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tol\Google Drive\Papers\Nobel\"/>
    </mc:Choice>
  </mc:AlternateContent>
  <xr:revisionPtr revIDLastSave="0" documentId="13_ncr:1_{265DD4B2-8021-4621-9A3B-3EBE6052C9E5}" xr6:coauthVersionLast="47" xr6:coauthVersionMax="47" xr10:uidLastSave="{00000000-0000-0000-0000-000000000000}"/>
  <bookViews>
    <workbookView xWindow="384" yWindow="384" windowWidth="21240" windowHeight="11748" firstSheet="3" activeTab="5" xr2:uid="{00000000-000D-0000-FFFF-FFFF00000000}"/>
  </bookViews>
  <sheets>
    <sheet name="Closeness" sheetId="1" r:id="rId1"/>
    <sheet name="CloseHarm" sheetId="8" r:id="rId2"/>
    <sheet name="Nobelness" sheetId="7" r:id="rId3"/>
    <sheet name="NobelHarm" sheetId="9" r:id="rId4"/>
    <sheet name="Chart4" sheetId="18" r:id="rId5"/>
    <sheet name="Uni" sheetId="14" r:id="rId6"/>
    <sheet name="Nobool" sheetId="15" r:id="rId7"/>
    <sheet name="Chart2" sheetId="12" r:id="rId8"/>
    <sheet name="Sheet1" sheetId="10" r:id="rId9"/>
    <sheet name="Candidates" sheetId="6" r:id="rId10"/>
    <sheet name="Chart1 (2)" sheetId="21" r:id="rId11"/>
    <sheet name="Chart5" sheetId="22" r:id="rId12"/>
    <sheet name="Chart5 (2)" sheetId="23" r:id="rId13"/>
    <sheet name="CandGraph" sheetId="19" r:id="rId14"/>
    <sheet name="MaxGraph" sheetId="13" r:id="rId15"/>
    <sheet name="SensAna" sheetId="2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82" i="25" l="1"/>
  <c r="M382" i="25"/>
  <c r="N381" i="25"/>
  <c r="M381" i="25"/>
  <c r="N380" i="25"/>
  <c r="M380" i="25"/>
  <c r="N379" i="25"/>
  <c r="M379" i="25"/>
  <c r="N378" i="25"/>
  <c r="M378" i="25"/>
  <c r="N377" i="25"/>
  <c r="M377" i="25"/>
  <c r="N376" i="25"/>
  <c r="M376" i="25"/>
  <c r="N375" i="25"/>
  <c r="M375" i="25"/>
  <c r="N374" i="25"/>
  <c r="M374" i="25"/>
  <c r="N373" i="25"/>
  <c r="M373" i="25"/>
  <c r="N372" i="25"/>
  <c r="M372" i="25"/>
  <c r="N371" i="25"/>
  <c r="M371" i="25"/>
  <c r="N370" i="25"/>
  <c r="M370" i="25"/>
  <c r="N369" i="25"/>
  <c r="M369" i="25"/>
  <c r="N368" i="25"/>
  <c r="M368" i="25"/>
  <c r="N367" i="25"/>
  <c r="M367" i="25"/>
  <c r="N366" i="25"/>
  <c r="M366" i="25"/>
  <c r="N365" i="25"/>
  <c r="M365" i="25"/>
  <c r="N364" i="25"/>
  <c r="M364" i="25"/>
  <c r="N363" i="25"/>
  <c r="M363" i="25"/>
  <c r="N362" i="25"/>
  <c r="M362" i="25"/>
  <c r="N361" i="25"/>
  <c r="M361" i="25"/>
  <c r="N360" i="25"/>
  <c r="M360" i="25"/>
  <c r="N359" i="25"/>
  <c r="M359" i="25"/>
  <c r="N358" i="25"/>
  <c r="M358" i="25"/>
  <c r="N357" i="25"/>
  <c r="M357" i="25"/>
  <c r="N356" i="25"/>
  <c r="M356" i="25"/>
  <c r="N355" i="25"/>
  <c r="M355" i="25"/>
  <c r="N354" i="25"/>
  <c r="M354" i="25"/>
  <c r="N353" i="25"/>
  <c r="M353" i="25"/>
  <c r="N352" i="25"/>
  <c r="M352" i="25"/>
  <c r="N351" i="25"/>
  <c r="M351" i="25"/>
  <c r="N350" i="25"/>
  <c r="M350" i="25"/>
  <c r="N349" i="25"/>
  <c r="M349" i="25"/>
  <c r="N348" i="25"/>
  <c r="M348" i="25"/>
  <c r="N347" i="25"/>
  <c r="M347" i="25"/>
  <c r="N346" i="25"/>
  <c r="M346" i="25"/>
  <c r="N345" i="25"/>
  <c r="M345" i="25"/>
  <c r="N344" i="25"/>
  <c r="M344" i="25"/>
  <c r="N343" i="25"/>
  <c r="M343" i="25"/>
  <c r="N342" i="25"/>
  <c r="M342" i="25"/>
  <c r="N341" i="25"/>
  <c r="M341" i="25"/>
  <c r="N340" i="25"/>
  <c r="M340" i="25"/>
  <c r="N339" i="25"/>
  <c r="M339" i="25"/>
  <c r="N338" i="25"/>
  <c r="M338" i="25"/>
  <c r="N337" i="25"/>
  <c r="M337" i="25"/>
  <c r="N336" i="25"/>
  <c r="M336" i="25"/>
  <c r="N335" i="25"/>
  <c r="M335" i="25"/>
  <c r="N334" i="25"/>
  <c r="M334" i="25"/>
  <c r="N333" i="25"/>
  <c r="M333" i="25"/>
  <c r="N332" i="25"/>
  <c r="M332" i="25"/>
  <c r="N331" i="25"/>
  <c r="M331" i="25"/>
  <c r="N330" i="25"/>
  <c r="M330" i="25"/>
  <c r="N329" i="25"/>
  <c r="M329" i="25"/>
  <c r="N328" i="25"/>
  <c r="M328" i="25"/>
  <c r="N327" i="25"/>
  <c r="M327" i="25"/>
  <c r="N326" i="25"/>
  <c r="M326" i="25"/>
  <c r="N325" i="25"/>
  <c r="M325" i="25"/>
  <c r="N324" i="25"/>
  <c r="M324" i="25"/>
  <c r="N323" i="25"/>
  <c r="M323" i="25"/>
  <c r="N322" i="25"/>
  <c r="M322" i="25"/>
  <c r="N321" i="25"/>
  <c r="M321" i="25"/>
  <c r="N320" i="25"/>
  <c r="M320" i="25"/>
  <c r="N319" i="25"/>
  <c r="M319" i="25"/>
  <c r="N318" i="25"/>
  <c r="M318" i="25"/>
  <c r="N317" i="25"/>
  <c r="M317" i="25"/>
  <c r="N316" i="25"/>
  <c r="M316" i="25"/>
  <c r="N315" i="25"/>
  <c r="M315" i="25"/>
  <c r="N314" i="25"/>
  <c r="M314" i="25"/>
  <c r="N313" i="25"/>
  <c r="M313" i="25"/>
  <c r="N312" i="25"/>
  <c r="M312" i="25"/>
  <c r="N311" i="25"/>
  <c r="M311" i="25"/>
  <c r="N310" i="25"/>
  <c r="M310" i="25"/>
  <c r="N309" i="25"/>
  <c r="M309" i="25"/>
  <c r="N308" i="25"/>
  <c r="M308" i="25"/>
  <c r="N307" i="25"/>
  <c r="M307" i="25"/>
  <c r="N306" i="25"/>
  <c r="M306" i="25"/>
  <c r="N305" i="25"/>
  <c r="M305" i="25"/>
  <c r="N304" i="25"/>
  <c r="M304" i="25"/>
  <c r="N303" i="25"/>
  <c r="M303" i="25"/>
  <c r="N302" i="25"/>
  <c r="M302" i="25"/>
  <c r="N301" i="25"/>
  <c r="M301" i="25"/>
  <c r="N300" i="25"/>
  <c r="M300" i="25"/>
  <c r="N299" i="25"/>
  <c r="M299" i="25"/>
  <c r="N298" i="25"/>
  <c r="M298" i="25"/>
  <c r="N297" i="25"/>
  <c r="M297" i="25"/>
  <c r="N296" i="25"/>
  <c r="M296" i="25"/>
  <c r="N295" i="25"/>
  <c r="M295" i="25"/>
  <c r="N294" i="25"/>
  <c r="M294" i="25"/>
  <c r="N293" i="25"/>
  <c r="M293" i="25"/>
  <c r="N292" i="25"/>
  <c r="M292" i="25"/>
  <c r="N291" i="25"/>
  <c r="M291" i="25"/>
  <c r="N290" i="25"/>
  <c r="M290" i="25"/>
  <c r="N289" i="25"/>
  <c r="M289" i="25"/>
  <c r="N288" i="25"/>
  <c r="M288" i="25"/>
  <c r="N287" i="25"/>
  <c r="M287" i="25"/>
  <c r="N286" i="25"/>
  <c r="M286" i="25"/>
  <c r="N285" i="25"/>
  <c r="M285" i="25"/>
  <c r="N284" i="25"/>
  <c r="M284" i="25"/>
  <c r="N283" i="25"/>
  <c r="M283" i="25"/>
  <c r="N282" i="25"/>
  <c r="M282" i="25"/>
  <c r="N281" i="25"/>
  <c r="M281" i="25"/>
  <c r="N280" i="25"/>
  <c r="M280" i="25"/>
  <c r="N279" i="25"/>
  <c r="M279" i="25"/>
  <c r="N278" i="25"/>
  <c r="M278" i="25"/>
  <c r="N277" i="25"/>
  <c r="M277" i="25"/>
  <c r="N276" i="25"/>
  <c r="M276" i="25"/>
  <c r="N275" i="25"/>
  <c r="M275" i="25"/>
  <c r="N274" i="25"/>
  <c r="M274" i="25"/>
  <c r="N273" i="25"/>
  <c r="M273" i="25"/>
  <c r="N272" i="25"/>
  <c r="M272" i="25"/>
  <c r="N271" i="25"/>
  <c r="M271" i="25"/>
  <c r="N270" i="25"/>
  <c r="M270" i="25"/>
  <c r="N269" i="25"/>
  <c r="M269" i="25"/>
  <c r="N268" i="25"/>
  <c r="M268" i="25"/>
  <c r="N267" i="25"/>
  <c r="M267" i="25"/>
  <c r="N266" i="25"/>
  <c r="M266" i="25"/>
  <c r="N265" i="25"/>
  <c r="M265" i="25"/>
  <c r="N264" i="25"/>
  <c r="M264" i="25"/>
  <c r="N263" i="25"/>
  <c r="M263" i="25"/>
  <c r="N262" i="25"/>
  <c r="M262" i="25"/>
  <c r="N261" i="25"/>
  <c r="M261" i="25"/>
  <c r="N260" i="25"/>
  <c r="M260" i="25"/>
  <c r="N259" i="25"/>
  <c r="M259" i="25"/>
  <c r="N258" i="25"/>
  <c r="M258" i="25"/>
  <c r="N257" i="25"/>
  <c r="M257" i="25"/>
  <c r="N256" i="25"/>
  <c r="M256" i="25"/>
  <c r="N255" i="25"/>
  <c r="M255" i="25"/>
  <c r="N254" i="25"/>
  <c r="M254" i="25"/>
  <c r="N253" i="25"/>
  <c r="M253" i="25"/>
  <c r="N252" i="25"/>
  <c r="M252" i="25"/>
  <c r="N251" i="25"/>
  <c r="M251" i="25"/>
  <c r="N250" i="25"/>
  <c r="M250" i="25"/>
  <c r="N249" i="25"/>
  <c r="M249" i="25"/>
  <c r="N248" i="25"/>
  <c r="M248" i="25"/>
  <c r="N247" i="25"/>
  <c r="M247" i="25"/>
  <c r="N246" i="25"/>
  <c r="M246" i="25"/>
  <c r="N245" i="25"/>
  <c r="M245" i="25"/>
  <c r="N244" i="25"/>
  <c r="M244" i="25"/>
  <c r="N243" i="25"/>
  <c r="M243" i="25"/>
  <c r="N242" i="25"/>
  <c r="M242" i="25"/>
  <c r="N241" i="25"/>
  <c r="M241" i="25"/>
  <c r="N240" i="25"/>
  <c r="M240" i="25"/>
  <c r="N239" i="25"/>
  <c r="M239" i="25"/>
  <c r="N238" i="25"/>
  <c r="M238" i="25"/>
  <c r="N237" i="25"/>
  <c r="M237" i="25"/>
  <c r="N236" i="25"/>
  <c r="M236" i="25"/>
  <c r="N235" i="25"/>
  <c r="M235" i="25"/>
  <c r="N234" i="25"/>
  <c r="M234" i="25"/>
  <c r="N233" i="25"/>
  <c r="M233" i="25"/>
  <c r="N232" i="25"/>
  <c r="M232" i="25"/>
  <c r="N231" i="25"/>
  <c r="M231" i="25"/>
  <c r="N230" i="25"/>
  <c r="M230" i="25"/>
  <c r="N229" i="25"/>
  <c r="M229" i="25"/>
  <c r="N228" i="25"/>
  <c r="M228" i="25"/>
  <c r="N227" i="25"/>
  <c r="M227" i="25"/>
  <c r="N226" i="25"/>
  <c r="M226" i="25"/>
  <c r="N225" i="25"/>
  <c r="M225" i="25"/>
  <c r="N224" i="25"/>
  <c r="M224" i="25"/>
  <c r="N223" i="25"/>
  <c r="M223" i="25"/>
  <c r="N222" i="25"/>
  <c r="M222" i="25"/>
  <c r="N221" i="25"/>
  <c r="M221" i="25"/>
  <c r="N220" i="25"/>
  <c r="M220" i="25"/>
  <c r="N219" i="25"/>
  <c r="M219" i="25"/>
  <c r="N218" i="25"/>
  <c r="M218" i="25"/>
  <c r="N217" i="25"/>
  <c r="M217" i="25"/>
  <c r="N216" i="25"/>
  <c r="M216" i="25"/>
  <c r="N215" i="25"/>
  <c r="M215" i="25"/>
  <c r="N214" i="25"/>
  <c r="M214" i="25"/>
  <c r="N213" i="25"/>
  <c r="M213" i="25"/>
  <c r="N212" i="25"/>
  <c r="M212" i="25"/>
  <c r="N211" i="25"/>
  <c r="M211" i="25"/>
  <c r="N210" i="25"/>
  <c r="M210" i="25"/>
  <c r="N209" i="25"/>
  <c r="M209" i="25"/>
  <c r="N208" i="25"/>
  <c r="M208" i="25"/>
  <c r="N207" i="25"/>
  <c r="M207" i="25"/>
  <c r="N206" i="25"/>
  <c r="M206" i="25"/>
  <c r="N205" i="25"/>
  <c r="M205" i="25"/>
  <c r="N204" i="25"/>
  <c r="M204" i="25"/>
  <c r="N203" i="25"/>
  <c r="M203" i="25"/>
  <c r="N202" i="25"/>
  <c r="M202" i="25"/>
  <c r="N201" i="25"/>
  <c r="M201" i="25"/>
  <c r="N200" i="25"/>
  <c r="M200" i="25"/>
  <c r="N199" i="25"/>
  <c r="M199" i="25"/>
  <c r="N198" i="25"/>
  <c r="M198" i="25"/>
  <c r="N197" i="25"/>
  <c r="M197" i="25"/>
  <c r="N196" i="25"/>
  <c r="M196" i="25"/>
  <c r="N195" i="25"/>
  <c r="M195" i="25"/>
  <c r="N194" i="25"/>
  <c r="M194" i="25"/>
  <c r="N193" i="25"/>
  <c r="M193" i="25"/>
  <c r="N192" i="25"/>
  <c r="M192" i="25"/>
  <c r="N191" i="25"/>
  <c r="M191" i="25"/>
  <c r="N190" i="25"/>
  <c r="M190" i="25"/>
  <c r="N189" i="25"/>
  <c r="M189" i="25"/>
  <c r="N188" i="25"/>
  <c r="M188" i="25"/>
  <c r="N187" i="25"/>
  <c r="M187" i="25"/>
  <c r="N186" i="25"/>
  <c r="M186" i="25"/>
  <c r="N185" i="25"/>
  <c r="M185" i="25"/>
  <c r="N184" i="25"/>
  <c r="M184" i="25"/>
  <c r="N183" i="25"/>
  <c r="M183" i="25"/>
  <c r="N182" i="25"/>
  <c r="M182" i="25"/>
  <c r="N181" i="25"/>
  <c r="M181" i="25"/>
  <c r="N180" i="25"/>
  <c r="M180" i="25"/>
  <c r="N179" i="25"/>
  <c r="M179" i="25"/>
  <c r="N178" i="25"/>
  <c r="M178" i="25"/>
  <c r="N177" i="25"/>
  <c r="M177" i="25"/>
  <c r="N176" i="25"/>
  <c r="M176" i="25"/>
  <c r="N175" i="25"/>
  <c r="M175" i="25"/>
  <c r="N174" i="25"/>
  <c r="M174" i="25"/>
  <c r="N173" i="25"/>
  <c r="M173" i="25"/>
  <c r="N172" i="25"/>
  <c r="M172" i="25"/>
  <c r="N171" i="25"/>
  <c r="M171" i="25"/>
  <c r="N170" i="25"/>
  <c r="M170" i="25"/>
  <c r="N169" i="25"/>
  <c r="M169" i="25"/>
  <c r="N168" i="25"/>
  <c r="M168" i="25"/>
  <c r="N167" i="25"/>
  <c r="M167" i="25"/>
  <c r="N166" i="25"/>
  <c r="M166" i="25"/>
  <c r="N165" i="25"/>
  <c r="M165" i="25"/>
  <c r="N164" i="25"/>
  <c r="M164" i="25"/>
  <c r="N163" i="25"/>
  <c r="M163" i="25"/>
  <c r="N162" i="25"/>
  <c r="M162" i="25"/>
  <c r="N161" i="25"/>
  <c r="M161" i="25"/>
  <c r="N160" i="25"/>
  <c r="M160" i="25"/>
  <c r="N159" i="25"/>
  <c r="M159" i="25"/>
  <c r="N158" i="25"/>
  <c r="M158" i="25"/>
  <c r="N157" i="25"/>
  <c r="M157" i="25"/>
  <c r="N156" i="25"/>
  <c r="M156" i="25"/>
  <c r="N155" i="25"/>
  <c r="M155" i="25"/>
  <c r="N154" i="25"/>
  <c r="M154" i="25"/>
  <c r="N153" i="25"/>
  <c r="M153" i="25"/>
  <c r="N152" i="25"/>
  <c r="M152" i="25"/>
  <c r="N151" i="25"/>
  <c r="M151" i="25"/>
  <c r="N150" i="25"/>
  <c r="M150" i="25"/>
  <c r="N149" i="25"/>
  <c r="M149" i="25"/>
  <c r="N148" i="25"/>
  <c r="M148" i="25"/>
  <c r="N147" i="25"/>
  <c r="M147" i="25"/>
  <c r="N146" i="25"/>
  <c r="M146" i="25"/>
  <c r="N145" i="25"/>
  <c r="M145" i="25"/>
  <c r="N144" i="25"/>
  <c r="M144" i="25"/>
  <c r="N143" i="25"/>
  <c r="M143" i="25"/>
  <c r="N142" i="25"/>
  <c r="M142" i="25"/>
  <c r="N141" i="25"/>
  <c r="M141" i="25"/>
  <c r="N140" i="25"/>
  <c r="M140" i="25"/>
  <c r="N139" i="25"/>
  <c r="M139" i="25"/>
  <c r="N138" i="25"/>
  <c r="M138" i="25"/>
  <c r="N137" i="25"/>
  <c r="M137" i="25"/>
  <c r="N136" i="25"/>
  <c r="M136" i="25"/>
  <c r="N135" i="25"/>
  <c r="M135" i="25"/>
  <c r="N134" i="25"/>
  <c r="M134" i="25"/>
  <c r="N133" i="25"/>
  <c r="M133" i="25"/>
  <c r="N132" i="25"/>
  <c r="M132" i="25"/>
  <c r="N131" i="25"/>
  <c r="M131" i="25"/>
  <c r="N130" i="25"/>
  <c r="M130" i="25"/>
  <c r="N129" i="25"/>
  <c r="M129" i="25"/>
  <c r="N128" i="25"/>
  <c r="M128" i="25"/>
  <c r="N127" i="25"/>
  <c r="M127" i="25"/>
  <c r="N126" i="25"/>
  <c r="M126" i="25"/>
  <c r="N125" i="25"/>
  <c r="M125" i="25"/>
  <c r="N124" i="25"/>
  <c r="M124" i="25"/>
  <c r="N123" i="25"/>
  <c r="M123" i="25"/>
  <c r="N122" i="25"/>
  <c r="M122" i="25"/>
  <c r="N121" i="25"/>
  <c r="M121" i="25"/>
  <c r="N120" i="25"/>
  <c r="M120" i="25"/>
  <c r="N119" i="25"/>
  <c r="M119" i="25"/>
  <c r="N118" i="25"/>
  <c r="M118" i="25"/>
  <c r="N117" i="25"/>
  <c r="M117" i="25"/>
  <c r="N116" i="25"/>
  <c r="M116" i="25"/>
  <c r="N115" i="25"/>
  <c r="M115" i="25"/>
  <c r="N114" i="25"/>
  <c r="M114" i="25"/>
  <c r="N113" i="25"/>
  <c r="M113" i="25"/>
  <c r="N112" i="25"/>
  <c r="M112" i="25"/>
  <c r="N111" i="25"/>
  <c r="M111" i="25"/>
  <c r="N110" i="25"/>
  <c r="M110" i="25"/>
  <c r="N109" i="25"/>
  <c r="M109" i="25"/>
  <c r="N108" i="25"/>
  <c r="M108" i="25"/>
  <c r="N107" i="25"/>
  <c r="M107" i="25"/>
  <c r="N106" i="25"/>
  <c r="M106" i="25"/>
  <c r="N105" i="25"/>
  <c r="M105" i="25"/>
  <c r="N104" i="25"/>
  <c r="M104" i="25"/>
  <c r="N103" i="25"/>
  <c r="M103" i="25"/>
  <c r="N102" i="25"/>
  <c r="M102" i="25"/>
  <c r="N101" i="25"/>
  <c r="M101" i="25"/>
  <c r="N100" i="25"/>
  <c r="M100" i="25"/>
  <c r="N99" i="25"/>
  <c r="M99" i="25"/>
  <c r="N98" i="25"/>
  <c r="M98" i="25"/>
  <c r="N97" i="25"/>
  <c r="M97" i="25"/>
  <c r="N96" i="25"/>
  <c r="M96" i="25"/>
  <c r="N95" i="25"/>
  <c r="M95" i="25"/>
  <c r="N94" i="25"/>
  <c r="M94" i="25"/>
  <c r="N93" i="25"/>
  <c r="M93" i="25"/>
  <c r="N92" i="25"/>
  <c r="M92" i="25"/>
  <c r="N91" i="25"/>
  <c r="M91" i="25"/>
  <c r="N90" i="25"/>
  <c r="M90" i="25"/>
  <c r="N89" i="25"/>
  <c r="M89" i="25"/>
  <c r="N88" i="25"/>
  <c r="M88" i="25"/>
  <c r="N87" i="25"/>
  <c r="M87" i="25"/>
  <c r="N86" i="25"/>
  <c r="M86" i="25"/>
  <c r="N85" i="25"/>
  <c r="M85" i="25"/>
  <c r="N84" i="25"/>
  <c r="M84" i="25"/>
  <c r="N83" i="25"/>
  <c r="M83" i="25"/>
  <c r="N82" i="25"/>
  <c r="M82" i="25"/>
  <c r="N81" i="25"/>
  <c r="M81" i="25"/>
  <c r="N80" i="25"/>
  <c r="M80" i="25"/>
  <c r="N79" i="25"/>
  <c r="M79" i="25"/>
  <c r="N78" i="25"/>
  <c r="M78" i="25"/>
  <c r="N77" i="25"/>
  <c r="M77" i="25"/>
  <c r="N76" i="25"/>
  <c r="M76" i="25"/>
  <c r="N75" i="25"/>
  <c r="M75" i="25"/>
  <c r="N74" i="25"/>
  <c r="M74" i="25"/>
  <c r="N73" i="25"/>
  <c r="M73" i="25"/>
  <c r="N72" i="25"/>
  <c r="M72" i="25"/>
  <c r="N71" i="25"/>
  <c r="M71" i="25"/>
  <c r="N70" i="25"/>
  <c r="M70" i="25"/>
  <c r="N69" i="25"/>
  <c r="M69" i="25"/>
  <c r="N68" i="25"/>
  <c r="M68" i="25"/>
  <c r="N67" i="25"/>
  <c r="M67" i="25"/>
  <c r="N66" i="25"/>
  <c r="M66" i="25"/>
  <c r="N65" i="25"/>
  <c r="M65" i="25"/>
  <c r="N64" i="25"/>
  <c r="M64" i="25"/>
  <c r="N63" i="25"/>
  <c r="M63" i="25"/>
  <c r="N62" i="25"/>
  <c r="M62" i="25"/>
  <c r="N61" i="25"/>
  <c r="M61" i="25"/>
  <c r="N60" i="25"/>
  <c r="M60" i="25"/>
  <c r="N59" i="25"/>
  <c r="M59" i="25"/>
  <c r="N58" i="25"/>
  <c r="M58" i="25"/>
  <c r="N57" i="25"/>
  <c r="M57" i="25"/>
  <c r="N56" i="25"/>
  <c r="M56" i="25"/>
  <c r="N55" i="25"/>
  <c r="M55" i="25"/>
  <c r="N54" i="25"/>
  <c r="M54" i="25"/>
  <c r="N53" i="25"/>
  <c r="M53" i="25"/>
  <c r="N52" i="25"/>
  <c r="M52" i="25"/>
  <c r="N51" i="25"/>
  <c r="M51" i="25"/>
  <c r="N50" i="25"/>
  <c r="M50" i="25"/>
  <c r="N49" i="25"/>
  <c r="M49" i="25"/>
  <c r="N48" i="25"/>
  <c r="M48" i="25"/>
  <c r="N47" i="25"/>
  <c r="M47" i="25"/>
  <c r="N46" i="25"/>
  <c r="M46" i="25"/>
  <c r="N45" i="25"/>
  <c r="M45" i="25"/>
  <c r="N44" i="25"/>
  <c r="M44" i="25"/>
  <c r="N43" i="25"/>
  <c r="M43" i="25"/>
  <c r="N42" i="25"/>
  <c r="M42" i="25"/>
  <c r="N41" i="25"/>
  <c r="M41" i="25"/>
  <c r="N40" i="25"/>
  <c r="M40" i="25"/>
  <c r="N39" i="25"/>
  <c r="M39" i="25"/>
  <c r="N38" i="25"/>
  <c r="M38" i="25"/>
  <c r="N37" i="25"/>
  <c r="M37" i="25"/>
  <c r="N36" i="25"/>
  <c r="M36" i="25"/>
  <c r="N35" i="25"/>
  <c r="M35" i="25"/>
  <c r="N34" i="25"/>
  <c r="M34" i="25"/>
  <c r="N33" i="25"/>
  <c r="M33" i="25"/>
  <c r="N32" i="25"/>
  <c r="M32" i="25"/>
  <c r="N31" i="25"/>
  <c r="M31" i="25"/>
  <c r="N30" i="25"/>
  <c r="M30" i="25"/>
  <c r="N29" i="25"/>
  <c r="M29" i="25"/>
  <c r="N28" i="25"/>
  <c r="M28" i="25"/>
  <c r="N27" i="25"/>
  <c r="M27" i="25"/>
  <c r="N26" i="25"/>
  <c r="M26" i="25"/>
  <c r="N25" i="25"/>
  <c r="M25" i="25"/>
  <c r="N24" i="25"/>
  <c r="M24" i="25"/>
  <c r="N23" i="25"/>
  <c r="M23" i="25"/>
  <c r="N22" i="25"/>
  <c r="M22" i="25"/>
  <c r="N21" i="25"/>
  <c r="M21" i="25"/>
  <c r="N20" i="25"/>
  <c r="M20" i="25"/>
  <c r="N19" i="25"/>
  <c r="M19" i="25"/>
  <c r="N18" i="25"/>
  <c r="M18" i="25"/>
  <c r="N17" i="25"/>
  <c r="M17" i="25"/>
  <c r="N16" i="25"/>
  <c r="M16" i="25"/>
  <c r="N15" i="25"/>
  <c r="M15" i="25"/>
  <c r="N14" i="25"/>
  <c r="M14" i="25"/>
  <c r="N13" i="25"/>
  <c r="M13" i="25"/>
  <c r="N12" i="25"/>
  <c r="M12" i="25"/>
  <c r="N11" i="25"/>
  <c r="M11" i="25"/>
  <c r="N10" i="25"/>
  <c r="M10" i="25"/>
  <c r="N9" i="25"/>
  <c r="M9" i="25"/>
  <c r="N8" i="25"/>
  <c r="M8" i="25"/>
  <c r="N7" i="25"/>
  <c r="M7" i="25"/>
  <c r="N6" i="25"/>
  <c r="M6" i="25"/>
  <c r="N5" i="25"/>
  <c r="M5" i="25"/>
  <c r="N4" i="25"/>
  <c r="M4" i="25"/>
  <c r="N3" i="25"/>
  <c r="M3" i="25"/>
  <c r="N2" i="25"/>
  <c r="M2" i="25"/>
  <c r="K382" i="25"/>
  <c r="J382" i="25"/>
  <c r="K381" i="25"/>
  <c r="J381" i="25"/>
  <c r="K380" i="25"/>
  <c r="J380" i="25"/>
  <c r="K379" i="25"/>
  <c r="J379" i="25"/>
  <c r="K378" i="25"/>
  <c r="J378" i="25"/>
  <c r="K377" i="25"/>
  <c r="J377" i="25"/>
  <c r="K376" i="25"/>
  <c r="J376" i="25"/>
  <c r="K375" i="25"/>
  <c r="J375" i="25"/>
  <c r="K374" i="25"/>
  <c r="J374" i="25"/>
  <c r="K373" i="25"/>
  <c r="J373" i="25"/>
  <c r="K372" i="25"/>
  <c r="J372" i="25"/>
  <c r="K371" i="25"/>
  <c r="J371" i="25"/>
  <c r="K370" i="25"/>
  <c r="J370" i="25"/>
  <c r="K369" i="25"/>
  <c r="J369" i="25"/>
  <c r="K368" i="25"/>
  <c r="J368" i="25"/>
  <c r="K367" i="25"/>
  <c r="J367" i="25"/>
  <c r="K366" i="25"/>
  <c r="J366" i="25"/>
  <c r="K365" i="25"/>
  <c r="J365" i="25"/>
  <c r="K364" i="25"/>
  <c r="J364" i="25"/>
  <c r="K363" i="25"/>
  <c r="J363" i="25"/>
  <c r="K362" i="25"/>
  <c r="J362" i="25"/>
  <c r="K361" i="25"/>
  <c r="J361" i="25"/>
  <c r="K360" i="25"/>
  <c r="J360" i="25"/>
  <c r="K359" i="25"/>
  <c r="J359" i="25"/>
  <c r="K358" i="25"/>
  <c r="J358" i="25"/>
  <c r="K357" i="25"/>
  <c r="J357" i="25"/>
  <c r="K356" i="25"/>
  <c r="J356" i="25"/>
  <c r="K355" i="25"/>
  <c r="J355" i="25"/>
  <c r="K354" i="25"/>
  <c r="J354" i="25"/>
  <c r="K353" i="25"/>
  <c r="J353" i="25"/>
  <c r="K352" i="25"/>
  <c r="J352" i="25"/>
  <c r="K351" i="25"/>
  <c r="J351" i="25"/>
  <c r="K350" i="25"/>
  <c r="J350" i="25"/>
  <c r="K349" i="25"/>
  <c r="J349" i="25"/>
  <c r="K348" i="25"/>
  <c r="J348" i="25"/>
  <c r="K347" i="25"/>
  <c r="J347" i="25"/>
  <c r="K346" i="25"/>
  <c r="J346" i="25"/>
  <c r="K345" i="25"/>
  <c r="J345" i="25"/>
  <c r="K344" i="25"/>
  <c r="J344" i="25"/>
  <c r="K343" i="25"/>
  <c r="J343" i="25"/>
  <c r="K342" i="25"/>
  <c r="J342" i="25"/>
  <c r="K341" i="25"/>
  <c r="J341" i="25"/>
  <c r="K340" i="25"/>
  <c r="J340" i="25"/>
  <c r="K339" i="25"/>
  <c r="J339" i="25"/>
  <c r="K338" i="25"/>
  <c r="J338" i="25"/>
  <c r="K337" i="25"/>
  <c r="J337" i="25"/>
  <c r="K336" i="25"/>
  <c r="J336" i="25"/>
  <c r="K335" i="25"/>
  <c r="J335" i="25"/>
  <c r="K334" i="25"/>
  <c r="J334" i="25"/>
  <c r="K333" i="25"/>
  <c r="J333" i="25"/>
  <c r="K332" i="25"/>
  <c r="J332" i="25"/>
  <c r="K331" i="25"/>
  <c r="J331" i="25"/>
  <c r="K330" i="25"/>
  <c r="J330" i="25"/>
  <c r="K329" i="25"/>
  <c r="J329" i="25"/>
  <c r="K328" i="25"/>
  <c r="J328" i="25"/>
  <c r="K327" i="25"/>
  <c r="J327" i="25"/>
  <c r="K326" i="25"/>
  <c r="J326" i="25"/>
  <c r="K325" i="25"/>
  <c r="J325" i="25"/>
  <c r="K324" i="25"/>
  <c r="J324" i="25"/>
  <c r="K323" i="25"/>
  <c r="J323" i="25"/>
  <c r="K322" i="25"/>
  <c r="J322" i="25"/>
  <c r="K321" i="25"/>
  <c r="J321" i="25"/>
  <c r="K320" i="25"/>
  <c r="J320" i="25"/>
  <c r="K319" i="25"/>
  <c r="J319" i="25"/>
  <c r="K318" i="25"/>
  <c r="J318" i="25"/>
  <c r="K317" i="25"/>
  <c r="J317" i="25"/>
  <c r="K316" i="25"/>
  <c r="J316" i="25"/>
  <c r="K315" i="25"/>
  <c r="J315" i="25"/>
  <c r="K314" i="25"/>
  <c r="J314" i="25"/>
  <c r="K313" i="25"/>
  <c r="J313" i="25"/>
  <c r="K312" i="25"/>
  <c r="J312" i="25"/>
  <c r="K311" i="25"/>
  <c r="J311" i="25"/>
  <c r="K310" i="25"/>
  <c r="J310" i="25"/>
  <c r="K309" i="25"/>
  <c r="J309" i="25"/>
  <c r="K308" i="25"/>
  <c r="J308" i="25"/>
  <c r="K307" i="25"/>
  <c r="J307" i="25"/>
  <c r="K306" i="25"/>
  <c r="J306" i="25"/>
  <c r="K305" i="25"/>
  <c r="J305" i="25"/>
  <c r="K304" i="25"/>
  <c r="J304" i="25"/>
  <c r="K303" i="25"/>
  <c r="J303" i="25"/>
  <c r="K302" i="25"/>
  <c r="J302" i="25"/>
  <c r="K301" i="25"/>
  <c r="J301" i="25"/>
  <c r="K300" i="25"/>
  <c r="J300" i="25"/>
  <c r="K299" i="25"/>
  <c r="J299" i="25"/>
  <c r="K298" i="25"/>
  <c r="J298" i="25"/>
  <c r="K297" i="25"/>
  <c r="J297" i="25"/>
  <c r="K296" i="25"/>
  <c r="J296" i="25"/>
  <c r="K295" i="25"/>
  <c r="J295" i="25"/>
  <c r="K294" i="25"/>
  <c r="J294" i="25"/>
  <c r="K293" i="25"/>
  <c r="J293" i="25"/>
  <c r="K292" i="25"/>
  <c r="J292" i="25"/>
  <c r="K291" i="25"/>
  <c r="J291" i="25"/>
  <c r="K290" i="25"/>
  <c r="J290" i="25"/>
  <c r="K289" i="25"/>
  <c r="J289" i="25"/>
  <c r="K288" i="25"/>
  <c r="J288" i="25"/>
  <c r="K287" i="25"/>
  <c r="J287" i="25"/>
  <c r="K286" i="25"/>
  <c r="J286" i="25"/>
  <c r="K285" i="25"/>
  <c r="J285" i="25"/>
  <c r="K284" i="25"/>
  <c r="J284" i="25"/>
  <c r="K283" i="25"/>
  <c r="J283" i="25"/>
  <c r="K282" i="25"/>
  <c r="J282" i="25"/>
  <c r="K281" i="25"/>
  <c r="J281" i="25"/>
  <c r="K280" i="25"/>
  <c r="J280" i="25"/>
  <c r="K279" i="25"/>
  <c r="J279" i="25"/>
  <c r="K278" i="25"/>
  <c r="J278" i="25"/>
  <c r="K277" i="25"/>
  <c r="J277" i="25"/>
  <c r="K276" i="25"/>
  <c r="J276" i="25"/>
  <c r="K275" i="25"/>
  <c r="J275" i="25"/>
  <c r="K274" i="25"/>
  <c r="J274" i="25"/>
  <c r="K273" i="25"/>
  <c r="J273" i="25"/>
  <c r="K272" i="25"/>
  <c r="J272" i="25"/>
  <c r="K271" i="25"/>
  <c r="J271" i="25"/>
  <c r="K270" i="25"/>
  <c r="J270" i="25"/>
  <c r="K269" i="25"/>
  <c r="J269" i="25"/>
  <c r="K268" i="25"/>
  <c r="J268" i="25"/>
  <c r="K267" i="25"/>
  <c r="J267" i="25"/>
  <c r="K266" i="25"/>
  <c r="J266" i="25"/>
  <c r="K265" i="25"/>
  <c r="J265" i="25"/>
  <c r="K264" i="25"/>
  <c r="J264" i="25"/>
  <c r="K263" i="25"/>
  <c r="J263" i="25"/>
  <c r="K262" i="25"/>
  <c r="J262" i="25"/>
  <c r="K261" i="25"/>
  <c r="J261" i="25"/>
  <c r="K260" i="25"/>
  <c r="J260" i="25"/>
  <c r="K259" i="25"/>
  <c r="J259" i="25"/>
  <c r="K258" i="25"/>
  <c r="J258" i="25"/>
  <c r="K257" i="25"/>
  <c r="J257" i="25"/>
  <c r="K256" i="25"/>
  <c r="J256" i="25"/>
  <c r="K255" i="25"/>
  <c r="J255" i="25"/>
  <c r="K254" i="25"/>
  <c r="J254" i="25"/>
  <c r="K253" i="25"/>
  <c r="J253" i="25"/>
  <c r="K252" i="25"/>
  <c r="J252" i="25"/>
  <c r="K251" i="25"/>
  <c r="J251" i="25"/>
  <c r="K250" i="25"/>
  <c r="J250" i="25"/>
  <c r="K249" i="25"/>
  <c r="J249" i="25"/>
  <c r="K248" i="25"/>
  <c r="J248" i="25"/>
  <c r="K247" i="25"/>
  <c r="J247" i="25"/>
  <c r="K246" i="25"/>
  <c r="J246" i="25"/>
  <c r="K245" i="25"/>
  <c r="J245" i="25"/>
  <c r="K244" i="25"/>
  <c r="J244" i="25"/>
  <c r="K243" i="25"/>
  <c r="J243" i="25"/>
  <c r="K242" i="25"/>
  <c r="J242" i="25"/>
  <c r="K241" i="25"/>
  <c r="J241" i="25"/>
  <c r="K240" i="25"/>
  <c r="J240" i="25"/>
  <c r="K239" i="25"/>
  <c r="J239" i="25"/>
  <c r="K238" i="25"/>
  <c r="J238" i="25"/>
  <c r="K237" i="25"/>
  <c r="J237" i="25"/>
  <c r="K236" i="25"/>
  <c r="J236" i="25"/>
  <c r="K235" i="25"/>
  <c r="J235" i="25"/>
  <c r="K234" i="25"/>
  <c r="J234" i="25"/>
  <c r="K233" i="25"/>
  <c r="J233" i="25"/>
  <c r="K232" i="25"/>
  <c r="J232" i="25"/>
  <c r="K231" i="25"/>
  <c r="J231" i="25"/>
  <c r="K230" i="25"/>
  <c r="J230" i="25"/>
  <c r="K229" i="25"/>
  <c r="J229" i="25"/>
  <c r="K228" i="25"/>
  <c r="J228" i="25"/>
  <c r="K227" i="25"/>
  <c r="J227" i="25"/>
  <c r="K226" i="25"/>
  <c r="J226" i="25"/>
  <c r="K225" i="25"/>
  <c r="J225" i="25"/>
  <c r="K224" i="25"/>
  <c r="J224" i="25"/>
  <c r="K223" i="25"/>
  <c r="J223" i="25"/>
  <c r="K222" i="25"/>
  <c r="J222" i="25"/>
  <c r="K221" i="25"/>
  <c r="J221" i="25"/>
  <c r="K220" i="25"/>
  <c r="J220" i="25"/>
  <c r="K219" i="25"/>
  <c r="J219" i="25"/>
  <c r="K218" i="25"/>
  <c r="J218" i="25"/>
  <c r="K217" i="25"/>
  <c r="J217" i="25"/>
  <c r="K216" i="25"/>
  <c r="J216" i="25"/>
  <c r="K215" i="25"/>
  <c r="J215" i="25"/>
  <c r="K214" i="25"/>
  <c r="J214" i="25"/>
  <c r="K213" i="25"/>
  <c r="J213" i="25"/>
  <c r="K212" i="25"/>
  <c r="J212" i="25"/>
  <c r="K211" i="25"/>
  <c r="J211" i="25"/>
  <c r="K210" i="25"/>
  <c r="J210" i="25"/>
  <c r="K209" i="25"/>
  <c r="J209" i="25"/>
  <c r="K208" i="25"/>
  <c r="J208" i="25"/>
  <c r="K207" i="25"/>
  <c r="J207" i="25"/>
  <c r="K206" i="25"/>
  <c r="J206" i="25"/>
  <c r="K205" i="25"/>
  <c r="J205" i="25"/>
  <c r="K204" i="25"/>
  <c r="J204" i="25"/>
  <c r="K203" i="25"/>
  <c r="J203" i="25"/>
  <c r="K202" i="25"/>
  <c r="J202" i="25"/>
  <c r="K201" i="25"/>
  <c r="J201" i="25"/>
  <c r="K200" i="25"/>
  <c r="J200" i="25"/>
  <c r="K199" i="25"/>
  <c r="J199" i="25"/>
  <c r="K198" i="25"/>
  <c r="J198" i="25"/>
  <c r="K197" i="25"/>
  <c r="J197" i="25"/>
  <c r="K196" i="25"/>
  <c r="J196" i="25"/>
  <c r="K195" i="25"/>
  <c r="J195" i="25"/>
  <c r="K194" i="25"/>
  <c r="J194" i="25"/>
  <c r="K193" i="25"/>
  <c r="J193" i="25"/>
  <c r="K192" i="25"/>
  <c r="J192" i="25"/>
  <c r="K191" i="25"/>
  <c r="J191" i="25"/>
  <c r="K190" i="25"/>
  <c r="J190" i="25"/>
  <c r="K189" i="25"/>
  <c r="J189" i="25"/>
  <c r="K188" i="25"/>
  <c r="J188" i="25"/>
  <c r="K187" i="25"/>
  <c r="J187" i="25"/>
  <c r="K186" i="25"/>
  <c r="J186" i="25"/>
  <c r="K185" i="25"/>
  <c r="J185" i="25"/>
  <c r="K184" i="25"/>
  <c r="J184" i="25"/>
  <c r="K183" i="25"/>
  <c r="J183" i="25"/>
  <c r="K182" i="25"/>
  <c r="J182" i="25"/>
  <c r="K181" i="25"/>
  <c r="J181" i="25"/>
  <c r="K180" i="25"/>
  <c r="J180" i="25"/>
  <c r="K179" i="25"/>
  <c r="J179" i="25"/>
  <c r="K178" i="25"/>
  <c r="J178" i="25"/>
  <c r="K177" i="25"/>
  <c r="J177" i="25"/>
  <c r="K176" i="25"/>
  <c r="J176" i="25"/>
  <c r="K175" i="25"/>
  <c r="J175" i="25"/>
  <c r="K174" i="25"/>
  <c r="J174" i="25"/>
  <c r="K173" i="25"/>
  <c r="J173" i="25"/>
  <c r="K172" i="25"/>
  <c r="J172" i="25"/>
  <c r="K171" i="25"/>
  <c r="J171" i="25"/>
  <c r="K170" i="25"/>
  <c r="J170" i="25"/>
  <c r="K169" i="25"/>
  <c r="J169" i="25"/>
  <c r="K168" i="25"/>
  <c r="J168" i="25"/>
  <c r="K167" i="25"/>
  <c r="J167" i="25"/>
  <c r="K166" i="25"/>
  <c r="J166" i="25"/>
  <c r="K165" i="25"/>
  <c r="J165" i="25"/>
  <c r="K164" i="25"/>
  <c r="J164" i="25"/>
  <c r="K163" i="25"/>
  <c r="J163" i="25"/>
  <c r="K162" i="25"/>
  <c r="J162" i="25"/>
  <c r="K161" i="25"/>
  <c r="J161" i="25"/>
  <c r="K160" i="25"/>
  <c r="J160" i="25"/>
  <c r="K159" i="25"/>
  <c r="J159" i="25"/>
  <c r="K158" i="25"/>
  <c r="J158" i="25"/>
  <c r="K157" i="25"/>
  <c r="J157" i="25"/>
  <c r="K156" i="25"/>
  <c r="J156" i="25"/>
  <c r="K155" i="25"/>
  <c r="J155" i="25"/>
  <c r="K154" i="25"/>
  <c r="J154" i="25"/>
  <c r="K153" i="25"/>
  <c r="J153" i="25"/>
  <c r="K152" i="25"/>
  <c r="J152" i="25"/>
  <c r="K151" i="25"/>
  <c r="J151" i="25"/>
  <c r="K150" i="25"/>
  <c r="J150" i="25"/>
  <c r="K149" i="25"/>
  <c r="J149" i="25"/>
  <c r="K148" i="25"/>
  <c r="J148" i="25"/>
  <c r="K147" i="25"/>
  <c r="J147" i="25"/>
  <c r="K146" i="25"/>
  <c r="J146" i="25"/>
  <c r="K145" i="25"/>
  <c r="J145" i="25"/>
  <c r="K144" i="25"/>
  <c r="J144" i="25"/>
  <c r="K143" i="25"/>
  <c r="J143" i="25"/>
  <c r="K142" i="25"/>
  <c r="J142" i="25"/>
  <c r="K141" i="25"/>
  <c r="J141" i="25"/>
  <c r="K140" i="25"/>
  <c r="J140" i="25"/>
  <c r="K139" i="25"/>
  <c r="J139" i="25"/>
  <c r="K138" i="25"/>
  <c r="J138" i="25"/>
  <c r="K137" i="25"/>
  <c r="J137" i="25"/>
  <c r="K136" i="25"/>
  <c r="J136" i="25"/>
  <c r="K135" i="25"/>
  <c r="J135" i="25"/>
  <c r="K134" i="25"/>
  <c r="J134" i="25"/>
  <c r="K133" i="25"/>
  <c r="J133" i="25"/>
  <c r="K132" i="25"/>
  <c r="J132" i="25"/>
  <c r="K131" i="25"/>
  <c r="J131" i="25"/>
  <c r="K130" i="25"/>
  <c r="J130" i="25"/>
  <c r="K129" i="25"/>
  <c r="J129" i="25"/>
  <c r="K128" i="25"/>
  <c r="J128" i="25"/>
  <c r="K127" i="25"/>
  <c r="J127" i="25"/>
  <c r="K126" i="25"/>
  <c r="J126" i="25"/>
  <c r="K125" i="25"/>
  <c r="J125" i="25"/>
  <c r="K124" i="25"/>
  <c r="J124" i="25"/>
  <c r="K123" i="25"/>
  <c r="J123" i="25"/>
  <c r="K122" i="25"/>
  <c r="J122" i="25"/>
  <c r="K121" i="25"/>
  <c r="J121" i="25"/>
  <c r="K120" i="25"/>
  <c r="J120" i="25"/>
  <c r="K119" i="25"/>
  <c r="J119" i="25"/>
  <c r="K118" i="25"/>
  <c r="J118" i="25"/>
  <c r="K117" i="25"/>
  <c r="J117" i="25"/>
  <c r="K116" i="25"/>
  <c r="J116" i="25"/>
  <c r="K115" i="25"/>
  <c r="J115" i="25"/>
  <c r="K114" i="25"/>
  <c r="J114" i="25"/>
  <c r="K113" i="25"/>
  <c r="J113" i="25"/>
  <c r="K112" i="25"/>
  <c r="J112" i="25"/>
  <c r="K111" i="25"/>
  <c r="J111" i="25"/>
  <c r="K110" i="25"/>
  <c r="J110" i="25"/>
  <c r="K109" i="25"/>
  <c r="J109" i="25"/>
  <c r="K108" i="25"/>
  <c r="J108" i="25"/>
  <c r="K107" i="25"/>
  <c r="J107" i="25"/>
  <c r="K106" i="25"/>
  <c r="J106" i="25"/>
  <c r="K105" i="25"/>
  <c r="J105" i="25"/>
  <c r="K104" i="25"/>
  <c r="J104" i="25"/>
  <c r="K103" i="25"/>
  <c r="J103" i="25"/>
  <c r="K102" i="25"/>
  <c r="J102" i="25"/>
  <c r="K101" i="25"/>
  <c r="J101" i="25"/>
  <c r="K100" i="25"/>
  <c r="J100" i="25"/>
  <c r="K99" i="25"/>
  <c r="J99" i="25"/>
  <c r="K98" i="25"/>
  <c r="J98" i="25"/>
  <c r="K97" i="25"/>
  <c r="J97" i="25"/>
  <c r="K96" i="25"/>
  <c r="J96" i="25"/>
  <c r="K95" i="25"/>
  <c r="J95" i="25"/>
  <c r="K94" i="25"/>
  <c r="J94" i="25"/>
  <c r="K93" i="25"/>
  <c r="J93" i="25"/>
  <c r="K92" i="25"/>
  <c r="J92" i="25"/>
  <c r="K91" i="25"/>
  <c r="J91" i="25"/>
  <c r="K90" i="25"/>
  <c r="J90" i="25"/>
  <c r="K89" i="25"/>
  <c r="J89" i="25"/>
  <c r="K88" i="25"/>
  <c r="J88" i="25"/>
  <c r="K87" i="25"/>
  <c r="J87" i="25"/>
  <c r="K86" i="25"/>
  <c r="J86" i="25"/>
  <c r="K85" i="25"/>
  <c r="J85" i="25"/>
  <c r="K84" i="25"/>
  <c r="J84" i="25"/>
  <c r="K83" i="25"/>
  <c r="J83" i="25"/>
  <c r="K82" i="25"/>
  <c r="J82" i="25"/>
  <c r="K81" i="25"/>
  <c r="J81" i="25"/>
  <c r="K80" i="25"/>
  <c r="J80" i="25"/>
  <c r="K79" i="25"/>
  <c r="J79" i="25"/>
  <c r="K78" i="25"/>
  <c r="J78" i="25"/>
  <c r="K77" i="25"/>
  <c r="J77" i="25"/>
  <c r="K76" i="25"/>
  <c r="J76" i="25"/>
  <c r="K75" i="25"/>
  <c r="J75" i="25"/>
  <c r="K74" i="25"/>
  <c r="J74" i="25"/>
  <c r="K73" i="25"/>
  <c r="J73" i="25"/>
  <c r="K72" i="25"/>
  <c r="J72" i="25"/>
  <c r="K71" i="25"/>
  <c r="J71" i="25"/>
  <c r="K70" i="25"/>
  <c r="J70" i="25"/>
  <c r="K69" i="25"/>
  <c r="J69" i="25"/>
  <c r="K68" i="25"/>
  <c r="J68" i="25"/>
  <c r="K67" i="25"/>
  <c r="J67" i="25"/>
  <c r="K66" i="25"/>
  <c r="J66" i="25"/>
  <c r="K65" i="25"/>
  <c r="J65" i="25"/>
  <c r="K64" i="25"/>
  <c r="J64" i="25"/>
  <c r="K63" i="25"/>
  <c r="J63" i="25"/>
  <c r="K62" i="25"/>
  <c r="J62" i="25"/>
  <c r="K61" i="25"/>
  <c r="J61" i="25"/>
  <c r="K60" i="25"/>
  <c r="J60" i="25"/>
  <c r="K59" i="25"/>
  <c r="J59" i="25"/>
  <c r="K58" i="25"/>
  <c r="J58" i="25"/>
  <c r="K57" i="25"/>
  <c r="J57" i="25"/>
  <c r="K56" i="25"/>
  <c r="J56" i="25"/>
  <c r="K55" i="25"/>
  <c r="J55" i="25"/>
  <c r="K54" i="25"/>
  <c r="J54" i="25"/>
  <c r="K53" i="25"/>
  <c r="J53" i="25"/>
  <c r="K52" i="25"/>
  <c r="J52" i="25"/>
  <c r="K51" i="25"/>
  <c r="J51" i="25"/>
  <c r="K50" i="25"/>
  <c r="J50" i="25"/>
  <c r="K49" i="25"/>
  <c r="J49" i="25"/>
  <c r="K48" i="25"/>
  <c r="J48" i="25"/>
  <c r="K47" i="25"/>
  <c r="J47" i="25"/>
  <c r="K46" i="25"/>
  <c r="J46" i="25"/>
  <c r="K45" i="25"/>
  <c r="J45" i="25"/>
  <c r="K44" i="25"/>
  <c r="J44" i="25"/>
  <c r="K43" i="25"/>
  <c r="J43" i="25"/>
  <c r="K42" i="25"/>
  <c r="J42" i="25"/>
  <c r="K41" i="25"/>
  <c r="J41" i="25"/>
  <c r="K40" i="25"/>
  <c r="J40" i="25"/>
  <c r="K39" i="25"/>
  <c r="J39" i="25"/>
  <c r="K38" i="25"/>
  <c r="J38" i="25"/>
  <c r="K37" i="25"/>
  <c r="J37" i="25"/>
  <c r="K36" i="25"/>
  <c r="J36" i="25"/>
  <c r="K35" i="25"/>
  <c r="J35" i="25"/>
  <c r="K34" i="25"/>
  <c r="J34" i="25"/>
  <c r="K33" i="25"/>
  <c r="J33" i="25"/>
  <c r="K32" i="25"/>
  <c r="J32" i="25"/>
  <c r="K31" i="25"/>
  <c r="J31" i="25"/>
  <c r="K30" i="25"/>
  <c r="J30" i="25"/>
  <c r="K29" i="25"/>
  <c r="J29" i="25"/>
  <c r="K28" i="25"/>
  <c r="J28" i="25"/>
  <c r="K27" i="25"/>
  <c r="J27" i="25"/>
  <c r="K26" i="25"/>
  <c r="J26" i="25"/>
  <c r="K25" i="25"/>
  <c r="J25" i="25"/>
  <c r="K24" i="25"/>
  <c r="J24" i="25"/>
  <c r="K23" i="25"/>
  <c r="J23" i="25"/>
  <c r="K22" i="25"/>
  <c r="J22" i="25"/>
  <c r="K21" i="25"/>
  <c r="J21" i="25"/>
  <c r="K20" i="25"/>
  <c r="J20" i="25"/>
  <c r="K19" i="25"/>
  <c r="J19" i="25"/>
  <c r="K18" i="25"/>
  <c r="J18" i="25"/>
  <c r="K17" i="25"/>
  <c r="J17" i="25"/>
  <c r="K16" i="25"/>
  <c r="J16" i="25"/>
  <c r="K15" i="25"/>
  <c r="J15" i="25"/>
  <c r="K14" i="25"/>
  <c r="J14" i="25"/>
  <c r="K13" i="25"/>
  <c r="J13" i="25"/>
  <c r="K12" i="25"/>
  <c r="J12" i="25"/>
  <c r="K11" i="25"/>
  <c r="J11" i="25"/>
  <c r="K10" i="25"/>
  <c r="J10" i="25"/>
  <c r="K9" i="25"/>
  <c r="J9" i="25"/>
  <c r="K8" i="25"/>
  <c r="J8" i="25"/>
  <c r="K7" i="25"/>
  <c r="J7" i="25"/>
  <c r="K6" i="25"/>
  <c r="J6" i="25"/>
  <c r="K5" i="25"/>
  <c r="J5" i="25"/>
  <c r="K4" i="25"/>
  <c r="J4" i="25"/>
  <c r="K3" i="25"/>
  <c r="J3" i="25"/>
  <c r="K2" i="25"/>
  <c r="J2" i="25"/>
  <c r="I382" i="25"/>
  <c r="H382" i="25"/>
  <c r="G382" i="25"/>
  <c r="I381" i="25"/>
  <c r="H381" i="25"/>
  <c r="G381" i="25"/>
  <c r="I380" i="25"/>
  <c r="H380" i="25"/>
  <c r="G380" i="25"/>
  <c r="I379" i="25"/>
  <c r="H379" i="25"/>
  <c r="G379" i="25"/>
  <c r="I378" i="25"/>
  <c r="H378" i="25"/>
  <c r="G378" i="25"/>
  <c r="I377" i="25"/>
  <c r="H377" i="25"/>
  <c r="G377" i="25"/>
  <c r="I376" i="25"/>
  <c r="H376" i="25"/>
  <c r="G376" i="25"/>
  <c r="I375" i="25"/>
  <c r="H375" i="25"/>
  <c r="G375" i="25"/>
  <c r="I374" i="25"/>
  <c r="H374" i="25"/>
  <c r="G374" i="25"/>
  <c r="I373" i="25"/>
  <c r="H373" i="25"/>
  <c r="G373" i="25"/>
  <c r="I372" i="25"/>
  <c r="H372" i="25"/>
  <c r="G372" i="25"/>
  <c r="I371" i="25"/>
  <c r="H371" i="25"/>
  <c r="G371" i="25"/>
  <c r="I370" i="25"/>
  <c r="H370" i="25"/>
  <c r="G370" i="25"/>
  <c r="I369" i="25"/>
  <c r="H369" i="25"/>
  <c r="G369" i="25"/>
  <c r="I368" i="25"/>
  <c r="H368" i="25"/>
  <c r="G368" i="25"/>
  <c r="I367" i="25"/>
  <c r="H367" i="25"/>
  <c r="G367" i="25"/>
  <c r="I366" i="25"/>
  <c r="H366" i="25"/>
  <c r="G366" i="25"/>
  <c r="I365" i="25"/>
  <c r="H365" i="25"/>
  <c r="G365" i="25"/>
  <c r="I364" i="25"/>
  <c r="H364" i="25"/>
  <c r="G364" i="25"/>
  <c r="I363" i="25"/>
  <c r="H363" i="25"/>
  <c r="G363" i="25"/>
  <c r="I362" i="25"/>
  <c r="H362" i="25"/>
  <c r="G362" i="25"/>
  <c r="I361" i="25"/>
  <c r="H361" i="25"/>
  <c r="G361" i="25"/>
  <c r="I360" i="25"/>
  <c r="H360" i="25"/>
  <c r="G360" i="25"/>
  <c r="I359" i="25"/>
  <c r="H359" i="25"/>
  <c r="G359" i="25"/>
  <c r="I358" i="25"/>
  <c r="H358" i="25"/>
  <c r="G358" i="25"/>
  <c r="I357" i="25"/>
  <c r="H357" i="25"/>
  <c r="G357" i="25"/>
  <c r="I356" i="25"/>
  <c r="H356" i="25"/>
  <c r="G356" i="25"/>
  <c r="I355" i="25"/>
  <c r="H355" i="25"/>
  <c r="G355" i="25"/>
  <c r="I354" i="25"/>
  <c r="H354" i="25"/>
  <c r="G354" i="25"/>
  <c r="I353" i="25"/>
  <c r="H353" i="25"/>
  <c r="G353" i="25"/>
  <c r="I352" i="25"/>
  <c r="H352" i="25"/>
  <c r="G352" i="25"/>
  <c r="I351" i="25"/>
  <c r="H351" i="25"/>
  <c r="G351" i="25"/>
  <c r="I350" i="25"/>
  <c r="H350" i="25"/>
  <c r="G350" i="25"/>
  <c r="I349" i="25"/>
  <c r="H349" i="25"/>
  <c r="G349" i="25"/>
  <c r="I348" i="25"/>
  <c r="H348" i="25"/>
  <c r="G348" i="25"/>
  <c r="I347" i="25"/>
  <c r="H347" i="25"/>
  <c r="G347" i="25"/>
  <c r="I346" i="25"/>
  <c r="H346" i="25"/>
  <c r="G346" i="25"/>
  <c r="I345" i="25"/>
  <c r="H345" i="25"/>
  <c r="G345" i="25"/>
  <c r="I344" i="25"/>
  <c r="H344" i="25"/>
  <c r="G344" i="25"/>
  <c r="I343" i="25"/>
  <c r="H343" i="25"/>
  <c r="G343" i="25"/>
  <c r="I342" i="25"/>
  <c r="H342" i="25"/>
  <c r="G342" i="25"/>
  <c r="I341" i="25"/>
  <c r="H341" i="25"/>
  <c r="G341" i="25"/>
  <c r="I340" i="25"/>
  <c r="H340" i="25"/>
  <c r="G340" i="25"/>
  <c r="I339" i="25"/>
  <c r="H339" i="25"/>
  <c r="G339" i="25"/>
  <c r="I338" i="25"/>
  <c r="H338" i="25"/>
  <c r="G338" i="25"/>
  <c r="I337" i="25"/>
  <c r="H337" i="25"/>
  <c r="G337" i="25"/>
  <c r="I336" i="25"/>
  <c r="H336" i="25"/>
  <c r="G336" i="25"/>
  <c r="I335" i="25"/>
  <c r="H335" i="25"/>
  <c r="G335" i="25"/>
  <c r="I334" i="25"/>
  <c r="H334" i="25"/>
  <c r="G334" i="25"/>
  <c r="I333" i="25"/>
  <c r="H333" i="25"/>
  <c r="G333" i="25"/>
  <c r="I332" i="25"/>
  <c r="H332" i="25"/>
  <c r="G332" i="25"/>
  <c r="I331" i="25"/>
  <c r="H331" i="25"/>
  <c r="G331" i="25"/>
  <c r="I330" i="25"/>
  <c r="H330" i="25"/>
  <c r="G330" i="25"/>
  <c r="I329" i="25"/>
  <c r="H329" i="25"/>
  <c r="G329" i="25"/>
  <c r="I328" i="25"/>
  <c r="H328" i="25"/>
  <c r="G328" i="25"/>
  <c r="I327" i="25"/>
  <c r="H327" i="25"/>
  <c r="G327" i="25"/>
  <c r="I326" i="25"/>
  <c r="H326" i="25"/>
  <c r="G326" i="25"/>
  <c r="I325" i="25"/>
  <c r="H325" i="25"/>
  <c r="G325" i="25"/>
  <c r="I324" i="25"/>
  <c r="H324" i="25"/>
  <c r="G324" i="25"/>
  <c r="I323" i="25"/>
  <c r="H323" i="25"/>
  <c r="G323" i="25"/>
  <c r="I322" i="25"/>
  <c r="H322" i="25"/>
  <c r="G322" i="25"/>
  <c r="I321" i="25"/>
  <c r="H321" i="25"/>
  <c r="G321" i="25"/>
  <c r="I320" i="25"/>
  <c r="H320" i="25"/>
  <c r="G320" i="25"/>
  <c r="I319" i="25"/>
  <c r="H319" i="25"/>
  <c r="G319" i="25"/>
  <c r="I318" i="25"/>
  <c r="H318" i="25"/>
  <c r="G318" i="25"/>
  <c r="I317" i="25"/>
  <c r="H317" i="25"/>
  <c r="G317" i="25"/>
  <c r="I316" i="25"/>
  <c r="H316" i="25"/>
  <c r="G316" i="25"/>
  <c r="I315" i="25"/>
  <c r="H315" i="25"/>
  <c r="G315" i="25"/>
  <c r="I314" i="25"/>
  <c r="H314" i="25"/>
  <c r="G314" i="25"/>
  <c r="I313" i="25"/>
  <c r="H313" i="25"/>
  <c r="G313" i="25"/>
  <c r="I312" i="25"/>
  <c r="H312" i="25"/>
  <c r="G312" i="25"/>
  <c r="I311" i="25"/>
  <c r="H311" i="25"/>
  <c r="G311" i="25"/>
  <c r="I310" i="25"/>
  <c r="H310" i="25"/>
  <c r="G310" i="25"/>
  <c r="I309" i="25"/>
  <c r="H309" i="25"/>
  <c r="G309" i="25"/>
  <c r="I308" i="25"/>
  <c r="H308" i="25"/>
  <c r="G308" i="25"/>
  <c r="I307" i="25"/>
  <c r="H307" i="25"/>
  <c r="G307" i="25"/>
  <c r="I306" i="25"/>
  <c r="H306" i="25"/>
  <c r="G306" i="25"/>
  <c r="I305" i="25"/>
  <c r="H305" i="25"/>
  <c r="G305" i="25"/>
  <c r="I304" i="25"/>
  <c r="H304" i="25"/>
  <c r="G304" i="25"/>
  <c r="I303" i="25"/>
  <c r="H303" i="25"/>
  <c r="G303" i="25"/>
  <c r="I302" i="25"/>
  <c r="H302" i="25"/>
  <c r="G302" i="25"/>
  <c r="I301" i="25"/>
  <c r="H301" i="25"/>
  <c r="G301" i="25"/>
  <c r="I300" i="25"/>
  <c r="H300" i="25"/>
  <c r="G300" i="25"/>
  <c r="I299" i="25"/>
  <c r="H299" i="25"/>
  <c r="G299" i="25"/>
  <c r="I298" i="25"/>
  <c r="H298" i="25"/>
  <c r="G298" i="25"/>
  <c r="I297" i="25"/>
  <c r="H297" i="25"/>
  <c r="G297" i="25"/>
  <c r="I296" i="25"/>
  <c r="H296" i="25"/>
  <c r="G296" i="25"/>
  <c r="I295" i="25"/>
  <c r="H295" i="25"/>
  <c r="G295" i="25"/>
  <c r="I294" i="25"/>
  <c r="H294" i="25"/>
  <c r="G294" i="25"/>
  <c r="I293" i="25"/>
  <c r="H293" i="25"/>
  <c r="G293" i="25"/>
  <c r="I292" i="25"/>
  <c r="H292" i="25"/>
  <c r="G292" i="25"/>
  <c r="I291" i="25"/>
  <c r="H291" i="25"/>
  <c r="G291" i="25"/>
  <c r="I290" i="25"/>
  <c r="H290" i="25"/>
  <c r="G290" i="25"/>
  <c r="I289" i="25"/>
  <c r="H289" i="25"/>
  <c r="G289" i="25"/>
  <c r="I288" i="25"/>
  <c r="H288" i="25"/>
  <c r="G288" i="25"/>
  <c r="I287" i="25"/>
  <c r="H287" i="25"/>
  <c r="G287" i="25"/>
  <c r="I286" i="25"/>
  <c r="H286" i="25"/>
  <c r="G286" i="25"/>
  <c r="I285" i="25"/>
  <c r="H285" i="25"/>
  <c r="G285" i="25"/>
  <c r="I284" i="25"/>
  <c r="H284" i="25"/>
  <c r="G284" i="25"/>
  <c r="I283" i="25"/>
  <c r="H283" i="25"/>
  <c r="G283" i="25"/>
  <c r="I282" i="25"/>
  <c r="H282" i="25"/>
  <c r="G282" i="25"/>
  <c r="I281" i="25"/>
  <c r="H281" i="25"/>
  <c r="G281" i="25"/>
  <c r="I280" i="25"/>
  <c r="H280" i="25"/>
  <c r="G280" i="25"/>
  <c r="I279" i="25"/>
  <c r="H279" i="25"/>
  <c r="G279" i="25"/>
  <c r="I278" i="25"/>
  <c r="H278" i="25"/>
  <c r="G278" i="25"/>
  <c r="I277" i="25"/>
  <c r="H277" i="25"/>
  <c r="G277" i="25"/>
  <c r="I276" i="25"/>
  <c r="H276" i="25"/>
  <c r="G276" i="25"/>
  <c r="I275" i="25"/>
  <c r="H275" i="25"/>
  <c r="G275" i="25"/>
  <c r="I274" i="25"/>
  <c r="H274" i="25"/>
  <c r="G274" i="25"/>
  <c r="I273" i="25"/>
  <c r="H273" i="25"/>
  <c r="G273" i="25"/>
  <c r="I272" i="25"/>
  <c r="H272" i="25"/>
  <c r="G272" i="25"/>
  <c r="I271" i="25"/>
  <c r="H271" i="25"/>
  <c r="G271" i="25"/>
  <c r="I270" i="25"/>
  <c r="H270" i="25"/>
  <c r="G270" i="25"/>
  <c r="I269" i="25"/>
  <c r="H269" i="25"/>
  <c r="G269" i="25"/>
  <c r="I268" i="25"/>
  <c r="H268" i="25"/>
  <c r="G268" i="25"/>
  <c r="I267" i="25"/>
  <c r="H267" i="25"/>
  <c r="G267" i="25"/>
  <c r="I266" i="25"/>
  <c r="H266" i="25"/>
  <c r="G266" i="25"/>
  <c r="I265" i="25"/>
  <c r="H265" i="25"/>
  <c r="G265" i="25"/>
  <c r="I264" i="25"/>
  <c r="H264" i="25"/>
  <c r="G264" i="25"/>
  <c r="I263" i="25"/>
  <c r="H263" i="25"/>
  <c r="G263" i="25"/>
  <c r="I262" i="25"/>
  <c r="H262" i="25"/>
  <c r="G262" i="25"/>
  <c r="I261" i="25"/>
  <c r="H261" i="25"/>
  <c r="G261" i="25"/>
  <c r="I260" i="25"/>
  <c r="H260" i="25"/>
  <c r="G260" i="25"/>
  <c r="I259" i="25"/>
  <c r="H259" i="25"/>
  <c r="G259" i="25"/>
  <c r="I258" i="25"/>
  <c r="H258" i="25"/>
  <c r="G258" i="25"/>
  <c r="I257" i="25"/>
  <c r="H257" i="25"/>
  <c r="G257" i="25"/>
  <c r="I256" i="25"/>
  <c r="H256" i="25"/>
  <c r="G256" i="25"/>
  <c r="I255" i="25"/>
  <c r="H255" i="25"/>
  <c r="G255" i="25"/>
  <c r="I254" i="25"/>
  <c r="H254" i="25"/>
  <c r="G254" i="25"/>
  <c r="I253" i="25"/>
  <c r="H253" i="25"/>
  <c r="G253" i="25"/>
  <c r="I252" i="25"/>
  <c r="H252" i="25"/>
  <c r="G252" i="25"/>
  <c r="I251" i="25"/>
  <c r="H251" i="25"/>
  <c r="G251" i="25"/>
  <c r="I250" i="25"/>
  <c r="H250" i="25"/>
  <c r="G250" i="25"/>
  <c r="I249" i="25"/>
  <c r="H249" i="25"/>
  <c r="G249" i="25"/>
  <c r="I248" i="25"/>
  <c r="H248" i="25"/>
  <c r="G248" i="25"/>
  <c r="I247" i="25"/>
  <c r="H247" i="25"/>
  <c r="G247" i="25"/>
  <c r="I246" i="25"/>
  <c r="H246" i="25"/>
  <c r="G246" i="25"/>
  <c r="I245" i="25"/>
  <c r="H245" i="25"/>
  <c r="G245" i="25"/>
  <c r="I244" i="25"/>
  <c r="H244" i="25"/>
  <c r="G244" i="25"/>
  <c r="I243" i="25"/>
  <c r="H243" i="25"/>
  <c r="G243" i="25"/>
  <c r="I242" i="25"/>
  <c r="H242" i="25"/>
  <c r="G242" i="25"/>
  <c r="I241" i="25"/>
  <c r="H241" i="25"/>
  <c r="G241" i="25"/>
  <c r="I240" i="25"/>
  <c r="H240" i="25"/>
  <c r="G240" i="25"/>
  <c r="I239" i="25"/>
  <c r="H239" i="25"/>
  <c r="G239" i="25"/>
  <c r="I238" i="25"/>
  <c r="H238" i="25"/>
  <c r="G238" i="25"/>
  <c r="I237" i="25"/>
  <c r="H237" i="25"/>
  <c r="G237" i="25"/>
  <c r="I236" i="25"/>
  <c r="H236" i="25"/>
  <c r="G236" i="25"/>
  <c r="I235" i="25"/>
  <c r="H235" i="25"/>
  <c r="G235" i="25"/>
  <c r="I234" i="25"/>
  <c r="H234" i="25"/>
  <c r="G234" i="25"/>
  <c r="I233" i="25"/>
  <c r="H233" i="25"/>
  <c r="G233" i="25"/>
  <c r="I232" i="25"/>
  <c r="H232" i="25"/>
  <c r="G232" i="25"/>
  <c r="I231" i="25"/>
  <c r="H231" i="25"/>
  <c r="G231" i="25"/>
  <c r="I230" i="25"/>
  <c r="H230" i="25"/>
  <c r="G230" i="25"/>
  <c r="I229" i="25"/>
  <c r="H229" i="25"/>
  <c r="G229" i="25"/>
  <c r="I228" i="25"/>
  <c r="H228" i="25"/>
  <c r="G228" i="25"/>
  <c r="I227" i="25"/>
  <c r="H227" i="25"/>
  <c r="G227" i="25"/>
  <c r="I226" i="25"/>
  <c r="H226" i="25"/>
  <c r="G226" i="25"/>
  <c r="I225" i="25"/>
  <c r="H225" i="25"/>
  <c r="G225" i="25"/>
  <c r="I224" i="25"/>
  <c r="H224" i="25"/>
  <c r="G224" i="25"/>
  <c r="I223" i="25"/>
  <c r="H223" i="25"/>
  <c r="G223" i="25"/>
  <c r="I222" i="25"/>
  <c r="H222" i="25"/>
  <c r="G222" i="25"/>
  <c r="I221" i="25"/>
  <c r="H221" i="25"/>
  <c r="G221" i="25"/>
  <c r="I220" i="25"/>
  <c r="H220" i="25"/>
  <c r="G220" i="25"/>
  <c r="I219" i="25"/>
  <c r="H219" i="25"/>
  <c r="G219" i="25"/>
  <c r="I218" i="25"/>
  <c r="H218" i="25"/>
  <c r="G218" i="25"/>
  <c r="I217" i="25"/>
  <c r="H217" i="25"/>
  <c r="G217" i="25"/>
  <c r="I216" i="25"/>
  <c r="H216" i="25"/>
  <c r="G216" i="25"/>
  <c r="I215" i="25"/>
  <c r="H215" i="25"/>
  <c r="G215" i="25"/>
  <c r="I214" i="25"/>
  <c r="H214" i="25"/>
  <c r="G214" i="25"/>
  <c r="I213" i="25"/>
  <c r="H213" i="25"/>
  <c r="G213" i="25"/>
  <c r="I212" i="25"/>
  <c r="H212" i="25"/>
  <c r="G212" i="25"/>
  <c r="I211" i="25"/>
  <c r="H211" i="25"/>
  <c r="G211" i="25"/>
  <c r="I210" i="25"/>
  <c r="H210" i="25"/>
  <c r="G210" i="25"/>
  <c r="I209" i="25"/>
  <c r="H209" i="25"/>
  <c r="G209" i="25"/>
  <c r="I208" i="25"/>
  <c r="H208" i="25"/>
  <c r="G208" i="25"/>
  <c r="I207" i="25"/>
  <c r="H207" i="25"/>
  <c r="G207" i="25"/>
  <c r="I206" i="25"/>
  <c r="H206" i="25"/>
  <c r="G206" i="25"/>
  <c r="I205" i="25"/>
  <c r="H205" i="25"/>
  <c r="G205" i="25"/>
  <c r="I204" i="25"/>
  <c r="H204" i="25"/>
  <c r="G204" i="25"/>
  <c r="I203" i="25"/>
  <c r="H203" i="25"/>
  <c r="G203" i="25"/>
  <c r="I202" i="25"/>
  <c r="H202" i="25"/>
  <c r="G202" i="25"/>
  <c r="I201" i="25"/>
  <c r="H201" i="25"/>
  <c r="G201" i="25"/>
  <c r="I200" i="25"/>
  <c r="H200" i="25"/>
  <c r="G200" i="25"/>
  <c r="I199" i="25"/>
  <c r="H199" i="25"/>
  <c r="G199" i="25"/>
  <c r="I198" i="25"/>
  <c r="H198" i="25"/>
  <c r="G198" i="25"/>
  <c r="I197" i="25"/>
  <c r="H197" i="25"/>
  <c r="G197" i="25"/>
  <c r="I196" i="25"/>
  <c r="H196" i="25"/>
  <c r="G196" i="25"/>
  <c r="I195" i="25"/>
  <c r="H195" i="25"/>
  <c r="G195" i="25"/>
  <c r="I194" i="25"/>
  <c r="H194" i="25"/>
  <c r="G194" i="25"/>
  <c r="I193" i="25"/>
  <c r="H193" i="25"/>
  <c r="G193" i="25"/>
  <c r="I192" i="25"/>
  <c r="H192" i="25"/>
  <c r="G192" i="25"/>
  <c r="I191" i="25"/>
  <c r="H191" i="25"/>
  <c r="G191" i="25"/>
  <c r="I190" i="25"/>
  <c r="H190" i="25"/>
  <c r="G190" i="25"/>
  <c r="I189" i="25"/>
  <c r="H189" i="25"/>
  <c r="G189" i="25"/>
  <c r="I188" i="25"/>
  <c r="H188" i="25"/>
  <c r="G188" i="25"/>
  <c r="I187" i="25"/>
  <c r="H187" i="25"/>
  <c r="G187" i="25"/>
  <c r="I186" i="25"/>
  <c r="H186" i="25"/>
  <c r="G186" i="25"/>
  <c r="I185" i="25"/>
  <c r="H185" i="25"/>
  <c r="G185" i="25"/>
  <c r="I184" i="25"/>
  <c r="H184" i="25"/>
  <c r="G184" i="25"/>
  <c r="I183" i="25"/>
  <c r="H183" i="25"/>
  <c r="G183" i="25"/>
  <c r="I182" i="25"/>
  <c r="H182" i="25"/>
  <c r="G182" i="25"/>
  <c r="I181" i="25"/>
  <c r="H181" i="25"/>
  <c r="G181" i="25"/>
  <c r="I180" i="25"/>
  <c r="H180" i="25"/>
  <c r="G180" i="25"/>
  <c r="I179" i="25"/>
  <c r="H179" i="25"/>
  <c r="G179" i="25"/>
  <c r="I178" i="25"/>
  <c r="H178" i="25"/>
  <c r="G178" i="25"/>
  <c r="I177" i="25"/>
  <c r="H177" i="25"/>
  <c r="G177" i="25"/>
  <c r="I176" i="25"/>
  <c r="H176" i="25"/>
  <c r="G176" i="25"/>
  <c r="I175" i="25"/>
  <c r="H175" i="25"/>
  <c r="G175" i="25"/>
  <c r="I174" i="25"/>
  <c r="H174" i="25"/>
  <c r="G174" i="25"/>
  <c r="I173" i="25"/>
  <c r="H173" i="25"/>
  <c r="G173" i="25"/>
  <c r="I172" i="25"/>
  <c r="H172" i="25"/>
  <c r="G172" i="25"/>
  <c r="I171" i="25"/>
  <c r="H171" i="25"/>
  <c r="G171" i="25"/>
  <c r="I170" i="25"/>
  <c r="H170" i="25"/>
  <c r="G170" i="25"/>
  <c r="I169" i="25"/>
  <c r="H169" i="25"/>
  <c r="G169" i="25"/>
  <c r="I168" i="25"/>
  <c r="H168" i="25"/>
  <c r="G168" i="25"/>
  <c r="I167" i="25"/>
  <c r="H167" i="25"/>
  <c r="G167" i="25"/>
  <c r="I166" i="25"/>
  <c r="H166" i="25"/>
  <c r="G166" i="25"/>
  <c r="I165" i="25"/>
  <c r="H165" i="25"/>
  <c r="G165" i="25"/>
  <c r="I164" i="25"/>
  <c r="H164" i="25"/>
  <c r="G164" i="25"/>
  <c r="I163" i="25"/>
  <c r="H163" i="25"/>
  <c r="G163" i="25"/>
  <c r="I162" i="25"/>
  <c r="H162" i="25"/>
  <c r="G162" i="25"/>
  <c r="I161" i="25"/>
  <c r="H161" i="25"/>
  <c r="G161" i="25"/>
  <c r="I160" i="25"/>
  <c r="H160" i="25"/>
  <c r="G160" i="25"/>
  <c r="I159" i="25"/>
  <c r="H159" i="25"/>
  <c r="G159" i="25"/>
  <c r="I158" i="25"/>
  <c r="H158" i="25"/>
  <c r="G158" i="25"/>
  <c r="I157" i="25"/>
  <c r="H157" i="25"/>
  <c r="G157" i="25"/>
  <c r="I156" i="25"/>
  <c r="H156" i="25"/>
  <c r="G156" i="25"/>
  <c r="I155" i="25"/>
  <c r="H155" i="25"/>
  <c r="G155" i="25"/>
  <c r="I154" i="25"/>
  <c r="H154" i="25"/>
  <c r="G154" i="25"/>
  <c r="I153" i="25"/>
  <c r="H153" i="25"/>
  <c r="G153" i="25"/>
  <c r="I152" i="25"/>
  <c r="H152" i="25"/>
  <c r="G152" i="25"/>
  <c r="I151" i="25"/>
  <c r="H151" i="25"/>
  <c r="G151" i="25"/>
  <c r="I150" i="25"/>
  <c r="H150" i="25"/>
  <c r="G150" i="25"/>
  <c r="I149" i="25"/>
  <c r="H149" i="25"/>
  <c r="G149" i="25"/>
  <c r="I148" i="25"/>
  <c r="H148" i="25"/>
  <c r="G148" i="25"/>
  <c r="I147" i="25"/>
  <c r="H147" i="25"/>
  <c r="G147" i="25"/>
  <c r="I146" i="25"/>
  <c r="H146" i="25"/>
  <c r="G146" i="25"/>
  <c r="I145" i="25"/>
  <c r="H145" i="25"/>
  <c r="G145" i="25"/>
  <c r="I144" i="25"/>
  <c r="H144" i="25"/>
  <c r="G144" i="25"/>
  <c r="I143" i="25"/>
  <c r="H143" i="25"/>
  <c r="G143" i="25"/>
  <c r="I142" i="25"/>
  <c r="H142" i="25"/>
  <c r="G142" i="25"/>
  <c r="I141" i="25"/>
  <c r="H141" i="25"/>
  <c r="G141" i="25"/>
  <c r="I140" i="25"/>
  <c r="H140" i="25"/>
  <c r="G140" i="25"/>
  <c r="I139" i="25"/>
  <c r="H139" i="25"/>
  <c r="G139" i="25"/>
  <c r="I138" i="25"/>
  <c r="H138" i="25"/>
  <c r="G138" i="25"/>
  <c r="I137" i="25"/>
  <c r="H137" i="25"/>
  <c r="G137" i="25"/>
  <c r="I136" i="25"/>
  <c r="H136" i="25"/>
  <c r="G136" i="25"/>
  <c r="I135" i="25"/>
  <c r="H135" i="25"/>
  <c r="G135" i="25"/>
  <c r="I134" i="25"/>
  <c r="H134" i="25"/>
  <c r="G134" i="25"/>
  <c r="I133" i="25"/>
  <c r="H133" i="25"/>
  <c r="G133" i="25"/>
  <c r="I132" i="25"/>
  <c r="H132" i="25"/>
  <c r="G132" i="25"/>
  <c r="I131" i="25"/>
  <c r="H131" i="25"/>
  <c r="G131" i="25"/>
  <c r="I130" i="25"/>
  <c r="H130" i="25"/>
  <c r="G130" i="25"/>
  <c r="I129" i="25"/>
  <c r="H129" i="25"/>
  <c r="G129" i="25"/>
  <c r="I128" i="25"/>
  <c r="H128" i="25"/>
  <c r="G128" i="25"/>
  <c r="I127" i="25"/>
  <c r="H127" i="25"/>
  <c r="G127" i="25"/>
  <c r="I126" i="25"/>
  <c r="H126" i="25"/>
  <c r="G126" i="25"/>
  <c r="I125" i="25"/>
  <c r="H125" i="25"/>
  <c r="G125" i="25"/>
  <c r="I124" i="25"/>
  <c r="H124" i="25"/>
  <c r="G124" i="25"/>
  <c r="I123" i="25"/>
  <c r="H123" i="25"/>
  <c r="G123" i="25"/>
  <c r="I122" i="25"/>
  <c r="H122" i="25"/>
  <c r="G122" i="25"/>
  <c r="I121" i="25"/>
  <c r="H121" i="25"/>
  <c r="G121" i="25"/>
  <c r="I120" i="25"/>
  <c r="H120" i="25"/>
  <c r="G120" i="25"/>
  <c r="I119" i="25"/>
  <c r="H119" i="25"/>
  <c r="G119" i="25"/>
  <c r="I118" i="25"/>
  <c r="H118" i="25"/>
  <c r="G118" i="25"/>
  <c r="I117" i="25"/>
  <c r="H117" i="25"/>
  <c r="G117" i="25"/>
  <c r="I116" i="25"/>
  <c r="H116" i="25"/>
  <c r="G116" i="25"/>
  <c r="I115" i="25"/>
  <c r="H115" i="25"/>
  <c r="G115" i="25"/>
  <c r="I114" i="25"/>
  <c r="H114" i="25"/>
  <c r="G114" i="25"/>
  <c r="I113" i="25"/>
  <c r="H113" i="25"/>
  <c r="G113" i="25"/>
  <c r="I112" i="25"/>
  <c r="H112" i="25"/>
  <c r="G112" i="25"/>
  <c r="I111" i="25"/>
  <c r="H111" i="25"/>
  <c r="G111" i="25"/>
  <c r="I110" i="25"/>
  <c r="H110" i="25"/>
  <c r="G110" i="25"/>
  <c r="I109" i="25"/>
  <c r="H109" i="25"/>
  <c r="G109" i="25"/>
  <c r="I108" i="25"/>
  <c r="H108" i="25"/>
  <c r="G108" i="25"/>
  <c r="I107" i="25"/>
  <c r="H107" i="25"/>
  <c r="G107" i="25"/>
  <c r="I106" i="25"/>
  <c r="H106" i="25"/>
  <c r="G106" i="25"/>
  <c r="I105" i="25"/>
  <c r="H105" i="25"/>
  <c r="G105" i="25"/>
  <c r="I104" i="25"/>
  <c r="H104" i="25"/>
  <c r="G104" i="25"/>
  <c r="I103" i="25"/>
  <c r="H103" i="25"/>
  <c r="G103" i="25"/>
  <c r="I102" i="25"/>
  <c r="H102" i="25"/>
  <c r="G102" i="25"/>
  <c r="I101" i="25"/>
  <c r="H101" i="25"/>
  <c r="G101" i="25"/>
  <c r="I100" i="25"/>
  <c r="H100" i="25"/>
  <c r="G100" i="25"/>
  <c r="I99" i="25"/>
  <c r="H99" i="25"/>
  <c r="G99" i="25"/>
  <c r="I98" i="25"/>
  <c r="H98" i="25"/>
  <c r="G98" i="25"/>
  <c r="I97" i="25"/>
  <c r="H97" i="25"/>
  <c r="G97" i="25"/>
  <c r="I96" i="25"/>
  <c r="H96" i="25"/>
  <c r="G96" i="25"/>
  <c r="I95" i="25"/>
  <c r="H95" i="25"/>
  <c r="G95" i="25"/>
  <c r="I94" i="25"/>
  <c r="H94" i="25"/>
  <c r="G94" i="25"/>
  <c r="I93" i="25"/>
  <c r="H93" i="25"/>
  <c r="G93" i="25"/>
  <c r="I92" i="25"/>
  <c r="H92" i="25"/>
  <c r="G92" i="25"/>
  <c r="I91" i="25"/>
  <c r="H91" i="25"/>
  <c r="G91" i="25"/>
  <c r="I90" i="25"/>
  <c r="H90" i="25"/>
  <c r="G90" i="25"/>
  <c r="I89" i="25"/>
  <c r="H89" i="25"/>
  <c r="G89" i="25"/>
  <c r="I88" i="25"/>
  <c r="H88" i="25"/>
  <c r="G88" i="25"/>
  <c r="I87" i="25"/>
  <c r="H87" i="25"/>
  <c r="G87" i="25"/>
  <c r="I86" i="25"/>
  <c r="H86" i="25"/>
  <c r="G86" i="25"/>
  <c r="I85" i="25"/>
  <c r="H85" i="25"/>
  <c r="G85" i="25"/>
  <c r="I84" i="25"/>
  <c r="H84" i="25"/>
  <c r="G84" i="25"/>
  <c r="I83" i="25"/>
  <c r="H83" i="25"/>
  <c r="G83" i="25"/>
  <c r="I82" i="25"/>
  <c r="H82" i="25"/>
  <c r="G82" i="25"/>
  <c r="I81" i="25"/>
  <c r="H81" i="25"/>
  <c r="G81" i="25"/>
  <c r="I80" i="25"/>
  <c r="H80" i="25"/>
  <c r="G80" i="25"/>
  <c r="I79" i="25"/>
  <c r="H79" i="25"/>
  <c r="G79" i="25"/>
  <c r="I78" i="25"/>
  <c r="H78" i="25"/>
  <c r="G78" i="25"/>
  <c r="I77" i="25"/>
  <c r="H77" i="25"/>
  <c r="G77" i="25"/>
  <c r="I76" i="25"/>
  <c r="H76" i="25"/>
  <c r="G76" i="25"/>
  <c r="I75" i="25"/>
  <c r="H75" i="25"/>
  <c r="G75" i="25"/>
  <c r="I74" i="25"/>
  <c r="H74" i="25"/>
  <c r="G74" i="25"/>
  <c r="I73" i="25"/>
  <c r="H73" i="25"/>
  <c r="G73" i="25"/>
  <c r="I72" i="25"/>
  <c r="H72" i="25"/>
  <c r="G72" i="25"/>
  <c r="I71" i="25"/>
  <c r="H71" i="25"/>
  <c r="G71" i="25"/>
  <c r="I70" i="25"/>
  <c r="H70" i="25"/>
  <c r="G70" i="25"/>
  <c r="I69" i="25"/>
  <c r="H69" i="25"/>
  <c r="G69" i="25"/>
  <c r="I68" i="25"/>
  <c r="H68" i="25"/>
  <c r="G68" i="25"/>
  <c r="I67" i="25"/>
  <c r="H67" i="25"/>
  <c r="G67" i="25"/>
  <c r="I66" i="25"/>
  <c r="H66" i="25"/>
  <c r="G66" i="25"/>
  <c r="I65" i="25"/>
  <c r="H65" i="25"/>
  <c r="G65" i="25"/>
  <c r="I64" i="25"/>
  <c r="H64" i="25"/>
  <c r="G64" i="25"/>
  <c r="I63" i="25"/>
  <c r="H63" i="25"/>
  <c r="G63" i="25"/>
  <c r="I62" i="25"/>
  <c r="H62" i="25"/>
  <c r="G62" i="25"/>
  <c r="I61" i="25"/>
  <c r="H61" i="25"/>
  <c r="G61" i="25"/>
  <c r="I60" i="25"/>
  <c r="H60" i="25"/>
  <c r="G60" i="25"/>
  <c r="I59" i="25"/>
  <c r="H59" i="25"/>
  <c r="G59" i="25"/>
  <c r="I58" i="25"/>
  <c r="H58" i="25"/>
  <c r="G58" i="25"/>
  <c r="I57" i="25"/>
  <c r="H57" i="25"/>
  <c r="G57" i="25"/>
  <c r="I56" i="25"/>
  <c r="H56" i="25"/>
  <c r="G56" i="25"/>
  <c r="I55" i="25"/>
  <c r="H55" i="25"/>
  <c r="G55" i="25"/>
  <c r="I54" i="25"/>
  <c r="H54" i="25"/>
  <c r="G54" i="25"/>
  <c r="I53" i="25"/>
  <c r="H53" i="25"/>
  <c r="G53" i="25"/>
  <c r="I52" i="25"/>
  <c r="H52" i="25"/>
  <c r="G52" i="25"/>
  <c r="I51" i="25"/>
  <c r="H51" i="25"/>
  <c r="G51" i="25"/>
  <c r="I50" i="25"/>
  <c r="H50" i="25"/>
  <c r="G50" i="25"/>
  <c r="I49" i="25"/>
  <c r="H49" i="25"/>
  <c r="G49" i="25"/>
  <c r="I48" i="25"/>
  <c r="H48" i="25"/>
  <c r="G48" i="25"/>
  <c r="I47" i="25"/>
  <c r="H47" i="25"/>
  <c r="G47" i="25"/>
  <c r="I46" i="25"/>
  <c r="H46" i="25"/>
  <c r="G46" i="25"/>
  <c r="I45" i="25"/>
  <c r="H45" i="25"/>
  <c r="G45" i="25"/>
  <c r="I44" i="25"/>
  <c r="H44" i="25"/>
  <c r="G44" i="25"/>
  <c r="I43" i="25"/>
  <c r="H43" i="25"/>
  <c r="G43" i="25"/>
  <c r="I42" i="25"/>
  <c r="H42" i="25"/>
  <c r="G42" i="25"/>
  <c r="I41" i="25"/>
  <c r="H41" i="25"/>
  <c r="G41" i="25"/>
  <c r="I40" i="25"/>
  <c r="H40" i="25"/>
  <c r="G40" i="25"/>
  <c r="I39" i="25"/>
  <c r="H39" i="25"/>
  <c r="G39" i="25"/>
  <c r="I38" i="25"/>
  <c r="H38" i="25"/>
  <c r="G38" i="25"/>
  <c r="I37" i="25"/>
  <c r="H37" i="25"/>
  <c r="G37" i="25"/>
  <c r="I36" i="25"/>
  <c r="H36" i="25"/>
  <c r="G36" i="25"/>
  <c r="I35" i="25"/>
  <c r="H35" i="25"/>
  <c r="G35" i="25"/>
  <c r="I34" i="25"/>
  <c r="H34" i="25"/>
  <c r="G34" i="25"/>
  <c r="I33" i="25"/>
  <c r="H33" i="25"/>
  <c r="G33" i="25"/>
  <c r="I32" i="25"/>
  <c r="H32" i="25"/>
  <c r="G32" i="25"/>
  <c r="I31" i="25"/>
  <c r="H31" i="25"/>
  <c r="G31" i="25"/>
  <c r="I30" i="25"/>
  <c r="H30" i="25"/>
  <c r="G30" i="25"/>
  <c r="I29" i="25"/>
  <c r="H29" i="25"/>
  <c r="G29" i="25"/>
  <c r="I28" i="25"/>
  <c r="H28" i="25"/>
  <c r="G28" i="25"/>
  <c r="I27" i="25"/>
  <c r="H27" i="25"/>
  <c r="G27" i="25"/>
  <c r="I26" i="25"/>
  <c r="H26" i="25"/>
  <c r="G26" i="25"/>
  <c r="I25" i="25"/>
  <c r="H25" i="25"/>
  <c r="G25" i="25"/>
  <c r="I24" i="25"/>
  <c r="H24" i="25"/>
  <c r="G24" i="25"/>
  <c r="I23" i="25"/>
  <c r="H23" i="25"/>
  <c r="G23" i="25"/>
  <c r="I22" i="25"/>
  <c r="H22" i="25"/>
  <c r="G22" i="25"/>
  <c r="I21" i="25"/>
  <c r="H21" i="25"/>
  <c r="G21" i="25"/>
  <c r="I20" i="25"/>
  <c r="H20" i="25"/>
  <c r="G20" i="25"/>
  <c r="I19" i="25"/>
  <c r="H19" i="25"/>
  <c r="G19" i="25"/>
  <c r="I18" i="25"/>
  <c r="H18" i="25"/>
  <c r="G18" i="25"/>
  <c r="I17" i="25"/>
  <c r="H17" i="25"/>
  <c r="G17" i="25"/>
  <c r="I16" i="25"/>
  <c r="H16" i="25"/>
  <c r="G16" i="25"/>
  <c r="I15" i="25"/>
  <c r="H15" i="25"/>
  <c r="G15" i="25"/>
  <c r="I14" i="25"/>
  <c r="H14" i="25"/>
  <c r="G14" i="25"/>
  <c r="I13" i="25"/>
  <c r="H13" i="25"/>
  <c r="G13" i="25"/>
  <c r="I12" i="25"/>
  <c r="H12" i="25"/>
  <c r="G12" i="25"/>
  <c r="I11" i="25"/>
  <c r="H11" i="25"/>
  <c r="G11" i="25"/>
  <c r="I10" i="25"/>
  <c r="H10" i="25"/>
  <c r="G10" i="25"/>
  <c r="I9" i="25"/>
  <c r="H9" i="25"/>
  <c r="G9" i="25"/>
  <c r="I8" i="25"/>
  <c r="H8" i="25"/>
  <c r="G8" i="25"/>
  <c r="I7" i="25"/>
  <c r="H7" i="25"/>
  <c r="G7" i="25"/>
  <c r="I6" i="25"/>
  <c r="H6" i="25"/>
  <c r="G6" i="25"/>
  <c r="I5" i="25"/>
  <c r="H5" i="25"/>
  <c r="G5" i="25"/>
  <c r="I4" i="25"/>
  <c r="H4" i="25"/>
  <c r="G4" i="25"/>
  <c r="I3" i="25"/>
  <c r="H3" i="25"/>
  <c r="G3" i="25"/>
  <c r="I2" i="25"/>
  <c r="H2" i="25"/>
  <c r="G2" i="25"/>
  <c r="E389" i="25"/>
  <c r="D389" i="25"/>
  <c r="E388" i="25"/>
  <c r="D388" i="25"/>
  <c r="E387" i="25"/>
  <c r="D387" i="25"/>
  <c r="E386" i="25"/>
  <c r="D386" i="25"/>
  <c r="E385" i="25"/>
  <c r="D385" i="25"/>
  <c r="E384" i="25"/>
  <c r="D384" i="25"/>
  <c r="E383" i="25"/>
  <c r="D383" i="25"/>
  <c r="E382" i="25"/>
  <c r="D382" i="25"/>
  <c r="E381" i="25"/>
  <c r="D381" i="25"/>
  <c r="E380" i="25"/>
  <c r="D380" i="25"/>
  <c r="E379" i="25"/>
  <c r="D379" i="25"/>
  <c r="E378" i="25"/>
  <c r="D378" i="25"/>
  <c r="E377" i="25"/>
  <c r="D377" i="25"/>
  <c r="E376" i="25"/>
  <c r="D376" i="25"/>
  <c r="E375" i="25"/>
  <c r="D375" i="25"/>
  <c r="E374" i="25"/>
  <c r="D374" i="25"/>
  <c r="E373" i="25"/>
  <c r="D373" i="25"/>
  <c r="E372" i="25"/>
  <c r="D372" i="25"/>
  <c r="E371" i="25"/>
  <c r="D371" i="25"/>
  <c r="E370" i="25"/>
  <c r="D370" i="25"/>
  <c r="E369" i="25"/>
  <c r="D369" i="25"/>
  <c r="E368" i="25"/>
  <c r="D368" i="25"/>
  <c r="E367" i="25"/>
  <c r="D367" i="25"/>
  <c r="E366" i="25"/>
  <c r="D366" i="25"/>
  <c r="E365" i="25"/>
  <c r="D365" i="25"/>
  <c r="E364" i="25"/>
  <c r="D364" i="25"/>
  <c r="E363" i="25"/>
  <c r="D363" i="25"/>
  <c r="E362" i="25"/>
  <c r="D362" i="25"/>
  <c r="E361" i="25"/>
  <c r="D361" i="25"/>
  <c r="E360" i="25"/>
  <c r="D360" i="25"/>
  <c r="E359" i="25"/>
  <c r="D359" i="25"/>
  <c r="E358" i="25"/>
  <c r="D358" i="25"/>
  <c r="E357" i="25"/>
  <c r="D357" i="25"/>
  <c r="E356" i="25"/>
  <c r="D356" i="25"/>
  <c r="E355" i="25"/>
  <c r="D355" i="25"/>
  <c r="E354" i="25"/>
  <c r="D354" i="25"/>
  <c r="E353" i="25"/>
  <c r="D353" i="25"/>
  <c r="E352" i="25"/>
  <c r="D352" i="25"/>
  <c r="E351" i="25"/>
  <c r="D351" i="25"/>
  <c r="E350" i="25"/>
  <c r="D350" i="25"/>
  <c r="E349" i="25"/>
  <c r="D349" i="25"/>
  <c r="E348" i="25"/>
  <c r="D348" i="25"/>
  <c r="E347" i="25"/>
  <c r="D347" i="25"/>
  <c r="E346" i="25"/>
  <c r="D346" i="25"/>
  <c r="E345" i="25"/>
  <c r="D345" i="25"/>
  <c r="E344" i="25"/>
  <c r="D344" i="25"/>
  <c r="E343" i="25"/>
  <c r="D343" i="25"/>
  <c r="E342" i="25"/>
  <c r="D342" i="25"/>
  <c r="E341" i="25"/>
  <c r="D341" i="25"/>
  <c r="E340" i="25"/>
  <c r="D340" i="25"/>
  <c r="E339" i="25"/>
  <c r="D339" i="25"/>
  <c r="E338" i="25"/>
  <c r="D338" i="25"/>
  <c r="E337" i="25"/>
  <c r="D337" i="25"/>
  <c r="E336" i="25"/>
  <c r="D336" i="25"/>
  <c r="E335" i="25"/>
  <c r="D335" i="25"/>
  <c r="E334" i="25"/>
  <c r="D334" i="25"/>
  <c r="E333" i="25"/>
  <c r="D333" i="25"/>
  <c r="E332" i="25"/>
  <c r="D332" i="25"/>
  <c r="E331" i="25"/>
  <c r="D331" i="25"/>
  <c r="E330" i="25"/>
  <c r="D330" i="25"/>
  <c r="E329" i="25"/>
  <c r="D329" i="25"/>
  <c r="E328" i="25"/>
  <c r="D328" i="25"/>
  <c r="E327" i="25"/>
  <c r="D327" i="25"/>
  <c r="E326" i="25"/>
  <c r="D326" i="25"/>
  <c r="E325" i="25"/>
  <c r="D325" i="25"/>
  <c r="E324" i="25"/>
  <c r="D324" i="25"/>
  <c r="E323" i="25"/>
  <c r="D323" i="25"/>
  <c r="E322" i="25"/>
  <c r="D322" i="25"/>
  <c r="E321" i="25"/>
  <c r="D321" i="25"/>
  <c r="E320" i="25"/>
  <c r="D320" i="25"/>
  <c r="E319" i="25"/>
  <c r="D319" i="25"/>
  <c r="E318" i="25"/>
  <c r="D318" i="25"/>
  <c r="E317" i="25"/>
  <c r="D317" i="25"/>
  <c r="E316" i="25"/>
  <c r="D316" i="25"/>
  <c r="E315" i="25"/>
  <c r="D315" i="25"/>
  <c r="E314" i="25"/>
  <c r="D314" i="25"/>
  <c r="E313" i="25"/>
  <c r="D313" i="25"/>
  <c r="E312" i="25"/>
  <c r="D312" i="25"/>
  <c r="E311" i="25"/>
  <c r="D311" i="25"/>
  <c r="E310" i="25"/>
  <c r="D310" i="25"/>
  <c r="E309" i="25"/>
  <c r="D309" i="25"/>
  <c r="E308" i="25"/>
  <c r="D308" i="25"/>
  <c r="E307" i="25"/>
  <c r="D307" i="25"/>
  <c r="E306" i="25"/>
  <c r="D306" i="25"/>
  <c r="E305" i="25"/>
  <c r="D305" i="25"/>
  <c r="E304" i="25"/>
  <c r="D304" i="25"/>
  <c r="E303" i="25"/>
  <c r="D303" i="25"/>
  <c r="E302" i="25"/>
  <c r="D302" i="25"/>
  <c r="E301" i="25"/>
  <c r="D301" i="25"/>
  <c r="E300" i="25"/>
  <c r="D300" i="25"/>
  <c r="E299" i="25"/>
  <c r="D299" i="25"/>
  <c r="E298" i="25"/>
  <c r="D298" i="25"/>
  <c r="E297" i="25"/>
  <c r="D297" i="25"/>
  <c r="E296" i="25"/>
  <c r="D296" i="25"/>
  <c r="E295" i="25"/>
  <c r="D295" i="25"/>
  <c r="E294" i="25"/>
  <c r="D294" i="25"/>
  <c r="E293" i="25"/>
  <c r="D293" i="25"/>
  <c r="E292" i="25"/>
  <c r="D292" i="25"/>
  <c r="E291" i="25"/>
  <c r="D291" i="25"/>
  <c r="E290" i="25"/>
  <c r="D290" i="25"/>
  <c r="E289" i="25"/>
  <c r="D289" i="25"/>
  <c r="E288" i="25"/>
  <c r="D288" i="25"/>
  <c r="E287" i="25"/>
  <c r="D287" i="25"/>
  <c r="E286" i="25"/>
  <c r="D286" i="25"/>
  <c r="E285" i="25"/>
  <c r="D285" i="25"/>
  <c r="E284" i="25"/>
  <c r="D284" i="25"/>
  <c r="E283" i="25"/>
  <c r="D283" i="25"/>
  <c r="E282" i="25"/>
  <c r="D282" i="25"/>
  <c r="E281" i="25"/>
  <c r="D281" i="25"/>
  <c r="E280" i="25"/>
  <c r="D280" i="25"/>
  <c r="E279" i="25"/>
  <c r="D279" i="25"/>
  <c r="E278" i="25"/>
  <c r="D278" i="25"/>
  <c r="E277" i="25"/>
  <c r="D277" i="25"/>
  <c r="E276" i="25"/>
  <c r="D276" i="25"/>
  <c r="E275" i="25"/>
  <c r="D275" i="25"/>
  <c r="E274" i="25"/>
  <c r="D274" i="25"/>
  <c r="E273" i="25"/>
  <c r="D273" i="25"/>
  <c r="E272" i="25"/>
  <c r="D272" i="25"/>
  <c r="E271" i="25"/>
  <c r="D271" i="25"/>
  <c r="E270" i="25"/>
  <c r="D270" i="25"/>
  <c r="E269" i="25"/>
  <c r="D269" i="25"/>
  <c r="E268" i="25"/>
  <c r="D268" i="25"/>
  <c r="E267" i="25"/>
  <c r="D267" i="25"/>
  <c r="E266" i="25"/>
  <c r="D266" i="25"/>
  <c r="E265" i="25"/>
  <c r="D265" i="25"/>
  <c r="E264" i="25"/>
  <c r="D264" i="25"/>
  <c r="E263" i="25"/>
  <c r="D263" i="25"/>
  <c r="E262" i="25"/>
  <c r="D262" i="25"/>
  <c r="E261" i="25"/>
  <c r="D261" i="25"/>
  <c r="E260" i="25"/>
  <c r="D260" i="25"/>
  <c r="E259" i="25"/>
  <c r="D259" i="25"/>
  <c r="E258" i="25"/>
  <c r="D258" i="25"/>
  <c r="E257" i="25"/>
  <c r="D257" i="25"/>
  <c r="E256" i="25"/>
  <c r="D256" i="25"/>
  <c r="E255" i="25"/>
  <c r="D255" i="25"/>
  <c r="E254" i="25"/>
  <c r="D254" i="25"/>
  <c r="E253" i="25"/>
  <c r="D253" i="25"/>
  <c r="E252" i="25"/>
  <c r="D252" i="25"/>
  <c r="E251" i="25"/>
  <c r="D251" i="25"/>
  <c r="E250" i="25"/>
  <c r="D250" i="25"/>
  <c r="E249" i="25"/>
  <c r="D249" i="25"/>
  <c r="E248" i="25"/>
  <c r="D248" i="25"/>
  <c r="E247" i="25"/>
  <c r="D247" i="25"/>
  <c r="E246" i="25"/>
  <c r="D246" i="25"/>
  <c r="E245" i="25"/>
  <c r="D245" i="25"/>
  <c r="E244" i="25"/>
  <c r="D244" i="25"/>
  <c r="E243" i="25"/>
  <c r="D243" i="25"/>
  <c r="E242" i="25"/>
  <c r="D242" i="25"/>
  <c r="E241" i="25"/>
  <c r="D241" i="25"/>
  <c r="E240" i="25"/>
  <c r="D240" i="25"/>
  <c r="E239" i="25"/>
  <c r="D239" i="25"/>
  <c r="E238" i="25"/>
  <c r="D238" i="25"/>
  <c r="E237" i="25"/>
  <c r="D237" i="25"/>
  <c r="E236" i="25"/>
  <c r="D236" i="25"/>
  <c r="E235" i="25"/>
  <c r="D235" i="25"/>
  <c r="E234" i="25"/>
  <c r="D234" i="25"/>
  <c r="E233" i="25"/>
  <c r="D233" i="25"/>
  <c r="E232" i="25"/>
  <c r="D232" i="25"/>
  <c r="E231" i="25"/>
  <c r="D231" i="25"/>
  <c r="E230" i="25"/>
  <c r="D230" i="25"/>
  <c r="E229" i="25"/>
  <c r="D229" i="25"/>
  <c r="E228" i="25"/>
  <c r="D228" i="25"/>
  <c r="E227" i="25"/>
  <c r="D227" i="25"/>
  <c r="E226" i="25"/>
  <c r="D226" i="25"/>
  <c r="E225" i="25"/>
  <c r="D225" i="25"/>
  <c r="E224" i="25"/>
  <c r="D224" i="25"/>
  <c r="E223" i="25"/>
  <c r="D223" i="25"/>
  <c r="E222" i="25"/>
  <c r="D222" i="25"/>
  <c r="E221" i="25"/>
  <c r="D221" i="25"/>
  <c r="E220" i="25"/>
  <c r="D220" i="25"/>
  <c r="E219" i="25"/>
  <c r="D219" i="25"/>
  <c r="E218" i="25"/>
  <c r="D218" i="25"/>
  <c r="E217" i="25"/>
  <c r="D217" i="25"/>
  <c r="E216" i="25"/>
  <c r="D216" i="25"/>
  <c r="E215" i="25"/>
  <c r="D215" i="25"/>
  <c r="E214" i="25"/>
  <c r="D214" i="25"/>
  <c r="E213" i="25"/>
  <c r="D213" i="25"/>
  <c r="E212" i="25"/>
  <c r="D212" i="25"/>
  <c r="E211" i="25"/>
  <c r="D211" i="25"/>
  <c r="E210" i="25"/>
  <c r="D210" i="25"/>
  <c r="E209" i="25"/>
  <c r="D209" i="25"/>
  <c r="E208" i="25"/>
  <c r="D208" i="25"/>
  <c r="E207" i="25"/>
  <c r="D207" i="25"/>
  <c r="E206" i="25"/>
  <c r="D206" i="25"/>
  <c r="E205" i="25"/>
  <c r="D205" i="25"/>
  <c r="E204" i="25"/>
  <c r="D204" i="25"/>
  <c r="E203" i="25"/>
  <c r="D203" i="25"/>
  <c r="E202" i="25"/>
  <c r="D202" i="25"/>
  <c r="E201" i="25"/>
  <c r="D201" i="25"/>
  <c r="E200" i="25"/>
  <c r="D200" i="25"/>
  <c r="E199" i="25"/>
  <c r="D199" i="25"/>
  <c r="E198" i="25"/>
  <c r="D198" i="25"/>
  <c r="E197" i="25"/>
  <c r="D197" i="25"/>
  <c r="E196" i="25"/>
  <c r="D196" i="25"/>
  <c r="E195" i="25"/>
  <c r="D195" i="25"/>
  <c r="E194" i="25"/>
  <c r="D194" i="25"/>
  <c r="E193" i="25"/>
  <c r="D193" i="25"/>
  <c r="E192" i="25"/>
  <c r="D192" i="25"/>
  <c r="E191" i="25"/>
  <c r="D191" i="25"/>
  <c r="E190" i="25"/>
  <c r="D190" i="25"/>
  <c r="E189" i="25"/>
  <c r="D189" i="25"/>
  <c r="E188" i="25"/>
  <c r="D188" i="25"/>
  <c r="E187" i="25"/>
  <c r="D187" i="25"/>
  <c r="E186" i="25"/>
  <c r="D186" i="25"/>
  <c r="E185" i="25"/>
  <c r="D185" i="25"/>
  <c r="E184" i="25"/>
  <c r="D184" i="25"/>
  <c r="E183" i="25"/>
  <c r="D183" i="25"/>
  <c r="E182" i="25"/>
  <c r="D182" i="25"/>
  <c r="E181" i="25"/>
  <c r="D181" i="25"/>
  <c r="E180" i="25"/>
  <c r="D180" i="25"/>
  <c r="E179" i="25"/>
  <c r="D179" i="25"/>
  <c r="E178" i="25"/>
  <c r="D178" i="25"/>
  <c r="E177" i="25"/>
  <c r="D177" i="25"/>
  <c r="E176" i="25"/>
  <c r="D176" i="25"/>
  <c r="E175" i="25"/>
  <c r="D175" i="25"/>
  <c r="E174" i="25"/>
  <c r="D174" i="25"/>
  <c r="E173" i="25"/>
  <c r="D173" i="25"/>
  <c r="E172" i="25"/>
  <c r="D172" i="25"/>
  <c r="E171" i="25"/>
  <c r="D171" i="25"/>
  <c r="E170" i="25"/>
  <c r="D170" i="25"/>
  <c r="E169" i="25"/>
  <c r="D169" i="25"/>
  <c r="E168" i="25"/>
  <c r="D168" i="25"/>
  <c r="E167" i="25"/>
  <c r="D167" i="25"/>
  <c r="E166" i="25"/>
  <c r="D166" i="25"/>
  <c r="E165" i="25"/>
  <c r="D165" i="25"/>
  <c r="E164" i="25"/>
  <c r="D164" i="25"/>
  <c r="E163" i="25"/>
  <c r="D163" i="25"/>
  <c r="E162" i="25"/>
  <c r="D162" i="25"/>
  <c r="E161" i="25"/>
  <c r="D161" i="25"/>
  <c r="E160" i="25"/>
  <c r="D160" i="25"/>
  <c r="E159" i="25"/>
  <c r="D159" i="25"/>
  <c r="E158" i="25"/>
  <c r="D158" i="25"/>
  <c r="E157" i="25"/>
  <c r="D157" i="25"/>
  <c r="E156" i="25"/>
  <c r="D156" i="25"/>
  <c r="E155" i="25"/>
  <c r="D155" i="25"/>
  <c r="E154" i="25"/>
  <c r="D154" i="25"/>
  <c r="E153" i="25"/>
  <c r="D153" i="25"/>
  <c r="E152" i="25"/>
  <c r="D152" i="25"/>
  <c r="E151" i="25"/>
  <c r="D151" i="25"/>
  <c r="E150" i="25"/>
  <c r="D150" i="25"/>
  <c r="E149" i="25"/>
  <c r="D149" i="25"/>
  <c r="E148" i="25"/>
  <c r="D148" i="25"/>
  <c r="E147" i="25"/>
  <c r="D147" i="25"/>
  <c r="E146" i="25"/>
  <c r="D146" i="25"/>
  <c r="E145" i="25"/>
  <c r="D145" i="25"/>
  <c r="E144" i="25"/>
  <c r="D144" i="25"/>
  <c r="E143" i="25"/>
  <c r="D143" i="25"/>
  <c r="E142" i="25"/>
  <c r="D142" i="25"/>
  <c r="E141" i="25"/>
  <c r="D141" i="25"/>
  <c r="E140" i="25"/>
  <c r="D140" i="25"/>
  <c r="E139" i="25"/>
  <c r="D139" i="25"/>
  <c r="E138" i="25"/>
  <c r="D138" i="25"/>
  <c r="E137" i="25"/>
  <c r="D137" i="25"/>
  <c r="E136" i="25"/>
  <c r="D136" i="25"/>
  <c r="E135" i="25"/>
  <c r="D135" i="25"/>
  <c r="E134" i="25"/>
  <c r="D134" i="25"/>
  <c r="E133" i="25"/>
  <c r="D133" i="25"/>
  <c r="E132" i="25"/>
  <c r="D132" i="25"/>
  <c r="E131" i="25"/>
  <c r="D131" i="25"/>
  <c r="E130" i="25"/>
  <c r="D130" i="25"/>
  <c r="E129" i="25"/>
  <c r="D129" i="25"/>
  <c r="E128" i="25"/>
  <c r="D128" i="25"/>
  <c r="E127" i="25"/>
  <c r="D127" i="25"/>
  <c r="E126" i="25"/>
  <c r="D126" i="25"/>
  <c r="E125" i="25"/>
  <c r="D125" i="25"/>
  <c r="E124" i="25"/>
  <c r="D124" i="25"/>
  <c r="E123" i="25"/>
  <c r="D123" i="25"/>
  <c r="E122" i="25"/>
  <c r="D122" i="25"/>
  <c r="E121" i="25"/>
  <c r="D121" i="25"/>
  <c r="E120" i="25"/>
  <c r="D120" i="25"/>
  <c r="E119" i="25"/>
  <c r="D119" i="25"/>
  <c r="E118" i="25"/>
  <c r="D118" i="25"/>
  <c r="E117" i="25"/>
  <c r="D117" i="25"/>
  <c r="E116" i="25"/>
  <c r="D116" i="25"/>
  <c r="E115" i="25"/>
  <c r="D115" i="25"/>
  <c r="E114" i="25"/>
  <c r="D114" i="25"/>
  <c r="E113" i="25"/>
  <c r="D113" i="25"/>
  <c r="E112" i="25"/>
  <c r="D112" i="25"/>
  <c r="E111" i="25"/>
  <c r="D111" i="25"/>
  <c r="E110" i="25"/>
  <c r="D110" i="25"/>
  <c r="E109" i="25"/>
  <c r="D109" i="25"/>
  <c r="E108" i="25"/>
  <c r="D108" i="25"/>
  <c r="E107" i="25"/>
  <c r="D107" i="25"/>
  <c r="E106" i="25"/>
  <c r="D106" i="25"/>
  <c r="E105" i="25"/>
  <c r="D105" i="25"/>
  <c r="E104" i="25"/>
  <c r="D104" i="25"/>
  <c r="E103" i="25"/>
  <c r="D103" i="25"/>
  <c r="E102" i="25"/>
  <c r="D102" i="25"/>
  <c r="E101" i="25"/>
  <c r="D101" i="25"/>
  <c r="E100" i="25"/>
  <c r="D100" i="25"/>
  <c r="E99" i="25"/>
  <c r="D99" i="25"/>
  <c r="E98" i="25"/>
  <c r="D98" i="25"/>
  <c r="E97" i="25"/>
  <c r="D97" i="25"/>
  <c r="E96" i="25"/>
  <c r="D96" i="25"/>
  <c r="E95" i="25"/>
  <c r="D95" i="25"/>
  <c r="E94" i="25"/>
  <c r="D94" i="25"/>
  <c r="E93" i="25"/>
  <c r="D93" i="25"/>
  <c r="E92" i="25"/>
  <c r="D92" i="25"/>
  <c r="E91" i="25"/>
  <c r="D91" i="25"/>
  <c r="E90" i="25"/>
  <c r="D90" i="25"/>
  <c r="E89" i="25"/>
  <c r="D89" i="25"/>
  <c r="E88" i="25"/>
  <c r="D88" i="25"/>
  <c r="E87" i="25"/>
  <c r="D87" i="25"/>
  <c r="E86" i="25"/>
  <c r="D86" i="25"/>
  <c r="E85" i="25"/>
  <c r="D85" i="25"/>
  <c r="E84" i="25"/>
  <c r="D84" i="25"/>
  <c r="E83" i="25"/>
  <c r="D83" i="25"/>
  <c r="E82" i="25"/>
  <c r="D82" i="25"/>
  <c r="E81" i="25"/>
  <c r="D81" i="25"/>
  <c r="E80" i="25"/>
  <c r="D80" i="25"/>
  <c r="E79" i="25"/>
  <c r="D79" i="25"/>
  <c r="E78" i="25"/>
  <c r="D78" i="25"/>
  <c r="E77" i="25"/>
  <c r="D77" i="25"/>
  <c r="E76" i="25"/>
  <c r="D76" i="25"/>
  <c r="E75" i="25"/>
  <c r="D75" i="25"/>
  <c r="E74" i="25"/>
  <c r="D74" i="25"/>
  <c r="E73" i="25"/>
  <c r="D73" i="25"/>
  <c r="E72" i="25"/>
  <c r="D72" i="25"/>
  <c r="E71" i="25"/>
  <c r="D71" i="25"/>
  <c r="E70" i="25"/>
  <c r="D70" i="25"/>
  <c r="E69" i="25"/>
  <c r="D69" i="25"/>
  <c r="E68" i="25"/>
  <c r="D68" i="25"/>
  <c r="E67" i="25"/>
  <c r="D67" i="25"/>
  <c r="E66" i="25"/>
  <c r="D66" i="25"/>
  <c r="E65" i="25"/>
  <c r="D65" i="25"/>
  <c r="E64" i="25"/>
  <c r="D64" i="25"/>
  <c r="E63" i="25"/>
  <c r="D63" i="25"/>
  <c r="E62" i="25"/>
  <c r="D62" i="25"/>
  <c r="E61" i="25"/>
  <c r="D61" i="25"/>
  <c r="E60" i="25"/>
  <c r="D60" i="25"/>
  <c r="E59" i="25"/>
  <c r="D59" i="25"/>
  <c r="E58" i="25"/>
  <c r="D58" i="25"/>
  <c r="E57" i="25"/>
  <c r="D57" i="25"/>
  <c r="E56" i="25"/>
  <c r="D56" i="25"/>
  <c r="E55" i="25"/>
  <c r="D55" i="25"/>
  <c r="E54" i="25"/>
  <c r="D54" i="25"/>
  <c r="E53" i="25"/>
  <c r="D53" i="25"/>
  <c r="E52" i="25"/>
  <c r="D52" i="25"/>
  <c r="E51" i="25"/>
  <c r="D51" i="25"/>
  <c r="E50" i="25"/>
  <c r="D50" i="25"/>
  <c r="E49" i="25"/>
  <c r="D49" i="25"/>
  <c r="E48" i="25"/>
  <c r="D48" i="25"/>
  <c r="E47" i="25"/>
  <c r="D47" i="25"/>
  <c r="E46" i="25"/>
  <c r="D46" i="25"/>
  <c r="E45" i="25"/>
  <c r="D45" i="25"/>
  <c r="E44" i="25"/>
  <c r="D44" i="25"/>
  <c r="E43" i="25"/>
  <c r="D43" i="25"/>
  <c r="E42" i="25"/>
  <c r="D42" i="25"/>
  <c r="E41" i="25"/>
  <c r="D41" i="25"/>
  <c r="E40" i="25"/>
  <c r="D40" i="25"/>
  <c r="E39" i="25"/>
  <c r="D39" i="25"/>
  <c r="E38" i="25"/>
  <c r="D38" i="25"/>
  <c r="E37" i="25"/>
  <c r="D37" i="25"/>
  <c r="E36" i="25"/>
  <c r="D36" i="25"/>
  <c r="E35" i="25"/>
  <c r="D35" i="25"/>
  <c r="E34" i="25"/>
  <c r="D34" i="25"/>
  <c r="E33" i="25"/>
  <c r="D33" i="25"/>
  <c r="E32" i="25"/>
  <c r="D32" i="25"/>
  <c r="E31" i="25"/>
  <c r="D31" i="25"/>
  <c r="E30" i="25"/>
  <c r="D30" i="25"/>
  <c r="E29" i="25"/>
  <c r="D29" i="25"/>
  <c r="E28" i="25"/>
  <c r="D28" i="25"/>
  <c r="E27" i="25"/>
  <c r="D27" i="25"/>
  <c r="E26" i="25"/>
  <c r="D26" i="25"/>
  <c r="E25" i="25"/>
  <c r="D25" i="25"/>
  <c r="E24" i="25"/>
  <c r="D24" i="25"/>
  <c r="E23" i="25"/>
  <c r="D23" i="25"/>
  <c r="E22" i="25"/>
  <c r="D22" i="25"/>
  <c r="E21" i="25"/>
  <c r="D21" i="25"/>
  <c r="E20" i="25"/>
  <c r="D20" i="25"/>
  <c r="E19" i="25"/>
  <c r="D19" i="25"/>
  <c r="E18" i="25"/>
  <c r="D18" i="25"/>
  <c r="E17" i="25"/>
  <c r="D17" i="25"/>
  <c r="E16" i="25"/>
  <c r="D16" i="25"/>
  <c r="E15" i="25"/>
  <c r="D15" i="25"/>
  <c r="E14" i="25"/>
  <c r="D14" i="25"/>
  <c r="E13" i="25"/>
  <c r="D13" i="25"/>
  <c r="E12" i="25"/>
  <c r="D12" i="25"/>
  <c r="E11" i="25"/>
  <c r="D11" i="25"/>
  <c r="E10" i="25"/>
  <c r="D10" i="25"/>
  <c r="E9" i="25"/>
  <c r="D9" i="25"/>
  <c r="E8" i="25"/>
  <c r="D8" i="25"/>
  <c r="E7" i="25"/>
  <c r="D7" i="25"/>
  <c r="E6" i="25"/>
  <c r="D6" i="25"/>
  <c r="E5" i="25"/>
  <c r="D5" i="25"/>
  <c r="E4" i="25"/>
  <c r="D4" i="25"/>
  <c r="E3" i="25"/>
  <c r="D3" i="25"/>
  <c r="E2" i="25"/>
  <c r="D2" i="25"/>
  <c r="E1104" i="13"/>
  <c r="D1104" i="13"/>
  <c r="E1103" i="13"/>
  <c r="D1103" i="13"/>
  <c r="E1102" i="13"/>
  <c r="D1102" i="13"/>
  <c r="E1101" i="13"/>
  <c r="D1101" i="13"/>
  <c r="E1100" i="13"/>
  <c r="D1100" i="13"/>
  <c r="E1099" i="13"/>
  <c r="D1099" i="13"/>
  <c r="E1098" i="13"/>
  <c r="D1098" i="13"/>
  <c r="E1097" i="13"/>
  <c r="D1097" i="13"/>
  <c r="E1096" i="13"/>
  <c r="D1096" i="13"/>
  <c r="E1095" i="13"/>
  <c r="D1095" i="13"/>
  <c r="E1094" i="13"/>
  <c r="D1094" i="13"/>
  <c r="E1093" i="13"/>
  <c r="D1093" i="13"/>
  <c r="E1092" i="13"/>
  <c r="D1092" i="13"/>
  <c r="E1091" i="13"/>
  <c r="D1091" i="13"/>
  <c r="E1090" i="13"/>
  <c r="D1090" i="13"/>
  <c r="E1089" i="13"/>
  <c r="D1089" i="13"/>
  <c r="E1088" i="13"/>
  <c r="D1088" i="13"/>
  <c r="E1087" i="13"/>
  <c r="D1087" i="13"/>
  <c r="E1086" i="13"/>
  <c r="D1086" i="13"/>
  <c r="E1085" i="13"/>
  <c r="D1085" i="13"/>
  <c r="E1084" i="13"/>
  <c r="D1084" i="13"/>
  <c r="E1083" i="13"/>
  <c r="D1083" i="13"/>
  <c r="E1082" i="13"/>
  <c r="D1082" i="13"/>
  <c r="E1081" i="13"/>
  <c r="D1081" i="13"/>
  <c r="E1080" i="13"/>
  <c r="D1080" i="13"/>
  <c r="E1079" i="13"/>
  <c r="D1079" i="13"/>
  <c r="E1078" i="13"/>
  <c r="D1078" i="13"/>
  <c r="E1077" i="13"/>
  <c r="D1077" i="13"/>
  <c r="E1076" i="13"/>
  <c r="D1076" i="13"/>
  <c r="E1075" i="13"/>
  <c r="D1075" i="13"/>
  <c r="E1074" i="13"/>
  <c r="D1074" i="13"/>
  <c r="E1073" i="13"/>
  <c r="D1073" i="13"/>
  <c r="E1072" i="13"/>
  <c r="D1072" i="13"/>
  <c r="E1071" i="13"/>
  <c r="D1071" i="13"/>
  <c r="E1070" i="13"/>
  <c r="D1070" i="13"/>
  <c r="E1069" i="13"/>
  <c r="D1069" i="13"/>
  <c r="E1068" i="13"/>
  <c r="D1068" i="13"/>
  <c r="E1067" i="13"/>
  <c r="D1067" i="13"/>
  <c r="E1066" i="13"/>
  <c r="D1066" i="13"/>
  <c r="E1065" i="13"/>
  <c r="D1065" i="13"/>
  <c r="E1064" i="13"/>
  <c r="D1064" i="13"/>
  <c r="E1063" i="13"/>
  <c r="D1063" i="13"/>
  <c r="E1062" i="13"/>
  <c r="D1062" i="13"/>
  <c r="E1061" i="13"/>
  <c r="D1061" i="13"/>
  <c r="E1060" i="13"/>
  <c r="D1060" i="13"/>
  <c r="E1059" i="13"/>
  <c r="D1059" i="13"/>
  <c r="E1058" i="13"/>
  <c r="D1058" i="13"/>
  <c r="E1057" i="13"/>
  <c r="D1057" i="13"/>
  <c r="E1056" i="13"/>
  <c r="D1056" i="13"/>
  <c r="E1055" i="13"/>
  <c r="D1055" i="13"/>
  <c r="E1054" i="13"/>
  <c r="D1054" i="13"/>
  <c r="E1053" i="13"/>
  <c r="D1053" i="13"/>
  <c r="E1052" i="13"/>
  <c r="D1052" i="13"/>
  <c r="E1051" i="13"/>
  <c r="D1051" i="13"/>
  <c r="E1050" i="13"/>
  <c r="D1050" i="13"/>
  <c r="E1049" i="13"/>
  <c r="D1049" i="13"/>
  <c r="E1048" i="13"/>
  <c r="D1048" i="13"/>
  <c r="E1047" i="13"/>
  <c r="D1047" i="13"/>
  <c r="E1046" i="13"/>
  <c r="D1046" i="13"/>
  <c r="E1045" i="13"/>
  <c r="D1045" i="13"/>
  <c r="E1044" i="13"/>
  <c r="D1044" i="13"/>
  <c r="E1043" i="13"/>
  <c r="D1043" i="13"/>
  <c r="E1042" i="13"/>
  <c r="D1042" i="13"/>
  <c r="E1041" i="13"/>
  <c r="D1041" i="13"/>
  <c r="E1040" i="13"/>
  <c r="D1040" i="13"/>
  <c r="E1039" i="13"/>
  <c r="D1039" i="13"/>
  <c r="E1038" i="13"/>
  <c r="D1038" i="13"/>
  <c r="E1037" i="13"/>
  <c r="D1037" i="13"/>
  <c r="E1036" i="13"/>
  <c r="D1036" i="13"/>
  <c r="E1035" i="13"/>
  <c r="D1035" i="13"/>
  <c r="E1034" i="13"/>
  <c r="D1034" i="13"/>
  <c r="E1033" i="13"/>
  <c r="D1033" i="13"/>
  <c r="E1032" i="13"/>
  <c r="D1032" i="13"/>
  <c r="E1031" i="13"/>
  <c r="D1031" i="13"/>
  <c r="E1030" i="13"/>
  <c r="D1030" i="13"/>
  <c r="E1029" i="13"/>
  <c r="D1029" i="13"/>
  <c r="E1028" i="13"/>
  <c r="D1028" i="13"/>
  <c r="E1027" i="13"/>
  <c r="D1027" i="13"/>
  <c r="E1026" i="13"/>
  <c r="D1026" i="13"/>
  <c r="E1025" i="13"/>
  <c r="D1025" i="13"/>
  <c r="E1024" i="13"/>
  <c r="D1024" i="13"/>
  <c r="E1023" i="13"/>
  <c r="D1023" i="13"/>
  <c r="E1022" i="13"/>
  <c r="D1022" i="13"/>
  <c r="E1021" i="13"/>
  <c r="D1021" i="13"/>
  <c r="E1020" i="13"/>
  <c r="D1020" i="13"/>
  <c r="E1019" i="13"/>
  <c r="D1019" i="13"/>
  <c r="E1018" i="13"/>
  <c r="D1018" i="13"/>
  <c r="E1017" i="13"/>
  <c r="D1017" i="13"/>
  <c r="E1016" i="13"/>
  <c r="D1016" i="13"/>
  <c r="E1015" i="13"/>
  <c r="D1015" i="13"/>
  <c r="E1014" i="13"/>
  <c r="D1014" i="13"/>
  <c r="E1013" i="13"/>
  <c r="D1013" i="13"/>
  <c r="E1012" i="13"/>
  <c r="D1012" i="13"/>
  <c r="E1011" i="13"/>
  <c r="D1011" i="13"/>
  <c r="E1010" i="13"/>
  <c r="D1010" i="13"/>
  <c r="E1009" i="13"/>
  <c r="D1009" i="13"/>
  <c r="E1008" i="13"/>
  <c r="D1008" i="13"/>
  <c r="E1007" i="13"/>
  <c r="D1007" i="13"/>
  <c r="E1006" i="13"/>
  <c r="D1006" i="13"/>
  <c r="E1005" i="13"/>
  <c r="D1005" i="13"/>
  <c r="E1004" i="13"/>
  <c r="D1004" i="13"/>
  <c r="E1003" i="13"/>
  <c r="D1003" i="13"/>
  <c r="E1002" i="13"/>
  <c r="D1002" i="13"/>
  <c r="E1001" i="13"/>
  <c r="D1001" i="13"/>
  <c r="E1000" i="13"/>
  <c r="D1000" i="13"/>
  <c r="E999" i="13"/>
  <c r="D999" i="13"/>
  <c r="E998" i="13"/>
  <c r="D998" i="13"/>
  <c r="E997" i="13"/>
  <c r="D997" i="13"/>
  <c r="E996" i="13"/>
  <c r="D996" i="13"/>
  <c r="E995" i="13"/>
  <c r="D995" i="13"/>
  <c r="E994" i="13"/>
  <c r="D994" i="13"/>
  <c r="E993" i="13"/>
  <c r="D993" i="13"/>
  <c r="E992" i="13"/>
  <c r="D992" i="13"/>
  <c r="E991" i="13"/>
  <c r="D991" i="13"/>
  <c r="E990" i="13"/>
  <c r="D990" i="13"/>
  <c r="E989" i="13"/>
  <c r="D989" i="13"/>
  <c r="E988" i="13"/>
  <c r="D988" i="13"/>
  <c r="E987" i="13"/>
  <c r="D987" i="13"/>
  <c r="E986" i="13"/>
  <c r="D986" i="13"/>
  <c r="E985" i="13"/>
  <c r="D985" i="13"/>
  <c r="E984" i="13"/>
  <c r="D984" i="13"/>
  <c r="E983" i="13"/>
  <c r="D983" i="13"/>
  <c r="E982" i="13"/>
  <c r="D982" i="13"/>
  <c r="E981" i="13"/>
  <c r="D981" i="13"/>
  <c r="E980" i="13"/>
  <c r="D980" i="13"/>
  <c r="E979" i="13"/>
  <c r="D979" i="13"/>
  <c r="E978" i="13"/>
  <c r="D978" i="13"/>
  <c r="E977" i="13"/>
  <c r="D977" i="13"/>
  <c r="E976" i="13"/>
  <c r="D976" i="13"/>
  <c r="E975" i="13"/>
  <c r="D975" i="13"/>
  <c r="E974" i="13"/>
  <c r="D974" i="13"/>
  <c r="E973" i="13"/>
  <c r="D973" i="13"/>
  <c r="E972" i="13"/>
  <c r="D972" i="13"/>
  <c r="E971" i="13"/>
  <c r="D971" i="13"/>
  <c r="E970" i="13"/>
  <c r="D970" i="13"/>
  <c r="E969" i="13"/>
  <c r="D969" i="13"/>
  <c r="E968" i="13"/>
  <c r="D968" i="13"/>
  <c r="E967" i="13"/>
  <c r="D967" i="13"/>
  <c r="E966" i="13"/>
  <c r="D966" i="13"/>
  <c r="E965" i="13"/>
  <c r="D965" i="13"/>
  <c r="E964" i="13"/>
  <c r="D964" i="13"/>
  <c r="E963" i="13"/>
  <c r="D963" i="13"/>
  <c r="E962" i="13"/>
  <c r="D962" i="13"/>
  <c r="E961" i="13"/>
  <c r="D961" i="13"/>
  <c r="E960" i="13"/>
  <c r="D960" i="13"/>
  <c r="E959" i="13"/>
  <c r="D959" i="13"/>
  <c r="E958" i="13"/>
  <c r="D958" i="13"/>
  <c r="E957" i="13"/>
  <c r="D957" i="13"/>
  <c r="E956" i="13"/>
  <c r="D956" i="13"/>
  <c r="E955" i="13"/>
  <c r="D955" i="13"/>
  <c r="E954" i="13"/>
  <c r="D954" i="13"/>
  <c r="E953" i="13"/>
  <c r="D953" i="13"/>
  <c r="E952" i="13"/>
  <c r="D952" i="13"/>
  <c r="E951" i="13"/>
  <c r="D951" i="13"/>
  <c r="E950" i="13"/>
  <c r="D950" i="13"/>
  <c r="E949" i="13"/>
  <c r="D949" i="13"/>
  <c r="E948" i="13"/>
  <c r="D948" i="13"/>
  <c r="E947" i="13"/>
  <c r="D947" i="13"/>
  <c r="E946" i="13"/>
  <c r="D946" i="13"/>
  <c r="E945" i="13"/>
  <c r="D945" i="13"/>
  <c r="E944" i="13"/>
  <c r="D944" i="13"/>
  <c r="E943" i="13"/>
  <c r="D943" i="13"/>
  <c r="E942" i="13"/>
  <c r="D942" i="13"/>
  <c r="E941" i="13"/>
  <c r="D941" i="13"/>
  <c r="E940" i="13"/>
  <c r="D940" i="13"/>
  <c r="E939" i="13"/>
  <c r="D939" i="13"/>
  <c r="E938" i="13"/>
  <c r="D938" i="13"/>
  <c r="E937" i="13"/>
  <c r="D937" i="13"/>
  <c r="E936" i="13"/>
  <c r="D936" i="13"/>
  <c r="E935" i="13"/>
  <c r="D935" i="13"/>
  <c r="E934" i="13"/>
  <c r="D934" i="13"/>
  <c r="E933" i="13"/>
  <c r="D933" i="13"/>
  <c r="E932" i="13"/>
  <c r="D932" i="13"/>
  <c r="E931" i="13"/>
  <c r="D931" i="13"/>
  <c r="E930" i="13"/>
  <c r="D930" i="13"/>
  <c r="E929" i="13"/>
  <c r="D929" i="13"/>
  <c r="E928" i="13"/>
  <c r="D928" i="13"/>
  <c r="E927" i="13"/>
  <c r="D927" i="13"/>
  <c r="E926" i="13"/>
  <c r="D926" i="13"/>
  <c r="E925" i="13"/>
  <c r="D925" i="13"/>
  <c r="E924" i="13"/>
  <c r="D924" i="13"/>
  <c r="E923" i="13"/>
  <c r="D923" i="13"/>
  <c r="E922" i="13"/>
  <c r="D922" i="13"/>
  <c r="E921" i="13"/>
  <c r="D921" i="13"/>
  <c r="E920" i="13"/>
  <c r="D920" i="13"/>
  <c r="E919" i="13"/>
  <c r="D919" i="13"/>
  <c r="E918" i="13"/>
  <c r="D918" i="13"/>
  <c r="E917" i="13"/>
  <c r="D917" i="13"/>
  <c r="E916" i="13"/>
  <c r="D916" i="13"/>
  <c r="E915" i="13"/>
  <c r="D915" i="13"/>
  <c r="E914" i="13"/>
  <c r="D914" i="13"/>
  <c r="E913" i="13"/>
  <c r="D913" i="13"/>
  <c r="E912" i="13"/>
  <c r="D912" i="13"/>
  <c r="E911" i="13"/>
  <c r="D911" i="13"/>
  <c r="E910" i="13"/>
  <c r="D910" i="13"/>
  <c r="E909" i="13"/>
  <c r="D909" i="13"/>
  <c r="E908" i="13"/>
  <c r="D908" i="13"/>
  <c r="E907" i="13"/>
  <c r="D907" i="13"/>
  <c r="E906" i="13"/>
  <c r="D906" i="13"/>
  <c r="E905" i="13"/>
  <c r="D905" i="13"/>
  <c r="E904" i="13"/>
  <c r="D904" i="13"/>
  <c r="E903" i="13"/>
  <c r="D903" i="13"/>
  <c r="E902" i="13"/>
  <c r="D902" i="13"/>
  <c r="E901" i="13"/>
  <c r="D901" i="13"/>
  <c r="E900" i="13"/>
  <c r="D900" i="13"/>
  <c r="E899" i="13"/>
  <c r="D899" i="13"/>
  <c r="E898" i="13"/>
  <c r="D898" i="13"/>
  <c r="E897" i="13"/>
  <c r="D897" i="13"/>
  <c r="E896" i="13"/>
  <c r="D896" i="13"/>
  <c r="E895" i="13"/>
  <c r="D895" i="13"/>
  <c r="E894" i="13"/>
  <c r="D894" i="13"/>
  <c r="E893" i="13"/>
  <c r="D893" i="13"/>
  <c r="E892" i="13"/>
  <c r="D892" i="13"/>
  <c r="E891" i="13"/>
  <c r="D891" i="13"/>
  <c r="E890" i="13"/>
  <c r="D890" i="13"/>
  <c r="E889" i="13"/>
  <c r="D889" i="13"/>
  <c r="E888" i="13"/>
  <c r="D888" i="13"/>
  <c r="E887" i="13"/>
  <c r="D887" i="13"/>
  <c r="E886" i="13"/>
  <c r="D886" i="13"/>
  <c r="E885" i="13"/>
  <c r="D885" i="13"/>
  <c r="E884" i="13"/>
  <c r="D884" i="13"/>
  <c r="E883" i="13"/>
  <c r="D883" i="13"/>
  <c r="E882" i="13"/>
  <c r="D882" i="13"/>
  <c r="E881" i="13"/>
  <c r="D881" i="13"/>
  <c r="E880" i="13"/>
  <c r="D880" i="13"/>
  <c r="E879" i="13"/>
  <c r="D879" i="13"/>
  <c r="E878" i="13"/>
  <c r="D878" i="13"/>
  <c r="E877" i="13"/>
  <c r="D877" i="13"/>
  <c r="E876" i="13"/>
  <c r="D876" i="13"/>
  <c r="E875" i="13"/>
  <c r="D875" i="13"/>
  <c r="E874" i="13"/>
  <c r="D874" i="13"/>
  <c r="E873" i="13"/>
  <c r="D873" i="13"/>
  <c r="E872" i="13"/>
  <c r="D872" i="13"/>
  <c r="E871" i="13"/>
  <c r="D871" i="13"/>
  <c r="E870" i="13"/>
  <c r="D870" i="13"/>
  <c r="E869" i="13"/>
  <c r="D869" i="13"/>
  <c r="E868" i="13"/>
  <c r="D868" i="13"/>
  <c r="E867" i="13"/>
  <c r="D867" i="13"/>
  <c r="E866" i="13"/>
  <c r="D866" i="13"/>
  <c r="E865" i="13"/>
  <c r="D865" i="13"/>
  <c r="E864" i="13"/>
  <c r="D864" i="13"/>
  <c r="E863" i="13"/>
  <c r="D863" i="13"/>
  <c r="E862" i="13"/>
  <c r="D862" i="13"/>
  <c r="E861" i="13"/>
  <c r="D861" i="13"/>
  <c r="E860" i="13"/>
  <c r="D860" i="13"/>
  <c r="E859" i="13"/>
  <c r="D859" i="13"/>
  <c r="E858" i="13"/>
  <c r="D858" i="13"/>
  <c r="E857" i="13"/>
  <c r="D857" i="13"/>
  <c r="E856" i="13"/>
  <c r="D856" i="13"/>
  <c r="E855" i="13"/>
  <c r="D855" i="13"/>
  <c r="E854" i="13"/>
  <c r="D854" i="13"/>
  <c r="E853" i="13"/>
  <c r="D853" i="13"/>
  <c r="E852" i="13"/>
  <c r="D852" i="13"/>
  <c r="E851" i="13"/>
  <c r="D851" i="13"/>
  <c r="E850" i="13"/>
  <c r="D850" i="13"/>
  <c r="E849" i="13"/>
  <c r="D849" i="13"/>
  <c r="E848" i="13"/>
  <c r="D848" i="13"/>
  <c r="E847" i="13"/>
  <c r="D847" i="13"/>
  <c r="E846" i="13"/>
  <c r="D846" i="13"/>
  <c r="E845" i="13"/>
  <c r="D845" i="13"/>
  <c r="E844" i="13"/>
  <c r="D844" i="13"/>
  <c r="E843" i="13"/>
  <c r="D843" i="13"/>
  <c r="E842" i="13"/>
  <c r="D842" i="13"/>
  <c r="E841" i="13"/>
  <c r="D841" i="13"/>
  <c r="E840" i="13"/>
  <c r="D840" i="13"/>
  <c r="E839" i="13"/>
  <c r="D839" i="13"/>
  <c r="E838" i="13"/>
  <c r="D838" i="13"/>
  <c r="E837" i="13"/>
  <c r="D837" i="13"/>
  <c r="E836" i="13"/>
  <c r="D836" i="13"/>
  <c r="E835" i="13"/>
  <c r="D835" i="13"/>
  <c r="E834" i="13"/>
  <c r="D834" i="13"/>
  <c r="E833" i="13"/>
  <c r="D833" i="13"/>
  <c r="E832" i="13"/>
  <c r="D832" i="13"/>
  <c r="E831" i="13"/>
  <c r="D831" i="13"/>
  <c r="E830" i="13"/>
  <c r="D830" i="13"/>
  <c r="E829" i="13"/>
  <c r="D829" i="13"/>
  <c r="E828" i="13"/>
  <c r="D828" i="13"/>
  <c r="E827" i="13"/>
  <c r="D827" i="13"/>
  <c r="E826" i="13"/>
  <c r="D826" i="13"/>
  <c r="E825" i="13"/>
  <c r="D825" i="13"/>
  <c r="E824" i="13"/>
  <c r="D824" i="13"/>
  <c r="E823" i="13"/>
  <c r="D823" i="13"/>
  <c r="E822" i="13"/>
  <c r="D822" i="13"/>
  <c r="E821" i="13"/>
  <c r="D821" i="13"/>
  <c r="E820" i="13"/>
  <c r="D820" i="13"/>
  <c r="E819" i="13"/>
  <c r="D819" i="13"/>
  <c r="E818" i="13"/>
  <c r="D818" i="13"/>
  <c r="E817" i="13"/>
  <c r="D817" i="13"/>
  <c r="E816" i="13"/>
  <c r="D816" i="13"/>
  <c r="E815" i="13"/>
  <c r="D815" i="13"/>
  <c r="E814" i="13"/>
  <c r="D814" i="13"/>
  <c r="E813" i="13"/>
  <c r="D813" i="13"/>
  <c r="E812" i="13"/>
  <c r="D812" i="13"/>
  <c r="E811" i="13"/>
  <c r="D811" i="13"/>
  <c r="E810" i="13"/>
  <c r="D810" i="13"/>
  <c r="E809" i="13"/>
  <c r="D809" i="13"/>
  <c r="E808" i="13"/>
  <c r="D808" i="13"/>
  <c r="E807" i="13"/>
  <c r="D807" i="13"/>
  <c r="E806" i="13"/>
  <c r="D806" i="13"/>
  <c r="E805" i="13"/>
  <c r="D805" i="13"/>
  <c r="E804" i="13"/>
  <c r="D804" i="13"/>
  <c r="E803" i="13"/>
  <c r="D803" i="13"/>
  <c r="E802" i="13"/>
  <c r="D802" i="13"/>
  <c r="E801" i="13"/>
  <c r="D801" i="13"/>
  <c r="E800" i="13"/>
  <c r="D800" i="13"/>
  <c r="E799" i="13"/>
  <c r="D799" i="13"/>
  <c r="E798" i="13"/>
  <c r="D798" i="13"/>
  <c r="E797" i="13"/>
  <c r="D797" i="13"/>
  <c r="E796" i="13"/>
  <c r="D796" i="13"/>
  <c r="E795" i="13"/>
  <c r="D795" i="13"/>
  <c r="E794" i="13"/>
  <c r="D794" i="13"/>
  <c r="E793" i="13"/>
  <c r="D793" i="13"/>
  <c r="E792" i="13"/>
  <c r="D792" i="13"/>
  <c r="E791" i="13"/>
  <c r="D791" i="13"/>
  <c r="E790" i="13"/>
  <c r="D790" i="13"/>
  <c r="E789" i="13"/>
  <c r="D789" i="13"/>
  <c r="E788" i="13"/>
  <c r="D788" i="13"/>
  <c r="E787" i="13"/>
  <c r="D787" i="13"/>
  <c r="E786" i="13"/>
  <c r="D786" i="13"/>
  <c r="E785" i="13"/>
  <c r="D785" i="13"/>
  <c r="E784" i="13"/>
  <c r="D784" i="13"/>
  <c r="E783" i="13"/>
  <c r="D783" i="13"/>
  <c r="E782" i="13"/>
  <c r="D782" i="13"/>
  <c r="E781" i="13"/>
  <c r="D781" i="13"/>
  <c r="E780" i="13"/>
  <c r="D780" i="13"/>
  <c r="E779" i="13"/>
  <c r="D779" i="13"/>
  <c r="E778" i="13"/>
  <c r="D778" i="13"/>
  <c r="E777" i="13"/>
  <c r="D777" i="13"/>
  <c r="E776" i="13"/>
  <c r="D776" i="13"/>
  <c r="E775" i="13"/>
  <c r="D775" i="13"/>
  <c r="E774" i="13"/>
  <c r="D774" i="13"/>
  <c r="E773" i="13"/>
  <c r="D773" i="13"/>
  <c r="E772" i="13"/>
  <c r="D772" i="13"/>
  <c r="E771" i="13"/>
  <c r="D771" i="13"/>
  <c r="E770" i="13"/>
  <c r="D770" i="13"/>
  <c r="E769" i="13"/>
  <c r="D769" i="13"/>
  <c r="E768" i="13"/>
  <c r="D768" i="13"/>
  <c r="E767" i="13"/>
  <c r="D767" i="13"/>
  <c r="E766" i="13"/>
  <c r="D766" i="13"/>
  <c r="E765" i="13"/>
  <c r="D765" i="13"/>
  <c r="E764" i="13"/>
  <c r="D764" i="13"/>
  <c r="E763" i="13"/>
  <c r="D763" i="13"/>
  <c r="E762" i="13"/>
  <c r="D762" i="13"/>
  <c r="E761" i="13"/>
  <c r="D761" i="13"/>
  <c r="E760" i="13"/>
  <c r="D760" i="13"/>
  <c r="E759" i="13"/>
  <c r="D759" i="13"/>
  <c r="E758" i="13"/>
  <c r="D758" i="13"/>
  <c r="E757" i="13"/>
  <c r="D757" i="13"/>
  <c r="E756" i="13"/>
  <c r="D756" i="13"/>
  <c r="E755" i="13"/>
  <c r="D755" i="13"/>
  <c r="E754" i="13"/>
  <c r="D754" i="13"/>
  <c r="E753" i="13"/>
  <c r="D753" i="13"/>
  <c r="E752" i="13"/>
  <c r="D752" i="13"/>
  <c r="E751" i="13"/>
  <c r="D751" i="13"/>
  <c r="E750" i="13"/>
  <c r="D750" i="13"/>
  <c r="E749" i="13"/>
  <c r="D749" i="13"/>
  <c r="E748" i="13"/>
  <c r="D748" i="13"/>
  <c r="E747" i="13"/>
  <c r="D747" i="13"/>
  <c r="E746" i="13"/>
  <c r="D746" i="13"/>
  <c r="E745" i="13"/>
  <c r="D745" i="13"/>
  <c r="E744" i="13"/>
  <c r="D744" i="13"/>
  <c r="E743" i="13"/>
  <c r="D743" i="13"/>
  <c r="E742" i="13"/>
  <c r="D742" i="13"/>
  <c r="E741" i="13"/>
  <c r="D741" i="13"/>
  <c r="E740" i="13"/>
  <c r="D740" i="13"/>
  <c r="E739" i="13"/>
  <c r="D739" i="13"/>
  <c r="E738" i="13"/>
  <c r="D738" i="13"/>
  <c r="E737" i="13"/>
  <c r="D737" i="13"/>
  <c r="E736" i="13"/>
  <c r="D736" i="13"/>
  <c r="E735" i="13"/>
  <c r="D735" i="13"/>
  <c r="E734" i="13"/>
  <c r="D734" i="13"/>
  <c r="E733" i="13"/>
  <c r="D733" i="13"/>
  <c r="E732" i="13"/>
  <c r="D732" i="13"/>
  <c r="E731" i="13"/>
  <c r="D731" i="13"/>
  <c r="E730" i="13"/>
  <c r="D730" i="13"/>
  <c r="E729" i="13"/>
  <c r="D729" i="13"/>
  <c r="E728" i="13"/>
  <c r="D728" i="13"/>
  <c r="E727" i="13"/>
  <c r="D727" i="13"/>
  <c r="E726" i="13"/>
  <c r="D726" i="13"/>
  <c r="E725" i="13"/>
  <c r="D725" i="13"/>
  <c r="E724" i="13"/>
  <c r="D724" i="13"/>
  <c r="E723" i="13"/>
  <c r="D723" i="13"/>
  <c r="E722" i="13"/>
  <c r="D722" i="13"/>
  <c r="E721" i="13"/>
  <c r="D721" i="13"/>
  <c r="E720" i="13"/>
  <c r="D720" i="13"/>
  <c r="E719" i="13"/>
  <c r="D719" i="13"/>
  <c r="E718" i="13"/>
  <c r="D718" i="13"/>
  <c r="E717" i="13"/>
  <c r="D717" i="13"/>
  <c r="E716" i="13"/>
  <c r="D716" i="13"/>
  <c r="E715" i="13"/>
  <c r="D715" i="13"/>
  <c r="E714" i="13"/>
  <c r="D714" i="13"/>
  <c r="E713" i="13"/>
  <c r="D713" i="13"/>
  <c r="E712" i="13"/>
  <c r="D712" i="13"/>
  <c r="E711" i="13"/>
  <c r="D711" i="13"/>
  <c r="E710" i="13"/>
  <c r="D710" i="13"/>
  <c r="E709" i="13"/>
  <c r="D709" i="13"/>
  <c r="E708" i="13"/>
  <c r="D708" i="13"/>
  <c r="E707" i="13"/>
  <c r="D707" i="13"/>
  <c r="E706" i="13"/>
  <c r="D706" i="13"/>
  <c r="E705" i="13"/>
  <c r="D705" i="13"/>
  <c r="E704" i="13"/>
  <c r="D704" i="13"/>
  <c r="E703" i="13"/>
  <c r="D703" i="13"/>
  <c r="E702" i="13"/>
  <c r="D702" i="13"/>
  <c r="E701" i="13"/>
  <c r="D701" i="13"/>
  <c r="E700" i="13"/>
  <c r="D700" i="13"/>
  <c r="E699" i="13"/>
  <c r="D699" i="13"/>
  <c r="E698" i="13"/>
  <c r="D698" i="13"/>
  <c r="E697" i="13"/>
  <c r="D697" i="13"/>
  <c r="E696" i="13"/>
  <c r="D696" i="13"/>
  <c r="E695" i="13"/>
  <c r="D695" i="13"/>
  <c r="E694" i="13"/>
  <c r="D694" i="13"/>
  <c r="E693" i="13"/>
  <c r="D693" i="13"/>
  <c r="E692" i="13"/>
  <c r="D692" i="13"/>
  <c r="E691" i="13"/>
  <c r="D691" i="13"/>
  <c r="E690" i="13"/>
  <c r="D690" i="13"/>
  <c r="E689" i="13"/>
  <c r="D689" i="13"/>
  <c r="E688" i="13"/>
  <c r="D688" i="13"/>
  <c r="E687" i="13"/>
  <c r="D687" i="13"/>
  <c r="E686" i="13"/>
  <c r="D686" i="13"/>
  <c r="E685" i="13"/>
  <c r="D685" i="13"/>
  <c r="E684" i="13"/>
  <c r="D684" i="13"/>
  <c r="E683" i="13"/>
  <c r="D683" i="13"/>
  <c r="E682" i="13"/>
  <c r="D682" i="13"/>
  <c r="E681" i="13"/>
  <c r="D681" i="13"/>
  <c r="E680" i="13"/>
  <c r="D680" i="13"/>
  <c r="E679" i="13"/>
  <c r="D679" i="13"/>
  <c r="E678" i="13"/>
  <c r="D678" i="13"/>
  <c r="E677" i="13"/>
  <c r="D677" i="13"/>
  <c r="E676" i="13"/>
  <c r="D676" i="13"/>
  <c r="E675" i="13"/>
  <c r="D675" i="13"/>
  <c r="E674" i="13"/>
  <c r="D674" i="13"/>
  <c r="E673" i="13"/>
  <c r="D673" i="13"/>
  <c r="E672" i="13"/>
  <c r="D672" i="13"/>
  <c r="E671" i="13"/>
  <c r="D671" i="13"/>
  <c r="E670" i="13"/>
  <c r="D670" i="13"/>
  <c r="E669" i="13"/>
  <c r="D669" i="13"/>
  <c r="E668" i="13"/>
  <c r="D668" i="13"/>
  <c r="E667" i="13"/>
  <c r="D667" i="13"/>
  <c r="E666" i="13"/>
  <c r="D666" i="13"/>
  <c r="E665" i="13"/>
  <c r="D665" i="13"/>
  <c r="E664" i="13"/>
  <c r="D664" i="13"/>
  <c r="E663" i="13"/>
  <c r="D663" i="13"/>
  <c r="E662" i="13"/>
  <c r="D662" i="13"/>
  <c r="E661" i="13"/>
  <c r="D661" i="13"/>
  <c r="E660" i="13"/>
  <c r="D660" i="13"/>
  <c r="E659" i="13"/>
  <c r="D659" i="13"/>
  <c r="E658" i="13"/>
  <c r="D658" i="13"/>
  <c r="E657" i="13"/>
  <c r="D657" i="13"/>
  <c r="E656" i="13"/>
  <c r="D656" i="13"/>
  <c r="E655" i="13"/>
  <c r="D655" i="13"/>
  <c r="E654" i="13"/>
  <c r="D654" i="13"/>
  <c r="E653" i="13"/>
  <c r="D653" i="13"/>
  <c r="E652" i="13"/>
  <c r="D652" i="13"/>
  <c r="E651" i="13"/>
  <c r="D651" i="13"/>
  <c r="E650" i="13"/>
  <c r="D650" i="13"/>
  <c r="E649" i="13"/>
  <c r="D649" i="13"/>
  <c r="E648" i="13"/>
  <c r="D648" i="13"/>
  <c r="E647" i="13"/>
  <c r="D647" i="13"/>
  <c r="E646" i="13"/>
  <c r="D646" i="13"/>
  <c r="E645" i="13"/>
  <c r="D645" i="13"/>
  <c r="E644" i="13"/>
  <c r="D644" i="13"/>
  <c r="E643" i="13"/>
  <c r="D643" i="13"/>
  <c r="E642" i="13"/>
  <c r="D642" i="13"/>
  <c r="E641" i="13"/>
  <c r="D641" i="13"/>
  <c r="E640" i="13"/>
  <c r="D640" i="13"/>
  <c r="E639" i="13"/>
  <c r="D639" i="13"/>
  <c r="E638" i="13"/>
  <c r="D638" i="13"/>
  <c r="E637" i="13"/>
  <c r="D637" i="13"/>
  <c r="E636" i="13"/>
  <c r="D636" i="13"/>
  <c r="E635" i="13"/>
  <c r="D635" i="13"/>
  <c r="E634" i="13"/>
  <c r="D634" i="13"/>
  <c r="E633" i="13"/>
  <c r="D633" i="13"/>
  <c r="E632" i="13"/>
  <c r="D632" i="13"/>
  <c r="E631" i="13"/>
  <c r="D631" i="13"/>
  <c r="E630" i="13"/>
  <c r="D630" i="13"/>
  <c r="E629" i="13"/>
  <c r="D629" i="13"/>
  <c r="E628" i="13"/>
  <c r="D628" i="13"/>
  <c r="E627" i="13"/>
  <c r="D627" i="13"/>
  <c r="E626" i="13"/>
  <c r="D626" i="13"/>
  <c r="E625" i="13"/>
  <c r="D625" i="13"/>
  <c r="E624" i="13"/>
  <c r="D624" i="13"/>
  <c r="E623" i="13"/>
  <c r="D623" i="13"/>
  <c r="E622" i="13"/>
  <c r="D622" i="13"/>
  <c r="E621" i="13"/>
  <c r="D621" i="13"/>
  <c r="E620" i="13"/>
  <c r="D620" i="13"/>
  <c r="E619" i="13"/>
  <c r="D619" i="13"/>
  <c r="E618" i="13"/>
  <c r="D618" i="13"/>
  <c r="E617" i="13"/>
  <c r="D617" i="13"/>
  <c r="E616" i="13"/>
  <c r="D616" i="13"/>
  <c r="E615" i="13"/>
  <c r="D615" i="13"/>
  <c r="E614" i="13"/>
  <c r="D614" i="13"/>
  <c r="E613" i="13"/>
  <c r="D613" i="13"/>
  <c r="E612" i="13"/>
  <c r="D612" i="13"/>
  <c r="E611" i="13"/>
  <c r="D611" i="13"/>
  <c r="E610" i="13"/>
  <c r="D610" i="13"/>
  <c r="E609" i="13"/>
  <c r="D609" i="13"/>
  <c r="E608" i="13"/>
  <c r="D608" i="13"/>
  <c r="E607" i="13"/>
  <c r="D607" i="13"/>
  <c r="E606" i="13"/>
  <c r="D606" i="13"/>
  <c r="E605" i="13"/>
  <c r="D605" i="13"/>
  <c r="E604" i="13"/>
  <c r="D604" i="13"/>
  <c r="E603" i="13"/>
  <c r="D603" i="13"/>
  <c r="E602" i="13"/>
  <c r="D602" i="13"/>
  <c r="E601" i="13"/>
  <c r="D601" i="13"/>
  <c r="E600" i="13"/>
  <c r="D600" i="13"/>
  <c r="E599" i="13"/>
  <c r="D599" i="13"/>
  <c r="E598" i="13"/>
  <c r="D598" i="13"/>
  <c r="E597" i="13"/>
  <c r="D597" i="13"/>
  <c r="E596" i="13"/>
  <c r="D596" i="13"/>
  <c r="E595" i="13"/>
  <c r="D595" i="13"/>
  <c r="E594" i="13"/>
  <c r="D594" i="13"/>
  <c r="E593" i="13"/>
  <c r="D593" i="13"/>
  <c r="E592" i="13"/>
  <c r="D592" i="13"/>
  <c r="E591" i="13"/>
  <c r="D591" i="13"/>
  <c r="E590" i="13"/>
  <c r="D590" i="13"/>
  <c r="E589" i="13"/>
  <c r="D589" i="13"/>
  <c r="E588" i="13"/>
  <c r="D588" i="13"/>
  <c r="E587" i="13"/>
  <c r="D587" i="13"/>
  <c r="E586" i="13"/>
  <c r="D586" i="13"/>
  <c r="E585" i="13"/>
  <c r="D585" i="13"/>
  <c r="E584" i="13"/>
  <c r="D584" i="13"/>
  <c r="E583" i="13"/>
  <c r="D583" i="13"/>
  <c r="E582" i="13"/>
  <c r="D582" i="13"/>
  <c r="E581" i="13"/>
  <c r="D581" i="13"/>
  <c r="E580" i="13"/>
  <c r="D580" i="13"/>
  <c r="E579" i="13"/>
  <c r="D579" i="13"/>
  <c r="E578" i="13"/>
  <c r="D578" i="13"/>
  <c r="E577" i="13"/>
  <c r="D577" i="13"/>
  <c r="E576" i="13"/>
  <c r="D576" i="13"/>
  <c r="E575" i="13"/>
  <c r="D575" i="13"/>
  <c r="E574" i="13"/>
  <c r="D574" i="13"/>
  <c r="E573" i="13"/>
  <c r="D573" i="13"/>
  <c r="E572" i="13"/>
  <c r="D572" i="13"/>
  <c r="E571" i="13"/>
  <c r="D571" i="13"/>
  <c r="E570" i="13"/>
  <c r="D570" i="13"/>
  <c r="E569" i="13"/>
  <c r="D569" i="13"/>
  <c r="E568" i="13"/>
  <c r="D568" i="13"/>
  <c r="E567" i="13"/>
  <c r="D567" i="13"/>
  <c r="E566" i="13"/>
  <c r="D566" i="13"/>
  <c r="E565" i="13"/>
  <c r="D565" i="13"/>
  <c r="E564" i="13"/>
  <c r="D564" i="13"/>
  <c r="E563" i="13"/>
  <c r="D563" i="13"/>
  <c r="E562" i="13"/>
  <c r="D562" i="13"/>
  <c r="E561" i="13"/>
  <c r="D561" i="13"/>
  <c r="E560" i="13"/>
  <c r="D560" i="13"/>
  <c r="E559" i="13"/>
  <c r="D559" i="13"/>
  <c r="E558" i="13"/>
  <c r="D558" i="13"/>
  <c r="E557" i="13"/>
  <c r="D557" i="13"/>
  <c r="E556" i="13"/>
  <c r="D556" i="13"/>
  <c r="E555" i="13"/>
  <c r="D555" i="13"/>
  <c r="E554" i="13"/>
  <c r="D554" i="13"/>
  <c r="E553" i="13"/>
  <c r="D553" i="13"/>
  <c r="E552" i="13"/>
  <c r="D552" i="13"/>
  <c r="E551" i="13"/>
  <c r="D551" i="13"/>
  <c r="E550" i="13"/>
  <c r="D550" i="13"/>
  <c r="E549" i="13"/>
  <c r="D549" i="13"/>
  <c r="E548" i="13"/>
  <c r="D548" i="13"/>
  <c r="E547" i="13"/>
  <c r="D547" i="13"/>
  <c r="E546" i="13"/>
  <c r="D546" i="13"/>
  <c r="E545" i="13"/>
  <c r="D545" i="13"/>
  <c r="E544" i="13"/>
  <c r="D544" i="13"/>
  <c r="E543" i="13"/>
  <c r="D543" i="13"/>
  <c r="E542" i="13"/>
  <c r="D542" i="13"/>
  <c r="E541" i="13"/>
  <c r="D541" i="13"/>
  <c r="E540" i="13"/>
  <c r="D540" i="13"/>
  <c r="E539" i="13"/>
  <c r="D539" i="13"/>
  <c r="E538" i="13"/>
  <c r="D538" i="13"/>
  <c r="E537" i="13"/>
  <c r="D537" i="13"/>
  <c r="E536" i="13"/>
  <c r="D536" i="13"/>
  <c r="E535" i="13"/>
  <c r="D535" i="13"/>
  <c r="E534" i="13"/>
  <c r="D534" i="13"/>
  <c r="E533" i="13"/>
  <c r="D533" i="13"/>
  <c r="E532" i="13"/>
  <c r="D532" i="13"/>
  <c r="E531" i="13"/>
  <c r="D531" i="13"/>
  <c r="E530" i="13"/>
  <c r="D530" i="13"/>
  <c r="E529" i="13"/>
  <c r="D529" i="13"/>
  <c r="E528" i="13"/>
  <c r="D528" i="13"/>
  <c r="E527" i="13"/>
  <c r="D527" i="13"/>
  <c r="E526" i="13"/>
  <c r="D526" i="13"/>
  <c r="E525" i="13"/>
  <c r="D525" i="13"/>
  <c r="E524" i="13"/>
  <c r="D524" i="13"/>
  <c r="E523" i="13"/>
  <c r="D523" i="13"/>
  <c r="E522" i="13"/>
  <c r="D522" i="13"/>
  <c r="E521" i="13"/>
  <c r="D521" i="13"/>
  <c r="E520" i="13"/>
  <c r="D520" i="13"/>
  <c r="E519" i="13"/>
  <c r="D519" i="13"/>
  <c r="E518" i="13"/>
  <c r="D518" i="13"/>
  <c r="E517" i="13"/>
  <c r="D517" i="13"/>
  <c r="E516" i="13"/>
  <c r="D516" i="13"/>
  <c r="E515" i="13"/>
  <c r="D515" i="13"/>
  <c r="E514" i="13"/>
  <c r="D514" i="13"/>
  <c r="E513" i="13"/>
  <c r="D513" i="13"/>
  <c r="E512" i="13"/>
  <c r="D512" i="13"/>
  <c r="E511" i="13"/>
  <c r="D511" i="13"/>
  <c r="E510" i="13"/>
  <c r="D510" i="13"/>
  <c r="E509" i="13"/>
  <c r="D509" i="13"/>
  <c r="E508" i="13"/>
  <c r="D508" i="13"/>
  <c r="E507" i="13"/>
  <c r="D507" i="13"/>
  <c r="E506" i="13"/>
  <c r="D506" i="13"/>
  <c r="E505" i="13"/>
  <c r="D505" i="13"/>
  <c r="E504" i="13"/>
  <c r="D504" i="13"/>
  <c r="E503" i="13"/>
  <c r="D503" i="13"/>
  <c r="E502" i="13"/>
  <c r="D502" i="13"/>
  <c r="E501" i="13"/>
  <c r="D501" i="13"/>
  <c r="E500" i="13"/>
  <c r="D500" i="13"/>
  <c r="E499" i="13"/>
  <c r="D499" i="13"/>
  <c r="E498" i="13"/>
  <c r="D498" i="13"/>
  <c r="E497" i="13"/>
  <c r="D497" i="13"/>
  <c r="E496" i="13"/>
  <c r="D496" i="13"/>
  <c r="E495" i="13"/>
  <c r="D495" i="13"/>
  <c r="E494" i="13"/>
  <c r="D494" i="13"/>
  <c r="E493" i="13"/>
  <c r="D493" i="13"/>
  <c r="E492" i="13"/>
  <c r="D492" i="13"/>
  <c r="E491" i="13"/>
  <c r="D491" i="13"/>
  <c r="E490" i="13"/>
  <c r="D490" i="13"/>
  <c r="E489" i="13"/>
  <c r="D489" i="13"/>
  <c r="E488" i="13"/>
  <c r="D488" i="13"/>
  <c r="E487" i="13"/>
  <c r="D487" i="13"/>
  <c r="E486" i="13"/>
  <c r="D486" i="13"/>
  <c r="E485" i="13"/>
  <c r="D485" i="13"/>
  <c r="E484" i="13"/>
  <c r="D484" i="13"/>
  <c r="E483" i="13"/>
  <c r="D483" i="13"/>
  <c r="E482" i="13"/>
  <c r="D482" i="13"/>
  <c r="E481" i="13"/>
  <c r="D481" i="13"/>
  <c r="E480" i="13"/>
  <c r="D480" i="13"/>
  <c r="E479" i="13"/>
  <c r="D479" i="13"/>
  <c r="E478" i="13"/>
  <c r="D478" i="13"/>
  <c r="E477" i="13"/>
  <c r="D477" i="13"/>
  <c r="E476" i="13"/>
  <c r="D476" i="13"/>
  <c r="E475" i="13"/>
  <c r="D475" i="13"/>
  <c r="E474" i="13"/>
  <c r="D474" i="13"/>
  <c r="E473" i="13"/>
  <c r="D473" i="13"/>
  <c r="E472" i="13"/>
  <c r="D472" i="13"/>
  <c r="E471" i="13"/>
  <c r="D471" i="13"/>
  <c r="E470" i="13"/>
  <c r="D470" i="13"/>
  <c r="E469" i="13"/>
  <c r="D469" i="13"/>
  <c r="E468" i="13"/>
  <c r="D468" i="13"/>
  <c r="E467" i="13"/>
  <c r="D467" i="13"/>
  <c r="E466" i="13"/>
  <c r="D466" i="13"/>
  <c r="E465" i="13"/>
  <c r="D465" i="13"/>
  <c r="E464" i="13"/>
  <c r="D464" i="13"/>
  <c r="E463" i="13"/>
  <c r="D463" i="13"/>
  <c r="E462" i="13"/>
  <c r="D462" i="13"/>
  <c r="E461" i="13"/>
  <c r="D461" i="13"/>
  <c r="E460" i="13"/>
  <c r="D460" i="13"/>
  <c r="E459" i="13"/>
  <c r="D459" i="13"/>
  <c r="E458" i="13"/>
  <c r="D458" i="13"/>
  <c r="E457" i="13"/>
  <c r="D457" i="13"/>
  <c r="E456" i="13"/>
  <c r="D456" i="13"/>
  <c r="E455" i="13"/>
  <c r="D455" i="13"/>
  <c r="E454" i="13"/>
  <c r="D454" i="13"/>
  <c r="E453" i="13"/>
  <c r="D453" i="13"/>
  <c r="E452" i="13"/>
  <c r="D452" i="13"/>
  <c r="E451" i="13"/>
  <c r="D451" i="13"/>
  <c r="E450" i="13"/>
  <c r="D450" i="13"/>
  <c r="E449" i="13"/>
  <c r="D449" i="13"/>
  <c r="E448" i="13"/>
  <c r="D448" i="13"/>
  <c r="E447" i="13"/>
  <c r="D447" i="13"/>
  <c r="E446" i="13"/>
  <c r="D446" i="13"/>
  <c r="E445" i="13"/>
  <c r="D445" i="13"/>
  <c r="E444" i="13"/>
  <c r="D444" i="13"/>
  <c r="E443" i="13"/>
  <c r="D443" i="13"/>
  <c r="E442" i="13"/>
  <c r="D442" i="13"/>
  <c r="E441" i="13"/>
  <c r="D441" i="13"/>
  <c r="E440" i="13"/>
  <c r="D440" i="13"/>
  <c r="E439" i="13"/>
  <c r="D439" i="13"/>
  <c r="E438" i="13"/>
  <c r="D438" i="13"/>
  <c r="E437" i="13"/>
  <c r="D437" i="13"/>
  <c r="E436" i="13"/>
  <c r="D436" i="13"/>
  <c r="E435" i="13"/>
  <c r="D435" i="13"/>
  <c r="E434" i="13"/>
  <c r="D434" i="13"/>
  <c r="E433" i="13"/>
  <c r="D433" i="13"/>
  <c r="E432" i="13"/>
  <c r="D432" i="13"/>
  <c r="E431" i="13"/>
  <c r="D431" i="13"/>
  <c r="E430" i="13"/>
  <c r="D430" i="13"/>
  <c r="E429" i="13"/>
  <c r="D429" i="13"/>
  <c r="E428" i="13"/>
  <c r="D428" i="13"/>
  <c r="E427" i="13"/>
  <c r="D427" i="13"/>
  <c r="E426" i="13"/>
  <c r="D426" i="13"/>
  <c r="E425" i="13"/>
  <c r="D425" i="13"/>
  <c r="E424" i="13"/>
  <c r="D424" i="13"/>
  <c r="E423" i="13"/>
  <c r="D423" i="13"/>
  <c r="E422" i="13"/>
  <c r="D422" i="13"/>
  <c r="E421" i="13"/>
  <c r="D421" i="13"/>
  <c r="E420" i="13"/>
  <c r="D420" i="13"/>
  <c r="E419" i="13"/>
  <c r="D419" i="13"/>
  <c r="E418" i="13"/>
  <c r="D418" i="13"/>
  <c r="E417" i="13"/>
  <c r="D417" i="13"/>
  <c r="E416" i="13"/>
  <c r="D416" i="13"/>
  <c r="E415" i="13"/>
  <c r="D415" i="13"/>
  <c r="E414" i="13"/>
  <c r="D414" i="13"/>
  <c r="E413" i="13"/>
  <c r="D413" i="13"/>
  <c r="E412" i="13"/>
  <c r="D412" i="13"/>
  <c r="E411" i="13"/>
  <c r="D411" i="13"/>
  <c r="E410" i="13"/>
  <c r="D410" i="13"/>
  <c r="E409" i="13"/>
  <c r="D409" i="13"/>
  <c r="E408" i="13"/>
  <c r="D408" i="13"/>
  <c r="E407" i="13"/>
  <c r="D407" i="13"/>
  <c r="E406" i="13"/>
  <c r="D406" i="13"/>
  <c r="E405" i="13"/>
  <c r="D405" i="13"/>
  <c r="E404" i="13"/>
  <c r="D404" i="13"/>
  <c r="E403" i="13"/>
  <c r="D403" i="13"/>
  <c r="E402" i="13"/>
  <c r="D402" i="13"/>
  <c r="E401" i="13"/>
  <c r="D401" i="13"/>
  <c r="E400" i="13"/>
  <c r="D400" i="13"/>
  <c r="E399" i="13"/>
  <c r="D399" i="13"/>
  <c r="E398" i="13"/>
  <c r="D398" i="13"/>
  <c r="E397" i="13"/>
  <c r="D397" i="13"/>
  <c r="E396" i="13"/>
  <c r="D396" i="13"/>
  <c r="E395" i="13"/>
  <c r="D395" i="13"/>
  <c r="E394" i="13"/>
  <c r="D394" i="13"/>
  <c r="E393" i="13"/>
  <c r="D393" i="13"/>
  <c r="E392" i="13"/>
  <c r="D392" i="13"/>
  <c r="E391" i="13"/>
  <c r="D391" i="13"/>
  <c r="E390" i="13"/>
  <c r="D390" i="13"/>
  <c r="E389" i="13"/>
  <c r="D389" i="13"/>
  <c r="E388" i="13"/>
  <c r="D388" i="13"/>
  <c r="E387" i="13"/>
  <c r="D387" i="13"/>
  <c r="E386" i="13"/>
  <c r="D386" i="13"/>
  <c r="E385" i="13"/>
  <c r="D385" i="13"/>
  <c r="E384" i="13"/>
  <c r="D384" i="13"/>
  <c r="E383" i="13"/>
  <c r="D383" i="13"/>
  <c r="E382" i="13"/>
  <c r="D382" i="13"/>
  <c r="E381" i="13"/>
  <c r="D381" i="13"/>
  <c r="E380" i="13"/>
  <c r="D380" i="13"/>
  <c r="E379" i="13"/>
  <c r="D379" i="13"/>
  <c r="E378" i="13"/>
  <c r="D378" i="13"/>
  <c r="E377" i="13"/>
  <c r="D377" i="13"/>
  <c r="E376" i="13"/>
  <c r="D376" i="13"/>
  <c r="E375" i="13"/>
  <c r="D375" i="13"/>
  <c r="E374" i="13"/>
  <c r="D374" i="13"/>
  <c r="E373" i="13"/>
  <c r="D373" i="13"/>
  <c r="E372" i="13"/>
  <c r="D372" i="13"/>
  <c r="E371" i="13"/>
  <c r="D371" i="13"/>
  <c r="E370" i="13"/>
  <c r="D370" i="13"/>
  <c r="E369" i="13"/>
  <c r="D369" i="13"/>
  <c r="E368" i="13"/>
  <c r="D368" i="13"/>
  <c r="E367" i="13"/>
  <c r="D367" i="13"/>
  <c r="E366" i="13"/>
  <c r="D366" i="13"/>
  <c r="E365" i="13"/>
  <c r="D365" i="13"/>
  <c r="E364" i="13"/>
  <c r="D364" i="13"/>
  <c r="E363" i="13"/>
  <c r="D363" i="13"/>
  <c r="E362" i="13"/>
  <c r="D362" i="13"/>
  <c r="E361" i="13"/>
  <c r="D361" i="13"/>
  <c r="E360" i="13"/>
  <c r="D360" i="13"/>
  <c r="E359" i="13"/>
  <c r="D359" i="13"/>
  <c r="E358" i="13"/>
  <c r="D358" i="13"/>
  <c r="E357" i="13"/>
  <c r="D357" i="13"/>
  <c r="E356" i="13"/>
  <c r="D356" i="13"/>
  <c r="E355" i="13"/>
  <c r="D355" i="13"/>
  <c r="E354" i="13"/>
  <c r="D354" i="13"/>
  <c r="E353" i="13"/>
  <c r="D353" i="13"/>
  <c r="E352" i="13"/>
  <c r="D352" i="13"/>
  <c r="E351" i="13"/>
  <c r="D351" i="13"/>
  <c r="E350" i="13"/>
  <c r="D350" i="13"/>
  <c r="E349" i="13"/>
  <c r="D349" i="13"/>
  <c r="E348" i="13"/>
  <c r="D348" i="13"/>
  <c r="E347" i="13"/>
  <c r="D347" i="13"/>
  <c r="E346" i="13"/>
  <c r="D346" i="13"/>
  <c r="E345" i="13"/>
  <c r="D345" i="13"/>
  <c r="E344" i="13"/>
  <c r="D344" i="13"/>
  <c r="E343" i="13"/>
  <c r="D343" i="13"/>
  <c r="E342" i="13"/>
  <c r="D342" i="13"/>
  <c r="E341" i="13"/>
  <c r="D341" i="13"/>
  <c r="E340" i="13"/>
  <c r="D340" i="13"/>
  <c r="E339" i="13"/>
  <c r="D339" i="13"/>
  <c r="E338" i="13"/>
  <c r="D338" i="13"/>
  <c r="E337" i="13"/>
  <c r="D337" i="13"/>
  <c r="E336" i="13"/>
  <c r="D336" i="13"/>
  <c r="E335" i="13"/>
  <c r="D335" i="13"/>
  <c r="E334" i="13"/>
  <c r="D334" i="13"/>
  <c r="E333" i="13"/>
  <c r="D333" i="13"/>
  <c r="E332" i="13"/>
  <c r="D332" i="13"/>
  <c r="E331" i="13"/>
  <c r="D331" i="13"/>
  <c r="E330" i="13"/>
  <c r="D330" i="13"/>
  <c r="E329" i="13"/>
  <c r="D329" i="13"/>
  <c r="E328" i="13"/>
  <c r="D328" i="13"/>
  <c r="E327" i="13"/>
  <c r="D327" i="13"/>
  <c r="E326" i="13"/>
  <c r="D326" i="13"/>
  <c r="E325" i="13"/>
  <c r="D325" i="13"/>
  <c r="E324" i="13"/>
  <c r="D324" i="13"/>
  <c r="E323" i="13"/>
  <c r="D323" i="13"/>
  <c r="E322" i="13"/>
  <c r="D322" i="13"/>
  <c r="E321" i="13"/>
  <c r="D321" i="13"/>
  <c r="E320" i="13"/>
  <c r="D320" i="13"/>
  <c r="E319" i="13"/>
  <c r="D319" i="13"/>
  <c r="E318" i="13"/>
  <c r="D318" i="13"/>
  <c r="E317" i="13"/>
  <c r="D317" i="13"/>
  <c r="E316" i="13"/>
  <c r="D316" i="13"/>
  <c r="E315" i="13"/>
  <c r="D315" i="13"/>
  <c r="E314" i="13"/>
  <c r="D314" i="13"/>
  <c r="E313" i="13"/>
  <c r="D313" i="13"/>
  <c r="E312" i="13"/>
  <c r="D312" i="13"/>
  <c r="E311" i="13"/>
  <c r="D311" i="13"/>
  <c r="E310" i="13"/>
  <c r="D310" i="13"/>
  <c r="E309" i="13"/>
  <c r="D309" i="13"/>
  <c r="E308" i="13"/>
  <c r="D308" i="13"/>
  <c r="E307" i="13"/>
  <c r="D307" i="13"/>
  <c r="E306" i="13"/>
  <c r="D306" i="13"/>
  <c r="E305" i="13"/>
  <c r="D305" i="13"/>
  <c r="E304" i="13"/>
  <c r="D304" i="13"/>
  <c r="E303" i="13"/>
  <c r="D303" i="13"/>
  <c r="E302" i="13"/>
  <c r="D302" i="13"/>
  <c r="E301" i="13"/>
  <c r="D301" i="13"/>
  <c r="E300" i="13"/>
  <c r="D300" i="13"/>
  <c r="E299" i="13"/>
  <c r="D299" i="13"/>
  <c r="E298" i="13"/>
  <c r="D298" i="13"/>
  <c r="E297" i="13"/>
  <c r="D297" i="13"/>
  <c r="E296" i="13"/>
  <c r="D296" i="13"/>
  <c r="E295" i="13"/>
  <c r="D295" i="13"/>
  <c r="E294" i="13"/>
  <c r="D294" i="13"/>
  <c r="E293" i="13"/>
  <c r="D293" i="13"/>
  <c r="E292" i="13"/>
  <c r="D292" i="13"/>
  <c r="E291" i="13"/>
  <c r="D291" i="13"/>
  <c r="E290" i="13"/>
  <c r="D290" i="13"/>
  <c r="E289" i="13"/>
  <c r="D289" i="13"/>
  <c r="E288" i="13"/>
  <c r="D288" i="13"/>
  <c r="E287" i="13"/>
  <c r="D287" i="13"/>
  <c r="E286" i="13"/>
  <c r="D286" i="13"/>
  <c r="E285" i="13"/>
  <c r="D285" i="13"/>
  <c r="E284" i="13"/>
  <c r="D284" i="13"/>
  <c r="E283" i="13"/>
  <c r="D283" i="13"/>
  <c r="E282" i="13"/>
  <c r="D282" i="13"/>
  <c r="E281" i="13"/>
  <c r="D281" i="13"/>
  <c r="E280" i="13"/>
  <c r="D280" i="13"/>
  <c r="E279" i="13"/>
  <c r="D279" i="13"/>
  <c r="E278" i="13"/>
  <c r="D278" i="13"/>
  <c r="E277" i="13"/>
  <c r="D277" i="13"/>
  <c r="E276" i="13"/>
  <c r="D276" i="13"/>
  <c r="E275" i="13"/>
  <c r="D275" i="13"/>
  <c r="E274" i="13"/>
  <c r="D274" i="13"/>
  <c r="E273" i="13"/>
  <c r="D273" i="13"/>
  <c r="E272" i="13"/>
  <c r="D272" i="13"/>
  <c r="E271" i="13"/>
  <c r="D271" i="13"/>
  <c r="E270" i="13"/>
  <c r="D270" i="13"/>
  <c r="E269" i="13"/>
  <c r="D269" i="13"/>
  <c r="E268" i="13"/>
  <c r="D268" i="13"/>
  <c r="E267" i="13"/>
  <c r="D267" i="13"/>
  <c r="E266" i="13"/>
  <c r="D266" i="13"/>
  <c r="E265" i="13"/>
  <c r="D265" i="13"/>
  <c r="E264" i="13"/>
  <c r="D264" i="13"/>
  <c r="E263" i="13"/>
  <c r="D263" i="13"/>
  <c r="E262" i="13"/>
  <c r="D262" i="13"/>
  <c r="E261" i="13"/>
  <c r="D261" i="13"/>
  <c r="E260" i="13"/>
  <c r="D260" i="13"/>
  <c r="E259" i="13"/>
  <c r="D259" i="13"/>
  <c r="E258" i="13"/>
  <c r="D258" i="13"/>
  <c r="E257" i="13"/>
  <c r="D257" i="13"/>
  <c r="E256" i="13"/>
  <c r="D256" i="13"/>
  <c r="E255" i="13"/>
  <c r="D255" i="13"/>
  <c r="E254" i="13"/>
  <c r="D254" i="13"/>
  <c r="E253" i="13"/>
  <c r="D253" i="13"/>
  <c r="E252" i="13"/>
  <c r="D252" i="13"/>
  <c r="E251" i="13"/>
  <c r="D251" i="13"/>
  <c r="E250" i="13"/>
  <c r="D250" i="13"/>
  <c r="E249" i="13"/>
  <c r="D249" i="13"/>
  <c r="E248" i="13"/>
  <c r="D248" i="13"/>
  <c r="E247" i="13"/>
  <c r="D247" i="13"/>
  <c r="E246" i="13"/>
  <c r="D246" i="13"/>
  <c r="E245" i="13"/>
  <c r="D245" i="13"/>
  <c r="E244" i="13"/>
  <c r="D244" i="13"/>
  <c r="E243" i="13"/>
  <c r="D243" i="13"/>
  <c r="E242" i="13"/>
  <c r="D242" i="13"/>
  <c r="E241" i="13"/>
  <c r="D241" i="13"/>
  <c r="E240" i="13"/>
  <c r="D240" i="13"/>
  <c r="E239" i="13"/>
  <c r="D239" i="13"/>
  <c r="E238" i="13"/>
  <c r="D238" i="13"/>
  <c r="E237" i="13"/>
  <c r="D237" i="13"/>
  <c r="E236" i="13"/>
  <c r="D236" i="13"/>
  <c r="E235" i="13"/>
  <c r="D235" i="13"/>
  <c r="E234" i="13"/>
  <c r="D234" i="13"/>
  <c r="E233" i="13"/>
  <c r="D233" i="13"/>
  <c r="E232" i="13"/>
  <c r="D232" i="13"/>
  <c r="E231" i="13"/>
  <c r="D231" i="13"/>
  <c r="E230" i="13"/>
  <c r="D230" i="13"/>
  <c r="E229" i="13"/>
  <c r="D229" i="13"/>
  <c r="E228" i="13"/>
  <c r="D228" i="13"/>
  <c r="E227" i="13"/>
  <c r="D227" i="13"/>
  <c r="E226" i="13"/>
  <c r="D226" i="13"/>
  <c r="E225" i="13"/>
  <c r="D225" i="13"/>
  <c r="E224" i="13"/>
  <c r="D224" i="13"/>
  <c r="E223" i="13"/>
  <c r="D223" i="13"/>
  <c r="E222" i="13"/>
  <c r="D222" i="13"/>
  <c r="E221" i="13"/>
  <c r="D221" i="13"/>
  <c r="E220" i="13"/>
  <c r="D220" i="13"/>
  <c r="E219" i="13"/>
  <c r="D219" i="13"/>
  <c r="E218" i="13"/>
  <c r="D218" i="13"/>
  <c r="E217" i="13"/>
  <c r="D217" i="13"/>
  <c r="E216" i="13"/>
  <c r="D216" i="13"/>
  <c r="E215" i="13"/>
  <c r="D215" i="13"/>
  <c r="E214" i="13"/>
  <c r="D214" i="13"/>
  <c r="E213" i="13"/>
  <c r="D213" i="13"/>
  <c r="E212" i="13"/>
  <c r="D212" i="13"/>
  <c r="E211" i="13"/>
  <c r="D211" i="13"/>
  <c r="E210" i="13"/>
  <c r="D210" i="13"/>
  <c r="E209" i="13"/>
  <c r="D209" i="13"/>
  <c r="E208" i="13"/>
  <c r="D208" i="13"/>
  <c r="E207" i="13"/>
  <c r="D207" i="13"/>
  <c r="E206" i="13"/>
  <c r="D206" i="13"/>
  <c r="E205" i="13"/>
  <c r="D205" i="13"/>
  <c r="E204" i="13"/>
  <c r="D204" i="13"/>
  <c r="E203" i="13"/>
  <c r="D203" i="13"/>
  <c r="E202" i="13"/>
  <c r="D202" i="13"/>
  <c r="E201" i="13"/>
  <c r="D201" i="13"/>
  <c r="E200" i="13"/>
  <c r="D200" i="13"/>
  <c r="E199" i="13"/>
  <c r="D199" i="13"/>
  <c r="E198" i="13"/>
  <c r="D198" i="13"/>
  <c r="E197" i="13"/>
  <c r="D197" i="13"/>
  <c r="E196" i="13"/>
  <c r="D196" i="13"/>
  <c r="E195" i="13"/>
  <c r="D195" i="13"/>
  <c r="E194" i="13"/>
  <c r="D194" i="13"/>
  <c r="E193" i="13"/>
  <c r="D193" i="13"/>
  <c r="E192" i="13"/>
  <c r="D192" i="13"/>
  <c r="E191" i="13"/>
  <c r="D191" i="13"/>
  <c r="E190" i="13"/>
  <c r="D190" i="13"/>
  <c r="E189" i="13"/>
  <c r="D189" i="13"/>
  <c r="E188" i="13"/>
  <c r="D188" i="13"/>
  <c r="E187" i="13"/>
  <c r="D187" i="13"/>
  <c r="E186" i="13"/>
  <c r="D186" i="13"/>
  <c r="E185" i="13"/>
  <c r="D185" i="13"/>
  <c r="E184" i="13"/>
  <c r="D184" i="13"/>
  <c r="E183" i="13"/>
  <c r="D183" i="13"/>
  <c r="E182" i="13"/>
  <c r="D182" i="13"/>
  <c r="E181" i="13"/>
  <c r="D181" i="13"/>
  <c r="E180" i="13"/>
  <c r="D180" i="13"/>
  <c r="E179" i="13"/>
  <c r="D179" i="13"/>
  <c r="E178" i="13"/>
  <c r="D178" i="13"/>
  <c r="E177" i="13"/>
  <c r="D177" i="13"/>
  <c r="E176" i="13"/>
  <c r="D176" i="13"/>
  <c r="E175" i="13"/>
  <c r="D175" i="13"/>
  <c r="E174" i="13"/>
  <c r="D174" i="13"/>
  <c r="E173" i="13"/>
  <c r="D173" i="13"/>
  <c r="E172" i="13"/>
  <c r="D172" i="13"/>
  <c r="E171" i="13"/>
  <c r="D171" i="13"/>
  <c r="E170" i="13"/>
  <c r="D170" i="13"/>
  <c r="E169" i="13"/>
  <c r="D169" i="13"/>
  <c r="E168" i="13"/>
  <c r="D168" i="13"/>
  <c r="E167" i="13"/>
  <c r="D167" i="13"/>
  <c r="E166" i="13"/>
  <c r="D166" i="13"/>
  <c r="E165" i="13"/>
  <c r="D165" i="13"/>
  <c r="E164" i="13"/>
  <c r="D164" i="13"/>
  <c r="E163" i="13"/>
  <c r="D163" i="13"/>
  <c r="E162" i="13"/>
  <c r="D162" i="13"/>
  <c r="E161" i="13"/>
  <c r="D161" i="13"/>
  <c r="E160" i="13"/>
  <c r="D160" i="13"/>
  <c r="E159" i="13"/>
  <c r="D159" i="13"/>
  <c r="E158" i="13"/>
  <c r="D158" i="13"/>
  <c r="E157" i="13"/>
  <c r="D157" i="13"/>
  <c r="E156" i="13"/>
  <c r="D156" i="13"/>
  <c r="E155" i="13"/>
  <c r="D155" i="13"/>
  <c r="E154" i="13"/>
  <c r="D154" i="13"/>
  <c r="E153" i="13"/>
  <c r="D153" i="13"/>
  <c r="E152" i="13"/>
  <c r="D152" i="13"/>
  <c r="E151" i="13"/>
  <c r="D151" i="13"/>
  <c r="E150" i="13"/>
  <c r="D150" i="13"/>
  <c r="E149" i="13"/>
  <c r="D149" i="13"/>
  <c r="E148" i="13"/>
  <c r="D148" i="13"/>
  <c r="E147" i="13"/>
  <c r="D147" i="13"/>
  <c r="E146" i="13"/>
  <c r="D146" i="13"/>
  <c r="E145" i="13"/>
  <c r="D145" i="13"/>
  <c r="E144" i="13"/>
  <c r="D144" i="13"/>
  <c r="E143" i="13"/>
  <c r="D143" i="13"/>
  <c r="E142" i="13"/>
  <c r="D142" i="13"/>
  <c r="E141" i="13"/>
  <c r="D141" i="13"/>
  <c r="E140" i="13"/>
  <c r="D140" i="13"/>
  <c r="E139" i="13"/>
  <c r="D139" i="13"/>
  <c r="E138" i="13"/>
  <c r="D138" i="13"/>
  <c r="E137" i="13"/>
  <c r="D137" i="13"/>
  <c r="E136" i="13"/>
  <c r="D136" i="13"/>
  <c r="E135" i="13"/>
  <c r="D135" i="13"/>
  <c r="E134" i="13"/>
  <c r="D134" i="13"/>
  <c r="E133" i="13"/>
  <c r="D133" i="13"/>
  <c r="E132" i="13"/>
  <c r="D132" i="13"/>
  <c r="E131" i="13"/>
  <c r="D131" i="13"/>
  <c r="E130" i="13"/>
  <c r="D130" i="13"/>
  <c r="E129" i="13"/>
  <c r="D129" i="13"/>
  <c r="E128" i="13"/>
  <c r="D128" i="13"/>
  <c r="E127" i="13"/>
  <c r="D127" i="13"/>
  <c r="E126" i="13"/>
  <c r="D126" i="13"/>
  <c r="E125" i="13"/>
  <c r="D125" i="13"/>
  <c r="E124" i="13"/>
  <c r="D124" i="13"/>
  <c r="E123" i="13"/>
  <c r="D123" i="13"/>
  <c r="E122" i="13"/>
  <c r="D122" i="13"/>
  <c r="E121" i="13"/>
  <c r="D121" i="13"/>
  <c r="E120" i="13"/>
  <c r="D120" i="13"/>
  <c r="E119" i="13"/>
  <c r="D119" i="13"/>
  <c r="E118" i="13"/>
  <c r="D118" i="13"/>
  <c r="E117" i="13"/>
  <c r="D117" i="13"/>
  <c r="E116" i="13"/>
  <c r="D116" i="13"/>
  <c r="E115" i="13"/>
  <c r="D115" i="13"/>
  <c r="E114" i="13"/>
  <c r="D114" i="13"/>
  <c r="E113" i="13"/>
  <c r="D113" i="13"/>
  <c r="E112" i="13"/>
  <c r="D112" i="13"/>
  <c r="E111" i="13"/>
  <c r="D111" i="13"/>
  <c r="E110" i="13"/>
  <c r="D110" i="13"/>
  <c r="E109" i="13"/>
  <c r="D109" i="13"/>
  <c r="E108" i="13"/>
  <c r="D108" i="13"/>
  <c r="E107" i="13"/>
  <c r="D107" i="13"/>
  <c r="E106" i="13"/>
  <c r="D106" i="13"/>
  <c r="E105" i="13"/>
  <c r="D105" i="13"/>
  <c r="E104" i="13"/>
  <c r="D104" i="13"/>
  <c r="E103" i="13"/>
  <c r="D103" i="13"/>
  <c r="E102" i="13"/>
  <c r="D102" i="13"/>
  <c r="E101" i="13"/>
  <c r="D101" i="13"/>
  <c r="E100" i="13"/>
  <c r="D100" i="13"/>
  <c r="E99" i="13"/>
  <c r="D99" i="13"/>
  <c r="E98" i="13"/>
  <c r="D98" i="13"/>
  <c r="E97" i="13"/>
  <c r="D97" i="13"/>
  <c r="E96" i="13"/>
  <c r="D96" i="13"/>
  <c r="E95" i="13"/>
  <c r="D95" i="13"/>
  <c r="E94" i="13"/>
  <c r="D94" i="13"/>
  <c r="E93" i="13"/>
  <c r="D93" i="13"/>
  <c r="E92" i="13"/>
  <c r="D92" i="13"/>
  <c r="E91" i="13"/>
  <c r="D91" i="13"/>
  <c r="E90" i="13"/>
  <c r="D90" i="13"/>
  <c r="E89" i="13"/>
  <c r="D89" i="13"/>
  <c r="E88" i="13"/>
  <c r="D88" i="13"/>
  <c r="E87" i="13"/>
  <c r="D87" i="13"/>
  <c r="E86" i="13"/>
  <c r="D86" i="13"/>
  <c r="E85" i="13"/>
  <c r="D85" i="13"/>
  <c r="E84" i="13"/>
  <c r="D84" i="13"/>
  <c r="E83" i="13"/>
  <c r="D83" i="13"/>
  <c r="E82" i="13"/>
  <c r="D82" i="13"/>
  <c r="E81" i="13"/>
  <c r="D81" i="13"/>
  <c r="E80" i="13"/>
  <c r="D80" i="13"/>
  <c r="E79" i="13"/>
  <c r="D79" i="13"/>
  <c r="E78" i="13"/>
  <c r="D78" i="13"/>
  <c r="E77" i="13"/>
  <c r="D77" i="13"/>
  <c r="E76" i="13"/>
  <c r="D76" i="13"/>
  <c r="E75" i="13"/>
  <c r="D75" i="13"/>
  <c r="E74" i="13"/>
  <c r="D74" i="13"/>
  <c r="E73" i="13"/>
  <c r="D73" i="13"/>
  <c r="E72" i="13"/>
  <c r="D72" i="13"/>
  <c r="E71" i="13"/>
  <c r="D71" i="13"/>
  <c r="E70" i="13"/>
  <c r="D70" i="13"/>
  <c r="E69" i="13"/>
  <c r="D69" i="13"/>
  <c r="E68" i="13"/>
  <c r="D68" i="13"/>
  <c r="E67" i="13"/>
  <c r="D67" i="13"/>
  <c r="E66" i="13"/>
  <c r="D66" i="13"/>
  <c r="E65" i="13"/>
  <c r="D65" i="13"/>
  <c r="E64" i="13"/>
  <c r="D64" i="13"/>
  <c r="E63" i="13"/>
  <c r="D63" i="13"/>
  <c r="E62" i="13"/>
  <c r="D62" i="13"/>
  <c r="E61" i="13"/>
  <c r="D61" i="13"/>
  <c r="E60" i="13"/>
  <c r="D60" i="13"/>
  <c r="E59" i="13"/>
  <c r="D59" i="13"/>
  <c r="E58" i="13"/>
  <c r="D58" i="13"/>
  <c r="E57" i="13"/>
  <c r="D57" i="13"/>
  <c r="E56" i="13"/>
  <c r="D56" i="13"/>
  <c r="E55" i="13"/>
  <c r="D55" i="13"/>
  <c r="E54" i="13"/>
  <c r="D54" i="13"/>
  <c r="E53" i="13"/>
  <c r="D53" i="13"/>
  <c r="E52" i="13"/>
  <c r="D52" i="13"/>
  <c r="E51" i="13"/>
  <c r="D51" i="13"/>
  <c r="E50" i="13"/>
  <c r="D50" i="13"/>
  <c r="E49" i="13"/>
  <c r="D49" i="13"/>
  <c r="E48" i="13"/>
  <c r="D48" i="13"/>
  <c r="E47" i="13"/>
  <c r="D47" i="13"/>
  <c r="E46" i="13"/>
  <c r="D46" i="13"/>
  <c r="E45" i="13"/>
  <c r="D45" i="13"/>
  <c r="E44" i="13"/>
  <c r="D44" i="13"/>
  <c r="E43" i="13"/>
  <c r="D43" i="13"/>
  <c r="E42" i="13"/>
  <c r="D42" i="13"/>
  <c r="E41" i="13"/>
  <c r="D41" i="13"/>
  <c r="E40" i="13"/>
  <c r="D40" i="13"/>
  <c r="E39" i="13"/>
  <c r="D39" i="13"/>
  <c r="E38" i="13"/>
  <c r="D38" i="13"/>
  <c r="E37" i="13"/>
  <c r="D37" i="13"/>
  <c r="E36" i="13"/>
  <c r="D36" i="13"/>
  <c r="E35" i="13"/>
  <c r="D35" i="13"/>
  <c r="E34" i="13"/>
  <c r="D34" i="13"/>
  <c r="E33" i="13"/>
  <c r="D33" i="13"/>
  <c r="E32" i="13"/>
  <c r="D32" i="13"/>
  <c r="E31" i="13"/>
  <c r="D31" i="13"/>
  <c r="E30" i="13"/>
  <c r="D30" i="13"/>
  <c r="E29" i="13"/>
  <c r="D29" i="13"/>
  <c r="E28" i="13"/>
  <c r="D28" i="13"/>
  <c r="E27" i="13"/>
  <c r="D27" i="13"/>
  <c r="E26" i="13"/>
  <c r="D26" i="13"/>
  <c r="E25" i="13"/>
  <c r="D25" i="13"/>
  <c r="E24" i="13"/>
  <c r="D24" i="13"/>
  <c r="E23" i="13"/>
  <c r="D23" i="13"/>
  <c r="E22" i="13"/>
  <c r="D22" i="13"/>
  <c r="E21" i="13"/>
  <c r="D21" i="13"/>
  <c r="E20" i="13"/>
  <c r="D20" i="13"/>
  <c r="E19" i="13"/>
  <c r="D19" i="13"/>
  <c r="E18" i="13"/>
  <c r="D18" i="13"/>
  <c r="E17" i="13"/>
  <c r="D17" i="13"/>
  <c r="E16" i="13"/>
  <c r="D16" i="13"/>
  <c r="E15" i="13"/>
  <c r="D15" i="13"/>
  <c r="E14" i="13"/>
  <c r="D14" i="13"/>
  <c r="E13" i="13"/>
  <c r="D13" i="13"/>
  <c r="E12" i="13"/>
  <c r="D12" i="13"/>
  <c r="E11" i="13"/>
  <c r="D11" i="13"/>
  <c r="E10" i="13"/>
  <c r="D10" i="13"/>
  <c r="E9" i="13"/>
  <c r="D9" i="13"/>
  <c r="E8" i="13"/>
  <c r="D8" i="13"/>
  <c r="E7" i="13"/>
  <c r="D7" i="13"/>
  <c r="E6" i="13"/>
  <c r="D6" i="13"/>
  <c r="E5" i="13"/>
  <c r="D5" i="13"/>
  <c r="E4" i="13"/>
  <c r="D4" i="13"/>
  <c r="E3" i="13"/>
  <c r="D3" i="13"/>
  <c r="E2" i="13"/>
  <c r="D2" i="13"/>
  <c r="I12" i="10"/>
  <c r="I11" i="10"/>
  <c r="I3" i="10"/>
  <c r="H15" i="10"/>
  <c r="I13" i="10" s="1"/>
  <c r="I6" i="10" l="1"/>
  <c r="I7" i="10"/>
  <c r="I4" i="10"/>
  <c r="I8" i="10"/>
  <c r="I9" i="10"/>
  <c r="I10" i="10"/>
  <c r="I5" i="10"/>
  <c r="N1" i="19" l="1"/>
  <c r="V21" i="19"/>
  <c r="V20" i="19"/>
  <c r="U20" i="19"/>
  <c r="U19" i="19"/>
  <c r="V40" i="19"/>
  <c r="U40" i="19"/>
  <c r="V39" i="19"/>
  <c r="U39" i="19"/>
  <c r="V38" i="19"/>
  <c r="U38" i="19"/>
  <c r="J383" i="19"/>
  <c r="J382" i="19"/>
  <c r="J381" i="19"/>
  <c r="J380" i="19"/>
  <c r="J379" i="19"/>
  <c r="J378" i="19"/>
  <c r="J377" i="19"/>
  <c r="J376" i="19"/>
  <c r="J375" i="19"/>
  <c r="J374" i="19"/>
  <c r="J373" i="19"/>
  <c r="J372" i="19"/>
  <c r="J371" i="19"/>
  <c r="J370" i="19"/>
  <c r="J369" i="19"/>
  <c r="J368" i="19"/>
  <c r="J367" i="19"/>
  <c r="J366" i="19"/>
  <c r="J365" i="19"/>
  <c r="J364" i="19"/>
  <c r="J363" i="19"/>
  <c r="J362" i="19"/>
  <c r="J361" i="19"/>
  <c r="J360" i="19"/>
  <c r="J359" i="19"/>
  <c r="J358" i="19"/>
  <c r="J357" i="19"/>
  <c r="J356" i="19"/>
  <c r="J355" i="19"/>
  <c r="J354" i="19"/>
  <c r="J353" i="19"/>
  <c r="J352" i="19"/>
  <c r="J351" i="19"/>
  <c r="J350" i="19"/>
  <c r="J349" i="19"/>
  <c r="J348" i="19"/>
  <c r="J347" i="19"/>
  <c r="J346" i="19"/>
  <c r="J345" i="19"/>
  <c r="J344" i="19"/>
  <c r="J343" i="19"/>
  <c r="J342" i="19"/>
  <c r="J341" i="19"/>
  <c r="J340" i="19"/>
  <c r="J339" i="19"/>
  <c r="J338" i="19"/>
  <c r="J337" i="19"/>
  <c r="J336" i="19"/>
  <c r="J335" i="19"/>
  <c r="J334" i="19"/>
  <c r="J333" i="19"/>
  <c r="J332" i="19"/>
  <c r="J331" i="19"/>
  <c r="J330" i="19"/>
  <c r="J329" i="19"/>
  <c r="J328" i="19"/>
  <c r="J327" i="19"/>
  <c r="J326" i="19"/>
  <c r="J325" i="19"/>
  <c r="J324" i="19"/>
  <c r="J323" i="19"/>
  <c r="J322" i="19"/>
  <c r="J321" i="19"/>
  <c r="J320" i="19"/>
  <c r="J319" i="19"/>
  <c r="J318" i="19"/>
  <c r="J317" i="19"/>
  <c r="J316" i="19"/>
  <c r="J315" i="19"/>
  <c r="J314" i="19"/>
  <c r="J313" i="19"/>
  <c r="J312" i="19"/>
  <c r="J311" i="19"/>
  <c r="J310" i="19"/>
  <c r="J309" i="19"/>
  <c r="J308" i="19"/>
  <c r="J307" i="19"/>
  <c r="J306" i="19"/>
  <c r="J305" i="19"/>
  <c r="J304" i="19"/>
  <c r="J303" i="19"/>
  <c r="J302" i="19"/>
  <c r="J301" i="19"/>
  <c r="J300" i="19"/>
  <c r="J299" i="19"/>
  <c r="J298" i="19"/>
  <c r="J297" i="19"/>
  <c r="J296" i="19"/>
  <c r="J295" i="19"/>
  <c r="J294" i="19"/>
  <c r="J293" i="19"/>
  <c r="J292" i="19"/>
  <c r="J291" i="19"/>
  <c r="J290" i="19"/>
  <c r="J289" i="19"/>
  <c r="J288" i="19"/>
  <c r="J287" i="19"/>
  <c r="J286" i="19"/>
  <c r="J285" i="19"/>
  <c r="J284" i="19"/>
  <c r="J283" i="19"/>
  <c r="J282" i="19"/>
  <c r="J281" i="19"/>
  <c r="J280" i="19"/>
  <c r="J279" i="19"/>
  <c r="J278" i="19"/>
  <c r="J277" i="19"/>
  <c r="J276" i="19"/>
  <c r="J275" i="19"/>
  <c r="J274" i="19"/>
  <c r="J273" i="19"/>
  <c r="J272" i="19"/>
  <c r="J271" i="19"/>
  <c r="J270" i="19"/>
  <c r="J269" i="19"/>
  <c r="J268" i="19"/>
  <c r="J267" i="19"/>
  <c r="J266" i="19"/>
  <c r="J265" i="19"/>
  <c r="J264" i="19"/>
  <c r="J263" i="19"/>
  <c r="J262" i="19"/>
  <c r="J261" i="19"/>
  <c r="J260" i="19"/>
  <c r="J259" i="19"/>
  <c r="J258" i="19"/>
  <c r="J257" i="19"/>
  <c r="J256" i="19"/>
  <c r="J255" i="19"/>
  <c r="J254" i="19"/>
  <c r="J253" i="19"/>
  <c r="J252" i="19"/>
  <c r="J251" i="19"/>
  <c r="J250" i="19"/>
  <c r="J249" i="19"/>
  <c r="J248" i="19"/>
  <c r="J247" i="19"/>
  <c r="J246" i="19"/>
  <c r="J245" i="19"/>
  <c r="J244" i="19"/>
  <c r="J243" i="19"/>
  <c r="J242" i="19"/>
  <c r="J241" i="19"/>
  <c r="J240" i="19"/>
  <c r="J239" i="19"/>
  <c r="J238" i="19"/>
  <c r="J237" i="19"/>
  <c r="J236" i="19"/>
  <c r="J235" i="19"/>
  <c r="J234" i="19"/>
  <c r="J233" i="19"/>
  <c r="J232" i="19"/>
  <c r="J231" i="19"/>
  <c r="J230" i="19"/>
  <c r="J229" i="19"/>
  <c r="J228" i="19"/>
  <c r="J227" i="19"/>
  <c r="J226" i="19"/>
  <c r="J225" i="19"/>
  <c r="J224" i="19"/>
  <c r="J223" i="19"/>
  <c r="J222" i="19"/>
  <c r="J221" i="19"/>
  <c r="J220" i="19"/>
  <c r="J219" i="19"/>
  <c r="J218" i="19"/>
  <c r="J217" i="19"/>
  <c r="J216" i="19"/>
  <c r="J215" i="19"/>
  <c r="J214" i="19"/>
  <c r="J213" i="19"/>
  <c r="J212" i="19"/>
  <c r="J211" i="19"/>
  <c r="J210" i="19"/>
  <c r="J209" i="19"/>
  <c r="J208" i="19"/>
  <c r="J207" i="19"/>
  <c r="J206" i="19"/>
  <c r="J205" i="19"/>
  <c r="J204" i="19"/>
  <c r="J203" i="19"/>
  <c r="J202" i="19"/>
  <c r="J201" i="19"/>
  <c r="J200" i="19"/>
  <c r="J199" i="19"/>
  <c r="J198" i="19"/>
  <c r="J197" i="19"/>
  <c r="J196" i="19"/>
  <c r="J195" i="19"/>
  <c r="J194" i="19"/>
  <c r="J193" i="19"/>
  <c r="J192" i="19"/>
  <c r="J191" i="19"/>
  <c r="J190" i="19"/>
  <c r="J189" i="19"/>
  <c r="J188" i="19"/>
  <c r="J187" i="19"/>
  <c r="J186" i="19"/>
  <c r="J185" i="19"/>
  <c r="J184" i="19"/>
  <c r="J183" i="19"/>
  <c r="J182" i="19"/>
  <c r="J181" i="19"/>
  <c r="J180" i="19"/>
  <c r="J179" i="19"/>
  <c r="J178" i="19"/>
  <c r="J177" i="19"/>
  <c r="J176" i="19"/>
  <c r="J175" i="19"/>
  <c r="J174" i="19"/>
  <c r="J173" i="19"/>
  <c r="J172" i="19"/>
  <c r="J171" i="19"/>
  <c r="J170" i="19"/>
  <c r="J169" i="19"/>
  <c r="J168" i="19"/>
  <c r="J167" i="19"/>
  <c r="J166" i="19"/>
  <c r="J165" i="19"/>
  <c r="J164" i="19"/>
  <c r="J163" i="19"/>
  <c r="J162" i="19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J121" i="19"/>
  <c r="J120" i="19"/>
  <c r="J119" i="19"/>
  <c r="J118" i="19"/>
  <c r="J117" i="19"/>
  <c r="J116" i="19"/>
  <c r="J115" i="19"/>
  <c r="J114" i="19"/>
  <c r="J113" i="19"/>
  <c r="J112" i="19"/>
  <c r="J111" i="19"/>
  <c r="J110" i="19"/>
  <c r="J109" i="19"/>
  <c r="J108" i="19"/>
  <c r="J107" i="19"/>
  <c r="J106" i="19"/>
  <c r="J105" i="19"/>
  <c r="J104" i="19"/>
  <c r="J103" i="19"/>
  <c r="J102" i="19"/>
  <c r="J101" i="19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7" i="19"/>
  <c r="J6" i="19"/>
  <c r="J5" i="19"/>
  <c r="J4" i="19"/>
  <c r="J3" i="19"/>
  <c r="E383" i="19"/>
  <c r="E382" i="19"/>
  <c r="E381" i="19"/>
  <c r="E380" i="19"/>
  <c r="E379" i="19"/>
  <c r="E378" i="19"/>
  <c r="E377" i="19"/>
  <c r="E376" i="19"/>
  <c r="E375" i="19"/>
  <c r="E374" i="19"/>
  <c r="E373" i="19"/>
  <c r="E372" i="19"/>
  <c r="E371" i="19"/>
  <c r="E370" i="19"/>
  <c r="E369" i="19"/>
  <c r="E368" i="19"/>
  <c r="E367" i="19"/>
  <c r="E366" i="19"/>
  <c r="E365" i="19"/>
  <c r="E364" i="19"/>
  <c r="E363" i="19"/>
  <c r="E362" i="19"/>
  <c r="E361" i="19"/>
  <c r="E360" i="19"/>
  <c r="E359" i="19"/>
  <c r="E358" i="19"/>
  <c r="E357" i="19"/>
  <c r="E356" i="19"/>
  <c r="E355" i="19"/>
  <c r="E354" i="19"/>
  <c r="E353" i="19"/>
  <c r="E352" i="19"/>
  <c r="E351" i="19"/>
  <c r="E350" i="19"/>
  <c r="E349" i="19"/>
  <c r="E348" i="19"/>
  <c r="E347" i="19"/>
  <c r="E346" i="19"/>
  <c r="E345" i="19"/>
  <c r="E344" i="19"/>
  <c r="E343" i="19"/>
  <c r="E342" i="19"/>
  <c r="E341" i="19"/>
  <c r="E340" i="19"/>
  <c r="E339" i="19"/>
  <c r="E338" i="19"/>
  <c r="E337" i="19"/>
  <c r="E336" i="19"/>
  <c r="E335" i="19"/>
  <c r="E334" i="19"/>
  <c r="E333" i="19"/>
  <c r="E332" i="19"/>
  <c r="E331" i="19"/>
  <c r="E330" i="19"/>
  <c r="E329" i="19"/>
  <c r="E328" i="19"/>
  <c r="E327" i="19"/>
  <c r="E326" i="19"/>
  <c r="E325" i="19"/>
  <c r="E324" i="19"/>
  <c r="E323" i="19"/>
  <c r="E322" i="19"/>
  <c r="E321" i="19"/>
  <c r="E320" i="19"/>
  <c r="E319" i="19"/>
  <c r="E318" i="19"/>
  <c r="E317" i="19"/>
  <c r="E316" i="19"/>
  <c r="E315" i="19"/>
  <c r="E314" i="19"/>
  <c r="E313" i="19"/>
  <c r="E312" i="19"/>
  <c r="E311" i="19"/>
  <c r="E310" i="19"/>
  <c r="E309" i="19"/>
  <c r="E308" i="19"/>
  <c r="E307" i="19"/>
  <c r="E306" i="19"/>
  <c r="E305" i="19"/>
  <c r="E304" i="19"/>
  <c r="E303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289" i="19"/>
  <c r="E288" i="19"/>
  <c r="E287" i="19"/>
  <c r="E286" i="19"/>
  <c r="E285" i="19"/>
  <c r="E284" i="19"/>
  <c r="E283" i="19"/>
  <c r="E282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268" i="19"/>
  <c r="E267" i="19"/>
  <c r="E266" i="19"/>
  <c r="E265" i="19"/>
  <c r="E264" i="19"/>
  <c r="E263" i="19"/>
  <c r="E262" i="19"/>
  <c r="E261" i="19"/>
  <c r="E260" i="19"/>
  <c r="E259" i="19"/>
  <c r="E258" i="19"/>
  <c r="E257" i="19"/>
  <c r="E256" i="19"/>
  <c r="E255" i="19"/>
  <c r="E254" i="19"/>
  <c r="E253" i="19"/>
  <c r="E252" i="19"/>
  <c r="E251" i="19"/>
  <c r="E250" i="19"/>
  <c r="E249" i="19"/>
  <c r="E248" i="19"/>
  <c r="E247" i="19"/>
  <c r="E246" i="19"/>
  <c r="E245" i="19"/>
  <c r="E244" i="19"/>
  <c r="E243" i="19"/>
  <c r="E242" i="19"/>
  <c r="E241" i="19"/>
  <c r="E240" i="19"/>
  <c r="E239" i="19"/>
  <c r="E238" i="19"/>
  <c r="E237" i="19"/>
  <c r="E236" i="19"/>
  <c r="E235" i="19"/>
  <c r="E234" i="19"/>
  <c r="E233" i="19"/>
  <c r="E232" i="19"/>
  <c r="E231" i="19"/>
  <c r="E230" i="19"/>
  <c r="E229" i="19"/>
  <c r="E228" i="19"/>
  <c r="E227" i="19"/>
  <c r="E226" i="19"/>
  <c r="E225" i="19"/>
  <c r="E224" i="19"/>
  <c r="E223" i="19"/>
  <c r="E222" i="19"/>
  <c r="E221" i="19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G383" i="19"/>
  <c r="G382" i="19"/>
  <c r="G381" i="19"/>
  <c r="G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G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G316" i="19"/>
  <c r="G315" i="19"/>
  <c r="G314" i="19"/>
  <c r="G313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G268" i="19"/>
  <c r="G267" i="19"/>
  <c r="G266" i="19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G248" i="19"/>
  <c r="G247" i="19"/>
  <c r="G246" i="19"/>
  <c r="G245" i="19"/>
  <c r="G244" i="19"/>
  <c r="G243" i="19"/>
  <c r="G242" i="19"/>
  <c r="G241" i="19"/>
  <c r="G240" i="19"/>
  <c r="G239" i="19"/>
  <c r="G238" i="19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G225" i="19"/>
  <c r="G224" i="19"/>
  <c r="G223" i="19"/>
  <c r="G222" i="19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B326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6" i="19"/>
  <c r="B285" i="19"/>
  <c r="B284" i="19"/>
  <c r="B283" i="19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B270" i="19"/>
  <c r="B269" i="19"/>
  <c r="B268" i="19"/>
  <c r="B267" i="19"/>
  <c r="B266" i="19"/>
  <c r="B265" i="19"/>
  <c r="B264" i="19"/>
  <c r="B263" i="19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B246" i="19"/>
  <c r="B245" i="19"/>
  <c r="B244" i="19"/>
  <c r="B243" i="19"/>
  <c r="B242" i="19"/>
  <c r="B241" i="19"/>
  <c r="B240" i="19"/>
  <c r="B239" i="19"/>
  <c r="B238" i="19"/>
  <c r="B237" i="19"/>
  <c r="B236" i="19"/>
  <c r="B235" i="19"/>
  <c r="B234" i="19"/>
  <c r="B233" i="19"/>
  <c r="B232" i="19"/>
  <c r="B231" i="19"/>
  <c r="B230" i="19"/>
  <c r="B229" i="19"/>
  <c r="B228" i="19"/>
  <c r="B227" i="19"/>
  <c r="B226" i="19"/>
  <c r="B225" i="19"/>
  <c r="B224" i="19"/>
  <c r="B223" i="19"/>
  <c r="B222" i="19"/>
  <c r="B221" i="19"/>
  <c r="B220" i="19"/>
  <c r="B219" i="19"/>
  <c r="B218" i="19"/>
  <c r="B217" i="19"/>
  <c r="B216" i="19"/>
  <c r="B215" i="19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B186" i="19"/>
  <c r="B185" i="19"/>
  <c r="B184" i="19"/>
  <c r="B183" i="19"/>
  <c r="B182" i="19"/>
  <c r="B181" i="19"/>
  <c r="B180" i="19"/>
  <c r="B179" i="19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B166" i="19"/>
  <c r="B165" i="19"/>
  <c r="B164" i="19"/>
  <c r="B163" i="19"/>
  <c r="B162" i="19"/>
  <c r="B161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DD382" i="15"/>
  <c r="DC382" i="15"/>
  <c r="DB382" i="15"/>
  <c r="DA382" i="15"/>
  <c r="CZ382" i="15"/>
  <c r="CY382" i="15"/>
  <c r="CX382" i="15"/>
  <c r="CW382" i="15"/>
  <c r="CV382" i="15"/>
  <c r="CU382" i="15"/>
  <c r="CT382" i="15"/>
  <c r="CS382" i="15"/>
  <c r="CR382" i="15"/>
  <c r="CQ382" i="15"/>
  <c r="CP382" i="15"/>
  <c r="CO382" i="15"/>
  <c r="CN382" i="15"/>
  <c r="CM382" i="15"/>
  <c r="CL382" i="15"/>
  <c r="CK382" i="15"/>
  <c r="CJ382" i="15"/>
  <c r="CI382" i="15"/>
  <c r="CH382" i="15"/>
  <c r="CG382" i="15"/>
  <c r="CF382" i="15"/>
  <c r="CE382" i="15"/>
  <c r="CD382" i="15"/>
  <c r="CC382" i="15"/>
  <c r="CB382" i="15"/>
  <c r="CA382" i="15"/>
  <c r="BZ382" i="15"/>
  <c r="BY382" i="15"/>
  <c r="BX382" i="15"/>
  <c r="BW382" i="15"/>
  <c r="BV382" i="15"/>
  <c r="BU382" i="15"/>
  <c r="BT382" i="15"/>
  <c r="BS382" i="15"/>
  <c r="BR382" i="15"/>
  <c r="BQ382" i="15"/>
  <c r="BP382" i="15"/>
  <c r="BO382" i="15"/>
  <c r="BN382" i="15"/>
  <c r="BM382" i="15"/>
  <c r="BL382" i="15"/>
  <c r="BK382" i="15"/>
  <c r="BJ382" i="15"/>
  <c r="BI382" i="15"/>
  <c r="BH382" i="15"/>
  <c r="BG382" i="15"/>
  <c r="BF382" i="15"/>
  <c r="BE382" i="15"/>
  <c r="BD382" i="15"/>
  <c r="DD381" i="15"/>
  <c r="DC381" i="15"/>
  <c r="DB381" i="15"/>
  <c r="DA381" i="15"/>
  <c r="CZ381" i="15"/>
  <c r="CY381" i="15"/>
  <c r="CX381" i="15"/>
  <c r="CW381" i="15"/>
  <c r="CV381" i="15"/>
  <c r="CU381" i="15"/>
  <c r="CT381" i="15"/>
  <c r="CS381" i="15"/>
  <c r="CR381" i="15"/>
  <c r="CQ381" i="15"/>
  <c r="CP381" i="15"/>
  <c r="CO381" i="15"/>
  <c r="CN381" i="15"/>
  <c r="CM381" i="15"/>
  <c r="CL381" i="15"/>
  <c r="CK381" i="15"/>
  <c r="CJ381" i="15"/>
  <c r="CI381" i="15"/>
  <c r="CH381" i="15"/>
  <c r="CG381" i="15"/>
  <c r="CF381" i="15"/>
  <c r="CE381" i="15"/>
  <c r="CD381" i="15"/>
  <c r="CC381" i="15"/>
  <c r="CB381" i="15"/>
  <c r="CA381" i="15"/>
  <c r="BZ381" i="15"/>
  <c r="BY381" i="15"/>
  <c r="BX381" i="15"/>
  <c r="BW381" i="15"/>
  <c r="BV381" i="15"/>
  <c r="BU381" i="15"/>
  <c r="BT381" i="15"/>
  <c r="BS381" i="15"/>
  <c r="BR381" i="15"/>
  <c r="BQ381" i="15"/>
  <c r="BP381" i="15"/>
  <c r="BO381" i="15"/>
  <c r="BN381" i="15"/>
  <c r="BM381" i="15"/>
  <c r="BL381" i="15"/>
  <c r="BK381" i="15"/>
  <c r="BJ381" i="15"/>
  <c r="BI381" i="15"/>
  <c r="BH381" i="15"/>
  <c r="BG381" i="15"/>
  <c r="BF381" i="15"/>
  <c r="BE381" i="15"/>
  <c r="BD381" i="15"/>
  <c r="DD380" i="15"/>
  <c r="DC380" i="15"/>
  <c r="DB380" i="15"/>
  <c r="DA380" i="15"/>
  <c r="CZ380" i="15"/>
  <c r="CY380" i="15"/>
  <c r="CX380" i="15"/>
  <c r="CW380" i="15"/>
  <c r="CV380" i="15"/>
  <c r="CU380" i="15"/>
  <c r="CT380" i="15"/>
  <c r="CS380" i="15"/>
  <c r="CR380" i="15"/>
  <c r="CQ380" i="15"/>
  <c r="CP380" i="15"/>
  <c r="CO380" i="15"/>
  <c r="CN380" i="15"/>
  <c r="CM380" i="15"/>
  <c r="CL380" i="15"/>
  <c r="CK380" i="15"/>
  <c r="CJ380" i="15"/>
  <c r="CI380" i="15"/>
  <c r="CH380" i="15"/>
  <c r="CG380" i="15"/>
  <c r="CF380" i="15"/>
  <c r="CE380" i="15"/>
  <c r="CD380" i="15"/>
  <c r="CC380" i="15"/>
  <c r="CB380" i="15"/>
  <c r="CA380" i="15"/>
  <c r="BZ380" i="15"/>
  <c r="BY380" i="15"/>
  <c r="BX380" i="15"/>
  <c r="BW380" i="15"/>
  <c r="BV380" i="15"/>
  <c r="BU380" i="15"/>
  <c r="BT380" i="15"/>
  <c r="BS380" i="15"/>
  <c r="BR380" i="15"/>
  <c r="BQ380" i="15"/>
  <c r="BP380" i="15"/>
  <c r="BO380" i="15"/>
  <c r="BN380" i="15"/>
  <c r="BM380" i="15"/>
  <c r="BL380" i="15"/>
  <c r="BK380" i="15"/>
  <c r="BJ380" i="15"/>
  <c r="BI380" i="15"/>
  <c r="BH380" i="15"/>
  <c r="BG380" i="15"/>
  <c r="BF380" i="15"/>
  <c r="BE380" i="15"/>
  <c r="BD380" i="15"/>
  <c r="DD379" i="15"/>
  <c r="DC379" i="15"/>
  <c r="DB379" i="15"/>
  <c r="DA379" i="15"/>
  <c r="CZ379" i="15"/>
  <c r="CY379" i="15"/>
  <c r="CX379" i="15"/>
  <c r="CW379" i="15"/>
  <c r="CV379" i="15"/>
  <c r="CU379" i="15"/>
  <c r="CT379" i="15"/>
  <c r="CS379" i="15"/>
  <c r="CR379" i="15"/>
  <c r="CQ379" i="15"/>
  <c r="CP379" i="15"/>
  <c r="CO379" i="15"/>
  <c r="CN379" i="15"/>
  <c r="CM379" i="15"/>
  <c r="CL379" i="15"/>
  <c r="CK379" i="15"/>
  <c r="CJ379" i="15"/>
  <c r="CI379" i="15"/>
  <c r="CH379" i="15"/>
  <c r="CG379" i="15"/>
  <c r="CF379" i="15"/>
  <c r="CE379" i="15"/>
  <c r="CD379" i="15"/>
  <c r="CC379" i="15"/>
  <c r="CB379" i="15"/>
  <c r="CA379" i="15"/>
  <c r="BZ379" i="15"/>
  <c r="BY379" i="15"/>
  <c r="BX379" i="15"/>
  <c r="BW379" i="15"/>
  <c r="BV379" i="15"/>
  <c r="BU379" i="15"/>
  <c r="BT379" i="15"/>
  <c r="BS379" i="15"/>
  <c r="BR379" i="15"/>
  <c r="BQ379" i="15"/>
  <c r="BP379" i="15"/>
  <c r="BO379" i="15"/>
  <c r="BN379" i="15"/>
  <c r="BM379" i="15"/>
  <c r="BL379" i="15"/>
  <c r="BK379" i="15"/>
  <c r="BJ379" i="15"/>
  <c r="BI379" i="15"/>
  <c r="BH379" i="15"/>
  <c r="BG379" i="15"/>
  <c r="BF379" i="15"/>
  <c r="BE379" i="15"/>
  <c r="BD379" i="15"/>
  <c r="DD378" i="15"/>
  <c r="DC378" i="15"/>
  <c r="DB378" i="15"/>
  <c r="DA378" i="15"/>
  <c r="CZ378" i="15"/>
  <c r="CY378" i="15"/>
  <c r="CX378" i="15"/>
  <c r="CW378" i="15"/>
  <c r="CV378" i="15"/>
  <c r="CU378" i="15"/>
  <c r="CT378" i="15"/>
  <c r="CS378" i="15"/>
  <c r="CR378" i="15"/>
  <c r="CQ378" i="15"/>
  <c r="CP378" i="15"/>
  <c r="CO378" i="15"/>
  <c r="CN378" i="15"/>
  <c r="CM378" i="15"/>
  <c r="CL378" i="15"/>
  <c r="CK378" i="15"/>
  <c r="CJ378" i="15"/>
  <c r="CI378" i="15"/>
  <c r="CH378" i="15"/>
  <c r="CG378" i="15"/>
  <c r="CF378" i="15"/>
  <c r="CE378" i="15"/>
  <c r="CD378" i="15"/>
  <c r="CC378" i="15"/>
  <c r="CB378" i="15"/>
  <c r="CA378" i="15"/>
  <c r="BZ378" i="15"/>
  <c r="BY378" i="15"/>
  <c r="BX378" i="15"/>
  <c r="BW378" i="15"/>
  <c r="BV378" i="15"/>
  <c r="BU378" i="15"/>
  <c r="BT378" i="15"/>
  <c r="BS378" i="15"/>
  <c r="BR378" i="15"/>
  <c r="BQ378" i="15"/>
  <c r="BP378" i="15"/>
  <c r="BO378" i="15"/>
  <c r="BN378" i="15"/>
  <c r="BM378" i="15"/>
  <c r="BL378" i="15"/>
  <c r="BK378" i="15"/>
  <c r="BJ378" i="15"/>
  <c r="BI378" i="15"/>
  <c r="BH378" i="15"/>
  <c r="BG378" i="15"/>
  <c r="BF378" i="15"/>
  <c r="BE378" i="15"/>
  <c r="BD378" i="15"/>
  <c r="DD377" i="15"/>
  <c r="DC377" i="15"/>
  <c r="DB377" i="15"/>
  <c r="DA377" i="15"/>
  <c r="CZ377" i="15"/>
  <c r="CY377" i="15"/>
  <c r="CX377" i="15"/>
  <c r="CW377" i="15"/>
  <c r="CV377" i="15"/>
  <c r="CU377" i="15"/>
  <c r="CT377" i="15"/>
  <c r="CS377" i="15"/>
  <c r="CR377" i="15"/>
  <c r="CQ377" i="15"/>
  <c r="CP377" i="15"/>
  <c r="CO377" i="15"/>
  <c r="CN377" i="15"/>
  <c r="CM377" i="15"/>
  <c r="CL377" i="15"/>
  <c r="CK377" i="15"/>
  <c r="CJ377" i="15"/>
  <c r="CI377" i="15"/>
  <c r="CH377" i="15"/>
  <c r="CG377" i="15"/>
  <c r="CF377" i="15"/>
  <c r="CE377" i="15"/>
  <c r="CD377" i="15"/>
  <c r="CC377" i="15"/>
  <c r="CB377" i="15"/>
  <c r="CA377" i="15"/>
  <c r="BZ377" i="15"/>
  <c r="BY377" i="15"/>
  <c r="BX377" i="15"/>
  <c r="BW377" i="15"/>
  <c r="BV377" i="15"/>
  <c r="BU377" i="15"/>
  <c r="BT377" i="15"/>
  <c r="BS377" i="15"/>
  <c r="BR377" i="15"/>
  <c r="BQ377" i="15"/>
  <c r="BP377" i="15"/>
  <c r="BO377" i="15"/>
  <c r="BN377" i="15"/>
  <c r="BM377" i="15"/>
  <c r="BL377" i="15"/>
  <c r="BK377" i="15"/>
  <c r="BJ377" i="15"/>
  <c r="BI377" i="15"/>
  <c r="BH377" i="15"/>
  <c r="BG377" i="15"/>
  <c r="BF377" i="15"/>
  <c r="BE377" i="15"/>
  <c r="BD377" i="15"/>
  <c r="DD376" i="15"/>
  <c r="DC376" i="15"/>
  <c r="DB376" i="15"/>
  <c r="DA376" i="15"/>
  <c r="CZ376" i="15"/>
  <c r="CY376" i="15"/>
  <c r="CX376" i="15"/>
  <c r="CW376" i="15"/>
  <c r="CV376" i="15"/>
  <c r="CU376" i="15"/>
  <c r="CT376" i="15"/>
  <c r="CS376" i="15"/>
  <c r="CR376" i="15"/>
  <c r="CQ376" i="15"/>
  <c r="CP376" i="15"/>
  <c r="CO376" i="15"/>
  <c r="CN376" i="15"/>
  <c r="CM376" i="15"/>
  <c r="CL376" i="15"/>
  <c r="CK376" i="15"/>
  <c r="CJ376" i="15"/>
  <c r="CI376" i="15"/>
  <c r="CH376" i="15"/>
  <c r="CG376" i="15"/>
  <c r="CF376" i="15"/>
  <c r="CE376" i="15"/>
  <c r="CD376" i="15"/>
  <c r="CC376" i="15"/>
  <c r="CB376" i="15"/>
  <c r="CA376" i="15"/>
  <c r="BZ376" i="15"/>
  <c r="BY376" i="15"/>
  <c r="BX376" i="15"/>
  <c r="BW376" i="15"/>
  <c r="BV376" i="15"/>
  <c r="BU376" i="15"/>
  <c r="BT376" i="15"/>
  <c r="BS376" i="15"/>
  <c r="BR376" i="15"/>
  <c r="BQ376" i="15"/>
  <c r="BP376" i="15"/>
  <c r="BO376" i="15"/>
  <c r="BN376" i="15"/>
  <c r="BM376" i="15"/>
  <c r="BL376" i="15"/>
  <c r="BK376" i="15"/>
  <c r="BJ376" i="15"/>
  <c r="BI376" i="15"/>
  <c r="BH376" i="15"/>
  <c r="BG376" i="15"/>
  <c r="BF376" i="15"/>
  <c r="BE376" i="15"/>
  <c r="BD376" i="15"/>
  <c r="DD375" i="15"/>
  <c r="DC375" i="15"/>
  <c r="DB375" i="15"/>
  <c r="DA375" i="15"/>
  <c r="CZ375" i="15"/>
  <c r="CY375" i="15"/>
  <c r="CX375" i="15"/>
  <c r="CW375" i="15"/>
  <c r="CV375" i="15"/>
  <c r="CU375" i="15"/>
  <c r="CT375" i="15"/>
  <c r="CS375" i="15"/>
  <c r="CR375" i="15"/>
  <c r="CQ375" i="15"/>
  <c r="CP375" i="15"/>
  <c r="CO375" i="15"/>
  <c r="CN375" i="15"/>
  <c r="CM375" i="15"/>
  <c r="CL375" i="15"/>
  <c r="CK375" i="15"/>
  <c r="CJ375" i="15"/>
  <c r="CI375" i="15"/>
  <c r="CH375" i="15"/>
  <c r="CG375" i="15"/>
  <c r="CF375" i="15"/>
  <c r="CE375" i="15"/>
  <c r="CD375" i="15"/>
  <c r="CC375" i="15"/>
  <c r="CB375" i="15"/>
  <c r="CA375" i="15"/>
  <c r="BZ375" i="15"/>
  <c r="BY375" i="15"/>
  <c r="BX375" i="15"/>
  <c r="BW375" i="15"/>
  <c r="BV375" i="15"/>
  <c r="BU375" i="15"/>
  <c r="BT375" i="15"/>
  <c r="BS375" i="15"/>
  <c r="BR375" i="15"/>
  <c r="BQ375" i="15"/>
  <c r="BP375" i="15"/>
  <c r="BO375" i="15"/>
  <c r="BN375" i="15"/>
  <c r="BM375" i="15"/>
  <c r="BL375" i="15"/>
  <c r="BK375" i="15"/>
  <c r="BJ375" i="15"/>
  <c r="BI375" i="15"/>
  <c r="BH375" i="15"/>
  <c r="BG375" i="15"/>
  <c r="BF375" i="15"/>
  <c r="BE375" i="15"/>
  <c r="BD375" i="15"/>
  <c r="DD374" i="15"/>
  <c r="DC374" i="15"/>
  <c r="DB374" i="15"/>
  <c r="DA374" i="15"/>
  <c r="CZ374" i="15"/>
  <c r="CY374" i="15"/>
  <c r="CX374" i="15"/>
  <c r="CW374" i="15"/>
  <c r="CV374" i="15"/>
  <c r="CU374" i="15"/>
  <c r="CT374" i="15"/>
  <c r="CS374" i="15"/>
  <c r="CR374" i="15"/>
  <c r="CQ374" i="15"/>
  <c r="CP374" i="15"/>
  <c r="CO374" i="15"/>
  <c r="CN374" i="15"/>
  <c r="CM374" i="15"/>
  <c r="CL374" i="15"/>
  <c r="CK374" i="15"/>
  <c r="CJ374" i="15"/>
  <c r="CI374" i="15"/>
  <c r="CH374" i="15"/>
  <c r="CG374" i="15"/>
  <c r="CF374" i="15"/>
  <c r="CE374" i="15"/>
  <c r="CD374" i="15"/>
  <c r="CC374" i="15"/>
  <c r="CB374" i="15"/>
  <c r="CA374" i="15"/>
  <c r="BZ374" i="15"/>
  <c r="BY374" i="15"/>
  <c r="BX374" i="15"/>
  <c r="BW374" i="15"/>
  <c r="BV374" i="15"/>
  <c r="BU374" i="15"/>
  <c r="BT374" i="15"/>
  <c r="BS374" i="15"/>
  <c r="BR374" i="15"/>
  <c r="BQ374" i="15"/>
  <c r="BP374" i="15"/>
  <c r="BO374" i="15"/>
  <c r="BN374" i="15"/>
  <c r="BM374" i="15"/>
  <c r="BL374" i="15"/>
  <c r="BK374" i="15"/>
  <c r="BJ374" i="15"/>
  <c r="BI374" i="15"/>
  <c r="BH374" i="15"/>
  <c r="BG374" i="15"/>
  <c r="BF374" i="15"/>
  <c r="BE374" i="15"/>
  <c r="BD374" i="15"/>
  <c r="DD373" i="15"/>
  <c r="DD372" i="15"/>
  <c r="DD371" i="15"/>
  <c r="DD370" i="15"/>
  <c r="DD369" i="15"/>
  <c r="DD368" i="15"/>
  <c r="DD367" i="15"/>
  <c r="DD366" i="15"/>
  <c r="DD365" i="15"/>
  <c r="DD364" i="15"/>
  <c r="DD363" i="15"/>
  <c r="DD362" i="15"/>
  <c r="DD361" i="15"/>
  <c r="DD360" i="15"/>
  <c r="DD359" i="15"/>
  <c r="DD358" i="15"/>
  <c r="DD357" i="15"/>
  <c r="DD356" i="15"/>
  <c r="DD355" i="15"/>
  <c r="DD354" i="15"/>
  <c r="DD353" i="15"/>
  <c r="DD352" i="15"/>
  <c r="DD351" i="15"/>
  <c r="DD350" i="15"/>
  <c r="DD349" i="15"/>
  <c r="DD348" i="15"/>
  <c r="DD347" i="15"/>
  <c r="DD346" i="15"/>
  <c r="DD345" i="15"/>
  <c r="DD344" i="15"/>
  <c r="DD343" i="15"/>
  <c r="DD342" i="15"/>
  <c r="DD341" i="15"/>
  <c r="DD340" i="15"/>
  <c r="DD339" i="15"/>
  <c r="DD338" i="15"/>
  <c r="DD337" i="15"/>
  <c r="DD336" i="15"/>
  <c r="DD335" i="15"/>
  <c r="DD334" i="15"/>
  <c r="DD333" i="15"/>
  <c r="DD332" i="15"/>
  <c r="DD331" i="15"/>
  <c r="DD330" i="15"/>
  <c r="DD329" i="15"/>
  <c r="DD328" i="15"/>
  <c r="DD327" i="15"/>
  <c r="DD326" i="15"/>
  <c r="DD325" i="15"/>
  <c r="DD324" i="15"/>
  <c r="DD323" i="15"/>
  <c r="DD322" i="15"/>
  <c r="DD321" i="15"/>
  <c r="DD320" i="15"/>
  <c r="DD319" i="15"/>
  <c r="DD318" i="15"/>
  <c r="DD317" i="15"/>
  <c r="DD316" i="15"/>
  <c r="DD315" i="15"/>
  <c r="DD314" i="15"/>
  <c r="DD313" i="15"/>
  <c r="DD312" i="15"/>
  <c r="DD311" i="15"/>
  <c r="DD310" i="15"/>
  <c r="DD309" i="15"/>
  <c r="DD308" i="15"/>
  <c r="DD307" i="15"/>
  <c r="DD306" i="15"/>
  <c r="DD305" i="15"/>
  <c r="DD304" i="15"/>
  <c r="DD303" i="15"/>
  <c r="DD302" i="15"/>
  <c r="DD301" i="15"/>
  <c r="DD300" i="15"/>
  <c r="DD299" i="15"/>
  <c r="DD298" i="15"/>
  <c r="DD297" i="15"/>
  <c r="DD296" i="15"/>
  <c r="DD295" i="15"/>
  <c r="DD294" i="15"/>
  <c r="DD293" i="15"/>
  <c r="DD292" i="15"/>
  <c r="DD291" i="15"/>
  <c r="DD290" i="15"/>
  <c r="DD289" i="15"/>
  <c r="DD288" i="15"/>
  <c r="DD287" i="15"/>
  <c r="DD286" i="15"/>
  <c r="DD285" i="15"/>
  <c r="DD284" i="15"/>
  <c r="DD283" i="15"/>
  <c r="DD282" i="15"/>
  <c r="DD281" i="15"/>
  <c r="DD280" i="15"/>
  <c r="DD279" i="15"/>
  <c r="DD278" i="15"/>
  <c r="DD277" i="15"/>
  <c r="DD276" i="15"/>
  <c r="DD275" i="15"/>
  <c r="DD274" i="15"/>
  <c r="DD273" i="15"/>
  <c r="DD272" i="15"/>
  <c r="DD271" i="15"/>
  <c r="DD270" i="15"/>
  <c r="DD269" i="15"/>
  <c r="DD268" i="15"/>
  <c r="DD267" i="15"/>
  <c r="DD266" i="15"/>
  <c r="DD265" i="15"/>
  <c r="DD264" i="15"/>
  <c r="DD263" i="15"/>
  <c r="DD262" i="15"/>
  <c r="DD261" i="15"/>
  <c r="DD260" i="15"/>
  <c r="DD259" i="15"/>
  <c r="DD258" i="15"/>
  <c r="DD257" i="15"/>
  <c r="DD256" i="15"/>
  <c r="DD255" i="15"/>
  <c r="DD254" i="15"/>
  <c r="DD253" i="15"/>
  <c r="DD252" i="15"/>
  <c r="DD251" i="15"/>
  <c r="DD250" i="15"/>
  <c r="DD249" i="15"/>
  <c r="DD248" i="15"/>
  <c r="DD247" i="15"/>
  <c r="DD246" i="15"/>
  <c r="DD245" i="15"/>
  <c r="DD244" i="15"/>
  <c r="DD243" i="15"/>
  <c r="DD242" i="15"/>
  <c r="DD241" i="15"/>
  <c r="DD240" i="15"/>
  <c r="DD239" i="15"/>
  <c r="DD238" i="15"/>
  <c r="DD237" i="15"/>
  <c r="DD236" i="15"/>
  <c r="DD235" i="15"/>
  <c r="DD234" i="15"/>
  <c r="DD233" i="15"/>
  <c r="DD232" i="15"/>
  <c r="DD231" i="15"/>
  <c r="DD230" i="15"/>
  <c r="DD229" i="15"/>
  <c r="DD228" i="15"/>
  <c r="DD227" i="15"/>
  <c r="DD226" i="15"/>
  <c r="DD225" i="15"/>
  <c r="DD224" i="15"/>
  <c r="DD223" i="15"/>
  <c r="DD222" i="15"/>
  <c r="DD221" i="15"/>
  <c r="DD220" i="15"/>
  <c r="DD219" i="15"/>
  <c r="DD218" i="15"/>
  <c r="DD217" i="15"/>
  <c r="DD216" i="15"/>
  <c r="DD215" i="15"/>
  <c r="DD214" i="15"/>
  <c r="DD213" i="15"/>
  <c r="DD212" i="15"/>
  <c r="DD211" i="15"/>
  <c r="DD210" i="15"/>
  <c r="DD209" i="15"/>
  <c r="DD208" i="15"/>
  <c r="DD207" i="15"/>
  <c r="DD206" i="15"/>
  <c r="DD205" i="15"/>
  <c r="DD204" i="15"/>
  <c r="DD203" i="15"/>
  <c r="DD202" i="15"/>
  <c r="DD201" i="15"/>
  <c r="DD200" i="15"/>
  <c r="DD199" i="15"/>
  <c r="DD198" i="15"/>
  <c r="DD197" i="15"/>
  <c r="DD196" i="15"/>
  <c r="DD195" i="15"/>
  <c r="DD194" i="15"/>
  <c r="DD193" i="15"/>
  <c r="DD192" i="15"/>
  <c r="DD191" i="15"/>
  <c r="DD190" i="15"/>
  <c r="DD189" i="15"/>
  <c r="DD188" i="15"/>
  <c r="DD187" i="15"/>
  <c r="DD186" i="15"/>
  <c r="DD185" i="15"/>
  <c r="DD184" i="15"/>
  <c r="DD183" i="15"/>
  <c r="DD182" i="15"/>
  <c r="DD181" i="15"/>
  <c r="DD180" i="15"/>
  <c r="DD179" i="15"/>
  <c r="DD178" i="15"/>
  <c r="DD177" i="15"/>
  <c r="DD176" i="15"/>
  <c r="DD175" i="15"/>
  <c r="DD174" i="15"/>
  <c r="DD173" i="15"/>
  <c r="DD172" i="15"/>
  <c r="DD171" i="15"/>
  <c r="DD170" i="15"/>
  <c r="DD169" i="15"/>
  <c r="DD168" i="15"/>
  <c r="DD167" i="15"/>
  <c r="DD166" i="15"/>
  <c r="DD165" i="15"/>
  <c r="DD164" i="15"/>
  <c r="DD163" i="15"/>
  <c r="DD162" i="15"/>
  <c r="DD161" i="15"/>
  <c r="DD160" i="15"/>
  <c r="DD159" i="15"/>
  <c r="DD158" i="15"/>
  <c r="DD157" i="15"/>
  <c r="DD156" i="15"/>
  <c r="DD155" i="15"/>
  <c r="DD154" i="15"/>
  <c r="DD153" i="15"/>
  <c r="DD152" i="15"/>
  <c r="DD151" i="15"/>
  <c r="DD150" i="15"/>
  <c r="DD149" i="15"/>
  <c r="DD148" i="15"/>
  <c r="DD147" i="15"/>
  <c r="DD146" i="15"/>
  <c r="DD145" i="15"/>
  <c r="DD144" i="15"/>
  <c r="DD143" i="15"/>
  <c r="DD142" i="15"/>
  <c r="DD141" i="15"/>
  <c r="DD140" i="15"/>
  <c r="DD139" i="15"/>
  <c r="DD138" i="15"/>
  <c r="DD137" i="15"/>
  <c r="DD136" i="15"/>
  <c r="DD135" i="15"/>
  <c r="DD134" i="15"/>
  <c r="DD133" i="15"/>
  <c r="DD132" i="15"/>
  <c r="DD131" i="15"/>
  <c r="DD130" i="15"/>
  <c r="DD129" i="15"/>
  <c r="DD128" i="15"/>
  <c r="DD127" i="15"/>
  <c r="DD126" i="15"/>
  <c r="DD125" i="15"/>
  <c r="DD124" i="15"/>
  <c r="DD123" i="15"/>
  <c r="DD122" i="15"/>
  <c r="DD121" i="15"/>
  <c r="DD120" i="15"/>
  <c r="DD119" i="15"/>
  <c r="DD118" i="15"/>
  <c r="DD117" i="15"/>
  <c r="DD116" i="15"/>
  <c r="DD115" i="15"/>
  <c r="DD114" i="15"/>
  <c r="DD113" i="15"/>
  <c r="DD112" i="15"/>
  <c r="DD111" i="15"/>
  <c r="DD110" i="15"/>
  <c r="DD109" i="15"/>
  <c r="DD108" i="15"/>
  <c r="DD107" i="15"/>
  <c r="DD106" i="15"/>
  <c r="DD105" i="15"/>
  <c r="DD104" i="15"/>
  <c r="DD103" i="15"/>
  <c r="DD102" i="15"/>
  <c r="DD101" i="15"/>
  <c r="DD100" i="15"/>
  <c r="DD99" i="15"/>
  <c r="DD98" i="15"/>
  <c r="DD97" i="15"/>
  <c r="DD96" i="15"/>
  <c r="DD95" i="15"/>
  <c r="DD94" i="15"/>
  <c r="DD93" i="15"/>
  <c r="DD92" i="15"/>
  <c r="DD91" i="15"/>
  <c r="DD90" i="15"/>
  <c r="DD89" i="15"/>
  <c r="DD88" i="15"/>
  <c r="DD87" i="15"/>
  <c r="DD86" i="15"/>
  <c r="DD85" i="15"/>
  <c r="DD84" i="15"/>
  <c r="DD83" i="15"/>
  <c r="DD82" i="15"/>
  <c r="DD81" i="15"/>
  <c r="DD80" i="15"/>
  <c r="DD79" i="15"/>
  <c r="DD78" i="15"/>
  <c r="DD77" i="15"/>
  <c r="DD76" i="15"/>
  <c r="DD75" i="15"/>
  <c r="DD74" i="15"/>
  <c r="DD73" i="15"/>
  <c r="DD72" i="15"/>
  <c r="DD71" i="15"/>
  <c r="DD70" i="15"/>
  <c r="DD69" i="15"/>
  <c r="DD68" i="15"/>
  <c r="DD67" i="15"/>
  <c r="DD66" i="15"/>
  <c r="DD65" i="15"/>
  <c r="DD64" i="15"/>
  <c r="DD63" i="15"/>
  <c r="DD62" i="15"/>
  <c r="DD61" i="15"/>
  <c r="DD60" i="15"/>
  <c r="DD59" i="15"/>
  <c r="DD58" i="15"/>
  <c r="DD57" i="15"/>
  <c r="DD56" i="15"/>
  <c r="DD55" i="15"/>
  <c r="DD54" i="15"/>
  <c r="DD53" i="15"/>
  <c r="DD52" i="15"/>
  <c r="DD51" i="15"/>
  <c r="DD50" i="15"/>
  <c r="DD49" i="15"/>
  <c r="DD48" i="15"/>
  <c r="DD47" i="15"/>
  <c r="DD46" i="15"/>
  <c r="DD45" i="15"/>
  <c r="DD44" i="15"/>
  <c r="DD43" i="15"/>
  <c r="DD42" i="15"/>
  <c r="DD41" i="15"/>
  <c r="DD40" i="15"/>
  <c r="DD39" i="15"/>
  <c r="DD38" i="15"/>
  <c r="DD37" i="15"/>
  <c r="DD36" i="15"/>
  <c r="DD35" i="15"/>
  <c r="DD34" i="15"/>
  <c r="DD33" i="15"/>
  <c r="DD32" i="15"/>
  <c r="DD31" i="15"/>
  <c r="DD30" i="15"/>
  <c r="DD29" i="15"/>
  <c r="DD28" i="15"/>
  <c r="DD27" i="15"/>
  <c r="DD26" i="15"/>
  <c r="DD25" i="15"/>
  <c r="DD24" i="15"/>
  <c r="DD23" i="15"/>
  <c r="DD22" i="15"/>
  <c r="DD21" i="15"/>
  <c r="DD20" i="15"/>
  <c r="DD19" i="15"/>
  <c r="DD18" i="15"/>
  <c r="DD17" i="15"/>
  <c r="DD16" i="15"/>
  <c r="DD15" i="15"/>
  <c r="DD14" i="15"/>
  <c r="DD13" i="15"/>
  <c r="DD12" i="15"/>
  <c r="DD11" i="15"/>
  <c r="DD10" i="15"/>
  <c r="DD9" i="15"/>
  <c r="DD8" i="15"/>
  <c r="DD7" i="15"/>
  <c r="DD6" i="15"/>
  <c r="DD5" i="15"/>
  <c r="DD4" i="15"/>
  <c r="DD3" i="15"/>
  <c r="DD2" i="15"/>
  <c r="DD1" i="15"/>
  <c r="DD765" i="7"/>
  <c r="DC765" i="7"/>
  <c r="DB765" i="7"/>
  <c r="DA765" i="7"/>
  <c r="CZ765" i="7"/>
  <c r="CY765" i="7"/>
  <c r="CX765" i="7"/>
  <c r="CW765" i="7"/>
  <c r="CV765" i="7"/>
  <c r="CU765" i="7"/>
  <c r="CT765" i="7"/>
  <c r="CS765" i="7"/>
  <c r="CR765" i="7"/>
  <c r="CQ765" i="7"/>
  <c r="CP765" i="7"/>
  <c r="CO765" i="7"/>
  <c r="CN765" i="7"/>
  <c r="CM765" i="7"/>
  <c r="CL765" i="7"/>
  <c r="CK765" i="7"/>
  <c r="CJ765" i="7"/>
  <c r="CI765" i="7"/>
  <c r="CH765" i="7"/>
  <c r="CG765" i="7"/>
  <c r="CF765" i="7"/>
  <c r="CE765" i="7"/>
  <c r="CD765" i="7"/>
  <c r="CC765" i="7"/>
  <c r="CB765" i="7"/>
  <c r="CA765" i="7"/>
  <c r="BZ765" i="7"/>
  <c r="BY765" i="7"/>
  <c r="BX765" i="7"/>
  <c r="BW765" i="7"/>
  <c r="BV765" i="7"/>
  <c r="BU765" i="7"/>
  <c r="BT765" i="7"/>
  <c r="BS765" i="7"/>
  <c r="BR765" i="7"/>
  <c r="BQ765" i="7"/>
  <c r="BP765" i="7"/>
  <c r="BO765" i="7"/>
  <c r="BN765" i="7"/>
  <c r="BM765" i="7"/>
  <c r="BL765" i="7"/>
  <c r="BK765" i="7"/>
  <c r="BJ765" i="7"/>
  <c r="BI765" i="7"/>
  <c r="BH765" i="7"/>
  <c r="BG765" i="7"/>
  <c r="BF765" i="7"/>
  <c r="BE765" i="7"/>
  <c r="BD765" i="7"/>
  <c r="DD764" i="7"/>
  <c r="DC764" i="7"/>
  <c r="DB764" i="7"/>
  <c r="DA764" i="7"/>
  <c r="CZ764" i="7"/>
  <c r="CY764" i="7"/>
  <c r="CX764" i="7"/>
  <c r="CW764" i="7"/>
  <c r="CV764" i="7"/>
  <c r="CU764" i="7"/>
  <c r="CT764" i="7"/>
  <c r="CS764" i="7"/>
  <c r="CR764" i="7"/>
  <c r="CQ764" i="7"/>
  <c r="CP764" i="7"/>
  <c r="CO764" i="7"/>
  <c r="CN764" i="7"/>
  <c r="CM764" i="7"/>
  <c r="CL764" i="7"/>
  <c r="CK764" i="7"/>
  <c r="CJ764" i="7"/>
  <c r="CI764" i="7"/>
  <c r="CH764" i="7"/>
  <c r="CG764" i="7"/>
  <c r="CF764" i="7"/>
  <c r="CE764" i="7"/>
  <c r="CD764" i="7"/>
  <c r="CC764" i="7"/>
  <c r="CB764" i="7"/>
  <c r="CA764" i="7"/>
  <c r="BZ764" i="7"/>
  <c r="BY764" i="7"/>
  <c r="BX764" i="7"/>
  <c r="BW764" i="7"/>
  <c r="BV764" i="7"/>
  <c r="BU764" i="7"/>
  <c r="BT764" i="7"/>
  <c r="BS764" i="7"/>
  <c r="BR764" i="7"/>
  <c r="BQ764" i="7"/>
  <c r="BP764" i="7"/>
  <c r="BO764" i="7"/>
  <c r="BN764" i="7"/>
  <c r="BM764" i="7"/>
  <c r="BL764" i="7"/>
  <c r="BK764" i="7"/>
  <c r="BJ764" i="7"/>
  <c r="BI764" i="7"/>
  <c r="BH764" i="7"/>
  <c r="BG764" i="7"/>
  <c r="BF764" i="7"/>
  <c r="BE764" i="7"/>
  <c r="BD764" i="7"/>
  <c r="DD763" i="7"/>
  <c r="DC763" i="7"/>
  <c r="DB763" i="7"/>
  <c r="DA763" i="7"/>
  <c r="CZ763" i="7"/>
  <c r="CY763" i="7"/>
  <c r="CX763" i="7"/>
  <c r="CW763" i="7"/>
  <c r="CV763" i="7"/>
  <c r="CU763" i="7"/>
  <c r="CT763" i="7"/>
  <c r="CS763" i="7"/>
  <c r="CR763" i="7"/>
  <c r="CQ763" i="7"/>
  <c r="CP763" i="7"/>
  <c r="CO763" i="7"/>
  <c r="CN763" i="7"/>
  <c r="CM763" i="7"/>
  <c r="CL763" i="7"/>
  <c r="CK763" i="7"/>
  <c r="CJ763" i="7"/>
  <c r="CI763" i="7"/>
  <c r="CH763" i="7"/>
  <c r="CG763" i="7"/>
  <c r="CF763" i="7"/>
  <c r="CE763" i="7"/>
  <c r="CD763" i="7"/>
  <c r="CC763" i="7"/>
  <c r="CB763" i="7"/>
  <c r="CA763" i="7"/>
  <c r="BZ763" i="7"/>
  <c r="BY763" i="7"/>
  <c r="BX763" i="7"/>
  <c r="BW763" i="7"/>
  <c r="BV763" i="7"/>
  <c r="BU763" i="7"/>
  <c r="BT763" i="7"/>
  <c r="BS763" i="7"/>
  <c r="BR763" i="7"/>
  <c r="BQ763" i="7"/>
  <c r="BP763" i="7"/>
  <c r="BO763" i="7"/>
  <c r="BN763" i="7"/>
  <c r="BM763" i="7"/>
  <c r="BL763" i="7"/>
  <c r="BK763" i="7"/>
  <c r="BJ763" i="7"/>
  <c r="BI763" i="7"/>
  <c r="BH763" i="7"/>
  <c r="BG763" i="7"/>
  <c r="BF763" i="7"/>
  <c r="BE763" i="7"/>
  <c r="BD763" i="7"/>
  <c r="DD762" i="7"/>
  <c r="DC762" i="7"/>
  <c r="DB762" i="7"/>
  <c r="DA762" i="7"/>
  <c r="CZ762" i="7"/>
  <c r="CY762" i="7"/>
  <c r="CX762" i="7"/>
  <c r="CW762" i="7"/>
  <c r="CV762" i="7"/>
  <c r="CU762" i="7"/>
  <c r="CT762" i="7"/>
  <c r="CS762" i="7"/>
  <c r="CR762" i="7"/>
  <c r="CQ762" i="7"/>
  <c r="CP762" i="7"/>
  <c r="CO762" i="7"/>
  <c r="CN762" i="7"/>
  <c r="CM762" i="7"/>
  <c r="CL762" i="7"/>
  <c r="CK762" i="7"/>
  <c r="CJ762" i="7"/>
  <c r="CI762" i="7"/>
  <c r="CH762" i="7"/>
  <c r="CG762" i="7"/>
  <c r="CF762" i="7"/>
  <c r="CE762" i="7"/>
  <c r="CD762" i="7"/>
  <c r="CC762" i="7"/>
  <c r="CB762" i="7"/>
  <c r="CA762" i="7"/>
  <c r="BZ762" i="7"/>
  <c r="BY762" i="7"/>
  <c r="BX762" i="7"/>
  <c r="BW762" i="7"/>
  <c r="BV762" i="7"/>
  <c r="BU762" i="7"/>
  <c r="BT762" i="7"/>
  <c r="BS762" i="7"/>
  <c r="BR762" i="7"/>
  <c r="BQ762" i="7"/>
  <c r="BP762" i="7"/>
  <c r="BO762" i="7"/>
  <c r="BN762" i="7"/>
  <c r="BM762" i="7"/>
  <c r="BL762" i="7"/>
  <c r="BK762" i="7"/>
  <c r="BJ762" i="7"/>
  <c r="BI762" i="7"/>
  <c r="BH762" i="7"/>
  <c r="BG762" i="7"/>
  <c r="BF762" i="7"/>
  <c r="BE762" i="7"/>
  <c r="BD762" i="7"/>
  <c r="DD761" i="7"/>
  <c r="DC761" i="7"/>
  <c r="DB761" i="7"/>
  <c r="DA761" i="7"/>
  <c r="CZ761" i="7"/>
  <c r="CY761" i="7"/>
  <c r="CX761" i="7"/>
  <c r="CW761" i="7"/>
  <c r="CV761" i="7"/>
  <c r="CU761" i="7"/>
  <c r="CT761" i="7"/>
  <c r="CS761" i="7"/>
  <c r="CR761" i="7"/>
  <c r="CQ761" i="7"/>
  <c r="CP761" i="7"/>
  <c r="CO761" i="7"/>
  <c r="CN761" i="7"/>
  <c r="CM761" i="7"/>
  <c r="CL761" i="7"/>
  <c r="CK761" i="7"/>
  <c r="CJ761" i="7"/>
  <c r="CI761" i="7"/>
  <c r="CH761" i="7"/>
  <c r="CG761" i="7"/>
  <c r="CF761" i="7"/>
  <c r="CE761" i="7"/>
  <c r="CD761" i="7"/>
  <c r="CC761" i="7"/>
  <c r="CB761" i="7"/>
  <c r="CA761" i="7"/>
  <c r="BZ761" i="7"/>
  <c r="BY761" i="7"/>
  <c r="BX761" i="7"/>
  <c r="BW761" i="7"/>
  <c r="BV761" i="7"/>
  <c r="BU761" i="7"/>
  <c r="BT761" i="7"/>
  <c r="BS761" i="7"/>
  <c r="BR761" i="7"/>
  <c r="BQ761" i="7"/>
  <c r="BP761" i="7"/>
  <c r="BO761" i="7"/>
  <c r="BN761" i="7"/>
  <c r="BM761" i="7"/>
  <c r="BL761" i="7"/>
  <c r="BK761" i="7"/>
  <c r="BJ761" i="7"/>
  <c r="BI761" i="7"/>
  <c r="BH761" i="7"/>
  <c r="BG761" i="7"/>
  <c r="BF761" i="7"/>
  <c r="BE761" i="7"/>
  <c r="BD761" i="7"/>
  <c r="DD760" i="7"/>
  <c r="DC760" i="7"/>
  <c r="DB760" i="7"/>
  <c r="DA760" i="7"/>
  <c r="CZ760" i="7"/>
  <c r="CY760" i="7"/>
  <c r="CX760" i="7"/>
  <c r="CW760" i="7"/>
  <c r="CV760" i="7"/>
  <c r="CU760" i="7"/>
  <c r="CT760" i="7"/>
  <c r="CS760" i="7"/>
  <c r="CR760" i="7"/>
  <c r="CQ760" i="7"/>
  <c r="CP760" i="7"/>
  <c r="CO760" i="7"/>
  <c r="CN760" i="7"/>
  <c r="CM760" i="7"/>
  <c r="CL760" i="7"/>
  <c r="CK760" i="7"/>
  <c r="CJ760" i="7"/>
  <c r="CI760" i="7"/>
  <c r="CH760" i="7"/>
  <c r="CG760" i="7"/>
  <c r="CF760" i="7"/>
  <c r="CE760" i="7"/>
  <c r="CD760" i="7"/>
  <c r="CC760" i="7"/>
  <c r="CB760" i="7"/>
  <c r="CA760" i="7"/>
  <c r="BZ760" i="7"/>
  <c r="BY760" i="7"/>
  <c r="BX760" i="7"/>
  <c r="BW760" i="7"/>
  <c r="BV760" i="7"/>
  <c r="BU760" i="7"/>
  <c r="BT760" i="7"/>
  <c r="BS760" i="7"/>
  <c r="BR760" i="7"/>
  <c r="BQ760" i="7"/>
  <c r="BP760" i="7"/>
  <c r="BO760" i="7"/>
  <c r="BN760" i="7"/>
  <c r="BM760" i="7"/>
  <c r="BL760" i="7"/>
  <c r="BK760" i="7"/>
  <c r="BJ760" i="7"/>
  <c r="BI760" i="7"/>
  <c r="BH760" i="7"/>
  <c r="BG760" i="7"/>
  <c r="BF760" i="7"/>
  <c r="BE760" i="7"/>
  <c r="BD760" i="7"/>
  <c r="DD759" i="7"/>
  <c r="DC759" i="7"/>
  <c r="DB759" i="7"/>
  <c r="DA759" i="7"/>
  <c r="CZ759" i="7"/>
  <c r="CY759" i="7"/>
  <c r="CX759" i="7"/>
  <c r="CW759" i="7"/>
  <c r="CV759" i="7"/>
  <c r="CU759" i="7"/>
  <c r="CT759" i="7"/>
  <c r="CS759" i="7"/>
  <c r="CR759" i="7"/>
  <c r="CQ759" i="7"/>
  <c r="CP759" i="7"/>
  <c r="CO759" i="7"/>
  <c r="CN759" i="7"/>
  <c r="CM759" i="7"/>
  <c r="CL759" i="7"/>
  <c r="CK759" i="7"/>
  <c r="CJ759" i="7"/>
  <c r="CI759" i="7"/>
  <c r="CH759" i="7"/>
  <c r="CG759" i="7"/>
  <c r="CF759" i="7"/>
  <c r="CE759" i="7"/>
  <c r="CD759" i="7"/>
  <c r="CC759" i="7"/>
  <c r="CB759" i="7"/>
  <c r="CA759" i="7"/>
  <c r="BZ759" i="7"/>
  <c r="BY759" i="7"/>
  <c r="BX759" i="7"/>
  <c r="BW759" i="7"/>
  <c r="BV759" i="7"/>
  <c r="BU759" i="7"/>
  <c r="BT759" i="7"/>
  <c r="BS759" i="7"/>
  <c r="BR759" i="7"/>
  <c r="BQ759" i="7"/>
  <c r="BP759" i="7"/>
  <c r="BO759" i="7"/>
  <c r="BN759" i="7"/>
  <c r="BM759" i="7"/>
  <c r="BL759" i="7"/>
  <c r="BK759" i="7"/>
  <c r="BJ759" i="7"/>
  <c r="BI759" i="7"/>
  <c r="BH759" i="7"/>
  <c r="BG759" i="7"/>
  <c r="BF759" i="7"/>
  <c r="BE759" i="7"/>
  <c r="BD759" i="7"/>
  <c r="DD758" i="7"/>
  <c r="DC758" i="7"/>
  <c r="DB758" i="7"/>
  <c r="DA758" i="7"/>
  <c r="CZ758" i="7"/>
  <c r="CY758" i="7"/>
  <c r="CX758" i="7"/>
  <c r="CW758" i="7"/>
  <c r="CV758" i="7"/>
  <c r="CU758" i="7"/>
  <c r="CT758" i="7"/>
  <c r="CS758" i="7"/>
  <c r="CR758" i="7"/>
  <c r="CQ758" i="7"/>
  <c r="CP758" i="7"/>
  <c r="CO758" i="7"/>
  <c r="CN758" i="7"/>
  <c r="CM758" i="7"/>
  <c r="CL758" i="7"/>
  <c r="CK758" i="7"/>
  <c r="CJ758" i="7"/>
  <c r="CI758" i="7"/>
  <c r="CH758" i="7"/>
  <c r="CG758" i="7"/>
  <c r="CF758" i="7"/>
  <c r="CE758" i="7"/>
  <c r="CD758" i="7"/>
  <c r="CC758" i="7"/>
  <c r="CB758" i="7"/>
  <c r="CA758" i="7"/>
  <c r="BZ758" i="7"/>
  <c r="BY758" i="7"/>
  <c r="BX758" i="7"/>
  <c r="BW758" i="7"/>
  <c r="BV758" i="7"/>
  <c r="BU758" i="7"/>
  <c r="BT758" i="7"/>
  <c r="BS758" i="7"/>
  <c r="BR758" i="7"/>
  <c r="BQ758" i="7"/>
  <c r="BP758" i="7"/>
  <c r="BO758" i="7"/>
  <c r="BN758" i="7"/>
  <c r="BM758" i="7"/>
  <c r="BL758" i="7"/>
  <c r="BK758" i="7"/>
  <c r="BJ758" i="7"/>
  <c r="BI758" i="7"/>
  <c r="BH758" i="7"/>
  <c r="BG758" i="7"/>
  <c r="BF758" i="7"/>
  <c r="BE758" i="7"/>
  <c r="BD758" i="7"/>
  <c r="DD757" i="7"/>
  <c r="DC757" i="7"/>
  <c r="DB757" i="7"/>
  <c r="DA757" i="7"/>
  <c r="CZ757" i="7"/>
  <c r="CY757" i="7"/>
  <c r="CX757" i="7"/>
  <c r="CW757" i="7"/>
  <c r="CV757" i="7"/>
  <c r="CU757" i="7"/>
  <c r="CT757" i="7"/>
  <c r="CS757" i="7"/>
  <c r="CR757" i="7"/>
  <c r="CQ757" i="7"/>
  <c r="CP757" i="7"/>
  <c r="CO757" i="7"/>
  <c r="CN757" i="7"/>
  <c r="CM757" i="7"/>
  <c r="CL757" i="7"/>
  <c r="CK757" i="7"/>
  <c r="CJ757" i="7"/>
  <c r="CI757" i="7"/>
  <c r="CH757" i="7"/>
  <c r="CG757" i="7"/>
  <c r="CF757" i="7"/>
  <c r="CE757" i="7"/>
  <c r="CD757" i="7"/>
  <c r="CC757" i="7"/>
  <c r="CB757" i="7"/>
  <c r="CA757" i="7"/>
  <c r="BZ757" i="7"/>
  <c r="BY757" i="7"/>
  <c r="BX757" i="7"/>
  <c r="BW757" i="7"/>
  <c r="BV757" i="7"/>
  <c r="BU757" i="7"/>
  <c r="BT757" i="7"/>
  <c r="BS757" i="7"/>
  <c r="BR757" i="7"/>
  <c r="BQ757" i="7"/>
  <c r="BP757" i="7"/>
  <c r="BO757" i="7"/>
  <c r="BN757" i="7"/>
  <c r="BM757" i="7"/>
  <c r="BL757" i="7"/>
  <c r="BK757" i="7"/>
  <c r="BJ757" i="7"/>
  <c r="BI757" i="7"/>
  <c r="BH757" i="7"/>
  <c r="BG757" i="7"/>
  <c r="BF757" i="7"/>
  <c r="BE757" i="7"/>
  <c r="BD757" i="7"/>
  <c r="DD756" i="7"/>
  <c r="DC756" i="7"/>
  <c r="DB756" i="7"/>
  <c r="DA756" i="7"/>
  <c r="CZ756" i="7"/>
  <c r="CY756" i="7"/>
  <c r="CX756" i="7"/>
  <c r="CW756" i="7"/>
  <c r="CV756" i="7"/>
  <c r="CU756" i="7"/>
  <c r="CT756" i="7"/>
  <c r="CS756" i="7"/>
  <c r="CR756" i="7"/>
  <c r="CQ756" i="7"/>
  <c r="CP756" i="7"/>
  <c r="CO756" i="7"/>
  <c r="CN756" i="7"/>
  <c r="CM756" i="7"/>
  <c r="CL756" i="7"/>
  <c r="CK756" i="7"/>
  <c r="CJ756" i="7"/>
  <c r="CI756" i="7"/>
  <c r="CH756" i="7"/>
  <c r="CG756" i="7"/>
  <c r="CF756" i="7"/>
  <c r="CE756" i="7"/>
  <c r="CD756" i="7"/>
  <c r="CC756" i="7"/>
  <c r="CB756" i="7"/>
  <c r="CA756" i="7"/>
  <c r="BZ756" i="7"/>
  <c r="BY756" i="7"/>
  <c r="BX756" i="7"/>
  <c r="BW756" i="7"/>
  <c r="BV756" i="7"/>
  <c r="BU756" i="7"/>
  <c r="BT756" i="7"/>
  <c r="BS756" i="7"/>
  <c r="BR756" i="7"/>
  <c r="BQ756" i="7"/>
  <c r="BP756" i="7"/>
  <c r="BO756" i="7"/>
  <c r="BN756" i="7"/>
  <c r="BM756" i="7"/>
  <c r="BL756" i="7"/>
  <c r="BK756" i="7"/>
  <c r="BJ756" i="7"/>
  <c r="BI756" i="7"/>
  <c r="BH756" i="7"/>
  <c r="BG756" i="7"/>
  <c r="BF756" i="7"/>
  <c r="BE756" i="7"/>
  <c r="BD756" i="7"/>
  <c r="DD755" i="7"/>
  <c r="DC755" i="7"/>
  <c r="DB755" i="7"/>
  <c r="DA755" i="7"/>
  <c r="CZ755" i="7"/>
  <c r="CY755" i="7"/>
  <c r="CX755" i="7"/>
  <c r="CW755" i="7"/>
  <c r="CV755" i="7"/>
  <c r="CU755" i="7"/>
  <c r="CT755" i="7"/>
  <c r="CS755" i="7"/>
  <c r="CR755" i="7"/>
  <c r="CQ755" i="7"/>
  <c r="CP755" i="7"/>
  <c r="CO755" i="7"/>
  <c r="CN755" i="7"/>
  <c r="CM755" i="7"/>
  <c r="CL755" i="7"/>
  <c r="CK755" i="7"/>
  <c r="CJ755" i="7"/>
  <c r="CI755" i="7"/>
  <c r="CH755" i="7"/>
  <c r="CG755" i="7"/>
  <c r="CF755" i="7"/>
  <c r="CE755" i="7"/>
  <c r="CD755" i="7"/>
  <c r="CC755" i="7"/>
  <c r="CB755" i="7"/>
  <c r="CA755" i="7"/>
  <c r="BZ755" i="7"/>
  <c r="BY755" i="7"/>
  <c r="BX755" i="7"/>
  <c r="BW755" i="7"/>
  <c r="BV755" i="7"/>
  <c r="BU755" i="7"/>
  <c r="BT755" i="7"/>
  <c r="BS755" i="7"/>
  <c r="BR755" i="7"/>
  <c r="BQ755" i="7"/>
  <c r="BP755" i="7"/>
  <c r="BO755" i="7"/>
  <c r="BN755" i="7"/>
  <c r="BM755" i="7"/>
  <c r="BL755" i="7"/>
  <c r="BK755" i="7"/>
  <c r="BJ755" i="7"/>
  <c r="BI755" i="7"/>
  <c r="BH755" i="7"/>
  <c r="BG755" i="7"/>
  <c r="BF755" i="7"/>
  <c r="BE755" i="7"/>
  <c r="BD755" i="7"/>
  <c r="DD754" i="7"/>
  <c r="DC754" i="7"/>
  <c r="DB754" i="7"/>
  <c r="DA754" i="7"/>
  <c r="CZ754" i="7"/>
  <c r="CY754" i="7"/>
  <c r="CX754" i="7"/>
  <c r="CW754" i="7"/>
  <c r="CV754" i="7"/>
  <c r="CU754" i="7"/>
  <c r="CT754" i="7"/>
  <c r="CS754" i="7"/>
  <c r="CR754" i="7"/>
  <c r="CQ754" i="7"/>
  <c r="CP754" i="7"/>
  <c r="CO754" i="7"/>
  <c r="CN754" i="7"/>
  <c r="CM754" i="7"/>
  <c r="CL754" i="7"/>
  <c r="CK754" i="7"/>
  <c r="CJ754" i="7"/>
  <c r="CI754" i="7"/>
  <c r="CH754" i="7"/>
  <c r="CG754" i="7"/>
  <c r="CF754" i="7"/>
  <c r="CE754" i="7"/>
  <c r="CD754" i="7"/>
  <c r="CC754" i="7"/>
  <c r="CB754" i="7"/>
  <c r="CA754" i="7"/>
  <c r="BZ754" i="7"/>
  <c r="BY754" i="7"/>
  <c r="BX754" i="7"/>
  <c r="BW754" i="7"/>
  <c r="BV754" i="7"/>
  <c r="BU754" i="7"/>
  <c r="BT754" i="7"/>
  <c r="BS754" i="7"/>
  <c r="BR754" i="7"/>
  <c r="BQ754" i="7"/>
  <c r="BP754" i="7"/>
  <c r="BO754" i="7"/>
  <c r="BN754" i="7"/>
  <c r="BM754" i="7"/>
  <c r="BL754" i="7"/>
  <c r="BK754" i="7"/>
  <c r="BJ754" i="7"/>
  <c r="BI754" i="7"/>
  <c r="BH754" i="7"/>
  <c r="BG754" i="7"/>
  <c r="BF754" i="7"/>
  <c r="BE754" i="7"/>
  <c r="BD754" i="7"/>
  <c r="DD753" i="7"/>
  <c r="DC753" i="7"/>
  <c r="DB753" i="7"/>
  <c r="DA753" i="7"/>
  <c r="CZ753" i="7"/>
  <c r="CY753" i="7"/>
  <c r="CX753" i="7"/>
  <c r="CW753" i="7"/>
  <c r="CV753" i="7"/>
  <c r="CU753" i="7"/>
  <c r="CT753" i="7"/>
  <c r="CS753" i="7"/>
  <c r="CR753" i="7"/>
  <c r="CQ753" i="7"/>
  <c r="CP753" i="7"/>
  <c r="CO753" i="7"/>
  <c r="CN753" i="7"/>
  <c r="CM753" i="7"/>
  <c r="CL753" i="7"/>
  <c r="CK753" i="7"/>
  <c r="CJ753" i="7"/>
  <c r="CI753" i="7"/>
  <c r="CH753" i="7"/>
  <c r="CG753" i="7"/>
  <c r="CF753" i="7"/>
  <c r="CE753" i="7"/>
  <c r="CD753" i="7"/>
  <c r="CC753" i="7"/>
  <c r="CB753" i="7"/>
  <c r="CA753" i="7"/>
  <c r="BZ753" i="7"/>
  <c r="BY753" i="7"/>
  <c r="BX753" i="7"/>
  <c r="BW753" i="7"/>
  <c r="BV753" i="7"/>
  <c r="BU753" i="7"/>
  <c r="BT753" i="7"/>
  <c r="BS753" i="7"/>
  <c r="BR753" i="7"/>
  <c r="BQ753" i="7"/>
  <c r="BP753" i="7"/>
  <c r="BO753" i="7"/>
  <c r="BN753" i="7"/>
  <c r="BM753" i="7"/>
  <c r="BL753" i="7"/>
  <c r="BK753" i="7"/>
  <c r="BJ753" i="7"/>
  <c r="BI753" i="7"/>
  <c r="BH753" i="7"/>
  <c r="BG753" i="7"/>
  <c r="BF753" i="7"/>
  <c r="BE753" i="7"/>
  <c r="BD753" i="7"/>
  <c r="DD752" i="7"/>
  <c r="DC752" i="7"/>
  <c r="DB752" i="7"/>
  <c r="DA752" i="7"/>
  <c r="CZ752" i="7"/>
  <c r="CY752" i="7"/>
  <c r="CX752" i="7"/>
  <c r="CW752" i="7"/>
  <c r="CV752" i="7"/>
  <c r="CU752" i="7"/>
  <c r="CT752" i="7"/>
  <c r="CS752" i="7"/>
  <c r="CR752" i="7"/>
  <c r="CQ752" i="7"/>
  <c r="CP752" i="7"/>
  <c r="CO752" i="7"/>
  <c r="CN752" i="7"/>
  <c r="CM752" i="7"/>
  <c r="CL752" i="7"/>
  <c r="CK752" i="7"/>
  <c r="CJ752" i="7"/>
  <c r="CI752" i="7"/>
  <c r="CH752" i="7"/>
  <c r="CG752" i="7"/>
  <c r="CF752" i="7"/>
  <c r="CE752" i="7"/>
  <c r="CD752" i="7"/>
  <c r="CC752" i="7"/>
  <c r="CB752" i="7"/>
  <c r="CA752" i="7"/>
  <c r="BZ752" i="7"/>
  <c r="BY752" i="7"/>
  <c r="BX752" i="7"/>
  <c r="BW752" i="7"/>
  <c r="BV752" i="7"/>
  <c r="BU752" i="7"/>
  <c r="BT752" i="7"/>
  <c r="BS752" i="7"/>
  <c r="BR752" i="7"/>
  <c r="BQ752" i="7"/>
  <c r="BP752" i="7"/>
  <c r="BO752" i="7"/>
  <c r="BN752" i="7"/>
  <c r="BM752" i="7"/>
  <c r="BL752" i="7"/>
  <c r="BK752" i="7"/>
  <c r="BJ752" i="7"/>
  <c r="BI752" i="7"/>
  <c r="BH752" i="7"/>
  <c r="BG752" i="7"/>
  <c r="BF752" i="7"/>
  <c r="BE752" i="7"/>
  <c r="BD752" i="7"/>
  <c r="DD751" i="7"/>
  <c r="DC751" i="7"/>
  <c r="DB751" i="7"/>
  <c r="DA751" i="7"/>
  <c r="CZ751" i="7"/>
  <c r="CY751" i="7"/>
  <c r="CX751" i="7"/>
  <c r="CW751" i="7"/>
  <c r="CV751" i="7"/>
  <c r="CU751" i="7"/>
  <c r="CT751" i="7"/>
  <c r="CS751" i="7"/>
  <c r="CR751" i="7"/>
  <c r="CQ751" i="7"/>
  <c r="CP751" i="7"/>
  <c r="CO751" i="7"/>
  <c r="CN751" i="7"/>
  <c r="CM751" i="7"/>
  <c r="CL751" i="7"/>
  <c r="CK751" i="7"/>
  <c r="CJ751" i="7"/>
  <c r="CI751" i="7"/>
  <c r="CH751" i="7"/>
  <c r="CG751" i="7"/>
  <c r="CF751" i="7"/>
  <c r="CE751" i="7"/>
  <c r="CD751" i="7"/>
  <c r="CC751" i="7"/>
  <c r="CB751" i="7"/>
  <c r="CA751" i="7"/>
  <c r="BZ751" i="7"/>
  <c r="BY751" i="7"/>
  <c r="BX751" i="7"/>
  <c r="BW751" i="7"/>
  <c r="BV751" i="7"/>
  <c r="BU751" i="7"/>
  <c r="BT751" i="7"/>
  <c r="BS751" i="7"/>
  <c r="BR751" i="7"/>
  <c r="BQ751" i="7"/>
  <c r="BP751" i="7"/>
  <c r="BO751" i="7"/>
  <c r="BN751" i="7"/>
  <c r="BM751" i="7"/>
  <c r="BL751" i="7"/>
  <c r="BK751" i="7"/>
  <c r="BJ751" i="7"/>
  <c r="BI751" i="7"/>
  <c r="BH751" i="7"/>
  <c r="BG751" i="7"/>
  <c r="BF751" i="7"/>
  <c r="BE751" i="7"/>
  <c r="BD751" i="7"/>
  <c r="DD750" i="7"/>
  <c r="DC750" i="7"/>
  <c r="DB750" i="7"/>
  <c r="DA750" i="7"/>
  <c r="CZ750" i="7"/>
  <c r="CY750" i="7"/>
  <c r="CX750" i="7"/>
  <c r="CW750" i="7"/>
  <c r="CV750" i="7"/>
  <c r="CU750" i="7"/>
  <c r="CT750" i="7"/>
  <c r="CS750" i="7"/>
  <c r="CR750" i="7"/>
  <c r="CQ750" i="7"/>
  <c r="CP750" i="7"/>
  <c r="CO750" i="7"/>
  <c r="CN750" i="7"/>
  <c r="CM750" i="7"/>
  <c r="CL750" i="7"/>
  <c r="CK750" i="7"/>
  <c r="CJ750" i="7"/>
  <c r="CI750" i="7"/>
  <c r="CH750" i="7"/>
  <c r="CG750" i="7"/>
  <c r="CF750" i="7"/>
  <c r="CE750" i="7"/>
  <c r="CD750" i="7"/>
  <c r="CC750" i="7"/>
  <c r="CB750" i="7"/>
  <c r="CA750" i="7"/>
  <c r="BZ750" i="7"/>
  <c r="BY750" i="7"/>
  <c r="BX750" i="7"/>
  <c r="BW750" i="7"/>
  <c r="BV750" i="7"/>
  <c r="BU750" i="7"/>
  <c r="BT750" i="7"/>
  <c r="BS750" i="7"/>
  <c r="BR750" i="7"/>
  <c r="BQ750" i="7"/>
  <c r="BP750" i="7"/>
  <c r="BO750" i="7"/>
  <c r="BN750" i="7"/>
  <c r="BM750" i="7"/>
  <c r="BL750" i="7"/>
  <c r="BK750" i="7"/>
  <c r="BJ750" i="7"/>
  <c r="BI750" i="7"/>
  <c r="BH750" i="7"/>
  <c r="BG750" i="7"/>
  <c r="BF750" i="7"/>
  <c r="BE750" i="7"/>
  <c r="BD750" i="7"/>
  <c r="DD749" i="7"/>
  <c r="DC749" i="7"/>
  <c r="DB749" i="7"/>
  <c r="DA749" i="7"/>
  <c r="CZ749" i="7"/>
  <c r="CY749" i="7"/>
  <c r="CX749" i="7"/>
  <c r="CW749" i="7"/>
  <c r="CV749" i="7"/>
  <c r="CU749" i="7"/>
  <c r="CT749" i="7"/>
  <c r="CS749" i="7"/>
  <c r="CR749" i="7"/>
  <c r="CQ749" i="7"/>
  <c r="CP749" i="7"/>
  <c r="CO749" i="7"/>
  <c r="CN749" i="7"/>
  <c r="CM749" i="7"/>
  <c r="CL749" i="7"/>
  <c r="CK749" i="7"/>
  <c r="CJ749" i="7"/>
  <c r="CI749" i="7"/>
  <c r="CH749" i="7"/>
  <c r="CG749" i="7"/>
  <c r="CF749" i="7"/>
  <c r="CE749" i="7"/>
  <c r="CD749" i="7"/>
  <c r="CC749" i="7"/>
  <c r="CB749" i="7"/>
  <c r="CA749" i="7"/>
  <c r="BZ749" i="7"/>
  <c r="BY749" i="7"/>
  <c r="BX749" i="7"/>
  <c r="BW749" i="7"/>
  <c r="BV749" i="7"/>
  <c r="BU749" i="7"/>
  <c r="BT749" i="7"/>
  <c r="BS749" i="7"/>
  <c r="BR749" i="7"/>
  <c r="BQ749" i="7"/>
  <c r="BP749" i="7"/>
  <c r="BO749" i="7"/>
  <c r="BN749" i="7"/>
  <c r="BM749" i="7"/>
  <c r="BL749" i="7"/>
  <c r="BK749" i="7"/>
  <c r="BJ749" i="7"/>
  <c r="BI749" i="7"/>
  <c r="BH749" i="7"/>
  <c r="BG749" i="7"/>
  <c r="BF749" i="7"/>
  <c r="BE749" i="7"/>
  <c r="BD749" i="7"/>
  <c r="DD748" i="7"/>
  <c r="DC748" i="7"/>
  <c r="DB748" i="7"/>
  <c r="DA748" i="7"/>
  <c r="CZ748" i="7"/>
  <c r="CY748" i="7"/>
  <c r="CX748" i="7"/>
  <c r="CW748" i="7"/>
  <c r="CV748" i="7"/>
  <c r="CU748" i="7"/>
  <c r="CT748" i="7"/>
  <c r="CS748" i="7"/>
  <c r="CR748" i="7"/>
  <c r="CQ748" i="7"/>
  <c r="CP748" i="7"/>
  <c r="CO748" i="7"/>
  <c r="CN748" i="7"/>
  <c r="CM748" i="7"/>
  <c r="CL748" i="7"/>
  <c r="CK748" i="7"/>
  <c r="CJ748" i="7"/>
  <c r="CI748" i="7"/>
  <c r="CH748" i="7"/>
  <c r="CG748" i="7"/>
  <c r="CF748" i="7"/>
  <c r="CE748" i="7"/>
  <c r="CD748" i="7"/>
  <c r="CC748" i="7"/>
  <c r="CB748" i="7"/>
  <c r="CA748" i="7"/>
  <c r="BZ748" i="7"/>
  <c r="BY748" i="7"/>
  <c r="BX748" i="7"/>
  <c r="BW748" i="7"/>
  <c r="BV748" i="7"/>
  <c r="BU748" i="7"/>
  <c r="BT748" i="7"/>
  <c r="BS748" i="7"/>
  <c r="BR748" i="7"/>
  <c r="BQ748" i="7"/>
  <c r="BP748" i="7"/>
  <c r="BO748" i="7"/>
  <c r="BN748" i="7"/>
  <c r="BM748" i="7"/>
  <c r="BL748" i="7"/>
  <c r="BK748" i="7"/>
  <c r="BJ748" i="7"/>
  <c r="BI748" i="7"/>
  <c r="BH748" i="7"/>
  <c r="BG748" i="7"/>
  <c r="BF748" i="7"/>
  <c r="BE748" i="7"/>
  <c r="BD748" i="7"/>
  <c r="DD747" i="7"/>
  <c r="DC747" i="7"/>
  <c r="DB747" i="7"/>
  <c r="DA747" i="7"/>
  <c r="CZ747" i="7"/>
  <c r="CY747" i="7"/>
  <c r="CX747" i="7"/>
  <c r="CW747" i="7"/>
  <c r="CV747" i="7"/>
  <c r="CU747" i="7"/>
  <c r="CT747" i="7"/>
  <c r="CS747" i="7"/>
  <c r="CR747" i="7"/>
  <c r="CQ747" i="7"/>
  <c r="CP747" i="7"/>
  <c r="CO747" i="7"/>
  <c r="CN747" i="7"/>
  <c r="CM747" i="7"/>
  <c r="CL747" i="7"/>
  <c r="CK747" i="7"/>
  <c r="CJ747" i="7"/>
  <c r="CI747" i="7"/>
  <c r="CH747" i="7"/>
  <c r="CG747" i="7"/>
  <c r="CF747" i="7"/>
  <c r="CE747" i="7"/>
  <c r="CD747" i="7"/>
  <c r="CC747" i="7"/>
  <c r="CB747" i="7"/>
  <c r="CA747" i="7"/>
  <c r="BZ747" i="7"/>
  <c r="BY747" i="7"/>
  <c r="BX747" i="7"/>
  <c r="BW747" i="7"/>
  <c r="BV747" i="7"/>
  <c r="BU747" i="7"/>
  <c r="BT747" i="7"/>
  <c r="BS747" i="7"/>
  <c r="BR747" i="7"/>
  <c r="BQ747" i="7"/>
  <c r="BP747" i="7"/>
  <c r="BO747" i="7"/>
  <c r="BN747" i="7"/>
  <c r="BM747" i="7"/>
  <c r="BL747" i="7"/>
  <c r="BK747" i="7"/>
  <c r="BJ747" i="7"/>
  <c r="BI747" i="7"/>
  <c r="BH747" i="7"/>
  <c r="BG747" i="7"/>
  <c r="BF747" i="7"/>
  <c r="BE747" i="7"/>
  <c r="BD747" i="7"/>
  <c r="DD746" i="7"/>
  <c r="DC746" i="7"/>
  <c r="DB746" i="7"/>
  <c r="DA746" i="7"/>
  <c r="CZ746" i="7"/>
  <c r="CY746" i="7"/>
  <c r="CX746" i="7"/>
  <c r="CW746" i="7"/>
  <c r="CV746" i="7"/>
  <c r="CU746" i="7"/>
  <c r="CT746" i="7"/>
  <c r="CS746" i="7"/>
  <c r="CR746" i="7"/>
  <c r="CQ746" i="7"/>
  <c r="CP746" i="7"/>
  <c r="CO746" i="7"/>
  <c r="CN746" i="7"/>
  <c r="CM746" i="7"/>
  <c r="CL746" i="7"/>
  <c r="CK746" i="7"/>
  <c r="CJ746" i="7"/>
  <c r="CI746" i="7"/>
  <c r="CH746" i="7"/>
  <c r="CG746" i="7"/>
  <c r="CF746" i="7"/>
  <c r="CE746" i="7"/>
  <c r="CD746" i="7"/>
  <c r="CC746" i="7"/>
  <c r="CB746" i="7"/>
  <c r="CA746" i="7"/>
  <c r="BZ746" i="7"/>
  <c r="BY746" i="7"/>
  <c r="BX746" i="7"/>
  <c r="BW746" i="7"/>
  <c r="BV746" i="7"/>
  <c r="BU746" i="7"/>
  <c r="BT746" i="7"/>
  <c r="BS746" i="7"/>
  <c r="BR746" i="7"/>
  <c r="BQ746" i="7"/>
  <c r="BP746" i="7"/>
  <c r="BO746" i="7"/>
  <c r="BN746" i="7"/>
  <c r="BM746" i="7"/>
  <c r="BL746" i="7"/>
  <c r="BK746" i="7"/>
  <c r="BJ746" i="7"/>
  <c r="BI746" i="7"/>
  <c r="BH746" i="7"/>
  <c r="BG746" i="7"/>
  <c r="BF746" i="7"/>
  <c r="BE746" i="7"/>
  <c r="BD746" i="7"/>
  <c r="DD745" i="7"/>
  <c r="DC745" i="7"/>
  <c r="DB745" i="7"/>
  <c r="DA745" i="7"/>
  <c r="CZ745" i="7"/>
  <c r="CY745" i="7"/>
  <c r="CX745" i="7"/>
  <c r="CW745" i="7"/>
  <c r="CV745" i="7"/>
  <c r="CU745" i="7"/>
  <c r="CT745" i="7"/>
  <c r="CS745" i="7"/>
  <c r="CR745" i="7"/>
  <c r="CQ745" i="7"/>
  <c r="CP745" i="7"/>
  <c r="CO745" i="7"/>
  <c r="CN745" i="7"/>
  <c r="CM745" i="7"/>
  <c r="CL745" i="7"/>
  <c r="CK745" i="7"/>
  <c r="CJ745" i="7"/>
  <c r="CI745" i="7"/>
  <c r="CH745" i="7"/>
  <c r="CG745" i="7"/>
  <c r="CF745" i="7"/>
  <c r="CE745" i="7"/>
  <c r="CD745" i="7"/>
  <c r="CC745" i="7"/>
  <c r="CB745" i="7"/>
  <c r="CA745" i="7"/>
  <c r="BZ745" i="7"/>
  <c r="BY745" i="7"/>
  <c r="BX745" i="7"/>
  <c r="BW745" i="7"/>
  <c r="BV745" i="7"/>
  <c r="BU745" i="7"/>
  <c r="BT745" i="7"/>
  <c r="BS745" i="7"/>
  <c r="BR745" i="7"/>
  <c r="BQ745" i="7"/>
  <c r="BP745" i="7"/>
  <c r="BO745" i="7"/>
  <c r="BN745" i="7"/>
  <c r="BM745" i="7"/>
  <c r="BL745" i="7"/>
  <c r="BK745" i="7"/>
  <c r="BJ745" i="7"/>
  <c r="BI745" i="7"/>
  <c r="BH745" i="7"/>
  <c r="BG745" i="7"/>
  <c r="BF745" i="7"/>
  <c r="BE745" i="7"/>
  <c r="BD745" i="7"/>
  <c r="DD744" i="7"/>
  <c r="DC744" i="7"/>
  <c r="DB744" i="7"/>
  <c r="DA744" i="7"/>
  <c r="CZ744" i="7"/>
  <c r="CY744" i="7"/>
  <c r="CX744" i="7"/>
  <c r="CW744" i="7"/>
  <c r="CV744" i="7"/>
  <c r="CU744" i="7"/>
  <c r="CT744" i="7"/>
  <c r="CS744" i="7"/>
  <c r="CR744" i="7"/>
  <c r="CQ744" i="7"/>
  <c r="CP744" i="7"/>
  <c r="CO744" i="7"/>
  <c r="CN744" i="7"/>
  <c r="CM744" i="7"/>
  <c r="CL744" i="7"/>
  <c r="CK744" i="7"/>
  <c r="CJ744" i="7"/>
  <c r="CI744" i="7"/>
  <c r="CH744" i="7"/>
  <c r="CG744" i="7"/>
  <c r="CF744" i="7"/>
  <c r="CE744" i="7"/>
  <c r="CD744" i="7"/>
  <c r="CC744" i="7"/>
  <c r="CB744" i="7"/>
  <c r="CA744" i="7"/>
  <c r="BZ744" i="7"/>
  <c r="BY744" i="7"/>
  <c r="BX744" i="7"/>
  <c r="BW744" i="7"/>
  <c r="BV744" i="7"/>
  <c r="BU744" i="7"/>
  <c r="BT744" i="7"/>
  <c r="BS744" i="7"/>
  <c r="BR744" i="7"/>
  <c r="BQ744" i="7"/>
  <c r="BP744" i="7"/>
  <c r="BO744" i="7"/>
  <c r="BN744" i="7"/>
  <c r="BM744" i="7"/>
  <c r="BL744" i="7"/>
  <c r="BK744" i="7"/>
  <c r="BJ744" i="7"/>
  <c r="BI744" i="7"/>
  <c r="BH744" i="7"/>
  <c r="BG744" i="7"/>
  <c r="BF744" i="7"/>
  <c r="BE744" i="7"/>
  <c r="BD744" i="7"/>
  <c r="DD743" i="7"/>
  <c r="DC743" i="7"/>
  <c r="DB743" i="7"/>
  <c r="DA743" i="7"/>
  <c r="CZ743" i="7"/>
  <c r="CY743" i="7"/>
  <c r="CX743" i="7"/>
  <c r="CW743" i="7"/>
  <c r="CV743" i="7"/>
  <c r="CU743" i="7"/>
  <c r="CT743" i="7"/>
  <c r="CS743" i="7"/>
  <c r="CR743" i="7"/>
  <c r="CQ743" i="7"/>
  <c r="CP743" i="7"/>
  <c r="CO743" i="7"/>
  <c r="CN743" i="7"/>
  <c r="CM743" i="7"/>
  <c r="CL743" i="7"/>
  <c r="CK743" i="7"/>
  <c r="CJ743" i="7"/>
  <c r="CI743" i="7"/>
  <c r="CH743" i="7"/>
  <c r="CG743" i="7"/>
  <c r="CF743" i="7"/>
  <c r="CE743" i="7"/>
  <c r="CD743" i="7"/>
  <c r="CC743" i="7"/>
  <c r="CB743" i="7"/>
  <c r="CA743" i="7"/>
  <c r="BZ743" i="7"/>
  <c r="BY743" i="7"/>
  <c r="BX743" i="7"/>
  <c r="BW743" i="7"/>
  <c r="BV743" i="7"/>
  <c r="BU743" i="7"/>
  <c r="BT743" i="7"/>
  <c r="BS743" i="7"/>
  <c r="BR743" i="7"/>
  <c r="BQ743" i="7"/>
  <c r="BP743" i="7"/>
  <c r="BO743" i="7"/>
  <c r="BN743" i="7"/>
  <c r="BM743" i="7"/>
  <c r="BL743" i="7"/>
  <c r="BK743" i="7"/>
  <c r="BJ743" i="7"/>
  <c r="BI743" i="7"/>
  <c r="BH743" i="7"/>
  <c r="BG743" i="7"/>
  <c r="BF743" i="7"/>
  <c r="BE743" i="7"/>
  <c r="BD743" i="7"/>
  <c r="DD742" i="7"/>
  <c r="DC742" i="7"/>
  <c r="DB742" i="7"/>
  <c r="DA742" i="7"/>
  <c r="CZ742" i="7"/>
  <c r="CY742" i="7"/>
  <c r="CX742" i="7"/>
  <c r="CW742" i="7"/>
  <c r="CV742" i="7"/>
  <c r="CU742" i="7"/>
  <c r="CT742" i="7"/>
  <c r="CS742" i="7"/>
  <c r="CR742" i="7"/>
  <c r="CQ742" i="7"/>
  <c r="CP742" i="7"/>
  <c r="CO742" i="7"/>
  <c r="CN742" i="7"/>
  <c r="CM742" i="7"/>
  <c r="CL742" i="7"/>
  <c r="CK742" i="7"/>
  <c r="CJ742" i="7"/>
  <c r="CI742" i="7"/>
  <c r="CH742" i="7"/>
  <c r="CG742" i="7"/>
  <c r="CF742" i="7"/>
  <c r="CE742" i="7"/>
  <c r="CD742" i="7"/>
  <c r="CC742" i="7"/>
  <c r="CB742" i="7"/>
  <c r="CA742" i="7"/>
  <c r="BZ742" i="7"/>
  <c r="BY742" i="7"/>
  <c r="BX742" i="7"/>
  <c r="BW742" i="7"/>
  <c r="BV742" i="7"/>
  <c r="BU742" i="7"/>
  <c r="BT742" i="7"/>
  <c r="BS742" i="7"/>
  <c r="BR742" i="7"/>
  <c r="BQ742" i="7"/>
  <c r="BP742" i="7"/>
  <c r="BO742" i="7"/>
  <c r="BN742" i="7"/>
  <c r="BM742" i="7"/>
  <c r="BL742" i="7"/>
  <c r="BK742" i="7"/>
  <c r="BJ742" i="7"/>
  <c r="BI742" i="7"/>
  <c r="BH742" i="7"/>
  <c r="BG742" i="7"/>
  <c r="BF742" i="7"/>
  <c r="BE742" i="7"/>
  <c r="BD742" i="7"/>
  <c r="DD741" i="7"/>
  <c r="DC741" i="7"/>
  <c r="DB741" i="7"/>
  <c r="DA741" i="7"/>
  <c r="CZ741" i="7"/>
  <c r="CY741" i="7"/>
  <c r="CX741" i="7"/>
  <c r="CW741" i="7"/>
  <c r="CV741" i="7"/>
  <c r="CU741" i="7"/>
  <c r="CT741" i="7"/>
  <c r="CS741" i="7"/>
  <c r="CR741" i="7"/>
  <c r="CQ741" i="7"/>
  <c r="CP741" i="7"/>
  <c r="CO741" i="7"/>
  <c r="CN741" i="7"/>
  <c r="CM741" i="7"/>
  <c r="CL741" i="7"/>
  <c r="CK741" i="7"/>
  <c r="CJ741" i="7"/>
  <c r="CI741" i="7"/>
  <c r="CH741" i="7"/>
  <c r="CG741" i="7"/>
  <c r="CF741" i="7"/>
  <c r="CE741" i="7"/>
  <c r="CD741" i="7"/>
  <c r="CC741" i="7"/>
  <c r="CB741" i="7"/>
  <c r="CA741" i="7"/>
  <c r="BZ741" i="7"/>
  <c r="BY741" i="7"/>
  <c r="BX741" i="7"/>
  <c r="BW741" i="7"/>
  <c r="BV741" i="7"/>
  <c r="BU741" i="7"/>
  <c r="BT741" i="7"/>
  <c r="BS741" i="7"/>
  <c r="BR741" i="7"/>
  <c r="BQ741" i="7"/>
  <c r="BP741" i="7"/>
  <c r="BO741" i="7"/>
  <c r="BN741" i="7"/>
  <c r="BM741" i="7"/>
  <c r="BL741" i="7"/>
  <c r="BK741" i="7"/>
  <c r="BJ741" i="7"/>
  <c r="BI741" i="7"/>
  <c r="BH741" i="7"/>
  <c r="BG741" i="7"/>
  <c r="BF741" i="7"/>
  <c r="BE741" i="7"/>
  <c r="BD741" i="7"/>
  <c r="DD740" i="7"/>
  <c r="DC740" i="7"/>
  <c r="DB740" i="7"/>
  <c r="DA740" i="7"/>
  <c r="CZ740" i="7"/>
  <c r="CY740" i="7"/>
  <c r="CX740" i="7"/>
  <c r="CW740" i="7"/>
  <c r="CV740" i="7"/>
  <c r="CU740" i="7"/>
  <c r="CT740" i="7"/>
  <c r="CS740" i="7"/>
  <c r="CR740" i="7"/>
  <c r="CQ740" i="7"/>
  <c r="CP740" i="7"/>
  <c r="CO740" i="7"/>
  <c r="CN740" i="7"/>
  <c r="CM740" i="7"/>
  <c r="CL740" i="7"/>
  <c r="CK740" i="7"/>
  <c r="CJ740" i="7"/>
  <c r="CI740" i="7"/>
  <c r="CH740" i="7"/>
  <c r="CG740" i="7"/>
  <c r="CF740" i="7"/>
  <c r="CE740" i="7"/>
  <c r="CD740" i="7"/>
  <c r="CC740" i="7"/>
  <c r="CB740" i="7"/>
  <c r="CA740" i="7"/>
  <c r="BZ740" i="7"/>
  <c r="BY740" i="7"/>
  <c r="BX740" i="7"/>
  <c r="BW740" i="7"/>
  <c r="BV740" i="7"/>
  <c r="BU740" i="7"/>
  <c r="BT740" i="7"/>
  <c r="BS740" i="7"/>
  <c r="BR740" i="7"/>
  <c r="BQ740" i="7"/>
  <c r="BP740" i="7"/>
  <c r="BO740" i="7"/>
  <c r="BN740" i="7"/>
  <c r="BM740" i="7"/>
  <c r="BL740" i="7"/>
  <c r="BK740" i="7"/>
  <c r="BJ740" i="7"/>
  <c r="BI740" i="7"/>
  <c r="BH740" i="7"/>
  <c r="BG740" i="7"/>
  <c r="BF740" i="7"/>
  <c r="BE740" i="7"/>
  <c r="BD740" i="7"/>
  <c r="DD739" i="7"/>
  <c r="DC739" i="7"/>
  <c r="DB739" i="7"/>
  <c r="DA739" i="7"/>
  <c r="CZ739" i="7"/>
  <c r="CY739" i="7"/>
  <c r="CX739" i="7"/>
  <c r="CW739" i="7"/>
  <c r="CV739" i="7"/>
  <c r="CU739" i="7"/>
  <c r="CT739" i="7"/>
  <c r="CS739" i="7"/>
  <c r="CR739" i="7"/>
  <c r="CQ739" i="7"/>
  <c r="CP739" i="7"/>
  <c r="CO739" i="7"/>
  <c r="CN739" i="7"/>
  <c r="CM739" i="7"/>
  <c r="CL739" i="7"/>
  <c r="CK739" i="7"/>
  <c r="CJ739" i="7"/>
  <c r="CI739" i="7"/>
  <c r="CH739" i="7"/>
  <c r="CG739" i="7"/>
  <c r="CF739" i="7"/>
  <c r="CE739" i="7"/>
  <c r="CD739" i="7"/>
  <c r="CC739" i="7"/>
  <c r="CB739" i="7"/>
  <c r="CA739" i="7"/>
  <c r="BZ739" i="7"/>
  <c r="BY739" i="7"/>
  <c r="BX739" i="7"/>
  <c r="BW739" i="7"/>
  <c r="BV739" i="7"/>
  <c r="BU739" i="7"/>
  <c r="BT739" i="7"/>
  <c r="BS739" i="7"/>
  <c r="BR739" i="7"/>
  <c r="BQ739" i="7"/>
  <c r="BP739" i="7"/>
  <c r="BO739" i="7"/>
  <c r="BN739" i="7"/>
  <c r="BM739" i="7"/>
  <c r="BL739" i="7"/>
  <c r="BK739" i="7"/>
  <c r="BJ739" i="7"/>
  <c r="BI739" i="7"/>
  <c r="BH739" i="7"/>
  <c r="BG739" i="7"/>
  <c r="BF739" i="7"/>
  <c r="BE739" i="7"/>
  <c r="BD739" i="7"/>
  <c r="DD738" i="7"/>
  <c r="DC738" i="7"/>
  <c r="DB738" i="7"/>
  <c r="DA738" i="7"/>
  <c r="CZ738" i="7"/>
  <c r="CY738" i="7"/>
  <c r="CX738" i="7"/>
  <c r="CW738" i="7"/>
  <c r="CV738" i="7"/>
  <c r="CU738" i="7"/>
  <c r="CT738" i="7"/>
  <c r="CS738" i="7"/>
  <c r="CR738" i="7"/>
  <c r="CQ738" i="7"/>
  <c r="CP738" i="7"/>
  <c r="CO738" i="7"/>
  <c r="CN738" i="7"/>
  <c r="CM738" i="7"/>
  <c r="CL738" i="7"/>
  <c r="CK738" i="7"/>
  <c r="CJ738" i="7"/>
  <c r="CI738" i="7"/>
  <c r="CH738" i="7"/>
  <c r="CG738" i="7"/>
  <c r="CF738" i="7"/>
  <c r="CE738" i="7"/>
  <c r="CD738" i="7"/>
  <c r="CC738" i="7"/>
  <c r="CB738" i="7"/>
  <c r="CA738" i="7"/>
  <c r="BZ738" i="7"/>
  <c r="BY738" i="7"/>
  <c r="BX738" i="7"/>
  <c r="BW738" i="7"/>
  <c r="BV738" i="7"/>
  <c r="BU738" i="7"/>
  <c r="BT738" i="7"/>
  <c r="BS738" i="7"/>
  <c r="BR738" i="7"/>
  <c r="BQ738" i="7"/>
  <c r="BP738" i="7"/>
  <c r="BO738" i="7"/>
  <c r="BN738" i="7"/>
  <c r="BM738" i="7"/>
  <c r="BL738" i="7"/>
  <c r="BK738" i="7"/>
  <c r="BJ738" i="7"/>
  <c r="BI738" i="7"/>
  <c r="BH738" i="7"/>
  <c r="BG738" i="7"/>
  <c r="BF738" i="7"/>
  <c r="BE738" i="7"/>
  <c r="BD738" i="7"/>
  <c r="DD737" i="7"/>
  <c r="DC737" i="7"/>
  <c r="DB737" i="7"/>
  <c r="DA737" i="7"/>
  <c r="CZ737" i="7"/>
  <c r="CY737" i="7"/>
  <c r="CX737" i="7"/>
  <c r="CW737" i="7"/>
  <c r="CV737" i="7"/>
  <c r="CU737" i="7"/>
  <c r="CT737" i="7"/>
  <c r="CS737" i="7"/>
  <c r="CR737" i="7"/>
  <c r="CQ737" i="7"/>
  <c r="CP737" i="7"/>
  <c r="CO737" i="7"/>
  <c r="CN737" i="7"/>
  <c r="CM737" i="7"/>
  <c r="CL737" i="7"/>
  <c r="CK737" i="7"/>
  <c r="CJ737" i="7"/>
  <c r="CI737" i="7"/>
  <c r="CH737" i="7"/>
  <c r="CG737" i="7"/>
  <c r="CF737" i="7"/>
  <c r="CE737" i="7"/>
  <c r="CD737" i="7"/>
  <c r="CC737" i="7"/>
  <c r="CB737" i="7"/>
  <c r="CA737" i="7"/>
  <c r="BZ737" i="7"/>
  <c r="BY737" i="7"/>
  <c r="BX737" i="7"/>
  <c r="BW737" i="7"/>
  <c r="BV737" i="7"/>
  <c r="BU737" i="7"/>
  <c r="BT737" i="7"/>
  <c r="BS737" i="7"/>
  <c r="BR737" i="7"/>
  <c r="BQ737" i="7"/>
  <c r="BP737" i="7"/>
  <c r="BO737" i="7"/>
  <c r="BN737" i="7"/>
  <c r="BM737" i="7"/>
  <c r="BL737" i="7"/>
  <c r="BK737" i="7"/>
  <c r="BJ737" i="7"/>
  <c r="BI737" i="7"/>
  <c r="BH737" i="7"/>
  <c r="BG737" i="7"/>
  <c r="BF737" i="7"/>
  <c r="BE737" i="7"/>
  <c r="BD737" i="7"/>
  <c r="DD736" i="7"/>
  <c r="DC736" i="7"/>
  <c r="DB736" i="7"/>
  <c r="DA736" i="7"/>
  <c r="CZ736" i="7"/>
  <c r="CY736" i="7"/>
  <c r="CX736" i="7"/>
  <c r="CW736" i="7"/>
  <c r="CV736" i="7"/>
  <c r="CU736" i="7"/>
  <c r="CT736" i="7"/>
  <c r="CS736" i="7"/>
  <c r="CR736" i="7"/>
  <c r="CQ736" i="7"/>
  <c r="CP736" i="7"/>
  <c r="CO736" i="7"/>
  <c r="CN736" i="7"/>
  <c r="CM736" i="7"/>
  <c r="CL736" i="7"/>
  <c r="CK736" i="7"/>
  <c r="CJ736" i="7"/>
  <c r="CI736" i="7"/>
  <c r="CH736" i="7"/>
  <c r="CG736" i="7"/>
  <c r="CF736" i="7"/>
  <c r="CE736" i="7"/>
  <c r="CD736" i="7"/>
  <c r="CC736" i="7"/>
  <c r="CB736" i="7"/>
  <c r="CA736" i="7"/>
  <c r="BZ736" i="7"/>
  <c r="BY736" i="7"/>
  <c r="BX736" i="7"/>
  <c r="BW736" i="7"/>
  <c r="BV736" i="7"/>
  <c r="BU736" i="7"/>
  <c r="BT736" i="7"/>
  <c r="BS736" i="7"/>
  <c r="BR736" i="7"/>
  <c r="BQ736" i="7"/>
  <c r="BP736" i="7"/>
  <c r="BO736" i="7"/>
  <c r="BN736" i="7"/>
  <c r="BM736" i="7"/>
  <c r="BL736" i="7"/>
  <c r="BK736" i="7"/>
  <c r="BJ736" i="7"/>
  <c r="BI736" i="7"/>
  <c r="BH736" i="7"/>
  <c r="BG736" i="7"/>
  <c r="BF736" i="7"/>
  <c r="BE736" i="7"/>
  <c r="BD736" i="7"/>
  <c r="DD735" i="7"/>
  <c r="DC735" i="7"/>
  <c r="DB735" i="7"/>
  <c r="DA735" i="7"/>
  <c r="CZ735" i="7"/>
  <c r="CY735" i="7"/>
  <c r="CX735" i="7"/>
  <c r="CW735" i="7"/>
  <c r="CV735" i="7"/>
  <c r="CU735" i="7"/>
  <c r="CT735" i="7"/>
  <c r="CS735" i="7"/>
  <c r="CR735" i="7"/>
  <c r="CQ735" i="7"/>
  <c r="CP735" i="7"/>
  <c r="CO735" i="7"/>
  <c r="CN735" i="7"/>
  <c r="CM735" i="7"/>
  <c r="CL735" i="7"/>
  <c r="CK735" i="7"/>
  <c r="CJ735" i="7"/>
  <c r="CI735" i="7"/>
  <c r="CH735" i="7"/>
  <c r="CG735" i="7"/>
  <c r="CF735" i="7"/>
  <c r="CE735" i="7"/>
  <c r="CD735" i="7"/>
  <c r="CC735" i="7"/>
  <c r="CB735" i="7"/>
  <c r="CA735" i="7"/>
  <c r="BZ735" i="7"/>
  <c r="BY735" i="7"/>
  <c r="BX735" i="7"/>
  <c r="BW735" i="7"/>
  <c r="BV735" i="7"/>
  <c r="BU735" i="7"/>
  <c r="BT735" i="7"/>
  <c r="BS735" i="7"/>
  <c r="BR735" i="7"/>
  <c r="BQ735" i="7"/>
  <c r="BP735" i="7"/>
  <c r="BO735" i="7"/>
  <c r="BN735" i="7"/>
  <c r="BM735" i="7"/>
  <c r="BL735" i="7"/>
  <c r="BK735" i="7"/>
  <c r="BJ735" i="7"/>
  <c r="BI735" i="7"/>
  <c r="BH735" i="7"/>
  <c r="BG735" i="7"/>
  <c r="BF735" i="7"/>
  <c r="BE735" i="7"/>
  <c r="BD735" i="7"/>
  <c r="DD734" i="7"/>
  <c r="DC734" i="7"/>
  <c r="DB734" i="7"/>
  <c r="DA734" i="7"/>
  <c r="CZ734" i="7"/>
  <c r="CY734" i="7"/>
  <c r="CX734" i="7"/>
  <c r="CW734" i="7"/>
  <c r="CV734" i="7"/>
  <c r="CU734" i="7"/>
  <c r="CT734" i="7"/>
  <c r="CS734" i="7"/>
  <c r="CR734" i="7"/>
  <c r="CQ734" i="7"/>
  <c r="CP734" i="7"/>
  <c r="CO734" i="7"/>
  <c r="CN734" i="7"/>
  <c r="CM734" i="7"/>
  <c r="CL734" i="7"/>
  <c r="CK734" i="7"/>
  <c r="CJ734" i="7"/>
  <c r="CI734" i="7"/>
  <c r="CH734" i="7"/>
  <c r="CG734" i="7"/>
  <c r="CF734" i="7"/>
  <c r="CE734" i="7"/>
  <c r="CD734" i="7"/>
  <c r="CC734" i="7"/>
  <c r="CB734" i="7"/>
  <c r="CA734" i="7"/>
  <c r="BZ734" i="7"/>
  <c r="BY734" i="7"/>
  <c r="BX734" i="7"/>
  <c r="BW734" i="7"/>
  <c r="BV734" i="7"/>
  <c r="BU734" i="7"/>
  <c r="BT734" i="7"/>
  <c r="BS734" i="7"/>
  <c r="BR734" i="7"/>
  <c r="BQ734" i="7"/>
  <c r="BP734" i="7"/>
  <c r="BO734" i="7"/>
  <c r="BN734" i="7"/>
  <c r="BM734" i="7"/>
  <c r="BL734" i="7"/>
  <c r="BK734" i="7"/>
  <c r="BJ734" i="7"/>
  <c r="BI734" i="7"/>
  <c r="BH734" i="7"/>
  <c r="BG734" i="7"/>
  <c r="BF734" i="7"/>
  <c r="BE734" i="7"/>
  <c r="BD734" i="7"/>
  <c r="DD733" i="7"/>
  <c r="DC733" i="7"/>
  <c r="DB733" i="7"/>
  <c r="DA733" i="7"/>
  <c r="CZ733" i="7"/>
  <c r="CY733" i="7"/>
  <c r="CX733" i="7"/>
  <c r="CW733" i="7"/>
  <c r="CV733" i="7"/>
  <c r="CU733" i="7"/>
  <c r="CT733" i="7"/>
  <c r="CS733" i="7"/>
  <c r="CR733" i="7"/>
  <c r="CQ733" i="7"/>
  <c r="CP733" i="7"/>
  <c r="CO733" i="7"/>
  <c r="CN733" i="7"/>
  <c r="CM733" i="7"/>
  <c r="CL733" i="7"/>
  <c r="CK733" i="7"/>
  <c r="CJ733" i="7"/>
  <c r="CI733" i="7"/>
  <c r="CH733" i="7"/>
  <c r="CG733" i="7"/>
  <c r="CF733" i="7"/>
  <c r="CE733" i="7"/>
  <c r="CD733" i="7"/>
  <c r="CC733" i="7"/>
  <c r="CB733" i="7"/>
  <c r="CA733" i="7"/>
  <c r="BZ733" i="7"/>
  <c r="BY733" i="7"/>
  <c r="BX733" i="7"/>
  <c r="BW733" i="7"/>
  <c r="BV733" i="7"/>
  <c r="BU733" i="7"/>
  <c r="BT733" i="7"/>
  <c r="BS733" i="7"/>
  <c r="BR733" i="7"/>
  <c r="BQ733" i="7"/>
  <c r="BP733" i="7"/>
  <c r="BO733" i="7"/>
  <c r="BN733" i="7"/>
  <c r="BM733" i="7"/>
  <c r="BL733" i="7"/>
  <c r="BK733" i="7"/>
  <c r="BJ733" i="7"/>
  <c r="BI733" i="7"/>
  <c r="BH733" i="7"/>
  <c r="BG733" i="7"/>
  <c r="BF733" i="7"/>
  <c r="BE733" i="7"/>
  <c r="BD733" i="7"/>
  <c r="DD732" i="7"/>
  <c r="DC732" i="7"/>
  <c r="DB732" i="7"/>
  <c r="DA732" i="7"/>
  <c r="CZ732" i="7"/>
  <c r="CY732" i="7"/>
  <c r="CX732" i="7"/>
  <c r="CW732" i="7"/>
  <c r="CV732" i="7"/>
  <c r="CU732" i="7"/>
  <c r="CT732" i="7"/>
  <c r="CS732" i="7"/>
  <c r="CR732" i="7"/>
  <c r="CQ732" i="7"/>
  <c r="CP732" i="7"/>
  <c r="CO732" i="7"/>
  <c r="CN732" i="7"/>
  <c r="CM732" i="7"/>
  <c r="CL732" i="7"/>
  <c r="CK732" i="7"/>
  <c r="CJ732" i="7"/>
  <c r="CI732" i="7"/>
  <c r="CH732" i="7"/>
  <c r="CG732" i="7"/>
  <c r="CF732" i="7"/>
  <c r="CE732" i="7"/>
  <c r="CD732" i="7"/>
  <c r="CC732" i="7"/>
  <c r="CB732" i="7"/>
  <c r="CA732" i="7"/>
  <c r="BZ732" i="7"/>
  <c r="BY732" i="7"/>
  <c r="BX732" i="7"/>
  <c r="BW732" i="7"/>
  <c r="BV732" i="7"/>
  <c r="BU732" i="7"/>
  <c r="BT732" i="7"/>
  <c r="BS732" i="7"/>
  <c r="BR732" i="7"/>
  <c r="BQ732" i="7"/>
  <c r="BP732" i="7"/>
  <c r="BO732" i="7"/>
  <c r="BN732" i="7"/>
  <c r="BM732" i="7"/>
  <c r="BL732" i="7"/>
  <c r="BK732" i="7"/>
  <c r="BJ732" i="7"/>
  <c r="BI732" i="7"/>
  <c r="BH732" i="7"/>
  <c r="BG732" i="7"/>
  <c r="BF732" i="7"/>
  <c r="BE732" i="7"/>
  <c r="BD732" i="7"/>
  <c r="DD731" i="7"/>
  <c r="DC731" i="7"/>
  <c r="DB731" i="7"/>
  <c r="DA731" i="7"/>
  <c r="CZ731" i="7"/>
  <c r="CY731" i="7"/>
  <c r="CX731" i="7"/>
  <c r="CW731" i="7"/>
  <c r="CV731" i="7"/>
  <c r="CU731" i="7"/>
  <c r="CT731" i="7"/>
  <c r="CS731" i="7"/>
  <c r="CR731" i="7"/>
  <c r="CQ731" i="7"/>
  <c r="CP731" i="7"/>
  <c r="CO731" i="7"/>
  <c r="CN731" i="7"/>
  <c r="CM731" i="7"/>
  <c r="CL731" i="7"/>
  <c r="CK731" i="7"/>
  <c r="CJ731" i="7"/>
  <c r="CI731" i="7"/>
  <c r="CH731" i="7"/>
  <c r="CG731" i="7"/>
  <c r="CF731" i="7"/>
  <c r="CE731" i="7"/>
  <c r="CD731" i="7"/>
  <c r="CC731" i="7"/>
  <c r="CB731" i="7"/>
  <c r="CA731" i="7"/>
  <c r="BZ731" i="7"/>
  <c r="BY731" i="7"/>
  <c r="BX731" i="7"/>
  <c r="BW731" i="7"/>
  <c r="BV731" i="7"/>
  <c r="BU731" i="7"/>
  <c r="BT731" i="7"/>
  <c r="BS731" i="7"/>
  <c r="BR731" i="7"/>
  <c r="BQ731" i="7"/>
  <c r="BP731" i="7"/>
  <c r="BO731" i="7"/>
  <c r="BN731" i="7"/>
  <c r="BM731" i="7"/>
  <c r="BL731" i="7"/>
  <c r="BK731" i="7"/>
  <c r="BJ731" i="7"/>
  <c r="BI731" i="7"/>
  <c r="BH731" i="7"/>
  <c r="BG731" i="7"/>
  <c r="BF731" i="7"/>
  <c r="BE731" i="7"/>
  <c r="BD731" i="7"/>
  <c r="DD730" i="7"/>
  <c r="DC730" i="7"/>
  <c r="DB730" i="7"/>
  <c r="DA730" i="7"/>
  <c r="CZ730" i="7"/>
  <c r="CY730" i="7"/>
  <c r="CX730" i="7"/>
  <c r="CW730" i="7"/>
  <c r="CV730" i="7"/>
  <c r="CU730" i="7"/>
  <c r="CT730" i="7"/>
  <c r="CS730" i="7"/>
  <c r="CR730" i="7"/>
  <c r="CQ730" i="7"/>
  <c r="CP730" i="7"/>
  <c r="CO730" i="7"/>
  <c r="CN730" i="7"/>
  <c r="CM730" i="7"/>
  <c r="CL730" i="7"/>
  <c r="CK730" i="7"/>
  <c r="CJ730" i="7"/>
  <c r="CI730" i="7"/>
  <c r="CH730" i="7"/>
  <c r="CG730" i="7"/>
  <c r="CF730" i="7"/>
  <c r="CE730" i="7"/>
  <c r="CD730" i="7"/>
  <c r="CC730" i="7"/>
  <c r="CB730" i="7"/>
  <c r="CA730" i="7"/>
  <c r="BZ730" i="7"/>
  <c r="BY730" i="7"/>
  <c r="BX730" i="7"/>
  <c r="BW730" i="7"/>
  <c r="BV730" i="7"/>
  <c r="BU730" i="7"/>
  <c r="BT730" i="7"/>
  <c r="BS730" i="7"/>
  <c r="BR730" i="7"/>
  <c r="BQ730" i="7"/>
  <c r="BP730" i="7"/>
  <c r="BO730" i="7"/>
  <c r="BN730" i="7"/>
  <c r="BM730" i="7"/>
  <c r="BL730" i="7"/>
  <c r="BK730" i="7"/>
  <c r="BJ730" i="7"/>
  <c r="BI730" i="7"/>
  <c r="BH730" i="7"/>
  <c r="BG730" i="7"/>
  <c r="BF730" i="7"/>
  <c r="BE730" i="7"/>
  <c r="BD730" i="7"/>
  <c r="DD729" i="7"/>
  <c r="DC729" i="7"/>
  <c r="DB729" i="7"/>
  <c r="DA729" i="7"/>
  <c r="CZ729" i="7"/>
  <c r="CY729" i="7"/>
  <c r="CX729" i="7"/>
  <c r="CW729" i="7"/>
  <c r="CV729" i="7"/>
  <c r="CU729" i="7"/>
  <c r="CT729" i="7"/>
  <c r="CS729" i="7"/>
  <c r="CR729" i="7"/>
  <c r="CQ729" i="7"/>
  <c r="CP729" i="7"/>
  <c r="CO729" i="7"/>
  <c r="CN729" i="7"/>
  <c r="CM729" i="7"/>
  <c r="CL729" i="7"/>
  <c r="CK729" i="7"/>
  <c r="CJ729" i="7"/>
  <c r="CI729" i="7"/>
  <c r="CH729" i="7"/>
  <c r="CG729" i="7"/>
  <c r="CF729" i="7"/>
  <c r="CE729" i="7"/>
  <c r="CD729" i="7"/>
  <c r="CC729" i="7"/>
  <c r="CB729" i="7"/>
  <c r="CA729" i="7"/>
  <c r="BZ729" i="7"/>
  <c r="BY729" i="7"/>
  <c r="BX729" i="7"/>
  <c r="BW729" i="7"/>
  <c r="BV729" i="7"/>
  <c r="BU729" i="7"/>
  <c r="BT729" i="7"/>
  <c r="BS729" i="7"/>
  <c r="BR729" i="7"/>
  <c r="BQ729" i="7"/>
  <c r="BP729" i="7"/>
  <c r="BO729" i="7"/>
  <c r="BN729" i="7"/>
  <c r="BM729" i="7"/>
  <c r="BL729" i="7"/>
  <c r="BK729" i="7"/>
  <c r="BJ729" i="7"/>
  <c r="BI729" i="7"/>
  <c r="BH729" i="7"/>
  <c r="BG729" i="7"/>
  <c r="BF729" i="7"/>
  <c r="BE729" i="7"/>
  <c r="BD729" i="7"/>
  <c r="DD728" i="7"/>
  <c r="DC728" i="7"/>
  <c r="DB728" i="7"/>
  <c r="DA728" i="7"/>
  <c r="CZ728" i="7"/>
  <c r="CY728" i="7"/>
  <c r="CX728" i="7"/>
  <c r="CW728" i="7"/>
  <c r="CV728" i="7"/>
  <c r="CU728" i="7"/>
  <c r="CT728" i="7"/>
  <c r="CS728" i="7"/>
  <c r="CR728" i="7"/>
  <c r="CQ728" i="7"/>
  <c r="CP728" i="7"/>
  <c r="CO728" i="7"/>
  <c r="CN728" i="7"/>
  <c r="CM728" i="7"/>
  <c r="CL728" i="7"/>
  <c r="CK728" i="7"/>
  <c r="CJ728" i="7"/>
  <c r="CI728" i="7"/>
  <c r="CH728" i="7"/>
  <c r="CG728" i="7"/>
  <c r="CF728" i="7"/>
  <c r="CE728" i="7"/>
  <c r="CD728" i="7"/>
  <c r="CC728" i="7"/>
  <c r="CB728" i="7"/>
  <c r="CA728" i="7"/>
  <c r="BZ728" i="7"/>
  <c r="BY728" i="7"/>
  <c r="BX728" i="7"/>
  <c r="BW728" i="7"/>
  <c r="BV728" i="7"/>
  <c r="BU728" i="7"/>
  <c r="BT728" i="7"/>
  <c r="BS728" i="7"/>
  <c r="BR728" i="7"/>
  <c r="BQ728" i="7"/>
  <c r="BP728" i="7"/>
  <c r="BO728" i="7"/>
  <c r="BN728" i="7"/>
  <c r="BM728" i="7"/>
  <c r="BL728" i="7"/>
  <c r="BK728" i="7"/>
  <c r="BJ728" i="7"/>
  <c r="BI728" i="7"/>
  <c r="BH728" i="7"/>
  <c r="BG728" i="7"/>
  <c r="BF728" i="7"/>
  <c r="BE728" i="7"/>
  <c r="BD728" i="7"/>
  <c r="DD727" i="7"/>
  <c r="DC727" i="7"/>
  <c r="DB727" i="7"/>
  <c r="DA727" i="7"/>
  <c r="CZ727" i="7"/>
  <c r="CY727" i="7"/>
  <c r="CX727" i="7"/>
  <c r="CW727" i="7"/>
  <c r="CV727" i="7"/>
  <c r="CU727" i="7"/>
  <c r="CT727" i="7"/>
  <c r="CS727" i="7"/>
  <c r="CR727" i="7"/>
  <c r="CQ727" i="7"/>
  <c r="CP727" i="7"/>
  <c r="CO727" i="7"/>
  <c r="CN727" i="7"/>
  <c r="CM727" i="7"/>
  <c r="CL727" i="7"/>
  <c r="CK727" i="7"/>
  <c r="CJ727" i="7"/>
  <c r="CI727" i="7"/>
  <c r="CH727" i="7"/>
  <c r="CG727" i="7"/>
  <c r="CF727" i="7"/>
  <c r="CE727" i="7"/>
  <c r="CD727" i="7"/>
  <c r="CC727" i="7"/>
  <c r="CB727" i="7"/>
  <c r="CA727" i="7"/>
  <c r="BZ727" i="7"/>
  <c r="BY727" i="7"/>
  <c r="BX727" i="7"/>
  <c r="BW727" i="7"/>
  <c r="BV727" i="7"/>
  <c r="BU727" i="7"/>
  <c r="BT727" i="7"/>
  <c r="BS727" i="7"/>
  <c r="BR727" i="7"/>
  <c r="BQ727" i="7"/>
  <c r="BP727" i="7"/>
  <c r="BO727" i="7"/>
  <c r="BN727" i="7"/>
  <c r="BM727" i="7"/>
  <c r="BL727" i="7"/>
  <c r="BK727" i="7"/>
  <c r="BJ727" i="7"/>
  <c r="BI727" i="7"/>
  <c r="BH727" i="7"/>
  <c r="BG727" i="7"/>
  <c r="BF727" i="7"/>
  <c r="BE727" i="7"/>
  <c r="BD727" i="7"/>
  <c r="DD726" i="7"/>
  <c r="DC726" i="7"/>
  <c r="DB726" i="7"/>
  <c r="DA726" i="7"/>
  <c r="CZ726" i="7"/>
  <c r="CY726" i="7"/>
  <c r="CX726" i="7"/>
  <c r="CW726" i="7"/>
  <c r="CV726" i="7"/>
  <c r="CU726" i="7"/>
  <c r="CT726" i="7"/>
  <c r="CS726" i="7"/>
  <c r="CR726" i="7"/>
  <c r="CQ726" i="7"/>
  <c r="CP726" i="7"/>
  <c r="CO726" i="7"/>
  <c r="CN726" i="7"/>
  <c r="CM726" i="7"/>
  <c r="CL726" i="7"/>
  <c r="CK726" i="7"/>
  <c r="CJ726" i="7"/>
  <c r="CI726" i="7"/>
  <c r="CH726" i="7"/>
  <c r="CG726" i="7"/>
  <c r="CF726" i="7"/>
  <c r="CE726" i="7"/>
  <c r="CD726" i="7"/>
  <c r="CC726" i="7"/>
  <c r="CB726" i="7"/>
  <c r="CA726" i="7"/>
  <c r="BZ726" i="7"/>
  <c r="BY726" i="7"/>
  <c r="BX726" i="7"/>
  <c r="BW726" i="7"/>
  <c r="BV726" i="7"/>
  <c r="BU726" i="7"/>
  <c r="BT726" i="7"/>
  <c r="BS726" i="7"/>
  <c r="BR726" i="7"/>
  <c r="BQ726" i="7"/>
  <c r="BP726" i="7"/>
  <c r="BO726" i="7"/>
  <c r="BN726" i="7"/>
  <c r="BM726" i="7"/>
  <c r="BL726" i="7"/>
  <c r="BK726" i="7"/>
  <c r="BJ726" i="7"/>
  <c r="BI726" i="7"/>
  <c r="BH726" i="7"/>
  <c r="BG726" i="7"/>
  <c r="BF726" i="7"/>
  <c r="BE726" i="7"/>
  <c r="BD726" i="7"/>
  <c r="DD725" i="7"/>
  <c r="DC725" i="7"/>
  <c r="DB725" i="7"/>
  <c r="DA725" i="7"/>
  <c r="CZ725" i="7"/>
  <c r="CY725" i="7"/>
  <c r="CX725" i="7"/>
  <c r="CW725" i="7"/>
  <c r="CV725" i="7"/>
  <c r="CU725" i="7"/>
  <c r="CT725" i="7"/>
  <c r="CS725" i="7"/>
  <c r="CR725" i="7"/>
  <c r="CQ725" i="7"/>
  <c r="CP725" i="7"/>
  <c r="CO725" i="7"/>
  <c r="CN725" i="7"/>
  <c r="CM725" i="7"/>
  <c r="CL725" i="7"/>
  <c r="CK725" i="7"/>
  <c r="CJ725" i="7"/>
  <c r="CI725" i="7"/>
  <c r="CH725" i="7"/>
  <c r="CG725" i="7"/>
  <c r="CF725" i="7"/>
  <c r="CE725" i="7"/>
  <c r="CD725" i="7"/>
  <c r="CC725" i="7"/>
  <c r="CB725" i="7"/>
  <c r="CA725" i="7"/>
  <c r="BZ725" i="7"/>
  <c r="BY725" i="7"/>
  <c r="BX725" i="7"/>
  <c r="BW725" i="7"/>
  <c r="BV725" i="7"/>
  <c r="BU725" i="7"/>
  <c r="BT725" i="7"/>
  <c r="BS725" i="7"/>
  <c r="BR725" i="7"/>
  <c r="BQ725" i="7"/>
  <c r="BP725" i="7"/>
  <c r="BO725" i="7"/>
  <c r="BN725" i="7"/>
  <c r="BM725" i="7"/>
  <c r="BL725" i="7"/>
  <c r="BK725" i="7"/>
  <c r="BJ725" i="7"/>
  <c r="BI725" i="7"/>
  <c r="BH725" i="7"/>
  <c r="BG725" i="7"/>
  <c r="BF725" i="7"/>
  <c r="BE725" i="7"/>
  <c r="BD725" i="7"/>
  <c r="DD724" i="7"/>
  <c r="DC724" i="7"/>
  <c r="DB724" i="7"/>
  <c r="DA724" i="7"/>
  <c r="CZ724" i="7"/>
  <c r="CY724" i="7"/>
  <c r="CX724" i="7"/>
  <c r="CW724" i="7"/>
  <c r="CV724" i="7"/>
  <c r="CU724" i="7"/>
  <c r="CT724" i="7"/>
  <c r="CS724" i="7"/>
  <c r="CR724" i="7"/>
  <c r="CQ724" i="7"/>
  <c r="CP724" i="7"/>
  <c r="CO724" i="7"/>
  <c r="CN724" i="7"/>
  <c r="CM724" i="7"/>
  <c r="CL724" i="7"/>
  <c r="CK724" i="7"/>
  <c r="CJ724" i="7"/>
  <c r="CI724" i="7"/>
  <c r="CH724" i="7"/>
  <c r="CG724" i="7"/>
  <c r="CF724" i="7"/>
  <c r="CE724" i="7"/>
  <c r="CD724" i="7"/>
  <c r="CC724" i="7"/>
  <c r="CB724" i="7"/>
  <c r="CA724" i="7"/>
  <c r="BZ724" i="7"/>
  <c r="BY724" i="7"/>
  <c r="BX724" i="7"/>
  <c r="BW724" i="7"/>
  <c r="BV724" i="7"/>
  <c r="BU724" i="7"/>
  <c r="BT724" i="7"/>
  <c r="BS724" i="7"/>
  <c r="BR724" i="7"/>
  <c r="BQ724" i="7"/>
  <c r="BP724" i="7"/>
  <c r="BO724" i="7"/>
  <c r="BN724" i="7"/>
  <c r="BM724" i="7"/>
  <c r="BL724" i="7"/>
  <c r="BK724" i="7"/>
  <c r="BJ724" i="7"/>
  <c r="BI724" i="7"/>
  <c r="BH724" i="7"/>
  <c r="BG724" i="7"/>
  <c r="BF724" i="7"/>
  <c r="BE724" i="7"/>
  <c r="BD724" i="7"/>
  <c r="DD723" i="7"/>
  <c r="DC723" i="7"/>
  <c r="DB723" i="7"/>
  <c r="DA723" i="7"/>
  <c r="CZ723" i="7"/>
  <c r="CY723" i="7"/>
  <c r="CX723" i="7"/>
  <c r="CW723" i="7"/>
  <c r="CV723" i="7"/>
  <c r="CU723" i="7"/>
  <c r="CT723" i="7"/>
  <c r="CS723" i="7"/>
  <c r="CR723" i="7"/>
  <c r="CQ723" i="7"/>
  <c r="CP723" i="7"/>
  <c r="CO723" i="7"/>
  <c r="CN723" i="7"/>
  <c r="CM723" i="7"/>
  <c r="CL723" i="7"/>
  <c r="CK723" i="7"/>
  <c r="CJ723" i="7"/>
  <c r="CI723" i="7"/>
  <c r="CH723" i="7"/>
  <c r="CG723" i="7"/>
  <c r="CF723" i="7"/>
  <c r="CE723" i="7"/>
  <c r="CD723" i="7"/>
  <c r="CC723" i="7"/>
  <c r="CB723" i="7"/>
  <c r="CA723" i="7"/>
  <c r="BZ723" i="7"/>
  <c r="BY723" i="7"/>
  <c r="BX723" i="7"/>
  <c r="BW723" i="7"/>
  <c r="BV723" i="7"/>
  <c r="BU723" i="7"/>
  <c r="BT723" i="7"/>
  <c r="BS723" i="7"/>
  <c r="BR723" i="7"/>
  <c r="BQ723" i="7"/>
  <c r="BP723" i="7"/>
  <c r="BO723" i="7"/>
  <c r="BN723" i="7"/>
  <c r="BM723" i="7"/>
  <c r="BL723" i="7"/>
  <c r="BK723" i="7"/>
  <c r="BJ723" i="7"/>
  <c r="BI723" i="7"/>
  <c r="BH723" i="7"/>
  <c r="BG723" i="7"/>
  <c r="BF723" i="7"/>
  <c r="BE723" i="7"/>
  <c r="BD723" i="7"/>
  <c r="DD722" i="7"/>
  <c r="DC722" i="7"/>
  <c r="DB722" i="7"/>
  <c r="DA722" i="7"/>
  <c r="CZ722" i="7"/>
  <c r="CY722" i="7"/>
  <c r="CX722" i="7"/>
  <c r="CW722" i="7"/>
  <c r="CV722" i="7"/>
  <c r="CU722" i="7"/>
  <c r="CT722" i="7"/>
  <c r="CS722" i="7"/>
  <c r="CR722" i="7"/>
  <c r="CQ722" i="7"/>
  <c r="CP722" i="7"/>
  <c r="CO722" i="7"/>
  <c r="CN722" i="7"/>
  <c r="CM722" i="7"/>
  <c r="CL722" i="7"/>
  <c r="CK722" i="7"/>
  <c r="CJ722" i="7"/>
  <c r="CI722" i="7"/>
  <c r="CH722" i="7"/>
  <c r="CG722" i="7"/>
  <c r="CF722" i="7"/>
  <c r="CE722" i="7"/>
  <c r="CD722" i="7"/>
  <c r="CC722" i="7"/>
  <c r="CB722" i="7"/>
  <c r="CA722" i="7"/>
  <c r="BZ722" i="7"/>
  <c r="BY722" i="7"/>
  <c r="BX722" i="7"/>
  <c r="BW722" i="7"/>
  <c r="BV722" i="7"/>
  <c r="BU722" i="7"/>
  <c r="BT722" i="7"/>
  <c r="BS722" i="7"/>
  <c r="BR722" i="7"/>
  <c r="BQ722" i="7"/>
  <c r="BP722" i="7"/>
  <c r="BO722" i="7"/>
  <c r="BN722" i="7"/>
  <c r="BM722" i="7"/>
  <c r="BL722" i="7"/>
  <c r="BK722" i="7"/>
  <c r="BJ722" i="7"/>
  <c r="BI722" i="7"/>
  <c r="BH722" i="7"/>
  <c r="BG722" i="7"/>
  <c r="BF722" i="7"/>
  <c r="BE722" i="7"/>
  <c r="BD722" i="7"/>
  <c r="DD721" i="7"/>
  <c r="DC721" i="7"/>
  <c r="DB721" i="7"/>
  <c r="DA721" i="7"/>
  <c r="CZ721" i="7"/>
  <c r="CY721" i="7"/>
  <c r="CX721" i="7"/>
  <c r="CW721" i="7"/>
  <c r="CV721" i="7"/>
  <c r="CU721" i="7"/>
  <c r="CT721" i="7"/>
  <c r="CS721" i="7"/>
  <c r="CR721" i="7"/>
  <c r="CQ721" i="7"/>
  <c r="CP721" i="7"/>
  <c r="CO721" i="7"/>
  <c r="CN721" i="7"/>
  <c r="CM721" i="7"/>
  <c r="CL721" i="7"/>
  <c r="CK721" i="7"/>
  <c r="CJ721" i="7"/>
  <c r="CI721" i="7"/>
  <c r="CH721" i="7"/>
  <c r="CG721" i="7"/>
  <c r="CF721" i="7"/>
  <c r="CE721" i="7"/>
  <c r="CD721" i="7"/>
  <c r="CC721" i="7"/>
  <c r="CB721" i="7"/>
  <c r="CA721" i="7"/>
  <c r="BZ721" i="7"/>
  <c r="BY721" i="7"/>
  <c r="BX721" i="7"/>
  <c r="BW721" i="7"/>
  <c r="BV721" i="7"/>
  <c r="BU721" i="7"/>
  <c r="BT721" i="7"/>
  <c r="BS721" i="7"/>
  <c r="BR721" i="7"/>
  <c r="BQ721" i="7"/>
  <c r="BP721" i="7"/>
  <c r="BO721" i="7"/>
  <c r="BN721" i="7"/>
  <c r="BM721" i="7"/>
  <c r="BL721" i="7"/>
  <c r="BK721" i="7"/>
  <c r="BJ721" i="7"/>
  <c r="BI721" i="7"/>
  <c r="BH721" i="7"/>
  <c r="BG721" i="7"/>
  <c r="BF721" i="7"/>
  <c r="BE721" i="7"/>
  <c r="BD721" i="7"/>
  <c r="DD720" i="7"/>
  <c r="DC720" i="7"/>
  <c r="DB720" i="7"/>
  <c r="DA720" i="7"/>
  <c r="CZ720" i="7"/>
  <c r="CY720" i="7"/>
  <c r="CX720" i="7"/>
  <c r="CW720" i="7"/>
  <c r="CV720" i="7"/>
  <c r="CU720" i="7"/>
  <c r="CT720" i="7"/>
  <c r="CS720" i="7"/>
  <c r="CR720" i="7"/>
  <c r="CQ720" i="7"/>
  <c r="CP720" i="7"/>
  <c r="CO720" i="7"/>
  <c r="CN720" i="7"/>
  <c r="CM720" i="7"/>
  <c r="CL720" i="7"/>
  <c r="CK720" i="7"/>
  <c r="CJ720" i="7"/>
  <c r="CI720" i="7"/>
  <c r="CH720" i="7"/>
  <c r="CG720" i="7"/>
  <c r="CF720" i="7"/>
  <c r="CE720" i="7"/>
  <c r="CD720" i="7"/>
  <c r="CC720" i="7"/>
  <c r="CB720" i="7"/>
  <c r="CA720" i="7"/>
  <c r="BZ720" i="7"/>
  <c r="BY720" i="7"/>
  <c r="BX720" i="7"/>
  <c r="BW720" i="7"/>
  <c r="BV720" i="7"/>
  <c r="BU720" i="7"/>
  <c r="BT720" i="7"/>
  <c r="BS720" i="7"/>
  <c r="BR720" i="7"/>
  <c r="BQ720" i="7"/>
  <c r="BP720" i="7"/>
  <c r="BO720" i="7"/>
  <c r="BN720" i="7"/>
  <c r="BM720" i="7"/>
  <c r="BL720" i="7"/>
  <c r="BK720" i="7"/>
  <c r="BJ720" i="7"/>
  <c r="BI720" i="7"/>
  <c r="BH720" i="7"/>
  <c r="BG720" i="7"/>
  <c r="BF720" i="7"/>
  <c r="BE720" i="7"/>
  <c r="BD720" i="7"/>
  <c r="DD719" i="7"/>
  <c r="DC719" i="7"/>
  <c r="DB719" i="7"/>
  <c r="DA719" i="7"/>
  <c r="CZ719" i="7"/>
  <c r="CY719" i="7"/>
  <c r="CX719" i="7"/>
  <c r="CW719" i="7"/>
  <c r="CV719" i="7"/>
  <c r="CU719" i="7"/>
  <c r="CT719" i="7"/>
  <c r="CS719" i="7"/>
  <c r="CR719" i="7"/>
  <c r="CQ719" i="7"/>
  <c r="CP719" i="7"/>
  <c r="CO719" i="7"/>
  <c r="CN719" i="7"/>
  <c r="CM719" i="7"/>
  <c r="CL719" i="7"/>
  <c r="CK719" i="7"/>
  <c r="CJ719" i="7"/>
  <c r="CI719" i="7"/>
  <c r="CH719" i="7"/>
  <c r="CG719" i="7"/>
  <c r="CF719" i="7"/>
  <c r="CE719" i="7"/>
  <c r="CD719" i="7"/>
  <c r="CC719" i="7"/>
  <c r="CB719" i="7"/>
  <c r="CA719" i="7"/>
  <c r="BZ719" i="7"/>
  <c r="BY719" i="7"/>
  <c r="BX719" i="7"/>
  <c r="BW719" i="7"/>
  <c r="BV719" i="7"/>
  <c r="BU719" i="7"/>
  <c r="BT719" i="7"/>
  <c r="BS719" i="7"/>
  <c r="BR719" i="7"/>
  <c r="BQ719" i="7"/>
  <c r="BP719" i="7"/>
  <c r="BO719" i="7"/>
  <c r="BN719" i="7"/>
  <c r="BM719" i="7"/>
  <c r="BL719" i="7"/>
  <c r="BK719" i="7"/>
  <c r="BJ719" i="7"/>
  <c r="BI719" i="7"/>
  <c r="BH719" i="7"/>
  <c r="BG719" i="7"/>
  <c r="BF719" i="7"/>
  <c r="BE719" i="7"/>
  <c r="BD719" i="7"/>
  <c r="DD718" i="7"/>
  <c r="DC718" i="7"/>
  <c r="DB718" i="7"/>
  <c r="DA718" i="7"/>
  <c r="CZ718" i="7"/>
  <c r="CY718" i="7"/>
  <c r="CX718" i="7"/>
  <c r="CW718" i="7"/>
  <c r="CV718" i="7"/>
  <c r="CU718" i="7"/>
  <c r="CT718" i="7"/>
  <c r="CS718" i="7"/>
  <c r="CR718" i="7"/>
  <c r="CQ718" i="7"/>
  <c r="CP718" i="7"/>
  <c r="CO718" i="7"/>
  <c r="CN718" i="7"/>
  <c r="CM718" i="7"/>
  <c r="CL718" i="7"/>
  <c r="CK718" i="7"/>
  <c r="CJ718" i="7"/>
  <c r="CI718" i="7"/>
  <c r="CH718" i="7"/>
  <c r="CG718" i="7"/>
  <c r="CF718" i="7"/>
  <c r="CE718" i="7"/>
  <c r="CD718" i="7"/>
  <c r="CC718" i="7"/>
  <c r="CB718" i="7"/>
  <c r="CA718" i="7"/>
  <c r="BZ718" i="7"/>
  <c r="BY718" i="7"/>
  <c r="BX718" i="7"/>
  <c r="BW718" i="7"/>
  <c r="BV718" i="7"/>
  <c r="BU718" i="7"/>
  <c r="BT718" i="7"/>
  <c r="BS718" i="7"/>
  <c r="BR718" i="7"/>
  <c r="BQ718" i="7"/>
  <c r="BP718" i="7"/>
  <c r="BO718" i="7"/>
  <c r="BN718" i="7"/>
  <c r="BM718" i="7"/>
  <c r="BL718" i="7"/>
  <c r="BK718" i="7"/>
  <c r="BJ718" i="7"/>
  <c r="BI718" i="7"/>
  <c r="BH718" i="7"/>
  <c r="BG718" i="7"/>
  <c r="BF718" i="7"/>
  <c r="BE718" i="7"/>
  <c r="BD718" i="7"/>
  <c r="DD717" i="7"/>
  <c r="DC717" i="7"/>
  <c r="DB717" i="7"/>
  <c r="DA717" i="7"/>
  <c r="CZ717" i="7"/>
  <c r="CY717" i="7"/>
  <c r="CX717" i="7"/>
  <c r="CW717" i="7"/>
  <c r="CV717" i="7"/>
  <c r="CU717" i="7"/>
  <c r="CT717" i="7"/>
  <c r="CS717" i="7"/>
  <c r="CR717" i="7"/>
  <c r="CQ717" i="7"/>
  <c r="CP717" i="7"/>
  <c r="CO717" i="7"/>
  <c r="CN717" i="7"/>
  <c r="CM717" i="7"/>
  <c r="CL717" i="7"/>
  <c r="CK717" i="7"/>
  <c r="CJ717" i="7"/>
  <c r="CI717" i="7"/>
  <c r="CH717" i="7"/>
  <c r="CG717" i="7"/>
  <c r="CF717" i="7"/>
  <c r="CE717" i="7"/>
  <c r="CD717" i="7"/>
  <c r="CC717" i="7"/>
  <c r="CB717" i="7"/>
  <c r="CA717" i="7"/>
  <c r="BZ717" i="7"/>
  <c r="BY717" i="7"/>
  <c r="BX717" i="7"/>
  <c r="BW717" i="7"/>
  <c r="BV717" i="7"/>
  <c r="BU717" i="7"/>
  <c r="BT717" i="7"/>
  <c r="BS717" i="7"/>
  <c r="BR717" i="7"/>
  <c r="BQ717" i="7"/>
  <c r="BP717" i="7"/>
  <c r="BO717" i="7"/>
  <c r="BN717" i="7"/>
  <c r="BM717" i="7"/>
  <c r="BL717" i="7"/>
  <c r="BK717" i="7"/>
  <c r="BJ717" i="7"/>
  <c r="BI717" i="7"/>
  <c r="BH717" i="7"/>
  <c r="BG717" i="7"/>
  <c r="BF717" i="7"/>
  <c r="BE717" i="7"/>
  <c r="BD717" i="7"/>
  <c r="DD716" i="7"/>
  <c r="DC716" i="7"/>
  <c r="DB716" i="7"/>
  <c r="DA716" i="7"/>
  <c r="CZ716" i="7"/>
  <c r="CY716" i="7"/>
  <c r="CX716" i="7"/>
  <c r="CW716" i="7"/>
  <c r="CV716" i="7"/>
  <c r="CU716" i="7"/>
  <c r="CT716" i="7"/>
  <c r="CS716" i="7"/>
  <c r="CR716" i="7"/>
  <c r="CQ716" i="7"/>
  <c r="CP716" i="7"/>
  <c r="CO716" i="7"/>
  <c r="CN716" i="7"/>
  <c r="CM716" i="7"/>
  <c r="CL716" i="7"/>
  <c r="CK716" i="7"/>
  <c r="CJ716" i="7"/>
  <c r="CI716" i="7"/>
  <c r="CH716" i="7"/>
  <c r="CG716" i="7"/>
  <c r="CF716" i="7"/>
  <c r="CE716" i="7"/>
  <c r="CD716" i="7"/>
  <c r="CC716" i="7"/>
  <c r="CB716" i="7"/>
  <c r="CA716" i="7"/>
  <c r="BZ716" i="7"/>
  <c r="BY716" i="7"/>
  <c r="BX716" i="7"/>
  <c r="BW716" i="7"/>
  <c r="BV716" i="7"/>
  <c r="BU716" i="7"/>
  <c r="BT716" i="7"/>
  <c r="BS716" i="7"/>
  <c r="BR716" i="7"/>
  <c r="BQ716" i="7"/>
  <c r="BP716" i="7"/>
  <c r="BO716" i="7"/>
  <c r="BN716" i="7"/>
  <c r="BM716" i="7"/>
  <c r="BL716" i="7"/>
  <c r="BK716" i="7"/>
  <c r="BJ716" i="7"/>
  <c r="BI716" i="7"/>
  <c r="BH716" i="7"/>
  <c r="BG716" i="7"/>
  <c r="BF716" i="7"/>
  <c r="BE716" i="7"/>
  <c r="BD716" i="7"/>
  <c r="DD715" i="7"/>
  <c r="DC715" i="7"/>
  <c r="DB715" i="7"/>
  <c r="DA715" i="7"/>
  <c r="CZ715" i="7"/>
  <c r="CY715" i="7"/>
  <c r="CX715" i="7"/>
  <c r="CW715" i="7"/>
  <c r="CV715" i="7"/>
  <c r="CU715" i="7"/>
  <c r="CT715" i="7"/>
  <c r="CS715" i="7"/>
  <c r="CR715" i="7"/>
  <c r="CQ715" i="7"/>
  <c r="CP715" i="7"/>
  <c r="CO715" i="7"/>
  <c r="CN715" i="7"/>
  <c r="CM715" i="7"/>
  <c r="CL715" i="7"/>
  <c r="CK715" i="7"/>
  <c r="CJ715" i="7"/>
  <c r="CI715" i="7"/>
  <c r="CH715" i="7"/>
  <c r="CG715" i="7"/>
  <c r="CF715" i="7"/>
  <c r="CE715" i="7"/>
  <c r="CD715" i="7"/>
  <c r="CC715" i="7"/>
  <c r="CB715" i="7"/>
  <c r="CA715" i="7"/>
  <c r="BZ715" i="7"/>
  <c r="BY715" i="7"/>
  <c r="BX715" i="7"/>
  <c r="BW715" i="7"/>
  <c r="BV715" i="7"/>
  <c r="BU715" i="7"/>
  <c r="BT715" i="7"/>
  <c r="BS715" i="7"/>
  <c r="BR715" i="7"/>
  <c r="BQ715" i="7"/>
  <c r="BP715" i="7"/>
  <c r="BO715" i="7"/>
  <c r="BN715" i="7"/>
  <c r="BM715" i="7"/>
  <c r="BL715" i="7"/>
  <c r="BK715" i="7"/>
  <c r="BJ715" i="7"/>
  <c r="BI715" i="7"/>
  <c r="BH715" i="7"/>
  <c r="BG715" i="7"/>
  <c r="BF715" i="7"/>
  <c r="BE715" i="7"/>
  <c r="BD715" i="7"/>
  <c r="DD714" i="7"/>
  <c r="DC714" i="7"/>
  <c r="DB714" i="7"/>
  <c r="DA714" i="7"/>
  <c r="CZ714" i="7"/>
  <c r="CY714" i="7"/>
  <c r="CX714" i="7"/>
  <c r="CW714" i="7"/>
  <c r="CV714" i="7"/>
  <c r="CU714" i="7"/>
  <c r="CT714" i="7"/>
  <c r="CS714" i="7"/>
  <c r="CR714" i="7"/>
  <c r="CQ714" i="7"/>
  <c r="CP714" i="7"/>
  <c r="CO714" i="7"/>
  <c r="CN714" i="7"/>
  <c r="CM714" i="7"/>
  <c r="CL714" i="7"/>
  <c r="CK714" i="7"/>
  <c r="CJ714" i="7"/>
  <c r="CI714" i="7"/>
  <c r="CH714" i="7"/>
  <c r="CG714" i="7"/>
  <c r="CF714" i="7"/>
  <c r="CE714" i="7"/>
  <c r="CD714" i="7"/>
  <c r="CC714" i="7"/>
  <c r="CB714" i="7"/>
  <c r="CA714" i="7"/>
  <c r="BZ714" i="7"/>
  <c r="BY714" i="7"/>
  <c r="BX714" i="7"/>
  <c r="BW714" i="7"/>
  <c r="BV714" i="7"/>
  <c r="BU714" i="7"/>
  <c r="BT714" i="7"/>
  <c r="BS714" i="7"/>
  <c r="BR714" i="7"/>
  <c r="BQ714" i="7"/>
  <c r="BP714" i="7"/>
  <c r="BO714" i="7"/>
  <c r="BN714" i="7"/>
  <c r="BM714" i="7"/>
  <c r="BL714" i="7"/>
  <c r="BK714" i="7"/>
  <c r="BJ714" i="7"/>
  <c r="BI714" i="7"/>
  <c r="BH714" i="7"/>
  <c r="BG714" i="7"/>
  <c r="BF714" i="7"/>
  <c r="BE714" i="7"/>
  <c r="BD714" i="7"/>
  <c r="DD713" i="7"/>
  <c r="DC713" i="7"/>
  <c r="DB713" i="7"/>
  <c r="DA713" i="7"/>
  <c r="CZ713" i="7"/>
  <c r="CY713" i="7"/>
  <c r="CX713" i="7"/>
  <c r="CW713" i="7"/>
  <c r="CV713" i="7"/>
  <c r="CU713" i="7"/>
  <c r="CT713" i="7"/>
  <c r="CS713" i="7"/>
  <c r="CR713" i="7"/>
  <c r="CQ713" i="7"/>
  <c r="CP713" i="7"/>
  <c r="CO713" i="7"/>
  <c r="CN713" i="7"/>
  <c r="CM713" i="7"/>
  <c r="CL713" i="7"/>
  <c r="CK713" i="7"/>
  <c r="CJ713" i="7"/>
  <c r="CI713" i="7"/>
  <c r="CH713" i="7"/>
  <c r="CG713" i="7"/>
  <c r="CF713" i="7"/>
  <c r="CE713" i="7"/>
  <c r="CD713" i="7"/>
  <c r="CC713" i="7"/>
  <c r="CB713" i="7"/>
  <c r="CA713" i="7"/>
  <c r="BZ713" i="7"/>
  <c r="BY713" i="7"/>
  <c r="BX713" i="7"/>
  <c r="BW713" i="7"/>
  <c r="BV713" i="7"/>
  <c r="BU713" i="7"/>
  <c r="BT713" i="7"/>
  <c r="BS713" i="7"/>
  <c r="BR713" i="7"/>
  <c r="BQ713" i="7"/>
  <c r="BP713" i="7"/>
  <c r="BO713" i="7"/>
  <c r="BN713" i="7"/>
  <c r="BM713" i="7"/>
  <c r="BL713" i="7"/>
  <c r="BK713" i="7"/>
  <c r="BJ713" i="7"/>
  <c r="BI713" i="7"/>
  <c r="BH713" i="7"/>
  <c r="BG713" i="7"/>
  <c r="BF713" i="7"/>
  <c r="BE713" i="7"/>
  <c r="BD713" i="7"/>
  <c r="DD712" i="7"/>
  <c r="DC712" i="7"/>
  <c r="DB712" i="7"/>
  <c r="DA712" i="7"/>
  <c r="CZ712" i="7"/>
  <c r="CY712" i="7"/>
  <c r="CX712" i="7"/>
  <c r="CW712" i="7"/>
  <c r="CV712" i="7"/>
  <c r="CU712" i="7"/>
  <c r="CT712" i="7"/>
  <c r="CS712" i="7"/>
  <c r="CR712" i="7"/>
  <c r="CQ712" i="7"/>
  <c r="CP712" i="7"/>
  <c r="CO712" i="7"/>
  <c r="CN712" i="7"/>
  <c r="CM712" i="7"/>
  <c r="CL712" i="7"/>
  <c r="CK712" i="7"/>
  <c r="CJ712" i="7"/>
  <c r="CI712" i="7"/>
  <c r="CH712" i="7"/>
  <c r="CG712" i="7"/>
  <c r="CF712" i="7"/>
  <c r="CE712" i="7"/>
  <c r="CD712" i="7"/>
  <c r="CC712" i="7"/>
  <c r="CB712" i="7"/>
  <c r="CA712" i="7"/>
  <c r="BZ712" i="7"/>
  <c r="BY712" i="7"/>
  <c r="BX712" i="7"/>
  <c r="BW712" i="7"/>
  <c r="BV712" i="7"/>
  <c r="BU712" i="7"/>
  <c r="BT712" i="7"/>
  <c r="BS712" i="7"/>
  <c r="BR712" i="7"/>
  <c r="BQ712" i="7"/>
  <c r="BP712" i="7"/>
  <c r="BO712" i="7"/>
  <c r="BN712" i="7"/>
  <c r="BM712" i="7"/>
  <c r="BL712" i="7"/>
  <c r="BK712" i="7"/>
  <c r="BJ712" i="7"/>
  <c r="BI712" i="7"/>
  <c r="BH712" i="7"/>
  <c r="BG712" i="7"/>
  <c r="BF712" i="7"/>
  <c r="BE712" i="7"/>
  <c r="BD712" i="7"/>
  <c r="DD711" i="7"/>
  <c r="DC711" i="7"/>
  <c r="DB711" i="7"/>
  <c r="DA711" i="7"/>
  <c r="CZ711" i="7"/>
  <c r="CY711" i="7"/>
  <c r="CX711" i="7"/>
  <c r="CW711" i="7"/>
  <c r="CV711" i="7"/>
  <c r="CU711" i="7"/>
  <c r="CT711" i="7"/>
  <c r="CS711" i="7"/>
  <c r="CR711" i="7"/>
  <c r="CQ711" i="7"/>
  <c r="CP711" i="7"/>
  <c r="CO711" i="7"/>
  <c r="CN711" i="7"/>
  <c r="CM711" i="7"/>
  <c r="CL711" i="7"/>
  <c r="CK711" i="7"/>
  <c r="CJ711" i="7"/>
  <c r="CI711" i="7"/>
  <c r="CH711" i="7"/>
  <c r="CG711" i="7"/>
  <c r="CF711" i="7"/>
  <c r="CE711" i="7"/>
  <c r="CD711" i="7"/>
  <c r="CC711" i="7"/>
  <c r="CB711" i="7"/>
  <c r="CA711" i="7"/>
  <c r="BZ711" i="7"/>
  <c r="BY711" i="7"/>
  <c r="BX711" i="7"/>
  <c r="BW711" i="7"/>
  <c r="BV711" i="7"/>
  <c r="BU711" i="7"/>
  <c r="BT711" i="7"/>
  <c r="BS711" i="7"/>
  <c r="BR711" i="7"/>
  <c r="BQ711" i="7"/>
  <c r="BP711" i="7"/>
  <c r="BO711" i="7"/>
  <c r="BN711" i="7"/>
  <c r="BM711" i="7"/>
  <c r="BL711" i="7"/>
  <c r="BK711" i="7"/>
  <c r="BJ711" i="7"/>
  <c r="BI711" i="7"/>
  <c r="BH711" i="7"/>
  <c r="BG711" i="7"/>
  <c r="BF711" i="7"/>
  <c r="BE711" i="7"/>
  <c r="BD711" i="7"/>
  <c r="DD710" i="7"/>
  <c r="DC710" i="7"/>
  <c r="DB710" i="7"/>
  <c r="DA710" i="7"/>
  <c r="CZ710" i="7"/>
  <c r="CY710" i="7"/>
  <c r="CX710" i="7"/>
  <c r="CW710" i="7"/>
  <c r="CV710" i="7"/>
  <c r="CU710" i="7"/>
  <c r="CT710" i="7"/>
  <c r="CS710" i="7"/>
  <c r="CR710" i="7"/>
  <c r="CQ710" i="7"/>
  <c r="CP710" i="7"/>
  <c r="CO710" i="7"/>
  <c r="CN710" i="7"/>
  <c r="CM710" i="7"/>
  <c r="CL710" i="7"/>
  <c r="CK710" i="7"/>
  <c r="CJ710" i="7"/>
  <c r="CI710" i="7"/>
  <c r="CH710" i="7"/>
  <c r="CG710" i="7"/>
  <c r="CF710" i="7"/>
  <c r="CE710" i="7"/>
  <c r="CD710" i="7"/>
  <c r="CC710" i="7"/>
  <c r="CB710" i="7"/>
  <c r="CA710" i="7"/>
  <c r="BZ710" i="7"/>
  <c r="BY710" i="7"/>
  <c r="BX710" i="7"/>
  <c r="BW710" i="7"/>
  <c r="BV710" i="7"/>
  <c r="BU710" i="7"/>
  <c r="BT710" i="7"/>
  <c r="BS710" i="7"/>
  <c r="BR710" i="7"/>
  <c r="BQ710" i="7"/>
  <c r="BP710" i="7"/>
  <c r="BO710" i="7"/>
  <c r="BN710" i="7"/>
  <c r="BM710" i="7"/>
  <c r="BL710" i="7"/>
  <c r="BK710" i="7"/>
  <c r="BJ710" i="7"/>
  <c r="BI710" i="7"/>
  <c r="BH710" i="7"/>
  <c r="BG710" i="7"/>
  <c r="BF710" i="7"/>
  <c r="BE710" i="7"/>
  <c r="BD710" i="7"/>
  <c r="DD709" i="7"/>
  <c r="DC709" i="7"/>
  <c r="DB709" i="7"/>
  <c r="DA709" i="7"/>
  <c r="CZ709" i="7"/>
  <c r="CY709" i="7"/>
  <c r="CX709" i="7"/>
  <c r="CW709" i="7"/>
  <c r="CV709" i="7"/>
  <c r="CU709" i="7"/>
  <c r="CT709" i="7"/>
  <c r="CS709" i="7"/>
  <c r="CR709" i="7"/>
  <c r="CQ709" i="7"/>
  <c r="CP709" i="7"/>
  <c r="CO709" i="7"/>
  <c r="CN709" i="7"/>
  <c r="CM709" i="7"/>
  <c r="CL709" i="7"/>
  <c r="CK709" i="7"/>
  <c r="CJ709" i="7"/>
  <c r="CI709" i="7"/>
  <c r="CH709" i="7"/>
  <c r="CG709" i="7"/>
  <c r="CF709" i="7"/>
  <c r="CE709" i="7"/>
  <c r="CD709" i="7"/>
  <c r="CC709" i="7"/>
  <c r="CB709" i="7"/>
  <c r="CA709" i="7"/>
  <c r="BZ709" i="7"/>
  <c r="BY709" i="7"/>
  <c r="BX709" i="7"/>
  <c r="BW709" i="7"/>
  <c r="BV709" i="7"/>
  <c r="BU709" i="7"/>
  <c r="BT709" i="7"/>
  <c r="BS709" i="7"/>
  <c r="BR709" i="7"/>
  <c r="BQ709" i="7"/>
  <c r="BP709" i="7"/>
  <c r="BO709" i="7"/>
  <c r="BN709" i="7"/>
  <c r="BM709" i="7"/>
  <c r="BL709" i="7"/>
  <c r="BK709" i="7"/>
  <c r="BJ709" i="7"/>
  <c r="BI709" i="7"/>
  <c r="BH709" i="7"/>
  <c r="BG709" i="7"/>
  <c r="BF709" i="7"/>
  <c r="BE709" i="7"/>
  <c r="BD709" i="7"/>
  <c r="DD708" i="7"/>
  <c r="DC708" i="7"/>
  <c r="DB708" i="7"/>
  <c r="DA708" i="7"/>
  <c r="CZ708" i="7"/>
  <c r="CY708" i="7"/>
  <c r="CX708" i="7"/>
  <c r="CW708" i="7"/>
  <c r="CV708" i="7"/>
  <c r="CU708" i="7"/>
  <c r="CT708" i="7"/>
  <c r="CS708" i="7"/>
  <c r="CR708" i="7"/>
  <c r="CQ708" i="7"/>
  <c r="CP708" i="7"/>
  <c r="CO708" i="7"/>
  <c r="CN708" i="7"/>
  <c r="CM708" i="7"/>
  <c r="CL708" i="7"/>
  <c r="CK708" i="7"/>
  <c r="CJ708" i="7"/>
  <c r="CI708" i="7"/>
  <c r="CH708" i="7"/>
  <c r="CG708" i="7"/>
  <c r="CF708" i="7"/>
  <c r="CE708" i="7"/>
  <c r="CD708" i="7"/>
  <c r="CC708" i="7"/>
  <c r="CB708" i="7"/>
  <c r="CA708" i="7"/>
  <c r="BZ708" i="7"/>
  <c r="BY708" i="7"/>
  <c r="BX708" i="7"/>
  <c r="BW708" i="7"/>
  <c r="BV708" i="7"/>
  <c r="BU708" i="7"/>
  <c r="BT708" i="7"/>
  <c r="BS708" i="7"/>
  <c r="BR708" i="7"/>
  <c r="BQ708" i="7"/>
  <c r="BP708" i="7"/>
  <c r="BO708" i="7"/>
  <c r="BN708" i="7"/>
  <c r="BM708" i="7"/>
  <c r="BL708" i="7"/>
  <c r="BK708" i="7"/>
  <c r="BJ708" i="7"/>
  <c r="BI708" i="7"/>
  <c r="BH708" i="7"/>
  <c r="BG708" i="7"/>
  <c r="BF708" i="7"/>
  <c r="BE708" i="7"/>
  <c r="BD708" i="7"/>
  <c r="DD707" i="7"/>
  <c r="DC707" i="7"/>
  <c r="DB707" i="7"/>
  <c r="DA707" i="7"/>
  <c r="CZ707" i="7"/>
  <c r="CY707" i="7"/>
  <c r="CX707" i="7"/>
  <c r="CW707" i="7"/>
  <c r="CV707" i="7"/>
  <c r="CU707" i="7"/>
  <c r="CT707" i="7"/>
  <c r="CS707" i="7"/>
  <c r="CR707" i="7"/>
  <c r="CQ707" i="7"/>
  <c r="CP707" i="7"/>
  <c r="CO707" i="7"/>
  <c r="CN707" i="7"/>
  <c r="CM707" i="7"/>
  <c r="CL707" i="7"/>
  <c r="CK707" i="7"/>
  <c r="CJ707" i="7"/>
  <c r="CI707" i="7"/>
  <c r="CH707" i="7"/>
  <c r="CG707" i="7"/>
  <c r="CF707" i="7"/>
  <c r="CE707" i="7"/>
  <c r="CD707" i="7"/>
  <c r="CC707" i="7"/>
  <c r="CB707" i="7"/>
  <c r="CA707" i="7"/>
  <c r="BZ707" i="7"/>
  <c r="BY707" i="7"/>
  <c r="BX707" i="7"/>
  <c r="BW707" i="7"/>
  <c r="BV707" i="7"/>
  <c r="BU707" i="7"/>
  <c r="BT707" i="7"/>
  <c r="BS707" i="7"/>
  <c r="BR707" i="7"/>
  <c r="BQ707" i="7"/>
  <c r="BP707" i="7"/>
  <c r="BO707" i="7"/>
  <c r="BN707" i="7"/>
  <c r="BM707" i="7"/>
  <c r="BL707" i="7"/>
  <c r="BK707" i="7"/>
  <c r="BJ707" i="7"/>
  <c r="BI707" i="7"/>
  <c r="BH707" i="7"/>
  <c r="BG707" i="7"/>
  <c r="BF707" i="7"/>
  <c r="BE707" i="7"/>
  <c r="BD707" i="7"/>
  <c r="DD706" i="7"/>
  <c r="DC706" i="7"/>
  <c r="DB706" i="7"/>
  <c r="DA706" i="7"/>
  <c r="CZ706" i="7"/>
  <c r="CY706" i="7"/>
  <c r="CX706" i="7"/>
  <c r="CW706" i="7"/>
  <c r="CV706" i="7"/>
  <c r="CU706" i="7"/>
  <c r="CT706" i="7"/>
  <c r="CS706" i="7"/>
  <c r="CR706" i="7"/>
  <c r="CQ706" i="7"/>
  <c r="CP706" i="7"/>
  <c r="CO706" i="7"/>
  <c r="CN706" i="7"/>
  <c r="CM706" i="7"/>
  <c r="CL706" i="7"/>
  <c r="CK706" i="7"/>
  <c r="CJ706" i="7"/>
  <c r="CI706" i="7"/>
  <c r="CH706" i="7"/>
  <c r="CG706" i="7"/>
  <c r="CF706" i="7"/>
  <c r="CE706" i="7"/>
  <c r="CD706" i="7"/>
  <c r="CC706" i="7"/>
  <c r="CB706" i="7"/>
  <c r="CA706" i="7"/>
  <c r="BZ706" i="7"/>
  <c r="BY706" i="7"/>
  <c r="BX706" i="7"/>
  <c r="BW706" i="7"/>
  <c r="BV706" i="7"/>
  <c r="BU706" i="7"/>
  <c r="BT706" i="7"/>
  <c r="BS706" i="7"/>
  <c r="BR706" i="7"/>
  <c r="BQ706" i="7"/>
  <c r="BP706" i="7"/>
  <c r="BO706" i="7"/>
  <c r="BN706" i="7"/>
  <c r="BM706" i="7"/>
  <c r="BL706" i="7"/>
  <c r="BK706" i="7"/>
  <c r="BJ706" i="7"/>
  <c r="BI706" i="7"/>
  <c r="BH706" i="7"/>
  <c r="BG706" i="7"/>
  <c r="BF706" i="7"/>
  <c r="BE706" i="7"/>
  <c r="BD706" i="7"/>
  <c r="DD705" i="7"/>
  <c r="DC705" i="7"/>
  <c r="DB705" i="7"/>
  <c r="DA705" i="7"/>
  <c r="CZ705" i="7"/>
  <c r="CY705" i="7"/>
  <c r="CX705" i="7"/>
  <c r="CW705" i="7"/>
  <c r="CV705" i="7"/>
  <c r="CU705" i="7"/>
  <c r="CT705" i="7"/>
  <c r="CS705" i="7"/>
  <c r="CR705" i="7"/>
  <c r="CQ705" i="7"/>
  <c r="CP705" i="7"/>
  <c r="CO705" i="7"/>
  <c r="CN705" i="7"/>
  <c r="CM705" i="7"/>
  <c r="CL705" i="7"/>
  <c r="CK705" i="7"/>
  <c r="CJ705" i="7"/>
  <c r="CI705" i="7"/>
  <c r="CH705" i="7"/>
  <c r="CG705" i="7"/>
  <c r="CF705" i="7"/>
  <c r="CE705" i="7"/>
  <c r="CD705" i="7"/>
  <c r="CC705" i="7"/>
  <c r="CB705" i="7"/>
  <c r="CA705" i="7"/>
  <c r="BZ705" i="7"/>
  <c r="BY705" i="7"/>
  <c r="BX705" i="7"/>
  <c r="BW705" i="7"/>
  <c r="BV705" i="7"/>
  <c r="BU705" i="7"/>
  <c r="BT705" i="7"/>
  <c r="BS705" i="7"/>
  <c r="BR705" i="7"/>
  <c r="BQ705" i="7"/>
  <c r="BP705" i="7"/>
  <c r="BO705" i="7"/>
  <c r="BN705" i="7"/>
  <c r="BM705" i="7"/>
  <c r="BL705" i="7"/>
  <c r="BK705" i="7"/>
  <c r="BJ705" i="7"/>
  <c r="BI705" i="7"/>
  <c r="BH705" i="7"/>
  <c r="BG705" i="7"/>
  <c r="BF705" i="7"/>
  <c r="BE705" i="7"/>
  <c r="BD705" i="7"/>
  <c r="DD704" i="7"/>
  <c r="DC704" i="7"/>
  <c r="DB704" i="7"/>
  <c r="DA704" i="7"/>
  <c r="CZ704" i="7"/>
  <c r="CY704" i="7"/>
  <c r="CX704" i="7"/>
  <c r="CW704" i="7"/>
  <c r="CV704" i="7"/>
  <c r="CU704" i="7"/>
  <c r="CT704" i="7"/>
  <c r="CS704" i="7"/>
  <c r="CR704" i="7"/>
  <c r="CQ704" i="7"/>
  <c r="CP704" i="7"/>
  <c r="CO704" i="7"/>
  <c r="CN704" i="7"/>
  <c r="CM704" i="7"/>
  <c r="CL704" i="7"/>
  <c r="CK704" i="7"/>
  <c r="CJ704" i="7"/>
  <c r="CI704" i="7"/>
  <c r="CH704" i="7"/>
  <c r="CG704" i="7"/>
  <c r="CF704" i="7"/>
  <c r="CE704" i="7"/>
  <c r="CD704" i="7"/>
  <c r="CC704" i="7"/>
  <c r="CB704" i="7"/>
  <c r="CA704" i="7"/>
  <c r="BZ704" i="7"/>
  <c r="BY704" i="7"/>
  <c r="BX704" i="7"/>
  <c r="BW704" i="7"/>
  <c r="BV704" i="7"/>
  <c r="BU704" i="7"/>
  <c r="BT704" i="7"/>
  <c r="BS704" i="7"/>
  <c r="BR704" i="7"/>
  <c r="BQ704" i="7"/>
  <c r="BP704" i="7"/>
  <c r="BO704" i="7"/>
  <c r="BN704" i="7"/>
  <c r="BM704" i="7"/>
  <c r="BL704" i="7"/>
  <c r="BK704" i="7"/>
  <c r="BJ704" i="7"/>
  <c r="BI704" i="7"/>
  <c r="BH704" i="7"/>
  <c r="BG704" i="7"/>
  <c r="BF704" i="7"/>
  <c r="BE704" i="7"/>
  <c r="BD704" i="7"/>
  <c r="DD703" i="7"/>
  <c r="DC703" i="7"/>
  <c r="DB703" i="7"/>
  <c r="DA703" i="7"/>
  <c r="CZ703" i="7"/>
  <c r="CY703" i="7"/>
  <c r="CX703" i="7"/>
  <c r="CW703" i="7"/>
  <c r="CV703" i="7"/>
  <c r="CU703" i="7"/>
  <c r="CT703" i="7"/>
  <c r="CS703" i="7"/>
  <c r="CR703" i="7"/>
  <c r="CQ703" i="7"/>
  <c r="CP703" i="7"/>
  <c r="CO703" i="7"/>
  <c r="CN703" i="7"/>
  <c r="CM703" i="7"/>
  <c r="CL703" i="7"/>
  <c r="CK703" i="7"/>
  <c r="CJ703" i="7"/>
  <c r="CI703" i="7"/>
  <c r="CH703" i="7"/>
  <c r="CG703" i="7"/>
  <c r="CF703" i="7"/>
  <c r="CE703" i="7"/>
  <c r="CD703" i="7"/>
  <c r="CC703" i="7"/>
  <c r="CB703" i="7"/>
  <c r="CA703" i="7"/>
  <c r="BZ703" i="7"/>
  <c r="BY703" i="7"/>
  <c r="BX703" i="7"/>
  <c r="BW703" i="7"/>
  <c r="BV703" i="7"/>
  <c r="BU703" i="7"/>
  <c r="BT703" i="7"/>
  <c r="BS703" i="7"/>
  <c r="BR703" i="7"/>
  <c r="BQ703" i="7"/>
  <c r="BP703" i="7"/>
  <c r="BO703" i="7"/>
  <c r="BN703" i="7"/>
  <c r="BM703" i="7"/>
  <c r="BL703" i="7"/>
  <c r="BK703" i="7"/>
  <c r="BJ703" i="7"/>
  <c r="BI703" i="7"/>
  <c r="BH703" i="7"/>
  <c r="BG703" i="7"/>
  <c r="BF703" i="7"/>
  <c r="BE703" i="7"/>
  <c r="BD703" i="7"/>
  <c r="DD702" i="7"/>
  <c r="DC702" i="7"/>
  <c r="DB702" i="7"/>
  <c r="DA702" i="7"/>
  <c r="CZ702" i="7"/>
  <c r="CY702" i="7"/>
  <c r="CX702" i="7"/>
  <c r="CW702" i="7"/>
  <c r="CV702" i="7"/>
  <c r="CU702" i="7"/>
  <c r="CT702" i="7"/>
  <c r="CS702" i="7"/>
  <c r="CR702" i="7"/>
  <c r="CQ702" i="7"/>
  <c r="CP702" i="7"/>
  <c r="CO702" i="7"/>
  <c r="CN702" i="7"/>
  <c r="CM702" i="7"/>
  <c r="CL702" i="7"/>
  <c r="CK702" i="7"/>
  <c r="CJ702" i="7"/>
  <c r="CI702" i="7"/>
  <c r="CH702" i="7"/>
  <c r="CG702" i="7"/>
  <c r="CF702" i="7"/>
  <c r="CE702" i="7"/>
  <c r="CD702" i="7"/>
  <c r="CC702" i="7"/>
  <c r="CB702" i="7"/>
  <c r="CA702" i="7"/>
  <c r="BZ702" i="7"/>
  <c r="BY702" i="7"/>
  <c r="BX702" i="7"/>
  <c r="BW702" i="7"/>
  <c r="BV702" i="7"/>
  <c r="BU702" i="7"/>
  <c r="BT702" i="7"/>
  <c r="BS702" i="7"/>
  <c r="BR702" i="7"/>
  <c r="BQ702" i="7"/>
  <c r="BP702" i="7"/>
  <c r="BO702" i="7"/>
  <c r="BN702" i="7"/>
  <c r="BM702" i="7"/>
  <c r="BL702" i="7"/>
  <c r="BK702" i="7"/>
  <c r="BJ702" i="7"/>
  <c r="BI702" i="7"/>
  <c r="BH702" i="7"/>
  <c r="BG702" i="7"/>
  <c r="BF702" i="7"/>
  <c r="BE702" i="7"/>
  <c r="BD702" i="7"/>
  <c r="DD701" i="7"/>
  <c r="DC701" i="7"/>
  <c r="DB701" i="7"/>
  <c r="DA701" i="7"/>
  <c r="CZ701" i="7"/>
  <c r="CY701" i="7"/>
  <c r="CX701" i="7"/>
  <c r="CW701" i="7"/>
  <c r="CV701" i="7"/>
  <c r="CU701" i="7"/>
  <c r="CT701" i="7"/>
  <c r="CS701" i="7"/>
  <c r="CR701" i="7"/>
  <c r="CQ701" i="7"/>
  <c r="CP701" i="7"/>
  <c r="CO701" i="7"/>
  <c r="CN701" i="7"/>
  <c r="CM701" i="7"/>
  <c r="CL701" i="7"/>
  <c r="CK701" i="7"/>
  <c r="CJ701" i="7"/>
  <c r="CI701" i="7"/>
  <c r="CH701" i="7"/>
  <c r="CG701" i="7"/>
  <c r="CF701" i="7"/>
  <c r="CE701" i="7"/>
  <c r="CD701" i="7"/>
  <c r="CC701" i="7"/>
  <c r="CB701" i="7"/>
  <c r="CA701" i="7"/>
  <c r="BZ701" i="7"/>
  <c r="BY701" i="7"/>
  <c r="BX701" i="7"/>
  <c r="BW701" i="7"/>
  <c r="BV701" i="7"/>
  <c r="BU701" i="7"/>
  <c r="BT701" i="7"/>
  <c r="BS701" i="7"/>
  <c r="BR701" i="7"/>
  <c r="BQ701" i="7"/>
  <c r="BP701" i="7"/>
  <c r="BO701" i="7"/>
  <c r="BN701" i="7"/>
  <c r="BM701" i="7"/>
  <c r="BL701" i="7"/>
  <c r="BK701" i="7"/>
  <c r="BJ701" i="7"/>
  <c r="BI701" i="7"/>
  <c r="BH701" i="7"/>
  <c r="BG701" i="7"/>
  <c r="BF701" i="7"/>
  <c r="BE701" i="7"/>
  <c r="BD701" i="7"/>
  <c r="DD700" i="7"/>
  <c r="DC700" i="7"/>
  <c r="DB700" i="7"/>
  <c r="DA700" i="7"/>
  <c r="CZ700" i="7"/>
  <c r="CY700" i="7"/>
  <c r="CX700" i="7"/>
  <c r="CW700" i="7"/>
  <c r="CV700" i="7"/>
  <c r="CU700" i="7"/>
  <c r="CT700" i="7"/>
  <c r="CS700" i="7"/>
  <c r="CR700" i="7"/>
  <c r="CQ700" i="7"/>
  <c r="CP700" i="7"/>
  <c r="CO700" i="7"/>
  <c r="CN700" i="7"/>
  <c r="CM700" i="7"/>
  <c r="CL700" i="7"/>
  <c r="CK700" i="7"/>
  <c r="CJ700" i="7"/>
  <c r="CI700" i="7"/>
  <c r="CH700" i="7"/>
  <c r="CG700" i="7"/>
  <c r="CF700" i="7"/>
  <c r="CE700" i="7"/>
  <c r="CD700" i="7"/>
  <c r="CC700" i="7"/>
  <c r="CB700" i="7"/>
  <c r="CA700" i="7"/>
  <c r="BZ700" i="7"/>
  <c r="BY700" i="7"/>
  <c r="BX700" i="7"/>
  <c r="BW700" i="7"/>
  <c r="BV700" i="7"/>
  <c r="BU700" i="7"/>
  <c r="BT700" i="7"/>
  <c r="BS700" i="7"/>
  <c r="BR700" i="7"/>
  <c r="BQ700" i="7"/>
  <c r="BP700" i="7"/>
  <c r="BO700" i="7"/>
  <c r="BN700" i="7"/>
  <c r="BM700" i="7"/>
  <c r="BL700" i="7"/>
  <c r="BK700" i="7"/>
  <c r="BJ700" i="7"/>
  <c r="BI700" i="7"/>
  <c r="BH700" i="7"/>
  <c r="BG700" i="7"/>
  <c r="BF700" i="7"/>
  <c r="BE700" i="7"/>
  <c r="BD700" i="7"/>
  <c r="DD699" i="7"/>
  <c r="DC699" i="7"/>
  <c r="DB699" i="7"/>
  <c r="DA699" i="7"/>
  <c r="CZ699" i="7"/>
  <c r="CY699" i="7"/>
  <c r="CX699" i="7"/>
  <c r="CW699" i="7"/>
  <c r="CV699" i="7"/>
  <c r="CU699" i="7"/>
  <c r="CT699" i="7"/>
  <c r="CS699" i="7"/>
  <c r="CR699" i="7"/>
  <c r="CQ699" i="7"/>
  <c r="CP699" i="7"/>
  <c r="CO699" i="7"/>
  <c r="CN699" i="7"/>
  <c r="CM699" i="7"/>
  <c r="CL699" i="7"/>
  <c r="CK699" i="7"/>
  <c r="CJ699" i="7"/>
  <c r="CI699" i="7"/>
  <c r="CH699" i="7"/>
  <c r="CG699" i="7"/>
  <c r="CF699" i="7"/>
  <c r="CE699" i="7"/>
  <c r="CD699" i="7"/>
  <c r="CC699" i="7"/>
  <c r="CB699" i="7"/>
  <c r="CA699" i="7"/>
  <c r="BZ699" i="7"/>
  <c r="BY699" i="7"/>
  <c r="BX699" i="7"/>
  <c r="BW699" i="7"/>
  <c r="BV699" i="7"/>
  <c r="BU699" i="7"/>
  <c r="BT699" i="7"/>
  <c r="BS699" i="7"/>
  <c r="BR699" i="7"/>
  <c r="BQ699" i="7"/>
  <c r="BP699" i="7"/>
  <c r="BO699" i="7"/>
  <c r="BN699" i="7"/>
  <c r="BM699" i="7"/>
  <c r="BL699" i="7"/>
  <c r="BK699" i="7"/>
  <c r="BJ699" i="7"/>
  <c r="BI699" i="7"/>
  <c r="BH699" i="7"/>
  <c r="BG699" i="7"/>
  <c r="BF699" i="7"/>
  <c r="BE699" i="7"/>
  <c r="BD699" i="7"/>
  <c r="DD698" i="7"/>
  <c r="DC698" i="7"/>
  <c r="DB698" i="7"/>
  <c r="DA698" i="7"/>
  <c r="CZ698" i="7"/>
  <c r="CY698" i="7"/>
  <c r="CX698" i="7"/>
  <c r="CW698" i="7"/>
  <c r="CV698" i="7"/>
  <c r="CU698" i="7"/>
  <c r="CT698" i="7"/>
  <c r="CS698" i="7"/>
  <c r="CR698" i="7"/>
  <c r="CQ698" i="7"/>
  <c r="CP698" i="7"/>
  <c r="CO698" i="7"/>
  <c r="CN698" i="7"/>
  <c r="CM698" i="7"/>
  <c r="CL698" i="7"/>
  <c r="CK698" i="7"/>
  <c r="CJ698" i="7"/>
  <c r="CI698" i="7"/>
  <c r="CH698" i="7"/>
  <c r="CG698" i="7"/>
  <c r="CF698" i="7"/>
  <c r="CE698" i="7"/>
  <c r="CD698" i="7"/>
  <c r="CC698" i="7"/>
  <c r="CB698" i="7"/>
  <c r="CA698" i="7"/>
  <c r="BZ698" i="7"/>
  <c r="BY698" i="7"/>
  <c r="BX698" i="7"/>
  <c r="BW698" i="7"/>
  <c r="BV698" i="7"/>
  <c r="BU698" i="7"/>
  <c r="BT698" i="7"/>
  <c r="BS698" i="7"/>
  <c r="BR698" i="7"/>
  <c r="BQ698" i="7"/>
  <c r="BP698" i="7"/>
  <c r="BO698" i="7"/>
  <c r="BN698" i="7"/>
  <c r="BM698" i="7"/>
  <c r="BL698" i="7"/>
  <c r="BK698" i="7"/>
  <c r="BJ698" i="7"/>
  <c r="BI698" i="7"/>
  <c r="BH698" i="7"/>
  <c r="BG698" i="7"/>
  <c r="BF698" i="7"/>
  <c r="BE698" i="7"/>
  <c r="BD698" i="7"/>
  <c r="DD697" i="7"/>
  <c r="DC697" i="7"/>
  <c r="DB697" i="7"/>
  <c r="DA697" i="7"/>
  <c r="CZ697" i="7"/>
  <c r="CY697" i="7"/>
  <c r="CX697" i="7"/>
  <c r="CW697" i="7"/>
  <c r="CV697" i="7"/>
  <c r="CU697" i="7"/>
  <c r="CT697" i="7"/>
  <c r="CS697" i="7"/>
  <c r="CR697" i="7"/>
  <c r="CQ697" i="7"/>
  <c r="CP697" i="7"/>
  <c r="CO697" i="7"/>
  <c r="CN697" i="7"/>
  <c r="CM697" i="7"/>
  <c r="CL697" i="7"/>
  <c r="CK697" i="7"/>
  <c r="CJ697" i="7"/>
  <c r="CI697" i="7"/>
  <c r="CH697" i="7"/>
  <c r="CG697" i="7"/>
  <c r="CF697" i="7"/>
  <c r="CE697" i="7"/>
  <c r="CD697" i="7"/>
  <c r="CC697" i="7"/>
  <c r="CB697" i="7"/>
  <c r="CA697" i="7"/>
  <c r="BZ697" i="7"/>
  <c r="BY697" i="7"/>
  <c r="BX697" i="7"/>
  <c r="BW697" i="7"/>
  <c r="BV697" i="7"/>
  <c r="BU697" i="7"/>
  <c r="BT697" i="7"/>
  <c r="BS697" i="7"/>
  <c r="BR697" i="7"/>
  <c r="BQ697" i="7"/>
  <c r="BP697" i="7"/>
  <c r="BO697" i="7"/>
  <c r="BN697" i="7"/>
  <c r="BM697" i="7"/>
  <c r="BL697" i="7"/>
  <c r="BK697" i="7"/>
  <c r="BJ697" i="7"/>
  <c r="BI697" i="7"/>
  <c r="BH697" i="7"/>
  <c r="BG697" i="7"/>
  <c r="BF697" i="7"/>
  <c r="BE697" i="7"/>
  <c r="BD697" i="7"/>
  <c r="DD696" i="7"/>
  <c r="DC696" i="7"/>
  <c r="DB696" i="7"/>
  <c r="DA696" i="7"/>
  <c r="CZ696" i="7"/>
  <c r="CY696" i="7"/>
  <c r="CX696" i="7"/>
  <c r="CW696" i="7"/>
  <c r="CV696" i="7"/>
  <c r="CU696" i="7"/>
  <c r="CT696" i="7"/>
  <c r="CS696" i="7"/>
  <c r="CR696" i="7"/>
  <c r="CQ696" i="7"/>
  <c r="CP696" i="7"/>
  <c r="CO696" i="7"/>
  <c r="CN696" i="7"/>
  <c r="CM696" i="7"/>
  <c r="CL696" i="7"/>
  <c r="CK696" i="7"/>
  <c r="CJ696" i="7"/>
  <c r="CI696" i="7"/>
  <c r="CH696" i="7"/>
  <c r="CG696" i="7"/>
  <c r="CF696" i="7"/>
  <c r="CE696" i="7"/>
  <c r="CD696" i="7"/>
  <c r="CC696" i="7"/>
  <c r="CB696" i="7"/>
  <c r="CA696" i="7"/>
  <c r="BZ696" i="7"/>
  <c r="BY696" i="7"/>
  <c r="BX696" i="7"/>
  <c r="BW696" i="7"/>
  <c r="BV696" i="7"/>
  <c r="BU696" i="7"/>
  <c r="BT696" i="7"/>
  <c r="BS696" i="7"/>
  <c r="BR696" i="7"/>
  <c r="BQ696" i="7"/>
  <c r="BP696" i="7"/>
  <c r="BO696" i="7"/>
  <c r="BN696" i="7"/>
  <c r="BM696" i="7"/>
  <c r="BL696" i="7"/>
  <c r="BK696" i="7"/>
  <c r="BJ696" i="7"/>
  <c r="BI696" i="7"/>
  <c r="BH696" i="7"/>
  <c r="BG696" i="7"/>
  <c r="BF696" i="7"/>
  <c r="BE696" i="7"/>
  <c r="BD696" i="7"/>
  <c r="DD695" i="7"/>
  <c r="DC695" i="7"/>
  <c r="DB695" i="7"/>
  <c r="DA695" i="7"/>
  <c r="CZ695" i="7"/>
  <c r="CY695" i="7"/>
  <c r="CX695" i="7"/>
  <c r="CW695" i="7"/>
  <c r="CV695" i="7"/>
  <c r="CU695" i="7"/>
  <c r="CT695" i="7"/>
  <c r="CS695" i="7"/>
  <c r="CR695" i="7"/>
  <c r="CQ695" i="7"/>
  <c r="CP695" i="7"/>
  <c r="CO695" i="7"/>
  <c r="CN695" i="7"/>
  <c r="CM695" i="7"/>
  <c r="CL695" i="7"/>
  <c r="CK695" i="7"/>
  <c r="CJ695" i="7"/>
  <c r="CI695" i="7"/>
  <c r="CH695" i="7"/>
  <c r="CG695" i="7"/>
  <c r="CF695" i="7"/>
  <c r="CE695" i="7"/>
  <c r="CD695" i="7"/>
  <c r="CC695" i="7"/>
  <c r="CB695" i="7"/>
  <c r="CA695" i="7"/>
  <c r="BZ695" i="7"/>
  <c r="BY695" i="7"/>
  <c r="BX695" i="7"/>
  <c r="BW695" i="7"/>
  <c r="BV695" i="7"/>
  <c r="BU695" i="7"/>
  <c r="BT695" i="7"/>
  <c r="BS695" i="7"/>
  <c r="BR695" i="7"/>
  <c r="BQ695" i="7"/>
  <c r="BP695" i="7"/>
  <c r="BO695" i="7"/>
  <c r="BN695" i="7"/>
  <c r="BM695" i="7"/>
  <c r="BL695" i="7"/>
  <c r="BK695" i="7"/>
  <c r="BJ695" i="7"/>
  <c r="BI695" i="7"/>
  <c r="BH695" i="7"/>
  <c r="BG695" i="7"/>
  <c r="BF695" i="7"/>
  <c r="BE695" i="7"/>
  <c r="BD695" i="7"/>
  <c r="DD694" i="7"/>
  <c r="DC694" i="7"/>
  <c r="DB694" i="7"/>
  <c r="DA694" i="7"/>
  <c r="CZ694" i="7"/>
  <c r="CY694" i="7"/>
  <c r="CX694" i="7"/>
  <c r="CW694" i="7"/>
  <c r="CV694" i="7"/>
  <c r="CU694" i="7"/>
  <c r="CT694" i="7"/>
  <c r="CS694" i="7"/>
  <c r="CR694" i="7"/>
  <c r="CQ694" i="7"/>
  <c r="CP694" i="7"/>
  <c r="CO694" i="7"/>
  <c r="CN694" i="7"/>
  <c r="CM694" i="7"/>
  <c r="CL694" i="7"/>
  <c r="CK694" i="7"/>
  <c r="CJ694" i="7"/>
  <c r="CI694" i="7"/>
  <c r="CH694" i="7"/>
  <c r="CG694" i="7"/>
  <c r="CF694" i="7"/>
  <c r="CE694" i="7"/>
  <c r="CD694" i="7"/>
  <c r="CC694" i="7"/>
  <c r="CB694" i="7"/>
  <c r="CA694" i="7"/>
  <c r="BZ694" i="7"/>
  <c r="BY694" i="7"/>
  <c r="BX694" i="7"/>
  <c r="BW694" i="7"/>
  <c r="BV694" i="7"/>
  <c r="BU694" i="7"/>
  <c r="BT694" i="7"/>
  <c r="BS694" i="7"/>
  <c r="BR694" i="7"/>
  <c r="BQ694" i="7"/>
  <c r="BP694" i="7"/>
  <c r="BO694" i="7"/>
  <c r="BN694" i="7"/>
  <c r="BM694" i="7"/>
  <c r="BL694" i="7"/>
  <c r="BK694" i="7"/>
  <c r="BJ694" i="7"/>
  <c r="BI694" i="7"/>
  <c r="BH694" i="7"/>
  <c r="BG694" i="7"/>
  <c r="BF694" i="7"/>
  <c r="BE694" i="7"/>
  <c r="BD694" i="7"/>
  <c r="DD693" i="7"/>
  <c r="DC693" i="7"/>
  <c r="DB693" i="7"/>
  <c r="DA693" i="7"/>
  <c r="CZ693" i="7"/>
  <c r="CY693" i="7"/>
  <c r="CX693" i="7"/>
  <c r="CW693" i="7"/>
  <c r="CV693" i="7"/>
  <c r="CU693" i="7"/>
  <c r="CT693" i="7"/>
  <c r="CS693" i="7"/>
  <c r="CR693" i="7"/>
  <c r="CQ693" i="7"/>
  <c r="CP693" i="7"/>
  <c r="CO693" i="7"/>
  <c r="CN693" i="7"/>
  <c r="CM693" i="7"/>
  <c r="CL693" i="7"/>
  <c r="CK693" i="7"/>
  <c r="CJ693" i="7"/>
  <c r="CI693" i="7"/>
  <c r="CH693" i="7"/>
  <c r="CG693" i="7"/>
  <c r="CF693" i="7"/>
  <c r="CE693" i="7"/>
  <c r="CD693" i="7"/>
  <c r="CC693" i="7"/>
  <c r="CB693" i="7"/>
  <c r="CA693" i="7"/>
  <c r="BZ693" i="7"/>
  <c r="BY693" i="7"/>
  <c r="BX693" i="7"/>
  <c r="BW693" i="7"/>
  <c r="BV693" i="7"/>
  <c r="BU693" i="7"/>
  <c r="BT693" i="7"/>
  <c r="BS693" i="7"/>
  <c r="BR693" i="7"/>
  <c r="BQ693" i="7"/>
  <c r="BP693" i="7"/>
  <c r="BO693" i="7"/>
  <c r="BN693" i="7"/>
  <c r="BM693" i="7"/>
  <c r="BL693" i="7"/>
  <c r="BK693" i="7"/>
  <c r="BJ693" i="7"/>
  <c r="BI693" i="7"/>
  <c r="BH693" i="7"/>
  <c r="BG693" i="7"/>
  <c r="BF693" i="7"/>
  <c r="BE693" i="7"/>
  <c r="BD693" i="7"/>
  <c r="DD692" i="7"/>
  <c r="DC692" i="7"/>
  <c r="DB692" i="7"/>
  <c r="DA692" i="7"/>
  <c r="CZ692" i="7"/>
  <c r="CY692" i="7"/>
  <c r="CX692" i="7"/>
  <c r="CW692" i="7"/>
  <c r="CV692" i="7"/>
  <c r="CU692" i="7"/>
  <c r="CT692" i="7"/>
  <c r="CS692" i="7"/>
  <c r="CR692" i="7"/>
  <c r="CQ692" i="7"/>
  <c r="CP692" i="7"/>
  <c r="CO692" i="7"/>
  <c r="CN692" i="7"/>
  <c r="CM692" i="7"/>
  <c r="CL692" i="7"/>
  <c r="CK692" i="7"/>
  <c r="CJ692" i="7"/>
  <c r="CI692" i="7"/>
  <c r="CH692" i="7"/>
  <c r="CG692" i="7"/>
  <c r="CF692" i="7"/>
  <c r="CE692" i="7"/>
  <c r="CD692" i="7"/>
  <c r="CC692" i="7"/>
  <c r="CB692" i="7"/>
  <c r="CA692" i="7"/>
  <c r="BZ692" i="7"/>
  <c r="BY692" i="7"/>
  <c r="BX692" i="7"/>
  <c r="BW692" i="7"/>
  <c r="BV692" i="7"/>
  <c r="BU692" i="7"/>
  <c r="BT692" i="7"/>
  <c r="BS692" i="7"/>
  <c r="BR692" i="7"/>
  <c r="BQ692" i="7"/>
  <c r="BP692" i="7"/>
  <c r="BO692" i="7"/>
  <c r="BN692" i="7"/>
  <c r="BM692" i="7"/>
  <c r="BL692" i="7"/>
  <c r="BK692" i="7"/>
  <c r="BJ692" i="7"/>
  <c r="BI692" i="7"/>
  <c r="BH692" i="7"/>
  <c r="BG692" i="7"/>
  <c r="BF692" i="7"/>
  <c r="BE692" i="7"/>
  <c r="BD692" i="7"/>
  <c r="DD691" i="7"/>
  <c r="DC691" i="7"/>
  <c r="DB691" i="7"/>
  <c r="DA691" i="7"/>
  <c r="CZ691" i="7"/>
  <c r="CY691" i="7"/>
  <c r="CX691" i="7"/>
  <c r="CW691" i="7"/>
  <c r="CV691" i="7"/>
  <c r="CU691" i="7"/>
  <c r="CT691" i="7"/>
  <c r="CS691" i="7"/>
  <c r="CR691" i="7"/>
  <c r="CQ691" i="7"/>
  <c r="CP691" i="7"/>
  <c r="CO691" i="7"/>
  <c r="CN691" i="7"/>
  <c r="CM691" i="7"/>
  <c r="CL691" i="7"/>
  <c r="CK691" i="7"/>
  <c r="CJ691" i="7"/>
  <c r="CI691" i="7"/>
  <c r="CH691" i="7"/>
  <c r="CG691" i="7"/>
  <c r="CF691" i="7"/>
  <c r="CE691" i="7"/>
  <c r="CD691" i="7"/>
  <c r="CC691" i="7"/>
  <c r="CB691" i="7"/>
  <c r="CA691" i="7"/>
  <c r="BZ691" i="7"/>
  <c r="BY691" i="7"/>
  <c r="BX691" i="7"/>
  <c r="BW691" i="7"/>
  <c r="BV691" i="7"/>
  <c r="BU691" i="7"/>
  <c r="BT691" i="7"/>
  <c r="BS691" i="7"/>
  <c r="BR691" i="7"/>
  <c r="BQ691" i="7"/>
  <c r="BP691" i="7"/>
  <c r="BO691" i="7"/>
  <c r="BN691" i="7"/>
  <c r="BM691" i="7"/>
  <c r="BL691" i="7"/>
  <c r="BK691" i="7"/>
  <c r="BJ691" i="7"/>
  <c r="BI691" i="7"/>
  <c r="BH691" i="7"/>
  <c r="BG691" i="7"/>
  <c r="BF691" i="7"/>
  <c r="BE691" i="7"/>
  <c r="BD691" i="7"/>
  <c r="DD690" i="7"/>
  <c r="DC690" i="7"/>
  <c r="DB690" i="7"/>
  <c r="DA690" i="7"/>
  <c r="CZ690" i="7"/>
  <c r="CY690" i="7"/>
  <c r="CX690" i="7"/>
  <c r="CW690" i="7"/>
  <c r="CV690" i="7"/>
  <c r="CU690" i="7"/>
  <c r="CT690" i="7"/>
  <c r="CS690" i="7"/>
  <c r="CR690" i="7"/>
  <c r="CQ690" i="7"/>
  <c r="CP690" i="7"/>
  <c r="CO690" i="7"/>
  <c r="CN690" i="7"/>
  <c r="CM690" i="7"/>
  <c r="CL690" i="7"/>
  <c r="CK690" i="7"/>
  <c r="CJ690" i="7"/>
  <c r="CI690" i="7"/>
  <c r="CH690" i="7"/>
  <c r="CG690" i="7"/>
  <c r="CF690" i="7"/>
  <c r="CE690" i="7"/>
  <c r="CD690" i="7"/>
  <c r="CC690" i="7"/>
  <c r="CB690" i="7"/>
  <c r="CA690" i="7"/>
  <c r="BZ690" i="7"/>
  <c r="BY690" i="7"/>
  <c r="BX690" i="7"/>
  <c r="BW690" i="7"/>
  <c r="BV690" i="7"/>
  <c r="BU690" i="7"/>
  <c r="BT690" i="7"/>
  <c r="BS690" i="7"/>
  <c r="BR690" i="7"/>
  <c r="BQ690" i="7"/>
  <c r="BP690" i="7"/>
  <c r="BO690" i="7"/>
  <c r="BN690" i="7"/>
  <c r="BM690" i="7"/>
  <c r="BL690" i="7"/>
  <c r="BK690" i="7"/>
  <c r="BJ690" i="7"/>
  <c r="BI690" i="7"/>
  <c r="BH690" i="7"/>
  <c r="BG690" i="7"/>
  <c r="BF690" i="7"/>
  <c r="BE690" i="7"/>
  <c r="BD690" i="7"/>
  <c r="DD689" i="7"/>
  <c r="DC689" i="7"/>
  <c r="DB689" i="7"/>
  <c r="DA689" i="7"/>
  <c r="CZ689" i="7"/>
  <c r="CY689" i="7"/>
  <c r="CX689" i="7"/>
  <c r="CW689" i="7"/>
  <c r="CV689" i="7"/>
  <c r="CU689" i="7"/>
  <c r="CT689" i="7"/>
  <c r="CS689" i="7"/>
  <c r="CR689" i="7"/>
  <c r="CQ689" i="7"/>
  <c r="CP689" i="7"/>
  <c r="CO689" i="7"/>
  <c r="CN689" i="7"/>
  <c r="CM689" i="7"/>
  <c r="CL689" i="7"/>
  <c r="CK689" i="7"/>
  <c r="CJ689" i="7"/>
  <c r="CI689" i="7"/>
  <c r="CH689" i="7"/>
  <c r="CG689" i="7"/>
  <c r="CF689" i="7"/>
  <c r="CE689" i="7"/>
  <c r="CD689" i="7"/>
  <c r="CC689" i="7"/>
  <c r="CB689" i="7"/>
  <c r="CA689" i="7"/>
  <c r="BZ689" i="7"/>
  <c r="BY689" i="7"/>
  <c r="BX689" i="7"/>
  <c r="BW689" i="7"/>
  <c r="BV689" i="7"/>
  <c r="BU689" i="7"/>
  <c r="BT689" i="7"/>
  <c r="BS689" i="7"/>
  <c r="BR689" i="7"/>
  <c r="BQ689" i="7"/>
  <c r="BP689" i="7"/>
  <c r="BO689" i="7"/>
  <c r="BN689" i="7"/>
  <c r="BM689" i="7"/>
  <c r="BL689" i="7"/>
  <c r="BK689" i="7"/>
  <c r="BJ689" i="7"/>
  <c r="BI689" i="7"/>
  <c r="BH689" i="7"/>
  <c r="BG689" i="7"/>
  <c r="BF689" i="7"/>
  <c r="BE689" i="7"/>
  <c r="BD689" i="7"/>
  <c r="DD688" i="7"/>
  <c r="DC688" i="7"/>
  <c r="DB688" i="7"/>
  <c r="DA688" i="7"/>
  <c r="CZ688" i="7"/>
  <c r="CY688" i="7"/>
  <c r="CX688" i="7"/>
  <c r="CW688" i="7"/>
  <c r="CV688" i="7"/>
  <c r="CU688" i="7"/>
  <c r="CT688" i="7"/>
  <c r="CS688" i="7"/>
  <c r="CR688" i="7"/>
  <c r="CQ688" i="7"/>
  <c r="CP688" i="7"/>
  <c r="CO688" i="7"/>
  <c r="CN688" i="7"/>
  <c r="CM688" i="7"/>
  <c r="CL688" i="7"/>
  <c r="CK688" i="7"/>
  <c r="CJ688" i="7"/>
  <c r="CI688" i="7"/>
  <c r="CH688" i="7"/>
  <c r="CG688" i="7"/>
  <c r="CF688" i="7"/>
  <c r="CE688" i="7"/>
  <c r="CD688" i="7"/>
  <c r="CC688" i="7"/>
  <c r="CB688" i="7"/>
  <c r="CA688" i="7"/>
  <c r="BZ688" i="7"/>
  <c r="BY688" i="7"/>
  <c r="BX688" i="7"/>
  <c r="BW688" i="7"/>
  <c r="BV688" i="7"/>
  <c r="BU688" i="7"/>
  <c r="BT688" i="7"/>
  <c r="BS688" i="7"/>
  <c r="BR688" i="7"/>
  <c r="BQ688" i="7"/>
  <c r="BP688" i="7"/>
  <c r="BO688" i="7"/>
  <c r="BN688" i="7"/>
  <c r="BM688" i="7"/>
  <c r="BL688" i="7"/>
  <c r="BK688" i="7"/>
  <c r="BJ688" i="7"/>
  <c r="BI688" i="7"/>
  <c r="BH688" i="7"/>
  <c r="BG688" i="7"/>
  <c r="BF688" i="7"/>
  <c r="BE688" i="7"/>
  <c r="BD688" i="7"/>
  <c r="DD687" i="7"/>
  <c r="DC687" i="7"/>
  <c r="DB687" i="7"/>
  <c r="DA687" i="7"/>
  <c r="CZ687" i="7"/>
  <c r="CY687" i="7"/>
  <c r="CX687" i="7"/>
  <c r="CW687" i="7"/>
  <c r="CV687" i="7"/>
  <c r="CU687" i="7"/>
  <c r="CT687" i="7"/>
  <c r="CS687" i="7"/>
  <c r="CR687" i="7"/>
  <c r="CQ687" i="7"/>
  <c r="CP687" i="7"/>
  <c r="CO687" i="7"/>
  <c r="CN687" i="7"/>
  <c r="CM687" i="7"/>
  <c r="CL687" i="7"/>
  <c r="CK687" i="7"/>
  <c r="CJ687" i="7"/>
  <c r="CI687" i="7"/>
  <c r="CH687" i="7"/>
  <c r="CG687" i="7"/>
  <c r="CF687" i="7"/>
  <c r="CE687" i="7"/>
  <c r="CD687" i="7"/>
  <c r="CC687" i="7"/>
  <c r="CB687" i="7"/>
  <c r="CA687" i="7"/>
  <c r="BZ687" i="7"/>
  <c r="BY687" i="7"/>
  <c r="BX687" i="7"/>
  <c r="BW687" i="7"/>
  <c r="BV687" i="7"/>
  <c r="BU687" i="7"/>
  <c r="BT687" i="7"/>
  <c r="BS687" i="7"/>
  <c r="BR687" i="7"/>
  <c r="BQ687" i="7"/>
  <c r="BP687" i="7"/>
  <c r="BO687" i="7"/>
  <c r="BN687" i="7"/>
  <c r="BM687" i="7"/>
  <c r="BL687" i="7"/>
  <c r="BK687" i="7"/>
  <c r="BJ687" i="7"/>
  <c r="BI687" i="7"/>
  <c r="BH687" i="7"/>
  <c r="BG687" i="7"/>
  <c r="BF687" i="7"/>
  <c r="BE687" i="7"/>
  <c r="BD687" i="7"/>
  <c r="DD686" i="7"/>
  <c r="DC686" i="7"/>
  <c r="DB686" i="7"/>
  <c r="DA686" i="7"/>
  <c r="CZ686" i="7"/>
  <c r="CY686" i="7"/>
  <c r="CX686" i="7"/>
  <c r="CW686" i="7"/>
  <c r="CV686" i="7"/>
  <c r="CU686" i="7"/>
  <c r="CT686" i="7"/>
  <c r="CS686" i="7"/>
  <c r="CR686" i="7"/>
  <c r="CQ686" i="7"/>
  <c r="CP686" i="7"/>
  <c r="CO686" i="7"/>
  <c r="CN686" i="7"/>
  <c r="CM686" i="7"/>
  <c r="CL686" i="7"/>
  <c r="CK686" i="7"/>
  <c r="CJ686" i="7"/>
  <c r="CI686" i="7"/>
  <c r="CH686" i="7"/>
  <c r="CG686" i="7"/>
  <c r="CF686" i="7"/>
  <c r="CE686" i="7"/>
  <c r="CD686" i="7"/>
  <c r="CC686" i="7"/>
  <c r="CB686" i="7"/>
  <c r="CA686" i="7"/>
  <c r="BZ686" i="7"/>
  <c r="BY686" i="7"/>
  <c r="BX686" i="7"/>
  <c r="BW686" i="7"/>
  <c r="BV686" i="7"/>
  <c r="BU686" i="7"/>
  <c r="BT686" i="7"/>
  <c r="BS686" i="7"/>
  <c r="BR686" i="7"/>
  <c r="BQ686" i="7"/>
  <c r="BP686" i="7"/>
  <c r="BO686" i="7"/>
  <c r="BN686" i="7"/>
  <c r="BM686" i="7"/>
  <c r="BL686" i="7"/>
  <c r="BK686" i="7"/>
  <c r="BJ686" i="7"/>
  <c r="BI686" i="7"/>
  <c r="BH686" i="7"/>
  <c r="BG686" i="7"/>
  <c r="BF686" i="7"/>
  <c r="BE686" i="7"/>
  <c r="BD686" i="7"/>
  <c r="DD685" i="7"/>
  <c r="DC685" i="7"/>
  <c r="DB685" i="7"/>
  <c r="DA685" i="7"/>
  <c r="CZ685" i="7"/>
  <c r="CY685" i="7"/>
  <c r="CX685" i="7"/>
  <c r="CW685" i="7"/>
  <c r="CV685" i="7"/>
  <c r="CU685" i="7"/>
  <c r="CT685" i="7"/>
  <c r="CS685" i="7"/>
  <c r="CR685" i="7"/>
  <c r="CQ685" i="7"/>
  <c r="CP685" i="7"/>
  <c r="CO685" i="7"/>
  <c r="CN685" i="7"/>
  <c r="CM685" i="7"/>
  <c r="CL685" i="7"/>
  <c r="CK685" i="7"/>
  <c r="CJ685" i="7"/>
  <c r="CI685" i="7"/>
  <c r="CH685" i="7"/>
  <c r="CG685" i="7"/>
  <c r="CF685" i="7"/>
  <c r="CE685" i="7"/>
  <c r="CD685" i="7"/>
  <c r="CC685" i="7"/>
  <c r="CB685" i="7"/>
  <c r="CA685" i="7"/>
  <c r="BZ685" i="7"/>
  <c r="BY685" i="7"/>
  <c r="BX685" i="7"/>
  <c r="BW685" i="7"/>
  <c r="BV685" i="7"/>
  <c r="BU685" i="7"/>
  <c r="BT685" i="7"/>
  <c r="BS685" i="7"/>
  <c r="BR685" i="7"/>
  <c r="BQ685" i="7"/>
  <c r="BP685" i="7"/>
  <c r="BO685" i="7"/>
  <c r="BN685" i="7"/>
  <c r="BM685" i="7"/>
  <c r="BL685" i="7"/>
  <c r="BK685" i="7"/>
  <c r="BJ685" i="7"/>
  <c r="BI685" i="7"/>
  <c r="BH685" i="7"/>
  <c r="BG685" i="7"/>
  <c r="BF685" i="7"/>
  <c r="BE685" i="7"/>
  <c r="BD685" i="7"/>
  <c r="DD684" i="7"/>
  <c r="DC684" i="7"/>
  <c r="DB684" i="7"/>
  <c r="DA684" i="7"/>
  <c r="CZ684" i="7"/>
  <c r="CY684" i="7"/>
  <c r="CX684" i="7"/>
  <c r="CW684" i="7"/>
  <c r="CV684" i="7"/>
  <c r="CU684" i="7"/>
  <c r="CT684" i="7"/>
  <c r="CS684" i="7"/>
  <c r="CR684" i="7"/>
  <c r="CQ684" i="7"/>
  <c r="CP684" i="7"/>
  <c r="CO684" i="7"/>
  <c r="CN684" i="7"/>
  <c r="CM684" i="7"/>
  <c r="CL684" i="7"/>
  <c r="CK684" i="7"/>
  <c r="CJ684" i="7"/>
  <c r="CI684" i="7"/>
  <c r="CH684" i="7"/>
  <c r="CG684" i="7"/>
  <c r="CF684" i="7"/>
  <c r="CE684" i="7"/>
  <c r="CD684" i="7"/>
  <c r="CC684" i="7"/>
  <c r="CB684" i="7"/>
  <c r="CA684" i="7"/>
  <c r="BZ684" i="7"/>
  <c r="BY684" i="7"/>
  <c r="BX684" i="7"/>
  <c r="BW684" i="7"/>
  <c r="BV684" i="7"/>
  <c r="BU684" i="7"/>
  <c r="BT684" i="7"/>
  <c r="BS684" i="7"/>
  <c r="BR684" i="7"/>
  <c r="BQ684" i="7"/>
  <c r="BP684" i="7"/>
  <c r="BO684" i="7"/>
  <c r="BN684" i="7"/>
  <c r="BM684" i="7"/>
  <c r="BL684" i="7"/>
  <c r="BK684" i="7"/>
  <c r="BJ684" i="7"/>
  <c r="BI684" i="7"/>
  <c r="BH684" i="7"/>
  <c r="BG684" i="7"/>
  <c r="BF684" i="7"/>
  <c r="BE684" i="7"/>
  <c r="BD684" i="7"/>
  <c r="DD683" i="7"/>
  <c r="DC683" i="7"/>
  <c r="DB683" i="7"/>
  <c r="DA683" i="7"/>
  <c r="CZ683" i="7"/>
  <c r="CY683" i="7"/>
  <c r="CX683" i="7"/>
  <c r="CW683" i="7"/>
  <c r="CV683" i="7"/>
  <c r="CU683" i="7"/>
  <c r="CT683" i="7"/>
  <c r="CS683" i="7"/>
  <c r="CR683" i="7"/>
  <c r="CQ683" i="7"/>
  <c r="CP683" i="7"/>
  <c r="CO683" i="7"/>
  <c r="CN683" i="7"/>
  <c r="CM683" i="7"/>
  <c r="CL683" i="7"/>
  <c r="CK683" i="7"/>
  <c r="CJ683" i="7"/>
  <c r="CI683" i="7"/>
  <c r="CH683" i="7"/>
  <c r="CG683" i="7"/>
  <c r="CF683" i="7"/>
  <c r="CE683" i="7"/>
  <c r="CD683" i="7"/>
  <c r="CC683" i="7"/>
  <c r="CB683" i="7"/>
  <c r="CA683" i="7"/>
  <c r="BZ683" i="7"/>
  <c r="BY683" i="7"/>
  <c r="BX683" i="7"/>
  <c r="BW683" i="7"/>
  <c r="BV683" i="7"/>
  <c r="BU683" i="7"/>
  <c r="BT683" i="7"/>
  <c r="BS683" i="7"/>
  <c r="BR683" i="7"/>
  <c r="BQ683" i="7"/>
  <c r="BP683" i="7"/>
  <c r="BO683" i="7"/>
  <c r="BN683" i="7"/>
  <c r="BM683" i="7"/>
  <c r="BL683" i="7"/>
  <c r="BK683" i="7"/>
  <c r="BJ683" i="7"/>
  <c r="BI683" i="7"/>
  <c r="BH683" i="7"/>
  <c r="BG683" i="7"/>
  <c r="BF683" i="7"/>
  <c r="BE683" i="7"/>
  <c r="BD683" i="7"/>
  <c r="DD682" i="7"/>
  <c r="DC682" i="7"/>
  <c r="DB682" i="7"/>
  <c r="DA682" i="7"/>
  <c r="CZ682" i="7"/>
  <c r="CY682" i="7"/>
  <c r="CX682" i="7"/>
  <c r="CW682" i="7"/>
  <c r="CV682" i="7"/>
  <c r="CU682" i="7"/>
  <c r="CT682" i="7"/>
  <c r="CS682" i="7"/>
  <c r="CR682" i="7"/>
  <c r="CQ682" i="7"/>
  <c r="CP682" i="7"/>
  <c r="CO682" i="7"/>
  <c r="CN682" i="7"/>
  <c r="CM682" i="7"/>
  <c r="CL682" i="7"/>
  <c r="CK682" i="7"/>
  <c r="CJ682" i="7"/>
  <c r="CI682" i="7"/>
  <c r="CH682" i="7"/>
  <c r="CG682" i="7"/>
  <c r="CF682" i="7"/>
  <c r="CE682" i="7"/>
  <c r="CD682" i="7"/>
  <c r="CC682" i="7"/>
  <c r="CB682" i="7"/>
  <c r="CA682" i="7"/>
  <c r="BZ682" i="7"/>
  <c r="BY682" i="7"/>
  <c r="BX682" i="7"/>
  <c r="BW682" i="7"/>
  <c r="BV682" i="7"/>
  <c r="BU682" i="7"/>
  <c r="BT682" i="7"/>
  <c r="BS682" i="7"/>
  <c r="BR682" i="7"/>
  <c r="BQ682" i="7"/>
  <c r="BP682" i="7"/>
  <c r="BO682" i="7"/>
  <c r="BN682" i="7"/>
  <c r="BM682" i="7"/>
  <c r="BL682" i="7"/>
  <c r="BK682" i="7"/>
  <c r="BJ682" i="7"/>
  <c r="BI682" i="7"/>
  <c r="BH682" i="7"/>
  <c r="BG682" i="7"/>
  <c r="BF682" i="7"/>
  <c r="BE682" i="7"/>
  <c r="BD682" i="7"/>
  <c r="DD681" i="7"/>
  <c r="DC681" i="7"/>
  <c r="DB681" i="7"/>
  <c r="DA681" i="7"/>
  <c r="CZ681" i="7"/>
  <c r="CY681" i="7"/>
  <c r="CX681" i="7"/>
  <c r="CW681" i="7"/>
  <c r="CV681" i="7"/>
  <c r="CU681" i="7"/>
  <c r="CT681" i="7"/>
  <c r="CS681" i="7"/>
  <c r="CR681" i="7"/>
  <c r="CQ681" i="7"/>
  <c r="CP681" i="7"/>
  <c r="CO681" i="7"/>
  <c r="CN681" i="7"/>
  <c r="CM681" i="7"/>
  <c r="CL681" i="7"/>
  <c r="CK681" i="7"/>
  <c r="CJ681" i="7"/>
  <c r="CI681" i="7"/>
  <c r="CH681" i="7"/>
  <c r="CG681" i="7"/>
  <c r="CF681" i="7"/>
  <c r="CE681" i="7"/>
  <c r="CD681" i="7"/>
  <c r="CC681" i="7"/>
  <c r="CB681" i="7"/>
  <c r="CA681" i="7"/>
  <c r="BZ681" i="7"/>
  <c r="BY681" i="7"/>
  <c r="BX681" i="7"/>
  <c r="BW681" i="7"/>
  <c r="BV681" i="7"/>
  <c r="BU681" i="7"/>
  <c r="BT681" i="7"/>
  <c r="BS681" i="7"/>
  <c r="BR681" i="7"/>
  <c r="BQ681" i="7"/>
  <c r="BP681" i="7"/>
  <c r="BO681" i="7"/>
  <c r="BN681" i="7"/>
  <c r="BM681" i="7"/>
  <c r="BL681" i="7"/>
  <c r="BK681" i="7"/>
  <c r="BJ681" i="7"/>
  <c r="BI681" i="7"/>
  <c r="BH681" i="7"/>
  <c r="BG681" i="7"/>
  <c r="BF681" i="7"/>
  <c r="BE681" i="7"/>
  <c r="BD681" i="7"/>
  <c r="DD680" i="7"/>
  <c r="DC680" i="7"/>
  <c r="DB680" i="7"/>
  <c r="DA680" i="7"/>
  <c r="CZ680" i="7"/>
  <c r="CY680" i="7"/>
  <c r="CX680" i="7"/>
  <c r="CW680" i="7"/>
  <c r="CV680" i="7"/>
  <c r="CU680" i="7"/>
  <c r="CT680" i="7"/>
  <c r="CS680" i="7"/>
  <c r="CR680" i="7"/>
  <c r="CQ680" i="7"/>
  <c r="CP680" i="7"/>
  <c r="CO680" i="7"/>
  <c r="CN680" i="7"/>
  <c r="CM680" i="7"/>
  <c r="CL680" i="7"/>
  <c r="CK680" i="7"/>
  <c r="CJ680" i="7"/>
  <c r="CI680" i="7"/>
  <c r="CH680" i="7"/>
  <c r="CG680" i="7"/>
  <c r="CF680" i="7"/>
  <c r="CE680" i="7"/>
  <c r="CD680" i="7"/>
  <c r="CC680" i="7"/>
  <c r="CB680" i="7"/>
  <c r="CA680" i="7"/>
  <c r="BZ680" i="7"/>
  <c r="BY680" i="7"/>
  <c r="BX680" i="7"/>
  <c r="BW680" i="7"/>
  <c r="BV680" i="7"/>
  <c r="BU680" i="7"/>
  <c r="BT680" i="7"/>
  <c r="BS680" i="7"/>
  <c r="BR680" i="7"/>
  <c r="BQ680" i="7"/>
  <c r="BP680" i="7"/>
  <c r="BO680" i="7"/>
  <c r="BN680" i="7"/>
  <c r="BM680" i="7"/>
  <c r="BL680" i="7"/>
  <c r="BK680" i="7"/>
  <c r="BJ680" i="7"/>
  <c r="BI680" i="7"/>
  <c r="BH680" i="7"/>
  <c r="BG680" i="7"/>
  <c r="BF680" i="7"/>
  <c r="BE680" i="7"/>
  <c r="BD680" i="7"/>
  <c r="DD679" i="7"/>
  <c r="DC679" i="7"/>
  <c r="DB679" i="7"/>
  <c r="DA679" i="7"/>
  <c r="CZ679" i="7"/>
  <c r="CY679" i="7"/>
  <c r="CX679" i="7"/>
  <c r="CW679" i="7"/>
  <c r="CV679" i="7"/>
  <c r="CU679" i="7"/>
  <c r="CT679" i="7"/>
  <c r="CS679" i="7"/>
  <c r="CR679" i="7"/>
  <c r="CQ679" i="7"/>
  <c r="CP679" i="7"/>
  <c r="CO679" i="7"/>
  <c r="CN679" i="7"/>
  <c r="CM679" i="7"/>
  <c r="CL679" i="7"/>
  <c r="CK679" i="7"/>
  <c r="CJ679" i="7"/>
  <c r="CI679" i="7"/>
  <c r="CH679" i="7"/>
  <c r="CG679" i="7"/>
  <c r="CF679" i="7"/>
  <c r="CE679" i="7"/>
  <c r="CD679" i="7"/>
  <c r="CC679" i="7"/>
  <c r="CB679" i="7"/>
  <c r="CA679" i="7"/>
  <c r="BZ679" i="7"/>
  <c r="BY679" i="7"/>
  <c r="BX679" i="7"/>
  <c r="BW679" i="7"/>
  <c r="BV679" i="7"/>
  <c r="BU679" i="7"/>
  <c r="BT679" i="7"/>
  <c r="BS679" i="7"/>
  <c r="BR679" i="7"/>
  <c r="BQ679" i="7"/>
  <c r="BP679" i="7"/>
  <c r="BO679" i="7"/>
  <c r="BN679" i="7"/>
  <c r="BM679" i="7"/>
  <c r="BL679" i="7"/>
  <c r="BK679" i="7"/>
  <c r="BJ679" i="7"/>
  <c r="BI679" i="7"/>
  <c r="BH679" i="7"/>
  <c r="BG679" i="7"/>
  <c r="BF679" i="7"/>
  <c r="BE679" i="7"/>
  <c r="BD679" i="7"/>
  <c r="DD678" i="7"/>
  <c r="DC678" i="7"/>
  <c r="DB678" i="7"/>
  <c r="DA678" i="7"/>
  <c r="CZ678" i="7"/>
  <c r="CY678" i="7"/>
  <c r="CX678" i="7"/>
  <c r="CW678" i="7"/>
  <c r="CV678" i="7"/>
  <c r="CU678" i="7"/>
  <c r="CT678" i="7"/>
  <c r="CS678" i="7"/>
  <c r="CR678" i="7"/>
  <c r="CQ678" i="7"/>
  <c r="CP678" i="7"/>
  <c r="CO678" i="7"/>
  <c r="CN678" i="7"/>
  <c r="CM678" i="7"/>
  <c r="CL678" i="7"/>
  <c r="CK678" i="7"/>
  <c r="CJ678" i="7"/>
  <c r="CI678" i="7"/>
  <c r="CH678" i="7"/>
  <c r="CG678" i="7"/>
  <c r="CF678" i="7"/>
  <c r="CE678" i="7"/>
  <c r="CD678" i="7"/>
  <c r="CC678" i="7"/>
  <c r="CB678" i="7"/>
  <c r="CA678" i="7"/>
  <c r="BZ678" i="7"/>
  <c r="BY678" i="7"/>
  <c r="BX678" i="7"/>
  <c r="BW678" i="7"/>
  <c r="BV678" i="7"/>
  <c r="BU678" i="7"/>
  <c r="BT678" i="7"/>
  <c r="BS678" i="7"/>
  <c r="BR678" i="7"/>
  <c r="BQ678" i="7"/>
  <c r="BP678" i="7"/>
  <c r="BO678" i="7"/>
  <c r="BN678" i="7"/>
  <c r="BM678" i="7"/>
  <c r="BL678" i="7"/>
  <c r="BK678" i="7"/>
  <c r="BJ678" i="7"/>
  <c r="BI678" i="7"/>
  <c r="BH678" i="7"/>
  <c r="BG678" i="7"/>
  <c r="BF678" i="7"/>
  <c r="BE678" i="7"/>
  <c r="BD678" i="7"/>
  <c r="DD677" i="7"/>
  <c r="DC677" i="7"/>
  <c r="DB677" i="7"/>
  <c r="DA677" i="7"/>
  <c r="CZ677" i="7"/>
  <c r="CY677" i="7"/>
  <c r="CX677" i="7"/>
  <c r="CW677" i="7"/>
  <c r="CV677" i="7"/>
  <c r="CU677" i="7"/>
  <c r="CT677" i="7"/>
  <c r="CS677" i="7"/>
  <c r="CR677" i="7"/>
  <c r="CQ677" i="7"/>
  <c r="CP677" i="7"/>
  <c r="CO677" i="7"/>
  <c r="CN677" i="7"/>
  <c r="CM677" i="7"/>
  <c r="CL677" i="7"/>
  <c r="CK677" i="7"/>
  <c r="CJ677" i="7"/>
  <c r="CI677" i="7"/>
  <c r="CH677" i="7"/>
  <c r="CG677" i="7"/>
  <c r="CF677" i="7"/>
  <c r="CE677" i="7"/>
  <c r="CD677" i="7"/>
  <c r="CC677" i="7"/>
  <c r="CB677" i="7"/>
  <c r="CA677" i="7"/>
  <c r="BZ677" i="7"/>
  <c r="BY677" i="7"/>
  <c r="BX677" i="7"/>
  <c r="BW677" i="7"/>
  <c r="BV677" i="7"/>
  <c r="BU677" i="7"/>
  <c r="BT677" i="7"/>
  <c r="BS677" i="7"/>
  <c r="BR677" i="7"/>
  <c r="BQ677" i="7"/>
  <c r="BP677" i="7"/>
  <c r="BO677" i="7"/>
  <c r="BN677" i="7"/>
  <c r="BM677" i="7"/>
  <c r="BL677" i="7"/>
  <c r="BK677" i="7"/>
  <c r="BJ677" i="7"/>
  <c r="BI677" i="7"/>
  <c r="BH677" i="7"/>
  <c r="BG677" i="7"/>
  <c r="BF677" i="7"/>
  <c r="BE677" i="7"/>
  <c r="BD677" i="7"/>
  <c r="DD676" i="7"/>
  <c r="DC676" i="7"/>
  <c r="DB676" i="7"/>
  <c r="DA676" i="7"/>
  <c r="CZ676" i="7"/>
  <c r="CY676" i="7"/>
  <c r="CX676" i="7"/>
  <c r="CW676" i="7"/>
  <c r="CV676" i="7"/>
  <c r="CU676" i="7"/>
  <c r="CT676" i="7"/>
  <c r="CS676" i="7"/>
  <c r="CR676" i="7"/>
  <c r="CQ676" i="7"/>
  <c r="CP676" i="7"/>
  <c r="CO676" i="7"/>
  <c r="CN676" i="7"/>
  <c r="CM676" i="7"/>
  <c r="CL676" i="7"/>
  <c r="CK676" i="7"/>
  <c r="CJ676" i="7"/>
  <c r="CI676" i="7"/>
  <c r="CH676" i="7"/>
  <c r="CG676" i="7"/>
  <c r="CF676" i="7"/>
  <c r="CE676" i="7"/>
  <c r="CD676" i="7"/>
  <c r="CC676" i="7"/>
  <c r="CB676" i="7"/>
  <c r="CA676" i="7"/>
  <c r="BZ676" i="7"/>
  <c r="BY676" i="7"/>
  <c r="BX676" i="7"/>
  <c r="BW676" i="7"/>
  <c r="BV676" i="7"/>
  <c r="BU676" i="7"/>
  <c r="BT676" i="7"/>
  <c r="BS676" i="7"/>
  <c r="BR676" i="7"/>
  <c r="BQ676" i="7"/>
  <c r="BP676" i="7"/>
  <c r="BO676" i="7"/>
  <c r="BN676" i="7"/>
  <c r="BM676" i="7"/>
  <c r="BL676" i="7"/>
  <c r="BK676" i="7"/>
  <c r="BJ676" i="7"/>
  <c r="BI676" i="7"/>
  <c r="BH676" i="7"/>
  <c r="BG676" i="7"/>
  <c r="BF676" i="7"/>
  <c r="BE676" i="7"/>
  <c r="BD676" i="7"/>
  <c r="DD675" i="7"/>
  <c r="DC675" i="7"/>
  <c r="DB675" i="7"/>
  <c r="DA675" i="7"/>
  <c r="CZ675" i="7"/>
  <c r="CY675" i="7"/>
  <c r="CX675" i="7"/>
  <c r="CW675" i="7"/>
  <c r="CV675" i="7"/>
  <c r="CU675" i="7"/>
  <c r="CT675" i="7"/>
  <c r="CS675" i="7"/>
  <c r="CR675" i="7"/>
  <c r="CQ675" i="7"/>
  <c r="CP675" i="7"/>
  <c r="CO675" i="7"/>
  <c r="CN675" i="7"/>
  <c r="CM675" i="7"/>
  <c r="CL675" i="7"/>
  <c r="CK675" i="7"/>
  <c r="CJ675" i="7"/>
  <c r="CI675" i="7"/>
  <c r="CH675" i="7"/>
  <c r="CG675" i="7"/>
  <c r="CF675" i="7"/>
  <c r="CE675" i="7"/>
  <c r="CD675" i="7"/>
  <c r="CC675" i="7"/>
  <c r="CB675" i="7"/>
  <c r="CA675" i="7"/>
  <c r="BZ675" i="7"/>
  <c r="BY675" i="7"/>
  <c r="BX675" i="7"/>
  <c r="BW675" i="7"/>
  <c r="BV675" i="7"/>
  <c r="BU675" i="7"/>
  <c r="BT675" i="7"/>
  <c r="BS675" i="7"/>
  <c r="BR675" i="7"/>
  <c r="BQ675" i="7"/>
  <c r="BP675" i="7"/>
  <c r="BO675" i="7"/>
  <c r="BN675" i="7"/>
  <c r="BM675" i="7"/>
  <c r="BL675" i="7"/>
  <c r="BK675" i="7"/>
  <c r="BJ675" i="7"/>
  <c r="BI675" i="7"/>
  <c r="BH675" i="7"/>
  <c r="BG675" i="7"/>
  <c r="BF675" i="7"/>
  <c r="BE675" i="7"/>
  <c r="BD675" i="7"/>
  <c r="DD674" i="7"/>
  <c r="DC674" i="7"/>
  <c r="DB674" i="7"/>
  <c r="DA674" i="7"/>
  <c r="CZ674" i="7"/>
  <c r="CY674" i="7"/>
  <c r="CX674" i="7"/>
  <c r="CW674" i="7"/>
  <c r="CV674" i="7"/>
  <c r="CU674" i="7"/>
  <c r="CT674" i="7"/>
  <c r="CS674" i="7"/>
  <c r="CR674" i="7"/>
  <c r="CQ674" i="7"/>
  <c r="CP674" i="7"/>
  <c r="CO674" i="7"/>
  <c r="CN674" i="7"/>
  <c r="CM674" i="7"/>
  <c r="CL674" i="7"/>
  <c r="CK674" i="7"/>
  <c r="CJ674" i="7"/>
  <c r="CI674" i="7"/>
  <c r="CH674" i="7"/>
  <c r="CG674" i="7"/>
  <c r="CF674" i="7"/>
  <c r="CE674" i="7"/>
  <c r="CD674" i="7"/>
  <c r="CC674" i="7"/>
  <c r="CB674" i="7"/>
  <c r="CA674" i="7"/>
  <c r="BZ674" i="7"/>
  <c r="BY674" i="7"/>
  <c r="BX674" i="7"/>
  <c r="BW674" i="7"/>
  <c r="BV674" i="7"/>
  <c r="BU674" i="7"/>
  <c r="BT674" i="7"/>
  <c r="BS674" i="7"/>
  <c r="BR674" i="7"/>
  <c r="BQ674" i="7"/>
  <c r="BP674" i="7"/>
  <c r="BO674" i="7"/>
  <c r="BN674" i="7"/>
  <c r="BM674" i="7"/>
  <c r="BL674" i="7"/>
  <c r="BK674" i="7"/>
  <c r="BJ674" i="7"/>
  <c r="BI674" i="7"/>
  <c r="BH674" i="7"/>
  <c r="BG674" i="7"/>
  <c r="BF674" i="7"/>
  <c r="BE674" i="7"/>
  <c r="BD674" i="7"/>
  <c r="DD673" i="7"/>
  <c r="DC673" i="7"/>
  <c r="DB673" i="7"/>
  <c r="DA673" i="7"/>
  <c r="CZ673" i="7"/>
  <c r="CY673" i="7"/>
  <c r="CX673" i="7"/>
  <c r="CW673" i="7"/>
  <c r="CV673" i="7"/>
  <c r="CU673" i="7"/>
  <c r="CT673" i="7"/>
  <c r="CS673" i="7"/>
  <c r="CR673" i="7"/>
  <c r="CQ673" i="7"/>
  <c r="CP673" i="7"/>
  <c r="CO673" i="7"/>
  <c r="CN673" i="7"/>
  <c r="CM673" i="7"/>
  <c r="CL673" i="7"/>
  <c r="CK673" i="7"/>
  <c r="CJ673" i="7"/>
  <c r="CI673" i="7"/>
  <c r="CH673" i="7"/>
  <c r="CG673" i="7"/>
  <c r="CF673" i="7"/>
  <c r="CE673" i="7"/>
  <c r="CD673" i="7"/>
  <c r="CC673" i="7"/>
  <c r="CB673" i="7"/>
  <c r="CA673" i="7"/>
  <c r="BZ673" i="7"/>
  <c r="BY673" i="7"/>
  <c r="BX673" i="7"/>
  <c r="BW673" i="7"/>
  <c r="BV673" i="7"/>
  <c r="BU673" i="7"/>
  <c r="BT673" i="7"/>
  <c r="BS673" i="7"/>
  <c r="BR673" i="7"/>
  <c r="BQ673" i="7"/>
  <c r="BP673" i="7"/>
  <c r="BO673" i="7"/>
  <c r="BN673" i="7"/>
  <c r="BM673" i="7"/>
  <c r="BL673" i="7"/>
  <c r="BK673" i="7"/>
  <c r="BJ673" i="7"/>
  <c r="BI673" i="7"/>
  <c r="BH673" i="7"/>
  <c r="BG673" i="7"/>
  <c r="BF673" i="7"/>
  <c r="BE673" i="7"/>
  <c r="BD673" i="7"/>
  <c r="DD672" i="7"/>
  <c r="DC672" i="7"/>
  <c r="DB672" i="7"/>
  <c r="DA672" i="7"/>
  <c r="CZ672" i="7"/>
  <c r="CY672" i="7"/>
  <c r="CX672" i="7"/>
  <c r="CW672" i="7"/>
  <c r="CV672" i="7"/>
  <c r="CU672" i="7"/>
  <c r="CT672" i="7"/>
  <c r="CS672" i="7"/>
  <c r="CR672" i="7"/>
  <c r="CQ672" i="7"/>
  <c r="CP672" i="7"/>
  <c r="CO672" i="7"/>
  <c r="CN672" i="7"/>
  <c r="CM672" i="7"/>
  <c r="CL672" i="7"/>
  <c r="CK672" i="7"/>
  <c r="CJ672" i="7"/>
  <c r="CI672" i="7"/>
  <c r="CH672" i="7"/>
  <c r="CG672" i="7"/>
  <c r="CF672" i="7"/>
  <c r="CE672" i="7"/>
  <c r="CD672" i="7"/>
  <c r="CC672" i="7"/>
  <c r="CB672" i="7"/>
  <c r="CA672" i="7"/>
  <c r="BZ672" i="7"/>
  <c r="BY672" i="7"/>
  <c r="BX672" i="7"/>
  <c r="BW672" i="7"/>
  <c r="BV672" i="7"/>
  <c r="BU672" i="7"/>
  <c r="BT672" i="7"/>
  <c r="BS672" i="7"/>
  <c r="BR672" i="7"/>
  <c r="BQ672" i="7"/>
  <c r="BP672" i="7"/>
  <c r="BO672" i="7"/>
  <c r="BN672" i="7"/>
  <c r="BM672" i="7"/>
  <c r="BL672" i="7"/>
  <c r="BK672" i="7"/>
  <c r="BJ672" i="7"/>
  <c r="BI672" i="7"/>
  <c r="BH672" i="7"/>
  <c r="BG672" i="7"/>
  <c r="BF672" i="7"/>
  <c r="BE672" i="7"/>
  <c r="BD672" i="7"/>
  <c r="DD671" i="7"/>
  <c r="DC671" i="7"/>
  <c r="DB671" i="7"/>
  <c r="DA671" i="7"/>
  <c r="CZ671" i="7"/>
  <c r="CY671" i="7"/>
  <c r="CX671" i="7"/>
  <c r="CW671" i="7"/>
  <c r="CV671" i="7"/>
  <c r="CU671" i="7"/>
  <c r="CT671" i="7"/>
  <c r="CS671" i="7"/>
  <c r="CR671" i="7"/>
  <c r="CQ671" i="7"/>
  <c r="CP671" i="7"/>
  <c r="CO671" i="7"/>
  <c r="CN671" i="7"/>
  <c r="CM671" i="7"/>
  <c r="CL671" i="7"/>
  <c r="CK671" i="7"/>
  <c r="CJ671" i="7"/>
  <c r="CI671" i="7"/>
  <c r="CH671" i="7"/>
  <c r="CG671" i="7"/>
  <c r="CF671" i="7"/>
  <c r="CE671" i="7"/>
  <c r="CD671" i="7"/>
  <c r="CC671" i="7"/>
  <c r="CB671" i="7"/>
  <c r="CA671" i="7"/>
  <c r="BZ671" i="7"/>
  <c r="BY671" i="7"/>
  <c r="BX671" i="7"/>
  <c r="BW671" i="7"/>
  <c r="BV671" i="7"/>
  <c r="BU671" i="7"/>
  <c r="BT671" i="7"/>
  <c r="BS671" i="7"/>
  <c r="BR671" i="7"/>
  <c r="BQ671" i="7"/>
  <c r="BP671" i="7"/>
  <c r="BO671" i="7"/>
  <c r="BN671" i="7"/>
  <c r="BM671" i="7"/>
  <c r="BL671" i="7"/>
  <c r="BK671" i="7"/>
  <c r="BJ671" i="7"/>
  <c r="BI671" i="7"/>
  <c r="BH671" i="7"/>
  <c r="BG671" i="7"/>
  <c r="BF671" i="7"/>
  <c r="BE671" i="7"/>
  <c r="BD671" i="7"/>
  <c r="DD670" i="7"/>
  <c r="DC670" i="7"/>
  <c r="DB670" i="7"/>
  <c r="DA670" i="7"/>
  <c r="CZ670" i="7"/>
  <c r="CY670" i="7"/>
  <c r="CX670" i="7"/>
  <c r="CW670" i="7"/>
  <c r="CV670" i="7"/>
  <c r="CU670" i="7"/>
  <c r="CT670" i="7"/>
  <c r="CS670" i="7"/>
  <c r="CR670" i="7"/>
  <c r="CQ670" i="7"/>
  <c r="CP670" i="7"/>
  <c r="CO670" i="7"/>
  <c r="CN670" i="7"/>
  <c r="CM670" i="7"/>
  <c r="CL670" i="7"/>
  <c r="CK670" i="7"/>
  <c r="CJ670" i="7"/>
  <c r="CI670" i="7"/>
  <c r="CH670" i="7"/>
  <c r="CG670" i="7"/>
  <c r="CF670" i="7"/>
  <c r="CE670" i="7"/>
  <c r="CD670" i="7"/>
  <c r="CC670" i="7"/>
  <c r="CB670" i="7"/>
  <c r="CA670" i="7"/>
  <c r="BZ670" i="7"/>
  <c r="BY670" i="7"/>
  <c r="BX670" i="7"/>
  <c r="BW670" i="7"/>
  <c r="BV670" i="7"/>
  <c r="BU670" i="7"/>
  <c r="BT670" i="7"/>
  <c r="BS670" i="7"/>
  <c r="BR670" i="7"/>
  <c r="BQ670" i="7"/>
  <c r="BP670" i="7"/>
  <c r="BO670" i="7"/>
  <c r="BN670" i="7"/>
  <c r="BM670" i="7"/>
  <c r="BL670" i="7"/>
  <c r="BK670" i="7"/>
  <c r="BJ670" i="7"/>
  <c r="BI670" i="7"/>
  <c r="BH670" i="7"/>
  <c r="BG670" i="7"/>
  <c r="BF670" i="7"/>
  <c r="BE670" i="7"/>
  <c r="BD670" i="7"/>
  <c r="DD669" i="7"/>
  <c r="DC669" i="7"/>
  <c r="DB669" i="7"/>
  <c r="DA669" i="7"/>
  <c r="CZ669" i="7"/>
  <c r="CY669" i="7"/>
  <c r="CX669" i="7"/>
  <c r="CW669" i="7"/>
  <c r="CV669" i="7"/>
  <c r="CU669" i="7"/>
  <c r="CT669" i="7"/>
  <c r="CS669" i="7"/>
  <c r="CR669" i="7"/>
  <c r="CQ669" i="7"/>
  <c r="CP669" i="7"/>
  <c r="CO669" i="7"/>
  <c r="CN669" i="7"/>
  <c r="CM669" i="7"/>
  <c r="CL669" i="7"/>
  <c r="CK669" i="7"/>
  <c r="CJ669" i="7"/>
  <c r="CI669" i="7"/>
  <c r="CH669" i="7"/>
  <c r="CG669" i="7"/>
  <c r="CF669" i="7"/>
  <c r="CE669" i="7"/>
  <c r="CD669" i="7"/>
  <c r="CC669" i="7"/>
  <c r="CB669" i="7"/>
  <c r="CA669" i="7"/>
  <c r="BZ669" i="7"/>
  <c r="BY669" i="7"/>
  <c r="BX669" i="7"/>
  <c r="BW669" i="7"/>
  <c r="BV669" i="7"/>
  <c r="BU669" i="7"/>
  <c r="BT669" i="7"/>
  <c r="BS669" i="7"/>
  <c r="BR669" i="7"/>
  <c r="BQ669" i="7"/>
  <c r="BP669" i="7"/>
  <c r="BO669" i="7"/>
  <c r="BN669" i="7"/>
  <c r="BM669" i="7"/>
  <c r="BL669" i="7"/>
  <c r="BK669" i="7"/>
  <c r="BJ669" i="7"/>
  <c r="BI669" i="7"/>
  <c r="BH669" i="7"/>
  <c r="BG669" i="7"/>
  <c r="BF669" i="7"/>
  <c r="BE669" i="7"/>
  <c r="BD669" i="7"/>
  <c r="DD668" i="7"/>
  <c r="DC668" i="7"/>
  <c r="DB668" i="7"/>
  <c r="DA668" i="7"/>
  <c r="CZ668" i="7"/>
  <c r="CY668" i="7"/>
  <c r="CX668" i="7"/>
  <c r="CW668" i="7"/>
  <c r="CV668" i="7"/>
  <c r="CU668" i="7"/>
  <c r="CT668" i="7"/>
  <c r="CS668" i="7"/>
  <c r="CR668" i="7"/>
  <c r="CQ668" i="7"/>
  <c r="CP668" i="7"/>
  <c r="CO668" i="7"/>
  <c r="CN668" i="7"/>
  <c r="CM668" i="7"/>
  <c r="CL668" i="7"/>
  <c r="CK668" i="7"/>
  <c r="CJ668" i="7"/>
  <c r="CI668" i="7"/>
  <c r="CH668" i="7"/>
  <c r="CG668" i="7"/>
  <c r="CF668" i="7"/>
  <c r="CE668" i="7"/>
  <c r="CD668" i="7"/>
  <c r="CC668" i="7"/>
  <c r="CB668" i="7"/>
  <c r="CA668" i="7"/>
  <c r="BZ668" i="7"/>
  <c r="BY668" i="7"/>
  <c r="BX668" i="7"/>
  <c r="BW668" i="7"/>
  <c r="BV668" i="7"/>
  <c r="BU668" i="7"/>
  <c r="BT668" i="7"/>
  <c r="BS668" i="7"/>
  <c r="BR668" i="7"/>
  <c r="BQ668" i="7"/>
  <c r="BP668" i="7"/>
  <c r="BO668" i="7"/>
  <c r="BN668" i="7"/>
  <c r="BM668" i="7"/>
  <c r="BL668" i="7"/>
  <c r="BK668" i="7"/>
  <c r="BJ668" i="7"/>
  <c r="BI668" i="7"/>
  <c r="BH668" i="7"/>
  <c r="BG668" i="7"/>
  <c r="BF668" i="7"/>
  <c r="BE668" i="7"/>
  <c r="BD668" i="7"/>
  <c r="DD667" i="7"/>
  <c r="DC667" i="7"/>
  <c r="DB667" i="7"/>
  <c r="DA667" i="7"/>
  <c r="CZ667" i="7"/>
  <c r="CY667" i="7"/>
  <c r="CX667" i="7"/>
  <c r="CW667" i="7"/>
  <c r="CV667" i="7"/>
  <c r="CU667" i="7"/>
  <c r="CT667" i="7"/>
  <c r="CS667" i="7"/>
  <c r="CR667" i="7"/>
  <c r="CQ667" i="7"/>
  <c r="CP667" i="7"/>
  <c r="CO667" i="7"/>
  <c r="CN667" i="7"/>
  <c r="CM667" i="7"/>
  <c r="CL667" i="7"/>
  <c r="CK667" i="7"/>
  <c r="CJ667" i="7"/>
  <c r="CI667" i="7"/>
  <c r="CH667" i="7"/>
  <c r="CG667" i="7"/>
  <c r="CF667" i="7"/>
  <c r="CE667" i="7"/>
  <c r="CD667" i="7"/>
  <c r="CC667" i="7"/>
  <c r="CB667" i="7"/>
  <c r="CA667" i="7"/>
  <c r="BZ667" i="7"/>
  <c r="BY667" i="7"/>
  <c r="BX667" i="7"/>
  <c r="BW667" i="7"/>
  <c r="BV667" i="7"/>
  <c r="BU667" i="7"/>
  <c r="BT667" i="7"/>
  <c r="BS667" i="7"/>
  <c r="BR667" i="7"/>
  <c r="BQ667" i="7"/>
  <c r="BP667" i="7"/>
  <c r="BO667" i="7"/>
  <c r="BN667" i="7"/>
  <c r="BM667" i="7"/>
  <c r="BL667" i="7"/>
  <c r="BK667" i="7"/>
  <c r="BJ667" i="7"/>
  <c r="BI667" i="7"/>
  <c r="BH667" i="7"/>
  <c r="BG667" i="7"/>
  <c r="BF667" i="7"/>
  <c r="BE667" i="7"/>
  <c r="BD667" i="7"/>
  <c r="DD666" i="7"/>
  <c r="DC666" i="7"/>
  <c r="DB666" i="7"/>
  <c r="DA666" i="7"/>
  <c r="CZ666" i="7"/>
  <c r="CY666" i="7"/>
  <c r="CX666" i="7"/>
  <c r="CW666" i="7"/>
  <c r="CV666" i="7"/>
  <c r="CU666" i="7"/>
  <c r="CT666" i="7"/>
  <c r="CS666" i="7"/>
  <c r="CR666" i="7"/>
  <c r="CQ666" i="7"/>
  <c r="CP666" i="7"/>
  <c r="CO666" i="7"/>
  <c r="CN666" i="7"/>
  <c r="CM666" i="7"/>
  <c r="CL666" i="7"/>
  <c r="CK666" i="7"/>
  <c r="CJ666" i="7"/>
  <c r="CI666" i="7"/>
  <c r="CH666" i="7"/>
  <c r="CG666" i="7"/>
  <c r="CF666" i="7"/>
  <c r="CE666" i="7"/>
  <c r="CD666" i="7"/>
  <c r="CC666" i="7"/>
  <c r="CB666" i="7"/>
  <c r="CA666" i="7"/>
  <c r="BZ666" i="7"/>
  <c r="BY666" i="7"/>
  <c r="BX666" i="7"/>
  <c r="BW666" i="7"/>
  <c r="BV666" i="7"/>
  <c r="BU666" i="7"/>
  <c r="BT666" i="7"/>
  <c r="BS666" i="7"/>
  <c r="BR666" i="7"/>
  <c r="BQ666" i="7"/>
  <c r="BP666" i="7"/>
  <c r="BO666" i="7"/>
  <c r="BN666" i="7"/>
  <c r="BM666" i="7"/>
  <c r="BL666" i="7"/>
  <c r="BK666" i="7"/>
  <c r="BJ666" i="7"/>
  <c r="BI666" i="7"/>
  <c r="BH666" i="7"/>
  <c r="BG666" i="7"/>
  <c r="BF666" i="7"/>
  <c r="BE666" i="7"/>
  <c r="BD666" i="7"/>
  <c r="DD665" i="7"/>
  <c r="DC665" i="7"/>
  <c r="DB665" i="7"/>
  <c r="DA665" i="7"/>
  <c r="CZ665" i="7"/>
  <c r="CY665" i="7"/>
  <c r="CX665" i="7"/>
  <c r="CW665" i="7"/>
  <c r="CV665" i="7"/>
  <c r="CU665" i="7"/>
  <c r="CT665" i="7"/>
  <c r="CS665" i="7"/>
  <c r="CR665" i="7"/>
  <c r="CQ665" i="7"/>
  <c r="CP665" i="7"/>
  <c r="CO665" i="7"/>
  <c r="CN665" i="7"/>
  <c r="CM665" i="7"/>
  <c r="CL665" i="7"/>
  <c r="CK665" i="7"/>
  <c r="CJ665" i="7"/>
  <c r="CI665" i="7"/>
  <c r="CH665" i="7"/>
  <c r="CG665" i="7"/>
  <c r="CF665" i="7"/>
  <c r="CE665" i="7"/>
  <c r="CD665" i="7"/>
  <c r="CC665" i="7"/>
  <c r="CB665" i="7"/>
  <c r="CA665" i="7"/>
  <c r="BZ665" i="7"/>
  <c r="BY665" i="7"/>
  <c r="BX665" i="7"/>
  <c r="BW665" i="7"/>
  <c r="BV665" i="7"/>
  <c r="BU665" i="7"/>
  <c r="BT665" i="7"/>
  <c r="BS665" i="7"/>
  <c r="BR665" i="7"/>
  <c r="BQ665" i="7"/>
  <c r="BP665" i="7"/>
  <c r="BO665" i="7"/>
  <c r="BN665" i="7"/>
  <c r="BM665" i="7"/>
  <c r="BL665" i="7"/>
  <c r="BK665" i="7"/>
  <c r="BJ665" i="7"/>
  <c r="BI665" i="7"/>
  <c r="BH665" i="7"/>
  <c r="BG665" i="7"/>
  <c r="BF665" i="7"/>
  <c r="BE665" i="7"/>
  <c r="BD665" i="7"/>
  <c r="DD664" i="7"/>
  <c r="DC664" i="7"/>
  <c r="DB664" i="7"/>
  <c r="DA664" i="7"/>
  <c r="CZ664" i="7"/>
  <c r="CY664" i="7"/>
  <c r="CX664" i="7"/>
  <c r="CW664" i="7"/>
  <c r="CV664" i="7"/>
  <c r="CU664" i="7"/>
  <c r="CT664" i="7"/>
  <c r="CS664" i="7"/>
  <c r="CR664" i="7"/>
  <c r="CQ664" i="7"/>
  <c r="CP664" i="7"/>
  <c r="CO664" i="7"/>
  <c r="CN664" i="7"/>
  <c r="CM664" i="7"/>
  <c r="CL664" i="7"/>
  <c r="CK664" i="7"/>
  <c r="CJ664" i="7"/>
  <c r="CI664" i="7"/>
  <c r="CH664" i="7"/>
  <c r="CG664" i="7"/>
  <c r="CF664" i="7"/>
  <c r="CE664" i="7"/>
  <c r="CD664" i="7"/>
  <c r="CC664" i="7"/>
  <c r="CB664" i="7"/>
  <c r="CA664" i="7"/>
  <c r="BZ664" i="7"/>
  <c r="BY664" i="7"/>
  <c r="BX664" i="7"/>
  <c r="BW664" i="7"/>
  <c r="BV664" i="7"/>
  <c r="BU664" i="7"/>
  <c r="BT664" i="7"/>
  <c r="BS664" i="7"/>
  <c r="BR664" i="7"/>
  <c r="BQ664" i="7"/>
  <c r="BP664" i="7"/>
  <c r="BO664" i="7"/>
  <c r="BN664" i="7"/>
  <c r="BM664" i="7"/>
  <c r="BL664" i="7"/>
  <c r="BK664" i="7"/>
  <c r="BJ664" i="7"/>
  <c r="BI664" i="7"/>
  <c r="BH664" i="7"/>
  <c r="BG664" i="7"/>
  <c r="BF664" i="7"/>
  <c r="BE664" i="7"/>
  <c r="BD664" i="7"/>
  <c r="DD663" i="7"/>
  <c r="DC663" i="7"/>
  <c r="DB663" i="7"/>
  <c r="DA663" i="7"/>
  <c r="CZ663" i="7"/>
  <c r="CY663" i="7"/>
  <c r="CX663" i="7"/>
  <c r="CW663" i="7"/>
  <c r="CV663" i="7"/>
  <c r="CU663" i="7"/>
  <c r="CT663" i="7"/>
  <c r="CS663" i="7"/>
  <c r="CR663" i="7"/>
  <c r="CQ663" i="7"/>
  <c r="CP663" i="7"/>
  <c r="CO663" i="7"/>
  <c r="CN663" i="7"/>
  <c r="CM663" i="7"/>
  <c r="CL663" i="7"/>
  <c r="CK663" i="7"/>
  <c r="CJ663" i="7"/>
  <c r="CI663" i="7"/>
  <c r="CH663" i="7"/>
  <c r="CG663" i="7"/>
  <c r="CF663" i="7"/>
  <c r="CE663" i="7"/>
  <c r="CD663" i="7"/>
  <c r="CC663" i="7"/>
  <c r="CB663" i="7"/>
  <c r="CA663" i="7"/>
  <c r="BZ663" i="7"/>
  <c r="BY663" i="7"/>
  <c r="BX663" i="7"/>
  <c r="BW663" i="7"/>
  <c r="BV663" i="7"/>
  <c r="BU663" i="7"/>
  <c r="BT663" i="7"/>
  <c r="BS663" i="7"/>
  <c r="BR663" i="7"/>
  <c r="BQ663" i="7"/>
  <c r="BP663" i="7"/>
  <c r="BO663" i="7"/>
  <c r="BN663" i="7"/>
  <c r="BM663" i="7"/>
  <c r="BL663" i="7"/>
  <c r="BK663" i="7"/>
  <c r="BJ663" i="7"/>
  <c r="BI663" i="7"/>
  <c r="BH663" i="7"/>
  <c r="BG663" i="7"/>
  <c r="BF663" i="7"/>
  <c r="BE663" i="7"/>
  <c r="BD663" i="7"/>
  <c r="DD662" i="7"/>
  <c r="DC662" i="7"/>
  <c r="DB662" i="7"/>
  <c r="DA662" i="7"/>
  <c r="CZ662" i="7"/>
  <c r="CY662" i="7"/>
  <c r="CX662" i="7"/>
  <c r="CW662" i="7"/>
  <c r="CV662" i="7"/>
  <c r="CU662" i="7"/>
  <c r="CT662" i="7"/>
  <c r="CS662" i="7"/>
  <c r="CR662" i="7"/>
  <c r="CQ662" i="7"/>
  <c r="CP662" i="7"/>
  <c r="CO662" i="7"/>
  <c r="CN662" i="7"/>
  <c r="CM662" i="7"/>
  <c r="CL662" i="7"/>
  <c r="CK662" i="7"/>
  <c r="CJ662" i="7"/>
  <c r="CI662" i="7"/>
  <c r="CH662" i="7"/>
  <c r="CG662" i="7"/>
  <c r="CF662" i="7"/>
  <c r="CE662" i="7"/>
  <c r="CD662" i="7"/>
  <c r="CC662" i="7"/>
  <c r="CB662" i="7"/>
  <c r="CA662" i="7"/>
  <c r="BZ662" i="7"/>
  <c r="BY662" i="7"/>
  <c r="BX662" i="7"/>
  <c r="BW662" i="7"/>
  <c r="BV662" i="7"/>
  <c r="BU662" i="7"/>
  <c r="BT662" i="7"/>
  <c r="BS662" i="7"/>
  <c r="BR662" i="7"/>
  <c r="BQ662" i="7"/>
  <c r="BP662" i="7"/>
  <c r="BO662" i="7"/>
  <c r="BN662" i="7"/>
  <c r="BM662" i="7"/>
  <c r="BL662" i="7"/>
  <c r="BK662" i="7"/>
  <c r="BJ662" i="7"/>
  <c r="BI662" i="7"/>
  <c r="BH662" i="7"/>
  <c r="BG662" i="7"/>
  <c r="BF662" i="7"/>
  <c r="BE662" i="7"/>
  <c r="BD662" i="7"/>
  <c r="DD661" i="7"/>
  <c r="DC661" i="7"/>
  <c r="DB661" i="7"/>
  <c r="DA661" i="7"/>
  <c r="CZ661" i="7"/>
  <c r="CY661" i="7"/>
  <c r="CX661" i="7"/>
  <c r="CW661" i="7"/>
  <c r="CV661" i="7"/>
  <c r="CU661" i="7"/>
  <c r="CT661" i="7"/>
  <c r="CS661" i="7"/>
  <c r="CR661" i="7"/>
  <c r="CQ661" i="7"/>
  <c r="CP661" i="7"/>
  <c r="CO661" i="7"/>
  <c r="CN661" i="7"/>
  <c r="CM661" i="7"/>
  <c r="CL661" i="7"/>
  <c r="CK661" i="7"/>
  <c r="CJ661" i="7"/>
  <c r="CI661" i="7"/>
  <c r="CH661" i="7"/>
  <c r="CG661" i="7"/>
  <c r="CF661" i="7"/>
  <c r="CE661" i="7"/>
  <c r="CD661" i="7"/>
  <c r="CC661" i="7"/>
  <c r="CB661" i="7"/>
  <c r="CA661" i="7"/>
  <c r="BZ661" i="7"/>
  <c r="BY661" i="7"/>
  <c r="BX661" i="7"/>
  <c r="BW661" i="7"/>
  <c r="BV661" i="7"/>
  <c r="BU661" i="7"/>
  <c r="BT661" i="7"/>
  <c r="BS661" i="7"/>
  <c r="BR661" i="7"/>
  <c r="BQ661" i="7"/>
  <c r="BP661" i="7"/>
  <c r="BO661" i="7"/>
  <c r="BN661" i="7"/>
  <c r="BM661" i="7"/>
  <c r="BL661" i="7"/>
  <c r="BK661" i="7"/>
  <c r="BJ661" i="7"/>
  <c r="BI661" i="7"/>
  <c r="BH661" i="7"/>
  <c r="BG661" i="7"/>
  <c r="BF661" i="7"/>
  <c r="BE661" i="7"/>
  <c r="BD661" i="7"/>
  <c r="DD660" i="7"/>
  <c r="DC660" i="7"/>
  <c r="DB660" i="7"/>
  <c r="DA660" i="7"/>
  <c r="CZ660" i="7"/>
  <c r="CY660" i="7"/>
  <c r="CX660" i="7"/>
  <c r="CW660" i="7"/>
  <c r="CV660" i="7"/>
  <c r="CU660" i="7"/>
  <c r="CT660" i="7"/>
  <c r="CS660" i="7"/>
  <c r="CR660" i="7"/>
  <c r="CQ660" i="7"/>
  <c r="CP660" i="7"/>
  <c r="CO660" i="7"/>
  <c r="CN660" i="7"/>
  <c r="CM660" i="7"/>
  <c r="CL660" i="7"/>
  <c r="CK660" i="7"/>
  <c r="CJ660" i="7"/>
  <c r="CI660" i="7"/>
  <c r="CH660" i="7"/>
  <c r="CG660" i="7"/>
  <c r="CF660" i="7"/>
  <c r="CE660" i="7"/>
  <c r="CD660" i="7"/>
  <c r="CC660" i="7"/>
  <c r="CB660" i="7"/>
  <c r="CA660" i="7"/>
  <c r="BZ660" i="7"/>
  <c r="BY660" i="7"/>
  <c r="BX660" i="7"/>
  <c r="BW660" i="7"/>
  <c r="BV660" i="7"/>
  <c r="BU660" i="7"/>
  <c r="BT660" i="7"/>
  <c r="BS660" i="7"/>
  <c r="BR660" i="7"/>
  <c r="BQ660" i="7"/>
  <c r="BP660" i="7"/>
  <c r="BO660" i="7"/>
  <c r="BN660" i="7"/>
  <c r="BM660" i="7"/>
  <c r="BL660" i="7"/>
  <c r="BK660" i="7"/>
  <c r="BJ660" i="7"/>
  <c r="BI660" i="7"/>
  <c r="BH660" i="7"/>
  <c r="BG660" i="7"/>
  <c r="BF660" i="7"/>
  <c r="BE660" i="7"/>
  <c r="BD660" i="7"/>
  <c r="DD659" i="7"/>
  <c r="DC659" i="7"/>
  <c r="DB659" i="7"/>
  <c r="DA659" i="7"/>
  <c r="CZ659" i="7"/>
  <c r="CY659" i="7"/>
  <c r="CX659" i="7"/>
  <c r="CW659" i="7"/>
  <c r="CV659" i="7"/>
  <c r="CU659" i="7"/>
  <c r="CT659" i="7"/>
  <c r="CS659" i="7"/>
  <c r="CR659" i="7"/>
  <c r="CQ659" i="7"/>
  <c r="CP659" i="7"/>
  <c r="CO659" i="7"/>
  <c r="CN659" i="7"/>
  <c r="CM659" i="7"/>
  <c r="CL659" i="7"/>
  <c r="CK659" i="7"/>
  <c r="CJ659" i="7"/>
  <c r="CI659" i="7"/>
  <c r="CH659" i="7"/>
  <c r="CG659" i="7"/>
  <c r="CF659" i="7"/>
  <c r="CE659" i="7"/>
  <c r="CD659" i="7"/>
  <c r="CC659" i="7"/>
  <c r="CB659" i="7"/>
  <c r="CA659" i="7"/>
  <c r="BZ659" i="7"/>
  <c r="BY659" i="7"/>
  <c r="BX659" i="7"/>
  <c r="BW659" i="7"/>
  <c r="BV659" i="7"/>
  <c r="BU659" i="7"/>
  <c r="BT659" i="7"/>
  <c r="BS659" i="7"/>
  <c r="BR659" i="7"/>
  <c r="BQ659" i="7"/>
  <c r="BP659" i="7"/>
  <c r="BO659" i="7"/>
  <c r="BN659" i="7"/>
  <c r="BM659" i="7"/>
  <c r="BL659" i="7"/>
  <c r="BK659" i="7"/>
  <c r="BJ659" i="7"/>
  <c r="BI659" i="7"/>
  <c r="BH659" i="7"/>
  <c r="BG659" i="7"/>
  <c r="BF659" i="7"/>
  <c r="BE659" i="7"/>
  <c r="BD659" i="7"/>
  <c r="DD658" i="7"/>
  <c r="DC658" i="7"/>
  <c r="DB658" i="7"/>
  <c r="DA658" i="7"/>
  <c r="CZ658" i="7"/>
  <c r="CY658" i="7"/>
  <c r="CX658" i="7"/>
  <c r="CW658" i="7"/>
  <c r="CV658" i="7"/>
  <c r="CU658" i="7"/>
  <c r="CT658" i="7"/>
  <c r="CS658" i="7"/>
  <c r="CR658" i="7"/>
  <c r="CQ658" i="7"/>
  <c r="CP658" i="7"/>
  <c r="CO658" i="7"/>
  <c r="CN658" i="7"/>
  <c r="CM658" i="7"/>
  <c r="CL658" i="7"/>
  <c r="CK658" i="7"/>
  <c r="CJ658" i="7"/>
  <c r="CI658" i="7"/>
  <c r="CH658" i="7"/>
  <c r="CG658" i="7"/>
  <c r="CF658" i="7"/>
  <c r="CE658" i="7"/>
  <c r="CD658" i="7"/>
  <c r="CC658" i="7"/>
  <c r="CB658" i="7"/>
  <c r="CA658" i="7"/>
  <c r="BZ658" i="7"/>
  <c r="BY658" i="7"/>
  <c r="BX658" i="7"/>
  <c r="BW658" i="7"/>
  <c r="BV658" i="7"/>
  <c r="BU658" i="7"/>
  <c r="BT658" i="7"/>
  <c r="BS658" i="7"/>
  <c r="BR658" i="7"/>
  <c r="BQ658" i="7"/>
  <c r="BP658" i="7"/>
  <c r="BO658" i="7"/>
  <c r="BN658" i="7"/>
  <c r="BM658" i="7"/>
  <c r="BL658" i="7"/>
  <c r="BK658" i="7"/>
  <c r="BJ658" i="7"/>
  <c r="BI658" i="7"/>
  <c r="BH658" i="7"/>
  <c r="BG658" i="7"/>
  <c r="BF658" i="7"/>
  <c r="BE658" i="7"/>
  <c r="BD658" i="7"/>
  <c r="DD657" i="7"/>
  <c r="DC657" i="7"/>
  <c r="DB657" i="7"/>
  <c r="DA657" i="7"/>
  <c r="CZ657" i="7"/>
  <c r="CY657" i="7"/>
  <c r="CX657" i="7"/>
  <c r="CW657" i="7"/>
  <c r="CV657" i="7"/>
  <c r="CU657" i="7"/>
  <c r="CT657" i="7"/>
  <c r="CS657" i="7"/>
  <c r="CR657" i="7"/>
  <c r="CQ657" i="7"/>
  <c r="CP657" i="7"/>
  <c r="CO657" i="7"/>
  <c r="CN657" i="7"/>
  <c r="CM657" i="7"/>
  <c r="CL657" i="7"/>
  <c r="CK657" i="7"/>
  <c r="CJ657" i="7"/>
  <c r="CI657" i="7"/>
  <c r="CH657" i="7"/>
  <c r="CG657" i="7"/>
  <c r="CF657" i="7"/>
  <c r="CE657" i="7"/>
  <c r="CD657" i="7"/>
  <c r="CC657" i="7"/>
  <c r="CB657" i="7"/>
  <c r="CA657" i="7"/>
  <c r="BZ657" i="7"/>
  <c r="BY657" i="7"/>
  <c r="BX657" i="7"/>
  <c r="BW657" i="7"/>
  <c r="BV657" i="7"/>
  <c r="BU657" i="7"/>
  <c r="BT657" i="7"/>
  <c r="BS657" i="7"/>
  <c r="BR657" i="7"/>
  <c r="BQ657" i="7"/>
  <c r="BP657" i="7"/>
  <c r="BO657" i="7"/>
  <c r="BN657" i="7"/>
  <c r="BM657" i="7"/>
  <c r="BL657" i="7"/>
  <c r="BK657" i="7"/>
  <c r="BJ657" i="7"/>
  <c r="BI657" i="7"/>
  <c r="BH657" i="7"/>
  <c r="BG657" i="7"/>
  <c r="BF657" i="7"/>
  <c r="BE657" i="7"/>
  <c r="BD657" i="7"/>
  <c r="DD656" i="7"/>
  <c r="DC656" i="7"/>
  <c r="DB656" i="7"/>
  <c r="DA656" i="7"/>
  <c r="CZ656" i="7"/>
  <c r="CY656" i="7"/>
  <c r="CX656" i="7"/>
  <c r="CW656" i="7"/>
  <c r="CV656" i="7"/>
  <c r="CU656" i="7"/>
  <c r="CT656" i="7"/>
  <c r="CS656" i="7"/>
  <c r="CR656" i="7"/>
  <c r="CQ656" i="7"/>
  <c r="CP656" i="7"/>
  <c r="CO656" i="7"/>
  <c r="CN656" i="7"/>
  <c r="CM656" i="7"/>
  <c r="CL656" i="7"/>
  <c r="CK656" i="7"/>
  <c r="CJ656" i="7"/>
  <c r="CI656" i="7"/>
  <c r="CH656" i="7"/>
  <c r="CG656" i="7"/>
  <c r="CF656" i="7"/>
  <c r="CE656" i="7"/>
  <c r="CD656" i="7"/>
  <c r="CC656" i="7"/>
  <c r="CB656" i="7"/>
  <c r="CA656" i="7"/>
  <c r="BZ656" i="7"/>
  <c r="BY656" i="7"/>
  <c r="BX656" i="7"/>
  <c r="BW656" i="7"/>
  <c r="BV656" i="7"/>
  <c r="BU656" i="7"/>
  <c r="BT656" i="7"/>
  <c r="BS656" i="7"/>
  <c r="BR656" i="7"/>
  <c r="BQ656" i="7"/>
  <c r="BP656" i="7"/>
  <c r="BO656" i="7"/>
  <c r="BN656" i="7"/>
  <c r="BM656" i="7"/>
  <c r="BL656" i="7"/>
  <c r="BK656" i="7"/>
  <c r="BJ656" i="7"/>
  <c r="BI656" i="7"/>
  <c r="BH656" i="7"/>
  <c r="BG656" i="7"/>
  <c r="BF656" i="7"/>
  <c r="BE656" i="7"/>
  <c r="BD656" i="7"/>
  <c r="DD655" i="7"/>
  <c r="DC655" i="7"/>
  <c r="DB655" i="7"/>
  <c r="DA655" i="7"/>
  <c r="CZ655" i="7"/>
  <c r="CY655" i="7"/>
  <c r="CX655" i="7"/>
  <c r="CW655" i="7"/>
  <c r="CV655" i="7"/>
  <c r="CU655" i="7"/>
  <c r="CT655" i="7"/>
  <c r="CS655" i="7"/>
  <c r="CR655" i="7"/>
  <c r="CQ655" i="7"/>
  <c r="CP655" i="7"/>
  <c r="CO655" i="7"/>
  <c r="CN655" i="7"/>
  <c r="CM655" i="7"/>
  <c r="CL655" i="7"/>
  <c r="CK655" i="7"/>
  <c r="CJ655" i="7"/>
  <c r="CI655" i="7"/>
  <c r="CH655" i="7"/>
  <c r="CG655" i="7"/>
  <c r="CF655" i="7"/>
  <c r="CE655" i="7"/>
  <c r="CD655" i="7"/>
  <c r="CC655" i="7"/>
  <c r="CB655" i="7"/>
  <c r="CA655" i="7"/>
  <c r="BZ655" i="7"/>
  <c r="BY655" i="7"/>
  <c r="BX655" i="7"/>
  <c r="BW655" i="7"/>
  <c r="BV655" i="7"/>
  <c r="BU655" i="7"/>
  <c r="BT655" i="7"/>
  <c r="BS655" i="7"/>
  <c r="BR655" i="7"/>
  <c r="BQ655" i="7"/>
  <c r="BP655" i="7"/>
  <c r="BO655" i="7"/>
  <c r="BN655" i="7"/>
  <c r="BM655" i="7"/>
  <c r="BL655" i="7"/>
  <c r="BK655" i="7"/>
  <c r="BJ655" i="7"/>
  <c r="BI655" i="7"/>
  <c r="BH655" i="7"/>
  <c r="BG655" i="7"/>
  <c r="BF655" i="7"/>
  <c r="BE655" i="7"/>
  <c r="BD655" i="7"/>
  <c r="DD654" i="7"/>
  <c r="DC654" i="7"/>
  <c r="DB654" i="7"/>
  <c r="DA654" i="7"/>
  <c r="CZ654" i="7"/>
  <c r="CY654" i="7"/>
  <c r="CX654" i="7"/>
  <c r="CW654" i="7"/>
  <c r="CV654" i="7"/>
  <c r="CU654" i="7"/>
  <c r="CT654" i="7"/>
  <c r="CS654" i="7"/>
  <c r="CR654" i="7"/>
  <c r="CQ654" i="7"/>
  <c r="CP654" i="7"/>
  <c r="CO654" i="7"/>
  <c r="CN654" i="7"/>
  <c r="CM654" i="7"/>
  <c r="CL654" i="7"/>
  <c r="CK654" i="7"/>
  <c r="CJ654" i="7"/>
  <c r="CI654" i="7"/>
  <c r="CH654" i="7"/>
  <c r="CG654" i="7"/>
  <c r="CF654" i="7"/>
  <c r="CE654" i="7"/>
  <c r="CD654" i="7"/>
  <c r="CC654" i="7"/>
  <c r="CB654" i="7"/>
  <c r="CA654" i="7"/>
  <c r="BZ654" i="7"/>
  <c r="BY654" i="7"/>
  <c r="BX654" i="7"/>
  <c r="BW654" i="7"/>
  <c r="BV654" i="7"/>
  <c r="BU654" i="7"/>
  <c r="BT654" i="7"/>
  <c r="BS654" i="7"/>
  <c r="BR654" i="7"/>
  <c r="BQ654" i="7"/>
  <c r="BP654" i="7"/>
  <c r="BO654" i="7"/>
  <c r="BN654" i="7"/>
  <c r="BM654" i="7"/>
  <c r="BL654" i="7"/>
  <c r="BK654" i="7"/>
  <c r="BJ654" i="7"/>
  <c r="BI654" i="7"/>
  <c r="BH654" i="7"/>
  <c r="BG654" i="7"/>
  <c r="BF654" i="7"/>
  <c r="BE654" i="7"/>
  <c r="BD654" i="7"/>
  <c r="DD653" i="7"/>
  <c r="DC653" i="7"/>
  <c r="DB653" i="7"/>
  <c r="DA653" i="7"/>
  <c r="CZ653" i="7"/>
  <c r="CY653" i="7"/>
  <c r="CX653" i="7"/>
  <c r="CW653" i="7"/>
  <c r="CV653" i="7"/>
  <c r="CU653" i="7"/>
  <c r="CT653" i="7"/>
  <c r="CS653" i="7"/>
  <c r="CR653" i="7"/>
  <c r="CQ653" i="7"/>
  <c r="CP653" i="7"/>
  <c r="CO653" i="7"/>
  <c r="CN653" i="7"/>
  <c r="CM653" i="7"/>
  <c r="CL653" i="7"/>
  <c r="CK653" i="7"/>
  <c r="CJ653" i="7"/>
  <c r="CI653" i="7"/>
  <c r="CH653" i="7"/>
  <c r="CG653" i="7"/>
  <c r="CF653" i="7"/>
  <c r="CE653" i="7"/>
  <c r="CD653" i="7"/>
  <c r="CC653" i="7"/>
  <c r="CB653" i="7"/>
  <c r="CA653" i="7"/>
  <c r="BZ653" i="7"/>
  <c r="BY653" i="7"/>
  <c r="BX653" i="7"/>
  <c r="BW653" i="7"/>
  <c r="BV653" i="7"/>
  <c r="BU653" i="7"/>
  <c r="BT653" i="7"/>
  <c r="BS653" i="7"/>
  <c r="BR653" i="7"/>
  <c r="BQ653" i="7"/>
  <c r="BP653" i="7"/>
  <c r="BO653" i="7"/>
  <c r="BN653" i="7"/>
  <c r="BM653" i="7"/>
  <c r="BL653" i="7"/>
  <c r="BK653" i="7"/>
  <c r="BJ653" i="7"/>
  <c r="BI653" i="7"/>
  <c r="BH653" i="7"/>
  <c r="BG653" i="7"/>
  <c r="BF653" i="7"/>
  <c r="BE653" i="7"/>
  <c r="BD653" i="7"/>
  <c r="DD652" i="7"/>
  <c r="DC652" i="7"/>
  <c r="DB652" i="7"/>
  <c r="DA652" i="7"/>
  <c r="CZ652" i="7"/>
  <c r="CY652" i="7"/>
  <c r="CX652" i="7"/>
  <c r="CW652" i="7"/>
  <c r="CV652" i="7"/>
  <c r="CU652" i="7"/>
  <c r="CT652" i="7"/>
  <c r="CS652" i="7"/>
  <c r="CR652" i="7"/>
  <c r="CQ652" i="7"/>
  <c r="CP652" i="7"/>
  <c r="CO652" i="7"/>
  <c r="CN652" i="7"/>
  <c r="CM652" i="7"/>
  <c r="CL652" i="7"/>
  <c r="CK652" i="7"/>
  <c r="CJ652" i="7"/>
  <c r="CI652" i="7"/>
  <c r="CH652" i="7"/>
  <c r="CG652" i="7"/>
  <c r="CF652" i="7"/>
  <c r="CE652" i="7"/>
  <c r="CD652" i="7"/>
  <c r="CC652" i="7"/>
  <c r="CB652" i="7"/>
  <c r="CA652" i="7"/>
  <c r="BZ652" i="7"/>
  <c r="BY652" i="7"/>
  <c r="BX652" i="7"/>
  <c r="BW652" i="7"/>
  <c r="BV652" i="7"/>
  <c r="BU652" i="7"/>
  <c r="BT652" i="7"/>
  <c r="BS652" i="7"/>
  <c r="BR652" i="7"/>
  <c r="BQ652" i="7"/>
  <c r="BP652" i="7"/>
  <c r="BO652" i="7"/>
  <c r="BN652" i="7"/>
  <c r="BM652" i="7"/>
  <c r="BL652" i="7"/>
  <c r="BK652" i="7"/>
  <c r="BJ652" i="7"/>
  <c r="BI652" i="7"/>
  <c r="BH652" i="7"/>
  <c r="BG652" i="7"/>
  <c r="BF652" i="7"/>
  <c r="BE652" i="7"/>
  <c r="BD652" i="7"/>
  <c r="DD651" i="7"/>
  <c r="DC651" i="7"/>
  <c r="DB651" i="7"/>
  <c r="DA651" i="7"/>
  <c r="CZ651" i="7"/>
  <c r="CY651" i="7"/>
  <c r="CX651" i="7"/>
  <c r="CW651" i="7"/>
  <c r="CV651" i="7"/>
  <c r="CU651" i="7"/>
  <c r="CT651" i="7"/>
  <c r="CS651" i="7"/>
  <c r="CR651" i="7"/>
  <c r="CQ651" i="7"/>
  <c r="CP651" i="7"/>
  <c r="CO651" i="7"/>
  <c r="CN651" i="7"/>
  <c r="CM651" i="7"/>
  <c r="CL651" i="7"/>
  <c r="CK651" i="7"/>
  <c r="CJ651" i="7"/>
  <c r="CI651" i="7"/>
  <c r="CH651" i="7"/>
  <c r="CG651" i="7"/>
  <c r="CF651" i="7"/>
  <c r="CE651" i="7"/>
  <c r="CD651" i="7"/>
  <c r="CC651" i="7"/>
  <c r="CB651" i="7"/>
  <c r="CA651" i="7"/>
  <c r="BZ651" i="7"/>
  <c r="BY651" i="7"/>
  <c r="BX651" i="7"/>
  <c r="BW651" i="7"/>
  <c r="BV651" i="7"/>
  <c r="BU651" i="7"/>
  <c r="BT651" i="7"/>
  <c r="BS651" i="7"/>
  <c r="BR651" i="7"/>
  <c r="BQ651" i="7"/>
  <c r="BP651" i="7"/>
  <c r="BO651" i="7"/>
  <c r="BN651" i="7"/>
  <c r="BM651" i="7"/>
  <c r="BL651" i="7"/>
  <c r="BK651" i="7"/>
  <c r="BJ651" i="7"/>
  <c r="BI651" i="7"/>
  <c r="BH651" i="7"/>
  <c r="BG651" i="7"/>
  <c r="BF651" i="7"/>
  <c r="BE651" i="7"/>
  <c r="BD651" i="7"/>
  <c r="DD650" i="7"/>
  <c r="DC650" i="7"/>
  <c r="DB650" i="7"/>
  <c r="DA650" i="7"/>
  <c r="CZ650" i="7"/>
  <c r="CY650" i="7"/>
  <c r="CX650" i="7"/>
  <c r="CW650" i="7"/>
  <c r="CV650" i="7"/>
  <c r="CU650" i="7"/>
  <c r="CT650" i="7"/>
  <c r="CS650" i="7"/>
  <c r="CR650" i="7"/>
  <c r="CQ650" i="7"/>
  <c r="CP650" i="7"/>
  <c r="CO650" i="7"/>
  <c r="CN650" i="7"/>
  <c r="CM650" i="7"/>
  <c r="CL650" i="7"/>
  <c r="CK650" i="7"/>
  <c r="CJ650" i="7"/>
  <c r="CI650" i="7"/>
  <c r="CH650" i="7"/>
  <c r="CG650" i="7"/>
  <c r="CF650" i="7"/>
  <c r="CE650" i="7"/>
  <c r="CD650" i="7"/>
  <c r="CC650" i="7"/>
  <c r="CB650" i="7"/>
  <c r="CA650" i="7"/>
  <c r="BZ650" i="7"/>
  <c r="BY650" i="7"/>
  <c r="BX650" i="7"/>
  <c r="BW650" i="7"/>
  <c r="BV650" i="7"/>
  <c r="BU650" i="7"/>
  <c r="BT650" i="7"/>
  <c r="BS650" i="7"/>
  <c r="BR650" i="7"/>
  <c r="BQ650" i="7"/>
  <c r="BP650" i="7"/>
  <c r="BO650" i="7"/>
  <c r="BN650" i="7"/>
  <c r="BM650" i="7"/>
  <c r="BL650" i="7"/>
  <c r="BK650" i="7"/>
  <c r="BJ650" i="7"/>
  <c r="BI650" i="7"/>
  <c r="BH650" i="7"/>
  <c r="BG650" i="7"/>
  <c r="BF650" i="7"/>
  <c r="BE650" i="7"/>
  <c r="BD650" i="7"/>
  <c r="DD649" i="7"/>
  <c r="DC649" i="7"/>
  <c r="DB649" i="7"/>
  <c r="DA649" i="7"/>
  <c r="CZ649" i="7"/>
  <c r="CY649" i="7"/>
  <c r="CX649" i="7"/>
  <c r="CW649" i="7"/>
  <c r="CV649" i="7"/>
  <c r="CU649" i="7"/>
  <c r="CT649" i="7"/>
  <c r="CS649" i="7"/>
  <c r="CR649" i="7"/>
  <c r="CQ649" i="7"/>
  <c r="CP649" i="7"/>
  <c r="CO649" i="7"/>
  <c r="CN649" i="7"/>
  <c r="CM649" i="7"/>
  <c r="CL649" i="7"/>
  <c r="CK649" i="7"/>
  <c r="CJ649" i="7"/>
  <c r="CI649" i="7"/>
  <c r="CH649" i="7"/>
  <c r="CG649" i="7"/>
  <c r="CF649" i="7"/>
  <c r="CE649" i="7"/>
  <c r="CD649" i="7"/>
  <c r="CC649" i="7"/>
  <c r="CB649" i="7"/>
  <c r="CA649" i="7"/>
  <c r="BZ649" i="7"/>
  <c r="BY649" i="7"/>
  <c r="BX649" i="7"/>
  <c r="BW649" i="7"/>
  <c r="BV649" i="7"/>
  <c r="BU649" i="7"/>
  <c r="BT649" i="7"/>
  <c r="BS649" i="7"/>
  <c r="BR649" i="7"/>
  <c r="BQ649" i="7"/>
  <c r="BP649" i="7"/>
  <c r="BO649" i="7"/>
  <c r="BN649" i="7"/>
  <c r="BM649" i="7"/>
  <c r="BL649" i="7"/>
  <c r="BK649" i="7"/>
  <c r="BJ649" i="7"/>
  <c r="BI649" i="7"/>
  <c r="BH649" i="7"/>
  <c r="BG649" i="7"/>
  <c r="BF649" i="7"/>
  <c r="BE649" i="7"/>
  <c r="BD649" i="7"/>
  <c r="DD648" i="7"/>
  <c r="DC648" i="7"/>
  <c r="DB648" i="7"/>
  <c r="DA648" i="7"/>
  <c r="CZ648" i="7"/>
  <c r="CY648" i="7"/>
  <c r="CX648" i="7"/>
  <c r="CW648" i="7"/>
  <c r="CV648" i="7"/>
  <c r="CU648" i="7"/>
  <c r="CT648" i="7"/>
  <c r="CS648" i="7"/>
  <c r="CR648" i="7"/>
  <c r="CQ648" i="7"/>
  <c r="CP648" i="7"/>
  <c r="CO648" i="7"/>
  <c r="CN648" i="7"/>
  <c r="CM648" i="7"/>
  <c r="CL648" i="7"/>
  <c r="CK648" i="7"/>
  <c r="CJ648" i="7"/>
  <c r="CI648" i="7"/>
  <c r="CH648" i="7"/>
  <c r="CG648" i="7"/>
  <c r="CF648" i="7"/>
  <c r="CE648" i="7"/>
  <c r="CD648" i="7"/>
  <c r="CC648" i="7"/>
  <c r="CB648" i="7"/>
  <c r="CA648" i="7"/>
  <c r="BZ648" i="7"/>
  <c r="BY648" i="7"/>
  <c r="BX648" i="7"/>
  <c r="BW648" i="7"/>
  <c r="BV648" i="7"/>
  <c r="BU648" i="7"/>
  <c r="BT648" i="7"/>
  <c r="BS648" i="7"/>
  <c r="BR648" i="7"/>
  <c r="BQ648" i="7"/>
  <c r="BP648" i="7"/>
  <c r="BO648" i="7"/>
  <c r="BN648" i="7"/>
  <c r="BM648" i="7"/>
  <c r="BL648" i="7"/>
  <c r="BK648" i="7"/>
  <c r="BJ648" i="7"/>
  <c r="BI648" i="7"/>
  <c r="BH648" i="7"/>
  <c r="BG648" i="7"/>
  <c r="BF648" i="7"/>
  <c r="BE648" i="7"/>
  <c r="BD648" i="7"/>
  <c r="DD647" i="7"/>
  <c r="DC647" i="7"/>
  <c r="DB647" i="7"/>
  <c r="DA647" i="7"/>
  <c r="CZ647" i="7"/>
  <c r="CY647" i="7"/>
  <c r="CX647" i="7"/>
  <c r="CW647" i="7"/>
  <c r="CV647" i="7"/>
  <c r="CU647" i="7"/>
  <c r="CT647" i="7"/>
  <c r="CS647" i="7"/>
  <c r="CR647" i="7"/>
  <c r="CQ647" i="7"/>
  <c r="CP647" i="7"/>
  <c r="CO647" i="7"/>
  <c r="CN647" i="7"/>
  <c r="CM647" i="7"/>
  <c r="CL647" i="7"/>
  <c r="CK647" i="7"/>
  <c r="CJ647" i="7"/>
  <c r="CI647" i="7"/>
  <c r="CH647" i="7"/>
  <c r="CG647" i="7"/>
  <c r="CF647" i="7"/>
  <c r="CE647" i="7"/>
  <c r="CD647" i="7"/>
  <c r="CC647" i="7"/>
  <c r="CB647" i="7"/>
  <c r="CA647" i="7"/>
  <c r="BZ647" i="7"/>
  <c r="BY647" i="7"/>
  <c r="BX647" i="7"/>
  <c r="BW647" i="7"/>
  <c r="BV647" i="7"/>
  <c r="BU647" i="7"/>
  <c r="BT647" i="7"/>
  <c r="BS647" i="7"/>
  <c r="BR647" i="7"/>
  <c r="BQ647" i="7"/>
  <c r="BP647" i="7"/>
  <c r="BO647" i="7"/>
  <c r="BN647" i="7"/>
  <c r="BM647" i="7"/>
  <c r="BL647" i="7"/>
  <c r="BK647" i="7"/>
  <c r="BJ647" i="7"/>
  <c r="BI647" i="7"/>
  <c r="BH647" i="7"/>
  <c r="BG647" i="7"/>
  <c r="BF647" i="7"/>
  <c r="BE647" i="7"/>
  <c r="BD647" i="7"/>
  <c r="DD646" i="7"/>
  <c r="DC646" i="7"/>
  <c r="DB646" i="7"/>
  <c r="DA646" i="7"/>
  <c r="CZ646" i="7"/>
  <c r="CY646" i="7"/>
  <c r="CX646" i="7"/>
  <c r="CW646" i="7"/>
  <c r="CV646" i="7"/>
  <c r="CU646" i="7"/>
  <c r="CT646" i="7"/>
  <c r="CS646" i="7"/>
  <c r="CR646" i="7"/>
  <c r="CQ646" i="7"/>
  <c r="CP646" i="7"/>
  <c r="CO646" i="7"/>
  <c r="CN646" i="7"/>
  <c r="CM646" i="7"/>
  <c r="CL646" i="7"/>
  <c r="CK646" i="7"/>
  <c r="CJ646" i="7"/>
  <c r="CI646" i="7"/>
  <c r="CH646" i="7"/>
  <c r="CG646" i="7"/>
  <c r="CF646" i="7"/>
  <c r="CE646" i="7"/>
  <c r="CD646" i="7"/>
  <c r="CC646" i="7"/>
  <c r="CB646" i="7"/>
  <c r="CA646" i="7"/>
  <c r="BZ646" i="7"/>
  <c r="BY646" i="7"/>
  <c r="BX646" i="7"/>
  <c r="BW646" i="7"/>
  <c r="BV646" i="7"/>
  <c r="BU646" i="7"/>
  <c r="BT646" i="7"/>
  <c r="BS646" i="7"/>
  <c r="BR646" i="7"/>
  <c r="BQ646" i="7"/>
  <c r="BP646" i="7"/>
  <c r="BO646" i="7"/>
  <c r="BN646" i="7"/>
  <c r="BM646" i="7"/>
  <c r="BL646" i="7"/>
  <c r="BK646" i="7"/>
  <c r="BJ646" i="7"/>
  <c r="BI646" i="7"/>
  <c r="BH646" i="7"/>
  <c r="BG646" i="7"/>
  <c r="BF646" i="7"/>
  <c r="BE646" i="7"/>
  <c r="BD646" i="7"/>
  <c r="DD645" i="7"/>
  <c r="DC645" i="7"/>
  <c r="DB645" i="7"/>
  <c r="DA645" i="7"/>
  <c r="CZ645" i="7"/>
  <c r="CY645" i="7"/>
  <c r="CX645" i="7"/>
  <c r="CW645" i="7"/>
  <c r="CV645" i="7"/>
  <c r="CU645" i="7"/>
  <c r="CT645" i="7"/>
  <c r="CS645" i="7"/>
  <c r="CR645" i="7"/>
  <c r="CQ645" i="7"/>
  <c r="CP645" i="7"/>
  <c r="CO645" i="7"/>
  <c r="CN645" i="7"/>
  <c r="CM645" i="7"/>
  <c r="CL645" i="7"/>
  <c r="CK645" i="7"/>
  <c r="CJ645" i="7"/>
  <c r="CI645" i="7"/>
  <c r="CH645" i="7"/>
  <c r="CG645" i="7"/>
  <c r="CF645" i="7"/>
  <c r="CE645" i="7"/>
  <c r="CD645" i="7"/>
  <c r="CC645" i="7"/>
  <c r="CB645" i="7"/>
  <c r="CA645" i="7"/>
  <c r="BZ645" i="7"/>
  <c r="BY645" i="7"/>
  <c r="BX645" i="7"/>
  <c r="BW645" i="7"/>
  <c r="BV645" i="7"/>
  <c r="BU645" i="7"/>
  <c r="BT645" i="7"/>
  <c r="BS645" i="7"/>
  <c r="BR645" i="7"/>
  <c r="BQ645" i="7"/>
  <c r="BP645" i="7"/>
  <c r="BO645" i="7"/>
  <c r="BN645" i="7"/>
  <c r="BM645" i="7"/>
  <c r="BL645" i="7"/>
  <c r="BK645" i="7"/>
  <c r="BJ645" i="7"/>
  <c r="BI645" i="7"/>
  <c r="BH645" i="7"/>
  <c r="BG645" i="7"/>
  <c r="BF645" i="7"/>
  <c r="BE645" i="7"/>
  <c r="BD645" i="7"/>
  <c r="DD644" i="7"/>
  <c r="DC644" i="7"/>
  <c r="DB644" i="7"/>
  <c r="DA644" i="7"/>
  <c r="CZ644" i="7"/>
  <c r="CY644" i="7"/>
  <c r="CX644" i="7"/>
  <c r="CW644" i="7"/>
  <c r="CV644" i="7"/>
  <c r="CU644" i="7"/>
  <c r="CT644" i="7"/>
  <c r="CS644" i="7"/>
  <c r="CR644" i="7"/>
  <c r="CQ644" i="7"/>
  <c r="CP644" i="7"/>
  <c r="CO644" i="7"/>
  <c r="CN644" i="7"/>
  <c r="CM644" i="7"/>
  <c r="CL644" i="7"/>
  <c r="CK644" i="7"/>
  <c r="CJ644" i="7"/>
  <c r="CI644" i="7"/>
  <c r="CH644" i="7"/>
  <c r="CG644" i="7"/>
  <c r="CF644" i="7"/>
  <c r="CE644" i="7"/>
  <c r="CD644" i="7"/>
  <c r="CC644" i="7"/>
  <c r="CB644" i="7"/>
  <c r="CA644" i="7"/>
  <c r="BZ644" i="7"/>
  <c r="BY644" i="7"/>
  <c r="BX644" i="7"/>
  <c r="BW644" i="7"/>
  <c r="BV644" i="7"/>
  <c r="BU644" i="7"/>
  <c r="BT644" i="7"/>
  <c r="BS644" i="7"/>
  <c r="BR644" i="7"/>
  <c r="BQ644" i="7"/>
  <c r="BP644" i="7"/>
  <c r="BO644" i="7"/>
  <c r="BN644" i="7"/>
  <c r="BM644" i="7"/>
  <c r="BL644" i="7"/>
  <c r="BK644" i="7"/>
  <c r="BJ644" i="7"/>
  <c r="BI644" i="7"/>
  <c r="BH644" i="7"/>
  <c r="BG644" i="7"/>
  <c r="BF644" i="7"/>
  <c r="BE644" i="7"/>
  <c r="BD644" i="7"/>
  <c r="DD643" i="7"/>
  <c r="DC643" i="7"/>
  <c r="DB643" i="7"/>
  <c r="DA643" i="7"/>
  <c r="CZ643" i="7"/>
  <c r="CY643" i="7"/>
  <c r="CX643" i="7"/>
  <c r="CW643" i="7"/>
  <c r="CV643" i="7"/>
  <c r="CU643" i="7"/>
  <c r="CT643" i="7"/>
  <c r="CS643" i="7"/>
  <c r="CR643" i="7"/>
  <c r="CQ643" i="7"/>
  <c r="CP643" i="7"/>
  <c r="CO643" i="7"/>
  <c r="CN643" i="7"/>
  <c r="CM643" i="7"/>
  <c r="CL643" i="7"/>
  <c r="CK643" i="7"/>
  <c r="CJ643" i="7"/>
  <c r="CI643" i="7"/>
  <c r="CH643" i="7"/>
  <c r="CG643" i="7"/>
  <c r="CF643" i="7"/>
  <c r="CE643" i="7"/>
  <c r="CD643" i="7"/>
  <c r="CC643" i="7"/>
  <c r="CB643" i="7"/>
  <c r="CA643" i="7"/>
  <c r="BZ643" i="7"/>
  <c r="BY643" i="7"/>
  <c r="BX643" i="7"/>
  <c r="BW643" i="7"/>
  <c r="BV643" i="7"/>
  <c r="BU643" i="7"/>
  <c r="BT643" i="7"/>
  <c r="BS643" i="7"/>
  <c r="BR643" i="7"/>
  <c r="BQ643" i="7"/>
  <c r="BP643" i="7"/>
  <c r="BO643" i="7"/>
  <c r="BN643" i="7"/>
  <c r="BM643" i="7"/>
  <c r="BL643" i="7"/>
  <c r="BK643" i="7"/>
  <c r="BJ643" i="7"/>
  <c r="BI643" i="7"/>
  <c r="BH643" i="7"/>
  <c r="BG643" i="7"/>
  <c r="BF643" i="7"/>
  <c r="BE643" i="7"/>
  <c r="BD643" i="7"/>
  <c r="DD642" i="7"/>
  <c r="DC642" i="7"/>
  <c r="DB642" i="7"/>
  <c r="DA642" i="7"/>
  <c r="CZ642" i="7"/>
  <c r="CY642" i="7"/>
  <c r="CX642" i="7"/>
  <c r="CW642" i="7"/>
  <c r="CV642" i="7"/>
  <c r="CU642" i="7"/>
  <c r="CT642" i="7"/>
  <c r="CS642" i="7"/>
  <c r="CR642" i="7"/>
  <c r="CQ642" i="7"/>
  <c r="CP642" i="7"/>
  <c r="CO642" i="7"/>
  <c r="CN642" i="7"/>
  <c r="CM642" i="7"/>
  <c r="CL642" i="7"/>
  <c r="CK642" i="7"/>
  <c r="CJ642" i="7"/>
  <c r="CI642" i="7"/>
  <c r="CH642" i="7"/>
  <c r="CG642" i="7"/>
  <c r="CF642" i="7"/>
  <c r="CE642" i="7"/>
  <c r="CD642" i="7"/>
  <c r="CC642" i="7"/>
  <c r="CB642" i="7"/>
  <c r="CA642" i="7"/>
  <c r="BZ642" i="7"/>
  <c r="BY642" i="7"/>
  <c r="BX642" i="7"/>
  <c r="BW642" i="7"/>
  <c r="BV642" i="7"/>
  <c r="BU642" i="7"/>
  <c r="BT642" i="7"/>
  <c r="BS642" i="7"/>
  <c r="BR642" i="7"/>
  <c r="BQ642" i="7"/>
  <c r="BP642" i="7"/>
  <c r="BO642" i="7"/>
  <c r="BN642" i="7"/>
  <c r="BM642" i="7"/>
  <c r="BL642" i="7"/>
  <c r="BK642" i="7"/>
  <c r="BJ642" i="7"/>
  <c r="BI642" i="7"/>
  <c r="BH642" i="7"/>
  <c r="BG642" i="7"/>
  <c r="BF642" i="7"/>
  <c r="BE642" i="7"/>
  <c r="BD642" i="7"/>
  <c r="DD641" i="7"/>
  <c r="DC641" i="7"/>
  <c r="DB641" i="7"/>
  <c r="DA641" i="7"/>
  <c r="CZ641" i="7"/>
  <c r="CY641" i="7"/>
  <c r="CX641" i="7"/>
  <c r="CW641" i="7"/>
  <c r="CV641" i="7"/>
  <c r="CU641" i="7"/>
  <c r="CT641" i="7"/>
  <c r="CS641" i="7"/>
  <c r="CR641" i="7"/>
  <c r="CQ641" i="7"/>
  <c r="CP641" i="7"/>
  <c r="CO641" i="7"/>
  <c r="CN641" i="7"/>
  <c r="CM641" i="7"/>
  <c r="CL641" i="7"/>
  <c r="CK641" i="7"/>
  <c r="CJ641" i="7"/>
  <c r="CI641" i="7"/>
  <c r="CH641" i="7"/>
  <c r="CG641" i="7"/>
  <c r="CF641" i="7"/>
  <c r="CE641" i="7"/>
  <c r="CD641" i="7"/>
  <c r="CC641" i="7"/>
  <c r="CB641" i="7"/>
  <c r="CA641" i="7"/>
  <c r="BZ641" i="7"/>
  <c r="BY641" i="7"/>
  <c r="BX641" i="7"/>
  <c r="BW641" i="7"/>
  <c r="BV641" i="7"/>
  <c r="BU641" i="7"/>
  <c r="BT641" i="7"/>
  <c r="BS641" i="7"/>
  <c r="BR641" i="7"/>
  <c r="BQ641" i="7"/>
  <c r="BP641" i="7"/>
  <c r="BO641" i="7"/>
  <c r="BN641" i="7"/>
  <c r="BM641" i="7"/>
  <c r="BL641" i="7"/>
  <c r="BK641" i="7"/>
  <c r="BJ641" i="7"/>
  <c r="BI641" i="7"/>
  <c r="BH641" i="7"/>
  <c r="BG641" i="7"/>
  <c r="BF641" i="7"/>
  <c r="BE641" i="7"/>
  <c r="BD641" i="7"/>
  <c r="DD640" i="7"/>
  <c r="DC640" i="7"/>
  <c r="DB640" i="7"/>
  <c r="DA640" i="7"/>
  <c r="CZ640" i="7"/>
  <c r="CY640" i="7"/>
  <c r="CX640" i="7"/>
  <c r="CW640" i="7"/>
  <c r="CV640" i="7"/>
  <c r="CU640" i="7"/>
  <c r="CT640" i="7"/>
  <c r="CS640" i="7"/>
  <c r="CR640" i="7"/>
  <c r="CQ640" i="7"/>
  <c r="CP640" i="7"/>
  <c r="CO640" i="7"/>
  <c r="CN640" i="7"/>
  <c r="CM640" i="7"/>
  <c r="CL640" i="7"/>
  <c r="CK640" i="7"/>
  <c r="CJ640" i="7"/>
  <c r="CI640" i="7"/>
  <c r="CH640" i="7"/>
  <c r="CG640" i="7"/>
  <c r="CF640" i="7"/>
  <c r="CE640" i="7"/>
  <c r="CD640" i="7"/>
  <c r="CC640" i="7"/>
  <c r="CB640" i="7"/>
  <c r="CA640" i="7"/>
  <c r="BZ640" i="7"/>
  <c r="BY640" i="7"/>
  <c r="BX640" i="7"/>
  <c r="BW640" i="7"/>
  <c r="BV640" i="7"/>
  <c r="BU640" i="7"/>
  <c r="BT640" i="7"/>
  <c r="BS640" i="7"/>
  <c r="BR640" i="7"/>
  <c r="BQ640" i="7"/>
  <c r="BP640" i="7"/>
  <c r="BO640" i="7"/>
  <c r="BN640" i="7"/>
  <c r="BM640" i="7"/>
  <c r="BL640" i="7"/>
  <c r="BK640" i="7"/>
  <c r="BJ640" i="7"/>
  <c r="BI640" i="7"/>
  <c r="BH640" i="7"/>
  <c r="BG640" i="7"/>
  <c r="BF640" i="7"/>
  <c r="BE640" i="7"/>
  <c r="BD640" i="7"/>
  <c r="DD639" i="7"/>
  <c r="DC639" i="7"/>
  <c r="DB639" i="7"/>
  <c r="DA639" i="7"/>
  <c r="CZ639" i="7"/>
  <c r="CY639" i="7"/>
  <c r="CX639" i="7"/>
  <c r="CW639" i="7"/>
  <c r="CV639" i="7"/>
  <c r="CU639" i="7"/>
  <c r="CT639" i="7"/>
  <c r="CS639" i="7"/>
  <c r="CR639" i="7"/>
  <c r="CQ639" i="7"/>
  <c r="CP639" i="7"/>
  <c r="CO639" i="7"/>
  <c r="CN639" i="7"/>
  <c r="CM639" i="7"/>
  <c r="CL639" i="7"/>
  <c r="CK639" i="7"/>
  <c r="CJ639" i="7"/>
  <c r="CI639" i="7"/>
  <c r="CH639" i="7"/>
  <c r="CG639" i="7"/>
  <c r="CF639" i="7"/>
  <c r="CE639" i="7"/>
  <c r="CD639" i="7"/>
  <c r="CC639" i="7"/>
  <c r="CB639" i="7"/>
  <c r="CA639" i="7"/>
  <c r="BZ639" i="7"/>
  <c r="BY639" i="7"/>
  <c r="BX639" i="7"/>
  <c r="BW639" i="7"/>
  <c r="BV639" i="7"/>
  <c r="BU639" i="7"/>
  <c r="BT639" i="7"/>
  <c r="BS639" i="7"/>
  <c r="BR639" i="7"/>
  <c r="BQ639" i="7"/>
  <c r="BP639" i="7"/>
  <c r="BO639" i="7"/>
  <c r="BN639" i="7"/>
  <c r="BM639" i="7"/>
  <c r="BL639" i="7"/>
  <c r="BK639" i="7"/>
  <c r="BJ639" i="7"/>
  <c r="BI639" i="7"/>
  <c r="BH639" i="7"/>
  <c r="BG639" i="7"/>
  <c r="BF639" i="7"/>
  <c r="BE639" i="7"/>
  <c r="BD639" i="7"/>
  <c r="DD638" i="7"/>
  <c r="DC638" i="7"/>
  <c r="DB638" i="7"/>
  <c r="DA638" i="7"/>
  <c r="CZ638" i="7"/>
  <c r="CY638" i="7"/>
  <c r="CX638" i="7"/>
  <c r="CW638" i="7"/>
  <c r="CV638" i="7"/>
  <c r="CU638" i="7"/>
  <c r="CT638" i="7"/>
  <c r="CS638" i="7"/>
  <c r="CR638" i="7"/>
  <c r="CQ638" i="7"/>
  <c r="CP638" i="7"/>
  <c r="CO638" i="7"/>
  <c r="CN638" i="7"/>
  <c r="CM638" i="7"/>
  <c r="CL638" i="7"/>
  <c r="CK638" i="7"/>
  <c r="CJ638" i="7"/>
  <c r="CI638" i="7"/>
  <c r="CH638" i="7"/>
  <c r="CG638" i="7"/>
  <c r="CF638" i="7"/>
  <c r="CE638" i="7"/>
  <c r="CD638" i="7"/>
  <c r="CC638" i="7"/>
  <c r="CB638" i="7"/>
  <c r="CA638" i="7"/>
  <c r="BZ638" i="7"/>
  <c r="BY638" i="7"/>
  <c r="BX638" i="7"/>
  <c r="BW638" i="7"/>
  <c r="BV638" i="7"/>
  <c r="BU638" i="7"/>
  <c r="BT638" i="7"/>
  <c r="BS638" i="7"/>
  <c r="BR638" i="7"/>
  <c r="BQ638" i="7"/>
  <c r="BP638" i="7"/>
  <c r="BO638" i="7"/>
  <c r="BN638" i="7"/>
  <c r="BM638" i="7"/>
  <c r="BL638" i="7"/>
  <c r="BK638" i="7"/>
  <c r="BJ638" i="7"/>
  <c r="BI638" i="7"/>
  <c r="BH638" i="7"/>
  <c r="BG638" i="7"/>
  <c r="BF638" i="7"/>
  <c r="BE638" i="7"/>
  <c r="BD638" i="7"/>
  <c r="DD637" i="7"/>
  <c r="DC637" i="7"/>
  <c r="DB637" i="7"/>
  <c r="DA637" i="7"/>
  <c r="CZ637" i="7"/>
  <c r="CY637" i="7"/>
  <c r="CX637" i="7"/>
  <c r="CW637" i="7"/>
  <c r="CV637" i="7"/>
  <c r="CU637" i="7"/>
  <c r="CT637" i="7"/>
  <c r="CS637" i="7"/>
  <c r="CR637" i="7"/>
  <c r="CQ637" i="7"/>
  <c r="CP637" i="7"/>
  <c r="CO637" i="7"/>
  <c r="CN637" i="7"/>
  <c r="CM637" i="7"/>
  <c r="CL637" i="7"/>
  <c r="CK637" i="7"/>
  <c r="CJ637" i="7"/>
  <c r="CI637" i="7"/>
  <c r="CH637" i="7"/>
  <c r="CG637" i="7"/>
  <c r="CF637" i="7"/>
  <c r="CE637" i="7"/>
  <c r="CD637" i="7"/>
  <c r="CC637" i="7"/>
  <c r="CB637" i="7"/>
  <c r="CA637" i="7"/>
  <c r="BZ637" i="7"/>
  <c r="BY637" i="7"/>
  <c r="BX637" i="7"/>
  <c r="BW637" i="7"/>
  <c r="BV637" i="7"/>
  <c r="BU637" i="7"/>
  <c r="BT637" i="7"/>
  <c r="BS637" i="7"/>
  <c r="BR637" i="7"/>
  <c r="BQ637" i="7"/>
  <c r="BP637" i="7"/>
  <c r="BO637" i="7"/>
  <c r="BN637" i="7"/>
  <c r="BM637" i="7"/>
  <c r="BL637" i="7"/>
  <c r="BK637" i="7"/>
  <c r="BJ637" i="7"/>
  <c r="BI637" i="7"/>
  <c r="BH637" i="7"/>
  <c r="BG637" i="7"/>
  <c r="BF637" i="7"/>
  <c r="BE637" i="7"/>
  <c r="BD637" i="7"/>
  <c r="DD636" i="7"/>
  <c r="DC636" i="7"/>
  <c r="DB636" i="7"/>
  <c r="DA636" i="7"/>
  <c r="CZ636" i="7"/>
  <c r="CY636" i="7"/>
  <c r="CX636" i="7"/>
  <c r="CW636" i="7"/>
  <c r="CV636" i="7"/>
  <c r="CU636" i="7"/>
  <c r="CT636" i="7"/>
  <c r="CS636" i="7"/>
  <c r="CR636" i="7"/>
  <c r="CQ636" i="7"/>
  <c r="CP636" i="7"/>
  <c r="CO636" i="7"/>
  <c r="CN636" i="7"/>
  <c r="CM636" i="7"/>
  <c r="CL636" i="7"/>
  <c r="CK636" i="7"/>
  <c r="CJ636" i="7"/>
  <c r="CI636" i="7"/>
  <c r="CH636" i="7"/>
  <c r="CG636" i="7"/>
  <c r="CF636" i="7"/>
  <c r="CE636" i="7"/>
  <c r="CD636" i="7"/>
  <c r="CC636" i="7"/>
  <c r="CB636" i="7"/>
  <c r="CA636" i="7"/>
  <c r="BZ636" i="7"/>
  <c r="BY636" i="7"/>
  <c r="BX636" i="7"/>
  <c r="BW636" i="7"/>
  <c r="BV636" i="7"/>
  <c r="BU636" i="7"/>
  <c r="BT636" i="7"/>
  <c r="BS636" i="7"/>
  <c r="BR636" i="7"/>
  <c r="BQ636" i="7"/>
  <c r="BP636" i="7"/>
  <c r="BO636" i="7"/>
  <c r="BN636" i="7"/>
  <c r="BM636" i="7"/>
  <c r="BL636" i="7"/>
  <c r="BK636" i="7"/>
  <c r="BJ636" i="7"/>
  <c r="BI636" i="7"/>
  <c r="BH636" i="7"/>
  <c r="BG636" i="7"/>
  <c r="BF636" i="7"/>
  <c r="BE636" i="7"/>
  <c r="BD636" i="7"/>
  <c r="DD635" i="7"/>
  <c r="DC635" i="7"/>
  <c r="DB635" i="7"/>
  <c r="DA635" i="7"/>
  <c r="CZ635" i="7"/>
  <c r="CY635" i="7"/>
  <c r="CX635" i="7"/>
  <c r="CW635" i="7"/>
  <c r="CV635" i="7"/>
  <c r="CU635" i="7"/>
  <c r="CT635" i="7"/>
  <c r="CS635" i="7"/>
  <c r="CR635" i="7"/>
  <c r="CQ635" i="7"/>
  <c r="CP635" i="7"/>
  <c r="CO635" i="7"/>
  <c r="CN635" i="7"/>
  <c r="CM635" i="7"/>
  <c r="CL635" i="7"/>
  <c r="CK635" i="7"/>
  <c r="CJ635" i="7"/>
  <c r="CI635" i="7"/>
  <c r="CH635" i="7"/>
  <c r="CG635" i="7"/>
  <c r="CF635" i="7"/>
  <c r="CE635" i="7"/>
  <c r="CD635" i="7"/>
  <c r="CC635" i="7"/>
  <c r="CB635" i="7"/>
  <c r="CA635" i="7"/>
  <c r="BZ635" i="7"/>
  <c r="BY635" i="7"/>
  <c r="BX635" i="7"/>
  <c r="BW635" i="7"/>
  <c r="BV635" i="7"/>
  <c r="BU635" i="7"/>
  <c r="BT635" i="7"/>
  <c r="BS635" i="7"/>
  <c r="BR635" i="7"/>
  <c r="BQ635" i="7"/>
  <c r="BP635" i="7"/>
  <c r="BO635" i="7"/>
  <c r="BN635" i="7"/>
  <c r="BM635" i="7"/>
  <c r="BL635" i="7"/>
  <c r="BK635" i="7"/>
  <c r="BJ635" i="7"/>
  <c r="BI635" i="7"/>
  <c r="BH635" i="7"/>
  <c r="BG635" i="7"/>
  <c r="BF635" i="7"/>
  <c r="BE635" i="7"/>
  <c r="BD635" i="7"/>
  <c r="DD634" i="7"/>
  <c r="DC634" i="7"/>
  <c r="DB634" i="7"/>
  <c r="DA634" i="7"/>
  <c r="CZ634" i="7"/>
  <c r="CY634" i="7"/>
  <c r="CX634" i="7"/>
  <c r="CW634" i="7"/>
  <c r="CV634" i="7"/>
  <c r="CU634" i="7"/>
  <c r="CT634" i="7"/>
  <c r="CS634" i="7"/>
  <c r="CR634" i="7"/>
  <c r="CQ634" i="7"/>
  <c r="CP634" i="7"/>
  <c r="CO634" i="7"/>
  <c r="CN634" i="7"/>
  <c r="CM634" i="7"/>
  <c r="CL634" i="7"/>
  <c r="CK634" i="7"/>
  <c r="CJ634" i="7"/>
  <c r="CI634" i="7"/>
  <c r="CH634" i="7"/>
  <c r="CG634" i="7"/>
  <c r="CF634" i="7"/>
  <c r="CE634" i="7"/>
  <c r="CD634" i="7"/>
  <c r="CC634" i="7"/>
  <c r="CB634" i="7"/>
  <c r="CA634" i="7"/>
  <c r="BZ634" i="7"/>
  <c r="BY634" i="7"/>
  <c r="BX634" i="7"/>
  <c r="BW634" i="7"/>
  <c r="BV634" i="7"/>
  <c r="BU634" i="7"/>
  <c r="BT634" i="7"/>
  <c r="BS634" i="7"/>
  <c r="BR634" i="7"/>
  <c r="BQ634" i="7"/>
  <c r="BP634" i="7"/>
  <c r="BO634" i="7"/>
  <c r="BN634" i="7"/>
  <c r="BM634" i="7"/>
  <c r="BL634" i="7"/>
  <c r="BK634" i="7"/>
  <c r="BJ634" i="7"/>
  <c r="BI634" i="7"/>
  <c r="BH634" i="7"/>
  <c r="BG634" i="7"/>
  <c r="BF634" i="7"/>
  <c r="BE634" i="7"/>
  <c r="BD634" i="7"/>
  <c r="DD633" i="7"/>
  <c r="DC633" i="7"/>
  <c r="DB633" i="7"/>
  <c r="DA633" i="7"/>
  <c r="CZ633" i="7"/>
  <c r="CY633" i="7"/>
  <c r="CX633" i="7"/>
  <c r="CW633" i="7"/>
  <c r="CV633" i="7"/>
  <c r="CU633" i="7"/>
  <c r="CT633" i="7"/>
  <c r="CS633" i="7"/>
  <c r="CR633" i="7"/>
  <c r="CQ633" i="7"/>
  <c r="CP633" i="7"/>
  <c r="CO633" i="7"/>
  <c r="CN633" i="7"/>
  <c r="CM633" i="7"/>
  <c r="CL633" i="7"/>
  <c r="CK633" i="7"/>
  <c r="CJ633" i="7"/>
  <c r="CI633" i="7"/>
  <c r="CH633" i="7"/>
  <c r="CG633" i="7"/>
  <c r="CF633" i="7"/>
  <c r="CE633" i="7"/>
  <c r="CD633" i="7"/>
  <c r="CC633" i="7"/>
  <c r="CB633" i="7"/>
  <c r="CA633" i="7"/>
  <c r="BZ633" i="7"/>
  <c r="BY633" i="7"/>
  <c r="BX633" i="7"/>
  <c r="BW633" i="7"/>
  <c r="BV633" i="7"/>
  <c r="BU633" i="7"/>
  <c r="BT633" i="7"/>
  <c r="BS633" i="7"/>
  <c r="BR633" i="7"/>
  <c r="BQ633" i="7"/>
  <c r="BP633" i="7"/>
  <c r="BO633" i="7"/>
  <c r="BN633" i="7"/>
  <c r="BM633" i="7"/>
  <c r="BL633" i="7"/>
  <c r="BK633" i="7"/>
  <c r="BJ633" i="7"/>
  <c r="BI633" i="7"/>
  <c r="BH633" i="7"/>
  <c r="BG633" i="7"/>
  <c r="BF633" i="7"/>
  <c r="BE633" i="7"/>
  <c r="BD633" i="7"/>
  <c r="DD632" i="7"/>
  <c r="DC632" i="7"/>
  <c r="DB632" i="7"/>
  <c r="DA632" i="7"/>
  <c r="CZ632" i="7"/>
  <c r="CY632" i="7"/>
  <c r="CX632" i="7"/>
  <c r="CW632" i="7"/>
  <c r="CV632" i="7"/>
  <c r="CU632" i="7"/>
  <c r="CT632" i="7"/>
  <c r="CS632" i="7"/>
  <c r="CR632" i="7"/>
  <c r="CQ632" i="7"/>
  <c r="CP632" i="7"/>
  <c r="CO632" i="7"/>
  <c r="CN632" i="7"/>
  <c r="CM632" i="7"/>
  <c r="CL632" i="7"/>
  <c r="CK632" i="7"/>
  <c r="CJ632" i="7"/>
  <c r="CI632" i="7"/>
  <c r="CH632" i="7"/>
  <c r="CG632" i="7"/>
  <c r="CF632" i="7"/>
  <c r="CE632" i="7"/>
  <c r="CD632" i="7"/>
  <c r="CC632" i="7"/>
  <c r="CB632" i="7"/>
  <c r="CA632" i="7"/>
  <c r="BZ632" i="7"/>
  <c r="BY632" i="7"/>
  <c r="BX632" i="7"/>
  <c r="BW632" i="7"/>
  <c r="BV632" i="7"/>
  <c r="BU632" i="7"/>
  <c r="BT632" i="7"/>
  <c r="BS632" i="7"/>
  <c r="BR632" i="7"/>
  <c r="BQ632" i="7"/>
  <c r="BP632" i="7"/>
  <c r="BO632" i="7"/>
  <c r="BN632" i="7"/>
  <c r="BM632" i="7"/>
  <c r="BL632" i="7"/>
  <c r="BK632" i="7"/>
  <c r="BJ632" i="7"/>
  <c r="BI632" i="7"/>
  <c r="BH632" i="7"/>
  <c r="BG632" i="7"/>
  <c r="BF632" i="7"/>
  <c r="BE632" i="7"/>
  <c r="BD632" i="7"/>
  <c r="DD631" i="7"/>
  <c r="DC631" i="7"/>
  <c r="DB631" i="7"/>
  <c r="DA631" i="7"/>
  <c r="CZ631" i="7"/>
  <c r="CY631" i="7"/>
  <c r="CX631" i="7"/>
  <c r="CW631" i="7"/>
  <c r="CV631" i="7"/>
  <c r="CU631" i="7"/>
  <c r="CT631" i="7"/>
  <c r="CS631" i="7"/>
  <c r="CR631" i="7"/>
  <c r="CQ631" i="7"/>
  <c r="CP631" i="7"/>
  <c r="CO631" i="7"/>
  <c r="CN631" i="7"/>
  <c r="CM631" i="7"/>
  <c r="CL631" i="7"/>
  <c r="CK631" i="7"/>
  <c r="CJ631" i="7"/>
  <c r="CI631" i="7"/>
  <c r="CH631" i="7"/>
  <c r="CG631" i="7"/>
  <c r="CF631" i="7"/>
  <c r="CE631" i="7"/>
  <c r="CD631" i="7"/>
  <c r="CC631" i="7"/>
  <c r="CB631" i="7"/>
  <c r="CA631" i="7"/>
  <c r="BZ631" i="7"/>
  <c r="BY631" i="7"/>
  <c r="BX631" i="7"/>
  <c r="BW631" i="7"/>
  <c r="BV631" i="7"/>
  <c r="BU631" i="7"/>
  <c r="BT631" i="7"/>
  <c r="BS631" i="7"/>
  <c r="BR631" i="7"/>
  <c r="BQ631" i="7"/>
  <c r="BP631" i="7"/>
  <c r="BO631" i="7"/>
  <c r="BN631" i="7"/>
  <c r="BM631" i="7"/>
  <c r="BL631" i="7"/>
  <c r="BK631" i="7"/>
  <c r="BJ631" i="7"/>
  <c r="BI631" i="7"/>
  <c r="BH631" i="7"/>
  <c r="BG631" i="7"/>
  <c r="BF631" i="7"/>
  <c r="BE631" i="7"/>
  <c r="BD631" i="7"/>
  <c r="DD630" i="7"/>
  <c r="DC630" i="7"/>
  <c r="DB630" i="7"/>
  <c r="DA630" i="7"/>
  <c r="CZ630" i="7"/>
  <c r="CY630" i="7"/>
  <c r="CX630" i="7"/>
  <c r="CW630" i="7"/>
  <c r="CV630" i="7"/>
  <c r="CU630" i="7"/>
  <c r="CT630" i="7"/>
  <c r="CS630" i="7"/>
  <c r="CR630" i="7"/>
  <c r="CQ630" i="7"/>
  <c r="CP630" i="7"/>
  <c r="CO630" i="7"/>
  <c r="CN630" i="7"/>
  <c r="CM630" i="7"/>
  <c r="CL630" i="7"/>
  <c r="CK630" i="7"/>
  <c r="CJ630" i="7"/>
  <c r="CI630" i="7"/>
  <c r="CH630" i="7"/>
  <c r="CG630" i="7"/>
  <c r="CF630" i="7"/>
  <c r="CE630" i="7"/>
  <c r="CD630" i="7"/>
  <c r="CC630" i="7"/>
  <c r="CB630" i="7"/>
  <c r="CA630" i="7"/>
  <c r="BZ630" i="7"/>
  <c r="BY630" i="7"/>
  <c r="BX630" i="7"/>
  <c r="BW630" i="7"/>
  <c r="BV630" i="7"/>
  <c r="BU630" i="7"/>
  <c r="BT630" i="7"/>
  <c r="BS630" i="7"/>
  <c r="BR630" i="7"/>
  <c r="BQ630" i="7"/>
  <c r="BP630" i="7"/>
  <c r="BO630" i="7"/>
  <c r="BN630" i="7"/>
  <c r="BM630" i="7"/>
  <c r="BL630" i="7"/>
  <c r="BK630" i="7"/>
  <c r="BJ630" i="7"/>
  <c r="BI630" i="7"/>
  <c r="BH630" i="7"/>
  <c r="BG630" i="7"/>
  <c r="BF630" i="7"/>
  <c r="BE630" i="7"/>
  <c r="BD630" i="7"/>
  <c r="DD629" i="7"/>
  <c r="DC629" i="7"/>
  <c r="DB629" i="7"/>
  <c r="DA629" i="7"/>
  <c r="CZ629" i="7"/>
  <c r="CY629" i="7"/>
  <c r="CX629" i="7"/>
  <c r="CW629" i="7"/>
  <c r="CV629" i="7"/>
  <c r="CU629" i="7"/>
  <c r="CT629" i="7"/>
  <c r="CS629" i="7"/>
  <c r="CR629" i="7"/>
  <c r="CQ629" i="7"/>
  <c r="CP629" i="7"/>
  <c r="CO629" i="7"/>
  <c r="CN629" i="7"/>
  <c r="CM629" i="7"/>
  <c r="CL629" i="7"/>
  <c r="CK629" i="7"/>
  <c r="CJ629" i="7"/>
  <c r="CI629" i="7"/>
  <c r="CH629" i="7"/>
  <c r="CG629" i="7"/>
  <c r="CF629" i="7"/>
  <c r="CE629" i="7"/>
  <c r="CD629" i="7"/>
  <c r="CC629" i="7"/>
  <c r="CB629" i="7"/>
  <c r="CA629" i="7"/>
  <c r="BZ629" i="7"/>
  <c r="BY629" i="7"/>
  <c r="BX629" i="7"/>
  <c r="BW629" i="7"/>
  <c r="BV629" i="7"/>
  <c r="BU629" i="7"/>
  <c r="BT629" i="7"/>
  <c r="BS629" i="7"/>
  <c r="BR629" i="7"/>
  <c r="BQ629" i="7"/>
  <c r="BP629" i="7"/>
  <c r="BO629" i="7"/>
  <c r="BN629" i="7"/>
  <c r="BM629" i="7"/>
  <c r="BL629" i="7"/>
  <c r="BK629" i="7"/>
  <c r="BJ629" i="7"/>
  <c r="BI629" i="7"/>
  <c r="BH629" i="7"/>
  <c r="BG629" i="7"/>
  <c r="BF629" i="7"/>
  <c r="BE629" i="7"/>
  <c r="BD629" i="7"/>
  <c r="DD628" i="7"/>
  <c r="DC628" i="7"/>
  <c r="DB628" i="7"/>
  <c r="DA628" i="7"/>
  <c r="CZ628" i="7"/>
  <c r="CY628" i="7"/>
  <c r="CX628" i="7"/>
  <c r="CW628" i="7"/>
  <c r="CV628" i="7"/>
  <c r="CU628" i="7"/>
  <c r="CT628" i="7"/>
  <c r="CS628" i="7"/>
  <c r="CR628" i="7"/>
  <c r="CQ628" i="7"/>
  <c r="CP628" i="7"/>
  <c r="CO628" i="7"/>
  <c r="CN628" i="7"/>
  <c r="CM628" i="7"/>
  <c r="CL628" i="7"/>
  <c r="CK628" i="7"/>
  <c r="CJ628" i="7"/>
  <c r="CI628" i="7"/>
  <c r="CH628" i="7"/>
  <c r="CG628" i="7"/>
  <c r="CF628" i="7"/>
  <c r="CE628" i="7"/>
  <c r="CD628" i="7"/>
  <c r="CC628" i="7"/>
  <c r="CB628" i="7"/>
  <c r="CA628" i="7"/>
  <c r="BZ628" i="7"/>
  <c r="BY628" i="7"/>
  <c r="BX628" i="7"/>
  <c r="BW628" i="7"/>
  <c r="BV628" i="7"/>
  <c r="BU628" i="7"/>
  <c r="BT628" i="7"/>
  <c r="BS628" i="7"/>
  <c r="BR628" i="7"/>
  <c r="BQ628" i="7"/>
  <c r="BP628" i="7"/>
  <c r="BO628" i="7"/>
  <c r="BN628" i="7"/>
  <c r="BM628" i="7"/>
  <c r="BL628" i="7"/>
  <c r="BK628" i="7"/>
  <c r="BJ628" i="7"/>
  <c r="BI628" i="7"/>
  <c r="BH628" i="7"/>
  <c r="BG628" i="7"/>
  <c r="BF628" i="7"/>
  <c r="BE628" i="7"/>
  <c r="BD628" i="7"/>
  <c r="DD627" i="7"/>
  <c r="DC627" i="7"/>
  <c r="DB627" i="7"/>
  <c r="DA627" i="7"/>
  <c r="CZ627" i="7"/>
  <c r="CY627" i="7"/>
  <c r="CX627" i="7"/>
  <c r="CW627" i="7"/>
  <c r="CV627" i="7"/>
  <c r="CU627" i="7"/>
  <c r="CT627" i="7"/>
  <c r="CS627" i="7"/>
  <c r="CR627" i="7"/>
  <c r="CQ627" i="7"/>
  <c r="CP627" i="7"/>
  <c r="CO627" i="7"/>
  <c r="CN627" i="7"/>
  <c r="CM627" i="7"/>
  <c r="CL627" i="7"/>
  <c r="CK627" i="7"/>
  <c r="CJ627" i="7"/>
  <c r="CI627" i="7"/>
  <c r="CH627" i="7"/>
  <c r="CG627" i="7"/>
  <c r="CF627" i="7"/>
  <c r="CE627" i="7"/>
  <c r="CD627" i="7"/>
  <c r="CC627" i="7"/>
  <c r="CB627" i="7"/>
  <c r="CA627" i="7"/>
  <c r="BZ627" i="7"/>
  <c r="BY627" i="7"/>
  <c r="BX627" i="7"/>
  <c r="BW627" i="7"/>
  <c r="BV627" i="7"/>
  <c r="BU627" i="7"/>
  <c r="BT627" i="7"/>
  <c r="BS627" i="7"/>
  <c r="BR627" i="7"/>
  <c r="BQ627" i="7"/>
  <c r="BP627" i="7"/>
  <c r="BO627" i="7"/>
  <c r="BN627" i="7"/>
  <c r="BM627" i="7"/>
  <c r="BL627" i="7"/>
  <c r="BK627" i="7"/>
  <c r="BJ627" i="7"/>
  <c r="BI627" i="7"/>
  <c r="BH627" i="7"/>
  <c r="BG627" i="7"/>
  <c r="BF627" i="7"/>
  <c r="BE627" i="7"/>
  <c r="BD627" i="7"/>
  <c r="DD626" i="7"/>
  <c r="DC626" i="7"/>
  <c r="DB626" i="7"/>
  <c r="DA626" i="7"/>
  <c r="CZ626" i="7"/>
  <c r="CY626" i="7"/>
  <c r="CX626" i="7"/>
  <c r="CW626" i="7"/>
  <c r="CV626" i="7"/>
  <c r="CU626" i="7"/>
  <c r="CT626" i="7"/>
  <c r="CS626" i="7"/>
  <c r="CR626" i="7"/>
  <c r="CQ626" i="7"/>
  <c r="CP626" i="7"/>
  <c r="CO626" i="7"/>
  <c r="CN626" i="7"/>
  <c r="CM626" i="7"/>
  <c r="CL626" i="7"/>
  <c r="CK626" i="7"/>
  <c r="CJ626" i="7"/>
  <c r="CI626" i="7"/>
  <c r="CH626" i="7"/>
  <c r="CG626" i="7"/>
  <c r="CF626" i="7"/>
  <c r="CE626" i="7"/>
  <c r="CD626" i="7"/>
  <c r="CC626" i="7"/>
  <c r="CB626" i="7"/>
  <c r="CA626" i="7"/>
  <c r="BZ626" i="7"/>
  <c r="BY626" i="7"/>
  <c r="BX626" i="7"/>
  <c r="BW626" i="7"/>
  <c r="BV626" i="7"/>
  <c r="BU626" i="7"/>
  <c r="BT626" i="7"/>
  <c r="BS626" i="7"/>
  <c r="BR626" i="7"/>
  <c r="BQ626" i="7"/>
  <c r="BP626" i="7"/>
  <c r="BO626" i="7"/>
  <c r="BN626" i="7"/>
  <c r="BM626" i="7"/>
  <c r="BL626" i="7"/>
  <c r="BK626" i="7"/>
  <c r="BJ626" i="7"/>
  <c r="BI626" i="7"/>
  <c r="BH626" i="7"/>
  <c r="BG626" i="7"/>
  <c r="BF626" i="7"/>
  <c r="BE626" i="7"/>
  <c r="BD626" i="7"/>
  <c r="DD625" i="7"/>
  <c r="DC625" i="7"/>
  <c r="DB625" i="7"/>
  <c r="DA625" i="7"/>
  <c r="CZ625" i="7"/>
  <c r="CY625" i="7"/>
  <c r="CX625" i="7"/>
  <c r="CW625" i="7"/>
  <c r="CV625" i="7"/>
  <c r="CU625" i="7"/>
  <c r="CT625" i="7"/>
  <c r="CS625" i="7"/>
  <c r="CR625" i="7"/>
  <c r="CQ625" i="7"/>
  <c r="CP625" i="7"/>
  <c r="CO625" i="7"/>
  <c r="CN625" i="7"/>
  <c r="CM625" i="7"/>
  <c r="CL625" i="7"/>
  <c r="CK625" i="7"/>
  <c r="CJ625" i="7"/>
  <c r="CI625" i="7"/>
  <c r="CH625" i="7"/>
  <c r="CG625" i="7"/>
  <c r="CF625" i="7"/>
  <c r="CE625" i="7"/>
  <c r="CD625" i="7"/>
  <c r="CC625" i="7"/>
  <c r="CB625" i="7"/>
  <c r="CA625" i="7"/>
  <c r="BZ625" i="7"/>
  <c r="BY625" i="7"/>
  <c r="BX625" i="7"/>
  <c r="BW625" i="7"/>
  <c r="BV625" i="7"/>
  <c r="BU625" i="7"/>
  <c r="BT625" i="7"/>
  <c r="BS625" i="7"/>
  <c r="BR625" i="7"/>
  <c r="BQ625" i="7"/>
  <c r="BP625" i="7"/>
  <c r="BO625" i="7"/>
  <c r="BN625" i="7"/>
  <c r="BM625" i="7"/>
  <c r="BL625" i="7"/>
  <c r="BK625" i="7"/>
  <c r="BJ625" i="7"/>
  <c r="BI625" i="7"/>
  <c r="BH625" i="7"/>
  <c r="BG625" i="7"/>
  <c r="BF625" i="7"/>
  <c r="BE625" i="7"/>
  <c r="BD625" i="7"/>
  <c r="DD624" i="7"/>
  <c r="DC624" i="7"/>
  <c r="DB624" i="7"/>
  <c r="DA624" i="7"/>
  <c r="CZ624" i="7"/>
  <c r="CY624" i="7"/>
  <c r="CX624" i="7"/>
  <c r="CW624" i="7"/>
  <c r="CV624" i="7"/>
  <c r="CU624" i="7"/>
  <c r="CT624" i="7"/>
  <c r="CS624" i="7"/>
  <c r="CR624" i="7"/>
  <c r="CQ624" i="7"/>
  <c r="CP624" i="7"/>
  <c r="CO624" i="7"/>
  <c r="CN624" i="7"/>
  <c r="CM624" i="7"/>
  <c r="CL624" i="7"/>
  <c r="CK624" i="7"/>
  <c r="CJ624" i="7"/>
  <c r="CI624" i="7"/>
  <c r="CH624" i="7"/>
  <c r="CG624" i="7"/>
  <c r="CF624" i="7"/>
  <c r="CE624" i="7"/>
  <c r="CD624" i="7"/>
  <c r="CC624" i="7"/>
  <c r="CB624" i="7"/>
  <c r="CA624" i="7"/>
  <c r="BZ624" i="7"/>
  <c r="BY624" i="7"/>
  <c r="BX624" i="7"/>
  <c r="BW624" i="7"/>
  <c r="BV624" i="7"/>
  <c r="BU624" i="7"/>
  <c r="BT624" i="7"/>
  <c r="BS624" i="7"/>
  <c r="BR624" i="7"/>
  <c r="BQ624" i="7"/>
  <c r="BP624" i="7"/>
  <c r="BO624" i="7"/>
  <c r="BN624" i="7"/>
  <c r="BM624" i="7"/>
  <c r="BL624" i="7"/>
  <c r="BK624" i="7"/>
  <c r="BJ624" i="7"/>
  <c r="BI624" i="7"/>
  <c r="BH624" i="7"/>
  <c r="BG624" i="7"/>
  <c r="BF624" i="7"/>
  <c r="BE624" i="7"/>
  <c r="BD624" i="7"/>
  <c r="DD623" i="7"/>
  <c r="DC623" i="7"/>
  <c r="DB623" i="7"/>
  <c r="DA623" i="7"/>
  <c r="CZ623" i="7"/>
  <c r="CY623" i="7"/>
  <c r="CX623" i="7"/>
  <c r="CW623" i="7"/>
  <c r="CV623" i="7"/>
  <c r="CU623" i="7"/>
  <c r="CT623" i="7"/>
  <c r="CS623" i="7"/>
  <c r="CR623" i="7"/>
  <c r="CQ623" i="7"/>
  <c r="CP623" i="7"/>
  <c r="CO623" i="7"/>
  <c r="CN623" i="7"/>
  <c r="CM623" i="7"/>
  <c r="CL623" i="7"/>
  <c r="CK623" i="7"/>
  <c r="CJ623" i="7"/>
  <c r="CI623" i="7"/>
  <c r="CH623" i="7"/>
  <c r="CG623" i="7"/>
  <c r="CF623" i="7"/>
  <c r="CE623" i="7"/>
  <c r="CD623" i="7"/>
  <c r="CC623" i="7"/>
  <c r="CB623" i="7"/>
  <c r="CA623" i="7"/>
  <c r="BZ623" i="7"/>
  <c r="BY623" i="7"/>
  <c r="BX623" i="7"/>
  <c r="BW623" i="7"/>
  <c r="BV623" i="7"/>
  <c r="BU623" i="7"/>
  <c r="BT623" i="7"/>
  <c r="BS623" i="7"/>
  <c r="BR623" i="7"/>
  <c r="BQ623" i="7"/>
  <c r="BP623" i="7"/>
  <c r="BO623" i="7"/>
  <c r="BN623" i="7"/>
  <c r="BM623" i="7"/>
  <c r="BL623" i="7"/>
  <c r="BK623" i="7"/>
  <c r="BJ623" i="7"/>
  <c r="BI623" i="7"/>
  <c r="BH623" i="7"/>
  <c r="BG623" i="7"/>
  <c r="BF623" i="7"/>
  <c r="BE623" i="7"/>
  <c r="BD623" i="7"/>
  <c r="DD622" i="7"/>
  <c r="DC622" i="7"/>
  <c r="DB622" i="7"/>
  <c r="DA622" i="7"/>
  <c r="CZ622" i="7"/>
  <c r="CY622" i="7"/>
  <c r="CX622" i="7"/>
  <c r="CW622" i="7"/>
  <c r="CV622" i="7"/>
  <c r="CU622" i="7"/>
  <c r="CT622" i="7"/>
  <c r="CS622" i="7"/>
  <c r="CR622" i="7"/>
  <c r="CQ622" i="7"/>
  <c r="CP622" i="7"/>
  <c r="CO622" i="7"/>
  <c r="CN622" i="7"/>
  <c r="CM622" i="7"/>
  <c r="CL622" i="7"/>
  <c r="CK622" i="7"/>
  <c r="CJ622" i="7"/>
  <c r="CI622" i="7"/>
  <c r="CH622" i="7"/>
  <c r="CG622" i="7"/>
  <c r="CF622" i="7"/>
  <c r="CE622" i="7"/>
  <c r="CD622" i="7"/>
  <c r="CC622" i="7"/>
  <c r="CB622" i="7"/>
  <c r="CA622" i="7"/>
  <c r="BZ622" i="7"/>
  <c r="BY622" i="7"/>
  <c r="BX622" i="7"/>
  <c r="BW622" i="7"/>
  <c r="BV622" i="7"/>
  <c r="BU622" i="7"/>
  <c r="BT622" i="7"/>
  <c r="BS622" i="7"/>
  <c r="BR622" i="7"/>
  <c r="BQ622" i="7"/>
  <c r="BP622" i="7"/>
  <c r="BO622" i="7"/>
  <c r="BN622" i="7"/>
  <c r="BM622" i="7"/>
  <c r="BL622" i="7"/>
  <c r="BK622" i="7"/>
  <c r="BJ622" i="7"/>
  <c r="BI622" i="7"/>
  <c r="BH622" i="7"/>
  <c r="BG622" i="7"/>
  <c r="BF622" i="7"/>
  <c r="BE622" i="7"/>
  <c r="BD622" i="7"/>
  <c r="DD621" i="7"/>
  <c r="DC621" i="7"/>
  <c r="DB621" i="7"/>
  <c r="DA621" i="7"/>
  <c r="CZ621" i="7"/>
  <c r="CY621" i="7"/>
  <c r="CX621" i="7"/>
  <c r="CW621" i="7"/>
  <c r="CV621" i="7"/>
  <c r="CU621" i="7"/>
  <c r="CT621" i="7"/>
  <c r="CS621" i="7"/>
  <c r="CR621" i="7"/>
  <c r="CQ621" i="7"/>
  <c r="CP621" i="7"/>
  <c r="CO621" i="7"/>
  <c r="CN621" i="7"/>
  <c r="CM621" i="7"/>
  <c r="CL621" i="7"/>
  <c r="CK621" i="7"/>
  <c r="CJ621" i="7"/>
  <c r="CI621" i="7"/>
  <c r="CH621" i="7"/>
  <c r="CG621" i="7"/>
  <c r="CF621" i="7"/>
  <c r="CE621" i="7"/>
  <c r="CD621" i="7"/>
  <c r="CC621" i="7"/>
  <c r="CB621" i="7"/>
  <c r="CA621" i="7"/>
  <c r="BZ621" i="7"/>
  <c r="BY621" i="7"/>
  <c r="BX621" i="7"/>
  <c r="BW621" i="7"/>
  <c r="BV621" i="7"/>
  <c r="BU621" i="7"/>
  <c r="BT621" i="7"/>
  <c r="BS621" i="7"/>
  <c r="BR621" i="7"/>
  <c r="BQ621" i="7"/>
  <c r="BP621" i="7"/>
  <c r="BO621" i="7"/>
  <c r="BN621" i="7"/>
  <c r="BM621" i="7"/>
  <c r="BL621" i="7"/>
  <c r="BK621" i="7"/>
  <c r="BJ621" i="7"/>
  <c r="BI621" i="7"/>
  <c r="BH621" i="7"/>
  <c r="BG621" i="7"/>
  <c r="BF621" i="7"/>
  <c r="BE621" i="7"/>
  <c r="BD621" i="7"/>
  <c r="DD620" i="7"/>
  <c r="DC620" i="7"/>
  <c r="DB620" i="7"/>
  <c r="DA620" i="7"/>
  <c r="CZ620" i="7"/>
  <c r="CY620" i="7"/>
  <c r="CX620" i="7"/>
  <c r="CW620" i="7"/>
  <c r="CV620" i="7"/>
  <c r="CU620" i="7"/>
  <c r="CT620" i="7"/>
  <c r="CS620" i="7"/>
  <c r="CR620" i="7"/>
  <c r="CQ620" i="7"/>
  <c r="CP620" i="7"/>
  <c r="CO620" i="7"/>
  <c r="CN620" i="7"/>
  <c r="CM620" i="7"/>
  <c r="CL620" i="7"/>
  <c r="CK620" i="7"/>
  <c r="CJ620" i="7"/>
  <c r="CI620" i="7"/>
  <c r="CH620" i="7"/>
  <c r="CG620" i="7"/>
  <c r="CF620" i="7"/>
  <c r="CE620" i="7"/>
  <c r="CD620" i="7"/>
  <c r="CC620" i="7"/>
  <c r="CB620" i="7"/>
  <c r="CA620" i="7"/>
  <c r="BZ620" i="7"/>
  <c r="BY620" i="7"/>
  <c r="BX620" i="7"/>
  <c r="BW620" i="7"/>
  <c r="BV620" i="7"/>
  <c r="BU620" i="7"/>
  <c r="BT620" i="7"/>
  <c r="BS620" i="7"/>
  <c r="BR620" i="7"/>
  <c r="BQ620" i="7"/>
  <c r="BP620" i="7"/>
  <c r="BO620" i="7"/>
  <c r="BN620" i="7"/>
  <c r="BM620" i="7"/>
  <c r="BL620" i="7"/>
  <c r="BK620" i="7"/>
  <c r="BJ620" i="7"/>
  <c r="BI620" i="7"/>
  <c r="BH620" i="7"/>
  <c r="BG620" i="7"/>
  <c r="BF620" i="7"/>
  <c r="BE620" i="7"/>
  <c r="BD620" i="7"/>
  <c r="DD619" i="7"/>
  <c r="DC619" i="7"/>
  <c r="DB619" i="7"/>
  <c r="DA619" i="7"/>
  <c r="CZ619" i="7"/>
  <c r="CY619" i="7"/>
  <c r="CX619" i="7"/>
  <c r="CW619" i="7"/>
  <c r="CV619" i="7"/>
  <c r="CU619" i="7"/>
  <c r="CT619" i="7"/>
  <c r="CS619" i="7"/>
  <c r="CR619" i="7"/>
  <c r="CQ619" i="7"/>
  <c r="CP619" i="7"/>
  <c r="CO619" i="7"/>
  <c r="CN619" i="7"/>
  <c r="CM619" i="7"/>
  <c r="CL619" i="7"/>
  <c r="CK619" i="7"/>
  <c r="CJ619" i="7"/>
  <c r="CI619" i="7"/>
  <c r="CH619" i="7"/>
  <c r="CG619" i="7"/>
  <c r="CF619" i="7"/>
  <c r="CE619" i="7"/>
  <c r="CD619" i="7"/>
  <c r="CC619" i="7"/>
  <c r="CB619" i="7"/>
  <c r="CA619" i="7"/>
  <c r="BZ619" i="7"/>
  <c r="BY619" i="7"/>
  <c r="BX619" i="7"/>
  <c r="BW619" i="7"/>
  <c r="BV619" i="7"/>
  <c r="BU619" i="7"/>
  <c r="BT619" i="7"/>
  <c r="BS619" i="7"/>
  <c r="BR619" i="7"/>
  <c r="BQ619" i="7"/>
  <c r="BP619" i="7"/>
  <c r="BO619" i="7"/>
  <c r="BN619" i="7"/>
  <c r="BM619" i="7"/>
  <c r="BL619" i="7"/>
  <c r="BK619" i="7"/>
  <c r="BJ619" i="7"/>
  <c r="BI619" i="7"/>
  <c r="BH619" i="7"/>
  <c r="BG619" i="7"/>
  <c r="BF619" i="7"/>
  <c r="BE619" i="7"/>
  <c r="BD619" i="7"/>
  <c r="DD618" i="7"/>
  <c r="DC618" i="7"/>
  <c r="DB618" i="7"/>
  <c r="DA618" i="7"/>
  <c r="CZ618" i="7"/>
  <c r="CY618" i="7"/>
  <c r="CX618" i="7"/>
  <c r="CW618" i="7"/>
  <c r="CV618" i="7"/>
  <c r="CU618" i="7"/>
  <c r="CT618" i="7"/>
  <c r="CS618" i="7"/>
  <c r="CR618" i="7"/>
  <c r="CQ618" i="7"/>
  <c r="CP618" i="7"/>
  <c r="CO618" i="7"/>
  <c r="CN618" i="7"/>
  <c r="CM618" i="7"/>
  <c r="CL618" i="7"/>
  <c r="CK618" i="7"/>
  <c r="CJ618" i="7"/>
  <c r="CI618" i="7"/>
  <c r="CH618" i="7"/>
  <c r="CG618" i="7"/>
  <c r="CF618" i="7"/>
  <c r="CE618" i="7"/>
  <c r="CD618" i="7"/>
  <c r="CC618" i="7"/>
  <c r="CB618" i="7"/>
  <c r="CA618" i="7"/>
  <c r="BZ618" i="7"/>
  <c r="BY618" i="7"/>
  <c r="BX618" i="7"/>
  <c r="BW618" i="7"/>
  <c r="BV618" i="7"/>
  <c r="BU618" i="7"/>
  <c r="BT618" i="7"/>
  <c r="BS618" i="7"/>
  <c r="BR618" i="7"/>
  <c r="BQ618" i="7"/>
  <c r="BP618" i="7"/>
  <c r="BO618" i="7"/>
  <c r="BN618" i="7"/>
  <c r="BM618" i="7"/>
  <c r="BL618" i="7"/>
  <c r="BK618" i="7"/>
  <c r="BJ618" i="7"/>
  <c r="BI618" i="7"/>
  <c r="BH618" i="7"/>
  <c r="BG618" i="7"/>
  <c r="BF618" i="7"/>
  <c r="BE618" i="7"/>
  <c r="BD618" i="7"/>
  <c r="DD617" i="7"/>
  <c r="DC617" i="7"/>
  <c r="DB617" i="7"/>
  <c r="DA617" i="7"/>
  <c r="CZ617" i="7"/>
  <c r="CY617" i="7"/>
  <c r="CX617" i="7"/>
  <c r="CW617" i="7"/>
  <c r="CV617" i="7"/>
  <c r="CU617" i="7"/>
  <c r="CT617" i="7"/>
  <c r="CS617" i="7"/>
  <c r="CR617" i="7"/>
  <c r="CQ617" i="7"/>
  <c r="CP617" i="7"/>
  <c r="CO617" i="7"/>
  <c r="CN617" i="7"/>
  <c r="CM617" i="7"/>
  <c r="CL617" i="7"/>
  <c r="CK617" i="7"/>
  <c r="CJ617" i="7"/>
  <c r="CI617" i="7"/>
  <c r="CH617" i="7"/>
  <c r="CG617" i="7"/>
  <c r="CF617" i="7"/>
  <c r="CE617" i="7"/>
  <c r="CD617" i="7"/>
  <c r="CC617" i="7"/>
  <c r="CB617" i="7"/>
  <c r="CA617" i="7"/>
  <c r="BZ617" i="7"/>
  <c r="BY617" i="7"/>
  <c r="BX617" i="7"/>
  <c r="BW617" i="7"/>
  <c r="BV617" i="7"/>
  <c r="BU617" i="7"/>
  <c r="BT617" i="7"/>
  <c r="BS617" i="7"/>
  <c r="BR617" i="7"/>
  <c r="BQ617" i="7"/>
  <c r="BP617" i="7"/>
  <c r="BO617" i="7"/>
  <c r="BN617" i="7"/>
  <c r="BM617" i="7"/>
  <c r="BL617" i="7"/>
  <c r="BK617" i="7"/>
  <c r="BJ617" i="7"/>
  <c r="BI617" i="7"/>
  <c r="BH617" i="7"/>
  <c r="BG617" i="7"/>
  <c r="BF617" i="7"/>
  <c r="BE617" i="7"/>
  <c r="BD617" i="7"/>
  <c r="DD616" i="7"/>
  <c r="DC616" i="7"/>
  <c r="DB616" i="7"/>
  <c r="DA616" i="7"/>
  <c r="CZ616" i="7"/>
  <c r="CY616" i="7"/>
  <c r="CX616" i="7"/>
  <c r="CW616" i="7"/>
  <c r="CV616" i="7"/>
  <c r="CU616" i="7"/>
  <c r="CT616" i="7"/>
  <c r="CS616" i="7"/>
  <c r="CR616" i="7"/>
  <c r="CQ616" i="7"/>
  <c r="CP616" i="7"/>
  <c r="CO616" i="7"/>
  <c r="CN616" i="7"/>
  <c r="CM616" i="7"/>
  <c r="CL616" i="7"/>
  <c r="CK616" i="7"/>
  <c r="CJ616" i="7"/>
  <c r="CI616" i="7"/>
  <c r="CH616" i="7"/>
  <c r="CG616" i="7"/>
  <c r="CF616" i="7"/>
  <c r="CE616" i="7"/>
  <c r="CD616" i="7"/>
  <c r="CC616" i="7"/>
  <c r="CB616" i="7"/>
  <c r="CA616" i="7"/>
  <c r="BZ616" i="7"/>
  <c r="BY616" i="7"/>
  <c r="BX616" i="7"/>
  <c r="BW616" i="7"/>
  <c r="BV616" i="7"/>
  <c r="BU616" i="7"/>
  <c r="BT616" i="7"/>
  <c r="BS616" i="7"/>
  <c r="BR616" i="7"/>
  <c r="BQ616" i="7"/>
  <c r="BP616" i="7"/>
  <c r="BO616" i="7"/>
  <c r="BN616" i="7"/>
  <c r="BM616" i="7"/>
  <c r="BL616" i="7"/>
  <c r="BK616" i="7"/>
  <c r="BJ616" i="7"/>
  <c r="BI616" i="7"/>
  <c r="BH616" i="7"/>
  <c r="BG616" i="7"/>
  <c r="BF616" i="7"/>
  <c r="BE616" i="7"/>
  <c r="BD616" i="7"/>
  <c r="DD615" i="7"/>
  <c r="DC615" i="7"/>
  <c r="DB615" i="7"/>
  <c r="DA615" i="7"/>
  <c r="CZ615" i="7"/>
  <c r="CY615" i="7"/>
  <c r="CX615" i="7"/>
  <c r="CW615" i="7"/>
  <c r="CV615" i="7"/>
  <c r="CU615" i="7"/>
  <c r="CT615" i="7"/>
  <c r="CS615" i="7"/>
  <c r="CR615" i="7"/>
  <c r="CQ615" i="7"/>
  <c r="CP615" i="7"/>
  <c r="CO615" i="7"/>
  <c r="CN615" i="7"/>
  <c r="CM615" i="7"/>
  <c r="CL615" i="7"/>
  <c r="CK615" i="7"/>
  <c r="CJ615" i="7"/>
  <c r="CI615" i="7"/>
  <c r="CH615" i="7"/>
  <c r="CG615" i="7"/>
  <c r="CF615" i="7"/>
  <c r="CE615" i="7"/>
  <c r="CD615" i="7"/>
  <c r="CC615" i="7"/>
  <c r="CB615" i="7"/>
  <c r="CA615" i="7"/>
  <c r="BZ615" i="7"/>
  <c r="BY615" i="7"/>
  <c r="BX615" i="7"/>
  <c r="BW615" i="7"/>
  <c r="BV615" i="7"/>
  <c r="BU615" i="7"/>
  <c r="BT615" i="7"/>
  <c r="BS615" i="7"/>
  <c r="BR615" i="7"/>
  <c r="BQ615" i="7"/>
  <c r="BP615" i="7"/>
  <c r="BO615" i="7"/>
  <c r="BN615" i="7"/>
  <c r="BM615" i="7"/>
  <c r="BL615" i="7"/>
  <c r="BK615" i="7"/>
  <c r="BJ615" i="7"/>
  <c r="BI615" i="7"/>
  <c r="BH615" i="7"/>
  <c r="BG615" i="7"/>
  <c r="BF615" i="7"/>
  <c r="BE615" i="7"/>
  <c r="BD615" i="7"/>
  <c r="DD614" i="7"/>
  <c r="DC614" i="7"/>
  <c r="DB614" i="7"/>
  <c r="DA614" i="7"/>
  <c r="CZ614" i="7"/>
  <c r="CY614" i="7"/>
  <c r="CX614" i="7"/>
  <c r="CW614" i="7"/>
  <c r="CV614" i="7"/>
  <c r="CU614" i="7"/>
  <c r="CT614" i="7"/>
  <c r="CS614" i="7"/>
  <c r="CR614" i="7"/>
  <c r="CQ614" i="7"/>
  <c r="CP614" i="7"/>
  <c r="CO614" i="7"/>
  <c r="CN614" i="7"/>
  <c r="CM614" i="7"/>
  <c r="CL614" i="7"/>
  <c r="CK614" i="7"/>
  <c r="CJ614" i="7"/>
  <c r="CI614" i="7"/>
  <c r="CH614" i="7"/>
  <c r="CG614" i="7"/>
  <c r="CF614" i="7"/>
  <c r="CE614" i="7"/>
  <c r="CD614" i="7"/>
  <c r="CC614" i="7"/>
  <c r="CB614" i="7"/>
  <c r="CA614" i="7"/>
  <c r="BZ614" i="7"/>
  <c r="BY614" i="7"/>
  <c r="BX614" i="7"/>
  <c r="BW614" i="7"/>
  <c r="BV614" i="7"/>
  <c r="BU614" i="7"/>
  <c r="BT614" i="7"/>
  <c r="BS614" i="7"/>
  <c r="BR614" i="7"/>
  <c r="BQ614" i="7"/>
  <c r="BP614" i="7"/>
  <c r="BO614" i="7"/>
  <c r="BN614" i="7"/>
  <c r="BM614" i="7"/>
  <c r="BL614" i="7"/>
  <c r="BK614" i="7"/>
  <c r="BJ614" i="7"/>
  <c r="BI614" i="7"/>
  <c r="BH614" i="7"/>
  <c r="BG614" i="7"/>
  <c r="BF614" i="7"/>
  <c r="BE614" i="7"/>
  <c r="BD614" i="7"/>
  <c r="DD613" i="7"/>
  <c r="DC613" i="7"/>
  <c r="DB613" i="7"/>
  <c r="DA613" i="7"/>
  <c r="CZ613" i="7"/>
  <c r="CY613" i="7"/>
  <c r="CX613" i="7"/>
  <c r="CW613" i="7"/>
  <c r="CV613" i="7"/>
  <c r="CU613" i="7"/>
  <c r="CT613" i="7"/>
  <c r="CS613" i="7"/>
  <c r="CR613" i="7"/>
  <c r="CQ613" i="7"/>
  <c r="CP613" i="7"/>
  <c r="CO613" i="7"/>
  <c r="CN613" i="7"/>
  <c r="CM613" i="7"/>
  <c r="CL613" i="7"/>
  <c r="CK613" i="7"/>
  <c r="CJ613" i="7"/>
  <c r="CI613" i="7"/>
  <c r="CH613" i="7"/>
  <c r="CG613" i="7"/>
  <c r="CF613" i="7"/>
  <c r="CE613" i="7"/>
  <c r="CD613" i="7"/>
  <c r="CC613" i="7"/>
  <c r="CB613" i="7"/>
  <c r="CA613" i="7"/>
  <c r="BZ613" i="7"/>
  <c r="BY613" i="7"/>
  <c r="BX613" i="7"/>
  <c r="BW613" i="7"/>
  <c r="BV613" i="7"/>
  <c r="BU613" i="7"/>
  <c r="BT613" i="7"/>
  <c r="BS613" i="7"/>
  <c r="BR613" i="7"/>
  <c r="BQ613" i="7"/>
  <c r="BP613" i="7"/>
  <c r="BO613" i="7"/>
  <c r="BN613" i="7"/>
  <c r="BM613" i="7"/>
  <c r="BL613" i="7"/>
  <c r="BK613" i="7"/>
  <c r="BJ613" i="7"/>
  <c r="BI613" i="7"/>
  <c r="BH613" i="7"/>
  <c r="BG613" i="7"/>
  <c r="BF613" i="7"/>
  <c r="BE613" i="7"/>
  <c r="BD613" i="7"/>
  <c r="DD612" i="7"/>
  <c r="DC612" i="7"/>
  <c r="DB612" i="7"/>
  <c r="DA612" i="7"/>
  <c r="CZ612" i="7"/>
  <c r="CY612" i="7"/>
  <c r="CX612" i="7"/>
  <c r="CW612" i="7"/>
  <c r="CV612" i="7"/>
  <c r="CU612" i="7"/>
  <c r="CT612" i="7"/>
  <c r="CS612" i="7"/>
  <c r="CR612" i="7"/>
  <c r="CQ612" i="7"/>
  <c r="CP612" i="7"/>
  <c r="CO612" i="7"/>
  <c r="CN612" i="7"/>
  <c r="CM612" i="7"/>
  <c r="CL612" i="7"/>
  <c r="CK612" i="7"/>
  <c r="CJ612" i="7"/>
  <c r="CI612" i="7"/>
  <c r="CH612" i="7"/>
  <c r="CG612" i="7"/>
  <c r="CF612" i="7"/>
  <c r="CE612" i="7"/>
  <c r="CD612" i="7"/>
  <c r="CC612" i="7"/>
  <c r="CB612" i="7"/>
  <c r="CA612" i="7"/>
  <c r="BZ612" i="7"/>
  <c r="BY612" i="7"/>
  <c r="BX612" i="7"/>
  <c r="BW612" i="7"/>
  <c r="BV612" i="7"/>
  <c r="BU612" i="7"/>
  <c r="BT612" i="7"/>
  <c r="BS612" i="7"/>
  <c r="BR612" i="7"/>
  <c r="BQ612" i="7"/>
  <c r="BP612" i="7"/>
  <c r="BO612" i="7"/>
  <c r="BN612" i="7"/>
  <c r="BM612" i="7"/>
  <c r="BL612" i="7"/>
  <c r="BK612" i="7"/>
  <c r="BJ612" i="7"/>
  <c r="BI612" i="7"/>
  <c r="BH612" i="7"/>
  <c r="BG612" i="7"/>
  <c r="BF612" i="7"/>
  <c r="BE612" i="7"/>
  <c r="BD612" i="7"/>
  <c r="DD611" i="7"/>
  <c r="DC611" i="7"/>
  <c r="DB611" i="7"/>
  <c r="DA611" i="7"/>
  <c r="CZ611" i="7"/>
  <c r="CY611" i="7"/>
  <c r="CX611" i="7"/>
  <c r="CW611" i="7"/>
  <c r="CV611" i="7"/>
  <c r="CU611" i="7"/>
  <c r="CT611" i="7"/>
  <c r="CS611" i="7"/>
  <c r="CR611" i="7"/>
  <c r="CQ611" i="7"/>
  <c r="CP611" i="7"/>
  <c r="CO611" i="7"/>
  <c r="CN611" i="7"/>
  <c r="CM611" i="7"/>
  <c r="CL611" i="7"/>
  <c r="CK611" i="7"/>
  <c r="CJ611" i="7"/>
  <c r="CI611" i="7"/>
  <c r="CH611" i="7"/>
  <c r="CG611" i="7"/>
  <c r="CF611" i="7"/>
  <c r="CE611" i="7"/>
  <c r="CD611" i="7"/>
  <c r="CC611" i="7"/>
  <c r="CB611" i="7"/>
  <c r="CA611" i="7"/>
  <c r="BZ611" i="7"/>
  <c r="BY611" i="7"/>
  <c r="BX611" i="7"/>
  <c r="BW611" i="7"/>
  <c r="BV611" i="7"/>
  <c r="BU611" i="7"/>
  <c r="BT611" i="7"/>
  <c r="BS611" i="7"/>
  <c r="BR611" i="7"/>
  <c r="BQ611" i="7"/>
  <c r="BP611" i="7"/>
  <c r="BO611" i="7"/>
  <c r="BN611" i="7"/>
  <c r="BM611" i="7"/>
  <c r="BL611" i="7"/>
  <c r="BK611" i="7"/>
  <c r="BJ611" i="7"/>
  <c r="BI611" i="7"/>
  <c r="BH611" i="7"/>
  <c r="BG611" i="7"/>
  <c r="BF611" i="7"/>
  <c r="BE611" i="7"/>
  <c r="BD611" i="7"/>
  <c r="DD610" i="7"/>
  <c r="DC610" i="7"/>
  <c r="DB610" i="7"/>
  <c r="DA610" i="7"/>
  <c r="CZ610" i="7"/>
  <c r="CY610" i="7"/>
  <c r="CX610" i="7"/>
  <c r="CW610" i="7"/>
  <c r="CV610" i="7"/>
  <c r="CU610" i="7"/>
  <c r="CT610" i="7"/>
  <c r="CS610" i="7"/>
  <c r="CR610" i="7"/>
  <c r="CQ610" i="7"/>
  <c r="CP610" i="7"/>
  <c r="CO610" i="7"/>
  <c r="CN610" i="7"/>
  <c r="CM610" i="7"/>
  <c r="CL610" i="7"/>
  <c r="CK610" i="7"/>
  <c r="CJ610" i="7"/>
  <c r="CI610" i="7"/>
  <c r="CH610" i="7"/>
  <c r="CG610" i="7"/>
  <c r="CF610" i="7"/>
  <c r="CE610" i="7"/>
  <c r="CD610" i="7"/>
  <c r="CC610" i="7"/>
  <c r="CB610" i="7"/>
  <c r="CA610" i="7"/>
  <c r="BZ610" i="7"/>
  <c r="BY610" i="7"/>
  <c r="BX610" i="7"/>
  <c r="BW610" i="7"/>
  <c r="BV610" i="7"/>
  <c r="BU610" i="7"/>
  <c r="BT610" i="7"/>
  <c r="BS610" i="7"/>
  <c r="BR610" i="7"/>
  <c r="BQ610" i="7"/>
  <c r="BP610" i="7"/>
  <c r="BO610" i="7"/>
  <c r="BN610" i="7"/>
  <c r="BM610" i="7"/>
  <c r="BL610" i="7"/>
  <c r="BK610" i="7"/>
  <c r="BJ610" i="7"/>
  <c r="BI610" i="7"/>
  <c r="BH610" i="7"/>
  <c r="BG610" i="7"/>
  <c r="BF610" i="7"/>
  <c r="BE610" i="7"/>
  <c r="BD610" i="7"/>
  <c r="DD609" i="7"/>
  <c r="DC609" i="7"/>
  <c r="DB609" i="7"/>
  <c r="DA609" i="7"/>
  <c r="CZ609" i="7"/>
  <c r="CY609" i="7"/>
  <c r="CX609" i="7"/>
  <c r="CW609" i="7"/>
  <c r="CV609" i="7"/>
  <c r="CU609" i="7"/>
  <c r="CT609" i="7"/>
  <c r="CS609" i="7"/>
  <c r="CR609" i="7"/>
  <c r="CQ609" i="7"/>
  <c r="CP609" i="7"/>
  <c r="CO609" i="7"/>
  <c r="CN609" i="7"/>
  <c r="CM609" i="7"/>
  <c r="CL609" i="7"/>
  <c r="CK609" i="7"/>
  <c r="CJ609" i="7"/>
  <c r="CI609" i="7"/>
  <c r="CH609" i="7"/>
  <c r="CG609" i="7"/>
  <c r="CF609" i="7"/>
  <c r="CE609" i="7"/>
  <c r="CD609" i="7"/>
  <c r="CC609" i="7"/>
  <c r="CB609" i="7"/>
  <c r="CA609" i="7"/>
  <c r="BZ609" i="7"/>
  <c r="BY609" i="7"/>
  <c r="BX609" i="7"/>
  <c r="BW609" i="7"/>
  <c r="BV609" i="7"/>
  <c r="BU609" i="7"/>
  <c r="BT609" i="7"/>
  <c r="BS609" i="7"/>
  <c r="BR609" i="7"/>
  <c r="BQ609" i="7"/>
  <c r="BP609" i="7"/>
  <c r="BO609" i="7"/>
  <c r="BN609" i="7"/>
  <c r="BM609" i="7"/>
  <c r="BL609" i="7"/>
  <c r="BK609" i="7"/>
  <c r="BJ609" i="7"/>
  <c r="BI609" i="7"/>
  <c r="BH609" i="7"/>
  <c r="BG609" i="7"/>
  <c r="BF609" i="7"/>
  <c r="BE609" i="7"/>
  <c r="BD609" i="7"/>
  <c r="DD608" i="7"/>
  <c r="DC608" i="7"/>
  <c r="DB608" i="7"/>
  <c r="DA608" i="7"/>
  <c r="CZ608" i="7"/>
  <c r="CY608" i="7"/>
  <c r="CX608" i="7"/>
  <c r="CW608" i="7"/>
  <c r="CV608" i="7"/>
  <c r="CU608" i="7"/>
  <c r="CT608" i="7"/>
  <c r="CS608" i="7"/>
  <c r="CR608" i="7"/>
  <c r="CQ608" i="7"/>
  <c r="CP608" i="7"/>
  <c r="CO608" i="7"/>
  <c r="CN608" i="7"/>
  <c r="CM608" i="7"/>
  <c r="CL608" i="7"/>
  <c r="CK608" i="7"/>
  <c r="CJ608" i="7"/>
  <c r="CI608" i="7"/>
  <c r="CH608" i="7"/>
  <c r="CG608" i="7"/>
  <c r="CF608" i="7"/>
  <c r="CE608" i="7"/>
  <c r="CD608" i="7"/>
  <c r="CC608" i="7"/>
  <c r="CB608" i="7"/>
  <c r="CA608" i="7"/>
  <c r="BZ608" i="7"/>
  <c r="BY608" i="7"/>
  <c r="BX608" i="7"/>
  <c r="BW608" i="7"/>
  <c r="BV608" i="7"/>
  <c r="BU608" i="7"/>
  <c r="BT608" i="7"/>
  <c r="BS608" i="7"/>
  <c r="BR608" i="7"/>
  <c r="BQ608" i="7"/>
  <c r="BP608" i="7"/>
  <c r="BO608" i="7"/>
  <c r="BN608" i="7"/>
  <c r="BM608" i="7"/>
  <c r="BL608" i="7"/>
  <c r="BK608" i="7"/>
  <c r="BJ608" i="7"/>
  <c r="BI608" i="7"/>
  <c r="BH608" i="7"/>
  <c r="BG608" i="7"/>
  <c r="BF608" i="7"/>
  <c r="BE608" i="7"/>
  <c r="BD608" i="7"/>
  <c r="DD607" i="7"/>
  <c r="DC607" i="7"/>
  <c r="DB607" i="7"/>
  <c r="DA607" i="7"/>
  <c r="CZ607" i="7"/>
  <c r="CY607" i="7"/>
  <c r="CX607" i="7"/>
  <c r="CW607" i="7"/>
  <c r="CV607" i="7"/>
  <c r="CU607" i="7"/>
  <c r="CT607" i="7"/>
  <c r="CS607" i="7"/>
  <c r="CR607" i="7"/>
  <c r="CQ607" i="7"/>
  <c r="CP607" i="7"/>
  <c r="CO607" i="7"/>
  <c r="CN607" i="7"/>
  <c r="CM607" i="7"/>
  <c r="CL607" i="7"/>
  <c r="CK607" i="7"/>
  <c r="CJ607" i="7"/>
  <c r="CI607" i="7"/>
  <c r="CH607" i="7"/>
  <c r="CG607" i="7"/>
  <c r="CF607" i="7"/>
  <c r="CE607" i="7"/>
  <c r="CD607" i="7"/>
  <c r="CC607" i="7"/>
  <c r="CB607" i="7"/>
  <c r="CA607" i="7"/>
  <c r="BZ607" i="7"/>
  <c r="BY607" i="7"/>
  <c r="BX607" i="7"/>
  <c r="BW607" i="7"/>
  <c r="BV607" i="7"/>
  <c r="BU607" i="7"/>
  <c r="BT607" i="7"/>
  <c r="BS607" i="7"/>
  <c r="BR607" i="7"/>
  <c r="BQ607" i="7"/>
  <c r="BP607" i="7"/>
  <c r="BO607" i="7"/>
  <c r="BN607" i="7"/>
  <c r="BM607" i="7"/>
  <c r="BL607" i="7"/>
  <c r="BK607" i="7"/>
  <c r="BJ607" i="7"/>
  <c r="BI607" i="7"/>
  <c r="BH607" i="7"/>
  <c r="BG607" i="7"/>
  <c r="BF607" i="7"/>
  <c r="BE607" i="7"/>
  <c r="BD607" i="7"/>
  <c r="DD606" i="7"/>
  <c r="DC606" i="7"/>
  <c r="DB606" i="7"/>
  <c r="DA606" i="7"/>
  <c r="CZ606" i="7"/>
  <c r="CY606" i="7"/>
  <c r="CX606" i="7"/>
  <c r="CW606" i="7"/>
  <c r="CV606" i="7"/>
  <c r="CU606" i="7"/>
  <c r="CT606" i="7"/>
  <c r="CS606" i="7"/>
  <c r="CR606" i="7"/>
  <c r="CQ606" i="7"/>
  <c r="CP606" i="7"/>
  <c r="CO606" i="7"/>
  <c r="CN606" i="7"/>
  <c r="CM606" i="7"/>
  <c r="CL606" i="7"/>
  <c r="CK606" i="7"/>
  <c r="CJ606" i="7"/>
  <c r="CI606" i="7"/>
  <c r="CH606" i="7"/>
  <c r="CG606" i="7"/>
  <c r="CF606" i="7"/>
  <c r="CE606" i="7"/>
  <c r="CD606" i="7"/>
  <c r="CC606" i="7"/>
  <c r="CB606" i="7"/>
  <c r="CA606" i="7"/>
  <c r="BZ606" i="7"/>
  <c r="BY606" i="7"/>
  <c r="BX606" i="7"/>
  <c r="BW606" i="7"/>
  <c r="BV606" i="7"/>
  <c r="BU606" i="7"/>
  <c r="BT606" i="7"/>
  <c r="BS606" i="7"/>
  <c r="BR606" i="7"/>
  <c r="BQ606" i="7"/>
  <c r="BP606" i="7"/>
  <c r="BO606" i="7"/>
  <c r="BN606" i="7"/>
  <c r="BM606" i="7"/>
  <c r="BL606" i="7"/>
  <c r="BK606" i="7"/>
  <c r="BJ606" i="7"/>
  <c r="BI606" i="7"/>
  <c r="BH606" i="7"/>
  <c r="BG606" i="7"/>
  <c r="BF606" i="7"/>
  <c r="BE606" i="7"/>
  <c r="BD606" i="7"/>
  <c r="DD605" i="7"/>
  <c r="DC605" i="7"/>
  <c r="DB605" i="7"/>
  <c r="DA605" i="7"/>
  <c r="CZ605" i="7"/>
  <c r="CY605" i="7"/>
  <c r="CX605" i="7"/>
  <c r="CW605" i="7"/>
  <c r="CV605" i="7"/>
  <c r="CU605" i="7"/>
  <c r="CT605" i="7"/>
  <c r="CS605" i="7"/>
  <c r="CR605" i="7"/>
  <c r="CQ605" i="7"/>
  <c r="CP605" i="7"/>
  <c r="CO605" i="7"/>
  <c r="CN605" i="7"/>
  <c r="CM605" i="7"/>
  <c r="CL605" i="7"/>
  <c r="CK605" i="7"/>
  <c r="CJ605" i="7"/>
  <c r="CI605" i="7"/>
  <c r="CH605" i="7"/>
  <c r="CG605" i="7"/>
  <c r="CF605" i="7"/>
  <c r="CE605" i="7"/>
  <c r="CD605" i="7"/>
  <c r="CC605" i="7"/>
  <c r="CB605" i="7"/>
  <c r="CA605" i="7"/>
  <c r="BZ605" i="7"/>
  <c r="BY605" i="7"/>
  <c r="BX605" i="7"/>
  <c r="BW605" i="7"/>
  <c r="BV605" i="7"/>
  <c r="BU605" i="7"/>
  <c r="BT605" i="7"/>
  <c r="BS605" i="7"/>
  <c r="BR605" i="7"/>
  <c r="BQ605" i="7"/>
  <c r="BP605" i="7"/>
  <c r="BO605" i="7"/>
  <c r="BN605" i="7"/>
  <c r="BM605" i="7"/>
  <c r="BL605" i="7"/>
  <c r="BK605" i="7"/>
  <c r="BJ605" i="7"/>
  <c r="BI605" i="7"/>
  <c r="BH605" i="7"/>
  <c r="BG605" i="7"/>
  <c r="BF605" i="7"/>
  <c r="BE605" i="7"/>
  <c r="BD605" i="7"/>
  <c r="DD604" i="7"/>
  <c r="DC604" i="7"/>
  <c r="DB604" i="7"/>
  <c r="DA604" i="7"/>
  <c r="CZ604" i="7"/>
  <c r="CY604" i="7"/>
  <c r="CX604" i="7"/>
  <c r="CW604" i="7"/>
  <c r="CV604" i="7"/>
  <c r="CU604" i="7"/>
  <c r="CT604" i="7"/>
  <c r="CS604" i="7"/>
  <c r="CR604" i="7"/>
  <c r="CQ604" i="7"/>
  <c r="CP604" i="7"/>
  <c r="CO604" i="7"/>
  <c r="CN604" i="7"/>
  <c r="CM604" i="7"/>
  <c r="CL604" i="7"/>
  <c r="CK604" i="7"/>
  <c r="CJ604" i="7"/>
  <c r="CI604" i="7"/>
  <c r="CH604" i="7"/>
  <c r="CG604" i="7"/>
  <c r="CF604" i="7"/>
  <c r="CE604" i="7"/>
  <c r="CD604" i="7"/>
  <c r="CC604" i="7"/>
  <c r="CB604" i="7"/>
  <c r="CA604" i="7"/>
  <c r="BZ604" i="7"/>
  <c r="BY604" i="7"/>
  <c r="BX604" i="7"/>
  <c r="BW604" i="7"/>
  <c r="BV604" i="7"/>
  <c r="BU604" i="7"/>
  <c r="BT604" i="7"/>
  <c r="BS604" i="7"/>
  <c r="BR604" i="7"/>
  <c r="BQ604" i="7"/>
  <c r="BP604" i="7"/>
  <c r="BO604" i="7"/>
  <c r="BN604" i="7"/>
  <c r="BM604" i="7"/>
  <c r="BL604" i="7"/>
  <c r="BK604" i="7"/>
  <c r="BJ604" i="7"/>
  <c r="BI604" i="7"/>
  <c r="BH604" i="7"/>
  <c r="BG604" i="7"/>
  <c r="BF604" i="7"/>
  <c r="BE604" i="7"/>
  <c r="BD604" i="7"/>
  <c r="DD603" i="7"/>
  <c r="DC603" i="7"/>
  <c r="DB603" i="7"/>
  <c r="DA603" i="7"/>
  <c r="CZ603" i="7"/>
  <c r="CY603" i="7"/>
  <c r="CX603" i="7"/>
  <c r="CW603" i="7"/>
  <c r="CV603" i="7"/>
  <c r="CU603" i="7"/>
  <c r="CT603" i="7"/>
  <c r="CS603" i="7"/>
  <c r="CR603" i="7"/>
  <c r="CQ603" i="7"/>
  <c r="CP603" i="7"/>
  <c r="CO603" i="7"/>
  <c r="CN603" i="7"/>
  <c r="CM603" i="7"/>
  <c r="CL603" i="7"/>
  <c r="CK603" i="7"/>
  <c r="CJ603" i="7"/>
  <c r="CI603" i="7"/>
  <c r="CH603" i="7"/>
  <c r="CG603" i="7"/>
  <c r="CF603" i="7"/>
  <c r="CE603" i="7"/>
  <c r="CD603" i="7"/>
  <c r="CC603" i="7"/>
  <c r="CB603" i="7"/>
  <c r="CA603" i="7"/>
  <c r="BZ603" i="7"/>
  <c r="BY603" i="7"/>
  <c r="BX603" i="7"/>
  <c r="BW603" i="7"/>
  <c r="BV603" i="7"/>
  <c r="BU603" i="7"/>
  <c r="BT603" i="7"/>
  <c r="BS603" i="7"/>
  <c r="BR603" i="7"/>
  <c r="BQ603" i="7"/>
  <c r="BP603" i="7"/>
  <c r="BO603" i="7"/>
  <c r="BN603" i="7"/>
  <c r="BM603" i="7"/>
  <c r="BL603" i="7"/>
  <c r="BK603" i="7"/>
  <c r="BJ603" i="7"/>
  <c r="BI603" i="7"/>
  <c r="BH603" i="7"/>
  <c r="BG603" i="7"/>
  <c r="BF603" i="7"/>
  <c r="BE603" i="7"/>
  <c r="BD603" i="7"/>
  <c r="DD602" i="7"/>
  <c r="DC602" i="7"/>
  <c r="DB602" i="7"/>
  <c r="DA602" i="7"/>
  <c r="CZ602" i="7"/>
  <c r="CY602" i="7"/>
  <c r="CX602" i="7"/>
  <c r="CW602" i="7"/>
  <c r="CV602" i="7"/>
  <c r="CU602" i="7"/>
  <c r="CT602" i="7"/>
  <c r="CS602" i="7"/>
  <c r="CR602" i="7"/>
  <c r="CQ602" i="7"/>
  <c r="CP602" i="7"/>
  <c r="CO602" i="7"/>
  <c r="CN602" i="7"/>
  <c r="CM602" i="7"/>
  <c r="CL602" i="7"/>
  <c r="CK602" i="7"/>
  <c r="CJ602" i="7"/>
  <c r="CI602" i="7"/>
  <c r="CH602" i="7"/>
  <c r="CG602" i="7"/>
  <c r="CF602" i="7"/>
  <c r="CE602" i="7"/>
  <c r="CD602" i="7"/>
  <c r="CC602" i="7"/>
  <c r="CB602" i="7"/>
  <c r="CA602" i="7"/>
  <c r="BZ602" i="7"/>
  <c r="BY602" i="7"/>
  <c r="BX602" i="7"/>
  <c r="BW602" i="7"/>
  <c r="BV602" i="7"/>
  <c r="BU602" i="7"/>
  <c r="BT602" i="7"/>
  <c r="BS602" i="7"/>
  <c r="BR602" i="7"/>
  <c r="BQ602" i="7"/>
  <c r="BP602" i="7"/>
  <c r="BO602" i="7"/>
  <c r="BN602" i="7"/>
  <c r="BM602" i="7"/>
  <c r="BL602" i="7"/>
  <c r="BK602" i="7"/>
  <c r="BJ602" i="7"/>
  <c r="BI602" i="7"/>
  <c r="BH602" i="7"/>
  <c r="BG602" i="7"/>
  <c r="BF602" i="7"/>
  <c r="BE602" i="7"/>
  <c r="BD602" i="7"/>
  <c r="DD601" i="7"/>
  <c r="DC601" i="7"/>
  <c r="DB601" i="7"/>
  <c r="DA601" i="7"/>
  <c r="CZ601" i="7"/>
  <c r="CY601" i="7"/>
  <c r="CX601" i="7"/>
  <c r="CW601" i="7"/>
  <c r="CV601" i="7"/>
  <c r="CU601" i="7"/>
  <c r="CT601" i="7"/>
  <c r="CS601" i="7"/>
  <c r="CR601" i="7"/>
  <c r="CQ601" i="7"/>
  <c r="CP601" i="7"/>
  <c r="CO601" i="7"/>
  <c r="CN601" i="7"/>
  <c r="CM601" i="7"/>
  <c r="CL601" i="7"/>
  <c r="CK601" i="7"/>
  <c r="CJ601" i="7"/>
  <c r="CI601" i="7"/>
  <c r="CH601" i="7"/>
  <c r="CG601" i="7"/>
  <c r="CF601" i="7"/>
  <c r="CE601" i="7"/>
  <c r="CD601" i="7"/>
  <c r="CC601" i="7"/>
  <c r="CB601" i="7"/>
  <c r="CA601" i="7"/>
  <c r="BZ601" i="7"/>
  <c r="BY601" i="7"/>
  <c r="BX601" i="7"/>
  <c r="BW601" i="7"/>
  <c r="BV601" i="7"/>
  <c r="BU601" i="7"/>
  <c r="BT601" i="7"/>
  <c r="BS601" i="7"/>
  <c r="BR601" i="7"/>
  <c r="BQ601" i="7"/>
  <c r="BP601" i="7"/>
  <c r="BO601" i="7"/>
  <c r="BN601" i="7"/>
  <c r="BM601" i="7"/>
  <c r="BL601" i="7"/>
  <c r="BK601" i="7"/>
  <c r="BJ601" i="7"/>
  <c r="BI601" i="7"/>
  <c r="BH601" i="7"/>
  <c r="BG601" i="7"/>
  <c r="BF601" i="7"/>
  <c r="BE601" i="7"/>
  <c r="BD601" i="7"/>
  <c r="DD600" i="7"/>
  <c r="DC600" i="7"/>
  <c r="DB600" i="7"/>
  <c r="DA600" i="7"/>
  <c r="CZ600" i="7"/>
  <c r="CY600" i="7"/>
  <c r="CX600" i="7"/>
  <c r="CW600" i="7"/>
  <c r="CV600" i="7"/>
  <c r="CU600" i="7"/>
  <c r="CT600" i="7"/>
  <c r="CS600" i="7"/>
  <c r="CR600" i="7"/>
  <c r="CQ600" i="7"/>
  <c r="CP600" i="7"/>
  <c r="CO600" i="7"/>
  <c r="CN600" i="7"/>
  <c r="CM600" i="7"/>
  <c r="CL600" i="7"/>
  <c r="CK600" i="7"/>
  <c r="CJ600" i="7"/>
  <c r="CI600" i="7"/>
  <c r="CH600" i="7"/>
  <c r="CG600" i="7"/>
  <c r="CF600" i="7"/>
  <c r="CE600" i="7"/>
  <c r="CD600" i="7"/>
  <c r="CC600" i="7"/>
  <c r="CB600" i="7"/>
  <c r="CA600" i="7"/>
  <c r="BZ600" i="7"/>
  <c r="BY600" i="7"/>
  <c r="BX600" i="7"/>
  <c r="BW600" i="7"/>
  <c r="BV600" i="7"/>
  <c r="BU600" i="7"/>
  <c r="BT600" i="7"/>
  <c r="BS600" i="7"/>
  <c r="BR600" i="7"/>
  <c r="BQ600" i="7"/>
  <c r="BP600" i="7"/>
  <c r="BO600" i="7"/>
  <c r="BN600" i="7"/>
  <c r="BM600" i="7"/>
  <c r="BL600" i="7"/>
  <c r="BK600" i="7"/>
  <c r="BJ600" i="7"/>
  <c r="BI600" i="7"/>
  <c r="BH600" i="7"/>
  <c r="BG600" i="7"/>
  <c r="BF600" i="7"/>
  <c r="BE600" i="7"/>
  <c r="BD600" i="7"/>
  <c r="DD599" i="7"/>
  <c r="DC599" i="7"/>
  <c r="DB599" i="7"/>
  <c r="DA599" i="7"/>
  <c r="CZ599" i="7"/>
  <c r="CY599" i="7"/>
  <c r="CX599" i="7"/>
  <c r="CW599" i="7"/>
  <c r="CV599" i="7"/>
  <c r="CU599" i="7"/>
  <c r="CT599" i="7"/>
  <c r="CS599" i="7"/>
  <c r="CR599" i="7"/>
  <c r="CQ599" i="7"/>
  <c r="CP599" i="7"/>
  <c r="CO599" i="7"/>
  <c r="CN599" i="7"/>
  <c r="CM599" i="7"/>
  <c r="CL599" i="7"/>
  <c r="CK599" i="7"/>
  <c r="CJ599" i="7"/>
  <c r="CI599" i="7"/>
  <c r="CH599" i="7"/>
  <c r="CG599" i="7"/>
  <c r="CF599" i="7"/>
  <c r="CE599" i="7"/>
  <c r="CD599" i="7"/>
  <c r="CC599" i="7"/>
  <c r="CB599" i="7"/>
  <c r="CA599" i="7"/>
  <c r="BZ599" i="7"/>
  <c r="BY599" i="7"/>
  <c r="BX599" i="7"/>
  <c r="BW599" i="7"/>
  <c r="BV599" i="7"/>
  <c r="BU599" i="7"/>
  <c r="BT599" i="7"/>
  <c r="BS599" i="7"/>
  <c r="BR599" i="7"/>
  <c r="BQ599" i="7"/>
  <c r="BP599" i="7"/>
  <c r="BO599" i="7"/>
  <c r="BN599" i="7"/>
  <c r="BM599" i="7"/>
  <c r="BL599" i="7"/>
  <c r="BK599" i="7"/>
  <c r="BJ599" i="7"/>
  <c r="BI599" i="7"/>
  <c r="BH599" i="7"/>
  <c r="BG599" i="7"/>
  <c r="BF599" i="7"/>
  <c r="BE599" i="7"/>
  <c r="BD599" i="7"/>
  <c r="DD598" i="7"/>
  <c r="DC598" i="7"/>
  <c r="DB598" i="7"/>
  <c r="DA598" i="7"/>
  <c r="CZ598" i="7"/>
  <c r="CY598" i="7"/>
  <c r="CX598" i="7"/>
  <c r="CW598" i="7"/>
  <c r="CV598" i="7"/>
  <c r="CU598" i="7"/>
  <c r="CT598" i="7"/>
  <c r="CS598" i="7"/>
  <c r="CR598" i="7"/>
  <c r="CQ598" i="7"/>
  <c r="CP598" i="7"/>
  <c r="CO598" i="7"/>
  <c r="CN598" i="7"/>
  <c r="CM598" i="7"/>
  <c r="CL598" i="7"/>
  <c r="CK598" i="7"/>
  <c r="CJ598" i="7"/>
  <c r="CI598" i="7"/>
  <c r="CH598" i="7"/>
  <c r="CG598" i="7"/>
  <c r="CF598" i="7"/>
  <c r="CE598" i="7"/>
  <c r="CD598" i="7"/>
  <c r="CC598" i="7"/>
  <c r="CB598" i="7"/>
  <c r="CA598" i="7"/>
  <c r="BZ598" i="7"/>
  <c r="BY598" i="7"/>
  <c r="BX598" i="7"/>
  <c r="BW598" i="7"/>
  <c r="BV598" i="7"/>
  <c r="BU598" i="7"/>
  <c r="BT598" i="7"/>
  <c r="BS598" i="7"/>
  <c r="BR598" i="7"/>
  <c r="BQ598" i="7"/>
  <c r="BP598" i="7"/>
  <c r="BO598" i="7"/>
  <c r="BN598" i="7"/>
  <c r="BM598" i="7"/>
  <c r="BL598" i="7"/>
  <c r="BK598" i="7"/>
  <c r="BJ598" i="7"/>
  <c r="BI598" i="7"/>
  <c r="BH598" i="7"/>
  <c r="BG598" i="7"/>
  <c r="BF598" i="7"/>
  <c r="BE598" i="7"/>
  <c r="BD598" i="7"/>
  <c r="DD597" i="7"/>
  <c r="DC597" i="7"/>
  <c r="DB597" i="7"/>
  <c r="DA597" i="7"/>
  <c r="CZ597" i="7"/>
  <c r="CY597" i="7"/>
  <c r="CX597" i="7"/>
  <c r="CW597" i="7"/>
  <c r="CV597" i="7"/>
  <c r="CU597" i="7"/>
  <c r="CT597" i="7"/>
  <c r="CS597" i="7"/>
  <c r="CR597" i="7"/>
  <c r="CQ597" i="7"/>
  <c r="CP597" i="7"/>
  <c r="CO597" i="7"/>
  <c r="CN597" i="7"/>
  <c r="CM597" i="7"/>
  <c r="CL597" i="7"/>
  <c r="CK597" i="7"/>
  <c r="CJ597" i="7"/>
  <c r="CI597" i="7"/>
  <c r="CH597" i="7"/>
  <c r="CG597" i="7"/>
  <c r="CF597" i="7"/>
  <c r="CE597" i="7"/>
  <c r="CD597" i="7"/>
  <c r="CC597" i="7"/>
  <c r="CB597" i="7"/>
  <c r="CA597" i="7"/>
  <c r="BZ597" i="7"/>
  <c r="BY597" i="7"/>
  <c r="BX597" i="7"/>
  <c r="BW597" i="7"/>
  <c r="BV597" i="7"/>
  <c r="BU597" i="7"/>
  <c r="BT597" i="7"/>
  <c r="BS597" i="7"/>
  <c r="BR597" i="7"/>
  <c r="BQ597" i="7"/>
  <c r="BP597" i="7"/>
  <c r="BO597" i="7"/>
  <c r="BN597" i="7"/>
  <c r="BM597" i="7"/>
  <c r="BL597" i="7"/>
  <c r="BK597" i="7"/>
  <c r="BJ597" i="7"/>
  <c r="BI597" i="7"/>
  <c r="BH597" i="7"/>
  <c r="BG597" i="7"/>
  <c r="BF597" i="7"/>
  <c r="BE597" i="7"/>
  <c r="BD597" i="7"/>
  <c r="DD596" i="7"/>
  <c r="DC596" i="7"/>
  <c r="DB596" i="7"/>
  <c r="DA596" i="7"/>
  <c r="CZ596" i="7"/>
  <c r="CY596" i="7"/>
  <c r="CX596" i="7"/>
  <c r="CW596" i="7"/>
  <c r="CV596" i="7"/>
  <c r="CU596" i="7"/>
  <c r="CT596" i="7"/>
  <c r="CS596" i="7"/>
  <c r="CR596" i="7"/>
  <c r="CQ596" i="7"/>
  <c r="CP596" i="7"/>
  <c r="CO596" i="7"/>
  <c r="CN596" i="7"/>
  <c r="CM596" i="7"/>
  <c r="CL596" i="7"/>
  <c r="CK596" i="7"/>
  <c r="CJ596" i="7"/>
  <c r="CI596" i="7"/>
  <c r="CH596" i="7"/>
  <c r="CG596" i="7"/>
  <c r="CF596" i="7"/>
  <c r="CE596" i="7"/>
  <c r="CD596" i="7"/>
  <c r="CC596" i="7"/>
  <c r="CB596" i="7"/>
  <c r="CA596" i="7"/>
  <c r="BZ596" i="7"/>
  <c r="BY596" i="7"/>
  <c r="BX596" i="7"/>
  <c r="BW596" i="7"/>
  <c r="BV596" i="7"/>
  <c r="BU596" i="7"/>
  <c r="BT596" i="7"/>
  <c r="BS596" i="7"/>
  <c r="BR596" i="7"/>
  <c r="BQ596" i="7"/>
  <c r="BP596" i="7"/>
  <c r="BO596" i="7"/>
  <c r="BN596" i="7"/>
  <c r="BM596" i="7"/>
  <c r="BL596" i="7"/>
  <c r="BK596" i="7"/>
  <c r="BJ596" i="7"/>
  <c r="BI596" i="7"/>
  <c r="BH596" i="7"/>
  <c r="BG596" i="7"/>
  <c r="BF596" i="7"/>
  <c r="BE596" i="7"/>
  <c r="BD596" i="7"/>
  <c r="DD595" i="7"/>
  <c r="DC595" i="7"/>
  <c r="DB595" i="7"/>
  <c r="DA595" i="7"/>
  <c r="CZ595" i="7"/>
  <c r="CY595" i="7"/>
  <c r="CX595" i="7"/>
  <c r="CW595" i="7"/>
  <c r="CV595" i="7"/>
  <c r="CU595" i="7"/>
  <c r="CT595" i="7"/>
  <c r="CS595" i="7"/>
  <c r="CR595" i="7"/>
  <c r="CQ595" i="7"/>
  <c r="CP595" i="7"/>
  <c r="CO595" i="7"/>
  <c r="CN595" i="7"/>
  <c r="CM595" i="7"/>
  <c r="CL595" i="7"/>
  <c r="CK595" i="7"/>
  <c r="CJ595" i="7"/>
  <c r="CI595" i="7"/>
  <c r="CH595" i="7"/>
  <c r="CG595" i="7"/>
  <c r="CF595" i="7"/>
  <c r="CE595" i="7"/>
  <c r="CD595" i="7"/>
  <c r="CC595" i="7"/>
  <c r="CB595" i="7"/>
  <c r="CA595" i="7"/>
  <c r="BZ595" i="7"/>
  <c r="BY595" i="7"/>
  <c r="BX595" i="7"/>
  <c r="BW595" i="7"/>
  <c r="BV595" i="7"/>
  <c r="BU595" i="7"/>
  <c r="BT595" i="7"/>
  <c r="BS595" i="7"/>
  <c r="BR595" i="7"/>
  <c r="BQ595" i="7"/>
  <c r="BP595" i="7"/>
  <c r="BO595" i="7"/>
  <c r="BN595" i="7"/>
  <c r="BM595" i="7"/>
  <c r="BL595" i="7"/>
  <c r="BK595" i="7"/>
  <c r="BJ595" i="7"/>
  <c r="BI595" i="7"/>
  <c r="BH595" i="7"/>
  <c r="BG595" i="7"/>
  <c r="BF595" i="7"/>
  <c r="BE595" i="7"/>
  <c r="BD595" i="7"/>
  <c r="DD594" i="7"/>
  <c r="DC594" i="7"/>
  <c r="DB594" i="7"/>
  <c r="DA594" i="7"/>
  <c r="CZ594" i="7"/>
  <c r="CY594" i="7"/>
  <c r="CX594" i="7"/>
  <c r="CW594" i="7"/>
  <c r="CV594" i="7"/>
  <c r="CU594" i="7"/>
  <c r="CT594" i="7"/>
  <c r="CS594" i="7"/>
  <c r="CR594" i="7"/>
  <c r="CQ594" i="7"/>
  <c r="CP594" i="7"/>
  <c r="CO594" i="7"/>
  <c r="CN594" i="7"/>
  <c r="CM594" i="7"/>
  <c r="CL594" i="7"/>
  <c r="CK594" i="7"/>
  <c r="CJ594" i="7"/>
  <c r="CI594" i="7"/>
  <c r="CH594" i="7"/>
  <c r="CG594" i="7"/>
  <c r="CF594" i="7"/>
  <c r="CE594" i="7"/>
  <c r="CD594" i="7"/>
  <c r="CC594" i="7"/>
  <c r="CB594" i="7"/>
  <c r="CA594" i="7"/>
  <c r="BZ594" i="7"/>
  <c r="BY594" i="7"/>
  <c r="BX594" i="7"/>
  <c r="BW594" i="7"/>
  <c r="BV594" i="7"/>
  <c r="BU594" i="7"/>
  <c r="BT594" i="7"/>
  <c r="BS594" i="7"/>
  <c r="BR594" i="7"/>
  <c r="BQ594" i="7"/>
  <c r="BP594" i="7"/>
  <c r="BO594" i="7"/>
  <c r="BN594" i="7"/>
  <c r="BM594" i="7"/>
  <c r="BL594" i="7"/>
  <c r="BK594" i="7"/>
  <c r="BJ594" i="7"/>
  <c r="BI594" i="7"/>
  <c r="BH594" i="7"/>
  <c r="BG594" i="7"/>
  <c r="BF594" i="7"/>
  <c r="BE594" i="7"/>
  <c r="BD594" i="7"/>
  <c r="DD593" i="7"/>
  <c r="DC593" i="7"/>
  <c r="DB593" i="7"/>
  <c r="DA593" i="7"/>
  <c r="CZ593" i="7"/>
  <c r="CY593" i="7"/>
  <c r="CX593" i="7"/>
  <c r="CW593" i="7"/>
  <c r="CV593" i="7"/>
  <c r="CU593" i="7"/>
  <c r="CT593" i="7"/>
  <c r="CS593" i="7"/>
  <c r="CR593" i="7"/>
  <c r="CQ593" i="7"/>
  <c r="CP593" i="7"/>
  <c r="CO593" i="7"/>
  <c r="CN593" i="7"/>
  <c r="CM593" i="7"/>
  <c r="CL593" i="7"/>
  <c r="CK593" i="7"/>
  <c r="CJ593" i="7"/>
  <c r="CI593" i="7"/>
  <c r="CH593" i="7"/>
  <c r="CG593" i="7"/>
  <c r="CF593" i="7"/>
  <c r="CE593" i="7"/>
  <c r="CD593" i="7"/>
  <c r="CC593" i="7"/>
  <c r="CB593" i="7"/>
  <c r="CA593" i="7"/>
  <c r="BZ593" i="7"/>
  <c r="BY593" i="7"/>
  <c r="BX593" i="7"/>
  <c r="BW593" i="7"/>
  <c r="BV593" i="7"/>
  <c r="BU593" i="7"/>
  <c r="BT593" i="7"/>
  <c r="BS593" i="7"/>
  <c r="BR593" i="7"/>
  <c r="BQ593" i="7"/>
  <c r="BP593" i="7"/>
  <c r="BO593" i="7"/>
  <c r="BN593" i="7"/>
  <c r="BM593" i="7"/>
  <c r="BL593" i="7"/>
  <c r="BK593" i="7"/>
  <c r="BJ593" i="7"/>
  <c r="BI593" i="7"/>
  <c r="BH593" i="7"/>
  <c r="BG593" i="7"/>
  <c r="BF593" i="7"/>
  <c r="BE593" i="7"/>
  <c r="BD593" i="7"/>
  <c r="DD592" i="7"/>
  <c r="DC592" i="7"/>
  <c r="DB592" i="7"/>
  <c r="DA592" i="7"/>
  <c r="CZ592" i="7"/>
  <c r="CY592" i="7"/>
  <c r="CX592" i="7"/>
  <c r="CW592" i="7"/>
  <c r="CV592" i="7"/>
  <c r="CU592" i="7"/>
  <c r="CT592" i="7"/>
  <c r="CS592" i="7"/>
  <c r="CR592" i="7"/>
  <c r="CQ592" i="7"/>
  <c r="CP592" i="7"/>
  <c r="CO592" i="7"/>
  <c r="CN592" i="7"/>
  <c r="CM592" i="7"/>
  <c r="CL592" i="7"/>
  <c r="CK592" i="7"/>
  <c r="CJ592" i="7"/>
  <c r="CI592" i="7"/>
  <c r="CH592" i="7"/>
  <c r="CG592" i="7"/>
  <c r="CF592" i="7"/>
  <c r="CE592" i="7"/>
  <c r="CD592" i="7"/>
  <c r="CC592" i="7"/>
  <c r="CB592" i="7"/>
  <c r="CA592" i="7"/>
  <c r="BZ592" i="7"/>
  <c r="BY592" i="7"/>
  <c r="BX592" i="7"/>
  <c r="BW592" i="7"/>
  <c r="BV592" i="7"/>
  <c r="BU592" i="7"/>
  <c r="BT592" i="7"/>
  <c r="BS592" i="7"/>
  <c r="BR592" i="7"/>
  <c r="BQ592" i="7"/>
  <c r="BP592" i="7"/>
  <c r="BO592" i="7"/>
  <c r="BN592" i="7"/>
  <c r="BM592" i="7"/>
  <c r="BL592" i="7"/>
  <c r="BK592" i="7"/>
  <c r="BJ592" i="7"/>
  <c r="BI592" i="7"/>
  <c r="BH592" i="7"/>
  <c r="BG592" i="7"/>
  <c r="BF592" i="7"/>
  <c r="BE592" i="7"/>
  <c r="BD592" i="7"/>
  <c r="DD591" i="7"/>
  <c r="DC591" i="7"/>
  <c r="DB591" i="7"/>
  <c r="DA591" i="7"/>
  <c r="CZ591" i="7"/>
  <c r="CY591" i="7"/>
  <c r="CX591" i="7"/>
  <c r="CW591" i="7"/>
  <c r="CV591" i="7"/>
  <c r="CU591" i="7"/>
  <c r="CT591" i="7"/>
  <c r="CS591" i="7"/>
  <c r="CR591" i="7"/>
  <c r="CQ591" i="7"/>
  <c r="CP591" i="7"/>
  <c r="CO591" i="7"/>
  <c r="CN591" i="7"/>
  <c r="CM591" i="7"/>
  <c r="CL591" i="7"/>
  <c r="CK591" i="7"/>
  <c r="CJ591" i="7"/>
  <c r="CI591" i="7"/>
  <c r="CH591" i="7"/>
  <c r="CG591" i="7"/>
  <c r="CF591" i="7"/>
  <c r="CE591" i="7"/>
  <c r="CD591" i="7"/>
  <c r="CC591" i="7"/>
  <c r="CB591" i="7"/>
  <c r="CA591" i="7"/>
  <c r="BZ591" i="7"/>
  <c r="BY591" i="7"/>
  <c r="BX591" i="7"/>
  <c r="BW591" i="7"/>
  <c r="BV591" i="7"/>
  <c r="BU591" i="7"/>
  <c r="BT591" i="7"/>
  <c r="BS591" i="7"/>
  <c r="BR591" i="7"/>
  <c r="BQ591" i="7"/>
  <c r="BP591" i="7"/>
  <c r="BO591" i="7"/>
  <c r="BN591" i="7"/>
  <c r="BM591" i="7"/>
  <c r="BL591" i="7"/>
  <c r="BK591" i="7"/>
  <c r="BJ591" i="7"/>
  <c r="BI591" i="7"/>
  <c r="BH591" i="7"/>
  <c r="BG591" i="7"/>
  <c r="BF591" i="7"/>
  <c r="BE591" i="7"/>
  <c r="BD591" i="7"/>
  <c r="DD590" i="7"/>
  <c r="DC590" i="7"/>
  <c r="DB590" i="7"/>
  <c r="DA590" i="7"/>
  <c r="CZ590" i="7"/>
  <c r="CY590" i="7"/>
  <c r="CX590" i="7"/>
  <c r="CW590" i="7"/>
  <c r="CV590" i="7"/>
  <c r="CU590" i="7"/>
  <c r="CT590" i="7"/>
  <c r="CS590" i="7"/>
  <c r="CR590" i="7"/>
  <c r="CQ590" i="7"/>
  <c r="CP590" i="7"/>
  <c r="CO590" i="7"/>
  <c r="CN590" i="7"/>
  <c r="CM590" i="7"/>
  <c r="CL590" i="7"/>
  <c r="CK590" i="7"/>
  <c r="CJ590" i="7"/>
  <c r="CI590" i="7"/>
  <c r="CH590" i="7"/>
  <c r="CG590" i="7"/>
  <c r="CF590" i="7"/>
  <c r="CE590" i="7"/>
  <c r="CD590" i="7"/>
  <c r="CC590" i="7"/>
  <c r="CB590" i="7"/>
  <c r="CA590" i="7"/>
  <c r="BZ590" i="7"/>
  <c r="BY590" i="7"/>
  <c r="BX590" i="7"/>
  <c r="BW590" i="7"/>
  <c r="BV590" i="7"/>
  <c r="BU590" i="7"/>
  <c r="BT590" i="7"/>
  <c r="BS590" i="7"/>
  <c r="BR590" i="7"/>
  <c r="BQ590" i="7"/>
  <c r="BP590" i="7"/>
  <c r="BO590" i="7"/>
  <c r="BN590" i="7"/>
  <c r="BM590" i="7"/>
  <c r="BL590" i="7"/>
  <c r="BK590" i="7"/>
  <c r="BJ590" i="7"/>
  <c r="BI590" i="7"/>
  <c r="BH590" i="7"/>
  <c r="BG590" i="7"/>
  <c r="BF590" i="7"/>
  <c r="BE590" i="7"/>
  <c r="BD590" i="7"/>
  <c r="DD589" i="7"/>
  <c r="DC589" i="7"/>
  <c r="DB589" i="7"/>
  <c r="DA589" i="7"/>
  <c r="CZ589" i="7"/>
  <c r="CY589" i="7"/>
  <c r="CX589" i="7"/>
  <c r="CW589" i="7"/>
  <c r="CV589" i="7"/>
  <c r="CU589" i="7"/>
  <c r="CT589" i="7"/>
  <c r="CS589" i="7"/>
  <c r="CR589" i="7"/>
  <c r="CQ589" i="7"/>
  <c r="CP589" i="7"/>
  <c r="CO589" i="7"/>
  <c r="CN589" i="7"/>
  <c r="CM589" i="7"/>
  <c r="CL589" i="7"/>
  <c r="CK589" i="7"/>
  <c r="CJ589" i="7"/>
  <c r="CI589" i="7"/>
  <c r="CH589" i="7"/>
  <c r="CG589" i="7"/>
  <c r="CF589" i="7"/>
  <c r="CE589" i="7"/>
  <c r="CD589" i="7"/>
  <c r="CC589" i="7"/>
  <c r="CB589" i="7"/>
  <c r="CA589" i="7"/>
  <c r="BZ589" i="7"/>
  <c r="BY589" i="7"/>
  <c r="BX589" i="7"/>
  <c r="BW589" i="7"/>
  <c r="BV589" i="7"/>
  <c r="BU589" i="7"/>
  <c r="BT589" i="7"/>
  <c r="BS589" i="7"/>
  <c r="BR589" i="7"/>
  <c r="BQ589" i="7"/>
  <c r="BP589" i="7"/>
  <c r="BO589" i="7"/>
  <c r="BN589" i="7"/>
  <c r="BM589" i="7"/>
  <c r="BL589" i="7"/>
  <c r="BK589" i="7"/>
  <c r="BJ589" i="7"/>
  <c r="BI589" i="7"/>
  <c r="BH589" i="7"/>
  <c r="BG589" i="7"/>
  <c r="BF589" i="7"/>
  <c r="BE589" i="7"/>
  <c r="BD589" i="7"/>
  <c r="DD588" i="7"/>
  <c r="DC588" i="7"/>
  <c r="DB588" i="7"/>
  <c r="DA588" i="7"/>
  <c r="CZ588" i="7"/>
  <c r="CY588" i="7"/>
  <c r="CX588" i="7"/>
  <c r="CW588" i="7"/>
  <c r="CV588" i="7"/>
  <c r="CU588" i="7"/>
  <c r="CT588" i="7"/>
  <c r="CS588" i="7"/>
  <c r="CR588" i="7"/>
  <c r="CQ588" i="7"/>
  <c r="CP588" i="7"/>
  <c r="CO588" i="7"/>
  <c r="CN588" i="7"/>
  <c r="CM588" i="7"/>
  <c r="CL588" i="7"/>
  <c r="CK588" i="7"/>
  <c r="CJ588" i="7"/>
  <c r="CI588" i="7"/>
  <c r="CH588" i="7"/>
  <c r="CG588" i="7"/>
  <c r="CF588" i="7"/>
  <c r="CE588" i="7"/>
  <c r="CD588" i="7"/>
  <c r="CC588" i="7"/>
  <c r="CB588" i="7"/>
  <c r="CA588" i="7"/>
  <c r="BZ588" i="7"/>
  <c r="BY588" i="7"/>
  <c r="BX588" i="7"/>
  <c r="BW588" i="7"/>
  <c r="BV588" i="7"/>
  <c r="BU588" i="7"/>
  <c r="BT588" i="7"/>
  <c r="BS588" i="7"/>
  <c r="BR588" i="7"/>
  <c r="BQ588" i="7"/>
  <c r="BP588" i="7"/>
  <c r="BO588" i="7"/>
  <c r="BN588" i="7"/>
  <c r="BM588" i="7"/>
  <c r="BL588" i="7"/>
  <c r="BK588" i="7"/>
  <c r="BJ588" i="7"/>
  <c r="BI588" i="7"/>
  <c r="BH588" i="7"/>
  <c r="BG588" i="7"/>
  <c r="BF588" i="7"/>
  <c r="BE588" i="7"/>
  <c r="BD588" i="7"/>
  <c r="DD587" i="7"/>
  <c r="DC587" i="7"/>
  <c r="DB587" i="7"/>
  <c r="DA587" i="7"/>
  <c r="CZ587" i="7"/>
  <c r="CY587" i="7"/>
  <c r="CX587" i="7"/>
  <c r="CW587" i="7"/>
  <c r="CV587" i="7"/>
  <c r="CU587" i="7"/>
  <c r="CT587" i="7"/>
  <c r="CS587" i="7"/>
  <c r="CR587" i="7"/>
  <c r="CQ587" i="7"/>
  <c r="CP587" i="7"/>
  <c r="CO587" i="7"/>
  <c r="CN587" i="7"/>
  <c r="CM587" i="7"/>
  <c r="CL587" i="7"/>
  <c r="CK587" i="7"/>
  <c r="CJ587" i="7"/>
  <c r="CI587" i="7"/>
  <c r="CH587" i="7"/>
  <c r="CG587" i="7"/>
  <c r="CF587" i="7"/>
  <c r="CE587" i="7"/>
  <c r="CD587" i="7"/>
  <c r="CC587" i="7"/>
  <c r="CB587" i="7"/>
  <c r="CA587" i="7"/>
  <c r="BZ587" i="7"/>
  <c r="BY587" i="7"/>
  <c r="BX587" i="7"/>
  <c r="BW587" i="7"/>
  <c r="BV587" i="7"/>
  <c r="BU587" i="7"/>
  <c r="BT587" i="7"/>
  <c r="BS587" i="7"/>
  <c r="BR587" i="7"/>
  <c r="BQ587" i="7"/>
  <c r="BP587" i="7"/>
  <c r="BO587" i="7"/>
  <c r="BN587" i="7"/>
  <c r="BM587" i="7"/>
  <c r="BL587" i="7"/>
  <c r="BK587" i="7"/>
  <c r="BJ587" i="7"/>
  <c r="BI587" i="7"/>
  <c r="BH587" i="7"/>
  <c r="BG587" i="7"/>
  <c r="BF587" i="7"/>
  <c r="BE587" i="7"/>
  <c r="BD587" i="7"/>
  <c r="DD586" i="7"/>
  <c r="DC586" i="7"/>
  <c r="DB586" i="7"/>
  <c r="DA586" i="7"/>
  <c r="CZ586" i="7"/>
  <c r="CY586" i="7"/>
  <c r="CX586" i="7"/>
  <c r="CW586" i="7"/>
  <c r="CV586" i="7"/>
  <c r="CU586" i="7"/>
  <c r="CT586" i="7"/>
  <c r="CS586" i="7"/>
  <c r="CR586" i="7"/>
  <c r="CQ586" i="7"/>
  <c r="CP586" i="7"/>
  <c r="CO586" i="7"/>
  <c r="CN586" i="7"/>
  <c r="CM586" i="7"/>
  <c r="CL586" i="7"/>
  <c r="CK586" i="7"/>
  <c r="CJ586" i="7"/>
  <c r="CI586" i="7"/>
  <c r="CH586" i="7"/>
  <c r="CG586" i="7"/>
  <c r="CF586" i="7"/>
  <c r="CE586" i="7"/>
  <c r="CD586" i="7"/>
  <c r="CC586" i="7"/>
  <c r="CB586" i="7"/>
  <c r="CA586" i="7"/>
  <c r="BZ586" i="7"/>
  <c r="BY586" i="7"/>
  <c r="BX586" i="7"/>
  <c r="BW586" i="7"/>
  <c r="BV586" i="7"/>
  <c r="BU586" i="7"/>
  <c r="BT586" i="7"/>
  <c r="BS586" i="7"/>
  <c r="BR586" i="7"/>
  <c r="BQ586" i="7"/>
  <c r="BP586" i="7"/>
  <c r="BO586" i="7"/>
  <c r="BN586" i="7"/>
  <c r="BM586" i="7"/>
  <c r="BL586" i="7"/>
  <c r="BK586" i="7"/>
  <c r="BJ586" i="7"/>
  <c r="BI586" i="7"/>
  <c r="BH586" i="7"/>
  <c r="BG586" i="7"/>
  <c r="BF586" i="7"/>
  <c r="BE586" i="7"/>
  <c r="BD586" i="7"/>
  <c r="DD585" i="7"/>
  <c r="DC585" i="7"/>
  <c r="DB585" i="7"/>
  <c r="DA585" i="7"/>
  <c r="CZ585" i="7"/>
  <c r="CY585" i="7"/>
  <c r="CX585" i="7"/>
  <c r="CW585" i="7"/>
  <c r="CV585" i="7"/>
  <c r="CU585" i="7"/>
  <c r="CT585" i="7"/>
  <c r="CS585" i="7"/>
  <c r="CR585" i="7"/>
  <c r="CQ585" i="7"/>
  <c r="CP585" i="7"/>
  <c r="CO585" i="7"/>
  <c r="CN585" i="7"/>
  <c r="CM585" i="7"/>
  <c r="CL585" i="7"/>
  <c r="CK585" i="7"/>
  <c r="CJ585" i="7"/>
  <c r="CI585" i="7"/>
  <c r="CH585" i="7"/>
  <c r="CG585" i="7"/>
  <c r="CF585" i="7"/>
  <c r="CE585" i="7"/>
  <c r="CD585" i="7"/>
  <c r="CC585" i="7"/>
  <c r="CB585" i="7"/>
  <c r="CA585" i="7"/>
  <c r="BZ585" i="7"/>
  <c r="BY585" i="7"/>
  <c r="BX585" i="7"/>
  <c r="BW585" i="7"/>
  <c r="BV585" i="7"/>
  <c r="BU585" i="7"/>
  <c r="BT585" i="7"/>
  <c r="BS585" i="7"/>
  <c r="BR585" i="7"/>
  <c r="BQ585" i="7"/>
  <c r="BP585" i="7"/>
  <c r="BO585" i="7"/>
  <c r="BN585" i="7"/>
  <c r="BM585" i="7"/>
  <c r="BL585" i="7"/>
  <c r="BK585" i="7"/>
  <c r="BJ585" i="7"/>
  <c r="BI585" i="7"/>
  <c r="BH585" i="7"/>
  <c r="BG585" i="7"/>
  <c r="BF585" i="7"/>
  <c r="BE585" i="7"/>
  <c r="BD585" i="7"/>
  <c r="DD584" i="7"/>
  <c r="DC584" i="7"/>
  <c r="DB584" i="7"/>
  <c r="DA584" i="7"/>
  <c r="CZ584" i="7"/>
  <c r="CY584" i="7"/>
  <c r="CX584" i="7"/>
  <c r="CW584" i="7"/>
  <c r="CV584" i="7"/>
  <c r="CU584" i="7"/>
  <c r="CT584" i="7"/>
  <c r="CS584" i="7"/>
  <c r="CR584" i="7"/>
  <c r="CQ584" i="7"/>
  <c r="CP584" i="7"/>
  <c r="CO584" i="7"/>
  <c r="CN584" i="7"/>
  <c r="CM584" i="7"/>
  <c r="CL584" i="7"/>
  <c r="CK584" i="7"/>
  <c r="CJ584" i="7"/>
  <c r="CI584" i="7"/>
  <c r="CH584" i="7"/>
  <c r="CG584" i="7"/>
  <c r="CF584" i="7"/>
  <c r="CE584" i="7"/>
  <c r="CD584" i="7"/>
  <c r="CC584" i="7"/>
  <c r="CB584" i="7"/>
  <c r="CA584" i="7"/>
  <c r="BZ584" i="7"/>
  <c r="BY584" i="7"/>
  <c r="BX584" i="7"/>
  <c r="BW584" i="7"/>
  <c r="BV584" i="7"/>
  <c r="BU584" i="7"/>
  <c r="BT584" i="7"/>
  <c r="BS584" i="7"/>
  <c r="BR584" i="7"/>
  <c r="BQ584" i="7"/>
  <c r="BP584" i="7"/>
  <c r="BO584" i="7"/>
  <c r="BN584" i="7"/>
  <c r="BM584" i="7"/>
  <c r="BL584" i="7"/>
  <c r="BK584" i="7"/>
  <c r="BJ584" i="7"/>
  <c r="BI584" i="7"/>
  <c r="BH584" i="7"/>
  <c r="BG584" i="7"/>
  <c r="BF584" i="7"/>
  <c r="BE584" i="7"/>
  <c r="BD584" i="7"/>
  <c r="DD583" i="7"/>
  <c r="DC583" i="7"/>
  <c r="DB583" i="7"/>
  <c r="DA583" i="7"/>
  <c r="CZ583" i="7"/>
  <c r="CY583" i="7"/>
  <c r="CX583" i="7"/>
  <c r="CW583" i="7"/>
  <c r="CV583" i="7"/>
  <c r="CU583" i="7"/>
  <c r="CT583" i="7"/>
  <c r="CS583" i="7"/>
  <c r="CR583" i="7"/>
  <c r="CQ583" i="7"/>
  <c r="CP583" i="7"/>
  <c r="CO583" i="7"/>
  <c r="CN583" i="7"/>
  <c r="CM583" i="7"/>
  <c r="CL583" i="7"/>
  <c r="CK583" i="7"/>
  <c r="CJ583" i="7"/>
  <c r="CI583" i="7"/>
  <c r="CH583" i="7"/>
  <c r="CG583" i="7"/>
  <c r="CF583" i="7"/>
  <c r="CE583" i="7"/>
  <c r="CD583" i="7"/>
  <c r="CC583" i="7"/>
  <c r="CB583" i="7"/>
  <c r="CA583" i="7"/>
  <c r="BZ583" i="7"/>
  <c r="BY583" i="7"/>
  <c r="BX583" i="7"/>
  <c r="BW583" i="7"/>
  <c r="BV583" i="7"/>
  <c r="BU583" i="7"/>
  <c r="BT583" i="7"/>
  <c r="BS583" i="7"/>
  <c r="BR583" i="7"/>
  <c r="BQ583" i="7"/>
  <c r="BP583" i="7"/>
  <c r="BO583" i="7"/>
  <c r="BN583" i="7"/>
  <c r="BM583" i="7"/>
  <c r="BL583" i="7"/>
  <c r="BK583" i="7"/>
  <c r="BJ583" i="7"/>
  <c r="BI583" i="7"/>
  <c r="BH583" i="7"/>
  <c r="BG583" i="7"/>
  <c r="BF583" i="7"/>
  <c r="BE583" i="7"/>
  <c r="BD583" i="7"/>
  <c r="DD582" i="7"/>
  <c r="DC582" i="7"/>
  <c r="DB582" i="7"/>
  <c r="DA582" i="7"/>
  <c r="CZ582" i="7"/>
  <c r="CY582" i="7"/>
  <c r="CX582" i="7"/>
  <c r="CW582" i="7"/>
  <c r="CV582" i="7"/>
  <c r="CU582" i="7"/>
  <c r="CT582" i="7"/>
  <c r="CS582" i="7"/>
  <c r="CR582" i="7"/>
  <c r="CQ582" i="7"/>
  <c r="CP582" i="7"/>
  <c r="CO582" i="7"/>
  <c r="CN582" i="7"/>
  <c r="CM582" i="7"/>
  <c r="CL582" i="7"/>
  <c r="CK582" i="7"/>
  <c r="CJ582" i="7"/>
  <c r="CI582" i="7"/>
  <c r="CH582" i="7"/>
  <c r="CG582" i="7"/>
  <c r="CF582" i="7"/>
  <c r="CE582" i="7"/>
  <c r="CD582" i="7"/>
  <c r="CC582" i="7"/>
  <c r="CB582" i="7"/>
  <c r="CA582" i="7"/>
  <c r="BZ582" i="7"/>
  <c r="BY582" i="7"/>
  <c r="BX582" i="7"/>
  <c r="BW582" i="7"/>
  <c r="BV582" i="7"/>
  <c r="BU582" i="7"/>
  <c r="BT582" i="7"/>
  <c r="BS582" i="7"/>
  <c r="BR582" i="7"/>
  <c r="BQ582" i="7"/>
  <c r="BP582" i="7"/>
  <c r="BO582" i="7"/>
  <c r="BN582" i="7"/>
  <c r="BM582" i="7"/>
  <c r="BL582" i="7"/>
  <c r="BK582" i="7"/>
  <c r="BJ582" i="7"/>
  <c r="BI582" i="7"/>
  <c r="BH582" i="7"/>
  <c r="BG582" i="7"/>
  <c r="BF582" i="7"/>
  <c r="BE582" i="7"/>
  <c r="BD582" i="7"/>
  <c r="DD581" i="7"/>
  <c r="DC581" i="7"/>
  <c r="DB581" i="7"/>
  <c r="DA581" i="7"/>
  <c r="CZ581" i="7"/>
  <c r="CY581" i="7"/>
  <c r="CX581" i="7"/>
  <c r="CW581" i="7"/>
  <c r="CV581" i="7"/>
  <c r="CU581" i="7"/>
  <c r="CT581" i="7"/>
  <c r="CS581" i="7"/>
  <c r="CR581" i="7"/>
  <c r="CQ581" i="7"/>
  <c r="CP581" i="7"/>
  <c r="CO581" i="7"/>
  <c r="CN581" i="7"/>
  <c r="CM581" i="7"/>
  <c r="CL581" i="7"/>
  <c r="CK581" i="7"/>
  <c r="CJ581" i="7"/>
  <c r="CI581" i="7"/>
  <c r="CH581" i="7"/>
  <c r="CG581" i="7"/>
  <c r="CF581" i="7"/>
  <c r="CE581" i="7"/>
  <c r="CD581" i="7"/>
  <c r="CC581" i="7"/>
  <c r="CB581" i="7"/>
  <c r="CA581" i="7"/>
  <c r="BZ581" i="7"/>
  <c r="BY581" i="7"/>
  <c r="BX581" i="7"/>
  <c r="BW581" i="7"/>
  <c r="BV581" i="7"/>
  <c r="BU581" i="7"/>
  <c r="BT581" i="7"/>
  <c r="BS581" i="7"/>
  <c r="BR581" i="7"/>
  <c r="BQ581" i="7"/>
  <c r="BP581" i="7"/>
  <c r="BO581" i="7"/>
  <c r="BN581" i="7"/>
  <c r="BM581" i="7"/>
  <c r="BL581" i="7"/>
  <c r="BK581" i="7"/>
  <c r="BJ581" i="7"/>
  <c r="BI581" i="7"/>
  <c r="BH581" i="7"/>
  <c r="BG581" i="7"/>
  <c r="BF581" i="7"/>
  <c r="BE581" i="7"/>
  <c r="BD581" i="7"/>
  <c r="DD580" i="7"/>
  <c r="DC580" i="7"/>
  <c r="DB580" i="7"/>
  <c r="DA580" i="7"/>
  <c r="CZ580" i="7"/>
  <c r="CY580" i="7"/>
  <c r="CX580" i="7"/>
  <c r="CW580" i="7"/>
  <c r="CV580" i="7"/>
  <c r="CU580" i="7"/>
  <c r="CT580" i="7"/>
  <c r="CS580" i="7"/>
  <c r="CR580" i="7"/>
  <c r="CQ580" i="7"/>
  <c r="CP580" i="7"/>
  <c r="CO580" i="7"/>
  <c r="CN580" i="7"/>
  <c r="CM580" i="7"/>
  <c r="CL580" i="7"/>
  <c r="CK580" i="7"/>
  <c r="CJ580" i="7"/>
  <c r="CI580" i="7"/>
  <c r="CH580" i="7"/>
  <c r="CG580" i="7"/>
  <c r="CF580" i="7"/>
  <c r="CE580" i="7"/>
  <c r="CD580" i="7"/>
  <c r="CC580" i="7"/>
  <c r="CB580" i="7"/>
  <c r="CA580" i="7"/>
  <c r="BZ580" i="7"/>
  <c r="BY580" i="7"/>
  <c r="BX580" i="7"/>
  <c r="BW580" i="7"/>
  <c r="BV580" i="7"/>
  <c r="BU580" i="7"/>
  <c r="BT580" i="7"/>
  <c r="BS580" i="7"/>
  <c r="BR580" i="7"/>
  <c r="BQ580" i="7"/>
  <c r="BP580" i="7"/>
  <c r="BO580" i="7"/>
  <c r="BN580" i="7"/>
  <c r="BM580" i="7"/>
  <c r="BL580" i="7"/>
  <c r="BK580" i="7"/>
  <c r="BJ580" i="7"/>
  <c r="BI580" i="7"/>
  <c r="BH580" i="7"/>
  <c r="BG580" i="7"/>
  <c r="BF580" i="7"/>
  <c r="BE580" i="7"/>
  <c r="BD580" i="7"/>
  <c r="DD579" i="7"/>
  <c r="DC579" i="7"/>
  <c r="DB579" i="7"/>
  <c r="DA579" i="7"/>
  <c r="CZ579" i="7"/>
  <c r="CY579" i="7"/>
  <c r="CX579" i="7"/>
  <c r="CW579" i="7"/>
  <c r="CV579" i="7"/>
  <c r="CU579" i="7"/>
  <c r="CT579" i="7"/>
  <c r="CS579" i="7"/>
  <c r="CR579" i="7"/>
  <c r="CQ579" i="7"/>
  <c r="CP579" i="7"/>
  <c r="CO579" i="7"/>
  <c r="CN579" i="7"/>
  <c r="CM579" i="7"/>
  <c r="CL579" i="7"/>
  <c r="CK579" i="7"/>
  <c r="CJ579" i="7"/>
  <c r="CI579" i="7"/>
  <c r="CH579" i="7"/>
  <c r="CG579" i="7"/>
  <c r="CF579" i="7"/>
  <c r="CE579" i="7"/>
  <c r="CD579" i="7"/>
  <c r="CC579" i="7"/>
  <c r="CB579" i="7"/>
  <c r="CA579" i="7"/>
  <c r="BZ579" i="7"/>
  <c r="BY579" i="7"/>
  <c r="BX579" i="7"/>
  <c r="BW579" i="7"/>
  <c r="BV579" i="7"/>
  <c r="BU579" i="7"/>
  <c r="BT579" i="7"/>
  <c r="BS579" i="7"/>
  <c r="BR579" i="7"/>
  <c r="BQ579" i="7"/>
  <c r="BP579" i="7"/>
  <c r="BO579" i="7"/>
  <c r="BN579" i="7"/>
  <c r="BM579" i="7"/>
  <c r="BL579" i="7"/>
  <c r="BK579" i="7"/>
  <c r="BJ579" i="7"/>
  <c r="BI579" i="7"/>
  <c r="BH579" i="7"/>
  <c r="BG579" i="7"/>
  <c r="BF579" i="7"/>
  <c r="BE579" i="7"/>
  <c r="BD579" i="7"/>
  <c r="DD578" i="7"/>
  <c r="DC578" i="7"/>
  <c r="DB578" i="7"/>
  <c r="DA578" i="7"/>
  <c r="CZ578" i="7"/>
  <c r="CY578" i="7"/>
  <c r="CX578" i="7"/>
  <c r="CW578" i="7"/>
  <c r="CV578" i="7"/>
  <c r="CU578" i="7"/>
  <c r="CT578" i="7"/>
  <c r="CS578" i="7"/>
  <c r="CR578" i="7"/>
  <c r="CQ578" i="7"/>
  <c r="CP578" i="7"/>
  <c r="CO578" i="7"/>
  <c r="CN578" i="7"/>
  <c r="CM578" i="7"/>
  <c r="CL578" i="7"/>
  <c r="CK578" i="7"/>
  <c r="CJ578" i="7"/>
  <c r="CI578" i="7"/>
  <c r="CH578" i="7"/>
  <c r="CG578" i="7"/>
  <c r="CF578" i="7"/>
  <c r="CE578" i="7"/>
  <c r="CD578" i="7"/>
  <c r="CC578" i="7"/>
  <c r="CB578" i="7"/>
  <c r="CA578" i="7"/>
  <c r="BZ578" i="7"/>
  <c r="BY578" i="7"/>
  <c r="BX578" i="7"/>
  <c r="BW578" i="7"/>
  <c r="BV578" i="7"/>
  <c r="BU578" i="7"/>
  <c r="BT578" i="7"/>
  <c r="BS578" i="7"/>
  <c r="BR578" i="7"/>
  <c r="BQ578" i="7"/>
  <c r="BP578" i="7"/>
  <c r="BO578" i="7"/>
  <c r="BN578" i="7"/>
  <c r="BM578" i="7"/>
  <c r="BL578" i="7"/>
  <c r="BK578" i="7"/>
  <c r="BJ578" i="7"/>
  <c r="BI578" i="7"/>
  <c r="BH578" i="7"/>
  <c r="BG578" i="7"/>
  <c r="BF578" i="7"/>
  <c r="BE578" i="7"/>
  <c r="BD578" i="7"/>
  <c r="DD577" i="7"/>
  <c r="DC577" i="7"/>
  <c r="DB577" i="7"/>
  <c r="DA577" i="7"/>
  <c r="CZ577" i="7"/>
  <c r="CY577" i="7"/>
  <c r="CX577" i="7"/>
  <c r="CW577" i="7"/>
  <c r="CV577" i="7"/>
  <c r="CU577" i="7"/>
  <c r="CT577" i="7"/>
  <c r="CS577" i="7"/>
  <c r="CR577" i="7"/>
  <c r="CQ577" i="7"/>
  <c r="CP577" i="7"/>
  <c r="CO577" i="7"/>
  <c r="CN577" i="7"/>
  <c r="CM577" i="7"/>
  <c r="CL577" i="7"/>
  <c r="CK577" i="7"/>
  <c r="CJ577" i="7"/>
  <c r="CI577" i="7"/>
  <c r="CH577" i="7"/>
  <c r="CG577" i="7"/>
  <c r="CF577" i="7"/>
  <c r="CE577" i="7"/>
  <c r="CD577" i="7"/>
  <c r="CC577" i="7"/>
  <c r="CB577" i="7"/>
  <c r="CA577" i="7"/>
  <c r="BZ577" i="7"/>
  <c r="BY577" i="7"/>
  <c r="BX577" i="7"/>
  <c r="BW577" i="7"/>
  <c r="BV577" i="7"/>
  <c r="BU577" i="7"/>
  <c r="BT577" i="7"/>
  <c r="BS577" i="7"/>
  <c r="BR577" i="7"/>
  <c r="BQ577" i="7"/>
  <c r="BP577" i="7"/>
  <c r="BO577" i="7"/>
  <c r="BN577" i="7"/>
  <c r="BM577" i="7"/>
  <c r="BL577" i="7"/>
  <c r="BK577" i="7"/>
  <c r="BJ577" i="7"/>
  <c r="BI577" i="7"/>
  <c r="BH577" i="7"/>
  <c r="BG577" i="7"/>
  <c r="BF577" i="7"/>
  <c r="BE577" i="7"/>
  <c r="BD577" i="7"/>
  <c r="DD576" i="7"/>
  <c r="DC576" i="7"/>
  <c r="DB576" i="7"/>
  <c r="DA576" i="7"/>
  <c r="CZ576" i="7"/>
  <c r="CY576" i="7"/>
  <c r="CX576" i="7"/>
  <c r="CW576" i="7"/>
  <c r="CV576" i="7"/>
  <c r="CU576" i="7"/>
  <c r="CT576" i="7"/>
  <c r="CS576" i="7"/>
  <c r="CR576" i="7"/>
  <c r="CQ576" i="7"/>
  <c r="CP576" i="7"/>
  <c r="CO576" i="7"/>
  <c r="CN576" i="7"/>
  <c r="CM576" i="7"/>
  <c r="CL576" i="7"/>
  <c r="CK576" i="7"/>
  <c r="CJ576" i="7"/>
  <c r="CI576" i="7"/>
  <c r="CH576" i="7"/>
  <c r="CG576" i="7"/>
  <c r="CF576" i="7"/>
  <c r="CE576" i="7"/>
  <c r="CD576" i="7"/>
  <c r="CC576" i="7"/>
  <c r="CB576" i="7"/>
  <c r="CA576" i="7"/>
  <c r="BZ576" i="7"/>
  <c r="BY576" i="7"/>
  <c r="BX576" i="7"/>
  <c r="BW576" i="7"/>
  <c r="BV576" i="7"/>
  <c r="BU576" i="7"/>
  <c r="BT576" i="7"/>
  <c r="BS576" i="7"/>
  <c r="BR576" i="7"/>
  <c r="BQ576" i="7"/>
  <c r="BP576" i="7"/>
  <c r="BO576" i="7"/>
  <c r="BN576" i="7"/>
  <c r="BM576" i="7"/>
  <c r="BL576" i="7"/>
  <c r="BK576" i="7"/>
  <c r="BJ576" i="7"/>
  <c r="BI576" i="7"/>
  <c r="BH576" i="7"/>
  <c r="BG576" i="7"/>
  <c r="BF576" i="7"/>
  <c r="BE576" i="7"/>
  <c r="BD576" i="7"/>
  <c r="DD575" i="7"/>
  <c r="DC575" i="7"/>
  <c r="DB575" i="7"/>
  <c r="DA575" i="7"/>
  <c r="CZ575" i="7"/>
  <c r="CY575" i="7"/>
  <c r="CX575" i="7"/>
  <c r="CW575" i="7"/>
  <c r="CV575" i="7"/>
  <c r="CU575" i="7"/>
  <c r="CT575" i="7"/>
  <c r="CS575" i="7"/>
  <c r="CR575" i="7"/>
  <c r="CQ575" i="7"/>
  <c r="CP575" i="7"/>
  <c r="CO575" i="7"/>
  <c r="CN575" i="7"/>
  <c r="CM575" i="7"/>
  <c r="CL575" i="7"/>
  <c r="CK575" i="7"/>
  <c r="CJ575" i="7"/>
  <c r="CI575" i="7"/>
  <c r="CH575" i="7"/>
  <c r="CG575" i="7"/>
  <c r="CF575" i="7"/>
  <c r="CE575" i="7"/>
  <c r="CD575" i="7"/>
  <c r="CC575" i="7"/>
  <c r="CB575" i="7"/>
  <c r="CA575" i="7"/>
  <c r="BZ575" i="7"/>
  <c r="BY575" i="7"/>
  <c r="BX575" i="7"/>
  <c r="BW575" i="7"/>
  <c r="BV575" i="7"/>
  <c r="BU575" i="7"/>
  <c r="BT575" i="7"/>
  <c r="BS575" i="7"/>
  <c r="BR575" i="7"/>
  <c r="BQ575" i="7"/>
  <c r="BP575" i="7"/>
  <c r="BO575" i="7"/>
  <c r="BN575" i="7"/>
  <c r="BM575" i="7"/>
  <c r="BL575" i="7"/>
  <c r="BK575" i="7"/>
  <c r="BJ575" i="7"/>
  <c r="BI575" i="7"/>
  <c r="BH575" i="7"/>
  <c r="BG575" i="7"/>
  <c r="BF575" i="7"/>
  <c r="BE575" i="7"/>
  <c r="BD575" i="7"/>
  <c r="DD574" i="7"/>
  <c r="DC574" i="7"/>
  <c r="DB574" i="7"/>
  <c r="DA574" i="7"/>
  <c r="CZ574" i="7"/>
  <c r="CY574" i="7"/>
  <c r="CX574" i="7"/>
  <c r="CW574" i="7"/>
  <c r="CV574" i="7"/>
  <c r="CU574" i="7"/>
  <c r="CT574" i="7"/>
  <c r="CS574" i="7"/>
  <c r="CR574" i="7"/>
  <c r="CQ574" i="7"/>
  <c r="CP574" i="7"/>
  <c r="CO574" i="7"/>
  <c r="CN574" i="7"/>
  <c r="CM574" i="7"/>
  <c r="CL574" i="7"/>
  <c r="CK574" i="7"/>
  <c r="CJ574" i="7"/>
  <c r="CI574" i="7"/>
  <c r="CH574" i="7"/>
  <c r="CG574" i="7"/>
  <c r="CF574" i="7"/>
  <c r="CE574" i="7"/>
  <c r="CD574" i="7"/>
  <c r="CC574" i="7"/>
  <c r="CB574" i="7"/>
  <c r="CA574" i="7"/>
  <c r="BZ574" i="7"/>
  <c r="BY574" i="7"/>
  <c r="BX574" i="7"/>
  <c r="BW574" i="7"/>
  <c r="BV574" i="7"/>
  <c r="BU574" i="7"/>
  <c r="BT574" i="7"/>
  <c r="BS574" i="7"/>
  <c r="BR574" i="7"/>
  <c r="BQ574" i="7"/>
  <c r="BP574" i="7"/>
  <c r="BO574" i="7"/>
  <c r="BN574" i="7"/>
  <c r="BM574" i="7"/>
  <c r="BL574" i="7"/>
  <c r="BK574" i="7"/>
  <c r="BJ574" i="7"/>
  <c r="BI574" i="7"/>
  <c r="BH574" i="7"/>
  <c r="BG574" i="7"/>
  <c r="BF574" i="7"/>
  <c r="BE574" i="7"/>
  <c r="BD574" i="7"/>
  <c r="DD573" i="7"/>
  <c r="DC573" i="7"/>
  <c r="DB573" i="7"/>
  <c r="DA573" i="7"/>
  <c r="CZ573" i="7"/>
  <c r="CY573" i="7"/>
  <c r="CX573" i="7"/>
  <c r="CW573" i="7"/>
  <c r="CV573" i="7"/>
  <c r="CU573" i="7"/>
  <c r="CT573" i="7"/>
  <c r="CS573" i="7"/>
  <c r="CR573" i="7"/>
  <c r="CQ573" i="7"/>
  <c r="CP573" i="7"/>
  <c r="CO573" i="7"/>
  <c r="CN573" i="7"/>
  <c r="CM573" i="7"/>
  <c r="CL573" i="7"/>
  <c r="CK573" i="7"/>
  <c r="CJ573" i="7"/>
  <c r="CI573" i="7"/>
  <c r="CH573" i="7"/>
  <c r="CG573" i="7"/>
  <c r="CF573" i="7"/>
  <c r="CE573" i="7"/>
  <c r="CD573" i="7"/>
  <c r="CC573" i="7"/>
  <c r="CB573" i="7"/>
  <c r="CA573" i="7"/>
  <c r="BZ573" i="7"/>
  <c r="BY573" i="7"/>
  <c r="BX573" i="7"/>
  <c r="BW573" i="7"/>
  <c r="BV573" i="7"/>
  <c r="BU573" i="7"/>
  <c r="BT573" i="7"/>
  <c r="BS573" i="7"/>
  <c r="BR573" i="7"/>
  <c r="BQ573" i="7"/>
  <c r="BP573" i="7"/>
  <c r="BO573" i="7"/>
  <c r="BN573" i="7"/>
  <c r="BM573" i="7"/>
  <c r="BL573" i="7"/>
  <c r="BK573" i="7"/>
  <c r="BJ573" i="7"/>
  <c r="BI573" i="7"/>
  <c r="BH573" i="7"/>
  <c r="BG573" i="7"/>
  <c r="BF573" i="7"/>
  <c r="BE573" i="7"/>
  <c r="BD573" i="7"/>
  <c r="DD572" i="7"/>
  <c r="DC572" i="7"/>
  <c r="DB572" i="7"/>
  <c r="DA572" i="7"/>
  <c r="CZ572" i="7"/>
  <c r="CY572" i="7"/>
  <c r="CX572" i="7"/>
  <c r="CW572" i="7"/>
  <c r="CV572" i="7"/>
  <c r="CU572" i="7"/>
  <c r="CT572" i="7"/>
  <c r="CS572" i="7"/>
  <c r="CR572" i="7"/>
  <c r="CQ572" i="7"/>
  <c r="CP572" i="7"/>
  <c r="CO572" i="7"/>
  <c r="CN572" i="7"/>
  <c r="CM572" i="7"/>
  <c r="CL572" i="7"/>
  <c r="CK572" i="7"/>
  <c r="CJ572" i="7"/>
  <c r="CI572" i="7"/>
  <c r="CH572" i="7"/>
  <c r="CG572" i="7"/>
  <c r="CF572" i="7"/>
  <c r="CE572" i="7"/>
  <c r="CD572" i="7"/>
  <c r="CC572" i="7"/>
  <c r="CB572" i="7"/>
  <c r="CA572" i="7"/>
  <c r="BZ572" i="7"/>
  <c r="BY572" i="7"/>
  <c r="BX572" i="7"/>
  <c r="BW572" i="7"/>
  <c r="BV572" i="7"/>
  <c r="BU572" i="7"/>
  <c r="BT572" i="7"/>
  <c r="BS572" i="7"/>
  <c r="BR572" i="7"/>
  <c r="BQ572" i="7"/>
  <c r="BP572" i="7"/>
  <c r="BO572" i="7"/>
  <c r="BN572" i="7"/>
  <c r="BM572" i="7"/>
  <c r="BL572" i="7"/>
  <c r="BK572" i="7"/>
  <c r="BJ572" i="7"/>
  <c r="BI572" i="7"/>
  <c r="BH572" i="7"/>
  <c r="BG572" i="7"/>
  <c r="BF572" i="7"/>
  <c r="BE572" i="7"/>
  <c r="BD572" i="7"/>
  <c r="DD571" i="7"/>
  <c r="DC571" i="7"/>
  <c r="DB571" i="7"/>
  <c r="DA571" i="7"/>
  <c r="CZ571" i="7"/>
  <c r="CY571" i="7"/>
  <c r="CX571" i="7"/>
  <c r="CW571" i="7"/>
  <c r="CV571" i="7"/>
  <c r="CU571" i="7"/>
  <c r="CT571" i="7"/>
  <c r="CS571" i="7"/>
  <c r="CR571" i="7"/>
  <c r="CQ571" i="7"/>
  <c r="CP571" i="7"/>
  <c r="CO571" i="7"/>
  <c r="CN571" i="7"/>
  <c r="CM571" i="7"/>
  <c r="CL571" i="7"/>
  <c r="CK571" i="7"/>
  <c r="CJ571" i="7"/>
  <c r="CI571" i="7"/>
  <c r="CH571" i="7"/>
  <c r="CG571" i="7"/>
  <c r="CF571" i="7"/>
  <c r="CE571" i="7"/>
  <c r="CD571" i="7"/>
  <c r="CC571" i="7"/>
  <c r="CB571" i="7"/>
  <c r="CA571" i="7"/>
  <c r="BZ571" i="7"/>
  <c r="BY571" i="7"/>
  <c r="BX571" i="7"/>
  <c r="BW571" i="7"/>
  <c r="BV571" i="7"/>
  <c r="BU571" i="7"/>
  <c r="BT571" i="7"/>
  <c r="BS571" i="7"/>
  <c r="BR571" i="7"/>
  <c r="BQ571" i="7"/>
  <c r="BP571" i="7"/>
  <c r="BO571" i="7"/>
  <c r="BN571" i="7"/>
  <c r="BM571" i="7"/>
  <c r="BL571" i="7"/>
  <c r="BK571" i="7"/>
  <c r="BJ571" i="7"/>
  <c r="BI571" i="7"/>
  <c r="BH571" i="7"/>
  <c r="BG571" i="7"/>
  <c r="BF571" i="7"/>
  <c r="BE571" i="7"/>
  <c r="BD571" i="7"/>
  <c r="DD570" i="7"/>
  <c r="DC570" i="7"/>
  <c r="DB570" i="7"/>
  <c r="DA570" i="7"/>
  <c r="CZ570" i="7"/>
  <c r="CY570" i="7"/>
  <c r="CX570" i="7"/>
  <c r="CW570" i="7"/>
  <c r="CV570" i="7"/>
  <c r="CU570" i="7"/>
  <c r="CT570" i="7"/>
  <c r="CS570" i="7"/>
  <c r="CR570" i="7"/>
  <c r="CQ570" i="7"/>
  <c r="CP570" i="7"/>
  <c r="CO570" i="7"/>
  <c r="CN570" i="7"/>
  <c r="CM570" i="7"/>
  <c r="CL570" i="7"/>
  <c r="CK570" i="7"/>
  <c r="CJ570" i="7"/>
  <c r="CI570" i="7"/>
  <c r="CH570" i="7"/>
  <c r="CG570" i="7"/>
  <c r="CF570" i="7"/>
  <c r="CE570" i="7"/>
  <c r="CD570" i="7"/>
  <c r="CC570" i="7"/>
  <c r="CB570" i="7"/>
  <c r="CA570" i="7"/>
  <c r="BZ570" i="7"/>
  <c r="BY570" i="7"/>
  <c r="BX570" i="7"/>
  <c r="BW570" i="7"/>
  <c r="BV570" i="7"/>
  <c r="BU570" i="7"/>
  <c r="BT570" i="7"/>
  <c r="BS570" i="7"/>
  <c r="BR570" i="7"/>
  <c r="BQ570" i="7"/>
  <c r="BP570" i="7"/>
  <c r="BO570" i="7"/>
  <c r="BN570" i="7"/>
  <c r="BM570" i="7"/>
  <c r="BL570" i="7"/>
  <c r="BK570" i="7"/>
  <c r="BJ570" i="7"/>
  <c r="BI570" i="7"/>
  <c r="BH570" i="7"/>
  <c r="BG570" i="7"/>
  <c r="BF570" i="7"/>
  <c r="BE570" i="7"/>
  <c r="BD570" i="7"/>
  <c r="DD569" i="7"/>
  <c r="DC569" i="7"/>
  <c r="DB569" i="7"/>
  <c r="DA569" i="7"/>
  <c r="CZ569" i="7"/>
  <c r="CY569" i="7"/>
  <c r="CX569" i="7"/>
  <c r="CW569" i="7"/>
  <c r="CV569" i="7"/>
  <c r="CU569" i="7"/>
  <c r="CT569" i="7"/>
  <c r="CS569" i="7"/>
  <c r="CR569" i="7"/>
  <c r="CQ569" i="7"/>
  <c r="CP569" i="7"/>
  <c r="CO569" i="7"/>
  <c r="CN569" i="7"/>
  <c r="CM569" i="7"/>
  <c r="CL569" i="7"/>
  <c r="CK569" i="7"/>
  <c r="CJ569" i="7"/>
  <c r="CI569" i="7"/>
  <c r="CH569" i="7"/>
  <c r="CG569" i="7"/>
  <c r="CF569" i="7"/>
  <c r="CE569" i="7"/>
  <c r="CD569" i="7"/>
  <c r="CC569" i="7"/>
  <c r="CB569" i="7"/>
  <c r="CA569" i="7"/>
  <c r="BZ569" i="7"/>
  <c r="BY569" i="7"/>
  <c r="BX569" i="7"/>
  <c r="BW569" i="7"/>
  <c r="BV569" i="7"/>
  <c r="BU569" i="7"/>
  <c r="BT569" i="7"/>
  <c r="BS569" i="7"/>
  <c r="BR569" i="7"/>
  <c r="BQ569" i="7"/>
  <c r="BP569" i="7"/>
  <c r="BO569" i="7"/>
  <c r="BN569" i="7"/>
  <c r="BM569" i="7"/>
  <c r="BL569" i="7"/>
  <c r="BK569" i="7"/>
  <c r="BJ569" i="7"/>
  <c r="BI569" i="7"/>
  <c r="BH569" i="7"/>
  <c r="BG569" i="7"/>
  <c r="BF569" i="7"/>
  <c r="BE569" i="7"/>
  <c r="BD569" i="7"/>
  <c r="DD568" i="7"/>
  <c r="DC568" i="7"/>
  <c r="DB568" i="7"/>
  <c r="DA568" i="7"/>
  <c r="CZ568" i="7"/>
  <c r="CY568" i="7"/>
  <c r="CX568" i="7"/>
  <c r="CW568" i="7"/>
  <c r="CV568" i="7"/>
  <c r="CU568" i="7"/>
  <c r="CT568" i="7"/>
  <c r="CS568" i="7"/>
  <c r="CR568" i="7"/>
  <c r="CQ568" i="7"/>
  <c r="CP568" i="7"/>
  <c r="CO568" i="7"/>
  <c r="CN568" i="7"/>
  <c r="CM568" i="7"/>
  <c r="CL568" i="7"/>
  <c r="CK568" i="7"/>
  <c r="CJ568" i="7"/>
  <c r="CI568" i="7"/>
  <c r="CH568" i="7"/>
  <c r="CG568" i="7"/>
  <c r="CF568" i="7"/>
  <c r="CE568" i="7"/>
  <c r="CD568" i="7"/>
  <c r="CC568" i="7"/>
  <c r="CB568" i="7"/>
  <c r="CA568" i="7"/>
  <c r="BZ568" i="7"/>
  <c r="BY568" i="7"/>
  <c r="BX568" i="7"/>
  <c r="BW568" i="7"/>
  <c r="BV568" i="7"/>
  <c r="BU568" i="7"/>
  <c r="BT568" i="7"/>
  <c r="BS568" i="7"/>
  <c r="BR568" i="7"/>
  <c r="BQ568" i="7"/>
  <c r="BP568" i="7"/>
  <c r="BO568" i="7"/>
  <c r="BN568" i="7"/>
  <c r="BM568" i="7"/>
  <c r="BL568" i="7"/>
  <c r="BK568" i="7"/>
  <c r="BJ568" i="7"/>
  <c r="BI568" i="7"/>
  <c r="BH568" i="7"/>
  <c r="BG568" i="7"/>
  <c r="BF568" i="7"/>
  <c r="BE568" i="7"/>
  <c r="BD568" i="7"/>
  <c r="DD567" i="7"/>
  <c r="DC567" i="7"/>
  <c r="DB567" i="7"/>
  <c r="DA567" i="7"/>
  <c r="CZ567" i="7"/>
  <c r="CY567" i="7"/>
  <c r="CX567" i="7"/>
  <c r="CW567" i="7"/>
  <c r="CV567" i="7"/>
  <c r="CU567" i="7"/>
  <c r="CT567" i="7"/>
  <c r="CS567" i="7"/>
  <c r="CR567" i="7"/>
  <c r="CQ567" i="7"/>
  <c r="CP567" i="7"/>
  <c r="CO567" i="7"/>
  <c r="CN567" i="7"/>
  <c r="CM567" i="7"/>
  <c r="CL567" i="7"/>
  <c r="CK567" i="7"/>
  <c r="CJ567" i="7"/>
  <c r="CI567" i="7"/>
  <c r="CH567" i="7"/>
  <c r="CG567" i="7"/>
  <c r="CF567" i="7"/>
  <c r="CE567" i="7"/>
  <c r="CD567" i="7"/>
  <c r="CC567" i="7"/>
  <c r="CB567" i="7"/>
  <c r="CA567" i="7"/>
  <c r="BZ567" i="7"/>
  <c r="BY567" i="7"/>
  <c r="BX567" i="7"/>
  <c r="BW567" i="7"/>
  <c r="BV567" i="7"/>
  <c r="BU567" i="7"/>
  <c r="BT567" i="7"/>
  <c r="BS567" i="7"/>
  <c r="BR567" i="7"/>
  <c r="BQ567" i="7"/>
  <c r="BP567" i="7"/>
  <c r="BO567" i="7"/>
  <c r="BN567" i="7"/>
  <c r="BM567" i="7"/>
  <c r="BL567" i="7"/>
  <c r="BK567" i="7"/>
  <c r="BJ567" i="7"/>
  <c r="BI567" i="7"/>
  <c r="BH567" i="7"/>
  <c r="BG567" i="7"/>
  <c r="BF567" i="7"/>
  <c r="BE567" i="7"/>
  <c r="BD567" i="7"/>
  <c r="DD566" i="7"/>
  <c r="DC566" i="7"/>
  <c r="DB566" i="7"/>
  <c r="DA566" i="7"/>
  <c r="CZ566" i="7"/>
  <c r="CY566" i="7"/>
  <c r="CX566" i="7"/>
  <c r="CW566" i="7"/>
  <c r="CV566" i="7"/>
  <c r="CU566" i="7"/>
  <c r="CT566" i="7"/>
  <c r="CS566" i="7"/>
  <c r="CR566" i="7"/>
  <c r="CQ566" i="7"/>
  <c r="CP566" i="7"/>
  <c r="CO566" i="7"/>
  <c r="CN566" i="7"/>
  <c r="CM566" i="7"/>
  <c r="CL566" i="7"/>
  <c r="CK566" i="7"/>
  <c r="CJ566" i="7"/>
  <c r="CI566" i="7"/>
  <c r="CH566" i="7"/>
  <c r="CG566" i="7"/>
  <c r="CF566" i="7"/>
  <c r="CE566" i="7"/>
  <c r="CD566" i="7"/>
  <c r="CC566" i="7"/>
  <c r="CB566" i="7"/>
  <c r="CA566" i="7"/>
  <c r="BZ566" i="7"/>
  <c r="BY566" i="7"/>
  <c r="BX566" i="7"/>
  <c r="BW566" i="7"/>
  <c r="BV566" i="7"/>
  <c r="BU566" i="7"/>
  <c r="BT566" i="7"/>
  <c r="BS566" i="7"/>
  <c r="BR566" i="7"/>
  <c r="BQ566" i="7"/>
  <c r="BP566" i="7"/>
  <c r="BO566" i="7"/>
  <c r="BN566" i="7"/>
  <c r="BM566" i="7"/>
  <c r="BL566" i="7"/>
  <c r="BK566" i="7"/>
  <c r="BJ566" i="7"/>
  <c r="BI566" i="7"/>
  <c r="BH566" i="7"/>
  <c r="BG566" i="7"/>
  <c r="BF566" i="7"/>
  <c r="BE566" i="7"/>
  <c r="BD566" i="7"/>
  <c r="DD565" i="7"/>
  <c r="DC565" i="7"/>
  <c r="DB565" i="7"/>
  <c r="DA565" i="7"/>
  <c r="CZ565" i="7"/>
  <c r="CY565" i="7"/>
  <c r="CX565" i="7"/>
  <c r="CW565" i="7"/>
  <c r="CV565" i="7"/>
  <c r="CU565" i="7"/>
  <c r="CT565" i="7"/>
  <c r="CS565" i="7"/>
  <c r="CR565" i="7"/>
  <c r="CQ565" i="7"/>
  <c r="CP565" i="7"/>
  <c r="CO565" i="7"/>
  <c r="CN565" i="7"/>
  <c r="CM565" i="7"/>
  <c r="CL565" i="7"/>
  <c r="CK565" i="7"/>
  <c r="CJ565" i="7"/>
  <c r="CI565" i="7"/>
  <c r="CH565" i="7"/>
  <c r="CG565" i="7"/>
  <c r="CF565" i="7"/>
  <c r="CE565" i="7"/>
  <c r="CD565" i="7"/>
  <c r="CC565" i="7"/>
  <c r="CB565" i="7"/>
  <c r="CA565" i="7"/>
  <c r="BZ565" i="7"/>
  <c r="BY565" i="7"/>
  <c r="BX565" i="7"/>
  <c r="BW565" i="7"/>
  <c r="BV565" i="7"/>
  <c r="BU565" i="7"/>
  <c r="BT565" i="7"/>
  <c r="BS565" i="7"/>
  <c r="BR565" i="7"/>
  <c r="BQ565" i="7"/>
  <c r="BP565" i="7"/>
  <c r="BO565" i="7"/>
  <c r="BN565" i="7"/>
  <c r="BM565" i="7"/>
  <c r="BL565" i="7"/>
  <c r="BK565" i="7"/>
  <c r="BJ565" i="7"/>
  <c r="BI565" i="7"/>
  <c r="BH565" i="7"/>
  <c r="BG565" i="7"/>
  <c r="BF565" i="7"/>
  <c r="BE565" i="7"/>
  <c r="BD565" i="7"/>
  <c r="DD564" i="7"/>
  <c r="DC564" i="7"/>
  <c r="DB564" i="7"/>
  <c r="DA564" i="7"/>
  <c r="CZ564" i="7"/>
  <c r="CY564" i="7"/>
  <c r="CX564" i="7"/>
  <c r="CW564" i="7"/>
  <c r="CV564" i="7"/>
  <c r="CU564" i="7"/>
  <c r="CT564" i="7"/>
  <c r="CS564" i="7"/>
  <c r="CR564" i="7"/>
  <c r="CQ564" i="7"/>
  <c r="CP564" i="7"/>
  <c r="CO564" i="7"/>
  <c r="CN564" i="7"/>
  <c r="CM564" i="7"/>
  <c r="CL564" i="7"/>
  <c r="CK564" i="7"/>
  <c r="CJ564" i="7"/>
  <c r="CI564" i="7"/>
  <c r="CH564" i="7"/>
  <c r="CG564" i="7"/>
  <c r="CF564" i="7"/>
  <c r="CE564" i="7"/>
  <c r="CD564" i="7"/>
  <c r="CC564" i="7"/>
  <c r="CB564" i="7"/>
  <c r="CA564" i="7"/>
  <c r="BZ564" i="7"/>
  <c r="BY564" i="7"/>
  <c r="BX564" i="7"/>
  <c r="BW564" i="7"/>
  <c r="BV564" i="7"/>
  <c r="BU564" i="7"/>
  <c r="BT564" i="7"/>
  <c r="BS564" i="7"/>
  <c r="BR564" i="7"/>
  <c r="BQ564" i="7"/>
  <c r="BP564" i="7"/>
  <c r="BO564" i="7"/>
  <c r="BN564" i="7"/>
  <c r="BM564" i="7"/>
  <c r="BL564" i="7"/>
  <c r="BK564" i="7"/>
  <c r="BJ564" i="7"/>
  <c r="BI564" i="7"/>
  <c r="BH564" i="7"/>
  <c r="BG564" i="7"/>
  <c r="BF564" i="7"/>
  <c r="BE564" i="7"/>
  <c r="BD564" i="7"/>
  <c r="DD563" i="7"/>
  <c r="DC563" i="7"/>
  <c r="DB563" i="7"/>
  <c r="DA563" i="7"/>
  <c r="CZ563" i="7"/>
  <c r="CY563" i="7"/>
  <c r="CX563" i="7"/>
  <c r="CW563" i="7"/>
  <c r="CV563" i="7"/>
  <c r="CU563" i="7"/>
  <c r="CT563" i="7"/>
  <c r="CS563" i="7"/>
  <c r="CR563" i="7"/>
  <c r="CQ563" i="7"/>
  <c r="CP563" i="7"/>
  <c r="CO563" i="7"/>
  <c r="CN563" i="7"/>
  <c r="CM563" i="7"/>
  <c r="CL563" i="7"/>
  <c r="CK563" i="7"/>
  <c r="CJ563" i="7"/>
  <c r="CI563" i="7"/>
  <c r="CH563" i="7"/>
  <c r="CG563" i="7"/>
  <c r="CF563" i="7"/>
  <c r="CE563" i="7"/>
  <c r="CD563" i="7"/>
  <c r="CC563" i="7"/>
  <c r="CB563" i="7"/>
  <c r="CA563" i="7"/>
  <c r="BZ563" i="7"/>
  <c r="BY563" i="7"/>
  <c r="BX563" i="7"/>
  <c r="BW563" i="7"/>
  <c r="BV563" i="7"/>
  <c r="BU563" i="7"/>
  <c r="BT563" i="7"/>
  <c r="BS563" i="7"/>
  <c r="BR563" i="7"/>
  <c r="BQ563" i="7"/>
  <c r="BP563" i="7"/>
  <c r="BO563" i="7"/>
  <c r="BN563" i="7"/>
  <c r="BM563" i="7"/>
  <c r="BL563" i="7"/>
  <c r="BK563" i="7"/>
  <c r="BJ563" i="7"/>
  <c r="BI563" i="7"/>
  <c r="BH563" i="7"/>
  <c r="BG563" i="7"/>
  <c r="BF563" i="7"/>
  <c r="BE563" i="7"/>
  <c r="BD563" i="7"/>
  <c r="DD562" i="7"/>
  <c r="DC562" i="7"/>
  <c r="DB562" i="7"/>
  <c r="DA562" i="7"/>
  <c r="CZ562" i="7"/>
  <c r="CY562" i="7"/>
  <c r="CX562" i="7"/>
  <c r="CW562" i="7"/>
  <c r="CV562" i="7"/>
  <c r="CU562" i="7"/>
  <c r="CT562" i="7"/>
  <c r="CS562" i="7"/>
  <c r="CR562" i="7"/>
  <c r="CQ562" i="7"/>
  <c r="CP562" i="7"/>
  <c r="CO562" i="7"/>
  <c r="CN562" i="7"/>
  <c r="CM562" i="7"/>
  <c r="CL562" i="7"/>
  <c r="CK562" i="7"/>
  <c r="CJ562" i="7"/>
  <c r="CI562" i="7"/>
  <c r="CH562" i="7"/>
  <c r="CG562" i="7"/>
  <c r="CF562" i="7"/>
  <c r="CE562" i="7"/>
  <c r="CD562" i="7"/>
  <c r="CC562" i="7"/>
  <c r="CB562" i="7"/>
  <c r="CA562" i="7"/>
  <c r="BZ562" i="7"/>
  <c r="BY562" i="7"/>
  <c r="BX562" i="7"/>
  <c r="BW562" i="7"/>
  <c r="BV562" i="7"/>
  <c r="BU562" i="7"/>
  <c r="BT562" i="7"/>
  <c r="BS562" i="7"/>
  <c r="BR562" i="7"/>
  <c r="BQ562" i="7"/>
  <c r="BP562" i="7"/>
  <c r="BO562" i="7"/>
  <c r="BN562" i="7"/>
  <c r="BM562" i="7"/>
  <c r="BL562" i="7"/>
  <c r="BK562" i="7"/>
  <c r="BJ562" i="7"/>
  <c r="BI562" i="7"/>
  <c r="BH562" i="7"/>
  <c r="BG562" i="7"/>
  <c r="BF562" i="7"/>
  <c r="BE562" i="7"/>
  <c r="BD562" i="7"/>
  <c r="DD561" i="7"/>
  <c r="DC561" i="7"/>
  <c r="DB561" i="7"/>
  <c r="DA561" i="7"/>
  <c r="CZ561" i="7"/>
  <c r="CY561" i="7"/>
  <c r="CX561" i="7"/>
  <c r="CW561" i="7"/>
  <c r="CV561" i="7"/>
  <c r="CU561" i="7"/>
  <c r="CT561" i="7"/>
  <c r="CS561" i="7"/>
  <c r="CR561" i="7"/>
  <c r="CQ561" i="7"/>
  <c r="CP561" i="7"/>
  <c r="CO561" i="7"/>
  <c r="CN561" i="7"/>
  <c r="CM561" i="7"/>
  <c r="CL561" i="7"/>
  <c r="CK561" i="7"/>
  <c r="CJ561" i="7"/>
  <c r="CI561" i="7"/>
  <c r="CH561" i="7"/>
  <c r="CG561" i="7"/>
  <c r="CF561" i="7"/>
  <c r="CE561" i="7"/>
  <c r="CD561" i="7"/>
  <c r="CC561" i="7"/>
  <c r="CB561" i="7"/>
  <c r="CA561" i="7"/>
  <c r="BZ561" i="7"/>
  <c r="BY561" i="7"/>
  <c r="BX561" i="7"/>
  <c r="BW561" i="7"/>
  <c r="BV561" i="7"/>
  <c r="BU561" i="7"/>
  <c r="BT561" i="7"/>
  <c r="BS561" i="7"/>
  <c r="BR561" i="7"/>
  <c r="BQ561" i="7"/>
  <c r="BP561" i="7"/>
  <c r="BO561" i="7"/>
  <c r="BN561" i="7"/>
  <c r="BM561" i="7"/>
  <c r="BL561" i="7"/>
  <c r="BK561" i="7"/>
  <c r="BJ561" i="7"/>
  <c r="BI561" i="7"/>
  <c r="BH561" i="7"/>
  <c r="BG561" i="7"/>
  <c r="BF561" i="7"/>
  <c r="BE561" i="7"/>
  <c r="BD561" i="7"/>
  <c r="DD560" i="7"/>
  <c r="DC560" i="7"/>
  <c r="DB560" i="7"/>
  <c r="DA560" i="7"/>
  <c r="CZ560" i="7"/>
  <c r="CY560" i="7"/>
  <c r="CX560" i="7"/>
  <c r="CW560" i="7"/>
  <c r="CV560" i="7"/>
  <c r="CU560" i="7"/>
  <c r="CT560" i="7"/>
  <c r="CS560" i="7"/>
  <c r="CR560" i="7"/>
  <c r="CQ560" i="7"/>
  <c r="CP560" i="7"/>
  <c r="CO560" i="7"/>
  <c r="CN560" i="7"/>
  <c r="CM560" i="7"/>
  <c r="CL560" i="7"/>
  <c r="CK560" i="7"/>
  <c r="CJ560" i="7"/>
  <c r="CI560" i="7"/>
  <c r="CH560" i="7"/>
  <c r="CG560" i="7"/>
  <c r="CF560" i="7"/>
  <c r="CE560" i="7"/>
  <c r="CD560" i="7"/>
  <c r="CC560" i="7"/>
  <c r="CB560" i="7"/>
  <c r="CA560" i="7"/>
  <c r="BZ560" i="7"/>
  <c r="BY560" i="7"/>
  <c r="BX560" i="7"/>
  <c r="BW560" i="7"/>
  <c r="BV560" i="7"/>
  <c r="BU560" i="7"/>
  <c r="BT560" i="7"/>
  <c r="BS560" i="7"/>
  <c r="BR560" i="7"/>
  <c r="BQ560" i="7"/>
  <c r="BP560" i="7"/>
  <c r="BO560" i="7"/>
  <c r="BN560" i="7"/>
  <c r="BM560" i="7"/>
  <c r="BL560" i="7"/>
  <c r="BK560" i="7"/>
  <c r="BJ560" i="7"/>
  <c r="BI560" i="7"/>
  <c r="BH560" i="7"/>
  <c r="BG560" i="7"/>
  <c r="BF560" i="7"/>
  <c r="BE560" i="7"/>
  <c r="BD560" i="7"/>
  <c r="DD559" i="7"/>
  <c r="DC559" i="7"/>
  <c r="DB559" i="7"/>
  <c r="DA559" i="7"/>
  <c r="CZ559" i="7"/>
  <c r="CY559" i="7"/>
  <c r="CX559" i="7"/>
  <c r="CW559" i="7"/>
  <c r="CV559" i="7"/>
  <c r="CU559" i="7"/>
  <c r="CT559" i="7"/>
  <c r="CS559" i="7"/>
  <c r="CR559" i="7"/>
  <c r="CQ559" i="7"/>
  <c r="CP559" i="7"/>
  <c r="CO559" i="7"/>
  <c r="CN559" i="7"/>
  <c r="CM559" i="7"/>
  <c r="CL559" i="7"/>
  <c r="CK559" i="7"/>
  <c r="CJ559" i="7"/>
  <c r="CI559" i="7"/>
  <c r="CH559" i="7"/>
  <c r="CG559" i="7"/>
  <c r="CF559" i="7"/>
  <c r="CE559" i="7"/>
  <c r="CD559" i="7"/>
  <c r="CC559" i="7"/>
  <c r="CB559" i="7"/>
  <c r="CA559" i="7"/>
  <c r="BZ559" i="7"/>
  <c r="BY559" i="7"/>
  <c r="BX559" i="7"/>
  <c r="BW559" i="7"/>
  <c r="BV559" i="7"/>
  <c r="BU559" i="7"/>
  <c r="BT559" i="7"/>
  <c r="BS559" i="7"/>
  <c r="BR559" i="7"/>
  <c r="BQ559" i="7"/>
  <c r="BP559" i="7"/>
  <c r="BO559" i="7"/>
  <c r="BN559" i="7"/>
  <c r="BM559" i="7"/>
  <c r="BL559" i="7"/>
  <c r="BK559" i="7"/>
  <c r="BJ559" i="7"/>
  <c r="BI559" i="7"/>
  <c r="BH559" i="7"/>
  <c r="BG559" i="7"/>
  <c r="BF559" i="7"/>
  <c r="BE559" i="7"/>
  <c r="BD559" i="7"/>
  <c r="DD558" i="7"/>
  <c r="DC558" i="7"/>
  <c r="DB558" i="7"/>
  <c r="DA558" i="7"/>
  <c r="CZ558" i="7"/>
  <c r="CY558" i="7"/>
  <c r="CX558" i="7"/>
  <c r="CW558" i="7"/>
  <c r="CV558" i="7"/>
  <c r="CU558" i="7"/>
  <c r="CT558" i="7"/>
  <c r="CS558" i="7"/>
  <c r="CR558" i="7"/>
  <c r="CQ558" i="7"/>
  <c r="CP558" i="7"/>
  <c r="CO558" i="7"/>
  <c r="CN558" i="7"/>
  <c r="CM558" i="7"/>
  <c r="CL558" i="7"/>
  <c r="CK558" i="7"/>
  <c r="CJ558" i="7"/>
  <c r="CI558" i="7"/>
  <c r="CH558" i="7"/>
  <c r="CG558" i="7"/>
  <c r="CF558" i="7"/>
  <c r="CE558" i="7"/>
  <c r="CD558" i="7"/>
  <c r="CC558" i="7"/>
  <c r="CB558" i="7"/>
  <c r="CA558" i="7"/>
  <c r="BZ558" i="7"/>
  <c r="BY558" i="7"/>
  <c r="BX558" i="7"/>
  <c r="BW558" i="7"/>
  <c r="BV558" i="7"/>
  <c r="BU558" i="7"/>
  <c r="BT558" i="7"/>
  <c r="BS558" i="7"/>
  <c r="BR558" i="7"/>
  <c r="BQ558" i="7"/>
  <c r="BP558" i="7"/>
  <c r="BO558" i="7"/>
  <c r="BN558" i="7"/>
  <c r="BM558" i="7"/>
  <c r="BL558" i="7"/>
  <c r="BK558" i="7"/>
  <c r="BJ558" i="7"/>
  <c r="BI558" i="7"/>
  <c r="BH558" i="7"/>
  <c r="BG558" i="7"/>
  <c r="BF558" i="7"/>
  <c r="BE558" i="7"/>
  <c r="BD558" i="7"/>
  <c r="DD557" i="7"/>
  <c r="DC557" i="7"/>
  <c r="DB557" i="7"/>
  <c r="DA557" i="7"/>
  <c r="CZ557" i="7"/>
  <c r="CY557" i="7"/>
  <c r="CX557" i="7"/>
  <c r="CW557" i="7"/>
  <c r="CV557" i="7"/>
  <c r="CU557" i="7"/>
  <c r="CT557" i="7"/>
  <c r="CS557" i="7"/>
  <c r="CR557" i="7"/>
  <c r="CQ557" i="7"/>
  <c r="CP557" i="7"/>
  <c r="CO557" i="7"/>
  <c r="CN557" i="7"/>
  <c r="CM557" i="7"/>
  <c r="CL557" i="7"/>
  <c r="CK557" i="7"/>
  <c r="CJ557" i="7"/>
  <c r="CI557" i="7"/>
  <c r="CH557" i="7"/>
  <c r="CG557" i="7"/>
  <c r="CF557" i="7"/>
  <c r="CE557" i="7"/>
  <c r="CD557" i="7"/>
  <c r="CC557" i="7"/>
  <c r="CB557" i="7"/>
  <c r="CA557" i="7"/>
  <c r="BZ557" i="7"/>
  <c r="BY557" i="7"/>
  <c r="BX557" i="7"/>
  <c r="BW557" i="7"/>
  <c r="BV557" i="7"/>
  <c r="BU557" i="7"/>
  <c r="BT557" i="7"/>
  <c r="BS557" i="7"/>
  <c r="BR557" i="7"/>
  <c r="BQ557" i="7"/>
  <c r="BP557" i="7"/>
  <c r="BO557" i="7"/>
  <c r="BN557" i="7"/>
  <c r="BM557" i="7"/>
  <c r="BL557" i="7"/>
  <c r="BK557" i="7"/>
  <c r="BJ557" i="7"/>
  <c r="BI557" i="7"/>
  <c r="BH557" i="7"/>
  <c r="BG557" i="7"/>
  <c r="BF557" i="7"/>
  <c r="BE557" i="7"/>
  <c r="BD557" i="7"/>
  <c r="DD556" i="7"/>
  <c r="DC556" i="7"/>
  <c r="DB556" i="7"/>
  <c r="DA556" i="7"/>
  <c r="CZ556" i="7"/>
  <c r="CY556" i="7"/>
  <c r="CX556" i="7"/>
  <c r="CW556" i="7"/>
  <c r="CV556" i="7"/>
  <c r="CU556" i="7"/>
  <c r="CT556" i="7"/>
  <c r="CS556" i="7"/>
  <c r="CR556" i="7"/>
  <c r="CQ556" i="7"/>
  <c r="CP556" i="7"/>
  <c r="CO556" i="7"/>
  <c r="CN556" i="7"/>
  <c r="CM556" i="7"/>
  <c r="CL556" i="7"/>
  <c r="CK556" i="7"/>
  <c r="CJ556" i="7"/>
  <c r="CI556" i="7"/>
  <c r="CH556" i="7"/>
  <c r="CG556" i="7"/>
  <c r="CF556" i="7"/>
  <c r="CE556" i="7"/>
  <c r="CD556" i="7"/>
  <c r="CC556" i="7"/>
  <c r="CB556" i="7"/>
  <c r="CA556" i="7"/>
  <c r="BZ556" i="7"/>
  <c r="BY556" i="7"/>
  <c r="BX556" i="7"/>
  <c r="BW556" i="7"/>
  <c r="BV556" i="7"/>
  <c r="BU556" i="7"/>
  <c r="BT556" i="7"/>
  <c r="BS556" i="7"/>
  <c r="BR556" i="7"/>
  <c r="BQ556" i="7"/>
  <c r="BP556" i="7"/>
  <c r="BO556" i="7"/>
  <c r="BN556" i="7"/>
  <c r="BM556" i="7"/>
  <c r="BL556" i="7"/>
  <c r="BK556" i="7"/>
  <c r="BJ556" i="7"/>
  <c r="BI556" i="7"/>
  <c r="BH556" i="7"/>
  <c r="BG556" i="7"/>
  <c r="BF556" i="7"/>
  <c r="BE556" i="7"/>
  <c r="BD556" i="7"/>
  <c r="DD555" i="7"/>
  <c r="DC555" i="7"/>
  <c r="DB555" i="7"/>
  <c r="DA555" i="7"/>
  <c r="CZ555" i="7"/>
  <c r="CY555" i="7"/>
  <c r="CX555" i="7"/>
  <c r="CW555" i="7"/>
  <c r="CV555" i="7"/>
  <c r="CU555" i="7"/>
  <c r="CT555" i="7"/>
  <c r="CS555" i="7"/>
  <c r="CR555" i="7"/>
  <c r="CQ555" i="7"/>
  <c r="CP555" i="7"/>
  <c r="CO555" i="7"/>
  <c r="CN555" i="7"/>
  <c r="CM555" i="7"/>
  <c r="CL555" i="7"/>
  <c r="CK555" i="7"/>
  <c r="CJ555" i="7"/>
  <c r="CI555" i="7"/>
  <c r="CH555" i="7"/>
  <c r="CG555" i="7"/>
  <c r="CF555" i="7"/>
  <c r="CE555" i="7"/>
  <c r="CD555" i="7"/>
  <c r="CC555" i="7"/>
  <c r="CB555" i="7"/>
  <c r="CA555" i="7"/>
  <c r="BZ555" i="7"/>
  <c r="BY555" i="7"/>
  <c r="BX555" i="7"/>
  <c r="BW555" i="7"/>
  <c r="BV555" i="7"/>
  <c r="BU555" i="7"/>
  <c r="BT555" i="7"/>
  <c r="BS555" i="7"/>
  <c r="BR555" i="7"/>
  <c r="BQ555" i="7"/>
  <c r="BP555" i="7"/>
  <c r="BO555" i="7"/>
  <c r="BN555" i="7"/>
  <c r="BM555" i="7"/>
  <c r="BL555" i="7"/>
  <c r="BK555" i="7"/>
  <c r="BJ555" i="7"/>
  <c r="BI555" i="7"/>
  <c r="BH555" i="7"/>
  <c r="BG555" i="7"/>
  <c r="BF555" i="7"/>
  <c r="BE555" i="7"/>
  <c r="BD555" i="7"/>
  <c r="DD554" i="7"/>
  <c r="DC554" i="7"/>
  <c r="DB554" i="7"/>
  <c r="DA554" i="7"/>
  <c r="CZ554" i="7"/>
  <c r="CY554" i="7"/>
  <c r="CX554" i="7"/>
  <c r="CW554" i="7"/>
  <c r="CV554" i="7"/>
  <c r="CU554" i="7"/>
  <c r="CT554" i="7"/>
  <c r="CS554" i="7"/>
  <c r="CR554" i="7"/>
  <c r="CQ554" i="7"/>
  <c r="CP554" i="7"/>
  <c r="CO554" i="7"/>
  <c r="CN554" i="7"/>
  <c r="CM554" i="7"/>
  <c r="CL554" i="7"/>
  <c r="CK554" i="7"/>
  <c r="CJ554" i="7"/>
  <c r="CI554" i="7"/>
  <c r="CH554" i="7"/>
  <c r="CG554" i="7"/>
  <c r="CF554" i="7"/>
  <c r="CE554" i="7"/>
  <c r="CD554" i="7"/>
  <c r="CC554" i="7"/>
  <c r="CB554" i="7"/>
  <c r="CA554" i="7"/>
  <c r="BZ554" i="7"/>
  <c r="BY554" i="7"/>
  <c r="BX554" i="7"/>
  <c r="BW554" i="7"/>
  <c r="BV554" i="7"/>
  <c r="BU554" i="7"/>
  <c r="BT554" i="7"/>
  <c r="BS554" i="7"/>
  <c r="BR554" i="7"/>
  <c r="BQ554" i="7"/>
  <c r="BP554" i="7"/>
  <c r="BO554" i="7"/>
  <c r="BN554" i="7"/>
  <c r="BM554" i="7"/>
  <c r="BL554" i="7"/>
  <c r="BK554" i="7"/>
  <c r="BJ554" i="7"/>
  <c r="BI554" i="7"/>
  <c r="BH554" i="7"/>
  <c r="BG554" i="7"/>
  <c r="BF554" i="7"/>
  <c r="BE554" i="7"/>
  <c r="BD554" i="7"/>
  <c r="DD553" i="7"/>
  <c r="DC553" i="7"/>
  <c r="DB553" i="7"/>
  <c r="DA553" i="7"/>
  <c r="CZ553" i="7"/>
  <c r="CY553" i="7"/>
  <c r="CX553" i="7"/>
  <c r="CW553" i="7"/>
  <c r="CV553" i="7"/>
  <c r="CU553" i="7"/>
  <c r="CT553" i="7"/>
  <c r="CS553" i="7"/>
  <c r="CR553" i="7"/>
  <c r="CQ553" i="7"/>
  <c r="CP553" i="7"/>
  <c r="CO553" i="7"/>
  <c r="CN553" i="7"/>
  <c r="CM553" i="7"/>
  <c r="CL553" i="7"/>
  <c r="CK553" i="7"/>
  <c r="CJ553" i="7"/>
  <c r="CI553" i="7"/>
  <c r="CH553" i="7"/>
  <c r="CG553" i="7"/>
  <c r="CF553" i="7"/>
  <c r="CE553" i="7"/>
  <c r="CD553" i="7"/>
  <c r="CC553" i="7"/>
  <c r="CB553" i="7"/>
  <c r="CA553" i="7"/>
  <c r="BZ553" i="7"/>
  <c r="BY553" i="7"/>
  <c r="BX553" i="7"/>
  <c r="BW553" i="7"/>
  <c r="BV553" i="7"/>
  <c r="BU553" i="7"/>
  <c r="BT553" i="7"/>
  <c r="BS553" i="7"/>
  <c r="BR553" i="7"/>
  <c r="BQ553" i="7"/>
  <c r="BP553" i="7"/>
  <c r="BO553" i="7"/>
  <c r="BN553" i="7"/>
  <c r="BM553" i="7"/>
  <c r="BL553" i="7"/>
  <c r="BK553" i="7"/>
  <c r="BJ553" i="7"/>
  <c r="BI553" i="7"/>
  <c r="BH553" i="7"/>
  <c r="BG553" i="7"/>
  <c r="BF553" i="7"/>
  <c r="BE553" i="7"/>
  <c r="BD553" i="7"/>
  <c r="DD552" i="7"/>
  <c r="DC552" i="7"/>
  <c r="DB552" i="7"/>
  <c r="DA552" i="7"/>
  <c r="CZ552" i="7"/>
  <c r="CY552" i="7"/>
  <c r="CX552" i="7"/>
  <c r="CW552" i="7"/>
  <c r="CV552" i="7"/>
  <c r="CU552" i="7"/>
  <c r="CT552" i="7"/>
  <c r="CS552" i="7"/>
  <c r="CR552" i="7"/>
  <c r="CQ552" i="7"/>
  <c r="CP552" i="7"/>
  <c r="CO552" i="7"/>
  <c r="CN552" i="7"/>
  <c r="CM552" i="7"/>
  <c r="CL552" i="7"/>
  <c r="CK552" i="7"/>
  <c r="CJ552" i="7"/>
  <c r="CI552" i="7"/>
  <c r="CH552" i="7"/>
  <c r="CG552" i="7"/>
  <c r="CF552" i="7"/>
  <c r="CE552" i="7"/>
  <c r="CD552" i="7"/>
  <c r="CC552" i="7"/>
  <c r="CB552" i="7"/>
  <c r="CA552" i="7"/>
  <c r="BZ552" i="7"/>
  <c r="BY552" i="7"/>
  <c r="BX552" i="7"/>
  <c r="BW552" i="7"/>
  <c r="BV552" i="7"/>
  <c r="BU552" i="7"/>
  <c r="BT552" i="7"/>
  <c r="BS552" i="7"/>
  <c r="BR552" i="7"/>
  <c r="BQ552" i="7"/>
  <c r="BP552" i="7"/>
  <c r="BO552" i="7"/>
  <c r="BN552" i="7"/>
  <c r="BM552" i="7"/>
  <c r="BL552" i="7"/>
  <c r="BK552" i="7"/>
  <c r="BJ552" i="7"/>
  <c r="BI552" i="7"/>
  <c r="BH552" i="7"/>
  <c r="BG552" i="7"/>
  <c r="BF552" i="7"/>
  <c r="BE552" i="7"/>
  <c r="BD552" i="7"/>
  <c r="DD551" i="7"/>
  <c r="DC551" i="7"/>
  <c r="DB551" i="7"/>
  <c r="DA551" i="7"/>
  <c r="CZ551" i="7"/>
  <c r="CY551" i="7"/>
  <c r="CX551" i="7"/>
  <c r="CW551" i="7"/>
  <c r="CV551" i="7"/>
  <c r="CU551" i="7"/>
  <c r="CT551" i="7"/>
  <c r="CS551" i="7"/>
  <c r="CR551" i="7"/>
  <c r="CQ551" i="7"/>
  <c r="CP551" i="7"/>
  <c r="CO551" i="7"/>
  <c r="CN551" i="7"/>
  <c r="CM551" i="7"/>
  <c r="CL551" i="7"/>
  <c r="CK551" i="7"/>
  <c r="CJ551" i="7"/>
  <c r="CI551" i="7"/>
  <c r="CH551" i="7"/>
  <c r="CG551" i="7"/>
  <c r="CF551" i="7"/>
  <c r="CE551" i="7"/>
  <c r="CD551" i="7"/>
  <c r="CC551" i="7"/>
  <c r="CB551" i="7"/>
  <c r="CA551" i="7"/>
  <c r="BZ551" i="7"/>
  <c r="BY551" i="7"/>
  <c r="BX551" i="7"/>
  <c r="BW551" i="7"/>
  <c r="BV551" i="7"/>
  <c r="BU551" i="7"/>
  <c r="BT551" i="7"/>
  <c r="BS551" i="7"/>
  <c r="BR551" i="7"/>
  <c r="BQ551" i="7"/>
  <c r="BP551" i="7"/>
  <c r="BO551" i="7"/>
  <c r="BN551" i="7"/>
  <c r="BM551" i="7"/>
  <c r="BL551" i="7"/>
  <c r="BK551" i="7"/>
  <c r="BJ551" i="7"/>
  <c r="BI551" i="7"/>
  <c r="BH551" i="7"/>
  <c r="BG551" i="7"/>
  <c r="BF551" i="7"/>
  <c r="BE551" i="7"/>
  <c r="BD551" i="7"/>
  <c r="DD550" i="7"/>
  <c r="DC550" i="7"/>
  <c r="DB550" i="7"/>
  <c r="DA550" i="7"/>
  <c r="CZ550" i="7"/>
  <c r="CY550" i="7"/>
  <c r="CX550" i="7"/>
  <c r="CW550" i="7"/>
  <c r="CV550" i="7"/>
  <c r="CU550" i="7"/>
  <c r="CT550" i="7"/>
  <c r="CS550" i="7"/>
  <c r="CR550" i="7"/>
  <c r="CQ550" i="7"/>
  <c r="CP550" i="7"/>
  <c r="CO550" i="7"/>
  <c r="CN550" i="7"/>
  <c r="CM550" i="7"/>
  <c r="CL550" i="7"/>
  <c r="CK550" i="7"/>
  <c r="CJ550" i="7"/>
  <c r="CI550" i="7"/>
  <c r="CH550" i="7"/>
  <c r="CG550" i="7"/>
  <c r="CF550" i="7"/>
  <c r="CE550" i="7"/>
  <c r="CD550" i="7"/>
  <c r="CC550" i="7"/>
  <c r="CB550" i="7"/>
  <c r="CA550" i="7"/>
  <c r="BZ550" i="7"/>
  <c r="BY550" i="7"/>
  <c r="BX550" i="7"/>
  <c r="BW550" i="7"/>
  <c r="BV550" i="7"/>
  <c r="BU550" i="7"/>
  <c r="BT550" i="7"/>
  <c r="BS550" i="7"/>
  <c r="BR550" i="7"/>
  <c r="BQ550" i="7"/>
  <c r="BP550" i="7"/>
  <c r="BO550" i="7"/>
  <c r="BN550" i="7"/>
  <c r="BM550" i="7"/>
  <c r="BL550" i="7"/>
  <c r="BK550" i="7"/>
  <c r="BJ550" i="7"/>
  <c r="BI550" i="7"/>
  <c r="BH550" i="7"/>
  <c r="BG550" i="7"/>
  <c r="BF550" i="7"/>
  <c r="BE550" i="7"/>
  <c r="BD550" i="7"/>
  <c r="DD549" i="7"/>
  <c r="DC549" i="7"/>
  <c r="DB549" i="7"/>
  <c r="DA549" i="7"/>
  <c r="CZ549" i="7"/>
  <c r="CY549" i="7"/>
  <c r="CX549" i="7"/>
  <c r="CW549" i="7"/>
  <c r="CV549" i="7"/>
  <c r="CU549" i="7"/>
  <c r="CT549" i="7"/>
  <c r="CS549" i="7"/>
  <c r="CR549" i="7"/>
  <c r="CQ549" i="7"/>
  <c r="CP549" i="7"/>
  <c r="CO549" i="7"/>
  <c r="CN549" i="7"/>
  <c r="CM549" i="7"/>
  <c r="CL549" i="7"/>
  <c r="CK549" i="7"/>
  <c r="CJ549" i="7"/>
  <c r="CI549" i="7"/>
  <c r="CH549" i="7"/>
  <c r="CG549" i="7"/>
  <c r="CF549" i="7"/>
  <c r="CE549" i="7"/>
  <c r="CD549" i="7"/>
  <c r="CC549" i="7"/>
  <c r="CB549" i="7"/>
  <c r="CA549" i="7"/>
  <c r="BZ549" i="7"/>
  <c r="BY549" i="7"/>
  <c r="BX549" i="7"/>
  <c r="BW549" i="7"/>
  <c r="BV549" i="7"/>
  <c r="BU549" i="7"/>
  <c r="BT549" i="7"/>
  <c r="BS549" i="7"/>
  <c r="BR549" i="7"/>
  <c r="BQ549" i="7"/>
  <c r="BP549" i="7"/>
  <c r="BO549" i="7"/>
  <c r="BN549" i="7"/>
  <c r="BM549" i="7"/>
  <c r="BL549" i="7"/>
  <c r="BK549" i="7"/>
  <c r="BJ549" i="7"/>
  <c r="BI549" i="7"/>
  <c r="BH549" i="7"/>
  <c r="BG549" i="7"/>
  <c r="BF549" i="7"/>
  <c r="BE549" i="7"/>
  <c r="BD549" i="7"/>
  <c r="DD548" i="7"/>
  <c r="DC548" i="7"/>
  <c r="DB548" i="7"/>
  <c r="DA548" i="7"/>
  <c r="CZ548" i="7"/>
  <c r="CY548" i="7"/>
  <c r="CX548" i="7"/>
  <c r="CW548" i="7"/>
  <c r="CV548" i="7"/>
  <c r="CU548" i="7"/>
  <c r="CT548" i="7"/>
  <c r="CS548" i="7"/>
  <c r="CR548" i="7"/>
  <c r="CQ548" i="7"/>
  <c r="CP548" i="7"/>
  <c r="CO548" i="7"/>
  <c r="CN548" i="7"/>
  <c r="CM548" i="7"/>
  <c r="CL548" i="7"/>
  <c r="CK548" i="7"/>
  <c r="CJ548" i="7"/>
  <c r="CI548" i="7"/>
  <c r="CH548" i="7"/>
  <c r="CG548" i="7"/>
  <c r="CF548" i="7"/>
  <c r="CE548" i="7"/>
  <c r="CD548" i="7"/>
  <c r="CC548" i="7"/>
  <c r="CB548" i="7"/>
  <c r="CA548" i="7"/>
  <c r="BZ548" i="7"/>
  <c r="BY548" i="7"/>
  <c r="BX548" i="7"/>
  <c r="BW548" i="7"/>
  <c r="BV548" i="7"/>
  <c r="BU548" i="7"/>
  <c r="BT548" i="7"/>
  <c r="BS548" i="7"/>
  <c r="BR548" i="7"/>
  <c r="BQ548" i="7"/>
  <c r="BP548" i="7"/>
  <c r="BO548" i="7"/>
  <c r="BN548" i="7"/>
  <c r="BM548" i="7"/>
  <c r="BL548" i="7"/>
  <c r="BK548" i="7"/>
  <c r="BJ548" i="7"/>
  <c r="BI548" i="7"/>
  <c r="BH548" i="7"/>
  <c r="BG548" i="7"/>
  <c r="BF548" i="7"/>
  <c r="BE548" i="7"/>
  <c r="BD548" i="7"/>
  <c r="DD547" i="7"/>
  <c r="DC547" i="7"/>
  <c r="DB547" i="7"/>
  <c r="DA547" i="7"/>
  <c r="CZ547" i="7"/>
  <c r="CY547" i="7"/>
  <c r="CX547" i="7"/>
  <c r="CW547" i="7"/>
  <c r="CV547" i="7"/>
  <c r="CU547" i="7"/>
  <c r="CT547" i="7"/>
  <c r="CS547" i="7"/>
  <c r="CR547" i="7"/>
  <c r="CQ547" i="7"/>
  <c r="CP547" i="7"/>
  <c r="CO547" i="7"/>
  <c r="CN547" i="7"/>
  <c r="CM547" i="7"/>
  <c r="CL547" i="7"/>
  <c r="CK547" i="7"/>
  <c r="CJ547" i="7"/>
  <c r="CI547" i="7"/>
  <c r="CH547" i="7"/>
  <c r="CG547" i="7"/>
  <c r="CF547" i="7"/>
  <c r="CE547" i="7"/>
  <c r="CD547" i="7"/>
  <c r="CC547" i="7"/>
  <c r="CB547" i="7"/>
  <c r="CA547" i="7"/>
  <c r="BZ547" i="7"/>
  <c r="BY547" i="7"/>
  <c r="BX547" i="7"/>
  <c r="BW547" i="7"/>
  <c r="BV547" i="7"/>
  <c r="BU547" i="7"/>
  <c r="BT547" i="7"/>
  <c r="BS547" i="7"/>
  <c r="BR547" i="7"/>
  <c r="BQ547" i="7"/>
  <c r="BP547" i="7"/>
  <c r="BO547" i="7"/>
  <c r="BN547" i="7"/>
  <c r="BM547" i="7"/>
  <c r="BL547" i="7"/>
  <c r="BK547" i="7"/>
  <c r="BJ547" i="7"/>
  <c r="BI547" i="7"/>
  <c r="BH547" i="7"/>
  <c r="BG547" i="7"/>
  <c r="BF547" i="7"/>
  <c r="BE547" i="7"/>
  <c r="BD547" i="7"/>
  <c r="DD546" i="7"/>
  <c r="DC546" i="7"/>
  <c r="DB546" i="7"/>
  <c r="DA546" i="7"/>
  <c r="CZ546" i="7"/>
  <c r="CY546" i="7"/>
  <c r="CX546" i="7"/>
  <c r="CW546" i="7"/>
  <c r="CV546" i="7"/>
  <c r="CU546" i="7"/>
  <c r="CT546" i="7"/>
  <c r="CS546" i="7"/>
  <c r="CR546" i="7"/>
  <c r="CQ546" i="7"/>
  <c r="CP546" i="7"/>
  <c r="CO546" i="7"/>
  <c r="CN546" i="7"/>
  <c r="CM546" i="7"/>
  <c r="CL546" i="7"/>
  <c r="CK546" i="7"/>
  <c r="CJ546" i="7"/>
  <c r="CI546" i="7"/>
  <c r="CH546" i="7"/>
  <c r="CG546" i="7"/>
  <c r="CF546" i="7"/>
  <c r="CE546" i="7"/>
  <c r="CD546" i="7"/>
  <c r="CC546" i="7"/>
  <c r="CB546" i="7"/>
  <c r="CA546" i="7"/>
  <c r="BZ546" i="7"/>
  <c r="BY546" i="7"/>
  <c r="BX546" i="7"/>
  <c r="BW546" i="7"/>
  <c r="BV546" i="7"/>
  <c r="BU546" i="7"/>
  <c r="BT546" i="7"/>
  <c r="BS546" i="7"/>
  <c r="BR546" i="7"/>
  <c r="BQ546" i="7"/>
  <c r="BP546" i="7"/>
  <c r="BO546" i="7"/>
  <c r="BN546" i="7"/>
  <c r="BM546" i="7"/>
  <c r="BL546" i="7"/>
  <c r="BK546" i="7"/>
  <c r="BJ546" i="7"/>
  <c r="BI546" i="7"/>
  <c r="BH546" i="7"/>
  <c r="BG546" i="7"/>
  <c r="BF546" i="7"/>
  <c r="BE546" i="7"/>
  <c r="BD546" i="7"/>
  <c r="DD545" i="7"/>
  <c r="DC545" i="7"/>
  <c r="DB545" i="7"/>
  <c r="DA545" i="7"/>
  <c r="CZ545" i="7"/>
  <c r="CY545" i="7"/>
  <c r="CX545" i="7"/>
  <c r="CW545" i="7"/>
  <c r="CV545" i="7"/>
  <c r="CU545" i="7"/>
  <c r="CT545" i="7"/>
  <c r="CS545" i="7"/>
  <c r="CR545" i="7"/>
  <c r="CQ545" i="7"/>
  <c r="CP545" i="7"/>
  <c r="CO545" i="7"/>
  <c r="CN545" i="7"/>
  <c r="CM545" i="7"/>
  <c r="CL545" i="7"/>
  <c r="CK545" i="7"/>
  <c r="CJ545" i="7"/>
  <c r="CI545" i="7"/>
  <c r="CH545" i="7"/>
  <c r="CG545" i="7"/>
  <c r="CF545" i="7"/>
  <c r="CE545" i="7"/>
  <c r="CD545" i="7"/>
  <c r="CC545" i="7"/>
  <c r="CB545" i="7"/>
  <c r="CA545" i="7"/>
  <c r="BZ545" i="7"/>
  <c r="BY545" i="7"/>
  <c r="BX545" i="7"/>
  <c r="BW545" i="7"/>
  <c r="BV545" i="7"/>
  <c r="BU545" i="7"/>
  <c r="BT545" i="7"/>
  <c r="BS545" i="7"/>
  <c r="BR545" i="7"/>
  <c r="BQ545" i="7"/>
  <c r="BP545" i="7"/>
  <c r="BO545" i="7"/>
  <c r="BN545" i="7"/>
  <c r="BM545" i="7"/>
  <c r="BL545" i="7"/>
  <c r="BK545" i="7"/>
  <c r="BJ545" i="7"/>
  <c r="BI545" i="7"/>
  <c r="BH545" i="7"/>
  <c r="BG545" i="7"/>
  <c r="BF545" i="7"/>
  <c r="BE545" i="7"/>
  <c r="BD545" i="7"/>
  <c r="DD544" i="7"/>
  <c r="DC544" i="7"/>
  <c r="DB544" i="7"/>
  <c r="DA544" i="7"/>
  <c r="CZ544" i="7"/>
  <c r="CY544" i="7"/>
  <c r="CX544" i="7"/>
  <c r="CW544" i="7"/>
  <c r="CV544" i="7"/>
  <c r="CU544" i="7"/>
  <c r="CT544" i="7"/>
  <c r="CS544" i="7"/>
  <c r="CR544" i="7"/>
  <c r="CQ544" i="7"/>
  <c r="CP544" i="7"/>
  <c r="CO544" i="7"/>
  <c r="CN544" i="7"/>
  <c r="CM544" i="7"/>
  <c r="CL544" i="7"/>
  <c r="CK544" i="7"/>
  <c r="CJ544" i="7"/>
  <c r="CI544" i="7"/>
  <c r="CH544" i="7"/>
  <c r="CG544" i="7"/>
  <c r="CF544" i="7"/>
  <c r="CE544" i="7"/>
  <c r="CD544" i="7"/>
  <c r="CC544" i="7"/>
  <c r="CB544" i="7"/>
  <c r="CA544" i="7"/>
  <c r="BZ544" i="7"/>
  <c r="BY544" i="7"/>
  <c r="BX544" i="7"/>
  <c r="BW544" i="7"/>
  <c r="BV544" i="7"/>
  <c r="BU544" i="7"/>
  <c r="BT544" i="7"/>
  <c r="BS544" i="7"/>
  <c r="BR544" i="7"/>
  <c r="BQ544" i="7"/>
  <c r="BP544" i="7"/>
  <c r="BO544" i="7"/>
  <c r="BN544" i="7"/>
  <c r="BM544" i="7"/>
  <c r="BL544" i="7"/>
  <c r="BK544" i="7"/>
  <c r="BJ544" i="7"/>
  <c r="BI544" i="7"/>
  <c r="BH544" i="7"/>
  <c r="BG544" i="7"/>
  <c r="BF544" i="7"/>
  <c r="BE544" i="7"/>
  <c r="BD544" i="7"/>
  <c r="DD543" i="7"/>
  <c r="DC543" i="7"/>
  <c r="DB543" i="7"/>
  <c r="DA543" i="7"/>
  <c r="CZ543" i="7"/>
  <c r="CY543" i="7"/>
  <c r="CX543" i="7"/>
  <c r="CW543" i="7"/>
  <c r="CV543" i="7"/>
  <c r="CU543" i="7"/>
  <c r="CT543" i="7"/>
  <c r="CS543" i="7"/>
  <c r="CR543" i="7"/>
  <c r="CQ543" i="7"/>
  <c r="CP543" i="7"/>
  <c r="CO543" i="7"/>
  <c r="CN543" i="7"/>
  <c r="CM543" i="7"/>
  <c r="CL543" i="7"/>
  <c r="CK543" i="7"/>
  <c r="CJ543" i="7"/>
  <c r="CI543" i="7"/>
  <c r="CH543" i="7"/>
  <c r="CG543" i="7"/>
  <c r="CF543" i="7"/>
  <c r="CE543" i="7"/>
  <c r="CD543" i="7"/>
  <c r="CC543" i="7"/>
  <c r="CB543" i="7"/>
  <c r="CA543" i="7"/>
  <c r="BZ543" i="7"/>
  <c r="BY543" i="7"/>
  <c r="BX543" i="7"/>
  <c r="BW543" i="7"/>
  <c r="BV543" i="7"/>
  <c r="BU543" i="7"/>
  <c r="BT543" i="7"/>
  <c r="BS543" i="7"/>
  <c r="BR543" i="7"/>
  <c r="BQ543" i="7"/>
  <c r="BP543" i="7"/>
  <c r="BO543" i="7"/>
  <c r="BN543" i="7"/>
  <c r="BM543" i="7"/>
  <c r="BL543" i="7"/>
  <c r="BK543" i="7"/>
  <c r="BJ543" i="7"/>
  <c r="BI543" i="7"/>
  <c r="BH543" i="7"/>
  <c r="BG543" i="7"/>
  <c r="BF543" i="7"/>
  <c r="BE543" i="7"/>
  <c r="BD543" i="7"/>
  <c r="DD542" i="7"/>
  <c r="DC542" i="7"/>
  <c r="DB542" i="7"/>
  <c r="DA542" i="7"/>
  <c r="CZ542" i="7"/>
  <c r="CY542" i="7"/>
  <c r="CX542" i="7"/>
  <c r="CW542" i="7"/>
  <c r="CV542" i="7"/>
  <c r="CU542" i="7"/>
  <c r="CT542" i="7"/>
  <c r="CS542" i="7"/>
  <c r="CR542" i="7"/>
  <c r="CQ542" i="7"/>
  <c r="CP542" i="7"/>
  <c r="CO542" i="7"/>
  <c r="CN542" i="7"/>
  <c r="CM542" i="7"/>
  <c r="CL542" i="7"/>
  <c r="CK542" i="7"/>
  <c r="CJ542" i="7"/>
  <c r="CI542" i="7"/>
  <c r="CH542" i="7"/>
  <c r="CG542" i="7"/>
  <c r="CF542" i="7"/>
  <c r="CE542" i="7"/>
  <c r="CD542" i="7"/>
  <c r="CC542" i="7"/>
  <c r="CB542" i="7"/>
  <c r="CA542" i="7"/>
  <c r="BZ542" i="7"/>
  <c r="BY542" i="7"/>
  <c r="BX542" i="7"/>
  <c r="BW542" i="7"/>
  <c r="BV542" i="7"/>
  <c r="BU542" i="7"/>
  <c r="BT542" i="7"/>
  <c r="BS542" i="7"/>
  <c r="BR542" i="7"/>
  <c r="BQ542" i="7"/>
  <c r="BP542" i="7"/>
  <c r="BO542" i="7"/>
  <c r="BN542" i="7"/>
  <c r="BM542" i="7"/>
  <c r="BL542" i="7"/>
  <c r="BK542" i="7"/>
  <c r="BJ542" i="7"/>
  <c r="BI542" i="7"/>
  <c r="BH542" i="7"/>
  <c r="BG542" i="7"/>
  <c r="BF542" i="7"/>
  <c r="BE542" i="7"/>
  <c r="BD542" i="7"/>
  <c r="DD541" i="7"/>
  <c r="DC541" i="7"/>
  <c r="DB541" i="7"/>
  <c r="DA541" i="7"/>
  <c r="CZ541" i="7"/>
  <c r="CY541" i="7"/>
  <c r="CX541" i="7"/>
  <c r="CW541" i="7"/>
  <c r="CV541" i="7"/>
  <c r="CU541" i="7"/>
  <c r="CT541" i="7"/>
  <c r="CS541" i="7"/>
  <c r="CR541" i="7"/>
  <c r="CQ541" i="7"/>
  <c r="CP541" i="7"/>
  <c r="CO541" i="7"/>
  <c r="CN541" i="7"/>
  <c r="CM541" i="7"/>
  <c r="CL541" i="7"/>
  <c r="CK541" i="7"/>
  <c r="CJ541" i="7"/>
  <c r="CI541" i="7"/>
  <c r="CH541" i="7"/>
  <c r="CG541" i="7"/>
  <c r="CF541" i="7"/>
  <c r="CE541" i="7"/>
  <c r="CD541" i="7"/>
  <c r="CC541" i="7"/>
  <c r="CB541" i="7"/>
  <c r="CA541" i="7"/>
  <c r="BZ541" i="7"/>
  <c r="BY541" i="7"/>
  <c r="BX541" i="7"/>
  <c r="BW541" i="7"/>
  <c r="BV541" i="7"/>
  <c r="BU541" i="7"/>
  <c r="BT541" i="7"/>
  <c r="BS541" i="7"/>
  <c r="BR541" i="7"/>
  <c r="BQ541" i="7"/>
  <c r="BP541" i="7"/>
  <c r="BO541" i="7"/>
  <c r="BN541" i="7"/>
  <c r="BM541" i="7"/>
  <c r="BL541" i="7"/>
  <c r="BK541" i="7"/>
  <c r="BJ541" i="7"/>
  <c r="BI541" i="7"/>
  <c r="BH541" i="7"/>
  <c r="BG541" i="7"/>
  <c r="BF541" i="7"/>
  <c r="BE541" i="7"/>
  <c r="BD541" i="7"/>
  <c r="DD540" i="7"/>
  <c r="DC540" i="7"/>
  <c r="DB540" i="7"/>
  <c r="DA540" i="7"/>
  <c r="CZ540" i="7"/>
  <c r="CY540" i="7"/>
  <c r="CX540" i="7"/>
  <c r="CW540" i="7"/>
  <c r="CV540" i="7"/>
  <c r="CU540" i="7"/>
  <c r="CT540" i="7"/>
  <c r="CS540" i="7"/>
  <c r="CR540" i="7"/>
  <c r="CQ540" i="7"/>
  <c r="CP540" i="7"/>
  <c r="CO540" i="7"/>
  <c r="CN540" i="7"/>
  <c r="CM540" i="7"/>
  <c r="CL540" i="7"/>
  <c r="CK540" i="7"/>
  <c r="CJ540" i="7"/>
  <c r="CI540" i="7"/>
  <c r="CH540" i="7"/>
  <c r="CG540" i="7"/>
  <c r="CF540" i="7"/>
  <c r="CE540" i="7"/>
  <c r="CD540" i="7"/>
  <c r="CC540" i="7"/>
  <c r="CB540" i="7"/>
  <c r="CA540" i="7"/>
  <c r="BZ540" i="7"/>
  <c r="BY540" i="7"/>
  <c r="BX540" i="7"/>
  <c r="BW540" i="7"/>
  <c r="BV540" i="7"/>
  <c r="BU540" i="7"/>
  <c r="BT540" i="7"/>
  <c r="BS540" i="7"/>
  <c r="BR540" i="7"/>
  <c r="BQ540" i="7"/>
  <c r="BP540" i="7"/>
  <c r="BO540" i="7"/>
  <c r="BN540" i="7"/>
  <c r="BM540" i="7"/>
  <c r="BL540" i="7"/>
  <c r="BK540" i="7"/>
  <c r="BJ540" i="7"/>
  <c r="BI540" i="7"/>
  <c r="BH540" i="7"/>
  <c r="BG540" i="7"/>
  <c r="BF540" i="7"/>
  <c r="BE540" i="7"/>
  <c r="BD540" i="7"/>
  <c r="DD539" i="7"/>
  <c r="DC539" i="7"/>
  <c r="DB539" i="7"/>
  <c r="DA539" i="7"/>
  <c r="CZ539" i="7"/>
  <c r="CY539" i="7"/>
  <c r="CX539" i="7"/>
  <c r="CW539" i="7"/>
  <c r="CV539" i="7"/>
  <c r="CU539" i="7"/>
  <c r="CT539" i="7"/>
  <c r="CS539" i="7"/>
  <c r="CR539" i="7"/>
  <c r="CQ539" i="7"/>
  <c r="CP539" i="7"/>
  <c r="CO539" i="7"/>
  <c r="CN539" i="7"/>
  <c r="CM539" i="7"/>
  <c r="CL539" i="7"/>
  <c r="CK539" i="7"/>
  <c r="CJ539" i="7"/>
  <c r="CI539" i="7"/>
  <c r="CH539" i="7"/>
  <c r="CG539" i="7"/>
  <c r="CF539" i="7"/>
  <c r="CE539" i="7"/>
  <c r="CD539" i="7"/>
  <c r="CC539" i="7"/>
  <c r="CB539" i="7"/>
  <c r="CA539" i="7"/>
  <c r="BZ539" i="7"/>
  <c r="BY539" i="7"/>
  <c r="BX539" i="7"/>
  <c r="BW539" i="7"/>
  <c r="BV539" i="7"/>
  <c r="BU539" i="7"/>
  <c r="BT539" i="7"/>
  <c r="BS539" i="7"/>
  <c r="BR539" i="7"/>
  <c r="BQ539" i="7"/>
  <c r="BP539" i="7"/>
  <c r="BO539" i="7"/>
  <c r="BN539" i="7"/>
  <c r="BM539" i="7"/>
  <c r="BL539" i="7"/>
  <c r="BK539" i="7"/>
  <c r="BJ539" i="7"/>
  <c r="BI539" i="7"/>
  <c r="BH539" i="7"/>
  <c r="BG539" i="7"/>
  <c r="BF539" i="7"/>
  <c r="BE539" i="7"/>
  <c r="BD539" i="7"/>
  <c r="DD538" i="7"/>
  <c r="DC538" i="7"/>
  <c r="DB538" i="7"/>
  <c r="DA538" i="7"/>
  <c r="CZ538" i="7"/>
  <c r="CY538" i="7"/>
  <c r="CX538" i="7"/>
  <c r="CW538" i="7"/>
  <c r="CV538" i="7"/>
  <c r="CU538" i="7"/>
  <c r="CT538" i="7"/>
  <c r="CS538" i="7"/>
  <c r="CR538" i="7"/>
  <c r="CQ538" i="7"/>
  <c r="CP538" i="7"/>
  <c r="CO538" i="7"/>
  <c r="CN538" i="7"/>
  <c r="CM538" i="7"/>
  <c r="CL538" i="7"/>
  <c r="CK538" i="7"/>
  <c r="CJ538" i="7"/>
  <c r="CI538" i="7"/>
  <c r="CH538" i="7"/>
  <c r="CG538" i="7"/>
  <c r="CF538" i="7"/>
  <c r="CE538" i="7"/>
  <c r="CD538" i="7"/>
  <c r="CC538" i="7"/>
  <c r="CB538" i="7"/>
  <c r="CA538" i="7"/>
  <c r="BZ538" i="7"/>
  <c r="BY538" i="7"/>
  <c r="BX538" i="7"/>
  <c r="BW538" i="7"/>
  <c r="BV538" i="7"/>
  <c r="BU538" i="7"/>
  <c r="BT538" i="7"/>
  <c r="BS538" i="7"/>
  <c r="BR538" i="7"/>
  <c r="BQ538" i="7"/>
  <c r="BP538" i="7"/>
  <c r="BO538" i="7"/>
  <c r="BN538" i="7"/>
  <c r="BM538" i="7"/>
  <c r="BL538" i="7"/>
  <c r="BK538" i="7"/>
  <c r="BJ538" i="7"/>
  <c r="BI538" i="7"/>
  <c r="BH538" i="7"/>
  <c r="BG538" i="7"/>
  <c r="BF538" i="7"/>
  <c r="BE538" i="7"/>
  <c r="BD538" i="7"/>
  <c r="DD537" i="7"/>
  <c r="DC537" i="7"/>
  <c r="DB537" i="7"/>
  <c r="DA537" i="7"/>
  <c r="CZ537" i="7"/>
  <c r="CY537" i="7"/>
  <c r="CX537" i="7"/>
  <c r="CW537" i="7"/>
  <c r="CV537" i="7"/>
  <c r="CU537" i="7"/>
  <c r="CT537" i="7"/>
  <c r="CS537" i="7"/>
  <c r="CR537" i="7"/>
  <c r="CQ537" i="7"/>
  <c r="CP537" i="7"/>
  <c r="CO537" i="7"/>
  <c r="CN537" i="7"/>
  <c r="CM537" i="7"/>
  <c r="CL537" i="7"/>
  <c r="CK537" i="7"/>
  <c r="CJ537" i="7"/>
  <c r="CI537" i="7"/>
  <c r="CH537" i="7"/>
  <c r="CG537" i="7"/>
  <c r="CF537" i="7"/>
  <c r="CE537" i="7"/>
  <c r="CD537" i="7"/>
  <c r="CC537" i="7"/>
  <c r="CB537" i="7"/>
  <c r="CA537" i="7"/>
  <c r="BZ537" i="7"/>
  <c r="BY537" i="7"/>
  <c r="BX537" i="7"/>
  <c r="BW537" i="7"/>
  <c r="BV537" i="7"/>
  <c r="BU537" i="7"/>
  <c r="BT537" i="7"/>
  <c r="BS537" i="7"/>
  <c r="BR537" i="7"/>
  <c r="BQ537" i="7"/>
  <c r="BP537" i="7"/>
  <c r="BO537" i="7"/>
  <c r="BN537" i="7"/>
  <c r="BM537" i="7"/>
  <c r="BL537" i="7"/>
  <c r="BK537" i="7"/>
  <c r="BJ537" i="7"/>
  <c r="BI537" i="7"/>
  <c r="BH537" i="7"/>
  <c r="BG537" i="7"/>
  <c r="BF537" i="7"/>
  <c r="BE537" i="7"/>
  <c r="BD537" i="7"/>
  <c r="DD536" i="7"/>
  <c r="DC536" i="7"/>
  <c r="DB536" i="7"/>
  <c r="DA536" i="7"/>
  <c r="CZ536" i="7"/>
  <c r="CY536" i="7"/>
  <c r="CX536" i="7"/>
  <c r="CW536" i="7"/>
  <c r="CV536" i="7"/>
  <c r="CU536" i="7"/>
  <c r="CT536" i="7"/>
  <c r="CS536" i="7"/>
  <c r="CR536" i="7"/>
  <c r="CQ536" i="7"/>
  <c r="CP536" i="7"/>
  <c r="CO536" i="7"/>
  <c r="CN536" i="7"/>
  <c r="CM536" i="7"/>
  <c r="CL536" i="7"/>
  <c r="CK536" i="7"/>
  <c r="CJ536" i="7"/>
  <c r="CI536" i="7"/>
  <c r="CH536" i="7"/>
  <c r="CG536" i="7"/>
  <c r="CF536" i="7"/>
  <c r="CE536" i="7"/>
  <c r="CD536" i="7"/>
  <c r="CC536" i="7"/>
  <c r="CB536" i="7"/>
  <c r="CA536" i="7"/>
  <c r="BZ536" i="7"/>
  <c r="BY536" i="7"/>
  <c r="BX536" i="7"/>
  <c r="BW536" i="7"/>
  <c r="BV536" i="7"/>
  <c r="BU536" i="7"/>
  <c r="BT536" i="7"/>
  <c r="BS536" i="7"/>
  <c r="BR536" i="7"/>
  <c r="BQ536" i="7"/>
  <c r="BP536" i="7"/>
  <c r="BO536" i="7"/>
  <c r="BN536" i="7"/>
  <c r="BM536" i="7"/>
  <c r="BL536" i="7"/>
  <c r="BK536" i="7"/>
  <c r="BJ536" i="7"/>
  <c r="BI536" i="7"/>
  <c r="BH536" i="7"/>
  <c r="BG536" i="7"/>
  <c r="BF536" i="7"/>
  <c r="BE536" i="7"/>
  <c r="BD536" i="7"/>
  <c r="DD535" i="7"/>
  <c r="DC535" i="7"/>
  <c r="DB535" i="7"/>
  <c r="DA535" i="7"/>
  <c r="CZ535" i="7"/>
  <c r="CY535" i="7"/>
  <c r="CX535" i="7"/>
  <c r="CW535" i="7"/>
  <c r="CV535" i="7"/>
  <c r="CU535" i="7"/>
  <c r="CT535" i="7"/>
  <c r="CS535" i="7"/>
  <c r="CR535" i="7"/>
  <c r="CQ535" i="7"/>
  <c r="CP535" i="7"/>
  <c r="CO535" i="7"/>
  <c r="CN535" i="7"/>
  <c r="CM535" i="7"/>
  <c r="CL535" i="7"/>
  <c r="CK535" i="7"/>
  <c r="CJ535" i="7"/>
  <c r="CI535" i="7"/>
  <c r="CH535" i="7"/>
  <c r="CG535" i="7"/>
  <c r="CF535" i="7"/>
  <c r="CE535" i="7"/>
  <c r="CD535" i="7"/>
  <c r="CC535" i="7"/>
  <c r="CB535" i="7"/>
  <c r="CA535" i="7"/>
  <c r="BZ535" i="7"/>
  <c r="BY535" i="7"/>
  <c r="BX535" i="7"/>
  <c r="BW535" i="7"/>
  <c r="BV535" i="7"/>
  <c r="BU535" i="7"/>
  <c r="BT535" i="7"/>
  <c r="BS535" i="7"/>
  <c r="BR535" i="7"/>
  <c r="BQ535" i="7"/>
  <c r="BP535" i="7"/>
  <c r="BO535" i="7"/>
  <c r="BN535" i="7"/>
  <c r="BM535" i="7"/>
  <c r="BL535" i="7"/>
  <c r="BK535" i="7"/>
  <c r="BJ535" i="7"/>
  <c r="BI535" i="7"/>
  <c r="BH535" i="7"/>
  <c r="BG535" i="7"/>
  <c r="BF535" i="7"/>
  <c r="BE535" i="7"/>
  <c r="BD535" i="7"/>
  <c r="DD534" i="7"/>
  <c r="DC534" i="7"/>
  <c r="DB534" i="7"/>
  <c r="DA534" i="7"/>
  <c r="CZ534" i="7"/>
  <c r="CY534" i="7"/>
  <c r="CX534" i="7"/>
  <c r="CW534" i="7"/>
  <c r="CV534" i="7"/>
  <c r="CU534" i="7"/>
  <c r="CT534" i="7"/>
  <c r="CS534" i="7"/>
  <c r="CR534" i="7"/>
  <c r="CQ534" i="7"/>
  <c r="CP534" i="7"/>
  <c r="CO534" i="7"/>
  <c r="CN534" i="7"/>
  <c r="CM534" i="7"/>
  <c r="CL534" i="7"/>
  <c r="CK534" i="7"/>
  <c r="CJ534" i="7"/>
  <c r="CI534" i="7"/>
  <c r="CH534" i="7"/>
  <c r="CG534" i="7"/>
  <c r="CF534" i="7"/>
  <c r="CE534" i="7"/>
  <c r="CD534" i="7"/>
  <c r="CC534" i="7"/>
  <c r="CB534" i="7"/>
  <c r="CA534" i="7"/>
  <c r="BZ534" i="7"/>
  <c r="BY534" i="7"/>
  <c r="BX534" i="7"/>
  <c r="BW534" i="7"/>
  <c r="BV534" i="7"/>
  <c r="BU534" i="7"/>
  <c r="BT534" i="7"/>
  <c r="BS534" i="7"/>
  <c r="BR534" i="7"/>
  <c r="BQ534" i="7"/>
  <c r="BP534" i="7"/>
  <c r="BO534" i="7"/>
  <c r="BN534" i="7"/>
  <c r="BM534" i="7"/>
  <c r="BL534" i="7"/>
  <c r="BK534" i="7"/>
  <c r="BJ534" i="7"/>
  <c r="BI534" i="7"/>
  <c r="BH534" i="7"/>
  <c r="BG534" i="7"/>
  <c r="BF534" i="7"/>
  <c r="BE534" i="7"/>
  <c r="BD534" i="7"/>
  <c r="DD533" i="7"/>
  <c r="DC533" i="7"/>
  <c r="DB533" i="7"/>
  <c r="DA533" i="7"/>
  <c r="CZ533" i="7"/>
  <c r="CY533" i="7"/>
  <c r="CX533" i="7"/>
  <c r="CW533" i="7"/>
  <c r="CV533" i="7"/>
  <c r="CU533" i="7"/>
  <c r="CT533" i="7"/>
  <c r="CS533" i="7"/>
  <c r="CR533" i="7"/>
  <c r="CQ533" i="7"/>
  <c r="CP533" i="7"/>
  <c r="CO533" i="7"/>
  <c r="CN533" i="7"/>
  <c r="CM533" i="7"/>
  <c r="CL533" i="7"/>
  <c r="CK533" i="7"/>
  <c r="CJ533" i="7"/>
  <c r="CI533" i="7"/>
  <c r="CH533" i="7"/>
  <c r="CG533" i="7"/>
  <c r="CF533" i="7"/>
  <c r="CE533" i="7"/>
  <c r="CD533" i="7"/>
  <c r="CC533" i="7"/>
  <c r="CB533" i="7"/>
  <c r="CA533" i="7"/>
  <c r="BZ533" i="7"/>
  <c r="BY533" i="7"/>
  <c r="BX533" i="7"/>
  <c r="BW533" i="7"/>
  <c r="BV533" i="7"/>
  <c r="BU533" i="7"/>
  <c r="BT533" i="7"/>
  <c r="BS533" i="7"/>
  <c r="BR533" i="7"/>
  <c r="BQ533" i="7"/>
  <c r="BP533" i="7"/>
  <c r="BO533" i="7"/>
  <c r="BN533" i="7"/>
  <c r="BM533" i="7"/>
  <c r="BL533" i="7"/>
  <c r="BK533" i="7"/>
  <c r="BJ533" i="7"/>
  <c r="BI533" i="7"/>
  <c r="BH533" i="7"/>
  <c r="BG533" i="7"/>
  <c r="BF533" i="7"/>
  <c r="BE533" i="7"/>
  <c r="BD533" i="7"/>
  <c r="DD532" i="7"/>
  <c r="DC532" i="7"/>
  <c r="DB532" i="7"/>
  <c r="DA532" i="7"/>
  <c r="CZ532" i="7"/>
  <c r="CY532" i="7"/>
  <c r="CX532" i="7"/>
  <c r="CW532" i="7"/>
  <c r="CV532" i="7"/>
  <c r="CU532" i="7"/>
  <c r="CT532" i="7"/>
  <c r="CS532" i="7"/>
  <c r="CR532" i="7"/>
  <c r="CQ532" i="7"/>
  <c r="CP532" i="7"/>
  <c r="CO532" i="7"/>
  <c r="CN532" i="7"/>
  <c r="CM532" i="7"/>
  <c r="CL532" i="7"/>
  <c r="CK532" i="7"/>
  <c r="CJ532" i="7"/>
  <c r="CI532" i="7"/>
  <c r="CH532" i="7"/>
  <c r="CG532" i="7"/>
  <c r="CF532" i="7"/>
  <c r="CE532" i="7"/>
  <c r="CD532" i="7"/>
  <c r="CC532" i="7"/>
  <c r="CB532" i="7"/>
  <c r="CA532" i="7"/>
  <c r="BZ532" i="7"/>
  <c r="BY532" i="7"/>
  <c r="BX532" i="7"/>
  <c r="BW532" i="7"/>
  <c r="BV532" i="7"/>
  <c r="BU532" i="7"/>
  <c r="BT532" i="7"/>
  <c r="BS532" i="7"/>
  <c r="BR532" i="7"/>
  <c r="BQ532" i="7"/>
  <c r="BP532" i="7"/>
  <c r="BO532" i="7"/>
  <c r="BN532" i="7"/>
  <c r="BM532" i="7"/>
  <c r="BL532" i="7"/>
  <c r="BK532" i="7"/>
  <c r="BJ532" i="7"/>
  <c r="BI532" i="7"/>
  <c r="BH532" i="7"/>
  <c r="BG532" i="7"/>
  <c r="BF532" i="7"/>
  <c r="BE532" i="7"/>
  <c r="BD532" i="7"/>
  <c r="DD531" i="7"/>
  <c r="DC531" i="7"/>
  <c r="DB531" i="7"/>
  <c r="DA531" i="7"/>
  <c r="CZ531" i="7"/>
  <c r="CY531" i="7"/>
  <c r="CX531" i="7"/>
  <c r="CW531" i="7"/>
  <c r="CV531" i="7"/>
  <c r="CU531" i="7"/>
  <c r="CT531" i="7"/>
  <c r="CS531" i="7"/>
  <c r="CR531" i="7"/>
  <c r="CQ531" i="7"/>
  <c r="CP531" i="7"/>
  <c r="CO531" i="7"/>
  <c r="CN531" i="7"/>
  <c r="CM531" i="7"/>
  <c r="CL531" i="7"/>
  <c r="CK531" i="7"/>
  <c r="CJ531" i="7"/>
  <c r="CI531" i="7"/>
  <c r="CH531" i="7"/>
  <c r="CG531" i="7"/>
  <c r="CF531" i="7"/>
  <c r="CE531" i="7"/>
  <c r="CD531" i="7"/>
  <c r="CC531" i="7"/>
  <c r="CB531" i="7"/>
  <c r="CA531" i="7"/>
  <c r="BZ531" i="7"/>
  <c r="BY531" i="7"/>
  <c r="BX531" i="7"/>
  <c r="BW531" i="7"/>
  <c r="BV531" i="7"/>
  <c r="BU531" i="7"/>
  <c r="BT531" i="7"/>
  <c r="BS531" i="7"/>
  <c r="BR531" i="7"/>
  <c r="BQ531" i="7"/>
  <c r="BP531" i="7"/>
  <c r="BO531" i="7"/>
  <c r="BN531" i="7"/>
  <c r="BM531" i="7"/>
  <c r="BL531" i="7"/>
  <c r="BK531" i="7"/>
  <c r="BJ531" i="7"/>
  <c r="BI531" i="7"/>
  <c r="BH531" i="7"/>
  <c r="BG531" i="7"/>
  <c r="BF531" i="7"/>
  <c r="BE531" i="7"/>
  <c r="BD531" i="7"/>
  <c r="DD530" i="7"/>
  <c r="DC530" i="7"/>
  <c r="DB530" i="7"/>
  <c r="DA530" i="7"/>
  <c r="CZ530" i="7"/>
  <c r="CY530" i="7"/>
  <c r="CX530" i="7"/>
  <c r="CW530" i="7"/>
  <c r="CV530" i="7"/>
  <c r="CU530" i="7"/>
  <c r="CT530" i="7"/>
  <c r="CS530" i="7"/>
  <c r="CR530" i="7"/>
  <c r="CQ530" i="7"/>
  <c r="CP530" i="7"/>
  <c r="CO530" i="7"/>
  <c r="CN530" i="7"/>
  <c r="CM530" i="7"/>
  <c r="CL530" i="7"/>
  <c r="CK530" i="7"/>
  <c r="CJ530" i="7"/>
  <c r="CI530" i="7"/>
  <c r="CH530" i="7"/>
  <c r="CG530" i="7"/>
  <c r="CF530" i="7"/>
  <c r="CE530" i="7"/>
  <c r="CD530" i="7"/>
  <c r="CC530" i="7"/>
  <c r="CB530" i="7"/>
  <c r="CA530" i="7"/>
  <c r="BZ530" i="7"/>
  <c r="BY530" i="7"/>
  <c r="BX530" i="7"/>
  <c r="BW530" i="7"/>
  <c r="BV530" i="7"/>
  <c r="BU530" i="7"/>
  <c r="BT530" i="7"/>
  <c r="BS530" i="7"/>
  <c r="BR530" i="7"/>
  <c r="BQ530" i="7"/>
  <c r="BP530" i="7"/>
  <c r="BO530" i="7"/>
  <c r="BN530" i="7"/>
  <c r="BM530" i="7"/>
  <c r="BL530" i="7"/>
  <c r="BK530" i="7"/>
  <c r="BJ530" i="7"/>
  <c r="BI530" i="7"/>
  <c r="BH530" i="7"/>
  <c r="BG530" i="7"/>
  <c r="BF530" i="7"/>
  <c r="BE530" i="7"/>
  <c r="BD530" i="7"/>
  <c r="DD529" i="7"/>
  <c r="DC529" i="7"/>
  <c r="DB529" i="7"/>
  <c r="DA529" i="7"/>
  <c r="CZ529" i="7"/>
  <c r="CY529" i="7"/>
  <c r="CX529" i="7"/>
  <c r="CW529" i="7"/>
  <c r="CV529" i="7"/>
  <c r="CU529" i="7"/>
  <c r="CT529" i="7"/>
  <c r="CS529" i="7"/>
  <c r="CR529" i="7"/>
  <c r="CQ529" i="7"/>
  <c r="CP529" i="7"/>
  <c r="CO529" i="7"/>
  <c r="CN529" i="7"/>
  <c r="CM529" i="7"/>
  <c r="CL529" i="7"/>
  <c r="CK529" i="7"/>
  <c r="CJ529" i="7"/>
  <c r="CI529" i="7"/>
  <c r="CH529" i="7"/>
  <c r="CG529" i="7"/>
  <c r="CF529" i="7"/>
  <c r="CE529" i="7"/>
  <c r="CD529" i="7"/>
  <c r="CC529" i="7"/>
  <c r="CB529" i="7"/>
  <c r="CA529" i="7"/>
  <c r="BZ529" i="7"/>
  <c r="BY529" i="7"/>
  <c r="BX529" i="7"/>
  <c r="BW529" i="7"/>
  <c r="BV529" i="7"/>
  <c r="BU529" i="7"/>
  <c r="BT529" i="7"/>
  <c r="BS529" i="7"/>
  <c r="BR529" i="7"/>
  <c r="BQ529" i="7"/>
  <c r="BP529" i="7"/>
  <c r="BO529" i="7"/>
  <c r="BN529" i="7"/>
  <c r="BM529" i="7"/>
  <c r="BL529" i="7"/>
  <c r="BK529" i="7"/>
  <c r="BJ529" i="7"/>
  <c r="BI529" i="7"/>
  <c r="BH529" i="7"/>
  <c r="BG529" i="7"/>
  <c r="BF529" i="7"/>
  <c r="BE529" i="7"/>
  <c r="BD529" i="7"/>
  <c r="DD528" i="7"/>
  <c r="DC528" i="7"/>
  <c r="DB528" i="7"/>
  <c r="DA528" i="7"/>
  <c r="CZ528" i="7"/>
  <c r="CY528" i="7"/>
  <c r="CX528" i="7"/>
  <c r="CW528" i="7"/>
  <c r="CV528" i="7"/>
  <c r="CU528" i="7"/>
  <c r="CT528" i="7"/>
  <c r="CS528" i="7"/>
  <c r="CR528" i="7"/>
  <c r="CQ528" i="7"/>
  <c r="CP528" i="7"/>
  <c r="CO528" i="7"/>
  <c r="CN528" i="7"/>
  <c r="CM528" i="7"/>
  <c r="CL528" i="7"/>
  <c r="CK528" i="7"/>
  <c r="CJ528" i="7"/>
  <c r="CI528" i="7"/>
  <c r="CH528" i="7"/>
  <c r="CG528" i="7"/>
  <c r="CF528" i="7"/>
  <c r="CE528" i="7"/>
  <c r="CD528" i="7"/>
  <c r="CC528" i="7"/>
  <c r="CB528" i="7"/>
  <c r="CA528" i="7"/>
  <c r="BZ528" i="7"/>
  <c r="BY528" i="7"/>
  <c r="BX528" i="7"/>
  <c r="BW528" i="7"/>
  <c r="BV528" i="7"/>
  <c r="BU528" i="7"/>
  <c r="BT528" i="7"/>
  <c r="BS528" i="7"/>
  <c r="BR528" i="7"/>
  <c r="BQ528" i="7"/>
  <c r="BP528" i="7"/>
  <c r="BO528" i="7"/>
  <c r="BN528" i="7"/>
  <c r="BM528" i="7"/>
  <c r="BL528" i="7"/>
  <c r="BK528" i="7"/>
  <c r="BJ528" i="7"/>
  <c r="BI528" i="7"/>
  <c r="BH528" i="7"/>
  <c r="BG528" i="7"/>
  <c r="BF528" i="7"/>
  <c r="BE528" i="7"/>
  <c r="BD528" i="7"/>
  <c r="DD527" i="7"/>
  <c r="DC527" i="7"/>
  <c r="DB527" i="7"/>
  <c r="DA527" i="7"/>
  <c r="CZ527" i="7"/>
  <c r="CY527" i="7"/>
  <c r="CX527" i="7"/>
  <c r="CW527" i="7"/>
  <c r="CV527" i="7"/>
  <c r="CU527" i="7"/>
  <c r="CT527" i="7"/>
  <c r="CS527" i="7"/>
  <c r="CR527" i="7"/>
  <c r="CQ527" i="7"/>
  <c r="CP527" i="7"/>
  <c r="CO527" i="7"/>
  <c r="CN527" i="7"/>
  <c r="CM527" i="7"/>
  <c r="CL527" i="7"/>
  <c r="CK527" i="7"/>
  <c r="CJ527" i="7"/>
  <c r="CI527" i="7"/>
  <c r="CH527" i="7"/>
  <c r="CG527" i="7"/>
  <c r="CF527" i="7"/>
  <c r="CE527" i="7"/>
  <c r="CD527" i="7"/>
  <c r="CC527" i="7"/>
  <c r="CB527" i="7"/>
  <c r="CA527" i="7"/>
  <c r="BZ527" i="7"/>
  <c r="BY527" i="7"/>
  <c r="BX527" i="7"/>
  <c r="BW527" i="7"/>
  <c r="BV527" i="7"/>
  <c r="BU527" i="7"/>
  <c r="BT527" i="7"/>
  <c r="BS527" i="7"/>
  <c r="BR527" i="7"/>
  <c r="BQ527" i="7"/>
  <c r="BP527" i="7"/>
  <c r="BO527" i="7"/>
  <c r="BN527" i="7"/>
  <c r="BM527" i="7"/>
  <c r="BL527" i="7"/>
  <c r="BK527" i="7"/>
  <c r="BJ527" i="7"/>
  <c r="BI527" i="7"/>
  <c r="BH527" i="7"/>
  <c r="BG527" i="7"/>
  <c r="BF527" i="7"/>
  <c r="BE527" i="7"/>
  <c r="BD527" i="7"/>
  <c r="DD526" i="7"/>
  <c r="DC526" i="7"/>
  <c r="DB526" i="7"/>
  <c r="DA526" i="7"/>
  <c r="CZ526" i="7"/>
  <c r="CY526" i="7"/>
  <c r="CX526" i="7"/>
  <c r="CW526" i="7"/>
  <c r="CV526" i="7"/>
  <c r="CU526" i="7"/>
  <c r="CT526" i="7"/>
  <c r="CS526" i="7"/>
  <c r="CR526" i="7"/>
  <c r="CQ526" i="7"/>
  <c r="CP526" i="7"/>
  <c r="CO526" i="7"/>
  <c r="CN526" i="7"/>
  <c r="CM526" i="7"/>
  <c r="CL526" i="7"/>
  <c r="CK526" i="7"/>
  <c r="CJ526" i="7"/>
  <c r="CI526" i="7"/>
  <c r="CH526" i="7"/>
  <c r="CG526" i="7"/>
  <c r="CF526" i="7"/>
  <c r="CE526" i="7"/>
  <c r="CD526" i="7"/>
  <c r="CC526" i="7"/>
  <c r="CB526" i="7"/>
  <c r="CA526" i="7"/>
  <c r="BZ526" i="7"/>
  <c r="BY526" i="7"/>
  <c r="BX526" i="7"/>
  <c r="BW526" i="7"/>
  <c r="BV526" i="7"/>
  <c r="BU526" i="7"/>
  <c r="BT526" i="7"/>
  <c r="BS526" i="7"/>
  <c r="BR526" i="7"/>
  <c r="BQ526" i="7"/>
  <c r="BP526" i="7"/>
  <c r="BO526" i="7"/>
  <c r="BN526" i="7"/>
  <c r="BM526" i="7"/>
  <c r="BL526" i="7"/>
  <c r="BK526" i="7"/>
  <c r="BJ526" i="7"/>
  <c r="BI526" i="7"/>
  <c r="BH526" i="7"/>
  <c r="BG526" i="7"/>
  <c r="BF526" i="7"/>
  <c r="BE526" i="7"/>
  <c r="BD526" i="7"/>
  <c r="DD525" i="7"/>
  <c r="DC525" i="7"/>
  <c r="DB525" i="7"/>
  <c r="DA525" i="7"/>
  <c r="CZ525" i="7"/>
  <c r="CY525" i="7"/>
  <c r="CX525" i="7"/>
  <c r="CW525" i="7"/>
  <c r="CV525" i="7"/>
  <c r="CU525" i="7"/>
  <c r="CT525" i="7"/>
  <c r="CS525" i="7"/>
  <c r="CR525" i="7"/>
  <c r="CQ525" i="7"/>
  <c r="CP525" i="7"/>
  <c r="CO525" i="7"/>
  <c r="CN525" i="7"/>
  <c r="CM525" i="7"/>
  <c r="CL525" i="7"/>
  <c r="CK525" i="7"/>
  <c r="CJ525" i="7"/>
  <c r="CI525" i="7"/>
  <c r="CH525" i="7"/>
  <c r="CG525" i="7"/>
  <c r="CF525" i="7"/>
  <c r="CE525" i="7"/>
  <c r="CD525" i="7"/>
  <c r="CC525" i="7"/>
  <c r="CB525" i="7"/>
  <c r="CA525" i="7"/>
  <c r="BZ525" i="7"/>
  <c r="BY525" i="7"/>
  <c r="BX525" i="7"/>
  <c r="BW525" i="7"/>
  <c r="BV525" i="7"/>
  <c r="BU525" i="7"/>
  <c r="BT525" i="7"/>
  <c r="BS525" i="7"/>
  <c r="BR525" i="7"/>
  <c r="BQ525" i="7"/>
  <c r="BP525" i="7"/>
  <c r="BO525" i="7"/>
  <c r="BN525" i="7"/>
  <c r="BM525" i="7"/>
  <c r="BL525" i="7"/>
  <c r="BK525" i="7"/>
  <c r="BJ525" i="7"/>
  <c r="BI525" i="7"/>
  <c r="BH525" i="7"/>
  <c r="BG525" i="7"/>
  <c r="BF525" i="7"/>
  <c r="BE525" i="7"/>
  <c r="BD525" i="7"/>
  <c r="DD524" i="7"/>
  <c r="DC524" i="7"/>
  <c r="DB524" i="7"/>
  <c r="DA524" i="7"/>
  <c r="CZ524" i="7"/>
  <c r="CY524" i="7"/>
  <c r="CX524" i="7"/>
  <c r="CW524" i="7"/>
  <c r="CV524" i="7"/>
  <c r="CU524" i="7"/>
  <c r="CT524" i="7"/>
  <c r="CS524" i="7"/>
  <c r="CR524" i="7"/>
  <c r="CQ524" i="7"/>
  <c r="CP524" i="7"/>
  <c r="CO524" i="7"/>
  <c r="CN524" i="7"/>
  <c r="CM524" i="7"/>
  <c r="CL524" i="7"/>
  <c r="CK524" i="7"/>
  <c r="CJ524" i="7"/>
  <c r="CI524" i="7"/>
  <c r="CH524" i="7"/>
  <c r="CG524" i="7"/>
  <c r="CF524" i="7"/>
  <c r="CE524" i="7"/>
  <c r="CD524" i="7"/>
  <c r="CC524" i="7"/>
  <c r="CB524" i="7"/>
  <c r="CA524" i="7"/>
  <c r="BZ524" i="7"/>
  <c r="BY524" i="7"/>
  <c r="BX524" i="7"/>
  <c r="BW524" i="7"/>
  <c r="BV524" i="7"/>
  <c r="BU524" i="7"/>
  <c r="BT524" i="7"/>
  <c r="BS524" i="7"/>
  <c r="BR524" i="7"/>
  <c r="BQ524" i="7"/>
  <c r="BP524" i="7"/>
  <c r="BO524" i="7"/>
  <c r="BN524" i="7"/>
  <c r="BM524" i="7"/>
  <c r="BL524" i="7"/>
  <c r="BK524" i="7"/>
  <c r="BJ524" i="7"/>
  <c r="BI524" i="7"/>
  <c r="BH524" i="7"/>
  <c r="BG524" i="7"/>
  <c r="BF524" i="7"/>
  <c r="BE524" i="7"/>
  <c r="BD524" i="7"/>
  <c r="DD523" i="7"/>
  <c r="DC523" i="7"/>
  <c r="DB523" i="7"/>
  <c r="DA523" i="7"/>
  <c r="CZ523" i="7"/>
  <c r="CY523" i="7"/>
  <c r="CX523" i="7"/>
  <c r="CW523" i="7"/>
  <c r="CV523" i="7"/>
  <c r="CU523" i="7"/>
  <c r="CT523" i="7"/>
  <c r="CS523" i="7"/>
  <c r="CR523" i="7"/>
  <c r="CQ523" i="7"/>
  <c r="CP523" i="7"/>
  <c r="CO523" i="7"/>
  <c r="CN523" i="7"/>
  <c r="CM523" i="7"/>
  <c r="CL523" i="7"/>
  <c r="CK523" i="7"/>
  <c r="CJ523" i="7"/>
  <c r="CI523" i="7"/>
  <c r="CH523" i="7"/>
  <c r="CG523" i="7"/>
  <c r="CF523" i="7"/>
  <c r="CE523" i="7"/>
  <c r="CD523" i="7"/>
  <c r="CC523" i="7"/>
  <c r="CB523" i="7"/>
  <c r="CA523" i="7"/>
  <c r="BZ523" i="7"/>
  <c r="BY523" i="7"/>
  <c r="BX523" i="7"/>
  <c r="BW523" i="7"/>
  <c r="BV523" i="7"/>
  <c r="BU523" i="7"/>
  <c r="BT523" i="7"/>
  <c r="BS523" i="7"/>
  <c r="BR523" i="7"/>
  <c r="BQ523" i="7"/>
  <c r="BP523" i="7"/>
  <c r="BO523" i="7"/>
  <c r="BN523" i="7"/>
  <c r="BM523" i="7"/>
  <c r="BL523" i="7"/>
  <c r="BK523" i="7"/>
  <c r="BJ523" i="7"/>
  <c r="BI523" i="7"/>
  <c r="BH523" i="7"/>
  <c r="BG523" i="7"/>
  <c r="BF523" i="7"/>
  <c r="BE523" i="7"/>
  <c r="BD523" i="7"/>
  <c r="DD522" i="7"/>
  <c r="DC522" i="7"/>
  <c r="DB522" i="7"/>
  <c r="DA522" i="7"/>
  <c r="CZ522" i="7"/>
  <c r="CY522" i="7"/>
  <c r="CX522" i="7"/>
  <c r="CW522" i="7"/>
  <c r="CV522" i="7"/>
  <c r="CU522" i="7"/>
  <c r="CT522" i="7"/>
  <c r="CS522" i="7"/>
  <c r="CR522" i="7"/>
  <c r="CQ522" i="7"/>
  <c r="CP522" i="7"/>
  <c r="CO522" i="7"/>
  <c r="CN522" i="7"/>
  <c r="CM522" i="7"/>
  <c r="CL522" i="7"/>
  <c r="CK522" i="7"/>
  <c r="CJ522" i="7"/>
  <c r="CI522" i="7"/>
  <c r="CH522" i="7"/>
  <c r="CG522" i="7"/>
  <c r="CF522" i="7"/>
  <c r="CE522" i="7"/>
  <c r="CD522" i="7"/>
  <c r="CC522" i="7"/>
  <c r="CB522" i="7"/>
  <c r="CA522" i="7"/>
  <c r="BZ522" i="7"/>
  <c r="BY522" i="7"/>
  <c r="BX522" i="7"/>
  <c r="BW522" i="7"/>
  <c r="BV522" i="7"/>
  <c r="BU522" i="7"/>
  <c r="BT522" i="7"/>
  <c r="BS522" i="7"/>
  <c r="BR522" i="7"/>
  <c r="BQ522" i="7"/>
  <c r="BP522" i="7"/>
  <c r="BO522" i="7"/>
  <c r="BN522" i="7"/>
  <c r="BM522" i="7"/>
  <c r="BL522" i="7"/>
  <c r="BK522" i="7"/>
  <c r="BJ522" i="7"/>
  <c r="BI522" i="7"/>
  <c r="BH522" i="7"/>
  <c r="BG522" i="7"/>
  <c r="BF522" i="7"/>
  <c r="BE522" i="7"/>
  <c r="BD522" i="7"/>
  <c r="DD521" i="7"/>
  <c r="DC521" i="7"/>
  <c r="DB521" i="7"/>
  <c r="DA521" i="7"/>
  <c r="CZ521" i="7"/>
  <c r="CY521" i="7"/>
  <c r="CX521" i="7"/>
  <c r="CW521" i="7"/>
  <c r="CV521" i="7"/>
  <c r="CU521" i="7"/>
  <c r="CT521" i="7"/>
  <c r="CS521" i="7"/>
  <c r="CR521" i="7"/>
  <c r="CQ521" i="7"/>
  <c r="CP521" i="7"/>
  <c r="CO521" i="7"/>
  <c r="CN521" i="7"/>
  <c r="CM521" i="7"/>
  <c r="CL521" i="7"/>
  <c r="CK521" i="7"/>
  <c r="CJ521" i="7"/>
  <c r="CI521" i="7"/>
  <c r="CH521" i="7"/>
  <c r="CG521" i="7"/>
  <c r="CF521" i="7"/>
  <c r="CE521" i="7"/>
  <c r="CD521" i="7"/>
  <c r="CC521" i="7"/>
  <c r="CB521" i="7"/>
  <c r="CA521" i="7"/>
  <c r="BZ521" i="7"/>
  <c r="BY521" i="7"/>
  <c r="BX521" i="7"/>
  <c r="BW521" i="7"/>
  <c r="BV521" i="7"/>
  <c r="BU521" i="7"/>
  <c r="BT521" i="7"/>
  <c r="BS521" i="7"/>
  <c r="BR521" i="7"/>
  <c r="BQ521" i="7"/>
  <c r="BP521" i="7"/>
  <c r="BO521" i="7"/>
  <c r="BN521" i="7"/>
  <c r="BM521" i="7"/>
  <c r="BL521" i="7"/>
  <c r="BK521" i="7"/>
  <c r="BJ521" i="7"/>
  <c r="BI521" i="7"/>
  <c r="BH521" i="7"/>
  <c r="BG521" i="7"/>
  <c r="BF521" i="7"/>
  <c r="BE521" i="7"/>
  <c r="BD521" i="7"/>
  <c r="DD520" i="7"/>
  <c r="DC520" i="7"/>
  <c r="DB520" i="7"/>
  <c r="DA520" i="7"/>
  <c r="CZ520" i="7"/>
  <c r="CY520" i="7"/>
  <c r="CX520" i="7"/>
  <c r="CW520" i="7"/>
  <c r="CV520" i="7"/>
  <c r="CU520" i="7"/>
  <c r="CT520" i="7"/>
  <c r="CS520" i="7"/>
  <c r="CR520" i="7"/>
  <c r="CQ520" i="7"/>
  <c r="CP520" i="7"/>
  <c r="CO520" i="7"/>
  <c r="CN520" i="7"/>
  <c r="CM520" i="7"/>
  <c r="CL520" i="7"/>
  <c r="CK520" i="7"/>
  <c r="CJ520" i="7"/>
  <c r="CI520" i="7"/>
  <c r="CH520" i="7"/>
  <c r="CG520" i="7"/>
  <c r="CF520" i="7"/>
  <c r="CE520" i="7"/>
  <c r="CD520" i="7"/>
  <c r="CC520" i="7"/>
  <c r="CB520" i="7"/>
  <c r="CA520" i="7"/>
  <c r="BZ520" i="7"/>
  <c r="BY520" i="7"/>
  <c r="BX520" i="7"/>
  <c r="BW520" i="7"/>
  <c r="BV520" i="7"/>
  <c r="BU520" i="7"/>
  <c r="BT520" i="7"/>
  <c r="BS520" i="7"/>
  <c r="BR520" i="7"/>
  <c r="BQ520" i="7"/>
  <c r="BP520" i="7"/>
  <c r="BO520" i="7"/>
  <c r="BN520" i="7"/>
  <c r="BM520" i="7"/>
  <c r="BL520" i="7"/>
  <c r="BK520" i="7"/>
  <c r="BJ520" i="7"/>
  <c r="BI520" i="7"/>
  <c r="BH520" i="7"/>
  <c r="BG520" i="7"/>
  <c r="BF520" i="7"/>
  <c r="BE520" i="7"/>
  <c r="BD520" i="7"/>
  <c r="DD519" i="7"/>
  <c r="DC519" i="7"/>
  <c r="DB519" i="7"/>
  <c r="DA519" i="7"/>
  <c r="CZ519" i="7"/>
  <c r="CY519" i="7"/>
  <c r="CX519" i="7"/>
  <c r="CW519" i="7"/>
  <c r="CV519" i="7"/>
  <c r="CU519" i="7"/>
  <c r="CT519" i="7"/>
  <c r="CS519" i="7"/>
  <c r="CR519" i="7"/>
  <c r="CQ519" i="7"/>
  <c r="CP519" i="7"/>
  <c r="CO519" i="7"/>
  <c r="CN519" i="7"/>
  <c r="CM519" i="7"/>
  <c r="CL519" i="7"/>
  <c r="CK519" i="7"/>
  <c r="CJ519" i="7"/>
  <c r="CI519" i="7"/>
  <c r="CH519" i="7"/>
  <c r="CG519" i="7"/>
  <c r="CF519" i="7"/>
  <c r="CE519" i="7"/>
  <c r="CD519" i="7"/>
  <c r="CC519" i="7"/>
  <c r="CB519" i="7"/>
  <c r="CA519" i="7"/>
  <c r="BZ519" i="7"/>
  <c r="BY519" i="7"/>
  <c r="BX519" i="7"/>
  <c r="BW519" i="7"/>
  <c r="BV519" i="7"/>
  <c r="BU519" i="7"/>
  <c r="BT519" i="7"/>
  <c r="BS519" i="7"/>
  <c r="BR519" i="7"/>
  <c r="BQ519" i="7"/>
  <c r="BP519" i="7"/>
  <c r="BO519" i="7"/>
  <c r="BN519" i="7"/>
  <c r="BM519" i="7"/>
  <c r="BL519" i="7"/>
  <c r="BK519" i="7"/>
  <c r="BJ519" i="7"/>
  <c r="BI519" i="7"/>
  <c r="BH519" i="7"/>
  <c r="BG519" i="7"/>
  <c r="BF519" i="7"/>
  <c r="BE519" i="7"/>
  <c r="BD519" i="7"/>
  <c r="DD518" i="7"/>
  <c r="DC518" i="7"/>
  <c r="DB518" i="7"/>
  <c r="DA518" i="7"/>
  <c r="CZ518" i="7"/>
  <c r="CY518" i="7"/>
  <c r="CX518" i="7"/>
  <c r="CW518" i="7"/>
  <c r="CV518" i="7"/>
  <c r="CU518" i="7"/>
  <c r="CT518" i="7"/>
  <c r="CS518" i="7"/>
  <c r="CR518" i="7"/>
  <c r="CQ518" i="7"/>
  <c r="CP518" i="7"/>
  <c r="CO518" i="7"/>
  <c r="CN518" i="7"/>
  <c r="CM518" i="7"/>
  <c r="CL518" i="7"/>
  <c r="CK518" i="7"/>
  <c r="CJ518" i="7"/>
  <c r="CI518" i="7"/>
  <c r="CH518" i="7"/>
  <c r="CG518" i="7"/>
  <c r="CF518" i="7"/>
  <c r="CE518" i="7"/>
  <c r="CD518" i="7"/>
  <c r="CC518" i="7"/>
  <c r="CB518" i="7"/>
  <c r="CA518" i="7"/>
  <c r="BZ518" i="7"/>
  <c r="BY518" i="7"/>
  <c r="BX518" i="7"/>
  <c r="BW518" i="7"/>
  <c r="BV518" i="7"/>
  <c r="BU518" i="7"/>
  <c r="BT518" i="7"/>
  <c r="BS518" i="7"/>
  <c r="BR518" i="7"/>
  <c r="BQ518" i="7"/>
  <c r="BP518" i="7"/>
  <c r="BO518" i="7"/>
  <c r="BN518" i="7"/>
  <c r="BM518" i="7"/>
  <c r="BL518" i="7"/>
  <c r="BK518" i="7"/>
  <c r="BJ518" i="7"/>
  <c r="BI518" i="7"/>
  <c r="BH518" i="7"/>
  <c r="BG518" i="7"/>
  <c r="BF518" i="7"/>
  <c r="BE518" i="7"/>
  <c r="BD518" i="7"/>
  <c r="DD517" i="7"/>
  <c r="DC517" i="7"/>
  <c r="DB517" i="7"/>
  <c r="DA517" i="7"/>
  <c r="CZ517" i="7"/>
  <c r="CY517" i="7"/>
  <c r="CX517" i="7"/>
  <c r="CW517" i="7"/>
  <c r="CV517" i="7"/>
  <c r="CU517" i="7"/>
  <c r="CT517" i="7"/>
  <c r="CS517" i="7"/>
  <c r="CR517" i="7"/>
  <c r="CQ517" i="7"/>
  <c r="CP517" i="7"/>
  <c r="CO517" i="7"/>
  <c r="CN517" i="7"/>
  <c r="CM517" i="7"/>
  <c r="CL517" i="7"/>
  <c r="CK517" i="7"/>
  <c r="CJ517" i="7"/>
  <c r="CI517" i="7"/>
  <c r="CH517" i="7"/>
  <c r="CG517" i="7"/>
  <c r="CF517" i="7"/>
  <c r="CE517" i="7"/>
  <c r="CD517" i="7"/>
  <c r="CC517" i="7"/>
  <c r="CB517" i="7"/>
  <c r="CA517" i="7"/>
  <c r="BZ517" i="7"/>
  <c r="BY517" i="7"/>
  <c r="BX517" i="7"/>
  <c r="BW517" i="7"/>
  <c r="BV517" i="7"/>
  <c r="BU517" i="7"/>
  <c r="BT517" i="7"/>
  <c r="BS517" i="7"/>
  <c r="BR517" i="7"/>
  <c r="BQ517" i="7"/>
  <c r="BP517" i="7"/>
  <c r="BO517" i="7"/>
  <c r="BN517" i="7"/>
  <c r="BM517" i="7"/>
  <c r="BL517" i="7"/>
  <c r="BK517" i="7"/>
  <c r="BJ517" i="7"/>
  <c r="BI517" i="7"/>
  <c r="BH517" i="7"/>
  <c r="BG517" i="7"/>
  <c r="BF517" i="7"/>
  <c r="BE517" i="7"/>
  <c r="BD517" i="7"/>
  <c r="DD516" i="7"/>
  <c r="DC516" i="7"/>
  <c r="DB516" i="7"/>
  <c r="DA516" i="7"/>
  <c r="CZ516" i="7"/>
  <c r="CY516" i="7"/>
  <c r="CX516" i="7"/>
  <c r="CW516" i="7"/>
  <c r="CV516" i="7"/>
  <c r="CU516" i="7"/>
  <c r="CT516" i="7"/>
  <c r="CS516" i="7"/>
  <c r="CR516" i="7"/>
  <c r="CQ516" i="7"/>
  <c r="CP516" i="7"/>
  <c r="CO516" i="7"/>
  <c r="CN516" i="7"/>
  <c r="CM516" i="7"/>
  <c r="CL516" i="7"/>
  <c r="CK516" i="7"/>
  <c r="CJ516" i="7"/>
  <c r="CI516" i="7"/>
  <c r="CH516" i="7"/>
  <c r="CG516" i="7"/>
  <c r="CF516" i="7"/>
  <c r="CE516" i="7"/>
  <c r="CD516" i="7"/>
  <c r="CC516" i="7"/>
  <c r="CB516" i="7"/>
  <c r="CA516" i="7"/>
  <c r="BZ516" i="7"/>
  <c r="BY516" i="7"/>
  <c r="BX516" i="7"/>
  <c r="BW516" i="7"/>
  <c r="BV516" i="7"/>
  <c r="BU516" i="7"/>
  <c r="BT516" i="7"/>
  <c r="BS516" i="7"/>
  <c r="BR516" i="7"/>
  <c r="BQ516" i="7"/>
  <c r="BP516" i="7"/>
  <c r="BO516" i="7"/>
  <c r="BN516" i="7"/>
  <c r="BM516" i="7"/>
  <c r="BL516" i="7"/>
  <c r="BK516" i="7"/>
  <c r="BJ516" i="7"/>
  <c r="BI516" i="7"/>
  <c r="BH516" i="7"/>
  <c r="BG516" i="7"/>
  <c r="BF516" i="7"/>
  <c r="BE516" i="7"/>
  <c r="BD516" i="7"/>
  <c r="DD515" i="7"/>
  <c r="DC515" i="7"/>
  <c r="DB515" i="7"/>
  <c r="DA515" i="7"/>
  <c r="CZ515" i="7"/>
  <c r="CY515" i="7"/>
  <c r="CX515" i="7"/>
  <c r="CW515" i="7"/>
  <c r="CV515" i="7"/>
  <c r="CU515" i="7"/>
  <c r="CT515" i="7"/>
  <c r="CS515" i="7"/>
  <c r="CR515" i="7"/>
  <c r="CQ515" i="7"/>
  <c r="CP515" i="7"/>
  <c r="CO515" i="7"/>
  <c r="CN515" i="7"/>
  <c r="CM515" i="7"/>
  <c r="CL515" i="7"/>
  <c r="CK515" i="7"/>
  <c r="CJ515" i="7"/>
  <c r="CI515" i="7"/>
  <c r="CH515" i="7"/>
  <c r="CG515" i="7"/>
  <c r="CF515" i="7"/>
  <c r="CE515" i="7"/>
  <c r="CD515" i="7"/>
  <c r="CC515" i="7"/>
  <c r="CB515" i="7"/>
  <c r="CA515" i="7"/>
  <c r="BZ515" i="7"/>
  <c r="BY515" i="7"/>
  <c r="BX515" i="7"/>
  <c r="BW515" i="7"/>
  <c r="BV515" i="7"/>
  <c r="BU515" i="7"/>
  <c r="BT515" i="7"/>
  <c r="BS515" i="7"/>
  <c r="BR515" i="7"/>
  <c r="BQ515" i="7"/>
  <c r="BP515" i="7"/>
  <c r="BO515" i="7"/>
  <c r="BN515" i="7"/>
  <c r="BM515" i="7"/>
  <c r="BL515" i="7"/>
  <c r="BK515" i="7"/>
  <c r="BJ515" i="7"/>
  <c r="BI515" i="7"/>
  <c r="BH515" i="7"/>
  <c r="BG515" i="7"/>
  <c r="BF515" i="7"/>
  <c r="BE515" i="7"/>
  <c r="BD515" i="7"/>
  <c r="DD514" i="7"/>
  <c r="DC514" i="7"/>
  <c r="DB514" i="7"/>
  <c r="DA514" i="7"/>
  <c r="CZ514" i="7"/>
  <c r="CY514" i="7"/>
  <c r="CX514" i="7"/>
  <c r="CW514" i="7"/>
  <c r="CV514" i="7"/>
  <c r="CU514" i="7"/>
  <c r="CT514" i="7"/>
  <c r="CS514" i="7"/>
  <c r="CR514" i="7"/>
  <c r="CQ514" i="7"/>
  <c r="CP514" i="7"/>
  <c r="CO514" i="7"/>
  <c r="CN514" i="7"/>
  <c r="CM514" i="7"/>
  <c r="CL514" i="7"/>
  <c r="CK514" i="7"/>
  <c r="CJ514" i="7"/>
  <c r="CI514" i="7"/>
  <c r="CH514" i="7"/>
  <c r="CG514" i="7"/>
  <c r="CF514" i="7"/>
  <c r="CE514" i="7"/>
  <c r="CD514" i="7"/>
  <c r="CC514" i="7"/>
  <c r="CB514" i="7"/>
  <c r="CA514" i="7"/>
  <c r="BZ514" i="7"/>
  <c r="BY514" i="7"/>
  <c r="BX514" i="7"/>
  <c r="BW514" i="7"/>
  <c r="BV514" i="7"/>
  <c r="BU514" i="7"/>
  <c r="BT514" i="7"/>
  <c r="BS514" i="7"/>
  <c r="BR514" i="7"/>
  <c r="BQ514" i="7"/>
  <c r="BP514" i="7"/>
  <c r="BO514" i="7"/>
  <c r="BN514" i="7"/>
  <c r="BM514" i="7"/>
  <c r="BL514" i="7"/>
  <c r="BK514" i="7"/>
  <c r="BJ514" i="7"/>
  <c r="BI514" i="7"/>
  <c r="BH514" i="7"/>
  <c r="BG514" i="7"/>
  <c r="BF514" i="7"/>
  <c r="BE514" i="7"/>
  <c r="BD514" i="7"/>
  <c r="DD513" i="7"/>
  <c r="DC513" i="7"/>
  <c r="DB513" i="7"/>
  <c r="DA513" i="7"/>
  <c r="CZ513" i="7"/>
  <c r="CY513" i="7"/>
  <c r="CX513" i="7"/>
  <c r="CW513" i="7"/>
  <c r="CV513" i="7"/>
  <c r="CU513" i="7"/>
  <c r="CT513" i="7"/>
  <c r="CS513" i="7"/>
  <c r="CR513" i="7"/>
  <c r="CQ513" i="7"/>
  <c r="CP513" i="7"/>
  <c r="CO513" i="7"/>
  <c r="CN513" i="7"/>
  <c r="CM513" i="7"/>
  <c r="CL513" i="7"/>
  <c r="CK513" i="7"/>
  <c r="CJ513" i="7"/>
  <c r="CI513" i="7"/>
  <c r="CH513" i="7"/>
  <c r="CG513" i="7"/>
  <c r="CF513" i="7"/>
  <c r="CE513" i="7"/>
  <c r="CD513" i="7"/>
  <c r="CC513" i="7"/>
  <c r="CB513" i="7"/>
  <c r="CA513" i="7"/>
  <c r="BZ513" i="7"/>
  <c r="BY513" i="7"/>
  <c r="BX513" i="7"/>
  <c r="BW513" i="7"/>
  <c r="BV513" i="7"/>
  <c r="BU513" i="7"/>
  <c r="BT513" i="7"/>
  <c r="BS513" i="7"/>
  <c r="BR513" i="7"/>
  <c r="BQ513" i="7"/>
  <c r="BP513" i="7"/>
  <c r="BO513" i="7"/>
  <c r="BN513" i="7"/>
  <c r="BM513" i="7"/>
  <c r="BL513" i="7"/>
  <c r="BK513" i="7"/>
  <c r="BJ513" i="7"/>
  <c r="BI513" i="7"/>
  <c r="BH513" i="7"/>
  <c r="BG513" i="7"/>
  <c r="BF513" i="7"/>
  <c r="BE513" i="7"/>
  <c r="BD513" i="7"/>
  <c r="DD512" i="7"/>
  <c r="DC512" i="7"/>
  <c r="DB512" i="7"/>
  <c r="DA512" i="7"/>
  <c r="CZ512" i="7"/>
  <c r="CY512" i="7"/>
  <c r="CX512" i="7"/>
  <c r="CW512" i="7"/>
  <c r="CV512" i="7"/>
  <c r="CU512" i="7"/>
  <c r="CT512" i="7"/>
  <c r="CS512" i="7"/>
  <c r="CR512" i="7"/>
  <c r="CQ512" i="7"/>
  <c r="CP512" i="7"/>
  <c r="CO512" i="7"/>
  <c r="CN512" i="7"/>
  <c r="CM512" i="7"/>
  <c r="CL512" i="7"/>
  <c r="CK512" i="7"/>
  <c r="CJ512" i="7"/>
  <c r="CI512" i="7"/>
  <c r="CH512" i="7"/>
  <c r="CG512" i="7"/>
  <c r="CF512" i="7"/>
  <c r="CE512" i="7"/>
  <c r="CD512" i="7"/>
  <c r="CC512" i="7"/>
  <c r="CB512" i="7"/>
  <c r="CA512" i="7"/>
  <c r="BZ512" i="7"/>
  <c r="BY512" i="7"/>
  <c r="BX512" i="7"/>
  <c r="BW512" i="7"/>
  <c r="BV512" i="7"/>
  <c r="BU512" i="7"/>
  <c r="BT512" i="7"/>
  <c r="BS512" i="7"/>
  <c r="BR512" i="7"/>
  <c r="BQ512" i="7"/>
  <c r="BP512" i="7"/>
  <c r="BO512" i="7"/>
  <c r="BN512" i="7"/>
  <c r="BM512" i="7"/>
  <c r="BL512" i="7"/>
  <c r="BK512" i="7"/>
  <c r="BJ512" i="7"/>
  <c r="BI512" i="7"/>
  <c r="BH512" i="7"/>
  <c r="BG512" i="7"/>
  <c r="BF512" i="7"/>
  <c r="BE512" i="7"/>
  <c r="BD512" i="7"/>
  <c r="DD511" i="7"/>
  <c r="DC511" i="7"/>
  <c r="DB511" i="7"/>
  <c r="DA511" i="7"/>
  <c r="CZ511" i="7"/>
  <c r="CY511" i="7"/>
  <c r="CX511" i="7"/>
  <c r="CW511" i="7"/>
  <c r="CV511" i="7"/>
  <c r="CU511" i="7"/>
  <c r="CT511" i="7"/>
  <c r="CS511" i="7"/>
  <c r="CR511" i="7"/>
  <c r="CQ511" i="7"/>
  <c r="CP511" i="7"/>
  <c r="CO511" i="7"/>
  <c r="CN511" i="7"/>
  <c r="CM511" i="7"/>
  <c r="CL511" i="7"/>
  <c r="CK511" i="7"/>
  <c r="CJ511" i="7"/>
  <c r="CI511" i="7"/>
  <c r="CH511" i="7"/>
  <c r="CG511" i="7"/>
  <c r="CF511" i="7"/>
  <c r="CE511" i="7"/>
  <c r="CD511" i="7"/>
  <c r="CC511" i="7"/>
  <c r="CB511" i="7"/>
  <c r="CA511" i="7"/>
  <c r="BZ511" i="7"/>
  <c r="BY511" i="7"/>
  <c r="BX511" i="7"/>
  <c r="BW511" i="7"/>
  <c r="BV511" i="7"/>
  <c r="BU511" i="7"/>
  <c r="BT511" i="7"/>
  <c r="BS511" i="7"/>
  <c r="BR511" i="7"/>
  <c r="BQ511" i="7"/>
  <c r="BP511" i="7"/>
  <c r="BO511" i="7"/>
  <c r="BN511" i="7"/>
  <c r="BM511" i="7"/>
  <c r="BL511" i="7"/>
  <c r="BK511" i="7"/>
  <c r="BJ511" i="7"/>
  <c r="BI511" i="7"/>
  <c r="BH511" i="7"/>
  <c r="BG511" i="7"/>
  <c r="BF511" i="7"/>
  <c r="BE511" i="7"/>
  <c r="BD511" i="7"/>
  <c r="DD510" i="7"/>
  <c r="DC510" i="7"/>
  <c r="DB510" i="7"/>
  <c r="DA510" i="7"/>
  <c r="CZ510" i="7"/>
  <c r="CY510" i="7"/>
  <c r="CX510" i="7"/>
  <c r="CW510" i="7"/>
  <c r="CV510" i="7"/>
  <c r="CU510" i="7"/>
  <c r="CT510" i="7"/>
  <c r="CS510" i="7"/>
  <c r="CR510" i="7"/>
  <c r="CQ510" i="7"/>
  <c r="CP510" i="7"/>
  <c r="CO510" i="7"/>
  <c r="CN510" i="7"/>
  <c r="CM510" i="7"/>
  <c r="CL510" i="7"/>
  <c r="CK510" i="7"/>
  <c r="CJ510" i="7"/>
  <c r="CI510" i="7"/>
  <c r="CH510" i="7"/>
  <c r="CG510" i="7"/>
  <c r="CF510" i="7"/>
  <c r="CE510" i="7"/>
  <c r="CD510" i="7"/>
  <c r="CC510" i="7"/>
  <c r="CB510" i="7"/>
  <c r="CA510" i="7"/>
  <c r="BZ510" i="7"/>
  <c r="BY510" i="7"/>
  <c r="BX510" i="7"/>
  <c r="BW510" i="7"/>
  <c r="BV510" i="7"/>
  <c r="BU510" i="7"/>
  <c r="BT510" i="7"/>
  <c r="BS510" i="7"/>
  <c r="BR510" i="7"/>
  <c r="BQ510" i="7"/>
  <c r="BP510" i="7"/>
  <c r="BO510" i="7"/>
  <c r="BN510" i="7"/>
  <c r="BM510" i="7"/>
  <c r="BL510" i="7"/>
  <c r="BK510" i="7"/>
  <c r="BJ510" i="7"/>
  <c r="BI510" i="7"/>
  <c r="BH510" i="7"/>
  <c r="BG510" i="7"/>
  <c r="BF510" i="7"/>
  <c r="BE510" i="7"/>
  <c r="BD510" i="7"/>
  <c r="DD509" i="7"/>
  <c r="DC509" i="7"/>
  <c r="DB509" i="7"/>
  <c r="DA509" i="7"/>
  <c r="CZ509" i="7"/>
  <c r="CY509" i="7"/>
  <c r="CX509" i="7"/>
  <c r="CW509" i="7"/>
  <c r="CV509" i="7"/>
  <c r="CU509" i="7"/>
  <c r="CT509" i="7"/>
  <c r="CS509" i="7"/>
  <c r="CR509" i="7"/>
  <c r="CQ509" i="7"/>
  <c r="CP509" i="7"/>
  <c r="CO509" i="7"/>
  <c r="CN509" i="7"/>
  <c r="CM509" i="7"/>
  <c r="CL509" i="7"/>
  <c r="CK509" i="7"/>
  <c r="CJ509" i="7"/>
  <c r="CI509" i="7"/>
  <c r="CH509" i="7"/>
  <c r="CG509" i="7"/>
  <c r="CF509" i="7"/>
  <c r="CE509" i="7"/>
  <c r="CD509" i="7"/>
  <c r="CC509" i="7"/>
  <c r="CB509" i="7"/>
  <c r="CA509" i="7"/>
  <c r="BZ509" i="7"/>
  <c r="BY509" i="7"/>
  <c r="BX509" i="7"/>
  <c r="BW509" i="7"/>
  <c r="BV509" i="7"/>
  <c r="BU509" i="7"/>
  <c r="BT509" i="7"/>
  <c r="BS509" i="7"/>
  <c r="BR509" i="7"/>
  <c r="BQ509" i="7"/>
  <c r="BP509" i="7"/>
  <c r="BO509" i="7"/>
  <c r="BN509" i="7"/>
  <c r="BM509" i="7"/>
  <c r="BL509" i="7"/>
  <c r="BK509" i="7"/>
  <c r="BJ509" i="7"/>
  <c r="BI509" i="7"/>
  <c r="BH509" i="7"/>
  <c r="BG509" i="7"/>
  <c r="BF509" i="7"/>
  <c r="BE509" i="7"/>
  <c r="BD509" i="7"/>
  <c r="DD508" i="7"/>
  <c r="DC508" i="7"/>
  <c r="DB508" i="7"/>
  <c r="DA508" i="7"/>
  <c r="CZ508" i="7"/>
  <c r="CY508" i="7"/>
  <c r="CX508" i="7"/>
  <c r="CW508" i="7"/>
  <c r="CV508" i="7"/>
  <c r="CU508" i="7"/>
  <c r="CT508" i="7"/>
  <c r="CS508" i="7"/>
  <c r="CR508" i="7"/>
  <c r="CQ508" i="7"/>
  <c r="CP508" i="7"/>
  <c r="CO508" i="7"/>
  <c r="CN508" i="7"/>
  <c r="CM508" i="7"/>
  <c r="CL508" i="7"/>
  <c r="CK508" i="7"/>
  <c r="CJ508" i="7"/>
  <c r="CI508" i="7"/>
  <c r="CH508" i="7"/>
  <c r="CG508" i="7"/>
  <c r="CF508" i="7"/>
  <c r="CE508" i="7"/>
  <c r="CD508" i="7"/>
  <c r="CC508" i="7"/>
  <c r="CB508" i="7"/>
  <c r="CA508" i="7"/>
  <c r="BZ508" i="7"/>
  <c r="BY508" i="7"/>
  <c r="BX508" i="7"/>
  <c r="BW508" i="7"/>
  <c r="BV508" i="7"/>
  <c r="BU508" i="7"/>
  <c r="BT508" i="7"/>
  <c r="BS508" i="7"/>
  <c r="BR508" i="7"/>
  <c r="BQ508" i="7"/>
  <c r="BP508" i="7"/>
  <c r="BO508" i="7"/>
  <c r="BN508" i="7"/>
  <c r="BM508" i="7"/>
  <c r="BL508" i="7"/>
  <c r="BK508" i="7"/>
  <c r="BJ508" i="7"/>
  <c r="BI508" i="7"/>
  <c r="BH508" i="7"/>
  <c r="BG508" i="7"/>
  <c r="BF508" i="7"/>
  <c r="BE508" i="7"/>
  <c r="BD508" i="7"/>
  <c r="DD507" i="7"/>
  <c r="DC507" i="7"/>
  <c r="DB507" i="7"/>
  <c r="DA507" i="7"/>
  <c r="CZ507" i="7"/>
  <c r="CY507" i="7"/>
  <c r="CX507" i="7"/>
  <c r="CW507" i="7"/>
  <c r="CV507" i="7"/>
  <c r="CU507" i="7"/>
  <c r="CT507" i="7"/>
  <c r="CS507" i="7"/>
  <c r="CR507" i="7"/>
  <c r="CQ507" i="7"/>
  <c r="CP507" i="7"/>
  <c r="CO507" i="7"/>
  <c r="CN507" i="7"/>
  <c r="CM507" i="7"/>
  <c r="CL507" i="7"/>
  <c r="CK507" i="7"/>
  <c r="CJ507" i="7"/>
  <c r="CI507" i="7"/>
  <c r="CH507" i="7"/>
  <c r="CG507" i="7"/>
  <c r="CF507" i="7"/>
  <c r="CE507" i="7"/>
  <c r="CD507" i="7"/>
  <c r="CC507" i="7"/>
  <c r="CB507" i="7"/>
  <c r="CA507" i="7"/>
  <c r="BZ507" i="7"/>
  <c r="BY507" i="7"/>
  <c r="BX507" i="7"/>
  <c r="BW507" i="7"/>
  <c r="BV507" i="7"/>
  <c r="BU507" i="7"/>
  <c r="BT507" i="7"/>
  <c r="BS507" i="7"/>
  <c r="BR507" i="7"/>
  <c r="BQ507" i="7"/>
  <c r="BP507" i="7"/>
  <c r="BO507" i="7"/>
  <c r="BN507" i="7"/>
  <c r="BM507" i="7"/>
  <c r="BL507" i="7"/>
  <c r="BK507" i="7"/>
  <c r="BJ507" i="7"/>
  <c r="BI507" i="7"/>
  <c r="BH507" i="7"/>
  <c r="BG507" i="7"/>
  <c r="BF507" i="7"/>
  <c r="BE507" i="7"/>
  <c r="BD507" i="7"/>
  <c r="DD506" i="7"/>
  <c r="DC506" i="7"/>
  <c r="DB506" i="7"/>
  <c r="DA506" i="7"/>
  <c r="CZ506" i="7"/>
  <c r="CY506" i="7"/>
  <c r="CX506" i="7"/>
  <c r="CW506" i="7"/>
  <c r="CV506" i="7"/>
  <c r="CU506" i="7"/>
  <c r="CT506" i="7"/>
  <c r="CS506" i="7"/>
  <c r="CR506" i="7"/>
  <c r="CQ506" i="7"/>
  <c r="CP506" i="7"/>
  <c r="CO506" i="7"/>
  <c r="CN506" i="7"/>
  <c r="CM506" i="7"/>
  <c r="CL506" i="7"/>
  <c r="CK506" i="7"/>
  <c r="CJ506" i="7"/>
  <c r="CI506" i="7"/>
  <c r="CH506" i="7"/>
  <c r="CG506" i="7"/>
  <c r="CF506" i="7"/>
  <c r="CE506" i="7"/>
  <c r="CD506" i="7"/>
  <c r="CC506" i="7"/>
  <c r="CB506" i="7"/>
  <c r="CA506" i="7"/>
  <c r="BZ506" i="7"/>
  <c r="BY506" i="7"/>
  <c r="BX506" i="7"/>
  <c r="BW506" i="7"/>
  <c r="BV506" i="7"/>
  <c r="BU506" i="7"/>
  <c r="BT506" i="7"/>
  <c r="BS506" i="7"/>
  <c r="BR506" i="7"/>
  <c r="BQ506" i="7"/>
  <c r="BP506" i="7"/>
  <c r="BO506" i="7"/>
  <c r="BN506" i="7"/>
  <c r="BM506" i="7"/>
  <c r="BL506" i="7"/>
  <c r="BK506" i="7"/>
  <c r="BJ506" i="7"/>
  <c r="BI506" i="7"/>
  <c r="BH506" i="7"/>
  <c r="BG506" i="7"/>
  <c r="BF506" i="7"/>
  <c r="BE506" i="7"/>
  <c r="BD506" i="7"/>
  <c r="DD505" i="7"/>
  <c r="DC505" i="7"/>
  <c r="DB505" i="7"/>
  <c r="DA505" i="7"/>
  <c r="CZ505" i="7"/>
  <c r="CY505" i="7"/>
  <c r="CX505" i="7"/>
  <c r="CW505" i="7"/>
  <c r="CV505" i="7"/>
  <c r="CU505" i="7"/>
  <c r="CT505" i="7"/>
  <c r="CS505" i="7"/>
  <c r="CR505" i="7"/>
  <c r="CQ505" i="7"/>
  <c r="CP505" i="7"/>
  <c r="CO505" i="7"/>
  <c r="CN505" i="7"/>
  <c r="CM505" i="7"/>
  <c r="CL505" i="7"/>
  <c r="CK505" i="7"/>
  <c r="CJ505" i="7"/>
  <c r="CI505" i="7"/>
  <c r="CH505" i="7"/>
  <c r="CG505" i="7"/>
  <c r="CF505" i="7"/>
  <c r="CE505" i="7"/>
  <c r="CD505" i="7"/>
  <c r="CC505" i="7"/>
  <c r="CB505" i="7"/>
  <c r="CA505" i="7"/>
  <c r="BZ505" i="7"/>
  <c r="BY505" i="7"/>
  <c r="BX505" i="7"/>
  <c r="BW505" i="7"/>
  <c r="BV505" i="7"/>
  <c r="BU505" i="7"/>
  <c r="BT505" i="7"/>
  <c r="BS505" i="7"/>
  <c r="BR505" i="7"/>
  <c r="BQ505" i="7"/>
  <c r="BP505" i="7"/>
  <c r="BO505" i="7"/>
  <c r="BN505" i="7"/>
  <c r="BM505" i="7"/>
  <c r="BL505" i="7"/>
  <c r="BK505" i="7"/>
  <c r="BJ505" i="7"/>
  <c r="BI505" i="7"/>
  <c r="BH505" i="7"/>
  <c r="BG505" i="7"/>
  <c r="BF505" i="7"/>
  <c r="BE505" i="7"/>
  <c r="BD505" i="7"/>
  <c r="DD504" i="7"/>
  <c r="DC504" i="7"/>
  <c r="DB504" i="7"/>
  <c r="DA504" i="7"/>
  <c r="CZ504" i="7"/>
  <c r="CY504" i="7"/>
  <c r="CX504" i="7"/>
  <c r="CW504" i="7"/>
  <c r="CV504" i="7"/>
  <c r="CU504" i="7"/>
  <c r="CT504" i="7"/>
  <c r="CS504" i="7"/>
  <c r="CR504" i="7"/>
  <c r="CQ504" i="7"/>
  <c r="CP504" i="7"/>
  <c r="CO504" i="7"/>
  <c r="CN504" i="7"/>
  <c r="CM504" i="7"/>
  <c r="CL504" i="7"/>
  <c r="CK504" i="7"/>
  <c r="CJ504" i="7"/>
  <c r="CI504" i="7"/>
  <c r="CH504" i="7"/>
  <c r="CG504" i="7"/>
  <c r="CF504" i="7"/>
  <c r="CE504" i="7"/>
  <c r="CD504" i="7"/>
  <c r="CC504" i="7"/>
  <c r="CB504" i="7"/>
  <c r="CA504" i="7"/>
  <c r="BZ504" i="7"/>
  <c r="BY504" i="7"/>
  <c r="BX504" i="7"/>
  <c r="BW504" i="7"/>
  <c r="BV504" i="7"/>
  <c r="BU504" i="7"/>
  <c r="BT504" i="7"/>
  <c r="BS504" i="7"/>
  <c r="BR504" i="7"/>
  <c r="BQ504" i="7"/>
  <c r="BP504" i="7"/>
  <c r="BO504" i="7"/>
  <c r="BN504" i="7"/>
  <c r="BM504" i="7"/>
  <c r="BL504" i="7"/>
  <c r="BK504" i="7"/>
  <c r="BJ504" i="7"/>
  <c r="BI504" i="7"/>
  <c r="BH504" i="7"/>
  <c r="BG504" i="7"/>
  <c r="BF504" i="7"/>
  <c r="BE504" i="7"/>
  <c r="BD504" i="7"/>
  <c r="DD503" i="7"/>
  <c r="DC503" i="7"/>
  <c r="DB503" i="7"/>
  <c r="DA503" i="7"/>
  <c r="CZ503" i="7"/>
  <c r="CY503" i="7"/>
  <c r="CX503" i="7"/>
  <c r="CW503" i="7"/>
  <c r="CV503" i="7"/>
  <c r="CU503" i="7"/>
  <c r="CT503" i="7"/>
  <c r="CS503" i="7"/>
  <c r="CR503" i="7"/>
  <c r="CQ503" i="7"/>
  <c r="CP503" i="7"/>
  <c r="CO503" i="7"/>
  <c r="CN503" i="7"/>
  <c r="CM503" i="7"/>
  <c r="CL503" i="7"/>
  <c r="CK503" i="7"/>
  <c r="CJ503" i="7"/>
  <c r="CI503" i="7"/>
  <c r="CH503" i="7"/>
  <c r="CG503" i="7"/>
  <c r="CF503" i="7"/>
  <c r="CE503" i="7"/>
  <c r="CD503" i="7"/>
  <c r="CC503" i="7"/>
  <c r="CB503" i="7"/>
  <c r="CA503" i="7"/>
  <c r="BZ503" i="7"/>
  <c r="BY503" i="7"/>
  <c r="BX503" i="7"/>
  <c r="BW503" i="7"/>
  <c r="BV503" i="7"/>
  <c r="BU503" i="7"/>
  <c r="BT503" i="7"/>
  <c r="BS503" i="7"/>
  <c r="BR503" i="7"/>
  <c r="BQ503" i="7"/>
  <c r="BP503" i="7"/>
  <c r="BO503" i="7"/>
  <c r="BN503" i="7"/>
  <c r="BM503" i="7"/>
  <c r="BL503" i="7"/>
  <c r="BK503" i="7"/>
  <c r="BJ503" i="7"/>
  <c r="BI503" i="7"/>
  <c r="BH503" i="7"/>
  <c r="BG503" i="7"/>
  <c r="BF503" i="7"/>
  <c r="BE503" i="7"/>
  <c r="BD503" i="7"/>
  <c r="DD502" i="7"/>
  <c r="DC502" i="7"/>
  <c r="DB502" i="7"/>
  <c r="DA502" i="7"/>
  <c r="CZ502" i="7"/>
  <c r="CY502" i="7"/>
  <c r="CX502" i="7"/>
  <c r="CW502" i="7"/>
  <c r="CV502" i="7"/>
  <c r="CU502" i="7"/>
  <c r="CT502" i="7"/>
  <c r="CS502" i="7"/>
  <c r="CR502" i="7"/>
  <c r="CQ502" i="7"/>
  <c r="CP502" i="7"/>
  <c r="CO502" i="7"/>
  <c r="CN502" i="7"/>
  <c r="CM502" i="7"/>
  <c r="CL502" i="7"/>
  <c r="CK502" i="7"/>
  <c r="CJ502" i="7"/>
  <c r="CI502" i="7"/>
  <c r="CH502" i="7"/>
  <c r="CG502" i="7"/>
  <c r="CF502" i="7"/>
  <c r="CE502" i="7"/>
  <c r="CD502" i="7"/>
  <c r="CC502" i="7"/>
  <c r="CB502" i="7"/>
  <c r="CA502" i="7"/>
  <c r="BZ502" i="7"/>
  <c r="BY502" i="7"/>
  <c r="BX502" i="7"/>
  <c r="BW502" i="7"/>
  <c r="BV502" i="7"/>
  <c r="BU502" i="7"/>
  <c r="BT502" i="7"/>
  <c r="BS502" i="7"/>
  <c r="BR502" i="7"/>
  <c r="BQ502" i="7"/>
  <c r="BP502" i="7"/>
  <c r="BO502" i="7"/>
  <c r="BN502" i="7"/>
  <c r="BM502" i="7"/>
  <c r="BL502" i="7"/>
  <c r="BK502" i="7"/>
  <c r="BJ502" i="7"/>
  <c r="BI502" i="7"/>
  <c r="BH502" i="7"/>
  <c r="BG502" i="7"/>
  <c r="BF502" i="7"/>
  <c r="BE502" i="7"/>
  <c r="BD502" i="7"/>
  <c r="DD501" i="7"/>
  <c r="DC501" i="7"/>
  <c r="DB501" i="7"/>
  <c r="DA501" i="7"/>
  <c r="CZ501" i="7"/>
  <c r="CY501" i="7"/>
  <c r="CX501" i="7"/>
  <c r="CW501" i="7"/>
  <c r="CV501" i="7"/>
  <c r="CU501" i="7"/>
  <c r="CT501" i="7"/>
  <c r="CS501" i="7"/>
  <c r="CR501" i="7"/>
  <c r="CQ501" i="7"/>
  <c r="CP501" i="7"/>
  <c r="CO501" i="7"/>
  <c r="CN501" i="7"/>
  <c r="CM501" i="7"/>
  <c r="CL501" i="7"/>
  <c r="CK501" i="7"/>
  <c r="CJ501" i="7"/>
  <c r="CI501" i="7"/>
  <c r="CH501" i="7"/>
  <c r="CG501" i="7"/>
  <c r="CF501" i="7"/>
  <c r="CE501" i="7"/>
  <c r="CD501" i="7"/>
  <c r="CC501" i="7"/>
  <c r="CB501" i="7"/>
  <c r="CA501" i="7"/>
  <c r="BZ501" i="7"/>
  <c r="BY501" i="7"/>
  <c r="BX501" i="7"/>
  <c r="BW501" i="7"/>
  <c r="BV501" i="7"/>
  <c r="BU501" i="7"/>
  <c r="BT501" i="7"/>
  <c r="BS501" i="7"/>
  <c r="BR501" i="7"/>
  <c r="BQ501" i="7"/>
  <c r="BP501" i="7"/>
  <c r="BO501" i="7"/>
  <c r="BN501" i="7"/>
  <c r="BM501" i="7"/>
  <c r="BL501" i="7"/>
  <c r="BK501" i="7"/>
  <c r="BJ501" i="7"/>
  <c r="BI501" i="7"/>
  <c r="BH501" i="7"/>
  <c r="BG501" i="7"/>
  <c r="BF501" i="7"/>
  <c r="BE501" i="7"/>
  <c r="BD501" i="7"/>
  <c r="DD500" i="7"/>
  <c r="DC500" i="7"/>
  <c r="DB500" i="7"/>
  <c r="DA500" i="7"/>
  <c r="CZ500" i="7"/>
  <c r="CY500" i="7"/>
  <c r="CX500" i="7"/>
  <c r="CW500" i="7"/>
  <c r="CV500" i="7"/>
  <c r="CU500" i="7"/>
  <c r="CT500" i="7"/>
  <c r="CS500" i="7"/>
  <c r="CR500" i="7"/>
  <c r="CQ500" i="7"/>
  <c r="CP500" i="7"/>
  <c r="CO500" i="7"/>
  <c r="CN500" i="7"/>
  <c r="CM500" i="7"/>
  <c r="CL500" i="7"/>
  <c r="CK500" i="7"/>
  <c r="CJ500" i="7"/>
  <c r="CI500" i="7"/>
  <c r="CH500" i="7"/>
  <c r="CG500" i="7"/>
  <c r="CF500" i="7"/>
  <c r="CE500" i="7"/>
  <c r="CD500" i="7"/>
  <c r="CC500" i="7"/>
  <c r="CB500" i="7"/>
  <c r="CA500" i="7"/>
  <c r="BZ500" i="7"/>
  <c r="BY500" i="7"/>
  <c r="BX500" i="7"/>
  <c r="BW500" i="7"/>
  <c r="BV500" i="7"/>
  <c r="BU500" i="7"/>
  <c r="BT500" i="7"/>
  <c r="BS500" i="7"/>
  <c r="BR500" i="7"/>
  <c r="BQ500" i="7"/>
  <c r="BP500" i="7"/>
  <c r="BO500" i="7"/>
  <c r="BN500" i="7"/>
  <c r="BM500" i="7"/>
  <c r="BL500" i="7"/>
  <c r="BK500" i="7"/>
  <c r="BJ500" i="7"/>
  <c r="BI500" i="7"/>
  <c r="BH500" i="7"/>
  <c r="BG500" i="7"/>
  <c r="BF500" i="7"/>
  <c r="BE500" i="7"/>
  <c r="BD500" i="7"/>
  <c r="DD499" i="7"/>
  <c r="DC499" i="7"/>
  <c r="DB499" i="7"/>
  <c r="DA499" i="7"/>
  <c r="CZ499" i="7"/>
  <c r="CY499" i="7"/>
  <c r="CX499" i="7"/>
  <c r="CW499" i="7"/>
  <c r="CV499" i="7"/>
  <c r="CU499" i="7"/>
  <c r="CT499" i="7"/>
  <c r="CS499" i="7"/>
  <c r="CR499" i="7"/>
  <c r="CQ499" i="7"/>
  <c r="CP499" i="7"/>
  <c r="CO499" i="7"/>
  <c r="CN499" i="7"/>
  <c r="CM499" i="7"/>
  <c r="CL499" i="7"/>
  <c r="CK499" i="7"/>
  <c r="CJ499" i="7"/>
  <c r="CI499" i="7"/>
  <c r="CH499" i="7"/>
  <c r="CG499" i="7"/>
  <c r="CF499" i="7"/>
  <c r="CE499" i="7"/>
  <c r="CD499" i="7"/>
  <c r="CC499" i="7"/>
  <c r="CB499" i="7"/>
  <c r="CA499" i="7"/>
  <c r="BZ499" i="7"/>
  <c r="BY499" i="7"/>
  <c r="BX499" i="7"/>
  <c r="BW499" i="7"/>
  <c r="BV499" i="7"/>
  <c r="BU499" i="7"/>
  <c r="BT499" i="7"/>
  <c r="BS499" i="7"/>
  <c r="BR499" i="7"/>
  <c r="BQ499" i="7"/>
  <c r="BP499" i="7"/>
  <c r="BO499" i="7"/>
  <c r="BN499" i="7"/>
  <c r="BM499" i="7"/>
  <c r="BL499" i="7"/>
  <c r="BK499" i="7"/>
  <c r="BJ499" i="7"/>
  <c r="BI499" i="7"/>
  <c r="BH499" i="7"/>
  <c r="BG499" i="7"/>
  <c r="BF499" i="7"/>
  <c r="BE499" i="7"/>
  <c r="BD499" i="7"/>
  <c r="DD498" i="7"/>
  <c r="DC498" i="7"/>
  <c r="DB498" i="7"/>
  <c r="DA498" i="7"/>
  <c r="CZ498" i="7"/>
  <c r="CY498" i="7"/>
  <c r="CX498" i="7"/>
  <c r="CW498" i="7"/>
  <c r="CV498" i="7"/>
  <c r="CU498" i="7"/>
  <c r="CT498" i="7"/>
  <c r="CS498" i="7"/>
  <c r="CR498" i="7"/>
  <c r="CQ498" i="7"/>
  <c r="CP498" i="7"/>
  <c r="CO498" i="7"/>
  <c r="CN498" i="7"/>
  <c r="CM498" i="7"/>
  <c r="CL498" i="7"/>
  <c r="CK498" i="7"/>
  <c r="CJ498" i="7"/>
  <c r="CI498" i="7"/>
  <c r="CH498" i="7"/>
  <c r="CG498" i="7"/>
  <c r="CF498" i="7"/>
  <c r="CE498" i="7"/>
  <c r="CD498" i="7"/>
  <c r="CC498" i="7"/>
  <c r="CB498" i="7"/>
  <c r="CA498" i="7"/>
  <c r="BZ498" i="7"/>
  <c r="BY498" i="7"/>
  <c r="BX498" i="7"/>
  <c r="BW498" i="7"/>
  <c r="BV498" i="7"/>
  <c r="BU498" i="7"/>
  <c r="BT498" i="7"/>
  <c r="BS498" i="7"/>
  <c r="BR498" i="7"/>
  <c r="BQ498" i="7"/>
  <c r="BP498" i="7"/>
  <c r="BO498" i="7"/>
  <c r="BN498" i="7"/>
  <c r="BM498" i="7"/>
  <c r="BL498" i="7"/>
  <c r="BK498" i="7"/>
  <c r="BJ498" i="7"/>
  <c r="BI498" i="7"/>
  <c r="BH498" i="7"/>
  <c r="BG498" i="7"/>
  <c r="BF498" i="7"/>
  <c r="BE498" i="7"/>
  <c r="BD498" i="7"/>
  <c r="DD497" i="7"/>
  <c r="DC497" i="7"/>
  <c r="DB497" i="7"/>
  <c r="DA497" i="7"/>
  <c r="CZ497" i="7"/>
  <c r="CY497" i="7"/>
  <c r="CX497" i="7"/>
  <c r="CW497" i="7"/>
  <c r="CV497" i="7"/>
  <c r="CU497" i="7"/>
  <c r="CT497" i="7"/>
  <c r="CS497" i="7"/>
  <c r="CR497" i="7"/>
  <c r="CQ497" i="7"/>
  <c r="CP497" i="7"/>
  <c r="CO497" i="7"/>
  <c r="CN497" i="7"/>
  <c r="CM497" i="7"/>
  <c r="CL497" i="7"/>
  <c r="CK497" i="7"/>
  <c r="CJ497" i="7"/>
  <c r="CI497" i="7"/>
  <c r="CH497" i="7"/>
  <c r="CG497" i="7"/>
  <c r="CF497" i="7"/>
  <c r="CE497" i="7"/>
  <c r="CD497" i="7"/>
  <c r="CC497" i="7"/>
  <c r="CB497" i="7"/>
  <c r="CA497" i="7"/>
  <c r="BZ497" i="7"/>
  <c r="BY497" i="7"/>
  <c r="BX497" i="7"/>
  <c r="BW497" i="7"/>
  <c r="BV497" i="7"/>
  <c r="BU497" i="7"/>
  <c r="BT497" i="7"/>
  <c r="BS497" i="7"/>
  <c r="BR497" i="7"/>
  <c r="BQ497" i="7"/>
  <c r="BP497" i="7"/>
  <c r="BO497" i="7"/>
  <c r="BN497" i="7"/>
  <c r="BM497" i="7"/>
  <c r="BL497" i="7"/>
  <c r="BK497" i="7"/>
  <c r="BJ497" i="7"/>
  <c r="BI497" i="7"/>
  <c r="BH497" i="7"/>
  <c r="BG497" i="7"/>
  <c r="BF497" i="7"/>
  <c r="BE497" i="7"/>
  <c r="BD497" i="7"/>
  <c r="DD496" i="7"/>
  <c r="DC496" i="7"/>
  <c r="DB496" i="7"/>
  <c r="DA496" i="7"/>
  <c r="CZ496" i="7"/>
  <c r="CY496" i="7"/>
  <c r="CX496" i="7"/>
  <c r="CW496" i="7"/>
  <c r="CV496" i="7"/>
  <c r="CU496" i="7"/>
  <c r="CT496" i="7"/>
  <c r="CS496" i="7"/>
  <c r="CR496" i="7"/>
  <c r="CQ496" i="7"/>
  <c r="CP496" i="7"/>
  <c r="CO496" i="7"/>
  <c r="CN496" i="7"/>
  <c r="CM496" i="7"/>
  <c r="CL496" i="7"/>
  <c r="CK496" i="7"/>
  <c r="CJ496" i="7"/>
  <c r="CI496" i="7"/>
  <c r="CH496" i="7"/>
  <c r="CG496" i="7"/>
  <c r="CF496" i="7"/>
  <c r="CE496" i="7"/>
  <c r="CD496" i="7"/>
  <c r="CC496" i="7"/>
  <c r="CB496" i="7"/>
  <c r="CA496" i="7"/>
  <c r="BZ496" i="7"/>
  <c r="BY496" i="7"/>
  <c r="BX496" i="7"/>
  <c r="BW496" i="7"/>
  <c r="BV496" i="7"/>
  <c r="BU496" i="7"/>
  <c r="BT496" i="7"/>
  <c r="BS496" i="7"/>
  <c r="BR496" i="7"/>
  <c r="BQ496" i="7"/>
  <c r="BP496" i="7"/>
  <c r="BO496" i="7"/>
  <c r="BN496" i="7"/>
  <c r="BM496" i="7"/>
  <c r="BL496" i="7"/>
  <c r="BK496" i="7"/>
  <c r="BJ496" i="7"/>
  <c r="BI496" i="7"/>
  <c r="BH496" i="7"/>
  <c r="BG496" i="7"/>
  <c r="BF496" i="7"/>
  <c r="BE496" i="7"/>
  <c r="BD496" i="7"/>
  <c r="DD495" i="7"/>
  <c r="DC495" i="7"/>
  <c r="DB495" i="7"/>
  <c r="DA495" i="7"/>
  <c r="CZ495" i="7"/>
  <c r="CY495" i="7"/>
  <c r="CX495" i="7"/>
  <c r="CW495" i="7"/>
  <c r="CV495" i="7"/>
  <c r="CU495" i="7"/>
  <c r="CT495" i="7"/>
  <c r="CS495" i="7"/>
  <c r="CR495" i="7"/>
  <c r="CQ495" i="7"/>
  <c r="CP495" i="7"/>
  <c r="CO495" i="7"/>
  <c r="CN495" i="7"/>
  <c r="CM495" i="7"/>
  <c r="CL495" i="7"/>
  <c r="CK495" i="7"/>
  <c r="CJ495" i="7"/>
  <c r="CI495" i="7"/>
  <c r="CH495" i="7"/>
  <c r="CG495" i="7"/>
  <c r="CF495" i="7"/>
  <c r="CE495" i="7"/>
  <c r="CD495" i="7"/>
  <c r="CC495" i="7"/>
  <c r="CB495" i="7"/>
  <c r="CA495" i="7"/>
  <c r="BZ495" i="7"/>
  <c r="BY495" i="7"/>
  <c r="BX495" i="7"/>
  <c r="BW495" i="7"/>
  <c r="BV495" i="7"/>
  <c r="BU495" i="7"/>
  <c r="BT495" i="7"/>
  <c r="BS495" i="7"/>
  <c r="BR495" i="7"/>
  <c r="BQ495" i="7"/>
  <c r="BP495" i="7"/>
  <c r="BO495" i="7"/>
  <c r="BN495" i="7"/>
  <c r="BM495" i="7"/>
  <c r="BL495" i="7"/>
  <c r="BK495" i="7"/>
  <c r="BJ495" i="7"/>
  <c r="BI495" i="7"/>
  <c r="BH495" i="7"/>
  <c r="BG495" i="7"/>
  <c r="BF495" i="7"/>
  <c r="BE495" i="7"/>
  <c r="BD495" i="7"/>
  <c r="DD494" i="7"/>
  <c r="DC494" i="7"/>
  <c r="DB494" i="7"/>
  <c r="DA494" i="7"/>
  <c r="CZ494" i="7"/>
  <c r="CY494" i="7"/>
  <c r="CX494" i="7"/>
  <c r="CW494" i="7"/>
  <c r="CV494" i="7"/>
  <c r="CU494" i="7"/>
  <c r="CT494" i="7"/>
  <c r="CS494" i="7"/>
  <c r="CR494" i="7"/>
  <c r="CQ494" i="7"/>
  <c r="CP494" i="7"/>
  <c r="CO494" i="7"/>
  <c r="CN494" i="7"/>
  <c r="CM494" i="7"/>
  <c r="CL494" i="7"/>
  <c r="CK494" i="7"/>
  <c r="CJ494" i="7"/>
  <c r="CI494" i="7"/>
  <c r="CH494" i="7"/>
  <c r="CG494" i="7"/>
  <c r="CF494" i="7"/>
  <c r="CE494" i="7"/>
  <c r="CD494" i="7"/>
  <c r="CC494" i="7"/>
  <c r="CB494" i="7"/>
  <c r="CA494" i="7"/>
  <c r="BZ494" i="7"/>
  <c r="BY494" i="7"/>
  <c r="BX494" i="7"/>
  <c r="BW494" i="7"/>
  <c r="BV494" i="7"/>
  <c r="BU494" i="7"/>
  <c r="BT494" i="7"/>
  <c r="BS494" i="7"/>
  <c r="BR494" i="7"/>
  <c r="BQ494" i="7"/>
  <c r="BP494" i="7"/>
  <c r="BO494" i="7"/>
  <c r="BN494" i="7"/>
  <c r="BM494" i="7"/>
  <c r="BL494" i="7"/>
  <c r="BK494" i="7"/>
  <c r="BJ494" i="7"/>
  <c r="BI494" i="7"/>
  <c r="BH494" i="7"/>
  <c r="BG494" i="7"/>
  <c r="BF494" i="7"/>
  <c r="BE494" i="7"/>
  <c r="BD494" i="7"/>
  <c r="DD493" i="7"/>
  <c r="DC493" i="7"/>
  <c r="DB493" i="7"/>
  <c r="DA493" i="7"/>
  <c r="CZ493" i="7"/>
  <c r="CY493" i="7"/>
  <c r="CX493" i="7"/>
  <c r="CW493" i="7"/>
  <c r="CV493" i="7"/>
  <c r="CU493" i="7"/>
  <c r="CT493" i="7"/>
  <c r="CS493" i="7"/>
  <c r="CR493" i="7"/>
  <c r="CQ493" i="7"/>
  <c r="CP493" i="7"/>
  <c r="CO493" i="7"/>
  <c r="CN493" i="7"/>
  <c r="CM493" i="7"/>
  <c r="CL493" i="7"/>
  <c r="CK493" i="7"/>
  <c r="CJ493" i="7"/>
  <c r="CI493" i="7"/>
  <c r="CH493" i="7"/>
  <c r="CG493" i="7"/>
  <c r="CF493" i="7"/>
  <c r="CE493" i="7"/>
  <c r="CD493" i="7"/>
  <c r="CC493" i="7"/>
  <c r="CB493" i="7"/>
  <c r="CA493" i="7"/>
  <c r="BZ493" i="7"/>
  <c r="BY493" i="7"/>
  <c r="BX493" i="7"/>
  <c r="BW493" i="7"/>
  <c r="BV493" i="7"/>
  <c r="BU493" i="7"/>
  <c r="BT493" i="7"/>
  <c r="BS493" i="7"/>
  <c r="BR493" i="7"/>
  <c r="BQ493" i="7"/>
  <c r="BP493" i="7"/>
  <c r="BO493" i="7"/>
  <c r="BN493" i="7"/>
  <c r="BM493" i="7"/>
  <c r="BL493" i="7"/>
  <c r="BK493" i="7"/>
  <c r="BJ493" i="7"/>
  <c r="BI493" i="7"/>
  <c r="BH493" i="7"/>
  <c r="BG493" i="7"/>
  <c r="BF493" i="7"/>
  <c r="BE493" i="7"/>
  <c r="BD493" i="7"/>
  <c r="DD492" i="7"/>
  <c r="DC492" i="7"/>
  <c r="DB492" i="7"/>
  <c r="DA492" i="7"/>
  <c r="CZ492" i="7"/>
  <c r="CY492" i="7"/>
  <c r="CX492" i="7"/>
  <c r="CW492" i="7"/>
  <c r="CV492" i="7"/>
  <c r="CU492" i="7"/>
  <c r="CT492" i="7"/>
  <c r="CS492" i="7"/>
  <c r="CR492" i="7"/>
  <c r="CQ492" i="7"/>
  <c r="CP492" i="7"/>
  <c r="CO492" i="7"/>
  <c r="CN492" i="7"/>
  <c r="CM492" i="7"/>
  <c r="CL492" i="7"/>
  <c r="CK492" i="7"/>
  <c r="CJ492" i="7"/>
  <c r="CI492" i="7"/>
  <c r="CH492" i="7"/>
  <c r="CG492" i="7"/>
  <c r="CF492" i="7"/>
  <c r="CE492" i="7"/>
  <c r="CD492" i="7"/>
  <c r="CC492" i="7"/>
  <c r="CB492" i="7"/>
  <c r="CA492" i="7"/>
  <c r="BZ492" i="7"/>
  <c r="BY492" i="7"/>
  <c r="BX492" i="7"/>
  <c r="BW492" i="7"/>
  <c r="BV492" i="7"/>
  <c r="BU492" i="7"/>
  <c r="BT492" i="7"/>
  <c r="BS492" i="7"/>
  <c r="BR492" i="7"/>
  <c r="BQ492" i="7"/>
  <c r="BP492" i="7"/>
  <c r="BO492" i="7"/>
  <c r="BN492" i="7"/>
  <c r="BM492" i="7"/>
  <c r="BL492" i="7"/>
  <c r="BK492" i="7"/>
  <c r="BJ492" i="7"/>
  <c r="BI492" i="7"/>
  <c r="BH492" i="7"/>
  <c r="BG492" i="7"/>
  <c r="BF492" i="7"/>
  <c r="BE492" i="7"/>
  <c r="BD492" i="7"/>
  <c r="DD491" i="7"/>
  <c r="DC491" i="7"/>
  <c r="DB491" i="7"/>
  <c r="DA491" i="7"/>
  <c r="CZ491" i="7"/>
  <c r="CY491" i="7"/>
  <c r="CX491" i="7"/>
  <c r="CW491" i="7"/>
  <c r="CV491" i="7"/>
  <c r="CU491" i="7"/>
  <c r="CT491" i="7"/>
  <c r="CS491" i="7"/>
  <c r="CR491" i="7"/>
  <c r="CQ491" i="7"/>
  <c r="CP491" i="7"/>
  <c r="CO491" i="7"/>
  <c r="CN491" i="7"/>
  <c r="CM491" i="7"/>
  <c r="CL491" i="7"/>
  <c r="CK491" i="7"/>
  <c r="CJ491" i="7"/>
  <c r="CI491" i="7"/>
  <c r="CH491" i="7"/>
  <c r="CG491" i="7"/>
  <c r="CF491" i="7"/>
  <c r="CE491" i="7"/>
  <c r="CD491" i="7"/>
  <c r="CC491" i="7"/>
  <c r="CB491" i="7"/>
  <c r="CA491" i="7"/>
  <c r="BZ491" i="7"/>
  <c r="BY491" i="7"/>
  <c r="BX491" i="7"/>
  <c r="BW491" i="7"/>
  <c r="BV491" i="7"/>
  <c r="BU491" i="7"/>
  <c r="BT491" i="7"/>
  <c r="BS491" i="7"/>
  <c r="BR491" i="7"/>
  <c r="BQ491" i="7"/>
  <c r="BP491" i="7"/>
  <c r="BO491" i="7"/>
  <c r="BN491" i="7"/>
  <c r="BM491" i="7"/>
  <c r="BL491" i="7"/>
  <c r="BK491" i="7"/>
  <c r="BJ491" i="7"/>
  <c r="BI491" i="7"/>
  <c r="BH491" i="7"/>
  <c r="BG491" i="7"/>
  <c r="BF491" i="7"/>
  <c r="BE491" i="7"/>
  <c r="BD491" i="7"/>
  <c r="DD490" i="7"/>
  <c r="DC490" i="7"/>
  <c r="DB490" i="7"/>
  <c r="DA490" i="7"/>
  <c r="CZ490" i="7"/>
  <c r="CY490" i="7"/>
  <c r="CX490" i="7"/>
  <c r="CW490" i="7"/>
  <c r="CV490" i="7"/>
  <c r="CU490" i="7"/>
  <c r="CT490" i="7"/>
  <c r="CS490" i="7"/>
  <c r="CR490" i="7"/>
  <c r="CQ490" i="7"/>
  <c r="CP490" i="7"/>
  <c r="CO490" i="7"/>
  <c r="CN490" i="7"/>
  <c r="CM490" i="7"/>
  <c r="CL490" i="7"/>
  <c r="CK490" i="7"/>
  <c r="CJ490" i="7"/>
  <c r="CI490" i="7"/>
  <c r="CH490" i="7"/>
  <c r="CG490" i="7"/>
  <c r="CF490" i="7"/>
  <c r="CE490" i="7"/>
  <c r="CD490" i="7"/>
  <c r="CC490" i="7"/>
  <c r="CB490" i="7"/>
  <c r="CA490" i="7"/>
  <c r="BZ490" i="7"/>
  <c r="BY490" i="7"/>
  <c r="BX490" i="7"/>
  <c r="BW490" i="7"/>
  <c r="BV490" i="7"/>
  <c r="BU490" i="7"/>
  <c r="BT490" i="7"/>
  <c r="BS490" i="7"/>
  <c r="BR490" i="7"/>
  <c r="BQ490" i="7"/>
  <c r="BP490" i="7"/>
  <c r="BO490" i="7"/>
  <c r="BN490" i="7"/>
  <c r="BM490" i="7"/>
  <c r="BL490" i="7"/>
  <c r="BK490" i="7"/>
  <c r="BJ490" i="7"/>
  <c r="BI490" i="7"/>
  <c r="BH490" i="7"/>
  <c r="BG490" i="7"/>
  <c r="BF490" i="7"/>
  <c r="BE490" i="7"/>
  <c r="BD490" i="7"/>
  <c r="DD489" i="7"/>
  <c r="DC489" i="7"/>
  <c r="DB489" i="7"/>
  <c r="DA489" i="7"/>
  <c r="CZ489" i="7"/>
  <c r="CY489" i="7"/>
  <c r="CX489" i="7"/>
  <c r="CW489" i="7"/>
  <c r="CV489" i="7"/>
  <c r="CU489" i="7"/>
  <c r="CT489" i="7"/>
  <c r="CS489" i="7"/>
  <c r="CR489" i="7"/>
  <c r="CQ489" i="7"/>
  <c r="CP489" i="7"/>
  <c r="CO489" i="7"/>
  <c r="CN489" i="7"/>
  <c r="CM489" i="7"/>
  <c r="CL489" i="7"/>
  <c r="CK489" i="7"/>
  <c r="CJ489" i="7"/>
  <c r="CI489" i="7"/>
  <c r="CH489" i="7"/>
  <c r="CG489" i="7"/>
  <c r="CF489" i="7"/>
  <c r="CE489" i="7"/>
  <c r="CD489" i="7"/>
  <c r="CC489" i="7"/>
  <c r="CB489" i="7"/>
  <c r="CA489" i="7"/>
  <c r="BZ489" i="7"/>
  <c r="BY489" i="7"/>
  <c r="BX489" i="7"/>
  <c r="BW489" i="7"/>
  <c r="BV489" i="7"/>
  <c r="BU489" i="7"/>
  <c r="BT489" i="7"/>
  <c r="BS489" i="7"/>
  <c r="BR489" i="7"/>
  <c r="BQ489" i="7"/>
  <c r="BP489" i="7"/>
  <c r="BO489" i="7"/>
  <c r="BN489" i="7"/>
  <c r="BM489" i="7"/>
  <c r="BL489" i="7"/>
  <c r="BK489" i="7"/>
  <c r="BJ489" i="7"/>
  <c r="BI489" i="7"/>
  <c r="BH489" i="7"/>
  <c r="BG489" i="7"/>
  <c r="BF489" i="7"/>
  <c r="BE489" i="7"/>
  <c r="BD489" i="7"/>
  <c r="DD488" i="7"/>
  <c r="DC488" i="7"/>
  <c r="DB488" i="7"/>
  <c r="DA488" i="7"/>
  <c r="CZ488" i="7"/>
  <c r="CY488" i="7"/>
  <c r="CX488" i="7"/>
  <c r="CW488" i="7"/>
  <c r="CV488" i="7"/>
  <c r="CU488" i="7"/>
  <c r="CT488" i="7"/>
  <c r="CS488" i="7"/>
  <c r="CR488" i="7"/>
  <c r="CQ488" i="7"/>
  <c r="CP488" i="7"/>
  <c r="CO488" i="7"/>
  <c r="CN488" i="7"/>
  <c r="CM488" i="7"/>
  <c r="CL488" i="7"/>
  <c r="CK488" i="7"/>
  <c r="CJ488" i="7"/>
  <c r="CI488" i="7"/>
  <c r="CH488" i="7"/>
  <c r="CG488" i="7"/>
  <c r="CF488" i="7"/>
  <c r="CE488" i="7"/>
  <c r="CD488" i="7"/>
  <c r="CC488" i="7"/>
  <c r="CB488" i="7"/>
  <c r="CA488" i="7"/>
  <c r="BZ488" i="7"/>
  <c r="BY488" i="7"/>
  <c r="BX488" i="7"/>
  <c r="BW488" i="7"/>
  <c r="BV488" i="7"/>
  <c r="BU488" i="7"/>
  <c r="BT488" i="7"/>
  <c r="BS488" i="7"/>
  <c r="BR488" i="7"/>
  <c r="BQ488" i="7"/>
  <c r="BP488" i="7"/>
  <c r="BO488" i="7"/>
  <c r="BN488" i="7"/>
  <c r="BM488" i="7"/>
  <c r="BL488" i="7"/>
  <c r="BK488" i="7"/>
  <c r="BJ488" i="7"/>
  <c r="BI488" i="7"/>
  <c r="BH488" i="7"/>
  <c r="BG488" i="7"/>
  <c r="BF488" i="7"/>
  <c r="BE488" i="7"/>
  <c r="BD488" i="7"/>
  <c r="DD487" i="7"/>
  <c r="DC487" i="7"/>
  <c r="DB487" i="7"/>
  <c r="DA487" i="7"/>
  <c r="CZ487" i="7"/>
  <c r="CY487" i="7"/>
  <c r="CX487" i="7"/>
  <c r="CW487" i="7"/>
  <c r="CV487" i="7"/>
  <c r="CU487" i="7"/>
  <c r="CT487" i="7"/>
  <c r="CS487" i="7"/>
  <c r="CR487" i="7"/>
  <c r="CQ487" i="7"/>
  <c r="CP487" i="7"/>
  <c r="CO487" i="7"/>
  <c r="CN487" i="7"/>
  <c r="CM487" i="7"/>
  <c r="CL487" i="7"/>
  <c r="CK487" i="7"/>
  <c r="CJ487" i="7"/>
  <c r="CI487" i="7"/>
  <c r="CH487" i="7"/>
  <c r="CG487" i="7"/>
  <c r="CF487" i="7"/>
  <c r="CE487" i="7"/>
  <c r="CD487" i="7"/>
  <c r="CC487" i="7"/>
  <c r="CB487" i="7"/>
  <c r="CA487" i="7"/>
  <c r="BZ487" i="7"/>
  <c r="BY487" i="7"/>
  <c r="BX487" i="7"/>
  <c r="BW487" i="7"/>
  <c r="BV487" i="7"/>
  <c r="BU487" i="7"/>
  <c r="BT487" i="7"/>
  <c r="BS487" i="7"/>
  <c r="BR487" i="7"/>
  <c r="BQ487" i="7"/>
  <c r="BP487" i="7"/>
  <c r="BO487" i="7"/>
  <c r="BN487" i="7"/>
  <c r="BM487" i="7"/>
  <c r="BL487" i="7"/>
  <c r="BK487" i="7"/>
  <c r="BJ487" i="7"/>
  <c r="BI487" i="7"/>
  <c r="BH487" i="7"/>
  <c r="BG487" i="7"/>
  <c r="BF487" i="7"/>
  <c r="BE487" i="7"/>
  <c r="BD487" i="7"/>
  <c r="DD486" i="7"/>
  <c r="DC486" i="7"/>
  <c r="DB486" i="7"/>
  <c r="DA486" i="7"/>
  <c r="CZ486" i="7"/>
  <c r="CY486" i="7"/>
  <c r="CX486" i="7"/>
  <c r="CW486" i="7"/>
  <c r="CV486" i="7"/>
  <c r="CU486" i="7"/>
  <c r="CT486" i="7"/>
  <c r="CS486" i="7"/>
  <c r="CR486" i="7"/>
  <c r="CQ486" i="7"/>
  <c r="CP486" i="7"/>
  <c r="CO486" i="7"/>
  <c r="CN486" i="7"/>
  <c r="CM486" i="7"/>
  <c r="CL486" i="7"/>
  <c r="CK486" i="7"/>
  <c r="CJ486" i="7"/>
  <c r="CI486" i="7"/>
  <c r="CH486" i="7"/>
  <c r="CG486" i="7"/>
  <c r="CF486" i="7"/>
  <c r="CE486" i="7"/>
  <c r="CD486" i="7"/>
  <c r="CC486" i="7"/>
  <c r="CB486" i="7"/>
  <c r="CA486" i="7"/>
  <c r="BZ486" i="7"/>
  <c r="BY486" i="7"/>
  <c r="BX486" i="7"/>
  <c r="BW486" i="7"/>
  <c r="BV486" i="7"/>
  <c r="BU486" i="7"/>
  <c r="BT486" i="7"/>
  <c r="BS486" i="7"/>
  <c r="BR486" i="7"/>
  <c r="BQ486" i="7"/>
  <c r="BP486" i="7"/>
  <c r="BO486" i="7"/>
  <c r="BN486" i="7"/>
  <c r="BM486" i="7"/>
  <c r="BL486" i="7"/>
  <c r="BK486" i="7"/>
  <c r="BJ486" i="7"/>
  <c r="BI486" i="7"/>
  <c r="BH486" i="7"/>
  <c r="BG486" i="7"/>
  <c r="BF486" i="7"/>
  <c r="BE486" i="7"/>
  <c r="BD486" i="7"/>
  <c r="DD485" i="7"/>
  <c r="DC485" i="7"/>
  <c r="DB485" i="7"/>
  <c r="DA485" i="7"/>
  <c r="CZ485" i="7"/>
  <c r="CY485" i="7"/>
  <c r="CX485" i="7"/>
  <c r="CW485" i="7"/>
  <c r="CV485" i="7"/>
  <c r="CU485" i="7"/>
  <c r="CT485" i="7"/>
  <c r="CS485" i="7"/>
  <c r="CR485" i="7"/>
  <c r="CQ485" i="7"/>
  <c r="CP485" i="7"/>
  <c r="CO485" i="7"/>
  <c r="CN485" i="7"/>
  <c r="CM485" i="7"/>
  <c r="CL485" i="7"/>
  <c r="CK485" i="7"/>
  <c r="CJ485" i="7"/>
  <c r="CI485" i="7"/>
  <c r="CH485" i="7"/>
  <c r="CG485" i="7"/>
  <c r="CF485" i="7"/>
  <c r="CE485" i="7"/>
  <c r="CD485" i="7"/>
  <c r="CC485" i="7"/>
  <c r="CB485" i="7"/>
  <c r="CA485" i="7"/>
  <c r="BZ485" i="7"/>
  <c r="BY485" i="7"/>
  <c r="BX485" i="7"/>
  <c r="BW485" i="7"/>
  <c r="BV485" i="7"/>
  <c r="BU485" i="7"/>
  <c r="BT485" i="7"/>
  <c r="BS485" i="7"/>
  <c r="BR485" i="7"/>
  <c r="BQ485" i="7"/>
  <c r="BP485" i="7"/>
  <c r="BO485" i="7"/>
  <c r="BN485" i="7"/>
  <c r="BM485" i="7"/>
  <c r="BL485" i="7"/>
  <c r="BK485" i="7"/>
  <c r="BJ485" i="7"/>
  <c r="BI485" i="7"/>
  <c r="BH485" i="7"/>
  <c r="BG485" i="7"/>
  <c r="BF485" i="7"/>
  <c r="BE485" i="7"/>
  <c r="BD485" i="7"/>
  <c r="DD484" i="7"/>
  <c r="DC484" i="7"/>
  <c r="DB484" i="7"/>
  <c r="DA484" i="7"/>
  <c r="CZ484" i="7"/>
  <c r="CY484" i="7"/>
  <c r="CX484" i="7"/>
  <c r="CW484" i="7"/>
  <c r="CV484" i="7"/>
  <c r="CU484" i="7"/>
  <c r="CT484" i="7"/>
  <c r="CS484" i="7"/>
  <c r="CR484" i="7"/>
  <c r="CQ484" i="7"/>
  <c r="CP484" i="7"/>
  <c r="CO484" i="7"/>
  <c r="CN484" i="7"/>
  <c r="CM484" i="7"/>
  <c r="CL484" i="7"/>
  <c r="CK484" i="7"/>
  <c r="CJ484" i="7"/>
  <c r="CI484" i="7"/>
  <c r="CH484" i="7"/>
  <c r="CG484" i="7"/>
  <c r="CF484" i="7"/>
  <c r="CE484" i="7"/>
  <c r="CD484" i="7"/>
  <c r="CC484" i="7"/>
  <c r="CB484" i="7"/>
  <c r="CA484" i="7"/>
  <c r="BZ484" i="7"/>
  <c r="BY484" i="7"/>
  <c r="BX484" i="7"/>
  <c r="BW484" i="7"/>
  <c r="BV484" i="7"/>
  <c r="BU484" i="7"/>
  <c r="BT484" i="7"/>
  <c r="BS484" i="7"/>
  <c r="BR484" i="7"/>
  <c r="BQ484" i="7"/>
  <c r="BP484" i="7"/>
  <c r="BO484" i="7"/>
  <c r="BN484" i="7"/>
  <c r="BM484" i="7"/>
  <c r="BL484" i="7"/>
  <c r="BK484" i="7"/>
  <c r="BJ484" i="7"/>
  <c r="BI484" i="7"/>
  <c r="BH484" i="7"/>
  <c r="BG484" i="7"/>
  <c r="BF484" i="7"/>
  <c r="BE484" i="7"/>
  <c r="BD484" i="7"/>
  <c r="DD483" i="7"/>
  <c r="DC483" i="7"/>
  <c r="DB483" i="7"/>
  <c r="DA483" i="7"/>
  <c r="CZ483" i="7"/>
  <c r="CY483" i="7"/>
  <c r="CX483" i="7"/>
  <c r="CW483" i="7"/>
  <c r="CV483" i="7"/>
  <c r="CU483" i="7"/>
  <c r="CT483" i="7"/>
  <c r="CS483" i="7"/>
  <c r="CR483" i="7"/>
  <c r="CQ483" i="7"/>
  <c r="CP483" i="7"/>
  <c r="CO483" i="7"/>
  <c r="CN483" i="7"/>
  <c r="CM483" i="7"/>
  <c r="CL483" i="7"/>
  <c r="CK483" i="7"/>
  <c r="CJ483" i="7"/>
  <c r="CI483" i="7"/>
  <c r="CH483" i="7"/>
  <c r="CG483" i="7"/>
  <c r="CF483" i="7"/>
  <c r="CE483" i="7"/>
  <c r="CD483" i="7"/>
  <c r="CC483" i="7"/>
  <c r="CB483" i="7"/>
  <c r="CA483" i="7"/>
  <c r="BZ483" i="7"/>
  <c r="BY483" i="7"/>
  <c r="BX483" i="7"/>
  <c r="BW483" i="7"/>
  <c r="BV483" i="7"/>
  <c r="BU483" i="7"/>
  <c r="BT483" i="7"/>
  <c r="BS483" i="7"/>
  <c r="BR483" i="7"/>
  <c r="BQ483" i="7"/>
  <c r="BP483" i="7"/>
  <c r="BO483" i="7"/>
  <c r="BN483" i="7"/>
  <c r="BM483" i="7"/>
  <c r="BL483" i="7"/>
  <c r="BK483" i="7"/>
  <c r="BJ483" i="7"/>
  <c r="BI483" i="7"/>
  <c r="BH483" i="7"/>
  <c r="BG483" i="7"/>
  <c r="BF483" i="7"/>
  <c r="BE483" i="7"/>
  <c r="BD483" i="7"/>
  <c r="DD482" i="7"/>
  <c r="DC482" i="7"/>
  <c r="DB482" i="7"/>
  <c r="DA482" i="7"/>
  <c r="CZ482" i="7"/>
  <c r="CY482" i="7"/>
  <c r="CX482" i="7"/>
  <c r="CW482" i="7"/>
  <c r="CV482" i="7"/>
  <c r="CU482" i="7"/>
  <c r="CT482" i="7"/>
  <c r="CS482" i="7"/>
  <c r="CR482" i="7"/>
  <c r="CQ482" i="7"/>
  <c r="CP482" i="7"/>
  <c r="CO482" i="7"/>
  <c r="CN482" i="7"/>
  <c r="CM482" i="7"/>
  <c r="CL482" i="7"/>
  <c r="CK482" i="7"/>
  <c r="CJ482" i="7"/>
  <c r="CI482" i="7"/>
  <c r="CH482" i="7"/>
  <c r="CG482" i="7"/>
  <c r="CF482" i="7"/>
  <c r="CE482" i="7"/>
  <c r="CD482" i="7"/>
  <c r="CC482" i="7"/>
  <c r="CB482" i="7"/>
  <c r="CA482" i="7"/>
  <c r="BZ482" i="7"/>
  <c r="BY482" i="7"/>
  <c r="BX482" i="7"/>
  <c r="BW482" i="7"/>
  <c r="BV482" i="7"/>
  <c r="BU482" i="7"/>
  <c r="BT482" i="7"/>
  <c r="BS482" i="7"/>
  <c r="BR482" i="7"/>
  <c r="BQ482" i="7"/>
  <c r="BP482" i="7"/>
  <c r="BO482" i="7"/>
  <c r="BN482" i="7"/>
  <c r="BM482" i="7"/>
  <c r="BL482" i="7"/>
  <c r="BK482" i="7"/>
  <c r="BJ482" i="7"/>
  <c r="BI482" i="7"/>
  <c r="BH482" i="7"/>
  <c r="BG482" i="7"/>
  <c r="BF482" i="7"/>
  <c r="BE482" i="7"/>
  <c r="BD482" i="7"/>
  <c r="DD481" i="7"/>
  <c r="DC481" i="7"/>
  <c r="DB481" i="7"/>
  <c r="DA481" i="7"/>
  <c r="CZ481" i="7"/>
  <c r="CY481" i="7"/>
  <c r="CX481" i="7"/>
  <c r="CW481" i="7"/>
  <c r="CV481" i="7"/>
  <c r="CU481" i="7"/>
  <c r="CT481" i="7"/>
  <c r="CS481" i="7"/>
  <c r="CR481" i="7"/>
  <c r="CQ481" i="7"/>
  <c r="CP481" i="7"/>
  <c r="CO481" i="7"/>
  <c r="CN481" i="7"/>
  <c r="CM481" i="7"/>
  <c r="CL481" i="7"/>
  <c r="CK481" i="7"/>
  <c r="CJ481" i="7"/>
  <c r="CI481" i="7"/>
  <c r="CH481" i="7"/>
  <c r="CG481" i="7"/>
  <c r="CF481" i="7"/>
  <c r="CE481" i="7"/>
  <c r="CD481" i="7"/>
  <c r="CC481" i="7"/>
  <c r="CB481" i="7"/>
  <c r="CA481" i="7"/>
  <c r="BZ481" i="7"/>
  <c r="BY481" i="7"/>
  <c r="BX481" i="7"/>
  <c r="BW481" i="7"/>
  <c r="BV481" i="7"/>
  <c r="BU481" i="7"/>
  <c r="BT481" i="7"/>
  <c r="BS481" i="7"/>
  <c r="BR481" i="7"/>
  <c r="BQ481" i="7"/>
  <c r="BP481" i="7"/>
  <c r="BO481" i="7"/>
  <c r="BN481" i="7"/>
  <c r="BM481" i="7"/>
  <c r="BL481" i="7"/>
  <c r="BK481" i="7"/>
  <c r="BJ481" i="7"/>
  <c r="BI481" i="7"/>
  <c r="BH481" i="7"/>
  <c r="BG481" i="7"/>
  <c r="BF481" i="7"/>
  <c r="BE481" i="7"/>
  <c r="BD481" i="7"/>
  <c r="DD480" i="7"/>
  <c r="DC480" i="7"/>
  <c r="DB480" i="7"/>
  <c r="DA480" i="7"/>
  <c r="CZ480" i="7"/>
  <c r="CY480" i="7"/>
  <c r="CX480" i="7"/>
  <c r="CW480" i="7"/>
  <c r="CV480" i="7"/>
  <c r="CU480" i="7"/>
  <c r="CT480" i="7"/>
  <c r="CS480" i="7"/>
  <c r="CR480" i="7"/>
  <c r="CQ480" i="7"/>
  <c r="CP480" i="7"/>
  <c r="CO480" i="7"/>
  <c r="CN480" i="7"/>
  <c r="CM480" i="7"/>
  <c r="CL480" i="7"/>
  <c r="CK480" i="7"/>
  <c r="CJ480" i="7"/>
  <c r="CI480" i="7"/>
  <c r="CH480" i="7"/>
  <c r="CG480" i="7"/>
  <c r="CF480" i="7"/>
  <c r="CE480" i="7"/>
  <c r="CD480" i="7"/>
  <c r="CC480" i="7"/>
  <c r="CB480" i="7"/>
  <c r="CA480" i="7"/>
  <c r="BZ480" i="7"/>
  <c r="BY480" i="7"/>
  <c r="BX480" i="7"/>
  <c r="BW480" i="7"/>
  <c r="BV480" i="7"/>
  <c r="BU480" i="7"/>
  <c r="BT480" i="7"/>
  <c r="BS480" i="7"/>
  <c r="BR480" i="7"/>
  <c r="BQ480" i="7"/>
  <c r="BP480" i="7"/>
  <c r="BO480" i="7"/>
  <c r="BN480" i="7"/>
  <c r="BM480" i="7"/>
  <c r="BL480" i="7"/>
  <c r="BK480" i="7"/>
  <c r="BJ480" i="7"/>
  <c r="BI480" i="7"/>
  <c r="BH480" i="7"/>
  <c r="BG480" i="7"/>
  <c r="BF480" i="7"/>
  <c r="BE480" i="7"/>
  <c r="BD480" i="7"/>
  <c r="DD479" i="7"/>
  <c r="DC479" i="7"/>
  <c r="DB479" i="7"/>
  <c r="DA479" i="7"/>
  <c r="CZ479" i="7"/>
  <c r="CY479" i="7"/>
  <c r="CX479" i="7"/>
  <c r="CW479" i="7"/>
  <c r="CV479" i="7"/>
  <c r="CU479" i="7"/>
  <c r="CT479" i="7"/>
  <c r="CS479" i="7"/>
  <c r="CR479" i="7"/>
  <c r="CQ479" i="7"/>
  <c r="CP479" i="7"/>
  <c r="CO479" i="7"/>
  <c r="CN479" i="7"/>
  <c r="CM479" i="7"/>
  <c r="CL479" i="7"/>
  <c r="CK479" i="7"/>
  <c r="CJ479" i="7"/>
  <c r="CI479" i="7"/>
  <c r="CH479" i="7"/>
  <c r="CG479" i="7"/>
  <c r="CF479" i="7"/>
  <c r="CE479" i="7"/>
  <c r="CD479" i="7"/>
  <c r="CC479" i="7"/>
  <c r="CB479" i="7"/>
  <c r="CA479" i="7"/>
  <c r="BZ479" i="7"/>
  <c r="BY479" i="7"/>
  <c r="BX479" i="7"/>
  <c r="BW479" i="7"/>
  <c r="BV479" i="7"/>
  <c r="BU479" i="7"/>
  <c r="BT479" i="7"/>
  <c r="BS479" i="7"/>
  <c r="BR479" i="7"/>
  <c r="BQ479" i="7"/>
  <c r="BP479" i="7"/>
  <c r="BO479" i="7"/>
  <c r="BN479" i="7"/>
  <c r="BM479" i="7"/>
  <c r="BL479" i="7"/>
  <c r="BK479" i="7"/>
  <c r="BJ479" i="7"/>
  <c r="BI479" i="7"/>
  <c r="BH479" i="7"/>
  <c r="BG479" i="7"/>
  <c r="BF479" i="7"/>
  <c r="BE479" i="7"/>
  <c r="BD479" i="7"/>
  <c r="DD478" i="7"/>
  <c r="DC478" i="7"/>
  <c r="DB478" i="7"/>
  <c r="DA478" i="7"/>
  <c r="CZ478" i="7"/>
  <c r="CY478" i="7"/>
  <c r="CX478" i="7"/>
  <c r="CW478" i="7"/>
  <c r="CV478" i="7"/>
  <c r="CU478" i="7"/>
  <c r="CT478" i="7"/>
  <c r="CS478" i="7"/>
  <c r="CR478" i="7"/>
  <c r="CQ478" i="7"/>
  <c r="CP478" i="7"/>
  <c r="CO478" i="7"/>
  <c r="CN478" i="7"/>
  <c r="CM478" i="7"/>
  <c r="CL478" i="7"/>
  <c r="CK478" i="7"/>
  <c r="CJ478" i="7"/>
  <c r="CI478" i="7"/>
  <c r="CH478" i="7"/>
  <c r="CG478" i="7"/>
  <c r="CF478" i="7"/>
  <c r="CE478" i="7"/>
  <c r="CD478" i="7"/>
  <c r="CC478" i="7"/>
  <c r="CB478" i="7"/>
  <c r="CA478" i="7"/>
  <c r="BZ478" i="7"/>
  <c r="BY478" i="7"/>
  <c r="BX478" i="7"/>
  <c r="BW478" i="7"/>
  <c r="BV478" i="7"/>
  <c r="BU478" i="7"/>
  <c r="BT478" i="7"/>
  <c r="BS478" i="7"/>
  <c r="BR478" i="7"/>
  <c r="BQ478" i="7"/>
  <c r="BP478" i="7"/>
  <c r="BO478" i="7"/>
  <c r="BN478" i="7"/>
  <c r="BM478" i="7"/>
  <c r="BL478" i="7"/>
  <c r="BK478" i="7"/>
  <c r="BJ478" i="7"/>
  <c r="BI478" i="7"/>
  <c r="BH478" i="7"/>
  <c r="BG478" i="7"/>
  <c r="BF478" i="7"/>
  <c r="BE478" i="7"/>
  <c r="BD478" i="7"/>
  <c r="DD477" i="7"/>
  <c r="DC477" i="7"/>
  <c r="DB477" i="7"/>
  <c r="DA477" i="7"/>
  <c r="CZ477" i="7"/>
  <c r="CY477" i="7"/>
  <c r="CX477" i="7"/>
  <c r="CW477" i="7"/>
  <c r="CV477" i="7"/>
  <c r="CU477" i="7"/>
  <c r="CT477" i="7"/>
  <c r="CS477" i="7"/>
  <c r="CR477" i="7"/>
  <c r="CQ477" i="7"/>
  <c r="CP477" i="7"/>
  <c r="CO477" i="7"/>
  <c r="CN477" i="7"/>
  <c r="CM477" i="7"/>
  <c r="CL477" i="7"/>
  <c r="CK477" i="7"/>
  <c r="CJ477" i="7"/>
  <c r="CI477" i="7"/>
  <c r="CH477" i="7"/>
  <c r="CG477" i="7"/>
  <c r="CF477" i="7"/>
  <c r="CE477" i="7"/>
  <c r="CD477" i="7"/>
  <c r="CC477" i="7"/>
  <c r="CB477" i="7"/>
  <c r="CA477" i="7"/>
  <c r="BZ477" i="7"/>
  <c r="BY477" i="7"/>
  <c r="BX477" i="7"/>
  <c r="BW477" i="7"/>
  <c r="BV477" i="7"/>
  <c r="BU477" i="7"/>
  <c r="BT477" i="7"/>
  <c r="BS477" i="7"/>
  <c r="BR477" i="7"/>
  <c r="BQ477" i="7"/>
  <c r="BP477" i="7"/>
  <c r="BO477" i="7"/>
  <c r="BN477" i="7"/>
  <c r="BM477" i="7"/>
  <c r="BL477" i="7"/>
  <c r="BK477" i="7"/>
  <c r="BJ477" i="7"/>
  <c r="BI477" i="7"/>
  <c r="BH477" i="7"/>
  <c r="BG477" i="7"/>
  <c r="BF477" i="7"/>
  <c r="BE477" i="7"/>
  <c r="BD477" i="7"/>
  <c r="DD476" i="7"/>
  <c r="DC476" i="7"/>
  <c r="DB476" i="7"/>
  <c r="DA476" i="7"/>
  <c r="CZ476" i="7"/>
  <c r="CY476" i="7"/>
  <c r="CX476" i="7"/>
  <c r="CW476" i="7"/>
  <c r="CV476" i="7"/>
  <c r="CU476" i="7"/>
  <c r="CT476" i="7"/>
  <c r="CS476" i="7"/>
  <c r="CR476" i="7"/>
  <c r="CQ476" i="7"/>
  <c r="CP476" i="7"/>
  <c r="CO476" i="7"/>
  <c r="CN476" i="7"/>
  <c r="CM476" i="7"/>
  <c r="CL476" i="7"/>
  <c r="CK476" i="7"/>
  <c r="CJ476" i="7"/>
  <c r="CI476" i="7"/>
  <c r="CH476" i="7"/>
  <c r="CG476" i="7"/>
  <c r="CF476" i="7"/>
  <c r="CE476" i="7"/>
  <c r="CD476" i="7"/>
  <c r="CC476" i="7"/>
  <c r="CB476" i="7"/>
  <c r="CA476" i="7"/>
  <c r="BZ476" i="7"/>
  <c r="BY476" i="7"/>
  <c r="BX476" i="7"/>
  <c r="BW476" i="7"/>
  <c r="BV476" i="7"/>
  <c r="BU476" i="7"/>
  <c r="BT476" i="7"/>
  <c r="BS476" i="7"/>
  <c r="BR476" i="7"/>
  <c r="BQ476" i="7"/>
  <c r="BP476" i="7"/>
  <c r="BO476" i="7"/>
  <c r="BN476" i="7"/>
  <c r="BM476" i="7"/>
  <c r="BL476" i="7"/>
  <c r="BK476" i="7"/>
  <c r="BJ476" i="7"/>
  <c r="BI476" i="7"/>
  <c r="BH476" i="7"/>
  <c r="BG476" i="7"/>
  <c r="BF476" i="7"/>
  <c r="BE476" i="7"/>
  <c r="BD476" i="7"/>
  <c r="DD475" i="7"/>
  <c r="DC475" i="7"/>
  <c r="DB475" i="7"/>
  <c r="DA475" i="7"/>
  <c r="CZ475" i="7"/>
  <c r="CY475" i="7"/>
  <c r="CX475" i="7"/>
  <c r="CW475" i="7"/>
  <c r="CV475" i="7"/>
  <c r="CU475" i="7"/>
  <c r="CT475" i="7"/>
  <c r="CS475" i="7"/>
  <c r="CR475" i="7"/>
  <c r="CQ475" i="7"/>
  <c r="CP475" i="7"/>
  <c r="CO475" i="7"/>
  <c r="CN475" i="7"/>
  <c r="CM475" i="7"/>
  <c r="CL475" i="7"/>
  <c r="CK475" i="7"/>
  <c r="CJ475" i="7"/>
  <c r="CI475" i="7"/>
  <c r="CH475" i="7"/>
  <c r="CG475" i="7"/>
  <c r="CF475" i="7"/>
  <c r="CE475" i="7"/>
  <c r="CD475" i="7"/>
  <c r="CC475" i="7"/>
  <c r="CB475" i="7"/>
  <c r="CA475" i="7"/>
  <c r="BZ475" i="7"/>
  <c r="BY475" i="7"/>
  <c r="BX475" i="7"/>
  <c r="BW475" i="7"/>
  <c r="BV475" i="7"/>
  <c r="BU475" i="7"/>
  <c r="BT475" i="7"/>
  <c r="BS475" i="7"/>
  <c r="BR475" i="7"/>
  <c r="BQ475" i="7"/>
  <c r="BP475" i="7"/>
  <c r="BO475" i="7"/>
  <c r="BN475" i="7"/>
  <c r="BM475" i="7"/>
  <c r="BL475" i="7"/>
  <c r="BK475" i="7"/>
  <c r="BJ475" i="7"/>
  <c r="BI475" i="7"/>
  <c r="BH475" i="7"/>
  <c r="BG475" i="7"/>
  <c r="BF475" i="7"/>
  <c r="BE475" i="7"/>
  <c r="BD475" i="7"/>
  <c r="DD474" i="7"/>
  <c r="DC474" i="7"/>
  <c r="DB474" i="7"/>
  <c r="DA474" i="7"/>
  <c r="CZ474" i="7"/>
  <c r="CY474" i="7"/>
  <c r="CX474" i="7"/>
  <c r="CW474" i="7"/>
  <c r="CV474" i="7"/>
  <c r="CU474" i="7"/>
  <c r="CT474" i="7"/>
  <c r="CS474" i="7"/>
  <c r="CR474" i="7"/>
  <c r="CQ474" i="7"/>
  <c r="CP474" i="7"/>
  <c r="CO474" i="7"/>
  <c r="CN474" i="7"/>
  <c r="CM474" i="7"/>
  <c r="CL474" i="7"/>
  <c r="CK474" i="7"/>
  <c r="CJ474" i="7"/>
  <c r="CI474" i="7"/>
  <c r="CH474" i="7"/>
  <c r="CG474" i="7"/>
  <c r="CF474" i="7"/>
  <c r="CE474" i="7"/>
  <c r="CD474" i="7"/>
  <c r="CC474" i="7"/>
  <c r="CB474" i="7"/>
  <c r="CA474" i="7"/>
  <c r="BZ474" i="7"/>
  <c r="BY474" i="7"/>
  <c r="BX474" i="7"/>
  <c r="BW474" i="7"/>
  <c r="BV474" i="7"/>
  <c r="BU474" i="7"/>
  <c r="BT474" i="7"/>
  <c r="BS474" i="7"/>
  <c r="BR474" i="7"/>
  <c r="BQ474" i="7"/>
  <c r="BP474" i="7"/>
  <c r="BO474" i="7"/>
  <c r="BN474" i="7"/>
  <c r="BM474" i="7"/>
  <c r="BL474" i="7"/>
  <c r="BK474" i="7"/>
  <c r="BJ474" i="7"/>
  <c r="BI474" i="7"/>
  <c r="BH474" i="7"/>
  <c r="BG474" i="7"/>
  <c r="BF474" i="7"/>
  <c r="BE474" i="7"/>
  <c r="BD474" i="7"/>
  <c r="DD473" i="7"/>
  <c r="DC473" i="7"/>
  <c r="DB473" i="7"/>
  <c r="DA473" i="7"/>
  <c r="CZ473" i="7"/>
  <c r="CY473" i="7"/>
  <c r="CX473" i="7"/>
  <c r="CW473" i="7"/>
  <c r="CV473" i="7"/>
  <c r="CU473" i="7"/>
  <c r="CT473" i="7"/>
  <c r="CS473" i="7"/>
  <c r="CR473" i="7"/>
  <c r="CQ473" i="7"/>
  <c r="CP473" i="7"/>
  <c r="CO473" i="7"/>
  <c r="CN473" i="7"/>
  <c r="CM473" i="7"/>
  <c r="CL473" i="7"/>
  <c r="CK473" i="7"/>
  <c r="CJ473" i="7"/>
  <c r="CI473" i="7"/>
  <c r="CH473" i="7"/>
  <c r="CG473" i="7"/>
  <c r="CF473" i="7"/>
  <c r="CE473" i="7"/>
  <c r="CD473" i="7"/>
  <c r="CC473" i="7"/>
  <c r="CB473" i="7"/>
  <c r="CA473" i="7"/>
  <c r="BZ473" i="7"/>
  <c r="BY473" i="7"/>
  <c r="BX473" i="7"/>
  <c r="BW473" i="7"/>
  <c r="BV473" i="7"/>
  <c r="BU473" i="7"/>
  <c r="BT473" i="7"/>
  <c r="BS473" i="7"/>
  <c r="BR473" i="7"/>
  <c r="BQ473" i="7"/>
  <c r="BP473" i="7"/>
  <c r="BO473" i="7"/>
  <c r="BN473" i="7"/>
  <c r="BM473" i="7"/>
  <c r="BL473" i="7"/>
  <c r="BK473" i="7"/>
  <c r="BJ473" i="7"/>
  <c r="BI473" i="7"/>
  <c r="BH473" i="7"/>
  <c r="BG473" i="7"/>
  <c r="BF473" i="7"/>
  <c r="BE473" i="7"/>
  <c r="BD473" i="7"/>
  <c r="DD472" i="7"/>
  <c r="DC472" i="7"/>
  <c r="DB472" i="7"/>
  <c r="DA472" i="7"/>
  <c r="CZ472" i="7"/>
  <c r="CY472" i="7"/>
  <c r="CX472" i="7"/>
  <c r="CW472" i="7"/>
  <c r="CV472" i="7"/>
  <c r="CU472" i="7"/>
  <c r="CT472" i="7"/>
  <c r="CS472" i="7"/>
  <c r="CR472" i="7"/>
  <c r="CQ472" i="7"/>
  <c r="CP472" i="7"/>
  <c r="CO472" i="7"/>
  <c r="CN472" i="7"/>
  <c r="CM472" i="7"/>
  <c r="CL472" i="7"/>
  <c r="CK472" i="7"/>
  <c r="CJ472" i="7"/>
  <c r="CI472" i="7"/>
  <c r="CH472" i="7"/>
  <c r="CG472" i="7"/>
  <c r="CF472" i="7"/>
  <c r="CE472" i="7"/>
  <c r="CD472" i="7"/>
  <c r="CC472" i="7"/>
  <c r="CB472" i="7"/>
  <c r="CA472" i="7"/>
  <c r="BZ472" i="7"/>
  <c r="BY472" i="7"/>
  <c r="BX472" i="7"/>
  <c r="BW472" i="7"/>
  <c r="BV472" i="7"/>
  <c r="BU472" i="7"/>
  <c r="BT472" i="7"/>
  <c r="BS472" i="7"/>
  <c r="BR472" i="7"/>
  <c r="BQ472" i="7"/>
  <c r="BP472" i="7"/>
  <c r="BO472" i="7"/>
  <c r="BN472" i="7"/>
  <c r="BM472" i="7"/>
  <c r="BL472" i="7"/>
  <c r="BK472" i="7"/>
  <c r="BJ472" i="7"/>
  <c r="BI472" i="7"/>
  <c r="BH472" i="7"/>
  <c r="BG472" i="7"/>
  <c r="BF472" i="7"/>
  <c r="BE472" i="7"/>
  <c r="BD472" i="7"/>
  <c r="DD471" i="7"/>
  <c r="DC471" i="7"/>
  <c r="DB471" i="7"/>
  <c r="DA471" i="7"/>
  <c r="CZ471" i="7"/>
  <c r="CY471" i="7"/>
  <c r="CX471" i="7"/>
  <c r="CW471" i="7"/>
  <c r="CV471" i="7"/>
  <c r="CU471" i="7"/>
  <c r="CT471" i="7"/>
  <c r="CS471" i="7"/>
  <c r="CR471" i="7"/>
  <c r="CQ471" i="7"/>
  <c r="CP471" i="7"/>
  <c r="CO471" i="7"/>
  <c r="CN471" i="7"/>
  <c r="CM471" i="7"/>
  <c r="CL471" i="7"/>
  <c r="CK471" i="7"/>
  <c r="CJ471" i="7"/>
  <c r="CI471" i="7"/>
  <c r="CH471" i="7"/>
  <c r="CG471" i="7"/>
  <c r="CF471" i="7"/>
  <c r="CE471" i="7"/>
  <c r="CD471" i="7"/>
  <c r="CC471" i="7"/>
  <c r="CB471" i="7"/>
  <c r="CA471" i="7"/>
  <c r="BZ471" i="7"/>
  <c r="BY471" i="7"/>
  <c r="BX471" i="7"/>
  <c r="BW471" i="7"/>
  <c r="BV471" i="7"/>
  <c r="BU471" i="7"/>
  <c r="BT471" i="7"/>
  <c r="BS471" i="7"/>
  <c r="BR471" i="7"/>
  <c r="BQ471" i="7"/>
  <c r="BP471" i="7"/>
  <c r="BO471" i="7"/>
  <c r="BN471" i="7"/>
  <c r="BM471" i="7"/>
  <c r="BL471" i="7"/>
  <c r="BK471" i="7"/>
  <c r="BJ471" i="7"/>
  <c r="BI471" i="7"/>
  <c r="BH471" i="7"/>
  <c r="BG471" i="7"/>
  <c r="BF471" i="7"/>
  <c r="BE471" i="7"/>
  <c r="BD471" i="7"/>
  <c r="DD470" i="7"/>
  <c r="DC470" i="7"/>
  <c r="DB470" i="7"/>
  <c r="DA470" i="7"/>
  <c r="CZ470" i="7"/>
  <c r="CY470" i="7"/>
  <c r="CX470" i="7"/>
  <c r="CW470" i="7"/>
  <c r="CV470" i="7"/>
  <c r="CU470" i="7"/>
  <c r="CT470" i="7"/>
  <c r="CS470" i="7"/>
  <c r="CR470" i="7"/>
  <c r="CQ470" i="7"/>
  <c r="CP470" i="7"/>
  <c r="CO470" i="7"/>
  <c r="CN470" i="7"/>
  <c r="CM470" i="7"/>
  <c r="CL470" i="7"/>
  <c r="CK470" i="7"/>
  <c r="CJ470" i="7"/>
  <c r="CI470" i="7"/>
  <c r="CH470" i="7"/>
  <c r="CG470" i="7"/>
  <c r="CF470" i="7"/>
  <c r="CE470" i="7"/>
  <c r="CD470" i="7"/>
  <c r="CC470" i="7"/>
  <c r="CB470" i="7"/>
  <c r="CA470" i="7"/>
  <c r="BZ470" i="7"/>
  <c r="BY470" i="7"/>
  <c r="BX470" i="7"/>
  <c r="BW470" i="7"/>
  <c r="BV470" i="7"/>
  <c r="BU470" i="7"/>
  <c r="BT470" i="7"/>
  <c r="BS470" i="7"/>
  <c r="BR470" i="7"/>
  <c r="BQ470" i="7"/>
  <c r="BP470" i="7"/>
  <c r="BO470" i="7"/>
  <c r="BN470" i="7"/>
  <c r="BM470" i="7"/>
  <c r="BL470" i="7"/>
  <c r="BK470" i="7"/>
  <c r="BJ470" i="7"/>
  <c r="BI470" i="7"/>
  <c r="BH470" i="7"/>
  <c r="BG470" i="7"/>
  <c r="BF470" i="7"/>
  <c r="BE470" i="7"/>
  <c r="BD470" i="7"/>
  <c r="DD469" i="7"/>
  <c r="DC469" i="7"/>
  <c r="DB469" i="7"/>
  <c r="DA469" i="7"/>
  <c r="CZ469" i="7"/>
  <c r="CY469" i="7"/>
  <c r="CX469" i="7"/>
  <c r="CW469" i="7"/>
  <c r="CV469" i="7"/>
  <c r="CU469" i="7"/>
  <c r="CT469" i="7"/>
  <c r="CS469" i="7"/>
  <c r="CR469" i="7"/>
  <c r="CQ469" i="7"/>
  <c r="CP469" i="7"/>
  <c r="CO469" i="7"/>
  <c r="CN469" i="7"/>
  <c r="CM469" i="7"/>
  <c r="CL469" i="7"/>
  <c r="CK469" i="7"/>
  <c r="CJ469" i="7"/>
  <c r="CI469" i="7"/>
  <c r="CH469" i="7"/>
  <c r="CG469" i="7"/>
  <c r="CF469" i="7"/>
  <c r="CE469" i="7"/>
  <c r="CD469" i="7"/>
  <c r="CC469" i="7"/>
  <c r="CB469" i="7"/>
  <c r="CA469" i="7"/>
  <c r="BZ469" i="7"/>
  <c r="BY469" i="7"/>
  <c r="BX469" i="7"/>
  <c r="BW469" i="7"/>
  <c r="BV469" i="7"/>
  <c r="BU469" i="7"/>
  <c r="BT469" i="7"/>
  <c r="BS469" i="7"/>
  <c r="BR469" i="7"/>
  <c r="BQ469" i="7"/>
  <c r="BP469" i="7"/>
  <c r="BO469" i="7"/>
  <c r="BN469" i="7"/>
  <c r="BM469" i="7"/>
  <c r="BL469" i="7"/>
  <c r="BK469" i="7"/>
  <c r="BJ469" i="7"/>
  <c r="BI469" i="7"/>
  <c r="BH469" i="7"/>
  <c r="BG469" i="7"/>
  <c r="BF469" i="7"/>
  <c r="BE469" i="7"/>
  <c r="BD469" i="7"/>
  <c r="DD468" i="7"/>
  <c r="DC468" i="7"/>
  <c r="DB468" i="7"/>
  <c r="DA468" i="7"/>
  <c r="CZ468" i="7"/>
  <c r="CY468" i="7"/>
  <c r="CX468" i="7"/>
  <c r="CW468" i="7"/>
  <c r="CV468" i="7"/>
  <c r="CU468" i="7"/>
  <c r="CT468" i="7"/>
  <c r="CS468" i="7"/>
  <c r="CR468" i="7"/>
  <c r="CQ468" i="7"/>
  <c r="CP468" i="7"/>
  <c r="CO468" i="7"/>
  <c r="CN468" i="7"/>
  <c r="CM468" i="7"/>
  <c r="CL468" i="7"/>
  <c r="CK468" i="7"/>
  <c r="CJ468" i="7"/>
  <c r="CI468" i="7"/>
  <c r="CH468" i="7"/>
  <c r="CG468" i="7"/>
  <c r="CF468" i="7"/>
  <c r="CE468" i="7"/>
  <c r="CD468" i="7"/>
  <c r="CC468" i="7"/>
  <c r="CB468" i="7"/>
  <c r="CA468" i="7"/>
  <c r="BZ468" i="7"/>
  <c r="BY468" i="7"/>
  <c r="BX468" i="7"/>
  <c r="BW468" i="7"/>
  <c r="BV468" i="7"/>
  <c r="BU468" i="7"/>
  <c r="BT468" i="7"/>
  <c r="BS468" i="7"/>
  <c r="BR468" i="7"/>
  <c r="BQ468" i="7"/>
  <c r="BP468" i="7"/>
  <c r="BO468" i="7"/>
  <c r="BN468" i="7"/>
  <c r="BM468" i="7"/>
  <c r="BL468" i="7"/>
  <c r="BK468" i="7"/>
  <c r="BJ468" i="7"/>
  <c r="BI468" i="7"/>
  <c r="BH468" i="7"/>
  <c r="BG468" i="7"/>
  <c r="BF468" i="7"/>
  <c r="BE468" i="7"/>
  <c r="BD468" i="7"/>
  <c r="DD467" i="7"/>
  <c r="DC467" i="7"/>
  <c r="DB467" i="7"/>
  <c r="DA467" i="7"/>
  <c r="CZ467" i="7"/>
  <c r="CY467" i="7"/>
  <c r="CX467" i="7"/>
  <c r="CW467" i="7"/>
  <c r="CV467" i="7"/>
  <c r="CU467" i="7"/>
  <c r="CT467" i="7"/>
  <c r="CS467" i="7"/>
  <c r="CR467" i="7"/>
  <c r="CQ467" i="7"/>
  <c r="CP467" i="7"/>
  <c r="CO467" i="7"/>
  <c r="CN467" i="7"/>
  <c r="CM467" i="7"/>
  <c r="CL467" i="7"/>
  <c r="CK467" i="7"/>
  <c r="CJ467" i="7"/>
  <c r="CI467" i="7"/>
  <c r="CH467" i="7"/>
  <c r="CG467" i="7"/>
  <c r="CF467" i="7"/>
  <c r="CE467" i="7"/>
  <c r="CD467" i="7"/>
  <c r="CC467" i="7"/>
  <c r="CB467" i="7"/>
  <c r="CA467" i="7"/>
  <c r="BZ467" i="7"/>
  <c r="BY467" i="7"/>
  <c r="BX467" i="7"/>
  <c r="BW467" i="7"/>
  <c r="BV467" i="7"/>
  <c r="BU467" i="7"/>
  <c r="BT467" i="7"/>
  <c r="BS467" i="7"/>
  <c r="BR467" i="7"/>
  <c r="BQ467" i="7"/>
  <c r="BP467" i="7"/>
  <c r="BO467" i="7"/>
  <c r="BN467" i="7"/>
  <c r="BM467" i="7"/>
  <c r="BL467" i="7"/>
  <c r="BK467" i="7"/>
  <c r="BJ467" i="7"/>
  <c r="BI467" i="7"/>
  <c r="BH467" i="7"/>
  <c r="BG467" i="7"/>
  <c r="BF467" i="7"/>
  <c r="BE467" i="7"/>
  <c r="BD467" i="7"/>
  <c r="DD466" i="7"/>
  <c r="DC466" i="7"/>
  <c r="DB466" i="7"/>
  <c r="DA466" i="7"/>
  <c r="CZ466" i="7"/>
  <c r="CY466" i="7"/>
  <c r="CX466" i="7"/>
  <c r="CW466" i="7"/>
  <c r="CV466" i="7"/>
  <c r="CU466" i="7"/>
  <c r="CT466" i="7"/>
  <c r="CS466" i="7"/>
  <c r="CR466" i="7"/>
  <c r="CQ466" i="7"/>
  <c r="CP466" i="7"/>
  <c r="CO466" i="7"/>
  <c r="CN466" i="7"/>
  <c r="CM466" i="7"/>
  <c r="CL466" i="7"/>
  <c r="CK466" i="7"/>
  <c r="CJ466" i="7"/>
  <c r="CI466" i="7"/>
  <c r="CH466" i="7"/>
  <c r="CG466" i="7"/>
  <c r="CF466" i="7"/>
  <c r="CE466" i="7"/>
  <c r="CD466" i="7"/>
  <c r="CC466" i="7"/>
  <c r="CB466" i="7"/>
  <c r="CA466" i="7"/>
  <c r="BZ466" i="7"/>
  <c r="BY466" i="7"/>
  <c r="BX466" i="7"/>
  <c r="BW466" i="7"/>
  <c r="BV466" i="7"/>
  <c r="BU466" i="7"/>
  <c r="BT466" i="7"/>
  <c r="BS466" i="7"/>
  <c r="BR466" i="7"/>
  <c r="BQ466" i="7"/>
  <c r="BP466" i="7"/>
  <c r="BO466" i="7"/>
  <c r="BN466" i="7"/>
  <c r="BM466" i="7"/>
  <c r="BL466" i="7"/>
  <c r="BK466" i="7"/>
  <c r="BJ466" i="7"/>
  <c r="BI466" i="7"/>
  <c r="BH466" i="7"/>
  <c r="BG466" i="7"/>
  <c r="BF466" i="7"/>
  <c r="BE466" i="7"/>
  <c r="BD466" i="7"/>
  <c r="DD465" i="7"/>
  <c r="DC465" i="7"/>
  <c r="DB465" i="7"/>
  <c r="DA465" i="7"/>
  <c r="CZ465" i="7"/>
  <c r="CY465" i="7"/>
  <c r="CX465" i="7"/>
  <c r="CW465" i="7"/>
  <c r="CV465" i="7"/>
  <c r="CU465" i="7"/>
  <c r="CT465" i="7"/>
  <c r="CS465" i="7"/>
  <c r="CR465" i="7"/>
  <c r="CQ465" i="7"/>
  <c r="CP465" i="7"/>
  <c r="CO465" i="7"/>
  <c r="CN465" i="7"/>
  <c r="CM465" i="7"/>
  <c r="CL465" i="7"/>
  <c r="CK465" i="7"/>
  <c r="CJ465" i="7"/>
  <c r="CI465" i="7"/>
  <c r="CH465" i="7"/>
  <c r="CG465" i="7"/>
  <c r="CF465" i="7"/>
  <c r="CE465" i="7"/>
  <c r="CD465" i="7"/>
  <c r="CC465" i="7"/>
  <c r="CB465" i="7"/>
  <c r="CA465" i="7"/>
  <c r="BZ465" i="7"/>
  <c r="BY465" i="7"/>
  <c r="BX465" i="7"/>
  <c r="BW465" i="7"/>
  <c r="BV465" i="7"/>
  <c r="BU465" i="7"/>
  <c r="BT465" i="7"/>
  <c r="BS465" i="7"/>
  <c r="BR465" i="7"/>
  <c r="BQ465" i="7"/>
  <c r="BP465" i="7"/>
  <c r="BO465" i="7"/>
  <c r="BN465" i="7"/>
  <c r="BM465" i="7"/>
  <c r="BL465" i="7"/>
  <c r="BK465" i="7"/>
  <c r="BJ465" i="7"/>
  <c r="BI465" i="7"/>
  <c r="BH465" i="7"/>
  <c r="BG465" i="7"/>
  <c r="BF465" i="7"/>
  <c r="BE465" i="7"/>
  <c r="BD465" i="7"/>
  <c r="DD464" i="7"/>
  <c r="DC464" i="7"/>
  <c r="DB464" i="7"/>
  <c r="DA464" i="7"/>
  <c r="CZ464" i="7"/>
  <c r="CY464" i="7"/>
  <c r="CX464" i="7"/>
  <c r="CW464" i="7"/>
  <c r="CV464" i="7"/>
  <c r="CU464" i="7"/>
  <c r="CT464" i="7"/>
  <c r="CS464" i="7"/>
  <c r="CR464" i="7"/>
  <c r="CQ464" i="7"/>
  <c r="CP464" i="7"/>
  <c r="CO464" i="7"/>
  <c r="CN464" i="7"/>
  <c r="CM464" i="7"/>
  <c r="CL464" i="7"/>
  <c r="CK464" i="7"/>
  <c r="CJ464" i="7"/>
  <c r="CI464" i="7"/>
  <c r="CH464" i="7"/>
  <c r="CG464" i="7"/>
  <c r="CF464" i="7"/>
  <c r="CE464" i="7"/>
  <c r="CD464" i="7"/>
  <c r="CC464" i="7"/>
  <c r="CB464" i="7"/>
  <c r="CA464" i="7"/>
  <c r="BZ464" i="7"/>
  <c r="BY464" i="7"/>
  <c r="BX464" i="7"/>
  <c r="BW464" i="7"/>
  <c r="BV464" i="7"/>
  <c r="BU464" i="7"/>
  <c r="BT464" i="7"/>
  <c r="BS464" i="7"/>
  <c r="BR464" i="7"/>
  <c r="BQ464" i="7"/>
  <c r="BP464" i="7"/>
  <c r="BO464" i="7"/>
  <c r="BN464" i="7"/>
  <c r="BM464" i="7"/>
  <c r="BL464" i="7"/>
  <c r="BK464" i="7"/>
  <c r="BJ464" i="7"/>
  <c r="BI464" i="7"/>
  <c r="BH464" i="7"/>
  <c r="BG464" i="7"/>
  <c r="BF464" i="7"/>
  <c r="BE464" i="7"/>
  <c r="BD464" i="7"/>
  <c r="DD463" i="7"/>
  <c r="DC463" i="7"/>
  <c r="DB463" i="7"/>
  <c r="DA463" i="7"/>
  <c r="CZ463" i="7"/>
  <c r="CY463" i="7"/>
  <c r="CX463" i="7"/>
  <c r="CW463" i="7"/>
  <c r="CV463" i="7"/>
  <c r="CU463" i="7"/>
  <c r="CT463" i="7"/>
  <c r="CS463" i="7"/>
  <c r="CR463" i="7"/>
  <c r="CQ463" i="7"/>
  <c r="CP463" i="7"/>
  <c r="CO463" i="7"/>
  <c r="CN463" i="7"/>
  <c r="CM463" i="7"/>
  <c r="CL463" i="7"/>
  <c r="CK463" i="7"/>
  <c r="CJ463" i="7"/>
  <c r="CI463" i="7"/>
  <c r="CH463" i="7"/>
  <c r="CG463" i="7"/>
  <c r="CF463" i="7"/>
  <c r="CE463" i="7"/>
  <c r="CD463" i="7"/>
  <c r="CC463" i="7"/>
  <c r="CB463" i="7"/>
  <c r="CA463" i="7"/>
  <c r="BZ463" i="7"/>
  <c r="BY463" i="7"/>
  <c r="BX463" i="7"/>
  <c r="BW463" i="7"/>
  <c r="BV463" i="7"/>
  <c r="BU463" i="7"/>
  <c r="BT463" i="7"/>
  <c r="BS463" i="7"/>
  <c r="BR463" i="7"/>
  <c r="BQ463" i="7"/>
  <c r="BP463" i="7"/>
  <c r="BO463" i="7"/>
  <c r="BN463" i="7"/>
  <c r="BM463" i="7"/>
  <c r="BL463" i="7"/>
  <c r="BK463" i="7"/>
  <c r="BJ463" i="7"/>
  <c r="BI463" i="7"/>
  <c r="BH463" i="7"/>
  <c r="BG463" i="7"/>
  <c r="BF463" i="7"/>
  <c r="BE463" i="7"/>
  <c r="BD463" i="7"/>
  <c r="DD462" i="7"/>
  <c r="DC462" i="7"/>
  <c r="DB462" i="7"/>
  <c r="DA462" i="7"/>
  <c r="CZ462" i="7"/>
  <c r="CY462" i="7"/>
  <c r="CX462" i="7"/>
  <c r="CW462" i="7"/>
  <c r="CV462" i="7"/>
  <c r="CU462" i="7"/>
  <c r="CT462" i="7"/>
  <c r="CS462" i="7"/>
  <c r="CR462" i="7"/>
  <c r="CQ462" i="7"/>
  <c r="CP462" i="7"/>
  <c r="CO462" i="7"/>
  <c r="CN462" i="7"/>
  <c r="CM462" i="7"/>
  <c r="CL462" i="7"/>
  <c r="CK462" i="7"/>
  <c r="CJ462" i="7"/>
  <c r="CI462" i="7"/>
  <c r="CH462" i="7"/>
  <c r="CG462" i="7"/>
  <c r="CF462" i="7"/>
  <c r="CE462" i="7"/>
  <c r="CD462" i="7"/>
  <c r="CC462" i="7"/>
  <c r="CB462" i="7"/>
  <c r="CA462" i="7"/>
  <c r="BZ462" i="7"/>
  <c r="BY462" i="7"/>
  <c r="BX462" i="7"/>
  <c r="BW462" i="7"/>
  <c r="BV462" i="7"/>
  <c r="BU462" i="7"/>
  <c r="BT462" i="7"/>
  <c r="BS462" i="7"/>
  <c r="BR462" i="7"/>
  <c r="BQ462" i="7"/>
  <c r="BP462" i="7"/>
  <c r="BO462" i="7"/>
  <c r="BN462" i="7"/>
  <c r="BM462" i="7"/>
  <c r="BL462" i="7"/>
  <c r="BK462" i="7"/>
  <c r="BJ462" i="7"/>
  <c r="BI462" i="7"/>
  <c r="BH462" i="7"/>
  <c r="BG462" i="7"/>
  <c r="BF462" i="7"/>
  <c r="BE462" i="7"/>
  <c r="BD462" i="7"/>
  <c r="DD461" i="7"/>
  <c r="DC461" i="7"/>
  <c r="DB461" i="7"/>
  <c r="DA461" i="7"/>
  <c r="CZ461" i="7"/>
  <c r="CY461" i="7"/>
  <c r="CX461" i="7"/>
  <c r="CW461" i="7"/>
  <c r="CV461" i="7"/>
  <c r="CU461" i="7"/>
  <c r="CT461" i="7"/>
  <c r="CS461" i="7"/>
  <c r="CR461" i="7"/>
  <c r="CQ461" i="7"/>
  <c r="CP461" i="7"/>
  <c r="CO461" i="7"/>
  <c r="CN461" i="7"/>
  <c r="CM461" i="7"/>
  <c r="CL461" i="7"/>
  <c r="CK461" i="7"/>
  <c r="CJ461" i="7"/>
  <c r="CI461" i="7"/>
  <c r="CH461" i="7"/>
  <c r="CG461" i="7"/>
  <c r="CF461" i="7"/>
  <c r="CE461" i="7"/>
  <c r="CD461" i="7"/>
  <c r="CC461" i="7"/>
  <c r="CB461" i="7"/>
  <c r="CA461" i="7"/>
  <c r="BZ461" i="7"/>
  <c r="BY461" i="7"/>
  <c r="BX461" i="7"/>
  <c r="BW461" i="7"/>
  <c r="BV461" i="7"/>
  <c r="BU461" i="7"/>
  <c r="BT461" i="7"/>
  <c r="BS461" i="7"/>
  <c r="BR461" i="7"/>
  <c r="BQ461" i="7"/>
  <c r="BP461" i="7"/>
  <c r="BO461" i="7"/>
  <c r="BN461" i="7"/>
  <c r="BM461" i="7"/>
  <c r="BL461" i="7"/>
  <c r="BK461" i="7"/>
  <c r="BJ461" i="7"/>
  <c r="BI461" i="7"/>
  <c r="BH461" i="7"/>
  <c r="BG461" i="7"/>
  <c r="BF461" i="7"/>
  <c r="BE461" i="7"/>
  <c r="BD461" i="7"/>
  <c r="DD460" i="7"/>
  <c r="DC460" i="7"/>
  <c r="DB460" i="7"/>
  <c r="DA460" i="7"/>
  <c r="CZ460" i="7"/>
  <c r="CY460" i="7"/>
  <c r="CX460" i="7"/>
  <c r="CW460" i="7"/>
  <c r="CV460" i="7"/>
  <c r="CU460" i="7"/>
  <c r="CT460" i="7"/>
  <c r="CS460" i="7"/>
  <c r="CR460" i="7"/>
  <c r="CQ460" i="7"/>
  <c r="CP460" i="7"/>
  <c r="CO460" i="7"/>
  <c r="CN460" i="7"/>
  <c r="CM460" i="7"/>
  <c r="CL460" i="7"/>
  <c r="CK460" i="7"/>
  <c r="CJ460" i="7"/>
  <c r="CI460" i="7"/>
  <c r="CH460" i="7"/>
  <c r="CG460" i="7"/>
  <c r="CF460" i="7"/>
  <c r="CE460" i="7"/>
  <c r="CD460" i="7"/>
  <c r="CC460" i="7"/>
  <c r="CB460" i="7"/>
  <c r="CA460" i="7"/>
  <c r="BZ460" i="7"/>
  <c r="BY460" i="7"/>
  <c r="BX460" i="7"/>
  <c r="BW460" i="7"/>
  <c r="BV460" i="7"/>
  <c r="BU460" i="7"/>
  <c r="BT460" i="7"/>
  <c r="BS460" i="7"/>
  <c r="BR460" i="7"/>
  <c r="BQ460" i="7"/>
  <c r="BP460" i="7"/>
  <c r="BO460" i="7"/>
  <c r="BN460" i="7"/>
  <c r="BM460" i="7"/>
  <c r="BL460" i="7"/>
  <c r="BK460" i="7"/>
  <c r="BJ460" i="7"/>
  <c r="BI460" i="7"/>
  <c r="BH460" i="7"/>
  <c r="BG460" i="7"/>
  <c r="BF460" i="7"/>
  <c r="BE460" i="7"/>
  <c r="BD460" i="7"/>
  <c r="DD459" i="7"/>
  <c r="DC459" i="7"/>
  <c r="DB459" i="7"/>
  <c r="DA459" i="7"/>
  <c r="CZ459" i="7"/>
  <c r="CY459" i="7"/>
  <c r="CX459" i="7"/>
  <c r="CW459" i="7"/>
  <c r="CV459" i="7"/>
  <c r="CU459" i="7"/>
  <c r="CT459" i="7"/>
  <c r="CS459" i="7"/>
  <c r="CR459" i="7"/>
  <c r="CQ459" i="7"/>
  <c r="CP459" i="7"/>
  <c r="CO459" i="7"/>
  <c r="CN459" i="7"/>
  <c r="CM459" i="7"/>
  <c r="CL459" i="7"/>
  <c r="CK459" i="7"/>
  <c r="CJ459" i="7"/>
  <c r="CI459" i="7"/>
  <c r="CH459" i="7"/>
  <c r="CG459" i="7"/>
  <c r="CF459" i="7"/>
  <c r="CE459" i="7"/>
  <c r="CD459" i="7"/>
  <c r="CC459" i="7"/>
  <c r="CB459" i="7"/>
  <c r="CA459" i="7"/>
  <c r="BZ459" i="7"/>
  <c r="BY459" i="7"/>
  <c r="BX459" i="7"/>
  <c r="BW459" i="7"/>
  <c r="BV459" i="7"/>
  <c r="BU459" i="7"/>
  <c r="BT459" i="7"/>
  <c r="BS459" i="7"/>
  <c r="BR459" i="7"/>
  <c r="BQ459" i="7"/>
  <c r="BP459" i="7"/>
  <c r="BO459" i="7"/>
  <c r="BN459" i="7"/>
  <c r="BM459" i="7"/>
  <c r="BL459" i="7"/>
  <c r="BK459" i="7"/>
  <c r="BJ459" i="7"/>
  <c r="BI459" i="7"/>
  <c r="BH459" i="7"/>
  <c r="BG459" i="7"/>
  <c r="BF459" i="7"/>
  <c r="BE459" i="7"/>
  <c r="BD459" i="7"/>
  <c r="DD458" i="7"/>
  <c r="DC458" i="7"/>
  <c r="DB458" i="7"/>
  <c r="DA458" i="7"/>
  <c r="CZ458" i="7"/>
  <c r="CY458" i="7"/>
  <c r="CX458" i="7"/>
  <c r="CW458" i="7"/>
  <c r="CV458" i="7"/>
  <c r="CU458" i="7"/>
  <c r="CT458" i="7"/>
  <c r="CS458" i="7"/>
  <c r="CR458" i="7"/>
  <c r="CQ458" i="7"/>
  <c r="CP458" i="7"/>
  <c r="CO458" i="7"/>
  <c r="CN458" i="7"/>
  <c r="CM458" i="7"/>
  <c r="CL458" i="7"/>
  <c r="CK458" i="7"/>
  <c r="CJ458" i="7"/>
  <c r="CI458" i="7"/>
  <c r="CH458" i="7"/>
  <c r="CG458" i="7"/>
  <c r="CF458" i="7"/>
  <c r="CE458" i="7"/>
  <c r="CD458" i="7"/>
  <c r="CC458" i="7"/>
  <c r="CB458" i="7"/>
  <c r="CA458" i="7"/>
  <c r="BZ458" i="7"/>
  <c r="BY458" i="7"/>
  <c r="BX458" i="7"/>
  <c r="BW458" i="7"/>
  <c r="BV458" i="7"/>
  <c r="BU458" i="7"/>
  <c r="BT458" i="7"/>
  <c r="BS458" i="7"/>
  <c r="BR458" i="7"/>
  <c r="BQ458" i="7"/>
  <c r="BP458" i="7"/>
  <c r="BO458" i="7"/>
  <c r="BN458" i="7"/>
  <c r="BM458" i="7"/>
  <c r="BL458" i="7"/>
  <c r="BK458" i="7"/>
  <c r="BJ458" i="7"/>
  <c r="BI458" i="7"/>
  <c r="BH458" i="7"/>
  <c r="BG458" i="7"/>
  <c r="BF458" i="7"/>
  <c r="BE458" i="7"/>
  <c r="BD458" i="7"/>
  <c r="DD457" i="7"/>
  <c r="DC457" i="7"/>
  <c r="DB457" i="7"/>
  <c r="DA457" i="7"/>
  <c r="CZ457" i="7"/>
  <c r="CY457" i="7"/>
  <c r="CX457" i="7"/>
  <c r="CW457" i="7"/>
  <c r="CV457" i="7"/>
  <c r="CU457" i="7"/>
  <c r="CT457" i="7"/>
  <c r="CS457" i="7"/>
  <c r="CR457" i="7"/>
  <c r="CQ457" i="7"/>
  <c r="CP457" i="7"/>
  <c r="CO457" i="7"/>
  <c r="CN457" i="7"/>
  <c r="CM457" i="7"/>
  <c r="CL457" i="7"/>
  <c r="CK457" i="7"/>
  <c r="CJ457" i="7"/>
  <c r="CI457" i="7"/>
  <c r="CH457" i="7"/>
  <c r="CG457" i="7"/>
  <c r="CF457" i="7"/>
  <c r="CE457" i="7"/>
  <c r="CD457" i="7"/>
  <c r="CC457" i="7"/>
  <c r="CB457" i="7"/>
  <c r="CA457" i="7"/>
  <c r="BZ457" i="7"/>
  <c r="BY457" i="7"/>
  <c r="BX457" i="7"/>
  <c r="BW457" i="7"/>
  <c r="BV457" i="7"/>
  <c r="BU457" i="7"/>
  <c r="BT457" i="7"/>
  <c r="BS457" i="7"/>
  <c r="BR457" i="7"/>
  <c r="BQ457" i="7"/>
  <c r="BP457" i="7"/>
  <c r="BO457" i="7"/>
  <c r="BN457" i="7"/>
  <c r="BM457" i="7"/>
  <c r="BL457" i="7"/>
  <c r="BK457" i="7"/>
  <c r="BJ457" i="7"/>
  <c r="BI457" i="7"/>
  <c r="BH457" i="7"/>
  <c r="BG457" i="7"/>
  <c r="BF457" i="7"/>
  <c r="BE457" i="7"/>
  <c r="BD457" i="7"/>
  <c r="DD456" i="7"/>
  <c r="DC456" i="7"/>
  <c r="DB456" i="7"/>
  <c r="DA456" i="7"/>
  <c r="CZ456" i="7"/>
  <c r="CY456" i="7"/>
  <c r="CX456" i="7"/>
  <c r="CW456" i="7"/>
  <c r="CV456" i="7"/>
  <c r="CU456" i="7"/>
  <c r="CT456" i="7"/>
  <c r="CS456" i="7"/>
  <c r="CR456" i="7"/>
  <c r="CQ456" i="7"/>
  <c r="CP456" i="7"/>
  <c r="CO456" i="7"/>
  <c r="CN456" i="7"/>
  <c r="CM456" i="7"/>
  <c r="CL456" i="7"/>
  <c r="CK456" i="7"/>
  <c r="CJ456" i="7"/>
  <c r="CI456" i="7"/>
  <c r="CH456" i="7"/>
  <c r="CG456" i="7"/>
  <c r="CF456" i="7"/>
  <c r="CE456" i="7"/>
  <c r="CD456" i="7"/>
  <c r="CC456" i="7"/>
  <c r="CB456" i="7"/>
  <c r="CA456" i="7"/>
  <c r="BZ456" i="7"/>
  <c r="BY456" i="7"/>
  <c r="BX456" i="7"/>
  <c r="BW456" i="7"/>
  <c r="BV456" i="7"/>
  <c r="BU456" i="7"/>
  <c r="BT456" i="7"/>
  <c r="BS456" i="7"/>
  <c r="BR456" i="7"/>
  <c r="BQ456" i="7"/>
  <c r="BP456" i="7"/>
  <c r="BO456" i="7"/>
  <c r="BN456" i="7"/>
  <c r="BM456" i="7"/>
  <c r="BL456" i="7"/>
  <c r="BK456" i="7"/>
  <c r="BJ456" i="7"/>
  <c r="BI456" i="7"/>
  <c r="BH456" i="7"/>
  <c r="BG456" i="7"/>
  <c r="BF456" i="7"/>
  <c r="BE456" i="7"/>
  <c r="BD456" i="7"/>
  <c r="DD455" i="7"/>
  <c r="DC455" i="7"/>
  <c r="DB455" i="7"/>
  <c r="DA455" i="7"/>
  <c r="CZ455" i="7"/>
  <c r="CY455" i="7"/>
  <c r="CX455" i="7"/>
  <c r="CW455" i="7"/>
  <c r="CV455" i="7"/>
  <c r="CU455" i="7"/>
  <c r="CT455" i="7"/>
  <c r="CS455" i="7"/>
  <c r="CR455" i="7"/>
  <c r="CQ455" i="7"/>
  <c r="CP455" i="7"/>
  <c r="CO455" i="7"/>
  <c r="CN455" i="7"/>
  <c r="CM455" i="7"/>
  <c r="CL455" i="7"/>
  <c r="CK455" i="7"/>
  <c r="CJ455" i="7"/>
  <c r="CI455" i="7"/>
  <c r="CH455" i="7"/>
  <c r="CG455" i="7"/>
  <c r="CF455" i="7"/>
  <c r="CE455" i="7"/>
  <c r="CD455" i="7"/>
  <c r="CC455" i="7"/>
  <c r="CB455" i="7"/>
  <c r="CA455" i="7"/>
  <c r="BZ455" i="7"/>
  <c r="BY455" i="7"/>
  <c r="BX455" i="7"/>
  <c r="BW455" i="7"/>
  <c r="BV455" i="7"/>
  <c r="BU455" i="7"/>
  <c r="BT455" i="7"/>
  <c r="BS455" i="7"/>
  <c r="BR455" i="7"/>
  <c r="BQ455" i="7"/>
  <c r="BP455" i="7"/>
  <c r="BO455" i="7"/>
  <c r="BN455" i="7"/>
  <c r="BM455" i="7"/>
  <c r="BL455" i="7"/>
  <c r="BK455" i="7"/>
  <c r="BJ455" i="7"/>
  <c r="BI455" i="7"/>
  <c r="BH455" i="7"/>
  <c r="BG455" i="7"/>
  <c r="BF455" i="7"/>
  <c r="BE455" i="7"/>
  <c r="BD455" i="7"/>
  <c r="DD454" i="7"/>
  <c r="DC454" i="7"/>
  <c r="DB454" i="7"/>
  <c r="DA454" i="7"/>
  <c r="CZ454" i="7"/>
  <c r="CY454" i="7"/>
  <c r="CX454" i="7"/>
  <c r="CW454" i="7"/>
  <c r="CV454" i="7"/>
  <c r="CU454" i="7"/>
  <c r="CT454" i="7"/>
  <c r="CS454" i="7"/>
  <c r="CR454" i="7"/>
  <c r="CQ454" i="7"/>
  <c r="CP454" i="7"/>
  <c r="CO454" i="7"/>
  <c r="CN454" i="7"/>
  <c r="CM454" i="7"/>
  <c r="CL454" i="7"/>
  <c r="CK454" i="7"/>
  <c r="CJ454" i="7"/>
  <c r="CI454" i="7"/>
  <c r="CH454" i="7"/>
  <c r="CG454" i="7"/>
  <c r="CF454" i="7"/>
  <c r="CE454" i="7"/>
  <c r="CD454" i="7"/>
  <c r="CC454" i="7"/>
  <c r="CB454" i="7"/>
  <c r="CA454" i="7"/>
  <c r="BZ454" i="7"/>
  <c r="BY454" i="7"/>
  <c r="BX454" i="7"/>
  <c r="BW454" i="7"/>
  <c r="BV454" i="7"/>
  <c r="BU454" i="7"/>
  <c r="BT454" i="7"/>
  <c r="BS454" i="7"/>
  <c r="BR454" i="7"/>
  <c r="BQ454" i="7"/>
  <c r="BP454" i="7"/>
  <c r="BO454" i="7"/>
  <c r="BN454" i="7"/>
  <c r="BM454" i="7"/>
  <c r="BL454" i="7"/>
  <c r="BK454" i="7"/>
  <c r="BJ454" i="7"/>
  <c r="BI454" i="7"/>
  <c r="BH454" i="7"/>
  <c r="BG454" i="7"/>
  <c r="BF454" i="7"/>
  <c r="BE454" i="7"/>
  <c r="BD454" i="7"/>
  <c r="DD453" i="7"/>
  <c r="DC453" i="7"/>
  <c r="DB453" i="7"/>
  <c r="DA453" i="7"/>
  <c r="CZ453" i="7"/>
  <c r="CY453" i="7"/>
  <c r="CX453" i="7"/>
  <c r="CW453" i="7"/>
  <c r="CV453" i="7"/>
  <c r="CU453" i="7"/>
  <c r="CT453" i="7"/>
  <c r="CS453" i="7"/>
  <c r="CR453" i="7"/>
  <c r="CQ453" i="7"/>
  <c r="CP453" i="7"/>
  <c r="CO453" i="7"/>
  <c r="CN453" i="7"/>
  <c r="CM453" i="7"/>
  <c r="CL453" i="7"/>
  <c r="CK453" i="7"/>
  <c r="CJ453" i="7"/>
  <c r="CI453" i="7"/>
  <c r="CH453" i="7"/>
  <c r="CG453" i="7"/>
  <c r="CF453" i="7"/>
  <c r="CE453" i="7"/>
  <c r="CD453" i="7"/>
  <c r="CC453" i="7"/>
  <c r="CB453" i="7"/>
  <c r="CA453" i="7"/>
  <c r="BZ453" i="7"/>
  <c r="BY453" i="7"/>
  <c r="BX453" i="7"/>
  <c r="BW453" i="7"/>
  <c r="BV453" i="7"/>
  <c r="BU453" i="7"/>
  <c r="BT453" i="7"/>
  <c r="BS453" i="7"/>
  <c r="BR453" i="7"/>
  <c r="BQ453" i="7"/>
  <c r="BP453" i="7"/>
  <c r="BO453" i="7"/>
  <c r="BN453" i="7"/>
  <c r="BM453" i="7"/>
  <c r="BL453" i="7"/>
  <c r="BK453" i="7"/>
  <c r="BJ453" i="7"/>
  <c r="BI453" i="7"/>
  <c r="BH453" i="7"/>
  <c r="BG453" i="7"/>
  <c r="BF453" i="7"/>
  <c r="BE453" i="7"/>
  <c r="BD453" i="7"/>
  <c r="DD452" i="7"/>
  <c r="DC452" i="7"/>
  <c r="DB452" i="7"/>
  <c r="DA452" i="7"/>
  <c r="CZ452" i="7"/>
  <c r="CY452" i="7"/>
  <c r="CX452" i="7"/>
  <c r="CW452" i="7"/>
  <c r="CV452" i="7"/>
  <c r="CU452" i="7"/>
  <c r="CT452" i="7"/>
  <c r="CS452" i="7"/>
  <c r="CR452" i="7"/>
  <c r="CQ452" i="7"/>
  <c r="CP452" i="7"/>
  <c r="CO452" i="7"/>
  <c r="CN452" i="7"/>
  <c r="CM452" i="7"/>
  <c r="CL452" i="7"/>
  <c r="CK452" i="7"/>
  <c r="CJ452" i="7"/>
  <c r="CI452" i="7"/>
  <c r="CH452" i="7"/>
  <c r="CG452" i="7"/>
  <c r="CF452" i="7"/>
  <c r="CE452" i="7"/>
  <c r="CD452" i="7"/>
  <c r="CC452" i="7"/>
  <c r="CB452" i="7"/>
  <c r="CA452" i="7"/>
  <c r="BZ452" i="7"/>
  <c r="BY452" i="7"/>
  <c r="BX452" i="7"/>
  <c r="BW452" i="7"/>
  <c r="BV452" i="7"/>
  <c r="BU452" i="7"/>
  <c r="BT452" i="7"/>
  <c r="BS452" i="7"/>
  <c r="BR452" i="7"/>
  <c r="BQ452" i="7"/>
  <c r="BP452" i="7"/>
  <c r="BO452" i="7"/>
  <c r="BN452" i="7"/>
  <c r="BM452" i="7"/>
  <c r="BL452" i="7"/>
  <c r="BK452" i="7"/>
  <c r="BJ452" i="7"/>
  <c r="BI452" i="7"/>
  <c r="BH452" i="7"/>
  <c r="BG452" i="7"/>
  <c r="BF452" i="7"/>
  <c r="BE452" i="7"/>
  <c r="BD452" i="7"/>
  <c r="DD451" i="7"/>
  <c r="DC451" i="7"/>
  <c r="DB451" i="7"/>
  <c r="DA451" i="7"/>
  <c r="CZ451" i="7"/>
  <c r="CY451" i="7"/>
  <c r="CX451" i="7"/>
  <c r="CW451" i="7"/>
  <c r="CV451" i="7"/>
  <c r="CU451" i="7"/>
  <c r="CT451" i="7"/>
  <c r="CS451" i="7"/>
  <c r="CR451" i="7"/>
  <c r="CQ451" i="7"/>
  <c r="CP451" i="7"/>
  <c r="CO451" i="7"/>
  <c r="CN451" i="7"/>
  <c r="CM451" i="7"/>
  <c r="CL451" i="7"/>
  <c r="CK451" i="7"/>
  <c r="CJ451" i="7"/>
  <c r="CI451" i="7"/>
  <c r="CH451" i="7"/>
  <c r="CG451" i="7"/>
  <c r="CF451" i="7"/>
  <c r="CE451" i="7"/>
  <c r="CD451" i="7"/>
  <c r="CC451" i="7"/>
  <c r="CB451" i="7"/>
  <c r="CA451" i="7"/>
  <c r="BZ451" i="7"/>
  <c r="BY451" i="7"/>
  <c r="BX451" i="7"/>
  <c r="BW451" i="7"/>
  <c r="BV451" i="7"/>
  <c r="BU451" i="7"/>
  <c r="BT451" i="7"/>
  <c r="BS451" i="7"/>
  <c r="BR451" i="7"/>
  <c r="BQ451" i="7"/>
  <c r="BP451" i="7"/>
  <c r="BO451" i="7"/>
  <c r="BN451" i="7"/>
  <c r="BM451" i="7"/>
  <c r="BL451" i="7"/>
  <c r="BK451" i="7"/>
  <c r="BJ451" i="7"/>
  <c r="BI451" i="7"/>
  <c r="BH451" i="7"/>
  <c r="BG451" i="7"/>
  <c r="BF451" i="7"/>
  <c r="BE451" i="7"/>
  <c r="BD451" i="7"/>
  <c r="DD450" i="7"/>
  <c r="DC450" i="7"/>
  <c r="DB450" i="7"/>
  <c r="DA450" i="7"/>
  <c r="CZ450" i="7"/>
  <c r="CY450" i="7"/>
  <c r="CX450" i="7"/>
  <c r="CW450" i="7"/>
  <c r="CV450" i="7"/>
  <c r="CU450" i="7"/>
  <c r="CT450" i="7"/>
  <c r="CS450" i="7"/>
  <c r="CR450" i="7"/>
  <c r="CQ450" i="7"/>
  <c r="CP450" i="7"/>
  <c r="CO450" i="7"/>
  <c r="CN450" i="7"/>
  <c r="CM450" i="7"/>
  <c r="CL450" i="7"/>
  <c r="CK450" i="7"/>
  <c r="CJ450" i="7"/>
  <c r="CI450" i="7"/>
  <c r="CH450" i="7"/>
  <c r="CG450" i="7"/>
  <c r="CF450" i="7"/>
  <c r="CE450" i="7"/>
  <c r="CD450" i="7"/>
  <c r="CC450" i="7"/>
  <c r="CB450" i="7"/>
  <c r="CA450" i="7"/>
  <c r="BZ450" i="7"/>
  <c r="BY450" i="7"/>
  <c r="BX450" i="7"/>
  <c r="BW450" i="7"/>
  <c r="BV450" i="7"/>
  <c r="BU450" i="7"/>
  <c r="BT450" i="7"/>
  <c r="BS450" i="7"/>
  <c r="BR450" i="7"/>
  <c r="BQ450" i="7"/>
  <c r="BP450" i="7"/>
  <c r="BO450" i="7"/>
  <c r="BN450" i="7"/>
  <c r="BM450" i="7"/>
  <c r="BL450" i="7"/>
  <c r="BK450" i="7"/>
  <c r="BJ450" i="7"/>
  <c r="BI450" i="7"/>
  <c r="BH450" i="7"/>
  <c r="BG450" i="7"/>
  <c r="BF450" i="7"/>
  <c r="BE450" i="7"/>
  <c r="BD450" i="7"/>
  <c r="DD449" i="7"/>
  <c r="DC449" i="7"/>
  <c r="DB449" i="7"/>
  <c r="DA449" i="7"/>
  <c r="CZ449" i="7"/>
  <c r="CY449" i="7"/>
  <c r="CX449" i="7"/>
  <c r="CW449" i="7"/>
  <c r="CV449" i="7"/>
  <c r="CU449" i="7"/>
  <c r="CT449" i="7"/>
  <c r="CS449" i="7"/>
  <c r="CR449" i="7"/>
  <c r="CQ449" i="7"/>
  <c r="CP449" i="7"/>
  <c r="CO449" i="7"/>
  <c r="CN449" i="7"/>
  <c r="CM449" i="7"/>
  <c r="CL449" i="7"/>
  <c r="CK449" i="7"/>
  <c r="CJ449" i="7"/>
  <c r="CI449" i="7"/>
  <c r="CH449" i="7"/>
  <c r="CG449" i="7"/>
  <c r="CF449" i="7"/>
  <c r="CE449" i="7"/>
  <c r="CD449" i="7"/>
  <c r="CC449" i="7"/>
  <c r="CB449" i="7"/>
  <c r="CA449" i="7"/>
  <c r="BZ449" i="7"/>
  <c r="BY449" i="7"/>
  <c r="BX449" i="7"/>
  <c r="BW449" i="7"/>
  <c r="BV449" i="7"/>
  <c r="BU449" i="7"/>
  <c r="BT449" i="7"/>
  <c r="BS449" i="7"/>
  <c r="BR449" i="7"/>
  <c r="BQ449" i="7"/>
  <c r="BP449" i="7"/>
  <c r="BO449" i="7"/>
  <c r="BN449" i="7"/>
  <c r="BM449" i="7"/>
  <c r="BL449" i="7"/>
  <c r="BK449" i="7"/>
  <c r="BJ449" i="7"/>
  <c r="BI449" i="7"/>
  <c r="BH449" i="7"/>
  <c r="BG449" i="7"/>
  <c r="BF449" i="7"/>
  <c r="BE449" i="7"/>
  <c r="BD449" i="7"/>
  <c r="DD448" i="7"/>
  <c r="DC448" i="7"/>
  <c r="DB448" i="7"/>
  <c r="DA448" i="7"/>
  <c r="CZ448" i="7"/>
  <c r="CY448" i="7"/>
  <c r="CX448" i="7"/>
  <c r="CW448" i="7"/>
  <c r="CV448" i="7"/>
  <c r="CU448" i="7"/>
  <c r="CT448" i="7"/>
  <c r="CS448" i="7"/>
  <c r="CR448" i="7"/>
  <c r="CQ448" i="7"/>
  <c r="CP448" i="7"/>
  <c r="CO448" i="7"/>
  <c r="CN448" i="7"/>
  <c r="CM448" i="7"/>
  <c r="CL448" i="7"/>
  <c r="CK448" i="7"/>
  <c r="CJ448" i="7"/>
  <c r="CI448" i="7"/>
  <c r="CH448" i="7"/>
  <c r="CG448" i="7"/>
  <c r="CF448" i="7"/>
  <c r="CE448" i="7"/>
  <c r="CD448" i="7"/>
  <c r="CC448" i="7"/>
  <c r="CB448" i="7"/>
  <c r="CA448" i="7"/>
  <c r="BZ448" i="7"/>
  <c r="BY448" i="7"/>
  <c r="BX448" i="7"/>
  <c r="BW448" i="7"/>
  <c r="BV448" i="7"/>
  <c r="BU448" i="7"/>
  <c r="BT448" i="7"/>
  <c r="BS448" i="7"/>
  <c r="BR448" i="7"/>
  <c r="BQ448" i="7"/>
  <c r="BP448" i="7"/>
  <c r="BO448" i="7"/>
  <c r="BN448" i="7"/>
  <c r="BM448" i="7"/>
  <c r="BL448" i="7"/>
  <c r="BK448" i="7"/>
  <c r="BJ448" i="7"/>
  <c r="BI448" i="7"/>
  <c r="BH448" i="7"/>
  <c r="BG448" i="7"/>
  <c r="BF448" i="7"/>
  <c r="BE448" i="7"/>
  <c r="BD448" i="7"/>
  <c r="DD447" i="7"/>
  <c r="DC447" i="7"/>
  <c r="DB447" i="7"/>
  <c r="DA447" i="7"/>
  <c r="CZ447" i="7"/>
  <c r="CY447" i="7"/>
  <c r="CX447" i="7"/>
  <c r="CW447" i="7"/>
  <c r="CV447" i="7"/>
  <c r="CU447" i="7"/>
  <c r="CT447" i="7"/>
  <c r="CS447" i="7"/>
  <c r="CR447" i="7"/>
  <c r="CQ447" i="7"/>
  <c r="CP447" i="7"/>
  <c r="CO447" i="7"/>
  <c r="CN447" i="7"/>
  <c r="CM447" i="7"/>
  <c r="CL447" i="7"/>
  <c r="CK447" i="7"/>
  <c r="CJ447" i="7"/>
  <c r="CI447" i="7"/>
  <c r="CH447" i="7"/>
  <c r="CG447" i="7"/>
  <c r="CF447" i="7"/>
  <c r="CE447" i="7"/>
  <c r="CD447" i="7"/>
  <c r="CC447" i="7"/>
  <c r="CB447" i="7"/>
  <c r="CA447" i="7"/>
  <c r="BZ447" i="7"/>
  <c r="BY447" i="7"/>
  <c r="BX447" i="7"/>
  <c r="BW447" i="7"/>
  <c r="BV447" i="7"/>
  <c r="BU447" i="7"/>
  <c r="BT447" i="7"/>
  <c r="BS447" i="7"/>
  <c r="BR447" i="7"/>
  <c r="BQ447" i="7"/>
  <c r="BP447" i="7"/>
  <c r="BO447" i="7"/>
  <c r="BN447" i="7"/>
  <c r="BM447" i="7"/>
  <c r="BL447" i="7"/>
  <c r="BK447" i="7"/>
  <c r="BJ447" i="7"/>
  <c r="BI447" i="7"/>
  <c r="BH447" i="7"/>
  <c r="BG447" i="7"/>
  <c r="BF447" i="7"/>
  <c r="BE447" i="7"/>
  <c r="BD447" i="7"/>
  <c r="DD446" i="7"/>
  <c r="DC446" i="7"/>
  <c r="DB446" i="7"/>
  <c r="DA446" i="7"/>
  <c r="CZ446" i="7"/>
  <c r="CY446" i="7"/>
  <c r="CX446" i="7"/>
  <c r="CW446" i="7"/>
  <c r="CV446" i="7"/>
  <c r="CU446" i="7"/>
  <c r="CT446" i="7"/>
  <c r="CS446" i="7"/>
  <c r="CR446" i="7"/>
  <c r="CQ446" i="7"/>
  <c r="CP446" i="7"/>
  <c r="CO446" i="7"/>
  <c r="CN446" i="7"/>
  <c r="CM446" i="7"/>
  <c r="CL446" i="7"/>
  <c r="CK446" i="7"/>
  <c r="CJ446" i="7"/>
  <c r="CI446" i="7"/>
  <c r="CH446" i="7"/>
  <c r="CG446" i="7"/>
  <c r="CF446" i="7"/>
  <c r="CE446" i="7"/>
  <c r="CD446" i="7"/>
  <c r="CC446" i="7"/>
  <c r="CB446" i="7"/>
  <c r="CA446" i="7"/>
  <c r="BZ446" i="7"/>
  <c r="BY446" i="7"/>
  <c r="BX446" i="7"/>
  <c r="BW446" i="7"/>
  <c r="BV446" i="7"/>
  <c r="BU446" i="7"/>
  <c r="BT446" i="7"/>
  <c r="BS446" i="7"/>
  <c r="BR446" i="7"/>
  <c r="BQ446" i="7"/>
  <c r="BP446" i="7"/>
  <c r="BO446" i="7"/>
  <c r="BN446" i="7"/>
  <c r="BM446" i="7"/>
  <c r="BL446" i="7"/>
  <c r="BK446" i="7"/>
  <c r="BJ446" i="7"/>
  <c r="BI446" i="7"/>
  <c r="BH446" i="7"/>
  <c r="BG446" i="7"/>
  <c r="BF446" i="7"/>
  <c r="BE446" i="7"/>
  <c r="BD446" i="7"/>
  <c r="DD445" i="7"/>
  <c r="DC445" i="7"/>
  <c r="DB445" i="7"/>
  <c r="DA445" i="7"/>
  <c r="CZ445" i="7"/>
  <c r="CY445" i="7"/>
  <c r="CX445" i="7"/>
  <c r="CW445" i="7"/>
  <c r="CV445" i="7"/>
  <c r="CU445" i="7"/>
  <c r="CT445" i="7"/>
  <c r="CS445" i="7"/>
  <c r="CR445" i="7"/>
  <c r="CQ445" i="7"/>
  <c r="CP445" i="7"/>
  <c r="CO445" i="7"/>
  <c r="CN445" i="7"/>
  <c r="CM445" i="7"/>
  <c r="CL445" i="7"/>
  <c r="CK445" i="7"/>
  <c r="CJ445" i="7"/>
  <c r="CI445" i="7"/>
  <c r="CH445" i="7"/>
  <c r="CG445" i="7"/>
  <c r="CF445" i="7"/>
  <c r="CE445" i="7"/>
  <c r="CD445" i="7"/>
  <c r="CC445" i="7"/>
  <c r="CB445" i="7"/>
  <c r="CA445" i="7"/>
  <c r="BZ445" i="7"/>
  <c r="BY445" i="7"/>
  <c r="BX445" i="7"/>
  <c r="BW445" i="7"/>
  <c r="BV445" i="7"/>
  <c r="BU445" i="7"/>
  <c r="BT445" i="7"/>
  <c r="BS445" i="7"/>
  <c r="BR445" i="7"/>
  <c r="BQ445" i="7"/>
  <c r="BP445" i="7"/>
  <c r="BO445" i="7"/>
  <c r="BN445" i="7"/>
  <c r="BM445" i="7"/>
  <c r="BL445" i="7"/>
  <c r="BK445" i="7"/>
  <c r="BJ445" i="7"/>
  <c r="BI445" i="7"/>
  <c r="BH445" i="7"/>
  <c r="BG445" i="7"/>
  <c r="BF445" i="7"/>
  <c r="BE445" i="7"/>
  <c r="BD445" i="7"/>
  <c r="DD444" i="7"/>
  <c r="DC444" i="7"/>
  <c r="DB444" i="7"/>
  <c r="DA444" i="7"/>
  <c r="CZ444" i="7"/>
  <c r="CY444" i="7"/>
  <c r="CX444" i="7"/>
  <c r="CW444" i="7"/>
  <c r="CV444" i="7"/>
  <c r="CU444" i="7"/>
  <c r="CT444" i="7"/>
  <c r="CS444" i="7"/>
  <c r="CR444" i="7"/>
  <c r="CQ444" i="7"/>
  <c r="CP444" i="7"/>
  <c r="CO444" i="7"/>
  <c r="CN444" i="7"/>
  <c r="CM444" i="7"/>
  <c r="CL444" i="7"/>
  <c r="CK444" i="7"/>
  <c r="CJ444" i="7"/>
  <c r="CI444" i="7"/>
  <c r="CH444" i="7"/>
  <c r="CG444" i="7"/>
  <c r="CF444" i="7"/>
  <c r="CE444" i="7"/>
  <c r="CD444" i="7"/>
  <c r="CC444" i="7"/>
  <c r="CB444" i="7"/>
  <c r="CA444" i="7"/>
  <c r="BZ444" i="7"/>
  <c r="BY444" i="7"/>
  <c r="BX444" i="7"/>
  <c r="BW444" i="7"/>
  <c r="BV444" i="7"/>
  <c r="BU444" i="7"/>
  <c r="BT444" i="7"/>
  <c r="BS444" i="7"/>
  <c r="BR444" i="7"/>
  <c r="BQ444" i="7"/>
  <c r="BP444" i="7"/>
  <c r="BO444" i="7"/>
  <c r="BN444" i="7"/>
  <c r="BM444" i="7"/>
  <c r="BL444" i="7"/>
  <c r="BK444" i="7"/>
  <c r="BJ444" i="7"/>
  <c r="BI444" i="7"/>
  <c r="BH444" i="7"/>
  <c r="BG444" i="7"/>
  <c r="BF444" i="7"/>
  <c r="BE444" i="7"/>
  <c r="BD444" i="7"/>
  <c r="DD443" i="7"/>
  <c r="DC443" i="7"/>
  <c r="DB443" i="7"/>
  <c r="DA443" i="7"/>
  <c r="CZ443" i="7"/>
  <c r="CY443" i="7"/>
  <c r="CX443" i="7"/>
  <c r="CW443" i="7"/>
  <c r="CV443" i="7"/>
  <c r="CU443" i="7"/>
  <c r="CT443" i="7"/>
  <c r="CS443" i="7"/>
  <c r="CR443" i="7"/>
  <c r="CQ443" i="7"/>
  <c r="CP443" i="7"/>
  <c r="CO443" i="7"/>
  <c r="CN443" i="7"/>
  <c r="CM443" i="7"/>
  <c r="CL443" i="7"/>
  <c r="CK443" i="7"/>
  <c r="CJ443" i="7"/>
  <c r="CI443" i="7"/>
  <c r="CH443" i="7"/>
  <c r="CG443" i="7"/>
  <c r="CF443" i="7"/>
  <c r="CE443" i="7"/>
  <c r="CD443" i="7"/>
  <c r="CC443" i="7"/>
  <c r="CB443" i="7"/>
  <c r="CA443" i="7"/>
  <c r="BZ443" i="7"/>
  <c r="BY443" i="7"/>
  <c r="BX443" i="7"/>
  <c r="BW443" i="7"/>
  <c r="BV443" i="7"/>
  <c r="BU443" i="7"/>
  <c r="BT443" i="7"/>
  <c r="BS443" i="7"/>
  <c r="BR443" i="7"/>
  <c r="BQ443" i="7"/>
  <c r="BP443" i="7"/>
  <c r="BO443" i="7"/>
  <c r="BN443" i="7"/>
  <c r="BM443" i="7"/>
  <c r="BL443" i="7"/>
  <c r="BK443" i="7"/>
  <c r="BJ443" i="7"/>
  <c r="BI443" i="7"/>
  <c r="BH443" i="7"/>
  <c r="BG443" i="7"/>
  <c r="BF443" i="7"/>
  <c r="BE443" i="7"/>
  <c r="BD443" i="7"/>
  <c r="DD442" i="7"/>
  <c r="DC442" i="7"/>
  <c r="DB442" i="7"/>
  <c r="DA442" i="7"/>
  <c r="CZ442" i="7"/>
  <c r="CY442" i="7"/>
  <c r="CX442" i="7"/>
  <c r="CW442" i="7"/>
  <c r="CV442" i="7"/>
  <c r="CU442" i="7"/>
  <c r="CT442" i="7"/>
  <c r="CS442" i="7"/>
  <c r="CR442" i="7"/>
  <c r="CQ442" i="7"/>
  <c r="CP442" i="7"/>
  <c r="CO442" i="7"/>
  <c r="CN442" i="7"/>
  <c r="CM442" i="7"/>
  <c r="CL442" i="7"/>
  <c r="CK442" i="7"/>
  <c r="CJ442" i="7"/>
  <c r="CI442" i="7"/>
  <c r="CH442" i="7"/>
  <c r="CG442" i="7"/>
  <c r="CF442" i="7"/>
  <c r="CE442" i="7"/>
  <c r="CD442" i="7"/>
  <c r="CC442" i="7"/>
  <c r="CB442" i="7"/>
  <c r="CA442" i="7"/>
  <c r="BZ442" i="7"/>
  <c r="BY442" i="7"/>
  <c r="BX442" i="7"/>
  <c r="BW442" i="7"/>
  <c r="BV442" i="7"/>
  <c r="BU442" i="7"/>
  <c r="BT442" i="7"/>
  <c r="BS442" i="7"/>
  <c r="BR442" i="7"/>
  <c r="BQ442" i="7"/>
  <c r="BP442" i="7"/>
  <c r="BO442" i="7"/>
  <c r="BN442" i="7"/>
  <c r="BM442" i="7"/>
  <c r="BL442" i="7"/>
  <c r="BK442" i="7"/>
  <c r="BJ442" i="7"/>
  <c r="BI442" i="7"/>
  <c r="BH442" i="7"/>
  <c r="BG442" i="7"/>
  <c r="BF442" i="7"/>
  <c r="BE442" i="7"/>
  <c r="BD442" i="7"/>
  <c r="DD441" i="7"/>
  <c r="DC441" i="7"/>
  <c r="DB441" i="7"/>
  <c r="DA441" i="7"/>
  <c r="CZ441" i="7"/>
  <c r="CY441" i="7"/>
  <c r="CX441" i="7"/>
  <c r="CW441" i="7"/>
  <c r="CV441" i="7"/>
  <c r="CU441" i="7"/>
  <c r="CT441" i="7"/>
  <c r="CS441" i="7"/>
  <c r="CR441" i="7"/>
  <c r="CQ441" i="7"/>
  <c r="CP441" i="7"/>
  <c r="CO441" i="7"/>
  <c r="CN441" i="7"/>
  <c r="CM441" i="7"/>
  <c r="CL441" i="7"/>
  <c r="CK441" i="7"/>
  <c r="CJ441" i="7"/>
  <c r="CI441" i="7"/>
  <c r="CH441" i="7"/>
  <c r="CG441" i="7"/>
  <c r="CF441" i="7"/>
  <c r="CE441" i="7"/>
  <c r="CD441" i="7"/>
  <c r="CC441" i="7"/>
  <c r="CB441" i="7"/>
  <c r="CA441" i="7"/>
  <c r="BZ441" i="7"/>
  <c r="BY441" i="7"/>
  <c r="BX441" i="7"/>
  <c r="BW441" i="7"/>
  <c r="BV441" i="7"/>
  <c r="BU441" i="7"/>
  <c r="BT441" i="7"/>
  <c r="BS441" i="7"/>
  <c r="BR441" i="7"/>
  <c r="BQ441" i="7"/>
  <c r="BP441" i="7"/>
  <c r="BO441" i="7"/>
  <c r="BN441" i="7"/>
  <c r="BM441" i="7"/>
  <c r="BL441" i="7"/>
  <c r="BK441" i="7"/>
  <c r="BJ441" i="7"/>
  <c r="BI441" i="7"/>
  <c r="BH441" i="7"/>
  <c r="BG441" i="7"/>
  <c r="BF441" i="7"/>
  <c r="BE441" i="7"/>
  <c r="BD441" i="7"/>
  <c r="DD440" i="7"/>
  <c r="DC440" i="7"/>
  <c r="DB440" i="7"/>
  <c r="DA440" i="7"/>
  <c r="CZ440" i="7"/>
  <c r="CY440" i="7"/>
  <c r="CX440" i="7"/>
  <c r="CW440" i="7"/>
  <c r="CV440" i="7"/>
  <c r="CU440" i="7"/>
  <c r="CT440" i="7"/>
  <c r="CS440" i="7"/>
  <c r="CR440" i="7"/>
  <c r="CQ440" i="7"/>
  <c r="CP440" i="7"/>
  <c r="CO440" i="7"/>
  <c r="CN440" i="7"/>
  <c r="CM440" i="7"/>
  <c r="CL440" i="7"/>
  <c r="CK440" i="7"/>
  <c r="CJ440" i="7"/>
  <c r="CI440" i="7"/>
  <c r="CH440" i="7"/>
  <c r="CG440" i="7"/>
  <c r="CF440" i="7"/>
  <c r="CE440" i="7"/>
  <c r="CD440" i="7"/>
  <c r="CC440" i="7"/>
  <c r="CB440" i="7"/>
  <c r="CA440" i="7"/>
  <c r="BZ440" i="7"/>
  <c r="BY440" i="7"/>
  <c r="BX440" i="7"/>
  <c r="BW440" i="7"/>
  <c r="BV440" i="7"/>
  <c r="BU440" i="7"/>
  <c r="BT440" i="7"/>
  <c r="BS440" i="7"/>
  <c r="BR440" i="7"/>
  <c r="BQ440" i="7"/>
  <c r="BP440" i="7"/>
  <c r="BO440" i="7"/>
  <c r="BN440" i="7"/>
  <c r="BM440" i="7"/>
  <c r="BL440" i="7"/>
  <c r="BK440" i="7"/>
  <c r="BJ440" i="7"/>
  <c r="BI440" i="7"/>
  <c r="BH440" i="7"/>
  <c r="BG440" i="7"/>
  <c r="BF440" i="7"/>
  <c r="BE440" i="7"/>
  <c r="BD440" i="7"/>
  <c r="DD439" i="7"/>
  <c r="DC439" i="7"/>
  <c r="DB439" i="7"/>
  <c r="DA439" i="7"/>
  <c r="CZ439" i="7"/>
  <c r="CY439" i="7"/>
  <c r="CX439" i="7"/>
  <c r="CW439" i="7"/>
  <c r="CV439" i="7"/>
  <c r="CU439" i="7"/>
  <c r="CT439" i="7"/>
  <c r="CS439" i="7"/>
  <c r="CR439" i="7"/>
  <c r="CQ439" i="7"/>
  <c r="CP439" i="7"/>
  <c r="CO439" i="7"/>
  <c r="CN439" i="7"/>
  <c r="CM439" i="7"/>
  <c r="CL439" i="7"/>
  <c r="CK439" i="7"/>
  <c r="CJ439" i="7"/>
  <c r="CI439" i="7"/>
  <c r="CH439" i="7"/>
  <c r="CG439" i="7"/>
  <c r="CF439" i="7"/>
  <c r="CE439" i="7"/>
  <c r="CD439" i="7"/>
  <c r="CC439" i="7"/>
  <c r="CB439" i="7"/>
  <c r="CA439" i="7"/>
  <c r="BZ439" i="7"/>
  <c r="BY439" i="7"/>
  <c r="BX439" i="7"/>
  <c r="BW439" i="7"/>
  <c r="BV439" i="7"/>
  <c r="BU439" i="7"/>
  <c r="BT439" i="7"/>
  <c r="BS439" i="7"/>
  <c r="BR439" i="7"/>
  <c r="BQ439" i="7"/>
  <c r="BP439" i="7"/>
  <c r="BO439" i="7"/>
  <c r="BN439" i="7"/>
  <c r="BM439" i="7"/>
  <c r="BL439" i="7"/>
  <c r="BK439" i="7"/>
  <c r="BJ439" i="7"/>
  <c r="BI439" i="7"/>
  <c r="BH439" i="7"/>
  <c r="BG439" i="7"/>
  <c r="BF439" i="7"/>
  <c r="BE439" i="7"/>
  <c r="BD439" i="7"/>
  <c r="DD438" i="7"/>
  <c r="DC438" i="7"/>
  <c r="DB438" i="7"/>
  <c r="DA438" i="7"/>
  <c r="CZ438" i="7"/>
  <c r="CY438" i="7"/>
  <c r="CX438" i="7"/>
  <c r="CW438" i="7"/>
  <c r="CV438" i="7"/>
  <c r="CU438" i="7"/>
  <c r="CT438" i="7"/>
  <c r="CS438" i="7"/>
  <c r="CR438" i="7"/>
  <c r="CQ438" i="7"/>
  <c r="CP438" i="7"/>
  <c r="CO438" i="7"/>
  <c r="CN438" i="7"/>
  <c r="CM438" i="7"/>
  <c r="CL438" i="7"/>
  <c r="CK438" i="7"/>
  <c r="CJ438" i="7"/>
  <c r="CI438" i="7"/>
  <c r="CH438" i="7"/>
  <c r="CG438" i="7"/>
  <c r="CF438" i="7"/>
  <c r="CE438" i="7"/>
  <c r="CD438" i="7"/>
  <c r="CC438" i="7"/>
  <c r="CB438" i="7"/>
  <c r="CA438" i="7"/>
  <c r="BZ438" i="7"/>
  <c r="BY438" i="7"/>
  <c r="BX438" i="7"/>
  <c r="BW438" i="7"/>
  <c r="BV438" i="7"/>
  <c r="BU438" i="7"/>
  <c r="BT438" i="7"/>
  <c r="BS438" i="7"/>
  <c r="BR438" i="7"/>
  <c r="BQ438" i="7"/>
  <c r="BP438" i="7"/>
  <c r="BO438" i="7"/>
  <c r="BN438" i="7"/>
  <c r="BM438" i="7"/>
  <c r="BL438" i="7"/>
  <c r="BK438" i="7"/>
  <c r="BJ438" i="7"/>
  <c r="BI438" i="7"/>
  <c r="BH438" i="7"/>
  <c r="BG438" i="7"/>
  <c r="BF438" i="7"/>
  <c r="BE438" i="7"/>
  <c r="BD438" i="7"/>
  <c r="DD437" i="7"/>
  <c r="DC437" i="7"/>
  <c r="DB437" i="7"/>
  <c r="DA437" i="7"/>
  <c r="CZ437" i="7"/>
  <c r="CY437" i="7"/>
  <c r="CX437" i="7"/>
  <c r="CW437" i="7"/>
  <c r="CV437" i="7"/>
  <c r="CU437" i="7"/>
  <c r="CT437" i="7"/>
  <c r="CS437" i="7"/>
  <c r="CR437" i="7"/>
  <c r="CQ437" i="7"/>
  <c r="CP437" i="7"/>
  <c r="CO437" i="7"/>
  <c r="CN437" i="7"/>
  <c r="CM437" i="7"/>
  <c r="CL437" i="7"/>
  <c r="CK437" i="7"/>
  <c r="CJ437" i="7"/>
  <c r="CI437" i="7"/>
  <c r="CH437" i="7"/>
  <c r="CG437" i="7"/>
  <c r="CF437" i="7"/>
  <c r="CE437" i="7"/>
  <c r="CD437" i="7"/>
  <c r="CC437" i="7"/>
  <c r="CB437" i="7"/>
  <c r="CA437" i="7"/>
  <c r="BZ437" i="7"/>
  <c r="BY437" i="7"/>
  <c r="BX437" i="7"/>
  <c r="BW437" i="7"/>
  <c r="BV437" i="7"/>
  <c r="BU437" i="7"/>
  <c r="BT437" i="7"/>
  <c r="BS437" i="7"/>
  <c r="BR437" i="7"/>
  <c r="BQ437" i="7"/>
  <c r="BP437" i="7"/>
  <c r="BO437" i="7"/>
  <c r="BN437" i="7"/>
  <c r="BM437" i="7"/>
  <c r="BL437" i="7"/>
  <c r="BK437" i="7"/>
  <c r="BJ437" i="7"/>
  <c r="BI437" i="7"/>
  <c r="BH437" i="7"/>
  <c r="BG437" i="7"/>
  <c r="BF437" i="7"/>
  <c r="BE437" i="7"/>
  <c r="BD437" i="7"/>
  <c r="DD436" i="7"/>
  <c r="DC436" i="7"/>
  <c r="DB436" i="7"/>
  <c r="DA436" i="7"/>
  <c r="CZ436" i="7"/>
  <c r="CY436" i="7"/>
  <c r="CX436" i="7"/>
  <c r="CW436" i="7"/>
  <c r="CV436" i="7"/>
  <c r="CU436" i="7"/>
  <c r="CT436" i="7"/>
  <c r="CS436" i="7"/>
  <c r="CR436" i="7"/>
  <c r="CQ436" i="7"/>
  <c r="CP436" i="7"/>
  <c r="CO436" i="7"/>
  <c r="CN436" i="7"/>
  <c r="CM436" i="7"/>
  <c r="CL436" i="7"/>
  <c r="CK436" i="7"/>
  <c r="CJ436" i="7"/>
  <c r="CI436" i="7"/>
  <c r="CH436" i="7"/>
  <c r="CG436" i="7"/>
  <c r="CF436" i="7"/>
  <c r="CE436" i="7"/>
  <c r="CD436" i="7"/>
  <c r="CC436" i="7"/>
  <c r="CB436" i="7"/>
  <c r="CA436" i="7"/>
  <c r="BZ436" i="7"/>
  <c r="BY436" i="7"/>
  <c r="BX436" i="7"/>
  <c r="BW436" i="7"/>
  <c r="BV436" i="7"/>
  <c r="BU436" i="7"/>
  <c r="BT436" i="7"/>
  <c r="BS436" i="7"/>
  <c r="BR436" i="7"/>
  <c r="BQ436" i="7"/>
  <c r="BP436" i="7"/>
  <c r="BO436" i="7"/>
  <c r="BN436" i="7"/>
  <c r="BM436" i="7"/>
  <c r="BL436" i="7"/>
  <c r="BK436" i="7"/>
  <c r="BJ436" i="7"/>
  <c r="BI436" i="7"/>
  <c r="BH436" i="7"/>
  <c r="BG436" i="7"/>
  <c r="BF436" i="7"/>
  <c r="BE436" i="7"/>
  <c r="BD436" i="7"/>
  <c r="DD435" i="7"/>
  <c r="DC435" i="7"/>
  <c r="DB435" i="7"/>
  <c r="DA435" i="7"/>
  <c r="CZ435" i="7"/>
  <c r="CY435" i="7"/>
  <c r="CX435" i="7"/>
  <c r="CW435" i="7"/>
  <c r="CV435" i="7"/>
  <c r="CU435" i="7"/>
  <c r="CT435" i="7"/>
  <c r="CS435" i="7"/>
  <c r="CR435" i="7"/>
  <c r="CQ435" i="7"/>
  <c r="CP435" i="7"/>
  <c r="CO435" i="7"/>
  <c r="CN435" i="7"/>
  <c r="CM435" i="7"/>
  <c r="CL435" i="7"/>
  <c r="CK435" i="7"/>
  <c r="CJ435" i="7"/>
  <c r="CI435" i="7"/>
  <c r="CH435" i="7"/>
  <c r="CG435" i="7"/>
  <c r="CF435" i="7"/>
  <c r="CE435" i="7"/>
  <c r="CD435" i="7"/>
  <c r="CC435" i="7"/>
  <c r="CB435" i="7"/>
  <c r="CA435" i="7"/>
  <c r="BZ435" i="7"/>
  <c r="BY435" i="7"/>
  <c r="BX435" i="7"/>
  <c r="BW435" i="7"/>
  <c r="BV435" i="7"/>
  <c r="BU435" i="7"/>
  <c r="BT435" i="7"/>
  <c r="BS435" i="7"/>
  <c r="BR435" i="7"/>
  <c r="BQ435" i="7"/>
  <c r="BP435" i="7"/>
  <c r="BO435" i="7"/>
  <c r="BN435" i="7"/>
  <c r="BM435" i="7"/>
  <c r="BL435" i="7"/>
  <c r="BK435" i="7"/>
  <c r="BJ435" i="7"/>
  <c r="BI435" i="7"/>
  <c r="BH435" i="7"/>
  <c r="BG435" i="7"/>
  <c r="BF435" i="7"/>
  <c r="BE435" i="7"/>
  <c r="BD435" i="7"/>
  <c r="DD434" i="7"/>
  <c r="DC434" i="7"/>
  <c r="DB434" i="7"/>
  <c r="DA434" i="7"/>
  <c r="CZ434" i="7"/>
  <c r="CY434" i="7"/>
  <c r="CX434" i="7"/>
  <c r="CW434" i="7"/>
  <c r="CV434" i="7"/>
  <c r="CU434" i="7"/>
  <c r="CT434" i="7"/>
  <c r="CS434" i="7"/>
  <c r="CR434" i="7"/>
  <c r="CQ434" i="7"/>
  <c r="CP434" i="7"/>
  <c r="CO434" i="7"/>
  <c r="CN434" i="7"/>
  <c r="CM434" i="7"/>
  <c r="CL434" i="7"/>
  <c r="CK434" i="7"/>
  <c r="CJ434" i="7"/>
  <c r="CI434" i="7"/>
  <c r="CH434" i="7"/>
  <c r="CG434" i="7"/>
  <c r="CF434" i="7"/>
  <c r="CE434" i="7"/>
  <c r="CD434" i="7"/>
  <c r="CC434" i="7"/>
  <c r="CB434" i="7"/>
  <c r="CA434" i="7"/>
  <c r="BZ434" i="7"/>
  <c r="BY434" i="7"/>
  <c r="BX434" i="7"/>
  <c r="BW434" i="7"/>
  <c r="BV434" i="7"/>
  <c r="BU434" i="7"/>
  <c r="BT434" i="7"/>
  <c r="BS434" i="7"/>
  <c r="BR434" i="7"/>
  <c r="BQ434" i="7"/>
  <c r="BP434" i="7"/>
  <c r="BO434" i="7"/>
  <c r="BN434" i="7"/>
  <c r="BM434" i="7"/>
  <c r="BL434" i="7"/>
  <c r="BK434" i="7"/>
  <c r="BJ434" i="7"/>
  <c r="BI434" i="7"/>
  <c r="BH434" i="7"/>
  <c r="BG434" i="7"/>
  <c r="BF434" i="7"/>
  <c r="BE434" i="7"/>
  <c r="BD434" i="7"/>
  <c r="DD433" i="7"/>
  <c r="DC433" i="7"/>
  <c r="DB433" i="7"/>
  <c r="DA433" i="7"/>
  <c r="CZ433" i="7"/>
  <c r="CY433" i="7"/>
  <c r="CX433" i="7"/>
  <c r="CW433" i="7"/>
  <c r="CV433" i="7"/>
  <c r="CU433" i="7"/>
  <c r="CT433" i="7"/>
  <c r="CS433" i="7"/>
  <c r="CR433" i="7"/>
  <c r="CQ433" i="7"/>
  <c r="CP433" i="7"/>
  <c r="CO433" i="7"/>
  <c r="CN433" i="7"/>
  <c r="CM433" i="7"/>
  <c r="CL433" i="7"/>
  <c r="CK433" i="7"/>
  <c r="CJ433" i="7"/>
  <c r="CI433" i="7"/>
  <c r="CH433" i="7"/>
  <c r="CG433" i="7"/>
  <c r="CF433" i="7"/>
  <c r="CE433" i="7"/>
  <c r="CD433" i="7"/>
  <c r="CC433" i="7"/>
  <c r="CB433" i="7"/>
  <c r="CA433" i="7"/>
  <c r="BZ433" i="7"/>
  <c r="BY433" i="7"/>
  <c r="BX433" i="7"/>
  <c r="BW433" i="7"/>
  <c r="BV433" i="7"/>
  <c r="BU433" i="7"/>
  <c r="BT433" i="7"/>
  <c r="BS433" i="7"/>
  <c r="BR433" i="7"/>
  <c r="BQ433" i="7"/>
  <c r="BP433" i="7"/>
  <c r="BO433" i="7"/>
  <c r="BN433" i="7"/>
  <c r="BM433" i="7"/>
  <c r="BL433" i="7"/>
  <c r="BK433" i="7"/>
  <c r="BJ433" i="7"/>
  <c r="BI433" i="7"/>
  <c r="BH433" i="7"/>
  <c r="BG433" i="7"/>
  <c r="BF433" i="7"/>
  <c r="BE433" i="7"/>
  <c r="BD433" i="7"/>
  <c r="DD432" i="7"/>
  <c r="DC432" i="7"/>
  <c r="DB432" i="7"/>
  <c r="DA432" i="7"/>
  <c r="CZ432" i="7"/>
  <c r="CY432" i="7"/>
  <c r="CX432" i="7"/>
  <c r="CW432" i="7"/>
  <c r="CV432" i="7"/>
  <c r="CU432" i="7"/>
  <c r="CT432" i="7"/>
  <c r="CS432" i="7"/>
  <c r="CR432" i="7"/>
  <c r="CQ432" i="7"/>
  <c r="CP432" i="7"/>
  <c r="CO432" i="7"/>
  <c r="CN432" i="7"/>
  <c r="CM432" i="7"/>
  <c r="CL432" i="7"/>
  <c r="CK432" i="7"/>
  <c r="CJ432" i="7"/>
  <c r="CI432" i="7"/>
  <c r="CH432" i="7"/>
  <c r="CG432" i="7"/>
  <c r="CF432" i="7"/>
  <c r="CE432" i="7"/>
  <c r="CD432" i="7"/>
  <c r="CC432" i="7"/>
  <c r="CB432" i="7"/>
  <c r="CA432" i="7"/>
  <c r="BZ432" i="7"/>
  <c r="BY432" i="7"/>
  <c r="BX432" i="7"/>
  <c r="BW432" i="7"/>
  <c r="BV432" i="7"/>
  <c r="BU432" i="7"/>
  <c r="BT432" i="7"/>
  <c r="BS432" i="7"/>
  <c r="BR432" i="7"/>
  <c r="BQ432" i="7"/>
  <c r="BP432" i="7"/>
  <c r="BO432" i="7"/>
  <c r="BN432" i="7"/>
  <c r="BM432" i="7"/>
  <c r="BL432" i="7"/>
  <c r="BK432" i="7"/>
  <c r="BJ432" i="7"/>
  <c r="BI432" i="7"/>
  <c r="BH432" i="7"/>
  <c r="BG432" i="7"/>
  <c r="BF432" i="7"/>
  <c r="BE432" i="7"/>
  <c r="BD432" i="7"/>
  <c r="DD431" i="7"/>
  <c r="DC431" i="7"/>
  <c r="DB431" i="7"/>
  <c r="DA431" i="7"/>
  <c r="CZ431" i="7"/>
  <c r="CY431" i="7"/>
  <c r="CX431" i="7"/>
  <c r="CW431" i="7"/>
  <c r="CV431" i="7"/>
  <c r="CU431" i="7"/>
  <c r="CT431" i="7"/>
  <c r="CS431" i="7"/>
  <c r="CR431" i="7"/>
  <c r="CQ431" i="7"/>
  <c r="CP431" i="7"/>
  <c r="CO431" i="7"/>
  <c r="CN431" i="7"/>
  <c r="CM431" i="7"/>
  <c r="CL431" i="7"/>
  <c r="CK431" i="7"/>
  <c r="CJ431" i="7"/>
  <c r="CI431" i="7"/>
  <c r="CH431" i="7"/>
  <c r="CG431" i="7"/>
  <c r="CF431" i="7"/>
  <c r="CE431" i="7"/>
  <c r="CD431" i="7"/>
  <c r="CC431" i="7"/>
  <c r="CB431" i="7"/>
  <c r="CA431" i="7"/>
  <c r="BZ431" i="7"/>
  <c r="BY431" i="7"/>
  <c r="BX431" i="7"/>
  <c r="BW431" i="7"/>
  <c r="BV431" i="7"/>
  <c r="BU431" i="7"/>
  <c r="BT431" i="7"/>
  <c r="BS431" i="7"/>
  <c r="BR431" i="7"/>
  <c r="BQ431" i="7"/>
  <c r="BP431" i="7"/>
  <c r="BO431" i="7"/>
  <c r="BN431" i="7"/>
  <c r="BM431" i="7"/>
  <c r="BL431" i="7"/>
  <c r="BK431" i="7"/>
  <c r="BJ431" i="7"/>
  <c r="BI431" i="7"/>
  <c r="BH431" i="7"/>
  <c r="BG431" i="7"/>
  <c r="BF431" i="7"/>
  <c r="BE431" i="7"/>
  <c r="BD431" i="7"/>
  <c r="DD430" i="7"/>
  <c r="DC430" i="7"/>
  <c r="DB430" i="7"/>
  <c r="DA430" i="7"/>
  <c r="CZ430" i="7"/>
  <c r="CY430" i="7"/>
  <c r="CX430" i="7"/>
  <c r="CW430" i="7"/>
  <c r="CV430" i="7"/>
  <c r="CU430" i="7"/>
  <c r="CT430" i="7"/>
  <c r="CS430" i="7"/>
  <c r="CR430" i="7"/>
  <c r="CQ430" i="7"/>
  <c r="CP430" i="7"/>
  <c r="CO430" i="7"/>
  <c r="CN430" i="7"/>
  <c r="CM430" i="7"/>
  <c r="CL430" i="7"/>
  <c r="CK430" i="7"/>
  <c r="CJ430" i="7"/>
  <c r="CI430" i="7"/>
  <c r="CH430" i="7"/>
  <c r="CG430" i="7"/>
  <c r="CF430" i="7"/>
  <c r="CE430" i="7"/>
  <c r="CD430" i="7"/>
  <c r="CC430" i="7"/>
  <c r="CB430" i="7"/>
  <c r="CA430" i="7"/>
  <c r="BZ430" i="7"/>
  <c r="BY430" i="7"/>
  <c r="BX430" i="7"/>
  <c r="BW430" i="7"/>
  <c r="BV430" i="7"/>
  <c r="BU430" i="7"/>
  <c r="BT430" i="7"/>
  <c r="BS430" i="7"/>
  <c r="BR430" i="7"/>
  <c r="BQ430" i="7"/>
  <c r="BP430" i="7"/>
  <c r="BO430" i="7"/>
  <c r="BN430" i="7"/>
  <c r="BM430" i="7"/>
  <c r="BL430" i="7"/>
  <c r="BK430" i="7"/>
  <c r="BJ430" i="7"/>
  <c r="BI430" i="7"/>
  <c r="BH430" i="7"/>
  <c r="BG430" i="7"/>
  <c r="BF430" i="7"/>
  <c r="BE430" i="7"/>
  <c r="BD430" i="7"/>
  <c r="DD429" i="7"/>
  <c r="DC429" i="7"/>
  <c r="DB429" i="7"/>
  <c r="DA429" i="7"/>
  <c r="CZ429" i="7"/>
  <c r="CY429" i="7"/>
  <c r="CX429" i="7"/>
  <c r="CW429" i="7"/>
  <c r="CV429" i="7"/>
  <c r="CU429" i="7"/>
  <c r="CT429" i="7"/>
  <c r="CS429" i="7"/>
  <c r="CR429" i="7"/>
  <c r="CQ429" i="7"/>
  <c r="CP429" i="7"/>
  <c r="CO429" i="7"/>
  <c r="CN429" i="7"/>
  <c r="CM429" i="7"/>
  <c r="CL429" i="7"/>
  <c r="CK429" i="7"/>
  <c r="CJ429" i="7"/>
  <c r="CI429" i="7"/>
  <c r="CH429" i="7"/>
  <c r="CG429" i="7"/>
  <c r="CF429" i="7"/>
  <c r="CE429" i="7"/>
  <c r="CD429" i="7"/>
  <c r="CC429" i="7"/>
  <c r="CB429" i="7"/>
  <c r="CA429" i="7"/>
  <c r="BZ429" i="7"/>
  <c r="BY429" i="7"/>
  <c r="BX429" i="7"/>
  <c r="BW429" i="7"/>
  <c r="BV429" i="7"/>
  <c r="BU429" i="7"/>
  <c r="BT429" i="7"/>
  <c r="BS429" i="7"/>
  <c r="BR429" i="7"/>
  <c r="BQ429" i="7"/>
  <c r="BP429" i="7"/>
  <c r="BO429" i="7"/>
  <c r="BN429" i="7"/>
  <c r="BM429" i="7"/>
  <c r="BL429" i="7"/>
  <c r="BK429" i="7"/>
  <c r="BJ429" i="7"/>
  <c r="BI429" i="7"/>
  <c r="BH429" i="7"/>
  <c r="BG429" i="7"/>
  <c r="BF429" i="7"/>
  <c r="BE429" i="7"/>
  <c r="BD429" i="7"/>
  <c r="DD428" i="7"/>
  <c r="DC428" i="7"/>
  <c r="DB428" i="7"/>
  <c r="DA428" i="7"/>
  <c r="CZ428" i="7"/>
  <c r="CY428" i="7"/>
  <c r="CX428" i="7"/>
  <c r="CW428" i="7"/>
  <c r="CV428" i="7"/>
  <c r="CU428" i="7"/>
  <c r="CT428" i="7"/>
  <c r="CS428" i="7"/>
  <c r="CR428" i="7"/>
  <c r="CQ428" i="7"/>
  <c r="CP428" i="7"/>
  <c r="CO428" i="7"/>
  <c r="CN428" i="7"/>
  <c r="CM428" i="7"/>
  <c r="CL428" i="7"/>
  <c r="CK428" i="7"/>
  <c r="CJ428" i="7"/>
  <c r="CI428" i="7"/>
  <c r="CH428" i="7"/>
  <c r="CG428" i="7"/>
  <c r="CF428" i="7"/>
  <c r="CE428" i="7"/>
  <c r="CD428" i="7"/>
  <c r="CC428" i="7"/>
  <c r="CB428" i="7"/>
  <c r="CA428" i="7"/>
  <c r="BZ428" i="7"/>
  <c r="BY428" i="7"/>
  <c r="BX428" i="7"/>
  <c r="BW428" i="7"/>
  <c r="BV428" i="7"/>
  <c r="BU428" i="7"/>
  <c r="BT428" i="7"/>
  <c r="BS428" i="7"/>
  <c r="BR428" i="7"/>
  <c r="BQ428" i="7"/>
  <c r="BP428" i="7"/>
  <c r="BO428" i="7"/>
  <c r="BN428" i="7"/>
  <c r="BM428" i="7"/>
  <c r="BL428" i="7"/>
  <c r="BK428" i="7"/>
  <c r="BJ428" i="7"/>
  <c r="BI428" i="7"/>
  <c r="BH428" i="7"/>
  <c r="BG428" i="7"/>
  <c r="BF428" i="7"/>
  <c r="BE428" i="7"/>
  <c r="BD428" i="7"/>
  <c r="DD427" i="7"/>
  <c r="DC427" i="7"/>
  <c r="DB427" i="7"/>
  <c r="DA427" i="7"/>
  <c r="CZ427" i="7"/>
  <c r="CY427" i="7"/>
  <c r="CX427" i="7"/>
  <c r="CW427" i="7"/>
  <c r="CV427" i="7"/>
  <c r="CU427" i="7"/>
  <c r="CT427" i="7"/>
  <c r="CS427" i="7"/>
  <c r="CR427" i="7"/>
  <c r="CQ427" i="7"/>
  <c r="CP427" i="7"/>
  <c r="CO427" i="7"/>
  <c r="CN427" i="7"/>
  <c r="CM427" i="7"/>
  <c r="CL427" i="7"/>
  <c r="CK427" i="7"/>
  <c r="CJ427" i="7"/>
  <c r="CI427" i="7"/>
  <c r="CH427" i="7"/>
  <c r="CG427" i="7"/>
  <c r="CF427" i="7"/>
  <c r="CE427" i="7"/>
  <c r="CD427" i="7"/>
  <c r="CC427" i="7"/>
  <c r="CB427" i="7"/>
  <c r="CA427" i="7"/>
  <c r="BZ427" i="7"/>
  <c r="BY427" i="7"/>
  <c r="BX427" i="7"/>
  <c r="BW427" i="7"/>
  <c r="BV427" i="7"/>
  <c r="BU427" i="7"/>
  <c r="BT427" i="7"/>
  <c r="BS427" i="7"/>
  <c r="BR427" i="7"/>
  <c r="BQ427" i="7"/>
  <c r="BP427" i="7"/>
  <c r="BO427" i="7"/>
  <c r="BN427" i="7"/>
  <c r="BM427" i="7"/>
  <c r="BL427" i="7"/>
  <c r="BK427" i="7"/>
  <c r="BJ427" i="7"/>
  <c r="BI427" i="7"/>
  <c r="BH427" i="7"/>
  <c r="BG427" i="7"/>
  <c r="BF427" i="7"/>
  <c r="BE427" i="7"/>
  <c r="BD427" i="7"/>
  <c r="DD426" i="7"/>
  <c r="DC426" i="7"/>
  <c r="DB426" i="7"/>
  <c r="DA426" i="7"/>
  <c r="CZ426" i="7"/>
  <c r="CY426" i="7"/>
  <c r="CX426" i="7"/>
  <c r="CW426" i="7"/>
  <c r="CV426" i="7"/>
  <c r="CU426" i="7"/>
  <c r="CT426" i="7"/>
  <c r="CS426" i="7"/>
  <c r="CR426" i="7"/>
  <c r="CQ426" i="7"/>
  <c r="CP426" i="7"/>
  <c r="CO426" i="7"/>
  <c r="CN426" i="7"/>
  <c r="CM426" i="7"/>
  <c r="CL426" i="7"/>
  <c r="CK426" i="7"/>
  <c r="CJ426" i="7"/>
  <c r="CI426" i="7"/>
  <c r="CH426" i="7"/>
  <c r="CG426" i="7"/>
  <c r="CF426" i="7"/>
  <c r="CE426" i="7"/>
  <c r="CD426" i="7"/>
  <c r="CC426" i="7"/>
  <c r="CB426" i="7"/>
  <c r="CA426" i="7"/>
  <c r="BZ426" i="7"/>
  <c r="BY426" i="7"/>
  <c r="BX426" i="7"/>
  <c r="BW426" i="7"/>
  <c r="BV426" i="7"/>
  <c r="BU426" i="7"/>
  <c r="BT426" i="7"/>
  <c r="BS426" i="7"/>
  <c r="BR426" i="7"/>
  <c r="BQ426" i="7"/>
  <c r="BP426" i="7"/>
  <c r="BO426" i="7"/>
  <c r="BN426" i="7"/>
  <c r="BM426" i="7"/>
  <c r="BL426" i="7"/>
  <c r="BK426" i="7"/>
  <c r="BJ426" i="7"/>
  <c r="BI426" i="7"/>
  <c r="BH426" i="7"/>
  <c r="BG426" i="7"/>
  <c r="BF426" i="7"/>
  <c r="BE426" i="7"/>
  <c r="BD426" i="7"/>
  <c r="DD425" i="7"/>
  <c r="DC425" i="7"/>
  <c r="DB425" i="7"/>
  <c r="DA425" i="7"/>
  <c r="CZ425" i="7"/>
  <c r="CY425" i="7"/>
  <c r="CX425" i="7"/>
  <c r="CW425" i="7"/>
  <c r="CV425" i="7"/>
  <c r="CU425" i="7"/>
  <c r="CT425" i="7"/>
  <c r="CS425" i="7"/>
  <c r="CR425" i="7"/>
  <c r="CQ425" i="7"/>
  <c r="CP425" i="7"/>
  <c r="CO425" i="7"/>
  <c r="CN425" i="7"/>
  <c r="CM425" i="7"/>
  <c r="CL425" i="7"/>
  <c r="CK425" i="7"/>
  <c r="CJ425" i="7"/>
  <c r="CI425" i="7"/>
  <c r="CH425" i="7"/>
  <c r="CG425" i="7"/>
  <c r="CF425" i="7"/>
  <c r="CE425" i="7"/>
  <c r="CD425" i="7"/>
  <c r="CC425" i="7"/>
  <c r="CB425" i="7"/>
  <c r="CA425" i="7"/>
  <c r="BZ425" i="7"/>
  <c r="BY425" i="7"/>
  <c r="BX425" i="7"/>
  <c r="BW425" i="7"/>
  <c r="BV425" i="7"/>
  <c r="BU425" i="7"/>
  <c r="BT425" i="7"/>
  <c r="BS425" i="7"/>
  <c r="BR425" i="7"/>
  <c r="BQ425" i="7"/>
  <c r="BP425" i="7"/>
  <c r="BO425" i="7"/>
  <c r="BN425" i="7"/>
  <c r="BM425" i="7"/>
  <c r="BL425" i="7"/>
  <c r="BK425" i="7"/>
  <c r="BJ425" i="7"/>
  <c r="BI425" i="7"/>
  <c r="BH425" i="7"/>
  <c r="BG425" i="7"/>
  <c r="BF425" i="7"/>
  <c r="BE425" i="7"/>
  <c r="BD425" i="7"/>
  <c r="DD424" i="7"/>
  <c r="DC424" i="7"/>
  <c r="DB424" i="7"/>
  <c r="DA424" i="7"/>
  <c r="CZ424" i="7"/>
  <c r="CY424" i="7"/>
  <c r="CX424" i="7"/>
  <c r="CW424" i="7"/>
  <c r="CV424" i="7"/>
  <c r="CU424" i="7"/>
  <c r="CT424" i="7"/>
  <c r="CS424" i="7"/>
  <c r="CR424" i="7"/>
  <c r="CQ424" i="7"/>
  <c r="CP424" i="7"/>
  <c r="CO424" i="7"/>
  <c r="CN424" i="7"/>
  <c r="CM424" i="7"/>
  <c r="CL424" i="7"/>
  <c r="CK424" i="7"/>
  <c r="CJ424" i="7"/>
  <c r="CI424" i="7"/>
  <c r="CH424" i="7"/>
  <c r="CG424" i="7"/>
  <c r="CF424" i="7"/>
  <c r="CE424" i="7"/>
  <c r="CD424" i="7"/>
  <c r="CC424" i="7"/>
  <c r="CB424" i="7"/>
  <c r="CA424" i="7"/>
  <c r="BZ424" i="7"/>
  <c r="BY424" i="7"/>
  <c r="BX424" i="7"/>
  <c r="BW424" i="7"/>
  <c r="BV424" i="7"/>
  <c r="BU424" i="7"/>
  <c r="BT424" i="7"/>
  <c r="BS424" i="7"/>
  <c r="BR424" i="7"/>
  <c r="BQ424" i="7"/>
  <c r="BP424" i="7"/>
  <c r="BO424" i="7"/>
  <c r="BN424" i="7"/>
  <c r="BM424" i="7"/>
  <c r="BL424" i="7"/>
  <c r="BK424" i="7"/>
  <c r="BJ424" i="7"/>
  <c r="BI424" i="7"/>
  <c r="BH424" i="7"/>
  <c r="BG424" i="7"/>
  <c r="BF424" i="7"/>
  <c r="BE424" i="7"/>
  <c r="BD424" i="7"/>
  <c r="DD423" i="7"/>
  <c r="DC423" i="7"/>
  <c r="DB423" i="7"/>
  <c r="DA423" i="7"/>
  <c r="CZ423" i="7"/>
  <c r="CY423" i="7"/>
  <c r="CX423" i="7"/>
  <c r="CW423" i="7"/>
  <c r="CV423" i="7"/>
  <c r="CU423" i="7"/>
  <c r="CT423" i="7"/>
  <c r="CS423" i="7"/>
  <c r="CR423" i="7"/>
  <c r="CQ423" i="7"/>
  <c r="CP423" i="7"/>
  <c r="CO423" i="7"/>
  <c r="CN423" i="7"/>
  <c r="CM423" i="7"/>
  <c r="CL423" i="7"/>
  <c r="CK423" i="7"/>
  <c r="CJ423" i="7"/>
  <c r="CI423" i="7"/>
  <c r="CH423" i="7"/>
  <c r="CG423" i="7"/>
  <c r="CF423" i="7"/>
  <c r="CE423" i="7"/>
  <c r="CD423" i="7"/>
  <c r="CC423" i="7"/>
  <c r="CB423" i="7"/>
  <c r="CA423" i="7"/>
  <c r="BZ423" i="7"/>
  <c r="BY423" i="7"/>
  <c r="BX423" i="7"/>
  <c r="BW423" i="7"/>
  <c r="BV423" i="7"/>
  <c r="BU423" i="7"/>
  <c r="BT423" i="7"/>
  <c r="BS423" i="7"/>
  <c r="BR423" i="7"/>
  <c r="BQ423" i="7"/>
  <c r="BP423" i="7"/>
  <c r="BO423" i="7"/>
  <c r="BN423" i="7"/>
  <c r="BM423" i="7"/>
  <c r="BL423" i="7"/>
  <c r="BK423" i="7"/>
  <c r="BJ423" i="7"/>
  <c r="BI423" i="7"/>
  <c r="BH423" i="7"/>
  <c r="BG423" i="7"/>
  <c r="BF423" i="7"/>
  <c r="BE423" i="7"/>
  <c r="BD423" i="7"/>
  <c r="DD422" i="7"/>
  <c r="DC422" i="7"/>
  <c r="DB422" i="7"/>
  <c r="DA422" i="7"/>
  <c r="CZ422" i="7"/>
  <c r="CY422" i="7"/>
  <c r="CX422" i="7"/>
  <c r="CW422" i="7"/>
  <c r="CV422" i="7"/>
  <c r="CU422" i="7"/>
  <c r="CT422" i="7"/>
  <c r="CS422" i="7"/>
  <c r="CR422" i="7"/>
  <c r="CQ422" i="7"/>
  <c r="CP422" i="7"/>
  <c r="CO422" i="7"/>
  <c r="CN422" i="7"/>
  <c r="CM422" i="7"/>
  <c r="CL422" i="7"/>
  <c r="CK422" i="7"/>
  <c r="CJ422" i="7"/>
  <c r="CI422" i="7"/>
  <c r="CH422" i="7"/>
  <c r="CG422" i="7"/>
  <c r="CF422" i="7"/>
  <c r="CE422" i="7"/>
  <c r="CD422" i="7"/>
  <c r="CC422" i="7"/>
  <c r="CB422" i="7"/>
  <c r="CA422" i="7"/>
  <c r="BZ422" i="7"/>
  <c r="BY422" i="7"/>
  <c r="BX422" i="7"/>
  <c r="BW422" i="7"/>
  <c r="BV422" i="7"/>
  <c r="BU422" i="7"/>
  <c r="BT422" i="7"/>
  <c r="BS422" i="7"/>
  <c r="BR422" i="7"/>
  <c r="BQ422" i="7"/>
  <c r="BP422" i="7"/>
  <c r="BO422" i="7"/>
  <c r="BN422" i="7"/>
  <c r="BM422" i="7"/>
  <c r="BL422" i="7"/>
  <c r="BK422" i="7"/>
  <c r="BJ422" i="7"/>
  <c r="BI422" i="7"/>
  <c r="BH422" i="7"/>
  <c r="BG422" i="7"/>
  <c r="BF422" i="7"/>
  <c r="BE422" i="7"/>
  <c r="BD422" i="7"/>
  <c r="DD421" i="7"/>
  <c r="DC421" i="7"/>
  <c r="DB421" i="7"/>
  <c r="DA421" i="7"/>
  <c r="CZ421" i="7"/>
  <c r="CY421" i="7"/>
  <c r="CX421" i="7"/>
  <c r="CW421" i="7"/>
  <c r="CV421" i="7"/>
  <c r="CU421" i="7"/>
  <c r="CT421" i="7"/>
  <c r="CS421" i="7"/>
  <c r="CR421" i="7"/>
  <c r="CQ421" i="7"/>
  <c r="CP421" i="7"/>
  <c r="CO421" i="7"/>
  <c r="CN421" i="7"/>
  <c r="CM421" i="7"/>
  <c r="CL421" i="7"/>
  <c r="CK421" i="7"/>
  <c r="CJ421" i="7"/>
  <c r="CI421" i="7"/>
  <c r="CH421" i="7"/>
  <c r="CG421" i="7"/>
  <c r="CF421" i="7"/>
  <c r="CE421" i="7"/>
  <c r="CD421" i="7"/>
  <c r="CC421" i="7"/>
  <c r="CB421" i="7"/>
  <c r="CA421" i="7"/>
  <c r="BZ421" i="7"/>
  <c r="BY421" i="7"/>
  <c r="BX421" i="7"/>
  <c r="BW421" i="7"/>
  <c r="BV421" i="7"/>
  <c r="BU421" i="7"/>
  <c r="BT421" i="7"/>
  <c r="BS421" i="7"/>
  <c r="BR421" i="7"/>
  <c r="BQ421" i="7"/>
  <c r="BP421" i="7"/>
  <c r="BO421" i="7"/>
  <c r="BN421" i="7"/>
  <c r="BM421" i="7"/>
  <c r="BL421" i="7"/>
  <c r="BK421" i="7"/>
  <c r="BJ421" i="7"/>
  <c r="BI421" i="7"/>
  <c r="BH421" i="7"/>
  <c r="BG421" i="7"/>
  <c r="BF421" i="7"/>
  <c r="BE421" i="7"/>
  <c r="BD421" i="7"/>
  <c r="DD420" i="7"/>
  <c r="DC420" i="7"/>
  <c r="DB420" i="7"/>
  <c r="DA420" i="7"/>
  <c r="CZ420" i="7"/>
  <c r="CY420" i="7"/>
  <c r="CX420" i="7"/>
  <c r="CW420" i="7"/>
  <c r="CV420" i="7"/>
  <c r="CU420" i="7"/>
  <c r="CT420" i="7"/>
  <c r="CS420" i="7"/>
  <c r="CR420" i="7"/>
  <c r="CQ420" i="7"/>
  <c r="CP420" i="7"/>
  <c r="CO420" i="7"/>
  <c r="CN420" i="7"/>
  <c r="CM420" i="7"/>
  <c r="CL420" i="7"/>
  <c r="CK420" i="7"/>
  <c r="CJ420" i="7"/>
  <c r="CI420" i="7"/>
  <c r="CH420" i="7"/>
  <c r="CG420" i="7"/>
  <c r="CF420" i="7"/>
  <c r="CE420" i="7"/>
  <c r="CD420" i="7"/>
  <c r="CC420" i="7"/>
  <c r="CB420" i="7"/>
  <c r="CA420" i="7"/>
  <c r="BZ420" i="7"/>
  <c r="BY420" i="7"/>
  <c r="BX420" i="7"/>
  <c r="BW420" i="7"/>
  <c r="BV420" i="7"/>
  <c r="BU420" i="7"/>
  <c r="BT420" i="7"/>
  <c r="BS420" i="7"/>
  <c r="BR420" i="7"/>
  <c r="BQ420" i="7"/>
  <c r="BP420" i="7"/>
  <c r="BO420" i="7"/>
  <c r="BN420" i="7"/>
  <c r="BM420" i="7"/>
  <c r="BL420" i="7"/>
  <c r="BK420" i="7"/>
  <c r="BJ420" i="7"/>
  <c r="BI420" i="7"/>
  <c r="BH420" i="7"/>
  <c r="BG420" i="7"/>
  <c r="BF420" i="7"/>
  <c r="BE420" i="7"/>
  <c r="BD420" i="7"/>
  <c r="DD419" i="7"/>
  <c r="DC419" i="7"/>
  <c r="DB419" i="7"/>
  <c r="DA419" i="7"/>
  <c r="CZ419" i="7"/>
  <c r="CY419" i="7"/>
  <c r="CX419" i="7"/>
  <c r="CW419" i="7"/>
  <c r="CV419" i="7"/>
  <c r="CU419" i="7"/>
  <c r="CT419" i="7"/>
  <c r="CS419" i="7"/>
  <c r="CR419" i="7"/>
  <c r="CQ419" i="7"/>
  <c r="CP419" i="7"/>
  <c r="CO419" i="7"/>
  <c r="CN419" i="7"/>
  <c r="CM419" i="7"/>
  <c r="CL419" i="7"/>
  <c r="CK419" i="7"/>
  <c r="CJ419" i="7"/>
  <c r="CI419" i="7"/>
  <c r="CH419" i="7"/>
  <c r="CG419" i="7"/>
  <c r="CF419" i="7"/>
  <c r="CE419" i="7"/>
  <c r="CD419" i="7"/>
  <c r="CC419" i="7"/>
  <c r="CB419" i="7"/>
  <c r="CA419" i="7"/>
  <c r="BZ419" i="7"/>
  <c r="BY419" i="7"/>
  <c r="BX419" i="7"/>
  <c r="BW419" i="7"/>
  <c r="BV419" i="7"/>
  <c r="BU419" i="7"/>
  <c r="BT419" i="7"/>
  <c r="BS419" i="7"/>
  <c r="BR419" i="7"/>
  <c r="BQ419" i="7"/>
  <c r="BP419" i="7"/>
  <c r="BO419" i="7"/>
  <c r="BN419" i="7"/>
  <c r="BM419" i="7"/>
  <c r="BL419" i="7"/>
  <c r="BK419" i="7"/>
  <c r="BJ419" i="7"/>
  <c r="BI419" i="7"/>
  <c r="BH419" i="7"/>
  <c r="BG419" i="7"/>
  <c r="BF419" i="7"/>
  <c r="BE419" i="7"/>
  <c r="BD419" i="7"/>
  <c r="DD418" i="7"/>
  <c r="DC418" i="7"/>
  <c r="DB418" i="7"/>
  <c r="DA418" i="7"/>
  <c r="CZ418" i="7"/>
  <c r="CY418" i="7"/>
  <c r="CX418" i="7"/>
  <c r="CW418" i="7"/>
  <c r="CV418" i="7"/>
  <c r="CU418" i="7"/>
  <c r="CT418" i="7"/>
  <c r="CS418" i="7"/>
  <c r="CR418" i="7"/>
  <c r="CQ418" i="7"/>
  <c r="CP418" i="7"/>
  <c r="CO418" i="7"/>
  <c r="CN418" i="7"/>
  <c r="CM418" i="7"/>
  <c r="CL418" i="7"/>
  <c r="CK418" i="7"/>
  <c r="CJ418" i="7"/>
  <c r="CI418" i="7"/>
  <c r="CH418" i="7"/>
  <c r="CG418" i="7"/>
  <c r="CF418" i="7"/>
  <c r="CE418" i="7"/>
  <c r="CD418" i="7"/>
  <c r="CC418" i="7"/>
  <c r="CB418" i="7"/>
  <c r="CA418" i="7"/>
  <c r="BZ418" i="7"/>
  <c r="BY418" i="7"/>
  <c r="BX418" i="7"/>
  <c r="BW418" i="7"/>
  <c r="BV418" i="7"/>
  <c r="BU418" i="7"/>
  <c r="BT418" i="7"/>
  <c r="BS418" i="7"/>
  <c r="BR418" i="7"/>
  <c r="BQ418" i="7"/>
  <c r="BP418" i="7"/>
  <c r="BO418" i="7"/>
  <c r="BN418" i="7"/>
  <c r="BM418" i="7"/>
  <c r="BL418" i="7"/>
  <c r="BK418" i="7"/>
  <c r="BJ418" i="7"/>
  <c r="BI418" i="7"/>
  <c r="BH418" i="7"/>
  <c r="BG418" i="7"/>
  <c r="BF418" i="7"/>
  <c r="BE418" i="7"/>
  <c r="BD418" i="7"/>
  <c r="DD417" i="7"/>
  <c r="DC417" i="7"/>
  <c r="DB417" i="7"/>
  <c r="DA417" i="7"/>
  <c r="CZ417" i="7"/>
  <c r="CY417" i="7"/>
  <c r="CX417" i="7"/>
  <c r="CW417" i="7"/>
  <c r="CV417" i="7"/>
  <c r="CU417" i="7"/>
  <c r="CT417" i="7"/>
  <c r="CS417" i="7"/>
  <c r="CR417" i="7"/>
  <c r="CQ417" i="7"/>
  <c r="CP417" i="7"/>
  <c r="CO417" i="7"/>
  <c r="CN417" i="7"/>
  <c r="CM417" i="7"/>
  <c r="CL417" i="7"/>
  <c r="CK417" i="7"/>
  <c r="CJ417" i="7"/>
  <c r="CI417" i="7"/>
  <c r="CH417" i="7"/>
  <c r="CG417" i="7"/>
  <c r="CF417" i="7"/>
  <c r="CE417" i="7"/>
  <c r="CD417" i="7"/>
  <c r="CC417" i="7"/>
  <c r="CB417" i="7"/>
  <c r="CA417" i="7"/>
  <c r="BZ417" i="7"/>
  <c r="BY417" i="7"/>
  <c r="BX417" i="7"/>
  <c r="BW417" i="7"/>
  <c r="BV417" i="7"/>
  <c r="BU417" i="7"/>
  <c r="BT417" i="7"/>
  <c r="BS417" i="7"/>
  <c r="BR417" i="7"/>
  <c r="BQ417" i="7"/>
  <c r="BP417" i="7"/>
  <c r="BO417" i="7"/>
  <c r="BN417" i="7"/>
  <c r="BM417" i="7"/>
  <c r="BL417" i="7"/>
  <c r="BK417" i="7"/>
  <c r="BJ417" i="7"/>
  <c r="BI417" i="7"/>
  <c r="BH417" i="7"/>
  <c r="BG417" i="7"/>
  <c r="BF417" i="7"/>
  <c r="BE417" i="7"/>
  <c r="BD417" i="7"/>
  <c r="DD416" i="7"/>
  <c r="DC416" i="7"/>
  <c r="DB416" i="7"/>
  <c r="DA416" i="7"/>
  <c r="CZ416" i="7"/>
  <c r="CY416" i="7"/>
  <c r="CX416" i="7"/>
  <c r="CW416" i="7"/>
  <c r="CV416" i="7"/>
  <c r="CU416" i="7"/>
  <c r="CT416" i="7"/>
  <c r="CS416" i="7"/>
  <c r="CR416" i="7"/>
  <c r="CQ416" i="7"/>
  <c r="CP416" i="7"/>
  <c r="CO416" i="7"/>
  <c r="CN416" i="7"/>
  <c r="CM416" i="7"/>
  <c r="CL416" i="7"/>
  <c r="CK416" i="7"/>
  <c r="CJ416" i="7"/>
  <c r="CI416" i="7"/>
  <c r="CH416" i="7"/>
  <c r="CG416" i="7"/>
  <c r="CF416" i="7"/>
  <c r="CE416" i="7"/>
  <c r="CD416" i="7"/>
  <c r="CC416" i="7"/>
  <c r="CB416" i="7"/>
  <c r="CA416" i="7"/>
  <c r="BZ416" i="7"/>
  <c r="BY416" i="7"/>
  <c r="BX416" i="7"/>
  <c r="BW416" i="7"/>
  <c r="BV416" i="7"/>
  <c r="BU416" i="7"/>
  <c r="BT416" i="7"/>
  <c r="BS416" i="7"/>
  <c r="BR416" i="7"/>
  <c r="BQ416" i="7"/>
  <c r="BP416" i="7"/>
  <c r="BO416" i="7"/>
  <c r="BN416" i="7"/>
  <c r="BM416" i="7"/>
  <c r="BL416" i="7"/>
  <c r="BK416" i="7"/>
  <c r="BJ416" i="7"/>
  <c r="BI416" i="7"/>
  <c r="BH416" i="7"/>
  <c r="BG416" i="7"/>
  <c r="BF416" i="7"/>
  <c r="BE416" i="7"/>
  <c r="BD416" i="7"/>
  <c r="DD415" i="7"/>
  <c r="DC415" i="7"/>
  <c r="DB415" i="7"/>
  <c r="DA415" i="7"/>
  <c r="CZ415" i="7"/>
  <c r="CY415" i="7"/>
  <c r="CX415" i="7"/>
  <c r="CW415" i="7"/>
  <c r="CV415" i="7"/>
  <c r="CU415" i="7"/>
  <c r="CT415" i="7"/>
  <c r="CS415" i="7"/>
  <c r="CR415" i="7"/>
  <c r="CQ415" i="7"/>
  <c r="CP415" i="7"/>
  <c r="CO415" i="7"/>
  <c r="CN415" i="7"/>
  <c r="CM415" i="7"/>
  <c r="CL415" i="7"/>
  <c r="CK415" i="7"/>
  <c r="CJ415" i="7"/>
  <c r="CI415" i="7"/>
  <c r="CH415" i="7"/>
  <c r="CG415" i="7"/>
  <c r="CF415" i="7"/>
  <c r="CE415" i="7"/>
  <c r="CD415" i="7"/>
  <c r="CC415" i="7"/>
  <c r="CB415" i="7"/>
  <c r="CA415" i="7"/>
  <c r="BZ415" i="7"/>
  <c r="BY415" i="7"/>
  <c r="BX415" i="7"/>
  <c r="BW415" i="7"/>
  <c r="BV415" i="7"/>
  <c r="BU415" i="7"/>
  <c r="BT415" i="7"/>
  <c r="BS415" i="7"/>
  <c r="BR415" i="7"/>
  <c r="BQ415" i="7"/>
  <c r="BP415" i="7"/>
  <c r="BO415" i="7"/>
  <c r="BN415" i="7"/>
  <c r="BM415" i="7"/>
  <c r="BL415" i="7"/>
  <c r="BK415" i="7"/>
  <c r="BJ415" i="7"/>
  <c r="BI415" i="7"/>
  <c r="BH415" i="7"/>
  <c r="BG415" i="7"/>
  <c r="BF415" i="7"/>
  <c r="BE415" i="7"/>
  <c r="BD415" i="7"/>
  <c r="DD414" i="7"/>
  <c r="DC414" i="7"/>
  <c r="DB414" i="7"/>
  <c r="DA414" i="7"/>
  <c r="CZ414" i="7"/>
  <c r="CY414" i="7"/>
  <c r="CX414" i="7"/>
  <c r="CW414" i="7"/>
  <c r="CV414" i="7"/>
  <c r="CU414" i="7"/>
  <c r="CT414" i="7"/>
  <c r="CS414" i="7"/>
  <c r="CR414" i="7"/>
  <c r="CQ414" i="7"/>
  <c r="CP414" i="7"/>
  <c r="CO414" i="7"/>
  <c r="CN414" i="7"/>
  <c r="CM414" i="7"/>
  <c r="CL414" i="7"/>
  <c r="CK414" i="7"/>
  <c r="CJ414" i="7"/>
  <c r="CI414" i="7"/>
  <c r="CH414" i="7"/>
  <c r="CG414" i="7"/>
  <c r="CF414" i="7"/>
  <c r="CE414" i="7"/>
  <c r="CD414" i="7"/>
  <c r="CC414" i="7"/>
  <c r="CB414" i="7"/>
  <c r="CA414" i="7"/>
  <c r="BZ414" i="7"/>
  <c r="BY414" i="7"/>
  <c r="BX414" i="7"/>
  <c r="BW414" i="7"/>
  <c r="BV414" i="7"/>
  <c r="BU414" i="7"/>
  <c r="BT414" i="7"/>
  <c r="BS414" i="7"/>
  <c r="BR414" i="7"/>
  <c r="BQ414" i="7"/>
  <c r="BP414" i="7"/>
  <c r="BO414" i="7"/>
  <c r="BN414" i="7"/>
  <c r="BM414" i="7"/>
  <c r="BL414" i="7"/>
  <c r="BK414" i="7"/>
  <c r="BJ414" i="7"/>
  <c r="BI414" i="7"/>
  <c r="BH414" i="7"/>
  <c r="BG414" i="7"/>
  <c r="BF414" i="7"/>
  <c r="BE414" i="7"/>
  <c r="BD414" i="7"/>
  <c r="DD413" i="7"/>
  <c r="DC413" i="7"/>
  <c r="DB413" i="7"/>
  <c r="DA413" i="7"/>
  <c r="CZ413" i="7"/>
  <c r="CY413" i="7"/>
  <c r="CX413" i="7"/>
  <c r="CW413" i="7"/>
  <c r="CV413" i="7"/>
  <c r="CU413" i="7"/>
  <c r="CT413" i="7"/>
  <c r="CS413" i="7"/>
  <c r="CR413" i="7"/>
  <c r="CQ413" i="7"/>
  <c r="CP413" i="7"/>
  <c r="CO413" i="7"/>
  <c r="CN413" i="7"/>
  <c r="CM413" i="7"/>
  <c r="CL413" i="7"/>
  <c r="CK413" i="7"/>
  <c r="CJ413" i="7"/>
  <c r="CI413" i="7"/>
  <c r="CH413" i="7"/>
  <c r="CG413" i="7"/>
  <c r="CF413" i="7"/>
  <c r="CE413" i="7"/>
  <c r="CD413" i="7"/>
  <c r="CC413" i="7"/>
  <c r="CB413" i="7"/>
  <c r="CA413" i="7"/>
  <c r="BZ413" i="7"/>
  <c r="BY413" i="7"/>
  <c r="BX413" i="7"/>
  <c r="BW413" i="7"/>
  <c r="BV413" i="7"/>
  <c r="BU413" i="7"/>
  <c r="BT413" i="7"/>
  <c r="BS413" i="7"/>
  <c r="BR413" i="7"/>
  <c r="BQ413" i="7"/>
  <c r="BP413" i="7"/>
  <c r="BO413" i="7"/>
  <c r="BN413" i="7"/>
  <c r="BM413" i="7"/>
  <c r="BL413" i="7"/>
  <c r="BK413" i="7"/>
  <c r="BJ413" i="7"/>
  <c r="BI413" i="7"/>
  <c r="BH413" i="7"/>
  <c r="BG413" i="7"/>
  <c r="BF413" i="7"/>
  <c r="BE413" i="7"/>
  <c r="BD413" i="7"/>
  <c r="DD412" i="7"/>
  <c r="DC412" i="7"/>
  <c r="DB412" i="7"/>
  <c r="DA412" i="7"/>
  <c r="CZ412" i="7"/>
  <c r="CY412" i="7"/>
  <c r="CX412" i="7"/>
  <c r="CW412" i="7"/>
  <c r="CV412" i="7"/>
  <c r="CU412" i="7"/>
  <c r="CT412" i="7"/>
  <c r="CS412" i="7"/>
  <c r="CR412" i="7"/>
  <c r="CQ412" i="7"/>
  <c r="CP412" i="7"/>
  <c r="CO412" i="7"/>
  <c r="CN412" i="7"/>
  <c r="CM412" i="7"/>
  <c r="CL412" i="7"/>
  <c r="CK412" i="7"/>
  <c r="CJ412" i="7"/>
  <c r="CI412" i="7"/>
  <c r="CH412" i="7"/>
  <c r="CG412" i="7"/>
  <c r="CF412" i="7"/>
  <c r="CE412" i="7"/>
  <c r="CD412" i="7"/>
  <c r="CC412" i="7"/>
  <c r="CB412" i="7"/>
  <c r="CA412" i="7"/>
  <c r="BZ412" i="7"/>
  <c r="BY412" i="7"/>
  <c r="BX412" i="7"/>
  <c r="BW412" i="7"/>
  <c r="BV412" i="7"/>
  <c r="BU412" i="7"/>
  <c r="BT412" i="7"/>
  <c r="BS412" i="7"/>
  <c r="BR412" i="7"/>
  <c r="BQ412" i="7"/>
  <c r="BP412" i="7"/>
  <c r="BO412" i="7"/>
  <c r="BN412" i="7"/>
  <c r="BM412" i="7"/>
  <c r="BL412" i="7"/>
  <c r="BK412" i="7"/>
  <c r="BJ412" i="7"/>
  <c r="BI412" i="7"/>
  <c r="BH412" i="7"/>
  <c r="BG412" i="7"/>
  <c r="BF412" i="7"/>
  <c r="BE412" i="7"/>
  <c r="BD412" i="7"/>
  <c r="DD411" i="7"/>
  <c r="DC411" i="7"/>
  <c r="DB411" i="7"/>
  <c r="DA411" i="7"/>
  <c r="CZ411" i="7"/>
  <c r="CY411" i="7"/>
  <c r="CX411" i="7"/>
  <c r="CW411" i="7"/>
  <c r="CV411" i="7"/>
  <c r="CU411" i="7"/>
  <c r="CT411" i="7"/>
  <c r="CS411" i="7"/>
  <c r="CR411" i="7"/>
  <c r="CQ411" i="7"/>
  <c r="CP411" i="7"/>
  <c r="CO411" i="7"/>
  <c r="CN411" i="7"/>
  <c r="CM411" i="7"/>
  <c r="CL411" i="7"/>
  <c r="CK411" i="7"/>
  <c r="CJ411" i="7"/>
  <c r="CI411" i="7"/>
  <c r="CH411" i="7"/>
  <c r="CG411" i="7"/>
  <c r="CF411" i="7"/>
  <c r="CE411" i="7"/>
  <c r="CD411" i="7"/>
  <c r="CC411" i="7"/>
  <c r="CB411" i="7"/>
  <c r="CA411" i="7"/>
  <c r="BZ411" i="7"/>
  <c r="BY411" i="7"/>
  <c r="BX411" i="7"/>
  <c r="BW411" i="7"/>
  <c r="BV411" i="7"/>
  <c r="BU411" i="7"/>
  <c r="BT411" i="7"/>
  <c r="BS411" i="7"/>
  <c r="BR411" i="7"/>
  <c r="BQ411" i="7"/>
  <c r="BP411" i="7"/>
  <c r="BO411" i="7"/>
  <c r="BN411" i="7"/>
  <c r="BM411" i="7"/>
  <c r="BL411" i="7"/>
  <c r="BK411" i="7"/>
  <c r="BJ411" i="7"/>
  <c r="BI411" i="7"/>
  <c r="BH411" i="7"/>
  <c r="BG411" i="7"/>
  <c r="BF411" i="7"/>
  <c r="BE411" i="7"/>
  <c r="BD411" i="7"/>
  <c r="DD410" i="7"/>
  <c r="DC410" i="7"/>
  <c r="DB410" i="7"/>
  <c r="DA410" i="7"/>
  <c r="CZ410" i="7"/>
  <c r="CY410" i="7"/>
  <c r="CX410" i="7"/>
  <c r="CW410" i="7"/>
  <c r="CV410" i="7"/>
  <c r="CU410" i="7"/>
  <c r="CT410" i="7"/>
  <c r="CS410" i="7"/>
  <c r="CR410" i="7"/>
  <c r="CQ410" i="7"/>
  <c r="CP410" i="7"/>
  <c r="CO410" i="7"/>
  <c r="CN410" i="7"/>
  <c r="CM410" i="7"/>
  <c r="CL410" i="7"/>
  <c r="CK410" i="7"/>
  <c r="CJ410" i="7"/>
  <c r="CI410" i="7"/>
  <c r="CH410" i="7"/>
  <c r="CG410" i="7"/>
  <c r="CF410" i="7"/>
  <c r="CE410" i="7"/>
  <c r="CD410" i="7"/>
  <c r="CC410" i="7"/>
  <c r="CB410" i="7"/>
  <c r="CA410" i="7"/>
  <c r="BZ410" i="7"/>
  <c r="BY410" i="7"/>
  <c r="BX410" i="7"/>
  <c r="BW410" i="7"/>
  <c r="BV410" i="7"/>
  <c r="BU410" i="7"/>
  <c r="BT410" i="7"/>
  <c r="BS410" i="7"/>
  <c r="BR410" i="7"/>
  <c r="BQ410" i="7"/>
  <c r="BP410" i="7"/>
  <c r="BO410" i="7"/>
  <c r="BN410" i="7"/>
  <c r="BM410" i="7"/>
  <c r="BL410" i="7"/>
  <c r="BK410" i="7"/>
  <c r="BJ410" i="7"/>
  <c r="BI410" i="7"/>
  <c r="BH410" i="7"/>
  <c r="BG410" i="7"/>
  <c r="BF410" i="7"/>
  <c r="BE410" i="7"/>
  <c r="BD410" i="7"/>
  <c r="DD409" i="7"/>
  <c r="DC409" i="7"/>
  <c r="DB409" i="7"/>
  <c r="DA409" i="7"/>
  <c r="CZ409" i="7"/>
  <c r="CY409" i="7"/>
  <c r="CX409" i="7"/>
  <c r="CW409" i="7"/>
  <c r="CV409" i="7"/>
  <c r="CU409" i="7"/>
  <c r="CT409" i="7"/>
  <c r="CS409" i="7"/>
  <c r="CR409" i="7"/>
  <c r="CQ409" i="7"/>
  <c r="CP409" i="7"/>
  <c r="CO409" i="7"/>
  <c r="CN409" i="7"/>
  <c r="CM409" i="7"/>
  <c r="CL409" i="7"/>
  <c r="CK409" i="7"/>
  <c r="CJ409" i="7"/>
  <c r="CI409" i="7"/>
  <c r="CH409" i="7"/>
  <c r="CG409" i="7"/>
  <c r="CF409" i="7"/>
  <c r="CE409" i="7"/>
  <c r="CD409" i="7"/>
  <c r="CC409" i="7"/>
  <c r="CB409" i="7"/>
  <c r="CA409" i="7"/>
  <c r="BZ409" i="7"/>
  <c r="BY409" i="7"/>
  <c r="BX409" i="7"/>
  <c r="BW409" i="7"/>
  <c r="BV409" i="7"/>
  <c r="BU409" i="7"/>
  <c r="BT409" i="7"/>
  <c r="BS409" i="7"/>
  <c r="BR409" i="7"/>
  <c r="BQ409" i="7"/>
  <c r="BP409" i="7"/>
  <c r="BO409" i="7"/>
  <c r="BN409" i="7"/>
  <c r="BM409" i="7"/>
  <c r="BL409" i="7"/>
  <c r="BK409" i="7"/>
  <c r="BJ409" i="7"/>
  <c r="BI409" i="7"/>
  <c r="BH409" i="7"/>
  <c r="BG409" i="7"/>
  <c r="BF409" i="7"/>
  <c r="BE409" i="7"/>
  <c r="BD409" i="7"/>
  <c r="DD408" i="7"/>
  <c r="DC408" i="7"/>
  <c r="DB408" i="7"/>
  <c r="DA408" i="7"/>
  <c r="CZ408" i="7"/>
  <c r="CY408" i="7"/>
  <c r="CX408" i="7"/>
  <c r="CW408" i="7"/>
  <c r="CV408" i="7"/>
  <c r="CU408" i="7"/>
  <c r="CT408" i="7"/>
  <c r="CS408" i="7"/>
  <c r="CR408" i="7"/>
  <c r="CQ408" i="7"/>
  <c r="CP408" i="7"/>
  <c r="CO408" i="7"/>
  <c r="CN408" i="7"/>
  <c r="CM408" i="7"/>
  <c r="CL408" i="7"/>
  <c r="CK408" i="7"/>
  <c r="CJ408" i="7"/>
  <c r="CI408" i="7"/>
  <c r="CH408" i="7"/>
  <c r="CG408" i="7"/>
  <c r="CF408" i="7"/>
  <c r="CE408" i="7"/>
  <c r="CD408" i="7"/>
  <c r="CC408" i="7"/>
  <c r="CB408" i="7"/>
  <c r="CA408" i="7"/>
  <c r="BZ408" i="7"/>
  <c r="BY408" i="7"/>
  <c r="BX408" i="7"/>
  <c r="BW408" i="7"/>
  <c r="BV408" i="7"/>
  <c r="BU408" i="7"/>
  <c r="BT408" i="7"/>
  <c r="BS408" i="7"/>
  <c r="BR408" i="7"/>
  <c r="BQ408" i="7"/>
  <c r="BP408" i="7"/>
  <c r="BO408" i="7"/>
  <c r="BN408" i="7"/>
  <c r="BM408" i="7"/>
  <c r="BL408" i="7"/>
  <c r="BK408" i="7"/>
  <c r="BJ408" i="7"/>
  <c r="BI408" i="7"/>
  <c r="BH408" i="7"/>
  <c r="BG408" i="7"/>
  <c r="BF408" i="7"/>
  <c r="BE408" i="7"/>
  <c r="BD408" i="7"/>
  <c r="DD407" i="7"/>
  <c r="DC407" i="7"/>
  <c r="DB407" i="7"/>
  <c r="DA407" i="7"/>
  <c r="CZ407" i="7"/>
  <c r="CY407" i="7"/>
  <c r="CX407" i="7"/>
  <c r="CW407" i="7"/>
  <c r="CV407" i="7"/>
  <c r="CU407" i="7"/>
  <c r="CT407" i="7"/>
  <c r="CS407" i="7"/>
  <c r="CR407" i="7"/>
  <c r="CQ407" i="7"/>
  <c r="CP407" i="7"/>
  <c r="CO407" i="7"/>
  <c r="CN407" i="7"/>
  <c r="CM407" i="7"/>
  <c r="CL407" i="7"/>
  <c r="CK407" i="7"/>
  <c r="CJ407" i="7"/>
  <c r="CI407" i="7"/>
  <c r="CH407" i="7"/>
  <c r="CG407" i="7"/>
  <c r="CF407" i="7"/>
  <c r="CE407" i="7"/>
  <c r="CD407" i="7"/>
  <c r="CC407" i="7"/>
  <c r="CB407" i="7"/>
  <c r="CA407" i="7"/>
  <c r="BZ407" i="7"/>
  <c r="BY407" i="7"/>
  <c r="BX407" i="7"/>
  <c r="BW407" i="7"/>
  <c r="BV407" i="7"/>
  <c r="BU407" i="7"/>
  <c r="BT407" i="7"/>
  <c r="BS407" i="7"/>
  <c r="BR407" i="7"/>
  <c r="BQ407" i="7"/>
  <c r="BP407" i="7"/>
  <c r="BO407" i="7"/>
  <c r="BN407" i="7"/>
  <c r="BM407" i="7"/>
  <c r="BL407" i="7"/>
  <c r="BK407" i="7"/>
  <c r="BJ407" i="7"/>
  <c r="BI407" i="7"/>
  <c r="BH407" i="7"/>
  <c r="BG407" i="7"/>
  <c r="BF407" i="7"/>
  <c r="BE407" i="7"/>
  <c r="BD407" i="7"/>
  <c r="DD406" i="7"/>
  <c r="DC406" i="7"/>
  <c r="DB406" i="7"/>
  <c r="DA406" i="7"/>
  <c r="CZ406" i="7"/>
  <c r="CY406" i="7"/>
  <c r="CX406" i="7"/>
  <c r="CW406" i="7"/>
  <c r="CV406" i="7"/>
  <c r="CU406" i="7"/>
  <c r="CT406" i="7"/>
  <c r="CS406" i="7"/>
  <c r="CR406" i="7"/>
  <c r="CQ406" i="7"/>
  <c r="CP406" i="7"/>
  <c r="CO406" i="7"/>
  <c r="CN406" i="7"/>
  <c r="CM406" i="7"/>
  <c r="CL406" i="7"/>
  <c r="CK406" i="7"/>
  <c r="CJ406" i="7"/>
  <c r="CI406" i="7"/>
  <c r="CH406" i="7"/>
  <c r="CG406" i="7"/>
  <c r="CF406" i="7"/>
  <c r="CE406" i="7"/>
  <c r="CD406" i="7"/>
  <c r="CC406" i="7"/>
  <c r="CB406" i="7"/>
  <c r="CA406" i="7"/>
  <c r="BZ406" i="7"/>
  <c r="BY406" i="7"/>
  <c r="BX406" i="7"/>
  <c r="BW406" i="7"/>
  <c r="BV406" i="7"/>
  <c r="BU406" i="7"/>
  <c r="BT406" i="7"/>
  <c r="BS406" i="7"/>
  <c r="BR406" i="7"/>
  <c r="BQ406" i="7"/>
  <c r="BP406" i="7"/>
  <c r="BO406" i="7"/>
  <c r="BN406" i="7"/>
  <c r="BM406" i="7"/>
  <c r="BL406" i="7"/>
  <c r="BK406" i="7"/>
  <c r="BJ406" i="7"/>
  <c r="BI406" i="7"/>
  <c r="BH406" i="7"/>
  <c r="BG406" i="7"/>
  <c r="BF406" i="7"/>
  <c r="BE406" i="7"/>
  <c r="BD406" i="7"/>
  <c r="DD405" i="7"/>
  <c r="DC405" i="7"/>
  <c r="DB405" i="7"/>
  <c r="DA405" i="7"/>
  <c r="CZ405" i="7"/>
  <c r="CY405" i="7"/>
  <c r="CX405" i="7"/>
  <c r="CW405" i="7"/>
  <c r="CV405" i="7"/>
  <c r="CU405" i="7"/>
  <c r="CT405" i="7"/>
  <c r="CS405" i="7"/>
  <c r="CR405" i="7"/>
  <c r="CQ405" i="7"/>
  <c r="CP405" i="7"/>
  <c r="CO405" i="7"/>
  <c r="CN405" i="7"/>
  <c r="CM405" i="7"/>
  <c r="CL405" i="7"/>
  <c r="CK405" i="7"/>
  <c r="CJ405" i="7"/>
  <c r="CI405" i="7"/>
  <c r="CH405" i="7"/>
  <c r="CG405" i="7"/>
  <c r="CF405" i="7"/>
  <c r="CE405" i="7"/>
  <c r="CD405" i="7"/>
  <c r="CC405" i="7"/>
  <c r="CB405" i="7"/>
  <c r="CA405" i="7"/>
  <c r="BZ405" i="7"/>
  <c r="BY405" i="7"/>
  <c r="BX405" i="7"/>
  <c r="BW405" i="7"/>
  <c r="BV405" i="7"/>
  <c r="BU405" i="7"/>
  <c r="BT405" i="7"/>
  <c r="BS405" i="7"/>
  <c r="BR405" i="7"/>
  <c r="BQ405" i="7"/>
  <c r="BP405" i="7"/>
  <c r="BO405" i="7"/>
  <c r="BN405" i="7"/>
  <c r="BM405" i="7"/>
  <c r="BL405" i="7"/>
  <c r="BK405" i="7"/>
  <c r="BJ405" i="7"/>
  <c r="BI405" i="7"/>
  <c r="BH405" i="7"/>
  <c r="BG405" i="7"/>
  <c r="BF405" i="7"/>
  <c r="BE405" i="7"/>
  <c r="BD405" i="7"/>
  <c r="DD404" i="7"/>
  <c r="DC404" i="7"/>
  <c r="DB404" i="7"/>
  <c r="DA404" i="7"/>
  <c r="CZ404" i="7"/>
  <c r="CY404" i="7"/>
  <c r="CX404" i="7"/>
  <c r="CW404" i="7"/>
  <c r="CV404" i="7"/>
  <c r="CU404" i="7"/>
  <c r="CT404" i="7"/>
  <c r="CS404" i="7"/>
  <c r="CR404" i="7"/>
  <c r="CQ404" i="7"/>
  <c r="CP404" i="7"/>
  <c r="CO404" i="7"/>
  <c r="CN404" i="7"/>
  <c r="CM404" i="7"/>
  <c r="CL404" i="7"/>
  <c r="CK404" i="7"/>
  <c r="CJ404" i="7"/>
  <c r="CI404" i="7"/>
  <c r="CH404" i="7"/>
  <c r="CG404" i="7"/>
  <c r="CF404" i="7"/>
  <c r="CE404" i="7"/>
  <c r="CD404" i="7"/>
  <c r="CC404" i="7"/>
  <c r="CB404" i="7"/>
  <c r="CA404" i="7"/>
  <c r="BZ404" i="7"/>
  <c r="BY404" i="7"/>
  <c r="BX404" i="7"/>
  <c r="BW404" i="7"/>
  <c r="BV404" i="7"/>
  <c r="BU404" i="7"/>
  <c r="BT404" i="7"/>
  <c r="BS404" i="7"/>
  <c r="BR404" i="7"/>
  <c r="BQ404" i="7"/>
  <c r="BP404" i="7"/>
  <c r="BO404" i="7"/>
  <c r="BN404" i="7"/>
  <c r="BM404" i="7"/>
  <c r="BL404" i="7"/>
  <c r="BK404" i="7"/>
  <c r="BJ404" i="7"/>
  <c r="BI404" i="7"/>
  <c r="BH404" i="7"/>
  <c r="BG404" i="7"/>
  <c r="BF404" i="7"/>
  <c r="BE404" i="7"/>
  <c r="BD404" i="7"/>
  <c r="DD403" i="7"/>
  <c r="DC403" i="7"/>
  <c r="DB403" i="7"/>
  <c r="DA403" i="7"/>
  <c r="CZ403" i="7"/>
  <c r="CY403" i="7"/>
  <c r="CX403" i="7"/>
  <c r="CW403" i="7"/>
  <c r="CV403" i="7"/>
  <c r="CU403" i="7"/>
  <c r="CT403" i="7"/>
  <c r="CS403" i="7"/>
  <c r="CR403" i="7"/>
  <c r="CQ403" i="7"/>
  <c r="CP403" i="7"/>
  <c r="CO403" i="7"/>
  <c r="CN403" i="7"/>
  <c r="CM403" i="7"/>
  <c r="CL403" i="7"/>
  <c r="CK403" i="7"/>
  <c r="CJ403" i="7"/>
  <c r="CI403" i="7"/>
  <c r="CH403" i="7"/>
  <c r="CG403" i="7"/>
  <c r="CF403" i="7"/>
  <c r="CE403" i="7"/>
  <c r="CD403" i="7"/>
  <c r="CC403" i="7"/>
  <c r="CB403" i="7"/>
  <c r="CA403" i="7"/>
  <c r="BZ403" i="7"/>
  <c r="BY403" i="7"/>
  <c r="BX403" i="7"/>
  <c r="BW403" i="7"/>
  <c r="BV403" i="7"/>
  <c r="BU403" i="7"/>
  <c r="BT403" i="7"/>
  <c r="BS403" i="7"/>
  <c r="BR403" i="7"/>
  <c r="BQ403" i="7"/>
  <c r="BP403" i="7"/>
  <c r="BO403" i="7"/>
  <c r="BN403" i="7"/>
  <c r="BM403" i="7"/>
  <c r="BL403" i="7"/>
  <c r="BK403" i="7"/>
  <c r="BJ403" i="7"/>
  <c r="BI403" i="7"/>
  <c r="BH403" i="7"/>
  <c r="BG403" i="7"/>
  <c r="BF403" i="7"/>
  <c r="BE403" i="7"/>
  <c r="BD403" i="7"/>
  <c r="DD402" i="7"/>
  <c r="DC402" i="7"/>
  <c r="DB402" i="7"/>
  <c r="DA402" i="7"/>
  <c r="CZ402" i="7"/>
  <c r="CY402" i="7"/>
  <c r="CX402" i="7"/>
  <c r="CW402" i="7"/>
  <c r="CV402" i="7"/>
  <c r="CU402" i="7"/>
  <c r="CT402" i="7"/>
  <c r="CS402" i="7"/>
  <c r="CR402" i="7"/>
  <c r="CQ402" i="7"/>
  <c r="CP402" i="7"/>
  <c r="CO402" i="7"/>
  <c r="CN402" i="7"/>
  <c r="CM402" i="7"/>
  <c r="CL402" i="7"/>
  <c r="CK402" i="7"/>
  <c r="CJ402" i="7"/>
  <c r="CI402" i="7"/>
  <c r="CH402" i="7"/>
  <c r="CG402" i="7"/>
  <c r="CF402" i="7"/>
  <c r="CE402" i="7"/>
  <c r="CD402" i="7"/>
  <c r="CC402" i="7"/>
  <c r="CB402" i="7"/>
  <c r="CA402" i="7"/>
  <c r="BZ402" i="7"/>
  <c r="BY402" i="7"/>
  <c r="BX402" i="7"/>
  <c r="BW402" i="7"/>
  <c r="BV402" i="7"/>
  <c r="BU402" i="7"/>
  <c r="BT402" i="7"/>
  <c r="BS402" i="7"/>
  <c r="BR402" i="7"/>
  <c r="BQ402" i="7"/>
  <c r="BP402" i="7"/>
  <c r="BO402" i="7"/>
  <c r="BN402" i="7"/>
  <c r="BM402" i="7"/>
  <c r="BL402" i="7"/>
  <c r="BK402" i="7"/>
  <c r="BJ402" i="7"/>
  <c r="BI402" i="7"/>
  <c r="BH402" i="7"/>
  <c r="BG402" i="7"/>
  <c r="BF402" i="7"/>
  <c r="BE402" i="7"/>
  <c r="BD402" i="7"/>
  <c r="DD401" i="7"/>
  <c r="DC401" i="7"/>
  <c r="DB401" i="7"/>
  <c r="DA401" i="7"/>
  <c r="CZ401" i="7"/>
  <c r="CY401" i="7"/>
  <c r="CX401" i="7"/>
  <c r="CW401" i="7"/>
  <c r="CV401" i="7"/>
  <c r="CU401" i="7"/>
  <c r="CT401" i="7"/>
  <c r="CS401" i="7"/>
  <c r="CR401" i="7"/>
  <c r="CQ401" i="7"/>
  <c r="CP401" i="7"/>
  <c r="CO401" i="7"/>
  <c r="CN401" i="7"/>
  <c r="CM401" i="7"/>
  <c r="CL401" i="7"/>
  <c r="CK401" i="7"/>
  <c r="CJ401" i="7"/>
  <c r="CI401" i="7"/>
  <c r="CH401" i="7"/>
  <c r="CG401" i="7"/>
  <c r="CF401" i="7"/>
  <c r="CE401" i="7"/>
  <c r="CD401" i="7"/>
  <c r="CC401" i="7"/>
  <c r="CB401" i="7"/>
  <c r="CA401" i="7"/>
  <c r="BZ401" i="7"/>
  <c r="BY401" i="7"/>
  <c r="BX401" i="7"/>
  <c r="BW401" i="7"/>
  <c r="BV401" i="7"/>
  <c r="BU401" i="7"/>
  <c r="BT401" i="7"/>
  <c r="BS401" i="7"/>
  <c r="BR401" i="7"/>
  <c r="BQ401" i="7"/>
  <c r="BP401" i="7"/>
  <c r="BO401" i="7"/>
  <c r="BN401" i="7"/>
  <c r="BM401" i="7"/>
  <c r="BL401" i="7"/>
  <c r="BK401" i="7"/>
  <c r="BJ401" i="7"/>
  <c r="BI401" i="7"/>
  <c r="BH401" i="7"/>
  <c r="BG401" i="7"/>
  <c r="BF401" i="7"/>
  <c r="BE401" i="7"/>
  <c r="BD401" i="7"/>
  <c r="DD400" i="7"/>
  <c r="DC400" i="7"/>
  <c r="DB400" i="7"/>
  <c r="DA400" i="7"/>
  <c r="CZ400" i="7"/>
  <c r="CY400" i="7"/>
  <c r="CX400" i="7"/>
  <c r="CW400" i="7"/>
  <c r="CV400" i="7"/>
  <c r="CU400" i="7"/>
  <c r="CT400" i="7"/>
  <c r="CS400" i="7"/>
  <c r="CR400" i="7"/>
  <c r="CQ400" i="7"/>
  <c r="CP400" i="7"/>
  <c r="CO400" i="7"/>
  <c r="CN400" i="7"/>
  <c r="CM400" i="7"/>
  <c r="CL400" i="7"/>
  <c r="CK400" i="7"/>
  <c r="CJ400" i="7"/>
  <c r="CI400" i="7"/>
  <c r="CH400" i="7"/>
  <c r="CG400" i="7"/>
  <c r="CF400" i="7"/>
  <c r="CE400" i="7"/>
  <c r="CD400" i="7"/>
  <c r="CC400" i="7"/>
  <c r="CB400" i="7"/>
  <c r="CA400" i="7"/>
  <c r="BZ400" i="7"/>
  <c r="BY400" i="7"/>
  <c r="BX400" i="7"/>
  <c r="BW400" i="7"/>
  <c r="BV400" i="7"/>
  <c r="BU400" i="7"/>
  <c r="BT400" i="7"/>
  <c r="BS400" i="7"/>
  <c r="BR400" i="7"/>
  <c r="BQ400" i="7"/>
  <c r="BP400" i="7"/>
  <c r="BO400" i="7"/>
  <c r="BN400" i="7"/>
  <c r="BM400" i="7"/>
  <c r="BL400" i="7"/>
  <c r="BK400" i="7"/>
  <c r="BJ400" i="7"/>
  <c r="BI400" i="7"/>
  <c r="BH400" i="7"/>
  <c r="BG400" i="7"/>
  <c r="BF400" i="7"/>
  <c r="BE400" i="7"/>
  <c r="BD400" i="7"/>
  <c r="DD399" i="7"/>
  <c r="DC399" i="7"/>
  <c r="DB399" i="7"/>
  <c r="DA399" i="7"/>
  <c r="CZ399" i="7"/>
  <c r="CY399" i="7"/>
  <c r="CX399" i="7"/>
  <c r="CW399" i="7"/>
  <c r="CV399" i="7"/>
  <c r="CU399" i="7"/>
  <c r="CT399" i="7"/>
  <c r="CS399" i="7"/>
  <c r="CR399" i="7"/>
  <c r="CQ399" i="7"/>
  <c r="CP399" i="7"/>
  <c r="CO399" i="7"/>
  <c r="CN399" i="7"/>
  <c r="CM399" i="7"/>
  <c r="CL399" i="7"/>
  <c r="CK399" i="7"/>
  <c r="CJ399" i="7"/>
  <c r="CI399" i="7"/>
  <c r="CH399" i="7"/>
  <c r="CG399" i="7"/>
  <c r="CF399" i="7"/>
  <c r="CE399" i="7"/>
  <c r="CD399" i="7"/>
  <c r="CC399" i="7"/>
  <c r="CB399" i="7"/>
  <c r="CA399" i="7"/>
  <c r="BZ399" i="7"/>
  <c r="BY399" i="7"/>
  <c r="BX399" i="7"/>
  <c r="BW399" i="7"/>
  <c r="BV399" i="7"/>
  <c r="BU399" i="7"/>
  <c r="BT399" i="7"/>
  <c r="BS399" i="7"/>
  <c r="BR399" i="7"/>
  <c r="BQ399" i="7"/>
  <c r="BP399" i="7"/>
  <c r="BO399" i="7"/>
  <c r="BN399" i="7"/>
  <c r="BM399" i="7"/>
  <c r="BL399" i="7"/>
  <c r="BK399" i="7"/>
  <c r="BJ399" i="7"/>
  <c r="BI399" i="7"/>
  <c r="BH399" i="7"/>
  <c r="BG399" i="7"/>
  <c r="BF399" i="7"/>
  <c r="BE399" i="7"/>
  <c r="BD399" i="7"/>
  <c r="DD398" i="7"/>
  <c r="DC398" i="7"/>
  <c r="DB398" i="7"/>
  <c r="DA398" i="7"/>
  <c r="CZ398" i="7"/>
  <c r="CY398" i="7"/>
  <c r="CX398" i="7"/>
  <c r="CW398" i="7"/>
  <c r="CV398" i="7"/>
  <c r="CU398" i="7"/>
  <c r="CT398" i="7"/>
  <c r="CS398" i="7"/>
  <c r="CR398" i="7"/>
  <c r="CQ398" i="7"/>
  <c r="CP398" i="7"/>
  <c r="CO398" i="7"/>
  <c r="CN398" i="7"/>
  <c r="CM398" i="7"/>
  <c r="CL398" i="7"/>
  <c r="CK398" i="7"/>
  <c r="CJ398" i="7"/>
  <c r="CI398" i="7"/>
  <c r="CH398" i="7"/>
  <c r="CG398" i="7"/>
  <c r="CF398" i="7"/>
  <c r="CE398" i="7"/>
  <c r="CD398" i="7"/>
  <c r="CC398" i="7"/>
  <c r="CB398" i="7"/>
  <c r="CA398" i="7"/>
  <c r="BZ398" i="7"/>
  <c r="BY398" i="7"/>
  <c r="BX398" i="7"/>
  <c r="BW398" i="7"/>
  <c r="BV398" i="7"/>
  <c r="BU398" i="7"/>
  <c r="BT398" i="7"/>
  <c r="BS398" i="7"/>
  <c r="BR398" i="7"/>
  <c r="BQ398" i="7"/>
  <c r="BP398" i="7"/>
  <c r="BO398" i="7"/>
  <c r="BN398" i="7"/>
  <c r="BM398" i="7"/>
  <c r="BL398" i="7"/>
  <c r="BK398" i="7"/>
  <c r="BJ398" i="7"/>
  <c r="BI398" i="7"/>
  <c r="BH398" i="7"/>
  <c r="BG398" i="7"/>
  <c r="BF398" i="7"/>
  <c r="BE398" i="7"/>
  <c r="BD398" i="7"/>
  <c r="DD397" i="7"/>
  <c r="DC397" i="7"/>
  <c r="DB397" i="7"/>
  <c r="DA397" i="7"/>
  <c r="CZ397" i="7"/>
  <c r="CY397" i="7"/>
  <c r="CX397" i="7"/>
  <c r="CW397" i="7"/>
  <c r="CV397" i="7"/>
  <c r="CU397" i="7"/>
  <c r="CT397" i="7"/>
  <c r="CS397" i="7"/>
  <c r="CR397" i="7"/>
  <c r="CQ397" i="7"/>
  <c r="CP397" i="7"/>
  <c r="CO397" i="7"/>
  <c r="CN397" i="7"/>
  <c r="CM397" i="7"/>
  <c r="CL397" i="7"/>
  <c r="CK397" i="7"/>
  <c r="CJ397" i="7"/>
  <c r="CI397" i="7"/>
  <c r="CH397" i="7"/>
  <c r="CG397" i="7"/>
  <c r="CF397" i="7"/>
  <c r="CE397" i="7"/>
  <c r="CD397" i="7"/>
  <c r="CC397" i="7"/>
  <c r="CB397" i="7"/>
  <c r="CA397" i="7"/>
  <c r="BZ397" i="7"/>
  <c r="BY397" i="7"/>
  <c r="BX397" i="7"/>
  <c r="BW397" i="7"/>
  <c r="BV397" i="7"/>
  <c r="BU397" i="7"/>
  <c r="BT397" i="7"/>
  <c r="BS397" i="7"/>
  <c r="BR397" i="7"/>
  <c r="BQ397" i="7"/>
  <c r="BP397" i="7"/>
  <c r="BO397" i="7"/>
  <c r="BN397" i="7"/>
  <c r="BM397" i="7"/>
  <c r="BL397" i="7"/>
  <c r="BK397" i="7"/>
  <c r="BJ397" i="7"/>
  <c r="BI397" i="7"/>
  <c r="BH397" i="7"/>
  <c r="BG397" i="7"/>
  <c r="BF397" i="7"/>
  <c r="BE397" i="7"/>
  <c r="BD397" i="7"/>
  <c r="DD396" i="7"/>
  <c r="DC396" i="7"/>
  <c r="DB396" i="7"/>
  <c r="DA396" i="7"/>
  <c r="CZ396" i="7"/>
  <c r="CY396" i="7"/>
  <c r="CX396" i="7"/>
  <c r="CW396" i="7"/>
  <c r="CV396" i="7"/>
  <c r="CU396" i="7"/>
  <c r="CT396" i="7"/>
  <c r="CS396" i="7"/>
  <c r="CR396" i="7"/>
  <c r="CQ396" i="7"/>
  <c r="CP396" i="7"/>
  <c r="CO396" i="7"/>
  <c r="CN396" i="7"/>
  <c r="CM396" i="7"/>
  <c r="CL396" i="7"/>
  <c r="CK396" i="7"/>
  <c r="CJ396" i="7"/>
  <c r="CI396" i="7"/>
  <c r="CH396" i="7"/>
  <c r="CG396" i="7"/>
  <c r="CF396" i="7"/>
  <c r="CE396" i="7"/>
  <c r="CD396" i="7"/>
  <c r="CC396" i="7"/>
  <c r="CB396" i="7"/>
  <c r="CA396" i="7"/>
  <c r="BZ396" i="7"/>
  <c r="BY396" i="7"/>
  <c r="BX396" i="7"/>
  <c r="BW396" i="7"/>
  <c r="BV396" i="7"/>
  <c r="BU396" i="7"/>
  <c r="BT396" i="7"/>
  <c r="BS396" i="7"/>
  <c r="BR396" i="7"/>
  <c r="BQ396" i="7"/>
  <c r="BP396" i="7"/>
  <c r="BO396" i="7"/>
  <c r="BN396" i="7"/>
  <c r="BM396" i="7"/>
  <c r="BL396" i="7"/>
  <c r="BK396" i="7"/>
  <c r="BJ396" i="7"/>
  <c r="BI396" i="7"/>
  <c r="BH396" i="7"/>
  <c r="BG396" i="7"/>
  <c r="BF396" i="7"/>
  <c r="BE396" i="7"/>
  <c r="BD396" i="7"/>
  <c r="DD395" i="7"/>
  <c r="DC395" i="7"/>
  <c r="DB395" i="7"/>
  <c r="DA395" i="7"/>
  <c r="CZ395" i="7"/>
  <c r="CY395" i="7"/>
  <c r="CX395" i="7"/>
  <c r="CW395" i="7"/>
  <c r="CV395" i="7"/>
  <c r="CU395" i="7"/>
  <c r="CT395" i="7"/>
  <c r="CS395" i="7"/>
  <c r="CR395" i="7"/>
  <c r="CQ395" i="7"/>
  <c r="CP395" i="7"/>
  <c r="CO395" i="7"/>
  <c r="CN395" i="7"/>
  <c r="CM395" i="7"/>
  <c r="CL395" i="7"/>
  <c r="CK395" i="7"/>
  <c r="CJ395" i="7"/>
  <c r="CI395" i="7"/>
  <c r="CH395" i="7"/>
  <c r="CG395" i="7"/>
  <c r="CF395" i="7"/>
  <c r="CE395" i="7"/>
  <c r="CD395" i="7"/>
  <c r="CC395" i="7"/>
  <c r="CB395" i="7"/>
  <c r="CA395" i="7"/>
  <c r="BZ395" i="7"/>
  <c r="BY395" i="7"/>
  <c r="BX395" i="7"/>
  <c r="BW395" i="7"/>
  <c r="BV395" i="7"/>
  <c r="BU395" i="7"/>
  <c r="BT395" i="7"/>
  <c r="BS395" i="7"/>
  <c r="BR395" i="7"/>
  <c r="BQ395" i="7"/>
  <c r="BP395" i="7"/>
  <c r="BO395" i="7"/>
  <c r="BN395" i="7"/>
  <c r="BM395" i="7"/>
  <c r="BL395" i="7"/>
  <c r="BK395" i="7"/>
  <c r="BJ395" i="7"/>
  <c r="BI395" i="7"/>
  <c r="BH395" i="7"/>
  <c r="BG395" i="7"/>
  <c r="BF395" i="7"/>
  <c r="BE395" i="7"/>
  <c r="BD395" i="7"/>
  <c r="DD394" i="7"/>
  <c r="DC394" i="7"/>
  <c r="DB394" i="7"/>
  <c r="DA394" i="7"/>
  <c r="CZ394" i="7"/>
  <c r="CY394" i="7"/>
  <c r="CX394" i="7"/>
  <c r="CW394" i="7"/>
  <c r="CV394" i="7"/>
  <c r="CU394" i="7"/>
  <c r="CT394" i="7"/>
  <c r="CS394" i="7"/>
  <c r="CR394" i="7"/>
  <c r="CQ394" i="7"/>
  <c r="CP394" i="7"/>
  <c r="CO394" i="7"/>
  <c r="CN394" i="7"/>
  <c r="CM394" i="7"/>
  <c r="CL394" i="7"/>
  <c r="CK394" i="7"/>
  <c r="CJ394" i="7"/>
  <c r="CI394" i="7"/>
  <c r="CH394" i="7"/>
  <c r="CG394" i="7"/>
  <c r="CF394" i="7"/>
  <c r="CE394" i="7"/>
  <c r="CD394" i="7"/>
  <c r="CC394" i="7"/>
  <c r="CB394" i="7"/>
  <c r="CA394" i="7"/>
  <c r="BZ394" i="7"/>
  <c r="BY394" i="7"/>
  <c r="BX394" i="7"/>
  <c r="BW394" i="7"/>
  <c r="BV394" i="7"/>
  <c r="BU394" i="7"/>
  <c r="BT394" i="7"/>
  <c r="BS394" i="7"/>
  <c r="BR394" i="7"/>
  <c r="BQ394" i="7"/>
  <c r="BP394" i="7"/>
  <c r="BO394" i="7"/>
  <c r="BN394" i="7"/>
  <c r="BM394" i="7"/>
  <c r="BL394" i="7"/>
  <c r="BK394" i="7"/>
  <c r="BJ394" i="7"/>
  <c r="BI394" i="7"/>
  <c r="BH394" i="7"/>
  <c r="BG394" i="7"/>
  <c r="BF394" i="7"/>
  <c r="BE394" i="7"/>
  <c r="BD394" i="7"/>
  <c r="DD393" i="7"/>
  <c r="DC393" i="7"/>
  <c r="DB393" i="7"/>
  <c r="DA393" i="7"/>
  <c r="CZ393" i="7"/>
  <c r="CY393" i="7"/>
  <c r="CX393" i="7"/>
  <c r="CW393" i="7"/>
  <c r="CV393" i="7"/>
  <c r="CU393" i="7"/>
  <c r="CT393" i="7"/>
  <c r="CS393" i="7"/>
  <c r="CR393" i="7"/>
  <c r="CQ393" i="7"/>
  <c r="CP393" i="7"/>
  <c r="CO393" i="7"/>
  <c r="CN393" i="7"/>
  <c r="CM393" i="7"/>
  <c r="CL393" i="7"/>
  <c r="CK393" i="7"/>
  <c r="CJ393" i="7"/>
  <c r="CI393" i="7"/>
  <c r="CH393" i="7"/>
  <c r="CG393" i="7"/>
  <c r="CF393" i="7"/>
  <c r="CE393" i="7"/>
  <c r="CD393" i="7"/>
  <c r="CC393" i="7"/>
  <c r="CB393" i="7"/>
  <c r="CA393" i="7"/>
  <c r="BZ393" i="7"/>
  <c r="BY393" i="7"/>
  <c r="BX393" i="7"/>
  <c r="BW393" i="7"/>
  <c r="BV393" i="7"/>
  <c r="BU393" i="7"/>
  <c r="BT393" i="7"/>
  <c r="BS393" i="7"/>
  <c r="BR393" i="7"/>
  <c r="BQ393" i="7"/>
  <c r="BP393" i="7"/>
  <c r="BO393" i="7"/>
  <c r="BN393" i="7"/>
  <c r="BM393" i="7"/>
  <c r="BL393" i="7"/>
  <c r="BK393" i="7"/>
  <c r="BJ393" i="7"/>
  <c r="BI393" i="7"/>
  <c r="BH393" i="7"/>
  <c r="BG393" i="7"/>
  <c r="BF393" i="7"/>
  <c r="BE393" i="7"/>
  <c r="BD393" i="7"/>
  <c r="DD392" i="7"/>
  <c r="DC392" i="7"/>
  <c r="DB392" i="7"/>
  <c r="DA392" i="7"/>
  <c r="CZ392" i="7"/>
  <c r="CY392" i="7"/>
  <c r="CX392" i="7"/>
  <c r="CW392" i="7"/>
  <c r="CV392" i="7"/>
  <c r="CU392" i="7"/>
  <c r="CT392" i="7"/>
  <c r="CS392" i="7"/>
  <c r="CR392" i="7"/>
  <c r="CQ392" i="7"/>
  <c r="CP392" i="7"/>
  <c r="CO392" i="7"/>
  <c r="CN392" i="7"/>
  <c r="CM392" i="7"/>
  <c r="CL392" i="7"/>
  <c r="CK392" i="7"/>
  <c r="CJ392" i="7"/>
  <c r="CI392" i="7"/>
  <c r="CH392" i="7"/>
  <c r="CG392" i="7"/>
  <c r="CF392" i="7"/>
  <c r="CE392" i="7"/>
  <c r="CD392" i="7"/>
  <c r="CC392" i="7"/>
  <c r="CB392" i="7"/>
  <c r="CA392" i="7"/>
  <c r="BZ392" i="7"/>
  <c r="BY392" i="7"/>
  <c r="BX392" i="7"/>
  <c r="BW392" i="7"/>
  <c r="BV392" i="7"/>
  <c r="BU392" i="7"/>
  <c r="BT392" i="7"/>
  <c r="BS392" i="7"/>
  <c r="BR392" i="7"/>
  <c r="BQ392" i="7"/>
  <c r="BP392" i="7"/>
  <c r="BO392" i="7"/>
  <c r="BN392" i="7"/>
  <c r="BM392" i="7"/>
  <c r="BL392" i="7"/>
  <c r="BK392" i="7"/>
  <c r="BJ392" i="7"/>
  <c r="BI392" i="7"/>
  <c r="BH392" i="7"/>
  <c r="BG392" i="7"/>
  <c r="BF392" i="7"/>
  <c r="BE392" i="7"/>
  <c r="BD392" i="7"/>
  <c r="DD391" i="7"/>
  <c r="DC391" i="7"/>
  <c r="DB391" i="7"/>
  <c r="DA391" i="7"/>
  <c r="CZ391" i="7"/>
  <c r="CY391" i="7"/>
  <c r="CX391" i="7"/>
  <c r="CW391" i="7"/>
  <c r="CV391" i="7"/>
  <c r="CU391" i="7"/>
  <c r="CT391" i="7"/>
  <c r="CS391" i="7"/>
  <c r="CR391" i="7"/>
  <c r="CQ391" i="7"/>
  <c r="CP391" i="7"/>
  <c r="CO391" i="7"/>
  <c r="CN391" i="7"/>
  <c r="CM391" i="7"/>
  <c r="CL391" i="7"/>
  <c r="CK391" i="7"/>
  <c r="CJ391" i="7"/>
  <c r="CI391" i="7"/>
  <c r="CH391" i="7"/>
  <c r="CG391" i="7"/>
  <c r="CF391" i="7"/>
  <c r="CE391" i="7"/>
  <c r="CD391" i="7"/>
  <c r="CC391" i="7"/>
  <c r="CB391" i="7"/>
  <c r="CA391" i="7"/>
  <c r="BZ391" i="7"/>
  <c r="BY391" i="7"/>
  <c r="BX391" i="7"/>
  <c r="BW391" i="7"/>
  <c r="BV391" i="7"/>
  <c r="BU391" i="7"/>
  <c r="BT391" i="7"/>
  <c r="BS391" i="7"/>
  <c r="BR391" i="7"/>
  <c r="BQ391" i="7"/>
  <c r="BP391" i="7"/>
  <c r="BO391" i="7"/>
  <c r="BN391" i="7"/>
  <c r="BM391" i="7"/>
  <c r="BL391" i="7"/>
  <c r="BK391" i="7"/>
  <c r="BJ391" i="7"/>
  <c r="BI391" i="7"/>
  <c r="BH391" i="7"/>
  <c r="BG391" i="7"/>
  <c r="BF391" i="7"/>
  <c r="BE391" i="7"/>
  <c r="BD391" i="7"/>
  <c r="DD390" i="7"/>
  <c r="DC390" i="7"/>
  <c r="DB390" i="7"/>
  <c r="DA390" i="7"/>
  <c r="CZ390" i="7"/>
  <c r="CY390" i="7"/>
  <c r="CX390" i="7"/>
  <c r="CW390" i="7"/>
  <c r="CV390" i="7"/>
  <c r="CU390" i="7"/>
  <c r="CT390" i="7"/>
  <c r="CS390" i="7"/>
  <c r="CR390" i="7"/>
  <c r="CQ390" i="7"/>
  <c r="CP390" i="7"/>
  <c r="CO390" i="7"/>
  <c r="CN390" i="7"/>
  <c r="CM390" i="7"/>
  <c r="CL390" i="7"/>
  <c r="CK390" i="7"/>
  <c r="CJ390" i="7"/>
  <c r="CI390" i="7"/>
  <c r="CH390" i="7"/>
  <c r="CG390" i="7"/>
  <c r="CF390" i="7"/>
  <c r="CE390" i="7"/>
  <c r="CD390" i="7"/>
  <c r="CC390" i="7"/>
  <c r="CB390" i="7"/>
  <c r="CA390" i="7"/>
  <c r="BZ390" i="7"/>
  <c r="BY390" i="7"/>
  <c r="BX390" i="7"/>
  <c r="BW390" i="7"/>
  <c r="BV390" i="7"/>
  <c r="BU390" i="7"/>
  <c r="BT390" i="7"/>
  <c r="BS390" i="7"/>
  <c r="BR390" i="7"/>
  <c r="BQ390" i="7"/>
  <c r="BP390" i="7"/>
  <c r="BO390" i="7"/>
  <c r="BN390" i="7"/>
  <c r="BM390" i="7"/>
  <c r="BL390" i="7"/>
  <c r="BK390" i="7"/>
  <c r="BJ390" i="7"/>
  <c r="BI390" i="7"/>
  <c r="BH390" i="7"/>
  <c r="BG390" i="7"/>
  <c r="BF390" i="7"/>
  <c r="BE390" i="7"/>
  <c r="BD390" i="7"/>
  <c r="DD389" i="7"/>
  <c r="DC389" i="7"/>
  <c r="DB389" i="7"/>
  <c r="DA389" i="7"/>
  <c r="CZ389" i="7"/>
  <c r="CY389" i="7"/>
  <c r="CX389" i="7"/>
  <c r="CW389" i="7"/>
  <c r="CV389" i="7"/>
  <c r="CU389" i="7"/>
  <c r="CT389" i="7"/>
  <c r="CS389" i="7"/>
  <c r="CR389" i="7"/>
  <c r="CQ389" i="7"/>
  <c r="CP389" i="7"/>
  <c r="CO389" i="7"/>
  <c r="CN389" i="7"/>
  <c r="CM389" i="7"/>
  <c r="CL389" i="7"/>
  <c r="CK389" i="7"/>
  <c r="CJ389" i="7"/>
  <c r="CI389" i="7"/>
  <c r="CH389" i="7"/>
  <c r="CG389" i="7"/>
  <c r="CF389" i="7"/>
  <c r="CE389" i="7"/>
  <c r="CD389" i="7"/>
  <c r="CC389" i="7"/>
  <c r="CB389" i="7"/>
  <c r="CA389" i="7"/>
  <c r="BZ389" i="7"/>
  <c r="BY389" i="7"/>
  <c r="BX389" i="7"/>
  <c r="BW389" i="7"/>
  <c r="BV389" i="7"/>
  <c r="BU389" i="7"/>
  <c r="BT389" i="7"/>
  <c r="BS389" i="7"/>
  <c r="BR389" i="7"/>
  <c r="BQ389" i="7"/>
  <c r="BP389" i="7"/>
  <c r="BO389" i="7"/>
  <c r="BN389" i="7"/>
  <c r="BM389" i="7"/>
  <c r="BL389" i="7"/>
  <c r="BK389" i="7"/>
  <c r="BJ389" i="7"/>
  <c r="BI389" i="7"/>
  <c r="BH389" i="7"/>
  <c r="BG389" i="7"/>
  <c r="BF389" i="7"/>
  <c r="BE389" i="7"/>
  <c r="BD389" i="7"/>
  <c r="DD388" i="7"/>
  <c r="DC388" i="7"/>
  <c r="DB388" i="7"/>
  <c r="DA388" i="7"/>
  <c r="CZ388" i="7"/>
  <c r="CY388" i="7"/>
  <c r="CX388" i="7"/>
  <c r="CW388" i="7"/>
  <c r="CV388" i="7"/>
  <c r="CU388" i="7"/>
  <c r="CT388" i="7"/>
  <c r="CS388" i="7"/>
  <c r="CR388" i="7"/>
  <c r="CQ388" i="7"/>
  <c r="CP388" i="7"/>
  <c r="CO388" i="7"/>
  <c r="CN388" i="7"/>
  <c r="CM388" i="7"/>
  <c r="CL388" i="7"/>
  <c r="CK388" i="7"/>
  <c r="CJ388" i="7"/>
  <c r="CI388" i="7"/>
  <c r="CH388" i="7"/>
  <c r="CG388" i="7"/>
  <c r="CF388" i="7"/>
  <c r="CE388" i="7"/>
  <c r="CD388" i="7"/>
  <c r="CC388" i="7"/>
  <c r="CB388" i="7"/>
  <c r="CA388" i="7"/>
  <c r="BZ388" i="7"/>
  <c r="BY388" i="7"/>
  <c r="BX388" i="7"/>
  <c r="BW388" i="7"/>
  <c r="BV388" i="7"/>
  <c r="BU388" i="7"/>
  <c r="BT388" i="7"/>
  <c r="BS388" i="7"/>
  <c r="BR388" i="7"/>
  <c r="BQ388" i="7"/>
  <c r="BP388" i="7"/>
  <c r="BO388" i="7"/>
  <c r="BN388" i="7"/>
  <c r="BM388" i="7"/>
  <c r="BL388" i="7"/>
  <c r="BK388" i="7"/>
  <c r="BJ388" i="7"/>
  <c r="BI388" i="7"/>
  <c r="BH388" i="7"/>
  <c r="BG388" i="7"/>
  <c r="BF388" i="7"/>
  <c r="BE388" i="7"/>
  <c r="BD388" i="7"/>
  <c r="DD387" i="7"/>
  <c r="DC387" i="7"/>
  <c r="DB387" i="7"/>
  <c r="DA387" i="7"/>
  <c r="CZ387" i="7"/>
  <c r="CY387" i="7"/>
  <c r="CX387" i="7"/>
  <c r="CW387" i="7"/>
  <c r="CV387" i="7"/>
  <c r="CU387" i="7"/>
  <c r="CT387" i="7"/>
  <c r="CS387" i="7"/>
  <c r="CR387" i="7"/>
  <c r="CQ387" i="7"/>
  <c r="CP387" i="7"/>
  <c r="CO387" i="7"/>
  <c r="CN387" i="7"/>
  <c r="CM387" i="7"/>
  <c r="CL387" i="7"/>
  <c r="CK387" i="7"/>
  <c r="CJ387" i="7"/>
  <c r="CI387" i="7"/>
  <c r="CH387" i="7"/>
  <c r="CG387" i="7"/>
  <c r="CF387" i="7"/>
  <c r="CE387" i="7"/>
  <c r="CD387" i="7"/>
  <c r="CC387" i="7"/>
  <c r="CB387" i="7"/>
  <c r="CA387" i="7"/>
  <c r="BZ387" i="7"/>
  <c r="BY387" i="7"/>
  <c r="BX387" i="7"/>
  <c r="BW387" i="7"/>
  <c r="BV387" i="7"/>
  <c r="BU387" i="7"/>
  <c r="BT387" i="7"/>
  <c r="BS387" i="7"/>
  <c r="BR387" i="7"/>
  <c r="BQ387" i="7"/>
  <c r="BP387" i="7"/>
  <c r="BO387" i="7"/>
  <c r="BN387" i="7"/>
  <c r="BM387" i="7"/>
  <c r="BL387" i="7"/>
  <c r="BK387" i="7"/>
  <c r="BJ387" i="7"/>
  <c r="BI387" i="7"/>
  <c r="BH387" i="7"/>
  <c r="BG387" i="7"/>
  <c r="BF387" i="7"/>
  <c r="BE387" i="7"/>
  <c r="BD387" i="7"/>
  <c r="DD386" i="7"/>
  <c r="DC386" i="7"/>
  <c r="DB386" i="7"/>
  <c r="DA386" i="7"/>
  <c r="CZ386" i="7"/>
  <c r="CY386" i="7"/>
  <c r="CX386" i="7"/>
  <c r="CW386" i="7"/>
  <c r="CV386" i="7"/>
  <c r="CU386" i="7"/>
  <c r="CT386" i="7"/>
  <c r="CS386" i="7"/>
  <c r="CR386" i="7"/>
  <c r="CQ386" i="7"/>
  <c r="CP386" i="7"/>
  <c r="CO386" i="7"/>
  <c r="CN386" i="7"/>
  <c r="CM386" i="7"/>
  <c r="CL386" i="7"/>
  <c r="CK386" i="7"/>
  <c r="CJ386" i="7"/>
  <c r="CI386" i="7"/>
  <c r="CH386" i="7"/>
  <c r="CG386" i="7"/>
  <c r="CF386" i="7"/>
  <c r="CE386" i="7"/>
  <c r="CD386" i="7"/>
  <c r="CC386" i="7"/>
  <c r="CB386" i="7"/>
  <c r="CA386" i="7"/>
  <c r="BZ386" i="7"/>
  <c r="BY386" i="7"/>
  <c r="BX386" i="7"/>
  <c r="BW386" i="7"/>
  <c r="BV386" i="7"/>
  <c r="BU386" i="7"/>
  <c r="BT386" i="7"/>
  <c r="BS386" i="7"/>
  <c r="BR386" i="7"/>
  <c r="BQ386" i="7"/>
  <c r="BP386" i="7"/>
  <c r="BO386" i="7"/>
  <c r="BN386" i="7"/>
  <c r="BM386" i="7"/>
  <c r="BL386" i="7"/>
  <c r="BK386" i="7"/>
  <c r="BJ386" i="7"/>
  <c r="BI386" i="7"/>
  <c r="BH386" i="7"/>
  <c r="BG386" i="7"/>
  <c r="BF386" i="7"/>
  <c r="BE386" i="7"/>
  <c r="BD386" i="7"/>
  <c r="DD385" i="7"/>
  <c r="DC385" i="7"/>
  <c r="DB385" i="7"/>
  <c r="DA385" i="7"/>
  <c r="CZ385" i="7"/>
  <c r="CY385" i="7"/>
  <c r="CX385" i="7"/>
  <c r="CW385" i="7"/>
  <c r="CV385" i="7"/>
  <c r="CU385" i="7"/>
  <c r="CT385" i="7"/>
  <c r="CS385" i="7"/>
  <c r="CR385" i="7"/>
  <c r="CQ385" i="7"/>
  <c r="CP385" i="7"/>
  <c r="CO385" i="7"/>
  <c r="CN385" i="7"/>
  <c r="CM385" i="7"/>
  <c r="CL385" i="7"/>
  <c r="CK385" i="7"/>
  <c r="CJ385" i="7"/>
  <c r="CI385" i="7"/>
  <c r="CH385" i="7"/>
  <c r="CG385" i="7"/>
  <c r="CF385" i="7"/>
  <c r="CE385" i="7"/>
  <c r="CD385" i="7"/>
  <c r="CC385" i="7"/>
  <c r="CB385" i="7"/>
  <c r="CA385" i="7"/>
  <c r="BZ385" i="7"/>
  <c r="BY385" i="7"/>
  <c r="BX385" i="7"/>
  <c r="BW385" i="7"/>
  <c r="BV385" i="7"/>
  <c r="BU385" i="7"/>
  <c r="BT385" i="7"/>
  <c r="BS385" i="7"/>
  <c r="BR385" i="7"/>
  <c r="BQ385" i="7"/>
  <c r="BP385" i="7"/>
  <c r="BO385" i="7"/>
  <c r="BN385" i="7"/>
  <c r="BM385" i="7"/>
  <c r="BL385" i="7"/>
  <c r="BK385" i="7"/>
  <c r="BJ385" i="7"/>
  <c r="BI385" i="7"/>
  <c r="BH385" i="7"/>
  <c r="BG385" i="7"/>
  <c r="BF385" i="7"/>
  <c r="BE385" i="7"/>
  <c r="BD385" i="7"/>
  <c r="DD765" i="9"/>
  <c r="DC765" i="9"/>
  <c r="DB765" i="9"/>
  <c r="DA765" i="9"/>
  <c r="CZ765" i="9"/>
  <c r="CY765" i="9"/>
  <c r="CX765" i="9"/>
  <c r="CW765" i="9"/>
  <c r="CV765" i="9"/>
  <c r="CU765" i="9"/>
  <c r="CT765" i="9"/>
  <c r="CS765" i="9"/>
  <c r="CR765" i="9"/>
  <c r="CQ765" i="9"/>
  <c r="CP765" i="9"/>
  <c r="CO765" i="9"/>
  <c r="CN765" i="9"/>
  <c r="CM765" i="9"/>
  <c r="CL765" i="9"/>
  <c r="CK765" i="9"/>
  <c r="CJ765" i="9"/>
  <c r="CI765" i="9"/>
  <c r="CH765" i="9"/>
  <c r="CG765" i="9"/>
  <c r="CF765" i="9"/>
  <c r="CE765" i="9"/>
  <c r="CD765" i="9"/>
  <c r="CC765" i="9"/>
  <c r="CB765" i="9"/>
  <c r="CA765" i="9"/>
  <c r="BZ765" i="9"/>
  <c r="BY765" i="9"/>
  <c r="BX765" i="9"/>
  <c r="BW765" i="9"/>
  <c r="BV765" i="9"/>
  <c r="BU765" i="9"/>
  <c r="BT765" i="9"/>
  <c r="BS765" i="9"/>
  <c r="BR765" i="9"/>
  <c r="BQ765" i="9"/>
  <c r="BP765" i="9"/>
  <c r="BO765" i="9"/>
  <c r="BN765" i="9"/>
  <c r="BM765" i="9"/>
  <c r="BL765" i="9"/>
  <c r="BK765" i="9"/>
  <c r="BJ765" i="9"/>
  <c r="BI765" i="9"/>
  <c r="BH765" i="9"/>
  <c r="BG765" i="9"/>
  <c r="BF765" i="9"/>
  <c r="BE765" i="9"/>
  <c r="BD765" i="9"/>
  <c r="DD764" i="9"/>
  <c r="DC764" i="9"/>
  <c r="DB764" i="9"/>
  <c r="DA764" i="9"/>
  <c r="CZ764" i="9"/>
  <c r="CY764" i="9"/>
  <c r="CX764" i="9"/>
  <c r="CW764" i="9"/>
  <c r="CV764" i="9"/>
  <c r="CU764" i="9"/>
  <c r="CT764" i="9"/>
  <c r="CS764" i="9"/>
  <c r="CR764" i="9"/>
  <c r="CQ764" i="9"/>
  <c r="CP764" i="9"/>
  <c r="CO764" i="9"/>
  <c r="CN764" i="9"/>
  <c r="CM764" i="9"/>
  <c r="CL764" i="9"/>
  <c r="CK764" i="9"/>
  <c r="CJ764" i="9"/>
  <c r="CI764" i="9"/>
  <c r="CH764" i="9"/>
  <c r="CG764" i="9"/>
  <c r="CF764" i="9"/>
  <c r="CE764" i="9"/>
  <c r="CD764" i="9"/>
  <c r="CC764" i="9"/>
  <c r="CB764" i="9"/>
  <c r="CA764" i="9"/>
  <c r="BZ764" i="9"/>
  <c r="BY764" i="9"/>
  <c r="BX764" i="9"/>
  <c r="BW764" i="9"/>
  <c r="BV764" i="9"/>
  <c r="BU764" i="9"/>
  <c r="BT764" i="9"/>
  <c r="BS764" i="9"/>
  <c r="BR764" i="9"/>
  <c r="BQ764" i="9"/>
  <c r="BP764" i="9"/>
  <c r="BO764" i="9"/>
  <c r="BN764" i="9"/>
  <c r="BM764" i="9"/>
  <c r="BL764" i="9"/>
  <c r="BK764" i="9"/>
  <c r="BJ764" i="9"/>
  <c r="BI764" i="9"/>
  <c r="BH764" i="9"/>
  <c r="BG764" i="9"/>
  <c r="BF764" i="9"/>
  <c r="BE764" i="9"/>
  <c r="BD764" i="9"/>
  <c r="DD763" i="9"/>
  <c r="DC763" i="9"/>
  <c r="DB763" i="9"/>
  <c r="DA763" i="9"/>
  <c r="CZ763" i="9"/>
  <c r="CY763" i="9"/>
  <c r="CX763" i="9"/>
  <c r="CW763" i="9"/>
  <c r="CV763" i="9"/>
  <c r="CU763" i="9"/>
  <c r="CT763" i="9"/>
  <c r="CS763" i="9"/>
  <c r="CR763" i="9"/>
  <c r="CQ763" i="9"/>
  <c r="CP763" i="9"/>
  <c r="CO763" i="9"/>
  <c r="CN763" i="9"/>
  <c r="CM763" i="9"/>
  <c r="CL763" i="9"/>
  <c r="CK763" i="9"/>
  <c r="CJ763" i="9"/>
  <c r="CI763" i="9"/>
  <c r="CH763" i="9"/>
  <c r="CG763" i="9"/>
  <c r="CF763" i="9"/>
  <c r="CE763" i="9"/>
  <c r="CD763" i="9"/>
  <c r="CC763" i="9"/>
  <c r="CB763" i="9"/>
  <c r="CA763" i="9"/>
  <c r="BZ763" i="9"/>
  <c r="BY763" i="9"/>
  <c r="BX763" i="9"/>
  <c r="BW763" i="9"/>
  <c r="BV763" i="9"/>
  <c r="BU763" i="9"/>
  <c r="BT763" i="9"/>
  <c r="BS763" i="9"/>
  <c r="BR763" i="9"/>
  <c r="BQ763" i="9"/>
  <c r="BP763" i="9"/>
  <c r="BO763" i="9"/>
  <c r="BN763" i="9"/>
  <c r="BM763" i="9"/>
  <c r="BL763" i="9"/>
  <c r="BK763" i="9"/>
  <c r="BJ763" i="9"/>
  <c r="BI763" i="9"/>
  <c r="BH763" i="9"/>
  <c r="BG763" i="9"/>
  <c r="BF763" i="9"/>
  <c r="BE763" i="9"/>
  <c r="BD763" i="9"/>
  <c r="DD762" i="9"/>
  <c r="DC762" i="9"/>
  <c r="DB762" i="9"/>
  <c r="DA762" i="9"/>
  <c r="CZ762" i="9"/>
  <c r="CY762" i="9"/>
  <c r="CX762" i="9"/>
  <c r="CW762" i="9"/>
  <c r="CV762" i="9"/>
  <c r="CU762" i="9"/>
  <c r="CT762" i="9"/>
  <c r="CS762" i="9"/>
  <c r="CR762" i="9"/>
  <c r="CQ762" i="9"/>
  <c r="CP762" i="9"/>
  <c r="CO762" i="9"/>
  <c r="CN762" i="9"/>
  <c r="CM762" i="9"/>
  <c r="CL762" i="9"/>
  <c r="CK762" i="9"/>
  <c r="CJ762" i="9"/>
  <c r="CI762" i="9"/>
  <c r="CH762" i="9"/>
  <c r="CG762" i="9"/>
  <c r="CF762" i="9"/>
  <c r="CE762" i="9"/>
  <c r="CD762" i="9"/>
  <c r="CC762" i="9"/>
  <c r="CB762" i="9"/>
  <c r="CA762" i="9"/>
  <c r="BZ762" i="9"/>
  <c r="BY762" i="9"/>
  <c r="BX762" i="9"/>
  <c r="BW762" i="9"/>
  <c r="BV762" i="9"/>
  <c r="BU762" i="9"/>
  <c r="BT762" i="9"/>
  <c r="BS762" i="9"/>
  <c r="BR762" i="9"/>
  <c r="BQ762" i="9"/>
  <c r="BP762" i="9"/>
  <c r="BO762" i="9"/>
  <c r="BN762" i="9"/>
  <c r="BM762" i="9"/>
  <c r="BL762" i="9"/>
  <c r="BK762" i="9"/>
  <c r="BJ762" i="9"/>
  <c r="BI762" i="9"/>
  <c r="BH762" i="9"/>
  <c r="BG762" i="9"/>
  <c r="BF762" i="9"/>
  <c r="BE762" i="9"/>
  <c r="BD762" i="9"/>
  <c r="DD761" i="9"/>
  <c r="DC761" i="9"/>
  <c r="DB761" i="9"/>
  <c r="DA761" i="9"/>
  <c r="CZ761" i="9"/>
  <c r="CY761" i="9"/>
  <c r="CX761" i="9"/>
  <c r="CW761" i="9"/>
  <c r="CV761" i="9"/>
  <c r="CU761" i="9"/>
  <c r="CT761" i="9"/>
  <c r="CS761" i="9"/>
  <c r="CR761" i="9"/>
  <c r="CQ761" i="9"/>
  <c r="CP761" i="9"/>
  <c r="CO761" i="9"/>
  <c r="CN761" i="9"/>
  <c r="CM761" i="9"/>
  <c r="CL761" i="9"/>
  <c r="CK761" i="9"/>
  <c r="CJ761" i="9"/>
  <c r="CI761" i="9"/>
  <c r="CH761" i="9"/>
  <c r="CG761" i="9"/>
  <c r="CF761" i="9"/>
  <c r="CE761" i="9"/>
  <c r="CD761" i="9"/>
  <c r="CC761" i="9"/>
  <c r="CB761" i="9"/>
  <c r="CA761" i="9"/>
  <c r="BZ761" i="9"/>
  <c r="BY761" i="9"/>
  <c r="BX761" i="9"/>
  <c r="BW761" i="9"/>
  <c r="BV761" i="9"/>
  <c r="BU761" i="9"/>
  <c r="BT761" i="9"/>
  <c r="BS761" i="9"/>
  <c r="BR761" i="9"/>
  <c r="BQ761" i="9"/>
  <c r="BP761" i="9"/>
  <c r="BO761" i="9"/>
  <c r="BN761" i="9"/>
  <c r="BM761" i="9"/>
  <c r="BL761" i="9"/>
  <c r="BK761" i="9"/>
  <c r="BJ761" i="9"/>
  <c r="BI761" i="9"/>
  <c r="BH761" i="9"/>
  <c r="BG761" i="9"/>
  <c r="BF761" i="9"/>
  <c r="BE761" i="9"/>
  <c r="BD761" i="9"/>
  <c r="DD760" i="9"/>
  <c r="DC760" i="9"/>
  <c r="DB760" i="9"/>
  <c r="DA760" i="9"/>
  <c r="CZ760" i="9"/>
  <c r="CY760" i="9"/>
  <c r="CX760" i="9"/>
  <c r="CW760" i="9"/>
  <c r="CV760" i="9"/>
  <c r="CU760" i="9"/>
  <c r="CT760" i="9"/>
  <c r="CS760" i="9"/>
  <c r="CR760" i="9"/>
  <c r="CQ760" i="9"/>
  <c r="CP760" i="9"/>
  <c r="CO760" i="9"/>
  <c r="CN760" i="9"/>
  <c r="CM760" i="9"/>
  <c r="CL760" i="9"/>
  <c r="CK760" i="9"/>
  <c r="CJ760" i="9"/>
  <c r="CI760" i="9"/>
  <c r="CH760" i="9"/>
  <c r="CG760" i="9"/>
  <c r="CF760" i="9"/>
  <c r="CE760" i="9"/>
  <c r="CD760" i="9"/>
  <c r="CC760" i="9"/>
  <c r="CB760" i="9"/>
  <c r="CA760" i="9"/>
  <c r="BZ760" i="9"/>
  <c r="BY760" i="9"/>
  <c r="BX760" i="9"/>
  <c r="BW760" i="9"/>
  <c r="BV760" i="9"/>
  <c r="BU760" i="9"/>
  <c r="BT760" i="9"/>
  <c r="BS760" i="9"/>
  <c r="BR760" i="9"/>
  <c r="BQ760" i="9"/>
  <c r="BP760" i="9"/>
  <c r="BO760" i="9"/>
  <c r="BN760" i="9"/>
  <c r="BM760" i="9"/>
  <c r="BL760" i="9"/>
  <c r="BK760" i="9"/>
  <c r="BJ760" i="9"/>
  <c r="BI760" i="9"/>
  <c r="BH760" i="9"/>
  <c r="BG760" i="9"/>
  <c r="BF760" i="9"/>
  <c r="BE760" i="9"/>
  <c r="BD760" i="9"/>
  <c r="DD759" i="9"/>
  <c r="DC759" i="9"/>
  <c r="DB759" i="9"/>
  <c r="DA759" i="9"/>
  <c r="CZ759" i="9"/>
  <c r="CY759" i="9"/>
  <c r="CX759" i="9"/>
  <c r="CW759" i="9"/>
  <c r="CV759" i="9"/>
  <c r="CU759" i="9"/>
  <c r="CT759" i="9"/>
  <c r="CS759" i="9"/>
  <c r="CR759" i="9"/>
  <c r="CQ759" i="9"/>
  <c r="CP759" i="9"/>
  <c r="CO759" i="9"/>
  <c r="CN759" i="9"/>
  <c r="CM759" i="9"/>
  <c r="CL759" i="9"/>
  <c r="CK759" i="9"/>
  <c r="CJ759" i="9"/>
  <c r="CI759" i="9"/>
  <c r="CH759" i="9"/>
  <c r="CG759" i="9"/>
  <c r="CF759" i="9"/>
  <c r="CE759" i="9"/>
  <c r="CD759" i="9"/>
  <c r="CC759" i="9"/>
  <c r="CB759" i="9"/>
  <c r="CA759" i="9"/>
  <c r="BZ759" i="9"/>
  <c r="BY759" i="9"/>
  <c r="BX759" i="9"/>
  <c r="BW759" i="9"/>
  <c r="BV759" i="9"/>
  <c r="BU759" i="9"/>
  <c r="BT759" i="9"/>
  <c r="BS759" i="9"/>
  <c r="BR759" i="9"/>
  <c r="BQ759" i="9"/>
  <c r="BP759" i="9"/>
  <c r="BO759" i="9"/>
  <c r="BN759" i="9"/>
  <c r="BM759" i="9"/>
  <c r="BL759" i="9"/>
  <c r="BK759" i="9"/>
  <c r="BJ759" i="9"/>
  <c r="BI759" i="9"/>
  <c r="BH759" i="9"/>
  <c r="BG759" i="9"/>
  <c r="BF759" i="9"/>
  <c r="BE759" i="9"/>
  <c r="BD759" i="9"/>
  <c r="DD758" i="9"/>
  <c r="DC758" i="9"/>
  <c r="DB758" i="9"/>
  <c r="DA758" i="9"/>
  <c r="CZ758" i="9"/>
  <c r="CY758" i="9"/>
  <c r="CX758" i="9"/>
  <c r="CW758" i="9"/>
  <c r="CV758" i="9"/>
  <c r="CU758" i="9"/>
  <c r="CT758" i="9"/>
  <c r="CS758" i="9"/>
  <c r="CR758" i="9"/>
  <c r="CQ758" i="9"/>
  <c r="CP758" i="9"/>
  <c r="CO758" i="9"/>
  <c r="CN758" i="9"/>
  <c r="CM758" i="9"/>
  <c r="CL758" i="9"/>
  <c r="CK758" i="9"/>
  <c r="CJ758" i="9"/>
  <c r="CI758" i="9"/>
  <c r="CH758" i="9"/>
  <c r="CG758" i="9"/>
  <c r="CF758" i="9"/>
  <c r="CE758" i="9"/>
  <c r="CD758" i="9"/>
  <c r="CC758" i="9"/>
  <c r="CB758" i="9"/>
  <c r="CA758" i="9"/>
  <c r="BZ758" i="9"/>
  <c r="BY758" i="9"/>
  <c r="BX758" i="9"/>
  <c r="BW758" i="9"/>
  <c r="BV758" i="9"/>
  <c r="BU758" i="9"/>
  <c r="BT758" i="9"/>
  <c r="BS758" i="9"/>
  <c r="BR758" i="9"/>
  <c r="BQ758" i="9"/>
  <c r="BP758" i="9"/>
  <c r="BO758" i="9"/>
  <c r="BN758" i="9"/>
  <c r="BM758" i="9"/>
  <c r="BL758" i="9"/>
  <c r="BK758" i="9"/>
  <c r="BJ758" i="9"/>
  <c r="BI758" i="9"/>
  <c r="BH758" i="9"/>
  <c r="BG758" i="9"/>
  <c r="BF758" i="9"/>
  <c r="BE758" i="9"/>
  <c r="BD758" i="9"/>
  <c r="DD757" i="9"/>
  <c r="DC757" i="9"/>
  <c r="DB757" i="9"/>
  <c r="DA757" i="9"/>
  <c r="CZ757" i="9"/>
  <c r="CY757" i="9"/>
  <c r="CX757" i="9"/>
  <c r="CW757" i="9"/>
  <c r="CV757" i="9"/>
  <c r="CU757" i="9"/>
  <c r="CT757" i="9"/>
  <c r="CS757" i="9"/>
  <c r="CR757" i="9"/>
  <c r="CQ757" i="9"/>
  <c r="CP757" i="9"/>
  <c r="CO757" i="9"/>
  <c r="CN757" i="9"/>
  <c r="CM757" i="9"/>
  <c r="CL757" i="9"/>
  <c r="CK757" i="9"/>
  <c r="CJ757" i="9"/>
  <c r="CI757" i="9"/>
  <c r="CH757" i="9"/>
  <c r="CG757" i="9"/>
  <c r="CF757" i="9"/>
  <c r="CE757" i="9"/>
  <c r="CD757" i="9"/>
  <c r="CC757" i="9"/>
  <c r="CB757" i="9"/>
  <c r="CA757" i="9"/>
  <c r="BZ757" i="9"/>
  <c r="BY757" i="9"/>
  <c r="BX757" i="9"/>
  <c r="BW757" i="9"/>
  <c r="BV757" i="9"/>
  <c r="BU757" i="9"/>
  <c r="BT757" i="9"/>
  <c r="BS757" i="9"/>
  <c r="BR757" i="9"/>
  <c r="BQ757" i="9"/>
  <c r="BP757" i="9"/>
  <c r="BO757" i="9"/>
  <c r="BN757" i="9"/>
  <c r="BM757" i="9"/>
  <c r="BL757" i="9"/>
  <c r="BK757" i="9"/>
  <c r="BJ757" i="9"/>
  <c r="BI757" i="9"/>
  <c r="BH757" i="9"/>
  <c r="BG757" i="9"/>
  <c r="BF757" i="9"/>
  <c r="BE757" i="9"/>
  <c r="BD757" i="9"/>
  <c r="DD756" i="9"/>
  <c r="DC756" i="9"/>
  <c r="DB756" i="9"/>
  <c r="DA756" i="9"/>
  <c r="CZ756" i="9"/>
  <c r="CY756" i="9"/>
  <c r="CX756" i="9"/>
  <c r="CW756" i="9"/>
  <c r="CV756" i="9"/>
  <c r="CU756" i="9"/>
  <c r="CT756" i="9"/>
  <c r="CS756" i="9"/>
  <c r="CR756" i="9"/>
  <c r="CQ756" i="9"/>
  <c r="CP756" i="9"/>
  <c r="CO756" i="9"/>
  <c r="CN756" i="9"/>
  <c r="CM756" i="9"/>
  <c r="CL756" i="9"/>
  <c r="CK756" i="9"/>
  <c r="CJ756" i="9"/>
  <c r="CI756" i="9"/>
  <c r="CH756" i="9"/>
  <c r="CG756" i="9"/>
  <c r="CF756" i="9"/>
  <c r="CE756" i="9"/>
  <c r="CD756" i="9"/>
  <c r="CC756" i="9"/>
  <c r="CB756" i="9"/>
  <c r="CA756" i="9"/>
  <c r="BZ756" i="9"/>
  <c r="BY756" i="9"/>
  <c r="BX756" i="9"/>
  <c r="BW756" i="9"/>
  <c r="BV756" i="9"/>
  <c r="BU756" i="9"/>
  <c r="BT756" i="9"/>
  <c r="BS756" i="9"/>
  <c r="BR756" i="9"/>
  <c r="BQ756" i="9"/>
  <c r="BP756" i="9"/>
  <c r="BO756" i="9"/>
  <c r="BN756" i="9"/>
  <c r="BM756" i="9"/>
  <c r="BL756" i="9"/>
  <c r="BK756" i="9"/>
  <c r="BJ756" i="9"/>
  <c r="BI756" i="9"/>
  <c r="BH756" i="9"/>
  <c r="BG756" i="9"/>
  <c r="BF756" i="9"/>
  <c r="BE756" i="9"/>
  <c r="BD756" i="9"/>
  <c r="DD755" i="9"/>
  <c r="DC755" i="9"/>
  <c r="DB755" i="9"/>
  <c r="DA755" i="9"/>
  <c r="CZ755" i="9"/>
  <c r="CY755" i="9"/>
  <c r="CX755" i="9"/>
  <c r="CW755" i="9"/>
  <c r="CV755" i="9"/>
  <c r="CU755" i="9"/>
  <c r="CT755" i="9"/>
  <c r="CS755" i="9"/>
  <c r="CR755" i="9"/>
  <c r="CQ755" i="9"/>
  <c r="CP755" i="9"/>
  <c r="CO755" i="9"/>
  <c r="CN755" i="9"/>
  <c r="CM755" i="9"/>
  <c r="CL755" i="9"/>
  <c r="CK755" i="9"/>
  <c r="CJ755" i="9"/>
  <c r="CI755" i="9"/>
  <c r="CH755" i="9"/>
  <c r="CG755" i="9"/>
  <c r="CF755" i="9"/>
  <c r="CE755" i="9"/>
  <c r="CD755" i="9"/>
  <c r="CC755" i="9"/>
  <c r="CB755" i="9"/>
  <c r="CA755" i="9"/>
  <c r="BZ755" i="9"/>
  <c r="BY755" i="9"/>
  <c r="BX755" i="9"/>
  <c r="BW755" i="9"/>
  <c r="BV755" i="9"/>
  <c r="BU755" i="9"/>
  <c r="BT755" i="9"/>
  <c r="BS755" i="9"/>
  <c r="BR755" i="9"/>
  <c r="BQ755" i="9"/>
  <c r="BP755" i="9"/>
  <c r="BO755" i="9"/>
  <c r="BN755" i="9"/>
  <c r="BM755" i="9"/>
  <c r="BL755" i="9"/>
  <c r="BK755" i="9"/>
  <c r="BJ755" i="9"/>
  <c r="BI755" i="9"/>
  <c r="BH755" i="9"/>
  <c r="BG755" i="9"/>
  <c r="BF755" i="9"/>
  <c r="BE755" i="9"/>
  <c r="BD755" i="9"/>
  <c r="DD754" i="9"/>
  <c r="DC754" i="9"/>
  <c r="DB754" i="9"/>
  <c r="DA754" i="9"/>
  <c r="CZ754" i="9"/>
  <c r="CY754" i="9"/>
  <c r="CX754" i="9"/>
  <c r="CW754" i="9"/>
  <c r="CV754" i="9"/>
  <c r="CU754" i="9"/>
  <c r="CT754" i="9"/>
  <c r="CS754" i="9"/>
  <c r="CR754" i="9"/>
  <c r="CQ754" i="9"/>
  <c r="CP754" i="9"/>
  <c r="CO754" i="9"/>
  <c r="CN754" i="9"/>
  <c r="CM754" i="9"/>
  <c r="CL754" i="9"/>
  <c r="CK754" i="9"/>
  <c r="CJ754" i="9"/>
  <c r="CI754" i="9"/>
  <c r="CH754" i="9"/>
  <c r="CG754" i="9"/>
  <c r="CF754" i="9"/>
  <c r="CE754" i="9"/>
  <c r="CD754" i="9"/>
  <c r="CC754" i="9"/>
  <c r="CB754" i="9"/>
  <c r="CA754" i="9"/>
  <c r="BZ754" i="9"/>
  <c r="BY754" i="9"/>
  <c r="BX754" i="9"/>
  <c r="BW754" i="9"/>
  <c r="BV754" i="9"/>
  <c r="BU754" i="9"/>
  <c r="BT754" i="9"/>
  <c r="BS754" i="9"/>
  <c r="BR754" i="9"/>
  <c r="BQ754" i="9"/>
  <c r="BP754" i="9"/>
  <c r="BO754" i="9"/>
  <c r="BN754" i="9"/>
  <c r="BM754" i="9"/>
  <c r="BL754" i="9"/>
  <c r="BK754" i="9"/>
  <c r="BJ754" i="9"/>
  <c r="BI754" i="9"/>
  <c r="BH754" i="9"/>
  <c r="BG754" i="9"/>
  <c r="BF754" i="9"/>
  <c r="BE754" i="9"/>
  <c r="BD754" i="9"/>
  <c r="DD753" i="9"/>
  <c r="DC753" i="9"/>
  <c r="DB753" i="9"/>
  <c r="DA753" i="9"/>
  <c r="CZ753" i="9"/>
  <c r="CY753" i="9"/>
  <c r="CX753" i="9"/>
  <c r="CW753" i="9"/>
  <c r="CV753" i="9"/>
  <c r="CU753" i="9"/>
  <c r="CT753" i="9"/>
  <c r="CS753" i="9"/>
  <c r="CR753" i="9"/>
  <c r="CQ753" i="9"/>
  <c r="CP753" i="9"/>
  <c r="CO753" i="9"/>
  <c r="CN753" i="9"/>
  <c r="CM753" i="9"/>
  <c r="CL753" i="9"/>
  <c r="CK753" i="9"/>
  <c r="CJ753" i="9"/>
  <c r="CI753" i="9"/>
  <c r="CH753" i="9"/>
  <c r="CG753" i="9"/>
  <c r="CF753" i="9"/>
  <c r="CE753" i="9"/>
  <c r="CD753" i="9"/>
  <c r="CC753" i="9"/>
  <c r="CB753" i="9"/>
  <c r="CA753" i="9"/>
  <c r="BZ753" i="9"/>
  <c r="BY753" i="9"/>
  <c r="BX753" i="9"/>
  <c r="BW753" i="9"/>
  <c r="BV753" i="9"/>
  <c r="BU753" i="9"/>
  <c r="BT753" i="9"/>
  <c r="BS753" i="9"/>
  <c r="BR753" i="9"/>
  <c r="BQ753" i="9"/>
  <c r="BP753" i="9"/>
  <c r="BO753" i="9"/>
  <c r="BN753" i="9"/>
  <c r="BM753" i="9"/>
  <c r="BL753" i="9"/>
  <c r="BK753" i="9"/>
  <c r="BJ753" i="9"/>
  <c r="BI753" i="9"/>
  <c r="BH753" i="9"/>
  <c r="BG753" i="9"/>
  <c r="BF753" i="9"/>
  <c r="BE753" i="9"/>
  <c r="BD753" i="9"/>
  <c r="DD752" i="9"/>
  <c r="DC752" i="9"/>
  <c r="DB752" i="9"/>
  <c r="DA752" i="9"/>
  <c r="CZ752" i="9"/>
  <c r="CY752" i="9"/>
  <c r="CX752" i="9"/>
  <c r="CW752" i="9"/>
  <c r="CV752" i="9"/>
  <c r="CU752" i="9"/>
  <c r="CT752" i="9"/>
  <c r="CS752" i="9"/>
  <c r="CR752" i="9"/>
  <c r="CQ752" i="9"/>
  <c r="CP752" i="9"/>
  <c r="CO752" i="9"/>
  <c r="CN752" i="9"/>
  <c r="CM752" i="9"/>
  <c r="CL752" i="9"/>
  <c r="CK752" i="9"/>
  <c r="CJ752" i="9"/>
  <c r="CI752" i="9"/>
  <c r="CH752" i="9"/>
  <c r="CG752" i="9"/>
  <c r="CF752" i="9"/>
  <c r="CE752" i="9"/>
  <c r="CD752" i="9"/>
  <c r="CC752" i="9"/>
  <c r="CB752" i="9"/>
  <c r="CA752" i="9"/>
  <c r="BZ752" i="9"/>
  <c r="BY752" i="9"/>
  <c r="BX752" i="9"/>
  <c r="BW752" i="9"/>
  <c r="BV752" i="9"/>
  <c r="BU752" i="9"/>
  <c r="BT752" i="9"/>
  <c r="BS752" i="9"/>
  <c r="BR752" i="9"/>
  <c r="BQ752" i="9"/>
  <c r="BP752" i="9"/>
  <c r="BO752" i="9"/>
  <c r="BN752" i="9"/>
  <c r="BM752" i="9"/>
  <c r="BL752" i="9"/>
  <c r="BK752" i="9"/>
  <c r="BJ752" i="9"/>
  <c r="BI752" i="9"/>
  <c r="BH752" i="9"/>
  <c r="BG752" i="9"/>
  <c r="BF752" i="9"/>
  <c r="BE752" i="9"/>
  <c r="BD752" i="9"/>
  <c r="DD751" i="9"/>
  <c r="DC751" i="9"/>
  <c r="DB751" i="9"/>
  <c r="DA751" i="9"/>
  <c r="CZ751" i="9"/>
  <c r="CY751" i="9"/>
  <c r="CX751" i="9"/>
  <c r="CW751" i="9"/>
  <c r="CV751" i="9"/>
  <c r="CU751" i="9"/>
  <c r="CT751" i="9"/>
  <c r="CS751" i="9"/>
  <c r="CR751" i="9"/>
  <c r="CQ751" i="9"/>
  <c r="CP751" i="9"/>
  <c r="CO751" i="9"/>
  <c r="CN751" i="9"/>
  <c r="CM751" i="9"/>
  <c r="CL751" i="9"/>
  <c r="CK751" i="9"/>
  <c r="CJ751" i="9"/>
  <c r="CI751" i="9"/>
  <c r="CH751" i="9"/>
  <c r="CG751" i="9"/>
  <c r="CF751" i="9"/>
  <c r="CE751" i="9"/>
  <c r="CD751" i="9"/>
  <c r="CC751" i="9"/>
  <c r="CB751" i="9"/>
  <c r="CA751" i="9"/>
  <c r="BZ751" i="9"/>
  <c r="BY751" i="9"/>
  <c r="BX751" i="9"/>
  <c r="BW751" i="9"/>
  <c r="BV751" i="9"/>
  <c r="BU751" i="9"/>
  <c r="BT751" i="9"/>
  <c r="BS751" i="9"/>
  <c r="BR751" i="9"/>
  <c r="BQ751" i="9"/>
  <c r="BP751" i="9"/>
  <c r="BO751" i="9"/>
  <c r="BN751" i="9"/>
  <c r="BM751" i="9"/>
  <c r="BL751" i="9"/>
  <c r="BK751" i="9"/>
  <c r="BJ751" i="9"/>
  <c r="BI751" i="9"/>
  <c r="BH751" i="9"/>
  <c r="BG751" i="9"/>
  <c r="BF751" i="9"/>
  <c r="BE751" i="9"/>
  <c r="BD751" i="9"/>
  <c r="DD750" i="9"/>
  <c r="DC750" i="9"/>
  <c r="DB750" i="9"/>
  <c r="DA750" i="9"/>
  <c r="CZ750" i="9"/>
  <c r="CY750" i="9"/>
  <c r="CX750" i="9"/>
  <c r="CW750" i="9"/>
  <c r="CV750" i="9"/>
  <c r="CU750" i="9"/>
  <c r="CT750" i="9"/>
  <c r="CS750" i="9"/>
  <c r="CR750" i="9"/>
  <c r="CQ750" i="9"/>
  <c r="CP750" i="9"/>
  <c r="CO750" i="9"/>
  <c r="CN750" i="9"/>
  <c r="CM750" i="9"/>
  <c r="CL750" i="9"/>
  <c r="CK750" i="9"/>
  <c r="CJ750" i="9"/>
  <c r="CI750" i="9"/>
  <c r="CH750" i="9"/>
  <c r="CG750" i="9"/>
  <c r="CF750" i="9"/>
  <c r="CE750" i="9"/>
  <c r="CD750" i="9"/>
  <c r="CC750" i="9"/>
  <c r="CB750" i="9"/>
  <c r="CA750" i="9"/>
  <c r="BZ750" i="9"/>
  <c r="BY750" i="9"/>
  <c r="BX750" i="9"/>
  <c r="BW750" i="9"/>
  <c r="BV750" i="9"/>
  <c r="BU750" i="9"/>
  <c r="BT750" i="9"/>
  <c r="BS750" i="9"/>
  <c r="BR750" i="9"/>
  <c r="BQ750" i="9"/>
  <c r="BP750" i="9"/>
  <c r="BO750" i="9"/>
  <c r="BN750" i="9"/>
  <c r="BM750" i="9"/>
  <c r="BL750" i="9"/>
  <c r="BK750" i="9"/>
  <c r="BJ750" i="9"/>
  <c r="BI750" i="9"/>
  <c r="BH750" i="9"/>
  <c r="BG750" i="9"/>
  <c r="BF750" i="9"/>
  <c r="BE750" i="9"/>
  <c r="BD750" i="9"/>
  <c r="DD749" i="9"/>
  <c r="DC749" i="9"/>
  <c r="DB749" i="9"/>
  <c r="DA749" i="9"/>
  <c r="CZ749" i="9"/>
  <c r="CY749" i="9"/>
  <c r="CX749" i="9"/>
  <c r="CW749" i="9"/>
  <c r="CV749" i="9"/>
  <c r="CU749" i="9"/>
  <c r="CT749" i="9"/>
  <c r="CS749" i="9"/>
  <c r="CR749" i="9"/>
  <c r="CQ749" i="9"/>
  <c r="CP749" i="9"/>
  <c r="CO749" i="9"/>
  <c r="CN749" i="9"/>
  <c r="CM749" i="9"/>
  <c r="CL749" i="9"/>
  <c r="CK749" i="9"/>
  <c r="CJ749" i="9"/>
  <c r="CI749" i="9"/>
  <c r="CH749" i="9"/>
  <c r="CG749" i="9"/>
  <c r="CF749" i="9"/>
  <c r="CE749" i="9"/>
  <c r="CD749" i="9"/>
  <c r="CC749" i="9"/>
  <c r="CB749" i="9"/>
  <c r="CA749" i="9"/>
  <c r="BZ749" i="9"/>
  <c r="BY749" i="9"/>
  <c r="BX749" i="9"/>
  <c r="BW749" i="9"/>
  <c r="BV749" i="9"/>
  <c r="BU749" i="9"/>
  <c r="BT749" i="9"/>
  <c r="BS749" i="9"/>
  <c r="BR749" i="9"/>
  <c r="BQ749" i="9"/>
  <c r="BP749" i="9"/>
  <c r="BO749" i="9"/>
  <c r="BN749" i="9"/>
  <c r="BM749" i="9"/>
  <c r="BL749" i="9"/>
  <c r="BK749" i="9"/>
  <c r="BJ749" i="9"/>
  <c r="BI749" i="9"/>
  <c r="BH749" i="9"/>
  <c r="BG749" i="9"/>
  <c r="BF749" i="9"/>
  <c r="BE749" i="9"/>
  <c r="BD749" i="9"/>
  <c r="DD748" i="9"/>
  <c r="DC748" i="9"/>
  <c r="DB748" i="9"/>
  <c r="DA748" i="9"/>
  <c r="CZ748" i="9"/>
  <c r="CY748" i="9"/>
  <c r="CX748" i="9"/>
  <c r="CW748" i="9"/>
  <c r="CV748" i="9"/>
  <c r="CU748" i="9"/>
  <c r="CT748" i="9"/>
  <c r="CS748" i="9"/>
  <c r="CR748" i="9"/>
  <c r="CQ748" i="9"/>
  <c r="CP748" i="9"/>
  <c r="CO748" i="9"/>
  <c r="CN748" i="9"/>
  <c r="CM748" i="9"/>
  <c r="CL748" i="9"/>
  <c r="CK748" i="9"/>
  <c r="CJ748" i="9"/>
  <c r="CI748" i="9"/>
  <c r="CH748" i="9"/>
  <c r="CG748" i="9"/>
  <c r="CF748" i="9"/>
  <c r="CE748" i="9"/>
  <c r="CD748" i="9"/>
  <c r="CC748" i="9"/>
  <c r="CB748" i="9"/>
  <c r="CA748" i="9"/>
  <c r="BZ748" i="9"/>
  <c r="BY748" i="9"/>
  <c r="BX748" i="9"/>
  <c r="BW748" i="9"/>
  <c r="BV748" i="9"/>
  <c r="BU748" i="9"/>
  <c r="BT748" i="9"/>
  <c r="BS748" i="9"/>
  <c r="BR748" i="9"/>
  <c r="BQ748" i="9"/>
  <c r="BP748" i="9"/>
  <c r="BO748" i="9"/>
  <c r="BN748" i="9"/>
  <c r="BM748" i="9"/>
  <c r="BL748" i="9"/>
  <c r="BK748" i="9"/>
  <c r="BJ748" i="9"/>
  <c r="BI748" i="9"/>
  <c r="BH748" i="9"/>
  <c r="BG748" i="9"/>
  <c r="BF748" i="9"/>
  <c r="BE748" i="9"/>
  <c r="BD748" i="9"/>
  <c r="DD747" i="9"/>
  <c r="DC747" i="9"/>
  <c r="DB747" i="9"/>
  <c r="DA747" i="9"/>
  <c r="CZ747" i="9"/>
  <c r="CY747" i="9"/>
  <c r="CX747" i="9"/>
  <c r="CW747" i="9"/>
  <c r="CV747" i="9"/>
  <c r="CU747" i="9"/>
  <c r="CT747" i="9"/>
  <c r="CS747" i="9"/>
  <c r="CR747" i="9"/>
  <c r="CQ747" i="9"/>
  <c r="CP747" i="9"/>
  <c r="CO747" i="9"/>
  <c r="CN747" i="9"/>
  <c r="CM747" i="9"/>
  <c r="CL747" i="9"/>
  <c r="CK747" i="9"/>
  <c r="CJ747" i="9"/>
  <c r="CI747" i="9"/>
  <c r="CH747" i="9"/>
  <c r="CG747" i="9"/>
  <c r="CF747" i="9"/>
  <c r="CE747" i="9"/>
  <c r="CD747" i="9"/>
  <c r="CC747" i="9"/>
  <c r="CB747" i="9"/>
  <c r="CA747" i="9"/>
  <c r="BZ747" i="9"/>
  <c r="BY747" i="9"/>
  <c r="BX747" i="9"/>
  <c r="BW747" i="9"/>
  <c r="BV747" i="9"/>
  <c r="BU747" i="9"/>
  <c r="BT747" i="9"/>
  <c r="BS747" i="9"/>
  <c r="BR747" i="9"/>
  <c r="BQ747" i="9"/>
  <c r="BP747" i="9"/>
  <c r="BO747" i="9"/>
  <c r="BN747" i="9"/>
  <c r="BM747" i="9"/>
  <c r="BL747" i="9"/>
  <c r="BK747" i="9"/>
  <c r="BJ747" i="9"/>
  <c r="BI747" i="9"/>
  <c r="BH747" i="9"/>
  <c r="BG747" i="9"/>
  <c r="BF747" i="9"/>
  <c r="BE747" i="9"/>
  <c r="BD747" i="9"/>
  <c r="DD746" i="9"/>
  <c r="DC746" i="9"/>
  <c r="DB746" i="9"/>
  <c r="DA746" i="9"/>
  <c r="CZ746" i="9"/>
  <c r="CY746" i="9"/>
  <c r="CX746" i="9"/>
  <c r="CW746" i="9"/>
  <c r="CV746" i="9"/>
  <c r="CU746" i="9"/>
  <c r="CT746" i="9"/>
  <c r="CS746" i="9"/>
  <c r="CR746" i="9"/>
  <c r="CQ746" i="9"/>
  <c r="CP746" i="9"/>
  <c r="CO746" i="9"/>
  <c r="CN746" i="9"/>
  <c r="CM746" i="9"/>
  <c r="CL746" i="9"/>
  <c r="CK746" i="9"/>
  <c r="CJ746" i="9"/>
  <c r="CI746" i="9"/>
  <c r="CH746" i="9"/>
  <c r="CG746" i="9"/>
  <c r="CF746" i="9"/>
  <c r="CE746" i="9"/>
  <c r="CD746" i="9"/>
  <c r="CC746" i="9"/>
  <c r="CB746" i="9"/>
  <c r="CA746" i="9"/>
  <c r="BZ746" i="9"/>
  <c r="BY746" i="9"/>
  <c r="BX746" i="9"/>
  <c r="BW746" i="9"/>
  <c r="BV746" i="9"/>
  <c r="BU746" i="9"/>
  <c r="BT746" i="9"/>
  <c r="BS746" i="9"/>
  <c r="BR746" i="9"/>
  <c r="BQ746" i="9"/>
  <c r="BP746" i="9"/>
  <c r="BO746" i="9"/>
  <c r="BN746" i="9"/>
  <c r="BM746" i="9"/>
  <c r="BL746" i="9"/>
  <c r="BK746" i="9"/>
  <c r="BJ746" i="9"/>
  <c r="BI746" i="9"/>
  <c r="BH746" i="9"/>
  <c r="BG746" i="9"/>
  <c r="BF746" i="9"/>
  <c r="BE746" i="9"/>
  <c r="BD746" i="9"/>
  <c r="DD745" i="9"/>
  <c r="DC745" i="9"/>
  <c r="DB745" i="9"/>
  <c r="DA745" i="9"/>
  <c r="CZ745" i="9"/>
  <c r="CY745" i="9"/>
  <c r="CX745" i="9"/>
  <c r="CW745" i="9"/>
  <c r="CV745" i="9"/>
  <c r="CU745" i="9"/>
  <c r="CT745" i="9"/>
  <c r="CS745" i="9"/>
  <c r="CR745" i="9"/>
  <c r="CQ745" i="9"/>
  <c r="CP745" i="9"/>
  <c r="CO745" i="9"/>
  <c r="CN745" i="9"/>
  <c r="CM745" i="9"/>
  <c r="CL745" i="9"/>
  <c r="CK745" i="9"/>
  <c r="CJ745" i="9"/>
  <c r="CI745" i="9"/>
  <c r="CH745" i="9"/>
  <c r="CG745" i="9"/>
  <c r="CF745" i="9"/>
  <c r="CE745" i="9"/>
  <c r="CD745" i="9"/>
  <c r="CC745" i="9"/>
  <c r="CB745" i="9"/>
  <c r="CA745" i="9"/>
  <c r="BZ745" i="9"/>
  <c r="BY745" i="9"/>
  <c r="BX745" i="9"/>
  <c r="BW745" i="9"/>
  <c r="BV745" i="9"/>
  <c r="BU745" i="9"/>
  <c r="BT745" i="9"/>
  <c r="BS745" i="9"/>
  <c r="BR745" i="9"/>
  <c r="BQ745" i="9"/>
  <c r="BP745" i="9"/>
  <c r="BO745" i="9"/>
  <c r="BN745" i="9"/>
  <c r="BM745" i="9"/>
  <c r="BL745" i="9"/>
  <c r="BK745" i="9"/>
  <c r="BJ745" i="9"/>
  <c r="BI745" i="9"/>
  <c r="BH745" i="9"/>
  <c r="BG745" i="9"/>
  <c r="BF745" i="9"/>
  <c r="BE745" i="9"/>
  <c r="BD745" i="9"/>
  <c r="DD744" i="9"/>
  <c r="DC744" i="9"/>
  <c r="DB744" i="9"/>
  <c r="DA744" i="9"/>
  <c r="CZ744" i="9"/>
  <c r="CY744" i="9"/>
  <c r="CX744" i="9"/>
  <c r="CW744" i="9"/>
  <c r="CV744" i="9"/>
  <c r="CU744" i="9"/>
  <c r="CT744" i="9"/>
  <c r="CS744" i="9"/>
  <c r="CR744" i="9"/>
  <c r="CQ744" i="9"/>
  <c r="CP744" i="9"/>
  <c r="CO744" i="9"/>
  <c r="CN744" i="9"/>
  <c r="CM744" i="9"/>
  <c r="CL744" i="9"/>
  <c r="CK744" i="9"/>
  <c r="CJ744" i="9"/>
  <c r="CI744" i="9"/>
  <c r="CH744" i="9"/>
  <c r="CG744" i="9"/>
  <c r="CF744" i="9"/>
  <c r="CE744" i="9"/>
  <c r="CD744" i="9"/>
  <c r="CC744" i="9"/>
  <c r="CB744" i="9"/>
  <c r="CA744" i="9"/>
  <c r="BZ744" i="9"/>
  <c r="BY744" i="9"/>
  <c r="BX744" i="9"/>
  <c r="BW744" i="9"/>
  <c r="BV744" i="9"/>
  <c r="BU744" i="9"/>
  <c r="BT744" i="9"/>
  <c r="BS744" i="9"/>
  <c r="BR744" i="9"/>
  <c r="BQ744" i="9"/>
  <c r="BP744" i="9"/>
  <c r="BO744" i="9"/>
  <c r="BN744" i="9"/>
  <c r="BM744" i="9"/>
  <c r="BL744" i="9"/>
  <c r="BK744" i="9"/>
  <c r="BJ744" i="9"/>
  <c r="BI744" i="9"/>
  <c r="BH744" i="9"/>
  <c r="BG744" i="9"/>
  <c r="BF744" i="9"/>
  <c r="BE744" i="9"/>
  <c r="BD744" i="9"/>
  <c r="DD743" i="9"/>
  <c r="DC743" i="9"/>
  <c r="DB743" i="9"/>
  <c r="DA743" i="9"/>
  <c r="CZ743" i="9"/>
  <c r="CY743" i="9"/>
  <c r="CX743" i="9"/>
  <c r="CW743" i="9"/>
  <c r="CV743" i="9"/>
  <c r="CU743" i="9"/>
  <c r="CT743" i="9"/>
  <c r="CS743" i="9"/>
  <c r="CR743" i="9"/>
  <c r="CQ743" i="9"/>
  <c r="CP743" i="9"/>
  <c r="CO743" i="9"/>
  <c r="CN743" i="9"/>
  <c r="CM743" i="9"/>
  <c r="CL743" i="9"/>
  <c r="CK743" i="9"/>
  <c r="CJ743" i="9"/>
  <c r="CI743" i="9"/>
  <c r="CH743" i="9"/>
  <c r="CG743" i="9"/>
  <c r="CF743" i="9"/>
  <c r="CE743" i="9"/>
  <c r="CD743" i="9"/>
  <c r="CC743" i="9"/>
  <c r="CB743" i="9"/>
  <c r="CA743" i="9"/>
  <c r="BZ743" i="9"/>
  <c r="BY743" i="9"/>
  <c r="BX743" i="9"/>
  <c r="BW743" i="9"/>
  <c r="BV743" i="9"/>
  <c r="BU743" i="9"/>
  <c r="BT743" i="9"/>
  <c r="BS743" i="9"/>
  <c r="BR743" i="9"/>
  <c r="BQ743" i="9"/>
  <c r="BP743" i="9"/>
  <c r="BO743" i="9"/>
  <c r="BN743" i="9"/>
  <c r="BM743" i="9"/>
  <c r="BL743" i="9"/>
  <c r="BK743" i="9"/>
  <c r="BJ743" i="9"/>
  <c r="BI743" i="9"/>
  <c r="BH743" i="9"/>
  <c r="BG743" i="9"/>
  <c r="BF743" i="9"/>
  <c r="BE743" i="9"/>
  <c r="BD743" i="9"/>
  <c r="DD742" i="9"/>
  <c r="DC742" i="9"/>
  <c r="DB742" i="9"/>
  <c r="DA742" i="9"/>
  <c r="CZ742" i="9"/>
  <c r="CY742" i="9"/>
  <c r="CX742" i="9"/>
  <c r="CW742" i="9"/>
  <c r="CV742" i="9"/>
  <c r="CU742" i="9"/>
  <c r="CT742" i="9"/>
  <c r="CS742" i="9"/>
  <c r="CR742" i="9"/>
  <c r="CQ742" i="9"/>
  <c r="CP742" i="9"/>
  <c r="CO742" i="9"/>
  <c r="CN742" i="9"/>
  <c r="CM742" i="9"/>
  <c r="CL742" i="9"/>
  <c r="CK742" i="9"/>
  <c r="CJ742" i="9"/>
  <c r="CI742" i="9"/>
  <c r="CH742" i="9"/>
  <c r="CG742" i="9"/>
  <c r="CF742" i="9"/>
  <c r="CE742" i="9"/>
  <c r="CD742" i="9"/>
  <c r="CC742" i="9"/>
  <c r="CB742" i="9"/>
  <c r="CA742" i="9"/>
  <c r="BZ742" i="9"/>
  <c r="BY742" i="9"/>
  <c r="BX742" i="9"/>
  <c r="BW742" i="9"/>
  <c r="BV742" i="9"/>
  <c r="BU742" i="9"/>
  <c r="BT742" i="9"/>
  <c r="BS742" i="9"/>
  <c r="BR742" i="9"/>
  <c r="BQ742" i="9"/>
  <c r="BP742" i="9"/>
  <c r="BO742" i="9"/>
  <c r="BN742" i="9"/>
  <c r="BM742" i="9"/>
  <c r="BL742" i="9"/>
  <c r="BK742" i="9"/>
  <c r="BJ742" i="9"/>
  <c r="BI742" i="9"/>
  <c r="BH742" i="9"/>
  <c r="BG742" i="9"/>
  <c r="BF742" i="9"/>
  <c r="BE742" i="9"/>
  <c r="BD742" i="9"/>
  <c r="DD741" i="9"/>
  <c r="DC741" i="9"/>
  <c r="DB741" i="9"/>
  <c r="DA741" i="9"/>
  <c r="CZ741" i="9"/>
  <c r="CY741" i="9"/>
  <c r="CX741" i="9"/>
  <c r="CW741" i="9"/>
  <c r="CV741" i="9"/>
  <c r="CU741" i="9"/>
  <c r="CT741" i="9"/>
  <c r="CS741" i="9"/>
  <c r="CR741" i="9"/>
  <c r="CQ741" i="9"/>
  <c r="CP741" i="9"/>
  <c r="CO741" i="9"/>
  <c r="CN741" i="9"/>
  <c r="CM741" i="9"/>
  <c r="CL741" i="9"/>
  <c r="CK741" i="9"/>
  <c r="CJ741" i="9"/>
  <c r="CI741" i="9"/>
  <c r="CH741" i="9"/>
  <c r="CG741" i="9"/>
  <c r="CF741" i="9"/>
  <c r="CE741" i="9"/>
  <c r="CD741" i="9"/>
  <c r="CC741" i="9"/>
  <c r="CB741" i="9"/>
  <c r="CA741" i="9"/>
  <c r="BZ741" i="9"/>
  <c r="BY741" i="9"/>
  <c r="BX741" i="9"/>
  <c r="BW741" i="9"/>
  <c r="BV741" i="9"/>
  <c r="BU741" i="9"/>
  <c r="BT741" i="9"/>
  <c r="BS741" i="9"/>
  <c r="BR741" i="9"/>
  <c r="BQ741" i="9"/>
  <c r="BP741" i="9"/>
  <c r="BO741" i="9"/>
  <c r="BN741" i="9"/>
  <c r="BM741" i="9"/>
  <c r="BL741" i="9"/>
  <c r="BK741" i="9"/>
  <c r="BJ741" i="9"/>
  <c r="BI741" i="9"/>
  <c r="BH741" i="9"/>
  <c r="BG741" i="9"/>
  <c r="BF741" i="9"/>
  <c r="BE741" i="9"/>
  <c r="BD741" i="9"/>
  <c r="DD740" i="9"/>
  <c r="DC740" i="9"/>
  <c r="DB740" i="9"/>
  <c r="DA740" i="9"/>
  <c r="CZ740" i="9"/>
  <c r="CY740" i="9"/>
  <c r="CX740" i="9"/>
  <c r="CW740" i="9"/>
  <c r="CV740" i="9"/>
  <c r="CU740" i="9"/>
  <c r="CT740" i="9"/>
  <c r="CS740" i="9"/>
  <c r="CR740" i="9"/>
  <c r="CQ740" i="9"/>
  <c r="CP740" i="9"/>
  <c r="CO740" i="9"/>
  <c r="CN740" i="9"/>
  <c r="CM740" i="9"/>
  <c r="CL740" i="9"/>
  <c r="CK740" i="9"/>
  <c r="CJ740" i="9"/>
  <c r="CI740" i="9"/>
  <c r="CH740" i="9"/>
  <c r="CG740" i="9"/>
  <c r="CF740" i="9"/>
  <c r="CE740" i="9"/>
  <c r="CD740" i="9"/>
  <c r="CC740" i="9"/>
  <c r="CB740" i="9"/>
  <c r="CA740" i="9"/>
  <c r="BZ740" i="9"/>
  <c r="BY740" i="9"/>
  <c r="BX740" i="9"/>
  <c r="BW740" i="9"/>
  <c r="BV740" i="9"/>
  <c r="BU740" i="9"/>
  <c r="BT740" i="9"/>
  <c r="BS740" i="9"/>
  <c r="BR740" i="9"/>
  <c r="BQ740" i="9"/>
  <c r="BP740" i="9"/>
  <c r="BO740" i="9"/>
  <c r="BN740" i="9"/>
  <c r="BM740" i="9"/>
  <c r="BL740" i="9"/>
  <c r="BK740" i="9"/>
  <c r="BJ740" i="9"/>
  <c r="BI740" i="9"/>
  <c r="BH740" i="9"/>
  <c r="BG740" i="9"/>
  <c r="BF740" i="9"/>
  <c r="BE740" i="9"/>
  <c r="BD740" i="9"/>
  <c r="DD739" i="9"/>
  <c r="DC739" i="9"/>
  <c r="DB739" i="9"/>
  <c r="DA739" i="9"/>
  <c r="CZ739" i="9"/>
  <c r="CY739" i="9"/>
  <c r="CX739" i="9"/>
  <c r="CW739" i="9"/>
  <c r="CV739" i="9"/>
  <c r="CU739" i="9"/>
  <c r="CT739" i="9"/>
  <c r="CS739" i="9"/>
  <c r="CR739" i="9"/>
  <c r="CQ739" i="9"/>
  <c r="CP739" i="9"/>
  <c r="CO739" i="9"/>
  <c r="CN739" i="9"/>
  <c r="CM739" i="9"/>
  <c r="CL739" i="9"/>
  <c r="CK739" i="9"/>
  <c r="CJ739" i="9"/>
  <c r="CI739" i="9"/>
  <c r="CH739" i="9"/>
  <c r="CG739" i="9"/>
  <c r="CF739" i="9"/>
  <c r="CE739" i="9"/>
  <c r="CD739" i="9"/>
  <c r="CC739" i="9"/>
  <c r="CB739" i="9"/>
  <c r="CA739" i="9"/>
  <c r="BZ739" i="9"/>
  <c r="BY739" i="9"/>
  <c r="BX739" i="9"/>
  <c r="BW739" i="9"/>
  <c r="BV739" i="9"/>
  <c r="BU739" i="9"/>
  <c r="BT739" i="9"/>
  <c r="BS739" i="9"/>
  <c r="BR739" i="9"/>
  <c r="BQ739" i="9"/>
  <c r="BP739" i="9"/>
  <c r="BO739" i="9"/>
  <c r="BN739" i="9"/>
  <c r="BM739" i="9"/>
  <c r="BL739" i="9"/>
  <c r="BK739" i="9"/>
  <c r="BJ739" i="9"/>
  <c r="BI739" i="9"/>
  <c r="BH739" i="9"/>
  <c r="BG739" i="9"/>
  <c r="BF739" i="9"/>
  <c r="BE739" i="9"/>
  <c r="BD739" i="9"/>
  <c r="DD738" i="9"/>
  <c r="DC738" i="9"/>
  <c r="DB738" i="9"/>
  <c r="DA738" i="9"/>
  <c r="CZ738" i="9"/>
  <c r="CY738" i="9"/>
  <c r="CX738" i="9"/>
  <c r="CW738" i="9"/>
  <c r="CV738" i="9"/>
  <c r="CU738" i="9"/>
  <c r="CT738" i="9"/>
  <c r="CS738" i="9"/>
  <c r="CR738" i="9"/>
  <c r="CQ738" i="9"/>
  <c r="CP738" i="9"/>
  <c r="CO738" i="9"/>
  <c r="CN738" i="9"/>
  <c r="CM738" i="9"/>
  <c r="CL738" i="9"/>
  <c r="CK738" i="9"/>
  <c r="CJ738" i="9"/>
  <c r="CI738" i="9"/>
  <c r="CH738" i="9"/>
  <c r="CG738" i="9"/>
  <c r="CF738" i="9"/>
  <c r="CE738" i="9"/>
  <c r="CD738" i="9"/>
  <c r="CC738" i="9"/>
  <c r="CB738" i="9"/>
  <c r="CA738" i="9"/>
  <c r="BZ738" i="9"/>
  <c r="BY738" i="9"/>
  <c r="BX738" i="9"/>
  <c r="BW738" i="9"/>
  <c r="BV738" i="9"/>
  <c r="BU738" i="9"/>
  <c r="BT738" i="9"/>
  <c r="BS738" i="9"/>
  <c r="BR738" i="9"/>
  <c r="BQ738" i="9"/>
  <c r="BP738" i="9"/>
  <c r="BO738" i="9"/>
  <c r="BN738" i="9"/>
  <c r="BM738" i="9"/>
  <c r="BL738" i="9"/>
  <c r="BK738" i="9"/>
  <c r="BJ738" i="9"/>
  <c r="BI738" i="9"/>
  <c r="BH738" i="9"/>
  <c r="BG738" i="9"/>
  <c r="BF738" i="9"/>
  <c r="BE738" i="9"/>
  <c r="BD738" i="9"/>
  <c r="DD737" i="9"/>
  <c r="DC737" i="9"/>
  <c r="DB737" i="9"/>
  <c r="DA737" i="9"/>
  <c r="CZ737" i="9"/>
  <c r="CY737" i="9"/>
  <c r="CX737" i="9"/>
  <c r="CW737" i="9"/>
  <c r="CV737" i="9"/>
  <c r="CU737" i="9"/>
  <c r="CT737" i="9"/>
  <c r="CS737" i="9"/>
  <c r="CR737" i="9"/>
  <c r="CQ737" i="9"/>
  <c r="CP737" i="9"/>
  <c r="CO737" i="9"/>
  <c r="CN737" i="9"/>
  <c r="CM737" i="9"/>
  <c r="CL737" i="9"/>
  <c r="CK737" i="9"/>
  <c r="CJ737" i="9"/>
  <c r="CI737" i="9"/>
  <c r="CH737" i="9"/>
  <c r="CG737" i="9"/>
  <c r="CF737" i="9"/>
  <c r="CE737" i="9"/>
  <c r="CD737" i="9"/>
  <c r="CC737" i="9"/>
  <c r="CB737" i="9"/>
  <c r="CA737" i="9"/>
  <c r="BZ737" i="9"/>
  <c r="BY737" i="9"/>
  <c r="BX737" i="9"/>
  <c r="BW737" i="9"/>
  <c r="BV737" i="9"/>
  <c r="BU737" i="9"/>
  <c r="BT737" i="9"/>
  <c r="BS737" i="9"/>
  <c r="BR737" i="9"/>
  <c r="BQ737" i="9"/>
  <c r="BP737" i="9"/>
  <c r="BO737" i="9"/>
  <c r="BN737" i="9"/>
  <c r="BM737" i="9"/>
  <c r="BL737" i="9"/>
  <c r="BK737" i="9"/>
  <c r="BJ737" i="9"/>
  <c r="BI737" i="9"/>
  <c r="BH737" i="9"/>
  <c r="BG737" i="9"/>
  <c r="BF737" i="9"/>
  <c r="BE737" i="9"/>
  <c r="BD737" i="9"/>
  <c r="DD736" i="9"/>
  <c r="DC736" i="9"/>
  <c r="DB736" i="9"/>
  <c r="DA736" i="9"/>
  <c r="CZ736" i="9"/>
  <c r="CY736" i="9"/>
  <c r="CX736" i="9"/>
  <c r="CW736" i="9"/>
  <c r="CV736" i="9"/>
  <c r="CU736" i="9"/>
  <c r="CT736" i="9"/>
  <c r="CS736" i="9"/>
  <c r="CR736" i="9"/>
  <c r="CQ736" i="9"/>
  <c r="CP736" i="9"/>
  <c r="CO736" i="9"/>
  <c r="CN736" i="9"/>
  <c r="CM736" i="9"/>
  <c r="CL736" i="9"/>
  <c r="CK736" i="9"/>
  <c r="CJ736" i="9"/>
  <c r="CI736" i="9"/>
  <c r="CH736" i="9"/>
  <c r="CG736" i="9"/>
  <c r="CF736" i="9"/>
  <c r="CE736" i="9"/>
  <c r="CD736" i="9"/>
  <c r="CC736" i="9"/>
  <c r="CB736" i="9"/>
  <c r="CA736" i="9"/>
  <c r="BZ736" i="9"/>
  <c r="BY736" i="9"/>
  <c r="BX736" i="9"/>
  <c r="BW736" i="9"/>
  <c r="BV736" i="9"/>
  <c r="BU736" i="9"/>
  <c r="BT736" i="9"/>
  <c r="BS736" i="9"/>
  <c r="BR736" i="9"/>
  <c r="BQ736" i="9"/>
  <c r="BP736" i="9"/>
  <c r="BO736" i="9"/>
  <c r="BN736" i="9"/>
  <c r="BM736" i="9"/>
  <c r="BL736" i="9"/>
  <c r="BK736" i="9"/>
  <c r="BJ736" i="9"/>
  <c r="BI736" i="9"/>
  <c r="BH736" i="9"/>
  <c r="BG736" i="9"/>
  <c r="BF736" i="9"/>
  <c r="BE736" i="9"/>
  <c r="BD736" i="9"/>
  <c r="DD735" i="9"/>
  <c r="DC735" i="9"/>
  <c r="DB735" i="9"/>
  <c r="DA735" i="9"/>
  <c r="CZ735" i="9"/>
  <c r="CY735" i="9"/>
  <c r="CX735" i="9"/>
  <c r="CW735" i="9"/>
  <c r="CV735" i="9"/>
  <c r="CU735" i="9"/>
  <c r="CT735" i="9"/>
  <c r="CS735" i="9"/>
  <c r="CR735" i="9"/>
  <c r="CQ735" i="9"/>
  <c r="CP735" i="9"/>
  <c r="CO735" i="9"/>
  <c r="CN735" i="9"/>
  <c r="CM735" i="9"/>
  <c r="CL735" i="9"/>
  <c r="CK735" i="9"/>
  <c r="CJ735" i="9"/>
  <c r="CI735" i="9"/>
  <c r="CH735" i="9"/>
  <c r="CG735" i="9"/>
  <c r="CF735" i="9"/>
  <c r="CE735" i="9"/>
  <c r="CD735" i="9"/>
  <c r="CC735" i="9"/>
  <c r="CB735" i="9"/>
  <c r="CA735" i="9"/>
  <c r="BZ735" i="9"/>
  <c r="BY735" i="9"/>
  <c r="BX735" i="9"/>
  <c r="BW735" i="9"/>
  <c r="BV735" i="9"/>
  <c r="BU735" i="9"/>
  <c r="BT735" i="9"/>
  <c r="BS735" i="9"/>
  <c r="BR735" i="9"/>
  <c r="BQ735" i="9"/>
  <c r="BP735" i="9"/>
  <c r="BO735" i="9"/>
  <c r="BN735" i="9"/>
  <c r="BM735" i="9"/>
  <c r="BL735" i="9"/>
  <c r="BK735" i="9"/>
  <c r="BJ735" i="9"/>
  <c r="BI735" i="9"/>
  <c r="BH735" i="9"/>
  <c r="BG735" i="9"/>
  <c r="BF735" i="9"/>
  <c r="BE735" i="9"/>
  <c r="BD735" i="9"/>
  <c r="DD734" i="9"/>
  <c r="DC734" i="9"/>
  <c r="DB734" i="9"/>
  <c r="DA734" i="9"/>
  <c r="CZ734" i="9"/>
  <c r="CY734" i="9"/>
  <c r="CX734" i="9"/>
  <c r="CW734" i="9"/>
  <c r="CV734" i="9"/>
  <c r="CU734" i="9"/>
  <c r="CT734" i="9"/>
  <c r="CS734" i="9"/>
  <c r="CR734" i="9"/>
  <c r="CQ734" i="9"/>
  <c r="CP734" i="9"/>
  <c r="CO734" i="9"/>
  <c r="CN734" i="9"/>
  <c r="CM734" i="9"/>
  <c r="CL734" i="9"/>
  <c r="CK734" i="9"/>
  <c r="CJ734" i="9"/>
  <c r="CI734" i="9"/>
  <c r="CH734" i="9"/>
  <c r="CG734" i="9"/>
  <c r="CF734" i="9"/>
  <c r="CE734" i="9"/>
  <c r="CD734" i="9"/>
  <c r="CC734" i="9"/>
  <c r="CB734" i="9"/>
  <c r="CA734" i="9"/>
  <c r="BZ734" i="9"/>
  <c r="BY734" i="9"/>
  <c r="BX734" i="9"/>
  <c r="BW734" i="9"/>
  <c r="BV734" i="9"/>
  <c r="BU734" i="9"/>
  <c r="BT734" i="9"/>
  <c r="BS734" i="9"/>
  <c r="BR734" i="9"/>
  <c r="BQ734" i="9"/>
  <c r="BP734" i="9"/>
  <c r="BO734" i="9"/>
  <c r="BN734" i="9"/>
  <c r="BM734" i="9"/>
  <c r="BL734" i="9"/>
  <c r="BK734" i="9"/>
  <c r="BJ734" i="9"/>
  <c r="BI734" i="9"/>
  <c r="BH734" i="9"/>
  <c r="BG734" i="9"/>
  <c r="BF734" i="9"/>
  <c r="BE734" i="9"/>
  <c r="BD734" i="9"/>
  <c r="DD733" i="9"/>
  <c r="DC733" i="9"/>
  <c r="DB733" i="9"/>
  <c r="DA733" i="9"/>
  <c r="CZ733" i="9"/>
  <c r="CY733" i="9"/>
  <c r="CX733" i="9"/>
  <c r="CW733" i="9"/>
  <c r="CV733" i="9"/>
  <c r="CU733" i="9"/>
  <c r="CT733" i="9"/>
  <c r="CS733" i="9"/>
  <c r="CR733" i="9"/>
  <c r="CQ733" i="9"/>
  <c r="CP733" i="9"/>
  <c r="CO733" i="9"/>
  <c r="CN733" i="9"/>
  <c r="CM733" i="9"/>
  <c r="CL733" i="9"/>
  <c r="CK733" i="9"/>
  <c r="CJ733" i="9"/>
  <c r="CI733" i="9"/>
  <c r="CH733" i="9"/>
  <c r="CG733" i="9"/>
  <c r="CF733" i="9"/>
  <c r="CE733" i="9"/>
  <c r="CD733" i="9"/>
  <c r="CC733" i="9"/>
  <c r="CB733" i="9"/>
  <c r="CA733" i="9"/>
  <c r="BZ733" i="9"/>
  <c r="BY733" i="9"/>
  <c r="BX733" i="9"/>
  <c r="BW733" i="9"/>
  <c r="BV733" i="9"/>
  <c r="BU733" i="9"/>
  <c r="BT733" i="9"/>
  <c r="BS733" i="9"/>
  <c r="BR733" i="9"/>
  <c r="BQ733" i="9"/>
  <c r="BP733" i="9"/>
  <c r="BO733" i="9"/>
  <c r="BN733" i="9"/>
  <c r="BM733" i="9"/>
  <c r="BL733" i="9"/>
  <c r="BK733" i="9"/>
  <c r="BJ733" i="9"/>
  <c r="BI733" i="9"/>
  <c r="BH733" i="9"/>
  <c r="BG733" i="9"/>
  <c r="BF733" i="9"/>
  <c r="BE733" i="9"/>
  <c r="BD733" i="9"/>
  <c r="DD732" i="9"/>
  <c r="DC732" i="9"/>
  <c r="DB732" i="9"/>
  <c r="DA732" i="9"/>
  <c r="CZ732" i="9"/>
  <c r="CY732" i="9"/>
  <c r="CX732" i="9"/>
  <c r="CW732" i="9"/>
  <c r="CV732" i="9"/>
  <c r="CU732" i="9"/>
  <c r="CT732" i="9"/>
  <c r="CS732" i="9"/>
  <c r="CR732" i="9"/>
  <c r="CQ732" i="9"/>
  <c r="CP732" i="9"/>
  <c r="CO732" i="9"/>
  <c r="CN732" i="9"/>
  <c r="CM732" i="9"/>
  <c r="CL732" i="9"/>
  <c r="CK732" i="9"/>
  <c r="CJ732" i="9"/>
  <c r="CI732" i="9"/>
  <c r="CH732" i="9"/>
  <c r="CG732" i="9"/>
  <c r="CF732" i="9"/>
  <c r="CE732" i="9"/>
  <c r="CD732" i="9"/>
  <c r="CC732" i="9"/>
  <c r="CB732" i="9"/>
  <c r="CA732" i="9"/>
  <c r="BZ732" i="9"/>
  <c r="BY732" i="9"/>
  <c r="BX732" i="9"/>
  <c r="BW732" i="9"/>
  <c r="BV732" i="9"/>
  <c r="BU732" i="9"/>
  <c r="BT732" i="9"/>
  <c r="BS732" i="9"/>
  <c r="BR732" i="9"/>
  <c r="BQ732" i="9"/>
  <c r="BP732" i="9"/>
  <c r="BO732" i="9"/>
  <c r="BN732" i="9"/>
  <c r="BM732" i="9"/>
  <c r="BL732" i="9"/>
  <c r="BK732" i="9"/>
  <c r="BJ732" i="9"/>
  <c r="BI732" i="9"/>
  <c r="BH732" i="9"/>
  <c r="BG732" i="9"/>
  <c r="BF732" i="9"/>
  <c r="BE732" i="9"/>
  <c r="BD732" i="9"/>
  <c r="DD731" i="9"/>
  <c r="DC731" i="9"/>
  <c r="DB731" i="9"/>
  <c r="DA731" i="9"/>
  <c r="CZ731" i="9"/>
  <c r="CY731" i="9"/>
  <c r="CX731" i="9"/>
  <c r="CW731" i="9"/>
  <c r="CV731" i="9"/>
  <c r="CU731" i="9"/>
  <c r="CT731" i="9"/>
  <c r="CS731" i="9"/>
  <c r="CR731" i="9"/>
  <c r="CQ731" i="9"/>
  <c r="CP731" i="9"/>
  <c r="CO731" i="9"/>
  <c r="CN731" i="9"/>
  <c r="CM731" i="9"/>
  <c r="CL731" i="9"/>
  <c r="CK731" i="9"/>
  <c r="CJ731" i="9"/>
  <c r="CI731" i="9"/>
  <c r="CH731" i="9"/>
  <c r="CG731" i="9"/>
  <c r="CF731" i="9"/>
  <c r="CE731" i="9"/>
  <c r="CD731" i="9"/>
  <c r="CC731" i="9"/>
  <c r="CB731" i="9"/>
  <c r="CA731" i="9"/>
  <c r="BZ731" i="9"/>
  <c r="BY731" i="9"/>
  <c r="BX731" i="9"/>
  <c r="BW731" i="9"/>
  <c r="BV731" i="9"/>
  <c r="BU731" i="9"/>
  <c r="BT731" i="9"/>
  <c r="BS731" i="9"/>
  <c r="BR731" i="9"/>
  <c r="BQ731" i="9"/>
  <c r="BP731" i="9"/>
  <c r="BO731" i="9"/>
  <c r="BN731" i="9"/>
  <c r="BM731" i="9"/>
  <c r="BL731" i="9"/>
  <c r="BK731" i="9"/>
  <c r="BJ731" i="9"/>
  <c r="BI731" i="9"/>
  <c r="BH731" i="9"/>
  <c r="BG731" i="9"/>
  <c r="BF731" i="9"/>
  <c r="BE731" i="9"/>
  <c r="BD731" i="9"/>
  <c r="DD730" i="9"/>
  <c r="DC730" i="9"/>
  <c r="DB730" i="9"/>
  <c r="DA730" i="9"/>
  <c r="CZ730" i="9"/>
  <c r="CY730" i="9"/>
  <c r="CX730" i="9"/>
  <c r="CW730" i="9"/>
  <c r="CV730" i="9"/>
  <c r="CU730" i="9"/>
  <c r="CT730" i="9"/>
  <c r="CS730" i="9"/>
  <c r="CR730" i="9"/>
  <c r="CQ730" i="9"/>
  <c r="CP730" i="9"/>
  <c r="CO730" i="9"/>
  <c r="CN730" i="9"/>
  <c r="CM730" i="9"/>
  <c r="CL730" i="9"/>
  <c r="CK730" i="9"/>
  <c r="CJ730" i="9"/>
  <c r="CI730" i="9"/>
  <c r="CH730" i="9"/>
  <c r="CG730" i="9"/>
  <c r="CF730" i="9"/>
  <c r="CE730" i="9"/>
  <c r="CD730" i="9"/>
  <c r="CC730" i="9"/>
  <c r="CB730" i="9"/>
  <c r="CA730" i="9"/>
  <c r="BZ730" i="9"/>
  <c r="BY730" i="9"/>
  <c r="BX730" i="9"/>
  <c r="BW730" i="9"/>
  <c r="BV730" i="9"/>
  <c r="BU730" i="9"/>
  <c r="BT730" i="9"/>
  <c r="BS730" i="9"/>
  <c r="BR730" i="9"/>
  <c r="BQ730" i="9"/>
  <c r="BP730" i="9"/>
  <c r="BO730" i="9"/>
  <c r="BN730" i="9"/>
  <c r="BM730" i="9"/>
  <c r="BL730" i="9"/>
  <c r="BK730" i="9"/>
  <c r="BJ730" i="9"/>
  <c r="BI730" i="9"/>
  <c r="BH730" i="9"/>
  <c r="BG730" i="9"/>
  <c r="BF730" i="9"/>
  <c r="BE730" i="9"/>
  <c r="BD730" i="9"/>
  <c r="DD729" i="9"/>
  <c r="DC729" i="9"/>
  <c r="DB729" i="9"/>
  <c r="DA729" i="9"/>
  <c r="CZ729" i="9"/>
  <c r="CY729" i="9"/>
  <c r="CX729" i="9"/>
  <c r="CW729" i="9"/>
  <c r="CV729" i="9"/>
  <c r="CU729" i="9"/>
  <c r="CT729" i="9"/>
  <c r="CS729" i="9"/>
  <c r="CR729" i="9"/>
  <c r="CQ729" i="9"/>
  <c r="CP729" i="9"/>
  <c r="CO729" i="9"/>
  <c r="CN729" i="9"/>
  <c r="CM729" i="9"/>
  <c r="CL729" i="9"/>
  <c r="CK729" i="9"/>
  <c r="CJ729" i="9"/>
  <c r="CI729" i="9"/>
  <c r="CH729" i="9"/>
  <c r="CG729" i="9"/>
  <c r="CF729" i="9"/>
  <c r="CE729" i="9"/>
  <c r="CD729" i="9"/>
  <c r="CC729" i="9"/>
  <c r="CB729" i="9"/>
  <c r="CA729" i="9"/>
  <c r="BZ729" i="9"/>
  <c r="BY729" i="9"/>
  <c r="BX729" i="9"/>
  <c r="BW729" i="9"/>
  <c r="BV729" i="9"/>
  <c r="BU729" i="9"/>
  <c r="BT729" i="9"/>
  <c r="BS729" i="9"/>
  <c r="BR729" i="9"/>
  <c r="BQ729" i="9"/>
  <c r="BP729" i="9"/>
  <c r="BO729" i="9"/>
  <c r="BN729" i="9"/>
  <c r="BM729" i="9"/>
  <c r="BL729" i="9"/>
  <c r="BK729" i="9"/>
  <c r="BJ729" i="9"/>
  <c r="BI729" i="9"/>
  <c r="BH729" i="9"/>
  <c r="BG729" i="9"/>
  <c r="BF729" i="9"/>
  <c r="BE729" i="9"/>
  <c r="BD729" i="9"/>
  <c r="DD728" i="9"/>
  <c r="DC728" i="9"/>
  <c r="DB728" i="9"/>
  <c r="DA728" i="9"/>
  <c r="CZ728" i="9"/>
  <c r="CY728" i="9"/>
  <c r="CX728" i="9"/>
  <c r="CW728" i="9"/>
  <c r="CV728" i="9"/>
  <c r="CU728" i="9"/>
  <c r="CT728" i="9"/>
  <c r="CS728" i="9"/>
  <c r="CR728" i="9"/>
  <c r="CQ728" i="9"/>
  <c r="CP728" i="9"/>
  <c r="CO728" i="9"/>
  <c r="CN728" i="9"/>
  <c r="CM728" i="9"/>
  <c r="CL728" i="9"/>
  <c r="CK728" i="9"/>
  <c r="CJ728" i="9"/>
  <c r="CI728" i="9"/>
  <c r="CH728" i="9"/>
  <c r="CG728" i="9"/>
  <c r="CF728" i="9"/>
  <c r="CE728" i="9"/>
  <c r="CD728" i="9"/>
  <c r="CC728" i="9"/>
  <c r="CB728" i="9"/>
  <c r="CA728" i="9"/>
  <c r="BZ728" i="9"/>
  <c r="BY728" i="9"/>
  <c r="BX728" i="9"/>
  <c r="BW728" i="9"/>
  <c r="BV728" i="9"/>
  <c r="BU728" i="9"/>
  <c r="BT728" i="9"/>
  <c r="BS728" i="9"/>
  <c r="BR728" i="9"/>
  <c r="BQ728" i="9"/>
  <c r="BP728" i="9"/>
  <c r="BO728" i="9"/>
  <c r="BN728" i="9"/>
  <c r="BM728" i="9"/>
  <c r="BL728" i="9"/>
  <c r="BK728" i="9"/>
  <c r="BJ728" i="9"/>
  <c r="BI728" i="9"/>
  <c r="BH728" i="9"/>
  <c r="BG728" i="9"/>
  <c r="BF728" i="9"/>
  <c r="BE728" i="9"/>
  <c r="BD728" i="9"/>
  <c r="DD727" i="9"/>
  <c r="DC727" i="9"/>
  <c r="DB727" i="9"/>
  <c r="DA727" i="9"/>
  <c r="CZ727" i="9"/>
  <c r="CY727" i="9"/>
  <c r="CX727" i="9"/>
  <c r="CW727" i="9"/>
  <c r="CV727" i="9"/>
  <c r="CU727" i="9"/>
  <c r="CT727" i="9"/>
  <c r="CS727" i="9"/>
  <c r="CR727" i="9"/>
  <c r="CQ727" i="9"/>
  <c r="CP727" i="9"/>
  <c r="CO727" i="9"/>
  <c r="CN727" i="9"/>
  <c r="CM727" i="9"/>
  <c r="CL727" i="9"/>
  <c r="CK727" i="9"/>
  <c r="CJ727" i="9"/>
  <c r="CI727" i="9"/>
  <c r="CH727" i="9"/>
  <c r="CG727" i="9"/>
  <c r="CF727" i="9"/>
  <c r="CE727" i="9"/>
  <c r="CD727" i="9"/>
  <c r="CC727" i="9"/>
  <c r="CB727" i="9"/>
  <c r="CA727" i="9"/>
  <c r="BZ727" i="9"/>
  <c r="BY727" i="9"/>
  <c r="BX727" i="9"/>
  <c r="BW727" i="9"/>
  <c r="BV727" i="9"/>
  <c r="BU727" i="9"/>
  <c r="BT727" i="9"/>
  <c r="BS727" i="9"/>
  <c r="BR727" i="9"/>
  <c r="BQ727" i="9"/>
  <c r="BP727" i="9"/>
  <c r="BO727" i="9"/>
  <c r="BN727" i="9"/>
  <c r="BM727" i="9"/>
  <c r="BL727" i="9"/>
  <c r="BK727" i="9"/>
  <c r="BJ727" i="9"/>
  <c r="BI727" i="9"/>
  <c r="BH727" i="9"/>
  <c r="BG727" i="9"/>
  <c r="BF727" i="9"/>
  <c r="BE727" i="9"/>
  <c r="BD727" i="9"/>
  <c r="DD726" i="9"/>
  <c r="DC726" i="9"/>
  <c r="DB726" i="9"/>
  <c r="DA726" i="9"/>
  <c r="CZ726" i="9"/>
  <c r="CY726" i="9"/>
  <c r="CX726" i="9"/>
  <c r="CW726" i="9"/>
  <c r="CV726" i="9"/>
  <c r="CU726" i="9"/>
  <c r="CT726" i="9"/>
  <c r="CS726" i="9"/>
  <c r="CR726" i="9"/>
  <c r="CQ726" i="9"/>
  <c r="CP726" i="9"/>
  <c r="CO726" i="9"/>
  <c r="CN726" i="9"/>
  <c r="CM726" i="9"/>
  <c r="CL726" i="9"/>
  <c r="CK726" i="9"/>
  <c r="CJ726" i="9"/>
  <c r="CI726" i="9"/>
  <c r="CH726" i="9"/>
  <c r="CG726" i="9"/>
  <c r="CF726" i="9"/>
  <c r="CE726" i="9"/>
  <c r="CD726" i="9"/>
  <c r="CC726" i="9"/>
  <c r="CB726" i="9"/>
  <c r="CA726" i="9"/>
  <c r="BZ726" i="9"/>
  <c r="BY726" i="9"/>
  <c r="BX726" i="9"/>
  <c r="BW726" i="9"/>
  <c r="BV726" i="9"/>
  <c r="BU726" i="9"/>
  <c r="BT726" i="9"/>
  <c r="BS726" i="9"/>
  <c r="BR726" i="9"/>
  <c r="BQ726" i="9"/>
  <c r="BP726" i="9"/>
  <c r="BO726" i="9"/>
  <c r="BN726" i="9"/>
  <c r="BM726" i="9"/>
  <c r="BL726" i="9"/>
  <c r="BK726" i="9"/>
  <c r="BJ726" i="9"/>
  <c r="BI726" i="9"/>
  <c r="BH726" i="9"/>
  <c r="BG726" i="9"/>
  <c r="BF726" i="9"/>
  <c r="BE726" i="9"/>
  <c r="BD726" i="9"/>
  <c r="DD725" i="9"/>
  <c r="DC725" i="9"/>
  <c r="DB725" i="9"/>
  <c r="DA725" i="9"/>
  <c r="CZ725" i="9"/>
  <c r="CY725" i="9"/>
  <c r="CX725" i="9"/>
  <c r="CW725" i="9"/>
  <c r="CV725" i="9"/>
  <c r="CU725" i="9"/>
  <c r="CT725" i="9"/>
  <c r="CS725" i="9"/>
  <c r="CR725" i="9"/>
  <c r="CQ725" i="9"/>
  <c r="CP725" i="9"/>
  <c r="CO725" i="9"/>
  <c r="CN725" i="9"/>
  <c r="CM725" i="9"/>
  <c r="CL725" i="9"/>
  <c r="CK725" i="9"/>
  <c r="CJ725" i="9"/>
  <c r="CI725" i="9"/>
  <c r="CH725" i="9"/>
  <c r="CG725" i="9"/>
  <c r="CF725" i="9"/>
  <c r="CE725" i="9"/>
  <c r="CD725" i="9"/>
  <c r="CC725" i="9"/>
  <c r="CB725" i="9"/>
  <c r="CA725" i="9"/>
  <c r="BZ725" i="9"/>
  <c r="BY725" i="9"/>
  <c r="BX725" i="9"/>
  <c r="BW725" i="9"/>
  <c r="BV725" i="9"/>
  <c r="BU725" i="9"/>
  <c r="BT725" i="9"/>
  <c r="BS725" i="9"/>
  <c r="BR725" i="9"/>
  <c r="BQ725" i="9"/>
  <c r="BP725" i="9"/>
  <c r="BO725" i="9"/>
  <c r="BN725" i="9"/>
  <c r="BM725" i="9"/>
  <c r="BL725" i="9"/>
  <c r="BK725" i="9"/>
  <c r="BJ725" i="9"/>
  <c r="BI725" i="9"/>
  <c r="BH725" i="9"/>
  <c r="BG725" i="9"/>
  <c r="BF725" i="9"/>
  <c r="BE725" i="9"/>
  <c r="BD725" i="9"/>
  <c r="DD724" i="9"/>
  <c r="DC724" i="9"/>
  <c r="DB724" i="9"/>
  <c r="DA724" i="9"/>
  <c r="CZ724" i="9"/>
  <c r="CY724" i="9"/>
  <c r="CX724" i="9"/>
  <c r="CW724" i="9"/>
  <c r="CV724" i="9"/>
  <c r="CU724" i="9"/>
  <c r="CT724" i="9"/>
  <c r="CS724" i="9"/>
  <c r="CR724" i="9"/>
  <c r="CQ724" i="9"/>
  <c r="CP724" i="9"/>
  <c r="CO724" i="9"/>
  <c r="CN724" i="9"/>
  <c r="CM724" i="9"/>
  <c r="CL724" i="9"/>
  <c r="CK724" i="9"/>
  <c r="CJ724" i="9"/>
  <c r="CI724" i="9"/>
  <c r="CH724" i="9"/>
  <c r="CG724" i="9"/>
  <c r="CF724" i="9"/>
  <c r="CE724" i="9"/>
  <c r="CD724" i="9"/>
  <c r="CC724" i="9"/>
  <c r="CB724" i="9"/>
  <c r="CA724" i="9"/>
  <c r="BZ724" i="9"/>
  <c r="BY724" i="9"/>
  <c r="BX724" i="9"/>
  <c r="BW724" i="9"/>
  <c r="BV724" i="9"/>
  <c r="BU724" i="9"/>
  <c r="BT724" i="9"/>
  <c r="BS724" i="9"/>
  <c r="BR724" i="9"/>
  <c r="BQ724" i="9"/>
  <c r="BP724" i="9"/>
  <c r="BO724" i="9"/>
  <c r="BN724" i="9"/>
  <c r="BM724" i="9"/>
  <c r="BL724" i="9"/>
  <c r="BK724" i="9"/>
  <c r="BJ724" i="9"/>
  <c r="BI724" i="9"/>
  <c r="BH724" i="9"/>
  <c r="BG724" i="9"/>
  <c r="BF724" i="9"/>
  <c r="BE724" i="9"/>
  <c r="BD724" i="9"/>
  <c r="DD723" i="9"/>
  <c r="DC723" i="9"/>
  <c r="DB723" i="9"/>
  <c r="DA723" i="9"/>
  <c r="CZ723" i="9"/>
  <c r="CY723" i="9"/>
  <c r="CX723" i="9"/>
  <c r="CW723" i="9"/>
  <c r="CV723" i="9"/>
  <c r="CU723" i="9"/>
  <c r="CT723" i="9"/>
  <c r="CS723" i="9"/>
  <c r="CR723" i="9"/>
  <c r="CQ723" i="9"/>
  <c r="CP723" i="9"/>
  <c r="CO723" i="9"/>
  <c r="CN723" i="9"/>
  <c r="CM723" i="9"/>
  <c r="CL723" i="9"/>
  <c r="CK723" i="9"/>
  <c r="CJ723" i="9"/>
  <c r="CI723" i="9"/>
  <c r="CH723" i="9"/>
  <c r="CG723" i="9"/>
  <c r="CF723" i="9"/>
  <c r="CE723" i="9"/>
  <c r="CD723" i="9"/>
  <c r="CC723" i="9"/>
  <c r="CB723" i="9"/>
  <c r="CA723" i="9"/>
  <c r="BZ723" i="9"/>
  <c r="BY723" i="9"/>
  <c r="BX723" i="9"/>
  <c r="BW723" i="9"/>
  <c r="BV723" i="9"/>
  <c r="BU723" i="9"/>
  <c r="BT723" i="9"/>
  <c r="BS723" i="9"/>
  <c r="BR723" i="9"/>
  <c r="BQ723" i="9"/>
  <c r="BP723" i="9"/>
  <c r="BO723" i="9"/>
  <c r="BN723" i="9"/>
  <c r="BM723" i="9"/>
  <c r="BL723" i="9"/>
  <c r="BK723" i="9"/>
  <c r="BJ723" i="9"/>
  <c r="BI723" i="9"/>
  <c r="BH723" i="9"/>
  <c r="BG723" i="9"/>
  <c r="BF723" i="9"/>
  <c r="BE723" i="9"/>
  <c r="BD723" i="9"/>
  <c r="DD722" i="9"/>
  <c r="DC722" i="9"/>
  <c r="DB722" i="9"/>
  <c r="DA722" i="9"/>
  <c r="CZ722" i="9"/>
  <c r="CY722" i="9"/>
  <c r="CX722" i="9"/>
  <c r="CW722" i="9"/>
  <c r="CV722" i="9"/>
  <c r="CU722" i="9"/>
  <c r="CT722" i="9"/>
  <c r="CS722" i="9"/>
  <c r="CR722" i="9"/>
  <c r="CQ722" i="9"/>
  <c r="CP722" i="9"/>
  <c r="CO722" i="9"/>
  <c r="CN722" i="9"/>
  <c r="CM722" i="9"/>
  <c r="CL722" i="9"/>
  <c r="CK722" i="9"/>
  <c r="CJ722" i="9"/>
  <c r="CI722" i="9"/>
  <c r="CH722" i="9"/>
  <c r="CG722" i="9"/>
  <c r="CF722" i="9"/>
  <c r="CE722" i="9"/>
  <c r="CD722" i="9"/>
  <c r="CC722" i="9"/>
  <c r="CB722" i="9"/>
  <c r="CA722" i="9"/>
  <c r="BZ722" i="9"/>
  <c r="BY722" i="9"/>
  <c r="BX722" i="9"/>
  <c r="BW722" i="9"/>
  <c r="BV722" i="9"/>
  <c r="BU722" i="9"/>
  <c r="BT722" i="9"/>
  <c r="BS722" i="9"/>
  <c r="BR722" i="9"/>
  <c r="BQ722" i="9"/>
  <c r="BP722" i="9"/>
  <c r="BO722" i="9"/>
  <c r="BN722" i="9"/>
  <c r="BM722" i="9"/>
  <c r="BL722" i="9"/>
  <c r="BK722" i="9"/>
  <c r="BJ722" i="9"/>
  <c r="BI722" i="9"/>
  <c r="BH722" i="9"/>
  <c r="BG722" i="9"/>
  <c r="BF722" i="9"/>
  <c r="BE722" i="9"/>
  <c r="BD722" i="9"/>
  <c r="DD721" i="9"/>
  <c r="DC721" i="9"/>
  <c r="DB721" i="9"/>
  <c r="DA721" i="9"/>
  <c r="CZ721" i="9"/>
  <c r="CY721" i="9"/>
  <c r="CX721" i="9"/>
  <c r="CW721" i="9"/>
  <c r="CV721" i="9"/>
  <c r="CU721" i="9"/>
  <c r="CT721" i="9"/>
  <c r="CS721" i="9"/>
  <c r="CR721" i="9"/>
  <c r="CQ721" i="9"/>
  <c r="CP721" i="9"/>
  <c r="CO721" i="9"/>
  <c r="CN721" i="9"/>
  <c r="CM721" i="9"/>
  <c r="CL721" i="9"/>
  <c r="CK721" i="9"/>
  <c r="CJ721" i="9"/>
  <c r="CI721" i="9"/>
  <c r="CH721" i="9"/>
  <c r="CG721" i="9"/>
  <c r="CF721" i="9"/>
  <c r="CE721" i="9"/>
  <c r="CD721" i="9"/>
  <c r="CC721" i="9"/>
  <c r="CB721" i="9"/>
  <c r="CA721" i="9"/>
  <c r="BZ721" i="9"/>
  <c r="BY721" i="9"/>
  <c r="BX721" i="9"/>
  <c r="BW721" i="9"/>
  <c r="BV721" i="9"/>
  <c r="BU721" i="9"/>
  <c r="BT721" i="9"/>
  <c r="BS721" i="9"/>
  <c r="BR721" i="9"/>
  <c r="BQ721" i="9"/>
  <c r="BP721" i="9"/>
  <c r="BO721" i="9"/>
  <c r="BN721" i="9"/>
  <c r="BM721" i="9"/>
  <c r="BL721" i="9"/>
  <c r="BK721" i="9"/>
  <c r="BJ721" i="9"/>
  <c r="BI721" i="9"/>
  <c r="BH721" i="9"/>
  <c r="BG721" i="9"/>
  <c r="BF721" i="9"/>
  <c r="BE721" i="9"/>
  <c r="BD721" i="9"/>
  <c r="DD720" i="9"/>
  <c r="DC720" i="9"/>
  <c r="DB720" i="9"/>
  <c r="DA720" i="9"/>
  <c r="CZ720" i="9"/>
  <c r="CY720" i="9"/>
  <c r="CX720" i="9"/>
  <c r="CW720" i="9"/>
  <c r="CV720" i="9"/>
  <c r="CU720" i="9"/>
  <c r="CT720" i="9"/>
  <c r="CS720" i="9"/>
  <c r="CR720" i="9"/>
  <c r="CQ720" i="9"/>
  <c r="CP720" i="9"/>
  <c r="CO720" i="9"/>
  <c r="CN720" i="9"/>
  <c r="CM720" i="9"/>
  <c r="CL720" i="9"/>
  <c r="CK720" i="9"/>
  <c r="CJ720" i="9"/>
  <c r="CI720" i="9"/>
  <c r="CH720" i="9"/>
  <c r="CG720" i="9"/>
  <c r="CF720" i="9"/>
  <c r="CE720" i="9"/>
  <c r="CD720" i="9"/>
  <c r="CC720" i="9"/>
  <c r="CB720" i="9"/>
  <c r="CA720" i="9"/>
  <c r="BZ720" i="9"/>
  <c r="BY720" i="9"/>
  <c r="BX720" i="9"/>
  <c r="BW720" i="9"/>
  <c r="BV720" i="9"/>
  <c r="BU720" i="9"/>
  <c r="BT720" i="9"/>
  <c r="BS720" i="9"/>
  <c r="BR720" i="9"/>
  <c r="BQ720" i="9"/>
  <c r="BP720" i="9"/>
  <c r="BO720" i="9"/>
  <c r="BN720" i="9"/>
  <c r="BM720" i="9"/>
  <c r="BL720" i="9"/>
  <c r="BK720" i="9"/>
  <c r="BJ720" i="9"/>
  <c r="BI720" i="9"/>
  <c r="BH720" i="9"/>
  <c r="BG720" i="9"/>
  <c r="BF720" i="9"/>
  <c r="BE720" i="9"/>
  <c r="BD720" i="9"/>
  <c r="DD719" i="9"/>
  <c r="DC719" i="9"/>
  <c r="DB719" i="9"/>
  <c r="DA719" i="9"/>
  <c r="CZ719" i="9"/>
  <c r="CY719" i="9"/>
  <c r="CX719" i="9"/>
  <c r="CW719" i="9"/>
  <c r="CV719" i="9"/>
  <c r="CU719" i="9"/>
  <c r="CT719" i="9"/>
  <c r="CS719" i="9"/>
  <c r="CR719" i="9"/>
  <c r="CQ719" i="9"/>
  <c r="CP719" i="9"/>
  <c r="CO719" i="9"/>
  <c r="CN719" i="9"/>
  <c r="CM719" i="9"/>
  <c r="CL719" i="9"/>
  <c r="CK719" i="9"/>
  <c r="CJ719" i="9"/>
  <c r="CI719" i="9"/>
  <c r="CH719" i="9"/>
  <c r="CG719" i="9"/>
  <c r="CF719" i="9"/>
  <c r="CE719" i="9"/>
  <c r="CD719" i="9"/>
  <c r="CC719" i="9"/>
  <c r="CB719" i="9"/>
  <c r="CA719" i="9"/>
  <c r="BZ719" i="9"/>
  <c r="BY719" i="9"/>
  <c r="BX719" i="9"/>
  <c r="BW719" i="9"/>
  <c r="BV719" i="9"/>
  <c r="BU719" i="9"/>
  <c r="BT719" i="9"/>
  <c r="BS719" i="9"/>
  <c r="BR719" i="9"/>
  <c r="BQ719" i="9"/>
  <c r="BP719" i="9"/>
  <c r="BO719" i="9"/>
  <c r="BN719" i="9"/>
  <c r="BM719" i="9"/>
  <c r="BL719" i="9"/>
  <c r="BK719" i="9"/>
  <c r="BJ719" i="9"/>
  <c r="BI719" i="9"/>
  <c r="BH719" i="9"/>
  <c r="BG719" i="9"/>
  <c r="BF719" i="9"/>
  <c r="BE719" i="9"/>
  <c r="BD719" i="9"/>
  <c r="DD718" i="9"/>
  <c r="DC718" i="9"/>
  <c r="DB718" i="9"/>
  <c r="DA718" i="9"/>
  <c r="CZ718" i="9"/>
  <c r="CY718" i="9"/>
  <c r="CX718" i="9"/>
  <c r="CW718" i="9"/>
  <c r="CV718" i="9"/>
  <c r="CU718" i="9"/>
  <c r="CT718" i="9"/>
  <c r="CS718" i="9"/>
  <c r="CR718" i="9"/>
  <c r="CQ718" i="9"/>
  <c r="CP718" i="9"/>
  <c r="CO718" i="9"/>
  <c r="CN718" i="9"/>
  <c r="CM718" i="9"/>
  <c r="CL718" i="9"/>
  <c r="CK718" i="9"/>
  <c r="CJ718" i="9"/>
  <c r="CI718" i="9"/>
  <c r="CH718" i="9"/>
  <c r="CG718" i="9"/>
  <c r="CF718" i="9"/>
  <c r="CE718" i="9"/>
  <c r="CD718" i="9"/>
  <c r="CC718" i="9"/>
  <c r="CB718" i="9"/>
  <c r="CA718" i="9"/>
  <c r="BZ718" i="9"/>
  <c r="BY718" i="9"/>
  <c r="BX718" i="9"/>
  <c r="BW718" i="9"/>
  <c r="BV718" i="9"/>
  <c r="BU718" i="9"/>
  <c r="BT718" i="9"/>
  <c r="BS718" i="9"/>
  <c r="BR718" i="9"/>
  <c r="BQ718" i="9"/>
  <c r="BP718" i="9"/>
  <c r="BO718" i="9"/>
  <c r="BN718" i="9"/>
  <c r="BM718" i="9"/>
  <c r="BL718" i="9"/>
  <c r="BK718" i="9"/>
  <c r="BJ718" i="9"/>
  <c r="BI718" i="9"/>
  <c r="BH718" i="9"/>
  <c r="BG718" i="9"/>
  <c r="BF718" i="9"/>
  <c r="BE718" i="9"/>
  <c r="BD718" i="9"/>
  <c r="DD717" i="9"/>
  <c r="DC717" i="9"/>
  <c r="DB717" i="9"/>
  <c r="DA717" i="9"/>
  <c r="CZ717" i="9"/>
  <c r="CY717" i="9"/>
  <c r="CX717" i="9"/>
  <c r="CW717" i="9"/>
  <c r="CV717" i="9"/>
  <c r="CU717" i="9"/>
  <c r="CT717" i="9"/>
  <c r="CS717" i="9"/>
  <c r="CR717" i="9"/>
  <c r="CQ717" i="9"/>
  <c r="CP717" i="9"/>
  <c r="CO717" i="9"/>
  <c r="CN717" i="9"/>
  <c r="CM717" i="9"/>
  <c r="CL717" i="9"/>
  <c r="CK717" i="9"/>
  <c r="CJ717" i="9"/>
  <c r="CI717" i="9"/>
  <c r="CH717" i="9"/>
  <c r="CG717" i="9"/>
  <c r="CF717" i="9"/>
  <c r="CE717" i="9"/>
  <c r="CD717" i="9"/>
  <c r="CC717" i="9"/>
  <c r="CB717" i="9"/>
  <c r="CA717" i="9"/>
  <c r="BZ717" i="9"/>
  <c r="BY717" i="9"/>
  <c r="BX717" i="9"/>
  <c r="BW717" i="9"/>
  <c r="BV717" i="9"/>
  <c r="BU717" i="9"/>
  <c r="BT717" i="9"/>
  <c r="BS717" i="9"/>
  <c r="BR717" i="9"/>
  <c r="BQ717" i="9"/>
  <c r="BP717" i="9"/>
  <c r="BO717" i="9"/>
  <c r="BN717" i="9"/>
  <c r="BM717" i="9"/>
  <c r="BL717" i="9"/>
  <c r="BK717" i="9"/>
  <c r="BJ717" i="9"/>
  <c r="BI717" i="9"/>
  <c r="BH717" i="9"/>
  <c r="BG717" i="9"/>
  <c r="BF717" i="9"/>
  <c r="BE717" i="9"/>
  <c r="BD717" i="9"/>
  <c r="DD716" i="9"/>
  <c r="DC716" i="9"/>
  <c r="DB716" i="9"/>
  <c r="DA716" i="9"/>
  <c r="CZ716" i="9"/>
  <c r="CY716" i="9"/>
  <c r="CX716" i="9"/>
  <c r="CW716" i="9"/>
  <c r="CV716" i="9"/>
  <c r="CU716" i="9"/>
  <c r="CT716" i="9"/>
  <c r="CS716" i="9"/>
  <c r="CR716" i="9"/>
  <c r="CQ716" i="9"/>
  <c r="CP716" i="9"/>
  <c r="CO716" i="9"/>
  <c r="CN716" i="9"/>
  <c r="CM716" i="9"/>
  <c r="CL716" i="9"/>
  <c r="CK716" i="9"/>
  <c r="CJ716" i="9"/>
  <c r="CI716" i="9"/>
  <c r="CH716" i="9"/>
  <c r="CG716" i="9"/>
  <c r="CF716" i="9"/>
  <c r="CE716" i="9"/>
  <c r="CD716" i="9"/>
  <c r="CC716" i="9"/>
  <c r="CB716" i="9"/>
  <c r="CA716" i="9"/>
  <c r="BZ716" i="9"/>
  <c r="BY716" i="9"/>
  <c r="BX716" i="9"/>
  <c r="BW716" i="9"/>
  <c r="BV716" i="9"/>
  <c r="BU716" i="9"/>
  <c r="BT716" i="9"/>
  <c r="BS716" i="9"/>
  <c r="BR716" i="9"/>
  <c r="BQ716" i="9"/>
  <c r="BP716" i="9"/>
  <c r="BO716" i="9"/>
  <c r="BN716" i="9"/>
  <c r="BM716" i="9"/>
  <c r="BL716" i="9"/>
  <c r="BK716" i="9"/>
  <c r="BJ716" i="9"/>
  <c r="BI716" i="9"/>
  <c r="BH716" i="9"/>
  <c r="BG716" i="9"/>
  <c r="BF716" i="9"/>
  <c r="BE716" i="9"/>
  <c r="BD716" i="9"/>
  <c r="DD715" i="9"/>
  <c r="DC715" i="9"/>
  <c r="DB715" i="9"/>
  <c r="DA715" i="9"/>
  <c r="CZ715" i="9"/>
  <c r="CY715" i="9"/>
  <c r="CX715" i="9"/>
  <c r="CW715" i="9"/>
  <c r="CV715" i="9"/>
  <c r="CU715" i="9"/>
  <c r="CT715" i="9"/>
  <c r="CS715" i="9"/>
  <c r="CR715" i="9"/>
  <c r="CQ715" i="9"/>
  <c r="CP715" i="9"/>
  <c r="CO715" i="9"/>
  <c r="CN715" i="9"/>
  <c r="CM715" i="9"/>
  <c r="CL715" i="9"/>
  <c r="CK715" i="9"/>
  <c r="CJ715" i="9"/>
  <c r="CI715" i="9"/>
  <c r="CH715" i="9"/>
  <c r="CG715" i="9"/>
  <c r="CF715" i="9"/>
  <c r="CE715" i="9"/>
  <c r="CD715" i="9"/>
  <c r="CC715" i="9"/>
  <c r="CB715" i="9"/>
  <c r="CA715" i="9"/>
  <c r="BZ715" i="9"/>
  <c r="BY715" i="9"/>
  <c r="BX715" i="9"/>
  <c r="BW715" i="9"/>
  <c r="BV715" i="9"/>
  <c r="BU715" i="9"/>
  <c r="BT715" i="9"/>
  <c r="BS715" i="9"/>
  <c r="BR715" i="9"/>
  <c r="BQ715" i="9"/>
  <c r="BP715" i="9"/>
  <c r="BO715" i="9"/>
  <c r="BN715" i="9"/>
  <c r="BM715" i="9"/>
  <c r="BL715" i="9"/>
  <c r="BK715" i="9"/>
  <c r="BJ715" i="9"/>
  <c r="BI715" i="9"/>
  <c r="BH715" i="9"/>
  <c r="BG715" i="9"/>
  <c r="BF715" i="9"/>
  <c r="BE715" i="9"/>
  <c r="BD715" i="9"/>
  <c r="DD714" i="9"/>
  <c r="DC714" i="9"/>
  <c r="DB714" i="9"/>
  <c r="DA714" i="9"/>
  <c r="CZ714" i="9"/>
  <c r="CY714" i="9"/>
  <c r="CX714" i="9"/>
  <c r="CW714" i="9"/>
  <c r="CV714" i="9"/>
  <c r="CU714" i="9"/>
  <c r="CT714" i="9"/>
  <c r="CS714" i="9"/>
  <c r="CR714" i="9"/>
  <c r="CQ714" i="9"/>
  <c r="CP714" i="9"/>
  <c r="CO714" i="9"/>
  <c r="CN714" i="9"/>
  <c r="CM714" i="9"/>
  <c r="CL714" i="9"/>
  <c r="CK714" i="9"/>
  <c r="CJ714" i="9"/>
  <c r="CI714" i="9"/>
  <c r="CH714" i="9"/>
  <c r="CG714" i="9"/>
  <c r="CF714" i="9"/>
  <c r="CE714" i="9"/>
  <c r="CD714" i="9"/>
  <c r="CC714" i="9"/>
  <c r="CB714" i="9"/>
  <c r="CA714" i="9"/>
  <c r="BZ714" i="9"/>
  <c r="BY714" i="9"/>
  <c r="BX714" i="9"/>
  <c r="BW714" i="9"/>
  <c r="BV714" i="9"/>
  <c r="BU714" i="9"/>
  <c r="BT714" i="9"/>
  <c r="BS714" i="9"/>
  <c r="BR714" i="9"/>
  <c r="BQ714" i="9"/>
  <c r="BP714" i="9"/>
  <c r="BO714" i="9"/>
  <c r="BN714" i="9"/>
  <c r="BM714" i="9"/>
  <c r="BL714" i="9"/>
  <c r="BK714" i="9"/>
  <c r="BJ714" i="9"/>
  <c r="BI714" i="9"/>
  <c r="BH714" i="9"/>
  <c r="BG714" i="9"/>
  <c r="BF714" i="9"/>
  <c r="BE714" i="9"/>
  <c r="BD714" i="9"/>
  <c r="DD713" i="9"/>
  <c r="DC713" i="9"/>
  <c r="DB713" i="9"/>
  <c r="DA713" i="9"/>
  <c r="CZ713" i="9"/>
  <c r="CY713" i="9"/>
  <c r="CX713" i="9"/>
  <c r="CW713" i="9"/>
  <c r="CV713" i="9"/>
  <c r="CU713" i="9"/>
  <c r="CT713" i="9"/>
  <c r="CS713" i="9"/>
  <c r="CR713" i="9"/>
  <c r="CQ713" i="9"/>
  <c r="CP713" i="9"/>
  <c r="CO713" i="9"/>
  <c r="CN713" i="9"/>
  <c r="CM713" i="9"/>
  <c r="CL713" i="9"/>
  <c r="CK713" i="9"/>
  <c r="CJ713" i="9"/>
  <c r="CI713" i="9"/>
  <c r="CH713" i="9"/>
  <c r="CG713" i="9"/>
  <c r="CF713" i="9"/>
  <c r="CE713" i="9"/>
  <c r="CD713" i="9"/>
  <c r="CC713" i="9"/>
  <c r="CB713" i="9"/>
  <c r="CA713" i="9"/>
  <c r="BZ713" i="9"/>
  <c r="BY713" i="9"/>
  <c r="BX713" i="9"/>
  <c r="BW713" i="9"/>
  <c r="BV713" i="9"/>
  <c r="BU713" i="9"/>
  <c r="BT713" i="9"/>
  <c r="BS713" i="9"/>
  <c r="BR713" i="9"/>
  <c r="BQ713" i="9"/>
  <c r="BP713" i="9"/>
  <c r="BO713" i="9"/>
  <c r="BN713" i="9"/>
  <c r="BM713" i="9"/>
  <c r="BL713" i="9"/>
  <c r="BK713" i="9"/>
  <c r="BJ713" i="9"/>
  <c r="BI713" i="9"/>
  <c r="BH713" i="9"/>
  <c r="BG713" i="9"/>
  <c r="BF713" i="9"/>
  <c r="BE713" i="9"/>
  <c r="BD713" i="9"/>
  <c r="DD712" i="9"/>
  <c r="DC712" i="9"/>
  <c r="DB712" i="9"/>
  <c r="DA712" i="9"/>
  <c r="CZ712" i="9"/>
  <c r="CY712" i="9"/>
  <c r="CX712" i="9"/>
  <c r="CW712" i="9"/>
  <c r="CV712" i="9"/>
  <c r="CU712" i="9"/>
  <c r="CT712" i="9"/>
  <c r="CS712" i="9"/>
  <c r="CR712" i="9"/>
  <c r="CQ712" i="9"/>
  <c r="CP712" i="9"/>
  <c r="CO712" i="9"/>
  <c r="CN712" i="9"/>
  <c r="CM712" i="9"/>
  <c r="CL712" i="9"/>
  <c r="CK712" i="9"/>
  <c r="CJ712" i="9"/>
  <c r="CI712" i="9"/>
  <c r="CH712" i="9"/>
  <c r="CG712" i="9"/>
  <c r="CF712" i="9"/>
  <c r="CE712" i="9"/>
  <c r="CD712" i="9"/>
  <c r="CC712" i="9"/>
  <c r="CB712" i="9"/>
  <c r="CA712" i="9"/>
  <c r="BZ712" i="9"/>
  <c r="BY712" i="9"/>
  <c r="BX712" i="9"/>
  <c r="BW712" i="9"/>
  <c r="BV712" i="9"/>
  <c r="BU712" i="9"/>
  <c r="BT712" i="9"/>
  <c r="BS712" i="9"/>
  <c r="BR712" i="9"/>
  <c r="BQ712" i="9"/>
  <c r="BP712" i="9"/>
  <c r="BO712" i="9"/>
  <c r="BN712" i="9"/>
  <c r="BM712" i="9"/>
  <c r="BL712" i="9"/>
  <c r="BK712" i="9"/>
  <c r="BJ712" i="9"/>
  <c r="BI712" i="9"/>
  <c r="BH712" i="9"/>
  <c r="BG712" i="9"/>
  <c r="BF712" i="9"/>
  <c r="BE712" i="9"/>
  <c r="BD712" i="9"/>
  <c r="DD711" i="9"/>
  <c r="DC711" i="9"/>
  <c r="DB711" i="9"/>
  <c r="DA711" i="9"/>
  <c r="CZ711" i="9"/>
  <c r="CY711" i="9"/>
  <c r="CX711" i="9"/>
  <c r="CW711" i="9"/>
  <c r="CV711" i="9"/>
  <c r="CU711" i="9"/>
  <c r="CT711" i="9"/>
  <c r="CS711" i="9"/>
  <c r="CR711" i="9"/>
  <c r="CQ711" i="9"/>
  <c r="CP711" i="9"/>
  <c r="CO711" i="9"/>
  <c r="CN711" i="9"/>
  <c r="CM711" i="9"/>
  <c r="CL711" i="9"/>
  <c r="CK711" i="9"/>
  <c r="CJ711" i="9"/>
  <c r="CI711" i="9"/>
  <c r="CH711" i="9"/>
  <c r="CG711" i="9"/>
  <c r="CF711" i="9"/>
  <c r="CE711" i="9"/>
  <c r="CD711" i="9"/>
  <c r="CC711" i="9"/>
  <c r="CB711" i="9"/>
  <c r="CA711" i="9"/>
  <c r="BZ711" i="9"/>
  <c r="BY711" i="9"/>
  <c r="BX711" i="9"/>
  <c r="BW711" i="9"/>
  <c r="BV711" i="9"/>
  <c r="BU711" i="9"/>
  <c r="BT711" i="9"/>
  <c r="BS711" i="9"/>
  <c r="BR711" i="9"/>
  <c r="BQ711" i="9"/>
  <c r="BP711" i="9"/>
  <c r="BO711" i="9"/>
  <c r="BN711" i="9"/>
  <c r="BM711" i="9"/>
  <c r="BL711" i="9"/>
  <c r="BK711" i="9"/>
  <c r="BJ711" i="9"/>
  <c r="BI711" i="9"/>
  <c r="BH711" i="9"/>
  <c r="BG711" i="9"/>
  <c r="BF711" i="9"/>
  <c r="BE711" i="9"/>
  <c r="BD711" i="9"/>
  <c r="DD710" i="9"/>
  <c r="DC710" i="9"/>
  <c r="DB710" i="9"/>
  <c r="DA710" i="9"/>
  <c r="CZ710" i="9"/>
  <c r="CY710" i="9"/>
  <c r="CX710" i="9"/>
  <c r="CW710" i="9"/>
  <c r="CV710" i="9"/>
  <c r="CU710" i="9"/>
  <c r="CT710" i="9"/>
  <c r="CS710" i="9"/>
  <c r="CR710" i="9"/>
  <c r="CQ710" i="9"/>
  <c r="CP710" i="9"/>
  <c r="CO710" i="9"/>
  <c r="CN710" i="9"/>
  <c r="CM710" i="9"/>
  <c r="CL710" i="9"/>
  <c r="CK710" i="9"/>
  <c r="CJ710" i="9"/>
  <c r="CI710" i="9"/>
  <c r="CH710" i="9"/>
  <c r="CG710" i="9"/>
  <c r="CF710" i="9"/>
  <c r="CE710" i="9"/>
  <c r="CD710" i="9"/>
  <c r="CC710" i="9"/>
  <c r="CB710" i="9"/>
  <c r="CA710" i="9"/>
  <c r="BZ710" i="9"/>
  <c r="BY710" i="9"/>
  <c r="BX710" i="9"/>
  <c r="BW710" i="9"/>
  <c r="BV710" i="9"/>
  <c r="BU710" i="9"/>
  <c r="BT710" i="9"/>
  <c r="BS710" i="9"/>
  <c r="BR710" i="9"/>
  <c r="BQ710" i="9"/>
  <c r="BP710" i="9"/>
  <c r="BO710" i="9"/>
  <c r="BN710" i="9"/>
  <c r="BM710" i="9"/>
  <c r="BL710" i="9"/>
  <c r="BK710" i="9"/>
  <c r="BJ710" i="9"/>
  <c r="BI710" i="9"/>
  <c r="BH710" i="9"/>
  <c r="BG710" i="9"/>
  <c r="BF710" i="9"/>
  <c r="BE710" i="9"/>
  <c r="BD710" i="9"/>
  <c r="DD709" i="9"/>
  <c r="DC709" i="9"/>
  <c r="DB709" i="9"/>
  <c r="DA709" i="9"/>
  <c r="CZ709" i="9"/>
  <c r="CY709" i="9"/>
  <c r="CX709" i="9"/>
  <c r="CW709" i="9"/>
  <c r="CV709" i="9"/>
  <c r="CU709" i="9"/>
  <c r="CT709" i="9"/>
  <c r="CS709" i="9"/>
  <c r="CR709" i="9"/>
  <c r="CQ709" i="9"/>
  <c r="CP709" i="9"/>
  <c r="CO709" i="9"/>
  <c r="CN709" i="9"/>
  <c r="CM709" i="9"/>
  <c r="CL709" i="9"/>
  <c r="CK709" i="9"/>
  <c r="CJ709" i="9"/>
  <c r="CI709" i="9"/>
  <c r="CH709" i="9"/>
  <c r="CG709" i="9"/>
  <c r="CF709" i="9"/>
  <c r="CE709" i="9"/>
  <c r="CD709" i="9"/>
  <c r="CC709" i="9"/>
  <c r="CB709" i="9"/>
  <c r="CA709" i="9"/>
  <c r="BZ709" i="9"/>
  <c r="BY709" i="9"/>
  <c r="BX709" i="9"/>
  <c r="BW709" i="9"/>
  <c r="BV709" i="9"/>
  <c r="BU709" i="9"/>
  <c r="BT709" i="9"/>
  <c r="BS709" i="9"/>
  <c r="BR709" i="9"/>
  <c r="BQ709" i="9"/>
  <c r="BP709" i="9"/>
  <c r="BO709" i="9"/>
  <c r="BN709" i="9"/>
  <c r="BM709" i="9"/>
  <c r="BL709" i="9"/>
  <c r="BK709" i="9"/>
  <c r="BJ709" i="9"/>
  <c r="BI709" i="9"/>
  <c r="BH709" i="9"/>
  <c r="BG709" i="9"/>
  <c r="BF709" i="9"/>
  <c r="BE709" i="9"/>
  <c r="BD709" i="9"/>
  <c r="DD708" i="9"/>
  <c r="DC708" i="9"/>
  <c r="DB708" i="9"/>
  <c r="DA708" i="9"/>
  <c r="CZ708" i="9"/>
  <c r="CY708" i="9"/>
  <c r="CX708" i="9"/>
  <c r="CW708" i="9"/>
  <c r="CV708" i="9"/>
  <c r="CU708" i="9"/>
  <c r="CT708" i="9"/>
  <c r="CS708" i="9"/>
  <c r="CR708" i="9"/>
  <c r="CQ708" i="9"/>
  <c r="CP708" i="9"/>
  <c r="CO708" i="9"/>
  <c r="CN708" i="9"/>
  <c r="CM708" i="9"/>
  <c r="CL708" i="9"/>
  <c r="CK708" i="9"/>
  <c r="CJ708" i="9"/>
  <c r="CI708" i="9"/>
  <c r="CH708" i="9"/>
  <c r="CG708" i="9"/>
  <c r="CF708" i="9"/>
  <c r="CE708" i="9"/>
  <c r="CD708" i="9"/>
  <c r="CC708" i="9"/>
  <c r="CB708" i="9"/>
  <c r="CA708" i="9"/>
  <c r="BZ708" i="9"/>
  <c r="BY708" i="9"/>
  <c r="BX708" i="9"/>
  <c r="BW708" i="9"/>
  <c r="BV708" i="9"/>
  <c r="BU708" i="9"/>
  <c r="BT708" i="9"/>
  <c r="BS708" i="9"/>
  <c r="BR708" i="9"/>
  <c r="BQ708" i="9"/>
  <c r="BP708" i="9"/>
  <c r="BO708" i="9"/>
  <c r="BN708" i="9"/>
  <c r="BM708" i="9"/>
  <c r="BL708" i="9"/>
  <c r="BK708" i="9"/>
  <c r="BJ708" i="9"/>
  <c r="BI708" i="9"/>
  <c r="BH708" i="9"/>
  <c r="BG708" i="9"/>
  <c r="BF708" i="9"/>
  <c r="BE708" i="9"/>
  <c r="BD708" i="9"/>
  <c r="DD707" i="9"/>
  <c r="DC707" i="9"/>
  <c r="DB707" i="9"/>
  <c r="DA707" i="9"/>
  <c r="CZ707" i="9"/>
  <c r="CY707" i="9"/>
  <c r="CX707" i="9"/>
  <c r="CW707" i="9"/>
  <c r="CV707" i="9"/>
  <c r="CU707" i="9"/>
  <c r="CT707" i="9"/>
  <c r="CS707" i="9"/>
  <c r="CR707" i="9"/>
  <c r="CQ707" i="9"/>
  <c r="CP707" i="9"/>
  <c r="CO707" i="9"/>
  <c r="CN707" i="9"/>
  <c r="CM707" i="9"/>
  <c r="CL707" i="9"/>
  <c r="CK707" i="9"/>
  <c r="CJ707" i="9"/>
  <c r="CI707" i="9"/>
  <c r="CH707" i="9"/>
  <c r="CG707" i="9"/>
  <c r="CF707" i="9"/>
  <c r="CE707" i="9"/>
  <c r="CD707" i="9"/>
  <c r="CC707" i="9"/>
  <c r="CB707" i="9"/>
  <c r="CA707" i="9"/>
  <c r="BZ707" i="9"/>
  <c r="BY707" i="9"/>
  <c r="BX707" i="9"/>
  <c r="BW707" i="9"/>
  <c r="BV707" i="9"/>
  <c r="BU707" i="9"/>
  <c r="BT707" i="9"/>
  <c r="BS707" i="9"/>
  <c r="BR707" i="9"/>
  <c r="BQ707" i="9"/>
  <c r="BP707" i="9"/>
  <c r="BO707" i="9"/>
  <c r="BN707" i="9"/>
  <c r="BM707" i="9"/>
  <c r="BL707" i="9"/>
  <c r="BK707" i="9"/>
  <c r="BJ707" i="9"/>
  <c r="BI707" i="9"/>
  <c r="BH707" i="9"/>
  <c r="BG707" i="9"/>
  <c r="BF707" i="9"/>
  <c r="BE707" i="9"/>
  <c r="BD707" i="9"/>
  <c r="DD706" i="9"/>
  <c r="DC706" i="9"/>
  <c r="DB706" i="9"/>
  <c r="DA706" i="9"/>
  <c r="CZ706" i="9"/>
  <c r="CY706" i="9"/>
  <c r="CX706" i="9"/>
  <c r="CW706" i="9"/>
  <c r="CV706" i="9"/>
  <c r="CU706" i="9"/>
  <c r="CT706" i="9"/>
  <c r="CS706" i="9"/>
  <c r="CR706" i="9"/>
  <c r="CQ706" i="9"/>
  <c r="CP706" i="9"/>
  <c r="CO706" i="9"/>
  <c r="CN706" i="9"/>
  <c r="CM706" i="9"/>
  <c r="CL706" i="9"/>
  <c r="CK706" i="9"/>
  <c r="CJ706" i="9"/>
  <c r="CI706" i="9"/>
  <c r="CH706" i="9"/>
  <c r="CG706" i="9"/>
  <c r="CF706" i="9"/>
  <c r="CE706" i="9"/>
  <c r="CD706" i="9"/>
  <c r="CC706" i="9"/>
  <c r="CB706" i="9"/>
  <c r="CA706" i="9"/>
  <c r="BZ706" i="9"/>
  <c r="BY706" i="9"/>
  <c r="BX706" i="9"/>
  <c r="BW706" i="9"/>
  <c r="BV706" i="9"/>
  <c r="BU706" i="9"/>
  <c r="BT706" i="9"/>
  <c r="BS706" i="9"/>
  <c r="BR706" i="9"/>
  <c r="BQ706" i="9"/>
  <c r="BP706" i="9"/>
  <c r="BO706" i="9"/>
  <c r="BN706" i="9"/>
  <c r="BM706" i="9"/>
  <c r="BL706" i="9"/>
  <c r="BK706" i="9"/>
  <c r="BJ706" i="9"/>
  <c r="BI706" i="9"/>
  <c r="BH706" i="9"/>
  <c r="BG706" i="9"/>
  <c r="BF706" i="9"/>
  <c r="BE706" i="9"/>
  <c r="BD706" i="9"/>
  <c r="DD705" i="9"/>
  <c r="DC705" i="9"/>
  <c r="DB705" i="9"/>
  <c r="DA705" i="9"/>
  <c r="CZ705" i="9"/>
  <c r="CY705" i="9"/>
  <c r="CX705" i="9"/>
  <c r="CW705" i="9"/>
  <c r="CV705" i="9"/>
  <c r="CU705" i="9"/>
  <c r="CT705" i="9"/>
  <c r="CS705" i="9"/>
  <c r="CR705" i="9"/>
  <c r="CQ705" i="9"/>
  <c r="CP705" i="9"/>
  <c r="CO705" i="9"/>
  <c r="CN705" i="9"/>
  <c r="CM705" i="9"/>
  <c r="CL705" i="9"/>
  <c r="CK705" i="9"/>
  <c r="CJ705" i="9"/>
  <c r="CI705" i="9"/>
  <c r="CH705" i="9"/>
  <c r="CG705" i="9"/>
  <c r="CF705" i="9"/>
  <c r="CE705" i="9"/>
  <c r="CD705" i="9"/>
  <c r="CC705" i="9"/>
  <c r="CB705" i="9"/>
  <c r="CA705" i="9"/>
  <c r="BZ705" i="9"/>
  <c r="BY705" i="9"/>
  <c r="BX705" i="9"/>
  <c r="BW705" i="9"/>
  <c r="BV705" i="9"/>
  <c r="BU705" i="9"/>
  <c r="BT705" i="9"/>
  <c r="BS705" i="9"/>
  <c r="BR705" i="9"/>
  <c r="BQ705" i="9"/>
  <c r="BP705" i="9"/>
  <c r="BO705" i="9"/>
  <c r="BN705" i="9"/>
  <c r="BM705" i="9"/>
  <c r="BL705" i="9"/>
  <c r="BK705" i="9"/>
  <c r="BJ705" i="9"/>
  <c r="BI705" i="9"/>
  <c r="BH705" i="9"/>
  <c r="BG705" i="9"/>
  <c r="BF705" i="9"/>
  <c r="BE705" i="9"/>
  <c r="BD705" i="9"/>
  <c r="DD704" i="9"/>
  <c r="DC704" i="9"/>
  <c r="DB704" i="9"/>
  <c r="DA704" i="9"/>
  <c r="CZ704" i="9"/>
  <c r="CY704" i="9"/>
  <c r="CX704" i="9"/>
  <c r="CW704" i="9"/>
  <c r="CV704" i="9"/>
  <c r="CU704" i="9"/>
  <c r="CT704" i="9"/>
  <c r="CS704" i="9"/>
  <c r="CR704" i="9"/>
  <c r="CQ704" i="9"/>
  <c r="CP704" i="9"/>
  <c r="CO704" i="9"/>
  <c r="CN704" i="9"/>
  <c r="CM704" i="9"/>
  <c r="CL704" i="9"/>
  <c r="CK704" i="9"/>
  <c r="CJ704" i="9"/>
  <c r="CI704" i="9"/>
  <c r="CH704" i="9"/>
  <c r="CG704" i="9"/>
  <c r="CF704" i="9"/>
  <c r="CE704" i="9"/>
  <c r="CD704" i="9"/>
  <c r="CC704" i="9"/>
  <c r="CB704" i="9"/>
  <c r="CA704" i="9"/>
  <c r="BZ704" i="9"/>
  <c r="BY704" i="9"/>
  <c r="BX704" i="9"/>
  <c r="BW704" i="9"/>
  <c r="BV704" i="9"/>
  <c r="BU704" i="9"/>
  <c r="BT704" i="9"/>
  <c r="BS704" i="9"/>
  <c r="BR704" i="9"/>
  <c r="BQ704" i="9"/>
  <c r="BP704" i="9"/>
  <c r="BO704" i="9"/>
  <c r="BN704" i="9"/>
  <c r="BM704" i="9"/>
  <c r="BL704" i="9"/>
  <c r="BK704" i="9"/>
  <c r="BJ704" i="9"/>
  <c r="BI704" i="9"/>
  <c r="BH704" i="9"/>
  <c r="BG704" i="9"/>
  <c r="BF704" i="9"/>
  <c r="BE704" i="9"/>
  <c r="BD704" i="9"/>
  <c r="DD703" i="9"/>
  <c r="DC703" i="9"/>
  <c r="DB703" i="9"/>
  <c r="DA703" i="9"/>
  <c r="CZ703" i="9"/>
  <c r="CY703" i="9"/>
  <c r="CX703" i="9"/>
  <c r="CW703" i="9"/>
  <c r="CV703" i="9"/>
  <c r="CU703" i="9"/>
  <c r="CT703" i="9"/>
  <c r="CS703" i="9"/>
  <c r="CR703" i="9"/>
  <c r="CQ703" i="9"/>
  <c r="CP703" i="9"/>
  <c r="CO703" i="9"/>
  <c r="CN703" i="9"/>
  <c r="CM703" i="9"/>
  <c r="CL703" i="9"/>
  <c r="CK703" i="9"/>
  <c r="CJ703" i="9"/>
  <c r="CI703" i="9"/>
  <c r="CH703" i="9"/>
  <c r="CG703" i="9"/>
  <c r="CF703" i="9"/>
  <c r="CE703" i="9"/>
  <c r="CD703" i="9"/>
  <c r="CC703" i="9"/>
  <c r="CB703" i="9"/>
  <c r="CA703" i="9"/>
  <c r="BZ703" i="9"/>
  <c r="BY703" i="9"/>
  <c r="BX703" i="9"/>
  <c r="BW703" i="9"/>
  <c r="BV703" i="9"/>
  <c r="BU703" i="9"/>
  <c r="BT703" i="9"/>
  <c r="BS703" i="9"/>
  <c r="BR703" i="9"/>
  <c r="BQ703" i="9"/>
  <c r="BP703" i="9"/>
  <c r="BO703" i="9"/>
  <c r="BN703" i="9"/>
  <c r="BM703" i="9"/>
  <c r="BL703" i="9"/>
  <c r="BK703" i="9"/>
  <c r="BJ703" i="9"/>
  <c r="BI703" i="9"/>
  <c r="BH703" i="9"/>
  <c r="BG703" i="9"/>
  <c r="BF703" i="9"/>
  <c r="BE703" i="9"/>
  <c r="BD703" i="9"/>
  <c r="DD702" i="9"/>
  <c r="DC702" i="9"/>
  <c r="DB702" i="9"/>
  <c r="DA702" i="9"/>
  <c r="CZ702" i="9"/>
  <c r="CY702" i="9"/>
  <c r="CX702" i="9"/>
  <c r="CW702" i="9"/>
  <c r="CV702" i="9"/>
  <c r="CU702" i="9"/>
  <c r="CT702" i="9"/>
  <c r="CS702" i="9"/>
  <c r="CR702" i="9"/>
  <c r="CQ702" i="9"/>
  <c r="CP702" i="9"/>
  <c r="CO702" i="9"/>
  <c r="CN702" i="9"/>
  <c r="CM702" i="9"/>
  <c r="CL702" i="9"/>
  <c r="CK702" i="9"/>
  <c r="CJ702" i="9"/>
  <c r="CI702" i="9"/>
  <c r="CH702" i="9"/>
  <c r="CG702" i="9"/>
  <c r="CF702" i="9"/>
  <c r="CE702" i="9"/>
  <c r="CD702" i="9"/>
  <c r="CC702" i="9"/>
  <c r="CB702" i="9"/>
  <c r="CA702" i="9"/>
  <c r="BZ702" i="9"/>
  <c r="BY702" i="9"/>
  <c r="BX702" i="9"/>
  <c r="BW702" i="9"/>
  <c r="BV702" i="9"/>
  <c r="BU702" i="9"/>
  <c r="BT702" i="9"/>
  <c r="BS702" i="9"/>
  <c r="BR702" i="9"/>
  <c r="BQ702" i="9"/>
  <c r="BP702" i="9"/>
  <c r="BO702" i="9"/>
  <c r="BN702" i="9"/>
  <c r="BM702" i="9"/>
  <c r="BL702" i="9"/>
  <c r="BK702" i="9"/>
  <c r="BJ702" i="9"/>
  <c r="BI702" i="9"/>
  <c r="BH702" i="9"/>
  <c r="BG702" i="9"/>
  <c r="BF702" i="9"/>
  <c r="BE702" i="9"/>
  <c r="BD702" i="9"/>
  <c r="DD701" i="9"/>
  <c r="DC701" i="9"/>
  <c r="DB701" i="9"/>
  <c r="DA701" i="9"/>
  <c r="CZ701" i="9"/>
  <c r="CY701" i="9"/>
  <c r="CX701" i="9"/>
  <c r="CW701" i="9"/>
  <c r="CV701" i="9"/>
  <c r="CU701" i="9"/>
  <c r="CT701" i="9"/>
  <c r="CS701" i="9"/>
  <c r="CR701" i="9"/>
  <c r="CQ701" i="9"/>
  <c r="CP701" i="9"/>
  <c r="CO701" i="9"/>
  <c r="CN701" i="9"/>
  <c r="CM701" i="9"/>
  <c r="CL701" i="9"/>
  <c r="CK701" i="9"/>
  <c r="CJ701" i="9"/>
  <c r="CI701" i="9"/>
  <c r="CH701" i="9"/>
  <c r="CG701" i="9"/>
  <c r="CF701" i="9"/>
  <c r="CE701" i="9"/>
  <c r="CD701" i="9"/>
  <c r="CC701" i="9"/>
  <c r="CB701" i="9"/>
  <c r="CA701" i="9"/>
  <c r="BZ701" i="9"/>
  <c r="BY701" i="9"/>
  <c r="BX701" i="9"/>
  <c r="BW701" i="9"/>
  <c r="BV701" i="9"/>
  <c r="BU701" i="9"/>
  <c r="BT701" i="9"/>
  <c r="BS701" i="9"/>
  <c r="BR701" i="9"/>
  <c r="BQ701" i="9"/>
  <c r="BP701" i="9"/>
  <c r="BO701" i="9"/>
  <c r="BN701" i="9"/>
  <c r="BM701" i="9"/>
  <c r="BL701" i="9"/>
  <c r="BK701" i="9"/>
  <c r="BJ701" i="9"/>
  <c r="BI701" i="9"/>
  <c r="BH701" i="9"/>
  <c r="BG701" i="9"/>
  <c r="BF701" i="9"/>
  <c r="BE701" i="9"/>
  <c r="BD701" i="9"/>
  <c r="DD700" i="9"/>
  <c r="DC700" i="9"/>
  <c r="DB700" i="9"/>
  <c r="DA700" i="9"/>
  <c r="CZ700" i="9"/>
  <c r="CY700" i="9"/>
  <c r="CX700" i="9"/>
  <c r="CW700" i="9"/>
  <c r="CV700" i="9"/>
  <c r="CU700" i="9"/>
  <c r="CT700" i="9"/>
  <c r="CS700" i="9"/>
  <c r="CR700" i="9"/>
  <c r="CQ700" i="9"/>
  <c r="CP700" i="9"/>
  <c r="CO700" i="9"/>
  <c r="CN700" i="9"/>
  <c r="CM700" i="9"/>
  <c r="CL700" i="9"/>
  <c r="CK700" i="9"/>
  <c r="CJ700" i="9"/>
  <c r="CI700" i="9"/>
  <c r="CH700" i="9"/>
  <c r="CG700" i="9"/>
  <c r="CF700" i="9"/>
  <c r="CE700" i="9"/>
  <c r="CD700" i="9"/>
  <c r="CC700" i="9"/>
  <c r="CB700" i="9"/>
  <c r="CA700" i="9"/>
  <c r="BZ700" i="9"/>
  <c r="BY700" i="9"/>
  <c r="BX700" i="9"/>
  <c r="BW700" i="9"/>
  <c r="BV700" i="9"/>
  <c r="BU700" i="9"/>
  <c r="BT700" i="9"/>
  <c r="BS700" i="9"/>
  <c r="BR700" i="9"/>
  <c r="BQ700" i="9"/>
  <c r="BP700" i="9"/>
  <c r="BO700" i="9"/>
  <c r="BN700" i="9"/>
  <c r="BM700" i="9"/>
  <c r="BL700" i="9"/>
  <c r="BK700" i="9"/>
  <c r="BJ700" i="9"/>
  <c r="BI700" i="9"/>
  <c r="BH700" i="9"/>
  <c r="BG700" i="9"/>
  <c r="BF700" i="9"/>
  <c r="BE700" i="9"/>
  <c r="BD700" i="9"/>
  <c r="DD699" i="9"/>
  <c r="DC699" i="9"/>
  <c r="DB699" i="9"/>
  <c r="DA699" i="9"/>
  <c r="CZ699" i="9"/>
  <c r="CY699" i="9"/>
  <c r="CX699" i="9"/>
  <c r="CW699" i="9"/>
  <c r="CV699" i="9"/>
  <c r="CU699" i="9"/>
  <c r="CT699" i="9"/>
  <c r="CS699" i="9"/>
  <c r="CR699" i="9"/>
  <c r="CQ699" i="9"/>
  <c r="CP699" i="9"/>
  <c r="CO699" i="9"/>
  <c r="CN699" i="9"/>
  <c r="CM699" i="9"/>
  <c r="CL699" i="9"/>
  <c r="CK699" i="9"/>
  <c r="CJ699" i="9"/>
  <c r="CI699" i="9"/>
  <c r="CH699" i="9"/>
  <c r="CG699" i="9"/>
  <c r="CF699" i="9"/>
  <c r="CE699" i="9"/>
  <c r="CD699" i="9"/>
  <c r="CC699" i="9"/>
  <c r="CB699" i="9"/>
  <c r="CA699" i="9"/>
  <c r="BZ699" i="9"/>
  <c r="BY699" i="9"/>
  <c r="BX699" i="9"/>
  <c r="BW699" i="9"/>
  <c r="BV699" i="9"/>
  <c r="BU699" i="9"/>
  <c r="BT699" i="9"/>
  <c r="BS699" i="9"/>
  <c r="BR699" i="9"/>
  <c r="BQ699" i="9"/>
  <c r="BP699" i="9"/>
  <c r="BO699" i="9"/>
  <c r="BN699" i="9"/>
  <c r="BM699" i="9"/>
  <c r="BL699" i="9"/>
  <c r="BK699" i="9"/>
  <c r="BJ699" i="9"/>
  <c r="BI699" i="9"/>
  <c r="BH699" i="9"/>
  <c r="BG699" i="9"/>
  <c r="BF699" i="9"/>
  <c r="BE699" i="9"/>
  <c r="BD699" i="9"/>
  <c r="DD698" i="9"/>
  <c r="DC698" i="9"/>
  <c r="DB698" i="9"/>
  <c r="DA698" i="9"/>
  <c r="CZ698" i="9"/>
  <c r="CY698" i="9"/>
  <c r="CX698" i="9"/>
  <c r="CW698" i="9"/>
  <c r="CV698" i="9"/>
  <c r="CU698" i="9"/>
  <c r="CT698" i="9"/>
  <c r="CS698" i="9"/>
  <c r="CR698" i="9"/>
  <c r="CQ698" i="9"/>
  <c r="CP698" i="9"/>
  <c r="CO698" i="9"/>
  <c r="CN698" i="9"/>
  <c r="CM698" i="9"/>
  <c r="CL698" i="9"/>
  <c r="CK698" i="9"/>
  <c r="CJ698" i="9"/>
  <c r="CI698" i="9"/>
  <c r="CH698" i="9"/>
  <c r="CG698" i="9"/>
  <c r="CF698" i="9"/>
  <c r="CE698" i="9"/>
  <c r="CD698" i="9"/>
  <c r="CC698" i="9"/>
  <c r="CB698" i="9"/>
  <c r="CA698" i="9"/>
  <c r="BZ698" i="9"/>
  <c r="BY698" i="9"/>
  <c r="BX698" i="9"/>
  <c r="BW698" i="9"/>
  <c r="BV698" i="9"/>
  <c r="BU698" i="9"/>
  <c r="BT698" i="9"/>
  <c r="BS698" i="9"/>
  <c r="BR698" i="9"/>
  <c r="BQ698" i="9"/>
  <c r="BP698" i="9"/>
  <c r="BO698" i="9"/>
  <c r="BN698" i="9"/>
  <c r="BM698" i="9"/>
  <c r="BL698" i="9"/>
  <c r="BK698" i="9"/>
  <c r="BJ698" i="9"/>
  <c r="BI698" i="9"/>
  <c r="BH698" i="9"/>
  <c r="BG698" i="9"/>
  <c r="BF698" i="9"/>
  <c r="BE698" i="9"/>
  <c r="BD698" i="9"/>
  <c r="DD697" i="9"/>
  <c r="DC697" i="9"/>
  <c r="DB697" i="9"/>
  <c r="DA697" i="9"/>
  <c r="CZ697" i="9"/>
  <c r="CY697" i="9"/>
  <c r="CX697" i="9"/>
  <c r="CW697" i="9"/>
  <c r="CV697" i="9"/>
  <c r="CU697" i="9"/>
  <c r="CT697" i="9"/>
  <c r="CS697" i="9"/>
  <c r="CR697" i="9"/>
  <c r="CQ697" i="9"/>
  <c r="CP697" i="9"/>
  <c r="CO697" i="9"/>
  <c r="CN697" i="9"/>
  <c r="CM697" i="9"/>
  <c r="CL697" i="9"/>
  <c r="CK697" i="9"/>
  <c r="CJ697" i="9"/>
  <c r="CI697" i="9"/>
  <c r="CH697" i="9"/>
  <c r="CG697" i="9"/>
  <c r="CF697" i="9"/>
  <c r="CE697" i="9"/>
  <c r="CD697" i="9"/>
  <c r="CC697" i="9"/>
  <c r="CB697" i="9"/>
  <c r="CA697" i="9"/>
  <c r="BZ697" i="9"/>
  <c r="BY697" i="9"/>
  <c r="BX697" i="9"/>
  <c r="BW697" i="9"/>
  <c r="BV697" i="9"/>
  <c r="BU697" i="9"/>
  <c r="BT697" i="9"/>
  <c r="BS697" i="9"/>
  <c r="BR697" i="9"/>
  <c r="BQ697" i="9"/>
  <c r="BP697" i="9"/>
  <c r="BO697" i="9"/>
  <c r="BN697" i="9"/>
  <c r="BM697" i="9"/>
  <c r="BL697" i="9"/>
  <c r="BK697" i="9"/>
  <c r="BJ697" i="9"/>
  <c r="BI697" i="9"/>
  <c r="BH697" i="9"/>
  <c r="BG697" i="9"/>
  <c r="BF697" i="9"/>
  <c r="BE697" i="9"/>
  <c r="BD697" i="9"/>
  <c r="DD696" i="9"/>
  <c r="DC696" i="9"/>
  <c r="DB696" i="9"/>
  <c r="DA696" i="9"/>
  <c r="CZ696" i="9"/>
  <c r="CY696" i="9"/>
  <c r="CX696" i="9"/>
  <c r="CW696" i="9"/>
  <c r="CV696" i="9"/>
  <c r="CU696" i="9"/>
  <c r="CT696" i="9"/>
  <c r="CS696" i="9"/>
  <c r="CR696" i="9"/>
  <c r="CQ696" i="9"/>
  <c r="CP696" i="9"/>
  <c r="CO696" i="9"/>
  <c r="CN696" i="9"/>
  <c r="CM696" i="9"/>
  <c r="CL696" i="9"/>
  <c r="CK696" i="9"/>
  <c r="CJ696" i="9"/>
  <c r="CI696" i="9"/>
  <c r="CH696" i="9"/>
  <c r="CG696" i="9"/>
  <c r="CF696" i="9"/>
  <c r="CE696" i="9"/>
  <c r="CD696" i="9"/>
  <c r="CC696" i="9"/>
  <c r="CB696" i="9"/>
  <c r="CA696" i="9"/>
  <c r="BZ696" i="9"/>
  <c r="BY696" i="9"/>
  <c r="BX696" i="9"/>
  <c r="BW696" i="9"/>
  <c r="BV696" i="9"/>
  <c r="BU696" i="9"/>
  <c r="BT696" i="9"/>
  <c r="BS696" i="9"/>
  <c r="BR696" i="9"/>
  <c r="BQ696" i="9"/>
  <c r="BP696" i="9"/>
  <c r="BO696" i="9"/>
  <c r="BN696" i="9"/>
  <c r="BM696" i="9"/>
  <c r="BL696" i="9"/>
  <c r="BK696" i="9"/>
  <c r="BJ696" i="9"/>
  <c r="BI696" i="9"/>
  <c r="BH696" i="9"/>
  <c r="BG696" i="9"/>
  <c r="BF696" i="9"/>
  <c r="BE696" i="9"/>
  <c r="BD696" i="9"/>
  <c r="DD695" i="9"/>
  <c r="DC695" i="9"/>
  <c r="DB695" i="9"/>
  <c r="DA695" i="9"/>
  <c r="CZ695" i="9"/>
  <c r="CY695" i="9"/>
  <c r="CX695" i="9"/>
  <c r="CW695" i="9"/>
  <c r="CV695" i="9"/>
  <c r="CU695" i="9"/>
  <c r="CT695" i="9"/>
  <c r="CS695" i="9"/>
  <c r="CR695" i="9"/>
  <c r="CQ695" i="9"/>
  <c r="CP695" i="9"/>
  <c r="CO695" i="9"/>
  <c r="CN695" i="9"/>
  <c r="CM695" i="9"/>
  <c r="CL695" i="9"/>
  <c r="CK695" i="9"/>
  <c r="CJ695" i="9"/>
  <c r="CI695" i="9"/>
  <c r="CH695" i="9"/>
  <c r="CG695" i="9"/>
  <c r="CF695" i="9"/>
  <c r="CE695" i="9"/>
  <c r="CD695" i="9"/>
  <c r="CC695" i="9"/>
  <c r="CB695" i="9"/>
  <c r="CA695" i="9"/>
  <c r="BZ695" i="9"/>
  <c r="BY695" i="9"/>
  <c r="BX695" i="9"/>
  <c r="BW695" i="9"/>
  <c r="BV695" i="9"/>
  <c r="BU695" i="9"/>
  <c r="BT695" i="9"/>
  <c r="BS695" i="9"/>
  <c r="BR695" i="9"/>
  <c r="BQ695" i="9"/>
  <c r="BP695" i="9"/>
  <c r="BO695" i="9"/>
  <c r="BN695" i="9"/>
  <c r="BM695" i="9"/>
  <c r="BL695" i="9"/>
  <c r="BK695" i="9"/>
  <c r="BJ695" i="9"/>
  <c r="BI695" i="9"/>
  <c r="BH695" i="9"/>
  <c r="BG695" i="9"/>
  <c r="BF695" i="9"/>
  <c r="BE695" i="9"/>
  <c r="BD695" i="9"/>
  <c r="DD694" i="9"/>
  <c r="DC694" i="9"/>
  <c r="DB694" i="9"/>
  <c r="DA694" i="9"/>
  <c r="CZ694" i="9"/>
  <c r="CY694" i="9"/>
  <c r="CX694" i="9"/>
  <c r="CW694" i="9"/>
  <c r="CV694" i="9"/>
  <c r="CU694" i="9"/>
  <c r="CT694" i="9"/>
  <c r="CS694" i="9"/>
  <c r="CR694" i="9"/>
  <c r="CQ694" i="9"/>
  <c r="CP694" i="9"/>
  <c r="CO694" i="9"/>
  <c r="CN694" i="9"/>
  <c r="CM694" i="9"/>
  <c r="CL694" i="9"/>
  <c r="CK694" i="9"/>
  <c r="CJ694" i="9"/>
  <c r="CI694" i="9"/>
  <c r="CH694" i="9"/>
  <c r="CG694" i="9"/>
  <c r="CF694" i="9"/>
  <c r="CE694" i="9"/>
  <c r="CD694" i="9"/>
  <c r="CC694" i="9"/>
  <c r="CB694" i="9"/>
  <c r="CA694" i="9"/>
  <c r="BZ694" i="9"/>
  <c r="BY694" i="9"/>
  <c r="BX694" i="9"/>
  <c r="BW694" i="9"/>
  <c r="BV694" i="9"/>
  <c r="BU694" i="9"/>
  <c r="BT694" i="9"/>
  <c r="BS694" i="9"/>
  <c r="BR694" i="9"/>
  <c r="BQ694" i="9"/>
  <c r="BP694" i="9"/>
  <c r="BO694" i="9"/>
  <c r="BN694" i="9"/>
  <c r="BM694" i="9"/>
  <c r="BL694" i="9"/>
  <c r="BK694" i="9"/>
  <c r="BJ694" i="9"/>
  <c r="BI694" i="9"/>
  <c r="BH694" i="9"/>
  <c r="BG694" i="9"/>
  <c r="BF694" i="9"/>
  <c r="BE694" i="9"/>
  <c r="BD694" i="9"/>
  <c r="DD693" i="9"/>
  <c r="DC693" i="9"/>
  <c r="DB693" i="9"/>
  <c r="DA693" i="9"/>
  <c r="CZ693" i="9"/>
  <c r="CY693" i="9"/>
  <c r="CX693" i="9"/>
  <c r="CW693" i="9"/>
  <c r="CV693" i="9"/>
  <c r="CU693" i="9"/>
  <c r="CT693" i="9"/>
  <c r="CS693" i="9"/>
  <c r="CR693" i="9"/>
  <c r="CQ693" i="9"/>
  <c r="CP693" i="9"/>
  <c r="CO693" i="9"/>
  <c r="CN693" i="9"/>
  <c r="CM693" i="9"/>
  <c r="CL693" i="9"/>
  <c r="CK693" i="9"/>
  <c r="CJ693" i="9"/>
  <c r="CI693" i="9"/>
  <c r="CH693" i="9"/>
  <c r="CG693" i="9"/>
  <c r="CF693" i="9"/>
  <c r="CE693" i="9"/>
  <c r="CD693" i="9"/>
  <c r="CC693" i="9"/>
  <c r="CB693" i="9"/>
  <c r="CA693" i="9"/>
  <c r="BZ693" i="9"/>
  <c r="BY693" i="9"/>
  <c r="BX693" i="9"/>
  <c r="BW693" i="9"/>
  <c r="BV693" i="9"/>
  <c r="BU693" i="9"/>
  <c r="BT693" i="9"/>
  <c r="BS693" i="9"/>
  <c r="BR693" i="9"/>
  <c r="BQ693" i="9"/>
  <c r="BP693" i="9"/>
  <c r="BO693" i="9"/>
  <c r="BN693" i="9"/>
  <c r="BM693" i="9"/>
  <c r="BL693" i="9"/>
  <c r="BK693" i="9"/>
  <c r="BJ693" i="9"/>
  <c r="BI693" i="9"/>
  <c r="BH693" i="9"/>
  <c r="BG693" i="9"/>
  <c r="BF693" i="9"/>
  <c r="BE693" i="9"/>
  <c r="BD693" i="9"/>
  <c r="DD692" i="9"/>
  <c r="DC692" i="9"/>
  <c r="DB692" i="9"/>
  <c r="DA692" i="9"/>
  <c r="CZ692" i="9"/>
  <c r="CY692" i="9"/>
  <c r="CX692" i="9"/>
  <c r="CW692" i="9"/>
  <c r="CV692" i="9"/>
  <c r="CU692" i="9"/>
  <c r="CT692" i="9"/>
  <c r="CS692" i="9"/>
  <c r="CR692" i="9"/>
  <c r="CQ692" i="9"/>
  <c r="CP692" i="9"/>
  <c r="CO692" i="9"/>
  <c r="CN692" i="9"/>
  <c r="CM692" i="9"/>
  <c r="CL692" i="9"/>
  <c r="CK692" i="9"/>
  <c r="CJ692" i="9"/>
  <c r="CI692" i="9"/>
  <c r="CH692" i="9"/>
  <c r="CG692" i="9"/>
  <c r="CF692" i="9"/>
  <c r="CE692" i="9"/>
  <c r="CD692" i="9"/>
  <c r="CC692" i="9"/>
  <c r="CB692" i="9"/>
  <c r="CA692" i="9"/>
  <c r="BZ692" i="9"/>
  <c r="BY692" i="9"/>
  <c r="BX692" i="9"/>
  <c r="BW692" i="9"/>
  <c r="BV692" i="9"/>
  <c r="BU692" i="9"/>
  <c r="BT692" i="9"/>
  <c r="BS692" i="9"/>
  <c r="BR692" i="9"/>
  <c r="BQ692" i="9"/>
  <c r="BP692" i="9"/>
  <c r="BO692" i="9"/>
  <c r="BN692" i="9"/>
  <c r="BM692" i="9"/>
  <c r="BL692" i="9"/>
  <c r="BK692" i="9"/>
  <c r="BJ692" i="9"/>
  <c r="BI692" i="9"/>
  <c r="BH692" i="9"/>
  <c r="BG692" i="9"/>
  <c r="BF692" i="9"/>
  <c r="BE692" i="9"/>
  <c r="BD692" i="9"/>
  <c r="DD691" i="9"/>
  <c r="DC691" i="9"/>
  <c r="DB691" i="9"/>
  <c r="DA691" i="9"/>
  <c r="CZ691" i="9"/>
  <c r="CY691" i="9"/>
  <c r="CX691" i="9"/>
  <c r="CW691" i="9"/>
  <c r="CV691" i="9"/>
  <c r="CU691" i="9"/>
  <c r="CT691" i="9"/>
  <c r="CS691" i="9"/>
  <c r="CR691" i="9"/>
  <c r="CQ691" i="9"/>
  <c r="CP691" i="9"/>
  <c r="CO691" i="9"/>
  <c r="CN691" i="9"/>
  <c r="CM691" i="9"/>
  <c r="CL691" i="9"/>
  <c r="CK691" i="9"/>
  <c r="CJ691" i="9"/>
  <c r="CI691" i="9"/>
  <c r="CH691" i="9"/>
  <c r="CG691" i="9"/>
  <c r="CF691" i="9"/>
  <c r="CE691" i="9"/>
  <c r="CD691" i="9"/>
  <c r="CC691" i="9"/>
  <c r="CB691" i="9"/>
  <c r="CA691" i="9"/>
  <c r="BZ691" i="9"/>
  <c r="BY691" i="9"/>
  <c r="BX691" i="9"/>
  <c r="BW691" i="9"/>
  <c r="BV691" i="9"/>
  <c r="BU691" i="9"/>
  <c r="BT691" i="9"/>
  <c r="BS691" i="9"/>
  <c r="BR691" i="9"/>
  <c r="BQ691" i="9"/>
  <c r="BP691" i="9"/>
  <c r="BO691" i="9"/>
  <c r="BN691" i="9"/>
  <c r="BM691" i="9"/>
  <c r="BL691" i="9"/>
  <c r="BK691" i="9"/>
  <c r="BJ691" i="9"/>
  <c r="BI691" i="9"/>
  <c r="BH691" i="9"/>
  <c r="BG691" i="9"/>
  <c r="BF691" i="9"/>
  <c r="BE691" i="9"/>
  <c r="BD691" i="9"/>
  <c r="DD690" i="9"/>
  <c r="DC690" i="9"/>
  <c r="DB690" i="9"/>
  <c r="DA690" i="9"/>
  <c r="CZ690" i="9"/>
  <c r="CY690" i="9"/>
  <c r="CX690" i="9"/>
  <c r="CW690" i="9"/>
  <c r="CV690" i="9"/>
  <c r="CU690" i="9"/>
  <c r="CT690" i="9"/>
  <c r="CS690" i="9"/>
  <c r="CR690" i="9"/>
  <c r="CQ690" i="9"/>
  <c r="CP690" i="9"/>
  <c r="CO690" i="9"/>
  <c r="CN690" i="9"/>
  <c r="CM690" i="9"/>
  <c r="CL690" i="9"/>
  <c r="CK690" i="9"/>
  <c r="CJ690" i="9"/>
  <c r="CI690" i="9"/>
  <c r="CH690" i="9"/>
  <c r="CG690" i="9"/>
  <c r="CF690" i="9"/>
  <c r="CE690" i="9"/>
  <c r="CD690" i="9"/>
  <c r="CC690" i="9"/>
  <c r="CB690" i="9"/>
  <c r="CA690" i="9"/>
  <c r="BZ690" i="9"/>
  <c r="BY690" i="9"/>
  <c r="BX690" i="9"/>
  <c r="BW690" i="9"/>
  <c r="BV690" i="9"/>
  <c r="BU690" i="9"/>
  <c r="BT690" i="9"/>
  <c r="BS690" i="9"/>
  <c r="BR690" i="9"/>
  <c r="BQ690" i="9"/>
  <c r="BP690" i="9"/>
  <c r="BO690" i="9"/>
  <c r="BN690" i="9"/>
  <c r="BM690" i="9"/>
  <c r="BL690" i="9"/>
  <c r="BK690" i="9"/>
  <c r="BJ690" i="9"/>
  <c r="BI690" i="9"/>
  <c r="BH690" i="9"/>
  <c r="BG690" i="9"/>
  <c r="BF690" i="9"/>
  <c r="BE690" i="9"/>
  <c r="BD690" i="9"/>
  <c r="DD689" i="9"/>
  <c r="DC689" i="9"/>
  <c r="DB689" i="9"/>
  <c r="DA689" i="9"/>
  <c r="CZ689" i="9"/>
  <c r="CY689" i="9"/>
  <c r="CX689" i="9"/>
  <c r="CW689" i="9"/>
  <c r="CV689" i="9"/>
  <c r="CU689" i="9"/>
  <c r="CT689" i="9"/>
  <c r="CS689" i="9"/>
  <c r="CR689" i="9"/>
  <c r="CQ689" i="9"/>
  <c r="CP689" i="9"/>
  <c r="CO689" i="9"/>
  <c r="CN689" i="9"/>
  <c r="CM689" i="9"/>
  <c r="CL689" i="9"/>
  <c r="CK689" i="9"/>
  <c r="CJ689" i="9"/>
  <c r="CI689" i="9"/>
  <c r="CH689" i="9"/>
  <c r="CG689" i="9"/>
  <c r="CF689" i="9"/>
  <c r="CE689" i="9"/>
  <c r="CD689" i="9"/>
  <c r="CC689" i="9"/>
  <c r="CB689" i="9"/>
  <c r="CA689" i="9"/>
  <c r="BZ689" i="9"/>
  <c r="BY689" i="9"/>
  <c r="BX689" i="9"/>
  <c r="BW689" i="9"/>
  <c r="BV689" i="9"/>
  <c r="BU689" i="9"/>
  <c r="BT689" i="9"/>
  <c r="BS689" i="9"/>
  <c r="BR689" i="9"/>
  <c r="BQ689" i="9"/>
  <c r="BP689" i="9"/>
  <c r="BO689" i="9"/>
  <c r="BN689" i="9"/>
  <c r="BM689" i="9"/>
  <c r="BL689" i="9"/>
  <c r="BK689" i="9"/>
  <c r="BJ689" i="9"/>
  <c r="BI689" i="9"/>
  <c r="BH689" i="9"/>
  <c r="BG689" i="9"/>
  <c r="BF689" i="9"/>
  <c r="BE689" i="9"/>
  <c r="BD689" i="9"/>
  <c r="DD688" i="9"/>
  <c r="DC688" i="9"/>
  <c r="DB688" i="9"/>
  <c r="DA688" i="9"/>
  <c r="CZ688" i="9"/>
  <c r="CY688" i="9"/>
  <c r="CX688" i="9"/>
  <c r="CW688" i="9"/>
  <c r="CV688" i="9"/>
  <c r="CU688" i="9"/>
  <c r="CT688" i="9"/>
  <c r="CS688" i="9"/>
  <c r="CR688" i="9"/>
  <c r="CQ688" i="9"/>
  <c r="CP688" i="9"/>
  <c r="CO688" i="9"/>
  <c r="CN688" i="9"/>
  <c r="CM688" i="9"/>
  <c r="CL688" i="9"/>
  <c r="CK688" i="9"/>
  <c r="CJ688" i="9"/>
  <c r="CI688" i="9"/>
  <c r="CH688" i="9"/>
  <c r="CG688" i="9"/>
  <c r="CF688" i="9"/>
  <c r="CE688" i="9"/>
  <c r="CD688" i="9"/>
  <c r="CC688" i="9"/>
  <c r="CB688" i="9"/>
  <c r="CA688" i="9"/>
  <c r="BZ688" i="9"/>
  <c r="BY688" i="9"/>
  <c r="BX688" i="9"/>
  <c r="BW688" i="9"/>
  <c r="BV688" i="9"/>
  <c r="BU688" i="9"/>
  <c r="BT688" i="9"/>
  <c r="BS688" i="9"/>
  <c r="BR688" i="9"/>
  <c r="BQ688" i="9"/>
  <c r="BP688" i="9"/>
  <c r="BO688" i="9"/>
  <c r="BN688" i="9"/>
  <c r="BM688" i="9"/>
  <c r="BL688" i="9"/>
  <c r="BK688" i="9"/>
  <c r="BJ688" i="9"/>
  <c r="BI688" i="9"/>
  <c r="BH688" i="9"/>
  <c r="BG688" i="9"/>
  <c r="BF688" i="9"/>
  <c r="BE688" i="9"/>
  <c r="BD688" i="9"/>
  <c r="DD687" i="9"/>
  <c r="DC687" i="9"/>
  <c r="DB687" i="9"/>
  <c r="DA687" i="9"/>
  <c r="CZ687" i="9"/>
  <c r="CY687" i="9"/>
  <c r="CX687" i="9"/>
  <c r="CW687" i="9"/>
  <c r="CV687" i="9"/>
  <c r="CU687" i="9"/>
  <c r="CT687" i="9"/>
  <c r="CS687" i="9"/>
  <c r="CR687" i="9"/>
  <c r="CQ687" i="9"/>
  <c r="CP687" i="9"/>
  <c r="CO687" i="9"/>
  <c r="CN687" i="9"/>
  <c r="CM687" i="9"/>
  <c r="CL687" i="9"/>
  <c r="CK687" i="9"/>
  <c r="CJ687" i="9"/>
  <c r="CI687" i="9"/>
  <c r="CH687" i="9"/>
  <c r="CG687" i="9"/>
  <c r="CF687" i="9"/>
  <c r="CE687" i="9"/>
  <c r="CD687" i="9"/>
  <c r="CC687" i="9"/>
  <c r="CB687" i="9"/>
  <c r="CA687" i="9"/>
  <c r="BZ687" i="9"/>
  <c r="BY687" i="9"/>
  <c r="BX687" i="9"/>
  <c r="BW687" i="9"/>
  <c r="BV687" i="9"/>
  <c r="BU687" i="9"/>
  <c r="BT687" i="9"/>
  <c r="BS687" i="9"/>
  <c r="BR687" i="9"/>
  <c r="BQ687" i="9"/>
  <c r="BP687" i="9"/>
  <c r="BO687" i="9"/>
  <c r="BN687" i="9"/>
  <c r="BM687" i="9"/>
  <c r="BL687" i="9"/>
  <c r="BK687" i="9"/>
  <c r="BJ687" i="9"/>
  <c r="BI687" i="9"/>
  <c r="BH687" i="9"/>
  <c r="BG687" i="9"/>
  <c r="BF687" i="9"/>
  <c r="BE687" i="9"/>
  <c r="BD687" i="9"/>
  <c r="DD686" i="9"/>
  <c r="DC686" i="9"/>
  <c r="DB686" i="9"/>
  <c r="DA686" i="9"/>
  <c r="CZ686" i="9"/>
  <c r="CY686" i="9"/>
  <c r="CX686" i="9"/>
  <c r="CW686" i="9"/>
  <c r="CV686" i="9"/>
  <c r="CU686" i="9"/>
  <c r="CT686" i="9"/>
  <c r="CS686" i="9"/>
  <c r="CR686" i="9"/>
  <c r="CQ686" i="9"/>
  <c r="CP686" i="9"/>
  <c r="CO686" i="9"/>
  <c r="CN686" i="9"/>
  <c r="CM686" i="9"/>
  <c r="CL686" i="9"/>
  <c r="CK686" i="9"/>
  <c r="CJ686" i="9"/>
  <c r="CI686" i="9"/>
  <c r="CH686" i="9"/>
  <c r="CG686" i="9"/>
  <c r="CF686" i="9"/>
  <c r="CE686" i="9"/>
  <c r="CD686" i="9"/>
  <c r="CC686" i="9"/>
  <c r="CB686" i="9"/>
  <c r="CA686" i="9"/>
  <c r="BZ686" i="9"/>
  <c r="BY686" i="9"/>
  <c r="BX686" i="9"/>
  <c r="BW686" i="9"/>
  <c r="BV686" i="9"/>
  <c r="BU686" i="9"/>
  <c r="BT686" i="9"/>
  <c r="BS686" i="9"/>
  <c r="BR686" i="9"/>
  <c r="BQ686" i="9"/>
  <c r="BP686" i="9"/>
  <c r="BO686" i="9"/>
  <c r="BN686" i="9"/>
  <c r="BM686" i="9"/>
  <c r="BL686" i="9"/>
  <c r="BK686" i="9"/>
  <c r="BJ686" i="9"/>
  <c r="BI686" i="9"/>
  <c r="BH686" i="9"/>
  <c r="BG686" i="9"/>
  <c r="BF686" i="9"/>
  <c r="BE686" i="9"/>
  <c r="BD686" i="9"/>
  <c r="DD685" i="9"/>
  <c r="DC685" i="9"/>
  <c r="DB685" i="9"/>
  <c r="DA685" i="9"/>
  <c r="CZ685" i="9"/>
  <c r="CY685" i="9"/>
  <c r="CX685" i="9"/>
  <c r="CW685" i="9"/>
  <c r="CV685" i="9"/>
  <c r="CU685" i="9"/>
  <c r="CT685" i="9"/>
  <c r="CS685" i="9"/>
  <c r="CR685" i="9"/>
  <c r="CQ685" i="9"/>
  <c r="CP685" i="9"/>
  <c r="CO685" i="9"/>
  <c r="CN685" i="9"/>
  <c r="CM685" i="9"/>
  <c r="CL685" i="9"/>
  <c r="CK685" i="9"/>
  <c r="CJ685" i="9"/>
  <c r="CI685" i="9"/>
  <c r="CH685" i="9"/>
  <c r="CG685" i="9"/>
  <c r="CF685" i="9"/>
  <c r="CE685" i="9"/>
  <c r="CD685" i="9"/>
  <c r="CC685" i="9"/>
  <c r="CB685" i="9"/>
  <c r="CA685" i="9"/>
  <c r="BZ685" i="9"/>
  <c r="BY685" i="9"/>
  <c r="BX685" i="9"/>
  <c r="BW685" i="9"/>
  <c r="BV685" i="9"/>
  <c r="BU685" i="9"/>
  <c r="BT685" i="9"/>
  <c r="BS685" i="9"/>
  <c r="BR685" i="9"/>
  <c r="BQ685" i="9"/>
  <c r="BP685" i="9"/>
  <c r="BO685" i="9"/>
  <c r="BN685" i="9"/>
  <c r="BM685" i="9"/>
  <c r="BL685" i="9"/>
  <c r="BK685" i="9"/>
  <c r="BJ685" i="9"/>
  <c r="BI685" i="9"/>
  <c r="BH685" i="9"/>
  <c r="BG685" i="9"/>
  <c r="BF685" i="9"/>
  <c r="BE685" i="9"/>
  <c r="BD685" i="9"/>
  <c r="DD684" i="9"/>
  <c r="DC684" i="9"/>
  <c r="DB684" i="9"/>
  <c r="DA684" i="9"/>
  <c r="CZ684" i="9"/>
  <c r="CY684" i="9"/>
  <c r="CX684" i="9"/>
  <c r="CW684" i="9"/>
  <c r="CV684" i="9"/>
  <c r="CU684" i="9"/>
  <c r="CT684" i="9"/>
  <c r="CS684" i="9"/>
  <c r="CR684" i="9"/>
  <c r="CQ684" i="9"/>
  <c r="CP684" i="9"/>
  <c r="CO684" i="9"/>
  <c r="CN684" i="9"/>
  <c r="CM684" i="9"/>
  <c r="CL684" i="9"/>
  <c r="CK684" i="9"/>
  <c r="CJ684" i="9"/>
  <c r="CI684" i="9"/>
  <c r="CH684" i="9"/>
  <c r="CG684" i="9"/>
  <c r="CF684" i="9"/>
  <c r="CE684" i="9"/>
  <c r="CD684" i="9"/>
  <c r="CC684" i="9"/>
  <c r="CB684" i="9"/>
  <c r="CA684" i="9"/>
  <c r="BZ684" i="9"/>
  <c r="BY684" i="9"/>
  <c r="BX684" i="9"/>
  <c r="BW684" i="9"/>
  <c r="BV684" i="9"/>
  <c r="BU684" i="9"/>
  <c r="BT684" i="9"/>
  <c r="BS684" i="9"/>
  <c r="BR684" i="9"/>
  <c r="BQ684" i="9"/>
  <c r="BP684" i="9"/>
  <c r="BO684" i="9"/>
  <c r="BN684" i="9"/>
  <c r="BM684" i="9"/>
  <c r="BL684" i="9"/>
  <c r="BK684" i="9"/>
  <c r="BJ684" i="9"/>
  <c r="BI684" i="9"/>
  <c r="BH684" i="9"/>
  <c r="BG684" i="9"/>
  <c r="BF684" i="9"/>
  <c r="BE684" i="9"/>
  <c r="BD684" i="9"/>
  <c r="DD683" i="9"/>
  <c r="DC683" i="9"/>
  <c r="DB683" i="9"/>
  <c r="DA683" i="9"/>
  <c r="CZ683" i="9"/>
  <c r="CY683" i="9"/>
  <c r="CX683" i="9"/>
  <c r="CW683" i="9"/>
  <c r="CV683" i="9"/>
  <c r="CU683" i="9"/>
  <c r="CT683" i="9"/>
  <c r="CS683" i="9"/>
  <c r="CR683" i="9"/>
  <c r="CQ683" i="9"/>
  <c r="CP683" i="9"/>
  <c r="CO683" i="9"/>
  <c r="CN683" i="9"/>
  <c r="CM683" i="9"/>
  <c r="CL683" i="9"/>
  <c r="CK683" i="9"/>
  <c r="CJ683" i="9"/>
  <c r="CI683" i="9"/>
  <c r="CH683" i="9"/>
  <c r="CG683" i="9"/>
  <c r="CF683" i="9"/>
  <c r="CE683" i="9"/>
  <c r="CD683" i="9"/>
  <c r="CC683" i="9"/>
  <c r="CB683" i="9"/>
  <c r="CA683" i="9"/>
  <c r="BZ683" i="9"/>
  <c r="BY683" i="9"/>
  <c r="BX683" i="9"/>
  <c r="BW683" i="9"/>
  <c r="BV683" i="9"/>
  <c r="BU683" i="9"/>
  <c r="BT683" i="9"/>
  <c r="BS683" i="9"/>
  <c r="BR683" i="9"/>
  <c r="BQ683" i="9"/>
  <c r="BP683" i="9"/>
  <c r="BO683" i="9"/>
  <c r="BN683" i="9"/>
  <c r="BM683" i="9"/>
  <c r="BL683" i="9"/>
  <c r="BK683" i="9"/>
  <c r="BJ683" i="9"/>
  <c r="BI683" i="9"/>
  <c r="BH683" i="9"/>
  <c r="BG683" i="9"/>
  <c r="BF683" i="9"/>
  <c r="BE683" i="9"/>
  <c r="BD683" i="9"/>
  <c r="DD682" i="9"/>
  <c r="DC682" i="9"/>
  <c r="DB682" i="9"/>
  <c r="DA682" i="9"/>
  <c r="CZ682" i="9"/>
  <c r="CY682" i="9"/>
  <c r="CX682" i="9"/>
  <c r="CW682" i="9"/>
  <c r="CV682" i="9"/>
  <c r="CU682" i="9"/>
  <c r="CT682" i="9"/>
  <c r="CS682" i="9"/>
  <c r="CR682" i="9"/>
  <c r="CQ682" i="9"/>
  <c r="CP682" i="9"/>
  <c r="CO682" i="9"/>
  <c r="CN682" i="9"/>
  <c r="CM682" i="9"/>
  <c r="CL682" i="9"/>
  <c r="CK682" i="9"/>
  <c r="CJ682" i="9"/>
  <c r="CI682" i="9"/>
  <c r="CH682" i="9"/>
  <c r="CG682" i="9"/>
  <c r="CF682" i="9"/>
  <c r="CE682" i="9"/>
  <c r="CD682" i="9"/>
  <c r="CC682" i="9"/>
  <c r="CB682" i="9"/>
  <c r="CA682" i="9"/>
  <c r="BZ682" i="9"/>
  <c r="BY682" i="9"/>
  <c r="BX682" i="9"/>
  <c r="BW682" i="9"/>
  <c r="BV682" i="9"/>
  <c r="BU682" i="9"/>
  <c r="BT682" i="9"/>
  <c r="BS682" i="9"/>
  <c r="BR682" i="9"/>
  <c r="BQ682" i="9"/>
  <c r="BP682" i="9"/>
  <c r="BO682" i="9"/>
  <c r="BN682" i="9"/>
  <c r="BM682" i="9"/>
  <c r="BL682" i="9"/>
  <c r="BK682" i="9"/>
  <c r="BJ682" i="9"/>
  <c r="BI682" i="9"/>
  <c r="BH682" i="9"/>
  <c r="BG682" i="9"/>
  <c r="BF682" i="9"/>
  <c r="BE682" i="9"/>
  <c r="BD682" i="9"/>
  <c r="DD681" i="9"/>
  <c r="DC681" i="9"/>
  <c r="DB681" i="9"/>
  <c r="DA681" i="9"/>
  <c r="CZ681" i="9"/>
  <c r="CY681" i="9"/>
  <c r="CX681" i="9"/>
  <c r="CW681" i="9"/>
  <c r="CV681" i="9"/>
  <c r="CU681" i="9"/>
  <c r="CT681" i="9"/>
  <c r="CS681" i="9"/>
  <c r="CR681" i="9"/>
  <c r="CQ681" i="9"/>
  <c r="CP681" i="9"/>
  <c r="CO681" i="9"/>
  <c r="CN681" i="9"/>
  <c r="CM681" i="9"/>
  <c r="CL681" i="9"/>
  <c r="CK681" i="9"/>
  <c r="CJ681" i="9"/>
  <c r="CI681" i="9"/>
  <c r="CH681" i="9"/>
  <c r="CG681" i="9"/>
  <c r="CF681" i="9"/>
  <c r="CE681" i="9"/>
  <c r="CD681" i="9"/>
  <c r="CC681" i="9"/>
  <c r="CB681" i="9"/>
  <c r="CA681" i="9"/>
  <c r="BZ681" i="9"/>
  <c r="BY681" i="9"/>
  <c r="BX681" i="9"/>
  <c r="BW681" i="9"/>
  <c r="BV681" i="9"/>
  <c r="BU681" i="9"/>
  <c r="BT681" i="9"/>
  <c r="BS681" i="9"/>
  <c r="BR681" i="9"/>
  <c r="BQ681" i="9"/>
  <c r="BP681" i="9"/>
  <c r="BO681" i="9"/>
  <c r="BN681" i="9"/>
  <c r="BM681" i="9"/>
  <c r="BL681" i="9"/>
  <c r="BK681" i="9"/>
  <c r="BJ681" i="9"/>
  <c r="BI681" i="9"/>
  <c r="BH681" i="9"/>
  <c r="BG681" i="9"/>
  <c r="BF681" i="9"/>
  <c r="BE681" i="9"/>
  <c r="BD681" i="9"/>
  <c r="DD680" i="9"/>
  <c r="DC680" i="9"/>
  <c r="DB680" i="9"/>
  <c r="DA680" i="9"/>
  <c r="CZ680" i="9"/>
  <c r="CY680" i="9"/>
  <c r="CX680" i="9"/>
  <c r="CW680" i="9"/>
  <c r="CV680" i="9"/>
  <c r="CU680" i="9"/>
  <c r="CT680" i="9"/>
  <c r="CS680" i="9"/>
  <c r="CR680" i="9"/>
  <c r="CQ680" i="9"/>
  <c r="CP680" i="9"/>
  <c r="CO680" i="9"/>
  <c r="CN680" i="9"/>
  <c r="CM680" i="9"/>
  <c r="CL680" i="9"/>
  <c r="CK680" i="9"/>
  <c r="CJ680" i="9"/>
  <c r="CI680" i="9"/>
  <c r="CH680" i="9"/>
  <c r="CG680" i="9"/>
  <c r="CF680" i="9"/>
  <c r="CE680" i="9"/>
  <c r="CD680" i="9"/>
  <c r="CC680" i="9"/>
  <c r="CB680" i="9"/>
  <c r="CA680" i="9"/>
  <c r="BZ680" i="9"/>
  <c r="BY680" i="9"/>
  <c r="BX680" i="9"/>
  <c r="BW680" i="9"/>
  <c r="BV680" i="9"/>
  <c r="BU680" i="9"/>
  <c r="BT680" i="9"/>
  <c r="BS680" i="9"/>
  <c r="BR680" i="9"/>
  <c r="BQ680" i="9"/>
  <c r="BP680" i="9"/>
  <c r="BO680" i="9"/>
  <c r="BN680" i="9"/>
  <c r="BM680" i="9"/>
  <c r="BL680" i="9"/>
  <c r="BK680" i="9"/>
  <c r="BJ680" i="9"/>
  <c r="BI680" i="9"/>
  <c r="BH680" i="9"/>
  <c r="BG680" i="9"/>
  <c r="BF680" i="9"/>
  <c r="BE680" i="9"/>
  <c r="BD680" i="9"/>
  <c r="DD679" i="9"/>
  <c r="DC679" i="9"/>
  <c r="DB679" i="9"/>
  <c r="DA679" i="9"/>
  <c r="CZ679" i="9"/>
  <c r="CY679" i="9"/>
  <c r="CX679" i="9"/>
  <c r="CW679" i="9"/>
  <c r="CV679" i="9"/>
  <c r="CU679" i="9"/>
  <c r="CT679" i="9"/>
  <c r="CS679" i="9"/>
  <c r="CR679" i="9"/>
  <c r="CQ679" i="9"/>
  <c r="CP679" i="9"/>
  <c r="CO679" i="9"/>
  <c r="CN679" i="9"/>
  <c r="CM679" i="9"/>
  <c r="CL679" i="9"/>
  <c r="CK679" i="9"/>
  <c r="CJ679" i="9"/>
  <c r="CI679" i="9"/>
  <c r="CH679" i="9"/>
  <c r="CG679" i="9"/>
  <c r="CF679" i="9"/>
  <c r="CE679" i="9"/>
  <c r="CD679" i="9"/>
  <c r="CC679" i="9"/>
  <c r="CB679" i="9"/>
  <c r="CA679" i="9"/>
  <c r="BZ679" i="9"/>
  <c r="BY679" i="9"/>
  <c r="BX679" i="9"/>
  <c r="BW679" i="9"/>
  <c r="BV679" i="9"/>
  <c r="BU679" i="9"/>
  <c r="BT679" i="9"/>
  <c r="BS679" i="9"/>
  <c r="BR679" i="9"/>
  <c r="BQ679" i="9"/>
  <c r="BP679" i="9"/>
  <c r="BO679" i="9"/>
  <c r="BN679" i="9"/>
  <c r="BM679" i="9"/>
  <c r="BL679" i="9"/>
  <c r="BK679" i="9"/>
  <c r="BJ679" i="9"/>
  <c r="BI679" i="9"/>
  <c r="BH679" i="9"/>
  <c r="BG679" i="9"/>
  <c r="BF679" i="9"/>
  <c r="BE679" i="9"/>
  <c r="BD679" i="9"/>
  <c r="DD678" i="9"/>
  <c r="DC678" i="9"/>
  <c r="DB678" i="9"/>
  <c r="DA678" i="9"/>
  <c r="CZ678" i="9"/>
  <c r="CY678" i="9"/>
  <c r="CX678" i="9"/>
  <c r="CW678" i="9"/>
  <c r="CV678" i="9"/>
  <c r="CU678" i="9"/>
  <c r="CT678" i="9"/>
  <c r="CS678" i="9"/>
  <c r="CR678" i="9"/>
  <c r="CQ678" i="9"/>
  <c r="CP678" i="9"/>
  <c r="CO678" i="9"/>
  <c r="CN678" i="9"/>
  <c r="CM678" i="9"/>
  <c r="CL678" i="9"/>
  <c r="CK678" i="9"/>
  <c r="CJ678" i="9"/>
  <c r="CI678" i="9"/>
  <c r="CH678" i="9"/>
  <c r="CG678" i="9"/>
  <c r="CF678" i="9"/>
  <c r="CE678" i="9"/>
  <c r="CD678" i="9"/>
  <c r="CC678" i="9"/>
  <c r="CB678" i="9"/>
  <c r="CA678" i="9"/>
  <c r="BZ678" i="9"/>
  <c r="BY678" i="9"/>
  <c r="BX678" i="9"/>
  <c r="BW678" i="9"/>
  <c r="BV678" i="9"/>
  <c r="BU678" i="9"/>
  <c r="BT678" i="9"/>
  <c r="BS678" i="9"/>
  <c r="BR678" i="9"/>
  <c r="BQ678" i="9"/>
  <c r="BP678" i="9"/>
  <c r="BO678" i="9"/>
  <c r="BN678" i="9"/>
  <c r="BM678" i="9"/>
  <c r="BL678" i="9"/>
  <c r="BK678" i="9"/>
  <c r="BJ678" i="9"/>
  <c r="BI678" i="9"/>
  <c r="BH678" i="9"/>
  <c r="BG678" i="9"/>
  <c r="BF678" i="9"/>
  <c r="BE678" i="9"/>
  <c r="BD678" i="9"/>
  <c r="DD677" i="9"/>
  <c r="DC677" i="9"/>
  <c r="DB677" i="9"/>
  <c r="DA677" i="9"/>
  <c r="CZ677" i="9"/>
  <c r="CY677" i="9"/>
  <c r="CX677" i="9"/>
  <c r="CW677" i="9"/>
  <c r="CV677" i="9"/>
  <c r="CU677" i="9"/>
  <c r="CT677" i="9"/>
  <c r="CS677" i="9"/>
  <c r="CR677" i="9"/>
  <c r="CQ677" i="9"/>
  <c r="CP677" i="9"/>
  <c r="CO677" i="9"/>
  <c r="CN677" i="9"/>
  <c r="CM677" i="9"/>
  <c r="CL677" i="9"/>
  <c r="CK677" i="9"/>
  <c r="CJ677" i="9"/>
  <c r="CI677" i="9"/>
  <c r="CH677" i="9"/>
  <c r="CG677" i="9"/>
  <c r="CF677" i="9"/>
  <c r="CE677" i="9"/>
  <c r="CD677" i="9"/>
  <c r="CC677" i="9"/>
  <c r="CB677" i="9"/>
  <c r="CA677" i="9"/>
  <c r="BZ677" i="9"/>
  <c r="BY677" i="9"/>
  <c r="BX677" i="9"/>
  <c r="BW677" i="9"/>
  <c r="BV677" i="9"/>
  <c r="BU677" i="9"/>
  <c r="BT677" i="9"/>
  <c r="BS677" i="9"/>
  <c r="BR677" i="9"/>
  <c r="BQ677" i="9"/>
  <c r="BP677" i="9"/>
  <c r="BO677" i="9"/>
  <c r="BN677" i="9"/>
  <c r="BM677" i="9"/>
  <c r="BL677" i="9"/>
  <c r="BK677" i="9"/>
  <c r="BJ677" i="9"/>
  <c r="BI677" i="9"/>
  <c r="BH677" i="9"/>
  <c r="BG677" i="9"/>
  <c r="BF677" i="9"/>
  <c r="BE677" i="9"/>
  <c r="BD677" i="9"/>
  <c r="DD676" i="9"/>
  <c r="DC676" i="9"/>
  <c r="DB676" i="9"/>
  <c r="DA676" i="9"/>
  <c r="CZ676" i="9"/>
  <c r="CY676" i="9"/>
  <c r="CX676" i="9"/>
  <c r="CW676" i="9"/>
  <c r="CV676" i="9"/>
  <c r="CU676" i="9"/>
  <c r="CT676" i="9"/>
  <c r="CS676" i="9"/>
  <c r="CR676" i="9"/>
  <c r="CQ676" i="9"/>
  <c r="CP676" i="9"/>
  <c r="CO676" i="9"/>
  <c r="CN676" i="9"/>
  <c r="CM676" i="9"/>
  <c r="CL676" i="9"/>
  <c r="CK676" i="9"/>
  <c r="CJ676" i="9"/>
  <c r="CI676" i="9"/>
  <c r="CH676" i="9"/>
  <c r="CG676" i="9"/>
  <c r="CF676" i="9"/>
  <c r="CE676" i="9"/>
  <c r="CD676" i="9"/>
  <c r="CC676" i="9"/>
  <c r="CB676" i="9"/>
  <c r="CA676" i="9"/>
  <c r="BZ676" i="9"/>
  <c r="BY676" i="9"/>
  <c r="BX676" i="9"/>
  <c r="BW676" i="9"/>
  <c r="BV676" i="9"/>
  <c r="BU676" i="9"/>
  <c r="BT676" i="9"/>
  <c r="BS676" i="9"/>
  <c r="BR676" i="9"/>
  <c r="BQ676" i="9"/>
  <c r="BP676" i="9"/>
  <c r="BO676" i="9"/>
  <c r="BN676" i="9"/>
  <c r="BM676" i="9"/>
  <c r="BL676" i="9"/>
  <c r="BK676" i="9"/>
  <c r="BJ676" i="9"/>
  <c r="BI676" i="9"/>
  <c r="BH676" i="9"/>
  <c r="BG676" i="9"/>
  <c r="BF676" i="9"/>
  <c r="BE676" i="9"/>
  <c r="BD676" i="9"/>
  <c r="DD675" i="9"/>
  <c r="DC675" i="9"/>
  <c r="DB675" i="9"/>
  <c r="DA675" i="9"/>
  <c r="CZ675" i="9"/>
  <c r="CY675" i="9"/>
  <c r="CX675" i="9"/>
  <c r="CW675" i="9"/>
  <c r="CV675" i="9"/>
  <c r="CU675" i="9"/>
  <c r="CT675" i="9"/>
  <c r="CS675" i="9"/>
  <c r="CR675" i="9"/>
  <c r="CQ675" i="9"/>
  <c r="CP675" i="9"/>
  <c r="CO675" i="9"/>
  <c r="CN675" i="9"/>
  <c r="CM675" i="9"/>
  <c r="CL675" i="9"/>
  <c r="CK675" i="9"/>
  <c r="CJ675" i="9"/>
  <c r="CI675" i="9"/>
  <c r="CH675" i="9"/>
  <c r="CG675" i="9"/>
  <c r="CF675" i="9"/>
  <c r="CE675" i="9"/>
  <c r="CD675" i="9"/>
  <c r="CC675" i="9"/>
  <c r="CB675" i="9"/>
  <c r="CA675" i="9"/>
  <c r="BZ675" i="9"/>
  <c r="BY675" i="9"/>
  <c r="BX675" i="9"/>
  <c r="BW675" i="9"/>
  <c r="BV675" i="9"/>
  <c r="BU675" i="9"/>
  <c r="BT675" i="9"/>
  <c r="BS675" i="9"/>
  <c r="BR675" i="9"/>
  <c r="BQ675" i="9"/>
  <c r="BP675" i="9"/>
  <c r="BO675" i="9"/>
  <c r="BN675" i="9"/>
  <c r="BM675" i="9"/>
  <c r="BL675" i="9"/>
  <c r="BK675" i="9"/>
  <c r="BJ675" i="9"/>
  <c r="BI675" i="9"/>
  <c r="BH675" i="9"/>
  <c r="BG675" i="9"/>
  <c r="BF675" i="9"/>
  <c r="BE675" i="9"/>
  <c r="BD675" i="9"/>
  <c r="DD674" i="9"/>
  <c r="DC674" i="9"/>
  <c r="DB674" i="9"/>
  <c r="DA674" i="9"/>
  <c r="CZ674" i="9"/>
  <c r="CY674" i="9"/>
  <c r="CX674" i="9"/>
  <c r="CW674" i="9"/>
  <c r="CV674" i="9"/>
  <c r="CU674" i="9"/>
  <c r="CT674" i="9"/>
  <c r="CS674" i="9"/>
  <c r="CR674" i="9"/>
  <c r="CQ674" i="9"/>
  <c r="CP674" i="9"/>
  <c r="CO674" i="9"/>
  <c r="CN674" i="9"/>
  <c r="CM674" i="9"/>
  <c r="CL674" i="9"/>
  <c r="CK674" i="9"/>
  <c r="CJ674" i="9"/>
  <c r="CI674" i="9"/>
  <c r="CH674" i="9"/>
  <c r="CG674" i="9"/>
  <c r="CF674" i="9"/>
  <c r="CE674" i="9"/>
  <c r="CD674" i="9"/>
  <c r="CC674" i="9"/>
  <c r="CB674" i="9"/>
  <c r="CA674" i="9"/>
  <c r="BZ674" i="9"/>
  <c r="BY674" i="9"/>
  <c r="BX674" i="9"/>
  <c r="BW674" i="9"/>
  <c r="BV674" i="9"/>
  <c r="BU674" i="9"/>
  <c r="BT674" i="9"/>
  <c r="BS674" i="9"/>
  <c r="BR674" i="9"/>
  <c r="BQ674" i="9"/>
  <c r="BP674" i="9"/>
  <c r="BO674" i="9"/>
  <c r="BN674" i="9"/>
  <c r="BM674" i="9"/>
  <c r="BL674" i="9"/>
  <c r="BK674" i="9"/>
  <c r="BJ674" i="9"/>
  <c r="BI674" i="9"/>
  <c r="BH674" i="9"/>
  <c r="BG674" i="9"/>
  <c r="BF674" i="9"/>
  <c r="BE674" i="9"/>
  <c r="BD674" i="9"/>
  <c r="DD673" i="9"/>
  <c r="DC673" i="9"/>
  <c r="DB673" i="9"/>
  <c r="DA673" i="9"/>
  <c r="CZ673" i="9"/>
  <c r="CY673" i="9"/>
  <c r="CX673" i="9"/>
  <c r="CW673" i="9"/>
  <c r="CV673" i="9"/>
  <c r="CU673" i="9"/>
  <c r="CT673" i="9"/>
  <c r="CS673" i="9"/>
  <c r="CR673" i="9"/>
  <c r="CQ673" i="9"/>
  <c r="CP673" i="9"/>
  <c r="CO673" i="9"/>
  <c r="CN673" i="9"/>
  <c r="CM673" i="9"/>
  <c r="CL673" i="9"/>
  <c r="CK673" i="9"/>
  <c r="CJ673" i="9"/>
  <c r="CI673" i="9"/>
  <c r="CH673" i="9"/>
  <c r="CG673" i="9"/>
  <c r="CF673" i="9"/>
  <c r="CE673" i="9"/>
  <c r="CD673" i="9"/>
  <c r="CC673" i="9"/>
  <c r="CB673" i="9"/>
  <c r="CA673" i="9"/>
  <c r="BZ673" i="9"/>
  <c r="BY673" i="9"/>
  <c r="BX673" i="9"/>
  <c r="BW673" i="9"/>
  <c r="BV673" i="9"/>
  <c r="BU673" i="9"/>
  <c r="BT673" i="9"/>
  <c r="BS673" i="9"/>
  <c r="BR673" i="9"/>
  <c r="BQ673" i="9"/>
  <c r="BP673" i="9"/>
  <c r="BO673" i="9"/>
  <c r="BN673" i="9"/>
  <c r="BM673" i="9"/>
  <c r="BL673" i="9"/>
  <c r="BK673" i="9"/>
  <c r="BJ673" i="9"/>
  <c r="BI673" i="9"/>
  <c r="BH673" i="9"/>
  <c r="BG673" i="9"/>
  <c r="BF673" i="9"/>
  <c r="BE673" i="9"/>
  <c r="BD673" i="9"/>
  <c r="DD672" i="9"/>
  <c r="DC672" i="9"/>
  <c r="DB672" i="9"/>
  <c r="DA672" i="9"/>
  <c r="CZ672" i="9"/>
  <c r="CY672" i="9"/>
  <c r="CX672" i="9"/>
  <c r="CW672" i="9"/>
  <c r="CV672" i="9"/>
  <c r="CU672" i="9"/>
  <c r="CT672" i="9"/>
  <c r="CS672" i="9"/>
  <c r="CR672" i="9"/>
  <c r="CQ672" i="9"/>
  <c r="CP672" i="9"/>
  <c r="CO672" i="9"/>
  <c r="CN672" i="9"/>
  <c r="CM672" i="9"/>
  <c r="CL672" i="9"/>
  <c r="CK672" i="9"/>
  <c r="CJ672" i="9"/>
  <c r="CI672" i="9"/>
  <c r="CH672" i="9"/>
  <c r="CG672" i="9"/>
  <c r="CF672" i="9"/>
  <c r="CE672" i="9"/>
  <c r="CD672" i="9"/>
  <c r="CC672" i="9"/>
  <c r="CB672" i="9"/>
  <c r="CA672" i="9"/>
  <c r="BZ672" i="9"/>
  <c r="BY672" i="9"/>
  <c r="BX672" i="9"/>
  <c r="BW672" i="9"/>
  <c r="BV672" i="9"/>
  <c r="BU672" i="9"/>
  <c r="BT672" i="9"/>
  <c r="BS672" i="9"/>
  <c r="BR672" i="9"/>
  <c r="BQ672" i="9"/>
  <c r="BP672" i="9"/>
  <c r="BO672" i="9"/>
  <c r="BN672" i="9"/>
  <c r="BM672" i="9"/>
  <c r="BL672" i="9"/>
  <c r="BK672" i="9"/>
  <c r="BJ672" i="9"/>
  <c r="BI672" i="9"/>
  <c r="BH672" i="9"/>
  <c r="BG672" i="9"/>
  <c r="BF672" i="9"/>
  <c r="BE672" i="9"/>
  <c r="BD672" i="9"/>
  <c r="DD671" i="9"/>
  <c r="DC671" i="9"/>
  <c r="DB671" i="9"/>
  <c r="DA671" i="9"/>
  <c r="CZ671" i="9"/>
  <c r="CY671" i="9"/>
  <c r="CX671" i="9"/>
  <c r="CW671" i="9"/>
  <c r="CV671" i="9"/>
  <c r="CU671" i="9"/>
  <c r="CT671" i="9"/>
  <c r="CS671" i="9"/>
  <c r="CR671" i="9"/>
  <c r="CQ671" i="9"/>
  <c r="CP671" i="9"/>
  <c r="CO671" i="9"/>
  <c r="CN671" i="9"/>
  <c r="CM671" i="9"/>
  <c r="CL671" i="9"/>
  <c r="CK671" i="9"/>
  <c r="CJ671" i="9"/>
  <c r="CI671" i="9"/>
  <c r="CH671" i="9"/>
  <c r="CG671" i="9"/>
  <c r="CF671" i="9"/>
  <c r="CE671" i="9"/>
  <c r="CD671" i="9"/>
  <c r="CC671" i="9"/>
  <c r="CB671" i="9"/>
  <c r="CA671" i="9"/>
  <c r="BZ671" i="9"/>
  <c r="BY671" i="9"/>
  <c r="BX671" i="9"/>
  <c r="BW671" i="9"/>
  <c r="BV671" i="9"/>
  <c r="BU671" i="9"/>
  <c r="BT671" i="9"/>
  <c r="BS671" i="9"/>
  <c r="BR671" i="9"/>
  <c r="BQ671" i="9"/>
  <c r="BP671" i="9"/>
  <c r="BO671" i="9"/>
  <c r="BN671" i="9"/>
  <c r="BM671" i="9"/>
  <c r="BL671" i="9"/>
  <c r="BK671" i="9"/>
  <c r="BJ671" i="9"/>
  <c r="BI671" i="9"/>
  <c r="BH671" i="9"/>
  <c r="BG671" i="9"/>
  <c r="BF671" i="9"/>
  <c r="BE671" i="9"/>
  <c r="BD671" i="9"/>
  <c r="DD670" i="9"/>
  <c r="DC670" i="9"/>
  <c r="DB670" i="9"/>
  <c r="DA670" i="9"/>
  <c r="CZ670" i="9"/>
  <c r="CY670" i="9"/>
  <c r="CX670" i="9"/>
  <c r="CW670" i="9"/>
  <c r="CV670" i="9"/>
  <c r="CU670" i="9"/>
  <c r="CT670" i="9"/>
  <c r="CS670" i="9"/>
  <c r="CR670" i="9"/>
  <c r="CQ670" i="9"/>
  <c r="CP670" i="9"/>
  <c r="CO670" i="9"/>
  <c r="CN670" i="9"/>
  <c r="CM670" i="9"/>
  <c r="CL670" i="9"/>
  <c r="CK670" i="9"/>
  <c r="CJ670" i="9"/>
  <c r="CI670" i="9"/>
  <c r="CH670" i="9"/>
  <c r="CG670" i="9"/>
  <c r="CF670" i="9"/>
  <c r="CE670" i="9"/>
  <c r="CD670" i="9"/>
  <c r="CC670" i="9"/>
  <c r="CB670" i="9"/>
  <c r="CA670" i="9"/>
  <c r="BZ670" i="9"/>
  <c r="BY670" i="9"/>
  <c r="BX670" i="9"/>
  <c r="BW670" i="9"/>
  <c r="BV670" i="9"/>
  <c r="BU670" i="9"/>
  <c r="BT670" i="9"/>
  <c r="BS670" i="9"/>
  <c r="BR670" i="9"/>
  <c r="BQ670" i="9"/>
  <c r="BP670" i="9"/>
  <c r="BO670" i="9"/>
  <c r="BN670" i="9"/>
  <c r="BM670" i="9"/>
  <c r="BL670" i="9"/>
  <c r="BK670" i="9"/>
  <c r="BJ670" i="9"/>
  <c r="BI670" i="9"/>
  <c r="BH670" i="9"/>
  <c r="BG670" i="9"/>
  <c r="BF670" i="9"/>
  <c r="BE670" i="9"/>
  <c r="BD670" i="9"/>
  <c r="DD669" i="9"/>
  <c r="DC669" i="9"/>
  <c r="DB669" i="9"/>
  <c r="DA669" i="9"/>
  <c r="CZ669" i="9"/>
  <c r="CY669" i="9"/>
  <c r="CX669" i="9"/>
  <c r="CW669" i="9"/>
  <c r="CV669" i="9"/>
  <c r="CU669" i="9"/>
  <c r="CT669" i="9"/>
  <c r="CS669" i="9"/>
  <c r="CR669" i="9"/>
  <c r="CQ669" i="9"/>
  <c r="CP669" i="9"/>
  <c r="CO669" i="9"/>
  <c r="CN669" i="9"/>
  <c r="CM669" i="9"/>
  <c r="CL669" i="9"/>
  <c r="CK669" i="9"/>
  <c r="CJ669" i="9"/>
  <c r="CI669" i="9"/>
  <c r="CH669" i="9"/>
  <c r="CG669" i="9"/>
  <c r="CF669" i="9"/>
  <c r="CE669" i="9"/>
  <c r="CD669" i="9"/>
  <c r="CC669" i="9"/>
  <c r="CB669" i="9"/>
  <c r="CA669" i="9"/>
  <c r="BZ669" i="9"/>
  <c r="BY669" i="9"/>
  <c r="BX669" i="9"/>
  <c r="BW669" i="9"/>
  <c r="BV669" i="9"/>
  <c r="BU669" i="9"/>
  <c r="BT669" i="9"/>
  <c r="BS669" i="9"/>
  <c r="BR669" i="9"/>
  <c r="BQ669" i="9"/>
  <c r="BP669" i="9"/>
  <c r="BO669" i="9"/>
  <c r="BN669" i="9"/>
  <c r="BM669" i="9"/>
  <c r="BL669" i="9"/>
  <c r="BK669" i="9"/>
  <c r="BJ669" i="9"/>
  <c r="BI669" i="9"/>
  <c r="BH669" i="9"/>
  <c r="BG669" i="9"/>
  <c r="BF669" i="9"/>
  <c r="BE669" i="9"/>
  <c r="BD669" i="9"/>
  <c r="DD668" i="9"/>
  <c r="DC668" i="9"/>
  <c r="DB668" i="9"/>
  <c r="DA668" i="9"/>
  <c r="CZ668" i="9"/>
  <c r="CY668" i="9"/>
  <c r="CX668" i="9"/>
  <c r="CW668" i="9"/>
  <c r="CV668" i="9"/>
  <c r="CU668" i="9"/>
  <c r="CT668" i="9"/>
  <c r="CS668" i="9"/>
  <c r="CR668" i="9"/>
  <c r="CQ668" i="9"/>
  <c r="CP668" i="9"/>
  <c r="CO668" i="9"/>
  <c r="CN668" i="9"/>
  <c r="CM668" i="9"/>
  <c r="CL668" i="9"/>
  <c r="CK668" i="9"/>
  <c r="CJ668" i="9"/>
  <c r="CI668" i="9"/>
  <c r="CH668" i="9"/>
  <c r="CG668" i="9"/>
  <c r="CF668" i="9"/>
  <c r="CE668" i="9"/>
  <c r="CD668" i="9"/>
  <c r="CC668" i="9"/>
  <c r="CB668" i="9"/>
  <c r="CA668" i="9"/>
  <c r="BZ668" i="9"/>
  <c r="BY668" i="9"/>
  <c r="BX668" i="9"/>
  <c r="BW668" i="9"/>
  <c r="BV668" i="9"/>
  <c r="BU668" i="9"/>
  <c r="BT668" i="9"/>
  <c r="BS668" i="9"/>
  <c r="BR668" i="9"/>
  <c r="BQ668" i="9"/>
  <c r="BP668" i="9"/>
  <c r="BO668" i="9"/>
  <c r="BN668" i="9"/>
  <c r="BM668" i="9"/>
  <c r="BL668" i="9"/>
  <c r="BK668" i="9"/>
  <c r="BJ668" i="9"/>
  <c r="BI668" i="9"/>
  <c r="BH668" i="9"/>
  <c r="BG668" i="9"/>
  <c r="BF668" i="9"/>
  <c r="BE668" i="9"/>
  <c r="BD668" i="9"/>
  <c r="DD667" i="9"/>
  <c r="DC667" i="9"/>
  <c r="DB667" i="9"/>
  <c r="DA667" i="9"/>
  <c r="CZ667" i="9"/>
  <c r="CY667" i="9"/>
  <c r="CX667" i="9"/>
  <c r="CW667" i="9"/>
  <c r="CV667" i="9"/>
  <c r="CU667" i="9"/>
  <c r="CT667" i="9"/>
  <c r="CS667" i="9"/>
  <c r="CR667" i="9"/>
  <c r="CQ667" i="9"/>
  <c r="CP667" i="9"/>
  <c r="CO667" i="9"/>
  <c r="CN667" i="9"/>
  <c r="CM667" i="9"/>
  <c r="CL667" i="9"/>
  <c r="CK667" i="9"/>
  <c r="CJ667" i="9"/>
  <c r="CI667" i="9"/>
  <c r="CH667" i="9"/>
  <c r="CG667" i="9"/>
  <c r="CF667" i="9"/>
  <c r="CE667" i="9"/>
  <c r="CD667" i="9"/>
  <c r="CC667" i="9"/>
  <c r="CB667" i="9"/>
  <c r="CA667" i="9"/>
  <c r="BZ667" i="9"/>
  <c r="BY667" i="9"/>
  <c r="BX667" i="9"/>
  <c r="BW667" i="9"/>
  <c r="BV667" i="9"/>
  <c r="BU667" i="9"/>
  <c r="BT667" i="9"/>
  <c r="BS667" i="9"/>
  <c r="BR667" i="9"/>
  <c r="BQ667" i="9"/>
  <c r="BP667" i="9"/>
  <c r="BO667" i="9"/>
  <c r="BN667" i="9"/>
  <c r="BM667" i="9"/>
  <c r="BL667" i="9"/>
  <c r="BK667" i="9"/>
  <c r="BJ667" i="9"/>
  <c r="BI667" i="9"/>
  <c r="BH667" i="9"/>
  <c r="BG667" i="9"/>
  <c r="BF667" i="9"/>
  <c r="BE667" i="9"/>
  <c r="BD667" i="9"/>
  <c r="DD666" i="9"/>
  <c r="DC666" i="9"/>
  <c r="DB666" i="9"/>
  <c r="DA666" i="9"/>
  <c r="CZ666" i="9"/>
  <c r="CY666" i="9"/>
  <c r="CX666" i="9"/>
  <c r="CW666" i="9"/>
  <c r="CV666" i="9"/>
  <c r="CU666" i="9"/>
  <c r="CT666" i="9"/>
  <c r="CS666" i="9"/>
  <c r="CR666" i="9"/>
  <c r="CQ666" i="9"/>
  <c r="CP666" i="9"/>
  <c r="CO666" i="9"/>
  <c r="CN666" i="9"/>
  <c r="CM666" i="9"/>
  <c r="CL666" i="9"/>
  <c r="CK666" i="9"/>
  <c r="CJ666" i="9"/>
  <c r="CI666" i="9"/>
  <c r="CH666" i="9"/>
  <c r="CG666" i="9"/>
  <c r="CF666" i="9"/>
  <c r="CE666" i="9"/>
  <c r="CD666" i="9"/>
  <c r="CC666" i="9"/>
  <c r="CB666" i="9"/>
  <c r="CA666" i="9"/>
  <c r="BZ666" i="9"/>
  <c r="BY666" i="9"/>
  <c r="BX666" i="9"/>
  <c r="BW666" i="9"/>
  <c r="BV666" i="9"/>
  <c r="BU666" i="9"/>
  <c r="BT666" i="9"/>
  <c r="BS666" i="9"/>
  <c r="BR666" i="9"/>
  <c r="BQ666" i="9"/>
  <c r="BP666" i="9"/>
  <c r="BO666" i="9"/>
  <c r="BN666" i="9"/>
  <c r="BM666" i="9"/>
  <c r="BL666" i="9"/>
  <c r="BK666" i="9"/>
  <c r="BJ666" i="9"/>
  <c r="BI666" i="9"/>
  <c r="BH666" i="9"/>
  <c r="BG666" i="9"/>
  <c r="BF666" i="9"/>
  <c r="BE666" i="9"/>
  <c r="BD666" i="9"/>
  <c r="DD665" i="9"/>
  <c r="DC665" i="9"/>
  <c r="DB665" i="9"/>
  <c r="DA665" i="9"/>
  <c r="CZ665" i="9"/>
  <c r="CY665" i="9"/>
  <c r="CX665" i="9"/>
  <c r="CW665" i="9"/>
  <c r="CV665" i="9"/>
  <c r="CU665" i="9"/>
  <c r="CT665" i="9"/>
  <c r="CS665" i="9"/>
  <c r="CR665" i="9"/>
  <c r="CQ665" i="9"/>
  <c r="CP665" i="9"/>
  <c r="CO665" i="9"/>
  <c r="CN665" i="9"/>
  <c r="CM665" i="9"/>
  <c r="CL665" i="9"/>
  <c r="CK665" i="9"/>
  <c r="CJ665" i="9"/>
  <c r="CI665" i="9"/>
  <c r="CH665" i="9"/>
  <c r="CG665" i="9"/>
  <c r="CF665" i="9"/>
  <c r="CE665" i="9"/>
  <c r="CD665" i="9"/>
  <c r="CC665" i="9"/>
  <c r="CB665" i="9"/>
  <c r="CA665" i="9"/>
  <c r="BZ665" i="9"/>
  <c r="BY665" i="9"/>
  <c r="BX665" i="9"/>
  <c r="BW665" i="9"/>
  <c r="BV665" i="9"/>
  <c r="BU665" i="9"/>
  <c r="BT665" i="9"/>
  <c r="BS665" i="9"/>
  <c r="BR665" i="9"/>
  <c r="BQ665" i="9"/>
  <c r="BP665" i="9"/>
  <c r="BO665" i="9"/>
  <c r="BN665" i="9"/>
  <c r="BM665" i="9"/>
  <c r="BL665" i="9"/>
  <c r="BK665" i="9"/>
  <c r="BJ665" i="9"/>
  <c r="BI665" i="9"/>
  <c r="BH665" i="9"/>
  <c r="BG665" i="9"/>
  <c r="BF665" i="9"/>
  <c r="BE665" i="9"/>
  <c r="BD665" i="9"/>
  <c r="DD664" i="9"/>
  <c r="DC664" i="9"/>
  <c r="DB664" i="9"/>
  <c r="DA664" i="9"/>
  <c r="CZ664" i="9"/>
  <c r="CY664" i="9"/>
  <c r="CX664" i="9"/>
  <c r="CW664" i="9"/>
  <c r="CV664" i="9"/>
  <c r="CU664" i="9"/>
  <c r="CT664" i="9"/>
  <c r="CS664" i="9"/>
  <c r="CR664" i="9"/>
  <c r="CQ664" i="9"/>
  <c r="CP664" i="9"/>
  <c r="CO664" i="9"/>
  <c r="CN664" i="9"/>
  <c r="CM664" i="9"/>
  <c r="CL664" i="9"/>
  <c r="CK664" i="9"/>
  <c r="CJ664" i="9"/>
  <c r="CI664" i="9"/>
  <c r="CH664" i="9"/>
  <c r="CG664" i="9"/>
  <c r="CF664" i="9"/>
  <c r="CE664" i="9"/>
  <c r="CD664" i="9"/>
  <c r="CC664" i="9"/>
  <c r="CB664" i="9"/>
  <c r="CA664" i="9"/>
  <c r="BZ664" i="9"/>
  <c r="BY664" i="9"/>
  <c r="BX664" i="9"/>
  <c r="BW664" i="9"/>
  <c r="BV664" i="9"/>
  <c r="BU664" i="9"/>
  <c r="BT664" i="9"/>
  <c r="BS664" i="9"/>
  <c r="BR664" i="9"/>
  <c r="BQ664" i="9"/>
  <c r="BP664" i="9"/>
  <c r="BO664" i="9"/>
  <c r="BN664" i="9"/>
  <c r="BM664" i="9"/>
  <c r="BL664" i="9"/>
  <c r="BK664" i="9"/>
  <c r="BJ664" i="9"/>
  <c r="BI664" i="9"/>
  <c r="BH664" i="9"/>
  <c r="BG664" i="9"/>
  <c r="BF664" i="9"/>
  <c r="BE664" i="9"/>
  <c r="BD664" i="9"/>
  <c r="DD663" i="9"/>
  <c r="DC663" i="9"/>
  <c r="DB663" i="9"/>
  <c r="DA663" i="9"/>
  <c r="CZ663" i="9"/>
  <c r="CY663" i="9"/>
  <c r="CX663" i="9"/>
  <c r="CW663" i="9"/>
  <c r="CV663" i="9"/>
  <c r="CU663" i="9"/>
  <c r="CT663" i="9"/>
  <c r="CS663" i="9"/>
  <c r="CR663" i="9"/>
  <c r="CQ663" i="9"/>
  <c r="CP663" i="9"/>
  <c r="CO663" i="9"/>
  <c r="CN663" i="9"/>
  <c r="CM663" i="9"/>
  <c r="CL663" i="9"/>
  <c r="CK663" i="9"/>
  <c r="CJ663" i="9"/>
  <c r="CI663" i="9"/>
  <c r="CH663" i="9"/>
  <c r="CG663" i="9"/>
  <c r="CF663" i="9"/>
  <c r="CE663" i="9"/>
  <c r="CD663" i="9"/>
  <c r="CC663" i="9"/>
  <c r="CB663" i="9"/>
  <c r="CA663" i="9"/>
  <c r="BZ663" i="9"/>
  <c r="BY663" i="9"/>
  <c r="BX663" i="9"/>
  <c r="BW663" i="9"/>
  <c r="BV663" i="9"/>
  <c r="BU663" i="9"/>
  <c r="BT663" i="9"/>
  <c r="BS663" i="9"/>
  <c r="BR663" i="9"/>
  <c r="BQ663" i="9"/>
  <c r="BP663" i="9"/>
  <c r="BO663" i="9"/>
  <c r="BN663" i="9"/>
  <c r="BM663" i="9"/>
  <c r="BL663" i="9"/>
  <c r="BK663" i="9"/>
  <c r="BJ663" i="9"/>
  <c r="BI663" i="9"/>
  <c r="BH663" i="9"/>
  <c r="BG663" i="9"/>
  <c r="BF663" i="9"/>
  <c r="BE663" i="9"/>
  <c r="BD663" i="9"/>
  <c r="DD662" i="9"/>
  <c r="DC662" i="9"/>
  <c r="DB662" i="9"/>
  <c r="DA662" i="9"/>
  <c r="CZ662" i="9"/>
  <c r="CY662" i="9"/>
  <c r="CX662" i="9"/>
  <c r="CW662" i="9"/>
  <c r="CV662" i="9"/>
  <c r="CU662" i="9"/>
  <c r="CT662" i="9"/>
  <c r="CS662" i="9"/>
  <c r="CR662" i="9"/>
  <c r="CQ662" i="9"/>
  <c r="CP662" i="9"/>
  <c r="CO662" i="9"/>
  <c r="CN662" i="9"/>
  <c r="CM662" i="9"/>
  <c r="CL662" i="9"/>
  <c r="CK662" i="9"/>
  <c r="CJ662" i="9"/>
  <c r="CI662" i="9"/>
  <c r="CH662" i="9"/>
  <c r="CG662" i="9"/>
  <c r="CF662" i="9"/>
  <c r="CE662" i="9"/>
  <c r="CD662" i="9"/>
  <c r="CC662" i="9"/>
  <c r="CB662" i="9"/>
  <c r="CA662" i="9"/>
  <c r="BZ662" i="9"/>
  <c r="BY662" i="9"/>
  <c r="BX662" i="9"/>
  <c r="BW662" i="9"/>
  <c r="BV662" i="9"/>
  <c r="BU662" i="9"/>
  <c r="BT662" i="9"/>
  <c r="BS662" i="9"/>
  <c r="BR662" i="9"/>
  <c r="BQ662" i="9"/>
  <c r="BP662" i="9"/>
  <c r="BO662" i="9"/>
  <c r="BN662" i="9"/>
  <c r="BM662" i="9"/>
  <c r="BL662" i="9"/>
  <c r="BK662" i="9"/>
  <c r="BJ662" i="9"/>
  <c r="BI662" i="9"/>
  <c r="BH662" i="9"/>
  <c r="BG662" i="9"/>
  <c r="BF662" i="9"/>
  <c r="BE662" i="9"/>
  <c r="BD662" i="9"/>
  <c r="DD661" i="9"/>
  <c r="DC661" i="9"/>
  <c r="DB661" i="9"/>
  <c r="DA661" i="9"/>
  <c r="CZ661" i="9"/>
  <c r="CY661" i="9"/>
  <c r="CX661" i="9"/>
  <c r="CW661" i="9"/>
  <c r="CV661" i="9"/>
  <c r="CU661" i="9"/>
  <c r="CT661" i="9"/>
  <c r="CS661" i="9"/>
  <c r="CR661" i="9"/>
  <c r="CQ661" i="9"/>
  <c r="CP661" i="9"/>
  <c r="CO661" i="9"/>
  <c r="CN661" i="9"/>
  <c r="CM661" i="9"/>
  <c r="CL661" i="9"/>
  <c r="CK661" i="9"/>
  <c r="CJ661" i="9"/>
  <c r="CI661" i="9"/>
  <c r="CH661" i="9"/>
  <c r="CG661" i="9"/>
  <c r="CF661" i="9"/>
  <c r="CE661" i="9"/>
  <c r="CD661" i="9"/>
  <c r="CC661" i="9"/>
  <c r="CB661" i="9"/>
  <c r="CA661" i="9"/>
  <c r="BZ661" i="9"/>
  <c r="BY661" i="9"/>
  <c r="BX661" i="9"/>
  <c r="BW661" i="9"/>
  <c r="BV661" i="9"/>
  <c r="BU661" i="9"/>
  <c r="BT661" i="9"/>
  <c r="BS661" i="9"/>
  <c r="BR661" i="9"/>
  <c r="BQ661" i="9"/>
  <c r="BP661" i="9"/>
  <c r="BO661" i="9"/>
  <c r="BN661" i="9"/>
  <c r="BM661" i="9"/>
  <c r="BL661" i="9"/>
  <c r="BK661" i="9"/>
  <c r="BJ661" i="9"/>
  <c r="BI661" i="9"/>
  <c r="BH661" i="9"/>
  <c r="BG661" i="9"/>
  <c r="BF661" i="9"/>
  <c r="BE661" i="9"/>
  <c r="BD661" i="9"/>
  <c r="DD660" i="9"/>
  <c r="DC660" i="9"/>
  <c r="DB660" i="9"/>
  <c r="DA660" i="9"/>
  <c r="CZ660" i="9"/>
  <c r="CY660" i="9"/>
  <c r="CX660" i="9"/>
  <c r="CW660" i="9"/>
  <c r="CV660" i="9"/>
  <c r="CU660" i="9"/>
  <c r="CT660" i="9"/>
  <c r="CS660" i="9"/>
  <c r="CR660" i="9"/>
  <c r="CQ660" i="9"/>
  <c r="CP660" i="9"/>
  <c r="CO660" i="9"/>
  <c r="CN660" i="9"/>
  <c r="CM660" i="9"/>
  <c r="CL660" i="9"/>
  <c r="CK660" i="9"/>
  <c r="CJ660" i="9"/>
  <c r="CI660" i="9"/>
  <c r="CH660" i="9"/>
  <c r="CG660" i="9"/>
  <c r="CF660" i="9"/>
  <c r="CE660" i="9"/>
  <c r="CD660" i="9"/>
  <c r="CC660" i="9"/>
  <c r="CB660" i="9"/>
  <c r="CA660" i="9"/>
  <c r="BZ660" i="9"/>
  <c r="BY660" i="9"/>
  <c r="BX660" i="9"/>
  <c r="BW660" i="9"/>
  <c r="BV660" i="9"/>
  <c r="BU660" i="9"/>
  <c r="BT660" i="9"/>
  <c r="BS660" i="9"/>
  <c r="BR660" i="9"/>
  <c r="BQ660" i="9"/>
  <c r="BP660" i="9"/>
  <c r="BO660" i="9"/>
  <c r="BN660" i="9"/>
  <c r="BM660" i="9"/>
  <c r="BL660" i="9"/>
  <c r="BK660" i="9"/>
  <c r="BJ660" i="9"/>
  <c r="BI660" i="9"/>
  <c r="BH660" i="9"/>
  <c r="BG660" i="9"/>
  <c r="BF660" i="9"/>
  <c r="BE660" i="9"/>
  <c r="BD660" i="9"/>
  <c r="DD659" i="9"/>
  <c r="DC659" i="9"/>
  <c r="DB659" i="9"/>
  <c r="DA659" i="9"/>
  <c r="CZ659" i="9"/>
  <c r="CY659" i="9"/>
  <c r="CX659" i="9"/>
  <c r="CW659" i="9"/>
  <c r="CV659" i="9"/>
  <c r="CU659" i="9"/>
  <c r="CT659" i="9"/>
  <c r="CS659" i="9"/>
  <c r="CR659" i="9"/>
  <c r="CQ659" i="9"/>
  <c r="CP659" i="9"/>
  <c r="CO659" i="9"/>
  <c r="CN659" i="9"/>
  <c r="CM659" i="9"/>
  <c r="CL659" i="9"/>
  <c r="CK659" i="9"/>
  <c r="CJ659" i="9"/>
  <c r="CI659" i="9"/>
  <c r="CH659" i="9"/>
  <c r="CG659" i="9"/>
  <c r="CF659" i="9"/>
  <c r="CE659" i="9"/>
  <c r="CD659" i="9"/>
  <c r="CC659" i="9"/>
  <c r="CB659" i="9"/>
  <c r="CA659" i="9"/>
  <c r="BZ659" i="9"/>
  <c r="BY659" i="9"/>
  <c r="BX659" i="9"/>
  <c r="BW659" i="9"/>
  <c r="BV659" i="9"/>
  <c r="BU659" i="9"/>
  <c r="BT659" i="9"/>
  <c r="BS659" i="9"/>
  <c r="BR659" i="9"/>
  <c r="BQ659" i="9"/>
  <c r="BP659" i="9"/>
  <c r="BO659" i="9"/>
  <c r="BN659" i="9"/>
  <c r="BM659" i="9"/>
  <c r="BL659" i="9"/>
  <c r="BK659" i="9"/>
  <c r="BJ659" i="9"/>
  <c r="BI659" i="9"/>
  <c r="BH659" i="9"/>
  <c r="BG659" i="9"/>
  <c r="BF659" i="9"/>
  <c r="BE659" i="9"/>
  <c r="BD659" i="9"/>
  <c r="DD658" i="9"/>
  <c r="DC658" i="9"/>
  <c r="DB658" i="9"/>
  <c r="DA658" i="9"/>
  <c r="CZ658" i="9"/>
  <c r="CY658" i="9"/>
  <c r="CX658" i="9"/>
  <c r="CW658" i="9"/>
  <c r="CV658" i="9"/>
  <c r="CU658" i="9"/>
  <c r="CT658" i="9"/>
  <c r="CS658" i="9"/>
  <c r="CR658" i="9"/>
  <c r="CQ658" i="9"/>
  <c r="CP658" i="9"/>
  <c r="CO658" i="9"/>
  <c r="CN658" i="9"/>
  <c r="CM658" i="9"/>
  <c r="CL658" i="9"/>
  <c r="CK658" i="9"/>
  <c r="CJ658" i="9"/>
  <c r="CI658" i="9"/>
  <c r="CH658" i="9"/>
  <c r="CG658" i="9"/>
  <c r="CF658" i="9"/>
  <c r="CE658" i="9"/>
  <c r="CD658" i="9"/>
  <c r="CC658" i="9"/>
  <c r="CB658" i="9"/>
  <c r="CA658" i="9"/>
  <c r="BZ658" i="9"/>
  <c r="BY658" i="9"/>
  <c r="BX658" i="9"/>
  <c r="BW658" i="9"/>
  <c r="BV658" i="9"/>
  <c r="BU658" i="9"/>
  <c r="BT658" i="9"/>
  <c r="BS658" i="9"/>
  <c r="BR658" i="9"/>
  <c r="BQ658" i="9"/>
  <c r="BP658" i="9"/>
  <c r="BO658" i="9"/>
  <c r="BN658" i="9"/>
  <c r="BM658" i="9"/>
  <c r="BL658" i="9"/>
  <c r="BK658" i="9"/>
  <c r="BJ658" i="9"/>
  <c r="BI658" i="9"/>
  <c r="BH658" i="9"/>
  <c r="BG658" i="9"/>
  <c r="BF658" i="9"/>
  <c r="BE658" i="9"/>
  <c r="BD658" i="9"/>
  <c r="DD657" i="9"/>
  <c r="DC657" i="9"/>
  <c r="DB657" i="9"/>
  <c r="DA657" i="9"/>
  <c r="CZ657" i="9"/>
  <c r="CY657" i="9"/>
  <c r="CX657" i="9"/>
  <c r="CW657" i="9"/>
  <c r="CV657" i="9"/>
  <c r="CU657" i="9"/>
  <c r="CT657" i="9"/>
  <c r="CS657" i="9"/>
  <c r="CR657" i="9"/>
  <c r="CQ657" i="9"/>
  <c r="CP657" i="9"/>
  <c r="CO657" i="9"/>
  <c r="CN657" i="9"/>
  <c r="CM657" i="9"/>
  <c r="CL657" i="9"/>
  <c r="CK657" i="9"/>
  <c r="CJ657" i="9"/>
  <c r="CI657" i="9"/>
  <c r="CH657" i="9"/>
  <c r="CG657" i="9"/>
  <c r="CF657" i="9"/>
  <c r="CE657" i="9"/>
  <c r="CD657" i="9"/>
  <c r="CC657" i="9"/>
  <c r="CB657" i="9"/>
  <c r="CA657" i="9"/>
  <c r="BZ657" i="9"/>
  <c r="BY657" i="9"/>
  <c r="BX657" i="9"/>
  <c r="BW657" i="9"/>
  <c r="BV657" i="9"/>
  <c r="BU657" i="9"/>
  <c r="BT657" i="9"/>
  <c r="BS657" i="9"/>
  <c r="BR657" i="9"/>
  <c r="BQ657" i="9"/>
  <c r="BP657" i="9"/>
  <c r="BO657" i="9"/>
  <c r="BN657" i="9"/>
  <c r="BM657" i="9"/>
  <c r="BL657" i="9"/>
  <c r="BK657" i="9"/>
  <c r="BJ657" i="9"/>
  <c r="BI657" i="9"/>
  <c r="BH657" i="9"/>
  <c r="BG657" i="9"/>
  <c r="BF657" i="9"/>
  <c r="BE657" i="9"/>
  <c r="BD657" i="9"/>
  <c r="DD656" i="9"/>
  <c r="DC656" i="9"/>
  <c r="DB656" i="9"/>
  <c r="DA656" i="9"/>
  <c r="CZ656" i="9"/>
  <c r="CY656" i="9"/>
  <c r="CX656" i="9"/>
  <c r="CW656" i="9"/>
  <c r="CV656" i="9"/>
  <c r="CU656" i="9"/>
  <c r="CT656" i="9"/>
  <c r="CS656" i="9"/>
  <c r="CR656" i="9"/>
  <c r="CQ656" i="9"/>
  <c r="CP656" i="9"/>
  <c r="CO656" i="9"/>
  <c r="CN656" i="9"/>
  <c r="CM656" i="9"/>
  <c r="CL656" i="9"/>
  <c r="CK656" i="9"/>
  <c r="CJ656" i="9"/>
  <c r="CI656" i="9"/>
  <c r="CH656" i="9"/>
  <c r="CG656" i="9"/>
  <c r="CF656" i="9"/>
  <c r="CE656" i="9"/>
  <c r="CD656" i="9"/>
  <c r="CC656" i="9"/>
  <c r="CB656" i="9"/>
  <c r="CA656" i="9"/>
  <c r="BZ656" i="9"/>
  <c r="BY656" i="9"/>
  <c r="BX656" i="9"/>
  <c r="BW656" i="9"/>
  <c r="BV656" i="9"/>
  <c r="BU656" i="9"/>
  <c r="BT656" i="9"/>
  <c r="BS656" i="9"/>
  <c r="BR656" i="9"/>
  <c r="BQ656" i="9"/>
  <c r="BP656" i="9"/>
  <c r="BO656" i="9"/>
  <c r="BN656" i="9"/>
  <c r="BM656" i="9"/>
  <c r="BL656" i="9"/>
  <c r="BK656" i="9"/>
  <c r="BJ656" i="9"/>
  <c r="BI656" i="9"/>
  <c r="BH656" i="9"/>
  <c r="BG656" i="9"/>
  <c r="BF656" i="9"/>
  <c r="BE656" i="9"/>
  <c r="BD656" i="9"/>
  <c r="DD655" i="9"/>
  <c r="DC655" i="9"/>
  <c r="DB655" i="9"/>
  <c r="DA655" i="9"/>
  <c r="CZ655" i="9"/>
  <c r="CY655" i="9"/>
  <c r="CX655" i="9"/>
  <c r="CW655" i="9"/>
  <c r="CV655" i="9"/>
  <c r="CU655" i="9"/>
  <c r="CT655" i="9"/>
  <c r="CS655" i="9"/>
  <c r="CR655" i="9"/>
  <c r="CQ655" i="9"/>
  <c r="CP655" i="9"/>
  <c r="CO655" i="9"/>
  <c r="CN655" i="9"/>
  <c r="CM655" i="9"/>
  <c r="CL655" i="9"/>
  <c r="CK655" i="9"/>
  <c r="CJ655" i="9"/>
  <c r="CI655" i="9"/>
  <c r="CH655" i="9"/>
  <c r="CG655" i="9"/>
  <c r="CF655" i="9"/>
  <c r="CE655" i="9"/>
  <c r="CD655" i="9"/>
  <c r="CC655" i="9"/>
  <c r="CB655" i="9"/>
  <c r="CA655" i="9"/>
  <c r="BZ655" i="9"/>
  <c r="BY655" i="9"/>
  <c r="BX655" i="9"/>
  <c r="BW655" i="9"/>
  <c r="BV655" i="9"/>
  <c r="BU655" i="9"/>
  <c r="BT655" i="9"/>
  <c r="BS655" i="9"/>
  <c r="BR655" i="9"/>
  <c r="BQ655" i="9"/>
  <c r="BP655" i="9"/>
  <c r="BO655" i="9"/>
  <c r="BN655" i="9"/>
  <c r="BM655" i="9"/>
  <c r="BL655" i="9"/>
  <c r="BK655" i="9"/>
  <c r="BJ655" i="9"/>
  <c r="BI655" i="9"/>
  <c r="BH655" i="9"/>
  <c r="BG655" i="9"/>
  <c r="BF655" i="9"/>
  <c r="BE655" i="9"/>
  <c r="BD655" i="9"/>
  <c r="DD654" i="9"/>
  <c r="DC654" i="9"/>
  <c r="DB654" i="9"/>
  <c r="DA654" i="9"/>
  <c r="CZ654" i="9"/>
  <c r="CY654" i="9"/>
  <c r="CX654" i="9"/>
  <c r="CW654" i="9"/>
  <c r="CV654" i="9"/>
  <c r="CU654" i="9"/>
  <c r="CT654" i="9"/>
  <c r="CS654" i="9"/>
  <c r="CR654" i="9"/>
  <c r="CQ654" i="9"/>
  <c r="CP654" i="9"/>
  <c r="CO654" i="9"/>
  <c r="CN654" i="9"/>
  <c r="CM654" i="9"/>
  <c r="CL654" i="9"/>
  <c r="CK654" i="9"/>
  <c r="CJ654" i="9"/>
  <c r="CI654" i="9"/>
  <c r="CH654" i="9"/>
  <c r="CG654" i="9"/>
  <c r="CF654" i="9"/>
  <c r="CE654" i="9"/>
  <c r="CD654" i="9"/>
  <c r="CC654" i="9"/>
  <c r="CB654" i="9"/>
  <c r="CA654" i="9"/>
  <c r="BZ654" i="9"/>
  <c r="BY654" i="9"/>
  <c r="BX654" i="9"/>
  <c r="BW654" i="9"/>
  <c r="BV654" i="9"/>
  <c r="BU654" i="9"/>
  <c r="BT654" i="9"/>
  <c r="BS654" i="9"/>
  <c r="BR654" i="9"/>
  <c r="BQ654" i="9"/>
  <c r="BP654" i="9"/>
  <c r="BO654" i="9"/>
  <c r="BN654" i="9"/>
  <c r="BM654" i="9"/>
  <c r="BL654" i="9"/>
  <c r="BK654" i="9"/>
  <c r="BJ654" i="9"/>
  <c r="BI654" i="9"/>
  <c r="BH654" i="9"/>
  <c r="BG654" i="9"/>
  <c r="BF654" i="9"/>
  <c r="BE654" i="9"/>
  <c r="BD654" i="9"/>
  <c r="DD653" i="9"/>
  <c r="DC653" i="9"/>
  <c r="DB653" i="9"/>
  <c r="DA653" i="9"/>
  <c r="CZ653" i="9"/>
  <c r="CY653" i="9"/>
  <c r="CX653" i="9"/>
  <c r="CW653" i="9"/>
  <c r="CV653" i="9"/>
  <c r="CU653" i="9"/>
  <c r="CT653" i="9"/>
  <c r="CS653" i="9"/>
  <c r="CR653" i="9"/>
  <c r="CQ653" i="9"/>
  <c r="CP653" i="9"/>
  <c r="CO653" i="9"/>
  <c r="CN653" i="9"/>
  <c r="CM653" i="9"/>
  <c r="CL653" i="9"/>
  <c r="CK653" i="9"/>
  <c r="CJ653" i="9"/>
  <c r="CI653" i="9"/>
  <c r="CH653" i="9"/>
  <c r="CG653" i="9"/>
  <c r="CF653" i="9"/>
  <c r="CE653" i="9"/>
  <c r="CD653" i="9"/>
  <c r="CC653" i="9"/>
  <c r="CB653" i="9"/>
  <c r="CA653" i="9"/>
  <c r="BZ653" i="9"/>
  <c r="BY653" i="9"/>
  <c r="BX653" i="9"/>
  <c r="BW653" i="9"/>
  <c r="BV653" i="9"/>
  <c r="BU653" i="9"/>
  <c r="BT653" i="9"/>
  <c r="BS653" i="9"/>
  <c r="BR653" i="9"/>
  <c r="BQ653" i="9"/>
  <c r="BP653" i="9"/>
  <c r="BO653" i="9"/>
  <c r="BN653" i="9"/>
  <c r="BM653" i="9"/>
  <c r="BL653" i="9"/>
  <c r="BK653" i="9"/>
  <c r="BJ653" i="9"/>
  <c r="BI653" i="9"/>
  <c r="BH653" i="9"/>
  <c r="BG653" i="9"/>
  <c r="BF653" i="9"/>
  <c r="BE653" i="9"/>
  <c r="BD653" i="9"/>
  <c r="DD652" i="9"/>
  <c r="DC652" i="9"/>
  <c r="DB652" i="9"/>
  <c r="DA652" i="9"/>
  <c r="CZ652" i="9"/>
  <c r="CY652" i="9"/>
  <c r="CX652" i="9"/>
  <c r="CW652" i="9"/>
  <c r="CV652" i="9"/>
  <c r="CU652" i="9"/>
  <c r="CT652" i="9"/>
  <c r="CS652" i="9"/>
  <c r="CR652" i="9"/>
  <c r="CQ652" i="9"/>
  <c r="CP652" i="9"/>
  <c r="CO652" i="9"/>
  <c r="CN652" i="9"/>
  <c r="CM652" i="9"/>
  <c r="CL652" i="9"/>
  <c r="CK652" i="9"/>
  <c r="CJ652" i="9"/>
  <c r="CI652" i="9"/>
  <c r="CH652" i="9"/>
  <c r="CG652" i="9"/>
  <c r="CF652" i="9"/>
  <c r="CE652" i="9"/>
  <c r="CD652" i="9"/>
  <c r="CC652" i="9"/>
  <c r="CB652" i="9"/>
  <c r="CA652" i="9"/>
  <c r="BZ652" i="9"/>
  <c r="BY652" i="9"/>
  <c r="BX652" i="9"/>
  <c r="BW652" i="9"/>
  <c r="BV652" i="9"/>
  <c r="BU652" i="9"/>
  <c r="BT652" i="9"/>
  <c r="BS652" i="9"/>
  <c r="BR652" i="9"/>
  <c r="BQ652" i="9"/>
  <c r="BP652" i="9"/>
  <c r="BO652" i="9"/>
  <c r="BN652" i="9"/>
  <c r="BM652" i="9"/>
  <c r="BL652" i="9"/>
  <c r="BK652" i="9"/>
  <c r="BJ652" i="9"/>
  <c r="BI652" i="9"/>
  <c r="BH652" i="9"/>
  <c r="BG652" i="9"/>
  <c r="BF652" i="9"/>
  <c r="BE652" i="9"/>
  <c r="BD652" i="9"/>
  <c r="DD651" i="9"/>
  <c r="DC651" i="9"/>
  <c r="DB651" i="9"/>
  <c r="DA651" i="9"/>
  <c r="CZ651" i="9"/>
  <c r="CY651" i="9"/>
  <c r="CX651" i="9"/>
  <c r="CW651" i="9"/>
  <c r="CV651" i="9"/>
  <c r="CU651" i="9"/>
  <c r="CT651" i="9"/>
  <c r="CS651" i="9"/>
  <c r="CR651" i="9"/>
  <c r="CQ651" i="9"/>
  <c r="CP651" i="9"/>
  <c r="CO651" i="9"/>
  <c r="CN651" i="9"/>
  <c r="CM651" i="9"/>
  <c r="CL651" i="9"/>
  <c r="CK651" i="9"/>
  <c r="CJ651" i="9"/>
  <c r="CI651" i="9"/>
  <c r="CH651" i="9"/>
  <c r="CG651" i="9"/>
  <c r="CF651" i="9"/>
  <c r="CE651" i="9"/>
  <c r="CD651" i="9"/>
  <c r="CC651" i="9"/>
  <c r="CB651" i="9"/>
  <c r="CA651" i="9"/>
  <c r="BZ651" i="9"/>
  <c r="BY651" i="9"/>
  <c r="BX651" i="9"/>
  <c r="BW651" i="9"/>
  <c r="BV651" i="9"/>
  <c r="BU651" i="9"/>
  <c r="BT651" i="9"/>
  <c r="BS651" i="9"/>
  <c r="BR651" i="9"/>
  <c r="BQ651" i="9"/>
  <c r="BP651" i="9"/>
  <c r="BO651" i="9"/>
  <c r="BN651" i="9"/>
  <c r="BM651" i="9"/>
  <c r="BL651" i="9"/>
  <c r="BK651" i="9"/>
  <c r="BJ651" i="9"/>
  <c r="BI651" i="9"/>
  <c r="BH651" i="9"/>
  <c r="BG651" i="9"/>
  <c r="BF651" i="9"/>
  <c r="BE651" i="9"/>
  <c r="BD651" i="9"/>
  <c r="DD650" i="9"/>
  <c r="DC650" i="9"/>
  <c r="DB650" i="9"/>
  <c r="DA650" i="9"/>
  <c r="CZ650" i="9"/>
  <c r="CY650" i="9"/>
  <c r="CX650" i="9"/>
  <c r="CW650" i="9"/>
  <c r="CV650" i="9"/>
  <c r="CU650" i="9"/>
  <c r="CT650" i="9"/>
  <c r="CS650" i="9"/>
  <c r="CR650" i="9"/>
  <c r="CQ650" i="9"/>
  <c r="CP650" i="9"/>
  <c r="CO650" i="9"/>
  <c r="CN650" i="9"/>
  <c r="CM650" i="9"/>
  <c r="CL650" i="9"/>
  <c r="CK650" i="9"/>
  <c r="CJ650" i="9"/>
  <c r="CI650" i="9"/>
  <c r="CH650" i="9"/>
  <c r="CG650" i="9"/>
  <c r="CF650" i="9"/>
  <c r="CE650" i="9"/>
  <c r="CD650" i="9"/>
  <c r="CC650" i="9"/>
  <c r="CB650" i="9"/>
  <c r="CA650" i="9"/>
  <c r="BZ650" i="9"/>
  <c r="BY650" i="9"/>
  <c r="BX650" i="9"/>
  <c r="BW650" i="9"/>
  <c r="BV650" i="9"/>
  <c r="BU650" i="9"/>
  <c r="BT650" i="9"/>
  <c r="BS650" i="9"/>
  <c r="BR650" i="9"/>
  <c r="BQ650" i="9"/>
  <c r="BP650" i="9"/>
  <c r="BO650" i="9"/>
  <c r="BN650" i="9"/>
  <c r="BM650" i="9"/>
  <c r="BL650" i="9"/>
  <c r="BK650" i="9"/>
  <c r="BJ650" i="9"/>
  <c r="BI650" i="9"/>
  <c r="BH650" i="9"/>
  <c r="BG650" i="9"/>
  <c r="BF650" i="9"/>
  <c r="BE650" i="9"/>
  <c r="BD650" i="9"/>
  <c r="DD649" i="9"/>
  <c r="DC649" i="9"/>
  <c r="DB649" i="9"/>
  <c r="DA649" i="9"/>
  <c r="CZ649" i="9"/>
  <c r="CY649" i="9"/>
  <c r="CX649" i="9"/>
  <c r="CW649" i="9"/>
  <c r="CV649" i="9"/>
  <c r="CU649" i="9"/>
  <c r="CT649" i="9"/>
  <c r="CS649" i="9"/>
  <c r="CR649" i="9"/>
  <c r="CQ649" i="9"/>
  <c r="CP649" i="9"/>
  <c r="CO649" i="9"/>
  <c r="CN649" i="9"/>
  <c r="CM649" i="9"/>
  <c r="CL649" i="9"/>
  <c r="CK649" i="9"/>
  <c r="CJ649" i="9"/>
  <c r="CI649" i="9"/>
  <c r="CH649" i="9"/>
  <c r="CG649" i="9"/>
  <c r="CF649" i="9"/>
  <c r="CE649" i="9"/>
  <c r="CD649" i="9"/>
  <c r="CC649" i="9"/>
  <c r="CB649" i="9"/>
  <c r="CA649" i="9"/>
  <c r="BZ649" i="9"/>
  <c r="BY649" i="9"/>
  <c r="BX649" i="9"/>
  <c r="BW649" i="9"/>
  <c r="BV649" i="9"/>
  <c r="BU649" i="9"/>
  <c r="BT649" i="9"/>
  <c r="BS649" i="9"/>
  <c r="BR649" i="9"/>
  <c r="BQ649" i="9"/>
  <c r="BP649" i="9"/>
  <c r="BO649" i="9"/>
  <c r="BN649" i="9"/>
  <c r="BM649" i="9"/>
  <c r="BL649" i="9"/>
  <c r="BK649" i="9"/>
  <c r="BJ649" i="9"/>
  <c r="BI649" i="9"/>
  <c r="BH649" i="9"/>
  <c r="BG649" i="9"/>
  <c r="BF649" i="9"/>
  <c r="BE649" i="9"/>
  <c r="BD649" i="9"/>
  <c r="DD648" i="9"/>
  <c r="DC648" i="9"/>
  <c r="DB648" i="9"/>
  <c r="DA648" i="9"/>
  <c r="CZ648" i="9"/>
  <c r="CY648" i="9"/>
  <c r="CX648" i="9"/>
  <c r="CW648" i="9"/>
  <c r="CV648" i="9"/>
  <c r="CU648" i="9"/>
  <c r="CT648" i="9"/>
  <c r="CS648" i="9"/>
  <c r="CR648" i="9"/>
  <c r="CQ648" i="9"/>
  <c r="CP648" i="9"/>
  <c r="CO648" i="9"/>
  <c r="CN648" i="9"/>
  <c r="CM648" i="9"/>
  <c r="CL648" i="9"/>
  <c r="CK648" i="9"/>
  <c r="CJ648" i="9"/>
  <c r="CI648" i="9"/>
  <c r="CH648" i="9"/>
  <c r="CG648" i="9"/>
  <c r="CF648" i="9"/>
  <c r="CE648" i="9"/>
  <c r="CD648" i="9"/>
  <c r="CC648" i="9"/>
  <c r="CB648" i="9"/>
  <c r="CA648" i="9"/>
  <c r="BZ648" i="9"/>
  <c r="BY648" i="9"/>
  <c r="BX648" i="9"/>
  <c r="BW648" i="9"/>
  <c r="BV648" i="9"/>
  <c r="BU648" i="9"/>
  <c r="BT648" i="9"/>
  <c r="BS648" i="9"/>
  <c r="BR648" i="9"/>
  <c r="BQ648" i="9"/>
  <c r="BP648" i="9"/>
  <c r="BO648" i="9"/>
  <c r="BN648" i="9"/>
  <c r="BM648" i="9"/>
  <c r="BL648" i="9"/>
  <c r="BK648" i="9"/>
  <c r="BJ648" i="9"/>
  <c r="BI648" i="9"/>
  <c r="BH648" i="9"/>
  <c r="BG648" i="9"/>
  <c r="BF648" i="9"/>
  <c r="BE648" i="9"/>
  <c r="BD648" i="9"/>
  <c r="DD647" i="9"/>
  <c r="DC647" i="9"/>
  <c r="DB647" i="9"/>
  <c r="DA647" i="9"/>
  <c r="CZ647" i="9"/>
  <c r="CY647" i="9"/>
  <c r="CX647" i="9"/>
  <c r="CW647" i="9"/>
  <c r="CV647" i="9"/>
  <c r="CU647" i="9"/>
  <c r="CT647" i="9"/>
  <c r="CS647" i="9"/>
  <c r="CR647" i="9"/>
  <c r="CQ647" i="9"/>
  <c r="CP647" i="9"/>
  <c r="CO647" i="9"/>
  <c r="CN647" i="9"/>
  <c r="CM647" i="9"/>
  <c r="CL647" i="9"/>
  <c r="CK647" i="9"/>
  <c r="CJ647" i="9"/>
  <c r="CI647" i="9"/>
  <c r="CH647" i="9"/>
  <c r="CG647" i="9"/>
  <c r="CF647" i="9"/>
  <c r="CE647" i="9"/>
  <c r="CD647" i="9"/>
  <c r="CC647" i="9"/>
  <c r="CB647" i="9"/>
  <c r="CA647" i="9"/>
  <c r="BZ647" i="9"/>
  <c r="BY647" i="9"/>
  <c r="BX647" i="9"/>
  <c r="BW647" i="9"/>
  <c r="BV647" i="9"/>
  <c r="BU647" i="9"/>
  <c r="BT647" i="9"/>
  <c r="BS647" i="9"/>
  <c r="BR647" i="9"/>
  <c r="BQ647" i="9"/>
  <c r="BP647" i="9"/>
  <c r="BO647" i="9"/>
  <c r="BN647" i="9"/>
  <c r="BM647" i="9"/>
  <c r="BL647" i="9"/>
  <c r="BK647" i="9"/>
  <c r="BJ647" i="9"/>
  <c r="BI647" i="9"/>
  <c r="BH647" i="9"/>
  <c r="BG647" i="9"/>
  <c r="BF647" i="9"/>
  <c r="BE647" i="9"/>
  <c r="BD647" i="9"/>
  <c r="DD646" i="9"/>
  <c r="DC646" i="9"/>
  <c r="DB646" i="9"/>
  <c r="DA646" i="9"/>
  <c r="CZ646" i="9"/>
  <c r="CY646" i="9"/>
  <c r="CX646" i="9"/>
  <c r="CW646" i="9"/>
  <c r="CV646" i="9"/>
  <c r="CU646" i="9"/>
  <c r="CT646" i="9"/>
  <c r="CS646" i="9"/>
  <c r="CR646" i="9"/>
  <c r="CQ646" i="9"/>
  <c r="CP646" i="9"/>
  <c r="CO646" i="9"/>
  <c r="CN646" i="9"/>
  <c r="CM646" i="9"/>
  <c r="CL646" i="9"/>
  <c r="CK646" i="9"/>
  <c r="CJ646" i="9"/>
  <c r="CI646" i="9"/>
  <c r="CH646" i="9"/>
  <c r="CG646" i="9"/>
  <c r="CF646" i="9"/>
  <c r="CE646" i="9"/>
  <c r="CD646" i="9"/>
  <c r="CC646" i="9"/>
  <c r="CB646" i="9"/>
  <c r="CA646" i="9"/>
  <c r="BZ646" i="9"/>
  <c r="BY646" i="9"/>
  <c r="BX646" i="9"/>
  <c r="BW646" i="9"/>
  <c r="BV646" i="9"/>
  <c r="BU646" i="9"/>
  <c r="BT646" i="9"/>
  <c r="BS646" i="9"/>
  <c r="BR646" i="9"/>
  <c r="BQ646" i="9"/>
  <c r="BP646" i="9"/>
  <c r="BO646" i="9"/>
  <c r="BN646" i="9"/>
  <c r="BM646" i="9"/>
  <c r="BL646" i="9"/>
  <c r="BK646" i="9"/>
  <c r="BJ646" i="9"/>
  <c r="BI646" i="9"/>
  <c r="BH646" i="9"/>
  <c r="BG646" i="9"/>
  <c r="BF646" i="9"/>
  <c r="BE646" i="9"/>
  <c r="BD646" i="9"/>
  <c r="DD645" i="9"/>
  <c r="DC645" i="9"/>
  <c r="DB645" i="9"/>
  <c r="DA645" i="9"/>
  <c r="CZ645" i="9"/>
  <c r="CY645" i="9"/>
  <c r="CX645" i="9"/>
  <c r="CW645" i="9"/>
  <c r="CV645" i="9"/>
  <c r="CU645" i="9"/>
  <c r="CT645" i="9"/>
  <c r="CS645" i="9"/>
  <c r="CR645" i="9"/>
  <c r="CQ645" i="9"/>
  <c r="CP645" i="9"/>
  <c r="CO645" i="9"/>
  <c r="CN645" i="9"/>
  <c r="CM645" i="9"/>
  <c r="CL645" i="9"/>
  <c r="CK645" i="9"/>
  <c r="CJ645" i="9"/>
  <c r="CI645" i="9"/>
  <c r="CH645" i="9"/>
  <c r="CG645" i="9"/>
  <c r="CF645" i="9"/>
  <c r="CE645" i="9"/>
  <c r="CD645" i="9"/>
  <c r="CC645" i="9"/>
  <c r="CB645" i="9"/>
  <c r="CA645" i="9"/>
  <c r="BZ645" i="9"/>
  <c r="BY645" i="9"/>
  <c r="BX645" i="9"/>
  <c r="BW645" i="9"/>
  <c r="BV645" i="9"/>
  <c r="BU645" i="9"/>
  <c r="BT645" i="9"/>
  <c r="BS645" i="9"/>
  <c r="BR645" i="9"/>
  <c r="BQ645" i="9"/>
  <c r="BP645" i="9"/>
  <c r="BO645" i="9"/>
  <c r="BN645" i="9"/>
  <c r="BM645" i="9"/>
  <c r="BL645" i="9"/>
  <c r="BK645" i="9"/>
  <c r="BJ645" i="9"/>
  <c r="BI645" i="9"/>
  <c r="BH645" i="9"/>
  <c r="BG645" i="9"/>
  <c r="BF645" i="9"/>
  <c r="BE645" i="9"/>
  <c r="BD645" i="9"/>
  <c r="DD644" i="9"/>
  <c r="DC644" i="9"/>
  <c r="DB644" i="9"/>
  <c r="DA644" i="9"/>
  <c r="CZ644" i="9"/>
  <c r="CY644" i="9"/>
  <c r="CX644" i="9"/>
  <c r="CW644" i="9"/>
  <c r="CV644" i="9"/>
  <c r="CU644" i="9"/>
  <c r="CT644" i="9"/>
  <c r="CS644" i="9"/>
  <c r="CR644" i="9"/>
  <c r="CQ644" i="9"/>
  <c r="CP644" i="9"/>
  <c r="CO644" i="9"/>
  <c r="CN644" i="9"/>
  <c r="CM644" i="9"/>
  <c r="CL644" i="9"/>
  <c r="CK644" i="9"/>
  <c r="CJ644" i="9"/>
  <c r="CI644" i="9"/>
  <c r="CH644" i="9"/>
  <c r="CG644" i="9"/>
  <c r="CF644" i="9"/>
  <c r="CE644" i="9"/>
  <c r="CD644" i="9"/>
  <c r="CC644" i="9"/>
  <c r="CB644" i="9"/>
  <c r="CA644" i="9"/>
  <c r="BZ644" i="9"/>
  <c r="BY644" i="9"/>
  <c r="BX644" i="9"/>
  <c r="BW644" i="9"/>
  <c r="BV644" i="9"/>
  <c r="BU644" i="9"/>
  <c r="BT644" i="9"/>
  <c r="BS644" i="9"/>
  <c r="BR644" i="9"/>
  <c r="BQ644" i="9"/>
  <c r="BP644" i="9"/>
  <c r="BO644" i="9"/>
  <c r="BN644" i="9"/>
  <c r="BM644" i="9"/>
  <c r="BL644" i="9"/>
  <c r="BK644" i="9"/>
  <c r="BJ644" i="9"/>
  <c r="BI644" i="9"/>
  <c r="BH644" i="9"/>
  <c r="BG644" i="9"/>
  <c r="BF644" i="9"/>
  <c r="BE644" i="9"/>
  <c r="BD644" i="9"/>
  <c r="DD643" i="9"/>
  <c r="DC643" i="9"/>
  <c r="DB643" i="9"/>
  <c r="DA643" i="9"/>
  <c r="CZ643" i="9"/>
  <c r="CY643" i="9"/>
  <c r="CX643" i="9"/>
  <c r="CW643" i="9"/>
  <c r="CV643" i="9"/>
  <c r="CU643" i="9"/>
  <c r="CT643" i="9"/>
  <c r="CS643" i="9"/>
  <c r="CR643" i="9"/>
  <c r="CQ643" i="9"/>
  <c r="CP643" i="9"/>
  <c r="CO643" i="9"/>
  <c r="CN643" i="9"/>
  <c r="CM643" i="9"/>
  <c r="CL643" i="9"/>
  <c r="CK643" i="9"/>
  <c r="CJ643" i="9"/>
  <c r="CI643" i="9"/>
  <c r="CH643" i="9"/>
  <c r="CG643" i="9"/>
  <c r="CF643" i="9"/>
  <c r="CE643" i="9"/>
  <c r="CD643" i="9"/>
  <c r="CC643" i="9"/>
  <c r="CB643" i="9"/>
  <c r="CA643" i="9"/>
  <c r="BZ643" i="9"/>
  <c r="BY643" i="9"/>
  <c r="BX643" i="9"/>
  <c r="BW643" i="9"/>
  <c r="BV643" i="9"/>
  <c r="BU643" i="9"/>
  <c r="BT643" i="9"/>
  <c r="BS643" i="9"/>
  <c r="BR643" i="9"/>
  <c r="BQ643" i="9"/>
  <c r="BP643" i="9"/>
  <c r="BO643" i="9"/>
  <c r="BN643" i="9"/>
  <c r="BM643" i="9"/>
  <c r="BL643" i="9"/>
  <c r="BK643" i="9"/>
  <c r="BJ643" i="9"/>
  <c r="BI643" i="9"/>
  <c r="BH643" i="9"/>
  <c r="BG643" i="9"/>
  <c r="BF643" i="9"/>
  <c r="BE643" i="9"/>
  <c r="BD643" i="9"/>
  <c r="DD642" i="9"/>
  <c r="DC642" i="9"/>
  <c r="DB642" i="9"/>
  <c r="DA642" i="9"/>
  <c r="CZ642" i="9"/>
  <c r="CY642" i="9"/>
  <c r="CX642" i="9"/>
  <c r="CW642" i="9"/>
  <c r="CV642" i="9"/>
  <c r="CU642" i="9"/>
  <c r="CT642" i="9"/>
  <c r="CS642" i="9"/>
  <c r="CR642" i="9"/>
  <c r="CQ642" i="9"/>
  <c r="CP642" i="9"/>
  <c r="CO642" i="9"/>
  <c r="CN642" i="9"/>
  <c r="CM642" i="9"/>
  <c r="CL642" i="9"/>
  <c r="CK642" i="9"/>
  <c r="CJ642" i="9"/>
  <c r="CI642" i="9"/>
  <c r="CH642" i="9"/>
  <c r="CG642" i="9"/>
  <c r="CF642" i="9"/>
  <c r="CE642" i="9"/>
  <c r="CD642" i="9"/>
  <c r="CC642" i="9"/>
  <c r="CB642" i="9"/>
  <c r="CA642" i="9"/>
  <c r="BZ642" i="9"/>
  <c r="BY642" i="9"/>
  <c r="BX642" i="9"/>
  <c r="BW642" i="9"/>
  <c r="BV642" i="9"/>
  <c r="BU642" i="9"/>
  <c r="BT642" i="9"/>
  <c r="BS642" i="9"/>
  <c r="BR642" i="9"/>
  <c r="BQ642" i="9"/>
  <c r="BP642" i="9"/>
  <c r="BO642" i="9"/>
  <c r="BN642" i="9"/>
  <c r="BM642" i="9"/>
  <c r="BL642" i="9"/>
  <c r="BK642" i="9"/>
  <c r="BJ642" i="9"/>
  <c r="BI642" i="9"/>
  <c r="BH642" i="9"/>
  <c r="BG642" i="9"/>
  <c r="BF642" i="9"/>
  <c r="BE642" i="9"/>
  <c r="BD642" i="9"/>
  <c r="DD641" i="9"/>
  <c r="DC641" i="9"/>
  <c r="DB641" i="9"/>
  <c r="DA641" i="9"/>
  <c r="CZ641" i="9"/>
  <c r="CY641" i="9"/>
  <c r="CX641" i="9"/>
  <c r="CW641" i="9"/>
  <c r="CV641" i="9"/>
  <c r="CU641" i="9"/>
  <c r="CT641" i="9"/>
  <c r="CS641" i="9"/>
  <c r="CR641" i="9"/>
  <c r="CQ641" i="9"/>
  <c r="CP641" i="9"/>
  <c r="CO641" i="9"/>
  <c r="CN641" i="9"/>
  <c r="CM641" i="9"/>
  <c r="CL641" i="9"/>
  <c r="CK641" i="9"/>
  <c r="CJ641" i="9"/>
  <c r="CI641" i="9"/>
  <c r="CH641" i="9"/>
  <c r="CG641" i="9"/>
  <c r="CF641" i="9"/>
  <c r="CE641" i="9"/>
  <c r="CD641" i="9"/>
  <c r="CC641" i="9"/>
  <c r="CB641" i="9"/>
  <c r="CA641" i="9"/>
  <c r="BZ641" i="9"/>
  <c r="BY641" i="9"/>
  <c r="BX641" i="9"/>
  <c r="BW641" i="9"/>
  <c r="BV641" i="9"/>
  <c r="BU641" i="9"/>
  <c r="BT641" i="9"/>
  <c r="BS641" i="9"/>
  <c r="BR641" i="9"/>
  <c r="BQ641" i="9"/>
  <c r="BP641" i="9"/>
  <c r="BO641" i="9"/>
  <c r="BN641" i="9"/>
  <c r="BM641" i="9"/>
  <c r="BL641" i="9"/>
  <c r="BK641" i="9"/>
  <c r="BJ641" i="9"/>
  <c r="BI641" i="9"/>
  <c r="BH641" i="9"/>
  <c r="BG641" i="9"/>
  <c r="BF641" i="9"/>
  <c r="BE641" i="9"/>
  <c r="BD641" i="9"/>
  <c r="DD640" i="9"/>
  <c r="DC640" i="9"/>
  <c r="DB640" i="9"/>
  <c r="DA640" i="9"/>
  <c r="CZ640" i="9"/>
  <c r="CY640" i="9"/>
  <c r="CX640" i="9"/>
  <c r="CW640" i="9"/>
  <c r="CV640" i="9"/>
  <c r="CU640" i="9"/>
  <c r="CT640" i="9"/>
  <c r="CS640" i="9"/>
  <c r="CR640" i="9"/>
  <c r="CQ640" i="9"/>
  <c r="CP640" i="9"/>
  <c r="CO640" i="9"/>
  <c r="CN640" i="9"/>
  <c r="CM640" i="9"/>
  <c r="CL640" i="9"/>
  <c r="CK640" i="9"/>
  <c r="CJ640" i="9"/>
  <c r="CI640" i="9"/>
  <c r="CH640" i="9"/>
  <c r="CG640" i="9"/>
  <c r="CF640" i="9"/>
  <c r="CE640" i="9"/>
  <c r="CD640" i="9"/>
  <c r="CC640" i="9"/>
  <c r="CB640" i="9"/>
  <c r="CA640" i="9"/>
  <c r="BZ640" i="9"/>
  <c r="BY640" i="9"/>
  <c r="BX640" i="9"/>
  <c r="BW640" i="9"/>
  <c r="BV640" i="9"/>
  <c r="BU640" i="9"/>
  <c r="BT640" i="9"/>
  <c r="BS640" i="9"/>
  <c r="BR640" i="9"/>
  <c r="BQ640" i="9"/>
  <c r="BP640" i="9"/>
  <c r="BO640" i="9"/>
  <c r="BN640" i="9"/>
  <c r="BM640" i="9"/>
  <c r="BL640" i="9"/>
  <c r="BK640" i="9"/>
  <c r="BJ640" i="9"/>
  <c r="BI640" i="9"/>
  <c r="BH640" i="9"/>
  <c r="BG640" i="9"/>
  <c r="BF640" i="9"/>
  <c r="BE640" i="9"/>
  <c r="BD640" i="9"/>
  <c r="DD639" i="9"/>
  <c r="DC639" i="9"/>
  <c r="DB639" i="9"/>
  <c r="DA639" i="9"/>
  <c r="CZ639" i="9"/>
  <c r="CY639" i="9"/>
  <c r="CX639" i="9"/>
  <c r="CW639" i="9"/>
  <c r="CV639" i="9"/>
  <c r="CU639" i="9"/>
  <c r="CT639" i="9"/>
  <c r="CS639" i="9"/>
  <c r="CR639" i="9"/>
  <c r="CQ639" i="9"/>
  <c r="CP639" i="9"/>
  <c r="CO639" i="9"/>
  <c r="CN639" i="9"/>
  <c r="CM639" i="9"/>
  <c r="CL639" i="9"/>
  <c r="CK639" i="9"/>
  <c r="CJ639" i="9"/>
  <c r="CI639" i="9"/>
  <c r="CH639" i="9"/>
  <c r="CG639" i="9"/>
  <c r="CF639" i="9"/>
  <c r="CE639" i="9"/>
  <c r="CD639" i="9"/>
  <c r="CC639" i="9"/>
  <c r="CB639" i="9"/>
  <c r="CA639" i="9"/>
  <c r="BZ639" i="9"/>
  <c r="BY639" i="9"/>
  <c r="BX639" i="9"/>
  <c r="BW639" i="9"/>
  <c r="BV639" i="9"/>
  <c r="BU639" i="9"/>
  <c r="BT639" i="9"/>
  <c r="BS639" i="9"/>
  <c r="BR639" i="9"/>
  <c r="BQ639" i="9"/>
  <c r="BP639" i="9"/>
  <c r="BO639" i="9"/>
  <c r="BN639" i="9"/>
  <c r="BM639" i="9"/>
  <c r="BL639" i="9"/>
  <c r="BK639" i="9"/>
  <c r="BJ639" i="9"/>
  <c r="BI639" i="9"/>
  <c r="BH639" i="9"/>
  <c r="BG639" i="9"/>
  <c r="BF639" i="9"/>
  <c r="BE639" i="9"/>
  <c r="BD639" i="9"/>
  <c r="DD638" i="9"/>
  <c r="DC638" i="9"/>
  <c r="DB638" i="9"/>
  <c r="DA638" i="9"/>
  <c r="CZ638" i="9"/>
  <c r="CY638" i="9"/>
  <c r="CX638" i="9"/>
  <c r="CW638" i="9"/>
  <c r="CV638" i="9"/>
  <c r="CU638" i="9"/>
  <c r="CT638" i="9"/>
  <c r="CS638" i="9"/>
  <c r="CR638" i="9"/>
  <c r="CQ638" i="9"/>
  <c r="CP638" i="9"/>
  <c r="CO638" i="9"/>
  <c r="CN638" i="9"/>
  <c r="CM638" i="9"/>
  <c r="CL638" i="9"/>
  <c r="CK638" i="9"/>
  <c r="CJ638" i="9"/>
  <c r="CI638" i="9"/>
  <c r="CH638" i="9"/>
  <c r="CG638" i="9"/>
  <c r="CF638" i="9"/>
  <c r="CE638" i="9"/>
  <c r="CD638" i="9"/>
  <c r="CC638" i="9"/>
  <c r="CB638" i="9"/>
  <c r="CA638" i="9"/>
  <c r="BZ638" i="9"/>
  <c r="BY638" i="9"/>
  <c r="BX638" i="9"/>
  <c r="BW638" i="9"/>
  <c r="BV638" i="9"/>
  <c r="BU638" i="9"/>
  <c r="BT638" i="9"/>
  <c r="BS638" i="9"/>
  <c r="BR638" i="9"/>
  <c r="BQ638" i="9"/>
  <c r="BP638" i="9"/>
  <c r="BO638" i="9"/>
  <c r="BN638" i="9"/>
  <c r="BM638" i="9"/>
  <c r="BL638" i="9"/>
  <c r="BK638" i="9"/>
  <c r="BJ638" i="9"/>
  <c r="BI638" i="9"/>
  <c r="BH638" i="9"/>
  <c r="BG638" i="9"/>
  <c r="BF638" i="9"/>
  <c r="BE638" i="9"/>
  <c r="BD638" i="9"/>
  <c r="DD637" i="9"/>
  <c r="DC637" i="9"/>
  <c r="DB637" i="9"/>
  <c r="DA637" i="9"/>
  <c r="CZ637" i="9"/>
  <c r="CY637" i="9"/>
  <c r="CX637" i="9"/>
  <c r="CW637" i="9"/>
  <c r="CV637" i="9"/>
  <c r="CU637" i="9"/>
  <c r="CT637" i="9"/>
  <c r="CS637" i="9"/>
  <c r="CR637" i="9"/>
  <c r="CQ637" i="9"/>
  <c r="CP637" i="9"/>
  <c r="CO637" i="9"/>
  <c r="CN637" i="9"/>
  <c r="CM637" i="9"/>
  <c r="CL637" i="9"/>
  <c r="CK637" i="9"/>
  <c r="CJ637" i="9"/>
  <c r="CI637" i="9"/>
  <c r="CH637" i="9"/>
  <c r="CG637" i="9"/>
  <c r="CF637" i="9"/>
  <c r="CE637" i="9"/>
  <c r="CD637" i="9"/>
  <c r="CC637" i="9"/>
  <c r="CB637" i="9"/>
  <c r="CA637" i="9"/>
  <c r="BZ637" i="9"/>
  <c r="BY637" i="9"/>
  <c r="BX637" i="9"/>
  <c r="BW637" i="9"/>
  <c r="BV637" i="9"/>
  <c r="BU637" i="9"/>
  <c r="BT637" i="9"/>
  <c r="BS637" i="9"/>
  <c r="BR637" i="9"/>
  <c r="BQ637" i="9"/>
  <c r="BP637" i="9"/>
  <c r="BO637" i="9"/>
  <c r="BN637" i="9"/>
  <c r="BM637" i="9"/>
  <c r="BL637" i="9"/>
  <c r="BK637" i="9"/>
  <c r="BJ637" i="9"/>
  <c r="BI637" i="9"/>
  <c r="BH637" i="9"/>
  <c r="BG637" i="9"/>
  <c r="BF637" i="9"/>
  <c r="BE637" i="9"/>
  <c r="BD637" i="9"/>
  <c r="DD636" i="9"/>
  <c r="DC636" i="9"/>
  <c r="DB636" i="9"/>
  <c r="DA636" i="9"/>
  <c r="CZ636" i="9"/>
  <c r="CY636" i="9"/>
  <c r="CX636" i="9"/>
  <c r="CW636" i="9"/>
  <c r="CV636" i="9"/>
  <c r="CU636" i="9"/>
  <c r="CT636" i="9"/>
  <c r="CS636" i="9"/>
  <c r="CR636" i="9"/>
  <c r="CQ636" i="9"/>
  <c r="CP636" i="9"/>
  <c r="CO636" i="9"/>
  <c r="CN636" i="9"/>
  <c r="CM636" i="9"/>
  <c r="CL636" i="9"/>
  <c r="CK636" i="9"/>
  <c r="CJ636" i="9"/>
  <c r="CI636" i="9"/>
  <c r="CH636" i="9"/>
  <c r="CG636" i="9"/>
  <c r="CF636" i="9"/>
  <c r="CE636" i="9"/>
  <c r="CD636" i="9"/>
  <c r="CC636" i="9"/>
  <c r="CB636" i="9"/>
  <c r="CA636" i="9"/>
  <c r="BZ636" i="9"/>
  <c r="BY636" i="9"/>
  <c r="BX636" i="9"/>
  <c r="BW636" i="9"/>
  <c r="BV636" i="9"/>
  <c r="BU636" i="9"/>
  <c r="BT636" i="9"/>
  <c r="BS636" i="9"/>
  <c r="BR636" i="9"/>
  <c r="BQ636" i="9"/>
  <c r="BP636" i="9"/>
  <c r="BO636" i="9"/>
  <c r="BN636" i="9"/>
  <c r="BM636" i="9"/>
  <c r="BL636" i="9"/>
  <c r="BK636" i="9"/>
  <c r="BJ636" i="9"/>
  <c r="BI636" i="9"/>
  <c r="BH636" i="9"/>
  <c r="BG636" i="9"/>
  <c r="BF636" i="9"/>
  <c r="BE636" i="9"/>
  <c r="BD636" i="9"/>
  <c r="DD635" i="9"/>
  <c r="DC635" i="9"/>
  <c r="DB635" i="9"/>
  <c r="DA635" i="9"/>
  <c r="CZ635" i="9"/>
  <c r="CY635" i="9"/>
  <c r="CX635" i="9"/>
  <c r="CW635" i="9"/>
  <c r="CV635" i="9"/>
  <c r="CU635" i="9"/>
  <c r="CT635" i="9"/>
  <c r="CS635" i="9"/>
  <c r="CR635" i="9"/>
  <c r="CQ635" i="9"/>
  <c r="CP635" i="9"/>
  <c r="CO635" i="9"/>
  <c r="CN635" i="9"/>
  <c r="CM635" i="9"/>
  <c r="CL635" i="9"/>
  <c r="CK635" i="9"/>
  <c r="CJ635" i="9"/>
  <c r="CI635" i="9"/>
  <c r="CH635" i="9"/>
  <c r="CG635" i="9"/>
  <c r="CF635" i="9"/>
  <c r="CE635" i="9"/>
  <c r="CD635" i="9"/>
  <c r="CC635" i="9"/>
  <c r="CB635" i="9"/>
  <c r="CA635" i="9"/>
  <c r="BZ635" i="9"/>
  <c r="BY635" i="9"/>
  <c r="BX635" i="9"/>
  <c r="BW635" i="9"/>
  <c r="BV635" i="9"/>
  <c r="BU635" i="9"/>
  <c r="BT635" i="9"/>
  <c r="BS635" i="9"/>
  <c r="BR635" i="9"/>
  <c r="BQ635" i="9"/>
  <c r="BP635" i="9"/>
  <c r="BO635" i="9"/>
  <c r="BN635" i="9"/>
  <c r="BM635" i="9"/>
  <c r="BL635" i="9"/>
  <c r="BK635" i="9"/>
  <c r="BJ635" i="9"/>
  <c r="BI635" i="9"/>
  <c r="BH635" i="9"/>
  <c r="BG635" i="9"/>
  <c r="BF635" i="9"/>
  <c r="BE635" i="9"/>
  <c r="BD635" i="9"/>
  <c r="DD634" i="9"/>
  <c r="DC634" i="9"/>
  <c r="DB634" i="9"/>
  <c r="DA634" i="9"/>
  <c r="CZ634" i="9"/>
  <c r="CY634" i="9"/>
  <c r="CX634" i="9"/>
  <c r="CW634" i="9"/>
  <c r="CV634" i="9"/>
  <c r="CU634" i="9"/>
  <c r="CT634" i="9"/>
  <c r="CS634" i="9"/>
  <c r="CR634" i="9"/>
  <c r="CQ634" i="9"/>
  <c r="CP634" i="9"/>
  <c r="CO634" i="9"/>
  <c r="CN634" i="9"/>
  <c r="CM634" i="9"/>
  <c r="CL634" i="9"/>
  <c r="CK634" i="9"/>
  <c r="CJ634" i="9"/>
  <c r="CI634" i="9"/>
  <c r="CH634" i="9"/>
  <c r="CG634" i="9"/>
  <c r="CF634" i="9"/>
  <c r="CE634" i="9"/>
  <c r="CD634" i="9"/>
  <c r="CC634" i="9"/>
  <c r="CB634" i="9"/>
  <c r="CA634" i="9"/>
  <c r="BZ634" i="9"/>
  <c r="BY634" i="9"/>
  <c r="BX634" i="9"/>
  <c r="BW634" i="9"/>
  <c r="BV634" i="9"/>
  <c r="BU634" i="9"/>
  <c r="BT634" i="9"/>
  <c r="BS634" i="9"/>
  <c r="BR634" i="9"/>
  <c r="BQ634" i="9"/>
  <c r="BP634" i="9"/>
  <c r="BO634" i="9"/>
  <c r="BN634" i="9"/>
  <c r="BM634" i="9"/>
  <c r="BL634" i="9"/>
  <c r="BK634" i="9"/>
  <c r="BJ634" i="9"/>
  <c r="BI634" i="9"/>
  <c r="BH634" i="9"/>
  <c r="BG634" i="9"/>
  <c r="BF634" i="9"/>
  <c r="BE634" i="9"/>
  <c r="BD634" i="9"/>
  <c r="DD633" i="9"/>
  <c r="DC633" i="9"/>
  <c r="DB633" i="9"/>
  <c r="DA633" i="9"/>
  <c r="CZ633" i="9"/>
  <c r="CY633" i="9"/>
  <c r="CX633" i="9"/>
  <c r="CW633" i="9"/>
  <c r="CV633" i="9"/>
  <c r="CU633" i="9"/>
  <c r="CT633" i="9"/>
  <c r="CS633" i="9"/>
  <c r="CR633" i="9"/>
  <c r="CQ633" i="9"/>
  <c r="CP633" i="9"/>
  <c r="CO633" i="9"/>
  <c r="CN633" i="9"/>
  <c r="CM633" i="9"/>
  <c r="CL633" i="9"/>
  <c r="CK633" i="9"/>
  <c r="CJ633" i="9"/>
  <c r="CI633" i="9"/>
  <c r="CH633" i="9"/>
  <c r="CG633" i="9"/>
  <c r="CF633" i="9"/>
  <c r="CE633" i="9"/>
  <c r="CD633" i="9"/>
  <c r="CC633" i="9"/>
  <c r="CB633" i="9"/>
  <c r="CA633" i="9"/>
  <c r="BZ633" i="9"/>
  <c r="BY633" i="9"/>
  <c r="BX633" i="9"/>
  <c r="BW633" i="9"/>
  <c r="BV633" i="9"/>
  <c r="BU633" i="9"/>
  <c r="BT633" i="9"/>
  <c r="BS633" i="9"/>
  <c r="BR633" i="9"/>
  <c r="BQ633" i="9"/>
  <c r="BP633" i="9"/>
  <c r="BO633" i="9"/>
  <c r="BN633" i="9"/>
  <c r="BM633" i="9"/>
  <c r="BL633" i="9"/>
  <c r="BK633" i="9"/>
  <c r="BJ633" i="9"/>
  <c r="BI633" i="9"/>
  <c r="BH633" i="9"/>
  <c r="BG633" i="9"/>
  <c r="BF633" i="9"/>
  <c r="BE633" i="9"/>
  <c r="BD633" i="9"/>
  <c r="DD632" i="9"/>
  <c r="DC632" i="9"/>
  <c r="DB632" i="9"/>
  <c r="DA632" i="9"/>
  <c r="CZ632" i="9"/>
  <c r="CY632" i="9"/>
  <c r="CX632" i="9"/>
  <c r="CW632" i="9"/>
  <c r="CV632" i="9"/>
  <c r="CU632" i="9"/>
  <c r="CT632" i="9"/>
  <c r="CS632" i="9"/>
  <c r="CR632" i="9"/>
  <c r="CQ632" i="9"/>
  <c r="CP632" i="9"/>
  <c r="CO632" i="9"/>
  <c r="CN632" i="9"/>
  <c r="CM632" i="9"/>
  <c r="CL632" i="9"/>
  <c r="CK632" i="9"/>
  <c r="CJ632" i="9"/>
  <c r="CI632" i="9"/>
  <c r="CH632" i="9"/>
  <c r="CG632" i="9"/>
  <c r="CF632" i="9"/>
  <c r="CE632" i="9"/>
  <c r="CD632" i="9"/>
  <c r="CC632" i="9"/>
  <c r="CB632" i="9"/>
  <c r="CA632" i="9"/>
  <c r="BZ632" i="9"/>
  <c r="BY632" i="9"/>
  <c r="BX632" i="9"/>
  <c r="BW632" i="9"/>
  <c r="BV632" i="9"/>
  <c r="BU632" i="9"/>
  <c r="BT632" i="9"/>
  <c r="BS632" i="9"/>
  <c r="BR632" i="9"/>
  <c r="BQ632" i="9"/>
  <c r="BP632" i="9"/>
  <c r="BO632" i="9"/>
  <c r="BN632" i="9"/>
  <c r="BM632" i="9"/>
  <c r="BL632" i="9"/>
  <c r="BK632" i="9"/>
  <c r="BJ632" i="9"/>
  <c r="BI632" i="9"/>
  <c r="BH632" i="9"/>
  <c r="BG632" i="9"/>
  <c r="BF632" i="9"/>
  <c r="BE632" i="9"/>
  <c r="BD632" i="9"/>
  <c r="DD631" i="9"/>
  <c r="DC631" i="9"/>
  <c r="DB631" i="9"/>
  <c r="DA631" i="9"/>
  <c r="CZ631" i="9"/>
  <c r="CY631" i="9"/>
  <c r="CX631" i="9"/>
  <c r="CW631" i="9"/>
  <c r="CV631" i="9"/>
  <c r="CU631" i="9"/>
  <c r="CT631" i="9"/>
  <c r="CS631" i="9"/>
  <c r="CR631" i="9"/>
  <c r="CQ631" i="9"/>
  <c r="CP631" i="9"/>
  <c r="CO631" i="9"/>
  <c r="CN631" i="9"/>
  <c r="CM631" i="9"/>
  <c r="CL631" i="9"/>
  <c r="CK631" i="9"/>
  <c r="CJ631" i="9"/>
  <c r="CI631" i="9"/>
  <c r="CH631" i="9"/>
  <c r="CG631" i="9"/>
  <c r="CF631" i="9"/>
  <c r="CE631" i="9"/>
  <c r="CD631" i="9"/>
  <c r="CC631" i="9"/>
  <c r="CB631" i="9"/>
  <c r="CA631" i="9"/>
  <c r="BZ631" i="9"/>
  <c r="BY631" i="9"/>
  <c r="BX631" i="9"/>
  <c r="BW631" i="9"/>
  <c r="BV631" i="9"/>
  <c r="BU631" i="9"/>
  <c r="BT631" i="9"/>
  <c r="BS631" i="9"/>
  <c r="BR631" i="9"/>
  <c r="BQ631" i="9"/>
  <c r="BP631" i="9"/>
  <c r="BO631" i="9"/>
  <c r="BN631" i="9"/>
  <c r="BM631" i="9"/>
  <c r="BL631" i="9"/>
  <c r="BK631" i="9"/>
  <c r="BJ631" i="9"/>
  <c r="BI631" i="9"/>
  <c r="BH631" i="9"/>
  <c r="BG631" i="9"/>
  <c r="BF631" i="9"/>
  <c r="BE631" i="9"/>
  <c r="BD631" i="9"/>
  <c r="DD630" i="9"/>
  <c r="DC630" i="9"/>
  <c r="DB630" i="9"/>
  <c r="DA630" i="9"/>
  <c r="CZ630" i="9"/>
  <c r="CY630" i="9"/>
  <c r="CX630" i="9"/>
  <c r="CW630" i="9"/>
  <c r="CV630" i="9"/>
  <c r="CU630" i="9"/>
  <c r="CT630" i="9"/>
  <c r="CS630" i="9"/>
  <c r="CR630" i="9"/>
  <c r="CQ630" i="9"/>
  <c r="CP630" i="9"/>
  <c r="CO630" i="9"/>
  <c r="CN630" i="9"/>
  <c r="CM630" i="9"/>
  <c r="CL630" i="9"/>
  <c r="CK630" i="9"/>
  <c r="CJ630" i="9"/>
  <c r="CI630" i="9"/>
  <c r="CH630" i="9"/>
  <c r="CG630" i="9"/>
  <c r="CF630" i="9"/>
  <c r="CE630" i="9"/>
  <c r="CD630" i="9"/>
  <c r="CC630" i="9"/>
  <c r="CB630" i="9"/>
  <c r="CA630" i="9"/>
  <c r="BZ630" i="9"/>
  <c r="BY630" i="9"/>
  <c r="BX630" i="9"/>
  <c r="BW630" i="9"/>
  <c r="BV630" i="9"/>
  <c r="BU630" i="9"/>
  <c r="BT630" i="9"/>
  <c r="BS630" i="9"/>
  <c r="BR630" i="9"/>
  <c r="BQ630" i="9"/>
  <c r="BP630" i="9"/>
  <c r="BO630" i="9"/>
  <c r="BN630" i="9"/>
  <c r="BM630" i="9"/>
  <c r="BL630" i="9"/>
  <c r="BK630" i="9"/>
  <c r="BJ630" i="9"/>
  <c r="BI630" i="9"/>
  <c r="BH630" i="9"/>
  <c r="BG630" i="9"/>
  <c r="BF630" i="9"/>
  <c r="BE630" i="9"/>
  <c r="BD630" i="9"/>
  <c r="DD629" i="9"/>
  <c r="DC629" i="9"/>
  <c r="DB629" i="9"/>
  <c r="DA629" i="9"/>
  <c r="CZ629" i="9"/>
  <c r="CY629" i="9"/>
  <c r="CX629" i="9"/>
  <c r="CW629" i="9"/>
  <c r="CV629" i="9"/>
  <c r="CU629" i="9"/>
  <c r="CT629" i="9"/>
  <c r="CS629" i="9"/>
  <c r="CR629" i="9"/>
  <c r="CQ629" i="9"/>
  <c r="CP629" i="9"/>
  <c r="CO629" i="9"/>
  <c r="CN629" i="9"/>
  <c r="CM629" i="9"/>
  <c r="CL629" i="9"/>
  <c r="CK629" i="9"/>
  <c r="CJ629" i="9"/>
  <c r="CI629" i="9"/>
  <c r="CH629" i="9"/>
  <c r="CG629" i="9"/>
  <c r="CF629" i="9"/>
  <c r="CE629" i="9"/>
  <c r="CD629" i="9"/>
  <c r="CC629" i="9"/>
  <c r="CB629" i="9"/>
  <c r="CA629" i="9"/>
  <c r="BZ629" i="9"/>
  <c r="BY629" i="9"/>
  <c r="BX629" i="9"/>
  <c r="BW629" i="9"/>
  <c r="BV629" i="9"/>
  <c r="BU629" i="9"/>
  <c r="BT629" i="9"/>
  <c r="BS629" i="9"/>
  <c r="BR629" i="9"/>
  <c r="BQ629" i="9"/>
  <c r="BP629" i="9"/>
  <c r="BO629" i="9"/>
  <c r="BN629" i="9"/>
  <c r="BM629" i="9"/>
  <c r="BL629" i="9"/>
  <c r="BK629" i="9"/>
  <c r="BJ629" i="9"/>
  <c r="BI629" i="9"/>
  <c r="BH629" i="9"/>
  <c r="BG629" i="9"/>
  <c r="BF629" i="9"/>
  <c r="BE629" i="9"/>
  <c r="BD629" i="9"/>
  <c r="DD628" i="9"/>
  <c r="DC628" i="9"/>
  <c r="DB628" i="9"/>
  <c r="DA628" i="9"/>
  <c r="CZ628" i="9"/>
  <c r="CY628" i="9"/>
  <c r="CX628" i="9"/>
  <c r="CW628" i="9"/>
  <c r="CV628" i="9"/>
  <c r="CU628" i="9"/>
  <c r="CT628" i="9"/>
  <c r="CS628" i="9"/>
  <c r="CR628" i="9"/>
  <c r="CQ628" i="9"/>
  <c r="CP628" i="9"/>
  <c r="CO628" i="9"/>
  <c r="CN628" i="9"/>
  <c r="CM628" i="9"/>
  <c r="CL628" i="9"/>
  <c r="CK628" i="9"/>
  <c r="CJ628" i="9"/>
  <c r="CI628" i="9"/>
  <c r="CH628" i="9"/>
  <c r="CG628" i="9"/>
  <c r="CF628" i="9"/>
  <c r="CE628" i="9"/>
  <c r="CD628" i="9"/>
  <c r="CC628" i="9"/>
  <c r="CB628" i="9"/>
  <c r="CA628" i="9"/>
  <c r="BZ628" i="9"/>
  <c r="BY628" i="9"/>
  <c r="BX628" i="9"/>
  <c r="BW628" i="9"/>
  <c r="BV628" i="9"/>
  <c r="BU628" i="9"/>
  <c r="BT628" i="9"/>
  <c r="BS628" i="9"/>
  <c r="BR628" i="9"/>
  <c r="BQ628" i="9"/>
  <c r="BP628" i="9"/>
  <c r="BO628" i="9"/>
  <c r="BN628" i="9"/>
  <c r="BM628" i="9"/>
  <c r="BL628" i="9"/>
  <c r="BK628" i="9"/>
  <c r="BJ628" i="9"/>
  <c r="BI628" i="9"/>
  <c r="BH628" i="9"/>
  <c r="BG628" i="9"/>
  <c r="BF628" i="9"/>
  <c r="BE628" i="9"/>
  <c r="BD628" i="9"/>
  <c r="DD627" i="9"/>
  <c r="DC627" i="9"/>
  <c r="DB627" i="9"/>
  <c r="DA627" i="9"/>
  <c r="CZ627" i="9"/>
  <c r="CY627" i="9"/>
  <c r="CX627" i="9"/>
  <c r="CW627" i="9"/>
  <c r="CV627" i="9"/>
  <c r="CU627" i="9"/>
  <c r="CT627" i="9"/>
  <c r="CS627" i="9"/>
  <c r="CR627" i="9"/>
  <c r="CQ627" i="9"/>
  <c r="CP627" i="9"/>
  <c r="CO627" i="9"/>
  <c r="CN627" i="9"/>
  <c r="CM627" i="9"/>
  <c r="CL627" i="9"/>
  <c r="CK627" i="9"/>
  <c r="CJ627" i="9"/>
  <c r="CI627" i="9"/>
  <c r="CH627" i="9"/>
  <c r="CG627" i="9"/>
  <c r="CF627" i="9"/>
  <c r="CE627" i="9"/>
  <c r="CD627" i="9"/>
  <c r="CC627" i="9"/>
  <c r="CB627" i="9"/>
  <c r="CA627" i="9"/>
  <c r="BZ627" i="9"/>
  <c r="BY627" i="9"/>
  <c r="BX627" i="9"/>
  <c r="BW627" i="9"/>
  <c r="BV627" i="9"/>
  <c r="BU627" i="9"/>
  <c r="BT627" i="9"/>
  <c r="BS627" i="9"/>
  <c r="BR627" i="9"/>
  <c r="BQ627" i="9"/>
  <c r="BP627" i="9"/>
  <c r="BO627" i="9"/>
  <c r="BN627" i="9"/>
  <c r="BM627" i="9"/>
  <c r="BL627" i="9"/>
  <c r="BK627" i="9"/>
  <c r="BJ627" i="9"/>
  <c r="BI627" i="9"/>
  <c r="BH627" i="9"/>
  <c r="BG627" i="9"/>
  <c r="BF627" i="9"/>
  <c r="BE627" i="9"/>
  <c r="BD627" i="9"/>
  <c r="DD626" i="9"/>
  <c r="DC626" i="9"/>
  <c r="DB626" i="9"/>
  <c r="DA626" i="9"/>
  <c r="CZ626" i="9"/>
  <c r="CY626" i="9"/>
  <c r="CX626" i="9"/>
  <c r="CW626" i="9"/>
  <c r="CV626" i="9"/>
  <c r="CU626" i="9"/>
  <c r="CT626" i="9"/>
  <c r="CS626" i="9"/>
  <c r="CR626" i="9"/>
  <c r="CQ626" i="9"/>
  <c r="CP626" i="9"/>
  <c r="CO626" i="9"/>
  <c r="CN626" i="9"/>
  <c r="CM626" i="9"/>
  <c r="CL626" i="9"/>
  <c r="CK626" i="9"/>
  <c r="CJ626" i="9"/>
  <c r="CI626" i="9"/>
  <c r="CH626" i="9"/>
  <c r="CG626" i="9"/>
  <c r="CF626" i="9"/>
  <c r="CE626" i="9"/>
  <c r="CD626" i="9"/>
  <c r="CC626" i="9"/>
  <c r="CB626" i="9"/>
  <c r="CA626" i="9"/>
  <c r="BZ626" i="9"/>
  <c r="BY626" i="9"/>
  <c r="BX626" i="9"/>
  <c r="BW626" i="9"/>
  <c r="BV626" i="9"/>
  <c r="BU626" i="9"/>
  <c r="BT626" i="9"/>
  <c r="BS626" i="9"/>
  <c r="BR626" i="9"/>
  <c r="BQ626" i="9"/>
  <c r="BP626" i="9"/>
  <c r="BO626" i="9"/>
  <c r="BN626" i="9"/>
  <c r="BM626" i="9"/>
  <c r="BL626" i="9"/>
  <c r="BK626" i="9"/>
  <c r="BJ626" i="9"/>
  <c r="BI626" i="9"/>
  <c r="BH626" i="9"/>
  <c r="BG626" i="9"/>
  <c r="BF626" i="9"/>
  <c r="BE626" i="9"/>
  <c r="BD626" i="9"/>
  <c r="DD625" i="9"/>
  <c r="DC625" i="9"/>
  <c r="DB625" i="9"/>
  <c r="DA625" i="9"/>
  <c r="CZ625" i="9"/>
  <c r="CY625" i="9"/>
  <c r="CX625" i="9"/>
  <c r="CW625" i="9"/>
  <c r="CV625" i="9"/>
  <c r="CU625" i="9"/>
  <c r="CT625" i="9"/>
  <c r="CS625" i="9"/>
  <c r="CR625" i="9"/>
  <c r="CQ625" i="9"/>
  <c r="CP625" i="9"/>
  <c r="CO625" i="9"/>
  <c r="CN625" i="9"/>
  <c r="CM625" i="9"/>
  <c r="CL625" i="9"/>
  <c r="CK625" i="9"/>
  <c r="CJ625" i="9"/>
  <c r="CI625" i="9"/>
  <c r="CH625" i="9"/>
  <c r="CG625" i="9"/>
  <c r="CF625" i="9"/>
  <c r="CE625" i="9"/>
  <c r="CD625" i="9"/>
  <c r="CC625" i="9"/>
  <c r="CB625" i="9"/>
  <c r="CA625" i="9"/>
  <c r="BZ625" i="9"/>
  <c r="BY625" i="9"/>
  <c r="BX625" i="9"/>
  <c r="BW625" i="9"/>
  <c r="BV625" i="9"/>
  <c r="BU625" i="9"/>
  <c r="BT625" i="9"/>
  <c r="BS625" i="9"/>
  <c r="BR625" i="9"/>
  <c r="BQ625" i="9"/>
  <c r="BP625" i="9"/>
  <c r="BO625" i="9"/>
  <c r="BN625" i="9"/>
  <c r="BM625" i="9"/>
  <c r="BL625" i="9"/>
  <c r="BK625" i="9"/>
  <c r="BJ625" i="9"/>
  <c r="BI625" i="9"/>
  <c r="BH625" i="9"/>
  <c r="BG625" i="9"/>
  <c r="BF625" i="9"/>
  <c r="BE625" i="9"/>
  <c r="BD625" i="9"/>
  <c r="DD624" i="9"/>
  <c r="DC624" i="9"/>
  <c r="DB624" i="9"/>
  <c r="DA624" i="9"/>
  <c r="CZ624" i="9"/>
  <c r="CY624" i="9"/>
  <c r="CX624" i="9"/>
  <c r="CW624" i="9"/>
  <c r="CV624" i="9"/>
  <c r="CU624" i="9"/>
  <c r="CT624" i="9"/>
  <c r="CS624" i="9"/>
  <c r="CR624" i="9"/>
  <c r="CQ624" i="9"/>
  <c r="CP624" i="9"/>
  <c r="CO624" i="9"/>
  <c r="CN624" i="9"/>
  <c r="CM624" i="9"/>
  <c r="CL624" i="9"/>
  <c r="CK624" i="9"/>
  <c r="CJ624" i="9"/>
  <c r="CI624" i="9"/>
  <c r="CH624" i="9"/>
  <c r="CG624" i="9"/>
  <c r="CF624" i="9"/>
  <c r="CE624" i="9"/>
  <c r="CD624" i="9"/>
  <c r="CC624" i="9"/>
  <c r="CB624" i="9"/>
  <c r="CA624" i="9"/>
  <c r="BZ624" i="9"/>
  <c r="BY624" i="9"/>
  <c r="BX624" i="9"/>
  <c r="BW624" i="9"/>
  <c r="BV624" i="9"/>
  <c r="BU624" i="9"/>
  <c r="BT624" i="9"/>
  <c r="BS624" i="9"/>
  <c r="BR624" i="9"/>
  <c r="BQ624" i="9"/>
  <c r="BP624" i="9"/>
  <c r="BO624" i="9"/>
  <c r="BN624" i="9"/>
  <c r="BM624" i="9"/>
  <c r="BL624" i="9"/>
  <c r="BK624" i="9"/>
  <c r="BJ624" i="9"/>
  <c r="BI624" i="9"/>
  <c r="BH624" i="9"/>
  <c r="BG624" i="9"/>
  <c r="BF624" i="9"/>
  <c r="BE624" i="9"/>
  <c r="BD624" i="9"/>
  <c r="DD623" i="9"/>
  <c r="DC623" i="9"/>
  <c r="DB623" i="9"/>
  <c r="DA623" i="9"/>
  <c r="CZ623" i="9"/>
  <c r="CY623" i="9"/>
  <c r="CX623" i="9"/>
  <c r="CW623" i="9"/>
  <c r="CV623" i="9"/>
  <c r="CU623" i="9"/>
  <c r="CT623" i="9"/>
  <c r="CS623" i="9"/>
  <c r="CR623" i="9"/>
  <c r="CQ623" i="9"/>
  <c r="CP623" i="9"/>
  <c r="CO623" i="9"/>
  <c r="CN623" i="9"/>
  <c r="CM623" i="9"/>
  <c r="CL623" i="9"/>
  <c r="CK623" i="9"/>
  <c r="CJ623" i="9"/>
  <c r="CI623" i="9"/>
  <c r="CH623" i="9"/>
  <c r="CG623" i="9"/>
  <c r="CF623" i="9"/>
  <c r="CE623" i="9"/>
  <c r="CD623" i="9"/>
  <c r="CC623" i="9"/>
  <c r="CB623" i="9"/>
  <c r="CA623" i="9"/>
  <c r="BZ623" i="9"/>
  <c r="BY623" i="9"/>
  <c r="BX623" i="9"/>
  <c r="BW623" i="9"/>
  <c r="BV623" i="9"/>
  <c r="BU623" i="9"/>
  <c r="BT623" i="9"/>
  <c r="BS623" i="9"/>
  <c r="BR623" i="9"/>
  <c r="BQ623" i="9"/>
  <c r="BP623" i="9"/>
  <c r="BO623" i="9"/>
  <c r="BN623" i="9"/>
  <c r="BM623" i="9"/>
  <c r="BL623" i="9"/>
  <c r="BK623" i="9"/>
  <c r="BJ623" i="9"/>
  <c r="BI623" i="9"/>
  <c r="BH623" i="9"/>
  <c r="BG623" i="9"/>
  <c r="BF623" i="9"/>
  <c r="BE623" i="9"/>
  <c r="BD623" i="9"/>
  <c r="DD622" i="9"/>
  <c r="DC622" i="9"/>
  <c r="DB622" i="9"/>
  <c r="DA622" i="9"/>
  <c r="CZ622" i="9"/>
  <c r="CY622" i="9"/>
  <c r="CX622" i="9"/>
  <c r="CW622" i="9"/>
  <c r="CV622" i="9"/>
  <c r="CU622" i="9"/>
  <c r="CT622" i="9"/>
  <c r="CS622" i="9"/>
  <c r="CR622" i="9"/>
  <c r="CQ622" i="9"/>
  <c r="CP622" i="9"/>
  <c r="CO622" i="9"/>
  <c r="CN622" i="9"/>
  <c r="CM622" i="9"/>
  <c r="CL622" i="9"/>
  <c r="CK622" i="9"/>
  <c r="CJ622" i="9"/>
  <c r="CI622" i="9"/>
  <c r="CH622" i="9"/>
  <c r="CG622" i="9"/>
  <c r="CF622" i="9"/>
  <c r="CE622" i="9"/>
  <c r="CD622" i="9"/>
  <c r="CC622" i="9"/>
  <c r="CB622" i="9"/>
  <c r="CA622" i="9"/>
  <c r="BZ622" i="9"/>
  <c r="BY622" i="9"/>
  <c r="BX622" i="9"/>
  <c r="BW622" i="9"/>
  <c r="BV622" i="9"/>
  <c r="BU622" i="9"/>
  <c r="BT622" i="9"/>
  <c r="BS622" i="9"/>
  <c r="BR622" i="9"/>
  <c r="BQ622" i="9"/>
  <c r="BP622" i="9"/>
  <c r="BO622" i="9"/>
  <c r="BN622" i="9"/>
  <c r="BM622" i="9"/>
  <c r="BL622" i="9"/>
  <c r="BK622" i="9"/>
  <c r="BJ622" i="9"/>
  <c r="BI622" i="9"/>
  <c r="BH622" i="9"/>
  <c r="BG622" i="9"/>
  <c r="BF622" i="9"/>
  <c r="BE622" i="9"/>
  <c r="BD622" i="9"/>
  <c r="DD621" i="9"/>
  <c r="DC621" i="9"/>
  <c r="DB621" i="9"/>
  <c r="DA621" i="9"/>
  <c r="CZ621" i="9"/>
  <c r="CY621" i="9"/>
  <c r="CX621" i="9"/>
  <c r="CW621" i="9"/>
  <c r="CV621" i="9"/>
  <c r="CU621" i="9"/>
  <c r="CT621" i="9"/>
  <c r="CS621" i="9"/>
  <c r="CR621" i="9"/>
  <c r="CQ621" i="9"/>
  <c r="CP621" i="9"/>
  <c r="CO621" i="9"/>
  <c r="CN621" i="9"/>
  <c r="CM621" i="9"/>
  <c r="CL621" i="9"/>
  <c r="CK621" i="9"/>
  <c r="CJ621" i="9"/>
  <c r="CI621" i="9"/>
  <c r="CH621" i="9"/>
  <c r="CG621" i="9"/>
  <c r="CF621" i="9"/>
  <c r="CE621" i="9"/>
  <c r="CD621" i="9"/>
  <c r="CC621" i="9"/>
  <c r="CB621" i="9"/>
  <c r="CA621" i="9"/>
  <c r="BZ621" i="9"/>
  <c r="BY621" i="9"/>
  <c r="BX621" i="9"/>
  <c r="BW621" i="9"/>
  <c r="BV621" i="9"/>
  <c r="BU621" i="9"/>
  <c r="BT621" i="9"/>
  <c r="BS621" i="9"/>
  <c r="BR621" i="9"/>
  <c r="BQ621" i="9"/>
  <c r="BP621" i="9"/>
  <c r="BO621" i="9"/>
  <c r="BN621" i="9"/>
  <c r="BM621" i="9"/>
  <c r="BL621" i="9"/>
  <c r="BK621" i="9"/>
  <c r="BJ621" i="9"/>
  <c r="BI621" i="9"/>
  <c r="BH621" i="9"/>
  <c r="BG621" i="9"/>
  <c r="BF621" i="9"/>
  <c r="BE621" i="9"/>
  <c r="BD621" i="9"/>
  <c r="DD620" i="9"/>
  <c r="DC620" i="9"/>
  <c r="DB620" i="9"/>
  <c r="DA620" i="9"/>
  <c r="CZ620" i="9"/>
  <c r="CY620" i="9"/>
  <c r="CX620" i="9"/>
  <c r="CW620" i="9"/>
  <c r="CV620" i="9"/>
  <c r="CU620" i="9"/>
  <c r="CT620" i="9"/>
  <c r="CS620" i="9"/>
  <c r="CR620" i="9"/>
  <c r="CQ620" i="9"/>
  <c r="CP620" i="9"/>
  <c r="CO620" i="9"/>
  <c r="CN620" i="9"/>
  <c r="CM620" i="9"/>
  <c r="CL620" i="9"/>
  <c r="CK620" i="9"/>
  <c r="CJ620" i="9"/>
  <c r="CI620" i="9"/>
  <c r="CH620" i="9"/>
  <c r="CG620" i="9"/>
  <c r="CF620" i="9"/>
  <c r="CE620" i="9"/>
  <c r="CD620" i="9"/>
  <c r="CC620" i="9"/>
  <c r="CB620" i="9"/>
  <c r="CA620" i="9"/>
  <c r="BZ620" i="9"/>
  <c r="BY620" i="9"/>
  <c r="BX620" i="9"/>
  <c r="BW620" i="9"/>
  <c r="BV620" i="9"/>
  <c r="BU620" i="9"/>
  <c r="BT620" i="9"/>
  <c r="BS620" i="9"/>
  <c r="BR620" i="9"/>
  <c r="BQ620" i="9"/>
  <c r="BP620" i="9"/>
  <c r="BO620" i="9"/>
  <c r="BN620" i="9"/>
  <c r="BM620" i="9"/>
  <c r="BL620" i="9"/>
  <c r="BK620" i="9"/>
  <c r="BJ620" i="9"/>
  <c r="BI620" i="9"/>
  <c r="BH620" i="9"/>
  <c r="BG620" i="9"/>
  <c r="BF620" i="9"/>
  <c r="BE620" i="9"/>
  <c r="BD620" i="9"/>
  <c r="DD619" i="9"/>
  <c r="DC619" i="9"/>
  <c r="DB619" i="9"/>
  <c r="DA619" i="9"/>
  <c r="CZ619" i="9"/>
  <c r="CY619" i="9"/>
  <c r="CX619" i="9"/>
  <c r="CW619" i="9"/>
  <c r="CV619" i="9"/>
  <c r="CU619" i="9"/>
  <c r="CT619" i="9"/>
  <c r="CS619" i="9"/>
  <c r="CR619" i="9"/>
  <c r="CQ619" i="9"/>
  <c r="CP619" i="9"/>
  <c r="CO619" i="9"/>
  <c r="CN619" i="9"/>
  <c r="CM619" i="9"/>
  <c r="CL619" i="9"/>
  <c r="CK619" i="9"/>
  <c r="CJ619" i="9"/>
  <c r="CI619" i="9"/>
  <c r="CH619" i="9"/>
  <c r="CG619" i="9"/>
  <c r="CF619" i="9"/>
  <c r="CE619" i="9"/>
  <c r="CD619" i="9"/>
  <c r="CC619" i="9"/>
  <c r="CB619" i="9"/>
  <c r="CA619" i="9"/>
  <c r="BZ619" i="9"/>
  <c r="BY619" i="9"/>
  <c r="BX619" i="9"/>
  <c r="BW619" i="9"/>
  <c r="BV619" i="9"/>
  <c r="BU619" i="9"/>
  <c r="BT619" i="9"/>
  <c r="BS619" i="9"/>
  <c r="BR619" i="9"/>
  <c r="BQ619" i="9"/>
  <c r="BP619" i="9"/>
  <c r="BO619" i="9"/>
  <c r="BN619" i="9"/>
  <c r="BM619" i="9"/>
  <c r="BL619" i="9"/>
  <c r="BK619" i="9"/>
  <c r="BJ619" i="9"/>
  <c r="BI619" i="9"/>
  <c r="BH619" i="9"/>
  <c r="BG619" i="9"/>
  <c r="BF619" i="9"/>
  <c r="BE619" i="9"/>
  <c r="BD619" i="9"/>
  <c r="DD618" i="9"/>
  <c r="DC618" i="9"/>
  <c r="DB618" i="9"/>
  <c r="DA618" i="9"/>
  <c r="CZ618" i="9"/>
  <c r="CY618" i="9"/>
  <c r="CX618" i="9"/>
  <c r="CW618" i="9"/>
  <c r="CV618" i="9"/>
  <c r="CU618" i="9"/>
  <c r="CT618" i="9"/>
  <c r="CS618" i="9"/>
  <c r="CR618" i="9"/>
  <c r="CQ618" i="9"/>
  <c r="CP618" i="9"/>
  <c r="CO618" i="9"/>
  <c r="CN618" i="9"/>
  <c r="CM618" i="9"/>
  <c r="CL618" i="9"/>
  <c r="CK618" i="9"/>
  <c r="CJ618" i="9"/>
  <c r="CI618" i="9"/>
  <c r="CH618" i="9"/>
  <c r="CG618" i="9"/>
  <c r="CF618" i="9"/>
  <c r="CE618" i="9"/>
  <c r="CD618" i="9"/>
  <c r="CC618" i="9"/>
  <c r="CB618" i="9"/>
  <c r="CA618" i="9"/>
  <c r="BZ618" i="9"/>
  <c r="BY618" i="9"/>
  <c r="BX618" i="9"/>
  <c r="BW618" i="9"/>
  <c r="BV618" i="9"/>
  <c r="BU618" i="9"/>
  <c r="BT618" i="9"/>
  <c r="BS618" i="9"/>
  <c r="BR618" i="9"/>
  <c r="BQ618" i="9"/>
  <c r="BP618" i="9"/>
  <c r="BO618" i="9"/>
  <c r="BN618" i="9"/>
  <c r="BM618" i="9"/>
  <c r="BL618" i="9"/>
  <c r="BK618" i="9"/>
  <c r="BJ618" i="9"/>
  <c r="BI618" i="9"/>
  <c r="BH618" i="9"/>
  <c r="BG618" i="9"/>
  <c r="BF618" i="9"/>
  <c r="BE618" i="9"/>
  <c r="BD618" i="9"/>
  <c r="DD617" i="9"/>
  <c r="DC617" i="9"/>
  <c r="DB617" i="9"/>
  <c r="DA617" i="9"/>
  <c r="CZ617" i="9"/>
  <c r="CY617" i="9"/>
  <c r="CX617" i="9"/>
  <c r="CW617" i="9"/>
  <c r="CV617" i="9"/>
  <c r="CU617" i="9"/>
  <c r="CT617" i="9"/>
  <c r="CS617" i="9"/>
  <c r="CR617" i="9"/>
  <c r="CQ617" i="9"/>
  <c r="CP617" i="9"/>
  <c r="CO617" i="9"/>
  <c r="CN617" i="9"/>
  <c r="CM617" i="9"/>
  <c r="CL617" i="9"/>
  <c r="CK617" i="9"/>
  <c r="CJ617" i="9"/>
  <c r="CI617" i="9"/>
  <c r="CH617" i="9"/>
  <c r="CG617" i="9"/>
  <c r="CF617" i="9"/>
  <c r="CE617" i="9"/>
  <c r="CD617" i="9"/>
  <c r="CC617" i="9"/>
  <c r="CB617" i="9"/>
  <c r="CA617" i="9"/>
  <c r="BZ617" i="9"/>
  <c r="BY617" i="9"/>
  <c r="BX617" i="9"/>
  <c r="BW617" i="9"/>
  <c r="BV617" i="9"/>
  <c r="BU617" i="9"/>
  <c r="BT617" i="9"/>
  <c r="BS617" i="9"/>
  <c r="BR617" i="9"/>
  <c r="BQ617" i="9"/>
  <c r="BP617" i="9"/>
  <c r="BO617" i="9"/>
  <c r="BN617" i="9"/>
  <c r="BM617" i="9"/>
  <c r="BL617" i="9"/>
  <c r="BK617" i="9"/>
  <c r="BJ617" i="9"/>
  <c r="BI617" i="9"/>
  <c r="BH617" i="9"/>
  <c r="BG617" i="9"/>
  <c r="BF617" i="9"/>
  <c r="BE617" i="9"/>
  <c r="BD617" i="9"/>
  <c r="DD616" i="9"/>
  <c r="DC616" i="9"/>
  <c r="DB616" i="9"/>
  <c r="DA616" i="9"/>
  <c r="CZ616" i="9"/>
  <c r="CY616" i="9"/>
  <c r="CX616" i="9"/>
  <c r="CW616" i="9"/>
  <c r="CV616" i="9"/>
  <c r="CU616" i="9"/>
  <c r="CT616" i="9"/>
  <c r="CS616" i="9"/>
  <c r="CR616" i="9"/>
  <c r="CQ616" i="9"/>
  <c r="CP616" i="9"/>
  <c r="CO616" i="9"/>
  <c r="CN616" i="9"/>
  <c r="CM616" i="9"/>
  <c r="CL616" i="9"/>
  <c r="CK616" i="9"/>
  <c r="CJ616" i="9"/>
  <c r="CI616" i="9"/>
  <c r="CH616" i="9"/>
  <c r="CG616" i="9"/>
  <c r="CF616" i="9"/>
  <c r="CE616" i="9"/>
  <c r="CD616" i="9"/>
  <c r="CC616" i="9"/>
  <c r="CB616" i="9"/>
  <c r="CA616" i="9"/>
  <c r="BZ616" i="9"/>
  <c r="BY616" i="9"/>
  <c r="BX616" i="9"/>
  <c r="BW616" i="9"/>
  <c r="BV616" i="9"/>
  <c r="BU616" i="9"/>
  <c r="BT616" i="9"/>
  <c r="BS616" i="9"/>
  <c r="BR616" i="9"/>
  <c r="BQ616" i="9"/>
  <c r="BP616" i="9"/>
  <c r="BO616" i="9"/>
  <c r="BN616" i="9"/>
  <c r="BM616" i="9"/>
  <c r="BL616" i="9"/>
  <c r="BK616" i="9"/>
  <c r="BJ616" i="9"/>
  <c r="BI616" i="9"/>
  <c r="BH616" i="9"/>
  <c r="BG616" i="9"/>
  <c r="BF616" i="9"/>
  <c r="BE616" i="9"/>
  <c r="BD616" i="9"/>
  <c r="DD615" i="9"/>
  <c r="DC615" i="9"/>
  <c r="DB615" i="9"/>
  <c r="DA615" i="9"/>
  <c r="CZ615" i="9"/>
  <c r="CY615" i="9"/>
  <c r="CX615" i="9"/>
  <c r="CW615" i="9"/>
  <c r="CV615" i="9"/>
  <c r="CU615" i="9"/>
  <c r="CT615" i="9"/>
  <c r="CS615" i="9"/>
  <c r="CR615" i="9"/>
  <c r="CQ615" i="9"/>
  <c r="CP615" i="9"/>
  <c r="CO615" i="9"/>
  <c r="CN615" i="9"/>
  <c r="CM615" i="9"/>
  <c r="CL615" i="9"/>
  <c r="CK615" i="9"/>
  <c r="CJ615" i="9"/>
  <c r="CI615" i="9"/>
  <c r="CH615" i="9"/>
  <c r="CG615" i="9"/>
  <c r="CF615" i="9"/>
  <c r="CE615" i="9"/>
  <c r="CD615" i="9"/>
  <c r="CC615" i="9"/>
  <c r="CB615" i="9"/>
  <c r="CA615" i="9"/>
  <c r="BZ615" i="9"/>
  <c r="BY615" i="9"/>
  <c r="BX615" i="9"/>
  <c r="BW615" i="9"/>
  <c r="BV615" i="9"/>
  <c r="BU615" i="9"/>
  <c r="BT615" i="9"/>
  <c r="BS615" i="9"/>
  <c r="BR615" i="9"/>
  <c r="BQ615" i="9"/>
  <c r="BP615" i="9"/>
  <c r="BO615" i="9"/>
  <c r="BN615" i="9"/>
  <c r="BM615" i="9"/>
  <c r="BL615" i="9"/>
  <c r="BK615" i="9"/>
  <c r="BJ615" i="9"/>
  <c r="BI615" i="9"/>
  <c r="BH615" i="9"/>
  <c r="BG615" i="9"/>
  <c r="BF615" i="9"/>
  <c r="BE615" i="9"/>
  <c r="BD615" i="9"/>
  <c r="DD614" i="9"/>
  <c r="DC614" i="9"/>
  <c r="DB614" i="9"/>
  <c r="DA614" i="9"/>
  <c r="CZ614" i="9"/>
  <c r="CY614" i="9"/>
  <c r="CX614" i="9"/>
  <c r="CW614" i="9"/>
  <c r="CV614" i="9"/>
  <c r="CU614" i="9"/>
  <c r="CT614" i="9"/>
  <c r="CS614" i="9"/>
  <c r="CR614" i="9"/>
  <c r="CQ614" i="9"/>
  <c r="CP614" i="9"/>
  <c r="CO614" i="9"/>
  <c r="CN614" i="9"/>
  <c r="CM614" i="9"/>
  <c r="CL614" i="9"/>
  <c r="CK614" i="9"/>
  <c r="CJ614" i="9"/>
  <c r="CI614" i="9"/>
  <c r="CH614" i="9"/>
  <c r="CG614" i="9"/>
  <c r="CF614" i="9"/>
  <c r="CE614" i="9"/>
  <c r="CD614" i="9"/>
  <c r="CC614" i="9"/>
  <c r="CB614" i="9"/>
  <c r="CA614" i="9"/>
  <c r="BZ614" i="9"/>
  <c r="BY614" i="9"/>
  <c r="BX614" i="9"/>
  <c r="BW614" i="9"/>
  <c r="BV614" i="9"/>
  <c r="BU614" i="9"/>
  <c r="BT614" i="9"/>
  <c r="BS614" i="9"/>
  <c r="BR614" i="9"/>
  <c r="BQ614" i="9"/>
  <c r="BP614" i="9"/>
  <c r="BO614" i="9"/>
  <c r="BN614" i="9"/>
  <c r="BM614" i="9"/>
  <c r="BL614" i="9"/>
  <c r="BK614" i="9"/>
  <c r="BJ614" i="9"/>
  <c r="BI614" i="9"/>
  <c r="BH614" i="9"/>
  <c r="BG614" i="9"/>
  <c r="BF614" i="9"/>
  <c r="BE614" i="9"/>
  <c r="BD614" i="9"/>
  <c r="DD613" i="9"/>
  <c r="DC613" i="9"/>
  <c r="DB613" i="9"/>
  <c r="DA613" i="9"/>
  <c r="CZ613" i="9"/>
  <c r="CY613" i="9"/>
  <c r="CX613" i="9"/>
  <c r="CW613" i="9"/>
  <c r="CV613" i="9"/>
  <c r="CU613" i="9"/>
  <c r="CT613" i="9"/>
  <c r="CS613" i="9"/>
  <c r="CR613" i="9"/>
  <c r="CQ613" i="9"/>
  <c r="CP613" i="9"/>
  <c r="CO613" i="9"/>
  <c r="CN613" i="9"/>
  <c r="CM613" i="9"/>
  <c r="CL613" i="9"/>
  <c r="CK613" i="9"/>
  <c r="CJ613" i="9"/>
  <c r="CI613" i="9"/>
  <c r="CH613" i="9"/>
  <c r="CG613" i="9"/>
  <c r="CF613" i="9"/>
  <c r="CE613" i="9"/>
  <c r="CD613" i="9"/>
  <c r="CC613" i="9"/>
  <c r="CB613" i="9"/>
  <c r="CA613" i="9"/>
  <c r="BZ613" i="9"/>
  <c r="BY613" i="9"/>
  <c r="BX613" i="9"/>
  <c r="BW613" i="9"/>
  <c r="BV613" i="9"/>
  <c r="BU613" i="9"/>
  <c r="BT613" i="9"/>
  <c r="BS613" i="9"/>
  <c r="BR613" i="9"/>
  <c r="BQ613" i="9"/>
  <c r="BP613" i="9"/>
  <c r="BO613" i="9"/>
  <c r="BN613" i="9"/>
  <c r="BM613" i="9"/>
  <c r="BL613" i="9"/>
  <c r="BK613" i="9"/>
  <c r="BJ613" i="9"/>
  <c r="BI613" i="9"/>
  <c r="BH613" i="9"/>
  <c r="BG613" i="9"/>
  <c r="BF613" i="9"/>
  <c r="BE613" i="9"/>
  <c r="BD613" i="9"/>
  <c r="DD612" i="9"/>
  <c r="DC612" i="9"/>
  <c r="DB612" i="9"/>
  <c r="DA612" i="9"/>
  <c r="CZ612" i="9"/>
  <c r="CY612" i="9"/>
  <c r="CX612" i="9"/>
  <c r="CW612" i="9"/>
  <c r="CV612" i="9"/>
  <c r="CU612" i="9"/>
  <c r="CT612" i="9"/>
  <c r="CS612" i="9"/>
  <c r="CR612" i="9"/>
  <c r="CQ612" i="9"/>
  <c r="CP612" i="9"/>
  <c r="CO612" i="9"/>
  <c r="CN612" i="9"/>
  <c r="CM612" i="9"/>
  <c r="CL612" i="9"/>
  <c r="CK612" i="9"/>
  <c r="CJ612" i="9"/>
  <c r="CI612" i="9"/>
  <c r="CH612" i="9"/>
  <c r="CG612" i="9"/>
  <c r="CF612" i="9"/>
  <c r="CE612" i="9"/>
  <c r="CD612" i="9"/>
  <c r="CC612" i="9"/>
  <c r="CB612" i="9"/>
  <c r="CA612" i="9"/>
  <c r="BZ612" i="9"/>
  <c r="BY612" i="9"/>
  <c r="BX612" i="9"/>
  <c r="BW612" i="9"/>
  <c r="BV612" i="9"/>
  <c r="BU612" i="9"/>
  <c r="BT612" i="9"/>
  <c r="BS612" i="9"/>
  <c r="BR612" i="9"/>
  <c r="BQ612" i="9"/>
  <c r="BP612" i="9"/>
  <c r="BO612" i="9"/>
  <c r="BN612" i="9"/>
  <c r="BM612" i="9"/>
  <c r="BL612" i="9"/>
  <c r="BK612" i="9"/>
  <c r="BJ612" i="9"/>
  <c r="BI612" i="9"/>
  <c r="BH612" i="9"/>
  <c r="BG612" i="9"/>
  <c r="BF612" i="9"/>
  <c r="BE612" i="9"/>
  <c r="BD612" i="9"/>
  <c r="DD611" i="9"/>
  <c r="DC611" i="9"/>
  <c r="DB611" i="9"/>
  <c r="DA611" i="9"/>
  <c r="CZ611" i="9"/>
  <c r="CY611" i="9"/>
  <c r="CX611" i="9"/>
  <c r="CW611" i="9"/>
  <c r="CV611" i="9"/>
  <c r="CU611" i="9"/>
  <c r="CT611" i="9"/>
  <c r="CS611" i="9"/>
  <c r="CR611" i="9"/>
  <c r="CQ611" i="9"/>
  <c r="CP611" i="9"/>
  <c r="CO611" i="9"/>
  <c r="CN611" i="9"/>
  <c r="CM611" i="9"/>
  <c r="CL611" i="9"/>
  <c r="CK611" i="9"/>
  <c r="CJ611" i="9"/>
  <c r="CI611" i="9"/>
  <c r="CH611" i="9"/>
  <c r="CG611" i="9"/>
  <c r="CF611" i="9"/>
  <c r="CE611" i="9"/>
  <c r="CD611" i="9"/>
  <c r="CC611" i="9"/>
  <c r="CB611" i="9"/>
  <c r="CA611" i="9"/>
  <c r="BZ611" i="9"/>
  <c r="BY611" i="9"/>
  <c r="BX611" i="9"/>
  <c r="BW611" i="9"/>
  <c r="BV611" i="9"/>
  <c r="BU611" i="9"/>
  <c r="BT611" i="9"/>
  <c r="BS611" i="9"/>
  <c r="BR611" i="9"/>
  <c r="BQ611" i="9"/>
  <c r="BP611" i="9"/>
  <c r="BO611" i="9"/>
  <c r="BN611" i="9"/>
  <c r="BM611" i="9"/>
  <c r="BL611" i="9"/>
  <c r="BK611" i="9"/>
  <c r="BJ611" i="9"/>
  <c r="BI611" i="9"/>
  <c r="BH611" i="9"/>
  <c r="BG611" i="9"/>
  <c r="BF611" i="9"/>
  <c r="BE611" i="9"/>
  <c r="BD611" i="9"/>
  <c r="DD610" i="9"/>
  <c r="DC610" i="9"/>
  <c r="DB610" i="9"/>
  <c r="DA610" i="9"/>
  <c r="CZ610" i="9"/>
  <c r="CY610" i="9"/>
  <c r="CX610" i="9"/>
  <c r="CW610" i="9"/>
  <c r="CV610" i="9"/>
  <c r="CU610" i="9"/>
  <c r="CT610" i="9"/>
  <c r="CS610" i="9"/>
  <c r="CR610" i="9"/>
  <c r="CQ610" i="9"/>
  <c r="CP610" i="9"/>
  <c r="CO610" i="9"/>
  <c r="CN610" i="9"/>
  <c r="CM610" i="9"/>
  <c r="CL610" i="9"/>
  <c r="CK610" i="9"/>
  <c r="CJ610" i="9"/>
  <c r="CI610" i="9"/>
  <c r="CH610" i="9"/>
  <c r="CG610" i="9"/>
  <c r="CF610" i="9"/>
  <c r="CE610" i="9"/>
  <c r="CD610" i="9"/>
  <c r="CC610" i="9"/>
  <c r="CB610" i="9"/>
  <c r="CA610" i="9"/>
  <c r="BZ610" i="9"/>
  <c r="BY610" i="9"/>
  <c r="BX610" i="9"/>
  <c r="BW610" i="9"/>
  <c r="BV610" i="9"/>
  <c r="BU610" i="9"/>
  <c r="BT610" i="9"/>
  <c r="BS610" i="9"/>
  <c r="BR610" i="9"/>
  <c r="BQ610" i="9"/>
  <c r="BP610" i="9"/>
  <c r="BO610" i="9"/>
  <c r="BN610" i="9"/>
  <c r="BM610" i="9"/>
  <c r="BL610" i="9"/>
  <c r="BK610" i="9"/>
  <c r="BJ610" i="9"/>
  <c r="BI610" i="9"/>
  <c r="BH610" i="9"/>
  <c r="BG610" i="9"/>
  <c r="BF610" i="9"/>
  <c r="BE610" i="9"/>
  <c r="BD610" i="9"/>
  <c r="DD609" i="9"/>
  <c r="DC609" i="9"/>
  <c r="DB609" i="9"/>
  <c r="DA609" i="9"/>
  <c r="CZ609" i="9"/>
  <c r="CY609" i="9"/>
  <c r="CX609" i="9"/>
  <c r="CW609" i="9"/>
  <c r="CV609" i="9"/>
  <c r="CU609" i="9"/>
  <c r="CT609" i="9"/>
  <c r="CS609" i="9"/>
  <c r="CR609" i="9"/>
  <c r="CQ609" i="9"/>
  <c r="CP609" i="9"/>
  <c r="CO609" i="9"/>
  <c r="CN609" i="9"/>
  <c r="CM609" i="9"/>
  <c r="CL609" i="9"/>
  <c r="CK609" i="9"/>
  <c r="CJ609" i="9"/>
  <c r="CI609" i="9"/>
  <c r="CH609" i="9"/>
  <c r="CG609" i="9"/>
  <c r="CF609" i="9"/>
  <c r="CE609" i="9"/>
  <c r="CD609" i="9"/>
  <c r="CC609" i="9"/>
  <c r="CB609" i="9"/>
  <c r="CA609" i="9"/>
  <c r="BZ609" i="9"/>
  <c r="BY609" i="9"/>
  <c r="BX609" i="9"/>
  <c r="BW609" i="9"/>
  <c r="BV609" i="9"/>
  <c r="BU609" i="9"/>
  <c r="BT609" i="9"/>
  <c r="BS609" i="9"/>
  <c r="BR609" i="9"/>
  <c r="BQ609" i="9"/>
  <c r="BP609" i="9"/>
  <c r="BO609" i="9"/>
  <c r="BN609" i="9"/>
  <c r="BM609" i="9"/>
  <c r="BL609" i="9"/>
  <c r="BK609" i="9"/>
  <c r="BJ609" i="9"/>
  <c r="BI609" i="9"/>
  <c r="BH609" i="9"/>
  <c r="BG609" i="9"/>
  <c r="BF609" i="9"/>
  <c r="BE609" i="9"/>
  <c r="BD609" i="9"/>
  <c r="DD608" i="9"/>
  <c r="DC608" i="9"/>
  <c r="DB608" i="9"/>
  <c r="DA608" i="9"/>
  <c r="CZ608" i="9"/>
  <c r="CY608" i="9"/>
  <c r="CX608" i="9"/>
  <c r="CW608" i="9"/>
  <c r="CV608" i="9"/>
  <c r="CU608" i="9"/>
  <c r="CT608" i="9"/>
  <c r="CS608" i="9"/>
  <c r="CR608" i="9"/>
  <c r="CQ608" i="9"/>
  <c r="CP608" i="9"/>
  <c r="CO608" i="9"/>
  <c r="CN608" i="9"/>
  <c r="CM608" i="9"/>
  <c r="CL608" i="9"/>
  <c r="CK608" i="9"/>
  <c r="CJ608" i="9"/>
  <c r="CI608" i="9"/>
  <c r="CH608" i="9"/>
  <c r="CG608" i="9"/>
  <c r="CF608" i="9"/>
  <c r="CE608" i="9"/>
  <c r="CD608" i="9"/>
  <c r="CC608" i="9"/>
  <c r="CB608" i="9"/>
  <c r="CA608" i="9"/>
  <c r="BZ608" i="9"/>
  <c r="BY608" i="9"/>
  <c r="BX608" i="9"/>
  <c r="BW608" i="9"/>
  <c r="BV608" i="9"/>
  <c r="BU608" i="9"/>
  <c r="BT608" i="9"/>
  <c r="BS608" i="9"/>
  <c r="BR608" i="9"/>
  <c r="BQ608" i="9"/>
  <c r="BP608" i="9"/>
  <c r="BO608" i="9"/>
  <c r="BN608" i="9"/>
  <c r="BM608" i="9"/>
  <c r="BL608" i="9"/>
  <c r="BK608" i="9"/>
  <c r="BJ608" i="9"/>
  <c r="BI608" i="9"/>
  <c r="BH608" i="9"/>
  <c r="BG608" i="9"/>
  <c r="BF608" i="9"/>
  <c r="BE608" i="9"/>
  <c r="BD608" i="9"/>
  <c r="DD607" i="9"/>
  <c r="DC607" i="9"/>
  <c r="DB607" i="9"/>
  <c r="DA607" i="9"/>
  <c r="CZ607" i="9"/>
  <c r="CY607" i="9"/>
  <c r="CX607" i="9"/>
  <c r="CW607" i="9"/>
  <c r="CV607" i="9"/>
  <c r="CU607" i="9"/>
  <c r="CT607" i="9"/>
  <c r="CS607" i="9"/>
  <c r="CR607" i="9"/>
  <c r="CQ607" i="9"/>
  <c r="CP607" i="9"/>
  <c r="CO607" i="9"/>
  <c r="CN607" i="9"/>
  <c r="CM607" i="9"/>
  <c r="CL607" i="9"/>
  <c r="CK607" i="9"/>
  <c r="CJ607" i="9"/>
  <c r="CI607" i="9"/>
  <c r="CH607" i="9"/>
  <c r="CG607" i="9"/>
  <c r="CF607" i="9"/>
  <c r="CE607" i="9"/>
  <c r="CD607" i="9"/>
  <c r="CC607" i="9"/>
  <c r="CB607" i="9"/>
  <c r="CA607" i="9"/>
  <c r="BZ607" i="9"/>
  <c r="BY607" i="9"/>
  <c r="BX607" i="9"/>
  <c r="BW607" i="9"/>
  <c r="BV607" i="9"/>
  <c r="BU607" i="9"/>
  <c r="BT607" i="9"/>
  <c r="BS607" i="9"/>
  <c r="BR607" i="9"/>
  <c r="BQ607" i="9"/>
  <c r="BP607" i="9"/>
  <c r="BO607" i="9"/>
  <c r="BN607" i="9"/>
  <c r="BM607" i="9"/>
  <c r="BL607" i="9"/>
  <c r="BK607" i="9"/>
  <c r="BJ607" i="9"/>
  <c r="BI607" i="9"/>
  <c r="BH607" i="9"/>
  <c r="BG607" i="9"/>
  <c r="BF607" i="9"/>
  <c r="BE607" i="9"/>
  <c r="BD607" i="9"/>
  <c r="DD606" i="9"/>
  <c r="DC606" i="9"/>
  <c r="DB606" i="9"/>
  <c r="DA606" i="9"/>
  <c r="CZ606" i="9"/>
  <c r="CY606" i="9"/>
  <c r="CX606" i="9"/>
  <c r="CW606" i="9"/>
  <c r="CV606" i="9"/>
  <c r="CU606" i="9"/>
  <c r="CT606" i="9"/>
  <c r="CS606" i="9"/>
  <c r="CR606" i="9"/>
  <c r="CQ606" i="9"/>
  <c r="CP606" i="9"/>
  <c r="CO606" i="9"/>
  <c r="CN606" i="9"/>
  <c r="CM606" i="9"/>
  <c r="CL606" i="9"/>
  <c r="CK606" i="9"/>
  <c r="CJ606" i="9"/>
  <c r="CI606" i="9"/>
  <c r="CH606" i="9"/>
  <c r="CG606" i="9"/>
  <c r="CF606" i="9"/>
  <c r="CE606" i="9"/>
  <c r="CD606" i="9"/>
  <c r="CC606" i="9"/>
  <c r="CB606" i="9"/>
  <c r="CA606" i="9"/>
  <c r="BZ606" i="9"/>
  <c r="BY606" i="9"/>
  <c r="BX606" i="9"/>
  <c r="BW606" i="9"/>
  <c r="BV606" i="9"/>
  <c r="BU606" i="9"/>
  <c r="BT606" i="9"/>
  <c r="BS606" i="9"/>
  <c r="BR606" i="9"/>
  <c r="BQ606" i="9"/>
  <c r="BP606" i="9"/>
  <c r="BO606" i="9"/>
  <c r="BN606" i="9"/>
  <c r="BM606" i="9"/>
  <c r="BL606" i="9"/>
  <c r="BK606" i="9"/>
  <c r="BJ606" i="9"/>
  <c r="BI606" i="9"/>
  <c r="BH606" i="9"/>
  <c r="BG606" i="9"/>
  <c r="BF606" i="9"/>
  <c r="BE606" i="9"/>
  <c r="BD606" i="9"/>
  <c r="DD605" i="9"/>
  <c r="DC605" i="9"/>
  <c r="DB605" i="9"/>
  <c r="DA605" i="9"/>
  <c r="CZ605" i="9"/>
  <c r="CY605" i="9"/>
  <c r="CX605" i="9"/>
  <c r="CW605" i="9"/>
  <c r="CV605" i="9"/>
  <c r="CU605" i="9"/>
  <c r="CT605" i="9"/>
  <c r="CS605" i="9"/>
  <c r="CR605" i="9"/>
  <c r="CQ605" i="9"/>
  <c r="CP605" i="9"/>
  <c r="CO605" i="9"/>
  <c r="CN605" i="9"/>
  <c r="CM605" i="9"/>
  <c r="CL605" i="9"/>
  <c r="CK605" i="9"/>
  <c r="CJ605" i="9"/>
  <c r="CI605" i="9"/>
  <c r="CH605" i="9"/>
  <c r="CG605" i="9"/>
  <c r="CF605" i="9"/>
  <c r="CE605" i="9"/>
  <c r="CD605" i="9"/>
  <c r="CC605" i="9"/>
  <c r="CB605" i="9"/>
  <c r="CA605" i="9"/>
  <c r="BZ605" i="9"/>
  <c r="BY605" i="9"/>
  <c r="BX605" i="9"/>
  <c r="BW605" i="9"/>
  <c r="BV605" i="9"/>
  <c r="BU605" i="9"/>
  <c r="BT605" i="9"/>
  <c r="BS605" i="9"/>
  <c r="BR605" i="9"/>
  <c r="BQ605" i="9"/>
  <c r="BP605" i="9"/>
  <c r="BO605" i="9"/>
  <c r="BN605" i="9"/>
  <c r="BM605" i="9"/>
  <c r="BL605" i="9"/>
  <c r="BK605" i="9"/>
  <c r="BJ605" i="9"/>
  <c r="BI605" i="9"/>
  <c r="BH605" i="9"/>
  <c r="BG605" i="9"/>
  <c r="BF605" i="9"/>
  <c r="BE605" i="9"/>
  <c r="BD605" i="9"/>
  <c r="DD604" i="9"/>
  <c r="DC604" i="9"/>
  <c r="DB604" i="9"/>
  <c r="DA604" i="9"/>
  <c r="CZ604" i="9"/>
  <c r="CY604" i="9"/>
  <c r="CX604" i="9"/>
  <c r="CW604" i="9"/>
  <c r="CV604" i="9"/>
  <c r="CU604" i="9"/>
  <c r="CT604" i="9"/>
  <c r="CS604" i="9"/>
  <c r="CR604" i="9"/>
  <c r="CQ604" i="9"/>
  <c r="CP604" i="9"/>
  <c r="CO604" i="9"/>
  <c r="CN604" i="9"/>
  <c r="CM604" i="9"/>
  <c r="CL604" i="9"/>
  <c r="CK604" i="9"/>
  <c r="CJ604" i="9"/>
  <c r="CI604" i="9"/>
  <c r="CH604" i="9"/>
  <c r="CG604" i="9"/>
  <c r="CF604" i="9"/>
  <c r="CE604" i="9"/>
  <c r="CD604" i="9"/>
  <c r="CC604" i="9"/>
  <c r="CB604" i="9"/>
  <c r="CA604" i="9"/>
  <c r="BZ604" i="9"/>
  <c r="BY604" i="9"/>
  <c r="BX604" i="9"/>
  <c r="BW604" i="9"/>
  <c r="BV604" i="9"/>
  <c r="BU604" i="9"/>
  <c r="BT604" i="9"/>
  <c r="BS604" i="9"/>
  <c r="BR604" i="9"/>
  <c r="BQ604" i="9"/>
  <c r="BP604" i="9"/>
  <c r="BO604" i="9"/>
  <c r="BN604" i="9"/>
  <c r="BM604" i="9"/>
  <c r="BL604" i="9"/>
  <c r="BK604" i="9"/>
  <c r="BJ604" i="9"/>
  <c r="BI604" i="9"/>
  <c r="BH604" i="9"/>
  <c r="BG604" i="9"/>
  <c r="BF604" i="9"/>
  <c r="BE604" i="9"/>
  <c r="BD604" i="9"/>
  <c r="DD603" i="9"/>
  <c r="DC603" i="9"/>
  <c r="DB603" i="9"/>
  <c r="DA603" i="9"/>
  <c r="CZ603" i="9"/>
  <c r="CY603" i="9"/>
  <c r="CX603" i="9"/>
  <c r="CW603" i="9"/>
  <c r="CV603" i="9"/>
  <c r="CU603" i="9"/>
  <c r="CT603" i="9"/>
  <c r="CS603" i="9"/>
  <c r="CR603" i="9"/>
  <c r="CQ603" i="9"/>
  <c r="CP603" i="9"/>
  <c r="CO603" i="9"/>
  <c r="CN603" i="9"/>
  <c r="CM603" i="9"/>
  <c r="CL603" i="9"/>
  <c r="CK603" i="9"/>
  <c r="CJ603" i="9"/>
  <c r="CI603" i="9"/>
  <c r="CH603" i="9"/>
  <c r="CG603" i="9"/>
  <c r="CF603" i="9"/>
  <c r="CE603" i="9"/>
  <c r="CD603" i="9"/>
  <c r="CC603" i="9"/>
  <c r="CB603" i="9"/>
  <c r="CA603" i="9"/>
  <c r="BZ603" i="9"/>
  <c r="BY603" i="9"/>
  <c r="BX603" i="9"/>
  <c r="BW603" i="9"/>
  <c r="BV603" i="9"/>
  <c r="BU603" i="9"/>
  <c r="BT603" i="9"/>
  <c r="BS603" i="9"/>
  <c r="BR603" i="9"/>
  <c r="BQ603" i="9"/>
  <c r="BP603" i="9"/>
  <c r="BO603" i="9"/>
  <c r="BN603" i="9"/>
  <c r="BM603" i="9"/>
  <c r="BL603" i="9"/>
  <c r="BK603" i="9"/>
  <c r="BJ603" i="9"/>
  <c r="BI603" i="9"/>
  <c r="BH603" i="9"/>
  <c r="BG603" i="9"/>
  <c r="BF603" i="9"/>
  <c r="BE603" i="9"/>
  <c r="BD603" i="9"/>
  <c r="DD602" i="9"/>
  <c r="DC602" i="9"/>
  <c r="DB602" i="9"/>
  <c r="DA602" i="9"/>
  <c r="CZ602" i="9"/>
  <c r="CY602" i="9"/>
  <c r="CX602" i="9"/>
  <c r="CW602" i="9"/>
  <c r="CV602" i="9"/>
  <c r="CU602" i="9"/>
  <c r="CT602" i="9"/>
  <c r="CS602" i="9"/>
  <c r="CR602" i="9"/>
  <c r="CQ602" i="9"/>
  <c r="CP602" i="9"/>
  <c r="CO602" i="9"/>
  <c r="CN602" i="9"/>
  <c r="CM602" i="9"/>
  <c r="CL602" i="9"/>
  <c r="CK602" i="9"/>
  <c r="CJ602" i="9"/>
  <c r="CI602" i="9"/>
  <c r="CH602" i="9"/>
  <c r="CG602" i="9"/>
  <c r="CF602" i="9"/>
  <c r="CE602" i="9"/>
  <c r="CD602" i="9"/>
  <c r="CC602" i="9"/>
  <c r="CB602" i="9"/>
  <c r="CA602" i="9"/>
  <c r="BZ602" i="9"/>
  <c r="BY602" i="9"/>
  <c r="BX602" i="9"/>
  <c r="BW602" i="9"/>
  <c r="BV602" i="9"/>
  <c r="BU602" i="9"/>
  <c r="BT602" i="9"/>
  <c r="BS602" i="9"/>
  <c r="BR602" i="9"/>
  <c r="BQ602" i="9"/>
  <c r="BP602" i="9"/>
  <c r="BO602" i="9"/>
  <c r="BN602" i="9"/>
  <c r="BM602" i="9"/>
  <c r="BL602" i="9"/>
  <c r="BK602" i="9"/>
  <c r="BJ602" i="9"/>
  <c r="BI602" i="9"/>
  <c r="BH602" i="9"/>
  <c r="BG602" i="9"/>
  <c r="BF602" i="9"/>
  <c r="BE602" i="9"/>
  <c r="BD602" i="9"/>
  <c r="DD601" i="9"/>
  <c r="DC601" i="9"/>
  <c r="DB601" i="9"/>
  <c r="DA601" i="9"/>
  <c r="CZ601" i="9"/>
  <c r="CY601" i="9"/>
  <c r="CX601" i="9"/>
  <c r="CW601" i="9"/>
  <c r="CV601" i="9"/>
  <c r="CU601" i="9"/>
  <c r="CT601" i="9"/>
  <c r="CS601" i="9"/>
  <c r="CR601" i="9"/>
  <c r="CQ601" i="9"/>
  <c r="CP601" i="9"/>
  <c r="CO601" i="9"/>
  <c r="CN601" i="9"/>
  <c r="CM601" i="9"/>
  <c r="CL601" i="9"/>
  <c r="CK601" i="9"/>
  <c r="CJ601" i="9"/>
  <c r="CI601" i="9"/>
  <c r="CH601" i="9"/>
  <c r="CG601" i="9"/>
  <c r="CF601" i="9"/>
  <c r="CE601" i="9"/>
  <c r="CD601" i="9"/>
  <c r="CC601" i="9"/>
  <c r="CB601" i="9"/>
  <c r="CA601" i="9"/>
  <c r="BZ601" i="9"/>
  <c r="BY601" i="9"/>
  <c r="BX601" i="9"/>
  <c r="BW601" i="9"/>
  <c r="BV601" i="9"/>
  <c r="BU601" i="9"/>
  <c r="BT601" i="9"/>
  <c r="BS601" i="9"/>
  <c r="BR601" i="9"/>
  <c r="BQ601" i="9"/>
  <c r="BP601" i="9"/>
  <c r="BO601" i="9"/>
  <c r="BN601" i="9"/>
  <c r="BM601" i="9"/>
  <c r="BL601" i="9"/>
  <c r="BK601" i="9"/>
  <c r="BJ601" i="9"/>
  <c r="BI601" i="9"/>
  <c r="BH601" i="9"/>
  <c r="BG601" i="9"/>
  <c r="BF601" i="9"/>
  <c r="BE601" i="9"/>
  <c r="BD601" i="9"/>
  <c r="DD600" i="9"/>
  <c r="DC600" i="9"/>
  <c r="DB600" i="9"/>
  <c r="DA600" i="9"/>
  <c r="CZ600" i="9"/>
  <c r="CY600" i="9"/>
  <c r="CX600" i="9"/>
  <c r="CW600" i="9"/>
  <c r="CV600" i="9"/>
  <c r="CU600" i="9"/>
  <c r="CT600" i="9"/>
  <c r="CS600" i="9"/>
  <c r="CR600" i="9"/>
  <c r="CQ600" i="9"/>
  <c r="CP600" i="9"/>
  <c r="CO600" i="9"/>
  <c r="CN600" i="9"/>
  <c r="CM600" i="9"/>
  <c r="CL600" i="9"/>
  <c r="CK600" i="9"/>
  <c r="CJ600" i="9"/>
  <c r="CI600" i="9"/>
  <c r="CH600" i="9"/>
  <c r="CG600" i="9"/>
  <c r="CF600" i="9"/>
  <c r="CE600" i="9"/>
  <c r="CD600" i="9"/>
  <c r="CC600" i="9"/>
  <c r="CB600" i="9"/>
  <c r="CA600" i="9"/>
  <c r="BZ600" i="9"/>
  <c r="BY600" i="9"/>
  <c r="BX600" i="9"/>
  <c r="BW600" i="9"/>
  <c r="BV600" i="9"/>
  <c r="BU600" i="9"/>
  <c r="BT600" i="9"/>
  <c r="BS600" i="9"/>
  <c r="BR600" i="9"/>
  <c r="BQ600" i="9"/>
  <c r="BP600" i="9"/>
  <c r="BO600" i="9"/>
  <c r="BN600" i="9"/>
  <c r="BM600" i="9"/>
  <c r="BL600" i="9"/>
  <c r="BK600" i="9"/>
  <c r="BJ600" i="9"/>
  <c r="BI600" i="9"/>
  <c r="BH600" i="9"/>
  <c r="BG600" i="9"/>
  <c r="BF600" i="9"/>
  <c r="BE600" i="9"/>
  <c r="BD600" i="9"/>
  <c r="DD599" i="9"/>
  <c r="DC599" i="9"/>
  <c r="DB599" i="9"/>
  <c r="DA599" i="9"/>
  <c r="CZ599" i="9"/>
  <c r="CY599" i="9"/>
  <c r="CX599" i="9"/>
  <c r="CW599" i="9"/>
  <c r="CV599" i="9"/>
  <c r="CU599" i="9"/>
  <c r="CT599" i="9"/>
  <c r="CS599" i="9"/>
  <c r="CR599" i="9"/>
  <c r="CQ599" i="9"/>
  <c r="CP599" i="9"/>
  <c r="CO599" i="9"/>
  <c r="CN599" i="9"/>
  <c r="CM599" i="9"/>
  <c r="CL599" i="9"/>
  <c r="CK599" i="9"/>
  <c r="CJ599" i="9"/>
  <c r="CI599" i="9"/>
  <c r="CH599" i="9"/>
  <c r="CG599" i="9"/>
  <c r="CF599" i="9"/>
  <c r="CE599" i="9"/>
  <c r="CD599" i="9"/>
  <c r="CC599" i="9"/>
  <c r="CB599" i="9"/>
  <c r="CA599" i="9"/>
  <c r="BZ599" i="9"/>
  <c r="BY599" i="9"/>
  <c r="BX599" i="9"/>
  <c r="BW599" i="9"/>
  <c r="BV599" i="9"/>
  <c r="BU599" i="9"/>
  <c r="BT599" i="9"/>
  <c r="BS599" i="9"/>
  <c r="BR599" i="9"/>
  <c r="BQ599" i="9"/>
  <c r="BP599" i="9"/>
  <c r="BO599" i="9"/>
  <c r="BN599" i="9"/>
  <c r="BM599" i="9"/>
  <c r="BL599" i="9"/>
  <c r="BK599" i="9"/>
  <c r="BJ599" i="9"/>
  <c r="BI599" i="9"/>
  <c r="BH599" i="9"/>
  <c r="BG599" i="9"/>
  <c r="BF599" i="9"/>
  <c r="BE599" i="9"/>
  <c r="BD599" i="9"/>
  <c r="DD598" i="9"/>
  <c r="DC598" i="9"/>
  <c r="DB598" i="9"/>
  <c r="DA598" i="9"/>
  <c r="CZ598" i="9"/>
  <c r="CY598" i="9"/>
  <c r="CX598" i="9"/>
  <c r="CW598" i="9"/>
  <c r="CV598" i="9"/>
  <c r="CU598" i="9"/>
  <c r="CT598" i="9"/>
  <c r="CS598" i="9"/>
  <c r="CR598" i="9"/>
  <c r="CQ598" i="9"/>
  <c r="CP598" i="9"/>
  <c r="CO598" i="9"/>
  <c r="CN598" i="9"/>
  <c r="CM598" i="9"/>
  <c r="CL598" i="9"/>
  <c r="CK598" i="9"/>
  <c r="CJ598" i="9"/>
  <c r="CI598" i="9"/>
  <c r="CH598" i="9"/>
  <c r="CG598" i="9"/>
  <c r="CF598" i="9"/>
  <c r="CE598" i="9"/>
  <c r="CD598" i="9"/>
  <c r="CC598" i="9"/>
  <c r="CB598" i="9"/>
  <c r="CA598" i="9"/>
  <c r="BZ598" i="9"/>
  <c r="BY598" i="9"/>
  <c r="BX598" i="9"/>
  <c r="BW598" i="9"/>
  <c r="BV598" i="9"/>
  <c r="BU598" i="9"/>
  <c r="BT598" i="9"/>
  <c r="BS598" i="9"/>
  <c r="BR598" i="9"/>
  <c r="BQ598" i="9"/>
  <c r="BP598" i="9"/>
  <c r="BO598" i="9"/>
  <c r="BN598" i="9"/>
  <c r="BM598" i="9"/>
  <c r="BL598" i="9"/>
  <c r="BK598" i="9"/>
  <c r="BJ598" i="9"/>
  <c r="BI598" i="9"/>
  <c r="BH598" i="9"/>
  <c r="BG598" i="9"/>
  <c r="BF598" i="9"/>
  <c r="BE598" i="9"/>
  <c r="BD598" i="9"/>
  <c r="DD597" i="9"/>
  <c r="DC597" i="9"/>
  <c r="DB597" i="9"/>
  <c r="DA597" i="9"/>
  <c r="CZ597" i="9"/>
  <c r="CY597" i="9"/>
  <c r="CX597" i="9"/>
  <c r="CW597" i="9"/>
  <c r="CV597" i="9"/>
  <c r="CU597" i="9"/>
  <c r="CT597" i="9"/>
  <c r="CS597" i="9"/>
  <c r="CR597" i="9"/>
  <c r="CQ597" i="9"/>
  <c r="CP597" i="9"/>
  <c r="CO597" i="9"/>
  <c r="CN597" i="9"/>
  <c r="CM597" i="9"/>
  <c r="CL597" i="9"/>
  <c r="CK597" i="9"/>
  <c r="CJ597" i="9"/>
  <c r="CI597" i="9"/>
  <c r="CH597" i="9"/>
  <c r="CG597" i="9"/>
  <c r="CF597" i="9"/>
  <c r="CE597" i="9"/>
  <c r="CD597" i="9"/>
  <c r="CC597" i="9"/>
  <c r="CB597" i="9"/>
  <c r="CA597" i="9"/>
  <c r="BZ597" i="9"/>
  <c r="BY597" i="9"/>
  <c r="BX597" i="9"/>
  <c r="BW597" i="9"/>
  <c r="BV597" i="9"/>
  <c r="BU597" i="9"/>
  <c r="BT597" i="9"/>
  <c r="BS597" i="9"/>
  <c r="BR597" i="9"/>
  <c r="BQ597" i="9"/>
  <c r="BP597" i="9"/>
  <c r="BO597" i="9"/>
  <c r="BN597" i="9"/>
  <c r="BM597" i="9"/>
  <c r="BL597" i="9"/>
  <c r="BK597" i="9"/>
  <c r="BJ597" i="9"/>
  <c r="BI597" i="9"/>
  <c r="BH597" i="9"/>
  <c r="BG597" i="9"/>
  <c r="BF597" i="9"/>
  <c r="BE597" i="9"/>
  <c r="BD597" i="9"/>
  <c r="DD596" i="9"/>
  <c r="DC596" i="9"/>
  <c r="DB596" i="9"/>
  <c r="DA596" i="9"/>
  <c r="CZ596" i="9"/>
  <c r="CY596" i="9"/>
  <c r="CX596" i="9"/>
  <c r="CW596" i="9"/>
  <c r="CV596" i="9"/>
  <c r="CU596" i="9"/>
  <c r="CT596" i="9"/>
  <c r="CS596" i="9"/>
  <c r="CR596" i="9"/>
  <c r="CQ596" i="9"/>
  <c r="CP596" i="9"/>
  <c r="CO596" i="9"/>
  <c r="CN596" i="9"/>
  <c r="CM596" i="9"/>
  <c r="CL596" i="9"/>
  <c r="CK596" i="9"/>
  <c r="CJ596" i="9"/>
  <c r="CI596" i="9"/>
  <c r="CH596" i="9"/>
  <c r="CG596" i="9"/>
  <c r="CF596" i="9"/>
  <c r="CE596" i="9"/>
  <c r="CD596" i="9"/>
  <c r="CC596" i="9"/>
  <c r="CB596" i="9"/>
  <c r="CA596" i="9"/>
  <c r="BZ596" i="9"/>
  <c r="BY596" i="9"/>
  <c r="BX596" i="9"/>
  <c r="BW596" i="9"/>
  <c r="BV596" i="9"/>
  <c r="BU596" i="9"/>
  <c r="BT596" i="9"/>
  <c r="BS596" i="9"/>
  <c r="BR596" i="9"/>
  <c r="BQ596" i="9"/>
  <c r="BP596" i="9"/>
  <c r="BO596" i="9"/>
  <c r="BN596" i="9"/>
  <c r="BM596" i="9"/>
  <c r="BL596" i="9"/>
  <c r="BK596" i="9"/>
  <c r="BJ596" i="9"/>
  <c r="BI596" i="9"/>
  <c r="BH596" i="9"/>
  <c r="BG596" i="9"/>
  <c r="BF596" i="9"/>
  <c r="BE596" i="9"/>
  <c r="BD596" i="9"/>
  <c r="DD595" i="9"/>
  <c r="DC595" i="9"/>
  <c r="DB595" i="9"/>
  <c r="DA595" i="9"/>
  <c r="CZ595" i="9"/>
  <c r="CY595" i="9"/>
  <c r="CX595" i="9"/>
  <c r="CW595" i="9"/>
  <c r="CV595" i="9"/>
  <c r="CU595" i="9"/>
  <c r="CT595" i="9"/>
  <c r="CS595" i="9"/>
  <c r="CR595" i="9"/>
  <c r="CQ595" i="9"/>
  <c r="CP595" i="9"/>
  <c r="CO595" i="9"/>
  <c r="CN595" i="9"/>
  <c r="CM595" i="9"/>
  <c r="CL595" i="9"/>
  <c r="CK595" i="9"/>
  <c r="CJ595" i="9"/>
  <c r="CI595" i="9"/>
  <c r="CH595" i="9"/>
  <c r="CG595" i="9"/>
  <c r="CF595" i="9"/>
  <c r="CE595" i="9"/>
  <c r="CD595" i="9"/>
  <c r="CC595" i="9"/>
  <c r="CB595" i="9"/>
  <c r="CA595" i="9"/>
  <c r="BZ595" i="9"/>
  <c r="BY595" i="9"/>
  <c r="BX595" i="9"/>
  <c r="BW595" i="9"/>
  <c r="BV595" i="9"/>
  <c r="BU595" i="9"/>
  <c r="BT595" i="9"/>
  <c r="BS595" i="9"/>
  <c r="BR595" i="9"/>
  <c r="BQ595" i="9"/>
  <c r="BP595" i="9"/>
  <c r="BO595" i="9"/>
  <c r="BN595" i="9"/>
  <c r="BM595" i="9"/>
  <c r="BL595" i="9"/>
  <c r="BK595" i="9"/>
  <c r="BJ595" i="9"/>
  <c r="BI595" i="9"/>
  <c r="BH595" i="9"/>
  <c r="BG595" i="9"/>
  <c r="BF595" i="9"/>
  <c r="BE595" i="9"/>
  <c r="BD595" i="9"/>
  <c r="DD594" i="9"/>
  <c r="DC594" i="9"/>
  <c r="DB594" i="9"/>
  <c r="DA594" i="9"/>
  <c r="CZ594" i="9"/>
  <c r="CY594" i="9"/>
  <c r="CX594" i="9"/>
  <c r="CW594" i="9"/>
  <c r="CV594" i="9"/>
  <c r="CU594" i="9"/>
  <c r="CT594" i="9"/>
  <c r="CS594" i="9"/>
  <c r="CR594" i="9"/>
  <c r="CQ594" i="9"/>
  <c r="CP594" i="9"/>
  <c r="CO594" i="9"/>
  <c r="CN594" i="9"/>
  <c r="CM594" i="9"/>
  <c r="CL594" i="9"/>
  <c r="CK594" i="9"/>
  <c r="CJ594" i="9"/>
  <c r="CI594" i="9"/>
  <c r="CH594" i="9"/>
  <c r="CG594" i="9"/>
  <c r="CF594" i="9"/>
  <c r="CE594" i="9"/>
  <c r="CD594" i="9"/>
  <c r="CC594" i="9"/>
  <c r="CB594" i="9"/>
  <c r="CA594" i="9"/>
  <c r="BZ594" i="9"/>
  <c r="BY594" i="9"/>
  <c r="BX594" i="9"/>
  <c r="BW594" i="9"/>
  <c r="BV594" i="9"/>
  <c r="BU594" i="9"/>
  <c r="BT594" i="9"/>
  <c r="BS594" i="9"/>
  <c r="BR594" i="9"/>
  <c r="BQ594" i="9"/>
  <c r="BP594" i="9"/>
  <c r="BO594" i="9"/>
  <c r="BN594" i="9"/>
  <c r="BM594" i="9"/>
  <c r="BL594" i="9"/>
  <c r="BK594" i="9"/>
  <c r="BJ594" i="9"/>
  <c r="BI594" i="9"/>
  <c r="BH594" i="9"/>
  <c r="BG594" i="9"/>
  <c r="BF594" i="9"/>
  <c r="BE594" i="9"/>
  <c r="BD594" i="9"/>
  <c r="DD593" i="9"/>
  <c r="DC593" i="9"/>
  <c r="DB593" i="9"/>
  <c r="DA593" i="9"/>
  <c r="CZ593" i="9"/>
  <c r="CY593" i="9"/>
  <c r="CX593" i="9"/>
  <c r="CW593" i="9"/>
  <c r="CV593" i="9"/>
  <c r="CU593" i="9"/>
  <c r="CT593" i="9"/>
  <c r="CS593" i="9"/>
  <c r="CR593" i="9"/>
  <c r="CQ593" i="9"/>
  <c r="CP593" i="9"/>
  <c r="CO593" i="9"/>
  <c r="CN593" i="9"/>
  <c r="CM593" i="9"/>
  <c r="CL593" i="9"/>
  <c r="CK593" i="9"/>
  <c r="CJ593" i="9"/>
  <c r="CI593" i="9"/>
  <c r="CH593" i="9"/>
  <c r="CG593" i="9"/>
  <c r="CF593" i="9"/>
  <c r="CE593" i="9"/>
  <c r="CD593" i="9"/>
  <c r="CC593" i="9"/>
  <c r="CB593" i="9"/>
  <c r="CA593" i="9"/>
  <c r="BZ593" i="9"/>
  <c r="BY593" i="9"/>
  <c r="BX593" i="9"/>
  <c r="BW593" i="9"/>
  <c r="BV593" i="9"/>
  <c r="BU593" i="9"/>
  <c r="BT593" i="9"/>
  <c r="BS593" i="9"/>
  <c r="BR593" i="9"/>
  <c r="BQ593" i="9"/>
  <c r="BP593" i="9"/>
  <c r="BO593" i="9"/>
  <c r="BN593" i="9"/>
  <c r="BM593" i="9"/>
  <c r="BL593" i="9"/>
  <c r="BK593" i="9"/>
  <c r="BJ593" i="9"/>
  <c r="BI593" i="9"/>
  <c r="BH593" i="9"/>
  <c r="BG593" i="9"/>
  <c r="BF593" i="9"/>
  <c r="BE593" i="9"/>
  <c r="BD593" i="9"/>
  <c r="DD592" i="9"/>
  <c r="DC592" i="9"/>
  <c r="DB592" i="9"/>
  <c r="DA592" i="9"/>
  <c r="CZ592" i="9"/>
  <c r="CY592" i="9"/>
  <c r="CX592" i="9"/>
  <c r="CW592" i="9"/>
  <c r="CV592" i="9"/>
  <c r="CU592" i="9"/>
  <c r="CT592" i="9"/>
  <c r="CS592" i="9"/>
  <c r="CR592" i="9"/>
  <c r="CQ592" i="9"/>
  <c r="CP592" i="9"/>
  <c r="CO592" i="9"/>
  <c r="CN592" i="9"/>
  <c r="CM592" i="9"/>
  <c r="CL592" i="9"/>
  <c r="CK592" i="9"/>
  <c r="CJ592" i="9"/>
  <c r="CI592" i="9"/>
  <c r="CH592" i="9"/>
  <c r="CG592" i="9"/>
  <c r="CF592" i="9"/>
  <c r="CE592" i="9"/>
  <c r="CD592" i="9"/>
  <c r="CC592" i="9"/>
  <c r="CB592" i="9"/>
  <c r="CA592" i="9"/>
  <c r="BZ592" i="9"/>
  <c r="BY592" i="9"/>
  <c r="BX592" i="9"/>
  <c r="BW592" i="9"/>
  <c r="BV592" i="9"/>
  <c r="BU592" i="9"/>
  <c r="BT592" i="9"/>
  <c r="BS592" i="9"/>
  <c r="BR592" i="9"/>
  <c r="BQ592" i="9"/>
  <c r="BP592" i="9"/>
  <c r="BO592" i="9"/>
  <c r="BN592" i="9"/>
  <c r="BM592" i="9"/>
  <c r="BL592" i="9"/>
  <c r="BK592" i="9"/>
  <c r="BJ592" i="9"/>
  <c r="BI592" i="9"/>
  <c r="BH592" i="9"/>
  <c r="BG592" i="9"/>
  <c r="BF592" i="9"/>
  <c r="BE592" i="9"/>
  <c r="BD592" i="9"/>
  <c r="DD591" i="9"/>
  <c r="DC591" i="9"/>
  <c r="DB591" i="9"/>
  <c r="DA591" i="9"/>
  <c r="CZ591" i="9"/>
  <c r="CY591" i="9"/>
  <c r="CX591" i="9"/>
  <c r="CW591" i="9"/>
  <c r="CV591" i="9"/>
  <c r="CU591" i="9"/>
  <c r="CT591" i="9"/>
  <c r="CS591" i="9"/>
  <c r="CR591" i="9"/>
  <c r="CQ591" i="9"/>
  <c r="CP591" i="9"/>
  <c r="CO591" i="9"/>
  <c r="CN591" i="9"/>
  <c r="CM591" i="9"/>
  <c r="CL591" i="9"/>
  <c r="CK591" i="9"/>
  <c r="CJ591" i="9"/>
  <c r="CI591" i="9"/>
  <c r="CH591" i="9"/>
  <c r="CG591" i="9"/>
  <c r="CF591" i="9"/>
  <c r="CE591" i="9"/>
  <c r="CD591" i="9"/>
  <c r="CC591" i="9"/>
  <c r="CB591" i="9"/>
  <c r="CA591" i="9"/>
  <c r="BZ591" i="9"/>
  <c r="BY591" i="9"/>
  <c r="BX591" i="9"/>
  <c r="BW591" i="9"/>
  <c r="BV591" i="9"/>
  <c r="BU591" i="9"/>
  <c r="BT591" i="9"/>
  <c r="BS591" i="9"/>
  <c r="BR591" i="9"/>
  <c r="BQ591" i="9"/>
  <c r="BP591" i="9"/>
  <c r="BO591" i="9"/>
  <c r="BN591" i="9"/>
  <c r="BM591" i="9"/>
  <c r="BL591" i="9"/>
  <c r="BK591" i="9"/>
  <c r="BJ591" i="9"/>
  <c r="BI591" i="9"/>
  <c r="BH591" i="9"/>
  <c r="BG591" i="9"/>
  <c r="BF591" i="9"/>
  <c r="BE591" i="9"/>
  <c r="BD591" i="9"/>
  <c r="DD590" i="9"/>
  <c r="DC590" i="9"/>
  <c r="DB590" i="9"/>
  <c r="DA590" i="9"/>
  <c r="CZ590" i="9"/>
  <c r="CY590" i="9"/>
  <c r="CX590" i="9"/>
  <c r="CW590" i="9"/>
  <c r="CV590" i="9"/>
  <c r="CU590" i="9"/>
  <c r="CT590" i="9"/>
  <c r="CS590" i="9"/>
  <c r="CR590" i="9"/>
  <c r="CQ590" i="9"/>
  <c r="CP590" i="9"/>
  <c r="CO590" i="9"/>
  <c r="CN590" i="9"/>
  <c r="CM590" i="9"/>
  <c r="CL590" i="9"/>
  <c r="CK590" i="9"/>
  <c r="CJ590" i="9"/>
  <c r="CI590" i="9"/>
  <c r="CH590" i="9"/>
  <c r="CG590" i="9"/>
  <c r="CF590" i="9"/>
  <c r="CE590" i="9"/>
  <c r="CD590" i="9"/>
  <c r="CC590" i="9"/>
  <c r="CB590" i="9"/>
  <c r="CA590" i="9"/>
  <c r="BZ590" i="9"/>
  <c r="BY590" i="9"/>
  <c r="BX590" i="9"/>
  <c r="BW590" i="9"/>
  <c r="BV590" i="9"/>
  <c r="BU590" i="9"/>
  <c r="BT590" i="9"/>
  <c r="BS590" i="9"/>
  <c r="BR590" i="9"/>
  <c r="BQ590" i="9"/>
  <c r="BP590" i="9"/>
  <c r="BO590" i="9"/>
  <c r="BN590" i="9"/>
  <c r="BM590" i="9"/>
  <c r="BL590" i="9"/>
  <c r="BK590" i="9"/>
  <c r="BJ590" i="9"/>
  <c r="BI590" i="9"/>
  <c r="BH590" i="9"/>
  <c r="BG590" i="9"/>
  <c r="BF590" i="9"/>
  <c r="BE590" i="9"/>
  <c r="BD590" i="9"/>
  <c r="DD589" i="9"/>
  <c r="DC589" i="9"/>
  <c r="DB589" i="9"/>
  <c r="DA589" i="9"/>
  <c r="CZ589" i="9"/>
  <c r="CY589" i="9"/>
  <c r="CX589" i="9"/>
  <c r="CW589" i="9"/>
  <c r="CV589" i="9"/>
  <c r="CU589" i="9"/>
  <c r="CT589" i="9"/>
  <c r="CS589" i="9"/>
  <c r="CR589" i="9"/>
  <c r="CQ589" i="9"/>
  <c r="CP589" i="9"/>
  <c r="CO589" i="9"/>
  <c r="CN589" i="9"/>
  <c r="CM589" i="9"/>
  <c r="CL589" i="9"/>
  <c r="CK589" i="9"/>
  <c r="CJ589" i="9"/>
  <c r="CI589" i="9"/>
  <c r="CH589" i="9"/>
  <c r="CG589" i="9"/>
  <c r="CF589" i="9"/>
  <c r="CE589" i="9"/>
  <c r="CD589" i="9"/>
  <c r="CC589" i="9"/>
  <c r="CB589" i="9"/>
  <c r="CA589" i="9"/>
  <c r="BZ589" i="9"/>
  <c r="BY589" i="9"/>
  <c r="BX589" i="9"/>
  <c r="BW589" i="9"/>
  <c r="BV589" i="9"/>
  <c r="BU589" i="9"/>
  <c r="BT589" i="9"/>
  <c r="BS589" i="9"/>
  <c r="BR589" i="9"/>
  <c r="BQ589" i="9"/>
  <c r="BP589" i="9"/>
  <c r="BO589" i="9"/>
  <c r="BN589" i="9"/>
  <c r="BM589" i="9"/>
  <c r="BL589" i="9"/>
  <c r="BK589" i="9"/>
  <c r="BJ589" i="9"/>
  <c r="BI589" i="9"/>
  <c r="BH589" i="9"/>
  <c r="BG589" i="9"/>
  <c r="BF589" i="9"/>
  <c r="BE589" i="9"/>
  <c r="BD589" i="9"/>
  <c r="DD588" i="9"/>
  <c r="DC588" i="9"/>
  <c r="DB588" i="9"/>
  <c r="DA588" i="9"/>
  <c r="CZ588" i="9"/>
  <c r="CY588" i="9"/>
  <c r="CX588" i="9"/>
  <c r="CW588" i="9"/>
  <c r="CV588" i="9"/>
  <c r="CU588" i="9"/>
  <c r="CT588" i="9"/>
  <c r="CS588" i="9"/>
  <c r="CR588" i="9"/>
  <c r="CQ588" i="9"/>
  <c r="CP588" i="9"/>
  <c r="CO588" i="9"/>
  <c r="CN588" i="9"/>
  <c r="CM588" i="9"/>
  <c r="CL588" i="9"/>
  <c r="CK588" i="9"/>
  <c r="CJ588" i="9"/>
  <c r="CI588" i="9"/>
  <c r="CH588" i="9"/>
  <c r="CG588" i="9"/>
  <c r="CF588" i="9"/>
  <c r="CE588" i="9"/>
  <c r="CD588" i="9"/>
  <c r="CC588" i="9"/>
  <c r="CB588" i="9"/>
  <c r="CA588" i="9"/>
  <c r="BZ588" i="9"/>
  <c r="BY588" i="9"/>
  <c r="BX588" i="9"/>
  <c r="BW588" i="9"/>
  <c r="BV588" i="9"/>
  <c r="BU588" i="9"/>
  <c r="BT588" i="9"/>
  <c r="BS588" i="9"/>
  <c r="BR588" i="9"/>
  <c r="BQ588" i="9"/>
  <c r="BP588" i="9"/>
  <c r="BO588" i="9"/>
  <c r="BN588" i="9"/>
  <c r="BM588" i="9"/>
  <c r="BL588" i="9"/>
  <c r="BK588" i="9"/>
  <c r="BJ588" i="9"/>
  <c r="BI588" i="9"/>
  <c r="BH588" i="9"/>
  <c r="BG588" i="9"/>
  <c r="BF588" i="9"/>
  <c r="BE588" i="9"/>
  <c r="BD588" i="9"/>
  <c r="DD587" i="9"/>
  <c r="DC587" i="9"/>
  <c r="DB587" i="9"/>
  <c r="DA587" i="9"/>
  <c r="CZ587" i="9"/>
  <c r="CY587" i="9"/>
  <c r="CX587" i="9"/>
  <c r="CW587" i="9"/>
  <c r="CV587" i="9"/>
  <c r="CU587" i="9"/>
  <c r="CT587" i="9"/>
  <c r="CS587" i="9"/>
  <c r="CR587" i="9"/>
  <c r="CQ587" i="9"/>
  <c r="CP587" i="9"/>
  <c r="CO587" i="9"/>
  <c r="CN587" i="9"/>
  <c r="CM587" i="9"/>
  <c r="CL587" i="9"/>
  <c r="CK587" i="9"/>
  <c r="CJ587" i="9"/>
  <c r="CI587" i="9"/>
  <c r="CH587" i="9"/>
  <c r="CG587" i="9"/>
  <c r="CF587" i="9"/>
  <c r="CE587" i="9"/>
  <c r="CD587" i="9"/>
  <c r="CC587" i="9"/>
  <c r="CB587" i="9"/>
  <c r="CA587" i="9"/>
  <c r="BZ587" i="9"/>
  <c r="BY587" i="9"/>
  <c r="BX587" i="9"/>
  <c r="BW587" i="9"/>
  <c r="BV587" i="9"/>
  <c r="BU587" i="9"/>
  <c r="BT587" i="9"/>
  <c r="BS587" i="9"/>
  <c r="BR587" i="9"/>
  <c r="BQ587" i="9"/>
  <c r="BP587" i="9"/>
  <c r="BO587" i="9"/>
  <c r="BN587" i="9"/>
  <c r="BM587" i="9"/>
  <c r="BL587" i="9"/>
  <c r="BK587" i="9"/>
  <c r="BJ587" i="9"/>
  <c r="BI587" i="9"/>
  <c r="BH587" i="9"/>
  <c r="BG587" i="9"/>
  <c r="BF587" i="9"/>
  <c r="BE587" i="9"/>
  <c r="BD587" i="9"/>
  <c r="DD586" i="9"/>
  <c r="DC586" i="9"/>
  <c r="DB586" i="9"/>
  <c r="DA586" i="9"/>
  <c r="CZ586" i="9"/>
  <c r="CY586" i="9"/>
  <c r="CX586" i="9"/>
  <c r="CW586" i="9"/>
  <c r="CV586" i="9"/>
  <c r="CU586" i="9"/>
  <c r="CT586" i="9"/>
  <c r="CS586" i="9"/>
  <c r="CR586" i="9"/>
  <c r="CQ586" i="9"/>
  <c r="CP586" i="9"/>
  <c r="CO586" i="9"/>
  <c r="CN586" i="9"/>
  <c r="CM586" i="9"/>
  <c r="CL586" i="9"/>
  <c r="CK586" i="9"/>
  <c r="CJ586" i="9"/>
  <c r="CI586" i="9"/>
  <c r="CH586" i="9"/>
  <c r="CG586" i="9"/>
  <c r="CF586" i="9"/>
  <c r="CE586" i="9"/>
  <c r="CD586" i="9"/>
  <c r="CC586" i="9"/>
  <c r="CB586" i="9"/>
  <c r="CA586" i="9"/>
  <c r="BZ586" i="9"/>
  <c r="BY586" i="9"/>
  <c r="BX586" i="9"/>
  <c r="BW586" i="9"/>
  <c r="BV586" i="9"/>
  <c r="BU586" i="9"/>
  <c r="BT586" i="9"/>
  <c r="BS586" i="9"/>
  <c r="BR586" i="9"/>
  <c r="BQ586" i="9"/>
  <c r="BP586" i="9"/>
  <c r="BO586" i="9"/>
  <c r="BN586" i="9"/>
  <c r="BM586" i="9"/>
  <c r="BL586" i="9"/>
  <c r="BK586" i="9"/>
  <c r="BJ586" i="9"/>
  <c r="BI586" i="9"/>
  <c r="BH586" i="9"/>
  <c r="BG586" i="9"/>
  <c r="BF586" i="9"/>
  <c r="BE586" i="9"/>
  <c r="BD586" i="9"/>
  <c r="DD585" i="9"/>
  <c r="DC585" i="9"/>
  <c r="DB585" i="9"/>
  <c r="DA585" i="9"/>
  <c r="CZ585" i="9"/>
  <c r="CY585" i="9"/>
  <c r="CX585" i="9"/>
  <c r="CW585" i="9"/>
  <c r="CV585" i="9"/>
  <c r="CU585" i="9"/>
  <c r="CT585" i="9"/>
  <c r="CS585" i="9"/>
  <c r="CR585" i="9"/>
  <c r="CQ585" i="9"/>
  <c r="CP585" i="9"/>
  <c r="CO585" i="9"/>
  <c r="CN585" i="9"/>
  <c r="CM585" i="9"/>
  <c r="CL585" i="9"/>
  <c r="CK585" i="9"/>
  <c r="CJ585" i="9"/>
  <c r="CI585" i="9"/>
  <c r="CH585" i="9"/>
  <c r="CG585" i="9"/>
  <c r="CF585" i="9"/>
  <c r="CE585" i="9"/>
  <c r="CD585" i="9"/>
  <c r="CC585" i="9"/>
  <c r="CB585" i="9"/>
  <c r="CA585" i="9"/>
  <c r="BZ585" i="9"/>
  <c r="BY585" i="9"/>
  <c r="BX585" i="9"/>
  <c r="BW585" i="9"/>
  <c r="BV585" i="9"/>
  <c r="BU585" i="9"/>
  <c r="BT585" i="9"/>
  <c r="BS585" i="9"/>
  <c r="BR585" i="9"/>
  <c r="BQ585" i="9"/>
  <c r="BP585" i="9"/>
  <c r="BO585" i="9"/>
  <c r="BN585" i="9"/>
  <c r="BM585" i="9"/>
  <c r="BL585" i="9"/>
  <c r="BK585" i="9"/>
  <c r="BJ585" i="9"/>
  <c r="BI585" i="9"/>
  <c r="BH585" i="9"/>
  <c r="BG585" i="9"/>
  <c r="BF585" i="9"/>
  <c r="BE585" i="9"/>
  <c r="BD585" i="9"/>
  <c r="DD584" i="9"/>
  <c r="DC584" i="9"/>
  <c r="DB584" i="9"/>
  <c r="DA584" i="9"/>
  <c r="CZ584" i="9"/>
  <c r="CY584" i="9"/>
  <c r="CX584" i="9"/>
  <c r="CW584" i="9"/>
  <c r="CV584" i="9"/>
  <c r="CU584" i="9"/>
  <c r="CT584" i="9"/>
  <c r="CS584" i="9"/>
  <c r="CR584" i="9"/>
  <c r="CQ584" i="9"/>
  <c r="CP584" i="9"/>
  <c r="CO584" i="9"/>
  <c r="CN584" i="9"/>
  <c r="CM584" i="9"/>
  <c r="CL584" i="9"/>
  <c r="CK584" i="9"/>
  <c r="CJ584" i="9"/>
  <c r="CI584" i="9"/>
  <c r="CH584" i="9"/>
  <c r="CG584" i="9"/>
  <c r="CF584" i="9"/>
  <c r="CE584" i="9"/>
  <c r="CD584" i="9"/>
  <c r="CC584" i="9"/>
  <c r="CB584" i="9"/>
  <c r="CA584" i="9"/>
  <c r="BZ584" i="9"/>
  <c r="BY584" i="9"/>
  <c r="BX584" i="9"/>
  <c r="BW584" i="9"/>
  <c r="BV584" i="9"/>
  <c r="BU584" i="9"/>
  <c r="BT584" i="9"/>
  <c r="BS584" i="9"/>
  <c r="BR584" i="9"/>
  <c r="BQ584" i="9"/>
  <c r="BP584" i="9"/>
  <c r="BO584" i="9"/>
  <c r="BN584" i="9"/>
  <c r="BM584" i="9"/>
  <c r="BL584" i="9"/>
  <c r="BK584" i="9"/>
  <c r="BJ584" i="9"/>
  <c r="BI584" i="9"/>
  <c r="BH584" i="9"/>
  <c r="BG584" i="9"/>
  <c r="BF584" i="9"/>
  <c r="BE584" i="9"/>
  <c r="BD584" i="9"/>
  <c r="DD583" i="9"/>
  <c r="DC583" i="9"/>
  <c r="DB583" i="9"/>
  <c r="DA583" i="9"/>
  <c r="CZ583" i="9"/>
  <c r="CY583" i="9"/>
  <c r="CX583" i="9"/>
  <c r="CW583" i="9"/>
  <c r="CV583" i="9"/>
  <c r="CU583" i="9"/>
  <c r="CT583" i="9"/>
  <c r="CS583" i="9"/>
  <c r="CR583" i="9"/>
  <c r="CQ583" i="9"/>
  <c r="CP583" i="9"/>
  <c r="CO583" i="9"/>
  <c r="CN583" i="9"/>
  <c r="CM583" i="9"/>
  <c r="CL583" i="9"/>
  <c r="CK583" i="9"/>
  <c r="CJ583" i="9"/>
  <c r="CI583" i="9"/>
  <c r="CH583" i="9"/>
  <c r="CG583" i="9"/>
  <c r="CF583" i="9"/>
  <c r="CE583" i="9"/>
  <c r="CD583" i="9"/>
  <c r="CC583" i="9"/>
  <c r="CB583" i="9"/>
  <c r="CA583" i="9"/>
  <c r="BZ583" i="9"/>
  <c r="BY583" i="9"/>
  <c r="BX583" i="9"/>
  <c r="BW583" i="9"/>
  <c r="BV583" i="9"/>
  <c r="BU583" i="9"/>
  <c r="BT583" i="9"/>
  <c r="BS583" i="9"/>
  <c r="BR583" i="9"/>
  <c r="BQ583" i="9"/>
  <c r="BP583" i="9"/>
  <c r="BO583" i="9"/>
  <c r="BN583" i="9"/>
  <c r="BM583" i="9"/>
  <c r="BL583" i="9"/>
  <c r="BK583" i="9"/>
  <c r="BJ583" i="9"/>
  <c r="BI583" i="9"/>
  <c r="BH583" i="9"/>
  <c r="BG583" i="9"/>
  <c r="BF583" i="9"/>
  <c r="BE583" i="9"/>
  <c r="BD583" i="9"/>
  <c r="DD582" i="9"/>
  <c r="DC582" i="9"/>
  <c r="DB582" i="9"/>
  <c r="DA582" i="9"/>
  <c r="CZ582" i="9"/>
  <c r="CY582" i="9"/>
  <c r="CX582" i="9"/>
  <c r="CW582" i="9"/>
  <c r="CV582" i="9"/>
  <c r="CU582" i="9"/>
  <c r="CT582" i="9"/>
  <c r="CS582" i="9"/>
  <c r="CR582" i="9"/>
  <c r="CQ582" i="9"/>
  <c r="CP582" i="9"/>
  <c r="CO582" i="9"/>
  <c r="CN582" i="9"/>
  <c r="CM582" i="9"/>
  <c r="CL582" i="9"/>
  <c r="CK582" i="9"/>
  <c r="CJ582" i="9"/>
  <c r="CI582" i="9"/>
  <c r="CH582" i="9"/>
  <c r="CG582" i="9"/>
  <c r="CF582" i="9"/>
  <c r="CE582" i="9"/>
  <c r="CD582" i="9"/>
  <c r="CC582" i="9"/>
  <c r="CB582" i="9"/>
  <c r="CA582" i="9"/>
  <c r="BZ582" i="9"/>
  <c r="BY582" i="9"/>
  <c r="BX582" i="9"/>
  <c r="BW582" i="9"/>
  <c r="BV582" i="9"/>
  <c r="BU582" i="9"/>
  <c r="BT582" i="9"/>
  <c r="BS582" i="9"/>
  <c r="BR582" i="9"/>
  <c r="BQ582" i="9"/>
  <c r="BP582" i="9"/>
  <c r="BO582" i="9"/>
  <c r="BN582" i="9"/>
  <c r="BM582" i="9"/>
  <c r="BL582" i="9"/>
  <c r="BK582" i="9"/>
  <c r="BJ582" i="9"/>
  <c r="BI582" i="9"/>
  <c r="BH582" i="9"/>
  <c r="BG582" i="9"/>
  <c r="BF582" i="9"/>
  <c r="BE582" i="9"/>
  <c r="BD582" i="9"/>
  <c r="DD581" i="9"/>
  <c r="DC581" i="9"/>
  <c r="DB581" i="9"/>
  <c r="DA581" i="9"/>
  <c r="CZ581" i="9"/>
  <c r="CY581" i="9"/>
  <c r="CX581" i="9"/>
  <c r="CW581" i="9"/>
  <c r="CV581" i="9"/>
  <c r="CU581" i="9"/>
  <c r="CT581" i="9"/>
  <c r="CS581" i="9"/>
  <c r="CR581" i="9"/>
  <c r="CQ581" i="9"/>
  <c r="CP581" i="9"/>
  <c r="CO581" i="9"/>
  <c r="CN581" i="9"/>
  <c r="CM581" i="9"/>
  <c r="CL581" i="9"/>
  <c r="CK581" i="9"/>
  <c r="CJ581" i="9"/>
  <c r="CI581" i="9"/>
  <c r="CH581" i="9"/>
  <c r="CG581" i="9"/>
  <c r="CF581" i="9"/>
  <c r="CE581" i="9"/>
  <c r="CD581" i="9"/>
  <c r="CC581" i="9"/>
  <c r="CB581" i="9"/>
  <c r="CA581" i="9"/>
  <c r="BZ581" i="9"/>
  <c r="BY581" i="9"/>
  <c r="BX581" i="9"/>
  <c r="BW581" i="9"/>
  <c r="BV581" i="9"/>
  <c r="BU581" i="9"/>
  <c r="BT581" i="9"/>
  <c r="BS581" i="9"/>
  <c r="BR581" i="9"/>
  <c r="BQ581" i="9"/>
  <c r="BP581" i="9"/>
  <c r="BO581" i="9"/>
  <c r="BN581" i="9"/>
  <c r="BM581" i="9"/>
  <c r="BL581" i="9"/>
  <c r="BK581" i="9"/>
  <c r="BJ581" i="9"/>
  <c r="BI581" i="9"/>
  <c r="BH581" i="9"/>
  <c r="BG581" i="9"/>
  <c r="BF581" i="9"/>
  <c r="BE581" i="9"/>
  <c r="BD581" i="9"/>
  <c r="DD580" i="9"/>
  <c r="DC580" i="9"/>
  <c r="DB580" i="9"/>
  <c r="DA580" i="9"/>
  <c r="CZ580" i="9"/>
  <c r="CY580" i="9"/>
  <c r="CX580" i="9"/>
  <c r="CW580" i="9"/>
  <c r="CV580" i="9"/>
  <c r="CU580" i="9"/>
  <c r="CT580" i="9"/>
  <c r="CS580" i="9"/>
  <c r="CR580" i="9"/>
  <c r="CQ580" i="9"/>
  <c r="CP580" i="9"/>
  <c r="CO580" i="9"/>
  <c r="CN580" i="9"/>
  <c r="CM580" i="9"/>
  <c r="CL580" i="9"/>
  <c r="CK580" i="9"/>
  <c r="CJ580" i="9"/>
  <c r="CI580" i="9"/>
  <c r="CH580" i="9"/>
  <c r="CG580" i="9"/>
  <c r="CF580" i="9"/>
  <c r="CE580" i="9"/>
  <c r="CD580" i="9"/>
  <c r="CC580" i="9"/>
  <c r="CB580" i="9"/>
  <c r="CA580" i="9"/>
  <c r="BZ580" i="9"/>
  <c r="BY580" i="9"/>
  <c r="BX580" i="9"/>
  <c r="BW580" i="9"/>
  <c r="BV580" i="9"/>
  <c r="BU580" i="9"/>
  <c r="BT580" i="9"/>
  <c r="BS580" i="9"/>
  <c r="BR580" i="9"/>
  <c r="BQ580" i="9"/>
  <c r="BP580" i="9"/>
  <c r="BO580" i="9"/>
  <c r="BN580" i="9"/>
  <c r="BM580" i="9"/>
  <c r="BL580" i="9"/>
  <c r="BK580" i="9"/>
  <c r="BJ580" i="9"/>
  <c r="BI580" i="9"/>
  <c r="BH580" i="9"/>
  <c r="BG580" i="9"/>
  <c r="BF580" i="9"/>
  <c r="BE580" i="9"/>
  <c r="BD580" i="9"/>
  <c r="DD579" i="9"/>
  <c r="DC579" i="9"/>
  <c r="DB579" i="9"/>
  <c r="DA579" i="9"/>
  <c r="CZ579" i="9"/>
  <c r="CY579" i="9"/>
  <c r="CX579" i="9"/>
  <c r="CW579" i="9"/>
  <c r="CV579" i="9"/>
  <c r="CU579" i="9"/>
  <c r="CT579" i="9"/>
  <c r="CS579" i="9"/>
  <c r="CR579" i="9"/>
  <c r="CQ579" i="9"/>
  <c r="CP579" i="9"/>
  <c r="CO579" i="9"/>
  <c r="CN579" i="9"/>
  <c r="CM579" i="9"/>
  <c r="CL579" i="9"/>
  <c r="CK579" i="9"/>
  <c r="CJ579" i="9"/>
  <c r="CI579" i="9"/>
  <c r="CH579" i="9"/>
  <c r="CG579" i="9"/>
  <c r="CF579" i="9"/>
  <c r="CE579" i="9"/>
  <c r="CD579" i="9"/>
  <c r="CC579" i="9"/>
  <c r="CB579" i="9"/>
  <c r="CA579" i="9"/>
  <c r="BZ579" i="9"/>
  <c r="BY579" i="9"/>
  <c r="BX579" i="9"/>
  <c r="BW579" i="9"/>
  <c r="BV579" i="9"/>
  <c r="BU579" i="9"/>
  <c r="BT579" i="9"/>
  <c r="BS579" i="9"/>
  <c r="BR579" i="9"/>
  <c r="BQ579" i="9"/>
  <c r="BP579" i="9"/>
  <c r="BO579" i="9"/>
  <c r="BN579" i="9"/>
  <c r="BM579" i="9"/>
  <c r="BL579" i="9"/>
  <c r="BK579" i="9"/>
  <c r="BJ579" i="9"/>
  <c r="BI579" i="9"/>
  <c r="BH579" i="9"/>
  <c r="BG579" i="9"/>
  <c r="BF579" i="9"/>
  <c r="BE579" i="9"/>
  <c r="BD579" i="9"/>
  <c r="DD578" i="9"/>
  <c r="DC578" i="9"/>
  <c r="DB578" i="9"/>
  <c r="DA578" i="9"/>
  <c r="CZ578" i="9"/>
  <c r="CY578" i="9"/>
  <c r="CX578" i="9"/>
  <c r="CW578" i="9"/>
  <c r="CV578" i="9"/>
  <c r="CU578" i="9"/>
  <c r="CT578" i="9"/>
  <c r="CS578" i="9"/>
  <c r="CR578" i="9"/>
  <c r="CQ578" i="9"/>
  <c r="CP578" i="9"/>
  <c r="CO578" i="9"/>
  <c r="CN578" i="9"/>
  <c r="CM578" i="9"/>
  <c r="CL578" i="9"/>
  <c r="CK578" i="9"/>
  <c r="CJ578" i="9"/>
  <c r="CI578" i="9"/>
  <c r="CH578" i="9"/>
  <c r="CG578" i="9"/>
  <c r="CF578" i="9"/>
  <c r="CE578" i="9"/>
  <c r="CD578" i="9"/>
  <c r="CC578" i="9"/>
  <c r="CB578" i="9"/>
  <c r="CA578" i="9"/>
  <c r="BZ578" i="9"/>
  <c r="BY578" i="9"/>
  <c r="BX578" i="9"/>
  <c r="BW578" i="9"/>
  <c r="BV578" i="9"/>
  <c r="BU578" i="9"/>
  <c r="BT578" i="9"/>
  <c r="BS578" i="9"/>
  <c r="BR578" i="9"/>
  <c r="BQ578" i="9"/>
  <c r="BP578" i="9"/>
  <c r="BO578" i="9"/>
  <c r="BN578" i="9"/>
  <c r="BM578" i="9"/>
  <c r="BL578" i="9"/>
  <c r="BK578" i="9"/>
  <c r="BJ578" i="9"/>
  <c r="BI578" i="9"/>
  <c r="BH578" i="9"/>
  <c r="BG578" i="9"/>
  <c r="BF578" i="9"/>
  <c r="BE578" i="9"/>
  <c r="BD578" i="9"/>
  <c r="DD577" i="9"/>
  <c r="DC577" i="9"/>
  <c r="DB577" i="9"/>
  <c r="DA577" i="9"/>
  <c r="CZ577" i="9"/>
  <c r="CY577" i="9"/>
  <c r="CX577" i="9"/>
  <c r="CW577" i="9"/>
  <c r="CV577" i="9"/>
  <c r="CU577" i="9"/>
  <c r="CT577" i="9"/>
  <c r="CS577" i="9"/>
  <c r="CR577" i="9"/>
  <c r="CQ577" i="9"/>
  <c r="CP577" i="9"/>
  <c r="CO577" i="9"/>
  <c r="CN577" i="9"/>
  <c r="CM577" i="9"/>
  <c r="CL577" i="9"/>
  <c r="CK577" i="9"/>
  <c r="CJ577" i="9"/>
  <c r="CI577" i="9"/>
  <c r="CH577" i="9"/>
  <c r="CG577" i="9"/>
  <c r="CF577" i="9"/>
  <c r="CE577" i="9"/>
  <c r="CD577" i="9"/>
  <c r="CC577" i="9"/>
  <c r="CB577" i="9"/>
  <c r="CA577" i="9"/>
  <c r="BZ577" i="9"/>
  <c r="BY577" i="9"/>
  <c r="BX577" i="9"/>
  <c r="BW577" i="9"/>
  <c r="BV577" i="9"/>
  <c r="BU577" i="9"/>
  <c r="BT577" i="9"/>
  <c r="BS577" i="9"/>
  <c r="BR577" i="9"/>
  <c r="BQ577" i="9"/>
  <c r="BP577" i="9"/>
  <c r="BO577" i="9"/>
  <c r="BN577" i="9"/>
  <c r="BM577" i="9"/>
  <c r="BL577" i="9"/>
  <c r="BK577" i="9"/>
  <c r="BJ577" i="9"/>
  <c r="BI577" i="9"/>
  <c r="BH577" i="9"/>
  <c r="BG577" i="9"/>
  <c r="BF577" i="9"/>
  <c r="BE577" i="9"/>
  <c r="BD577" i="9"/>
  <c r="DD576" i="9"/>
  <c r="DC576" i="9"/>
  <c r="DB576" i="9"/>
  <c r="DA576" i="9"/>
  <c r="CZ576" i="9"/>
  <c r="CY576" i="9"/>
  <c r="CX576" i="9"/>
  <c r="CW576" i="9"/>
  <c r="CV576" i="9"/>
  <c r="CU576" i="9"/>
  <c r="CT576" i="9"/>
  <c r="CS576" i="9"/>
  <c r="CR576" i="9"/>
  <c r="CQ576" i="9"/>
  <c r="CP576" i="9"/>
  <c r="CO576" i="9"/>
  <c r="CN576" i="9"/>
  <c r="CM576" i="9"/>
  <c r="CL576" i="9"/>
  <c r="CK576" i="9"/>
  <c r="CJ576" i="9"/>
  <c r="CI576" i="9"/>
  <c r="CH576" i="9"/>
  <c r="CG576" i="9"/>
  <c r="CF576" i="9"/>
  <c r="CE576" i="9"/>
  <c r="CD576" i="9"/>
  <c r="CC576" i="9"/>
  <c r="CB576" i="9"/>
  <c r="CA576" i="9"/>
  <c r="BZ576" i="9"/>
  <c r="BY576" i="9"/>
  <c r="BX576" i="9"/>
  <c r="BW576" i="9"/>
  <c r="BV576" i="9"/>
  <c r="BU576" i="9"/>
  <c r="BT576" i="9"/>
  <c r="BS576" i="9"/>
  <c r="BR576" i="9"/>
  <c r="BQ576" i="9"/>
  <c r="BP576" i="9"/>
  <c r="BO576" i="9"/>
  <c r="BN576" i="9"/>
  <c r="BM576" i="9"/>
  <c r="BL576" i="9"/>
  <c r="BK576" i="9"/>
  <c r="BJ576" i="9"/>
  <c r="BI576" i="9"/>
  <c r="BH576" i="9"/>
  <c r="BG576" i="9"/>
  <c r="BF576" i="9"/>
  <c r="BE576" i="9"/>
  <c r="BD576" i="9"/>
  <c r="DD575" i="9"/>
  <c r="DC575" i="9"/>
  <c r="DB575" i="9"/>
  <c r="DA575" i="9"/>
  <c r="CZ575" i="9"/>
  <c r="CY575" i="9"/>
  <c r="CX575" i="9"/>
  <c r="CW575" i="9"/>
  <c r="CV575" i="9"/>
  <c r="CU575" i="9"/>
  <c r="CT575" i="9"/>
  <c r="CS575" i="9"/>
  <c r="CR575" i="9"/>
  <c r="CQ575" i="9"/>
  <c r="CP575" i="9"/>
  <c r="CO575" i="9"/>
  <c r="CN575" i="9"/>
  <c r="CM575" i="9"/>
  <c r="CL575" i="9"/>
  <c r="CK575" i="9"/>
  <c r="CJ575" i="9"/>
  <c r="CI575" i="9"/>
  <c r="CH575" i="9"/>
  <c r="CG575" i="9"/>
  <c r="CF575" i="9"/>
  <c r="CE575" i="9"/>
  <c r="CD575" i="9"/>
  <c r="CC575" i="9"/>
  <c r="CB575" i="9"/>
  <c r="CA575" i="9"/>
  <c r="BZ575" i="9"/>
  <c r="BY575" i="9"/>
  <c r="BX575" i="9"/>
  <c r="BW575" i="9"/>
  <c r="BV575" i="9"/>
  <c r="BU575" i="9"/>
  <c r="BT575" i="9"/>
  <c r="BS575" i="9"/>
  <c r="BR575" i="9"/>
  <c r="BQ575" i="9"/>
  <c r="BP575" i="9"/>
  <c r="BO575" i="9"/>
  <c r="BN575" i="9"/>
  <c r="BM575" i="9"/>
  <c r="BL575" i="9"/>
  <c r="BK575" i="9"/>
  <c r="BJ575" i="9"/>
  <c r="BI575" i="9"/>
  <c r="BH575" i="9"/>
  <c r="BG575" i="9"/>
  <c r="BF575" i="9"/>
  <c r="BE575" i="9"/>
  <c r="BD575" i="9"/>
  <c r="DD574" i="9"/>
  <c r="DC574" i="9"/>
  <c r="DB574" i="9"/>
  <c r="DA574" i="9"/>
  <c r="CZ574" i="9"/>
  <c r="CY574" i="9"/>
  <c r="CX574" i="9"/>
  <c r="CW574" i="9"/>
  <c r="CV574" i="9"/>
  <c r="CU574" i="9"/>
  <c r="CT574" i="9"/>
  <c r="CS574" i="9"/>
  <c r="CR574" i="9"/>
  <c r="CQ574" i="9"/>
  <c r="CP574" i="9"/>
  <c r="CO574" i="9"/>
  <c r="CN574" i="9"/>
  <c r="CM574" i="9"/>
  <c r="CL574" i="9"/>
  <c r="CK574" i="9"/>
  <c r="CJ574" i="9"/>
  <c r="CI574" i="9"/>
  <c r="CH574" i="9"/>
  <c r="CG574" i="9"/>
  <c r="CF574" i="9"/>
  <c r="CE574" i="9"/>
  <c r="CD574" i="9"/>
  <c r="CC574" i="9"/>
  <c r="CB574" i="9"/>
  <c r="CA574" i="9"/>
  <c r="BZ574" i="9"/>
  <c r="BY574" i="9"/>
  <c r="BX574" i="9"/>
  <c r="BW574" i="9"/>
  <c r="BV574" i="9"/>
  <c r="BU574" i="9"/>
  <c r="BT574" i="9"/>
  <c r="BS574" i="9"/>
  <c r="BR574" i="9"/>
  <c r="BQ574" i="9"/>
  <c r="BP574" i="9"/>
  <c r="BO574" i="9"/>
  <c r="BN574" i="9"/>
  <c r="BM574" i="9"/>
  <c r="BL574" i="9"/>
  <c r="BK574" i="9"/>
  <c r="BJ574" i="9"/>
  <c r="BI574" i="9"/>
  <c r="BH574" i="9"/>
  <c r="BG574" i="9"/>
  <c r="BF574" i="9"/>
  <c r="BE574" i="9"/>
  <c r="BD574" i="9"/>
  <c r="DD573" i="9"/>
  <c r="DC573" i="9"/>
  <c r="DB573" i="9"/>
  <c r="DA573" i="9"/>
  <c r="CZ573" i="9"/>
  <c r="CY573" i="9"/>
  <c r="CX573" i="9"/>
  <c r="CW573" i="9"/>
  <c r="CV573" i="9"/>
  <c r="CU573" i="9"/>
  <c r="CT573" i="9"/>
  <c r="CS573" i="9"/>
  <c r="CR573" i="9"/>
  <c r="CQ573" i="9"/>
  <c r="CP573" i="9"/>
  <c r="CO573" i="9"/>
  <c r="CN573" i="9"/>
  <c r="CM573" i="9"/>
  <c r="CL573" i="9"/>
  <c r="CK573" i="9"/>
  <c r="CJ573" i="9"/>
  <c r="CI573" i="9"/>
  <c r="CH573" i="9"/>
  <c r="CG573" i="9"/>
  <c r="CF573" i="9"/>
  <c r="CE573" i="9"/>
  <c r="CD573" i="9"/>
  <c r="CC573" i="9"/>
  <c r="CB573" i="9"/>
  <c r="CA573" i="9"/>
  <c r="BZ573" i="9"/>
  <c r="BY573" i="9"/>
  <c r="BX573" i="9"/>
  <c r="BW573" i="9"/>
  <c r="BV573" i="9"/>
  <c r="BU573" i="9"/>
  <c r="BT573" i="9"/>
  <c r="BS573" i="9"/>
  <c r="BR573" i="9"/>
  <c r="BQ573" i="9"/>
  <c r="BP573" i="9"/>
  <c r="BO573" i="9"/>
  <c r="BN573" i="9"/>
  <c r="BM573" i="9"/>
  <c r="BL573" i="9"/>
  <c r="BK573" i="9"/>
  <c r="BJ573" i="9"/>
  <c r="BI573" i="9"/>
  <c r="BH573" i="9"/>
  <c r="BG573" i="9"/>
  <c r="BF573" i="9"/>
  <c r="BE573" i="9"/>
  <c r="BD573" i="9"/>
  <c r="DD572" i="9"/>
  <c r="DC572" i="9"/>
  <c r="DB572" i="9"/>
  <c r="DA572" i="9"/>
  <c r="CZ572" i="9"/>
  <c r="CY572" i="9"/>
  <c r="CX572" i="9"/>
  <c r="CW572" i="9"/>
  <c r="CV572" i="9"/>
  <c r="CU572" i="9"/>
  <c r="CT572" i="9"/>
  <c r="CS572" i="9"/>
  <c r="CR572" i="9"/>
  <c r="CQ572" i="9"/>
  <c r="CP572" i="9"/>
  <c r="CO572" i="9"/>
  <c r="CN572" i="9"/>
  <c r="CM572" i="9"/>
  <c r="CL572" i="9"/>
  <c r="CK572" i="9"/>
  <c r="CJ572" i="9"/>
  <c r="CI572" i="9"/>
  <c r="CH572" i="9"/>
  <c r="CG572" i="9"/>
  <c r="CF572" i="9"/>
  <c r="CE572" i="9"/>
  <c r="CD572" i="9"/>
  <c r="CC572" i="9"/>
  <c r="CB572" i="9"/>
  <c r="CA572" i="9"/>
  <c r="BZ572" i="9"/>
  <c r="BY572" i="9"/>
  <c r="BX572" i="9"/>
  <c r="BW572" i="9"/>
  <c r="BV572" i="9"/>
  <c r="BU572" i="9"/>
  <c r="BT572" i="9"/>
  <c r="BS572" i="9"/>
  <c r="BR572" i="9"/>
  <c r="BQ572" i="9"/>
  <c r="BP572" i="9"/>
  <c r="BO572" i="9"/>
  <c r="BN572" i="9"/>
  <c r="BM572" i="9"/>
  <c r="BL572" i="9"/>
  <c r="BK572" i="9"/>
  <c r="BJ572" i="9"/>
  <c r="BI572" i="9"/>
  <c r="BH572" i="9"/>
  <c r="BG572" i="9"/>
  <c r="BF572" i="9"/>
  <c r="BE572" i="9"/>
  <c r="BD572" i="9"/>
  <c r="DD571" i="9"/>
  <c r="DC571" i="9"/>
  <c r="DB571" i="9"/>
  <c r="DA571" i="9"/>
  <c r="CZ571" i="9"/>
  <c r="CY571" i="9"/>
  <c r="CX571" i="9"/>
  <c r="CW571" i="9"/>
  <c r="CV571" i="9"/>
  <c r="CU571" i="9"/>
  <c r="CT571" i="9"/>
  <c r="CS571" i="9"/>
  <c r="CR571" i="9"/>
  <c r="CQ571" i="9"/>
  <c r="CP571" i="9"/>
  <c r="CO571" i="9"/>
  <c r="CN571" i="9"/>
  <c r="CM571" i="9"/>
  <c r="CL571" i="9"/>
  <c r="CK571" i="9"/>
  <c r="CJ571" i="9"/>
  <c r="CI571" i="9"/>
  <c r="CH571" i="9"/>
  <c r="CG571" i="9"/>
  <c r="CF571" i="9"/>
  <c r="CE571" i="9"/>
  <c r="CD571" i="9"/>
  <c r="CC571" i="9"/>
  <c r="CB571" i="9"/>
  <c r="CA571" i="9"/>
  <c r="BZ571" i="9"/>
  <c r="BY571" i="9"/>
  <c r="BX571" i="9"/>
  <c r="BW571" i="9"/>
  <c r="BV571" i="9"/>
  <c r="BU571" i="9"/>
  <c r="BT571" i="9"/>
  <c r="BS571" i="9"/>
  <c r="BR571" i="9"/>
  <c r="BQ571" i="9"/>
  <c r="BP571" i="9"/>
  <c r="BO571" i="9"/>
  <c r="BN571" i="9"/>
  <c r="BM571" i="9"/>
  <c r="BL571" i="9"/>
  <c r="BK571" i="9"/>
  <c r="BJ571" i="9"/>
  <c r="BI571" i="9"/>
  <c r="BH571" i="9"/>
  <c r="BG571" i="9"/>
  <c r="BF571" i="9"/>
  <c r="BE571" i="9"/>
  <c r="BD571" i="9"/>
  <c r="DD570" i="9"/>
  <c r="DC570" i="9"/>
  <c r="DB570" i="9"/>
  <c r="DA570" i="9"/>
  <c r="CZ570" i="9"/>
  <c r="CY570" i="9"/>
  <c r="CX570" i="9"/>
  <c r="CW570" i="9"/>
  <c r="CV570" i="9"/>
  <c r="CU570" i="9"/>
  <c r="CT570" i="9"/>
  <c r="CS570" i="9"/>
  <c r="CR570" i="9"/>
  <c r="CQ570" i="9"/>
  <c r="CP570" i="9"/>
  <c r="CO570" i="9"/>
  <c r="CN570" i="9"/>
  <c r="CM570" i="9"/>
  <c r="CL570" i="9"/>
  <c r="CK570" i="9"/>
  <c r="CJ570" i="9"/>
  <c r="CI570" i="9"/>
  <c r="CH570" i="9"/>
  <c r="CG570" i="9"/>
  <c r="CF570" i="9"/>
  <c r="CE570" i="9"/>
  <c r="CD570" i="9"/>
  <c r="CC570" i="9"/>
  <c r="CB570" i="9"/>
  <c r="CA570" i="9"/>
  <c r="BZ570" i="9"/>
  <c r="BY570" i="9"/>
  <c r="BX570" i="9"/>
  <c r="BW570" i="9"/>
  <c r="BV570" i="9"/>
  <c r="BU570" i="9"/>
  <c r="BT570" i="9"/>
  <c r="BS570" i="9"/>
  <c r="BR570" i="9"/>
  <c r="BQ570" i="9"/>
  <c r="BP570" i="9"/>
  <c r="BO570" i="9"/>
  <c r="BN570" i="9"/>
  <c r="BM570" i="9"/>
  <c r="BL570" i="9"/>
  <c r="BK570" i="9"/>
  <c r="BJ570" i="9"/>
  <c r="BI570" i="9"/>
  <c r="BH570" i="9"/>
  <c r="BG570" i="9"/>
  <c r="BF570" i="9"/>
  <c r="BE570" i="9"/>
  <c r="BD570" i="9"/>
  <c r="DD569" i="9"/>
  <c r="DC569" i="9"/>
  <c r="DB569" i="9"/>
  <c r="DA569" i="9"/>
  <c r="CZ569" i="9"/>
  <c r="CY569" i="9"/>
  <c r="CX569" i="9"/>
  <c r="CW569" i="9"/>
  <c r="CV569" i="9"/>
  <c r="CU569" i="9"/>
  <c r="CT569" i="9"/>
  <c r="CS569" i="9"/>
  <c r="CR569" i="9"/>
  <c r="CQ569" i="9"/>
  <c r="CP569" i="9"/>
  <c r="CO569" i="9"/>
  <c r="CN569" i="9"/>
  <c r="CM569" i="9"/>
  <c r="CL569" i="9"/>
  <c r="CK569" i="9"/>
  <c r="CJ569" i="9"/>
  <c r="CI569" i="9"/>
  <c r="CH569" i="9"/>
  <c r="CG569" i="9"/>
  <c r="CF569" i="9"/>
  <c r="CE569" i="9"/>
  <c r="CD569" i="9"/>
  <c r="CC569" i="9"/>
  <c r="CB569" i="9"/>
  <c r="CA569" i="9"/>
  <c r="BZ569" i="9"/>
  <c r="BY569" i="9"/>
  <c r="BX569" i="9"/>
  <c r="BW569" i="9"/>
  <c r="BV569" i="9"/>
  <c r="BU569" i="9"/>
  <c r="BT569" i="9"/>
  <c r="BS569" i="9"/>
  <c r="BR569" i="9"/>
  <c r="BQ569" i="9"/>
  <c r="BP569" i="9"/>
  <c r="BO569" i="9"/>
  <c r="BN569" i="9"/>
  <c r="BM569" i="9"/>
  <c r="BL569" i="9"/>
  <c r="BK569" i="9"/>
  <c r="BJ569" i="9"/>
  <c r="BI569" i="9"/>
  <c r="BH569" i="9"/>
  <c r="BG569" i="9"/>
  <c r="BF569" i="9"/>
  <c r="BE569" i="9"/>
  <c r="BD569" i="9"/>
  <c r="DD568" i="9"/>
  <c r="DC568" i="9"/>
  <c r="DB568" i="9"/>
  <c r="DA568" i="9"/>
  <c r="CZ568" i="9"/>
  <c r="CY568" i="9"/>
  <c r="CX568" i="9"/>
  <c r="CW568" i="9"/>
  <c r="CV568" i="9"/>
  <c r="CU568" i="9"/>
  <c r="CT568" i="9"/>
  <c r="CS568" i="9"/>
  <c r="CR568" i="9"/>
  <c r="CQ568" i="9"/>
  <c r="CP568" i="9"/>
  <c r="CO568" i="9"/>
  <c r="CN568" i="9"/>
  <c r="CM568" i="9"/>
  <c r="CL568" i="9"/>
  <c r="CK568" i="9"/>
  <c r="CJ568" i="9"/>
  <c r="CI568" i="9"/>
  <c r="CH568" i="9"/>
  <c r="CG568" i="9"/>
  <c r="CF568" i="9"/>
  <c r="CE568" i="9"/>
  <c r="CD568" i="9"/>
  <c r="CC568" i="9"/>
  <c r="CB568" i="9"/>
  <c r="CA568" i="9"/>
  <c r="BZ568" i="9"/>
  <c r="BY568" i="9"/>
  <c r="BX568" i="9"/>
  <c r="BW568" i="9"/>
  <c r="BV568" i="9"/>
  <c r="BU568" i="9"/>
  <c r="BT568" i="9"/>
  <c r="BS568" i="9"/>
  <c r="BR568" i="9"/>
  <c r="BQ568" i="9"/>
  <c r="BP568" i="9"/>
  <c r="BO568" i="9"/>
  <c r="BN568" i="9"/>
  <c r="BM568" i="9"/>
  <c r="BL568" i="9"/>
  <c r="BK568" i="9"/>
  <c r="BJ568" i="9"/>
  <c r="BI568" i="9"/>
  <c r="BH568" i="9"/>
  <c r="BG568" i="9"/>
  <c r="BF568" i="9"/>
  <c r="BE568" i="9"/>
  <c r="BD568" i="9"/>
  <c r="DD567" i="9"/>
  <c r="DC567" i="9"/>
  <c r="DB567" i="9"/>
  <c r="DA567" i="9"/>
  <c r="CZ567" i="9"/>
  <c r="CY567" i="9"/>
  <c r="CX567" i="9"/>
  <c r="CW567" i="9"/>
  <c r="CV567" i="9"/>
  <c r="CU567" i="9"/>
  <c r="CT567" i="9"/>
  <c r="CS567" i="9"/>
  <c r="CR567" i="9"/>
  <c r="CQ567" i="9"/>
  <c r="CP567" i="9"/>
  <c r="CO567" i="9"/>
  <c r="CN567" i="9"/>
  <c r="CM567" i="9"/>
  <c r="CL567" i="9"/>
  <c r="CK567" i="9"/>
  <c r="CJ567" i="9"/>
  <c r="CI567" i="9"/>
  <c r="CH567" i="9"/>
  <c r="CG567" i="9"/>
  <c r="CF567" i="9"/>
  <c r="CE567" i="9"/>
  <c r="CD567" i="9"/>
  <c r="CC567" i="9"/>
  <c r="CB567" i="9"/>
  <c r="CA567" i="9"/>
  <c r="BZ567" i="9"/>
  <c r="BY567" i="9"/>
  <c r="BX567" i="9"/>
  <c r="BW567" i="9"/>
  <c r="BV567" i="9"/>
  <c r="BU567" i="9"/>
  <c r="BT567" i="9"/>
  <c r="BS567" i="9"/>
  <c r="BR567" i="9"/>
  <c r="BQ567" i="9"/>
  <c r="BP567" i="9"/>
  <c r="BO567" i="9"/>
  <c r="BN567" i="9"/>
  <c r="BM567" i="9"/>
  <c r="BL567" i="9"/>
  <c r="BK567" i="9"/>
  <c r="BJ567" i="9"/>
  <c r="BI567" i="9"/>
  <c r="BH567" i="9"/>
  <c r="BG567" i="9"/>
  <c r="BF567" i="9"/>
  <c r="BE567" i="9"/>
  <c r="BD567" i="9"/>
  <c r="DD566" i="9"/>
  <c r="DC566" i="9"/>
  <c r="DB566" i="9"/>
  <c r="DA566" i="9"/>
  <c r="CZ566" i="9"/>
  <c r="CY566" i="9"/>
  <c r="CX566" i="9"/>
  <c r="CW566" i="9"/>
  <c r="CV566" i="9"/>
  <c r="CU566" i="9"/>
  <c r="CT566" i="9"/>
  <c r="CS566" i="9"/>
  <c r="CR566" i="9"/>
  <c r="CQ566" i="9"/>
  <c r="CP566" i="9"/>
  <c r="CO566" i="9"/>
  <c r="CN566" i="9"/>
  <c r="CM566" i="9"/>
  <c r="CL566" i="9"/>
  <c r="CK566" i="9"/>
  <c r="CJ566" i="9"/>
  <c r="CI566" i="9"/>
  <c r="CH566" i="9"/>
  <c r="CG566" i="9"/>
  <c r="CF566" i="9"/>
  <c r="CE566" i="9"/>
  <c r="CD566" i="9"/>
  <c r="CC566" i="9"/>
  <c r="CB566" i="9"/>
  <c r="CA566" i="9"/>
  <c r="BZ566" i="9"/>
  <c r="BY566" i="9"/>
  <c r="BX566" i="9"/>
  <c r="BW566" i="9"/>
  <c r="BV566" i="9"/>
  <c r="BU566" i="9"/>
  <c r="BT566" i="9"/>
  <c r="BS566" i="9"/>
  <c r="BR566" i="9"/>
  <c r="BQ566" i="9"/>
  <c r="BP566" i="9"/>
  <c r="BO566" i="9"/>
  <c r="BN566" i="9"/>
  <c r="BM566" i="9"/>
  <c r="BL566" i="9"/>
  <c r="BK566" i="9"/>
  <c r="BJ566" i="9"/>
  <c r="BI566" i="9"/>
  <c r="BH566" i="9"/>
  <c r="BG566" i="9"/>
  <c r="BF566" i="9"/>
  <c r="BE566" i="9"/>
  <c r="BD566" i="9"/>
  <c r="DD565" i="9"/>
  <c r="DC565" i="9"/>
  <c r="DB565" i="9"/>
  <c r="DA565" i="9"/>
  <c r="CZ565" i="9"/>
  <c r="CY565" i="9"/>
  <c r="CX565" i="9"/>
  <c r="CW565" i="9"/>
  <c r="CV565" i="9"/>
  <c r="CU565" i="9"/>
  <c r="CT565" i="9"/>
  <c r="CS565" i="9"/>
  <c r="CR565" i="9"/>
  <c r="CQ565" i="9"/>
  <c r="CP565" i="9"/>
  <c r="CO565" i="9"/>
  <c r="CN565" i="9"/>
  <c r="CM565" i="9"/>
  <c r="CL565" i="9"/>
  <c r="CK565" i="9"/>
  <c r="CJ565" i="9"/>
  <c r="CI565" i="9"/>
  <c r="CH565" i="9"/>
  <c r="CG565" i="9"/>
  <c r="CF565" i="9"/>
  <c r="CE565" i="9"/>
  <c r="CD565" i="9"/>
  <c r="CC565" i="9"/>
  <c r="CB565" i="9"/>
  <c r="CA565" i="9"/>
  <c r="BZ565" i="9"/>
  <c r="BY565" i="9"/>
  <c r="BX565" i="9"/>
  <c r="BW565" i="9"/>
  <c r="BV565" i="9"/>
  <c r="BU565" i="9"/>
  <c r="BT565" i="9"/>
  <c r="BS565" i="9"/>
  <c r="BR565" i="9"/>
  <c r="BQ565" i="9"/>
  <c r="BP565" i="9"/>
  <c r="BO565" i="9"/>
  <c r="BN565" i="9"/>
  <c r="BM565" i="9"/>
  <c r="BL565" i="9"/>
  <c r="BK565" i="9"/>
  <c r="BJ565" i="9"/>
  <c r="BI565" i="9"/>
  <c r="BH565" i="9"/>
  <c r="BG565" i="9"/>
  <c r="BF565" i="9"/>
  <c r="BE565" i="9"/>
  <c r="BD565" i="9"/>
  <c r="DD564" i="9"/>
  <c r="DC564" i="9"/>
  <c r="DB564" i="9"/>
  <c r="DA564" i="9"/>
  <c r="CZ564" i="9"/>
  <c r="CY564" i="9"/>
  <c r="CX564" i="9"/>
  <c r="CW564" i="9"/>
  <c r="CV564" i="9"/>
  <c r="CU564" i="9"/>
  <c r="CT564" i="9"/>
  <c r="CS564" i="9"/>
  <c r="CR564" i="9"/>
  <c r="CQ564" i="9"/>
  <c r="CP564" i="9"/>
  <c r="CO564" i="9"/>
  <c r="CN564" i="9"/>
  <c r="CM564" i="9"/>
  <c r="CL564" i="9"/>
  <c r="CK564" i="9"/>
  <c r="CJ564" i="9"/>
  <c r="CI564" i="9"/>
  <c r="CH564" i="9"/>
  <c r="CG564" i="9"/>
  <c r="CF564" i="9"/>
  <c r="CE564" i="9"/>
  <c r="CD564" i="9"/>
  <c r="CC564" i="9"/>
  <c r="CB564" i="9"/>
  <c r="CA564" i="9"/>
  <c r="BZ564" i="9"/>
  <c r="BY564" i="9"/>
  <c r="BX564" i="9"/>
  <c r="BW564" i="9"/>
  <c r="BV564" i="9"/>
  <c r="BU564" i="9"/>
  <c r="BT564" i="9"/>
  <c r="BS564" i="9"/>
  <c r="BR564" i="9"/>
  <c r="BQ564" i="9"/>
  <c r="BP564" i="9"/>
  <c r="BO564" i="9"/>
  <c r="BN564" i="9"/>
  <c r="BM564" i="9"/>
  <c r="BL564" i="9"/>
  <c r="BK564" i="9"/>
  <c r="BJ564" i="9"/>
  <c r="BI564" i="9"/>
  <c r="BH564" i="9"/>
  <c r="BG564" i="9"/>
  <c r="BF564" i="9"/>
  <c r="BE564" i="9"/>
  <c r="BD564" i="9"/>
  <c r="DD563" i="9"/>
  <c r="DC563" i="9"/>
  <c r="DB563" i="9"/>
  <c r="DA563" i="9"/>
  <c r="CZ563" i="9"/>
  <c r="CY563" i="9"/>
  <c r="CX563" i="9"/>
  <c r="CW563" i="9"/>
  <c r="CV563" i="9"/>
  <c r="CU563" i="9"/>
  <c r="CT563" i="9"/>
  <c r="CS563" i="9"/>
  <c r="CR563" i="9"/>
  <c r="CQ563" i="9"/>
  <c r="CP563" i="9"/>
  <c r="CO563" i="9"/>
  <c r="CN563" i="9"/>
  <c r="CM563" i="9"/>
  <c r="CL563" i="9"/>
  <c r="CK563" i="9"/>
  <c r="CJ563" i="9"/>
  <c r="CI563" i="9"/>
  <c r="CH563" i="9"/>
  <c r="CG563" i="9"/>
  <c r="CF563" i="9"/>
  <c r="CE563" i="9"/>
  <c r="CD563" i="9"/>
  <c r="CC563" i="9"/>
  <c r="CB563" i="9"/>
  <c r="CA563" i="9"/>
  <c r="BZ563" i="9"/>
  <c r="BY563" i="9"/>
  <c r="BX563" i="9"/>
  <c r="BW563" i="9"/>
  <c r="BV563" i="9"/>
  <c r="BU563" i="9"/>
  <c r="BT563" i="9"/>
  <c r="BS563" i="9"/>
  <c r="BR563" i="9"/>
  <c r="BQ563" i="9"/>
  <c r="BP563" i="9"/>
  <c r="BO563" i="9"/>
  <c r="BN563" i="9"/>
  <c r="BM563" i="9"/>
  <c r="BL563" i="9"/>
  <c r="BK563" i="9"/>
  <c r="BJ563" i="9"/>
  <c r="BI563" i="9"/>
  <c r="BH563" i="9"/>
  <c r="BG563" i="9"/>
  <c r="BF563" i="9"/>
  <c r="BE563" i="9"/>
  <c r="BD563" i="9"/>
  <c r="DD562" i="9"/>
  <c r="DC562" i="9"/>
  <c r="DB562" i="9"/>
  <c r="DA562" i="9"/>
  <c r="CZ562" i="9"/>
  <c r="CY562" i="9"/>
  <c r="CX562" i="9"/>
  <c r="CW562" i="9"/>
  <c r="CV562" i="9"/>
  <c r="CU562" i="9"/>
  <c r="CT562" i="9"/>
  <c r="CS562" i="9"/>
  <c r="CR562" i="9"/>
  <c r="CQ562" i="9"/>
  <c r="CP562" i="9"/>
  <c r="CO562" i="9"/>
  <c r="CN562" i="9"/>
  <c r="CM562" i="9"/>
  <c r="CL562" i="9"/>
  <c r="CK562" i="9"/>
  <c r="CJ562" i="9"/>
  <c r="CI562" i="9"/>
  <c r="CH562" i="9"/>
  <c r="CG562" i="9"/>
  <c r="CF562" i="9"/>
  <c r="CE562" i="9"/>
  <c r="CD562" i="9"/>
  <c r="CC562" i="9"/>
  <c r="CB562" i="9"/>
  <c r="CA562" i="9"/>
  <c r="BZ562" i="9"/>
  <c r="BY562" i="9"/>
  <c r="BX562" i="9"/>
  <c r="BW562" i="9"/>
  <c r="BV562" i="9"/>
  <c r="BU562" i="9"/>
  <c r="BT562" i="9"/>
  <c r="BS562" i="9"/>
  <c r="BR562" i="9"/>
  <c r="BQ562" i="9"/>
  <c r="BP562" i="9"/>
  <c r="BO562" i="9"/>
  <c r="BN562" i="9"/>
  <c r="BM562" i="9"/>
  <c r="BL562" i="9"/>
  <c r="BK562" i="9"/>
  <c r="BJ562" i="9"/>
  <c r="BI562" i="9"/>
  <c r="BH562" i="9"/>
  <c r="BG562" i="9"/>
  <c r="BF562" i="9"/>
  <c r="BE562" i="9"/>
  <c r="BD562" i="9"/>
  <c r="DD561" i="9"/>
  <c r="DC561" i="9"/>
  <c r="DB561" i="9"/>
  <c r="DA561" i="9"/>
  <c r="CZ561" i="9"/>
  <c r="CY561" i="9"/>
  <c r="CX561" i="9"/>
  <c r="CW561" i="9"/>
  <c r="CV561" i="9"/>
  <c r="CU561" i="9"/>
  <c r="CT561" i="9"/>
  <c r="CS561" i="9"/>
  <c r="CR561" i="9"/>
  <c r="CQ561" i="9"/>
  <c r="CP561" i="9"/>
  <c r="CO561" i="9"/>
  <c r="CN561" i="9"/>
  <c r="CM561" i="9"/>
  <c r="CL561" i="9"/>
  <c r="CK561" i="9"/>
  <c r="CJ561" i="9"/>
  <c r="CI561" i="9"/>
  <c r="CH561" i="9"/>
  <c r="CG561" i="9"/>
  <c r="CF561" i="9"/>
  <c r="CE561" i="9"/>
  <c r="CD561" i="9"/>
  <c r="CC561" i="9"/>
  <c r="CB561" i="9"/>
  <c r="CA561" i="9"/>
  <c r="BZ561" i="9"/>
  <c r="BY561" i="9"/>
  <c r="BX561" i="9"/>
  <c r="BW561" i="9"/>
  <c r="BV561" i="9"/>
  <c r="BU561" i="9"/>
  <c r="BT561" i="9"/>
  <c r="BS561" i="9"/>
  <c r="BR561" i="9"/>
  <c r="BQ561" i="9"/>
  <c r="BP561" i="9"/>
  <c r="BO561" i="9"/>
  <c r="BN561" i="9"/>
  <c r="BM561" i="9"/>
  <c r="BL561" i="9"/>
  <c r="BK561" i="9"/>
  <c r="BJ561" i="9"/>
  <c r="BI561" i="9"/>
  <c r="BH561" i="9"/>
  <c r="BG561" i="9"/>
  <c r="BF561" i="9"/>
  <c r="BE561" i="9"/>
  <c r="BD561" i="9"/>
  <c r="DD560" i="9"/>
  <c r="DC560" i="9"/>
  <c r="DB560" i="9"/>
  <c r="DA560" i="9"/>
  <c r="CZ560" i="9"/>
  <c r="CY560" i="9"/>
  <c r="CX560" i="9"/>
  <c r="CW560" i="9"/>
  <c r="CV560" i="9"/>
  <c r="CU560" i="9"/>
  <c r="CT560" i="9"/>
  <c r="CS560" i="9"/>
  <c r="CR560" i="9"/>
  <c r="CQ560" i="9"/>
  <c r="CP560" i="9"/>
  <c r="CO560" i="9"/>
  <c r="CN560" i="9"/>
  <c r="CM560" i="9"/>
  <c r="CL560" i="9"/>
  <c r="CK560" i="9"/>
  <c r="CJ560" i="9"/>
  <c r="CI560" i="9"/>
  <c r="CH560" i="9"/>
  <c r="CG560" i="9"/>
  <c r="CF560" i="9"/>
  <c r="CE560" i="9"/>
  <c r="CD560" i="9"/>
  <c r="CC560" i="9"/>
  <c r="CB560" i="9"/>
  <c r="CA560" i="9"/>
  <c r="BZ560" i="9"/>
  <c r="BY560" i="9"/>
  <c r="BX560" i="9"/>
  <c r="BW560" i="9"/>
  <c r="BV560" i="9"/>
  <c r="BU560" i="9"/>
  <c r="BT560" i="9"/>
  <c r="BS560" i="9"/>
  <c r="BR560" i="9"/>
  <c r="BQ560" i="9"/>
  <c r="BP560" i="9"/>
  <c r="BO560" i="9"/>
  <c r="BN560" i="9"/>
  <c r="BM560" i="9"/>
  <c r="BL560" i="9"/>
  <c r="BK560" i="9"/>
  <c r="BJ560" i="9"/>
  <c r="BI560" i="9"/>
  <c r="BH560" i="9"/>
  <c r="BG560" i="9"/>
  <c r="BF560" i="9"/>
  <c r="BE560" i="9"/>
  <c r="BD560" i="9"/>
  <c r="DD559" i="9"/>
  <c r="DC559" i="9"/>
  <c r="DB559" i="9"/>
  <c r="DA559" i="9"/>
  <c r="CZ559" i="9"/>
  <c r="CY559" i="9"/>
  <c r="CX559" i="9"/>
  <c r="CW559" i="9"/>
  <c r="CV559" i="9"/>
  <c r="CU559" i="9"/>
  <c r="CT559" i="9"/>
  <c r="CS559" i="9"/>
  <c r="CR559" i="9"/>
  <c r="CQ559" i="9"/>
  <c r="CP559" i="9"/>
  <c r="CO559" i="9"/>
  <c r="CN559" i="9"/>
  <c r="CM559" i="9"/>
  <c r="CL559" i="9"/>
  <c r="CK559" i="9"/>
  <c r="CJ559" i="9"/>
  <c r="CI559" i="9"/>
  <c r="CH559" i="9"/>
  <c r="CG559" i="9"/>
  <c r="CF559" i="9"/>
  <c r="CE559" i="9"/>
  <c r="CD559" i="9"/>
  <c r="CC559" i="9"/>
  <c r="CB559" i="9"/>
  <c r="CA559" i="9"/>
  <c r="BZ559" i="9"/>
  <c r="BY559" i="9"/>
  <c r="BX559" i="9"/>
  <c r="BW559" i="9"/>
  <c r="BV559" i="9"/>
  <c r="BU559" i="9"/>
  <c r="BT559" i="9"/>
  <c r="BS559" i="9"/>
  <c r="BR559" i="9"/>
  <c r="BQ559" i="9"/>
  <c r="BP559" i="9"/>
  <c r="BO559" i="9"/>
  <c r="BN559" i="9"/>
  <c r="BM559" i="9"/>
  <c r="BL559" i="9"/>
  <c r="BK559" i="9"/>
  <c r="BJ559" i="9"/>
  <c r="BI559" i="9"/>
  <c r="BH559" i="9"/>
  <c r="BG559" i="9"/>
  <c r="BF559" i="9"/>
  <c r="BE559" i="9"/>
  <c r="BD559" i="9"/>
  <c r="DD558" i="9"/>
  <c r="DC558" i="9"/>
  <c r="DB558" i="9"/>
  <c r="DA558" i="9"/>
  <c r="CZ558" i="9"/>
  <c r="CY558" i="9"/>
  <c r="CX558" i="9"/>
  <c r="CW558" i="9"/>
  <c r="CV558" i="9"/>
  <c r="CU558" i="9"/>
  <c r="CT558" i="9"/>
  <c r="CS558" i="9"/>
  <c r="CR558" i="9"/>
  <c r="CQ558" i="9"/>
  <c r="CP558" i="9"/>
  <c r="CO558" i="9"/>
  <c r="CN558" i="9"/>
  <c r="CM558" i="9"/>
  <c r="CL558" i="9"/>
  <c r="CK558" i="9"/>
  <c r="CJ558" i="9"/>
  <c r="CI558" i="9"/>
  <c r="CH558" i="9"/>
  <c r="CG558" i="9"/>
  <c r="CF558" i="9"/>
  <c r="CE558" i="9"/>
  <c r="CD558" i="9"/>
  <c r="CC558" i="9"/>
  <c r="CB558" i="9"/>
  <c r="CA558" i="9"/>
  <c r="BZ558" i="9"/>
  <c r="BY558" i="9"/>
  <c r="BX558" i="9"/>
  <c r="BW558" i="9"/>
  <c r="BV558" i="9"/>
  <c r="BU558" i="9"/>
  <c r="BT558" i="9"/>
  <c r="BS558" i="9"/>
  <c r="BR558" i="9"/>
  <c r="BQ558" i="9"/>
  <c r="BP558" i="9"/>
  <c r="BO558" i="9"/>
  <c r="BN558" i="9"/>
  <c r="BM558" i="9"/>
  <c r="BL558" i="9"/>
  <c r="BK558" i="9"/>
  <c r="BJ558" i="9"/>
  <c r="BI558" i="9"/>
  <c r="BH558" i="9"/>
  <c r="BG558" i="9"/>
  <c r="BF558" i="9"/>
  <c r="BE558" i="9"/>
  <c r="BD558" i="9"/>
  <c r="DD557" i="9"/>
  <c r="DC557" i="9"/>
  <c r="DB557" i="9"/>
  <c r="DA557" i="9"/>
  <c r="CZ557" i="9"/>
  <c r="CY557" i="9"/>
  <c r="CX557" i="9"/>
  <c r="CW557" i="9"/>
  <c r="CV557" i="9"/>
  <c r="CU557" i="9"/>
  <c r="CT557" i="9"/>
  <c r="CS557" i="9"/>
  <c r="CR557" i="9"/>
  <c r="CQ557" i="9"/>
  <c r="CP557" i="9"/>
  <c r="CO557" i="9"/>
  <c r="CN557" i="9"/>
  <c r="CM557" i="9"/>
  <c r="CL557" i="9"/>
  <c r="CK557" i="9"/>
  <c r="CJ557" i="9"/>
  <c r="CI557" i="9"/>
  <c r="CH557" i="9"/>
  <c r="CG557" i="9"/>
  <c r="CF557" i="9"/>
  <c r="CE557" i="9"/>
  <c r="CD557" i="9"/>
  <c r="CC557" i="9"/>
  <c r="CB557" i="9"/>
  <c r="CA557" i="9"/>
  <c r="BZ557" i="9"/>
  <c r="BY557" i="9"/>
  <c r="BX557" i="9"/>
  <c r="BW557" i="9"/>
  <c r="BV557" i="9"/>
  <c r="BU557" i="9"/>
  <c r="BT557" i="9"/>
  <c r="BS557" i="9"/>
  <c r="BR557" i="9"/>
  <c r="BQ557" i="9"/>
  <c r="BP557" i="9"/>
  <c r="BO557" i="9"/>
  <c r="BN557" i="9"/>
  <c r="BM557" i="9"/>
  <c r="BL557" i="9"/>
  <c r="BK557" i="9"/>
  <c r="BJ557" i="9"/>
  <c r="BI557" i="9"/>
  <c r="BH557" i="9"/>
  <c r="BG557" i="9"/>
  <c r="BF557" i="9"/>
  <c r="BE557" i="9"/>
  <c r="BD557" i="9"/>
  <c r="DD556" i="9"/>
  <c r="DC556" i="9"/>
  <c r="DB556" i="9"/>
  <c r="DA556" i="9"/>
  <c r="CZ556" i="9"/>
  <c r="CY556" i="9"/>
  <c r="CX556" i="9"/>
  <c r="CW556" i="9"/>
  <c r="CV556" i="9"/>
  <c r="CU556" i="9"/>
  <c r="CT556" i="9"/>
  <c r="CS556" i="9"/>
  <c r="CR556" i="9"/>
  <c r="CQ556" i="9"/>
  <c r="CP556" i="9"/>
  <c r="CO556" i="9"/>
  <c r="CN556" i="9"/>
  <c r="CM556" i="9"/>
  <c r="CL556" i="9"/>
  <c r="CK556" i="9"/>
  <c r="CJ556" i="9"/>
  <c r="CI556" i="9"/>
  <c r="CH556" i="9"/>
  <c r="CG556" i="9"/>
  <c r="CF556" i="9"/>
  <c r="CE556" i="9"/>
  <c r="CD556" i="9"/>
  <c r="CC556" i="9"/>
  <c r="CB556" i="9"/>
  <c r="CA556" i="9"/>
  <c r="BZ556" i="9"/>
  <c r="BY556" i="9"/>
  <c r="BX556" i="9"/>
  <c r="BW556" i="9"/>
  <c r="BV556" i="9"/>
  <c r="BU556" i="9"/>
  <c r="BT556" i="9"/>
  <c r="BS556" i="9"/>
  <c r="BR556" i="9"/>
  <c r="BQ556" i="9"/>
  <c r="BP556" i="9"/>
  <c r="BO556" i="9"/>
  <c r="BN556" i="9"/>
  <c r="BM556" i="9"/>
  <c r="BL556" i="9"/>
  <c r="BK556" i="9"/>
  <c r="BJ556" i="9"/>
  <c r="BI556" i="9"/>
  <c r="BH556" i="9"/>
  <c r="BG556" i="9"/>
  <c r="BF556" i="9"/>
  <c r="BE556" i="9"/>
  <c r="BD556" i="9"/>
  <c r="DD555" i="9"/>
  <c r="DC555" i="9"/>
  <c r="DB555" i="9"/>
  <c r="DA555" i="9"/>
  <c r="CZ555" i="9"/>
  <c r="CY555" i="9"/>
  <c r="CX555" i="9"/>
  <c r="CW555" i="9"/>
  <c r="CV555" i="9"/>
  <c r="CU555" i="9"/>
  <c r="CT555" i="9"/>
  <c r="CS555" i="9"/>
  <c r="CR555" i="9"/>
  <c r="CQ555" i="9"/>
  <c r="CP555" i="9"/>
  <c r="CO555" i="9"/>
  <c r="CN555" i="9"/>
  <c r="CM555" i="9"/>
  <c r="CL555" i="9"/>
  <c r="CK555" i="9"/>
  <c r="CJ555" i="9"/>
  <c r="CI555" i="9"/>
  <c r="CH555" i="9"/>
  <c r="CG555" i="9"/>
  <c r="CF555" i="9"/>
  <c r="CE555" i="9"/>
  <c r="CD555" i="9"/>
  <c r="CC555" i="9"/>
  <c r="CB555" i="9"/>
  <c r="CA555" i="9"/>
  <c r="BZ555" i="9"/>
  <c r="BY555" i="9"/>
  <c r="BX555" i="9"/>
  <c r="BW555" i="9"/>
  <c r="BV555" i="9"/>
  <c r="BU555" i="9"/>
  <c r="BT555" i="9"/>
  <c r="BS555" i="9"/>
  <c r="BR555" i="9"/>
  <c r="BQ555" i="9"/>
  <c r="BP555" i="9"/>
  <c r="BO555" i="9"/>
  <c r="BN555" i="9"/>
  <c r="BM555" i="9"/>
  <c r="BL555" i="9"/>
  <c r="BK555" i="9"/>
  <c r="BJ555" i="9"/>
  <c r="BI555" i="9"/>
  <c r="BH555" i="9"/>
  <c r="BG555" i="9"/>
  <c r="BF555" i="9"/>
  <c r="BE555" i="9"/>
  <c r="BD555" i="9"/>
  <c r="DD554" i="9"/>
  <c r="DC554" i="9"/>
  <c r="DB554" i="9"/>
  <c r="DA554" i="9"/>
  <c r="CZ554" i="9"/>
  <c r="CY554" i="9"/>
  <c r="CX554" i="9"/>
  <c r="CW554" i="9"/>
  <c r="CV554" i="9"/>
  <c r="CU554" i="9"/>
  <c r="CT554" i="9"/>
  <c r="CS554" i="9"/>
  <c r="CR554" i="9"/>
  <c r="CQ554" i="9"/>
  <c r="CP554" i="9"/>
  <c r="CO554" i="9"/>
  <c r="CN554" i="9"/>
  <c r="CM554" i="9"/>
  <c r="CL554" i="9"/>
  <c r="CK554" i="9"/>
  <c r="CJ554" i="9"/>
  <c r="CI554" i="9"/>
  <c r="CH554" i="9"/>
  <c r="CG554" i="9"/>
  <c r="CF554" i="9"/>
  <c r="CE554" i="9"/>
  <c r="CD554" i="9"/>
  <c r="CC554" i="9"/>
  <c r="CB554" i="9"/>
  <c r="CA554" i="9"/>
  <c r="BZ554" i="9"/>
  <c r="BY554" i="9"/>
  <c r="BX554" i="9"/>
  <c r="BW554" i="9"/>
  <c r="BV554" i="9"/>
  <c r="BU554" i="9"/>
  <c r="BT554" i="9"/>
  <c r="BS554" i="9"/>
  <c r="BR554" i="9"/>
  <c r="BQ554" i="9"/>
  <c r="BP554" i="9"/>
  <c r="BO554" i="9"/>
  <c r="BN554" i="9"/>
  <c r="BM554" i="9"/>
  <c r="BL554" i="9"/>
  <c r="BK554" i="9"/>
  <c r="BJ554" i="9"/>
  <c r="BI554" i="9"/>
  <c r="BH554" i="9"/>
  <c r="BG554" i="9"/>
  <c r="BF554" i="9"/>
  <c r="BE554" i="9"/>
  <c r="BD554" i="9"/>
  <c r="DD553" i="9"/>
  <c r="DC553" i="9"/>
  <c r="DB553" i="9"/>
  <c r="DA553" i="9"/>
  <c r="CZ553" i="9"/>
  <c r="CY553" i="9"/>
  <c r="CX553" i="9"/>
  <c r="CW553" i="9"/>
  <c r="CV553" i="9"/>
  <c r="CU553" i="9"/>
  <c r="CT553" i="9"/>
  <c r="CS553" i="9"/>
  <c r="CR553" i="9"/>
  <c r="CQ553" i="9"/>
  <c r="CP553" i="9"/>
  <c r="CO553" i="9"/>
  <c r="CN553" i="9"/>
  <c r="CM553" i="9"/>
  <c r="CL553" i="9"/>
  <c r="CK553" i="9"/>
  <c r="CJ553" i="9"/>
  <c r="CI553" i="9"/>
  <c r="CH553" i="9"/>
  <c r="CG553" i="9"/>
  <c r="CF553" i="9"/>
  <c r="CE553" i="9"/>
  <c r="CD553" i="9"/>
  <c r="CC553" i="9"/>
  <c r="CB553" i="9"/>
  <c r="CA553" i="9"/>
  <c r="BZ553" i="9"/>
  <c r="BY553" i="9"/>
  <c r="BX553" i="9"/>
  <c r="BW553" i="9"/>
  <c r="BV553" i="9"/>
  <c r="BU553" i="9"/>
  <c r="BT553" i="9"/>
  <c r="BS553" i="9"/>
  <c r="BR553" i="9"/>
  <c r="BQ553" i="9"/>
  <c r="BP553" i="9"/>
  <c r="BO553" i="9"/>
  <c r="BN553" i="9"/>
  <c r="BM553" i="9"/>
  <c r="BL553" i="9"/>
  <c r="BK553" i="9"/>
  <c r="BJ553" i="9"/>
  <c r="BI553" i="9"/>
  <c r="BH553" i="9"/>
  <c r="BG553" i="9"/>
  <c r="BF553" i="9"/>
  <c r="BE553" i="9"/>
  <c r="BD553" i="9"/>
  <c r="DD552" i="9"/>
  <c r="DC552" i="9"/>
  <c r="DB552" i="9"/>
  <c r="DA552" i="9"/>
  <c r="CZ552" i="9"/>
  <c r="CY552" i="9"/>
  <c r="CX552" i="9"/>
  <c r="CW552" i="9"/>
  <c r="CV552" i="9"/>
  <c r="CU552" i="9"/>
  <c r="CT552" i="9"/>
  <c r="CS552" i="9"/>
  <c r="CR552" i="9"/>
  <c r="CQ552" i="9"/>
  <c r="CP552" i="9"/>
  <c r="CO552" i="9"/>
  <c r="CN552" i="9"/>
  <c r="CM552" i="9"/>
  <c r="CL552" i="9"/>
  <c r="CK552" i="9"/>
  <c r="CJ552" i="9"/>
  <c r="CI552" i="9"/>
  <c r="CH552" i="9"/>
  <c r="CG552" i="9"/>
  <c r="CF552" i="9"/>
  <c r="CE552" i="9"/>
  <c r="CD552" i="9"/>
  <c r="CC552" i="9"/>
  <c r="CB552" i="9"/>
  <c r="CA552" i="9"/>
  <c r="BZ552" i="9"/>
  <c r="BY552" i="9"/>
  <c r="BX552" i="9"/>
  <c r="BW552" i="9"/>
  <c r="BV552" i="9"/>
  <c r="BU552" i="9"/>
  <c r="BT552" i="9"/>
  <c r="BS552" i="9"/>
  <c r="BR552" i="9"/>
  <c r="BQ552" i="9"/>
  <c r="BP552" i="9"/>
  <c r="BO552" i="9"/>
  <c r="BN552" i="9"/>
  <c r="BM552" i="9"/>
  <c r="BL552" i="9"/>
  <c r="BK552" i="9"/>
  <c r="BJ552" i="9"/>
  <c r="BI552" i="9"/>
  <c r="BH552" i="9"/>
  <c r="BG552" i="9"/>
  <c r="BF552" i="9"/>
  <c r="BE552" i="9"/>
  <c r="BD552" i="9"/>
  <c r="DD551" i="9"/>
  <c r="DC551" i="9"/>
  <c r="DB551" i="9"/>
  <c r="DA551" i="9"/>
  <c r="CZ551" i="9"/>
  <c r="CY551" i="9"/>
  <c r="CX551" i="9"/>
  <c r="CW551" i="9"/>
  <c r="CV551" i="9"/>
  <c r="CU551" i="9"/>
  <c r="CT551" i="9"/>
  <c r="CS551" i="9"/>
  <c r="CR551" i="9"/>
  <c r="CQ551" i="9"/>
  <c r="CP551" i="9"/>
  <c r="CO551" i="9"/>
  <c r="CN551" i="9"/>
  <c r="CM551" i="9"/>
  <c r="CL551" i="9"/>
  <c r="CK551" i="9"/>
  <c r="CJ551" i="9"/>
  <c r="CI551" i="9"/>
  <c r="CH551" i="9"/>
  <c r="CG551" i="9"/>
  <c r="CF551" i="9"/>
  <c r="CE551" i="9"/>
  <c r="CD551" i="9"/>
  <c r="CC551" i="9"/>
  <c r="CB551" i="9"/>
  <c r="CA551" i="9"/>
  <c r="BZ551" i="9"/>
  <c r="BY551" i="9"/>
  <c r="BX551" i="9"/>
  <c r="BW551" i="9"/>
  <c r="BV551" i="9"/>
  <c r="BU551" i="9"/>
  <c r="BT551" i="9"/>
  <c r="BS551" i="9"/>
  <c r="BR551" i="9"/>
  <c r="BQ551" i="9"/>
  <c r="BP551" i="9"/>
  <c r="BO551" i="9"/>
  <c r="BN551" i="9"/>
  <c r="BM551" i="9"/>
  <c r="BL551" i="9"/>
  <c r="BK551" i="9"/>
  <c r="BJ551" i="9"/>
  <c r="BI551" i="9"/>
  <c r="BH551" i="9"/>
  <c r="BG551" i="9"/>
  <c r="BF551" i="9"/>
  <c r="BE551" i="9"/>
  <c r="BD551" i="9"/>
  <c r="DD550" i="9"/>
  <c r="DC550" i="9"/>
  <c r="DB550" i="9"/>
  <c r="DA550" i="9"/>
  <c r="CZ550" i="9"/>
  <c r="CY550" i="9"/>
  <c r="CX550" i="9"/>
  <c r="CW550" i="9"/>
  <c r="CV550" i="9"/>
  <c r="CU550" i="9"/>
  <c r="CT550" i="9"/>
  <c r="CS550" i="9"/>
  <c r="CR550" i="9"/>
  <c r="CQ550" i="9"/>
  <c r="CP550" i="9"/>
  <c r="CO550" i="9"/>
  <c r="CN550" i="9"/>
  <c r="CM550" i="9"/>
  <c r="CL550" i="9"/>
  <c r="CK550" i="9"/>
  <c r="CJ550" i="9"/>
  <c r="CI550" i="9"/>
  <c r="CH550" i="9"/>
  <c r="CG550" i="9"/>
  <c r="CF550" i="9"/>
  <c r="CE550" i="9"/>
  <c r="CD550" i="9"/>
  <c r="CC550" i="9"/>
  <c r="CB550" i="9"/>
  <c r="CA550" i="9"/>
  <c r="BZ550" i="9"/>
  <c r="BY550" i="9"/>
  <c r="BX550" i="9"/>
  <c r="BW550" i="9"/>
  <c r="BV550" i="9"/>
  <c r="BU550" i="9"/>
  <c r="BT550" i="9"/>
  <c r="BS550" i="9"/>
  <c r="BR550" i="9"/>
  <c r="BQ550" i="9"/>
  <c r="BP550" i="9"/>
  <c r="BO550" i="9"/>
  <c r="BN550" i="9"/>
  <c r="BM550" i="9"/>
  <c r="BL550" i="9"/>
  <c r="BK550" i="9"/>
  <c r="BJ550" i="9"/>
  <c r="BI550" i="9"/>
  <c r="BH550" i="9"/>
  <c r="BG550" i="9"/>
  <c r="BF550" i="9"/>
  <c r="BE550" i="9"/>
  <c r="BD550" i="9"/>
  <c r="DD549" i="9"/>
  <c r="DC549" i="9"/>
  <c r="DB549" i="9"/>
  <c r="DA549" i="9"/>
  <c r="CZ549" i="9"/>
  <c r="CY549" i="9"/>
  <c r="CX549" i="9"/>
  <c r="CW549" i="9"/>
  <c r="CV549" i="9"/>
  <c r="CU549" i="9"/>
  <c r="CT549" i="9"/>
  <c r="CS549" i="9"/>
  <c r="CR549" i="9"/>
  <c r="CQ549" i="9"/>
  <c r="CP549" i="9"/>
  <c r="CO549" i="9"/>
  <c r="CN549" i="9"/>
  <c r="CM549" i="9"/>
  <c r="CL549" i="9"/>
  <c r="CK549" i="9"/>
  <c r="CJ549" i="9"/>
  <c r="CI549" i="9"/>
  <c r="CH549" i="9"/>
  <c r="CG549" i="9"/>
  <c r="CF549" i="9"/>
  <c r="CE549" i="9"/>
  <c r="CD549" i="9"/>
  <c r="CC549" i="9"/>
  <c r="CB549" i="9"/>
  <c r="CA549" i="9"/>
  <c r="BZ549" i="9"/>
  <c r="BY549" i="9"/>
  <c r="BX549" i="9"/>
  <c r="BW549" i="9"/>
  <c r="BV549" i="9"/>
  <c r="BU549" i="9"/>
  <c r="BT549" i="9"/>
  <c r="BS549" i="9"/>
  <c r="BR549" i="9"/>
  <c r="BQ549" i="9"/>
  <c r="BP549" i="9"/>
  <c r="BO549" i="9"/>
  <c r="BN549" i="9"/>
  <c r="BM549" i="9"/>
  <c r="BL549" i="9"/>
  <c r="BK549" i="9"/>
  <c r="BJ549" i="9"/>
  <c r="BI549" i="9"/>
  <c r="BH549" i="9"/>
  <c r="BG549" i="9"/>
  <c r="BF549" i="9"/>
  <c r="BE549" i="9"/>
  <c r="BD549" i="9"/>
  <c r="DD548" i="9"/>
  <c r="DC548" i="9"/>
  <c r="DB548" i="9"/>
  <c r="DA548" i="9"/>
  <c r="CZ548" i="9"/>
  <c r="CY548" i="9"/>
  <c r="CX548" i="9"/>
  <c r="CW548" i="9"/>
  <c r="CV548" i="9"/>
  <c r="CU548" i="9"/>
  <c r="CT548" i="9"/>
  <c r="CS548" i="9"/>
  <c r="CR548" i="9"/>
  <c r="CQ548" i="9"/>
  <c r="CP548" i="9"/>
  <c r="CO548" i="9"/>
  <c r="CN548" i="9"/>
  <c r="CM548" i="9"/>
  <c r="CL548" i="9"/>
  <c r="CK548" i="9"/>
  <c r="CJ548" i="9"/>
  <c r="CI548" i="9"/>
  <c r="CH548" i="9"/>
  <c r="CG548" i="9"/>
  <c r="CF548" i="9"/>
  <c r="CE548" i="9"/>
  <c r="CD548" i="9"/>
  <c r="CC548" i="9"/>
  <c r="CB548" i="9"/>
  <c r="CA548" i="9"/>
  <c r="BZ548" i="9"/>
  <c r="BY548" i="9"/>
  <c r="BX548" i="9"/>
  <c r="BW548" i="9"/>
  <c r="BV548" i="9"/>
  <c r="BU548" i="9"/>
  <c r="BT548" i="9"/>
  <c r="BS548" i="9"/>
  <c r="BR548" i="9"/>
  <c r="BQ548" i="9"/>
  <c r="BP548" i="9"/>
  <c r="BO548" i="9"/>
  <c r="BN548" i="9"/>
  <c r="BM548" i="9"/>
  <c r="BL548" i="9"/>
  <c r="BK548" i="9"/>
  <c r="BJ548" i="9"/>
  <c r="BI548" i="9"/>
  <c r="BH548" i="9"/>
  <c r="BG548" i="9"/>
  <c r="BF548" i="9"/>
  <c r="BE548" i="9"/>
  <c r="BD548" i="9"/>
  <c r="DD547" i="9"/>
  <c r="DC547" i="9"/>
  <c r="DB547" i="9"/>
  <c r="DA547" i="9"/>
  <c r="CZ547" i="9"/>
  <c r="CY547" i="9"/>
  <c r="CX547" i="9"/>
  <c r="CW547" i="9"/>
  <c r="CV547" i="9"/>
  <c r="CU547" i="9"/>
  <c r="CT547" i="9"/>
  <c r="CS547" i="9"/>
  <c r="CR547" i="9"/>
  <c r="CQ547" i="9"/>
  <c r="CP547" i="9"/>
  <c r="CO547" i="9"/>
  <c r="CN547" i="9"/>
  <c r="CM547" i="9"/>
  <c r="CL547" i="9"/>
  <c r="CK547" i="9"/>
  <c r="CJ547" i="9"/>
  <c r="CI547" i="9"/>
  <c r="CH547" i="9"/>
  <c r="CG547" i="9"/>
  <c r="CF547" i="9"/>
  <c r="CE547" i="9"/>
  <c r="CD547" i="9"/>
  <c r="CC547" i="9"/>
  <c r="CB547" i="9"/>
  <c r="CA547" i="9"/>
  <c r="BZ547" i="9"/>
  <c r="BY547" i="9"/>
  <c r="BX547" i="9"/>
  <c r="BW547" i="9"/>
  <c r="BV547" i="9"/>
  <c r="BU547" i="9"/>
  <c r="BT547" i="9"/>
  <c r="BS547" i="9"/>
  <c r="BR547" i="9"/>
  <c r="BQ547" i="9"/>
  <c r="BP547" i="9"/>
  <c r="BO547" i="9"/>
  <c r="BN547" i="9"/>
  <c r="BM547" i="9"/>
  <c r="BL547" i="9"/>
  <c r="BK547" i="9"/>
  <c r="BJ547" i="9"/>
  <c r="BI547" i="9"/>
  <c r="BH547" i="9"/>
  <c r="BG547" i="9"/>
  <c r="BF547" i="9"/>
  <c r="BE547" i="9"/>
  <c r="BD547" i="9"/>
  <c r="DD546" i="9"/>
  <c r="DC546" i="9"/>
  <c r="DB546" i="9"/>
  <c r="DA546" i="9"/>
  <c r="CZ546" i="9"/>
  <c r="CY546" i="9"/>
  <c r="CX546" i="9"/>
  <c r="CW546" i="9"/>
  <c r="CV546" i="9"/>
  <c r="CU546" i="9"/>
  <c r="CT546" i="9"/>
  <c r="CS546" i="9"/>
  <c r="CR546" i="9"/>
  <c r="CQ546" i="9"/>
  <c r="CP546" i="9"/>
  <c r="CO546" i="9"/>
  <c r="CN546" i="9"/>
  <c r="CM546" i="9"/>
  <c r="CL546" i="9"/>
  <c r="CK546" i="9"/>
  <c r="CJ546" i="9"/>
  <c r="CI546" i="9"/>
  <c r="CH546" i="9"/>
  <c r="CG546" i="9"/>
  <c r="CF546" i="9"/>
  <c r="CE546" i="9"/>
  <c r="CD546" i="9"/>
  <c r="CC546" i="9"/>
  <c r="CB546" i="9"/>
  <c r="CA546" i="9"/>
  <c r="BZ546" i="9"/>
  <c r="BY546" i="9"/>
  <c r="BX546" i="9"/>
  <c r="BW546" i="9"/>
  <c r="BV546" i="9"/>
  <c r="BU546" i="9"/>
  <c r="BT546" i="9"/>
  <c r="BS546" i="9"/>
  <c r="BR546" i="9"/>
  <c r="BQ546" i="9"/>
  <c r="BP546" i="9"/>
  <c r="BO546" i="9"/>
  <c r="BN546" i="9"/>
  <c r="BM546" i="9"/>
  <c r="BL546" i="9"/>
  <c r="BK546" i="9"/>
  <c r="BJ546" i="9"/>
  <c r="BI546" i="9"/>
  <c r="BH546" i="9"/>
  <c r="BG546" i="9"/>
  <c r="BF546" i="9"/>
  <c r="BE546" i="9"/>
  <c r="BD546" i="9"/>
  <c r="DD545" i="9"/>
  <c r="DC545" i="9"/>
  <c r="DB545" i="9"/>
  <c r="DA545" i="9"/>
  <c r="CZ545" i="9"/>
  <c r="CY545" i="9"/>
  <c r="CX545" i="9"/>
  <c r="CW545" i="9"/>
  <c r="CV545" i="9"/>
  <c r="CU545" i="9"/>
  <c r="CT545" i="9"/>
  <c r="CS545" i="9"/>
  <c r="CR545" i="9"/>
  <c r="CQ545" i="9"/>
  <c r="CP545" i="9"/>
  <c r="CO545" i="9"/>
  <c r="CN545" i="9"/>
  <c r="CM545" i="9"/>
  <c r="CL545" i="9"/>
  <c r="CK545" i="9"/>
  <c r="CJ545" i="9"/>
  <c r="CI545" i="9"/>
  <c r="CH545" i="9"/>
  <c r="CG545" i="9"/>
  <c r="CF545" i="9"/>
  <c r="CE545" i="9"/>
  <c r="CD545" i="9"/>
  <c r="CC545" i="9"/>
  <c r="CB545" i="9"/>
  <c r="CA545" i="9"/>
  <c r="BZ545" i="9"/>
  <c r="BY545" i="9"/>
  <c r="BX545" i="9"/>
  <c r="BW545" i="9"/>
  <c r="BV545" i="9"/>
  <c r="BU545" i="9"/>
  <c r="BT545" i="9"/>
  <c r="BS545" i="9"/>
  <c r="BR545" i="9"/>
  <c r="BQ545" i="9"/>
  <c r="BP545" i="9"/>
  <c r="BO545" i="9"/>
  <c r="BN545" i="9"/>
  <c r="BM545" i="9"/>
  <c r="BL545" i="9"/>
  <c r="BK545" i="9"/>
  <c r="BJ545" i="9"/>
  <c r="BI545" i="9"/>
  <c r="BH545" i="9"/>
  <c r="BG545" i="9"/>
  <c r="BF545" i="9"/>
  <c r="BE545" i="9"/>
  <c r="BD545" i="9"/>
  <c r="DD544" i="9"/>
  <c r="DC544" i="9"/>
  <c r="DB544" i="9"/>
  <c r="DA544" i="9"/>
  <c r="CZ544" i="9"/>
  <c r="CY544" i="9"/>
  <c r="CX544" i="9"/>
  <c r="CW544" i="9"/>
  <c r="CV544" i="9"/>
  <c r="CU544" i="9"/>
  <c r="CT544" i="9"/>
  <c r="CS544" i="9"/>
  <c r="CR544" i="9"/>
  <c r="CQ544" i="9"/>
  <c r="CP544" i="9"/>
  <c r="CO544" i="9"/>
  <c r="CN544" i="9"/>
  <c r="CM544" i="9"/>
  <c r="CL544" i="9"/>
  <c r="CK544" i="9"/>
  <c r="CJ544" i="9"/>
  <c r="CI544" i="9"/>
  <c r="CH544" i="9"/>
  <c r="CG544" i="9"/>
  <c r="CF544" i="9"/>
  <c r="CE544" i="9"/>
  <c r="CD544" i="9"/>
  <c r="CC544" i="9"/>
  <c r="CB544" i="9"/>
  <c r="CA544" i="9"/>
  <c r="BZ544" i="9"/>
  <c r="BY544" i="9"/>
  <c r="BX544" i="9"/>
  <c r="BW544" i="9"/>
  <c r="BV544" i="9"/>
  <c r="BU544" i="9"/>
  <c r="BT544" i="9"/>
  <c r="BS544" i="9"/>
  <c r="BR544" i="9"/>
  <c r="BQ544" i="9"/>
  <c r="BP544" i="9"/>
  <c r="BO544" i="9"/>
  <c r="BN544" i="9"/>
  <c r="BM544" i="9"/>
  <c r="BL544" i="9"/>
  <c r="BK544" i="9"/>
  <c r="BJ544" i="9"/>
  <c r="BI544" i="9"/>
  <c r="BH544" i="9"/>
  <c r="BG544" i="9"/>
  <c r="BF544" i="9"/>
  <c r="BE544" i="9"/>
  <c r="BD544" i="9"/>
  <c r="DD543" i="9"/>
  <c r="DC543" i="9"/>
  <c r="DB543" i="9"/>
  <c r="DA543" i="9"/>
  <c r="CZ543" i="9"/>
  <c r="CY543" i="9"/>
  <c r="CX543" i="9"/>
  <c r="CW543" i="9"/>
  <c r="CV543" i="9"/>
  <c r="CU543" i="9"/>
  <c r="CT543" i="9"/>
  <c r="CS543" i="9"/>
  <c r="CR543" i="9"/>
  <c r="CQ543" i="9"/>
  <c r="CP543" i="9"/>
  <c r="CO543" i="9"/>
  <c r="CN543" i="9"/>
  <c r="CM543" i="9"/>
  <c r="CL543" i="9"/>
  <c r="CK543" i="9"/>
  <c r="CJ543" i="9"/>
  <c r="CI543" i="9"/>
  <c r="CH543" i="9"/>
  <c r="CG543" i="9"/>
  <c r="CF543" i="9"/>
  <c r="CE543" i="9"/>
  <c r="CD543" i="9"/>
  <c r="CC543" i="9"/>
  <c r="CB543" i="9"/>
  <c r="CA543" i="9"/>
  <c r="BZ543" i="9"/>
  <c r="BY543" i="9"/>
  <c r="BX543" i="9"/>
  <c r="BW543" i="9"/>
  <c r="BV543" i="9"/>
  <c r="BU543" i="9"/>
  <c r="BT543" i="9"/>
  <c r="BS543" i="9"/>
  <c r="BR543" i="9"/>
  <c r="BQ543" i="9"/>
  <c r="BP543" i="9"/>
  <c r="BO543" i="9"/>
  <c r="BN543" i="9"/>
  <c r="BM543" i="9"/>
  <c r="BL543" i="9"/>
  <c r="BK543" i="9"/>
  <c r="BJ543" i="9"/>
  <c r="BI543" i="9"/>
  <c r="BH543" i="9"/>
  <c r="BG543" i="9"/>
  <c r="BF543" i="9"/>
  <c r="BE543" i="9"/>
  <c r="BD543" i="9"/>
  <c r="DD542" i="9"/>
  <c r="DC542" i="9"/>
  <c r="DB542" i="9"/>
  <c r="DA542" i="9"/>
  <c r="CZ542" i="9"/>
  <c r="CY542" i="9"/>
  <c r="CX542" i="9"/>
  <c r="CW542" i="9"/>
  <c r="CV542" i="9"/>
  <c r="CU542" i="9"/>
  <c r="CT542" i="9"/>
  <c r="CS542" i="9"/>
  <c r="CR542" i="9"/>
  <c r="CQ542" i="9"/>
  <c r="CP542" i="9"/>
  <c r="CO542" i="9"/>
  <c r="CN542" i="9"/>
  <c r="CM542" i="9"/>
  <c r="CL542" i="9"/>
  <c r="CK542" i="9"/>
  <c r="CJ542" i="9"/>
  <c r="CI542" i="9"/>
  <c r="CH542" i="9"/>
  <c r="CG542" i="9"/>
  <c r="CF542" i="9"/>
  <c r="CE542" i="9"/>
  <c r="CD542" i="9"/>
  <c r="CC542" i="9"/>
  <c r="CB542" i="9"/>
  <c r="CA542" i="9"/>
  <c r="BZ542" i="9"/>
  <c r="BY542" i="9"/>
  <c r="BX542" i="9"/>
  <c r="BW542" i="9"/>
  <c r="BV542" i="9"/>
  <c r="BU542" i="9"/>
  <c r="BT542" i="9"/>
  <c r="BS542" i="9"/>
  <c r="BR542" i="9"/>
  <c r="BQ542" i="9"/>
  <c r="BP542" i="9"/>
  <c r="BO542" i="9"/>
  <c r="BN542" i="9"/>
  <c r="BM542" i="9"/>
  <c r="BL542" i="9"/>
  <c r="BK542" i="9"/>
  <c r="BJ542" i="9"/>
  <c r="BI542" i="9"/>
  <c r="BH542" i="9"/>
  <c r="BG542" i="9"/>
  <c r="BF542" i="9"/>
  <c r="BE542" i="9"/>
  <c r="BD542" i="9"/>
  <c r="DD541" i="9"/>
  <c r="DC541" i="9"/>
  <c r="DB541" i="9"/>
  <c r="DA541" i="9"/>
  <c r="CZ541" i="9"/>
  <c r="CY541" i="9"/>
  <c r="CX541" i="9"/>
  <c r="CW541" i="9"/>
  <c r="CV541" i="9"/>
  <c r="CU541" i="9"/>
  <c r="CT541" i="9"/>
  <c r="CS541" i="9"/>
  <c r="CR541" i="9"/>
  <c r="CQ541" i="9"/>
  <c r="CP541" i="9"/>
  <c r="CO541" i="9"/>
  <c r="CN541" i="9"/>
  <c r="CM541" i="9"/>
  <c r="CL541" i="9"/>
  <c r="CK541" i="9"/>
  <c r="CJ541" i="9"/>
  <c r="CI541" i="9"/>
  <c r="CH541" i="9"/>
  <c r="CG541" i="9"/>
  <c r="CF541" i="9"/>
  <c r="CE541" i="9"/>
  <c r="CD541" i="9"/>
  <c r="CC541" i="9"/>
  <c r="CB541" i="9"/>
  <c r="CA541" i="9"/>
  <c r="BZ541" i="9"/>
  <c r="BY541" i="9"/>
  <c r="BX541" i="9"/>
  <c r="BW541" i="9"/>
  <c r="BV541" i="9"/>
  <c r="BU541" i="9"/>
  <c r="BT541" i="9"/>
  <c r="BS541" i="9"/>
  <c r="BR541" i="9"/>
  <c r="BQ541" i="9"/>
  <c r="BP541" i="9"/>
  <c r="BO541" i="9"/>
  <c r="BN541" i="9"/>
  <c r="BM541" i="9"/>
  <c r="BL541" i="9"/>
  <c r="BK541" i="9"/>
  <c r="BJ541" i="9"/>
  <c r="BI541" i="9"/>
  <c r="BH541" i="9"/>
  <c r="BG541" i="9"/>
  <c r="BF541" i="9"/>
  <c r="BE541" i="9"/>
  <c r="BD541" i="9"/>
  <c r="DD540" i="9"/>
  <c r="DC540" i="9"/>
  <c r="DB540" i="9"/>
  <c r="DA540" i="9"/>
  <c r="CZ540" i="9"/>
  <c r="CY540" i="9"/>
  <c r="CX540" i="9"/>
  <c r="CW540" i="9"/>
  <c r="CV540" i="9"/>
  <c r="CU540" i="9"/>
  <c r="CT540" i="9"/>
  <c r="CS540" i="9"/>
  <c r="CR540" i="9"/>
  <c r="CQ540" i="9"/>
  <c r="CP540" i="9"/>
  <c r="CO540" i="9"/>
  <c r="CN540" i="9"/>
  <c r="CM540" i="9"/>
  <c r="CL540" i="9"/>
  <c r="CK540" i="9"/>
  <c r="CJ540" i="9"/>
  <c r="CI540" i="9"/>
  <c r="CH540" i="9"/>
  <c r="CG540" i="9"/>
  <c r="CF540" i="9"/>
  <c r="CE540" i="9"/>
  <c r="CD540" i="9"/>
  <c r="CC540" i="9"/>
  <c r="CB540" i="9"/>
  <c r="CA540" i="9"/>
  <c r="BZ540" i="9"/>
  <c r="BY540" i="9"/>
  <c r="BX540" i="9"/>
  <c r="BW540" i="9"/>
  <c r="BV540" i="9"/>
  <c r="BU540" i="9"/>
  <c r="BT540" i="9"/>
  <c r="BS540" i="9"/>
  <c r="BR540" i="9"/>
  <c r="BQ540" i="9"/>
  <c r="BP540" i="9"/>
  <c r="BO540" i="9"/>
  <c r="BN540" i="9"/>
  <c r="BM540" i="9"/>
  <c r="BL540" i="9"/>
  <c r="BK540" i="9"/>
  <c r="BJ540" i="9"/>
  <c r="BI540" i="9"/>
  <c r="BH540" i="9"/>
  <c r="BG540" i="9"/>
  <c r="BF540" i="9"/>
  <c r="BE540" i="9"/>
  <c r="BD540" i="9"/>
  <c r="DD539" i="9"/>
  <c r="DC539" i="9"/>
  <c r="DB539" i="9"/>
  <c r="DA539" i="9"/>
  <c r="CZ539" i="9"/>
  <c r="CY539" i="9"/>
  <c r="CX539" i="9"/>
  <c r="CW539" i="9"/>
  <c r="CV539" i="9"/>
  <c r="CU539" i="9"/>
  <c r="CT539" i="9"/>
  <c r="CS539" i="9"/>
  <c r="CR539" i="9"/>
  <c r="CQ539" i="9"/>
  <c r="CP539" i="9"/>
  <c r="CO539" i="9"/>
  <c r="CN539" i="9"/>
  <c r="CM539" i="9"/>
  <c r="CL539" i="9"/>
  <c r="CK539" i="9"/>
  <c r="CJ539" i="9"/>
  <c r="CI539" i="9"/>
  <c r="CH539" i="9"/>
  <c r="CG539" i="9"/>
  <c r="CF539" i="9"/>
  <c r="CE539" i="9"/>
  <c r="CD539" i="9"/>
  <c r="CC539" i="9"/>
  <c r="CB539" i="9"/>
  <c r="CA539" i="9"/>
  <c r="BZ539" i="9"/>
  <c r="BY539" i="9"/>
  <c r="BX539" i="9"/>
  <c r="BW539" i="9"/>
  <c r="BV539" i="9"/>
  <c r="BU539" i="9"/>
  <c r="BT539" i="9"/>
  <c r="BS539" i="9"/>
  <c r="BR539" i="9"/>
  <c r="BQ539" i="9"/>
  <c r="BP539" i="9"/>
  <c r="BO539" i="9"/>
  <c r="BN539" i="9"/>
  <c r="BM539" i="9"/>
  <c r="BL539" i="9"/>
  <c r="BK539" i="9"/>
  <c r="BJ539" i="9"/>
  <c r="BI539" i="9"/>
  <c r="BH539" i="9"/>
  <c r="BG539" i="9"/>
  <c r="BF539" i="9"/>
  <c r="BE539" i="9"/>
  <c r="BD539" i="9"/>
  <c r="DD538" i="9"/>
  <c r="DC538" i="9"/>
  <c r="DB538" i="9"/>
  <c r="DA538" i="9"/>
  <c r="CZ538" i="9"/>
  <c r="CY538" i="9"/>
  <c r="CX538" i="9"/>
  <c r="CW538" i="9"/>
  <c r="CV538" i="9"/>
  <c r="CU538" i="9"/>
  <c r="CT538" i="9"/>
  <c r="CS538" i="9"/>
  <c r="CR538" i="9"/>
  <c r="CQ538" i="9"/>
  <c r="CP538" i="9"/>
  <c r="CO538" i="9"/>
  <c r="CN538" i="9"/>
  <c r="CM538" i="9"/>
  <c r="CL538" i="9"/>
  <c r="CK538" i="9"/>
  <c r="CJ538" i="9"/>
  <c r="CI538" i="9"/>
  <c r="CH538" i="9"/>
  <c r="CG538" i="9"/>
  <c r="CF538" i="9"/>
  <c r="CE538" i="9"/>
  <c r="CD538" i="9"/>
  <c r="CC538" i="9"/>
  <c r="CB538" i="9"/>
  <c r="CA538" i="9"/>
  <c r="BZ538" i="9"/>
  <c r="BY538" i="9"/>
  <c r="BX538" i="9"/>
  <c r="BW538" i="9"/>
  <c r="BV538" i="9"/>
  <c r="BU538" i="9"/>
  <c r="BT538" i="9"/>
  <c r="BS538" i="9"/>
  <c r="BR538" i="9"/>
  <c r="BQ538" i="9"/>
  <c r="BP538" i="9"/>
  <c r="BO538" i="9"/>
  <c r="BN538" i="9"/>
  <c r="BM538" i="9"/>
  <c r="BL538" i="9"/>
  <c r="BK538" i="9"/>
  <c r="BJ538" i="9"/>
  <c r="BI538" i="9"/>
  <c r="BH538" i="9"/>
  <c r="BG538" i="9"/>
  <c r="BF538" i="9"/>
  <c r="BE538" i="9"/>
  <c r="BD538" i="9"/>
  <c r="DD537" i="9"/>
  <c r="DC537" i="9"/>
  <c r="DB537" i="9"/>
  <c r="DA537" i="9"/>
  <c r="CZ537" i="9"/>
  <c r="CY537" i="9"/>
  <c r="CX537" i="9"/>
  <c r="CW537" i="9"/>
  <c r="CV537" i="9"/>
  <c r="CU537" i="9"/>
  <c r="CT537" i="9"/>
  <c r="CS537" i="9"/>
  <c r="CR537" i="9"/>
  <c r="CQ537" i="9"/>
  <c r="CP537" i="9"/>
  <c r="CO537" i="9"/>
  <c r="CN537" i="9"/>
  <c r="CM537" i="9"/>
  <c r="CL537" i="9"/>
  <c r="CK537" i="9"/>
  <c r="CJ537" i="9"/>
  <c r="CI537" i="9"/>
  <c r="CH537" i="9"/>
  <c r="CG537" i="9"/>
  <c r="CF537" i="9"/>
  <c r="CE537" i="9"/>
  <c r="CD537" i="9"/>
  <c r="CC537" i="9"/>
  <c r="CB537" i="9"/>
  <c r="CA537" i="9"/>
  <c r="BZ537" i="9"/>
  <c r="BY537" i="9"/>
  <c r="BX537" i="9"/>
  <c r="BW537" i="9"/>
  <c r="BV537" i="9"/>
  <c r="BU537" i="9"/>
  <c r="BT537" i="9"/>
  <c r="BS537" i="9"/>
  <c r="BR537" i="9"/>
  <c r="BQ537" i="9"/>
  <c r="BP537" i="9"/>
  <c r="BO537" i="9"/>
  <c r="BN537" i="9"/>
  <c r="BM537" i="9"/>
  <c r="BL537" i="9"/>
  <c r="BK537" i="9"/>
  <c r="BJ537" i="9"/>
  <c r="BI537" i="9"/>
  <c r="BH537" i="9"/>
  <c r="BG537" i="9"/>
  <c r="BF537" i="9"/>
  <c r="BE537" i="9"/>
  <c r="BD537" i="9"/>
  <c r="DD536" i="9"/>
  <c r="DC536" i="9"/>
  <c r="DB536" i="9"/>
  <c r="DA536" i="9"/>
  <c r="CZ536" i="9"/>
  <c r="CY536" i="9"/>
  <c r="CX536" i="9"/>
  <c r="CW536" i="9"/>
  <c r="CV536" i="9"/>
  <c r="CU536" i="9"/>
  <c r="CT536" i="9"/>
  <c r="CS536" i="9"/>
  <c r="CR536" i="9"/>
  <c r="CQ536" i="9"/>
  <c r="CP536" i="9"/>
  <c r="CO536" i="9"/>
  <c r="CN536" i="9"/>
  <c r="CM536" i="9"/>
  <c r="CL536" i="9"/>
  <c r="CK536" i="9"/>
  <c r="CJ536" i="9"/>
  <c r="CI536" i="9"/>
  <c r="CH536" i="9"/>
  <c r="CG536" i="9"/>
  <c r="CF536" i="9"/>
  <c r="CE536" i="9"/>
  <c r="CD536" i="9"/>
  <c r="CC536" i="9"/>
  <c r="CB536" i="9"/>
  <c r="CA536" i="9"/>
  <c r="BZ536" i="9"/>
  <c r="BY536" i="9"/>
  <c r="BX536" i="9"/>
  <c r="BW536" i="9"/>
  <c r="BV536" i="9"/>
  <c r="BU536" i="9"/>
  <c r="BT536" i="9"/>
  <c r="BS536" i="9"/>
  <c r="BR536" i="9"/>
  <c r="BQ536" i="9"/>
  <c r="BP536" i="9"/>
  <c r="BO536" i="9"/>
  <c r="BN536" i="9"/>
  <c r="BM536" i="9"/>
  <c r="BL536" i="9"/>
  <c r="BK536" i="9"/>
  <c r="BJ536" i="9"/>
  <c r="BI536" i="9"/>
  <c r="BH536" i="9"/>
  <c r="BG536" i="9"/>
  <c r="BF536" i="9"/>
  <c r="BE536" i="9"/>
  <c r="BD536" i="9"/>
  <c r="DD535" i="9"/>
  <c r="DC535" i="9"/>
  <c r="DB535" i="9"/>
  <c r="DA535" i="9"/>
  <c r="CZ535" i="9"/>
  <c r="CY535" i="9"/>
  <c r="CX535" i="9"/>
  <c r="CW535" i="9"/>
  <c r="CV535" i="9"/>
  <c r="CU535" i="9"/>
  <c r="CT535" i="9"/>
  <c r="CS535" i="9"/>
  <c r="CR535" i="9"/>
  <c r="CQ535" i="9"/>
  <c r="CP535" i="9"/>
  <c r="CO535" i="9"/>
  <c r="CN535" i="9"/>
  <c r="CM535" i="9"/>
  <c r="CL535" i="9"/>
  <c r="CK535" i="9"/>
  <c r="CJ535" i="9"/>
  <c r="CI535" i="9"/>
  <c r="CH535" i="9"/>
  <c r="CG535" i="9"/>
  <c r="CF535" i="9"/>
  <c r="CE535" i="9"/>
  <c r="CD535" i="9"/>
  <c r="CC535" i="9"/>
  <c r="CB535" i="9"/>
  <c r="CA535" i="9"/>
  <c r="BZ535" i="9"/>
  <c r="BY535" i="9"/>
  <c r="BX535" i="9"/>
  <c r="BW535" i="9"/>
  <c r="BV535" i="9"/>
  <c r="BU535" i="9"/>
  <c r="BT535" i="9"/>
  <c r="BS535" i="9"/>
  <c r="BR535" i="9"/>
  <c r="BQ535" i="9"/>
  <c r="BP535" i="9"/>
  <c r="BO535" i="9"/>
  <c r="BN535" i="9"/>
  <c r="BM535" i="9"/>
  <c r="BL535" i="9"/>
  <c r="BK535" i="9"/>
  <c r="BJ535" i="9"/>
  <c r="BI535" i="9"/>
  <c r="BH535" i="9"/>
  <c r="BG535" i="9"/>
  <c r="BF535" i="9"/>
  <c r="BE535" i="9"/>
  <c r="BD535" i="9"/>
  <c r="DD534" i="9"/>
  <c r="DC534" i="9"/>
  <c r="DB534" i="9"/>
  <c r="DA534" i="9"/>
  <c r="CZ534" i="9"/>
  <c r="CY534" i="9"/>
  <c r="CX534" i="9"/>
  <c r="CW534" i="9"/>
  <c r="CV534" i="9"/>
  <c r="CU534" i="9"/>
  <c r="CT534" i="9"/>
  <c r="CS534" i="9"/>
  <c r="CR534" i="9"/>
  <c r="CQ534" i="9"/>
  <c r="CP534" i="9"/>
  <c r="CO534" i="9"/>
  <c r="CN534" i="9"/>
  <c r="CM534" i="9"/>
  <c r="CL534" i="9"/>
  <c r="CK534" i="9"/>
  <c r="CJ534" i="9"/>
  <c r="CI534" i="9"/>
  <c r="CH534" i="9"/>
  <c r="CG534" i="9"/>
  <c r="CF534" i="9"/>
  <c r="CE534" i="9"/>
  <c r="CD534" i="9"/>
  <c r="CC534" i="9"/>
  <c r="CB534" i="9"/>
  <c r="CA534" i="9"/>
  <c r="BZ534" i="9"/>
  <c r="BY534" i="9"/>
  <c r="BX534" i="9"/>
  <c r="BW534" i="9"/>
  <c r="BV534" i="9"/>
  <c r="BU534" i="9"/>
  <c r="BT534" i="9"/>
  <c r="BS534" i="9"/>
  <c r="BR534" i="9"/>
  <c r="BQ534" i="9"/>
  <c r="BP534" i="9"/>
  <c r="BO534" i="9"/>
  <c r="BN534" i="9"/>
  <c r="BM534" i="9"/>
  <c r="BL534" i="9"/>
  <c r="BK534" i="9"/>
  <c r="BJ534" i="9"/>
  <c r="BI534" i="9"/>
  <c r="BH534" i="9"/>
  <c r="BG534" i="9"/>
  <c r="BF534" i="9"/>
  <c r="BE534" i="9"/>
  <c r="BD534" i="9"/>
  <c r="DD533" i="9"/>
  <c r="DC533" i="9"/>
  <c r="DB533" i="9"/>
  <c r="DA533" i="9"/>
  <c r="CZ533" i="9"/>
  <c r="CY533" i="9"/>
  <c r="CX533" i="9"/>
  <c r="CW533" i="9"/>
  <c r="CV533" i="9"/>
  <c r="CU533" i="9"/>
  <c r="CT533" i="9"/>
  <c r="CS533" i="9"/>
  <c r="CR533" i="9"/>
  <c r="CQ533" i="9"/>
  <c r="CP533" i="9"/>
  <c r="CO533" i="9"/>
  <c r="CN533" i="9"/>
  <c r="CM533" i="9"/>
  <c r="CL533" i="9"/>
  <c r="CK533" i="9"/>
  <c r="CJ533" i="9"/>
  <c r="CI533" i="9"/>
  <c r="CH533" i="9"/>
  <c r="CG533" i="9"/>
  <c r="CF533" i="9"/>
  <c r="CE533" i="9"/>
  <c r="CD533" i="9"/>
  <c r="CC533" i="9"/>
  <c r="CB533" i="9"/>
  <c r="CA533" i="9"/>
  <c r="BZ533" i="9"/>
  <c r="BY533" i="9"/>
  <c r="BX533" i="9"/>
  <c r="BW533" i="9"/>
  <c r="BV533" i="9"/>
  <c r="BU533" i="9"/>
  <c r="BT533" i="9"/>
  <c r="BS533" i="9"/>
  <c r="BR533" i="9"/>
  <c r="BQ533" i="9"/>
  <c r="BP533" i="9"/>
  <c r="BO533" i="9"/>
  <c r="BN533" i="9"/>
  <c r="BM533" i="9"/>
  <c r="BL533" i="9"/>
  <c r="BK533" i="9"/>
  <c r="BJ533" i="9"/>
  <c r="BI533" i="9"/>
  <c r="BH533" i="9"/>
  <c r="BG533" i="9"/>
  <c r="BF533" i="9"/>
  <c r="BE533" i="9"/>
  <c r="BD533" i="9"/>
  <c r="DD532" i="9"/>
  <c r="DC532" i="9"/>
  <c r="DB532" i="9"/>
  <c r="DA532" i="9"/>
  <c r="CZ532" i="9"/>
  <c r="CY532" i="9"/>
  <c r="CX532" i="9"/>
  <c r="CW532" i="9"/>
  <c r="CV532" i="9"/>
  <c r="CU532" i="9"/>
  <c r="CT532" i="9"/>
  <c r="CS532" i="9"/>
  <c r="CR532" i="9"/>
  <c r="CQ532" i="9"/>
  <c r="CP532" i="9"/>
  <c r="CO532" i="9"/>
  <c r="CN532" i="9"/>
  <c r="CM532" i="9"/>
  <c r="CL532" i="9"/>
  <c r="CK532" i="9"/>
  <c r="CJ532" i="9"/>
  <c r="CI532" i="9"/>
  <c r="CH532" i="9"/>
  <c r="CG532" i="9"/>
  <c r="CF532" i="9"/>
  <c r="CE532" i="9"/>
  <c r="CD532" i="9"/>
  <c r="CC532" i="9"/>
  <c r="CB532" i="9"/>
  <c r="CA532" i="9"/>
  <c r="BZ532" i="9"/>
  <c r="BY532" i="9"/>
  <c r="BX532" i="9"/>
  <c r="BW532" i="9"/>
  <c r="BV532" i="9"/>
  <c r="BU532" i="9"/>
  <c r="BT532" i="9"/>
  <c r="BS532" i="9"/>
  <c r="BR532" i="9"/>
  <c r="BQ532" i="9"/>
  <c r="BP532" i="9"/>
  <c r="BO532" i="9"/>
  <c r="BN532" i="9"/>
  <c r="BM532" i="9"/>
  <c r="BL532" i="9"/>
  <c r="BK532" i="9"/>
  <c r="BJ532" i="9"/>
  <c r="BI532" i="9"/>
  <c r="BH532" i="9"/>
  <c r="BG532" i="9"/>
  <c r="BF532" i="9"/>
  <c r="BE532" i="9"/>
  <c r="BD532" i="9"/>
  <c r="DD531" i="9"/>
  <c r="DC531" i="9"/>
  <c r="DB531" i="9"/>
  <c r="DA531" i="9"/>
  <c r="CZ531" i="9"/>
  <c r="CY531" i="9"/>
  <c r="CX531" i="9"/>
  <c r="CW531" i="9"/>
  <c r="CV531" i="9"/>
  <c r="CU531" i="9"/>
  <c r="CT531" i="9"/>
  <c r="CS531" i="9"/>
  <c r="CR531" i="9"/>
  <c r="CQ531" i="9"/>
  <c r="CP531" i="9"/>
  <c r="CO531" i="9"/>
  <c r="CN531" i="9"/>
  <c r="CM531" i="9"/>
  <c r="CL531" i="9"/>
  <c r="CK531" i="9"/>
  <c r="CJ531" i="9"/>
  <c r="CI531" i="9"/>
  <c r="CH531" i="9"/>
  <c r="CG531" i="9"/>
  <c r="CF531" i="9"/>
  <c r="CE531" i="9"/>
  <c r="CD531" i="9"/>
  <c r="CC531" i="9"/>
  <c r="CB531" i="9"/>
  <c r="CA531" i="9"/>
  <c r="BZ531" i="9"/>
  <c r="BY531" i="9"/>
  <c r="BX531" i="9"/>
  <c r="BW531" i="9"/>
  <c r="BV531" i="9"/>
  <c r="BU531" i="9"/>
  <c r="BT531" i="9"/>
  <c r="BS531" i="9"/>
  <c r="BR531" i="9"/>
  <c r="BQ531" i="9"/>
  <c r="BP531" i="9"/>
  <c r="BO531" i="9"/>
  <c r="BN531" i="9"/>
  <c r="BM531" i="9"/>
  <c r="BL531" i="9"/>
  <c r="BK531" i="9"/>
  <c r="BJ531" i="9"/>
  <c r="BI531" i="9"/>
  <c r="BH531" i="9"/>
  <c r="BG531" i="9"/>
  <c r="BF531" i="9"/>
  <c r="BE531" i="9"/>
  <c r="BD531" i="9"/>
  <c r="DD530" i="9"/>
  <c r="DC530" i="9"/>
  <c r="DB530" i="9"/>
  <c r="DA530" i="9"/>
  <c r="CZ530" i="9"/>
  <c r="CY530" i="9"/>
  <c r="CX530" i="9"/>
  <c r="CW530" i="9"/>
  <c r="CV530" i="9"/>
  <c r="CU530" i="9"/>
  <c r="CT530" i="9"/>
  <c r="CS530" i="9"/>
  <c r="CR530" i="9"/>
  <c r="CQ530" i="9"/>
  <c r="CP530" i="9"/>
  <c r="CO530" i="9"/>
  <c r="CN530" i="9"/>
  <c r="CM530" i="9"/>
  <c r="CL530" i="9"/>
  <c r="CK530" i="9"/>
  <c r="CJ530" i="9"/>
  <c r="CI530" i="9"/>
  <c r="CH530" i="9"/>
  <c r="CG530" i="9"/>
  <c r="CF530" i="9"/>
  <c r="CE530" i="9"/>
  <c r="CD530" i="9"/>
  <c r="CC530" i="9"/>
  <c r="CB530" i="9"/>
  <c r="CA530" i="9"/>
  <c r="BZ530" i="9"/>
  <c r="BY530" i="9"/>
  <c r="BX530" i="9"/>
  <c r="BW530" i="9"/>
  <c r="BV530" i="9"/>
  <c r="BU530" i="9"/>
  <c r="BT530" i="9"/>
  <c r="BS530" i="9"/>
  <c r="BR530" i="9"/>
  <c r="BQ530" i="9"/>
  <c r="BP530" i="9"/>
  <c r="BO530" i="9"/>
  <c r="BN530" i="9"/>
  <c r="BM530" i="9"/>
  <c r="BL530" i="9"/>
  <c r="BK530" i="9"/>
  <c r="BJ530" i="9"/>
  <c r="BI530" i="9"/>
  <c r="BH530" i="9"/>
  <c r="BG530" i="9"/>
  <c r="BF530" i="9"/>
  <c r="BE530" i="9"/>
  <c r="BD530" i="9"/>
  <c r="DD529" i="9"/>
  <c r="DC529" i="9"/>
  <c r="DB529" i="9"/>
  <c r="DA529" i="9"/>
  <c r="CZ529" i="9"/>
  <c r="CY529" i="9"/>
  <c r="CX529" i="9"/>
  <c r="CW529" i="9"/>
  <c r="CV529" i="9"/>
  <c r="CU529" i="9"/>
  <c r="CT529" i="9"/>
  <c r="CS529" i="9"/>
  <c r="CR529" i="9"/>
  <c r="CQ529" i="9"/>
  <c r="CP529" i="9"/>
  <c r="CO529" i="9"/>
  <c r="CN529" i="9"/>
  <c r="CM529" i="9"/>
  <c r="CL529" i="9"/>
  <c r="CK529" i="9"/>
  <c r="CJ529" i="9"/>
  <c r="CI529" i="9"/>
  <c r="CH529" i="9"/>
  <c r="CG529" i="9"/>
  <c r="CF529" i="9"/>
  <c r="CE529" i="9"/>
  <c r="CD529" i="9"/>
  <c r="CC529" i="9"/>
  <c r="CB529" i="9"/>
  <c r="CA529" i="9"/>
  <c r="BZ529" i="9"/>
  <c r="BY529" i="9"/>
  <c r="BX529" i="9"/>
  <c r="BW529" i="9"/>
  <c r="BV529" i="9"/>
  <c r="BU529" i="9"/>
  <c r="BT529" i="9"/>
  <c r="BS529" i="9"/>
  <c r="BR529" i="9"/>
  <c r="BQ529" i="9"/>
  <c r="BP529" i="9"/>
  <c r="BO529" i="9"/>
  <c r="BN529" i="9"/>
  <c r="BM529" i="9"/>
  <c r="BL529" i="9"/>
  <c r="BK529" i="9"/>
  <c r="BJ529" i="9"/>
  <c r="BI529" i="9"/>
  <c r="BH529" i="9"/>
  <c r="BG529" i="9"/>
  <c r="BF529" i="9"/>
  <c r="BE529" i="9"/>
  <c r="BD529" i="9"/>
  <c r="DD528" i="9"/>
  <c r="DC528" i="9"/>
  <c r="DB528" i="9"/>
  <c r="DA528" i="9"/>
  <c r="CZ528" i="9"/>
  <c r="CY528" i="9"/>
  <c r="CX528" i="9"/>
  <c r="CW528" i="9"/>
  <c r="CV528" i="9"/>
  <c r="CU528" i="9"/>
  <c r="CT528" i="9"/>
  <c r="CS528" i="9"/>
  <c r="CR528" i="9"/>
  <c r="CQ528" i="9"/>
  <c r="CP528" i="9"/>
  <c r="CO528" i="9"/>
  <c r="CN528" i="9"/>
  <c r="CM528" i="9"/>
  <c r="CL528" i="9"/>
  <c r="CK528" i="9"/>
  <c r="CJ528" i="9"/>
  <c r="CI528" i="9"/>
  <c r="CH528" i="9"/>
  <c r="CG528" i="9"/>
  <c r="CF528" i="9"/>
  <c r="CE528" i="9"/>
  <c r="CD528" i="9"/>
  <c r="CC528" i="9"/>
  <c r="CB528" i="9"/>
  <c r="CA528" i="9"/>
  <c r="BZ528" i="9"/>
  <c r="BY528" i="9"/>
  <c r="BX528" i="9"/>
  <c r="BW528" i="9"/>
  <c r="BV528" i="9"/>
  <c r="BU528" i="9"/>
  <c r="BT528" i="9"/>
  <c r="BS528" i="9"/>
  <c r="BR528" i="9"/>
  <c r="BQ528" i="9"/>
  <c r="BP528" i="9"/>
  <c r="BO528" i="9"/>
  <c r="BN528" i="9"/>
  <c r="BM528" i="9"/>
  <c r="BL528" i="9"/>
  <c r="BK528" i="9"/>
  <c r="BJ528" i="9"/>
  <c r="BI528" i="9"/>
  <c r="BH528" i="9"/>
  <c r="BG528" i="9"/>
  <c r="BF528" i="9"/>
  <c r="BE528" i="9"/>
  <c r="BD528" i="9"/>
  <c r="DD527" i="9"/>
  <c r="DC527" i="9"/>
  <c r="DB527" i="9"/>
  <c r="DA527" i="9"/>
  <c r="CZ527" i="9"/>
  <c r="CY527" i="9"/>
  <c r="CX527" i="9"/>
  <c r="CW527" i="9"/>
  <c r="CV527" i="9"/>
  <c r="CU527" i="9"/>
  <c r="CT527" i="9"/>
  <c r="CS527" i="9"/>
  <c r="CR527" i="9"/>
  <c r="CQ527" i="9"/>
  <c r="CP527" i="9"/>
  <c r="CO527" i="9"/>
  <c r="CN527" i="9"/>
  <c r="CM527" i="9"/>
  <c r="CL527" i="9"/>
  <c r="CK527" i="9"/>
  <c r="CJ527" i="9"/>
  <c r="CI527" i="9"/>
  <c r="CH527" i="9"/>
  <c r="CG527" i="9"/>
  <c r="CF527" i="9"/>
  <c r="CE527" i="9"/>
  <c r="CD527" i="9"/>
  <c r="CC527" i="9"/>
  <c r="CB527" i="9"/>
  <c r="CA527" i="9"/>
  <c r="BZ527" i="9"/>
  <c r="BY527" i="9"/>
  <c r="BX527" i="9"/>
  <c r="BW527" i="9"/>
  <c r="BV527" i="9"/>
  <c r="BU527" i="9"/>
  <c r="BT527" i="9"/>
  <c r="BS527" i="9"/>
  <c r="BR527" i="9"/>
  <c r="BQ527" i="9"/>
  <c r="BP527" i="9"/>
  <c r="BO527" i="9"/>
  <c r="BN527" i="9"/>
  <c r="BM527" i="9"/>
  <c r="BL527" i="9"/>
  <c r="BK527" i="9"/>
  <c r="BJ527" i="9"/>
  <c r="BI527" i="9"/>
  <c r="BH527" i="9"/>
  <c r="BG527" i="9"/>
  <c r="BF527" i="9"/>
  <c r="BE527" i="9"/>
  <c r="BD527" i="9"/>
  <c r="DD526" i="9"/>
  <c r="DC526" i="9"/>
  <c r="DB526" i="9"/>
  <c r="DA526" i="9"/>
  <c r="CZ526" i="9"/>
  <c r="CY526" i="9"/>
  <c r="CX526" i="9"/>
  <c r="CW526" i="9"/>
  <c r="CV526" i="9"/>
  <c r="CU526" i="9"/>
  <c r="CT526" i="9"/>
  <c r="CS526" i="9"/>
  <c r="CR526" i="9"/>
  <c r="CQ526" i="9"/>
  <c r="CP526" i="9"/>
  <c r="CO526" i="9"/>
  <c r="CN526" i="9"/>
  <c r="CM526" i="9"/>
  <c r="CL526" i="9"/>
  <c r="CK526" i="9"/>
  <c r="CJ526" i="9"/>
  <c r="CI526" i="9"/>
  <c r="CH526" i="9"/>
  <c r="CG526" i="9"/>
  <c r="CF526" i="9"/>
  <c r="CE526" i="9"/>
  <c r="CD526" i="9"/>
  <c r="CC526" i="9"/>
  <c r="CB526" i="9"/>
  <c r="CA526" i="9"/>
  <c r="BZ526" i="9"/>
  <c r="BY526" i="9"/>
  <c r="BX526" i="9"/>
  <c r="BW526" i="9"/>
  <c r="BV526" i="9"/>
  <c r="BU526" i="9"/>
  <c r="BT526" i="9"/>
  <c r="BS526" i="9"/>
  <c r="BR526" i="9"/>
  <c r="BQ526" i="9"/>
  <c r="BP526" i="9"/>
  <c r="BO526" i="9"/>
  <c r="BN526" i="9"/>
  <c r="BM526" i="9"/>
  <c r="BL526" i="9"/>
  <c r="BK526" i="9"/>
  <c r="BJ526" i="9"/>
  <c r="BI526" i="9"/>
  <c r="BH526" i="9"/>
  <c r="BG526" i="9"/>
  <c r="BF526" i="9"/>
  <c r="BE526" i="9"/>
  <c r="BD526" i="9"/>
  <c r="DD525" i="9"/>
  <c r="DC525" i="9"/>
  <c r="DB525" i="9"/>
  <c r="DA525" i="9"/>
  <c r="CZ525" i="9"/>
  <c r="CY525" i="9"/>
  <c r="CX525" i="9"/>
  <c r="CW525" i="9"/>
  <c r="CV525" i="9"/>
  <c r="CU525" i="9"/>
  <c r="CT525" i="9"/>
  <c r="CS525" i="9"/>
  <c r="CR525" i="9"/>
  <c r="CQ525" i="9"/>
  <c r="CP525" i="9"/>
  <c r="CO525" i="9"/>
  <c r="CN525" i="9"/>
  <c r="CM525" i="9"/>
  <c r="CL525" i="9"/>
  <c r="CK525" i="9"/>
  <c r="CJ525" i="9"/>
  <c r="CI525" i="9"/>
  <c r="CH525" i="9"/>
  <c r="CG525" i="9"/>
  <c r="CF525" i="9"/>
  <c r="CE525" i="9"/>
  <c r="CD525" i="9"/>
  <c r="CC525" i="9"/>
  <c r="CB525" i="9"/>
  <c r="CA525" i="9"/>
  <c r="BZ525" i="9"/>
  <c r="BY525" i="9"/>
  <c r="BX525" i="9"/>
  <c r="BW525" i="9"/>
  <c r="BV525" i="9"/>
  <c r="BU525" i="9"/>
  <c r="BT525" i="9"/>
  <c r="BS525" i="9"/>
  <c r="BR525" i="9"/>
  <c r="BQ525" i="9"/>
  <c r="BP525" i="9"/>
  <c r="BO525" i="9"/>
  <c r="BN525" i="9"/>
  <c r="BM525" i="9"/>
  <c r="BL525" i="9"/>
  <c r="BK525" i="9"/>
  <c r="BJ525" i="9"/>
  <c r="BI525" i="9"/>
  <c r="BH525" i="9"/>
  <c r="BG525" i="9"/>
  <c r="BF525" i="9"/>
  <c r="BE525" i="9"/>
  <c r="BD525" i="9"/>
  <c r="DD524" i="9"/>
  <c r="DC524" i="9"/>
  <c r="DB524" i="9"/>
  <c r="DA524" i="9"/>
  <c r="CZ524" i="9"/>
  <c r="CY524" i="9"/>
  <c r="CX524" i="9"/>
  <c r="CW524" i="9"/>
  <c r="CV524" i="9"/>
  <c r="CU524" i="9"/>
  <c r="CT524" i="9"/>
  <c r="CS524" i="9"/>
  <c r="CR524" i="9"/>
  <c r="CQ524" i="9"/>
  <c r="CP524" i="9"/>
  <c r="CO524" i="9"/>
  <c r="CN524" i="9"/>
  <c r="CM524" i="9"/>
  <c r="CL524" i="9"/>
  <c r="CK524" i="9"/>
  <c r="CJ524" i="9"/>
  <c r="CI524" i="9"/>
  <c r="CH524" i="9"/>
  <c r="CG524" i="9"/>
  <c r="CF524" i="9"/>
  <c r="CE524" i="9"/>
  <c r="CD524" i="9"/>
  <c r="CC524" i="9"/>
  <c r="CB524" i="9"/>
  <c r="CA524" i="9"/>
  <c r="BZ524" i="9"/>
  <c r="BY524" i="9"/>
  <c r="BX524" i="9"/>
  <c r="BW524" i="9"/>
  <c r="BV524" i="9"/>
  <c r="BU524" i="9"/>
  <c r="BT524" i="9"/>
  <c r="BS524" i="9"/>
  <c r="BR524" i="9"/>
  <c r="BQ524" i="9"/>
  <c r="BP524" i="9"/>
  <c r="BO524" i="9"/>
  <c r="BN524" i="9"/>
  <c r="BM524" i="9"/>
  <c r="BL524" i="9"/>
  <c r="BK524" i="9"/>
  <c r="BJ524" i="9"/>
  <c r="BI524" i="9"/>
  <c r="BH524" i="9"/>
  <c r="BG524" i="9"/>
  <c r="BF524" i="9"/>
  <c r="BE524" i="9"/>
  <c r="BD524" i="9"/>
  <c r="DD523" i="9"/>
  <c r="DC523" i="9"/>
  <c r="DB523" i="9"/>
  <c r="DA523" i="9"/>
  <c r="CZ523" i="9"/>
  <c r="CY523" i="9"/>
  <c r="CX523" i="9"/>
  <c r="CW523" i="9"/>
  <c r="CV523" i="9"/>
  <c r="CU523" i="9"/>
  <c r="CT523" i="9"/>
  <c r="CS523" i="9"/>
  <c r="CR523" i="9"/>
  <c r="CQ523" i="9"/>
  <c r="CP523" i="9"/>
  <c r="CO523" i="9"/>
  <c r="CN523" i="9"/>
  <c r="CM523" i="9"/>
  <c r="CL523" i="9"/>
  <c r="CK523" i="9"/>
  <c r="CJ523" i="9"/>
  <c r="CI523" i="9"/>
  <c r="CH523" i="9"/>
  <c r="CG523" i="9"/>
  <c r="CF523" i="9"/>
  <c r="CE523" i="9"/>
  <c r="CD523" i="9"/>
  <c r="CC523" i="9"/>
  <c r="CB523" i="9"/>
  <c r="CA523" i="9"/>
  <c r="BZ523" i="9"/>
  <c r="BY523" i="9"/>
  <c r="BX523" i="9"/>
  <c r="BW523" i="9"/>
  <c r="BV523" i="9"/>
  <c r="BU523" i="9"/>
  <c r="BT523" i="9"/>
  <c r="BS523" i="9"/>
  <c r="BR523" i="9"/>
  <c r="BQ523" i="9"/>
  <c r="BP523" i="9"/>
  <c r="BO523" i="9"/>
  <c r="BN523" i="9"/>
  <c r="BM523" i="9"/>
  <c r="BL523" i="9"/>
  <c r="BK523" i="9"/>
  <c r="BJ523" i="9"/>
  <c r="BI523" i="9"/>
  <c r="BH523" i="9"/>
  <c r="BG523" i="9"/>
  <c r="BF523" i="9"/>
  <c r="BE523" i="9"/>
  <c r="BD523" i="9"/>
  <c r="DD522" i="9"/>
  <c r="DC522" i="9"/>
  <c r="DB522" i="9"/>
  <c r="DA522" i="9"/>
  <c r="CZ522" i="9"/>
  <c r="CY522" i="9"/>
  <c r="CX522" i="9"/>
  <c r="CW522" i="9"/>
  <c r="CV522" i="9"/>
  <c r="CU522" i="9"/>
  <c r="CT522" i="9"/>
  <c r="CS522" i="9"/>
  <c r="CR522" i="9"/>
  <c r="CQ522" i="9"/>
  <c r="CP522" i="9"/>
  <c r="CO522" i="9"/>
  <c r="CN522" i="9"/>
  <c r="CM522" i="9"/>
  <c r="CL522" i="9"/>
  <c r="CK522" i="9"/>
  <c r="CJ522" i="9"/>
  <c r="CI522" i="9"/>
  <c r="CH522" i="9"/>
  <c r="CG522" i="9"/>
  <c r="CF522" i="9"/>
  <c r="CE522" i="9"/>
  <c r="CD522" i="9"/>
  <c r="CC522" i="9"/>
  <c r="CB522" i="9"/>
  <c r="CA522" i="9"/>
  <c r="BZ522" i="9"/>
  <c r="BY522" i="9"/>
  <c r="BX522" i="9"/>
  <c r="BW522" i="9"/>
  <c r="BV522" i="9"/>
  <c r="BU522" i="9"/>
  <c r="BT522" i="9"/>
  <c r="BS522" i="9"/>
  <c r="BR522" i="9"/>
  <c r="BQ522" i="9"/>
  <c r="BP522" i="9"/>
  <c r="BO522" i="9"/>
  <c r="BN522" i="9"/>
  <c r="BM522" i="9"/>
  <c r="BL522" i="9"/>
  <c r="BK522" i="9"/>
  <c r="BJ522" i="9"/>
  <c r="BI522" i="9"/>
  <c r="BH522" i="9"/>
  <c r="BG522" i="9"/>
  <c r="BF522" i="9"/>
  <c r="BE522" i="9"/>
  <c r="BD522" i="9"/>
  <c r="DD521" i="9"/>
  <c r="DC521" i="9"/>
  <c r="DB521" i="9"/>
  <c r="DA521" i="9"/>
  <c r="CZ521" i="9"/>
  <c r="CY521" i="9"/>
  <c r="CX521" i="9"/>
  <c r="CW521" i="9"/>
  <c r="CV521" i="9"/>
  <c r="CU521" i="9"/>
  <c r="CT521" i="9"/>
  <c r="CS521" i="9"/>
  <c r="CR521" i="9"/>
  <c r="CQ521" i="9"/>
  <c r="CP521" i="9"/>
  <c r="CO521" i="9"/>
  <c r="CN521" i="9"/>
  <c r="CM521" i="9"/>
  <c r="CL521" i="9"/>
  <c r="CK521" i="9"/>
  <c r="CJ521" i="9"/>
  <c r="CI521" i="9"/>
  <c r="CH521" i="9"/>
  <c r="CG521" i="9"/>
  <c r="CF521" i="9"/>
  <c r="CE521" i="9"/>
  <c r="CD521" i="9"/>
  <c r="CC521" i="9"/>
  <c r="CB521" i="9"/>
  <c r="CA521" i="9"/>
  <c r="BZ521" i="9"/>
  <c r="BY521" i="9"/>
  <c r="BX521" i="9"/>
  <c r="BW521" i="9"/>
  <c r="BV521" i="9"/>
  <c r="BU521" i="9"/>
  <c r="BT521" i="9"/>
  <c r="BS521" i="9"/>
  <c r="BR521" i="9"/>
  <c r="BQ521" i="9"/>
  <c r="BP521" i="9"/>
  <c r="BO521" i="9"/>
  <c r="BN521" i="9"/>
  <c r="BM521" i="9"/>
  <c r="BL521" i="9"/>
  <c r="BK521" i="9"/>
  <c r="BJ521" i="9"/>
  <c r="BI521" i="9"/>
  <c r="BH521" i="9"/>
  <c r="BG521" i="9"/>
  <c r="BF521" i="9"/>
  <c r="BE521" i="9"/>
  <c r="BD521" i="9"/>
  <c r="DD520" i="9"/>
  <c r="DC520" i="9"/>
  <c r="DB520" i="9"/>
  <c r="DA520" i="9"/>
  <c r="CZ520" i="9"/>
  <c r="CY520" i="9"/>
  <c r="CX520" i="9"/>
  <c r="CW520" i="9"/>
  <c r="CV520" i="9"/>
  <c r="CU520" i="9"/>
  <c r="CT520" i="9"/>
  <c r="CS520" i="9"/>
  <c r="CR520" i="9"/>
  <c r="CQ520" i="9"/>
  <c r="CP520" i="9"/>
  <c r="CO520" i="9"/>
  <c r="CN520" i="9"/>
  <c r="CM520" i="9"/>
  <c r="CL520" i="9"/>
  <c r="CK520" i="9"/>
  <c r="CJ520" i="9"/>
  <c r="CI520" i="9"/>
  <c r="CH520" i="9"/>
  <c r="CG520" i="9"/>
  <c r="CF520" i="9"/>
  <c r="CE520" i="9"/>
  <c r="CD520" i="9"/>
  <c r="CC520" i="9"/>
  <c r="CB520" i="9"/>
  <c r="CA520" i="9"/>
  <c r="BZ520" i="9"/>
  <c r="BY520" i="9"/>
  <c r="BX520" i="9"/>
  <c r="BW520" i="9"/>
  <c r="BV520" i="9"/>
  <c r="BU520" i="9"/>
  <c r="BT520" i="9"/>
  <c r="BS520" i="9"/>
  <c r="BR520" i="9"/>
  <c r="BQ520" i="9"/>
  <c r="BP520" i="9"/>
  <c r="BO520" i="9"/>
  <c r="BN520" i="9"/>
  <c r="BM520" i="9"/>
  <c r="BL520" i="9"/>
  <c r="BK520" i="9"/>
  <c r="BJ520" i="9"/>
  <c r="BI520" i="9"/>
  <c r="BH520" i="9"/>
  <c r="BG520" i="9"/>
  <c r="BF520" i="9"/>
  <c r="BE520" i="9"/>
  <c r="BD520" i="9"/>
  <c r="DD519" i="9"/>
  <c r="DC519" i="9"/>
  <c r="DB519" i="9"/>
  <c r="DA519" i="9"/>
  <c r="CZ519" i="9"/>
  <c r="CY519" i="9"/>
  <c r="CX519" i="9"/>
  <c r="CW519" i="9"/>
  <c r="CV519" i="9"/>
  <c r="CU519" i="9"/>
  <c r="CT519" i="9"/>
  <c r="CS519" i="9"/>
  <c r="CR519" i="9"/>
  <c r="CQ519" i="9"/>
  <c r="CP519" i="9"/>
  <c r="CO519" i="9"/>
  <c r="CN519" i="9"/>
  <c r="CM519" i="9"/>
  <c r="CL519" i="9"/>
  <c r="CK519" i="9"/>
  <c r="CJ519" i="9"/>
  <c r="CI519" i="9"/>
  <c r="CH519" i="9"/>
  <c r="CG519" i="9"/>
  <c r="CF519" i="9"/>
  <c r="CE519" i="9"/>
  <c r="CD519" i="9"/>
  <c r="CC519" i="9"/>
  <c r="CB519" i="9"/>
  <c r="CA519" i="9"/>
  <c r="BZ519" i="9"/>
  <c r="BY519" i="9"/>
  <c r="BX519" i="9"/>
  <c r="BW519" i="9"/>
  <c r="BV519" i="9"/>
  <c r="BU519" i="9"/>
  <c r="BT519" i="9"/>
  <c r="BS519" i="9"/>
  <c r="BR519" i="9"/>
  <c r="BQ519" i="9"/>
  <c r="BP519" i="9"/>
  <c r="BO519" i="9"/>
  <c r="BN519" i="9"/>
  <c r="BM519" i="9"/>
  <c r="BL519" i="9"/>
  <c r="BK519" i="9"/>
  <c r="BJ519" i="9"/>
  <c r="BI519" i="9"/>
  <c r="BH519" i="9"/>
  <c r="BG519" i="9"/>
  <c r="BF519" i="9"/>
  <c r="BE519" i="9"/>
  <c r="BD519" i="9"/>
  <c r="DD518" i="9"/>
  <c r="DC518" i="9"/>
  <c r="DB518" i="9"/>
  <c r="DA518" i="9"/>
  <c r="CZ518" i="9"/>
  <c r="CY518" i="9"/>
  <c r="CX518" i="9"/>
  <c r="CW518" i="9"/>
  <c r="CV518" i="9"/>
  <c r="CU518" i="9"/>
  <c r="CT518" i="9"/>
  <c r="CS518" i="9"/>
  <c r="CR518" i="9"/>
  <c r="CQ518" i="9"/>
  <c r="CP518" i="9"/>
  <c r="CO518" i="9"/>
  <c r="CN518" i="9"/>
  <c r="CM518" i="9"/>
  <c r="CL518" i="9"/>
  <c r="CK518" i="9"/>
  <c r="CJ518" i="9"/>
  <c r="CI518" i="9"/>
  <c r="CH518" i="9"/>
  <c r="CG518" i="9"/>
  <c r="CF518" i="9"/>
  <c r="CE518" i="9"/>
  <c r="CD518" i="9"/>
  <c r="CC518" i="9"/>
  <c r="CB518" i="9"/>
  <c r="CA518" i="9"/>
  <c r="BZ518" i="9"/>
  <c r="BY518" i="9"/>
  <c r="BX518" i="9"/>
  <c r="BW518" i="9"/>
  <c r="BV518" i="9"/>
  <c r="BU518" i="9"/>
  <c r="BT518" i="9"/>
  <c r="BS518" i="9"/>
  <c r="BR518" i="9"/>
  <c r="BQ518" i="9"/>
  <c r="BP518" i="9"/>
  <c r="BO518" i="9"/>
  <c r="BN518" i="9"/>
  <c r="BM518" i="9"/>
  <c r="BL518" i="9"/>
  <c r="BK518" i="9"/>
  <c r="BJ518" i="9"/>
  <c r="BI518" i="9"/>
  <c r="BH518" i="9"/>
  <c r="BG518" i="9"/>
  <c r="BF518" i="9"/>
  <c r="BE518" i="9"/>
  <c r="BD518" i="9"/>
  <c r="DD517" i="9"/>
  <c r="DC517" i="9"/>
  <c r="DB517" i="9"/>
  <c r="DA517" i="9"/>
  <c r="CZ517" i="9"/>
  <c r="CY517" i="9"/>
  <c r="CX517" i="9"/>
  <c r="CW517" i="9"/>
  <c r="CV517" i="9"/>
  <c r="CU517" i="9"/>
  <c r="CT517" i="9"/>
  <c r="CS517" i="9"/>
  <c r="CR517" i="9"/>
  <c r="CQ517" i="9"/>
  <c r="CP517" i="9"/>
  <c r="CO517" i="9"/>
  <c r="CN517" i="9"/>
  <c r="CM517" i="9"/>
  <c r="CL517" i="9"/>
  <c r="CK517" i="9"/>
  <c r="CJ517" i="9"/>
  <c r="CI517" i="9"/>
  <c r="CH517" i="9"/>
  <c r="CG517" i="9"/>
  <c r="CF517" i="9"/>
  <c r="CE517" i="9"/>
  <c r="CD517" i="9"/>
  <c r="CC517" i="9"/>
  <c r="CB517" i="9"/>
  <c r="CA517" i="9"/>
  <c r="BZ517" i="9"/>
  <c r="BY517" i="9"/>
  <c r="BX517" i="9"/>
  <c r="BW517" i="9"/>
  <c r="BV517" i="9"/>
  <c r="BU517" i="9"/>
  <c r="BT517" i="9"/>
  <c r="BS517" i="9"/>
  <c r="BR517" i="9"/>
  <c r="BQ517" i="9"/>
  <c r="BP517" i="9"/>
  <c r="BO517" i="9"/>
  <c r="BN517" i="9"/>
  <c r="BM517" i="9"/>
  <c r="BL517" i="9"/>
  <c r="BK517" i="9"/>
  <c r="BJ517" i="9"/>
  <c r="BI517" i="9"/>
  <c r="BH517" i="9"/>
  <c r="BG517" i="9"/>
  <c r="BF517" i="9"/>
  <c r="BE517" i="9"/>
  <c r="BD517" i="9"/>
  <c r="DD516" i="9"/>
  <c r="DC516" i="9"/>
  <c r="DB516" i="9"/>
  <c r="DA516" i="9"/>
  <c r="CZ516" i="9"/>
  <c r="CY516" i="9"/>
  <c r="CX516" i="9"/>
  <c r="CW516" i="9"/>
  <c r="CV516" i="9"/>
  <c r="CU516" i="9"/>
  <c r="CT516" i="9"/>
  <c r="CS516" i="9"/>
  <c r="CR516" i="9"/>
  <c r="CQ516" i="9"/>
  <c r="CP516" i="9"/>
  <c r="CO516" i="9"/>
  <c r="CN516" i="9"/>
  <c r="CM516" i="9"/>
  <c r="CL516" i="9"/>
  <c r="CK516" i="9"/>
  <c r="CJ516" i="9"/>
  <c r="CI516" i="9"/>
  <c r="CH516" i="9"/>
  <c r="CG516" i="9"/>
  <c r="CF516" i="9"/>
  <c r="CE516" i="9"/>
  <c r="CD516" i="9"/>
  <c r="CC516" i="9"/>
  <c r="CB516" i="9"/>
  <c r="CA516" i="9"/>
  <c r="BZ516" i="9"/>
  <c r="BY516" i="9"/>
  <c r="BX516" i="9"/>
  <c r="BW516" i="9"/>
  <c r="BV516" i="9"/>
  <c r="BU516" i="9"/>
  <c r="BT516" i="9"/>
  <c r="BS516" i="9"/>
  <c r="BR516" i="9"/>
  <c r="BQ516" i="9"/>
  <c r="BP516" i="9"/>
  <c r="BO516" i="9"/>
  <c r="BN516" i="9"/>
  <c r="BM516" i="9"/>
  <c r="BL516" i="9"/>
  <c r="BK516" i="9"/>
  <c r="BJ516" i="9"/>
  <c r="BI516" i="9"/>
  <c r="BH516" i="9"/>
  <c r="BG516" i="9"/>
  <c r="BF516" i="9"/>
  <c r="BE516" i="9"/>
  <c r="BD516" i="9"/>
  <c r="DD515" i="9"/>
  <c r="DC515" i="9"/>
  <c r="DB515" i="9"/>
  <c r="DA515" i="9"/>
  <c r="CZ515" i="9"/>
  <c r="CY515" i="9"/>
  <c r="CX515" i="9"/>
  <c r="CW515" i="9"/>
  <c r="CV515" i="9"/>
  <c r="CU515" i="9"/>
  <c r="CT515" i="9"/>
  <c r="CS515" i="9"/>
  <c r="CR515" i="9"/>
  <c r="CQ515" i="9"/>
  <c r="CP515" i="9"/>
  <c r="CO515" i="9"/>
  <c r="CN515" i="9"/>
  <c r="CM515" i="9"/>
  <c r="CL515" i="9"/>
  <c r="CK515" i="9"/>
  <c r="CJ515" i="9"/>
  <c r="CI515" i="9"/>
  <c r="CH515" i="9"/>
  <c r="CG515" i="9"/>
  <c r="CF515" i="9"/>
  <c r="CE515" i="9"/>
  <c r="CD515" i="9"/>
  <c r="CC515" i="9"/>
  <c r="CB515" i="9"/>
  <c r="CA515" i="9"/>
  <c r="BZ515" i="9"/>
  <c r="BY515" i="9"/>
  <c r="BX515" i="9"/>
  <c r="BW515" i="9"/>
  <c r="BV515" i="9"/>
  <c r="BU515" i="9"/>
  <c r="BT515" i="9"/>
  <c r="BS515" i="9"/>
  <c r="BR515" i="9"/>
  <c r="BQ515" i="9"/>
  <c r="BP515" i="9"/>
  <c r="BO515" i="9"/>
  <c r="BN515" i="9"/>
  <c r="BM515" i="9"/>
  <c r="BL515" i="9"/>
  <c r="BK515" i="9"/>
  <c r="BJ515" i="9"/>
  <c r="BI515" i="9"/>
  <c r="BH515" i="9"/>
  <c r="BG515" i="9"/>
  <c r="BF515" i="9"/>
  <c r="BE515" i="9"/>
  <c r="BD515" i="9"/>
  <c r="DD514" i="9"/>
  <c r="DC514" i="9"/>
  <c r="DB514" i="9"/>
  <c r="DA514" i="9"/>
  <c r="CZ514" i="9"/>
  <c r="CY514" i="9"/>
  <c r="CX514" i="9"/>
  <c r="CW514" i="9"/>
  <c r="CV514" i="9"/>
  <c r="CU514" i="9"/>
  <c r="CT514" i="9"/>
  <c r="CS514" i="9"/>
  <c r="CR514" i="9"/>
  <c r="CQ514" i="9"/>
  <c r="CP514" i="9"/>
  <c r="CO514" i="9"/>
  <c r="CN514" i="9"/>
  <c r="CM514" i="9"/>
  <c r="CL514" i="9"/>
  <c r="CK514" i="9"/>
  <c r="CJ514" i="9"/>
  <c r="CI514" i="9"/>
  <c r="CH514" i="9"/>
  <c r="CG514" i="9"/>
  <c r="CF514" i="9"/>
  <c r="CE514" i="9"/>
  <c r="CD514" i="9"/>
  <c r="CC514" i="9"/>
  <c r="CB514" i="9"/>
  <c r="CA514" i="9"/>
  <c r="BZ514" i="9"/>
  <c r="BY514" i="9"/>
  <c r="BX514" i="9"/>
  <c r="BW514" i="9"/>
  <c r="BV514" i="9"/>
  <c r="BU514" i="9"/>
  <c r="BT514" i="9"/>
  <c r="BS514" i="9"/>
  <c r="BR514" i="9"/>
  <c r="BQ514" i="9"/>
  <c r="BP514" i="9"/>
  <c r="BO514" i="9"/>
  <c r="BN514" i="9"/>
  <c r="BM514" i="9"/>
  <c r="BL514" i="9"/>
  <c r="BK514" i="9"/>
  <c r="BJ514" i="9"/>
  <c r="BI514" i="9"/>
  <c r="BH514" i="9"/>
  <c r="BG514" i="9"/>
  <c r="BF514" i="9"/>
  <c r="BE514" i="9"/>
  <c r="BD514" i="9"/>
  <c r="DD513" i="9"/>
  <c r="DC513" i="9"/>
  <c r="DB513" i="9"/>
  <c r="DA513" i="9"/>
  <c r="CZ513" i="9"/>
  <c r="CY513" i="9"/>
  <c r="CX513" i="9"/>
  <c r="CW513" i="9"/>
  <c r="CV513" i="9"/>
  <c r="CU513" i="9"/>
  <c r="CT513" i="9"/>
  <c r="CS513" i="9"/>
  <c r="CR513" i="9"/>
  <c r="CQ513" i="9"/>
  <c r="CP513" i="9"/>
  <c r="CO513" i="9"/>
  <c r="CN513" i="9"/>
  <c r="CM513" i="9"/>
  <c r="CL513" i="9"/>
  <c r="CK513" i="9"/>
  <c r="CJ513" i="9"/>
  <c r="CI513" i="9"/>
  <c r="CH513" i="9"/>
  <c r="CG513" i="9"/>
  <c r="CF513" i="9"/>
  <c r="CE513" i="9"/>
  <c r="CD513" i="9"/>
  <c r="CC513" i="9"/>
  <c r="CB513" i="9"/>
  <c r="CA513" i="9"/>
  <c r="BZ513" i="9"/>
  <c r="BY513" i="9"/>
  <c r="BX513" i="9"/>
  <c r="BW513" i="9"/>
  <c r="BV513" i="9"/>
  <c r="BU513" i="9"/>
  <c r="BT513" i="9"/>
  <c r="BS513" i="9"/>
  <c r="BR513" i="9"/>
  <c r="BQ513" i="9"/>
  <c r="BP513" i="9"/>
  <c r="BO513" i="9"/>
  <c r="BN513" i="9"/>
  <c r="BM513" i="9"/>
  <c r="BL513" i="9"/>
  <c r="BK513" i="9"/>
  <c r="BJ513" i="9"/>
  <c r="BI513" i="9"/>
  <c r="BH513" i="9"/>
  <c r="BG513" i="9"/>
  <c r="BF513" i="9"/>
  <c r="BE513" i="9"/>
  <c r="BD513" i="9"/>
  <c r="DD512" i="9"/>
  <c r="DC512" i="9"/>
  <c r="DB512" i="9"/>
  <c r="DA512" i="9"/>
  <c r="CZ512" i="9"/>
  <c r="CY512" i="9"/>
  <c r="CX512" i="9"/>
  <c r="CW512" i="9"/>
  <c r="CV512" i="9"/>
  <c r="CU512" i="9"/>
  <c r="CT512" i="9"/>
  <c r="CS512" i="9"/>
  <c r="CR512" i="9"/>
  <c r="CQ512" i="9"/>
  <c r="CP512" i="9"/>
  <c r="CO512" i="9"/>
  <c r="CN512" i="9"/>
  <c r="CM512" i="9"/>
  <c r="CL512" i="9"/>
  <c r="CK512" i="9"/>
  <c r="CJ512" i="9"/>
  <c r="CI512" i="9"/>
  <c r="CH512" i="9"/>
  <c r="CG512" i="9"/>
  <c r="CF512" i="9"/>
  <c r="CE512" i="9"/>
  <c r="CD512" i="9"/>
  <c r="CC512" i="9"/>
  <c r="CB512" i="9"/>
  <c r="CA512" i="9"/>
  <c r="BZ512" i="9"/>
  <c r="BY512" i="9"/>
  <c r="BX512" i="9"/>
  <c r="BW512" i="9"/>
  <c r="BV512" i="9"/>
  <c r="BU512" i="9"/>
  <c r="BT512" i="9"/>
  <c r="BS512" i="9"/>
  <c r="BR512" i="9"/>
  <c r="BQ512" i="9"/>
  <c r="BP512" i="9"/>
  <c r="BO512" i="9"/>
  <c r="BN512" i="9"/>
  <c r="BM512" i="9"/>
  <c r="BL512" i="9"/>
  <c r="BK512" i="9"/>
  <c r="BJ512" i="9"/>
  <c r="BI512" i="9"/>
  <c r="BH512" i="9"/>
  <c r="BG512" i="9"/>
  <c r="BF512" i="9"/>
  <c r="BE512" i="9"/>
  <c r="BD512" i="9"/>
  <c r="DD511" i="9"/>
  <c r="DC511" i="9"/>
  <c r="DB511" i="9"/>
  <c r="DA511" i="9"/>
  <c r="CZ511" i="9"/>
  <c r="CY511" i="9"/>
  <c r="CX511" i="9"/>
  <c r="CW511" i="9"/>
  <c r="CV511" i="9"/>
  <c r="CU511" i="9"/>
  <c r="CT511" i="9"/>
  <c r="CS511" i="9"/>
  <c r="CR511" i="9"/>
  <c r="CQ511" i="9"/>
  <c r="CP511" i="9"/>
  <c r="CO511" i="9"/>
  <c r="CN511" i="9"/>
  <c r="CM511" i="9"/>
  <c r="CL511" i="9"/>
  <c r="CK511" i="9"/>
  <c r="CJ511" i="9"/>
  <c r="CI511" i="9"/>
  <c r="CH511" i="9"/>
  <c r="CG511" i="9"/>
  <c r="CF511" i="9"/>
  <c r="CE511" i="9"/>
  <c r="CD511" i="9"/>
  <c r="CC511" i="9"/>
  <c r="CB511" i="9"/>
  <c r="CA511" i="9"/>
  <c r="BZ511" i="9"/>
  <c r="BY511" i="9"/>
  <c r="BX511" i="9"/>
  <c r="BW511" i="9"/>
  <c r="BV511" i="9"/>
  <c r="BU511" i="9"/>
  <c r="BT511" i="9"/>
  <c r="BS511" i="9"/>
  <c r="BR511" i="9"/>
  <c r="BQ511" i="9"/>
  <c r="BP511" i="9"/>
  <c r="BO511" i="9"/>
  <c r="BN511" i="9"/>
  <c r="BM511" i="9"/>
  <c r="BL511" i="9"/>
  <c r="BK511" i="9"/>
  <c r="BJ511" i="9"/>
  <c r="BI511" i="9"/>
  <c r="BH511" i="9"/>
  <c r="BG511" i="9"/>
  <c r="BF511" i="9"/>
  <c r="BE511" i="9"/>
  <c r="BD511" i="9"/>
  <c r="DD510" i="9"/>
  <c r="DC510" i="9"/>
  <c r="DB510" i="9"/>
  <c r="DA510" i="9"/>
  <c r="CZ510" i="9"/>
  <c r="CY510" i="9"/>
  <c r="CX510" i="9"/>
  <c r="CW510" i="9"/>
  <c r="CV510" i="9"/>
  <c r="CU510" i="9"/>
  <c r="CT510" i="9"/>
  <c r="CS510" i="9"/>
  <c r="CR510" i="9"/>
  <c r="CQ510" i="9"/>
  <c r="CP510" i="9"/>
  <c r="CO510" i="9"/>
  <c r="CN510" i="9"/>
  <c r="CM510" i="9"/>
  <c r="CL510" i="9"/>
  <c r="CK510" i="9"/>
  <c r="CJ510" i="9"/>
  <c r="CI510" i="9"/>
  <c r="CH510" i="9"/>
  <c r="CG510" i="9"/>
  <c r="CF510" i="9"/>
  <c r="CE510" i="9"/>
  <c r="CD510" i="9"/>
  <c r="CC510" i="9"/>
  <c r="CB510" i="9"/>
  <c r="CA510" i="9"/>
  <c r="BZ510" i="9"/>
  <c r="BY510" i="9"/>
  <c r="BX510" i="9"/>
  <c r="BW510" i="9"/>
  <c r="BV510" i="9"/>
  <c r="BU510" i="9"/>
  <c r="BT510" i="9"/>
  <c r="BS510" i="9"/>
  <c r="BR510" i="9"/>
  <c r="BQ510" i="9"/>
  <c r="BP510" i="9"/>
  <c r="BO510" i="9"/>
  <c r="BN510" i="9"/>
  <c r="BM510" i="9"/>
  <c r="BL510" i="9"/>
  <c r="BK510" i="9"/>
  <c r="BJ510" i="9"/>
  <c r="BI510" i="9"/>
  <c r="BH510" i="9"/>
  <c r="BG510" i="9"/>
  <c r="BF510" i="9"/>
  <c r="BE510" i="9"/>
  <c r="BD510" i="9"/>
  <c r="DD509" i="9"/>
  <c r="DC509" i="9"/>
  <c r="DB509" i="9"/>
  <c r="DA509" i="9"/>
  <c r="CZ509" i="9"/>
  <c r="CY509" i="9"/>
  <c r="CX509" i="9"/>
  <c r="CW509" i="9"/>
  <c r="CV509" i="9"/>
  <c r="CU509" i="9"/>
  <c r="CT509" i="9"/>
  <c r="CS509" i="9"/>
  <c r="CR509" i="9"/>
  <c r="CQ509" i="9"/>
  <c r="CP509" i="9"/>
  <c r="CO509" i="9"/>
  <c r="CN509" i="9"/>
  <c r="CM509" i="9"/>
  <c r="CL509" i="9"/>
  <c r="CK509" i="9"/>
  <c r="CJ509" i="9"/>
  <c r="CI509" i="9"/>
  <c r="CH509" i="9"/>
  <c r="CG509" i="9"/>
  <c r="CF509" i="9"/>
  <c r="CE509" i="9"/>
  <c r="CD509" i="9"/>
  <c r="CC509" i="9"/>
  <c r="CB509" i="9"/>
  <c r="CA509" i="9"/>
  <c r="BZ509" i="9"/>
  <c r="BY509" i="9"/>
  <c r="BX509" i="9"/>
  <c r="BW509" i="9"/>
  <c r="BV509" i="9"/>
  <c r="BU509" i="9"/>
  <c r="BT509" i="9"/>
  <c r="BS509" i="9"/>
  <c r="BR509" i="9"/>
  <c r="BQ509" i="9"/>
  <c r="BP509" i="9"/>
  <c r="BO509" i="9"/>
  <c r="BN509" i="9"/>
  <c r="BM509" i="9"/>
  <c r="BL509" i="9"/>
  <c r="BK509" i="9"/>
  <c r="BJ509" i="9"/>
  <c r="BI509" i="9"/>
  <c r="BH509" i="9"/>
  <c r="BG509" i="9"/>
  <c r="BF509" i="9"/>
  <c r="BE509" i="9"/>
  <c r="BD509" i="9"/>
  <c r="DD508" i="9"/>
  <c r="DC508" i="9"/>
  <c r="DB508" i="9"/>
  <c r="DA508" i="9"/>
  <c r="CZ508" i="9"/>
  <c r="CY508" i="9"/>
  <c r="CX508" i="9"/>
  <c r="CW508" i="9"/>
  <c r="CV508" i="9"/>
  <c r="CU508" i="9"/>
  <c r="CT508" i="9"/>
  <c r="CS508" i="9"/>
  <c r="CR508" i="9"/>
  <c r="CQ508" i="9"/>
  <c r="CP508" i="9"/>
  <c r="CO508" i="9"/>
  <c r="CN508" i="9"/>
  <c r="CM508" i="9"/>
  <c r="CL508" i="9"/>
  <c r="CK508" i="9"/>
  <c r="CJ508" i="9"/>
  <c r="CI508" i="9"/>
  <c r="CH508" i="9"/>
  <c r="CG508" i="9"/>
  <c r="CF508" i="9"/>
  <c r="CE508" i="9"/>
  <c r="CD508" i="9"/>
  <c r="CC508" i="9"/>
  <c r="CB508" i="9"/>
  <c r="CA508" i="9"/>
  <c r="BZ508" i="9"/>
  <c r="BY508" i="9"/>
  <c r="BX508" i="9"/>
  <c r="BW508" i="9"/>
  <c r="BV508" i="9"/>
  <c r="BU508" i="9"/>
  <c r="BT508" i="9"/>
  <c r="BS508" i="9"/>
  <c r="BR508" i="9"/>
  <c r="BQ508" i="9"/>
  <c r="BP508" i="9"/>
  <c r="BO508" i="9"/>
  <c r="BN508" i="9"/>
  <c r="BM508" i="9"/>
  <c r="BL508" i="9"/>
  <c r="BK508" i="9"/>
  <c r="BJ508" i="9"/>
  <c r="BI508" i="9"/>
  <c r="BH508" i="9"/>
  <c r="BG508" i="9"/>
  <c r="BF508" i="9"/>
  <c r="BE508" i="9"/>
  <c r="BD508" i="9"/>
  <c r="DD507" i="9"/>
  <c r="DC507" i="9"/>
  <c r="DB507" i="9"/>
  <c r="DA507" i="9"/>
  <c r="CZ507" i="9"/>
  <c r="CY507" i="9"/>
  <c r="CX507" i="9"/>
  <c r="CW507" i="9"/>
  <c r="CV507" i="9"/>
  <c r="CU507" i="9"/>
  <c r="CT507" i="9"/>
  <c r="CS507" i="9"/>
  <c r="CR507" i="9"/>
  <c r="CQ507" i="9"/>
  <c r="CP507" i="9"/>
  <c r="CO507" i="9"/>
  <c r="CN507" i="9"/>
  <c r="CM507" i="9"/>
  <c r="CL507" i="9"/>
  <c r="CK507" i="9"/>
  <c r="CJ507" i="9"/>
  <c r="CI507" i="9"/>
  <c r="CH507" i="9"/>
  <c r="CG507" i="9"/>
  <c r="CF507" i="9"/>
  <c r="CE507" i="9"/>
  <c r="CD507" i="9"/>
  <c r="CC507" i="9"/>
  <c r="CB507" i="9"/>
  <c r="CA507" i="9"/>
  <c r="BZ507" i="9"/>
  <c r="BY507" i="9"/>
  <c r="BX507" i="9"/>
  <c r="BW507" i="9"/>
  <c r="BV507" i="9"/>
  <c r="BU507" i="9"/>
  <c r="BT507" i="9"/>
  <c r="BS507" i="9"/>
  <c r="BR507" i="9"/>
  <c r="BQ507" i="9"/>
  <c r="BP507" i="9"/>
  <c r="BO507" i="9"/>
  <c r="BN507" i="9"/>
  <c r="BM507" i="9"/>
  <c r="BL507" i="9"/>
  <c r="BK507" i="9"/>
  <c r="BJ507" i="9"/>
  <c r="BI507" i="9"/>
  <c r="BH507" i="9"/>
  <c r="BG507" i="9"/>
  <c r="BF507" i="9"/>
  <c r="BE507" i="9"/>
  <c r="BD507" i="9"/>
  <c r="DD506" i="9"/>
  <c r="DC506" i="9"/>
  <c r="DB506" i="9"/>
  <c r="DA506" i="9"/>
  <c r="CZ506" i="9"/>
  <c r="CY506" i="9"/>
  <c r="CX506" i="9"/>
  <c r="CW506" i="9"/>
  <c r="CV506" i="9"/>
  <c r="CU506" i="9"/>
  <c r="CT506" i="9"/>
  <c r="CS506" i="9"/>
  <c r="CR506" i="9"/>
  <c r="CQ506" i="9"/>
  <c r="CP506" i="9"/>
  <c r="CO506" i="9"/>
  <c r="CN506" i="9"/>
  <c r="CM506" i="9"/>
  <c r="CL506" i="9"/>
  <c r="CK506" i="9"/>
  <c r="CJ506" i="9"/>
  <c r="CI506" i="9"/>
  <c r="CH506" i="9"/>
  <c r="CG506" i="9"/>
  <c r="CF506" i="9"/>
  <c r="CE506" i="9"/>
  <c r="CD506" i="9"/>
  <c r="CC506" i="9"/>
  <c r="CB506" i="9"/>
  <c r="CA506" i="9"/>
  <c r="BZ506" i="9"/>
  <c r="BY506" i="9"/>
  <c r="BX506" i="9"/>
  <c r="BW506" i="9"/>
  <c r="BV506" i="9"/>
  <c r="BU506" i="9"/>
  <c r="BT506" i="9"/>
  <c r="BS506" i="9"/>
  <c r="BR506" i="9"/>
  <c r="BQ506" i="9"/>
  <c r="BP506" i="9"/>
  <c r="BO506" i="9"/>
  <c r="BN506" i="9"/>
  <c r="BM506" i="9"/>
  <c r="BL506" i="9"/>
  <c r="BK506" i="9"/>
  <c r="BJ506" i="9"/>
  <c r="BI506" i="9"/>
  <c r="BH506" i="9"/>
  <c r="BG506" i="9"/>
  <c r="BF506" i="9"/>
  <c r="BE506" i="9"/>
  <c r="BD506" i="9"/>
  <c r="DD505" i="9"/>
  <c r="DC505" i="9"/>
  <c r="DB505" i="9"/>
  <c r="DA505" i="9"/>
  <c r="CZ505" i="9"/>
  <c r="CY505" i="9"/>
  <c r="CX505" i="9"/>
  <c r="CW505" i="9"/>
  <c r="CV505" i="9"/>
  <c r="CU505" i="9"/>
  <c r="CT505" i="9"/>
  <c r="CS505" i="9"/>
  <c r="CR505" i="9"/>
  <c r="CQ505" i="9"/>
  <c r="CP505" i="9"/>
  <c r="CO505" i="9"/>
  <c r="CN505" i="9"/>
  <c r="CM505" i="9"/>
  <c r="CL505" i="9"/>
  <c r="CK505" i="9"/>
  <c r="CJ505" i="9"/>
  <c r="CI505" i="9"/>
  <c r="CH505" i="9"/>
  <c r="CG505" i="9"/>
  <c r="CF505" i="9"/>
  <c r="CE505" i="9"/>
  <c r="CD505" i="9"/>
  <c r="CC505" i="9"/>
  <c r="CB505" i="9"/>
  <c r="CA505" i="9"/>
  <c r="BZ505" i="9"/>
  <c r="BY505" i="9"/>
  <c r="BX505" i="9"/>
  <c r="BW505" i="9"/>
  <c r="BV505" i="9"/>
  <c r="BU505" i="9"/>
  <c r="BT505" i="9"/>
  <c r="BS505" i="9"/>
  <c r="BR505" i="9"/>
  <c r="BQ505" i="9"/>
  <c r="BP505" i="9"/>
  <c r="BO505" i="9"/>
  <c r="BN505" i="9"/>
  <c r="BM505" i="9"/>
  <c r="BL505" i="9"/>
  <c r="BK505" i="9"/>
  <c r="BJ505" i="9"/>
  <c r="BI505" i="9"/>
  <c r="BH505" i="9"/>
  <c r="BG505" i="9"/>
  <c r="BF505" i="9"/>
  <c r="BE505" i="9"/>
  <c r="BD505" i="9"/>
  <c r="DD504" i="9"/>
  <c r="DC504" i="9"/>
  <c r="DB504" i="9"/>
  <c r="DA504" i="9"/>
  <c r="CZ504" i="9"/>
  <c r="CY504" i="9"/>
  <c r="CX504" i="9"/>
  <c r="CW504" i="9"/>
  <c r="CV504" i="9"/>
  <c r="CU504" i="9"/>
  <c r="CT504" i="9"/>
  <c r="CS504" i="9"/>
  <c r="CR504" i="9"/>
  <c r="CQ504" i="9"/>
  <c r="CP504" i="9"/>
  <c r="CO504" i="9"/>
  <c r="CN504" i="9"/>
  <c r="CM504" i="9"/>
  <c r="CL504" i="9"/>
  <c r="CK504" i="9"/>
  <c r="CJ504" i="9"/>
  <c r="CI504" i="9"/>
  <c r="CH504" i="9"/>
  <c r="CG504" i="9"/>
  <c r="CF504" i="9"/>
  <c r="CE504" i="9"/>
  <c r="CD504" i="9"/>
  <c r="CC504" i="9"/>
  <c r="CB504" i="9"/>
  <c r="CA504" i="9"/>
  <c r="BZ504" i="9"/>
  <c r="BY504" i="9"/>
  <c r="BX504" i="9"/>
  <c r="BW504" i="9"/>
  <c r="BV504" i="9"/>
  <c r="BU504" i="9"/>
  <c r="BT504" i="9"/>
  <c r="BS504" i="9"/>
  <c r="BR504" i="9"/>
  <c r="BQ504" i="9"/>
  <c r="BP504" i="9"/>
  <c r="BO504" i="9"/>
  <c r="BN504" i="9"/>
  <c r="BM504" i="9"/>
  <c r="BL504" i="9"/>
  <c r="BK504" i="9"/>
  <c r="BJ504" i="9"/>
  <c r="BI504" i="9"/>
  <c r="BH504" i="9"/>
  <c r="BG504" i="9"/>
  <c r="BF504" i="9"/>
  <c r="BE504" i="9"/>
  <c r="BD504" i="9"/>
  <c r="DD503" i="9"/>
  <c r="DC503" i="9"/>
  <c r="DB503" i="9"/>
  <c r="DA503" i="9"/>
  <c r="CZ503" i="9"/>
  <c r="CY503" i="9"/>
  <c r="CX503" i="9"/>
  <c r="CW503" i="9"/>
  <c r="CV503" i="9"/>
  <c r="CU503" i="9"/>
  <c r="CT503" i="9"/>
  <c r="CS503" i="9"/>
  <c r="CR503" i="9"/>
  <c r="CQ503" i="9"/>
  <c r="CP503" i="9"/>
  <c r="CO503" i="9"/>
  <c r="CN503" i="9"/>
  <c r="CM503" i="9"/>
  <c r="CL503" i="9"/>
  <c r="CK503" i="9"/>
  <c r="CJ503" i="9"/>
  <c r="CI503" i="9"/>
  <c r="CH503" i="9"/>
  <c r="CG503" i="9"/>
  <c r="CF503" i="9"/>
  <c r="CE503" i="9"/>
  <c r="CD503" i="9"/>
  <c r="CC503" i="9"/>
  <c r="CB503" i="9"/>
  <c r="CA503" i="9"/>
  <c r="BZ503" i="9"/>
  <c r="BY503" i="9"/>
  <c r="BX503" i="9"/>
  <c r="BW503" i="9"/>
  <c r="BV503" i="9"/>
  <c r="BU503" i="9"/>
  <c r="BT503" i="9"/>
  <c r="BS503" i="9"/>
  <c r="BR503" i="9"/>
  <c r="BQ503" i="9"/>
  <c r="BP503" i="9"/>
  <c r="BO503" i="9"/>
  <c r="BN503" i="9"/>
  <c r="BM503" i="9"/>
  <c r="BL503" i="9"/>
  <c r="BK503" i="9"/>
  <c r="BJ503" i="9"/>
  <c r="BI503" i="9"/>
  <c r="BH503" i="9"/>
  <c r="BG503" i="9"/>
  <c r="BF503" i="9"/>
  <c r="BE503" i="9"/>
  <c r="BD503" i="9"/>
  <c r="DD502" i="9"/>
  <c r="DC502" i="9"/>
  <c r="DB502" i="9"/>
  <c r="DA502" i="9"/>
  <c r="CZ502" i="9"/>
  <c r="CY502" i="9"/>
  <c r="CX502" i="9"/>
  <c r="CW502" i="9"/>
  <c r="CV502" i="9"/>
  <c r="CU502" i="9"/>
  <c r="CT502" i="9"/>
  <c r="CS502" i="9"/>
  <c r="CR502" i="9"/>
  <c r="CQ502" i="9"/>
  <c r="CP502" i="9"/>
  <c r="CO502" i="9"/>
  <c r="CN502" i="9"/>
  <c r="CM502" i="9"/>
  <c r="CL502" i="9"/>
  <c r="CK502" i="9"/>
  <c r="CJ502" i="9"/>
  <c r="CI502" i="9"/>
  <c r="CH502" i="9"/>
  <c r="CG502" i="9"/>
  <c r="CF502" i="9"/>
  <c r="CE502" i="9"/>
  <c r="CD502" i="9"/>
  <c r="CC502" i="9"/>
  <c r="CB502" i="9"/>
  <c r="CA502" i="9"/>
  <c r="BZ502" i="9"/>
  <c r="BY502" i="9"/>
  <c r="BX502" i="9"/>
  <c r="BW502" i="9"/>
  <c r="BV502" i="9"/>
  <c r="BU502" i="9"/>
  <c r="BT502" i="9"/>
  <c r="BS502" i="9"/>
  <c r="BR502" i="9"/>
  <c r="BQ502" i="9"/>
  <c r="BP502" i="9"/>
  <c r="BO502" i="9"/>
  <c r="BN502" i="9"/>
  <c r="BM502" i="9"/>
  <c r="BL502" i="9"/>
  <c r="BK502" i="9"/>
  <c r="BJ502" i="9"/>
  <c r="BI502" i="9"/>
  <c r="BH502" i="9"/>
  <c r="BG502" i="9"/>
  <c r="BF502" i="9"/>
  <c r="BE502" i="9"/>
  <c r="BD502" i="9"/>
  <c r="DD501" i="9"/>
  <c r="DC501" i="9"/>
  <c r="DB501" i="9"/>
  <c r="DA501" i="9"/>
  <c r="CZ501" i="9"/>
  <c r="CY501" i="9"/>
  <c r="CX501" i="9"/>
  <c r="CW501" i="9"/>
  <c r="CV501" i="9"/>
  <c r="CU501" i="9"/>
  <c r="CT501" i="9"/>
  <c r="CS501" i="9"/>
  <c r="CR501" i="9"/>
  <c r="CQ501" i="9"/>
  <c r="CP501" i="9"/>
  <c r="CO501" i="9"/>
  <c r="CN501" i="9"/>
  <c r="CM501" i="9"/>
  <c r="CL501" i="9"/>
  <c r="CK501" i="9"/>
  <c r="CJ501" i="9"/>
  <c r="CI501" i="9"/>
  <c r="CH501" i="9"/>
  <c r="CG501" i="9"/>
  <c r="CF501" i="9"/>
  <c r="CE501" i="9"/>
  <c r="CD501" i="9"/>
  <c r="CC501" i="9"/>
  <c r="CB501" i="9"/>
  <c r="CA501" i="9"/>
  <c r="BZ501" i="9"/>
  <c r="BY501" i="9"/>
  <c r="BX501" i="9"/>
  <c r="BW501" i="9"/>
  <c r="BV501" i="9"/>
  <c r="BU501" i="9"/>
  <c r="BT501" i="9"/>
  <c r="BS501" i="9"/>
  <c r="BR501" i="9"/>
  <c r="BQ501" i="9"/>
  <c r="BP501" i="9"/>
  <c r="BO501" i="9"/>
  <c r="BN501" i="9"/>
  <c r="BM501" i="9"/>
  <c r="BL501" i="9"/>
  <c r="BK501" i="9"/>
  <c r="BJ501" i="9"/>
  <c r="BI501" i="9"/>
  <c r="BH501" i="9"/>
  <c r="BG501" i="9"/>
  <c r="BF501" i="9"/>
  <c r="BE501" i="9"/>
  <c r="BD501" i="9"/>
  <c r="DD500" i="9"/>
  <c r="DC500" i="9"/>
  <c r="DB500" i="9"/>
  <c r="DA500" i="9"/>
  <c r="CZ500" i="9"/>
  <c r="CY500" i="9"/>
  <c r="CX500" i="9"/>
  <c r="CW500" i="9"/>
  <c r="CV500" i="9"/>
  <c r="CU500" i="9"/>
  <c r="CT500" i="9"/>
  <c r="CS500" i="9"/>
  <c r="CR500" i="9"/>
  <c r="CQ500" i="9"/>
  <c r="CP500" i="9"/>
  <c r="CO500" i="9"/>
  <c r="CN500" i="9"/>
  <c r="CM500" i="9"/>
  <c r="CL500" i="9"/>
  <c r="CK500" i="9"/>
  <c r="CJ500" i="9"/>
  <c r="CI500" i="9"/>
  <c r="CH500" i="9"/>
  <c r="CG500" i="9"/>
  <c r="CF500" i="9"/>
  <c r="CE500" i="9"/>
  <c r="CD500" i="9"/>
  <c r="CC500" i="9"/>
  <c r="CB500" i="9"/>
  <c r="CA500" i="9"/>
  <c r="BZ500" i="9"/>
  <c r="BY500" i="9"/>
  <c r="BX500" i="9"/>
  <c r="BW500" i="9"/>
  <c r="BV500" i="9"/>
  <c r="BU500" i="9"/>
  <c r="BT500" i="9"/>
  <c r="BS500" i="9"/>
  <c r="BR500" i="9"/>
  <c r="BQ500" i="9"/>
  <c r="BP500" i="9"/>
  <c r="BO500" i="9"/>
  <c r="BN500" i="9"/>
  <c r="BM500" i="9"/>
  <c r="BL500" i="9"/>
  <c r="BK500" i="9"/>
  <c r="BJ500" i="9"/>
  <c r="BI500" i="9"/>
  <c r="BH500" i="9"/>
  <c r="BG500" i="9"/>
  <c r="BF500" i="9"/>
  <c r="BE500" i="9"/>
  <c r="BD500" i="9"/>
  <c r="DD499" i="9"/>
  <c r="DC499" i="9"/>
  <c r="DB499" i="9"/>
  <c r="DA499" i="9"/>
  <c r="CZ499" i="9"/>
  <c r="CY499" i="9"/>
  <c r="CX499" i="9"/>
  <c r="CW499" i="9"/>
  <c r="CV499" i="9"/>
  <c r="CU499" i="9"/>
  <c r="CT499" i="9"/>
  <c r="CS499" i="9"/>
  <c r="CR499" i="9"/>
  <c r="CQ499" i="9"/>
  <c r="CP499" i="9"/>
  <c r="CO499" i="9"/>
  <c r="CN499" i="9"/>
  <c r="CM499" i="9"/>
  <c r="CL499" i="9"/>
  <c r="CK499" i="9"/>
  <c r="CJ499" i="9"/>
  <c r="CI499" i="9"/>
  <c r="CH499" i="9"/>
  <c r="CG499" i="9"/>
  <c r="CF499" i="9"/>
  <c r="CE499" i="9"/>
  <c r="CD499" i="9"/>
  <c r="CC499" i="9"/>
  <c r="CB499" i="9"/>
  <c r="CA499" i="9"/>
  <c r="BZ499" i="9"/>
  <c r="BY499" i="9"/>
  <c r="BX499" i="9"/>
  <c r="BW499" i="9"/>
  <c r="BV499" i="9"/>
  <c r="BU499" i="9"/>
  <c r="BT499" i="9"/>
  <c r="BS499" i="9"/>
  <c r="BR499" i="9"/>
  <c r="BQ499" i="9"/>
  <c r="BP499" i="9"/>
  <c r="BO499" i="9"/>
  <c r="BN499" i="9"/>
  <c r="BM499" i="9"/>
  <c r="BL499" i="9"/>
  <c r="BK499" i="9"/>
  <c r="BJ499" i="9"/>
  <c r="BI499" i="9"/>
  <c r="BH499" i="9"/>
  <c r="BG499" i="9"/>
  <c r="BF499" i="9"/>
  <c r="BE499" i="9"/>
  <c r="BD499" i="9"/>
  <c r="DD498" i="9"/>
  <c r="DC498" i="9"/>
  <c r="DB498" i="9"/>
  <c r="DA498" i="9"/>
  <c r="CZ498" i="9"/>
  <c r="CY498" i="9"/>
  <c r="CX498" i="9"/>
  <c r="CW498" i="9"/>
  <c r="CV498" i="9"/>
  <c r="CU498" i="9"/>
  <c r="CT498" i="9"/>
  <c r="CS498" i="9"/>
  <c r="CR498" i="9"/>
  <c r="CQ498" i="9"/>
  <c r="CP498" i="9"/>
  <c r="CO498" i="9"/>
  <c r="CN498" i="9"/>
  <c r="CM498" i="9"/>
  <c r="CL498" i="9"/>
  <c r="CK498" i="9"/>
  <c r="CJ498" i="9"/>
  <c r="CI498" i="9"/>
  <c r="CH498" i="9"/>
  <c r="CG498" i="9"/>
  <c r="CF498" i="9"/>
  <c r="CE498" i="9"/>
  <c r="CD498" i="9"/>
  <c r="CC498" i="9"/>
  <c r="CB498" i="9"/>
  <c r="CA498" i="9"/>
  <c r="BZ498" i="9"/>
  <c r="BY498" i="9"/>
  <c r="BX498" i="9"/>
  <c r="BW498" i="9"/>
  <c r="BV498" i="9"/>
  <c r="BU498" i="9"/>
  <c r="BT498" i="9"/>
  <c r="BS498" i="9"/>
  <c r="BR498" i="9"/>
  <c r="BQ498" i="9"/>
  <c r="BP498" i="9"/>
  <c r="BO498" i="9"/>
  <c r="BN498" i="9"/>
  <c r="BM498" i="9"/>
  <c r="BL498" i="9"/>
  <c r="BK498" i="9"/>
  <c r="BJ498" i="9"/>
  <c r="BI498" i="9"/>
  <c r="BH498" i="9"/>
  <c r="BG498" i="9"/>
  <c r="BF498" i="9"/>
  <c r="BE498" i="9"/>
  <c r="BD498" i="9"/>
  <c r="DD497" i="9"/>
  <c r="DC497" i="9"/>
  <c r="DB497" i="9"/>
  <c r="DA497" i="9"/>
  <c r="CZ497" i="9"/>
  <c r="CY497" i="9"/>
  <c r="CX497" i="9"/>
  <c r="CW497" i="9"/>
  <c r="CV497" i="9"/>
  <c r="CU497" i="9"/>
  <c r="CT497" i="9"/>
  <c r="CS497" i="9"/>
  <c r="CR497" i="9"/>
  <c r="CQ497" i="9"/>
  <c r="CP497" i="9"/>
  <c r="CO497" i="9"/>
  <c r="CN497" i="9"/>
  <c r="CM497" i="9"/>
  <c r="CL497" i="9"/>
  <c r="CK497" i="9"/>
  <c r="CJ497" i="9"/>
  <c r="CI497" i="9"/>
  <c r="CH497" i="9"/>
  <c r="CG497" i="9"/>
  <c r="CF497" i="9"/>
  <c r="CE497" i="9"/>
  <c r="CD497" i="9"/>
  <c r="CC497" i="9"/>
  <c r="CB497" i="9"/>
  <c r="CA497" i="9"/>
  <c r="BZ497" i="9"/>
  <c r="BY497" i="9"/>
  <c r="BX497" i="9"/>
  <c r="BW497" i="9"/>
  <c r="BV497" i="9"/>
  <c r="BU497" i="9"/>
  <c r="BT497" i="9"/>
  <c r="BS497" i="9"/>
  <c r="BR497" i="9"/>
  <c r="BQ497" i="9"/>
  <c r="BP497" i="9"/>
  <c r="BO497" i="9"/>
  <c r="BN497" i="9"/>
  <c r="BM497" i="9"/>
  <c r="BL497" i="9"/>
  <c r="BK497" i="9"/>
  <c r="BJ497" i="9"/>
  <c r="BI497" i="9"/>
  <c r="BH497" i="9"/>
  <c r="BG497" i="9"/>
  <c r="BF497" i="9"/>
  <c r="BE497" i="9"/>
  <c r="BD497" i="9"/>
  <c r="DD496" i="9"/>
  <c r="DC496" i="9"/>
  <c r="DB496" i="9"/>
  <c r="DA496" i="9"/>
  <c r="CZ496" i="9"/>
  <c r="CY496" i="9"/>
  <c r="CX496" i="9"/>
  <c r="CW496" i="9"/>
  <c r="CV496" i="9"/>
  <c r="CU496" i="9"/>
  <c r="CT496" i="9"/>
  <c r="CS496" i="9"/>
  <c r="CR496" i="9"/>
  <c r="CQ496" i="9"/>
  <c r="CP496" i="9"/>
  <c r="CO496" i="9"/>
  <c r="CN496" i="9"/>
  <c r="CM496" i="9"/>
  <c r="CL496" i="9"/>
  <c r="CK496" i="9"/>
  <c r="CJ496" i="9"/>
  <c r="CI496" i="9"/>
  <c r="CH496" i="9"/>
  <c r="CG496" i="9"/>
  <c r="CF496" i="9"/>
  <c r="CE496" i="9"/>
  <c r="CD496" i="9"/>
  <c r="CC496" i="9"/>
  <c r="CB496" i="9"/>
  <c r="CA496" i="9"/>
  <c r="BZ496" i="9"/>
  <c r="BY496" i="9"/>
  <c r="BX496" i="9"/>
  <c r="BW496" i="9"/>
  <c r="BV496" i="9"/>
  <c r="BU496" i="9"/>
  <c r="BT496" i="9"/>
  <c r="BS496" i="9"/>
  <c r="BR496" i="9"/>
  <c r="BQ496" i="9"/>
  <c r="BP496" i="9"/>
  <c r="BO496" i="9"/>
  <c r="BN496" i="9"/>
  <c r="BM496" i="9"/>
  <c r="BL496" i="9"/>
  <c r="BK496" i="9"/>
  <c r="BJ496" i="9"/>
  <c r="BI496" i="9"/>
  <c r="BH496" i="9"/>
  <c r="BG496" i="9"/>
  <c r="BF496" i="9"/>
  <c r="BE496" i="9"/>
  <c r="BD496" i="9"/>
  <c r="DD495" i="9"/>
  <c r="DC495" i="9"/>
  <c r="DB495" i="9"/>
  <c r="DA495" i="9"/>
  <c r="CZ495" i="9"/>
  <c r="CY495" i="9"/>
  <c r="CX495" i="9"/>
  <c r="CW495" i="9"/>
  <c r="CV495" i="9"/>
  <c r="CU495" i="9"/>
  <c r="CT495" i="9"/>
  <c r="CS495" i="9"/>
  <c r="CR495" i="9"/>
  <c r="CQ495" i="9"/>
  <c r="CP495" i="9"/>
  <c r="CO495" i="9"/>
  <c r="CN495" i="9"/>
  <c r="CM495" i="9"/>
  <c r="CL495" i="9"/>
  <c r="CK495" i="9"/>
  <c r="CJ495" i="9"/>
  <c r="CI495" i="9"/>
  <c r="CH495" i="9"/>
  <c r="CG495" i="9"/>
  <c r="CF495" i="9"/>
  <c r="CE495" i="9"/>
  <c r="CD495" i="9"/>
  <c r="CC495" i="9"/>
  <c r="CB495" i="9"/>
  <c r="CA495" i="9"/>
  <c r="BZ495" i="9"/>
  <c r="BY495" i="9"/>
  <c r="BX495" i="9"/>
  <c r="BW495" i="9"/>
  <c r="BV495" i="9"/>
  <c r="BU495" i="9"/>
  <c r="BT495" i="9"/>
  <c r="BS495" i="9"/>
  <c r="BR495" i="9"/>
  <c r="BQ495" i="9"/>
  <c r="BP495" i="9"/>
  <c r="BO495" i="9"/>
  <c r="BN495" i="9"/>
  <c r="BM495" i="9"/>
  <c r="BL495" i="9"/>
  <c r="BK495" i="9"/>
  <c r="BJ495" i="9"/>
  <c r="BI495" i="9"/>
  <c r="BH495" i="9"/>
  <c r="BG495" i="9"/>
  <c r="BF495" i="9"/>
  <c r="BE495" i="9"/>
  <c r="BD495" i="9"/>
  <c r="DD494" i="9"/>
  <c r="DC494" i="9"/>
  <c r="DB494" i="9"/>
  <c r="DA494" i="9"/>
  <c r="CZ494" i="9"/>
  <c r="CY494" i="9"/>
  <c r="CX494" i="9"/>
  <c r="CW494" i="9"/>
  <c r="CV494" i="9"/>
  <c r="CU494" i="9"/>
  <c r="CT494" i="9"/>
  <c r="CS494" i="9"/>
  <c r="CR494" i="9"/>
  <c r="CQ494" i="9"/>
  <c r="CP494" i="9"/>
  <c r="CO494" i="9"/>
  <c r="CN494" i="9"/>
  <c r="CM494" i="9"/>
  <c r="CL494" i="9"/>
  <c r="CK494" i="9"/>
  <c r="CJ494" i="9"/>
  <c r="CI494" i="9"/>
  <c r="CH494" i="9"/>
  <c r="CG494" i="9"/>
  <c r="CF494" i="9"/>
  <c r="CE494" i="9"/>
  <c r="CD494" i="9"/>
  <c r="CC494" i="9"/>
  <c r="CB494" i="9"/>
  <c r="CA494" i="9"/>
  <c r="BZ494" i="9"/>
  <c r="BY494" i="9"/>
  <c r="BX494" i="9"/>
  <c r="BW494" i="9"/>
  <c r="BV494" i="9"/>
  <c r="BU494" i="9"/>
  <c r="BT494" i="9"/>
  <c r="BS494" i="9"/>
  <c r="BR494" i="9"/>
  <c r="BQ494" i="9"/>
  <c r="BP494" i="9"/>
  <c r="BO494" i="9"/>
  <c r="BN494" i="9"/>
  <c r="BM494" i="9"/>
  <c r="BL494" i="9"/>
  <c r="BK494" i="9"/>
  <c r="BJ494" i="9"/>
  <c r="BI494" i="9"/>
  <c r="BH494" i="9"/>
  <c r="BG494" i="9"/>
  <c r="BF494" i="9"/>
  <c r="BE494" i="9"/>
  <c r="BD494" i="9"/>
  <c r="DD493" i="9"/>
  <c r="DC493" i="9"/>
  <c r="DB493" i="9"/>
  <c r="DA493" i="9"/>
  <c r="CZ493" i="9"/>
  <c r="CY493" i="9"/>
  <c r="CX493" i="9"/>
  <c r="CW493" i="9"/>
  <c r="CV493" i="9"/>
  <c r="CU493" i="9"/>
  <c r="CT493" i="9"/>
  <c r="CS493" i="9"/>
  <c r="CR493" i="9"/>
  <c r="CQ493" i="9"/>
  <c r="CP493" i="9"/>
  <c r="CO493" i="9"/>
  <c r="CN493" i="9"/>
  <c r="CM493" i="9"/>
  <c r="CL493" i="9"/>
  <c r="CK493" i="9"/>
  <c r="CJ493" i="9"/>
  <c r="CI493" i="9"/>
  <c r="CH493" i="9"/>
  <c r="CG493" i="9"/>
  <c r="CF493" i="9"/>
  <c r="CE493" i="9"/>
  <c r="CD493" i="9"/>
  <c r="CC493" i="9"/>
  <c r="CB493" i="9"/>
  <c r="CA493" i="9"/>
  <c r="BZ493" i="9"/>
  <c r="BY493" i="9"/>
  <c r="BX493" i="9"/>
  <c r="BW493" i="9"/>
  <c r="BV493" i="9"/>
  <c r="BU493" i="9"/>
  <c r="BT493" i="9"/>
  <c r="BS493" i="9"/>
  <c r="BR493" i="9"/>
  <c r="BQ493" i="9"/>
  <c r="BP493" i="9"/>
  <c r="BO493" i="9"/>
  <c r="BN493" i="9"/>
  <c r="BM493" i="9"/>
  <c r="BL493" i="9"/>
  <c r="BK493" i="9"/>
  <c r="BJ493" i="9"/>
  <c r="BI493" i="9"/>
  <c r="BH493" i="9"/>
  <c r="BG493" i="9"/>
  <c r="BF493" i="9"/>
  <c r="BE493" i="9"/>
  <c r="BD493" i="9"/>
  <c r="DD492" i="9"/>
  <c r="DC492" i="9"/>
  <c r="DB492" i="9"/>
  <c r="DA492" i="9"/>
  <c r="CZ492" i="9"/>
  <c r="CY492" i="9"/>
  <c r="CX492" i="9"/>
  <c r="CW492" i="9"/>
  <c r="CV492" i="9"/>
  <c r="CU492" i="9"/>
  <c r="CT492" i="9"/>
  <c r="CS492" i="9"/>
  <c r="CR492" i="9"/>
  <c r="CQ492" i="9"/>
  <c r="CP492" i="9"/>
  <c r="CO492" i="9"/>
  <c r="CN492" i="9"/>
  <c r="CM492" i="9"/>
  <c r="CL492" i="9"/>
  <c r="CK492" i="9"/>
  <c r="CJ492" i="9"/>
  <c r="CI492" i="9"/>
  <c r="CH492" i="9"/>
  <c r="CG492" i="9"/>
  <c r="CF492" i="9"/>
  <c r="CE492" i="9"/>
  <c r="CD492" i="9"/>
  <c r="CC492" i="9"/>
  <c r="CB492" i="9"/>
  <c r="CA492" i="9"/>
  <c r="BZ492" i="9"/>
  <c r="BY492" i="9"/>
  <c r="BX492" i="9"/>
  <c r="BW492" i="9"/>
  <c r="BV492" i="9"/>
  <c r="BU492" i="9"/>
  <c r="BT492" i="9"/>
  <c r="BS492" i="9"/>
  <c r="BR492" i="9"/>
  <c r="BQ492" i="9"/>
  <c r="BP492" i="9"/>
  <c r="BO492" i="9"/>
  <c r="BN492" i="9"/>
  <c r="BM492" i="9"/>
  <c r="BL492" i="9"/>
  <c r="BK492" i="9"/>
  <c r="BJ492" i="9"/>
  <c r="BI492" i="9"/>
  <c r="BH492" i="9"/>
  <c r="BG492" i="9"/>
  <c r="BF492" i="9"/>
  <c r="BE492" i="9"/>
  <c r="BD492" i="9"/>
  <c r="DD491" i="9"/>
  <c r="DC491" i="9"/>
  <c r="DB491" i="9"/>
  <c r="DA491" i="9"/>
  <c r="CZ491" i="9"/>
  <c r="CY491" i="9"/>
  <c r="CX491" i="9"/>
  <c r="CW491" i="9"/>
  <c r="CV491" i="9"/>
  <c r="CU491" i="9"/>
  <c r="CT491" i="9"/>
  <c r="CS491" i="9"/>
  <c r="CR491" i="9"/>
  <c r="CQ491" i="9"/>
  <c r="CP491" i="9"/>
  <c r="CO491" i="9"/>
  <c r="CN491" i="9"/>
  <c r="CM491" i="9"/>
  <c r="CL491" i="9"/>
  <c r="CK491" i="9"/>
  <c r="CJ491" i="9"/>
  <c r="CI491" i="9"/>
  <c r="CH491" i="9"/>
  <c r="CG491" i="9"/>
  <c r="CF491" i="9"/>
  <c r="CE491" i="9"/>
  <c r="CD491" i="9"/>
  <c r="CC491" i="9"/>
  <c r="CB491" i="9"/>
  <c r="CA491" i="9"/>
  <c r="BZ491" i="9"/>
  <c r="BY491" i="9"/>
  <c r="BX491" i="9"/>
  <c r="BW491" i="9"/>
  <c r="BV491" i="9"/>
  <c r="BU491" i="9"/>
  <c r="BT491" i="9"/>
  <c r="BS491" i="9"/>
  <c r="BR491" i="9"/>
  <c r="BQ491" i="9"/>
  <c r="BP491" i="9"/>
  <c r="BO491" i="9"/>
  <c r="BN491" i="9"/>
  <c r="BM491" i="9"/>
  <c r="BL491" i="9"/>
  <c r="BK491" i="9"/>
  <c r="BJ491" i="9"/>
  <c r="BI491" i="9"/>
  <c r="BH491" i="9"/>
  <c r="BG491" i="9"/>
  <c r="BF491" i="9"/>
  <c r="BE491" i="9"/>
  <c r="BD491" i="9"/>
  <c r="DD490" i="9"/>
  <c r="DC490" i="9"/>
  <c r="DB490" i="9"/>
  <c r="DA490" i="9"/>
  <c r="CZ490" i="9"/>
  <c r="CY490" i="9"/>
  <c r="CX490" i="9"/>
  <c r="CW490" i="9"/>
  <c r="CV490" i="9"/>
  <c r="CU490" i="9"/>
  <c r="CT490" i="9"/>
  <c r="CS490" i="9"/>
  <c r="CR490" i="9"/>
  <c r="CQ490" i="9"/>
  <c r="CP490" i="9"/>
  <c r="CO490" i="9"/>
  <c r="CN490" i="9"/>
  <c r="CM490" i="9"/>
  <c r="CL490" i="9"/>
  <c r="CK490" i="9"/>
  <c r="CJ490" i="9"/>
  <c r="CI490" i="9"/>
  <c r="CH490" i="9"/>
  <c r="CG490" i="9"/>
  <c r="CF490" i="9"/>
  <c r="CE490" i="9"/>
  <c r="CD490" i="9"/>
  <c r="CC490" i="9"/>
  <c r="CB490" i="9"/>
  <c r="CA490" i="9"/>
  <c r="BZ490" i="9"/>
  <c r="BY490" i="9"/>
  <c r="BX490" i="9"/>
  <c r="BW490" i="9"/>
  <c r="BV490" i="9"/>
  <c r="BU490" i="9"/>
  <c r="BT490" i="9"/>
  <c r="BS490" i="9"/>
  <c r="BR490" i="9"/>
  <c r="BQ490" i="9"/>
  <c r="BP490" i="9"/>
  <c r="BO490" i="9"/>
  <c r="BN490" i="9"/>
  <c r="BM490" i="9"/>
  <c r="BL490" i="9"/>
  <c r="BK490" i="9"/>
  <c r="BJ490" i="9"/>
  <c r="BI490" i="9"/>
  <c r="BH490" i="9"/>
  <c r="BG490" i="9"/>
  <c r="BF490" i="9"/>
  <c r="BE490" i="9"/>
  <c r="BD490" i="9"/>
  <c r="DD489" i="9"/>
  <c r="DC489" i="9"/>
  <c r="DB489" i="9"/>
  <c r="DA489" i="9"/>
  <c r="CZ489" i="9"/>
  <c r="CY489" i="9"/>
  <c r="CX489" i="9"/>
  <c r="CW489" i="9"/>
  <c r="CV489" i="9"/>
  <c r="CU489" i="9"/>
  <c r="CT489" i="9"/>
  <c r="CS489" i="9"/>
  <c r="CR489" i="9"/>
  <c r="CQ489" i="9"/>
  <c r="CP489" i="9"/>
  <c r="CO489" i="9"/>
  <c r="CN489" i="9"/>
  <c r="CM489" i="9"/>
  <c r="CL489" i="9"/>
  <c r="CK489" i="9"/>
  <c r="CJ489" i="9"/>
  <c r="CI489" i="9"/>
  <c r="CH489" i="9"/>
  <c r="CG489" i="9"/>
  <c r="CF489" i="9"/>
  <c r="CE489" i="9"/>
  <c r="CD489" i="9"/>
  <c r="CC489" i="9"/>
  <c r="CB489" i="9"/>
  <c r="CA489" i="9"/>
  <c r="BZ489" i="9"/>
  <c r="BY489" i="9"/>
  <c r="BX489" i="9"/>
  <c r="BW489" i="9"/>
  <c r="BV489" i="9"/>
  <c r="BU489" i="9"/>
  <c r="BT489" i="9"/>
  <c r="BS489" i="9"/>
  <c r="BR489" i="9"/>
  <c r="BQ489" i="9"/>
  <c r="BP489" i="9"/>
  <c r="BO489" i="9"/>
  <c r="BN489" i="9"/>
  <c r="BM489" i="9"/>
  <c r="BL489" i="9"/>
  <c r="BK489" i="9"/>
  <c r="BJ489" i="9"/>
  <c r="BI489" i="9"/>
  <c r="BH489" i="9"/>
  <c r="BG489" i="9"/>
  <c r="BF489" i="9"/>
  <c r="BE489" i="9"/>
  <c r="BD489" i="9"/>
  <c r="DD488" i="9"/>
  <c r="DC488" i="9"/>
  <c r="DB488" i="9"/>
  <c r="DA488" i="9"/>
  <c r="CZ488" i="9"/>
  <c r="CY488" i="9"/>
  <c r="CX488" i="9"/>
  <c r="CW488" i="9"/>
  <c r="CV488" i="9"/>
  <c r="CU488" i="9"/>
  <c r="CT488" i="9"/>
  <c r="CS488" i="9"/>
  <c r="CR488" i="9"/>
  <c r="CQ488" i="9"/>
  <c r="CP488" i="9"/>
  <c r="CO488" i="9"/>
  <c r="CN488" i="9"/>
  <c r="CM488" i="9"/>
  <c r="CL488" i="9"/>
  <c r="CK488" i="9"/>
  <c r="CJ488" i="9"/>
  <c r="CI488" i="9"/>
  <c r="CH488" i="9"/>
  <c r="CG488" i="9"/>
  <c r="CF488" i="9"/>
  <c r="CE488" i="9"/>
  <c r="CD488" i="9"/>
  <c r="CC488" i="9"/>
  <c r="CB488" i="9"/>
  <c r="CA488" i="9"/>
  <c r="BZ488" i="9"/>
  <c r="BY488" i="9"/>
  <c r="BX488" i="9"/>
  <c r="BW488" i="9"/>
  <c r="BV488" i="9"/>
  <c r="BU488" i="9"/>
  <c r="BT488" i="9"/>
  <c r="BS488" i="9"/>
  <c r="BR488" i="9"/>
  <c r="BQ488" i="9"/>
  <c r="BP488" i="9"/>
  <c r="BO488" i="9"/>
  <c r="BN488" i="9"/>
  <c r="BM488" i="9"/>
  <c r="BL488" i="9"/>
  <c r="BK488" i="9"/>
  <c r="BJ488" i="9"/>
  <c r="BI488" i="9"/>
  <c r="BH488" i="9"/>
  <c r="BG488" i="9"/>
  <c r="BF488" i="9"/>
  <c r="BE488" i="9"/>
  <c r="BD488" i="9"/>
  <c r="DD487" i="9"/>
  <c r="DC487" i="9"/>
  <c r="DB487" i="9"/>
  <c r="DA487" i="9"/>
  <c r="CZ487" i="9"/>
  <c r="CY487" i="9"/>
  <c r="CX487" i="9"/>
  <c r="CW487" i="9"/>
  <c r="CV487" i="9"/>
  <c r="CU487" i="9"/>
  <c r="CT487" i="9"/>
  <c r="CS487" i="9"/>
  <c r="CR487" i="9"/>
  <c r="CQ487" i="9"/>
  <c r="CP487" i="9"/>
  <c r="CO487" i="9"/>
  <c r="CN487" i="9"/>
  <c r="CM487" i="9"/>
  <c r="CL487" i="9"/>
  <c r="CK487" i="9"/>
  <c r="CJ487" i="9"/>
  <c r="CI487" i="9"/>
  <c r="CH487" i="9"/>
  <c r="CG487" i="9"/>
  <c r="CF487" i="9"/>
  <c r="CE487" i="9"/>
  <c r="CD487" i="9"/>
  <c r="CC487" i="9"/>
  <c r="CB487" i="9"/>
  <c r="CA487" i="9"/>
  <c r="BZ487" i="9"/>
  <c r="BY487" i="9"/>
  <c r="BX487" i="9"/>
  <c r="BW487" i="9"/>
  <c r="BV487" i="9"/>
  <c r="BU487" i="9"/>
  <c r="BT487" i="9"/>
  <c r="BS487" i="9"/>
  <c r="BR487" i="9"/>
  <c r="BQ487" i="9"/>
  <c r="BP487" i="9"/>
  <c r="BO487" i="9"/>
  <c r="BN487" i="9"/>
  <c r="BM487" i="9"/>
  <c r="BL487" i="9"/>
  <c r="BK487" i="9"/>
  <c r="BJ487" i="9"/>
  <c r="BI487" i="9"/>
  <c r="BH487" i="9"/>
  <c r="BG487" i="9"/>
  <c r="BF487" i="9"/>
  <c r="BE487" i="9"/>
  <c r="BD487" i="9"/>
  <c r="DD486" i="9"/>
  <c r="DC486" i="9"/>
  <c r="DB486" i="9"/>
  <c r="DA486" i="9"/>
  <c r="CZ486" i="9"/>
  <c r="CY486" i="9"/>
  <c r="CX486" i="9"/>
  <c r="CW486" i="9"/>
  <c r="CV486" i="9"/>
  <c r="CU486" i="9"/>
  <c r="CT486" i="9"/>
  <c r="CS486" i="9"/>
  <c r="CR486" i="9"/>
  <c r="CQ486" i="9"/>
  <c r="CP486" i="9"/>
  <c r="CO486" i="9"/>
  <c r="CN486" i="9"/>
  <c r="CM486" i="9"/>
  <c r="CL486" i="9"/>
  <c r="CK486" i="9"/>
  <c r="CJ486" i="9"/>
  <c r="CI486" i="9"/>
  <c r="CH486" i="9"/>
  <c r="CG486" i="9"/>
  <c r="CF486" i="9"/>
  <c r="CE486" i="9"/>
  <c r="CD486" i="9"/>
  <c r="CC486" i="9"/>
  <c r="CB486" i="9"/>
  <c r="CA486" i="9"/>
  <c r="BZ486" i="9"/>
  <c r="BY486" i="9"/>
  <c r="BX486" i="9"/>
  <c r="BW486" i="9"/>
  <c r="BV486" i="9"/>
  <c r="BU486" i="9"/>
  <c r="BT486" i="9"/>
  <c r="BS486" i="9"/>
  <c r="BR486" i="9"/>
  <c r="BQ486" i="9"/>
  <c r="BP486" i="9"/>
  <c r="BO486" i="9"/>
  <c r="BN486" i="9"/>
  <c r="BM486" i="9"/>
  <c r="BL486" i="9"/>
  <c r="BK486" i="9"/>
  <c r="BJ486" i="9"/>
  <c r="BI486" i="9"/>
  <c r="BH486" i="9"/>
  <c r="BG486" i="9"/>
  <c r="BF486" i="9"/>
  <c r="BE486" i="9"/>
  <c r="BD486" i="9"/>
  <c r="DD485" i="9"/>
  <c r="DC485" i="9"/>
  <c r="DB485" i="9"/>
  <c r="DA485" i="9"/>
  <c r="CZ485" i="9"/>
  <c r="CY485" i="9"/>
  <c r="CX485" i="9"/>
  <c r="CW485" i="9"/>
  <c r="CV485" i="9"/>
  <c r="CU485" i="9"/>
  <c r="CT485" i="9"/>
  <c r="CS485" i="9"/>
  <c r="CR485" i="9"/>
  <c r="CQ485" i="9"/>
  <c r="CP485" i="9"/>
  <c r="CO485" i="9"/>
  <c r="CN485" i="9"/>
  <c r="CM485" i="9"/>
  <c r="CL485" i="9"/>
  <c r="CK485" i="9"/>
  <c r="CJ485" i="9"/>
  <c r="CI485" i="9"/>
  <c r="CH485" i="9"/>
  <c r="CG485" i="9"/>
  <c r="CF485" i="9"/>
  <c r="CE485" i="9"/>
  <c r="CD485" i="9"/>
  <c r="CC485" i="9"/>
  <c r="CB485" i="9"/>
  <c r="CA485" i="9"/>
  <c r="BZ485" i="9"/>
  <c r="BY485" i="9"/>
  <c r="BX485" i="9"/>
  <c r="BW485" i="9"/>
  <c r="BV485" i="9"/>
  <c r="BU485" i="9"/>
  <c r="BT485" i="9"/>
  <c r="BS485" i="9"/>
  <c r="BR485" i="9"/>
  <c r="BQ485" i="9"/>
  <c r="BP485" i="9"/>
  <c r="BO485" i="9"/>
  <c r="BN485" i="9"/>
  <c r="BM485" i="9"/>
  <c r="BL485" i="9"/>
  <c r="BK485" i="9"/>
  <c r="BJ485" i="9"/>
  <c r="BI485" i="9"/>
  <c r="BH485" i="9"/>
  <c r="BG485" i="9"/>
  <c r="BF485" i="9"/>
  <c r="BE485" i="9"/>
  <c r="BD485" i="9"/>
  <c r="DD484" i="9"/>
  <c r="DC484" i="9"/>
  <c r="DB484" i="9"/>
  <c r="DA484" i="9"/>
  <c r="CZ484" i="9"/>
  <c r="CY484" i="9"/>
  <c r="CX484" i="9"/>
  <c r="CW484" i="9"/>
  <c r="CV484" i="9"/>
  <c r="CU484" i="9"/>
  <c r="CT484" i="9"/>
  <c r="CS484" i="9"/>
  <c r="CR484" i="9"/>
  <c r="CQ484" i="9"/>
  <c r="CP484" i="9"/>
  <c r="CO484" i="9"/>
  <c r="CN484" i="9"/>
  <c r="CM484" i="9"/>
  <c r="CL484" i="9"/>
  <c r="CK484" i="9"/>
  <c r="CJ484" i="9"/>
  <c r="CI484" i="9"/>
  <c r="CH484" i="9"/>
  <c r="CG484" i="9"/>
  <c r="CF484" i="9"/>
  <c r="CE484" i="9"/>
  <c r="CD484" i="9"/>
  <c r="CC484" i="9"/>
  <c r="CB484" i="9"/>
  <c r="CA484" i="9"/>
  <c r="BZ484" i="9"/>
  <c r="BY484" i="9"/>
  <c r="BX484" i="9"/>
  <c r="BW484" i="9"/>
  <c r="BV484" i="9"/>
  <c r="BU484" i="9"/>
  <c r="BT484" i="9"/>
  <c r="BS484" i="9"/>
  <c r="BR484" i="9"/>
  <c r="BQ484" i="9"/>
  <c r="BP484" i="9"/>
  <c r="BO484" i="9"/>
  <c r="BN484" i="9"/>
  <c r="BM484" i="9"/>
  <c r="BL484" i="9"/>
  <c r="BK484" i="9"/>
  <c r="BJ484" i="9"/>
  <c r="BI484" i="9"/>
  <c r="BH484" i="9"/>
  <c r="BG484" i="9"/>
  <c r="BF484" i="9"/>
  <c r="BE484" i="9"/>
  <c r="BD484" i="9"/>
  <c r="DD483" i="9"/>
  <c r="DC483" i="9"/>
  <c r="DB483" i="9"/>
  <c r="DA483" i="9"/>
  <c r="CZ483" i="9"/>
  <c r="CY483" i="9"/>
  <c r="CX483" i="9"/>
  <c r="CW483" i="9"/>
  <c r="CV483" i="9"/>
  <c r="CU483" i="9"/>
  <c r="CT483" i="9"/>
  <c r="CS483" i="9"/>
  <c r="CR483" i="9"/>
  <c r="CQ483" i="9"/>
  <c r="CP483" i="9"/>
  <c r="CO483" i="9"/>
  <c r="CN483" i="9"/>
  <c r="CM483" i="9"/>
  <c r="CL483" i="9"/>
  <c r="CK483" i="9"/>
  <c r="CJ483" i="9"/>
  <c r="CI483" i="9"/>
  <c r="CH483" i="9"/>
  <c r="CG483" i="9"/>
  <c r="CF483" i="9"/>
  <c r="CE483" i="9"/>
  <c r="CD483" i="9"/>
  <c r="CC483" i="9"/>
  <c r="CB483" i="9"/>
  <c r="CA483" i="9"/>
  <c r="BZ483" i="9"/>
  <c r="BY483" i="9"/>
  <c r="BX483" i="9"/>
  <c r="BW483" i="9"/>
  <c r="BV483" i="9"/>
  <c r="BU483" i="9"/>
  <c r="BT483" i="9"/>
  <c r="BS483" i="9"/>
  <c r="BR483" i="9"/>
  <c r="BQ483" i="9"/>
  <c r="BP483" i="9"/>
  <c r="BO483" i="9"/>
  <c r="BN483" i="9"/>
  <c r="BM483" i="9"/>
  <c r="BL483" i="9"/>
  <c r="BK483" i="9"/>
  <c r="BJ483" i="9"/>
  <c r="BI483" i="9"/>
  <c r="BH483" i="9"/>
  <c r="BG483" i="9"/>
  <c r="BF483" i="9"/>
  <c r="BE483" i="9"/>
  <c r="BD483" i="9"/>
  <c r="DD482" i="9"/>
  <c r="DC482" i="9"/>
  <c r="DB482" i="9"/>
  <c r="DA482" i="9"/>
  <c r="CZ482" i="9"/>
  <c r="CY482" i="9"/>
  <c r="CX482" i="9"/>
  <c r="CW482" i="9"/>
  <c r="CV482" i="9"/>
  <c r="CU482" i="9"/>
  <c r="CT482" i="9"/>
  <c r="CS482" i="9"/>
  <c r="CR482" i="9"/>
  <c r="CQ482" i="9"/>
  <c r="CP482" i="9"/>
  <c r="CO482" i="9"/>
  <c r="CN482" i="9"/>
  <c r="CM482" i="9"/>
  <c r="CL482" i="9"/>
  <c r="CK482" i="9"/>
  <c r="CJ482" i="9"/>
  <c r="CI482" i="9"/>
  <c r="CH482" i="9"/>
  <c r="CG482" i="9"/>
  <c r="CF482" i="9"/>
  <c r="CE482" i="9"/>
  <c r="CD482" i="9"/>
  <c r="CC482" i="9"/>
  <c r="CB482" i="9"/>
  <c r="CA482" i="9"/>
  <c r="BZ482" i="9"/>
  <c r="BY482" i="9"/>
  <c r="BX482" i="9"/>
  <c r="BW482" i="9"/>
  <c r="BV482" i="9"/>
  <c r="BU482" i="9"/>
  <c r="BT482" i="9"/>
  <c r="BS482" i="9"/>
  <c r="BR482" i="9"/>
  <c r="BQ482" i="9"/>
  <c r="BP482" i="9"/>
  <c r="BO482" i="9"/>
  <c r="BN482" i="9"/>
  <c r="BM482" i="9"/>
  <c r="BL482" i="9"/>
  <c r="BK482" i="9"/>
  <c r="BJ482" i="9"/>
  <c r="BI482" i="9"/>
  <c r="BH482" i="9"/>
  <c r="BG482" i="9"/>
  <c r="BF482" i="9"/>
  <c r="BE482" i="9"/>
  <c r="BD482" i="9"/>
  <c r="DD481" i="9"/>
  <c r="DC481" i="9"/>
  <c r="DB481" i="9"/>
  <c r="DA481" i="9"/>
  <c r="CZ481" i="9"/>
  <c r="CY481" i="9"/>
  <c r="CX481" i="9"/>
  <c r="CW481" i="9"/>
  <c r="CV481" i="9"/>
  <c r="CU481" i="9"/>
  <c r="CT481" i="9"/>
  <c r="CS481" i="9"/>
  <c r="CR481" i="9"/>
  <c r="CQ481" i="9"/>
  <c r="CP481" i="9"/>
  <c r="CO481" i="9"/>
  <c r="CN481" i="9"/>
  <c r="CM481" i="9"/>
  <c r="CL481" i="9"/>
  <c r="CK481" i="9"/>
  <c r="CJ481" i="9"/>
  <c r="CI481" i="9"/>
  <c r="CH481" i="9"/>
  <c r="CG481" i="9"/>
  <c r="CF481" i="9"/>
  <c r="CE481" i="9"/>
  <c r="CD481" i="9"/>
  <c r="CC481" i="9"/>
  <c r="CB481" i="9"/>
  <c r="CA481" i="9"/>
  <c r="BZ481" i="9"/>
  <c r="BY481" i="9"/>
  <c r="BX481" i="9"/>
  <c r="BW481" i="9"/>
  <c r="BV481" i="9"/>
  <c r="BU481" i="9"/>
  <c r="BT481" i="9"/>
  <c r="BS481" i="9"/>
  <c r="BR481" i="9"/>
  <c r="BQ481" i="9"/>
  <c r="BP481" i="9"/>
  <c r="BO481" i="9"/>
  <c r="BN481" i="9"/>
  <c r="BM481" i="9"/>
  <c r="BL481" i="9"/>
  <c r="BK481" i="9"/>
  <c r="BJ481" i="9"/>
  <c r="BI481" i="9"/>
  <c r="BH481" i="9"/>
  <c r="BG481" i="9"/>
  <c r="BF481" i="9"/>
  <c r="BE481" i="9"/>
  <c r="BD481" i="9"/>
  <c r="DD480" i="9"/>
  <c r="DC480" i="9"/>
  <c r="DB480" i="9"/>
  <c r="DA480" i="9"/>
  <c r="CZ480" i="9"/>
  <c r="CY480" i="9"/>
  <c r="CX480" i="9"/>
  <c r="CW480" i="9"/>
  <c r="CV480" i="9"/>
  <c r="CU480" i="9"/>
  <c r="CT480" i="9"/>
  <c r="CS480" i="9"/>
  <c r="CR480" i="9"/>
  <c r="CQ480" i="9"/>
  <c r="CP480" i="9"/>
  <c r="CO480" i="9"/>
  <c r="CN480" i="9"/>
  <c r="CM480" i="9"/>
  <c r="CL480" i="9"/>
  <c r="CK480" i="9"/>
  <c r="CJ480" i="9"/>
  <c r="CI480" i="9"/>
  <c r="CH480" i="9"/>
  <c r="CG480" i="9"/>
  <c r="CF480" i="9"/>
  <c r="CE480" i="9"/>
  <c r="CD480" i="9"/>
  <c r="CC480" i="9"/>
  <c r="CB480" i="9"/>
  <c r="CA480" i="9"/>
  <c r="BZ480" i="9"/>
  <c r="BY480" i="9"/>
  <c r="BX480" i="9"/>
  <c r="BW480" i="9"/>
  <c r="BV480" i="9"/>
  <c r="BU480" i="9"/>
  <c r="BT480" i="9"/>
  <c r="BS480" i="9"/>
  <c r="BR480" i="9"/>
  <c r="BQ480" i="9"/>
  <c r="BP480" i="9"/>
  <c r="BO480" i="9"/>
  <c r="BN480" i="9"/>
  <c r="BM480" i="9"/>
  <c r="BL480" i="9"/>
  <c r="BK480" i="9"/>
  <c r="BJ480" i="9"/>
  <c r="BI480" i="9"/>
  <c r="BH480" i="9"/>
  <c r="BG480" i="9"/>
  <c r="BF480" i="9"/>
  <c r="BE480" i="9"/>
  <c r="BD480" i="9"/>
  <c r="DD479" i="9"/>
  <c r="DC479" i="9"/>
  <c r="DB479" i="9"/>
  <c r="DA479" i="9"/>
  <c r="CZ479" i="9"/>
  <c r="CY479" i="9"/>
  <c r="CX479" i="9"/>
  <c r="CW479" i="9"/>
  <c r="CV479" i="9"/>
  <c r="CU479" i="9"/>
  <c r="CT479" i="9"/>
  <c r="CS479" i="9"/>
  <c r="CR479" i="9"/>
  <c r="CQ479" i="9"/>
  <c r="CP479" i="9"/>
  <c r="CO479" i="9"/>
  <c r="CN479" i="9"/>
  <c r="CM479" i="9"/>
  <c r="CL479" i="9"/>
  <c r="CK479" i="9"/>
  <c r="CJ479" i="9"/>
  <c r="CI479" i="9"/>
  <c r="CH479" i="9"/>
  <c r="CG479" i="9"/>
  <c r="CF479" i="9"/>
  <c r="CE479" i="9"/>
  <c r="CD479" i="9"/>
  <c r="CC479" i="9"/>
  <c r="CB479" i="9"/>
  <c r="CA479" i="9"/>
  <c r="BZ479" i="9"/>
  <c r="BY479" i="9"/>
  <c r="BX479" i="9"/>
  <c r="BW479" i="9"/>
  <c r="BV479" i="9"/>
  <c r="BU479" i="9"/>
  <c r="BT479" i="9"/>
  <c r="BS479" i="9"/>
  <c r="BR479" i="9"/>
  <c r="BQ479" i="9"/>
  <c r="BP479" i="9"/>
  <c r="BO479" i="9"/>
  <c r="BN479" i="9"/>
  <c r="BM479" i="9"/>
  <c r="BL479" i="9"/>
  <c r="BK479" i="9"/>
  <c r="BJ479" i="9"/>
  <c r="BI479" i="9"/>
  <c r="BH479" i="9"/>
  <c r="BG479" i="9"/>
  <c r="BF479" i="9"/>
  <c r="BE479" i="9"/>
  <c r="BD479" i="9"/>
  <c r="DD478" i="9"/>
  <c r="DC478" i="9"/>
  <c r="DB478" i="9"/>
  <c r="DA478" i="9"/>
  <c r="CZ478" i="9"/>
  <c r="CY478" i="9"/>
  <c r="CX478" i="9"/>
  <c r="CW478" i="9"/>
  <c r="CV478" i="9"/>
  <c r="CU478" i="9"/>
  <c r="CT478" i="9"/>
  <c r="CS478" i="9"/>
  <c r="CR478" i="9"/>
  <c r="CQ478" i="9"/>
  <c r="CP478" i="9"/>
  <c r="CO478" i="9"/>
  <c r="CN478" i="9"/>
  <c r="CM478" i="9"/>
  <c r="CL478" i="9"/>
  <c r="CK478" i="9"/>
  <c r="CJ478" i="9"/>
  <c r="CI478" i="9"/>
  <c r="CH478" i="9"/>
  <c r="CG478" i="9"/>
  <c r="CF478" i="9"/>
  <c r="CE478" i="9"/>
  <c r="CD478" i="9"/>
  <c r="CC478" i="9"/>
  <c r="CB478" i="9"/>
  <c r="CA478" i="9"/>
  <c r="BZ478" i="9"/>
  <c r="BY478" i="9"/>
  <c r="BX478" i="9"/>
  <c r="BW478" i="9"/>
  <c r="BV478" i="9"/>
  <c r="BU478" i="9"/>
  <c r="BT478" i="9"/>
  <c r="BS478" i="9"/>
  <c r="BR478" i="9"/>
  <c r="BQ478" i="9"/>
  <c r="BP478" i="9"/>
  <c r="BO478" i="9"/>
  <c r="BN478" i="9"/>
  <c r="BM478" i="9"/>
  <c r="BL478" i="9"/>
  <c r="BK478" i="9"/>
  <c r="BJ478" i="9"/>
  <c r="BI478" i="9"/>
  <c r="BH478" i="9"/>
  <c r="BG478" i="9"/>
  <c r="BF478" i="9"/>
  <c r="BE478" i="9"/>
  <c r="BD478" i="9"/>
  <c r="DD477" i="9"/>
  <c r="DC477" i="9"/>
  <c r="DB477" i="9"/>
  <c r="DA477" i="9"/>
  <c r="CZ477" i="9"/>
  <c r="CY477" i="9"/>
  <c r="CX477" i="9"/>
  <c r="CW477" i="9"/>
  <c r="CV477" i="9"/>
  <c r="CU477" i="9"/>
  <c r="CT477" i="9"/>
  <c r="CS477" i="9"/>
  <c r="CR477" i="9"/>
  <c r="CQ477" i="9"/>
  <c r="CP477" i="9"/>
  <c r="CO477" i="9"/>
  <c r="CN477" i="9"/>
  <c r="CM477" i="9"/>
  <c r="CL477" i="9"/>
  <c r="CK477" i="9"/>
  <c r="CJ477" i="9"/>
  <c r="CI477" i="9"/>
  <c r="CH477" i="9"/>
  <c r="CG477" i="9"/>
  <c r="CF477" i="9"/>
  <c r="CE477" i="9"/>
  <c r="CD477" i="9"/>
  <c r="CC477" i="9"/>
  <c r="CB477" i="9"/>
  <c r="CA477" i="9"/>
  <c r="BZ477" i="9"/>
  <c r="BY477" i="9"/>
  <c r="BX477" i="9"/>
  <c r="BW477" i="9"/>
  <c r="BV477" i="9"/>
  <c r="BU477" i="9"/>
  <c r="BT477" i="9"/>
  <c r="BS477" i="9"/>
  <c r="BR477" i="9"/>
  <c r="BQ477" i="9"/>
  <c r="BP477" i="9"/>
  <c r="BO477" i="9"/>
  <c r="BN477" i="9"/>
  <c r="BM477" i="9"/>
  <c r="BL477" i="9"/>
  <c r="BK477" i="9"/>
  <c r="BJ477" i="9"/>
  <c r="BI477" i="9"/>
  <c r="BH477" i="9"/>
  <c r="BG477" i="9"/>
  <c r="BF477" i="9"/>
  <c r="BE477" i="9"/>
  <c r="BD477" i="9"/>
  <c r="DD476" i="9"/>
  <c r="DC476" i="9"/>
  <c r="DB476" i="9"/>
  <c r="DA476" i="9"/>
  <c r="CZ476" i="9"/>
  <c r="CY476" i="9"/>
  <c r="CX476" i="9"/>
  <c r="CW476" i="9"/>
  <c r="CV476" i="9"/>
  <c r="CU476" i="9"/>
  <c r="CT476" i="9"/>
  <c r="CS476" i="9"/>
  <c r="CR476" i="9"/>
  <c r="CQ476" i="9"/>
  <c r="CP476" i="9"/>
  <c r="CO476" i="9"/>
  <c r="CN476" i="9"/>
  <c r="CM476" i="9"/>
  <c r="CL476" i="9"/>
  <c r="CK476" i="9"/>
  <c r="CJ476" i="9"/>
  <c r="CI476" i="9"/>
  <c r="CH476" i="9"/>
  <c r="CG476" i="9"/>
  <c r="CF476" i="9"/>
  <c r="CE476" i="9"/>
  <c r="CD476" i="9"/>
  <c r="CC476" i="9"/>
  <c r="CB476" i="9"/>
  <c r="CA476" i="9"/>
  <c r="BZ476" i="9"/>
  <c r="BY476" i="9"/>
  <c r="BX476" i="9"/>
  <c r="BW476" i="9"/>
  <c r="BV476" i="9"/>
  <c r="BU476" i="9"/>
  <c r="BT476" i="9"/>
  <c r="BS476" i="9"/>
  <c r="BR476" i="9"/>
  <c r="BQ476" i="9"/>
  <c r="BP476" i="9"/>
  <c r="BO476" i="9"/>
  <c r="BN476" i="9"/>
  <c r="BM476" i="9"/>
  <c r="BL476" i="9"/>
  <c r="BK476" i="9"/>
  <c r="BJ476" i="9"/>
  <c r="BI476" i="9"/>
  <c r="BH476" i="9"/>
  <c r="BG476" i="9"/>
  <c r="BF476" i="9"/>
  <c r="BE476" i="9"/>
  <c r="BD476" i="9"/>
  <c r="DD475" i="9"/>
  <c r="DC475" i="9"/>
  <c r="DB475" i="9"/>
  <c r="DA475" i="9"/>
  <c r="CZ475" i="9"/>
  <c r="CY475" i="9"/>
  <c r="CX475" i="9"/>
  <c r="CW475" i="9"/>
  <c r="CV475" i="9"/>
  <c r="CU475" i="9"/>
  <c r="CT475" i="9"/>
  <c r="CS475" i="9"/>
  <c r="CR475" i="9"/>
  <c r="CQ475" i="9"/>
  <c r="CP475" i="9"/>
  <c r="CO475" i="9"/>
  <c r="CN475" i="9"/>
  <c r="CM475" i="9"/>
  <c r="CL475" i="9"/>
  <c r="CK475" i="9"/>
  <c r="CJ475" i="9"/>
  <c r="CI475" i="9"/>
  <c r="CH475" i="9"/>
  <c r="CG475" i="9"/>
  <c r="CF475" i="9"/>
  <c r="CE475" i="9"/>
  <c r="CD475" i="9"/>
  <c r="CC475" i="9"/>
  <c r="CB475" i="9"/>
  <c r="CA475" i="9"/>
  <c r="BZ475" i="9"/>
  <c r="BY475" i="9"/>
  <c r="BX475" i="9"/>
  <c r="BW475" i="9"/>
  <c r="BV475" i="9"/>
  <c r="BU475" i="9"/>
  <c r="BT475" i="9"/>
  <c r="BS475" i="9"/>
  <c r="BR475" i="9"/>
  <c r="BQ475" i="9"/>
  <c r="BP475" i="9"/>
  <c r="BO475" i="9"/>
  <c r="BN475" i="9"/>
  <c r="BM475" i="9"/>
  <c r="BL475" i="9"/>
  <c r="BK475" i="9"/>
  <c r="BJ475" i="9"/>
  <c r="BI475" i="9"/>
  <c r="BH475" i="9"/>
  <c r="BG475" i="9"/>
  <c r="BF475" i="9"/>
  <c r="BE475" i="9"/>
  <c r="BD475" i="9"/>
  <c r="DD474" i="9"/>
  <c r="DC474" i="9"/>
  <c r="DB474" i="9"/>
  <c r="DA474" i="9"/>
  <c r="CZ474" i="9"/>
  <c r="CY474" i="9"/>
  <c r="CX474" i="9"/>
  <c r="CW474" i="9"/>
  <c r="CV474" i="9"/>
  <c r="CU474" i="9"/>
  <c r="CT474" i="9"/>
  <c r="CS474" i="9"/>
  <c r="CR474" i="9"/>
  <c r="CQ474" i="9"/>
  <c r="CP474" i="9"/>
  <c r="CO474" i="9"/>
  <c r="CN474" i="9"/>
  <c r="CM474" i="9"/>
  <c r="CL474" i="9"/>
  <c r="CK474" i="9"/>
  <c r="CJ474" i="9"/>
  <c r="CI474" i="9"/>
  <c r="CH474" i="9"/>
  <c r="CG474" i="9"/>
  <c r="CF474" i="9"/>
  <c r="CE474" i="9"/>
  <c r="CD474" i="9"/>
  <c r="CC474" i="9"/>
  <c r="CB474" i="9"/>
  <c r="CA474" i="9"/>
  <c r="BZ474" i="9"/>
  <c r="BY474" i="9"/>
  <c r="BX474" i="9"/>
  <c r="BW474" i="9"/>
  <c r="BV474" i="9"/>
  <c r="BU474" i="9"/>
  <c r="BT474" i="9"/>
  <c r="BS474" i="9"/>
  <c r="BR474" i="9"/>
  <c r="BQ474" i="9"/>
  <c r="BP474" i="9"/>
  <c r="BO474" i="9"/>
  <c r="BN474" i="9"/>
  <c r="BM474" i="9"/>
  <c r="BL474" i="9"/>
  <c r="BK474" i="9"/>
  <c r="BJ474" i="9"/>
  <c r="BI474" i="9"/>
  <c r="BH474" i="9"/>
  <c r="BG474" i="9"/>
  <c r="BF474" i="9"/>
  <c r="BE474" i="9"/>
  <c r="BD474" i="9"/>
  <c r="DD473" i="9"/>
  <c r="DC473" i="9"/>
  <c r="DB473" i="9"/>
  <c r="DA473" i="9"/>
  <c r="CZ473" i="9"/>
  <c r="CY473" i="9"/>
  <c r="CX473" i="9"/>
  <c r="CW473" i="9"/>
  <c r="CV473" i="9"/>
  <c r="CU473" i="9"/>
  <c r="CT473" i="9"/>
  <c r="CS473" i="9"/>
  <c r="CR473" i="9"/>
  <c r="CQ473" i="9"/>
  <c r="CP473" i="9"/>
  <c r="CO473" i="9"/>
  <c r="CN473" i="9"/>
  <c r="CM473" i="9"/>
  <c r="CL473" i="9"/>
  <c r="CK473" i="9"/>
  <c r="CJ473" i="9"/>
  <c r="CI473" i="9"/>
  <c r="CH473" i="9"/>
  <c r="CG473" i="9"/>
  <c r="CF473" i="9"/>
  <c r="CE473" i="9"/>
  <c r="CD473" i="9"/>
  <c r="CC473" i="9"/>
  <c r="CB473" i="9"/>
  <c r="CA473" i="9"/>
  <c r="BZ473" i="9"/>
  <c r="BY473" i="9"/>
  <c r="BX473" i="9"/>
  <c r="BW473" i="9"/>
  <c r="BV473" i="9"/>
  <c r="BU473" i="9"/>
  <c r="BT473" i="9"/>
  <c r="BS473" i="9"/>
  <c r="BR473" i="9"/>
  <c r="BQ473" i="9"/>
  <c r="BP473" i="9"/>
  <c r="BO473" i="9"/>
  <c r="BN473" i="9"/>
  <c r="BM473" i="9"/>
  <c r="BL473" i="9"/>
  <c r="BK473" i="9"/>
  <c r="BJ473" i="9"/>
  <c r="BI473" i="9"/>
  <c r="BH473" i="9"/>
  <c r="BG473" i="9"/>
  <c r="BF473" i="9"/>
  <c r="BE473" i="9"/>
  <c r="BD473" i="9"/>
  <c r="DD472" i="9"/>
  <c r="DC472" i="9"/>
  <c r="DB472" i="9"/>
  <c r="DA472" i="9"/>
  <c r="CZ472" i="9"/>
  <c r="CY472" i="9"/>
  <c r="CX472" i="9"/>
  <c r="CW472" i="9"/>
  <c r="CV472" i="9"/>
  <c r="CU472" i="9"/>
  <c r="CT472" i="9"/>
  <c r="CS472" i="9"/>
  <c r="CR472" i="9"/>
  <c r="CQ472" i="9"/>
  <c r="CP472" i="9"/>
  <c r="CO472" i="9"/>
  <c r="CN472" i="9"/>
  <c r="CM472" i="9"/>
  <c r="CL472" i="9"/>
  <c r="CK472" i="9"/>
  <c r="CJ472" i="9"/>
  <c r="CI472" i="9"/>
  <c r="CH472" i="9"/>
  <c r="CG472" i="9"/>
  <c r="CF472" i="9"/>
  <c r="CE472" i="9"/>
  <c r="CD472" i="9"/>
  <c r="CC472" i="9"/>
  <c r="CB472" i="9"/>
  <c r="CA472" i="9"/>
  <c r="BZ472" i="9"/>
  <c r="BY472" i="9"/>
  <c r="BX472" i="9"/>
  <c r="BW472" i="9"/>
  <c r="BV472" i="9"/>
  <c r="BU472" i="9"/>
  <c r="BT472" i="9"/>
  <c r="BS472" i="9"/>
  <c r="BR472" i="9"/>
  <c r="BQ472" i="9"/>
  <c r="BP472" i="9"/>
  <c r="BO472" i="9"/>
  <c r="BN472" i="9"/>
  <c r="BM472" i="9"/>
  <c r="BL472" i="9"/>
  <c r="BK472" i="9"/>
  <c r="BJ472" i="9"/>
  <c r="BI472" i="9"/>
  <c r="BH472" i="9"/>
  <c r="BG472" i="9"/>
  <c r="BF472" i="9"/>
  <c r="BE472" i="9"/>
  <c r="BD472" i="9"/>
  <c r="DD471" i="9"/>
  <c r="DC471" i="9"/>
  <c r="DB471" i="9"/>
  <c r="DA471" i="9"/>
  <c r="CZ471" i="9"/>
  <c r="CY471" i="9"/>
  <c r="CX471" i="9"/>
  <c r="CW471" i="9"/>
  <c r="CV471" i="9"/>
  <c r="CU471" i="9"/>
  <c r="CT471" i="9"/>
  <c r="CS471" i="9"/>
  <c r="CR471" i="9"/>
  <c r="CQ471" i="9"/>
  <c r="CP471" i="9"/>
  <c r="CO471" i="9"/>
  <c r="CN471" i="9"/>
  <c r="CM471" i="9"/>
  <c r="CL471" i="9"/>
  <c r="CK471" i="9"/>
  <c r="CJ471" i="9"/>
  <c r="CI471" i="9"/>
  <c r="CH471" i="9"/>
  <c r="CG471" i="9"/>
  <c r="CF471" i="9"/>
  <c r="CE471" i="9"/>
  <c r="CD471" i="9"/>
  <c r="CC471" i="9"/>
  <c r="CB471" i="9"/>
  <c r="CA471" i="9"/>
  <c r="BZ471" i="9"/>
  <c r="BY471" i="9"/>
  <c r="BX471" i="9"/>
  <c r="BW471" i="9"/>
  <c r="BV471" i="9"/>
  <c r="BU471" i="9"/>
  <c r="BT471" i="9"/>
  <c r="BS471" i="9"/>
  <c r="BR471" i="9"/>
  <c r="BQ471" i="9"/>
  <c r="BP471" i="9"/>
  <c r="BO471" i="9"/>
  <c r="BN471" i="9"/>
  <c r="BM471" i="9"/>
  <c r="BL471" i="9"/>
  <c r="BK471" i="9"/>
  <c r="BJ471" i="9"/>
  <c r="BI471" i="9"/>
  <c r="BH471" i="9"/>
  <c r="BG471" i="9"/>
  <c r="BF471" i="9"/>
  <c r="BE471" i="9"/>
  <c r="BD471" i="9"/>
  <c r="DD470" i="9"/>
  <c r="DC470" i="9"/>
  <c r="DB470" i="9"/>
  <c r="DA470" i="9"/>
  <c r="CZ470" i="9"/>
  <c r="CY470" i="9"/>
  <c r="CX470" i="9"/>
  <c r="CW470" i="9"/>
  <c r="CV470" i="9"/>
  <c r="CU470" i="9"/>
  <c r="CT470" i="9"/>
  <c r="CS470" i="9"/>
  <c r="CR470" i="9"/>
  <c r="CQ470" i="9"/>
  <c r="CP470" i="9"/>
  <c r="CO470" i="9"/>
  <c r="CN470" i="9"/>
  <c r="CM470" i="9"/>
  <c r="CL470" i="9"/>
  <c r="CK470" i="9"/>
  <c r="CJ470" i="9"/>
  <c r="CI470" i="9"/>
  <c r="CH470" i="9"/>
  <c r="CG470" i="9"/>
  <c r="CF470" i="9"/>
  <c r="CE470" i="9"/>
  <c r="CD470" i="9"/>
  <c r="CC470" i="9"/>
  <c r="CB470" i="9"/>
  <c r="CA470" i="9"/>
  <c r="BZ470" i="9"/>
  <c r="BY470" i="9"/>
  <c r="BX470" i="9"/>
  <c r="BW470" i="9"/>
  <c r="BV470" i="9"/>
  <c r="BU470" i="9"/>
  <c r="BT470" i="9"/>
  <c r="BS470" i="9"/>
  <c r="BR470" i="9"/>
  <c r="BQ470" i="9"/>
  <c r="BP470" i="9"/>
  <c r="BO470" i="9"/>
  <c r="BN470" i="9"/>
  <c r="BM470" i="9"/>
  <c r="BL470" i="9"/>
  <c r="BK470" i="9"/>
  <c r="BJ470" i="9"/>
  <c r="BI470" i="9"/>
  <c r="BH470" i="9"/>
  <c r="BG470" i="9"/>
  <c r="BF470" i="9"/>
  <c r="BE470" i="9"/>
  <c r="BD470" i="9"/>
  <c r="DD469" i="9"/>
  <c r="DC469" i="9"/>
  <c r="DB469" i="9"/>
  <c r="DA469" i="9"/>
  <c r="CZ469" i="9"/>
  <c r="CY469" i="9"/>
  <c r="CX469" i="9"/>
  <c r="CW469" i="9"/>
  <c r="CV469" i="9"/>
  <c r="CU469" i="9"/>
  <c r="CT469" i="9"/>
  <c r="CS469" i="9"/>
  <c r="CR469" i="9"/>
  <c r="CQ469" i="9"/>
  <c r="CP469" i="9"/>
  <c r="CO469" i="9"/>
  <c r="CN469" i="9"/>
  <c r="CM469" i="9"/>
  <c r="CL469" i="9"/>
  <c r="CK469" i="9"/>
  <c r="CJ469" i="9"/>
  <c r="CI469" i="9"/>
  <c r="CH469" i="9"/>
  <c r="CG469" i="9"/>
  <c r="CF469" i="9"/>
  <c r="CE469" i="9"/>
  <c r="CD469" i="9"/>
  <c r="CC469" i="9"/>
  <c r="CB469" i="9"/>
  <c r="CA469" i="9"/>
  <c r="BZ469" i="9"/>
  <c r="BY469" i="9"/>
  <c r="BX469" i="9"/>
  <c r="BW469" i="9"/>
  <c r="BV469" i="9"/>
  <c r="BU469" i="9"/>
  <c r="BT469" i="9"/>
  <c r="BS469" i="9"/>
  <c r="BR469" i="9"/>
  <c r="BQ469" i="9"/>
  <c r="BP469" i="9"/>
  <c r="BO469" i="9"/>
  <c r="BN469" i="9"/>
  <c r="BM469" i="9"/>
  <c r="BL469" i="9"/>
  <c r="BK469" i="9"/>
  <c r="BJ469" i="9"/>
  <c r="BI469" i="9"/>
  <c r="BH469" i="9"/>
  <c r="BG469" i="9"/>
  <c r="BF469" i="9"/>
  <c r="BE469" i="9"/>
  <c r="BD469" i="9"/>
  <c r="DD468" i="9"/>
  <c r="DC468" i="9"/>
  <c r="DB468" i="9"/>
  <c r="DA468" i="9"/>
  <c r="CZ468" i="9"/>
  <c r="CY468" i="9"/>
  <c r="CX468" i="9"/>
  <c r="CW468" i="9"/>
  <c r="CV468" i="9"/>
  <c r="CU468" i="9"/>
  <c r="CT468" i="9"/>
  <c r="CS468" i="9"/>
  <c r="CR468" i="9"/>
  <c r="CQ468" i="9"/>
  <c r="CP468" i="9"/>
  <c r="CO468" i="9"/>
  <c r="CN468" i="9"/>
  <c r="CM468" i="9"/>
  <c r="CL468" i="9"/>
  <c r="CK468" i="9"/>
  <c r="CJ468" i="9"/>
  <c r="CI468" i="9"/>
  <c r="CH468" i="9"/>
  <c r="CG468" i="9"/>
  <c r="CF468" i="9"/>
  <c r="CE468" i="9"/>
  <c r="CD468" i="9"/>
  <c r="CC468" i="9"/>
  <c r="CB468" i="9"/>
  <c r="CA468" i="9"/>
  <c r="BZ468" i="9"/>
  <c r="BY468" i="9"/>
  <c r="BX468" i="9"/>
  <c r="BW468" i="9"/>
  <c r="BV468" i="9"/>
  <c r="BU468" i="9"/>
  <c r="BT468" i="9"/>
  <c r="BS468" i="9"/>
  <c r="BR468" i="9"/>
  <c r="BQ468" i="9"/>
  <c r="BP468" i="9"/>
  <c r="BO468" i="9"/>
  <c r="BN468" i="9"/>
  <c r="BM468" i="9"/>
  <c r="BL468" i="9"/>
  <c r="BK468" i="9"/>
  <c r="BJ468" i="9"/>
  <c r="BI468" i="9"/>
  <c r="BH468" i="9"/>
  <c r="BG468" i="9"/>
  <c r="BF468" i="9"/>
  <c r="BE468" i="9"/>
  <c r="BD468" i="9"/>
  <c r="DD467" i="9"/>
  <c r="DC467" i="9"/>
  <c r="DB467" i="9"/>
  <c r="DA467" i="9"/>
  <c r="CZ467" i="9"/>
  <c r="CY467" i="9"/>
  <c r="CX467" i="9"/>
  <c r="CW467" i="9"/>
  <c r="CV467" i="9"/>
  <c r="CU467" i="9"/>
  <c r="CT467" i="9"/>
  <c r="CS467" i="9"/>
  <c r="CR467" i="9"/>
  <c r="CQ467" i="9"/>
  <c r="CP467" i="9"/>
  <c r="CO467" i="9"/>
  <c r="CN467" i="9"/>
  <c r="CM467" i="9"/>
  <c r="CL467" i="9"/>
  <c r="CK467" i="9"/>
  <c r="CJ467" i="9"/>
  <c r="CI467" i="9"/>
  <c r="CH467" i="9"/>
  <c r="CG467" i="9"/>
  <c r="CF467" i="9"/>
  <c r="CE467" i="9"/>
  <c r="CD467" i="9"/>
  <c r="CC467" i="9"/>
  <c r="CB467" i="9"/>
  <c r="CA467" i="9"/>
  <c r="BZ467" i="9"/>
  <c r="BY467" i="9"/>
  <c r="BX467" i="9"/>
  <c r="BW467" i="9"/>
  <c r="BV467" i="9"/>
  <c r="BU467" i="9"/>
  <c r="BT467" i="9"/>
  <c r="BS467" i="9"/>
  <c r="BR467" i="9"/>
  <c r="BQ467" i="9"/>
  <c r="BP467" i="9"/>
  <c r="BO467" i="9"/>
  <c r="BN467" i="9"/>
  <c r="BM467" i="9"/>
  <c r="BL467" i="9"/>
  <c r="BK467" i="9"/>
  <c r="BJ467" i="9"/>
  <c r="BI467" i="9"/>
  <c r="BH467" i="9"/>
  <c r="BG467" i="9"/>
  <c r="BF467" i="9"/>
  <c r="BE467" i="9"/>
  <c r="BD467" i="9"/>
  <c r="DD466" i="9"/>
  <c r="DC466" i="9"/>
  <c r="DB466" i="9"/>
  <c r="DA466" i="9"/>
  <c r="CZ466" i="9"/>
  <c r="CY466" i="9"/>
  <c r="CX466" i="9"/>
  <c r="CW466" i="9"/>
  <c r="CV466" i="9"/>
  <c r="CU466" i="9"/>
  <c r="CT466" i="9"/>
  <c r="CS466" i="9"/>
  <c r="CR466" i="9"/>
  <c r="CQ466" i="9"/>
  <c r="CP466" i="9"/>
  <c r="CO466" i="9"/>
  <c r="CN466" i="9"/>
  <c r="CM466" i="9"/>
  <c r="CL466" i="9"/>
  <c r="CK466" i="9"/>
  <c r="CJ466" i="9"/>
  <c r="CI466" i="9"/>
  <c r="CH466" i="9"/>
  <c r="CG466" i="9"/>
  <c r="CF466" i="9"/>
  <c r="CE466" i="9"/>
  <c r="CD466" i="9"/>
  <c r="CC466" i="9"/>
  <c r="CB466" i="9"/>
  <c r="CA466" i="9"/>
  <c r="BZ466" i="9"/>
  <c r="BY466" i="9"/>
  <c r="BX466" i="9"/>
  <c r="BW466" i="9"/>
  <c r="BV466" i="9"/>
  <c r="BU466" i="9"/>
  <c r="BT466" i="9"/>
  <c r="BS466" i="9"/>
  <c r="BR466" i="9"/>
  <c r="BQ466" i="9"/>
  <c r="BP466" i="9"/>
  <c r="BO466" i="9"/>
  <c r="BN466" i="9"/>
  <c r="BM466" i="9"/>
  <c r="BL466" i="9"/>
  <c r="BK466" i="9"/>
  <c r="BJ466" i="9"/>
  <c r="BI466" i="9"/>
  <c r="BH466" i="9"/>
  <c r="BG466" i="9"/>
  <c r="BF466" i="9"/>
  <c r="BE466" i="9"/>
  <c r="BD466" i="9"/>
  <c r="DD465" i="9"/>
  <c r="DC465" i="9"/>
  <c r="DB465" i="9"/>
  <c r="DA465" i="9"/>
  <c r="CZ465" i="9"/>
  <c r="CY465" i="9"/>
  <c r="CX465" i="9"/>
  <c r="CW465" i="9"/>
  <c r="CV465" i="9"/>
  <c r="CU465" i="9"/>
  <c r="CT465" i="9"/>
  <c r="CS465" i="9"/>
  <c r="CR465" i="9"/>
  <c r="CQ465" i="9"/>
  <c r="CP465" i="9"/>
  <c r="CO465" i="9"/>
  <c r="CN465" i="9"/>
  <c r="CM465" i="9"/>
  <c r="CL465" i="9"/>
  <c r="CK465" i="9"/>
  <c r="CJ465" i="9"/>
  <c r="CI465" i="9"/>
  <c r="CH465" i="9"/>
  <c r="CG465" i="9"/>
  <c r="CF465" i="9"/>
  <c r="CE465" i="9"/>
  <c r="CD465" i="9"/>
  <c r="CC465" i="9"/>
  <c r="CB465" i="9"/>
  <c r="CA465" i="9"/>
  <c r="BZ465" i="9"/>
  <c r="BY465" i="9"/>
  <c r="BX465" i="9"/>
  <c r="BW465" i="9"/>
  <c r="BV465" i="9"/>
  <c r="BU465" i="9"/>
  <c r="BT465" i="9"/>
  <c r="BS465" i="9"/>
  <c r="BR465" i="9"/>
  <c r="BQ465" i="9"/>
  <c r="BP465" i="9"/>
  <c r="BO465" i="9"/>
  <c r="BN465" i="9"/>
  <c r="BM465" i="9"/>
  <c r="BL465" i="9"/>
  <c r="BK465" i="9"/>
  <c r="BJ465" i="9"/>
  <c r="BI465" i="9"/>
  <c r="BH465" i="9"/>
  <c r="BG465" i="9"/>
  <c r="BF465" i="9"/>
  <c r="BE465" i="9"/>
  <c r="BD465" i="9"/>
  <c r="DD464" i="9"/>
  <c r="DC464" i="9"/>
  <c r="DB464" i="9"/>
  <c r="DA464" i="9"/>
  <c r="CZ464" i="9"/>
  <c r="CY464" i="9"/>
  <c r="CX464" i="9"/>
  <c r="CW464" i="9"/>
  <c r="CV464" i="9"/>
  <c r="CU464" i="9"/>
  <c r="CT464" i="9"/>
  <c r="CS464" i="9"/>
  <c r="CR464" i="9"/>
  <c r="CQ464" i="9"/>
  <c r="CP464" i="9"/>
  <c r="CO464" i="9"/>
  <c r="CN464" i="9"/>
  <c r="CM464" i="9"/>
  <c r="CL464" i="9"/>
  <c r="CK464" i="9"/>
  <c r="CJ464" i="9"/>
  <c r="CI464" i="9"/>
  <c r="CH464" i="9"/>
  <c r="CG464" i="9"/>
  <c r="CF464" i="9"/>
  <c r="CE464" i="9"/>
  <c r="CD464" i="9"/>
  <c r="CC464" i="9"/>
  <c r="CB464" i="9"/>
  <c r="CA464" i="9"/>
  <c r="BZ464" i="9"/>
  <c r="BY464" i="9"/>
  <c r="BX464" i="9"/>
  <c r="BW464" i="9"/>
  <c r="BV464" i="9"/>
  <c r="BU464" i="9"/>
  <c r="BT464" i="9"/>
  <c r="BS464" i="9"/>
  <c r="BR464" i="9"/>
  <c r="BQ464" i="9"/>
  <c r="BP464" i="9"/>
  <c r="BO464" i="9"/>
  <c r="BN464" i="9"/>
  <c r="BM464" i="9"/>
  <c r="BL464" i="9"/>
  <c r="BK464" i="9"/>
  <c r="BJ464" i="9"/>
  <c r="BI464" i="9"/>
  <c r="BH464" i="9"/>
  <c r="BG464" i="9"/>
  <c r="BF464" i="9"/>
  <c r="BE464" i="9"/>
  <c r="BD464" i="9"/>
  <c r="DD463" i="9"/>
  <c r="DC463" i="9"/>
  <c r="DB463" i="9"/>
  <c r="DA463" i="9"/>
  <c r="CZ463" i="9"/>
  <c r="CY463" i="9"/>
  <c r="CX463" i="9"/>
  <c r="CW463" i="9"/>
  <c r="CV463" i="9"/>
  <c r="CU463" i="9"/>
  <c r="CT463" i="9"/>
  <c r="CS463" i="9"/>
  <c r="CR463" i="9"/>
  <c r="CQ463" i="9"/>
  <c r="CP463" i="9"/>
  <c r="CO463" i="9"/>
  <c r="CN463" i="9"/>
  <c r="CM463" i="9"/>
  <c r="CL463" i="9"/>
  <c r="CK463" i="9"/>
  <c r="CJ463" i="9"/>
  <c r="CI463" i="9"/>
  <c r="CH463" i="9"/>
  <c r="CG463" i="9"/>
  <c r="CF463" i="9"/>
  <c r="CE463" i="9"/>
  <c r="CD463" i="9"/>
  <c r="CC463" i="9"/>
  <c r="CB463" i="9"/>
  <c r="CA463" i="9"/>
  <c r="BZ463" i="9"/>
  <c r="BY463" i="9"/>
  <c r="BX463" i="9"/>
  <c r="BW463" i="9"/>
  <c r="BV463" i="9"/>
  <c r="BU463" i="9"/>
  <c r="BT463" i="9"/>
  <c r="BS463" i="9"/>
  <c r="BR463" i="9"/>
  <c r="BQ463" i="9"/>
  <c r="BP463" i="9"/>
  <c r="BO463" i="9"/>
  <c r="BN463" i="9"/>
  <c r="BM463" i="9"/>
  <c r="BL463" i="9"/>
  <c r="BK463" i="9"/>
  <c r="BJ463" i="9"/>
  <c r="BI463" i="9"/>
  <c r="BH463" i="9"/>
  <c r="BG463" i="9"/>
  <c r="BF463" i="9"/>
  <c r="BE463" i="9"/>
  <c r="BD463" i="9"/>
  <c r="DD462" i="9"/>
  <c r="DC462" i="9"/>
  <c r="DB462" i="9"/>
  <c r="DA462" i="9"/>
  <c r="CZ462" i="9"/>
  <c r="CY462" i="9"/>
  <c r="CX462" i="9"/>
  <c r="CW462" i="9"/>
  <c r="CV462" i="9"/>
  <c r="CU462" i="9"/>
  <c r="CT462" i="9"/>
  <c r="CS462" i="9"/>
  <c r="CR462" i="9"/>
  <c r="CQ462" i="9"/>
  <c r="CP462" i="9"/>
  <c r="CO462" i="9"/>
  <c r="CN462" i="9"/>
  <c r="CM462" i="9"/>
  <c r="CL462" i="9"/>
  <c r="CK462" i="9"/>
  <c r="CJ462" i="9"/>
  <c r="CI462" i="9"/>
  <c r="CH462" i="9"/>
  <c r="CG462" i="9"/>
  <c r="CF462" i="9"/>
  <c r="CE462" i="9"/>
  <c r="CD462" i="9"/>
  <c r="CC462" i="9"/>
  <c r="CB462" i="9"/>
  <c r="CA462" i="9"/>
  <c r="BZ462" i="9"/>
  <c r="BY462" i="9"/>
  <c r="BX462" i="9"/>
  <c r="BW462" i="9"/>
  <c r="BV462" i="9"/>
  <c r="BU462" i="9"/>
  <c r="BT462" i="9"/>
  <c r="BS462" i="9"/>
  <c r="BR462" i="9"/>
  <c r="BQ462" i="9"/>
  <c r="BP462" i="9"/>
  <c r="BO462" i="9"/>
  <c r="BN462" i="9"/>
  <c r="BM462" i="9"/>
  <c r="BL462" i="9"/>
  <c r="BK462" i="9"/>
  <c r="BJ462" i="9"/>
  <c r="BI462" i="9"/>
  <c r="BH462" i="9"/>
  <c r="BG462" i="9"/>
  <c r="BF462" i="9"/>
  <c r="BE462" i="9"/>
  <c r="BD462" i="9"/>
  <c r="DD461" i="9"/>
  <c r="DC461" i="9"/>
  <c r="DB461" i="9"/>
  <c r="DA461" i="9"/>
  <c r="CZ461" i="9"/>
  <c r="CY461" i="9"/>
  <c r="CX461" i="9"/>
  <c r="CW461" i="9"/>
  <c r="CV461" i="9"/>
  <c r="CU461" i="9"/>
  <c r="CT461" i="9"/>
  <c r="CS461" i="9"/>
  <c r="CR461" i="9"/>
  <c r="CQ461" i="9"/>
  <c r="CP461" i="9"/>
  <c r="CO461" i="9"/>
  <c r="CN461" i="9"/>
  <c r="CM461" i="9"/>
  <c r="CL461" i="9"/>
  <c r="CK461" i="9"/>
  <c r="CJ461" i="9"/>
  <c r="CI461" i="9"/>
  <c r="CH461" i="9"/>
  <c r="CG461" i="9"/>
  <c r="CF461" i="9"/>
  <c r="CE461" i="9"/>
  <c r="CD461" i="9"/>
  <c r="CC461" i="9"/>
  <c r="CB461" i="9"/>
  <c r="CA461" i="9"/>
  <c r="BZ461" i="9"/>
  <c r="BY461" i="9"/>
  <c r="BX461" i="9"/>
  <c r="BW461" i="9"/>
  <c r="BV461" i="9"/>
  <c r="BU461" i="9"/>
  <c r="BT461" i="9"/>
  <c r="BS461" i="9"/>
  <c r="BR461" i="9"/>
  <c r="BQ461" i="9"/>
  <c r="BP461" i="9"/>
  <c r="BO461" i="9"/>
  <c r="BN461" i="9"/>
  <c r="BM461" i="9"/>
  <c r="BL461" i="9"/>
  <c r="BK461" i="9"/>
  <c r="BJ461" i="9"/>
  <c r="BI461" i="9"/>
  <c r="BH461" i="9"/>
  <c r="BG461" i="9"/>
  <c r="BF461" i="9"/>
  <c r="BE461" i="9"/>
  <c r="BD461" i="9"/>
  <c r="DD460" i="9"/>
  <c r="DC460" i="9"/>
  <c r="DB460" i="9"/>
  <c r="DA460" i="9"/>
  <c r="CZ460" i="9"/>
  <c r="CY460" i="9"/>
  <c r="CX460" i="9"/>
  <c r="CW460" i="9"/>
  <c r="CV460" i="9"/>
  <c r="CU460" i="9"/>
  <c r="CT460" i="9"/>
  <c r="CS460" i="9"/>
  <c r="CR460" i="9"/>
  <c r="CQ460" i="9"/>
  <c r="CP460" i="9"/>
  <c r="CO460" i="9"/>
  <c r="CN460" i="9"/>
  <c r="CM460" i="9"/>
  <c r="CL460" i="9"/>
  <c r="CK460" i="9"/>
  <c r="CJ460" i="9"/>
  <c r="CI460" i="9"/>
  <c r="CH460" i="9"/>
  <c r="CG460" i="9"/>
  <c r="CF460" i="9"/>
  <c r="CE460" i="9"/>
  <c r="CD460" i="9"/>
  <c r="CC460" i="9"/>
  <c r="CB460" i="9"/>
  <c r="CA460" i="9"/>
  <c r="BZ460" i="9"/>
  <c r="BY460" i="9"/>
  <c r="BX460" i="9"/>
  <c r="BW460" i="9"/>
  <c r="BV460" i="9"/>
  <c r="BU460" i="9"/>
  <c r="BT460" i="9"/>
  <c r="BS460" i="9"/>
  <c r="BR460" i="9"/>
  <c r="BQ460" i="9"/>
  <c r="BP460" i="9"/>
  <c r="BO460" i="9"/>
  <c r="BN460" i="9"/>
  <c r="BM460" i="9"/>
  <c r="BL460" i="9"/>
  <c r="BK460" i="9"/>
  <c r="BJ460" i="9"/>
  <c r="BI460" i="9"/>
  <c r="BH460" i="9"/>
  <c r="BG460" i="9"/>
  <c r="BF460" i="9"/>
  <c r="BE460" i="9"/>
  <c r="BD460" i="9"/>
  <c r="DD459" i="9"/>
  <c r="DC459" i="9"/>
  <c r="DB459" i="9"/>
  <c r="DA459" i="9"/>
  <c r="CZ459" i="9"/>
  <c r="CY459" i="9"/>
  <c r="CX459" i="9"/>
  <c r="CW459" i="9"/>
  <c r="CV459" i="9"/>
  <c r="CU459" i="9"/>
  <c r="CT459" i="9"/>
  <c r="CS459" i="9"/>
  <c r="CR459" i="9"/>
  <c r="CQ459" i="9"/>
  <c r="CP459" i="9"/>
  <c r="CO459" i="9"/>
  <c r="CN459" i="9"/>
  <c r="CM459" i="9"/>
  <c r="CL459" i="9"/>
  <c r="CK459" i="9"/>
  <c r="CJ459" i="9"/>
  <c r="CI459" i="9"/>
  <c r="CH459" i="9"/>
  <c r="CG459" i="9"/>
  <c r="CF459" i="9"/>
  <c r="CE459" i="9"/>
  <c r="CD459" i="9"/>
  <c r="CC459" i="9"/>
  <c r="CB459" i="9"/>
  <c r="CA459" i="9"/>
  <c r="BZ459" i="9"/>
  <c r="BY459" i="9"/>
  <c r="BX459" i="9"/>
  <c r="BW459" i="9"/>
  <c r="BV459" i="9"/>
  <c r="BU459" i="9"/>
  <c r="BT459" i="9"/>
  <c r="BS459" i="9"/>
  <c r="BR459" i="9"/>
  <c r="BQ459" i="9"/>
  <c r="BP459" i="9"/>
  <c r="BO459" i="9"/>
  <c r="BN459" i="9"/>
  <c r="BM459" i="9"/>
  <c r="BL459" i="9"/>
  <c r="BK459" i="9"/>
  <c r="BJ459" i="9"/>
  <c r="BI459" i="9"/>
  <c r="BH459" i="9"/>
  <c r="BG459" i="9"/>
  <c r="BF459" i="9"/>
  <c r="BE459" i="9"/>
  <c r="BD459" i="9"/>
  <c r="DD458" i="9"/>
  <c r="DC458" i="9"/>
  <c r="DB458" i="9"/>
  <c r="DA458" i="9"/>
  <c r="CZ458" i="9"/>
  <c r="CY458" i="9"/>
  <c r="CX458" i="9"/>
  <c r="CW458" i="9"/>
  <c r="CV458" i="9"/>
  <c r="CU458" i="9"/>
  <c r="CT458" i="9"/>
  <c r="CS458" i="9"/>
  <c r="CR458" i="9"/>
  <c r="CQ458" i="9"/>
  <c r="CP458" i="9"/>
  <c r="CO458" i="9"/>
  <c r="CN458" i="9"/>
  <c r="CM458" i="9"/>
  <c r="CL458" i="9"/>
  <c r="CK458" i="9"/>
  <c r="CJ458" i="9"/>
  <c r="CI458" i="9"/>
  <c r="CH458" i="9"/>
  <c r="CG458" i="9"/>
  <c r="CF458" i="9"/>
  <c r="CE458" i="9"/>
  <c r="CD458" i="9"/>
  <c r="CC458" i="9"/>
  <c r="CB458" i="9"/>
  <c r="CA458" i="9"/>
  <c r="BZ458" i="9"/>
  <c r="BY458" i="9"/>
  <c r="BX458" i="9"/>
  <c r="BW458" i="9"/>
  <c r="BV458" i="9"/>
  <c r="BU458" i="9"/>
  <c r="BT458" i="9"/>
  <c r="BS458" i="9"/>
  <c r="BR458" i="9"/>
  <c r="BQ458" i="9"/>
  <c r="BP458" i="9"/>
  <c r="BO458" i="9"/>
  <c r="BN458" i="9"/>
  <c r="BM458" i="9"/>
  <c r="BL458" i="9"/>
  <c r="BK458" i="9"/>
  <c r="BJ458" i="9"/>
  <c r="BI458" i="9"/>
  <c r="BH458" i="9"/>
  <c r="BG458" i="9"/>
  <c r="BF458" i="9"/>
  <c r="BE458" i="9"/>
  <c r="BD458" i="9"/>
  <c r="DD457" i="9"/>
  <c r="DC457" i="9"/>
  <c r="DB457" i="9"/>
  <c r="DA457" i="9"/>
  <c r="CZ457" i="9"/>
  <c r="CY457" i="9"/>
  <c r="CX457" i="9"/>
  <c r="CW457" i="9"/>
  <c r="CV457" i="9"/>
  <c r="CU457" i="9"/>
  <c r="CT457" i="9"/>
  <c r="CS457" i="9"/>
  <c r="CR457" i="9"/>
  <c r="CQ457" i="9"/>
  <c r="CP457" i="9"/>
  <c r="CO457" i="9"/>
  <c r="CN457" i="9"/>
  <c r="CM457" i="9"/>
  <c r="CL457" i="9"/>
  <c r="CK457" i="9"/>
  <c r="CJ457" i="9"/>
  <c r="CI457" i="9"/>
  <c r="CH457" i="9"/>
  <c r="CG457" i="9"/>
  <c r="CF457" i="9"/>
  <c r="CE457" i="9"/>
  <c r="CD457" i="9"/>
  <c r="CC457" i="9"/>
  <c r="CB457" i="9"/>
  <c r="CA457" i="9"/>
  <c r="BZ457" i="9"/>
  <c r="BY457" i="9"/>
  <c r="BX457" i="9"/>
  <c r="BW457" i="9"/>
  <c r="BV457" i="9"/>
  <c r="BU457" i="9"/>
  <c r="BT457" i="9"/>
  <c r="BS457" i="9"/>
  <c r="BR457" i="9"/>
  <c r="BQ457" i="9"/>
  <c r="BP457" i="9"/>
  <c r="BO457" i="9"/>
  <c r="BN457" i="9"/>
  <c r="BM457" i="9"/>
  <c r="BL457" i="9"/>
  <c r="BK457" i="9"/>
  <c r="BJ457" i="9"/>
  <c r="BI457" i="9"/>
  <c r="BH457" i="9"/>
  <c r="BG457" i="9"/>
  <c r="BF457" i="9"/>
  <c r="BE457" i="9"/>
  <c r="BD457" i="9"/>
  <c r="DD456" i="9"/>
  <c r="DC456" i="9"/>
  <c r="DB456" i="9"/>
  <c r="DA456" i="9"/>
  <c r="CZ456" i="9"/>
  <c r="CY456" i="9"/>
  <c r="CX456" i="9"/>
  <c r="CW456" i="9"/>
  <c r="CV456" i="9"/>
  <c r="CU456" i="9"/>
  <c r="CT456" i="9"/>
  <c r="CS456" i="9"/>
  <c r="CR456" i="9"/>
  <c r="CQ456" i="9"/>
  <c r="CP456" i="9"/>
  <c r="CO456" i="9"/>
  <c r="CN456" i="9"/>
  <c r="CM456" i="9"/>
  <c r="CL456" i="9"/>
  <c r="CK456" i="9"/>
  <c r="CJ456" i="9"/>
  <c r="CI456" i="9"/>
  <c r="CH456" i="9"/>
  <c r="CG456" i="9"/>
  <c r="CF456" i="9"/>
  <c r="CE456" i="9"/>
  <c r="CD456" i="9"/>
  <c r="CC456" i="9"/>
  <c r="CB456" i="9"/>
  <c r="CA456" i="9"/>
  <c r="BZ456" i="9"/>
  <c r="BY456" i="9"/>
  <c r="BX456" i="9"/>
  <c r="BW456" i="9"/>
  <c r="BV456" i="9"/>
  <c r="BU456" i="9"/>
  <c r="BT456" i="9"/>
  <c r="BS456" i="9"/>
  <c r="BR456" i="9"/>
  <c r="BQ456" i="9"/>
  <c r="BP456" i="9"/>
  <c r="BO456" i="9"/>
  <c r="BN456" i="9"/>
  <c r="BM456" i="9"/>
  <c r="BL456" i="9"/>
  <c r="BK456" i="9"/>
  <c r="BJ456" i="9"/>
  <c r="BI456" i="9"/>
  <c r="BH456" i="9"/>
  <c r="BG456" i="9"/>
  <c r="BF456" i="9"/>
  <c r="BE456" i="9"/>
  <c r="BD456" i="9"/>
  <c r="DD455" i="9"/>
  <c r="DC455" i="9"/>
  <c r="DB455" i="9"/>
  <c r="DA455" i="9"/>
  <c r="CZ455" i="9"/>
  <c r="CY455" i="9"/>
  <c r="CX455" i="9"/>
  <c r="CW455" i="9"/>
  <c r="CV455" i="9"/>
  <c r="CU455" i="9"/>
  <c r="CT455" i="9"/>
  <c r="CS455" i="9"/>
  <c r="CR455" i="9"/>
  <c r="CQ455" i="9"/>
  <c r="CP455" i="9"/>
  <c r="CO455" i="9"/>
  <c r="CN455" i="9"/>
  <c r="CM455" i="9"/>
  <c r="CL455" i="9"/>
  <c r="CK455" i="9"/>
  <c r="CJ455" i="9"/>
  <c r="CI455" i="9"/>
  <c r="CH455" i="9"/>
  <c r="CG455" i="9"/>
  <c r="CF455" i="9"/>
  <c r="CE455" i="9"/>
  <c r="CD455" i="9"/>
  <c r="CC455" i="9"/>
  <c r="CB455" i="9"/>
  <c r="CA455" i="9"/>
  <c r="BZ455" i="9"/>
  <c r="BY455" i="9"/>
  <c r="BX455" i="9"/>
  <c r="BW455" i="9"/>
  <c r="BV455" i="9"/>
  <c r="BU455" i="9"/>
  <c r="BT455" i="9"/>
  <c r="BS455" i="9"/>
  <c r="BR455" i="9"/>
  <c r="BQ455" i="9"/>
  <c r="BP455" i="9"/>
  <c r="BO455" i="9"/>
  <c r="BN455" i="9"/>
  <c r="BM455" i="9"/>
  <c r="BL455" i="9"/>
  <c r="BK455" i="9"/>
  <c r="BJ455" i="9"/>
  <c r="BI455" i="9"/>
  <c r="BH455" i="9"/>
  <c r="BG455" i="9"/>
  <c r="BF455" i="9"/>
  <c r="BE455" i="9"/>
  <c r="BD455" i="9"/>
  <c r="DD454" i="9"/>
  <c r="DC454" i="9"/>
  <c r="DB454" i="9"/>
  <c r="DA454" i="9"/>
  <c r="CZ454" i="9"/>
  <c r="CY454" i="9"/>
  <c r="CX454" i="9"/>
  <c r="CW454" i="9"/>
  <c r="CV454" i="9"/>
  <c r="CU454" i="9"/>
  <c r="CT454" i="9"/>
  <c r="CS454" i="9"/>
  <c r="CR454" i="9"/>
  <c r="CQ454" i="9"/>
  <c r="CP454" i="9"/>
  <c r="CO454" i="9"/>
  <c r="CN454" i="9"/>
  <c r="CM454" i="9"/>
  <c r="CL454" i="9"/>
  <c r="CK454" i="9"/>
  <c r="CJ454" i="9"/>
  <c r="CI454" i="9"/>
  <c r="CH454" i="9"/>
  <c r="CG454" i="9"/>
  <c r="CF454" i="9"/>
  <c r="CE454" i="9"/>
  <c r="CD454" i="9"/>
  <c r="CC454" i="9"/>
  <c r="CB454" i="9"/>
  <c r="CA454" i="9"/>
  <c r="BZ454" i="9"/>
  <c r="BY454" i="9"/>
  <c r="BX454" i="9"/>
  <c r="BW454" i="9"/>
  <c r="BV454" i="9"/>
  <c r="BU454" i="9"/>
  <c r="BT454" i="9"/>
  <c r="BS454" i="9"/>
  <c r="BR454" i="9"/>
  <c r="BQ454" i="9"/>
  <c r="BP454" i="9"/>
  <c r="BO454" i="9"/>
  <c r="BN454" i="9"/>
  <c r="BM454" i="9"/>
  <c r="BL454" i="9"/>
  <c r="BK454" i="9"/>
  <c r="BJ454" i="9"/>
  <c r="BI454" i="9"/>
  <c r="BH454" i="9"/>
  <c r="BG454" i="9"/>
  <c r="BF454" i="9"/>
  <c r="BE454" i="9"/>
  <c r="BD454" i="9"/>
  <c r="DD453" i="9"/>
  <c r="DC453" i="9"/>
  <c r="DB453" i="9"/>
  <c r="DA453" i="9"/>
  <c r="CZ453" i="9"/>
  <c r="CY453" i="9"/>
  <c r="CX453" i="9"/>
  <c r="CW453" i="9"/>
  <c r="CV453" i="9"/>
  <c r="CU453" i="9"/>
  <c r="CT453" i="9"/>
  <c r="CS453" i="9"/>
  <c r="CR453" i="9"/>
  <c r="CQ453" i="9"/>
  <c r="CP453" i="9"/>
  <c r="CO453" i="9"/>
  <c r="CN453" i="9"/>
  <c r="CM453" i="9"/>
  <c r="CL453" i="9"/>
  <c r="CK453" i="9"/>
  <c r="CJ453" i="9"/>
  <c r="CI453" i="9"/>
  <c r="CH453" i="9"/>
  <c r="CG453" i="9"/>
  <c r="CF453" i="9"/>
  <c r="CE453" i="9"/>
  <c r="CD453" i="9"/>
  <c r="CC453" i="9"/>
  <c r="CB453" i="9"/>
  <c r="CA453" i="9"/>
  <c r="BZ453" i="9"/>
  <c r="BY453" i="9"/>
  <c r="BX453" i="9"/>
  <c r="BW453" i="9"/>
  <c r="BV453" i="9"/>
  <c r="BU453" i="9"/>
  <c r="BT453" i="9"/>
  <c r="BS453" i="9"/>
  <c r="BR453" i="9"/>
  <c r="BQ453" i="9"/>
  <c r="BP453" i="9"/>
  <c r="BO453" i="9"/>
  <c r="BN453" i="9"/>
  <c r="BM453" i="9"/>
  <c r="BL453" i="9"/>
  <c r="BK453" i="9"/>
  <c r="BJ453" i="9"/>
  <c r="BI453" i="9"/>
  <c r="BH453" i="9"/>
  <c r="BG453" i="9"/>
  <c r="BF453" i="9"/>
  <c r="BE453" i="9"/>
  <c r="BD453" i="9"/>
  <c r="DD452" i="9"/>
  <c r="DC452" i="9"/>
  <c r="DB452" i="9"/>
  <c r="DA452" i="9"/>
  <c r="CZ452" i="9"/>
  <c r="CY452" i="9"/>
  <c r="CX452" i="9"/>
  <c r="CW452" i="9"/>
  <c r="CV452" i="9"/>
  <c r="CU452" i="9"/>
  <c r="CT452" i="9"/>
  <c r="CS452" i="9"/>
  <c r="CR452" i="9"/>
  <c r="CQ452" i="9"/>
  <c r="CP452" i="9"/>
  <c r="CO452" i="9"/>
  <c r="CN452" i="9"/>
  <c r="CM452" i="9"/>
  <c r="CL452" i="9"/>
  <c r="CK452" i="9"/>
  <c r="CJ452" i="9"/>
  <c r="CI452" i="9"/>
  <c r="CH452" i="9"/>
  <c r="CG452" i="9"/>
  <c r="CF452" i="9"/>
  <c r="CE452" i="9"/>
  <c r="CD452" i="9"/>
  <c r="CC452" i="9"/>
  <c r="CB452" i="9"/>
  <c r="CA452" i="9"/>
  <c r="BZ452" i="9"/>
  <c r="BY452" i="9"/>
  <c r="BX452" i="9"/>
  <c r="BW452" i="9"/>
  <c r="BV452" i="9"/>
  <c r="BU452" i="9"/>
  <c r="BT452" i="9"/>
  <c r="BS452" i="9"/>
  <c r="BR452" i="9"/>
  <c r="BQ452" i="9"/>
  <c r="BP452" i="9"/>
  <c r="BO452" i="9"/>
  <c r="BN452" i="9"/>
  <c r="BM452" i="9"/>
  <c r="BL452" i="9"/>
  <c r="BK452" i="9"/>
  <c r="BJ452" i="9"/>
  <c r="BI452" i="9"/>
  <c r="BH452" i="9"/>
  <c r="BG452" i="9"/>
  <c r="BF452" i="9"/>
  <c r="BE452" i="9"/>
  <c r="BD452" i="9"/>
  <c r="DD451" i="9"/>
  <c r="DC451" i="9"/>
  <c r="DB451" i="9"/>
  <c r="DA451" i="9"/>
  <c r="CZ451" i="9"/>
  <c r="CY451" i="9"/>
  <c r="CX451" i="9"/>
  <c r="CW451" i="9"/>
  <c r="CV451" i="9"/>
  <c r="CU451" i="9"/>
  <c r="CT451" i="9"/>
  <c r="CS451" i="9"/>
  <c r="CR451" i="9"/>
  <c r="CQ451" i="9"/>
  <c r="CP451" i="9"/>
  <c r="CO451" i="9"/>
  <c r="CN451" i="9"/>
  <c r="CM451" i="9"/>
  <c r="CL451" i="9"/>
  <c r="CK451" i="9"/>
  <c r="CJ451" i="9"/>
  <c r="CI451" i="9"/>
  <c r="CH451" i="9"/>
  <c r="CG451" i="9"/>
  <c r="CF451" i="9"/>
  <c r="CE451" i="9"/>
  <c r="CD451" i="9"/>
  <c r="CC451" i="9"/>
  <c r="CB451" i="9"/>
  <c r="CA451" i="9"/>
  <c r="BZ451" i="9"/>
  <c r="BY451" i="9"/>
  <c r="BX451" i="9"/>
  <c r="BW451" i="9"/>
  <c r="BV451" i="9"/>
  <c r="BU451" i="9"/>
  <c r="BT451" i="9"/>
  <c r="BS451" i="9"/>
  <c r="BR451" i="9"/>
  <c r="BQ451" i="9"/>
  <c r="BP451" i="9"/>
  <c r="BO451" i="9"/>
  <c r="BN451" i="9"/>
  <c r="BM451" i="9"/>
  <c r="BL451" i="9"/>
  <c r="BK451" i="9"/>
  <c r="BJ451" i="9"/>
  <c r="BI451" i="9"/>
  <c r="BH451" i="9"/>
  <c r="BG451" i="9"/>
  <c r="BF451" i="9"/>
  <c r="BE451" i="9"/>
  <c r="BD451" i="9"/>
  <c r="DD450" i="9"/>
  <c r="DC450" i="9"/>
  <c r="DB450" i="9"/>
  <c r="DA450" i="9"/>
  <c r="CZ450" i="9"/>
  <c r="CY450" i="9"/>
  <c r="CX450" i="9"/>
  <c r="CW450" i="9"/>
  <c r="CV450" i="9"/>
  <c r="CU450" i="9"/>
  <c r="CT450" i="9"/>
  <c r="CS450" i="9"/>
  <c r="CR450" i="9"/>
  <c r="CQ450" i="9"/>
  <c r="CP450" i="9"/>
  <c r="CO450" i="9"/>
  <c r="CN450" i="9"/>
  <c r="CM450" i="9"/>
  <c r="CL450" i="9"/>
  <c r="CK450" i="9"/>
  <c r="CJ450" i="9"/>
  <c r="CI450" i="9"/>
  <c r="CH450" i="9"/>
  <c r="CG450" i="9"/>
  <c r="CF450" i="9"/>
  <c r="CE450" i="9"/>
  <c r="CD450" i="9"/>
  <c r="CC450" i="9"/>
  <c r="CB450" i="9"/>
  <c r="CA450" i="9"/>
  <c r="BZ450" i="9"/>
  <c r="BY450" i="9"/>
  <c r="BX450" i="9"/>
  <c r="BW450" i="9"/>
  <c r="BV450" i="9"/>
  <c r="BU450" i="9"/>
  <c r="BT450" i="9"/>
  <c r="BS450" i="9"/>
  <c r="BR450" i="9"/>
  <c r="BQ450" i="9"/>
  <c r="BP450" i="9"/>
  <c r="BO450" i="9"/>
  <c r="BN450" i="9"/>
  <c r="BM450" i="9"/>
  <c r="BL450" i="9"/>
  <c r="BK450" i="9"/>
  <c r="BJ450" i="9"/>
  <c r="BI450" i="9"/>
  <c r="BH450" i="9"/>
  <c r="BG450" i="9"/>
  <c r="BF450" i="9"/>
  <c r="BE450" i="9"/>
  <c r="BD450" i="9"/>
  <c r="DD449" i="9"/>
  <c r="DC449" i="9"/>
  <c r="DB449" i="9"/>
  <c r="DA449" i="9"/>
  <c r="CZ449" i="9"/>
  <c r="CY449" i="9"/>
  <c r="CX449" i="9"/>
  <c r="CW449" i="9"/>
  <c r="CV449" i="9"/>
  <c r="CU449" i="9"/>
  <c r="CT449" i="9"/>
  <c r="CS449" i="9"/>
  <c r="CR449" i="9"/>
  <c r="CQ449" i="9"/>
  <c r="CP449" i="9"/>
  <c r="CO449" i="9"/>
  <c r="CN449" i="9"/>
  <c r="CM449" i="9"/>
  <c r="CL449" i="9"/>
  <c r="CK449" i="9"/>
  <c r="CJ449" i="9"/>
  <c r="CI449" i="9"/>
  <c r="CH449" i="9"/>
  <c r="CG449" i="9"/>
  <c r="CF449" i="9"/>
  <c r="CE449" i="9"/>
  <c r="CD449" i="9"/>
  <c r="CC449" i="9"/>
  <c r="CB449" i="9"/>
  <c r="CA449" i="9"/>
  <c r="BZ449" i="9"/>
  <c r="BY449" i="9"/>
  <c r="BX449" i="9"/>
  <c r="BW449" i="9"/>
  <c r="BV449" i="9"/>
  <c r="BU449" i="9"/>
  <c r="BT449" i="9"/>
  <c r="BS449" i="9"/>
  <c r="BR449" i="9"/>
  <c r="BQ449" i="9"/>
  <c r="BP449" i="9"/>
  <c r="BO449" i="9"/>
  <c r="BN449" i="9"/>
  <c r="BM449" i="9"/>
  <c r="BL449" i="9"/>
  <c r="BK449" i="9"/>
  <c r="BJ449" i="9"/>
  <c r="BI449" i="9"/>
  <c r="BH449" i="9"/>
  <c r="BG449" i="9"/>
  <c r="BF449" i="9"/>
  <c r="BE449" i="9"/>
  <c r="BD449" i="9"/>
  <c r="DD448" i="9"/>
  <c r="DC448" i="9"/>
  <c r="DB448" i="9"/>
  <c r="DA448" i="9"/>
  <c r="CZ448" i="9"/>
  <c r="CY448" i="9"/>
  <c r="CX448" i="9"/>
  <c r="CW448" i="9"/>
  <c r="CV448" i="9"/>
  <c r="CU448" i="9"/>
  <c r="CT448" i="9"/>
  <c r="CS448" i="9"/>
  <c r="CR448" i="9"/>
  <c r="CQ448" i="9"/>
  <c r="CP448" i="9"/>
  <c r="CO448" i="9"/>
  <c r="CN448" i="9"/>
  <c r="CM448" i="9"/>
  <c r="CL448" i="9"/>
  <c r="CK448" i="9"/>
  <c r="CJ448" i="9"/>
  <c r="CI448" i="9"/>
  <c r="CH448" i="9"/>
  <c r="CG448" i="9"/>
  <c r="CF448" i="9"/>
  <c r="CE448" i="9"/>
  <c r="CD448" i="9"/>
  <c r="CC448" i="9"/>
  <c r="CB448" i="9"/>
  <c r="CA448" i="9"/>
  <c r="BZ448" i="9"/>
  <c r="BY448" i="9"/>
  <c r="BX448" i="9"/>
  <c r="BW448" i="9"/>
  <c r="BV448" i="9"/>
  <c r="BU448" i="9"/>
  <c r="BT448" i="9"/>
  <c r="BS448" i="9"/>
  <c r="BR448" i="9"/>
  <c r="BQ448" i="9"/>
  <c r="BP448" i="9"/>
  <c r="BO448" i="9"/>
  <c r="BN448" i="9"/>
  <c r="BM448" i="9"/>
  <c r="BL448" i="9"/>
  <c r="BK448" i="9"/>
  <c r="BJ448" i="9"/>
  <c r="BI448" i="9"/>
  <c r="BH448" i="9"/>
  <c r="BG448" i="9"/>
  <c r="BF448" i="9"/>
  <c r="BE448" i="9"/>
  <c r="BD448" i="9"/>
  <c r="DD447" i="9"/>
  <c r="DC447" i="9"/>
  <c r="DB447" i="9"/>
  <c r="DA447" i="9"/>
  <c r="CZ447" i="9"/>
  <c r="CY447" i="9"/>
  <c r="CX447" i="9"/>
  <c r="CW447" i="9"/>
  <c r="CV447" i="9"/>
  <c r="CU447" i="9"/>
  <c r="CT447" i="9"/>
  <c r="CS447" i="9"/>
  <c r="CR447" i="9"/>
  <c r="CQ447" i="9"/>
  <c r="CP447" i="9"/>
  <c r="CO447" i="9"/>
  <c r="CN447" i="9"/>
  <c r="CM447" i="9"/>
  <c r="CL447" i="9"/>
  <c r="CK447" i="9"/>
  <c r="CJ447" i="9"/>
  <c r="CI447" i="9"/>
  <c r="CH447" i="9"/>
  <c r="CG447" i="9"/>
  <c r="CF447" i="9"/>
  <c r="CE447" i="9"/>
  <c r="CD447" i="9"/>
  <c r="CC447" i="9"/>
  <c r="CB447" i="9"/>
  <c r="CA447" i="9"/>
  <c r="BZ447" i="9"/>
  <c r="BY447" i="9"/>
  <c r="BX447" i="9"/>
  <c r="BW447" i="9"/>
  <c r="BV447" i="9"/>
  <c r="BU447" i="9"/>
  <c r="BT447" i="9"/>
  <c r="BS447" i="9"/>
  <c r="BR447" i="9"/>
  <c r="BQ447" i="9"/>
  <c r="BP447" i="9"/>
  <c r="BO447" i="9"/>
  <c r="BN447" i="9"/>
  <c r="BM447" i="9"/>
  <c r="BL447" i="9"/>
  <c r="BK447" i="9"/>
  <c r="BJ447" i="9"/>
  <c r="BI447" i="9"/>
  <c r="BH447" i="9"/>
  <c r="BG447" i="9"/>
  <c r="BF447" i="9"/>
  <c r="BE447" i="9"/>
  <c r="BD447" i="9"/>
  <c r="DD446" i="9"/>
  <c r="DC446" i="9"/>
  <c r="DB446" i="9"/>
  <c r="DA446" i="9"/>
  <c r="CZ446" i="9"/>
  <c r="CY446" i="9"/>
  <c r="CX446" i="9"/>
  <c r="CW446" i="9"/>
  <c r="CV446" i="9"/>
  <c r="CU446" i="9"/>
  <c r="CT446" i="9"/>
  <c r="CS446" i="9"/>
  <c r="CR446" i="9"/>
  <c r="CQ446" i="9"/>
  <c r="CP446" i="9"/>
  <c r="CO446" i="9"/>
  <c r="CN446" i="9"/>
  <c r="CM446" i="9"/>
  <c r="CL446" i="9"/>
  <c r="CK446" i="9"/>
  <c r="CJ446" i="9"/>
  <c r="CI446" i="9"/>
  <c r="CH446" i="9"/>
  <c r="CG446" i="9"/>
  <c r="CF446" i="9"/>
  <c r="CE446" i="9"/>
  <c r="CD446" i="9"/>
  <c r="CC446" i="9"/>
  <c r="CB446" i="9"/>
  <c r="CA446" i="9"/>
  <c r="BZ446" i="9"/>
  <c r="BY446" i="9"/>
  <c r="BX446" i="9"/>
  <c r="BW446" i="9"/>
  <c r="BV446" i="9"/>
  <c r="BU446" i="9"/>
  <c r="BT446" i="9"/>
  <c r="BS446" i="9"/>
  <c r="BR446" i="9"/>
  <c r="BQ446" i="9"/>
  <c r="BP446" i="9"/>
  <c r="BO446" i="9"/>
  <c r="BN446" i="9"/>
  <c r="BM446" i="9"/>
  <c r="BL446" i="9"/>
  <c r="BK446" i="9"/>
  <c r="BJ446" i="9"/>
  <c r="BI446" i="9"/>
  <c r="BH446" i="9"/>
  <c r="BG446" i="9"/>
  <c r="BF446" i="9"/>
  <c r="BE446" i="9"/>
  <c r="BD446" i="9"/>
  <c r="DD445" i="9"/>
  <c r="DC445" i="9"/>
  <c r="DB445" i="9"/>
  <c r="DA445" i="9"/>
  <c r="CZ445" i="9"/>
  <c r="CY445" i="9"/>
  <c r="CX445" i="9"/>
  <c r="CW445" i="9"/>
  <c r="CV445" i="9"/>
  <c r="CU445" i="9"/>
  <c r="CT445" i="9"/>
  <c r="CS445" i="9"/>
  <c r="CR445" i="9"/>
  <c r="CQ445" i="9"/>
  <c r="CP445" i="9"/>
  <c r="CO445" i="9"/>
  <c r="CN445" i="9"/>
  <c r="CM445" i="9"/>
  <c r="CL445" i="9"/>
  <c r="CK445" i="9"/>
  <c r="CJ445" i="9"/>
  <c r="CI445" i="9"/>
  <c r="CH445" i="9"/>
  <c r="CG445" i="9"/>
  <c r="CF445" i="9"/>
  <c r="CE445" i="9"/>
  <c r="CD445" i="9"/>
  <c r="CC445" i="9"/>
  <c r="CB445" i="9"/>
  <c r="CA445" i="9"/>
  <c r="BZ445" i="9"/>
  <c r="BY445" i="9"/>
  <c r="BX445" i="9"/>
  <c r="BW445" i="9"/>
  <c r="BV445" i="9"/>
  <c r="BU445" i="9"/>
  <c r="BT445" i="9"/>
  <c r="BS445" i="9"/>
  <c r="BR445" i="9"/>
  <c r="BQ445" i="9"/>
  <c r="BP445" i="9"/>
  <c r="BO445" i="9"/>
  <c r="BN445" i="9"/>
  <c r="BM445" i="9"/>
  <c r="BL445" i="9"/>
  <c r="BK445" i="9"/>
  <c r="BJ445" i="9"/>
  <c r="BI445" i="9"/>
  <c r="BH445" i="9"/>
  <c r="BG445" i="9"/>
  <c r="BF445" i="9"/>
  <c r="BE445" i="9"/>
  <c r="BD445" i="9"/>
  <c r="DD444" i="9"/>
  <c r="DC444" i="9"/>
  <c r="DB444" i="9"/>
  <c r="DA444" i="9"/>
  <c r="CZ444" i="9"/>
  <c r="CY444" i="9"/>
  <c r="CX444" i="9"/>
  <c r="CW444" i="9"/>
  <c r="CV444" i="9"/>
  <c r="CU444" i="9"/>
  <c r="CT444" i="9"/>
  <c r="CS444" i="9"/>
  <c r="CR444" i="9"/>
  <c r="CQ444" i="9"/>
  <c r="CP444" i="9"/>
  <c r="CO444" i="9"/>
  <c r="CN444" i="9"/>
  <c r="CM444" i="9"/>
  <c r="CL444" i="9"/>
  <c r="CK444" i="9"/>
  <c r="CJ444" i="9"/>
  <c r="CI444" i="9"/>
  <c r="CH444" i="9"/>
  <c r="CG444" i="9"/>
  <c r="CF444" i="9"/>
  <c r="CE444" i="9"/>
  <c r="CD444" i="9"/>
  <c r="CC444" i="9"/>
  <c r="CB444" i="9"/>
  <c r="CA444" i="9"/>
  <c r="BZ444" i="9"/>
  <c r="BY444" i="9"/>
  <c r="BX444" i="9"/>
  <c r="BW444" i="9"/>
  <c r="BV444" i="9"/>
  <c r="BU444" i="9"/>
  <c r="BT444" i="9"/>
  <c r="BS444" i="9"/>
  <c r="BR444" i="9"/>
  <c r="BQ444" i="9"/>
  <c r="BP444" i="9"/>
  <c r="BO444" i="9"/>
  <c r="BN444" i="9"/>
  <c r="BM444" i="9"/>
  <c r="BL444" i="9"/>
  <c r="BK444" i="9"/>
  <c r="BJ444" i="9"/>
  <c r="BI444" i="9"/>
  <c r="BH444" i="9"/>
  <c r="BG444" i="9"/>
  <c r="BF444" i="9"/>
  <c r="BE444" i="9"/>
  <c r="BD444" i="9"/>
  <c r="DD443" i="9"/>
  <c r="DC443" i="9"/>
  <c r="DB443" i="9"/>
  <c r="DA443" i="9"/>
  <c r="CZ443" i="9"/>
  <c r="CY443" i="9"/>
  <c r="CX443" i="9"/>
  <c r="CW443" i="9"/>
  <c r="CV443" i="9"/>
  <c r="CU443" i="9"/>
  <c r="CT443" i="9"/>
  <c r="CS443" i="9"/>
  <c r="CR443" i="9"/>
  <c r="CQ443" i="9"/>
  <c r="CP443" i="9"/>
  <c r="CO443" i="9"/>
  <c r="CN443" i="9"/>
  <c r="CM443" i="9"/>
  <c r="CL443" i="9"/>
  <c r="CK443" i="9"/>
  <c r="CJ443" i="9"/>
  <c r="CI443" i="9"/>
  <c r="CH443" i="9"/>
  <c r="CG443" i="9"/>
  <c r="CF443" i="9"/>
  <c r="CE443" i="9"/>
  <c r="CD443" i="9"/>
  <c r="CC443" i="9"/>
  <c r="CB443" i="9"/>
  <c r="CA443" i="9"/>
  <c r="BZ443" i="9"/>
  <c r="BY443" i="9"/>
  <c r="BX443" i="9"/>
  <c r="BW443" i="9"/>
  <c r="BV443" i="9"/>
  <c r="BU443" i="9"/>
  <c r="BT443" i="9"/>
  <c r="BS443" i="9"/>
  <c r="BR443" i="9"/>
  <c r="BQ443" i="9"/>
  <c r="BP443" i="9"/>
  <c r="BO443" i="9"/>
  <c r="BN443" i="9"/>
  <c r="BM443" i="9"/>
  <c r="BL443" i="9"/>
  <c r="BK443" i="9"/>
  <c r="BJ443" i="9"/>
  <c r="BI443" i="9"/>
  <c r="BH443" i="9"/>
  <c r="BG443" i="9"/>
  <c r="BF443" i="9"/>
  <c r="BE443" i="9"/>
  <c r="BD443" i="9"/>
  <c r="DD442" i="9"/>
  <c r="DC442" i="9"/>
  <c r="DB442" i="9"/>
  <c r="DA442" i="9"/>
  <c r="CZ442" i="9"/>
  <c r="CY442" i="9"/>
  <c r="CX442" i="9"/>
  <c r="CW442" i="9"/>
  <c r="CV442" i="9"/>
  <c r="CU442" i="9"/>
  <c r="CT442" i="9"/>
  <c r="CS442" i="9"/>
  <c r="CR442" i="9"/>
  <c r="CQ442" i="9"/>
  <c r="CP442" i="9"/>
  <c r="CO442" i="9"/>
  <c r="CN442" i="9"/>
  <c r="CM442" i="9"/>
  <c r="CL442" i="9"/>
  <c r="CK442" i="9"/>
  <c r="CJ442" i="9"/>
  <c r="CI442" i="9"/>
  <c r="CH442" i="9"/>
  <c r="CG442" i="9"/>
  <c r="CF442" i="9"/>
  <c r="CE442" i="9"/>
  <c r="CD442" i="9"/>
  <c r="CC442" i="9"/>
  <c r="CB442" i="9"/>
  <c r="CA442" i="9"/>
  <c r="BZ442" i="9"/>
  <c r="BY442" i="9"/>
  <c r="BX442" i="9"/>
  <c r="BW442" i="9"/>
  <c r="BV442" i="9"/>
  <c r="BU442" i="9"/>
  <c r="BT442" i="9"/>
  <c r="BS442" i="9"/>
  <c r="BR442" i="9"/>
  <c r="BQ442" i="9"/>
  <c r="BP442" i="9"/>
  <c r="BO442" i="9"/>
  <c r="BN442" i="9"/>
  <c r="BM442" i="9"/>
  <c r="BL442" i="9"/>
  <c r="BK442" i="9"/>
  <c r="BJ442" i="9"/>
  <c r="BI442" i="9"/>
  <c r="BH442" i="9"/>
  <c r="BG442" i="9"/>
  <c r="BF442" i="9"/>
  <c r="BE442" i="9"/>
  <c r="BD442" i="9"/>
  <c r="DD441" i="9"/>
  <c r="DC441" i="9"/>
  <c r="DB441" i="9"/>
  <c r="DA441" i="9"/>
  <c r="CZ441" i="9"/>
  <c r="CY441" i="9"/>
  <c r="CX441" i="9"/>
  <c r="CW441" i="9"/>
  <c r="CV441" i="9"/>
  <c r="CU441" i="9"/>
  <c r="CT441" i="9"/>
  <c r="CS441" i="9"/>
  <c r="CR441" i="9"/>
  <c r="CQ441" i="9"/>
  <c r="CP441" i="9"/>
  <c r="CO441" i="9"/>
  <c r="CN441" i="9"/>
  <c r="CM441" i="9"/>
  <c r="CL441" i="9"/>
  <c r="CK441" i="9"/>
  <c r="CJ441" i="9"/>
  <c r="CI441" i="9"/>
  <c r="CH441" i="9"/>
  <c r="CG441" i="9"/>
  <c r="CF441" i="9"/>
  <c r="CE441" i="9"/>
  <c r="CD441" i="9"/>
  <c r="CC441" i="9"/>
  <c r="CB441" i="9"/>
  <c r="CA441" i="9"/>
  <c r="BZ441" i="9"/>
  <c r="BY441" i="9"/>
  <c r="BX441" i="9"/>
  <c r="BW441" i="9"/>
  <c r="BV441" i="9"/>
  <c r="BU441" i="9"/>
  <c r="BT441" i="9"/>
  <c r="BS441" i="9"/>
  <c r="BR441" i="9"/>
  <c r="BQ441" i="9"/>
  <c r="BP441" i="9"/>
  <c r="BO441" i="9"/>
  <c r="BN441" i="9"/>
  <c r="BM441" i="9"/>
  <c r="BL441" i="9"/>
  <c r="BK441" i="9"/>
  <c r="BJ441" i="9"/>
  <c r="BI441" i="9"/>
  <c r="BH441" i="9"/>
  <c r="BG441" i="9"/>
  <c r="BF441" i="9"/>
  <c r="BE441" i="9"/>
  <c r="BD441" i="9"/>
  <c r="DD440" i="9"/>
  <c r="DC440" i="9"/>
  <c r="DB440" i="9"/>
  <c r="DA440" i="9"/>
  <c r="CZ440" i="9"/>
  <c r="CY440" i="9"/>
  <c r="CX440" i="9"/>
  <c r="CW440" i="9"/>
  <c r="CV440" i="9"/>
  <c r="CU440" i="9"/>
  <c r="CT440" i="9"/>
  <c r="CS440" i="9"/>
  <c r="CR440" i="9"/>
  <c r="CQ440" i="9"/>
  <c r="CP440" i="9"/>
  <c r="CO440" i="9"/>
  <c r="CN440" i="9"/>
  <c r="CM440" i="9"/>
  <c r="CL440" i="9"/>
  <c r="CK440" i="9"/>
  <c r="CJ440" i="9"/>
  <c r="CI440" i="9"/>
  <c r="CH440" i="9"/>
  <c r="CG440" i="9"/>
  <c r="CF440" i="9"/>
  <c r="CE440" i="9"/>
  <c r="CD440" i="9"/>
  <c r="CC440" i="9"/>
  <c r="CB440" i="9"/>
  <c r="CA440" i="9"/>
  <c r="BZ440" i="9"/>
  <c r="BY440" i="9"/>
  <c r="BX440" i="9"/>
  <c r="BW440" i="9"/>
  <c r="BV440" i="9"/>
  <c r="BU440" i="9"/>
  <c r="BT440" i="9"/>
  <c r="BS440" i="9"/>
  <c r="BR440" i="9"/>
  <c r="BQ440" i="9"/>
  <c r="BP440" i="9"/>
  <c r="BO440" i="9"/>
  <c r="BN440" i="9"/>
  <c r="BM440" i="9"/>
  <c r="BL440" i="9"/>
  <c r="BK440" i="9"/>
  <c r="BJ440" i="9"/>
  <c r="BI440" i="9"/>
  <c r="BH440" i="9"/>
  <c r="BG440" i="9"/>
  <c r="BF440" i="9"/>
  <c r="BE440" i="9"/>
  <c r="BD440" i="9"/>
  <c r="DD439" i="9"/>
  <c r="DC439" i="9"/>
  <c r="DB439" i="9"/>
  <c r="DA439" i="9"/>
  <c r="CZ439" i="9"/>
  <c r="CY439" i="9"/>
  <c r="CX439" i="9"/>
  <c r="CW439" i="9"/>
  <c r="CV439" i="9"/>
  <c r="CU439" i="9"/>
  <c r="CT439" i="9"/>
  <c r="CS439" i="9"/>
  <c r="CR439" i="9"/>
  <c r="CQ439" i="9"/>
  <c r="CP439" i="9"/>
  <c r="CO439" i="9"/>
  <c r="CN439" i="9"/>
  <c r="CM439" i="9"/>
  <c r="CL439" i="9"/>
  <c r="CK439" i="9"/>
  <c r="CJ439" i="9"/>
  <c r="CI439" i="9"/>
  <c r="CH439" i="9"/>
  <c r="CG439" i="9"/>
  <c r="CF439" i="9"/>
  <c r="CE439" i="9"/>
  <c r="CD439" i="9"/>
  <c r="CC439" i="9"/>
  <c r="CB439" i="9"/>
  <c r="CA439" i="9"/>
  <c r="BZ439" i="9"/>
  <c r="BY439" i="9"/>
  <c r="BX439" i="9"/>
  <c r="BW439" i="9"/>
  <c r="BV439" i="9"/>
  <c r="BU439" i="9"/>
  <c r="BT439" i="9"/>
  <c r="BS439" i="9"/>
  <c r="BR439" i="9"/>
  <c r="BQ439" i="9"/>
  <c r="BP439" i="9"/>
  <c r="BO439" i="9"/>
  <c r="BN439" i="9"/>
  <c r="BM439" i="9"/>
  <c r="BL439" i="9"/>
  <c r="BK439" i="9"/>
  <c r="BJ439" i="9"/>
  <c r="BI439" i="9"/>
  <c r="BH439" i="9"/>
  <c r="BG439" i="9"/>
  <c r="BF439" i="9"/>
  <c r="BE439" i="9"/>
  <c r="BD439" i="9"/>
  <c r="DD438" i="9"/>
  <c r="DC438" i="9"/>
  <c r="DB438" i="9"/>
  <c r="DA438" i="9"/>
  <c r="CZ438" i="9"/>
  <c r="CY438" i="9"/>
  <c r="CX438" i="9"/>
  <c r="CW438" i="9"/>
  <c r="CV438" i="9"/>
  <c r="CU438" i="9"/>
  <c r="CT438" i="9"/>
  <c r="CS438" i="9"/>
  <c r="CR438" i="9"/>
  <c r="CQ438" i="9"/>
  <c r="CP438" i="9"/>
  <c r="CO438" i="9"/>
  <c r="CN438" i="9"/>
  <c r="CM438" i="9"/>
  <c r="CL438" i="9"/>
  <c r="CK438" i="9"/>
  <c r="CJ438" i="9"/>
  <c r="CI438" i="9"/>
  <c r="CH438" i="9"/>
  <c r="CG438" i="9"/>
  <c r="CF438" i="9"/>
  <c r="CE438" i="9"/>
  <c r="CD438" i="9"/>
  <c r="CC438" i="9"/>
  <c r="CB438" i="9"/>
  <c r="CA438" i="9"/>
  <c r="BZ438" i="9"/>
  <c r="BY438" i="9"/>
  <c r="BX438" i="9"/>
  <c r="BW438" i="9"/>
  <c r="BV438" i="9"/>
  <c r="BU438" i="9"/>
  <c r="BT438" i="9"/>
  <c r="BS438" i="9"/>
  <c r="BR438" i="9"/>
  <c r="BQ438" i="9"/>
  <c r="BP438" i="9"/>
  <c r="BO438" i="9"/>
  <c r="BN438" i="9"/>
  <c r="BM438" i="9"/>
  <c r="BL438" i="9"/>
  <c r="BK438" i="9"/>
  <c r="BJ438" i="9"/>
  <c r="BI438" i="9"/>
  <c r="BH438" i="9"/>
  <c r="BG438" i="9"/>
  <c r="BF438" i="9"/>
  <c r="BE438" i="9"/>
  <c r="BD438" i="9"/>
  <c r="DD437" i="9"/>
  <c r="DC437" i="9"/>
  <c r="DB437" i="9"/>
  <c r="DA437" i="9"/>
  <c r="CZ437" i="9"/>
  <c r="CY437" i="9"/>
  <c r="CX437" i="9"/>
  <c r="CW437" i="9"/>
  <c r="CV437" i="9"/>
  <c r="CU437" i="9"/>
  <c r="CT437" i="9"/>
  <c r="CS437" i="9"/>
  <c r="CR437" i="9"/>
  <c r="CQ437" i="9"/>
  <c r="CP437" i="9"/>
  <c r="CO437" i="9"/>
  <c r="CN437" i="9"/>
  <c r="CM437" i="9"/>
  <c r="CL437" i="9"/>
  <c r="CK437" i="9"/>
  <c r="CJ437" i="9"/>
  <c r="CI437" i="9"/>
  <c r="CH437" i="9"/>
  <c r="CG437" i="9"/>
  <c r="CF437" i="9"/>
  <c r="CE437" i="9"/>
  <c r="CD437" i="9"/>
  <c r="CC437" i="9"/>
  <c r="CB437" i="9"/>
  <c r="CA437" i="9"/>
  <c r="BZ437" i="9"/>
  <c r="BY437" i="9"/>
  <c r="BX437" i="9"/>
  <c r="BW437" i="9"/>
  <c r="BV437" i="9"/>
  <c r="BU437" i="9"/>
  <c r="BT437" i="9"/>
  <c r="BS437" i="9"/>
  <c r="BR437" i="9"/>
  <c r="BQ437" i="9"/>
  <c r="BP437" i="9"/>
  <c r="BO437" i="9"/>
  <c r="BN437" i="9"/>
  <c r="BM437" i="9"/>
  <c r="BL437" i="9"/>
  <c r="BK437" i="9"/>
  <c r="BJ437" i="9"/>
  <c r="BI437" i="9"/>
  <c r="BH437" i="9"/>
  <c r="BG437" i="9"/>
  <c r="BF437" i="9"/>
  <c r="BE437" i="9"/>
  <c r="BD437" i="9"/>
  <c r="DD436" i="9"/>
  <c r="DC436" i="9"/>
  <c r="DB436" i="9"/>
  <c r="DA436" i="9"/>
  <c r="CZ436" i="9"/>
  <c r="CY436" i="9"/>
  <c r="CX436" i="9"/>
  <c r="CW436" i="9"/>
  <c r="CV436" i="9"/>
  <c r="CU436" i="9"/>
  <c r="CT436" i="9"/>
  <c r="CS436" i="9"/>
  <c r="CR436" i="9"/>
  <c r="CQ436" i="9"/>
  <c r="CP436" i="9"/>
  <c r="CO436" i="9"/>
  <c r="CN436" i="9"/>
  <c r="CM436" i="9"/>
  <c r="CL436" i="9"/>
  <c r="CK436" i="9"/>
  <c r="CJ436" i="9"/>
  <c r="CI436" i="9"/>
  <c r="CH436" i="9"/>
  <c r="CG436" i="9"/>
  <c r="CF436" i="9"/>
  <c r="CE436" i="9"/>
  <c r="CD436" i="9"/>
  <c r="CC436" i="9"/>
  <c r="CB436" i="9"/>
  <c r="CA436" i="9"/>
  <c r="BZ436" i="9"/>
  <c r="BY436" i="9"/>
  <c r="BX436" i="9"/>
  <c r="BW436" i="9"/>
  <c r="BV436" i="9"/>
  <c r="BU436" i="9"/>
  <c r="BT436" i="9"/>
  <c r="BS436" i="9"/>
  <c r="BR436" i="9"/>
  <c r="BQ436" i="9"/>
  <c r="BP436" i="9"/>
  <c r="BO436" i="9"/>
  <c r="BN436" i="9"/>
  <c r="BM436" i="9"/>
  <c r="BL436" i="9"/>
  <c r="BK436" i="9"/>
  <c r="BJ436" i="9"/>
  <c r="BI436" i="9"/>
  <c r="BH436" i="9"/>
  <c r="BG436" i="9"/>
  <c r="BF436" i="9"/>
  <c r="BE436" i="9"/>
  <c r="BD436" i="9"/>
  <c r="DD435" i="9"/>
  <c r="DC435" i="9"/>
  <c r="DB435" i="9"/>
  <c r="DA435" i="9"/>
  <c r="CZ435" i="9"/>
  <c r="CY435" i="9"/>
  <c r="CX435" i="9"/>
  <c r="CW435" i="9"/>
  <c r="CV435" i="9"/>
  <c r="CU435" i="9"/>
  <c r="CT435" i="9"/>
  <c r="CS435" i="9"/>
  <c r="CR435" i="9"/>
  <c r="CQ435" i="9"/>
  <c r="CP435" i="9"/>
  <c r="CO435" i="9"/>
  <c r="CN435" i="9"/>
  <c r="CM435" i="9"/>
  <c r="CL435" i="9"/>
  <c r="CK435" i="9"/>
  <c r="CJ435" i="9"/>
  <c r="CI435" i="9"/>
  <c r="CH435" i="9"/>
  <c r="CG435" i="9"/>
  <c r="CF435" i="9"/>
  <c r="CE435" i="9"/>
  <c r="CD435" i="9"/>
  <c r="CC435" i="9"/>
  <c r="CB435" i="9"/>
  <c r="CA435" i="9"/>
  <c r="BZ435" i="9"/>
  <c r="BY435" i="9"/>
  <c r="BX435" i="9"/>
  <c r="BW435" i="9"/>
  <c r="BV435" i="9"/>
  <c r="BU435" i="9"/>
  <c r="BT435" i="9"/>
  <c r="BS435" i="9"/>
  <c r="BR435" i="9"/>
  <c r="BQ435" i="9"/>
  <c r="BP435" i="9"/>
  <c r="BO435" i="9"/>
  <c r="BN435" i="9"/>
  <c r="BM435" i="9"/>
  <c r="BL435" i="9"/>
  <c r="BK435" i="9"/>
  <c r="BJ435" i="9"/>
  <c r="BI435" i="9"/>
  <c r="BH435" i="9"/>
  <c r="BG435" i="9"/>
  <c r="BF435" i="9"/>
  <c r="BE435" i="9"/>
  <c r="BD435" i="9"/>
  <c r="DD434" i="9"/>
  <c r="DC434" i="9"/>
  <c r="DB434" i="9"/>
  <c r="DA434" i="9"/>
  <c r="CZ434" i="9"/>
  <c r="CY434" i="9"/>
  <c r="CX434" i="9"/>
  <c r="CW434" i="9"/>
  <c r="CV434" i="9"/>
  <c r="CU434" i="9"/>
  <c r="CT434" i="9"/>
  <c r="CS434" i="9"/>
  <c r="CR434" i="9"/>
  <c r="CQ434" i="9"/>
  <c r="CP434" i="9"/>
  <c r="CO434" i="9"/>
  <c r="CN434" i="9"/>
  <c r="CM434" i="9"/>
  <c r="CL434" i="9"/>
  <c r="CK434" i="9"/>
  <c r="CJ434" i="9"/>
  <c r="CI434" i="9"/>
  <c r="CH434" i="9"/>
  <c r="CG434" i="9"/>
  <c r="CF434" i="9"/>
  <c r="CE434" i="9"/>
  <c r="CD434" i="9"/>
  <c r="CC434" i="9"/>
  <c r="CB434" i="9"/>
  <c r="CA434" i="9"/>
  <c r="BZ434" i="9"/>
  <c r="BY434" i="9"/>
  <c r="BX434" i="9"/>
  <c r="BW434" i="9"/>
  <c r="BV434" i="9"/>
  <c r="BU434" i="9"/>
  <c r="BT434" i="9"/>
  <c r="BS434" i="9"/>
  <c r="BR434" i="9"/>
  <c r="BQ434" i="9"/>
  <c r="BP434" i="9"/>
  <c r="BO434" i="9"/>
  <c r="BN434" i="9"/>
  <c r="BM434" i="9"/>
  <c r="BL434" i="9"/>
  <c r="BK434" i="9"/>
  <c r="BJ434" i="9"/>
  <c r="BI434" i="9"/>
  <c r="BH434" i="9"/>
  <c r="BG434" i="9"/>
  <c r="BF434" i="9"/>
  <c r="BE434" i="9"/>
  <c r="BD434" i="9"/>
  <c r="DD433" i="9"/>
  <c r="DC433" i="9"/>
  <c r="DB433" i="9"/>
  <c r="DA433" i="9"/>
  <c r="CZ433" i="9"/>
  <c r="CY433" i="9"/>
  <c r="CX433" i="9"/>
  <c r="CW433" i="9"/>
  <c r="CV433" i="9"/>
  <c r="CU433" i="9"/>
  <c r="CT433" i="9"/>
  <c r="CS433" i="9"/>
  <c r="CR433" i="9"/>
  <c r="CQ433" i="9"/>
  <c r="CP433" i="9"/>
  <c r="CO433" i="9"/>
  <c r="CN433" i="9"/>
  <c r="CM433" i="9"/>
  <c r="CL433" i="9"/>
  <c r="CK433" i="9"/>
  <c r="CJ433" i="9"/>
  <c r="CI433" i="9"/>
  <c r="CH433" i="9"/>
  <c r="CG433" i="9"/>
  <c r="CF433" i="9"/>
  <c r="CE433" i="9"/>
  <c r="CD433" i="9"/>
  <c r="CC433" i="9"/>
  <c r="CB433" i="9"/>
  <c r="CA433" i="9"/>
  <c r="BZ433" i="9"/>
  <c r="BY433" i="9"/>
  <c r="BX433" i="9"/>
  <c r="BW433" i="9"/>
  <c r="BV433" i="9"/>
  <c r="BU433" i="9"/>
  <c r="BT433" i="9"/>
  <c r="BS433" i="9"/>
  <c r="BR433" i="9"/>
  <c r="BQ433" i="9"/>
  <c r="BP433" i="9"/>
  <c r="BO433" i="9"/>
  <c r="BN433" i="9"/>
  <c r="BM433" i="9"/>
  <c r="BL433" i="9"/>
  <c r="BK433" i="9"/>
  <c r="BJ433" i="9"/>
  <c r="BI433" i="9"/>
  <c r="BH433" i="9"/>
  <c r="BG433" i="9"/>
  <c r="BF433" i="9"/>
  <c r="BE433" i="9"/>
  <c r="BD433" i="9"/>
  <c r="DD432" i="9"/>
  <c r="DC432" i="9"/>
  <c r="DB432" i="9"/>
  <c r="DA432" i="9"/>
  <c r="CZ432" i="9"/>
  <c r="CY432" i="9"/>
  <c r="CX432" i="9"/>
  <c r="CW432" i="9"/>
  <c r="CV432" i="9"/>
  <c r="CU432" i="9"/>
  <c r="CT432" i="9"/>
  <c r="CS432" i="9"/>
  <c r="CR432" i="9"/>
  <c r="CQ432" i="9"/>
  <c r="CP432" i="9"/>
  <c r="CO432" i="9"/>
  <c r="CN432" i="9"/>
  <c r="CM432" i="9"/>
  <c r="CL432" i="9"/>
  <c r="CK432" i="9"/>
  <c r="CJ432" i="9"/>
  <c r="CI432" i="9"/>
  <c r="CH432" i="9"/>
  <c r="CG432" i="9"/>
  <c r="CF432" i="9"/>
  <c r="CE432" i="9"/>
  <c r="CD432" i="9"/>
  <c r="CC432" i="9"/>
  <c r="CB432" i="9"/>
  <c r="CA432" i="9"/>
  <c r="BZ432" i="9"/>
  <c r="BY432" i="9"/>
  <c r="BX432" i="9"/>
  <c r="BW432" i="9"/>
  <c r="BV432" i="9"/>
  <c r="BU432" i="9"/>
  <c r="BT432" i="9"/>
  <c r="BS432" i="9"/>
  <c r="BR432" i="9"/>
  <c r="BQ432" i="9"/>
  <c r="BP432" i="9"/>
  <c r="BO432" i="9"/>
  <c r="BN432" i="9"/>
  <c r="BM432" i="9"/>
  <c r="BL432" i="9"/>
  <c r="BK432" i="9"/>
  <c r="BJ432" i="9"/>
  <c r="BI432" i="9"/>
  <c r="BH432" i="9"/>
  <c r="BG432" i="9"/>
  <c r="BF432" i="9"/>
  <c r="BE432" i="9"/>
  <c r="BD432" i="9"/>
  <c r="DD431" i="9"/>
  <c r="DC431" i="9"/>
  <c r="DB431" i="9"/>
  <c r="DA431" i="9"/>
  <c r="CZ431" i="9"/>
  <c r="CY431" i="9"/>
  <c r="CX431" i="9"/>
  <c r="CW431" i="9"/>
  <c r="CV431" i="9"/>
  <c r="CU431" i="9"/>
  <c r="CT431" i="9"/>
  <c r="CS431" i="9"/>
  <c r="CR431" i="9"/>
  <c r="CQ431" i="9"/>
  <c r="CP431" i="9"/>
  <c r="CO431" i="9"/>
  <c r="CN431" i="9"/>
  <c r="CM431" i="9"/>
  <c r="CL431" i="9"/>
  <c r="CK431" i="9"/>
  <c r="CJ431" i="9"/>
  <c r="CI431" i="9"/>
  <c r="CH431" i="9"/>
  <c r="CG431" i="9"/>
  <c r="CF431" i="9"/>
  <c r="CE431" i="9"/>
  <c r="CD431" i="9"/>
  <c r="CC431" i="9"/>
  <c r="CB431" i="9"/>
  <c r="CA431" i="9"/>
  <c r="BZ431" i="9"/>
  <c r="BY431" i="9"/>
  <c r="BX431" i="9"/>
  <c r="BW431" i="9"/>
  <c r="BV431" i="9"/>
  <c r="BU431" i="9"/>
  <c r="BT431" i="9"/>
  <c r="BS431" i="9"/>
  <c r="BR431" i="9"/>
  <c r="BQ431" i="9"/>
  <c r="BP431" i="9"/>
  <c r="BO431" i="9"/>
  <c r="BN431" i="9"/>
  <c r="BM431" i="9"/>
  <c r="BL431" i="9"/>
  <c r="BK431" i="9"/>
  <c r="BJ431" i="9"/>
  <c r="BI431" i="9"/>
  <c r="BH431" i="9"/>
  <c r="BG431" i="9"/>
  <c r="BF431" i="9"/>
  <c r="BE431" i="9"/>
  <c r="BD431" i="9"/>
  <c r="DD430" i="9"/>
  <c r="DC430" i="9"/>
  <c r="DB430" i="9"/>
  <c r="DA430" i="9"/>
  <c r="CZ430" i="9"/>
  <c r="CY430" i="9"/>
  <c r="CX430" i="9"/>
  <c r="CW430" i="9"/>
  <c r="CV430" i="9"/>
  <c r="CU430" i="9"/>
  <c r="CT430" i="9"/>
  <c r="CS430" i="9"/>
  <c r="CR430" i="9"/>
  <c r="CQ430" i="9"/>
  <c r="CP430" i="9"/>
  <c r="CO430" i="9"/>
  <c r="CN430" i="9"/>
  <c r="CM430" i="9"/>
  <c r="CL430" i="9"/>
  <c r="CK430" i="9"/>
  <c r="CJ430" i="9"/>
  <c r="CI430" i="9"/>
  <c r="CH430" i="9"/>
  <c r="CG430" i="9"/>
  <c r="CF430" i="9"/>
  <c r="CE430" i="9"/>
  <c r="CD430" i="9"/>
  <c r="CC430" i="9"/>
  <c r="CB430" i="9"/>
  <c r="CA430" i="9"/>
  <c r="BZ430" i="9"/>
  <c r="BY430" i="9"/>
  <c r="BX430" i="9"/>
  <c r="BW430" i="9"/>
  <c r="BV430" i="9"/>
  <c r="BU430" i="9"/>
  <c r="BT430" i="9"/>
  <c r="BS430" i="9"/>
  <c r="BR430" i="9"/>
  <c r="BQ430" i="9"/>
  <c r="BP430" i="9"/>
  <c r="BO430" i="9"/>
  <c r="BN430" i="9"/>
  <c r="BM430" i="9"/>
  <c r="BL430" i="9"/>
  <c r="BK430" i="9"/>
  <c r="BJ430" i="9"/>
  <c r="BI430" i="9"/>
  <c r="BH430" i="9"/>
  <c r="BG430" i="9"/>
  <c r="BF430" i="9"/>
  <c r="BE430" i="9"/>
  <c r="BD430" i="9"/>
  <c r="DD429" i="9"/>
  <c r="DC429" i="9"/>
  <c r="DB429" i="9"/>
  <c r="DA429" i="9"/>
  <c r="CZ429" i="9"/>
  <c r="CY429" i="9"/>
  <c r="CX429" i="9"/>
  <c r="CW429" i="9"/>
  <c r="CV429" i="9"/>
  <c r="CU429" i="9"/>
  <c r="CT429" i="9"/>
  <c r="CS429" i="9"/>
  <c r="CR429" i="9"/>
  <c r="CQ429" i="9"/>
  <c r="CP429" i="9"/>
  <c r="CO429" i="9"/>
  <c r="CN429" i="9"/>
  <c r="CM429" i="9"/>
  <c r="CL429" i="9"/>
  <c r="CK429" i="9"/>
  <c r="CJ429" i="9"/>
  <c r="CI429" i="9"/>
  <c r="CH429" i="9"/>
  <c r="CG429" i="9"/>
  <c r="CF429" i="9"/>
  <c r="CE429" i="9"/>
  <c r="CD429" i="9"/>
  <c r="CC429" i="9"/>
  <c r="CB429" i="9"/>
  <c r="CA429" i="9"/>
  <c r="BZ429" i="9"/>
  <c r="BY429" i="9"/>
  <c r="BX429" i="9"/>
  <c r="BW429" i="9"/>
  <c r="BV429" i="9"/>
  <c r="BU429" i="9"/>
  <c r="BT429" i="9"/>
  <c r="BS429" i="9"/>
  <c r="BR429" i="9"/>
  <c r="BQ429" i="9"/>
  <c r="BP429" i="9"/>
  <c r="BO429" i="9"/>
  <c r="BN429" i="9"/>
  <c r="BM429" i="9"/>
  <c r="BL429" i="9"/>
  <c r="BK429" i="9"/>
  <c r="BJ429" i="9"/>
  <c r="BI429" i="9"/>
  <c r="BH429" i="9"/>
  <c r="BG429" i="9"/>
  <c r="BF429" i="9"/>
  <c r="BE429" i="9"/>
  <c r="BD429" i="9"/>
  <c r="DD428" i="9"/>
  <c r="DC428" i="9"/>
  <c r="DB428" i="9"/>
  <c r="DA428" i="9"/>
  <c r="CZ428" i="9"/>
  <c r="CY428" i="9"/>
  <c r="CX428" i="9"/>
  <c r="CW428" i="9"/>
  <c r="CV428" i="9"/>
  <c r="CU428" i="9"/>
  <c r="CT428" i="9"/>
  <c r="CS428" i="9"/>
  <c r="CR428" i="9"/>
  <c r="CQ428" i="9"/>
  <c r="CP428" i="9"/>
  <c r="CO428" i="9"/>
  <c r="CN428" i="9"/>
  <c r="CM428" i="9"/>
  <c r="CL428" i="9"/>
  <c r="CK428" i="9"/>
  <c r="CJ428" i="9"/>
  <c r="CI428" i="9"/>
  <c r="CH428" i="9"/>
  <c r="CG428" i="9"/>
  <c r="CF428" i="9"/>
  <c r="CE428" i="9"/>
  <c r="CD428" i="9"/>
  <c r="CC428" i="9"/>
  <c r="CB428" i="9"/>
  <c r="CA428" i="9"/>
  <c r="BZ428" i="9"/>
  <c r="BY428" i="9"/>
  <c r="BX428" i="9"/>
  <c r="BW428" i="9"/>
  <c r="BV428" i="9"/>
  <c r="BU428" i="9"/>
  <c r="BT428" i="9"/>
  <c r="BS428" i="9"/>
  <c r="BR428" i="9"/>
  <c r="BQ428" i="9"/>
  <c r="BP428" i="9"/>
  <c r="BO428" i="9"/>
  <c r="BN428" i="9"/>
  <c r="BM428" i="9"/>
  <c r="BL428" i="9"/>
  <c r="BK428" i="9"/>
  <c r="BJ428" i="9"/>
  <c r="BI428" i="9"/>
  <c r="BH428" i="9"/>
  <c r="BG428" i="9"/>
  <c r="BF428" i="9"/>
  <c r="BE428" i="9"/>
  <c r="BD428" i="9"/>
  <c r="DD427" i="9"/>
  <c r="DC427" i="9"/>
  <c r="DB427" i="9"/>
  <c r="DA427" i="9"/>
  <c r="CZ427" i="9"/>
  <c r="CY427" i="9"/>
  <c r="CX427" i="9"/>
  <c r="CW427" i="9"/>
  <c r="CV427" i="9"/>
  <c r="CU427" i="9"/>
  <c r="CT427" i="9"/>
  <c r="CS427" i="9"/>
  <c r="CR427" i="9"/>
  <c r="CQ427" i="9"/>
  <c r="CP427" i="9"/>
  <c r="CO427" i="9"/>
  <c r="CN427" i="9"/>
  <c r="CM427" i="9"/>
  <c r="CL427" i="9"/>
  <c r="CK427" i="9"/>
  <c r="CJ427" i="9"/>
  <c r="CI427" i="9"/>
  <c r="CH427" i="9"/>
  <c r="CG427" i="9"/>
  <c r="CF427" i="9"/>
  <c r="CE427" i="9"/>
  <c r="CD427" i="9"/>
  <c r="CC427" i="9"/>
  <c r="CB427" i="9"/>
  <c r="CA427" i="9"/>
  <c r="BZ427" i="9"/>
  <c r="BY427" i="9"/>
  <c r="BX427" i="9"/>
  <c r="BW427" i="9"/>
  <c r="BV427" i="9"/>
  <c r="BU427" i="9"/>
  <c r="BT427" i="9"/>
  <c r="BS427" i="9"/>
  <c r="BR427" i="9"/>
  <c r="BQ427" i="9"/>
  <c r="BP427" i="9"/>
  <c r="BO427" i="9"/>
  <c r="BN427" i="9"/>
  <c r="BM427" i="9"/>
  <c r="BL427" i="9"/>
  <c r="BK427" i="9"/>
  <c r="BJ427" i="9"/>
  <c r="BI427" i="9"/>
  <c r="BH427" i="9"/>
  <c r="BG427" i="9"/>
  <c r="BF427" i="9"/>
  <c r="BE427" i="9"/>
  <c r="BD427" i="9"/>
  <c r="DD426" i="9"/>
  <c r="DC426" i="9"/>
  <c r="DB426" i="9"/>
  <c r="DA426" i="9"/>
  <c r="CZ426" i="9"/>
  <c r="CY426" i="9"/>
  <c r="CX426" i="9"/>
  <c r="CW426" i="9"/>
  <c r="CV426" i="9"/>
  <c r="CU426" i="9"/>
  <c r="CT426" i="9"/>
  <c r="CS426" i="9"/>
  <c r="CR426" i="9"/>
  <c r="CQ426" i="9"/>
  <c r="CP426" i="9"/>
  <c r="CO426" i="9"/>
  <c r="CN426" i="9"/>
  <c r="CM426" i="9"/>
  <c r="CL426" i="9"/>
  <c r="CK426" i="9"/>
  <c r="CJ426" i="9"/>
  <c r="CI426" i="9"/>
  <c r="CH426" i="9"/>
  <c r="CG426" i="9"/>
  <c r="CF426" i="9"/>
  <c r="CE426" i="9"/>
  <c r="CD426" i="9"/>
  <c r="CC426" i="9"/>
  <c r="CB426" i="9"/>
  <c r="CA426" i="9"/>
  <c r="BZ426" i="9"/>
  <c r="BY426" i="9"/>
  <c r="BX426" i="9"/>
  <c r="BW426" i="9"/>
  <c r="BV426" i="9"/>
  <c r="BU426" i="9"/>
  <c r="BT426" i="9"/>
  <c r="BS426" i="9"/>
  <c r="BR426" i="9"/>
  <c r="BQ426" i="9"/>
  <c r="BP426" i="9"/>
  <c r="BO426" i="9"/>
  <c r="BN426" i="9"/>
  <c r="BM426" i="9"/>
  <c r="BL426" i="9"/>
  <c r="BK426" i="9"/>
  <c r="BJ426" i="9"/>
  <c r="BI426" i="9"/>
  <c r="BH426" i="9"/>
  <c r="BG426" i="9"/>
  <c r="BF426" i="9"/>
  <c r="BE426" i="9"/>
  <c r="BD426" i="9"/>
  <c r="DD425" i="9"/>
  <c r="DC425" i="9"/>
  <c r="DB425" i="9"/>
  <c r="DA425" i="9"/>
  <c r="CZ425" i="9"/>
  <c r="CY425" i="9"/>
  <c r="CX425" i="9"/>
  <c r="CW425" i="9"/>
  <c r="CV425" i="9"/>
  <c r="CU425" i="9"/>
  <c r="CT425" i="9"/>
  <c r="CS425" i="9"/>
  <c r="CR425" i="9"/>
  <c r="CQ425" i="9"/>
  <c r="CP425" i="9"/>
  <c r="CO425" i="9"/>
  <c r="CN425" i="9"/>
  <c r="CM425" i="9"/>
  <c r="CL425" i="9"/>
  <c r="CK425" i="9"/>
  <c r="CJ425" i="9"/>
  <c r="CI425" i="9"/>
  <c r="CH425" i="9"/>
  <c r="CG425" i="9"/>
  <c r="CF425" i="9"/>
  <c r="CE425" i="9"/>
  <c r="CD425" i="9"/>
  <c r="CC425" i="9"/>
  <c r="CB425" i="9"/>
  <c r="CA425" i="9"/>
  <c r="BZ425" i="9"/>
  <c r="BY425" i="9"/>
  <c r="BX425" i="9"/>
  <c r="BW425" i="9"/>
  <c r="BV425" i="9"/>
  <c r="BU425" i="9"/>
  <c r="BT425" i="9"/>
  <c r="BS425" i="9"/>
  <c r="BR425" i="9"/>
  <c r="BQ425" i="9"/>
  <c r="BP425" i="9"/>
  <c r="BO425" i="9"/>
  <c r="BN425" i="9"/>
  <c r="BM425" i="9"/>
  <c r="BL425" i="9"/>
  <c r="BK425" i="9"/>
  <c r="BJ425" i="9"/>
  <c r="BI425" i="9"/>
  <c r="BH425" i="9"/>
  <c r="BG425" i="9"/>
  <c r="BF425" i="9"/>
  <c r="BE425" i="9"/>
  <c r="BD425" i="9"/>
  <c r="DD424" i="9"/>
  <c r="DC424" i="9"/>
  <c r="DB424" i="9"/>
  <c r="DA424" i="9"/>
  <c r="CZ424" i="9"/>
  <c r="CY424" i="9"/>
  <c r="CX424" i="9"/>
  <c r="CW424" i="9"/>
  <c r="CV424" i="9"/>
  <c r="CU424" i="9"/>
  <c r="CT424" i="9"/>
  <c r="CS424" i="9"/>
  <c r="CR424" i="9"/>
  <c r="CQ424" i="9"/>
  <c r="CP424" i="9"/>
  <c r="CO424" i="9"/>
  <c r="CN424" i="9"/>
  <c r="CM424" i="9"/>
  <c r="CL424" i="9"/>
  <c r="CK424" i="9"/>
  <c r="CJ424" i="9"/>
  <c r="CI424" i="9"/>
  <c r="CH424" i="9"/>
  <c r="CG424" i="9"/>
  <c r="CF424" i="9"/>
  <c r="CE424" i="9"/>
  <c r="CD424" i="9"/>
  <c r="CC424" i="9"/>
  <c r="CB424" i="9"/>
  <c r="CA424" i="9"/>
  <c r="BZ424" i="9"/>
  <c r="BY424" i="9"/>
  <c r="BX424" i="9"/>
  <c r="BW424" i="9"/>
  <c r="BV424" i="9"/>
  <c r="BU424" i="9"/>
  <c r="BT424" i="9"/>
  <c r="BS424" i="9"/>
  <c r="BR424" i="9"/>
  <c r="BQ424" i="9"/>
  <c r="BP424" i="9"/>
  <c r="BO424" i="9"/>
  <c r="BN424" i="9"/>
  <c r="BM424" i="9"/>
  <c r="BL424" i="9"/>
  <c r="BK424" i="9"/>
  <c r="BJ424" i="9"/>
  <c r="BI424" i="9"/>
  <c r="BH424" i="9"/>
  <c r="BG424" i="9"/>
  <c r="BF424" i="9"/>
  <c r="BE424" i="9"/>
  <c r="BD424" i="9"/>
  <c r="DD423" i="9"/>
  <c r="DC423" i="9"/>
  <c r="DB423" i="9"/>
  <c r="DA423" i="9"/>
  <c r="CZ423" i="9"/>
  <c r="CY423" i="9"/>
  <c r="CX423" i="9"/>
  <c r="CW423" i="9"/>
  <c r="CV423" i="9"/>
  <c r="CU423" i="9"/>
  <c r="CT423" i="9"/>
  <c r="CS423" i="9"/>
  <c r="CR423" i="9"/>
  <c r="CQ423" i="9"/>
  <c r="CP423" i="9"/>
  <c r="CO423" i="9"/>
  <c r="CN423" i="9"/>
  <c r="CM423" i="9"/>
  <c r="CL423" i="9"/>
  <c r="CK423" i="9"/>
  <c r="CJ423" i="9"/>
  <c r="CI423" i="9"/>
  <c r="CH423" i="9"/>
  <c r="CG423" i="9"/>
  <c r="CF423" i="9"/>
  <c r="CE423" i="9"/>
  <c r="CD423" i="9"/>
  <c r="CC423" i="9"/>
  <c r="CB423" i="9"/>
  <c r="CA423" i="9"/>
  <c r="BZ423" i="9"/>
  <c r="BY423" i="9"/>
  <c r="BX423" i="9"/>
  <c r="BW423" i="9"/>
  <c r="BV423" i="9"/>
  <c r="BU423" i="9"/>
  <c r="BT423" i="9"/>
  <c r="BS423" i="9"/>
  <c r="BR423" i="9"/>
  <c r="BQ423" i="9"/>
  <c r="BP423" i="9"/>
  <c r="BO423" i="9"/>
  <c r="BN423" i="9"/>
  <c r="BM423" i="9"/>
  <c r="BL423" i="9"/>
  <c r="BK423" i="9"/>
  <c r="BJ423" i="9"/>
  <c r="BI423" i="9"/>
  <c r="BH423" i="9"/>
  <c r="BG423" i="9"/>
  <c r="BF423" i="9"/>
  <c r="BE423" i="9"/>
  <c r="BD423" i="9"/>
  <c r="DD422" i="9"/>
  <c r="DC422" i="9"/>
  <c r="DB422" i="9"/>
  <c r="DA422" i="9"/>
  <c r="CZ422" i="9"/>
  <c r="CY422" i="9"/>
  <c r="CX422" i="9"/>
  <c r="CW422" i="9"/>
  <c r="CV422" i="9"/>
  <c r="CU422" i="9"/>
  <c r="CT422" i="9"/>
  <c r="CS422" i="9"/>
  <c r="CR422" i="9"/>
  <c r="CQ422" i="9"/>
  <c r="CP422" i="9"/>
  <c r="CO422" i="9"/>
  <c r="CN422" i="9"/>
  <c r="CM422" i="9"/>
  <c r="CL422" i="9"/>
  <c r="CK422" i="9"/>
  <c r="CJ422" i="9"/>
  <c r="CI422" i="9"/>
  <c r="CH422" i="9"/>
  <c r="CG422" i="9"/>
  <c r="CF422" i="9"/>
  <c r="CE422" i="9"/>
  <c r="CD422" i="9"/>
  <c r="CC422" i="9"/>
  <c r="CB422" i="9"/>
  <c r="CA422" i="9"/>
  <c r="BZ422" i="9"/>
  <c r="BY422" i="9"/>
  <c r="BX422" i="9"/>
  <c r="BW422" i="9"/>
  <c r="BV422" i="9"/>
  <c r="BU422" i="9"/>
  <c r="BT422" i="9"/>
  <c r="BS422" i="9"/>
  <c r="BR422" i="9"/>
  <c r="BQ422" i="9"/>
  <c r="BP422" i="9"/>
  <c r="BO422" i="9"/>
  <c r="BN422" i="9"/>
  <c r="BM422" i="9"/>
  <c r="BL422" i="9"/>
  <c r="BK422" i="9"/>
  <c r="BJ422" i="9"/>
  <c r="BI422" i="9"/>
  <c r="BH422" i="9"/>
  <c r="BG422" i="9"/>
  <c r="BF422" i="9"/>
  <c r="BE422" i="9"/>
  <c r="BD422" i="9"/>
  <c r="DD421" i="9"/>
  <c r="DC421" i="9"/>
  <c r="DB421" i="9"/>
  <c r="DA421" i="9"/>
  <c r="CZ421" i="9"/>
  <c r="CY421" i="9"/>
  <c r="CX421" i="9"/>
  <c r="CW421" i="9"/>
  <c r="CV421" i="9"/>
  <c r="CU421" i="9"/>
  <c r="CT421" i="9"/>
  <c r="CS421" i="9"/>
  <c r="CR421" i="9"/>
  <c r="CQ421" i="9"/>
  <c r="CP421" i="9"/>
  <c r="CO421" i="9"/>
  <c r="CN421" i="9"/>
  <c r="CM421" i="9"/>
  <c r="CL421" i="9"/>
  <c r="CK421" i="9"/>
  <c r="CJ421" i="9"/>
  <c r="CI421" i="9"/>
  <c r="CH421" i="9"/>
  <c r="CG421" i="9"/>
  <c r="CF421" i="9"/>
  <c r="CE421" i="9"/>
  <c r="CD421" i="9"/>
  <c r="CC421" i="9"/>
  <c r="CB421" i="9"/>
  <c r="CA421" i="9"/>
  <c r="BZ421" i="9"/>
  <c r="BY421" i="9"/>
  <c r="BX421" i="9"/>
  <c r="BW421" i="9"/>
  <c r="BV421" i="9"/>
  <c r="BU421" i="9"/>
  <c r="BT421" i="9"/>
  <c r="BS421" i="9"/>
  <c r="BR421" i="9"/>
  <c r="BQ421" i="9"/>
  <c r="BP421" i="9"/>
  <c r="BO421" i="9"/>
  <c r="BN421" i="9"/>
  <c r="BM421" i="9"/>
  <c r="BL421" i="9"/>
  <c r="BK421" i="9"/>
  <c r="BJ421" i="9"/>
  <c r="BI421" i="9"/>
  <c r="BH421" i="9"/>
  <c r="BG421" i="9"/>
  <c r="BF421" i="9"/>
  <c r="BE421" i="9"/>
  <c r="BD421" i="9"/>
  <c r="DD420" i="9"/>
  <c r="DC420" i="9"/>
  <c r="DB420" i="9"/>
  <c r="DA420" i="9"/>
  <c r="CZ420" i="9"/>
  <c r="CY420" i="9"/>
  <c r="CX420" i="9"/>
  <c r="CW420" i="9"/>
  <c r="CV420" i="9"/>
  <c r="CU420" i="9"/>
  <c r="CT420" i="9"/>
  <c r="CS420" i="9"/>
  <c r="CR420" i="9"/>
  <c r="CQ420" i="9"/>
  <c r="CP420" i="9"/>
  <c r="CO420" i="9"/>
  <c r="CN420" i="9"/>
  <c r="CM420" i="9"/>
  <c r="CL420" i="9"/>
  <c r="CK420" i="9"/>
  <c r="CJ420" i="9"/>
  <c r="CI420" i="9"/>
  <c r="CH420" i="9"/>
  <c r="CG420" i="9"/>
  <c r="CF420" i="9"/>
  <c r="CE420" i="9"/>
  <c r="CD420" i="9"/>
  <c r="CC420" i="9"/>
  <c r="CB420" i="9"/>
  <c r="CA420" i="9"/>
  <c r="BZ420" i="9"/>
  <c r="BY420" i="9"/>
  <c r="BX420" i="9"/>
  <c r="BW420" i="9"/>
  <c r="BV420" i="9"/>
  <c r="BU420" i="9"/>
  <c r="BT420" i="9"/>
  <c r="BS420" i="9"/>
  <c r="BR420" i="9"/>
  <c r="BQ420" i="9"/>
  <c r="BP420" i="9"/>
  <c r="BO420" i="9"/>
  <c r="BN420" i="9"/>
  <c r="BM420" i="9"/>
  <c r="BL420" i="9"/>
  <c r="BK420" i="9"/>
  <c r="BJ420" i="9"/>
  <c r="BI420" i="9"/>
  <c r="BH420" i="9"/>
  <c r="BG420" i="9"/>
  <c r="BF420" i="9"/>
  <c r="BE420" i="9"/>
  <c r="BD420" i="9"/>
  <c r="DD419" i="9"/>
  <c r="DC419" i="9"/>
  <c r="DB419" i="9"/>
  <c r="DA419" i="9"/>
  <c r="CZ419" i="9"/>
  <c r="CY419" i="9"/>
  <c r="CX419" i="9"/>
  <c r="CW419" i="9"/>
  <c r="CV419" i="9"/>
  <c r="CU419" i="9"/>
  <c r="CT419" i="9"/>
  <c r="CS419" i="9"/>
  <c r="CR419" i="9"/>
  <c r="CQ419" i="9"/>
  <c r="CP419" i="9"/>
  <c r="CO419" i="9"/>
  <c r="CN419" i="9"/>
  <c r="CM419" i="9"/>
  <c r="CL419" i="9"/>
  <c r="CK419" i="9"/>
  <c r="CJ419" i="9"/>
  <c r="CI419" i="9"/>
  <c r="CH419" i="9"/>
  <c r="CG419" i="9"/>
  <c r="CF419" i="9"/>
  <c r="CE419" i="9"/>
  <c r="CD419" i="9"/>
  <c r="CC419" i="9"/>
  <c r="CB419" i="9"/>
  <c r="CA419" i="9"/>
  <c r="BZ419" i="9"/>
  <c r="BY419" i="9"/>
  <c r="BX419" i="9"/>
  <c r="BW419" i="9"/>
  <c r="BV419" i="9"/>
  <c r="BU419" i="9"/>
  <c r="BT419" i="9"/>
  <c r="BS419" i="9"/>
  <c r="BR419" i="9"/>
  <c r="BQ419" i="9"/>
  <c r="BP419" i="9"/>
  <c r="BO419" i="9"/>
  <c r="BN419" i="9"/>
  <c r="BM419" i="9"/>
  <c r="BL419" i="9"/>
  <c r="BK419" i="9"/>
  <c r="BJ419" i="9"/>
  <c r="BI419" i="9"/>
  <c r="BH419" i="9"/>
  <c r="BG419" i="9"/>
  <c r="BF419" i="9"/>
  <c r="BE419" i="9"/>
  <c r="BD419" i="9"/>
  <c r="DD418" i="9"/>
  <c r="DC418" i="9"/>
  <c r="DB418" i="9"/>
  <c r="DA418" i="9"/>
  <c r="CZ418" i="9"/>
  <c r="CY418" i="9"/>
  <c r="CX418" i="9"/>
  <c r="CW418" i="9"/>
  <c r="CV418" i="9"/>
  <c r="CU418" i="9"/>
  <c r="CT418" i="9"/>
  <c r="CS418" i="9"/>
  <c r="CR418" i="9"/>
  <c r="CQ418" i="9"/>
  <c r="CP418" i="9"/>
  <c r="CO418" i="9"/>
  <c r="CN418" i="9"/>
  <c r="CM418" i="9"/>
  <c r="CL418" i="9"/>
  <c r="CK418" i="9"/>
  <c r="CJ418" i="9"/>
  <c r="CI418" i="9"/>
  <c r="CH418" i="9"/>
  <c r="CG418" i="9"/>
  <c r="CF418" i="9"/>
  <c r="CE418" i="9"/>
  <c r="CD418" i="9"/>
  <c r="CC418" i="9"/>
  <c r="CB418" i="9"/>
  <c r="CA418" i="9"/>
  <c r="BZ418" i="9"/>
  <c r="BY418" i="9"/>
  <c r="BX418" i="9"/>
  <c r="BW418" i="9"/>
  <c r="BV418" i="9"/>
  <c r="BU418" i="9"/>
  <c r="BT418" i="9"/>
  <c r="BS418" i="9"/>
  <c r="BR418" i="9"/>
  <c r="BQ418" i="9"/>
  <c r="BP418" i="9"/>
  <c r="BO418" i="9"/>
  <c r="BN418" i="9"/>
  <c r="BM418" i="9"/>
  <c r="BL418" i="9"/>
  <c r="BK418" i="9"/>
  <c r="BJ418" i="9"/>
  <c r="BI418" i="9"/>
  <c r="BH418" i="9"/>
  <c r="BG418" i="9"/>
  <c r="BF418" i="9"/>
  <c r="BE418" i="9"/>
  <c r="BD418" i="9"/>
  <c r="DD417" i="9"/>
  <c r="DC417" i="9"/>
  <c r="DB417" i="9"/>
  <c r="DA417" i="9"/>
  <c r="CZ417" i="9"/>
  <c r="CY417" i="9"/>
  <c r="CX417" i="9"/>
  <c r="CW417" i="9"/>
  <c r="CV417" i="9"/>
  <c r="CU417" i="9"/>
  <c r="CT417" i="9"/>
  <c r="CS417" i="9"/>
  <c r="CR417" i="9"/>
  <c r="CQ417" i="9"/>
  <c r="CP417" i="9"/>
  <c r="CO417" i="9"/>
  <c r="CN417" i="9"/>
  <c r="CM417" i="9"/>
  <c r="CL417" i="9"/>
  <c r="CK417" i="9"/>
  <c r="CJ417" i="9"/>
  <c r="CI417" i="9"/>
  <c r="CH417" i="9"/>
  <c r="CG417" i="9"/>
  <c r="CF417" i="9"/>
  <c r="CE417" i="9"/>
  <c r="CD417" i="9"/>
  <c r="CC417" i="9"/>
  <c r="CB417" i="9"/>
  <c r="CA417" i="9"/>
  <c r="BZ417" i="9"/>
  <c r="BY417" i="9"/>
  <c r="BX417" i="9"/>
  <c r="BW417" i="9"/>
  <c r="BV417" i="9"/>
  <c r="BU417" i="9"/>
  <c r="BT417" i="9"/>
  <c r="BS417" i="9"/>
  <c r="BR417" i="9"/>
  <c r="BQ417" i="9"/>
  <c r="BP417" i="9"/>
  <c r="BO417" i="9"/>
  <c r="BN417" i="9"/>
  <c r="BM417" i="9"/>
  <c r="BL417" i="9"/>
  <c r="BK417" i="9"/>
  <c r="BJ417" i="9"/>
  <c r="BI417" i="9"/>
  <c r="BH417" i="9"/>
  <c r="BG417" i="9"/>
  <c r="BF417" i="9"/>
  <c r="BE417" i="9"/>
  <c r="BD417" i="9"/>
  <c r="DD416" i="9"/>
  <c r="DC416" i="9"/>
  <c r="DB416" i="9"/>
  <c r="DA416" i="9"/>
  <c r="CZ416" i="9"/>
  <c r="CY416" i="9"/>
  <c r="CX416" i="9"/>
  <c r="CW416" i="9"/>
  <c r="CV416" i="9"/>
  <c r="CU416" i="9"/>
  <c r="CT416" i="9"/>
  <c r="CS416" i="9"/>
  <c r="CR416" i="9"/>
  <c r="CQ416" i="9"/>
  <c r="CP416" i="9"/>
  <c r="CO416" i="9"/>
  <c r="CN416" i="9"/>
  <c r="CM416" i="9"/>
  <c r="CL416" i="9"/>
  <c r="CK416" i="9"/>
  <c r="CJ416" i="9"/>
  <c r="CI416" i="9"/>
  <c r="CH416" i="9"/>
  <c r="CG416" i="9"/>
  <c r="CF416" i="9"/>
  <c r="CE416" i="9"/>
  <c r="CD416" i="9"/>
  <c r="CC416" i="9"/>
  <c r="CB416" i="9"/>
  <c r="CA416" i="9"/>
  <c r="BZ416" i="9"/>
  <c r="BY416" i="9"/>
  <c r="BX416" i="9"/>
  <c r="BW416" i="9"/>
  <c r="BV416" i="9"/>
  <c r="BU416" i="9"/>
  <c r="BT416" i="9"/>
  <c r="BS416" i="9"/>
  <c r="BR416" i="9"/>
  <c r="BQ416" i="9"/>
  <c r="BP416" i="9"/>
  <c r="BO416" i="9"/>
  <c r="BN416" i="9"/>
  <c r="BM416" i="9"/>
  <c r="BL416" i="9"/>
  <c r="BK416" i="9"/>
  <c r="BJ416" i="9"/>
  <c r="BI416" i="9"/>
  <c r="BH416" i="9"/>
  <c r="BG416" i="9"/>
  <c r="BF416" i="9"/>
  <c r="BE416" i="9"/>
  <c r="BD416" i="9"/>
  <c r="DD415" i="9"/>
  <c r="DC415" i="9"/>
  <c r="DB415" i="9"/>
  <c r="DA415" i="9"/>
  <c r="CZ415" i="9"/>
  <c r="CY415" i="9"/>
  <c r="CX415" i="9"/>
  <c r="CW415" i="9"/>
  <c r="CV415" i="9"/>
  <c r="CU415" i="9"/>
  <c r="CT415" i="9"/>
  <c r="CS415" i="9"/>
  <c r="CR415" i="9"/>
  <c r="CQ415" i="9"/>
  <c r="CP415" i="9"/>
  <c r="CO415" i="9"/>
  <c r="CN415" i="9"/>
  <c r="CM415" i="9"/>
  <c r="CL415" i="9"/>
  <c r="CK415" i="9"/>
  <c r="CJ415" i="9"/>
  <c r="CI415" i="9"/>
  <c r="CH415" i="9"/>
  <c r="CG415" i="9"/>
  <c r="CF415" i="9"/>
  <c r="CE415" i="9"/>
  <c r="CD415" i="9"/>
  <c r="CC415" i="9"/>
  <c r="CB415" i="9"/>
  <c r="CA415" i="9"/>
  <c r="BZ415" i="9"/>
  <c r="BY415" i="9"/>
  <c r="BX415" i="9"/>
  <c r="BW415" i="9"/>
  <c r="BV415" i="9"/>
  <c r="BU415" i="9"/>
  <c r="BT415" i="9"/>
  <c r="BS415" i="9"/>
  <c r="BR415" i="9"/>
  <c r="BQ415" i="9"/>
  <c r="BP415" i="9"/>
  <c r="BO415" i="9"/>
  <c r="BN415" i="9"/>
  <c r="BM415" i="9"/>
  <c r="BL415" i="9"/>
  <c r="BK415" i="9"/>
  <c r="BJ415" i="9"/>
  <c r="BI415" i="9"/>
  <c r="BH415" i="9"/>
  <c r="BG415" i="9"/>
  <c r="BF415" i="9"/>
  <c r="BE415" i="9"/>
  <c r="BD415" i="9"/>
  <c r="DD414" i="9"/>
  <c r="DC414" i="9"/>
  <c r="DB414" i="9"/>
  <c r="DA414" i="9"/>
  <c r="CZ414" i="9"/>
  <c r="CY414" i="9"/>
  <c r="CX414" i="9"/>
  <c r="CW414" i="9"/>
  <c r="CV414" i="9"/>
  <c r="CU414" i="9"/>
  <c r="CT414" i="9"/>
  <c r="CS414" i="9"/>
  <c r="CR414" i="9"/>
  <c r="CQ414" i="9"/>
  <c r="CP414" i="9"/>
  <c r="CO414" i="9"/>
  <c r="CN414" i="9"/>
  <c r="CM414" i="9"/>
  <c r="CL414" i="9"/>
  <c r="CK414" i="9"/>
  <c r="CJ414" i="9"/>
  <c r="CI414" i="9"/>
  <c r="CH414" i="9"/>
  <c r="CG414" i="9"/>
  <c r="CF414" i="9"/>
  <c r="CE414" i="9"/>
  <c r="CD414" i="9"/>
  <c r="CC414" i="9"/>
  <c r="CB414" i="9"/>
  <c r="CA414" i="9"/>
  <c r="BZ414" i="9"/>
  <c r="BY414" i="9"/>
  <c r="BX414" i="9"/>
  <c r="BW414" i="9"/>
  <c r="BV414" i="9"/>
  <c r="BU414" i="9"/>
  <c r="BT414" i="9"/>
  <c r="BS414" i="9"/>
  <c r="BR414" i="9"/>
  <c r="BQ414" i="9"/>
  <c r="BP414" i="9"/>
  <c r="BO414" i="9"/>
  <c r="BN414" i="9"/>
  <c r="BM414" i="9"/>
  <c r="BL414" i="9"/>
  <c r="BK414" i="9"/>
  <c r="BJ414" i="9"/>
  <c r="BI414" i="9"/>
  <c r="BH414" i="9"/>
  <c r="BG414" i="9"/>
  <c r="BF414" i="9"/>
  <c r="BE414" i="9"/>
  <c r="BD414" i="9"/>
  <c r="DD413" i="9"/>
  <c r="DC413" i="9"/>
  <c r="DB413" i="9"/>
  <c r="DA413" i="9"/>
  <c r="CZ413" i="9"/>
  <c r="CY413" i="9"/>
  <c r="CX413" i="9"/>
  <c r="CW413" i="9"/>
  <c r="CV413" i="9"/>
  <c r="CU413" i="9"/>
  <c r="CT413" i="9"/>
  <c r="CS413" i="9"/>
  <c r="CR413" i="9"/>
  <c r="CQ413" i="9"/>
  <c r="CP413" i="9"/>
  <c r="CO413" i="9"/>
  <c r="CN413" i="9"/>
  <c r="CM413" i="9"/>
  <c r="CL413" i="9"/>
  <c r="CK413" i="9"/>
  <c r="CJ413" i="9"/>
  <c r="CI413" i="9"/>
  <c r="CH413" i="9"/>
  <c r="CG413" i="9"/>
  <c r="CF413" i="9"/>
  <c r="CE413" i="9"/>
  <c r="CD413" i="9"/>
  <c r="CC413" i="9"/>
  <c r="CB413" i="9"/>
  <c r="CA413" i="9"/>
  <c r="BZ413" i="9"/>
  <c r="BY413" i="9"/>
  <c r="BX413" i="9"/>
  <c r="BW413" i="9"/>
  <c r="BV413" i="9"/>
  <c r="BU413" i="9"/>
  <c r="BT413" i="9"/>
  <c r="BS413" i="9"/>
  <c r="BR413" i="9"/>
  <c r="BQ413" i="9"/>
  <c r="BP413" i="9"/>
  <c r="BO413" i="9"/>
  <c r="BN413" i="9"/>
  <c r="BM413" i="9"/>
  <c r="BL413" i="9"/>
  <c r="BK413" i="9"/>
  <c r="BJ413" i="9"/>
  <c r="BI413" i="9"/>
  <c r="BH413" i="9"/>
  <c r="BG413" i="9"/>
  <c r="BF413" i="9"/>
  <c r="BE413" i="9"/>
  <c r="BD413" i="9"/>
  <c r="DD412" i="9"/>
  <c r="DC412" i="9"/>
  <c r="DB412" i="9"/>
  <c r="DA412" i="9"/>
  <c r="CZ412" i="9"/>
  <c r="CY412" i="9"/>
  <c r="CX412" i="9"/>
  <c r="CW412" i="9"/>
  <c r="CV412" i="9"/>
  <c r="CU412" i="9"/>
  <c r="CT412" i="9"/>
  <c r="CS412" i="9"/>
  <c r="CR412" i="9"/>
  <c r="CQ412" i="9"/>
  <c r="CP412" i="9"/>
  <c r="CO412" i="9"/>
  <c r="CN412" i="9"/>
  <c r="CM412" i="9"/>
  <c r="CL412" i="9"/>
  <c r="CK412" i="9"/>
  <c r="CJ412" i="9"/>
  <c r="CI412" i="9"/>
  <c r="CH412" i="9"/>
  <c r="CG412" i="9"/>
  <c r="CF412" i="9"/>
  <c r="CE412" i="9"/>
  <c r="CD412" i="9"/>
  <c r="CC412" i="9"/>
  <c r="CB412" i="9"/>
  <c r="CA412" i="9"/>
  <c r="BZ412" i="9"/>
  <c r="BY412" i="9"/>
  <c r="BX412" i="9"/>
  <c r="BW412" i="9"/>
  <c r="BV412" i="9"/>
  <c r="BU412" i="9"/>
  <c r="BT412" i="9"/>
  <c r="BS412" i="9"/>
  <c r="BR412" i="9"/>
  <c r="BQ412" i="9"/>
  <c r="BP412" i="9"/>
  <c r="BO412" i="9"/>
  <c r="BN412" i="9"/>
  <c r="BM412" i="9"/>
  <c r="BL412" i="9"/>
  <c r="BK412" i="9"/>
  <c r="BJ412" i="9"/>
  <c r="BI412" i="9"/>
  <c r="BH412" i="9"/>
  <c r="BG412" i="9"/>
  <c r="BF412" i="9"/>
  <c r="BE412" i="9"/>
  <c r="BD412" i="9"/>
  <c r="DD411" i="9"/>
  <c r="DC411" i="9"/>
  <c r="DB411" i="9"/>
  <c r="DA411" i="9"/>
  <c r="CZ411" i="9"/>
  <c r="CY411" i="9"/>
  <c r="CX411" i="9"/>
  <c r="CW411" i="9"/>
  <c r="CV411" i="9"/>
  <c r="CU411" i="9"/>
  <c r="CT411" i="9"/>
  <c r="CS411" i="9"/>
  <c r="CR411" i="9"/>
  <c r="CQ411" i="9"/>
  <c r="CP411" i="9"/>
  <c r="CO411" i="9"/>
  <c r="CN411" i="9"/>
  <c r="CM411" i="9"/>
  <c r="CL411" i="9"/>
  <c r="CK411" i="9"/>
  <c r="CJ411" i="9"/>
  <c r="CI411" i="9"/>
  <c r="CH411" i="9"/>
  <c r="CG411" i="9"/>
  <c r="CF411" i="9"/>
  <c r="CE411" i="9"/>
  <c r="CD411" i="9"/>
  <c r="CC411" i="9"/>
  <c r="CB411" i="9"/>
  <c r="CA411" i="9"/>
  <c r="BZ411" i="9"/>
  <c r="BY411" i="9"/>
  <c r="BX411" i="9"/>
  <c r="BW411" i="9"/>
  <c r="BV411" i="9"/>
  <c r="BU411" i="9"/>
  <c r="BT411" i="9"/>
  <c r="BS411" i="9"/>
  <c r="BR411" i="9"/>
  <c r="BQ411" i="9"/>
  <c r="BP411" i="9"/>
  <c r="BO411" i="9"/>
  <c r="BN411" i="9"/>
  <c r="BM411" i="9"/>
  <c r="BL411" i="9"/>
  <c r="BK411" i="9"/>
  <c r="BJ411" i="9"/>
  <c r="BI411" i="9"/>
  <c r="BH411" i="9"/>
  <c r="BG411" i="9"/>
  <c r="BF411" i="9"/>
  <c r="BE411" i="9"/>
  <c r="BD411" i="9"/>
  <c r="DD410" i="9"/>
  <c r="DC410" i="9"/>
  <c r="DB410" i="9"/>
  <c r="DA410" i="9"/>
  <c r="CZ410" i="9"/>
  <c r="CY410" i="9"/>
  <c r="CX410" i="9"/>
  <c r="CW410" i="9"/>
  <c r="CV410" i="9"/>
  <c r="CU410" i="9"/>
  <c r="CT410" i="9"/>
  <c r="CS410" i="9"/>
  <c r="CR410" i="9"/>
  <c r="CQ410" i="9"/>
  <c r="CP410" i="9"/>
  <c r="CO410" i="9"/>
  <c r="CN410" i="9"/>
  <c r="CM410" i="9"/>
  <c r="CL410" i="9"/>
  <c r="CK410" i="9"/>
  <c r="CJ410" i="9"/>
  <c r="CI410" i="9"/>
  <c r="CH410" i="9"/>
  <c r="CG410" i="9"/>
  <c r="CF410" i="9"/>
  <c r="CE410" i="9"/>
  <c r="CD410" i="9"/>
  <c r="CC410" i="9"/>
  <c r="CB410" i="9"/>
  <c r="CA410" i="9"/>
  <c r="BZ410" i="9"/>
  <c r="BY410" i="9"/>
  <c r="BX410" i="9"/>
  <c r="BW410" i="9"/>
  <c r="BV410" i="9"/>
  <c r="BU410" i="9"/>
  <c r="BT410" i="9"/>
  <c r="BS410" i="9"/>
  <c r="BR410" i="9"/>
  <c r="BQ410" i="9"/>
  <c r="BP410" i="9"/>
  <c r="BO410" i="9"/>
  <c r="BN410" i="9"/>
  <c r="BM410" i="9"/>
  <c r="BL410" i="9"/>
  <c r="BK410" i="9"/>
  <c r="BJ410" i="9"/>
  <c r="BI410" i="9"/>
  <c r="BH410" i="9"/>
  <c r="BG410" i="9"/>
  <c r="BF410" i="9"/>
  <c r="BE410" i="9"/>
  <c r="BD410" i="9"/>
  <c r="DD409" i="9"/>
  <c r="DC409" i="9"/>
  <c r="DB409" i="9"/>
  <c r="DA409" i="9"/>
  <c r="CZ409" i="9"/>
  <c r="CY409" i="9"/>
  <c r="CX409" i="9"/>
  <c r="CW409" i="9"/>
  <c r="CV409" i="9"/>
  <c r="CU409" i="9"/>
  <c r="CT409" i="9"/>
  <c r="CS409" i="9"/>
  <c r="CR409" i="9"/>
  <c r="CQ409" i="9"/>
  <c r="CP409" i="9"/>
  <c r="CO409" i="9"/>
  <c r="CN409" i="9"/>
  <c r="CM409" i="9"/>
  <c r="CL409" i="9"/>
  <c r="CK409" i="9"/>
  <c r="CJ409" i="9"/>
  <c r="CI409" i="9"/>
  <c r="CH409" i="9"/>
  <c r="CG409" i="9"/>
  <c r="CF409" i="9"/>
  <c r="CE409" i="9"/>
  <c r="CD409" i="9"/>
  <c r="CC409" i="9"/>
  <c r="CB409" i="9"/>
  <c r="CA409" i="9"/>
  <c r="BZ409" i="9"/>
  <c r="BY409" i="9"/>
  <c r="BX409" i="9"/>
  <c r="BW409" i="9"/>
  <c r="BV409" i="9"/>
  <c r="BU409" i="9"/>
  <c r="BT409" i="9"/>
  <c r="BS409" i="9"/>
  <c r="BR409" i="9"/>
  <c r="BQ409" i="9"/>
  <c r="BP409" i="9"/>
  <c r="BO409" i="9"/>
  <c r="BN409" i="9"/>
  <c r="BM409" i="9"/>
  <c r="BL409" i="9"/>
  <c r="BK409" i="9"/>
  <c r="BJ409" i="9"/>
  <c r="BI409" i="9"/>
  <c r="BH409" i="9"/>
  <c r="BG409" i="9"/>
  <c r="BF409" i="9"/>
  <c r="BE409" i="9"/>
  <c r="BD409" i="9"/>
  <c r="DD408" i="9"/>
  <c r="DC408" i="9"/>
  <c r="DB408" i="9"/>
  <c r="DA408" i="9"/>
  <c r="CZ408" i="9"/>
  <c r="CY408" i="9"/>
  <c r="CX408" i="9"/>
  <c r="CW408" i="9"/>
  <c r="CV408" i="9"/>
  <c r="CU408" i="9"/>
  <c r="CT408" i="9"/>
  <c r="CS408" i="9"/>
  <c r="CR408" i="9"/>
  <c r="CQ408" i="9"/>
  <c r="CP408" i="9"/>
  <c r="CO408" i="9"/>
  <c r="CN408" i="9"/>
  <c r="CM408" i="9"/>
  <c r="CL408" i="9"/>
  <c r="CK408" i="9"/>
  <c r="CJ408" i="9"/>
  <c r="CI408" i="9"/>
  <c r="CH408" i="9"/>
  <c r="CG408" i="9"/>
  <c r="CF408" i="9"/>
  <c r="CE408" i="9"/>
  <c r="CD408" i="9"/>
  <c r="CC408" i="9"/>
  <c r="CB408" i="9"/>
  <c r="CA408" i="9"/>
  <c r="BZ408" i="9"/>
  <c r="BY408" i="9"/>
  <c r="BX408" i="9"/>
  <c r="BW408" i="9"/>
  <c r="BV408" i="9"/>
  <c r="BU408" i="9"/>
  <c r="BT408" i="9"/>
  <c r="BS408" i="9"/>
  <c r="BR408" i="9"/>
  <c r="BQ408" i="9"/>
  <c r="BP408" i="9"/>
  <c r="BO408" i="9"/>
  <c r="BN408" i="9"/>
  <c r="BM408" i="9"/>
  <c r="BL408" i="9"/>
  <c r="BK408" i="9"/>
  <c r="BJ408" i="9"/>
  <c r="BI408" i="9"/>
  <c r="BH408" i="9"/>
  <c r="BG408" i="9"/>
  <c r="BF408" i="9"/>
  <c r="BE408" i="9"/>
  <c r="BD408" i="9"/>
  <c r="DD407" i="9"/>
  <c r="DC407" i="9"/>
  <c r="DB407" i="9"/>
  <c r="DA407" i="9"/>
  <c r="CZ407" i="9"/>
  <c r="CY407" i="9"/>
  <c r="CX407" i="9"/>
  <c r="CW407" i="9"/>
  <c r="CV407" i="9"/>
  <c r="CU407" i="9"/>
  <c r="CT407" i="9"/>
  <c r="CS407" i="9"/>
  <c r="CR407" i="9"/>
  <c r="CQ407" i="9"/>
  <c r="CP407" i="9"/>
  <c r="CO407" i="9"/>
  <c r="CN407" i="9"/>
  <c r="CM407" i="9"/>
  <c r="CL407" i="9"/>
  <c r="CK407" i="9"/>
  <c r="CJ407" i="9"/>
  <c r="CI407" i="9"/>
  <c r="CH407" i="9"/>
  <c r="CG407" i="9"/>
  <c r="CF407" i="9"/>
  <c r="CE407" i="9"/>
  <c r="CD407" i="9"/>
  <c r="CC407" i="9"/>
  <c r="CB407" i="9"/>
  <c r="CA407" i="9"/>
  <c r="BZ407" i="9"/>
  <c r="BY407" i="9"/>
  <c r="BX407" i="9"/>
  <c r="BW407" i="9"/>
  <c r="BV407" i="9"/>
  <c r="BU407" i="9"/>
  <c r="BT407" i="9"/>
  <c r="BS407" i="9"/>
  <c r="BR407" i="9"/>
  <c r="BQ407" i="9"/>
  <c r="BP407" i="9"/>
  <c r="BO407" i="9"/>
  <c r="BN407" i="9"/>
  <c r="BM407" i="9"/>
  <c r="BL407" i="9"/>
  <c r="BK407" i="9"/>
  <c r="BJ407" i="9"/>
  <c r="BI407" i="9"/>
  <c r="BH407" i="9"/>
  <c r="BG407" i="9"/>
  <c r="BF407" i="9"/>
  <c r="BE407" i="9"/>
  <c r="BD407" i="9"/>
  <c r="DD406" i="9"/>
  <c r="DC406" i="9"/>
  <c r="DB406" i="9"/>
  <c r="DA406" i="9"/>
  <c r="CZ406" i="9"/>
  <c r="CY406" i="9"/>
  <c r="CX406" i="9"/>
  <c r="CW406" i="9"/>
  <c r="CV406" i="9"/>
  <c r="CU406" i="9"/>
  <c r="CT406" i="9"/>
  <c r="CS406" i="9"/>
  <c r="CR406" i="9"/>
  <c r="CQ406" i="9"/>
  <c r="CP406" i="9"/>
  <c r="CO406" i="9"/>
  <c r="CN406" i="9"/>
  <c r="CM406" i="9"/>
  <c r="CL406" i="9"/>
  <c r="CK406" i="9"/>
  <c r="CJ406" i="9"/>
  <c r="CI406" i="9"/>
  <c r="CH406" i="9"/>
  <c r="CG406" i="9"/>
  <c r="CF406" i="9"/>
  <c r="CE406" i="9"/>
  <c r="CD406" i="9"/>
  <c r="CC406" i="9"/>
  <c r="CB406" i="9"/>
  <c r="CA406" i="9"/>
  <c r="BZ406" i="9"/>
  <c r="BY406" i="9"/>
  <c r="BX406" i="9"/>
  <c r="BW406" i="9"/>
  <c r="BV406" i="9"/>
  <c r="BU406" i="9"/>
  <c r="BT406" i="9"/>
  <c r="BS406" i="9"/>
  <c r="BR406" i="9"/>
  <c r="BQ406" i="9"/>
  <c r="BP406" i="9"/>
  <c r="BO406" i="9"/>
  <c r="BN406" i="9"/>
  <c r="BM406" i="9"/>
  <c r="BL406" i="9"/>
  <c r="BK406" i="9"/>
  <c r="BJ406" i="9"/>
  <c r="BI406" i="9"/>
  <c r="BH406" i="9"/>
  <c r="BG406" i="9"/>
  <c r="BF406" i="9"/>
  <c r="BE406" i="9"/>
  <c r="BD406" i="9"/>
  <c r="DD405" i="9"/>
  <c r="DC405" i="9"/>
  <c r="DB405" i="9"/>
  <c r="DA405" i="9"/>
  <c r="CZ405" i="9"/>
  <c r="CY405" i="9"/>
  <c r="CX405" i="9"/>
  <c r="CW405" i="9"/>
  <c r="CV405" i="9"/>
  <c r="CU405" i="9"/>
  <c r="CT405" i="9"/>
  <c r="CS405" i="9"/>
  <c r="CR405" i="9"/>
  <c r="CQ405" i="9"/>
  <c r="CP405" i="9"/>
  <c r="CO405" i="9"/>
  <c r="CN405" i="9"/>
  <c r="CM405" i="9"/>
  <c r="CL405" i="9"/>
  <c r="CK405" i="9"/>
  <c r="CJ405" i="9"/>
  <c r="CI405" i="9"/>
  <c r="CH405" i="9"/>
  <c r="CG405" i="9"/>
  <c r="CF405" i="9"/>
  <c r="CE405" i="9"/>
  <c r="CD405" i="9"/>
  <c r="CC405" i="9"/>
  <c r="CB405" i="9"/>
  <c r="CA405" i="9"/>
  <c r="BZ405" i="9"/>
  <c r="BY405" i="9"/>
  <c r="BX405" i="9"/>
  <c r="BW405" i="9"/>
  <c r="BV405" i="9"/>
  <c r="BU405" i="9"/>
  <c r="BT405" i="9"/>
  <c r="BS405" i="9"/>
  <c r="BR405" i="9"/>
  <c r="BQ405" i="9"/>
  <c r="BP405" i="9"/>
  <c r="BO405" i="9"/>
  <c r="BN405" i="9"/>
  <c r="BM405" i="9"/>
  <c r="BL405" i="9"/>
  <c r="BK405" i="9"/>
  <c r="BJ405" i="9"/>
  <c r="BI405" i="9"/>
  <c r="BH405" i="9"/>
  <c r="BG405" i="9"/>
  <c r="BF405" i="9"/>
  <c r="BE405" i="9"/>
  <c r="BD405" i="9"/>
  <c r="DD404" i="9"/>
  <c r="DC404" i="9"/>
  <c r="DB404" i="9"/>
  <c r="DA404" i="9"/>
  <c r="CZ404" i="9"/>
  <c r="CY404" i="9"/>
  <c r="CX404" i="9"/>
  <c r="CW404" i="9"/>
  <c r="CV404" i="9"/>
  <c r="CU404" i="9"/>
  <c r="CT404" i="9"/>
  <c r="CS404" i="9"/>
  <c r="CR404" i="9"/>
  <c r="CQ404" i="9"/>
  <c r="CP404" i="9"/>
  <c r="CO404" i="9"/>
  <c r="CN404" i="9"/>
  <c r="CM404" i="9"/>
  <c r="CL404" i="9"/>
  <c r="CK404" i="9"/>
  <c r="CJ404" i="9"/>
  <c r="CI404" i="9"/>
  <c r="CH404" i="9"/>
  <c r="CG404" i="9"/>
  <c r="CF404" i="9"/>
  <c r="CE404" i="9"/>
  <c r="CD404" i="9"/>
  <c r="CC404" i="9"/>
  <c r="CB404" i="9"/>
  <c r="CA404" i="9"/>
  <c r="BZ404" i="9"/>
  <c r="BY404" i="9"/>
  <c r="BX404" i="9"/>
  <c r="BW404" i="9"/>
  <c r="BV404" i="9"/>
  <c r="BU404" i="9"/>
  <c r="BT404" i="9"/>
  <c r="BS404" i="9"/>
  <c r="BR404" i="9"/>
  <c r="BQ404" i="9"/>
  <c r="BP404" i="9"/>
  <c r="BO404" i="9"/>
  <c r="BN404" i="9"/>
  <c r="BM404" i="9"/>
  <c r="BL404" i="9"/>
  <c r="BK404" i="9"/>
  <c r="BJ404" i="9"/>
  <c r="BI404" i="9"/>
  <c r="BH404" i="9"/>
  <c r="BG404" i="9"/>
  <c r="BF404" i="9"/>
  <c r="BE404" i="9"/>
  <c r="BD404" i="9"/>
  <c r="DD403" i="9"/>
  <c r="DC403" i="9"/>
  <c r="DB403" i="9"/>
  <c r="DA403" i="9"/>
  <c r="CZ403" i="9"/>
  <c r="CY403" i="9"/>
  <c r="CX403" i="9"/>
  <c r="CW403" i="9"/>
  <c r="CV403" i="9"/>
  <c r="CU403" i="9"/>
  <c r="CT403" i="9"/>
  <c r="CS403" i="9"/>
  <c r="CR403" i="9"/>
  <c r="CQ403" i="9"/>
  <c r="CP403" i="9"/>
  <c r="CO403" i="9"/>
  <c r="CN403" i="9"/>
  <c r="CM403" i="9"/>
  <c r="CL403" i="9"/>
  <c r="CK403" i="9"/>
  <c r="CJ403" i="9"/>
  <c r="CI403" i="9"/>
  <c r="CH403" i="9"/>
  <c r="CG403" i="9"/>
  <c r="CF403" i="9"/>
  <c r="CE403" i="9"/>
  <c r="CD403" i="9"/>
  <c r="CC403" i="9"/>
  <c r="CB403" i="9"/>
  <c r="CA403" i="9"/>
  <c r="BZ403" i="9"/>
  <c r="BY403" i="9"/>
  <c r="BX403" i="9"/>
  <c r="BW403" i="9"/>
  <c r="BV403" i="9"/>
  <c r="BU403" i="9"/>
  <c r="BT403" i="9"/>
  <c r="BS403" i="9"/>
  <c r="BR403" i="9"/>
  <c r="BQ403" i="9"/>
  <c r="BP403" i="9"/>
  <c r="BO403" i="9"/>
  <c r="BN403" i="9"/>
  <c r="BM403" i="9"/>
  <c r="BL403" i="9"/>
  <c r="BK403" i="9"/>
  <c r="BJ403" i="9"/>
  <c r="BI403" i="9"/>
  <c r="BH403" i="9"/>
  <c r="BG403" i="9"/>
  <c r="BF403" i="9"/>
  <c r="BE403" i="9"/>
  <c r="BD403" i="9"/>
  <c r="DD402" i="9"/>
  <c r="DC402" i="9"/>
  <c r="DB402" i="9"/>
  <c r="DA402" i="9"/>
  <c r="CZ402" i="9"/>
  <c r="CY402" i="9"/>
  <c r="CX402" i="9"/>
  <c r="CW402" i="9"/>
  <c r="CV402" i="9"/>
  <c r="CU402" i="9"/>
  <c r="CT402" i="9"/>
  <c r="CS402" i="9"/>
  <c r="CR402" i="9"/>
  <c r="CQ402" i="9"/>
  <c r="CP402" i="9"/>
  <c r="CO402" i="9"/>
  <c r="CN402" i="9"/>
  <c r="CM402" i="9"/>
  <c r="CL402" i="9"/>
  <c r="CK402" i="9"/>
  <c r="CJ402" i="9"/>
  <c r="CI402" i="9"/>
  <c r="CH402" i="9"/>
  <c r="CG402" i="9"/>
  <c r="CF402" i="9"/>
  <c r="CE402" i="9"/>
  <c r="CD402" i="9"/>
  <c r="CC402" i="9"/>
  <c r="CB402" i="9"/>
  <c r="CA402" i="9"/>
  <c r="BZ402" i="9"/>
  <c r="BY402" i="9"/>
  <c r="BX402" i="9"/>
  <c r="BW402" i="9"/>
  <c r="BV402" i="9"/>
  <c r="BU402" i="9"/>
  <c r="BT402" i="9"/>
  <c r="BS402" i="9"/>
  <c r="BR402" i="9"/>
  <c r="BQ402" i="9"/>
  <c r="BP402" i="9"/>
  <c r="BO402" i="9"/>
  <c r="BN402" i="9"/>
  <c r="BM402" i="9"/>
  <c r="BL402" i="9"/>
  <c r="BK402" i="9"/>
  <c r="BJ402" i="9"/>
  <c r="BI402" i="9"/>
  <c r="BH402" i="9"/>
  <c r="BG402" i="9"/>
  <c r="BF402" i="9"/>
  <c r="BE402" i="9"/>
  <c r="BD402" i="9"/>
  <c r="DD401" i="9"/>
  <c r="DC401" i="9"/>
  <c r="DB401" i="9"/>
  <c r="DA401" i="9"/>
  <c r="CZ401" i="9"/>
  <c r="CY401" i="9"/>
  <c r="CX401" i="9"/>
  <c r="CW401" i="9"/>
  <c r="CV401" i="9"/>
  <c r="CU401" i="9"/>
  <c r="CT401" i="9"/>
  <c r="CS401" i="9"/>
  <c r="CR401" i="9"/>
  <c r="CQ401" i="9"/>
  <c r="CP401" i="9"/>
  <c r="CO401" i="9"/>
  <c r="CN401" i="9"/>
  <c r="CM401" i="9"/>
  <c r="CL401" i="9"/>
  <c r="CK401" i="9"/>
  <c r="CJ401" i="9"/>
  <c r="CI401" i="9"/>
  <c r="CH401" i="9"/>
  <c r="CG401" i="9"/>
  <c r="CF401" i="9"/>
  <c r="CE401" i="9"/>
  <c r="CD401" i="9"/>
  <c r="CC401" i="9"/>
  <c r="CB401" i="9"/>
  <c r="CA401" i="9"/>
  <c r="BZ401" i="9"/>
  <c r="BY401" i="9"/>
  <c r="BX401" i="9"/>
  <c r="BW401" i="9"/>
  <c r="BV401" i="9"/>
  <c r="BU401" i="9"/>
  <c r="BT401" i="9"/>
  <c r="BS401" i="9"/>
  <c r="BR401" i="9"/>
  <c r="BQ401" i="9"/>
  <c r="BP401" i="9"/>
  <c r="BO401" i="9"/>
  <c r="BN401" i="9"/>
  <c r="BM401" i="9"/>
  <c r="BL401" i="9"/>
  <c r="BK401" i="9"/>
  <c r="BJ401" i="9"/>
  <c r="BI401" i="9"/>
  <c r="BH401" i="9"/>
  <c r="BG401" i="9"/>
  <c r="BF401" i="9"/>
  <c r="BE401" i="9"/>
  <c r="BD401" i="9"/>
  <c r="DD400" i="9"/>
  <c r="DC400" i="9"/>
  <c r="DB400" i="9"/>
  <c r="DA400" i="9"/>
  <c r="CZ400" i="9"/>
  <c r="CY400" i="9"/>
  <c r="CX400" i="9"/>
  <c r="CW400" i="9"/>
  <c r="CV400" i="9"/>
  <c r="CU400" i="9"/>
  <c r="CT400" i="9"/>
  <c r="CS400" i="9"/>
  <c r="CR400" i="9"/>
  <c r="CQ400" i="9"/>
  <c r="CP400" i="9"/>
  <c r="CO400" i="9"/>
  <c r="CN400" i="9"/>
  <c r="CM400" i="9"/>
  <c r="CL400" i="9"/>
  <c r="CK400" i="9"/>
  <c r="CJ400" i="9"/>
  <c r="CI400" i="9"/>
  <c r="CH400" i="9"/>
  <c r="CG400" i="9"/>
  <c r="CF400" i="9"/>
  <c r="CE400" i="9"/>
  <c r="CD400" i="9"/>
  <c r="CC400" i="9"/>
  <c r="CB400" i="9"/>
  <c r="CA400" i="9"/>
  <c r="BZ400" i="9"/>
  <c r="BY400" i="9"/>
  <c r="BX400" i="9"/>
  <c r="BW400" i="9"/>
  <c r="BV400" i="9"/>
  <c r="BU400" i="9"/>
  <c r="BT400" i="9"/>
  <c r="BS400" i="9"/>
  <c r="BR400" i="9"/>
  <c r="BQ400" i="9"/>
  <c r="BP400" i="9"/>
  <c r="BO400" i="9"/>
  <c r="BN400" i="9"/>
  <c r="BM400" i="9"/>
  <c r="BL400" i="9"/>
  <c r="BK400" i="9"/>
  <c r="BJ400" i="9"/>
  <c r="BI400" i="9"/>
  <c r="BH400" i="9"/>
  <c r="BG400" i="9"/>
  <c r="BF400" i="9"/>
  <c r="BE400" i="9"/>
  <c r="BD400" i="9"/>
  <c r="DD399" i="9"/>
  <c r="DC399" i="9"/>
  <c r="DB399" i="9"/>
  <c r="DA399" i="9"/>
  <c r="CZ399" i="9"/>
  <c r="CY399" i="9"/>
  <c r="CX399" i="9"/>
  <c r="CW399" i="9"/>
  <c r="CV399" i="9"/>
  <c r="CU399" i="9"/>
  <c r="CT399" i="9"/>
  <c r="CS399" i="9"/>
  <c r="CR399" i="9"/>
  <c r="CQ399" i="9"/>
  <c r="CP399" i="9"/>
  <c r="CO399" i="9"/>
  <c r="CN399" i="9"/>
  <c r="CM399" i="9"/>
  <c r="CL399" i="9"/>
  <c r="CK399" i="9"/>
  <c r="CJ399" i="9"/>
  <c r="CI399" i="9"/>
  <c r="CH399" i="9"/>
  <c r="CG399" i="9"/>
  <c r="CF399" i="9"/>
  <c r="CE399" i="9"/>
  <c r="CD399" i="9"/>
  <c r="CC399" i="9"/>
  <c r="CB399" i="9"/>
  <c r="CA399" i="9"/>
  <c r="BZ399" i="9"/>
  <c r="BY399" i="9"/>
  <c r="BX399" i="9"/>
  <c r="BW399" i="9"/>
  <c r="BV399" i="9"/>
  <c r="BU399" i="9"/>
  <c r="BT399" i="9"/>
  <c r="BS399" i="9"/>
  <c r="BR399" i="9"/>
  <c r="BQ399" i="9"/>
  <c r="BP399" i="9"/>
  <c r="BO399" i="9"/>
  <c r="BN399" i="9"/>
  <c r="BM399" i="9"/>
  <c r="BL399" i="9"/>
  <c r="BK399" i="9"/>
  <c r="BJ399" i="9"/>
  <c r="BI399" i="9"/>
  <c r="BH399" i="9"/>
  <c r="BG399" i="9"/>
  <c r="BF399" i="9"/>
  <c r="BE399" i="9"/>
  <c r="BD399" i="9"/>
  <c r="DD398" i="9"/>
  <c r="DC398" i="9"/>
  <c r="DB398" i="9"/>
  <c r="DA398" i="9"/>
  <c r="CZ398" i="9"/>
  <c r="CY398" i="9"/>
  <c r="CX398" i="9"/>
  <c r="CW398" i="9"/>
  <c r="CV398" i="9"/>
  <c r="CU398" i="9"/>
  <c r="CT398" i="9"/>
  <c r="CS398" i="9"/>
  <c r="CR398" i="9"/>
  <c r="CQ398" i="9"/>
  <c r="CP398" i="9"/>
  <c r="CO398" i="9"/>
  <c r="CN398" i="9"/>
  <c r="CM398" i="9"/>
  <c r="CL398" i="9"/>
  <c r="CK398" i="9"/>
  <c r="CJ398" i="9"/>
  <c r="CI398" i="9"/>
  <c r="CH398" i="9"/>
  <c r="CG398" i="9"/>
  <c r="CF398" i="9"/>
  <c r="CE398" i="9"/>
  <c r="CD398" i="9"/>
  <c r="CC398" i="9"/>
  <c r="CB398" i="9"/>
  <c r="CA398" i="9"/>
  <c r="BZ398" i="9"/>
  <c r="BY398" i="9"/>
  <c r="BX398" i="9"/>
  <c r="BW398" i="9"/>
  <c r="BV398" i="9"/>
  <c r="BU398" i="9"/>
  <c r="BT398" i="9"/>
  <c r="BS398" i="9"/>
  <c r="BR398" i="9"/>
  <c r="BQ398" i="9"/>
  <c r="BP398" i="9"/>
  <c r="BO398" i="9"/>
  <c r="BN398" i="9"/>
  <c r="BM398" i="9"/>
  <c r="BL398" i="9"/>
  <c r="BK398" i="9"/>
  <c r="BJ398" i="9"/>
  <c r="BI398" i="9"/>
  <c r="BH398" i="9"/>
  <c r="BG398" i="9"/>
  <c r="BF398" i="9"/>
  <c r="BE398" i="9"/>
  <c r="BD398" i="9"/>
  <c r="DD397" i="9"/>
  <c r="DC397" i="9"/>
  <c r="DB397" i="9"/>
  <c r="DA397" i="9"/>
  <c r="CZ397" i="9"/>
  <c r="CY397" i="9"/>
  <c r="CX397" i="9"/>
  <c r="CW397" i="9"/>
  <c r="CV397" i="9"/>
  <c r="CU397" i="9"/>
  <c r="CT397" i="9"/>
  <c r="CS397" i="9"/>
  <c r="CR397" i="9"/>
  <c r="CQ397" i="9"/>
  <c r="CP397" i="9"/>
  <c r="CO397" i="9"/>
  <c r="CN397" i="9"/>
  <c r="CM397" i="9"/>
  <c r="CL397" i="9"/>
  <c r="CK397" i="9"/>
  <c r="CJ397" i="9"/>
  <c r="CI397" i="9"/>
  <c r="CH397" i="9"/>
  <c r="CG397" i="9"/>
  <c r="CF397" i="9"/>
  <c r="CE397" i="9"/>
  <c r="CD397" i="9"/>
  <c r="CC397" i="9"/>
  <c r="CB397" i="9"/>
  <c r="CA397" i="9"/>
  <c r="BZ397" i="9"/>
  <c r="BY397" i="9"/>
  <c r="BX397" i="9"/>
  <c r="BW397" i="9"/>
  <c r="BV397" i="9"/>
  <c r="BU397" i="9"/>
  <c r="BT397" i="9"/>
  <c r="BS397" i="9"/>
  <c r="BR397" i="9"/>
  <c r="BQ397" i="9"/>
  <c r="BP397" i="9"/>
  <c r="BO397" i="9"/>
  <c r="BN397" i="9"/>
  <c r="BM397" i="9"/>
  <c r="BL397" i="9"/>
  <c r="BK397" i="9"/>
  <c r="BJ397" i="9"/>
  <c r="BI397" i="9"/>
  <c r="BH397" i="9"/>
  <c r="BG397" i="9"/>
  <c r="BF397" i="9"/>
  <c r="BE397" i="9"/>
  <c r="BD397" i="9"/>
  <c r="DD396" i="9"/>
  <c r="DC396" i="9"/>
  <c r="DB396" i="9"/>
  <c r="DA396" i="9"/>
  <c r="CZ396" i="9"/>
  <c r="CY396" i="9"/>
  <c r="CX396" i="9"/>
  <c r="CW396" i="9"/>
  <c r="CV396" i="9"/>
  <c r="CU396" i="9"/>
  <c r="CT396" i="9"/>
  <c r="CS396" i="9"/>
  <c r="CR396" i="9"/>
  <c r="CQ396" i="9"/>
  <c r="CP396" i="9"/>
  <c r="CO396" i="9"/>
  <c r="CN396" i="9"/>
  <c r="CM396" i="9"/>
  <c r="CL396" i="9"/>
  <c r="CK396" i="9"/>
  <c r="CJ396" i="9"/>
  <c r="CI396" i="9"/>
  <c r="CH396" i="9"/>
  <c r="CG396" i="9"/>
  <c r="CF396" i="9"/>
  <c r="CE396" i="9"/>
  <c r="CD396" i="9"/>
  <c r="CC396" i="9"/>
  <c r="CB396" i="9"/>
  <c r="CA396" i="9"/>
  <c r="BZ396" i="9"/>
  <c r="BY396" i="9"/>
  <c r="BX396" i="9"/>
  <c r="BW396" i="9"/>
  <c r="BV396" i="9"/>
  <c r="BU396" i="9"/>
  <c r="BT396" i="9"/>
  <c r="BS396" i="9"/>
  <c r="BR396" i="9"/>
  <c r="BQ396" i="9"/>
  <c r="BP396" i="9"/>
  <c r="BO396" i="9"/>
  <c r="BN396" i="9"/>
  <c r="BM396" i="9"/>
  <c r="BL396" i="9"/>
  <c r="BK396" i="9"/>
  <c r="BJ396" i="9"/>
  <c r="BI396" i="9"/>
  <c r="BH396" i="9"/>
  <c r="BG396" i="9"/>
  <c r="BF396" i="9"/>
  <c r="BE396" i="9"/>
  <c r="BD396" i="9"/>
  <c r="DD395" i="9"/>
  <c r="DC395" i="9"/>
  <c r="DB395" i="9"/>
  <c r="DA395" i="9"/>
  <c r="CZ395" i="9"/>
  <c r="CY395" i="9"/>
  <c r="CX395" i="9"/>
  <c r="CW395" i="9"/>
  <c r="CV395" i="9"/>
  <c r="CU395" i="9"/>
  <c r="CT395" i="9"/>
  <c r="CS395" i="9"/>
  <c r="CR395" i="9"/>
  <c r="CQ395" i="9"/>
  <c r="CP395" i="9"/>
  <c r="CO395" i="9"/>
  <c r="CN395" i="9"/>
  <c r="CM395" i="9"/>
  <c r="CL395" i="9"/>
  <c r="CK395" i="9"/>
  <c r="CJ395" i="9"/>
  <c r="CI395" i="9"/>
  <c r="CH395" i="9"/>
  <c r="CG395" i="9"/>
  <c r="CF395" i="9"/>
  <c r="CE395" i="9"/>
  <c r="CD395" i="9"/>
  <c r="CC395" i="9"/>
  <c r="CB395" i="9"/>
  <c r="CA395" i="9"/>
  <c r="BZ395" i="9"/>
  <c r="BY395" i="9"/>
  <c r="BX395" i="9"/>
  <c r="BW395" i="9"/>
  <c r="BV395" i="9"/>
  <c r="BU395" i="9"/>
  <c r="BT395" i="9"/>
  <c r="BS395" i="9"/>
  <c r="BR395" i="9"/>
  <c r="BQ395" i="9"/>
  <c r="BP395" i="9"/>
  <c r="BO395" i="9"/>
  <c r="BN395" i="9"/>
  <c r="BM395" i="9"/>
  <c r="BL395" i="9"/>
  <c r="BK395" i="9"/>
  <c r="BJ395" i="9"/>
  <c r="BI395" i="9"/>
  <c r="BH395" i="9"/>
  <c r="BG395" i="9"/>
  <c r="BF395" i="9"/>
  <c r="BE395" i="9"/>
  <c r="BD395" i="9"/>
  <c r="DD394" i="9"/>
  <c r="DC394" i="9"/>
  <c r="DB394" i="9"/>
  <c r="DA394" i="9"/>
  <c r="CZ394" i="9"/>
  <c r="CY394" i="9"/>
  <c r="CX394" i="9"/>
  <c r="CW394" i="9"/>
  <c r="CV394" i="9"/>
  <c r="CU394" i="9"/>
  <c r="CT394" i="9"/>
  <c r="CS394" i="9"/>
  <c r="CR394" i="9"/>
  <c r="CQ394" i="9"/>
  <c r="CP394" i="9"/>
  <c r="CO394" i="9"/>
  <c r="CN394" i="9"/>
  <c r="CM394" i="9"/>
  <c r="CL394" i="9"/>
  <c r="CK394" i="9"/>
  <c r="CJ394" i="9"/>
  <c r="CI394" i="9"/>
  <c r="CH394" i="9"/>
  <c r="CG394" i="9"/>
  <c r="CF394" i="9"/>
  <c r="CE394" i="9"/>
  <c r="CD394" i="9"/>
  <c r="CC394" i="9"/>
  <c r="CB394" i="9"/>
  <c r="CA394" i="9"/>
  <c r="BZ394" i="9"/>
  <c r="BY394" i="9"/>
  <c r="BX394" i="9"/>
  <c r="BW394" i="9"/>
  <c r="BV394" i="9"/>
  <c r="BU394" i="9"/>
  <c r="BT394" i="9"/>
  <c r="BS394" i="9"/>
  <c r="BR394" i="9"/>
  <c r="BQ394" i="9"/>
  <c r="BP394" i="9"/>
  <c r="BO394" i="9"/>
  <c r="BN394" i="9"/>
  <c r="BM394" i="9"/>
  <c r="BL394" i="9"/>
  <c r="BK394" i="9"/>
  <c r="BJ394" i="9"/>
  <c r="BI394" i="9"/>
  <c r="BH394" i="9"/>
  <c r="BG394" i="9"/>
  <c r="BF394" i="9"/>
  <c r="BE394" i="9"/>
  <c r="BD394" i="9"/>
  <c r="DD393" i="9"/>
  <c r="DC393" i="9"/>
  <c r="DB393" i="9"/>
  <c r="DA393" i="9"/>
  <c r="CZ393" i="9"/>
  <c r="CY393" i="9"/>
  <c r="CX393" i="9"/>
  <c r="CW393" i="9"/>
  <c r="CV393" i="9"/>
  <c r="CU393" i="9"/>
  <c r="CT393" i="9"/>
  <c r="CS393" i="9"/>
  <c r="CR393" i="9"/>
  <c r="CQ393" i="9"/>
  <c r="CP393" i="9"/>
  <c r="CO393" i="9"/>
  <c r="CN393" i="9"/>
  <c r="CM393" i="9"/>
  <c r="CL393" i="9"/>
  <c r="CK393" i="9"/>
  <c r="CJ393" i="9"/>
  <c r="CI393" i="9"/>
  <c r="CH393" i="9"/>
  <c r="CG393" i="9"/>
  <c r="CF393" i="9"/>
  <c r="CE393" i="9"/>
  <c r="CD393" i="9"/>
  <c r="CC393" i="9"/>
  <c r="CB393" i="9"/>
  <c r="CA393" i="9"/>
  <c r="BZ393" i="9"/>
  <c r="BY393" i="9"/>
  <c r="BX393" i="9"/>
  <c r="BW393" i="9"/>
  <c r="BV393" i="9"/>
  <c r="BU393" i="9"/>
  <c r="BT393" i="9"/>
  <c r="BS393" i="9"/>
  <c r="BR393" i="9"/>
  <c r="BQ393" i="9"/>
  <c r="BP393" i="9"/>
  <c r="BO393" i="9"/>
  <c r="BN393" i="9"/>
  <c r="BM393" i="9"/>
  <c r="BL393" i="9"/>
  <c r="BK393" i="9"/>
  <c r="BJ393" i="9"/>
  <c r="BI393" i="9"/>
  <c r="BH393" i="9"/>
  <c r="BG393" i="9"/>
  <c r="BF393" i="9"/>
  <c r="BE393" i="9"/>
  <c r="BD393" i="9"/>
  <c r="DD392" i="9"/>
  <c r="DC392" i="9"/>
  <c r="DB392" i="9"/>
  <c r="DA392" i="9"/>
  <c r="CZ392" i="9"/>
  <c r="CY392" i="9"/>
  <c r="CX392" i="9"/>
  <c r="CW392" i="9"/>
  <c r="CV392" i="9"/>
  <c r="CU392" i="9"/>
  <c r="CT392" i="9"/>
  <c r="CS392" i="9"/>
  <c r="CR392" i="9"/>
  <c r="CQ392" i="9"/>
  <c r="CP392" i="9"/>
  <c r="CO392" i="9"/>
  <c r="CN392" i="9"/>
  <c r="CM392" i="9"/>
  <c r="CL392" i="9"/>
  <c r="CK392" i="9"/>
  <c r="CJ392" i="9"/>
  <c r="CI392" i="9"/>
  <c r="CH392" i="9"/>
  <c r="CG392" i="9"/>
  <c r="CF392" i="9"/>
  <c r="CE392" i="9"/>
  <c r="CD392" i="9"/>
  <c r="CC392" i="9"/>
  <c r="CB392" i="9"/>
  <c r="CA392" i="9"/>
  <c r="BZ392" i="9"/>
  <c r="BY392" i="9"/>
  <c r="BX392" i="9"/>
  <c r="BW392" i="9"/>
  <c r="BV392" i="9"/>
  <c r="BU392" i="9"/>
  <c r="BT392" i="9"/>
  <c r="BS392" i="9"/>
  <c r="BR392" i="9"/>
  <c r="BQ392" i="9"/>
  <c r="BP392" i="9"/>
  <c r="BO392" i="9"/>
  <c r="BN392" i="9"/>
  <c r="BM392" i="9"/>
  <c r="BL392" i="9"/>
  <c r="BK392" i="9"/>
  <c r="BJ392" i="9"/>
  <c r="BI392" i="9"/>
  <c r="BH392" i="9"/>
  <c r="BG392" i="9"/>
  <c r="BF392" i="9"/>
  <c r="BE392" i="9"/>
  <c r="BD392" i="9"/>
  <c r="DD391" i="9"/>
  <c r="DC391" i="9"/>
  <c r="DB391" i="9"/>
  <c r="DA391" i="9"/>
  <c r="CZ391" i="9"/>
  <c r="CY391" i="9"/>
  <c r="CX391" i="9"/>
  <c r="CW391" i="9"/>
  <c r="CV391" i="9"/>
  <c r="CU391" i="9"/>
  <c r="CT391" i="9"/>
  <c r="CS391" i="9"/>
  <c r="CR391" i="9"/>
  <c r="CQ391" i="9"/>
  <c r="CP391" i="9"/>
  <c r="CO391" i="9"/>
  <c r="CN391" i="9"/>
  <c r="CM391" i="9"/>
  <c r="CL391" i="9"/>
  <c r="CK391" i="9"/>
  <c r="CJ391" i="9"/>
  <c r="CI391" i="9"/>
  <c r="CH391" i="9"/>
  <c r="CG391" i="9"/>
  <c r="CF391" i="9"/>
  <c r="CE391" i="9"/>
  <c r="CD391" i="9"/>
  <c r="CC391" i="9"/>
  <c r="CB391" i="9"/>
  <c r="CA391" i="9"/>
  <c r="BZ391" i="9"/>
  <c r="BY391" i="9"/>
  <c r="BX391" i="9"/>
  <c r="BW391" i="9"/>
  <c r="BV391" i="9"/>
  <c r="BU391" i="9"/>
  <c r="BT391" i="9"/>
  <c r="BS391" i="9"/>
  <c r="BR391" i="9"/>
  <c r="BQ391" i="9"/>
  <c r="BP391" i="9"/>
  <c r="BO391" i="9"/>
  <c r="BN391" i="9"/>
  <c r="BM391" i="9"/>
  <c r="BL391" i="9"/>
  <c r="BK391" i="9"/>
  <c r="BJ391" i="9"/>
  <c r="BI391" i="9"/>
  <c r="BH391" i="9"/>
  <c r="BG391" i="9"/>
  <c r="BF391" i="9"/>
  <c r="BE391" i="9"/>
  <c r="BD391" i="9"/>
  <c r="DD390" i="9"/>
  <c r="DC390" i="9"/>
  <c r="DB390" i="9"/>
  <c r="DA390" i="9"/>
  <c r="CZ390" i="9"/>
  <c r="CY390" i="9"/>
  <c r="CX390" i="9"/>
  <c r="CW390" i="9"/>
  <c r="CV390" i="9"/>
  <c r="CU390" i="9"/>
  <c r="CT390" i="9"/>
  <c r="CS390" i="9"/>
  <c r="CR390" i="9"/>
  <c r="CQ390" i="9"/>
  <c r="CP390" i="9"/>
  <c r="CO390" i="9"/>
  <c r="CN390" i="9"/>
  <c r="CM390" i="9"/>
  <c r="CL390" i="9"/>
  <c r="CK390" i="9"/>
  <c r="CJ390" i="9"/>
  <c r="CI390" i="9"/>
  <c r="CH390" i="9"/>
  <c r="CG390" i="9"/>
  <c r="CF390" i="9"/>
  <c r="CE390" i="9"/>
  <c r="CD390" i="9"/>
  <c r="CC390" i="9"/>
  <c r="CB390" i="9"/>
  <c r="CA390" i="9"/>
  <c r="BZ390" i="9"/>
  <c r="BY390" i="9"/>
  <c r="BX390" i="9"/>
  <c r="BW390" i="9"/>
  <c r="BV390" i="9"/>
  <c r="BU390" i="9"/>
  <c r="BT390" i="9"/>
  <c r="BS390" i="9"/>
  <c r="BR390" i="9"/>
  <c r="BQ390" i="9"/>
  <c r="BP390" i="9"/>
  <c r="BO390" i="9"/>
  <c r="BN390" i="9"/>
  <c r="BM390" i="9"/>
  <c r="BL390" i="9"/>
  <c r="BK390" i="9"/>
  <c r="BJ390" i="9"/>
  <c r="BI390" i="9"/>
  <c r="BH390" i="9"/>
  <c r="BG390" i="9"/>
  <c r="BF390" i="9"/>
  <c r="BE390" i="9"/>
  <c r="BD390" i="9"/>
  <c r="DD389" i="9"/>
  <c r="DC389" i="9"/>
  <c r="DB389" i="9"/>
  <c r="DA389" i="9"/>
  <c r="CZ389" i="9"/>
  <c r="CY389" i="9"/>
  <c r="CX389" i="9"/>
  <c r="CW389" i="9"/>
  <c r="CV389" i="9"/>
  <c r="CU389" i="9"/>
  <c r="CT389" i="9"/>
  <c r="CS389" i="9"/>
  <c r="CR389" i="9"/>
  <c r="CQ389" i="9"/>
  <c r="CP389" i="9"/>
  <c r="CO389" i="9"/>
  <c r="CN389" i="9"/>
  <c r="CM389" i="9"/>
  <c r="CL389" i="9"/>
  <c r="CK389" i="9"/>
  <c r="CJ389" i="9"/>
  <c r="CI389" i="9"/>
  <c r="CH389" i="9"/>
  <c r="CG389" i="9"/>
  <c r="CF389" i="9"/>
  <c r="CE389" i="9"/>
  <c r="CD389" i="9"/>
  <c r="CC389" i="9"/>
  <c r="CB389" i="9"/>
  <c r="CA389" i="9"/>
  <c r="BZ389" i="9"/>
  <c r="BY389" i="9"/>
  <c r="BX389" i="9"/>
  <c r="BW389" i="9"/>
  <c r="BV389" i="9"/>
  <c r="BU389" i="9"/>
  <c r="BT389" i="9"/>
  <c r="BS389" i="9"/>
  <c r="BR389" i="9"/>
  <c r="BQ389" i="9"/>
  <c r="BP389" i="9"/>
  <c r="BO389" i="9"/>
  <c r="BN389" i="9"/>
  <c r="BM389" i="9"/>
  <c r="BL389" i="9"/>
  <c r="BK389" i="9"/>
  <c r="BJ389" i="9"/>
  <c r="BI389" i="9"/>
  <c r="BH389" i="9"/>
  <c r="BG389" i="9"/>
  <c r="BF389" i="9"/>
  <c r="BE389" i="9"/>
  <c r="BD389" i="9"/>
  <c r="DD388" i="9"/>
  <c r="DC388" i="9"/>
  <c r="DB388" i="9"/>
  <c r="DA388" i="9"/>
  <c r="CZ388" i="9"/>
  <c r="CY388" i="9"/>
  <c r="CX388" i="9"/>
  <c r="CW388" i="9"/>
  <c r="CV388" i="9"/>
  <c r="CU388" i="9"/>
  <c r="CT388" i="9"/>
  <c r="CS388" i="9"/>
  <c r="CR388" i="9"/>
  <c r="CQ388" i="9"/>
  <c r="CP388" i="9"/>
  <c r="CO388" i="9"/>
  <c r="CN388" i="9"/>
  <c r="CM388" i="9"/>
  <c r="CL388" i="9"/>
  <c r="CK388" i="9"/>
  <c r="CJ388" i="9"/>
  <c r="CI388" i="9"/>
  <c r="CH388" i="9"/>
  <c r="CG388" i="9"/>
  <c r="CF388" i="9"/>
  <c r="CE388" i="9"/>
  <c r="CD388" i="9"/>
  <c r="CC388" i="9"/>
  <c r="CB388" i="9"/>
  <c r="CA388" i="9"/>
  <c r="BZ388" i="9"/>
  <c r="BY388" i="9"/>
  <c r="BX388" i="9"/>
  <c r="BW388" i="9"/>
  <c r="BV388" i="9"/>
  <c r="BU388" i="9"/>
  <c r="BT388" i="9"/>
  <c r="BS388" i="9"/>
  <c r="BR388" i="9"/>
  <c r="BQ388" i="9"/>
  <c r="BP388" i="9"/>
  <c r="BO388" i="9"/>
  <c r="BN388" i="9"/>
  <c r="BM388" i="9"/>
  <c r="BL388" i="9"/>
  <c r="BK388" i="9"/>
  <c r="BJ388" i="9"/>
  <c r="BI388" i="9"/>
  <c r="BH388" i="9"/>
  <c r="BG388" i="9"/>
  <c r="BF388" i="9"/>
  <c r="BE388" i="9"/>
  <c r="BD388" i="9"/>
  <c r="DD387" i="9"/>
  <c r="DC387" i="9"/>
  <c r="DB387" i="9"/>
  <c r="DA387" i="9"/>
  <c r="CZ387" i="9"/>
  <c r="CY387" i="9"/>
  <c r="CX387" i="9"/>
  <c r="CW387" i="9"/>
  <c r="CV387" i="9"/>
  <c r="CU387" i="9"/>
  <c r="CT387" i="9"/>
  <c r="CS387" i="9"/>
  <c r="CR387" i="9"/>
  <c r="CQ387" i="9"/>
  <c r="CP387" i="9"/>
  <c r="CO387" i="9"/>
  <c r="CN387" i="9"/>
  <c r="CM387" i="9"/>
  <c r="CL387" i="9"/>
  <c r="CK387" i="9"/>
  <c r="CJ387" i="9"/>
  <c r="CI387" i="9"/>
  <c r="CH387" i="9"/>
  <c r="CG387" i="9"/>
  <c r="CF387" i="9"/>
  <c r="CE387" i="9"/>
  <c r="CD387" i="9"/>
  <c r="CC387" i="9"/>
  <c r="CB387" i="9"/>
  <c r="CA387" i="9"/>
  <c r="BZ387" i="9"/>
  <c r="BY387" i="9"/>
  <c r="BX387" i="9"/>
  <c r="BW387" i="9"/>
  <c r="BV387" i="9"/>
  <c r="BU387" i="9"/>
  <c r="BT387" i="9"/>
  <c r="BS387" i="9"/>
  <c r="BR387" i="9"/>
  <c r="BQ387" i="9"/>
  <c r="BP387" i="9"/>
  <c r="BO387" i="9"/>
  <c r="BN387" i="9"/>
  <c r="BM387" i="9"/>
  <c r="BL387" i="9"/>
  <c r="BK387" i="9"/>
  <c r="BJ387" i="9"/>
  <c r="BI387" i="9"/>
  <c r="BH387" i="9"/>
  <c r="BG387" i="9"/>
  <c r="BF387" i="9"/>
  <c r="BE387" i="9"/>
  <c r="BD387" i="9"/>
  <c r="DD386" i="9"/>
  <c r="DC386" i="9"/>
  <c r="DB386" i="9"/>
  <c r="DA386" i="9"/>
  <c r="CZ386" i="9"/>
  <c r="CY386" i="9"/>
  <c r="CX386" i="9"/>
  <c r="CW386" i="9"/>
  <c r="CV386" i="9"/>
  <c r="CU386" i="9"/>
  <c r="CT386" i="9"/>
  <c r="CS386" i="9"/>
  <c r="CR386" i="9"/>
  <c r="CQ386" i="9"/>
  <c r="CP386" i="9"/>
  <c r="CO386" i="9"/>
  <c r="CN386" i="9"/>
  <c r="CM386" i="9"/>
  <c r="CL386" i="9"/>
  <c r="CK386" i="9"/>
  <c r="CJ386" i="9"/>
  <c r="CI386" i="9"/>
  <c r="CH386" i="9"/>
  <c r="CG386" i="9"/>
  <c r="CF386" i="9"/>
  <c r="CE386" i="9"/>
  <c r="CD386" i="9"/>
  <c r="CC386" i="9"/>
  <c r="CB386" i="9"/>
  <c r="CA386" i="9"/>
  <c r="BZ386" i="9"/>
  <c r="BY386" i="9"/>
  <c r="BX386" i="9"/>
  <c r="BW386" i="9"/>
  <c r="BV386" i="9"/>
  <c r="BU386" i="9"/>
  <c r="BT386" i="9"/>
  <c r="BS386" i="9"/>
  <c r="BR386" i="9"/>
  <c r="BQ386" i="9"/>
  <c r="BP386" i="9"/>
  <c r="BO386" i="9"/>
  <c r="BN386" i="9"/>
  <c r="BM386" i="9"/>
  <c r="BL386" i="9"/>
  <c r="BK386" i="9"/>
  <c r="BJ386" i="9"/>
  <c r="BI386" i="9"/>
  <c r="BH386" i="9"/>
  <c r="BG386" i="9"/>
  <c r="BF386" i="9"/>
  <c r="BE386" i="9"/>
  <c r="BD386" i="9"/>
  <c r="DD385" i="9"/>
  <c r="DC385" i="9"/>
  <c r="DB385" i="9"/>
  <c r="DA385" i="9"/>
  <c r="CZ385" i="9"/>
  <c r="CY385" i="9"/>
  <c r="CX385" i="9"/>
  <c r="CW385" i="9"/>
  <c r="CV385" i="9"/>
  <c r="CU385" i="9"/>
  <c r="CT385" i="9"/>
  <c r="CS385" i="9"/>
  <c r="CR385" i="9"/>
  <c r="CQ385" i="9"/>
  <c r="CP385" i="9"/>
  <c r="CO385" i="9"/>
  <c r="CN385" i="9"/>
  <c r="CM385" i="9"/>
  <c r="CL385" i="9"/>
  <c r="CK385" i="9"/>
  <c r="CJ385" i="9"/>
  <c r="CI385" i="9"/>
  <c r="CH385" i="9"/>
  <c r="CG385" i="9"/>
  <c r="CF385" i="9"/>
  <c r="CE385" i="9"/>
  <c r="CD385" i="9"/>
  <c r="CC385" i="9"/>
  <c r="CB385" i="9"/>
  <c r="CA385" i="9"/>
  <c r="BZ385" i="9"/>
  <c r="BY385" i="9"/>
  <c r="BX385" i="9"/>
  <c r="BW385" i="9"/>
  <c r="BV385" i="9"/>
  <c r="BU385" i="9"/>
  <c r="BT385" i="9"/>
  <c r="BS385" i="9"/>
  <c r="BR385" i="9"/>
  <c r="BQ385" i="9"/>
  <c r="BP385" i="9"/>
  <c r="BO385" i="9"/>
  <c r="BN385" i="9"/>
  <c r="BM385" i="9"/>
  <c r="BL385" i="9"/>
  <c r="BK385" i="9"/>
  <c r="BJ385" i="9"/>
  <c r="BI385" i="9"/>
  <c r="BH385" i="9"/>
  <c r="BG385" i="9"/>
  <c r="BF385" i="9"/>
  <c r="BE385" i="9"/>
  <c r="BD385" i="9"/>
  <c r="BB765" i="9"/>
  <c r="BA765" i="9"/>
  <c r="AZ765" i="9"/>
  <c r="AY765" i="9"/>
  <c r="AX765" i="9"/>
  <c r="AW765" i="9"/>
  <c r="AV765" i="9"/>
  <c r="AU765" i="9"/>
  <c r="AT765" i="9"/>
  <c r="AS765" i="9"/>
  <c r="AR765" i="9"/>
  <c r="AQ765" i="9"/>
  <c r="AP765" i="9"/>
  <c r="AO765" i="9"/>
  <c r="AN765" i="9"/>
  <c r="AM765" i="9"/>
  <c r="AL765" i="9"/>
  <c r="AK765" i="9"/>
  <c r="AJ765" i="9"/>
  <c r="AI765" i="9"/>
  <c r="AH765" i="9"/>
  <c r="AG765" i="9"/>
  <c r="AF765" i="9"/>
  <c r="AE765" i="9"/>
  <c r="AD765" i="9"/>
  <c r="AC765" i="9"/>
  <c r="AB765" i="9"/>
  <c r="AA765" i="9"/>
  <c r="Z765" i="9"/>
  <c r="Y765" i="9"/>
  <c r="X765" i="9"/>
  <c r="W765" i="9"/>
  <c r="V765" i="9"/>
  <c r="U765" i="9"/>
  <c r="T765" i="9"/>
  <c r="S765" i="9"/>
  <c r="R765" i="9"/>
  <c r="Q765" i="9"/>
  <c r="P765" i="9"/>
  <c r="O765" i="9"/>
  <c r="N765" i="9"/>
  <c r="M765" i="9"/>
  <c r="L765" i="9"/>
  <c r="K765" i="9"/>
  <c r="J765" i="9"/>
  <c r="I765" i="9"/>
  <c r="H765" i="9"/>
  <c r="G765" i="9"/>
  <c r="F765" i="9"/>
  <c r="E765" i="9"/>
  <c r="D765" i="9"/>
  <c r="C765" i="9"/>
  <c r="B765" i="9"/>
  <c r="BB764" i="9"/>
  <c r="BA764" i="9"/>
  <c r="AZ764" i="9"/>
  <c r="AY764" i="9"/>
  <c r="AX764" i="9"/>
  <c r="AW764" i="9"/>
  <c r="AV764" i="9"/>
  <c r="AU764" i="9"/>
  <c r="AT764" i="9"/>
  <c r="AS764" i="9"/>
  <c r="AR764" i="9"/>
  <c r="AQ764" i="9"/>
  <c r="AP764" i="9"/>
  <c r="AO764" i="9"/>
  <c r="AN764" i="9"/>
  <c r="AM764" i="9"/>
  <c r="AL764" i="9"/>
  <c r="AK764" i="9"/>
  <c r="AJ764" i="9"/>
  <c r="AI764" i="9"/>
  <c r="AH764" i="9"/>
  <c r="AG764" i="9"/>
  <c r="AF764" i="9"/>
  <c r="AE764" i="9"/>
  <c r="AD764" i="9"/>
  <c r="AC764" i="9"/>
  <c r="AB764" i="9"/>
  <c r="AA764" i="9"/>
  <c r="Z764" i="9"/>
  <c r="Y764" i="9"/>
  <c r="X764" i="9"/>
  <c r="W764" i="9"/>
  <c r="V764" i="9"/>
  <c r="U764" i="9"/>
  <c r="T764" i="9"/>
  <c r="S764" i="9"/>
  <c r="R764" i="9"/>
  <c r="Q764" i="9"/>
  <c r="P764" i="9"/>
  <c r="O764" i="9"/>
  <c r="N764" i="9"/>
  <c r="M764" i="9"/>
  <c r="L764" i="9"/>
  <c r="K764" i="9"/>
  <c r="J764" i="9"/>
  <c r="I764" i="9"/>
  <c r="H764" i="9"/>
  <c r="G764" i="9"/>
  <c r="F764" i="9"/>
  <c r="E764" i="9"/>
  <c r="D764" i="9"/>
  <c r="C764" i="9"/>
  <c r="B764" i="9"/>
  <c r="BB763" i="9"/>
  <c r="BA763" i="9"/>
  <c r="AZ763" i="9"/>
  <c r="AY763" i="9"/>
  <c r="AX763" i="9"/>
  <c r="AW763" i="9"/>
  <c r="AV763" i="9"/>
  <c r="AU763" i="9"/>
  <c r="AT763" i="9"/>
  <c r="AS763" i="9"/>
  <c r="AR763" i="9"/>
  <c r="AQ763" i="9"/>
  <c r="AP763" i="9"/>
  <c r="AO763" i="9"/>
  <c r="AN763" i="9"/>
  <c r="AM763" i="9"/>
  <c r="AL763" i="9"/>
  <c r="AK763" i="9"/>
  <c r="AJ763" i="9"/>
  <c r="AI763" i="9"/>
  <c r="AH763" i="9"/>
  <c r="AG763" i="9"/>
  <c r="AF763" i="9"/>
  <c r="AE763" i="9"/>
  <c r="AD763" i="9"/>
  <c r="AC763" i="9"/>
  <c r="AB763" i="9"/>
  <c r="AA763" i="9"/>
  <c r="Z763" i="9"/>
  <c r="Y763" i="9"/>
  <c r="X763" i="9"/>
  <c r="W763" i="9"/>
  <c r="V763" i="9"/>
  <c r="U763" i="9"/>
  <c r="T763" i="9"/>
  <c r="S763" i="9"/>
  <c r="R763" i="9"/>
  <c r="Q763" i="9"/>
  <c r="P763" i="9"/>
  <c r="O763" i="9"/>
  <c r="N763" i="9"/>
  <c r="M763" i="9"/>
  <c r="L763" i="9"/>
  <c r="K763" i="9"/>
  <c r="J763" i="9"/>
  <c r="I763" i="9"/>
  <c r="H763" i="9"/>
  <c r="G763" i="9"/>
  <c r="F763" i="9"/>
  <c r="E763" i="9"/>
  <c r="D763" i="9"/>
  <c r="C763" i="9"/>
  <c r="B763" i="9"/>
  <c r="BB762" i="9"/>
  <c r="BA762" i="9"/>
  <c r="AZ762" i="9"/>
  <c r="AY762" i="9"/>
  <c r="AX762" i="9"/>
  <c r="AW762" i="9"/>
  <c r="AV762" i="9"/>
  <c r="AU762" i="9"/>
  <c r="AT762" i="9"/>
  <c r="AS762" i="9"/>
  <c r="AR762" i="9"/>
  <c r="AQ762" i="9"/>
  <c r="AP762" i="9"/>
  <c r="AO762" i="9"/>
  <c r="AN762" i="9"/>
  <c r="AM762" i="9"/>
  <c r="AL762" i="9"/>
  <c r="AK762" i="9"/>
  <c r="AJ762" i="9"/>
  <c r="AI762" i="9"/>
  <c r="AH762" i="9"/>
  <c r="AG762" i="9"/>
  <c r="AF762" i="9"/>
  <c r="AE762" i="9"/>
  <c r="AD762" i="9"/>
  <c r="AC762" i="9"/>
  <c r="AB762" i="9"/>
  <c r="AA762" i="9"/>
  <c r="Z762" i="9"/>
  <c r="Y762" i="9"/>
  <c r="X762" i="9"/>
  <c r="W762" i="9"/>
  <c r="V762" i="9"/>
  <c r="U762" i="9"/>
  <c r="T762" i="9"/>
  <c r="S762" i="9"/>
  <c r="R762" i="9"/>
  <c r="Q762" i="9"/>
  <c r="P762" i="9"/>
  <c r="O762" i="9"/>
  <c r="N762" i="9"/>
  <c r="M762" i="9"/>
  <c r="L762" i="9"/>
  <c r="K762" i="9"/>
  <c r="J762" i="9"/>
  <c r="I762" i="9"/>
  <c r="H762" i="9"/>
  <c r="G762" i="9"/>
  <c r="F762" i="9"/>
  <c r="E762" i="9"/>
  <c r="D762" i="9"/>
  <c r="C762" i="9"/>
  <c r="B762" i="9"/>
  <c r="BB761" i="9"/>
  <c r="BA761" i="9"/>
  <c r="AZ761" i="9"/>
  <c r="AY761" i="9"/>
  <c r="AX761" i="9"/>
  <c r="AW761" i="9"/>
  <c r="AV761" i="9"/>
  <c r="AU761" i="9"/>
  <c r="AT761" i="9"/>
  <c r="AS761" i="9"/>
  <c r="AR761" i="9"/>
  <c r="AQ761" i="9"/>
  <c r="AP761" i="9"/>
  <c r="AO761" i="9"/>
  <c r="AN761" i="9"/>
  <c r="AM761" i="9"/>
  <c r="AL761" i="9"/>
  <c r="AK761" i="9"/>
  <c r="AJ761" i="9"/>
  <c r="AI761" i="9"/>
  <c r="AH761" i="9"/>
  <c r="AG761" i="9"/>
  <c r="AF761" i="9"/>
  <c r="AE761" i="9"/>
  <c r="AD761" i="9"/>
  <c r="AC761" i="9"/>
  <c r="AB761" i="9"/>
  <c r="AA761" i="9"/>
  <c r="Z761" i="9"/>
  <c r="Y761" i="9"/>
  <c r="X761" i="9"/>
  <c r="W761" i="9"/>
  <c r="V761" i="9"/>
  <c r="U761" i="9"/>
  <c r="T761" i="9"/>
  <c r="S761" i="9"/>
  <c r="R761" i="9"/>
  <c r="Q761" i="9"/>
  <c r="P761" i="9"/>
  <c r="O761" i="9"/>
  <c r="N761" i="9"/>
  <c r="M761" i="9"/>
  <c r="L761" i="9"/>
  <c r="K761" i="9"/>
  <c r="J761" i="9"/>
  <c r="I761" i="9"/>
  <c r="H761" i="9"/>
  <c r="G761" i="9"/>
  <c r="F761" i="9"/>
  <c r="E761" i="9"/>
  <c r="D761" i="9"/>
  <c r="C761" i="9"/>
  <c r="B761" i="9"/>
  <c r="BB760" i="9"/>
  <c r="BA760" i="9"/>
  <c r="AZ760" i="9"/>
  <c r="AY760" i="9"/>
  <c r="AX760" i="9"/>
  <c r="AW760" i="9"/>
  <c r="AV760" i="9"/>
  <c r="AU760" i="9"/>
  <c r="AT760" i="9"/>
  <c r="AS760" i="9"/>
  <c r="AR760" i="9"/>
  <c r="AQ760" i="9"/>
  <c r="AP760" i="9"/>
  <c r="AO760" i="9"/>
  <c r="AN760" i="9"/>
  <c r="AM760" i="9"/>
  <c r="AL760" i="9"/>
  <c r="AK760" i="9"/>
  <c r="AJ760" i="9"/>
  <c r="AI760" i="9"/>
  <c r="AH760" i="9"/>
  <c r="AG760" i="9"/>
  <c r="AF760" i="9"/>
  <c r="AE760" i="9"/>
  <c r="AD760" i="9"/>
  <c r="AC760" i="9"/>
  <c r="AB760" i="9"/>
  <c r="AA760" i="9"/>
  <c r="Z760" i="9"/>
  <c r="Y760" i="9"/>
  <c r="X760" i="9"/>
  <c r="W760" i="9"/>
  <c r="V760" i="9"/>
  <c r="U760" i="9"/>
  <c r="T760" i="9"/>
  <c r="S760" i="9"/>
  <c r="R760" i="9"/>
  <c r="Q760" i="9"/>
  <c r="P760" i="9"/>
  <c r="O760" i="9"/>
  <c r="N760" i="9"/>
  <c r="M760" i="9"/>
  <c r="L760" i="9"/>
  <c r="K760" i="9"/>
  <c r="J760" i="9"/>
  <c r="I760" i="9"/>
  <c r="H760" i="9"/>
  <c r="G760" i="9"/>
  <c r="F760" i="9"/>
  <c r="E760" i="9"/>
  <c r="D760" i="9"/>
  <c r="C760" i="9"/>
  <c r="B760" i="9"/>
  <c r="BB759" i="9"/>
  <c r="BA759" i="9"/>
  <c r="AZ759" i="9"/>
  <c r="AY759" i="9"/>
  <c r="AX759" i="9"/>
  <c r="AW759" i="9"/>
  <c r="AV759" i="9"/>
  <c r="AU759" i="9"/>
  <c r="AT759" i="9"/>
  <c r="AS759" i="9"/>
  <c r="AR759" i="9"/>
  <c r="AQ759" i="9"/>
  <c r="AP759" i="9"/>
  <c r="AO759" i="9"/>
  <c r="AN759" i="9"/>
  <c r="AM759" i="9"/>
  <c r="AL759" i="9"/>
  <c r="AK759" i="9"/>
  <c r="AJ759" i="9"/>
  <c r="AI759" i="9"/>
  <c r="AH759" i="9"/>
  <c r="AG759" i="9"/>
  <c r="AF759" i="9"/>
  <c r="AE759" i="9"/>
  <c r="AD759" i="9"/>
  <c r="AC759" i="9"/>
  <c r="AB759" i="9"/>
  <c r="AA759" i="9"/>
  <c r="Z759" i="9"/>
  <c r="Y759" i="9"/>
  <c r="X759" i="9"/>
  <c r="W759" i="9"/>
  <c r="V759" i="9"/>
  <c r="U759" i="9"/>
  <c r="T759" i="9"/>
  <c r="S759" i="9"/>
  <c r="R759" i="9"/>
  <c r="Q759" i="9"/>
  <c r="P759" i="9"/>
  <c r="O759" i="9"/>
  <c r="N759" i="9"/>
  <c r="M759" i="9"/>
  <c r="L759" i="9"/>
  <c r="K759" i="9"/>
  <c r="J759" i="9"/>
  <c r="I759" i="9"/>
  <c r="H759" i="9"/>
  <c r="G759" i="9"/>
  <c r="F759" i="9"/>
  <c r="E759" i="9"/>
  <c r="D759" i="9"/>
  <c r="C759" i="9"/>
  <c r="B759" i="9"/>
  <c r="BB758" i="9"/>
  <c r="BA758" i="9"/>
  <c r="AZ758" i="9"/>
  <c r="AY758" i="9"/>
  <c r="AX758" i="9"/>
  <c r="AW758" i="9"/>
  <c r="AV758" i="9"/>
  <c r="AU758" i="9"/>
  <c r="AT758" i="9"/>
  <c r="AS758" i="9"/>
  <c r="AR758" i="9"/>
  <c r="AQ758" i="9"/>
  <c r="AP758" i="9"/>
  <c r="AO758" i="9"/>
  <c r="AN758" i="9"/>
  <c r="AM758" i="9"/>
  <c r="AL758" i="9"/>
  <c r="AK758" i="9"/>
  <c r="AJ758" i="9"/>
  <c r="AI758" i="9"/>
  <c r="AH758" i="9"/>
  <c r="AG758" i="9"/>
  <c r="AF758" i="9"/>
  <c r="AE758" i="9"/>
  <c r="AD758" i="9"/>
  <c r="AC758" i="9"/>
  <c r="AB758" i="9"/>
  <c r="AA758" i="9"/>
  <c r="Z758" i="9"/>
  <c r="Y758" i="9"/>
  <c r="X758" i="9"/>
  <c r="W758" i="9"/>
  <c r="V758" i="9"/>
  <c r="U758" i="9"/>
  <c r="T758" i="9"/>
  <c r="S758" i="9"/>
  <c r="R758" i="9"/>
  <c r="Q758" i="9"/>
  <c r="P758" i="9"/>
  <c r="O758" i="9"/>
  <c r="N758" i="9"/>
  <c r="M758" i="9"/>
  <c r="L758" i="9"/>
  <c r="K758" i="9"/>
  <c r="J758" i="9"/>
  <c r="I758" i="9"/>
  <c r="H758" i="9"/>
  <c r="G758" i="9"/>
  <c r="F758" i="9"/>
  <c r="E758" i="9"/>
  <c r="D758" i="9"/>
  <c r="C758" i="9"/>
  <c r="B758" i="9"/>
  <c r="BB757" i="9"/>
  <c r="BA757" i="9"/>
  <c r="AZ757" i="9"/>
  <c r="AY757" i="9"/>
  <c r="AX757" i="9"/>
  <c r="AW757" i="9"/>
  <c r="AV757" i="9"/>
  <c r="AU757" i="9"/>
  <c r="AT757" i="9"/>
  <c r="AS757" i="9"/>
  <c r="AR757" i="9"/>
  <c r="AQ757" i="9"/>
  <c r="AP757" i="9"/>
  <c r="AO757" i="9"/>
  <c r="AN757" i="9"/>
  <c r="AM757" i="9"/>
  <c r="AL757" i="9"/>
  <c r="AK757" i="9"/>
  <c r="AJ757" i="9"/>
  <c r="AI757" i="9"/>
  <c r="AH757" i="9"/>
  <c r="AG757" i="9"/>
  <c r="AF757" i="9"/>
  <c r="AE757" i="9"/>
  <c r="AD757" i="9"/>
  <c r="AC757" i="9"/>
  <c r="AB757" i="9"/>
  <c r="AA757" i="9"/>
  <c r="Z757" i="9"/>
  <c r="Y757" i="9"/>
  <c r="X757" i="9"/>
  <c r="W757" i="9"/>
  <c r="V757" i="9"/>
  <c r="U757" i="9"/>
  <c r="T757" i="9"/>
  <c r="S757" i="9"/>
  <c r="R757" i="9"/>
  <c r="Q757" i="9"/>
  <c r="P757" i="9"/>
  <c r="O757" i="9"/>
  <c r="N757" i="9"/>
  <c r="M757" i="9"/>
  <c r="L757" i="9"/>
  <c r="K757" i="9"/>
  <c r="J757" i="9"/>
  <c r="I757" i="9"/>
  <c r="H757" i="9"/>
  <c r="G757" i="9"/>
  <c r="F757" i="9"/>
  <c r="E757" i="9"/>
  <c r="D757" i="9"/>
  <c r="C757" i="9"/>
  <c r="B757" i="9"/>
  <c r="BB756" i="9"/>
  <c r="BB755" i="9"/>
  <c r="BB754" i="9"/>
  <c r="BB753" i="9"/>
  <c r="BB752" i="9"/>
  <c r="BB751" i="9"/>
  <c r="BB750" i="9"/>
  <c r="BB749" i="9"/>
  <c r="BB748" i="9"/>
  <c r="BB747" i="9"/>
  <c r="BB746" i="9"/>
  <c r="BB745" i="9"/>
  <c r="BB744" i="9"/>
  <c r="BB743" i="9"/>
  <c r="BB742" i="9"/>
  <c r="BB741" i="9"/>
  <c r="BB740" i="9"/>
  <c r="BB739" i="9"/>
  <c r="BB738" i="9"/>
  <c r="BB737" i="9"/>
  <c r="BB736" i="9"/>
  <c r="BB735" i="9"/>
  <c r="BB734" i="9"/>
  <c r="BB733" i="9"/>
  <c r="BB732" i="9"/>
  <c r="BB731" i="9"/>
  <c r="BB730" i="9"/>
  <c r="BB729" i="9"/>
  <c r="BB728" i="9"/>
  <c r="BB727" i="9"/>
  <c r="BB726" i="9"/>
  <c r="BB725" i="9"/>
  <c r="BB724" i="9"/>
  <c r="BB723" i="9"/>
  <c r="BB722" i="9"/>
  <c r="BB721" i="9"/>
  <c r="BB720" i="9"/>
  <c r="BB719" i="9"/>
  <c r="BB718" i="9"/>
  <c r="BB717" i="9"/>
  <c r="BB716" i="9"/>
  <c r="BB715" i="9"/>
  <c r="BB714" i="9"/>
  <c r="BB713" i="9"/>
  <c r="BB712" i="9"/>
  <c r="BB711" i="9"/>
  <c r="BB710" i="9"/>
  <c r="BB709" i="9"/>
  <c r="BB708" i="9"/>
  <c r="BB707" i="9"/>
  <c r="BB706" i="9"/>
  <c r="BB705" i="9"/>
  <c r="BB704" i="9"/>
  <c r="BB703" i="9"/>
  <c r="BB702" i="9"/>
  <c r="BB701" i="9"/>
  <c r="BB700" i="9"/>
  <c r="BB699" i="9"/>
  <c r="BB698" i="9"/>
  <c r="BB697" i="9"/>
  <c r="BB696" i="9"/>
  <c r="BB695" i="9"/>
  <c r="BB694" i="9"/>
  <c r="BB693" i="9"/>
  <c r="BB692" i="9"/>
  <c r="BB691" i="9"/>
  <c r="BB690" i="9"/>
  <c r="BB689" i="9"/>
  <c r="BB688" i="9"/>
  <c r="BB687" i="9"/>
  <c r="BB686" i="9"/>
  <c r="BB685" i="9"/>
  <c r="BB684" i="9"/>
  <c r="BB683" i="9"/>
  <c r="BB682" i="9"/>
  <c r="BB681" i="9"/>
  <c r="BB680" i="9"/>
  <c r="BB679" i="9"/>
  <c r="BB678" i="9"/>
  <c r="BB677" i="9"/>
  <c r="BB676" i="9"/>
  <c r="BB675" i="9"/>
  <c r="BB674" i="9"/>
  <c r="BB673" i="9"/>
  <c r="BB672" i="9"/>
  <c r="BB671" i="9"/>
  <c r="BB670" i="9"/>
  <c r="BB669" i="9"/>
  <c r="BB668" i="9"/>
  <c r="BB667" i="9"/>
  <c r="BB666" i="9"/>
  <c r="BB665" i="9"/>
  <c r="BB664" i="9"/>
  <c r="BB663" i="9"/>
  <c r="BB662" i="9"/>
  <c r="BB661" i="9"/>
  <c r="BB660" i="9"/>
  <c r="BB659" i="9"/>
  <c r="BB658" i="9"/>
  <c r="BB657" i="9"/>
  <c r="BB656" i="9"/>
  <c r="BB655" i="9"/>
  <c r="BB654" i="9"/>
  <c r="BB653" i="9"/>
  <c r="BB652" i="9"/>
  <c r="BB651" i="9"/>
  <c r="BB650" i="9"/>
  <c r="BB649" i="9"/>
  <c r="BB648" i="9"/>
  <c r="BB647" i="9"/>
  <c r="BB646" i="9"/>
  <c r="BB645" i="9"/>
  <c r="BB644" i="9"/>
  <c r="BB643" i="9"/>
  <c r="BB642" i="9"/>
  <c r="BB641" i="9"/>
  <c r="BB640" i="9"/>
  <c r="BB639" i="9"/>
  <c r="BB638" i="9"/>
  <c r="BB637" i="9"/>
  <c r="BB636" i="9"/>
  <c r="BB635" i="9"/>
  <c r="BB634" i="9"/>
  <c r="BB633" i="9"/>
  <c r="BB632" i="9"/>
  <c r="BB631" i="9"/>
  <c r="BB630" i="9"/>
  <c r="BB629" i="9"/>
  <c r="BB628" i="9"/>
  <c r="BB627" i="9"/>
  <c r="BB626" i="9"/>
  <c r="BB625" i="9"/>
  <c r="BB624" i="9"/>
  <c r="BB623" i="9"/>
  <c r="BB622" i="9"/>
  <c r="BB621" i="9"/>
  <c r="BB620" i="9"/>
  <c r="BB619" i="9"/>
  <c r="BB618" i="9"/>
  <c r="BB617" i="9"/>
  <c r="BB616" i="9"/>
  <c r="BB615" i="9"/>
  <c r="BB614" i="9"/>
  <c r="BB613" i="9"/>
  <c r="BB612" i="9"/>
  <c r="BB611" i="9"/>
  <c r="BB610" i="9"/>
  <c r="BB609" i="9"/>
  <c r="BB608" i="9"/>
  <c r="BB607" i="9"/>
  <c r="BB606" i="9"/>
  <c r="BB605" i="9"/>
  <c r="BB604" i="9"/>
  <c r="BB603" i="9"/>
  <c r="BB602" i="9"/>
  <c r="BB601" i="9"/>
  <c r="BB600" i="9"/>
  <c r="BB599" i="9"/>
  <c r="BB598" i="9"/>
  <c r="BB597" i="9"/>
  <c r="BB596" i="9"/>
  <c r="BB595" i="9"/>
  <c r="BB594" i="9"/>
  <c r="BB593" i="9"/>
  <c r="BB592" i="9"/>
  <c r="BB591" i="9"/>
  <c r="BB590" i="9"/>
  <c r="BB589" i="9"/>
  <c r="BB588" i="9"/>
  <c r="BB587" i="9"/>
  <c r="BB586" i="9"/>
  <c r="BB585" i="9"/>
  <c r="BB584" i="9"/>
  <c r="BB583" i="9"/>
  <c r="BB582" i="9"/>
  <c r="BB581" i="9"/>
  <c r="BB580" i="9"/>
  <c r="BB579" i="9"/>
  <c r="BB578" i="9"/>
  <c r="BB577" i="9"/>
  <c r="BB576" i="9"/>
  <c r="BB575" i="9"/>
  <c r="BB574" i="9"/>
  <c r="BB573" i="9"/>
  <c r="BB572" i="9"/>
  <c r="BB571" i="9"/>
  <c r="BB570" i="9"/>
  <c r="BB569" i="9"/>
  <c r="BB568" i="9"/>
  <c r="BB567" i="9"/>
  <c r="BB566" i="9"/>
  <c r="BB565" i="9"/>
  <c r="BB564" i="9"/>
  <c r="BB563" i="9"/>
  <c r="BB562" i="9"/>
  <c r="BB561" i="9"/>
  <c r="BB560" i="9"/>
  <c r="BB559" i="9"/>
  <c r="BB558" i="9"/>
  <c r="BB557" i="9"/>
  <c r="BB556" i="9"/>
  <c r="BB555" i="9"/>
  <c r="BB554" i="9"/>
  <c r="BB553" i="9"/>
  <c r="BB552" i="9"/>
  <c r="BB551" i="9"/>
  <c r="BB550" i="9"/>
  <c r="BB549" i="9"/>
  <c r="BB548" i="9"/>
  <c r="BB547" i="9"/>
  <c r="BB546" i="9"/>
  <c r="BB545" i="9"/>
  <c r="BB544" i="9"/>
  <c r="BB543" i="9"/>
  <c r="BB542" i="9"/>
  <c r="BB541" i="9"/>
  <c r="BB540" i="9"/>
  <c r="BB539" i="9"/>
  <c r="BB538" i="9"/>
  <c r="BB537" i="9"/>
  <c r="BB536" i="9"/>
  <c r="BB535" i="9"/>
  <c r="BB534" i="9"/>
  <c r="BB533" i="9"/>
  <c r="BB532" i="9"/>
  <c r="BB531" i="9"/>
  <c r="BB530" i="9"/>
  <c r="BB529" i="9"/>
  <c r="BB528" i="9"/>
  <c r="BB527" i="9"/>
  <c r="BB526" i="9"/>
  <c r="BB525" i="9"/>
  <c r="BB524" i="9"/>
  <c r="BB523" i="9"/>
  <c r="BB522" i="9"/>
  <c r="BB521" i="9"/>
  <c r="BB520" i="9"/>
  <c r="BB519" i="9"/>
  <c r="BB518" i="9"/>
  <c r="BB517" i="9"/>
  <c r="BB516" i="9"/>
  <c r="BB515" i="9"/>
  <c r="BB514" i="9"/>
  <c r="BB513" i="9"/>
  <c r="BB512" i="9"/>
  <c r="BB511" i="9"/>
  <c r="BB510" i="9"/>
  <c r="BB509" i="9"/>
  <c r="BB508" i="9"/>
  <c r="BB507" i="9"/>
  <c r="BB506" i="9"/>
  <c r="BB505" i="9"/>
  <c r="BB504" i="9"/>
  <c r="BB503" i="9"/>
  <c r="BB502" i="9"/>
  <c r="BB501" i="9"/>
  <c r="BB500" i="9"/>
  <c r="BB499" i="9"/>
  <c r="BB498" i="9"/>
  <c r="BB497" i="9"/>
  <c r="BB496" i="9"/>
  <c r="BB495" i="9"/>
  <c r="BB494" i="9"/>
  <c r="BB493" i="9"/>
  <c r="BB492" i="9"/>
  <c r="BB491" i="9"/>
  <c r="BB490" i="9"/>
  <c r="BB489" i="9"/>
  <c r="BB488" i="9"/>
  <c r="BB487" i="9"/>
  <c r="BB486" i="9"/>
  <c r="BB485" i="9"/>
  <c r="BB484" i="9"/>
  <c r="BB483" i="9"/>
  <c r="BB482" i="9"/>
  <c r="BB481" i="9"/>
  <c r="BB480" i="9"/>
  <c r="BB479" i="9"/>
  <c r="BB478" i="9"/>
  <c r="BB477" i="9"/>
  <c r="BB476" i="9"/>
  <c r="BB475" i="9"/>
  <c r="BB474" i="9"/>
  <c r="BB473" i="9"/>
  <c r="BB472" i="9"/>
  <c r="BB471" i="9"/>
  <c r="BB470" i="9"/>
  <c r="BB469" i="9"/>
  <c r="BB468" i="9"/>
  <c r="BB467" i="9"/>
  <c r="BB466" i="9"/>
  <c r="BB465" i="9"/>
  <c r="BB464" i="9"/>
  <c r="BB463" i="9"/>
  <c r="BB462" i="9"/>
  <c r="BB461" i="9"/>
  <c r="BB460" i="9"/>
  <c r="BB459" i="9"/>
  <c r="BB458" i="9"/>
  <c r="BB457" i="9"/>
  <c r="BB456" i="9"/>
  <c r="BB455" i="9"/>
  <c r="BB454" i="9"/>
  <c r="BB453" i="9"/>
  <c r="BB452" i="9"/>
  <c r="BB451" i="9"/>
  <c r="BB450" i="9"/>
  <c r="BB449" i="9"/>
  <c r="BB448" i="9"/>
  <c r="BB447" i="9"/>
  <c r="BB446" i="9"/>
  <c r="BB445" i="9"/>
  <c r="BB444" i="9"/>
  <c r="BB443" i="9"/>
  <c r="BB442" i="9"/>
  <c r="BB441" i="9"/>
  <c r="BB440" i="9"/>
  <c r="BB439" i="9"/>
  <c r="BB438" i="9"/>
  <c r="BB437" i="9"/>
  <c r="BB436" i="9"/>
  <c r="BB435" i="9"/>
  <c r="BB434" i="9"/>
  <c r="BB433" i="9"/>
  <c r="BB432" i="9"/>
  <c r="BB431" i="9"/>
  <c r="BB430" i="9"/>
  <c r="BB429" i="9"/>
  <c r="BB428" i="9"/>
  <c r="BB427" i="9"/>
  <c r="BB426" i="9"/>
  <c r="BB425" i="9"/>
  <c r="BB424" i="9"/>
  <c r="BB423" i="9"/>
  <c r="BB422" i="9"/>
  <c r="BB421" i="9"/>
  <c r="BB420" i="9"/>
  <c r="BB419" i="9"/>
  <c r="BB418" i="9"/>
  <c r="BB417" i="9"/>
  <c r="BB416" i="9"/>
  <c r="BB415" i="9"/>
  <c r="BB414" i="9"/>
  <c r="BB413" i="9"/>
  <c r="BB412" i="9"/>
  <c r="BB411" i="9"/>
  <c r="BB410" i="9"/>
  <c r="BB409" i="9"/>
  <c r="BB408" i="9"/>
  <c r="BB407" i="9"/>
  <c r="BB406" i="9"/>
  <c r="BB405" i="9"/>
  <c r="BB404" i="9"/>
  <c r="BB403" i="9"/>
  <c r="BB402" i="9"/>
  <c r="BB401" i="9"/>
  <c r="BB400" i="9"/>
  <c r="BB399" i="9"/>
  <c r="BB398" i="9"/>
  <c r="BB397" i="9"/>
  <c r="BB396" i="9"/>
  <c r="BB395" i="9"/>
  <c r="BB394" i="9"/>
  <c r="BB393" i="9"/>
  <c r="BB392" i="9"/>
  <c r="BB391" i="9"/>
  <c r="BB390" i="9"/>
  <c r="BB389" i="9"/>
  <c r="BB388" i="9"/>
  <c r="BB387" i="9"/>
  <c r="BB386" i="9"/>
  <c r="BB385" i="9"/>
  <c r="BB383" i="9"/>
  <c r="BB1" i="9"/>
  <c r="BA383" i="9"/>
  <c r="AZ383" i="9"/>
  <c r="AY383" i="9"/>
  <c r="AX383" i="9"/>
  <c r="AW383" i="9"/>
  <c r="AV383" i="9"/>
  <c r="AU383" i="9"/>
  <c r="AT383" i="9"/>
  <c r="AS383" i="9"/>
  <c r="AR383" i="9"/>
  <c r="AQ383" i="9"/>
  <c r="AP383" i="9"/>
  <c r="AO383" i="9"/>
  <c r="AN383" i="9"/>
  <c r="AM383" i="9"/>
  <c r="AL383" i="9"/>
  <c r="AK383" i="9"/>
  <c r="AJ383" i="9"/>
  <c r="AI383" i="9"/>
  <c r="AH383" i="9"/>
  <c r="AG383" i="9"/>
  <c r="AF383" i="9"/>
  <c r="AE383" i="9"/>
  <c r="AD383" i="9"/>
  <c r="AC383" i="9"/>
  <c r="AB383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D383" i="9"/>
  <c r="C383" i="9"/>
  <c r="B383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DD1" i="7"/>
  <c r="BB765" i="7"/>
  <c r="BA765" i="7"/>
  <c r="AZ765" i="7"/>
  <c r="AY765" i="7"/>
  <c r="AX765" i="7"/>
  <c r="AW765" i="7"/>
  <c r="AV765" i="7"/>
  <c r="AU765" i="7"/>
  <c r="AT765" i="7"/>
  <c r="AS765" i="7"/>
  <c r="AR765" i="7"/>
  <c r="AQ765" i="7"/>
  <c r="AP765" i="7"/>
  <c r="AO765" i="7"/>
  <c r="AN765" i="7"/>
  <c r="AM765" i="7"/>
  <c r="AL765" i="7"/>
  <c r="AK765" i="7"/>
  <c r="AJ765" i="7"/>
  <c r="AI765" i="7"/>
  <c r="AH765" i="7"/>
  <c r="AG765" i="7"/>
  <c r="AF765" i="7"/>
  <c r="AE765" i="7"/>
  <c r="AD765" i="7"/>
  <c r="AC765" i="7"/>
  <c r="AB765" i="7"/>
  <c r="AA765" i="7"/>
  <c r="Z765" i="7"/>
  <c r="Y765" i="7"/>
  <c r="X765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AJ764" i="7"/>
  <c r="AI764" i="7"/>
  <c r="AH764" i="7"/>
  <c r="AG764" i="7"/>
  <c r="AF764" i="7"/>
  <c r="AE764" i="7"/>
  <c r="AD764" i="7"/>
  <c r="AC764" i="7"/>
  <c r="AB764" i="7"/>
  <c r="AA764" i="7"/>
  <c r="Z764" i="7"/>
  <c r="Y764" i="7"/>
  <c r="X764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BB763" i="7"/>
  <c r="BA763" i="7"/>
  <c r="AZ763" i="7"/>
  <c r="AY763" i="7"/>
  <c r="AX763" i="7"/>
  <c r="AW763" i="7"/>
  <c r="AV763" i="7"/>
  <c r="AU763" i="7"/>
  <c r="AT763" i="7"/>
  <c r="AS763" i="7"/>
  <c r="AR763" i="7"/>
  <c r="AQ763" i="7"/>
  <c r="AP763" i="7"/>
  <c r="AO763" i="7"/>
  <c r="AN763" i="7"/>
  <c r="AM763" i="7"/>
  <c r="AL763" i="7"/>
  <c r="AK763" i="7"/>
  <c r="AJ763" i="7"/>
  <c r="AI763" i="7"/>
  <c r="AH763" i="7"/>
  <c r="AG763" i="7"/>
  <c r="AF763" i="7"/>
  <c r="AE763" i="7"/>
  <c r="AD763" i="7"/>
  <c r="AC763" i="7"/>
  <c r="AB763" i="7"/>
  <c r="AA763" i="7"/>
  <c r="Z763" i="7"/>
  <c r="Y763" i="7"/>
  <c r="X763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BB762" i="7"/>
  <c r="BA762" i="7"/>
  <c r="AZ762" i="7"/>
  <c r="AY762" i="7"/>
  <c r="AX762" i="7"/>
  <c r="AW762" i="7"/>
  <c r="AV762" i="7"/>
  <c r="AU762" i="7"/>
  <c r="AT762" i="7"/>
  <c r="AS762" i="7"/>
  <c r="AR762" i="7"/>
  <c r="AQ762" i="7"/>
  <c r="AP762" i="7"/>
  <c r="AO762" i="7"/>
  <c r="AN762" i="7"/>
  <c r="AM762" i="7"/>
  <c r="AL762" i="7"/>
  <c r="AK762" i="7"/>
  <c r="AJ762" i="7"/>
  <c r="AI762" i="7"/>
  <c r="AH762" i="7"/>
  <c r="AG762" i="7"/>
  <c r="AF762" i="7"/>
  <c r="AE762" i="7"/>
  <c r="AD762" i="7"/>
  <c r="AC762" i="7"/>
  <c r="AB762" i="7"/>
  <c r="AA762" i="7"/>
  <c r="Z762" i="7"/>
  <c r="Y762" i="7"/>
  <c r="X762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BB761" i="7"/>
  <c r="BA761" i="7"/>
  <c r="AZ761" i="7"/>
  <c r="AY761" i="7"/>
  <c r="AX761" i="7"/>
  <c r="AW761" i="7"/>
  <c r="AV761" i="7"/>
  <c r="AU761" i="7"/>
  <c r="AT761" i="7"/>
  <c r="AS761" i="7"/>
  <c r="AR761" i="7"/>
  <c r="AQ761" i="7"/>
  <c r="AP761" i="7"/>
  <c r="AO761" i="7"/>
  <c r="AN761" i="7"/>
  <c r="AM761" i="7"/>
  <c r="AL761" i="7"/>
  <c r="AK761" i="7"/>
  <c r="AJ761" i="7"/>
  <c r="AI761" i="7"/>
  <c r="AH761" i="7"/>
  <c r="AG761" i="7"/>
  <c r="AF761" i="7"/>
  <c r="AE761" i="7"/>
  <c r="AD761" i="7"/>
  <c r="AC761" i="7"/>
  <c r="AB761" i="7"/>
  <c r="AA761" i="7"/>
  <c r="Z761" i="7"/>
  <c r="Y761" i="7"/>
  <c r="X761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BB760" i="7"/>
  <c r="BA760" i="7"/>
  <c r="AZ760" i="7"/>
  <c r="AY760" i="7"/>
  <c r="AX760" i="7"/>
  <c r="AW760" i="7"/>
  <c r="AV760" i="7"/>
  <c r="AU760" i="7"/>
  <c r="AT760" i="7"/>
  <c r="AS760" i="7"/>
  <c r="AR760" i="7"/>
  <c r="AQ760" i="7"/>
  <c r="AP760" i="7"/>
  <c r="AO760" i="7"/>
  <c r="AN760" i="7"/>
  <c r="AM760" i="7"/>
  <c r="AL760" i="7"/>
  <c r="AK760" i="7"/>
  <c r="AJ760" i="7"/>
  <c r="AI760" i="7"/>
  <c r="AH760" i="7"/>
  <c r="AG760" i="7"/>
  <c r="AF760" i="7"/>
  <c r="AE760" i="7"/>
  <c r="AD760" i="7"/>
  <c r="AC760" i="7"/>
  <c r="AB760" i="7"/>
  <c r="AA760" i="7"/>
  <c r="Z760" i="7"/>
  <c r="Y760" i="7"/>
  <c r="X760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BB759" i="7"/>
  <c r="BA759" i="7"/>
  <c r="AZ759" i="7"/>
  <c r="AY759" i="7"/>
  <c r="AX759" i="7"/>
  <c r="AW759" i="7"/>
  <c r="AV759" i="7"/>
  <c r="AU759" i="7"/>
  <c r="AT759" i="7"/>
  <c r="AS759" i="7"/>
  <c r="AR759" i="7"/>
  <c r="AQ759" i="7"/>
  <c r="AP759" i="7"/>
  <c r="AO759" i="7"/>
  <c r="AN759" i="7"/>
  <c r="AM759" i="7"/>
  <c r="AL759" i="7"/>
  <c r="AK759" i="7"/>
  <c r="AJ759" i="7"/>
  <c r="AI759" i="7"/>
  <c r="AH759" i="7"/>
  <c r="AG759" i="7"/>
  <c r="AF759" i="7"/>
  <c r="AE759" i="7"/>
  <c r="AD759" i="7"/>
  <c r="AC759" i="7"/>
  <c r="AB759" i="7"/>
  <c r="AA759" i="7"/>
  <c r="Z759" i="7"/>
  <c r="Y759" i="7"/>
  <c r="X759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BB758" i="7"/>
  <c r="BA758" i="7"/>
  <c r="AZ758" i="7"/>
  <c r="AY758" i="7"/>
  <c r="AX758" i="7"/>
  <c r="AW758" i="7"/>
  <c r="AV758" i="7"/>
  <c r="AU758" i="7"/>
  <c r="AT758" i="7"/>
  <c r="AS758" i="7"/>
  <c r="AR758" i="7"/>
  <c r="AQ758" i="7"/>
  <c r="AP758" i="7"/>
  <c r="AO758" i="7"/>
  <c r="AN758" i="7"/>
  <c r="AM758" i="7"/>
  <c r="AL758" i="7"/>
  <c r="AK758" i="7"/>
  <c r="AJ758" i="7"/>
  <c r="AI758" i="7"/>
  <c r="AH758" i="7"/>
  <c r="AG758" i="7"/>
  <c r="AF758" i="7"/>
  <c r="AE758" i="7"/>
  <c r="AD758" i="7"/>
  <c r="AC758" i="7"/>
  <c r="AB758" i="7"/>
  <c r="AA758" i="7"/>
  <c r="Z758" i="7"/>
  <c r="Y758" i="7"/>
  <c r="X758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BB757" i="7"/>
  <c r="BA757" i="7"/>
  <c r="AZ757" i="7"/>
  <c r="AY757" i="7"/>
  <c r="AX757" i="7"/>
  <c r="AW757" i="7"/>
  <c r="AV757" i="7"/>
  <c r="AU757" i="7"/>
  <c r="AT757" i="7"/>
  <c r="AS757" i="7"/>
  <c r="AR757" i="7"/>
  <c r="AQ757" i="7"/>
  <c r="AP757" i="7"/>
  <c r="AO757" i="7"/>
  <c r="AN757" i="7"/>
  <c r="AM757" i="7"/>
  <c r="AL757" i="7"/>
  <c r="AK757" i="7"/>
  <c r="AJ757" i="7"/>
  <c r="AI757" i="7"/>
  <c r="AH757" i="7"/>
  <c r="AG757" i="7"/>
  <c r="AF757" i="7"/>
  <c r="AE757" i="7"/>
  <c r="AD757" i="7"/>
  <c r="AC757" i="7"/>
  <c r="AB757" i="7"/>
  <c r="AA757" i="7"/>
  <c r="Z757" i="7"/>
  <c r="Y757" i="7"/>
  <c r="X757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BB756" i="7"/>
  <c r="BB755" i="7"/>
  <c r="BB754" i="7"/>
  <c r="BB753" i="7"/>
  <c r="BB752" i="7"/>
  <c r="BB751" i="7"/>
  <c r="BB750" i="7"/>
  <c r="BB749" i="7"/>
  <c r="BB748" i="7"/>
  <c r="BB747" i="7"/>
  <c r="BB746" i="7"/>
  <c r="BB745" i="7"/>
  <c r="BB744" i="7"/>
  <c r="BB743" i="7"/>
  <c r="BB742" i="7"/>
  <c r="BB741" i="7"/>
  <c r="BB740" i="7"/>
  <c r="BB739" i="7"/>
  <c r="BB738" i="7"/>
  <c r="BB737" i="7"/>
  <c r="BB736" i="7"/>
  <c r="BB735" i="7"/>
  <c r="BB734" i="7"/>
  <c r="BB733" i="7"/>
  <c r="BB732" i="7"/>
  <c r="BB731" i="7"/>
  <c r="BB730" i="7"/>
  <c r="BB729" i="7"/>
  <c r="BB728" i="7"/>
  <c r="BB727" i="7"/>
  <c r="BB726" i="7"/>
  <c r="BB725" i="7"/>
  <c r="BB724" i="7"/>
  <c r="BB723" i="7"/>
  <c r="BB722" i="7"/>
  <c r="BB721" i="7"/>
  <c r="BB720" i="7"/>
  <c r="BB719" i="7"/>
  <c r="BB718" i="7"/>
  <c r="BB717" i="7"/>
  <c r="BB716" i="7"/>
  <c r="BB715" i="7"/>
  <c r="BB714" i="7"/>
  <c r="BB713" i="7"/>
  <c r="BB712" i="7"/>
  <c r="BB711" i="7"/>
  <c r="BB710" i="7"/>
  <c r="BB709" i="7"/>
  <c r="BB708" i="7"/>
  <c r="BB707" i="7"/>
  <c r="BB706" i="7"/>
  <c r="BB705" i="7"/>
  <c r="BB704" i="7"/>
  <c r="BB703" i="7"/>
  <c r="BB702" i="7"/>
  <c r="BB701" i="7"/>
  <c r="BB700" i="7"/>
  <c r="BB699" i="7"/>
  <c r="BB698" i="7"/>
  <c r="BB697" i="7"/>
  <c r="BB696" i="7"/>
  <c r="BB695" i="7"/>
  <c r="BB694" i="7"/>
  <c r="BB693" i="7"/>
  <c r="BB692" i="7"/>
  <c r="BB691" i="7"/>
  <c r="BB690" i="7"/>
  <c r="BB689" i="7"/>
  <c r="BB688" i="7"/>
  <c r="BB687" i="7"/>
  <c r="BB686" i="7"/>
  <c r="BB685" i="7"/>
  <c r="BB684" i="7"/>
  <c r="BB683" i="7"/>
  <c r="BB682" i="7"/>
  <c r="BB681" i="7"/>
  <c r="BB680" i="7"/>
  <c r="BB679" i="7"/>
  <c r="BB678" i="7"/>
  <c r="BB677" i="7"/>
  <c r="BB676" i="7"/>
  <c r="BB675" i="7"/>
  <c r="BB674" i="7"/>
  <c r="BB673" i="7"/>
  <c r="BB672" i="7"/>
  <c r="BB671" i="7"/>
  <c r="BB670" i="7"/>
  <c r="BB669" i="7"/>
  <c r="BB668" i="7"/>
  <c r="BB667" i="7"/>
  <c r="BB666" i="7"/>
  <c r="BB665" i="7"/>
  <c r="BB664" i="7"/>
  <c r="BB663" i="7"/>
  <c r="BB662" i="7"/>
  <c r="BB661" i="7"/>
  <c r="BB660" i="7"/>
  <c r="BB659" i="7"/>
  <c r="BB658" i="7"/>
  <c r="BB657" i="7"/>
  <c r="BB656" i="7"/>
  <c r="BB655" i="7"/>
  <c r="BB654" i="7"/>
  <c r="BB653" i="7"/>
  <c r="BB652" i="7"/>
  <c r="BB651" i="7"/>
  <c r="BB650" i="7"/>
  <c r="BB649" i="7"/>
  <c r="BB648" i="7"/>
  <c r="BB647" i="7"/>
  <c r="BB646" i="7"/>
  <c r="BB645" i="7"/>
  <c r="BB644" i="7"/>
  <c r="BB643" i="7"/>
  <c r="BB642" i="7"/>
  <c r="BB641" i="7"/>
  <c r="BB640" i="7"/>
  <c r="BB639" i="7"/>
  <c r="BB638" i="7"/>
  <c r="BB637" i="7"/>
  <c r="BB636" i="7"/>
  <c r="BB635" i="7"/>
  <c r="BB634" i="7"/>
  <c r="BB633" i="7"/>
  <c r="BB632" i="7"/>
  <c r="BB631" i="7"/>
  <c r="BB630" i="7"/>
  <c r="BB629" i="7"/>
  <c r="BB628" i="7"/>
  <c r="BB627" i="7"/>
  <c r="BB626" i="7"/>
  <c r="BB625" i="7"/>
  <c r="BB624" i="7"/>
  <c r="BB623" i="7"/>
  <c r="BB622" i="7"/>
  <c r="BB621" i="7"/>
  <c r="BB620" i="7"/>
  <c r="BB619" i="7"/>
  <c r="BB618" i="7"/>
  <c r="BB617" i="7"/>
  <c r="BB616" i="7"/>
  <c r="BB615" i="7"/>
  <c r="BB614" i="7"/>
  <c r="BB613" i="7"/>
  <c r="BB612" i="7"/>
  <c r="BB611" i="7"/>
  <c r="BB610" i="7"/>
  <c r="BB609" i="7"/>
  <c r="BB608" i="7"/>
  <c r="BB607" i="7"/>
  <c r="BB606" i="7"/>
  <c r="BB605" i="7"/>
  <c r="BB604" i="7"/>
  <c r="BB603" i="7"/>
  <c r="BB602" i="7"/>
  <c r="BB601" i="7"/>
  <c r="BB600" i="7"/>
  <c r="BB599" i="7"/>
  <c r="BB598" i="7"/>
  <c r="BB597" i="7"/>
  <c r="BB596" i="7"/>
  <c r="BB595" i="7"/>
  <c r="BB594" i="7"/>
  <c r="BB593" i="7"/>
  <c r="BB592" i="7"/>
  <c r="BB591" i="7"/>
  <c r="BB590" i="7"/>
  <c r="BB589" i="7"/>
  <c r="BB588" i="7"/>
  <c r="BB587" i="7"/>
  <c r="BB586" i="7"/>
  <c r="BB585" i="7"/>
  <c r="BB584" i="7"/>
  <c r="BB583" i="7"/>
  <c r="BB582" i="7"/>
  <c r="BB581" i="7"/>
  <c r="BB580" i="7"/>
  <c r="BB579" i="7"/>
  <c r="BB578" i="7"/>
  <c r="BB577" i="7"/>
  <c r="BB576" i="7"/>
  <c r="BB575" i="7"/>
  <c r="BB574" i="7"/>
  <c r="BB573" i="7"/>
  <c r="BB572" i="7"/>
  <c r="BB571" i="7"/>
  <c r="BB570" i="7"/>
  <c r="BB569" i="7"/>
  <c r="BB568" i="7"/>
  <c r="BB567" i="7"/>
  <c r="BB566" i="7"/>
  <c r="BB565" i="7"/>
  <c r="BB564" i="7"/>
  <c r="BB563" i="7"/>
  <c r="BB562" i="7"/>
  <c r="BB561" i="7"/>
  <c r="BB560" i="7"/>
  <c r="BB559" i="7"/>
  <c r="BB558" i="7"/>
  <c r="BB557" i="7"/>
  <c r="BB556" i="7"/>
  <c r="BB555" i="7"/>
  <c r="BB554" i="7"/>
  <c r="BB553" i="7"/>
  <c r="BB552" i="7"/>
  <c r="BB551" i="7"/>
  <c r="BB550" i="7"/>
  <c r="BB549" i="7"/>
  <c r="BB548" i="7"/>
  <c r="BB547" i="7"/>
  <c r="BB546" i="7"/>
  <c r="BB545" i="7"/>
  <c r="BB544" i="7"/>
  <c r="BB543" i="7"/>
  <c r="BB542" i="7"/>
  <c r="BB541" i="7"/>
  <c r="BB540" i="7"/>
  <c r="BB539" i="7"/>
  <c r="BB538" i="7"/>
  <c r="BB537" i="7"/>
  <c r="BB536" i="7"/>
  <c r="BB535" i="7"/>
  <c r="BB534" i="7"/>
  <c r="BB533" i="7"/>
  <c r="BB532" i="7"/>
  <c r="BB531" i="7"/>
  <c r="BB530" i="7"/>
  <c r="BB529" i="7"/>
  <c r="BB528" i="7"/>
  <c r="BB527" i="7"/>
  <c r="BB526" i="7"/>
  <c r="BB525" i="7"/>
  <c r="BB524" i="7"/>
  <c r="BB523" i="7"/>
  <c r="BB522" i="7"/>
  <c r="BB521" i="7"/>
  <c r="BB520" i="7"/>
  <c r="BB519" i="7"/>
  <c r="BB518" i="7"/>
  <c r="BB517" i="7"/>
  <c r="BB516" i="7"/>
  <c r="BB515" i="7"/>
  <c r="BB514" i="7"/>
  <c r="BB513" i="7"/>
  <c r="BB512" i="7"/>
  <c r="BB511" i="7"/>
  <c r="BB510" i="7"/>
  <c r="BB509" i="7"/>
  <c r="BB508" i="7"/>
  <c r="BB507" i="7"/>
  <c r="BB506" i="7"/>
  <c r="BB505" i="7"/>
  <c r="BB504" i="7"/>
  <c r="BB503" i="7"/>
  <c r="BB502" i="7"/>
  <c r="BB501" i="7"/>
  <c r="BB500" i="7"/>
  <c r="BB499" i="7"/>
  <c r="BB498" i="7"/>
  <c r="BB497" i="7"/>
  <c r="BB496" i="7"/>
  <c r="BB495" i="7"/>
  <c r="BB494" i="7"/>
  <c r="BB493" i="7"/>
  <c r="BB492" i="7"/>
  <c r="BB491" i="7"/>
  <c r="BB490" i="7"/>
  <c r="BB489" i="7"/>
  <c r="BB488" i="7"/>
  <c r="BB487" i="7"/>
  <c r="BB486" i="7"/>
  <c r="BB485" i="7"/>
  <c r="BB484" i="7"/>
  <c r="BB483" i="7"/>
  <c r="BB482" i="7"/>
  <c r="BB481" i="7"/>
  <c r="BB480" i="7"/>
  <c r="BB479" i="7"/>
  <c r="BB478" i="7"/>
  <c r="BB477" i="7"/>
  <c r="BB476" i="7"/>
  <c r="BB475" i="7"/>
  <c r="BB474" i="7"/>
  <c r="BB473" i="7"/>
  <c r="BB472" i="7"/>
  <c r="BB471" i="7"/>
  <c r="BB470" i="7"/>
  <c r="BB469" i="7"/>
  <c r="BB468" i="7"/>
  <c r="BB467" i="7"/>
  <c r="BB466" i="7"/>
  <c r="BB465" i="7"/>
  <c r="BB464" i="7"/>
  <c r="BB463" i="7"/>
  <c r="BB462" i="7"/>
  <c r="BB461" i="7"/>
  <c r="BB460" i="7"/>
  <c r="BB459" i="7"/>
  <c r="BB458" i="7"/>
  <c r="BB457" i="7"/>
  <c r="BB456" i="7"/>
  <c r="BB455" i="7"/>
  <c r="BB454" i="7"/>
  <c r="BB453" i="7"/>
  <c r="BB452" i="7"/>
  <c r="BB451" i="7"/>
  <c r="BB450" i="7"/>
  <c r="BB449" i="7"/>
  <c r="BB448" i="7"/>
  <c r="BB447" i="7"/>
  <c r="BB446" i="7"/>
  <c r="BB445" i="7"/>
  <c r="BB444" i="7"/>
  <c r="BB443" i="7"/>
  <c r="BB442" i="7"/>
  <c r="BB441" i="7"/>
  <c r="BB440" i="7"/>
  <c r="BB439" i="7"/>
  <c r="BB438" i="7"/>
  <c r="BB437" i="7"/>
  <c r="BB436" i="7"/>
  <c r="BB435" i="7"/>
  <c r="BB434" i="7"/>
  <c r="BB433" i="7"/>
  <c r="BB432" i="7"/>
  <c r="BB431" i="7"/>
  <c r="BB430" i="7"/>
  <c r="BB429" i="7"/>
  <c r="BB428" i="7"/>
  <c r="BB427" i="7"/>
  <c r="BB426" i="7"/>
  <c r="BB425" i="7"/>
  <c r="BB424" i="7"/>
  <c r="BB423" i="7"/>
  <c r="BB422" i="7"/>
  <c r="BB421" i="7"/>
  <c r="BB420" i="7"/>
  <c r="BB419" i="7"/>
  <c r="BB418" i="7"/>
  <c r="BB417" i="7"/>
  <c r="BB416" i="7"/>
  <c r="BB415" i="7"/>
  <c r="BB414" i="7"/>
  <c r="BB413" i="7"/>
  <c r="BB412" i="7"/>
  <c r="BB411" i="7"/>
  <c r="BB410" i="7"/>
  <c r="BB409" i="7"/>
  <c r="BB408" i="7"/>
  <c r="BB407" i="7"/>
  <c r="BB406" i="7"/>
  <c r="BB405" i="7"/>
  <c r="BB404" i="7"/>
  <c r="BB403" i="7"/>
  <c r="BB402" i="7"/>
  <c r="BB401" i="7"/>
  <c r="BB400" i="7"/>
  <c r="BB399" i="7"/>
  <c r="BB398" i="7"/>
  <c r="BB397" i="7"/>
  <c r="BB396" i="7"/>
  <c r="BB395" i="7"/>
  <c r="BB394" i="7"/>
  <c r="BB393" i="7"/>
  <c r="BB392" i="7"/>
  <c r="BB391" i="7"/>
  <c r="BB390" i="7"/>
  <c r="BB389" i="7"/>
  <c r="BB388" i="7"/>
  <c r="BB387" i="7"/>
  <c r="BB386" i="7"/>
  <c r="BB385" i="7"/>
  <c r="BB383" i="7"/>
  <c r="BB1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BB383" i="8"/>
  <c r="BB765" i="8" s="1"/>
  <c r="BB759" i="8"/>
  <c r="BB758" i="8"/>
  <c r="BB751" i="8"/>
  <c r="BB750" i="8"/>
  <c r="BB743" i="8"/>
  <c r="BB742" i="8"/>
  <c r="BB735" i="8"/>
  <c r="BB734" i="8"/>
  <c r="BB727" i="8"/>
  <c r="BB726" i="8"/>
  <c r="BB719" i="8"/>
  <c r="BB718" i="8"/>
  <c r="BB711" i="8"/>
  <c r="BB710" i="8"/>
  <c r="BB703" i="8"/>
  <c r="BB702" i="8"/>
  <c r="BB695" i="8"/>
  <c r="BB694" i="8"/>
  <c r="BB687" i="8"/>
  <c r="BB686" i="8"/>
  <c r="BB679" i="8"/>
  <c r="BB678" i="8"/>
  <c r="BB671" i="8"/>
  <c r="BB670" i="8"/>
  <c r="BB663" i="8"/>
  <c r="BB662" i="8"/>
  <c r="BB655" i="8"/>
  <c r="BB654" i="8"/>
  <c r="BB647" i="8"/>
  <c r="BB646" i="8"/>
  <c r="BB639" i="8"/>
  <c r="BB638" i="8"/>
  <c r="BB631" i="8"/>
  <c r="BB630" i="8"/>
  <c r="BB623" i="8"/>
  <c r="BB622" i="8"/>
  <c r="BB615" i="8"/>
  <c r="BB614" i="8"/>
  <c r="BB607" i="8"/>
  <c r="BB606" i="8"/>
  <c r="BB599" i="8"/>
  <c r="BB598" i="8"/>
  <c r="BB591" i="8"/>
  <c r="BB590" i="8"/>
  <c r="BB583" i="8"/>
  <c r="BB582" i="8"/>
  <c r="BB581" i="8"/>
  <c r="BB575" i="8"/>
  <c r="BB574" i="8"/>
  <c r="BB573" i="8"/>
  <c r="BB571" i="8"/>
  <c r="BB567" i="8"/>
  <c r="BB566" i="8"/>
  <c r="BB565" i="8"/>
  <c r="BB563" i="8"/>
  <c r="BB559" i="8"/>
  <c r="BB558" i="8"/>
  <c r="BB557" i="8"/>
  <c r="BB555" i="8"/>
  <c r="BB551" i="8"/>
  <c r="BB550" i="8"/>
  <c r="BB549" i="8"/>
  <c r="BB547" i="8"/>
  <c r="BB543" i="8"/>
  <c r="BB542" i="8"/>
  <c r="BB541" i="8"/>
  <c r="BB539" i="8"/>
  <c r="BB535" i="8"/>
  <c r="BB534" i="8"/>
  <c r="BB533" i="8"/>
  <c r="BB531" i="8"/>
  <c r="BB527" i="8"/>
  <c r="BB526" i="8"/>
  <c r="BB525" i="8"/>
  <c r="BB523" i="8"/>
  <c r="BB519" i="8"/>
  <c r="BB518" i="8"/>
  <c r="BB517" i="8"/>
  <c r="BB515" i="8"/>
  <c r="BB511" i="8"/>
  <c r="BB510" i="8"/>
  <c r="BB509" i="8"/>
  <c r="BB508" i="8"/>
  <c r="BB507" i="8"/>
  <c r="BB503" i="8"/>
  <c r="BB502" i="8"/>
  <c r="BB501" i="8"/>
  <c r="BB500" i="8"/>
  <c r="BB499" i="8"/>
  <c r="BB495" i="8"/>
  <c r="BB494" i="8"/>
  <c r="BB493" i="8"/>
  <c r="BB492" i="8"/>
  <c r="BB491" i="8"/>
  <c r="BB490" i="8"/>
  <c r="BB489" i="8"/>
  <c r="BB488" i="8"/>
  <c r="BB487" i="8"/>
  <c r="BB486" i="8"/>
  <c r="BB485" i="8"/>
  <c r="BB484" i="8"/>
  <c r="BB483" i="8"/>
  <c r="BB482" i="8"/>
  <c r="BB481" i="8"/>
  <c r="BB480" i="8"/>
  <c r="BB479" i="8"/>
  <c r="BB478" i="8"/>
  <c r="BB477" i="8"/>
  <c r="BB476" i="8"/>
  <c r="BB475" i="8"/>
  <c r="BB474" i="8"/>
  <c r="BB473" i="8"/>
  <c r="BB472" i="8"/>
  <c r="BB471" i="8"/>
  <c r="BB470" i="8"/>
  <c r="BB469" i="8"/>
  <c r="BB468" i="8"/>
  <c r="BB467" i="8"/>
  <c r="BB466" i="8"/>
  <c r="BB465" i="8"/>
  <c r="BB464" i="8"/>
  <c r="BB463" i="8"/>
  <c r="BB462" i="8"/>
  <c r="BB461" i="8"/>
  <c r="BB460" i="8"/>
  <c r="BB459" i="8"/>
  <c r="BB458" i="8"/>
  <c r="BB457" i="8"/>
  <c r="BB456" i="8"/>
  <c r="BB455" i="8"/>
  <c r="BB454" i="8"/>
  <c r="BB453" i="8"/>
  <c r="BB452" i="8"/>
  <c r="BB451" i="8"/>
  <c r="BB450" i="8"/>
  <c r="BB449" i="8"/>
  <c r="BB448" i="8"/>
  <c r="BB447" i="8"/>
  <c r="BB446" i="8"/>
  <c r="BB445" i="8"/>
  <c r="BB444" i="8"/>
  <c r="BB443" i="8"/>
  <c r="BB442" i="8"/>
  <c r="BB441" i="8"/>
  <c r="BB440" i="8"/>
  <c r="BB439" i="8"/>
  <c r="BB438" i="8"/>
  <c r="BB437" i="8"/>
  <c r="BB436" i="8"/>
  <c r="BB435" i="8"/>
  <c r="BB434" i="8"/>
  <c r="BB433" i="8"/>
  <c r="BB432" i="8"/>
  <c r="BB431" i="8"/>
  <c r="BB430" i="8"/>
  <c r="BB429" i="8"/>
  <c r="BB428" i="8"/>
  <c r="BB427" i="8"/>
  <c r="BB426" i="8"/>
  <c r="BB425" i="8"/>
  <c r="BB424" i="8"/>
  <c r="BB423" i="8"/>
  <c r="BB422" i="8"/>
  <c r="BB421" i="8"/>
  <c r="BB420" i="8"/>
  <c r="BB419" i="8"/>
  <c r="BB418" i="8"/>
  <c r="BB417" i="8"/>
  <c r="BB416" i="8"/>
  <c r="BB415" i="8"/>
  <c r="BB414" i="8"/>
  <c r="BB413" i="8"/>
  <c r="BB412" i="8"/>
  <c r="BB411" i="8"/>
  <c r="BB410" i="8"/>
  <c r="BB409" i="8"/>
  <c r="BB408" i="8"/>
  <c r="BB407" i="8"/>
  <c r="BB406" i="8"/>
  <c r="BB405" i="8"/>
  <c r="BB404" i="8"/>
  <c r="BB403" i="8"/>
  <c r="BB402" i="8"/>
  <c r="BB401" i="8"/>
  <c r="BB400" i="8"/>
  <c r="BB399" i="8"/>
  <c r="BB398" i="8"/>
  <c r="BB397" i="8"/>
  <c r="BB396" i="8"/>
  <c r="BB395" i="8"/>
  <c r="BB394" i="8"/>
  <c r="BB393" i="8"/>
  <c r="BB392" i="8"/>
  <c r="BB391" i="8"/>
  <c r="BB390" i="8"/>
  <c r="BB389" i="8"/>
  <c r="BB388" i="8"/>
  <c r="BB387" i="8"/>
  <c r="BB386" i="8"/>
  <c r="BB385" i="8"/>
  <c r="BA765" i="8"/>
  <c r="AZ765" i="8"/>
  <c r="AY765" i="8"/>
  <c r="AX765" i="8"/>
  <c r="AW765" i="8"/>
  <c r="AV765" i="8"/>
  <c r="AU765" i="8"/>
  <c r="AT765" i="8"/>
  <c r="AS765" i="8"/>
  <c r="AR765" i="8"/>
  <c r="AQ765" i="8"/>
  <c r="AP765" i="8"/>
  <c r="AO765" i="8"/>
  <c r="AN765" i="8"/>
  <c r="AM765" i="8"/>
  <c r="AL765" i="8"/>
  <c r="AK765" i="8"/>
  <c r="AJ765" i="8"/>
  <c r="AI765" i="8"/>
  <c r="AH765" i="8"/>
  <c r="AG765" i="8"/>
  <c r="AF765" i="8"/>
  <c r="AE765" i="8"/>
  <c r="AD765" i="8"/>
  <c r="AC765" i="8"/>
  <c r="AB765" i="8"/>
  <c r="AA765" i="8"/>
  <c r="Z765" i="8"/>
  <c r="Y765" i="8"/>
  <c r="X765" i="8"/>
  <c r="W765" i="8"/>
  <c r="V765" i="8"/>
  <c r="U765" i="8"/>
  <c r="T765" i="8"/>
  <c r="S765" i="8"/>
  <c r="R765" i="8"/>
  <c r="Q765" i="8"/>
  <c r="P765" i="8"/>
  <c r="O765" i="8"/>
  <c r="N765" i="8"/>
  <c r="M765" i="8"/>
  <c r="L765" i="8"/>
  <c r="K765" i="8"/>
  <c r="J765" i="8"/>
  <c r="I765" i="8"/>
  <c r="H765" i="8"/>
  <c r="G765" i="8"/>
  <c r="F765" i="8"/>
  <c r="E765" i="8"/>
  <c r="D765" i="8"/>
  <c r="C765" i="8"/>
  <c r="B765" i="8"/>
  <c r="BA764" i="8"/>
  <c r="AZ764" i="8"/>
  <c r="AY764" i="8"/>
  <c r="AX764" i="8"/>
  <c r="AW764" i="8"/>
  <c r="AV764" i="8"/>
  <c r="AU764" i="8"/>
  <c r="AT764" i="8"/>
  <c r="AS764" i="8"/>
  <c r="AR764" i="8"/>
  <c r="AQ764" i="8"/>
  <c r="AP764" i="8"/>
  <c r="AO764" i="8"/>
  <c r="AN764" i="8"/>
  <c r="AM764" i="8"/>
  <c r="AL764" i="8"/>
  <c r="AK764" i="8"/>
  <c r="AJ764" i="8"/>
  <c r="AI764" i="8"/>
  <c r="AH764" i="8"/>
  <c r="AG764" i="8"/>
  <c r="AF764" i="8"/>
  <c r="AE764" i="8"/>
  <c r="AD764" i="8"/>
  <c r="AC764" i="8"/>
  <c r="AB764" i="8"/>
  <c r="AA764" i="8"/>
  <c r="Z764" i="8"/>
  <c r="Y764" i="8"/>
  <c r="X764" i="8"/>
  <c r="W764" i="8"/>
  <c r="V764" i="8"/>
  <c r="U764" i="8"/>
  <c r="T764" i="8"/>
  <c r="S764" i="8"/>
  <c r="R764" i="8"/>
  <c r="Q764" i="8"/>
  <c r="P764" i="8"/>
  <c r="O764" i="8"/>
  <c r="N764" i="8"/>
  <c r="M764" i="8"/>
  <c r="L764" i="8"/>
  <c r="K764" i="8"/>
  <c r="J764" i="8"/>
  <c r="I764" i="8"/>
  <c r="H764" i="8"/>
  <c r="G764" i="8"/>
  <c r="F764" i="8"/>
  <c r="E764" i="8"/>
  <c r="D764" i="8"/>
  <c r="C764" i="8"/>
  <c r="B764" i="8"/>
  <c r="BA763" i="8"/>
  <c r="AZ763" i="8"/>
  <c r="AY763" i="8"/>
  <c r="AX763" i="8"/>
  <c r="AW763" i="8"/>
  <c r="AV763" i="8"/>
  <c r="AU763" i="8"/>
  <c r="AT763" i="8"/>
  <c r="AS763" i="8"/>
  <c r="AR763" i="8"/>
  <c r="AQ763" i="8"/>
  <c r="AP763" i="8"/>
  <c r="AO763" i="8"/>
  <c r="AN763" i="8"/>
  <c r="AM763" i="8"/>
  <c r="AL763" i="8"/>
  <c r="AK763" i="8"/>
  <c r="AJ763" i="8"/>
  <c r="AI763" i="8"/>
  <c r="AH763" i="8"/>
  <c r="AG763" i="8"/>
  <c r="AF763" i="8"/>
  <c r="AE763" i="8"/>
  <c r="AD763" i="8"/>
  <c r="AC763" i="8"/>
  <c r="AB763" i="8"/>
  <c r="AA763" i="8"/>
  <c r="Z763" i="8"/>
  <c r="Y763" i="8"/>
  <c r="X763" i="8"/>
  <c r="W763" i="8"/>
  <c r="V763" i="8"/>
  <c r="U763" i="8"/>
  <c r="T763" i="8"/>
  <c r="S763" i="8"/>
  <c r="R763" i="8"/>
  <c r="Q763" i="8"/>
  <c r="P763" i="8"/>
  <c r="O763" i="8"/>
  <c r="N763" i="8"/>
  <c r="M763" i="8"/>
  <c r="L763" i="8"/>
  <c r="K763" i="8"/>
  <c r="J763" i="8"/>
  <c r="I763" i="8"/>
  <c r="H763" i="8"/>
  <c r="G763" i="8"/>
  <c r="F763" i="8"/>
  <c r="E763" i="8"/>
  <c r="D763" i="8"/>
  <c r="C763" i="8"/>
  <c r="B763" i="8"/>
  <c r="BA762" i="8"/>
  <c r="AZ762" i="8"/>
  <c r="AY762" i="8"/>
  <c r="AX762" i="8"/>
  <c r="AW762" i="8"/>
  <c r="AV762" i="8"/>
  <c r="AU762" i="8"/>
  <c r="AT762" i="8"/>
  <c r="AS762" i="8"/>
  <c r="AR762" i="8"/>
  <c r="AQ762" i="8"/>
  <c r="AP762" i="8"/>
  <c r="AO762" i="8"/>
  <c r="AN762" i="8"/>
  <c r="AM762" i="8"/>
  <c r="AL762" i="8"/>
  <c r="AK762" i="8"/>
  <c r="AJ762" i="8"/>
  <c r="AI762" i="8"/>
  <c r="AH762" i="8"/>
  <c r="AG762" i="8"/>
  <c r="AF762" i="8"/>
  <c r="AE762" i="8"/>
  <c r="AD762" i="8"/>
  <c r="AC762" i="8"/>
  <c r="AB762" i="8"/>
  <c r="AA762" i="8"/>
  <c r="Z762" i="8"/>
  <c r="Y762" i="8"/>
  <c r="X762" i="8"/>
  <c r="W762" i="8"/>
  <c r="V762" i="8"/>
  <c r="U762" i="8"/>
  <c r="T762" i="8"/>
  <c r="S762" i="8"/>
  <c r="R762" i="8"/>
  <c r="Q762" i="8"/>
  <c r="P762" i="8"/>
  <c r="O762" i="8"/>
  <c r="N762" i="8"/>
  <c r="M762" i="8"/>
  <c r="L762" i="8"/>
  <c r="K762" i="8"/>
  <c r="J762" i="8"/>
  <c r="I762" i="8"/>
  <c r="H762" i="8"/>
  <c r="G762" i="8"/>
  <c r="F762" i="8"/>
  <c r="E762" i="8"/>
  <c r="D762" i="8"/>
  <c r="C762" i="8"/>
  <c r="B762" i="8"/>
  <c r="BA761" i="8"/>
  <c r="AZ761" i="8"/>
  <c r="AY761" i="8"/>
  <c r="AX761" i="8"/>
  <c r="AW761" i="8"/>
  <c r="AV761" i="8"/>
  <c r="AU761" i="8"/>
  <c r="AT761" i="8"/>
  <c r="AS761" i="8"/>
  <c r="AR761" i="8"/>
  <c r="AQ761" i="8"/>
  <c r="AP761" i="8"/>
  <c r="AO761" i="8"/>
  <c r="AN761" i="8"/>
  <c r="AM761" i="8"/>
  <c r="AL761" i="8"/>
  <c r="AK761" i="8"/>
  <c r="AJ761" i="8"/>
  <c r="AI761" i="8"/>
  <c r="AH761" i="8"/>
  <c r="AG761" i="8"/>
  <c r="AF761" i="8"/>
  <c r="AE761" i="8"/>
  <c r="AD761" i="8"/>
  <c r="AC761" i="8"/>
  <c r="AB761" i="8"/>
  <c r="AA761" i="8"/>
  <c r="Z761" i="8"/>
  <c r="Y761" i="8"/>
  <c r="X761" i="8"/>
  <c r="W761" i="8"/>
  <c r="V761" i="8"/>
  <c r="U761" i="8"/>
  <c r="T761" i="8"/>
  <c r="S761" i="8"/>
  <c r="R761" i="8"/>
  <c r="Q761" i="8"/>
  <c r="P761" i="8"/>
  <c r="O761" i="8"/>
  <c r="N761" i="8"/>
  <c r="M761" i="8"/>
  <c r="L761" i="8"/>
  <c r="K761" i="8"/>
  <c r="J761" i="8"/>
  <c r="I761" i="8"/>
  <c r="H761" i="8"/>
  <c r="G761" i="8"/>
  <c r="F761" i="8"/>
  <c r="E761" i="8"/>
  <c r="D761" i="8"/>
  <c r="C761" i="8"/>
  <c r="B761" i="8"/>
  <c r="BA760" i="8"/>
  <c r="AZ760" i="8"/>
  <c r="AY760" i="8"/>
  <c r="AX760" i="8"/>
  <c r="AW760" i="8"/>
  <c r="AV760" i="8"/>
  <c r="AU760" i="8"/>
  <c r="AT760" i="8"/>
  <c r="AS760" i="8"/>
  <c r="AR760" i="8"/>
  <c r="AQ760" i="8"/>
  <c r="AP760" i="8"/>
  <c r="AO760" i="8"/>
  <c r="AN760" i="8"/>
  <c r="AM760" i="8"/>
  <c r="AL760" i="8"/>
  <c r="AK760" i="8"/>
  <c r="AJ760" i="8"/>
  <c r="AI760" i="8"/>
  <c r="AH760" i="8"/>
  <c r="AG760" i="8"/>
  <c r="AF760" i="8"/>
  <c r="AE760" i="8"/>
  <c r="AD760" i="8"/>
  <c r="AC760" i="8"/>
  <c r="AB760" i="8"/>
  <c r="AA760" i="8"/>
  <c r="Z760" i="8"/>
  <c r="Y760" i="8"/>
  <c r="X760" i="8"/>
  <c r="W760" i="8"/>
  <c r="V760" i="8"/>
  <c r="U760" i="8"/>
  <c r="T760" i="8"/>
  <c r="S760" i="8"/>
  <c r="R760" i="8"/>
  <c r="Q760" i="8"/>
  <c r="P760" i="8"/>
  <c r="O760" i="8"/>
  <c r="N760" i="8"/>
  <c r="M760" i="8"/>
  <c r="L760" i="8"/>
  <c r="K760" i="8"/>
  <c r="J760" i="8"/>
  <c r="I760" i="8"/>
  <c r="H760" i="8"/>
  <c r="G760" i="8"/>
  <c r="F760" i="8"/>
  <c r="E760" i="8"/>
  <c r="D760" i="8"/>
  <c r="C760" i="8"/>
  <c r="B760" i="8"/>
  <c r="BA759" i="8"/>
  <c r="AZ759" i="8"/>
  <c r="AY759" i="8"/>
  <c r="AX759" i="8"/>
  <c r="AW759" i="8"/>
  <c r="AV759" i="8"/>
  <c r="AU759" i="8"/>
  <c r="AT759" i="8"/>
  <c r="AS759" i="8"/>
  <c r="AR759" i="8"/>
  <c r="AQ759" i="8"/>
  <c r="AP759" i="8"/>
  <c r="AO759" i="8"/>
  <c r="AN759" i="8"/>
  <c r="AM759" i="8"/>
  <c r="AL759" i="8"/>
  <c r="AK759" i="8"/>
  <c r="AJ759" i="8"/>
  <c r="AI759" i="8"/>
  <c r="AH759" i="8"/>
  <c r="AG759" i="8"/>
  <c r="AF759" i="8"/>
  <c r="AE759" i="8"/>
  <c r="AD759" i="8"/>
  <c r="AC759" i="8"/>
  <c r="AB759" i="8"/>
  <c r="AA759" i="8"/>
  <c r="Z759" i="8"/>
  <c r="Y759" i="8"/>
  <c r="X759" i="8"/>
  <c r="W759" i="8"/>
  <c r="V759" i="8"/>
  <c r="U759" i="8"/>
  <c r="T759" i="8"/>
  <c r="S759" i="8"/>
  <c r="R759" i="8"/>
  <c r="Q759" i="8"/>
  <c r="P759" i="8"/>
  <c r="O759" i="8"/>
  <c r="N759" i="8"/>
  <c r="M759" i="8"/>
  <c r="L759" i="8"/>
  <c r="K759" i="8"/>
  <c r="J759" i="8"/>
  <c r="I759" i="8"/>
  <c r="H759" i="8"/>
  <c r="G759" i="8"/>
  <c r="F759" i="8"/>
  <c r="E759" i="8"/>
  <c r="D759" i="8"/>
  <c r="C759" i="8"/>
  <c r="B759" i="8"/>
  <c r="BA758" i="8"/>
  <c r="AZ758" i="8"/>
  <c r="AY758" i="8"/>
  <c r="AX758" i="8"/>
  <c r="AW758" i="8"/>
  <c r="AV758" i="8"/>
  <c r="AU758" i="8"/>
  <c r="AT758" i="8"/>
  <c r="AS758" i="8"/>
  <c r="AR758" i="8"/>
  <c r="AQ758" i="8"/>
  <c r="AP758" i="8"/>
  <c r="AO758" i="8"/>
  <c r="AN758" i="8"/>
  <c r="AM758" i="8"/>
  <c r="AL758" i="8"/>
  <c r="AK758" i="8"/>
  <c r="AJ758" i="8"/>
  <c r="AI758" i="8"/>
  <c r="AH758" i="8"/>
  <c r="AG758" i="8"/>
  <c r="AF758" i="8"/>
  <c r="AE758" i="8"/>
  <c r="AD758" i="8"/>
  <c r="AC758" i="8"/>
  <c r="AB758" i="8"/>
  <c r="AA758" i="8"/>
  <c r="Z758" i="8"/>
  <c r="Y758" i="8"/>
  <c r="X758" i="8"/>
  <c r="W758" i="8"/>
  <c r="V758" i="8"/>
  <c r="U758" i="8"/>
  <c r="T758" i="8"/>
  <c r="S758" i="8"/>
  <c r="R758" i="8"/>
  <c r="Q758" i="8"/>
  <c r="P758" i="8"/>
  <c r="O758" i="8"/>
  <c r="N758" i="8"/>
  <c r="M758" i="8"/>
  <c r="L758" i="8"/>
  <c r="K758" i="8"/>
  <c r="J758" i="8"/>
  <c r="I758" i="8"/>
  <c r="H758" i="8"/>
  <c r="G758" i="8"/>
  <c r="F758" i="8"/>
  <c r="E758" i="8"/>
  <c r="D758" i="8"/>
  <c r="C758" i="8"/>
  <c r="B758" i="8"/>
  <c r="BA757" i="8"/>
  <c r="AZ757" i="8"/>
  <c r="AY757" i="8"/>
  <c r="AX757" i="8"/>
  <c r="AW757" i="8"/>
  <c r="AV757" i="8"/>
  <c r="AU757" i="8"/>
  <c r="AT757" i="8"/>
  <c r="AS757" i="8"/>
  <c r="AR757" i="8"/>
  <c r="AQ757" i="8"/>
  <c r="AP757" i="8"/>
  <c r="AO757" i="8"/>
  <c r="AN757" i="8"/>
  <c r="AM757" i="8"/>
  <c r="AL757" i="8"/>
  <c r="AK757" i="8"/>
  <c r="AJ757" i="8"/>
  <c r="AI757" i="8"/>
  <c r="AH757" i="8"/>
  <c r="AG757" i="8"/>
  <c r="AF757" i="8"/>
  <c r="AE757" i="8"/>
  <c r="AD757" i="8"/>
  <c r="AC757" i="8"/>
  <c r="AB757" i="8"/>
  <c r="AA757" i="8"/>
  <c r="Z757" i="8"/>
  <c r="Y757" i="8"/>
  <c r="X757" i="8"/>
  <c r="W757" i="8"/>
  <c r="V757" i="8"/>
  <c r="U757" i="8"/>
  <c r="T757" i="8"/>
  <c r="S757" i="8"/>
  <c r="R757" i="8"/>
  <c r="Q757" i="8"/>
  <c r="P757" i="8"/>
  <c r="O757" i="8"/>
  <c r="N757" i="8"/>
  <c r="M757" i="8"/>
  <c r="L757" i="8"/>
  <c r="K757" i="8"/>
  <c r="J757" i="8"/>
  <c r="I757" i="8"/>
  <c r="H757" i="8"/>
  <c r="G757" i="8"/>
  <c r="F757" i="8"/>
  <c r="E757" i="8"/>
  <c r="D757" i="8"/>
  <c r="C757" i="8"/>
  <c r="B757" i="8"/>
  <c r="BB1" i="8"/>
  <c r="BA383" i="8"/>
  <c r="AZ383" i="8"/>
  <c r="AY383" i="8"/>
  <c r="AX383" i="8"/>
  <c r="AW383" i="8"/>
  <c r="AV383" i="8"/>
  <c r="AU383" i="8"/>
  <c r="AT383" i="8"/>
  <c r="AS383" i="8"/>
  <c r="AR383" i="8"/>
  <c r="AQ383" i="8"/>
  <c r="AP383" i="8"/>
  <c r="AO383" i="8"/>
  <c r="AN383" i="8"/>
  <c r="AM383" i="8"/>
  <c r="AL383" i="8"/>
  <c r="AK383" i="8"/>
  <c r="AJ383" i="8"/>
  <c r="AI383" i="8"/>
  <c r="AH383" i="8"/>
  <c r="AG383" i="8"/>
  <c r="AF383" i="8"/>
  <c r="AE383" i="8"/>
  <c r="AD383" i="8"/>
  <c r="AC383" i="8"/>
  <c r="AB383" i="8"/>
  <c r="AA383" i="8"/>
  <c r="Z383" i="8"/>
  <c r="Y383" i="8"/>
  <c r="X383" i="8"/>
  <c r="W383" i="8"/>
  <c r="V383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BB1" i="1"/>
  <c r="D71" i="19" l="1"/>
  <c r="D264" i="19"/>
  <c r="D32" i="19"/>
  <c r="D64" i="19"/>
  <c r="D104" i="19"/>
  <c r="D136" i="19"/>
  <c r="D248" i="19"/>
  <c r="D24" i="19"/>
  <c r="D56" i="19"/>
  <c r="D96" i="19"/>
  <c r="D128" i="19"/>
  <c r="D256" i="19"/>
  <c r="D40" i="19"/>
  <c r="D88" i="19"/>
  <c r="D120" i="19"/>
  <c r="D152" i="19"/>
  <c r="D168" i="19"/>
  <c r="D184" i="19"/>
  <c r="D200" i="19"/>
  <c r="D232" i="19"/>
  <c r="D280" i="19"/>
  <c r="D296" i="19"/>
  <c r="D312" i="19"/>
  <c r="D43" i="19"/>
  <c r="D16" i="19"/>
  <c r="D48" i="19"/>
  <c r="D80" i="19"/>
  <c r="D112" i="19"/>
  <c r="D144" i="19"/>
  <c r="D160" i="19"/>
  <c r="D176" i="19"/>
  <c r="D192" i="19"/>
  <c r="D208" i="19"/>
  <c r="D224" i="19"/>
  <c r="D272" i="19"/>
  <c r="D288" i="19"/>
  <c r="D304" i="19"/>
  <c r="D84" i="19"/>
  <c r="D8" i="19"/>
  <c r="D72" i="19"/>
  <c r="D216" i="19"/>
  <c r="D6" i="19"/>
  <c r="D35" i="19"/>
  <c r="D14" i="19"/>
  <c r="D22" i="19"/>
  <c r="D30" i="19"/>
  <c r="D38" i="19"/>
  <c r="D46" i="19"/>
  <c r="D54" i="19"/>
  <c r="D62" i="19"/>
  <c r="D70" i="19"/>
  <c r="D78" i="19"/>
  <c r="D86" i="19"/>
  <c r="D240" i="19"/>
  <c r="D7" i="19"/>
  <c r="D15" i="19"/>
  <c r="D23" i="19"/>
  <c r="D31" i="19"/>
  <c r="D39" i="19"/>
  <c r="D47" i="19"/>
  <c r="D55" i="19"/>
  <c r="D63" i="19"/>
  <c r="D79" i="19"/>
  <c r="D87" i="19"/>
  <c r="D95" i="19"/>
  <c r="D103" i="19"/>
  <c r="D111" i="19"/>
  <c r="D119" i="19"/>
  <c r="D127" i="19"/>
  <c r="D135" i="19"/>
  <c r="D143" i="19"/>
  <c r="D151" i="19"/>
  <c r="D159" i="19"/>
  <c r="D167" i="19"/>
  <c r="D175" i="19"/>
  <c r="D183" i="19"/>
  <c r="D191" i="19"/>
  <c r="D199" i="19"/>
  <c r="D207" i="19"/>
  <c r="D320" i="19"/>
  <c r="D328" i="19"/>
  <c r="D336" i="19"/>
  <c r="D344" i="19"/>
  <c r="D352" i="19"/>
  <c r="D360" i="19"/>
  <c r="D368" i="19"/>
  <c r="D376" i="19"/>
  <c r="F376" i="19" s="1"/>
  <c r="I204" i="19"/>
  <c r="I164" i="19"/>
  <c r="I3" i="19"/>
  <c r="I132" i="19"/>
  <c r="I100" i="19"/>
  <c r="I188" i="19"/>
  <c r="I68" i="19"/>
  <c r="I11" i="19"/>
  <c r="I155" i="19"/>
  <c r="D10" i="19"/>
  <c r="D18" i="19"/>
  <c r="D26" i="19"/>
  <c r="D34" i="19"/>
  <c r="D42" i="19"/>
  <c r="D50" i="19"/>
  <c r="D58" i="19"/>
  <c r="D66" i="19"/>
  <c r="D74" i="19"/>
  <c r="D82" i="19"/>
  <c r="D90" i="19"/>
  <c r="D98" i="19"/>
  <c r="D106" i="19"/>
  <c r="D114" i="19"/>
  <c r="D122" i="19"/>
  <c r="D130" i="19"/>
  <c r="D138" i="19"/>
  <c r="D3" i="19"/>
  <c r="D11" i="19"/>
  <c r="D19" i="19"/>
  <c r="D27" i="19"/>
  <c r="D51" i="19"/>
  <c r="D59" i="19"/>
  <c r="D67" i="19"/>
  <c r="D75" i="19"/>
  <c r="D83" i="19"/>
  <c r="D91" i="19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323" i="19"/>
  <c r="D331" i="19"/>
  <c r="D339" i="19"/>
  <c r="D347" i="19"/>
  <c r="D363" i="19"/>
  <c r="D4" i="19"/>
  <c r="D12" i="19"/>
  <c r="D20" i="19"/>
  <c r="D28" i="19"/>
  <c r="D36" i="19"/>
  <c r="D44" i="19"/>
  <c r="D52" i="19"/>
  <c r="D60" i="19"/>
  <c r="D68" i="19"/>
  <c r="D76" i="19"/>
  <c r="D92" i="19"/>
  <c r="D100" i="19"/>
  <c r="D108" i="19"/>
  <c r="D116" i="19"/>
  <c r="D124" i="19"/>
  <c r="D132" i="19"/>
  <c r="D140" i="19"/>
  <c r="D148" i="19"/>
  <c r="D156" i="19"/>
  <c r="D164" i="19"/>
  <c r="D172" i="19"/>
  <c r="D180" i="19"/>
  <c r="D188" i="19"/>
  <c r="D196" i="19"/>
  <c r="D204" i="19"/>
  <c r="D212" i="19"/>
  <c r="D220" i="19"/>
  <c r="D228" i="19"/>
  <c r="D236" i="19"/>
  <c r="D244" i="19"/>
  <c r="D252" i="19"/>
  <c r="D260" i="19"/>
  <c r="D268" i="19"/>
  <c r="D276" i="19"/>
  <c r="D284" i="19"/>
  <c r="D292" i="19"/>
  <c r="D300" i="19"/>
  <c r="D5" i="19"/>
  <c r="D13" i="19"/>
  <c r="D21" i="19"/>
  <c r="D29" i="19"/>
  <c r="D37" i="19"/>
  <c r="D45" i="19"/>
  <c r="D53" i="19"/>
  <c r="D61" i="19"/>
  <c r="D69" i="19"/>
  <c r="D77" i="19"/>
  <c r="D85" i="19"/>
  <c r="D93" i="19"/>
  <c r="D101" i="19"/>
  <c r="D109" i="19"/>
  <c r="D117" i="19"/>
  <c r="D125" i="19"/>
  <c r="D133" i="19"/>
  <c r="D141" i="19"/>
  <c r="D149" i="19"/>
  <c r="D157" i="19"/>
  <c r="D165" i="19"/>
  <c r="D173" i="19"/>
  <c r="D181" i="19"/>
  <c r="D189" i="19"/>
  <c r="D94" i="19"/>
  <c r="D102" i="19"/>
  <c r="D110" i="19"/>
  <c r="D118" i="19"/>
  <c r="D126" i="19"/>
  <c r="D134" i="19"/>
  <c r="D142" i="19"/>
  <c r="D150" i="19"/>
  <c r="D158" i="19"/>
  <c r="D166" i="19"/>
  <c r="D174" i="19"/>
  <c r="D182" i="19"/>
  <c r="D190" i="19"/>
  <c r="D198" i="19"/>
  <c r="D206" i="19"/>
  <c r="D214" i="19"/>
  <c r="D222" i="19"/>
  <c r="D230" i="19"/>
  <c r="D238" i="19"/>
  <c r="D246" i="19"/>
  <c r="D254" i="19"/>
  <c r="D262" i="19"/>
  <c r="D270" i="19"/>
  <c r="D278" i="19"/>
  <c r="D286" i="19"/>
  <c r="D294" i="19"/>
  <c r="D302" i="19"/>
  <c r="D310" i="19"/>
  <c r="D318" i="19"/>
  <c r="D326" i="19"/>
  <c r="D334" i="19"/>
  <c r="D342" i="19"/>
  <c r="D350" i="19"/>
  <c r="D358" i="19"/>
  <c r="D366" i="19"/>
  <c r="D374" i="19"/>
  <c r="D382" i="19"/>
  <c r="F382" i="19" s="1"/>
  <c r="I9" i="19"/>
  <c r="I17" i="19"/>
  <c r="I25" i="19"/>
  <c r="I33" i="19"/>
  <c r="I41" i="19"/>
  <c r="I49" i="19"/>
  <c r="I57" i="19"/>
  <c r="I65" i="19"/>
  <c r="I73" i="19"/>
  <c r="I81" i="19"/>
  <c r="I89" i="19"/>
  <c r="I97" i="19"/>
  <c r="I105" i="19"/>
  <c r="I113" i="19"/>
  <c r="I121" i="19"/>
  <c r="I129" i="19"/>
  <c r="I137" i="19"/>
  <c r="I145" i="19"/>
  <c r="I153" i="19"/>
  <c r="I161" i="19"/>
  <c r="I169" i="19"/>
  <c r="I177" i="19"/>
  <c r="I185" i="19"/>
  <c r="I193" i="19"/>
  <c r="I201" i="19"/>
  <c r="I209" i="19"/>
  <c r="I217" i="19"/>
  <c r="I225" i="19"/>
  <c r="I233" i="19"/>
  <c r="I241" i="19"/>
  <c r="I249" i="19"/>
  <c r="I257" i="19"/>
  <c r="I265" i="19"/>
  <c r="I273" i="19"/>
  <c r="I281" i="19"/>
  <c r="I289" i="19"/>
  <c r="I297" i="19"/>
  <c r="I305" i="19"/>
  <c r="I313" i="19"/>
  <c r="I321" i="19"/>
  <c r="I329" i="19"/>
  <c r="I337" i="19"/>
  <c r="I345" i="19"/>
  <c r="I353" i="19"/>
  <c r="I361" i="19"/>
  <c r="I369" i="19"/>
  <c r="I377" i="19"/>
  <c r="K377" i="19" s="1"/>
  <c r="D146" i="19"/>
  <c r="D154" i="19"/>
  <c r="D162" i="19"/>
  <c r="D170" i="19"/>
  <c r="D178" i="19"/>
  <c r="D186" i="19"/>
  <c r="D194" i="19"/>
  <c r="D202" i="19"/>
  <c r="D210" i="19"/>
  <c r="D218" i="19"/>
  <c r="D226" i="19"/>
  <c r="D234" i="19"/>
  <c r="D242" i="19"/>
  <c r="D250" i="19"/>
  <c r="D258" i="19"/>
  <c r="D266" i="19"/>
  <c r="D274" i="19"/>
  <c r="D282" i="19"/>
  <c r="D290" i="19"/>
  <c r="D298" i="19"/>
  <c r="D306" i="19"/>
  <c r="D314" i="19"/>
  <c r="D322" i="19"/>
  <c r="D330" i="19"/>
  <c r="D338" i="19"/>
  <c r="D346" i="19"/>
  <c r="D354" i="19"/>
  <c r="D362" i="19"/>
  <c r="D370" i="19"/>
  <c r="D378" i="19"/>
  <c r="F378" i="19" s="1"/>
  <c r="I5" i="19"/>
  <c r="I13" i="19"/>
  <c r="I21" i="19"/>
  <c r="I29" i="19"/>
  <c r="I37" i="19"/>
  <c r="I45" i="19"/>
  <c r="I53" i="19"/>
  <c r="I61" i="19"/>
  <c r="I69" i="19"/>
  <c r="I77" i="19"/>
  <c r="I85" i="19"/>
  <c r="I93" i="19"/>
  <c r="I101" i="19"/>
  <c r="I109" i="19"/>
  <c r="I117" i="19"/>
  <c r="I125" i="19"/>
  <c r="I133" i="19"/>
  <c r="I141" i="19"/>
  <c r="I149" i="19"/>
  <c r="I157" i="19"/>
  <c r="I165" i="19"/>
  <c r="I173" i="19"/>
  <c r="I181" i="19"/>
  <c r="I189" i="19"/>
  <c r="I197" i="19"/>
  <c r="I205" i="19"/>
  <c r="I213" i="19"/>
  <c r="I221" i="19"/>
  <c r="I229" i="19"/>
  <c r="I237" i="19"/>
  <c r="I245" i="19"/>
  <c r="I253" i="19"/>
  <c r="I261" i="19"/>
  <c r="I269" i="19"/>
  <c r="I277" i="19"/>
  <c r="I285" i="19"/>
  <c r="I293" i="19"/>
  <c r="I301" i="19"/>
  <c r="I309" i="19"/>
  <c r="I317" i="19"/>
  <c r="I325" i="19"/>
  <c r="I333" i="19"/>
  <c r="I341" i="19"/>
  <c r="I349" i="19"/>
  <c r="I357" i="19"/>
  <c r="I365" i="19"/>
  <c r="I373" i="19"/>
  <c r="I381" i="19"/>
  <c r="K381" i="19" s="1"/>
  <c r="D355" i="19"/>
  <c r="D371" i="19"/>
  <c r="D379" i="19"/>
  <c r="F379" i="19" s="1"/>
  <c r="I6" i="19"/>
  <c r="I14" i="19"/>
  <c r="I22" i="19"/>
  <c r="I30" i="19"/>
  <c r="I38" i="19"/>
  <c r="I46" i="19"/>
  <c r="I54" i="19"/>
  <c r="I62" i="19"/>
  <c r="I70" i="19"/>
  <c r="I78" i="19"/>
  <c r="I86" i="19"/>
  <c r="I94" i="19"/>
  <c r="I102" i="19"/>
  <c r="I110" i="19"/>
  <c r="I118" i="19"/>
  <c r="I126" i="19"/>
  <c r="I134" i="19"/>
  <c r="I142" i="19"/>
  <c r="I150" i="19"/>
  <c r="I158" i="19"/>
  <c r="I166" i="19"/>
  <c r="I174" i="19"/>
  <c r="I182" i="19"/>
  <c r="I190" i="19"/>
  <c r="I198" i="19"/>
  <c r="I206" i="19"/>
  <c r="I214" i="19"/>
  <c r="I222" i="19"/>
  <c r="I230" i="19"/>
  <c r="I238" i="19"/>
  <c r="I246" i="19"/>
  <c r="I254" i="19"/>
  <c r="I262" i="19"/>
  <c r="I270" i="19"/>
  <c r="I278" i="19"/>
  <c r="I286" i="19"/>
  <c r="I294" i="19"/>
  <c r="I302" i="19"/>
  <c r="I310" i="19"/>
  <c r="I318" i="19"/>
  <c r="I326" i="19"/>
  <c r="I334" i="19"/>
  <c r="I342" i="19"/>
  <c r="I350" i="19"/>
  <c r="I358" i="19"/>
  <c r="I366" i="19"/>
  <c r="I374" i="19"/>
  <c r="I382" i="19"/>
  <c r="K382" i="19" s="1"/>
  <c r="D308" i="19"/>
  <c r="D316" i="19"/>
  <c r="D324" i="19"/>
  <c r="D332" i="19"/>
  <c r="D340" i="19"/>
  <c r="D348" i="19"/>
  <c r="D356" i="19"/>
  <c r="D364" i="19"/>
  <c r="D372" i="19"/>
  <c r="D380" i="19"/>
  <c r="F380" i="19" s="1"/>
  <c r="I7" i="19"/>
  <c r="I15" i="19"/>
  <c r="I23" i="19"/>
  <c r="I31" i="19"/>
  <c r="I39" i="19"/>
  <c r="I47" i="19"/>
  <c r="I55" i="19"/>
  <c r="I63" i="19"/>
  <c r="I71" i="19"/>
  <c r="I79" i="19"/>
  <c r="I87" i="19"/>
  <c r="I95" i="19"/>
  <c r="I103" i="19"/>
  <c r="I111" i="19"/>
  <c r="I119" i="19"/>
  <c r="I127" i="19"/>
  <c r="I135" i="19"/>
  <c r="I143" i="19"/>
  <c r="I151" i="19"/>
  <c r="I159" i="19"/>
  <c r="I167" i="19"/>
  <c r="I175" i="19"/>
  <c r="I183" i="19"/>
  <c r="I191" i="19"/>
  <c r="I199" i="19"/>
  <c r="I207" i="19"/>
  <c r="I215" i="19"/>
  <c r="I223" i="19"/>
  <c r="I231" i="19"/>
  <c r="I239" i="19"/>
  <c r="I247" i="19"/>
  <c r="I255" i="19"/>
  <c r="I263" i="19"/>
  <c r="I271" i="19"/>
  <c r="I279" i="19"/>
  <c r="I287" i="19"/>
  <c r="I295" i="19"/>
  <c r="I303" i="19"/>
  <c r="I311" i="19"/>
  <c r="I319" i="19"/>
  <c r="I327" i="19"/>
  <c r="I335" i="19"/>
  <c r="I343" i="19"/>
  <c r="I351" i="19"/>
  <c r="I359" i="19"/>
  <c r="I367" i="19"/>
  <c r="I375" i="19"/>
  <c r="K375" i="19" s="1"/>
  <c r="I383" i="19"/>
  <c r="K383" i="19" s="1"/>
  <c r="D197" i="19"/>
  <c r="D205" i="19"/>
  <c r="D213" i="19"/>
  <c r="D221" i="19"/>
  <c r="D229" i="19"/>
  <c r="D237" i="19"/>
  <c r="D245" i="19"/>
  <c r="D215" i="19"/>
  <c r="D223" i="19"/>
  <c r="D231" i="19"/>
  <c r="D239" i="19"/>
  <c r="D247" i="19"/>
  <c r="D255" i="19"/>
  <c r="D263" i="19"/>
  <c r="D271" i="19"/>
  <c r="D279" i="19"/>
  <c r="D287" i="19"/>
  <c r="D295" i="19"/>
  <c r="D303" i="19"/>
  <c r="D311" i="19"/>
  <c r="D319" i="19"/>
  <c r="D327" i="19"/>
  <c r="D335" i="19"/>
  <c r="D343" i="19"/>
  <c r="D351" i="19"/>
  <c r="D359" i="19"/>
  <c r="D367" i="19"/>
  <c r="D375" i="19"/>
  <c r="F375" i="19" s="1"/>
  <c r="D383" i="19"/>
  <c r="F383" i="19" s="1"/>
  <c r="I10" i="19"/>
  <c r="I18" i="19"/>
  <c r="I26" i="19"/>
  <c r="I34" i="19"/>
  <c r="I42" i="19"/>
  <c r="I50" i="19"/>
  <c r="I58" i="19"/>
  <c r="I66" i="19"/>
  <c r="I74" i="19"/>
  <c r="I82" i="19"/>
  <c r="I90" i="19"/>
  <c r="I98" i="19"/>
  <c r="I106" i="19"/>
  <c r="I114" i="19"/>
  <c r="I122" i="19"/>
  <c r="I130" i="19"/>
  <c r="I138" i="19"/>
  <c r="I146" i="19"/>
  <c r="I154" i="19"/>
  <c r="I162" i="19"/>
  <c r="I170" i="19"/>
  <c r="I178" i="19"/>
  <c r="I186" i="19"/>
  <c r="I194" i="19"/>
  <c r="I202" i="19"/>
  <c r="I210" i="19"/>
  <c r="I218" i="19"/>
  <c r="I226" i="19"/>
  <c r="I234" i="19"/>
  <c r="I242" i="19"/>
  <c r="I250" i="19"/>
  <c r="I258" i="19"/>
  <c r="I266" i="19"/>
  <c r="I274" i="19"/>
  <c r="I282" i="19"/>
  <c r="I290" i="19"/>
  <c r="I298" i="19"/>
  <c r="I306" i="19"/>
  <c r="I314" i="19"/>
  <c r="I322" i="19"/>
  <c r="I330" i="19"/>
  <c r="I338" i="19"/>
  <c r="I346" i="19"/>
  <c r="I354" i="19"/>
  <c r="I362" i="19"/>
  <c r="I370" i="19"/>
  <c r="I19" i="19"/>
  <c r="I27" i="19"/>
  <c r="I35" i="19"/>
  <c r="I43" i="19"/>
  <c r="I51" i="19"/>
  <c r="I59" i="19"/>
  <c r="I67" i="19"/>
  <c r="I75" i="19"/>
  <c r="I83" i="19"/>
  <c r="I91" i="19"/>
  <c r="I99" i="19"/>
  <c r="I107" i="19"/>
  <c r="I115" i="19"/>
  <c r="I123" i="19"/>
  <c r="I131" i="19"/>
  <c r="I139" i="19"/>
  <c r="I147" i="19"/>
  <c r="I163" i="19"/>
  <c r="I171" i="19"/>
  <c r="I179" i="19"/>
  <c r="I187" i="19"/>
  <c r="I195" i="19"/>
  <c r="I203" i="19"/>
  <c r="I211" i="19"/>
  <c r="I219" i="19"/>
  <c r="I227" i="19"/>
  <c r="I235" i="19"/>
  <c r="I243" i="19"/>
  <c r="I251" i="19"/>
  <c r="I259" i="19"/>
  <c r="I267" i="19"/>
  <c r="I275" i="19"/>
  <c r="I283" i="19"/>
  <c r="I291" i="19"/>
  <c r="I299" i="19"/>
  <c r="I307" i="19"/>
  <c r="I315" i="19"/>
  <c r="I323" i="19"/>
  <c r="I331" i="19"/>
  <c r="I339" i="19"/>
  <c r="I347" i="19"/>
  <c r="I355" i="19"/>
  <c r="I363" i="19"/>
  <c r="I371" i="19"/>
  <c r="I379" i="19"/>
  <c r="K379" i="19" s="1"/>
  <c r="D253" i="19"/>
  <c r="D261" i="19"/>
  <c r="D269" i="19"/>
  <c r="D277" i="19"/>
  <c r="D285" i="19"/>
  <c r="D293" i="19"/>
  <c r="D301" i="19"/>
  <c r="D309" i="19"/>
  <c r="D317" i="19"/>
  <c r="D325" i="19"/>
  <c r="D333" i="19"/>
  <c r="D341" i="19"/>
  <c r="D349" i="19"/>
  <c r="D357" i="19"/>
  <c r="D365" i="19"/>
  <c r="D373" i="19"/>
  <c r="D381" i="19"/>
  <c r="F381" i="19" s="1"/>
  <c r="I8" i="19"/>
  <c r="I16" i="19"/>
  <c r="I24" i="19"/>
  <c r="I32" i="19"/>
  <c r="I40" i="19"/>
  <c r="I48" i="19"/>
  <c r="I56" i="19"/>
  <c r="I64" i="19"/>
  <c r="I72" i="19"/>
  <c r="I80" i="19"/>
  <c r="I88" i="19"/>
  <c r="I96" i="19"/>
  <c r="I104" i="19"/>
  <c r="I112" i="19"/>
  <c r="I120" i="19"/>
  <c r="I128" i="19"/>
  <c r="I136" i="19"/>
  <c r="I144" i="19"/>
  <c r="I152" i="19"/>
  <c r="I160" i="19"/>
  <c r="I168" i="19"/>
  <c r="I176" i="19"/>
  <c r="I184" i="19"/>
  <c r="I192" i="19"/>
  <c r="I200" i="19"/>
  <c r="I208" i="19"/>
  <c r="I216" i="19"/>
  <c r="I224" i="19"/>
  <c r="I232" i="19"/>
  <c r="I240" i="19"/>
  <c r="I248" i="19"/>
  <c r="I256" i="19"/>
  <c r="I264" i="19"/>
  <c r="I272" i="19"/>
  <c r="I280" i="19"/>
  <c r="I288" i="19"/>
  <c r="I296" i="19"/>
  <c r="I304" i="19"/>
  <c r="I312" i="19"/>
  <c r="I320" i="19"/>
  <c r="I328" i="19"/>
  <c r="I336" i="19"/>
  <c r="I344" i="19"/>
  <c r="I352" i="19"/>
  <c r="I360" i="19"/>
  <c r="I368" i="19"/>
  <c r="I376" i="19"/>
  <c r="K376" i="19" s="1"/>
  <c r="D9" i="19"/>
  <c r="D17" i="19"/>
  <c r="D25" i="19"/>
  <c r="D33" i="19"/>
  <c r="D41" i="19"/>
  <c r="D49" i="19"/>
  <c r="D57" i="19"/>
  <c r="D65" i="19"/>
  <c r="D73" i="19"/>
  <c r="D81" i="19"/>
  <c r="D89" i="19"/>
  <c r="D97" i="19"/>
  <c r="D105" i="19"/>
  <c r="D113" i="19"/>
  <c r="D121" i="19"/>
  <c r="D129" i="19"/>
  <c r="D137" i="19"/>
  <c r="D145" i="19"/>
  <c r="D153" i="19"/>
  <c r="D161" i="19"/>
  <c r="D169" i="19"/>
  <c r="D177" i="19"/>
  <c r="D185" i="19"/>
  <c r="D193" i="19"/>
  <c r="D201" i="19"/>
  <c r="D209" i="19"/>
  <c r="D217" i="19"/>
  <c r="D225" i="19"/>
  <c r="D233" i="19"/>
  <c r="D241" i="19"/>
  <c r="D249" i="19"/>
  <c r="I378" i="19"/>
  <c r="K378" i="19" s="1"/>
  <c r="D257" i="19"/>
  <c r="D265" i="19"/>
  <c r="D273" i="19"/>
  <c r="D281" i="19"/>
  <c r="D289" i="19"/>
  <c r="D297" i="19"/>
  <c r="D305" i="19"/>
  <c r="D313" i="19"/>
  <c r="D321" i="19"/>
  <c r="D329" i="19"/>
  <c r="D337" i="19"/>
  <c r="D345" i="19"/>
  <c r="D353" i="19"/>
  <c r="D361" i="19"/>
  <c r="D369" i="19"/>
  <c r="D377" i="19"/>
  <c r="F377" i="19" s="1"/>
  <c r="I4" i="19"/>
  <c r="I12" i="19"/>
  <c r="I20" i="19"/>
  <c r="I28" i="19"/>
  <c r="I36" i="19"/>
  <c r="I44" i="19"/>
  <c r="I52" i="19"/>
  <c r="I60" i="19"/>
  <c r="I76" i="19"/>
  <c r="I84" i="19"/>
  <c r="I92" i="19"/>
  <c r="I108" i="19"/>
  <c r="I116" i="19"/>
  <c r="I124" i="19"/>
  <c r="I140" i="19"/>
  <c r="I148" i="19"/>
  <c r="I156" i="19"/>
  <c r="I172" i="19"/>
  <c r="I180" i="19"/>
  <c r="I196" i="19"/>
  <c r="I212" i="19"/>
  <c r="I220" i="19"/>
  <c r="I228" i="19"/>
  <c r="I236" i="19"/>
  <c r="I244" i="19"/>
  <c r="I252" i="19"/>
  <c r="I260" i="19"/>
  <c r="I268" i="19"/>
  <c r="I276" i="19"/>
  <c r="I284" i="19"/>
  <c r="I292" i="19"/>
  <c r="I300" i="19"/>
  <c r="I308" i="19"/>
  <c r="I316" i="19"/>
  <c r="I324" i="19"/>
  <c r="I332" i="19"/>
  <c r="I340" i="19"/>
  <c r="I348" i="19"/>
  <c r="I356" i="19"/>
  <c r="I364" i="19"/>
  <c r="I372" i="19"/>
  <c r="I380" i="19"/>
  <c r="K380" i="19" s="1"/>
  <c r="BI61" i="14"/>
  <c r="BB496" i="8"/>
  <c r="BB504" i="8"/>
  <c r="BB512" i="8"/>
  <c r="BB520" i="8"/>
  <c r="BB528" i="8"/>
  <c r="BB536" i="8"/>
  <c r="BB544" i="8"/>
  <c r="BB552" i="8"/>
  <c r="BB560" i="8"/>
  <c r="BB568" i="8"/>
  <c r="BB576" i="8"/>
  <c r="BB584" i="8"/>
  <c r="BB592" i="8"/>
  <c r="BB600" i="8"/>
  <c r="BB608" i="8"/>
  <c r="BB616" i="8"/>
  <c r="BB624" i="8"/>
  <c r="BB632" i="8"/>
  <c r="BB640" i="8"/>
  <c r="BB648" i="8"/>
  <c r="BB656" i="8"/>
  <c r="BB664" i="8"/>
  <c r="BB672" i="8"/>
  <c r="BB680" i="8"/>
  <c r="BB688" i="8"/>
  <c r="BB696" i="8"/>
  <c r="BB704" i="8"/>
  <c r="BB712" i="8"/>
  <c r="BB720" i="8"/>
  <c r="BB728" i="8"/>
  <c r="BB736" i="8"/>
  <c r="BB744" i="8"/>
  <c r="BB752" i="8"/>
  <c r="BB760" i="8"/>
  <c r="BB497" i="8"/>
  <c r="BB505" i="8"/>
  <c r="BB513" i="8"/>
  <c r="BB521" i="8"/>
  <c r="BB529" i="8"/>
  <c r="BB537" i="8"/>
  <c r="BB545" i="8"/>
  <c r="BB553" i="8"/>
  <c r="BB561" i="8"/>
  <c r="BB569" i="8"/>
  <c r="BB577" i="8"/>
  <c r="BB585" i="8"/>
  <c r="BB593" i="8"/>
  <c r="BB601" i="8"/>
  <c r="BB609" i="8"/>
  <c r="BB617" i="8"/>
  <c r="BB625" i="8"/>
  <c r="BB633" i="8"/>
  <c r="BB641" i="8"/>
  <c r="BB649" i="8"/>
  <c r="BB657" i="8"/>
  <c r="BB665" i="8"/>
  <c r="BB673" i="8"/>
  <c r="BB681" i="8"/>
  <c r="BB689" i="8"/>
  <c r="BB697" i="8"/>
  <c r="BB705" i="8"/>
  <c r="BB713" i="8"/>
  <c r="BB721" i="8"/>
  <c r="BB729" i="8"/>
  <c r="BB737" i="8"/>
  <c r="BB745" i="8"/>
  <c r="BB753" i="8"/>
  <c r="BB761" i="8"/>
  <c r="BB498" i="8"/>
  <c r="BB506" i="8"/>
  <c r="BB514" i="8"/>
  <c r="BB522" i="8"/>
  <c r="BB530" i="8"/>
  <c r="BB538" i="8"/>
  <c r="BB546" i="8"/>
  <c r="BB554" i="8"/>
  <c r="BB562" i="8"/>
  <c r="BB570" i="8"/>
  <c r="BB578" i="8"/>
  <c r="BB586" i="8"/>
  <c r="BB594" i="8"/>
  <c r="BB602" i="8"/>
  <c r="BB610" i="8"/>
  <c r="BB618" i="8"/>
  <c r="BB626" i="8"/>
  <c r="BB634" i="8"/>
  <c r="BB642" i="8"/>
  <c r="BB650" i="8"/>
  <c r="BB658" i="8"/>
  <c r="BB666" i="8"/>
  <c r="BB674" i="8"/>
  <c r="BB682" i="8"/>
  <c r="BB690" i="8"/>
  <c r="BB698" i="8"/>
  <c r="BB706" i="8"/>
  <c r="BB714" i="8"/>
  <c r="BB722" i="8"/>
  <c r="BB730" i="8"/>
  <c r="BB738" i="8"/>
  <c r="BB746" i="8"/>
  <c r="BB754" i="8"/>
  <c r="BB762" i="8"/>
  <c r="BB579" i="8"/>
  <c r="BB587" i="8"/>
  <c r="BB595" i="8"/>
  <c r="BB603" i="8"/>
  <c r="BB611" i="8"/>
  <c r="BB619" i="8"/>
  <c r="BB627" i="8"/>
  <c r="BB635" i="8"/>
  <c r="BB643" i="8"/>
  <c r="BB651" i="8"/>
  <c r="BB659" i="8"/>
  <c r="BB667" i="8"/>
  <c r="BB675" i="8"/>
  <c r="BB683" i="8"/>
  <c r="BB691" i="8"/>
  <c r="BB699" i="8"/>
  <c r="BB707" i="8"/>
  <c r="BB715" i="8"/>
  <c r="BB723" i="8"/>
  <c r="BB731" i="8"/>
  <c r="BB739" i="8"/>
  <c r="BB747" i="8"/>
  <c r="BB755" i="8"/>
  <c r="BB763" i="8"/>
  <c r="BB516" i="8"/>
  <c r="BB524" i="8"/>
  <c r="BB532" i="8"/>
  <c r="BB540" i="8"/>
  <c r="BB548" i="8"/>
  <c r="BB556" i="8"/>
  <c r="BB564" i="8"/>
  <c r="BB572" i="8"/>
  <c r="BB580" i="8"/>
  <c r="BB588" i="8"/>
  <c r="BB596" i="8"/>
  <c r="BB604" i="8"/>
  <c r="BB612" i="8"/>
  <c r="BB620" i="8"/>
  <c r="BB628" i="8"/>
  <c r="BB636" i="8"/>
  <c r="BB644" i="8"/>
  <c r="BB652" i="8"/>
  <c r="BB660" i="8"/>
  <c r="BB668" i="8"/>
  <c r="BB676" i="8"/>
  <c r="BB684" i="8"/>
  <c r="BB692" i="8"/>
  <c r="BB700" i="8"/>
  <c r="BB708" i="8"/>
  <c r="BB716" i="8"/>
  <c r="BB724" i="8"/>
  <c r="BB732" i="8"/>
  <c r="BB740" i="8"/>
  <c r="BB748" i="8"/>
  <c r="BB756" i="8"/>
  <c r="BB764" i="8"/>
  <c r="BB589" i="8"/>
  <c r="BB597" i="8"/>
  <c r="BB605" i="8"/>
  <c r="BB613" i="8"/>
  <c r="BB621" i="8"/>
  <c r="BB629" i="8"/>
  <c r="BB637" i="8"/>
  <c r="BB645" i="8"/>
  <c r="BB653" i="8"/>
  <c r="BB661" i="8"/>
  <c r="BB669" i="8"/>
  <c r="BB677" i="8"/>
  <c r="BB685" i="8"/>
  <c r="BB693" i="8"/>
  <c r="BB701" i="8"/>
  <c r="BB709" i="8"/>
  <c r="BB717" i="8"/>
  <c r="BB725" i="8"/>
  <c r="BB733" i="8"/>
  <c r="BB741" i="8"/>
  <c r="BB749" i="8"/>
  <c r="BB757" i="8"/>
  <c r="BI43" i="14" l="1"/>
  <c r="BI44" i="14"/>
  <c r="BI45" i="14"/>
  <c r="BI54" i="14"/>
  <c r="BI55" i="14"/>
  <c r="BI9" i="14"/>
  <c r="BI42" i="14"/>
  <c r="BI17" i="14"/>
  <c r="BI51" i="14"/>
  <c r="BI50" i="14"/>
  <c r="BI53" i="14"/>
  <c r="BI58" i="14"/>
  <c r="BI60" i="14"/>
  <c r="BI25" i="14"/>
  <c r="BI4" i="14"/>
  <c r="BI5" i="14"/>
  <c r="BI14" i="14"/>
  <c r="BI15" i="14"/>
  <c r="BI24" i="14"/>
  <c r="BI33" i="14"/>
  <c r="BI10" i="14"/>
  <c r="BI11" i="14"/>
  <c r="BI12" i="14"/>
  <c r="BI13" i="14"/>
  <c r="BI22" i="14"/>
  <c r="BI23" i="14"/>
  <c r="BI32" i="14"/>
  <c r="BI41" i="14"/>
  <c r="BI7" i="14"/>
  <c r="BI18" i="14"/>
  <c r="BI20" i="14"/>
  <c r="BI21" i="14"/>
  <c r="BI30" i="14"/>
  <c r="BI49" i="14"/>
  <c r="BI52" i="14"/>
  <c r="BI8" i="14"/>
  <c r="BI6" i="14"/>
  <c r="BI3" i="14"/>
  <c r="BI19" i="14"/>
  <c r="BI31" i="14"/>
  <c r="BI26" i="14"/>
  <c r="BI27" i="14"/>
  <c r="BI28" i="14"/>
  <c r="BI29" i="14"/>
  <c r="BI38" i="14"/>
  <c r="BI39" i="14"/>
  <c r="BI48" i="14"/>
  <c r="BI57" i="14"/>
  <c r="BI59" i="14"/>
  <c r="BI16" i="14"/>
  <c r="BI40" i="14"/>
  <c r="BI34" i="14"/>
  <c r="BI35" i="14"/>
  <c r="BI36" i="14"/>
  <c r="BI37" i="14"/>
  <c r="BI46" i="14"/>
  <c r="BI47" i="14"/>
  <c r="BI56" i="14"/>
  <c r="BI2" i="14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19" i="19"/>
  <c r="V18" i="19"/>
  <c r="U18" i="19"/>
  <c r="V17" i="19"/>
  <c r="U17" i="19"/>
  <c r="V16" i="19"/>
  <c r="U16" i="19"/>
  <c r="V15" i="19"/>
  <c r="U15" i="19"/>
  <c r="K24" i="19"/>
  <c r="K8" i="19"/>
  <c r="K4" i="19"/>
  <c r="F374" i="19"/>
  <c r="F370" i="19"/>
  <c r="F366" i="19"/>
  <c r="F362" i="19"/>
  <c r="F358" i="19"/>
  <c r="F354" i="19"/>
  <c r="F350" i="19"/>
  <c r="F346" i="19"/>
  <c r="F342" i="19"/>
  <c r="F338" i="19"/>
  <c r="F334" i="19"/>
  <c r="F330" i="19"/>
  <c r="F326" i="19"/>
  <c r="F322" i="19"/>
  <c r="F318" i="19"/>
  <c r="F314" i="19"/>
  <c r="F310" i="19"/>
  <c r="F306" i="19"/>
  <c r="F302" i="19"/>
  <c r="F298" i="19"/>
  <c r="F294" i="19"/>
  <c r="F290" i="19"/>
  <c r="F286" i="19"/>
  <c r="F282" i="19"/>
  <c r="F278" i="19"/>
  <c r="F274" i="19"/>
  <c r="F270" i="19"/>
  <c r="F266" i="19"/>
  <c r="F262" i="19"/>
  <c r="F258" i="19"/>
  <c r="F254" i="19"/>
  <c r="F250" i="19"/>
  <c r="F246" i="19"/>
  <c r="F242" i="19"/>
  <c r="F238" i="19"/>
  <c r="F234" i="19"/>
  <c r="F230" i="19"/>
  <c r="F226" i="19"/>
  <c r="K105" i="19" l="1"/>
  <c r="K121" i="19"/>
  <c r="K133" i="19"/>
  <c r="K137" i="19"/>
  <c r="K153" i="19"/>
  <c r="K34" i="19"/>
  <c r="K38" i="19"/>
  <c r="K86" i="19"/>
  <c r="K102" i="19"/>
  <c r="K118" i="19"/>
  <c r="K214" i="19"/>
  <c r="K230" i="19"/>
  <c r="K31" i="19"/>
  <c r="K219" i="19"/>
  <c r="K235" i="19"/>
  <c r="K239" i="19"/>
  <c r="K247" i="19"/>
  <c r="K271" i="19"/>
  <c r="K170" i="19"/>
  <c r="K174" i="19"/>
  <c r="K186" i="19"/>
  <c r="K190" i="19"/>
  <c r="K202" i="19"/>
  <c r="K218" i="19"/>
  <c r="K226" i="19"/>
  <c r="K258" i="19"/>
  <c r="K262" i="19"/>
  <c r="K266" i="19"/>
  <c r="K270" i="19"/>
  <c r="K3" i="19"/>
  <c r="K27" i="19"/>
  <c r="K199" i="19"/>
  <c r="K203" i="19"/>
  <c r="K251" i="19"/>
  <c r="K267" i="19"/>
  <c r="K14" i="19"/>
  <c r="K30" i="19"/>
  <c r="K62" i="19"/>
  <c r="K322" i="19"/>
  <c r="K326" i="19"/>
  <c r="K330" i="19"/>
  <c r="K334" i="19"/>
  <c r="K354" i="19"/>
  <c r="K358" i="19"/>
  <c r="K35" i="19"/>
  <c r="K79" i="19"/>
  <c r="K103" i="19"/>
  <c r="K115" i="19"/>
  <c r="K119" i="19"/>
  <c r="K123" i="19"/>
  <c r="K135" i="19"/>
  <c r="K147" i="19"/>
  <c r="K179" i="19"/>
  <c r="K275" i="19"/>
  <c r="K291" i="19"/>
  <c r="K307" i="19"/>
  <c r="K371" i="19"/>
  <c r="K47" i="19"/>
  <c r="K59" i="19"/>
  <c r="K63" i="19"/>
  <c r="K75" i="19"/>
  <c r="K91" i="19"/>
  <c r="K159" i="19"/>
  <c r="K171" i="19"/>
  <c r="K175" i="19"/>
  <c r="K52" i="19"/>
  <c r="K56" i="19"/>
  <c r="K72" i="19"/>
  <c r="K100" i="19"/>
  <c r="K180" i="19"/>
  <c r="K184" i="19"/>
  <c r="K200" i="19"/>
  <c r="K311" i="19"/>
  <c r="K319" i="19"/>
  <c r="K327" i="19"/>
  <c r="K335" i="19"/>
  <c r="K17" i="19"/>
  <c r="K21" i="19"/>
  <c r="K216" i="19"/>
  <c r="F6" i="19"/>
  <c r="F18" i="19"/>
  <c r="F30" i="19"/>
  <c r="F46" i="19"/>
  <c r="F62" i="19"/>
  <c r="F78" i="19"/>
  <c r="F90" i="19"/>
  <c r="F102" i="19"/>
  <c r="F114" i="19"/>
  <c r="F130" i="19"/>
  <c r="F146" i="19"/>
  <c r="F162" i="19"/>
  <c r="F174" i="19"/>
  <c r="F190" i="19"/>
  <c r="F202" i="19"/>
  <c r="F218" i="19"/>
  <c r="F14" i="19"/>
  <c r="F38" i="19"/>
  <c r="F54" i="19"/>
  <c r="F66" i="19"/>
  <c r="F86" i="19"/>
  <c r="F106" i="19"/>
  <c r="F122" i="19"/>
  <c r="F138" i="19"/>
  <c r="F150" i="19"/>
  <c r="F166" i="19"/>
  <c r="F178" i="19"/>
  <c r="F194" i="19"/>
  <c r="F206" i="19"/>
  <c r="F222" i="19"/>
  <c r="F7" i="19"/>
  <c r="F11" i="19"/>
  <c r="F15" i="19"/>
  <c r="F19" i="19"/>
  <c r="F23" i="19"/>
  <c r="F27" i="19"/>
  <c r="F31" i="19"/>
  <c r="F35" i="19"/>
  <c r="F39" i="19"/>
  <c r="F43" i="19"/>
  <c r="F47" i="19"/>
  <c r="F51" i="19"/>
  <c r="F55" i="19"/>
  <c r="F59" i="19"/>
  <c r="F63" i="19"/>
  <c r="F67" i="19"/>
  <c r="F71" i="19"/>
  <c r="F75" i="19"/>
  <c r="F79" i="19"/>
  <c r="F83" i="19"/>
  <c r="F87" i="19"/>
  <c r="F91" i="19"/>
  <c r="F95" i="19"/>
  <c r="F99" i="19"/>
  <c r="F103" i="19"/>
  <c r="F107" i="19"/>
  <c r="F111" i="19"/>
  <c r="F115" i="19"/>
  <c r="F119" i="19"/>
  <c r="F123" i="19"/>
  <c r="F127" i="19"/>
  <c r="F131" i="19"/>
  <c r="F135" i="19"/>
  <c r="F139" i="19"/>
  <c r="F143" i="19"/>
  <c r="F26" i="19"/>
  <c r="F50" i="19"/>
  <c r="F74" i="19"/>
  <c r="F94" i="19"/>
  <c r="F118" i="19"/>
  <c r="F134" i="19"/>
  <c r="F154" i="19"/>
  <c r="F186" i="19"/>
  <c r="F210" i="19"/>
  <c r="F10" i="19"/>
  <c r="F22" i="19"/>
  <c r="F34" i="19"/>
  <c r="F42" i="19"/>
  <c r="F58" i="19"/>
  <c r="F70" i="19"/>
  <c r="F82" i="19"/>
  <c r="F98" i="19"/>
  <c r="F110" i="19"/>
  <c r="F126" i="19"/>
  <c r="F142" i="19"/>
  <c r="F158" i="19"/>
  <c r="F170" i="19"/>
  <c r="F182" i="19"/>
  <c r="F198" i="19"/>
  <c r="F214" i="19"/>
  <c r="K36" i="19"/>
  <c r="K51" i="19"/>
  <c r="K165" i="19"/>
  <c r="K169" i="19"/>
  <c r="K215" i="19"/>
  <c r="K223" i="19"/>
  <c r="K234" i="19"/>
  <c r="K242" i="19"/>
  <c r="K246" i="19"/>
  <c r="F5" i="19"/>
  <c r="F9" i="19"/>
  <c r="F13" i="19"/>
  <c r="F17" i="19"/>
  <c r="F21" i="19"/>
  <c r="F29" i="19"/>
  <c r="F33" i="19"/>
  <c r="F37" i="19"/>
  <c r="F41" i="19"/>
  <c r="F45" i="19"/>
  <c r="F49" i="19"/>
  <c r="F53" i="19"/>
  <c r="F57" i="19"/>
  <c r="F61" i="19"/>
  <c r="F65" i="19"/>
  <c r="F69" i="19"/>
  <c r="F73" i="19"/>
  <c r="F77" i="19"/>
  <c r="F81" i="19"/>
  <c r="F85" i="19"/>
  <c r="F89" i="19"/>
  <c r="F93" i="19"/>
  <c r="F97" i="19"/>
  <c r="F101" i="19"/>
  <c r="F105" i="19"/>
  <c r="F109" i="19"/>
  <c r="F113" i="19"/>
  <c r="F117" i="19"/>
  <c r="F121" i="19"/>
  <c r="F125" i="19"/>
  <c r="F129" i="19"/>
  <c r="F133" i="19"/>
  <c r="F137" i="19"/>
  <c r="F141" i="19"/>
  <c r="K37" i="19"/>
  <c r="K41" i="19"/>
  <c r="K87" i="19"/>
  <c r="K95" i="19"/>
  <c r="K106" i="19"/>
  <c r="K114" i="19"/>
  <c r="K130" i="19"/>
  <c r="K134" i="19"/>
  <c r="K146" i="19"/>
  <c r="K166" i="19"/>
  <c r="K228" i="19"/>
  <c r="K231" i="19"/>
  <c r="K243" i="19"/>
  <c r="K255" i="19"/>
  <c r="K263" i="19"/>
  <c r="K282" i="19"/>
  <c r="K286" i="19"/>
  <c r="K290" i="19"/>
  <c r="K294" i="19"/>
  <c r="K306" i="19"/>
  <c r="K310" i="19"/>
  <c r="K6" i="19"/>
  <c r="K10" i="19"/>
  <c r="K22" i="19"/>
  <c r="K88" i="19"/>
  <c r="K107" i="19"/>
  <c r="K111" i="19"/>
  <c r="K127" i="19"/>
  <c r="K143" i="19"/>
  <c r="K155" i="19"/>
  <c r="K182" i="19"/>
  <c r="K198" i="19"/>
  <c r="K217" i="19"/>
  <c r="K287" i="19"/>
  <c r="K295" i="19"/>
  <c r="K303" i="19"/>
  <c r="K370" i="19"/>
  <c r="K374" i="19"/>
  <c r="K11" i="19"/>
  <c r="K15" i="19"/>
  <c r="K46" i="19"/>
  <c r="K54" i="19"/>
  <c r="K70" i="19"/>
  <c r="K89" i="19"/>
  <c r="K104" i="19"/>
  <c r="K116" i="19"/>
  <c r="K120" i="19"/>
  <c r="K132" i="19"/>
  <c r="K148" i="19"/>
  <c r="K163" i="19"/>
  <c r="K187" i="19"/>
  <c r="K191" i="19"/>
  <c r="K210" i="19"/>
  <c r="K233" i="19"/>
  <c r="K315" i="19"/>
  <c r="K343" i="19"/>
  <c r="K351" i="19"/>
  <c r="K359" i="19"/>
  <c r="K367" i="19"/>
  <c r="K43" i="19"/>
  <c r="K164" i="19"/>
  <c r="K207" i="19"/>
  <c r="F4" i="19"/>
  <c r="F12" i="19"/>
  <c r="F20" i="19"/>
  <c r="F28" i="19"/>
  <c r="F32" i="19"/>
  <c r="F40" i="19"/>
  <c r="F44" i="19"/>
  <c r="F48" i="19"/>
  <c r="F52" i="19"/>
  <c r="F56" i="19"/>
  <c r="F60" i="19"/>
  <c r="F64" i="19"/>
  <c r="F68" i="19"/>
  <c r="F72" i="19"/>
  <c r="F76" i="19"/>
  <c r="F80" i="19"/>
  <c r="F84" i="19"/>
  <c r="F88" i="19"/>
  <c r="F92" i="19"/>
  <c r="F96" i="19"/>
  <c r="F100" i="19"/>
  <c r="F104" i="19"/>
  <c r="F108" i="19"/>
  <c r="F112" i="19"/>
  <c r="F116" i="19"/>
  <c r="F120" i="19"/>
  <c r="F124" i="19"/>
  <c r="F128" i="19"/>
  <c r="F132" i="19"/>
  <c r="F136" i="19"/>
  <c r="F140" i="19"/>
  <c r="F144" i="19"/>
  <c r="F148" i="19"/>
  <c r="F152" i="19"/>
  <c r="F8" i="19"/>
  <c r="F16" i="19"/>
  <c r="F24" i="19"/>
  <c r="F36" i="19"/>
  <c r="F25" i="19"/>
  <c r="K150" i="19"/>
  <c r="K139" i="19"/>
  <c r="K279" i="19"/>
  <c r="F145" i="19"/>
  <c r="F149" i="19"/>
  <c r="F153" i="19"/>
  <c r="F157" i="19"/>
  <c r="F161" i="19"/>
  <c r="F165" i="19"/>
  <c r="F169" i="19"/>
  <c r="F173" i="19"/>
  <c r="F177" i="19"/>
  <c r="F181" i="19"/>
  <c r="F185" i="19"/>
  <c r="F189" i="19"/>
  <c r="F193" i="19"/>
  <c r="F197" i="19"/>
  <c r="F201" i="19"/>
  <c r="F205" i="19"/>
  <c r="F209" i="19"/>
  <c r="F213" i="19"/>
  <c r="F217" i="19"/>
  <c r="F221" i="19"/>
  <c r="F225" i="19"/>
  <c r="F229" i="19"/>
  <c r="F233" i="19"/>
  <c r="F237" i="19"/>
  <c r="F241" i="19"/>
  <c r="F245" i="19"/>
  <c r="F249" i="19"/>
  <c r="F253" i="19"/>
  <c r="F257" i="19"/>
  <c r="F261" i="19"/>
  <c r="F265" i="19"/>
  <c r="F269" i="19"/>
  <c r="F273" i="19"/>
  <c r="F277" i="19"/>
  <c r="F281" i="19"/>
  <c r="F285" i="19"/>
  <c r="F289" i="19"/>
  <c r="F293" i="19"/>
  <c r="F297" i="19"/>
  <c r="F301" i="19"/>
  <c r="F305" i="19"/>
  <c r="F309" i="19"/>
  <c r="F313" i="19"/>
  <c r="F317" i="19"/>
  <c r="F321" i="19"/>
  <c r="F325" i="19"/>
  <c r="F329" i="19"/>
  <c r="F333" i="19"/>
  <c r="F337" i="19"/>
  <c r="F341" i="19"/>
  <c r="F345" i="19"/>
  <c r="F349" i="19"/>
  <c r="F353" i="19"/>
  <c r="F357" i="19"/>
  <c r="F361" i="19"/>
  <c r="F365" i="19"/>
  <c r="F369" i="19"/>
  <c r="F373" i="19"/>
  <c r="K5" i="19"/>
  <c r="K19" i="19"/>
  <c r="K42" i="19"/>
  <c r="K53" i="19"/>
  <c r="K67" i="19"/>
  <c r="K78" i="19"/>
  <c r="K122" i="19"/>
  <c r="K151" i="19"/>
  <c r="K162" i="19"/>
  <c r="K181" i="19"/>
  <c r="K195" i="19"/>
  <c r="K206" i="19"/>
  <c r="K232" i="19"/>
  <c r="K250" i="19"/>
  <c r="K254" i="19"/>
  <c r="K299" i="19"/>
  <c r="K314" i="19"/>
  <c r="K318" i="19"/>
  <c r="K363" i="19"/>
  <c r="K9" i="19"/>
  <c r="K20" i="19"/>
  <c r="K23" i="19"/>
  <c r="K57" i="19"/>
  <c r="K68" i="19"/>
  <c r="K71" i="19"/>
  <c r="K90" i="19"/>
  <c r="K101" i="19"/>
  <c r="K126" i="19"/>
  <c r="K152" i="19"/>
  <c r="K185" i="19"/>
  <c r="K196" i="19"/>
  <c r="K229" i="19"/>
  <c r="K149" i="19"/>
  <c r="K39" i="19"/>
  <c r="K58" i="19"/>
  <c r="K69" i="19"/>
  <c r="K83" i="19"/>
  <c r="K94" i="19"/>
  <c r="K138" i="19"/>
  <c r="K167" i="19"/>
  <c r="K178" i="19"/>
  <c r="K197" i="19"/>
  <c r="K211" i="19"/>
  <c r="K222" i="19"/>
  <c r="K259" i="19"/>
  <c r="K274" i="19"/>
  <c r="K278" i="19"/>
  <c r="K323" i="19"/>
  <c r="K338" i="19"/>
  <c r="K342" i="19"/>
  <c r="F147" i="19"/>
  <c r="F151" i="19"/>
  <c r="F155" i="19"/>
  <c r="F159" i="19"/>
  <c r="F163" i="19"/>
  <c r="F167" i="19"/>
  <c r="F171" i="19"/>
  <c r="F175" i="19"/>
  <c r="F179" i="19"/>
  <c r="F183" i="19"/>
  <c r="F187" i="19"/>
  <c r="F191" i="19"/>
  <c r="F195" i="19"/>
  <c r="F199" i="19"/>
  <c r="F203" i="19"/>
  <c r="F207" i="19"/>
  <c r="F211" i="19"/>
  <c r="F215" i="19"/>
  <c r="F219" i="19"/>
  <c r="F223" i="19"/>
  <c r="F227" i="19"/>
  <c r="F231" i="19"/>
  <c r="F235" i="19"/>
  <c r="F239" i="19"/>
  <c r="F243" i="19"/>
  <c r="F247" i="19"/>
  <c r="F251" i="19"/>
  <c r="F255" i="19"/>
  <c r="F259" i="19"/>
  <c r="F263" i="19"/>
  <c r="F267" i="19"/>
  <c r="F271" i="19"/>
  <c r="F275" i="19"/>
  <c r="F279" i="19"/>
  <c r="F283" i="19"/>
  <c r="F287" i="19"/>
  <c r="F291" i="19"/>
  <c r="F295" i="19"/>
  <c r="F299" i="19"/>
  <c r="F303" i="19"/>
  <c r="F307" i="19"/>
  <c r="F311" i="19"/>
  <c r="F315" i="19"/>
  <c r="F319" i="19"/>
  <c r="F323" i="19"/>
  <c r="F327" i="19"/>
  <c r="F331" i="19"/>
  <c r="F335" i="19"/>
  <c r="F339" i="19"/>
  <c r="F343" i="19"/>
  <c r="F347" i="19"/>
  <c r="F351" i="19"/>
  <c r="F355" i="19"/>
  <c r="F359" i="19"/>
  <c r="F363" i="19"/>
  <c r="F367" i="19"/>
  <c r="F371" i="19"/>
  <c r="K25" i="19"/>
  <c r="K73" i="19"/>
  <c r="K84" i="19"/>
  <c r="K98" i="19"/>
  <c r="K117" i="19"/>
  <c r="K131" i="19"/>
  <c r="K142" i="19"/>
  <c r="K168" i="19"/>
  <c r="K201" i="19"/>
  <c r="K212" i="19"/>
  <c r="K346" i="19"/>
  <c r="K350" i="19"/>
  <c r="F156" i="19"/>
  <c r="F160" i="19"/>
  <c r="F164" i="19"/>
  <c r="F168" i="19"/>
  <c r="F172" i="19"/>
  <c r="F176" i="19"/>
  <c r="F180" i="19"/>
  <c r="F184" i="19"/>
  <c r="F188" i="19"/>
  <c r="F192" i="19"/>
  <c r="F196" i="19"/>
  <c r="F200" i="19"/>
  <c r="F204" i="19"/>
  <c r="F208" i="19"/>
  <c r="F212" i="19"/>
  <c r="F216" i="19"/>
  <c r="F220" i="19"/>
  <c r="F224" i="19"/>
  <c r="F228" i="19"/>
  <c r="F232" i="19"/>
  <c r="F236" i="19"/>
  <c r="F240" i="19"/>
  <c r="F244" i="19"/>
  <c r="F248" i="19"/>
  <c r="F252" i="19"/>
  <c r="F256" i="19"/>
  <c r="F260" i="19"/>
  <c r="F264" i="19"/>
  <c r="F268" i="19"/>
  <c r="F272" i="19"/>
  <c r="F276" i="19"/>
  <c r="F280" i="19"/>
  <c r="F284" i="19"/>
  <c r="F288" i="19"/>
  <c r="F292" i="19"/>
  <c r="F296" i="19"/>
  <c r="F300" i="19"/>
  <c r="F304" i="19"/>
  <c r="F308" i="19"/>
  <c r="F312" i="19"/>
  <c r="F316" i="19"/>
  <c r="F320" i="19"/>
  <c r="F324" i="19"/>
  <c r="F328" i="19"/>
  <c r="F332" i="19"/>
  <c r="F336" i="19"/>
  <c r="F340" i="19"/>
  <c r="F344" i="19"/>
  <c r="F348" i="19"/>
  <c r="F352" i="19"/>
  <c r="F356" i="19"/>
  <c r="F360" i="19"/>
  <c r="F364" i="19"/>
  <c r="F368" i="19"/>
  <c r="F372" i="19"/>
  <c r="K7" i="19"/>
  <c r="K26" i="19"/>
  <c r="K55" i="19"/>
  <c r="K74" i="19"/>
  <c r="K85" i="19"/>
  <c r="K99" i="19"/>
  <c r="K110" i="19"/>
  <c r="K136" i="19"/>
  <c r="K154" i="19"/>
  <c r="K183" i="19"/>
  <c r="K194" i="19"/>
  <c r="K213" i="19"/>
  <c r="K227" i="19"/>
  <c r="K238" i="19"/>
  <c r="K283" i="19"/>
  <c r="K298" i="19"/>
  <c r="K302" i="19"/>
  <c r="K362" i="19"/>
  <c r="K366" i="19"/>
  <c r="K158" i="19"/>
  <c r="K18" i="19"/>
  <c r="K28" i="19"/>
  <c r="K45" i="19"/>
  <c r="K48" i="19"/>
  <c r="K65" i="19"/>
  <c r="K82" i="19"/>
  <c r="K92" i="19"/>
  <c r="K109" i="19"/>
  <c r="K112" i="19"/>
  <c r="K129" i="19"/>
  <c r="K156" i="19"/>
  <c r="K173" i="19"/>
  <c r="K176" i="19"/>
  <c r="K193" i="19"/>
  <c r="K220" i="19"/>
  <c r="K237" i="19"/>
  <c r="K240" i="19"/>
  <c r="K244" i="19"/>
  <c r="K265" i="19"/>
  <c r="K269" i="19"/>
  <c r="K272" i="19"/>
  <c r="K276" i="19"/>
  <c r="K297" i="19"/>
  <c r="K301" i="19"/>
  <c r="K304" i="19"/>
  <c r="K308" i="19"/>
  <c r="K329" i="19"/>
  <c r="K333" i="19"/>
  <c r="K336" i="19"/>
  <c r="K340" i="19"/>
  <c r="K347" i="19"/>
  <c r="K361" i="19"/>
  <c r="K365" i="19"/>
  <c r="K368" i="19"/>
  <c r="K372" i="19"/>
  <c r="K12" i="19"/>
  <c r="K29" i="19"/>
  <c r="K32" i="19"/>
  <c r="K49" i="19"/>
  <c r="K66" i="19"/>
  <c r="K76" i="19"/>
  <c r="K93" i="19"/>
  <c r="K96" i="19"/>
  <c r="K113" i="19"/>
  <c r="K140" i="19"/>
  <c r="K157" i="19"/>
  <c r="K160" i="19"/>
  <c r="K177" i="19"/>
  <c r="K204" i="19"/>
  <c r="K221" i="19"/>
  <c r="K224" i="19"/>
  <c r="K241" i="19"/>
  <c r="K245" i="19"/>
  <c r="K248" i="19"/>
  <c r="K252" i="19"/>
  <c r="K273" i="19"/>
  <c r="K277" i="19"/>
  <c r="K280" i="19"/>
  <c r="K284" i="19"/>
  <c r="K305" i="19"/>
  <c r="K309" i="19"/>
  <c r="K312" i="19"/>
  <c r="K316" i="19"/>
  <c r="K337" i="19"/>
  <c r="K341" i="19"/>
  <c r="K344" i="19"/>
  <c r="K348" i="19"/>
  <c r="K355" i="19"/>
  <c r="K369" i="19"/>
  <c r="K373" i="19"/>
  <c r="K40" i="19"/>
  <c r="K13" i="19"/>
  <c r="K16" i="19"/>
  <c r="K33" i="19"/>
  <c r="K50" i="19"/>
  <c r="K60" i="19"/>
  <c r="K77" i="19"/>
  <c r="K80" i="19"/>
  <c r="K97" i="19"/>
  <c r="K124" i="19"/>
  <c r="K141" i="19"/>
  <c r="K144" i="19"/>
  <c r="K161" i="19"/>
  <c r="K188" i="19"/>
  <c r="K205" i="19"/>
  <c r="K208" i="19"/>
  <c r="K225" i="19"/>
  <c r="K249" i="19"/>
  <c r="K253" i="19"/>
  <c r="K256" i="19"/>
  <c r="K260" i="19"/>
  <c r="K281" i="19"/>
  <c r="K285" i="19"/>
  <c r="K288" i="19"/>
  <c r="K292" i="19"/>
  <c r="K313" i="19"/>
  <c r="K317" i="19"/>
  <c r="K320" i="19"/>
  <c r="K324" i="19"/>
  <c r="K331" i="19"/>
  <c r="K345" i="19"/>
  <c r="K349" i="19"/>
  <c r="K352" i="19"/>
  <c r="K356" i="19"/>
  <c r="K44" i="19"/>
  <c r="K61" i="19"/>
  <c r="K64" i="19"/>
  <c r="K81" i="19"/>
  <c r="K108" i="19"/>
  <c r="K125" i="19"/>
  <c r="K128" i="19"/>
  <c r="K145" i="19"/>
  <c r="K172" i="19"/>
  <c r="K189" i="19"/>
  <c r="K192" i="19"/>
  <c r="K209" i="19"/>
  <c r="K236" i="19"/>
  <c r="K257" i="19"/>
  <c r="K261" i="19"/>
  <c r="K264" i="19"/>
  <c r="K268" i="19"/>
  <c r="K289" i="19"/>
  <c r="K293" i="19"/>
  <c r="K296" i="19"/>
  <c r="K300" i="19"/>
  <c r="K321" i="19"/>
  <c r="K325" i="19"/>
  <c r="K328" i="19"/>
  <c r="K332" i="19"/>
  <c r="K339" i="19"/>
  <c r="K353" i="19"/>
  <c r="K357" i="19"/>
  <c r="K360" i="19"/>
  <c r="K364" i="19"/>
  <c r="DC373" i="15"/>
  <c r="DB373" i="15"/>
  <c r="DA373" i="15"/>
  <c r="CZ373" i="15"/>
  <c r="CY373" i="15"/>
  <c r="CX373" i="15"/>
  <c r="CW373" i="15"/>
  <c r="CV373" i="15"/>
  <c r="CU373" i="15"/>
  <c r="CT373" i="15"/>
  <c r="CS373" i="15"/>
  <c r="CR373" i="15"/>
  <c r="CQ373" i="15"/>
  <c r="CP373" i="15"/>
  <c r="CO373" i="15"/>
  <c r="CN373" i="15"/>
  <c r="CM373" i="15"/>
  <c r="CL373" i="15"/>
  <c r="CK373" i="15"/>
  <c r="CJ373" i="15"/>
  <c r="CI373" i="15"/>
  <c r="CH373" i="15"/>
  <c r="CG373" i="15"/>
  <c r="CF373" i="15"/>
  <c r="CE373" i="15"/>
  <c r="CD373" i="15"/>
  <c r="CC373" i="15"/>
  <c r="CB373" i="15"/>
  <c r="CA373" i="15"/>
  <c r="BZ373" i="15"/>
  <c r="BY373" i="15"/>
  <c r="BX373" i="15"/>
  <c r="BW373" i="15"/>
  <c r="BV373" i="15"/>
  <c r="BU373" i="15"/>
  <c r="BT373" i="15"/>
  <c r="BS373" i="15"/>
  <c r="BR373" i="15"/>
  <c r="BQ373" i="15"/>
  <c r="BP373" i="15"/>
  <c r="BO373" i="15"/>
  <c r="BN373" i="15"/>
  <c r="BM373" i="15"/>
  <c r="BL373" i="15"/>
  <c r="BK373" i="15"/>
  <c r="BJ373" i="15"/>
  <c r="BI373" i="15"/>
  <c r="BH373" i="15"/>
  <c r="BG373" i="15"/>
  <c r="BF373" i="15"/>
  <c r="BE373" i="15"/>
  <c r="BD373" i="15"/>
  <c r="DC372" i="15"/>
  <c r="DB372" i="15"/>
  <c r="DA372" i="15"/>
  <c r="CZ372" i="15"/>
  <c r="CY372" i="15"/>
  <c r="CX372" i="15"/>
  <c r="CW372" i="15"/>
  <c r="CV372" i="15"/>
  <c r="CU372" i="15"/>
  <c r="CT372" i="15"/>
  <c r="CS372" i="15"/>
  <c r="CR372" i="15"/>
  <c r="CQ372" i="15"/>
  <c r="CP372" i="15"/>
  <c r="CO372" i="15"/>
  <c r="CN372" i="15"/>
  <c r="CM372" i="15"/>
  <c r="CL372" i="15"/>
  <c r="CK372" i="15"/>
  <c r="CJ372" i="15"/>
  <c r="CI372" i="15"/>
  <c r="CH372" i="15"/>
  <c r="CG372" i="15"/>
  <c r="CF372" i="15"/>
  <c r="CE372" i="15"/>
  <c r="CD372" i="15"/>
  <c r="CC372" i="15"/>
  <c r="CB372" i="15"/>
  <c r="CA372" i="15"/>
  <c r="BZ372" i="15"/>
  <c r="BY372" i="15"/>
  <c r="BX372" i="15"/>
  <c r="BW372" i="15"/>
  <c r="BV372" i="15"/>
  <c r="BU372" i="15"/>
  <c r="BT372" i="15"/>
  <c r="BS372" i="15"/>
  <c r="BR372" i="15"/>
  <c r="BQ372" i="15"/>
  <c r="BP372" i="15"/>
  <c r="BO372" i="15"/>
  <c r="BN372" i="15"/>
  <c r="BM372" i="15"/>
  <c r="BL372" i="15"/>
  <c r="BK372" i="15"/>
  <c r="BJ372" i="15"/>
  <c r="BI372" i="15"/>
  <c r="BH372" i="15"/>
  <c r="BG372" i="15"/>
  <c r="BF372" i="15"/>
  <c r="BE372" i="15"/>
  <c r="BD372" i="15"/>
  <c r="DC371" i="15"/>
  <c r="DB371" i="15"/>
  <c r="DA371" i="15"/>
  <c r="CZ371" i="15"/>
  <c r="CY371" i="15"/>
  <c r="CX371" i="15"/>
  <c r="CW371" i="15"/>
  <c r="CV371" i="15"/>
  <c r="CU371" i="15"/>
  <c r="CT371" i="15"/>
  <c r="CS371" i="15"/>
  <c r="CR371" i="15"/>
  <c r="CQ371" i="15"/>
  <c r="CP371" i="15"/>
  <c r="CO371" i="15"/>
  <c r="CN371" i="15"/>
  <c r="CM371" i="15"/>
  <c r="CL371" i="15"/>
  <c r="CK371" i="15"/>
  <c r="CJ371" i="15"/>
  <c r="CI371" i="15"/>
  <c r="CH371" i="15"/>
  <c r="CG371" i="15"/>
  <c r="CF371" i="15"/>
  <c r="CE371" i="15"/>
  <c r="CD371" i="15"/>
  <c r="CC371" i="15"/>
  <c r="CB371" i="15"/>
  <c r="CA371" i="15"/>
  <c r="BZ371" i="15"/>
  <c r="BY371" i="15"/>
  <c r="BX371" i="15"/>
  <c r="BW371" i="15"/>
  <c r="BV371" i="15"/>
  <c r="BU371" i="15"/>
  <c r="BT371" i="15"/>
  <c r="BS371" i="15"/>
  <c r="BR371" i="15"/>
  <c r="BQ371" i="15"/>
  <c r="BP371" i="15"/>
  <c r="BO371" i="15"/>
  <c r="BN371" i="15"/>
  <c r="BM371" i="15"/>
  <c r="BL371" i="15"/>
  <c r="BK371" i="15"/>
  <c r="BJ371" i="15"/>
  <c r="BI371" i="15"/>
  <c r="BH371" i="15"/>
  <c r="BG371" i="15"/>
  <c r="BF371" i="15"/>
  <c r="BE371" i="15"/>
  <c r="BD371" i="15"/>
  <c r="DC370" i="15"/>
  <c r="DB370" i="15"/>
  <c r="DA370" i="15"/>
  <c r="CZ370" i="15"/>
  <c r="CY370" i="15"/>
  <c r="CX370" i="15"/>
  <c r="CW370" i="15"/>
  <c r="CV370" i="15"/>
  <c r="CU370" i="15"/>
  <c r="CT370" i="15"/>
  <c r="CS370" i="15"/>
  <c r="CR370" i="15"/>
  <c r="CQ370" i="15"/>
  <c r="CP370" i="15"/>
  <c r="CO370" i="15"/>
  <c r="CN370" i="15"/>
  <c r="CM370" i="15"/>
  <c r="CL370" i="15"/>
  <c r="CK370" i="15"/>
  <c r="CJ370" i="15"/>
  <c r="CI370" i="15"/>
  <c r="CH370" i="15"/>
  <c r="CG370" i="15"/>
  <c r="CF370" i="15"/>
  <c r="CE370" i="15"/>
  <c r="CD370" i="15"/>
  <c r="CC370" i="15"/>
  <c r="CB370" i="15"/>
  <c r="CA370" i="15"/>
  <c r="BZ370" i="15"/>
  <c r="BY370" i="15"/>
  <c r="BX370" i="15"/>
  <c r="BW370" i="15"/>
  <c r="BV370" i="15"/>
  <c r="BU370" i="15"/>
  <c r="BT370" i="15"/>
  <c r="BS370" i="15"/>
  <c r="BR370" i="15"/>
  <c r="BQ370" i="15"/>
  <c r="BP370" i="15"/>
  <c r="BO370" i="15"/>
  <c r="BN370" i="15"/>
  <c r="BM370" i="15"/>
  <c r="BL370" i="15"/>
  <c r="BK370" i="15"/>
  <c r="BJ370" i="15"/>
  <c r="BI370" i="15"/>
  <c r="BH370" i="15"/>
  <c r="BG370" i="15"/>
  <c r="BF370" i="15"/>
  <c r="BE370" i="15"/>
  <c r="BD370" i="15"/>
  <c r="DC369" i="15"/>
  <c r="DB369" i="15"/>
  <c r="DA369" i="15"/>
  <c r="CZ369" i="15"/>
  <c r="CY369" i="15"/>
  <c r="CX369" i="15"/>
  <c r="CW369" i="15"/>
  <c r="CV369" i="15"/>
  <c r="CU369" i="15"/>
  <c r="CT369" i="15"/>
  <c r="CS369" i="15"/>
  <c r="CR369" i="15"/>
  <c r="CQ369" i="15"/>
  <c r="CP369" i="15"/>
  <c r="CO369" i="15"/>
  <c r="CN369" i="15"/>
  <c r="CM369" i="15"/>
  <c r="CL369" i="15"/>
  <c r="CK369" i="15"/>
  <c r="CJ369" i="15"/>
  <c r="CI369" i="15"/>
  <c r="CH369" i="15"/>
  <c r="CG369" i="15"/>
  <c r="CF369" i="15"/>
  <c r="CE369" i="15"/>
  <c r="CD369" i="15"/>
  <c r="CC369" i="15"/>
  <c r="CB369" i="15"/>
  <c r="CA369" i="15"/>
  <c r="BZ369" i="15"/>
  <c r="BY369" i="15"/>
  <c r="BX369" i="15"/>
  <c r="BW369" i="15"/>
  <c r="BV369" i="15"/>
  <c r="BU369" i="15"/>
  <c r="BT369" i="15"/>
  <c r="BS369" i="15"/>
  <c r="BR369" i="15"/>
  <c r="BQ369" i="15"/>
  <c r="BP369" i="15"/>
  <c r="BO369" i="15"/>
  <c r="BN369" i="15"/>
  <c r="BM369" i="15"/>
  <c r="BL369" i="15"/>
  <c r="BK369" i="15"/>
  <c r="BJ369" i="15"/>
  <c r="BI369" i="15"/>
  <c r="BH369" i="15"/>
  <c r="BG369" i="15"/>
  <c r="BF369" i="15"/>
  <c r="BE369" i="15"/>
  <c r="BD369" i="15"/>
  <c r="DC368" i="15"/>
  <c r="DB368" i="15"/>
  <c r="DA368" i="15"/>
  <c r="CZ368" i="15"/>
  <c r="CY368" i="15"/>
  <c r="CX368" i="15"/>
  <c r="CW368" i="15"/>
  <c r="CV368" i="15"/>
  <c r="CU368" i="15"/>
  <c r="CT368" i="15"/>
  <c r="CS368" i="15"/>
  <c r="CR368" i="15"/>
  <c r="CQ368" i="15"/>
  <c r="CP368" i="15"/>
  <c r="CO368" i="15"/>
  <c r="CN368" i="15"/>
  <c r="CM368" i="15"/>
  <c r="CL368" i="15"/>
  <c r="CK368" i="15"/>
  <c r="CJ368" i="15"/>
  <c r="CI368" i="15"/>
  <c r="CH368" i="15"/>
  <c r="CG368" i="15"/>
  <c r="CF368" i="15"/>
  <c r="CE368" i="15"/>
  <c r="CD368" i="15"/>
  <c r="CC368" i="15"/>
  <c r="CB368" i="15"/>
  <c r="CA368" i="15"/>
  <c r="BZ368" i="15"/>
  <c r="BY368" i="15"/>
  <c r="BX368" i="15"/>
  <c r="BW368" i="15"/>
  <c r="BV368" i="15"/>
  <c r="BU368" i="15"/>
  <c r="BT368" i="15"/>
  <c r="BS368" i="15"/>
  <c r="BR368" i="15"/>
  <c r="BQ368" i="15"/>
  <c r="BP368" i="15"/>
  <c r="BO368" i="15"/>
  <c r="BN368" i="15"/>
  <c r="BM368" i="15"/>
  <c r="BL368" i="15"/>
  <c r="BK368" i="15"/>
  <c r="BJ368" i="15"/>
  <c r="BI368" i="15"/>
  <c r="BH368" i="15"/>
  <c r="BG368" i="15"/>
  <c r="BF368" i="15"/>
  <c r="BE368" i="15"/>
  <c r="BD368" i="15"/>
  <c r="DC367" i="15"/>
  <c r="DB367" i="15"/>
  <c r="DA367" i="15"/>
  <c r="CZ367" i="15"/>
  <c r="CY367" i="15"/>
  <c r="CX367" i="15"/>
  <c r="CW367" i="15"/>
  <c r="CV367" i="15"/>
  <c r="CU367" i="15"/>
  <c r="CT367" i="15"/>
  <c r="CS367" i="15"/>
  <c r="CR367" i="15"/>
  <c r="CQ367" i="15"/>
  <c r="CP367" i="15"/>
  <c r="CO367" i="15"/>
  <c r="CN367" i="15"/>
  <c r="CM367" i="15"/>
  <c r="CL367" i="15"/>
  <c r="CK367" i="15"/>
  <c r="CJ367" i="15"/>
  <c r="CI367" i="15"/>
  <c r="CH367" i="15"/>
  <c r="CG367" i="15"/>
  <c r="CF367" i="15"/>
  <c r="CE367" i="15"/>
  <c r="CD367" i="15"/>
  <c r="CC367" i="15"/>
  <c r="CB367" i="15"/>
  <c r="CA367" i="15"/>
  <c r="BZ367" i="15"/>
  <c r="BY367" i="15"/>
  <c r="BX367" i="15"/>
  <c r="BW367" i="15"/>
  <c r="BV367" i="15"/>
  <c r="BU367" i="15"/>
  <c r="BT367" i="15"/>
  <c r="BS367" i="15"/>
  <c r="BR367" i="15"/>
  <c r="BQ367" i="15"/>
  <c r="BP367" i="15"/>
  <c r="BO367" i="15"/>
  <c r="BN367" i="15"/>
  <c r="BM367" i="15"/>
  <c r="BL367" i="15"/>
  <c r="BK367" i="15"/>
  <c r="BJ367" i="15"/>
  <c r="BI367" i="15"/>
  <c r="BH367" i="15"/>
  <c r="BG367" i="15"/>
  <c r="BF367" i="15"/>
  <c r="BE367" i="15"/>
  <c r="BD367" i="15"/>
  <c r="DC366" i="15"/>
  <c r="DB366" i="15"/>
  <c r="DA366" i="15"/>
  <c r="CZ366" i="15"/>
  <c r="CY366" i="15"/>
  <c r="CX366" i="15"/>
  <c r="CW366" i="15"/>
  <c r="CV366" i="15"/>
  <c r="CU366" i="15"/>
  <c r="CT366" i="15"/>
  <c r="CS366" i="15"/>
  <c r="CR366" i="15"/>
  <c r="CQ366" i="15"/>
  <c r="CP366" i="15"/>
  <c r="CO366" i="15"/>
  <c r="CN366" i="15"/>
  <c r="CM366" i="15"/>
  <c r="CL366" i="15"/>
  <c r="CK366" i="15"/>
  <c r="CJ366" i="15"/>
  <c r="CI366" i="15"/>
  <c r="CH366" i="15"/>
  <c r="CG366" i="15"/>
  <c r="CF366" i="15"/>
  <c r="CE366" i="15"/>
  <c r="CD366" i="15"/>
  <c r="CC366" i="15"/>
  <c r="CB366" i="15"/>
  <c r="CA366" i="15"/>
  <c r="BZ366" i="15"/>
  <c r="BY366" i="15"/>
  <c r="BX366" i="15"/>
  <c r="BW366" i="15"/>
  <c r="BV366" i="15"/>
  <c r="BU366" i="15"/>
  <c r="BT366" i="15"/>
  <c r="BS366" i="15"/>
  <c r="BR366" i="15"/>
  <c r="BQ366" i="15"/>
  <c r="BP366" i="15"/>
  <c r="BO366" i="15"/>
  <c r="BN366" i="15"/>
  <c r="BM366" i="15"/>
  <c r="BL366" i="15"/>
  <c r="BK366" i="15"/>
  <c r="BJ366" i="15"/>
  <c r="BI366" i="15"/>
  <c r="BH366" i="15"/>
  <c r="BG366" i="15"/>
  <c r="BF366" i="15"/>
  <c r="BE366" i="15"/>
  <c r="BD366" i="15"/>
  <c r="DC365" i="15"/>
  <c r="DB365" i="15"/>
  <c r="DA365" i="15"/>
  <c r="CZ365" i="15"/>
  <c r="CY365" i="15"/>
  <c r="CX365" i="15"/>
  <c r="CW365" i="15"/>
  <c r="CV365" i="15"/>
  <c r="CU365" i="15"/>
  <c r="CT365" i="15"/>
  <c r="CS365" i="15"/>
  <c r="CR365" i="15"/>
  <c r="CQ365" i="15"/>
  <c r="CP365" i="15"/>
  <c r="CO365" i="15"/>
  <c r="CN365" i="15"/>
  <c r="CM365" i="15"/>
  <c r="CL365" i="15"/>
  <c r="CK365" i="15"/>
  <c r="CJ365" i="15"/>
  <c r="CI365" i="15"/>
  <c r="CH365" i="15"/>
  <c r="CG365" i="15"/>
  <c r="CF365" i="15"/>
  <c r="CE365" i="15"/>
  <c r="CD365" i="15"/>
  <c r="CC365" i="15"/>
  <c r="CB365" i="15"/>
  <c r="CA365" i="15"/>
  <c r="BZ365" i="15"/>
  <c r="BY365" i="15"/>
  <c r="BX365" i="15"/>
  <c r="BW365" i="15"/>
  <c r="BV365" i="15"/>
  <c r="BU365" i="15"/>
  <c r="BT365" i="15"/>
  <c r="BS365" i="15"/>
  <c r="BR365" i="15"/>
  <c r="BQ365" i="15"/>
  <c r="BP365" i="15"/>
  <c r="BO365" i="15"/>
  <c r="BN365" i="15"/>
  <c r="BM365" i="15"/>
  <c r="BL365" i="15"/>
  <c r="BK365" i="15"/>
  <c r="BJ365" i="15"/>
  <c r="BI365" i="15"/>
  <c r="BH365" i="15"/>
  <c r="BG365" i="15"/>
  <c r="BF365" i="15"/>
  <c r="BE365" i="15"/>
  <c r="BD365" i="15"/>
  <c r="DC364" i="15"/>
  <c r="DB364" i="15"/>
  <c r="DA364" i="15"/>
  <c r="CZ364" i="15"/>
  <c r="CY364" i="15"/>
  <c r="CX364" i="15"/>
  <c r="CW364" i="15"/>
  <c r="CV364" i="15"/>
  <c r="CU364" i="15"/>
  <c r="CT364" i="15"/>
  <c r="CS364" i="15"/>
  <c r="CR364" i="15"/>
  <c r="CQ364" i="15"/>
  <c r="CP364" i="15"/>
  <c r="CO364" i="15"/>
  <c r="CN364" i="15"/>
  <c r="CM364" i="15"/>
  <c r="CL364" i="15"/>
  <c r="CK364" i="15"/>
  <c r="CJ364" i="15"/>
  <c r="CI364" i="15"/>
  <c r="CH364" i="15"/>
  <c r="CG364" i="15"/>
  <c r="CF364" i="15"/>
  <c r="CE364" i="15"/>
  <c r="CD364" i="15"/>
  <c r="CC364" i="15"/>
  <c r="CB364" i="15"/>
  <c r="CA364" i="15"/>
  <c r="BZ364" i="15"/>
  <c r="BY364" i="15"/>
  <c r="BX364" i="15"/>
  <c r="BW364" i="15"/>
  <c r="BV364" i="15"/>
  <c r="BU364" i="15"/>
  <c r="BT364" i="15"/>
  <c r="BS364" i="15"/>
  <c r="BR364" i="15"/>
  <c r="BQ364" i="15"/>
  <c r="BP364" i="15"/>
  <c r="BO364" i="15"/>
  <c r="BN364" i="15"/>
  <c r="BM364" i="15"/>
  <c r="BL364" i="15"/>
  <c r="BK364" i="15"/>
  <c r="BJ364" i="15"/>
  <c r="BI364" i="15"/>
  <c r="BH364" i="15"/>
  <c r="BG364" i="15"/>
  <c r="BF364" i="15"/>
  <c r="BE364" i="15"/>
  <c r="BD364" i="15"/>
  <c r="DC363" i="15"/>
  <c r="DB363" i="15"/>
  <c r="DA363" i="15"/>
  <c r="CZ363" i="15"/>
  <c r="CY363" i="15"/>
  <c r="CX363" i="15"/>
  <c r="CW363" i="15"/>
  <c r="CV363" i="15"/>
  <c r="CU363" i="15"/>
  <c r="CT363" i="15"/>
  <c r="CS363" i="15"/>
  <c r="CR363" i="15"/>
  <c r="CQ363" i="15"/>
  <c r="CP363" i="15"/>
  <c r="CO363" i="15"/>
  <c r="CN363" i="15"/>
  <c r="CM363" i="15"/>
  <c r="CL363" i="15"/>
  <c r="CK363" i="15"/>
  <c r="CJ363" i="15"/>
  <c r="CI363" i="15"/>
  <c r="CH363" i="15"/>
  <c r="CG363" i="15"/>
  <c r="CF363" i="15"/>
  <c r="CE363" i="15"/>
  <c r="CD363" i="15"/>
  <c r="CC363" i="15"/>
  <c r="CB363" i="15"/>
  <c r="CA363" i="15"/>
  <c r="BZ363" i="15"/>
  <c r="BY363" i="15"/>
  <c r="BX363" i="15"/>
  <c r="BW363" i="15"/>
  <c r="BV363" i="15"/>
  <c r="BU363" i="15"/>
  <c r="BT363" i="15"/>
  <c r="BS363" i="15"/>
  <c r="BR363" i="15"/>
  <c r="BQ363" i="15"/>
  <c r="BP363" i="15"/>
  <c r="BO363" i="15"/>
  <c r="BN363" i="15"/>
  <c r="BM363" i="15"/>
  <c r="BL363" i="15"/>
  <c r="BK363" i="15"/>
  <c r="BJ363" i="15"/>
  <c r="BI363" i="15"/>
  <c r="BH363" i="15"/>
  <c r="BG363" i="15"/>
  <c r="BF363" i="15"/>
  <c r="BE363" i="15"/>
  <c r="BD363" i="15"/>
  <c r="DC362" i="15"/>
  <c r="DB362" i="15"/>
  <c r="DA362" i="15"/>
  <c r="CZ362" i="15"/>
  <c r="CY362" i="15"/>
  <c r="CX362" i="15"/>
  <c r="CW362" i="15"/>
  <c r="CV362" i="15"/>
  <c r="CU362" i="15"/>
  <c r="CT362" i="15"/>
  <c r="CS362" i="15"/>
  <c r="CR362" i="15"/>
  <c r="CQ362" i="15"/>
  <c r="CP362" i="15"/>
  <c r="CO362" i="15"/>
  <c r="CN362" i="15"/>
  <c r="CM362" i="15"/>
  <c r="CL362" i="15"/>
  <c r="CK362" i="15"/>
  <c r="CJ362" i="15"/>
  <c r="CI362" i="15"/>
  <c r="CH362" i="15"/>
  <c r="CG362" i="15"/>
  <c r="CF362" i="15"/>
  <c r="CE362" i="15"/>
  <c r="CD362" i="15"/>
  <c r="CC362" i="15"/>
  <c r="CB362" i="15"/>
  <c r="CA362" i="15"/>
  <c r="BZ362" i="15"/>
  <c r="BY362" i="15"/>
  <c r="BX362" i="15"/>
  <c r="BW362" i="15"/>
  <c r="BV362" i="15"/>
  <c r="BU362" i="15"/>
  <c r="BT362" i="15"/>
  <c r="BS362" i="15"/>
  <c r="BR362" i="15"/>
  <c r="BQ362" i="15"/>
  <c r="BP362" i="15"/>
  <c r="BO362" i="15"/>
  <c r="BN362" i="15"/>
  <c r="BM362" i="15"/>
  <c r="BL362" i="15"/>
  <c r="BK362" i="15"/>
  <c r="BJ362" i="15"/>
  <c r="BI362" i="15"/>
  <c r="BH362" i="15"/>
  <c r="BG362" i="15"/>
  <c r="BF362" i="15"/>
  <c r="BE362" i="15"/>
  <c r="BD362" i="15"/>
  <c r="DC361" i="15"/>
  <c r="DB361" i="15"/>
  <c r="DA361" i="15"/>
  <c r="CZ361" i="15"/>
  <c r="CY361" i="15"/>
  <c r="CX361" i="15"/>
  <c r="CW361" i="15"/>
  <c r="CV361" i="15"/>
  <c r="CU361" i="15"/>
  <c r="CT361" i="15"/>
  <c r="CS361" i="15"/>
  <c r="CR361" i="15"/>
  <c r="CQ361" i="15"/>
  <c r="CP361" i="15"/>
  <c r="CO361" i="15"/>
  <c r="CN361" i="15"/>
  <c r="CM361" i="15"/>
  <c r="CL361" i="15"/>
  <c r="CK361" i="15"/>
  <c r="CJ361" i="15"/>
  <c r="CI361" i="15"/>
  <c r="CH361" i="15"/>
  <c r="CG361" i="15"/>
  <c r="CF361" i="15"/>
  <c r="CE361" i="15"/>
  <c r="CD361" i="15"/>
  <c r="CC361" i="15"/>
  <c r="CB361" i="15"/>
  <c r="CA361" i="15"/>
  <c r="BZ361" i="15"/>
  <c r="BY361" i="15"/>
  <c r="BX361" i="15"/>
  <c r="BW361" i="15"/>
  <c r="BV361" i="15"/>
  <c r="BU361" i="15"/>
  <c r="BT361" i="15"/>
  <c r="BS361" i="15"/>
  <c r="BR361" i="15"/>
  <c r="BQ361" i="15"/>
  <c r="BP361" i="15"/>
  <c r="BO361" i="15"/>
  <c r="BN361" i="15"/>
  <c r="BM361" i="15"/>
  <c r="BL361" i="15"/>
  <c r="BK361" i="15"/>
  <c r="BJ361" i="15"/>
  <c r="BI361" i="15"/>
  <c r="BH361" i="15"/>
  <c r="BG361" i="15"/>
  <c r="BF361" i="15"/>
  <c r="BE361" i="15"/>
  <c r="BD361" i="15"/>
  <c r="DC360" i="15"/>
  <c r="DB360" i="15"/>
  <c r="DA360" i="15"/>
  <c r="CZ360" i="15"/>
  <c r="CY360" i="15"/>
  <c r="CX360" i="15"/>
  <c r="CW360" i="15"/>
  <c r="CV360" i="15"/>
  <c r="CU360" i="15"/>
  <c r="CT360" i="15"/>
  <c r="CS360" i="15"/>
  <c r="CR360" i="15"/>
  <c r="CQ360" i="15"/>
  <c r="CP360" i="15"/>
  <c r="CO360" i="15"/>
  <c r="CN360" i="15"/>
  <c r="CM360" i="15"/>
  <c r="CL360" i="15"/>
  <c r="CK360" i="15"/>
  <c r="CJ360" i="15"/>
  <c r="CI360" i="15"/>
  <c r="CH360" i="15"/>
  <c r="CG360" i="15"/>
  <c r="CF360" i="15"/>
  <c r="CE360" i="15"/>
  <c r="CD360" i="15"/>
  <c r="CC360" i="15"/>
  <c r="CB360" i="15"/>
  <c r="CA360" i="15"/>
  <c r="BZ360" i="15"/>
  <c r="BY360" i="15"/>
  <c r="BX360" i="15"/>
  <c r="BW360" i="15"/>
  <c r="BV360" i="15"/>
  <c r="BU360" i="15"/>
  <c r="BT360" i="15"/>
  <c r="BS360" i="15"/>
  <c r="BR360" i="15"/>
  <c r="BQ360" i="15"/>
  <c r="BP360" i="15"/>
  <c r="BO360" i="15"/>
  <c r="BN360" i="15"/>
  <c r="BM360" i="15"/>
  <c r="BL360" i="15"/>
  <c r="BK360" i="15"/>
  <c r="BJ360" i="15"/>
  <c r="BI360" i="15"/>
  <c r="BH360" i="15"/>
  <c r="BG360" i="15"/>
  <c r="BF360" i="15"/>
  <c r="BE360" i="15"/>
  <c r="BD360" i="15"/>
  <c r="DC359" i="15"/>
  <c r="DB359" i="15"/>
  <c r="DA359" i="15"/>
  <c r="CZ359" i="15"/>
  <c r="CY359" i="15"/>
  <c r="CX359" i="15"/>
  <c r="CW359" i="15"/>
  <c r="CV359" i="15"/>
  <c r="CU359" i="15"/>
  <c r="CT359" i="15"/>
  <c r="CS359" i="15"/>
  <c r="CR359" i="15"/>
  <c r="CQ359" i="15"/>
  <c r="CP359" i="15"/>
  <c r="CO359" i="15"/>
  <c r="CN359" i="15"/>
  <c r="CM359" i="15"/>
  <c r="CL359" i="15"/>
  <c r="CK359" i="15"/>
  <c r="CJ359" i="15"/>
  <c r="CI359" i="15"/>
  <c r="CH359" i="15"/>
  <c r="CG359" i="15"/>
  <c r="CF359" i="15"/>
  <c r="CE359" i="15"/>
  <c r="CD359" i="15"/>
  <c r="CC359" i="15"/>
  <c r="CB359" i="15"/>
  <c r="CA359" i="15"/>
  <c r="BZ359" i="15"/>
  <c r="BY359" i="15"/>
  <c r="BX359" i="15"/>
  <c r="BW359" i="15"/>
  <c r="BV359" i="15"/>
  <c r="BU359" i="15"/>
  <c r="BT359" i="15"/>
  <c r="BS359" i="15"/>
  <c r="BR359" i="15"/>
  <c r="BQ359" i="15"/>
  <c r="BP359" i="15"/>
  <c r="BO359" i="15"/>
  <c r="BN359" i="15"/>
  <c r="BM359" i="15"/>
  <c r="BL359" i="15"/>
  <c r="BK359" i="15"/>
  <c r="BJ359" i="15"/>
  <c r="BI359" i="15"/>
  <c r="BH359" i="15"/>
  <c r="BG359" i="15"/>
  <c r="BF359" i="15"/>
  <c r="BE359" i="15"/>
  <c r="BD359" i="15"/>
  <c r="DC358" i="15"/>
  <c r="DB358" i="15"/>
  <c r="DA358" i="15"/>
  <c r="CZ358" i="15"/>
  <c r="CY358" i="15"/>
  <c r="CX358" i="15"/>
  <c r="CW358" i="15"/>
  <c r="CV358" i="15"/>
  <c r="CU358" i="15"/>
  <c r="CT358" i="15"/>
  <c r="CS358" i="15"/>
  <c r="CR358" i="15"/>
  <c r="CQ358" i="15"/>
  <c r="CP358" i="15"/>
  <c r="CO358" i="15"/>
  <c r="CN358" i="15"/>
  <c r="CM358" i="15"/>
  <c r="CL358" i="15"/>
  <c r="CK358" i="15"/>
  <c r="CJ358" i="15"/>
  <c r="CI358" i="15"/>
  <c r="CH358" i="15"/>
  <c r="CG358" i="15"/>
  <c r="CF358" i="15"/>
  <c r="CE358" i="15"/>
  <c r="CD358" i="15"/>
  <c r="CC358" i="15"/>
  <c r="CB358" i="15"/>
  <c r="CA358" i="15"/>
  <c r="BZ358" i="15"/>
  <c r="BY358" i="15"/>
  <c r="BX358" i="15"/>
  <c r="BW358" i="15"/>
  <c r="BV358" i="15"/>
  <c r="BU358" i="15"/>
  <c r="BT358" i="15"/>
  <c r="BS358" i="15"/>
  <c r="BR358" i="15"/>
  <c r="BQ358" i="15"/>
  <c r="BP358" i="15"/>
  <c r="BO358" i="15"/>
  <c r="BN358" i="15"/>
  <c r="BM358" i="15"/>
  <c r="BL358" i="15"/>
  <c r="BK358" i="15"/>
  <c r="BJ358" i="15"/>
  <c r="BI358" i="15"/>
  <c r="BH358" i="15"/>
  <c r="BG358" i="15"/>
  <c r="BF358" i="15"/>
  <c r="BE358" i="15"/>
  <c r="BD358" i="15"/>
  <c r="DC357" i="15"/>
  <c r="DB357" i="15"/>
  <c r="DA357" i="15"/>
  <c r="CZ357" i="15"/>
  <c r="CY357" i="15"/>
  <c r="CX357" i="15"/>
  <c r="CW357" i="15"/>
  <c r="CV357" i="15"/>
  <c r="CU357" i="15"/>
  <c r="CT357" i="15"/>
  <c r="CS357" i="15"/>
  <c r="CR357" i="15"/>
  <c r="CQ357" i="15"/>
  <c r="CP357" i="15"/>
  <c r="CO357" i="15"/>
  <c r="CN357" i="15"/>
  <c r="CM357" i="15"/>
  <c r="CL357" i="15"/>
  <c r="CK357" i="15"/>
  <c r="CJ357" i="15"/>
  <c r="CI357" i="15"/>
  <c r="CH357" i="15"/>
  <c r="CG357" i="15"/>
  <c r="CF357" i="15"/>
  <c r="CE357" i="15"/>
  <c r="CD357" i="15"/>
  <c r="CC357" i="15"/>
  <c r="CB357" i="15"/>
  <c r="CA357" i="15"/>
  <c r="BZ357" i="15"/>
  <c r="BY357" i="15"/>
  <c r="BX357" i="15"/>
  <c r="BW357" i="15"/>
  <c r="BV357" i="15"/>
  <c r="BU357" i="15"/>
  <c r="BT357" i="15"/>
  <c r="BS357" i="15"/>
  <c r="BR357" i="15"/>
  <c r="BQ357" i="15"/>
  <c r="BP357" i="15"/>
  <c r="BO357" i="15"/>
  <c r="BN357" i="15"/>
  <c r="BM357" i="15"/>
  <c r="BL357" i="15"/>
  <c r="BK357" i="15"/>
  <c r="BJ357" i="15"/>
  <c r="BI357" i="15"/>
  <c r="BH357" i="15"/>
  <c r="BG357" i="15"/>
  <c r="BF357" i="15"/>
  <c r="BE357" i="15"/>
  <c r="BD357" i="15"/>
  <c r="DC356" i="15"/>
  <c r="DB356" i="15"/>
  <c r="DA356" i="15"/>
  <c r="CZ356" i="15"/>
  <c r="CY356" i="15"/>
  <c r="CX356" i="15"/>
  <c r="CW356" i="15"/>
  <c r="CV356" i="15"/>
  <c r="CU356" i="15"/>
  <c r="CT356" i="15"/>
  <c r="CS356" i="15"/>
  <c r="CR356" i="15"/>
  <c r="CQ356" i="15"/>
  <c r="CP356" i="15"/>
  <c r="CO356" i="15"/>
  <c r="CN356" i="15"/>
  <c r="CM356" i="15"/>
  <c r="CL356" i="15"/>
  <c r="CK356" i="15"/>
  <c r="CJ356" i="15"/>
  <c r="CI356" i="15"/>
  <c r="CH356" i="15"/>
  <c r="CG356" i="15"/>
  <c r="CF356" i="15"/>
  <c r="CE356" i="15"/>
  <c r="CD356" i="15"/>
  <c r="CC356" i="15"/>
  <c r="CB356" i="15"/>
  <c r="CA356" i="15"/>
  <c r="BZ356" i="15"/>
  <c r="BY356" i="15"/>
  <c r="BX356" i="15"/>
  <c r="BW356" i="15"/>
  <c r="BV356" i="15"/>
  <c r="BU356" i="15"/>
  <c r="BT356" i="15"/>
  <c r="BS356" i="15"/>
  <c r="BR356" i="15"/>
  <c r="BQ356" i="15"/>
  <c r="BP356" i="15"/>
  <c r="BO356" i="15"/>
  <c r="BN356" i="15"/>
  <c r="BM356" i="15"/>
  <c r="BL356" i="15"/>
  <c r="BK356" i="15"/>
  <c r="BJ356" i="15"/>
  <c r="BI356" i="15"/>
  <c r="BH356" i="15"/>
  <c r="BG356" i="15"/>
  <c r="BF356" i="15"/>
  <c r="BE356" i="15"/>
  <c r="BD356" i="15"/>
  <c r="DC355" i="15"/>
  <c r="DB355" i="15"/>
  <c r="DA355" i="15"/>
  <c r="CZ355" i="15"/>
  <c r="CY355" i="15"/>
  <c r="CX355" i="15"/>
  <c r="CW355" i="15"/>
  <c r="CV355" i="15"/>
  <c r="CU355" i="15"/>
  <c r="CT355" i="15"/>
  <c r="CS355" i="15"/>
  <c r="CR355" i="15"/>
  <c r="CQ355" i="15"/>
  <c r="CP355" i="15"/>
  <c r="CO355" i="15"/>
  <c r="CN355" i="15"/>
  <c r="CM355" i="15"/>
  <c r="CL355" i="15"/>
  <c r="CK355" i="15"/>
  <c r="CJ355" i="15"/>
  <c r="CI355" i="15"/>
  <c r="CH355" i="15"/>
  <c r="CG355" i="15"/>
  <c r="CF355" i="15"/>
  <c r="CE355" i="15"/>
  <c r="CD355" i="15"/>
  <c r="CC355" i="15"/>
  <c r="CB355" i="15"/>
  <c r="CA355" i="15"/>
  <c r="BZ355" i="15"/>
  <c r="BY355" i="15"/>
  <c r="BX355" i="15"/>
  <c r="BW355" i="15"/>
  <c r="BV355" i="15"/>
  <c r="BU355" i="15"/>
  <c r="BT355" i="15"/>
  <c r="BS355" i="15"/>
  <c r="BR355" i="15"/>
  <c r="BQ355" i="15"/>
  <c r="BP355" i="15"/>
  <c r="BO355" i="15"/>
  <c r="BN355" i="15"/>
  <c r="BM355" i="15"/>
  <c r="BL355" i="15"/>
  <c r="BK355" i="15"/>
  <c r="BJ355" i="15"/>
  <c r="BI355" i="15"/>
  <c r="BH355" i="15"/>
  <c r="BG355" i="15"/>
  <c r="BF355" i="15"/>
  <c r="BE355" i="15"/>
  <c r="BD355" i="15"/>
  <c r="DC354" i="15"/>
  <c r="DB354" i="15"/>
  <c r="DA354" i="15"/>
  <c r="CZ354" i="15"/>
  <c r="CY354" i="15"/>
  <c r="CX354" i="15"/>
  <c r="CW354" i="15"/>
  <c r="CV354" i="15"/>
  <c r="CU354" i="15"/>
  <c r="CT354" i="15"/>
  <c r="CS354" i="15"/>
  <c r="CR354" i="15"/>
  <c r="CQ354" i="15"/>
  <c r="CP354" i="15"/>
  <c r="CO354" i="15"/>
  <c r="CN354" i="15"/>
  <c r="CM354" i="15"/>
  <c r="CL354" i="15"/>
  <c r="CK354" i="15"/>
  <c r="CJ354" i="15"/>
  <c r="CI354" i="15"/>
  <c r="CH354" i="15"/>
  <c r="CG354" i="15"/>
  <c r="CF354" i="15"/>
  <c r="CE354" i="15"/>
  <c r="CD354" i="15"/>
  <c r="CC354" i="15"/>
  <c r="CB354" i="15"/>
  <c r="CA354" i="15"/>
  <c r="BZ354" i="15"/>
  <c r="BY354" i="15"/>
  <c r="BX354" i="15"/>
  <c r="BW354" i="15"/>
  <c r="BV354" i="15"/>
  <c r="BU354" i="15"/>
  <c r="BT354" i="15"/>
  <c r="BS354" i="15"/>
  <c r="BR354" i="15"/>
  <c r="BQ354" i="15"/>
  <c r="BP354" i="15"/>
  <c r="BO354" i="15"/>
  <c r="BN354" i="15"/>
  <c r="BM354" i="15"/>
  <c r="BL354" i="15"/>
  <c r="BK354" i="15"/>
  <c r="BJ354" i="15"/>
  <c r="BI354" i="15"/>
  <c r="BH354" i="15"/>
  <c r="BG354" i="15"/>
  <c r="BF354" i="15"/>
  <c r="BE354" i="15"/>
  <c r="BD354" i="15"/>
  <c r="DC353" i="15"/>
  <c r="DB353" i="15"/>
  <c r="DA353" i="15"/>
  <c r="CZ353" i="15"/>
  <c r="CY353" i="15"/>
  <c r="CX353" i="15"/>
  <c r="CW353" i="15"/>
  <c r="CV353" i="15"/>
  <c r="CU353" i="15"/>
  <c r="CT353" i="15"/>
  <c r="CS353" i="15"/>
  <c r="CR353" i="15"/>
  <c r="CQ353" i="15"/>
  <c r="CP353" i="15"/>
  <c r="CO353" i="15"/>
  <c r="CN353" i="15"/>
  <c r="CM353" i="15"/>
  <c r="CL353" i="15"/>
  <c r="CK353" i="15"/>
  <c r="CJ353" i="15"/>
  <c r="CI353" i="15"/>
  <c r="CH353" i="15"/>
  <c r="CG353" i="15"/>
  <c r="CF353" i="15"/>
  <c r="CE353" i="15"/>
  <c r="CD353" i="15"/>
  <c r="CC353" i="15"/>
  <c r="CB353" i="15"/>
  <c r="CA353" i="15"/>
  <c r="BZ353" i="15"/>
  <c r="BY353" i="15"/>
  <c r="BX353" i="15"/>
  <c r="BW353" i="15"/>
  <c r="BV353" i="15"/>
  <c r="BU353" i="15"/>
  <c r="BT353" i="15"/>
  <c r="BS353" i="15"/>
  <c r="BR353" i="15"/>
  <c r="BQ353" i="15"/>
  <c r="BP353" i="15"/>
  <c r="BO353" i="15"/>
  <c r="BN353" i="15"/>
  <c r="BM353" i="15"/>
  <c r="BL353" i="15"/>
  <c r="BK353" i="15"/>
  <c r="BJ353" i="15"/>
  <c r="BI353" i="15"/>
  <c r="BH353" i="15"/>
  <c r="BG353" i="15"/>
  <c r="BF353" i="15"/>
  <c r="BE353" i="15"/>
  <c r="BD353" i="15"/>
  <c r="DC352" i="15"/>
  <c r="DB352" i="15"/>
  <c r="DA352" i="15"/>
  <c r="CZ352" i="15"/>
  <c r="CY352" i="15"/>
  <c r="CX352" i="15"/>
  <c r="CW352" i="15"/>
  <c r="CV352" i="15"/>
  <c r="CU352" i="15"/>
  <c r="CT352" i="15"/>
  <c r="CS352" i="15"/>
  <c r="CR352" i="15"/>
  <c r="CQ352" i="15"/>
  <c r="CP352" i="15"/>
  <c r="CO352" i="15"/>
  <c r="CN352" i="15"/>
  <c r="CM352" i="15"/>
  <c r="CL352" i="15"/>
  <c r="CK352" i="15"/>
  <c r="CJ352" i="15"/>
  <c r="CI352" i="15"/>
  <c r="CH352" i="15"/>
  <c r="CG352" i="15"/>
  <c r="CF352" i="15"/>
  <c r="CE352" i="15"/>
  <c r="CD352" i="15"/>
  <c r="CC352" i="15"/>
  <c r="CB352" i="15"/>
  <c r="CA352" i="15"/>
  <c r="BZ352" i="15"/>
  <c r="BY352" i="15"/>
  <c r="BX352" i="15"/>
  <c r="BW352" i="15"/>
  <c r="BV352" i="15"/>
  <c r="BU352" i="15"/>
  <c r="BT352" i="15"/>
  <c r="BS352" i="15"/>
  <c r="BR352" i="15"/>
  <c r="BQ352" i="15"/>
  <c r="BP352" i="15"/>
  <c r="BO352" i="15"/>
  <c r="BN352" i="15"/>
  <c r="BM352" i="15"/>
  <c r="BL352" i="15"/>
  <c r="BK352" i="15"/>
  <c r="BJ352" i="15"/>
  <c r="BI352" i="15"/>
  <c r="BH352" i="15"/>
  <c r="BG352" i="15"/>
  <c r="BF352" i="15"/>
  <c r="BE352" i="15"/>
  <c r="BD352" i="15"/>
  <c r="DC351" i="15"/>
  <c r="DB351" i="15"/>
  <c r="DA351" i="15"/>
  <c r="CZ351" i="15"/>
  <c r="CY351" i="15"/>
  <c r="CX351" i="15"/>
  <c r="CW351" i="15"/>
  <c r="CV351" i="15"/>
  <c r="CU351" i="15"/>
  <c r="CT351" i="15"/>
  <c r="CS351" i="15"/>
  <c r="CR351" i="15"/>
  <c r="CQ351" i="15"/>
  <c r="CP351" i="15"/>
  <c r="CO351" i="15"/>
  <c r="CN351" i="15"/>
  <c r="CM351" i="15"/>
  <c r="CL351" i="15"/>
  <c r="CK351" i="15"/>
  <c r="CJ351" i="15"/>
  <c r="CI351" i="15"/>
  <c r="CH351" i="15"/>
  <c r="CG351" i="15"/>
  <c r="CF351" i="15"/>
  <c r="CE351" i="15"/>
  <c r="CD351" i="15"/>
  <c r="CC351" i="15"/>
  <c r="CB351" i="15"/>
  <c r="CA351" i="15"/>
  <c r="BZ351" i="15"/>
  <c r="BY351" i="15"/>
  <c r="BX351" i="15"/>
  <c r="BW351" i="15"/>
  <c r="BV351" i="15"/>
  <c r="BU351" i="15"/>
  <c r="BT351" i="15"/>
  <c r="BS351" i="15"/>
  <c r="BR351" i="15"/>
  <c r="BQ351" i="15"/>
  <c r="BP351" i="15"/>
  <c r="BO351" i="15"/>
  <c r="BN351" i="15"/>
  <c r="BM351" i="15"/>
  <c r="BL351" i="15"/>
  <c r="BK351" i="15"/>
  <c r="BJ351" i="15"/>
  <c r="BI351" i="15"/>
  <c r="BH351" i="15"/>
  <c r="BG351" i="15"/>
  <c r="BF351" i="15"/>
  <c r="BE351" i="15"/>
  <c r="BD351" i="15"/>
  <c r="DC350" i="15"/>
  <c r="DB350" i="15"/>
  <c r="DA350" i="15"/>
  <c r="CZ350" i="15"/>
  <c r="CY350" i="15"/>
  <c r="CX350" i="15"/>
  <c r="CW350" i="15"/>
  <c r="CV350" i="15"/>
  <c r="CU350" i="15"/>
  <c r="CT350" i="15"/>
  <c r="CS350" i="15"/>
  <c r="CR350" i="15"/>
  <c r="CQ350" i="15"/>
  <c r="CP350" i="15"/>
  <c r="CO350" i="15"/>
  <c r="CN350" i="15"/>
  <c r="CM350" i="15"/>
  <c r="CL350" i="15"/>
  <c r="CK350" i="15"/>
  <c r="CJ350" i="15"/>
  <c r="CI350" i="15"/>
  <c r="CH350" i="15"/>
  <c r="CG350" i="15"/>
  <c r="CF350" i="15"/>
  <c r="CE350" i="15"/>
  <c r="CD350" i="15"/>
  <c r="CC350" i="15"/>
  <c r="CB350" i="15"/>
  <c r="CA350" i="15"/>
  <c r="BZ350" i="15"/>
  <c r="BY350" i="15"/>
  <c r="BX350" i="15"/>
  <c r="BW350" i="15"/>
  <c r="BV350" i="15"/>
  <c r="BU350" i="15"/>
  <c r="BT350" i="15"/>
  <c r="BS350" i="15"/>
  <c r="BR350" i="15"/>
  <c r="BQ350" i="15"/>
  <c r="BP350" i="15"/>
  <c r="BO350" i="15"/>
  <c r="BN350" i="15"/>
  <c r="BM350" i="15"/>
  <c r="BL350" i="15"/>
  <c r="BK350" i="15"/>
  <c r="BJ350" i="15"/>
  <c r="BI350" i="15"/>
  <c r="BH350" i="15"/>
  <c r="BG350" i="15"/>
  <c r="BF350" i="15"/>
  <c r="BE350" i="15"/>
  <c r="BD350" i="15"/>
  <c r="DC349" i="15"/>
  <c r="DB349" i="15"/>
  <c r="DA349" i="15"/>
  <c r="CZ349" i="15"/>
  <c r="CY349" i="15"/>
  <c r="CX349" i="15"/>
  <c r="CW349" i="15"/>
  <c r="CV349" i="15"/>
  <c r="CU349" i="15"/>
  <c r="CT349" i="15"/>
  <c r="CS349" i="15"/>
  <c r="CR349" i="15"/>
  <c r="CQ349" i="15"/>
  <c r="CP349" i="15"/>
  <c r="CO349" i="15"/>
  <c r="CN349" i="15"/>
  <c r="CM349" i="15"/>
  <c r="CL349" i="15"/>
  <c r="CK349" i="15"/>
  <c r="CJ349" i="15"/>
  <c r="CI349" i="15"/>
  <c r="CH349" i="15"/>
  <c r="CG349" i="15"/>
  <c r="CF349" i="15"/>
  <c r="CE349" i="15"/>
  <c r="CD349" i="15"/>
  <c r="CC349" i="15"/>
  <c r="CB349" i="15"/>
  <c r="CA349" i="15"/>
  <c r="BZ349" i="15"/>
  <c r="BY349" i="15"/>
  <c r="BX349" i="15"/>
  <c r="BW349" i="15"/>
  <c r="BV349" i="15"/>
  <c r="BU349" i="15"/>
  <c r="BT349" i="15"/>
  <c r="BS349" i="15"/>
  <c r="BR349" i="15"/>
  <c r="BQ349" i="15"/>
  <c r="BP349" i="15"/>
  <c r="BO349" i="15"/>
  <c r="BN349" i="15"/>
  <c r="BM349" i="15"/>
  <c r="BL349" i="15"/>
  <c r="BK349" i="15"/>
  <c r="BJ349" i="15"/>
  <c r="BI349" i="15"/>
  <c r="BH349" i="15"/>
  <c r="BG349" i="15"/>
  <c r="BF349" i="15"/>
  <c r="BE349" i="15"/>
  <c r="BD349" i="15"/>
  <c r="DC348" i="15"/>
  <c r="DB348" i="15"/>
  <c r="DA348" i="15"/>
  <c r="CZ348" i="15"/>
  <c r="CY348" i="15"/>
  <c r="CX348" i="15"/>
  <c r="CW348" i="15"/>
  <c r="CV348" i="15"/>
  <c r="CU348" i="15"/>
  <c r="CT348" i="15"/>
  <c r="CS348" i="15"/>
  <c r="CR348" i="15"/>
  <c r="CQ348" i="15"/>
  <c r="CP348" i="15"/>
  <c r="CO348" i="15"/>
  <c r="CN348" i="15"/>
  <c r="CM348" i="15"/>
  <c r="CL348" i="15"/>
  <c r="CK348" i="15"/>
  <c r="CJ348" i="15"/>
  <c r="CI348" i="15"/>
  <c r="CH348" i="15"/>
  <c r="CG348" i="15"/>
  <c r="CF348" i="15"/>
  <c r="CE348" i="15"/>
  <c r="CD348" i="15"/>
  <c r="CC348" i="15"/>
  <c r="CB348" i="15"/>
  <c r="CA348" i="15"/>
  <c r="BZ348" i="15"/>
  <c r="BY348" i="15"/>
  <c r="BX348" i="15"/>
  <c r="BW348" i="15"/>
  <c r="BV348" i="15"/>
  <c r="BU348" i="15"/>
  <c r="BT348" i="15"/>
  <c r="BS348" i="15"/>
  <c r="BR348" i="15"/>
  <c r="BQ348" i="15"/>
  <c r="BP348" i="15"/>
  <c r="BO348" i="15"/>
  <c r="BN348" i="15"/>
  <c r="BM348" i="15"/>
  <c r="BL348" i="15"/>
  <c r="BK348" i="15"/>
  <c r="BJ348" i="15"/>
  <c r="BI348" i="15"/>
  <c r="BH348" i="15"/>
  <c r="BG348" i="15"/>
  <c r="BF348" i="15"/>
  <c r="BE348" i="15"/>
  <c r="BD348" i="15"/>
  <c r="DC347" i="15"/>
  <c r="DB347" i="15"/>
  <c r="DA347" i="15"/>
  <c r="CZ347" i="15"/>
  <c r="CY347" i="15"/>
  <c r="CX347" i="15"/>
  <c r="CW347" i="15"/>
  <c r="CV347" i="15"/>
  <c r="CU347" i="15"/>
  <c r="CT347" i="15"/>
  <c r="CS347" i="15"/>
  <c r="CR347" i="15"/>
  <c r="CQ347" i="15"/>
  <c r="CP347" i="15"/>
  <c r="CO347" i="15"/>
  <c r="CN347" i="15"/>
  <c r="CM347" i="15"/>
  <c r="CL347" i="15"/>
  <c r="CK347" i="15"/>
  <c r="CJ347" i="15"/>
  <c r="CI347" i="15"/>
  <c r="CH347" i="15"/>
  <c r="CG347" i="15"/>
  <c r="CF347" i="15"/>
  <c r="CE347" i="15"/>
  <c r="CD347" i="15"/>
  <c r="CC347" i="15"/>
  <c r="CB347" i="15"/>
  <c r="CA347" i="15"/>
  <c r="BZ347" i="15"/>
  <c r="BY347" i="15"/>
  <c r="BX347" i="15"/>
  <c r="BW347" i="15"/>
  <c r="BV347" i="15"/>
  <c r="BU347" i="15"/>
  <c r="BT347" i="15"/>
  <c r="BS347" i="15"/>
  <c r="BR347" i="15"/>
  <c r="BQ347" i="15"/>
  <c r="BP347" i="15"/>
  <c r="BO347" i="15"/>
  <c r="BN347" i="15"/>
  <c r="BM347" i="15"/>
  <c r="BL347" i="15"/>
  <c r="BK347" i="15"/>
  <c r="BJ347" i="15"/>
  <c r="BI347" i="15"/>
  <c r="BH347" i="15"/>
  <c r="BG347" i="15"/>
  <c r="BF347" i="15"/>
  <c r="BE347" i="15"/>
  <c r="BD347" i="15"/>
  <c r="DC346" i="15"/>
  <c r="DB346" i="15"/>
  <c r="DA346" i="15"/>
  <c r="CZ346" i="15"/>
  <c r="CY346" i="15"/>
  <c r="CX346" i="15"/>
  <c r="CW346" i="15"/>
  <c r="CV346" i="15"/>
  <c r="CU346" i="15"/>
  <c r="CT346" i="15"/>
  <c r="CS346" i="15"/>
  <c r="CR346" i="15"/>
  <c r="CQ346" i="15"/>
  <c r="CP346" i="15"/>
  <c r="CO346" i="15"/>
  <c r="CN346" i="15"/>
  <c r="CM346" i="15"/>
  <c r="CL346" i="15"/>
  <c r="CK346" i="15"/>
  <c r="CJ346" i="15"/>
  <c r="CI346" i="15"/>
  <c r="CH346" i="15"/>
  <c r="CG346" i="15"/>
  <c r="CF346" i="15"/>
  <c r="CE346" i="15"/>
  <c r="CD346" i="15"/>
  <c r="CC346" i="15"/>
  <c r="CB346" i="15"/>
  <c r="CA346" i="15"/>
  <c r="BZ346" i="15"/>
  <c r="BY346" i="15"/>
  <c r="BX346" i="15"/>
  <c r="BW346" i="15"/>
  <c r="BV346" i="15"/>
  <c r="BU346" i="15"/>
  <c r="BT346" i="15"/>
  <c r="BS346" i="15"/>
  <c r="BR346" i="15"/>
  <c r="BQ346" i="15"/>
  <c r="BP346" i="15"/>
  <c r="BO346" i="15"/>
  <c r="BN346" i="15"/>
  <c r="BM346" i="15"/>
  <c r="BL346" i="15"/>
  <c r="BK346" i="15"/>
  <c r="BJ346" i="15"/>
  <c r="BI346" i="15"/>
  <c r="BH346" i="15"/>
  <c r="BG346" i="15"/>
  <c r="BF346" i="15"/>
  <c r="BE346" i="15"/>
  <c r="BD346" i="15"/>
  <c r="DC345" i="15"/>
  <c r="DB345" i="15"/>
  <c r="DA345" i="15"/>
  <c r="CZ345" i="15"/>
  <c r="CY345" i="15"/>
  <c r="CX345" i="15"/>
  <c r="CW345" i="15"/>
  <c r="CV345" i="15"/>
  <c r="CU345" i="15"/>
  <c r="CT345" i="15"/>
  <c r="CS345" i="15"/>
  <c r="CR345" i="15"/>
  <c r="CQ345" i="15"/>
  <c r="CP345" i="15"/>
  <c r="CO345" i="15"/>
  <c r="CN345" i="15"/>
  <c r="CM345" i="15"/>
  <c r="CL345" i="15"/>
  <c r="CK345" i="15"/>
  <c r="CJ345" i="15"/>
  <c r="CI345" i="15"/>
  <c r="CH345" i="15"/>
  <c r="CG345" i="15"/>
  <c r="CF345" i="15"/>
  <c r="CE345" i="15"/>
  <c r="CD345" i="15"/>
  <c r="CC345" i="15"/>
  <c r="CB345" i="15"/>
  <c r="CA345" i="15"/>
  <c r="BZ345" i="15"/>
  <c r="BY345" i="15"/>
  <c r="BX345" i="15"/>
  <c r="BW345" i="15"/>
  <c r="BV345" i="15"/>
  <c r="BU345" i="15"/>
  <c r="BT345" i="15"/>
  <c r="BS345" i="15"/>
  <c r="BR345" i="15"/>
  <c r="BQ345" i="15"/>
  <c r="BP345" i="15"/>
  <c r="BO345" i="15"/>
  <c r="BN345" i="15"/>
  <c r="BM345" i="15"/>
  <c r="BL345" i="15"/>
  <c r="BK345" i="15"/>
  <c r="BJ345" i="15"/>
  <c r="BI345" i="15"/>
  <c r="BH345" i="15"/>
  <c r="BG345" i="15"/>
  <c r="BF345" i="15"/>
  <c r="BE345" i="15"/>
  <c r="BD345" i="15"/>
  <c r="DC344" i="15"/>
  <c r="DB344" i="15"/>
  <c r="DA344" i="15"/>
  <c r="CZ344" i="15"/>
  <c r="CY344" i="15"/>
  <c r="CX344" i="15"/>
  <c r="CW344" i="15"/>
  <c r="CV344" i="15"/>
  <c r="CU344" i="15"/>
  <c r="CT344" i="15"/>
  <c r="CS344" i="15"/>
  <c r="CR344" i="15"/>
  <c r="CQ344" i="15"/>
  <c r="CP344" i="15"/>
  <c r="CO344" i="15"/>
  <c r="CN344" i="15"/>
  <c r="CM344" i="15"/>
  <c r="CL344" i="15"/>
  <c r="CK344" i="15"/>
  <c r="CJ344" i="15"/>
  <c r="CI344" i="15"/>
  <c r="CH344" i="15"/>
  <c r="CG344" i="15"/>
  <c r="CF344" i="15"/>
  <c r="CE344" i="15"/>
  <c r="CD344" i="15"/>
  <c r="CC344" i="15"/>
  <c r="CB344" i="15"/>
  <c r="CA344" i="15"/>
  <c r="BZ344" i="15"/>
  <c r="BY344" i="15"/>
  <c r="BX344" i="15"/>
  <c r="BW344" i="15"/>
  <c r="BV344" i="15"/>
  <c r="BU344" i="15"/>
  <c r="BT344" i="15"/>
  <c r="BS344" i="15"/>
  <c r="BR344" i="15"/>
  <c r="BQ344" i="15"/>
  <c r="BP344" i="15"/>
  <c r="BO344" i="15"/>
  <c r="BN344" i="15"/>
  <c r="BM344" i="15"/>
  <c r="BL344" i="15"/>
  <c r="BK344" i="15"/>
  <c r="BJ344" i="15"/>
  <c r="BI344" i="15"/>
  <c r="BH344" i="15"/>
  <c r="BG344" i="15"/>
  <c r="BF344" i="15"/>
  <c r="BE344" i="15"/>
  <c r="BD344" i="15"/>
  <c r="DC343" i="15"/>
  <c r="DB343" i="15"/>
  <c r="DA343" i="15"/>
  <c r="CZ343" i="15"/>
  <c r="CY343" i="15"/>
  <c r="CX343" i="15"/>
  <c r="CW343" i="15"/>
  <c r="CV343" i="15"/>
  <c r="CU343" i="15"/>
  <c r="CT343" i="15"/>
  <c r="CS343" i="15"/>
  <c r="CR343" i="15"/>
  <c r="CQ343" i="15"/>
  <c r="CP343" i="15"/>
  <c r="CO343" i="15"/>
  <c r="CN343" i="15"/>
  <c r="CM343" i="15"/>
  <c r="CL343" i="15"/>
  <c r="CK343" i="15"/>
  <c r="CJ343" i="15"/>
  <c r="CI343" i="15"/>
  <c r="CH343" i="15"/>
  <c r="CG343" i="15"/>
  <c r="CF343" i="15"/>
  <c r="CE343" i="15"/>
  <c r="CD343" i="15"/>
  <c r="CC343" i="15"/>
  <c r="CB343" i="15"/>
  <c r="CA343" i="15"/>
  <c r="BZ343" i="15"/>
  <c r="BY343" i="15"/>
  <c r="BX343" i="15"/>
  <c r="BW343" i="15"/>
  <c r="BV343" i="15"/>
  <c r="BU343" i="15"/>
  <c r="BT343" i="15"/>
  <c r="BS343" i="15"/>
  <c r="BR343" i="15"/>
  <c r="BQ343" i="15"/>
  <c r="BP343" i="15"/>
  <c r="BO343" i="15"/>
  <c r="BN343" i="15"/>
  <c r="BM343" i="15"/>
  <c r="BL343" i="15"/>
  <c r="BK343" i="15"/>
  <c r="BJ343" i="15"/>
  <c r="BI343" i="15"/>
  <c r="BH343" i="15"/>
  <c r="BG343" i="15"/>
  <c r="BF343" i="15"/>
  <c r="BE343" i="15"/>
  <c r="BD343" i="15"/>
  <c r="DC342" i="15"/>
  <c r="DB342" i="15"/>
  <c r="DA342" i="15"/>
  <c r="CZ342" i="15"/>
  <c r="CY342" i="15"/>
  <c r="CX342" i="15"/>
  <c r="CW342" i="15"/>
  <c r="CV342" i="15"/>
  <c r="CU342" i="15"/>
  <c r="CT342" i="15"/>
  <c r="CS342" i="15"/>
  <c r="CR342" i="15"/>
  <c r="CQ342" i="15"/>
  <c r="CP342" i="15"/>
  <c r="CO342" i="15"/>
  <c r="CN342" i="15"/>
  <c r="CM342" i="15"/>
  <c r="CL342" i="15"/>
  <c r="CK342" i="15"/>
  <c r="CJ342" i="15"/>
  <c r="CI342" i="15"/>
  <c r="CH342" i="15"/>
  <c r="CG342" i="15"/>
  <c r="CF342" i="15"/>
  <c r="CE342" i="15"/>
  <c r="CD342" i="15"/>
  <c r="CC342" i="15"/>
  <c r="CB342" i="15"/>
  <c r="CA342" i="15"/>
  <c r="BZ342" i="15"/>
  <c r="BY342" i="15"/>
  <c r="BX342" i="15"/>
  <c r="BW342" i="15"/>
  <c r="BV342" i="15"/>
  <c r="BU342" i="15"/>
  <c r="BT342" i="15"/>
  <c r="BS342" i="15"/>
  <c r="BR342" i="15"/>
  <c r="BQ342" i="15"/>
  <c r="BP342" i="15"/>
  <c r="BO342" i="15"/>
  <c r="BN342" i="15"/>
  <c r="BM342" i="15"/>
  <c r="BL342" i="15"/>
  <c r="BK342" i="15"/>
  <c r="BJ342" i="15"/>
  <c r="BI342" i="15"/>
  <c r="BH342" i="15"/>
  <c r="BG342" i="15"/>
  <c r="BF342" i="15"/>
  <c r="BE342" i="15"/>
  <c r="BD342" i="15"/>
  <c r="DC341" i="15"/>
  <c r="DB341" i="15"/>
  <c r="DA341" i="15"/>
  <c r="CZ341" i="15"/>
  <c r="CY341" i="15"/>
  <c r="CX341" i="15"/>
  <c r="CW341" i="15"/>
  <c r="CV341" i="15"/>
  <c r="CU341" i="15"/>
  <c r="CT341" i="15"/>
  <c r="CS341" i="15"/>
  <c r="CR341" i="15"/>
  <c r="CQ341" i="15"/>
  <c r="CP341" i="15"/>
  <c r="CO341" i="15"/>
  <c r="CN341" i="15"/>
  <c r="CM341" i="15"/>
  <c r="CL341" i="15"/>
  <c r="CK341" i="15"/>
  <c r="CJ341" i="15"/>
  <c r="CI341" i="15"/>
  <c r="CH341" i="15"/>
  <c r="CG341" i="15"/>
  <c r="CF341" i="15"/>
  <c r="CE341" i="15"/>
  <c r="CD341" i="15"/>
  <c r="CC341" i="15"/>
  <c r="CB341" i="15"/>
  <c r="CA341" i="15"/>
  <c r="BZ341" i="15"/>
  <c r="BY341" i="15"/>
  <c r="BX341" i="15"/>
  <c r="BW341" i="15"/>
  <c r="BV341" i="15"/>
  <c r="BU341" i="15"/>
  <c r="BT341" i="15"/>
  <c r="BS341" i="15"/>
  <c r="BR341" i="15"/>
  <c r="BQ341" i="15"/>
  <c r="BP341" i="15"/>
  <c r="BO341" i="15"/>
  <c r="BN341" i="15"/>
  <c r="BM341" i="15"/>
  <c r="BL341" i="15"/>
  <c r="BK341" i="15"/>
  <c r="BJ341" i="15"/>
  <c r="BI341" i="15"/>
  <c r="BH341" i="15"/>
  <c r="BG341" i="15"/>
  <c r="BF341" i="15"/>
  <c r="BE341" i="15"/>
  <c r="BD341" i="15"/>
  <c r="DC340" i="15"/>
  <c r="DB340" i="15"/>
  <c r="DA340" i="15"/>
  <c r="CZ340" i="15"/>
  <c r="CY340" i="15"/>
  <c r="CX340" i="15"/>
  <c r="CW340" i="15"/>
  <c r="CV340" i="15"/>
  <c r="CU340" i="15"/>
  <c r="CT340" i="15"/>
  <c r="CS340" i="15"/>
  <c r="CR340" i="15"/>
  <c r="CQ340" i="15"/>
  <c r="CP340" i="15"/>
  <c r="CO340" i="15"/>
  <c r="CN340" i="15"/>
  <c r="CM340" i="15"/>
  <c r="CL340" i="15"/>
  <c r="CK340" i="15"/>
  <c r="CJ340" i="15"/>
  <c r="CI340" i="15"/>
  <c r="CH340" i="15"/>
  <c r="CG340" i="15"/>
  <c r="CF340" i="15"/>
  <c r="CE340" i="15"/>
  <c r="CD340" i="15"/>
  <c r="CC340" i="15"/>
  <c r="CB340" i="15"/>
  <c r="CA340" i="15"/>
  <c r="BZ340" i="15"/>
  <c r="BY340" i="15"/>
  <c r="BX340" i="15"/>
  <c r="BW340" i="15"/>
  <c r="BV340" i="15"/>
  <c r="BU340" i="15"/>
  <c r="BT340" i="15"/>
  <c r="BS340" i="15"/>
  <c r="BR340" i="15"/>
  <c r="BQ340" i="15"/>
  <c r="BP340" i="15"/>
  <c r="BO340" i="15"/>
  <c r="BN340" i="15"/>
  <c r="BM340" i="15"/>
  <c r="BL340" i="15"/>
  <c r="BK340" i="15"/>
  <c r="BJ340" i="15"/>
  <c r="BI340" i="15"/>
  <c r="BH340" i="15"/>
  <c r="BG340" i="15"/>
  <c r="BF340" i="15"/>
  <c r="BE340" i="15"/>
  <c r="BD340" i="15"/>
  <c r="DC339" i="15"/>
  <c r="DB339" i="15"/>
  <c r="DA339" i="15"/>
  <c r="CZ339" i="15"/>
  <c r="CY339" i="15"/>
  <c r="CX339" i="15"/>
  <c r="CW339" i="15"/>
  <c r="CV339" i="15"/>
  <c r="CU339" i="15"/>
  <c r="CT339" i="15"/>
  <c r="CS339" i="15"/>
  <c r="CR339" i="15"/>
  <c r="CQ339" i="15"/>
  <c r="CP339" i="15"/>
  <c r="CO339" i="15"/>
  <c r="CN339" i="15"/>
  <c r="CM339" i="15"/>
  <c r="CL339" i="15"/>
  <c r="CK339" i="15"/>
  <c r="CJ339" i="15"/>
  <c r="CI339" i="15"/>
  <c r="CH339" i="15"/>
  <c r="CG339" i="15"/>
  <c r="CF339" i="15"/>
  <c r="CE339" i="15"/>
  <c r="CD339" i="15"/>
  <c r="CC339" i="15"/>
  <c r="CB339" i="15"/>
  <c r="CA339" i="15"/>
  <c r="BZ339" i="15"/>
  <c r="BY339" i="15"/>
  <c r="BX339" i="15"/>
  <c r="BW339" i="15"/>
  <c r="BV339" i="15"/>
  <c r="BU339" i="15"/>
  <c r="BT339" i="15"/>
  <c r="BS339" i="15"/>
  <c r="BR339" i="15"/>
  <c r="BQ339" i="15"/>
  <c r="BP339" i="15"/>
  <c r="BO339" i="15"/>
  <c r="BN339" i="15"/>
  <c r="BM339" i="15"/>
  <c r="BL339" i="15"/>
  <c r="BK339" i="15"/>
  <c r="BJ339" i="15"/>
  <c r="BI339" i="15"/>
  <c r="BH339" i="15"/>
  <c r="BG339" i="15"/>
  <c r="BF339" i="15"/>
  <c r="BE339" i="15"/>
  <c r="BD339" i="15"/>
  <c r="DC338" i="15"/>
  <c r="DB338" i="15"/>
  <c r="DA338" i="15"/>
  <c r="CZ338" i="15"/>
  <c r="CY338" i="15"/>
  <c r="CX338" i="15"/>
  <c r="CW338" i="15"/>
  <c r="CV338" i="15"/>
  <c r="CU338" i="15"/>
  <c r="CT338" i="15"/>
  <c r="CS338" i="15"/>
  <c r="CR338" i="15"/>
  <c r="CQ338" i="15"/>
  <c r="CP338" i="15"/>
  <c r="CO338" i="15"/>
  <c r="CN338" i="15"/>
  <c r="CM338" i="15"/>
  <c r="CL338" i="15"/>
  <c r="CK338" i="15"/>
  <c r="CJ338" i="15"/>
  <c r="CI338" i="15"/>
  <c r="CH338" i="15"/>
  <c r="CG338" i="15"/>
  <c r="CF338" i="15"/>
  <c r="CE338" i="15"/>
  <c r="CD338" i="15"/>
  <c r="CC338" i="15"/>
  <c r="CB338" i="15"/>
  <c r="CA338" i="15"/>
  <c r="BZ338" i="15"/>
  <c r="BY338" i="15"/>
  <c r="BX338" i="15"/>
  <c r="BW338" i="15"/>
  <c r="BV338" i="15"/>
  <c r="BU338" i="15"/>
  <c r="BT338" i="15"/>
  <c r="BS338" i="15"/>
  <c r="BR338" i="15"/>
  <c r="BQ338" i="15"/>
  <c r="BP338" i="15"/>
  <c r="BO338" i="15"/>
  <c r="BN338" i="15"/>
  <c r="BM338" i="15"/>
  <c r="BL338" i="15"/>
  <c r="BK338" i="15"/>
  <c r="BJ338" i="15"/>
  <c r="BI338" i="15"/>
  <c r="BH338" i="15"/>
  <c r="BG338" i="15"/>
  <c r="BF338" i="15"/>
  <c r="BE338" i="15"/>
  <c r="BD338" i="15"/>
  <c r="DC337" i="15"/>
  <c r="DB337" i="15"/>
  <c r="DA337" i="15"/>
  <c r="CZ337" i="15"/>
  <c r="CY337" i="15"/>
  <c r="CX337" i="15"/>
  <c r="CW337" i="15"/>
  <c r="CV337" i="15"/>
  <c r="CU337" i="15"/>
  <c r="CT337" i="15"/>
  <c r="CS337" i="15"/>
  <c r="CR337" i="15"/>
  <c r="CQ337" i="15"/>
  <c r="CP337" i="15"/>
  <c r="CO337" i="15"/>
  <c r="CN337" i="15"/>
  <c r="CM337" i="15"/>
  <c r="CL337" i="15"/>
  <c r="CK337" i="15"/>
  <c r="CJ337" i="15"/>
  <c r="CI337" i="15"/>
  <c r="CH337" i="15"/>
  <c r="CG337" i="15"/>
  <c r="CF337" i="15"/>
  <c r="CE337" i="15"/>
  <c r="CD337" i="15"/>
  <c r="CC337" i="15"/>
  <c r="CB337" i="15"/>
  <c r="CA337" i="15"/>
  <c r="BZ337" i="15"/>
  <c r="BY337" i="15"/>
  <c r="BX337" i="15"/>
  <c r="BW337" i="15"/>
  <c r="BV337" i="15"/>
  <c r="BU337" i="15"/>
  <c r="BT337" i="15"/>
  <c r="BS337" i="15"/>
  <c r="BR337" i="15"/>
  <c r="BQ337" i="15"/>
  <c r="BP337" i="15"/>
  <c r="BO337" i="15"/>
  <c r="BN337" i="15"/>
  <c r="BM337" i="15"/>
  <c r="BL337" i="15"/>
  <c r="BK337" i="15"/>
  <c r="BJ337" i="15"/>
  <c r="BI337" i="15"/>
  <c r="BH337" i="15"/>
  <c r="BG337" i="15"/>
  <c r="BF337" i="15"/>
  <c r="BE337" i="15"/>
  <c r="BD337" i="15"/>
  <c r="DC336" i="15"/>
  <c r="DB336" i="15"/>
  <c r="DA336" i="15"/>
  <c r="CZ336" i="15"/>
  <c r="CY336" i="15"/>
  <c r="CX336" i="15"/>
  <c r="CW336" i="15"/>
  <c r="CV336" i="15"/>
  <c r="CU336" i="15"/>
  <c r="CT336" i="15"/>
  <c r="CS336" i="15"/>
  <c r="CR336" i="15"/>
  <c r="CQ336" i="15"/>
  <c r="CP336" i="15"/>
  <c r="CO336" i="15"/>
  <c r="CN336" i="15"/>
  <c r="CM336" i="15"/>
  <c r="CL336" i="15"/>
  <c r="CK336" i="15"/>
  <c r="CJ336" i="15"/>
  <c r="CI336" i="15"/>
  <c r="CH336" i="15"/>
  <c r="CG336" i="15"/>
  <c r="CF336" i="15"/>
  <c r="CE336" i="15"/>
  <c r="CD336" i="15"/>
  <c r="CC336" i="15"/>
  <c r="CB336" i="15"/>
  <c r="CA336" i="15"/>
  <c r="BZ336" i="15"/>
  <c r="BY336" i="15"/>
  <c r="BX336" i="15"/>
  <c r="BW336" i="15"/>
  <c r="BV336" i="15"/>
  <c r="BU336" i="15"/>
  <c r="BT336" i="15"/>
  <c r="BS336" i="15"/>
  <c r="BR336" i="15"/>
  <c r="BQ336" i="15"/>
  <c r="BP336" i="15"/>
  <c r="BO336" i="15"/>
  <c r="BN336" i="15"/>
  <c r="BM336" i="15"/>
  <c r="BL336" i="15"/>
  <c r="BK336" i="15"/>
  <c r="BJ336" i="15"/>
  <c r="BI336" i="15"/>
  <c r="BH336" i="15"/>
  <c r="BG336" i="15"/>
  <c r="BF336" i="15"/>
  <c r="BE336" i="15"/>
  <c r="BD336" i="15"/>
  <c r="DC335" i="15"/>
  <c r="DB335" i="15"/>
  <c r="DA335" i="15"/>
  <c r="CZ335" i="15"/>
  <c r="CY335" i="15"/>
  <c r="CX335" i="15"/>
  <c r="CW335" i="15"/>
  <c r="CV335" i="15"/>
  <c r="CU335" i="15"/>
  <c r="CT335" i="15"/>
  <c r="CS335" i="15"/>
  <c r="CR335" i="15"/>
  <c r="CQ335" i="15"/>
  <c r="CP335" i="15"/>
  <c r="CO335" i="15"/>
  <c r="CN335" i="15"/>
  <c r="CM335" i="15"/>
  <c r="CL335" i="15"/>
  <c r="CK335" i="15"/>
  <c r="CJ335" i="15"/>
  <c r="CI335" i="15"/>
  <c r="CH335" i="15"/>
  <c r="CG335" i="15"/>
  <c r="CF335" i="15"/>
  <c r="CE335" i="15"/>
  <c r="CD335" i="15"/>
  <c r="CC335" i="15"/>
  <c r="CB335" i="15"/>
  <c r="CA335" i="15"/>
  <c r="BZ335" i="15"/>
  <c r="BY335" i="15"/>
  <c r="BX335" i="15"/>
  <c r="BW335" i="15"/>
  <c r="BV335" i="15"/>
  <c r="BU335" i="15"/>
  <c r="BT335" i="15"/>
  <c r="BS335" i="15"/>
  <c r="BR335" i="15"/>
  <c r="BQ335" i="15"/>
  <c r="BP335" i="15"/>
  <c r="BO335" i="15"/>
  <c r="BN335" i="15"/>
  <c r="BM335" i="15"/>
  <c r="BL335" i="15"/>
  <c r="BK335" i="15"/>
  <c r="BJ335" i="15"/>
  <c r="BI335" i="15"/>
  <c r="BH335" i="15"/>
  <c r="BG335" i="15"/>
  <c r="BF335" i="15"/>
  <c r="BE335" i="15"/>
  <c r="BD335" i="15"/>
  <c r="DC334" i="15"/>
  <c r="DB334" i="15"/>
  <c r="DA334" i="15"/>
  <c r="CZ334" i="15"/>
  <c r="CY334" i="15"/>
  <c r="CX334" i="15"/>
  <c r="CW334" i="15"/>
  <c r="CV334" i="15"/>
  <c r="CU334" i="15"/>
  <c r="CT334" i="15"/>
  <c r="CS334" i="15"/>
  <c r="CR334" i="15"/>
  <c r="CQ334" i="15"/>
  <c r="CP334" i="15"/>
  <c r="CO334" i="15"/>
  <c r="CN334" i="15"/>
  <c r="CM334" i="15"/>
  <c r="CL334" i="15"/>
  <c r="CK334" i="15"/>
  <c r="CJ334" i="15"/>
  <c r="CI334" i="15"/>
  <c r="CH334" i="15"/>
  <c r="CG334" i="15"/>
  <c r="CF334" i="15"/>
  <c r="CE334" i="15"/>
  <c r="CD334" i="15"/>
  <c r="CC334" i="15"/>
  <c r="CB334" i="15"/>
  <c r="CA334" i="15"/>
  <c r="BZ334" i="15"/>
  <c r="BY334" i="15"/>
  <c r="BX334" i="15"/>
  <c r="BW334" i="15"/>
  <c r="BV334" i="15"/>
  <c r="BU334" i="15"/>
  <c r="BT334" i="15"/>
  <c r="BS334" i="15"/>
  <c r="BR334" i="15"/>
  <c r="BQ334" i="15"/>
  <c r="BP334" i="15"/>
  <c r="BO334" i="15"/>
  <c r="BN334" i="15"/>
  <c r="BM334" i="15"/>
  <c r="BL334" i="15"/>
  <c r="BK334" i="15"/>
  <c r="BJ334" i="15"/>
  <c r="BI334" i="15"/>
  <c r="BH334" i="15"/>
  <c r="BG334" i="15"/>
  <c r="BF334" i="15"/>
  <c r="BE334" i="15"/>
  <c r="BD334" i="15"/>
  <c r="DC333" i="15"/>
  <c r="DB333" i="15"/>
  <c r="DA333" i="15"/>
  <c r="CZ333" i="15"/>
  <c r="CY333" i="15"/>
  <c r="CX333" i="15"/>
  <c r="CW333" i="15"/>
  <c r="CV333" i="15"/>
  <c r="CU333" i="15"/>
  <c r="CT333" i="15"/>
  <c r="CS333" i="15"/>
  <c r="CR333" i="15"/>
  <c r="CQ333" i="15"/>
  <c r="CP333" i="15"/>
  <c r="CO333" i="15"/>
  <c r="CN333" i="15"/>
  <c r="CM333" i="15"/>
  <c r="CL333" i="15"/>
  <c r="CK333" i="15"/>
  <c r="CJ333" i="15"/>
  <c r="CI333" i="15"/>
  <c r="CH333" i="15"/>
  <c r="CG333" i="15"/>
  <c r="CF333" i="15"/>
  <c r="CE333" i="15"/>
  <c r="CD333" i="15"/>
  <c r="CC333" i="15"/>
  <c r="CB333" i="15"/>
  <c r="CA333" i="15"/>
  <c r="BZ333" i="15"/>
  <c r="BY333" i="15"/>
  <c r="BX333" i="15"/>
  <c r="BW333" i="15"/>
  <c r="BV333" i="15"/>
  <c r="BU333" i="15"/>
  <c r="BT333" i="15"/>
  <c r="BS333" i="15"/>
  <c r="BR333" i="15"/>
  <c r="BQ333" i="15"/>
  <c r="BP333" i="15"/>
  <c r="BO333" i="15"/>
  <c r="BN333" i="15"/>
  <c r="BM333" i="15"/>
  <c r="BL333" i="15"/>
  <c r="BK333" i="15"/>
  <c r="BJ333" i="15"/>
  <c r="BI333" i="15"/>
  <c r="BH333" i="15"/>
  <c r="BG333" i="15"/>
  <c r="BF333" i="15"/>
  <c r="BE333" i="15"/>
  <c r="BD333" i="15"/>
  <c r="DC332" i="15"/>
  <c r="DB332" i="15"/>
  <c r="DA332" i="15"/>
  <c r="CZ332" i="15"/>
  <c r="CY332" i="15"/>
  <c r="CX332" i="15"/>
  <c r="CW332" i="15"/>
  <c r="CV332" i="15"/>
  <c r="CU332" i="15"/>
  <c r="CT332" i="15"/>
  <c r="CS332" i="15"/>
  <c r="CR332" i="15"/>
  <c r="CQ332" i="15"/>
  <c r="CP332" i="15"/>
  <c r="CO332" i="15"/>
  <c r="CN332" i="15"/>
  <c r="CM332" i="15"/>
  <c r="CL332" i="15"/>
  <c r="CK332" i="15"/>
  <c r="CJ332" i="15"/>
  <c r="CI332" i="15"/>
  <c r="CH332" i="15"/>
  <c r="CG332" i="15"/>
  <c r="CF332" i="15"/>
  <c r="CE332" i="15"/>
  <c r="CD332" i="15"/>
  <c r="CC332" i="15"/>
  <c r="CB332" i="15"/>
  <c r="CA332" i="15"/>
  <c r="BZ332" i="15"/>
  <c r="BY332" i="15"/>
  <c r="BX332" i="15"/>
  <c r="BW332" i="15"/>
  <c r="BV332" i="15"/>
  <c r="BU332" i="15"/>
  <c r="BT332" i="15"/>
  <c r="BS332" i="15"/>
  <c r="BR332" i="15"/>
  <c r="BQ332" i="15"/>
  <c r="BP332" i="15"/>
  <c r="BO332" i="15"/>
  <c r="BN332" i="15"/>
  <c r="BM332" i="15"/>
  <c r="BL332" i="15"/>
  <c r="BK332" i="15"/>
  <c r="BJ332" i="15"/>
  <c r="BI332" i="15"/>
  <c r="BH332" i="15"/>
  <c r="BG332" i="15"/>
  <c r="BF332" i="15"/>
  <c r="BE332" i="15"/>
  <c r="BD332" i="15"/>
  <c r="DC331" i="15"/>
  <c r="DB331" i="15"/>
  <c r="DA331" i="15"/>
  <c r="CZ331" i="15"/>
  <c r="CY331" i="15"/>
  <c r="CX331" i="15"/>
  <c r="CW331" i="15"/>
  <c r="CV331" i="15"/>
  <c r="CU331" i="15"/>
  <c r="CT331" i="15"/>
  <c r="CS331" i="15"/>
  <c r="CR331" i="15"/>
  <c r="CQ331" i="15"/>
  <c r="CP331" i="15"/>
  <c r="CO331" i="15"/>
  <c r="CN331" i="15"/>
  <c r="CM331" i="15"/>
  <c r="CL331" i="15"/>
  <c r="CK331" i="15"/>
  <c r="CJ331" i="15"/>
  <c r="CI331" i="15"/>
  <c r="CH331" i="15"/>
  <c r="CG331" i="15"/>
  <c r="CF331" i="15"/>
  <c r="CE331" i="15"/>
  <c r="CD331" i="15"/>
  <c r="CC331" i="15"/>
  <c r="CB331" i="15"/>
  <c r="CA331" i="15"/>
  <c r="BZ331" i="15"/>
  <c r="BY331" i="15"/>
  <c r="BX331" i="15"/>
  <c r="BW331" i="15"/>
  <c r="BV331" i="15"/>
  <c r="BU331" i="15"/>
  <c r="BT331" i="15"/>
  <c r="BS331" i="15"/>
  <c r="BR331" i="15"/>
  <c r="BQ331" i="15"/>
  <c r="BP331" i="15"/>
  <c r="BO331" i="15"/>
  <c r="BN331" i="15"/>
  <c r="BM331" i="15"/>
  <c r="BL331" i="15"/>
  <c r="BK331" i="15"/>
  <c r="BJ331" i="15"/>
  <c r="BI331" i="15"/>
  <c r="BH331" i="15"/>
  <c r="BG331" i="15"/>
  <c r="BF331" i="15"/>
  <c r="BE331" i="15"/>
  <c r="BD331" i="15"/>
  <c r="DC330" i="15"/>
  <c r="DB330" i="15"/>
  <c r="DA330" i="15"/>
  <c r="CZ330" i="15"/>
  <c r="CY330" i="15"/>
  <c r="CX330" i="15"/>
  <c r="CW330" i="15"/>
  <c r="CV330" i="15"/>
  <c r="CU330" i="15"/>
  <c r="CT330" i="15"/>
  <c r="CS330" i="15"/>
  <c r="CR330" i="15"/>
  <c r="CQ330" i="15"/>
  <c r="CP330" i="15"/>
  <c r="CO330" i="15"/>
  <c r="CN330" i="15"/>
  <c r="CM330" i="15"/>
  <c r="CL330" i="15"/>
  <c r="CK330" i="15"/>
  <c r="CJ330" i="15"/>
  <c r="CI330" i="15"/>
  <c r="CH330" i="15"/>
  <c r="CG330" i="15"/>
  <c r="CF330" i="15"/>
  <c r="CE330" i="15"/>
  <c r="CD330" i="15"/>
  <c r="CC330" i="15"/>
  <c r="CB330" i="15"/>
  <c r="CA330" i="15"/>
  <c r="BZ330" i="15"/>
  <c r="BY330" i="15"/>
  <c r="BX330" i="15"/>
  <c r="BW330" i="15"/>
  <c r="BV330" i="15"/>
  <c r="BU330" i="15"/>
  <c r="BT330" i="15"/>
  <c r="BS330" i="15"/>
  <c r="BR330" i="15"/>
  <c r="BQ330" i="15"/>
  <c r="BP330" i="15"/>
  <c r="BO330" i="15"/>
  <c r="BN330" i="15"/>
  <c r="BM330" i="15"/>
  <c r="BL330" i="15"/>
  <c r="BK330" i="15"/>
  <c r="BJ330" i="15"/>
  <c r="BI330" i="15"/>
  <c r="BH330" i="15"/>
  <c r="BG330" i="15"/>
  <c r="BF330" i="15"/>
  <c r="BE330" i="15"/>
  <c r="BD330" i="15"/>
  <c r="DC329" i="15"/>
  <c r="DB329" i="15"/>
  <c r="DA329" i="15"/>
  <c r="CZ329" i="15"/>
  <c r="CY329" i="15"/>
  <c r="CX329" i="15"/>
  <c r="CW329" i="15"/>
  <c r="CV329" i="15"/>
  <c r="CU329" i="15"/>
  <c r="CT329" i="15"/>
  <c r="CS329" i="15"/>
  <c r="CR329" i="15"/>
  <c r="CQ329" i="15"/>
  <c r="CP329" i="15"/>
  <c r="CO329" i="15"/>
  <c r="CN329" i="15"/>
  <c r="CM329" i="15"/>
  <c r="CL329" i="15"/>
  <c r="CK329" i="15"/>
  <c r="CJ329" i="15"/>
  <c r="CI329" i="15"/>
  <c r="CH329" i="15"/>
  <c r="CG329" i="15"/>
  <c r="CF329" i="15"/>
  <c r="CE329" i="15"/>
  <c r="CD329" i="15"/>
  <c r="CC329" i="15"/>
  <c r="CB329" i="15"/>
  <c r="CA329" i="15"/>
  <c r="BZ329" i="15"/>
  <c r="BY329" i="15"/>
  <c r="BX329" i="15"/>
  <c r="BW329" i="15"/>
  <c r="BV329" i="15"/>
  <c r="BU329" i="15"/>
  <c r="BT329" i="15"/>
  <c r="BS329" i="15"/>
  <c r="BR329" i="15"/>
  <c r="BQ329" i="15"/>
  <c r="BP329" i="15"/>
  <c r="BO329" i="15"/>
  <c r="BN329" i="15"/>
  <c r="BM329" i="15"/>
  <c r="BL329" i="15"/>
  <c r="BK329" i="15"/>
  <c r="BJ329" i="15"/>
  <c r="BI329" i="15"/>
  <c r="BH329" i="15"/>
  <c r="BG329" i="15"/>
  <c r="BF329" i="15"/>
  <c r="BE329" i="15"/>
  <c r="BD329" i="15"/>
  <c r="DC328" i="15"/>
  <c r="DB328" i="15"/>
  <c r="DA328" i="15"/>
  <c r="CZ328" i="15"/>
  <c r="CY328" i="15"/>
  <c r="CX328" i="15"/>
  <c r="CW328" i="15"/>
  <c r="CV328" i="15"/>
  <c r="CU328" i="15"/>
  <c r="CT328" i="15"/>
  <c r="CS328" i="15"/>
  <c r="CR328" i="15"/>
  <c r="CQ328" i="15"/>
  <c r="CP328" i="15"/>
  <c r="CO328" i="15"/>
  <c r="CN328" i="15"/>
  <c r="CM328" i="15"/>
  <c r="CL328" i="15"/>
  <c r="CK328" i="15"/>
  <c r="CJ328" i="15"/>
  <c r="CI328" i="15"/>
  <c r="CH328" i="15"/>
  <c r="CG328" i="15"/>
  <c r="CF328" i="15"/>
  <c r="CE328" i="15"/>
  <c r="CD328" i="15"/>
  <c r="CC328" i="15"/>
  <c r="CB328" i="15"/>
  <c r="CA328" i="15"/>
  <c r="BZ328" i="15"/>
  <c r="BY328" i="15"/>
  <c r="BX328" i="15"/>
  <c r="BW328" i="15"/>
  <c r="BV328" i="15"/>
  <c r="BU328" i="15"/>
  <c r="BT328" i="15"/>
  <c r="BS328" i="15"/>
  <c r="BR328" i="15"/>
  <c r="BQ328" i="15"/>
  <c r="BP328" i="15"/>
  <c r="BO328" i="15"/>
  <c r="BN328" i="15"/>
  <c r="BM328" i="15"/>
  <c r="BL328" i="15"/>
  <c r="BK328" i="15"/>
  <c r="BJ328" i="15"/>
  <c r="BI328" i="15"/>
  <c r="BH328" i="15"/>
  <c r="BG328" i="15"/>
  <c r="BF328" i="15"/>
  <c r="BE328" i="15"/>
  <c r="BD328" i="15"/>
  <c r="DC327" i="15"/>
  <c r="DB327" i="15"/>
  <c r="DA327" i="15"/>
  <c r="CZ327" i="15"/>
  <c r="CY327" i="15"/>
  <c r="CX327" i="15"/>
  <c r="CW327" i="15"/>
  <c r="CV327" i="15"/>
  <c r="CU327" i="15"/>
  <c r="CT327" i="15"/>
  <c r="CS327" i="15"/>
  <c r="CR327" i="15"/>
  <c r="CQ327" i="15"/>
  <c r="CP327" i="15"/>
  <c r="CO327" i="15"/>
  <c r="CN327" i="15"/>
  <c r="CM327" i="15"/>
  <c r="CL327" i="15"/>
  <c r="CK327" i="15"/>
  <c r="CJ327" i="15"/>
  <c r="CI327" i="15"/>
  <c r="CH327" i="15"/>
  <c r="CG327" i="15"/>
  <c r="CF327" i="15"/>
  <c r="CE327" i="15"/>
  <c r="CD327" i="15"/>
  <c r="CC327" i="15"/>
  <c r="CB327" i="15"/>
  <c r="CA327" i="15"/>
  <c r="BZ327" i="15"/>
  <c r="BY327" i="15"/>
  <c r="BX327" i="15"/>
  <c r="BW327" i="15"/>
  <c r="BV327" i="15"/>
  <c r="BU327" i="15"/>
  <c r="BT327" i="15"/>
  <c r="BS327" i="15"/>
  <c r="BR327" i="15"/>
  <c r="BQ327" i="15"/>
  <c r="BP327" i="15"/>
  <c r="BO327" i="15"/>
  <c r="BN327" i="15"/>
  <c r="BM327" i="15"/>
  <c r="BL327" i="15"/>
  <c r="BK327" i="15"/>
  <c r="BJ327" i="15"/>
  <c r="BI327" i="15"/>
  <c r="BH327" i="15"/>
  <c r="BG327" i="15"/>
  <c r="BF327" i="15"/>
  <c r="BE327" i="15"/>
  <c r="BD327" i="15"/>
  <c r="DC326" i="15"/>
  <c r="DB326" i="15"/>
  <c r="DA326" i="15"/>
  <c r="CZ326" i="15"/>
  <c r="CY326" i="15"/>
  <c r="CX326" i="15"/>
  <c r="CW326" i="15"/>
  <c r="CV326" i="15"/>
  <c r="CU326" i="15"/>
  <c r="CT326" i="15"/>
  <c r="CS326" i="15"/>
  <c r="CR326" i="15"/>
  <c r="CQ326" i="15"/>
  <c r="CP326" i="15"/>
  <c r="CO326" i="15"/>
  <c r="CN326" i="15"/>
  <c r="CM326" i="15"/>
  <c r="CL326" i="15"/>
  <c r="CK326" i="15"/>
  <c r="CJ326" i="15"/>
  <c r="CI326" i="15"/>
  <c r="CH326" i="15"/>
  <c r="CG326" i="15"/>
  <c r="CF326" i="15"/>
  <c r="CE326" i="15"/>
  <c r="CD326" i="15"/>
  <c r="CC326" i="15"/>
  <c r="CB326" i="15"/>
  <c r="CA326" i="15"/>
  <c r="BZ326" i="15"/>
  <c r="BY326" i="15"/>
  <c r="BX326" i="15"/>
  <c r="BW326" i="15"/>
  <c r="BV326" i="15"/>
  <c r="BU326" i="15"/>
  <c r="BT326" i="15"/>
  <c r="BS326" i="15"/>
  <c r="BR326" i="15"/>
  <c r="BQ326" i="15"/>
  <c r="BP326" i="15"/>
  <c r="BO326" i="15"/>
  <c r="BN326" i="15"/>
  <c r="BM326" i="15"/>
  <c r="BL326" i="15"/>
  <c r="BK326" i="15"/>
  <c r="BJ326" i="15"/>
  <c r="BI326" i="15"/>
  <c r="BH326" i="15"/>
  <c r="BG326" i="15"/>
  <c r="BF326" i="15"/>
  <c r="BE326" i="15"/>
  <c r="BD326" i="15"/>
  <c r="DC325" i="15"/>
  <c r="DB325" i="15"/>
  <c r="DA325" i="15"/>
  <c r="CZ325" i="15"/>
  <c r="CY325" i="15"/>
  <c r="CX325" i="15"/>
  <c r="CW325" i="15"/>
  <c r="CV325" i="15"/>
  <c r="CU325" i="15"/>
  <c r="CT325" i="15"/>
  <c r="CS325" i="15"/>
  <c r="CR325" i="15"/>
  <c r="CQ325" i="15"/>
  <c r="CP325" i="15"/>
  <c r="CO325" i="15"/>
  <c r="CN325" i="15"/>
  <c r="CM325" i="15"/>
  <c r="CL325" i="15"/>
  <c r="CK325" i="15"/>
  <c r="CJ325" i="15"/>
  <c r="CI325" i="15"/>
  <c r="CH325" i="15"/>
  <c r="CG325" i="15"/>
  <c r="CF325" i="15"/>
  <c r="CE325" i="15"/>
  <c r="CD325" i="15"/>
  <c r="CC325" i="15"/>
  <c r="CB325" i="15"/>
  <c r="CA325" i="15"/>
  <c r="BZ325" i="15"/>
  <c r="BY325" i="15"/>
  <c r="BX325" i="15"/>
  <c r="BW325" i="15"/>
  <c r="BV325" i="15"/>
  <c r="BU325" i="15"/>
  <c r="BT325" i="15"/>
  <c r="BS325" i="15"/>
  <c r="BR325" i="15"/>
  <c r="BQ325" i="15"/>
  <c r="BP325" i="15"/>
  <c r="BO325" i="15"/>
  <c r="BN325" i="15"/>
  <c r="BM325" i="15"/>
  <c r="BL325" i="15"/>
  <c r="BK325" i="15"/>
  <c r="BJ325" i="15"/>
  <c r="BI325" i="15"/>
  <c r="BH325" i="15"/>
  <c r="BG325" i="15"/>
  <c r="BF325" i="15"/>
  <c r="BE325" i="15"/>
  <c r="BD325" i="15"/>
  <c r="DC324" i="15"/>
  <c r="DB324" i="15"/>
  <c r="DA324" i="15"/>
  <c r="CZ324" i="15"/>
  <c r="CY324" i="15"/>
  <c r="CX324" i="15"/>
  <c r="CW324" i="15"/>
  <c r="CV324" i="15"/>
  <c r="CU324" i="15"/>
  <c r="CT324" i="15"/>
  <c r="CS324" i="15"/>
  <c r="CR324" i="15"/>
  <c r="CQ324" i="15"/>
  <c r="CP324" i="15"/>
  <c r="CO324" i="15"/>
  <c r="CN324" i="15"/>
  <c r="CM324" i="15"/>
  <c r="CL324" i="15"/>
  <c r="CK324" i="15"/>
  <c r="CJ324" i="15"/>
  <c r="CI324" i="15"/>
  <c r="CH324" i="15"/>
  <c r="CG324" i="15"/>
  <c r="CF324" i="15"/>
  <c r="CE324" i="15"/>
  <c r="CD324" i="15"/>
  <c r="CC324" i="15"/>
  <c r="CB324" i="15"/>
  <c r="CA324" i="15"/>
  <c r="BZ324" i="15"/>
  <c r="BY324" i="15"/>
  <c r="BX324" i="15"/>
  <c r="BW324" i="15"/>
  <c r="BV324" i="15"/>
  <c r="BU324" i="15"/>
  <c r="BT324" i="15"/>
  <c r="BS324" i="15"/>
  <c r="BR324" i="15"/>
  <c r="BQ324" i="15"/>
  <c r="BP324" i="15"/>
  <c r="BO324" i="15"/>
  <c r="BN324" i="15"/>
  <c r="BM324" i="15"/>
  <c r="BL324" i="15"/>
  <c r="BK324" i="15"/>
  <c r="BJ324" i="15"/>
  <c r="BI324" i="15"/>
  <c r="BH324" i="15"/>
  <c r="BG324" i="15"/>
  <c r="BF324" i="15"/>
  <c r="BE324" i="15"/>
  <c r="BD324" i="15"/>
  <c r="DC323" i="15"/>
  <c r="DB323" i="15"/>
  <c r="DA323" i="15"/>
  <c r="CZ323" i="15"/>
  <c r="CY323" i="15"/>
  <c r="CX323" i="15"/>
  <c r="CW323" i="15"/>
  <c r="CV323" i="15"/>
  <c r="CU323" i="15"/>
  <c r="CT323" i="15"/>
  <c r="CS323" i="15"/>
  <c r="CR323" i="15"/>
  <c r="CQ323" i="15"/>
  <c r="CP323" i="15"/>
  <c r="CO323" i="15"/>
  <c r="CN323" i="15"/>
  <c r="CM323" i="15"/>
  <c r="CL323" i="15"/>
  <c r="CK323" i="15"/>
  <c r="CJ323" i="15"/>
  <c r="CI323" i="15"/>
  <c r="CH323" i="15"/>
  <c r="CG323" i="15"/>
  <c r="CF323" i="15"/>
  <c r="CE323" i="15"/>
  <c r="CD323" i="15"/>
  <c r="CC323" i="15"/>
  <c r="CB323" i="15"/>
  <c r="CA323" i="15"/>
  <c r="BZ323" i="15"/>
  <c r="BY323" i="15"/>
  <c r="BX323" i="15"/>
  <c r="BW323" i="15"/>
  <c r="BV323" i="15"/>
  <c r="BU323" i="15"/>
  <c r="BT323" i="15"/>
  <c r="BS323" i="15"/>
  <c r="BR323" i="15"/>
  <c r="BQ323" i="15"/>
  <c r="BP323" i="15"/>
  <c r="BO323" i="15"/>
  <c r="BN323" i="15"/>
  <c r="BM323" i="15"/>
  <c r="BL323" i="15"/>
  <c r="BK323" i="15"/>
  <c r="BJ323" i="15"/>
  <c r="BI323" i="15"/>
  <c r="BH323" i="15"/>
  <c r="BG323" i="15"/>
  <c r="BF323" i="15"/>
  <c r="BE323" i="15"/>
  <c r="BD323" i="15"/>
  <c r="DC322" i="15"/>
  <c r="DB322" i="15"/>
  <c r="DA322" i="15"/>
  <c r="CZ322" i="15"/>
  <c r="CY322" i="15"/>
  <c r="CX322" i="15"/>
  <c r="CW322" i="15"/>
  <c r="CV322" i="15"/>
  <c r="CU322" i="15"/>
  <c r="CT322" i="15"/>
  <c r="CS322" i="15"/>
  <c r="CR322" i="15"/>
  <c r="CQ322" i="15"/>
  <c r="CP322" i="15"/>
  <c r="CO322" i="15"/>
  <c r="CN322" i="15"/>
  <c r="CM322" i="15"/>
  <c r="CL322" i="15"/>
  <c r="CK322" i="15"/>
  <c r="CJ322" i="15"/>
  <c r="CI322" i="15"/>
  <c r="CH322" i="15"/>
  <c r="CG322" i="15"/>
  <c r="CF322" i="15"/>
  <c r="CE322" i="15"/>
  <c r="CD322" i="15"/>
  <c r="CC322" i="15"/>
  <c r="CB322" i="15"/>
  <c r="CA322" i="15"/>
  <c r="BZ322" i="15"/>
  <c r="BY322" i="15"/>
  <c r="BX322" i="15"/>
  <c r="BW322" i="15"/>
  <c r="BV322" i="15"/>
  <c r="BU322" i="15"/>
  <c r="BT322" i="15"/>
  <c r="BS322" i="15"/>
  <c r="BR322" i="15"/>
  <c r="BQ322" i="15"/>
  <c r="BP322" i="15"/>
  <c r="BO322" i="15"/>
  <c r="BN322" i="15"/>
  <c r="BM322" i="15"/>
  <c r="BL322" i="15"/>
  <c r="BK322" i="15"/>
  <c r="BJ322" i="15"/>
  <c r="BI322" i="15"/>
  <c r="BH322" i="15"/>
  <c r="BG322" i="15"/>
  <c r="BF322" i="15"/>
  <c r="BE322" i="15"/>
  <c r="BD322" i="15"/>
  <c r="DC321" i="15"/>
  <c r="DB321" i="15"/>
  <c r="DA321" i="15"/>
  <c r="CZ321" i="15"/>
  <c r="CY321" i="15"/>
  <c r="CX321" i="15"/>
  <c r="CW321" i="15"/>
  <c r="CV321" i="15"/>
  <c r="CU321" i="15"/>
  <c r="CT321" i="15"/>
  <c r="CS321" i="15"/>
  <c r="CR321" i="15"/>
  <c r="CQ321" i="15"/>
  <c r="CP321" i="15"/>
  <c r="CO321" i="15"/>
  <c r="CN321" i="15"/>
  <c r="CM321" i="15"/>
  <c r="CL321" i="15"/>
  <c r="CK321" i="15"/>
  <c r="CJ321" i="15"/>
  <c r="CI321" i="15"/>
  <c r="CH321" i="15"/>
  <c r="CG321" i="15"/>
  <c r="CF321" i="15"/>
  <c r="CE321" i="15"/>
  <c r="CD321" i="15"/>
  <c r="CC321" i="15"/>
  <c r="CB321" i="15"/>
  <c r="CA321" i="15"/>
  <c r="BZ321" i="15"/>
  <c r="BY321" i="15"/>
  <c r="BX321" i="15"/>
  <c r="BW321" i="15"/>
  <c r="BV321" i="15"/>
  <c r="BU321" i="15"/>
  <c r="BT321" i="15"/>
  <c r="BS321" i="15"/>
  <c r="BR321" i="15"/>
  <c r="BQ321" i="15"/>
  <c r="BP321" i="15"/>
  <c r="BO321" i="15"/>
  <c r="BN321" i="15"/>
  <c r="BM321" i="15"/>
  <c r="BL321" i="15"/>
  <c r="BK321" i="15"/>
  <c r="BJ321" i="15"/>
  <c r="BI321" i="15"/>
  <c r="BH321" i="15"/>
  <c r="BG321" i="15"/>
  <c r="BF321" i="15"/>
  <c r="BE321" i="15"/>
  <c r="BD321" i="15"/>
  <c r="DC320" i="15"/>
  <c r="DB320" i="15"/>
  <c r="DA320" i="15"/>
  <c r="CZ320" i="15"/>
  <c r="CY320" i="15"/>
  <c r="CX320" i="15"/>
  <c r="CW320" i="15"/>
  <c r="CV320" i="15"/>
  <c r="CU320" i="15"/>
  <c r="CT320" i="15"/>
  <c r="CS320" i="15"/>
  <c r="CR320" i="15"/>
  <c r="CQ320" i="15"/>
  <c r="CP320" i="15"/>
  <c r="CO320" i="15"/>
  <c r="CN320" i="15"/>
  <c r="CM320" i="15"/>
  <c r="CL320" i="15"/>
  <c r="CK320" i="15"/>
  <c r="CJ320" i="15"/>
  <c r="CI320" i="15"/>
  <c r="CH320" i="15"/>
  <c r="CG320" i="15"/>
  <c r="CF320" i="15"/>
  <c r="CE320" i="15"/>
  <c r="CD320" i="15"/>
  <c r="CC320" i="15"/>
  <c r="CB320" i="15"/>
  <c r="CA320" i="15"/>
  <c r="BZ320" i="15"/>
  <c r="BY320" i="15"/>
  <c r="BX320" i="15"/>
  <c r="BW320" i="15"/>
  <c r="BV320" i="15"/>
  <c r="BU320" i="15"/>
  <c r="BT320" i="15"/>
  <c r="BS320" i="15"/>
  <c r="BR320" i="15"/>
  <c r="BQ320" i="15"/>
  <c r="BP320" i="15"/>
  <c r="BO320" i="15"/>
  <c r="BN320" i="15"/>
  <c r="BM320" i="15"/>
  <c r="BL320" i="15"/>
  <c r="BK320" i="15"/>
  <c r="BJ320" i="15"/>
  <c r="BI320" i="15"/>
  <c r="BH320" i="15"/>
  <c r="BG320" i="15"/>
  <c r="BF320" i="15"/>
  <c r="BE320" i="15"/>
  <c r="BD320" i="15"/>
  <c r="DC319" i="15"/>
  <c r="DB319" i="15"/>
  <c r="DA319" i="15"/>
  <c r="CZ319" i="15"/>
  <c r="CY319" i="15"/>
  <c r="CX319" i="15"/>
  <c r="CW319" i="15"/>
  <c r="CV319" i="15"/>
  <c r="CU319" i="15"/>
  <c r="CT319" i="15"/>
  <c r="CS319" i="15"/>
  <c r="CR319" i="15"/>
  <c r="CQ319" i="15"/>
  <c r="CP319" i="15"/>
  <c r="CO319" i="15"/>
  <c r="CN319" i="15"/>
  <c r="CM319" i="15"/>
  <c r="CL319" i="15"/>
  <c r="CK319" i="15"/>
  <c r="CJ319" i="15"/>
  <c r="CI319" i="15"/>
  <c r="CH319" i="15"/>
  <c r="CG319" i="15"/>
  <c r="CF319" i="15"/>
  <c r="CE319" i="15"/>
  <c r="CD319" i="15"/>
  <c r="CC319" i="15"/>
  <c r="CB319" i="15"/>
  <c r="CA319" i="15"/>
  <c r="BZ319" i="15"/>
  <c r="BY319" i="15"/>
  <c r="BX319" i="15"/>
  <c r="BW319" i="15"/>
  <c r="BV319" i="15"/>
  <c r="BU319" i="15"/>
  <c r="BT319" i="15"/>
  <c r="BS319" i="15"/>
  <c r="BR319" i="15"/>
  <c r="BQ319" i="15"/>
  <c r="BP319" i="15"/>
  <c r="BO319" i="15"/>
  <c r="BN319" i="15"/>
  <c r="BM319" i="15"/>
  <c r="BL319" i="15"/>
  <c r="BK319" i="15"/>
  <c r="BJ319" i="15"/>
  <c r="BI319" i="15"/>
  <c r="BH319" i="15"/>
  <c r="BG319" i="15"/>
  <c r="BF319" i="15"/>
  <c r="BE319" i="15"/>
  <c r="BD319" i="15"/>
  <c r="DC318" i="15"/>
  <c r="DB318" i="15"/>
  <c r="DA318" i="15"/>
  <c r="CZ318" i="15"/>
  <c r="CY318" i="15"/>
  <c r="CX318" i="15"/>
  <c r="CW318" i="15"/>
  <c r="CV318" i="15"/>
  <c r="CU318" i="15"/>
  <c r="CT318" i="15"/>
  <c r="CS318" i="15"/>
  <c r="CR318" i="15"/>
  <c r="CQ318" i="15"/>
  <c r="CP318" i="15"/>
  <c r="CO318" i="15"/>
  <c r="CN318" i="15"/>
  <c r="CM318" i="15"/>
  <c r="CL318" i="15"/>
  <c r="CK318" i="15"/>
  <c r="CJ318" i="15"/>
  <c r="CI318" i="15"/>
  <c r="CH318" i="15"/>
  <c r="CG318" i="15"/>
  <c r="CF318" i="15"/>
  <c r="CE318" i="15"/>
  <c r="CD318" i="15"/>
  <c r="CC318" i="15"/>
  <c r="CB318" i="15"/>
  <c r="CA318" i="15"/>
  <c r="BZ318" i="15"/>
  <c r="BY318" i="15"/>
  <c r="BX318" i="15"/>
  <c r="BW318" i="15"/>
  <c r="BV318" i="15"/>
  <c r="BU318" i="15"/>
  <c r="BT318" i="15"/>
  <c r="BS318" i="15"/>
  <c r="BR318" i="15"/>
  <c r="BQ318" i="15"/>
  <c r="BP318" i="15"/>
  <c r="BO318" i="15"/>
  <c r="BN318" i="15"/>
  <c r="BM318" i="15"/>
  <c r="BL318" i="15"/>
  <c r="BK318" i="15"/>
  <c r="BJ318" i="15"/>
  <c r="BI318" i="15"/>
  <c r="BH318" i="15"/>
  <c r="BG318" i="15"/>
  <c r="BF318" i="15"/>
  <c r="BE318" i="15"/>
  <c r="BD318" i="15"/>
  <c r="DC317" i="15"/>
  <c r="DB317" i="15"/>
  <c r="DA317" i="15"/>
  <c r="CZ317" i="15"/>
  <c r="CY317" i="15"/>
  <c r="CX317" i="15"/>
  <c r="CW317" i="15"/>
  <c r="CV317" i="15"/>
  <c r="CU317" i="15"/>
  <c r="CT317" i="15"/>
  <c r="CS317" i="15"/>
  <c r="CR317" i="15"/>
  <c r="CQ317" i="15"/>
  <c r="CP317" i="15"/>
  <c r="CO317" i="15"/>
  <c r="CN317" i="15"/>
  <c r="CM317" i="15"/>
  <c r="CL317" i="15"/>
  <c r="CK317" i="15"/>
  <c r="CJ317" i="15"/>
  <c r="CI317" i="15"/>
  <c r="CH317" i="15"/>
  <c r="CG317" i="15"/>
  <c r="CF317" i="15"/>
  <c r="CE317" i="15"/>
  <c r="CD317" i="15"/>
  <c r="CC317" i="15"/>
  <c r="CB317" i="15"/>
  <c r="CA317" i="15"/>
  <c r="BZ317" i="15"/>
  <c r="BY317" i="15"/>
  <c r="BX317" i="15"/>
  <c r="BW317" i="15"/>
  <c r="BV317" i="15"/>
  <c r="BU317" i="15"/>
  <c r="BT317" i="15"/>
  <c r="BS317" i="15"/>
  <c r="BR317" i="15"/>
  <c r="BQ317" i="15"/>
  <c r="BP317" i="15"/>
  <c r="BO317" i="15"/>
  <c r="BN317" i="15"/>
  <c r="BM317" i="15"/>
  <c r="BL317" i="15"/>
  <c r="BK317" i="15"/>
  <c r="BJ317" i="15"/>
  <c r="BI317" i="15"/>
  <c r="BH317" i="15"/>
  <c r="BG317" i="15"/>
  <c r="BF317" i="15"/>
  <c r="BE317" i="15"/>
  <c r="BD317" i="15"/>
  <c r="DC316" i="15"/>
  <c r="DB316" i="15"/>
  <c r="DA316" i="15"/>
  <c r="CZ316" i="15"/>
  <c r="CY316" i="15"/>
  <c r="CX316" i="15"/>
  <c r="CW316" i="15"/>
  <c r="CV316" i="15"/>
  <c r="CU316" i="15"/>
  <c r="CT316" i="15"/>
  <c r="CS316" i="15"/>
  <c r="CR316" i="15"/>
  <c r="CQ316" i="15"/>
  <c r="CP316" i="15"/>
  <c r="CO316" i="15"/>
  <c r="CN316" i="15"/>
  <c r="CM316" i="15"/>
  <c r="CL316" i="15"/>
  <c r="CK316" i="15"/>
  <c r="CJ316" i="15"/>
  <c r="CI316" i="15"/>
  <c r="CH316" i="15"/>
  <c r="CG316" i="15"/>
  <c r="CF316" i="15"/>
  <c r="CE316" i="15"/>
  <c r="CD316" i="15"/>
  <c r="CC316" i="15"/>
  <c r="CB316" i="15"/>
  <c r="CA316" i="15"/>
  <c r="BZ316" i="15"/>
  <c r="BY316" i="15"/>
  <c r="BX316" i="15"/>
  <c r="BW316" i="15"/>
  <c r="BV316" i="15"/>
  <c r="BU316" i="15"/>
  <c r="BT316" i="15"/>
  <c r="BS316" i="15"/>
  <c r="BR316" i="15"/>
  <c r="BQ316" i="15"/>
  <c r="BP316" i="15"/>
  <c r="BO316" i="15"/>
  <c r="BN316" i="15"/>
  <c r="BM316" i="15"/>
  <c r="BL316" i="15"/>
  <c r="BK316" i="15"/>
  <c r="BJ316" i="15"/>
  <c r="BI316" i="15"/>
  <c r="BH316" i="15"/>
  <c r="BG316" i="15"/>
  <c r="BF316" i="15"/>
  <c r="BE316" i="15"/>
  <c r="BD316" i="15"/>
  <c r="DC315" i="15"/>
  <c r="DB315" i="15"/>
  <c r="DA315" i="15"/>
  <c r="CZ315" i="15"/>
  <c r="CY315" i="15"/>
  <c r="CX315" i="15"/>
  <c r="CW315" i="15"/>
  <c r="CV315" i="15"/>
  <c r="CU315" i="15"/>
  <c r="CT315" i="15"/>
  <c r="CS315" i="15"/>
  <c r="CR315" i="15"/>
  <c r="CQ315" i="15"/>
  <c r="CP315" i="15"/>
  <c r="CO315" i="15"/>
  <c r="CN315" i="15"/>
  <c r="CM315" i="15"/>
  <c r="CL315" i="15"/>
  <c r="CK315" i="15"/>
  <c r="CJ315" i="15"/>
  <c r="CI315" i="15"/>
  <c r="CH315" i="15"/>
  <c r="CG315" i="15"/>
  <c r="CF315" i="15"/>
  <c r="CE315" i="15"/>
  <c r="CD315" i="15"/>
  <c r="CC315" i="15"/>
  <c r="CB315" i="15"/>
  <c r="CA315" i="15"/>
  <c r="BZ315" i="15"/>
  <c r="BY315" i="15"/>
  <c r="BX315" i="15"/>
  <c r="BW315" i="15"/>
  <c r="BV315" i="15"/>
  <c r="BU315" i="15"/>
  <c r="BT315" i="15"/>
  <c r="BS315" i="15"/>
  <c r="BR315" i="15"/>
  <c r="BQ315" i="15"/>
  <c r="BP315" i="15"/>
  <c r="BO315" i="15"/>
  <c r="BN315" i="15"/>
  <c r="BM315" i="15"/>
  <c r="BL315" i="15"/>
  <c r="BK315" i="15"/>
  <c r="BJ315" i="15"/>
  <c r="BI315" i="15"/>
  <c r="BH315" i="15"/>
  <c r="BG315" i="15"/>
  <c r="BF315" i="15"/>
  <c r="BE315" i="15"/>
  <c r="BD315" i="15"/>
  <c r="DC314" i="15"/>
  <c r="DB314" i="15"/>
  <c r="DA314" i="15"/>
  <c r="CZ314" i="15"/>
  <c r="CY314" i="15"/>
  <c r="CX314" i="15"/>
  <c r="CW314" i="15"/>
  <c r="CV314" i="15"/>
  <c r="CU314" i="15"/>
  <c r="CT314" i="15"/>
  <c r="CS314" i="15"/>
  <c r="CR314" i="15"/>
  <c r="CQ314" i="15"/>
  <c r="CP314" i="15"/>
  <c r="CO314" i="15"/>
  <c r="CN314" i="15"/>
  <c r="CM314" i="15"/>
  <c r="CL314" i="15"/>
  <c r="CK314" i="15"/>
  <c r="CJ314" i="15"/>
  <c r="CI314" i="15"/>
  <c r="CH314" i="15"/>
  <c r="CG314" i="15"/>
  <c r="CF314" i="15"/>
  <c r="CE314" i="15"/>
  <c r="CD314" i="15"/>
  <c r="CC314" i="15"/>
  <c r="CB314" i="15"/>
  <c r="CA314" i="15"/>
  <c r="BZ314" i="15"/>
  <c r="BY314" i="15"/>
  <c r="BX314" i="15"/>
  <c r="BW314" i="15"/>
  <c r="BV314" i="15"/>
  <c r="BU314" i="15"/>
  <c r="BT314" i="15"/>
  <c r="BS314" i="15"/>
  <c r="BR314" i="15"/>
  <c r="BQ314" i="15"/>
  <c r="BP314" i="15"/>
  <c r="BO314" i="15"/>
  <c r="BN314" i="15"/>
  <c r="BM314" i="15"/>
  <c r="BL314" i="15"/>
  <c r="BK314" i="15"/>
  <c r="BJ314" i="15"/>
  <c r="BI314" i="15"/>
  <c r="BH314" i="15"/>
  <c r="BG314" i="15"/>
  <c r="BF314" i="15"/>
  <c r="BE314" i="15"/>
  <c r="BD314" i="15"/>
  <c r="DC313" i="15"/>
  <c r="DB313" i="15"/>
  <c r="DA313" i="15"/>
  <c r="CZ313" i="15"/>
  <c r="CY313" i="15"/>
  <c r="CX313" i="15"/>
  <c r="CW313" i="15"/>
  <c r="CV313" i="15"/>
  <c r="CU313" i="15"/>
  <c r="CT313" i="15"/>
  <c r="CS313" i="15"/>
  <c r="CR313" i="15"/>
  <c r="CQ313" i="15"/>
  <c r="CP313" i="15"/>
  <c r="CO313" i="15"/>
  <c r="CN313" i="15"/>
  <c r="CM313" i="15"/>
  <c r="CL313" i="15"/>
  <c r="CK313" i="15"/>
  <c r="CJ313" i="15"/>
  <c r="CI313" i="15"/>
  <c r="CH313" i="15"/>
  <c r="CG313" i="15"/>
  <c r="CF313" i="15"/>
  <c r="CE313" i="15"/>
  <c r="CD313" i="15"/>
  <c r="CC313" i="15"/>
  <c r="CB313" i="15"/>
  <c r="CA313" i="15"/>
  <c r="BZ313" i="15"/>
  <c r="BY313" i="15"/>
  <c r="BX313" i="15"/>
  <c r="BW313" i="15"/>
  <c r="BV313" i="15"/>
  <c r="BU313" i="15"/>
  <c r="BT313" i="15"/>
  <c r="BS313" i="15"/>
  <c r="BR313" i="15"/>
  <c r="BQ313" i="15"/>
  <c r="BP313" i="15"/>
  <c r="BO313" i="15"/>
  <c r="BN313" i="15"/>
  <c r="BM313" i="15"/>
  <c r="BL313" i="15"/>
  <c r="BK313" i="15"/>
  <c r="BJ313" i="15"/>
  <c r="BI313" i="15"/>
  <c r="BH313" i="15"/>
  <c r="BG313" i="15"/>
  <c r="BF313" i="15"/>
  <c r="BE313" i="15"/>
  <c r="BD313" i="15"/>
  <c r="DC312" i="15"/>
  <c r="DB312" i="15"/>
  <c r="DA312" i="15"/>
  <c r="CZ312" i="15"/>
  <c r="CY312" i="15"/>
  <c r="CX312" i="15"/>
  <c r="CW312" i="15"/>
  <c r="CV312" i="15"/>
  <c r="CU312" i="15"/>
  <c r="CT312" i="15"/>
  <c r="CS312" i="15"/>
  <c r="CR312" i="15"/>
  <c r="CQ312" i="15"/>
  <c r="CP312" i="15"/>
  <c r="CO312" i="15"/>
  <c r="CN312" i="15"/>
  <c r="CM312" i="15"/>
  <c r="CL312" i="15"/>
  <c r="CK312" i="15"/>
  <c r="CJ312" i="15"/>
  <c r="CI312" i="15"/>
  <c r="CH312" i="15"/>
  <c r="CG312" i="15"/>
  <c r="CF312" i="15"/>
  <c r="CE312" i="15"/>
  <c r="CD312" i="15"/>
  <c r="CC312" i="15"/>
  <c r="CB312" i="15"/>
  <c r="CA312" i="15"/>
  <c r="BZ312" i="15"/>
  <c r="BY312" i="15"/>
  <c r="BX312" i="15"/>
  <c r="BW312" i="15"/>
  <c r="BV312" i="15"/>
  <c r="BU312" i="15"/>
  <c r="BT312" i="15"/>
  <c r="BS312" i="15"/>
  <c r="BR312" i="15"/>
  <c r="BQ312" i="15"/>
  <c r="BP312" i="15"/>
  <c r="BO312" i="15"/>
  <c r="BN312" i="15"/>
  <c r="BM312" i="15"/>
  <c r="BL312" i="15"/>
  <c r="BK312" i="15"/>
  <c r="BJ312" i="15"/>
  <c r="BI312" i="15"/>
  <c r="BH312" i="15"/>
  <c r="BG312" i="15"/>
  <c r="BF312" i="15"/>
  <c r="BE312" i="15"/>
  <c r="BD312" i="15"/>
  <c r="DC311" i="15"/>
  <c r="DB311" i="15"/>
  <c r="DA311" i="15"/>
  <c r="CZ311" i="15"/>
  <c r="CY311" i="15"/>
  <c r="CX311" i="15"/>
  <c r="CW311" i="15"/>
  <c r="CV311" i="15"/>
  <c r="CU311" i="15"/>
  <c r="CT311" i="15"/>
  <c r="CS311" i="15"/>
  <c r="CR311" i="15"/>
  <c r="CQ311" i="15"/>
  <c r="CP311" i="15"/>
  <c r="CO311" i="15"/>
  <c r="CN311" i="15"/>
  <c r="CM311" i="15"/>
  <c r="CL311" i="15"/>
  <c r="CK311" i="15"/>
  <c r="CJ311" i="15"/>
  <c r="CI311" i="15"/>
  <c r="CH311" i="15"/>
  <c r="CG311" i="15"/>
  <c r="CF311" i="15"/>
  <c r="CE311" i="15"/>
  <c r="CD311" i="15"/>
  <c r="CC311" i="15"/>
  <c r="CB311" i="15"/>
  <c r="CA311" i="15"/>
  <c r="BZ311" i="15"/>
  <c r="BY311" i="15"/>
  <c r="BX311" i="15"/>
  <c r="BW311" i="15"/>
  <c r="BV311" i="15"/>
  <c r="BU311" i="15"/>
  <c r="BT311" i="15"/>
  <c r="BS311" i="15"/>
  <c r="BR311" i="15"/>
  <c r="BQ311" i="15"/>
  <c r="BP311" i="15"/>
  <c r="BO311" i="15"/>
  <c r="BN311" i="15"/>
  <c r="BM311" i="15"/>
  <c r="BL311" i="15"/>
  <c r="BK311" i="15"/>
  <c r="BJ311" i="15"/>
  <c r="BI311" i="15"/>
  <c r="BH311" i="15"/>
  <c r="BG311" i="15"/>
  <c r="BF311" i="15"/>
  <c r="BE311" i="15"/>
  <c r="BD311" i="15"/>
  <c r="DC310" i="15"/>
  <c r="DB310" i="15"/>
  <c r="DA310" i="15"/>
  <c r="CZ310" i="15"/>
  <c r="CY310" i="15"/>
  <c r="CX310" i="15"/>
  <c r="CW310" i="15"/>
  <c r="CV310" i="15"/>
  <c r="CU310" i="15"/>
  <c r="CT310" i="15"/>
  <c r="CS310" i="15"/>
  <c r="CR310" i="15"/>
  <c r="CQ310" i="15"/>
  <c r="CP310" i="15"/>
  <c r="CO310" i="15"/>
  <c r="CN310" i="15"/>
  <c r="CM310" i="15"/>
  <c r="CL310" i="15"/>
  <c r="CK310" i="15"/>
  <c r="CJ310" i="15"/>
  <c r="CI310" i="15"/>
  <c r="CH310" i="15"/>
  <c r="CG310" i="15"/>
  <c r="CF310" i="15"/>
  <c r="CE310" i="15"/>
  <c r="CD310" i="15"/>
  <c r="CC310" i="15"/>
  <c r="CB310" i="15"/>
  <c r="CA310" i="15"/>
  <c r="BZ310" i="15"/>
  <c r="BY310" i="15"/>
  <c r="BX310" i="15"/>
  <c r="BW310" i="15"/>
  <c r="BV310" i="15"/>
  <c r="BU310" i="15"/>
  <c r="BT310" i="15"/>
  <c r="BS310" i="15"/>
  <c r="BR310" i="15"/>
  <c r="BQ310" i="15"/>
  <c r="BP310" i="15"/>
  <c r="BO310" i="15"/>
  <c r="BN310" i="15"/>
  <c r="BM310" i="15"/>
  <c r="BL310" i="15"/>
  <c r="BK310" i="15"/>
  <c r="BJ310" i="15"/>
  <c r="BI310" i="15"/>
  <c r="BH310" i="15"/>
  <c r="BG310" i="15"/>
  <c r="BF310" i="15"/>
  <c r="BE310" i="15"/>
  <c r="BD310" i="15"/>
  <c r="DC309" i="15"/>
  <c r="DB309" i="15"/>
  <c r="DA309" i="15"/>
  <c r="CZ309" i="15"/>
  <c r="CY309" i="15"/>
  <c r="CX309" i="15"/>
  <c r="CW309" i="15"/>
  <c r="CV309" i="15"/>
  <c r="CU309" i="15"/>
  <c r="CT309" i="15"/>
  <c r="CS309" i="15"/>
  <c r="CR309" i="15"/>
  <c r="CQ309" i="15"/>
  <c r="CP309" i="15"/>
  <c r="CO309" i="15"/>
  <c r="CN309" i="15"/>
  <c r="CM309" i="15"/>
  <c r="CL309" i="15"/>
  <c r="CK309" i="15"/>
  <c r="CJ309" i="15"/>
  <c r="CI309" i="15"/>
  <c r="CH309" i="15"/>
  <c r="CG309" i="15"/>
  <c r="CF309" i="15"/>
  <c r="CE309" i="15"/>
  <c r="CD309" i="15"/>
  <c r="CC309" i="15"/>
  <c r="CB309" i="15"/>
  <c r="CA309" i="15"/>
  <c r="BZ309" i="15"/>
  <c r="BY309" i="15"/>
  <c r="BX309" i="15"/>
  <c r="BW309" i="15"/>
  <c r="BV309" i="15"/>
  <c r="BU309" i="15"/>
  <c r="BT309" i="15"/>
  <c r="BS309" i="15"/>
  <c r="BR309" i="15"/>
  <c r="BQ309" i="15"/>
  <c r="BP309" i="15"/>
  <c r="BO309" i="15"/>
  <c r="BN309" i="15"/>
  <c r="BM309" i="15"/>
  <c r="BL309" i="15"/>
  <c r="BK309" i="15"/>
  <c r="BJ309" i="15"/>
  <c r="BI309" i="15"/>
  <c r="BH309" i="15"/>
  <c r="BG309" i="15"/>
  <c r="BF309" i="15"/>
  <c r="BE309" i="15"/>
  <c r="BD309" i="15"/>
  <c r="DC308" i="15"/>
  <c r="DB308" i="15"/>
  <c r="DA308" i="15"/>
  <c r="CZ308" i="15"/>
  <c r="CY308" i="15"/>
  <c r="CX308" i="15"/>
  <c r="CW308" i="15"/>
  <c r="CV308" i="15"/>
  <c r="CU308" i="15"/>
  <c r="CT308" i="15"/>
  <c r="CS308" i="15"/>
  <c r="CR308" i="15"/>
  <c r="CQ308" i="15"/>
  <c r="CP308" i="15"/>
  <c r="CO308" i="15"/>
  <c r="CN308" i="15"/>
  <c r="CM308" i="15"/>
  <c r="CL308" i="15"/>
  <c r="CK308" i="15"/>
  <c r="CJ308" i="15"/>
  <c r="CI308" i="15"/>
  <c r="CH308" i="15"/>
  <c r="CG308" i="15"/>
  <c r="CF308" i="15"/>
  <c r="CE308" i="15"/>
  <c r="CD308" i="15"/>
  <c r="CC308" i="15"/>
  <c r="CB308" i="15"/>
  <c r="CA308" i="15"/>
  <c r="BZ308" i="15"/>
  <c r="BY308" i="15"/>
  <c r="BX308" i="15"/>
  <c r="BW308" i="15"/>
  <c r="BV308" i="15"/>
  <c r="BU308" i="15"/>
  <c r="BT308" i="15"/>
  <c r="BS308" i="15"/>
  <c r="BR308" i="15"/>
  <c r="BQ308" i="15"/>
  <c r="BP308" i="15"/>
  <c r="BO308" i="15"/>
  <c r="BN308" i="15"/>
  <c r="BM308" i="15"/>
  <c r="BL308" i="15"/>
  <c r="BK308" i="15"/>
  <c r="BJ308" i="15"/>
  <c r="BI308" i="15"/>
  <c r="BH308" i="15"/>
  <c r="BG308" i="15"/>
  <c r="BF308" i="15"/>
  <c r="BE308" i="15"/>
  <c r="BD308" i="15"/>
  <c r="DC307" i="15"/>
  <c r="DB307" i="15"/>
  <c r="DA307" i="15"/>
  <c r="CZ307" i="15"/>
  <c r="CY307" i="15"/>
  <c r="CX307" i="15"/>
  <c r="CW307" i="15"/>
  <c r="CV307" i="15"/>
  <c r="CU307" i="15"/>
  <c r="CT307" i="15"/>
  <c r="CS307" i="15"/>
  <c r="CR307" i="15"/>
  <c r="CQ307" i="15"/>
  <c r="CP307" i="15"/>
  <c r="CO307" i="15"/>
  <c r="CN307" i="15"/>
  <c r="CM307" i="15"/>
  <c r="CL307" i="15"/>
  <c r="CK307" i="15"/>
  <c r="CJ307" i="15"/>
  <c r="CI307" i="15"/>
  <c r="CH307" i="15"/>
  <c r="CG307" i="15"/>
  <c r="CF307" i="15"/>
  <c r="CE307" i="15"/>
  <c r="CD307" i="15"/>
  <c r="CC307" i="15"/>
  <c r="CB307" i="15"/>
  <c r="CA307" i="15"/>
  <c r="BZ307" i="15"/>
  <c r="BY307" i="15"/>
  <c r="BX307" i="15"/>
  <c r="BW307" i="15"/>
  <c r="BV307" i="15"/>
  <c r="BU307" i="15"/>
  <c r="BT307" i="15"/>
  <c r="BS307" i="15"/>
  <c r="BR307" i="15"/>
  <c r="BQ307" i="15"/>
  <c r="BP307" i="15"/>
  <c r="BO307" i="15"/>
  <c r="BN307" i="15"/>
  <c r="BM307" i="15"/>
  <c r="BL307" i="15"/>
  <c r="BK307" i="15"/>
  <c r="BJ307" i="15"/>
  <c r="BI307" i="15"/>
  <c r="BH307" i="15"/>
  <c r="BG307" i="15"/>
  <c r="BF307" i="15"/>
  <c r="BE307" i="15"/>
  <c r="BD307" i="15"/>
  <c r="DC306" i="15"/>
  <c r="DB306" i="15"/>
  <c r="DA306" i="15"/>
  <c r="CZ306" i="15"/>
  <c r="CY306" i="15"/>
  <c r="CX306" i="15"/>
  <c r="CW306" i="15"/>
  <c r="CV306" i="15"/>
  <c r="CU306" i="15"/>
  <c r="CT306" i="15"/>
  <c r="CS306" i="15"/>
  <c r="CR306" i="15"/>
  <c r="CQ306" i="15"/>
  <c r="CP306" i="15"/>
  <c r="CO306" i="15"/>
  <c r="CN306" i="15"/>
  <c r="CM306" i="15"/>
  <c r="CL306" i="15"/>
  <c r="CK306" i="15"/>
  <c r="CJ306" i="15"/>
  <c r="CI306" i="15"/>
  <c r="CH306" i="15"/>
  <c r="CG306" i="15"/>
  <c r="CF306" i="15"/>
  <c r="CE306" i="15"/>
  <c r="CD306" i="15"/>
  <c r="CC306" i="15"/>
  <c r="CB306" i="15"/>
  <c r="CA306" i="15"/>
  <c r="BZ306" i="15"/>
  <c r="BY306" i="15"/>
  <c r="BX306" i="15"/>
  <c r="BW306" i="15"/>
  <c r="BV306" i="15"/>
  <c r="BU306" i="15"/>
  <c r="BT306" i="15"/>
  <c r="BS306" i="15"/>
  <c r="BR306" i="15"/>
  <c r="BQ306" i="15"/>
  <c r="BP306" i="15"/>
  <c r="BO306" i="15"/>
  <c r="BN306" i="15"/>
  <c r="BM306" i="15"/>
  <c r="BL306" i="15"/>
  <c r="BK306" i="15"/>
  <c r="BJ306" i="15"/>
  <c r="BI306" i="15"/>
  <c r="BH306" i="15"/>
  <c r="BG306" i="15"/>
  <c r="BF306" i="15"/>
  <c r="BE306" i="15"/>
  <c r="BD306" i="15"/>
  <c r="DC305" i="15"/>
  <c r="DB305" i="15"/>
  <c r="DA305" i="15"/>
  <c r="CZ305" i="15"/>
  <c r="CY305" i="15"/>
  <c r="CX305" i="15"/>
  <c r="CW305" i="15"/>
  <c r="CV305" i="15"/>
  <c r="CU305" i="15"/>
  <c r="CT305" i="15"/>
  <c r="CS305" i="15"/>
  <c r="CR305" i="15"/>
  <c r="CQ305" i="15"/>
  <c r="CP305" i="15"/>
  <c r="CO305" i="15"/>
  <c r="CN305" i="15"/>
  <c r="CM305" i="15"/>
  <c r="CL305" i="15"/>
  <c r="CK305" i="15"/>
  <c r="CJ305" i="15"/>
  <c r="CI305" i="15"/>
  <c r="CH305" i="15"/>
  <c r="CG305" i="15"/>
  <c r="CF305" i="15"/>
  <c r="CE305" i="15"/>
  <c r="CD305" i="15"/>
  <c r="CC305" i="15"/>
  <c r="CB305" i="15"/>
  <c r="CA305" i="15"/>
  <c r="BZ305" i="15"/>
  <c r="BY305" i="15"/>
  <c r="BX305" i="15"/>
  <c r="BW305" i="15"/>
  <c r="BV305" i="15"/>
  <c r="BU305" i="15"/>
  <c r="BT305" i="15"/>
  <c r="BS305" i="15"/>
  <c r="BR305" i="15"/>
  <c r="BQ305" i="15"/>
  <c r="BP305" i="15"/>
  <c r="BO305" i="15"/>
  <c r="BN305" i="15"/>
  <c r="BM305" i="15"/>
  <c r="BL305" i="15"/>
  <c r="BK305" i="15"/>
  <c r="BJ305" i="15"/>
  <c r="BI305" i="15"/>
  <c r="BH305" i="15"/>
  <c r="BG305" i="15"/>
  <c r="BF305" i="15"/>
  <c r="BE305" i="15"/>
  <c r="BD305" i="15"/>
  <c r="DC304" i="15"/>
  <c r="DB304" i="15"/>
  <c r="DA304" i="15"/>
  <c r="CZ304" i="15"/>
  <c r="CY304" i="15"/>
  <c r="CX304" i="15"/>
  <c r="CW304" i="15"/>
  <c r="CV304" i="15"/>
  <c r="CU304" i="15"/>
  <c r="CT304" i="15"/>
  <c r="CS304" i="15"/>
  <c r="CR304" i="15"/>
  <c r="CQ304" i="15"/>
  <c r="CP304" i="15"/>
  <c r="CO304" i="15"/>
  <c r="CN304" i="15"/>
  <c r="CM304" i="15"/>
  <c r="CL304" i="15"/>
  <c r="CK304" i="15"/>
  <c r="CJ304" i="15"/>
  <c r="CI304" i="15"/>
  <c r="CH304" i="15"/>
  <c r="CG304" i="15"/>
  <c r="CF304" i="15"/>
  <c r="CE304" i="15"/>
  <c r="CD304" i="15"/>
  <c r="CC304" i="15"/>
  <c r="CB304" i="15"/>
  <c r="CA304" i="15"/>
  <c r="BZ304" i="15"/>
  <c r="BY304" i="15"/>
  <c r="BX304" i="15"/>
  <c r="BW304" i="15"/>
  <c r="BV304" i="15"/>
  <c r="BU304" i="15"/>
  <c r="BT304" i="15"/>
  <c r="BS304" i="15"/>
  <c r="BR304" i="15"/>
  <c r="BQ304" i="15"/>
  <c r="BP304" i="15"/>
  <c r="BO304" i="15"/>
  <c r="BN304" i="15"/>
  <c r="BM304" i="15"/>
  <c r="BL304" i="15"/>
  <c r="BK304" i="15"/>
  <c r="BJ304" i="15"/>
  <c r="BI304" i="15"/>
  <c r="BH304" i="15"/>
  <c r="BG304" i="15"/>
  <c r="BF304" i="15"/>
  <c r="BE304" i="15"/>
  <c r="BD304" i="15"/>
  <c r="DC303" i="15"/>
  <c r="DB303" i="15"/>
  <c r="DA303" i="15"/>
  <c r="CZ303" i="15"/>
  <c r="CY303" i="15"/>
  <c r="CX303" i="15"/>
  <c r="CW303" i="15"/>
  <c r="CV303" i="15"/>
  <c r="CU303" i="15"/>
  <c r="CT303" i="15"/>
  <c r="CS303" i="15"/>
  <c r="CR303" i="15"/>
  <c r="CQ303" i="15"/>
  <c r="CP303" i="15"/>
  <c r="CO303" i="15"/>
  <c r="CN303" i="15"/>
  <c r="CM303" i="15"/>
  <c r="CL303" i="15"/>
  <c r="CK303" i="15"/>
  <c r="CJ303" i="15"/>
  <c r="CI303" i="15"/>
  <c r="CH303" i="15"/>
  <c r="CG303" i="15"/>
  <c r="CF303" i="15"/>
  <c r="CE303" i="15"/>
  <c r="CD303" i="15"/>
  <c r="CC303" i="15"/>
  <c r="CB303" i="15"/>
  <c r="CA303" i="15"/>
  <c r="BZ303" i="15"/>
  <c r="BY303" i="15"/>
  <c r="BX303" i="15"/>
  <c r="BW303" i="15"/>
  <c r="BV303" i="15"/>
  <c r="BU303" i="15"/>
  <c r="BT303" i="15"/>
  <c r="BS303" i="15"/>
  <c r="BR303" i="15"/>
  <c r="BQ303" i="15"/>
  <c r="BP303" i="15"/>
  <c r="BO303" i="15"/>
  <c r="BN303" i="15"/>
  <c r="BM303" i="15"/>
  <c r="BL303" i="15"/>
  <c r="BK303" i="15"/>
  <c r="BJ303" i="15"/>
  <c r="BI303" i="15"/>
  <c r="BH303" i="15"/>
  <c r="BG303" i="15"/>
  <c r="BF303" i="15"/>
  <c r="BE303" i="15"/>
  <c r="BD303" i="15"/>
  <c r="BA756" i="9"/>
  <c r="AZ756" i="9"/>
  <c r="AY756" i="9"/>
  <c r="AX756" i="9"/>
  <c r="AW756" i="9"/>
  <c r="AV756" i="9"/>
  <c r="AU756" i="9"/>
  <c r="AT756" i="9"/>
  <c r="AS756" i="9"/>
  <c r="AR756" i="9"/>
  <c r="AQ756" i="9"/>
  <c r="AP756" i="9"/>
  <c r="AO756" i="9"/>
  <c r="AN756" i="9"/>
  <c r="AM756" i="9"/>
  <c r="AL756" i="9"/>
  <c r="AK756" i="9"/>
  <c r="AJ756" i="9"/>
  <c r="AI756" i="9"/>
  <c r="AH756" i="9"/>
  <c r="AG756" i="9"/>
  <c r="AF756" i="9"/>
  <c r="AE756" i="9"/>
  <c r="AD756" i="9"/>
  <c r="AC756" i="9"/>
  <c r="AB756" i="9"/>
  <c r="AA756" i="9"/>
  <c r="Z756" i="9"/>
  <c r="Y756" i="9"/>
  <c r="X756" i="9"/>
  <c r="W756" i="9"/>
  <c r="V756" i="9"/>
  <c r="U756" i="9"/>
  <c r="T756" i="9"/>
  <c r="S756" i="9"/>
  <c r="R756" i="9"/>
  <c r="Q756" i="9"/>
  <c r="P756" i="9"/>
  <c r="O756" i="9"/>
  <c r="N756" i="9"/>
  <c r="M756" i="9"/>
  <c r="L756" i="9"/>
  <c r="K756" i="9"/>
  <c r="J756" i="9"/>
  <c r="I756" i="9"/>
  <c r="H756" i="9"/>
  <c r="G756" i="9"/>
  <c r="F756" i="9"/>
  <c r="E756" i="9"/>
  <c r="D756" i="9"/>
  <c r="C756" i="9"/>
  <c r="B756" i="9"/>
  <c r="AX756" i="7"/>
  <c r="Z756" i="7"/>
  <c r="BA756" i="7"/>
  <c r="AZ756" i="7"/>
  <c r="AY756" i="7"/>
  <c r="AW756" i="7"/>
  <c r="AV756" i="7"/>
  <c r="AU756" i="7"/>
  <c r="AT756" i="7"/>
  <c r="AS756" i="7"/>
  <c r="AR756" i="7"/>
  <c r="AQ756" i="7"/>
  <c r="AP756" i="7"/>
  <c r="AO756" i="7"/>
  <c r="AN756" i="7"/>
  <c r="AM756" i="7"/>
  <c r="AL756" i="7"/>
  <c r="AK756" i="7"/>
  <c r="AJ756" i="7"/>
  <c r="AI756" i="7"/>
  <c r="AH756" i="7"/>
  <c r="AG756" i="7"/>
  <c r="AF756" i="7"/>
  <c r="AE756" i="7"/>
  <c r="AD756" i="7"/>
  <c r="AC756" i="7"/>
  <c r="AB756" i="7"/>
  <c r="AA756" i="7"/>
  <c r="Y756" i="7"/>
  <c r="X756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BA756" i="8"/>
  <c r="AY756" i="8"/>
  <c r="AS756" i="8"/>
  <c r="AQ756" i="8"/>
  <c r="AK756" i="8"/>
  <c r="AI756" i="8"/>
  <c r="AC756" i="8"/>
  <c r="AA756" i="8"/>
  <c r="U756" i="8"/>
  <c r="S756" i="8"/>
  <c r="M756" i="8"/>
  <c r="K756" i="8"/>
  <c r="E756" i="8"/>
  <c r="C756" i="8"/>
  <c r="AZ756" i="8"/>
  <c r="AX756" i="8"/>
  <c r="AW756" i="8"/>
  <c r="AV756" i="8"/>
  <c r="AU756" i="8"/>
  <c r="AT756" i="8"/>
  <c r="AR756" i="8"/>
  <c r="AP756" i="8"/>
  <c r="AO756" i="8"/>
  <c r="AN756" i="8"/>
  <c r="AM756" i="8"/>
  <c r="AL756" i="8"/>
  <c r="AJ756" i="8"/>
  <c r="AH756" i="8"/>
  <c r="AG756" i="8"/>
  <c r="AF756" i="8"/>
  <c r="AE756" i="8"/>
  <c r="AD756" i="8"/>
  <c r="AB756" i="8"/>
  <c r="Z756" i="8"/>
  <c r="Y756" i="8"/>
  <c r="X756" i="8"/>
  <c r="W756" i="8"/>
  <c r="V756" i="8"/>
  <c r="T756" i="8"/>
  <c r="R756" i="8"/>
  <c r="Q756" i="8"/>
  <c r="P756" i="8"/>
  <c r="O756" i="8"/>
  <c r="N756" i="8"/>
  <c r="L756" i="8"/>
  <c r="J756" i="8"/>
  <c r="I756" i="8"/>
  <c r="H756" i="8"/>
  <c r="G756" i="8"/>
  <c r="F756" i="8"/>
  <c r="D756" i="8"/>
  <c r="B756" i="8"/>
  <c r="E1" i="6" l="1"/>
  <c r="D1" i="6"/>
  <c r="DC302" i="15" l="1"/>
  <c r="DB302" i="15"/>
  <c r="DA302" i="15"/>
  <c r="CZ302" i="15"/>
  <c r="CY302" i="15"/>
  <c r="CX302" i="15"/>
  <c r="CW302" i="15"/>
  <c r="CV302" i="15"/>
  <c r="CU302" i="15"/>
  <c r="CT302" i="15"/>
  <c r="CS302" i="15"/>
  <c r="CR302" i="15"/>
  <c r="CQ302" i="15"/>
  <c r="CP302" i="15"/>
  <c r="CO302" i="15"/>
  <c r="CN302" i="15"/>
  <c r="CM302" i="15"/>
  <c r="CL302" i="15"/>
  <c r="CK302" i="15"/>
  <c r="CJ302" i="15"/>
  <c r="CI302" i="15"/>
  <c r="CH302" i="15"/>
  <c r="CG302" i="15"/>
  <c r="CF302" i="15"/>
  <c r="CE302" i="15"/>
  <c r="CD302" i="15"/>
  <c r="CC302" i="15"/>
  <c r="CB302" i="15"/>
  <c r="CA302" i="15"/>
  <c r="BZ302" i="15"/>
  <c r="BY302" i="15"/>
  <c r="BX302" i="15"/>
  <c r="BW302" i="15"/>
  <c r="BV302" i="15"/>
  <c r="BU302" i="15"/>
  <c r="BT302" i="15"/>
  <c r="BS302" i="15"/>
  <c r="BR302" i="15"/>
  <c r="BQ302" i="15"/>
  <c r="BP302" i="15"/>
  <c r="BO302" i="15"/>
  <c r="BN302" i="15"/>
  <c r="BM302" i="15"/>
  <c r="BL302" i="15"/>
  <c r="BK302" i="15"/>
  <c r="BJ302" i="15"/>
  <c r="BI302" i="15"/>
  <c r="BH302" i="15"/>
  <c r="BG302" i="15"/>
  <c r="BF302" i="15"/>
  <c r="BE302" i="15"/>
  <c r="BD302" i="15"/>
  <c r="DC301" i="15"/>
  <c r="DB301" i="15"/>
  <c r="DA301" i="15"/>
  <c r="CZ301" i="15"/>
  <c r="CY301" i="15"/>
  <c r="CX301" i="15"/>
  <c r="CW301" i="15"/>
  <c r="CV301" i="15"/>
  <c r="CU301" i="15"/>
  <c r="CT301" i="15"/>
  <c r="CS301" i="15"/>
  <c r="CR301" i="15"/>
  <c r="CQ301" i="15"/>
  <c r="CP301" i="15"/>
  <c r="CO301" i="15"/>
  <c r="CN301" i="15"/>
  <c r="CM301" i="15"/>
  <c r="CL301" i="15"/>
  <c r="CK301" i="15"/>
  <c r="CJ301" i="15"/>
  <c r="CI301" i="15"/>
  <c r="CH301" i="15"/>
  <c r="CG301" i="15"/>
  <c r="CF301" i="15"/>
  <c r="CE301" i="15"/>
  <c r="CD301" i="15"/>
  <c r="CC301" i="15"/>
  <c r="CB301" i="15"/>
  <c r="CA301" i="15"/>
  <c r="BZ301" i="15"/>
  <c r="BY301" i="15"/>
  <c r="BX301" i="15"/>
  <c r="BW301" i="15"/>
  <c r="BV301" i="15"/>
  <c r="BU301" i="15"/>
  <c r="BT301" i="15"/>
  <c r="BS301" i="15"/>
  <c r="BR301" i="15"/>
  <c r="BQ301" i="15"/>
  <c r="BP301" i="15"/>
  <c r="BO301" i="15"/>
  <c r="BN301" i="15"/>
  <c r="BM301" i="15"/>
  <c r="BL301" i="15"/>
  <c r="BK301" i="15"/>
  <c r="BJ301" i="15"/>
  <c r="BI301" i="15"/>
  <c r="BH301" i="15"/>
  <c r="BG301" i="15"/>
  <c r="BF301" i="15"/>
  <c r="BE301" i="15"/>
  <c r="BD301" i="15"/>
  <c r="DC300" i="15"/>
  <c r="DB300" i="15"/>
  <c r="DA300" i="15"/>
  <c r="CZ300" i="15"/>
  <c r="CY300" i="15"/>
  <c r="CX300" i="15"/>
  <c r="CW300" i="15"/>
  <c r="CV300" i="15"/>
  <c r="CU300" i="15"/>
  <c r="CT300" i="15"/>
  <c r="CS300" i="15"/>
  <c r="CR300" i="15"/>
  <c r="CQ300" i="15"/>
  <c r="CP300" i="15"/>
  <c r="CO300" i="15"/>
  <c r="CN300" i="15"/>
  <c r="CM300" i="15"/>
  <c r="CL300" i="15"/>
  <c r="CK300" i="15"/>
  <c r="CJ300" i="15"/>
  <c r="CI300" i="15"/>
  <c r="CH300" i="15"/>
  <c r="CG300" i="15"/>
  <c r="CF300" i="15"/>
  <c r="CE300" i="15"/>
  <c r="CD300" i="15"/>
  <c r="CC300" i="15"/>
  <c r="CB300" i="15"/>
  <c r="CA300" i="15"/>
  <c r="BZ300" i="15"/>
  <c r="BY300" i="15"/>
  <c r="BX300" i="15"/>
  <c r="BW300" i="15"/>
  <c r="BV300" i="15"/>
  <c r="BU300" i="15"/>
  <c r="BT300" i="15"/>
  <c r="BS300" i="15"/>
  <c r="BR300" i="15"/>
  <c r="BQ300" i="15"/>
  <c r="BP300" i="15"/>
  <c r="BO300" i="15"/>
  <c r="BN300" i="15"/>
  <c r="BM300" i="15"/>
  <c r="BL300" i="15"/>
  <c r="BK300" i="15"/>
  <c r="BJ300" i="15"/>
  <c r="BI300" i="15"/>
  <c r="BH300" i="15"/>
  <c r="BG300" i="15"/>
  <c r="BF300" i="15"/>
  <c r="BE300" i="15"/>
  <c r="BD300" i="15"/>
  <c r="DC299" i="15"/>
  <c r="DB299" i="15"/>
  <c r="DA299" i="15"/>
  <c r="CZ299" i="15"/>
  <c r="CY299" i="15"/>
  <c r="CX299" i="15"/>
  <c r="CW299" i="15"/>
  <c r="CV299" i="15"/>
  <c r="CU299" i="15"/>
  <c r="CT299" i="15"/>
  <c r="CS299" i="15"/>
  <c r="CR299" i="15"/>
  <c r="CQ299" i="15"/>
  <c r="CP299" i="15"/>
  <c r="CO299" i="15"/>
  <c r="CN299" i="15"/>
  <c r="CM299" i="15"/>
  <c r="CL299" i="15"/>
  <c r="CK299" i="15"/>
  <c r="CJ299" i="15"/>
  <c r="CI299" i="15"/>
  <c r="CH299" i="15"/>
  <c r="CG299" i="15"/>
  <c r="CF299" i="15"/>
  <c r="CE299" i="15"/>
  <c r="CD299" i="15"/>
  <c r="CC299" i="15"/>
  <c r="CB299" i="15"/>
  <c r="CA299" i="15"/>
  <c r="BZ299" i="15"/>
  <c r="BY299" i="15"/>
  <c r="BX299" i="15"/>
  <c r="BW299" i="15"/>
  <c r="BV299" i="15"/>
  <c r="BU299" i="15"/>
  <c r="BT299" i="15"/>
  <c r="BS299" i="15"/>
  <c r="BR299" i="15"/>
  <c r="BQ299" i="15"/>
  <c r="BP299" i="15"/>
  <c r="BO299" i="15"/>
  <c r="BN299" i="15"/>
  <c r="BM299" i="15"/>
  <c r="BL299" i="15"/>
  <c r="BK299" i="15"/>
  <c r="BJ299" i="15"/>
  <c r="BI299" i="15"/>
  <c r="BH299" i="15"/>
  <c r="BG299" i="15"/>
  <c r="BF299" i="15"/>
  <c r="BE299" i="15"/>
  <c r="BD299" i="15"/>
  <c r="DC298" i="15"/>
  <c r="DB298" i="15"/>
  <c r="DA298" i="15"/>
  <c r="CZ298" i="15"/>
  <c r="CY298" i="15"/>
  <c r="CX298" i="15"/>
  <c r="CW298" i="15"/>
  <c r="CV298" i="15"/>
  <c r="CU298" i="15"/>
  <c r="CT298" i="15"/>
  <c r="CS298" i="15"/>
  <c r="CR298" i="15"/>
  <c r="CQ298" i="15"/>
  <c r="CP298" i="15"/>
  <c r="CO298" i="15"/>
  <c r="CN298" i="15"/>
  <c r="CM298" i="15"/>
  <c r="CL298" i="15"/>
  <c r="CK298" i="15"/>
  <c r="CJ298" i="15"/>
  <c r="CI298" i="15"/>
  <c r="CH298" i="15"/>
  <c r="CG298" i="15"/>
  <c r="CF298" i="15"/>
  <c r="CE298" i="15"/>
  <c r="CD298" i="15"/>
  <c r="CC298" i="15"/>
  <c r="CB298" i="15"/>
  <c r="CA298" i="15"/>
  <c r="BZ298" i="15"/>
  <c r="BY298" i="15"/>
  <c r="BX298" i="15"/>
  <c r="BW298" i="15"/>
  <c r="BV298" i="15"/>
  <c r="BU298" i="15"/>
  <c r="BT298" i="15"/>
  <c r="BS298" i="15"/>
  <c r="BR298" i="15"/>
  <c r="BQ298" i="15"/>
  <c r="BP298" i="15"/>
  <c r="BO298" i="15"/>
  <c r="BN298" i="15"/>
  <c r="BM298" i="15"/>
  <c r="BL298" i="15"/>
  <c r="BK298" i="15"/>
  <c r="BJ298" i="15"/>
  <c r="BI298" i="15"/>
  <c r="BH298" i="15"/>
  <c r="BG298" i="15"/>
  <c r="BF298" i="15"/>
  <c r="BE298" i="15"/>
  <c r="BD298" i="15"/>
  <c r="DC297" i="15"/>
  <c r="DB297" i="15"/>
  <c r="DA297" i="15"/>
  <c r="CZ297" i="15"/>
  <c r="CY297" i="15"/>
  <c r="CX297" i="15"/>
  <c r="CW297" i="15"/>
  <c r="CV297" i="15"/>
  <c r="CU297" i="15"/>
  <c r="CT297" i="15"/>
  <c r="CS297" i="15"/>
  <c r="CR297" i="15"/>
  <c r="CQ297" i="15"/>
  <c r="CP297" i="15"/>
  <c r="CO297" i="15"/>
  <c r="CN297" i="15"/>
  <c r="CM297" i="15"/>
  <c r="CL297" i="15"/>
  <c r="CK297" i="15"/>
  <c r="CJ297" i="15"/>
  <c r="CI297" i="15"/>
  <c r="CH297" i="15"/>
  <c r="CG297" i="15"/>
  <c r="CF297" i="15"/>
  <c r="CE297" i="15"/>
  <c r="CD297" i="15"/>
  <c r="CC297" i="15"/>
  <c r="CB297" i="15"/>
  <c r="CA297" i="15"/>
  <c r="BZ297" i="15"/>
  <c r="BY297" i="15"/>
  <c r="BX297" i="15"/>
  <c r="BW297" i="15"/>
  <c r="BV297" i="15"/>
  <c r="BU297" i="15"/>
  <c r="BT297" i="15"/>
  <c r="BS297" i="15"/>
  <c r="BR297" i="15"/>
  <c r="BQ297" i="15"/>
  <c r="BP297" i="15"/>
  <c r="BO297" i="15"/>
  <c r="BN297" i="15"/>
  <c r="BM297" i="15"/>
  <c r="BL297" i="15"/>
  <c r="BK297" i="15"/>
  <c r="BJ297" i="15"/>
  <c r="BI297" i="15"/>
  <c r="BH297" i="15"/>
  <c r="BG297" i="15"/>
  <c r="BF297" i="15"/>
  <c r="BE297" i="15"/>
  <c r="BD297" i="15"/>
  <c r="DC296" i="15"/>
  <c r="DB296" i="15"/>
  <c r="DA296" i="15"/>
  <c r="CZ296" i="15"/>
  <c r="CY296" i="15"/>
  <c r="CX296" i="15"/>
  <c r="CW296" i="15"/>
  <c r="CV296" i="15"/>
  <c r="CU296" i="15"/>
  <c r="CT296" i="15"/>
  <c r="CS296" i="15"/>
  <c r="CR296" i="15"/>
  <c r="CQ296" i="15"/>
  <c r="CP296" i="15"/>
  <c r="CO296" i="15"/>
  <c r="CN296" i="15"/>
  <c r="CM296" i="15"/>
  <c r="CL296" i="15"/>
  <c r="CK296" i="15"/>
  <c r="CJ296" i="15"/>
  <c r="CI296" i="15"/>
  <c r="CH296" i="15"/>
  <c r="CG296" i="15"/>
  <c r="CF296" i="15"/>
  <c r="CE296" i="15"/>
  <c r="CD296" i="15"/>
  <c r="CC296" i="15"/>
  <c r="CB296" i="15"/>
  <c r="CA296" i="15"/>
  <c r="BZ296" i="15"/>
  <c r="BY296" i="15"/>
  <c r="BX296" i="15"/>
  <c r="BW296" i="15"/>
  <c r="BV296" i="15"/>
  <c r="BU296" i="15"/>
  <c r="BT296" i="15"/>
  <c r="BS296" i="15"/>
  <c r="BR296" i="15"/>
  <c r="BQ296" i="15"/>
  <c r="BP296" i="15"/>
  <c r="BO296" i="15"/>
  <c r="BN296" i="15"/>
  <c r="BM296" i="15"/>
  <c r="BL296" i="15"/>
  <c r="BK296" i="15"/>
  <c r="BJ296" i="15"/>
  <c r="BI296" i="15"/>
  <c r="BH296" i="15"/>
  <c r="BG296" i="15"/>
  <c r="BF296" i="15"/>
  <c r="BE296" i="15"/>
  <c r="BD296" i="15"/>
  <c r="DC295" i="15"/>
  <c r="DB295" i="15"/>
  <c r="DA295" i="15"/>
  <c r="CZ295" i="15"/>
  <c r="CY295" i="15"/>
  <c r="CX295" i="15"/>
  <c r="CW295" i="15"/>
  <c r="CV295" i="15"/>
  <c r="CU295" i="15"/>
  <c r="CT295" i="15"/>
  <c r="CS295" i="15"/>
  <c r="CR295" i="15"/>
  <c r="CQ295" i="15"/>
  <c r="CP295" i="15"/>
  <c r="CO295" i="15"/>
  <c r="CN295" i="15"/>
  <c r="CM295" i="15"/>
  <c r="CL295" i="15"/>
  <c r="CK295" i="15"/>
  <c r="CJ295" i="15"/>
  <c r="CI295" i="15"/>
  <c r="CH295" i="15"/>
  <c r="CG295" i="15"/>
  <c r="CF295" i="15"/>
  <c r="CE295" i="15"/>
  <c r="CD295" i="15"/>
  <c r="CC295" i="15"/>
  <c r="CB295" i="15"/>
  <c r="CA295" i="15"/>
  <c r="BZ295" i="15"/>
  <c r="BY295" i="15"/>
  <c r="BX295" i="15"/>
  <c r="BW295" i="15"/>
  <c r="BV295" i="15"/>
  <c r="BU295" i="15"/>
  <c r="BT295" i="15"/>
  <c r="BS295" i="15"/>
  <c r="BR295" i="15"/>
  <c r="BQ295" i="15"/>
  <c r="BP295" i="15"/>
  <c r="BO295" i="15"/>
  <c r="BN295" i="15"/>
  <c r="BM295" i="15"/>
  <c r="BL295" i="15"/>
  <c r="BK295" i="15"/>
  <c r="BJ295" i="15"/>
  <c r="BI295" i="15"/>
  <c r="BH295" i="15"/>
  <c r="BG295" i="15"/>
  <c r="BF295" i="15"/>
  <c r="BE295" i="15"/>
  <c r="BD295" i="15"/>
  <c r="DC294" i="15"/>
  <c r="DB294" i="15"/>
  <c r="DA294" i="15"/>
  <c r="CZ294" i="15"/>
  <c r="CY294" i="15"/>
  <c r="CX294" i="15"/>
  <c r="CW294" i="15"/>
  <c r="CV294" i="15"/>
  <c r="CU294" i="15"/>
  <c r="CT294" i="15"/>
  <c r="CS294" i="15"/>
  <c r="CR294" i="15"/>
  <c r="CQ294" i="15"/>
  <c r="CP294" i="15"/>
  <c r="CO294" i="15"/>
  <c r="CN294" i="15"/>
  <c r="CM294" i="15"/>
  <c r="CL294" i="15"/>
  <c r="CK294" i="15"/>
  <c r="CJ294" i="15"/>
  <c r="CI294" i="15"/>
  <c r="CH294" i="15"/>
  <c r="CG294" i="15"/>
  <c r="CF294" i="15"/>
  <c r="CE294" i="15"/>
  <c r="CD294" i="15"/>
  <c r="CC294" i="15"/>
  <c r="CB294" i="15"/>
  <c r="CA294" i="15"/>
  <c r="BZ294" i="15"/>
  <c r="BY294" i="15"/>
  <c r="BX294" i="15"/>
  <c r="BW294" i="15"/>
  <c r="BV294" i="15"/>
  <c r="BU294" i="15"/>
  <c r="BT294" i="15"/>
  <c r="BS294" i="15"/>
  <c r="BR294" i="15"/>
  <c r="BQ294" i="15"/>
  <c r="BP294" i="15"/>
  <c r="BO294" i="15"/>
  <c r="BN294" i="15"/>
  <c r="BM294" i="15"/>
  <c r="BL294" i="15"/>
  <c r="BK294" i="15"/>
  <c r="BJ294" i="15"/>
  <c r="BI294" i="15"/>
  <c r="BH294" i="15"/>
  <c r="BG294" i="15"/>
  <c r="BF294" i="15"/>
  <c r="BE294" i="15"/>
  <c r="BD294" i="15"/>
  <c r="DC293" i="15"/>
  <c r="DB293" i="15"/>
  <c r="DA293" i="15"/>
  <c r="CZ293" i="15"/>
  <c r="CY293" i="15"/>
  <c r="CX293" i="15"/>
  <c r="CW293" i="15"/>
  <c r="CV293" i="15"/>
  <c r="CU293" i="15"/>
  <c r="CT293" i="15"/>
  <c r="CS293" i="15"/>
  <c r="CR293" i="15"/>
  <c r="CQ293" i="15"/>
  <c r="CP293" i="15"/>
  <c r="CO293" i="15"/>
  <c r="CN293" i="15"/>
  <c r="CM293" i="15"/>
  <c r="CL293" i="15"/>
  <c r="CK293" i="15"/>
  <c r="CJ293" i="15"/>
  <c r="CI293" i="15"/>
  <c r="CH293" i="15"/>
  <c r="CG293" i="15"/>
  <c r="CF293" i="15"/>
  <c r="CE293" i="15"/>
  <c r="CD293" i="15"/>
  <c r="CC293" i="15"/>
  <c r="CB293" i="15"/>
  <c r="CA293" i="15"/>
  <c r="BZ293" i="15"/>
  <c r="BY293" i="15"/>
  <c r="BX293" i="15"/>
  <c r="BW293" i="15"/>
  <c r="BV293" i="15"/>
  <c r="BU293" i="15"/>
  <c r="BT293" i="15"/>
  <c r="BS293" i="15"/>
  <c r="BR293" i="15"/>
  <c r="BQ293" i="15"/>
  <c r="BP293" i="15"/>
  <c r="BO293" i="15"/>
  <c r="BN293" i="15"/>
  <c r="BM293" i="15"/>
  <c r="BL293" i="15"/>
  <c r="BK293" i="15"/>
  <c r="BJ293" i="15"/>
  <c r="BI293" i="15"/>
  <c r="BH293" i="15"/>
  <c r="BG293" i="15"/>
  <c r="BF293" i="15"/>
  <c r="BE293" i="15"/>
  <c r="BD293" i="15"/>
  <c r="DC292" i="15"/>
  <c r="DB292" i="15"/>
  <c r="DA292" i="15"/>
  <c r="CZ292" i="15"/>
  <c r="CY292" i="15"/>
  <c r="CX292" i="15"/>
  <c r="CW292" i="15"/>
  <c r="CV292" i="15"/>
  <c r="CU292" i="15"/>
  <c r="CT292" i="15"/>
  <c r="CS292" i="15"/>
  <c r="CR292" i="15"/>
  <c r="CQ292" i="15"/>
  <c r="CP292" i="15"/>
  <c r="CO292" i="15"/>
  <c r="CN292" i="15"/>
  <c r="CM292" i="15"/>
  <c r="CL292" i="15"/>
  <c r="CK292" i="15"/>
  <c r="CJ292" i="15"/>
  <c r="CI292" i="15"/>
  <c r="CH292" i="15"/>
  <c r="CG292" i="15"/>
  <c r="CF292" i="15"/>
  <c r="CE292" i="15"/>
  <c r="CD292" i="15"/>
  <c r="CC292" i="15"/>
  <c r="CB292" i="15"/>
  <c r="CA292" i="15"/>
  <c r="BZ292" i="15"/>
  <c r="BY292" i="15"/>
  <c r="BX292" i="15"/>
  <c r="BW292" i="15"/>
  <c r="BV292" i="15"/>
  <c r="BU292" i="15"/>
  <c r="BT292" i="15"/>
  <c r="BS292" i="15"/>
  <c r="BR292" i="15"/>
  <c r="BQ292" i="15"/>
  <c r="BP292" i="15"/>
  <c r="BO292" i="15"/>
  <c r="BN292" i="15"/>
  <c r="BM292" i="15"/>
  <c r="BL292" i="15"/>
  <c r="BK292" i="15"/>
  <c r="BJ292" i="15"/>
  <c r="BI292" i="15"/>
  <c r="BH292" i="15"/>
  <c r="BG292" i="15"/>
  <c r="BF292" i="15"/>
  <c r="BE292" i="15"/>
  <c r="BD292" i="15"/>
  <c r="DC291" i="15"/>
  <c r="DB291" i="15"/>
  <c r="DA291" i="15"/>
  <c r="CZ291" i="15"/>
  <c r="CY291" i="15"/>
  <c r="CX291" i="15"/>
  <c r="CW291" i="15"/>
  <c r="CV291" i="15"/>
  <c r="CU291" i="15"/>
  <c r="CT291" i="15"/>
  <c r="CS291" i="15"/>
  <c r="CR291" i="15"/>
  <c r="CQ291" i="15"/>
  <c r="CP291" i="15"/>
  <c r="CO291" i="15"/>
  <c r="CN291" i="15"/>
  <c r="CM291" i="15"/>
  <c r="CL291" i="15"/>
  <c r="CK291" i="15"/>
  <c r="CJ291" i="15"/>
  <c r="CI291" i="15"/>
  <c r="CH291" i="15"/>
  <c r="CG291" i="15"/>
  <c r="CF291" i="15"/>
  <c r="CE291" i="15"/>
  <c r="CD291" i="15"/>
  <c r="CC291" i="15"/>
  <c r="CB291" i="15"/>
  <c r="CA291" i="15"/>
  <c r="BZ291" i="15"/>
  <c r="BY291" i="15"/>
  <c r="BX291" i="15"/>
  <c r="BW291" i="15"/>
  <c r="BV291" i="15"/>
  <c r="BU291" i="15"/>
  <c r="BT291" i="15"/>
  <c r="BS291" i="15"/>
  <c r="BR291" i="15"/>
  <c r="BQ291" i="15"/>
  <c r="BP291" i="15"/>
  <c r="BO291" i="15"/>
  <c r="BN291" i="15"/>
  <c r="BM291" i="15"/>
  <c r="BL291" i="15"/>
  <c r="BK291" i="15"/>
  <c r="BJ291" i="15"/>
  <c r="BI291" i="15"/>
  <c r="BH291" i="15"/>
  <c r="BG291" i="15"/>
  <c r="BF291" i="15"/>
  <c r="BE291" i="15"/>
  <c r="BD291" i="15"/>
  <c r="DC290" i="15"/>
  <c r="DB290" i="15"/>
  <c r="DA290" i="15"/>
  <c r="CZ290" i="15"/>
  <c r="CY290" i="15"/>
  <c r="CX290" i="15"/>
  <c r="CW290" i="15"/>
  <c r="CV290" i="15"/>
  <c r="CU290" i="15"/>
  <c r="CT290" i="15"/>
  <c r="CS290" i="15"/>
  <c r="CR290" i="15"/>
  <c r="CQ290" i="15"/>
  <c r="CP290" i="15"/>
  <c r="CO290" i="15"/>
  <c r="CN290" i="15"/>
  <c r="CM290" i="15"/>
  <c r="CL290" i="15"/>
  <c r="CK290" i="15"/>
  <c r="CJ290" i="15"/>
  <c r="CI290" i="15"/>
  <c r="CH290" i="15"/>
  <c r="CG290" i="15"/>
  <c r="CF290" i="15"/>
  <c r="CE290" i="15"/>
  <c r="CD290" i="15"/>
  <c r="CC290" i="15"/>
  <c r="CB290" i="15"/>
  <c r="CA290" i="15"/>
  <c r="BZ290" i="15"/>
  <c r="BY290" i="15"/>
  <c r="BX290" i="15"/>
  <c r="BW290" i="15"/>
  <c r="BV290" i="15"/>
  <c r="BU290" i="15"/>
  <c r="BT290" i="15"/>
  <c r="BS290" i="15"/>
  <c r="BR290" i="15"/>
  <c r="BQ290" i="15"/>
  <c r="BP290" i="15"/>
  <c r="BO290" i="15"/>
  <c r="BN290" i="15"/>
  <c r="BM290" i="15"/>
  <c r="BL290" i="15"/>
  <c r="BK290" i="15"/>
  <c r="BJ290" i="15"/>
  <c r="BI290" i="15"/>
  <c r="BH290" i="15"/>
  <c r="BG290" i="15"/>
  <c r="BF290" i="15"/>
  <c r="BE290" i="15"/>
  <c r="BD290" i="15"/>
  <c r="DC289" i="15"/>
  <c r="DB289" i="15"/>
  <c r="DA289" i="15"/>
  <c r="CZ289" i="15"/>
  <c r="CY289" i="15"/>
  <c r="CX289" i="15"/>
  <c r="CW289" i="15"/>
  <c r="CV289" i="15"/>
  <c r="CU289" i="15"/>
  <c r="CT289" i="15"/>
  <c r="CS289" i="15"/>
  <c r="CR289" i="15"/>
  <c r="CQ289" i="15"/>
  <c r="CP289" i="15"/>
  <c r="CO289" i="15"/>
  <c r="CN289" i="15"/>
  <c r="CM289" i="15"/>
  <c r="CL289" i="15"/>
  <c r="CK289" i="15"/>
  <c r="CJ289" i="15"/>
  <c r="CI289" i="15"/>
  <c r="CH289" i="15"/>
  <c r="CG289" i="15"/>
  <c r="CF289" i="15"/>
  <c r="CE289" i="15"/>
  <c r="CD289" i="15"/>
  <c r="CC289" i="15"/>
  <c r="CB289" i="15"/>
  <c r="CA289" i="15"/>
  <c r="BZ289" i="15"/>
  <c r="BY289" i="15"/>
  <c r="BX289" i="15"/>
  <c r="BW289" i="15"/>
  <c r="BV289" i="15"/>
  <c r="BU289" i="15"/>
  <c r="BT289" i="15"/>
  <c r="BS289" i="15"/>
  <c r="BR289" i="15"/>
  <c r="BQ289" i="15"/>
  <c r="BP289" i="15"/>
  <c r="BO289" i="15"/>
  <c r="BN289" i="15"/>
  <c r="BM289" i="15"/>
  <c r="BL289" i="15"/>
  <c r="BK289" i="15"/>
  <c r="BJ289" i="15"/>
  <c r="BI289" i="15"/>
  <c r="BH289" i="15"/>
  <c r="BG289" i="15"/>
  <c r="BF289" i="15"/>
  <c r="BE289" i="15"/>
  <c r="BD289" i="15"/>
  <c r="DC288" i="15"/>
  <c r="DB288" i="15"/>
  <c r="DA288" i="15"/>
  <c r="CZ288" i="15"/>
  <c r="CY288" i="15"/>
  <c r="CX288" i="15"/>
  <c r="CW288" i="15"/>
  <c r="CV288" i="15"/>
  <c r="CU288" i="15"/>
  <c r="CT288" i="15"/>
  <c r="CS288" i="15"/>
  <c r="CR288" i="15"/>
  <c r="CQ288" i="15"/>
  <c r="CP288" i="15"/>
  <c r="CO288" i="15"/>
  <c r="CN288" i="15"/>
  <c r="CM288" i="15"/>
  <c r="CL288" i="15"/>
  <c r="CK288" i="15"/>
  <c r="CJ288" i="15"/>
  <c r="CI288" i="15"/>
  <c r="CH288" i="15"/>
  <c r="CG288" i="15"/>
  <c r="CF288" i="15"/>
  <c r="CE288" i="15"/>
  <c r="CD288" i="15"/>
  <c r="CC288" i="15"/>
  <c r="CB288" i="15"/>
  <c r="CA288" i="15"/>
  <c r="BZ288" i="15"/>
  <c r="BY288" i="15"/>
  <c r="BX288" i="15"/>
  <c r="BW288" i="15"/>
  <c r="BV288" i="15"/>
  <c r="BU288" i="15"/>
  <c r="BT288" i="15"/>
  <c r="BS288" i="15"/>
  <c r="BR288" i="15"/>
  <c r="BQ288" i="15"/>
  <c r="BP288" i="15"/>
  <c r="BO288" i="15"/>
  <c r="BN288" i="15"/>
  <c r="BM288" i="15"/>
  <c r="BL288" i="15"/>
  <c r="BK288" i="15"/>
  <c r="BJ288" i="15"/>
  <c r="BI288" i="15"/>
  <c r="BH288" i="15"/>
  <c r="BG288" i="15"/>
  <c r="BF288" i="15"/>
  <c r="BE288" i="15"/>
  <c r="BD288" i="15"/>
  <c r="DC287" i="15"/>
  <c r="DB287" i="15"/>
  <c r="DA287" i="15"/>
  <c r="CZ287" i="15"/>
  <c r="CY287" i="15"/>
  <c r="CX287" i="15"/>
  <c r="CW287" i="15"/>
  <c r="CV287" i="15"/>
  <c r="CU287" i="15"/>
  <c r="CT287" i="15"/>
  <c r="CS287" i="15"/>
  <c r="CR287" i="15"/>
  <c r="CQ287" i="15"/>
  <c r="CP287" i="15"/>
  <c r="CO287" i="15"/>
  <c r="CN287" i="15"/>
  <c r="CM287" i="15"/>
  <c r="CL287" i="15"/>
  <c r="CK287" i="15"/>
  <c r="CJ287" i="15"/>
  <c r="CI287" i="15"/>
  <c r="CH287" i="15"/>
  <c r="CG287" i="15"/>
  <c r="CF287" i="15"/>
  <c r="CE287" i="15"/>
  <c r="CD287" i="15"/>
  <c r="CC287" i="15"/>
  <c r="CB287" i="15"/>
  <c r="CA287" i="15"/>
  <c r="BZ287" i="15"/>
  <c r="BY287" i="15"/>
  <c r="BX287" i="15"/>
  <c r="BW287" i="15"/>
  <c r="BV287" i="15"/>
  <c r="BU287" i="15"/>
  <c r="BT287" i="15"/>
  <c r="BS287" i="15"/>
  <c r="BR287" i="15"/>
  <c r="BQ287" i="15"/>
  <c r="BP287" i="15"/>
  <c r="BO287" i="15"/>
  <c r="BN287" i="15"/>
  <c r="BM287" i="15"/>
  <c r="BL287" i="15"/>
  <c r="BK287" i="15"/>
  <c r="BJ287" i="15"/>
  <c r="BI287" i="15"/>
  <c r="BH287" i="15"/>
  <c r="BG287" i="15"/>
  <c r="BF287" i="15"/>
  <c r="BE287" i="15"/>
  <c r="BD287" i="15"/>
  <c r="DC286" i="15"/>
  <c r="DB286" i="15"/>
  <c r="DA286" i="15"/>
  <c r="CZ286" i="15"/>
  <c r="CY286" i="15"/>
  <c r="CX286" i="15"/>
  <c r="CW286" i="15"/>
  <c r="CV286" i="15"/>
  <c r="CU286" i="15"/>
  <c r="CT286" i="15"/>
  <c r="CS286" i="15"/>
  <c r="CR286" i="15"/>
  <c r="CQ286" i="15"/>
  <c r="CP286" i="15"/>
  <c r="CO286" i="15"/>
  <c r="CN286" i="15"/>
  <c r="CM286" i="15"/>
  <c r="CL286" i="15"/>
  <c r="CK286" i="15"/>
  <c r="CJ286" i="15"/>
  <c r="CI286" i="15"/>
  <c r="CH286" i="15"/>
  <c r="CG286" i="15"/>
  <c r="CF286" i="15"/>
  <c r="CE286" i="15"/>
  <c r="CD286" i="15"/>
  <c r="CC286" i="15"/>
  <c r="CB286" i="15"/>
  <c r="CA286" i="15"/>
  <c r="BZ286" i="15"/>
  <c r="BY286" i="15"/>
  <c r="BX286" i="15"/>
  <c r="BW286" i="15"/>
  <c r="BV286" i="15"/>
  <c r="BU286" i="15"/>
  <c r="BT286" i="15"/>
  <c r="BS286" i="15"/>
  <c r="BR286" i="15"/>
  <c r="BQ286" i="15"/>
  <c r="BP286" i="15"/>
  <c r="BO286" i="15"/>
  <c r="BN286" i="15"/>
  <c r="BM286" i="15"/>
  <c r="BL286" i="15"/>
  <c r="BK286" i="15"/>
  <c r="BJ286" i="15"/>
  <c r="BI286" i="15"/>
  <c r="BH286" i="15"/>
  <c r="BG286" i="15"/>
  <c r="BF286" i="15"/>
  <c r="BE286" i="15"/>
  <c r="BD286" i="15"/>
  <c r="DC285" i="15"/>
  <c r="DB285" i="15"/>
  <c r="DA285" i="15"/>
  <c r="CZ285" i="15"/>
  <c r="CY285" i="15"/>
  <c r="CX285" i="15"/>
  <c r="CW285" i="15"/>
  <c r="CV285" i="15"/>
  <c r="CU285" i="15"/>
  <c r="CT285" i="15"/>
  <c r="CS285" i="15"/>
  <c r="CR285" i="15"/>
  <c r="CQ285" i="15"/>
  <c r="CP285" i="15"/>
  <c r="CO285" i="15"/>
  <c r="CN285" i="15"/>
  <c r="CM285" i="15"/>
  <c r="CL285" i="15"/>
  <c r="CK285" i="15"/>
  <c r="CJ285" i="15"/>
  <c r="CI285" i="15"/>
  <c r="CH285" i="15"/>
  <c r="CG285" i="15"/>
  <c r="CF285" i="15"/>
  <c r="CE285" i="15"/>
  <c r="CD285" i="15"/>
  <c r="CC285" i="15"/>
  <c r="CB285" i="15"/>
  <c r="CA285" i="15"/>
  <c r="BZ285" i="15"/>
  <c r="BY285" i="15"/>
  <c r="BX285" i="15"/>
  <c r="BW285" i="15"/>
  <c r="BV285" i="15"/>
  <c r="BU285" i="15"/>
  <c r="BT285" i="15"/>
  <c r="BS285" i="15"/>
  <c r="BR285" i="15"/>
  <c r="BQ285" i="15"/>
  <c r="BP285" i="15"/>
  <c r="BO285" i="15"/>
  <c r="BN285" i="15"/>
  <c r="BM285" i="15"/>
  <c r="BL285" i="15"/>
  <c r="BK285" i="15"/>
  <c r="BJ285" i="15"/>
  <c r="BI285" i="15"/>
  <c r="BH285" i="15"/>
  <c r="BG285" i="15"/>
  <c r="BF285" i="15"/>
  <c r="BE285" i="15"/>
  <c r="BD285" i="15"/>
  <c r="DC284" i="15"/>
  <c r="DB284" i="15"/>
  <c r="DA284" i="15"/>
  <c r="CZ284" i="15"/>
  <c r="CY284" i="15"/>
  <c r="CX284" i="15"/>
  <c r="CW284" i="15"/>
  <c r="CV284" i="15"/>
  <c r="CU284" i="15"/>
  <c r="CT284" i="15"/>
  <c r="CS284" i="15"/>
  <c r="CR284" i="15"/>
  <c r="CQ284" i="15"/>
  <c r="CP284" i="15"/>
  <c r="CO284" i="15"/>
  <c r="CN284" i="15"/>
  <c r="CM284" i="15"/>
  <c r="CL284" i="15"/>
  <c r="CK284" i="15"/>
  <c r="CJ284" i="15"/>
  <c r="CI284" i="15"/>
  <c r="CH284" i="15"/>
  <c r="CG284" i="15"/>
  <c r="CF284" i="15"/>
  <c r="CE284" i="15"/>
  <c r="CD284" i="15"/>
  <c r="CC284" i="15"/>
  <c r="CB284" i="15"/>
  <c r="CA284" i="15"/>
  <c r="BZ284" i="15"/>
  <c r="BY284" i="15"/>
  <c r="BX284" i="15"/>
  <c r="BW284" i="15"/>
  <c r="BV284" i="15"/>
  <c r="BU284" i="15"/>
  <c r="BT284" i="15"/>
  <c r="BS284" i="15"/>
  <c r="BR284" i="15"/>
  <c r="BQ284" i="15"/>
  <c r="BP284" i="15"/>
  <c r="BO284" i="15"/>
  <c r="BN284" i="15"/>
  <c r="BM284" i="15"/>
  <c r="BL284" i="15"/>
  <c r="BK284" i="15"/>
  <c r="BJ284" i="15"/>
  <c r="BI284" i="15"/>
  <c r="BH284" i="15"/>
  <c r="BG284" i="15"/>
  <c r="BF284" i="15"/>
  <c r="BE284" i="15"/>
  <c r="BD284" i="15"/>
  <c r="DC283" i="15"/>
  <c r="DB283" i="15"/>
  <c r="DA283" i="15"/>
  <c r="CZ283" i="15"/>
  <c r="CY283" i="15"/>
  <c r="CX283" i="15"/>
  <c r="CW283" i="15"/>
  <c r="CV283" i="15"/>
  <c r="CU283" i="15"/>
  <c r="CT283" i="15"/>
  <c r="CS283" i="15"/>
  <c r="CR283" i="15"/>
  <c r="CQ283" i="15"/>
  <c r="CP283" i="15"/>
  <c r="CO283" i="15"/>
  <c r="CN283" i="15"/>
  <c r="CM283" i="15"/>
  <c r="CL283" i="15"/>
  <c r="CK283" i="15"/>
  <c r="CJ283" i="15"/>
  <c r="CI283" i="15"/>
  <c r="CH283" i="15"/>
  <c r="CG283" i="15"/>
  <c r="CF283" i="15"/>
  <c r="CE283" i="15"/>
  <c r="CD283" i="15"/>
  <c r="CC283" i="15"/>
  <c r="CB283" i="15"/>
  <c r="CA283" i="15"/>
  <c r="BZ283" i="15"/>
  <c r="BY283" i="15"/>
  <c r="BX283" i="15"/>
  <c r="BW283" i="15"/>
  <c r="BV283" i="15"/>
  <c r="BU283" i="15"/>
  <c r="BT283" i="15"/>
  <c r="BS283" i="15"/>
  <c r="BR283" i="15"/>
  <c r="BQ283" i="15"/>
  <c r="BP283" i="15"/>
  <c r="BO283" i="15"/>
  <c r="BN283" i="15"/>
  <c r="BM283" i="15"/>
  <c r="BL283" i="15"/>
  <c r="BK283" i="15"/>
  <c r="BJ283" i="15"/>
  <c r="BI283" i="15"/>
  <c r="BH283" i="15"/>
  <c r="BG283" i="15"/>
  <c r="BF283" i="15"/>
  <c r="BE283" i="15"/>
  <c r="BD283" i="15"/>
  <c r="DC282" i="15"/>
  <c r="DB282" i="15"/>
  <c r="DA282" i="15"/>
  <c r="CZ282" i="15"/>
  <c r="CY282" i="15"/>
  <c r="CX282" i="15"/>
  <c r="CW282" i="15"/>
  <c r="CV282" i="15"/>
  <c r="CU282" i="15"/>
  <c r="CT282" i="15"/>
  <c r="CS282" i="15"/>
  <c r="CR282" i="15"/>
  <c r="CQ282" i="15"/>
  <c r="CP282" i="15"/>
  <c r="CO282" i="15"/>
  <c r="CN282" i="15"/>
  <c r="CM282" i="15"/>
  <c r="CL282" i="15"/>
  <c r="CK282" i="15"/>
  <c r="CJ282" i="15"/>
  <c r="CI282" i="15"/>
  <c r="CH282" i="15"/>
  <c r="CG282" i="15"/>
  <c r="CF282" i="15"/>
  <c r="CE282" i="15"/>
  <c r="CD282" i="15"/>
  <c r="CC282" i="15"/>
  <c r="CB282" i="15"/>
  <c r="CA282" i="15"/>
  <c r="BZ282" i="15"/>
  <c r="BY282" i="15"/>
  <c r="BX282" i="15"/>
  <c r="BW282" i="15"/>
  <c r="BV282" i="15"/>
  <c r="BU282" i="15"/>
  <c r="BT282" i="15"/>
  <c r="BS282" i="15"/>
  <c r="BR282" i="15"/>
  <c r="BQ282" i="15"/>
  <c r="BP282" i="15"/>
  <c r="BO282" i="15"/>
  <c r="BN282" i="15"/>
  <c r="BM282" i="15"/>
  <c r="BL282" i="15"/>
  <c r="BK282" i="15"/>
  <c r="BJ282" i="15"/>
  <c r="BI282" i="15"/>
  <c r="BH282" i="15"/>
  <c r="BG282" i="15"/>
  <c r="BF282" i="15"/>
  <c r="BE282" i="15"/>
  <c r="BD282" i="15"/>
  <c r="DC281" i="15"/>
  <c r="DB281" i="15"/>
  <c r="DA281" i="15"/>
  <c r="CZ281" i="15"/>
  <c r="CY281" i="15"/>
  <c r="CX281" i="15"/>
  <c r="CW281" i="15"/>
  <c r="CV281" i="15"/>
  <c r="CU281" i="15"/>
  <c r="CT281" i="15"/>
  <c r="CS281" i="15"/>
  <c r="CR281" i="15"/>
  <c r="CQ281" i="15"/>
  <c r="CP281" i="15"/>
  <c r="CO281" i="15"/>
  <c r="CN281" i="15"/>
  <c r="CM281" i="15"/>
  <c r="CL281" i="15"/>
  <c r="CK281" i="15"/>
  <c r="CJ281" i="15"/>
  <c r="CI281" i="15"/>
  <c r="CH281" i="15"/>
  <c r="CG281" i="15"/>
  <c r="CF281" i="15"/>
  <c r="CE281" i="15"/>
  <c r="CD281" i="15"/>
  <c r="CC281" i="15"/>
  <c r="CB281" i="15"/>
  <c r="CA281" i="15"/>
  <c r="BZ281" i="15"/>
  <c r="BY281" i="15"/>
  <c r="BX281" i="15"/>
  <c r="BW281" i="15"/>
  <c r="BV281" i="15"/>
  <c r="BU281" i="15"/>
  <c r="BT281" i="15"/>
  <c r="BS281" i="15"/>
  <c r="BR281" i="15"/>
  <c r="BQ281" i="15"/>
  <c r="BP281" i="15"/>
  <c r="BO281" i="15"/>
  <c r="BN281" i="15"/>
  <c r="BM281" i="15"/>
  <c r="BL281" i="15"/>
  <c r="BK281" i="15"/>
  <c r="BJ281" i="15"/>
  <c r="BI281" i="15"/>
  <c r="BH281" i="15"/>
  <c r="BG281" i="15"/>
  <c r="BF281" i="15"/>
  <c r="BE281" i="15"/>
  <c r="BD281" i="15"/>
  <c r="DC280" i="15"/>
  <c r="DB280" i="15"/>
  <c r="DA280" i="15"/>
  <c r="CZ280" i="15"/>
  <c r="CY280" i="15"/>
  <c r="CX280" i="15"/>
  <c r="CW280" i="15"/>
  <c r="CV280" i="15"/>
  <c r="CU280" i="15"/>
  <c r="CT280" i="15"/>
  <c r="CS280" i="15"/>
  <c r="CR280" i="15"/>
  <c r="CQ280" i="15"/>
  <c r="CP280" i="15"/>
  <c r="CO280" i="15"/>
  <c r="CN280" i="15"/>
  <c r="CM280" i="15"/>
  <c r="CL280" i="15"/>
  <c r="CK280" i="15"/>
  <c r="CJ280" i="15"/>
  <c r="CI280" i="15"/>
  <c r="CH280" i="15"/>
  <c r="CG280" i="15"/>
  <c r="CF280" i="15"/>
  <c r="CE280" i="15"/>
  <c r="CD280" i="15"/>
  <c r="CC280" i="15"/>
  <c r="CB280" i="15"/>
  <c r="CA280" i="15"/>
  <c r="BZ280" i="15"/>
  <c r="BY280" i="15"/>
  <c r="BX280" i="15"/>
  <c r="BW280" i="15"/>
  <c r="BV280" i="15"/>
  <c r="BU280" i="15"/>
  <c r="BT280" i="15"/>
  <c r="BS280" i="15"/>
  <c r="BR280" i="15"/>
  <c r="BQ280" i="15"/>
  <c r="BP280" i="15"/>
  <c r="BO280" i="15"/>
  <c r="BN280" i="15"/>
  <c r="BM280" i="15"/>
  <c r="BL280" i="15"/>
  <c r="BK280" i="15"/>
  <c r="BJ280" i="15"/>
  <c r="BI280" i="15"/>
  <c r="BH280" i="15"/>
  <c r="BG280" i="15"/>
  <c r="BF280" i="15"/>
  <c r="BE280" i="15"/>
  <c r="BD280" i="15"/>
  <c r="DC279" i="15"/>
  <c r="DB279" i="15"/>
  <c r="DA279" i="15"/>
  <c r="CZ279" i="15"/>
  <c r="CY279" i="15"/>
  <c r="CX279" i="15"/>
  <c r="CW279" i="15"/>
  <c r="CV279" i="15"/>
  <c r="CU279" i="15"/>
  <c r="CT279" i="15"/>
  <c r="CS279" i="15"/>
  <c r="CR279" i="15"/>
  <c r="CQ279" i="15"/>
  <c r="CP279" i="15"/>
  <c r="CO279" i="15"/>
  <c r="CN279" i="15"/>
  <c r="CM279" i="15"/>
  <c r="CL279" i="15"/>
  <c r="CK279" i="15"/>
  <c r="CJ279" i="15"/>
  <c r="CI279" i="15"/>
  <c r="CH279" i="15"/>
  <c r="CG279" i="15"/>
  <c r="CF279" i="15"/>
  <c r="CE279" i="15"/>
  <c r="CD279" i="15"/>
  <c r="CC279" i="15"/>
  <c r="CB279" i="15"/>
  <c r="CA279" i="15"/>
  <c r="BZ279" i="15"/>
  <c r="BY279" i="15"/>
  <c r="BX279" i="15"/>
  <c r="BW279" i="15"/>
  <c r="BV279" i="15"/>
  <c r="BU279" i="15"/>
  <c r="BT279" i="15"/>
  <c r="BS279" i="15"/>
  <c r="BR279" i="15"/>
  <c r="BQ279" i="15"/>
  <c r="BP279" i="15"/>
  <c r="BO279" i="15"/>
  <c r="BN279" i="15"/>
  <c r="BM279" i="15"/>
  <c r="BL279" i="15"/>
  <c r="BK279" i="15"/>
  <c r="BJ279" i="15"/>
  <c r="BI279" i="15"/>
  <c r="BH279" i="15"/>
  <c r="BG279" i="15"/>
  <c r="BF279" i="15"/>
  <c r="BE279" i="15"/>
  <c r="BD279" i="15"/>
  <c r="DC278" i="15"/>
  <c r="DB278" i="15"/>
  <c r="DA278" i="15"/>
  <c r="CZ278" i="15"/>
  <c r="CY278" i="15"/>
  <c r="CX278" i="15"/>
  <c r="CW278" i="15"/>
  <c r="CV278" i="15"/>
  <c r="CU278" i="15"/>
  <c r="CT278" i="15"/>
  <c r="CS278" i="15"/>
  <c r="CR278" i="15"/>
  <c r="CQ278" i="15"/>
  <c r="CP278" i="15"/>
  <c r="CO278" i="15"/>
  <c r="CN278" i="15"/>
  <c r="CM278" i="15"/>
  <c r="CL278" i="15"/>
  <c r="CK278" i="15"/>
  <c r="CJ278" i="15"/>
  <c r="CI278" i="15"/>
  <c r="CH278" i="15"/>
  <c r="CG278" i="15"/>
  <c r="CF278" i="15"/>
  <c r="CE278" i="15"/>
  <c r="CD278" i="15"/>
  <c r="CC278" i="15"/>
  <c r="CB278" i="15"/>
  <c r="CA278" i="15"/>
  <c r="BZ278" i="15"/>
  <c r="BY278" i="15"/>
  <c r="BX278" i="15"/>
  <c r="BW278" i="15"/>
  <c r="BV278" i="15"/>
  <c r="BU278" i="15"/>
  <c r="BT278" i="15"/>
  <c r="BS278" i="15"/>
  <c r="BR278" i="15"/>
  <c r="BQ278" i="15"/>
  <c r="BP278" i="15"/>
  <c r="BO278" i="15"/>
  <c r="BN278" i="15"/>
  <c r="BM278" i="15"/>
  <c r="BL278" i="15"/>
  <c r="BK278" i="15"/>
  <c r="BJ278" i="15"/>
  <c r="BI278" i="15"/>
  <c r="BH278" i="15"/>
  <c r="BG278" i="15"/>
  <c r="BF278" i="15"/>
  <c r="BE278" i="15"/>
  <c r="BD278" i="15"/>
  <c r="DC277" i="15"/>
  <c r="DB277" i="15"/>
  <c r="DA277" i="15"/>
  <c r="CZ277" i="15"/>
  <c r="CY277" i="15"/>
  <c r="CX277" i="15"/>
  <c r="CW277" i="15"/>
  <c r="CV277" i="15"/>
  <c r="CU277" i="15"/>
  <c r="CT277" i="15"/>
  <c r="CS277" i="15"/>
  <c r="CR277" i="15"/>
  <c r="CQ277" i="15"/>
  <c r="CP277" i="15"/>
  <c r="CO277" i="15"/>
  <c r="CN277" i="15"/>
  <c r="CM277" i="15"/>
  <c r="CL277" i="15"/>
  <c r="CK277" i="15"/>
  <c r="CJ277" i="15"/>
  <c r="CI277" i="15"/>
  <c r="CH277" i="15"/>
  <c r="CG277" i="15"/>
  <c r="CF277" i="15"/>
  <c r="CE277" i="15"/>
  <c r="CD277" i="15"/>
  <c r="CC277" i="15"/>
  <c r="CB277" i="15"/>
  <c r="CA277" i="15"/>
  <c r="BZ277" i="15"/>
  <c r="BY277" i="15"/>
  <c r="BX277" i="15"/>
  <c r="BW277" i="15"/>
  <c r="BV277" i="15"/>
  <c r="BU277" i="15"/>
  <c r="BT277" i="15"/>
  <c r="BS277" i="15"/>
  <c r="BR277" i="15"/>
  <c r="BQ277" i="15"/>
  <c r="BP277" i="15"/>
  <c r="BO277" i="15"/>
  <c r="BN277" i="15"/>
  <c r="BM277" i="15"/>
  <c r="BL277" i="15"/>
  <c r="BK277" i="15"/>
  <c r="BJ277" i="15"/>
  <c r="BI277" i="15"/>
  <c r="BH277" i="15"/>
  <c r="BG277" i="15"/>
  <c r="BF277" i="15"/>
  <c r="BE277" i="15"/>
  <c r="BD277" i="15"/>
  <c r="DC276" i="15"/>
  <c r="DB276" i="15"/>
  <c r="DA276" i="15"/>
  <c r="CZ276" i="15"/>
  <c r="CY276" i="15"/>
  <c r="CX276" i="15"/>
  <c r="CW276" i="15"/>
  <c r="CV276" i="15"/>
  <c r="CU276" i="15"/>
  <c r="CT276" i="15"/>
  <c r="CS276" i="15"/>
  <c r="CR276" i="15"/>
  <c r="CQ276" i="15"/>
  <c r="CP276" i="15"/>
  <c r="CO276" i="15"/>
  <c r="CN276" i="15"/>
  <c r="CM276" i="15"/>
  <c r="CL276" i="15"/>
  <c r="CK276" i="15"/>
  <c r="CJ276" i="15"/>
  <c r="CI276" i="15"/>
  <c r="CH276" i="15"/>
  <c r="CG276" i="15"/>
  <c r="CF276" i="15"/>
  <c r="CE276" i="15"/>
  <c r="CD276" i="15"/>
  <c r="CC276" i="15"/>
  <c r="CB276" i="15"/>
  <c r="CA276" i="15"/>
  <c r="BZ276" i="15"/>
  <c r="BY276" i="15"/>
  <c r="BX276" i="15"/>
  <c r="BW276" i="15"/>
  <c r="BV276" i="15"/>
  <c r="BU276" i="15"/>
  <c r="BT276" i="15"/>
  <c r="BS276" i="15"/>
  <c r="BR276" i="15"/>
  <c r="BQ276" i="15"/>
  <c r="BP276" i="15"/>
  <c r="BO276" i="15"/>
  <c r="BN276" i="15"/>
  <c r="BM276" i="15"/>
  <c r="BL276" i="15"/>
  <c r="BK276" i="15"/>
  <c r="BJ276" i="15"/>
  <c r="BI276" i="15"/>
  <c r="BH276" i="15"/>
  <c r="BG276" i="15"/>
  <c r="BF276" i="15"/>
  <c r="BE276" i="15"/>
  <c r="BD276" i="15"/>
  <c r="DC275" i="15"/>
  <c r="DB275" i="15"/>
  <c r="DA275" i="15"/>
  <c r="CZ275" i="15"/>
  <c r="CY275" i="15"/>
  <c r="CX275" i="15"/>
  <c r="CW275" i="15"/>
  <c r="CV275" i="15"/>
  <c r="CU275" i="15"/>
  <c r="CT275" i="15"/>
  <c r="CS275" i="15"/>
  <c r="CR275" i="15"/>
  <c r="CQ275" i="15"/>
  <c r="CP275" i="15"/>
  <c r="CO275" i="15"/>
  <c r="CN275" i="15"/>
  <c r="CM275" i="15"/>
  <c r="CL275" i="15"/>
  <c r="CK275" i="15"/>
  <c r="CJ275" i="15"/>
  <c r="CI275" i="15"/>
  <c r="CH275" i="15"/>
  <c r="CG275" i="15"/>
  <c r="CF275" i="15"/>
  <c r="CE275" i="15"/>
  <c r="CD275" i="15"/>
  <c r="CC275" i="15"/>
  <c r="CB275" i="15"/>
  <c r="CA275" i="15"/>
  <c r="BZ275" i="15"/>
  <c r="BY275" i="15"/>
  <c r="BX275" i="15"/>
  <c r="BW275" i="15"/>
  <c r="BV275" i="15"/>
  <c r="BU275" i="15"/>
  <c r="BT275" i="15"/>
  <c r="BS275" i="15"/>
  <c r="BR275" i="15"/>
  <c r="BQ275" i="15"/>
  <c r="BP275" i="15"/>
  <c r="BO275" i="15"/>
  <c r="BN275" i="15"/>
  <c r="BM275" i="15"/>
  <c r="BL275" i="15"/>
  <c r="BK275" i="15"/>
  <c r="BJ275" i="15"/>
  <c r="BI275" i="15"/>
  <c r="BH275" i="15"/>
  <c r="BG275" i="15"/>
  <c r="BF275" i="15"/>
  <c r="BE275" i="15"/>
  <c r="BD275" i="15"/>
  <c r="DC274" i="15"/>
  <c r="DB274" i="15"/>
  <c r="DA274" i="15"/>
  <c r="CZ274" i="15"/>
  <c r="CY274" i="15"/>
  <c r="CX274" i="15"/>
  <c r="CW274" i="15"/>
  <c r="CV274" i="15"/>
  <c r="CU274" i="15"/>
  <c r="CT274" i="15"/>
  <c r="CS274" i="15"/>
  <c r="CR274" i="15"/>
  <c r="CQ274" i="15"/>
  <c r="CP274" i="15"/>
  <c r="CO274" i="15"/>
  <c r="CN274" i="15"/>
  <c r="CM274" i="15"/>
  <c r="CL274" i="15"/>
  <c r="CK274" i="15"/>
  <c r="CJ274" i="15"/>
  <c r="CI274" i="15"/>
  <c r="CH274" i="15"/>
  <c r="CG274" i="15"/>
  <c r="CF274" i="15"/>
  <c r="CE274" i="15"/>
  <c r="CD274" i="15"/>
  <c r="CC274" i="15"/>
  <c r="CB274" i="15"/>
  <c r="CA274" i="15"/>
  <c r="BZ274" i="15"/>
  <c r="BY274" i="15"/>
  <c r="BX274" i="15"/>
  <c r="BW274" i="15"/>
  <c r="BV274" i="15"/>
  <c r="BU274" i="15"/>
  <c r="BT274" i="15"/>
  <c r="BS274" i="15"/>
  <c r="BR274" i="15"/>
  <c r="BQ274" i="15"/>
  <c r="BP274" i="15"/>
  <c r="BO274" i="15"/>
  <c r="BN274" i="15"/>
  <c r="BM274" i="15"/>
  <c r="BL274" i="15"/>
  <c r="BK274" i="15"/>
  <c r="BJ274" i="15"/>
  <c r="BI274" i="15"/>
  <c r="BH274" i="15"/>
  <c r="BG274" i="15"/>
  <c r="BF274" i="15"/>
  <c r="BE274" i="15"/>
  <c r="BD274" i="15"/>
  <c r="DC273" i="15"/>
  <c r="DB273" i="15"/>
  <c r="DA273" i="15"/>
  <c r="CZ273" i="15"/>
  <c r="CY273" i="15"/>
  <c r="CX273" i="15"/>
  <c r="CW273" i="15"/>
  <c r="CV273" i="15"/>
  <c r="CU273" i="15"/>
  <c r="CT273" i="15"/>
  <c r="CS273" i="15"/>
  <c r="CR273" i="15"/>
  <c r="CQ273" i="15"/>
  <c r="CP273" i="15"/>
  <c r="CO273" i="15"/>
  <c r="CN273" i="15"/>
  <c r="CM273" i="15"/>
  <c r="CL273" i="15"/>
  <c r="CK273" i="15"/>
  <c r="CJ273" i="15"/>
  <c r="CI273" i="15"/>
  <c r="CH273" i="15"/>
  <c r="CG273" i="15"/>
  <c r="CF273" i="15"/>
  <c r="CE273" i="15"/>
  <c r="CD273" i="15"/>
  <c r="CC273" i="15"/>
  <c r="CB273" i="15"/>
  <c r="CA273" i="15"/>
  <c r="BZ273" i="15"/>
  <c r="BY273" i="15"/>
  <c r="BX273" i="15"/>
  <c r="BW273" i="15"/>
  <c r="BV273" i="15"/>
  <c r="BU273" i="15"/>
  <c r="BT273" i="15"/>
  <c r="BS273" i="15"/>
  <c r="BR273" i="15"/>
  <c r="BQ273" i="15"/>
  <c r="BP273" i="15"/>
  <c r="BO273" i="15"/>
  <c r="BN273" i="15"/>
  <c r="BM273" i="15"/>
  <c r="BL273" i="15"/>
  <c r="BK273" i="15"/>
  <c r="BJ273" i="15"/>
  <c r="BI273" i="15"/>
  <c r="BH273" i="15"/>
  <c r="BG273" i="15"/>
  <c r="BF273" i="15"/>
  <c r="BE273" i="15"/>
  <c r="BD273" i="15"/>
  <c r="DC272" i="15"/>
  <c r="DB272" i="15"/>
  <c r="DA272" i="15"/>
  <c r="CZ272" i="15"/>
  <c r="CY272" i="15"/>
  <c r="CX272" i="15"/>
  <c r="CW272" i="15"/>
  <c r="CV272" i="15"/>
  <c r="CU272" i="15"/>
  <c r="CT272" i="15"/>
  <c r="CS272" i="15"/>
  <c r="CR272" i="15"/>
  <c r="CQ272" i="15"/>
  <c r="CP272" i="15"/>
  <c r="CO272" i="15"/>
  <c r="CN272" i="15"/>
  <c r="CM272" i="15"/>
  <c r="CL272" i="15"/>
  <c r="CK272" i="15"/>
  <c r="CJ272" i="15"/>
  <c r="CI272" i="15"/>
  <c r="CH272" i="15"/>
  <c r="CG272" i="15"/>
  <c r="CF272" i="15"/>
  <c r="CE272" i="15"/>
  <c r="CD272" i="15"/>
  <c r="CC272" i="15"/>
  <c r="CB272" i="15"/>
  <c r="CA272" i="15"/>
  <c r="BZ272" i="15"/>
  <c r="BY272" i="15"/>
  <c r="BX272" i="15"/>
  <c r="BW272" i="15"/>
  <c r="BV272" i="15"/>
  <c r="BU272" i="15"/>
  <c r="BT272" i="15"/>
  <c r="BS272" i="15"/>
  <c r="BR272" i="15"/>
  <c r="BQ272" i="15"/>
  <c r="BP272" i="15"/>
  <c r="BO272" i="15"/>
  <c r="BN272" i="15"/>
  <c r="BM272" i="15"/>
  <c r="BL272" i="15"/>
  <c r="BK272" i="15"/>
  <c r="BJ272" i="15"/>
  <c r="BI272" i="15"/>
  <c r="BH272" i="15"/>
  <c r="BG272" i="15"/>
  <c r="BF272" i="15"/>
  <c r="BE272" i="15"/>
  <c r="BD272" i="15"/>
  <c r="DC271" i="15"/>
  <c r="DB271" i="15"/>
  <c r="DA271" i="15"/>
  <c r="CZ271" i="15"/>
  <c r="CY271" i="15"/>
  <c r="CX271" i="15"/>
  <c r="CW271" i="15"/>
  <c r="CV271" i="15"/>
  <c r="CU271" i="15"/>
  <c r="CT271" i="15"/>
  <c r="CS271" i="15"/>
  <c r="CR271" i="15"/>
  <c r="CQ271" i="15"/>
  <c r="CP271" i="15"/>
  <c r="CO271" i="15"/>
  <c r="CN271" i="15"/>
  <c r="CM271" i="15"/>
  <c r="CL271" i="15"/>
  <c r="CK271" i="15"/>
  <c r="CJ271" i="15"/>
  <c r="CI271" i="15"/>
  <c r="CH271" i="15"/>
  <c r="CG271" i="15"/>
  <c r="CF271" i="15"/>
  <c r="CE271" i="15"/>
  <c r="CD271" i="15"/>
  <c r="CC271" i="15"/>
  <c r="CB271" i="15"/>
  <c r="CA271" i="15"/>
  <c r="BZ271" i="15"/>
  <c r="BY271" i="15"/>
  <c r="BX271" i="15"/>
  <c r="BW271" i="15"/>
  <c r="BV271" i="15"/>
  <c r="BU271" i="15"/>
  <c r="BT271" i="15"/>
  <c r="BS271" i="15"/>
  <c r="BR271" i="15"/>
  <c r="BQ271" i="15"/>
  <c r="BP271" i="15"/>
  <c r="BO271" i="15"/>
  <c r="BN271" i="15"/>
  <c r="BM271" i="15"/>
  <c r="BL271" i="15"/>
  <c r="BK271" i="15"/>
  <c r="BJ271" i="15"/>
  <c r="BI271" i="15"/>
  <c r="BH271" i="15"/>
  <c r="BG271" i="15"/>
  <c r="BF271" i="15"/>
  <c r="BE271" i="15"/>
  <c r="BD271" i="15"/>
  <c r="DC270" i="15"/>
  <c r="DB270" i="15"/>
  <c r="DA270" i="15"/>
  <c r="CZ270" i="15"/>
  <c r="CY270" i="15"/>
  <c r="CX270" i="15"/>
  <c r="CW270" i="15"/>
  <c r="CV270" i="15"/>
  <c r="CU270" i="15"/>
  <c r="CT270" i="15"/>
  <c r="CS270" i="15"/>
  <c r="CR270" i="15"/>
  <c r="CQ270" i="15"/>
  <c r="CP270" i="15"/>
  <c r="CO270" i="15"/>
  <c r="CN270" i="15"/>
  <c r="CM270" i="15"/>
  <c r="CL270" i="15"/>
  <c r="CK270" i="15"/>
  <c r="CJ270" i="15"/>
  <c r="CI270" i="15"/>
  <c r="CH270" i="15"/>
  <c r="CG270" i="15"/>
  <c r="CF270" i="15"/>
  <c r="CE270" i="15"/>
  <c r="CD270" i="15"/>
  <c r="CC270" i="15"/>
  <c r="CB270" i="15"/>
  <c r="CA270" i="15"/>
  <c r="BZ270" i="15"/>
  <c r="BY270" i="15"/>
  <c r="BX270" i="15"/>
  <c r="BW270" i="15"/>
  <c r="BV270" i="15"/>
  <c r="BU270" i="15"/>
  <c r="BT270" i="15"/>
  <c r="BS270" i="15"/>
  <c r="BR270" i="15"/>
  <c r="BQ270" i="15"/>
  <c r="BP270" i="15"/>
  <c r="BO270" i="15"/>
  <c r="BN270" i="15"/>
  <c r="BM270" i="15"/>
  <c r="BL270" i="15"/>
  <c r="BK270" i="15"/>
  <c r="BJ270" i="15"/>
  <c r="BI270" i="15"/>
  <c r="BH270" i="15"/>
  <c r="BG270" i="15"/>
  <c r="BF270" i="15"/>
  <c r="BE270" i="15"/>
  <c r="BD270" i="15"/>
  <c r="DC269" i="15"/>
  <c r="DB269" i="15"/>
  <c r="DA269" i="15"/>
  <c r="CZ269" i="15"/>
  <c r="CY269" i="15"/>
  <c r="CX269" i="15"/>
  <c r="CW269" i="15"/>
  <c r="CV269" i="15"/>
  <c r="CU269" i="15"/>
  <c r="CT269" i="15"/>
  <c r="CS269" i="15"/>
  <c r="CR269" i="15"/>
  <c r="CQ269" i="15"/>
  <c r="CP269" i="15"/>
  <c r="CO269" i="15"/>
  <c r="CN269" i="15"/>
  <c r="CM269" i="15"/>
  <c r="CL269" i="15"/>
  <c r="CK269" i="15"/>
  <c r="CJ269" i="15"/>
  <c r="CI269" i="15"/>
  <c r="CH269" i="15"/>
  <c r="CG269" i="15"/>
  <c r="CF269" i="15"/>
  <c r="CE269" i="15"/>
  <c r="CD269" i="15"/>
  <c r="CC269" i="15"/>
  <c r="CB269" i="15"/>
  <c r="CA269" i="15"/>
  <c r="BZ269" i="15"/>
  <c r="BY269" i="15"/>
  <c r="BX269" i="15"/>
  <c r="BW269" i="15"/>
  <c r="BV269" i="15"/>
  <c r="BU269" i="15"/>
  <c r="BT269" i="15"/>
  <c r="BS269" i="15"/>
  <c r="BR269" i="15"/>
  <c r="BQ269" i="15"/>
  <c r="BP269" i="15"/>
  <c r="BO269" i="15"/>
  <c r="BN269" i="15"/>
  <c r="BM269" i="15"/>
  <c r="BL269" i="15"/>
  <c r="BK269" i="15"/>
  <c r="BJ269" i="15"/>
  <c r="BI269" i="15"/>
  <c r="BH269" i="15"/>
  <c r="BG269" i="15"/>
  <c r="BF269" i="15"/>
  <c r="BE269" i="15"/>
  <c r="BD269" i="15"/>
  <c r="DC268" i="15"/>
  <c r="DB268" i="15"/>
  <c r="DA268" i="15"/>
  <c r="CZ268" i="15"/>
  <c r="CY268" i="15"/>
  <c r="CX268" i="15"/>
  <c r="CW268" i="15"/>
  <c r="CV268" i="15"/>
  <c r="CU268" i="15"/>
  <c r="CT268" i="15"/>
  <c r="CS268" i="15"/>
  <c r="CR268" i="15"/>
  <c r="CQ268" i="15"/>
  <c r="CP268" i="15"/>
  <c r="CO268" i="15"/>
  <c r="CN268" i="15"/>
  <c r="CM268" i="15"/>
  <c r="CL268" i="15"/>
  <c r="CK268" i="15"/>
  <c r="CJ268" i="15"/>
  <c r="CI268" i="15"/>
  <c r="CH268" i="15"/>
  <c r="CG268" i="15"/>
  <c r="CF268" i="15"/>
  <c r="CE268" i="15"/>
  <c r="CD268" i="15"/>
  <c r="CC268" i="15"/>
  <c r="CB268" i="15"/>
  <c r="CA268" i="15"/>
  <c r="BZ268" i="15"/>
  <c r="BY268" i="15"/>
  <c r="BX268" i="15"/>
  <c r="BW268" i="15"/>
  <c r="BV268" i="15"/>
  <c r="BU268" i="15"/>
  <c r="BT268" i="15"/>
  <c r="BS268" i="15"/>
  <c r="BR268" i="15"/>
  <c r="BQ268" i="15"/>
  <c r="BP268" i="15"/>
  <c r="BO268" i="15"/>
  <c r="BN268" i="15"/>
  <c r="BM268" i="15"/>
  <c r="BL268" i="15"/>
  <c r="BK268" i="15"/>
  <c r="BJ268" i="15"/>
  <c r="BI268" i="15"/>
  <c r="BH268" i="15"/>
  <c r="BG268" i="15"/>
  <c r="BF268" i="15"/>
  <c r="BE268" i="15"/>
  <c r="BD268" i="15"/>
  <c r="DC267" i="15"/>
  <c r="DB267" i="15"/>
  <c r="DA267" i="15"/>
  <c r="CZ267" i="15"/>
  <c r="CY267" i="15"/>
  <c r="CX267" i="15"/>
  <c r="CW267" i="15"/>
  <c r="CV267" i="15"/>
  <c r="CU267" i="15"/>
  <c r="CT267" i="15"/>
  <c r="CS267" i="15"/>
  <c r="CR267" i="15"/>
  <c r="CQ267" i="15"/>
  <c r="CP267" i="15"/>
  <c r="CO267" i="15"/>
  <c r="CN267" i="15"/>
  <c r="CM267" i="15"/>
  <c r="CL267" i="15"/>
  <c r="CK267" i="15"/>
  <c r="CJ267" i="15"/>
  <c r="CI267" i="15"/>
  <c r="CH267" i="15"/>
  <c r="CG267" i="15"/>
  <c r="CF267" i="15"/>
  <c r="CE267" i="15"/>
  <c r="CD267" i="15"/>
  <c r="CC267" i="15"/>
  <c r="CB267" i="15"/>
  <c r="CA267" i="15"/>
  <c r="BZ267" i="15"/>
  <c r="BY267" i="15"/>
  <c r="BX267" i="15"/>
  <c r="BW267" i="15"/>
  <c r="BV267" i="15"/>
  <c r="BU267" i="15"/>
  <c r="BT267" i="15"/>
  <c r="BS267" i="15"/>
  <c r="BR267" i="15"/>
  <c r="BQ267" i="15"/>
  <c r="BP267" i="15"/>
  <c r="BO267" i="15"/>
  <c r="BN267" i="15"/>
  <c r="BM267" i="15"/>
  <c r="BL267" i="15"/>
  <c r="BK267" i="15"/>
  <c r="BJ267" i="15"/>
  <c r="BI267" i="15"/>
  <c r="BH267" i="15"/>
  <c r="BG267" i="15"/>
  <c r="BF267" i="15"/>
  <c r="BE267" i="15"/>
  <c r="BD267" i="15"/>
  <c r="DC266" i="15"/>
  <c r="DB266" i="15"/>
  <c r="DA266" i="15"/>
  <c r="CZ266" i="15"/>
  <c r="CY266" i="15"/>
  <c r="CX266" i="15"/>
  <c r="CW266" i="15"/>
  <c r="CV266" i="15"/>
  <c r="CU266" i="15"/>
  <c r="CT266" i="15"/>
  <c r="CS266" i="15"/>
  <c r="CR266" i="15"/>
  <c r="CQ266" i="15"/>
  <c r="CP266" i="15"/>
  <c r="CO266" i="15"/>
  <c r="CN266" i="15"/>
  <c r="CM266" i="15"/>
  <c r="CL266" i="15"/>
  <c r="CK266" i="15"/>
  <c r="CJ266" i="15"/>
  <c r="CI266" i="15"/>
  <c r="CH266" i="15"/>
  <c r="CG266" i="15"/>
  <c r="CF266" i="15"/>
  <c r="CE266" i="15"/>
  <c r="CD266" i="15"/>
  <c r="CC266" i="15"/>
  <c r="CB266" i="15"/>
  <c r="CA266" i="15"/>
  <c r="BZ266" i="15"/>
  <c r="BY266" i="15"/>
  <c r="BX266" i="15"/>
  <c r="BW266" i="15"/>
  <c r="BV266" i="15"/>
  <c r="BU266" i="15"/>
  <c r="BT266" i="15"/>
  <c r="BS266" i="15"/>
  <c r="BR266" i="15"/>
  <c r="BQ266" i="15"/>
  <c r="BP266" i="15"/>
  <c r="BO266" i="15"/>
  <c r="BN266" i="15"/>
  <c r="BM266" i="15"/>
  <c r="BL266" i="15"/>
  <c r="BK266" i="15"/>
  <c r="BJ266" i="15"/>
  <c r="BI266" i="15"/>
  <c r="BH266" i="15"/>
  <c r="BG266" i="15"/>
  <c r="BF266" i="15"/>
  <c r="BE266" i="15"/>
  <c r="BD266" i="15"/>
  <c r="DC265" i="15"/>
  <c r="DB265" i="15"/>
  <c r="DA265" i="15"/>
  <c r="CZ265" i="15"/>
  <c r="CY265" i="15"/>
  <c r="CX265" i="15"/>
  <c r="CW265" i="15"/>
  <c r="CV265" i="15"/>
  <c r="CU265" i="15"/>
  <c r="CT265" i="15"/>
  <c r="CS265" i="15"/>
  <c r="CR265" i="15"/>
  <c r="CQ265" i="15"/>
  <c r="CP265" i="15"/>
  <c r="CO265" i="15"/>
  <c r="CN265" i="15"/>
  <c r="CM265" i="15"/>
  <c r="CL265" i="15"/>
  <c r="CK265" i="15"/>
  <c r="CJ265" i="15"/>
  <c r="CI265" i="15"/>
  <c r="CH265" i="15"/>
  <c r="CG265" i="15"/>
  <c r="CF265" i="15"/>
  <c r="CE265" i="15"/>
  <c r="CD265" i="15"/>
  <c r="CC265" i="15"/>
  <c r="CB265" i="15"/>
  <c r="CA265" i="15"/>
  <c r="BZ265" i="15"/>
  <c r="BY265" i="15"/>
  <c r="BX265" i="15"/>
  <c r="BW265" i="15"/>
  <c r="BV265" i="15"/>
  <c r="BU265" i="15"/>
  <c r="BT265" i="15"/>
  <c r="BS265" i="15"/>
  <c r="BR265" i="15"/>
  <c r="BQ265" i="15"/>
  <c r="BP265" i="15"/>
  <c r="BO265" i="15"/>
  <c r="BN265" i="15"/>
  <c r="BM265" i="15"/>
  <c r="BL265" i="15"/>
  <c r="BK265" i="15"/>
  <c r="BJ265" i="15"/>
  <c r="BI265" i="15"/>
  <c r="BH265" i="15"/>
  <c r="BG265" i="15"/>
  <c r="BF265" i="15"/>
  <c r="BE265" i="15"/>
  <c r="BD265" i="15"/>
  <c r="DC264" i="15"/>
  <c r="DB264" i="15"/>
  <c r="DA264" i="15"/>
  <c r="CZ264" i="15"/>
  <c r="CY264" i="15"/>
  <c r="CX264" i="15"/>
  <c r="CW264" i="15"/>
  <c r="CV264" i="15"/>
  <c r="CU264" i="15"/>
  <c r="CT264" i="15"/>
  <c r="CS264" i="15"/>
  <c r="CR264" i="15"/>
  <c r="CQ264" i="15"/>
  <c r="CP264" i="15"/>
  <c r="CO264" i="15"/>
  <c r="CN264" i="15"/>
  <c r="CM264" i="15"/>
  <c r="CL264" i="15"/>
  <c r="CK264" i="15"/>
  <c r="CJ264" i="15"/>
  <c r="CI264" i="15"/>
  <c r="CH264" i="15"/>
  <c r="CG264" i="15"/>
  <c r="CF264" i="15"/>
  <c r="CE264" i="15"/>
  <c r="CD264" i="15"/>
  <c r="CC264" i="15"/>
  <c r="CB264" i="15"/>
  <c r="CA264" i="15"/>
  <c r="BZ264" i="15"/>
  <c r="BY264" i="15"/>
  <c r="BX264" i="15"/>
  <c r="BW264" i="15"/>
  <c r="BV264" i="15"/>
  <c r="BU264" i="15"/>
  <c r="BT264" i="15"/>
  <c r="BS264" i="15"/>
  <c r="BR264" i="15"/>
  <c r="BQ264" i="15"/>
  <c r="BP264" i="15"/>
  <c r="BO264" i="15"/>
  <c r="BN264" i="15"/>
  <c r="BM264" i="15"/>
  <c r="BL264" i="15"/>
  <c r="BK264" i="15"/>
  <c r="BJ264" i="15"/>
  <c r="BI264" i="15"/>
  <c r="BH264" i="15"/>
  <c r="BG264" i="15"/>
  <c r="BF264" i="15"/>
  <c r="BE264" i="15"/>
  <c r="BD264" i="15"/>
  <c r="DC263" i="15"/>
  <c r="DB263" i="15"/>
  <c r="DA263" i="15"/>
  <c r="CZ263" i="15"/>
  <c r="CY263" i="15"/>
  <c r="CX263" i="15"/>
  <c r="CW263" i="15"/>
  <c r="CV263" i="15"/>
  <c r="CU263" i="15"/>
  <c r="CT263" i="15"/>
  <c r="CS263" i="15"/>
  <c r="CR263" i="15"/>
  <c r="CQ263" i="15"/>
  <c r="CP263" i="15"/>
  <c r="CO263" i="15"/>
  <c r="CN263" i="15"/>
  <c r="CM263" i="15"/>
  <c r="CL263" i="15"/>
  <c r="CK263" i="15"/>
  <c r="CJ263" i="15"/>
  <c r="CI263" i="15"/>
  <c r="CH263" i="15"/>
  <c r="CG263" i="15"/>
  <c r="CF263" i="15"/>
  <c r="CE263" i="15"/>
  <c r="CD263" i="15"/>
  <c r="CC263" i="15"/>
  <c r="CB263" i="15"/>
  <c r="CA263" i="15"/>
  <c r="BZ263" i="15"/>
  <c r="BY263" i="15"/>
  <c r="BX263" i="15"/>
  <c r="BW263" i="15"/>
  <c r="BV263" i="15"/>
  <c r="BU263" i="15"/>
  <c r="BT263" i="15"/>
  <c r="BS263" i="15"/>
  <c r="BR263" i="15"/>
  <c r="BQ263" i="15"/>
  <c r="BP263" i="15"/>
  <c r="BO263" i="15"/>
  <c r="BN263" i="15"/>
  <c r="BM263" i="15"/>
  <c r="BL263" i="15"/>
  <c r="BK263" i="15"/>
  <c r="BJ263" i="15"/>
  <c r="BI263" i="15"/>
  <c r="BH263" i="15"/>
  <c r="BG263" i="15"/>
  <c r="BF263" i="15"/>
  <c r="BE263" i="15"/>
  <c r="BD263" i="15"/>
  <c r="DC262" i="15"/>
  <c r="DB262" i="15"/>
  <c r="DA262" i="15"/>
  <c r="CZ262" i="15"/>
  <c r="CY262" i="15"/>
  <c r="CX262" i="15"/>
  <c r="CW262" i="15"/>
  <c r="CV262" i="15"/>
  <c r="CU262" i="15"/>
  <c r="CT262" i="15"/>
  <c r="CS262" i="15"/>
  <c r="CR262" i="15"/>
  <c r="CQ262" i="15"/>
  <c r="CP262" i="15"/>
  <c r="CO262" i="15"/>
  <c r="CN262" i="15"/>
  <c r="CM262" i="15"/>
  <c r="CL262" i="15"/>
  <c r="CK262" i="15"/>
  <c r="CJ262" i="15"/>
  <c r="CI262" i="15"/>
  <c r="CH262" i="15"/>
  <c r="CG262" i="15"/>
  <c r="CF262" i="15"/>
  <c r="CE262" i="15"/>
  <c r="CD262" i="15"/>
  <c r="CC262" i="15"/>
  <c r="CB262" i="15"/>
  <c r="CA262" i="15"/>
  <c r="BZ262" i="15"/>
  <c r="BY262" i="15"/>
  <c r="BX262" i="15"/>
  <c r="BW262" i="15"/>
  <c r="BV262" i="15"/>
  <c r="BU262" i="15"/>
  <c r="BT262" i="15"/>
  <c r="BS262" i="15"/>
  <c r="BR262" i="15"/>
  <c r="BQ262" i="15"/>
  <c r="BP262" i="15"/>
  <c r="BO262" i="15"/>
  <c r="BN262" i="15"/>
  <c r="BM262" i="15"/>
  <c r="BL262" i="15"/>
  <c r="BK262" i="15"/>
  <c r="BJ262" i="15"/>
  <c r="BI262" i="15"/>
  <c r="BH262" i="15"/>
  <c r="BG262" i="15"/>
  <c r="BF262" i="15"/>
  <c r="BE262" i="15"/>
  <c r="BD262" i="15"/>
  <c r="DC261" i="15"/>
  <c r="DB261" i="15"/>
  <c r="DA261" i="15"/>
  <c r="CZ261" i="15"/>
  <c r="CY261" i="15"/>
  <c r="CX261" i="15"/>
  <c r="CW261" i="15"/>
  <c r="CV261" i="15"/>
  <c r="CU261" i="15"/>
  <c r="CT261" i="15"/>
  <c r="CS261" i="15"/>
  <c r="CR261" i="15"/>
  <c r="CQ261" i="15"/>
  <c r="CP261" i="15"/>
  <c r="CO261" i="15"/>
  <c r="CN261" i="15"/>
  <c r="CM261" i="15"/>
  <c r="CL261" i="15"/>
  <c r="CK261" i="15"/>
  <c r="CJ261" i="15"/>
  <c r="CI261" i="15"/>
  <c r="CH261" i="15"/>
  <c r="CG261" i="15"/>
  <c r="CF261" i="15"/>
  <c r="CE261" i="15"/>
  <c r="CD261" i="15"/>
  <c r="CC261" i="15"/>
  <c r="CB261" i="15"/>
  <c r="CA261" i="15"/>
  <c r="BZ261" i="15"/>
  <c r="BY261" i="15"/>
  <c r="BX261" i="15"/>
  <c r="BW261" i="15"/>
  <c r="BV261" i="15"/>
  <c r="BU261" i="15"/>
  <c r="BT261" i="15"/>
  <c r="BS261" i="15"/>
  <c r="BR261" i="15"/>
  <c r="BQ261" i="15"/>
  <c r="BP261" i="15"/>
  <c r="BO261" i="15"/>
  <c r="BN261" i="15"/>
  <c r="BM261" i="15"/>
  <c r="BL261" i="15"/>
  <c r="BK261" i="15"/>
  <c r="BJ261" i="15"/>
  <c r="BI261" i="15"/>
  <c r="BH261" i="15"/>
  <c r="BG261" i="15"/>
  <c r="BF261" i="15"/>
  <c r="BE261" i="15"/>
  <c r="BD261" i="15"/>
  <c r="DC260" i="15"/>
  <c r="DB260" i="15"/>
  <c r="DA260" i="15"/>
  <c r="CZ260" i="15"/>
  <c r="CY260" i="15"/>
  <c r="CX260" i="15"/>
  <c r="CW260" i="15"/>
  <c r="CV260" i="15"/>
  <c r="CU260" i="15"/>
  <c r="CT260" i="15"/>
  <c r="CS260" i="15"/>
  <c r="CR260" i="15"/>
  <c r="CQ260" i="15"/>
  <c r="CP260" i="15"/>
  <c r="CO260" i="15"/>
  <c r="CN260" i="15"/>
  <c r="CM260" i="15"/>
  <c r="CL260" i="15"/>
  <c r="CK260" i="15"/>
  <c r="CJ260" i="15"/>
  <c r="CI260" i="15"/>
  <c r="CH260" i="15"/>
  <c r="CG260" i="15"/>
  <c r="CF260" i="15"/>
  <c r="CE260" i="15"/>
  <c r="CD260" i="15"/>
  <c r="CC260" i="15"/>
  <c r="CB260" i="15"/>
  <c r="CA260" i="15"/>
  <c r="BZ260" i="15"/>
  <c r="BY260" i="15"/>
  <c r="BX260" i="15"/>
  <c r="BW260" i="15"/>
  <c r="BV260" i="15"/>
  <c r="BU260" i="15"/>
  <c r="BT260" i="15"/>
  <c r="BS260" i="15"/>
  <c r="BR260" i="15"/>
  <c r="BQ260" i="15"/>
  <c r="BP260" i="15"/>
  <c r="BO260" i="15"/>
  <c r="BN260" i="15"/>
  <c r="BM260" i="15"/>
  <c r="BL260" i="15"/>
  <c r="BK260" i="15"/>
  <c r="BJ260" i="15"/>
  <c r="BI260" i="15"/>
  <c r="BH260" i="15"/>
  <c r="BG260" i="15"/>
  <c r="BF260" i="15"/>
  <c r="BE260" i="15"/>
  <c r="BD260" i="15"/>
  <c r="DC259" i="15"/>
  <c r="DB259" i="15"/>
  <c r="DA259" i="15"/>
  <c r="CZ259" i="15"/>
  <c r="CY259" i="15"/>
  <c r="CX259" i="15"/>
  <c r="CW259" i="15"/>
  <c r="CV259" i="15"/>
  <c r="CU259" i="15"/>
  <c r="CT259" i="15"/>
  <c r="CS259" i="15"/>
  <c r="CR259" i="15"/>
  <c r="CQ259" i="15"/>
  <c r="CP259" i="15"/>
  <c r="CO259" i="15"/>
  <c r="CN259" i="15"/>
  <c r="CM259" i="15"/>
  <c r="CL259" i="15"/>
  <c r="CK259" i="15"/>
  <c r="CJ259" i="15"/>
  <c r="CI259" i="15"/>
  <c r="CH259" i="15"/>
  <c r="CG259" i="15"/>
  <c r="CF259" i="15"/>
  <c r="CE259" i="15"/>
  <c r="CD259" i="15"/>
  <c r="CC259" i="15"/>
  <c r="CB259" i="15"/>
  <c r="CA259" i="15"/>
  <c r="BZ259" i="15"/>
  <c r="BY259" i="15"/>
  <c r="BX259" i="15"/>
  <c r="BW259" i="15"/>
  <c r="BV259" i="15"/>
  <c r="BU259" i="15"/>
  <c r="BT259" i="15"/>
  <c r="BS259" i="15"/>
  <c r="BR259" i="15"/>
  <c r="BQ259" i="15"/>
  <c r="BP259" i="15"/>
  <c r="BO259" i="15"/>
  <c r="BN259" i="15"/>
  <c r="BM259" i="15"/>
  <c r="BL259" i="15"/>
  <c r="BK259" i="15"/>
  <c r="BJ259" i="15"/>
  <c r="BI259" i="15"/>
  <c r="BH259" i="15"/>
  <c r="BG259" i="15"/>
  <c r="BF259" i="15"/>
  <c r="BE259" i="15"/>
  <c r="BD259" i="15"/>
  <c r="DC258" i="15"/>
  <c r="DB258" i="15"/>
  <c r="DA258" i="15"/>
  <c r="CZ258" i="15"/>
  <c r="CY258" i="15"/>
  <c r="CX258" i="15"/>
  <c r="CW258" i="15"/>
  <c r="CV258" i="15"/>
  <c r="CU258" i="15"/>
  <c r="CT258" i="15"/>
  <c r="CS258" i="15"/>
  <c r="CR258" i="15"/>
  <c r="CQ258" i="15"/>
  <c r="CP258" i="15"/>
  <c r="CO258" i="15"/>
  <c r="CN258" i="15"/>
  <c r="CM258" i="15"/>
  <c r="CL258" i="15"/>
  <c r="CK258" i="15"/>
  <c r="CJ258" i="15"/>
  <c r="CI258" i="15"/>
  <c r="CH258" i="15"/>
  <c r="CG258" i="15"/>
  <c r="CF258" i="15"/>
  <c r="CE258" i="15"/>
  <c r="CD258" i="15"/>
  <c r="CC258" i="15"/>
  <c r="CB258" i="15"/>
  <c r="CA258" i="15"/>
  <c r="BZ258" i="15"/>
  <c r="BY258" i="15"/>
  <c r="BX258" i="15"/>
  <c r="BW258" i="15"/>
  <c r="BV258" i="15"/>
  <c r="BU258" i="15"/>
  <c r="BT258" i="15"/>
  <c r="BS258" i="15"/>
  <c r="BR258" i="15"/>
  <c r="BQ258" i="15"/>
  <c r="BP258" i="15"/>
  <c r="BO258" i="15"/>
  <c r="BN258" i="15"/>
  <c r="BM258" i="15"/>
  <c r="BL258" i="15"/>
  <c r="BK258" i="15"/>
  <c r="BJ258" i="15"/>
  <c r="BI258" i="15"/>
  <c r="BH258" i="15"/>
  <c r="BG258" i="15"/>
  <c r="BF258" i="15"/>
  <c r="BE258" i="15"/>
  <c r="BD258" i="15"/>
  <c r="DC257" i="15"/>
  <c r="DB257" i="15"/>
  <c r="DA257" i="15"/>
  <c r="CZ257" i="15"/>
  <c r="CY257" i="15"/>
  <c r="CX257" i="15"/>
  <c r="CW257" i="15"/>
  <c r="CV257" i="15"/>
  <c r="CU257" i="15"/>
  <c r="CT257" i="15"/>
  <c r="CS257" i="15"/>
  <c r="CR257" i="15"/>
  <c r="CQ257" i="15"/>
  <c r="CP257" i="15"/>
  <c r="CO257" i="15"/>
  <c r="CN257" i="15"/>
  <c r="CM257" i="15"/>
  <c r="CL257" i="15"/>
  <c r="CK257" i="15"/>
  <c r="CJ257" i="15"/>
  <c r="CI257" i="15"/>
  <c r="CH257" i="15"/>
  <c r="CG257" i="15"/>
  <c r="CF257" i="15"/>
  <c r="CE257" i="15"/>
  <c r="CD257" i="15"/>
  <c r="CC257" i="15"/>
  <c r="CB257" i="15"/>
  <c r="CA257" i="15"/>
  <c r="BZ257" i="15"/>
  <c r="BY257" i="15"/>
  <c r="BX257" i="15"/>
  <c r="BW257" i="15"/>
  <c r="BV257" i="15"/>
  <c r="BU257" i="15"/>
  <c r="BT257" i="15"/>
  <c r="BS257" i="15"/>
  <c r="BR257" i="15"/>
  <c r="BQ257" i="15"/>
  <c r="BP257" i="15"/>
  <c r="BO257" i="15"/>
  <c r="BN257" i="15"/>
  <c r="BM257" i="15"/>
  <c r="BL257" i="15"/>
  <c r="BK257" i="15"/>
  <c r="BJ257" i="15"/>
  <c r="BI257" i="15"/>
  <c r="BH257" i="15"/>
  <c r="BG257" i="15"/>
  <c r="BF257" i="15"/>
  <c r="BE257" i="15"/>
  <c r="BD257" i="15"/>
  <c r="DC256" i="15"/>
  <c r="DB256" i="15"/>
  <c r="DA256" i="15"/>
  <c r="CZ256" i="15"/>
  <c r="CY256" i="15"/>
  <c r="CX256" i="15"/>
  <c r="CW256" i="15"/>
  <c r="CV256" i="15"/>
  <c r="CU256" i="15"/>
  <c r="CT256" i="15"/>
  <c r="CS256" i="15"/>
  <c r="CR256" i="15"/>
  <c r="CQ256" i="15"/>
  <c r="CP256" i="15"/>
  <c r="CO256" i="15"/>
  <c r="CN256" i="15"/>
  <c r="CM256" i="15"/>
  <c r="CL256" i="15"/>
  <c r="CK256" i="15"/>
  <c r="CJ256" i="15"/>
  <c r="CI256" i="15"/>
  <c r="CH256" i="15"/>
  <c r="CG256" i="15"/>
  <c r="CF256" i="15"/>
  <c r="CE256" i="15"/>
  <c r="CD256" i="15"/>
  <c r="CC256" i="15"/>
  <c r="CB256" i="15"/>
  <c r="CA256" i="15"/>
  <c r="BZ256" i="15"/>
  <c r="BY256" i="15"/>
  <c r="BX256" i="15"/>
  <c r="BW256" i="15"/>
  <c r="BV256" i="15"/>
  <c r="BU256" i="15"/>
  <c r="BT256" i="15"/>
  <c r="BS256" i="15"/>
  <c r="BR256" i="15"/>
  <c r="BQ256" i="15"/>
  <c r="BP256" i="15"/>
  <c r="BO256" i="15"/>
  <c r="BN256" i="15"/>
  <c r="BM256" i="15"/>
  <c r="BL256" i="15"/>
  <c r="BK256" i="15"/>
  <c r="BJ256" i="15"/>
  <c r="BI256" i="15"/>
  <c r="BH256" i="15"/>
  <c r="BG256" i="15"/>
  <c r="BF256" i="15"/>
  <c r="BE256" i="15"/>
  <c r="BD256" i="15"/>
  <c r="DC255" i="15"/>
  <c r="DB255" i="15"/>
  <c r="DA255" i="15"/>
  <c r="CZ255" i="15"/>
  <c r="CY255" i="15"/>
  <c r="CX255" i="15"/>
  <c r="CW255" i="15"/>
  <c r="CV255" i="15"/>
  <c r="CU255" i="15"/>
  <c r="CT255" i="15"/>
  <c r="CS255" i="15"/>
  <c r="CR255" i="15"/>
  <c r="CQ255" i="15"/>
  <c r="CP255" i="15"/>
  <c r="CO255" i="15"/>
  <c r="CN255" i="15"/>
  <c r="CM255" i="15"/>
  <c r="CL255" i="15"/>
  <c r="CK255" i="15"/>
  <c r="CJ255" i="15"/>
  <c r="CI255" i="15"/>
  <c r="CH255" i="15"/>
  <c r="CG255" i="15"/>
  <c r="CF255" i="15"/>
  <c r="CE255" i="15"/>
  <c r="CD255" i="15"/>
  <c r="CC255" i="15"/>
  <c r="CB255" i="15"/>
  <c r="CA255" i="15"/>
  <c r="BZ255" i="15"/>
  <c r="BY255" i="15"/>
  <c r="BX255" i="15"/>
  <c r="BW255" i="15"/>
  <c r="BV255" i="15"/>
  <c r="BU255" i="15"/>
  <c r="BT255" i="15"/>
  <c r="BS255" i="15"/>
  <c r="BR255" i="15"/>
  <c r="BQ255" i="15"/>
  <c r="BP255" i="15"/>
  <c r="BO255" i="15"/>
  <c r="BN255" i="15"/>
  <c r="BM255" i="15"/>
  <c r="BL255" i="15"/>
  <c r="BK255" i="15"/>
  <c r="BJ255" i="15"/>
  <c r="BI255" i="15"/>
  <c r="BH255" i="15"/>
  <c r="BG255" i="15"/>
  <c r="BF255" i="15"/>
  <c r="BE255" i="15"/>
  <c r="BD255" i="15"/>
  <c r="DC254" i="15"/>
  <c r="DB254" i="15"/>
  <c r="DA254" i="15"/>
  <c r="CZ254" i="15"/>
  <c r="CY254" i="15"/>
  <c r="CX254" i="15"/>
  <c r="CW254" i="15"/>
  <c r="CV254" i="15"/>
  <c r="CU254" i="15"/>
  <c r="CT254" i="15"/>
  <c r="CS254" i="15"/>
  <c r="CR254" i="15"/>
  <c r="CQ254" i="15"/>
  <c r="CP254" i="15"/>
  <c r="CO254" i="15"/>
  <c r="CN254" i="15"/>
  <c r="CM254" i="15"/>
  <c r="CL254" i="15"/>
  <c r="CK254" i="15"/>
  <c r="CJ254" i="15"/>
  <c r="CI254" i="15"/>
  <c r="CH254" i="15"/>
  <c r="CG254" i="15"/>
  <c r="CF254" i="15"/>
  <c r="CE254" i="15"/>
  <c r="CD254" i="15"/>
  <c r="CC254" i="15"/>
  <c r="CB254" i="15"/>
  <c r="CA254" i="15"/>
  <c r="BZ254" i="15"/>
  <c r="BY254" i="15"/>
  <c r="BX254" i="15"/>
  <c r="BW254" i="15"/>
  <c r="BV254" i="15"/>
  <c r="BU254" i="15"/>
  <c r="BT254" i="15"/>
  <c r="BS254" i="15"/>
  <c r="BR254" i="15"/>
  <c r="BQ254" i="15"/>
  <c r="BP254" i="15"/>
  <c r="BO254" i="15"/>
  <c r="BN254" i="15"/>
  <c r="BM254" i="15"/>
  <c r="BL254" i="15"/>
  <c r="BK254" i="15"/>
  <c r="BJ254" i="15"/>
  <c r="BI254" i="15"/>
  <c r="BH254" i="15"/>
  <c r="BG254" i="15"/>
  <c r="BF254" i="15"/>
  <c r="BE254" i="15"/>
  <c r="BD254" i="15"/>
  <c r="DC253" i="15"/>
  <c r="DB253" i="15"/>
  <c r="DA253" i="15"/>
  <c r="CZ253" i="15"/>
  <c r="CY253" i="15"/>
  <c r="CX253" i="15"/>
  <c r="CW253" i="15"/>
  <c r="CV253" i="15"/>
  <c r="CU253" i="15"/>
  <c r="CT253" i="15"/>
  <c r="CS253" i="15"/>
  <c r="CR253" i="15"/>
  <c r="CQ253" i="15"/>
  <c r="CP253" i="15"/>
  <c r="CO253" i="15"/>
  <c r="CN253" i="15"/>
  <c r="CM253" i="15"/>
  <c r="CL253" i="15"/>
  <c r="CK253" i="15"/>
  <c r="CJ253" i="15"/>
  <c r="CI253" i="15"/>
  <c r="CH253" i="15"/>
  <c r="CG253" i="15"/>
  <c r="CF253" i="15"/>
  <c r="CE253" i="15"/>
  <c r="CD253" i="15"/>
  <c r="CC253" i="15"/>
  <c r="CB253" i="15"/>
  <c r="CA253" i="15"/>
  <c r="BZ253" i="15"/>
  <c r="BY253" i="15"/>
  <c r="BX253" i="15"/>
  <c r="BW253" i="15"/>
  <c r="BV253" i="15"/>
  <c r="BU253" i="15"/>
  <c r="BT253" i="15"/>
  <c r="BS253" i="15"/>
  <c r="BR253" i="15"/>
  <c r="BQ253" i="15"/>
  <c r="BP253" i="15"/>
  <c r="BO253" i="15"/>
  <c r="BN253" i="15"/>
  <c r="BM253" i="15"/>
  <c r="BL253" i="15"/>
  <c r="BK253" i="15"/>
  <c r="BJ253" i="15"/>
  <c r="BI253" i="15"/>
  <c r="BH253" i="15"/>
  <c r="BG253" i="15"/>
  <c r="BF253" i="15"/>
  <c r="BE253" i="15"/>
  <c r="BD253" i="15"/>
  <c r="DC252" i="15"/>
  <c r="DB252" i="15"/>
  <c r="DA252" i="15"/>
  <c r="CZ252" i="15"/>
  <c r="CY252" i="15"/>
  <c r="CX252" i="15"/>
  <c r="CW252" i="15"/>
  <c r="CV252" i="15"/>
  <c r="CU252" i="15"/>
  <c r="CT252" i="15"/>
  <c r="CS252" i="15"/>
  <c r="CR252" i="15"/>
  <c r="CQ252" i="15"/>
  <c r="CP252" i="15"/>
  <c r="CO252" i="15"/>
  <c r="CN252" i="15"/>
  <c r="CM252" i="15"/>
  <c r="CL252" i="15"/>
  <c r="CK252" i="15"/>
  <c r="CJ252" i="15"/>
  <c r="CI252" i="15"/>
  <c r="CH252" i="15"/>
  <c r="CG252" i="15"/>
  <c r="CF252" i="15"/>
  <c r="CE252" i="15"/>
  <c r="CD252" i="15"/>
  <c r="CC252" i="15"/>
  <c r="CB252" i="15"/>
  <c r="CA252" i="15"/>
  <c r="BZ252" i="15"/>
  <c r="BY252" i="15"/>
  <c r="BX252" i="15"/>
  <c r="BW252" i="15"/>
  <c r="BV252" i="15"/>
  <c r="BU252" i="15"/>
  <c r="BT252" i="15"/>
  <c r="BS252" i="15"/>
  <c r="BR252" i="15"/>
  <c r="BQ252" i="15"/>
  <c r="BP252" i="15"/>
  <c r="BO252" i="15"/>
  <c r="BN252" i="15"/>
  <c r="BM252" i="15"/>
  <c r="BL252" i="15"/>
  <c r="BK252" i="15"/>
  <c r="BJ252" i="15"/>
  <c r="BI252" i="15"/>
  <c r="BH252" i="15"/>
  <c r="BG252" i="15"/>
  <c r="BF252" i="15"/>
  <c r="BE252" i="15"/>
  <c r="BD252" i="15"/>
  <c r="DC251" i="15"/>
  <c r="DB251" i="15"/>
  <c r="DA251" i="15"/>
  <c r="CZ251" i="15"/>
  <c r="CY251" i="15"/>
  <c r="CX251" i="15"/>
  <c r="CW251" i="15"/>
  <c r="CV251" i="15"/>
  <c r="CU251" i="15"/>
  <c r="CT251" i="15"/>
  <c r="CS251" i="15"/>
  <c r="CR251" i="15"/>
  <c r="CQ251" i="15"/>
  <c r="CP251" i="15"/>
  <c r="CO251" i="15"/>
  <c r="CN251" i="15"/>
  <c r="CM251" i="15"/>
  <c r="CL251" i="15"/>
  <c r="CK251" i="15"/>
  <c r="CJ251" i="15"/>
  <c r="CI251" i="15"/>
  <c r="CH251" i="15"/>
  <c r="CG251" i="15"/>
  <c r="CF251" i="15"/>
  <c r="CE251" i="15"/>
  <c r="CD251" i="15"/>
  <c r="CC251" i="15"/>
  <c r="CB251" i="15"/>
  <c r="CA251" i="15"/>
  <c r="BZ251" i="15"/>
  <c r="BY251" i="15"/>
  <c r="BX251" i="15"/>
  <c r="BW251" i="15"/>
  <c r="BV251" i="15"/>
  <c r="BU251" i="15"/>
  <c r="BT251" i="15"/>
  <c r="BS251" i="15"/>
  <c r="BR251" i="15"/>
  <c r="BQ251" i="15"/>
  <c r="BP251" i="15"/>
  <c r="BO251" i="15"/>
  <c r="BN251" i="15"/>
  <c r="BM251" i="15"/>
  <c r="BL251" i="15"/>
  <c r="BK251" i="15"/>
  <c r="BJ251" i="15"/>
  <c r="BI251" i="15"/>
  <c r="BH251" i="15"/>
  <c r="BG251" i="15"/>
  <c r="BF251" i="15"/>
  <c r="BE251" i="15"/>
  <c r="BD251" i="15"/>
  <c r="DC250" i="15"/>
  <c r="DB250" i="15"/>
  <c r="DA250" i="15"/>
  <c r="CZ250" i="15"/>
  <c r="CY250" i="15"/>
  <c r="CX250" i="15"/>
  <c r="CW250" i="15"/>
  <c r="CV250" i="15"/>
  <c r="CU250" i="15"/>
  <c r="CT250" i="15"/>
  <c r="CS250" i="15"/>
  <c r="CR250" i="15"/>
  <c r="CQ250" i="15"/>
  <c r="CP250" i="15"/>
  <c r="CO250" i="15"/>
  <c r="CN250" i="15"/>
  <c r="CM250" i="15"/>
  <c r="CL250" i="15"/>
  <c r="CK250" i="15"/>
  <c r="CJ250" i="15"/>
  <c r="CI250" i="15"/>
  <c r="CH250" i="15"/>
  <c r="CG250" i="15"/>
  <c r="CF250" i="15"/>
  <c r="CE250" i="15"/>
  <c r="CD250" i="15"/>
  <c r="CC250" i="15"/>
  <c r="CB250" i="15"/>
  <c r="CA250" i="15"/>
  <c r="BZ250" i="15"/>
  <c r="BY250" i="15"/>
  <c r="BX250" i="15"/>
  <c r="BW250" i="15"/>
  <c r="BV250" i="15"/>
  <c r="BU250" i="15"/>
  <c r="BT250" i="15"/>
  <c r="BS250" i="15"/>
  <c r="BR250" i="15"/>
  <c r="BQ250" i="15"/>
  <c r="BP250" i="15"/>
  <c r="BO250" i="15"/>
  <c r="BN250" i="15"/>
  <c r="BM250" i="15"/>
  <c r="BL250" i="15"/>
  <c r="BK250" i="15"/>
  <c r="BJ250" i="15"/>
  <c r="BI250" i="15"/>
  <c r="BH250" i="15"/>
  <c r="BG250" i="15"/>
  <c r="BF250" i="15"/>
  <c r="BE250" i="15"/>
  <c r="BD250" i="15"/>
  <c r="DC249" i="15"/>
  <c r="DB249" i="15"/>
  <c r="DA249" i="15"/>
  <c r="CZ249" i="15"/>
  <c r="CY249" i="15"/>
  <c r="CX249" i="15"/>
  <c r="CW249" i="15"/>
  <c r="CV249" i="15"/>
  <c r="CU249" i="15"/>
  <c r="CT249" i="15"/>
  <c r="CS249" i="15"/>
  <c r="CR249" i="15"/>
  <c r="CQ249" i="15"/>
  <c r="CP249" i="15"/>
  <c r="CO249" i="15"/>
  <c r="CN249" i="15"/>
  <c r="CM249" i="15"/>
  <c r="CL249" i="15"/>
  <c r="CK249" i="15"/>
  <c r="CJ249" i="15"/>
  <c r="CI249" i="15"/>
  <c r="CH249" i="15"/>
  <c r="CG249" i="15"/>
  <c r="CF249" i="15"/>
  <c r="CE249" i="15"/>
  <c r="CD249" i="15"/>
  <c r="CC249" i="15"/>
  <c r="CB249" i="15"/>
  <c r="CA249" i="15"/>
  <c r="BZ249" i="15"/>
  <c r="BY249" i="15"/>
  <c r="BX249" i="15"/>
  <c r="BW249" i="15"/>
  <c r="BV249" i="15"/>
  <c r="BU249" i="15"/>
  <c r="BT249" i="15"/>
  <c r="BS249" i="15"/>
  <c r="BR249" i="15"/>
  <c r="BQ249" i="15"/>
  <c r="BP249" i="15"/>
  <c r="BO249" i="15"/>
  <c r="BN249" i="15"/>
  <c r="BM249" i="15"/>
  <c r="BL249" i="15"/>
  <c r="BK249" i="15"/>
  <c r="BJ249" i="15"/>
  <c r="BI249" i="15"/>
  <c r="BH249" i="15"/>
  <c r="BG249" i="15"/>
  <c r="BF249" i="15"/>
  <c r="BE249" i="15"/>
  <c r="BD249" i="15"/>
  <c r="DC248" i="15"/>
  <c r="DB248" i="15"/>
  <c r="DA248" i="15"/>
  <c r="CZ248" i="15"/>
  <c r="CY248" i="15"/>
  <c r="CX248" i="15"/>
  <c r="CW248" i="15"/>
  <c r="CV248" i="15"/>
  <c r="CU248" i="15"/>
  <c r="CT248" i="15"/>
  <c r="CS248" i="15"/>
  <c r="CR248" i="15"/>
  <c r="CQ248" i="15"/>
  <c r="CP248" i="15"/>
  <c r="CO248" i="15"/>
  <c r="CN248" i="15"/>
  <c r="CM248" i="15"/>
  <c r="CL248" i="15"/>
  <c r="CK248" i="15"/>
  <c r="CJ248" i="15"/>
  <c r="CI248" i="15"/>
  <c r="CH248" i="15"/>
  <c r="CG248" i="15"/>
  <c r="CF248" i="15"/>
  <c r="CE248" i="15"/>
  <c r="CD248" i="15"/>
  <c r="CC248" i="15"/>
  <c r="CB248" i="15"/>
  <c r="CA248" i="15"/>
  <c r="BZ248" i="15"/>
  <c r="BY248" i="15"/>
  <c r="BX248" i="15"/>
  <c r="BW248" i="15"/>
  <c r="BV248" i="15"/>
  <c r="BU248" i="15"/>
  <c r="BT248" i="15"/>
  <c r="BS248" i="15"/>
  <c r="BR248" i="15"/>
  <c r="BQ248" i="15"/>
  <c r="BP248" i="15"/>
  <c r="BO248" i="15"/>
  <c r="BN248" i="15"/>
  <c r="BM248" i="15"/>
  <c r="BL248" i="15"/>
  <c r="BK248" i="15"/>
  <c r="BJ248" i="15"/>
  <c r="BI248" i="15"/>
  <c r="BH248" i="15"/>
  <c r="BG248" i="15"/>
  <c r="BF248" i="15"/>
  <c r="BE248" i="15"/>
  <c r="BD248" i="15"/>
  <c r="DC247" i="15"/>
  <c r="DB247" i="15"/>
  <c r="DA247" i="15"/>
  <c r="CZ247" i="15"/>
  <c r="CY247" i="15"/>
  <c r="CX247" i="15"/>
  <c r="CW247" i="15"/>
  <c r="CV247" i="15"/>
  <c r="CU247" i="15"/>
  <c r="CT247" i="15"/>
  <c r="CS247" i="15"/>
  <c r="CR247" i="15"/>
  <c r="CQ247" i="15"/>
  <c r="CP247" i="15"/>
  <c r="CO247" i="15"/>
  <c r="CN247" i="15"/>
  <c r="CM247" i="15"/>
  <c r="CL247" i="15"/>
  <c r="CK247" i="15"/>
  <c r="CJ247" i="15"/>
  <c r="CI247" i="15"/>
  <c r="CH247" i="15"/>
  <c r="CG247" i="15"/>
  <c r="CF247" i="15"/>
  <c r="CE247" i="15"/>
  <c r="CD247" i="15"/>
  <c r="CC247" i="15"/>
  <c r="CB247" i="15"/>
  <c r="CA247" i="15"/>
  <c r="BZ247" i="15"/>
  <c r="BY247" i="15"/>
  <c r="BX247" i="15"/>
  <c r="BW247" i="15"/>
  <c r="BV247" i="15"/>
  <c r="BU247" i="15"/>
  <c r="BT247" i="15"/>
  <c r="BS247" i="15"/>
  <c r="BR247" i="15"/>
  <c r="BQ247" i="15"/>
  <c r="BP247" i="15"/>
  <c r="BO247" i="15"/>
  <c r="BN247" i="15"/>
  <c r="BM247" i="15"/>
  <c r="BL247" i="15"/>
  <c r="BK247" i="15"/>
  <c r="BJ247" i="15"/>
  <c r="BI247" i="15"/>
  <c r="BH247" i="15"/>
  <c r="BG247" i="15"/>
  <c r="BF247" i="15"/>
  <c r="BE247" i="15"/>
  <c r="BD247" i="15"/>
  <c r="DC246" i="15"/>
  <c r="DB246" i="15"/>
  <c r="DA246" i="15"/>
  <c r="CZ246" i="15"/>
  <c r="CY246" i="15"/>
  <c r="CX246" i="15"/>
  <c r="CW246" i="15"/>
  <c r="CV246" i="15"/>
  <c r="CU246" i="15"/>
  <c r="CT246" i="15"/>
  <c r="CS246" i="15"/>
  <c r="CR246" i="15"/>
  <c r="CQ246" i="15"/>
  <c r="CP246" i="15"/>
  <c r="CO246" i="15"/>
  <c r="CN246" i="15"/>
  <c r="CM246" i="15"/>
  <c r="CL246" i="15"/>
  <c r="CK246" i="15"/>
  <c r="CJ246" i="15"/>
  <c r="CI246" i="15"/>
  <c r="CH246" i="15"/>
  <c r="CG246" i="15"/>
  <c r="CF246" i="15"/>
  <c r="CE246" i="15"/>
  <c r="CD246" i="15"/>
  <c r="CC246" i="15"/>
  <c r="CB246" i="15"/>
  <c r="CA246" i="15"/>
  <c r="BZ246" i="15"/>
  <c r="BY246" i="15"/>
  <c r="BX246" i="15"/>
  <c r="BW246" i="15"/>
  <c r="BV246" i="15"/>
  <c r="BU246" i="15"/>
  <c r="BT246" i="15"/>
  <c r="BS246" i="15"/>
  <c r="BR246" i="15"/>
  <c r="BQ246" i="15"/>
  <c r="BP246" i="15"/>
  <c r="BO246" i="15"/>
  <c r="BN246" i="15"/>
  <c r="BM246" i="15"/>
  <c r="BL246" i="15"/>
  <c r="BK246" i="15"/>
  <c r="BJ246" i="15"/>
  <c r="BI246" i="15"/>
  <c r="BH246" i="15"/>
  <c r="BG246" i="15"/>
  <c r="BF246" i="15"/>
  <c r="BE246" i="15"/>
  <c r="BD246" i="15"/>
  <c r="DC245" i="15"/>
  <c r="DB245" i="15"/>
  <c r="DA245" i="15"/>
  <c r="CZ245" i="15"/>
  <c r="CY245" i="15"/>
  <c r="CX245" i="15"/>
  <c r="CW245" i="15"/>
  <c r="CV245" i="15"/>
  <c r="CU245" i="15"/>
  <c r="CT245" i="15"/>
  <c r="CS245" i="15"/>
  <c r="CR245" i="15"/>
  <c r="CQ245" i="15"/>
  <c r="CP245" i="15"/>
  <c r="CO245" i="15"/>
  <c r="CN245" i="15"/>
  <c r="CM245" i="15"/>
  <c r="CL245" i="15"/>
  <c r="CK245" i="15"/>
  <c r="CJ245" i="15"/>
  <c r="CI245" i="15"/>
  <c r="CH245" i="15"/>
  <c r="CG245" i="15"/>
  <c r="CF245" i="15"/>
  <c r="CE245" i="15"/>
  <c r="CD245" i="15"/>
  <c r="CC245" i="15"/>
  <c r="CB245" i="15"/>
  <c r="CA245" i="15"/>
  <c r="BZ245" i="15"/>
  <c r="BY245" i="15"/>
  <c r="BX245" i="15"/>
  <c r="BW245" i="15"/>
  <c r="BV245" i="15"/>
  <c r="BU245" i="15"/>
  <c r="BT245" i="15"/>
  <c r="BS245" i="15"/>
  <c r="BR245" i="15"/>
  <c r="BQ245" i="15"/>
  <c r="BP245" i="15"/>
  <c r="BO245" i="15"/>
  <c r="BN245" i="15"/>
  <c r="BM245" i="15"/>
  <c r="BL245" i="15"/>
  <c r="BK245" i="15"/>
  <c r="BJ245" i="15"/>
  <c r="BI245" i="15"/>
  <c r="BH245" i="15"/>
  <c r="BG245" i="15"/>
  <c r="BF245" i="15"/>
  <c r="BE245" i="15"/>
  <c r="BD245" i="15"/>
  <c r="DC244" i="15"/>
  <c r="DB244" i="15"/>
  <c r="DA244" i="15"/>
  <c r="CZ244" i="15"/>
  <c r="CY244" i="15"/>
  <c r="CX244" i="15"/>
  <c r="CW244" i="15"/>
  <c r="CV244" i="15"/>
  <c r="CU244" i="15"/>
  <c r="CT244" i="15"/>
  <c r="CS244" i="15"/>
  <c r="CR244" i="15"/>
  <c r="CQ244" i="15"/>
  <c r="CP244" i="15"/>
  <c r="CO244" i="15"/>
  <c r="CN244" i="15"/>
  <c r="CM244" i="15"/>
  <c r="CL244" i="15"/>
  <c r="CK244" i="15"/>
  <c r="CJ244" i="15"/>
  <c r="CI244" i="15"/>
  <c r="CH244" i="15"/>
  <c r="CG244" i="15"/>
  <c r="CF244" i="15"/>
  <c r="CE244" i="15"/>
  <c r="CD244" i="15"/>
  <c r="CC244" i="15"/>
  <c r="CB244" i="15"/>
  <c r="CA244" i="15"/>
  <c r="BZ244" i="15"/>
  <c r="BY244" i="15"/>
  <c r="BX244" i="15"/>
  <c r="BW244" i="15"/>
  <c r="BV244" i="15"/>
  <c r="BU244" i="15"/>
  <c r="BT244" i="15"/>
  <c r="BS244" i="15"/>
  <c r="BR244" i="15"/>
  <c r="BQ244" i="15"/>
  <c r="BP244" i="15"/>
  <c r="BO244" i="15"/>
  <c r="BN244" i="15"/>
  <c r="BM244" i="15"/>
  <c r="BL244" i="15"/>
  <c r="BK244" i="15"/>
  <c r="BJ244" i="15"/>
  <c r="BI244" i="15"/>
  <c r="BH244" i="15"/>
  <c r="BG244" i="15"/>
  <c r="BF244" i="15"/>
  <c r="BE244" i="15"/>
  <c r="BD244" i="15"/>
  <c r="DC243" i="15"/>
  <c r="DB243" i="15"/>
  <c r="DA243" i="15"/>
  <c r="CZ243" i="15"/>
  <c r="CY243" i="15"/>
  <c r="CX243" i="15"/>
  <c r="CW243" i="15"/>
  <c r="CV243" i="15"/>
  <c r="CU243" i="15"/>
  <c r="CT243" i="15"/>
  <c r="CS243" i="15"/>
  <c r="CR243" i="15"/>
  <c r="CQ243" i="15"/>
  <c r="CP243" i="15"/>
  <c r="CO243" i="15"/>
  <c r="CN243" i="15"/>
  <c r="CM243" i="15"/>
  <c r="CL243" i="15"/>
  <c r="CK243" i="15"/>
  <c r="CJ243" i="15"/>
  <c r="CI243" i="15"/>
  <c r="CH243" i="15"/>
  <c r="CG243" i="15"/>
  <c r="CF243" i="15"/>
  <c r="CE243" i="15"/>
  <c r="CD243" i="15"/>
  <c r="CC243" i="15"/>
  <c r="CB243" i="15"/>
  <c r="CA243" i="15"/>
  <c r="BZ243" i="15"/>
  <c r="BY243" i="15"/>
  <c r="BX243" i="15"/>
  <c r="BW243" i="15"/>
  <c r="BV243" i="15"/>
  <c r="BU243" i="15"/>
  <c r="BT243" i="15"/>
  <c r="BS243" i="15"/>
  <c r="BR243" i="15"/>
  <c r="BQ243" i="15"/>
  <c r="BP243" i="15"/>
  <c r="BO243" i="15"/>
  <c r="BN243" i="15"/>
  <c r="BM243" i="15"/>
  <c r="BL243" i="15"/>
  <c r="BK243" i="15"/>
  <c r="BJ243" i="15"/>
  <c r="BI243" i="15"/>
  <c r="BH243" i="15"/>
  <c r="BG243" i="15"/>
  <c r="BF243" i="15"/>
  <c r="BE243" i="15"/>
  <c r="BD243" i="15"/>
  <c r="DC242" i="15"/>
  <c r="DB242" i="15"/>
  <c r="DA242" i="15"/>
  <c r="CZ242" i="15"/>
  <c r="CY242" i="15"/>
  <c r="CX242" i="15"/>
  <c r="CW242" i="15"/>
  <c r="CV242" i="15"/>
  <c r="CU242" i="15"/>
  <c r="CT242" i="15"/>
  <c r="CS242" i="15"/>
  <c r="CR242" i="15"/>
  <c r="CQ242" i="15"/>
  <c r="CP242" i="15"/>
  <c r="CO242" i="15"/>
  <c r="CN242" i="15"/>
  <c r="CM242" i="15"/>
  <c r="CL242" i="15"/>
  <c r="CK242" i="15"/>
  <c r="CJ242" i="15"/>
  <c r="CI242" i="15"/>
  <c r="CH242" i="15"/>
  <c r="CG242" i="15"/>
  <c r="CF242" i="15"/>
  <c r="CE242" i="15"/>
  <c r="CD242" i="15"/>
  <c r="CC242" i="15"/>
  <c r="CB242" i="15"/>
  <c r="CA242" i="15"/>
  <c r="BZ242" i="15"/>
  <c r="BY242" i="15"/>
  <c r="BX242" i="15"/>
  <c r="BW242" i="15"/>
  <c r="BV242" i="15"/>
  <c r="BU242" i="15"/>
  <c r="BT242" i="15"/>
  <c r="BS242" i="15"/>
  <c r="BR242" i="15"/>
  <c r="BQ242" i="15"/>
  <c r="BP242" i="15"/>
  <c r="BO242" i="15"/>
  <c r="BN242" i="15"/>
  <c r="BM242" i="15"/>
  <c r="BL242" i="15"/>
  <c r="BK242" i="15"/>
  <c r="BJ242" i="15"/>
  <c r="BI242" i="15"/>
  <c r="BH242" i="15"/>
  <c r="BG242" i="15"/>
  <c r="BF242" i="15"/>
  <c r="BE242" i="15"/>
  <c r="BD242" i="15"/>
  <c r="DC241" i="15"/>
  <c r="DB241" i="15"/>
  <c r="DA241" i="15"/>
  <c r="CZ241" i="15"/>
  <c r="CY241" i="15"/>
  <c r="CX241" i="15"/>
  <c r="CW241" i="15"/>
  <c r="CV241" i="15"/>
  <c r="CU241" i="15"/>
  <c r="CT241" i="15"/>
  <c r="CS241" i="15"/>
  <c r="CR241" i="15"/>
  <c r="CQ241" i="15"/>
  <c r="CP241" i="15"/>
  <c r="CO241" i="15"/>
  <c r="CN241" i="15"/>
  <c r="CM241" i="15"/>
  <c r="CL241" i="15"/>
  <c r="CK241" i="15"/>
  <c r="CJ241" i="15"/>
  <c r="CI241" i="15"/>
  <c r="CH241" i="15"/>
  <c r="CG241" i="15"/>
  <c r="CF241" i="15"/>
  <c r="CE241" i="15"/>
  <c r="CD241" i="15"/>
  <c r="CC241" i="15"/>
  <c r="CB241" i="15"/>
  <c r="CA241" i="15"/>
  <c r="BZ241" i="15"/>
  <c r="BY241" i="15"/>
  <c r="BX241" i="15"/>
  <c r="BW241" i="15"/>
  <c r="BV241" i="15"/>
  <c r="BU241" i="15"/>
  <c r="BT241" i="15"/>
  <c r="BS241" i="15"/>
  <c r="BR241" i="15"/>
  <c r="BQ241" i="15"/>
  <c r="BP241" i="15"/>
  <c r="BO241" i="15"/>
  <c r="BN241" i="15"/>
  <c r="BM241" i="15"/>
  <c r="BL241" i="15"/>
  <c r="BK241" i="15"/>
  <c r="BJ241" i="15"/>
  <c r="BI241" i="15"/>
  <c r="BH241" i="15"/>
  <c r="BG241" i="15"/>
  <c r="BF241" i="15"/>
  <c r="BE241" i="15"/>
  <c r="BD241" i="15"/>
  <c r="DC240" i="15"/>
  <c r="DB240" i="15"/>
  <c r="DA240" i="15"/>
  <c r="CZ240" i="15"/>
  <c r="CY240" i="15"/>
  <c r="CX240" i="15"/>
  <c r="CW240" i="15"/>
  <c r="CV240" i="15"/>
  <c r="CU240" i="15"/>
  <c r="CT240" i="15"/>
  <c r="CS240" i="15"/>
  <c r="CR240" i="15"/>
  <c r="CQ240" i="15"/>
  <c r="CP240" i="15"/>
  <c r="CO240" i="15"/>
  <c r="CN240" i="15"/>
  <c r="CM240" i="15"/>
  <c r="CL240" i="15"/>
  <c r="CK240" i="15"/>
  <c r="CJ240" i="15"/>
  <c r="CI240" i="15"/>
  <c r="CH240" i="15"/>
  <c r="CG240" i="15"/>
  <c r="CF240" i="15"/>
  <c r="CE240" i="15"/>
  <c r="CD240" i="15"/>
  <c r="CC240" i="15"/>
  <c r="CB240" i="15"/>
  <c r="CA240" i="15"/>
  <c r="BZ240" i="15"/>
  <c r="BY240" i="15"/>
  <c r="BX240" i="15"/>
  <c r="BW240" i="15"/>
  <c r="BV240" i="15"/>
  <c r="BU240" i="15"/>
  <c r="BT240" i="15"/>
  <c r="BS240" i="15"/>
  <c r="BR240" i="15"/>
  <c r="BQ240" i="15"/>
  <c r="BP240" i="15"/>
  <c r="BO240" i="15"/>
  <c r="BN240" i="15"/>
  <c r="BM240" i="15"/>
  <c r="BL240" i="15"/>
  <c r="BK240" i="15"/>
  <c r="BJ240" i="15"/>
  <c r="BI240" i="15"/>
  <c r="BH240" i="15"/>
  <c r="BG240" i="15"/>
  <c r="BF240" i="15"/>
  <c r="BE240" i="15"/>
  <c r="BD240" i="15"/>
  <c r="DC239" i="15"/>
  <c r="DB239" i="15"/>
  <c r="DA239" i="15"/>
  <c r="CZ239" i="15"/>
  <c r="CY239" i="15"/>
  <c r="CX239" i="15"/>
  <c r="CW239" i="15"/>
  <c r="CV239" i="15"/>
  <c r="CU239" i="15"/>
  <c r="CT239" i="15"/>
  <c r="CS239" i="15"/>
  <c r="CR239" i="15"/>
  <c r="CQ239" i="15"/>
  <c r="CP239" i="15"/>
  <c r="CO239" i="15"/>
  <c r="CN239" i="15"/>
  <c r="CM239" i="15"/>
  <c r="CL239" i="15"/>
  <c r="CK239" i="15"/>
  <c r="CJ239" i="15"/>
  <c r="CI239" i="15"/>
  <c r="CH239" i="15"/>
  <c r="CG239" i="15"/>
  <c r="CF239" i="15"/>
  <c r="CE239" i="15"/>
  <c r="CD239" i="15"/>
  <c r="CC239" i="15"/>
  <c r="CB239" i="15"/>
  <c r="CA239" i="15"/>
  <c r="BZ239" i="15"/>
  <c r="BY239" i="15"/>
  <c r="BX239" i="15"/>
  <c r="BW239" i="15"/>
  <c r="BV239" i="15"/>
  <c r="BU239" i="15"/>
  <c r="BT239" i="15"/>
  <c r="BS239" i="15"/>
  <c r="BR239" i="15"/>
  <c r="BQ239" i="15"/>
  <c r="BP239" i="15"/>
  <c r="BO239" i="15"/>
  <c r="BN239" i="15"/>
  <c r="BM239" i="15"/>
  <c r="BL239" i="15"/>
  <c r="BK239" i="15"/>
  <c r="BJ239" i="15"/>
  <c r="BI239" i="15"/>
  <c r="BH239" i="15"/>
  <c r="BG239" i="15"/>
  <c r="BF239" i="15"/>
  <c r="BE239" i="15"/>
  <c r="BD239" i="15"/>
  <c r="DC238" i="15"/>
  <c r="DB238" i="15"/>
  <c r="DA238" i="15"/>
  <c r="CZ238" i="15"/>
  <c r="CY238" i="15"/>
  <c r="CX238" i="15"/>
  <c r="CW238" i="15"/>
  <c r="CV238" i="15"/>
  <c r="CU238" i="15"/>
  <c r="CT238" i="15"/>
  <c r="CS238" i="15"/>
  <c r="CR238" i="15"/>
  <c r="CQ238" i="15"/>
  <c r="CP238" i="15"/>
  <c r="CO238" i="15"/>
  <c r="CN238" i="15"/>
  <c r="CM238" i="15"/>
  <c r="CL238" i="15"/>
  <c r="CK238" i="15"/>
  <c r="CJ238" i="15"/>
  <c r="CI238" i="15"/>
  <c r="CH238" i="15"/>
  <c r="CG238" i="15"/>
  <c r="CF238" i="15"/>
  <c r="CE238" i="15"/>
  <c r="CD238" i="15"/>
  <c r="CC238" i="15"/>
  <c r="CB238" i="15"/>
  <c r="CA238" i="15"/>
  <c r="BZ238" i="15"/>
  <c r="BY238" i="15"/>
  <c r="BX238" i="15"/>
  <c r="BW238" i="15"/>
  <c r="BV238" i="15"/>
  <c r="BU238" i="15"/>
  <c r="BT238" i="15"/>
  <c r="BS238" i="15"/>
  <c r="BR238" i="15"/>
  <c r="BQ238" i="15"/>
  <c r="BP238" i="15"/>
  <c r="BO238" i="15"/>
  <c r="BN238" i="15"/>
  <c r="BM238" i="15"/>
  <c r="BL238" i="15"/>
  <c r="BK238" i="15"/>
  <c r="BJ238" i="15"/>
  <c r="BI238" i="15"/>
  <c r="BH238" i="15"/>
  <c r="BG238" i="15"/>
  <c r="BF238" i="15"/>
  <c r="BE238" i="15"/>
  <c r="BD238" i="15"/>
  <c r="DC237" i="15"/>
  <c r="DB237" i="15"/>
  <c r="DA237" i="15"/>
  <c r="CZ237" i="15"/>
  <c r="CY237" i="15"/>
  <c r="CX237" i="15"/>
  <c r="CW237" i="15"/>
  <c r="CV237" i="15"/>
  <c r="CU237" i="15"/>
  <c r="CT237" i="15"/>
  <c r="CS237" i="15"/>
  <c r="CR237" i="15"/>
  <c r="CQ237" i="15"/>
  <c r="CP237" i="15"/>
  <c r="CO237" i="15"/>
  <c r="CN237" i="15"/>
  <c r="CM237" i="15"/>
  <c r="CL237" i="15"/>
  <c r="CK237" i="15"/>
  <c r="CJ237" i="15"/>
  <c r="CI237" i="15"/>
  <c r="CH237" i="15"/>
  <c r="CG237" i="15"/>
  <c r="CF237" i="15"/>
  <c r="CE237" i="15"/>
  <c r="CD237" i="15"/>
  <c r="CC237" i="15"/>
  <c r="CB237" i="15"/>
  <c r="CA237" i="15"/>
  <c r="BZ237" i="15"/>
  <c r="BY237" i="15"/>
  <c r="BX237" i="15"/>
  <c r="BW237" i="15"/>
  <c r="BV237" i="15"/>
  <c r="BU237" i="15"/>
  <c r="BT237" i="15"/>
  <c r="BS237" i="15"/>
  <c r="BR237" i="15"/>
  <c r="BQ237" i="15"/>
  <c r="BP237" i="15"/>
  <c r="BO237" i="15"/>
  <c r="BN237" i="15"/>
  <c r="BM237" i="15"/>
  <c r="BL237" i="15"/>
  <c r="BK237" i="15"/>
  <c r="BJ237" i="15"/>
  <c r="BI237" i="15"/>
  <c r="BH237" i="15"/>
  <c r="BG237" i="15"/>
  <c r="BF237" i="15"/>
  <c r="BE237" i="15"/>
  <c r="BD237" i="15"/>
  <c r="DC236" i="15"/>
  <c r="DB236" i="15"/>
  <c r="DA236" i="15"/>
  <c r="CZ236" i="15"/>
  <c r="CY236" i="15"/>
  <c r="CX236" i="15"/>
  <c r="CW236" i="15"/>
  <c r="CV236" i="15"/>
  <c r="CU236" i="15"/>
  <c r="CT236" i="15"/>
  <c r="CS236" i="15"/>
  <c r="CR236" i="15"/>
  <c r="CQ236" i="15"/>
  <c r="CP236" i="15"/>
  <c r="CO236" i="15"/>
  <c r="CN236" i="15"/>
  <c r="CM236" i="15"/>
  <c r="CL236" i="15"/>
  <c r="CK236" i="15"/>
  <c r="CJ236" i="15"/>
  <c r="CI236" i="15"/>
  <c r="CH236" i="15"/>
  <c r="CG236" i="15"/>
  <c r="CF236" i="15"/>
  <c r="CE236" i="15"/>
  <c r="CD236" i="15"/>
  <c r="CC236" i="15"/>
  <c r="CB236" i="15"/>
  <c r="CA236" i="15"/>
  <c r="BZ236" i="15"/>
  <c r="BY236" i="15"/>
  <c r="BX236" i="15"/>
  <c r="BW236" i="15"/>
  <c r="BV236" i="15"/>
  <c r="BU236" i="15"/>
  <c r="BT236" i="15"/>
  <c r="BS236" i="15"/>
  <c r="BR236" i="15"/>
  <c r="BQ236" i="15"/>
  <c r="BP236" i="15"/>
  <c r="BO236" i="15"/>
  <c r="BN236" i="15"/>
  <c r="BM236" i="15"/>
  <c r="BL236" i="15"/>
  <c r="BK236" i="15"/>
  <c r="BJ236" i="15"/>
  <c r="BI236" i="15"/>
  <c r="BH236" i="15"/>
  <c r="BG236" i="15"/>
  <c r="BF236" i="15"/>
  <c r="BE236" i="15"/>
  <c r="BD236" i="15"/>
  <c r="DC235" i="15"/>
  <c r="DB235" i="15"/>
  <c r="DA235" i="15"/>
  <c r="CZ235" i="15"/>
  <c r="CY235" i="15"/>
  <c r="CX235" i="15"/>
  <c r="CW235" i="15"/>
  <c r="CV235" i="15"/>
  <c r="CU235" i="15"/>
  <c r="CT235" i="15"/>
  <c r="CS235" i="15"/>
  <c r="CR235" i="15"/>
  <c r="CQ235" i="15"/>
  <c r="CP235" i="15"/>
  <c r="CO235" i="15"/>
  <c r="CN235" i="15"/>
  <c r="CM235" i="15"/>
  <c r="CL235" i="15"/>
  <c r="CK235" i="15"/>
  <c r="CJ235" i="15"/>
  <c r="CI235" i="15"/>
  <c r="CH235" i="15"/>
  <c r="CG235" i="15"/>
  <c r="CF235" i="15"/>
  <c r="CE235" i="15"/>
  <c r="CD235" i="15"/>
  <c r="CC235" i="15"/>
  <c r="CB235" i="15"/>
  <c r="CA235" i="15"/>
  <c r="BZ235" i="15"/>
  <c r="BY235" i="15"/>
  <c r="BX235" i="15"/>
  <c r="BW235" i="15"/>
  <c r="BV235" i="15"/>
  <c r="BU235" i="15"/>
  <c r="BT235" i="15"/>
  <c r="BS235" i="15"/>
  <c r="BR235" i="15"/>
  <c r="BQ235" i="15"/>
  <c r="BP235" i="15"/>
  <c r="BO235" i="15"/>
  <c r="BN235" i="15"/>
  <c r="BM235" i="15"/>
  <c r="BL235" i="15"/>
  <c r="BK235" i="15"/>
  <c r="BJ235" i="15"/>
  <c r="BI235" i="15"/>
  <c r="BH235" i="15"/>
  <c r="BG235" i="15"/>
  <c r="BF235" i="15"/>
  <c r="BE235" i="15"/>
  <c r="BD235" i="15"/>
  <c r="DC234" i="15"/>
  <c r="DB234" i="15"/>
  <c r="DA234" i="15"/>
  <c r="CZ234" i="15"/>
  <c r="CY234" i="15"/>
  <c r="CX234" i="15"/>
  <c r="CW234" i="15"/>
  <c r="CV234" i="15"/>
  <c r="CU234" i="15"/>
  <c r="CT234" i="15"/>
  <c r="CS234" i="15"/>
  <c r="CR234" i="15"/>
  <c r="CQ234" i="15"/>
  <c r="CP234" i="15"/>
  <c r="CO234" i="15"/>
  <c r="CN234" i="15"/>
  <c r="CM234" i="15"/>
  <c r="CL234" i="15"/>
  <c r="CK234" i="15"/>
  <c r="CJ234" i="15"/>
  <c r="CI234" i="15"/>
  <c r="CH234" i="15"/>
  <c r="CG234" i="15"/>
  <c r="CF234" i="15"/>
  <c r="CE234" i="15"/>
  <c r="CD234" i="15"/>
  <c r="CC234" i="15"/>
  <c r="CB234" i="15"/>
  <c r="CA234" i="15"/>
  <c r="BZ234" i="15"/>
  <c r="BY234" i="15"/>
  <c r="BX234" i="15"/>
  <c r="BW234" i="15"/>
  <c r="BV234" i="15"/>
  <c r="BU234" i="15"/>
  <c r="BT234" i="15"/>
  <c r="BS234" i="15"/>
  <c r="BR234" i="15"/>
  <c r="BQ234" i="15"/>
  <c r="BP234" i="15"/>
  <c r="BO234" i="15"/>
  <c r="BN234" i="15"/>
  <c r="BM234" i="15"/>
  <c r="BL234" i="15"/>
  <c r="BK234" i="15"/>
  <c r="BJ234" i="15"/>
  <c r="BI234" i="15"/>
  <c r="BH234" i="15"/>
  <c r="BG234" i="15"/>
  <c r="BF234" i="15"/>
  <c r="BE234" i="15"/>
  <c r="BD234" i="15"/>
  <c r="DC233" i="15"/>
  <c r="DB233" i="15"/>
  <c r="DA233" i="15"/>
  <c r="CZ233" i="15"/>
  <c r="CY233" i="15"/>
  <c r="CX233" i="15"/>
  <c r="CW233" i="15"/>
  <c r="CV233" i="15"/>
  <c r="CU233" i="15"/>
  <c r="CT233" i="15"/>
  <c r="CS233" i="15"/>
  <c r="CR233" i="15"/>
  <c r="CQ233" i="15"/>
  <c r="CP233" i="15"/>
  <c r="CO233" i="15"/>
  <c r="CN233" i="15"/>
  <c r="CM233" i="15"/>
  <c r="CL233" i="15"/>
  <c r="CK233" i="15"/>
  <c r="CJ233" i="15"/>
  <c r="CI233" i="15"/>
  <c r="CH233" i="15"/>
  <c r="CG233" i="15"/>
  <c r="CF233" i="15"/>
  <c r="CE233" i="15"/>
  <c r="CD233" i="15"/>
  <c r="CC233" i="15"/>
  <c r="CB233" i="15"/>
  <c r="CA233" i="15"/>
  <c r="BZ233" i="15"/>
  <c r="BY233" i="15"/>
  <c r="BX233" i="15"/>
  <c r="BW233" i="15"/>
  <c r="BV233" i="15"/>
  <c r="BU233" i="15"/>
  <c r="BT233" i="15"/>
  <c r="BS233" i="15"/>
  <c r="BR233" i="15"/>
  <c r="BQ233" i="15"/>
  <c r="BP233" i="15"/>
  <c r="BO233" i="15"/>
  <c r="BN233" i="15"/>
  <c r="BM233" i="15"/>
  <c r="BL233" i="15"/>
  <c r="BK233" i="15"/>
  <c r="BJ233" i="15"/>
  <c r="BI233" i="15"/>
  <c r="BH233" i="15"/>
  <c r="BG233" i="15"/>
  <c r="BF233" i="15"/>
  <c r="BE233" i="15"/>
  <c r="BD233" i="15"/>
  <c r="DC232" i="15"/>
  <c r="DB232" i="15"/>
  <c r="DA232" i="15"/>
  <c r="CZ232" i="15"/>
  <c r="CY232" i="15"/>
  <c r="CX232" i="15"/>
  <c r="CW232" i="15"/>
  <c r="CV232" i="15"/>
  <c r="CU232" i="15"/>
  <c r="CT232" i="15"/>
  <c r="CS232" i="15"/>
  <c r="CR232" i="15"/>
  <c r="CQ232" i="15"/>
  <c r="CP232" i="15"/>
  <c r="CO232" i="15"/>
  <c r="CN232" i="15"/>
  <c r="CM232" i="15"/>
  <c r="CL232" i="15"/>
  <c r="CK232" i="15"/>
  <c r="CJ232" i="15"/>
  <c r="CI232" i="15"/>
  <c r="CH232" i="15"/>
  <c r="CG232" i="15"/>
  <c r="CF232" i="15"/>
  <c r="CE232" i="15"/>
  <c r="CD232" i="15"/>
  <c r="CC232" i="15"/>
  <c r="CB232" i="15"/>
  <c r="CA232" i="15"/>
  <c r="BZ232" i="15"/>
  <c r="BY232" i="15"/>
  <c r="BX232" i="15"/>
  <c r="BW232" i="15"/>
  <c r="BV232" i="15"/>
  <c r="BU232" i="15"/>
  <c r="BT232" i="15"/>
  <c r="BS232" i="15"/>
  <c r="BR232" i="15"/>
  <c r="BQ232" i="15"/>
  <c r="BP232" i="15"/>
  <c r="BO232" i="15"/>
  <c r="BN232" i="15"/>
  <c r="BM232" i="15"/>
  <c r="BL232" i="15"/>
  <c r="BK232" i="15"/>
  <c r="BJ232" i="15"/>
  <c r="BI232" i="15"/>
  <c r="BH232" i="15"/>
  <c r="BG232" i="15"/>
  <c r="BF232" i="15"/>
  <c r="BE232" i="15"/>
  <c r="BD232" i="15"/>
  <c r="DC231" i="15"/>
  <c r="DB231" i="15"/>
  <c r="DA231" i="15"/>
  <c r="CZ231" i="15"/>
  <c r="CY231" i="15"/>
  <c r="CX231" i="15"/>
  <c r="CW231" i="15"/>
  <c r="CV231" i="15"/>
  <c r="CU231" i="15"/>
  <c r="CT231" i="15"/>
  <c r="CS231" i="15"/>
  <c r="CR231" i="15"/>
  <c r="CQ231" i="15"/>
  <c r="CP231" i="15"/>
  <c r="CO231" i="15"/>
  <c r="CN231" i="15"/>
  <c r="CM231" i="15"/>
  <c r="CL231" i="15"/>
  <c r="CK231" i="15"/>
  <c r="CJ231" i="15"/>
  <c r="CI231" i="15"/>
  <c r="CH231" i="15"/>
  <c r="CG231" i="15"/>
  <c r="CF231" i="15"/>
  <c r="CE231" i="15"/>
  <c r="CD231" i="15"/>
  <c r="CC231" i="15"/>
  <c r="CB231" i="15"/>
  <c r="CA231" i="15"/>
  <c r="BZ231" i="15"/>
  <c r="BY231" i="15"/>
  <c r="BX231" i="15"/>
  <c r="BW231" i="15"/>
  <c r="BV231" i="15"/>
  <c r="BU231" i="15"/>
  <c r="BT231" i="15"/>
  <c r="BS231" i="15"/>
  <c r="BR231" i="15"/>
  <c r="BQ231" i="15"/>
  <c r="BP231" i="15"/>
  <c r="BO231" i="15"/>
  <c r="BN231" i="15"/>
  <c r="BM231" i="15"/>
  <c r="BL231" i="15"/>
  <c r="BK231" i="15"/>
  <c r="BJ231" i="15"/>
  <c r="BI231" i="15"/>
  <c r="BH231" i="15"/>
  <c r="BG231" i="15"/>
  <c r="BF231" i="15"/>
  <c r="BE231" i="15"/>
  <c r="BD231" i="15"/>
  <c r="DC230" i="15"/>
  <c r="DB230" i="15"/>
  <c r="DA230" i="15"/>
  <c r="CZ230" i="15"/>
  <c r="CY230" i="15"/>
  <c r="CX230" i="15"/>
  <c r="CW230" i="15"/>
  <c r="CV230" i="15"/>
  <c r="CU230" i="15"/>
  <c r="CT230" i="15"/>
  <c r="CS230" i="15"/>
  <c r="CR230" i="15"/>
  <c r="CQ230" i="15"/>
  <c r="CP230" i="15"/>
  <c r="CO230" i="15"/>
  <c r="CN230" i="15"/>
  <c r="CM230" i="15"/>
  <c r="CL230" i="15"/>
  <c r="CK230" i="15"/>
  <c r="CJ230" i="15"/>
  <c r="CI230" i="15"/>
  <c r="CH230" i="15"/>
  <c r="CG230" i="15"/>
  <c r="CF230" i="15"/>
  <c r="CE230" i="15"/>
  <c r="CD230" i="15"/>
  <c r="CC230" i="15"/>
  <c r="CB230" i="15"/>
  <c r="CA230" i="15"/>
  <c r="BZ230" i="15"/>
  <c r="BY230" i="15"/>
  <c r="BX230" i="15"/>
  <c r="BW230" i="15"/>
  <c r="BV230" i="15"/>
  <c r="BU230" i="15"/>
  <c r="BT230" i="15"/>
  <c r="BS230" i="15"/>
  <c r="BR230" i="15"/>
  <c r="BQ230" i="15"/>
  <c r="BP230" i="15"/>
  <c r="BO230" i="15"/>
  <c r="BN230" i="15"/>
  <c r="BM230" i="15"/>
  <c r="BL230" i="15"/>
  <c r="BK230" i="15"/>
  <c r="BJ230" i="15"/>
  <c r="BI230" i="15"/>
  <c r="BH230" i="15"/>
  <c r="BG230" i="15"/>
  <c r="BF230" i="15"/>
  <c r="BE230" i="15"/>
  <c r="BD230" i="15"/>
  <c r="DC229" i="15"/>
  <c r="DB229" i="15"/>
  <c r="DA229" i="15"/>
  <c r="CZ229" i="15"/>
  <c r="CY229" i="15"/>
  <c r="CX229" i="15"/>
  <c r="CW229" i="15"/>
  <c r="CV229" i="15"/>
  <c r="CU229" i="15"/>
  <c r="CT229" i="15"/>
  <c r="CS229" i="15"/>
  <c r="CR229" i="15"/>
  <c r="CQ229" i="15"/>
  <c r="CP229" i="15"/>
  <c r="CO229" i="15"/>
  <c r="CN229" i="15"/>
  <c r="CM229" i="15"/>
  <c r="CL229" i="15"/>
  <c r="CK229" i="15"/>
  <c r="CJ229" i="15"/>
  <c r="CI229" i="15"/>
  <c r="CH229" i="15"/>
  <c r="CG229" i="15"/>
  <c r="CF229" i="15"/>
  <c r="CE229" i="15"/>
  <c r="CD229" i="15"/>
  <c r="CC229" i="15"/>
  <c r="CB229" i="15"/>
  <c r="CA229" i="15"/>
  <c r="BZ229" i="15"/>
  <c r="BY229" i="15"/>
  <c r="BX229" i="15"/>
  <c r="BW229" i="15"/>
  <c r="BV229" i="15"/>
  <c r="BU229" i="15"/>
  <c r="BT229" i="15"/>
  <c r="BS229" i="15"/>
  <c r="BR229" i="15"/>
  <c r="BQ229" i="15"/>
  <c r="BP229" i="15"/>
  <c r="BO229" i="15"/>
  <c r="BN229" i="15"/>
  <c r="BM229" i="15"/>
  <c r="BL229" i="15"/>
  <c r="BK229" i="15"/>
  <c r="BJ229" i="15"/>
  <c r="BI229" i="15"/>
  <c r="BH229" i="15"/>
  <c r="BG229" i="15"/>
  <c r="BF229" i="15"/>
  <c r="BE229" i="15"/>
  <c r="BD229" i="15"/>
  <c r="DC228" i="15"/>
  <c r="DB228" i="15"/>
  <c r="DA228" i="15"/>
  <c r="CZ228" i="15"/>
  <c r="CY228" i="15"/>
  <c r="CX228" i="15"/>
  <c r="CW228" i="15"/>
  <c r="CV228" i="15"/>
  <c r="CU228" i="15"/>
  <c r="CT228" i="15"/>
  <c r="CS228" i="15"/>
  <c r="CR228" i="15"/>
  <c r="CQ228" i="15"/>
  <c r="CP228" i="15"/>
  <c r="CO228" i="15"/>
  <c r="CN228" i="15"/>
  <c r="CM228" i="15"/>
  <c r="CL228" i="15"/>
  <c r="CK228" i="15"/>
  <c r="CJ228" i="15"/>
  <c r="CI228" i="15"/>
  <c r="CH228" i="15"/>
  <c r="CG228" i="15"/>
  <c r="CF228" i="15"/>
  <c r="CE228" i="15"/>
  <c r="CD228" i="15"/>
  <c r="CC228" i="15"/>
  <c r="CB228" i="15"/>
  <c r="CA228" i="15"/>
  <c r="BZ228" i="15"/>
  <c r="BY228" i="15"/>
  <c r="BX228" i="15"/>
  <c r="BW228" i="15"/>
  <c r="BV228" i="15"/>
  <c r="BU228" i="15"/>
  <c r="BT228" i="15"/>
  <c r="BS228" i="15"/>
  <c r="BR228" i="15"/>
  <c r="BQ228" i="15"/>
  <c r="BP228" i="15"/>
  <c r="BO228" i="15"/>
  <c r="BN228" i="15"/>
  <c r="BM228" i="15"/>
  <c r="BL228" i="15"/>
  <c r="BK228" i="15"/>
  <c r="BJ228" i="15"/>
  <c r="BI228" i="15"/>
  <c r="BH228" i="15"/>
  <c r="BG228" i="15"/>
  <c r="BF228" i="15"/>
  <c r="BE228" i="15"/>
  <c r="BD228" i="15"/>
  <c r="DC227" i="15"/>
  <c r="DB227" i="15"/>
  <c r="DA227" i="15"/>
  <c r="CZ227" i="15"/>
  <c r="CY227" i="15"/>
  <c r="CX227" i="15"/>
  <c r="CW227" i="15"/>
  <c r="CV227" i="15"/>
  <c r="CU227" i="15"/>
  <c r="CT227" i="15"/>
  <c r="CS227" i="15"/>
  <c r="CR227" i="15"/>
  <c r="CQ227" i="15"/>
  <c r="CP227" i="15"/>
  <c r="CO227" i="15"/>
  <c r="CN227" i="15"/>
  <c r="CM227" i="15"/>
  <c r="CL227" i="15"/>
  <c r="CK227" i="15"/>
  <c r="CJ227" i="15"/>
  <c r="CI227" i="15"/>
  <c r="CH227" i="15"/>
  <c r="CG227" i="15"/>
  <c r="CF227" i="15"/>
  <c r="CE227" i="15"/>
  <c r="CD227" i="15"/>
  <c r="CC227" i="15"/>
  <c r="CB227" i="15"/>
  <c r="CA227" i="15"/>
  <c r="BZ227" i="15"/>
  <c r="BY227" i="15"/>
  <c r="BX227" i="15"/>
  <c r="BW227" i="15"/>
  <c r="BV227" i="15"/>
  <c r="BU227" i="15"/>
  <c r="BT227" i="15"/>
  <c r="BS227" i="15"/>
  <c r="BR227" i="15"/>
  <c r="BQ227" i="15"/>
  <c r="BP227" i="15"/>
  <c r="BO227" i="15"/>
  <c r="BN227" i="15"/>
  <c r="BM227" i="15"/>
  <c r="BL227" i="15"/>
  <c r="BK227" i="15"/>
  <c r="BJ227" i="15"/>
  <c r="BI227" i="15"/>
  <c r="BH227" i="15"/>
  <c r="BG227" i="15"/>
  <c r="BF227" i="15"/>
  <c r="BE227" i="15"/>
  <c r="BD227" i="15"/>
  <c r="DC226" i="15"/>
  <c r="DB226" i="15"/>
  <c r="DA226" i="15"/>
  <c r="CZ226" i="15"/>
  <c r="CY226" i="15"/>
  <c r="CX226" i="15"/>
  <c r="CW226" i="15"/>
  <c r="CV226" i="15"/>
  <c r="CU226" i="15"/>
  <c r="CT226" i="15"/>
  <c r="CS226" i="15"/>
  <c r="CR226" i="15"/>
  <c r="CQ226" i="15"/>
  <c r="CP226" i="15"/>
  <c r="CO226" i="15"/>
  <c r="CN226" i="15"/>
  <c r="CM226" i="15"/>
  <c r="CL226" i="15"/>
  <c r="CK226" i="15"/>
  <c r="CJ226" i="15"/>
  <c r="CI226" i="15"/>
  <c r="CH226" i="15"/>
  <c r="CG226" i="15"/>
  <c r="CF226" i="15"/>
  <c r="CE226" i="15"/>
  <c r="CD226" i="15"/>
  <c r="CC226" i="15"/>
  <c r="CB226" i="15"/>
  <c r="CA226" i="15"/>
  <c r="BZ226" i="15"/>
  <c r="BY226" i="15"/>
  <c r="BX226" i="15"/>
  <c r="BW226" i="15"/>
  <c r="BV226" i="15"/>
  <c r="BU226" i="15"/>
  <c r="BT226" i="15"/>
  <c r="BS226" i="15"/>
  <c r="BR226" i="15"/>
  <c r="BQ226" i="15"/>
  <c r="BP226" i="15"/>
  <c r="BO226" i="15"/>
  <c r="BN226" i="15"/>
  <c r="BM226" i="15"/>
  <c r="BL226" i="15"/>
  <c r="BK226" i="15"/>
  <c r="BJ226" i="15"/>
  <c r="BI226" i="15"/>
  <c r="BH226" i="15"/>
  <c r="BG226" i="15"/>
  <c r="BF226" i="15"/>
  <c r="BE226" i="15"/>
  <c r="BD226" i="15"/>
  <c r="DC225" i="15"/>
  <c r="DB225" i="15"/>
  <c r="DA225" i="15"/>
  <c r="CZ225" i="15"/>
  <c r="CY225" i="15"/>
  <c r="CX225" i="15"/>
  <c r="CW225" i="15"/>
  <c r="CV225" i="15"/>
  <c r="CU225" i="15"/>
  <c r="CT225" i="15"/>
  <c r="CS225" i="15"/>
  <c r="CR225" i="15"/>
  <c r="CQ225" i="15"/>
  <c r="CP225" i="15"/>
  <c r="CO225" i="15"/>
  <c r="CN225" i="15"/>
  <c r="CM225" i="15"/>
  <c r="CL225" i="15"/>
  <c r="CK225" i="15"/>
  <c r="CJ225" i="15"/>
  <c r="CI225" i="15"/>
  <c r="CH225" i="15"/>
  <c r="CG225" i="15"/>
  <c r="CF225" i="15"/>
  <c r="CE225" i="15"/>
  <c r="CD225" i="15"/>
  <c r="CC225" i="15"/>
  <c r="CB225" i="15"/>
  <c r="CA225" i="15"/>
  <c r="BZ225" i="15"/>
  <c r="BY225" i="15"/>
  <c r="BX225" i="15"/>
  <c r="BW225" i="15"/>
  <c r="BV225" i="15"/>
  <c r="BU225" i="15"/>
  <c r="BT225" i="15"/>
  <c r="BS225" i="15"/>
  <c r="BR225" i="15"/>
  <c r="BQ225" i="15"/>
  <c r="BP225" i="15"/>
  <c r="BO225" i="15"/>
  <c r="BN225" i="15"/>
  <c r="BM225" i="15"/>
  <c r="BL225" i="15"/>
  <c r="BK225" i="15"/>
  <c r="BJ225" i="15"/>
  <c r="BI225" i="15"/>
  <c r="BH225" i="15"/>
  <c r="BG225" i="15"/>
  <c r="BF225" i="15"/>
  <c r="BE225" i="15"/>
  <c r="BD225" i="15"/>
  <c r="DC224" i="15"/>
  <c r="DB224" i="15"/>
  <c r="DA224" i="15"/>
  <c r="CZ224" i="15"/>
  <c r="CY224" i="15"/>
  <c r="CX224" i="15"/>
  <c r="CW224" i="15"/>
  <c r="CV224" i="15"/>
  <c r="CU224" i="15"/>
  <c r="CT224" i="15"/>
  <c r="CS224" i="15"/>
  <c r="CR224" i="15"/>
  <c r="CQ224" i="15"/>
  <c r="CP224" i="15"/>
  <c r="CO224" i="15"/>
  <c r="CN224" i="15"/>
  <c r="CM224" i="15"/>
  <c r="CL224" i="15"/>
  <c r="CK224" i="15"/>
  <c r="CJ224" i="15"/>
  <c r="CI224" i="15"/>
  <c r="CH224" i="15"/>
  <c r="CG224" i="15"/>
  <c r="CF224" i="15"/>
  <c r="CE224" i="15"/>
  <c r="CD224" i="15"/>
  <c r="CC224" i="15"/>
  <c r="CB224" i="15"/>
  <c r="CA224" i="15"/>
  <c r="BZ224" i="15"/>
  <c r="BY224" i="15"/>
  <c r="BX224" i="15"/>
  <c r="BW224" i="15"/>
  <c r="BV224" i="15"/>
  <c r="BU224" i="15"/>
  <c r="BT224" i="15"/>
  <c r="BS224" i="15"/>
  <c r="BR224" i="15"/>
  <c r="BQ224" i="15"/>
  <c r="BP224" i="15"/>
  <c r="BO224" i="15"/>
  <c r="BN224" i="15"/>
  <c r="BM224" i="15"/>
  <c r="BL224" i="15"/>
  <c r="BK224" i="15"/>
  <c r="BJ224" i="15"/>
  <c r="BI224" i="15"/>
  <c r="BH224" i="15"/>
  <c r="BG224" i="15"/>
  <c r="BF224" i="15"/>
  <c r="BE224" i="15"/>
  <c r="BD224" i="15"/>
  <c r="DC223" i="15"/>
  <c r="DB223" i="15"/>
  <c r="DA223" i="15"/>
  <c r="CZ223" i="15"/>
  <c r="CY223" i="15"/>
  <c r="CX223" i="15"/>
  <c r="CW223" i="15"/>
  <c r="CV223" i="15"/>
  <c r="CU223" i="15"/>
  <c r="CT223" i="15"/>
  <c r="CS223" i="15"/>
  <c r="CR223" i="15"/>
  <c r="CQ223" i="15"/>
  <c r="CP223" i="15"/>
  <c r="CO223" i="15"/>
  <c r="CN223" i="15"/>
  <c r="CM223" i="15"/>
  <c r="CL223" i="15"/>
  <c r="CK223" i="15"/>
  <c r="CJ223" i="15"/>
  <c r="CI223" i="15"/>
  <c r="CH223" i="15"/>
  <c r="CG223" i="15"/>
  <c r="CF223" i="15"/>
  <c r="CE223" i="15"/>
  <c r="CD223" i="15"/>
  <c r="CC223" i="15"/>
  <c r="CB223" i="15"/>
  <c r="CA223" i="15"/>
  <c r="BZ223" i="15"/>
  <c r="BY223" i="15"/>
  <c r="BX223" i="15"/>
  <c r="BW223" i="15"/>
  <c r="BV223" i="15"/>
  <c r="BU223" i="15"/>
  <c r="BT223" i="15"/>
  <c r="BS223" i="15"/>
  <c r="BR223" i="15"/>
  <c r="BQ223" i="15"/>
  <c r="BP223" i="15"/>
  <c r="BO223" i="15"/>
  <c r="BN223" i="15"/>
  <c r="BM223" i="15"/>
  <c r="BL223" i="15"/>
  <c r="BK223" i="15"/>
  <c r="BJ223" i="15"/>
  <c r="BI223" i="15"/>
  <c r="BH223" i="15"/>
  <c r="BG223" i="15"/>
  <c r="BF223" i="15"/>
  <c r="BE223" i="15"/>
  <c r="BD223" i="15"/>
  <c r="DC222" i="15"/>
  <c r="DB222" i="15"/>
  <c r="DA222" i="15"/>
  <c r="CZ222" i="15"/>
  <c r="CY222" i="15"/>
  <c r="CX222" i="15"/>
  <c r="CW222" i="15"/>
  <c r="CV222" i="15"/>
  <c r="CU222" i="15"/>
  <c r="CT222" i="15"/>
  <c r="CS222" i="15"/>
  <c r="CR222" i="15"/>
  <c r="CQ222" i="15"/>
  <c r="CP222" i="15"/>
  <c r="CO222" i="15"/>
  <c r="CN222" i="15"/>
  <c r="CM222" i="15"/>
  <c r="CL222" i="15"/>
  <c r="CK222" i="15"/>
  <c r="CJ222" i="15"/>
  <c r="CI222" i="15"/>
  <c r="CH222" i="15"/>
  <c r="CG222" i="15"/>
  <c r="CF222" i="15"/>
  <c r="CE222" i="15"/>
  <c r="CD222" i="15"/>
  <c r="CC222" i="15"/>
  <c r="CB222" i="15"/>
  <c r="CA222" i="15"/>
  <c r="BZ222" i="15"/>
  <c r="BY222" i="15"/>
  <c r="BX222" i="15"/>
  <c r="BW222" i="15"/>
  <c r="BV222" i="15"/>
  <c r="BU222" i="15"/>
  <c r="BT222" i="15"/>
  <c r="BS222" i="15"/>
  <c r="BR222" i="15"/>
  <c r="BQ222" i="15"/>
  <c r="BP222" i="15"/>
  <c r="BO222" i="15"/>
  <c r="BN222" i="15"/>
  <c r="BM222" i="15"/>
  <c r="BL222" i="15"/>
  <c r="BK222" i="15"/>
  <c r="BJ222" i="15"/>
  <c r="BI222" i="15"/>
  <c r="BH222" i="15"/>
  <c r="BG222" i="15"/>
  <c r="BF222" i="15"/>
  <c r="BE222" i="15"/>
  <c r="BD222" i="15"/>
  <c r="DC221" i="15"/>
  <c r="DB221" i="15"/>
  <c r="DA221" i="15"/>
  <c r="CZ221" i="15"/>
  <c r="CY221" i="15"/>
  <c r="CX221" i="15"/>
  <c r="CW221" i="15"/>
  <c r="CV221" i="15"/>
  <c r="CU221" i="15"/>
  <c r="CT221" i="15"/>
  <c r="CS221" i="15"/>
  <c r="CR221" i="15"/>
  <c r="CQ221" i="15"/>
  <c r="CP221" i="15"/>
  <c r="CO221" i="15"/>
  <c r="CN221" i="15"/>
  <c r="CM221" i="15"/>
  <c r="CL221" i="15"/>
  <c r="CK221" i="15"/>
  <c r="CJ221" i="15"/>
  <c r="CI221" i="15"/>
  <c r="CH221" i="15"/>
  <c r="CG221" i="15"/>
  <c r="CF221" i="15"/>
  <c r="CE221" i="15"/>
  <c r="CD221" i="15"/>
  <c r="CC221" i="15"/>
  <c r="CB221" i="15"/>
  <c r="CA221" i="15"/>
  <c r="BZ221" i="15"/>
  <c r="BY221" i="15"/>
  <c r="BX221" i="15"/>
  <c r="BW221" i="15"/>
  <c r="BV221" i="15"/>
  <c r="BU221" i="15"/>
  <c r="BT221" i="15"/>
  <c r="BS221" i="15"/>
  <c r="BR221" i="15"/>
  <c r="BQ221" i="15"/>
  <c r="BP221" i="15"/>
  <c r="BO221" i="15"/>
  <c r="BN221" i="15"/>
  <c r="BM221" i="15"/>
  <c r="BL221" i="15"/>
  <c r="BK221" i="15"/>
  <c r="BJ221" i="15"/>
  <c r="BI221" i="15"/>
  <c r="BH221" i="15"/>
  <c r="BG221" i="15"/>
  <c r="BF221" i="15"/>
  <c r="BE221" i="15"/>
  <c r="BD221" i="15"/>
  <c r="DC220" i="15"/>
  <c r="DB220" i="15"/>
  <c r="DA220" i="15"/>
  <c r="CZ220" i="15"/>
  <c r="CY220" i="15"/>
  <c r="CX220" i="15"/>
  <c r="CW220" i="15"/>
  <c r="CV220" i="15"/>
  <c r="CU220" i="15"/>
  <c r="CT220" i="15"/>
  <c r="CS220" i="15"/>
  <c r="CR220" i="15"/>
  <c r="CQ220" i="15"/>
  <c r="CP220" i="15"/>
  <c r="CO220" i="15"/>
  <c r="CN220" i="15"/>
  <c r="CM220" i="15"/>
  <c r="CL220" i="15"/>
  <c r="CK220" i="15"/>
  <c r="CJ220" i="15"/>
  <c r="CI220" i="15"/>
  <c r="CH220" i="15"/>
  <c r="CG220" i="15"/>
  <c r="CF220" i="15"/>
  <c r="CE220" i="15"/>
  <c r="CD220" i="15"/>
  <c r="CC220" i="15"/>
  <c r="CB220" i="15"/>
  <c r="CA220" i="15"/>
  <c r="BZ220" i="15"/>
  <c r="BY220" i="15"/>
  <c r="BX220" i="15"/>
  <c r="BW220" i="15"/>
  <c r="BV220" i="15"/>
  <c r="BU220" i="15"/>
  <c r="BT220" i="15"/>
  <c r="BS220" i="15"/>
  <c r="BR220" i="15"/>
  <c r="BQ220" i="15"/>
  <c r="BP220" i="15"/>
  <c r="BO220" i="15"/>
  <c r="BN220" i="15"/>
  <c r="BM220" i="15"/>
  <c r="BL220" i="15"/>
  <c r="BK220" i="15"/>
  <c r="BJ220" i="15"/>
  <c r="BI220" i="15"/>
  <c r="BH220" i="15"/>
  <c r="BG220" i="15"/>
  <c r="BF220" i="15"/>
  <c r="BE220" i="15"/>
  <c r="BD220" i="15"/>
  <c r="DC219" i="15"/>
  <c r="DB219" i="15"/>
  <c r="DA219" i="15"/>
  <c r="CZ219" i="15"/>
  <c r="CY219" i="15"/>
  <c r="CX219" i="15"/>
  <c r="CW219" i="15"/>
  <c r="CV219" i="15"/>
  <c r="CU219" i="15"/>
  <c r="CT219" i="15"/>
  <c r="CS219" i="15"/>
  <c r="CR219" i="15"/>
  <c r="CQ219" i="15"/>
  <c r="CP219" i="15"/>
  <c r="CO219" i="15"/>
  <c r="CN219" i="15"/>
  <c r="CM219" i="15"/>
  <c r="CL219" i="15"/>
  <c r="CK219" i="15"/>
  <c r="CJ219" i="15"/>
  <c r="CI219" i="15"/>
  <c r="CH219" i="15"/>
  <c r="CG219" i="15"/>
  <c r="CF219" i="15"/>
  <c r="CE219" i="15"/>
  <c r="CD219" i="15"/>
  <c r="CC219" i="15"/>
  <c r="CB219" i="15"/>
  <c r="CA219" i="15"/>
  <c r="BZ219" i="15"/>
  <c r="BY219" i="15"/>
  <c r="BX219" i="15"/>
  <c r="BW219" i="15"/>
  <c r="BV219" i="15"/>
  <c r="BU219" i="15"/>
  <c r="BT219" i="15"/>
  <c r="BS219" i="15"/>
  <c r="BR219" i="15"/>
  <c r="BQ219" i="15"/>
  <c r="BP219" i="15"/>
  <c r="BO219" i="15"/>
  <c r="BN219" i="15"/>
  <c r="BM219" i="15"/>
  <c r="BL219" i="15"/>
  <c r="BK219" i="15"/>
  <c r="BJ219" i="15"/>
  <c r="BI219" i="15"/>
  <c r="BH219" i="15"/>
  <c r="BG219" i="15"/>
  <c r="BF219" i="15"/>
  <c r="BE219" i="15"/>
  <c r="BD219" i="15"/>
  <c r="DC218" i="15"/>
  <c r="DB218" i="15"/>
  <c r="DA218" i="15"/>
  <c r="CZ218" i="15"/>
  <c r="CY218" i="15"/>
  <c r="CX218" i="15"/>
  <c r="CW218" i="15"/>
  <c r="CV218" i="15"/>
  <c r="CU218" i="15"/>
  <c r="CT218" i="15"/>
  <c r="CS218" i="15"/>
  <c r="CR218" i="15"/>
  <c r="CQ218" i="15"/>
  <c r="CP218" i="15"/>
  <c r="CO218" i="15"/>
  <c r="CN218" i="15"/>
  <c r="CM218" i="15"/>
  <c r="CL218" i="15"/>
  <c r="CK218" i="15"/>
  <c r="CJ218" i="15"/>
  <c r="CI218" i="15"/>
  <c r="CH218" i="15"/>
  <c r="CG218" i="15"/>
  <c r="CF218" i="15"/>
  <c r="CE218" i="15"/>
  <c r="CD218" i="15"/>
  <c r="CC218" i="15"/>
  <c r="CB218" i="15"/>
  <c r="CA218" i="15"/>
  <c r="BZ218" i="15"/>
  <c r="BY218" i="15"/>
  <c r="BX218" i="15"/>
  <c r="BW218" i="15"/>
  <c r="BV218" i="15"/>
  <c r="BU218" i="15"/>
  <c r="BT218" i="15"/>
  <c r="BS218" i="15"/>
  <c r="BR218" i="15"/>
  <c r="BQ218" i="15"/>
  <c r="BP218" i="15"/>
  <c r="BO218" i="15"/>
  <c r="BN218" i="15"/>
  <c r="BM218" i="15"/>
  <c r="BL218" i="15"/>
  <c r="BK218" i="15"/>
  <c r="BJ218" i="15"/>
  <c r="BI218" i="15"/>
  <c r="BH218" i="15"/>
  <c r="BG218" i="15"/>
  <c r="BF218" i="15"/>
  <c r="BE218" i="15"/>
  <c r="BD218" i="15"/>
  <c r="DC217" i="15"/>
  <c r="DB217" i="15"/>
  <c r="DA217" i="15"/>
  <c r="CZ217" i="15"/>
  <c r="CY217" i="15"/>
  <c r="CX217" i="15"/>
  <c r="CW217" i="15"/>
  <c r="CV217" i="15"/>
  <c r="CU217" i="15"/>
  <c r="CT217" i="15"/>
  <c r="CS217" i="15"/>
  <c r="CR217" i="15"/>
  <c r="CQ217" i="15"/>
  <c r="CP217" i="15"/>
  <c r="CO217" i="15"/>
  <c r="CN217" i="15"/>
  <c r="CM217" i="15"/>
  <c r="CL217" i="15"/>
  <c r="CK217" i="15"/>
  <c r="CJ217" i="15"/>
  <c r="CI217" i="15"/>
  <c r="CH217" i="15"/>
  <c r="CG217" i="15"/>
  <c r="CF217" i="15"/>
  <c r="CE217" i="15"/>
  <c r="CD217" i="15"/>
  <c r="CC217" i="15"/>
  <c r="CB217" i="15"/>
  <c r="CA217" i="15"/>
  <c r="BZ217" i="15"/>
  <c r="BY217" i="15"/>
  <c r="BX217" i="15"/>
  <c r="BW217" i="15"/>
  <c r="BV217" i="15"/>
  <c r="BU217" i="15"/>
  <c r="BT217" i="15"/>
  <c r="BS217" i="15"/>
  <c r="BR217" i="15"/>
  <c r="BQ217" i="15"/>
  <c r="BP217" i="15"/>
  <c r="BO217" i="15"/>
  <c r="BN217" i="15"/>
  <c r="BM217" i="15"/>
  <c r="BL217" i="15"/>
  <c r="BK217" i="15"/>
  <c r="BJ217" i="15"/>
  <c r="BI217" i="15"/>
  <c r="BH217" i="15"/>
  <c r="BG217" i="15"/>
  <c r="BF217" i="15"/>
  <c r="BE217" i="15"/>
  <c r="BD217" i="15"/>
  <c r="DC216" i="15"/>
  <c r="DB216" i="15"/>
  <c r="DA216" i="15"/>
  <c r="CZ216" i="15"/>
  <c r="CY216" i="15"/>
  <c r="CX216" i="15"/>
  <c r="CW216" i="15"/>
  <c r="CV216" i="15"/>
  <c r="CU216" i="15"/>
  <c r="CT216" i="15"/>
  <c r="CS216" i="15"/>
  <c r="CR216" i="15"/>
  <c r="CQ216" i="15"/>
  <c r="CP216" i="15"/>
  <c r="CO216" i="15"/>
  <c r="CN216" i="15"/>
  <c r="CM216" i="15"/>
  <c r="CL216" i="15"/>
  <c r="CK216" i="15"/>
  <c r="CJ216" i="15"/>
  <c r="CI216" i="15"/>
  <c r="CH216" i="15"/>
  <c r="CG216" i="15"/>
  <c r="CF216" i="15"/>
  <c r="CE216" i="15"/>
  <c r="CD216" i="15"/>
  <c r="CC216" i="15"/>
  <c r="CB216" i="15"/>
  <c r="CA216" i="15"/>
  <c r="BZ216" i="15"/>
  <c r="BY216" i="15"/>
  <c r="BX216" i="15"/>
  <c r="BW216" i="15"/>
  <c r="BV216" i="15"/>
  <c r="BU216" i="15"/>
  <c r="BT216" i="15"/>
  <c r="BS216" i="15"/>
  <c r="BR216" i="15"/>
  <c r="BQ216" i="15"/>
  <c r="BP216" i="15"/>
  <c r="BO216" i="15"/>
  <c r="BN216" i="15"/>
  <c r="BM216" i="15"/>
  <c r="BL216" i="15"/>
  <c r="BK216" i="15"/>
  <c r="BJ216" i="15"/>
  <c r="BI216" i="15"/>
  <c r="BH216" i="15"/>
  <c r="BG216" i="15"/>
  <c r="BF216" i="15"/>
  <c r="BE216" i="15"/>
  <c r="BD216" i="15"/>
  <c r="DC215" i="15"/>
  <c r="DB215" i="15"/>
  <c r="DA215" i="15"/>
  <c r="CZ215" i="15"/>
  <c r="CY215" i="15"/>
  <c r="CX215" i="15"/>
  <c r="CW215" i="15"/>
  <c r="CV215" i="15"/>
  <c r="CU215" i="15"/>
  <c r="CT215" i="15"/>
  <c r="CS215" i="15"/>
  <c r="CR215" i="15"/>
  <c r="CQ215" i="15"/>
  <c r="CP215" i="15"/>
  <c r="CO215" i="15"/>
  <c r="CN215" i="15"/>
  <c r="CM215" i="15"/>
  <c r="CL215" i="15"/>
  <c r="CK215" i="15"/>
  <c r="CJ215" i="15"/>
  <c r="CI215" i="15"/>
  <c r="CH215" i="15"/>
  <c r="CG215" i="15"/>
  <c r="CF215" i="15"/>
  <c r="CE215" i="15"/>
  <c r="CD215" i="15"/>
  <c r="CC215" i="15"/>
  <c r="CB215" i="15"/>
  <c r="CA215" i="15"/>
  <c r="BZ215" i="15"/>
  <c r="BY215" i="15"/>
  <c r="BX215" i="15"/>
  <c r="BW215" i="15"/>
  <c r="BV215" i="15"/>
  <c r="BU215" i="15"/>
  <c r="BT215" i="15"/>
  <c r="BS215" i="15"/>
  <c r="BR215" i="15"/>
  <c r="BQ215" i="15"/>
  <c r="BP215" i="15"/>
  <c r="BO215" i="15"/>
  <c r="BN215" i="15"/>
  <c r="BM215" i="15"/>
  <c r="BL215" i="15"/>
  <c r="BK215" i="15"/>
  <c r="BJ215" i="15"/>
  <c r="BI215" i="15"/>
  <c r="BH215" i="15"/>
  <c r="BG215" i="15"/>
  <c r="BF215" i="15"/>
  <c r="BE215" i="15"/>
  <c r="BD215" i="15"/>
  <c r="DC214" i="15"/>
  <c r="DB214" i="15"/>
  <c r="DA214" i="15"/>
  <c r="CZ214" i="15"/>
  <c r="CY214" i="15"/>
  <c r="CX214" i="15"/>
  <c r="CW214" i="15"/>
  <c r="CV214" i="15"/>
  <c r="CU214" i="15"/>
  <c r="CT214" i="15"/>
  <c r="CS214" i="15"/>
  <c r="CR214" i="15"/>
  <c r="CQ214" i="15"/>
  <c r="CP214" i="15"/>
  <c r="CO214" i="15"/>
  <c r="CN214" i="15"/>
  <c r="CM214" i="15"/>
  <c r="CL214" i="15"/>
  <c r="CK214" i="15"/>
  <c r="CJ214" i="15"/>
  <c r="CI214" i="15"/>
  <c r="CH214" i="15"/>
  <c r="CG214" i="15"/>
  <c r="CF214" i="15"/>
  <c r="CE214" i="15"/>
  <c r="CD214" i="15"/>
  <c r="CC214" i="15"/>
  <c r="CB214" i="15"/>
  <c r="CA214" i="15"/>
  <c r="BZ214" i="15"/>
  <c r="BY214" i="15"/>
  <c r="BX214" i="15"/>
  <c r="BW214" i="15"/>
  <c r="BV214" i="15"/>
  <c r="BU214" i="15"/>
  <c r="BT214" i="15"/>
  <c r="BS214" i="15"/>
  <c r="BR214" i="15"/>
  <c r="BQ214" i="15"/>
  <c r="BP214" i="15"/>
  <c r="BO214" i="15"/>
  <c r="BN214" i="15"/>
  <c r="BM214" i="15"/>
  <c r="BL214" i="15"/>
  <c r="BK214" i="15"/>
  <c r="BJ214" i="15"/>
  <c r="BI214" i="15"/>
  <c r="BH214" i="15"/>
  <c r="BG214" i="15"/>
  <c r="BF214" i="15"/>
  <c r="BE214" i="15"/>
  <c r="BD214" i="15"/>
  <c r="DC213" i="15"/>
  <c r="DB213" i="15"/>
  <c r="DA213" i="15"/>
  <c r="CZ213" i="15"/>
  <c r="CY213" i="15"/>
  <c r="CX213" i="15"/>
  <c r="CW213" i="15"/>
  <c r="CV213" i="15"/>
  <c r="CU213" i="15"/>
  <c r="CT213" i="15"/>
  <c r="CS213" i="15"/>
  <c r="CR213" i="15"/>
  <c r="CQ213" i="15"/>
  <c r="CP213" i="15"/>
  <c r="CO213" i="15"/>
  <c r="CN213" i="15"/>
  <c r="CM213" i="15"/>
  <c r="CL213" i="15"/>
  <c r="CK213" i="15"/>
  <c r="CJ213" i="15"/>
  <c r="CI213" i="15"/>
  <c r="CH213" i="15"/>
  <c r="CG213" i="15"/>
  <c r="CF213" i="15"/>
  <c r="CE213" i="15"/>
  <c r="CD213" i="15"/>
  <c r="CC213" i="15"/>
  <c r="CB213" i="15"/>
  <c r="CA213" i="15"/>
  <c r="BZ213" i="15"/>
  <c r="BY213" i="15"/>
  <c r="BX213" i="15"/>
  <c r="BW213" i="15"/>
  <c r="BV213" i="15"/>
  <c r="BU213" i="15"/>
  <c r="BT213" i="15"/>
  <c r="BS213" i="15"/>
  <c r="BR213" i="15"/>
  <c r="BQ213" i="15"/>
  <c r="BP213" i="15"/>
  <c r="BO213" i="15"/>
  <c r="BN213" i="15"/>
  <c r="BM213" i="15"/>
  <c r="BL213" i="15"/>
  <c r="BK213" i="15"/>
  <c r="BJ213" i="15"/>
  <c r="BI213" i="15"/>
  <c r="BH213" i="15"/>
  <c r="BG213" i="15"/>
  <c r="BF213" i="15"/>
  <c r="BE213" i="15"/>
  <c r="BD213" i="15"/>
  <c r="DC212" i="15"/>
  <c r="DB212" i="15"/>
  <c r="DA212" i="15"/>
  <c r="CZ212" i="15"/>
  <c r="CY212" i="15"/>
  <c r="CX212" i="15"/>
  <c r="CW212" i="15"/>
  <c r="CV212" i="15"/>
  <c r="CU212" i="15"/>
  <c r="CT212" i="15"/>
  <c r="CS212" i="15"/>
  <c r="CR212" i="15"/>
  <c r="CQ212" i="15"/>
  <c r="CP212" i="15"/>
  <c r="CO212" i="15"/>
  <c r="CN212" i="15"/>
  <c r="CM212" i="15"/>
  <c r="CL212" i="15"/>
  <c r="CK212" i="15"/>
  <c r="CJ212" i="15"/>
  <c r="CI212" i="15"/>
  <c r="CH212" i="15"/>
  <c r="CG212" i="15"/>
  <c r="CF212" i="15"/>
  <c r="CE212" i="15"/>
  <c r="CD212" i="15"/>
  <c r="CC212" i="15"/>
  <c r="CB212" i="15"/>
  <c r="CA212" i="15"/>
  <c r="BZ212" i="15"/>
  <c r="BY212" i="15"/>
  <c r="BX212" i="15"/>
  <c r="BW212" i="15"/>
  <c r="BV212" i="15"/>
  <c r="BU212" i="15"/>
  <c r="BT212" i="15"/>
  <c r="BS212" i="15"/>
  <c r="BR212" i="15"/>
  <c r="BQ212" i="15"/>
  <c r="BP212" i="15"/>
  <c r="BO212" i="15"/>
  <c r="BN212" i="15"/>
  <c r="BM212" i="15"/>
  <c r="BL212" i="15"/>
  <c r="BK212" i="15"/>
  <c r="BJ212" i="15"/>
  <c r="BI212" i="15"/>
  <c r="BH212" i="15"/>
  <c r="BG212" i="15"/>
  <c r="BF212" i="15"/>
  <c r="BE212" i="15"/>
  <c r="BD212" i="15"/>
  <c r="DC211" i="15"/>
  <c r="DB211" i="15"/>
  <c r="DA211" i="15"/>
  <c r="CZ211" i="15"/>
  <c r="CY211" i="15"/>
  <c r="CX211" i="15"/>
  <c r="CW211" i="15"/>
  <c r="CV211" i="15"/>
  <c r="CU211" i="15"/>
  <c r="CT211" i="15"/>
  <c r="CS211" i="15"/>
  <c r="CR211" i="15"/>
  <c r="CQ211" i="15"/>
  <c r="CP211" i="15"/>
  <c r="CO211" i="15"/>
  <c r="CN211" i="15"/>
  <c r="CM211" i="15"/>
  <c r="CL211" i="15"/>
  <c r="CK211" i="15"/>
  <c r="CJ211" i="15"/>
  <c r="CI211" i="15"/>
  <c r="CH211" i="15"/>
  <c r="CG211" i="15"/>
  <c r="CF211" i="15"/>
  <c r="CE211" i="15"/>
  <c r="CD211" i="15"/>
  <c r="CC211" i="15"/>
  <c r="CB211" i="15"/>
  <c r="CA211" i="15"/>
  <c r="BZ211" i="15"/>
  <c r="BY211" i="15"/>
  <c r="BX211" i="15"/>
  <c r="BW211" i="15"/>
  <c r="BV211" i="15"/>
  <c r="BU211" i="15"/>
  <c r="BT211" i="15"/>
  <c r="BS211" i="15"/>
  <c r="BR211" i="15"/>
  <c r="BQ211" i="15"/>
  <c r="BP211" i="15"/>
  <c r="BO211" i="15"/>
  <c r="BN211" i="15"/>
  <c r="BM211" i="15"/>
  <c r="BL211" i="15"/>
  <c r="BK211" i="15"/>
  <c r="BJ211" i="15"/>
  <c r="BI211" i="15"/>
  <c r="BH211" i="15"/>
  <c r="BG211" i="15"/>
  <c r="BF211" i="15"/>
  <c r="BE211" i="15"/>
  <c r="BD211" i="15"/>
  <c r="DC210" i="15"/>
  <c r="DB210" i="15"/>
  <c r="DA210" i="15"/>
  <c r="CZ210" i="15"/>
  <c r="CY210" i="15"/>
  <c r="CX210" i="15"/>
  <c r="CW210" i="15"/>
  <c r="CV210" i="15"/>
  <c r="CU210" i="15"/>
  <c r="CT210" i="15"/>
  <c r="CS210" i="15"/>
  <c r="CR210" i="15"/>
  <c r="CQ210" i="15"/>
  <c r="CP210" i="15"/>
  <c r="CO210" i="15"/>
  <c r="CN210" i="15"/>
  <c r="CM210" i="15"/>
  <c r="CL210" i="15"/>
  <c r="CK210" i="15"/>
  <c r="CJ210" i="15"/>
  <c r="CI210" i="15"/>
  <c r="CH210" i="15"/>
  <c r="CG210" i="15"/>
  <c r="CF210" i="15"/>
  <c r="CE210" i="15"/>
  <c r="CD210" i="15"/>
  <c r="CC210" i="15"/>
  <c r="CB210" i="15"/>
  <c r="CA210" i="15"/>
  <c r="BZ210" i="15"/>
  <c r="BY210" i="15"/>
  <c r="BX210" i="15"/>
  <c r="BW210" i="15"/>
  <c r="BV210" i="15"/>
  <c r="BU210" i="15"/>
  <c r="BT210" i="15"/>
  <c r="BS210" i="15"/>
  <c r="BR210" i="15"/>
  <c r="BQ210" i="15"/>
  <c r="BP210" i="15"/>
  <c r="BO210" i="15"/>
  <c r="BN210" i="15"/>
  <c r="BM210" i="15"/>
  <c r="BL210" i="15"/>
  <c r="BK210" i="15"/>
  <c r="BJ210" i="15"/>
  <c r="BI210" i="15"/>
  <c r="BH210" i="15"/>
  <c r="BG210" i="15"/>
  <c r="BF210" i="15"/>
  <c r="BE210" i="15"/>
  <c r="BD210" i="15"/>
  <c r="DC209" i="15"/>
  <c r="DB209" i="15"/>
  <c r="DA209" i="15"/>
  <c r="CZ209" i="15"/>
  <c r="CY209" i="15"/>
  <c r="CX209" i="15"/>
  <c r="CW209" i="15"/>
  <c r="CV209" i="15"/>
  <c r="CU209" i="15"/>
  <c r="CT209" i="15"/>
  <c r="CS209" i="15"/>
  <c r="CR209" i="15"/>
  <c r="CQ209" i="15"/>
  <c r="CP209" i="15"/>
  <c r="CO209" i="15"/>
  <c r="CN209" i="15"/>
  <c r="CM209" i="15"/>
  <c r="CL209" i="15"/>
  <c r="CK209" i="15"/>
  <c r="CJ209" i="15"/>
  <c r="CI209" i="15"/>
  <c r="CH209" i="15"/>
  <c r="CG209" i="15"/>
  <c r="CF209" i="15"/>
  <c r="CE209" i="15"/>
  <c r="CD209" i="15"/>
  <c r="CC209" i="15"/>
  <c r="CB209" i="15"/>
  <c r="CA209" i="15"/>
  <c r="BZ209" i="15"/>
  <c r="BY209" i="15"/>
  <c r="BX209" i="15"/>
  <c r="BW209" i="15"/>
  <c r="BV209" i="15"/>
  <c r="BU209" i="15"/>
  <c r="BT209" i="15"/>
  <c r="BS209" i="15"/>
  <c r="BR209" i="15"/>
  <c r="BQ209" i="15"/>
  <c r="BP209" i="15"/>
  <c r="BO209" i="15"/>
  <c r="BN209" i="15"/>
  <c r="BM209" i="15"/>
  <c r="BL209" i="15"/>
  <c r="BK209" i="15"/>
  <c r="BJ209" i="15"/>
  <c r="BI209" i="15"/>
  <c r="BH209" i="15"/>
  <c r="BG209" i="15"/>
  <c r="BF209" i="15"/>
  <c r="BE209" i="15"/>
  <c r="BD209" i="15"/>
  <c r="DC208" i="15"/>
  <c r="DB208" i="15"/>
  <c r="DA208" i="15"/>
  <c r="CZ208" i="15"/>
  <c r="CY208" i="15"/>
  <c r="CX208" i="15"/>
  <c r="CW208" i="15"/>
  <c r="CV208" i="15"/>
  <c r="CU208" i="15"/>
  <c r="CT208" i="15"/>
  <c r="CS208" i="15"/>
  <c r="CR208" i="15"/>
  <c r="CQ208" i="15"/>
  <c r="CP208" i="15"/>
  <c r="CO208" i="15"/>
  <c r="CN208" i="15"/>
  <c r="CM208" i="15"/>
  <c r="CL208" i="15"/>
  <c r="CK208" i="15"/>
  <c r="CJ208" i="15"/>
  <c r="CI208" i="15"/>
  <c r="CH208" i="15"/>
  <c r="CG208" i="15"/>
  <c r="CF208" i="15"/>
  <c r="CE208" i="15"/>
  <c r="CD208" i="15"/>
  <c r="CC208" i="15"/>
  <c r="CB208" i="15"/>
  <c r="CA208" i="15"/>
  <c r="BZ208" i="15"/>
  <c r="BY208" i="15"/>
  <c r="BX208" i="15"/>
  <c r="BW208" i="15"/>
  <c r="BV208" i="15"/>
  <c r="BU208" i="15"/>
  <c r="BT208" i="15"/>
  <c r="BS208" i="15"/>
  <c r="BR208" i="15"/>
  <c r="BQ208" i="15"/>
  <c r="BP208" i="15"/>
  <c r="BO208" i="15"/>
  <c r="BN208" i="15"/>
  <c r="BM208" i="15"/>
  <c r="BL208" i="15"/>
  <c r="BK208" i="15"/>
  <c r="BJ208" i="15"/>
  <c r="BI208" i="15"/>
  <c r="BH208" i="15"/>
  <c r="BG208" i="15"/>
  <c r="BF208" i="15"/>
  <c r="BE208" i="15"/>
  <c r="BD208" i="15"/>
  <c r="DC207" i="15"/>
  <c r="DB207" i="15"/>
  <c r="DA207" i="15"/>
  <c r="CZ207" i="15"/>
  <c r="CY207" i="15"/>
  <c r="CX207" i="15"/>
  <c r="CW207" i="15"/>
  <c r="CV207" i="15"/>
  <c r="CU207" i="15"/>
  <c r="CT207" i="15"/>
  <c r="CS207" i="15"/>
  <c r="CR207" i="15"/>
  <c r="CQ207" i="15"/>
  <c r="CP207" i="15"/>
  <c r="CO207" i="15"/>
  <c r="CN207" i="15"/>
  <c r="CM207" i="15"/>
  <c r="CL207" i="15"/>
  <c r="CK207" i="15"/>
  <c r="CJ207" i="15"/>
  <c r="CI207" i="15"/>
  <c r="CH207" i="15"/>
  <c r="CG207" i="15"/>
  <c r="CF207" i="15"/>
  <c r="CE207" i="15"/>
  <c r="CD207" i="15"/>
  <c r="CC207" i="15"/>
  <c r="CB207" i="15"/>
  <c r="CA207" i="15"/>
  <c r="BZ207" i="15"/>
  <c r="BY207" i="15"/>
  <c r="BX207" i="15"/>
  <c r="BW207" i="15"/>
  <c r="BV207" i="15"/>
  <c r="BU207" i="15"/>
  <c r="BT207" i="15"/>
  <c r="BS207" i="15"/>
  <c r="BR207" i="15"/>
  <c r="BQ207" i="15"/>
  <c r="BP207" i="15"/>
  <c r="BO207" i="15"/>
  <c r="BN207" i="15"/>
  <c r="BM207" i="15"/>
  <c r="BL207" i="15"/>
  <c r="BK207" i="15"/>
  <c r="BJ207" i="15"/>
  <c r="BI207" i="15"/>
  <c r="BH207" i="15"/>
  <c r="BG207" i="15"/>
  <c r="BF207" i="15"/>
  <c r="BE207" i="15"/>
  <c r="BD207" i="15"/>
  <c r="DC206" i="15"/>
  <c r="DB206" i="15"/>
  <c r="DA206" i="15"/>
  <c r="CZ206" i="15"/>
  <c r="CY206" i="15"/>
  <c r="CX206" i="15"/>
  <c r="CW206" i="15"/>
  <c r="CV206" i="15"/>
  <c r="CU206" i="15"/>
  <c r="CT206" i="15"/>
  <c r="CS206" i="15"/>
  <c r="CR206" i="15"/>
  <c r="CQ206" i="15"/>
  <c r="CP206" i="15"/>
  <c r="CO206" i="15"/>
  <c r="CN206" i="15"/>
  <c r="CM206" i="15"/>
  <c r="CL206" i="15"/>
  <c r="CK206" i="15"/>
  <c r="CJ206" i="15"/>
  <c r="CI206" i="15"/>
  <c r="CH206" i="15"/>
  <c r="CG206" i="15"/>
  <c r="CF206" i="15"/>
  <c r="CE206" i="15"/>
  <c r="CD206" i="15"/>
  <c r="CC206" i="15"/>
  <c r="CB206" i="15"/>
  <c r="CA206" i="15"/>
  <c r="BZ206" i="15"/>
  <c r="BY206" i="15"/>
  <c r="BX206" i="15"/>
  <c r="BW206" i="15"/>
  <c r="BV206" i="15"/>
  <c r="BU206" i="15"/>
  <c r="BT206" i="15"/>
  <c r="BS206" i="15"/>
  <c r="BR206" i="15"/>
  <c r="BQ206" i="15"/>
  <c r="BP206" i="15"/>
  <c r="BO206" i="15"/>
  <c r="BN206" i="15"/>
  <c r="BM206" i="15"/>
  <c r="BL206" i="15"/>
  <c r="BK206" i="15"/>
  <c r="BJ206" i="15"/>
  <c r="BI206" i="15"/>
  <c r="BH206" i="15"/>
  <c r="BG206" i="15"/>
  <c r="BF206" i="15"/>
  <c r="BE206" i="15"/>
  <c r="BD206" i="15"/>
  <c r="DC205" i="15"/>
  <c r="DB205" i="15"/>
  <c r="DA205" i="15"/>
  <c r="CZ205" i="15"/>
  <c r="CY205" i="15"/>
  <c r="CX205" i="15"/>
  <c r="CW205" i="15"/>
  <c r="CV205" i="15"/>
  <c r="CU205" i="15"/>
  <c r="CT205" i="15"/>
  <c r="CS205" i="15"/>
  <c r="CR205" i="15"/>
  <c r="CQ205" i="15"/>
  <c r="CP205" i="15"/>
  <c r="CO205" i="15"/>
  <c r="CN205" i="15"/>
  <c r="CM205" i="15"/>
  <c r="CL205" i="15"/>
  <c r="CK205" i="15"/>
  <c r="CJ205" i="15"/>
  <c r="CI205" i="15"/>
  <c r="CH205" i="15"/>
  <c r="CG205" i="15"/>
  <c r="CF205" i="15"/>
  <c r="CE205" i="15"/>
  <c r="CD205" i="15"/>
  <c r="CC205" i="15"/>
  <c r="CB205" i="15"/>
  <c r="CA205" i="15"/>
  <c r="BZ205" i="15"/>
  <c r="BY205" i="15"/>
  <c r="BX205" i="15"/>
  <c r="BW205" i="15"/>
  <c r="BV205" i="15"/>
  <c r="BU205" i="15"/>
  <c r="BT205" i="15"/>
  <c r="BS205" i="15"/>
  <c r="BR205" i="15"/>
  <c r="BQ205" i="15"/>
  <c r="BP205" i="15"/>
  <c r="BO205" i="15"/>
  <c r="BN205" i="15"/>
  <c r="BM205" i="15"/>
  <c r="BL205" i="15"/>
  <c r="BK205" i="15"/>
  <c r="BJ205" i="15"/>
  <c r="BI205" i="15"/>
  <c r="BH205" i="15"/>
  <c r="BG205" i="15"/>
  <c r="BF205" i="15"/>
  <c r="BE205" i="15"/>
  <c r="BD205" i="15"/>
  <c r="DC204" i="15"/>
  <c r="DB204" i="15"/>
  <c r="DA204" i="15"/>
  <c r="CZ204" i="15"/>
  <c r="CY204" i="15"/>
  <c r="CX204" i="15"/>
  <c r="CW204" i="15"/>
  <c r="CV204" i="15"/>
  <c r="CU204" i="15"/>
  <c r="CT204" i="15"/>
  <c r="CS204" i="15"/>
  <c r="CR204" i="15"/>
  <c r="CQ204" i="15"/>
  <c r="CP204" i="15"/>
  <c r="CO204" i="15"/>
  <c r="CN204" i="15"/>
  <c r="CM204" i="15"/>
  <c r="CL204" i="15"/>
  <c r="CK204" i="15"/>
  <c r="CJ204" i="15"/>
  <c r="CI204" i="15"/>
  <c r="CH204" i="15"/>
  <c r="CG204" i="15"/>
  <c r="CF204" i="15"/>
  <c r="CE204" i="15"/>
  <c r="CD204" i="15"/>
  <c r="CC204" i="15"/>
  <c r="CB204" i="15"/>
  <c r="CA204" i="15"/>
  <c r="BZ204" i="15"/>
  <c r="BY204" i="15"/>
  <c r="BX204" i="15"/>
  <c r="BW204" i="15"/>
  <c r="BV204" i="15"/>
  <c r="BU204" i="15"/>
  <c r="BT204" i="15"/>
  <c r="BS204" i="15"/>
  <c r="BR204" i="15"/>
  <c r="BQ204" i="15"/>
  <c r="BP204" i="15"/>
  <c r="BO204" i="15"/>
  <c r="BN204" i="15"/>
  <c r="BM204" i="15"/>
  <c r="BL204" i="15"/>
  <c r="BK204" i="15"/>
  <c r="BJ204" i="15"/>
  <c r="BI204" i="15"/>
  <c r="BH204" i="15"/>
  <c r="BG204" i="15"/>
  <c r="BF204" i="15"/>
  <c r="BE204" i="15"/>
  <c r="BD204" i="15"/>
  <c r="DC203" i="15"/>
  <c r="DB203" i="15"/>
  <c r="DA203" i="15"/>
  <c r="CZ203" i="15"/>
  <c r="CY203" i="15"/>
  <c r="CX203" i="15"/>
  <c r="CW203" i="15"/>
  <c r="CV203" i="15"/>
  <c r="CU203" i="15"/>
  <c r="CT203" i="15"/>
  <c r="CS203" i="15"/>
  <c r="CR203" i="15"/>
  <c r="CQ203" i="15"/>
  <c r="CP203" i="15"/>
  <c r="CO203" i="15"/>
  <c r="CN203" i="15"/>
  <c r="CM203" i="15"/>
  <c r="CL203" i="15"/>
  <c r="CK203" i="15"/>
  <c r="CJ203" i="15"/>
  <c r="CI203" i="15"/>
  <c r="CH203" i="15"/>
  <c r="CG203" i="15"/>
  <c r="CF203" i="15"/>
  <c r="CE203" i="15"/>
  <c r="CD203" i="15"/>
  <c r="CC203" i="15"/>
  <c r="CB203" i="15"/>
  <c r="CA203" i="15"/>
  <c r="BZ203" i="15"/>
  <c r="BY203" i="15"/>
  <c r="BX203" i="15"/>
  <c r="BW203" i="15"/>
  <c r="BV203" i="15"/>
  <c r="BU203" i="15"/>
  <c r="BT203" i="15"/>
  <c r="BS203" i="15"/>
  <c r="BR203" i="15"/>
  <c r="BQ203" i="15"/>
  <c r="BP203" i="15"/>
  <c r="BO203" i="15"/>
  <c r="BN203" i="15"/>
  <c r="BM203" i="15"/>
  <c r="BL203" i="15"/>
  <c r="BK203" i="15"/>
  <c r="BJ203" i="15"/>
  <c r="BI203" i="15"/>
  <c r="BH203" i="15"/>
  <c r="BG203" i="15"/>
  <c r="BF203" i="15"/>
  <c r="BE203" i="15"/>
  <c r="BD203" i="15"/>
  <c r="DC202" i="15"/>
  <c r="DB202" i="15"/>
  <c r="DA202" i="15"/>
  <c r="CZ202" i="15"/>
  <c r="CY202" i="15"/>
  <c r="CX202" i="15"/>
  <c r="CW202" i="15"/>
  <c r="CV202" i="15"/>
  <c r="CU202" i="15"/>
  <c r="CT202" i="15"/>
  <c r="CS202" i="15"/>
  <c r="CR202" i="15"/>
  <c r="CQ202" i="15"/>
  <c r="CP202" i="15"/>
  <c r="CO202" i="15"/>
  <c r="CN202" i="15"/>
  <c r="CM202" i="15"/>
  <c r="CL202" i="15"/>
  <c r="CK202" i="15"/>
  <c r="CJ202" i="15"/>
  <c r="CI202" i="15"/>
  <c r="CH202" i="15"/>
  <c r="CG202" i="15"/>
  <c r="CF202" i="15"/>
  <c r="CE202" i="15"/>
  <c r="CD202" i="15"/>
  <c r="CC202" i="15"/>
  <c r="CB202" i="15"/>
  <c r="CA202" i="15"/>
  <c r="BZ202" i="15"/>
  <c r="BY202" i="15"/>
  <c r="BX202" i="15"/>
  <c r="BW202" i="15"/>
  <c r="BV202" i="15"/>
  <c r="BU202" i="15"/>
  <c r="BT202" i="15"/>
  <c r="BS202" i="15"/>
  <c r="BR202" i="15"/>
  <c r="BQ202" i="15"/>
  <c r="BP202" i="15"/>
  <c r="BO202" i="15"/>
  <c r="BN202" i="15"/>
  <c r="BM202" i="15"/>
  <c r="BL202" i="15"/>
  <c r="BK202" i="15"/>
  <c r="BJ202" i="15"/>
  <c r="BI202" i="15"/>
  <c r="BH202" i="15"/>
  <c r="BG202" i="15"/>
  <c r="BF202" i="15"/>
  <c r="BE202" i="15"/>
  <c r="BD202" i="15"/>
  <c r="DC201" i="15"/>
  <c r="DB201" i="15"/>
  <c r="DA201" i="15"/>
  <c r="CZ201" i="15"/>
  <c r="CY201" i="15"/>
  <c r="CX201" i="15"/>
  <c r="CW201" i="15"/>
  <c r="CV201" i="15"/>
  <c r="CU201" i="15"/>
  <c r="CT201" i="15"/>
  <c r="CS201" i="15"/>
  <c r="CR201" i="15"/>
  <c r="CQ201" i="15"/>
  <c r="CP201" i="15"/>
  <c r="CO201" i="15"/>
  <c r="CN201" i="15"/>
  <c r="CM201" i="15"/>
  <c r="CL201" i="15"/>
  <c r="CK201" i="15"/>
  <c r="CJ201" i="15"/>
  <c r="CI201" i="15"/>
  <c r="CH201" i="15"/>
  <c r="CG201" i="15"/>
  <c r="CF201" i="15"/>
  <c r="CE201" i="15"/>
  <c r="CD201" i="15"/>
  <c r="CC201" i="15"/>
  <c r="CB201" i="15"/>
  <c r="CA201" i="15"/>
  <c r="BZ201" i="15"/>
  <c r="BY201" i="15"/>
  <c r="BX201" i="15"/>
  <c r="BW201" i="15"/>
  <c r="BV201" i="15"/>
  <c r="BU201" i="15"/>
  <c r="BT201" i="15"/>
  <c r="BS201" i="15"/>
  <c r="BR201" i="15"/>
  <c r="BQ201" i="15"/>
  <c r="BP201" i="15"/>
  <c r="BO201" i="15"/>
  <c r="BN201" i="15"/>
  <c r="BM201" i="15"/>
  <c r="BL201" i="15"/>
  <c r="BK201" i="15"/>
  <c r="BJ201" i="15"/>
  <c r="BI201" i="15"/>
  <c r="BH201" i="15"/>
  <c r="BG201" i="15"/>
  <c r="BF201" i="15"/>
  <c r="BE201" i="15"/>
  <c r="BD201" i="15"/>
  <c r="DC200" i="15"/>
  <c r="DB200" i="15"/>
  <c r="DA200" i="15"/>
  <c r="CZ200" i="15"/>
  <c r="CY200" i="15"/>
  <c r="CX200" i="15"/>
  <c r="CW200" i="15"/>
  <c r="CV200" i="15"/>
  <c r="CU200" i="15"/>
  <c r="CT200" i="15"/>
  <c r="CS200" i="15"/>
  <c r="CR200" i="15"/>
  <c r="CQ200" i="15"/>
  <c r="CP200" i="15"/>
  <c r="CO200" i="15"/>
  <c r="CN200" i="15"/>
  <c r="CM200" i="15"/>
  <c r="CL200" i="15"/>
  <c r="CK200" i="15"/>
  <c r="CJ200" i="15"/>
  <c r="CI200" i="15"/>
  <c r="CH200" i="15"/>
  <c r="CG200" i="15"/>
  <c r="CF200" i="15"/>
  <c r="CE200" i="15"/>
  <c r="CD200" i="15"/>
  <c r="CC200" i="15"/>
  <c r="CB200" i="15"/>
  <c r="CA200" i="15"/>
  <c r="BZ200" i="15"/>
  <c r="BY200" i="15"/>
  <c r="BX200" i="15"/>
  <c r="BW200" i="15"/>
  <c r="BV200" i="15"/>
  <c r="BU200" i="15"/>
  <c r="BT200" i="15"/>
  <c r="BS200" i="15"/>
  <c r="BR200" i="15"/>
  <c r="BQ200" i="15"/>
  <c r="BP200" i="15"/>
  <c r="BO200" i="15"/>
  <c r="BN200" i="15"/>
  <c r="BM200" i="15"/>
  <c r="BL200" i="15"/>
  <c r="BK200" i="15"/>
  <c r="BJ200" i="15"/>
  <c r="BI200" i="15"/>
  <c r="BH200" i="15"/>
  <c r="BG200" i="15"/>
  <c r="BF200" i="15"/>
  <c r="BE200" i="15"/>
  <c r="BD200" i="15"/>
  <c r="DC199" i="15"/>
  <c r="DB199" i="15"/>
  <c r="DA199" i="15"/>
  <c r="CZ199" i="15"/>
  <c r="CY199" i="15"/>
  <c r="CX199" i="15"/>
  <c r="CW199" i="15"/>
  <c r="CV199" i="15"/>
  <c r="CU199" i="15"/>
  <c r="CT199" i="15"/>
  <c r="CS199" i="15"/>
  <c r="CR199" i="15"/>
  <c r="CQ199" i="15"/>
  <c r="CP199" i="15"/>
  <c r="CO199" i="15"/>
  <c r="CN199" i="15"/>
  <c r="CM199" i="15"/>
  <c r="CL199" i="15"/>
  <c r="CK199" i="15"/>
  <c r="CJ199" i="15"/>
  <c r="CI199" i="15"/>
  <c r="CH199" i="15"/>
  <c r="CG199" i="15"/>
  <c r="CF199" i="15"/>
  <c r="CE199" i="15"/>
  <c r="CD199" i="15"/>
  <c r="CC199" i="15"/>
  <c r="CB199" i="15"/>
  <c r="CA199" i="15"/>
  <c r="BZ199" i="15"/>
  <c r="BY199" i="15"/>
  <c r="BX199" i="15"/>
  <c r="BW199" i="15"/>
  <c r="BV199" i="15"/>
  <c r="BU199" i="15"/>
  <c r="BT199" i="15"/>
  <c r="BS199" i="15"/>
  <c r="BR199" i="15"/>
  <c r="BQ199" i="15"/>
  <c r="BP199" i="15"/>
  <c r="BO199" i="15"/>
  <c r="BN199" i="15"/>
  <c r="BM199" i="15"/>
  <c r="BL199" i="15"/>
  <c r="BK199" i="15"/>
  <c r="BJ199" i="15"/>
  <c r="BI199" i="15"/>
  <c r="BH199" i="15"/>
  <c r="BG199" i="15"/>
  <c r="BF199" i="15"/>
  <c r="BE199" i="15"/>
  <c r="BD199" i="15"/>
  <c r="DC198" i="15"/>
  <c r="DB198" i="15"/>
  <c r="DA198" i="15"/>
  <c r="CZ198" i="15"/>
  <c r="CY198" i="15"/>
  <c r="CX198" i="15"/>
  <c r="CW198" i="15"/>
  <c r="CV198" i="15"/>
  <c r="CU198" i="15"/>
  <c r="CT198" i="15"/>
  <c r="CS198" i="15"/>
  <c r="CR198" i="15"/>
  <c r="CQ198" i="15"/>
  <c r="CP198" i="15"/>
  <c r="CO198" i="15"/>
  <c r="CN198" i="15"/>
  <c r="CM198" i="15"/>
  <c r="CL198" i="15"/>
  <c r="CK198" i="15"/>
  <c r="CJ198" i="15"/>
  <c r="CI198" i="15"/>
  <c r="CH198" i="15"/>
  <c r="CG198" i="15"/>
  <c r="CF198" i="15"/>
  <c r="CE198" i="15"/>
  <c r="CD198" i="15"/>
  <c r="CC198" i="15"/>
  <c r="CB198" i="15"/>
  <c r="CA198" i="15"/>
  <c r="BZ198" i="15"/>
  <c r="BY198" i="15"/>
  <c r="BX198" i="15"/>
  <c r="BW198" i="15"/>
  <c r="BV198" i="15"/>
  <c r="BU198" i="15"/>
  <c r="BT198" i="15"/>
  <c r="BS198" i="15"/>
  <c r="BR198" i="15"/>
  <c r="BQ198" i="15"/>
  <c r="BP198" i="15"/>
  <c r="BO198" i="15"/>
  <c r="BN198" i="15"/>
  <c r="BM198" i="15"/>
  <c r="BL198" i="15"/>
  <c r="BK198" i="15"/>
  <c r="BJ198" i="15"/>
  <c r="BI198" i="15"/>
  <c r="BH198" i="15"/>
  <c r="BG198" i="15"/>
  <c r="BF198" i="15"/>
  <c r="BE198" i="15"/>
  <c r="BD198" i="15"/>
  <c r="DC197" i="15"/>
  <c r="DB197" i="15"/>
  <c r="DA197" i="15"/>
  <c r="CZ197" i="15"/>
  <c r="CY197" i="15"/>
  <c r="CX197" i="15"/>
  <c r="CW197" i="15"/>
  <c r="CV197" i="15"/>
  <c r="CU197" i="15"/>
  <c r="CT197" i="15"/>
  <c r="CS197" i="15"/>
  <c r="CR197" i="15"/>
  <c r="CQ197" i="15"/>
  <c r="CP197" i="15"/>
  <c r="CO197" i="15"/>
  <c r="CN197" i="15"/>
  <c r="CM197" i="15"/>
  <c r="CL197" i="15"/>
  <c r="CK197" i="15"/>
  <c r="CJ197" i="15"/>
  <c r="CI197" i="15"/>
  <c r="CH197" i="15"/>
  <c r="CG197" i="15"/>
  <c r="CF197" i="15"/>
  <c r="CE197" i="15"/>
  <c r="CD197" i="15"/>
  <c r="CC197" i="15"/>
  <c r="CB197" i="15"/>
  <c r="CA197" i="15"/>
  <c r="BZ197" i="15"/>
  <c r="BY197" i="15"/>
  <c r="BX197" i="15"/>
  <c r="BW197" i="15"/>
  <c r="BV197" i="15"/>
  <c r="BU197" i="15"/>
  <c r="BT197" i="15"/>
  <c r="BS197" i="15"/>
  <c r="BR197" i="15"/>
  <c r="BQ197" i="15"/>
  <c r="BP197" i="15"/>
  <c r="BO197" i="15"/>
  <c r="BN197" i="15"/>
  <c r="BM197" i="15"/>
  <c r="BL197" i="15"/>
  <c r="BK197" i="15"/>
  <c r="BJ197" i="15"/>
  <c r="BI197" i="15"/>
  <c r="BH197" i="15"/>
  <c r="BG197" i="15"/>
  <c r="BF197" i="15"/>
  <c r="BE197" i="15"/>
  <c r="BD197" i="15"/>
  <c r="DC196" i="15"/>
  <c r="DB196" i="15"/>
  <c r="DA196" i="15"/>
  <c r="CZ196" i="15"/>
  <c r="CY196" i="15"/>
  <c r="CX196" i="15"/>
  <c r="CW196" i="15"/>
  <c r="CV196" i="15"/>
  <c r="CU196" i="15"/>
  <c r="CT196" i="15"/>
  <c r="CS196" i="15"/>
  <c r="CR196" i="15"/>
  <c r="CQ196" i="15"/>
  <c r="CP196" i="15"/>
  <c r="CO196" i="15"/>
  <c r="CN196" i="15"/>
  <c r="CM196" i="15"/>
  <c r="CL196" i="15"/>
  <c r="CK196" i="15"/>
  <c r="CJ196" i="15"/>
  <c r="CI196" i="15"/>
  <c r="CH196" i="15"/>
  <c r="CG196" i="15"/>
  <c r="CF196" i="15"/>
  <c r="CE196" i="15"/>
  <c r="CD196" i="15"/>
  <c r="CC196" i="15"/>
  <c r="CB196" i="15"/>
  <c r="CA196" i="15"/>
  <c r="BZ196" i="15"/>
  <c r="BY196" i="15"/>
  <c r="BX196" i="15"/>
  <c r="BW196" i="15"/>
  <c r="BV196" i="15"/>
  <c r="BU196" i="15"/>
  <c r="BT196" i="15"/>
  <c r="BS196" i="15"/>
  <c r="BR196" i="15"/>
  <c r="BQ196" i="15"/>
  <c r="BP196" i="15"/>
  <c r="BO196" i="15"/>
  <c r="BN196" i="15"/>
  <c r="BM196" i="15"/>
  <c r="BL196" i="15"/>
  <c r="BK196" i="15"/>
  <c r="BJ196" i="15"/>
  <c r="BI196" i="15"/>
  <c r="BH196" i="15"/>
  <c r="BG196" i="15"/>
  <c r="BF196" i="15"/>
  <c r="BE196" i="15"/>
  <c r="BD196" i="15"/>
  <c r="DC195" i="15"/>
  <c r="DB195" i="15"/>
  <c r="DA195" i="15"/>
  <c r="CZ195" i="15"/>
  <c r="CY195" i="15"/>
  <c r="CX195" i="15"/>
  <c r="CW195" i="15"/>
  <c r="CV195" i="15"/>
  <c r="CU195" i="15"/>
  <c r="CT195" i="15"/>
  <c r="CS195" i="15"/>
  <c r="CR195" i="15"/>
  <c r="CQ195" i="15"/>
  <c r="CP195" i="15"/>
  <c r="CO195" i="15"/>
  <c r="CN195" i="15"/>
  <c r="CM195" i="15"/>
  <c r="CL195" i="15"/>
  <c r="CK195" i="15"/>
  <c r="CJ195" i="15"/>
  <c r="CI195" i="15"/>
  <c r="CH195" i="15"/>
  <c r="CG195" i="15"/>
  <c r="CF195" i="15"/>
  <c r="CE195" i="15"/>
  <c r="CD195" i="15"/>
  <c r="CC195" i="15"/>
  <c r="CB195" i="15"/>
  <c r="CA195" i="15"/>
  <c r="BZ195" i="15"/>
  <c r="BY195" i="15"/>
  <c r="BX195" i="15"/>
  <c r="BW195" i="15"/>
  <c r="BV195" i="15"/>
  <c r="BU195" i="15"/>
  <c r="BT195" i="15"/>
  <c r="BS195" i="15"/>
  <c r="BR195" i="15"/>
  <c r="BQ195" i="15"/>
  <c r="BP195" i="15"/>
  <c r="BO195" i="15"/>
  <c r="BN195" i="15"/>
  <c r="BM195" i="15"/>
  <c r="BL195" i="15"/>
  <c r="BK195" i="15"/>
  <c r="BJ195" i="15"/>
  <c r="BI195" i="15"/>
  <c r="BH195" i="15"/>
  <c r="BG195" i="15"/>
  <c r="BF195" i="15"/>
  <c r="BE195" i="15"/>
  <c r="BD195" i="15"/>
  <c r="DC194" i="15"/>
  <c r="DB194" i="15"/>
  <c r="DA194" i="15"/>
  <c r="CZ194" i="15"/>
  <c r="CY194" i="15"/>
  <c r="CX194" i="15"/>
  <c r="CW194" i="15"/>
  <c r="CV194" i="15"/>
  <c r="CU194" i="15"/>
  <c r="CT194" i="15"/>
  <c r="CS194" i="15"/>
  <c r="CR194" i="15"/>
  <c r="CQ194" i="15"/>
  <c r="CP194" i="15"/>
  <c r="CO194" i="15"/>
  <c r="CN194" i="15"/>
  <c r="CM194" i="15"/>
  <c r="CL194" i="15"/>
  <c r="CK194" i="15"/>
  <c r="CJ194" i="15"/>
  <c r="CI194" i="15"/>
  <c r="CH194" i="15"/>
  <c r="CG194" i="15"/>
  <c r="CF194" i="15"/>
  <c r="CE194" i="15"/>
  <c r="CD194" i="15"/>
  <c r="CC194" i="15"/>
  <c r="CB194" i="15"/>
  <c r="CA194" i="15"/>
  <c r="BZ194" i="15"/>
  <c r="BY194" i="15"/>
  <c r="BX194" i="15"/>
  <c r="BW194" i="15"/>
  <c r="BV194" i="15"/>
  <c r="BU194" i="15"/>
  <c r="BT194" i="15"/>
  <c r="BS194" i="15"/>
  <c r="BR194" i="15"/>
  <c r="BQ194" i="15"/>
  <c r="BP194" i="15"/>
  <c r="BO194" i="15"/>
  <c r="BN194" i="15"/>
  <c r="BM194" i="15"/>
  <c r="BL194" i="15"/>
  <c r="BK194" i="15"/>
  <c r="BJ194" i="15"/>
  <c r="BI194" i="15"/>
  <c r="BH194" i="15"/>
  <c r="BG194" i="15"/>
  <c r="BF194" i="15"/>
  <c r="BE194" i="15"/>
  <c r="BD194" i="15"/>
  <c r="DC193" i="15"/>
  <c r="DB193" i="15"/>
  <c r="DA193" i="15"/>
  <c r="CZ193" i="15"/>
  <c r="CY193" i="15"/>
  <c r="CX193" i="15"/>
  <c r="CW193" i="15"/>
  <c r="CV193" i="15"/>
  <c r="CU193" i="15"/>
  <c r="CT193" i="15"/>
  <c r="CS193" i="15"/>
  <c r="CR193" i="15"/>
  <c r="CQ193" i="15"/>
  <c r="CP193" i="15"/>
  <c r="CO193" i="15"/>
  <c r="CN193" i="15"/>
  <c r="CM193" i="15"/>
  <c r="CL193" i="15"/>
  <c r="CK193" i="15"/>
  <c r="CJ193" i="15"/>
  <c r="CI193" i="15"/>
  <c r="CH193" i="15"/>
  <c r="CG193" i="15"/>
  <c r="CF193" i="15"/>
  <c r="CE193" i="15"/>
  <c r="CD193" i="15"/>
  <c r="CC193" i="15"/>
  <c r="CB193" i="15"/>
  <c r="CA193" i="15"/>
  <c r="BZ193" i="15"/>
  <c r="BY193" i="15"/>
  <c r="BX193" i="15"/>
  <c r="BW193" i="15"/>
  <c r="BV193" i="15"/>
  <c r="BU193" i="15"/>
  <c r="BT193" i="15"/>
  <c r="BS193" i="15"/>
  <c r="BR193" i="15"/>
  <c r="BQ193" i="15"/>
  <c r="BP193" i="15"/>
  <c r="BO193" i="15"/>
  <c r="BN193" i="15"/>
  <c r="BM193" i="15"/>
  <c r="BL193" i="15"/>
  <c r="BK193" i="15"/>
  <c r="BJ193" i="15"/>
  <c r="BI193" i="15"/>
  <c r="BH193" i="15"/>
  <c r="BG193" i="15"/>
  <c r="BF193" i="15"/>
  <c r="BE193" i="15"/>
  <c r="BD193" i="15"/>
  <c r="DC192" i="15"/>
  <c r="DB192" i="15"/>
  <c r="DA192" i="15"/>
  <c r="CZ192" i="15"/>
  <c r="CY192" i="15"/>
  <c r="CX192" i="15"/>
  <c r="CW192" i="15"/>
  <c r="CV192" i="15"/>
  <c r="CU192" i="15"/>
  <c r="CT192" i="15"/>
  <c r="CS192" i="15"/>
  <c r="CR192" i="15"/>
  <c r="CQ192" i="15"/>
  <c r="CP192" i="15"/>
  <c r="CO192" i="15"/>
  <c r="CN192" i="15"/>
  <c r="CM192" i="15"/>
  <c r="CL192" i="15"/>
  <c r="CK192" i="15"/>
  <c r="CJ192" i="15"/>
  <c r="CI192" i="15"/>
  <c r="CH192" i="15"/>
  <c r="CG192" i="15"/>
  <c r="CF192" i="15"/>
  <c r="CE192" i="15"/>
  <c r="CD192" i="15"/>
  <c r="CC192" i="15"/>
  <c r="CB192" i="15"/>
  <c r="CA192" i="15"/>
  <c r="BZ192" i="15"/>
  <c r="BY192" i="15"/>
  <c r="BX192" i="15"/>
  <c r="BW192" i="15"/>
  <c r="BV192" i="15"/>
  <c r="BU192" i="15"/>
  <c r="BT192" i="15"/>
  <c r="BS192" i="15"/>
  <c r="BR192" i="15"/>
  <c r="BQ192" i="15"/>
  <c r="BP192" i="15"/>
  <c r="BO192" i="15"/>
  <c r="BN192" i="15"/>
  <c r="BM192" i="15"/>
  <c r="BL192" i="15"/>
  <c r="BK192" i="15"/>
  <c r="BJ192" i="15"/>
  <c r="BI192" i="15"/>
  <c r="BH192" i="15"/>
  <c r="BG192" i="15"/>
  <c r="BF192" i="15"/>
  <c r="BE192" i="15"/>
  <c r="BD192" i="15"/>
  <c r="DC191" i="15"/>
  <c r="DB191" i="15"/>
  <c r="DA191" i="15"/>
  <c r="CZ191" i="15"/>
  <c r="CY191" i="15"/>
  <c r="CX191" i="15"/>
  <c r="CW191" i="15"/>
  <c r="CV191" i="15"/>
  <c r="CU191" i="15"/>
  <c r="CT191" i="15"/>
  <c r="CS191" i="15"/>
  <c r="CR191" i="15"/>
  <c r="CQ191" i="15"/>
  <c r="CP191" i="15"/>
  <c r="CO191" i="15"/>
  <c r="CN191" i="15"/>
  <c r="CM191" i="15"/>
  <c r="CL191" i="15"/>
  <c r="CK191" i="15"/>
  <c r="CJ191" i="15"/>
  <c r="CI191" i="15"/>
  <c r="CH191" i="15"/>
  <c r="CG191" i="15"/>
  <c r="CF191" i="15"/>
  <c r="CE191" i="15"/>
  <c r="CD191" i="15"/>
  <c r="CC191" i="15"/>
  <c r="CB191" i="15"/>
  <c r="CA191" i="15"/>
  <c r="BZ191" i="15"/>
  <c r="BY191" i="15"/>
  <c r="BX191" i="15"/>
  <c r="BW191" i="15"/>
  <c r="BV191" i="15"/>
  <c r="BU191" i="15"/>
  <c r="BT191" i="15"/>
  <c r="BS191" i="15"/>
  <c r="BR191" i="15"/>
  <c r="BQ191" i="15"/>
  <c r="BP191" i="15"/>
  <c r="BO191" i="15"/>
  <c r="BN191" i="15"/>
  <c r="BM191" i="15"/>
  <c r="BL191" i="15"/>
  <c r="BK191" i="15"/>
  <c r="BJ191" i="15"/>
  <c r="BI191" i="15"/>
  <c r="BH191" i="15"/>
  <c r="BG191" i="15"/>
  <c r="BF191" i="15"/>
  <c r="BE191" i="15"/>
  <c r="BD191" i="15"/>
  <c r="DC190" i="15"/>
  <c r="DB190" i="15"/>
  <c r="DA190" i="15"/>
  <c r="CZ190" i="15"/>
  <c r="CY190" i="15"/>
  <c r="CX190" i="15"/>
  <c r="CW190" i="15"/>
  <c r="CV190" i="15"/>
  <c r="CU190" i="15"/>
  <c r="CT190" i="15"/>
  <c r="CS190" i="15"/>
  <c r="CR190" i="15"/>
  <c r="CQ190" i="15"/>
  <c r="CP190" i="15"/>
  <c r="CO190" i="15"/>
  <c r="CN190" i="15"/>
  <c r="CM190" i="15"/>
  <c r="CL190" i="15"/>
  <c r="CK190" i="15"/>
  <c r="CJ190" i="15"/>
  <c r="CI190" i="15"/>
  <c r="CH190" i="15"/>
  <c r="CG190" i="15"/>
  <c r="CF190" i="15"/>
  <c r="CE190" i="15"/>
  <c r="CD190" i="15"/>
  <c r="CC190" i="15"/>
  <c r="CB190" i="15"/>
  <c r="CA190" i="15"/>
  <c r="BZ190" i="15"/>
  <c r="BY190" i="15"/>
  <c r="BX190" i="15"/>
  <c r="BW190" i="15"/>
  <c r="BV190" i="15"/>
  <c r="BU190" i="15"/>
  <c r="BT190" i="15"/>
  <c r="BS190" i="15"/>
  <c r="BR190" i="15"/>
  <c r="BQ190" i="15"/>
  <c r="BP190" i="15"/>
  <c r="BO190" i="15"/>
  <c r="BN190" i="15"/>
  <c r="BM190" i="15"/>
  <c r="BL190" i="15"/>
  <c r="BK190" i="15"/>
  <c r="BJ190" i="15"/>
  <c r="BI190" i="15"/>
  <c r="BH190" i="15"/>
  <c r="BG190" i="15"/>
  <c r="BF190" i="15"/>
  <c r="BE190" i="15"/>
  <c r="BD190" i="15"/>
  <c r="DC189" i="15"/>
  <c r="DB189" i="15"/>
  <c r="DA189" i="15"/>
  <c r="CZ189" i="15"/>
  <c r="CY189" i="15"/>
  <c r="CX189" i="15"/>
  <c r="CW189" i="15"/>
  <c r="CV189" i="15"/>
  <c r="CU189" i="15"/>
  <c r="CT189" i="15"/>
  <c r="CS189" i="15"/>
  <c r="CR189" i="15"/>
  <c r="CQ189" i="15"/>
  <c r="CP189" i="15"/>
  <c r="CO189" i="15"/>
  <c r="CN189" i="15"/>
  <c r="CM189" i="15"/>
  <c r="CL189" i="15"/>
  <c r="CK189" i="15"/>
  <c r="CJ189" i="15"/>
  <c r="CI189" i="15"/>
  <c r="CH189" i="15"/>
  <c r="CG189" i="15"/>
  <c r="CF189" i="15"/>
  <c r="CE189" i="15"/>
  <c r="CD189" i="15"/>
  <c r="CC189" i="15"/>
  <c r="CB189" i="15"/>
  <c r="CA189" i="15"/>
  <c r="BZ189" i="15"/>
  <c r="BY189" i="15"/>
  <c r="BX189" i="15"/>
  <c r="BW189" i="15"/>
  <c r="BV189" i="15"/>
  <c r="BU189" i="15"/>
  <c r="BT189" i="15"/>
  <c r="BS189" i="15"/>
  <c r="BR189" i="15"/>
  <c r="BQ189" i="15"/>
  <c r="BP189" i="15"/>
  <c r="BO189" i="15"/>
  <c r="BN189" i="15"/>
  <c r="BM189" i="15"/>
  <c r="BL189" i="15"/>
  <c r="BK189" i="15"/>
  <c r="BJ189" i="15"/>
  <c r="BI189" i="15"/>
  <c r="BH189" i="15"/>
  <c r="BG189" i="15"/>
  <c r="BF189" i="15"/>
  <c r="BE189" i="15"/>
  <c r="BD189" i="15"/>
  <c r="DC188" i="15"/>
  <c r="DB188" i="15"/>
  <c r="DA188" i="15"/>
  <c r="CZ188" i="15"/>
  <c r="CY188" i="15"/>
  <c r="CX188" i="15"/>
  <c r="CW188" i="15"/>
  <c r="CV188" i="15"/>
  <c r="CU188" i="15"/>
  <c r="CT188" i="15"/>
  <c r="CS188" i="15"/>
  <c r="CR188" i="15"/>
  <c r="CQ188" i="15"/>
  <c r="CP188" i="15"/>
  <c r="CO188" i="15"/>
  <c r="CN188" i="15"/>
  <c r="CM188" i="15"/>
  <c r="CL188" i="15"/>
  <c r="CK188" i="15"/>
  <c r="CJ188" i="15"/>
  <c r="CI188" i="15"/>
  <c r="CH188" i="15"/>
  <c r="CG188" i="15"/>
  <c r="CF188" i="15"/>
  <c r="CE188" i="15"/>
  <c r="CD188" i="15"/>
  <c r="CC188" i="15"/>
  <c r="CB188" i="15"/>
  <c r="CA188" i="15"/>
  <c r="BZ188" i="15"/>
  <c r="BY188" i="15"/>
  <c r="BX188" i="15"/>
  <c r="BW188" i="15"/>
  <c r="BV188" i="15"/>
  <c r="BU188" i="15"/>
  <c r="BT188" i="15"/>
  <c r="BS188" i="15"/>
  <c r="BR188" i="15"/>
  <c r="BQ188" i="15"/>
  <c r="BP188" i="15"/>
  <c r="BO188" i="15"/>
  <c r="BN188" i="15"/>
  <c r="BM188" i="15"/>
  <c r="BL188" i="15"/>
  <c r="BK188" i="15"/>
  <c r="BJ188" i="15"/>
  <c r="BI188" i="15"/>
  <c r="BH188" i="15"/>
  <c r="BG188" i="15"/>
  <c r="BF188" i="15"/>
  <c r="BE188" i="15"/>
  <c r="BD188" i="15"/>
  <c r="DC187" i="15"/>
  <c r="DB187" i="15"/>
  <c r="DA187" i="15"/>
  <c r="CZ187" i="15"/>
  <c r="CY187" i="15"/>
  <c r="CX187" i="15"/>
  <c r="CW187" i="15"/>
  <c r="CV187" i="15"/>
  <c r="CU187" i="15"/>
  <c r="CT187" i="15"/>
  <c r="CS187" i="15"/>
  <c r="CR187" i="15"/>
  <c r="CQ187" i="15"/>
  <c r="CP187" i="15"/>
  <c r="CO187" i="15"/>
  <c r="CN187" i="15"/>
  <c r="CM187" i="15"/>
  <c r="CL187" i="15"/>
  <c r="CK187" i="15"/>
  <c r="CJ187" i="15"/>
  <c r="CI187" i="15"/>
  <c r="CH187" i="15"/>
  <c r="CG187" i="15"/>
  <c r="CF187" i="15"/>
  <c r="CE187" i="15"/>
  <c r="CD187" i="15"/>
  <c r="CC187" i="15"/>
  <c r="CB187" i="15"/>
  <c r="CA187" i="15"/>
  <c r="BZ187" i="15"/>
  <c r="BY187" i="15"/>
  <c r="BX187" i="15"/>
  <c r="BW187" i="15"/>
  <c r="BV187" i="15"/>
  <c r="BU187" i="15"/>
  <c r="BT187" i="15"/>
  <c r="BS187" i="15"/>
  <c r="BR187" i="15"/>
  <c r="BQ187" i="15"/>
  <c r="BP187" i="15"/>
  <c r="BO187" i="15"/>
  <c r="BN187" i="15"/>
  <c r="BM187" i="15"/>
  <c r="BL187" i="15"/>
  <c r="BK187" i="15"/>
  <c r="BJ187" i="15"/>
  <c r="BI187" i="15"/>
  <c r="BH187" i="15"/>
  <c r="BG187" i="15"/>
  <c r="BF187" i="15"/>
  <c r="BE187" i="15"/>
  <c r="BD187" i="15"/>
  <c r="DC186" i="15"/>
  <c r="DB186" i="15"/>
  <c r="DA186" i="15"/>
  <c r="CZ186" i="15"/>
  <c r="CY186" i="15"/>
  <c r="CX186" i="15"/>
  <c r="CW186" i="15"/>
  <c r="CV186" i="15"/>
  <c r="CU186" i="15"/>
  <c r="CT186" i="15"/>
  <c r="CS186" i="15"/>
  <c r="CR186" i="15"/>
  <c r="CQ186" i="15"/>
  <c r="CP186" i="15"/>
  <c r="CO186" i="15"/>
  <c r="CN186" i="15"/>
  <c r="CM186" i="15"/>
  <c r="CL186" i="15"/>
  <c r="CK186" i="15"/>
  <c r="CJ186" i="15"/>
  <c r="CI186" i="15"/>
  <c r="CH186" i="15"/>
  <c r="CG186" i="15"/>
  <c r="CF186" i="15"/>
  <c r="CE186" i="15"/>
  <c r="CD186" i="15"/>
  <c r="CC186" i="15"/>
  <c r="CB186" i="15"/>
  <c r="CA186" i="15"/>
  <c r="BZ186" i="15"/>
  <c r="BY186" i="15"/>
  <c r="BX186" i="15"/>
  <c r="BW186" i="15"/>
  <c r="BV186" i="15"/>
  <c r="BU186" i="15"/>
  <c r="BT186" i="15"/>
  <c r="BS186" i="15"/>
  <c r="BR186" i="15"/>
  <c r="BQ186" i="15"/>
  <c r="BP186" i="15"/>
  <c r="BO186" i="15"/>
  <c r="BN186" i="15"/>
  <c r="BM186" i="15"/>
  <c r="BL186" i="15"/>
  <c r="BK186" i="15"/>
  <c r="BJ186" i="15"/>
  <c r="BI186" i="15"/>
  <c r="BH186" i="15"/>
  <c r="BG186" i="15"/>
  <c r="BF186" i="15"/>
  <c r="BE186" i="15"/>
  <c r="BD186" i="15"/>
  <c r="DC185" i="15"/>
  <c r="DB185" i="15"/>
  <c r="DA185" i="15"/>
  <c r="CZ185" i="15"/>
  <c r="CY185" i="15"/>
  <c r="CX185" i="15"/>
  <c r="CW185" i="15"/>
  <c r="CV185" i="15"/>
  <c r="CU185" i="15"/>
  <c r="CT185" i="15"/>
  <c r="CS185" i="15"/>
  <c r="CR185" i="15"/>
  <c r="CQ185" i="15"/>
  <c r="CP185" i="15"/>
  <c r="CO185" i="15"/>
  <c r="CN185" i="15"/>
  <c r="CM185" i="15"/>
  <c r="CL185" i="15"/>
  <c r="CK185" i="15"/>
  <c r="CJ185" i="15"/>
  <c r="CI185" i="15"/>
  <c r="CH185" i="15"/>
  <c r="CG185" i="15"/>
  <c r="CF185" i="15"/>
  <c r="CE185" i="15"/>
  <c r="CD185" i="15"/>
  <c r="CC185" i="15"/>
  <c r="CB185" i="15"/>
  <c r="CA185" i="15"/>
  <c r="BZ185" i="15"/>
  <c r="BY185" i="15"/>
  <c r="BX185" i="15"/>
  <c r="BW185" i="15"/>
  <c r="BV185" i="15"/>
  <c r="BU185" i="15"/>
  <c r="BT185" i="15"/>
  <c r="BS185" i="15"/>
  <c r="BR185" i="15"/>
  <c r="BQ185" i="15"/>
  <c r="BP185" i="15"/>
  <c r="BO185" i="15"/>
  <c r="BN185" i="15"/>
  <c r="BM185" i="15"/>
  <c r="BL185" i="15"/>
  <c r="BK185" i="15"/>
  <c r="BJ185" i="15"/>
  <c r="BI185" i="15"/>
  <c r="BH185" i="15"/>
  <c r="BG185" i="15"/>
  <c r="BF185" i="15"/>
  <c r="BE185" i="15"/>
  <c r="BD185" i="15"/>
  <c r="DC184" i="15"/>
  <c r="DB184" i="15"/>
  <c r="DA184" i="15"/>
  <c r="CZ184" i="15"/>
  <c r="CY184" i="15"/>
  <c r="CX184" i="15"/>
  <c r="CW184" i="15"/>
  <c r="CV184" i="15"/>
  <c r="CU184" i="15"/>
  <c r="CT184" i="15"/>
  <c r="CS184" i="15"/>
  <c r="CR184" i="15"/>
  <c r="CQ184" i="15"/>
  <c r="CP184" i="15"/>
  <c r="CO184" i="15"/>
  <c r="CN184" i="15"/>
  <c r="CM184" i="15"/>
  <c r="CL184" i="15"/>
  <c r="CK184" i="15"/>
  <c r="CJ184" i="15"/>
  <c r="CI184" i="15"/>
  <c r="CH184" i="15"/>
  <c r="CG184" i="15"/>
  <c r="CF184" i="15"/>
  <c r="CE184" i="15"/>
  <c r="CD184" i="15"/>
  <c r="CC184" i="15"/>
  <c r="CB184" i="15"/>
  <c r="CA184" i="15"/>
  <c r="BZ184" i="15"/>
  <c r="BY184" i="15"/>
  <c r="BX184" i="15"/>
  <c r="BW184" i="15"/>
  <c r="BV184" i="15"/>
  <c r="BU184" i="15"/>
  <c r="BT184" i="15"/>
  <c r="BS184" i="15"/>
  <c r="BR184" i="15"/>
  <c r="BQ184" i="15"/>
  <c r="BP184" i="15"/>
  <c r="BO184" i="15"/>
  <c r="BN184" i="15"/>
  <c r="BM184" i="15"/>
  <c r="BL184" i="15"/>
  <c r="BK184" i="15"/>
  <c r="BJ184" i="15"/>
  <c r="BI184" i="15"/>
  <c r="BH184" i="15"/>
  <c r="BG184" i="15"/>
  <c r="BF184" i="15"/>
  <c r="BE184" i="15"/>
  <c r="BD184" i="15"/>
  <c r="DC183" i="15"/>
  <c r="DB183" i="15"/>
  <c r="DA183" i="15"/>
  <c r="CZ183" i="15"/>
  <c r="CY183" i="15"/>
  <c r="CX183" i="15"/>
  <c r="CW183" i="15"/>
  <c r="CV183" i="15"/>
  <c r="CU183" i="15"/>
  <c r="CT183" i="15"/>
  <c r="CS183" i="15"/>
  <c r="CR183" i="15"/>
  <c r="CQ183" i="15"/>
  <c r="CP183" i="15"/>
  <c r="CO183" i="15"/>
  <c r="CN183" i="15"/>
  <c r="CM183" i="15"/>
  <c r="CL183" i="15"/>
  <c r="CK183" i="15"/>
  <c r="CJ183" i="15"/>
  <c r="CI183" i="15"/>
  <c r="CH183" i="15"/>
  <c r="CG183" i="15"/>
  <c r="CF183" i="15"/>
  <c r="CE183" i="15"/>
  <c r="CD183" i="15"/>
  <c r="CC183" i="15"/>
  <c r="CB183" i="15"/>
  <c r="CA183" i="15"/>
  <c r="BZ183" i="15"/>
  <c r="BY183" i="15"/>
  <c r="BX183" i="15"/>
  <c r="BW183" i="15"/>
  <c r="BV183" i="15"/>
  <c r="BU183" i="15"/>
  <c r="BT183" i="15"/>
  <c r="BS183" i="15"/>
  <c r="BR183" i="15"/>
  <c r="BQ183" i="15"/>
  <c r="BP183" i="15"/>
  <c r="BO183" i="15"/>
  <c r="BN183" i="15"/>
  <c r="BM183" i="15"/>
  <c r="BL183" i="15"/>
  <c r="BK183" i="15"/>
  <c r="BJ183" i="15"/>
  <c r="BI183" i="15"/>
  <c r="BH183" i="15"/>
  <c r="BG183" i="15"/>
  <c r="BF183" i="15"/>
  <c r="BE183" i="15"/>
  <c r="BD183" i="15"/>
  <c r="DC182" i="15"/>
  <c r="DB182" i="15"/>
  <c r="DA182" i="15"/>
  <c r="CZ182" i="15"/>
  <c r="CY182" i="15"/>
  <c r="CX182" i="15"/>
  <c r="CW182" i="15"/>
  <c r="CV182" i="15"/>
  <c r="CU182" i="15"/>
  <c r="CT182" i="15"/>
  <c r="CS182" i="15"/>
  <c r="CR182" i="15"/>
  <c r="CQ182" i="15"/>
  <c r="CP182" i="15"/>
  <c r="CO182" i="15"/>
  <c r="CN182" i="15"/>
  <c r="CM182" i="15"/>
  <c r="CL182" i="15"/>
  <c r="CK182" i="15"/>
  <c r="CJ182" i="15"/>
  <c r="CI182" i="15"/>
  <c r="CH182" i="15"/>
  <c r="CG182" i="15"/>
  <c r="CF182" i="15"/>
  <c r="CE182" i="15"/>
  <c r="CD182" i="15"/>
  <c r="CC182" i="15"/>
  <c r="CB182" i="15"/>
  <c r="CA182" i="15"/>
  <c r="BZ182" i="15"/>
  <c r="BY182" i="15"/>
  <c r="BX182" i="15"/>
  <c r="BW182" i="15"/>
  <c r="BV182" i="15"/>
  <c r="BU182" i="15"/>
  <c r="BT182" i="15"/>
  <c r="BS182" i="15"/>
  <c r="BR182" i="15"/>
  <c r="BQ182" i="15"/>
  <c r="BP182" i="15"/>
  <c r="BO182" i="15"/>
  <c r="BN182" i="15"/>
  <c r="BM182" i="15"/>
  <c r="BL182" i="15"/>
  <c r="BK182" i="15"/>
  <c r="BJ182" i="15"/>
  <c r="BI182" i="15"/>
  <c r="BH182" i="15"/>
  <c r="BG182" i="15"/>
  <c r="BF182" i="15"/>
  <c r="BE182" i="15"/>
  <c r="BD182" i="15"/>
  <c r="DC181" i="15"/>
  <c r="DB181" i="15"/>
  <c r="DA181" i="15"/>
  <c r="CZ181" i="15"/>
  <c r="CY181" i="15"/>
  <c r="CX181" i="15"/>
  <c r="CW181" i="15"/>
  <c r="CV181" i="15"/>
  <c r="CU181" i="15"/>
  <c r="CT181" i="15"/>
  <c r="CS181" i="15"/>
  <c r="CR181" i="15"/>
  <c r="CQ181" i="15"/>
  <c r="CP181" i="15"/>
  <c r="CO181" i="15"/>
  <c r="CN181" i="15"/>
  <c r="CM181" i="15"/>
  <c r="CL181" i="15"/>
  <c r="CK181" i="15"/>
  <c r="CJ181" i="15"/>
  <c r="CI181" i="15"/>
  <c r="CH181" i="15"/>
  <c r="CG181" i="15"/>
  <c r="CF181" i="15"/>
  <c r="CE181" i="15"/>
  <c r="CD181" i="15"/>
  <c r="CC181" i="15"/>
  <c r="CB181" i="15"/>
  <c r="CA181" i="15"/>
  <c r="BZ181" i="15"/>
  <c r="BY181" i="15"/>
  <c r="BX181" i="15"/>
  <c r="BW181" i="15"/>
  <c r="BV181" i="15"/>
  <c r="BU181" i="15"/>
  <c r="BT181" i="15"/>
  <c r="BS181" i="15"/>
  <c r="BR181" i="15"/>
  <c r="BQ181" i="15"/>
  <c r="BP181" i="15"/>
  <c r="BO181" i="15"/>
  <c r="BN181" i="15"/>
  <c r="BM181" i="15"/>
  <c r="BL181" i="15"/>
  <c r="BK181" i="15"/>
  <c r="BJ181" i="15"/>
  <c r="BI181" i="15"/>
  <c r="BH181" i="15"/>
  <c r="BG181" i="15"/>
  <c r="BF181" i="15"/>
  <c r="BE181" i="15"/>
  <c r="BD181" i="15"/>
  <c r="DC180" i="15"/>
  <c r="DB180" i="15"/>
  <c r="DA180" i="15"/>
  <c r="CZ180" i="15"/>
  <c r="CY180" i="15"/>
  <c r="CX180" i="15"/>
  <c r="CW180" i="15"/>
  <c r="CV180" i="15"/>
  <c r="CU180" i="15"/>
  <c r="CT180" i="15"/>
  <c r="CS180" i="15"/>
  <c r="CR180" i="15"/>
  <c r="CQ180" i="15"/>
  <c r="CP180" i="15"/>
  <c r="CO180" i="15"/>
  <c r="CN180" i="15"/>
  <c r="CM180" i="15"/>
  <c r="CL180" i="15"/>
  <c r="CK180" i="15"/>
  <c r="CJ180" i="15"/>
  <c r="CI180" i="15"/>
  <c r="CH180" i="15"/>
  <c r="CG180" i="15"/>
  <c r="CF180" i="15"/>
  <c r="CE180" i="15"/>
  <c r="CD180" i="15"/>
  <c r="CC180" i="15"/>
  <c r="CB180" i="15"/>
  <c r="CA180" i="15"/>
  <c r="BZ180" i="15"/>
  <c r="BY180" i="15"/>
  <c r="BX180" i="15"/>
  <c r="BW180" i="15"/>
  <c r="BV180" i="15"/>
  <c r="BU180" i="15"/>
  <c r="BT180" i="15"/>
  <c r="BS180" i="15"/>
  <c r="BR180" i="15"/>
  <c r="BQ180" i="15"/>
  <c r="BP180" i="15"/>
  <c r="BO180" i="15"/>
  <c r="BN180" i="15"/>
  <c r="BM180" i="15"/>
  <c r="BL180" i="15"/>
  <c r="BK180" i="15"/>
  <c r="BJ180" i="15"/>
  <c r="BI180" i="15"/>
  <c r="BH180" i="15"/>
  <c r="BG180" i="15"/>
  <c r="BF180" i="15"/>
  <c r="BE180" i="15"/>
  <c r="BD180" i="15"/>
  <c r="DC179" i="15"/>
  <c r="DB179" i="15"/>
  <c r="DA179" i="15"/>
  <c r="CZ179" i="15"/>
  <c r="CY179" i="15"/>
  <c r="CX179" i="15"/>
  <c r="CW179" i="15"/>
  <c r="CV179" i="15"/>
  <c r="CU179" i="15"/>
  <c r="CT179" i="15"/>
  <c r="CS179" i="15"/>
  <c r="CR179" i="15"/>
  <c r="CQ179" i="15"/>
  <c r="CP179" i="15"/>
  <c r="CO179" i="15"/>
  <c r="CN179" i="15"/>
  <c r="CM179" i="15"/>
  <c r="CL179" i="15"/>
  <c r="CK179" i="15"/>
  <c r="CJ179" i="15"/>
  <c r="CI179" i="15"/>
  <c r="CH179" i="15"/>
  <c r="CG179" i="15"/>
  <c r="CF179" i="15"/>
  <c r="CE179" i="15"/>
  <c r="CD179" i="15"/>
  <c r="CC179" i="15"/>
  <c r="CB179" i="15"/>
  <c r="CA179" i="15"/>
  <c r="BZ179" i="15"/>
  <c r="BY179" i="15"/>
  <c r="BX179" i="15"/>
  <c r="BW179" i="15"/>
  <c r="BV179" i="15"/>
  <c r="BU179" i="15"/>
  <c r="BT179" i="15"/>
  <c r="BS179" i="15"/>
  <c r="BR179" i="15"/>
  <c r="BQ179" i="15"/>
  <c r="BP179" i="15"/>
  <c r="BO179" i="15"/>
  <c r="BN179" i="15"/>
  <c r="BM179" i="15"/>
  <c r="BL179" i="15"/>
  <c r="BK179" i="15"/>
  <c r="BJ179" i="15"/>
  <c r="BI179" i="15"/>
  <c r="BH179" i="15"/>
  <c r="BG179" i="15"/>
  <c r="BF179" i="15"/>
  <c r="BE179" i="15"/>
  <c r="BD179" i="15"/>
  <c r="DC178" i="15"/>
  <c r="DB178" i="15"/>
  <c r="DA178" i="15"/>
  <c r="CZ178" i="15"/>
  <c r="CY178" i="15"/>
  <c r="CX178" i="15"/>
  <c r="CW178" i="15"/>
  <c r="CV178" i="15"/>
  <c r="CU178" i="15"/>
  <c r="CT178" i="15"/>
  <c r="CS178" i="15"/>
  <c r="CR178" i="15"/>
  <c r="CQ178" i="15"/>
  <c r="CP178" i="15"/>
  <c r="CO178" i="15"/>
  <c r="CN178" i="15"/>
  <c r="CM178" i="15"/>
  <c r="CL178" i="15"/>
  <c r="CK178" i="15"/>
  <c r="CJ178" i="15"/>
  <c r="CI178" i="15"/>
  <c r="CH178" i="15"/>
  <c r="CG178" i="15"/>
  <c r="CF178" i="15"/>
  <c r="CE178" i="15"/>
  <c r="CD178" i="15"/>
  <c r="CC178" i="15"/>
  <c r="CB178" i="15"/>
  <c r="CA178" i="15"/>
  <c r="BZ178" i="15"/>
  <c r="BY178" i="15"/>
  <c r="BX178" i="15"/>
  <c r="BW178" i="15"/>
  <c r="BV178" i="15"/>
  <c r="BU178" i="15"/>
  <c r="BT178" i="15"/>
  <c r="BS178" i="15"/>
  <c r="BR178" i="15"/>
  <c r="BQ178" i="15"/>
  <c r="BP178" i="15"/>
  <c r="BO178" i="15"/>
  <c r="BN178" i="15"/>
  <c r="BM178" i="15"/>
  <c r="BL178" i="15"/>
  <c r="BK178" i="15"/>
  <c r="BJ178" i="15"/>
  <c r="BI178" i="15"/>
  <c r="BH178" i="15"/>
  <c r="BG178" i="15"/>
  <c r="BF178" i="15"/>
  <c r="BE178" i="15"/>
  <c r="BD178" i="15"/>
  <c r="DC177" i="15"/>
  <c r="DB177" i="15"/>
  <c r="DA177" i="15"/>
  <c r="CZ177" i="15"/>
  <c r="CY177" i="15"/>
  <c r="CX177" i="15"/>
  <c r="CW177" i="15"/>
  <c r="CV177" i="15"/>
  <c r="CU177" i="15"/>
  <c r="CT177" i="15"/>
  <c r="CS177" i="15"/>
  <c r="CR177" i="15"/>
  <c r="CQ177" i="15"/>
  <c r="CP177" i="15"/>
  <c r="CO177" i="15"/>
  <c r="CN177" i="15"/>
  <c r="CM177" i="15"/>
  <c r="CL177" i="15"/>
  <c r="CK177" i="15"/>
  <c r="CJ177" i="15"/>
  <c r="CI177" i="15"/>
  <c r="CH177" i="15"/>
  <c r="CG177" i="15"/>
  <c r="CF177" i="15"/>
  <c r="CE177" i="15"/>
  <c r="CD177" i="15"/>
  <c r="CC177" i="15"/>
  <c r="CB177" i="15"/>
  <c r="CA177" i="15"/>
  <c r="BZ177" i="15"/>
  <c r="BY177" i="15"/>
  <c r="BX177" i="15"/>
  <c r="BW177" i="15"/>
  <c r="BV177" i="15"/>
  <c r="BU177" i="15"/>
  <c r="BT177" i="15"/>
  <c r="BS177" i="15"/>
  <c r="BR177" i="15"/>
  <c r="BQ177" i="15"/>
  <c r="BP177" i="15"/>
  <c r="BO177" i="15"/>
  <c r="BN177" i="15"/>
  <c r="BM177" i="15"/>
  <c r="BL177" i="15"/>
  <c r="BK177" i="15"/>
  <c r="BJ177" i="15"/>
  <c r="BI177" i="15"/>
  <c r="BH177" i="15"/>
  <c r="BG177" i="15"/>
  <c r="BF177" i="15"/>
  <c r="BE177" i="15"/>
  <c r="BD177" i="15"/>
  <c r="DC176" i="15"/>
  <c r="DB176" i="15"/>
  <c r="DA176" i="15"/>
  <c r="CZ176" i="15"/>
  <c r="CY176" i="15"/>
  <c r="CX176" i="15"/>
  <c r="CW176" i="15"/>
  <c r="CV176" i="15"/>
  <c r="CU176" i="15"/>
  <c r="CT176" i="15"/>
  <c r="CS176" i="15"/>
  <c r="CR176" i="15"/>
  <c r="CQ176" i="15"/>
  <c r="CP176" i="15"/>
  <c r="CO176" i="15"/>
  <c r="CN176" i="15"/>
  <c r="CM176" i="15"/>
  <c r="CL176" i="15"/>
  <c r="CK176" i="15"/>
  <c r="CJ176" i="15"/>
  <c r="CI176" i="15"/>
  <c r="CH176" i="15"/>
  <c r="CG176" i="15"/>
  <c r="CF176" i="15"/>
  <c r="CE176" i="15"/>
  <c r="CD176" i="15"/>
  <c r="CC176" i="15"/>
  <c r="CB176" i="15"/>
  <c r="CA176" i="15"/>
  <c r="BZ176" i="15"/>
  <c r="BY176" i="15"/>
  <c r="BX176" i="15"/>
  <c r="BW176" i="15"/>
  <c r="BV176" i="15"/>
  <c r="BU176" i="15"/>
  <c r="BT176" i="15"/>
  <c r="BS176" i="15"/>
  <c r="BR176" i="15"/>
  <c r="BQ176" i="15"/>
  <c r="BP176" i="15"/>
  <c r="BO176" i="15"/>
  <c r="BN176" i="15"/>
  <c r="BM176" i="15"/>
  <c r="BL176" i="15"/>
  <c r="BK176" i="15"/>
  <c r="BJ176" i="15"/>
  <c r="BI176" i="15"/>
  <c r="BH176" i="15"/>
  <c r="BG176" i="15"/>
  <c r="BF176" i="15"/>
  <c r="BE176" i="15"/>
  <c r="BD176" i="15"/>
  <c r="DC175" i="15"/>
  <c r="DB175" i="15"/>
  <c r="DA175" i="15"/>
  <c r="CZ175" i="15"/>
  <c r="CY175" i="15"/>
  <c r="CX175" i="15"/>
  <c r="CW175" i="15"/>
  <c r="CV175" i="15"/>
  <c r="CU175" i="15"/>
  <c r="CT175" i="15"/>
  <c r="CS175" i="15"/>
  <c r="CR175" i="15"/>
  <c r="CQ175" i="15"/>
  <c r="CP175" i="15"/>
  <c r="CO175" i="15"/>
  <c r="CN175" i="15"/>
  <c r="CM175" i="15"/>
  <c r="CL175" i="15"/>
  <c r="CK175" i="15"/>
  <c r="CJ175" i="15"/>
  <c r="CI175" i="15"/>
  <c r="CH175" i="15"/>
  <c r="CG175" i="15"/>
  <c r="CF175" i="15"/>
  <c r="CE175" i="15"/>
  <c r="CD175" i="15"/>
  <c r="CC175" i="15"/>
  <c r="CB175" i="15"/>
  <c r="CA175" i="15"/>
  <c r="BZ175" i="15"/>
  <c r="BY175" i="15"/>
  <c r="BX175" i="15"/>
  <c r="BW175" i="15"/>
  <c r="BV175" i="15"/>
  <c r="BU175" i="15"/>
  <c r="BT175" i="15"/>
  <c r="BS175" i="15"/>
  <c r="BR175" i="15"/>
  <c r="BQ175" i="15"/>
  <c r="BP175" i="15"/>
  <c r="BO175" i="15"/>
  <c r="BN175" i="15"/>
  <c r="BM175" i="15"/>
  <c r="BL175" i="15"/>
  <c r="BK175" i="15"/>
  <c r="BJ175" i="15"/>
  <c r="BI175" i="15"/>
  <c r="BH175" i="15"/>
  <c r="BG175" i="15"/>
  <c r="BF175" i="15"/>
  <c r="BE175" i="15"/>
  <c r="BD175" i="15"/>
  <c r="DC174" i="15"/>
  <c r="DB174" i="15"/>
  <c r="DA174" i="15"/>
  <c r="CZ174" i="15"/>
  <c r="CY174" i="15"/>
  <c r="CX174" i="15"/>
  <c r="CW174" i="15"/>
  <c r="CV174" i="15"/>
  <c r="CU174" i="15"/>
  <c r="CT174" i="15"/>
  <c r="CS174" i="15"/>
  <c r="CR174" i="15"/>
  <c r="CQ174" i="15"/>
  <c r="CP174" i="15"/>
  <c r="CO174" i="15"/>
  <c r="CN174" i="15"/>
  <c r="CM174" i="15"/>
  <c r="CL174" i="15"/>
  <c r="CK174" i="15"/>
  <c r="CJ174" i="15"/>
  <c r="CI174" i="15"/>
  <c r="CH174" i="15"/>
  <c r="CG174" i="15"/>
  <c r="CF174" i="15"/>
  <c r="CE174" i="15"/>
  <c r="CD174" i="15"/>
  <c r="CC174" i="15"/>
  <c r="CB174" i="15"/>
  <c r="CA174" i="15"/>
  <c r="BZ174" i="15"/>
  <c r="BY174" i="15"/>
  <c r="BX174" i="15"/>
  <c r="BW174" i="15"/>
  <c r="BV174" i="15"/>
  <c r="BU174" i="15"/>
  <c r="BT174" i="15"/>
  <c r="BS174" i="15"/>
  <c r="BR174" i="15"/>
  <c r="BQ174" i="15"/>
  <c r="BP174" i="15"/>
  <c r="BO174" i="15"/>
  <c r="BN174" i="15"/>
  <c r="BM174" i="15"/>
  <c r="BL174" i="15"/>
  <c r="BK174" i="15"/>
  <c r="BJ174" i="15"/>
  <c r="BI174" i="15"/>
  <c r="BH174" i="15"/>
  <c r="BG174" i="15"/>
  <c r="BF174" i="15"/>
  <c r="BE174" i="15"/>
  <c r="BD174" i="15"/>
  <c r="DC173" i="15"/>
  <c r="DB173" i="15"/>
  <c r="DA173" i="15"/>
  <c r="CZ173" i="15"/>
  <c r="CY173" i="15"/>
  <c r="CX173" i="15"/>
  <c r="CW173" i="15"/>
  <c r="CV173" i="15"/>
  <c r="CU173" i="15"/>
  <c r="CT173" i="15"/>
  <c r="CS173" i="15"/>
  <c r="CR173" i="15"/>
  <c r="CQ173" i="15"/>
  <c r="CP173" i="15"/>
  <c r="CO173" i="15"/>
  <c r="CN173" i="15"/>
  <c r="CM173" i="15"/>
  <c r="CL173" i="15"/>
  <c r="CK173" i="15"/>
  <c r="CJ173" i="15"/>
  <c r="CI173" i="15"/>
  <c r="CH173" i="15"/>
  <c r="CG173" i="15"/>
  <c r="CF173" i="15"/>
  <c r="CE173" i="15"/>
  <c r="CD173" i="15"/>
  <c r="CC173" i="15"/>
  <c r="CB173" i="15"/>
  <c r="CA173" i="15"/>
  <c r="BZ173" i="15"/>
  <c r="BY173" i="15"/>
  <c r="BX173" i="15"/>
  <c r="BW173" i="15"/>
  <c r="BV173" i="15"/>
  <c r="BU173" i="15"/>
  <c r="BT173" i="15"/>
  <c r="BS173" i="15"/>
  <c r="BR173" i="15"/>
  <c r="BQ173" i="15"/>
  <c r="BP173" i="15"/>
  <c r="BO173" i="15"/>
  <c r="BN173" i="15"/>
  <c r="BM173" i="15"/>
  <c r="BL173" i="15"/>
  <c r="BK173" i="15"/>
  <c r="BJ173" i="15"/>
  <c r="BI173" i="15"/>
  <c r="BH173" i="15"/>
  <c r="BG173" i="15"/>
  <c r="BF173" i="15"/>
  <c r="BE173" i="15"/>
  <c r="BD173" i="15"/>
  <c r="DC172" i="15"/>
  <c r="DB172" i="15"/>
  <c r="DA172" i="15"/>
  <c r="CZ172" i="15"/>
  <c r="CY172" i="15"/>
  <c r="CX172" i="15"/>
  <c r="CW172" i="15"/>
  <c r="CV172" i="15"/>
  <c r="CU172" i="15"/>
  <c r="CT172" i="15"/>
  <c r="CS172" i="15"/>
  <c r="CR172" i="15"/>
  <c r="CQ172" i="15"/>
  <c r="CP172" i="15"/>
  <c r="CO172" i="15"/>
  <c r="CN172" i="15"/>
  <c r="CM172" i="15"/>
  <c r="CL172" i="15"/>
  <c r="CK172" i="15"/>
  <c r="CJ172" i="15"/>
  <c r="CI172" i="15"/>
  <c r="CH172" i="15"/>
  <c r="CG172" i="15"/>
  <c r="CF172" i="15"/>
  <c r="CE172" i="15"/>
  <c r="CD172" i="15"/>
  <c r="CC172" i="15"/>
  <c r="CB172" i="15"/>
  <c r="CA172" i="15"/>
  <c r="BZ172" i="15"/>
  <c r="BY172" i="15"/>
  <c r="BX172" i="15"/>
  <c r="BW172" i="15"/>
  <c r="BV172" i="15"/>
  <c r="BU172" i="15"/>
  <c r="BT172" i="15"/>
  <c r="BS172" i="15"/>
  <c r="BR172" i="15"/>
  <c r="BQ172" i="15"/>
  <c r="BP172" i="15"/>
  <c r="BO172" i="15"/>
  <c r="BN172" i="15"/>
  <c r="BM172" i="15"/>
  <c r="BL172" i="15"/>
  <c r="BK172" i="15"/>
  <c r="BJ172" i="15"/>
  <c r="BI172" i="15"/>
  <c r="BH172" i="15"/>
  <c r="BG172" i="15"/>
  <c r="BF172" i="15"/>
  <c r="BE172" i="15"/>
  <c r="BD172" i="15"/>
  <c r="DC171" i="15"/>
  <c r="DB171" i="15"/>
  <c r="DA171" i="15"/>
  <c r="CZ171" i="15"/>
  <c r="CY171" i="15"/>
  <c r="CX171" i="15"/>
  <c r="CW171" i="15"/>
  <c r="CV171" i="15"/>
  <c r="CU171" i="15"/>
  <c r="CT171" i="15"/>
  <c r="CS171" i="15"/>
  <c r="CR171" i="15"/>
  <c r="CQ171" i="15"/>
  <c r="CP171" i="15"/>
  <c r="CO171" i="15"/>
  <c r="CN171" i="15"/>
  <c r="CM171" i="15"/>
  <c r="CL171" i="15"/>
  <c r="CK171" i="15"/>
  <c r="CJ171" i="15"/>
  <c r="CI171" i="15"/>
  <c r="CH171" i="15"/>
  <c r="CG171" i="15"/>
  <c r="CF171" i="15"/>
  <c r="CE171" i="15"/>
  <c r="CD171" i="15"/>
  <c r="CC171" i="15"/>
  <c r="CB171" i="15"/>
  <c r="CA171" i="15"/>
  <c r="BZ171" i="15"/>
  <c r="BY171" i="15"/>
  <c r="BX171" i="15"/>
  <c r="BW171" i="15"/>
  <c r="BV171" i="15"/>
  <c r="BU171" i="15"/>
  <c r="BT171" i="15"/>
  <c r="BS171" i="15"/>
  <c r="BR171" i="15"/>
  <c r="BQ171" i="15"/>
  <c r="BP171" i="15"/>
  <c r="BO171" i="15"/>
  <c r="BN171" i="15"/>
  <c r="BM171" i="15"/>
  <c r="BL171" i="15"/>
  <c r="BK171" i="15"/>
  <c r="BJ171" i="15"/>
  <c r="BI171" i="15"/>
  <c r="BH171" i="15"/>
  <c r="BG171" i="15"/>
  <c r="BF171" i="15"/>
  <c r="BE171" i="15"/>
  <c r="BD171" i="15"/>
  <c r="DC170" i="15"/>
  <c r="DB170" i="15"/>
  <c r="DA170" i="15"/>
  <c r="CZ170" i="15"/>
  <c r="CY170" i="15"/>
  <c r="CX170" i="15"/>
  <c r="CW170" i="15"/>
  <c r="CV170" i="15"/>
  <c r="CU170" i="15"/>
  <c r="CT170" i="15"/>
  <c r="CS170" i="15"/>
  <c r="CR170" i="15"/>
  <c r="CQ170" i="15"/>
  <c r="CP170" i="15"/>
  <c r="CO170" i="15"/>
  <c r="CN170" i="15"/>
  <c r="CM170" i="15"/>
  <c r="CL170" i="15"/>
  <c r="CK170" i="15"/>
  <c r="CJ170" i="15"/>
  <c r="CI170" i="15"/>
  <c r="CH170" i="15"/>
  <c r="CG170" i="15"/>
  <c r="CF170" i="15"/>
  <c r="CE170" i="15"/>
  <c r="CD170" i="15"/>
  <c r="CC170" i="15"/>
  <c r="CB170" i="15"/>
  <c r="CA170" i="15"/>
  <c r="BZ170" i="15"/>
  <c r="BY170" i="15"/>
  <c r="BX170" i="15"/>
  <c r="BW170" i="15"/>
  <c r="BV170" i="15"/>
  <c r="BU170" i="15"/>
  <c r="BT170" i="15"/>
  <c r="BS170" i="15"/>
  <c r="BR170" i="15"/>
  <c r="BQ170" i="15"/>
  <c r="BP170" i="15"/>
  <c r="BO170" i="15"/>
  <c r="BN170" i="15"/>
  <c r="BM170" i="15"/>
  <c r="BL170" i="15"/>
  <c r="BK170" i="15"/>
  <c r="BJ170" i="15"/>
  <c r="BI170" i="15"/>
  <c r="BH170" i="15"/>
  <c r="BG170" i="15"/>
  <c r="BF170" i="15"/>
  <c r="BE170" i="15"/>
  <c r="BD170" i="15"/>
  <c r="DC169" i="15"/>
  <c r="DB169" i="15"/>
  <c r="DA169" i="15"/>
  <c r="CZ169" i="15"/>
  <c r="CY169" i="15"/>
  <c r="CX169" i="15"/>
  <c r="CW169" i="15"/>
  <c r="CV169" i="15"/>
  <c r="CU169" i="15"/>
  <c r="CT169" i="15"/>
  <c r="CS169" i="15"/>
  <c r="CR169" i="15"/>
  <c r="CQ169" i="15"/>
  <c r="CP169" i="15"/>
  <c r="CO169" i="15"/>
  <c r="CN169" i="15"/>
  <c r="CM169" i="15"/>
  <c r="CL169" i="15"/>
  <c r="CK169" i="15"/>
  <c r="CJ169" i="15"/>
  <c r="CI169" i="15"/>
  <c r="CH169" i="15"/>
  <c r="CG169" i="15"/>
  <c r="CF169" i="15"/>
  <c r="CE169" i="15"/>
  <c r="CD169" i="15"/>
  <c r="CC169" i="15"/>
  <c r="CB169" i="15"/>
  <c r="CA169" i="15"/>
  <c r="BZ169" i="15"/>
  <c r="BY169" i="15"/>
  <c r="BX169" i="15"/>
  <c r="BW169" i="15"/>
  <c r="BV169" i="15"/>
  <c r="BU169" i="15"/>
  <c r="BT169" i="15"/>
  <c r="BS169" i="15"/>
  <c r="BR169" i="15"/>
  <c r="BQ169" i="15"/>
  <c r="BP169" i="15"/>
  <c r="BO169" i="15"/>
  <c r="BN169" i="15"/>
  <c r="BM169" i="15"/>
  <c r="BL169" i="15"/>
  <c r="BK169" i="15"/>
  <c r="BJ169" i="15"/>
  <c r="BI169" i="15"/>
  <c r="BH169" i="15"/>
  <c r="BG169" i="15"/>
  <c r="BF169" i="15"/>
  <c r="BE169" i="15"/>
  <c r="BD169" i="15"/>
  <c r="DC168" i="15"/>
  <c r="DB168" i="15"/>
  <c r="DA168" i="15"/>
  <c r="CZ168" i="15"/>
  <c r="CY168" i="15"/>
  <c r="CX168" i="15"/>
  <c r="CW168" i="15"/>
  <c r="CV168" i="15"/>
  <c r="CU168" i="15"/>
  <c r="CT168" i="15"/>
  <c r="CS168" i="15"/>
  <c r="CR168" i="15"/>
  <c r="CQ168" i="15"/>
  <c r="CP168" i="15"/>
  <c r="CO168" i="15"/>
  <c r="CN168" i="15"/>
  <c r="CM168" i="15"/>
  <c r="CL168" i="15"/>
  <c r="CK168" i="15"/>
  <c r="CJ168" i="15"/>
  <c r="CI168" i="15"/>
  <c r="CH168" i="15"/>
  <c r="CG168" i="15"/>
  <c r="CF168" i="15"/>
  <c r="CE168" i="15"/>
  <c r="CD168" i="15"/>
  <c r="CC168" i="15"/>
  <c r="CB168" i="15"/>
  <c r="CA168" i="15"/>
  <c r="BZ168" i="15"/>
  <c r="BY168" i="15"/>
  <c r="BX168" i="15"/>
  <c r="BW168" i="15"/>
  <c r="BV168" i="15"/>
  <c r="BU168" i="15"/>
  <c r="BT168" i="15"/>
  <c r="BS168" i="15"/>
  <c r="BR168" i="15"/>
  <c r="BQ168" i="15"/>
  <c r="BP168" i="15"/>
  <c r="BO168" i="15"/>
  <c r="BN168" i="15"/>
  <c r="BM168" i="15"/>
  <c r="BL168" i="15"/>
  <c r="BK168" i="15"/>
  <c r="BJ168" i="15"/>
  <c r="BI168" i="15"/>
  <c r="BH168" i="15"/>
  <c r="BG168" i="15"/>
  <c r="BF168" i="15"/>
  <c r="BE168" i="15"/>
  <c r="BD168" i="15"/>
  <c r="DC167" i="15"/>
  <c r="DB167" i="15"/>
  <c r="DA167" i="15"/>
  <c r="CZ167" i="15"/>
  <c r="CY167" i="15"/>
  <c r="CX167" i="15"/>
  <c r="CW167" i="15"/>
  <c r="CV167" i="15"/>
  <c r="CU167" i="15"/>
  <c r="CT167" i="15"/>
  <c r="CS167" i="15"/>
  <c r="CR167" i="15"/>
  <c r="CQ167" i="15"/>
  <c r="CP167" i="15"/>
  <c r="CO167" i="15"/>
  <c r="CN167" i="15"/>
  <c r="CM167" i="15"/>
  <c r="CL167" i="15"/>
  <c r="CK167" i="15"/>
  <c r="CJ167" i="15"/>
  <c r="CI167" i="15"/>
  <c r="CH167" i="15"/>
  <c r="CG167" i="15"/>
  <c r="CF167" i="15"/>
  <c r="CE167" i="15"/>
  <c r="CD167" i="15"/>
  <c r="CC167" i="15"/>
  <c r="CB167" i="15"/>
  <c r="CA167" i="15"/>
  <c r="BZ167" i="15"/>
  <c r="BY167" i="15"/>
  <c r="BX167" i="15"/>
  <c r="BW167" i="15"/>
  <c r="BV167" i="15"/>
  <c r="BU167" i="15"/>
  <c r="BT167" i="15"/>
  <c r="BS167" i="15"/>
  <c r="BR167" i="15"/>
  <c r="BQ167" i="15"/>
  <c r="BP167" i="15"/>
  <c r="BO167" i="15"/>
  <c r="BN167" i="15"/>
  <c r="BM167" i="15"/>
  <c r="BL167" i="15"/>
  <c r="BK167" i="15"/>
  <c r="BJ167" i="15"/>
  <c r="BI167" i="15"/>
  <c r="BH167" i="15"/>
  <c r="BG167" i="15"/>
  <c r="BF167" i="15"/>
  <c r="BE167" i="15"/>
  <c r="BD167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DC165" i="15"/>
  <c r="DB165" i="15"/>
  <c r="DA165" i="15"/>
  <c r="CZ165" i="15"/>
  <c r="CY165" i="15"/>
  <c r="CX165" i="15"/>
  <c r="CW165" i="15"/>
  <c r="CV165" i="15"/>
  <c r="CU165" i="15"/>
  <c r="CT165" i="15"/>
  <c r="CS165" i="15"/>
  <c r="CR165" i="15"/>
  <c r="CQ165" i="15"/>
  <c r="CP165" i="15"/>
  <c r="CO165" i="15"/>
  <c r="CN165" i="15"/>
  <c r="CM165" i="15"/>
  <c r="CL165" i="15"/>
  <c r="CK165" i="15"/>
  <c r="CJ165" i="15"/>
  <c r="CI165" i="15"/>
  <c r="CH165" i="15"/>
  <c r="CG165" i="15"/>
  <c r="CF165" i="15"/>
  <c r="CE165" i="15"/>
  <c r="CD165" i="15"/>
  <c r="CC165" i="15"/>
  <c r="CB165" i="15"/>
  <c r="CA165" i="15"/>
  <c r="BZ165" i="15"/>
  <c r="BY165" i="15"/>
  <c r="BX165" i="15"/>
  <c r="BW165" i="15"/>
  <c r="BV165" i="15"/>
  <c r="BU165" i="15"/>
  <c r="BT165" i="15"/>
  <c r="BS165" i="15"/>
  <c r="BR165" i="15"/>
  <c r="BQ165" i="15"/>
  <c r="BP165" i="15"/>
  <c r="BO165" i="15"/>
  <c r="BN165" i="15"/>
  <c r="BM165" i="15"/>
  <c r="BL165" i="15"/>
  <c r="BK165" i="15"/>
  <c r="BJ165" i="15"/>
  <c r="BI165" i="15"/>
  <c r="BH165" i="15"/>
  <c r="BG165" i="15"/>
  <c r="BF165" i="15"/>
  <c r="BE165" i="15"/>
  <c r="BD165" i="15"/>
  <c r="DC164" i="15"/>
  <c r="DB164" i="15"/>
  <c r="DA164" i="15"/>
  <c r="CZ164" i="15"/>
  <c r="CY164" i="15"/>
  <c r="CX164" i="15"/>
  <c r="CW164" i="15"/>
  <c r="CV164" i="15"/>
  <c r="CU164" i="15"/>
  <c r="CT164" i="15"/>
  <c r="CS164" i="15"/>
  <c r="CR164" i="15"/>
  <c r="CQ164" i="15"/>
  <c r="CP164" i="15"/>
  <c r="CO164" i="15"/>
  <c r="CN164" i="15"/>
  <c r="CM164" i="15"/>
  <c r="CL164" i="15"/>
  <c r="CK164" i="15"/>
  <c r="CJ164" i="15"/>
  <c r="CI164" i="15"/>
  <c r="CH164" i="15"/>
  <c r="CG164" i="15"/>
  <c r="CF164" i="15"/>
  <c r="CE164" i="15"/>
  <c r="CD164" i="15"/>
  <c r="CC164" i="15"/>
  <c r="CB164" i="15"/>
  <c r="CA164" i="15"/>
  <c r="BZ164" i="15"/>
  <c r="BY164" i="15"/>
  <c r="BX164" i="15"/>
  <c r="BW164" i="15"/>
  <c r="BV164" i="15"/>
  <c r="BU164" i="15"/>
  <c r="BT164" i="15"/>
  <c r="BS164" i="15"/>
  <c r="BR164" i="15"/>
  <c r="BQ164" i="15"/>
  <c r="BP164" i="15"/>
  <c r="BO164" i="15"/>
  <c r="BN164" i="15"/>
  <c r="BM164" i="15"/>
  <c r="BL164" i="15"/>
  <c r="BK164" i="15"/>
  <c r="BJ164" i="15"/>
  <c r="BI164" i="15"/>
  <c r="BH164" i="15"/>
  <c r="BG164" i="15"/>
  <c r="BF164" i="15"/>
  <c r="BE164" i="15"/>
  <c r="BD164" i="15"/>
  <c r="DC163" i="15"/>
  <c r="DB163" i="15"/>
  <c r="DA163" i="15"/>
  <c r="CZ163" i="15"/>
  <c r="CY163" i="15"/>
  <c r="CX163" i="15"/>
  <c r="CW163" i="15"/>
  <c r="CV163" i="15"/>
  <c r="CU163" i="15"/>
  <c r="CT163" i="15"/>
  <c r="CS163" i="15"/>
  <c r="CR163" i="15"/>
  <c r="CQ163" i="15"/>
  <c r="CP163" i="15"/>
  <c r="CO163" i="15"/>
  <c r="CN163" i="15"/>
  <c r="CM163" i="15"/>
  <c r="CL163" i="15"/>
  <c r="CK163" i="15"/>
  <c r="CJ163" i="15"/>
  <c r="CI163" i="15"/>
  <c r="CH163" i="15"/>
  <c r="CG163" i="15"/>
  <c r="CF163" i="15"/>
  <c r="CE163" i="15"/>
  <c r="CD163" i="15"/>
  <c r="CC163" i="15"/>
  <c r="CB163" i="15"/>
  <c r="CA163" i="15"/>
  <c r="BZ163" i="15"/>
  <c r="BY163" i="15"/>
  <c r="BX163" i="15"/>
  <c r="BW163" i="15"/>
  <c r="BV163" i="15"/>
  <c r="BU163" i="15"/>
  <c r="BT163" i="15"/>
  <c r="BS163" i="15"/>
  <c r="BR163" i="15"/>
  <c r="BQ163" i="15"/>
  <c r="BP163" i="15"/>
  <c r="BO163" i="15"/>
  <c r="BN163" i="15"/>
  <c r="BM163" i="15"/>
  <c r="BL163" i="15"/>
  <c r="BK163" i="15"/>
  <c r="BJ163" i="15"/>
  <c r="BI163" i="15"/>
  <c r="BH163" i="15"/>
  <c r="BG163" i="15"/>
  <c r="BF163" i="15"/>
  <c r="BE163" i="15"/>
  <c r="BD163" i="15"/>
  <c r="DC162" i="15"/>
  <c r="DB162" i="15"/>
  <c r="DA162" i="15"/>
  <c r="CZ162" i="15"/>
  <c r="CY162" i="15"/>
  <c r="CX162" i="15"/>
  <c r="CW162" i="15"/>
  <c r="CV162" i="15"/>
  <c r="CU162" i="15"/>
  <c r="CT162" i="15"/>
  <c r="CS162" i="15"/>
  <c r="CR162" i="15"/>
  <c r="CQ162" i="15"/>
  <c r="CP162" i="15"/>
  <c r="CO162" i="15"/>
  <c r="CN162" i="15"/>
  <c r="CM162" i="15"/>
  <c r="CL162" i="15"/>
  <c r="CK162" i="15"/>
  <c r="CJ162" i="15"/>
  <c r="CI162" i="15"/>
  <c r="CH162" i="15"/>
  <c r="CG162" i="15"/>
  <c r="CF162" i="15"/>
  <c r="CE162" i="15"/>
  <c r="CD162" i="15"/>
  <c r="CC162" i="15"/>
  <c r="CB162" i="15"/>
  <c r="CA162" i="15"/>
  <c r="BZ162" i="15"/>
  <c r="BY162" i="15"/>
  <c r="BX162" i="15"/>
  <c r="BW162" i="15"/>
  <c r="BV162" i="15"/>
  <c r="BU162" i="15"/>
  <c r="BT162" i="15"/>
  <c r="BS162" i="15"/>
  <c r="BR162" i="15"/>
  <c r="BQ162" i="15"/>
  <c r="BP162" i="15"/>
  <c r="BO162" i="15"/>
  <c r="BN162" i="15"/>
  <c r="BM162" i="15"/>
  <c r="BL162" i="15"/>
  <c r="BK162" i="15"/>
  <c r="BJ162" i="15"/>
  <c r="BI162" i="15"/>
  <c r="BH162" i="15"/>
  <c r="BG162" i="15"/>
  <c r="BF162" i="15"/>
  <c r="BE162" i="15"/>
  <c r="BD162" i="15"/>
  <c r="DC161" i="15"/>
  <c r="DB161" i="15"/>
  <c r="DA161" i="15"/>
  <c r="CZ161" i="15"/>
  <c r="CY161" i="15"/>
  <c r="CX161" i="15"/>
  <c r="CW161" i="15"/>
  <c r="CV161" i="15"/>
  <c r="CU161" i="15"/>
  <c r="CT161" i="15"/>
  <c r="CS161" i="15"/>
  <c r="CR161" i="15"/>
  <c r="CQ161" i="15"/>
  <c r="CP161" i="15"/>
  <c r="CO161" i="15"/>
  <c r="CN161" i="15"/>
  <c r="CM161" i="15"/>
  <c r="CL161" i="15"/>
  <c r="CK161" i="15"/>
  <c r="CJ161" i="15"/>
  <c r="CI161" i="15"/>
  <c r="CH161" i="15"/>
  <c r="CG161" i="15"/>
  <c r="CF161" i="15"/>
  <c r="CE161" i="15"/>
  <c r="CD161" i="15"/>
  <c r="CC161" i="15"/>
  <c r="CB161" i="15"/>
  <c r="CA161" i="15"/>
  <c r="BZ161" i="15"/>
  <c r="BY161" i="15"/>
  <c r="BX161" i="15"/>
  <c r="BW161" i="15"/>
  <c r="BV161" i="15"/>
  <c r="BU161" i="15"/>
  <c r="BT161" i="15"/>
  <c r="BS161" i="15"/>
  <c r="BR161" i="15"/>
  <c r="BQ161" i="15"/>
  <c r="BP161" i="15"/>
  <c r="BO161" i="15"/>
  <c r="BN161" i="15"/>
  <c r="BM161" i="15"/>
  <c r="BL161" i="15"/>
  <c r="BK161" i="15"/>
  <c r="BJ161" i="15"/>
  <c r="BI161" i="15"/>
  <c r="BH161" i="15"/>
  <c r="BG161" i="15"/>
  <c r="BF161" i="15"/>
  <c r="BE161" i="15"/>
  <c r="BD161" i="15"/>
  <c r="DC160" i="15"/>
  <c r="DB160" i="15"/>
  <c r="DA160" i="15"/>
  <c r="CZ160" i="15"/>
  <c r="CY160" i="15"/>
  <c r="CX160" i="15"/>
  <c r="CW160" i="15"/>
  <c r="CV160" i="15"/>
  <c r="CU160" i="15"/>
  <c r="CT160" i="15"/>
  <c r="CS160" i="15"/>
  <c r="CR160" i="15"/>
  <c r="CQ160" i="15"/>
  <c r="CP160" i="15"/>
  <c r="CO160" i="15"/>
  <c r="CN160" i="15"/>
  <c r="CM160" i="15"/>
  <c r="CL160" i="15"/>
  <c r="CK160" i="15"/>
  <c r="CJ160" i="15"/>
  <c r="CI160" i="15"/>
  <c r="CH160" i="15"/>
  <c r="CG160" i="15"/>
  <c r="CF160" i="15"/>
  <c r="CE160" i="15"/>
  <c r="CD160" i="15"/>
  <c r="CC160" i="15"/>
  <c r="CB160" i="15"/>
  <c r="CA160" i="15"/>
  <c r="BZ160" i="15"/>
  <c r="BY160" i="15"/>
  <c r="BX160" i="15"/>
  <c r="BW160" i="15"/>
  <c r="BV160" i="15"/>
  <c r="BU160" i="15"/>
  <c r="BT160" i="15"/>
  <c r="BS160" i="15"/>
  <c r="BR160" i="15"/>
  <c r="BQ160" i="15"/>
  <c r="BP160" i="15"/>
  <c r="BO160" i="15"/>
  <c r="BN160" i="15"/>
  <c r="BM160" i="15"/>
  <c r="BL160" i="15"/>
  <c r="BK160" i="15"/>
  <c r="BJ160" i="15"/>
  <c r="BI160" i="15"/>
  <c r="BH160" i="15"/>
  <c r="BG160" i="15"/>
  <c r="BF160" i="15"/>
  <c r="BE160" i="15"/>
  <c r="BD160" i="15"/>
  <c r="DC159" i="15"/>
  <c r="DB159" i="15"/>
  <c r="DA159" i="15"/>
  <c r="CZ159" i="15"/>
  <c r="CY159" i="15"/>
  <c r="CX159" i="15"/>
  <c r="CW159" i="15"/>
  <c r="CV159" i="15"/>
  <c r="CU159" i="15"/>
  <c r="CT159" i="15"/>
  <c r="CS159" i="15"/>
  <c r="CR159" i="15"/>
  <c r="CQ159" i="15"/>
  <c r="CP159" i="15"/>
  <c r="CO159" i="15"/>
  <c r="CN159" i="15"/>
  <c r="CM159" i="15"/>
  <c r="CL159" i="15"/>
  <c r="CK159" i="15"/>
  <c r="CJ159" i="15"/>
  <c r="CI159" i="15"/>
  <c r="CH159" i="15"/>
  <c r="CG159" i="15"/>
  <c r="CF159" i="15"/>
  <c r="CE159" i="15"/>
  <c r="CD159" i="15"/>
  <c r="CC159" i="15"/>
  <c r="CB159" i="15"/>
  <c r="CA159" i="15"/>
  <c r="BZ159" i="15"/>
  <c r="BY159" i="15"/>
  <c r="BX159" i="15"/>
  <c r="BW159" i="15"/>
  <c r="BV159" i="15"/>
  <c r="BU159" i="15"/>
  <c r="BT159" i="15"/>
  <c r="BS159" i="15"/>
  <c r="BR159" i="15"/>
  <c r="BQ159" i="15"/>
  <c r="BP159" i="15"/>
  <c r="BO159" i="15"/>
  <c r="BN159" i="15"/>
  <c r="BM159" i="15"/>
  <c r="BL159" i="15"/>
  <c r="BK159" i="15"/>
  <c r="BJ159" i="15"/>
  <c r="BI159" i="15"/>
  <c r="BH159" i="15"/>
  <c r="BG159" i="15"/>
  <c r="BF159" i="15"/>
  <c r="BE159" i="15"/>
  <c r="BD159" i="15"/>
  <c r="DC158" i="15"/>
  <c r="DB158" i="15"/>
  <c r="DA158" i="15"/>
  <c r="CZ158" i="15"/>
  <c r="CY158" i="15"/>
  <c r="CX158" i="15"/>
  <c r="CW158" i="15"/>
  <c r="CV158" i="15"/>
  <c r="CU158" i="15"/>
  <c r="CT158" i="15"/>
  <c r="CS158" i="15"/>
  <c r="CR158" i="15"/>
  <c r="CQ158" i="15"/>
  <c r="CP158" i="15"/>
  <c r="CO158" i="15"/>
  <c r="CN158" i="15"/>
  <c r="CM158" i="15"/>
  <c r="CL158" i="15"/>
  <c r="CK158" i="15"/>
  <c r="CJ158" i="15"/>
  <c r="CI158" i="15"/>
  <c r="CH158" i="15"/>
  <c r="CG158" i="15"/>
  <c r="CF158" i="15"/>
  <c r="CE158" i="15"/>
  <c r="CD158" i="15"/>
  <c r="CC158" i="15"/>
  <c r="CB158" i="15"/>
  <c r="CA158" i="15"/>
  <c r="BZ158" i="15"/>
  <c r="BY158" i="15"/>
  <c r="BX158" i="15"/>
  <c r="BW158" i="15"/>
  <c r="BV158" i="15"/>
  <c r="BU158" i="15"/>
  <c r="BT158" i="15"/>
  <c r="BS158" i="15"/>
  <c r="BR158" i="15"/>
  <c r="BQ158" i="15"/>
  <c r="BP158" i="15"/>
  <c r="BO158" i="15"/>
  <c r="BN158" i="15"/>
  <c r="BM158" i="15"/>
  <c r="BL158" i="15"/>
  <c r="BK158" i="15"/>
  <c r="BJ158" i="15"/>
  <c r="BI158" i="15"/>
  <c r="BH158" i="15"/>
  <c r="BG158" i="15"/>
  <c r="BF158" i="15"/>
  <c r="BE158" i="15"/>
  <c r="BD158" i="15"/>
  <c r="DC157" i="15"/>
  <c r="DB157" i="15"/>
  <c r="DA157" i="15"/>
  <c r="CZ157" i="15"/>
  <c r="CY157" i="15"/>
  <c r="CX157" i="15"/>
  <c r="CW157" i="15"/>
  <c r="CV157" i="15"/>
  <c r="CU157" i="15"/>
  <c r="CT157" i="15"/>
  <c r="CS157" i="15"/>
  <c r="CR157" i="15"/>
  <c r="CQ157" i="15"/>
  <c r="CP157" i="15"/>
  <c r="CO157" i="15"/>
  <c r="CN157" i="15"/>
  <c r="CM157" i="15"/>
  <c r="CL157" i="15"/>
  <c r="CK157" i="15"/>
  <c r="CJ157" i="15"/>
  <c r="CI157" i="15"/>
  <c r="CH157" i="15"/>
  <c r="CG157" i="15"/>
  <c r="CF157" i="15"/>
  <c r="CE157" i="15"/>
  <c r="CD157" i="15"/>
  <c r="CC157" i="15"/>
  <c r="CB157" i="15"/>
  <c r="CA157" i="15"/>
  <c r="BZ157" i="15"/>
  <c r="BY157" i="15"/>
  <c r="BX157" i="15"/>
  <c r="BW157" i="15"/>
  <c r="BV157" i="15"/>
  <c r="BU157" i="15"/>
  <c r="BT157" i="15"/>
  <c r="BS157" i="15"/>
  <c r="BR157" i="15"/>
  <c r="BQ157" i="15"/>
  <c r="BP157" i="15"/>
  <c r="BO157" i="15"/>
  <c r="BN157" i="15"/>
  <c r="BM157" i="15"/>
  <c r="BL157" i="15"/>
  <c r="BK157" i="15"/>
  <c r="BJ157" i="15"/>
  <c r="BI157" i="15"/>
  <c r="BH157" i="15"/>
  <c r="BG157" i="15"/>
  <c r="BF157" i="15"/>
  <c r="BE157" i="15"/>
  <c r="BD157" i="15"/>
  <c r="DC156" i="15"/>
  <c r="DB156" i="15"/>
  <c r="DA156" i="15"/>
  <c r="CZ156" i="15"/>
  <c r="CY156" i="15"/>
  <c r="CX156" i="15"/>
  <c r="CW156" i="15"/>
  <c r="CV156" i="15"/>
  <c r="CU156" i="15"/>
  <c r="CT156" i="15"/>
  <c r="CS156" i="15"/>
  <c r="CR156" i="15"/>
  <c r="CQ156" i="15"/>
  <c r="CP156" i="15"/>
  <c r="CO156" i="15"/>
  <c r="CN156" i="15"/>
  <c r="CM156" i="15"/>
  <c r="CL156" i="15"/>
  <c r="CK156" i="15"/>
  <c r="CJ156" i="15"/>
  <c r="CI156" i="15"/>
  <c r="CH156" i="15"/>
  <c r="CG156" i="15"/>
  <c r="CF156" i="15"/>
  <c r="CE156" i="15"/>
  <c r="CD156" i="15"/>
  <c r="CC156" i="15"/>
  <c r="CB156" i="15"/>
  <c r="CA156" i="15"/>
  <c r="BZ156" i="15"/>
  <c r="BY156" i="15"/>
  <c r="BX156" i="15"/>
  <c r="BW156" i="15"/>
  <c r="BV156" i="15"/>
  <c r="BU156" i="15"/>
  <c r="BT156" i="15"/>
  <c r="BS156" i="15"/>
  <c r="BR156" i="15"/>
  <c r="BQ156" i="15"/>
  <c r="BP156" i="15"/>
  <c r="BO156" i="15"/>
  <c r="BN156" i="15"/>
  <c r="BM156" i="15"/>
  <c r="BL156" i="15"/>
  <c r="BK156" i="15"/>
  <c r="BJ156" i="15"/>
  <c r="BI156" i="15"/>
  <c r="BH156" i="15"/>
  <c r="BG156" i="15"/>
  <c r="BF156" i="15"/>
  <c r="BE156" i="15"/>
  <c r="BD156" i="15"/>
  <c r="DC155" i="15"/>
  <c r="DB155" i="15"/>
  <c r="DA155" i="15"/>
  <c r="CZ155" i="15"/>
  <c r="CY155" i="15"/>
  <c r="CX155" i="15"/>
  <c r="CW155" i="15"/>
  <c r="CV155" i="15"/>
  <c r="CU155" i="15"/>
  <c r="CT155" i="15"/>
  <c r="CS155" i="15"/>
  <c r="CR155" i="15"/>
  <c r="CQ155" i="15"/>
  <c r="CP155" i="15"/>
  <c r="CO155" i="15"/>
  <c r="CN155" i="15"/>
  <c r="CM155" i="15"/>
  <c r="CL155" i="15"/>
  <c r="CK155" i="15"/>
  <c r="CJ155" i="15"/>
  <c r="CI155" i="15"/>
  <c r="CH155" i="15"/>
  <c r="CG155" i="15"/>
  <c r="CF155" i="15"/>
  <c r="CE155" i="15"/>
  <c r="CD155" i="15"/>
  <c r="CC155" i="15"/>
  <c r="CB155" i="15"/>
  <c r="CA155" i="15"/>
  <c r="BZ155" i="15"/>
  <c r="BY155" i="15"/>
  <c r="BX155" i="15"/>
  <c r="BW155" i="15"/>
  <c r="BV155" i="15"/>
  <c r="BU155" i="15"/>
  <c r="BT155" i="15"/>
  <c r="BS155" i="15"/>
  <c r="BR155" i="15"/>
  <c r="BQ155" i="15"/>
  <c r="BP155" i="15"/>
  <c r="BO155" i="15"/>
  <c r="BN155" i="15"/>
  <c r="BM155" i="15"/>
  <c r="BL155" i="15"/>
  <c r="BK155" i="15"/>
  <c r="BJ155" i="15"/>
  <c r="BI155" i="15"/>
  <c r="BH155" i="15"/>
  <c r="BG155" i="15"/>
  <c r="BF155" i="15"/>
  <c r="BE155" i="15"/>
  <c r="BD155" i="15"/>
  <c r="DC154" i="15"/>
  <c r="DB154" i="15"/>
  <c r="DA154" i="15"/>
  <c r="CZ154" i="15"/>
  <c r="CY154" i="15"/>
  <c r="CX154" i="15"/>
  <c r="CW154" i="15"/>
  <c r="CV154" i="15"/>
  <c r="CU154" i="15"/>
  <c r="CT154" i="15"/>
  <c r="CS154" i="15"/>
  <c r="CR154" i="15"/>
  <c r="CQ154" i="15"/>
  <c r="CP154" i="15"/>
  <c r="CO154" i="15"/>
  <c r="CN154" i="15"/>
  <c r="CM154" i="15"/>
  <c r="CL154" i="15"/>
  <c r="CK154" i="15"/>
  <c r="CJ154" i="15"/>
  <c r="CI154" i="15"/>
  <c r="CH154" i="15"/>
  <c r="CG154" i="15"/>
  <c r="CF154" i="15"/>
  <c r="CE154" i="15"/>
  <c r="CD154" i="15"/>
  <c r="CC154" i="15"/>
  <c r="CB154" i="15"/>
  <c r="CA154" i="15"/>
  <c r="BZ154" i="15"/>
  <c r="BY154" i="15"/>
  <c r="BX154" i="15"/>
  <c r="BW154" i="15"/>
  <c r="BV154" i="15"/>
  <c r="BU154" i="15"/>
  <c r="BT154" i="15"/>
  <c r="BS154" i="15"/>
  <c r="BR154" i="15"/>
  <c r="BQ154" i="15"/>
  <c r="BP154" i="15"/>
  <c r="BO154" i="15"/>
  <c r="BN154" i="15"/>
  <c r="BM154" i="15"/>
  <c r="BL154" i="15"/>
  <c r="BK154" i="15"/>
  <c r="BJ154" i="15"/>
  <c r="BI154" i="15"/>
  <c r="BH154" i="15"/>
  <c r="BG154" i="15"/>
  <c r="BF154" i="15"/>
  <c r="BE154" i="15"/>
  <c r="BD154" i="15"/>
  <c r="DC153" i="15"/>
  <c r="DB153" i="15"/>
  <c r="DA153" i="15"/>
  <c r="CZ153" i="15"/>
  <c r="CY153" i="15"/>
  <c r="CX153" i="15"/>
  <c r="CW153" i="15"/>
  <c r="CV153" i="15"/>
  <c r="CU153" i="15"/>
  <c r="CT153" i="15"/>
  <c r="CS153" i="15"/>
  <c r="CR153" i="15"/>
  <c r="CQ153" i="15"/>
  <c r="CP153" i="15"/>
  <c r="CO153" i="15"/>
  <c r="CN153" i="15"/>
  <c r="CM153" i="15"/>
  <c r="CL153" i="15"/>
  <c r="CK153" i="15"/>
  <c r="CJ153" i="15"/>
  <c r="CI153" i="15"/>
  <c r="CH153" i="15"/>
  <c r="CG153" i="15"/>
  <c r="CF153" i="15"/>
  <c r="CE153" i="15"/>
  <c r="CD153" i="15"/>
  <c r="CC153" i="15"/>
  <c r="CB153" i="15"/>
  <c r="CA153" i="15"/>
  <c r="BZ153" i="15"/>
  <c r="BY153" i="15"/>
  <c r="BX153" i="15"/>
  <c r="BW153" i="15"/>
  <c r="BV153" i="15"/>
  <c r="BU153" i="15"/>
  <c r="BT153" i="15"/>
  <c r="BS153" i="15"/>
  <c r="BR153" i="15"/>
  <c r="BQ153" i="15"/>
  <c r="BP153" i="15"/>
  <c r="BO153" i="15"/>
  <c r="BN153" i="15"/>
  <c r="BM153" i="15"/>
  <c r="BL153" i="15"/>
  <c r="BK153" i="15"/>
  <c r="BJ153" i="15"/>
  <c r="BI153" i="15"/>
  <c r="BH153" i="15"/>
  <c r="BG153" i="15"/>
  <c r="BF153" i="15"/>
  <c r="BE153" i="15"/>
  <c r="BD153" i="15"/>
  <c r="DC152" i="15"/>
  <c r="DB152" i="15"/>
  <c r="DA152" i="15"/>
  <c r="CZ152" i="15"/>
  <c r="CY152" i="15"/>
  <c r="CX152" i="15"/>
  <c r="CW152" i="15"/>
  <c r="CV152" i="15"/>
  <c r="CU152" i="15"/>
  <c r="CT152" i="15"/>
  <c r="CS152" i="15"/>
  <c r="CR152" i="15"/>
  <c r="CQ152" i="15"/>
  <c r="CP152" i="15"/>
  <c r="CO152" i="15"/>
  <c r="CN152" i="15"/>
  <c r="CM152" i="15"/>
  <c r="CL152" i="15"/>
  <c r="CK152" i="15"/>
  <c r="CJ152" i="15"/>
  <c r="CI152" i="15"/>
  <c r="CH152" i="15"/>
  <c r="CG152" i="15"/>
  <c r="CF152" i="15"/>
  <c r="CE152" i="15"/>
  <c r="CD152" i="15"/>
  <c r="CC152" i="15"/>
  <c r="CB152" i="15"/>
  <c r="CA152" i="15"/>
  <c r="BZ152" i="15"/>
  <c r="BY152" i="15"/>
  <c r="BX152" i="15"/>
  <c r="BW152" i="15"/>
  <c r="BV152" i="15"/>
  <c r="BU152" i="15"/>
  <c r="BT152" i="15"/>
  <c r="BS152" i="15"/>
  <c r="BR152" i="15"/>
  <c r="BQ152" i="15"/>
  <c r="BP152" i="15"/>
  <c r="BO152" i="15"/>
  <c r="BN152" i="15"/>
  <c r="BM152" i="15"/>
  <c r="BL152" i="15"/>
  <c r="BK152" i="15"/>
  <c r="BJ152" i="15"/>
  <c r="BI152" i="15"/>
  <c r="BH152" i="15"/>
  <c r="BG152" i="15"/>
  <c r="BF152" i="15"/>
  <c r="BE152" i="15"/>
  <c r="BD152" i="15"/>
  <c r="DC151" i="15"/>
  <c r="DB151" i="15"/>
  <c r="DA151" i="15"/>
  <c r="CZ151" i="15"/>
  <c r="CY151" i="15"/>
  <c r="CX151" i="15"/>
  <c r="CW151" i="15"/>
  <c r="CV151" i="15"/>
  <c r="CU151" i="15"/>
  <c r="CT151" i="15"/>
  <c r="CS151" i="15"/>
  <c r="CR151" i="15"/>
  <c r="CQ151" i="15"/>
  <c r="CP151" i="15"/>
  <c r="CO151" i="15"/>
  <c r="CN151" i="15"/>
  <c r="CM151" i="15"/>
  <c r="CL151" i="15"/>
  <c r="CK151" i="15"/>
  <c r="CJ151" i="15"/>
  <c r="CI151" i="15"/>
  <c r="CH151" i="15"/>
  <c r="CG151" i="15"/>
  <c r="CF151" i="15"/>
  <c r="CE151" i="15"/>
  <c r="CD151" i="15"/>
  <c r="CC151" i="15"/>
  <c r="CB151" i="15"/>
  <c r="CA151" i="15"/>
  <c r="BZ151" i="15"/>
  <c r="BY151" i="15"/>
  <c r="BX151" i="15"/>
  <c r="BW151" i="15"/>
  <c r="BV151" i="15"/>
  <c r="BU151" i="15"/>
  <c r="BT151" i="15"/>
  <c r="BS151" i="15"/>
  <c r="BR151" i="15"/>
  <c r="BQ151" i="15"/>
  <c r="BP151" i="15"/>
  <c r="BO151" i="15"/>
  <c r="BN151" i="15"/>
  <c r="BM151" i="15"/>
  <c r="BL151" i="15"/>
  <c r="BK151" i="15"/>
  <c r="BJ151" i="15"/>
  <c r="BI151" i="15"/>
  <c r="BH151" i="15"/>
  <c r="BG151" i="15"/>
  <c r="BF151" i="15"/>
  <c r="BE151" i="15"/>
  <c r="BD151" i="15"/>
  <c r="DC150" i="15"/>
  <c r="DB150" i="15"/>
  <c r="DA150" i="15"/>
  <c r="CZ150" i="15"/>
  <c r="CY150" i="15"/>
  <c r="CX150" i="15"/>
  <c r="CW150" i="15"/>
  <c r="CV150" i="15"/>
  <c r="CU150" i="15"/>
  <c r="CT150" i="15"/>
  <c r="CS150" i="15"/>
  <c r="CR150" i="15"/>
  <c r="CQ150" i="15"/>
  <c r="CP150" i="15"/>
  <c r="CO150" i="15"/>
  <c r="CN150" i="15"/>
  <c r="CM150" i="15"/>
  <c r="CL150" i="15"/>
  <c r="CK150" i="15"/>
  <c r="CJ150" i="15"/>
  <c r="CI150" i="15"/>
  <c r="CH150" i="15"/>
  <c r="CG150" i="15"/>
  <c r="CF150" i="15"/>
  <c r="CE150" i="15"/>
  <c r="CD150" i="15"/>
  <c r="CC150" i="15"/>
  <c r="CB150" i="15"/>
  <c r="CA150" i="15"/>
  <c r="BZ150" i="15"/>
  <c r="BY150" i="15"/>
  <c r="BX150" i="15"/>
  <c r="BW150" i="15"/>
  <c r="BV150" i="15"/>
  <c r="BU150" i="15"/>
  <c r="BT150" i="15"/>
  <c r="BS150" i="15"/>
  <c r="BR150" i="15"/>
  <c r="BQ150" i="15"/>
  <c r="BP150" i="15"/>
  <c r="BO150" i="15"/>
  <c r="BN150" i="15"/>
  <c r="BM150" i="15"/>
  <c r="BL150" i="15"/>
  <c r="BK150" i="15"/>
  <c r="BJ150" i="15"/>
  <c r="BI150" i="15"/>
  <c r="BH150" i="15"/>
  <c r="BG150" i="15"/>
  <c r="BF150" i="15"/>
  <c r="BE150" i="15"/>
  <c r="BD150" i="15"/>
  <c r="DC149" i="15"/>
  <c r="DB149" i="15"/>
  <c r="DA149" i="15"/>
  <c r="CZ149" i="15"/>
  <c r="CY149" i="15"/>
  <c r="CX149" i="15"/>
  <c r="CW149" i="15"/>
  <c r="CV149" i="15"/>
  <c r="CU149" i="15"/>
  <c r="CT149" i="15"/>
  <c r="CS149" i="15"/>
  <c r="CR149" i="15"/>
  <c r="CQ149" i="15"/>
  <c r="CP149" i="15"/>
  <c r="CO149" i="15"/>
  <c r="CN149" i="15"/>
  <c r="CM149" i="15"/>
  <c r="CL149" i="15"/>
  <c r="CK149" i="15"/>
  <c r="CJ149" i="15"/>
  <c r="CI149" i="15"/>
  <c r="CH149" i="15"/>
  <c r="CG149" i="15"/>
  <c r="CF149" i="15"/>
  <c r="CE149" i="15"/>
  <c r="CD149" i="15"/>
  <c r="CC149" i="15"/>
  <c r="CB149" i="15"/>
  <c r="CA149" i="15"/>
  <c r="BZ149" i="15"/>
  <c r="BY149" i="15"/>
  <c r="BX149" i="15"/>
  <c r="BW149" i="15"/>
  <c r="BV149" i="15"/>
  <c r="BU149" i="15"/>
  <c r="BT149" i="15"/>
  <c r="BS149" i="15"/>
  <c r="BR149" i="15"/>
  <c r="BQ149" i="15"/>
  <c r="BP149" i="15"/>
  <c r="BO149" i="15"/>
  <c r="BN149" i="15"/>
  <c r="BM149" i="15"/>
  <c r="BL149" i="15"/>
  <c r="BK149" i="15"/>
  <c r="BJ149" i="15"/>
  <c r="BI149" i="15"/>
  <c r="BH149" i="15"/>
  <c r="BG149" i="15"/>
  <c r="BF149" i="15"/>
  <c r="BE149" i="15"/>
  <c r="BD149" i="15"/>
  <c r="DC148" i="15"/>
  <c r="DB148" i="15"/>
  <c r="DA148" i="15"/>
  <c r="CZ148" i="15"/>
  <c r="CY148" i="15"/>
  <c r="CX148" i="15"/>
  <c r="CW148" i="15"/>
  <c r="CV148" i="15"/>
  <c r="CU148" i="15"/>
  <c r="CT148" i="15"/>
  <c r="CS148" i="15"/>
  <c r="CR148" i="15"/>
  <c r="CQ148" i="15"/>
  <c r="CP148" i="15"/>
  <c r="CO148" i="15"/>
  <c r="CN148" i="15"/>
  <c r="CM148" i="15"/>
  <c r="CL148" i="15"/>
  <c r="CK148" i="15"/>
  <c r="CJ148" i="15"/>
  <c r="CI148" i="15"/>
  <c r="CH148" i="15"/>
  <c r="CG148" i="15"/>
  <c r="CF148" i="15"/>
  <c r="CE148" i="15"/>
  <c r="CD148" i="15"/>
  <c r="CC148" i="15"/>
  <c r="CB148" i="15"/>
  <c r="CA148" i="15"/>
  <c r="BZ148" i="15"/>
  <c r="BY148" i="15"/>
  <c r="BX148" i="15"/>
  <c r="BW148" i="15"/>
  <c r="BV148" i="15"/>
  <c r="BU148" i="15"/>
  <c r="BT148" i="15"/>
  <c r="BS148" i="15"/>
  <c r="BR148" i="15"/>
  <c r="BQ148" i="15"/>
  <c r="BP148" i="15"/>
  <c r="BO148" i="15"/>
  <c r="BN148" i="15"/>
  <c r="BM148" i="15"/>
  <c r="BL148" i="15"/>
  <c r="BK148" i="15"/>
  <c r="BJ148" i="15"/>
  <c r="BI148" i="15"/>
  <c r="BH148" i="15"/>
  <c r="BG148" i="15"/>
  <c r="BF148" i="15"/>
  <c r="BE148" i="15"/>
  <c r="BD148" i="15"/>
  <c r="DC147" i="15"/>
  <c r="DB147" i="15"/>
  <c r="DA147" i="15"/>
  <c r="CZ147" i="15"/>
  <c r="CY147" i="15"/>
  <c r="CX147" i="15"/>
  <c r="CW147" i="15"/>
  <c r="CV147" i="15"/>
  <c r="CU147" i="15"/>
  <c r="CT147" i="15"/>
  <c r="CS147" i="15"/>
  <c r="CR147" i="15"/>
  <c r="CQ147" i="15"/>
  <c r="CP147" i="15"/>
  <c r="CO147" i="15"/>
  <c r="CN147" i="15"/>
  <c r="CM147" i="15"/>
  <c r="CL147" i="15"/>
  <c r="CK147" i="15"/>
  <c r="CJ147" i="15"/>
  <c r="CI147" i="15"/>
  <c r="CH147" i="15"/>
  <c r="CG147" i="15"/>
  <c r="CF147" i="15"/>
  <c r="CE147" i="15"/>
  <c r="CD147" i="15"/>
  <c r="CC147" i="15"/>
  <c r="CB147" i="15"/>
  <c r="CA147" i="15"/>
  <c r="BZ147" i="15"/>
  <c r="BY147" i="15"/>
  <c r="BX147" i="15"/>
  <c r="BW147" i="15"/>
  <c r="BV147" i="15"/>
  <c r="BU147" i="15"/>
  <c r="BT147" i="15"/>
  <c r="BS147" i="15"/>
  <c r="BR147" i="15"/>
  <c r="BQ147" i="15"/>
  <c r="BP147" i="15"/>
  <c r="BO147" i="15"/>
  <c r="BN147" i="15"/>
  <c r="BM147" i="15"/>
  <c r="BL147" i="15"/>
  <c r="BK147" i="15"/>
  <c r="BJ147" i="15"/>
  <c r="BI147" i="15"/>
  <c r="BH147" i="15"/>
  <c r="BG147" i="15"/>
  <c r="BF147" i="15"/>
  <c r="BE147" i="15"/>
  <c r="BD147" i="15"/>
  <c r="DC146" i="15"/>
  <c r="DB146" i="15"/>
  <c r="DA146" i="15"/>
  <c r="CZ146" i="15"/>
  <c r="CY146" i="15"/>
  <c r="CX146" i="15"/>
  <c r="CW146" i="15"/>
  <c r="CV146" i="15"/>
  <c r="CU146" i="15"/>
  <c r="CT146" i="15"/>
  <c r="CS146" i="15"/>
  <c r="CR146" i="15"/>
  <c r="CQ146" i="15"/>
  <c r="CP146" i="15"/>
  <c r="CO146" i="15"/>
  <c r="CN146" i="15"/>
  <c r="CM146" i="15"/>
  <c r="CL146" i="15"/>
  <c r="CK146" i="15"/>
  <c r="CJ146" i="15"/>
  <c r="CI146" i="15"/>
  <c r="CH146" i="15"/>
  <c r="CG146" i="15"/>
  <c r="CF146" i="15"/>
  <c r="CE146" i="15"/>
  <c r="CD146" i="15"/>
  <c r="CC146" i="15"/>
  <c r="CB146" i="15"/>
  <c r="CA146" i="15"/>
  <c r="BZ146" i="15"/>
  <c r="BY146" i="15"/>
  <c r="BX146" i="15"/>
  <c r="BW146" i="15"/>
  <c r="BV146" i="15"/>
  <c r="BU146" i="15"/>
  <c r="BT146" i="15"/>
  <c r="BS146" i="15"/>
  <c r="BR146" i="15"/>
  <c r="BQ146" i="15"/>
  <c r="BP146" i="15"/>
  <c r="BO146" i="15"/>
  <c r="BN146" i="15"/>
  <c r="BM146" i="15"/>
  <c r="BL146" i="15"/>
  <c r="BK146" i="15"/>
  <c r="BJ146" i="15"/>
  <c r="BI146" i="15"/>
  <c r="BH146" i="15"/>
  <c r="BG146" i="15"/>
  <c r="BF146" i="15"/>
  <c r="BE146" i="15"/>
  <c r="BD146" i="15"/>
  <c r="DC145" i="15"/>
  <c r="DB145" i="15"/>
  <c r="DA145" i="15"/>
  <c r="CZ145" i="15"/>
  <c r="CY145" i="15"/>
  <c r="CX145" i="15"/>
  <c r="CW145" i="15"/>
  <c r="CV145" i="15"/>
  <c r="CU145" i="15"/>
  <c r="CT145" i="15"/>
  <c r="CS145" i="15"/>
  <c r="CR145" i="15"/>
  <c r="CQ145" i="15"/>
  <c r="CP145" i="15"/>
  <c r="CO145" i="15"/>
  <c r="CN145" i="15"/>
  <c r="CM145" i="15"/>
  <c r="CL145" i="15"/>
  <c r="CK145" i="15"/>
  <c r="CJ145" i="15"/>
  <c r="CI145" i="15"/>
  <c r="CH145" i="15"/>
  <c r="CG145" i="15"/>
  <c r="CF145" i="15"/>
  <c r="CE145" i="15"/>
  <c r="CD145" i="15"/>
  <c r="CC145" i="15"/>
  <c r="CB145" i="15"/>
  <c r="CA145" i="15"/>
  <c r="BZ145" i="15"/>
  <c r="BY145" i="15"/>
  <c r="BX145" i="15"/>
  <c r="BW145" i="15"/>
  <c r="BV145" i="15"/>
  <c r="BU145" i="15"/>
  <c r="BT145" i="15"/>
  <c r="BS145" i="15"/>
  <c r="BR145" i="15"/>
  <c r="BQ145" i="15"/>
  <c r="BP145" i="15"/>
  <c r="BO145" i="15"/>
  <c r="BN145" i="15"/>
  <c r="BM145" i="15"/>
  <c r="BL145" i="15"/>
  <c r="BK145" i="15"/>
  <c r="BJ145" i="15"/>
  <c r="BI145" i="15"/>
  <c r="BH145" i="15"/>
  <c r="BG145" i="15"/>
  <c r="BF145" i="15"/>
  <c r="BE145" i="15"/>
  <c r="BD145" i="15"/>
  <c r="DC144" i="15"/>
  <c r="DB144" i="15"/>
  <c r="DA144" i="15"/>
  <c r="CZ144" i="15"/>
  <c r="CY144" i="15"/>
  <c r="CX144" i="15"/>
  <c r="CW144" i="15"/>
  <c r="CV144" i="15"/>
  <c r="CU144" i="15"/>
  <c r="CT144" i="15"/>
  <c r="CS144" i="15"/>
  <c r="CR144" i="15"/>
  <c r="CQ144" i="15"/>
  <c r="CP144" i="15"/>
  <c r="CO144" i="15"/>
  <c r="CN144" i="15"/>
  <c r="CM144" i="15"/>
  <c r="CL144" i="15"/>
  <c r="CK144" i="15"/>
  <c r="CJ144" i="15"/>
  <c r="CI144" i="15"/>
  <c r="CH144" i="15"/>
  <c r="CG144" i="15"/>
  <c r="CF144" i="15"/>
  <c r="CE144" i="15"/>
  <c r="CD144" i="15"/>
  <c r="CC144" i="15"/>
  <c r="CB144" i="15"/>
  <c r="CA144" i="15"/>
  <c r="BZ144" i="15"/>
  <c r="BY144" i="15"/>
  <c r="BX144" i="15"/>
  <c r="BW144" i="15"/>
  <c r="BV144" i="15"/>
  <c r="BU144" i="15"/>
  <c r="BT144" i="15"/>
  <c r="BS144" i="15"/>
  <c r="BR144" i="15"/>
  <c r="BQ144" i="15"/>
  <c r="BP144" i="15"/>
  <c r="BO144" i="15"/>
  <c r="BN144" i="15"/>
  <c r="BM144" i="15"/>
  <c r="BL144" i="15"/>
  <c r="BK144" i="15"/>
  <c r="BJ144" i="15"/>
  <c r="BI144" i="15"/>
  <c r="BH144" i="15"/>
  <c r="BG144" i="15"/>
  <c r="BF144" i="15"/>
  <c r="BE144" i="15"/>
  <c r="BD144" i="15"/>
  <c r="DC143" i="15"/>
  <c r="DB143" i="15"/>
  <c r="DA143" i="15"/>
  <c r="CZ143" i="15"/>
  <c r="CY143" i="15"/>
  <c r="CX143" i="15"/>
  <c r="CW143" i="15"/>
  <c r="CV143" i="15"/>
  <c r="CU143" i="15"/>
  <c r="CT143" i="15"/>
  <c r="CS143" i="15"/>
  <c r="CR143" i="15"/>
  <c r="CQ143" i="15"/>
  <c r="CP143" i="15"/>
  <c r="CO143" i="15"/>
  <c r="CN143" i="15"/>
  <c r="CM143" i="15"/>
  <c r="CL143" i="15"/>
  <c r="CK143" i="15"/>
  <c r="CJ143" i="15"/>
  <c r="CI143" i="15"/>
  <c r="CH143" i="15"/>
  <c r="CG143" i="15"/>
  <c r="CF143" i="15"/>
  <c r="CE143" i="15"/>
  <c r="CD143" i="15"/>
  <c r="CC143" i="15"/>
  <c r="CB143" i="15"/>
  <c r="CA143" i="15"/>
  <c r="BZ143" i="15"/>
  <c r="BY143" i="15"/>
  <c r="BX143" i="15"/>
  <c r="BW143" i="15"/>
  <c r="BV143" i="15"/>
  <c r="BU143" i="15"/>
  <c r="BT143" i="15"/>
  <c r="BS143" i="15"/>
  <c r="BR143" i="15"/>
  <c r="BQ143" i="15"/>
  <c r="BP143" i="15"/>
  <c r="BO143" i="15"/>
  <c r="BN143" i="15"/>
  <c r="BM143" i="15"/>
  <c r="BL143" i="15"/>
  <c r="BK143" i="15"/>
  <c r="BJ143" i="15"/>
  <c r="BI143" i="15"/>
  <c r="BH143" i="15"/>
  <c r="BG143" i="15"/>
  <c r="BF143" i="15"/>
  <c r="BE143" i="15"/>
  <c r="BD143" i="15"/>
  <c r="DC142" i="15"/>
  <c r="DB142" i="15"/>
  <c r="DA142" i="15"/>
  <c r="CZ142" i="15"/>
  <c r="CY142" i="15"/>
  <c r="CX142" i="15"/>
  <c r="CW142" i="15"/>
  <c r="CV142" i="15"/>
  <c r="CU142" i="15"/>
  <c r="CT142" i="15"/>
  <c r="CS142" i="15"/>
  <c r="CR142" i="15"/>
  <c r="CQ142" i="15"/>
  <c r="CP142" i="15"/>
  <c r="CO142" i="15"/>
  <c r="CN142" i="15"/>
  <c r="CM142" i="15"/>
  <c r="CL142" i="15"/>
  <c r="CK142" i="15"/>
  <c r="CJ142" i="15"/>
  <c r="CI142" i="15"/>
  <c r="CH142" i="15"/>
  <c r="CG142" i="15"/>
  <c r="CF142" i="15"/>
  <c r="CE142" i="15"/>
  <c r="CD142" i="15"/>
  <c r="CC142" i="15"/>
  <c r="CB142" i="15"/>
  <c r="CA142" i="15"/>
  <c r="BZ142" i="15"/>
  <c r="BY142" i="15"/>
  <c r="BX142" i="15"/>
  <c r="BW142" i="15"/>
  <c r="BV142" i="15"/>
  <c r="BU142" i="15"/>
  <c r="BT142" i="15"/>
  <c r="BS142" i="15"/>
  <c r="BR142" i="15"/>
  <c r="BQ142" i="15"/>
  <c r="BP142" i="15"/>
  <c r="BO142" i="15"/>
  <c r="BN142" i="15"/>
  <c r="BM142" i="15"/>
  <c r="BL142" i="15"/>
  <c r="BK142" i="15"/>
  <c r="BJ142" i="15"/>
  <c r="BI142" i="15"/>
  <c r="BH142" i="15"/>
  <c r="BG142" i="15"/>
  <c r="BF142" i="15"/>
  <c r="BE142" i="15"/>
  <c r="BD142" i="15"/>
  <c r="DC141" i="15"/>
  <c r="DB141" i="15"/>
  <c r="DA141" i="15"/>
  <c r="CZ141" i="15"/>
  <c r="CY141" i="15"/>
  <c r="CX141" i="15"/>
  <c r="CW141" i="15"/>
  <c r="CV141" i="15"/>
  <c r="CU141" i="15"/>
  <c r="CT141" i="15"/>
  <c r="CS141" i="15"/>
  <c r="CR141" i="15"/>
  <c r="CQ141" i="15"/>
  <c r="CP141" i="15"/>
  <c r="CO141" i="15"/>
  <c r="CN141" i="15"/>
  <c r="CM141" i="15"/>
  <c r="CL141" i="15"/>
  <c r="CK141" i="15"/>
  <c r="CJ141" i="15"/>
  <c r="CI141" i="15"/>
  <c r="CH141" i="15"/>
  <c r="CG141" i="15"/>
  <c r="CF141" i="15"/>
  <c r="CE141" i="15"/>
  <c r="CD141" i="15"/>
  <c r="CC141" i="15"/>
  <c r="CB141" i="15"/>
  <c r="CA141" i="15"/>
  <c r="BZ141" i="15"/>
  <c r="BY141" i="15"/>
  <c r="BX141" i="15"/>
  <c r="BW141" i="15"/>
  <c r="BV141" i="15"/>
  <c r="BU141" i="15"/>
  <c r="BT141" i="15"/>
  <c r="BS141" i="15"/>
  <c r="BR141" i="15"/>
  <c r="BQ141" i="15"/>
  <c r="BP141" i="15"/>
  <c r="BO141" i="15"/>
  <c r="BN141" i="15"/>
  <c r="BM141" i="15"/>
  <c r="BL141" i="15"/>
  <c r="BK141" i="15"/>
  <c r="BJ141" i="15"/>
  <c r="BI141" i="15"/>
  <c r="BH141" i="15"/>
  <c r="BG141" i="15"/>
  <c r="BF141" i="15"/>
  <c r="BE141" i="15"/>
  <c r="BD141" i="15"/>
  <c r="DC140" i="15"/>
  <c r="DB140" i="15"/>
  <c r="DA140" i="15"/>
  <c r="CZ140" i="15"/>
  <c r="CY140" i="15"/>
  <c r="CX140" i="15"/>
  <c r="CW140" i="15"/>
  <c r="CV140" i="15"/>
  <c r="CU140" i="15"/>
  <c r="CT140" i="15"/>
  <c r="CS140" i="15"/>
  <c r="CR140" i="15"/>
  <c r="CQ140" i="15"/>
  <c r="CP140" i="15"/>
  <c r="CO140" i="15"/>
  <c r="CN140" i="15"/>
  <c r="CM140" i="15"/>
  <c r="CL140" i="15"/>
  <c r="CK140" i="15"/>
  <c r="CJ140" i="15"/>
  <c r="CI140" i="15"/>
  <c r="CH140" i="15"/>
  <c r="CG140" i="15"/>
  <c r="CF140" i="15"/>
  <c r="CE140" i="15"/>
  <c r="CD140" i="15"/>
  <c r="CC140" i="15"/>
  <c r="CB140" i="15"/>
  <c r="CA140" i="15"/>
  <c r="BZ140" i="15"/>
  <c r="BY140" i="15"/>
  <c r="BX140" i="15"/>
  <c r="BW140" i="15"/>
  <c r="BV140" i="15"/>
  <c r="BU140" i="15"/>
  <c r="BT140" i="15"/>
  <c r="BS140" i="15"/>
  <c r="BR140" i="15"/>
  <c r="BQ140" i="15"/>
  <c r="BP140" i="15"/>
  <c r="BO140" i="15"/>
  <c r="BN140" i="15"/>
  <c r="BM140" i="15"/>
  <c r="BL140" i="15"/>
  <c r="BK140" i="15"/>
  <c r="BJ140" i="15"/>
  <c r="BI140" i="15"/>
  <c r="BH140" i="15"/>
  <c r="BG140" i="15"/>
  <c r="BF140" i="15"/>
  <c r="BE140" i="15"/>
  <c r="BD140" i="15"/>
  <c r="DC139" i="15"/>
  <c r="DB139" i="15"/>
  <c r="DA139" i="15"/>
  <c r="CZ139" i="15"/>
  <c r="CY139" i="15"/>
  <c r="CX139" i="15"/>
  <c r="CW139" i="15"/>
  <c r="CV139" i="15"/>
  <c r="CU139" i="15"/>
  <c r="CT139" i="15"/>
  <c r="CS139" i="15"/>
  <c r="CR139" i="15"/>
  <c r="CQ139" i="15"/>
  <c r="CP139" i="15"/>
  <c r="CO139" i="15"/>
  <c r="CN139" i="15"/>
  <c r="CM139" i="15"/>
  <c r="CL139" i="15"/>
  <c r="CK139" i="15"/>
  <c r="CJ139" i="15"/>
  <c r="CI139" i="15"/>
  <c r="CH139" i="15"/>
  <c r="CG139" i="15"/>
  <c r="CF139" i="15"/>
  <c r="CE139" i="15"/>
  <c r="CD139" i="15"/>
  <c r="CC139" i="15"/>
  <c r="CB139" i="15"/>
  <c r="CA139" i="15"/>
  <c r="BZ139" i="15"/>
  <c r="BY139" i="15"/>
  <c r="BX139" i="15"/>
  <c r="BW139" i="15"/>
  <c r="BV139" i="15"/>
  <c r="BU139" i="15"/>
  <c r="BT139" i="15"/>
  <c r="BS139" i="15"/>
  <c r="BR139" i="15"/>
  <c r="BQ139" i="15"/>
  <c r="BP139" i="15"/>
  <c r="BO139" i="15"/>
  <c r="BN139" i="15"/>
  <c r="BM139" i="15"/>
  <c r="BL139" i="15"/>
  <c r="BK139" i="15"/>
  <c r="BJ139" i="15"/>
  <c r="BI139" i="15"/>
  <c r="BH139" i="15"/>
  <c r="BG139" i="15"/>
  <c r="BF139" i="15"/>
  <c r="BE139" i="15"/>
  <c r="BD139" i="15"/>
  <c r="DC138" i="15"/>
  <c r="DB138" i="15"/>
  <c r="DA138" i="15"/>
  <c r="CZ138" i="15"/>
  <c r="CY138" i="15"/>
  <c r="CX138" i="15"/>
  <c r="CW138" i="15"/>
  <c r="CV138" i="15"/>
  <c r="CU138" i="15"/>
  <c r="CT138" i="15"/>
  <c r="CS138" i="15"/>
  <c r="CR138" i="15"/>
  <c r="CQ138" i="15"/>
  <c r="CP138" i="15"/>
  <c r="CO138" i="15"/>
  <c r="CN138" i="15"/>
  <c r="CM138" i="15"/>
  <c r="CL138" i="15"/>
  <c r="CK138" i="15"/>
  <c r="CJ138" i="15"/>
  <c r="CI138" i="15"/>
  <c r="CH138" i="15"/>
  <c r="CG138" i="15"/>
  <c r="CF138" i="15"/>
  <c r="CE138" i="15"/>
  <c r="CD138" i="15"/>
  <c r="CC138" i="15"/>
  <c r="CB138" i="15"/>
  <c r="CA138" i="15"/>
  <c r="BZ138" i="15"/>
  <c r="BY138" i="15"/>
  <c r="BX138" i="15"/>
  <c r="BW138" i="15"/>
  <c r="BV138" i="15"/>
  <c r="BU138" i="15"/>
  <c r="BT138" i="15"/>
  <c r="BS138" i="15"/>
  <c r="BR138" i="15"/>
  <c r="BQ138" i="15"/>
  <c r="BP138" i="15"/>
  <c r="BO138" i="15"/>
  <c r="BN138" i="15"/>
  <c r="BM138" i="15"/>
  <c r="BL138" i="15"/>
  <c r="BK138" i="15"/>
  <c r="BJ138" i="15"/>
  <c r="BI138" i="15"/>
  <c r="BH138" i="15"/>
  <c r="BG138" i="15"/>
  <c r="BF138" i="15"/>
  <c r="BE138" i="15"/>
  <c r="BD138" i="15"/>
  <c r="DC137" i="15"/>
  <c r="DB137" i="15"/>
  <c r="DA137" i="15"/>
  <c r="CZ137" i="15"/>
  <c r="CY137" i="15"/>
  <c r="CX137" i="15"/>
  <c r="CW137" i="15"/>
  <c r="CV137" i="15"/>
  <c r="CU137" i="15"/>
  <c r="CT137" i="15"/>
  <c r="CS137" i="15"/>
  <c r="CR137" i="15"/>
  <c r="CQ137" i="15"/>
  <c r="CP137" i="15"/>
  <c r="CO137" i="15"/>
  <c r="CN137" i="15"/>
  <c r="CM137" i="15"/>
  <c r="CL137" i="15"/>
  <c r="CK137" i="15"/>
  <c r="CJ137" i="15"/>
  <c r="CI137" i="15"/>
  <c r="CH137" i="15"/>
  <c r="CG137" i="15"/>
  <c r="CF137" i="15"/>
  <c r="CE137" i="15"/>
  <c r="CD137" i="15"/>
  <c r="CC137" i="15"/>
  <c r="CB137" i="15"/>
  <c r="CA137" i="15"/>
  <c r="BZ137" i="15"/>
  <c r="BY137" i="15"/>
  <c r="BX137" i="15"/>
  <c r="BW137" i="15"/>
  <c r="BV137" i="15"/>
  <c r="BU137" i="15"/>
  <c r="BT137" i="15"/>
  <c r="BS137" i="15"/>
  <c r="BR137" i="15"/>
  <c r="BQ137" i="15"/>
  <c r="BP137" i="15"/>
  <c r="BO137" i="15"/>
  <c r="BN137" i="15"/>
  <c r="BM137" i="15"/>
  <c r="BL137" i="15"/>
  <c r="BK137" i="15"/>
  <c r="BJ137" i="15"/>
  <c r="BI137" i="15"/>
  <c r="BH137" i="15"/>
  <c r="BG137" i="15"/>
  <c r="BF137" i="15"/>
  <c r="BE137" i="15"/>
  <c r="BD137" i="15"/>
  <c r="DC136" i="15"/>
  <c r="DB136" i="15"/>
  <c r="DA136" i="15"/>
  <c r="CZ136" i="15"/>
  <c r="CY136" i="15"/>
  <c r="CX136" i="15"/>
  <c r="CW136" i="15"/>
  <c r="CV136" i="15"/>
  <c r="CU136" i="15"/>
  <c r="CT136" i="15"/>
  <c r="CS136" i="15"/>
  <c r="CR136" i="15"/>
  <c r="CQ136" i="15"/>
  <c r="CP136" i="15"/>
  <c r="CO136" i="15"/>
  <c r="CN136" i="15"/>
  <c r="CM136" i="15"/>
  <c r="CL136" i="15"/>
  <c r="CK136" i="15"/>
  <c r="CJ136" i="15"/>
  <c r="CI136" i="15"/>
  <c r="CH136" i="15"/>
  <c r="CG136" i="15"/>
  <c r="CF136" i="15"/>
  <c r="CE136" i="15"/>
  <c r="CD136" i="15"/>
  <c r="CC136" i="15"/>
  <c r="CB136" i="15"/>
  <c r="CA136" i="15"/>
  <c r="BZ136" i="15"/>
  <c r="BY136" i="15"/>
  <c r="BX136" i="15"/>
  <c r="BW136" i="15"/>
  <c r="BV136" i="15"/>
  <c r="BU136" i="15"/>
  <c r="BT136" i="15"/>
  <c r="BS136" i="15"/>
  <c r="BR136" i="15"/>
  <c r="BQ136" i="15"/>
  <c r="BP136" i="15"/>
  <c r="BO136" i="15"/>
  <c r="BN136" i="15"/>
  <c r="BM136" i="15"/>
  <c r="BL136" i="15"/>
  <c r="BK136" i="15"/>
  <c r="BJ136" i="15"/>
  <c r="BI136" i="15"/>
  <c r="BH136" i="15"/>
  <c r="BG136" i="15"/>
  <c r="BF136" i="15"/>
  <c r="BE136" i="15"/>
  <c r="BD136" i="15"/>
  <c r="DC135" i="15"/>
  <c r="DB135" i="15"/>
  <c r="DA135" i="15"/>
  <c r="CZ135" i="15"/>
  <c r="CY135" i="15"/>
  <c r="CX135" i="15"/>
  <c r="CW135" i="15"/>
  <c r="CV135" i="15"/>
  <c r="CU135" i="15"/>
  <c r="CT135" i="15"/>
  <c r="CS135" i="15"/>
  <c r="CR135" i="15"/>
  <c r="CQ135" i="15"/>
  <c r="CP135" i="15"/>
  <c r="CO135" i="15"/>
  <c r="CN135" i="15"/>
  <c r="CM135" i="15"/>
  <c r="CL135" i="15"/>
  <c r="CK135" i="15"/>
  <c r="CJ135" i="15"/>
  <c r="CI135" i="15"/>
  <c r="CH135" i="15"/>
  <c r="CG135" i="15"/>
  <c r="CF135" i="15"/>
  <c r="CE135" i="15"/>
  <c r="CD135" i="15"/>
  <c r="CC135" i="15"/>
  <c r="CB135" i="15"/>
  <c r="CA135" i="15"/>
  <c r="BZ135" i="15"/>
  <c r="BY135" i="15"/>
  <c r="BX135" i="15"/>
  <c r="BW135" i="15"/>
  <c r="BV135" i="15"/>
  <c r="BU135" i="15"/>
  <c r="BT135" i="15"/>
  <c r="BS135" i="15"/>
  <c r="BR135" i="15"/>
  <c r="BQ135" i="15"/>
  <c r="BP135" i="15"/>
  <c r="BO135" i="15"/>
  <c r="BN135" i="15"/>
  <c r="BM135" i="15"/>
  <c r="BL135" i="15"/>
  <c r="BK135" i="15"/>
  <c r="BJ135" i="15"/>
  <c r="BI135" i="15"/>
  <c r="BH135" i="15"/>
  <c r="BG135" i="15"/>
  <c r="BF135" i="15"/>
  <c r="BE135" i="15"/>
  <c r="BD135" i="15"/>
  <c r="DC134" i="15"/>
  <c r="DB134" i="15"/>
  <c r="DA134" i="15"/>
  <c r="CZ134" i="15"/>
  <c r="CY134" i="15"/>
  <c r="CX134" i="15"/>
  <c r="CW134" i="15"/>
  <c r="CV134" i="15"/>
  <c r="CU134" i="15"/>
  <c r="CT134" i="15"/>
  <c r="CS134" i="15"/>
  <c r="CR134" i="15"/>
  <c r="CQ134" i="15"/>
  <c r="CP134" i="15"/>
  <c r="CO134" i="15"/>
  <c r="CN134" i="15"/>
  <c r="CM134" i="15"/>
  <c r="CL134" i="15"/>
  <c r="CK134" i="15"/>
  <c r="CJ134" i="15"/>
  <c r="CI134" i="15"/>
  <c r="CH134" i="15"/>
  <c r="CG134" i="15"/>
  <c r="CF134" i="15"/>
  <c r="CE134" i="15"/>
  <c r="CD134" i="15"/>
  <c r="CC134" i="15"/>
  <c r="CB134" i="15"/>
  <c r="CA134" i="15"/>
  <c r="BZ134" i="15"/>
  <c r="BY134" i="15"/>
  <c r="BX134" i="15"/>
  <c r="BW134" i="15"/>
  <c r="BV134" i="15"/>
  <c r="BU134" i="15"/>
  <c r="BT134" i="15"/>
  <c r="BS134" i="15"/>
  <c r="BR134" i="15"/>
  <c r="BQ134" i="15"/>
  <c r="BP134" i="15"/>
  <c r="BO134" i="15"/>
  <c r="BN134" i="15"/>
  <c r="BM134" i="15"/>
  <c r="BL134" i="15"/>
  <c r="BK134" i="15"/>
  <c r="BJ134" i="15"/>
  <c r="BI134" i="15"/>
  <c r="BH134" i="15"/>
  <c r="BG134" i="15"/>
  <c r="BF134" i="15"/>
  <c r="BE134" i="15"/>
  <c r="BD134" i="15"/>
  <c r="DC133" i="15"/>
  <c r="DB133" i="15"/>
  <c r="DA133" i="15"/>
  <c r="CZ133" i="15"/>
  <c r="CY133" i="15"/>
  <c r="CX133" i="15"/>
  <c r="CW133" i="15"/>
  <c r="CV133" i="15"/>
  <c r="CU133" i="15"/>
  <c r="CT133" i="15"/>
  <c r="CS133" i="15"/>
  <c r="CR133" i="15"/>
  <c r="CQ133" i="15"/>
  <c r="CP133" i="15"/>
  <c r="CO133" i="15"/>
  <c r="CN133" i="15"/>
  <c r="CM133" i="15"/>
  <c r="CL133" i="15"/>
  <c r="CK133" i="15"/>
  <c r="CJ133" i="15"/>
  <c r="CI133" i="15"/>
  <c r="CH133" i="15"/>
  <c r="CG133" i="15"/>
  <c r="CF133" i="15"/>
  <c r="CE133" i="15"/>
  <c r="CD133" i="15"/>
  <c r="CC133" i="15"/>
  <c r="CB133" i="15"/>
  <c r="CA133" i="15"/>
  <c r="BZ133" i="15"/>
  <c r="BY133" i="15"/>
  <c r="BX133" i="15"/>
  <c r="BW133" i="15"/>
  <c r="BV133" i="15"/>
  <c r="BU133" i="15"/>
  <c r="BT133" i="15"/>
  <c r="BS133" i="15"/>
  <c r="BR133" i="15"/>
  <c r="BQ133" i="15"/>
  <c r="BP133" i="15"/>
  <c r="BO133" i="15"/>
  <c r="BN133" i="15"/>
  <c r="BM133" i="15"/>
  <c r="BL133" i="15"/>
  <c r="BK133" i="15"/>
  <c r="BJ133" i="15"/>
  <c r="BI133" i="15"/>
  <c r="BH133" i="15"/>
  <c r="BG133" i="15"/>
  <c r="BF133" i="15"/>
  <c r="BE133" i="15"/>
  <c r="BD133" i="15"/>
  <c r="DC132" i="15"/>
  <c r="DB132" i="15"/>
  <c r="DA132" i="15"/>
  <c r="CZ132" i="15"/>
  <c r="CY132" i="15"/>
  <c r="CX132" i="15"/>
  <c r="CW132" i="15"/>
  <c r="CV132" i="15"/>
  <c r="CU132" i="15"/>
  <c r="CT132" i="15"/>
  <c r="CS132" i="15"/>
  <c r="CR132" i="15"/>
  <c r="CQ132" i="15"/>
  <c r="CP132" i="15"/>
  <c r="CO132" i="15"/>
  <c r="CN132" i="15"/>
  <c r="CM132" i="15"/>
  <c r="CL132" i="15"/>
  <c r="CK132" i="15"/>
  <c r="CJ132" i="15"/>
  <c r="CI132" i="15"/>
  <c r="CH132" i="15"/>
  <c r="CG132" i="15"/>
  <c r="CF132" i="15"/>
  <c r="CE132" i="15"/>
  <c r="CD132" i="15"/>
  <c r="CC132" i="15"/>
  <c r="CB132" i="15"/>
  <c r="CA132" i="15"/>
  <c r="BZ132" i="15"/>
  <c r="BY132" i="15"/>
  <c r="BX132" i="15"/>
  <c r="BW132" i="15"/>
  <c r="BV132" i="15"/>
  <c r="BU132" i="15"/>
  <c r="BT132" i="15"/>
  <c r="BS132" i="15"/>
  <c r="BR132" i="15"/>
  <c r="BQ132" i="15"/>
  <c r="BP132" i="15"/>
  <c r="BO132" i="15"/>
  <c r="BN132" i="15"/>
  <c r="BM132" i="15"/>
  <c r="BL132" i="15"/>
  <c r="BK132" i="15"/>
  <c r="BJ132" i="15"/>
  <c r="BI132" i="15"/>
  <c r="BH132" i="15"/>
  <c r="BG132" i="15"/>
  <c r="BF132" i="15"/>
  <c r="BE132" i="15"/>
  <c r="BD132" i="15"/>
  <c r="DC131" i="15"/>
  <c r="DB131" i="15"/>
  <c r="DA131" i="15"/>
  <c r="CZ131" i="15"/>
  <c r="CY131" i="15"/>
  <c r="CX131" i="15"/>
  <c r="CW131" i="15"/>
  <c r="CV131" i="15"/>
  <c r="CU131" i="15"/>
  <c r="CT131" i="15"/>
  <c r="CS131" i="15"/>
  <c r="CR131" i="15"/>
  <c r="CQ131" i="15"/>
  <c r="CP131" i="15"/>
  <c r="CO131" i="15"/>
  <c r="CN131" i="15"/>
  <c r="CM131" i="15"/>
  <c r="CL131" i="15"/>
  <c r="CK131" i="15"/>
  <c r="CJ131" i="15"/>
  <c r="CI131" i="15"/>
  <c r="CH131" i="15"/>
  <c r="CG131" i="15"/>
  <c r="CF131" i="15"/>
  <c r="CE131" i="15"/>
  <c r="CD131" i="15"/>
  <c r="CC131" i="15"/>
  <c r="CB131" i="15"/>
  <c r="CA131" i="15"/>
  <c r="BZ131" i="15"/>
  <c r="BY131" i="15"/>
  <c r="BX131" i="15"/>
  <c r="BW131" i="15"/>
  <c r="BV131" i="15"/>
  <c r="BU131" i="15"/>
  <c r="BT131" i="15"/>
  <c r="BS131" i="15"/>
  <c r="BR131" i="15"/>
  <c r="BQ131" i="15"/>
  <c r="BP131" i="15"/>
  <c r="BO131" i="15"/>
  <c r="BN131" i="15"/>
  <c r="BM131" i="15"/>
  <c r="BL131" i="15"/>
  <c r="BK131" i="15"/>
  <c r="BJ131" i="15"/>
  <c r="BI131" i="15"/>
  <c r="BH131" i="15"/>
  <c r="BG131" i="15"/>
  <c r="BF131" i="15"/>
  <c r="BE131" i="15"/>
  <c r="BD131" i="15"/>
  <c r="DC130" i="15"/>
  <c r="DB130" i="15"/>
  <c r="DA130" i="15"/>
  <c r="CZ130" i="15"/>
  <c r="CY130" i="15"/>
  <c r="CX130" i="15"/>
  <c r="CW130" i="15"/>
  <c r="CV130" i="15"/>
  <c r="CU130" i="15"/>
  <c r="CT130" i="15"/>
  <c r="CS130" i="15"/>
  <c r="CR130" i="15"/>
  <c r="CQ130" i="15"/>
  <c r="CP130" i="15"/>
  <c r="CO130" i="15"/>
  <c r="CN130" i="15"/>
  <c r="CM130" i="15"/>
  <c r="CL130" i="15"/>
  <c r="CK130" i="15"/>
  <c r="CJ130" i="15"/>
  <c r="CI130" i="15"/>
  <c r="CH130" i="15"/>
  <c r="CG130" i="15"/>
  <c r="CF130" i="15"/>
  <c r="CE130" i="15"/>
  <c r="CD130" i="15"/>
  <c r="CC130" i="15"/>
  <c r="CB130" i="15"/>
  <c r="CA130" i="15"/>
  <c r="BZ130" i="15"/>
  <c r="BY130" i="15"/>
  <c r="BX130" i="15"/>
  <c r="BW130" i="15"/>
  <c r="BV130" i="15"/>
  <c r="BU130" i="15"/>
  <c r="BT130" i="15"/>
  <c r="BS130" i="15"/>
  <c r="BR130" i="15"/>
  <c r="BQ130" i="15"/>
  <c r="BP130" i="15"/>
  <c r="BO130" i="15"/>
  <c r="BN130" i="15"/>
  <c r="BM130" i="15"/>
  <c r="BL130" i="15"/>
  <c r="BK130" i="15"/>
  <c r="BJ130" i="15"/>
  <c r="BI130" i="15"/>
  <c r="BH130" i="15"/>
  <c r="BG130" i="15"/>
  <c r="BF130" i="15"/>
  <c r="BE130" i="15"/>
  <c r="BD130" i="15"/>
  <c r="DC129" i="15"/>
  <c r="DB129" i="15"/>
  <c r="DA129" i="15"/>
  <c r="CZ129" i="15"/>
  <c r="CY129" i="15"/>
  <c r="CX129" i="15"/>
  <c r="CW129" i="15"/>
  <c r="CV129" i="15"/>
  <c r="CU129" i="15"/>
  <c r="CT129" i="15"/>
  <c r="CS129" i="15"/>
  <c r="CR129" i="15"/>
  <c r="CQ129" i="15"/>
  <c r="CP129" i="15"/>
  <c r="CO129" i="15"/>
  <c r="CN129" i="15"/>
  <c r="CM129" i="15"/>
  <c r="CL129" i="15"/>
  <c r="CK129" i="15"/>
  <c r="CJ129" i="15"/>
  <c r="CI129" i="15"/>
  <c r="CH129" i="15"/>
  <c r="CG129" i="15"/>
  <c r="CF129" i="15"/>
  <c r="CE129" i="15"/>
  <c r="CD129" i="15"/>
  <c r="CC129" i="15"/>
  <c r="CB129" i="15"/>
  <c r="CA129" i="15"/>
  <c r="BZ129" i="15"/>
  <c r="BY129" i="15"/>
  <c r="BX129" i="15"/>
  <c r="BW129" i="15"/>
  <c r="BV129" i="15"/>
  <c r="BU129" i="15"/>
  <c r="BT129" i="15"/>
  <c r="BS129" i="15"/>
  <c r="BR129" i="15"/>
  <c r="BQ129" i="15"/>
  <c r="BP129" i="15"/>
  <c r="BO129" i="15"/>
  <c r="BN129" i="15"/>
  <c r="BM129" i="15"/>
  <c r="BL129" i="15"/>
  <c r="BK129" i="15"/>
  <c r="BJ129" i="15"/>
  <c r="BI129" i="15"/>
  <c r="BH129" i="15"/>
  <c r="BG129" i="15"/>
  <c r="BF129" i="15"/>
  <c r="BE129" i="15"/>
  <c r="BD129" i="15"/>
  <c r="DC128" i="15"/>
  <c r="DB128" i="15"/>
  <c r="DA128" i="15"/>
  <c r="CZ128" i="15"/>
  <c r="CY128" i="15"/>
  <c r="CX128" i="15"/>
  <c r="CW128" i="15"/>
  <c r="CV128" i="15"/>
  <c r="CU128" i="15"/>
  <c r="CT128" i="15"/>
  <c r="CS128" i="15"/>
  <c r="CR128" i="15"/>
  <c r="CQ128" i="15"/>
  <c r="CP128" i="15"/>
  <c r="CO128" i="15"/>
  <c r="CN128" i="15"/>
  <c r="CM128" i="15"/>
  <c r="CL128" i="15"/>
  <c r="CK128" i="15"/>
  <c r="CJ128" i="15"/>
  <c r="CI128" i="15"/>
  <c r="CH128" i="15"/>
  <c r="CG128" i="15"/>
  <c r="CF128" i="15"/>
  <c r="CE128" i="15"/>
  <c r="CD128" i="15"/>
  <c r="CC128" i="15"/>
  <c r="CB128" i="15"/>
  <c r="CA128" i="15"/>
  <c r="BZ128" i="15"/>
  <c r="BY128" i="15"/>
  <c r="BX128" i="15"/>
  <c r="BW128" i="15"/>
  <c r="BV128" i="15"/>
  <c r="BU128" i="15"/>
  <c r="BT128" i="15"/>
  <c r="BS128" i="15"/>
  <c r="BR128" i="15"/>
  <c r="BQ128" i="15"/>
  <c r="BP128" i="15"/>
  <c r="BO128" i="15"/>
  <c r="BN128" i="15"/>
  <c r="BM128" i="15"/>
  <c r="BL128" i="15"/>
  <c r="BK128" i="15"/>
  <c r="BJ128" i="15"/>
  <c r="BI128" i="15"/>
  <c r="BH128" i="15"/>
  <c r="BG128" i="15"/>
  <c r="BF128" i="15"/>
  <c r="BE128" i="15"/>
  <c r="BD128" i="15"/>
  <c r="DC127" i="15"/>
  <c r="DB127" i="15"/>
  <c r="DA127" i="15"/>
  <c r="CZ127" i="15"/>
  <c r="CY127" i="15"/>
  <c r="CX127" i="15"/>
  <c r="CW127" i="15"/>
  <c r="CV127" i="15"/>
  <c r="CU127" i="15"/>
  <c r="CT127" i="15"/>
  <c r="CS127" i="15"/>
  <c r="CR127" i="15"/>
  <c r="CQ127" i="15"/>
  <c r="CP127" i="15"/>
  <c r="CO127" i="15"/>
  <c r="CN127" i="15"/>
  <c r="CM127" i="15"/>
  <c r="CL127" i="15"/>
  <c r="CK127" i="15"/>
  <c r="CJ127" i="15"/>
  <c r="CI127" i="15"/>
  <c r="CH127" i="15"/>
  <c r="CG127" i="15"/>
  <c r="CF127" i="15"/>
  <c r="CE127" i="15"/>
  <c r="CD127" i="15"/>
  <c r="CC127" i="15"/>
  <c r="CB127" i="15"/>
  <c r="CA127" i="15"/>
  <c r="BZ127" i="15"/>
  <c r="BY127" i="15"/>
  <c r="BX127" i="15"/>
  <c r="BW127" i="15"/>
  <c r="BV127" i="15"/>
  <c r="BU127" i="15"/>
  <c r="BT127" i="15"/>
  <c r="BS127" i="15"/>
  <c r="BR127" i="15"/>
  <c r="BQ127" i="15"/>
  <c r="BP127" i="15"/>
  <c r="BO127" i="15"/>
  <c r="BN127" i="15"/>
  <c r="BM127" i="15"/>
  <c r="BL127" i="15"/>
  <c r="BK127" i="15"/>
  <c r="BJ127" i="15"/>
  <c r="BI127" i="15"/>
  <c r="BH127" i="15"/>
  <c r="BG127" i="15"/>
  <c r="BF127" i="15"/>
  <c r="BE127" i="15"/>
  <c r="BD127" i="15"/>
  <c r="DC126" i="15"/>
  <c r="DB126" i="15"/>
  <c r="DA126" i="15"/>
  <c r="CZ126" i="15"/>
  <c r="CY126" i="15"/>
  <c r="CX126" i="15"/>
  <c r="CW126" i="15"/>
  <c r="CV126" i="15"/>
  <c r="CU126" i="15"/>
  <c r="CT126" i="15"/>
  <c r="CS126" i="15"/>
  <c r="CR126" i="15"/>
  <c r="CQ126" i="15"/>
  <c r="CP126" i="15"/>
  <c r="CO126" i="15"/>
  <c r="CN126" i="15"/>
  <c r="CM126" i="15"/>
  <c r="CL126" i="15"/>
  <c r="CK126" i="15"/>
  <c r="CJ126" i="15"/>
  <c r="CI126" i="15"/>
  <c r="CH126" i="15"/>
  <c r="CG126" i="15"/>
  <c r="CF126" i="15"/>
  <c r="CE126" i="15"/>
  <c r="CD126" i="15"/>
  <c r="CC126" i="15"/>
  <c r="CB126" i="15"/>
  <c r="CA126" i="15"/>
  <c r="BZ126" i="15"/>
  <c r="BY126" i="15"/>
  <c r="BX126" i="15"/>
  <c r="BW126" i="15"/>
  <c r="BV126" i="15"/>
  <c r="BU126" i="15"/>
  <c r="BT126" i="15"/>
  <c r="BS126" i="15"/>
  <c r="BR126" i="15"/>
  <c r="BQ126" i="15"/>
  <c r="BP126" i="15"/>
  <c r="BO126" i="15"/>
  <c r="BN126" i="15"/>
  <c r="BM126" i="15"/>
  <c r="BL126" i="15"/>
  <c r="BK126" i="15"/>
  <c r="BJ126" i="15"/>
  <c r="BI126" i="15"/>
  <c r="BH126" i="15"/>
  <c r="BG126" i="15"/>
  <c r="BF126" i="15"/>
  <c r="BE126" i="15"/>
  <c r="BD126" i="15"/>
  <c r="DC125" i="15"/>
  <c r="DB125" i="15"/>
  <c r="DA125" i="15"/>
  <c r="CZ125" i="15"/>
  <c r="CY125" i="15"/>
  <c r="CX125" i="15"/>
  <c r="CW125" i="15"/>
  <c r="CV125" i="15"/>
  <c r="CU125" i="15"/>
  <c r="CT125" i="15"/>
  <c r="CS125" i="15"/>
  <c r="CR125" i="15"/>
  <c r="CQ125" i="15"/>
  <c r="CP125" i="15"/>
  <c r="CO125" i="15"/>
  <c r="CN125" i="15"/>
  <c r="CM125" i="15"/>
  <c r="CL125" i="15"/>
  <c r="CK125" i="15"/>
  <c r="CJ125" i="15"/>
  <c r="CI125" i="15"/>
  <c r="CH125" i="15"/>
  <c r="CG125" i="15"/>
  <c r="CF125" i="15"/>
  <c r="CE125" i="15"/>
  <c r="CD125" i="15"/>
  <c r="CC125" i="15"/>
  <c r="CB125" i="15"/>
  <c r="CA125" i="15"/>
  <c r="BZ125" i="15"/>
  <c r="BY125" i="15"/>
  <c r="BX125" i="15"/>
  <c r="BW125" i="15"/>
  <c r="BV125" i="15"/>
  <c r="BU125" i="15"/>
  <c r="BT125" i="15"/>
  <c r="BS125" i="15"/>
  <c r="BR125" i="15"/>
  <c r="BQ125" i="15"/>
  <c r="BP125" i="15"/>
  <c r="BO125" i="15"/>
  <c r="BN125" i="15"/>
  <c r="BM125" i="15"/>
  <c r="BL125" i="15"/>
  <c r="BK125" i="15"/>
  <c r="BJ125" i="15"/>
  <c r="BI125" i="15"/>
  <c r="BH125" i="15"/>
  <c r="BG125" i="15"/>
  <c r="BF125" i="15"/>
  <c r="BE125" i="15"/>
  <c r="BD125" i="15"/>
  <c r="DC124" i="15"/>
  <c r="DB124" i="15"/>
  <c r="DA124" i="15"/>
  <c r="CZ124" i="15"/>
  <c r="CY124" i="15"/>
  <c r="CX124" i="15"/>
  <c r="CW124" i="15"/>
  <c r="CV124" i="15"/>
  <c r="CU124" i="15"/>
  <c r="CT124" i="15"/>
  <c r="CS124" i="15"/>
  <c r="CR124" i="15"/>
  <c r="CQ124" i="15"/>
  <c r="CP124" i="15"/>
  <c r="CO124" i="15"/>
  <c r="CN124" i="15"/>
  <c r="CM124" i="15"/>
  <c r="CL124" i="15"/>
  <c r="CK124" i="15"/>
  <c r="CJ124" i="15"/>
  <c r="CI124" i="15"/>
  <c r="CH124" i="15"/>
  <c r="CG124" i="15"/>
  <c r="CF124" i="15"/>
  <c r="CE124" i="15"/>
  <c r="CD124" i="15"/>
  <c r="CC124" i="15"/>
  <c r="CB124" i="15"/>
  <c r="CA124" i="15"/>
  <c r="BZ124" i="15"/>
  <c r="BY124" i="15"/>
  <c r="BX124" i="15"/>
  <c r="BW124" i="15"/>
  <c r="BV124" i="15"/>
  <c r="BU124" i="15"/>
  <c r="BT124" i="15"/>
  <c r="BS124" i="15"/>
  <c r="BR124" i="15"/>
  <c r="BQ124" i="15"/>
  <c r="BP124" i="15"/>
  <c r="BO124" i="15"/>
  <c r="BN124" i="15"/>
  <c r="BM124" i="15"/>
  <c r="BL124" i="15"/>
  <c r="BK124" i="15"/>
  <c r="BJ124" i="15"/>
  <c r="BI124" i="15"/>
  <c r="BH124" i="15"/>
  <c r="BG124" i="15"/>
  <c r="BF124" i="15"/>
  <c r="BE124" i="15"/>
  <c r="BD124" i="15"/>
  <c r="DC123" i="15"/>
  <c r="DB123" i="15"/>
  <c r="DA123" i="15"/>
  <c r="CZ123" i="15"/>
  <c r="CY123" i="15"/>
  <c r="CX123" i="15"/>
  <c r="CW123" i="15"/>
  <c r="CV123" i="15"/>
  <c r="CU123" i="15"/>
  <c r="CT123" i="15"/>
  <c r="CS123" i="15"/>
  <c r="CR123" i="15"/>
  <c r="CQ123" i="15"/>
  <c r="CP123" i="15"/>
  <c r="CO123" i="15"/>
  <c r="CN123" i="15"/>
  <c r="CM123" i="15"/>
  <c r="CL123" i="15"/>
  <c r="CK123" i="15"/>
  <c r="CJ123" i="15"/>
  <c r="CI123" i="15"/>
  <c r="CH123" i="15"/>
  <c r="CG123" i="15"/>
  <c r="CF123" i="15"/>
  <c r="CE123" i="15"/>
  <c r="CD123" i="15"/>
  <c r="CC123" i="15"/>
  <c r="CB123" i="15"/>
  <c r="CA123" i="15"/>
  <c r="BZ123" i="15"/>
  <c r="BY123" i="15"/>
  <c r="BX123" i="15"/>
  <c r="BW123" i="15"/>
  <c r="BV123" i="15"/>
  <c r="BU123" i="15"/>
  <c r="BT123" i="15"/>
  <c r="BS123" i="15"/>
  <c r="BR123" i="15"/>
  <c r="BQ123" i="15"/>
  <c r="BP123" i="15"/>
  <c r="BO123" i="15"/>
  <c r="BN123" i="15"/>
  <c r="BM123" i="15"/>
  <c r="BL123" i="15"/>
  <c r="BK123" i="15"/>
  <c r="BJ123" i="15"/>
  <c r="BI123" i="15"/>
  <c r="BH123" i="15"/>
  <c r="BG123" i="15"/>
  <c r="BF123" i="15"/>
  <c r="BE123" i="15"/>
  <c r="BD123" i="15"/>
  <c r="DC122" i="15"/>
  <c r="DB122" i="15"/>
  <c r="DA122" i="15"/>
  <c r="CZ122" i="15"/>
  <c r="CY122" i="15"/>
  <c r="CX122" i="15"/>
  <c r="CW122" i="15"/>
  <c r="CV122" i="15"/>
  <c r="CU122" i="15"/>
  <c r="CT122" i="15"/>
  <c r="CS122" i="15"/>
  <c r="CR122" i="15"/>
  <c r="CQ122" i="15"/>
  <c r="CP122" i="15"/>
  <c r="CO122" i="15"/>
  <c r="CN122" i="15"/>
  <c r="CM122" i="15"/>
  <c r="CL122" i="15"/>
  <c r="CK122" i="15"/>
  <c r="CJ122" i="15"/>
  <c r="CI122" i="15"/>
  <c r="CH122" i="15"/>
  <c r="CG122" i="15"/>
  <c r="CF122" i="15"/>
  <c r="CE122" i="15"/>
  <c r="CD122" i="15"/>
  <c r="CC122" i="15"/>
  <c r="CB122" i="15"/>
  <c r="CA122" i="15"/>
  <c r="BZ122" i="15"/>
  <c r="BY122" i="15"/>
  <c r="BX122" i="15"/>
  <c r="BW122" i="15"/>
  <c r="BV122" i="15"/>
  <c r="BU122" i="15"/>
  <c r="BT122" i="15"/>
  <c r="BS122" i="15"/>
  <c r="BR122" i="15"/>
  <c r="BQ122" i="15"/>
  <c r="BP122" i="15"/>
  <c r="BO122" i="15"/>
  <c r="BN122" i="15"/>
  <c r="BM122" i="15"/>
  <c r="BL122" i="15"/>
  <c r="BK122" i="15"/>
  <c r="BJ122" i="15"/>
  <c r="BI122" i="15"/>
  <c r="BH122" i="15"/>
  <c r="BG122" i="15"/>
  <c r="BF122" i="15"/>
  <c r="BE122" i="15"/>
  <c r="BD122" i="15"/>
  <c r="DC121" i="15"/>
  <c r="DB121" i="15"/>
  <c r="DA121" i="15"/>
  <c r="CZ121" i="15"/>
  <c r="CY121" i="15"/>
  <c r="CX121" i="15"/>
  <c r="CW121" i="15"/>
  <c r="CV121" i="15"/>
  <c r="CU121" i="15"/>
  <c r="CT121" i="15"/>
  <c r="CS121" i="15"/>
  <c r="CR121" i="15"/>
  <c r="CQ121" i="15"/>
  <c r="CP121" i="15"/>
  <c r="CO121" i="15"/>
  <c r="CN121" i="15"/>
  <c r="CM121" i="15"/>
  <c r="CL121" i="15"/>
  <c r="CK121" i="15"/>
  <c r="CJ121" i="15"/>
  <c r="CI121" i="15"/>
  <c r="CH121" i="15"/>
  <c r="CG121" i="15"/>
  <c r="CF121" i="15"/>
  <c r="CE121" i="15"/>
  <c r="CD121" i="15"/>
  <c r="CC121" i="15"/>
  <c r="CB121" i="15"/>
  <c r="CA121" i="15"/>
  <c r="BZ121" i="15"/>
  <c r="BY121" i="15"/>
  <c r="BX121" i="15"/>
  <c r="BW121" i="15"/>
  <c r="BV121" i="15"/>
  <c r="BU121" i="15"/>
  <c r="BT121" i="15"/>
  <c r="BS121" i="15"/>
  <c r="BR121" i="15"/>
  <c r="BQ121" i="15"/>
  <c r="BP121" i="15"/>
  <c r="BO121" i="15"/>
  <c r="BN121" i="15"/>
  <c r="BM121" i="15"/>
  <c r="BL121" i="15"/>
  <c r="BK121" i="15"/>
  <c r="BJ121" i="15"/>
  <c r="BI121" i="15"/>
  <c r="BH121" i="15"/>
  <c r="BG121" i="15"/>
  <c r="BF121" i="15"/>
  <c r="BE121" i="15"/>
  <c r="BD121" i="15"/>
  <c r="DC120" i="15"/>
  <c r="DB120" i="15"/>
  <c r="DA120" i="15"/>
  <c r="CZ120" i="15"/>
  <c r="CY120" i="15"/>
  <c r="CX120" i="15"/>
  <c r="CW120" i="15"/>
  <c r="CV120" i="15"/>
  <c r="CU120" i="15"/>
  <c r="CT120" i="15"/>
  <c r="CS120" i="15"/>
  <c r="CR120" i="15"/>
  <c r="CQ120" i="15"/>
  <c r="CP120" i="15"/>
  <c r="CO120" i="15"/>
  <c r="CN120" i="15"/>
  <c r="CM120" i="15"/>
  <c r="CL120" i="15"/>
  <c r="CK120" i="15"/>
  <c r="CJ120" i="15"/>
  <c r="CI120" i="15"/>
  <c r="CH120" i="15"/>
  <c r="CG120" i="15"/>
  <c r="CF120" i="15"/>
  <c r="CE120" i="15"/>
  <c r="CD120" i="15"/>
  <c r="CC120" i="15"/>
  <c r="CB120" i="15"/>
  <c r="CA120" i="15"/>
  <c r="BZ120" i="15"/>
  <c r="BY120" i="15"/>
  <c r="BX120" i="15"/>
  <c r="BW120" i="15"/>
  <c r="BV120" i="15"/>
  <c r="BU120" i="15"/>
  <c r="BT120" i="15"/>
  <c r="BS120" i="15"/>
  <c r="BR120" i="15"/>
  <c r="BQ120" i="15"/>
  <c r="BP120" i="15"/>
  <c r="BO120" i="15"/>
  <c r="BN120" i="15"/>
  <c r="BM120" i="15"/>
  <c r="BL120" i="15"/>
  <c r="BK120" i="15"/>
  <c r="BJ120" i="15"/>
  <c r="BI120" i="15"/>
  <c r="BH120" i="15"/>
  <c r="BG120" i="15"/>
  <c r="BF120" i="15"/>
  <c r="BE120" i="15"/>
  <c r="BD120" i="15"/>
  <c r="DC119" i="15"/>
  <c r="DB119" i="15"/>
  <c r="DA119" i="15"/>
  <c r="CZ119" i="15"/>
  <c r="CY119" i="15"/>
  <c r="CX119" i="15"/>
  <c r="CW119" i="15"/>
  <c r="CV119" i="15"/>
  <c r="CU119" i="15"/>
  <c r="CT119" i="15"/>
  <c r="CS119" i="15"/>
  <c r="CR119" i="15"/>
  <c r="CQ119" i="15"/>
  <c r="CP119" i="15"/>
  <c r="CO119" i="15"/>
  <c r="CN119" i="15"/>
  <c r="CM119" i="15"/>
  <c r="CL119" i="15"/>
  <c r="CK119" i="15"/>
  <c r="CJ119" i="15"/>
  <c r="CI119" i="15"/>
  <c r="CH119" i="15"/>
  <c r="CG119" i="15"/>
  <c r="CF119" i="15"/>
  <c r="CE119" i="15"/>
  <c r="CD119" i="15"/>
  <c r="CC119" i="15"/>
  <c r="CB119" i="15"/>
  <c r="CA119" i="15"/>
  <c r="BZ119" i="15"/>
  <c r="BY119" i="15"/>
  <c r="BX119" i="15"/>
  <c r="BW119" i="15"/>
  <c r="BV119" i="15"/>
  <c r="BU119" i="15"/>
  <c r="BT119" i="15"/>
  <c r="BS119" i="15"/>
  <c r="BR119" i="15"/>
  <c r="BQ119" i="15"/>
  <c r="BP119" i="15"/>
  <c r="BO119" i="15"/>
  <c r="BN119" i="15"/>
  <c r="BM119" i="15"/>
  <c r="BL119" i="15"/>
  <c r="BK119" i="15"/>
  <c r="BJ119" i="15"/>
  <c r="BI119" i="15"/>
  <c r="BH119" i="15"/>
  <c r="BG119" i="15"/>
  <c r="BF119" i="15"/>
  <c r="BE119" i="15"/>
  <c r="BD119" i="15"/>
  <c r="DC118" i="15"/>
  <c r="DB118" i="15"/>
  <c r="DA118" i="15"/>
  <c r="CZ118" i="15"/>
  <c r="CY118" i="15"/>
  <c r="CX118" i="15"/>
  <c r="CW118" i="15"/>
  <c r="CV118" i="15"/>
  <c r="CU118" i="15"/>
  <c r="CT118" i="15"/>
  <c r="CS118" i="15"/>
  <c r="CR118" i="15"/>
  <c r="CQ118" i="15"/>
  <c r="CP118" i="15"/>
  <c r="CO118" i="15"/>
  <c r="CN118" i="15"/>
  <c r="CM118" i="15"/>
  <c r="CL118" i="15"/>
  <c r="CK118" i="15"/>
  <c r="CJ118" i="15"/>
  <c r="CI118" i="15"/>
  <c r="CH118" i="15"/>
  <c r="CG118" i="15"/>
  <c r="CF118" i="15"/>
  <c r="CE118" i="15"/>
  <c r="CD118" i="15"/>
  <c r="CC118" i="15"/>
  <c r="CB118" i="15"/>
  <c r="CA118" i="15"/>
  <c r="BZ118" i="15"/>
  <c r="BY118" i="15"/>
  <c r="BX118" i="15"/>
  <c r="BW118" i="15"/>
  <c r="BV118" i="15"/>
  <c r="BU118" i="15"/>
  <c r="BT118" i="15"/>
  <c r="BS118" i="15"/>
  <c r="BR118" i="15"/>
  <c r="BQ118" i="15"/>
  <c r="BP118" i="15"/>
  <c r="BO118" i="15"/>
  <c r="BN118" i="15"/>
  <c r="BM118" i="15"/>
  <c r="BL118" i="15"/>
  <c r="BK118" i="15"/>
  <c r="BJ118" i="15"/>
  <c r="BI118" i="15"/>
  <c r="BH118" i="15"/>
  <c r="BG118" i="15"/>
  <c r="BF118" i="15"/>
  <c r="BE118" i="15"/>
  <c r="BD118" i="15"/>
  <c r="DC117" i="15"/>
  <c r="DB117" i="15"/>
  <c r="DA117" i="15"/>
  <c r="CZ117" i="15"/>
  <c r="CY117" i="15"/>
  <c r="CX117" i="15"/>
  <c r="CW117" i="15"/>
  <c r="CV117" i="15"/>
  <c r="CU117" i="15"/>
  <c r="CT117" i="15"/>
  <c r="CS117" i="15"/>
  <c r="CR117" i="15"/>
  <c r="CQ117" i="15"/>
  <c r="CP117" i="15"/>
  <c r="CO117" i="15"/>
  <c r="CN117" i="15"/>
  <c r="CM117" i="15"/>
  <c r="CL117" i="15"/>
  <c r="CK117" i="15"/>
  <c r="CJ117" i="15"/>
  <c r="CI117" i="15"/>
  <c r="CH117" i="15"/>
  <c r="CG117" i="15"/>
  <c r="CF117" i="15"/>
  <c r="CE117" i="15"/>
  <c r="CD117" i="15"/>
  <c r="CC117" i="15"/>
  <c r="CB117" i="15"/>
  <c r="CA117" i="15"/>
  <c r="BZ117" i="15"/>
  <c r="BY117" i="15"/>
  <c r="BX117" i="15"/>
  <c r="BW117" i="15"/>
  <c r="BV117" i="15"/>
  <c r="BU117" i="15"/>
  <c r="BT117" i="15"/>
  <c r="BS117" i="15"/>
  <c r="BR117" i="15"/>
  <c r="BQ117" i="15"/>
  <c r="BP117" i="15"/>
  <c r="BO117" i="15"/>
  <c r="BN117" i="15"/>
  <c r="BM117" i="15"/>
  <c r="BL117" i="15"/>
  <c r="BK117" i="15"/>
  <c r="BJ117" i="15"/>
  <c r="BI117" i="15"/>
  <c r="BH117" i="15"/>
  <c r="BG117" i="15"/>
  <c r="BF117" i="15"/>
  <c r="BE117" i="15"/>
  <c r="BD117" i="15"/>
  <c r="DC116" i="15"/>
  <c r="DB116" i="15"/>
  <c r="DA116" i="15"/>
  <c r="CZ116" i="15"/>
  <c r="CY116" i="15"/>
  <c r="CX116" i="15"/>
  <c r="CW116" i="15"/>
  <c r="CV116" i="15"/>
  <c r="CU116" i="15"/>
  <c r="CT116" i="15"/>
  <c r="CS116" i="15"/>
  <c r="CR116" i="15"/>
  <c r="CQ116" i="15"/>
  <c r="CP116" i="15"/>
  <c r="CO116" i="15"/>
  <c r="CN116" i="15"/>
  <c r="CM116" i="15"/>
  <c r="CL116" i="15"/>
  <c r="CK116" i="15"/>
  <c r="CJ116" i="15"/>
  <c r="CI116" i="15"/>
  <c r="CH116" i="15"/>
  <c r="CG116" i="15"/>
  <c r="CF116" i="15"/>
  <c r="CE116" i="15"/>
  <c r="CD116" i="15"/>
  <c r="CC116" i="15"/>
  <c r="CB116" i="15"/>
  <c r="CA116" i="15"/>
  <c r="BZ116" i="15"/>
  <c r="BY116" i="15"/>
  <c r="BX116" i="15"/>
  <c r="BW116" i="15"/>
  <c r="BV116" i="15"/>
  <c r="BU116" i="15"/>
  <c r="BT116" i="15"/>
  <c r="BS116" i="15"/>
  <c r="BR116" i="15"/>
  <c r="BQ116" i="15"/>
  <c r="BP116" i="15"/>
  <c r="BO116" i="15"/>
  <c r="BN116" i="15"/>
  <c r="BM116" i="15"/>
  <c r="BL116" i="15"/>
  <c r="BK116" i="15"/>
  <c r="BJ116" i="15"/>
  <c r="BI116" i="15"/>
  <c r="BH116" i="15"/>
  <c r="BG116" i="15"/>
  <c r="BF116" i="15"/>
  <c r="BE116" i="15"/>
  <c r="BD116" i="15"/>
  <c r="DC115" i="15"/>
  <c r="DB115" i="15"/>
  <c r="DA115" i="15"/>
  <c r="CZ115" i="15"/>
  <c r="CY115" i="15"/>
  <c r="CX115" i="15"/>
  <c r="CW115" i="15"/>
  <c r="CV115" i="15"/>
  <c r="CU115" i="15"/>
  <c r="CT115" i="15"/>
  <c r="CS115" i="15"/>
  <c r="CR115" i="15"/>
  <c r="CQ115" i="15"/>
  <c r="CP115" i="15"/>
  <c r="CO115" i="15"/>
  <c r="CN115" i="15"/>
  <c r="CM115" i="15"/>
  <c r="CL115" i="15"/>
  <c r="CK115" i="15"/>
  <c r="CJ115" i="15"/>
  <c r="CI115" i="15"/>
  <c r="CH115" i="15"/>
  <c r="CG115" i="15"/>
  <c r="CF115" i="15"/>
  <c r="CE115" i="15"/>
  <c r="CD115" i="15"/>
  <c r="CC115" i="15"/>
  <c r="CB115" i="15"/>
  <c r="CA115" i="15"/>
  <c r="BZ115" i="15"/>
  <c r="BY115" i="15"/>
  <c r="BX115" i="15"/>
  <c r="BW115" i="15"/>
  <c r="BV115" i="15"/>
  <c r="BU115" i="15"/>
  <c r="BT115" i="15"/>
  <c r="BS115" i="15"/>
  <c r="BR115" i="15"/>
  <c r="BQ115" i="15"/>
  <c r="BP115" i="15"/>
  <c r="BO115" i="15"/>
  <c r="BN115" i="15"/>
  <c r="BM115" i="15"/>
  <c r="BL115" i="15"/>
  <c r="BK115" i="15"/>
  <c r="BJ115" i="15"/>
  <c r="BI115" i="15"/>
  <c r="BH115" i="15"/>
  <c r="BG115" i="15"/>
  <c r="BF115" i="15"/>
  <c r="BE115" i="15"/>
  <c r="BD115" i="15"/>
  <c r="DC114" i="15"/>
  <c r="DB114" i="15"/>
  <c r="DA114" i="15"/>
  <c r="CZ114" i="15"/>
  <c r="CY114" i="15"/>
  <c r="CX114" i="15"/>
  <c r="CW114" i="15"/>
  <c r="CV114" i="15"/>
  <c r="CU114" i="15"/>
  <c r="CT114" i="15"/>
  <c r="CS114" i="15"/>
  <c r="CR114" i="15"/>
  <c r="CQ114" i="15"/>
  <c r="CP114" i="15"/>
  <c r="CO114" i="15"/>
  <c r="CN114" i="15"/>
  <c r="CM114" i="15"/>
  <c r="CL114" i="15"/>
  <c r="CK114" i="15"/>
  <c r="CJ114" i="15"/>
  <c r="CI114" i="15"/>
  <c r="CH114" i="15"/>
  <c r="CG114" i="15"/>
  <c r="CF114" i="15"/>
  <c r="CE114" i="15"/>
  <c r="CD114" i="15"/>
  <c r="CC114" i="15"/>
  <c r="CB114" i="15"/>
  <c r="CA114" i="15"/>
  <c r="BZ114" i="15"/>
  <c r="BY114" i="15"/>
  <c r="BX114" i="15"/>
  <c r="BW114" i="15"/>
  <c r="BV114" i="15"/>
  <c r="BU114" i="15"/>
  <c r="BT114" i="15"/>
  <c r="BS114" i="15"/>
  <c r="BR114" i="15"/>
  <c r="BQ114" i="15"/>
  <c r="BP114" i="15"/>
  <c r="BO114" i="15"/>
  <c r="BN114" i="15"/>
  <c r="BM114" i="15"/>
  <c r="BL114" i="15"/>
  <c r="BK114" i="15"/>
  <c r="BJ114" i="15"/>
  <c r="BI114" i="15"/>
  <c r="BH114" i="15"/>
  <c r="BG114" i="15"/>
  <c r="BF114" i="15"/>
  <c r="BE114" i="15"/>
  <c r="BD114" i="15"/>
  <c r="DC113" i="15"/>
  <c r="DB113" i="15"/>
  <c r="DA113" i="15"/>
  <c r="CZ113" i="15"/>
  <c r="CY113" i="15"/>
  <c r="CX113" i="15"/>
  <c r="CW113" i="15"/>
  <c r="CV113" i="15"/>
  <c r="CU113" i="15"/>
  <c r="CT113" i="15"/>
  <c r="CS113" i="15"/>
  <c r="CR113" i="15"/>
  <c r="CQ113" i="15"/>
  <c r="CP113" i="15"/>
  <c r="CO113" i="15"/>
  <c r="CN113" i="15"/>
  <c r="CM113" i="15"/>
  <c r="CL113" i="15"/>
  <c r="CK113" i="15"/>
  <c r="CJ113" i="15"/>
  <c r="CI113" i="15"/>
  <c r="CH113" i="15"/>
  <c r="CG113" i="15"/>
  <c r="CF113" i="15"/>
  <c r="CE113" i="15"/>
  <c r="CD113" i="15"/>
  <c r="CC113" i="15"/>
  <c r="CB113" i="15"/>
  <c r="CA113" i="15"/>
  <c r="BZ113" i="15"/>
  <c r="BY113" i="15"/>
  <c r="BX113" i="15"/>
  <c r="BW113" i="15"/>
  <c r="BV113" i="15"/>
  <c r="BU113" i="15"/>
  <c r="BT113" i="15"/>
  <c r="BS113" i="15"/>
  <c r="BR113" i="15"/>
  <c r="BQ113" i="15"/>
  <c r="BP113" i="15"/>
  <c r="BO113" i="15"/>
  <c r="BN113" i="15"/>
  <c r="BM113" i="15"/>
  <c r="BL113" i="15"/>
  <c r="BK113" i="15"/>
  <c r="BJ113" i="15"/>
  <c r="BI113" i="15"/>
  <c r="BH113" i="15"/>
  <c r="BG113" i="15"/>
  <c r="BF113" i="15"/>
  <c r="BE113" i="15"/>
  <c r="BD113" i="15"/>
  <c r="DC112" i="15"/>
  <c r="DB112" i="15"/>
  <c r="DA112" i="15"/>
  <c r="CZ112" i="15"/>
  <c r="CY112" i="15"/>
  <c r="CX112" i="15"/>
  <c r="CW112" i="15"/>
  <c r="CV112" i="15"/>
  <c r="CU112" i="15"/>
  <c r="CT112" i="15"/>
  <c r="CS112" i="15"/>
  <c r="CR112" i="15"/>
  <c r="CQ112" i="15"/>
  <c r="CP112" i="15"/>
  <c r="CO112" i="15"/>
  <c r="CN112" i="15"/>
  <c r="CM112" i="15"/>
  <c r="CL112" i="15"/>
  <c r="CK112" i="15"/>
  <c r="CJ112" i="15"/>
  <c r="CI112" i="15"/>
  <c r="CH112" i="15"/>
  <c r="CG112" i="15"/>
  <c r="CF112" i="15"/>
  <c r="CE112" i="15"/>
  <c r="CD112" i="15"/>
  <c r="CC112" i="15"/>
  <c r="CB112" i="15"/>
  <c r="CA112" i="15"/>
  <c r="BZ112" i="15"/>
  <c r="BY112" i="15"/>
  <c r="BX112" i="15"/>
  <c r="BW112" i="15"/>
  <c r="BV112" i="15"/>
  <c r="BU112" i="15"/>
  <c r="BT112" i="15"/>
  <c r="BS112" i="15"/>
  <c r="BR112" i="15"/>
  <c r="BQ112" i="15"/>
  <c r="BP112" i="15"/>
  <c r="BO112" i="15"/>
  <c r="BN112" i="15"/>
  <c r="BM112" i="15"/>
  <c r="BL112" i="15"/>
  <c r="BK112" i="15"/>
  <c r="BJ112" i="15"/>
  <c r="BI112" i="15"/>
  <c r="BH112" i="15"/>
  <c r="BG112" i="15"/>
  <c r="BF112" i="15"/>
  <c r="BE112" i="15"/>
  <c r="BD112" i="15"/>
  <c r="DC111" i="15"/>
  <c r="DB111" i="15"/>
  <c r="DA111" i="15"/>
  <c r="CZ111" i="15"/>
  <c r="CY111" i="15"/>
  <c r="CX111" i="15"/>
  <c r="CW111" i="15"/>
  <c r="CV111" i="15"/>
  <c r="CU111" i="15"/>
  <c r="CT111" i="15"/>
  <c r="CS111" i="15"/>
  <c r="CR111" i="15"/>
  <c r="CQ111" i="15"/>
  <c r="CP111" i="15"/>
  <c r="CO111" i="15"/>
  <c r="CN111" i="15"/>
  <c r="CM111" i="15"/>
  <c r="CL111" i="15"/>
  <c r="CK111" i="15"/>
  <c r="CJ111" i="15"/>
  <c r="CI111" i="15"/>
  <c r="CH111" i="15"/>
  <c r="CG111" i="15"/>
  <c r="CF111" i="15"/>
  <c r="CE111" i="15"/>
  <c r="CD111" i="15"/>
  <c r="CC111" i="15"/>
  <c r="CB111" i="15"/>
  <c r="CA111" i="15"/>
  <c r="BZ111" i="15"/>
  <c r="BY111" i="15"/>
  <c r="BX111" i="15"/>
  <c r="BW111" i="15"/>
  <c r="BV111" i="15"/>
  <c r="BU111" i="15"/>
  <c r="BT111" i="15"/>
  <c r="BS111" i="15"/>
  <c r="BR111" i="15"/>
  <c r="BQ111" i="15"/>
  <c r="BP111" i="15"/>
  <c r="BO111" i="15"/>
  <c r="BN111" i="15"/>
  <c r="BM111" i="15"/>
  <c r="BL111" i="15"/>
  <c r="BK111" i="15"/>
  <c r="BJ111" i="15"/>
  <c r="BI111" i="15"/>
  <c r="BH111" i="15"/>
  <c r="BG111" i="15"/>
  <c r="BF111" i="15"/>
  <c r="BE111" i="15"/>
  <c r="BD111" i="15"/>
  <c r="DC110" i="15"/>
  <c r="DB110" i="15"/>
  <c r="DA110" i="15"/>
  <c r="CZ110" i="15"/>
  <c r="CY110" i="15"/>
  <c r="CX110" i="15"/>
  <c r="CW110" i="15"/>
  <c r="CV110" i="15"/>
  <c r="CU110" i="15"/>
  <c r="CT110" i="15"/>
  <c r="CS110" i="15"/>
  <c r="CR110" i="15"/>
  <c r="CQ110" i="15"/>
  <c r="CP110" i="15"/>
  <c r="CO110" i="15"/>
  <c r="CN110" i="15"/>
  <c r="CM110" i="15"/>
  <c r="CL110" i="15"/>
  <c r="CK110" i="15"/>
  <c r="CJ110" i="15"/>
  <c r="CI110" i="15"/>
  <c r="CH110" i="15"/>
  <c r="CG110" i="15"/>
  <c r="CF110" i="15"/>
  <c r="CE110" i="15"/>
  <c r="CD110" i="15"/>
  <c r="CC110" i="15"/>
  <c r="CB110" i="15"/>
  <c r="CA110" i="15"/>
  <c r="BZ110" i="15"/>
  <c r="BY110" i="15"/>
  <c r="BX110" i="15"/>
  <c r="BW110" i="15"/>
  <c r="BV110" i="15"/>
  <c r="BU110" i="15"/>
  <c r="BT110" i="15"/>
  <c r="BS110" i="15"/>
  <c r="BR110" i="15"/>
  <c r="BQ110" i="15"/>
  <c r="BP110" i="15"/>
  <c r="BO110" i="15"/>
  <c r="BN110" i="15"/>
  <c r="BM110" i="15"/>
  <c r="BL110" i="15"/>
  <c r="BK110" i="15"/>
  <c r="BJ110" i="15"/>
  <c r="BI110" i="15"/>
  <c r="BH110" i="15"/>
  <c r="BG110" i="15"/>
  <c r="BF110" i="15"/>
  <c r="BE110" i="15"/>
  <c r="BD110" i="15"/>
  <c r="DC109" i="15"/>
  <c r="DB109" i="15"/>
  <c r="DA109" i="15"/>
  <c r="CZ109" i="15"/>
  <c r="CY109" i="15"/>
  <c r="CX109" i="15"/>
  <c r="CW109" i="15"/>
  <c r="CV109" i="15"/>
  <c r="CU109" i="15"/>
  <c r="CT109" i="15"/>
  <c r="CS109" i="15"/>
  <c r="CR109" i="15"/>
  <c r="CQ109" i="15"/>
  <c r="CP109" i="15"/>
  <c r="CO109" i="15"/>
  <c r="CN109" i="15"/>
  <c r="CM109" i="15"/>
  <c r="CL109" i="15"/>
  <c r="CK109" i="15"/>
  <c r="CJ109" i="15"/>
  <c r="CI109" i="15"/>
  <c r="CH109" i="15"/>
  <c r="CG109" i="15"/>
  <c r="CF109" i="15"/>
  <c r="CE109" i="15"/>
  <c r="CD109" i="15"/>
  <c r="CC109" i="15"/>
  <c r="CB109" i="15"/>
  <c r="CA109" i="15"/>
  <c r="BZ109" i="15"/>
  <c r="BY109" i="15"/>
  <c r="BX109" i="15"/>
  <c r="BW109" i="15"/>
  <c r="BV109" i="15"/>
  <c r="BU109" i="15"/>
  <c r="BT109" i="15"/>
  <c r="BS109" i="15"/>
  <c r="BR109" i="15"/>
  <c r="BQ109" i="15"/>
  <c r="BP109" i="15"/>
  <c r="BO109" i="15"/>
  <c r="BN109" i="15"/>
  <c r="BM109" i="15"/>
  <c r="BL109" i="15"/>
  <c r="BK109" i="15"/>
  <c r="BJ109" i="15"/>
  <c r="BI109" i="15"/>
  <c r="BH109" i="15"/>
  <c r="BG109" i="15"/>
  <c r="BF109" i="15"/>
  <c r="BE109" i="15"/>
  <c r="BD109" i="15"/>
  <c r="DC108" i="15"/>
  <c r="DB108" i="15"/>
  <c r="DA108" i="15"/>
  <c r="CZ108" i="15"/>
  <c r="CY108" i="15"/>
  <c r="CX108" i="15"/>
  <c r="CW108" i="15"/>
  <c r="CV108" i="15"/>
  <c r="CU108" i="15"/>
  <c r="CT108" i="15"/>
  <c r="CS108" i="15"/>
  <c r="CR108" i="15"/>
  <c r="CQ108" i="15"/>
  <c r="CP108" i="15"/>
  <c r="CO108" i="15"/>
  <c r="CN108" i="15"/>
  <c r="CM108" i="15"/>
  <c r="CL108" i="15"/>
  <c r="CK108" i="15"/>
  <c r="CJ108" i="15"/>
  <c r="CI108" i="15"/>
  <c r="CH108" i="15"/>
  <c r="CG108" i="15"/>
  <c r="CF108" i="15"/>
  <c r="CE108" i="15"/>
  <c r="CD108" i="15"/>
  <c r="CC108" i="15"/>
  <c r="CB108" i="15"/>
  <c r="CA108" i="15"/>
  <c r="BZ108" i="15"/>
  <c r="BY108" i="15"/>
  <c r="BX108" i="15"/>
  <c r="BW108" i="15"/>
  <c r="BV108" i="15"/>
  <c r="BU108" i="15"/>
  <c r="BT108" i="15"/>
  <c r="BS108" i="15"/>
  <c r="BR108" i="15"/>
  <c r="BQ108" i="15"/>
  <c r="BP108" i="15"/>
  <c r="BO108" i="15"/>
  <c r="BN108" i="15"/>
  <c r="BM108" i="15"/>
  <c r="BL108" i="15"/>
  <c r="BK108" i="15"/>
  <c r="BJ108" i="15"/>
  <c r="BI108" i="15"/>
  <c r="BH108" i="15"/>
  <c r="BG108" i="15"/>
  <c r="BF108" i="15"/>
  <c r="BE108" i="15"/>
  <c r="BD108" i="15"/>
  <c r="DC107" i="15"/>
  <c r="DB107" i="15"/>
  <c r="DA107" i="15"/>
  <c r="CZ107" i="15"/>
  <c r="CY107" i="15"/>
  <c r="CX107" i="15"/>
  <c r="CW107" i="15"/>
  <c r="CV107" i="15"/>
  <c r="CU107" i="15"/>
  <c r="CT107" i="15"/>
  <c r="CS107" i="15"/>
  <c r="CR107" i="15"/>
  <c r="CQ107" i="15"/>
  <c r="CP107" i="15"/>
  <c r="CO107" i="15"/>
  <c r="CN107" i="15"/>
  <c r="CM107" i="15"/>
  <c r="CL107" i="15"/>
  <c r="CK107" i="15"/>
  <c r="CJ107" i="15"/>
  <c r="CI107" i="15"/>
  <c r="CH107" i="15"/>
  <c r="CG107" i="15"/>
  <c r="CF107" i="15"/>
  <c r="CE107" i="15"/>
  <c r="CD107" i="15"/>
  <c r="CC107" i="15"/>
  <c r="CB107" i="15"/>
  <c r="CA107" i="15"/>
  <c r="BZ107" i="15"/>
  <c r="BY107" i="15"/>
  <c r="BX107" i="15"/>
  <c r="BW107" i="15"/>
  <c r="BV107" i="15"/>
  <c r="BU107" i="15"/>
  <c r="BT107" i="15"/>
  <c r="BS107" i="15"/>
  <c r="BR107" i="15"/>
  <c r="BQ107" i="15"/>
  <c r="BP107" i="15"/>
  <c r="BO107" i="15"/>
  <c r="BN107" i="15"/>
  <c r="BM107" i="15"/>
  <c r="BL107" i="15"/>
  <c r="BK107" i="15"/>
  <c r="BJ107" i="15"/>
  <c r="BI107" i="15"/>
  <c r="BH107" i="15"/>
  <c r="BG107" i="15"/>
  <c r="BF107" i="15"/>
  <c r="BE107" i="15"/>
  <c r="BD107" i="15"/>
  <c r="DC106" i="15"/>
  <c r="DB106" i="15"/>
  <c r="DA106" i="15"/>
  <c r="CZ106" i="15"/>
  <c r="CY106" i="15"/>
  <c r="CX106" i="15"/>
  <c r="CW106" i="15"/>
  <c r="CV106" i="15"/>
  <c r="CU106" i="15"/>
  <c r="CT106" i="15"/>
  <c r="CS106" i="15"/>
  <c r="CR106" i="15"/>
  <c r="CQ106" i="15"/>
  <c r="CP106" i="15"/>
  <c r="CO106" i="15"/>
  <c r="CN106" i="15"/>
  <c r="CM106" i="15"/>
  <c r="CL106" i="15"/>
  <c r="CK106" i="15"/>
  <c r="CJ106" i="15"/>
  <c r="CI106" i="15"/>
  <c r="CH106" i="15"/>
  <c r="CG106" i="15"/>
  <c r="CF106" i="15"/>
  <c r="CE106" i="15"/>
  <c r="CD106" i="15"/>
  <c r="CC106" i="15"/>
  <c r="CB106" i="15"/>
  <c r="CA106" i="15"/>
  <c r="BZ106" i="15"/>
  <c r="BY106" i="15"/>
  <c r="BX106" i="15"/>
  <c r="BW106" i="15"/>
  <c r="BV106" i="15"/>
  <c r="BU106" i="15"/>
  <c r="BT106" i="15"/>
  <c r="BS106" i="15"/>
  <c r="BR106" i="15"/>
  <c r="BQ106" i="15"/>
  <c r="BP106" i="15"/>
  <c r="BO106" i="15"/>
  <c r="BN106" i="15"/>
  <c r="BM106" i="15"/>
  <c r="BL106" i="15"/>
  <c r="BK106" i="15"/>
  <c r="BJ106" i="15"/>
  <c r="BI106" i="15"/>
  <c r="BH106" i="15"/>
  <c r="BG106" i="15"/>
  <c r="BF106" i="15"/>
  <c r="BE106" i="15"/>
  <c r="BD106" i="15"/>
  <c r="DC105" i="15"/>
  <c r="DB105" i="15"/>
  <c r="DA105" i="15"/>
  <c r="CZ105" i="15"/>
  <c r="CY105" i="15"/>
  <c r="CX105" i="15"/>
  <c r="CW105" i="15"/>
  <c r="CV105" i="15"/>
  <c r="CU105" i="15"/>
  <c r="CT105" i="15"/>
  <c r="CS105" i="15"/>
  <c r="CR105" i="15"/>
  <c r="CQ105" i="15"/>
  <c r="CP105" i="15"/>
  <c r="CO105" i="15"/>
  <c r="CN105" i="15"/>
  <c r="CM105" i="15"/>
  <c r="CL105" i="15"/>
  <c r="CK105" i="15"/>
  <c r="CJ105" i="15"/>
  <c r="CI105" i="15"/>
  <c r="CH105" i="15"/>
  <c r="CG105" i="15"/>
  <c r="CF105" i="15"/>
  <c r="CE105" i="15"/>
  <c r="CD105" i="15"/>
  <c r="CC105" i="15"/>
  <c r="CB105" i="15"/>
  <c r="CA105" i="15"/>
  <c r="BZ105" i="15"/>
  <c r="BY105" i="15"/>
  <c r="BX105" i="15"/>
  <c r="BW105" i="15"/>
  <c r="BV105" i="15"/>
  <c r="BU105" i="15"/>
  <c r="BT105" i="15"/>
  <c r="BS105" i="15"/>
  <c r="BR105" i="15"/>
  <c r="BQ105" i="15"/>
  <c r="BP105" i="15"/>
  <c r="BO105" i="15"/>
  <c r="BN105" i="15"/>
  <c r="BM105" i="15"/>
  <c r="BL105" i="15"/>
  <c r="BK105" i="15"/>
  <c r="BJ105" i="15"/>
  <c r="BI105" i="15"/>
  <c r="BH105" i="15"/>
  <c r="BG105" i="15"/>
  <c r="BF105" i="15"/>
  <c r="BE105" i="15"/>
  <c r="BD105" i="15"/>
  <c r="DC104" i="15"/>
  <c r="DB104" i="15"/>
  <c r="DA104" i="15"/>
  <c r="CZ104" i="15"/>
  <c r="CY104" i="15"/>
  <c r="CX104" i="15"/>
  <c r="CW104" i="15"/>
  <c r="CV104" i="15"/>
  <c r="CU104" i="15"/>
  <c r="CT104" i="15"/>
  <c r="CS104" i="15"/>
  <c r="CR104" i="15"/>
  <c r="CQ104" i="15"/>
  <c r="CP104" i="15"/>
  <c r="CO104" i="15"/>
  <c r="CN104" i="15"/>
  <c r="CM104" i="15"/>
  <c r="CL104" i="15"/>
  <c r="CK104" i="15"/>
  <c r="CJ104" i="15"/>
  <c r="CI104" i="15"/>
  <c r="CH104" i="15"/>
  <c r="CG104" i="15"/>
  <c r="CF104" i="15"/>
  <c r="CE104" i="15"/>
  <c r="CD104" i="15"/>
  <c r="CC104" i="15"/>
  <c r="CB104" i="15"/>
  <c r="CA104" i="15"/>
  <c r="BZ104" i="15"/>
  <c r="BY104" i="15"/>
  <c r="BX104" i="15"/>
  <c r="BW104" i="15"/>
  <c r="BV104" i="15"/>
  <c r="BU104" i="15"/>
  <c r="BT104" i="15"/>
  <c r="BS104" i="15"/>
  <c r="BR104" i="15"/>
  <c r="BQ104" i="15"/>
  <c r="BP104" i="15"/>
  <c r="BO104" i="15"/>
  <c r="BN104" i="15"/>
  <c r="BM104" i="15"/>
  <c r="BL104" i="15"/>
  <c r="BK104" i="15"/>
  <c r="BJ104" i="15"/>
  <c r="BI104" i="15"/>
  <c r="BH104" i="15"/>
  <c r="BG104" i="15"/>
  <c r="BF104" i="15"/>
  <c r="BE104" i="15"/>
  <c r="BD104" i="15"/>
  <c r="DC103" i="15"/>
  <c r="DB103" i="15"/>
  <c r="DA103" i="15"/>
  <c r="CZ103" i="15"/>
  <c r="CY103" i="15"/>
  <c r="CX103" i="15"/>
  <c r="CW103" i="15"/>
  <c r="CV103" i="15"/>
  <c r="CU103" i="15"/>
  <c r="CT103" i="15"/>
  <c r="CS103" i="15"/>
  <c r="CR103" i="15"/>
  <c r="CQ103" i="15"/>
  <c r="CP103" i="15"/>
  <c r="CO103" i="15"/>
  <c r="CN103" i="15"/>
  <c r="CM103" i="15"/>
  <c r="CL103" i="15"/>
  <c r="CK103" i="15"/>
  <c r="CJ103" i="15"/>
  <c r="CI103" i="15"/>
  <c r="CH103" i="15"/>
  <c r="CG103" i="15"/>
  <c r="CF103" i="15"/>
  <c r="CE103" i="15"/>
  <c r="CD103" i="15"/>
  <c r="CC103" i="15"/>
  <c r="CB103" i="15"/>
  <c r="CA103" i="15"/>
  <c r="BZ103" i="15"/>
  <c r="BY103" i="15"/>
  <c r="BX103" i="15"/>
  <c r="BW103" i="15"/>
  <c r="BV103" i="15"/>
  <c r="BU103" i="15"/>
  <c r="BT103" i="15"/>
  <c r="BS103" i="15"/>
  <c r="BR103" i="15"/>
  <c r="BQ103" i="15"/>
  <c r="BP103" i="15"/>
  <c r="BO103" i="15"/>
  <c r="BN103" i="15"/>
  <c r="BM103" i="15"/>
  <c r="BL103" i="15"/>
  <c r="BK103" i="15"/>
  <c r="BJ103" i="15"/>
  <c r="BI103" i="15"/>
  <c r="BH103" i="15"/>
  <c r="BG103" i="15"/>
  <c r="BF103" i="15"/>
  <c r="BE103" i="15"/>
  <c r="BD103" i="15"/>
  <c r="DC102" i="15"/>
  <c r="DB102" i="15"/>
  <c r="DA102" i="15"/>
  <c r="CZ102" i="15"/>
  <c r="CY102" i="15"/>
  <c r="CX102" i="15"/>
  <c r="CW102" i="15"/>
  <c r="CV102" i="15"/>
  <c r="CU102" i="15"/>
  <c r="CT102" i="15"/>
  <c r="CS102" i="15"/>
  <c r="CR102" i="15"/>
  <c r="CQ102" i="15"/>
  <c r="CP102" i="15"/>
  <c r="CO102" i="15"/>
  <c r="CN102" i="15"/>
  <c r="CM102" i="15"/>
  <c r="CL102" i="15"/>
  <c r="CK102" i="15"/>
  <c r="CJ102" i="15"/>
  <c r="CI102" i="15"/>
  <c r="CH102" i="15"/>
  <c r="CG102" i="15"/>
  <c r="CF102" i="15"/>
  <c r="CE102" i="15"/>
  <c r="CD102" i="15"/>
  <c r="CC102" i="15"/>
  <c r="CB102" i="15"/>
  <c r="CA102" i="15"/>
  <c r="BZ102" i="15"/>
  <c r="BY102" i="15"/>
  <c r="BX102" i="15"/>
  <c r="BW102" i="15"/>
  <c r="BV102" i="15"/>
  <c r="BU102" i="15"/>
  <c r="BT102" i="15"/>
  <c r="BS102" i="15"/>
  <c r="BR102" i="15"/>
  <c r="BQ102" i="15"/>
  <c r="BP102" i="15"/>
  <c r="BO102" i="15"/>
  <c r="BN102" i="15"/>
  <c r="BM102" i="15"/>
  <c r="BL102" i="15"/>
  <c r="BK102" i="15"/>
  <c r="BJ102" i="15"/>
  <c r="BI102" i="15"/>
  <c r="BH102" i="15"/>
  <c r="BG102" i="15"/>
  <c r="BF102" i="15"/>
  <c r="BE102" i="15"/>
  <c r="BD102" i="15"/>
  <c r="DC101" i="15"/>
  <c r="DB101" i="15"/>
  <c r="DA101" i="15"/>
  <c r="CZ101" i="15"/>
  <c r="CY101" i="15"/>
  <c r="CX101" i="15"/>
  <c r="CW101" i="15"/>
  <c r="CV101" i="15"/>
  <c r="CU101" i="15"/>
  <c r="CT101" i="15"/>
  <c r="CS101" i="15"/>
  <c r="CR101" i="15"/>
  <c r="CQ101" i="15"/>
  <c r="CP101" i="15"/>
  <c r="CO101" i="15"/>
  <c r="CN101" i="15"/>
  <c r="CM101" i="15"/>
  <c r="CL101" i="15"/>
  <c r="CK101" i="15"/>
  <c r="CJ101" i="15"/>
  <c r="CI101" i="15"/>
  <c r="CH101" i="15"/>
  <c r="CG101" i="15"/>
  <c r="CF101" i="15"/>
  <c r="CE101" i="15"/>
  <c r="CD101" i="15"/>
  <c r="CC101" i="15"/>
  <c r="CB101" i="15"/>
  <c r="CA101" i="15"/>
  <c r="BZ101" i="15"/>
  <c r="BY101" i="15"/>
  <c r="BX101" i="15"/>
  <c r="BW101" i="15"/>
  <c r="BV101" i="15"/>
  <c r="BU101" i="15"/>
  <c r="BT101" i="15"/>
  <c r="BS101" i="15"/>
  <c r="BR101" i="15"/>
  <c r="BQ101" i="15"/>
  <c r="BP101" i="15"/>
  <c r="BO101" i="15"/>
  <c r="BN101" i="15"/>
  <c r="BM101" i="15"/>
  <c r="BL101" i="15"/>
  <c r="BK101" i="15"/>
  <c r="BJ101" i="15"/>
  <c r="BI101" i="15"/>
  <c r="BH101" i="15"/>
  <c r="BG101" i="15"/>
  <c r="BF101" i="15"/>
  <c r="BE101" i="15"/>
  <c r="BD101" i="15"/>
  <c r="DC100" i="15"/>
  <c r="DB100" i="15"/>
  <c r="DA100" i="15"/>
  <c r="CZ100" i="15"/>
  <c r="CY100" i="15"/>
  <c r="CX100" i="15"/>
  <c r="CW100" i="15"/>
  <c r="CV100" i="15"/>
  <c r="CU100" i="15"/>
  <c r="CT100" i="15"/>
  <c r="CS100" i="15"/>
  <c r="CR100" i="15"/>
  <c r="CQ100" i="15"/>
  <c r="CP100" i="15"/>
  <c r="CO100" i="15"/>
  <c r="CN100" i="15"/>
  <c r="CM100" i="15"/>
  <c r="CL100" i="15"/>
  <c r="CK100" i="15"/>
  <c r="CJ100" i="15"/>
  <c r="CI100" i="15"/>
  <c r="CH100" i="15"/>
  <c r="CG100" i="15"/>
  <c r="CF100" i="15"/>
  <c r="CE100" i="15"/>
  <c r="CD100" i="15"/>
  <c r="CC100" i="15"/>
  <c r="CB100" i="15"/>
  <c r="CA100" i="15"/>
  <c r="BZ100" i="15"/>
  <c r="BY100" i="15"/>
  <c r="BX100" i="15"/>
  <c r="BW100" i="15"/>
  <c r="BV100" i="15"/>
  <c r="BU100" i="15"/>
  <c r="BT100" i="15"/>
  <c r="BS100" i="15"/>
  <c r="BR100" i="15"/>
  <c r="BQ100" i="15"/>
  <c r="BP100" i="15"/>
  <c r="BO100" i="15"/>
  <c r="BN100" i="15"/>
  <c r="BM100" i="15"/>
  <c r="BL100" i="15"/>
  <c r="BK100" i="15"/>
  <c r="BJ100" i="15"/>
  <c r="BI100" i="15"/>
  <c r="BH100" i="15"/>
  <c r="BG100" i="15"/>
  <c r="BF100" i="15"/>
  <c r="BE100" i="15"/>
  <c r="BD100" i="15"/>
  <c r="DC99" i="15"/>
  <c r="DB99" i="15"/>
  <c r="DA99" i="15"/>
  <c r="CZ99" i="15"/>
  <c r="CY99" i="15"/>
  <c r="CX99" i="15"/>
  <c r="CW99" i="15"/>
  <c r="CV99" i="15"/>
  <c r="CU99" i="15"/>
  <c r="CT99" i="15"/>
  <c r="CS99" i="15"/>
  <c r="CR99" i="15"/>
  <c r="CQ99" i="15"/>
  <c r="CP99" i="15"/>
  <c r="CO99" i="15"/>
  <c r="CN99" i="15"/>
  <c r="CM99" i="15"/>
  <c r="CL99" i="15"/>
  <c r="CK99" i="15"/>
  <c r="CJ99" i="15"/>
  <c r="CI99" i="15"/>
  <c r="CH99" i="15"/>
  <c r="CG99" i="15"/>
  <c r="CF99" i="15"/>
  <c r="CE99" i="15"/>
  <c r="CD99" i="15"/>
  <c r="CC99" i="15"/>
  <c r="CB99" i="15"/>
  <c r="CA99" i="15"/>
  <c r="BZ99" i="15"/>
  <c r="BY99" i="15"/>
  <c r="BX99" i="15"/>
  <c r="BW99" i="15"/>
  <c r="BV99" i="15"/>
  <c r="BU99" i="15"/>
  <c r="BT99" i="15"/>
  <c r="BS99" i="15"/>
  <c r="BR99" i="15"/>
  <c r="BQ99" i="15"/>
  <c r="BP99" i="15"/>
  <c r="BO99" i="15"/>
  <c r="BN99" i="15"/>
  <c r="BM99" i="15"/>
  <c r="BL99" i="15"/>
  <c r="BK99" i="15"/>
  <c r="BJ99" i="15"/>
  <c r="BI99" i="15"/>
  <c r="BH99" i="15"/>
  <c r="BG99" i="15"/>
  <c r="BF99" i="15"/>
  <c r="BE99" i="15"/>
  <c r="BD99" i="15"/>
  <c r="DC98" i="15"/>
  <c r="DB98" i="15"/>
  <c r="DA98" i="15"/>
  <c r="CZ98" i="15"/>
  <c r="CY98" i="15"/>
  <c r="CX98" i="15"/>
  <c r="CW98" i="15"/>
  <c r="CV98" i="15"/>
  <c r="CU98" i="15"/>
  <c r="CT98" i="15"/>
  <c r="CS98" i="15"/>
  <c r="CR98" i="15"/>
  <c r="CQ98" i="15"/>
  <c r="CP98" i="15"/>
  <c r="CO98" i="15"/>
  <c r="CN98" i="15"/>
  <c r="CM98" i="15"/>
  <c r="CL98" i="15"/>
  <c r="CK98" i="15"/>
  <c r="CJ98" i="15"/>
  <c r="CI98" i="15"/>
  <c r="CH98" i="15"/>
  <c r="CG98" i="15"/>
  <c r="CF98" i="15"/>
  <c r="CE98" i="15"/>
  <c r="CD98" i="15"/>
  <c r="CC98" i="15"/>
  <c r="CB98" i="15"/>
  <c r="CA98" i="15"/>
  <c r="BZ98" i="15"/>
  <c r="BY98" i="15"/>
  <c r="BX98" i="15"/>
  <c r="BW98" i="15"/>
  <c r="BV98" i="15"/>
  <c r="BU98" i="15"/>
  <c r="BT98" i="15"/>
  <c r="BS98" i="15"/>
  <c r="BR98" i="15"/>
  <c r="BQ98" i="15"/>
  <c r="BP98" i="15"/>
  <c r="BO98" i="15"/>
  <c r="BN98" i="15"/>
  <c r="BM98" i="15"/>
  <c r="BL98" i="15"/>
  <c r="BK98" i="15"/>
  <c r="BJ98" i="15"/>
  <c r="BI98" i="15"/>
  <c r="BH98" i="15"/>
  <c r="BG98" i="15"/>
  <c r="BF98" i="15"/>
  <c r="BE98" i="15"/>
  <c r="BD98" i="15"/>
  <c r="DC97" i="15"/>
  <c r="DB97" i="15"/>
  <c r="DA97" i="15"/>
  <c r="CZ97" i="15"/>
  <c r="CY97" i="15"/>
  <c r="CX97" i="15"/>
  <c r="CW97" i="15"/>
  <c r="CV97" i="15"/>
  <c r="CU97" i="15"/>
  <c r="CT97" i="15"/>
  <c r="CS97" i="15"/>
  <c r="CR97" i="15"/>
  <c r="CQ97" i="15"/>
  <c r="CP97" i="15"/>
  <c r="CO97" i="15"/>
  <c r="CN97" i="15"/>
  <c r="CM97" i="15"/>
  <c r="CL97" i="15"/>
  <c r="CK97" i="15"/>
  <c r="CJ97" i="15"/>
  <c r="CI97" i="15"/>
  <c r="CH97" i="15"/>
  <c r="CG97" i="15"/>
  <c r="CF97" i="15"/>
  <c r="CE97" i="15"/>
  <c r="CD97" i="15"/>
  <c r="CC97" i="15"/>
  <c r="CB97" i="15"/>
  <c r="CA97" i="15"/>
  <c r="BZ97" i="15"/>
  <c r="BY97" i="15"/>
  <c r="BX97" i="15"/>
  <c r="BW97" i="15"/>
  <c r="BV97" i="15"/>
  <c r="BU97" i="15"/>
  <c r="BT97" i="15"/>
  <c r="BS97" i="15"/>
  <c r="BR97" i="15"/>
  <c r="BQ97" i="15"/>
  <c r="BP97" i="15"/>
  <c r="BO97" i="15"/>
  <c r="BN97" i="15"/>
  <c r="BM97" i="15"/>
  <c r="BL97" i="15"/>
  <c r="BK97" i="15"/>
  <c r="BJ97" i="15"/>
  <c r="BI97" i="15"/>
  <c r="BH97" i="15"/>
  <c r="BG97" i="15"/>
  <c r="BF97" i="15"/>
  <c r="BE97" i="15"/>
  <c r="BD97" i="15"/>
  <c r="DC96" i="15"/>
  <c r="DB96" i="15"/>
  <c r="DA96" i="15"/>
  <c r="CZ96" i="15"/>
  <c r="CY96" i="15"/>
  <c r="CX96" i="15"/>
  <c r="CW96" i="15"/>
  <c r="CV96" i="15"/>
  <c r="CU96" i="15"/>
  <c r="CT96" i="15"/>
  <c r="CS96" i="15"/>
  <c r="CR96" i="15"/>
  <c r="CQ96" i="15"/>
  <c r="CP96" i="15"/>
  <c r="CO96" i="15"/>
  <c r="CN96" i="15"/>
  <c r="CM96" i="15"/>
  <c r="CL96" i="15"/>
  <c r="CK96" i="15"/>
  <c r="CJ96" i="15"/>
  <c r="CI96" i="15"/>
  <c r="CH96" i="15"/>
  <c r="CG96" i="15"/>
  <c r="CF96" i="15"/>
  <c r="CE96" i="15"/>
  <c r="CD96" i="15"/>
  <c r="CC96" i="15"/>
  <c r="CB96" i="15"/>
  <c r="CA96" i="15"/>
  <c r="BZ96" i="15"/>
  <c r="BY96" i="15"/>
  <c r="BX96" i="15"/>
  <c r="BW96" i="15"/>
  <c r="BV96" i="15"/>
  <c r="BU96" i="15"/>
  <c r="BT96" i="15"/>
  <c r="BS96" i="15"/>
  <c r="BR96" i="15"/>
  <c r="BQ96" i="15"/>
  <c r="BP96" i="15"/>
  <c r="BO96" i="15"/>
  <c r="BN96" i="15"/>
  <c r="BM96" i="15"/>
  <c r="BL96" i="15"/>
  <c r="BK96" i="15"/>
  <c r="BJ96" i="15"/>
  <c r="BI96" i="15"/>
  <c r="BH96" i="15"/>
  <c r="BG96" i="15"/>
  <c r="BF96" i="15"/>
  <c r="BE96" i="15"/>
  <c r="BD96" i="15"/>
  <c r="DC95" i="15"/>
  <c r="DB95" i="15"/>
  <c r="DA95" i="15"/>
  <c r="CZ95" i="15"/>
  <c r="CY95" i="15"/>
  <c r="CX95" i="15"/>
  <c r="CW95" i="15"/>
  <c r="CV95" i="15"/>
  <c r="CU95" i="15"/>
  <c r="CT95" i="15"/>
  <c r="CS95" i="15"/>
  <c r="CR95" i="15"/>
  <c r="CQ95" i="15"/>
  <c r="CP95" i="15"/>
  <c r="CO95" i="15"/>
  <c r="CN95" i="15"/>
  <c r="CM95" i="15"/>
  <c r="CL95" i="15"/>
  <c r="CK95" i="15"/>
  <c r="CJ95" i="15"/>
  <c r="CI95" i="15"/>
  <c r="CH95" i="15"/>
  <c r="CG95" i="15"/>
  <c r="CF95" i="15"/>
  <c r="CE95" i="15"/>
  <c r="CD95" i="15"/>
  <c r="CC95" i="15"/>
  <c r="CB95" i="15"/>
  <c r="CA95" i="15"/>
  <c r="BZ95" i="15"/>
  <c r="BY95" i="15"/>
  <c r="BX95" i="15"/>
  <c r="BW95" i="15"/>
  <c r="BV95" i="15"/>
  <c r="BU95" i="15"/>
  <c r="BT95" i="15"/>
  <c r="BS95" i="15"/>
  <c r="BR95" i="15"/>
  <c r="BQ95" i="15"/>
  <c r="BP95" i="15"/>
  <c r="BO95" i="15"/>
  <c r="BN95" i="15"/>
  <c r="BM95" i="15"/>
  <c r="BL95" i="15"/>
  <c r="BK95" i="15"/>
  <c r="BJ95" i="15"/>
  <c r="BI95" i="15"/>
  <c r="BH95" i="15"/>
  <c r="BG95" i="15"/>
  <c r="BF95" i="15"/>
  <c r="BE95" i="15"/>
  <c r="BD95" i="15"/>
  <c r="DC94" i="15"/>
  <c r="DB94" i="15"/>
  <c r="DA94" i="15"/>
  <c r="CZ94" i="15"/>
  <c r="CY94" i="15"/>
  <c r="CX94" i="15"/>
  <c r="CW94" i="15"/>
  <c r="CV94" i="15"/>
  <c r="CU94" i="15"/>
  <c r="CT94" i="15"/>
  <c r="CS94" i="15"/>
  <c r="CR94" i="15"/>
  <c r="CQ94" i="15"/>
  <c r="CP94" i="15"/>
  <c r="CO94" i="15"/>
  <c r="CN94" i="15"/>
  <c r="CM94" i="15"/>
  <c r="CL94" i="15"/>
  <c r="CK94" i="15"/>
  <c r="CJ94" i="15"/>
  <c r="CI94" i="15"/>
  <c r="CH94" i="15"/>
  <c r="CG94" i="15"/>
  <c r="CF94" i="15"/>
  <c r="CE94" i="15"/>
  <c r="CD94" i="15"/>
  <c r="CC94" i="15"/>
  <c r="CB94" i="15"/>
  <c r="CA94" i="15"/>
  <c r="BZ94" i="15"/>
  <c r="BY94" i="15"/>
  <c r="BX94" i="15"/>
  <c r="BW94" i="15"/>
  <c r="BV94" i="15"/>
  <c r="BU94" i="15"/>
  <c r="BT94" i="15"/>
  <c r="BS94" i="15"/>
  <c r="BR94" i="15"/>
  <c r="BQ94" i="15"/>
  <c r="BP94" i="15"/>
  <c r="BO94" i="15"/>
  <c r="BN94" i="15"/>
  <c r="BM94" i="15"/>
  <c r="BL94" i="15"/>
  <c r="BK94" i="15"/>
  <c r="BJ94" i="15"/>
  <c r="BI94" i="15"/>
  <c r="BH94" i="15"/>
  <c r="BG94" i="15"/>
  <c r="BF94" i="15"/>
  <c r="BE94" i="15"/>
  <c r="BD94" i="15"/>
  <c r="DC93" i="15"/>
  <c r="DB93" i="15"/>
  <c r="DA93" i="15"/>
  <c r="CZ93" i="15"/>
  <c r="CY93" i="15"/>
  <c r="CX93" i="15"/>
  <c r="CW93" i="15"/>
  <c r="CV93" i="15"/>
  <c r="CU93" i="15"/>
  <c r="CT93" i="15"/>
  <c r="CS93" i="15"/>
  <c r="CR93" i="15"/>
  <c r="CQ93" i="15"/>
  <c r="CP93" i="15"/>
  <c r="CO93" i="15"/>
  <c r="CN93" i="15"/>
  <c r="CM93" i="15"/>
  <c r="CL93" i="15"/>
  <c r="CK93" i="15"/>
  <c r="CJ93" i="15"/>
  <c r="CI93" i="15"/>
  <c r="CH93" i="15"/>
  <c r="CG93" i="15"/>
  <c r="CF93" i="15"/>
  <c r="CE93" i="15"/>
  <c r="CD93" i="15"/>
  <c r="CC93" i="15"/>
  <c r="CB93" i="15"/>
  <c r="CA93" i="15"/>
  <c r="BZ93" i="15"/>
  <c r="BY93" i="15"/>
  <c r="BX93" i="15"/>
  <c r="BW93" i="15"/>
  <c r="BV93" i="15"/>
  <c r="BU93" i="15"/>
  <c r="BT93" i="15"/>
  <c r="BS93" i="15"/>
  <c r="BR93" i="15"/>
  <c r="BQ93" i="15"/>
  <c r="BP93" i="15"/>
  <c r="BO93" i="15"/>
  <c r="BN93" i="15"/>
  <c r="BM93" i="15"/>
  <c r="BL93" i="15"/>
  <c r="BK93" i="15"/>
  <c r="BJ93" i="15"/>
  <c r="BI93" i="15"/>
  <c r="BH93" i="15"/>
  <c r="BG93" i="15"/>
  <c r="BF93" i="15"/>
  <c r="BE93" i="15"/>
  <c r="BD93" i="15"/>
  <c r="DC92" i="15"/>
  <c r="DB92" i="15"/>
  <c r="DA92" i="15"/>
  <c r="CZ92" i="15"/>
  <c r="CY92" i="15"/>
  <c r="CX92" i="15"/>
  <c r="CW92" i="15"/>
  <c r="CV92" i="15"/>
  <c r="CU92" i="15"/>
  <c r="CT92" i="15"/>
  <c r="CS92" i="15"/>
  <c r="CR92" i="15"/>
  <c r="CQ92" i="15"/>
  <c r="CP92" i="15"/>
  <c r="CO92" i="15"/>
  <c r="CN92" i="15"/>
  <c r="CM92" i="15"/>
  <c r="CL92" i="15"/>
  <c r="CK92" i="15"/>
  <c r="CJ92" i="15"/>
  <c r="CI92" i="15"/>
  <c r="CH92" i="15"/>
  <c r="CG92" i="15"/>
  <c r="CF92" i="15"/>
  <c r="CE92" i="15"/>
  <c r="CD92" i="15"/>
  <c r="CC92" i="15"/>
  <c r="CB92" i="15"/>
  <c r="CA92" i="15"/>
  <c r="BZ92" i="15"/>
  <c r="BY92" i="15"/>
  <c r="BX92" i="15"/>
  <c r="BW92" i="15"/>
  <c r="BV92" i="15"/>
  <c r="BU92" i="15"/>
  <c r="BT92" i="15"/>
  <c r="BS92" i="15"/>
  <c r="BR92" i="15"/>
  <c r="BQ92" i="15"/>
  <c r="BP92" i="15"/>
  <c r="BO92" i="15"/>
  <c r="BN92" i="15"/>
  <c r="BM92" i="15"/>
  <c r="BL92" i="15"/>
  <c r="BK92" i="15"/>
  <c r="BJ92" i="15"/>
  <c r="BI92" i="15"/>
  <c r="BH92" i="15"/>
  <c r="BG92" i="15"/>
  <c r="BF92" i="15"/>
  <c r="BE92" i="15"/>
  <c r="BD92" i="15"/>
  <c r="DC91" i="15"/>
  <c r="DB91" i="15"/>
  <c r="DA91" i="15"/>
  <c r="CZ91" i="15"/>
  <c r="CY91" i="15"/>
  <c r="CX91" i="15"/>
  <c r="CW91" i="15"/>
  <c r="CV91" i="15"/>
  <c r="CU91" i="15"/>
  <c r="CT91" i="15"/>
  <c r="CS91" i="15"/>
  <c r="CR91" i="15"/>
  <c r="CQ91" i="15"/>
  <c r="CP91" i="15"/>
  <c r="CO91" i="15"/>
  <c r="CN91" i="15"/>
  <c r="CM91" i="15"/>
  <c r="CL91" i="15"/>
  <c r="CK91" i="15"/>
  <c r="CJ91" i="15"/>
  <c r="CI91" i="15"/>
  <c r="CH91" i="15"/>
  <c r="CG91" i="15"/>
  <c r="CF91" i="15"/>
  <c r="CE91" i="15"/>
  <c r="CD91" i="15"/>
  <c r="CC91" i="15"/>
  <c r="CB91" i="15"/>
  <c r="CA91" i="15"/>
  <c r="BZ91" i="15"/>
  <c r="BY91" i="15"/>
  <c r="BX91" i="15"/>
  <c r="BW91" i="15"/>
  <c r="BV91" i="15"/>
  <c r="BU91" i="15"/>
  <c r="BT91" i="15"/>
  <c r="BS91" i="15"/>
  <c r="BR91" i="15"/>
  <c r="BQ91" i="15"/>
  <c r="BP91" i="15"/>
  <c r="BO91" i="15"/>
  <c r="BN91" i="15"/>
  <c r="BM91" i="15"/>
  <c r="BL91" i="15"/>
  <c r="BK91" i="15"/>
  <c r="BJ91" i="15"/>
  <c r="BI91" i="15"/>
  <c r="BH91" i="15"/>
  <c r="BG91" i="15"/>
  <c r="BF91" i="15"/>
  <c r="BE91" i="15"/>
  <c r="BD91" i="15"/>
  <c r="DC90" i="15"/>
  <c r="DB90" i="15"/>
  <c r="DA90" i="15"/>
  <c r="CZ90" i="15"/>
  <c r="CY90" i="15"/>
  <c r="CX90" i="15"/>
  <c r="CW90" i="15"/>
  <c r="CV90" i="15"/>
  <c r="CU90" i="15"/>
  <c r="CT90" i="15"/>
  <c r="CS90" i="15"/>
  <c r="CR90" i="15"/>
  <c r="CQ90" i="15"/>
  <c r="CP90" i="15"/>
  <c r="CO90" i="15"/>
  <c r="CN90" i="15"/>
  <c r="CM90" i="15"/>
  <c r="CL90" i="15"/>
  <c r="CK90" i="15"/>
  <c r="CJ90" i="15"/>
  <c r="CI90" i="15"/>
  <c r="CH90" i="15"/>
  <c r="CG90" i="15"/>
  <c r="CF90" i="15"/>
  <c r="CE90" i="15"/>
  <c r="CD90" i="15"/>
  <c r="CC90" i="15"/>
  <c r="CB90" i="15"/>
  <c r="CA90" i="15"/>
  <c r="BZ90" i="15"/>
  <c r="BY90" i="15"/>
  <c r="BX90" i="15"/>
  <c r="BW90" i="15"/>
  <c r="BV90" i="15"/>
  <c r="BU90" i="15"/>
  <c r="BT90" i="15"/>
  <c r="BS90" i="15"/>
  <c r="BR90" i="15"/>
  <c r="BQ90" i="15"/>
  <c r="BP90" i="15"/>
  <c r="BO90" i="15"/>
  <c r="BN90" i="15"/>
  <c r="BM90" i="15"/>
  <c r="BL90" i="15"/>
  <c r="BK90" i="15"/>
  <c r="BJ90" i="15"/>
  <c r="BI90" i="15"/>
  <c r="BH90" i="15"/>
  <c r="BG90" i="15"/>
  <c r="BF90" i="15"/>
  <c r="BE90" i="15"/>
  <c r="BD90" i="15"/>
  <c r="DC89" i="15"/>
  <c r="DB89" i="15"/>
  <c r="DA89" i="15"/>
  <c r="CZ89" i="15"/>
  <c r="CY89" i="15"/>
  <c r="CX89" i="15"/>
  <c r="CW89" i="15"/>
  <c r="CV89" i="15"/>
  <c r="CU89" i="15"/>
  <c r="CT89" i="15"/>
  <c r="CS89" i="15"/>
  <c r="CR89" i="15"/>
  <c r="CQ89" i="15"/>
  <c r="CP89" i="15"/>
  <c r="CO89" i="15"/>
  <c r="CN89" i="15"/>
  <c r="CM89" i="15"/>
  <c r="CL89" i="15"/>
  <c r="CK89" i="15"/>
  <c r="CJ89" i="15"/>
  <c r="CI89" i="15"/>
  <c r="CH89" i="15"/>
  <c r="CG89" i="15"/>
  <c r="CF89" i="15"/>
  <c r="CE89" i="15"/>
  <c r="CD89" i="15"/>
  <c r="CC89" i="15"/>
  <c r="CB89" i="15"/>
  <c r="CA89" i="15"/>
  <c r="BZ89" i="15"/>
  <c r="BY89" i="15"/>
  <c r="BX89" i="15"/>
  <c r="BW89" i="15"/>
  <c r="BV89" i="15"/>
  <c r="BU89" i="15"/>
  <c r="BT89" i="15"/>
  <c r="BS89" i="15"/>
  <c r="BR89" i="15"/>
  <c r="BQ89" i="15"/>
  <c r="BP89" i="15"/>
  <c r="BO89" i="15"/>
  <c r="BN89" i="15"/>
  <c r="BM89" i="15"/>
  <c r="BL89" i="15"/>
  <c r="BK89" i="15"/>
  <c r="BJ89" i="15"/>
  <c r="BI89" i="15"/>
  <c r="BH89" i="15"/>
  <c r="BG89" i="15"/>
  <c r="BF89" i="15"/>
  <c r="BE89" i="15"/>
  <c r="BD89" i="15"/>
  <c r="DC88" i="15"/>
  <c r="DB88" i="15"/>
  <c r="DA88" i="15"/>
  <c r="CZ88" i="15"/>
  <c r="CY88" i="15"/>
  <c r="CX88" i="15"/>
  <c r="CW88" i="15"/>
  <c r="CV88" i="15"/>
  <c r="CU88" i="15"/>
  <c r="CT88" i="15"/>
  <c r="CS88" i="15"/>
  <c r="CR88" i="15"/>
  <c r="CQ88" i="15"/>
  <c r="CP88" i="15"/>
  <c r="CO88" i="15"/>
  <c r="CN88" i="15"/>
  <c r="CM88" i="15"/>
  <c r="CL88" i="15"/>
  <c r="CK88" i="15"/>
  <c r="CJ88" i="15"/>
  <c r="CI88" i="15"/>
  <c r="CH88" i="15"/>
  <c r="CG88" i="15"/>
  <c r="CF88" i="15"/>
  <c r="CE88" i="15"/>
  <c r="CD88" i="15"/>
  <c r="CC88" i="15"/>
  <c r="CB88" i="15"/>
  <c r="CA88" i="15"/>
  <c r="BZ88" i="15"/>
  <c r="BY88" i="15"/>
  <c r="BX88" i="15"/>
  <c r="BW88" i="15"/>
  <c r="BV88" i="15"/>
  <c r="BU88" i="15"/>
  <c r="BT88" i="15"/>
  <c r="BS88" i="15"/>
  <c r="BR88" i="15"/>
  <c r="BQ88" i="15"/>
  <c r="BP88" i="15"/>
  <c r="BO88" i="15"/>
  <c r="BN88" i="15"/>
  <c r="BM88" i="15"/>
  <c r="BL88" i="15"/>
  <c r="BK88" i="15"/>
  <c r="BJ88" i="15"/>
  <c r="BI88" i="15"/>
  <c r="BH88" i="15"/>
  <c r="BG88" i="15"/>
  <c r="BF88" i="15"/>
  <c r="BE88" i="15"/>
  <c r="BD88" i="15"/>
  <c r="DC87" i="15"/>
  <c r="DB87" i="15"/>
  <c r="DA87" i="15"/>
  <c r="CZ87" i="15"/>
  <c r="CY87" i="15"/>
  <c r="CX87" i="15"/>
  <c r="CW87" i="15"/>
  <c r="CV87" i="15"/>
  <c r="CU87" i="15"/>
  <c r="CT87" i="15"/>
  <c r="CS87" i="15"/>
  <c r="CR87" i="15"/>
  <c r="CQ87" i="15"/>
  <c r="CP87" i="15"/>
  <c r="CO87" i="15"/>
  <c r="CN87" i="15"/>
  <c r="CM87" i="15"/>
  <c r="CL87" i="15"/>
  <c r="CK87" i="15"/>
  <c r="CJ87" i="15"/>
  <c r="CI87" i="15"/>
  <c r="CH87" i="15"/>
  <c r="CG87" i="15"/>
  <c r="CF87" i="15"/>
  <c r="CE87" i="15"/>
  <c r="CD87" i="15"/>
  <c r="CC87" i="15"/>
  <c r="CB87" i="15"/>
  <c r="CA87" i="15"/>
  <c r="BZ87" i="15"/>
  <c r="BY87" i="15"/>
  <c r="BX87" i="15"/>
  <c r="BW87" i="15"/>
  <c r="BV87" i="15"/>
  <c r="BU87" i="15"/>
  <c r="BT87" i="15"/>
  <c r="BS87" i="15"/>
  <c r="BR87" i="15"/>
  <c r="BQ87" i="15"/>
  <c r="BP87" i="15"/>
  <c r="BO87" i="15"/>
  <c r="BN87" i="15"/>
  <c r="BM87" i="15"/>
  <c r="BL87" i="15"/>
  <c r="BK87" i="15"/>
  <c r="BJ87" i="15"/>
  <c r="BI87" i="15"/>
  <c r="BH87" i="15"/>
  <c r="BG87" i="15"/>
  <c r="BF87" i="15"/>
  <c r="BE87" i="15"/>
  <c r="BD87" i="15"/>
  <c r="DC86" i="15"/>
  <c r="DB86" i="15"/>
  <c r="DA86" i="15"/>
  <c r="CZ86" i="15"/>
  <c r="CY86" i="15"/>
  <c r="CX86" i="15"/>
  <c r="CW86" i="15"/>
  <c r="CV86" i="15"/>
  <c r="CU86" i="15"/>
  <c r="CT86" i="15"/>
  <c r="CS86" i="15"/>
  <c r="CR86" i="15"/>
  <c r="CQ86" i="15"/>
  <c r="CP86" i="15"/>
  <c r="CO86" i="15"/>
  <c r="CN86" i="15"/>
  <c r="CM86" i="15"/>
  <c r="CL86" i="15"/>
  <c r="CK86" i="15"/>
  <c r="CJ86" i="15"/>
  <c r="CI86" i="15"/>
  <c r="CH86" i="15"/>
  <c r="CG86" i="15"/>
  <c r="CF86" i="15"/>
  <c r="CE86" i="15"/>
  <c r="CD86" i="15"/>
  <c r="CC86" i="15"/>
  <c r="CB86" i="15"/>
  <c r="CA86" i="15"/>
  <c r="BZ86" i="15"/>
  <c r="BY86" i="15"/>
  <c r="BX86" i="15"/>
  <c r="BW86" i="15"/>
  <c r="BV86" i="15"/>
  <c r="BU86" i="15"/>
  <c r="BT86" i="15"/>
  <c r="BS86" i="15"/>
  <c r="BR86" i="15"/>
  <c r="BQ86" i="15"/>
  <c r="BP86" i="15"/>
  <c r="BO86" i="15"/>
  <c r="BN86" i="15"/>
  <c r="BM86" i="15"/>
  <c r="BL86" i="15"/>
  <c r="BK86" i="15"/>
  <c r="BJ86" i="15"/>
  <c r="BI86" i="15"/>
  <c r="BH86" i="15"/>
  <c r="BG86" i="15"/>
  <c r="BF86" i="15"/>
  <c r="BE86" i="15"/>
  <c r="BD86" i="15"/>
  <c r="DC85" i="15"/>
  <c r="DB85" i="15"/>
  <c r="DA85" i="15"/>
  <c r="CZ85" i="15"/>
  <c r="CY85" i="15"/>
  <c r="CX85" i="15"/>
  <c r="CW85" i="15"/>
  <c r="CV85" i="15"/>
  <c r="CU85" i="15"/>
  <c r="CT85" i="15"/>
  <c r="CS85" i="15"/>
  <c r="CR85" i="15"/>
  <c r="CQ85" i="15"/>
  <c r="CP85" i="15"/>
  <c r="CO85" i="15"/>
  <c r="CN85" i="15"/>
  <c r="CM85" i="15"/>
  <c r="CL85" i="15"/>
  <c r="CK85" i="15"/>
  <c r="CJ85" i="15"/>
  <c r="CI85" i="15"/>
  <c r="CH85" i="15"/>
  <c r="CG85" i="15"/>
  <c r="CF85" i="15"/>
  <c r="CE85" i="15"/>
  <c r="CD85" i="15"/>
  <c r="CC85" i="15"/>
  <c r="CB85" i="15"/>
  <c r="CA85" i="15"/>
  <c r="BZ85" i="15"/>
  <c r="BY85" i="15"/>
  <c r="BX85" i="15"/>
  <c r="BW85" i="15"/>
  <c r="BV85" i="15"/>
  <c r="BU85" i="15"/>
  <c r="BT85" i="15"/>
  <c r="BS85" i="15"/>
  <c r="BR85" i="15"/>
  <c r="BQ85" i="15"/>
  <c r="BP85" i="15"/>
  <c r="BO85" i="15"/>
  <c r="BN85" i="15"/>
  <c r="BM85" i="15"/>
  <c r="BL85" i="15"/>
  <c r="BK85" i="15"/>
  <c r="BJ85" i="15"/>
  <c r="BI85" i="15"/>
  <c r="BH85" i="15"/>
  <c r="BG85" i="15"/>
  <c r="BF85" i="15"/>
  <c r="BE85" i="15"/>
  <c r="BD85" i="15"/>
  <c r="DC84" i="15"/>
  <c r="DB84" i="15"/>
  <c r="DA84" i="15"/>
  <c r="CZ84" i="15"/>
  <c r="CY84" i="15"/>
  <c r="CX84" i="15"/>
  <c r="CW84" i="15"/>
  <c r="CV84" i="15"/>
  <c r="CU84" i="15"/>
  <c r="CT84" i="15"/>
  <c r="CS84" i="15"/>
  <c r="CR84" i="15"/>
  <c r="CQ84" i="15"/>
  <c r="CP84" i="15"/>
  <c r="CO84" i="15"/>
  <c r="CN84" i="15"/>
  <c r="CM84" i="15"/>
  <c r="CL84" i="15"/>
  <c r="CK84" i="15"/>
  <c r="CJ84" i="15"/>
  <c r="CI84" i="15"/>
  <c r="CH84" i="15"/>
  <c r="CG84" i="15"/>
  <c r="CF84" i="15"/>
  <c r="CE84" i="15"/>
  <c r="CD84" i="15"/>
  <c r="CC84" i="15"/>
  <c r="CB84" i="15"/>
  <c r="CA84" i="15"/>
  <c r="BZ84" i="15"/>
  <c r="BY84" i="15"/>
  <c r="BX84" i="15"/>
  <c r="BW84" i="15"/>
  <c r="BV84" i="15"/>
  <c r="BU84" i="15"/>
  <c r="BT84" i="15"/>
  <c r="BS84" i="15"/>
  <c r="BR84" i="15"/>
  <c r="BQ84" i="15"/>
  <c r="BP84" i="15"/>
  <c r="BO84" i="15"/>
  <c r="BN84" i="15"/>
  <c r="BM84" i="15"/>
  <c r="BL84" i="15"/>
  <c r="BK84" i="15"/>
  <c r="BJ84" i="15"/>
  <c r="BI84" i="15"/>
  <c r="BH84" i="15"/>
  <c r="BG84" i="15"/>
  <c r="BF84" i="15"/>
  <c r="BE84" i="15"/>
  <c r="BD84" i="15"/>
  <c r="DC83" i="15"/>
  <c r="DB83" i="15"/>
  <c r="DA83" i="15"/>
  <c r="CZ83" i="15"/>
  <c r="CY83" i="15"/>
  <c r="CX83" i="15"/>
  <c r="CW83" i="15"/>
  <c r="CV83" i="15"/>
  <c r="CU83" i="15"/>
  <c r="CT83" i="15"/>
  <c r="CS83" i="15"/>
  <c r="CR83" i="15"/>
  <c r="CQ83" i="15"/>
  <c r="CP83" i="15"/>
  <c r="CO83" i="15"/>
  <c r="CN83" i="15"/>
  <c r="CM83" i="15"/>
  <c r="CL83" i="15"/>
  <c r="CK83" i="15"/>
  <c r="CJ83" i="15"/>
  <c r="CI83" i="15"/>
  <c r="CH83" i="15"/>
  <c r="CG83" i="15"/>
  <c r="CF83" i="15"/>
  <c r="CE83" i="15"/>
  <c r="CD83" i="15"/>
  <c r="CC83" i="15"/>
  <c r="CB83" i="15"/>
  <c r="CA83" i="15"/>
  <c r="BZ83" i="15"/>
  <c r="BY83" i="15"/>
  <c r="BX83" i="15"/>
  <c r="BW83" i="15"/>
  <c r="BV83" i="15"/>
  <c r="BU83" i="15"/>
  <c r="BT83" i="15"/>
  <c r="BS83" i="15"/>
  <c r="BR83" i="15"/>
  <c r="BQ83" i="15"/>
  <c r="BP83" i="15"/>
  <c r="BO83" i="15"/>
  <c r="BN83" i="15"/>
  <c r="BM83" i="15"/>
  <c r="BL83" i="15"/>
  <c r="BK83" i="15"/>
  <c r="BJ83" i="15"/>
  <c r="BI83" i="15"/>
  <c r="BH83" i="15"/>
  <c r="BG83" i="15"/>
  <c r="BF83" i="15"/>
  <c r="BE83" i="15"/>
  <c r="BD83" i="15"/>
  <c r="DC82" i="15"/>
  <c r="DB82" i="15"/>
  <c r="DA82" i="15"/>
  <c r="CZ82" i="15"/>
  <c r="CY82" i="15"/>
  <c r="CX82" i="15"/>
  <c r="CW82" i="15"/>
  <c r="CV82" i="15"/>
  <c r="CU82" i="15"/>
  <c r="CT82" i="15"/>
  <c r="CS82" i="15"/>
  <c r="CR82" i="15"/>
  <c r="CQ82" i="15"/>
  <c r="CP82" i="15"/>
  <c r="CO82" i="15"/>
  <c r="CN82" i="15"/>
  <c r="CM82" i="15"/>
  <c r="CL82" i="15"/>
  <c r="CK82" i="15"/>
  <c r="CJ82" i="15"/>
  <c r="CI82" i="15"/>
  <c r="CH82" i="15"/>
  <c r="CG82" i="15"/>
  <c r="CF82" i="15"/>
  <c r="CE82" i="15"/>
  <c r="CD82" i="15"/>
  <c r="CC82" i="15"/>
  <c r="CB82" i="15"/>
  <c r="CA82" i="15"/>
  <c r="BZ82" i="15"/>
  <c r="BY82" i="15"/>
  <c r="BX82" i="15"/>
  <c r="BW82" i="15"/>
  <c r="BV82" i="15"/>
  <c r="BU82" i="15"/>
  <c r="BT82" i="15"/>
  <c r="BS82" i="15"/>
  <c r="BR82" i="15"/>
  <c r="BQ82" i="15"/>
  <c r="BP82" i="15"/>
  <c r="BO82" i="15"/>
  <c r="BN82" i="15"/>
  <c r="BM82" i="15"/>
  <c r="BL82" i="15"/>
  <c r="BK82" i="15"/>
  <c r="BJ82" i="15"/>
  <c r="BI82" i="15"/>
  <c r="BH82" i="15"/>
  <c r="BG82" i="15"/>
  <c r="BF82" i="15"/>
  <c r="BE82" i="15"/>
  <c r="BD82" i="15"/>
  <c r="DC81" i="15"/>
  <c r="DB81" i="15"/>
  <c r="DA81" i="15"/>
  <c r="CZ81" i="15"/>
  <c r="CY81" i="15"/>
  <c r="CX81" i="15"/>
  <c r="CW81" i="15"/>
  <c r="CV81" i="15"/>
  <c r="CU81" i="15"/>
  <c r="CT81" i="15"/>
  <c r="CS81" i="15"/>
  <c r="CR81" i="15"/>
  <c r="CQ81" i="15"/>
  <c r="CP81" i="15"/>
  <c r="CO81" i="15"/>
  <c r="CN81" i="15"/>
  <c r="CM81" i="15"/>
  <c r="CL81" i="15"/>
  <c r="CK81" i="15"/>
  <c r="CJ81" i="15"/>
  <c r="CI81" i="15"/>
  <c r="CH81" i="15"/>
  <c r="CG81" i="15"/>
  <c r="CF81" i="15"/>
  <c r="CE81" i="15"/>
  <c r="CD81" i="15"/>
  <c r="CC81" i="15"/>
  <c r="CB81" i="15"/>
  <c r="CA81" i="15"/>
  <c r="BZ81" i="15"/>
  <c r="BY81" i="15"/>
  <c r="BX81" i="15"/>
  <c r="BW81" i="15"/>
  <c r="BV81" i="15"/>
  <c r="BU81" i="15"/>
  <c r="BT81" i="15"/>
  <c r="BS81" i="15"/>
  <c r="BR81" i="15"/>
  <c r="BQ81" i="15"/>
  <c r="BP81" i="15"/>
  <c r="BO81" i="15"/>
  <c r="BN81" i="15"/>
  <c r="BM81" i="15"/>
  <c r="BL81" i="15"/>
  <c r="BK81" i="15"/>
  <c r="BJ81" i="15"/>
  <c r="BI81" i="15"/>
  <c r="BH81" i="15"/>
  <c r="BG81" i="15"/>
  <c r="BF81" i="15"/>
  <c r="BE81" i="15"/>
  <c r="BD81" i="15"/>
  <c r="DC80" i="15"/>
  <c r="DB80" i="15"/>
  <c r="DA80" i="15"/>
  <c r="CZ80" i="15"/>
  <c r="CY80" i="15"/>
  <c r="CX80" i="15"/>
  <c r="CW80" i="15"/>
  <c r="CV80" i="15"/>
  <c r="CU80" i="15"/>
  <c r="CT80" i="15"/>
  <c r="CS80" i="15"/>
  <c r="CR80" i="15"/>
  <c r="CQ80" i="15"/>
  <c r="CP80" i="15"/>
  <c r="CO80" i="15"/>
  <c r="CN80" i="15"/>
  <c r="CM80" i="15"/>
  <c r="CL80" i="15"/>
  <c r="CK80" i="15"/>
  <c r="CJ80" i="15"/>
  <c r="CI80" i="15"/>
  <c r="CH80" i="15"/>
  <c r="CG80" i="15"/>
  <c r="CF80" i="15"/>
  <c r="CE80" i="15"/>
  <c r="CD80" i="15"/>
  <c r="CC80" i="15"/>
  <c r="CB80" i="15"/>
  <c r="CA80" i="15"/>
  <c r="BZ80" i="15"/>
  <c r="BY80" i="15"/>
  <c r="BX80" i="15"/>
  <c r="BW80" i="15"/>
  <c r="BV80" i="15"/>
  <c r="BU80" i="15"/>
  <c r="BT80" i="15"/>
  <c r="BS80" i="15"/>
  <c r="BR80" i="15"/>
  <c r="BQ80" i="15"/>
  <c r="BP80" i="15"/>
  <c r="BO80" i="15"/>
  <c r="BN80" i="15"/>
  <c r="BM80" i="15"/>
  <c r="BL80" i="15"/>
  <c r="BK80" i="15"/>
  <c r="BJ80" i="15"/>
  <c r="BI80" i="15"/>
  <c r="BH80" i="15"/>
  <c r="BG80" i="15"/>
  <c r="BF80" i="15"/>
  <c r="BE80" i="15"/>
  <c r="BD80" i="15"/>
  <c r="DC79" i="15"/>
  <c r="DB79" i="15"/>
  <c r="DA79" i="15"/>
  <c r="CZ79" i="15"/>
  <c r="CY79" i="15"/>
  <c r="CX79" i="15"/>
  <c r="CW79" i="15"/>
  <c r="CV79" i="15"/>
  <c r="CU79" i="15"/>
  <c r="CT79" i="15"/>
  <c r="CS79" i="15"/>
  <c r="CR79" i="15"/>
  <c r="CQ79" i="15"/>
  <c r="CP79" i="15"/>
  <c r="CO79" i="15"/>
  <c r="CN79" i="15"/>
  <c r="CM79" i="15"/>
  <c r="CL79" i="15"/>
  <c r="CK79" i="15"/>
  <c r="CJ79" i="15"/>
  <c r="CI79" i="15"/>
  <c r="CH79" i="15"/>
  <c r="CG79" i="15"/>
  <c r="CF79" i="15"/>
  <c r="CE79" i="15"/>
  <c r="CD79" i="15"/>
  <c r="CC79" i="15"/>
  <c r="CB79" i="15"/>
  <c r="CA79" i="15"/>
  <c r="BZ79" i="15"/>
  <c r="BY79" i="15"/>
  <c r="BX79" i="15"/>
  <c r="BW79" i="15"/>
  <c r="BV79" i="15"/>
  <c r="BU79" i="15"/>
  <c r="BT79" i="15"/>
  <c r="BS79" i="15"/>
  <c r="BR79" i="15"/>
  <c r="BQ79" i="15"/>
  <c r="BP79" i="15"/>
  <c r="BO79" i="15"/>
  <c r="BN79" i="15"/>
  <c r="BM79" i="15"/>
  <c r="BL79" i="15"/>
  <c r="BK79" i="15"/>
  <c r="BJ79" i="15"/>
  <c r="BI79" i="15"/>
  <c r="BH79" i="15"/>
  <c r="BG79" i="15"/>
  <c r="BF79" i="15"/>
  <c r="BE79" i="15"/>
  <c r="BD79" i="15"/>
  <c r="DC78" i="15"/>
  <c r="DB78" i="15"/>
  <c r="DA78" i="15"/>
  <c r="CZ78" i="15"/>
  <c r="CY78" i="15"/>
  <c r="CX78" i="15"/>
  <c r="CW78" i="15"/>
  <c r="CV78" i="15"/>
  <c r="CU78" i="15"/>
  <c r="CT78" i="15"/>
  <c r="CS78" i="15"/>
  <c r="CR78" i="15"/>
  <c r="CQ78" i="15"/>
  <c r="CP78" i="15"/>
  <c r="CO78" i="15"/>
  <c r="CN78" i="15"/>
  <c r="CM78" i="15"/>
  <c r="CL78" i="15"/>
  <c r="CK78" i="15"/>
  <c r="CJ78" i="15"/>
  <c r="CI78" i="15"/>
  <c r="CH78" i="15"/>
  <c r="CG78" i="15"/>
  <c r="CF78" i="15"/>
  <c r="CE78" i="15"/>
  <c r="CD78" i="15"/>
  <c r="CC78" i="15"/>
  <c r="CB78" i="15"/>
  <c r="CA78" i="15"/>
  <c r="BZ78" i="15"/>
  <c r="BY78" i="15"/>
  <c r="BX78" i="15"/>
  <c r="BW78" i="15"/>
  <c r="BV78" i="15"/>
  <c r="BU78" i="15"/>
  <c r="BT78" i="15"/>
  <c r="BS78" i="15"/>
  <c r="BR78" i="15"/>
  <c r="BQ78" i="15"/>
  <c r="BP78" i="15"/>
  <c r="BO78" i="15"/>
  <c r="BN78" i="15"/>
  <c r="BM78" i="15"/>
  <c r="BL78" i="15"/>
  <c r="BK78" i="15"/>
  <c r="BJ78" i="15"/>
  <c r="BI78" i="15"/>
  <c r="BH78" i="15"/>
  <c r="BG78" i="15"/>
  <c r="BF78" i="15"/>
  <c r="BE78" i="15"/>
  <c r="BD78" i="15"/>
  <c r="DC77" i="15"/>
  <c r="DB77" i="15"/>
  <c r="DA77" i="15"/>
  <c r="CZ77" i="15"/>
  <c r="CY77" i="15"/>
  <c r="CX77" i="15"/>
  <c r="CW77" i="15"/>
  <c r="CV77" i="15"/>
  <c r="CU77" i="15"/>
  <c r="CT77" i="15"/>
  <c r="CS77" i="15"/>
  <c r="CR77" i="15"/>
  <c r="CQ77" i="15"/>
  <c r="CP77" i="15"/>
  <c r="CO77" i="15"/>
  <c r="CN77" i="15"/>
  <c r="CM77" i="15"/>
  <c r="CL77" i="15"/>
  <c r="CK77" i="15"/>
  <c r="CJ77" i="15"/>
  <c r="CI77" i="15"/>
  <c r="CH77" i="15"/>
  <c r="CG77" i="15"/>
  <c r="CF77" i="15"/>
  <c r="CE77" i="15"/>
  <c r="CD77" i="15"/>
  <c r="CC77" i="15"/>
  <c r="CB77" i="15"/>
  <c r="CA77" i="15"/>
  <c r="BZ77" i="15"/>
  <c r="BY77" i="15"/>
  <c r="BX77" i="15"/>
  <c r="BW77" i="15"/>
  <c r="BV77" i="15"/>
  <c r="BU77" i="15"/>
  <c r="BT77" i="15"/>
  <c r="BS77" i="15"/>
  <c r="BR77" i="15"/>
  <c r="BQ77" i="15"/>
  <c r="BP77" i="15"/>
  <c r="BO77" i="15"/>
  <c r="BN77" i="15"/>
  <c r="BM77" i="15"/>
  <c r="BL77" i="15"/>
  <c r="BK77" i="15"/>
  <c r="BJ77" i="15"/>
  <c r="BI77" i="15"/>
  <c r="BH77" i="15"/>
  <c r="BG77" i="15"/>
  <c r="BF77" i="15"/>
  <c r="BE77" i="15"/>
  <c r="BD77" i="15"/>
  <c r="DC76" i="15"/>
  <c r="DB76" i="15"/>
  <c r="DA76" i="15"/>
  <c r="CZ76" i="15"/>
  <c r="CY76" i="15"/>
  <c r="CX76" i="15"/>
  <c r="CW76" i="15"/>
  <c r="CV76" i="15"/>
  <c r="CU76" i="15"/>
  <c r="CT76" i="15"/>
  <c r="CS76" i="15"/>
  <c r="CR76" i="15"/>
  <c r="CQ76" i="15"/>
  <c r="CP76" i="15"/>
  <c r="CO76" i="15"/>
  <c r="CN76" i="15"/>
  <c r="CM76" i="15"/>
  <c r="CL76" i="15"/>
  <c r="CK76" i="15"/>
  <c r="CJ76" i="15"/>
  <c r="CI76" i="15"/>
  <c r="CH76" i="15"/>
  <c r="CG76" i="15"/>
  <c r="CF76" i="15"/>
  <c r="CE76" i="15"/>
  <c r="CD76" i="15"/>
  <c r="CC76" i="15"/>
  <c r="CB76" i="15"/>
  <c r="CA76" i="15"/>
  <c r="BZ76" i="15"/>
  <c r="BY76" i="15"/>
  <c r="BX76" i="15"/>
  <c r="BW76" i="15"/>
  <c r="BV76" i="15"/>
  <c r="BU76" i="15"/>
  <c r="BT76" i="15"/>
  <c r="BS76" i="15"/>
  <c r="BR76" i="15"/>
  <c r="BQ76" i="15"/>
  <c r="BP76" i="15"/>
  <c r="BO76" i="15"/>
  <c r="BN76" i="15"/>
  <c r="BM76" i="15"/>
  <c r="BL76" i="15"/>
  <c r="BK76" i="15"/>
  <c r="BJ76" i="15"/>
  <c r="BI76" i="15"/>
  <c r="BH76" i="15"/>
  <c r="BG76" i="15"/>
  <c r="BF76" i="15"/>
  <c r="BE76" i="15"/>
  <c r="BD76" i="15"/>
  <c r="DC75" i="15"/>
  <c r="DB75" i="15"/>
  <c r="DA75" i="15"/>
  <c r="CZ75" i="15"/>
  <c r="CY75" i="15"/>
  <c r="CX75" i="15"/>
  <c r="CW75" i="15"/>
  <c r="CV75" i="15"/>
  <c r="CU75" i="15"/>
  <c r="CT75" i="15"/>
  <c r="CS75" i="15"/>
  <c r="CR75" i="15"/>
  <c r="CQ75" i="15"/>
  <c r="CP75" i="15"/>
  <c r="CO75" i="15"/>
  <c r="CN75" i="15"/>
  <c r="CM75" i="15"/>
  <c r="CL75" i="15"/>
  <c r="CK75" i="15"/>
  <c r="CJ75" i="15"/>
  <c r="CI75" i="15"/>
  <c r="CH75" i="15"/>
  <c r="CG75" i="15"/>
  <c r="CF75" i="15"/>
  <c r="CE75" i="15"/>
  <c r="CD75" i="15"/>
  <c r="CC75" i="15"/>
  <c r="CB75" i="15"/>
  <c r="CA75" i="15"/>
  <c r="BZ75" i="15"/>
  <c r="BY75" i="15"/>
  <c r="BX75" i="15"/>
  <c r="BW75" i="15"/>
  <c r="BV75" i="15"/>
  <c r="BU75" i="15"/>
  <c r="BT75" i="15"/>
  <c r="BS75" i="15"/>
  <c r="BR75" i="15"/>
  <c r="BQ75" i="15"/>
  <c r="BP75" i="15"/>
  <c r="BO75" i="15"/>
  <c r="BN75" i="15"/>
  <c r="BM75" i="15"/>
  <c r="BL75" i="15"/>
  <c r="BK75" i="15"/>
  <c r="BJ75" i="15"/>
  <c r="BI75" i="15"/>
  <c r="BH75" i="15"/>
  <c r="BG75" i="15"/>
  <c r="BF75" i="15"/>
  <c r="BE75" i="15"/>
  <c r="BD75" i="15"/>
  <c r="DC74" i="15"/>
  <c r="DB74" i="15"/>
  <c r="DA74" i="15"/>
  <c r="CZ74" i="15"/>
  <c r="CY74" i="15"/>
  <c r="CX74" i="15"/>
  <c r="CW74" i="15"/>
  <c r="CV74" i="15"/>
  <c r="CU74" i="15"/>
  <c r="CT74" i="15"/>
  <c r="CS74" i="15"/>
  <c r="CR74" i="15"/>
  <c r="CQ74" i="15"/>
  <c r="CP74" i="15"/>
  <c r="CO74" i="15"/>
  <c r="CN74" i="15"/>
  <c r="CM74" i="15"/>
  <c r="CL74" i="15"/>
  <c r="CK74" i="15"/>
  <c r="CJ74" i="15"/>
  <c r="CI74" i="15"/>
  <c r="CH74" i="15"/>
  <c r="CG74" i="15"/>
  <c r="CF74" i="15"/>
  <c r="CE74" i="15"/>
  <c r="CD74" i="15"/>
  <c r="CC74" i="15"/>
  <c r="CB74" i="15"/>
  <c r="CA74" i="15"/>
  <c r="BZ74" i="15"/>
  <c r="BY74" i="15"/>
  <c r="BX74" i="15"/>
  <c r="BW74" i="15"/>
  <c r="BV74" i="15"/>
  <c r="BU74" i="15"/>
  <c r="BT74" i="15"/>
  <c r="BS74" i="15"/>
  <c r="BR74" i="15"/>
  <c r="BQ74" i="15"/>
  <c r="BP74" i="15"/>
  <c r="BO74" i="15"/>
  <c r="BN74" i="15"/>
  <c r="BM74" i="15"/>
  <c r="BL74" i="15"/>
  <c r="BK74" i="15"/>
  <c r="BJ74" i="15"/>
  <c r="BI74" i="15"/>
  <c r="BH74" i="15"/>
  <c r="BG74" i="15"/>
  <c r="BF74" i="15"/>
  <c r="BE74" i="15"/>
  <c r="BD74" i="15"/>
  <c r="DC73" i="15"/>
  <c r="DB73" i="15"/>
  <c r="DA73" i="15"/>
  <c r="CZ73" i="15"/>
  <c r="CY73" i="15"/>
  <c r="CX73" i="15"/>
  <c r="CW73" i="15"/>
  <c r="CV73" i="15"/>
  <c r="CU73" i="15"/>
  <c r="CT73" i="15"/>
  <c r="CS73" i="15"/>
  <c r="CR73" i="15"/>
  <c r="CQ73" i="15"/>
  <c r="CP73" i="15"/>
  <c r="CO73" i="15"/>
  <c r="CN73" i="15"/>
  <c r="CM73" i="15"/>
  <c r="CL73" i="15"/>
  <c r="CK73" i="15"/>
  <c r="CJ73" i="15"/>
  <c r="CI73" i="15"/>
  <c r="CH73" i="15"/>
  <c r="CG73" i="15"/>
  <c r="CF73" i="15"/>
  <c r="CE73" i="15"/>
  <c r="CD73" i="15"/>
  <c r="CC73" i="15"/>
  <c r="CB73" i="15"/>
  <c r="CA73" i="15"/>
  <c r="BZ73" i="15"/>
  <c r="BY73" i="15"/>
  <c r="BX73" i="15"/>
  <c r="BW73" i="15"/>
  <c r="BV73" i="15"/>
  <c r="BU73" i="15"/>
  <c r="BT73" i="15"/>
  <c r="BS73" i="15"/>
  <c r="BR73" i="15"/>
  <c r="BQ73" i="15"/>
  <c r="BP73" i="15"/>
  <c r="BO73" i="15"/>
  <c r="BN73" i="15"/>
  <c r="BM73" i="15"/>
  <c r="BL73" i="15"/>
  <c r="BK73" i="15"/>
  <c r="BJ73" i="15"/>
  <c r="BI73" i="15"/>
  <c r="BH73" i="15"/>
  <c r="BG73" i="15"/>
  <c r="BF73" i="15"/>
  <c r="BE73" i="15"/>
  <c r="BD73" i="15"/>
  <c r="DC72" i="15"/>
  <c r="DB72" i="15"/>
  <c r="DA72" i="15"/>
  <c r="CZ72" i="15"/>
  <c r="CY72" i="15"/>
  <c r="CX72" i="15"/>
  <c r="CW72" i="15"/>
  <c r="CV72" i="15"/>
  <c r="CU72" i="15"/>
  <c r="CT72" i="15"/>
  <c r="CS72" i="15"/>
  <c r="CR72" i="15"/>
  <c r="CQ72" i="15"/>
  <c r="CP72" i="15"/>
  <c r="CO72" i="15"/>
  <c r="CN72" i="15"/>
  <c r="CM72" i="15"/>
  <c r="CL72" i="15"/>
  <c r="CK72" i="15"/>
  <c r="CJ72" i="15"/>
  <c r="CI72" i="15"/>
  <c r="CH72" i="15"/>
  <c r="CG72" i="15"/>
  <c r="CF72" i="15"/>
  <c r="CE72" i="15"/>
  <c r="CD72" i="15"/>
  <c r="CC72" i="15"/>
  <c r="CB72" i="15"/>
  <c r="CA72" i="15"/>
  <c r="BZ72" i="15"/>
  <c r="BY72" i="15"/>
  <c r="BX72" i="15"/>
  <c r="BW72" i="15"/>
  <c r="BV72" i="15"/>
  <c r="BU72" i="15"/>
  <c r="BT72" i="15"/>
  <c r="BS72" i="15"/>
  <c r="BR72" i="15"/>
  <c r="BQ72" i="15"/>
  <c r="BP72" i="15"/>
  <c r="BO72" i="15"/>
  <c r="BN72" i="15"/>
  <c r="BM72" i="15"/>
  <c r="BL72" i="15"/>
  <c r="BK72" i="15"/>
  <c r="BJ72" i="15"/>
  <c r="BI72" i="15"/>
  <c r="BH72" i="15"/>
  <c r="BG72" i="15"/>
  <c r="BF72" i="15"/>
  <c r="BE72" i="15"/>
  <c r="BD72" i="15"/>
  <c r="DC71" i="15"/>
  <c r="DB71" i="15"/>
  <c r="DA71" i="15"/>
  <c r="CZ71" i="15"/>
  <c r="CY71" i="15"/>
  <c r="CX71" i="15"/>
  <c r="CW71" i="15"/>
  <c r="CV71" i="15"/>
  <c r="CU71" i="15"/>
  <c r="CT71" i="15"/>
  <c r="CS71" i="15"/>
  <c r="CR71" i="15"/>
  <c r="CQ71" i="15"/>
  <c r="CP71" i="15"/>
  <c r="CO71" i="15"/>
  <c r="CN71" i="15"/>
  <c r="CM71" i="15"/>
  <c r="CL71" i="15"/>
  <c r="CK71" i="15"/>
  <c r="CJ71" i="15"/>
  <c r="CI71" i="15"/>
  <c r="CH71" i="15"/>
  <c r="CG71" i="15"/>
  <c r="CF71" i="15"/>
  <c r="CE71" i="15"/>
  <c r="CD71" i="15"/>
  <c r="CC71" i="15"/>
  <c r="CB71" i="15"/>
  <c r="CA71" i="15"/>
  <c r="BZ71" i="15"/>
  <c r="BY71" i="15"/>
  <c r="BX71" i="15"/>
  <c r="BW71" i="15"/>
  <c r="BV71" i="15"/>
  <c r="BU71" i="15"/>
  <c r="BT71" i="15"/>
  <c r="BS71" i="15"/>
  <c r="BR71" i="15"/>
  <c r="BQ71" i="15"/>
  <c r="BP71" i="15"/>
  <c r="BO71" i="15"/>
  <c r="BN71" i="15"/>
  <c r="BM71" i="15"/>
  <c r="BL71" i="15"/>
  <c r="BK71" i="15"/>
  <c r="BJ71" i="15"/>
  <c r="BI71" i="15"/>
  <c r="BH71" i="15"/>
  <c r="BG71" i="15"/>
  <c r="BF71" i="15"/>
  <c r="BE71" i="15"/>
  <c r="BD71" i="15"/>
  <c r="DC70" i="15"/>
  <c r="DB70" i="15"/>
  <c r="DA70" i="15"/>
  <c r="CZ70" i="15"/>
  <c r="CY70" i="15"/>
  <c r="CX70" i="15"/>
  <c r="CW70" i="15"/>
  <c r="CV70" i="15"/>
  <c r="CU70" i="15"/>
  <c r="CT70" i="15"/>
  <c r="CS70" i="15"/>
  <c r="CR70" i="15"/>
  <c r="CQ70" i="15"/>
  <c r="CP70" i="15"/>
  <c r="CO70" i="15"/>
  <c r="CN70" i="15"/>
  <c r="CM70" i="15"/>
  <c r="CL70" i="15"/>
  <c r="CK70" i="15"/>
  <c r="CJ70" i="15"/>
  <c r="CI70" i="15"/>
  <c r="CH70" i="15"/>
  <c r="CG70" i="15"/>
  <c r="CF70" i="15"/>
  <c r="CE70" i="15"/>
  <c r="CD70" i="15"/>
  <c r="CC70" i="15"/>
  <c r="CB70" i="15"/>
  <c r="CA70" i="15"/>
  <c r="BZ70" i="15"/>
  <c r="BY70" i="15"/>
  <c r="BX70" i="15"/>
  <c r="BW70" i="15"/>
  <c r="BV70" i="15"/>
  <c r="BU70" i="15"/>
  <c r="BT70" i="15"/>
  <c r="BS70" i="15"/>
  <c r="BR70" i="15"/>
  <c r="BQ70" i="15"/>
  <c r="BP70" i="15"/>
  <c r="BO70" i="15"/>
  <c r="BN70" i="15"/>
  <c r="BM70" i="15"/>
  <c r="BL70" i="15"/>
  <c r="BK70" i="15"/>
  <c r="BJ70" i="15"/>
  <c r="BI70" i="15"/>
  <c r="BH70" i="15"/>
  <c r="BG70" i="15"/>
  <c r="BF70" i="15"/>
  <c r="BE70" i="15"/>
  <c r="BD70" i="15"/>
  <c r="DC69" i="15"/>
  <c r="DB69" i="15"/>
  <c r="DA69" i="15"/>
  <c r="CZ69" i="15"/>
  <c r="CY69" i="15"/>
  <c r="CX69" i="15"/>
  <c r="CW69" i="15"/>
  <c r="CV69" i="15"/>
  <c r="CU69" i="15"/>
  <c r="CT69" i="15"/>
  <c r="CS69" i="15"/>
  <c r="CR69" i="15"/>
  <c r="CQ69" i="15"/>
  <c r="CP69" i="15"/>
  <c r="CO69" i="15"/>
  <c r="CN69" i="15"/>
  <c r="CM69" i="15"/>
  <c r="CL69" i="15"/>
  <c r="CK69" i="15"/>
  <c r="CJ69" i="15"/>
  <c r="CI69" i="15"/>
  <c r="CH69" i="15"/>
  <c r="CG69" i="15"/>
  <c r="CF69" i="15"/>
  <c r="CE69" i="15"/>
  <c r="CD69" i="15"/>
  <c r="CC69" i="15"/>
  <c r="CB69" i="15"/>
  <c r="CA69" i="15"/>
  <c r="BZ69" i="15"/>
  <c r="BY69" i="15"/>
  <c r="BX69" i="15"/>
  <c r="BW69" i="15"/>
  <c r="BV69" i="15"/>
  <c r="BU69" i="15"/>
  <c r="BT69" i="15"/>
  <c r="BS69" i="15"/>
  <c r="BR69" i="15"/>
  <c r="BQ69" i="15"/>
  <c r="BP69" i="15"/>
  <c r="BO69" i="15"/>
  <c r="BN69" i="15"/>
  <c r="BM69" i="15"/>
  <c r="BL69" i="15"/>
  <c r="BK69" i="15"/>
  <c r="BJ69" i="15"/>
  <c r="BI69" i="15"/>
  <c r="BH69" i="15"/>
  <c r="BG69" i="15"/>
  <c r="BF69" i="15"/>
  <c r="BE69" i="15"/>
  <c r="BD69" i="15"/>
  <c r="DC68" i="15"/>
  <c r="DB68" i="15"/>
  <c r="DA68" i="15"/>
  <c r="CZ68" i="15"/>
  <c r="CY68" i="15"/>
  <c r="CX68" i="15"/>
  <c r="CW68" i="15"/>
  <c r="CV68" i="15"/>
  <c r="CU68" i="15"/>
  <c r="CT68" i="15"/>
  <c r="CS68" i="15"/>
  <c r="CR68" i="15"/>
  <c r="CQ68" i="15"/>
  <c r="CP68" i="15"/>
  <c r="CO68" i="15"/>
  <c r="CN68" i="15"/>
  <c r="CM68" i="15"/>
  <c r="CL68" i="15"/>
  <c r="CK68" i="15"/>
  <c r="CJ68" i="15"/>
  <c r="CI68" i="15"/>
  <c r="CH68" i="15"/>
  <c r="CG68" i="15"/>
  <c r="CF68" i="15"/>
  <c r="CE68" i="15"/>
  <c r="CD68" i="15"/>
  <c r="CC68" i="15"/>
  <c r="CB68" i="15"/>
  <c r="CA68" i="15"/>
  <c r="BZ68" i="15"/>
  <c r="BY68" i="15"/>
  <c r="BX68" i="15"/>
  <c r="BW68" i="15"/>
  <c r="BV68" i="15"/>
  <c r="BU68" i="15"/>
  <c r="BT68" i="15"/>
  <c r="BS68" i="15"/>
  <c r="BR68" i="15"/>
  <c r="BQ68" i="15"/>
  <c r="BP68" i="15"/>
  <c r="BO68" i="15"/>
  <c r="BN68" i="15"/>
  <c r="BM68" i="15"/>
  <c r="BL68" i="15"/>
  <c r="BK68" i="15"/>
  <c r="BJ68" i="15"/>
  <c r="BI68" i="15"/>
  <c r="BH68" i="15"/>
  <c r="BG68" i="15"/>
  <c r="BF68" i="15"/>
  <c r="BE68" i="15"/>
  <c r="BD68" i="15"/>
  <c r="DC67" i="15"/>
  <c r="DB67" i="15"/>
  <c r="DA67" i="15"/>
  <c r="CZ67" i="15"/>
  <c r="CY67" i="15"/>
  <c r="CX67" i="15"/>
  <c r="CW67" i="15"/>
  <c r="CV67" i="15"/>
  <c r="CU67" i="15"/>
  <c r="CT67" i="15"/>
  <c r="CS67" i="15"/>
  <c r="CR67" i="15"/>
  <c r="CQ67" i="15"/>
  <c r="CP67" i="15"/>
  <c r="CO67" i="15"/>
  <c r="CN67" i="15"/>
  <c r="CM67" i="15"/>
  <c r="CL67" i="15"/>
  <c r="CK67" i="15"/>
  <c r="CJ67" i="15"/>
  <c r="CI67" i="15"/>
  <c r="CH67" i="15"/>
  <c r="CG67" i="15"/>
  <c r="CF67" i="15"/>
  <c r="CE67" i="15"/>
  <c r="CD67" i="15"/>
  <c r="CC67" i="15"/>
  <c r="CB67" i="15"/>
  <c r="CA67" i="15"/>
  <c r="BZ67" i="15"/>
  <c r="BY67" i="15"/>
  <c r="BX67" i="15"/>
  <c r="BW67" i="15"/>
  <c r="BV67" i="15"/>
  <c r="BU67" i="15"/>
  <c r="BT67" i="15"/>
  <c r="BS67" i="15"/>
  <c r="BR67" i="15"/>
  <c r="BQ67" i="15"/>
  <c r="BP67" i="15"/>
  <c r="BO67" i="15"/>
  <c r="BN67" i="15"/>
  <c r="BM67" i="15"/>
  <c r="BL67" i="15"/>
  <c r="BK67" i="15"/>
  <c r="BJ67" i="15"/>
  <c r="BI67" i="15"/>
  <c r="BH67" i="15"/>
  <c r="BG67" i="15"/>
  <c r="BF67" i="15"/>
  <c r="BE67" i="15"/>
  <c r="BD67" i="15"/>
  <c r="DC66" i="15"/>
  <c r="DB66" i="15"/>
  <c r="DA66" i="15"/>
  <c r="CZ66" i="15"/>
  <c r="CY66" i="15"/>
  <c r="CX66" i="15"/>
  <c r="CW66" i="15"/>
  <c r="CV66" i="15"/>
  <c r="CU66" i="15"/>
  <c r="CT66" i="15"/>
  <c r="CS66" i="15"/>
  <c r="CR66" i="15"/>
  <c r="CQ66" i="15"/>
  <c r="CP66" i="15"/>
  <c r="CO66" i="15"/>
  <c r="CN66" i="15"/>
  <c r="CM66" i="15"/>
  <c r="CL66" i="15"/>
  <c r="CK66" i="15"/>
  <c r="CJ66" i="15"/>
  <c r="CI66" i="15"/>
  <c r="CH66" i="15"/>
  <c r="CG66" i="15"/>
  <c r="CF66" i="15"/>
  <c r="CE66" i="15"/>
  <c r="CD66" i="15"/>
  <c r="CC66" i="15"/>
  <c r="CB66" i="15"/>
  <c r="CA66" i="15"/>
  <c r="BZ66" i="15"/>
  <c r="BY66" i="15"/>
  <c r="BX66" i="15"/>
  <c r="BW66" i="15"/>
  <c r="BV66" i="15"/>
  <c r="BU66" i="15"/>
  <c r="BT66" i="15"/>
  <c r="BS66" i="15"/>
  <c r="BR66" i="15"/>
  <c r="BQ66" i="15"/>
  <c r="BP66" i="15"/>
  <c r="BO66" i="15"/>
  <c r="BN66" i="15"/>
  <c r="BM66" i="15"/>
  <c r="BL66" i="15"/>
  <c r="BK66" i="15"/>
  <c r="BJ66" i="15"/>
  <c r="BI66" i="15"/>
  <c r="BH66" i="15"/>
  <c r="BG66" i="15"/>
  <c r="BF66" i="15"/>
  <c r="BE66" i="15"/>
  <c r="BD66" i="15"/>
  <c r="DC65" i="15"/>
  <c r="DB65" i="15"/>
  <c r="DA65" i="15"/>
  <c r="CZ65" i="15"/>
  <c r="CY65" i="15"/>
  <c r="CX65" i="15"/>
  <c r="CW65" i="15"/>
  <c r="CV65" i="15"/>
  <c r="CU65" i="15"/>
  <c r="CT65" i="15"/>
  <c r="CS65" i="15"/>
  <c r="CR65" i="15"/>
  <c r="CQ65" i="15"/>
  <c r="CP65" i="15"/>
  <c r="CO65" i="15"/>
  <c r="CN65" i="15"/>
  <c r="CM65" i="15"/>
  <c r="CL65" i="15"/>
  <c r="CK65" i="15"/>
  <c r="CJ65" i="15"/>
  <c r="CI65" i="15"/>
  <c r="CH65" i="15"/>
  <c r="CG65" i="15"/>
  <c r="CF65" i="15"/>
  <c r="CE65" i="15"/>
  <c r="CD65" i="15"/>
  <c r="CC65" i="15"/>
  <c r="CB65" i="15"/>
  <c r="CA65" i="15"/>
  <c r="BZ65" i="15"/>
  <c r="BY65" i="15"/>
  <c r="BX65" i="15"/>
  <c r="BW65" i="15"/>
  <c r="BV65" i="15"/>
  <c r="BU65" i="15"/>
  <c r="BT65" i="15"/>
  <c r="BS65" i="15"/>
  <c r="BR65" i="15"/>
  <c r="BQ65" i="15"/>
  <c r="BP65" i="15"/>
  <c r="BO65" i="15"/>
  <c r="BN65" i="15"/>
  <c r="BM65" i="15"/>
  <c r="BL65" i="15"/>
  <c r="BK65" i="15"/>
  <c r="BJ65" i="15"/>
  <c r="BI65" i="15"/>
  <c r="BH65" i="15"/>
  <c r="BG65" i="15"/>
  <c r="BF65" i="15"/>
  <c r="BE65" i="15"/>
  <c r="BD65" i="15"/>
  <c r="DC64" i="15"/>
  <c r="DB64" i="15"/>
  <c r="DA64" i="15"/>
  <c r="CZ64" i="15"/>
  <c r="CY64" i="15"/>
  <c r="CX64" i="15"/>
  <c r="CW64" i="15"/>
  <c r="CV64" i="15"/>
  <c r="CU64" i="15"/>
  <c r="CT64" i="15"/>
  <c r="CS64" i="15"/>
  <c r="CR64" i="15"/>
  <c r="CQ64" i="15"/>
  <c r="CP64" i="15"/>
  <c r="CO64" i="15"/>
  <c r="CN64" i="15"/>
  <c r="CM64" i="15"/>
  <c r="CL64" i="15"/>
  <c r="CK64" i="15"/>
  <c r="CJ64" i="15"/>
  <c r="CI64" i="15"/>
  <c r="CH64" i="15"/>
  <c r="CG64" i="15"/>
  <c r="CF64" i="15"/>
  <c r="CE64" i="15"/>
  <c r="CD64" i="15"/>
  <c r="CC64" i="15"/>
  <c r="CB64" i="15"/>
  <c r="CA64" i="15"/>
  <c r="BZ64" i="15"/>
  <c r="BY64" i="15"/>
  <c r="BX64" i="15"/>
  <c r="BW64" i="15"/>
  <c r="BV64" i="15"/>
  <c r="BU64" i="15"/>
  <c r="BT64" i="15"/>
  <c r="BS64" i="15"/>
  <c r="BR64" i="15"/>
  <c r="BQ64" i="15"/>
  <c r="BP64" i="15"/>
  <c r="BO64" i="15"/>
  <c r="BN64" i="15"/>
  <c r="BM64" i="15"/>
  <c r="BL64" i="15"/>
  <c r="BK64" i="15"/>
  <c r="BJ64" i="15"/>
  <c r="BI64" i="15"/>
  <c r="BH64" i="15"/>
  <c r="BG64" i="15"/>
  <c r="BF64" i="15"/>
  <c r="BE64" i="15"/>
  <c r="BD64" i="15"/>
  <c r="DC63" i="15"/>
  <c r="DB63" i="15"/>
  <c r="DA63" i="15"/>
  <c r="CZ63" i="15"/>
  <c r="CY63" i="15"/>
  <c r="CX63" i="15"/>
  <c r="CW63" i="15"/>
  <c r="CV63" i="15"/>
  <c r="CU63" i="15"/>
  <c r="CT63" i="15"/>
  <c r="CS63" i="15"/>
  <c r="CR63" i="15"/>
  <c r="CQ63" i="15"/>
  <c r="CP63" i="15"/>
  <c r="CO63" i="15"/>
  <c r="CN63" i="15"/>
  <c r="CM63" i="15"/>
  <c r="CL63" i="15"/>
  <c r="CK63" i="15"/>
  <c r="CJ63" i="15"/>
  <c r="CI63" i="15"/>
  <c r="CH63" i="15"/>
  <c r="CG63" i="15"/>
  <c r="CF63" i="15"/>
  <c r="CE63" i="15"/>
  <c r="CD63" i="15"/>
  <c r="CC63" i="15"/>
  <c r="CB63" i="15"/>
  <c r="CA63" i="15"/>
  <c r="BZ63" i="15"/>
  <c r="BY63" i="15"/>
  <c r="BX63" i="15"/>
  <c r="BW63" i="15"/>
  <c r="BV63" i="15"/>
  <c r="BU63" i="15"/>
  <c r="BT63" i="15"/>
  <c r="BS63" i="15"/>
  <c r="BR63" i="15"/>
  <c r="BQ63" i="15"/>
  <c r="BP63" i="15"/>
  <c r="BO63" i="15"/>
  <c r="BN63" i="15"/>
  <c r="BM63" i="15"/>
  <c r="BL63" i="15"/>
  <c r="BK63" i="15"/>
  <c r="BJ63" i="15"/>
  <c r="BI63" i="15"/>
  <c r="BH63" i="15"/>
  <c r="BG63" i="15"/>
  <c r="BF63" i="15"/>
  <c r="BE63" i="15"/>
  <c r="BD63" i="15"/>
  <c r="DC62" i="15"/>
  <c r="DB62" i="15"/>
  <c r="DA62" i="15"/>
  <c r="CZ62" i="15"/>
  <c r="CY62" i="15"/>
  <c r="CX62" i="15"/>
  <c r="CW62" i="15"/>
  <c r="CV62" i="15"/>
  <c r="CU62" i="15"/>
  <c r="CT62" i="15"/>
  <c r="CS62" i="15"/>
  <c r="CR62" i="15"/>
  <c r="CQ62" i="15"/>
  <c r="CP62" i="15"/>
  <c r="CO62" i="15"/>
  <c r="CN62" i="15"/>
  <c r="CM62" i="15"/>
  <c r="CL62" i="15"/>
  <c r="CK62" i="15"/>
  <c r="CJ62" i="15"/>
  <c r="CI62" i="15"/>
  <c r="CH62" i="15"/>
  <c r="CG62" i="15"/>
  <c r="CF62" i="15"/>
  <c r="CE62" i="15"/>
  <c r="CD62" i="15"/>
  <c r="CC62" i="15"/>
  <c r="CB62" i="15"/>
  <c r="CA62" i="15"/>
  <c r="BZ62" i="15"/>
  <c r="BY62" i="15"/>
  <c r="BX62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BK62" i="15"/>
  <c r="BJ62" i="15"/>
  <c r="BI62" i="15"/>
  <c r="BH62" i="15"/>
  <c r="BG62" i="15"/>
  <c r="BF62" i="15"/>
  <c r="BE62" i="15"/>
  <c r="BD62" i="15"/>
  <c r="DC61" i="15"/>
  <c r="DB61" i="15"/>
  <c r="DA61" i="15"/>
  <c r="CZ61" i="15"/>
  <c r="CY61" i="15"/>
  <c r="CX61" i="15"/>
  <c r="CW61" i="15"/>
  <c r="CV61" i="15"/>
  <c r="CU61" i="15"/>
  <c r="CT61" i="15"/>
  <c r="CS61" i="15"/>
  <c r="CR61" i="15"/>
  <c r="CQ61" i="15"/>
  <c r="CP61" i="15"/>
  <c r="CO61" i="15"/>
  <c r="CN61" i="15"/>
  <c r="CM61" i="15"/>
  <c r="CL61" i="15"/>
  <c r="CK61" i="15"/>
  <c r="CJ61" i="15"/>
  <c r="CI61" i="15"/>
  <c r="CH61" i="15"/>
  <c r="CG61" i="15"/>
  <c r="CF61" i="15"/>
  <c r="CE61" i="15"/>
  <c r="CD61" i="15"/>
  <c r="CC61" i="15"/>
  <c r="CB61" i="15"/>
  <c r="CA61" i="15"/>
  <c r="BZ61" i="15"/>
  <c r="BY61" i="15"/>
  <c r="BX61" i="15"/>
  <c r="BW61" i="15"/>
  <c r="BV61" i="15"/>
  <c r="BU61" i="15"/>
  <c r="BT61" i="15"/>
  <c r="BS61" i="15"/>
  <c r="BR61" i="15"/>
  <c r="BQ61" i="15"/>
  <c r="BP61" i="15"/>
  <c r="BO61" i="15"/>
  <c r="BN61" i="15"/>
  <c r="BM61" i="15"/>
  <c r="BL61" i="15"/>
  <c r="BK61" i="15"/>
  <c r="BJ61" i="15"/>
  <c r="BI61" i="15"/>
  <c r="BH61" i="15"/>
  <c r="BG61" i="15"/>
  <c r="BF61" i="15"/>
  <c r="BE61" i="15"/>
  <c r="BD61" i="15"/>
  <c r="DC60" i="15"/>
  <c r="DB60" i="15"/>
  <c r="DA60" i="15"/>
  <c r="CZ60" i="15"/>
  <c r="CY60" i="15"/>
  <c r="CX60" i="15"/>
  <c r="CW60" i="15"/>
  <c r="CV60" i="15"/>
  <c r="CU60" i="15"/>
  <c r="CT60" i="15"/>
  <c r="CS60" i="15"/>
  <c r="CR60" i="15"/>
  <c r="CQ60" i="15"/>
  <c r="CP60" i="15"/>
  <c r="CO60" i="15"/>
  <c r="CN60" i="15"/>
  <c r="CM60" i="15"/>
  <c r="CL60" i="15"/>
  <c r="CK60" i="15"/>
  <c r="CJ60" i="15"/>
  <c r="CI60" i="15"/>
  <c r="CH60" i="15"/>
  <c r="CG60" i="15"/>
  <c r="CF60" i="15"/>
  <c r="CE60" i="15"/>
  <c r="CD60" i="15"/>
  <c r="CC60" i="15"/>
  <c r="CB60" i="15"/>
  <c r="CA60" i="15"/>
  <c r="BZ60" i="15"/>
  <c r="BY60" i="15"/>
  <c r="BX60" i="15"/>
  <c r="BW60" i="15"/>
  <c r="BV60" i="15"/>
  <c r="BU60" i="15"/>
  <c r="BT60" i="15"/>
  <c r="BS60" i="15"/>
  <c r="BR60" i="15"/>
  <c r="BQ60" i="15"/>
  <c r="BP60" i="15"/>
  <c r="BO60" i="15"/>
  <c r="BN60" i="15"/>
  <c r="BM60" i="15"/>
  <c r="BL60" i="15"/>
  <c r="BK60" i="15"/>
  <c r="BJ60" i="15"/>
  <c r="BI60" i="15"/>
  <c r="BH60" i="15"/>
  <c r="BG60" i="15"/>
  <c r="BF60" i="15"/>
  <c r="BE60" i="15"/>
  <c r="BD60" i="15"/>
  <c r="DC59" i="15"/>
  <c r="DB59" i="15"/>
  <c r="DA59" i="15"/>
  <c r="CZ59" i="15"/>
  <c r="CY59" i="15"/>
  <c r="CX59" i="15"/>
  <c r="CW59" i="15"/>
  <c r="CV59" i="15"/>
  <c r="CU59" i="15"/>
  <c r="CT59" i="15"/>
  <c r="CS59" i="15"/>
  <c r="CR59" i="15"/>
  <c r="CQ59" i="15"/>
  <c r="CP59" i="15"/>
  <c r="CO59" i="15"/>
  <c r="CN59" i="15"/>
  <c r="CM59" i="15"/>
  <c r="CL59" i="15"/>
  <c r="CK59" i="15"/>
  <c r="CJ59" i="15"/>
  <c r="CI59" i="15"/>
  <c r="CH59" i="15"/>
  <c r="CG59" i="15"/>
  <c r="CF59" i="15"/>
  <c r="CE59" i="15"/>
  <c r="CD59" i="15"/>
  <c r="CC59" i="15"/>
  <c r="CB59" i="15"/>
  <c r="CA59" i="15"/>
  <c r="BZ59" i="15"/>
  <c r="BY59" i="15"/>
  <c r="BX59" i="15"/>
  <c r="BW59" i="15"/>
  <c r="BV59" i="15"/>
  <c r="BU59" i="15"/>
  <c r="BT59" i="15"/>
  <c r="BS59" i="15"/>
  <c r="BR59" i="15"/>
  <c r="BQ59" i="15"/>
  <c r="BP59" i="15"/>
  <c r="BO59" i="15"/>
  <c r="BN59" i="15"/>
  <c r="BM59" i="15"/>
  <c r="BL59" i="15"/>
  <c r="BK59" i="15"/>
  <c r="BJ59" i="15"/>
  <c r="BI59" i="15"/>
  <c r="BH59" i="15"/>
  <c r="BG59" i="15"/>
  <c r="BF59" i="15"/>
  <c r="BE59" i="15"/>
  <c r="BD59" i="15"/>
  <c r="DC58" i="15"/>
  <c r="DB58" i="15"/>
  <c r="DA58" i="15"/>
  <c r="CZ58" i="15"/>
  <c r="CY58" i="15"/>
  <c r="CX58" i="15"/>
  <c r="CW58" i="15"/>
  <c r="CV58" i="15"/>
  <c r="CU58" i="15"/>
  <c r="CT58" i="15"/>
  <c r="CS58" i="15"/>
  <c r="CR58" i="15"/>
  <c r="CQ58" i="15"/>
  <c r="CP58" i="15"/>
  <c r="CO58" i="15"/>
  <c r="CN58" i="15"/>
  <c r="CM58" i="15"/>
  <c r="CL58" i="15"/>
  <c r="CK58" i="15"/>
  <c r="CJ58" i="15"/>
  <c r="CI58" i="15"/>
  <c r="CH58" i="15"/>
  <c r="CG58" i="15"/>
  <c r="CF58" i="15"/>
  <c r="CE58" i="15"/>
  <c r="CD58" i="15"/>
  <c r="CC58" i="15"/>
  <c r="CB58" i="15"/>
  <c r="CA58" i="15"/>
  <c r="BZ58" i="15"/>
  <c r="BY58" i="15"/>
  <c r="BX58" i="15"/>
  <c r="BW58" i="15"/>
  <c r="BV58" i="15"/>
  <c r="BU58" i="15"/>
  <c r="BT58" i="15"/>
  <c r="BS58" i="15"/>
  <c r="BR58" i="15"/>
  <c r="BQ58" i="15"/>
  <c r="BP58" i="15"/>
  <c r="BO58" i="15"/>
  <c r="BN58" i="15"/>
  <c r="BM58" i="15"/>
  <c r="BL58" i="15"/>
  <c r="BK58" i="15"/>
  <c r="BJ58" i="15"/>
  <c r="BI58" i="15"/>
  <c r="BH58" i="15"/>
  <c r="BG58" i="15"/>
  <c r="BF58" i="15"/>
  <c r="BE58" i="15"/>
  <c r="BD58" i="15"/>
  <c r="DC57" i="15"/>
  <c r="DB57" i="15"/>
  <c r="DA57" i="15"/>
  <c r="CZ57" i="15"/>
  <c r="CY57" i="15"/>
  <c r="CX57" i="15"/>
  <c r="CW57" i="15"/>
  <c r="CV57" i="15"/>
  <c r="CU57" i="15"/>
  <c r="CT57" i="15"/>
  <c r="CS57" i="15"/>
  <c r="CR57" i="15"/>
  <c r="CQ57" i="15"/>
  <c r="CP57" i="15"/>
  <c r="CO57" i="15"/>
  <c r="CN57" i="15"/>
  <c r="CM57" i="15"/>
  <c r="CL57" i="15"/>
  <c r="CK57" i="15"/>
  <c r="CJ57" i="15"/>
  <c r="CI57" i="15"/>
  <c r="CH57" i="15"/>
  <c r="CG57" i="15"/>
  <c r="CF57" i="15"/>
  <c r="CE57" i="15"/>
  <c r="CD57" i="15"/>
  <c r="CC57" i="15"/>
  <c r="CB57" i="15"/>
  <c r="CA57" i="15"/>
  <c r="BZ57" i="15"/>
  <c r="BY57" i="15"/>
  <c r="BX57" i="15"/>
  <c r="BW57" i="15"/>
  <c r="BV57" i="15"/>
  <c r="BU57" i="15"/>
  <c r="BT57" i="15"/>
  <c r="BS57" i="15"/>
  <c r="BR57" i="15"/>
  <c r="BQ57" i="15"/>
  <c r="BP57" i="15"/>
  <c r="BO57" i="15"/>
  <c r="BN57" i="15"/>
  <c r="BM57" i="15"/>
  <c r="BL57" i="15"/>
  <c r="BK57" i="15"/>
  <c r="BJ57" i="15"/>
  <c r="BI57" i="15"/>
  <c r="BH57" i="15"/>
  <c r="BG57" i="15"/>
  <c r="BF57" i="15"/>
  <c r="BE57" i="15"/>
  <c r="BD57" i="15"/>
  <c r="DC56" i="15"/>
  <c r="DB56" i="15"/>
  <c r="DA56" i="15"/>
  <c r="CZ56" i="15"/>
  <c r="CY56" i="15"/>
  <c r="CX56" i="15"/>
  <c r="CW56" i="15"/>
  <c r="CV56" i="15"/>
  <c r="CU56" i="15"/>
  <c r="CT56" i="15"/>
  <c r="CS56" i="15"/>
  <c r="CR56" i="15"/>
  <c r="CQ56" i="15"/>
  <c r="CP56" i="15"/>
  <c r="CO56" i="15"/>
  <c r="CN56" i="15"/>
  <c r="CM56" i="15"/>
  <c r="CL56" i="15"/>
  <c r="CK56" i="15"/>
  <c r="CJ56" i="15"/>
  <c r="CI56" i="15"/>
  <c r="CH56" i="15"/>
  <c r="CG56" i="15"/>
  <c r="CF56" i="15"/>
  <c r="CE56" i="15"/>
  <c r="CD56" i="15"/>
  <c r="CC56" i="15"/>
  <c r="CB56" i="15"/>
  <c r="CA56" i="15"/>
  <c r="BZ56" i="15"/>
  <c r="BY56" i="15"/>
  <c r="BX56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BK56" i="15"/>
  <c r="BJ56" i="15"/>
  <c r="BI56" i="15"/>
  <c r="BH56" i="15"/>
  <c r="BG56" i="15"/>
  <c r="BF56" i="15"/>
  <c r="BE56" i="15"/>
  <c r="BD56" i="15"/>
  <c r="DC55" i="15"/>
  <c r="DB55" i="15"/>
  <c r="DA55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N55" i="15"/>
  <c r="CM55" i="15"/>
  <c r="CL55" i="15"/>
  <c r="CK55" i="15"/>
  <c r="CJ55" i="15"/>
  <c r="CI55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BK55" i="15"/>
  <c r="BJ55" i="15"/>
  <c r="BI55" i="15"/>
  <c r="BH55" i="15"/>
  <c r="BG55" i="15"/>
  <c r="BF55" i="15"/>
  <c r="BE55" i="15"/>
  <c r="BD55" i="15"/>
  <c r="DC54" i="15"/>
  <c r="DB54" i="15"/>
  <c r="DA54" i="15"/>
  <c r="CZ54" i="15"/>
  <c r="CY54" i="15"/>
  <c r="CX54" i="15"/>
  <c r="CW54" i="15"/>
  <c r="CV54" i="15"/>
  <c r="CU54" i="15"/>
  <c r="CT54" i="15"/>
  <c r="CS54" i="15"/>
  <c r="CR54" i="15"/>
  <c r="CQ54" i="15"/>
  <c r="CP54" i="15"/>
  <c r="CO54" i="15"/>
  <c r="CN54" i="15"/>
  <c r="CM54" i="15"/>
  <c r="CL54" i="15"/>
  <c r="CK54" i="15"/>
  <c r="CJ54" i="15"/>
  <c r="CI54" i="15"/>
  <c r="CH54" i="15"/>
  <c r="CG54" i="15"/>
  <c r="CF54" i="15"/>
  <c r="CE54" i="15"/>
  <c r="CD54" i="15"/>
  <c r="CC54" i="15"/>
  <c r="CB54" i="15"/>
  <c r="CA54" i="15"/>
  <c r="BZ54" i="15"/>
  <c r="BY54" i="15"/>
  <c r="BX54" i="15"/>
  <c r="BW54" i="15"/>
  <c r="BV54" i="15"/>
  <c r="BU54" i="15"/>
  <c r="BT54" i="15"/>
  <c r="BS54" i="15"/>
  <c r="BR54" i="15"/>
  <c r="BQ54" i="15"/>
  <c r="BP54" i="15"/>
  <c r="BO54" i="15"/>
  <c r="BN54" i="15"/>
  <c r="BM54" i="15"/>
  <c r="BL54" i="15"/>
  <c r="BK54" i="15"/>
  <c r="BJ54" i="15"/>
  <c r="BI54" i="15"/>
  <c r="BH54" i="15"/>
  <c r="BG54" i="15"/>
  <c r="BF54" i="15"/>
  <c r="BE54" i="15"/>
  <c r="BD54" i="15"/>
  <c r="DC53" i="15"/>
  <c r="DB53" i="15"/>
  <c r="DA53" i="15"/>
  <c r="CZ53" i="15"/>
  <c r="CY53" i="15"/>
  <c r="CX53" i="15"/>
  <c r="CW53" i="15"/>
  <c r="CV53" i="15"/>
  <c r="CU53" i="15"/>
  <c r="CT53" i="15"/>
  <c r="CS53" i="15"/>
  <c r="CR53" i="15"/>
  <c r="CQ53" i="15"/>
  <c r="CP53" i="15"/>
  <c r="CO53" i="15"/>
  <c r="CN53" i="15"/>
  <c r="CM53" i="15"/>
  <c r="CL53" i="15"/>
  <c r="CK53" i="15"/>
  <c r="CJ53" i="15"/>
  <c r="CI53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V53" i="15"/>
  <c r="BU53" i="15"/>
  <c r="BT53" i="15"/>
  <c r="BS53" i="15"/>
  <c r="BR53" i="15"/>
  <c r="BQ53" i="15"/>
  <c r="BP53" i="15"/>
  <c r="BO53" i="15"/>
  <c r="BN53" i="15"/>
  <c r="BM53" i="15"/>
  <c r="BL53" i="15"/>
  <c r="BK53" i="15"/>
  <c r="BJ53" i="15"/>
  <c r="BI53" i="15"/>
  <c r="BH53" i="15"/>
  <c r="BG53" i="15"/>
  <c r="BF53" i="15"/>
  <c r="BE53" i="15"/>
  <c r="BD53" i="15"/>
  <c r="DC52" i="15"/>
  <c r="DB52" i="15"/>
  <c r="DA52" i="15"/>
  <c r="CZ52" i="15"/>
  <c r="CY52" i="15"/>
  <c r="CX52" i="15"/>
  <c r="CW52" i="15"/>
  <c r="CV52" i="15"/>
  <c r="CU52" i="15"/>
  <c r="CT52" i="15"/>
  <c r="CS52" i="15"/>
  <c r="CR52" i="15"/>
  <c r="CQ52" i="15"/>
  <c r="CP52" i="15"/>
  <c r="CO52" i="15"/>
  <c r="CN52" i="15"/>
  <c r="CM52" i="15"/>
  <c r="CL52" i="15"/>
  <c r="CK52" i="15"/>
  <c r="CJ52" i="15"/>
  <c r="CI52" i="15"/>
  <c r="CH52" i="15"/>
  <c r="CG52" i="15"/>
  <c r="CF52" i="15"/>
  <c r="CE52" i="15"/>
  <c r="CD52" i="15"/>
  <c r="CC52" i="15"/>
  <c r="CB52" i="15"/>
  <c r="CA52" i="15"/>
  <c r="BZ52" i="15"/>
  <c r="BY52" i="15"/>
  <c r="BX52" i="15"/>
  <c r="BW52" i="15"/>
  <c r="BV52" i="15"/>
  <c r="BU52" i="15"/>
  <c r="BT52" i="15"/>
  <c r="BS52" i="15"/>
  <c r="BR52" i="15"/>
  <c r="BQ52" i="15"/>
  <c r="BP52" i="15"/>
  <c r="BO52" i="15"/>
  <c r="BN52" i="15"/>
  <c r="BM52" i="15"/>
  <c r="BL52" i="15"/>
  <c r="BK52" i="15"/>
  <c r="BJ52" i="15"/>
  <c r="BI52" i="15"/>
  <c r="BH52" i="15"/>
  <c r="BG52" i="15"/>
  <c r="BF52" i="15"/>
  <c r="BE52" i="15"/>
  <c r="BD52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DC48" i="15"/>
  <c r="DB48" i="15"/>
  <c r="DA48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CM48" i="15"/>
  <c r="CL48" i="15"/>
  <c r="CK48" i="15"/>
  <c r="CJ48" i="15"/>
  <c r="CI48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BK48" i="15"/>
  <c r="BJ48" i="15"/>
  <c r="BI48" i="15"/>
  <c r="BH48" i="15"/>
  <c r="BG48" i="15"/>
  <c r="BF48" i="15"/>
  <c r="BE48" i="15"/>
  <c r="BD48" i="15"/>
  <c r="DC47" i="15"/>
  <c r="DB47" i="15"/>
  <c r="DA47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N47" i="15"/>
  <c r="CM47" i="15"/>
  <c r="CL47" i="15"/>
  <c r="CK47" i="15"/>
  <c r="CJ47" i="15"/>
  <c r="CI47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BK47" i="15"/>
  <c r="BJ47" i="15"/>
  <c r="BI47" i="15"/>
  <c r="BH47" i="15"/>
  <c r="BG47" i="15"/>
  <c r="BF47" i="15"/>
  <c r="BE47" i="15"/>
  <c r="BD47" i="15"/>
  <c r="DC46" i="15"/>
  <c r="DB46" i="15"/>
  <c r="DA46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N46" i="15"/>
  <c r="CM46" i="15"/>
  <c r="CL46" i="15"/>
  <c r="CK46" i="15"/>
  <c r="CJ46" i="15"/>
  <c r="CI46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BK46" i="15"/>
  <c r="BJ46" i="15"/>
  <c r="BI46" i="15"/>
  <c r="BH46" i="15"/>
  <c r="BG46" i="15"/>
  <c r="BF46" i="15"/>
  <c r="BE46" i="15"/>
  <c r="BD46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DC44" i="15"/>
  <c r="DB44" i="15"/>
  <c r="DA44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N44" i="15"/>
  <c r="CM44" i="15"/>
  <c r="CL44" i="15"/>
  <c r="CK44" i="15"/>
  <c r="CJ44" i="15"/>
  <c r="CI44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BK44" i="15"/>
  <c r="BJ44" i="15"/>
  <c r="BI44" i="15"/>
  <c r="BH44" i="15"/>
  <c r="BG44" i="15"/>
  <c r="BF44" i="15"/>
  <c r="BE44" i="15"/>
  <c r="BD44" i="15"/>
  <c r="DC43" i="15"/>
  <c r="DB43" i="15"/>
  <c r="DA43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L43" i="15"/>
  <c r="CK43" i="15"/>
  <c r="CJ43" i="15"/>
  <c r="CI43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DC42" i="15"/>
  <c r="DB42" i="15"/>
  <c r="DA42" i="15"/>
  <c r="CZ42" i="15"/>
  <c r="CY42" i="15"/>
  <c r="CX42" i="15"/>
  <c r="CW42" i="15"/>
  <c r="CV42" i="15"/>
  <c r="CU42" i="15"/>
  <c r="CT42" i="15"/>
  <c r="CS42" i="15"/>
  <c r="CR42" i="15"/>
  <c r="CQ42" i="15"/>
  <c r="CP42" i="15"/>
  <c r="CO42" i="15"/>
  <c r="CN42" i="15"/>
  <c r="CM42" i="15"/>
  <c r="CL42" i="15"/>
  <c r="CK42" i="15"/>
  <c r="CJ42" i="15"/>
  <c r="CI42" i="15"/>
  <c r="CH42" i="15"/>
  <c r="CG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DC41" i="15"/>
  <c r="DB41" i="15"/>
  <c r="DA41" i="15"/>
  <c r="CZ41" i="15"/>
  <c r="CY41" i="15"/>
  <c r="CX41" i="15"/>
  <c r="CW41" i="15"/>
  <c r="CV41" i="15"/>
  <c r="CU41" i="15"/>
  <c r="CT41" i="15"/>
  <c r="CS41" i="15"/>
  <c r="CR41" i="15"/>
  <c r="CQ41" i="15"/>
  <c r="CP41" i="15"/>
  <c r="CO41" i="15"/>
  <c r="CN41" i="15"/>
  <c r="CM41" i="15"/>
  <c r="CL41" i="15"/>
  <c r="CK41" i="15"/>
  <c r="CJ41" i="15"/>
  <c r="CI41" i="15"/>
  <c r="CH41" i="15"/>
  <c r="CG41" i="15"/>
  <c r="CF41" i="15"/>
  <c r="CE41" i="15"/>
  <c r="CD41" i="15"/>
  <c r="CC41" i="15"/>
  <c r="CB41" i="15"/>
  <c r="CA41" i="15"/>
  <c r="BZ41" i="15"/>
  <c r="BY41" i="15"/>
  <c r="BX41" i="15"/>
  <c r="BW41" i="15"/>
  <c r="BV41" i="15"/>
  <c r="BU41" i="15"/>
  <c r="BT41" i="15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DC40" i="15"/>
  <c r="DB40" i="15"/>
  <c r="DA40" i="15"/>
  <c r="CZ40" i="15"/>
  <c r="CY40" i="15"/>
  <c r="CX40" i="15"/>
  <c r="CW40" i="15"/>
  <c r="CV40" i="15"/>
  <c r="CU40" i="15"/>
  <c r="CT40" i="15"/>
  <c r="CS40" i="15"/>
  <c r="CR40" i="15"/>
  <c r="CQ40" i="15"/>
  <c r="CP40" i="15"/>
  <c r="CO40" i="15"/>
  <c r="CN40" i="15"/>
  <c r="CM40" i="15"/>
  <c r="CL40" i="15"/>
  <c r="CK40" i="15"/>
  <c r="CJ40" i="15"/>
  <c r="CI40" i="15"/>
  <c r="CH40" i="15"/>
  <c r="CG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DC39" i="15"/>
  <c r="DB39" i="15"/>
  <c r="DA39" i="15"/>
  <c r="CZ39" i="15"/>
  <c r="CY39" i="15"/>
  <c r="CX39" i="15"/>
  <c r="CW39" i="15"/>
  <c r="CV39" i="15"/>
  <c r="CU39" i="15"/>
  <c r="CT39" i="15"/>
  <c r="CS39" i="15"/>
  <c r="CR39" i="15"/>
  <c r="CQ39" i="15"/>
  <c r="CP39" i="15"/>
  <c r="CO39" i="15"/>
  <c r="CN39" i="15"/>
  <c r="CM39" i="15"/>
  <c r="CL39" i="15"/>
  <c r="CK39" i="15"/>
  <c r="CJ39" i="15"/>
  <c r="CI39" i="15"/>
  <c r="CH39" i="15"/>
  <c r="CG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DC38" i="15"/>
  <c r="DB38" i="15"/>
  <c r="DA38" i="15"/>
  <c r="CZ38" i="15"/>
  <c r="CY38" i="15"/>
  <c r="CX38" i="15"/>
  <c r="CW38" i="15"/>
  <c r="CV38" i="15"/>
  <c r="CU38" i="15"/>
  <c r="CT38" i="15"/>
  <c r="CS38" i="15"/>
  <c r="CR38" i="15"/>
  <c r="CQ38" i="15"/>
  <c r="CP38" i="15"/>
  <c r="CO38" i="15"/>
  <c r="CN38" i="15"/>
  <c r="CM38" i="15"/>
  <c r="CL38" i="15"/>
  <c r="CK38" i="15"/>
  <c r="CJ38" i="15"/>
  <c r="CI38" i="15"/>
  <c r="CH38" i="15"/>
  <c r="CG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DC37" i="15"/>
  <c r="DB37" i="15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K37" i="15"/>
  <c r="CJ37" i="15"/>
  <c r="CI37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DC36" i="15"/>
  <c r="DB36" i="15"/>
  <c r="DA36" i="15"/>
  <c r="CZ36" i="15"/>
  <c r="CY36" i="15"/>
  <c r="CX36" i="15"/>
  <c r="CW36" i="15"/>
  <c r="CV36" i="15"/>
  <c r="CU36" i="15"/>
  <c r="CT36" i="15"/>
  <c r="CS36" i="15"/>
  <c r="CR36" i="15"/>
  <c r="CQ36" i="15"/>
  <c r="CP36" i="15"/>
  <c r="CO36" i="15"/>
  <c r="CN36" i="15"/>
  <c r="CM36" i="15"/>
  <c r="CL36" i="15"/>
  <c r="CK36" i="15"/>
  <c r="CJ36" i="15"/>
  <c r="CI36" i="15"/>
  <c r="CH36" i="15"/>
  <c r="CG36" i="15"/>
  <c r="CF36" i="15"/>
  <c r="CE36" i="15"/>
  <c r="CD36" i="15"/>
  <c r="CC36" i="15"/>
  <c r="CB36" i="15"/>
  <c r="CA36" i="15"/>
  <c r="BZ36" i="15"/>
  <c r="BY36" i="15"/>
  <c r="BX36" i="15"/>
  <c r="BW36" i="15"/>
  <c r="BV36" i="15"/>
  <c r="BU36" i="15"/>
  <c r="BT36" i="15"/>
  <c r="BS36" i="15"/>
  <c r="BR36" i="15"/>
  <c r="BQ36" i="15"/>
  <c r="BP36" i="15"/>
  <c r="BO36" i="15"/>
  <c r="BN36" i="15"/>
  <c r="BM36" i="15"/>
  <c r="BL36" i="15"/>
  <c r="BK36" i="15"/>
  <c r="BJ36" i="15"/>
  <c r="BI36" i="15"/>
  <c r="BH36" i="15"/>
  <c r="BG36" i="15"/>
  <c r="BF36" i="15"/>
  <c r="BE36" i="15"/>
  <c r="BD36" i="15"/>
  <c r="DC35" i="15"/>
  <c r="DB35" i="15"/>
  <c r="DA35" i="15"/>
  <c r="CZ35" i="15"/>
  <c r="CY35" i="15"/>
  <c r="CX35" i="15"/>
  <c r="CW35" i="15"/>
  <c r="CV35" i="15"/>
  <c r="CU35" i="15"/>
  <c r="CT35" i="15"/>
  <c r="CS35" i="15"/>
  <c r="CR35" i="15"/>
  <c r="CQ35" i="15"/>
  <c r="CP35" i="15"/>
  <c r="CO35" i="15"/>
  <c r="CN35" i="15"/>
  <c r="CM35" i="15"/>
  <c r="CL35" i="15"/>
  <c r="CK35" i="15"/>
  <c r="CJ35" i="15"/>
  <c r="CI35" i="15"/>
  <c r="CH35" i="15"/>
  <c r="CG35" i="15"/>
  <c r="CF35" i="15"/>
  <c r="CE35" i="15"/>
  <c r="CD35" i="15"/>
  <c r="CC35" i="15"/>
  <c r="CB35" i="15"/>
  <c r="CA35" i="15"/>
  <c r="BZ35" i="15"/>
  <c r="BY35" i="15"/>
  <c r="BX35" i="15"/>
  <c r="BW35" i="15"/>
  <c r="BV35" i="15"/>
  <c r="BU35" i="15"/>
  <c r="BT35" i="15"/>
  <c r="BS35" i="15"/>
  <c r="BR35" i="15"/>
  <c r="BQ35" i="15"/>
  <c r="BP35" i="15"/>
  <c r="BO35" i="15"/>
  <c r="BN35" i="15"/>
  <c r="BM35" i="15"/>
  <c r="BL35" i="15"/>
  <c r="BK35" i="15"/>
  <c r="BJ35" i="15"/>
  <c r="BI35" i="15"/>
  <c r="BH35" i="15"/>
  <c r="BG35" i="15"/>
  <c r="BF35" i="15"/>
  <c r="BE35" i="15"/>
  <c r="BD35" i="15"/>
  <c r="DC34" i="15"/>
  <c r="DB34" i="15"/>
  <c r="DA34" i="15"/>
  <c r="CZ34" i="15"/>
  <c r="CY34" i="15"/>
  <c r="CX34" i="15"/>
  <c r="CW34" i="15"/>
  <c r="CV34" i="15"/>
  <c r="CU34" i="15"/>
  <c r="CT34" i="15"/>
  <c r="CS34" i="15"/>
  <c r="CR34" i="15"/>
  <c r="CQ34" i="15"/>
  <c r="CP34" i="15"/>
  <c r="CO34" i="15"/>
  <c r="CN34" i="15"/>
  <c r="CM34" i="15"/>
  <c r="CL34" i="15"/>
  <c r="CK34" i="15"/>
  <c r="CJ34" i="15"/>
  <c r="CI34" i="15"/>
  <c r="CH34" i="15"/>
  <c r="CG34" i="15"/>
  <c r="CF34" i="15"/>
  <c r="CE34" i="15"/>
  <c r="CD34" i="15"/>
  <c r="CC34" i="15"/>
  <c r="CB34" i="15"/>
  <c r="CA34" i="15"/>
  <c r="BZ34" i="15"/>
  <c r="BY34" i="15"/>
  <c r="BX34" i="15"/>
  <c r="BW34" i="15"/>
  <c r="BV34" i="15"/>
  <c r="BU34" i="15"/>
  <c r="BT34" i="15"/>
  <c r="BS34" i="15"/>
  <c r="BR34" i="15"/>
  <c r="BQ34" i="15"/>
  <c r="BP34" i="15"/>
  <c r="BO34" i="15"/>
  <c r="BN34" i="15"/>
  <c r="BM34" i="15"/>
  <c r="BL34" i="15"/>
  <c r="BK34" i="15"/>
  <c r="BJ34" i="15"/>
  <c r="BI34" i="15"/>
  <c r="BH34" i="15"/>
  <c r="BG34" i="15"/>
  <c r="BF34" i="15"/>
  <c r="BE34" i="15"/>
  <c r="BD34" i="15"/>
  <c r="DC33" i="15"/>
  <c r="DB33" i="15"/>
  <c r="DA33" i="15"/>
  <c r="CZ33" i="15"/>
  <c r="CY33" i="15"/>
  <c r="CX33" i="15"/>
  <c r="CW33" i="15"/>
  <c r="CV33" i="15"/>
  <c r="CU33" i="15"/>
  <c r="CT33" i="15"/>
  <c r="CS33" i="15"/>
  <c r="CR33" i="15"/>
  <c r="CQ33" i="15"/>
  <c r="CP33" i="15"/>
  <c r="CO33" i="15"/>
  <c r="CN33" i="15"/>
  <c r="CM33" i="15"/>
  <c r="CL33" i="15"/>
  <c r="CK33" i="15"/>
  <c r="CJ33" i="15"/>
  <c r="CI33" i="15"/>
  <c r="CH33" i="15"/>
  <c r="CG33" i="15"/>
  <c r="CF33" i="15"/>
  <c r="CE33" i="15"/>
  <c r="CD33" i="15"/>
  <c r="CC33" i="15"/>
  <c r="CB33" i="15"/>
  <c r="CA33" i="15"/>
  <c r="BZ33" i="15"/>
  <c r="BY33" i="15"/>
  <c r="BX33" i="15"/>
  <c r="BW33" i="15"/>
  <c r="BV33" i="15"/>
  <c r="BU33" i="15"/>
  <c r="BT33" i="15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DC32" i="15"/>
  <c r="DB32" i="15"/>
  <c r="DA32" i="15"/>
  <c r="CZ32" i="15"/>
  <c r="CY32" i="15"/>
  <c r="CX32" i="15"/>
  <c r="CW32" i="15"/>
  <c r="CV32" i="15"/>
  <c r="CU32" i="15"/>
  <c r="CT32" i="15"/>
  <c r="CS32" i="15"/>
  <c r="CR32" i="15"/>
  <c r="CQ32" i="15"/>
  <c r="CP32" i="15"/>
  <c r="CO32" i="15"/>
  <c r="CN32" i="15"/>
  <c r="CM32" i="15"/>
  <c r="CL32" i="15"/>
  <c r="CK32" i="15"/>
  <c r="CJ32" i="15"/>
  <c r="CI32" i="15"/>
  <c r="CH32" i="15"/>
  <c r="CG32" i="15"/>
  <c r="CF32" i="15"/>
  <c r="CE32" i="15"/>
  <c r="CD32" i="15"/>
  <c r="CC32" i="15"/>
  <c r="CB32" i="15"/>
  <c r="CA32" i="15"/>
  <c r="BZ32" i="15"/>
  <c r="BY32" i="15"/>
  <c r="BX32" i="15"/>
  <c r="BW32" i="15"/>
  <c r="BV32" i="15"/>
  <c r="BU32" i="15"/>
  <c r="BT32" i="15"/>
  <c r="BS32" i="15"/>
  <c r="BR32" i="15"/>
  <c r="BQ32" i="15"/>
  <c r="BP32" i="15"/>
  <c r="BO32" i="15"/>
  <c r="BN32" i="15"/>
  <c r="BM32" i="15"/>
  <c r="BL32" i="15"/>
  <c r="BK32" i="15"/>
  <c r="BJ32" i="15"/>
  <c r="BI32" i="15"/>
  <c r="BH32" i="15"/>
  <c r="BG32" i="15"/>
  <c r="BF32" i="15"/>
  <c r="BE32" i="15"/>
  <c r="BD32" i="15"/>
  <c r="DC31" i="15"/>
  <c r="DB31" i="15"/>
  <c r="DA31" i="15"/>
  <c r="CZ31" i="15"/>
  <c r="CY31" i="15"/>
  <c r="CX31" i="15"/>
  <c r="CW31" i="15"/>
  <c r="CV31" i="15"/>
  <c r="CU31" i="15"/>
  <c r="CT31" i="15"/>
  <c r="CS31" i="15"/>
  <c r="CR31" i="15"/>
  <c r="CQ31" i="15"/>
  <c r="CP31" i="15"/>
  <c r="CO31" i="15"/>
  <c r="CN31" i="15"/>
  <c r="CM31" i="15"/>
  <c r="CL31" i="15"/>
  <c r="CK31" i="15"/>
  <c r="CJ31" i="15"/>
  <c r="CI31" i="15"/>
  <c r="CH31" i="15"/>
  <c r="CG31" i="15"/>
  <c r="CF31" i="15"/>
  <c r="CE31" i="15"/>
  <c r="CD31" i="15"/>
  <c r="CC31" i="15"/>
  <c r="CB31" i="15"/>
  <c r="CA31" i="15"/>
  <c r="BZ31" i="15"/>
  <c r="BY31" i="15"/>
  <c r="BX31" i="15"/>
  <c r="BW31" i="15"/>
  <c r="BV31" i="15"/>
  <c r="BU31" i="15"/>
  <c r="BT31" i="15"/>
  <c r="BS31" i="15"/>
  <c r="BR31" i="15"/>
  <c r="BQ31" i="15"/>
  <c r="BP31" i="15"/>
  <c r="BO31" i="15"/>
  <c r="BN31" i="15"/>
  <c r="BM31" i="15"/>
  <c r="BL31" i="15"/>
  <c r="BK31" i="15"/>
  <c r="BJ31" i="15"/>
  <c r="BI31" i="15"/>
  <c r="BH31" i="15"/>
  <c r="BG31" i="15"/>
  <c r="BF31" i="15"/>
  <c r="BE31" i="15"/>
  <c r="BD31" i="15"/>
  <c r="DC30" i="15"/>
  <c r="DB30" i="15"/>
  <c r="DA30" i="15"/>
  <c r="CZ30" i="15"/>
  <c r="CY30" i="15"/>
  <c r="CX30" i="15"/>
  <c r="CW30" i="15"/>
  <c r="CV30" i="15"/>
  <c r="CU30" i="15"/>
  <c r="CT30" i="15"/>
  <c r="CS30" i="15"/>
  <c r="CR30" i="15"/>
  <c r="CQ30" i="15"/>
  <c r="CP30" i="15"/>
  <c r="CO30" i="15"/>
  <c r="CN30" i="15"/>
  <c r="CM30" i="15"/>
  <c r="CL30" i="15"/>
  <c r="CK30" i="15"/>
  <c r="CJ30" i="15"/>
  <c r="CI30" i="15"/>
  <c r="CH30" i="15"/>
  <c r="CG30" i="15"/>
  <c r="CF30" i="15"/>
  <c r="CE30" i="15"/>
  <c r="CD30" i="15"/>
  <c r="CC30" i="15"/>
  <c r="CB30" i="15"/>
  <c r="CA30" i="15"/>
  <c r="BZ30" i="15"/>
  <c r="BY30" i="15"/>
  <c r="BX30" i="15"/>
  <c r="BW30" i="15"/>
  <c r="BV30" i="15"/>
  <c r="BU30" i="15"/>
  <c r="BT30" i="15"/>
  <c r="BS30" i="15"/>
  <c r="BR30" i="15"/>
  <c r="BQ30" i="15"/>
  <c r="BP30" i="15"/>
  <c r="BO30" i="15"/>
  <c r="BN30" i="15"/>
  <c r="BM30" i="15"/>
  <c r="BL30" i="15"/>
  <c r="BK30" i="15"/>
  <c r="BJ30" i="15"/>
  <c r="BI30" i="15"/>
  <c r="BH30" i="15"/>
  <c r="BG30" i="15"/>
  <c r="BF30" i="15"/>
  <c r="BE30" i="15"/>
  <c r="BD30" i="15"/>
  <c r="DC29" i="15"/>
  <c r="DB29" i="15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M29" i="15"/>
  <c r="BL29" i="15"/>
  <c r="BK29" i="15"/>
  <c r="BJ29" i="15"/>
  <c r="BI29" i="15"/>
  <c r="BH29" i="15"/>
  <c r="BG29" i="15"/>
  <c r="BF29" i="15"/>
  <c r="BE29" i="15"/>
  <c r="BD29" i="15"/>
  <c r="DC28" i="15"/>
  <c r="DB28" i="15"/>
  <c r="DA28" i="15"/>
  <c r="CZ28" i="15"/>
  <c r="CY28" i="15"/>
  <c r="CX28" i="15"/>
  <c r="CW28" i="15"/>
  <c r="CV28" i="15"/>
  <c r="CU28" i="15"/>
  <c r="CT28" i="15"/>
  <c r="CS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D28" i="15"/>
  <c r="CC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N28" i="15"/>
  <c r="BM28" i="15"/>
  <c r="BL28" i="15"/>
  <c r="BK28" i="15"/>
  <c r="BJ28" i="15"/>
  <c r="BI28" i="15"/>
  <c r="BH28" i="15"/>
  <c r="BG28" i="15"/>
  <c r="BF28" i="15"/>
  <c r="BE28" i="15"/>
  <c r="BD28" i="15"/>
  <c r="DC27" i="15"/>
  <c r="DB27" i="15"/>
  <c r="DA27" i="15"/>
  <c r="CZ27" i="15"/>
  <c r="CY27" i="15"/>
  <c r="CX27" i="15"/>
  <c r="CW27" i="15"/>
  <c r="CV27" i="15"/>
  <c r="CU27" i="15"/>
  <c r="CT27" i="15"/>
  <c r="CS27" i="15"/>
  <c r="CR27" i="15"/>
  <c r="CQ27" i="15"/>
  <c r="CP27" i="15"/>
  <c r="CO27" i="15"/>
  <c r="CN27" i="15"/>
  <c r="CM27" i="15"/>
  <c r="CL27" i="15"/>
  <c r="CK27" i="15"/>
  <c r="CJ27" i="15"/>
  <c r="CI27" i="15"/>
  <c r="CH27" i="15"/>
  <c r="CG27" i="15"/>
  <c r="CF27" i="15"/>
  <c r="CE27" i="15"/>
  <c r="CD27" i="15"/>
  <c r="CC27" i="15"/>
  <c r="CB27" i="15"/>
  <c r="CA27" i="15"/>
  <c r="BZ27" i="15"/>
  <c r="BY27" i="15"/>
  <c r="BX27" i="15"/>
  <c r="BW27" i="15"/>
  <c r="BV27" i="15"/>
  <c r="BU27" i="15"/>
  <c r="BT27" i="15"/>
  <c r="BS27" i="15"/>
  <c r="BR27" i="15"/>
  <c r="BQ27" i="15"/>
  <c r="BP27" i="15"/>
  <c r="BO27" i="15"/>
  <c r="BN27" i="15"/>
  <c r="BM27" i="15"/>
  <c r="BL27" i="15"/>
  <c r="BK27" i="15"/>
  <c r="BJ27" i="15"/>
  <c r="BI27" i="15"/>
  <c r="BH27" i="15"/>
  <c r="BG27" i="15"/>
  <c r="BF27" i="15"/>
  <c r="BE27" i="15"/>
  <c r="BD27" i="15"/>
  <c r="DC26" i="15"/>
  <c r="DB26" i="15"/>
  <c r="DA26" i="15"/>
  <c r="CZ26" i="15"/>
  <c r="CY26" i="15"/>
  <c r="CX26" i="15"/>
  <c r="CW26" i="15"/>
  <c r="CV26" i="15"/>
  <c r="CU26" i="15"/>
  <c r="CT26" i="15"/>
  <c r="CS26" i="15"/>
  <c r="CR26" i="15"/>
  <c r="CQ26" i="15"/>
  <c r="CP26" i="15"/>
  <c r="CO26" i="15"/>
  <c r="CN26" i="15"/>
  <c r="CM26" i="15"/>
  <c r="CL26" i="15"/>
  <c r="CK26" i="15"/>
  <c r="CJ26" i="15"/>
  <c r="CI26" i="15"/>
  <c r="CH26" i="15"/>
  <c r="CG26" i="15"/>
  <c r="CF26" i="15"/>
  <c r="CE26" i="15"/>
  <c r="CD26" i="15"/>
  <c r="CC26" i="15"/>
  <c r="CB26" i="15"/>
  <c r="CA26" i="15"/>
  <c r="BZ26" i="15"/>
  <c r="BY26" i="15"/>
  <c r="BX26" i="15"/>
  <c r="BW26" i="15"/>
  <c r="BV26" i="15"/>
  <c r="BU26" i="15"/>
  <c r="BT26" i="15"/>
  <c r="BS26" i="15"/>
  <c r="BR26" i="15"/>
  <c r="BQ26" i="15"/>
  <c r="BP26" i="15"/>
  <c r="BO26" i="15"/>
  <c r="BN26" i="15"/>
  <c r="BM26" i="15"/>
  <c r="BL26" i="15"/>
  <c r="BK26" i="15"/>
  <c r="BJ26" i="15"/>
  <c r="BI26" i="15"/>
  <c r="BH26" i="15"/>
  <c r="BG26" i="15"/>
  <c r="BF26" i="15"/>
  <c r="BE26" i="15"/>
  <c r="BD26" i="15"/>
  <c r="DC25" i="15"/>
  <c r="DB25" i="15"/>
  <c r="DA25" i="15"/>
  <c r="CZ25" i="15"/>
  <c r="CY25" i="15"/>
  <c r="CX25" i="15"/>
  <c r="CW25" i="15"/>
  <c r="CV25" i="15"/>
  <c r="CU25" i="15"/>
  <c r="CT25" i="15"/>
  <c r="CS25" i="15"/>
  <c r="CR25" i="15"/>
  <c r="CQ25" i="15"/>
  <c r="CP25" i="15"/>
  <c r="CO25" i="15"/>
  <c r="CN25" i="15"/>
  <c r="CM25" i="15"/>
  <c r="CL25" i="15"/>
  <c r="CK25" i="15"/>
  <c r="CJ25" i="15"/>
  <c r="CI25" i="15"/>
  <c r="CH25" i="15"/>
  <c r="CG25" i="15"/>
  <c r="CF25" i="15"/>
  <c r="CE25" i="15"/>
  <c r="CD25" i="15"/>
  <c r="CC25" i="15"/>
  <c r="CB25" i="15"/>
  <c r="CA25" i="15"/>
  <c r="BZ25" i="15"/>
  <c r="BY25" i="15"/>
  <c r="BX25" i="15"/>
  <c r="BW25" i="15"/>
  <c r="BV25" i="15"/>
  <c r="BU25" i="15"/>
  <c r="BT25" i="15"/>
  <c r="BS25" i="15"/>
  <c r="BR25" i="15"/>
  <c r="BQ25" i="15"/>
  <c r="BP25" i="15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DC24" i="15"/>
  <c r="DB24" i="15"/>
  <c r="DA24" i="15"/>
  <c r="CZ24" i="15"/>
  <c r="CY24" i="15"/>
  <c r="CX24" i="15"/>
  <c r="CW24" i="15"/>
  <c r="CV24" i="15"/>
  <c r="CU24" i="15"/>
  <c r="CT24" i="15"/>
  <c r="CS24" i="15"/>
  <c r="CR24" i="15"/>
  <c r="CQ24" i="15"/>
  <c r="CP24" i="15"/>
  <c r="CO24" i="15"/>
  <c r="CN24" i="15"/>
  <c r="CM24" i="15"/>
  <c r="CL24" i="15"/>
  <c r="CK24" i="15"/>
  <c r="CJ24" i="15"/>
  <c r="CI24" i="15"/>
  <c r="CH24" i="15"/>
  <c r="CG24" i="15"/>
  <c r="CF24" i="15"/>
  <c r="CE24" i="15"/>
  <c r="CD24" i="15"/>
  <c r="CC24" i="15"/>
  <c r="CB24" i="15"/>
  <c r="CA24" i="15"/>
  <c r="BZ24" i="15"/>
  <c r="BY24" i="15"/>
  <c r="BX24" i="15"/>
  <c r="BW24" i="15"/>
  <c r="BV24" i="15"/>
  <c r="BU24" i="15"/>
  <c r="BT24" i="15"/>
  <c r="BS24" i="15"/>
  <c r="BR24" i="15"/>
  <c r="BQ24" i="15"/>
  <c r="BP24" i="15"/>
  <c r="BO24" i="15"/>
  <c r="BN24" i="15"/>
  <c r="BM24" i="15"/>
  <c r="BL24" i="15"/>
  <c r="BK24" i="15"/>
  <c r="BJ24" i="15"/>
  <c r="BI24" i="15"/>
  <c r="BH24" i="15"/>
  <c r="BG24" i="15"/>
  <c r="BF24" i="15"/>
  <c r="BE24" i="15"/>
  <c r="BD24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DC22" i="15"/>
  <c r="DB22" i="15"/>
  <c r="DA22" i="15"/>
  <c r="CZ22" i="15"/>
  <c r="CY22" i="15"/>
  <c r="CX22" i="15"/>
  <c r="CW22" i="15"/>
  <c r="CV22" i="15"/>
  <c r="CU22" i="15"/>
  <c r="CT22" i="15"/>
  <c r="CS22" i="15"/>
  <c r="CR22" i="15"/>
  <c r="CQ22" i="15"/>
  <c r="CP22" i="15"/>
  <c r="CO22" i="15"/>
  <c r="CN22" i="15"/>
  <c r="CM22" i="15"/>
  <c r="CL22" i="15"/>
  <c r="CK22" i="15"/>
  <c r="CJ22" i="15"/>
  <c r="CI22" i="15"/>
  <c r="CH22" i="15"/>
  <c r="CG22" i="15"/>
  <c r="CF22" i="15"/>
  <c r="CE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P22" i="15"/>
  <c r="BO22" i="15"/>
  <c r="BN22" i="15"/>
  <c r="BM22" i="15"/>
  <c r="BL22" i="15"/>
  <c r="BK22" i="15"/>
  <c r="BJ22" i="15"/>
  <c r="BI22" i="15"/>
  <c r="BH22" i="15"/>
  <c r="BG22" i="15"/>
  <c r="BF22" i="15"/>
  <c r="BE22" i="15"/>
  <c r="BD22" i="15"/>
  <c r="DC21" i="15"/>
  <c r="DB21" i="15"/>
  <c r="DA21" i="15"/>
  <c r="CZ21" i="15"/>
  <c r="CY21" i="15"/>
  <c r="CX21" i="15"/>
  <c r="CW21" i="15"/>
  <c r="CV21" i="15"/>
  <c r="CU21" i="15"/>
  <c r="CT21" i="15"/>
  <c r="CS21" i="15"/>
  <c r="CR21" i="15"/>
  <c r="CQ21" i="15"/>
  <c r="CP21" i="15"/>
  <c r="CO21" i="15"/>
  <c r="CN21" i="15"/>
  <c r="CM21" i="15"/>
  <c r="CL21" i="15"/>
  <c r="CK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DC20" i="15"/>
  <c r="DB20" i="15"/>
  <c r="DA20" i="15"/>
  <c r="CZ20" i="15"/>
  <c r="CY20" i="15"/>
  <c r="CX20" i="15"/>
  <c r="CW20" i="15"/>
  <c r="CV20" i="15"/>
  <c r="CU20" i="15"/>
  <c r="CT20" i="15"/>
  <c r="CS20" i="15"/>
  <c r="CR20" i="15"/>
  <c r="CQ20" i="15"/>
  <c r="CP20" i="15"/>
  <c r="CO20" i="15"/>
  <c r="CN20" i="15"/>
  <c r="CM20" i="15"/>
  <c r="CL20" i="15"/>
  <c r="CK20" i="15"/>
  <c r="CJ20" i="15"/>
  <c r="CI20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P20" i="15"/>
  <c r="BO20" i="15"/>
  <c r="BN20" i="15"/>
  <c r="BM20" i="15"/>
  <c r="BL20" i="15"/>
  <c r="BK20" i="15"/>
  <c r="BJ20" i="15"/>
  <c r="BI20" i="15"/>
  <c r="BH20" i="15"/>
  <c r="BG20" i="15"/>
  <c r="BF20" i="15"/>
  <c r="BE20" i="15"/>
  <c r="BD20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DC18" i="15"/>
  <c r="DB18" i="15"/>
  <c r="DA18" i="15"/>
  <c r="CZ18" i="15"/>
  <c r="CY18" i="15"/>
  <c r="CX18" i="15"/>
  <c r="CW18" i="15"/>
  <c r="CV18" i="15"/>
  <c r="CU18" i="15"/>
  <c r="CT18" i="15"/>
  <c r="CS18" i="15"/>
  <c r="CR18" i="15"/>
  <c r="CQ18" i="15"/>
  <c r="CP18" i="15"/>
  <c r="CO18" i="15"/>
  <c r="CN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DC17" i="15"/>
  <c r="DB17" i="15"/>
  <c r="DA17" i="15"/>
  <c r="CZ17" i="15"/>
  <c r="CY17" i="15"/>
  <c r="CX17" i="15"/>
  <c r="CW17" i="15"/>
  <c r="CV17" i="15"/>
  <c r="CU17" i="15"/>
  <c r="CT17" i="15"/>
  <c r="CS17" i="15"/>
  <c r="CR17" i="15"/>
  <c r="CQ17" i="15"/>
  <c r="CP17" i="15"/>
  <c r="CO17" i="15"/>
  <c r="CN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DC16" i="15"/>
  <c r="DB16" i="15"/>
  <c r="DA16" i="15"/>
  <c r="CZ16" i="15"/>
  <c r="CY16" i="15"/>
  <c r="CX16" i="15"/>
  <c r="CW16" i="15"/>
  <c r="CV16" i="15"/>
  <c r="CU16" i="15"/>
  <c r="CT16" i="15"/>
  <c r="CS16" i="15"/>
  <c r="CR16" i="15"/>
  <c r="CQ16" i="15"/>
  <c r="CP16" i="15"/>
  <c r="CO16" i="15"/>
  <c r="CN16" i="15"/>
  <c r="CM16" i="15"/>
  <c r="CL16" i="15"/>
  <c r="CK16" i="15"/>
  <c r="CJ16" i="15"/>
  <c r="CI16" i="15"/>
  <c r="CH16" i="15"/>
  <c r="CG16" i="15"/>
  <c r="CF16" i="15"/>
  <c r="CE16" i="15"/>
  <c r="CD16" i="15"/>
  <c r="CC16" i="15"/>
  <c r="CB16" i="15"/>
  <c r="CA16" i="15"/>
  <c r="BZ16" i="15"/>
  <c r="BY16" i="15"/>
  <c r="BX16" i="15"/>
  <c r="BW16" i="15"/>
  <c r="BV16" i="15"/>
  <c r="BU16" i="15"/>
  <c r="BT16" i="15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DC15" i="15"/>
  <c r="DB15" i="15"/>
  <c r="DA15" i="15"/>
  <c r="CZ15" i="15"/>
  <c r="CY15" i="15"/>
  <c r="CX15" i="15"/>
  <c r="CW15" i="15"/>
  <c r="CV15" i="15"/>
  <c r="CU15" i="15"/>
  <c r="CT15" i="15"/>
  <c r="CS15" i="15"/>
  <c r="CR15" i="15"/>
  <c r="CQ15" i="15"/>
  <c r="CP15" i="15"/>
  <c r="CO15" i="15"/>
  <c r="CN15" i="15"/>
  <c r="CM15" i="15"/>
  <c r="CL15" i="15"/>
  <c r="CK15" i="15"/>
  <c r="CJ15" i="15"/>
  <c r="CI15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DC14" i="15"/>
  <c r="DB14" i="15"/>
  <c r="DA14" i="15"/>
  <c r="CZ14" i="15"/>
  <c r="CY14" i="15"/>
  <c r="CX14" i="15"/>
  <c r="CW14" i="15"/>
  <c r="CV14" i="15"/>
  <c r="CU14" i="15"/>
  <c r="CT14" i="15"/>
  <c r="CS14" i="15"/>
  <c r="CR14" i="15"/>
  <c r="CQ14" i="15"/>
  <c r="CP1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DC13" i="15"/>
  <c r="DB13" i="15"/>
  <c r="DA13" i="15"/>
  <c r="CZ13" i="15"/>
  <c r="CY13" i="15"/>
  <c r="CX13" i="15"/>
  <c r="CW13" i="15"/>
  <c r="CV13" i="15"/>
  <c r="CU13" i="15"/>
  <c r="CT13" i="15"/>
  <c r="CS13" i="15"/>
  <c r="CR13" i="15"/>
  <c r="CQ13" i="15"/>
  <c r="CP1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DC12" i="15"/>
  <c r="DB12" i="15"/>
  <c r="DA12" i="15"/>
  <c r="CZ12" i="15"/>
  <c r="CY12" i="15"/>
  <c r="CX12" i="15"/>
  <c r="CW12" i="15"/>
  <c r="CV12" i="15"/>
  <c r="CU12" i="15"/>
  <c r="CT12" i="15"/>
  <c r="CS12" i="15"/>
  <c r="CR12" i="15"/>
  <c r="CQ12" i="15"/>
  <c r="CP1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DC11" i="15"/>
  <c r="DB11" i="15"/>
  <c r="DA11" i="15"/>
  <c r="CZ11" i="15"/>
  <c r="CY11" i="15"/>
  <c r="CX11" i="15"/>
  <c r="CW11" i="15"/>
  <c r="CV11" i="15"/>
  <c r="CU11" i="15"/>
  <c r="CT11" i="15"/>
  <c r="CS11" i="15"/>
  <c r="CR11" i="15"/>
  <c r="CQ11" i="15"/>
  <c r="CP1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Q9" i="15"/>
  <c r="CP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BK7" i="15"/>
  <c r="BJ7" i="15"/>
  <c r="BI7" i="15"/>
  <c r="BH7" i="15"/>
  <c r="BG7" i="15"/>
  <c r="BF7" i="15"/>
  <c r="BE7" i="15"/>
  <c r="BD7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BK5" i="15"/>
  <c r="BJ5" i="15"/>
  <c r="BI5" i="15"/>
  <c r="BH5" i="15"/>
  <c r="BG5" i="15"/>
  <c r="BF5" i="15"/>
  <c r="BE5" i="15"/>
  <c r="BD5" i="15"/>
  <c r="DC4" i="15"/>
  <c r="DB4" i="15"/>
  <c r="DA4" i="15"/>
  <c r="CZ4" i="15"/>
  <c r="CY4" i="15"/>
  <c r="CX4" i="15"/>
  <c r="CW4" i="15"/>
  <c r="CV4" i="15"/>
  <c r="CU4" i="15"/>
  <c r="CT4" i="15"/>
  <c r="CS4" i="15"/>
  <c r="CR4" i="15"/>
  <c r="CQ4" i="15"/>
  <c r="CP4" i="15"/>
  <c r="CO4" i="15"/>
  <c r="CN4" i="15"/>
  <c r="CM4" i="15"/>
  <c r="CL4" i="15"/>
  <c r="CK4" i="15"/>
  <c r="CJ4" i="15"/>
  <c r="CI4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P4" i="15"/>
  <c r="BO4" i="15"/>
  <c r="BN4" i="15"/>
  <c r="BM4" i="15"/>
  <c r="BL4" i="15"/>
  <c r="BK4" i="15"/>
  <c r="BJ4" i="15"/>
  <c r="BI4" i="15"/>
  <c r="BH4" i="15"/>
  <c r="BG4" i="15"/>
  <c r="BF4" i="15"/>
  <c r="BE4" i="15"/>
  <c r="BD4" i="15"/>
  <c r="DC3" i="15"/>
  <c r="DB3" i="15"/>
  <c r="DA3" i="15"/>
  <c r="CZ3" i="15"/>
  <c r="CY3" i="15"/>
  <c r="CX3" i="15"/>
  <c r="CW3" i="15"/>
  <c r="CV3" i="15"/>
  <c r="CU3" i="15"/>
  <c r="CT3" i="15"/>
  <c r="CS3" i="15"/>
  <c r="CR3" i="15"/>
  <c r="CQ3" i="15"/>
  <c r="CP3" i="15"/>
  <c r="CO3" i="15"/>
  <c r="CN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BK3" i="15"/>
  <c r="BJ3" i="15"/>
  <c r="BI3" i="15"/>
  <c r="BH3" i="15"/>
  <c r="BG3" i="15"/>
  <c r="BF3" i="15"/>
  <c r="BE3" i="15"/>
  <c r="BD3" i="15"/>
  <c r="DC2" i="15"/>
  <c r="DB2" i="15"/>
  <c r="DA2" i="15"/>
  <c r="CZ2" i="15"/>
  <c r="CY2" i="15"/>
  <c r="CX2" i="15"/>
  <c r="CW2" i="15"/>
  <c r="CV2" i="15"/>
  <c r="CU2" i="15"/>
  <c r="CT2" i="15"/>
  <c r="CS2" i="15"/>
  <c r="CR2" i="15"/>
  <c r="CQ2" i="15"/>
  <c r="CP2" i="15"/>
  <c r="CO2" i="15"/>
  <c r="CN2" i="15"/>
  <c r="CM2" i="15"/>
  <c r="CL2" i="15"/>
  <c r="CK2" i="15"/>
  <c r="CJ2" i="15"/>
  <c r="CI2" i="15"/>
  <c r="CH2" i="15"/>
  <c r="CG2" i="15"/>
  <c r="CF2" i="15"/>
  <c r="CE2" i="15"/>
  <c r="CD2" i="15"/>
  <c r="CC2" i="15"/>
  <c r="CB2" i="15"/>
  <c r="CA2" i="15"/>
  <c r="BZ2" i="15"/>
  <c r="BY2" i="15"/>
  <c r="BX2" i="15"/>
  <c r="BW2" i="15"/>
  <c r="BV2" i="15"/>
  <c r="BU2" i="15"/>
  <c r="BT2" i="15"/>
  <c r="BS2" i="15"/>
  <c r="BR2" i="15"/>
  <c r="BQ2" i="15"/>
  <c r="BP2" i="15"/>
  <c r="BO2" i="15"/>
  <c r="BN2" i="15"/>
  <c r="BM2" i="15"/>
  <c r="BL2" i="15"/>
  <c r="BK2" i="15"/>
  <c r="BJ2" i="15"/>
  <c r="BI2" i="15"/>
  <c r="BH2" i="15"/>
  <c r="BG2" i="15"/>
  <c r="BF2" i="15"/>
  <c r="BE2" i="15"/>
  <c r="B739" i="9" l="1"/>
  <c r="B738" i="9"/>
  <c r="B737" i="9"/>
  <c r="AW739" i="9"/>
  <c r="AV739" i="9"/>
  <c r="AU739" i="9"/>
  <c r="AT739" i="9"/>
  <c r="AS739" i="9"/>
  <c r="AR739" i="9"/>
  <c r="AQ739" i="9"/>
  <c r="AP739" i="9"/>
  <c r="AO739" i="9"/>
  <c r="AN739" i="9"/>
  <c r="AM739" i="9"/>
  <c r="AL739" i="9"/>
  <c r="AK739" i="9"/>
  <c r="AJ739" i="9"/>
  <c r="AI739" i="9"/>
  <c r="AH739" i="9"/>
  <c r="AG739" i="9"/>
  <c r="AF739" i="9"/>
  <c r="AE739" i="9"/>
  <c r="AD739" i="9"/>
  <c r="AC739" i="9"/>
  <c r="AB739" i="9"/>
  <c r="AA739" i="9"/>
  <c r="Z739" i="9"/>
  <c r="Y739" i="9"/>
  <c r="X739" i="9"/>
  <c r="W739" i="9"/>
  <c r="V739" i="9"/>
  <c r="U739" i="9"/>
  <c r="T739" i="9"/>
  <c r="S739" i="9"/>
  <c r="R739" i="9"/>
  <c r="Q739" i="9"/>
  <c r="P739" i="9"/>
  <c r="O739" i="9"/>
  <c r="N739" i="9"/>
  <c r="M739" i="9"/>
  <c r="L739" i="9"/>
  <c r="K739" i="9"/>
  <c r="J739" i="9"/>
  <c r="I739" i="9"/>
  <c r="H739" i="9"/>
  <c r="G739" i="9"/>
  <c r="F739" i="9"/>
  <c r="E739" i="9"/>
  <c r="D739" i="9"/>
  <c r="C739" i="9"/>
  <c r="AW738" i="9"/>
  <c r="AV738" i="9"/>
  <c r="AU738" i="9"/>
  <c r="AT738" i="9"/>
  <c r="AS738" i="9"/>
  <c r="AR738" i="9"/>
  <c r="AQ738" i="9"/>
  <c r="AP738" i="9"/>
  <c r="AO738" i="9"/>
  <c r="AN738" i="9"/>
  <c r="AM738" i="9"/>
  <c r="AL738" i="9"/>
  <c r="AK738" i="9"/>
  <c r="AJ738" i="9"/>
  <c r="AI738" i="9"/>
  <c r="AH738" i="9"/>
  <c r="AG738" i="9"/>
  <c r="AF738" i="9"/>
  <c r="AE738" i="9"/>
  <c r="AD738" i="9"/>
  <c r="AC738" i="9"/>
  <c r="AB738" i="9"/>
  <c r="AA738" i="9"/>
  <c r="Z738" i="9"/>
  <c r="Y738" i="9"/>
  <c r="X738" i="9"/>
  <c r="W738" i="9"/>
  <c r="V738" i="9"/>
  <c r="U738" i="9"/>
  <c r="T738" i="9"/>
  <c r="S738" i="9"/>
  <c r="R738" i="9"/>
  <c r="Q738" i="9"/>
  <c r="P738" i="9"/>
  <c r="O738" i="9"/>
  <c r="N738" i="9"/>
  <c r="M738" i="9"/>
  <c r="L738" i="9"/>
  <c r="K738" i="9"/>
  <c r="J738" i="9"/>
  <c r="I738" i="9"/>
  <c r="H738" i="9"/>
  <c r="G738" i="9"/>
  <c r="F738" i="9"/>
  <c r="E738" i="9"/>
  <c r="D738" i="9"/>
  <c r="C738" i="9"/>
  <c r="AV737" i="9"/>
  <c r="AU737" i="9"/>
  <c r="AT737" i="9"/>
  <c r="AS737" i="9"/>
  <c r="AR737" i="9"/>
  <c r="AQ737" i="9"/>
  <c r="AP737" i="9"/>
  <c r="AO737" i="9"/>
  <c r="AN737" i="9"/>
  <c r="AM737" i="9"/>
  <c r="AL737" i="9"/>
  <c r="AK737" i="9"/>
  <c r="AJ737" i="9"/>
  <c r="AI737" i="9"/>
  <c r="AH737" i="9"/>
  <c r="AG737" i="9"/>
  <c r="AF737" i="9"/>
  <c r="AE737" i="9"/>
  <c r="AD737" i="9"/>
  <c r="AC737" i="9"/>
  <c r="AB737" i="9"/>
  <c r="AA737" i="9"/>
  <c r="Z737" i="9"/>
  <c r="Y737" i="9"/>
  <c r="X737" i="9"/>
  <c r="W737" i="9"/>
  <c r="V737" i="9"/>
  <c r="U737" i="9"/>
  <c r="T737" i="9"/>
  <c r="S737" i="9"/>
  <c r="R737" i="9"/>
  <c r="Q737" i="9"/>
  <c r="P737" i="9"/>
  <c r="O737" i="9"/>
  <c r="N737" i="9"/>
  <c r="M737" i="9"/>
  <c r="L737" i="9"/>
  <c r="K737" i="9"/>
  <c r="J737" i="9"/>
  <c r="I737" i="9"/>
  <c r="H737" i="9"/>
  <c r="G737" i="9"/>
  <c r="F737" i="9"/>
  <c r="E737" i="9"/>
  <c r="D737" i="9"/>
  <c r="C737" i="9"/>
  <c r="AV736" i="9"/>
  <c r="AU736" i="9"/>
  <c r="AT736" i="9"/>
  <c r="AS736" i="9"/>
  <c r="AR736" i="9"/>
  <c r="AQ736" i="9"/>
  <c r="AP736" i="9"/>
  <c r="AO736" i="9"/>
  <c r="AN736" i="9"/>
  <c r="AM736" i="9"/>
  <c r="AL736" i="9"/>
  <c r="AK736" i="9"/>
  <c r="AJ736" i="9"/>
  <c r="AI736" i="9"/>
  <c r="AH736" i="9"/>
  <c r="AG736" i="9"/>
  <c r="AF736" i="9"/>
  <c r="AE736" i="9"/>
  <c r="AD736" i="9"/>
  <c r="AC736" i="9"/>
  <c r="AB736" i="9"/>
  <c r="AA736" i="9"/>
  <c r="Z736" i="9"/>
  <c r="Y736" i="9"/>
  <c r="X736" i="9"/>
  <c r="W736" i="9"/>
  <c r="V736" i="9"/>
  <c r="U736" i="9"/>
  <c r="T736" i="9"/>
  <c r="S736" i="9"/>
  <c r="R736" i="9"/>
  <c r="Q736" i="9"/>
  <c r="P736" i="9"/>
  <c r="O736" i="9"/>
  <c r="N736" i="9"/>
  <c r="M736" i="9"/>
  <c r="L736" i="9"/>
  <c r="K736" i="9"/>
  <c r="J736" i="9"/>
  <c r="I736" i="9"/>
  <c r="H736" i="9"/>
  <c r="G736" i="9"/>
  <c r="F736" i="9"/>
  <c r="E736" i="9"/>
  <c r="D736" i="9"/>
  <c r="C736" i="9"/>
  <c r="AV735" i="9"/>
  <c r="AU735" i="9"/>
  <c r="AT735" i="9"/>
  <c r="AS735" i="9"/>
  <c r="AR735" i="9"/>
  <c r="AQ735" i="9"/>
  <c r="AP735" i="9"/>
  <c r="AO735" i="9"/>
  <c r="AN735" i="9"/>
  <c r="AM735" i="9"/>
  <c r="AL735" i="9"/>
  <c r="AK735" i="9"/>
  <c r="AJ735" i="9"/>
  <c r="AI735" i="9"/>
  <c r="AH735" i="9"/>
  <c r="AG735" i="9"/>
  <c r="AF735" i="9"/>
  <c r="AE735" i="9"/>
  <c r="AD735" i="9"/>
  <c r="AC735" i="9"/>
  <c r="AB735" i="9"/>
  <c r="AA735" i="9"/>
  <c r="Z735" i="9"/>
  <c r="Y735" i="9"/>
  <c r="X735" i="9"/>
  <c r="W735" i="9"/>
  <c r="V735" i="9"/>
  <c r="U735" i="9"/>
  <c r="T735" i="9"/>
  <c r="S735" i="9"/>
  <c r="R735" i="9"/>
  <c r="Q735" i="9"/>
  <c r="P735" i="9"/>
  <c r="O735" i="9"/>
  <c r="N735" i="9"/>
  <c r="M735" i="9"/>
  <c r="L735" i="9"/>
  <c r="K735" i="9"/>
  <c r="J735" i="9"/>
  <c r="I735" i="9"/>
  <c r="H735" i="9"/>
  <c r="G735" i="9"/>
  <c r="F735" i="9"/>
  <c r="E735" i="9"/>
  <c r="D735" i="9"/>
  <c r="C735" i="9"/>
  <c r="AV734" i="9"/>
  <c r="AU734" i="9"/>
  <c r="AT734" i="9"/>
  <c r="AS734" i="9"/>
  <c r="AR734" i="9"/>
  <c r="AQ734" i="9"/>
  <c r="AP734" i="9"/>
  <c r="AO734" i="9"/>
  <c r="AN734" i="9"/>
  <c r="AM734" i="9"/>
  <c r="AL734" i="9"/>
  <c r="AK734" i="9"/>
  <c r="AJ734" i="9"/>
  <c r="AI734" i="9"/>
  <c r="AH734" i="9"/>
  <c r="AG734" i="9"/>
  <c r="AF734" i="9"/>
  <c r="AE734" i="9"/>
  <c r="AD734" i="9"/>
  <c r="AC734" i="9"/>
  <c r="AB734" i="9"/>
  <c r="AA734" i="9"/>
  <c r="Z734" i="9"/>
  <c r="Y734" i="9"/>
  <c r="X734" i="9"/>
  <c r="W734" i="9"/>
  <c r="V734" i="9"/>
  <c r="U734" i="9"/>
  <c r="T734" i="9"/>
  <c r="S734" i="9"/>
  <c r="R734" i="9"/>
  <c r="Q734" i="9"/>
  <c r="P734" i="9"/>
  <c r="O734" i="9"/>
  <c r="N734" i="9"/>
  <c r="M734" i="9"/>
  <c r="L734" i="9"/>
  <c r="K734" i="9"/>
  <c r="J734" i="9"/>
  <c r="I734" i="9"/>
  <c r="H734" i="9"/>
  <c r="G734" i="9"/>
  <c r="F734" i="9"/>
  <c r="E734" i="9"/>
  <c r="D734" i="9"/>
  <c r="C734" i="9"/>
  <c r="AU733" i="9"/>
  <c r="AT733" i="9"/>
  <c r="AS733" i="9"/>
  <c r="AR733" i="9"/>
  <c r="AQ733" i="9"/>
  <c r="AP733" i="9"/>
  <c r="AO733" i="9"/>
  <c r="AN733" i="9"/>
  <c r="AM733" i="9"/>
  <c r="AL733" i="9"/>
  <c r="AK733" i="9"/>
  <c r="AJ733" i="9"/>
  <c r="AI733" i="9"/>
  <c r="AH733" i="9"/>
  <c r="AG733" i="9"/>
  <c r="AF733" i="9"/>
  <c r="AE733" i="9"/>
  <c r="AD733" i="9"/>
  <c r="AC733" i="9"/>
  <c r="AB733" i="9"/>
  <c r="AA733" i="9"/>
  <c r="Z733" i="9"/>
  <c r="Y733" i="9"/>
  <c r="X733" i="9"/>
  <c r="W733" i="9"/>
  <c r="V733" i="9"/>
  <c r="U733" i="9"/>
  <c r="T733" i="9"/>
  <c r="S733" i="9"/>
  <c r="R733" i="9"/>
  <c r="Q733" i="9"/>
  <c r="P733" i="9"/>
  <c r="O733" i="9"/>
  <c r="N733" i="9"/>
  <c r="M733" i="9"/>
  <c r="L733" i="9"/>
  <c r="K733" i="9"/>
  <c r="J733" i="9"/>
  <c r="I733" i="9"/>
  <c r="H733" i="9"/>
  <c r="G733" i="9"/>
  <c r="F733" i="9"/>
  <c r="E733" i="9"/>
  <c r="D733" i="9"/>
  <c r="C733" i="9"/>
  <c r="AT732" i="9"/>
  <c r="AS732" i="9"/>
  <c r="AR732" i="9"/>
  <c r="AQ732" i="9"/>
  <c r="AP732" i="9"/>
  <c r="AO732" i="9"/>
  <c r="AN732" i="9"/>
  <c r="AM732" i="9"/>
  <c r="AL732" i="9"/>
  <c r="AK732" i="9"/>
  <c r="AJ732" i="9"/>
  <c r="AI732" i="9"/>
  <c r="AH732" i="9"/>
  <c r="AG732" i="9"/>
  <c r="AF732" i="9"/>
  <c r="AE732" i="9"/>
  <c r="AD732" i="9"/>
  <c r="AC732" i="9"/>
  <c r="AB732" i="9"/>
  <c r="AA732" i="9"/>
  <c r="Z732" i="9"/>
  <c r="Y732" i="9"/>
  <c r="X732" i="9"/>
  <c r="W732" i="9"/>
  <c r="V732" i="9"/>
  <c r="U732" i="9"/>
  <c r="T732" i="9"/>
  <c r="S732" i="9"/>
  <c r="R732" i="9"/>
  <c r="Q732" i="9"/>
  <c r="P732" i="9"/>
  <c r="O732" i="9"/>
  <c r="N732" i="9"/>
  <c r="M732" i="9"/>
  <c r="L732" i="9"/>
  <c r="K732" i="9"/>
  <c r="J732" i="9"/>
  <c r="I732" i="9"/>
  <c r="H732" i="9"/>
  <c r="G732" i="9"/>
  <c r="F732" i="9"/>
  <c r="E732" i="9"/>
  <c r="D732" i="9"/>
  <c r="C732" i="9"/>
  <c r="AS731" i="9"/>
  <c r="AR731" i="9"/>
  <c r="AQ731" i="9"/>
  <c r="AP731" i="9"/>
  <c r="AO731" i="9"/>
  <c r="AN731" i="9"/>
  <c r="AM731" i="9"/>
  <c r="AL731" i="9"/>
  <c r="AK731" i="9"/>
  <c r="AJ731" i="9"/>
  <c r="AI731" i="9"/>
  <c r="AH731" i="9"/>
  <c r="AG731" i="9"/>
  <c r="AF731" i="9"/>
  <c r="AE731" i="9"/>
  <c r="AD731" i="9"/>
  <c r="AC731" i="9"/>
  <c r="AB731" i="9"/>
  <c r="AA731" i="9"/>
  <c r="Z731" i="9"/>
  <c r="Y731" i="9"/>
  <c r="X731" i="9"/>
  <c r="W731" i="9"/>
  <c r="V731" i="9"/>
  <c r="U731" i="9"/>
  <c r="T731" i="9"/>
  <c r="S731" i="9"/>
  <c r="R731" i="9"/>
  <c r="Q731" i="9"/>
  <c r="P731" i="9"/>
  <c r="O731" i="9"/>
  <c r="N731" i="9"/>
  <c r="M731" i="9"/>
  <c r="L731" i="9"/>
  <c r="K731" i="9"/>
  <c r="J731" i="9"/>
  <c r="I731" i="9"/>
  <c r="H731" i="9"/>
  <c r="G731" i="9"/>
  <c r="F731" i="9"/>
  <c r="E731" i="9"/>
  <c r="D731" i="9"/>
  <c r="C731" i="9"/>
  <c r="AS730" i="9"/>
  <c r="AR730" i="9"/>
  <c r="AQ730" i="9"/>
  <c r="AP730" i="9"/>
  <c r="AO730" i="9"/>
  <c r="AN730" i="9"/>
  <c r="AM730" i="9"/>
  <c r="AL730" i="9"/>
  <c r="AK730" i="9"/>
  <c r="AJ730" i="9"/>
  <c r="AI730" i="9"/>
  <c r="AH730" i="9"/>
  <c r="AG730" i="9"/>
  <c r="AF730" i="9"/>
  <c r="AE730" i="9"/>
  <c r="AD730" i="9"/>
  <c r="AC730" i="9"/>
  <c r="AB730" i="9"/>
  <c r="AA730" i="9"/>
  <c r="Z730" i="9"/>
  <c r="Y730" i="9"/>
  <c r="X730" i="9"/>
  <c r="W730" i="9"/>
  <c r="V730" i="9"/>
  <c r="U730" i="9"/>
  <c r="T730" i="9"/>
  <c r="S730" i="9"/>
  <c r="R730" i="9"/>
  <c r="Q730" i="9"/>
  <c r="P730" i="9"/>
  <c r="O730" i="9"/>
  <c r="N730" i="9"/>
  <c r="M730" i="9"/>
  <c r="L730" i="9"/>
  <c r="K730" i="9"/>
  <c r="J730" i="9"/>
  <c r="I730" i="9"/>
  <c r="H730" i="9"/>
  <c r="G730" i="9"/>
  <c r="F730" i="9"/>
  <c r="E730" i="9"/>
  <c r="D730" i="9"/>
  <c r="C730" i="9"/>
  <c r="AR729" i="9"/>
  <c r="AQ729" i="9"/>
  <c r="AP729" i="9"/>
  <c r="AO729" i="9"/>
  <c r="AN729" i="9"/>
  <c r="AM729" i="9"/>
  <c r="AL729" i="9"/>
  <c r="AK729" i="9"/>
  <c r="AJ729" i="9"/>
  <c r="AI729" i="9"/>
  <c r="AH729" i="9"/>
  <c r="AG729" i="9"/>
  <c r="AF729" i="9"/>
  <c r="AE729" i="9"/>
  <c r="AD729" i="9"/>
  <c r="AC729" i="9"/>
  <c r="AB729" i="9"/>
  <c r="AA729" i="9"/>
  <c r="Z729" i="9"/>
  <c r="Y729" i="9"/>
  <c r="X729" i="9"/>
  <c r="W729" i="9"/>
  <c r="V729" i="9"/>
  <c r="U729" i="9"/>
  <c r="T729" i="9"/>
  <c r="S729" i="9"/>
  <c r="R729" i="9"/>
  <c r="Q729" i="9"/>
  <c r="P729" i="9"/>
  <c r="O729" i="9"/>
  <c r="N729" i="9"/>
  <c r="M729" i="9"/>
  <c r="L729" i="9"/>
  <c r="K729" i="9"/>
  <c r="J729" i="9"/>
  <c r="I729" i="9"/>
  <c r="H729" i="9"/>
  <c r="G729" i="9"/>
  <c r="F729" i="9"/>
  <c r="E729" i="9"/>
  <c r="D729" i="9"/>
  <c r="C729" i="9"/>
  <c r="AR728" i="9"/>
  <c r="AQ728" i="9"/>
  <c r="AP728" i="9"/>
  <c r="AO728" i="9"/>
  <c r="AN728" i="9"/>
  <c r="AM728" i="9"/>
  <c r="AL728" i="9"/>
  <c r="AK728" i="9"/>
  <c r="AJ728" i="9"/>
  <c r="AI728" i="9"/>
  <c r="AH728" i="9"/>
  <c r="AG728" i="9"/>
  <c r="AF728" i="9"/>
  <c r="AE728" i="9"/>
  <c r="AD728" i="9"/>
  <c r="AC728" i="9"/>
  <c r="AB728" i="9"/>
  <c r="AA728" i="9"/>
  <c r="Z728" i="9"/>
  <c r="Y728" i="9"/>
  <c r="X728" i="9"/>
  <c r="W728" i="9"/>
  <c r="V728" i="9"/>
  <c r="U728" i="9"/>
  <c r="T728" i="9"/>
  <c r="S728" i="9"/>
  <c r="R728" i="9"/>
  <c r="Q728" i="9"/>
  <c r="P728" i="9"/>
  <c r="O728" i="9"/>
  <c r="N728" i="9"/>
  <c r="M728" i="9"/>
  <c r="L728" i="9"/>
  <c r="K728" i="9"/>
  <c r="J728" i="9"/>
  <c r="I728" i="9"/>
  <c r="H728" i="9"/>
  <c r="G728" i="9"/>
  <c r="F728" i="9"/>
  <c r="E728" i="9"/>
  <c r="D728" i="9"/>
  <c r="C728" i="9"/>
  <c r="AR727" i="9"/>
  <c r="AQ727" i="9"/>
  <c r="AP727" i="9"/>
  <c r="AO727" i="9"/>
  <c r="AN727" i="9"/>
  <c r="AM727" i="9"/>
  <c r="AL727" i="9"/>
  <c r="AK727" i="9"/>
  <c r="AJ727" i="9"/>
  <c r="AI727" i="9"/>
  <c r="AH727" i="9"/>
  <c r="AG727" i="9"/>
  <c r="AF727" i="9"/>
  <c r="AE727" i="9"/>
  <c r="AD727" i="9"/>
  <c r="AC727" i="9"/>
  <c r="AB727" i="9"/>
  <c r="AA727" i="9"/>
  <c r="Z727" i="9"/>
  <c r="Y727" i="9"/>
  <c r="X727" i="9"/>
  <c r="W727" i="9"/>
  <c r="V727" i="9"/>
  <c r="U727" i="9"/>
  <c r="T727" i="9"/>
  <c r="S727" i="9"/>
  <c r="R727" i="9"/>
  <c r="Q727" i="9"/>
  <c r="P727" i="9"/>
  <c r="O727" i="9"/>
  <c r="N727" i="9"/>
  <c r="M727" i="9"/>
  <c r="L727" i="9"/>
  <c r="K727" i="9"/>
  <c r="J727" i="9"/>
  <c r="I727" i="9"/>
  <c r="H727" i="9"/>
  <c r="G727" i="9"/>
  <c r="F727" i="9"/>
  <c r="E727" i="9"/>
  <c r="D727" i="9"/>
  <c r="C727" i="9"/>
  <c r="AR726" i="9"/>
  <c r="AQ726" i="9"/>
  <c r="AP726" i="9"/>
  <c r="AO726" i="9"/>
  <c r="AN726" i="9"/>
  <c r="AM726" i="9"/>
  <c r="AL726" i="9"/>
  <c r="AK726" i="9"/>
  <c r="AJ726" i="9"/>
  <c r="AI726" i="9"/>
  <c r="AH726" i="9"/>
  <c r="AG726" i="9"/>
  <c r="AF726" i="9"/>
  <c r="AE726" i="9"/>
  <c r="AD726" i="9"/>
  <c r="AC726" i="9"/>
  <c r="AB726" i="9"/>
  <c r="AA726" i="9"/>
  <c r="Z726" i="9"/>
  <c r="Y726" i="9"/>
  <c r="X726" i="9"/>
  <c r="W726" i="9"/>
  <c r="V726" i="9"/>
  <c r="U726" i="9"/>
  <c r="T726" i="9"/>
  <c r="S726" i="9"/>
  <c r="R726" i="9"/>
  <c r="Q726" i="9"/>
  <c r="P726" i="9"/>
  <c r="O726" i="9"/>
  <c r="N726" i="9"/>
  <c r="M726" i="9"/>
  <c r="L726" i="9"/>
  <c r="K726" i="9"/>
  <c r="J726" i="9"/>
  <c r="I726" i="9"/>
  <c r="H726" i="9"/>
  <c r="G726" i="9"/>
  <c r="F726" i="9"/>
  <c r="E726" i="9"/>
  <c r="D726" i="9"/>
  <c r="C726" i="9"/>
  <c r="AR725" i="9"/>
  <c r="AQ725" i="9"/>
  <c r="AP725" i="9"/>
  <c r="AO725" i="9"/>
  <c r="AN725" i="9"/>
  <c r="AM725" i="9"/>
  <c r="AL725" i="9"/>
  <c r="AK725" i="9"/>
  <c r="AJ725" i="9"/>
  <c r="AI725" i="9"/>
  <c r="AH725" i="9"/>
  <c r="AG725" i="9"/>
  <c r="AF725" i="9"/>
  <c r="AE725" i="9"/>
  <c r="AD725" i="9"/>
  <c r="AC725" i="9"/>
  <c r="AB725" i="9"/>
  <c r="AA725" i="9"/>
  <c r="Z725" i="9"/>
  <c r="Y725" i="9"/>
  <c r="X725" i="9"/>
  <c r="W725" i="9"/>
  <c r="V725" i="9"/>
  <c r="U725" i="9"/>
  <c r="T725" i="9"/>
  <c r="S725" i="9"/>
  <c r="R725" i="9"/>
  <c r="Q725" i="9"/>
  <c r="P725" i="9"/>
  <c r="O725" i="9"/>
  <c r="N725" i="9"/>
  <c r="M725" i="9"/>
  <c r="L725" i="9"/>
  <c r="K725" i="9"/>
  <c r="J725" i="9"/>
  <c r="I725" i="9"/>
  <c r="H725" i="9"/>
  <c r="G725" i="9"/>
  <c r="F725" i="9"/>
  <c r="E725" i="9"/>
  <c r="D725" i="9"/>
  <c r="C725" i="9"/>
  <c r="AR724" i="9"/>
  <c r="AQ724" i="9"/>
  <c r="AP724" i="9"/>
  <c r="AO724" i="9"/>
  <c r="AN724" i="9"/>
  <c r="AM724" i="9"/>
  <c r="AL724" i="9"/>
  <c r="AK724" i="9"/>
  <c r="AJ724" i="9"/>
  <c r="AI724" i="9"/>
  <c r="AH724" i="9"/>
  <c r="AG724" i="9"/>
  <c r="AF724" i="9"/>
  <c r="AE724" i="9"/>
  <c r="AD724" i="9"/>
  <c r="AC724" i="9"/>
  <c r="AB724" i="9"/>
  <c r="AA724" i="9"/>
  <c r="Z724" i="9"/>
  <c r="Y724" i="9"/>
  <c r="X724" i="9"/>
  <c r="W724" i="9"/>
  <c r="V724" i="9"/>
  <c r="U724" i="9"/>
  <c r="T724" i="9"/>
  <c r="S724" i="9"/>
  <c r="R724" i="9"/>
  <c r="Q724" i="9"/>
  <c r="P724" i="9"/>
  <c r="O724" i="9"/>
  <c r="N724" i="9"/>
  <c r="M724" i="9"/>
  <c r="L724" i="9"/>
  <c r="K724" i="9"/>
  <c r="J724" i="9"/>
  <c r="I724" i="9"/>
  <c r="H724" i="9"/>
  <c r="G724" i="9"/>
  <c r="F724" i="9"/>
  <c r="E724" i="9"/>
  <c r="D724" i="9"/>
  <c r="C724" i="9"/>
  <c r="AR723" i="9"/>
  <c r="AQ723" i="9"/>
  <c r="AP723" i="9"/>
  <c r="AO723" i="9"/>
  <c r="AN723" i="9"/>
  <c r="AM723" i="9"/>
  <c r="AL723" i="9"/>
  <c r="AK723" i="9"/>
  <c r="AJ723" i="9"/>
  <c r="AI723" i="9"/>
  <c r="AH723" i="9"/>
  <c r="AG723" i="9"/>
  <c r="AF723" i="9"/>
  <c r="AE723" i="9"/>
  <c r="AD723" i="9"/>
  <c r="AC723" i="9"/>
  <c r="AB723" i="9"/>
  <c r="AA723" i="9"/>
  <c r="Z723" i="9"/>
  <c r="Y723" i="9"/>
  <c r="X723" i="9"/>
  <c r="W723" i="9"/>
  <c r="V723" i="9"/>
  <c r="U723" i="9"/>
  <c r="T723" i="9"/>
  <c r="S723" i="9"/>
  <c r="R723" i="9"/>
  <c r="Q723" i="9"/>
  <c r="P723" i="9"/>
  <c r="O723" i="9"/>
  <c r="N723" i="9"/>
  <c r="M723" i="9"/>
  <c r="L723" i="9"/>
  <c r="K723" i="9"/>
  <c r="J723" i="9"/>
  <c r="I723" i="9"/>
  <c r="H723" i="9"/>
  <c r="G723" i="9"/>
  <c r="F723" i="9"/>
  <c r="E723" i="9"/>
  <c r="D723" i="9"/>
  <c r="C723" i="9"/>
  <c r="AR722" i="9"/>
  <c r="AQ722" i="9"/>
  <c r="AP722" i="9"/>
  <c r="AO722" i="9"/>
  <c r="AN722" i="9"/>
  <c r="AM722" i="9"/>
  <c r="AL722" i="9"/>
  <c r="AK722" i="9"/>
  <c r="AJ722" i="9"/>
  <c r="AI722" i="9"/>
  <c r="AH722" i="9"/>
  <c r="AG722" i="9"/>
  <c r="AF722" i="9"/>
  <c r="AE722" i="9"/>
  <c r="AD722" i="9"/>
  <c r="AC722" i="9"/>
  <c r="AB722" i="9"/>
  <c r="AA722" i="9"/>
  <c r="Z722" i="9"/>
  <c r="Y722" i="9"/>
  <c r="X722" i="9"/>
  <c r="W722" i="9"/>
  <c r="V722" i="9"/>
  <c r="U722" i="9"/>
  <c r="T722" i="9"/>
  <c r="S722" i="9"/>
  <c r="R722" i="9"/>
  <c r="Q722" i="9"/>
  <c r="P722" i="9"/>
  <c r="O722" i="9"/>
  <c r="N722" i="9"/>
  <c r="M722" i="9"/>
  <c r="L722" i="9"/>
  <c r="K722" i="9"/>
  <c r="J722" i="9"/>
  <c r="I722" i="9"/>
  <c r="H722" i="9"/>
  <c r="G722" i="9"/>
  <c r="F722" i="9"/>
  <c r="E722" i="9"/>
  <c r="D722" i="9"/>
  <c r="C722" i="9"/>
  <c r="AR721" i="9"/>
  <c r="AQ721" i="9"/>
  <c r="AP721" i="9"/>
  <c r="AO721" i="9"/>
  <c r="AN721" i="9"/>
  <c r="AM721" i="9"/>
  <c r="AL721" i="9"/>
  <c r="AK721" i="9"/>
  <c r="AJ721" i="9"/>
  <c r="AI721" i="9"/>
  <c r="AH721" i="9"/>
  <c r="AG721" i="9"/>
  <c r="AF721" i="9"/>
  <c r="AE721" i="9"/>
  <c r="AD721" i="9"/>
  <c r="AC721" i="9"/>
  <c r="AB721" i="9"/>
  <c r="AA721" i="9"/>
  <c r="Z721" i="9"/>
  <c r="Y721" i="9"/>
  <c r="X721" i="9"/>
  <c r="W721" i="9"/>
  <c r="V721" i="9"/>
  <c r="U721" i="9"/>
  <c r="T721" i="9"/>
  <c r="S721" i="9"/>
  <c r="R721" i="9"/>
  <c r="Q721" i="9"/>
  <c r="P721" i="9"/>
  <c r="O721" i="9"/>
  <c r="N721" i="9"/>
  <c r="M721" i="9"/>
  <c r="L721" i="9"/>
  <c r="K721" i="9"/>
  <c r="J721" i="9"/>
  <c r="I721" i="9"/>
  <c r="H721" i="9"/>
  <c r="G721" i="9"/>
  <c r="F721" i="9"/>
  <c r="E721" i="9"/>
  <c r="D721" i="9"/>
  <c r="C721" i="9"/>
  <c r="AR720" i="9"/>
  <c r="AQ720" i="9"/>
  <c r="AP720" i="9"/>
  <c r="AO720" i="9"/>
  <c r="AN720" i="9"/>
  <c r="AM720" i="9"/>
  <c r="AL720" i="9"/>
  <c r="AK720" i="9"/>
  <c r="AJ720" i="9"/>
  <c r="AI720" i="9"/>
  <c r="AH720" i="9"/>
  <c r="AG720" i="9"/>
  <c r="AF720" i="9"/>
  <c r="AE720" i="9"/>
  <c r="AD720" i="9"/>
  <c r="AC720" i="9"/>
  <c r="AB720" i="9"/>
  <c r="AA720" i="9"/>
  <c r="Z720" i="9"/>
  <c r="Y720" i="9"/>
  <c r="X720" i="9"/>
  <c r="W720" i="9"/>
  <c r="V720" i="9"/>
  <c r="U720" i="9"/>
  <c r="T720" i="9"/>
  <c r="S720" i="9"/>
  <c r="R720" i="9"/>
  <c r="Q720" i="9"/>
  <c r="P720" i="9"/>
  <c r="O720" i="9"/>
  <c r="N720" i="9"/>
  <c r="M720" i="9"/>
  <c r="L720" i="9"/>
  <c r="K720" i="9"/>
  <c r="J720" i="9"/>
  <c r="I720" i="9"/>
  <c r="H720" i="9"/>
  <c r="G720" i="9"/>
  <c r="F720" i="9"/>
  <c r="E720" i="9"/>
  <c r="D720" i="9"/>
  <c r="C720" i="9"/>
  <c r="AR719" i="9"/>
  <c r="AQ719" i="9"/>
  <c r="AP719" i="9"/>
  <c r="AO719" i="9"/>
  <c r="AN719" i="9"/>
  <c r="AM719" i="9"/>
  <c r="AL719" i="9"/>
  <c r="AK719" i="9"/>
  <c r="AJ719" i="9"/>
  <c r="AI719" i="9"/>
  <c r="AH719" i="9"/>
  <c r="AG719" i="9"/>
  <c r="AF719" i="9"/>
  <c r="AE719" i="9"/>
  <c r="AD719" i="9"/>
  <c r="AC719" i="9"/>
  <c r="AB719" i="9"/>
  <c r="AA719" i="9"/>
  <c r="Z719" i="9"/>
  <c r="Y719" i="9"/>
  <c r="X719" i="9"/>
  <c r="W719" i="9"/>
  <c r="V719" i="9"/>
  <c r="U719" i="9"/>
  <c r="T719" i="9"/>
  <c r="S719" i="9"/>
  <c r="R719" i="9"/>
  <c r="Q719" i="9"/>
  <c r="P719" i="9"/>
  <c r="O719" i="9"/>
  <c r="N719" i="9"/>
  <c r="M719" i="9"/>
  <c r="L719" i="9"/>
  <c r="K719" i="9"/>
  <c r="J719" i="9"/>
  <c r="I719" i="9"/>
  <c r="H719" i="9"/>
  <c r="G719" i="9"/>
  <c r="F719" i="9"/>
  <c r="E719" i="9"/>
  <c r="D719" i="9"/>
  <c r="C719" i="9"/>
  <c r="AQ718" i="9"/>
  <c r="AP718" i="9"/>
  <c r="AO718" i="9"/>
  <c r="AN718" i="9"/>
  <c r="AM718" i="9"/>
  <c r="AL718" i="9"/>
  <c r="AK718" i="9"/>
  <c r="AJ718" i="9"/>
  <c r="AI718" i="9"/>
  <c r="AH718" i="9"/>
  <c r="AG718" i="9"/>
  <c r="AF718" i="9"/>
  <c r="AE718" i="9"/>
  <c r="AD718" i="9"/>
  <c r="AC718" i="9"/>
  <c r="AB718" i="9"/>
  <c r="AA718" i="9"/>
  <c r="Z718" i="9"/>
  <c r="Y718" i="9"/>
  <c r="X718" i="9"/>
  <c r="W718" i="9"/>
  <c r="V718" i="9"/>
  <c r="U718" i="9"/>
  <c r="T718" i="9"/>
  <c r="S718" i="9"/>
  <c r="R718" i="9"/>
  <c r="Q718" i="9"/>
  <c r="P718" i="9"/>
  <c r="O718" i="9"/>
  <c r="N718" i="9"/>
  <c r="M718" i="9"/>
  <c r="L718" i="9"/>
  <c r="K718" i="9"/>
  <c r="J718" i="9"/>
  <c r="I718" i="9"/>
  <c r="H718" i="9"/>
  <c r="G718" i="9"/>
  <c r="F718" i="9"/>
  <c r="E718" i="9"/>
  <c r="D718" i="9"/>
  <c r="C718" i="9"/>
  <c r="AQ717" i="9"/>
  <c r="AP717" i="9"/>
  <c r="AO717" i="9"/>
  <c r="AN717" i="9"/>
  <c r="AM717" i="9"/>
  <c r="AL717" i="9"/>
  <c r="AK717" i="9"/>
  <c r="AJ717" i="9"/>
  <c r="AI717" i="9"/>
  <c r="AH717" i="9"/>
  <c r="AG717" i="9"/>
  <c r="AF717" i="9"/>
  <c r="AE717" i="9"/>
  <c r="AD717" i="9"/>
  <c r="AC717" i="9"/>
  <c r="AB717" i="9"/>
  <c r="AA717" i="9"/>
  <c r="Z717" i="9"/>
  <c r="Y717" i="9"/>
  <c r="X717" i="9"/>
  <c r="W717" i="9"/>
  <c r="V717" i="9"/>
  <c r="U717" i="9"/>
  <c r="T717" i="9"/>
  <c r="S717" i="9"/>
  <c r="R717" i="9"/>
  <c r="Q717" i="9"/>
  <c r="P717" i="9"/>
  <c r="O717" i="9"/>
  <c r="N717" i="9"/>
  <c r="M717" i="9"/>
  <c r="L717" i="9"/>
  <c r="K717" i="9"/>
  <c r="J717" i="9"/>
  <c r="I717" i="9"/>
  <c r="H717" i="9"/>
  <c r="G717" i="9"/>
  <c r="F717" i="9"/>
  <c r="E717" i="9"/>
  <c r="D717" i="9"/>
  <c r="C717" i="9"/>
  <c r="AQ716" i="9"/>
  <c r="AP716" i="9"/>
  <c r="AO716" i="9"/>
  <c r="AN716" i="9"/>
  <c r="AM716" i="9"/>
  <c r="AL716" i="9"/>
  <c r="AK716" i="9"/>
  <c r="AJ716" i="9"/>
  <c r="AI716" i="9"/>
  <c r="AH716" i="9"/>
  <c r="AG716" i="9"/>
  <c r="AF716" i="9"/>
  <c r="AE716" i="9"/>
  <c r="AD716" i="9"/>
  <c r="AC716" i="9"/>
  <c r="AB716" i="9"/>
  <c r="AA716" i="9"/>
  <c r="Z716" i="9"/>
  <c r="Y716" i="9"/>
  <c r="X716" i="9"/>
  <c r="W716" i="9"/>
  <c r="V716" i="9"/>
  <c r="U716" i="9"/>
  <c r="T716" i="9"/>
  <c r="S716" i="9"/>
  <c r="R716" i="9"/>
  <c r="Q716" i="9"/>
  <c r="P716" i="9"/>
  <c r="O716" i="9"/>
  <c r="N716" i="9"/>
  <c r="M716" i="9"/>
  <c r="L716" i="9"/>
  <c r="K716" i="9"/>
  <c r="J716" i="9"/>
  <c r="I716" i="9"/>
  <c r="H716" i="9"/>
  <c r="G716" i="9"/>
  <c r="F716" i="9"/>
  <c r="E716" i="9"/>
  <c r="D716" i="9"/>
  <c r="C716" i="9"/>
  <c r="AQ715" i="9"/>
  <c r="AP715" i="9"/>
  <c r="AO715" i="9"/>
  <c r="AN715" i="9"/>
  <c r="AM715" i="9"/>
  <c r="AL715" i="9"/>
  <c r="AK715" i="9"/>
  <c r="AJ715" i="9"/>
  <c r="AI715" i="9"/>
  <c r="AH715" i="9"/>
  <c r="AG715" i="9"/>
  <c r="AF715" i="9"/>
  <c r="AE715" i="9"/>
  <c r="AD715" i="9"/>
  <c r="AC715" i="9"/>
  <c r="AB715" i="9"/>
  <c r="AA715" i="9"/>
  <c r="Z715" i="9"/>
  <c r="Y715" i="9"/>
  <c r="X715" i="9"/>
  <c r="W715" i="9"/>
  <c r="V715" i="9"/>
  <c r="U715" i="9"/>
  <c r="T715" i="9"/>
  <c r="S715" i="9"/>
  <c r="R715" i="9"/>
  <c r="Q715" i="9"/>
  <c r="P715" i="9"/>
  <c r="O715" i="9"/>
  <c r="N715" i="9"/>
  <c r="M715" i="9"/>
  <c r="L715" i="9"/>
  <c r="K715" i="9"/>
  <c r="J715" i="9"/>
  <c r="I715" i="9"/>
  <c r="H715" i="9"/>
  <c r="G715" i="9"/>
  <c r="F715" i="9"/>
  <c r="E715" i="9"/>
  <c r="D715" i="9"/>
  <c r="C715" i="9"/>
  <c r="AQ714" i="9"/>
  <c r="AP714" i="9"/>
  <c r="AO714" i="9"/>
  <c r="AN714" i="9"/>
  <c r="AM714" i="9"/>
  <c r="AL714" i="9"/>
  <c r="AK714" i="9"/>
  <c r="AJ714" i="9"/>
  <c r="AI714" i="9"/>
  <c r="AH714" i="9"/>
  <c r="AG714" i="9"/>
  <c r="AF714" i="9"/>
  <c r="AE714" i="9"/>
  <c r="AD714" i="9"/>
  <c r="AC714" i="9"/>
  <c r="AB714" i="9"/>
  <c r="AA714" i="9"/>
  <c r="Z714" i="9"/>
  <c r="Y714" i="9"/>
  <c r="X714" i="9"/>
  <c r="W714" i="9"/>
  <c r="V714" i="9"/>
  <c r="U714" i="9"/>
  <c r="T714" i="9"/>
  <c r="S714" i="9"/>
  <c r="R714" i="9"/>
  <c r="Q714" i="9"/>
  <c r="P714" i="9"/>
  <c r="O714" i="9"/>
  <c r="N714" i="9"/>
  <c r="M714" i="9"/>
  <c r="L714" i="9"/>
  <c r="K714" i="9"/>
  <c r="J714" i="9"/>
  <c r="I714" i="9"/>
  <c r="H714" i="9"/>
  <c r="G714" i="9"/>
  <c r="F714" i="9"/>
  <c r="E714" i="9"/>
  <c r="D714" i="9"/>
  <c r="C714" i="9"/>
  <c r="AQ713" i="9"/>
  <c r="AP713" i="9"/>
  <c r="AO713" i="9"/>
  <c r="AN713" i="9"/>
  <c r="AM713" i="9"/>
  <c r="AL713" i="9"/>
  <c r="AK713" i="9"/>
  <c r="AJ713" i="9"/>
  <c r="AI713" i="9"/>
  <c r="AH713" i="9"/>
  <c r="AG713" i="9"/>
  <c r="AF713" i="9"/>
  <c r="AE713" i="9"/>
  <c r="AD713" i="9"/>
  <c r="AC713" i="9"/>
  <c r="AB713" i="9"/>
  <c r="AA713" i="9"/>
  <c r="Z713" i="9"/>
  <c r="Y713" i="9"/>
  <c r="X713" i="9"/>
  <c r="W713" i="9"/>
  <c r="V713" i="9"/>
  <c r="U713" i="9"/>
  <c r="T713" i="9"/>
  <c r="S713" i="9"/>
  <c r="R713" i="9"/>
  <c r="Q713" i="9"/>
  <c r="P713" i="9"/>
  <c r="O713" i="9"/>
  <c r="N713" i="9"/>
  <c r="M713" i="9"/>
  <c r="L713" i="9"/>
  <c r="K713" i="9"/>
  <c r="J713" i="9"/>
  <c r="I713" i="9"/>
  <c r="H713" i="9"/>
  <c r="G713" i="9"/>
  <c r="F713" i="9"/>
  <c r="E713" i="9"/>
  <c r="D713" i="9"/>
  <c r="C713" i="9"/>
  <c r="AP712" i="9"/>
  <c r="AO712" i="9"/>
  <c r="AN712" i="9"/>
  <c r="AM712" i="9"/>
  <c r="AL712" i="9"/>
  <c r="AK712" i="9"/>
  <c r="AJ712" i="9"/>
  <c r="AI712" i="9"/>
  <c r="AH712" i="9"/>
  <c r="AG712" i="9"/>
  <c r="AF712" i="9"/>
  <c r="AE712" i="9"/>
  <c r="AD712" i="9"/>
  <c r="AC712" i="9"/>
  <c r="AB712" i="9"/>
  <c r="AA712" i="9"/>
  <c r="Z712" i="9"/>
  <c r="Y712" i="9"/>
  <c r="X712" i="9"/>
  <c r="W712" i="9"/>
  <c r="V712" i="9"/>
  <c r="U712" i="9"/>
  <c r="T712" i="9"/>
  <c r="S712" i="9"/>
  <c r="R712" i="9"/>
  <c r="Q712" i="9"/>
  <c r="P712" i="9"/>
  <c r="O712" i="9"/>
  <c r="N712" i="9"/>
  <c r="M712" i="9"/>
  <c r="L712" i="9"/>
  <c r="K712" i="9"/>
  <c r="J712" i="9"/>
  <c r="I712" i="9"/>
  <c r="H712" i="9"/>
  <c r="G712" i="9"/>
  <c r="F712" i="9"/>
  <c r="E712" i="9"/>
  <c r="D712" i="9"/>
  <c r="C712" i="9"/>
  <c r="AP711" i="9"/>
  <c r="AO711" i="9"/>
  <c r="AN711" i="9"/>
  <c r="AM711" i="9"/>
  <c r="AL711" i="9"/>
  <c r="AK711" i="9"/>
  <c r="AJ711" i="9"/>
  <c r="AI711" i="9"/>
  <c r="AH711" i="9"/>
  <c r="AG711" i="9"/>
  <c r="AF711" i="9"/>
  <c r="AE711" i="9"/>
  <c r="AD711" i="9"/>
  <c r="AC711" i="9"/>
  <c r="AB711" i="9"/>
  <c r="AA711" i="9"/>
  <c r="Z711" i="9"/>
  <c r="Y711" i="9"/>
  <c r="X711" i="9"/>
  <c r="W711" i="9"/>
  <c r="V711" i="9"/>
  <c r="U711" i="9"/>
  <c r="T711" i="9"/>
  <c r="S711" i="9"/>
  <c r="R711" i="9"/>
  <c r="Q711" i="9"/>
  <c r="P711" i="9"/>
  <c r="O711" i="9"/>
  <c r="N711" i="9"/>
  <c r="M711" i="9"/>
  <c r="L711" i="9"/>
  <c r="K711" i="9"/>
  <c r="J711" i="9"/>
  <c r="I711" i="9"/>
  <c r="H711" i="9"/>
  <c r="G711" i="9"/>
  <c r="F711" i="9"/>
  <c r="E711" i="9"/>
  <c r="D711" i="9"/>
  <c r="C711" i="9"/>
  <c r="AP710" i="9"/>
  <c r="AO710" i="9"/>
  <c r="AN710" i="9"/>
  <c r="AM710" i="9"/>
  <c r="AL710" i="9"/>
  <c r="AK710" i="9"/>
  <c r="AJ710" i="9"/>
  <c r="AI710" i="9"/>
  <c r="AH710" i="9"/>
  <c r="AG710" i="9"/>
  <c r="AF710" i="9"/>
  <c r="AE710" i="9"/>
  <c r="AD710" i="9"/>
  <c r="AC710" i="9"/>
  <c r="AB710" i="9"/>
  <c r="AA710" i="9"/>
  <c r="Z710" i="9"/>
  <c r="Y710" i="9"/>
  <c r="X710" i="9"/>
  <c r="W710" i="9"/>
  <c r="V710" i="9"/>
  <c r="U710" i="9"/>
  <c r="T710" i="9"/>
  <c r="S710" i="9"/>
  <c r="R710" i="9"/>
  <c r="Q710" i="9"/>
  <c r="P710" i="9"/>
  <c r="O710" i="9"/>
  <c r="N710" i="9"/>
  <c r="M710" i="9"/>
  <c r="L710" i="9"/>
  <c r="K710" i="9"/>
  <c r="J710" i="9"/>
  <c r="I710" i="9"/>
  <c r="H710" i="9"/>
  <c r="G710" i="9"/>
  <c r="F710" i="9"/>
  <c r="E710" i="9"/>
  <c r="D710" i="9"/>
  <c r="C710" i="9"/>
  <c r="AP709" i="9"/>
  <c r="AO709" i="9"/>
  <c r="AN709" i="9"/>
  <c r="AM709" i="9"/>
  <c r="AL709" i="9"/>
  <c r="AK709" i="9"/>
  <c r="AJ709" i="9"/>
  <c r="AI709" i="9"/>
  <c r="AH709" i="9"/>
  <c r="AG709" i="9"/>
  <c r="AF709" i="9"/>
  <c r="AE709" i="9"/>
  <c r="AD709" i="9"/>
  <c r="AC709" i="9"/>
  <c r="AB709" i="9"/>
  <c r="AA709" i="9"/>
  <c r="Z709" i="9"/>
  <c r="Y709" i="9"/>
  <c r="X709" i="9"/>
  <c r="W709" i="9"/>
  <c r="V709" i="9"/>
  <c r="U709" i="9"/>
  <c r="T709" i="9"/>
  <c r="S709" i="9"/>
  <c r="R709" i="9"/>
  <c r="Q709" i="9"/>
  <c r="P709" i="9"/>
  <c r="O709" i="9"/>
  <c r="N709" i="9"/>
  <c r="M709" i="9"/>
  <c r="L709" i="9"/>
  <c r="K709" i="9"/>
  <c r="J709" i="9"/>
  <c r="I709" i="9"/>
  <c r="H709" i="9"/>
  <c r="G709" i="9"/>
  <c r="F709" i="9"/>
  <c r="E709" i="9"/>
  <c r="D709" i="9"/>
  <c r="C709" i="9"/>
  <c r="AP708" i="9"/>
  <c r="AO708" i="9"/>
  <c r="AN708" i="9"/>
  <c r="AM708" i="9"/>
  <c r="AL708" i="9"/>
  <c r="AK708" i="9"/>
  <c r="AJ708" i="9"/>
  <c r="AI708" i="9"/>
  <c r="AH708" i="9"/>
  <c r="AG708" i="9"/>
  <c r="AF708" i="9"/>
  <c r="AE708" i="9"/>
  <c r="AD708" i="9"/>
  <c r="AC708" i="9"/>
  <c r="AB708" i="9"/>
  <c r="AA708" i="9"/>
  <c r="Z708" i="9"/>
  <c r="Y708" i="9"/>
  <c r="X708" i="9"/>
  <c r="W708" i="9"/>
  <c r="V708" i="9"/>
  <c r="U708" i="9"/>
  <c r="T708" i="9"/>
  <c r="S708" i="9"/>
  <c r="R708" i="9"/>
  <c r="Q708" i="9"/>
  <c r="P708" i="9"/>
  <c r="O708" i="9"/>
  <c r="N708" i="9"/>
  <c r="M708" i="9"/>
  <c r="L708" i="9"/>
  <c r="K708" i="9"/>
  <c r="J708" i="9"/>
  <c r="I708" i="9"/>
  <c r="H708" i="9"/>
  <c r="G708" i="9"/>
  <c r="F708" i="9"/>
  <c r="E708" i="9"/>
  <c r="D708" i="9"/>
  <c r="C708" i="9"/>
  <c r="AP707" i="9"/>
  <c r="AO707" i="9"/>
  <c r="AN707" i="9"/>
  <c r="AM707" i="9"/>
  <c r="AL707" i="9"/>
  <c r="AK707" i="9"/>
  <c r="AJ707" i="9"/>
  <c r="AI707" i="9"/>
  <c r="AH707" i="9"/>
  <c r="AG707" i="9"/>
  <c r="AF707" i="9"/>
  <c r="AE707" i="9"/>
  <c r="AD707" i="9"/>
  <c r="AC707" i="9"/>
  <c r="AB707" i="9"/>
  <c r="AA707" i="9"/>
  <c r="Z707" i="9"/>
  <c r="Y707" i="9"/>
  <c r="X707" i="9"/>
  <c r="W707" i="9"/>
  <c r="V707" i="9"/>
  <c r="U707" i="9"/>
  <c r="T707" i="9"/>
  <c r="S707" i="9"/>
  <c r="R707" i="9"/>
  <c r="Q707" i="9"/>
  <c r="P707" i="9"/>
  <c r="O707" i="9"/>
  <c r="N707" i="9"/>
  <c r="M707" i="9"/>
  <c r="L707" i="9"/>
  <c r="K707" i="9"/>
  <c r="J707" i="9"/>
  <c r="I707" i="9"/>
  <c r="H707" i="9"/>
  <c r="G707" i="9"/>
  <c r="F707" i="9"/>
  <c r="E707" i="9"/>
  <c r="D707" i="9"/>
  <c r="C707" i="9"/>
  <c r="AP706" i="9"/>
  <c r="AO706" i="9"/>
  <c r="AN706" i="9"/>
  <c r="AM706" i="9"/>
  <c r="AL706" i="9"/>
  <c r="AK706" i="9"/>
  <c r="AJ706" i="9"/>
  <c r="AI706" i="9"/>
  <c r="AH706" i="9"/>
  <c r="AG706" i="9"/>
  <c r="AF706" i="9"/>
  <c r="AE706" i="9"/>
  <c r="AD706" i="9"/>
  <c r="AC706" i="9"/>
  <c r="AB706" i="9"/>
  <c r="AA706" i="9"/>
  <c r="Z706" i="9"/>
  <c r="Y706" i="9"/>
  <c r="X706" i="9"/>
  <c r="W706" i="9"/>
  <c r="V706" i="9"/>
  <c r="U706" i="9"/>
  <c r="T706" i="9"/>
  <c r="S706" i="9"/>
  <c r="R706" i="9"/>
  <c r="Q706" i="9"/>
  <c r="P706" i="9"/>
  <c r="O706" i="9"/>
  <c r="N706" i="9"/>
  <c r="M706" i="9"/>
  <c r="L706" i="9"/>
  <c r="K706" i="9"/>
  <c r="J706" i="9"/>
  <c r="I706" i="9"/>
  <c r="H706" i="9"/>
  <c r="G706" i="9"/>
  <c r="F706" i="9"/>
  <c r="E706" i="9"/>
  <c r="D706" i="9"/>
  <c r="C706" i="9"/>
  <c r="AP705" i="9"/>
  <c r="AO705" i="9"/>
  <c r="AN705" i="9"/>
  <c r="AM705" i="9"/>
  <c r="AL705" i="9"/>
  <c r="AK705" i="9"/>
  <c r="AJ705" i="9"/>
  <c r="AI705" i="9"/>
  <c r="AH705" i="9"/>
  <c r="AG705" i="9"/>
  <c r="AF705" i="9"/>
  <c r="AE705" i="9"/>
  <c r="AD705" i="9"/>
  <c r="AC705" i="9"/>
  <c r="AB705" i="9"/>
  <c r="AA705" i="9"/>
  <c r="Z705" i="9"/>
  <c r="Y705" i="9"/>
  <c r="X705" i="9"/>
  <c r="W705" i="9"/>
  <c r="V705" i="9"/>
  <c r="U705" i="9"/>
  <c r="T705" i="9"/>
  <c r="S705" i="9"/>
  <c r="R705" i="9"/>
  <c r="Q705" i="9"/>
  <c r="P705" i="9"/>
  <c r="O705" i="9"/>
  <c r="N705" i="9"/>
  <c r="M705" i="9"/>
  <c r="L705" i="9"/>
  <c r="K705" i="9"/>
  <c r="J705" i="9"/>
  <c r="I705" i="9"/>
  <c r="H705" i="9"/>
  <c r="G705" i="9"/>
  <c r="F705" i="9"/>
  <c r="E705" i="9"/>
  <c r="D705" i="9"/>
  <c r="C705" i="9"/>
  <c r="AO704" i="9"/>
  <c r="AN704" i="9"/>
  <c r="AM704" i="9"/>
  <c r="AL704" i="9"/>
  <c r="AK704" i="9"/>
  <c r="AJ704" i="9"/>
  <c r="AI704" i="9"/>
  <c r="AH704" i="9"/>
  <c r="AG704" i="9"/>
  <c r="AF704" i="9"/>
  <c r="AE704" i="9"/>
  <c r="AD704" i="9"/>
  <c r="AC704" i="9"/>
  <c r="AB704" i="9"/>
  <c r="AA704" i="9"/>
  <c r="Z704" i="9"/>
  <c r="Y704" i="9"/>
  <c r="X704" i="9"/>
  <c r="W704" i="9"/>
  <c r="V704" i="9"/>
  <c r="U704" i="9"/>
  <c r="T704" i="9"/>
  <c r="S704" i="9"/>
  <c r="R704" i="9"/>
  <c r="Q704" i="9"/>
  <c r="P704" i="9"/>
  <c r="O704" i="9"/>
  <c r="N704" i="9"/>
  <c r="M704" i="9"/>
  <c r="L704" i="9"/>
  <c r="K704" i="9"/>
  <c r="J704" i="9"/>
  <c r="I704" i="9"/>
  <c r="H704" i="9"/>
  <c r="G704" i="9"/>
  <c r="F704" i="9"/>
  <c r="E704" i="9"/>
  <c r="D704" i="9"/>
  <c r="C704" i="9"/>
  <c r="AO703" i="9"/>
  <c r="AN703" i="9"/>
  <c r="AM703" i="9"/>
  <c r="AL703" i="9"/>
  <c r="AK703" i="9"/>
  <c r="AJ703" i="9"/>
  <c r="AI703" i="9"/>
  <c r="AH703" i="9"/>
  <c r="AG703" i="9"/>
  <c r="AF703" i="9"/>
  <c r="AE703" i="9"/>
  <c r="AD703" i="9"/>
  <c r="AC703" i="9"/>
  <c r="AB703" i="9"/>
  <c r="AA703" i="9"/>
  <c r="Z703" i="9"/>
  <c r="Y703" i="9"/>
  <c r="X703" i="9"/>
  <c r="W703" i="9"/>
  <c r="V703" i="9"/>
  <c r="U703" i="9"/>
  <c r="T703" i="9"/>
  <c r="S703" i="9"/>
  <c r="R703" i="9"/>
  <c r="Q703" i="9"/>
  <c r="P703" i="9"/>
  <c r="O703" i="9"/>
  <c r="N703" i="9"/>
  <c r="M703" i="9"/>
  <c r="L703" i="9"/>
  <c r="K703" i="9"/>
  <c r="J703" i="9"/>
  <c r="I703" i="9"/>
  <c r="H703" i="9"/>
  <c r="G703" i="9"/>
  <c r="F703" i="9"/>
  <c r="E703" i="9"/>
  <c r="D703" i="9"/>
  <c r="C703" i="9"/>
  <c r="AO702" i="9"/>
  <c r="AN702" i="9"/>
  <c r="AM702" i="9"/>
  <c r="AL702" i="9"/>
  <c r="AK702" i="9"/>
  <c r="AJ702" i="9"/>
  <c r="AI702" i="9"/>
  <c r="AH702" i="9"/>
  <c r="AG702" i="9"/>
  <c r="AF702" i="9"/>
  <c r="AE702" i="9"/>
  <c r="AD702" i="9"/>
  <c r="AC702" i="9"/>
  <c r="AB702" i="9"/>
  <c r="AA702" i="9"/>
  <c r="Z702" i="9"/>
  <c r="Y702" i="9"/>
  <c r="X702" i="9"/>
  <c r="W702" i="9"/>
  <c r="V702" i="9"/>
  <c r="U702" i="9"/>
  <c r="T702" i="9"/>
  <c r="S702" i="9"/>
  <c r="R702" i="9"/>
  <c r="Q702" i="9"/>
  <c r="P702" i="9"/>
  <c r="O702" i="9"/>
  <c r="N702" i="9"/>
  <c r="M702" i="9"/>
  <c r="L702" i="9"/>
  <c r="K702" i="9"/>
  <c r="J702" i="9"/>
  <c r="I702" i="9"/>
  <c r="H702" i="9"/>
  <c r="G702" i="9"/>
  <c r="F702" i="9"/>
  <c r="E702" i="9"/>
  <c r="D702" i="9"/>
  <c r="C702" i="9"/>
  <c r="AO701" i="9"/>
  <c r="AN701" i="9"/>
  <c r="AM701" i="9"/>
  <c r="AL701" i="9"/>
  <c r="AK701" i="9"/>
  <c r="AJ701" i="9"/>
  <c r="AI701" i="9"/>
  <c r="AH701" i="9"/>
  <c r="AG701" i="9"/>
  <c r="AF701" i="9"/>
  <c r="AE701" i="9"/>
  <c r="AD701" i="9"/>
  <c r="AC701" i="9"/>
  <c r="AB701" i="9"/>
  <c r="AA701" i="9"/>
  <c r="Z701" i="9"/>
  <c r="Y701" i="9"/>
  <c r="X701" i="9"/>
  <c r="W701" i="9"/>
  <c r="V701" i="9"/>
  <c r="U701" i="9"/>
  <c r="T701" i="9"/>
  <c r="S701" i="9"/>
  <c r="R701" i="9"/>
  <c r="Q701" i="9"/>
  <c r="P701" i="9"/>
  <c r="O701" i="9"/>
  <c r="N701" i="9"/>
  <c r="M701" i="9"/>
  <c r="L701" i="9"/>
  <c r="K701" i="9"/>
  <c r="J701" i="9"/>
  <c r="I701" i="9"/>
  <c r="H701" i="9"/>
  <c r="G701" i="9"/>
  <c r="F701" i="9"/>
  <c r="E701" i="9"/>
  <c r="D701" i="9"/>
  <c r="C701" i="9"/>
  <c r="AO700" i="9"/>
  <c r="AN700" i="9"/>
  <c r="AM700" i="9"/>
  <c r="AL700" i="9"/>
  <c r="AK700" i="9"/>
  <c r="AJ700" i="9"/>
  <c r="AI700" i="9"/>
  <c r="AH700" i="9"/>
  <c r="AG700" i="9"/>
  <c r="AF700" i="9"/>
  <c r="AE700" i="9"/>
  <c r="AD700" i="9"/>
  <c r="AC700" i="9"/>
  <c r="AB700" i="9"/>
  <c r="AA700" i="9"/>
  <c r="Z700" i="9"/>
  <c r="Y700" i="9"/>
  <c r="X700" i="9"/>
  <c r="W700" i="9"/>
  <c r="V700" i="9"/>
  <c r="U700" i="9"/>
  <c r="T700" i="9"/>
  <c r="S700" i="9"/>
  <c r="R700" i="9"/>
  <c r="Q700" i="9"/>
  <c r="P700" i="9"/>
  <c r="O700" i="9"/>
  <c r="N700" i="9"/>
  <c r="M700" i="9"/>
  <c r="L700" i="9"/>
  <c r="K700" i="9"/>
  <c r="J700" i="9"/>
  <c r="I700" i="9"/>
  <c r="H700" i="9"/>
  <c r="G700" i="9"/>
  <c r="F700" i="9"/>
  <c r="E700" i="9"/>
  <c r="D700" i="9"/>
  <c r="C700" i="9"/>
  <c r="AO699" i="9"/>
  <c r="AN699" i="9"/>
  <c r="AM699" i="9"/>
  <c r="AL699" i="9"/>
  <c r="AK699" i="9"/>
  <c r="AJ699" i="9"/>
  <c r="AI699" i="9"/>
  <c r="AH699" i="9"/>
  <c r="AG699" i="9"/>
  <c r="AF699" i="9"/>
  <c r="AE699" i="9"/>
  <c r="AD699" i="9"/>
  <c r="AC699" i="9"/>
  <c r="AB699" i="9"/>
  <c r="AA699" i="9"/>
  <c r="Z699" i="9"/>
  <c r="Y699" i="9"/>
  <c r="X699" i="9"/>
  <c r="W699" i="9"/>
  <c r="V699" i="9"/>
  <c r="U699" i="9"/>
  <c r="T699" i="9"/>
  <c r="S699" i="9"/>
  <c r="R699" i="9"/>
  <c r="Q699" i="9"/>
  <c r="P699" i="9"/>
  <c r="O699" i="9"/>
  <c r="N699" i="9"/>
  <c r="M699" i="9"/>
  <c r="L699" i="9"/>
  <c r="K699" i="9"/>
  <c r="J699" i="9"/>
  <c r="I699" i="9"/>
  <c r="H699" i="9"/>
  <c r="G699" i="9"/>
  <c r="F699" i="9"/>
  <c r="E699" i="9"/>
  <c r="D699" i="9"/>
  <c r="C699" i="9"/>
  <c r="AO698" i="9"/>
  <c r="AN698" i="9"/>
  <c r="AM698" i="9"/>
  <c r="AL698" i="9"/>
  <c r="AK698" i="9"/>
  <c r="AJ698" i="9"/>
  <c r="AI698" i="9"/>
  <c r="AH698" i="9"/>
  <c r="AG698" i="9"/>
  <c r="AF698" i="9"/>
  <c r="AE698" i="9"/>
  <c r="AD698" i="9"/>
  <c r="AC698" i="9"/>
  <c r="AB698" i="9"/>
  <c r="AA698" i="9"/>
  <c r="Z698" i="9"/>
  <c r="Y698" i="9"/>
  <c r="X698" i="9"/>
  <c r="W698" i="9"/>
  <c r="V698" i="9"/>
  <c r="U698" i="9"/>
  <c r="T698" i="9"/>
  <c r="S698" i="9"/>
  <c r="R698" i="9"/>
  <c r="Q698" i="9"/>
  <c r="P698" i="9"/>
  <c r="O698" i="9"/>
  <c r="N698" i="9"/>
  <c r="M698" i="9"/>
  <c r="L698" i="9"/>
  <c r="K698" i="9"/>
  <c r="J698" i="9"/>
  <c r="I698" i="9"/>
  <c r="H698" i="9"/>
  <c r="G698" i="9"/>
  <c r="F698" i="9"/>
  <c r="E698" i="9"/>
  <c r="D698" i="9"/>
  <c r="C698" i="9"/>
  <c r="AO697" i="9"/>
  <c r="AN697" i="9"/>
  <c r="AM697" i="9"/>
  <c r="AL697" i="9"/>
  <c r="AK697" i="9"/>
  <c r="AJ697" i="9"/>
  <c r="AI697" i="9"/>
  <c r="AH697" i="9"/>
  <c r="AG697" i="9"/>
  <c r="AF697" i="9"/>
  <c r="AE697" i="9"/>
  <c r="AD697" i="9"/>
  <c r="AC697" i="9"/>
  <c r="AB697" i="9"/>
  <c r="AA697" i="9"/>
  <c r="Z697" i="9"/>
  <c r="Y697" i="9"/>
  <c r="X697" i="9"/>
  <c r="W697" i="9"/>
  <c r="V697" i="9"/>
  <c r="U697" i="9"/>
  <c r="T697" i="9"/>
  <c r="S697" i="9"/>
  <c r="R697" i="9"/>
  <c r="Q697" i="9"/>
  <c r="P697" i="9"/>
  <c r="O697" i="9"/>
  <c r="N697" i="9"/>
  <c r="M697" i="9"/>
  <c r="L697" i="9"/>
  <c r="K697" i="9"/>
  <c r="J697" i="9"/>
  <c r="I697" i="9"/>
  <c r="H697" i="9"/>
  <c r="G697" i="9"/>
  <c r="F697" i="9"/>
  <c r="E697" i="9"/>
  <c r="D697" i="9"/>
  <c r="C697" i="9"/>
  <c r="AO696" i="9"/>
  <c r="AN696" i="9"/>
  <c r="AM696" i="9"/>
  <c r="AL696" i="9"/>
  <c r="AK696" i="9"/>
  <c r="AJ696" i="9"/>
  <c r="AI696" i="9"/>
  <c r="AH696" i="9"/>
  <c r="AG696" i="9"/>
  <c r="AF696" i="9"/>
  <c r="AE696" i="9"/>
  <c r="AD696" i="9"/>
  <c r="AC696" i="9"/>
  <c r="AB696" i="9"/>
  <c r="AA696" i="9"/>
  <c r="Z696" i="9"/>
  <c r="Y696" i="9"/>
  <c r="X696" i="9"/>
  <c r="W696" i="9"/>
  <c r="V696" i="9"/>
  <c r="U696" i="9"/>
  <c r="T696" i="9"/>
  <c r="S696" i="9"/>
  <c r="R696" i="9"/>
  <c r="Q696" i="9"/>
  <c r="P696" i="9"/>
  <c r="O696" i="9"/>
  <c r="N696" i="9"/>
  <c r="M696" i="9"/>
  <c r="L696" i="9"/>
  <c r="K696" i="9"/>
  <c r="J696" i="9"/>
  <c r="I696" i="9"/>
  <c r="H696" i="9"/>
  <c r="G696" i="9"/>
  <c r="F696" i="9"/>
  <c r="E696" i="9"/>
  <c r="D696" i="9"/>
  <c r="C696" i="9"/>
  <c r="AO695" i="9"/>
  <c r="AN695" i="9"/>
  <c r="AM695" i="9"/>
  <c r="AL695" i="9"/>
  <c r="AK695" i="9"/>
  <c r="AJ695" i="9"/>
  <c r="AI695" i="9"/>
  <c r="AH695" i="9"/>
  <c r="AG695" i="9"/>
  <c r="AF695" i="9"/>
  <c r="AE695" i="9"/>
  <c r="AD695" i="9"/>
  <c r="AC695" i="9"/>
  <c r="AB695" i="9"/>
  <c r="AA695" i="9"/>
  <c r="Z695" i="9"/>
  <c r="Y695" i="9"/>
  <c r="X695" i="9"/>
  <c r="W695" i="9"/>
  <c r="V695" i="9"/>
  <c r="U695" i="9"/>
  <c r="T695" i="9"/>
  <c r="S695" i="9"/>
  <c r="R695" i="9"/>
  <c r="Q695" i="9"/>
  <c r="P695" i="9"/>
  <c r="O695" i="9"/>
  <c r="N695" i="9"/>
  <c r="M695" i="9"/>
  <c r="L695" i="9"/>
  <c r="K695" i="9"/>
  <c r="J695" i="9"/>
  <c r="I695" i="9"/>
  <c r="H695" i="9"/>
  <c r="G695" i="9"/>
  <c r="F695" i="9"/>
  <c r="E695" i="9"/>
  <c r="D695" i="9"/>
  <c r="C695" i="9"/>
  <c r="AO694" i="9"/>
  <c r="AN694" i="9"/>
  <c r="AM694" i="9"/>
  <c r="AL694" i="9"/>
  <c r="AK694" i="9"/>
  <c r="AJ694" i="9"/>
  <c r="AI694" i="9"/>
  <c r="AH694" i="9"/>
  <c r="AG694" i="9"/>
  <c r="AF694" i="9"/>
  <c r="AE694" i="9"/>
  <c r="AD694" i="9"/>
  <c r="AC694" i="9"/>
  <c r="AB694" i="9"/>
  <c r="AA694" i="9"/>
  <c r="Z694" i="9"/>
  <c r="Y694" i="9"/>
  <c r="X694" i="9"/>
  <c r="W694" i="9"/>
  <c r="V694" i="9"/>
  <c r="U694" i="9"/>
  <c r="T694" i="9"/>
  <c r="S694" i="9"/>
  <c r="R694" i="9"/>
  <c r="Q694" i="9"/>
  <c r="P694" i="9"/>
  <c r="O694" i="9"/>
  <c r="N694" i="9"/>
  <c r="M694" i="9"/>
  <c r="L694" i="9"/>
  <c r="K694" i="9"/>
  <c r="J694" i="9"/>
  <c r="I694" i="9"/>
  <c r="H694" i="9"/>
  <c r="G694" i="9"/>
  <c r="F694" i="9"/>
  <c r="E694" i="9"/>
  <c r="D694" i="9"/>
  <c r="C694" i="9"/>
  <c r="AO693" i="9"/>
  <c r="AN693" i="9"/>
  <c r="AM693" i="9"/>
  <c r="AL693" i="9"/>
  <c r="AK693" i="9"/>
  <c r="AJ693" i="9"/>
  <c r="AI693" i="9"/>
  <c r="AH693" i="9"/>
  <c r="AG693" i="9"/>
  <c r="AF693" i="9"/>
  <c r="AE693" i="9"/>
  <c r="AD693" i="9"/>
  <c r="AC693" i="9"/>
  <c r="AB693" i="9"/>
  <c r="AA693" i="9"/>
  <c r="Z693" i="9"/>
  <c r="Y693" i="9"/>
  <c r="X693" i="9"/>
  <c r="W693" i="9"/>
  <c r="V693" i="9"/>
  <c r="U693" i="9"/>
  <c r="T693" i="9"/>
  <c r="S693" i="9"/>
  <c r="R693" i="9"/>
  <c r="Q693" i="9"/>
  <c r="P693" i="9"/>
  <c r="O693" i="9"/>
  <c r="N693" i="9"/>
  <c r="M693" i="9"/>
  <c r="L693" i="9"/>
  <c r="K693" i="9"/>
  <c r="J693" i="9"/>
  <c r="I693" i="9"/>
  <c r="H693" i="9"/>
  <c r="G693" i="9"/>
  <c r="F693" i="9"/>
  <c r="E693" i="9"/>
  <c r="D693" i="9"/>
  <c r="C693" i="9"/>
  <c r="AO692" i="9"/>
  <c r="AN692" i="9"/>
  <c r="AM692" i="9"/>
  <c r="AL692" i="9"/>
  <c r="AK692" i="9"/>
  <c r="AJ692" i="9"/>
  <c r="AI692" i="9"/>
  <c r="AH692" i="9"/>
  <c r="AG692" i="9"/>
  <c r="AF692" i="9"/>
  <c r="AE692" i="9"/>
  <c r="AD692" i="9"/>
  <c r="AC692" i="9"/>
  <c r="AB692" i="9"/>
  <c r="AA692" i="9"/>
  <c r="Z692" i="9"/>
  <c r="Y692" i="9"/>
  <c r="X692" i="9"/>
  <c r="W692" i="9"/>
  <c r="V692" i="9"/>
  <c r="U692" i="9"/>
  <c r="T692" i="9"/>
  <c r="S692" i="9"/>
  <c r="R692" i="9"/>
  <c r="Q692" i="9"/>
  <c r="P692" i="9"/>
  <c r="O692" i="9"/>
  <c r="N692" i="9"/>
  <c r="M692" i="9"/>
  <c r="L692" i="9"/>
  <c r="K692" i="9"/>
  <c r="J692" i="9"/>
  <c r="I692" i="9"/>
  <c r="H692" i="9"/>
  <c r="G692" i="9"/>
  <c r="F692" i="9"/>
  <c r="E692" i="9"/>
  <c r="D692" i="9"/>
  <c r="C692" i="9"/>
  <c r="AO691" i="9"/>
  <c r="AN691" i="9"/>
  <c r="AM691" i="9"/>
  <c r="AL691" i="9"/>
  <c r="AK691" i="9"/>
  <c r="AJ691" i="9"/>
  <c r="AI691" i="9"/>
  <c r="AH691" i="9"/>
  <c r="AG691" i="9"/>
  <c r="AF691" i="9"/>
  <c r="AE691" i="9"/>
  <c r="AD691" i="9"/>
  <c r="AC691" i="9"/>
  <c r="AB691" i="9"/>
  <c r="AA691" i="9"/>
  <c r="Z691" i="9"/>
  <c r="Y691" i="9"/>
  <c r="X691" i="9"/>
  <c r="W691" i="9"/>
  <c r="V691" i="9"/>
  <c r="U691" i="9"/>
  <c r="T691" i="9"/>
  <c r="S691" i="9"/>
  <c r="R691" i="9"/>
  <c r="Q691" i="9"/>
  <c r="P691" i="9"/>
  <c r="O691" i="9"/>
  <c r="N691" i="9"/>
  <c r="M691" i="9"/>
  <c r="L691" i="9"/>
  <c r="K691" i="9"/>
  <c r="J691" i="9"/>
  <c r="I691" i="9"/>
  <c r="H691" i="9"/>
  <c r="G691" i="9"/>
  <c r="F691" i="9"/>
  <c r="E691" i="9"/>
  <c r="D691" i="9"/>
  <c r="C691" i="9"/>
  <c r="AO690" i="9"/>
  <c r="AN690" i="9"/>
  <c r="AM690" i="9"/>
  <c r="AL690" i="9"/>
  <c r="AK690" i="9"/>
  <c r="AJ690" i="9"/>
  <c r="AI690" i="9"/>
  <c r="AH690" i="9"/>
  <c r="AG690" i="9"/>
  <c r="AF690" i="9"/>
  <c r="AE690" i="9"/>
  <c r="AD690" i="9"/>
  <c r="AC690" i="9"/>
  <c r="AB690" i="9"/>
  <c r="AA690" i="9"/>
  <c r="Z690" i="9"/>
  <c r="Y690" i="9"/>
  <c r="X690" i="9"/>
  <c r="W690" i="9"/>
  <c r="V690" i="9"/>
  <c r="U690" i="9"/>
  <c r="T690" i="9"/>
  <c r="S690" i="9"/>
  <c r="R690" i="9"/>
  <c r="Q690" i="9"/>
  <c r="P690" i="9"/>
  <c r="O690" i="9"/>
  <c r="N690" i="9"/>
  <c r="M690" i="9"/>
  <c r="L690" i="9"/>
  <c r="K690" i="9"/>
  <c r="J690" i="9"/>
  <c r="I690" i="9"/>
  <c r="H690" i="9"/>
  <c r="G690" i="9"/>
  <c r="F690" i="9"/>
  <c r="E690" i="9"/>
  <c r="D690" i="9"/>
  <c r="C690" i="9"/>
  <c r="AO689" i="9"/>
  <c r="AN689" i="9"/>
  <c r="AM689" i="9"/>
  <c r="AL689" i="9"/>
  <c r="AK689" i="9"/>
  <c r="AJ689" i="9"/>
  <c r="AI689" i="9"/>
  <c r="AH689" i="9"/>
  <c r="AG689" i="9"/>
  <c r="AF689" i="9"/>
  <c r="AE689" i="9"/>
  <c r="AD689" i="9"/>
  <c r="AC689" i="9"/>
  <c r="AB689" i="9"/>
  <c r="AA689" i="9"/>
  <c r="Z689" i="9"/>
  <c r="Y689" i="9"/>
  <c r="X689" i="9"/>
  <c r="W689" i="9"/>
  <c r="V689" i="9"/>
  <c r="U689" i="9"/>
  <c r="T689" i="9"/>
  <c r="S689" i="9"/>
  <c r="R689" i="9"/>
  <c r="Q689" i="9"/>
  <c r="P689" i="9"/>
  <c r="O689" i="9"/>
  <c r="N689" i="9"/>
  <c r="M689" i="9"/>
  <c r="L689" i="9"/>
  <c r="K689" i="9"/>
  <c r="J689" i="9"/>
  <c r="I689" i="9"/>
  <c r="H689" i="9"/>
  <c r="G689" i="9"/>
  <c r="F689" i="9"/>
  <c r="E689" i="9"/>
  <c r="D689" i="9"/>
  <c r="C689" i="9"/>
  <c r="AO688" i="9"/>
  <c r="AN688" i="9"/>
  <c r="AM688" i="9"/>
  <c r="AL688" i="9"/>
  <c r="AK688" i="9"/>
  <c r="AJ688" i="9"/>
  <c r="AI688" i="9"/>
  <c r="AH688" i="9"/>
  <c r="AG688" i="9"/>
  <c r="AF688" i="9"/>
  <c r="AE688" i="9"/>
  <c r="AD688" i="9"/>
  <c r="AC688" i="9"/>
  <c r="AB688" i="9"/>
  <c r="AA688" i="9"/>
  <c r="Z688" i="9"/>
  <c r="Y688" i="9"/>
  <c r="X688" i="9"/>
  <c r="W688" i="9"/>
  <c r="V688" i="9"/>
  <c r="U688" i="9"/>
  <c r="T688" i="9"/>
  <c r="S688" i="9"/>
  <c r="R688" i="9"/>
  <c r="Q688" i="9"/>
  <c r="P688" i="9"/>
  <c r="O688" i="9"/>
  <c r="N688" i="9"/>
  <c r="M688" i="9"/>
  <c r="L688" i="9"/>
  <c r="K688" i="9"/>
  <c r="J688" i="9"/>
  <c r="I688" i="9"/>
  <c r="H688" i="9"/>
  <c r="G688" i="9"/>
  <c r="F688" i="9"/>
  <c r="E688" i="9"/>
  <c r="D688" i="9"/>
  <c r="C688" i="9"/>
  <c r="AO687" i="9"/>
  <c r="AN687" i="9"/>
  <c r="AM687" i="9"/>
  <c r="AL687" i="9"/>
  <c r="AK687" i="9"/>
  <c r="AJ687" i="9"/>
  <c r="AI687" i="9"/>
  <c r="AH687" i="9"/>
  <c r="AG687" i="9"/>
  <c r="AF687" i="9"/>
  <c r="AE687" i="9"/>
  <c r="AD687" i="9"/>
  <c r="AC687" i="9"/>
  <c r="AB687" i="9"/>
  <c r="AA687" i="9"/>
  <c r="Z687" i="9"/>
  <c r="Y687" i="9"/>
  <c r="X687" i="9"/>
  <c r="W687" i="9"/>
  <c r="V687" i="9"/>
  <c r="U687" i="9"/>
  <c r="T687" i="9"/>
  <c r="S687" i="9"/>
  <c r="R687" i="9"/>
  <c r="Q687" i="9"/>
  <c r="P687" i="9"/>
  <c r="O687" i="9"/>
  <c r="N687" i="9"/>
  <c r="M687" i="9"/>
  <c r="L687" i="9"/>
  <c r="K687" i="9"/>
  <c r="J687" i="9"/>
  <c r="I687" i="9"/>
  <c r="H687" i="9"/>
  <c r="G687" i="9"/>
  <c r="F687" i="9"/>
  <c r="E687" i="9"/>
  <c r="D687" i="9"/>
  <c r="C687" i="9"/>
  <c r="AO686" i="9"/>
  <c r="AN686" i="9"/>
  <c r="AM686" i="9"/>
  <c r="AL686" i="9"/>
  <c r="AK686" i="9"/>
  <c r="AJ686" i="9"/>
  <c r="AI686" i="9"/>
  <c r="AH686" i="9"/>
  <c r="AG686" i="9"/>
  <c r="AF686" i="9"/>
  <c r="AE686" i="9"/>
  <c r="AD686" i="9"/>
  <c r="AC686" i="9"/>
  <c r="AB686" i="9"/>
  <c r="AA686" i="9"/>
  <c r="Z686" i="9"/>
  <c r="Y686" i="9"/>
  <c r="X686" i="9"/>
  <c r="W686" i="9"/>
  <c r="V686" i="9"/>
  <c r="U686" i="9"/>
  <c r="T686" i="9"/>
  <c r="S686" i="9"/>
  <c r="R686" i="9"/>
  <c r="Q686" i="9"/>
  <c r="P686" i="9"/>
  <c r="O686" i="9"/>
  <c r="N686" i="9"/>
  <c r="M686" i="9"/>
  <c r="L686" i="9"/>
  <c r="K686" i="9"/>
  <c r="J686" i="9"/>
  <c r="I686" i="9"/>
  <c r="H686" i="9"/>
  <c r="G686" i="9"/>
  <c r="F686" i="9"/>
  <c r="E686" i="9"/>
  <c r="D686" i="9"/>
  <c r="C686" i="9"/>
  <c r="AO685" i="9"/>
  <c r="AN685" i="9"/>
  <c r="AM685" i="9"/>
  <c r="AL685" i="9"/>
  <c r="AK685" i="9"/>
  <c r="AJ685" i="9"/>
  <c r="AI685" i="9"/>
  <c r="AH685" i="9"/>
  <c r="AG685" i="9"/>
  <c r="AF685" i="9"/>
  <c r="AE685" i="9"/>
  <c r="AD685" i="9"/>
  <c r="AC685" i="9"/>
  <c r="AB685" i="9"/>
  <c r="AA685" i="9"/>
  <c r="Z685" i="9"/>
  <c r="Y685" i="9"/>
  <c r="X685" i="9"/>
  <c r="W685" i="9"/>
  <c r="V685" i="9"/>
  <c r="U685" i="9"/>
  <c r="T685" i="9"/>
  <c r="S685" i="9"/>
  <c r="R685" i="9"/>
  <c r="Q685" i="9"/>
  <c r="P685" i="9"/>
  <c r="O685" i="9"/>
  <c r="N685" i="9"/>
  <c r="M685" i="9"/>
  <c r="L685" i="9"/>
  <c r="K685" i="9"/>
  <c r="J685" i="9"/>
  <c r="I685" i="9"/>
  <c r="H685" i="9"/>
  <c r="G685" i="9"/>
  <c r="F685" i="9"/>
  <c r="E685" i="9"/>
  <c r="D685" i="9"/>
  <c r="C685" i="9"/>
  <c r="AO684" i="9"/>
  <c r="AN684" i="9"/>
  <c r="AM684" i="9"/>
  <c r="AL684" i="9"/>
  <c r="AK684" i="9"/>
  <c r="AJ684" i="9"/>
  <c r="AI684" i="9"/>
  <c r="AH684" i="9"/>
  <c r="AG684" i="9"/>
  <c r="AF684" i="9"/>
  <c r="AE684" i="9"/>
  <c r="AD684" i="9"/>
  <c r="AC684" i="9"/>
  <c r="AB684" i="9"/>
  <c r="AA684" i="9"/>
  <c r="Z684" i="9"/>
  <c r="Y684" i="9"/>
  <c r="X684" i="9"/>
  <c r="W684" i="9"/>
  <c r="V684" i="9"/>
  <c r="U684" i="9"/>
  <c r="T684" i="9"/>
  <c r="S684" i="9"/>
  <c r="R684" i="9"/>
  <c r="Q684" i="9"/>
  <c r="P684" i="9"/>
  <c r="O684" i="9"/>
  <c r="N684" i="9"/>
  <c r="M684" i="9"/>
  <c r="L684" i="9"/>
  <c r="K684" i="9"/>
  <c r="J684" i="9"/>
  <c r="I684" i="9"/>
  <c r="H684" i="9"/>
  <c r="G684" i="9"/>
  <c r="F684" i="9"/>
  <c r="E684" i="9"/>
  <c r="D684" i="9"/>
  <c r="C684" i="9"/>
  <c r="AN683" i="9"/>
  <c r="AM683" i="9"/>
  <c r="AL683" i="9"/>
  <c r="AK683" i="9"/>
  <c r="AJ683" i="9"/>
  <c r="AI683" i="9"/>
  <c r="AH683" i="9"/>
  <c r="AG683" i="9"/>
  <c r="AF683" i="9"/>
  <c r="AE683" i="9"/>
  <c r="AD683" i="9"/>
  <c r="AC683" i="9"/>
  <c r="AB683" i="9"/>
  <c r="AA683" i="9"/>
  <c r="Z683" i="9"/>
  <c r="Y683" i="9"/>
  <c r="X683" i="9"/>
  <c r="W683" i="9"/>
  <c r="V683" i="9"/>
  <c r="U683" i="9"/>
  <c r="T683" i="9"/>
  <c r="S683" i="9"/>
  <c r="R683" i="9"/>
  <c r="Q683" i="9"/>
  <c r="P683" i="9"/>
  <c r="O683" i="9"/>
  <c r="N683" i="9"/>
  <c r="M683" i="9"/>
  <c r="L683" i="9"/>
  <c r="K683" i="9"/>
  <c r="J683" i="9"/>
  <c r="I683" i="9"/>
  <c r="H683" i="9"/>
  <c r="G683" i="9"/>
  <c r="F683" i="9"/>
  <c r="E683" i="9"/>
  <c r="D683" i="9"/>
  <c r="C683" i="9"/>
  <c r="AN682" i="9"/>
  <c r="AM682" i="9"/>
  <c r="AL682" i="9"/>
  <c r="AK682" i="9"/>
  <c r="AJ682" i="9"/>
  <c r="AI682" i="9"/>
  <c r="AH682" i="9"/>
  <c r="AG682" i="9"/>
  <c r="AF682" i="9"/>
  <c r="AE682" i="9"/>
  <c r="AD682" i="9"/>
  <c r="AC682" i="9"/>
  <c r="AB682" i="9"/>
  <c r="AA682" i="9"/>
  <c r="Z682" i="9"/>
  <c r="Y682" i="9"/>
  <c r="X682" i="9"/>
  <c r="W682" i="9"/>
  <c r="V682" i="9"/>
  <c r="U682" i="9"/>
  <c r="T682" i="9"/>
  <c r="S682" i="9"/>
  <c r="R682" i="9"/>
  <c r="Q682" i="9"/>
  <c r="P682" i="9"/>
  <c r="O682" i="9"/>
  <c r="N682" i="9"/>
  <c r="M682" i="9"/>
  <c r="L682" i="9"/>
  <c r="K682" i="9"/>
  <c r="J682" i="9"/>
  <c r="I682" i="9"/>
  <c r="H682" i="9"/>
  <c r="G682" i="9"/>
  <c r="F682" i="9"/>
  <c r="E682" i="9"/>
  <c r="D682" i="9"/>
  <c r="C682" i="9"/>
  <c r="AM681" i="9"/>
  <c r="AL681" i="9"/>
  <c r="AK681" i="9"/>
  <c r="AJ681" i="9"/>
  <c r="AI681" i="9"/>
  <c r="AH681" i="9"/>
  <c r="AG681" i="9"/>
  <c r="AF681" i="9"/>
  <c r="AE681" i="9"/>
  <c r="AD681" i="9"/>
  <c r="AC681" i="9"/>
  <c r="AB681" i="9"/>
  <c r="AA681" i="9"/>
  <c r="Z681" i="9"/>
  <c r="Y681" i="9"/>
  <c r="X681" i="9"/>
  <c r="W681" i="9"/>
  <c r="V681" i="9"/>
  <c r="U681" i="9"/>
  <c r="T681" i="9"/>
  <c r="S681" i="9"/>
  <c r="R681" i="9"/>
  <c r="Q681" i="9"/>
  <c r="P681" i="9"/>
  <c r="O681" i="9"/>
  <c r="N681" i="9"/>
  <c r="M681" i="9"/>
  <c r="L681" i="9"/>
  <c r="K681" i="9"/>
  <c r="J681" i="9"/>
  <c r="I681" i="9"/>
  <c r="H681" i="9"/>
  <c r="G681" i="9"/>
  <c r="F681" i="9"/>
  <c r="E681" i="9"/>
  <c r="D681" i="9"/>
  <c r="C681" i="9"/>
  <c r="AM680" i="9"/>
  <c r="AL680" i="9"/>
  <c r="AK680" i="9"/>
  <c r="AJ680" i="9"/>
  <c r="AI680" i="9"/>
  <c r="AH680" i="9"/>
  <c r="AG680" i="9"/>
  <c r="AF680" i="9"/>
  <c r="AE680" i="9"/>
  <c r="AD680" i="9"/>
  <c r="AC680" i="9"/>
  <c r="AB680" i="9"/>
  <c r="AA680" i="9"/>
  <c r="Z680" i="9"/>
  <c r="Y680" i="9"/>
  <c r="X680" i="9"/>
  <c r="W680" i="9"/>
  <c r="V680" i="9"/>
  <c r="U680" i="9"/>
  <c r="T680" i="9"/>
  <c r="S680" i="9"/>
  <c r="R680" i="9"/>
  <c r="Q680" i="9"/>
  <c r="P680" i="9"/>
  <c r="O680" i="9"/>
  <c r="N680" i="9"/>
  <c r="M680" i="9"/>
  <c r="L680" i="9"/>
  <c r="K680" i="9"/>
  <c r="J680" i="9"/>
  <c r="I680" i="9"/>
  <c r="H680" i="9"/>
  <c r="G680" i="9"/>
  <c r="F680" i="9"/>
  <c r="E680" i="9"/>
  <c r="D680" i="9"/>
  <c r="C680" i="9"/>
  <c r="AL679" i="9"/>
  <c r="AK679" i="9"/>
  <c r="AJ679" i="9"/>
  <c r="AI679" i="9"/>
  <c r="AH679" i="9"/>
  <c r="AG679" i="9"/>
  <c r="AF679" i="9"/>
  <c r="AE679" i="9"/>
  <c r="AD679" i="9"/>
  <c r="AC679" i="9"/>
  <c r="AB679" i="9"/>
  <c r="AA679" i="9"/>
  <c r="Z679" i="9"/>
  <c r="Y679" i="9"/>
  <c r="X679" i="9"/>
  <c r="W679" i="9"/>
  <c r="V679" i="9"/>
  <c r="U679" i="9"/>
  <c r="T679" i="9"/>
  <c r="S679" i="9"/>
  <c r="R679" i="9"/>
  <c r="Q679" i="9"/>
  <c r="P679" i="9"/>
  <c r="O679" i="9"/>
  <c r="N679" i="9"/>
  <c r="M679" i="9"/>
  <c r="L679" i="9"/>
  <c r="K679" i="9"/>
  <c r="J679" i="9"/>
  <c r="I679" i="9"/>
  <c r="H679" i="9"/>
  <c r="G679" i="9"/>
  <c r="F679" i="9"/>
  <c r="E679" i="9"/>
  <c r="D679" i="9"/>
  <c r="C679" i="9"/>
  <c r="AK678" i="9"/>
  <c r="AJ678" i="9"/>
  <c r="AI678" i="9"/>
  <c r="AH678" i="9"/>
  <c r="AG678" i="9"/>
  <c r="AF678" i="9"/>
  <c r="AE678" i="9"/>
  <c r="AD678" i="9"/>
  <c r="AC678" i="9"/>
  <c r="AB678" i="9"/>
  <c r="AA678" i="9"/>
  <c r="Z678" i="9"/>
  <c r="Y678" i="9"/>
  <c r="X678" i="9"/>
  <c r="W678" i="9"/>
  <c r="V678" i="9"/>
  <c r="U678" i="9"/>
  <c r="T678" i="9"/>
  <c r="S678" i="9"/>
  <c r="R678" i="9"/>
  <c r="Q678" i="9"/>
  <c r="P678" i="9"/>
  <c r="O678" i="9"/>
  <c r="N678" i="9"/>
  <c r="M678" i="9"/>
  <c r="L678" i="9"/>
  <c r="K678" i="9"/>
  <c r="J678" i="9"/>
  <c r="I678" i="9"/>
  <c r="H678" i="9"/>
  <c r="G678" i="9"/>
  <c r="F678" i="9"/>
  <c r="E678" i="9"/>
  <c r="D678" i="9"/>
  <c r="C678" i="9"/>
  <c r="AK677" i="9"/>
  <c r="AJ677" i="9"/>
  <c r="AI677" i="9"/>
  <c r="AH677" i="9"/>
  <c r="AG677" i="9"/>
  <c r="AF677" i="9"/>
  <c r="AE677" i="9"/>
  <c r="AD677" i="9"/>
  <c r="AC677" i="9"/>
  <c r="AB677" i="9"/>
  <c r="AA677" i="9"/>
  <c r="Z677" i="9"/>
  <c r="Y677" i="9"/>
  <c r="X677" i="9"/>
  <c r="W677" i="9"/>
  <c r="V677" i="9"/>
  <c r="U677" i="9"/>
  <c r="T677" i="9"/>
  <c r="S677" i="9"/>
  <c r="R677" i="9"/>
  <c r="Q677" i="9"/>
  <c r="P677" i="9"/>
  <c r="O677" i="9"/>
  <c r="N677" i="9"/>
  <c r="M677" i="9"/>
  <c r="L677" i="9"/>
  <c r="K677" i="9"/>
  <c r="J677" i="9"/>
  <c r="I677" i="9"/>
  <c r="H677" i="9"/>
  <c r="G677" i="9"/>
  <c r="F677" i="9"/>
  <c r="E677" i="9"/>
  <c r="D677" i="9"/>
  <c r="C677" i="9"/>
  <c r="AK676" i="9"/>
  <c r="AJ676" i="9"/>
  <c r="AI676" i="9"/>
  <c r="AH676" i="9"/>
  <c r="AG676" i="9"/>
  <c r="AF676" i="9"/>
  <c r="AE676" i="9"/>
  <c r="AD676" i="9"/>
  <c r="AC676" i="9"/>
  <c r="AB676" i="9"/>
  <c r="AA676" i="9"/>
  <c r="Z676" i="9"/>
  <c r="Y676" i="9"/>
  <c r="X676" i="9"/>
  <c r="W676" i="9"/>
  <c r="V676" i="9"/>
  <c r="U676" i="9"/>
  <c r="T676" i="9"/>
  <c r="S676" i="9"/>
  <c r="R676" i="9"/>
  <c r="Q676" i="9"/>
  <c r="P676" i="9"/>
  <c r="O676" i="9"/>
  <c r="N676" i="9"/>
  <c r="M676" i="9"/>
  <c r="L676" i="9"/>
  <c r="K676" i="9"/>
  <c r="J676" i="9"/>
  <c r="I676" i="9"/>
  <c r="H676" i="9"/>
  <c r="G676" i="9"/>
  <c r="F676" i="9"/>
  <c r="E676" i="9"/>
  <c r="D676" i="9"/>
  <c r="C676" i="9"/>
  <c r="AJ675" i="9"/>
  <c r="AI675" i="9"/>
  <c r="AH675" i="9"/>
  <c r="AG675" i="9"/>
  <c r="AF675" i="9"/>
  <c r="AE675" i="9"/>
  <c r="AD675" i="9"/>
  <c r="AC675" i="9"/>
  <c r="AB675" i="9"/>
  <c r="AA675" i="9"/>
  <c r="Z675" i="9"/>
  <c r="Y675" i="9"/>
  <c r="X675" i="9"/>
  <c r="W675" i="9"/>
  <c r="V675" i="9"/>
  <c r="U675" i="9"/>
  <c r="T675" i="9"/>
  <c r="S675" i="9"/>
  <c r="R675" i="9"/>
  <c r="Q675" i="9"/>
  <c r="P675" i="9"/>
  <c r="O675" i="9"/>
  <c r="N675" i="9"/>
  <c r="M675" i="9"/>
  <c r="L675" i="9"/>
  <c r="K675" i="9"/>
  <c r="J675" i="9"/>
  <c r="I675" i="9"/>
  <c r="H675" i="9"/>
  <c r="G675" i="9"/>
  <c r="F675" i="9"/>
  <c r="E675" i="9"/>
  <c r="D675" i="9"/>
  <c r="C675" i="9"/>
  <c r="AJ674" i="9"/>
  <c r="AI674" i="9"/>
  <c r="AH674" i="9"/>
  <c r="AG674" i="9"/>
  <c r="AF674" i="9"/>
  <c r="AE674" i="9"/>
  <c r="AD674" i="9"/>
  <c r="AC674" i="9"/>
  <c r="AB674" i="9"/>
  <c r="AA674" i="9"/>
  <c r="Z674" i="9"/>
  <c r="Y674" i="9"/>
  <c r="X674" i="9"/>
  <c r="W674" i="9"/>
  <c r="V674" i="9"/>
  <c r="U674" i="9"/>
  <c r="T674" i="9"/>
  <c r="S674" i="9"/>
  <c r="R674" i="9"/>
  <c r="Q674" i="9"/>
  <c r="P674" i="9"/>
  <c r="O674" i="9"/>
  <c r="N674" i="9"/>
  <c r="M674" i="9"/>
  <c r="L674" i="9"/>
  <c r="K674" i="9"/>
  <c r="J674" i="9"/>
  <c r="I674" i="9"/>
  <c r="H674" i="9"/>
  <c r="G674" i="9"/>
  <c r="F674" i="9"/>
  <c r="E674" i="9"/>
  <c r="D674" i="9"/>
  <c r="C674" i="9"/>
  <c r="AJ673" i="9"/>
  <c r="AI673" i="9"/>
  <c r="AH673" i="9"/>
  <c r="AG673" i="9"/>
  <c r="AF673" i="9"/>
  <c r="AE673" i="9"/>
  <c r="AD673" i="9"/>
  <c r="AC673" i="9"/>
  <c r="AB673" i="9"/>
  <c r="AA673" i="9"/>
  <c r="Z673" i="9"/>
  <c r="Y673" i="9"/>
  <c r="X673" i="9"/>
  <c r="W673" i="9"/>
  <c r="V673" i="9"/>
  <c r="U673" i="9"/>
  <c r="T673" i="9"/>
  <c r="S673" i="9"/>
  <c r="R673" i="9"/>
  <c r="Q673" i="9"/>
  <c r="P673" i="9"/>
  <c r="O673" i="9"/>
  <c r="N673" i="9"/>
  <c r="M673" i="9"/>
  <c r="L673" i="9"/>
  <c r="K673" i="9"/>
  <c r="J673" i="9"/>
  <c r="I673" i="9"/>
  <c r="H673" i="9"/>
  <c r="G673" i="9"/>
  <c r="F673" i="9"/>
  <c r="E673" i="9"/>
  <c r="D673" i="9"/>
  <c r="C673" i="9"/>
  <c r="AI672" i="9"/>
  <c r="AH672" i="9"/>
  <c r="AG672" i="9"/>
  <c r="AF672" i="9"/>
  <c r="AE672" i="9"/>
  <c r="AD672" i="9"/>
  <c r="AC672" i="9"/>
  <c r="AB672" i="9"/>
  <c r="AA672" i="9"/>
  <c r="Z672" i="9"/>
  <c r="Y672" i="9"/>
  <c r="X672" i="9"/>
  <c r="W672" i="9"/>
  <c r="V672" i="9"/>
  <c r="U672" i="9"/>
  <c r="T672" i="9"/>
  <c r="S672" i="9"/>
  <c r="R672" i="9"/>
  <c r="Q672" i="9"/>
  <c r="P672" i="9"/>
  <c r="O672" i="9"/>
  <c r="N672" i="9"/>
  <c r="M672" i="9"/>
  <c r="L672" i="9"/>
  <c r="K672" i="9"/>
  <c r="J672" i="9"/>
  <c r="I672" i="9"/>
  <c r="H672" i="9"/>
  <c r="G672" i="9"/>
  <c r="F672" i="9"/>
  <c r="E672" i="9"/>
  <c r="D672" i="9"/>
  <c r="C672" i="9"/>
  <c r="AI671" i="9"/>
  <c r="AH671" i="9"/>
  <c r="AG671" i="9"/>
  <c r="AF671" i="9"/>
  <c r="AE671" i="9"/>
  <c r="AD671" i="9"/>
  <c r="AC671" i="9"/>
  <c r="AB671" i="9"/>
  <c r="AA671" i="9"/>
  <c r="Z671" i="9"/>
  <c r="Y671" i="9"/>
  <c r="X671" i="9"/>
  <c r="W671" i="9"/>
  <c r="V671" i="9"/>
  <c r="U671" i="9"/>
  <c r="T671" i="9"/>
  <c r="S671" i="9"/>
  <c r="R671" i="9"/>
  <c r="Q671" i="9"/>
  <c r="P671" i="9"/>
  <c r="O671" i="9"/>
  <c r="N671" i="9"/>
  <c r="M671" i="9"/>
  <c r="L671" i="9"/>
  <c r="K671" i="9"/>
  <c r="J671" i="9"/>
  <c r="I671" i="9"/>
  <c r="H671" i="9"/>
  <c r="G671" i="9"/>
  <c r="F671" i="9"/>
  <c r="E671" i="9"/>
  <c r="D671" i="9"/>
  <c r="C671" i="9"/>
  <c r="AI670" i="9"/>
  <c r="AH670" i="9"/>
  <c r="AG670" i="9"/>
  <c r="AF670" i="9"/>
  <c r="AE670" i="9"/>
  <c r="AD670" i="9"/>
  <c r="AC670" i="9"/>
  <c r="AB670" i="9"/>
  <c r="AA670" i="9"/>
  <c r="Z670" i="9"/>
  <c r="Y670" i="9"/>
  <c r="X670" i="9"/>
  <c r="W670" i="9"/>
  <c r="V670" i="9"/>
  <c r="U670" i="9"/>
  <c r="T670" i="9"/>
  <c r="S670" i="9"/>
  <c r="R670" i="9"/>
  <c r="Q670" i="9"/>
  <c r="P670" i="9"/>
  <c r="O670" i="9"/>
  <c r="N670" i="9"/>
  <c r="M670" i="9"/>
  <c r="L670" i="9"/>
  <c r="K670" i="9"/>
  <c r="J670" i="9"/>
  <c r="I670" i="9"/>
  <c r="H670" i="9"/>
  <c r="G670" i="9"/>
  <c r="F670" i="9"/>
  <c r="E670" i="9"/>
  <c r="D670" i="9"/>
  <c r="C670" i="9"/>
  <c r="AI669" i="9"/>
  <c r="AH669" i="9"/>
  <c r="AG669" i="9"/>
  <c r="AF669" i="9"/>
  <c r="AE669" i="9"/>
  <c r="AD669" i="9"/>
  <c r="AC669" i="9"/>
  <c r="AB669" i="9"/>
  <c r="AA669" i="9"/>
  <c r="Z669" i="9"/>
  <c r="Y669" i="9"/>
  <c r="X669" i="9"/>
  <c r="W669" i="9"/>
  <c r="V669" i="9"/>
  <c r="U669" i="9"/>
  <c r="T669" i="9"/>
  <c r="S669" i="9"/>
  <c r="R669" i="9"/>
  <c r="Q669" i="9"/>
  <c r="P669" i="9"/>
  <c r="O669" i="9"/>
  <c r="N669" i="9"/>
  <c r="M669" i="9"/>
  <c r="L669" i="9"/>
  <c r="K669" i="9"/>
  <c r="J669" i="9"/>
  <c r="I669" i="9"/>
  <c r="H669" i="9"/>
  <c r="G669" i="9"/>
  <c r="F669" i="9"/>
  <c r="E669" i="9"/>
  <c r="D669" i="9"/>
  <c r="C669" i="9"/>
  <c r="AI668" i="9"/>
  <c r="AH668" i="9"/>
  <c r="AG668" i="9"/>
  <c r="AF668" i="9"/>
  <c r="AE668" i="9"/>
  <c r="AD668" i="9"/>
  <c r="AC668" i="9"/>
  <c r="AB668" i="9"/>
  <c r="AA668" i="9"/>
  <c r="Z668" i="9"/>
  <c r="Y668" i="9"/>
  <c r="X668" i="9"/>
  <c r="W668" i="9"/>
  <c r="V668" i="9"/>
  <c r="U668" i="9"/>
  <c r="T668" i="9"/>
  <c r="S668" i="9"/>
  <c r="R668" i="9"/>
  <c r="Q668" i="9"/>
  <c r="P668" i="9"/>
  <c r="O668" i="9"/>
  <c r="N668" i="9"/>
  <c r="M668" i="9"/>
  <c r="L668" i="9"/>
  <c r="K668" i="9"/>
  <c r="J668" i="9"/>
  <c r="I668" i="9"/>
  <c r="H668" i="9"/>
  <c r="G668" i="9"/>
  <c r="F668" i="9"/>
  <c r="E668" i="9"/>
  <c r="D668" i="9"/>
  <c r="C668" i="9"/>
  <c r="AI667" i="9"/>
  <c r="AH667" i="9"/>
  <c r="AG667" i="9"/>
  <c r="AF667" i="9"/>
  <c r="AE667" i="9"/>
  <c r="AD667" i="9"/>
  <c r="AC667" i="9"/>
  <c r="AB667" i="9"/>
  <c r="AA667" i="9"/>
  <c r="Z667" i="9"/>
  <c r="Y667" i="9"/>
  <c r="X667" i="9"/>
  <c r="W667" i="9"/>
  <c r="V667" i="9"/>
  <c r="U667" i="9"/>
  <c r="T667" i="9"/>
  <c r="S667" i="9"/>
  <c r="R667" i="9"/>
  <c r="Q667" i="9"/>
  <c r="P667" i="9"/>
  <c r="O667" i="9"/>
  <c r="N667" i="9"/>
  <c r="M667" i="9"/>
  <c r="L667" i="9"/>
  <c r="K667" i="9"/>
  <c r="J667" i="9"/>
  <c r="I667" i="9"/>
  <c r="H667" i="9"/>
  <c r="G667" i="9"/>
  <c r="F667" i="9"/>
  <c r="E667" i="9"/>
  <c r="D667" i="9"/>
  <c r="C667" i="9"/>
  <c r="AI666" i="9"/>
  <c r="AH666" i="9"/>
  <c r="AG666" i="9"/>
  <c r="AF666" i="9"/>
  <c r="AE666" i="9"/>
  <c r="AD666" i="9"/>
  <c r="AC666" i="9"/>
  <c r="AB666" i="9"/>
  <c r="AA666" i="9"/>
  <c r="Z666" i="9"/>
  <c r="Y666" i="9"/>
  <c r="X666" i="9"/>
  <c r="W666" i="9"/>
  <c r="V666" i="9"/>
  <c r="U666" i="9"/>
  <c r="T666" i="9"/>
  <c r="S666" i="9"/>
  <c r="R666" i="9"/>
  <c r="Q666" i="9"/>
  <c r="P666" i="9"/>
  <c r="O666" i="9"/>
  <c r="N666" i="9"/>
  <c r="M666" i="9"/>
  <c r="L666" i="9"/>
  <c r="K666" i="9"/>
  <c r="J666" i="9"/>
  <c r="I666" i="9"/>
  <c r="H666" i="9"/>
  <c r="G666" i="9"/>
  <c r="F666" i="9"/>
  <c r="E666" i="9"/>
  <c r="D666" i="9"/>
  <c r="C666" i="9"/>
  <c r="AI665" i="9"/>
  <c r="AH665" i="9"/>
  <c r="AG665" i="9"/>
  <c r="AF665" i="9"/>
  <c r="AE665" i="9"/>
  <c r="AD665" i="9"/>
  <c r="AC665" i="9"/>
  <c r="AB665" i="9"/>
  <c r="AA665" i="9"/>
  <c r="Z665" i="9"/>
  <c r="Y665" i="9"/>
  <c r="X665" i="9"/>
  <c r="W665" i="9"/>
  <c r="V665" i="9"/>
  <c r="U665" i="9"/>
  <c r="T665" i="9"/>
  <c r="S665" i="9"/>
  <c r="R665" i="9"/>
  <c r="Q665" i="9"/>
  <c r="P665" i="9"/>
  <c r="O665" i="9"/>
  <c r="N665" i="9"/>
  <c r="M665" i="9"/>
  <c r="L665" i="9"/>
  <c r="K665" i="9"/>
  <c r="J665" i="9"/>
  <c r="I665" i="9"/>
  <c r="H665" i="9"/>
  <c r="G665" i="9"/>
  <c r="F665" i="9"/>
  <c r="E665" i="9"/>
  <c r="D665" i="9"/>
  <c r="C665" i="9"/>
  <c r="AI664" i="9"/>
  <c r="AH664" i="9"/>
  <c r="AG664" i="9"/>
  <c r="AF664" i="9"/>
  <c r="AE664" i="9"/>
  <c r="AD664" i="9"/>
  <c r="AC664" i="9"/>
  <c r="AB664" i="9"/>
  <c r="AA664" i="9"/>
  <c r="Z664" i="9"/>
  <c r="Y664" i="9"/>
  <c r="X664" i="9"/>
  <c r="W664" i="9"/>
  <c r="V664" i="9"/>
  <c r="U664" i="9"/>
  <c r="T664" i="9"/>
  <c r="S664" i="9"/>
  <c r="R664" i="9"/>
  <c r="Q664" i="9"/>
  <c r="P664" i="9"/>
  <c r="O664" i="9"/>
  <c r="N664" i="9"/>
  <c r="M664" i="9"/>
  <c r="L664" i="9"/>
  <c r="K664" i="9"/>
  <c r="J664" i="9"/>
  <c r="I664" i="9"/>
  <c r="H664" i="9"/>
  <c r="G664" i="9"/>
  <c r="F664" i="9"/>
  <c r="E664" i="9"/>
  <c r="D664" i="9"/>
  <c r="C664" i="9"/>
  <c r="AI663" i="9"/>
  <c r="AH663" i="9"/>
  <c r="AG663" i="9"/>
  <c r="AF663" i="9"/>
  <c r="AE663" i="9"/>
  <c r="AD663" i="9"/>
  <c r="AC663" i="9"/>
  <c r="AB663" i="9"/>
  <c r="AA663" i="9"/>
  <c r="Z663" i="9"/>
  <c r="Y663" i="9"/>
  <c r="X663" i="9"/>
  <c r="W663" i="9"/>
  <c r="V663" i="9"/>
  <c r="U663" i="9"/>
  <c r="T663" i="9"/>
  <c r="S663" i="9"/>
  <c r="R663" i="9"/>
  <c r="Q663" i="9"/>
  <c r="P663" i="9"/>
  <c r="O663" i="9"/>
  <c r="N663" i="9"/>
  <c r="M663" i="9"/>
  <c r="L663" i="9"/>
  <c r="K663" i="9"/>
  <c r="J663" i="9"/>
  <c r="I663" i="9"/>
  <c r="H663" i="9"/>
  <c r="G663" i="9"/>
  <c r="F663" i="9"/>
  <c r="E663" i="9"/>
  <c r="D663" i="9"/>
  <c r="C663" i="9"/>
  <c r="AI662" i="9"/>
  <c r="AH662" i="9"/>
  <c r="AG662" i="9"/>
  <c r="AF662" i="9"/>
  <c r="AE662" i="9"/>
  <c r="AD662" i="9"/>
  <c r="AC662" i="9"/>
  <c r="AB662" i="9"/>
  <c r="AA662" i="9"/>
  <c r="Z662" i="9"/>
  <c r="Y662" i="9"/>
  <c r="X662" i="9"/>
  <c r="W662" i="9"/>
  <c r="V662" i="9"/>
  <c r="U662" i="9"/>
  <c r="T662" i="9"/>
  <c r="S662" i="9"/>
  <c r="R662" i="9"/>
  <c r="Q662" i="9"/>
  <c r="P662" i="9"/>
  <c r="O662" i="9"/>
  <c r="N662" i="9"/>
  <c r="M662" i="9"/>
  <c r="L662" i="9"/>
  <c r="K662" i="9"/>
  <c r="J662" i="9"/>
  <c r="I662" i="9"/>
  <c r="H662" i="9"/>
  <c r="G662" i="9"/>
  <c r="F662" i="9"/>
  <c r="E662" i="9"/>
  <c r="D662" i="9"/>
  <c r="C662" i="9"/>
  <c r="AI661" i="9"/>
  <c r="AH661" i="9"/>
  <c r="AG661" i="9"/>
  <c r="AF661" i="9"/>
  <c r="AE661" i="9"/>
  <c r="AD661" i="9"/>
  <c r="AC661" i="9"/>
  <c r="AB661" i="9"/>
  <c r="AA661" i="9"/>
  <c r="Z661" i="9"/>
  <c r="Y661" i="9"/>
  <c r="X661" i="9"/>
  <c r="W661" i="9"/>
  <c r="V661" i="9"/>
  <c r="U661" i="9"/>
  <c r="T661" i="9"/>
  <c r="S661" i="9"/>
  <c r="R661" i="9"/>
  <c r="Q661" i="9"/>
  <c r="P661" i="9"/>
  <c r="O661" i="9"/>
  <c r="N661" i="9"/>
  <c r="M661" i="9"/>
  <c r="L661" i="9"/>
  <c r="K661" i="9"/>
  <c r="J661" i="9"/>
  <c r="I661" i="9"/>
  <c r="H661" i="9"/>
  <c r="G661" i="9"/>
  <c r="F661" i="9"/>
  <c r="E661" i="9"/>
  <c r="D661" i="9"/>
  <c r="C661" i="9"/>
  <c r="AH660" i="9"/>
  <c r="AG660" i="9"/>
  <c r="AF660" i="9"/>
  <c r="AE660" i="9"/>
  <c r="AD660" i="9"/>
  <c r="AC660" i="9"/>
  <c r="AB660" i="9"/>
  <c r="AA660" i="9"/>
  <c r="Z660" i="9"/>
  <c r="Y660" i="9"/>
  <c r="X660" i="9"/>
  <c r="W660" i="9"/>
  <c r="V660" i="9"/>
  <c r="U660" i="9"/>
  <c r="T660" i="9"/>
  <c r="S660" i="9"/>
  <c r="R660" i="9"/>
  <c r="Q660" i="9"/>
  <c r="P660" i="9"/>
  <c r="O660" i="9"/>
  <c r="N660" i="9"/>
  <c r="M660" i="9"/>
  <c r="L660" i="9"/>
  <c r="K660" i="9"/>
  <c r="J660" i="9"/>
  <c r="I660" i="9"/>
  <c r="H660" i="9"/>
  <c r="G660" i="9"/>
  <c r="F660" i="9"/>
  <c r="E660" i="9"/>
  <c r="D660" i="9"/>
  <c r="C660" i="9"/>
  <c r="AH659" i="9"/>
  <c r="AG659" i="9"/>
  <c r="AF659" i="9"/>
  <c r="AE659" i="9"/>
  <c r="AD659" i="9"/>
  <c r="AC659" i="9"/>
  <c r="AB659" i="9"/>
  <c r="AA659" i="9"/>
  <c r="Z659" i="9"/>
  <c r="Y659" i="9"/>
  <c r="X659" i="9"/>
  <c r="W659" i="9"/>
  <c r="V659" i="9"/>
  <c r="U659" i="9"/>
  <c r="T659" i="9"/>
  <c r="S659" i="9"/>
  <c r="R659" i="9"/>
  <c r="Q659" i="9"/>
  <c r="P659" i="9"/>
  <c r="O659" i="9"/>
  <c r="N659" i="9"/>
  <c r="M659" i="9"/>
  <c r="L659" i="9"/>
  <c r="K659" i="9"/>
  <c r="J659" i="9"/>
  <c r="I659" i="9"/>
  <c r="H659" i="9"/>
  <c r="G659" i="9"/>
  <c r="F659" i="9"/>
  <c r="E659" i="9"/>
  <c r="D659" i="9"/>
  <c r="C659" i="9"/>
  <c r="AH658" i="9"/>
  <c r="AG658" i="9"/>
  <c r="AF658" i="9"/>
  <c r="AE658" i="9"/>
  <c r="AD658" i="9"/>
  <c r="AC658" i="9"/>
  <c r="AB658" i="9"/>
  <c r="AA658" i="9"/>
  <c r="Z658" i="9"/>
  <c r="Y658" i="9"/>
  <c r="X658" i="9"/>
  <c r="W658" i="9"/>
  <c r="V658" i="9"/>
  <c r="U658" i="9"/>
  <c r="T658" i="9"/>
  <c r="S658" i="9"/>
  <c r="R658" i="9"/>
  <c r="Q658" i="9"/>
  <c r="P658" i="9"/>
  <c r="O658" i="9"/>
  <c r="N658" i="9"/>
  <c r="M658" i="9"/>
  <c r="L658" i="9"/>
  <c r="K658" i="9"/>
  <c r="J658" i="9"/>
  <c r="I658" i="9"/>
  <c r="H658" i="9"/>
  <c r="G658" i="9"/>
  <c r="F658" i="9"/>
  <c r="E658" i="9"/>
  <c r="D658" i="9"/>
  <c r="C658" i="9"/>
  <c r="AH657" i="9"/>
  <c r="AG657" i="9"/>
  <c r="AF657" i="9"/>
  <c r="AE657" i="9"/>
  <c r="AD657" i="9"/>
  <c r="AC657" i="9"/>
  <c r="AB657" i="9"/>
  <c r="AA657" i="9"/>
  <c r="Z657" i="9"/>
  <c r="Y657" i="9"/>
  <c r="X657" i="9"/>
  <c r="W657" i="9"/>
  <c r="V657" i="9"/>
  <c r="U657" i="9"/>
  <c r="T657" i="9"/>
  <c r="S657" i="9"/>
  <c r="R657" i="9"/>
  <c r="Q657" i="9"/>
  <c r="P657" i="9"/>
  <c r="O657" i="9"/>
  <c r="N657" i="9"/>
  <c r="M657" i="9"/>
  <c r="L657" i="9"/>
  <c r="K657" i="9"/>
  <c r="J657" i="9"/>
  <c r="I657" i="9"/>
  <c r="H657" i="9"/>
  <c r="G657" i="9"/>
  <c r="F657" i="9"/>
  <c r="E657" i="9"/>
  <c r="D657" i="9"/>
  <c r="C657" i="9"/>
  <c r="AH656" i="9"/>
  <c r="AG656" i="9"/>
  <c r="AF656" i="9"/>
  <c r="AE656" i="9"/>
  <c r="AD656" i="9"/>
  <c r="AC656" i="9"/>
  <c r="AB656" i="9"/>
  <c r="AA656" i="9"/>
  <c r="Z656" i="9"/>
  <c r="Y656" i="9"/>
  <c r="X656" i="9"/>
  <c r="W656" i="9"/>
  <c r="V656" i="9"/>
  <c r="U656" i="9"/>
  <c r="T656" i="9"/>
  <c r="S656" i="9"/>
  <c r="R656" i="9"/>
  <c r="Q656" i="9"/>
  <c r="P656" i="9"/>
  <c r="O656" i="9"/>
  <c r="N656" i="9"/>
  <c r="M656" i="9"/>
  <c r="L656" i="9"/>
  <c r="K656" i="9"/>
  <c r="J656" i="9"/>
  <c r="I656" i="9"/>
  <c r="H656" i="9"/>
  <c r="G656" i="9"/>
  <c r="F656" i="9"/>
  <c r="E656" i="9"/>
  <c r="D656" i="9"/>
  <c r="C656" i="9"/>
  <c r="AH655" i="9"/>
  <c r="AG655" i="9"/>
  <c r="AF655" i="9"/>
  <c r="AE655" i="9"/>
  <c r="AD655" i="9"/>
  <c r="AC655" i="9"/>
  <c r="AB655" i="9"/>
  <c r="AA655" i="9"/>
  <c r="Z655" i="9"/>
  <c r="Y655" i="9"/>
  <c r="X655" i="9"/>
  <c r="W655" i="9"/>
  <c r="V655" i="9"/>
  <c r="U655" i="9"/>
  <c r="T655" i="9"/>
  <c r="S655" i="9"/>
  <c r="R655" i="9"/>
  <c r="Q655" i="9"/>
  <c r="P655" i="9"/>
  <c r="O655" i="9"/>
  <c r="N655" i="9"/>
  <c r="M655" i="9"/>
  <c r="L655" i="9"/>
  <c r="K655" i="9"/>
  <c r="J655" i="9"/>
  <c r="I655" i="9"/>
  <c r="H655" i="9"/>
  <c r="G655" i="9"/>
  <c r="F655" i="9"/>
  <c r="E655" i="9"/>
  <c r="D655" i="9"/>
  <c r="C655" i="9"/>
  <c r="AH654" i="9"/>
  <c r="AG654" i="9"/>
  <c r="AF654" i="9"/>
  <c r="AE654" i="9"/>
  <c r="AD654" i="9"/>
  <c r="AC654" i="9"/>
  <c r="AB654" i="9"/>
  <c r="AA654" i="9"/>
  <c r="Z654" i="9"/>
  <c r="Y654" i="9"/>
  <c r="X654" i="9"/>
  <c r="W654" i="9"/>
  <c r="V654" i="9"/>
  <c r="U654" i="9"/>
  <c r="T654" i="9"/>
  <c r="S654" i="9"/>
  <c r="R654" i="9"/>
  <c r="Q654" i="9"/>
  <c r="P654" i="9"/>
  <c r="O654" i="9"/>
  <c r="N654" i="9"/>
  <c r="M654" i="9"/>
  <c r="L654" i="9"/>
  <c r="K654" i="9"/>
  <c r="J654" i="9"/>
  <c r="I654" i="9"/>
  <c r="H654" i="9"/>
  <c r="G654" i="9"/>
  <c r="F654" i="9"/>
  <c r="E654" i="9"/>
  <c r="D654" i="9"/>
  <c r="C654" i="9"/>
  <c r="AH653" i="9"/>
  <c r="AG653" i="9"/>
  <c r="AF653" i="9"/>
  <c r="AE653" i="9"/>
  <c r="AD653" i="9"/>
  <c r="AC653" i="9"/>
  <c r="AB653" i="9"/>
  <c r="AA653" i="9"/>
  <c r="Z653" i="9"/>
  <c r="Y653" i="9"/>
  <c r="X653" i="9"/>
  <c r="W653" i="9"/>
  <c r="V653" i="9"/>
  <c r="U653" i="9"/>
  <c r="T653" i="9"/>
  <c r="S653" i="9"/>
  <c r="R653" i="9"/>
  <c r="Q653" i="9"/>
  <c r="P653" i="9"/>
  <c r="O653" i="9"/>
  <c r="N653" i="9"/>
  <c r="M653" i="9"/>
  <c r="L653" i="9"/>
  <c r="K653" i="9"/>
  <c r="J653" i="9"/>
  <c r="I653" i="9"/>
  <c r="H653" i="9"/>
  <c r="G653" i="9"/>
  <c r="F653" i="9"/>
  <c r="E653" i="9"/>
  <c r="D653" i="9"/>
  <c r="C653" i="9"/>
  <c r="AH652" i="9"/>
  <c r="AG652" i="9"/>
  <c r="AF652" i="9"/>
  <c r="AE652" i="9"/>
  <c r="AD652" i="9"/>
  <c r="AC652" i="9"/>
  <c r="AB652" i="9"/>
  <c r="AA652" i="9"/>
  <c r="Z652" i="9"/>
  <c r="Y652" i="9"/>
  <c r="X652" i="9"/>
  <c r="W652" i="9"/>
  <c r="V652" i="9"/>
  <c r="U652" i="9"/>
  <c r="T652" i="9"/>
  <c r="S652" i="9"/>
  <c r="R652" i="9"/>
  <c r="Q652" i="9"/>
  <c r="P652" i="9"/>
  <c r="O652" i="9"/>
  <c r="N652" i="9"/>
  <c r="M652" i="9"/>
  <c r="L652" i="9"/>
  <c r="K652" i="9"/>
  <c r="J652" i="9"/>
  <c r="I652" i="9"/>
  <c r="H652" i="9"/>
  <c r="G652" i="9"/>
  <c r="F652" i="9"/>
  <c r="E652" i="9"/>
  <c r="D652" i="9"/>
  <c r="C652" i="9"/>
  <c r="AH651" i="9"/>
  <c r="AG651" i="9"/>
  <c r="AF651" i="9"/>
  <c r="AE651" i="9"/>
  <c r="AD651" i="9"/>
  <c r="AC651" i="9"/>
  <c r="AB651" i="9"/>
  <c r="AA651" i="9"/>
  <c r="Z651" i="9"/>
  <c r="Y651" i="9"/>
  <c r="X651" i="9"/>
  <c r="W651" i="9"/>
  <c r="V651" i="9"/>
  <c r="U651" i="9"/>
  <c r="T651" i="9"/>
  <c r="S651" i="9"/>
  <c r="R651" i="9"/>
  <c r="Q651" i="9"/>
  <c r="P651" i="9"/>
  <c r="O651" i="9"/>
  <c r="N651" i="9"/>
  <c r="M651" i="9"/>
  <c r="L651" i="9"/>
  <c r="K651" i="9"/>
  <c r="J651" i="9"/>
  <c r="I651" i="9"/>
  <c r="H651" i="9"/>
  <c r="G651" i="9"/>
  <c r="F651" i="9"/>
  <c r="E651" i="9"/>
  <c r="D651" i="9"/>
  <c r="C651" i="9"/>
  <c r="AH650" i="9"/>
  <c r="AG650" i="9"/>
  <c r="AF650" i="9"/>
  <c r="AE650" i="9"/>
  <c r="AD650" i="9"/>
  <c r="AC650" i="9"/>
  <c r="AB650" i="9"/>
  <c r="AA650" i="9"/>
  <c r="Z650" i="9"/>
  <c r="Y650" i="9"/>
  <c r="X650" i="9"/>
  <c r="W650" i="9"/>
  <c r="V650" i="9"/>
  <c r="U650" i="9"/>
  <c r="T650" i="9"/>
  <c r="S650" i="9"/>
  <c r="R650" i="9"/>
  <c r="Q650" i="9"/>
  <c r="P650" i="9"/>
  <c r="O650" i="9"/>
  <c r="N650" i="9"/>
  <c r="M650" i="9"/>
  <c r="L650" i="9"/>
  <c r="K650" i="9"/>
  <c r="J650" i="9"/>
  <c r="I650" i="9"/>
  <c r="H650" i="9"/>
  <c r="G650" i="9"/>
  <c r="F650" i="9"/>
  <c r="E650" i="9"/>
  <c r="D650" i="9"/>
  <c r="C650" i="9"/>
  <c r="AH649" i="9"/>
  <c r="AG649" i="9"/>
  <c r="AF649" i="9"/>
  <c r="AE649" i="9"/>
  <c r="AD649" i="9"/>
  <c r="AC649" i="9"/>
  <c r="AB649" i="9"/>
  <c r="AA649" i="9"/>
  <c r="Z649" i="9"/>
  <c r="Y649" i="9"/>
  <c r="X649" i="9"/>
  <c r="W649" i="9"/>
  <c r="V649" i="9"/>
  <c r="U649" i="9"/>
  <c r="T649" i="9"/>
  <c r="S649" i="9"/>
  <c r="R649" i="9"/>
  <c r="Q649" i="9"/>
  <c r="P649" i="9"/>
  <c r="O649" i="9"/>
  <c r="N649" i="9"/>
  <c r="M649" i="9"/>
  <c r="L649" i="9"/>
  <c r="K649" i="9"/>
  <c r="J649" i="9"/>
  <c r="I649" i="9"/>
  <c r="H649" i="9"/>
  <c r="G649" i="9"/>
  <c r="F649" i="9"/>
  <c r="E649" i="9"/>
  <c r="D649" i="9"/>
  <c r="C649" i="9"/>
  <c r="AH648" i="9"/>
  <c r="AG648" i="9"/>
  <c r="AF648" i="9"/>
  <c r="AE648" i="9"/>
  <c r="AD648" i="9"/>
  <c r="AC648" i="9"/>
  <c r="AB648" i="9"/>
  <c r="AA648" i="9"/>
  <c r="Z648" i="9"/>
  <c r="Y648" i="9"/>
  <c r="X648" i="9"/>
  <c r="W648" i="9"/>
  <c r="V648" i="9"/>
  <c r="U648" i="9"/>
  <c r="T648" i="9"/>
  <c r="S648" i="9"/>
  <c r="R648" i="9"/>
  <c r="Q648" i="9"/>
  <c r="P648" i="9"/>
  <c r="O648" i="9"/>
  <c r="N648" i="9"/>
  <c r="M648" i="9"/>
  <c r="L648" i="9"/>
  <c r="K648" i="9"/>
  <c r="J648" i="9"/>
  <c r="I648" i="9"/>
  <c r="H648" i="9"/>
  <c r="G648" i="9"/>
  <c r="F648" i="9"/>
  <c r="E648" i="9"/>
  <c r="D648" i="9"/>
  <c r="C648" i="9"/>
  <c r="AH647" i="9"/>
  <c r="AG647" i="9"/>
  <c r="AF647" i="9"/>
  <c r="AE647" i="9"/>
  <c r="AD647" i="9"/>
  <c r="AC647" i="9"/>
  <c r="AB647" i="9"/>
  <c r="AA647" i="9"/>
  <c r="Z647" i="9"/>
  <c r="Y647" i="9"/>
  <c r="X647" i="9"/>
  <c r="W647" i="9"/>
  <c r="V647" i="9"/>
  <c r="U647" i="9"/>
  <c r="T647" i="9"/>
  <c r="S647" i="9"/>
  <c r="R647" i="9"/>
  <c r="Q647" i="9"/>
  <c r="P647" i="9"/>
  <c r="O647" i="9"/>
  <c r="N647" i="9"/>
  <c r="M647" i="9"/>
  <c r="L647" i="9"/>
  <c r="K647" i="9"/>
  <c r="J647" i="9"/>
  <c r="I647" i="9"/>
  <c r="H647" i="9"/>
  <c r="G647" i="9"/>
  <c r="F647" i="9"/>
  <c r="E647" i="9"/>
  <c r="D647" i="9"/>
  <c r="C647" i="9"/>
  <c r="AM646" i="9"/>
  <c r="AH646" i="9"/>
  <c r="AG646" i="9"/>
  <c r="AF646" i="9"/>
  <c r="AE646" i="9"/>
  <c r="AD646" i="9"/>
  <c r="AC646" i="9"/>
  <c r="AB646" i="9"/>
  <c r="AA646" i="9"/>
  <c r="Z646" i="9"/>
  <c r="Y646" i="9"/>
  <c r="X646" i="9"/>
  <c r="W646" i="9"/>
  <c r="V646" i="9"/>
  <c r="U646" i="9"/>
  <c r="T646" i="9"/>
  <c r="S646" i="9"/>
  <c r="R646" i="9"/>
  <c r="Q646" i="9"/>
  <c r="P646" i="9"/>
  <c r="O646" i="9"/>
  <c r="N646" i="9"/>
  <c r="M646" i="9"/>
  <c r="L646" i="9"/>
  <c r="K646" i="9"/>
  <c r="J646" i="9"/>
  <c r="I646" i="9"/>
  <c r="H646" i="9"/>
  <c r="G646" i="9"/>
  <c r="F646" i="9"/>
  <c r="E646" i="9"/>
  <c r="D646" i="9"/>
  <c r="C646" i="9"/>
  <c r="AH645" i="9"/>
  <c r="AG645" i="9"/>
  <c r="AF645" i="9"/>
  <c r="AE645" i="9"/>
  <c r="AD645" i="9"/>
  <c r="AC645" i="9"/>
  <c r="AB645" i="9"/>
  <c r="AA645" i="9"/>
  <c r="Z645" i="9"/>
  <c r="Y645" i="9"/>
  <c r="X645" i="9"/>
  <c r="W645" i="9"/>
  <c r="V645" i="9"/>
  <c r="U645" i="9"/>
  <c r="T645" i="9"/>
  <c r="S645" i="9"/>
  <c r="R645" i="9"/>
  <c r="Q645" i="9"/>
  <c r="P645" i="9"/>
  <c r="O645" i="9"/>
  <c r="N645" i="9"/>
  <c r="M645" i="9"/>
  <c r="L645" i="9"/>
  <c r="K645" i="9"/>
  <c r="J645" i="9"/>
  <c r="I645" i="9"/>
  <c r="H645" i="9"/>
  <c r="G645" i="9"/>
  <c r="F645" i="9"/>
  <c r="E645" i="9"/>
  <c r="D645" i="9"/>
  <c r="C645" i="9"/>
  <c r="AH644" i="9"/>
  <c r="AG644" i="9"/>
  <c r="AF644" i="9"/>
  <c r="AE644" i="9"/>
  <c r="AD644" i="9"/>
  <c r="AC644" i="9"/>
  <c r="AB644" i="9"/>
  <c r="AA644" i="9"/>
  <c r="Z644" i="9"/>
  <c r="Y644" i="9"/>
  <c r="X644" i="9"/>
  <c r="W644" i="9"/>
  <c r="V644" i="9"/>
  <c r="U644" i="9"/>
  <c r="T644" i="9"/>
  <c r="S644" i="9"/>
  <c r="R644" i="9"/>
  <c r="Q644" i="9"/>
  <c r="P644" i="9"/>
  <c r="O644" i="9"/>
  <c r="N644" i="9"/>
  <c r="M644" i="9"/>
  <c r="L644" i="9"/>
  <c r="K644" i="9"/>
  <c r="J644" i="9"/>
  <c r="I644" i="9"/>
  <c r="H644" i="9"/>
  <c r="G644" i="9"/>
  <c r="F644" i="9"/>
  <c r="E644" i="9"/>
  <c r="D644" i="9"/>
  <c r="C644" i="9"/>
  <c r="AH643" i="9"/>
  <c r="AG643" i="9"/>
  <c r="AF643" i="9"/>
  <c r="AE643" i="9"/>
  <c r="AD643" i="9"/>
  <c r="AC643" i="9"/>
  <c r="AB643" i="9"/>
  <c r="AA643" i="9"/>
  <c r="Z643" i="9"/>
  <c r="Y643" i="9"/>
  <c r="X643" i="9"/>
  <c r="W643" i="9"/>
  <c r="V643" i="9"/>
  <c r="U643" i="9"/>
  <c r="T643" i="9"/>
  <c r="S643" i="9"/>
  <c r="R643" i="9"/>
  <c r="Q643" i="9"/>
  <c r="P643" i="9"/>
  <c r="O643" i="9"/>
  <c r="N643" i="9"/>
  <c r="M643" i="9"/>
  <c r="L643" i="9"/>
  <c r="K643" i="9"/>
  <c r="J643" i="9"/>
  <c r="I643" i="9"/>
  <c r="H643" i="9"/>
  <c r="G643" i="9"/>
  <c r="F643" i="9"/>
  <c r="E643" i="9"/>
  <c r="D643" i="9"/>
  <c r="C643" i="9"/>
  <c r="AH642" i="9"/>
  <c r="AG642" i="9"/>
  <c r="AF642" i="9"/>
  <c r="AE642" i="9"/>
  <c r="AD642" i="9"/>
  <c r="AC642" i="9"/>
  <c r="AB642" i="9"/>
  <c r="AA642" i="9"/>
  <c r="Z642" i="9"/>
  <c r="Y642" i="9"/>
  <c r="X642" i="9"/>
  <c r="W642" i="9"/>
  <c r="V642" i="9"/>
  <c r="U642" i="9"/>
  <c r="T642" i="9"/>
  <c r="S642" i="9"/>
  <c r="R642" i="9"/>
  <c r="Q642" i="9"/>
  <c r="P642" i="9"/>
  <c r="O642" i="9"/>
  <c r="N642" i="9"/>
  <c r="M642" i="9"/>
  <c r="L642" i="9"/>
  <c r="K642" i="9"/>
  <c r="J642" i="9"/>
  <c r="I642" i="9"/>
  <c r="H642" i="9"/>
  <c r="G642" i="9"/>
  <c r="F642" i="9"/>
  <c r="E642" i="9"/>
  <c r="D642" i="9"/>
  <c r="C642" i="9"/>
  <c r="AH641" i="9"/>
  <c r="AG641" i="9"/>
  <c r="AF641" i="9"/>
  <c r="AE641" i="9"/>
  <c r="AD641" i="9"/>
  <c r="AC641" i="9"/>
  <c r="AB641" i="9"/>
  <c r="AA641" i="9"/>
  <c r="Z641" i="9"/>
  <c r="Y641" i="9"/>
  <c r="X641" i="9"/>
  <c r="W641" i="9"/>
  <c r="V641" i="9"/>
  <c r="U641" i="9"/>
  <c r="T641" i="9"/>
  <c r="S641" i="9"/>
  <c r="R641" i="9"/>
  <c r="Q641" i="9"/>
  <c r="P641" i="9"/>
  <c r="O641" i="9"/>
  <c r="N641" i="9"/>
  <c r="M641" i="9"/>
  <c r="L641" i="9"/>
  <c r="K641" i="9"/>
  <c r="J641" i="9"/>
  <c r="I641" i="9"/>
  <c r="H641" i="9"/>
  <c r="G641" i="9"/>
  <c r="F641" i="9"/>
  <c r="E641" i="9"/>
  <c r="D641" i="9"/>
  <c r="C641" i="9"/>
  <c r="AH640" i="9"/>
  <c r="AG640" i="9"/>
  <c r="AF640" i="9"/>
  <c r="AE640" i="9"/>
  <c r="AD640" i="9"/>
  <c r="AC640" i="9"/>
  <c r="AB640" i="9"/>
  <c r="AA640" i="9"/>
  <c r="Z640" i="9"/>
  <c r="Y640" i="9"/>
  <c r="X640" i="9"/>
  <c r="W640" i="9"/>
  <c r="V640" i="9"/>
  <c r="U640" i="9"/>
  <c r="T640" i="9"/>
  <c r="S640" i="9"/>
  <c r="R640" i="9"/>
  <c r="Q640" i="9"/>
  <c r="P640" i="9"/>
  <c r="O640" i="9"/>
  <c r="N640" i="9"/>
  <c r="M640" i="9"/>
  <c r="L640" i="9"/>
  <c r="K640" i="9"/>
  <c r="J640" i="9"/>
  <c r="I640" i="9"/>
  <c r="H640" i="9"/>
  <c r="G640" i="9"/>
  <c r="F640" i="9"/>
  <c r="E640" i="9"/>
  <c r="D640" i="9"/>
  <c r="C640" i="9"/>
  <c r="AG639" i="9"/>
  <c r="AF639" i="9"/>
  <c r="AE639" i="9"/>
  <c r="AD639" i="9"/>
  <c r="AC639" i="9"/>
  <c r="AB639" i="9"/>
  <c r="AA639" i="9"/>
  <c r="Z639" i="9"/>
  <c r="Y639" i="9"/>
  <c r="X639" i="9"/>
  <c r="W639" i="9"/>
  <c r="V639" i="9"/>
  <c r="U639" i="9"/>
  <c r="T639" i="9"/>
  <c r="S639" i="9"/>
  <c r="R639" i="9"/>
  <c r="Q639" i="9"/>
  <c r="P639" i="9"/>
  <c r="O639" i="9"/>
  <c r="N639" i="9"/>
  <c r="M639" i="9"/>
  <c r="L639" i="9"/>
  <c r="K639" i="9"/>
  <c r="J639" i="9"/>
  <c r="I639" i="9"/>
  <c r="H639" i="9"/>
  <c r="G639" i="9"/>
  <c r="F639" i="9"/>
  <c r="E639" i="9"/>
  <c r="D639" i="9"/>
  <c r="C639" i="9"/>
  <c r="AG638" i="9"/>
  <c r="AF638" i="9"/>
  <c r="AE638" i="9"/>
  <c r="AD638" i="9"/>
  <c r="AC638" i="9"/>
  <c r="AB638" i="9"/>
  <c r="AA638" i="9"/>
  <c r="Z638" i="9"/>
  <c r="Y638" i="9"/>
  <c r="X638" i="9"/>
  <c r="W638" i="9"/>
  <c r="V638" i="9"/>
  <c r="U638" i="9"/>
  <c r="T638" i="9"/>
  <c r="S638" i="9"/>
  <c r="R638" i="9"/>
  <c r="Q638" i="9"/>
  <c r="P638" i="9"/>
  <c r="O638" i="9"/>
  <c r="N638" i="9"/>
  <c r="M638" i="9"/>
  <c r="L638" i="9"/>
  <c r="K638" i="9"/>
  <c r="J638" i="9"/>
  <c r="I638" i="9"/>
  <c r="H638" i="9"/>
  <c r="G638" i="9"/>
  <c r="F638" i="9"/>
  <c r="E638" i="9"/>
  <c r="D638" i="9"/>
  <c r="C638" i="9"/>
  <c r="AG637" i="9"/>
  <c r="AF637" i="9"/>
  <c r="AE637" i="9"/>
  <c r="AD637" i="9"/>
  <c r="AC637" i="9"/>
  <c r="AB637" i="9"/>
  <c r="AA637" i="9"/>
  <c r="Z637" i="9"/>
  <c r="Y637" i="9"/>
  <c r="X637" i="9"/>
  <c r="W637" i="9"/>
  <c r="V637" i="9"/>
  <c r="U637" i="9"/>
  <c r="T637" i="9"/>
  <c r="S637" i="9"/>
  <c r="R637" i="9"/>
  <c r="Q637" i="9"/>
  <c r="P637" i="9"/>
  <c r="O637" i="9"/>
  <c r="N637" i="9"/>
  <c r="M637" i="9"/>
  <c r="L637" i="9"/>
  <c r="K637" i="9"/>
  <c r="J637" i="9"/>
  <c r="I637" i="9"/>
  <c r="H637" i="9"/>
  <c r="G637" i="9"/>
  <c r="F637" i="9"/>
  <c r="E637" i="9"/>
  <c r="D637" i="9"/>
  <c r="C637" i="9"/>
  <c r="AG636" i="9"/>
  <c r="AF636" i="9"/>
  <c r="AE636" i="9"/>
  <c r="AD636" i="9"/>
  <c r="AC636" i="9"/>
  <c r="AB636" i="9"/>
  <c r="AA636" i="9"/>
  <c r="Z636" i="9"/>
  <c r="Y636" i="9"/>
  <c r="X636" i="9"/>
  <c r="W636" i="9"/>
  <c r="V636" i="9"/>
  <c r="U636" i="9"/>
  <c r="T636" i="9"/>
  <c r="S636" i="9"/>
  <c r="R636" i="9"/>
  <c r="Q636" i="9"/>
  <c r="P636" i="9"/>
  <c r="O636" i="9"/>
  <c r="N636" i="9"/>
  <c r="M636" i="9"/>
  <c r="L636" i="9"/>
  <c r="K636" i="9"/>
  <c r="J636" i="9"/>
  <c r="I636" i="9"/>
  <c r="H636" i="9"/>
  <c r="G636" i="9"/>
  <c r="F636" i="9"/>
  <c r="E636" i="9"/>
  <c r="D636" i="9"/>
  <c r="C636" i="9"/>
  <c r="AG635" i="9"/>
  <c r="AF635" i="9"/>
  <c r="AE635" i="9"/>
  <c r="AD635" i="9"/>
  <c r="AC635" i="9"/>
  <c r="AB635" i="9"/>
  <c r="AA635" i="9"/>
  <c r="Z635" i="9"/>
  <c r="Y635" i="9"/>
  <c r="X635" i="9"/>
  <c r="W635" i="9"/>
  <c r="V635" i="9"/>
  <c r="U635" i="9"/>
  <c r="T635" i="9"/>
  <c r="S635" i="9"/>
  <c r="R635" i="9"/>
  <c r="Q635" i="9"/>
  <c r="P635" i="9"/>
  <c r="O635" i="9"/>
  <c r="N635" i="9"/>
  <c r="M635" i="9"/>
  <c r="L635" i="9"/>
  <c r="K635" i="9"/>
  <c r="J635" i="9"/>
  <c r="I635" i="9"/>
  <c r="H635" i="9"/>
  <c r="G635" i="9"/>
  <c r="F635" i="9"/>
  <c r="E635" i="9"/>
  <c r="D635" i="9"/>
  <c r="C635" i="9"/>
  <c r="AG634" i="9"/>
  <c r="AF634" i="9"/>
  <c r="AE634" i="9"/>
  <c r="AD634" i="9"/>
  <c r="AC634" i="9"/>
  <c r="AB634" i="9"/>
  <c r="AA634" i="9"/>
  <c r="Z634" i="9"/>
  <c r="Y634" i="9"/>
  <c r="X634" i="9"/>
  <c r="W634" i="9"/>
  <c r="V634" i="9"/>
  <c r="U634" i="9"/>
  <c r="T634" i="9"/>
  <c r="S634" i="9"/>
  <c r="R634" i="9"/>
  <c r="Q634" i="9"/>
  <c r="P634" i="9"/>
  <c r="O634" i="9"/>
  <c r="N634" i="9"/>
  <c r="M634" i="9"/>
  <c r="L634" i="9"/>
  <c r="K634" i="9"/>
  <c r="J634" i="9"/>
  <c r="I634" i="9"/>
  <c r="H634" i="9"/>
  <c r="G634" i="9"/>
  <c r="F634" i="9"/>
  <c r="E634" i="9"/>
  <c r="D634" i="9"/>
  <c r="C634" i="9"/>
  <c r="AG633" i="9"/>
  <c r="AF633" i="9"/>
  <c r="AE633" i="9"/>
  <c r="AD633" i="9"/>
  <c r="AC633" i="9"/>
  <c r="AB633" i="9"/>
  <c r="AA633" i="9"/>
  <c r="Z633" i="9"/>
  <c r="Y633" i="9"/>
  <c r="X633" i="9"/>
  <c r="W633" i="9"/>
  <c r="V633" i="9"/>
  <c r="U633" i="9"/>
  <c r="T633" i="9"/>
  <c r="S633" i="9"/>
  <c r="R633" i="9"/>
  <c r="Q633" i="9"/>
  <c r="P633" i="9"/>
  <c r="O633" i="9"/>
  <c r="N633" i="9"/>
  <c r="M633" i="9"/>
  <c r="L633" i="9"/>
  <c r="K633" i="9"/>
  <c r="J633" i="9"/>
  <c r="I633" i="9"/>
  <c r="H633" i="9"/>
  <c r="G633" i="9"/>
  <c r="F633" i="9"/>
  <c r="E633" i="9"/>
  <c r="D633" i="9"/>
  <c r="C633" i="9"/>
  <c r="AG632" i="9"/>
  <c r="AF632" i="9"/>
  <c r="AE632" i="9"/>
  <c r="AD632" i="9"/>
  <c r="AC632" i="9"/>
  <c r="AB632" i="9"/>
  <c r="AA632" i="9"/>
  <c r="Z632" i="9"/>
  <c r="Y632" i="9"/>
  <c r="X632" i="9"/>
  <c r="W632" i="9"/>
  <c r="V632" i="9"/>
  <c r="U632" i="9"/>
  <c r="T632" i="9"/>
  <c r="S632" i="9"/>
  <c r="R632" i="9"/>
  <c r="Q632" i="9"/>
  <c r="P632" i="9"/>
  <c r="O632" i="9"/>
  <c r="N632" i="9"/>
  <c r="M632" i="9"/>
  <c r="L632" i="9"/>
  <c r="K632" i="9"/>
  <c r="J632" i="9"/>
  <c r="I632" i="9"/>
  <c r="H632" i="9"/>
  <c r="G632" i="9"/>
  <c r="F632" i="9"/>
  <c r="E632" i="9"/>
  <c r="D632" i="9"/>
  <c r="C632" i="9"/>
  <c r="AF631" i="9"/>
  <c r="AE631" i="9"/>
  <c r="AD631" i="9"/>
  <c r="AC631" i="9"/>
  <c r="AB631" i="9"/>
  <c r="AA631" i="9"/>
  <c r="Z631" i="9"/>
  <c r="Y631" i="9"/>
  <c r="X631" i="9"/>
  <c r="W631" i="9"/>
  <c r="V631" i="9"/>
  <c r="U631" i="9"/>
  <c r="T631" i="9"/>
  <c r="S631" i="9"/>
  <c r="R631" i="9"/>
  <c r="Q631" i="9"/>
  <c r="P631" i="9"/>
  <c r="O631" i="9"/>
  <c r="N631" i="9"/>
  <c r="M631" i="9"/>
  <c r="L631" i="9"/>
  <c r="K631" i="9"/>
  <c r="J631" i="9"/>
  <c r="I631" i="9"/>
  <c r="H631" i="9"/>
  <c r="G631" i="9"/>
  <c r="F631" i="9"/>
  <c r="E631" i="9"/>
  <c r="D631" i="9"/>
  <c r="C631" i="9"/>
  <c r="AF630" i="9"/>
  <c r="AE630" i="9"/>
  <c r="AD630" i="9"/>
  <c r="AC630" i="9"/>
  <c r="AB630" i="9"/>
  <c r="AA630" i="9"/>
  <c r="Z630" i="9"/>
  <c r="Y630" i="9"/>
  <c r="X630" i="9"/>
  <c r="W630" i="9"/>
  <c r="V630" i="9"/>
  <c r="U630" i="9"/>
  <c r="T630" i="9"/>
  <c r="S630" i="9"/>
  <c r="R630" i="9"/>
  <c r="Q630" i="9"/>
  <c r="P630" i="9"/>
  <c r="O630" i="9"/>
  <c r="N630" i="9"/>
  <c r="M630" i="9"/>
  <c r="L630" i="9"/>
  <c r="K630" i="9"/>
  <c r="J630" i="9"/>
  <c r="I630" i="9"/>
  <c r="H630" i="9"/>
  <c r="G630" i="9"/>
  <c r="F630" i="9"/>
  <c r="E630" i="9"/>
  <c r="D630" i="9"/>
  <c r="C630" i="9"/>
  <c r="AF629" i="9"/>
  <c r="AE629" i="9"/>
  <c r="AD629" i="9"/>
  <c r="AC629" i="9"/>
  <c r="AB629" i="9"/>
  <c r="AA629" i="9"/>
  <c r="Z629" i="9"/>
  <c r="Y629" i="9"/>
  <c r="X629" i="9"/>
  <c r="W629" i="9"/>
  <c r="V629" i="9"/>
  <c r="U629" i="9"/>
  <c r="T629" i="9"/>
  <c r="S629" i="9"/>
  <c r="R629" i="9"/>
  <c r="Q629" i="9"/>
  <c r="P629" i="9"/>
  <c r="O629" i="9"/>
  <c r="N629" i="9"/>
  <c r="M629" i="9"/>
  <c r="L629" i="9"/>
  <c r="K629" i="9"/>
  <c r="J629" i="9"/>
  <c r="I629" i="9"/>
  <c r="H629" i="9"/>
  <c r="G629" i="9"/>
  <c r="F629" i="9"/>
  <c r="E629" i="9"/>
  <c r="D629" i="9"/>
  <c r="C629" i="9"/>
  <c r="AF628" i="9"/>
  <c r="AE628" i="9"/>
  <c r="AD628" i="9"/>
  <c r="AC628" i="9"/>
  <c r="AB628" i="9"/>
  <c r="AA628" i="9"/>
  <c r="Z628" i="9"/>
  <c r="Y628" i="9"/>
  <c r="X628" i="9"/>
  <c r="W628" i="9"/>
  <c r="V628" i="9"/>
  <c r="U628" i="9"/>
  <c r="T628" i="9"/>
  <c r="S628" i="9"/>
  <c r="R628" i="9"/>
  <c r="Q628" i="9"/>
  <c r="P628" i="9"/>
  <c r="O628" i="9"/>
  <c r="N628" i="9"/>
  <c r="M628" i="9"/>
  <c r="L628" i="9"/>
  <c r="K628" i="9"/>
  <c r="J628" i="9"/>
  <c r="I628" i="9"/>
  <c r="H628" i="9"/>
  <c r="G628" i="9"/>
  <c r="F628" i="9"/>
  <c r="E628" i="9"/>
  <c r="D628" i="9"/>
  <c r="C628" i="9"/>
  <c r="AF627" i="9"/>
  <c r="AE627" i="9"/>
  <c r="AD627" i="9"/>
  <c r="AC627" i="9"/>
  <c r="AB627" i="9"/>
  <c r="AA627" i="9"/>
  <c r="Z627" i="9"/>
  <c r="Y627" i="9"/>
  <c r="X627" i="9"/>
  <c r="W627" i="9"/>
  <c r="V627" i="9"/>
  <c r="U627" i="9"/>
  <c r="T627" i="9"/>
  <c r="S627" i="9"/>
  <c r="R627" i="9"/>
  <c r="Q627" i="9"/>
  <c r="P627" i="9"/>
  <c r="O627" i="9"/>
  <c r="N627" i="9"/>
  <c r="M627" i="9"/>
  <c r="L627" i="9"/>
  <c r="K627" i="9"/>
  <c r="J627" i="9"/>
  <c r="I627" i="9"/>
  <c r="H627" i="9"/>
  <c r="G627" i="9"/>
  <c r="F627" i="9"/>
  <c r="E627" i="9"/>
  <c r="D627" i="9"/>
  <c r="C627" i="9"/>
  <c r="AF626" i="9"/>
  <c r="AE626" i="9"/>
  <c r="AD626" i="9"/>
  <c r="AC626" i="9"/>
  <c r="AB626" i="9"/>
  <c r="AA626" i="9"/>
  <c r="Z626" i="9"/>
  <c r="Y626" i="9"/>
  <c r="X626" i="9"/>
  <c r="W626" i="9"/>
  <c r="V626" i="9"/>
  <c r="U626" i="9"/>
  <c r="T626" i="9"/>
  <c r="S626" i="9"/>
  <c r="R626" i="9"/>
  <c r="Q626" i="9"/>
  <c r="P626" i="9"/>
  <c r="O626" i="9"/>
  <c r="N626" i="9"/>
  <c r="M626" i="9"/>
  <c r="L626" i="9"/>
  <c r="K626" i="9"/>
  <c r="J626" i="9"/>
  <c r="I626" i="9"/>
  <c r="H626" i="9"/>
  <c r="G626" i="9"/>
  <c r="F626" i="9"/>
  <c r="E626" i="9"/>
  <c r="D626" i="9"/>
  <c r="C626" i="9"/>
  <c r="AF625" i="9"/>
  <c r="AE625" i="9"/>
  <c r="AD625" i="9"/>
  <c r="AC625" i="9"/>
  <c r="AB625" i="9"/>
  <c r="AA625" i="9"/>
  <c r="Z625" i="9"/>
  <c r="Y625" i="9"/>
  <c r="X625" i="9"/>
  <c r="W625" i="9"/>
  <c r="V625" i="9"/>
  <c r="U625" i="9"/>
  <c r="T625" i="9"/>
  <c r="S625" i="9"/>
  <c r="R625" i="9"/>
  <c r="Q625" i="9"/>
  <c r="P625" i="9"/>
  <c r="O625" i="9"/>
  <c r="N625" i="9"/>
  <c r="M625" i="9"/>
  <c r="L625" i="9"/>
  <c r="K625" i="9"/>
  <c r="J625" i="9"/>
  <c r="I625" i="9"/>
  <c r="H625" i="9"/>
  <c r="G625" i="9"/>
  <c r="F625" i="9"/>
  <c r="E625" i="9"/>
  <c r="D625" i="9"/>
  <c r="C625" i="9"/>
  <c r="AF624" i="9"/>
  <c r="AE624" i="9"/>
  <c r="AD624" i="9"/>
  <c r="AC624" i="9"/>
  <c r="AB624" i="9"/>
  <c r="AA624" i="9"/>
  <c r="Z624" i="9"/>
  <c r="Y624" i="9"/>
  <c r="X624" i="9"/>
  <c r="W624" i="9"/>
  <c r="V624" i="9"/>
  <c r="U624" i="9"/>
  <c r="T624" i="9"/>
  <c r="S624" i="9"/>
  <c r="R624" i="9"/>
  <c r="Q624" i="9"/>
  <c r="P624" i="9"/>
  <c r="O624" i="9"/>
  <c r="N624" i="9"/>
  <c r="M624" i="9"/>
  <c r="L624" i="9"/>
  <c r="K624" i="9"/>
  <c r="J624" i="9"/>
  <c r="I624" i="9"/>
  <c r="H624" i="9"/>
  <c r="G624" i="9"/>
  <c r="F624" i="9"/>
  <c r="E624" i="9"/>
  <c r="D624" i="9"/>
  <c r="C624" i="9"/>
  <c r="AF623" i="9"/>
  <c r="AE623" i="9"/>
  <c r="AD623" i="9"/>
  <c r="AC623" i="9"/>
  <c r="AB623" i="9"/>
  <c r="AA623" i="9"/>
  <c r="Z623" i="9"/>
  <c r="Y623" i="9"/>
  <c r="X623" i="9"/>
  <c r="W623" i="9"/>
  <c r="V623" i="9"/>
  <c r="U623" i="9"/>
  <c r="T623" i="9"/>
  <c r="S623" i="9"/>
  <c r="R623" i="9"/>
  <c r="Q623" i="9"/>
  <c r="P623" i="9"/>
  <c r="O623" i="9"/>
  <c r="N623" i="9"/>
  <c r="M623" i="9"/>
  <c r="L623" i="9"/>
  <c r="K623" i="9"/>
  <c r="J623" i="9"/>
  <c r="I623" i="9"/>
  <c r="H623" i="9"/>
  <c r="G623" i="9"/>
  <c r="F623" i="9"/>
  <c r="E623" i="9"/>
  <c r="D623" i="9"/>
  <c r="C623" i="9"/>
  <c r="AE622" i="9"/>
  <c r="AD622" i="9"/>
  <c r="AC622" i="9"/>
  <c r="AB622" i="9"/>
  <c r="AA622" i="9"/>
  <c r="Z622" i="9"/>
  <c r="Y622" i="9"/>
  <c r="X622" i="9"/>
  <c r="W622" i="9"/>
  <c r="V622" i="9"/>
  <c r="U622" i="9"/>
  <c r="T622" i="9"/>
  <c r="S622" i="9"/>
  <c r="R622" i="9"/>
  <c r="Q622" i="9"/>
  <c r="P622" i="9"/>
  <c r="O622" i="9"/>
  <c r="N622" i="9"/>
  <c r="M622" i="9"/>
  <c r="L622" i="9"/>
  <c r="K622" i="9"/>
  <c r="J622" i="9"/>
  <c r="I622" i="9"/>
  <c r="H622" i="9"/>
  <c r="G622" i="9"/>
  <c r="F622" i="9"/>
  <c r="E622" i="9"/>
  <c r="D622" i="9"/>
  <c r="C622" i="9"/>
  <c r="AE621" i="9"/>
  <c r="AD621" i="9"/>
  <c r="AC621" i="9"/>
  <c r="AB621" i="9"/>
  <c r="AA621" i="9"/>
  <c r="Z621" i="9"/>
  <c r="Y621" i="9"/>
  <c r="X621" i="9"/>
  <c r="W621" i="9"/>
  <c r="V621" i="9"/>
  <c r="U621" i="9"/>
  <c r="T621" i="9"/>
  <c r="S621" i="9"/>
  <c r="R621" i="9"/>
  <c r="Q621" i="9"/>
  <c r="P621" i="9"/>
  <c r="O621" i="9"/>
  <c r="N621" i="9"/>
  <c r="M621" i="9"/>
  <c r="L621" i="9"/>
  <c r="K621" i="9"/>
  <c r="J621" i="9"/>
  <c r="I621" i="9"/>
  <c r="H621" i="9"/>
  <c r="G621" i="9"/>
  <c r="F621" i="9"/>
  <c r="E621" i="9"/>
  <c r="D621" i="9"/>
  <c r="C621" i="9"/>
  <c r="AE620" i="9"/>
  <c r="AD620" i="9"/>
  <c r="AC620" i="9"/>
  <c r="AB620" i="9"/>
  <c r="AA620" i="9"/>
  <c r="Z620" i="9"/>
  <c r="Y620" i="9"/>
  <c r="X620" i="9"/>
  <c r="W620" i="9"/>
  <c r="V620" i="9"/>
  <c r="U620" i="9"/>
  <c r="T620" i="9"/>
  <c r="S620" i="9"/>
  <c r="R620" i="9"/>
  <c r="Q620" i="9"/>
  <c r="P620" i="9"/>
  <c r="O620" i="9"/>
  <c r="N620" i="9"/>
  <c r="M620" i="9"/>
  <c r="L620" i="9"/>
  <c r="K620" i="9"/>
  <c r="J620" i="9"/>
  <c r="I620" i="9"/>
  <c r="H620" i="9"/>
  <c r="G620" i="9"/>
  <c r="F620" i="9"/>
  <c r="E620" i="9"/>
  <c r="D620" i="9"/>
  <c r="C620" i="9"/>
  <c r="AE619" i="9"/>
  <c r="AD619" i="9"/>
  <c r="AC619" i="9"/>
  <c r="AB619" i="9"/>
  <c r="AA619" i="9"/>
  <c r="Z619" i="9"/>
  <c r="Y619" i="9"/>
  <c r="X619" i="9"/>
  <c r="W619" i="9"/>
  <c r="V619" i="9"/>
  <c r="U619" i="9"/>
  <c r="T619" i="9"/>
  <c r="S619" i="9"/>
  <c r="R619" i="9"/>
  <c r="Q619" i="9"/>
  <c r="P619" i="9"/>
  <c r="O619" i="9"/>
  <c r="N619" i="9"/>
  <c r="M619" i="9"/>
  <c r="L619" i="9"/>
  <c r="K619" i="9"/>
  <c r="J619" i="9"/>
  <c r="I619" i="9"/>
  <c r="H619" i="9"/>
  <c r="G619" i="9"/>
  <c r="F619" i="9"/>
  <c r="E619" i="9"/>
  <c r="D619" i="9"/>
  <c r="C619" i="9"/>
  <c r="AE618" i="9"/>
  <c r="AD618" i="9"/>
  <c r="AC618" i="9"/>
  <c r="AB618" i="9"/>
  <c r="AA618" i="9"/>
  <c r="Z618" i="9"/>
  <c r="Y618" i="9"/>
  <c r="X618" i="9"/>
  <c r="W618" i="9"/>
  <c r="V618" i="9"/>
  <c r="U618" i="9"/>
  <c r="T618" i="9"/>
  <c r="S618" i="9"/>
  <c r="R618" i="9"/>
  <c r="Q618" i="9"/>
  <c r="P618" i="9"/>
  <c r="O618" i="9"/>
  <c r="N618" i="9"/>
  <c r="M618" i="9"/>
  <c r="L618" i="9"/>
  <c r="K618" i="9"/>
  <c r="J618" i="9"/>
  <c r="I618" i="9"/>
  <c r="H618" i="9"/>
  <c r="G618" i="9"/>
  <c r="F618" i="9"/>
  <c r="E618" i="9"/>
  <c r="D618" i="9"/>
  <c r="C618" i="9"/>
  <c r="AD617" i="9"/>
  <c r="AC617" i="9"/>
  <c r="AB617" i="9"/>
  <c r="AA617" i="9"/>
  <c r="Z617" i="9"/>
  <c r="Y617" i="9"/>
  <c r="X617" i="9"/>
  <c r="W617" i="9"/>
  <c r="V617" i="9"/>
  <c r="U617" i="9"/>
  <c r="T617" i="9"/>
  <c r="S617" i="9"/>
  <c r="R617" i="9"/>
  <c r="Q617" i="9"/>
  <c r="P617" i="9"/>
  <c r="O617" i="9"/>
  <c r="N617" i="9"/>
  <c r="M617" i="9"/>
  <c r="L617" i="9"/>
  <c r="K617" i="9"/>
  <c r="J617" i="9"/>
  <c r="I617" i="9"/>
  <c r="H617" i="9"/>
  <c r="G617" i="9"/>
  <c r="F617" i="9"/>
  <c r="E617" i="9"/>
  <c r="D617" i="9"/>
  <c r="C617" i="9"/>
  <c r="AD616" i="9"/>
  <c r="AC616" i="9"/>
  <c r="AB616" i="9"/>
  <c r="AA616" i="9"/>
  <c r="Z616" i="9"/>
  <c r="Y616" i="9"/>
  <c r="X616" i="9"/>
  <c r="W616" i="9"/>
  <c r="V616" i="9"/>
  <c r="U616" i="9"/>
  <c r="T616" i="9"/>
  <c r="S616" i="9"/>
  <c r="R616" i="9"/>
  <c r="Q616" i="9"/>
  <c r="P616" i="9"/>
  <c r="O616" i="9"/>
  <c r="N616" i="9"/>
  <c r="M616" i="9"/>
  <c r="L616" i="9"/>
  <c r="K616" i="9"/>
  <c r="J616" i="9"/>
  <c r="I616" i="9"/>
  <c r="H616" i="9"/>
  <c r="G616" i="9"/>
  <c r="F616" i="9"/>
  <c r="E616" i="9"/>
  <c r="D616" i="9"/>
  <c r="C616" i="9"/>
  <c r="AD615" i="9"/>
  <c r="AC615" i="9"/>
  <c r="AB615" i="9"/>
  <c r="AA615" i="9"/>
  <c r="Z615" i="9"/>
  <c r="Y615" i="9"/>
  <c r="X615" i="9"/>
  <c r="W615" i="9"/>
  <c r="V615" i="9"/>
  <c r="U615" i="9"/>
  <c r="T615" i="9"/>
  <c r="S615" i="9"/>
  <c r="R615" i="9"/>
  <c r="Q615" i="9"/>
  <c r="P615" i="9"/>
  <c r="O615" i="9"/>
  <c r="N615" i="9"/>
  <c r="M615" i="9"/>
  <c r="L615" i="9"/>
  <c r="K615" i="9"/>
  <c r="J615" i="9"/>
  <c r="I615" i="9"/>
  <c r="H615" i="9"/>
  <c r="G615" i="9"/>
  <c r="F615" i="9"/>
  <c r="E615" i="9"/>
  <c r="D615" i="9"/>
  <c r="C615" i="9"/>
  <c r="AC614" i="9"/>
  <c r="AB614" i="9"/>
  <c r="AA614" i="9"/>
  <c r="Z614" i="9"/>
  <c r="Y614" i="9"/>
  <c r="X614" i="9"/>
  <c r="W614" i="9"/>
  <c r="V614" i="9"/>
  <c r="U614" i="9"/>
  <c r="T614" i="9"/>
  <c r="S614" i="9"/>
  <c r="R614" i="9"/>
  <c r="Q614" i="9"/>
  <c r="P614" i="9"/>
  <c r="O614" i="9"/>
  <c r="N614" i="9"/>
  <c r="M614" i="9"/>
  <c r="L614" i="9"/>
  <c r="K614" i="9"/>
  <c r="J614" i="9"/>
  <c r="I614" i="9"/>
  <c r="H614" i="9"/>
  <c r="G614" i="9"/>
  <c r="F614" i="9"/>
  <c r="E614" i="9"/>
  <c r="D614" i="9"/>
  <c r="C614" i="9"/>
  <c r="AC613" i="9"/>
  <c r="AB613" i="9"/>
  <c r="AA613" i="9"/>
  <c r="Z613" i="9"/>
  <c r="Y613" i="9"/>
  <c r="X613" i="9"/>
  <c r="W613" i="9"/>
  <c r="V613" i="9"/>
  <c r="U613" i="9"/>
  <c r="T613" i="9"/>
  <c r="S613" i="9"/>
  <c r="R613" i="9"/>
  <c r="Q613" i="9"/>
  <c r="P613" i="9"/>
  <c r="O613" i="9"/>
  <c r="N613" i="9"/>
  <c r="M613" i="9"/>
  <c r="L613" i="9"/>
  <c r="K613" i="9"/>
  <c r="J613" i="9"/>
  <c r="I613" i="9"/>
  <c r="H613" i="9"/>
  <c r="G613" i="9"/>
  <c r="F613" i="9"/>
  <c r="E613" i="9"/>
  <c r="D613" i="9"/>
  <c r="C613" i="9"/>
  <c r="AC612" i="9"/>
  <c r="AB612" i="9"/>
  <c r="AA612" i="9"/>
  <c r="Z612" i="9"/>
  <c r="Y612" i="9"/>
  <c r="X612" i="9"/>
  <c r="W612" i="9"/>
  <c r="V612" i="9"/>
  <c r="U612" i="9"/>
  <c r="T612" i="9"/>
  <c r="S612" i="9"/>
  <c r="R612" i="9"/>
  <c r="Q612" i="9"/>
  <c r="P612" i="9"/>
  <c r="O612" i="9"/>
  <c r="N612" i="9"/>
  <c r="M612" i="9"/>
  <c r="L612" i="9"/>
  <c r="K612" i="9"/>
  <c r="J612" i="9"/>
  <c r="I612" i="9"/>
  <c r="H612" i="9"/>
  <c r="G612" i="9"/>
  <c r="F612" i="9"/>
  <c r="E612" i="9"/>
  <c r="D612" i="9"/>
  <c r="C612" i="9"/>
  <c r="AC611" i="9"/>
  <c r="AB611" i="9"/>
  <c r="AA611" i="9"/>
  <c r="Z611" i="9"/>
  <c r="Y611" i="9"/>
  <c r="X611" i="9"/>
  <c r="W611" i="9"/>
  <c r="V611" i="9"/>
  <c r="U611" i="9"/>
  <c r="T611" i="9"/>
  <c r="S611" i="9"/>
  <c r="R611" i="9"/>
  <c r="Q611" i="9"/>
  <c r="P611" i="9"/>
  <c r="O611" i="9"/>
  <c r="N611" i="9"/>
  <c r="M611" i="9"/>
  <c r="L611" i="9"/>
  <c r="K611" i="9"/>
  <c r="J611" i="9"/>
  <c r="I611" i="9"/>
  <c r="H611" i="9"/>
  <c r="G611" i="9"/>
  <c r="F611" i="9"/>
  <c r="E611" i="9"/>
  <c r="D611" i="9"/>
  <c r="C611" i="9"/>
  <c r="AB610" i="9"/>
  <c r="AA610" i="9"/>
  <c r="Z610" i="9"/>
  <c r="Y610" i="9"/>
  <c r="X610" i="9"/>
  <c r="W610" i="9"/>
  <c r="V610" i="9"/>
  <c r="U610" i="9"/>
  <c r="T610" i="9"/>
  <c r="S610" i="9"/>
  <c r="R610" i="9"/>
  <c r="Q610" i="9"/>
  <c r="P610" i="9"/>
  <c r="O610" i="9"/>
  <c r="N610" i="9"/>
  <c r="M610" i="9"/>
  <c r="L610" i="9"/>
  <c r="K610" i="9"/>
  <c r="J610" i="9"/>
  <c r="I610" i="9"/>
  <c r="H610" i="9"/>
  <c r="G610" i="9"/>
  <c r="F610" i="9"/>
  <c r="E610" i="9"/>
  <c r="D610" i="9"/>
  <c r="C610" i="9"/>
  <c r="AB609" i="9"/>
  <c r="AA609" i="9"/>
  <c r="Z609" i="9"/>
  <c r="Y609" i="9"/>
  <c r="X609" i="9"/>
  <c r="W609" i="9"/>
  <c r="V609" i="9"/>
  <c r="U609" i="9"/>
  <c r="T609" i="9"/>
  <c r="S609" i="9"/>
  <c r="R609" i="9"/>
  <c r="Q609" i="9"/>
  <c r="P609" i="9"/>
  <c r="O609" i="9"/>
  <c r="N609" i="9"/>
  <c r="M609" i="9"/>
  <c r="L609" i="9"/>
  <c r="K609" i="9"/>
  <c r="J609" i="9"/>
  <c r="I609" i="9"/>
  <c r="H609" i="9"/>
  <c r="G609" i="9"/>
  <c r="F609" i="9"/>
  <c r="E609" i="9"/>
  <c r="D609" i="9"/>
  <c r="C609" i="9"/>
  <c r="AB608" i="9"/>
  <c r="AA608" i="9"/>
  <c r="Z608" i="9"/>
  <c r="Y608" i="9"/>
  <c r="X608" i="9"/>
  <c r="W608" i="9"/>
  <c r="V608" i="9"/>
  <c r="U608" i="9"/>
  <c r="T608" i="9"/>
  <c r="S608" i="9"/>
  <c r="R608" i="9"/>
  <c r="Q608" i="9"/>
  <c r="P608" i="9"/>
  <c r="O608" i="9"/>
  <c r="N608" i="9"/>
  <c r="M608" i="9"/>
  <c r="L608" i="9"/>
  <c r="K608" i="9"/>
  <c r="J608" i="9"/>
  <c r="I608" i="9"/>
  <c r="H608" i="9"/>
  <c r="G608" i="9"/>
  <c r="F608" i="9"/>
  <c r="E608" i="9"/>
  <c r="D608" i="9"/>
  <c r="C608" i="9"/>
  <c r="AB607" i="9"/>
  <c r="AA607" i="9"/>
  <c r="Z607" i="9"/>
  <c r="Y607" i="9"/>
  <c r="X607" i="9"/>
  <c r="W607" i="9"/>
  <c r="V607" i="9"/>
  <c r="U607" i="9"/>
  <c r="T607" i="9"/>
  <c r="S607" i="9"/>
  <c r="R607" i="9"/>
  <c r="Q607" i="9"/>
  <c r="P607" i="9"/>
  <c r="O607" i="9"/>
  <c r="N607" i="9"/>
  <c r="M607" i="9"/>
  <c r="L607" i="9"/>
  <c r="K607" i="9"/>
  <c r="J607" i="9"/>
  <c r="I607" i="9"/>
  <c r="H607" i="9"/>
  <c r="G607" i="9"/>
  <c r="F607" i="9"/>
  <c r="E607" i="9"/>
  <c r="D607" i="9"/>
  <c r="C607" i="9"/>
  <c r="AA606" i="9"/>
  <c r="Z606" i="9"/>
  <c r="Y606" i="9"/>
  <c r="X606" i="9"/>
  <c r="W606" i="9"/>
  <c r="V606" i="9"/>
  <c r="U606" i="9"/>
  <c r="T606" i="9"/>
  <c r="S606" i="9"/>
  <c r="R606" i="9"/>
  <c r="Q606" i="9"/>
  <c r="P606" i="9"/>
  <c r="O606" i="9"/>
  <c r="N606" i="9"/>
  <c r="M606" i="9"/>
  <c r="L606" i="9"/>
  <c r="K606" i="9"/>
  <c r="J606" i="9"/>
  <c r="I606" i="9"/>
  <c r="H606" i="9"/>
  <c r="G606" i="9"/>
  <c r="F606" i="9"/>
  <c r="E606" i="9"/>
  <c r="D606" i="9"/>
  <c r="C606" i="9"/>
  <c r="AA605" i="9"/>
  <c r="Z605" i="9"/>
  <c r="Y605" i="9"/>
  <c r="X605" i="9"/>
  <c r="W605" i="9"/>
  <c r="V605" i="9"/>
  <c r="U605" i="9"/>
  <c r="T605" i="9"/>
  <c r="S605" i="9"/>
  <c r="R605" i="9"/>
  <c r="Q605" i="9"/>
  <c r="P605" i="9"/>
  <c r="O605" i="9"/>
  <c r="N605" i="9"/>
  <c r="M605" i="9"/>
  <c r="L605" i="9"/>
  <c r="K605" i="9"/>
  <c r="J605" i="9"/>
  <c r="I605" i="9"/>
  <c r="H605" i="9"/>
  <c r="G605" i="9"/>
  <c r="F605" i="9"/>
  <c r="E605" i="9"/>
  <c r="D605" i="9"/>
  <c r="C605" i="9"/>
  <c r="AA604" i="9"/>
  <c r="Z604" i="9"/>
  <c r="Y604" i="9"/>
  <c r="X604" i="9"/>
  <c r="W604" i="9"/>
  <c r="V604" i="9"/>
  <c r="U604" i="9"/>
  <c r="T604" i="9"/>
  <c r="S604" i="9"/>
  <c r="R604" i="9"/>
  <c r="Q604" i="9"/>
  <c r="P604" i="9"/>
  <c r="O604" i="9"/>
  <c r="N604" i="9"/>
  <c r="M604" i="9"/>
  <c r="L604" i="9"/>
  <c r="K604" i="9"/>
  <c r="J604" i="9"/>
  <c r="I604" i="9"/>
  <c r="H604" i="9"/>
  <c r="G604" i="9"/>
  <c r="F604" i="9"/>
  <c r="E604" i="9"/>
  <c r="D604" i="9"/>
  <c r="C604" i="9"/>
  <c r="AA603" i="9"/>
  <c r="Z603" i="9"/>
  <c r="Y603" i="9"/>
  <c r="X603" i="9"/>
  <c r="W603" i="9"/>
  <c r="V603" i="9"/>
  <c r="U603" i="9"/>
  <c r="T603" i="9"/>
  <c r="S603" i="9"/>
  <c r="R603" i="9"/>
  <c r="Q603" i="9"/>
  <c r="P603" i="9"/>
  <c r="O603" i="9"/>
  <c r="N603" i="9"/>
  <c r="M603" i="9"/>
  <c r="L603" i="9"/>
  <c r="K603" i="9"/>
  <c r="J603" i="9"/>
  <c r="I603" i="9"/>
  <c r="H603" i="9"/>
  <c r="G603" i="9"/>
  <c r="F603" i="9"/>
  <c r="E603" i="9"/>
  <c r="D603" i="9"/>
  <c r="C603" i="9"/>
  <c r="AA602" i="9"/>
  <c r="Z602" i="9"/>
  <c r="Y602" i="9"/>
  <c r="X602" i="9"/>
  <c r="W602" i="9"/>
  <c r="V602" i="9"/>
  <c r="U602" i="9"/>
  <c r="T602" i="9"/>
  <c r="S602" i="9"/>
  <c r="R602" i="9"/>
  <c r="Q602" i="9"/>
  <c r="P602" i="9"/>
  <c r="O602" i="9"/>
  <c r="N602" i="9"/>
  <c r="M602" i="9"/>
  <c r="L602" i="9"/>
  <c r="K602" i="9"/>
  <c r="J602" i="9"/>
  <c r="I602" i="9"/>
  <c r="H602" i="9"/>
  <c r="G602" i="9"/>
  <c r="F602" i="9"/>
  <c r="E602" i="9"/>
  <c r="D602" i="9"/>
  <c r="C602" i="9"/>
  <c r="AA601" i="9"/>
  <c r="Z601" i="9"/>
  <c r="Y601" i="9"/>
  <c r="X601" i="9"/>
  <c r="W601" i="9"/>
  <c r="V601" i="9"/>
  <c r="U601" i="9"/>
  <c r="T601" i="9"/>
  <c r="S601" i="9"/>
  <c r="R601" i="9"/>
  <c r="Q601" i="9"/>
  <c r="P601" i="9"/>
  <c r="O601" i="9"/>
  <c r="N601" i="9"/>
  <c r="M601" i="9"/>
  <c r="L601" i="9"/>
  <c r="K601" i="9"/>
  <c r="J601" i="9"/>
  <c r="I601" i="9"/>
  <c r="H601" i="9"/>
  <c r="G601" i="9"/>
  <c r="F601" i="9"/>
  <c r="E601" i="9"/>
  <c r="D601" i="9"/>
  <c r="C601" i="9"/>
  <c r="Z600" i="9"/>
  <c r="Y600" i="9"/>
  <c r="X600" i="9"/>
  <c r="W600" i="9"/>
  <c r="V600" i="9"/>
  <c r="U600" i="9"/>
  <c r="T600" i="9"/>
  <c r="S600" i="9"/>
  <c r="R600" i="9"/>
  <c r="Q600" i="9"/>
  <c r="P600" i="9"/>
  <c r="O600" i="9"/>
  <c r="N600" i="9"/>
  <c r="M600" i="9"/>
  <c r="L600" i="9"/>
  <c r="K600" i="9"/>
  <c r="J600" i="9"/>
  <c r="I600" i="9"/>
  <c r="H600" i="9"/>
  <c r="G600" i="9"/>
  <c r="F600" i="9"/>
  <c r="E600" i="9"/>
  <c r="D600" i="9"/>
  <c r="C600" i="9"/>
  <c r="Z599" i="9"/>
  <c r="Y599" i="9"/>
  <c r="X599" i="9"/>
  <c r="W599" i="9"/>
  <c r="V599" i="9"/>
  <c r="U599" i="9"/>
  <c r="T599" i="9"/>
  <c r="S599" i="9"/>
  <c r="R599" i="9"/>
  <c r="Q599" i="9"/>
  <c r="P599" i="9"/>
  <c r="O599" i="9"/>
  <c r="N599" i="9"/>
  <c r="M599" i="9"/>
  <c r="L599" i="9"/>
  <c r="K599" i="9"/>
  <c r="J599" i="9"/>
  <c r="I599" i="9"/>
  <c r="H599" i="9"/>
  <c r="G599" i="9"/>
  <c r="F599" i="9"/>
  <c r="E599" i="9"/>
  <c r="D599" i="9"/>
  <c r="C599" i="9"/>
  <c r="Z598" i="9"/>
  <c r="Y598" i="9"/>
  <c r="X598" i="9"/>
  <c r="W598" i="9"/>
  <c r="V598" i="9"/>
  <c r="U598" i="9"/>
  <c r="T598" i="9"/>
  <c r="S598" i="9"/>
  <c r="R598" i="9"/>
  <c r="Q598" i="9"/>
  <c r="P598" i="9"/>
  <c r="O598" i="9"/>
  <c r="N598" i="9"/>
  <c r="M598" i="9"/>
  <c r="L598" i="9"/>
  <c r="K598" i="9"/>
  <c r="J598" i="9"/>
  <c r="I598" i="9"/>
  <c r="H598" i="9"/>
  <c r="G598" i="9"/>
  <c r="F598" i="9"/>
  <c r="E598" i="9"/>
  <c r="D598" i="9"/>
  <c r="C598" i="9"/>
  <c r="Z597" i="9"/>
  <c r="Y597" i="9"/>
  <c r="X597" i="9"/>
  <c r="W597" i="9"/>
  <c r="V597" i="9"/>
  <c r="U597" i="9"/>
  <c r="T597" i="9"/>
  <c r="S597" i="9"/>
  <c r="R597" i="9"/>
  <c r="Q597" i="9"/>
  <c r="P597" i="9"/>
  <c r="O597" i="9"/>
  <c r="N597" i="9"/>
  <c r="M597" i="9"/>
  <c r="L597" i="9"/>
  <c r="K597" i="9"/>
  <c r="J597" i="9"/>
  <c r="I597" i="9"/>
  <c r="H597" i="9"/>
  <c r="G597" i="9"/>
  <c r="F597" i="9"/>
  <c r="E597" i="9"/>
  <c r="D597" i="9"/>
  <c r="C597" i="9"/>
  <c r="Z596" i="9"/>
  <c r="Y596" i="9"/>
  <c r="X596" i="9"/>
  <c r="W596" i="9"/>
  <c r="V596" i="9"/>
  <c r="U596" i="9"/>
  <c r="T596" i="9"/>
  <c r="S596" i="9"/>
  <c r="R596" i="9"/>
  <c r="Q596" i="9"/>
  <c r="P596" i="9"/>
  <c r="O596" i="9"/>
  <c r="N596" i="9"/>
  <c r="M596" i="9"/>
  <c r="L596" i="9"/>
  <c r="K596" i="9"/>
  <c r="J596" i="9"/>
  <c r="I596" i="9"/>
  <c r="H596" i="9"/>
  <c r="G596" i="9"/>
  <c r="F596" i="9"/>
  <c r="E596" i="9"/>
  <c r="D596" i="9"/>
  <c r="C596" i="9"/>
  <c r="AT595" i="9"/>
  <c r="Z595" i="9"/>
  <c r="Y595" i="9"/>
  <c r="X595" i="9"/>
  <c r="W595" i="9"/>
  <c r="V595" i="9"/>
  <c r="U595" i="9"/>
  <c r="T595" i="9"/>
  <c r="S595" i="9"/>
  <c r="R595" i="9"/>
  <c r="Q595" i="9"/>
  <c r="P595" i="9"/>
  <c r="O595" i="9"/>
  <c r="N595" i="9"/>
  <c r="M595" i="9"/>
  <c r="L595" i="9"/>
  <c r="K595" i="9"/>
  <c r="J595" i="9"/>
  <c r="I595" i="9"/>
  <c r="H595" i="9"/>
  <c r="G595" i="9"/>
  <c r="F595" i="9"/>
  <c r="E595" i="9"/>
  <c r="D595" i="9"/>
  <c r="C595" i="9"/>
  <c r="Z594" i="9"/>
  <c r="Y594" i="9"/>
  <c r="X594" i="9"/>
  <c r="W594" i="9"/>
  <c r="V594" i="9"/>
  <c r="U594" i="9"/>
  <c r="T594" i="9"/>
  <c r="S594" i="9"/>
  <c r="R594" i="9"/>
  <c r="Q594" i="9"/>
  <c r="P594" i="9"/>
  <c r="O594" i="9"/>
  <c r="N594" i="9"/>
  <c r="M594" i="9"/>
  <c r="L594" i="9"/>
  <c r="K594" i="9"/>
  <c r="J594" i="9"/>
  <c r="I594" i="9"/>
  <c r="H594" i="9"/>
  <c r="G594" i="9"/>
  <c r="F594" i="9"/>
  <c r="E594" i="9"/>
  <c r="D594" i="9"/>
  <c r="C594" i="9"/>
  <c r="Z593" i="9"/>
  <c r="Y593" i="9"/>
  <c r="X593" i="9"/>
  <c r="W593" i="9"/>
  <c r="V593" i="9"/>
  <c r="U593" i="9"/>
  <c r="T593" i="9"/>
  <c r="S593" i="9"/>
  <c r="R593" i="9"/>
  <c r="Q593" i="9"/>
  <c r="P593" i="9"/>
  <c r="O593" i="9"/>
  <c r="N593" i="9"/>
  <c r="M593" i="9"/>
  <c r="L593" i="9"/>
  <c r="K593" i="9"/>
  <c r="J593" i="9"/>
  <c r="I593" i="9"/>
  <c r="H593" i="9"/>
  <c r="G593" i="9"/>
  <c r="F593" i="9"/>
  <c r="E593" i="9"/>
  <c r="D593" i="9"/>
  <c r="C593" i="9"/>
  <c r="Z592" i="9"/>
  <c r="Y592" i="9"/>
  <c r="X592" i="9"/>
  <c r="W592" i="9"/>
  <c r="V592" i="9"/>
  <c r="U592" i="9"/>
  <c r="T592" i="9"/>
  <c r="S592" i="9"/>
  <c r="R592" i="9"/>
  <c r="Q592" i="9"/>
  <c r="P592" i="9"/>
  <c r="O592" i="9"/>
  <c r="N592" i="9"/>
  <c r="M592" i="9"/>
  <c r="L592" i="9"/>
  <c r="K592" i="9"/>
  <c r="J592" i="9"/>
  <c r="I592" i="9"/>
  <c r="H592" i="9"/>
  <c r="G592" i="9"/>
  <c r="F592" i="9"/>
  <c r="E592" i="9"/>
  <c r="D592" i="9"/>
  <c r="C592" i="9"/>
  <c r="Z591" i="9"/>
  <c r="Y591" i="9"/>
  <c r="X591" i="9"/>
  <c r="W591" i="9"/>
  <c r="V591" i="9"/>
  <c r="U591" i="9"/>
  <c r="T591" i="9"/>
  <c r="S591" i="9"/>
  <c r="R591" i="9"/>
  <c r="Q591" i="9"/>
  <c r="P591" i="9"/>
  <c r="O591" i="9"/>
  <c r="N591" i="9"/>
  <c r="M591" i="9"/>
  <c r="L591" i="9"/>
  <c r="K591" i="9"/>
  <c r="J591" i="9"/>
  <c r="I591" i="9"/>
  <c r="H591" i="9"/>
  <c r="G591" i="9"/>
  <c r="F591" i="9"/>
  <c r="E591" i="9"/>
  <c r="D591" i="9"/>
  <c r="C591" i="9"/>
  <c r="Z590" i="9"/>
  <c r="Y590" i="9"/>
  <c r="X590" i="9"/>
  <c r="W590" i="9"/>
  <c r="V590" i="9"/>
  <c r="U590" i="9"/>
  <c r="T590" i="9"/>
  <c r="S590" i="9"/>
  <c r="R590" i="9"/>
  <c r="Q590" i="9"/>
  <c r="P590" i="9"/>
  <c r="O590" i="9"/>
  <c r="N590" i="9"/>
  <c r="M590" i="9"/>
  <c r="L590" i="9"/>
  <c r="K590" i="9"/>
  <c r="J590" i="9"/>
  <c r="I590" i="9"/>
  <c r="H590" i="9"/>
  <c r="G590" i="9"/>
  <c r="F590" i="9"/>
  <c r="E590" i="9"/>
  <c r="D590" i="9"/>
  <c r="C590" i="9"/>
  <c r="Z589" i="9"/>
  <c r="Y589" i="9"/>
  <c r="X589" i="9"/>
  <c r="W589" i="9"/>
  <c r="V589" i="9"/>
  <c r="U589" i="9"/>
  <c r="T589" i="9"/>
  <c r="S589" i="9"/>
  <c r="R589" i="9"/>
  <c r="Q589" i="9"/>
  <c r="P589" i="9"/>
  <c r="O589" i="9"/>
  <c r="N589" i="9"/>
  <c r="M589" i="9"/>
  <c r="L589" i="9"/>
  <c r="K589" i="9"/>
  <c r="J589" i="9"/>
  <c r="I589" i="9"/>
  <c r="H589" i="9"/>
  <c r="G589" i="9"/>
  <c r="F589" i="9"/>
  <c r="E589" i="9"/>
  <c r="D589" i="9"/>
  <c r="C589" i="9"/>
  <c r="Z588" i="9"/>
  <c r="Y588" i="9"/>
  <c r="X588" i="9"/>
  <c r="W588" i="9"/>
  <c r="V588" i="9"/>
  <c r="U588" i="9"/>
  <c r="T588" i="9"/>
  <c r="S588" i="9"/>
  <c r="R588" i="9"/>
  <c r="Q588" i="9"/>
  <c r="P588" i="9"/>
  <c r="O588" i="9"/>
  <c r="N588" i="9"/>
  <c r="M588" i="9"/>
  <c r="L588" i="9"/>
  <c r="K588" i="9"/>
  <c r="J588" i="9"/>
  <c r="I588" i="9"/>
  <c r="H588" i="9"/>
  <c r="G588" i="9"/>
  <c r="F588" i="9"/>
  <c r="E588" i="9"/>
  <c r="D588" i="9"/>
  <c r="C588" i="9"/>
  <c r="Z587" i="9"/>
  <c r="Y587" i="9"/>
  <c r="X587" i="9"/>
  <c r="W587" i="9"/>
  <c r="V587" i="9"/>
  <c r="U587" i="9"/>
  <c r="T587" i="9"/>
  <c r="S587" i="9"/>
  <c r="R587" i="9"/>
  <c r="Q587" i="9"/>
  <c r="P587" i="9"/>
  <c r="O587" i="9"/>
  <c r="N587" i="9"/>
  <c r="M587" i="9"/>
  <c r="L587" i="9"/>
  <c r="K587" i="9"/>
  <c r="J587" i="9"/>
  <c r="I587" i="9"/>
  <c r="H587" i="9"/>
  <c r="G587" i="9"/>
  <c r="F587" i="9"/>
  <c r="E587" i="9"/>
  <c r="D587" i="9"/>
  <c r="C587" i="9"/>
  <c r="Z586" i="9"/>
  <c r="Y586" i="9"/>
  <c r="X586" i="9"/>
  <c r="W586" i="9"/>
  <c r="V586" i="9"/>
  <c r="U586" i="9"/>
  <c r="T586" i="9"/>
  <c r="S586" i="9"/>
  <c r="R586" i="9"/>
  <c r="Q586" i="9"/>
  <c r="P586" i="9"/>
  <c r="O586" i="9"/>
  <c r="N586" i="9"/>
  <c r="M586" i="9"/>
  <c r="L586" i="9"/>
  <c r="K586" i="9"/>
  <c r="J586" i="9"/>
  <c r="I586" i="9"/>
  <c r="H586" i="9"/>
  <c r="G586" i="9"/>
  <c r="F586" i="9"/>
  <c r="E586" i="9"/>
  <c r="D586" i="9"/>
  <c r="C586" i="9"/>
  <c r="Z585" i="9"/>
  <c r="Y585" i="9"/>
  <c r="X585" i="9"/>
  <c r="W585" i="9"/>
  <c r="V585" i="9"/>
  <c r="U585" i="9"/>
  <c r="T585" i="9"/>
  <c r="S585" i="9"/>
  <c r="R585" i="9"/>
  <c r="Q585" i="9"/>
  <c r="P585" i="9"/>
  <c r="O585" i="9"/>
  <c r="N585" i="9"/>
  <c r="M585" i="9"/>
  <c r="L585" i="9"/>
  <c r="K585" i="9"/>
  <c r="J585" i="9"/>
  <c r="I585" i="9"/>
  <c r="H585" i="9"/>
  <c r="G585" i="9"/>
  <c r="F585" i="9"/>
  <c r="E585" i="9"/>
  <c r="D585" i="9"/>
  <c r="C585" i="9"/>
  <c r="Z584" i="9"/>
  <c r="Y584" i="9"/>
  <c r="X584" i="9"/>
  <c r="W584" i="9"/>
  <c r="V584" i="9"/>
  <c r="U584" i="9"/>
  <c r="T584" i="9"/>
  <c r="S584" i="9"/>
  <c r="R584" i="9"/>
  <c r="Q584" i="9"/>
  <c r="P584" i="9"/>
  <c r="O584" i="9"/>
  <c r="N584" i="9"/>
  <c r="M584" i="9"/>
  <c r="L584" i="9"/>
  <c r="K584" i="9"/>
  <c r="J584" i="9"/>
  <c r="I584" i="9"/>
  <c r="H584" i="9"/>
  <c r="G584" i="9"/>
  <c r="F584" i="9"/>
  <c r="E584" i="9"/>
  <c r="D584" i="9"/>
  <c r="C584" i="9"/>
  <c r="Z583" i="9"/>
  <c r="Y583" i="9"/>
  <c r="X583" i="9"/>
  <c r="W583" i="9"/>
  <c r="V583" i="9"/>
  <c r="U583" i="9"/>
  <c r="T583" i="9"/>
  <c r="S583" i="9"/>
  <c r="R583" i="9"/>
  <c r="Q583" i="9"/>
  <c r="P583" i="9"/>
  <c r="O583" i="9"/>
  <c r="N583" i="9"/>
  <c r="M583" i="9"/>
  <c r="L583" i="9"/>
  <c r="K583" i="9"/>
  <c r="J583" i="9"/>
  <c r="I583" i="9"/>
  <c r="H583" i="9"/>
  <c r="G583" i="9"/>
  <c r="F583" i="9"/>
  <c r="E583" i="9"/>
  <c r="D583" i="9"/>
  <c r="C583" i="9"/>
  <c r="Z582" i="9"/>
  <c r="Y582" i="9"/>
  <c r="X582" i="9"/>
  <c r="W582" i="9"/>
  <c r="V582" i="9"/>
  <c r="U582" i="9"/>
  <c r="T582" i="9"/>
  <c r="S582" i="9"/>
  <c r="R582" i="9"/>
  <c r="Q582" i="9"/>
  <c r="P582" i="9"/>
  <c r="O582" i="9"/>
  <c r="N582" i="9"/>
  <c r="M582" i="9"/>
  <c r="L582" i="9"/>
  <c r="K582" i="9"/>
  <c r="J582" i="9"/>
  <c r="I582" i="9"/>
  <c r="H582" i="9"/>
  <c r="G582" i="9"/>
  <c r="F582" i="9"/>
  <c r="E582" i="9"/>
  <c r="D582" i="9"/>
  <c r="C582" i="9"/>
  <c r="Z581" i="9"/>
  <c r="Y581" i="9"/>
  <c r="X581" i="9"/>
  <c r="W581" i="9"/>
  <c r="V581" i="9"/>
  <c r="U581" i="9"/>
  <c r="T581" i="9"/>
  <c r="S581" i="9"/>
  <c r="R581" i="9"/>
  <c r="Q581" i="9"/>
  <c r="P581" i="9"/>
  <c r="O581" i="9"/>
  <c r="N581" i="9"/>
  <c r="M581" i="9"/>
  <c r="L581" i="9"/>
  <c r="K581" i="9"/>
  <c r="J581" i="9"/>
  <c r="I581" i="9"/>
  <c r="H581" i="9"/>
  <c r="G581" i="9"/>
  <c r="F581" i="9"/>
  <c r="E581" i="9"/>
  <c r="D581" i="9"/>
  <c r="C581" i="9"/>
  <c r="Z580" i="9"/>
  <c r="Y580" i="9"/>
  <c r="X580" i="9"/>
  <c r="W580" i="9"/>
  <c r="V580" i="9"/>
  <c r="U580" i="9"/>
  <c r="T580" i="9"/>
  <c r="S580" i="9"/>
  <c r="R580" i="9"/>
  <c r="Q580" i="9"/>
  <c r="P580" i="9"/>
  <c r="O580" i="9"/>
  <c r="N580" i="9"/>
  <c r="M580" i="9"/>
  <c r="L580" i="9"/>
  <c r="K580" i="9"/>
  <c r="J580" i="9"/>
  <c r="I580" i="9"/>
  <c r="H580" i="9"/>
  <c r="G580" i="9"/>
  <c r="F580" i="9"/>
  <c r="E580" i="9"/>
  <c r="D580" i="9"/>
  <c r="C580" i="9"/>
  <c r="Z579" i="9"/>
  <c r="Y579" i="9"/>
  <c r="X579" i="9"/>
  <c r="W579" i="9"/>
  <c r="V579" i="9"/>
  <c r="U579" i="9"/>
  <c r="T579" i="9"/>
  <c r="S579" i="9"/>
  <c r="R579" i="9"/>
  <c r="Q579" i="9"/>
  <c r="P579" i="9"/>
  <c r="O579" i="9"/>
  <c r="N579" i="9"/>
  <c r="M579" i="9"/>
  <c r="L579" i="9"/>
  <c r="K579" i="9"/>
  <c r="J579" i="9"/>
  <c r="I579" i="9"/>
  <c r="H579" i="9"/>
  <c r="G579" i="9"/>
  <c r="F579" i="9"/>
  <c r="E579" i="9"/>
  <c r="D579" i="9"/>
  <c r="C579" i="9"/>
  <c r="Z578" i="9"/>
  <c r="Y578" i="9"/>
  <c r="X578" i="9"/>
  <c r="W578" i="9"/>
  <c r="V578" i="9"/>
  <c r="U578" i="9"/>
  <c r="T578" i="9"/>
  <c r="S578" i="9"/>
  <c r="R578" i="9"/>
  <c r="Q578" i="9"/>
  <c r="P578" i="9"/>
  <c r="O578" i="9"/>
  <c r="N578" i="9"/>
  <c r="M578" i="9"/>
  <c r="L578" i="9"/>
  <c r="K578" i="9"/>
  <c r="J578" i="9"/>
  <c r="I578" i="9"/>
  <c r="H578" i="9"/>
  <c r="G578" i="9"/>
  <c r="F578" i="9"/>
  <c r="E578" i="9"/>
  <c r="D578" i="9"/>
  <c r="C578" i="9"/>
  <c r="Z577" i="9"/>
  <c r="Y577" i="9"/>
  <c r="X577" i="9"/>
  <c r="W577" i="9"/>
  <c r="V577" i="9"/>
  <c r="U577" i="9"/>
  <c r="T577" i="9"/>
  <c r="S577" i="9"/>
  <c r="R577" i="9"/>
  <c r="Q577" i="9"/>
  <c r="P577" i="9"/>
  <c r="O577" i="9"/>
  <c r="N577" i="9"/>
  <c r="M577" i="9"/>
  <c r="L577" i="9"/>
  <c r="K577" i="9"/>
  <c r="J577" i="9"/>
  <c r="I577" i="9"/>
  <c r="H577" i="9"/>
  <c r="G577" i="9"/>
  <c r="F577" i="9"/>
  <c r="E577" i="9"/>
  <c r="D577" i="9"/>
  <c r="C577" i="9"/>
  <c r="Z576" i="9"/>
  <c r="Y576" i="9"/>
  <c r="X576" i="9"/>
  <c r="W576" i="9"/>
  <c r="V576" i="9"/>
  <c r="U576" i="9"/>
  <c r="T576" i="9"/>
  <c r="S576" i="9"/>
  <c r="R576" i="9"/>
  <c r="Q576" i="9"/>
  <c r="P576" i="9"/>
  <c r="O576" i="9"/>
  <c r="N576" i="9"/>
  <c r="M576" i="9"/>
  <c r="L576" i="9"/>
  <c r="K576" i="9"/>
  <c r="J576" i="9"/>
  <c r="I576" i="9"/>
  <c r="H576" i="9"/>
  <c r="G576" i="9"/>
  <c r="F576" i="9"/>
  <c r="E576" i="9"/>
  <c r="D576" i="9"/>
  <c r="C576" i="9"/>
  <c r="Y575" i="9"/>
  <c r="X575" i="9"/>
  <c r="W575" i="9"/>
  <c r="V575" i="9"/>
  <c r="U575" i="9"/>
  <c r="T575" i="9"/>
  <c r="S575" i="9"/>
  <c r="R575" i="9"/>
  <c r="Q575" i="9"/>
  <c r="P575" i="9"/>
  <c r="O575" i="9"/>
  <c r="N575" i="9"/>
  <c r="M575" i="9"/>
  <c r="L575" i="9"/>
  <c r="K575" i="9"/>
  <c r="J575" i="9"/>
  <c r="I575" i="9"/>
  <c r="H575" i="9"/>
  <c r="G575" i="9"/>
  <c r="F575" i="9"/>
  <c r="E575" i="9"/>
  <c r="D575" i="9"/>
  <c r="C575" i="9"/>
  <c r="Y574" i="9"/>
  <c r="X574" i="9"/>
  <c r="W574" i="9"/>
  <c r="V574" i="9"/>
  <c r="U574" i="9"/>
  <c r="T574" i="9"/>
  <c r="S574" i="9"/>
  <c r="R574" i="9"/>
  <c r="Q574" i="9"/>
  <c r="P574" i="9"/>
  <c r="O574" i="9"/>
  <c r="N574" i="9"/>
  <c r="M574" i="9"/>
  <c r="L574" i="9"/>
  <c r="K574" i="9"/>
  <c r="J574" i="9"/>
  <c r="I574" i="9"/>
  <c r="H574" i="9"/>
  <c r="G574" i="9"/>
  <c r="F574" i="9"/>
  <c r="E574" i="9"/>
  <c r="D574" i="9"/>
  <c r="C574" i="9"/>
  <c r="Y573" i="9"/>
  <c r="X573" i="9"/>
  <c r="W573" i="9"/>
  <c r="V573" i="9"/>
  <c r="U573" i="9"/>
  <c r="T573" i="9"/>
  <c r="S573" i="9"/>
  <c r="R573" i="9"/>
  <c r="Q573" i="9"/>
  <c r="P573" i="9"/>
  <c r="O573" i="9"/>
  <c r="N573" i="9"/>
  <c r="M573" i="9"/>
  <c r="L573" i="9"/>
  <c r="K573" i="9"/>
  <c r="J573" i="9"/>
  <c r="I573" i="9"/>
  <c r="H573" i="9"/>
  <c r="G573" i="9"/>
  <c r="F573" i="9"/>
  <c r="E573" i="9"/>
  <c r="D573" i="9"/>
  <c r="C573" i="9"/>
  <c r="Y572" i="9"/>
  <c r="X572" i="9"/>
  <c r="W572" i="9"/>
  <c r="V572" i="9"/>
  <c r="U572" i="9"/>
  <c r="T572" i="9"/>
  <c r="S572" i="9"/>
  <c r="R572" i="9"/>
  <c r="Q572" i="9"/>
  <c r="P572" i="9"/>
  <c r="O572" i="9"/>
  <c r="N572" i="9"/>
  <c r="M572" i="9"/>
  <c r="L572" i="9"/>
  <c r="K572" i="9"/>
  <c r="J572" i="9"/>
  <c r="I572" i="9"/>
  <c r="H572" i="9"/>
  <c r="G572" i="9"/>
  <c r="F572" i="9"/>
  <c r="E572" i="9"/>
  <c r="D572" i="9"/>
  <c r="C572" i="9"/>
  <c r="X571" i="9"/>
  <c r="W571" i="9"/>
  <c r="V571" i="9"/>
  <c r="U571" i="9"/>
  <c r="T571" i="9"/>
  <c r="S571" i="9"/>
  <c r="R571" i="9"/>
  <c r="Q571" i="9"/>
  <c r="P571" i="9"/>
  <c r="O571" i="9"/>
  <c r="N571" i="9"/>
  <c r="M571" i="9"/>
  <c r="L571" i="9"/>
  <c r="K571" i="9"/>
  <c r="J571" i="9"/>
  <c r="I571" i="9"/>
  <c r="H571" i="9"/>
  <c r="G571" i="9"/>
  <c r="F571" i="9"/>
  <c r="E571" i="9"/>
  <c r="D571" i="9"/>
  <c r="C571" i="9"/>
  <c r="X570" i="9"/>
  <c r="W570" i="9"/>
  <c r="V570" i="9"/>
  <c r="U570" i="9"/>
  <c r="T570" i="9"/>
  <c r="S570" i="9"/>
  <c r="R570" i="9"/>
  <c r="Q570" i="9"/>
  <c r="P570" i="9"/>
  <c r="O570" i="9"/>
  <c r="N570" i="9"/>
  <c r="M570" i="9"/>
  <c r="L570" i="9"/>
  <c r="K570" i="9"/>
  <c r="J570" i="9"/>
  <c r="I570" i="9"/>
  <c r="H570" i="9"/>
  <c r="G570" i="9"/>
  <c r="F570" i="9"/>
  <c r="E570" i="9"/>
  <c r="D570" i="9"/>
  <c r="C570" i="9"/>
  <c r="AT569" i="9"/>
  <c r="W569" i="9"/>
  <c r="V569" i="9"/>
  <c r="U569" i="9"/>
  <c r="T569" i="9"/>
  <c r="S569" i="9"/>
  <c r="R569" i="9"/>
  <c r="Q569" i="9"/>
  <c r="P569" i="9"/>
  <c r="O569" i="9"/>
  <c r="N569" i="9"/>
  <c r="M569" i="9"/>
  <c r="L569" i="9"/>
  <c r="K569" i="9"/>
  <c r="J569" i="9"/>
  <c r="I569" i="9"/>
  <c r="H569" i="9"/>
  <c r="G569" i="9"/>
  <c r="F569" i="9"/>
  <c r="E569" i="9"/>
  <c r="D569" i="9"/>
  <c r="C569" i="9"/>
  <c r="W568" i="9"/>
  <c r="V568" i="9"/>
  <c r="U568" i="9"/>
  <c r="T568" i="9"/>
  <c r="S568" i="9"/>
  <c r="R568" i="9"/>
  <c r="Q568" i="9"/>
  <c r="P568" i="9"/>
  <c r="O568" i="9"/>
  <c r="N568" i="9"/>
  <c r="M568" i="9"/>
  <c r="L568" i="9"/>
  <c r="K568" i="9"/>
  <c r="J568" i="9"/>
  <c r="I568" i="9"/>
  <c r="H568" i="9"/>
  <c r="G568" i="9"/>
  <c r="F568" i="9"/>
  <c r="E568" i="9"/>
  <c r="D568" i="9"/>
  <c r="C568" i="9"/>
  <c r="W567" i="9"/>
  <c r="V567" i="9"/>
  <c r="U567" i="9"/>
  <c r="T567" i="9"/>
  <c r="S567" i="9"/>
  <c r="R567" i="9"/>
  <c r="Q567" i="9"/>
  <c r="P567" i="9"/>
  <c r="O567" i="9"/>
  <c r="N567" i="9"/>
  <c r="M567" i="9"/>
  <c r="L567" i="9"/>
  <c r="K567" i="9"/>
  <c r="J567" i="9"/>
  <c r="I567" i="9"/>
  <c r="H567" i="9"/>
  <c r="G567" i="9"/>
  <c r="F567" i="9"/>
  <c r="E567" i="9"/>
  <c r="D567" i="9"/>
  <c r="C567" i="9"/>
  <c r="W566" i="9"/>
  <c r="V566" i="9"/>
  <c r="U566" i="9"/>
  <c r="T566" i="9"/>
  <c r="S566" i="9"/>
  <c r="R566" i="9"/>
  <c r="Q566" i="9"/>
  <c r="P566" i="9"/>
  <c r="O566" i="9"/>
  <c r="N566" i="9"/>
  <c r="M566" i="9"/>
  <c r="L566" i="9"/>
  <c r="K566" i="9"/>
  <c r="J566" i="9"/>
  <c r="I566" i="9"/>
  <c r="H566" i="9"/>
  <c r="G566" i="9"/>
  <c r="F566" i="9"/>
  <c r="E566" i="9"/>
  <c r="D566" i="9"/>
  <c r="C566" i="9"/>
  <c r="AX565" i="9"/>
  <c r="V565" i="9"/>
  <c r="U565" i="9"/>
  <c r="T565" i="9"/>
  <c r="S565" i="9"/>
  <c r="R565" i="9"/>
  <c r="Q565" i="9"/>
  <c r="P565" i="9"/>
  <c r="O565" i="9"/>
  <c r="N565" i="9"/>
  <c r="M565" i="9"/>
  <c r="L565" i="9"/>
  <c r="K565" i="9"/>
  <c r="J565" i="9"/>
  <c r="I565" i="9"/>
  <c r="H565" i="9"/>
  <c r="G565" i="9"/>
  <c r="F565" i="9"/>
  <c r="E565" i="9"/>
  <c r="D565" i="9"/>
  <c r="C565" i="9"/>
  <c r="V564" i="9"/>
  <c r="U564" i="9"/>
  <c r="T564" i="9"/>
  <c r="S564" i="9"/>
  <c r="R564" i="9"/>
  <c r="Q564" i="9"/>
  <c r="P564" i="9"/>
  <c r="O564" i="9"/>
  <c r="N564" i="9"/>
  <c r="M564" i="9"/>
  <c r="L564" i="9"/>
  <c r="K564" i="9"/>
  <c r="J564" i="9"/>
  <c r="I564" i="9"/>
  <c r="H564" i="9"/>
  <c r="G564" i="9"/>
  <c r="F564" i="9"/>
  <c r="E564" i="9"/>
  <c r="D564" i="9"/>
  <c r="C564" i="9"/>
  <c r="V563" i="9"/>
  <c r="U563" i="9"/>
  <c r="T563" i="9"/>
  <c r="S563" i="9"/>
  <c r="R563" i="9"/>
  <c r="Q563" i="9"/>
  <c r="P563" i="9"/>
  <c r="O563" i="9"/>
  <c r="N563" i="9"/>
  <c r="M563" i="9"/>
  <c r="L563" i="9"/>
  <c r="K563" i="9"/>
  <c r="J563" i="9"/>
  <c r="I563" i="9"/>
  <c r="H563" i="9"/>
  <c r="G563" i="9"/>
  <c r="F563" i="9"/>
  <c r="E563" i="9"/>
  <c r="D563" i="9"/>
  <c r="C563" i="9"/>
  <c r="V562" i="9"/>
  <c r="U562" i="9"/>
  <c r="T562" i="9"/>
  <c r="S562" i="9"/>
  <c r="R562" i="9"/>
  <c r="Q562" i="9"/>
  <c r="P562" i="9"/>
  <c r="O562" i="9"/>
  <c r="N562" i="9"/>
  <c r="M562" i="9"/>
  <c r="L562" i="9"/>
  <c r="K562" i="9"/>
  <c r="J562" i="9"/>
  <c r="I562" i="9"/>
  <c r="H562" i="9"/>
  <c r="G562" i="9"/>
  <c r="F562" i="9"/>
  <c r="E562" i="9"/>
  <c r="D562" i="9"/>
  <c r="C562" i="9"/>
  <c r="V561" i="9"/>
  <c r="U561" i="9"/>
  <c r="T561" i="9"/>
  <c r="S561" i="9"/>
  <c r="R561" i="9"/>
  <c r="Q561" i="9"/>
  <c r="P561" i="9"/>
  <c r="O561" i="9"/>
  <c r="N561" i="9"/>
  <c r="M561" i="9"/>
  <c r="L561" i="9"/>
  <c r="K561" i="9"/>
  <c r="J561" i="9"/>
  <c r="I561" i="9"/>
  <c r="H561" i="9"/>
  <c r="G561" i="9"/>
  <c r="F561" i="9"/>
  <c r="E561" i="9"/>
  <c r="D561" i="9"/>
  <c r="C561" i="9"/>
  <c r="V560" i="9"/>
  <c r="U560" i="9"/>
  <c r="T560" i="9"/>
  <c r="S560" i="9"/>
  <c r="R560" i="9"/>
  <c r="Q560" i="9"/>
  <c r="P560" i="9"/>
  <c r="O560" i="9"/>
  <c r="N560" i="9"/>
  <c r="M560" i="9"/>
  <c r="L560" i="9"/>
  <c r="K560" i="9"/>
  <c r="J560" i="9"/>
  <c r="I560" i="9"/>
  <c r="H560" i="9"/>
  <c r="G560" i="9"/>
  <c r="F560" i="9"/>
  <c r="E560" i="9"/>
  <c r="D560" i="9"/>
  <c r="C560" i="9"/>
  <c r="U559" i="9"/>
  <c r="T559" i="9"/>
  <c r="S559" i="9"/>
  <c r="R559" i="9"/>
  <c r="Q559" i="9"/>
  <c r="P559" i="9"/>
  <c r="O559" i="9"/>
  <c r="N559" i="9"/>
  <c r="M559" i="9"/>
  <c r="L559" i="9"/>
  <c r="K559" i="9"/>
  <c r="J559" i="9"/>
  <c r="I559" i="9"/>
  <c r="H559" i="9"/>
  <c r="G559" i="9"/>
  <c r="F559" i="9"/>
  <c r="E559" i="9"/>
  <c r="D559" i="9"/>
  <c r="C559" i="9"/>
  <c r="S558" i="9"/>
  <c r="R558" i="9"/>
  <c r="Q558" i="9"/>
  <c r="P558" i="9"/>
  <c r="O558" i="9"/>
  <c r="N558" i="9"/>
  <c r="M558" i="9"/>
  <c r="L558" i="9"/>
  <c r="K558" i="9"/>
  <c r="J558" i="9"/>
  <c r="I558" i="9"/>
  <c r="H558" i="9"/>
  <c r="G558" i="9"/>
  <c r="F558" i="9"/>
  <c r="E558" i="9"/>
  <c r="D558" i="9"/>
  <c r="C558" i="9"/>
  <c r="R557" i="9"/>
  <c r="Q557" i="9"/>
  <c r="P557" i="9"/>
  <c r="O557" i="9"/>
  <c r="N557" i="9"/>
  <c r="M557" i="9"/>
  <c r="L557" i="9"/>
  <c r="K557" i="9"/>
  <c r="J557" i="9"/>
  <c r="I557" i="9"/>
  <c r="H557" i="9"/>
  <c r="G557" i="9"/>
  <c r="F557" i="9"/>
  <c r="E557" i="9"/>
  <c r="D557" i="9"/>
  <c r="C557" i="9"/>
  <c r="S556" i="9"/>
  <c r="Q556" i="9"/>
  <c r="P556" i="9"/>
  <c r="O556" i="9"/>
  <c r="N556" i="9"/>
  <c r="M556" i="9"/>
  <c r="L556" i="9"/>
  <c r="K556" i="9"/>
  <c r="J556" i="9"/>
  <c r="I556" i="9"/>
  <c r="H556" i="9"/>
  <c r="G556" i="9"/>
  <c r="F556" i="9"/>
  <c r="E556" i="9"/>
  <c r="D556" i="9"/>
  <c r="C556" i="9"/>
  <c r="AF555" i="9"/>
  <c r="Q555" i="9"/>
  <c r="P555" i="9"/>
  <c r="O555" i="9"/>
  <c r="N555" i="9"/>
  <c r="M555" i="9"/>
  <c r="L555" i="9"/>
  <c r="K555" i="9"/>
  <c r="J555" i="9"/>
  <c r="I555" i="9"/>
  <c r="H555" i="9"/>
  <c r="G555" i="9"/>
  <c r="F555" i="9"/>
  <c r="E555" i="9"/>
  <c r="D555" i="9"/>
  <c r="C555" i="9"/>
  <c r="AQ554" i="9"/>
  <c r="Q554" i="9"/>
  <c r="P554" i="9"/>
  <c r="O554" i="9"/>
  <c r="N554" i="9"/>
  <c r="M554" i="9"/>
  <c r="L554" i="9"/>
  <c r="K554" i="9"/>
  <c r="J554" i="9"/>
  <c r="I554" i="9"/>
  <c r="H554" i="9"/>
  <c r="G554" i="9"/>
  <c r="F554" i="9"/>
  <c r="E554" i="9"/>
  <c r="D554" i="9"/>
  <c r="C554" i="9"/>
  <c r="Q553" i="9"/>
  <c r="P553" i="9"/>
  <c r="O553" i="9"/>
  <c r="N553" i="9"/>
  <c r="M553" i="9"/>
  <c r="L553" i="9"/>
  <c r="K553" i="9"/>
  <c r="J553" i="9"/>
  <c r="I553" i="9"/>
  <c r="H553" i="9"/>
  <c r="G553" i="9"/>
  <c r="F553" i="9"/>
  <c r="E553" i="9"/>
  <c r="D553" i="9"/>
  <c r="C553" i="9"/>
  <c r="Q552" i="9"/>
  <c r="P552" i="9"/>
  <c r="O552" i="9"/>
  <c r="N552" i="9"/>
  <c r="M552" i="9"/>
  <c r="L552" i="9"/>
  <c r="K552" i="9"/>
  <c r="J552" i="9"/>
  <c r="I552" i="9"/>
  <c r="H552" i="9"/>
  <c r="G552" i="9"/>
  <c r="F552" i="9"/>
  <c r="E552" i="9"/>
  <c r="D552" i="9"/>
  <c r="C552" i="9"/>
  <c r="P551" i="9"/>
  <c r="O551" i="9"/>
  <c r="N551" i="9"/>
  <c r="M551" i="9"/>
  <c r="L551" i="9"/>
  <c r="K551" i="9"/>
  <c r="J551" i="9"/>
  <c r="I551" i="9"/>
  <c r="H551" i="9"/>
  <c r="G551" i="9"/>
  <c r="F551" i="9"/>
  <c r="E551" i="9"/>
  <c r="D551" i="9"/>
  <c r="C551" i="9"/>
  <c r="P550" i="9"/>
  <c r="O550" i="9"/>
  <c r="N550" i="9"/>
  <c r="M550" i="9"/>
  <c r="L550" i="9"/>
  <c r="K550" i="9"/>
  <c r="J550" i="9"/>
  <c r="I550" i="9"/>
  <c r="H550" i="9"/>
  <c r="G550" i="9"/>
  <c r="F550" i="9"/>
  <c r="E550" i="9"/>
  <c r="D550" i="9"/>
  <c r="C550" i="9"/>
  <c r="P549" i="9"/>
  <c r="O549" i="9"/>
  <c r="N549" i="9"/>
  <c r="M549" i="9"/>
  <c r="L549" i="9"/>
  <c r="K549" i="9"/>
  <c r="J549" i="9"/>
  <c r="I549" i="9"/>
  <c r="H549" i="9"/>
  <c r="G549" i="9"/>
  <c r="F549" i="9"/>
  <c r="E549" i="9"/>
  <c r="D549" i="9"/>
  <c r="C549" i="9"/>
  <c r="P548" i="9"/>
  <c r="O548" i="9"/>
  <c r="N548" i="9"/>
  <c r="M548" i="9"/>
  <c r="L548" i="9"/>
  <c r="K548" i="9"/>
  <c r="J548" i="9"/>
  <c r="I548" i="9"/>
  <c r="H548" i="9"/>
  <c r="G548" i="9"/>
  <c r="F548" i="9"/>
  <c r="E548" i="9"/>
  <c r="D548" i="9"/>
  <c r="C548" i="9"/>
  <c r="Z547" i="9"/>
  <c r="P547" i="9"/>
  <c r="O547" i="9"/>
  <c r="N547" i="9"/>
  <c r="M547" i="9"/>
  <c r="L547" i="9"/>
  <c r="K547" i="9"/>
  <c r="J547" i="9"/>
  <c r="I547" i="9"/>
  <c r="H547" i="9"/>
  <c r="G547" i="9"/>
  <c r="F547" i="9"/>
  <c r="E547" i="9"/>
  <c r="D547" i="9"/>
  <c r="C547" i="9"/>
  <c r="AL546" i="9"/>
  <c r="P546" i="9"/>
  <c r="O546" i="9"/>
  <c r="N546" i="9"/>
  <c r="M546" i="9"/>
  <c r="L546" i="9"/>
  <c r="K546" i="9"/>
  <c r="J546" i="9"/>
  <c r="I546" i="9"/>
  <c r="H546" i="9"/>
  <c r="G546" i="9"/>
  <c r="F546" i="9"/>
  <c r="E546" i="9"/>
  <c r="D546" i="9"/>
  <c r="C546" i="9"/>
  <c r="P545" i="9"/>
  <c r="O545" i="9"/>
  <c r="N545" i="9"/>
  <c r="M545" i="9"/>
  <c r="L545" i="9"/>
  <c r="K545" i="9"/>
  <c r="J545" i="9"/>
  <c r="I545" i="9"/>
  <c r="H545" i="9"/>
  <c r="G545" i="9"/>
  <c r="F545" i="9"/>
  <c r="E545" i="9"/>
  <c r="D545" i="9"/>
  <c r="C545" i="9"/>
  <c r="P544" i="9"/>
  <c r="O544" i="9"/>
  <c r="N544" i="9"/>
  <c r="M544" i="9"/>
  <c r="L544" i="9"/>
  <c r="K544" i="9"/>
  <c r="J544" i="9"/>
  <c r="I544" i="9"/>
  <c r="H544" i="9"/>
  <c r="G544" i="9"/>
  <c r="F544" i="9"/>
  <c r="E544" i="9"/>
  <c r="D544" i="9"/>
  <c r="C544" i="9"/>
  <c r="P543" i="9"/>
  <c r="O543" i="9"/>
  <c r="N543" i="9"/>
  <c r="M543" i="9"/>
  <c r="L543" i="9"/>
  <c r="K543" i="9"/>
  <c r="J543" i="9"/>
  <c r="I543" i="9"/>
  <c r="H543" i="9"/>
  <c r="G543" i="9"/>
  <c r="F543" i="9"/>
  <c r="E543" i="9"/>
  <c r="D543" i="9"/>
  <c r="C543" i="9"/>
  <c r="O542" i="9"/>
  <c r="N542" i="9"/>
  <c r="M542" i="9"/>
  <c r="L542" i="9"/>
  <c r="K542" i="9"/>
  <c r="J542" i="9"/>
  <c r="I542" i="9"/>
  <c r="H542" i="9"/>
  <c r="G542" i="9"/>
  <c r="F542" i="9"/>
  <c r="E542" i="9"/>
  <c r="D542" i="9"/>
  <c r="C542" i="9"/>
  <c r="Z541" i="9"/>
  <c r="O541" i="9"/>
  <c r="N541" i="9"/>
  <c r="M541" i="9"/>
  <c r="L541" i="9"/>
  <c r="K541" i="9"/>
  <c r="J541" i="9"/>
  <c r="I541" i="9"/>
  <c r="H541" i="9"/>
  <c r="G541" i="9"/>
  <c r="F541" i="9"/>
  <c r="E541" i="9"/>
  <c r="D541" i="9"/>
  <c r="C541" i="9"/>
  <c r="N540" i="9"/>
  <c r="M540" i="9"/>
  <c r="L540" i="9"/>
  <c r="K540" i="9"/>
  <c r="J540" i="9"/>
  <c r="I540" i="9"/>
  <c r="H540" i="9"/>
  <c r="G540" i="9"/>
  <c r="F540" i="9"/>
  <c r="E540" i="9"/>
  <c r="D540" i="9"/>
  <c r="C540" i="9"/>
  <c r="AV539" i="9"/>
  <c r="N539" i="9"/>
  <c r="M539" i="9"/>
  <c r="L539" i="9"/>
  <c r="K539" i="9"/>
  <c r="J539" i="9"/>
  <c r="I539" i="9"/>
  <c r="H539" i="9"/>
  <c r="G539" i="9"/>
  <c r="F539" i="9"/>
  <c r="E539" i="9"/>
  <c r="D539" i="9"/>
  <c r="C539" i="9"/>
  <c r="N538" i="9"/>
  <c r="M538" i="9"/>
  <c r="L538" i="9"/>
  <c r="K538" i="9"/>
  <c r="J538" i="9"/>
  <c r="I538" i="9"/>
  <c r="H538" i="9"/>
  <c r="G538" i="9"/>
  <c r="F538" i="9"/>
  <c r="E538" i="9"/>
  <c r="D538" i="9"/>
  <c r="C538" i="9"/>
  <c r="N537" i="9"/>
  <c r="M537" i="9"/>
  <c r="L537" i="9"/>
  <c r="K537" i="9"/>
  <c r="J537" i="9"/>
  <c r="I537" i="9"/>
  <c r="H537" i="9"/>
  <c r="G537" i="9"/>
  <c r="F537" i="9"/>
  <c r="E537" i="9"/>
  <c r="D537" i="9"/>
  <c r="C537" i="9"/>
  <c r="N536" i="9"/>
  <c r="M536" i="9"/>
  <c r="L536" i="9"/>
  <c r="K536" i="9"/>
  <c r="J536" i="9"/>
  <c r="I536" i="9"/>
  <c r="H536" i="9"/>
  <c r="G536" i="9"/>
  <c r="F536" i="9"/>
  <c r="E536" i="9"/>
  <c r="D536" i="9"/>
  <c r="C536" i="9"/>
  <c r="N535" i="9"/>
  <c r="M535" i="9"/>
  <c r="L535" i="9"/>
  <c r="K535" i="9"/>
  <c r="J535" i="9"/>
  <c r="I535" i="9"/>
  <c r="H535" i="9"/>
  <c r="G535" i="9"/>
  <c r="F535" i="9"/>
  <c r="E535" i="9"/>
  <c r="D535" i="9"/>
  <c r="C535" i="9"/>
  <c r="O534" i="9"/>
  <c r="N534" i="9"/>
  <c r="M534" i="9"/>
  <c r="L534" i="9"/>
  <c r="K534" i="9"/>
  <c r="J534" i="9"/>
  <c r="I534" i="9"/>
  <c r="H534" i="9"/>
  <c r="G534" i="9"/>
  <c r="F534" i="9"/>
  <c r="E534" i="9"/>
  <c r="D534" i="9"/>
  <c r="C534" i="9"/>
  <c r="Z533" i="9"/>
  <c r="N533" i="9"/>
  <c r="M533" i="9"/>
  <c r="L533" i="9"/>
  <c r="K533" i="9"/>
  <c r="J533" i="9"/>
  <c r="I533" i="9"/>
  <c r="H533" i="9"/>
  <c r="G533" i="9"/>
  <c r="F533" i="9"/>
  <c r="E533" i="9"/>
  <c r="D533" i="9"/>
  <c r="C533" i="9"/>
  <c r="N532" i="9"/>
  <c r="M532" i="9"/>
  <c r="L532" i="9"/>
  <c r="K532" i="9"/>
  <c r="J532" i="9"/>
  <c r="I532" i="9"/>
  <c r="H532" i="9"/>
  <c r="G532" i="9"/>
  <c r="F532" i="9"/>
  <c r="E532" i="9"/>
  <c r="D532" i="9"/>
  <c r="C532" i="9"/>
  <c r="AN531" i="9"/>
  <c r="N531" i="9"/>
  <c r="M531" i="9"/>
  <c r="L531" i="9"/>
  <c r="K531" i="9"/>
  <c r="J531" i="9"/>
  <c r="I531" i="9"/>
  <c r="H531" i="9"/>
  <c r="G531" i="9"/>
  <c r="F531" i="9"/>
  <c r="E531" i="9"/>
  <c r="D531" i="9"/>
  <c r="C531" i="9"/>
  <c r="AY530" i="9"/>
  <c r="M530" i="9"/>
  <c r="L530" i="9"/>
  <c r="K530" i="9"/>
  <c r="J530" i="9"/>
  <c r="I530" i="9"/>
  <c r="H530" i="9"/>
  <c r="G530" i="9"/>
  <c r="F530" i="9"/>
  <c r="E530" i="9"/>
  <c r="D530" i="9"/>
  <c r="C530" i="9"/>
  <c r="AT529" i="9"/>
  <c r="M529" i="9"/>
  <c r="L529" i="9"/>
  <c r="K529" i="9"/>
  <c r="J529" i="9"/>
  <c r="I529" i="9"/>
  <c r="H529" i="9"/>
  <c r="G529" i="9"/>
  <c r="F529" i="9"/>
  <c r="E529" i="9"/>
  <c r="D529" i="9"/>
  <c r="C529" i="9"/>
  <c r="AW528" i="9"/>
  <c r="L528" i="9"/>
  <c r="K528" i="9"/>
  <c r="J528" i="9"/>
  <c r="I528" i="9"/>
  <c r="H528" i="9"/>
  <c r="G528" i="9"/>
  <c r="F528" i="9"/>
  <c r="E528" i="9"/>
  <c r="D528" i="9"/>
  <c r="C528" i="9"/>
  <c r="AR527" i="9"/>
  <c r="K527" i="9"/>
  <c r="J527" i="9"/>
  <c r="I527" i="9"/>
  <c r="H527" i="9"/>
  <c r="G527" i="9"/>
  <c r="F527" i="9"/>
  <c r="E527" i="9"/>
  <c r="D527" i="9"/>
  <c r="C527" i="9"/>
  <c r="AE526" i="9"/>
  <c r="K526" i="9"/>
  <c r="J526" i="9"/>
  <c r="I526" i="9"/>
  <c r="H526" i="9"/>
  <c r="G526" i="9"/>
  <c r="F526" i="9"/>
  <c r="E526" i="9"/>
  <c r="D526" i="9"/>
  <c r="C526" i="9"/>
  <c r="R525" i="9"/>
  <c r="K525" i="9"/>
  <c r="J525" i="9"/>
  <c r="I525" i="9"/>
  <c r="H525" i="9"/>
  <c r="G525" i="9"/>
  <c r="F525" i="9"/>
  <c r="E525" i="9"/>
  <c r="D525" i="9"/>
  <c r="C525" i="9"/>
  <c r="K524" i="9"/>
  <c r="J524" i="9"/>
  <c r="I524" i="9"/>
  <c r="H524" i="9"/>
  <c r="G524" i="9"/>
  <c r="F524" i="9"/>
  <c r="E524" i="9"/>
  <c r="D524" i="9"/>
  <c r="C524" i="9"/>
  <c r="K523" i="9"/>
  <c r="J523" i="9"/>
  <c r="I523" i="9"/>
  <c r="H523" i="9"/>
  <c r="G523" i="9"/>
  <c r="F523" i="9"/>
  <c r="E523" i="9"/>
  <c r="D523" i="9"/>
  <c r="C523" i="9"/>
  <c r="AQ522" i="9"/>
  <c r="J522" i="9"/>
  <c r="I522" i="9"/>
  <c r="H522" i="9"/>
  <c r="G522" i="9"/>
  <c r="F522" i="9"/>
  <c r="E522" i="9"/>
  <c r="D522" i="9"/>
  <c r="C522" i="9"/>
  <c r="V521" i="9"/>
  <c r="I521" i="9"/>
  <c r="H521" i="9"/>
  <c r="G521" i="9"/>
  <c r="F521" i="9"/>
  <c r="E521" i="9"/>
  <c r="D521" i="9"/>
  <c r="C521" i="9"/>
  <c r="I520" i="9"/>
  <c r="H520" i="9"/>
  <c r="G520" i="9"/>
  <c r="F520" i="9"/>
  <c r="E520" i="9"/>
  <c r="D520" i="9"/>
  <c r="C520" i="9"/>
  <c r="AB519" i="9"/>
  <c r="I519" i="9"/>
  <c r="H519" i="9"/>
  <c r="G519" i="9"/>
  <c r="F519" i="9"/>
  <c r="E519" i="9"/>
  <c r="D519" i="9"/>
  <c r="C519" i="9"/>
  <c r="I518" i="9"/>
  <c r="H518" i="9"/>
  <c r="G518" i="9"/>
  <c r="F518" i="9"/>
  <c r="E518" i="9"/>
  <c r="D518" i="9"/>
  <c r="C518" i="9"/>
  <c r="AH517" i="9"/>
  <c r="H517" i="9"/>
  <c r="G517" i="9"/>
  <c r="F517" i="9"/>
  <c r="E517" i="9"/>
  <c r="D517" i="9"/>
  <c r="C517" i="9"/>
  <c r="H516" i="9"/>
  <c r="G516" i="9"/>
  <c r="F516" i="9"/>
  <c r="E516" i="9"/>
  <c r="D516" i="9"/>
  <c r="C516" i="9"/>
  <c r="AF515" i="9"/>
  <c r="H515" i="9"/>
  <c r="G515" i="9"/>
  <c r="F515" i="9"/>
  <c r="E515" i="9"/>
  <c r="D515" i="9"/>
  <c r="C515" i="9"/>
  <c r="H514" i="9"/>
  <c r="G514" i="9"/>
  <c r="F514" i="9"/>
  <c r="E514" i="9"/>
  <c r="D514" i="9"/>
  <c r="C514" i="9"/>
  <c r="V513" i="9"/>
  <c r="H513" i="9"/>
  <c r="G513" i="9"/>
  <c r="F513" i="9"/>
  <c r="E513" i="9"/>
  <c r="D513" i="9"/>
  <c r="C513" i="9"/>
  <c r="AW512" i="9"/>
  <c r="G512" i="9"/>
  <c r="F512" i="9"/>
  <c r="E512" i="9"/>
  <c r="D512" i="9"/>
  <c r="C512" i="9"/>
  <c r="L511" i="9"/>
  <c r="G511" i="9"/>
  <c r="F511" i="9"/>
  <c r="E511" i="9"/>
  <c r="D511" i="9"/>
  <c r="C511" i="9"/>
  <c r="AE510" i="9"/>
  <c r="G510" i="9"/>
  <c r="F510" i="9"/>
  <c r="E510" i="9"/>
  <c r="D510" i="9"/>
  <c r="C510" i="9"/>
  <c r="AX509" i="9"/>
  <c r="G509" i="9"/>
  <c r="F509" i="9"/>
  <c r="E509" i="9"/>
  <c r="D509" i="9"/>
  <c r="C509" i="9"/>
  <c r="G508" i="9"/>
  <c r="F508" i="9"/>
  <c r="E508" i="9"/>
  <c r="D508" i="9"/>
  <c r="C508" i="9"/>
  <c r="AF507" i="9"/>
  <c r="G507" i="9"/>
  <c r="F507" i="9"/>
  <c r="E507" i="9"/>
  <c r="D507" i="9"/>
  <c r="C507" i="9"/>
  <c r="AI506" i="9"/>
  <c r="G506" i="9"/>
  <c r="F506" i="9"/>
  <c r="E506" i="9"/>
  <c r="D506" i="9"/>
  <c r="C506" i="9"/>
  <c r="AG505" i="9"/>
  <c r="G505" i="9"/>
  <c r="F505" i="9"/>
  <c r="E505" i="9"/>
  <c r="D505" i="9"/>
  <c r="C505" i="9"/>
  <c r="AJ504" i="9"/>
  <c r="G504" i="9"/>
  <c r="F504" i="9"/>
  <c r="E504" i="9"/>
  <c r="D504" i="9"/>
  <c r="C504" i="9"/>
  <c r="AM503" i="9"/>
  <c r="G503" i="9"/>
  <c r="F503" i="9"/>
  <c r="E503" i="9"/>
  <c r="D503" i="9"/>
  <c r="C503" i="9"/>
  <c r="AM502" i="9"/>
  <c r="G502" i="9"/>
  <c r="F502" i="9"/>
  <c r="E502" i="9"/>
  <c r="D502" i="9"/>
  <c r="C502" i="9"/>
  <c r="AP501" i="9"/>
  <c r="J501" i="9"/>
  <c r="G501" i="9"/>
  <c r="F501" i="9"/>
  <c r="E501" i="9"/>
  <c r="D501" i="9"/>
  <c r="C501" i="9"/>
  <c r="G500" i="9"/>
  <c r="F500" i="9"/>
  <c r="E500" i="9"/>
  <c r="D500" i="9"/>
  <c r="C500" i="9"/>
  <c r="AV499" i="9"/>
  <c r="P499" i="9"/>
  <c r="G499" i="9"/>
  <c r="F499" i="9"/>
  <c r="E499" i="9"/>
  <c r="D499" i="9"/>
  <c r="C499" i="9"/>
  <c r="AY498" i="9"/>
  <c r="S498" i="9"/>
  <c r="G498" i="9"/>
  <c r="F498" i="9"/>
  <c r="E498" i="9"/>
  <c r="D498" i="9"/>
  <c r="C498" i="9"/>
  <c r="AW497" i="9"/>
  <c r="Q497" i="9"/>
  <c r="G497" i="9"/>
  <c r="F497" i="9"/>
  <c r="E497" i="9"/>
  <c r="D497" i="9"/>
  <c r="C497" i="9"/>
  <c r="AZ496" i="9"/>
  <c r="T496" i="9"/>
  <c r="G496" i="9"/>
  <c r="F496" i="9"/>
  <c r="E496" i="9"/>
  <c r="D496" i="9"/>
  <c r="C496" i="9"/>
  <c r="W495" i="9"/>
  <c r="G495" i="9"/>
  <c r="F495" i="9"/>
  <c r="E495" i="9"/>
  <c r="D495" i="9"/>
  <c r="C495" i="9"/>
  <c r="W494" i="9"/>
  <c r="G494" i="9"/>
  <c r="F494" i="9"/>
  <c r="E494" i="9"/>
  <c r="D494" i="9"/>
  <c r="C494" i="9"/>
  <c r="Z493" i="9"/>
  <c r="G493" i="9"/>
  <c r="F493" i="9"/>
  <c r="E493" i="9"/>
  <c r="D493" i="9"/>
  <c r="C493" i="9"/>
  <c r="G492" i="9"/>
  <c r="F492" i="9"/>
  <c r="E492" i="9"/>
  <c r="D492" i="9"/>
  <c r="C492" i="9"/>
  <c r="AF491" i="9"/>
  <c r="G491" i="9"/>
  <c r="F491" i="9"/>
  <c r="E491" i="9"/>
  <c r="D491" i="9"/>
  <c r="C491" i="9"/>
  <c r="AI490" i="9"/>
  <c r="G490" i="9"/>
  <c r="F490" i="9"/>
  <c r="E490" i="9"/>
  <c r="D490" i="9"/>
  <c r="C490" i="9"/>
  <c r="AG489" i="9"/>
  <c r="G489" i="9"/>
  <c r="F489" i="9"/>
  <c r="E489" i="9"/>
  <c r="D489" i="9"/>
  <c r="C489" i="9"/>
  <c r="AJ488" i="9"/>
  <c r="G488" i="9"/>
  <c r="F488" i="9"/>
  <c r="E488" i="9"/>
  <c r="D488" i="9"/>
  <c r="C488" i="9"/>
  <c r="AM487" i="9"/>
  <c r="G487" i="9"/>
  <c r="F487" i="9"/>
  <c r="E487" i="9"/>
  <c r="D487" i="9"/>
  <c r="C487" i="9"/>
  <c r="AM486" i="9"/>
  <c r="G486" i="9"/>
  <c r="F486" i="9"/>
  <c r="E486" i="9"/>
  <c r="D486" i="9"/>
  <c r="C486" i="9"/>
  <c r="AP485" i="9"/>
  <c r="J485" i="9"/>
  <c r="G485" i="9"/>
  <c r="F485" i="9"/>
  <c r="E485" i="9"/>
  <c r="D485" i="9"/>
  <c r="C485" i="9"/>
  <c r="G484" i="9"/>
  <c r="F484" i="9"/>
  <c r="E484" i="9"/>
  <c r="D484" i="9"/>
  <c r="C484" i="9"/>
  <c r="AV483" i="9"/>
  <c r="P483" i="9"/>
  <c r="G483" i="9"/>
  <c r="F483" i="9"/>
  <c r="E483" i="9"/>
  <c r="D483" i="9"/>
  <c r="C483" i="9"/>
  <c r="AY482" i="9"/>
  <c r="S482" i="9"/>
  <c r="G482" i="9"/>
  <c r="F482" i="9"/>
  <c r="E482" i="9"/>
  <c r="D482" i="9"/>
  <c r="C482" i="9"/>
  <c r="AW481" i="9"/>
  <c r="Q481" i="9"/>
  <c r="G481" i="9"/>
  <c r="F481" i="9"/>
  <c r="E481" i="9"/>
  <c r="D481" i="9"/>
  <c r="C481" i="9"/>
  <c r="AZ480" i="9"/>
  <c r="T480" i="9"/>
  <c r="G480" i="9"/>
  <c r="F480" i="9"/>
  <c r="E480" i="9"/>
  <c r="D480" i="9"/>
  <c r="C480" i="9"/>
  <c r="W479" i="9"/>
  <c r="G479" i="9"/>
  <c r="F479" i="9"/>
  <c r="E479" i="9"/>
  <c r="D479" i="9"/>
  <c r="C479" i="9"/>
  <c r="W478" i="9"/>
  <c r="G478" i="9"/>
  <c r="F478" i="9"/>
  <c r="E478" i="9"/>
  <c r="D478" i="9"/>
  <c r="C478" i="9"/>
  <c r="Z477" i="9"/>
  <c r="G477" i="9"/>
  <c r="F477" i="9"/>
  <c r="E477" i="9"/>
  <c r="D477" i="9"/>
  <c r="C477" i="9"/>
  <c r="G476" i="9"/>
  <c r="F476" i="9"/>
  <c r="E476" i="9"/>
  <c r="D476" i="9"/>
  <c r="C476" i="9"/>
  <c r="AF475" i="9"/>
  <c r="G475" i="9"/>
  <c r="F475" i="9"/>
  <c r="E475" i="9"/>
  <c r="D475" i="9"/>
  <c r="C475" i="9"/>
  <c r="AI474" i="9"/>
  <c r="F474" i="9"/>
  <c r="E474" i="9"/>
  <c r="D474" i="9"/>
  <c r="C474" i="9"/>
  <c r="AD473" i="9"/>
  <c r="F473" i="9"/>
  <c r="E473" i="9"/>
  <c r="D473" i="9"/>
  <c r="C473" i="9"/>
  <c r="AB472" i="9"/>
  <c r="F472" i="9"/>
  <c r="E472" i="9"/>
  <c r="D472" i="9"/>
  <c r="C472" i="9"/>
  <c r="AB471" i="9"/>
  <c r="F471" i="9"/>
  <c r="E471" i="9"/>
  <c r="D471" i="9"/>
  <c r="C471" i="9"/>
  <c r="Z470" i="9"/>
  <c r="F470" i="9"/>
  <c r="E470" i="9"/>
  <c r="D470" i="9"/>
  <c r="C470" i="9"/>
  <c r="F469" i="9"/>
  <c r="E469" i="9"/>
  <c r="D469" i="9"/>
  <c r="C469" i="9"/>
  <c r="F468" i="9"/>
  <c r="E468" i="9"/>
  <c r="D468" i="9"/>
  <c r="C468" i="9"/>
  <c r="AA467" i="9"/>
  <c r="F467" i="9"/>
  <c r="E467" i="9"/>
  <c r="D467" i="9"/>
  <c r="C467" i="9"/>
  <c r="AI466" i="9"/>
  <c r="S466" i="9"/>
  <c r="F466" i="9"/>
  <c r="E466" i="9"/>
  <c r="D466" i="9"/>
  <c r="C466" i="9"/>
  <c r="AN465" i="9"/>
  <c r="X465" i="9"/>
  <c r="H465" i="9"/>
  <c r="F465" i="9"/>
  <c r="E465" i="9"/>
  <c r="D465" i="9"/>
  <c r="C465" i="9"/>
  <c r="AU464" i="9"/>
  <c r="AE464" i="9"/>
  <c r="O464" i="9"/>
  <c r="F464" i="9"/>
  <c r="E464" i="9"/>
  <c r="D464" i="9"/>
  <c r="C464" i="9"/>
  <c r="AL463" i="9"/>
  <c r="V463" i="9"/>
  <c r="F463" i="9"/>
  <c r="E463" i="9"/>
  <c r="D463" i="9"/>
  <c r="C463" i="9"/>
  <c r="F462" i="9"/>
  <c r="E462" i="9"/>
  <c r="D462" i="9"/>
  <c r="C462" i="9"/>
  <c r="F461" i="9"/>
  <c r="E461" i="9"/>
  <c r="D461" i="9"/>
  <c r="C461" i="9"/>
  <c r="AE460" i="9"/>
  <c r="S460" i="9"/>
  <c r="F460" i="9"/>
  <c r="E460" i="9"/>
  <c r="D460" i="9"/>
  <c r="C460" i="9"/>
  <c r="AT459" i="9"/>
  <c r="AF459" i="9"/>
  <c r="S459" i="9"/>
  <c r="H459" i="9"/>
  <c r="F459" i="9"/>
  <c r="E459" i="9"/>
  <c r="D459" i="9"/>
  <c r="C459" i="9"/>
  <c r="AX458" i="9"/>
  <c r="AM458" i="9"/>
  <c r="R458" i="9"/>
  <c r="G458" i="9"/>
  <c r="F458" i="9"/>
  <c r="E458" i="9"/>
  <c r="D458" i="9"/>
  <c r="C458" i="9"/>
  <c r="AW457" i="9"/>
  <c r="AL457" i="9"/>
  <c r="AB457" i="9"/>
  <c r="Q457" i="9"/>
  <c r="F457" i="9"/>
  <c r="E457" i="9"/>
  <c r="D457" i="9"/>
  <c r="C457" i="9"/>
  <c r="AV456" i="9"/>
  <c r="AA456" i="9"/>
  <c r="P456" i="9"/>
  <c r="F456" i="9"/>
  <c r="E456" i="9"/>
  <c r="D456" i="9"/>
  <c r="C456" i="9"/>
  <c r="AU455" i="9"/>
  <c r="AJ455" i="9"/>
  <c r="Z455" i="9"/>
  <c r="O455" i="9"/>
  <c r="F455" i="9"/>
  <c r="E455" i="9"/>
  <c r="D455" i="9"/>
  <c r="C455" i="9"/>
  <c r="AT454" i="9"/>
  <c r="AI454" i="9"/>
  <c r="Y454" i="9"/>
  <c r="N454" i="9"/>
  <c r="F454" i="9"/>
  <c r="E454" i="9"/>
  <c r="D454" i="9"/>
  <c r="C454" i="9"/>
  <c r="AH453" i="9"/>
  <c r="X453" i="9"/>
  <c r="F453" i="9"/>
  <c r="E453" i="9"/>
  <c r="D453" i="9"/>
  <c r="C453" i="9"/>
  <c r="AJ452" i="9"/>
  <c r="AA452" i="9"/>
  <c r="Q452" i="9"/>
  <c r="H452" i="9"/>
  <c r="F452" i="9"/>
  <c r="E452" i="9"/>
  <c r="D452" i="9"/>
  <c r="C452" i="9"/>
  <c r="AX451" i="9"/>
  <c r="AO451" i="9"/>
  <c r="AF451" i="9"/>
  <c r="W451" i="9"/>
  <c r="N451" i="9"/>
  <c r="F451" i="9"/>
  <c r="E451" i="9"/>
  <c r="D451" i="9"/>
  <c r="C451" i="9"/>
  <c r="AU450" i="9"/>
  <c r="AL450" i="9"/>
  <c r="T450" i="9"/>
  <c r="K450" i="9"/>
  <c r="D450" i="9"/>
  <c r="C450" i="9"/>
  <c r="AR449" i="9"/>
  <c r="AI449" i="9"/>
  <c r="AA449" i="9"/>
  <c r="S449" i="9"/>
  <c r="K449" i="9"/>
  <c r="D449" i="9"/>
  <c r="C449" i="9"/>
  <c r="AT448" i="9"/>
  <c r="AL448" i="9"/>
  <c r="AD448" i="9"/>
  <c r="V448" i="9"/>
  <c r="N448" i="9"/>
  <c r="F448" i="9"/>
  <c r="D448" i="9"/>
  <c r="C448" i="9"/>
  <c r="AW447" i="9"/>
  <c r="AO447" i="9"/>
  <c r="AG447" i="9"/>
  <c r="Y447" i="9"/>
  <c r="Q447" i="9"/>
  <c r="I447" i="9"/>
  <c r="D447" i="9"/>
  <c r="C447" i="9"/>
  <c r="AZ446" i="9"/>
  <c r="AR446" i="9"/>
  <c r="AJ446" i="9"/>
  <c r="AB446" i="9"/>
  <c r="T446" i="9"/>
  <c r="L446" i="9"/>
  <c r="D446" i="9"/>
  <c r="C446" i="9"/>
  <c r="AU445" i="9"/>
  <c r="AM445" i="9"/>
  <c r="AE445" i="9"/>
  <c r="W445" i="9"/>
  <c r="O445" i="9"/>
  <c r="G445" i="9"/>
  <c r="D445" i="9"/>
  <c r="C445" i="9"/>
  <c r="AX444" i="9"/>
  <c r="AP444" i="9"/>
  <c r="AH444" i="9"/>
  <c r="Z444" i="9"/>
  <c r="R444" i="9"/>
  <c r="J444" i="9"/>
  <c r="D444" i="9"/>
  <c r="C444" i="9"/>
  <c r="D443" i="9"/>
  <c r="C443" i="9"/>
  <c r="AV442" i="9"/>
  <c r="AN442" i="9"/>
  <c r="AF442" i="9"/>
  <c r="X442" i="9"/>
  <c r="P442" i="9"/>
  <c r="H442" i="9"/>
  <c r="D442" i="9"/>
  <c r="C442" i="9"/>
  <c r="AY441" i="9"/>
  <c r="AQ441" i="9"/>
  <c r="AI441" i="9"/>
  <c r="AA441" i="9"/>
  <c r="S441" i="9"/>
  <c r="K441" i="9"/>
  <c r="D441" i="9"/>
  <c r="C441" i="9"/>
  <c r="AT440" i="9"/>
  <c r="AL440" i="9"/>
  <c r="AD440" i="9"/>
  <c r="V440" i="9"/>
  <c r="N440" i="9"/>
  <c r="F440" i="9"/>
  <c r="D440" i="9"/>
  <c r="C440" i="9"/>
  <c r="AW439" i="9"/>
  <c r="AO439" i="9"/>
  <c r="AG439" i="9"/>
  <c r="Y439" i="9"/>
  <c r="Q439" i="9"/>
  <c r="I439" i="9"/>
  <c r="C439" i="9"/>
  <c r="AZ438" i="9"/>
  <c r="AR438" i="9"/>
  <c r="AJ438" i="9"/>
  <c r="AB438" i="9"/>
  <c r="T438" i="9"/>
  <c r="L438" i="9"/>
  <c r="D438" i="9"/>
  <c r="C438" i="9"/>
  <c r="AU437" i="9"/>
  <c r="AM437" i="9"/>
  <c r="AE437" i="9"/>
  <c r="W437" i="9"/>
  <c r="O437" i="9"/>
  <c r="G437" i="9"/>
  <c r="C437" i="9"/>
  <c r="AX436" i="9"/>
  <c r="AP436" i="9"/>
  <c r="AH436" i="9"/>
  <c r="Z436" i="9"/>
  <c r="R436" i="9"/>
  <c r="J436" i="9"/>
  <c r="C436" i="9"/>
  <c r="C435" i="9"/>
  <c r="AV434" i="9"/>
  <c r="AN434" i="9"/>
  <c r="AF434" i="9"/>
  <c r="X434" i="9"/>
  <c r="P434" i="9"/>
  <c r="H434" i="9"/>
  <c r="C434" i="9"/>
  <c r="AY433" i="9"/>
  <c r="AQ433" i="9"/>
  <c r="AI433" i="9"/>
  <c r="AA433" i="9"/>
  <c r="S433" i="9"/>
  <c r="K433" i="9"/>
  <c r="C433" i="9"/>
  <c r="AT432" i="9"/>
  <c r="AL432" i="9"/>
  <c r="AD432" i="9"/>
  <c r="V432" i="9"/>
  <c r="N432" i="9"/>
  <c r="F432" i="9"/>
  <c r="C432" i="9"/>
  <c r="AW431" i="9"/>
  <c r="AO431" i="9"/>
  <c r="AG431" i="9"/>
  <c r="Y431" i="9"/>
  <c r="Q431" i="9"/>
  <c r="I431" i="9"/>
  <c r="C431" i="9"/>
  <c r="AZ430" i="9"/>
  <c r="AR430" i="9"/>
  <c r="AJ430" i="9"/>
  <c r="AB430" i="9"/>
  <c r="T430" i="9"/>
  <c r="L430" i="9"/>
  <c r="D430" i="9"/>
  <c r="C430" i="9"/>
  <c r="AU429" i="9"/>
  <c r="AM429" i="9"/>
  <c r="AE429" i="9"/>
  <c r="W429" i="9"/>
  <c r="O429" i="9"/>
  <c r="G429" i="9"/>
  <c r="C429" i="9"/>
  <c r="AX428" i="9"/>
  <c r="AP428" i="9"/>
  <c r="AH428" i="9"/>
  <c r="Z428" i="9"/>
  <c r="R428" i="9"/>
  <c r="J428" i="9"/>
  <c r="C428" i="9"/>
  <c r="C427" i="9"/>
  <c r="AV426" i="9"/>
  <c r="AN426" i="9"/>
  <c r="AF426" i="9"/>
  <c r="X426" i="9"/>
  <c r="P426" i="9"/>
  <c r="H426" i="9"/>
  <c r="C426" i="9"/>
  <c r="AY425" i="9"/>
  <c r="AQ425" i="9"/>
  <c r="AI425" i="9"/>
  <c r="AA425" i="9"/>
  <c r="S425" i="9"/>
  <c r="K425" i="9"/>
  <c r="C425" i="9"/>
  <c r="AT424" i="9"/>
  <c r="AL424" i="9"/>
  <c r="AD424" i="9"/>
  <c r="V424" i="9"/>
  <c r="N424" i="9"/>
  <c r="F424" i="9"/>
  <c r="C424" i="9"/>
  <c r="AW423" i="9"/>
  <c r="AO423" i="9"/>
  <c r="AG423" i="9"/>
  <c r="Y423" i="9"/>
  <c r="Q423" i="9"/>
  <c r="I423" i="9"/>
  <c r="C423" i="9"/>
  <c r="AZ422" i="9"/>
  <c r="AR422" i="9"/>
  <c r="AJ422" i="9"/>
  <c r="AB422" i="9"/>
  <c r="T422" i="9"/>
  <c r="L422" i="9"/>
  <c r="D422" i="9"/>
  <c r="C422" i="9"/>
  <c r="AU421" i="9"/>
  <c r="AM421" i="9"/>
  <c r="AE421" i="9"/>
  <c r="W421" i="9"/>
  <c r="O421" i="9"/>
  <c r="G421" i="9"/>
  <c r="C421" i="9"/>
  <c r="AX420" i="9"/>
  <c r="AP420" i="9"/>
  <c r="AH420" i="9"/>
  <c r="Z420" i="9"/>
  <c r="R420" i="9"/>
  <c r="J420" i="9"/>
  <c r="C420" i="9"/>
  <c r="C419" i="9"/>
  <c r="AV418" i="9"/>
  <c r="AN418" i="9"/>
  <c r="AF418" i="9"/>
  <c r="X418" i="9"/>
  <c r="P418" i="9"/>
  <c r="H418" i="9"/>
  <c r="C418" i="9"/>
  <c r="AY417" i="9"/>
  <c r="AQ417" i="9"/>
  <c r="AI417" i="9"/>
  <c r="AA417" i="9"/>
  <c r="S417" i="9"/>
  <c r="K417" i="9"/>
  <c r="C417" i="9"/>
  <c r="AT416" i="9"/>
  <c r="AL416" i="9"/>
  <c r="AD416" i="9"/>
  <c r="V416" i="9"/>
  <c r="N416" i="9"/>
  <c r="F416" i="9"/>
  <c r="C416" i="9"/>
  <c r="AW415" i="9"/>
  <c r="AO415" i="9"/>
  <c r="AG415" i="9"/>
  <c r="Y415" i="9"/>
  <c r="Q415" i="9"/>
  <c r="I415" i="9"/>
  <c r="C415" i="9"/>
  <c r="AZ414" i="9"/>
  <c r="AR414" i="9"/>
  <c r="AJ414" i="9"/>
  <c r="AB414" i="9"/>
  <c r="T414" i="9"/>
  <c r="L414" i="9"/>
  <c r="D414" i="9"/>
  <c r="C414" i="9"/>
  <c r="AU413" i="9"/>
  <c r="AM413" i="9"/>
  <c r="AE413" i="9"/>
  <c r="W413" i="9"/>
  <c r="O413" i="9"/>
  <c r="G413" i="9"/>
  <c r="C413" i="9"/>
  <c r="AX412" i="9"/>
  <c r="AP412" i="9"/>
  <c r="AH412" i="9"/>
  <c r="Z412" i="9"/>
  <c r="R412" i="9"/>
  <c r="J412" i="9"/>
  <c r="C412" i="9"/>
  <c r="C411" i="9"/>
  <c r="AV410" i="9"/>
  <c r="AN410" i="9"/>
  <c r="AF410" i="9"/>
  <c r="X410" i="9"/>
  <c r="P410" i="9"/>
  <c r="H410" i="9"/>
  <c r="AY409" i="9"/>
  <c r="AT409" i="9"/>
  <c r="AQ409" i="9"/>
  <c r="AI409" i="9"/>
  <c r="AA409" i="9"/>
  <c r="S409" i="9"/>
  <c r="K409" i="9"/>
  <c r="C409" i="9"/>
  <c r="AT408" i="9"/>
  <c r="AL408" i="9"/>
  <c r="AD408" i="9"/>
  <c r="V408" i="9"/>
  <c r="N408" i="9"/>
  <c r="F408" i="9"/>
  <c r="AZ407" i="9"/>
  <c r="AW407" i="9"/>
  <c r="AR407" i="9"/>
  <c r="AO407" i="9"/>
  <c r="AG407" i="9"/>
  <c r="Y407" i="9"/>
  <c r="Q407" i="9"/>
  <c r="I407" i="9"/>
  <c r="AZ406" i="9"/>
  <c r="AU406" i="9"/>
  <c r="AR406" i="9"/>
  <c r="AM406" i="9"/>
  <c r="AJ406" i="9"/>
  <c r="AB406" i="9"/>
  <c r="T406" i="9"/>
  <c r="L406" i="9"/>
  <c r="D406" i="9"/>
  <c r="AX405" i="9"/>
  <c r="AU405" i="9"/>
  <c r="AP405" i="9"/>
  <c r="AM405" i="9"/>
  <c r="AH405" i="9"/>
  <c r="AE405" i="9"/>
  <c r="W405" i="9"/>
  <c r="O405" i="9"/>
  <c r="G405" i="9"/>
  <c r="AX404" i="9"/>
  <c r="AP404" i="9"/>
  <c r="AH404" i="9"/>
  <c r="Z404" i="9"/>
  <c r="R404" i="9"/>
  <c r="J404" i="9"/>
  <c r="AY402" i="9"/>
  <c r="AV402" i="9"/>
  <c r="AQ402" i="9"/>
  <c r="AN402" i="9"/>
  <c r="AI402" i="9"/>
  <c r="AF402" i="9"/>
  <c r="AA402" i="9"/>
  <c r="X402" i="9"/>
  <c r="S402" i="9"/>
  <c r="P402" i="9"/>
  <c r="K402" i="9"/>
  <c r="H402" i="9"/>
  <c r="C402" i="9"/>
  <c r="AY401" i="9"/>
  <c r="AT401" i="9"/>
  <c r="AQ401" i="9"/>
  <c r="AL401" i="9"/>
  <c r="AI401" i="9"/>
  <c r="AD401" i="9"/>
  <c r="AA401" i="9"/>
  <c r="V401" i="9"/>
  <c r="S401" i="9"/>
  <c r="N401" i="9"/>
  <c r="K401" i="9"/>
  <c r="F401" i="9"/>
  <c r="C401" i="9"/>
  <c r="AT400" i="9"/>
  <c r="AL400" i="9"/>
  <c r="AD400" i="9"/>
  <c r="V400" i="9"/>
  <c r="N400" i="9"/>
  <c r="F400" i="9"/>
  <c r="AZ399" i="9"/>
  <c r="AW399" i="9"/>
  <c r="AR399" i="9"/>
  <c r="AO399" i="9"/>
  <c r="AJ399" i="9"/>
  <c r="AG399" i="9"/>
  <c r="AB399" i="9"/>
  <c r="Y399" i="9"/>
  <c r="T399" i="9"/>
  <c r="Q399" i="9"/>
  <c r="L399" i="9"/>
  <c r="I399" i="9"/>
  <c r="D399" i="9"/>
  <c r="AZ398" i="9"/>
  <c r="AU398" i="9"/>
  <c r="AR398" i="9"/>
  <c r="AM398" i="9"/>
  <c r="AJ398" i="9"/>
  <c r="AE398" i="9"/>
  <c r="AB398" i="9"/>
  <c r="W398" i="9"/>
  <c r="T398" i="9"/>
  <c r="O398" i="9"/>
  <c r="L398" i="9"/>
  <c r="G398" i="9"/>
  <c r="D398" i="9"/>
  <c r="AX397" i="9"/>
  <c r="AU397" i="9"/>
  <c r="AP397" i="9"/>
  <c r="AM397" i="9"/>
  <c r="AH397" i="9"/>
  <c r="AE397" i="9"/>
  <c r="Z397" i="9"/>
  <c r="W397" i="9"/>
  <c r="R397" i="9"/>
  <c r="O397" i="9"/>
  <c r="J397" i="9"/>
  <c r="G397" i="9"/>
  <c r="AX396" i="9"/>
  <c r="AT396" i="9"/>
  <c r="AP396" i="9"/>
  <c r="AH396" i="9"/>
  <c r="Z396" i="9"/>
  <c r="R396" i="9"/>
  <c r="J396" i="9"/>
  <c r="AZ394" i="9"/>
  <c r="AY394" i="9"/>
  <c r="AV394" i="9"/>
  <c r="AQ394" i="9"/>
  <c r="AN394" i="9"/>
  <c r="AI394" i="9"/>
  <c r="AF394" i="9"/>
  <c r="AA394" i="9"/>
  <c r="X394" i="9"/>
  <c r="S394" i="9"/>
  <c r="P394" i="9"/>
  <c r="K394" i="9"/>
  <c r="H394" i="9"/>
  <c r="C394" i="9"/>
  <c r="AY393" i="9"/>
  <c r="AU393" i="9"/>
  <c r="AT393" i="9"/>
  <c r="AQ393" i="9"/>
  <c r="AM393" i="9"/>
  <c r="AL393" i="9"/>
  <c r="AI393" i="9"/>
  <c r="AD393" i="9"/>
  <c r="AA393" i="9"/>
  <c r="V393" i="9"/>
  <c r="S393" i="9"/>
  <c r="N393" i="9"/>
  <c r="K393" i="9"/>
  <c r="F393" i="9"/>
  <c r="C393" i="9"/>
  <c r="AX392" i="9"/>
  <c r="AW392" i="9"/>
  <c r="AT392" i="9"/>
  <c r="AP392" i="9"/>
  <c r="AO392" i="9"/>
  <c r="AL392" i="9"/>
  <c r="AH392" i="9"/>
  <c r="AG392" i="9"/>
  <c r="AD392" i="9"/>
  <c r="Y392" i="9"/>
  <c r="V392" i="9"/>
  <c r="Q392" i="9"/>
  <c r="N392" i="9"/>
  <c r="I392" i="9"/>
  <c r="F392" i="9"/>
  <c r="AZ391" i="9"/>
  <c r="AW391" i="9"/>
  <c r="AR391" i="9"/>
  <c r="AO391" i="9"/>
  <c r="AJ391" i="9"/>
  <c r="AG391" i="9"/>
  <c r="AB391" i="9"/>
  <c r="Y391" i="9"/>
  <c r="T391" i="9"/>
  <c r="Q391" i="9"/>
  <c r="L391" i="9"/>
  <c r="I391" i="9"/>
  <c r="D391" i="9"/>
  <c r="AZ390" i="9"/>
  <c r="AU390" i="9"/>
  <c r="AR390" i="9"/>
  <c r="AM390" i="9"/>
  <c r="AJ390" i="9"/>
  <c r="AE390" i="9"/>
  <c r="AB390" i="9"/>
  <c r="W390" i="9"/>
  <c r="T390" i="9"/>
  <c r="O390" i="9"/>
  <c r="L390" i="9"/>
  <c r="G390" i="9"/>
  <c r="D390" i="9"/>
  <c r="AY389" i="9"/>
  <c r="AX389" i="9"/>
  <c r="AU389" i="9"/>
  <c r="AQ389" i="9"/>
  <c r="AP389" i="9"/>
  <c r="AM389" i="9"/>
  <c r="AI389" i="9"/>
  <c r="AH389" i="9"/>
  <c r="AE389" i="9"/>
  <c r="Z389" i="9"/>
  <c r="W389" i="9"/>
  <c r="R389" i="9"/>
  <c r="O389" i="9"/>
  <c r="J389" i="9"/>
  <c r="G389" i="9"/>
  <c r="AX388" i="9"/>
  <c r="AT388" i="9"/>
  <c r="AP388" i="9"/>
  <c r="AL388" i="9"/>
  <c r="AH388" i="9"/>
  <c r="AD388" i="9"/>
  <c r="Z388" i="9"/>
  <c r="V388" i="9"/>
  <c r="R388" i="9"/>
  <c r="N388" i="9"/>
  <c r="J388" i="9"/>
  <c r="AZ386" i="9"/>
  <c r="AY386" i="9"/>
  <c r="AV386" i="9"/>
  <c r="AR386" i="9"/>
  <c r="AQ386" i="9"/>
  <c r="AN386" i="9"/>
  <c r="AJ386" i="9"/>
  <c r="AI386" i="9"/>
  <c r="AF386" i="9"/>
  <c r="AB386" i="9"/>
  <c r="AA386" i="9"/>
  <c r="X386" i="9"/>
  <c r="T386" i="9"/>
  <c r="S386" i="9"/>
  <c r="P386" i="9"/>
  <c r="L386" i="9"/>
  <c r="K386" i="9"/>
  <c r="H386" i="9"/>
  <c r="C386" i="9"/>
  <c r="AY385" i="9"/>
  <c r="AU385" i="9"/>
  <c r="AT385" i="9"/>
  <c r="AQ385" i="9"/>
  <c r="AM385" i="9"/>
  <c r="AL385" i="9"/>
  <c r="AI385" i="9"/>
  <c r="AE385" i="9"/>
  <c r="AD385" i="9"/>
  <c r="AA385" i="9"/>
  <c r="W385" i="9"/>
  <c r="V385" i="9"/>
  <c r="S385" i="9"/>
  <c r="O385" i="9"/>
  <c r="N385" i="9"/>
  <c r="K385" i="9"/>
  <c r="G385" i="9"/>
  <c r="F385" i="9"/>
  <c r="BA427" i="9"/>
  <c r="AZ472" i="9"/>
  <c r="AY491" i="9"/>
  <c r="AX567" i="9"/>
  <c r="AW504" i="9"/>
  <c r="AV491" i="9"/>
  <c r="AU462" i="9"/>
  <c r="AS427" i="9"/>
  <c r="AR496" i="9"/>
  <c r="AQ544" i="9"/>
  <c r="AP549" i="9"/>
  <c r="AO602" i="9"/>
  <c r="AN459" i="9"/>
  <c r="AM526" i="9"/>
  <c r="AK427" i="9"/>
  <c r="AJ465" i="9"/>
  <c r="AI572" i="9"/>
  <c r="AH458" i="9"/>
  <c r="AG496" i="9"/>
  <c r="AF549" i="9"/>
  <c r="AE471" i="9"/>
  <c r="AC387" i="9"/>
  <c r="AB527" i="9"/>
  <c r="AA530" i="9"/>
  <c r="Z501" i="9"/>
  <c r="Y536" i="9"/>
  <c r="X531" i="9"/>
  <c r="W534" i="9"/>
  <c r="T553" i="9"/>
  <c r="S522" i="9"/>
  <c r="R509" i="9"/>
  <c r="Q520" i="9"/>
  <c r="P515" i="9"/>
  <c r="O462" i="9"/>
  <c r="L519" i="9"/>
  <c r="K455" i="9"/>
  <c r="J493" i="9"/>
  <c r="I512" i="9"/>
  <c r="H449" i="9"/>
  <c r="G463" i="9"/>
  <c r="D432" i="9"/>
  <c r="C408" i="9"/>
  <c r="BA544" i="7"/>
  <c r="AZ442" i="7"/>
  <c r="AY606" i="7"/>
  <c r="AX535" i="7"/>
  <c r="AW525" i="7"/>
  <c r="AV443" i="7"/>
  <c r="AU589" i="7"/>
  <c r="AT410" i="7"/>
  <c r="AS517" i="7"/>
  <c r="AR444" i="7"/>
  <c r="AQ685" i="7"/>
  <c r="AP445" i="7"/>
  <c r="AO535" i="7"/>
  <c r="AN525" i="7"/>
  <c r="AM446" i="7"/>
  <c r="AL404" i="7"/>
  <c r="AK603" i="7"/>
  <c r="AJ530" i="7"/>
  <c r="AI537" i="7"/>
  <c r="AH447" i="7"/>
  <c r="AG665" i="7"/>
  <c r="AF535" i="7"/>
  <c r="AE525" i="7"/>
  <c r="AD422" i="7"/>
  <c r="AC613" i="7"/>
  <c r="AB440" i="7"/>
  <c r="AA530" i="7"/>
  <c r="Z441" i="7"/>
  <c r="Y546" i="7"/>
  <c r="X441" i="7"/>
  <c r="W600" i="7"/>
  <c r="V408" i="7"/>
  <c r="U519" i="7"/>
  <c r="T442" i="7"/>
  <c r="S443" i="7"/>
  <c r="R443" i="7"/>
  <c r="Q514" i="7"/>
  <c r="P542" i="7"/>
  <c r="O444" i="7"/>
  <c r="N444" i="7"/>
  <c r="M507" i="7"/>
  <c r="L547" i="7"/>
  <c r="K586" i="7"/>
  <c r="J445" i="7"/>
  <c r="I508" i="7"/>
  <c r="H445" i="7"/>
  <c r="G591" i="7"/>
  <c r="F412" i="7"/>
  <c r="E513" i="7"/>
  <c r="D446" i="7"/>
  <c r="C543" i="7"/>
  <c r="B449" i="7"/>
  <c r="AW739" i="8"/>
  <c r="AV739" i="8"/>
  <c r="AU739" i="8"/>
  <c r="AT739" i="8"/>
  <c r="AS739" i="8"/>
  <c r="AR739" i="8"/>
  <c r="AQ739" i="8"/>
  <c r="AP739" i="8"/>
  <c r="AO739" i="8"/>
  <c r="AN739" i="8"/>
  <c r="AM739" i="8"/>
  <c r="AL739" i="8"/>
  <c r="AK739" i="8"/>
  <c r="AJ739" i="8"/>
  <c r="AI739" i="8"/>
  <c r="AH739" i="8"/>
  <c r="AG739" i="8"/>
  <c r="AF739" i="8"/>
  <c r="AE739" i="8"/>
  <c r="AD739" i="8"/>
  <c r="AC739" i="8"/>
  <c r="AB739" i="8"/>
  <c r="AA739" i="8"/>
  <c r="Z739" i="8"/>
  <c r="Y739" i="8"/>
  <c r="X739" i="8"/>
  <c r="W739" i="8"/>
  <c r="V739" i="8"/>
  <c r="U739" i="8"/>
  <c r="T739" i="8"/>
  <c r="S739" i="8"/>
  <c r="R739" i="8"/>
  <c r="Q739" i="8"/>
  <c r="P739" i="8"/>
  <c r="O739" i="8"/>
  <c r="N739" i="8"/>
  <c r="M739" i="8"/>
  <c r="L739" i="8"/>
  <c r="K739" i="8"/>
  <c r="J739" i="8"/>
  <c r="I739" i="8"/>
  <c r="H739" i="8"/>
  <c r="G739" i="8"/>
  <c r="F739" i="8"/>
  <c r="E739" i="8"/>
  <c r="D739" i="8"/>
  <c r="C739" i="8"/>
  <c r="B739" i="8"/>
  <c r="AW738" i="8"/>
  <c r="AV738" i="8"/>
  <c r="AU738" i="8"/>
  <c r="AT738" i="8"/>
  <c r="AS738" i="8"/>
  <c r="AR738" i="8"/>
  <c r="AQ738" i="8"/>
  <c r="AP738" i="8"/>
  <c r="AO738" i="8"/>
  <c r="AN738" i="8"/>
  <c r="AM738" i="8"/>
  <c r="AL738" i="8"/>
  <c r="AK738" i="8"/>
  <c r="AJ738" i="8"/>
  <c r="AI738" i="8"/>
  <c r="AH738" i="8"/>
  <c r="AG738" i="8"/>
  <c r="AF738" i="8"/>
  <c r="AE738" i="8"/>
  <c r="AD738" i="8"/>
  <c r="AC738" i="8"/>
  <c r="AB738" i="8"/>
  <c r="AA738" i="8"/>
  <c r="Z738" i="8"/>
  <c r="Y738" i="8"/>
  <c r="X738" i="8"/>
  <c r="W738" i="8"/>
  <c r="V738" i="8"/>
  <c r="U738" i="8"/>
  <c r="T738" i="8"/>
  <c r="S738" i="8"/>
  <c r="R738" i="8"/>
  <c r="Q738" i="8"/>
  <c r="P738" i="8"/>
  <c r="O738" i="8"/>
  <c r="N738" i="8"/>
  <c r="M738" i="8"/>
  <c r="L738" i="8"/>
  <c r="K738" i="8"/>
  <c r="J738" i="8"/>
  <c r="I738" i="8"/>
  <c r="H738" i="8"/>
  <c r="G738" i="8"/>
  <c r="F738" i="8"/>
  <c r="E738" i="8"/>
  <c r="D738" i="8"/>
  <c r="C738" i="8"/>
  <c r="B738" i="8"/>
  <c r="AV737" i="8"/>
  <c r="AU737" i="8"/>
  <c r="AT737" i="8"/>
  <c r="AS737" i="8"/>
  <c r="AR737" i="8"/>
  <c r="AQ737" i="8"/>
  <c r="AP737" i="8"/>
  <c r="AO737" i="8"/>
  <c r="AN737" i="8"/>
  <c r="AM737" i="8"/>
  <c r="AL737" i="8"/>
  <c r="AK737" i="8"/>
  <c r="AJ737" i="8"/>
  <c r="AI737" i="8"/>
  <c r="AH737" i="8"/>
  <c r="AG737" i="8"/>
  <c r="AF737" i="8"/>
  <c r="AE737" i="8"/>
  <c r="AD737" i="8"/>
  <c r="AC737" i="8"/>
  <c r="AB737" i="8"/>
  <c r="AA737" i="8"/>
  <c r="Z737" i="8"/>
  <c r="Y737" i="8"/>
  <c r="X737" i="8"/>
  <c r="W737" i="8"/>
  <c r="V737" i="8"/>
  <c r="U737" i="8"/>
  <c r="T737" i="8"/>
  <c r="S737" i="8"/>
  <c r="R737" i="8"/>
  <c r="Q737" i="8"/>
  <c r="P737" i="8"/>
  <c r="O737" i="8"/>
  <c r="N737" i="8"/>
  <c r="M737" i="8"/>
  <c r="L737" i="8"/>
  <c r="K737" i="8"/>
  <c r="J737" i="8"/>
  <c r="I737" i="8"/>
  <c r="H737" i="8"/>
  <c r="G737" i="8"/>
  <c r="F737" i="8"/>
  <c r="E737" i="8"/>
  <c r="D737" i="8"/>
  <c r="C737" i="8"/>
  <c r="B737" i="8"/>
  <c r="AY468" i="8"/>
  <c r="AX746" i="8"/>
  <c r="AW751" i="8"/>
  <c r="AV746" i="8"/>
  <c r="AU740" i="8"/>
  <c r="AT744" i="8"/>
  <c r="AR744" i="8"/>
  <c r="AQ749" i="8"/>
  <c r="AP755" i="8"/>
  <c r="AO740" i="8"/>
  <c r="AN754" i="8"/>
  <c r="AM754" i="8"/>
  <c r="AL754" i="8"/>
  <c r="AJ752" i="8"/>
  <c r="AI752" i="8"/>
  <c r="AH752" i="8"/>
  <c r="AG740" i="8"/>
  <c r="AF750" i="8"/>
  <c r="AE753" i="8"/>
  <c r="AD750" i="8"/>
  <c r="AB750" i="8"/>
  <c r="AA740" i="8"/>
  <c r="Z748" i="8"/>
  <c r="Y748" i="8"/>
  <c r="X748" i="8"/>
  <c r="W748" i="8"/>
  <c r="V754" i="8"/>
  <c r="T746" i="8"/>
  <c r="S746" i="8"/>
  <c r="R746" i="8"/>
  <c r="Q751" i="8"/>
  <c r="P746" i="8"/>
  <c r="O740" i="8"/>
  <c r="N744" i="8"/>
  <c r="K743" i="8"/>
  <c r="J750" i="8"/>
  <c r="I740" i="8"/>
  <c r="H749" i="8"/>
  <c r="G740" i="8"/>
  <c r="F752" i="8"/>
  <c r="D753" i="8"/>
  <c r="C747" i="8"/>
  <c r="AB385" i="7" l="1"/>
  <c r="F386" i="7"/>
  <c r="AV386" i="7"/>
  <c r="AP387" i="7"/>
  <c r="AD388" i="7"/>
  <c r="R389" i="7"/>
  <c r="F390" i="7"/>
  <c r="B391" i="7"/>
  <c r="AZ391" i="7"/>
  <c r="B393" i="7"/>
  <c r="AZ393" i="7"/>
  <c r="J395" i="7"/>
  <c r="N396" i="7"/>
  <c r="Z397" i="7"/>
  <c r="AL398" i="7"/>
  <c r="AX399" i="7"/>
  <c r="J401" i="7"/>
  <c r="V402" i="7"/>
  <c r="AH403" i="7"/>
  <c r="AT404" i="7"/>
  <c r="F406" i="7"/>
  <c r="R407" i="7"/>
  <c r="AD408" i="7"/>
  <c r="AP409" i="7"/>
  <c r="B411" i="7"/>
  <c r="N412" i="7"/>
  <c r="Z413" i="7"/>
  <c r="AL414" i="7"/>
  <c r="AX415" i="7"/>
  <c r="J417" i="7"/>
  <c r="V418" i="7"/>
  <c r="AH419" i="7"/>
  <c r="AZ420" i="7"/>
  <c r="AM422" i="7"/>
  <c r="T424" i="7"/>
  <c r="V426" i="7"/>
  <c r="Y428" i="7"/>
  <c r="AB430" i="7"/>
  <c r="T432" i="7"/>
  <c r="V434" i="7"/>
  <c r="Y436" i="7"/>
  <c r="AB438" i="7"/>
  <c r="T440" i="7"/>
  <c r="V442" i="7"/>
  <c r="Y444" i="7"/>
  <c r="AB446" i="7"/>
  <c r="V448" i="7"/>
  <c r="AQ450" i="7"/>
  <c r="AO453" i="7"/>
  <c r="AG464" i="7"/>
  <c r="AO486" i="7"/>
  <c r="AW508" i="7"/>
  <c r="L528" i="7"/>
  <c r="AQ541" i="7"/>
  <c r="AI588" i="7"/>
  <c r="AH385" i="7"/>
  <c r="N386" i="7"/>
  <c r="AZ386" i="7"/>
  <c r="AR387" i="7"/>
  <c r="AL388" i="7"/>
  <c r="Z389" i="7"/>
  <c r="N390" i="7"/>
  <c r="J391" i="7"/>
  <c r="F392" i="7"/>
  <c r="J393" i="7"/>
  <c r="F394" i="7"/>
  <c r="R395" i="7"/>
  <c r="V396" i="7"/>
  <c r="AH397" i="7"/>
  <c r="AT398" i="7"/>
  <c r="F400" i="7"/>
  <c r="R401" i="7"/>
  <c r="AD402" i="7"/>
  <c r="AP403" i="7"/>
  <c r="B405" i="7"/>
  <c r="N406" i="7"/>
  <c r="Z407" i="7"/>
  <c r="AL408" i="7"/>
  <c r="AX409" i="7"/>
  <c r="J411" i="7"/>
  <c r="V412" i="7"/>
  <c r="AH413" i="7"/>
  <c r="AT414" i="7"/>
  <c r="F416" i="7"/>
  <c r="R417" i="7"/>
  <c r="AD418" i="7"/>
  <c r="AP419" i="7"/>
  <c r="I421" i="7"/>
  <c r="AV422" i="7"/>
  <c r="AD424" i="7"/>
  <c r="AG426" i="7"/>
  <c r="AJ428" i="7"/>
  <c r="AL430" i="7"/>
  <c r="AD432" i="7"/>
  <c r="AG434" i="7"/>
  <c r="AJ436" i="7"/>
  <c r="AL438" i="7"/>
  <c r="AD440" i="7"/>
  <c r="AG442" i="7"/>
  <c r="AJ444" i="7"/>
  <c r="AL446" i="7"/>
  <c r="AI448" i="7"/>
  <c r="G451" i="7"/>
  <c r="K454" i="7"/>
  <c r="Q468" i="7"/>
  <c r="Y490" i="7"/>
  <c r="I510" i="7"/>
  <c r="AG529" i="7"/>
  <c r="AO543" i="7"/>
  <c r="AO598" i="7"/>
  <c r="AJ385" i="7"/>
  <c r="V386" i="7"/>
  <c r="B387" i="7"/>
  <c r="AT387" i="7"/>
  <c r="AR388" i="7"/>
  <c r="AH389" i="7"/>
  <c r="V390" i="7"/>
  <c r="R391" i="7"/>
  <c r="N392" i="7"/>
  <c r="R393" i="7"/>
  <c r="N394" i="7"/>
  <c r="Z395" i="7"/>
  <c r="AD396" i="7"/>
  <c r="AP397" i="7"/>
  <c r="B399" i="7"/>
  <c r="N400" i="7"/>
  <c r="Z401" i="7"/>
  <c r="AL402" i="7"/>
  <c r="AX403" i="7"/>
  <c r="J405" i="7"/>
  <c r="V406" i="7"/>
  <c r="AH407" i="7"/>
  <c r="AT408" i="7"/>
  <c r="F410" i="7"/>
  <c r="R411" i="7"/>
  <c r="AD412" i="7"/>
  <c r="AP413" i="7"/>
  <c r="B415" i="7"/>
  <c r="N416" i="7"/>
  <c r="Z417" i="7"/>
  <c r="AL418" i="7"/>
  <c r="AX419" i="7"/>
  <c r="R421" i="7"/>
  <c r="O423" i="7"/>
  <c r="AO424" i="7"/>
  <c r="AR426" i="7"/>
  <c r="AT428" i="7"/>
  <c r="AW430" i="7"/>
  <c r="AO432" i="7"/>
  <c r="AR434" i="7"/>
  <c r="AT436" i="7"/>
  <c r="AW438" i="7"/>
  <c r="AO440" i="7"/>
  <c r="AR442" i="7"/>
  <c r="AT444" i="7"/>
  <c r="AW446" i="7"/>
  <c r="AU448" i="7"/>
  <c r="W451" i="7"/>
  <c r="AG454" i="7"/>
  <c r="AO470" i="7"/>
  <c r="AW492" i="7"/>
  <c r="AG512" i="7"/>
  <c r="B531" i="7"/>
  <c r="AM545" i="7"/>
  <c r="AU611" i="7"/>
  <c r="AP385" i="7"/>
  <c r="AD386" i="7"/>
  <c r="J387" i="7"/>
  <c r="AX387" i="7"/>
  <c r="AT388" i="7"/>
  <c r="AJ389" i="7"/>
  <c r="AD390" i="7"/>
  <c r="Z391" i="7"/>
  <c r="V392" i="7"/>
  <c r="Z393" i="7"/>
  <c r="V394" i="7"/>
  <c r="AH395" i="7"/>
  <c r="AL396" i="7"/>
  <c r="AX397" i="7"/>
  <c r="J399" i="7"/>
  <c r="V400" i="7"/>
  <c r="AH401" i="7"/>
  <c r="AT402" i="7"/>
  <c r="F404" i="7"/>
  <c r="R405" i="7"/>
  <c r="AD406" i="7"/>
  <c r="AP407" i="7"/>
  <c r="B409" i="7"/>
  <c r="N410" i="7"/>
  <c r="Z411" i="7"/>
  <c r="AL412" i="7"/>
  <c r="AX413" i="7"/>
  <c r="J415" i="7"/>
  <c r="V416" i="7"/>
  <c r="AH417" i="7"/>
  <c r="AT418" i="7"/>
  <c r="F420" i="7"/>
  <c r="AA421" i="7"/>
  <c r="X423" i="7"/>
  <c r="AZ424" i="7"/>
  <c r="B427" i="7"/>
  <c r="P429" i="7"/>
  <c r="H431" i="7"/>
  <c r="AZ432" i="7"/>
  <c r="B435" i="7"/>
  <c r="P437" i="7"/>
  <c r="H439" i="7"/>
  <c r="AZ440" i="7"/>
  <c r="B443" i="7"/>
  <c r="P445" i="7"/>
  <c r="H447" i="7"/>
  <c r="I449" i="7"/>
  <c r="AM451" i="7"/>
  <c r="W455" i="7"/>
  <c r="Y474" i="7"/>
  <c r="I494" i="7"/>
  <c r="Q516" i="7"/>
  <c r="W532" i="7"/>
  <c r="AM547" i="7"/>
  <c r="AR385" i="7"/>
  <c r="AJ386" i="7"/>
  <c r="R387" i="7"/>
  <c r="AZ387" i="7"/>
  <c r="AV388" i="7"/>
  <c r="AP389" i="7"/>
  <c r="AL390" i="7"/>
  <c r="AH391" i="7"/>
  <c r="AD392" i="7"/>
  <c r="AH393" i="7"/>
  <c r="AD394" i="7"/>
  <c r="AP395" i="7"/>
  <c r="AT396" i="7"/>
  <c r="F398" i="7"/>
  <c r="R399" i="7"/>
  <c r="AD400" i="7"/>
  <c r="AP401" i="7"/>
  <c r="B403" i="7"/>
  <c r="N404" i="7"/>
  <c r="Z405" i="7"/>
  <c r="AL406" i="7"/>
  <c r="AX407" i="7"/>
  <c r="J409" i="7"/>
  <c r="V410" i="7"/>
  <c r="AH411" i="7"/>
  <c r="AT412" i="7"/>
  <c r="F414" i="7"/>
  <c r="R415" i="7"/>
  <c r="AD416" i="7"/>
  <c r="AP417" i="7"/>
  <c r="B419" i="7"/>
  <c r="O420" i="7"/>
  <c r="AJ421" i="7"/>
  <c r="AG423" i="7"/>
  <c r="J425" i="7"/>
  <c r="X427" i="7"/>
  <c r="Z429" i="7"/>
  <c r="R431" i="7"/>
  <c r="J433" i="7"/>
  <c r="X435" i="7"/>
  <c r="Z437" i="7"/>
  <c r="R439" i="7"/>
  <c r="J441" i="7"/>
  <c r="X443" i="7"/>
  <c r="Z445" i="7"/>
  <c r="R447" i="7"/>
  <c r="AH449" i="7"/>
  <c r="C452" i="7"/>
  <c r="AG456" i="7"/>
  <c r="AW476" i="7"/>
  <c r="AG496" i="7"/>
  <c r="AO518" i="7"/>
  <c r="AR533" i="7"/>
  <c r="AQ550" i="7"/>
  <c r="J385" i="7"/>
  <c r="AT385" i="7"/>
  <c r="AL386" i="7"/>
  <c r="Z387" i="7"/>
  <c r="F388" i="7"/>
  <c r="AZ388" i="7"/>
  <c r="AR389" i="7"/>
  <c r="AR390" i="7"/>
  <c r="AP391" i="7"/>
  <c r="AL392" i="7"/>
  <c r="AP393" i="7"/>
  <c r="AL394" i="7"/>
  <c r="AX395" i="7"/>
  <c r="B397" i="7"/>
  <c r="N398" i="7"/>
  <c r="Z399" i="7"/>
  <c r="AL400" i="7"/>
  <c r="AX401" i="7"/>
  <c r="J403" i="7"/>
  <c r="V404" i="7"/>
  <c r="AH405" i="7"/>
  <c r="AT406" i="7"/>
  <c r="F408" i="7"/>
  <c r="R409" i="7"/>
  <c r="AD410" i="7"/>
  <c r="AP411" i="7"/>
  <c r="B413" i="7"/>
  <c r="N414" i="7"/>
  <c r="Z415" i="7"/>
  <c r="AL416" i="7"/>
  <c r="AX417" i="7"/>
  <c r="J419" i="7"/>
  <c r="X420" i="7"/>
  <c r="C422" i="7"/>
  <c r="AP423" i="7"/>
  <c r="AF425" i="7"/>
  <c r="AH427" i="7"/>
  <c r="AV429" i="7"/>
  <c r="AN431" i="7"/>
  <c r="AF433" i="7"/>
  <c r="AH435" i="7"/>
  <c r="AV437" i="7"/>
  <c r="AN439" i="7"/>
  <c r="AF441" i="7"/>
  <c r="AH443" i="7"/>
  <c r="AV445" i="7"/>
  <c r="AN447" i="7"/>
  <c r="AU449" i="7"/>
  <c r="S452" i="7"/>
  <c r="Y458" i="7"/>
  <c r="I478" i="7"/>
  <c r="Q500" i="7"/>
  <c r="AE522" i="7"/>
  <c r="AI536" i="7"/>
  <c r="G559" i="7"/>
  <c r="R385" i="7"/>
  <c r="AX385" i="7"/>
  <c r="AR386" i="7"/>
  <c r="AH387" i="7"/>
  <c r="N388" i="7"/>
  <c r="B389" i="7"/>
  <c r="AX389" i="7"/>
  <c r="AT390" i="7"/>
  <c r="AR391" i="7"/>
  <c r="AT392" i="7"/>
  <c r="AR393" i="7"/>
  <c r="AT394" i="7"/>
  <c r="AZ395" i="7"/>
  <c r="J397" i="7"/>
  <c r="V398" i="7"/>
  <c r="AH399" i="7"/>
  <c r="AT400" i="7"/>
  <c r="F402" i="7"/>
  <c r="R403" i="7"/>
  <c r="AD404" i="7"/>
  <c r="AP405" i="7"/>
  <c r="B407" i="7"/>
  <c r="N408" i="7"/>
  <c r="Z409" i="7"/>
  <c r="AL410" i="7"/>
  <c r="AX411" i="7"/>
  <c r="J413" i="7"/>
  <c r="V414" i="7"/>
  <c r="AH415" i="7"/>
  <c r="AT416" i="7"/>
  <c r="F418" i="7"/>
  <c r="R419" i="7"/>
  <c r="AG420" i="7"/>
  <c r="L422" i="7"/>
  <c r="AY423" i="7"/>
  <c r="AP425" i="7"/>
  <c r="D428" i="7"/>
  <c r="F430" i="7"/>
  <c r="AX431" i="7"/>
  <c r="AP433" i="7"/>
  <c r="D436" i="7"/>
  <c r="F438" i="7"/>
  <c r="AX439" i="7"/>
  <c r="AP441" i="7"/>
  <c r="D444" i="7"/>
  <c r="F446" i="7"/>
  <c r="AX447" i="7"/>
  <c r="K450" i="7"/>
  <c r="AI452" i="7"/>
  <c r="AW460" i="7"/>
  <c r="AG480" i="7"/>
  <c r="AO502" i="7"/>
  <c r="AZ523" i="7"/>
  <c r="O538" i="7"/>
  <c r="AY568" i="7"/>
  <c r="Z385" i="7"/>
  <c r="AZ385" i="7"/>
  <c r="AT386" i="7"/>
  <c r="AJ387" i="7"/>
  <c r="V388" i="7"/>
  <c r="J389" i="7"/>
  <c r="AZ389" i="7"/>
  <c r="AZ390" i="7"/>
  <c r="AX391" i="7"/>
  <c r="AZ392" i="7"/>
  <c r="AX393" i="7"/>
  <c r="B395" i="7"/>
  <c r="F396" i="7"/>
  <c r="R397" i="7"/>
  <c r="AD398" i="7"/>
  <c r="AP399" i="7"/>
  <c r="B401" i="7"/>
  <c r="N402" i="7"/>
  <c r="Z403" i="7"/>
  <c r="AX405" i="7"/>
  <c r="J407" i="7"/>
  <c r="AH409" i="7"/>
  <c r="R413" i="7"/>
  <c r="AD414" i="7"/>
  <c r="AP415" i="7"/>
  <c r="B417" i="7"/>
  <c r="N418" i="7"/>
  <c r="Z419" i="7"/>
  <c r="AQ420" i="7"/>
  <c r="I424" i="7"/>
  <c r="L426" i="7"/>
  <c r="N428" i="7"/>
  <c r="Q430" i="7"/>
  <c r="I432" i="7"/>
  <c r="L434" i="7"/>
  <c r="N436" i="7"/>
  <c r="Q438" i="7"/>
  <c r="I440" i="7"/>
  <c r="L442" i="7"/>
  <c r="Q446" i="7"/>
  <c r="I448" i="7"/>
  <c r="AA450" i="7"/>
  <c r="AY452" i="7"/>
  <c r="I462" i="7"/>
  <c r="Q484" i="7"/>
  <c r="Y506" i="7"/>
  <c r="AQ526" i="7"/>
  <c r="AW539" i="7"/>
  <c r="AQ578" i="7"/>
  <c r="E754" i="9"/>
  <c r="E750" i="9"/>
  <c r="E747" i="9"/>
  <c r="E752" i="9"/>
  <c r="E744" i="9"/>
  <c r="E755" i="9"/>
  <c r="E741" i="9"/>
  <c r="E753" i="9"/>
  <c r="E746" i="9"/>
  <c r="E749" i="9"/>
  <c r="E743" i="9"/>
  <c r="E748" i="9"/>
  <c r="E740" i="9"/>
  <c r="E745" i="9"/>
  <c r="E751" i="9"/>
  <c r="E742" i="9"/>
  <c r="E448" i="9"/>
  <c r="E440" i="9"/>
  <c r="E432" i="9"/>
  <c r="E424" i="9"/>
  <c r="E416" i="9"/>
  <c r="E408" i="9"/>
  <c r="E400" i="9"/>
  <c r="E392" i="9"/>
  <c r="E388" i="9"/>
  <c r="E445" i="9"/>
  <c r="E437" i="9"/>
  <c r="E429" i="9"/>
  <c r="E421" i="9"/>
  <c r="E413" i="9"/>
  <c r="E405" i="9"/>
  <c r="E397" i="9"/>
  <c r="E389" i="9"/>
  <c r="E442" i="9"/>
  <c r="E434" i="9"/>
  <c r="E426" i="9"/>
  <c r="E418" i="9"/>
  <c r="E410" i="9"/>
  <c r="E402" i="9"/>
  <c r="E394" i="9"/>
  <c r="E386" i="9"/>
  <c r="E435" i="9"/>
  <c r="E447" i="9"/>
  <c r="E439" i="9"/>
  <c r="E431" i="9"/>
  <c r="E423" i="9"/>
  <c r="E415" i="9"/>
  <c r="E407" i="9"/>
  <c r="E399" i="9"/>
  <c r="E391" i="9"/>
  <c r="E450" i="9"/>
  <c r="E444" i="9"/>
  <c r="E436" i="9"/>
  <c r="E428" i="9"/>
  <c r="E420" i="9"/>
  <c r="E412" i="9"/>
  <c r="E404" i="9"/>
  <c r="E396" i="9"/>
  <c r="E449" i="9"/>
  <c r="E441" i="9"/>
  <c r="E433" i="9"/>
  <c r="E425" i="9"/>
  <c r="E417" i="9"/>
  <c r="E409" i="9"/>
  <c r="E401" i="9"/>
  <c r="E393" i="9"/>
  <c r="E385" i="9"/>
  <c r="E443" i="9"/>
  <c r="E446" i="9"/>
  <c r="E438" i="9"/>
  <c r="E430" i="9"/>
  <c r="E422" i="9"/>
  <c r="E414" i="9"/>
  <c r="E406" i="9"/>
  <c r="E398" i="9"/>
  <c r="E390" i="9"/>
  <c r="BA387" i="9"/>
  <c r="AC403" i="9"/>
  <c r="AS419" i="9"/>
  <c r="AC427" i="9"/>
  <c r="U754" i="9"/>
  <c r="U750" i="9"/>
  <c r="U749" i="9"/>
  <c r="U747" i="9"/>
  <c r="U744" i="9"/>
  <c r="U741" i="9"/>
  <c r="U751" i="9"/>
  <c r="U746" i="9"/>
  <c r="U755" i="9"/>
  <c r="U743" i="9"/>
  <c r="U752" i="9"/>
  <c r="U740" i="9"/>
  <c r="U745" i="9"/>
  <c r="U742" i="9"/>
  <c r="U753" i="9"/>
  <c r="U748" i="9"/>
  <c r="U552" i="9"/>
  <c r="U544" i="9"/>
  <c r="U557" i="9"/>
  <c r="U554" i="9"/>
  <c r="U551" i="9"/>
  <c r="U543" i="9"/>
  <c r="U553" i="9"/>
  <c r="U537" i="9"/>
  <c r="U529" i="9"/>
  <c r="U521" i="9"/>
  <c r="U513" i="9"/>
  <c r="U505" i="9"/>
  <c r="U497" i="9"/>
  <c r="U489" i="9"/>
  <c r="U481" i="9"/>
  <c r="U473" i="9"/>
  <c r="U465" i="9"/>
  <c r="U548" i="9"/>
  <c r="U534" i="9"/>
  <c r="U526" i="9"/>
  <c r="U518" i="9"/>
  <c r="U510" i="9"/>
  <c r="U502" i="9"/>
  <c r="U494" i="9"/>
  <c r="U486" i="9"/>
  <c r="U478" i="9"/>
  <c r="U470" i="9"/>
  <c r="U539" i="9"/>
  <c r="U531" i="9"/>
  <c r="U523" i="9"/>
  <c r="U515" i="9"/>
  <c r="U507" i="9"/>
  <c r="U499" i="9"/>
  <c r="U491" i="9"/>
  <c r="U483" i="9"/>
  <c r="U475" i="9"/>
  <c r="U467" i="9"/>
  <c r="U459" i="9"/>
  <c r="U451" i="9"/>
  <c r="U558" i="9"/>
  <c r="U547" i="9"/>
  <c r="U542" i="9"/>
  <c r="U536" i="9"/>
  <c r="U528" i="9"/>
  <c r="U520" i="9"/>
  <c r="U512" i="9"/>
  <c r="U504" i="9"/>
  <c r="U496" i="9"/>
  <c r="U488" i="9"/>
  <c r="U480" i="9"/>
  <c r="U472" i="9"/>
  <c r="U464" i="9"/>
  <c r="U555" i="9"/>
  <c r="U546" i="9"/>
  <c r="U541" i="9"/>
  <c r="U533" i="9"/>
  <c r="U525" i="9"/>
  <c r="U517" i="9"/>
  <c r="U509" i="9"/>
  <c r="U538" i="9"/>
  <c r="U530" i="9"/>
  <c r="U522" i="9"/>
  <c r="U514" i="9"/>
  <c r="U506" i="9"/>
  <c r="U498" i="9"/>
  <c r="U490" i="9"/>
  <c r="U482" i="9"/>
  <c r="U474" i="9"/>
  <c r="U556" i="9"/>
  <c r="U545" i="9"/>
  <c r="U535" i="9"/>
  <c r="U527" i="9"/>
  <c r="U519" i="9"/>
  <c r="U511" i="9"/>
  <c r="U503" i="9"/>
  <c r="U495" i="9"/>
  <c r="U487" i="9"/>
  <c r="U479" i="9"/>
  <c r="U471" i="9"/>
  <c r="U463" i="9"/>
  <c r="U455" i="9"/>
  <c r="U493" i="9"/>
  <c r="U477" i="9"/>
  <c r="U448" i="9"/>
  <c r="U440" i="9"/>
  <c r="U432" i="9"/>
  <c r="U424" i="9"/>
  <c r="U416" i="9"/>
  <c r="U408" i="9"/>
  <c r="U400" i="9"/>
  <c r="U392" i="9"/>
  <c r="U443" i="9"/>
  <c r="U532" i="9"/>
  <c r="U492" i="9"/>
  <c r="U476" i="9"/>
  <c r="U469" i="9"/>
  <c r="U468" i="9"/>
  <c r="U453" i="9"/>
  <c r="U445" i="9"/>
  <c r="U437" i="9"/>
  <c r="U429" i="9"/>
  <c r="U421" i="9"/>
  <c r="U413" i="9"/>
  <c r="U405" i="9"/>
  <c r="U397" i="9"/>
  <c r="U389" i="9"/>
  <c r="U388" i="9"/>
  <c r="U435" i="9"/>
  <c r="U540" i="9"/>
  <c r="U454" i="9"/>
  <c r="U442" i="9"/>
  <c r="U434" i="9"/>
  <c r="U426" i="9"/>
  <c r="U418" i="9"/>
  <c r="U410" i="9"/>
  <c r="U402" i="9"/>
  <c r="U394" i="9"/>
  <c r="U386" i="9"/>
  <c r="U461" i="9"/>
  <c r="U462" i="9"/>
  <c r="U456" i="9"/>
  <c r="U447" i="9"/>
  <c r="U439" i="9"/>
  <c r="U431" i="9"/>
  <c r="U423" i="9"/>
  <c r="U415" i="9"/>
  <c r="U407" i="9"/>
  <c r="U399" i="9"/>
  <c r="U391" i="9"/>
  <c r="U550" i="9"/>
  <c r="U501" i="9"/>
  <c r="U485" i="9"/>
  <c r="U457" i="9"/>
  <c r="U452" i="9"/>
  <c r="U444" i="9"/>
  <c r="U436" i="9"/>
  <c r="U428" i="9"/>
  <c r="U420" i="9"/>
  <c r="U412" i="9"/>
  <c r="U404" i="9"/>
  <c r="U396" i="9"/>
  <c r="U549" i="9"/>
  <c r="U524" i="9"/>
  <c r="U516" i="9"/>
  <c r="U500" i="9"/>
  <c r="U484" i="9"/>
  <c r="U460" i="9"/>
  <c r="U458" i="9"/>
  <c r="U449" i="9"/>
  <c r="U441" i="9"/>
  <c r="U433" i="9"/>
  <c r="U425" i="9"/>
  <c r="U417" i="9"/>
  <c r="U409" i="9"/>
  <c r="U401" i="9"/>
  <c r="U393" i="9"/>
  <c r="U385" i="9"/>
  <c r="U508" i="9"/>
  <c r="U466" i="9"/>
  <c r="U450" i="9"/>
  <c r="U446" i="9"/>
  <c r="U438" i="9"/>
  <c r="U430" i="9"/>
  <c r="U422" i="9"/>
  <c r="U414" i="9"/>
  <c r="U406" i="9"/>
  <c r="U398" i="9"/>
  <c r="U390" i="9"/>
  <c r="E395" i="9"/>
  <c r="AK403" i="9"/>
  <c r="E411" i="9"/>
  <c r="BA419" i="9"/>
  <c r="M754" i="9"/>
  <c r="M750" i="9"/>
  <c r="M747" i="9"/>
  <c r="M751" i="9"/>
  <c r="M744" i="9"/>
  <c r="M741" i="9"/>
  <c r="M752" i="9"/>
  <c r="M746" i="9"/>
  <c r="M743" i="9"/>
  <c r="M753" i="9"/>
  <c r="M740" i="9"/>
  <c r="M749" i="9"/>
  <c r="M748" i="9"/>
  <c r="M745" i="9"/>
  <c r="M755" i="9"/>
  <c r="M742" i="9"/>
  <c r="M521" i="9"/>
  <c r="M513" i="9"/>
  <c r="M505" i="9"/>
  <c r="M497" i="9"/>
  <c r="M489" i="9"/>
  <c r="M481" i="9"/>
  <c r="M473" i="9"/>
  <c r="M465" i="9"/>
  <c r="M526" i="9"/>
  <c r="M518" i="9"/>
  <c r="M510" i="9"/>
  <c r="M502" i="9"/>
  <c r="M494" i="9"/>
  <c r="M486" i="9"/>
  <c r="M478" i="9"/>
  <c r="M470" i="9"/>
  <c r="M523" i="9"/>
  <c r="M515" i="9"/>
  <c r="M507" i="9"/>
  <c r="M499" i="9"/>
  <c r="M491" i="9"/>
  <c r="M483" i="9"/>
  <c r="M475" i="9"/>
  <c r="M467" i="9"/>
  <c r="M459" i="9"/>
  <c r="M451" i="9"/>
  <c r="M528" i="9"/>
  <c r="M520" i="9"/>
  <c r="M512" i="9"/>
  <c r="M504" i="9"/>
  <c r="M496" i="9"/>
  <c r="M488" i="9"/>
  <c r="M480" i="9"/>
  <c r="M472" i="9"/>
  <c r="M464" i="9"/>
  <c r="M525" i="9"/>
  <c r="M517" i="9"/>
  <c r="M509" i="9"/>
  <c r="M522" i="9"/>
  <c r="M514" i="9"/>
  <c r="M506" i="9"/>
  <c r="M498" i="9"/>
  <c r="M490" i="9"/>
  <c r="M482" i="9"/>
  <c r="M474" i="9"/>
  <c r="M527" i="9"/>
  <c r="M519" i="9"/>
  <c r="M511" i="9"/>
  <c r="M503" i="9"/>
  <c r="M495" i="9"/>
  <c r="M487" i="9"/>
  <c r="M479" i="9"/>
  <c r="M471" i="9"/>
  <c r="M463" i="9"/>
  <c r="M455" i="9"/>
  <c r="M454" i="9"/>
  <c r="M448" i="9"/>
  <c r="M440" i="9"/>
  <c r="M432" i="9"/>
  <c r="M424" i="9"/>
  <c r="M416" i="9"/>
  <c r="M408" i="9"/>
  <c r="M400" i="9"/>
  <c r="M392" i="9"/>
  <c r="M456" i="9"/>
  <c r="M445" i="9"/>
  <c r="M437" i="9"/>
  <c r="M429" i="9"/>
  <c r="M421" i="9"/>
  <c r="M413" i="9"/>
  <c r="M405" i="9"/>
  <c r="M397" i="9"/>
  <c r="M389" i="9"/>
  <c r="M484" i="9"/>
  <c r="M493" i="9"/>
  <c r="M477" i="9"/>
  <c r="M466" i="9"/>
  <c r="M460" i="9"/>
  <c r="M457" i="9"/>
  <c r="M442" i="9"/>
  <c r="M434" i="9"/>
  <c r="M426" i="9"/>
  <c r="M418" i="9"/>
  <c r="M410" i="9"/>
  <c r="M402" i="9"/>
  <c r="M394" i="9"/>
  <c r="M386" i="9"/>
  <c r="M443" i="9"/>
  <c r="M492" i="9"/>
  <c r="M476" i="9"/>
  <c r="M469" i="9"/>
  <c r="M468" i="9"/>
  <c r="M461" i="9"/>
  <c r="M458" i="9"/>
  <c r="M452" i="9"/>
  <c r="M447" i="9"/>
  <c r="M439" i="9"/>
  <c r="M431" i="9"/>
  <c r="M423" i="9"/>
  <c r="M415" i="9"/>
  <c r="M407" i="9"/>
  <c r="M399" i="9"/>
  <c r="M391" i="9"/>
  <c r="M388" i="9"/>
  <c r="M508" i="9"/>
  <c r="M453" i="9"/>
  <c r="M444" i="9"/>
  <c r="M436" i="9"/>
  <c r="M428" i="9"/>
  <c r="M420" i="9"/>
  <c r="M412" i="9"/>
  <c r="M404" i="9"/>
  <c r="M396" i="9"/>
  <c r="M450" i="9"/>
  <c r="M449" i="9"/>
  <c r="M441" i="9"/>
  <c r="M433" i="9"/>
  <c r="M425" i="9"/>
  <c r="M417" i="9"/>
  <c r="M409" i="9"/>
  <c r="M401" i="9"/>
  <c r="M393" i="9"/>
  <c r="M385" i="9"/>
  <c r="M462" i="9"/>
  <c r="M435" i="9"/>
  <c r="M524" i="9"/>
  <c r="M516" i="9"/>
  <c r="M501" i="9"/>
  <c r="M485" i="9"/>
  <c r="M446" i="9"/>
  <c r="M438" i="9"/>
  <c r="M430" i="9"/>
  <c r="M422" i="9"/>
  <c r="M414" i="9"/>
  <c r="M406" i="9"/>
  <c r="M398" i="9"/>
  <c r="M390" i="9"/>
  <c r="M500" i="9"/>
  <c r="E387" i="9"/>
  <c r="M395" i="9"/>
  <c r="AS403" i="9"/>
  <c r="M411" i="9"/>
  <c r="M387" i="9"/>
  <c r="U395" i="9"/>
  <c r="BA403" i="9"/>
  <c r="U411" i="9"/>
  <c r="E419" i="9"/>
  <c r="AS754" i="9"/>
  <c r="AS753" i="9"/>
  <c r="AS750" i="9"/>
  <c r="AS747" i="9"/>
  <c r="AS723" i="9"/>
  <c r="AS715" i="9"/>
  <c r="AS707" i="9"/>
  <c r="AS751" i="9"/>
  <c r="AS744" i="9"/>
  <c r="AS728" i="9"/>
  <c r="AS720" i="9"/>
  <c r="AS712" i="9"/>
  <c r="AS704" i="9"/>
  <c r="AS741" i="9"/>
  <c r="AS752" i="9"/>
  <c r="AS746" i="9"/>
  <c r="AS722" i="9"/>
  <c r="AS714" i="9"/>
  <c r="AS706" i="9"/>
  <c r="AS755" i="9"/>
  <c r="AS748" i="9"/>
  <c r="AS743" i="9"/>
  <c r="AS727" i="9"/>
  <c r="AS740" i="9"/>
  <c r="AS724" i="9"/>
  <c r="AS716" i="9"/>
  <c r="AS708" i="9"/>
  <c r="AS749" i="9"/>
  <c r="AS745" i="9"/>
  <c r="AS729" i="9"/>
  <c r="AS721" i="9"/>
  <c r="AS725" i="9"/>
  <c r="AS718" i="9"/>
  <c r="AS700" i="9"/>
  <c r="AS692" i="9"/>
  <c r="AS684" i="9"/>
  <c r="AS676" i="9"/>
  <c r="AS668" i="9"/>
  <c r="AS709" i="9"/>
  <c r="AS705" i="9"/>
  <c r="AS703" i="9"/>
  <c r="AS697" i="9"/>
  <c r="AS689" i="9"/>
  <c r="AS681" i="9"/>
  <c r="AS742" i="9"/>
  <c r="AS719" i="9"/>
  <c r="AS713" i="9"/>
  <c r="AS694" i="9"/>
  <c r="AS686" i="9"/>
  <c r="AS678" i="9"/>
  <c r="AS670" i="9"/>
  <c r="AS726" i="9"/>
  <c r="AS702" i="9"/>
  <c r="AS699" i="9"/>
  <c r="AS691" i="9"/>
  <c r="AS710" i="9"/>
  <c r="AS696" i="9"/>
  <c r="AS688" i="9"/>
  <c r="AS680" i="9"/>
  <c r="AS717" i="9"/>
  <c r="AS701" i="9"/>
  <c r="AS693" i="9"/>
  <c r="AS685" i="9"/>
  <c r="AS677" i="9"/>
  <c r="AS669" i="9"/>
  <c r="AS711" i="9"/>
  <c r="AS698" i="9"/>
  <c r="AS690" i="9"/>
  <c r="AS682" i="9"/>
  <c r="AS667" i="9"/>
  <c r="AS665" i="9"/>
  <c r="AS657" i="9"/>
  <c r="AS649" i="9"/>
  <c r="AS641" i="9"/>
  <c r="AS633" i="9"/>
  <c r="AS674" i="9"/>
  <c r="AS664" i="9"/>
  <c r="AS654" i="9"/>
  <c r="AS646" i="9"/>
  <c r="AS638" i="9"/>
  <c r="AS679" i="9"/>
  <c r="AS663" i="9"/>
  <c r="AS662" i="9"/>
  <c r="AS659" i="9"/>
  <c r="AS651" i="9"/>
  <c r="AS643" i="9"/>
  <c r="AS635" i="9"/>
  <c r="AS672" i="9"/>
  <c r="AS656" i="9"/>
  <c r="AS648" i="9"/>
  <c r="AS640" i="9"/>
  <c r="AS675" i="9"/>
  <c r="AS661" i="9"/>
  <c r="AS653" i="9"/>
  <c r="AS645" i="9"/>
  <c r="AS658" i="9"/>
  <c r="AS650" i="9"/>
  <c r="AS642" i="9"/>
  <c r="AS695" i="9"/>
  <c r="AS673" i="9"/>
  <c r="AS655" i="9"/>
  <c r="AS647" i="9"/>
  <c r="AS639" i="9"/>
  <c r="AS631" i="9"/>
  <c r="AS652" i="9"/>
  <c r="AS618" i="9"/>
  <c r="AS610" i="9"/>
  <c r="AS602" i="9"/>
  <c r="AS594" i="9"/>
  <c r="AS586" i="9"/>
  <c r="AS623" i="9"/>
  <c r="AS615" i="9"/>
  <c r="AS607" i="9"/>
  <c r="AS599" i="9"/>
  <c r="AS591" i="9"/>
  <c r="AS683" i="9"/>
  <c r="AS666" i="9"/>
  <c r="AS630" i="9"/>
  <c r="AS620" i="9"/>
  <c r="AS612" i="9"/>
  <c r="AS604" i="9"/>
  <c r="AS596" i="9"/>
  <c r="AS588" i="9"/>
  <c r="AS644" i="9"/>
  <c r="AS632" i="9"/>
  <c r="AS629" i="9"/>
  <c r="AS628" i="9"/>
  <c r="AS617" i="9"/>
  <c r="AS609" i="9"/>
  <c r="AS601" i="9"/>
  <c r="AS593" i="9"/>
  <c r="AS585" i="9"/>
  <c r="AS687" i="9"/>
  <c r="AS636" i="9"/>
  <c r="AS627" i="9"/>
  <c r="AS626" i="9"/>
  <c r="AS625" i="9"/>
  <c r="AS622" i="9"/>
  <c r="AS614" i="9"/>
  <c r="AS606" i="9"/>
  <c r="AS671" i="9"/>
  <c r="AS660" i="9"/>
  <c r="AS637" i="9"/>
  <c r="AS619" i="9"/>
  <c r="AS611" i="9"/>
  <c r="AS603" i="9"/>
  <c r="AS595" i="9"/>
  <c r="AS587" i="9"/>
  <c r="AS634" i="9"/>
  <c r="AS624" i="9"/>
  <c r="AS616" i="9"/>
  <c r="AS608" i="9"/>
  <c r="AS600" i="9"/>
  <c r="AS592" i="9"/>
  <c r="AS584" i="9"/>
  <c r="AS589" i="9"/>
  <c r="AS571" i="9"/>
  <c r="AS563" i="9"/>
  <c r="AS605" i="9"/>
  <c r="AS590" i="9"/>
  <c r="AS583" i="9"/>
  <c r="AS576" i="9"/>
  <c r="AS568" i="9"/>
  <c r="AS560" i="9"/>
  <c r="AS552" i="9"/>
  <c r="AS544" i="9"/>
  <c r="AS597" i="9"/>
  <c r="AS573" i="9"/>
  <c r="AS565" i="9"/>
  <c r="AS557" i="9"/>
  <c r="AS598" i="9"/>
  <c r="AS581" i="9"/>
  <c r="AS580" i="9"/>
  <c r="AS579" i="9"/>
  <c r="AS578" i="9"/>
  <c r="AS570" i="9"/>
  <c r="AS562" i="9"/>
  <c r="AS554" i="9"/>
  <c r="AS575" i="9"/>
  <c r="AS567" i="9"/>
  <c r="AS559" i="9"/>
  <c r="AS551" i="9"/>
  <c r="AS543" i="9"/>
  <c r="AS621" i="9"/>
  <c r="AS572" i="9"/>
  <c r="AS582" i="9"/>
  <c r="AS577" i="9"/>
  <c r="AS569" i="9"/>
  <c r="AS561" i="9"/>
  <c r="AS553" i="9"/>
  <c r="AS550" i="9"/>
  <c r="AS537" i="9"/>
  <c r="AS529" i="9"/>
  <c r="AS521" i="9"/>
  <c r="AS513" i="9"/>
  <c r="AS505" i="9"/>
  <c r="AS497" i="9"/>
  <c r="AS489" i="9"/>
  <c r="AS481" i="9"/>
  <c r="AS473" i="9"/>
  <c r="AS465" i="9"/>
  <c r="AS574" i="9"/>
  <c r="AS547" i="9"/>
  <c r="AS542" i="9"/>
  <c r="AS534" i="9"/>
  <c r="AS526" i="9"/>
  <c r="AS518" i="9"/>
  <c r="AS510" i="9"/>
  <c r="AS502" i="9"/>
  <c r="AS494" i="9"/>
  <c r="AS486" i="9"/>
  <c r="AS478" i="9"/>
  <c r="AS470" i="9"/>
  <c r="AS558" i="9"/>
  <c r="AS546" i="9"/>
  <c r="AS539" i="9"/>
  <c r="AS531" i="9"/>
  <c r="AS523" i="9"/>
  <c r="AS515" i="9"/>
  <c r="AS507" i="9"/>
  <c r="AS499" i="9"/>
  <c r="AS491" i="9"/>
  <c r="AS483" i="9"/>
  <c r="AS475" i="9"/>
  <c r="AS467" i="9"/>
  <c r="AS459" i="9"/>
  <c r="AS451" i="9"/>
  <c r="AS555" i="9"/>
  <c r="AS536" i="9"/>
  <c r="AS528" i="9"/>
  <c r="AS520" i="9"/>
  <c r="AS512" i="9"/>
  <c r="AS504" i="9"/>
  <c r="AS496" i="9"/>
  <c r="AS488" i="9"/>
  <c r="AS480" i="9"/>
  <c r="AS472" i="9"/>
  <c r="AS464" i="9"/>
  <c r="AS545" i="9"/>
  <c r="AS541" i="9"/>
  <c r="AS533" i="9"/>
  <c r="AS525" i="9"/>
  <c r="AS517" i="9"/>
  <c r="AS509" i="9"/>
  <c r="AS566" i="9"/>
  <c r="AS564" i="9"/>
  <c r="AS556" i="9"/>
  <c r="AS549" i="9"/>
  <c r="AS538" i="9"/>
  <c r="AS530" i="9"/>
  <c r="AS522" i="9"/>
  <c r="AS514" i="9"/>
  <c r="AS506" i="9"/>
  <c r="AS498" i="9"/>
  <c r="AS490" i="9"/>
  <c r="AS482" i="9"/>
  <c r="AS474" i="9"/>
  <c r="AS466" i="9"/>
  <c r="AS613" i="9"/>
  <c r="AS535" i="9"/>
  <c r="AS527" i="9"/>
  <c r="AS519" i="9"/>
  <c r="AS511" i="9"/>
  <c r="AS503" i="9"/>
  <c r="AS495" i="9"/>
  <c r="AS487" i="9"/>
  <c r="AS479" i="9"/>
  <c r="AS471" i="9"/>
  <c r="AS463" i="9"/>
  <c r="AS455" i="9"/>
  <c r="AS454" i="9"/>
  <c r="AS448" i="9"/>
  <c r="AS440" i="9"/>
  <c r="AS432" i="9"/>
  <c r="AS424" i="9"/>
  <c r="AS416" i="9"/>
  <c r="AS408" i="9"/>
  <c r="AS400" i="9"/>
  <c r="AS392" i="9"/>
  <c r="AS460" i="9"/>
  <c r="AS456" i="9"/>
  <c r="AS450" i="9"/>
  <c r="AS445" i="9"/>
  <c r="AS437" i="9"/>
  <c r="AS429" i="9"/>
  <c r="AS421" i="9"/>
  <c r="AS413" i="9"/>
  <c r="AS405" i="9"/>
  <c r="AS397" i="9"/>
  <c r="AS389" i="9"/>
  <c r="AS388" i="9"/>
  <c r="AS462" i="9"/>
  <c r="AS453" i="9"/>
  <c r="AS452" i="9"/>
  <c r="AS524" i="9"/>
  <c r="AS516" i="9"/>
  <c r="AS493" i="9"/>
  <c r="AS477" i="9"/>
  <c r="AS457" i="9"/>
  <c r="AS442" i="9"/>
  <c r="AS434" i="9"/>
  <c r="AS426" i="9"/>
  <c r="AS418" i="9"/>
  <c r="AS410" i="9"/>
  <c r="AS402" i="9"/>
  <c r="AS394" i="9"/>
  <c r="AS386" i="9"/>
  <c r="AS540" i="9"/>
  <c r="AS435" i="9"/>
  <c r="AS508" i="9"/>
  <c r="AS492" i="9"/>
  <c r="AS476" i="9"/>
  <c r="AS469" i="9"/>
  <c r="AS468" i="9"/>
  <c r="AS461" i="9"/>
  <c r="AS458" i="9"/>
  <c r="AS447" i="9"/>
  <c r="AS439" i="9"/>
  <c r="AS431" i="9"/>
  <c r="AS423" i="9"/>
  <c r="AS415" i="9"/>
  <c r="AS407" i="9"/>
  <c r="AS399" i="9"/>
  <c r="AS391" i="9"/>
  <c r="AS500" i="9"/>
  <c r="AS548" i="9"/>
  <c r="AS444" i="9"/>
  <c r="AS436" i="9"/>
  <c r="AS428" i="9"/>
  <c r="AS420" i="9"/>
  <c r="AS412" i="9"/>
  <c r="AS404" i="9"/>
  <c r="AS396" i="9"/>
  <c r="AS441" i="9"/>
  <c r="AS433" i="9"/>
  <c r="AS425" i="9"/>
  <c r="AS417" i="9"/>
  <c r="AS409" i="9"/>
  <c r="AS401" i="9"/>
  <c r="AS393" i="9"/>
  <c r="AS385" i="9"/>
  <c r="AS443" i="9"/>
  <c r="AS532" i="9"/>
  <c r="AS501" i="9"/>
  <c r="AS485" i="9"/>
  <c r="AS449" i="9"/>
  <c r="AS446" i="9"/>
  <c r="AS438" i="9"/>
  <c r="AS430" i="9"/>
  <c r="AS422" i="9"/>
  <c r="AS414" i="9"/>
  <c r="AS406" i="9"/>
  <c r="AS398" i="9"/>
  <c r="AS390" i="9"/>
  <c r="AS484" i="9"/>
  <c r="BA754" i="9"/>
  <c r="BA753" i="9"/>
  <c r="BA750" i="9"/>
  <c r="BA749" i="9"/>
  <c r="BA747" i="9"/>
  <c r="BA739" i="9"/>
  <c r="BA731" i="9"/>
  <c r="BA723" i="9"/>
  <c r="BA715" i="9"/>
  <c r="BA707" i="9"/>
  <c r="BA744" i="9"/>
  <c r="BA736" i="9"/>
  <c r="BA728" i="9"/>
  <c r="BA720" i="9"/>
  <c r="BA712" i="9"/>
  <c r="BA704" i="9"/>
  <c r="BA755" i="9"/>
  <c r="BA741" i="9"/>
  <c r="BA733" i="9"/>
  <c r="BA751" i="9"/>
  <c r="BA746" i="9"/>
  <c r="BA738" i="9"/>
  <c r="BA730" i="9"/>
  <c r="BA722" i="9"/>
  <c r="BA714" i="9"/>
  <c r="BA706" i="9"/>
  <c r="BA743" i="9"/>
  <c r="BA735" i="9"/>
  <c r="BA727" i="9"/>
  <c r="BA752" i="9"/>
  <c r="BA740" i="9"/>
  <c r="BA732" i="9"/>
  <c r="BA724" i="9"/>
  <c r="BA716" i="9"/>
  <c r="BA708" i="9"/>
  <c r="BA748" i="9"/>
  <c r="BA745" i="9"/>
  <c r="BA737" i="9"/>
  <c r="BA729" i="9"/>
  <c r="BA721" i="9"/>
  <c r="BA710" i="9"/>
  <c r="BA700" i="9"/>
  <c r="BA692" i="9"/>
  <c r="BA684" i="9"/>
  <c r="BA676" i="9"/>
  <c r="BA668" i="9"/>
  <c r="BA742" i="9"/>
  <c r="BA697" i="9"/>
  <c r="BA689" i="9"/>
  <c r="BA681" i="9"/>
  <c r="BA726" i="9"/>
  <c r="BA717" i="9"/>
  <c r="BA711" i="9"/>
  <c r="BA694" i="9"/>
  <c r="BA686" i="9"/>
  <c r="BA678" i="9"/>
  <c r="BA670" i="9"/>
  <c r="BA705" i="9"/>
  <c r="BA703" i="9"/>
  <c r="BA699" i="9"/>
  <c r="BA691" i="9"/>
  <c r="BA702" i="9"/>
  <c r="BA696" i="9"/>
  <c r="BA688" i="9"/>
  <c r="BA680" i="9"/>
  <c r="BA718" i="9"/>
  <c r="BA709" i="9"/>
  <c r="BA701" i="9"/>
  <c r="BA693" i="9"/>
  <c r="BA685" i="9"/>
  <c r="BA677" i="9"/>
  <c r="BA669" i="9"/>
  <c r="BA725" i="9"/>
  <c r="BA713" i="9"/>
  <c r="BA698" i="9"/>
  <c r="BA690" i="9"/>
  <c r="BA682" i="9"/>
  <c r="BA719" i="9"/>
  <c r="BA679" i="9"/>
  <c r="BA657" i="9"/>
  <c r="BA649" i="9"/>
  <c r="BA641" i="9"/>
  <c r="BA633" i="9"/>
  <c r="BA673" i="9"/>
  <c r="BA666" i="9"/>
  <c r="BA665" i="9"/>
  <c r="BA654" i="9"/>
  <c r="BA646" i="9"/>
  <c r="BA638" i="9"/>
  <c r="BA734" i="9"/>
  <c r="BA671" i="9"/>
  <c r="BA667" i="9"/>
  <c r="BA664" i="9"/>
  <c r="BA659" i="9"/>
  <c r="BA651" i="9"/>
  <c r="BA643" i="9"/>
  <c r="BA635" i="9"/>
  <c r="BA663" i="9"/>
  <c r="BA662" i="9"/>
  <c r="BA656" i="9"/>
  <c r="BA648" i="9"/>
  <c r="BA640" i="9"/>
  <c r="BA674" i="9"/>
  <c r="BA661" i="9"/>
  <c r="BA653" i="9"/>
  <c r="BA645" i="9"/>
  <c r="BA695" i="9"/>
  <c r="BA687" i="9"/>
  <c r="BA683" i="9"/>
  <c r="BA658" i="9"/>
  <c r="BA650" i="9"/>
  <c r="BA642" i="9"/>
  <c r="BA672" i="9"/>
  <c r="BA655" i="9"/>
  <c r="BA647" i="9"/>
  <c r="BA639" i="9"/>
  <c r="BA631" i="9"/>
  <c r="BA675" i="9"/>
  <c r="BA636" i="9"/>
  <c r="BA618" i="9"/>
  <c r="BA610" i="9"/>
  <c r="BA602" i="9"/>
  <c r="BA594" i="9"/>
  <c r="BA586" i="9"/>
  <c r="BA623" i="9"/>
  <c r="BA615" i="9"/>
  <c r="BA607" i="9"/>
  <c r="BA599" i="9"/>
  <c r="BA591" i="9"/>
  <c r="BA644" i="9"/>
  <c r="BA634" i="9"/>
  <c r="BA620" i="9"/>
  <c r="BA612" i="9"/>
  <c r="BA604" i="9"/>
  <c r="BA596" i="9"/>
  <c r="BA588" i="9"/>
  <c r="BA637" i="9"/>
  <c r="BA617" i="9"/>
  <c r="BA609" i="9"/>
  <c r="BA601" i="9"/>
  <c r="BA593" i="9"/>
  <c r="BA585" i="9"/>
  <c r="BA660" i="9"/>
  <c r="BA630" i="9"/>
  <c r="BA629" i="9"/>
  <c r="BA628" i="9"/>
  <c r="BA622" i="9"/>
  <c r="BA614" i="9"/>
  <c r="BA606" i="9"/>
  <c r="BA627" i="9"/>
  <c r="BA626" i="9"/>
  <c r="BA625" i="9"/>
  <c r="BA619" i="9"/>
  <c r="BA611" i="9"/>
  <c r="BA603" i="9"/>
  <c r="BA595" i="9"/>
  <c r="BA587" i="9"/>
  <c r="BA632" i="9"/>
  <c r="BA624" i="9"/>
  <c r="BA616" i="9"/>
  <c r="BA608" i="9"/>
  <c r="BA600" i="9"/>
  <c r="BA592" i="9"/>
  <c r="BA584" i="9"/>
  <c r="BA605" i="9"/>
  <c r="BA597" i="9"/>
  <c r="BA582" i="9"/>
  <c r="BA571" i="9"/>
  <c r="BA563" i="9"/>
  <c r="BA598" i="9"/>
  <c r="BA576" i="9"/>
  <c r="BA568" i="9"/>
  <c r="BA560" i="9"/>
  <c r="BA552" i="9"/>
  <c r="BA544" i="9"/>
  <c r="BA573" i="9"/>
  <c r="BA565" i="9"/>
  <c r="BA557" i="9"/>
  <c r="BA549" i="9"/>
  <c r="BA583" i="9"/>
  <c r="BA578" i="9"/>
  <c r="BA570" i="9"/>
  <c r="BA562" i="9"/>
  <c r="BA554" i="9"/>
  <c r="BA621" i="9"/>
  <c r="BA581" i="9"/>
  <c r="BA580" i="9"/>
  <c r="BA579" i="9"/>
  <c r="BA575" i="9"/>
  <c r="BA567" i="9"/>
  <c r="BA559" i="9"/>
  <c r="BA551" i="9"/>
  <c r="BA543" i="9"/>
  <c r="BA652" i="9"/>
  <c r="BA572" i="9"/>
  <c r="BA613" i="9"/>
  <c r="BA589" i="9"/>
  <c r="BA577" i="9"/>
  <c r="BA569" i="9"/>
  <c r="BA561" i="9"/>
  <c r="BA553" i="9"/>
  <c r="BA574" i="9"/>
  <c r="BA555" i="9"/>
  <c r="BA537" i="9"/>
  <c r="BA529" i="9"/>
  <c r="BA521" i="9"/>
  <c r="BA513" i="9"/>
  <c r="BA505" i="9"/>
  <c r="BA497" i="9"/>
  <c r="BA489" i="9"/>
  <c r="BA481" i="9"/>
  <c r="BA473" i="9"/>
  <c r="BA465" i="9"/>
  <c r="BA548" i="9"/>
  <c r="BA534" i="9"/>
  <c r="BA526" i="9"/>
  <c r="BA518" i="9"/>
  <c r="BA510" i="9"/>
  <c r="BA502" i="9"/>
  <c r="BA494" i="9"/>
  <c r="BA486" i="9"/>
  <c r="BA478" i="9"/>
  <c r="BA470" i="9"/>
  <c r="BA556" i="9"/>
  <c r="BA539" i="9"/>
  <c r="BA531" i="9"/>
  <c r="BA523" i="9"/>
  <c r="BA515" i="9"/>
  <c r="BA507" i="9"/>
  <c r="BA499" i="9"/>
  <c r="BA491" i="9"/>
  <c r="BA483" i="9"/>
  <c r="BA475" i="9"/>
  <c r="BA467" i="9"/>
  <c r="BA459" i="9"/>
  <c r="BA451" i="9"/>
  <c r="BA590" i="9"/>
  <c r="BA566" i="9"/>
  <c r="BA564" i="9"/>
  <c r="BA550" i="9"/>
  <c r="BA547" i="9"/>
  <c r="BA542" i="9"/>
  <c r="BA536" i="9"/>
  <c r="BA528" i="9"/>
  <c r="BA520" i="9"/>
  <c r="BA512" i="9"/>
  <c r="BA504" i="9"/>
  <c r="BA496" i="9"/>
  <c r="BA488" i="9"/>
  <c r="BA480" i="9"/>
  <c r="BA472" i="9"/>
  <c r="BA464" i="9"/>
  <c r="BA546" i="9"/>
  <c r="BA541" i="9"/>
  <c r="BA533" i="9"/>
  <c r="BA525" i="9"/>
  <c r="BA517" i="9"/>
  <c r="BA509" i="9"/>
  <c r="BA538" i="9"/>
  <c r="BA530" i="9"/>
  <c r="BA522" i="9"/>
  <c r="BA514" i="9"/>
  <c r="BA506" i="9"/>
  <c r="BA498" i="9"/>
  <c r="BA490" i="9"/>
  <c r="BA482" i="9"/>
  <c r="BA474" i="9"/>
  <c r="BA466" i="9"/>
  <c r="BA545" i="9"/>
  <c r="BA535" i="9"/>
  <c r="BA527" i="9"/>
  <c r="BA519" i="9"/>
  <c r="BA511" i="9"/>
  <c r="BA503" i="9"/>
  <c r="BA495" i="9"/>
  <c r="BA487" i="9"/>
  <c r="BA479" i="9"/>
  <c r="BA471" i="9"/>
  <c r="BA463" i="9"/>
  <c r="BA455" i="9"/>
  <c r="BA493" i="9"/>
  <c r="BA477" i="9"/>
  <c r="BA452" i="9"/>
  <c r="BA448" i="9"/>
  <c r="BA440" i="9"/>
  <c r="BA432" i="9"/>
  <c r="BA424" i="9"/>
  <c r="BA416" i="9"/>
  <c r="BA408" i="9"/>
  <c r="BA400" i="9"/>
  <c r="BA392" i="9"/>
  <c r="BA558" i="9"/>
  <c r="BA524" i="9"/>
  <c r="BA516" i="9"/>
  <c r="BA492" i="9"/>
  <c r="BA476" i="9"/>
  <c r="BA469" i="9"/>
  <c r="BA468" i="9"/>
  <c r="BA453" i="9"/>
  <c r="BA445" i="9"/>
  <c r="BA437" i="9"/>
  <c r="BA429" i="9"/>
  <c r="BA421" i="9"/>
  <c r="BA413" i="9"/>
  <c r="BA405" i="9"/>
  <c r="BA397" i="9"/>
  <c r="BA389" i="9"/>
  <c r="BA461" i="9"/>
  <c r="BA435" i="9"/>
  <c r="BA508" i="9"/>
  <c r="BA454" i="9"/>
  <c r="BA450" i="9"/>
  <c r="BA442" i="9"/>
  <c r="BA434" i="9"/>
  <c r="BA426" i="9"/>
  <c r="BA418" i="9"/>
  <c r="BA410" i="9"/>
  <c r="BA402" i="9"/>
  <c r="BA394" i="9"/>
  <c r="BA386" i="9"/>
  <c r="BA449" i="9"/>
  <c r="BA443" i="9"/>
  <c r="BA462" i="9"/>
  <c r="BA460" i="9"/>
  <c r="BA456" i="9"/>
  <c r="BA447" i="9"/>
  <c r="BA439" i="9"/>
  <c r="BA431" i="9"/>
  <c r="BA423" i="9"/>
  <c r="BA415" i="9"/>
  <c r="BA407" i="9"/>
  <c r="BA399" i="9"/>
  <c r="BA391" i="9"/>
  <c r="BA388" i="9"/>
  <c r="BA501" i="9"/>
  <c r="BA485" i="9"/>
  <c r="BA457" i="9"/>
  <c r="BA444" i="9"/>
  <c r="BA436" i="9"/>
  <c r="BA428" i="9"/>
  <c r="BA420" i="9"/>
  <c r="BA412" i="9"/>
  <c r="BA404" i="9"/>
  <c r="BA396" i="9"/>
  <c r="BA532" i="9"/>
  <c r="BA500" i="9"/>
  <c r="BA484" i="9"/>
  <c r="BA458" i="9"/>
  <c r="BA441" i="9"/>
  <c r="BA433" i="9"/>
  <c r="BA425" i="9"/>
  <c r="BA417" i="9"/>
  <c r="BA409" i="9"/>
  <c r="BA401" i="9"/>
  <c r="BA393" i="9"/>
  <c r="BA385" i="9"/>
  <c r="BA540" i="9"/>
  <c r="BA446" i="9"/>
  <c r="BA438" i="9"/>
  <c r="BA430" i="9"/>
  <c r="BA422" i="9"/>
  <c r="BA414" i="9"/>
  <c r="BA406" i="9"/>
  <c r="BA398" i="9"/>
  <c r="BA390" i="9"/>
  <c r="U387" i="9"/>
  <c r="AC395" i="9"/>
  <c r="AC411" i="9"/>
  <c r="M419" i="9"/>
  <c r="AK754" i="9"/>
  <c r="AK753" i="9"/>
  <c r="AK750" i="9"/>
  <c r="AK747" i="9"/>
  <c r="AK752" i="9"/>
  <c r="AK744" i="9"/>
  <c r="AK748" i="9"/>
  <c r="AK741" i="9"/>
  <c r="AK746" i="9"/>
  <c r="AK749" i="9"/>
  <c r="AK743" i="9"/>
  <c r="AK740" i="9"/>
  <c r="AK755" i="9"/>
  <c r="AK745" i="9"/>
  <c r="AK668" i="9"/>
  <c r="AK670" i="9"/>
  <c r="AK742" i="9"/>
  <c r="AK669" i="9"/>
  <c r="AK672" i="9"/>
  <c r="AK664" i="9"/>
  <c r="AK657" i="9"/>
  <c r="AK649" i="9"/>
  <c r="AK641" i="9"/>
  <c r="AK633" i="9"/>
  <c r="AK751" i="9"/>
  <c r="AK675" i="9"/>
  <c r="AK663" i="9"/>
  <c r="AK662" i="9"/>
  <c r="AK654" i="9"/>
  <c r="AK646" i="9"/>
  <c r="AK638" i="9"/>
  <c r="AK659" i="9"/>
  <c r="AK651" i="9"/>
  <c r="AK643" i="9"/>
  <c r="AK635" i="9"/>
  <c r="AK673" i="9"/>
  <c r="AK656" i="9"/>
  <c r="AK648" i="9"/>
  <c r="AK640" i="9"/>
  <c r="AK671" i="9"/>
  <c r="AK661" i="9"/>
  <c r="AK653" i="9"/>
  <c r="AK645" i="9"/>
  <c r="AK658" i="9"/>
  <c r="AK650" i="9"/>
  <c r="AK642" i="9"/>
  <c r="AK674" i="9"/>
  <c r="AK667" i="9"/>
  <c r="AK666" i="9"/>
  <c r="AK655" i="9"/>
  <c r="AK647" i="9"/>
  <c r="AK639" i="9"/>
  <c r="AK631" i="9"/>
  <c r="AK636" i="9"/>
  <c r="AK632" i="9"/>
  <c r="AK618" i="9"/>
  <c r="AK610" i="9"/>
  <c r="AK602" i="9"/>
  <c r="AK594" i="9"/>
  <c r="AK586" i="9"/>
  <c r="AK652" i="9"/>
  <c r="AK630" i="9"/>
  <c r="AK623" i="9"/>
  <c r="AK615" i="9"/>
  <c r="AK607" i="9"/>
  <c r="AK599" i="9"/>
  <c r="AK591" i="9"/>
  <c r="AK634" i="9"/>
  <c r="AK629" i="9"/>
  <c r="AK628" i="9"/>
  <c r="AK620" i="9"/>
  <c r="AK612" i="9"/>
  <c r="AK604" i="9"/>
  <c r="AK596" i="9"/>
  <c r="AK588" i="9"/>
  <c r="AK627" i="9"/>
  <c r="AK626" i="9"/>
  <c r="AK625" i="9"/>
  <c r="AK617" i="9"/>
  <c r="AK609" i="9"/>
  <c r="AK601" i="9"/>
  <c r="AK593" i="9"/>
  <c r="AK585" i="9"/>
  <c r="AK644" i="9"/>
  <c r="AK622" i="9"/>
  <c r="AK614" i="9"/>
  <c r="AK606" i="9"/>
  <c r="AK619" i="9"/>
  <c r="AK611" i="9"/>
  <c r="AK603" i="9"/>
  <c r="AK595" i="9"/>
  <c r="AK587" i="9"/>
  <c r="AK665" i="9"/>
  <c r="AK660" i="9"/>
  <c r="AK624" i="9"/>
  <c r="AK616" i="9"/>
  <c r="AK608" i="9"/>
  <c r="AK600" i="9"/>
  <c r="AK592" i="9"/>
  <c r="AK584" i="9"/>
  <c r="AK613" i="9"/>
  <c r="AK571" i="9"/>
  <c r="AK563" i="9"/>
  <c r="AK576" i="9"/>
  <c r="AK568" i="9"/>
  <c r="AK560" i="9"/>
  <c r="AK552" i="9"/>
  <c r="AK544" i="9"/>
  <c r="AK637" i="9"/>
  <c r="AK605" i="9"/>
  <c r="AK589" i="9"/>
  <c r="AK581" i="9"/>
  <c r="AK580" i="9"/>
  <c r="AK579" i="9"/>
  <c r="AK573" i="9"/>
  <c r="AK565" i="9"/>
  <c r="AK557" i="9"/>
  <c r="AK590" i="9"/>
  <c r="AK578" i="9"/>
  <c r="AK570" i="9"/>
  <c r="AK562" i="9"/>
  <c r="AK554" i="9"/>
  <c r="AK597" i="9"/>
  <c r="AK582" i="9"/>
  <c r="AK575" i="9"/>
  <c r="AK567" i="9"/>
  <c r="AK559" i="9"/>
  <c r="AK551" i="9"/>
  <c r="AK543" i="9"/>
  <c r="AK598" i="9"/>
  <c r="AK572" i="9"/>
  <c r="AK621" i="9"/>
  <c r="AK577" i="9"/>
  <c r="AK569" i="9"/>
  <c r="AK561" i="9"/>
  <c r="AK553" i="9"/>
  <c r="AK556" i="9"/>
  <c r="AK546" i="9"/>
  <c r="AK537" i="9"/>
  <c r="AK529" i="9"/>
  <c r="AK521" i="9"/>
  <c r="AK513" i="9"/>
  <c r="AK505" i="9"/>
  <c r="AK497" i="9"/>
  <c r="AK489" i="9"/>
  <c r="AK481" i="9"/>
  <c r="AK473" i="9"/>
  <c r="AK465" i="9"/>
  <c r="AK534" i="9"/>
  <c r="AK526" i="9"/>
  <c r="AK518" i="9"/>
  <c r="AK510" i="9"/>
  <c r="AK502" i="9"/>
  <c r="AK494" i="9"/>
  <c r="AK486" i="9"/>
  <c r="AK478" i="9"/>
  <c r="AK470" i="9"/>
  <c r="AK574" i="9"/>
  <c r="AK545" i="9"/>
  <c r="AK539" i="9"/>
  <c r="AK531" i="9"/>
  <c r="AK523" i="9"/>
  <c r="AK515" i="9"/>
  <c r="AK507" i="9"/>
  <c r="AK499" i="9"/>
  <c r="AK491" i="9"/>
  <c r="AK483" i="9"/>
  <c r="AK475" i="9"/>
  <c r="AK467" i="9"/>
  <c r="AK459" i="9"/>
  <c r="AK451" i="9"/>
  <c r="AK549" i="9"/>
  <c r="AK536" i="9"/>
  <c r="AK528" i="9"/>
  <c r="AK520" i="9"/>
  <c r="AK512" i="9"/>
  <c r="AK504" i="9"/>
  <c r="AK496" i="9"/>
  <c r="AK488" i="9"/>
  <c r="AK480" i="9"/>
  <c r="AK472" i="9"/>
  <c r="AK464" i="9"/>
  <c r="AK541" i="9"/>
  <c r="AK533" i="9"/>
  <c r="AK525" i="9"/>
  <c r="AK517" i="9"/>
  <c r="AK509" i="9"/>
  <c r="AK558" i="9"/>
  <c r="AK550" i="9"/>
  <c r="AK548" i="9"/>
  <c r="AK538" i="9"/>
  <c r="AK530" i="9"/>
  <c r="AK522" i="9"/>
  <c r="AK514" i="9"/>
  <c r="AK506" i="9"/>
  <c r="AK498" i="9"/>
  <c r="AK490" i="9"/>
  <c r="AK482" i="9"/>
  <c r="AK474" i="9"/>
  <c r="AK466" i="9"/>
  <c r="AK583" i="9"/>
  <c r="AK555" i="9"/>
  <c r="AK535" i="9"/>
  <c r="AK527" i="9"/>
  <c r="AK519" i="9"/>
  <c r="AK511" i="9"/>
  <c r="AK503" i="9"/>
  <c r="AK495" i="9"/>
  <c r="AK487" i="9"/>
  <c r="AK479" i="9"/>
  <c r="AK471" i="9"/>
  <c r="AK463" i="9"/>
  <c r="AK455" i="9"/>
  <c r="AK540" i="9"/>
  <c r="AK501" i="9"/>
  <c r="AK485" i="9"/>
  <c r="AK457" i="9"/>
  <c r="AK450" i="9"/>
  <c r="AK448" i="9"/>
  <c r="AK440" i="9"/>
  <c r="AK432" i="9"/>
  <c r="AK424" i="9"/>
  <c r="AK416" i="9"/>
  <c r="AK408" i="9"/>
  <c r="AK400" i="9"/>
  <c r="AK392" i="9"/>
  <c r="AK388" i="9"/>
  <c r="AK566" i="9"/>
  <c r="AK500" i="9"/>
  <c r="AK484" i="9"/>
  <c r="AK458" i="9"/>
  <c r="AK445" i="9"/>
  <c r="AK437" i="9"/>
  <c r="AK429" i="9"/>
  <c r="AK421" i="9"/>
  <c r="AK413" i="9"/>
  <c r="AK405" i="9"/>
  <c r="AK397" i="9"/>
  <c r="AK389" i="9"/>
  <c r="AK442" i="9"/>
  <c r="AK434" i="9"/>
  <c r="AK426" i="9"/>
  <c r="AK418" i="9"/>
  <c r="AK410" i="9"/>
  <c r="AK402" i="9"/>
  <c r="AK394" i="9"/>
  <c r="AK386" i="9"/>
  <c r="AK532" i="9"/>
  <c r="AK524" i="9"/>
  <c r="AK516" i="9"/>
  <c r="AK462" i="9"/>
  <c r="AK460" i="9"/>
  <c r="AK447" i="9"/>
  <c r="AK439" i="9"/>
  <c r="AK431" i="9"/>
  <c r="AK423" i="9"/>
  <c r="AK415" i="9"/>
  <c r="AK407" i="9"/>
  <c r="AK399" i="9"/>
  <c r="AK391" i="9"/>
  <c r="AK564" i="9"/>
  <c r="AK508" i="9"/>
  <c r="AK493" i="9"/>
  <c r="AK477" i="9"/>
  <c r="AK444" i="9"/>
  <c r="AK436" i="9"/>
  <c r="AK428" i="9"/>
  <c r="AK420" i="9"/>
  <c r="AK412" i="9"/>
  <c r="AK404" i="9"/>
  <c r="AK396" i="9"/>
  <c r="AK542" i="9"/>
  <c r="AK492" i="9"/>
  <c r="AK476" i="9"/>
  <c r="AK469" i="9"/>
  <c r="AK468" i="9"/>
  <c r="AK453" i="9"/>
  <c r="AK449" i="9"/>
  <c r="AK441" i="9"/>
  <c r="AK433" i="9"/>
  <c r="AK425" i="9"/>
  <c r="AK417" i="9"/>
  <c r="AK409" i="9"/>
  <c r="AK401" i="9"/>
  <c r="AK393" i="9"/>
  <c r="AK385" i="9"/>
  <c r="AK456" i="9"/>
  <c r="AK547" i="9"/>
  <c r="AK454" i="9"/>
  <c r="AK452" i="9"/>
  <c r="AK446" i="9"/>
  <c r="AK438" i="9"/>
  <c r="AK430" i="9"/>
  <c r="AK422" i="9"/>
  <c r="AK414" i="9"/>
  <c r="AK406" i="9"/>
  <c r="AK398" i="9"/>
  <c r="AK390" i="9"/>
  <c r="AK461" i="9"/>
  <c r="AK443" i="9"/>
  <c r="AK435" i="9"/>
  <c r="AK395" i="9"/>
  <c r="E403" i="9"/>
  <c r="AK411" i="9"/>
  <c r="U419" i="9"/>
  <c r="E427" i="9"/>
  <c r="AC754" i="9"/>
  <c r="AC750" i="9"/>
  <c r="AC748" i="9"/>
  <c r="AC747" i="9"/>
  <c r="AC755" i="9"/>
  <c r="AC753" i="9"/>
  <c r="AC744" i="9"/>
  <c r="AC749" i="9"/>
  <c r="AC741" i="9"/>
  <c r="AC746" i="9"/>
  <c r="AC743" i="9"/>
  <c r="AC751" i="9"/>
  <c r="AC740" i="9"/>
  <c r="AC745" i="9"/>
  <c r="AC752" i="9"/>
  <c r="AC742" i="9"/>
  <c r="AC610" i="9"/>
  <c r="AC602" i="9"/>
  <c r="AC594" i="9"/>
  <c r="AC586" i="9"/>
  <c r="AC607" i="9"/>
  <c r="AC599" i="9"/>
  <c r="AC591" i="9"/>
  <c r="AC604" i="9"/>
  <c r="AC596" i="9"/>
  <c r="AC588" i="9"/>
  <c r="AC609" i="9"/>
  <c r="AC601" i="9"/>
  <c r="AC593" i="9"/>
  <c r="AC585" i="9"/>
  <c r="AC606" i="9"/>
  <c r="AC603" i="9"/>
  <c r="AC595" i="9"/>
  <c r="AC587" i="9"/>
  <c r="AC608" i="9"/>
  <c r="AC600" i="9"/>
  <c r="AC592" i="9"/>
  <c r="AC584" i="9"/>
  <c r="AC571" i="9"/>
  <c r="AC563" i="9"/>
  <c r="AC581" i="9"/>
  <c r="AC580" i="9"/>
  <c r="AC579" i="9"/>
  <c r="AC576" i="9"/>
  <c r="AC568" i="9"/>
  <c r="AC560" i="9"/>
  <c r="AC552" i="9"/>
  <c r="AC544" i="9"/>
  <c r="AC582" i="9"/>
  <c r="AC573" i="9"/>
  <c r="AC565" i="9"/>
  <c r="AC557" i="9"/>
  <c r="AC605" i="9"/>
  <c r="AC578" i="9"/>
  <c r="AC570" i="9"/>
  <c r="AC562" i="9"/>
  <c r="AC554" i="9"/>
  <c r="AC589" i="9"/>
  <c r="AC575" i="9"/>
  <c r="AC567" i="9"/>
  <c r="AC559" i="9"/>
  <c r="AC551" i="9"/>
  <c r="AC543" i="9"/>
  <c r="AC590" i="9"/>
  <c r="AC583" i="9"/>
  <c r="AC572" i="9"/>
  <c r="AC597" i="9"/>
  <c r="AC577" i="9"/>
  <c r="AC569" i="9"/>
  <c r="AC561" i="9"/>
  <c r="AC553" i="9"/>
  <c r="AC558" i="9"/>
  <c r="AC545" i="9"/>
  <c r="AC537" i="9"/>
  <c r="AC529" i="9"/>
  <c r="AC521" i="9"/>
  <c r="AC513" i="9"/>
  <c r="AC505" i="9"/>
  <c r="AC497" i="9"/>
  <c r="AC489" i="9"/>
  <c r="AC481" i="9"/>
  <c r="AC473" i="9"/>
  <c r="AC465" i="9"/>
  <c r="AC566" i="9"/>
  <c r="AC564" i="9"/>
  <c r="AC555" i="9"/>
  <c r="AC549" i="9"/>
  <c r="AC534" i="9"/>
  <c r="AC526" i="9"/>
  <c r="AC518" i="9"/>
  <c r="AC510" i="9"/>
  <c r="AC502" i="9"/>
  <c r="AC494" i="9"/>
  <c r="AC486" i="9"/>
  <c r="AC478" i="9"/>
  <c r="AC470" i="9"/>
  <c r="AC550" i="9"/>
  <c r="AC539" i="9"/>
  <c r="AC531" i="9"/>
  <c r="AC523" i="9"/>
  <c r="AC515" i="9"/>
  <c r="AC507" i="9"/>
  <c r="AC499" i="9"/>
  <c r="AC491" i="9"/>
  <c r="AC483" i="9"/>
  <c r="AC475" i="9"/>
  <c r="AC467" i="9"/>
  <c r="AC459" i="9"/>
  <c r="AC451" i="9"/>
  <c r="AC574" i="9"/>
  <c r="AC556" i="9"/>
  <c r="AC548" i="9"/>
  <c r="AC536" i="9"/>
  <c r="AC528" i="9"/>
  <c r="AC520" i="9"/>
  <c r="AC512" i="9"/>
  <c r="AC504" i="9"/>
  <c r="AC496" i="9"/>
  <c r="AC488" i="9"/>
  <c r="AC480" i="9"/>
  <c r="AC472" i="9"/>
  <c r="AC464" i="9"/>
  <c r="AC541" i="9"/>
  <c r="AC533" i="9"/>
  <c r="AC525" i="9"/>
  <c r="AC517" i="9"/>
  <c r="AC509" i="9"/>
  <c r="AC598" i="9"/>
  <c r="AC547" i="9"/>
  <c r="AC542" i="9"/>
  <c r="AC538" i="9"/>
  <c r="AC530" i="9"/>
  <c r="AC522" i="9"/>
  <c r="AC514" i="9"/>
  <c r="AC506" i="9"/>
  <c r="AC498" i="9"/>
  <c r="AC490" i="9"/>
  <c r="AC482" i="9"/>
  <c r="AC474" i="9"/>
  <c r="AC546" i="9"/>
  <c r="AC535" i="9"/>
  <c r="AC527" i="9"/>
  <c r="AC519" i="9"/>
  <c r="AC511" i="9"/>
  <c r="AC503" i="9"/>
  <c r="AC495" i="9"/>
  <c r="AC487" i="9"/>
  <c r="AC479" i="9"/>
  <c r="AC471" i="9"/>
  <c r="AC463" i="9"/>
  <c r="AC455" i="9"/>
  <c r="AC532" i="9"/>
  <c r="AC460" i="9"/>
  <c r="AC448" i="9"/>
  <c r="AC440" i="9"/>
  <c r="AC432" i="9"/>
  <c r="AC424" i="9"/>
  <c r="AC416" i="9"/>
  <c r="AC408" i="9"/>
  <c r="AC400" i="9"/>
  <c r="AC392" i="9"/>
  <c r="AC492" i="9"/>
  <c r="AC462" i="9"/>
  <c r="AC450" i="9"/>
  <c r="AC540" i="9"/>
  <c r="AC445" i="9"/>
  <c r="AC437" i="9"/>
  <c r="AC429" i="9"/>
  <c r="AC421" i="9"/>
  <c r="AC413" i="9"/>
  <c r="AC405" i="9"/>
  <c r="AC397" i="9"/>
  <c r="AC389" i="9"/>
  <c r="AC443" i="9"/>
  <c r="AC501" i="9"/>
  <c r="AC485" i="9"/>
  <c r="AC466" i="9"/>
  <c r="AC442" i="9"/>
  <c r="AC434" i="9"/>
  <c r="AC426" i="9"/>
  <c r="AC418" i="9"/>
  <c r="AC410" i="9"/>
  <c r="AC402" i="9"/>
  <c r="AC394" i="9"/>
  <c r="AC386" i="9"/>
  <c r="AC388" i="9"/>
  <c r="AC476" i="9"/>
  <c r="AC500" i="9"/>
  <c r="AC484" i="9"/>
  <c r="AC461" i="9"/>
  <c r="AC453" i="9"/>
  <c r="AC447" i="9"/>
  <c r="AC439" i="9"/>
  <c r="AC431" i="9"/>
  <c r="AC423" i="9"/>
  <c r="AC415" i="9"/>
  <c r="AC407" i="9"/>
  <c r="AC399" i="9"/>
  <c r="AC391" i="9"/>
  <c r="AC435" i="9"/>
  <c r="AC524" i="9"/>
  <c r="AC516" i="9"/>
  <c r="AC454" i="9"/>
  <c r="AC444" i="9"/>
  <c r="AC436" i="9"/>
  <c r="AC428" i="9"/>
  <c r="AC420" i="9"/>
  <c r="AC412" i="9"/>
  <c r="AC404" i="9"/>
  <c r="AC396" i="9"/>
  <c r="AC508" i="9"/>
  <c r="AC456" i="9"/>
  <c r="AC452" i="9"/>
  <c r="AC449" i="9"/>
  <c r="AC441" i="9"/>
  <c r="AC433" i="9"/>
  <c r="AC425" i="9"/>
  <c r="AC417" i="9"/>
  <c r="AC409" i="9"/>
  <c r="AC401" i="9"/>
  <c r="AC393" i="9"/>
  <c r="AC385" i="9"/>
  <c r="AC469" i="9"/>
  <c r="AC493" i="9"/>
  <c r="AC477" i="9"/>
  <c r="AC457" i="9"/>
  <c r="AC446" i="9"/>
  <c r="AC438" i="9"/>
  <c r="AC430" i="9"/>
  <c r="AC422" i="9"/>
  <c r="AC414" i="9"/>
  <c r="AC406" i="9"/>
  <c r="AC398" i="9"/>
  <c r="AC390" i="9"/>
  <c r="AC468" i="9"/>
  <c r="AC458" i="9"/>
  <c r="AK387" i="9"/>
  <c r="AS395" i="9"/>
  <c r="M403" i="9"/>
  <c r="AS411" i="9"/>
  <c r="AC419" i="9"/>
  <c r="M427" i="9"/>
  <c r="AS387" i="9"/>
  <c r="BA395" i="9"/>
  <c r="U403" i="9"/>
  <c r="BA411" i="9"/>
  <c r="AK419" i="9"/>
  <c r="U427" i="9"/>
  <c r="F751" i="9"/>
  <c r="F755" i="9"/>
  <c r="F752" i="9"/>
  <c r="F744" i="9"/>
  <c r="F754" i="9"/>
  <c r="F741" i="9"/>
  <c r="F753" i="9"/>
  <c r="F746" i="9"/>
  <c r="F749" i="9"/>
  <c r="F743" i="9"/>
  <c r="F748" i="9"/>
  <c r="F740" i="9"/>
  <c r="F750" i="9"/>
  <c r="F745" i="9"/>
  <c r="F742" i="9"/>
  <c r="F747" i="9"/>
  <c r="N751" i="9"/>
  <c r="N755" i="9"/>
  <c r="N744" i="9"/>
  <c r="N741" i="9"/>
  <c r="N752" i="9"/>
  <c r="N746" i="9"/>
  <c r="N743" i="9"/>
  <c r="N753" i="9"/>
  <c r="N740" i="9"/>
  <c r="N754" i="9"/>
  <c r="N749" i="9"/>
  <c r="N748" i="9"/>
  <c r="N745" i="9"/>
  <c r="N742" i="9"/>
  <c r="N750" i="9"/>
  <c r="N747" i="9"/>
  <c r="N526" i="9"/>
  <c r="N518" i="9"/>
  <c r="N510" i="9"/>
  <c r="N502" i="9"/>
  <c r="N494" i="9"/>
  <c r="N486" i="9"/>
  <c r="N478" i="9"/>
  <c r="N470" i="9"/>
  <c r="N462" i="9"/>
  <c r="N523" i="9"/>
  <c r="N515" i="9"/>
  <c r="N507" i="9"/>
  <c r="N499" i="9"/>
  <c r="N491" i="9"/>
  <c r="N483" i="9"/>
  <c r="N475" i="9"/>
  <c r="N467" i="9"/>
  <c r="N528" i="9"/>
  <c r="N520" i="9"/>
  <c r="N512" i="9"/>
  <c r="N504" i="9"/>
  <c r="N496" i="9"/>
  <c r="N488" i="9"/>
  <c r="N480" i="9"/>
  <c r="N472" i="9"/>
  <c r="N464" i="9"/>
  <c r="N456" i="9"/>
  <c r="N525" i="9"/>
  <c r="N517" i="9"/>
  <c r="N509" i="9"/>
  <c r="N501" i="9"/>
  <c r="N493" i="9"/>
  <c r="N485" i="9"/>
  <c r="N477" i="9"/>
  <c r="N469" i="9"/>
  <c r="N461" i="9"/>
  <c r="N530" i="9"/>
  <c r="N522" i="9"/>
  <c r="N514" i="9"/>
  <c r="N527" i="9"/>
  <c r="N519" i="9"/>
  <c r="N511" i="9"/>
  <c r="N503" i="9"/>
  <c r="N495" i="9"/>
  <c r="N487" i="9"/>
  <c r="N479" i="9"/>
  <c r="N471" i="9"/>
  <c r="N524" i="9"/>
  <c r="N516" i="9"/>
  <c r="N508" i="9"/>
  <c r="N500" i="9"/>
  <c r="N492" i="9"/>
  <c r="N484" i="9"/>
  <c r="N476" i="9"/>
  <c r="N468" i="9"/>
  <c r="N460" i="9"/>
  <c r="V751" i="9"/>
  <c r="V755" i="9"/>
  <c r="V744" i="9"/>
  <c r="V754" i="9"/>
  <c r="V750" i="9"/>
  <c r="V741" i="9"/>
  <c r="V746" i="9"/>
  <c r="V743" i="9"/>
  <c r="V752" i="9"/>
  <c r="V740" i="9"/>
  <c r="V745" i="9"/>
  <c r="V753" i="9"/>
  <c r="V748" i="9"/>
  <c r="V742" i="9"/>
  <c r="V749" i="9"/>
  <c r="V747" i="9"/>
  <c r="V557" i="9"/>
  <c r="V549" i="9"/>
  <c r="V554" i="9"/>
  <c r="V559" i="9"/>
  <c r="V556" i="9"/>
  <c r="V548" i="9"/>
  <c r="V558" i="9"/>
  <c r="V551" i="9"/>
  <c r="V543" i="9"/>
  <c r="V534" i="9"/>
  <c r="V526" i="9"/>
  <c r="V518" i="9"/>
  <c r="V510" i="9"/>
  <c r="V502" i="9"/>
  <c r="V494" i="9"/>
  <c r="V486" i="9"/>
  <c r="V478" i="9"/>
  <c r="V470" i="9"/>
  <c r="V462" i="9"/>
  <c r="V539" i="9"/>
  <c r="V531" i="9"/>
  <c r="V523" i="9"/>
  <c r="V515" i="9"/>
  <c r="V507" i="9"/>
  <c r="V499" i="9"/>
  <c r="V491" i="9"/>
  <c r="V483" i="9"/>
  <c r="V475" i="9"/>
  <c r="V467" i="9"/>
  <c r="V547" i="9"/>
  <c r="V542" i="9"/>
  <c r="V536" i="9"/>
  <c r="V528" i="9"/>
  <c r="V520" i="9"/>
  <c r="V512" i="9"/>
  <c r="V504" i="9"/>
  <c r="V496" i="9"/>
  <c r="V488" i="9"/>
  <c r="V480" i="9"/>
  <c r="V472" i="9"/>
  <c r="V464" i="9"/>
  <c r="V456" i="9"/>
  <c r="V555" i="9"/>
  <c r="V546" i="9"/>
  <c r="V541" i="9"/>
  <c r="V533" i="9"/>
  <c r="V525" i="9"/>
  <c r="V517" i="9"/>
  <c r="V509" i="9"/>
  <c r="V501" i="9"/>
  <c r="V493" i="9"/>
  <c r="V485" i="9"/>
  <c r="V477" i="9"/>
  <c r="V469" i="9"/>
  <c r="V461" i="9"/>
  <c r="V538" i="9"/>
  <c r="V530" i="9"/>
  <c r="V522" i="9"/>
  <c r="V514" i="9"/>
  <c r="V545" i="9"/>
  <c r="V535" i="9"/>
  <c r="V527" i="9"/>
  <c r="V519" i="9"/>
  <c r="V511" i="9"/>
  <c r="V503" i="9"/>
  <c r="V495" i="9"/>
  <c r="V487" i="9"/>
  <c r="V479" i="9"/>
  <c r="V471" i="9"/>
  <c r="V553" i="9"/>
  <c r="V550" i="9"/>
  <c r="V540" i="9"/>
  <c r="V532" i="9"/>
  <c r="V524" i="9"/>
  <c r="V516" i="9"/>
  <c r="V508" i="9"/>
  <c r="V500" i="9"/>
  <c r="V492" i="9"/>
  <c r="V484" i="9"/>
  <c r="V476" i="9"/>
  <c r="V468" i="9"/>
  <c r="V460" i="9"/>
  <c r="AD751" i="9"/>
  <c r="AD755" i="9"/>
  <c r="AD753" i="9"/>
  <c r="AD744" i="9"/>
  <c r="AD749" i="9"/>
  <c r="AD741" i="9"/>
  <c r="AD746" i="9"/>
  <c r="AD750" i="9"/>
  <c r="AD743" i="9"/>
  <c r="AD740" i="9"/>
  <c r="AD754" i="9"/>
  <c r="AD745" i="9"/>
  <c r="AD752" i="9"/>
  <c r="AD742" i="9"/>
  <c r="AD747" i="9"/>
  <c r="AD748" i="9"/>
  <c r="AD607" i="9"/>
  <c r="AD599" i="9"/>
  <c r="AD591" i="9"/>
  <c r="AD583" i="9"/>
  <c r="AD612" i="9"/>
  <c r="AD604" i="9"/>
  <c r="AD596" i="9"/>
  <c r="AD588" i="9"/>
  <c r="AD609" i="9"/>
  <c r="AD601" i="9"/>
  <c r="AD593" i="9"/>
  <c r="AD614" i="9"/>
  <c r="AD606" i="9"/>
  <c r="AD598" i="9"/>
  <c r="AD590" i="9"/>
  <c r="AD611" i="9"/>
  <c r="AD603" i="9"/>
  <c r="AD608" i="9"/>
  <c r="AD600" i="9"/>
  <c r="AD592" i="9"/>
  <c r="AD613" i="9"/>
  <c r="AD605" i="9"/>
  <c r="AD597" i="9"/>
  <c r="AD589" i="9"/>
  <c r="AD581" i="9"/>
  <c r="AD580" i="9"/>
  <c r="AD579" i="9"/>
  <c r="AD576" i="9"/>
  <c r="AD568" i="9"/>
  <c r="AD584" i="9"/>
  <c r="AD582" i="9"/>
  <c r="AD573" i="9"/>
  <c r="AD565" i="9"/>
  <c r="AD557" i="9"/>
  <c r="AD549" i="9"/>
  <c r="AD610" i="9"/>
  <c r="AD602" i="9"/>
  <c r="AD594" i="9"/>
  <c r="AD578" i="9"/>
  <c r="AD570" i="9"/>
  <c r="AD562" i="9"/>
  <c r="AD554" i="9"/>
  <c r="AD595" i="9"/>
  <c r="AD575" i="9"/>
  <c r="AD567" i="9"/>
  <c r="AD559" i="9"/>
  <c r="AD587" i="9"/>
  <c r="AD572" i="9"/>
  <c r="AD564" i="9"/>
  <c r="AD556" i="9"/>
  <c r="AD548" i="9"/>
  <c r="AD585" i="9"/>
  <c r="AD577" i="9"/>
  <c r="AD574" i="9"/>
  <c r="AD566" i="9"/>
  <c r="AD558" i="9"/>
  <c r="AD586" i="9"/>
  <c r="AD555" i="9"/>
  <c r="AD534" i="9"/>
  <c r="AD526" i="9"/>
  <c r="AD518" i="9"/>
  <c r="AD510" i="9"/>
  <c r="AD502" i="9"/>
  <c r="AD494" i="9"/>
  <c r="AD486" i="9"/>
  <c r="AD478" i="9"/>
  <c r="AD470" i="9"/>
  <c r="AD462" i="9"/>
  <c r="AD560" i="9"/>
  <c r="AD550" i="9"/>
  <c r="AD544" i="9"/>
  <c r="AD539" i="9"/>
  <c r="AD531" i="9"/>
  <c r="AD523" i="9"/>
  <c r="AD515" i="9"/>
  <c r="AD507" i="9"/>
  <c r="AD499" i="9"/>
  <c r="AD491" i="9"/>
  <c r="AD483" i="9"/>
  <c r="AD475" i="9"/>
  <c r="AD467" i="9"/>
  <c r="AD571" i="9"/>
  <c r="AD561" i="9"/>
  <c r="AD553" i="9"/>
  <c r="AD543" i="9"/>
  <c r="AD536" i="9"/>
  <c r="AD528" i="9"/>
  <c r="AD520" i="9"/>
  <c r="AD512" i="9"/>
  <c r="AD504" i="9"/>
  <c r="AD496" i="9"/>
  <c r="AD488" i="9"/>
  <c r="AD480" i="9"/>
  <c r="AD472" i="9"/>
  <c r="AD464" i="9"/>
  <c r="AD456" i="9"/>
  <c r="AD569" i="9"/>
  <c r="AD552" i="9"/>
  <c r="AD551" i="9"/>
  <c r="AD541" i="9"/>
  <c r="AD533" i="9"/>
  <c r="AD525" i="9"/>
  <c r="AD517" i="9"/>
  <c r="AD509" i="9"/>
  <c r="AD501" i="9"/>
  <c r="AD493" i="9"/>
  <c r="AD485" i="9"/>
  <c r="AD477" i="9"/>
  <c r="AD469" i="9"/>
  <c r="AD461" i="9"/>
  <c r="AD563" i="9"/>
  <c r="AD547" i="9"/>
  <c r="AD542" i="9"/>
  <c r="AD538" i="9"/>
  <c r="AD530" i="9"/>
  <c r="AD522" i="9"/>
  <c r="AD514" i="9"/>
  <c r="AD546" i="9"/>
  <c r="AD535" i="9"/>
  <c r="AD527" i="9"/>
  <c r="AD519" i="9"/>
  <c r="AD511" i="9"/>
  <c r="AD503" i="9"/>
  <c r="AD495" i="9"/>
  <c r="AD487" i="9"/>
  <c r="AD479" i="9"/>
  <c r="AD471" i="9"/>
  <c r="AD540" i="9"/>
  <c r="AD532" i="9"/>
  <c r="AD524" i="9"/>
  <c r="AD516" i="9"/>
  <c r="AD508" i="9"/>
  <c r="AD500" i="9"/>
  <c r="AD492" i="9"/>
  <c r="AD484" i="9"/>
  <c r="AD476" i="9"/>
  <c r="AD468" i="9"/>
  <c r="AD460" i="9"/>
  <c r="AL751" i="9"/>
  <c r="AL755" i="9"/>
  <c r="AL752" i="9"/>
  <c r="AL744" i="9"/>
  <c r="AL754" i="9"/>
  <c r="AL748" i="9"/>
  <c r="AL741" i="9"/>
  <c r="AL746" i="9"/>
  <c r="AL753" i="9"/>
  <c r="AL749" i="9"/>
  <c r="AL743" i="9"/>
  <c r="AL740" i="9"/>
  <c r="AL750" i="9"/>
  <c r="AL745" i="9"/>
  <c r="AL742" i="9"/>
  <c r="AL673" i="9"/>
  <c r="AL665" i="9"/>
  <c r="AL678" i="9"/>
  <c r="AL675" i="9"/>
  <c r="AL747" i="9"/>
  <c r="AL677" i="9"/>
  <c r="AL674" i="9"/>
  <c r="AL663" i="9"/>
  <c r="AL662" i="9"/>
  <c r="AL654" i="9"/>
  <c r="AL646" i="9"/>
  <c r="AL638" i="9"/>
  <c r="AL659" i="9"/>
  <c r="AL651" i="9"/>
  <c r="AL643" i="9"/>
  <c r="AL635" i="9"/>
  <c r="AL656" i="9"/>
  <c r="AL648" i="9"/>
  <c r="AL640" i="9"/>
  <c r="AL632" i="9"/>
  <c r="AL676" i="9"/>
  <c r="AL671" i="9"/>
  <c r="AL669" i="9"/>
  <c r="AL661" i="9"/>
  <c r="AL653" i="9"/>
  <c r="AL645" i="9"/>
  <c r="AL637" i="9"/>
  <c r="AL658" i="9"/>
  <c r="AL650" i="9"/>
  <c r="AL642" i="9"/>
  <c r="AL667" i="9"/>
  <c r="AL666" i="9"/>
  <c r="AL655" i="9"/>
  <c r="AL647" i="9"/>
  <c r="AL639" i="9"/>
  <c r="AL660" i="9"/>
  <c r="AL652" i="9"/>
  <c r="AL644" i="9"/>
  <c r="AL636" i="9"/>
  <c r="AL628" i="9"/>
  <c r="AL670" i="9"/>
  <c r="AL649" i="9"/>
  <c r="AL630" i="9"/>
  <c r="AL623" i="9"/>
  <c r="AL615" i="9"/>
  <c r="AL607" i="9"/>
  <c r="AL599" i="9"/>
  <c r="AL591" i="9"/>
  <c r="AL583" i="9"/>
  <c r="AL664" i="9"/>
  <c r="AL634" i="9"/>
  <c r="AL629" i="9"/>
  <c r="AL620" i="9"/>
  <c r="AL612" i="9"/>
  <c r="AL604" i="9"/>
  <c r="AL596" i="9"/>
  <c r="AL588" i="9"/>
  <c r="AL627" i="9"/>
  <c r="AL626" i="9"/>
  <c r="AL625" i="9"/>
  <c r="AL617" i="9"/>
  <c r="AL609" i="9"/>
  <c r="AL601" i="9"/>
  <c r="AL593" i="9"/>
  <c r="AL672" i="9"/>
  <c r="AL631" i="9"/>
  <c r="AL622" i="9"/>
  <c r="AL614" i="9"/>
  <c r="AL606" i="9"/>
  <c r="AL598" i="9"/>
  <c r="AL590" i="9"/>
  <c r="AL633" i="9"/>
  <c r="AL619" i="9"/>
  <c r="AL611" i="9"/>
  <c r="AL603" i="9"/>
  <c r="AL668" i="9"/>
  <c r="AL657" i="9"/>
  <c r="AL641" i="9"/>
  <c r="AL624" i="9"/>
  <c r="AL616" i="9"/>
  <c r="AL608" i="9"/>
  <c r="AL600" i="9"/>
  <c r="AL592" i="9"/>
  <c r="AL621" i="9"/>
  <c r="AL613" i="9"/>
  <c r="AL605" i="9"/>
  <c r="AL597" i="9"/>
  <c r="AL589" i="9"/>
  <c r="AL581" i="9"/>
  <c r="AL602" i="9"/>
  <c r="AL594" i="9"/>
  <c r="AL576" i="9"/>
  <c r="AL568" i="9"/>
  <c r="AL610" i="9"/>
  <c r="AL595" i="9"/>
  <c r="AL587" i="9"/>
  <c r="AL585" i="9"/>
  <c r="AL580" i="9"/>
  <c r="AL579" i="9"/>
  <c r="AL573" i="9"/>
  <c r="AL565" i="9"/>
  <c r="AL557" i="9"/>
  <c r="AL549" i="9"/>
  <c r="AL578" i="9"/>
  <c r="AL570" i="9"/>
  <c r="AL562" i="9"/>
  <c r="AL554" i="9"/>
  <c r="AL586" i="9"/>
  <c r="AL584" i="9"/>
  <c r="AL582" i="9"/>
  <c r="AL575" i="9"/>
  <c r="AL567" i="9"/>
  <c r="AL559" i="9"/>
  <c r="AL572" i="9"/>
  <c r="AL564" i="9"/>
  <c r="AL556" i="9"/>
  <c r="AL548" i="9"/>
  <c r="AL618" i="9"/>
  <c r="AL577" i="9"/>
  <c r="AL574" i="9"/>
  <c r="AL566" i="9"/>
  <c r="AL558" i="9"/>
  <c r="AL534" i="9"/>
  <c r="AL526" i="9"/>
  <c r="AL518" i="9"/>
  <c r="AL510" i="9"/>
  <c r="AL502" i="9"/>
  <c r="AL494" i="9"/>
  <c r="AL486" i="9"/>
  <c r="AL478" i="9"/>
  <c r="AL470" i="9"/>
  <c r="AL462" i="9"/>
  <c r="AL571" i="9"/>
  <c r="AL569" i="9"/>
  <c r="AL545" i="9"/>
  <c r="AL539" i="9"/>
  <c r="AL531" i="9"/>
  <c r="AL523" i="9"/>
  <c r="AL515" i="9"/>
  <c r="AL507" i="9"/>
  <c r="AL499" i="9"/>
  <c r="AL491" i="9"/>
  <c r="AL483" i="9"/>
  <c r="AL475" i="9"/>
  <c r="AL467" i="9"/>
  <c r="AL563" i="9"/>
  <c r="AL536" i="9"/>
  <c r="AL528" i="9"/>
  <c r="AL520" i="9"/>
  <c r="AL512" i="9"/>
  <c r="AL504" i="9"/>
  <c r="AL496" i="9"/>
  <c r="AL488" i="9"/>
  <c r="AL480" i="9"/>
  <c r="AL472" i="9"/>
  <c r="AL464" i="9"/>
  <c r="AL456" i="9"/>
  <c r="AL544" i="9"/>
  <c r="AL541" i="9"/>
  <c r="AL533" i="9"/>
  <c r="AL525" i="9"/>
  <c r="AL517" i="9"/>
  <c r="AL509" i="9"/>
  <c r="AL501" i="9"/>
  <c r="AL493" i="9"/>
  <c r="AL485" i="9"/>
  <c r="AL477" i="9"/>
  <c r="AL469" i="9"/>
  <c r="AL461" i="9"/>
  <c r="AL550" i="9"/>
  <c r="AL543" i="9"/>
  <c r="AL538" i="9"/>
  <c r="AL530" i="9"/>
  <c r="AL522" i="9"/>
  <c r="AL514" i="9"/>
  <c r="AL555" i="9"/>
  <c r="AL535" i="9"/>
  <c r="AL527" i="9"/>
  <c r="AL519" i="9"/>
  <c r="AL511" i="9"/>
  <c r="AL503" i="9"/>
  <c r="AL495" i="9"/>
  <c r="AL487" i="9"/>
  <c r="AL479" i="9"/>
  <c r="AL471" i="9"/>
  <c r="AL560" i="9"/>
  <c r="AL553" i="9"/>
  <c r="AL547" i="9"/>
  <c r="AL542" i="9"/>
  <c r="AL540" i="9"/>
  <c r="AL532" i="9"/>
  <c r="AL524" i="9"/>
  <c r="AL516" i="9"/>
  <c r="AL508" i="9"/>
  <c r="AL500" i="9"/>
  <c r="AL492" i="9"/>
  <c r="AL484" i="9"/>
  <c r="AL476" i="9"/>
  <c r="AL468" i="9"/>
  <c r="AL460" i="9"/>
  <c r="AT751" i="9"/>
  <c r="AT755" i="9"/>
  <c r="AT744" i="9"/>
  <c r="AT728" i="9"/>
  <c r="AT720" i="9"/>
  <c r="AT712" i="9"/>
  <c r="AT704" i="9"/>
  <c r="AT741" i="9"/>
  <c r="AT725" i="9"/>
  <c r="AT717" i="9"/>
  <c r="AT709" i="9"/>
  <c r="AT752" i="9"/>
  <c r="AT746" i="9"/>
  <c r="AT730" i="9"/>
  <c r="AT748" i="9"/>
  <c r="AT743" i="9"/>
  <c r="AT727" i="9"/>
  <c r="AT719" i="9"/>
  <c r="AT711" i="9"/>
  <c r="AT740" i="9"/>
  <c r="AT724" i="9"/>
  <c r="AT749" i="9"/>
  <c r="AT745" i="9"/>
  <c r="AT729" i="9"/>
  <c r="AT721" i="9"/>
  <c r="AT713" i="9"/>
  <c r="AT754" i="9"/>
  <c r="AT753" i="9"/>
  <c r="AT742" i="9"/>
  <c r="AT726" i="9"/>
  <c r="AT718" i="9"/>
  <c r="AT723" i="9"/>
  <c r="AT705" i="9"/>
  <c r="AT703" i="9"/>
  <c r="AT697" i="9"/>
  <c r="AT689" i="9"/>
  <c r="AT681" i="9"/>
  <c r="AT673" i="9"/>
  <c r="AT665" i="9"/>
  <c r="AT731" i="9"/>
  <c r="AT716" i="9"/>
  <c r="AT706" i="9"/>
  <c r="AT694" i="9"/>
  <c r="AT686" i="9"/>
  <c r="AT678" i="9"/>
  <c r="AT747" i="9"/>
  <c r="AT702" i="9"/>
  <c r="AT699" i="9"/>
  <c r="AT691" i="9"/>
  <c r="AT683" i="9"/>
  <c r="AT675" i="9"/>
  <c r="AT750" i="9"/>
  <c r="AT714" i="9"/>
  <c r="AT710" i="9"/>
  <c r="AT696" i="9"/>
  <c r="AT722" i="9"/>
  <c r="AT707" i="9"/>
  <c r="AT701" i="9"/>
  <c r="AT693" i="9"/>
  <c r="AT685" i="9"/>
  <c r="AT677" i="9"/>
  <c r="AT698" i="9"/>
  <c r="AT690" i="9"/>
  <c r="AT682" i="9"/>
  <c r="AT674" i="9"/>
  <c r="AT666" i="9"/>
  <c r="AT715" i="9"/>
  <c r="AT708" i="9"/>
  <c r="AT695" i="9"/>
  <c r="AT687" i="9"/>
  <c r="AT679" i="9"/>
  <c r="AT664" i="9"/>
  <c r="AT654" i="9"/>
  <c r="AT646" i="9"/>
  <c r="AT638" i="9"/>
  <c r="AT680" i="9"/>
  <c r="AT663" i="9"/>
  <c r="AT662" i="9"/>
  <c r="AT659" i="9"/>
  <c r="AT651" i="9"/>
  <c r="AT643" i="9"/>
  <c r="AT635" i="9"/>
  <c r="AT672" i="9"/>
  <c r="AT670" i="9"/>
  <c r="AT668" i="9"/>
  <c r="AT656" i="9"/>
  <c r="AT648" i="9"/>
  <c r="AT640" i="9"/>
  <c r="AT632" i="9"/>
  <c r="AT700" i="9"/>
  <c r="AT661" i="9"/>
  <c r="AT653" i="9"/>
  <c r="AT645" i="9"/>
  <c r="AT637" i="9"/>
  <c r="AT688" i="9"/>
  <c r="AT684" i="9"/>
  <c r="AT658" i="9"/>
  <c r="AT650" i="9"/>
  <c r="AT642" i="9"/>
  <c r="AT655" i="9"/>
  <c r="AT647" i="9"/>
  <c r="AT639" i="9"/>
  <c r="AT676" i="9"/>
  <c r="AT671" i="9"/>
  <c r="AT669" i="9"/>
  <c r="AT660" i="9"/>
  <c r="AT652" i="9"/>
  <c r="AT644" i="9"/>
  <c r="AT636" i="9"/>
  <c r="AT628" i="9"/>
  <c r="AT623" i="9"/>
  <c r="AT615" i="9"/>
  <c r="AT607" i="9"/>
  <c r="AT599" i="9"/>
  <c r="AT591" i="9"/>
  <c r="AT583" i="9"/>
  <c r="AT630" i="9"/>
  <c r="AT620" i="9"/>
  <c r="AT612" i="9"/>
  <c r="AT604" i="9"/>
  <c r="AT596" i="9"/>
  <c r="AT588" i="9"/>
  <c r="AT629" i="9"/>
  <c r="AT617" i="9"/>
  <c r="AT609" i="9"/>
  <c r="AT601" i="9"/>
  <c r="AT593" i="9"/>
  <c r="AT641" i="9"/>
  <c r="AT627" i="9"/>
  <c r="AT626" i="9"/>
  <c r="AT625" i="9"/>
  <c r="AT622" i="9"/>
  <c r="AT614" i="9"/>
  <c r="AT606" i="9"/>
  <c r="AT598" i="9"/>
  <c r="AT590" i="9"/>
  <c r="AT657" i="9"/>
  <c r="AT619" i="9"/>
  <c r="AT611" i="9"/>
  <c r="AT603" i="9"/>
  <c r="AT634" i="9"/>
  <c r="AT624" i="9"/>
  <c r="AT616" i="9"/>
  <c r="AT608" i="9"/>
  <c r="AT600" i="9"/>
  <c r="AT592" i="9"/>
  <c r="AT692" i="9"/>
  <c r="AT631" i="9"/>
  <c r="AT621" i="9"/>
  <c r="AT613" i="9"/>
  <c r="AT605" i="9"/>
  <c r="AT597" i="9"/>
  <c r="AT589" i="9"/>
  <c r="AT581" i="9"/>
  <c r="AT610" i="9"/>
  <c r="AT586" i="9"/>
  <c r="AT576" i="9"/>
  <c r="AT568" i="9"/>
  <c r="AT573" i="9"/>
  <c r="AT565" i="9"/>
  <c r="AT557" i="9"/>
  <c r="AT549" i="9"/>
  <c r="AT667" i="9"/>
  <c r="AT633" i="9"/>
  <c r="AT580" i="9"/>
  <c r="AT579" i="9"/>
  <c r="AT578" i="9"/>
  <c r="AT570" i="9"/>
  <c r="AT562" i="9"/>
  <c r="AT554" i="9"/>
  <c r="AT575" i="9"/>
  <c r="AT567" i="9"/>
  <c r="AT559" i="9"/>
  <c r="AT618" i="9"/>
  <c r="AT572" i="9"/>
  <c r="AT564" i="9"/>
  <c r="AT556" i="9"/>
  <c r="AT548" i="9"/>
  <c r="AT585" i="9"/>
  <c r="AT584" i="9"/>
  <c r="AT582" i="9"/>
  <c r="AT577" i="9"/>
  <c r="AT649" i="9"/>
  <c r="AT602" i="9"/>
  <c r="AT594" i="9"/>
  <c r="AT587" i="9"/>
  <c r="AT574" i="9"/>
  <c r="AT566" i="9"/>
  <c r="AT558" i="9"/>
  <c r="AT571" i="9"/>
  <c r="AT563" i="9"/>
  <c r="AT547" i="9"/>
  <c r="AT542" i="9"/>
  <c r="AT534" i="9"/>
  <c r="AT526" i="9"/>
  <c r="AT518" i="9"/>
  <c r="AT510" i="9"/>
  <c r="AT502" i="9"/>
  <c r="AT494" i="9"/>
  <c r="AT486" i="9"/>
  <c r="AT478" i="9"/>
  <c r="AT470" i="9"/>
  <c r="AT462" i="9"/>
  <c r="AT546" i="9"/>
  <c r="AT539" i="9"/>
  <c r="AT531" i="9"/>
  <c r="AT523" i="9"/>
  <c r="AT515" i="9"/>
  <c r="AT507" i="9"/>
  <c r="AT499" i="9"/>
  <c r="AT491" i="9"/>
  <c r="AT483" i="9"/>
  <c r="AT475" i="9"/>
  <c r="AT467" i="9"/>
  <c r="AT555" i="9"/>
  <c r="AT553" i="9"/>
  <c r="AT536" i="9"/>
  <c r="AT528" i="9"/>
  <c r="AT520" i="9"/>
  <c r="AT512" i="9"/>
  <c r="AT504" i="9"/>
  <c r="AT496" i="9"/>
  <c r="AT488" i="9"/>
  <c r="AT480" i="9"/>
  <c r="AT472" i="9"/>
  <c r="AT464" i="9"/>
  <c r="AT456" i="9"/>
  <c r="AT560" i="9"/>
  <c r="AT552" i="9"/>
  <c r="AT551" i="9"/>
  <c r="AT545" i="9"/>
  <c r="AT541" i="9"/>
  <c r="AT533" i="9"/>
  <c r="AT525" i="9"/>
  <c r="AT517" i="9"/>
  <c r="AT509" i="9"/>
  <c r="AT501" i="9"/>
  <c r="AT493" i="9"/>
  <c r="AT485" i="9"/>
  <c r="AT477" i="9"/>
  <c r="AT469" i="9"/>
  <c r="AT461" i="9"/>
  <c r="AT561" i="9"/>
  <c r="AT538" i="9"/>
  <c r="AT530" i="9"/>
  <c r="AT522" i="9"/>
  <c r="AT514" i="9"/>
  <c r="AT544" i="9"/>
  <c r="AT535" i="9"/>
  <c r="AT527" i="9"/>
  <c r="AT519" i="9"/>
  <c r="AT511" i="9"/>
  <c r="AT503" i="9"/>
  <c r="AT495" i="9"/>
  <c r="AT487" i="9"/>
  <c r="AT479" i="9"/>
  <c r="AT471" i="9"/>
  <c r="AT543" i="9"/>
  <c r="AT540" i="9"/>
  <c r="AT532" i="9"/>
  <c r="AT524" i="9"/>
  <c r="AT516" i="9"/>
  <c r="AT508" i="9"/>
  <c r="AT500" i="9"/>
  <c r="AT492" i="9"/>
  <c r="AT484" i="9"/>
  <c r="AT476" i="9"/>
  <c r="AT468" i="9"/>
  <c r="AT460" i="9"/>
  <c r="D385" i="9"/>
  <c r="L385" i="9"/>
  <c r="T385" i="9"/>
  <c r="AB385" i="9"/>
  <c r="AJ385" i="9"/>
  <c r="AR385" i="9"/>
  <c r="AZ385" i="9"/>
  <c r="I386" i="9"/>
  <c r="Q386" i="9"/>
  <c r="Y386" i="9"/>
  <c r="AG386" i="9"/>
  <c r="AO386" i="9"/>
  <c r="AW386" i="9"/>
  <c r="F387" i="9"/>
  <c r="N387" i="9"/>
  <c r="V387" i="9"/>
  <c r="AD387" i="9"/>
  <c r="AL387" i="9"/>
  <c r="AT387" i="9"/>
  <c r="C388" i="9"/>
  <c r="K388" i="9"/>
  <c r="S388" i="9"/>
  <c r="AA388" i="9"/>
  <c r="AI388" i="9"/>
  <c r="AQ388" i="9"/>
  <c r="AY388" i="9"/>
  <c r="H389" i="9"/>
  <c r="P389" i="9"/>
  <c r="X389" i="9"/>
  <c r="AF389" i="9"/>
  <c r="AN389" i="9"/>
  <c r="AV389" i="9"/>
  <c r="J391" i="9"/>
  <c r="R391" i="9"/>
  <c r="Z391" i="9"/>
  <c r="AH391" i="9"/>
  <c r="AP391" i="9"/>
  <c r="AX391" i="9"/>
  <c r="G392" i="9"/>
  <c r="O392" i="9"/>
  <c r="W392" i="9"/>
  <c r="AE392" i="9"/>
  <c r="AM392" i="9"/>
  <c r="AU392" i="9"/>
  <c r="D393" i="9"/>
  <c r="L393" i="9"/>
  <c r="T393" i="9"/>
  <c r="AB393" i="9"/>
  <c r="AJ393" i="9"/>
  <c r="AR393" i="9"/>
  <c r="AZ393" i="9"/>
  <c r="I394" i="9"/>
  <c r="Q394" i="9"/>
  <c r="Y394" i="9"/>
  <c r="AG394" i="9"/>
  <c r="AO394" i="9"/>
  <c r="AW394" i="9"/>
  <c r="F395" i="9"/>
  <c r="N395" i="9"/>
  <c r="V395" i="9"/>
  <c r="AD395" i="9"/>
  <c r="AL395" i="9"/>
  <c r="AT395" i="9"/>
  <c r="C396" i="9"/>
  <c r="K396" i="9"/>
  <c r="S396" i="9"/>
  <c r="AA396" i="9"/>
  <c r="AI396" i="9"/>
  <c r="AQ396" i="9"/>
  <c r="AY396" i="9"/>
  <c r="H397" i="9"/>
  <c r="P397" i="9"/>
  <c r="X397" i="9"/>
  <c r="AF397" i="9"/>
  <c r="AN397" i="9"/>
  <c r="AV397" i="9"/>
  <c r="J399" i="9"/>
  <c r="R399" i="9"/>
  <c r="Z399" i="9"/>
  <c r="AH399" i="9"/>
  <c r="AP399" i="9"/>
  <c r="AX399" i="9"/>
  <c r="G400" i="9"/>
  <c r="O400" i="9"/>
  <c r="W400" i="9"/>
  <c r="AE400" i="9"/>
  <c r="AM400" i="9"/>
  <c r="AU400" i="9"/>
  <c r="D401" i="9"/>
  <c r="L401" i="9"/>
  <c r="T401" i="9"/>
  <c r="AB401" i="9"/>
  <c r="AJ401" i="9"/>
  <c r="AR401" i="9"/>
  <c r="AZ401" i="9"/>
  <c r="I402" i="9"/>
  <c r="Q402" i="9"/>
  <c r="Y402" i="9"/>
  <c r="AG402" i="9"/>
  <c r="AO402" i="9"/>
  <c r="AW402" i="9"/>
  <c r="F403" i="9"/>
  <c r="N403" i="9"/>
  <c r="V403" i="9"/>
  <c r="AD403" i="9"/>
  <c r="AL403" i="9"/>
  <c r="AT403" i="9"/>
  <c r="C404" i="9"/>
  <c r="K404" i="9"/>
  <c r="S404" i="9"/>
  <c r="AA404" i="9"/>
  <c r="AI404" i="9"/>
  <c r="AQ404" i="9"/>
  <c r="AY404" i="9"/>
  <c r="H405" i="9"/>
  <c r="P405" i="9"/>
  <c r="X405" i="9"/>
  <c r="AF405" i="9"/>
  <c r="AN405" i="9"/>
  <c r="AV405" i="9"/>
  <c r="J407" i="9"/>
  <c r="R407" i="9"/>
  <c r="Z407" i="9"/>
  <c r="AH407" i="9"/>
  <c r="AP407" i="9"/>
  <c r="AX407" i="9"/>
  <c r="G408" i="9"/>
  <c r="O408" i="9"/>
  <c r="W408" i="9"/>
  <c r="AE408" i="9"/>
  <c r="AM408" i="9"/>
  <c r="AU408" i="9"/>
  <c r="D409" i="9"/>
  <c r="L409" i="9"/>
  <c r="T409" i="9"/>
  <c r="AB409" i="9"/>
  <c r="AJ409" i="9"/>
  <c r="AR409" i="9"/>
  <c r="AZ409" i="9"/>
  <c r="I410" i="9"/>
  <c r="Q410" i="9"/>
  <c r="Y410" i="9"/>
  <c r="AG410" i="9"/>
  <c r="AO410" i="9"/>
  <c r="AW410" i="9"/>
  <c r="F411" i="9"/>
  <c r="N411" i="9"/>
  <c r="V411" i="9"/>
  <c r="AD411" i="9"/>
  <c r="AL411" i="9"/>
  <c r="AT411" i="9"/>
  <c r="K412" i="9"/>
  <c r="S412" i="9"/>
  <c r="AA412" i="9"/>
  <c r="AI412" i="9"/>
  <c r="AQ412" i="9"/>
  <c r="AY412" i="9"/>
  <c r="H413" i="9"/>
  <c r="P413" i="9"/>
  <c r="X413" i="9"/>
  <c r="AF413" i="9"/>
  <c r="AN413" i="9"/>
  <c r="AV413" i="9"/>
  <c r="J415" i="9"/>
  <c r="R415" i="9"/>
  <c r="Z415" i="9"/>
  <c r="AH415" i="9"/>
  <c r="AP415" i="9"/>
  <c r="AX415" i="9"/>
  <c r="G416" i="9"/>
  <c r="O416" i="9"/>
  <c r="W416" i="9"/>
  <c r="AE416" i="9"/>
  <c r="AM416" i="9"/>
  <c r="AU416" i="9"/>
  <c r="D417" i="9"/>
  <c r="L417" i="9"/>
  <c r="T417" i="9"/>
  <c r="AB417" i="9"/>
  <c r="AJ417" i="9"/>
  <c r="AR417" i="9"/>
  <c r="AZ417" i="9"/>
  <c r="I418" i="9"/>
  <c r="Q418" i="9"/>
  <c r="Y418" i="9"/>
  <c r="AG418" i="9"/>
  <c r="AO418" i="9"/>
  <c r="AW418" i="9"/>
  <c r="F419" i="9"/>
  <c r="N419" i="9"/>
  <c r="V419" i="9"/>
  <c r="AD419" i="9"/>
  <c r="AL419" i="9"/>
  <c r="AT419" i="9"/>
  <c r="K420" i="9"/>
  <c r="S420" i="9"/>
  <c r="AA420" i="9"/>
  <c r="AI420" i="9"/>
  <c r="AQ420" i="9"/>
  <c r="AY420" i="9"/>
  <c r="H421" i="9"/>
  <c r="P421" i="9"/>
  <c r="X421" i="9"/>
  <c r="AF421" i="9"/>
  <c r="AN421" i="9"/>
  <c r="AV421" i="9"/>
  <c r="J423" i="9"/>
  <c r="R423" i="9"/>
  <c r="Z423" i="9"/>
  <c r="AH423" i="9"/>
  <c r="AP423" i="9"/>
  <c r="AX423" i="9"/>
  <c r="G424" i="9"/>
  <c r="O424" i="9"/>
  <c r="W424" i="9"/>
  <c r="AE424" i="9"/>
  <c r="AM424" i="9"/>
  <c r="AU424" i="9"/>
  <c r="D425" i="9"/>
  <c r="L425" i="9"/>
  <c r="T425" i="9"/>
  <c r="AB425" i="9"/>
  <c r="AJ425" i="9"/>
  <c r="AR425" i="9"/>
  <c r="AZ425" i="9"/>
  <c r="I426" i="9"/>
  <c r="Q426" i="9"/>
  <c r="Y426" i="9"/>
  <c r="AG426" i="9"/>
  <c r="AO426" i="9"/>
  <c r="AW426" i="9"/>
  <c r="F427" i="9"/>
  <c r="N427" i="9"/>
  <c r="V427" i="9"/>
  <c r="AD427" i="9"/>
  <c r="AL427" i="9"/>
  <c r="AT427" i="9"/>
  <c r="K428" i="9"/>
  <c r="S428" i="9"/>
  <c r="AA428" i="9"/>
  <c r="AI428" i="9"/>
  <c r="AQ428" i="9"/>
  <c r="AY428" i="9"/>
  <c r="H429" i="9"/>
  <c r="P429" i="9"/>
  <c r="X429" i="9"/>
  <c r="AF429" i="9"/>
  <c r="AN429" i="9"/>
  <c r="AV429" i="9"/>
  <c r="J431" i="9"/>
  <c r="R431" i="9"/>
  <c r="Z431" i="9"/>
  <c r="AH431" i="9"/>
  <c r="AP431" i="9"/>
  <c r="AX431" i="9"/>
  <c r="G432" i="9"/>
  <c r="O432" i="9"/>
  <c r="W432" i="9"/>
  <c r="AE432" i="9"/>
  <c r="AM432" i="9"/>
  <c r="AU432" i="9"/>
  <c r="D433" i="9"/>
  <c r="L433" i="9"/>
  <c r="T433" i="9"/>
  <c r="AB433" i="9"/>
  <c r="AJ433" i="9"/>
  <c r="AR433" i="9"/>
  <c r="AZ433" i="9"/>
  <c r="I434" i="9"/>
  <c r="Q434" i="9"/>
  <c r="Y434" i="9"/>
  <c r="AG434" i="9"/>
  <c r="AO434" i="9"/>
  <c r="AW434" i="9"/>
  <c r="F435" i="9"/>
  <c r="N435" i="9"/>
  <c r="V435" i="9"/>
  <c r="AD435" i="9"/>
  <c r="AL435" i="9"/>
  <c r="AT435" i="9"/>
  <c r="K436" i="9"/>
  <c r="S436" i="9"/>
  <c r="AA436" i="9"/>
  <c r="AI436" i="9"/>
  <c r="AQ436" i="9"/>
  <c r="AY436" i="9"/>
  <c r="H437" i="9"/>
  <c r="P437" i="9"/>
  <c r="X437" i="9"/>
  <c r="AF437" i="9"/>
  <c r="AN437" i="9"/>
  <c r="AV437" i="9"/>
  <c r="J439" i="9"/>
  <c r="R439" i="9"/>
  <c r="Z439" i="9"/>
  <c r="AH439" i="9"/>
  <c r="AP439" i="9"/>
  <c r="AX439" i="9"/>
  <c r="G440" i="9"/>
  <c r="O440" i="9"/>
  <c r="W440" i="9"/>
  <c r="AE440" i="9"/>
  <c r="AM440" i="9"/>
  <c r="AU440" i="9"/>
  <c r="L441" i="9"/>
  <c r="T441" i="9"/>
  <c r="AB441" i="9"/>
  <c r="AJ441" i="9"/>
  <c r="AR441" i="9"/>
  <c r="AZ441" i="9"/>
  <c r="I442" i="9"/>
  <c r="Q442" i="9"/>
  <c r="Y442" i="9"/>
  <c r="AG442" i="9"/>
  <c r="AO442" i="9"/>
  <c r="AW442" i="9"/>
  <c r="F443" i="9"/>
  <c r="N443" i="9"/>
  <c r="V443" i="9"/>
  <c r="AD443" i="9"/>
  <c r="AL443" i="9"/>
  <c r="AT443" i="9"/>
  <c r="K444" i="9"/>
  <c r="S444" i="9"/>
  <c r="AA444" i="9"/>
  <c r="AI444" i="9"/>
  <c r="AQ444" i="9"/>
  <c r="AY444" i="9"/>
  <c r="H445" i="9"/>
  <c r="P445" i="9"/>
  <c r="X445" i="9"/>
  <c r="AF445" i="9"/>
  <c r="AN445" i="9"/>
  <c r="AV445" i="9"/>
  <c r="J447" i="9"/>
  <c r="R447" i="9"/>
  <c r="Z447" i="9"/>
  <c r="AH447" i="9"/>
  <c r="AP447" i="9"/>
  <c r="AX447" i="9"/>
  <c r="G448" i="9"/>
  <c r="O448" i="9"/>
  <c r="W448" i="9"/>
  <c r="AE448" i="9"/>
  <c r="AM448" i="9"/>
  <c r="AU448" i="9"/>
  <c r="L449" i="9"/>
  <c r="T449" i="9"/>
  <c r="AB449" i="9"/>
  <c r="AJ449" i="9"/>
  <c r="L450" i="9"/>
  <c r="AD450" i="9"/>
  <c r="AM450" i="9"/>
  <c r="AW450" i="9"/>
  <c r="O451" i="9"/>
  <c r="X451" i="9"/>
  <c r="AG451" i="9"/>
  <c r="AP451" i="9"/>
  <c r="AY451" i="9"/>
  <c r="I452" i="9"/>
  <c r="S452" i="9"/>
  <c r="AB452" i="9"/>
  <c r="AT452" i="9"/>
  <c r="N453" i="9"/>
  <c r="Y453" i="9"/>
  <c r="AJ453" i="9"/>
  <c r="AT453" i="9"/>
  <c r="O454" i="9"/>
  <c r="Z454" i="9"/>
  <c r="AU454" i="9"/>
  <c r="P455" i="9"/>
  <c r="AA455" i="9"/>
  <c r="AL455" i="9"/>
  <c r="AV455" i="9"/>
  <c r="G456" i="9"/>
  <c r="Q456" i="9"/>
  <c r="AB456" i="9"/>
  <c r="AM456" i="9"/>
  <c r="AW456" i="9"/>
  <c r="H457" i="9"/>
  <c r="R457" i="9"/>
  <c r="AN457" i="9"/>
  <c r="AX457" i="9"/>
  <c r="I458" i="9"/>
  <c r="S458" i="9"/>
  <c r="AD458" i="9"/>
  <c r="AO458" i="9"/>
  <c r="AY458" i="9"/>
  <c r="J459" i="9"/>
  <c r="V459" i="9"/>
  <c r="AH459" i="9"/>
  <c r="AU459" i="9"/>
  <c r="G460" i="9"/>
  <c r="T460" i="9"/>
  <c r="AF460" i="9"/>
  <c r="AU460" i="9"/>
  <c r="H461" i="9"/>
  <c r="X461" i="9"/>
  <c r="AN461" i="9"/>
  <c r="AE462" i="9"/>
  <c r="W463" i="9"/>
  <c r="AM463" i="9"/>
  <c r="Q464" i="9"/>
  <c r="AG464" i="9"/>
  <c r="AW464" i="9"/>
  <c r="I465" i="9"/>
  <c r="Y465" i="9"/>
  <c r="AO465" i="9"/>
  <c r="AL466" i="9"/>
  <c r="AF467" i="9"/>
  <c r="AF468" i="9"/>
  <c r="AH469" i="9"/>
  <c r="AE470" i="9"/>
  <c r="AG472" i="9"/>
  <c r="AG473" i="9"/>
  <c r="AL474" i="9"/>
  <c r="AI475" i="9"/>
  <c r="AF476" i="9"/>
  <c r="Z478" i="9"/>
  <c r="AB479" i="9"/>
  <c r="Y480" i="9"/>
  <c r="V481" i="9"/>
  <c r="V482" i="9"/>
  <c r="S483" i="9"/>
  <c r="AY483" i="9"/>
  <c r="P484" i="9"/>
  <c r="AV484" i="9"/>
  <c r="J486" i="9"/>
  <c r="AP486" i="9"/>
  <c r="L487" i="9"/>
  <c r="AR487" i="9"/>
  <c r="I488" i="9"/>
  <c r="AO488" i="9"/>
  <c r="AL489" i="9"/>
  <c r="AL490" i="9"/>
  <c r="AI491" i="9"/>
  <c r="AF492" i="9"/>
  <c r="Z494" i="9"/>
  <c r="AB495" i="9"/>
  <c r="Y496" i="9"/>
  <c r="V497" i="9"/>
  <c r="V498" i="9"/>
  <c r="S499" i="9"/>
  <c r="AY499" i="9"/>
  <c r="P500" i="9"/>
  <c r="AV500" i="9"/>
  <c r="J502" i="9"/>
  <c r="AP502" i="9"/>
  <c r="L503" i="9"/>
  <c r="AR503" i="9"/>
  <c r="I504" i="9"/>
  <c r="AO504" i="9"/>
  <c r="AL505" i="9"/>
  <c r="AL506" i="9"/>
  <c r="AN507" i="9"/>
  <c r="AM510" i="9"/>
  <c r="T511" i="9"/>
  <c r="AD513" i="9"/>
  <c r="AN515" i="9"/>
  <c r="AP517" i="9"/>
  <c r="AJ519" i="9"/>
  <c r="AD521" i="9"/>
  <c r="AY522" i="9"/>
  <c r="Z525" i="9"/>
  <c r="AZ527" i="9"/>
  <c r="AV531" i="9"/>
  <c r="AH533" i="9"/>
  <c r="T535" i="9"/>
  <c r="AH541" i="9"/>
  <c r="Z542" i="9"/>
  <c r="AW546" i="9"/>
  <c r="X548" i="9"/>
  <c r="AP556" i="9"/>
  <c r="AN562" i="9"/>
  <c r="G748" i="9"/>
  <c r="G755" i="9"/>
  <c r="G752" i="9"/>
  <c r="G754" i="9"/>
  <c r="G741" i="9"/>
  <c r="G753" i="9"/>
  <c r="G746" i="9"/>
  <c r="G749" i="9"/>
  <c r="G743" i="9"/>
  <c r="G740" i="9"/>
  <c r="G750" i="9"/>
  <c r="G745" i="9"/>
  <c r="G742" i="9"/>
  <c r="G751" i="9"/>
  <c r="G747" i="9"/>
  <c r="G744" i="9"/>
  <c r="G467" i="9"/>
  <c r="G472" i="9"/>
  <c r="G469" i="9"/>
  <c r="G461" i="9"/>
  <c r="G453" i="9"/>
  <c r="G474" i="9"/>
  <c r="G466" i="9"/>
  <c r="G468" i="9"/>
  <c r="G473" i="9"/>
  <c r="G465" i="9"/>
  <c r="G457" i="9"/>
  <c r="O748" i="9"/>
  <c r="O755" i="9"/>
  <c r="O752" i="9"/>
  <c r="O751" i="9"/>
  <c r="O741" i="9"/>
  <c r="O746" i="9"/>
  <c r="O743" i="9"/>
  <c r="O753" i="9"/>
  <c r="O740" i="9"/>
  <c r="O754" i="9"/>
  <c r="O749" i="9"/>
  <c r="O745" i="9"/>
  <c r="O742" i="9"/>
  <c r="O750" i="9"/>
  <c r="O747" i="9"/>
  <c r="O744" i="9"/>
  <c r="O539" i="9"/>
  <c r="O531" i="9"/>
  <c r="O523" i="9"/>
  <c r="O515" i="9"/>
  <c r="O507" i="9"/>
  <c r="O499" i="9"/>
  <c r="O491" i="9"/>
  <c r="O483" i="9"/>
  <c r="O475" i="9"/>
  <c r="O467" i="9"/>
  <c r="O536" i="9"/>
  <c r="O528" i="9"/>
  <c r="O520" i="9"/>
  <c r="O512" i="9"/>
  <c r="O504" i="9"/>
  <c r="O496" i="9"/>
  <c r="O488" i="9"/>
  <c r="O480" i="9"/>
  <c r="O472" i="9"/>
  <c r="O533" i="9"/>
  <c r="O525" i="9"/>
  <c r="O517" i="9"/>
  <c r="O509" i="9"/>
  <c r="O501" i="9"/>
  <c r="O493" i="9"/>
  <c r="O485" i="9"/>
  <c r="O477" i="9"/>
  <c r="O469" i="9"/>
  <c r="O461" i="9"/>
  <c r="O453" i="9"/>
  <c r="O538" i="9"/>
  <c r="O530" i="9"/>
  <c r="O522" i="9"/>
  <c r="O514" i="9"/>
  <c r="O506" i="9"/>
  <c r="O498" i="9"/>
  <c r="O490" i="9"/>
  <c r="O482" i="9"/>
  <c r="O474" i="9"/>
  <c r="O466" i="9"/>
  <c r="O535" i="9"/>
  <c r="O527" i="9"/>
  <c r="O519" i="9"/>
  <c r="O511" i="9"/>
  <c r="O540" i="9"/>
  <c r="O532" i="9"/>
  <c r="O524" i="9"/>
  <c r="O516" i="9"/>
  <c r="O508" i="9"/>
  <c r="O500" i="9"/>
  <c r="O492" i="9"/>
  <c r="O484" i="9"/>
  <c r="O476" i="9"/>
  <c r="O468" i="9"/>
  <c r="O537" i="9"/>
  <c r="O529" i="9"/>
  <c r="O521" i="9"/>
  <c r="O513" i="9"/>
  <c r="O505" i="9"/>
  <c r="O497" i="9"/>
  <c r="O489" i="9"/>
  <c r="O481" i="9"/>
  <c r="O473" i="9"/>
  <c r="O465" i="9"/>
  <c r="O457" i="9"/>
  <c r="W748" i="9"/>
  <c r="W755" i="9"/>
  <c r="W752" i="9"/>
  <c r="W754" i="9"/>
  <c r="W750" i="9"/>
  <c r="W741" i="9"/>
  <c r="W746" i="9"/>
  <c r="W751" i="9"/>
  <c r="W743" i="9"/>
  <c r="W740" i="9"/>
  <c r="W745" i="9"/>
  <c r="W753" i="9"/>
  <c r="W742" i="9"/>
  <c r="W749" i="9"/>
  <c r="W747" i="9"/>
  <c r="W744" i="9"/>
  <c r="W565" i="9"/>
  <c r="W562" i="9"/>
  <c r="W554" i="9"/>
  <c r="W546" i="9"/>
  <c r="W559" i="9"/>
  <c r="W551" i="9"/>
  <c r="W564" i="9"/>
  <c r="W556" i="9"/>
  <c r="W561" i="9"/>
  <c r="W553" i="9"/>
  <c r="W545" i="9"/>
  <c r="W563" i="9"/>
  <c r="W555" i="9"/>
  <c r="W548" i="9"/>
  <c r="W539" i="9"/>
  <c r="W531" i="9"/>
  <c r="W523" i="9"/>
  <c r="W515" i="9"/>
  <c r="W507" i="9"/>
  <c r="W499" i="9"/>
  <c r="W491" i="9"/>
  <c r="W483" i="9"/>
  <c r="W475" i="9"/>
  <c r="W467" i="9"/>
  <c r="W557" i="9"/>
  <c r="W547" i="9"/>
  <c r="W542" i="9"/>
  <c r="W536" i="9"/>
  <c r="W528" i="9"/>
  <c r="W520" i="9"/>
  <c r="W512" i="9"/>
  <c r="W504" i="9"/>
  <c r="W496" i="9"/>
  <c r="W488" i="9"/>
  <c r="W480" i="9"/>
  <c r="W472" i="9"/>
  <c r="W558" i="9"/>
  <c r="W541" i="9"/>
  <c r="W533" i="9"/>
  <c r="W525" i="9"/>
  <c r="W517" i="9"/>
  <c r="W509" i="9"/>
  <c r="W501" i="9"/>
  <c r="W493" i="9"/>
  <c r="W485" i="9"/>
  <c r="W477" i="9"/>
  <c r="W469" i="9"/>
  <c r="W461" i="9"/>
  <c r="W453" i="9"/>
  <c r="W560" i="9"/>
  <c r="W538" i="9"/>
  <c r="W530" i="9"/>
  <c r="W522" i="9"/>
  <c r="W514" i="9"/>
  <c r="W506" i="9"/>
  <c r="W498" i="9"/>
  <c r="W490" i="9"/>
  <c r="W482" i="9"/>
  <c r="W474" i="9"/>
  <c r="W466" i="9"/>
  <c r="W535" i="9"/>
  <c r="W527" i="9"/>
  <c r="W519" i="9"/>
  <c r="W511" i="9"/>
  <c r="W550" i="9"/>
  <c r="W540" i="9"/>
  <c r="W532" i="9"/>
  <c r="W524" i="9"/>
  <c r="W516" i="9"/>
  <c r="W508" i="9"/>
  <c r="W500" i="9"/>
  <c r="W492" i="9"/>
  <c r="W484" i="9"/>
  <c r="W476" i="9"/>
  <c r="W468" i="9"/>
  <c r="W552" i="9"/>
  <c r="W549" i="9"/>
  <c r="W544" i="9"/>
  <c r="W537" i="9"/>
  <c r="W529" i="9"/>
  <c r="W521" i="9"/>
  <c r="W513" i="9"/>
  <c r="W505" i="9"/>
  <c r="W497" i="9"/>
  <c r="W489" i="9"/>
  <c r="W481" i="9"/>
  <c r="W473" i="9"/>
  <c r="W465" i="9"/>
  <c r="W457" i="9"/>
  <c r="AE748" i="9"/>
  <c r="AE755" i="9"/>
  <c r="AE752" i="9"/>
  <c r="AE749" i="9"/>
  <c r="AE741" i="9"/>
  <c r="AE746" i="9"/>
  <c r="AE750" i="9"/>
  <c r="AE743" i="9"/>
  <c r="AE740" i="9"/>
  <c r="AE754" i="9"/>
  <c r="AE751" i="9"/>
  <c r="AE745" i="9"/>
  <c r="AE742" i="9"/>
  <c r="AE747" i="9"/>
  <c r="AE753" i="9"/>
  <c r="AE744" i="9"/>
  <c r="AE612" i="9"/>
  <c r="AE604" i="9"/>
  <c r="AE596" i="9"/>
  <c r="AE588" i="9"/>
  <c r="AE617" i="9"/>
  <c r="AE609" i="9"/>
  <c r="AE601" i="9"/>
  <c r="AE593" i="9"/>
  <c r="AE614" i="9"/>
  <c r="AE606" i="9"/>
  <c r="AE598" i="9"/>
  <c r="AE590" i="9"/>
  <c r="AE611" i="9"/>
  <c r="AE603" i="9"/>
  <c r="AE595" i="9"/>
  <c r="AE587" i="9"/>
  <c r="AE616" i="9"/>
  <c r="AE608" i="9"/>
  <c r="AE613" i="9"/>
  <c r="AE605" i="9"/>
  <c r="AE597" i="9"/>
  <c r="AE589" i="9"/>
  <c r="AE610" i="9"/>
  <c r="AE602" i="9"/>
  <c r="AE594" i="9"/>
  <c r="AE586" i="9"/>
  <c r="AE599" i="9"/>
  <c r="AE584" i="9"/>
  <c r="AE582" i="9"/>
  <c r="AE581" i="9"/>
  <c r="AE573" i="9"/>
  <c r="AE565" i="9"/>
  <c r="AE607" i="9"/>
  <c r="AE600" i="9"/>
  <c r="AE578" i="9"/>
  <c r="AE570" i="9"/>
  <c r="AE562" i="9"/>
  <c r="AE554" i="9"/>
  <c r="AE546" i="9"/>
  <c r="AE575" i="9"/>
  <c r="AE567" i="9"/>
  <c r="AE559" i="9"/>
  <c r="AE551" i="9"/>
  <c r="AE615" i="9"/>
  <c r="AE572" i="9"/>
  <c r="AE564" i="9"/>
  <c r="AE556" i="9"/>
  <c r="AE585" i="9"/>
  <c r="AE583" i="9"/>
  <c r="AE577" i="9"/>
  <c r="AE569" i="9"/>
  <c r="AE561" i="9"/>
  <c r="AE553" i="9"/>
  <c r="AE545" i="9"/>
  <c r="AE574" i="9"/>
  <c r="AE591" i="9"/>
  <c r="AE571" i="9"/>
  <c r="AE563" i="9"/>
  <c r="AE555" i="9"/>
  <c r="AE566" i="9"/>
  <c r="AE560" i="9"/>
  <c r="AE550" i="9"/>
  <c r="AE549" i="9"/>
  <c r="AE544" i="9"/>
  <c r="AE539" i="9"/>
  <c r="AE531" i="9"/>
  <c r="AE523" i="9"/>
  <c r="AE515" i="9"/>
  <c r="AE507" i="9"/>
  <c r="AE499" i="9"/>
  <c r="AE491" i="9"/>
  <c r="AE483" i="9"/>
  <c r="AE475" i="9"/>
  <c r="AE467" i="9"/>
  <c r="AE543" i="9"/>
  <c r="AE536" i="9"/>
  <c r="AE528" i="9"/>
  <c r="AE520" i="9"/>
  <c r="AE512" i="9"/>
  <c r="AE504" i="9"/>
  <c r="AE496" i="9"/>
  <c r="AE488" i="9"/>
  <c r="AE480" i="9"/>
  <c r="AE472" i="9"/>
  <c r="AE592" i="9"/>
  <c r="AE579" i="9"/>
  <c r="AE552" i="9"/>
  <c r="AE548" i="9"/>
  <c r="AE541" i="9"/>
  <c r="AE533" i="9"/>
  <c r="AE525" i="9"/>
  <c r="AE517" i="9"/>
  <c r="AE509" i="9"/>
  <c r="AE501" i="9"/>
  <c r="AE493" i="9"/>
  <c r="AE485" i="9"/>
  <c r="AE477" i="9"/>
  <c r="AE469" i="9"/>
  <c r="AE461" i="9"/>
  <c r="AE453" i="9"/>
  <c r="AE547" i="9"/>
  <c r="AE542" i="9"/>
  <c r="AE538" i="9"/>
  <c r="AE530" i="9"/>
  <c r="AE522" i="9"/>
  <c r="AE514" i="9"/>
  <c r="AE506" i="9"/>
  <c r="AE498" i="9"/>
  <c r="AE490" i="9"/>
  <c r="AE482" i="9"/>
  <c r="AE474" i="9"/>
  <c r="AE466" i="9"/>
  <c r="AE576" i="9"/>
  <c r="AE535" i="9"/>
  <c r="AE527" i="9"/>
  <c r="AE519" i="9"/>
  <c r="AE511" i="9"/>
  <c r="AE540" i="9"/>
  <c r="AE532" i="9"/>
  <c r="AE524" i="9"/>
  <c r="AE516" i="9"/>
  <c r="AE508" i="9"/>
  <c r="AE500" i="9"/>
  <c r="AE492" i="9"/>
  <c r="AE484" i="9"/>
  <c r="AE476" i="9"/>
  <c r="AE468" i="9"/>
  <c r="AE557" i="9"/>
  <c r="AE537" i="9"/>
  <c r="AE529" i="9"/>
  <c r="AE521" i="9"/>
  <c r="AE513" i="9"/>
  <c r="AE505" i="9"/>
  <c r="AE497" i="9"/>
  <c r="AE489" i="9"/>
  <c r="AE481" i="9"/>
  <c r="AE473" i="9"/>
  <c r="AE465" i="9"/>
  <c r="AE457" i="9"/>
  <c r="AM754" i="9"/>
  <c r="AM748" i="9"/>
  <c r="AM755" i="9"/>
  <c r="AM752" i="9"/>
  <c r="AM741" i="9"/>
  <c r="AM746" i="9"/>
  <c r="AM753" i="9"/>
  <c r="AM749" i="9"/>
  <c r="AM743" i="9"/>
  <c r="AM740" i="9"/>
  <c r="AM750" i="9"/>
  <c r="AM745" i="9"/>
  <c r="AM742" i="9"/>
  <c r="AM751" i="9"/>
  <c r="AM747" i="9"/>
  <c r="AM678" i="9"/>
  <c r="AM670" i="9"/>
  <c r="AM662" i="9"/>
  <c r="AM672" i="9"/>
  <c r="AM679" i="9"/>
  <c r="AM671" i="9"/>
  <c r="AM744" i="9"/>
  <c r="AM675" i="9"/>
  <c r="AM659" i="9"/>
  <c r="AM651" i="9"/>
  <c r="AM643" i="9"/>
  <c r="AM635" i="9"/>
  <c r="AM656" i="9"/>
  <c r="AM648" i="9"/>
  <c r="AM640" i="9"/>
  <c r="AM676" i="9"/>
  <c r="AM673" i="9"/>
  <c r="AM669" i="9"/>
  <c r="AM661" i="9"/>
  <c r="AM653" i="9"/>
  <c r="AM645" i="9"/>
  <c r="AM637" i="9"/>
  <c r="AM658" i="9"/>
  <c r="AM650" i="9"/>
  <c r="AM642" i="9"/>
  <c r="AM667" i="9"/>
  <c r="AM666" i="9"/>
  <c r="AM655" i="9"/>
  <c r="AM647" i="9"/>
  <c r="AM674" i="9"/>
  <c r="AM660" i="9"/>
  <c r="AM652" i="9"/>
  <c r="AM644" i="9"/>
  <c r="AM677" i="9"/>
  <c r="AM668" i="9"/>
  <c r="AM665" i="9"/>
  <c r="AM664" i="9"/>
  <c r="AM657" i="9"/>
  <c r="AM649" i="9"/>
  <c r="AM641" i="9"/>
  <c r="AM633" i="9"/>
  <c r="AM625" i="9"/>
  <c r="AM634" i="9"/>
  <c r="AM629" i="9"/>
  <c r="AM620" i="9"/>
  <c r="AM612" i="9"/>
  <c r="AM604" i="9"/>
  <c r="AM596" i="9"/>
  <c r="AM588" i="9"/>
  <c r="AM628" i="9"/>
  <c r="AM627" i="9"/>
  <c r="AM626" i="9"/>
  <c r="AM617" i="9"/>
  <c r="AM609" i="9"/>
  <c r="AM601" i="9"/>
  <c r="AM593" i="9"/>
  <c r="AM638" i="9"/>
  <c r="AM631" i="9"/>
  <c r="AM622" i="9"/>
  <c r="AM614" i="9"/>
  <c r="AM606" i="9"/>
  <c r="AM598" i="9"/>
  <c r="AM590" i="9"/>
  <c r="AM619" i="9"/>
  <c r="AM611" i="9"/>
  <c r="AM603" i="9"/>
  <c r="AM595" i="9"/>
  <c r="AM587" i="9"/>
  <c r="AM663" i="9"/>
  <c r="AM654" i="9"/>
  <c r="AM624" i="9"/>
  <c r="AM616" i="9"/>
  <c r="AM608" i="9"/>
  <c r="AM621" i="9"/>
  <c r="AM613" i="9"/>
  <c r="AM605" i="9"/>
  <c r="AM597" i="9"/>
  <c r="AM589" i="9"/>
  <c r="AM639" i="9"/>
  <c r="AM618" i="9"/>
  <c r="AM610" i="9"/>
  <c r="AM602" i="9"/>
  <c r="AM594" i="9"/>
  <c r="AM586" i="9"/>
  <c r="AM607" i="9"/>
  <c r="AM585" i="9"/>
  <c r="AM580" i="9"/>
  <c r="AM579" i="9"/>
  <c r="AM573" i="9"/>
  <c r="AM565" i="9"/>
  <c r="AM581" i="9"/>
  <c r="AM578" i="9"/>
  <c r="AM570" i="9"/>
  <c r="AM562" i="9"/>
  <c r="AM554" i="9"/>
  <c r="AM546" i="9"/>
  <c r="AM636" i="9"/>
  <c r="AM615" i="9"/>
  <c r="AM584" i="9"/>
  <c r="AM582" i="9"/>
  <c r="AM575" i="9"/>
  <c r="AM567" i="9"/>
  <c r="AM559" i="9"/>
  <c r="AM551" i="9"/>
  <c r="AM632" i="9"/>
  <c r="AM630" i="9"/>
  <c r="AM572" i="9"/>
  <c r="AM564" i="9"/>
  <c r="AM556" i="9"/>
  <c r="AM591" i="9"/>
  <c r="AM577" i="9"/>
  <c r="AM569" i="9"/>
  <c r="AM561" i="9"/>
  <c r="AM553" i="9"/>
  <c r="AM545" i="9"/>
  <c r="AM623" i="9"/>
  <c r="AM592" i="9"/>
  <c r="AM574" i="9"/>
  <c r="AM599" i="9"/>
  <c r="AM583" i="9"/>
  <c r="AM571" i="9"/>
  <c r="AM563" i="9"/>
  <c r="AM555" i="9"/>
  <c r="AM539" i="9"/>
  <c r="AM531" i="9"/>
  <c r="AM523" i="9"/>
  <c r="AM515" i="9"/>
  <c r="AM507" i="9"/>
  <c r="AM499" i="9"/>
  <c r="AM491" i="9"/>
  <c r="AM483" i="9"/>
  <c r="AM475" i="9"/>
  <c r="AM467" i="9"/>
  <c r="AM536" i="9"/>
  <c r="AM528" i="9"/>
  <c r="AM520" i="9"/>
  <c r="AM512" i="9"/>
  <c r="AM504" i="9"/>
  <c r="AM496" i="9"/>
  <c r="AM488" i="9"/>
  <c r="AM480" i="9"/>
  <c r="AM472" i="9"/>
  <c r="AM549" i="9"/>
  <c r="AM544" i="9"/>
  <c r="AM541" i="9"/>
  <c r="AM533" i="9"/>
  <c r="AM525" i="9"/>
  <c r="AM517" i="9"/>
  <c r="AM509" i="9"/>
  <c r="AM501" i="9"/>
  <c r="AM493" i="9"/>
  <c r="AM485" i="9"/>
  <c r="AM477" i="9"/>
  <c r="AM469" i="9"/>
  <c r="AM461" i="9"/>
  <c r="AM453" i="9"/>
  <c r="AM600" i="9"/>
  <c r="AM576" i="9"/>
  <c r="AM557" i="9"/>
  <c r="AM550" i="9"/>
  <c r="AM543" i="9"/>
  <c r="AM538" i="9"/>
  <c r="AM530" i="9"/>
  <c r="AM522" i="9"/>
  <c r="AM514" i="9"/>
  <c r="AM506" i="9"/>
  <c r="AM498" i="9"/>
  <c r="AM490" i="9"/>
  <c r="AM482" i="9"/>
  <c r="AM474" i="9"/>
  <c r="AM466" i="9"/>
  <c r="AM558" i="9"/>
  <c r="AM548" i="9"/>
  <c r="AM535" i="9"/>
  <c r="AM527" i="9"/>
  <c r="AM519" i="9"/>
  <c r="AM511" i="9"/>
  <c r="AM568" i="9"/>
  <c r="AM560" i="9"/>
  <c r="AM547" i="9"/>
  <c r="AM542" i="9"/>
  <c r="AM540" i="9"/>
  <c r="AM532" i="9"/>
  <c r="AM524" i="9"/>
  <c r="AM516" i="9"/>
  <c r="AM508" i="9"/>
  <c r="AM500" i="9"/>
  <c r="AM492" i="9"/>
  <c r="AM484" i="9"/>
  <c r="AM476" i="9"/>
  <c r="AM468" i="9"/>
  <c r="AM566" i="9"/>
  <c r="AM552" i="9"/>
  <c r="AM537" i="9"/>
  <c r="AM529" i="9"/>
  <c r="AM521" i="9"/>
  <c r="AM513" i="9"/>
  <c r="AM505" i="9"/>
  <c r="AM497" i="9"/>
  <c r="AM489" i="9"/>
  <c r="AM481" i="9"/>
  <c r="AM473" i="9"/>
  <c r="AM465" i="9"/>
  <c r="AM457" i="9"/>
  <c r="AU754" i="9"/>
  <c r="AU748" i="9"/>
  <c r="AU753" i="9"/>
  <c r="AU755" i="9"/>
  <c r="AU752" i="9"/>
  <c r="AU751" i="9"/>
  <c r="AU741" i="9"/>
  <c r="AU725" i="9"/>
  <c r="AU717" i="9"/>
  <c r="AU709" i="9"/>
  <c r="AU746" i="9"/>
  <c r="AU730" i="9"/>
  <c r="AU722" i="9"/>
  <c r="AU714" i="9"/>
  <c r="AU706" i="9"/>
  <c r="AU743" i="9"/>
  <c r="AU727" i="9"/>
  <c r="AU740" i="9"/>
  <c r="AU732" i="9"/>
  <c r="AU724" i="9"/>
  <c r="AU716" i="9"/>
  <c r="AU708" i="9"/>
  <c r="AU749" i="9"/>
  <c r="AU745" i="9"/>
  <c r="AU729" i="9"/>
  <c r="AU721" i="9"/>
  <c r="AU742" i="9"/>
  <c r="AU726" i="9"/>
  <c r="AU718" i="9"/>
  <c r="AU710" i="9"/>
  <c r="AU750" i="9"/>
  <c r="AU747" i="9"/>
  <c r="AU731" i="9"/>
  <c r="AU723" i="9"/>
  <c r="AU712" i="9"/>
  <c r="AU704" i="9"/>
  <c r="AU694" i="9"/>
  <c r="AU686" i="9"/>
  <c r="AU678" i="9"/>
  <c r="AU670" i="9"/>
  <c r="AU662" i="9"/>
  <c r="AU719" i="9"/>
  <c r="AU713" i="9"/>
  <c r="AU702" i="9"/>
  <c r="AU699" i="9"/>
  <c r="AU691" i="9"/>
  <c r="AU683" i="9"/>
  <c r="AU696" i="9"/>
  <c r="AU688" i="9"/>
  <c r="AU680" i="9"/>
  <c r="AU672" i="9"/>
  <c r="AU707" i="9"/>
  <c r="AU701" i="9"/>
  <c r="AU693" i="9"/>
  <c r="AU728" i="9"/>
  <c r="AU720" i="9"/>
  <c r="AU698" i="9"/>
  <c r="AU690" i="9"/>
  <c r="AU682" i="9"/>
  <c r="AU744" i="9"/>
  <c r="AU715" i="9"/>
  <c r="AU711" i="9"/>
  <c r="AU695" i="9"/>
  <c r="AU687" i="9"/>
  <c r="AU679" i="9"/>
  <c r="AU671" i="9"/>
  <c r="AU700" i="9"/>
  <c r="AU692" i="9"/>
  <c r="AU684" i="9"/>
  <c r="AU674" i="9"/>
  <c r="AU663" i="9"/>
  <c r="AU659" i="9"/>
  <c r="AU651" i="9"/>
  <c r="AU643" i="9"/>
  <c r="AU635" i="9"/>
  <c r="AU705" i="9"/>
  <c r="AU681" i="9"/>
  <c r="AU668" i="9"/>
  <c r="AU656" i="9"/>
  <c r="AU648" i="9"/>
  <c r="AU640" i="9"/>
  <c r="AU703" i="9"/>
  <c r="AU689" i="9"/>
  <c r="AU685" i="9"/>
  <c r="AU661" i="9"/>
  <c r="AU653" i="9"/>
  <c r="AU645" i="9"/>
  <c r="AU637" i="9"/>
  <c r="AU677" i="9"/>
  <c r="AU675" i="9"/>
  <c r="AU658" i="9"/>
  <c r="AU650" i="9"/>
  <c r="AU642" i="9"/>
  <c r="AU697" i="9"/>
  <c r="AU655" i="9"/>
  <c r="AU647" i="9"/>
  <c r="AU676" i="9"/>
  <c r="AU673" i="9"/>
  <c r="AU669" i="9"/>
  <c r="AU660" i="9"/>
  <c r="AU652" i="9"/>
  <c r="AU644" i="9"/>
  <c r="AU667" i="9"/>
  <c r="AU666" i="9"/>
  <c r="AU657" i="9"/>
  <c r="AU649" i="9"/>
  <c r="AU641" i="9"/>
  <c r="AU633" i="9"/>
  <c r="AU625" i="9"/>
  <c r="AU664" i="9"/>
  <c r="AU638" i="9"/>
  <c r="AU630" i="9"/>
  <c r="AU620" i="9"/>
  <c r="AU612" i="9"/>
  <c r="AU604" i="9"/>
  <c r="AU596" i="9"/>
  <c r="AU588" i="9"/>
  <c r="AU629" i="9"/>
  <c r="AU617" i="9"/>
  <c r="AU609" i="9"/>
  <c r="AU601" i="9"/>
  <c r="AU593" i="9"/>
  <c r="AU632" i="9"/>
  <c r="AU628" i="9"/>
  <c r="AU627" i="9"/>
  <c r="AU626" i="9"/>
  <c r="AU622" i="9"/>
  <c r="AU614" i="9"/>
  <c r="AU606" i="9"/>
  <c r="AU598" i="9"/>
  <c r="AU590" i="9"/>
  <c r="AU654" i="9"/>
  <c r="AU636" i="9"/>
  <c r="AU619" i="9"/>
  <c r="AU611" i="9"/>
  <c r="AU603" i="9"/>
  <c r="AU595" i="9"/>
  <c r="AU587" i="9"/>
  <c r="AU639" i="9"/>
  <c r="AU634" i="9"/>
  <c r="AU624" i="9"/>
  <c r="AU616" i="9"/>
  <c r="AU608" i="9"/>
  <c r="AU665" i="9"/>
  <c r="AU631" i="9"/>
  <c r="AU621" i="9"/>
  <c r="AU613" i="9"/>
  <c r="AU605" i="9"/>
  <c r="AU597" i="9"/>
  <c r="AU589" i="9"/>
  <c r="AU646" i="9"/>
  <c r="AU618" i="9"/>
  <c r="AU610" i="9"/>
  <c r="AU602" i="9"/>
  <c r="AU594" i="9"/>
  <c r="AU586" i="9"/>
  <c r="AU583" i="9"/>
  <c r="AU573" i="9"/>
  <c r="AU565" i="9"/>
  <c r="AU615" i="9"/>
  <c r="AU580" i="9"/>
  <c r="AU579" i="9"/>
  <c r="AU578" i="9"/>
  <c r="AU570" i="9"/>
  <c r="AU562" i="9"/>
  <c r="AU554" i="9"/>
  <c r="AU546" i="9"/>
  <c r="AU591" i="9"/>
  <c r="AU581" i="9"/>
  <c r="AU575" i="9"/>
  <c r="AU567" i="9"/>
  <c r="AU559" i="9"/>
  <c r="AU551" i="9"/>
  <c r="AU592" i="9"/>
  <c r="AU572" i="9"/>
  <c r="AU564" i="9"/>
  <c r="AU556" i="9"/>
  <c r="AU623" i="9"/>
  <c r="AU599" i="9"/>
  <c r="AU585" i="9"/>
  <c r="AU584" i="9"/>
  <c r="AU582" i="9"/>
  <c r="AU577" i="9"/>
  <c r="AU569" i="9"/>
  <c r="AU561" i="9"/>
  <c r="AU553" i="9"/>
  <c r="AU545" i="9"/>
  <c r="AU600" i="9"/>
  <c r="AU574" i="9"/>
  <c r="AU571" i="9"/>
  <c r="AU563" i="9"/>
  <c r="AU555" i="9"/>
  <c r="AU557" i="9"/>
  <c r="AU539" i="9"/>
  <c r="AU531" i="9"/>
  <c r="AU523" i="9"/>
  <c r="AU515" i="9"/>
  <c r="AU507" i="9"/>
  <c r="AU499" i="9"/>
  <c r="AU491" i="9"/>
  <c r="AU483" i="9"/>
  <c r="AU475" i="9"/>
  <c r="AU467" i="9"/>
  <c r="AU558" i="9"/>
  <c r="AU536" i="9"/>
  <c r="AU528" i="9"/>
  <c r="AU520" i="9"/>
  <c r="AU512" i="9"/>
  <c r="AU504" i="9"/>
  <c r="AU496" i="9"/>
  <c r="AU488" i="9"/>
  <c r="AU480" i="9"/>
  <c r="AU472" i="9"/>
  <c r="AU576" i="9"/>
  <c r="AU560" i="9"/>
  <c r="AU552" i="9"/>
  <c r="AU541" i="9"/>
  <c r="AU533" i="9"/>
  <c r="AU525" i="9"/>
  <c r="AU517" i="9"/>
  <c r="AU509" i="9"/>
  <c r="AU501" i="9"/>
  <c r="AU493" i="9"/>
  <c r="AU485" i="9"/>
  <c r="AU477" i="9"/>
  <c r="AU469" i="9"/>
  <c r="AU461" i="9"/>
  <c r="AU453" i="9"/>
  <c r="AU568" i="9"/>
  <c r="AU538" i="9"/>
  <c r="AU530" i="9"/>
  <c r="AU522" i="9"/>
  <c r="AU514" i="9"/>
  <c r="AU506" i="9"/>
  <c r="AU498" i="9"/>
  <c r="AU490" i="9"/>
  <c r="AU482" i="9"/>
  <c r="AU474" i="9"/>
  <c r="AU466" i="9"/>
  <c r="AU566" i="9"/>
  <c r="AU549" i="9"/>
  <c r="AU544" i="9"/>
  <c r="AU535" i="9"/>
  <c r="AU527" i="9"/>
  <c r="AU519" i="9"/>
  <c r="AU511" i="9"/>
  <c r="AU543" i="9"/>
  <c r="AU540" i="9"/>
  <c r="AU532" i="9"/>
  <c r="AU524" i="9"/>
  <c r="AU516" i="9"/>
  <c r="AU508" i="9"/>
  <c r="AU500" i="9"/>
  <c r="AU492" i="9"/>
  <c r="AU484" i="9"/>
  <c r="AU476" i="9"/>
  <c r="AU468" i="9"/>
  <c r="AU550" i="9"/>
  <c r="AU548" i="9"/>
  <c r="AU537" i="9"/>
  <c r="AU529" i="9"/>
  <c r="AU521" i="9"/>
  <c r="AU513" i="9"/>
  <c r="AU505" i="9"/>
  <c r="AU497" i="9"/>
  <c r="AU489" i="9"/>
  <c r="AU481" i="9"/>
  <c r="AU473" i="9"/>
  <c r="AU465" i="9"/>
  <c r="AU457" i="9"/>
  <c r="J386" i="9"/>
  <c r="R386" i="9"/>
  <c r="Z386" i="9"/>
  <c r="AH386" i="9"/>
  <c r="AP386" i="9"/>
  <c r="AX386" i="9"/>
  <c r="G387" i="9"/>
  <c r="O387" i="9"/>
  <c r="W387" i="9"/>
  <c r="AE387" i="9"/>
  <c r="AM387" i="9"/>
  <c r="AU387" i="9"/>
  <c r="D388" i="9"/>
  <c r="L388" i="9"/>
  <c r="T388" i="9"/>
  <c r="AB388" i="9"/>
  <c r="AJ388" i="9"/>
  <c r="AR388" i="9"/>
  <c r="AZ388" i="9"/>
  <c r="I389" i="9"/>
  <c r="Q389" i="9"/>
  <c r="Y389" i="9"/>
  <c r="AG389" i="9"/>
  <c r="AO389" i="9"/>
  <c r="AW389" i="9"/>
  <c r="F390" i="9"/>
  <c r="N390" i="9"/>
  <c r="V390" i="9"/>
  <c r="AD390" i="9"/>
  <c r="AL390" i="9"/>
  <c r="AT390" i="9"/>
  <c r="C391" i="9"/>
  <c r="K391" i="9"/>
  <c r="S391" i="9"/>
  <c r="AA391" i="9"/>
  <c r="AI391" i="9"/>
  <c r="AQ391" i="9"/>
  <c r="AY391" i="9"/>
  <c r="H392" i="9"/>
  <c r="P392" i="9"/>
  <c r="X392" i="9"/>
  <c r="AF392" i="9"/>
  <c r="AN392" i="9"/>
  <c r="AV392" i="9"/>
  <c r="J394" i="9"/>
  <c r="R394" i="9"/>
  <c r="Z394" i="9"/>
  <c r="AH394" i="9"/>
  <c r="AP394" i="9"/>
  <c r="AX394" i="9"/>
  <c r="G395" i="9"/>
  <c r="O395" i="9"/>
  <c r="W395" i="9"/>
  <c r="AE395" i="9"/>
  <c r="AM395" i="9"/>
  <c r="AU395" i="9"/>
  <c r="D396" i="9"/>
  <c r="L396" i="9"/>
  <c r="T396" i="9"/>
  <c r="AB396" i="9"/>
  <c r="AJ396" i="9"/>
  <c r="AR396" i="9"/>
  <c r="AZ396" i="9"/>
  <c r="I397" i="9"/>
  <c r="Q397" i="9"/>
  <c r="Y397" i="9"/>
  <c r="AG397" i="9"/>
  <c r="AO397" i="9"/>
  <c r="AW397" i="9"/>
  <c r="F398" i="9"/>
  <c r="N398" i="9"/>
  <c r="V398" i="9"/>
  <c r="AD398" i="9"/>
  <c r="AL398" i="9"/>
  <c r="AT398" i="9"/>
  <c r="C399" i="9"/>
  <c r="K399" i="9"/>
  <c r="S399" i="9"/>
  <c r="AA399" i="9"/>
  <c r="AI399" i="9"/>
  <c r="AQ399" i="9"/>
  <c r="AY399" i="9"/>
  <c r="H400" i="9"/>
  <c r="P400" i="9"/>
  <c r="X400" i="9"/>
  <c r="AF400" i="9"/>
  <c r="AN400" i="9"/>
  <c r="AV400" i="9"/>
  <c r="J402" i="9"/>
  <c r="R402" i="9"/>
  <c r="Z402" i="9"/>
  <c r="AH402" i="9"/>
  <c r="AP402" i="9"/>
  <c r="AX402" i="9"/>
  <c r="G403" i="9"/>
  <c r="O403" i="9"/>
  <c r="W403" i="9"/>
  <c r="AE403" i="9"/>
  <c r="AM403" i="9"/>
  <c r="AU403" i="9"/>
  <c r="D404" i="9"/>
  <c r="L404" i="9"/>
  <c r="T404" i="9"/>
  <c r="AB404" i="9"/>
  <c r="AJ404" i="9"/>
  <c r="AR404" i="9"/>
  <c r="AZ404" i="9"/>
  <c r="I405" i="9"/>
  <c r="Q405" i="9"/>
  <c r="Y405" i="9"/>
  <c r="AG405" i="9"/>
  <c r="AO405" i="9"/>
  <c r="AW405" i="9"/>
  <c r="F406" i="9"/>
  <c r="N406" i="9"/>
  <c r="V406" i="9"/>
  <c r="AD406" i="9"/>
  <c r="AL406" i="9"/>
  <c r="AT406" i="9"/>
  <c r="C407" i="9"/>
  <c r="K407" i="9"/>
  <c r="S407" i="9"/>
  <c r="AA407" i="9"/>
  <c r="AI407" i="9"/>
  <c r="AQ407" i="9"/>
  <c r="AY407" i="9"/>
  <c r="H408" i="9"/>
  <c r="P408" i="9"/>
  <c r="X408" i="9"/>
  <c r="AF408" i="9"/>
  <c r="AN408" i="9"/>
  <c r="AV408" i="9"/>
  <c r="J410" i="9"/>
  <c r="R410" i="9"/>
  <c r="Z410" i="9"/>
  <c r="AH410" i="9"/>
  <c r="AP410" i="9"/>
  <c r="AX410" i="9"/>
  <c r="G411" i="9"/>
  <c r="O411" i="9"/>
  <c r="W411" i="9"/>
  <c r="AE411" i="9"/>
  <c r="AM411" i="9"/>
  <c r="AU411" i="9"/>
  <c r="D412" i="9"/>
  <c r="L412" i="9"/>
  <c r="T412" i="9"/>
  <c r="AB412" i="9"/>
  <c r="AJ412" i="9"/>
  <c r="AR412" i="9"/>
  <c r="AZ412" i="9"/>
  <c r="I413" i="9"/>
  <c r="Q413" i="9"/>
  <c r="Y413" i="9"/>
  <c r="AG413" i="9"/>
  <c r="AO413" i="9"/>
  <c r="AW413" i="9"/>
  <c r="F414" i="9"/>
  <c r="N414" i="9"/>
  <c r="V414" i="9"/>
  <c r="AD414" i="9"/>
  <c r="AL414" i="9"/>
  <c r="AT414" i="9"/>
  <c r="K415" i="9"/>
  <c r="S415" i="9"/>
  <c r="AA415" i="9"/>
  <c r="AI415" i="9"/>
  <c r="AQ415" i="9"/>
  <c r="AY415" i="9"/>
  <c r="H416" i="9"/>
  <c r="P416" i="9"/>
  <c r="X416" i="9"/>
  <c r="AF416" i="9"/>
  <c r="AN416" i="9"/>
  <c r="AV416" i="9"/>
  <c r="J418" i="9"/>
  <c r="R418" i="9"/>
  <c r="Z418" i="9"/>
  <c r="AH418" i="9"/>
  <c r="AP418" i="9"/>
  <c r="AX418" i="9"/>
  <c r="G419" i="9"/>
  <c r="O419" i="9"/>
  <c r="W419" i="9"/>
  <c r="AE419" i="9"/>
  <c r="AM419" i="9"/>
  <c r="AU419" i="9"/>
  <c r="D420" i="9"/>
  <c r="L420" i="9"/>
  <c r="T420" i="9"/>
  <c r="AB420" i="9"/>
  <c r="AJ420" i="9"/>
  <c r="AR420" i="9"/>
  <c r="AZ420" i="9"/>
  <c r="I421" i="9"/>
  <c r="Q421" i="9"/>
  <c r="Y421" i="9"/>
  <c r="AG421" i="9"/>
  <c r="AO421" i="9"/>
  <c r="AW421" i="9"/>
  <c r="F422" i="9"/>
  <c r="N422" i="9"/>
  <c r="V422" i="9"/>
  <c r="AD422" i="9"/>
  <c r="AL422" i="9"/>
  <c r="AT422" i="9"/>
  <c r="K423" i="9"/>
  <c r="S423" i="9"/>
  <c r="AA423" i="9"/>
  <c r="AI423" i="9"/>
  <c r="AQ423" i="9"/>
  <c r="AY423" i="9"/>
  <c r="H424" i="9"/>
  <c r="P424" i="9"/>
  <c r="X424" i="9"/>
  <c r="AF424" i="9"/>
  <c r="AN424" i="9"/>
  <c r="AV424" i="9"/>
  <c r="J426" i="9"/>
  <c r="R426" i="9"/>
  <c r="Z426" i="9"/>
  <c r="AH426" i="9"/>
  <c r="AP426" i="9"/>
  <c r="AX426" i="9"/>
  <c r="G427" i="9"/>
  <c r="O427" i="9"/>
  <c r="W427" i="9"/>
  <c r="AE427" i="9"/>
  <c r="AM427" i="9"/>
  <c r="AU427" i="9"/>
  <c r="D428" i="9"/>
  <c r="L428" i="9"/>
  <c r="T428" i="9"/>
  <c r="AB428" i="9"/>
  <c r="AJ428" i="9"/>
  <c r="AR428" i="9"/>
  <c r="AZ428" i="9"/>
  <c r="I429" i="9"/>
  <c r="Q429" i="9"/>
  <c r="Y429" i="9"/>
  <c r="AG429" i="9"/>
  <c r="AO429" i="9"/>
  <c r="AW429" i="9"/>
  <c r="F430" i="9"/>
  <c r="N430" i="9"/>
  <c r="V430" i="9"/>
  <c r="AD430" i="9"/>
  <c r="AL430" i="9"/>
  <c r="AT430" i="9"/>
  <c r="K431" i="9"/>
  <c r="S431" i="9"/>
  <c r="AA431" i="9"/>
  <c r="AI431" i="9"/>
  <c r="AQ431" i="9"/>
  <c r="AY431" i="9"/>
  <c r="H432" i="9"/>
  <c r="P432" i="9"/>
  <c r="X432" i="9"/>
  <c r="AF432" i="9"/>
  <c r="AN432" i="9"/>
  <c r="AV432" i="9"/>
  <c r="J434" i="9"/>
  <c r="R434" i="9"/>
  <c r="Z434" i="9"/>
  <c r="AH434" i="9"/>
  <c r="AP434" i="9"/>
  <c r="AX434" i="9"/>
  <c r="G435" i="9"/>
  <c r="O435" i="9"/>
  <c r="W435" i="9"/>
  <c r="AE435" i="9"/>
  <c r="AM435" i="9"/>
  <c r="AU435" i="9"/>
  <c r="D436" i="9"/>
  <c r="L436" i="9"/>
  <c r="T436" i="9"/>
  <c r="AB436" i="9"/>
  <c r="AJ436" i="9"/>
  <c r="AR436" i="9"/>
  <c r="AZ436" i="9"/>
  <c r="I437" i="9"/>
  <c r="Q437" i="9"/>
  <c r="Y437" i="9"/>
  <c r="AG437" i="9"/>
  <c r="AO437" i="9"/>
  <c r="AW437" i="9"/>
  <c r="F438" i="9"/>
  <c r="N438" i="9"/>
  <c r="V438" i="9"/>
  <c r="AD438" i="9"/>
  <c r="AL438" i="9"/>
  <c r="AT438" i="9"/>
  <c r="K439" i="9"/>
  <c r="S439" i="9"/>
  <c r="AA439" i="9"/>
  <c r="AI439" i="9"/>
  <c r="AQ439" i="9"/>
  <c r="AY439" i="9"/>
  <c r="H440" i="9"/>
  <c r="P440" i="9"/>
  <c r="X440" i="9"/>
  <c r="AF440" i="9"/>
  <c r="AN440" i="9"/>
  <c r="AV440" i="9"/>
  <c r="J442" i="9"/>
  <c r="R442" i="9"/>
  <c r="Z442" i="9"/>
  <c r="AH442" i="9"/>
  <c r="AP442" i="9"/>
  <c r="AX442" i="9"/>
  <c r="G443" i="9"/>
  <c r="O443" i="9"/>
  <c r="W443" i="9"/>
  <c r="AE443" i="9"/>
  <c r="AM443" i="9"/>
  <c r="AU443" i="9"/>
  <c r="L444" i="9"/>
  <c r="T444" i="9"/>
  <c r="AB444" i="9"/>
  <c r="AJ444" i="9"/>
  <c r="AR444" i="9"/>
  <c r="AZ444" i="9"/>
  <c r="I445" i="9"/>
  <c r="Q445" i="9"/>
  <c r="Y445" i="9"/>
  <c r="AG445" i="9"/>
  <c r="AO445" i="9"/>
  <c r="AW445" i="9"/>
  <c r="F446" i="9"/>
  <c r="N446" i="9"/>
  <c r="V446" i="9"/>
  <c r="AD446" i="9"/>
  <c r="AL446" i="9"/>
  <c r="AT446" i="9"/>
  <c r="K447" i="9"/>
  <c r="S447" i="9"/>
  <c r="AA447" i="9"/>
  <c r="AI447" i="9"/>
  <c r="AQ447" i="9"/>
  <c r="AY447" i="9"/>
  <c r="H448" i="9"/>
  <c r="P448" i="9"/>
  <c r="X448" i="9"/>
  <c r="AF448" i="9"/>
  <c r="AN448" i="9"/>
  <c r="AV448" i="9"/>
  <c r="AT449" i="9"/>
  <c r="V450" i="9"/>
  <c r="AE450" i="9"/>
  <c r="AO450" i="9"/>
  <c r="AX450" i="9"/>
  <c r="G451" i="9"/>
  <c r="P451" i="9"/>
  <c r="Y451" i="9"/>
  <c r="AH451" i="9"/>
  <c r="AQ451" i="9"/>
  <c r="AZ451" i="9"/>
  <c r="K452" i="9"/>
  <c r="T452" i="9"/>
  <c r="AL452" i="9"/>
  <c r="AU452" i="9"/>
  <c r="P453" i="9"/>
  <c r="Z453" i="9"/>
  <c r="AV453" i="9"/>
  <c r="Q454" i="9"/>
  <c r="AA454" i="9"/>
  <c r="AL454" i="9"/>
  <c r="AW454" i="9"/>
  <c r="G455" i="9"/>
  <c r="R455" i="9"/>
  <c r="AB455" i="9"/>
  <c r="AM455" i="9"/>
  <c r="AX455" i="9"/>
  <c r="H456" i="9"/>
  <c r="S456" i="9"/>
  <c r="AN456" i="9"/>
  <c r="AY456" i="9"/>
  <c r="I457" i="9"/>
  <c r="T457" i="9"/>
  <c r="AD457" i="9"/>
  <c r="AO457" i="9"/>
  <c r="AZ457" i="9"/>
  <c r="J458" i="9"/>
  <c r="AE458" i="9"/>
  <c r="AP458" i="9"/>
  <c r="K459" i="9"/>
  <c r="W459" i="9"/>
  <c r="AI459" i="9"/>
  <c r="AV459" i="9"/>
  <c r="H460" i="9"/>
  <c r="AI460" i="9"/>
  <c r="AV460" i="9"/>
  <c r="J461" i="9"/>
  <c r="Z461" i="9"/>
  <c r="AP461" i="9"/>
  <c r="Q462" i="9"/>
  <c r="AG462" i="9"/>
  <c r="AW462" i="9"/>
  <c r="J463" i="9"/>
  <c r="Z463" i="9"/>
  <c r="AP463" i="9"/>
  <c r="S464" i="9"/>
  <c r="AI464" i="9"/>
  <c r="AY464" i="9"/>
  <c r="L465" i="9"/>
  <c r="AB465" i="9"/>
  <c r="AR465" i="9"/>
  <c r="V466" i="9"/>
  <c r="AO466" i="9"/>
  <c r="AI467" i="9"/>
  <c r="AH470" i="9"/>
  <c r="AJ471" i="9"/>
  <c r="AJ472" i="9"/>
  <c r="AL473" i="9"/>
  <c r="K474" i="9"/>
  <c r="AQ474" i="9"/>
  <c r="H475" i="9"/>
  <c r="AN475" i="9"/>
  <c r="AH477" i="9"/>
  <c r="AE478" i="9"/>
  <c r="AE479" i="9"/>
  <c r="AB480" i="9"/>
  <c r="Y481" i="9"/>
  <c r="AA482" i="9"/>
  <c r="X483" i="9"/>
  <c r="R485" i="9"/>
  <c r="AX485" i="9"/>
  <c r="O486" i="9"/>
  <c r="AU486" i="9"/>
  <c r="O487" i="9"/>
  <c r="AU487" i="9"/>
  <c r="L488" i="9"/>
  <c r="AR488" i="9"/>
  <c r="I489" i="9"/>
  <c r="AO489" i="9"/>
  <c r="K490" i="9"/>
  <c r="AQ490" i="9"/>
  <c r="H491" i="9"/>
  <c r="AN491" i="9"/>
  <c r="AH493" i="9"/>
  <c r="AE494" i="9"/>
  <c r="AE495" i="9"/>
  <c r="AB496" i="9"/>
  <c r="Y497" i="9"/>
  <c r="AA498" i="9"/>
  <c r="X499" i="9"/>
  <c r="R501" i="9"/>
  <c r="AX501" i="9"/>
  <c r="O502" i="9"/>
  <c r="AU502" i="9"/>
  <c r="O503" i="9"/>
  <c r="AU503" i="9"/>
  <c r="L504" i="9"/>
  <c r="AR504" i="9"/>
  <c r="I505" i="9"/>
  <c r="AO505" i="9"/>
  <c r="K506" i="9"/>
  <c r="AQ506" i="9"/>
  <c r="H507" i="9"/>
  <c r="AV507" i="9"/>
  <c r="AU510" i="9"/>
  <c r="AB511" i="9"/>
  <c r="AL513" i="9"/>
  <c r="K514" i="9"/>
  <c r="AV515" i="9"/>
  <c r="AX517" i="9"/>
  <c r="O518" i="9"/>
  <c r="AR519" i="9"/>
  <c r="AL521" i="9"/>
  <c r="AH525" i="9"/>
  <c r="AU526" i="9"/>
  <c r="AP533" i="9"/>
  <c r="AE534" i="9"/>
  <c r="AB535" i="9"/>
  <c r="Q536" i="9"/>
  <c r="AP541" i="9"/>
  <c r="W543" i="9"/>
  <c r="AU547" i="9"/>
  <c r="AI548" i="9"/>
  <c r="Z557" i="9"/>
  <c r="AH559" i="9"/>
  <c r="AE568" i="9"/>
  <c r="AU607" i="9"/>
  <c r="H395" i="9"/>
  <c r="P395" i="9"/>
  <c r="X395" i="9"/>
  <c r="AF395" i="9"/>
  <c r="AN395" i="9"/>
  <c r="AV395" i="9"/>
  <c r="I400" i="9"/>
  <c r="Q400" i="9"/>
  <c r="Y400" i="9"/>
  <c r="AG400" i="9"/>
  <c r="AO400" i="9"/>
  <c r="AW400" i="9"/>
  <c r="H403" i="9"/>
  <c r="P403" i="9"/>
  <c r="X403" i="9"/>
  <c r="AF403" i="9"/>
  <c r="AN403" i="9"/>
  <c r="AV403" i="9"/>
  <c r="J405" i="9"/>
  <c r="R405" i="9"/>
  <c r="Z405" i="9"/>
  <c r="G406" i="9"/>
  <c r="O406" i="9"/>
  <c r="W406" i="9"/>
  <c r="AE406" i="9"/>
  <c r="D407" i="9"/>
  <c r="L407" i="9"/>
  <c r="T407" i="9"/>
  <c r="AB407" i="9"/>
  <c r="AJ407" i="9"/>
  <c r="I408" i="9"/>
  <c r="Q408" i="9"/>
  <c r="Y408" i="9"/>
  <c r="AG408" i="9"/>
  <c r="AO408" i="9"/>
  <c r="AW408" i="9"/>
  <c r="F409" i="9"/>
  <c r="N409" i="9"/>
  <c r="V409" i="9"/>
  <c r="AD409" i="9"/>
  <c r="AL409" i="9"/>
  <c r="C410" i="9"/>
  <c r="K410" i="9"/>
  <c r="S410" i="9"/>
  <c r="AA410" i="9"/>
  <c r="AI410" i="9"/>
  <c r="AQ410" i="9"/>
  <c r="AY410" i="9"/>
  <c r="H411" i="9"/>
  <c r="P411" i="9"/>
  <c r="X411" i="9"/>
  <c r="AF411" i="9"/>
  <c r="AN411" i="9"/>
  <c r="AV411" i="9"/>
  <c r="J413" i="9"/>
  <c r="R413" i="9"/>
  <c r="Z413" i="9"/>
  <c r="AH413" i="9"/>
  <c r="AP413" i="9"/>
  <c r="AX413" i="9"/>
  <c r="G414" i="9"/>
  <c r="O414" i="9"/>
  <c r="W414" i="9"/>
  <c r="AE414" i="9"/>
  <c r="AM414" i="9"/>
  <c r="AU414" i="9"/>
  <c r="D415" i="9"/>
  <c r="L415" i="9"/>
  <c r="T415" i="9"/>
  <c r="AB415" i="9"/>
  <c r="AJ415" i="9"/>
  <c r="AR415" i="9"/>
  <c r="AZ415" i="9"/>
  <c r="I416" i="9"/>
  <c r="Q416" i="9"/>
  <c r="Y416" i="9"/>
  <c r="AG416" i="9"/>
  <c r="AO416" i="9"/>
  <c r="AW416" i="9"/>
  <c r="F417" i="9"/>
  <c r="N417" i="9"/>
  <c r="V417" i="9"/>
  <c r="AD417" i="9"/>
  <c r="AL417" i="9"/>
  <c r="AT417" i="9"/>
  <c r="K418" i="9"/>
  <c r="S418" i="9"/>
  <c r="AA418" i="9"/>
  <c r="AI418" i="9"/>
  <c r="AQ418" i="9"/>
  <c r="AY418" i="9"/>
  <c r="H419" i="9"/>
  <c r="P419" i="9"/>
  <c r="X419" i="9"/>
  <c r="AF419" i="9"/>
  <c r="AN419" i="9"/>
  <c r="AV419" i="9"/>
  <c r="J421" i="9"/>
  <c r="R421" i="9"/>
  <c r="Z421" i="9"/>
  <c r="AH421" i="9"/>
  <c r="AP421" i="9"/>
  <c r="AX421" i="9"/>
  <c r="G422" i="9"/>
  <c r="O422" i="9"/>
  <c r="W422" i="9"/>
  <c r="AE422" i="9"/>
  <c r="AM422" i="9"/>
  <c r="AU422" i="9"/>
  <c r="D423" i="9"/>
  <c r="L423" i="9"/>
  <c r="T423" i="9"/>
  <c r="AB423" i="9"/>
  <c r="AJ423" i="9"/>
  <c r="AR423" i="9"/>
  <c r="AZ423" i="9"/>
  <c r="I424" i="9"/>
  <c r="Q424" i="9"/>
  <c r="Y424" i="9"/>
  <c r="AG424" i="9"/>
  <c r="AO424" i="9"/>
  <c r="AW424" i="9"/>
  <c r="F425" i="9"/>
  <c r="N425" i="9"/>
  <c r="V425" i="9"/>
  <c r="AD425" i="9"/>
  <c r="AL425" i="9"/>
  <c r="AT425" i="9"/>
  <c r="K426" i="9"/>
  <c r="S426" i="9"/>
  <c r="AA426" i="9"/>
  <c r="AI426" i="9"/>
  <c r="AQ426" i="9"/>
  <c r="AY426" i="9"/>
  <c r="H427" i="9"/>
  <c r="P427" i="9"/>
  <c r="X427" i="9"/>
  <c r="AF427" i="9"/>
  <c r="AN427" i="9"/>
  <c r="AV427" i="9"/>
  <c r="J429" i="9"/>
  <c r="R429" i="9"/>
  <c r="Z429" i="9"/>
  <c r="AH429" i="9"/>
  <c r="AP429" i="9"/>
  <c r="AX429" i="9"/>
  <c r="G430" i="9"/>
  <c r="O430" i="9"/>
  <c r="W430" i="9"/>
  <c r="AE430" i="9"/>
  <c r="AM430" i="9"/>
  <c r="AU430" i="9"/>
  <c r="D431" i="9"/>
  <c r="L431" i="9"/>
  <c r="T431" i="9"/>
  <c r="AB431" i="9"/>
  <c r="AJ431" i="9"/>
  <c r="AR431" i="9"/>
  <c r="AZ431" i="9"/>
  <c r="I432" i="9"/>
  <c r="Q432" i="9"/>
  <c r="Y432" i="9"/>
  <c r="AG432" i="9"/>
  <c r="AO432" i="9"/>
  <c r="AW432" i="9"/>
  <c r="F433" i="9"/>
  <c r="N433" i="9"/>
  <c r="V433" i="9"/>
  <c r="AD433" i="9"/>
  <c r="AL433" i="9"/>
  <c r="AT433" i="9"/>
  <c r="K434" i="9"/>
  <c r="S434" i="9"/>
  <c r="AA434" i="9"/>
  <c r="AI434" i="9"/>
  <c r="AQ434" i="9"/>
  <c r="AY434" i="9"/>
  <c r="H435" i="9"/>
  <c r="P435" i="9"/>
  <c r="X435" i="9"/>
  <c r="AF435" i="9"/>
  <c r="AN435" i="9"/>
  <c r="AV435" i="9"/>
  <c r="J437" i="9"/>
  <c r="R437" i="9"/>
  <c r="Z437" i="9"/>
  <c r="AH437" i="9"/>
  <c r="AP437" i="9"/>
  <c r="AX437" i="9"/>
  <c r="G438" i="9"/>
  <c r="O438" i="9"/>
  <c r="W438" i="9"/>
  <c r="AE438" i="9"/>
  <c r="AM438" i="9"/>
  <c r="AU438" i="9"/>
  <c r="D439" i="9"/>
  <c r="L439" i="9"/>
  <c r="T439" i="9"/>
  <c r="AB439" i="9"/>
  <c r="AJ439" i="9"/>
  <c r="AR439" i="9"/>
  <c r="AZ439" i="9"/>
  <c r="I440" i="9"/>
  <c r="Q440" i="9"/>
  <c r="Y440" i="9"/>
  <c r="AG440" i="9"/>
  <c r="AO440" i="9"/>
  <c r="AW440" i="9"/>
  <c r="F441" i="9"/>
  <c r="N441" i="9"/>
  <c r="V441" i="9"/>
  <c r="AD441" i="9"/>
  <c r="AL441" i="9"/>
  <c r="AT441" i="9"/>
  <c r="K442" i="9"/>
  <c r="S442" i="9"/>
  <c r="AA442" i="9"/>
  <c r="AI442" i="9"/>
  <c r="AQ442" i="9"/>
  <c r="AY442" i="9"/>
  <c r="H443" i="9"/>
  <c r="P443" i="9"/>
  <c r="X443" i="9"/>
  <c r="AF443" i="9"/>
  <c r="AN443" i="9"/>
  <c r="AV443" i="9"/>
  <c r="J445" i="9"/>
  <c r="R445" i="9"/>
  <c r="Z445" i="9"/>
  <c r="AH445" i="9"/>
  <c r="AP445" i="9"/>
  <c r="AX445" i="9"/>
  <c r="G446" i="9"/>
  <c r="O446" i="9"/>
  <c r="W446" i="9"/>
  <c r="AE446" i="9"/>
  <c r="AM446" i="9"/>
  <c r="AU446" i="9"/>
  <c r="L447" i="9"/>
  <c r="T447" i="9"/>
  <c r="AB447" i="9"/>
  <c r="AJ447" i="9"/>
  <c r="AR447" i="9"/>
  <c r="AZ447" i="9"/>
  <c r="I448" i="9"/>
  <c r="Q448" i="9"/>
  <c r="Y448" i="9"/>
  <c r="AG448" i="9"/>
  <c r="AO448" i="9"/>
  <c r="AW448" i="9"/>
  <c r="F449" i="9"/>
  <c r="N449" i="9"/>
  <c r="V449" i="9"/>
  <c r="AD449" i="9"/>
  <c r="AL449" i="9"/>
  <c r="AU449" i="9"/>
  <c r="N450" i="9"/>
  <c r="W450" i="9"/>
  <c r="AG450" i="9"/>
  <c r="AP450" i="9"/>
  <c r="AY450" i="9"/>
  <c r="H451" i="9"/>
  <c r="Q451" i="9"/>
  <c r="Z451" i="9"/>
  <c r="AI451" i="9"/>
  <c r="AR451" i="9"/>
  <c r="L452" i="9"/>
  <c r="AD452" i="9"/>
  <c r="AM452" i="9"/>
  <c r="AV452" i="9"/>
  <c r="Q453" i="9"/>
  <c r="AB453" i="9"/>
  <c r="AL453" i="9"/>
  <c r="AW453" i="9"/>
  <c r="G454" i="9"/>
  <c r="R454" i="9"/>
  <c r="AM454" i="9"/>
  <c r="AX454" i="9"/>
  <c r="H455" i="9"/>
  <c r="S455" i="9"/>
  <c r="AD455" i="9"/>
  <c r="AN455" i="9"/>
  <c r="AY455" i="9"/>
  <c r="I456" i="9"/>
  <c r="T456" i="9"/>
  <c r="AE456" i="9"/>
  <c r="AO456" i="9"/>
  <c r="AZ456" i="9"/>
  <c r="J457" i="9"/>
  <c r="AF457" i="9"/>
  <c r="AP457" i="9"/>
  <c r="K458" i="9"/>
  <c r="V458" i="9"/>
  <c r="AG458" i="9"/>
  <c r="AQ458" i="9"/>
  <c r="L459" i="9"/>
  <c r="X459" i="9"/>
  <c r="AL459" i="9"/>
  <c r="AX459" i="9"/>
  <c r="K460" i="9"/>
  <c r="W460" i="9"/>
  <c r="AJ460" i="9"/>
  <c r="AY460" i="9"/>
  <c r="L461" i="9"/>
  <c r="AB461" i="9"/>
  <c r="AR461" i="9"/>
  <c r="R462" i="9"/>
  <c r="AH462" i="9"/>
  <c r="AX462" i="9"/>
  <c r="L463" i="9"/>
  <c r="AB463" i="9"/>
  <c r="AR463" i="9"/>
  <c r="T464" i="9"/>
  <c r="AJ464" i="9"/>
  <c r="AZ464" i="9"/>
  <c r="N465" i="9"/>
  <c r="AD465" i="9"/>
  <c r="AT465" i="9"/>
  <c r="I466" i="9"/>
  <c r="Y466" i="9"/>
  <c r="AQ466" i="9"/>
  <c r="H467" i="9"/>
  <c r="AN467" i="9"/>
  <c r="H468" i="9"/>
  <c r="AN468" i="9"/>
  <c r="J469" i="9"/>
  <c r="AP469" i="9"/>
  <c r="G470" i="9"/>
  <c r="AM470" i="9"/>
  <c r="G471" i="9"/>
  <c r="AM471" i="9"/>
  <c r="I472" i="9"/>
  <c r="AO472" i="9"/>
  <c r="I473" i="9"/>
  <c r="AO473" i="9"/>
  <c r="N474" i="9"/>
  <c r="AT474" i="9"/>
  <c r="K475" i="9"/>
  <c r="AQ475" i="9"/>
  <c r="H476" i="9"/>
  <c r="AN476" i="9"/>
  <c r="AH478" i="9"/>
  <c r="AJ479" i="9"/>
  <c r="AG480" i="9"/>
  <c r="AD481" i="9"/>
  <c r="AD482" i="9"/>
  <c r="AA483" i="9"/>
  <c r="X484" i="9"/>
  <c r="R486" i="9"/>
  <c r="AX486" i="9"/>
  <c r="T487" i="9"/>
  <c r="AZ487" i="9"/>
  <c r="Q488" i="9"/>
  <c r="AW488" i="9"/>
  <c r="N489" i="9"/>
  <c r="AT489" i="9"/>
  <c r="N490" i="9"/>
  <c r="AT490" i="9"/>
  <c r="K491" i="9"/>
  <c r="AQ491" i="9"/>
  <c r="H492" i="9"/>
  <c r="AN492" i="9"/>
  <c r="AH494" i="9"/>
  <c r="AJ495" i="9"/>
  <c r="AD497" i="9"/>
  <c r="AD498" i="9"/>
  <c r="AA499" i="9"/>
  <c r="X500" i="9"/>
  <c r="R502" i="9"/>
  <c r="AX502" i="9"/>
  <c r="T503" i="9"/>
  <c r="AZ503" i="9"/>
  <c r="Q504" i="9"/>
  <c r="N505" i="9"/>
  <c r="AT505" i="9"/>
  <c r="N506" i="9"/>
  <c r="AT506" i="9"/>
  <c r="K507" i="9"/>
  <c r="J509" i="9"/>
  <c r="AJ511" i="9"/>
  <c r="AT513" i="9"/>
  <c r="S514" i="9"/>
  <c r="W518" i="9"/>
  <c r="AZ519" i="9"/>
  <c r="AT521" i="9"/>
  <c r="P523" i="9"/>
  <c r="AP525" i="9"/>
  <c r="AX533" i="9"/>
  <c r="AM534" i="9"/>
  <c r="AJ535" i="9"/>
  <c r="V537" i="9"/>
  <c r="S538" i="9"/>
  <c r="AX541" i="9"/>
  <c r="AU542" i="9"/>
  <c r="AH543" i="9"/>
  <c r="V544" i="9"/>
  <c r="AV557" i="9"/>
  <c r="AH575" i="9"/>
  <c r="AF753" i="9"/>
  <c r="AF749" i="9"/>
  <c r="AF755" i="9"/>
  <c r="AF746" i="9"/>
  <c r="AF750" i="9"/>
  <c r="AF743" i="9"/>
  <c r="AF740" i="9"/>
  <c r="AF754" i="9"/>
  <c r="AF751" i="9"/>
  <c r="AF745" i="9"/>
  <c r="AF742" i="9"/>
  <c r="AF752" i="9"/>
  <c r="AF747" i="9"/>
  <c r="AF748" i="9"/>
  <c r="AF744" i="9"/>
  <c r="AF741" i="9"/>
  <c r="AF617" i="9"/>
  <c r="AF609" i="9"/>
  <c r="AF601" i="9"/>
  <c r="AF593" i="9"/>
  <c r="AF585" i="9"/>
  <c r="AF622" i="9"/>
  <c r="AF614" i="9"/>
  <c r="AF606" i="9"/>
  <c r="AF598" i="9"/>
  <c r="AF590" i="9"/>
  <c r="AF619" i="9"/>
  <c r="AF611" i="9"/>
  <c r="AF603" i="9"/>
  <c r="AF595" i="9"/>
  <c r="AF616" i="9"/>
  <c r="AF608" i="9"/>
  <c r="AF600" i="9"/>
  <c r="AF592" i="9"/>
  <c r="AF621" i="9"/>
  <c r="AF613" i="9"/>
  <c r="AF605" i="9"/>
  <c r="AF618" i="9"/>
  <c r="AF610" i="9"/>
  <c r="AF602" i="9"/>
  <c r="AF594" i="9"/>
  <c r="AF586" i="9"/>
  <c r="AF615" i="9"/>
  <c r="AF607" i="9"/>
  <c r="AF599" i="9"/>
  <c r="AF591" i="9"/>
  <c r="AF583" i="9"/>
  <c r="AF578" i="9"/>
  <c r="AF570" i="9"/>
  <c r="AF575" i="9"/>
  <c r="AF567" i="9"/>
  <c r="AF559" i="9"/>
  <c r="AF551" i="9"/>
  <c r="AF543" i="9"/>
  <c r="AF588" i="9"/>
  <c r="AF572" i="9"/>
  <c r="AF564" i="9"/>
  <c r="AF556" i="9"/>
  <c r="AF589" i="9"/>
  <c r="AF587" i="9"/>
  <c r="AF577" i="9"/>
  <c r="AF569" i="9"/>
  <c r="AF561" i="9"/>
  <c r="AF596" i="9"/>
  <c r="AF574" i="9"/>
  <c r="AF566" i="9"/>
  <c r="AF558" i="9"/>
  <c r="AF550" i="9"/>
  <c r="AF542" i="9"/>
  <c r="AF597" i="9"/>
  <c r="AF571" i="9"/>
  <c r="AF620" i="9"/>
  <c r="AF612" i="9"/>
  <c r="AF580" i="9"/>
  <c r="AF579" i="9"/>
  <c r="AF576" i="9"/>
  <c r="AF568" i="9"/>
  <c r="AF560" i="9"/>
  <c r="AF552" i="9"/>
  <c r="AF536" i="9"/>
  <c r="AF528" i="9"/>
  <c r="AF520" i="9"/>
  <c r="AF512" i="9"/>
  <c r="AF504" i="9"/>
  <c r="AF496" i="9"/>
  <c r="AF488" i="9"/>
  <c r="AF480" i="9"/>
  <c r="AF472" i="9"/>
  <c r="AF464" i="9"/>
  <c r="AF582" i="9"/>
  <c r="AF553" i="9"/>
  <c r="AF548" i="9"/>
  <c r="AF541" i="9"/>
  <c r="AF533" i="9"/>
  <c r="AF525" i="9"/>
  <c r="AF517" i="9"/>
  <c r="AF509" i="9"/>
  <c r="AF501" i="9"/>
  <c r="AF493" i="9"/>
  <c r="AF485" i="9"/>
  <c r="AF477" i="9"/>
  <c r="AF469" i="9"/>
  <c r="AF562" i="9"/>
  <c r="AF547" i="9"/>
  <c r="AF538" i="9"/>
  <c r="AF530" i="9"/>
  <c r="AF522" i="9"/>
  <c r="AF514" i="9"/>
  <c r="AF506" i="9"/>
  <c r="AF498" i="9"/>
  <c r="AF490" i="9"/>
  <c r="AF482" i="9"/>
  <c r="AF474" i="9"/>
  <c r="AF466" i="9"/>
  <c r="AF458" i="9"/>
  <c r="AF450" i="9"/>
  <c r="AF563" i="9"/>
  <c r="AF535" i="9"/>
  <c r="AF527" i="9"/>
  <c r="AF519" i="9"/>
  <c r="AF511" i="9"/>
  <c r="AF503" i="9"/>
  <c r="AF495" i="9"/>
  <c r="AF487" i="9"/>
  <c r="AF479" i="9"/>
  <c r="AF471" i="9"/>
  <c r="AF463" i="9"/>
  <c r="AF604" i="9"/>
  <c r="AF584" i="9"/>
  <c r="AF581" i="9"/>
  <c r="AF565" i="9"/>
  <c r="AF554" i="9"/>
  <c r="AF546" i="9"/>
  <c r="AF540" i="9"/>
  <c r="AF532" i="9"/>
  <c r="AF524" i="9"/>
  <c r="AF516" i="9"/>
  <c r="AF508" i="9"/>
  <c r="AF573" i="9"/>
  <c r="AF557" i="9"/>
  <c r="AF537" i="9"/>
  <c r="AF529" i="9"/>
  <c r="AF521" i="9"/>
  <c r="AF513" i="9"/>
  <c r="AF505" i="9"/>
  <c r="AF497" i="9"/>
  <c r="AF489" i="9"/>
  <c r="AF481" i="9"/>
  <c r="AF473" i="9"/>
  <c r="AF545" i="9"/>
  <c r="AF534" i="9"/>
  <c r="AF526" i="9"/>
  <c r="AF518" i="9"/>
  <c r="AF510" i="9"/>
  <c r="AF502" i="9"/>
  <c r="AF494" i="9"/>
  <c r="AF486" i="9"/>
  <c r="AF478" i="9"/>
  <c r="AF470" i="9"/>
  <c r="AF462" i="9"/>
  <c r="AF454" i="9"/>
  <c r="AF387" i="9"/>
  <c r="I750" i="9"/>
  <c r="I755" i="9"/>
  <c r="I754" i="9"/>
  <c r="I753" i="9"/>
  <c r="I743" i="9"/>
  <c r="I749" i="9"/>
  <c r="I740" i="9"/>
  <c r="I748" i="9"/>
  <c r="I745" i="9"/>
  <c r="I742" i="9"/>
  <c r="I751" i="9"/>
  <c r="I747" i="9"/>
  <c r="I744" i="9"/>
  <c r="I752" i="9"/>
  <c r="I741" i="9"/>
  <c r="I746" i="9"/>
  <c r="I517" i="9"/>
  <c r="I509" i="9"/>
  <c r="I501" i="9"/>
  <c r="I493" i="9"/>
  <c r="I485" i="9"/>
  <c r="I477" i="9"/>
  <c r="I469" i="9"/>
  <c r="I461" i="9"/>
  <c r="I514" i="9"/>
  <c r="I506" i="9"/>
  <c r="I498" i="9"/>
  <c r="I490" i="9"/>
  <c r="I482" i="9"/>
  <c r="I474" i="9"/>
  <c r="I511" i="9"/>
  <c r="I503" i="9"/>
  <c r="I495" i="9"/>
  <c r="I487" i="9"/>
  <c r="I479" i="9"/>
  <c r="I471" i="9"/>
  <c r="I463" i="9"/>
  <c r="I455" i="9"/>
  <c r="I516" i="9"/>
  <c r="I508" i="9"/>
  <c r="I500" i="9"/>
  <c r="I492" i="9"/>
  <c r="I484" i="9"/>
  <c r="I476" i="9"/>
  <c r="I468" i="9"/>
  <c r="I460" i="9"/>
  <c r="I513" i="9"/>
  <c r="I510" i="9"/>
  <c r="I502" i="9"/>
  <c r="I494" i="9"/>
  <c r="I486" i="9"/>
  <c r="I478" i="9"/>
  <c r="I470" i="9"/>
  <c r="I515" i="9"/>
  <c r="I507" i="9"/>
  <c r="I499" i="9"/>
  <c r="I491" i="9"/>
  <c r="I483" i="9"/>
  <c r="I475" i="9"/>
  <c r="I467" i="9"/>
  <c r="I459" i="9"/>
  <c r="Q750" i="9"/>
  <c r="Q755" i="9"/>
  <c r="Q754" i="9"/>
  <c r="Q752" i="9"/>
  <c r="Q743" i="9"/>
  <c r="Q740" i="9"/>
  <c r="Q753" i="9"/>
  <c r="Q745" i="9"/>
  <c r="Q749" i="9"/>
  <c r="Q748" i="9"/>
  <c r="Q742" i="9"/>
  <c r="Q747" i="9"/>
  <c r="Q744" i="9"/>
  <c r="Q751" i="9"/>
  <c r="Q741" i="9"/>
  <c r="Q746" i="9"/>
  <c r="Q548" i="9"/>
  <c r="Q547" i="9"/>
  <c r="Q541" i="9"/>
  <c r="Q533" i="9"/>
  <c r="Q525" i="9"/>
  <c r="Q517" i="9"/>
  <c r="Q509" i="9"/>
  <c r="Q501" i="9"/>
  <c r="Q493" i="9"/>
  <c r="Q485" i="9"/>
  <c r="Q477" i="9"/>
  <c r="Q469" i="9"/>
  <c r="Q461" i="9"/>
  <c r="Q550" i="9"/>
  <c r="Q545" i="9"/>
  <c r="Q538" i="9"/>
  <c r="Q530" i="9"/>
  <c r="Q522" i="9"/>
  <c r="Q514" i="9"/>
  <c r="Q506" i="9"/>
  <c r="Q498" i="9"/>
  <c r="Q490" i="9"/>
  <c r="Q482" i="9"/>
  <c r="Q474" i="9"/>
  <c r="Q549" i="9"/>
  <c r="Q544" i="9"/>
  <c r="Q535" i="9"/>
  <c r="Q527" i="9"/>
  <c r="Q519" i="9"/>
  <c r="Q511" i="9"/>
  <c r="Q503" i="9"/>
  <c r="Q495" i="9"/>
  <c r="Q487" i="9"/>
  <c r="Q479" i="9"/>
  <c r="Q471" i="9"/>
  <c r="Q463" i="9"/>
  <c r="Q455" i="9"/>
  <c r="Q540" i="9"/>
  <c r="Q532" i="9"/>
  <c r="Q524" i="9"/>
  <c r="Q516" i="9"/>
  <c r="Q508" i="9"/>
  <c r="Q500" i="9"/>
  <c r="Q492" i="9"/>
  <c r="Q484" i="9"/>
  <c r="Q476" i="9"/>
  <c r="Q468" i="9"/>
  <c r="Q460" i="9"/>
  <c r="Q551" i="9"/>
  <c r="Q543" i="9"/>
  <c r="Q537" i="9"/>
  <c r="Q529" i="9"/>
  <c r="Q521" i="9"/>
  <c r="Q513" i="9"/>
  <c r="Q534" i="9"/>
  <c r="Q526" i="9"/>
  <c r="Q518" i="9"/>
  <c r="Q510" i="9"/>
  <c r="Q502" i="9"/>
  <c r="Q494" i="9"/>
  <c r="Q486" i="9"/>
  <c r="Q478" i="9"/>
  <c r="Q470" i="9"/>
  <c r="Q542" i="9"/>
  <c r="Q539" i="9"/>
  <c r="Q531" i="9"/>
  <c r="Q523" i="9"/>
  <c r="Q515" i="9"/>
  <c r="Q507" i="9"/>
  <c r="Q499" i="9"/>
  <c r="Q491" i="9"/>
  <c r="Q483" i="9"/>
  <c r="Q475" i="9"/>
  <c r="Q467" i="9"/>
  <c r="Q459" i="9"/>
  <c r="Y750" i="9"/>
  <c r="Y755" i="9"/>
  <c r="Y754" i="9"/>
  <c r="Y751" i="9"/>
  <c r="Y743" i="9"/>
  <c r="Y740" i="9"/>
  <c r="Y752" i="9"/>
  <c r="Y745" i="9"/>
  <c r="Y742" i="9"/>
  <c r="Y753" i="9"/>
  <c r="Y748" i="9"/>
  <c r="Y747" i="9"/>
  <c r="Y749" i="9"/>
  <c r="Y744" i="9"/>
  <c r="Y741" i="9"/>
  <c r="Y746" i="9"/>
  <c r="Y567" i="9"/>
  <c r="Y564" i="9"/>
  <c r="Y556" i="9"/>
  <c r="Y548" i="9"/>
  <c r="Y569" i="9"/>
  <c r="Y561" i="9"/>
  <c r="Y553" i="9"/>
  <c r="Y566" i="9"/>
  <c r="Y558" i="9"/>
  <c r="Y571" i="9"/>
  <c r="Y563" i="9"/>
  <c r="Y555" i="9"/>
  <c r="Y547" i="9"/>
  <c r="Y565" i="9"/>
  <c r="Y557" i="9"/>
  <c r="Y568" i="9"/>
  <c r="Y542" i="9"/>
  <c r="Y541" i="9"/>
  <c r="Y533" i="9"/>
  <c r="Y525" i="9"/>
  <c r="Y517" i="9"/>
  <c r="Y509" i="9"/>
  <c r="Y501" i="9"/>
  <c r="Y493" i="9"/>
  <c r="Y485" i="9"/>
  <c r="Y477" i="9"/>
  <c r="Y469" i="9"/>
  <c r="Y461" i="9"/>
  <c r="Y546" i="9"/>
  <c r="Y538" i="9"/>
  <c r="Y530" i="9"/>
  <c r="Y522" i="9"/>
  <c r="Y514" i="9"/>
  <c r="Y506" i="9"/>
  <c r="Y498" i="9"/>
  <c r="Y490" i="9"/>
  <c r="Y482" i="9"/>
  <c r="Y474" i="9"/>
  <c r="Y560" i="9"/>
  <c r="Y535" i="9"/>
  <c r="Y527" i="9"/>
  <c r="Y519" i="9"/>
  <c r="Y511" i="9"/>
  <c r="Y503" i="9"/>
  <c r="Y495" i="9"/>
  <c r="Y487" i="9"/>
  <c r="Y479" i="9"/>
  <c r="Y471" i="9"/>
  <c r="Y463" i="9"/>
  <c r="Y455" i="9"/>
  <c r="Y559" i="9"/>
  <c r="Y545" i="9"/>
  <c r="Y540" i="9"/>
  <c r="Y532" i="9"/>
  <c r="Y524" i="9"/>
  <c r="Y516" i="9"/>
  <c r="Y508" i="9"/>
  <c r="Y500" i="9"/>
  <c r="Y492" i="9"/>
  <c r="Y484" i="9"/>
  <c r="Y476" i="9"/>
  <c r="Y468" i="9"/>
  <c r="Y460" i="9"/>
  <c r="Y562" i="9"/>
  <c r="Y550" i="9"/>
  <c r="Y549" i="9"/>
  <c r="Y544" i="9"/>
  <c r="Y537" i="9"/>
  <c r="Y529" i="9"/>
  <c r="Y521" i="9"/>
  <c r="Y513" i="9"/>
  <c r="Y552" i="9"/>
  <c r="Y534" i="9"/>
  <c r="Y526" i="9"/>
  <c r="Y518" i="9"/>
  <c r="Y510" i="9"/>
  <c r="Y502" i="9"/>
  <c r="Y494" i="9"/>
  <c r="Y486" i="9"/>
  <c r="Y478" i="9"/>
  <c r="Y470" i="9"/>
  <c r="Y554" i="9"/>
  <c r="Y543" i="9"/>
  <c r="Y539" i="9"/>
  <c r="Y531" i="9"/>
  <c r="Y523" i="9"/>
  <c r="Y515" i="9"/>
  <c r="Y507" i="9"/>
  <c r="Y499" i="9"/>
  <c r="Y491" i="9"/>
  <c r="Y483" i="9"/>
  <c r="Y475" i="9"/>
  <c r="Y467" i="9"/>
  <c r="Y459" i="9"/>
  <c r="AG750" i="9"/>
  <c r="AG755" i="9"/>
  <c r="AG754" i="9"/>
  <c r="AG743" i="9"/>
  <c r="AG740" i="9"/>
  <c r="AG751" i="9"/>
  <c r="AG745" i="9"/>
  <c r="AG742" i="9"/>
  <c r="AG752" i="9"/>
  <c r="AG747" i="9"/>
  <c r="AG748" i="9"/>
  <c r="AG744" i="9"/>
  <c r="AG753" i="9"/>
  <c r="AG741" i="9"/>
  <c r="AG749" i="9"/>
  <c r="AG746" i="9"/>
  <c r="AG631" i="9"/>
  <c r="AG627" i="9"/>
  <c r="AG622" i="9"/>
  <c r="AG614" i="9"/>
  <c r="AG606" i="9"/>
  <c r="AG598" i="9"/>
  <c r="AG590" i="9"/>
  <c r="AG582" i="9"/>
  <c r="AG619" i="9"/>
  <c r="AG611" i="9"/>
  <c r="AG603" i="9"/>
  <c r="AG595" i="9"/>
  <c r="AG587" i="9"/>
  <c r="AG624" i="9"/>
  <c r="AG616" i="9"/>
  <c r="AG608" i="9"/>
  <c r="AG600" i="9"/>
  <c r="AG592" i="9"/>
  <c r="AG621" i="9"/>
  <c r="AG613" i="9"/>
  <c r="AG605" i="9"/>
  <c r="AG597" i="9"/>
  <c r="AG589" i="9"/>
  <c r="AG618" i="9"/>
  <c r="AG610" i="9"/>
  <c r="AG630" i="9"/>
  <c r="AG629" i="9"/>
  <c r="AG623" i="9"/>
  <c r="AG615" i="9"/>
  <c r="AG607" i="9"/>
  <c r="AG599" i="9"/>
  <c r="AG591" i="9"/>
  <c r="AG628" i="9"/>
  <c r="AG626" i="9"/>
  <c r="AG620" i="9"/>
  <c r="AG612" i="9"/>
  <c r="AG604" i="9"/>
  <c r="AG596" i="9"/>
  <c r="AG588" i="9"/>
  <c r="AG580" i="9"/>
  <c r="AG593" i="9"/>
  <c r="AG575" i="9"/>
  <c r="AG567" i="9"/>
  <c r="AG602" i="9"/>
  <c r="AG601" i="9"/>
  <c r="AG594" i="9"/>
  <c r="AG572" i="9"/>
  <c r="AG564" i="9"/>
  <c r="AG556" i="9"/>
  <c r="AG548" i="9"/>
  <c r="AG577" i="9"/>
  <c r="AG569" i="9"/>
  <c r="AG561" i="9"/>
  <c r="AG553" i="9"/>
  <c r="AG585" i="9"/>
  <c r="AG583" i="9"/>
  <c r="AG574" i="9"/>
  <c r="AG566" i="9"/>
  <c r="AG558" i="9"/>
  <c r="AG625" i="9"/>
  <c r="AG571" i="9"/>
  <c r="AG563" i="9"/>
  <c r="AG555" i="9"/>
  <c r="AG547" i="9"/>
  <c r="AG617" i="9"/>
  <c r="AG579" i="9"/>
  <c r="AG576" i="9"/>
  <c r="AG586" i="9"/>
  <c r="AG584" i="9"/>
  <c r="AG581" i="9"/>
  <c r="AG573" i="9"/>
  <c r="AG565" i="9"/>
  <c r="AG557" i="9"/>
  <c r="AG559" i="9"/>
  <c r="AG543" i="9"/>
  <c r="AG541" i="9"/>
  <c r="AG533" i="9"/>
  <c r="AG525" i="9"/>
  <c r="AG517" i="9"/>
  <c r="AG509" i="9"/>
  <c r="AG501" i="9"/>
  <c r="AG493" i="9"/>
  <c r="AG485" i="9"/>
  <c r="AG477" i="9"/>
  <c r="AG469" i="9"/>
  <c r="AG461" i="9"/>
  <c r="AG562" i="9"/>
  <c r="AG552" i="9"/>
  <c r="AG538" i="9"/>
  <c r="AG530" i="9"/>
  <c r="AG522" i="9"/>
  <c r="AG514" i="9"/>
  <c r="AG506" i="9"/>
  <c r="AG498" i="9"/>
  <c r="AG490" i="9"/>
  <c r="AG482" i="9"/>
  <c r="AG474" i="9"/>
  <c r="AG609" i="9"/>
  <c r="AG551" i="9"/>
  <c r="AG542" i="9"/>
  <c r="AG535" i="9"/>
  <c r="AG527" i="9"/>
  <c r="AG519" i="9"/>
  <c r="AG511" i="9"/>
  <c r="AG503" i="9"/>
  <c r="AG495" i="9"/>
  <c r="AG487" i="9"/>
  <c r="AG479" i="9"/>
  <c r="AG471" i="9"/>
  <c r="AG463" i="9"/>
  <c r="AG455" i="9"/>
  <c r="AG554" i="9"/>
  <c r="AG546" i="9"/>
  <c r="AG540" i="9"/>
  <c r="AG532" i="9"/>
  <c r="AG524" i="9"/>
  <c r="AG516" i="9"/>
  <c r="AG508" i="9"/>
  <c r="AG500" i="9"/>
  <c r="AG492" i="9"/>
  <c r="AG484" i="9"/>
  <c r="AG476" i="9"/>
  <c r="AG468" i="9"/>
  <c r="AG460" i="9"/>
  <c r="AG537" i="9"/>
  <c r="AG529" i="9"/>
  <c r="AG521" i="9"/>
  <c r="AG513" i="9"/>
  <c r="AG578" i="9"/>
  <c r="AG570" i="9"/>
  <c r="AG545" i="9"/>
  <c r="AG534" i="9"/>
  <c r="AG526" i="9"/>
  <c r="AG518" i="9"/>
  <c r="AG510" i="9"/>
  <c r="AG502" i="9"/>
  <c r="AG494" i="9"/>
  <c r="AG486" i="9"/>
  <c r="AG478" i="9"/>
  <c r="AG470" i="9"/>
  <c r="AG568" i="9"/>
  <c r="AG549" i="9"/>
  <c r="AG544" i="9"/>
  <c r="AG539" i="9"/>
  <c r="AG531" i="9"/>
  <c r="AG523" i="9"/>
  <c r="AG515" i="9"/>
  <c r="AG507" i="9"/>
  <c r="AG499" i="9"/>
  <c r="AG491" i="9"/>
  <c r="AG483" i="9"/>
  <c r="AG475" i="9"/>
  <c r="AG467" i="9"/>
  <c r="AG459" i="9"/>
  <c r="AO750" i="9"/>
  <c r="AO755" i="9"/>
  <c r="AO754" i="9"/>
  <c r="AO743" i="9"/>
  <c r="AO753" i="9"/>
  <c r="AO749" i="9"/>
  <c r="AO740" i="9"/>
  <c r="AO745" i="9"/>
  <c r="AO742" i="9"/>
  <c r="AO751" i="9"/>
  <c r="AO747" i="9"/>
  <c r="AO744" i="9"/>
  <c r="AO752" i="9"/>
  <c r="AO741" i="9"/>
  <c r="AO680" i="9"/>
  <c r="AO672" i="9"/>
  <c r="AO664" i="9"/>
  <c r="AO746" i="9"/>
  <c r="AO677" i="9"/>
  <c r="AO682" i="9"/>
  <c r="AO674" i="9"/>
  <c r="AO748" i="9"/>
  <c r="AO681" i="9"/>
  <c r="AO673" i="9"/>
  <c r="AO683" i="9"/>
  <c r="AO661" i="9"/>
  <c r="AO653" i="9"/>
  <c r="AO645" i="9"/>
  <c r="AO637" i="9"/>
  <c r="AO676" i="9"/>
  <c r="AO671" i="9"/>
  <c r="AO669" i="9"/>
  <c r="AO658" i="9"/>
  <c r="AO650" i="9"/>
  <c r="AO642" i="9"/>
  <c r="AO634" i="9"/>
  <c r="AO666" i="9"/>
  <c r="AO655" i="9"/>
  <c r="AO647" i="9"/>
  <c r="AO639" i="9"/>
  <c r="AO631" i="9"/>
  <c r="AO679" i="9"/>
  <c r="AO667" i="9"/>
  <c r="AO660" i="9"/>
  <c r="AO652" i="9"/>
  <c r="AO644" i="9"/>
  <c r="AO678" i="9"/>
  <c r="AO665" i="9"/>
  <c r="AO657" i="9"/>
  <c r="AO649" i="9"/>
  <c r="AO670" i="9"/>
  <c r="AO668" i="9"/>
  <c r="AO663" i="9"/>
  <c r="AO654" i="9"/>
  <c r="AO646" i="9"/>
  <c r="AO638" i="9"/>
  <c r="AO662" i="9"/>
  <c r="AO659" i="9"/>
  <c r="AO651" i="9"/>
  <c r="AO643" i="9"/>
  <c r="AO635" i="9"/>
  <c r="AO627" i="9"/>
  <c r="AO625" i="9"/>
  <c r="AO622" i="9"/>
  <c r="AO614" i="9"/>
  <c r="AO606" i="9"/>
  <c r="AO598" i="9"/>
  <c r="AO590" i="9"/>
  <c r="AO582" i="9"/>
  <c r="AO675" i="9"/>
  <c r="AO640" i="9"/>
  <c r="AO619" i="9"/>
  <c r="AO611" i="9"/>
  <c r="AO603" i="9"/>
  <c r="AO595" i="9"/>
  <c r="AO587" i="9"/>
  <c r="AO648" i="9"/>
  <c r="AO633" i="9"/>
  <c r="AO624" i="9"/>
  <c r="AO616" i="9"/>
  <c r="AO608" i="9"/>
  <c r="AO600" i="9"/>
  <c r="AO592" i="9"/>
  <c r="AO621" i="9"/>
  <c r="AO613" i="9"/>
  <c r="AO605" i="9"/>
  <c r="AO597" i="9"/>
  <c r="AO589" i="9"/>
  <c r="AO641" i="9"/>
  <c r="AO618" i="9"/>
  <c r="AO610" i="9"/>
  <c r="AO636" i="9"/>
  <c r="AO623" i="9"/>
  <c r="AO615" i="9"/>
  <c r="AO607" i="9"/>
  <c r="AO599" i="9"/>
  <c r="AO591" i="9"/>
  <c r="AO632" i="9"/>
  <c r="AO630" i="9"/>
  <c r="AO629" i="9"/>
  <c r="AO620" i="9"/>
  <c r="AO612" i="9"/>
  <c r="AO604" i="9"/>
  <c r="AO596" i="9"/>
  <c r="AO588" i="9"/>
  <c r="AO580" i="9"/>
  <c r="AO584" i="9"/>
  <c r="AO575" i="9"/>
  <c r="AO567" i="9"/>
  <c r="AO572" i="9"/>
  <c r="AO564" i="9"/>
  <c r="AO556" i="9"/>
  <c r="AO548" i="9"/>
  <c r="AO586" i="9"/>
  <c r="AO577" i="9"/>
  <c r="AO569" i="9"/>
  <c r="AO561" i="9"/>
  <c r="AO553" i="9"/>
  <c r="AO628" i="9"/>
  <c r="AO626" i="9"/>
  <c r="AO574" i="9"/>
  <c r="AO566" i="9"/>
  <c r="AO558" i="9"/>
  <c r="AO656" i="9"/>
  <c r="AO617" i="9"/>
  <c r="AO571" i="9"/>
  <c r="AO563" i="9"/>
  <c r="AO555" i="9"/>
  <c r="AO547" i="9"/>
  <c r="AO583" i="9"/>
  <c r="AO576" i="9"/>
  <c r="AO609" i="9"/>
  <c r="AO593" i="9"/>
  <c r="AO579" i="9"/>
  <c r="AO573" i="9"/>
  <c r="AO565" i="9"/>
  <c r="AO557" i="9"/>
  <c r="AO594" i="9"/>
  <c r="AO554" i="9"/>
  <c r="AO549" i="9"/>
  <c r="AO544" i="9"/>
  <c r="AO541" i="9"/>
  <c r="AO533" i="9"/>
  <c r="AO525" i="9"/>
  <c r="AO517" i="9"/>
  <c r="AO509" i="9"/>
  <c r="AO501" i="9"/>
  <c r="AO493" i="9"/>
  <c r="AO485" i="9"/>
  <c r="AO477" i="9"/>
  <c r="AO469" i="9"/>
  <c r="AO461" i="9"/>
  <c r="AO601" i="9"/>
  <c r="AO585" i="9"/>
  <c r="AO538" i="9"/>
  <c r="AO530" i="9"/>
  <c r="AO522" i="9"/>
  <c r="AO514" i="9"/>
  <c r="AO506" i="9"/>
  <c r="AO498" i="9"/>
  <c r="AO490" i="9"/>
  <c r="AO482" i="9"/>
  <c r="AO474" i="9"/>
  <c r="AO550" i="9"/>
  <c r="AO543" i="9"/>
  <c r="AO535" i="9"/>
  <c r="AO527" i="9"/>
  <c r="AO519" i="9"/>
  <c r="AO511" i="9"/>
  <c r="AO503" i="9"/>
  <c r="AO495" i="9"/>
  <c r="AO487" i="9"/>
  <c r="AO479" i="9"/>
  <c r="AO471" i="9"/>
  <c r="AO463" i="9"/>
  <c r="AO455" i="9"/>
  <c r="AO581" i="9"/>
  <c r="AO570" i="9"/>
  <c r="AO540" i="9"/>
  <c r="AO532" i="9"/>
  <c r="AO524" i="9"/>
  <c r="AO516" i="9"/>
  <c r="AO508" i="9"/>
  <c r="AO500" i="9"/>
  <c r="AO492" i="9"/>
  <c r="AO484" i="9"/>
  <c r="AO476" i="9"/>
  <c r="AO468" i="9"/>
  <c r="AO460" i="9"/>
  <c r="AO578" i="9"/>
  <c r="AO568" i="9"/>
  <c r="AO560" i="9"/>
  <c r="AO542" i="9"/>
  <c r="AO537" i="9"/>
  <c r="AO529" i="9"/>
  <c r="AO521" i="9"/>
  <c r="AO513" i="9"/>
  <c r="AO559" i="9"/>
  <c r="AO552" i="9"/>
  <c r="AO546" i="9"/>
  <c r="AO534" i="9"/>
  <c r="AO526" i="9"/>
  <c r="AO518" i="9"/>
  <c r="AO510" i="9"/>
  <c r="AO502" i="9"/>
  <c r="AO494" i="9"/>
  <c r="AO486" i="9"/>
  <c r="AO478" i="9"/>
  <c r="AO470" i="9"/>
  <c r="AO562" i="9"/>
  <c r="AO551" i="9"/>
  <c r="AO539" i="9"/>
  <c r="AO531" i="9"/>
  <c r="AO523" i="9"/>
  <c r="AO515" i="9"/>
  <c r="AO507" i="9"/>
  <c r="AO499" i="9"/>
  <c r="AO491" i="9"/>
  <c r="AO483" i="9"/>
  <c r="AO475" i="9"/>
  <c r="AO467" i="9"/>
  <c r="AO459" i="9"/>
  <c r="AW750" i="9"/>
  <c r="AW755" i="9"/>
  <c r="AW754" i="9"/>
  <c r="AW752" i="9"/>
  <c r="AW743" i="9"/>
  <c r="AW735" i="9"/>
  <c r="AW727" i="9"/>
  <c r="AW719" i="9"/>
  <c r="AW711" i="9"/>
  <c r="AW703" i="9"/>
  <c r="AW748" i="9"/>
  <c r="AW740" i="9"/>
  <c r="AW732" i="9"/>
  <c r="AW724" i="9"/>
  <c r="AW716" i="9"/>
  <c r="AW708" i="9"/>
  <c r="AW745" i="9"/>
  <c r="AW737" i="9"/>
  <c r="AW729" i="9"/>
  <c r="AW749" i="9"/>
  <c r="AW742" i="9"/>
  <c r="AW734" i="9"/>
  <c r="AW726" i="9"/>
  <c r="AW718" i="9"/>
  <c r="AW710" i="9"/>
  <c r="AW747" i="9"/>
  <c r="AW731" i="9"/>
  <c r="AW723" i="9"/>
  <c r="AW753" i="9"/>
  <c r="AW744" i="9"/>
  <c r="AW736" i="9"/>
  <c r="AW728" i="9"/>
  <c r="AW720" i="9"/>
  <c r="AW712" i="9"/>
  <c r="AW751" i="9"/>
  <c r="AW741" i="9"/>
  <c r="AW733" i="9"/>
  <c r="AW725" i="9"/>
  <c r="AW717" i="9"/>
  <c r="AW746" i="9"/>
  <c r="AW721" i="9"/>
  <c r="AW713" i="9"/>
  <c r="AW706" i="9"/>
  <c r="AW696" i="9"/>
  <c r="AW688" i="9"/>
  <c r="AW680" i="9"/>
  <c r="AW672" i="9"/>
  <c r="AW664" i="9"/>
  <c r="AW701" i="9"/>
  <c r="AW693" i="9"/>
  <c r="AW685" i="9"/>
  <c r="AW677" i="9"/>
  <c r="AW714" i="9"/>
  <c r="AW707" i="9"/>
  <c r="AW698" i="9"/>
  <c r="AW690" i="9"/>
  <c r="AW682" i="9"/>
  <c r="AW674" i="9"/>
  <c r="AW722" i="9"/>
  <c r="AW695" i="9"/>
  <c r="AW715" i="9"/>
  <c r="AW700" i="9"/>
  <c r="AW692" i="9"/>
  <c r="AW684" i="9"/>
  <c r="AW730" i="9"/>
  <c r="AW705" i="9"/>
  <c r="AW697" i="9"/>
  <c r="AW689" i="9"/>
  <c r="AW681" i="9"/>
  <c r="AW673" i="9"/>
  <c r="AW704" i="9"/>
  <c r="AW694" i="9"/>
  <c r="AW686" i="9"/>
  <c r="AW670" i="9"/>
  <c r="AW668" i="9"/>
  <c r="AW661" i="9"/>
  <c r="AW653" i="9"/>
  <c r="AW645" i="9"/>
  <c r="AW637" i="9"/>
  <c r="AW679" i="9"/>
  <c r="AW678" i="9"/>
  <c r="AW658" i="9"/>
  <c r="AW650" i="9"/>
  <c r="AW642" i="9"/>
  <c r="AW634" i="9"/>
  <c r="AW702" i="9"/>
  <c r="AW675" i="9"/>
  <c r="AW655" i="9"/>
  <c r="AW647" i="9"/>
  <c r="AW639" i="9"/>
  <c r="AW631" i="9"/>
  <c r="AW699" i="9"/>
  <c r="AW660" i="9"/>
  <c r="AW652" i="9"/>
  <c r="AW644" i="9"/>
  <c r="AW676" i="9"/>
  <c r="AW671" i="9"/>
  <c r="AW669" i="9"/>
  <c r="AW666" i="9"/>
  <c r="AW657" i="9"/>
  <c r="AW649" i="9"/>
  <c r="AW667" i="9"/>
  <c r="AW665" i="9"/>
  <c r="AW654" i="9"/>
  <c r="AW646" i="9"/>
  <c r="AW638" i="9"/>
  <c r="AW709" i="9"/>
  <c r="AW687" i="9"/>
  <c r="AW683" i="9"/>
  <c r="AW663" i="9"/>
  <c r="AW659" i="9"/>
  <c r="AW651" i="9"/>
  <c r="AW643" i="9"/>
  <c r="AW635" i="9"/>
  <c r="AW627" i="9"/>
  <c r="AW628" i="9"/>
  <c r="AW626" i="9"/>
  <c r="AW622" i="9"/>
  <c r="AW614" i="9"/>
  <c r="AW606" i="9"/>
  <c r="AW598" i="9"/>
  <c r="AW590" i="9"/>
  <c r="AW582" i="9"/>
  <c r="AW648" i="9"/>
  <c r="AW636" i="9"/>
  <c r="AW632" i="9"/>
  <c r="AW625" i="9"/>
  <c r="AW619" i="9"/>
  <c r="AW611" i="9"/>
  <c r="AW603" i="9"/>
  <c r="AW595" i="9"/>
  <c r="AW587" i="9"/>
  <c r="AW641" i="9"/>
  <c r="AW624" i="9"/>
  <c r="AW616" i="9"/>
  <c r="AW608" i="9"/>
  <c r="AW600" i="9"/>
  <c r="AW592" i="9"/>
  <c r="AW621" i="9"/>
  <c r="AW613" i="9"/>
  <c r="AW605" i="9"/>
  <c r="AW597" i="9"/>
  <c r="AW589" i="9"/>
  <c r="AW618" i="9"/>
  <c r="AW610" i="9"/>
  <c r="AW633" i="9"/>
  <c r="AW623" i="9"/>
  <c r="AW615" i="9"/>
  <c r="AW607" i="9"/>
  <c r="AW599" i="9"/>
  <c r="AW591" i="9"/>
  <c r="AW691" i="9"/>
  <c r="AW662" i="9"/>
  <c r="AW656" i="9"/>
  <c r="AW620" i="9"/>
  <c r="AW612" i="9"/>
  <c r="AW604" i="9"/>
  <c r="AW596" i="9"/>
  <c r="AW588" i="9"/>
  <c r="AW580" i="9"/>
  <c r="AW581" i="9"/>
  <c r="AW575" i="9"/>
  <c r="AW567" i="9"/>
  <c r="AW640" i="9"/>
  <c r="AW572" i="9"/>
  <c r="AW564" i="9"/>
  <c r="AW556" i="9"/>
  <c r="AW548" i="9"/>
  <c r="AW630" i="9"/>
  <c r="AW629" i="9"/>
  <c r="AW584" i="9"/>
  <c r="AW577" i="9"/>
  <c r="AW569" i="9"/>
  <c r="AW561" i="9"/>
  <c r="AW553" i="9"/>
  <c r="AW617" i="9"/>
  <c r="AW585" i="9"/>
  <c r="AW574" i="9"/>
  <c r="AW566" i="9"/>
  <c r="AW558" i="9"/>
  <c r="AW593" i="9"/>
  <c r="AW571" i="9"/>
  <c r="AW563" i="9"/>
  <c r="AW555" i="9"/>
  <c r="AW547" i="9"/>
  <c r="AW609" i="9"/>
  <c r="AW602" i="9"/>
  <c r="AW601" i="9"/>
  <c r="AW594" i="9"/>
  <c r="AW576" i="9"/>
  <c r="AW573" i="9"/>
  <c r="AW565" i="9"/>
  <c r="AW557" i="9"/>
  <c r="AW579" i="9"/>
  <c r="AW541" i="9"/>
  <c r="AW533" i="9"/>
  <c r="AW525" i="9"/>
  <c r="AW517" i="9"/>
  <c r="AW509" i="9"/>
  <c r="AW501" i="9"/>
  <c r="AW493" i="9"/>
  <c r="AW485" i="9"/>
  <c r="AW477" i="9"/>
  <c r="AW469" i="9"/>
  <c r="AW461" i="9"/>
  <c r="AW570" i="9"/>
  <c r="AW560" i="9"/>
  <c r="AW552" i="9"/>
  <c r="AW545" i="9"/>
  <c r="AW538" i="9"/>
  <c r="AW530" i="9"/>
  <c r="AW522" i="9"/>
  <c r="AW514" i="9"/>
  <c r="AW506" i="9"/>
  <c r="AW498" i="9"/>
  <c r="AW490" i="9"/>
  <c r="AW482" i="9"/>
  <c r="AW474" i="9"/>
  <c r="AW568" i="9"/>
  <c r="AW559" i="9"/>
  <c r="AW551" i="9"/>
  <c r="AW549" i="9"/>
  <c r="AW544" i="9"/>
  <c r="AW535" i="9"/>
  <c r="AW527" i="9"/>
  <c r="AW519" i="9"/>
  <c r="AW511" i="9"/>
  <c r="AW503" i="9"/>
  <c r="AW495" i="9"/>
  <c r="AW487" i="9"/>
  <c r="AW479" i="9"/>
  <c r="AW471" i="9"/>
  <c r="AW463" i="9"/>
  <c r="AW455" i="9"/>
  <c r="AW578" i="9"/>
  <c r="AW562" i="9"/>
  <c r="AW540" i="9"/>
  <c r="AW532" i="9"/>
  <c r="AW524" i="9"/>
  <c r="AW516" i="9"/>
  <c r="AW508" i="9"/>
  <c r="AW500" i="9"/>
  <c r="AW492" i="9"/>
  <c r="AW484" i="9"/>
  <c r="AW476" i="9"/>
  <c r="AW468" i="9"/>
  <c r="AW460" i="9"/>
  <c r="AW543" i="9"/>
  <c r="AW537" i="9"/>
  <c r="AW529" i="9"/>
  <c r="AW521" i="9"/>
  <c r="AW513" i="9"/>
  <c r="AW583" i="9"/>
  <c r="AW554" i="9"/>
  <c r="AW550" i="9"/>
  <c r="AW534" i="9"/>
  <c r="AW526" i="9"/>
  <c r="AW518" i="9"/>
  <c r="AW510" i="9"/>
  <c r="AW502" i="9"/>
  <c r="AW494" i="9"/>
  <c r="AW486" i="9"/>
  <c r="AW478" i="9"/>
  <c r="AW470" i="9"/>
  <c r="AW542" i="9"/>
  <c r="AW539" i="9"/>
  <c r="AW531" i="9"/>
  <c r="AW523" i="9"/>
  <c r="AW515" i="9"/>
  <c r="AW507" i="9"/>
  <c r="AW499" i="9"/>
  <c r="AW491" i="9"/>
  <c r="AW483" i="9"/>
  <c r="AW475" i="9"/>
  <c r="AW467" i="9"/>
  <c r="AW459" i="9"/>
  <c r="D386" i="9"/>
  <c r="I387" i="9"/>
  <c r="Q387" i="9"/>
  <c r="Y387" i="9"/>
  <c r="AG387" i="9"/>
  <c r="AO387" i="9"/>
  <c r="AW387" i="9"/>
  <c r="F388" i="9"/>
  <c r="C389" i="9"/>
  <c r="K389" i="9"/>
  <c r="S389" i="9"/>
  <c r="AA389" i="9"/>
  <c r="H390" i="9"/>
  <c r="P390" i="9"/>
  <c r="X390" i="9"/>
  <c r="AF390" i="9"/>
  <c r="AN390" i="9"/>
  <c r="AV390" i="9"/>
  <c r="J392" i="9"/>
  <c r="R392" i="9"/>
  <c r="Z392" i="9"/>
  <c r="G393" i="9"/>
  <c r="O393" i="9"/>
  <c r="W393" i="9"/>
  <c r="AE393" i="9"/>
  <c r="D394" i="9"/>
  <c r="L394" i="9"/>
  <c r="T394" i="9"/>
  <c r="AB394" i="9"/>
  <c r="AJ394" i="9"/>
  <c r="AR394" i="9"/>
  <c r="I395" i="9"/>
  <c r="Q395" i="9"/>
  <c r="Y395" i="9"/>
  <c r="AG395" i="9"/>
  <c r="AO395" i="9"/>
  <c r="AW395" i="9"/>
  <c r="F396" i="9"/>
  <c r="N396" i="9"/>
  <c r="V396" i="9"/>
  <c r="AD396" i="9"/>
  <c r="AL396" i="9"/>
  <c r="C397" i="9"/>
  <c r="K397" i="9"/>
  <c r="S397" i="9"/>
  <c r="AA397" i="9"/>
  <c r="AI397" i="9"/>
  <c r="AQ397" i="9"/>
  <c r="AY397" i="9"/>
  <c r="H398" i="9"/>
  <c r="P398" i="9"/>
  <c r="X398" i="9"/>
  <c r="AF398" i="9"/>
  <c r="AN398" i="9"/>
  <c r="AV398" i="9"/>
  <c r="J400" i="9"/>
  <c r="R400" i="9"/>
  <c r="Z400" i="9"/>
  <c r="AH400" i="9"/>
  <c r="AP400" i="9"/>
  <c r="AX400" i="9"/>
  <c r="G401" i="9"/>
  <c r="O401" i="9"/>
  <c r="W401" i="9"/>
  <c r="AE401" i="9"/>
  <c r="AM401" i="9"/>
  <c r="AU401" i="9"/>
  <c r="D402" i="9"/>
  <c r="L402" i="9"/>
  <c r="T402" i="9"/>
  <c r="AB402" i="9"/>
  <c r="AJ402" i="9"/>
  <c r="AR402" i="9"/>
  <c r="AZ402" i="9"/>
  <c r="I403" i="9"/>
  <c r="Q403" i="9"/>
  <c r="Y403" i="9"/>
  <c r="AG403" i="9"/>
  <c r="AO403" i="9"/>
  <c r="AW403" i="9"/>
  <c r="F404" i="9"/>
  <c r="N404" i="9"/>
  <c r="V404" i="9"/>
  <c r="AD404" i="9"/>
  <c r="AL404" i="9"/>
  <c r="AT404" i="9"/>
  <c r="C405" i="9"/>
  <c r="K405" i="9"/>
  <c r="S405" i="9"/>
  <c r="AA405" i="9"/>
  <c r="AI405" i="9"/>
  <c r="AQ405" i="9"/>
  <c r="AY405" i="9"/>
  <c r="H406" i="9"/>
  <c r="P406" i="9"/>
  <c r="X406" i="9"/>
  <c r="AF406" i="9"/>
  <c r="AN406" i="9"/>
  <c r="AV406" i="9"/>
  <c r="J408" i="9"/>
  <c r="R408" i="9"/>
  <c r="Z408" i="9"/>
  <c r="AH408" i="9"/>
  <c r="AP408" i="9"/>
  <c r="AX408" i="9"/>
  <c r="G409" i="9"/>
  <c r="O409" i="9"/>
  <c r="W409" i="9"/>
  <c r="AE409" i="9"/>
  <c r="AM409" i="9"/>
  <c r="AU409" i="9"/>
  <c r="D410" i="9"/>
  <c r="L410" i="9"/>
  <c r="T410" i="9"/>
  <c r="AB410" i="9"/>
  <c r="AJ410" i="9"/>
  <c r="AR410" i="9"/>
  <c r="AZ410" i="9"/>
  <c r="I411" i="9"/>
  <c r="Q411" i="9"/>
  <c r="Y411" i="9"/>
  <c r="AG411" i="9"/>
  <c r="AO411" i="9"/>
  <c r="AW411" i="9"/>
  <c r="F412" i="9"/>
  <c r="N412" i="9"/>
  <c r="V412" i="9"/>
  <c r="AD412" i="9"/>
  <c r="AL412" i="9"/>
  <c r="AT412" i="9"/>
  <c r="K413" i="9"/>
  <c r="S413" i="9"/>
  <c r="AA413" i="9"/>
  <c r="AI413" i="9"/>
  <c r="AQ413" i="9"/>
  <c r="AY413" i="9"/>
  <c r="H414" i="9"/>
  <c r="P414" i="9"/>
  <c r="X414" i="9"/>
  <c r="AF414" i="9"/>
  <c r="AN414" i="9"/>
  <c r="AV414" i="9"/>
  <c r="J416" i="9"/>
  <c r="R416" i="9"/>
  <c r="Z416" i="9"/>
  <c r="AH416" i="9"/>
  <c r="AP416" i="9"/>
  <c r="AX416" i="9"/>
  <c r="G417" i="9"/>
  <c r="O417" i="9"/>
  <c r="W417" i="9"/>
  <c r="AE417" i="9"/>
  <c r="AM417" i="9"/>
  <c r="AU417" i="9"/>
  <c r="D418" i="9"/>
  <c r="L418" i="9"/>
  <c r="T418" i="9"/>
  <c r="AB418" i="9"/>
  <c r="AJ418" i="9"/>
  <c r="AR418" i="9"/>
  <c r="AZ418" i="9"/>
  <c r="I419" i="9"/>
  <c r="Q419" i="9"/>
  <c r="Y419" i="9"/>
  <c r="AG419" i="9"/>
  <c r="AO419" i="9"/>
  <c r="AW419" i="9"/>
  <c r="F420" i="9"/>
  <c r="N420" i="9"/>
  <c r="V420" i="9"/>
  <c r="AD420" i="9"/>
  <c r="AL420" i="9"/>
  <c r="AT420" i="9"/>
  <c r="K421" i="9"/>
  <c r="S421" i="9"/>
  <c r="AA421" i="9"/>
  <c r="AI421" i="9"/>
  <c r="AQ421" i="9"/>
  <c r="AY421" i="9"/>
  <c r="H422" i="9"/>
  <c r="P422" i="9"/>
  <c r="X422" i="9"/>
  <c r="AF422" i="9"/>
  <c r="AN422" i="9"/>
  <c r="AV422" i="9"/>
  <c r="J424" i="9"/>
  <c r="R424" i="9"/>
  <c r="Z424" i="9"/>
  <c r="AH424" i="9"/>
  <c r="AP424" i="9"/>
  <c r="AX424" i="9"/>
  <c r="G425" i="9"/>
  <c r="O425" i="9"/>
  <c r="W425" i="9"/>
  <c r="AE425" i="9"/>
  <c r="AM425" i="9"/>
  <c r="AU425" i="9"/>
  <c r="D426" i="9"/>
  <c r="L426" i="9"/>
  <c r="T426" i="9"/>
  <c r="AB426" i="9"/>
  <c r="AJ426" i="9"/>
  <c r="AR426" i="9"/>
  <c r="AZ426" i="9"/>
  <c r="I427" i="9"/>
  <c r="Q427" i="9"/>
  <c r="Y427" i="9"/>
  <c r="AG427" i="9"/>
  <c r="AO427" i="9"/>
  <c r="AW427" i="9"/>
  <c r="F428" i="9"/>
  <c r="N428" i="9"/>
  <c r="V428" i="9"/>
  <c r="AD428" i="9"/>
  <c r="AL428" i="9"/>
  <c r="AT428" i="9"/>
  <c r="K429" i="9"/>
  <c r="S429" i="9"/>
  <c r="AA429" i="9"/>
  <c r="AI429" i="9"/>
  <c r="AQ429" i="9"/>
  <c r="AY429" i="9"/>
  <c r="H430" i="9"/>
  <c r="P430" i="9"/>
  <c r="X430" i="9"/>
  <c r="AF430" i="9"/>
  <c r="AN430" i="9"/>
  <c r="AV430" i="9"/>
  <c r="J432" i="9"/>
  <c r="R432" i="9"/>
  <c r="Z432" i="9"/>
  <c r="AH432" i="9"/>
  <c r="AP432" i="9"/>
  <c r="AX432" i="9"/>
  <c r="G433" i="9"/>
  <c r="O433" i="9"/>
  <c r="W433" i="9"/>
  <c r="AE433" i="9"/>
  <c r="AM433" i="9"/>
  <c r="AU433" i="9"/>
  <c r="D434" i="9"/>
  <c r="L434" i="9"/>
  <c r="T434" i="9"/>
  <c r="AB434" i="9"/>
  <c r="AJ434" i="9"/>
  <c r="AR434" i="9"/>
  <c r="AZ434" i="9"/>
  <c r="I435" i="9"/>
  <c r="Q435" i="9"/>
  <c r="Y435" i="9"/>
  <c r="AG435" i="9"/>
  <c r="AO435" i="9"/>
  <c r="AW435" i="9"/>
  <c r="F436" i="9"/>
  <c r="N436" i="9"/>
  <c r="V436" i="9"/>
  <c r="AD436" i="9"/>
  <c r="AL436" i="9"/>
  <c r="AT436" i="9"/>
  <c r="K437" i="9"/>
  <c r="S437" i="9"/>
  <c r="AA437" i="9"/>
  <c r="AI437" i="9"/>
  <c r="AQ437" i="9"/>
  <c r="AY437" i="9"/>
  <c r="H438" i="9"/>
  <c r="P438" i="9"/>
  <c r="X438" i="9"/>
  <c r="AF438" i="9"/>
  <c r="AN438" i="9"/>
  <c r="AV438" i="9"/>
  <c r="J440" i="9"/>
  <c r="R440" i="9"/>
  <c r="Z440" i="9"/>
  <c r="AH440" i="9"/>
  <c r="AP440" i="9"/>
  <c r="AX440" i="9"/>
  <c r="G441" i="9"/>
  <c r="O441" i="9"/>
  <c r="W441" i="9"/>
  <c r="AE441" i="9"/>
  <c r="AM441" i="9"/>
  <c r="AU441" i="9"/>
  <c r="L442" i="9"/>
  <c r="T442" i="9"/>
  <c r="AB442" i="9"/>
  <c r="AJ442" i="9"/>
  <c r="AR442" i="9"/>
  <c r="AZ442" i="9"/>
  <c r="I443" i="9"/>
  <c r="Q443" i="9"/>
  <c r="Y443" i="9"/>
  <c r="AG443" i="9"/>
  <c r="AO443" i="9"/>
  <c r="AW443" i="9"/>
  <c r="F444" i="9"/>
  <c r="N444" i="9"/>
  <c r="V444" i="9"/>
  <c r="AD444" i="9"/>
  <c r="AL444" i="9"/>
  <c r="AT444" i="9"/>
  <c r="K445" i="9"/>
  <c r="S445" i="9"/>
  <c r="AA445" i="9"/>
  <c r="AI445" i="9"/>
  <c r="AQ445" i="9"/>
  <c r="AY445" i="9"/>
  <c r="H446" i="9"/>
  <c r="P446" i="9"/>
  <c r="X446" i="9"/>
  <c r="AF446" i="9"/>
  <c r="AN446" i="9"/>
  <c r="AV446" i="9"/>
  <c r="J448" i="9"/>
  <c r="R448" i="9"/>
  <c r="Z448" i="9"/>
  <c r="AH448" i="9"/>
  <c r="AP448" i="9"/>
  <c r="AX448" i="9"/>
  <c r="G449" i="9"/>
  <c r="O449" i="9"/>
  <c r="W449" i="9"/>
  <c r="AE449" i="9"/>
  <c r="AM449" i="9"/>
  <c r="AV449" i="9"/>
  <c r="F450" i="9"/>
  <c r="O450" i="9"/>
  <c r="Y450" i="9"/>
  <c r="AH450" i="9"/>
  <c r="AQ450" i="9"/>
  <c r="AZ450" i="9"/>
  <c r="I451" i="9"/>
  <c r="R451" i="9"/>
  <c r="AA451" i="9"/>
  <c r="AJ451" i="9"/>
  <c r="AT451" i="9"/>
  <c r="V452" i="9"/>
  <c r="AE452" i="9"/>
  <c r="AN452" i="9"/>
  <c r="AW452" i="9"/>
  <c r="H453" i="9"/>
  <c r="R453" i="9"/>
  <c r="AN453" i="9"/>
  <c r="AX453" i="9"/>
  <c r="I454" i="9"/>
  <c r="S454" i="9"/>
  <c r="AD454" i="9"/>
  <c r="AO454" i="9"/>
  <c r="AY454" i="9"/>
  <c r="J455" i="9"/>
  <c r="T455" i="9"/>
  <c r="AE455" i="9"/>
  <c r="AP455" i="9"/>
  <c r="AZ455" i="9"/>
  <c r="K456" i="9"/>
  <c r="AF456" i="9"/>
  <c r="AQ456" i="9"/>
  <c r="L457" i="9"/>
  <c r="V457" i="9"/>
  <c r="AG457" i="9"/>
  <c r="AR457" i="9"/>
  <c r="W458" i="9"/>
  <c r="N459" i="9"/>
  <c r="Z459" i="9"/>
  <c r="AM459" i="9"/>
  <c r="AY459" i="9"/>
  <c r="L460" i="9"/>
  <c r="X460" i="9"/>
  <c r="N463" i="9"/>
  <c r="AD463" i="9"/>
  <c r="AT463" i="9"/>
  <c r="G464" i="9"/>
  <c r="W464" i="9"/>
  <c r="AM464" i="9"/>
  <c r="P465" i="9"/>
  <c r="AF465" i="9"/>
  <c r="AV465" i="9"/>
  <c r="K466" i="9"/>
  <c r="AA466" i="9"/>
  <c r="AT466" i="9"/>
  <c r="K467" i="9"/>
  <c r="AQ467" i="9"/>
  <c r="J470" i="9"/>
  <c r="AP470" i="9"/>
  <c r="L471" i="9"/>
  <c r="AR471" i="9"/>
  <c r="L472" i="9"/>
  <c r="AR472" i="9"/>
  <c r="N473" i="9"/>
  <c r="AT473" i="9"/>
  <c r="S474" i="9"/>
  <c r="AY474" i="9"/>
  <c r="P475" i="9"/>
  <c r="AV475" i="9"/>
  <c r="J477" i="9"/>
  <c r="AP477" i="9"/>
  <c r="AM478" i="9"/>
  <c r="AM479" i="9"/>
  <c r="AJ480" i="9"/>
  <c r="AG481" i="9"/>
  <c r="AI482" i="9"/>
  <c r="AF483" i="9"/>
  <c r="Z485" i="9"/>
  <c r="W486" i="9"/>
  <c r="W487" i="9"/>
  <c r="T488" i="9"/>
  <c r="AZ488" i="9"/>
  <c r="Q489" i="9"/>
  <c r="AW489" i="9"/>
  <c r="S490" i="9"/>
  <c r="AY490" i="9"/>
  <c r="P491" i="9"/>
  <c r="AP493" i="9"/>
  <c r="AM494" i="9"/>
  <c r="AM495" i="9"/>
  <c r="AJ496" i="9"/>
  <c r="AG497" i="9"/>
  <c r="AI498" i="9"/>
  <c r="AF499" i="9"/>
  <c r="W502" i="9"/>
  <c r="W503" i="9"/>
  <c r="T504" i="9"/>
  <c r="AZ504" i="9"/>
  <c r="Q505" i="9"/>
  <c r="AW505" i="9"/>
  <c r="S506" i="9"/>
  <c r="AY506" i="9"/>
  <c r="P507" i="9"/>
  <c r="AR511" i="9"/>
  <c r="Q512" i="9"/>
  <c r="AA514" i="9"/>
  <c r="AE518" i="9"/>
  <c r="Y520" i="9"/>
  <c r="K522" i="9"/>
  <c r="X523" i="9"/>
  <c r="AX525" i="9"/>
  <c r="L527" i="9"/>
  <c r="Q528" i="9"/>
  <c r="N529" i="9"/>
  <c r="S530" i="9"/>
  <c r="AU534" i="9"/>
  <c r="AR535" i="9"/>
  <c r="AG536" i="9"/>
  <c r="AD537" i="9"/>
  <c r="AA538" i="9"/>
  <c r="P539" i="9"/>
  <c r="AR543" i="9"/>
  <c r="AF544" i="9"/>
  <c r="T545" i="9"/>
  <c r="AG550" i="9"/>
  <c r="Y551" i="9"/>
  <c r="AL561" i="9"/>
  <c r="AR577" i="9"/>
  <c r="AV753" i="9"/>
  <c r="AV755" i="9"/>
  <c r="AV749" i="9"/>
  <c r="AV746" i="9"/>
  <c r="AV730" i="9"/>
  <c r="AV722" i="9"/>
  <c r="AV714" i="9"/>
  <c r="AV706" i="9"/>
  <c r="AV752" i="9"/>
  <c r="AV743" i="9"/>
  <c r="AV727" i="9"/>
  <c r="AV719" i="9"/>
  <c r="AV711" i="9"/>
  <c r="AV703" i="9"/>
  <c r="AV748" i="9"/>
  <c r="AV740" i="9"/>
  <c r="AV732" i="9"/>
  <c r="AV745" i="9"/>
  <c r="AV729" i="9"/>
  <c r="AV721" i="9"/>
  <c r="AV713" i="9"/>
  <c r="AV742" i="9"/>
  <c r="AV726" i="9"/>
  <c r="AV754" i="9"/>
  <c r="AV750" i="9"/>
  <c r="AV747" i="9"/>
  <c r="AV731" i="9"/>
  <c r="AV723" i="9"/>
  <c r="AV715" i="9"/>
  <c r="AV707" i="9"/>
  <c r="AV744" i="9"/>
  <c r="AV728" i="9"/>
  <c r="AV720" i="9"/>
  <c r="AV741" i="9"/>
  <c r="AV716" i="9"/>
  <c r="AV709" i="9"/>
  <c r="AV702" i="9"/>
  <c r="AV699" i="9"/>
  <c r="AV691" i="9"/>
  <c r="AV683" i="9"/>
  <c r="AV675" i="9"/>
  <c r="AV667" i="9"/>
  <c r="AV696" i="9"/>
  <c r="AV688" i="9"/>
  <c r="AV680" i="9"/>
  <c r="AV710" i="9"/>
  <c r="AV701" i="9"/>
  <c r="AV693" i="9"/>
  <c r="AV685" i="9"/>
  <c r="AV677" i="9"/>
  <c r="AV669" i="9"/>
  <c r="AV698" i="9"/>
  <c r="AV724" i="9"/>
  <c r="AV717" i="9"/>
  <c r="AV695" i="9"/>
  <c r="AV687" i="9"/>
  <c r="AV679" i="9"/>
  <c r="AV708" i="9"/>
  <c r="AV700" i="9"/>
  <c r="AV692" i="9"/>
  <c r="AV684" i="9"/>
  <c r="AV676" i="9"/>
  <c r="AV668" i="9"/>
  <c r="AV751" i="9"/>
  <c r="AV733" i="9"/>
  <c r="AV705" i="9"/>
  <c r="AV697" i="9"/>
  <c r="AV689" i="9"/>
  <c r="AV681" i="9"/>
  <c r="AV690" i="9"/>
  <c r="AV686" i="9"/>
  <c r="AV682" i="9"/>
  <c r="AV662" i="9"/>
  <c r="AV656" i="9"/>
  <c r="AV648" i="9"/>
  <c r="AV640" i="9"/>
  <c r="AV632" i="9"/>
  <c r="AV725" i="9"/>
  <c r="AV672" i="9"/>
  <c r="AV670" i="9"/>
  <c r="AV661" i="9"/>
  <c r="AV653" i="9"/>
  <c r="AV645" i="9"/>
  <c r="AV637" i="9"/>
  <c r="AV704" i="9"/>
  <c r="AV678" i="9"/>
  <c r="AV658" i="9"/>
  <c r="AV650" i="9"/>
  <c r="AV642" i="9"/>
  <c r="AV634" i="9"/>
  <c r="AV718" i="9"/>
  <c r="AV655" i="9"/>
  <c r="AV647" i="9"/>
  <c r="AV639" i="9"/>
  <c r="AV712" i="9"/>
  <c r="AV673" i="9"/>
  <c r="AV660" i="9"/>
  <c r="AV652" i="9"/>
  <c r="AV644" i="9"/>
  <c r="AV671" i="9"/>
  <c r="AV666" i="9"/>
  <c r="AV657" i="9"/>
  <c r="AV649" i="9"/>
  <c r="AV641" i="9"/>
  <c r="AV694" i="9"/>
  <c r="AV665" i="9"/>
  <c r="AV664" i="9"/>
  <c r="AV654" i="9"/>
  <c r="AV646" i="9"/>
  <c r="AV638" i="9"/>
  <c r="AV630" i="9"/>
  <c r="AV629" i="9"/>
  <c r="AV617" i="9"/>
  <c r="AV609" i="9"/>
  <c r="AV601" i="9"/>
  <c r="AV593" i="9"/>
  <c r="AV585" i="9"/>
  <c r="AV628" i="9"/>
  <c r="AV627" i="9"/>
  <c r="AV626" i="9"/>
  <c r="AV622" i="9"/>
  <c r="AV614" i="9"/>
  <c r="AV606" i="9"/>
  <c r="AV598" i="9"/>
  <c r="AV590" i="9"/>
  <c r="AV651" i="9"/>
  <c r="AV636" i="9"/>
  <c r="AV625" i="9"/>
  <c r="AV619" i="9"/>
  <c r="AV611" i="9"/>
  <c r="AV603" i="9"/>
  <c r="AV595" i="9"/>
  <c r="AV663" i="9"/>
  <c r="AV635" i="9"/>
  <c r="AV624" i="9"/>
  <c r="AV616" i="9"/>
  <c r="AV608" i="9"/>
  <c r="AV600" i="9"/>
  <c r="AV592" i="9"/>
  <c r="AV674" i="9"/>
  <c r="AV631" i="9"/>
  <c r="AV621" i="9"/>
  <c r="AV613" i="9"/>
  <c r="AV605" i="9"/>
  <c r="AV643" i="9"/>
  <c r="AV618" i="9"/>
  <c r="AV610" i="9"/>
  <c r="AV602" i="9"/>
  <c r="AV594" i="9"/>
  <c r="AV586" i="9"/>
  <c r="AV633" i="9"/>
  <c r="AV623" i="9"/>
  <c r="AV615" i="9"/>
  <c r="AV607" i="9"/>
  <c r="AV599" i="9"/>
  <c r="AV591" i="9"/>
  <c r="AV583" i="9"/>
  <c r="AV596" i="9"/>
  <c r="AV580" i="9"/>
  <c r="AV579" i="9"/>
  <c r="AV578" i="9"/>
  <c r="AV570" i="9"/>
  <c r="AV597" i="9"/>
  <c r="AV581" i="9"/>
  <c r="AV575" i="9"/>
  <c r="AV567" i="9"/>
  <c r="AV559" i="9"/>
  <c r="AV551" i="9"/>
  <c r="AV543" i="9"/>
  <c r="AV572" i="9"/>
  <c r="AV564" i="9"/>
  <c r="AV556" i="9"/>
  <c r="AV659" i="9"/>
  <c r="AV584" i="9"/>
  <c r="AV582" i="9"/>
  <c r="AV577" i="9"/>
  <c r="AV569" i="9"/>
  <c r="AV561" i="9"/>
  <c r="AV553" i="9"/>
  <c r="AV620" i="9"/>
  <c r="AV612" i="9"/>
  <c r="AV574" i="9"/>
  <c r="AV566" i="9"/>
  <c r="AV558" i="9"/>
  <c r="AV550" i="9"/>
  <c r="AV542" i="9"/>
  <c r="AV604" i="9"/>
  <c r="AV587" i="9"/>
  <c r="AV571" i="9"/>
  <c r="AV588" i="9"/>
  <c r="AV576" i="9"/>
  <c r="AV568" i="9"/>
  <c r="AV560" i="9"/>
  <c r="AV552" i="9"/>
  <c r="AV565" i="9"/>
  <c r="AV546" i="9"/>
  <c r="AV536" i="9"/>
  <c r="AV528" i="9"/>
  <c r="AV520" i="9"/>
  <c r="AV512" i="9"/>
  <c r="AV504" i="9"/>
  <c r="AV496" i="9"/>
  <c r="AV488" i="9"/>
  <c r="AV480" i="9"/>
  <c r="AV472" i="9"/>
  <c r="AV464" i="9"/>
  <c r="AV555" i="9"/>
  <c r="AV541" i="9"/>
  <c r="AV533" i="9"/>
  <c r="AV525" i="9"/>
  <c r="AV517" i="9"/>
  <c r="AV509" i="9"/>
  <c r="AV501" i="9"/>
  <c r="AV493" i="9"/>
  <c r="AV485" i="9"/>
  <c r="AV477" i="9"/>
  <c r="AV469" i="9"/>
  <c r="AV545" i="9"/>
  <c r="AV538" i="9"/>
  <c r="AV530" i="9"/>
  <c r="AV522" i="9"/>
  <c r="AV514" i="9"/>
  <c r="AV506" i="9"/>
  <c r="AV498" i="9"/>
  <c r="AV490" i="9"/>
  <c r="AV482" i="9"/>
  <c r="AV474" i="9"/>
  <c r="AV466" i="9"/>
  <c r="AV458" i="9"/>
  <c r="AV450" i="9"/>
  <c r="AV573" i="9"/>
  <c r="AV549" i="9"/>
  <c r="AV544" i="9"/>
  <c r="AV535" i="9"/>
  <c r="AV527" i="9"/>
  <c r="AV519" i="9"/>
  <c r="AV511" i="9"/>
  <c r="AV503" i="9"/>
  <c r="AV495" i="9"/>
  <c r="AV487" i="9"/>
  <c r="AV479" i="9"/>
  <c r="AV471" i="9"/>
  <c r="AV463" i="9"/>
  <c r="AV589" i="9"/>
  <c r="AV562" i="9"/>
  <c r="AV540" i="9"/>
  <c r="AV532" i="9"/>
  <c r="AV524" i="9"/>
  <c r="AV516" i="9"/>
  <c r="AV508" i="9"/>
  <c r="AV548" i="9"/>
  <c r="AV537" i="9"/>
  <c r="AV529" i="9"/>
  <c r="AV521" i="9"/>
  <c r="AV513" i="9"/>
  <c r="AV505" i="9"/>
  <c r="AV497" i="9"/>
  <c r="AV489" i="9"/>
  <c r="AV481" i="9"/>
  <c r="AV473" i="9"/>
  <c r="AV554" i="9"/>
  <c r="AV547" i="9"/>
  <c r="AV534" i="9"/>
  <c r="AV526" i="9"/>
  <c r="AV518" i="9"/>
  <c r="AV510" i="9"/>
  <c r="AV502" i="9"/>
  <c r="AV494" i="9"/>
  <c r="AV486" i="9"/>
  <c r="AV478" i="9"/>
  <c r="AV470" i="9"/>
  <c r="AV462" i="9"/>
  <c r="AV454" i="9"/>
  <c r="P387" i="9"/>
  <c r="AV387" i="9"/>
  <c r="B751" i="9"/>
  <c r="B743" i="9"/>
  <c r="B749" i="9"/>
  <c r="B741" i="9"/>
  <c r="B748" i="9"/>
  <c r="B740" i="9"/>
  <c r="B755" i="9"/>
  <c r="B747" i="9"/>
  <c r="B754" i="9"/>
  <c r="B746" i="9"/>
  <c r="B753" i="9"/>
  <c r="B745" i="9"/>
  <c r="B752" i="9"/>
  <c r="B750" i="9"/>
  <c r="B744" i="9"/>
  <c r="B742" i="9"/>
  <c r="J755" i="9"/>
  <c r="J754" i="9"/>
  <c r="J751" i="9"/>
  <c r="J749" i="9"/>
  <c r="J740" i="9"/>
  <c r="J748" i="9"/>
  <c r="J745" i="9"/>
  <c r="J750" i="9"/>
  <c r="J742" i="9"/>
  <c r="J747" i="9"/>
  <c r="J744" i="9"/>
  <c r="J752" i="9"/>
  <c r="J741" i="9"/>
  <c r="J746" i="9"/>
  <c r="J753" i="9"/>
  <c r="J743" i="9"/>
  <c r="J514" i="9"/>
  <c r="J506" i="9"/>
  <c r="J498" i="9"/>
  <c r="J490" i="9"/>
  <c r="J482" i="9"/>
  <c r="J474" i="9"/>
  <c r="J466" i="9"/>
  <c r="J519" i="9"/>
  <c r="J511" i="9"/>
  <c r="J503" i="9"/>
  <c r="J495" i="9"/>
  <c r="J487" i="9"/>
  <c r="J479" i="9"/>
  <c r="J471" i="9"/>
  <c r="J516" i="9"/>
  <c r="J508" i="9"/>
  <c r="J500" i="9"/>
  <c r="J492" i="9"/>
  <c r="J484" i="9"/>
  <c r="J476" i="9"/>
  <c r="J468" i="9"/>
  <c r="J460" i="9"/>
  <c r="J452" i="9"/>
  <c r="J521" i="9"/>
  <c r="J513" i="9"/>
  <c r="J505" i="9"/>
  <c r="J497" i="9"/>
  <c r="J489" i="9"/>
  <c r="J481" i="9"/>
  <c r="J473" i="9"/>
  <c r="J465" i="9"/>
  <c r="J518" i="9"/>
  <c r="J510" i="9"/>
  <c r="J515" i="9"/>
  <c r="J507" i="9"/>
  <c r="J499" i="9"/>
  <c r="J491" i="9"/>
  <c r="J483" i="9"/>
  <c r="J475" i="9"/>
  <c r="J467" i="9"/>
  <c r="J520" i="9"/>
  <c r="J512" i="9"/>
  <c r="J504" i="9"/>
  <c r="J496" i="9"/>
  <c r="J488" i="9"/>
  <c r="J480" i="9"/>
  <c r="J472" i="9"/>
  <c r="J464" i="9"/>
  <c r="J456" i="9"/>
  <c r="R755" i="9"/>
  <c r="R754" i="9"/>
  <c r="R751" i="9"/>
  <c r="R740" i="9"/>
  <c r="R753" i="9"/>
  <c r="R745" i="9"/>
  <c r="R749" i="9"/>
  <c r="R748" i="9"/>
  <c r="R742" i="9"/>
  <c r="R747" i="9"/>
  <c r="R750" i="9"/>
  <c r="R744" i="9"/>
  <c r="R741" i="9"/>
  <c r="R746" i="9"/>
  <c r="R752" i="9"/>
  <c r="R743" i="9"/>
  <c r="R553" i="9"/>
  <c r="R545" i="9"/>
  <c r="R550" i="9"/>
  <c r="R555" i="9"/>
  <c r="R552" i="9"/>
  <c r="R544" i="9"/>
  <c r="R554" i="9"/>
  <c r="R556" i="9"/>
  <c r="R538" i="9"/>
  <c r="R530" i="9"/>
  <c r="R522" i="9"/>
  <c r="R514" i="9"/>
  <c r="R506" i="9"/>
  <c r="R498" i="9"/>
  <c r="R490" i="9"/>
  <c r="R482" i="9"/>
  <c r="R474" i="9"/>
  <c r="R466" i="9"/>
  <c r="R549" i="9"/>
  <c r="R535" i="9"/>
  <c r="R527" i="9"/>
  <c r="R519" i="9"/>
  <c r="R511" i="9"/>
  <c r="R503" i="9"/>
  <c r="R495" i="9"/>
  <c r="R487" i="9"/>
  <c r="R479" i="9"/>
  <c r="R471" i="9"/>
  <c r="R540" i="9"/>
  <c r="R532" i="9"/>
  <c r="R524" i="9"/>
  <c r="R516" i="9"/>
  <c r="R508" i="9"/>
  <c r="R500" i="9"/>
  <c r="R492" i="9"/>
  <c r="R484" i="9"/>
  <c r="R476" i="9"/>
  <c r="R468" i="9"/>
  <c r="R460" i="9"/>
  <c r="R452" i="9"/>
  <c r="R551" i="9"/>
  <c r="R543" i="9"/>
  <c r="R537" i="9"/>
  <c r="R529" i="9"/>
  <c r="R521" i="9"/>
  <c r="R513" i="9"/>
  <c r="R505" i="9"/>
  <c r="R497" i="9"/>
  <c r="R489" i="9"/>
  <c r="R481" i="9"/>
  <c r="R473" i="9"/>
  <c r="R465" i="9"/>
  <c r="R548" i="9"/>
  <c r="R534" i="9"/>
  <c r="R526" i="9"/>
  <c r="R518" i="9"/>
  <c r="R510" i="9"/>
  <c r="R547" i="9"/>
  <c r="R542" i="9"/>
  <c r="R539" i="9"/>
  <c r="R531" i="9"/>
  <c r="R523" i="9"/>
  <c r="R515" i="9"/>
  <c r="R507" i="9"/>
  <c r="R499" i="9"/>
  <c r="R491" i="9"/>
  <c r="R483" i="9"/>
  <c r="R475" i="9"/>
  <c r="R467" i="9"/>
  <c r="R546" i="9"/>
  <c r="R536" i="9"/>
  <c r="R528" i="9"/>
  <c r="R520" i="9"/>
  <c r="R512" i="9"/>
  <c r="R504" i="9"/>
  <c r="R496" i="9"/>
  <c r="R488" i="9"/>
  <c r="R480" i="9"/>
  <c r="R472" i="9"/>
  <c r="R464" i="9"/>
  <c r="R456" i="9"/>
  <c r="Z755" i="9"/>
  <c r="Z754" i="9"/>
  <c r="Z751" i="9"/>
  <c r="Z740" i="9"/>
  <c r="Z752" i="9"/>
  <c r="Z745" i="9"/>
  <c r="Z742" i="9"/>
  <c r="Z753" i="9"/>
  <c r="Z748" i="9"/>
  <c r="Z747" i="9"/>
  <c r="Z749" i="9"/>
  <c r="Z744" i="9"/>
  <c r="Z741" i="9"/>
  <c r="Z750" i="9"/>
  <c r="Z746" i="9"/>
  <c r="Z743" i="9"/>
  <c r="Z572" i="9"/>
  <c r="Z564" i="9"/>
  <c r="Z569" i="9"/>
  <c r="Z561" i="9"/>
  <c r="Z553" i="9"/>
  <c r="Z545" i="9"/>
  <c r="Z574" i="9"/>
  <c r="Z566" i="9"/>
  <c r="Z558" i="9"/>
  <c r="Z550" i="9"/>
  <c r="Z571" i="9"/>
  <c r="Z563" i="9"/>
  <c r="Z555" i="9"/>
  <c r="Z568" i="9"/>
  <c r="Z560" i="9"/>
  <c r="Z552" i="9"/>
  <c r="Z544" i="9"/>
  <c r="Z573" i="9"/>
  <c r="Z570" i="9"/>
  <c r="Z562" i="9"/>
  <c r="Z554" i="9"/>
  <c r="Z575" i="9"/>
  <c r="Z546" i="9"/>
  <c r="Z538" i="9"/>
  <c r="Z530" i="9"/>
  <c r="Z522" i="9"/>
  <c r="Z514" i="9"/>
  <c r="Z506" i="9"/>
  <c r="Z498" i="9"/>
  <c r="Z490" i="9"/>
  <c r="Z482" i="9"/>
  <c r="Z474" i="9"/>
  <c r="Z466" i="9"/>
  <c r="Z535" i="9"/>
  <c r="Z527" i="9"/>
  <c r="Z519" i="9"/>
  <c r="Z511" i="9"/>
  <c r="Z503" i="9"/>
  <c r="Z495" i="9"/>
  <c r="Z487" i="9"/>
  <c r="Z479" i="9"/>
  <c r="Z471" i="9"/>
  <c r="Z559" i="9"/>
  <c r="Z540" i="9"/>
  <c r="Z532" i="9"/>
  <c r="Z524" i="9"/>
  <c r="Z516" i="9"/>
  <c r="Z508" i="9"/>
  <c r="Z500" i="9"/>
  <c r="Z492" i="9"/>
  <c r="Z484" i="9"/>
  <c r="Z476" i="9"/>
  <c r="Z468" i="9"/>
  <c r="Z460" i="9"/>
  <c r="Z452" i="9"/>
  <c r="Z549" i="9"/>
  <c r="Z537" i="9"/>
  <c r="Z529" i="9"/>
  <c r="Z521" i="9"/>
  <c r="Z513" i="9"/>
  <c r="Z505" i="9"/>
  <c r="Z497" i="9"/>
  <c r="Z489" i="9"/>
  <c r="Z481" i="9"/>
  <c r="Z473" i="9"/>
  <c r="Z465" i="9"/>
  <c r="Z534" i="9"/>
  <c r="Z526" i="9"/>
  <c r="Z518" i="9"/>
  <c r="Z510" i="9"/>
  <c r="Z567" i="9"/>
  <c r="Z565" i="9"/>
  <c r="Z556" i="9"/>
  <c r="Z543" i="9"/>
  <c r="Z539" i="9"/>
  <c r="Z531" i="9"/>
  <c r="Z523" i="9"/>
  <c r="Z515" i="9"/>
  <c r="Z507" i="9"/>
  <c r="Z499" i="9"/>
  <c r="Z491" i="9"/>
  <c r="Z483" i="9"/>
  <c r="Z475" i="9"/>
  <c r="Z467" i="9"/>
  <c r="Z551" i="9"/>
  <c r="Z548" i="9"/>
  <c r="Z536" i="9"/>
  <c r="Z528" i="9"/>
  <c r="Z520" i="9"/>
  <c r="Z512" i="9"/>
  <c r="Z504" i="9"/>
  <c r="Z496" i="9"/>
  <c r="Z488" i="9"/>
  <c r="Z480" i="9"/>
  <c r="Z472" i="9"/>
  <c r="Z464" i="9"/>
  <c r="Z456" i="9"/>
  <c r="AH755" i="9"/>
  <c r="AH754" i="9"/>
  <c r="AH751" i="9"/>
  <c r="AH750" i="9"/>
  <c r="AH740" i="9"/>
  <c r="AH745" i="9"/>
  <c r="AH742" i="9"/>
  <c r="AH752" i="9"/>
  <c r="AH747" i="9"/>
  <c r="AH748" i="9"/>
  <c r="AH744" i="9"/>
  <c r="AH753" i="9"/>
  <c r="AH741" i="9"/>
  <c r="AH749" i="9"/>
  <c r="AH746" i="9"/>
  <c r="AH743" i="9"/>
  <c r="AH634" i="9"/>
  <c r="AH639" i="9"/>
  <c r="AH636" i="9"/>
  <c r="AH632" i="9"/>
  <c r="AH637" i="9"/>
  <c r="AH619" i="9"/>
  <c r="AH611" i="9"/>
  <c r="AH603" i="9"/>
  <c r="AH595" i="9"/>
  <c r="AH587" i="9"/>
  <c r="AH624" i="9"/>
  <c r="AH616" i="9"/>
  <c r="AH608" i="9"/>
  <c r="AH600" i="9"/>
  <c r="AH592" i="9"/>
  <c r="AH635" i="9"/>
  <c r="AH621" i="9"/>
  <c r="AH613" i="9"/>
  <c r="AH605" i="9"/>
  <c r="AH597" i="9"/>
  <c r="AH589" i="9"/>
  <c r="AH638" i="9"/>
  <c r="AH618" i="9"/>
  <c r="AH610" i="9"/>
  <c r="AH602" i="9"/>
  <c r="AH594" i="9"/>
  <c r="AH586" i="9"/>
  <c r="AH630" i="9"/>
  <c r="AH629" i="9"/>
  <c r="AH623" i="9"/>
  <c r="AH615" i="9"/>
  <c r="AH607" i="9"/>
  <c r="AH631" i="9"/>
  <c r="AH628" i="9"/>
  <c r="AH626" i="9"/>
  <c r="AH620" i="9"/>
  <c r="AH612" i="9"/>
  <c r="AH604" i="9"/>
  <c r="AH596" i="9"/>
  <c r="AH588" i="9"/>
  <c r="AH633" i="9"/>
  <c r="AH627" i="9"/>
  <c r="AH625" i="9"/>
  <c r="AH617" i="9"/>
  <c r="AH609" i="9"/>
  <c r="AH601" i="9"/>
  <c r="AH593" i="9"/>
  <c r="AH585" i="9"/>
  <c r="AH572" i="9"/>
  <c r="AH564" i="9"/>
  <c r="AH577" i="9"/>
  <c r="AH569" i="9"/>
  <c r="AH561" i="9"/>
  <c r="AH553" i="9"/>
  <c r="AH545" i="9"/>
  <c r="AH614" i="9"/>
  <c r="AH583" i="9"/>
  <c r="AH574" i="9"/>
  <c r="AH566" i="9"/>
  <c r="AH558" i="9"/>
  <c r="AH550" i="9"/>
  <c r="AH571" i="9"/>
  <c r="AH563" i="9"/>
  <c r="AH555" i="9"/>
  <c r="AH590" i="9"/>
  <c r="AH579" i="9"/>
  <c r="AH576" i="9"/>
  <c r="AH568" i="9"/>
  <c r="AH560" i="9"/>
  <c r="AH552" i="9"/>
  <c r="AH544" i="9"/>
  <c r="AH591" i="9"/>
  <c r="AH584" i="9"/>
  <c r="AH581" i="9"/>
  <c r="AH580" i="9"/>
  <c r="AH573" i="9"/>
  <c r="AH622" i="9"/>
  <c r="AH606" i="9"/>
  <c r="AH598" i="9"/>
  <c r="AH582" i="9"/>
  <c r="AH578" i="9"/>
  <c r="AH570" i="9"/>
  <c r="AH562" i="9"/>
  <c r="AH554" i="9"/>
  <c r="AH548" i="9"/>
  <c r="AH538" i="9"/>
  <c r="AH530" i="9"/>
  <c r="AH522" i="9"/>
  <c r="AH514" i="9"/>
  <c r="AH506" i="9"/>
  <c r="AH498" i="9"/>
  <c r="AH490" i="9"/>
  <c r="AH482" i="9"/>
  <c r="AH474" i="9"/>
  <c r="AH466" i="9"/>
  <c r="AH551" i="9"/>
  <c r="AH547" i="9"/>
  <c r="AH542" i="9"/>
  <c r="AH535" i="9"/>
  <c r="AH527" i="9"/>
  <c r="AH519" i="9"/>
  <c r="AH511" i="9"/>
  <c r="AH503" i="9"/>
  <c r="AH495" i="9"/>
  <c r="AH487" i="9"/>
  <c r="AH479" i="9"/>
  <c r="AH471" i="9"/>
  <c r="AH556" i="9"/>
  <c r="AH546" i="9"/>
  <c r="AH540" i="9"/>
  <c r="AH532" i="9"/>
  <c r="AH524" i="9"/>
  <c r="AH516" i="9"/>
  <c r="AH508" i="9"/>
  <c r="AH500" i="9"/>
  <c r="AH492" i="9"/>
  <c r="AH484" i="9"/>
  <c r="AH476" i="9"/>
  <c r="AH468" i="9"/>
  <c r="AH460" i="9"/>
  <c r="AH452" i="9"/>
  <c r="AH567" i="9"/>
  <c r="AH565" i="9"/>
  <c r="AH537" i="9"/>
  <c r="AH529" i="9"/>
  <c r="AH521" i="9"/>
  <c r="AH513" i="9"/>
  <c r="AH505" i="9"/>
  <c r="AH497" i="9"/>
  <c r="AH489" i="9"/>
  <c r="AH481" i="9"/>
  <c r="AH473" i="9"/>
  <c r="AH465" i="9"/>
  <c r="AH599" i="9"/>
  <c r="AH557" i="9"/>
  <c r="AH534" i="9"/>
  <c r="AH526" i="9"/>
  <c r="AH518" i="9"/>
  <c r="AH510" i="9"/>
  <c r="AH549" i="9"/>
  <c r="AH539" i="9"/>
  <c r="AH531" i="9"/>
  <c r="AH523" i="9"/>
  <c r="AH515" i="9"/>
  <c r="AH507" i="9"/>
  <c r="AH499" i="9"/>
  <c r="AH491" i="9"/>
  <c r="AH483" i="9"/>
  <c r="AH475" i="9"/>
  <c r="AH467" i="9"/>
  <c r="AH536" i="9"/>
  <c r="AH528" i="9"/>
  <c r="AH520" i="9"/>
  <c r="AH512" i="9"/>
  <c r="AH504" i="9"/>
  <c r="AH496" i="9"/>
  <c r="AH488" i="9"/>
  <c r="AH480" i="9"/>
  <c r="AH472" i="9"/>
  <c r="AH464" i="9"/>
  <c r="AH456" i="9"/>
  <c r="AP755" i="9"/>
  <c r="AP754" i="9"/>
  <c r="AP751" i="9"/>
  <c r="AP753" i="9"/>
  <c r="AP749" i="9"/>
  <c r="AP740" i="9"/>
  <c r="AP745" i="9"/>
  <c r="AP750" i="9"/>
  <c r="AP742" i="9"/>
  <c r="AP747" i="9"/>
  <c r="AP744" i="9"/>
  <c r="AP752" i="9"/>
  <c r="AP741" i="9"/>
  <c r="AP748" i="9"/>
  <c r="AP746" i="9"/>
  <c r="AP701" i="9"/>
  <c r="AP693" i="9"/>
  <c r="AP685" i="9"/>
  <c r="AP677" i="9"/>
  <c r="AP669" i="9"/>
  <c r="AP698" i="9"/>
  <c r="AP690" i="9"/>
  <c r="AP682" i="9"/>
  <c r="AP695" i="9"/>
  <c r="AP687" i="9"/>
  <c r="AP679" i="9"/>
  <c r="AP671" i="9"/>
  <c r="AP704" i="9"/>
  <c r="AP700" i="9"/>
  <c r="AP692" i="9"/>
  <c r="AP743" i="9"/>
  <c r="AP703" i="9"/>
  <c r="AP697" i="9"/>
  <c r="AP689" i="9"/>
  <c r="AP681" i="9"/>
  <c r="AP702" i="9"/>
  <c r="AP694" i="9"/>
  <c r="AP686" i="9"/>
  <c r="AP678" i="9"/>
  <c r="AP670" i="9"/>
  <c r="AP699" i="9"/>
  <c r="AP691" i="9"/>
  <c r="AP683" i="9"/>
  <c r="AP676" i="9"/>
  <c r="AP673" i="9"/>
  <c r="AP658" i="9"/>
  <c r="AP650" i="9"/>
  <c r="AP642" i="9"/>
  <c r="AP634" i="9"/>
  <c r="AP666" i="9"/>
  <c r="AP655" i="9"/>
  <c r="AP647" i="9"/>
  <c r="AP639" i="9"/>
  <c r="AP680" i="9"/>
  <c r="AP667" i="9"/>
  <c r="AP660" i="9"/>
  <c r="AP652" i="9"/>
  <c r="AP644" i="9"/>
  <c r="AP636" i="9"/>
  <c r="AP674" i="9"/>
  <c r="AP665" i="9"/>
  <c r="AP657" i="9"/>
  <c r="AP649" i="9"/>
  <c r="AP641" i="9"/>
  <c r="AP668" i="9"/>
  <c r="AP664" i="9"/>
  <c r="AP663" i="9"/>
  <c r="AP654" i="9"/>
  <c r="AP646" i="9"/>
  <c r="AP696" i="9"/>
  <c r="AP688" i="9"/>
  <c r="AP684" i="9"/>
  <c r="AP672" i="9"/>
  <c r="AP662" i="9"/>
  <c r="AP659" i="9"/>
  <c r="AP651" i="9"/>
  <c r="AP643" i="9"/>
  <c r="AP675" i="9"/>
  <c r="AP656" i="9"/>
  <c r="AP648" i="9"/>
  <c r="AP640" i="9"/>
  <c r="AP632" i="9"/>
  <c r="AP631" i="9"/>
  <c r="AP619" i="9"/>
  <c r="AP611" i="9"/>
  <c r="AP603" i="9"/>
  <c r="AP595" i="9"/>
  <c r="AP587" i="9"/>
  <c r="AP645" i="9"/>
  <c r="AP638" i="9"/>
  <c r="AP633" i="9"/>
  <c r="AP624" i="9"/>
  <c r="AP616" i="9"/>
  <c r="AP608" i="9"/>
  <c r="AP600" i="9"/>
  <c r="AP592" i="9"/>
  <c r="AP661" i="9"/>
  <c r="AP621" i="9"/>
  <c r="AP613" i="9"/>
  <c r="AP605" i="9"/>
  <c r="AP597" i="9"/>
  <c r="AP589" i="9"/>
  <c r="AP618" i="9"/>
  <c r="AP610" i="9"/>
  <c r="AP602" i="9"/>
  <c r="AP594" i="9"/>
  <c r="AP586" i="9"/>
  <c r="AP623" i="9"/>
  <c r="AP615" i="9"/>
  <c r="AP607" i="9"/>
  <c r="AP630" i="9"/>
  <c r="AP629" i="9"/>
  <c r="AP620" i="9"/>
  <c r="AP612" i="9"/>
  <c r="AP604" i="9"/>
  <c r="AP596" i="9"/>
  <c r="AP588" i="9"/>
  <c r="AP653" i="9"/>
  <c r="AP637" i="9"/>
  <c r="AP635" i="9"/>
  <c r="AP628" i="9"/>
  <c r="AP626" i="9"/>
  <c r="AP617" i="9"/>
  <c r="AP609" i="9"/>
  <c r="AP601" i="9"/>
  <c r="AP593" i="9"/>
  <c r="AP585" i="9"/>
  <c r="AP582" i="9"/>
  <c r="AP572" i="9"/>
  <c r="AP564" i="9"/>
  <c r="AP614" i="9"/>
  <c r="AP577" i="9"/>
  <c r="AP569" i="9"/>
  <c r="AP561" i="9"/>
  <c r="AP553" i="9"/>
  <c r="AP545" i="9"/>
  <c r="AP590" i="9"/>
  <c r="AP574" i="9"/>
  <c r="AP566" i="9"/>
  <c r="AP558" i="9"/>
  <c r="AP550" i="9"/>
  <c r="AP627" i="9"/>
  <c r="AP625" i="9"/>
  <c r="AP591" i="9"/>
  <c r="AP571" i="9"/>
  <c r="AP563" i="9"/>
  <c r="AP555" i="9"/>
  <c r="AP598" i="9"/>
  <c r="AP583" i="9"/>
  <c r="AP576" i="9"/>
  <c r="AP568" i="9"/>
  <c r="AP560" i="9"/>
  <c r="AP552" i="9"/>
  <c r="AP544" i="9"/>
  <c r="AP622" i="9"/>
  <c r="AP606" i="9"/>
  <c r="AP599" i="9"/>
  <c r="AP579" i="9"/>
  <c r="AP573" i="9"/>
  <c r="AP581" i="9"/>
  <c r="AP580" i="9"/>
  <c r="AP578" i="9"/>
  <c r="AP570" i="9"/>
  <c r="AP562" i="9"/>
  <c r="AP554" i="9"/>
  <c r="AP538" i="9"/>
  <c r="AP530" i="9"/>
  <c r="AP522" i="9"/>
  <c r="AP514" i="9"/>
  <c r="AP506" i="9"/>
  <c r="AP498" i="9"/>
  <c r="AP490" i="9"/>
  <c r="AP482" i="9"/>
  <c r="AP474" i="9"/>
  <c r="AP466" i="9"/>
  <c r="AP567" i="9"/>
  <c r="AP565" i="9"/>
  <c r="AP557" i="9"/>
  <c r="AP543" i="9"/>
  <c r="AP535" i="9"/>
  <c r="AP527" i="9"/>
  <c r="AP519" i="9"/>
  <c r="AP511" i="9"/>
  <c r="AP503" i="9"/>
  <c r="AP495" i="9"/>
  <c r="AP487" i="9"/>
  <c r="AP479" i="9"/>
  <c r="AP471" i="9"/>
  <c r="AP548" i="9"/>
  <c r="AP540" i="9"/>
  <c r="AP532" i="9"/>
  <c r="AP524" i="9"/>
  <c r="AP516" i="9"/>
  <c r="AP508" i="9"/>
  <c r="AP500" i="9"/>
  <c r="AP492" i="9"/>
  <c r="AP484" i="9"/>
  <c r="AP476" i="9"/>
  <c r="AP468" i="9"/>
  <c r="AP460" i="9"/>
  <c r="AP452" i="9"/>
  <c r="AP584" i="9"/>
  <c r="AP547" i="9"/>
  <c r="AP542" i="9"/>
  <c r="AP537" i="9"/>
  <c r="AP529" i="9"/>
  <c r="AP521" i="9"/>
  <c r="AP513" i="9"/>
  <c r="AP505" i="9"/>
  <c r="AP497" i="9"/>
  <c r="AP489" i="9"/>
  <c r="AP481" i="9"/>
  <c r="AP473" i="9"/>
  <c r="AP465" i="9"/>
  <c r="AP559" i="9"/>
  <c r="AP546" i="9"/>
  <c r="AP534" i="9"/>
  <c r="AP526" i="9"/>
  <c r="AP518" i="9"/>
  <c r="AP510" i="9"/>
  <c r="AP551" i="9"/>
  <c r="AP539" i="9"/>
  <c r="AP531" i="9"/>
  <c r="AP523" i="9"/>
  <c r="AP515" i="9"/>
  <c r="AP507" i="9"/>
  <c r="AP499" i="9"/>
  <c r="AP491" i="9"/>
  <c r="AP483" i="9"/>
  <c r="AP475" i="9"/>
  <c r="AP467" i="9"/>
  <c r="AP575" i="9"/>
  <c r="AP536" i="9"/>
  <c r="AP528" i="9"/>
  <c r="AP520" i="9"/>
  <c r="AP512" i="9"/>
  <c r="AP504" i="9"/>
  <c r="AP496" i="9"/>
  <c r="AP488" i="9"/>
  <c r="AP480" i="9"/>
  <c r="AP472" i="9"/>
  <c r="AP464" i="9"/>
  <c r="AP456" i="9"/>
  <c r="AX755" i="9"/>
  <c r="AX754" i="9"/>
  <c r="AX751" i="9"/>
  <c r="AX748" i="9"/>
  <c r="AX740" i="9"/>
  <c r="AX732" i="9"/>
  <c r="AX724" i="9"/>
  <c r="AX716" i="9"/>
  <c r="AX708" i="9"/>
  <c r="AX745" i="9"/>
  <c r="AX737" i="9"/>
  <c r="AX729" i="9"/>
  <c r="AX721" i="9"/>
  <c r="AX713" i="9"/>
  <c r="AX705" i="9"/>
  <c r="AX749" i="9"/>
  <c r="AX742" i="9"/>
  <c r="AX734" i="9"/>
  <c r="AX726" i="9"/>
  <c r="AX747" i="9"/>
  <c r="AX739" i="9"/>
  <c r="AX731" i="9"/>
  <c r="AX723" i="9"/>
  <c r="AX715" i="9"/>
  <c r="AX707" i="9"/>
  <c r="AX753" i="9"/>
  <c r="AX750" i="9"/>
  <c r="AX744" i="9"/>
  <c r="AX736" i="9"/>
  <c r="AX728" i="9"/>
  <c r="AX720" i="9"/>
  <c r="AX741" i="9"/>
  <c r="AX733" i="9"/>
  <c r="AX725" i="9"/>
  <c r="AX717" i="9"/>
  <c r="AX709" i="9"/>
  <c r="AX746" i="9"/>
  <c r="AX738" i="9"/>
  <c r="AX730" i="9"/>
  <c r="AX722" i="9"/>
  <c r="AX735" i="9"/>
  <c r="AX719" i="9"/>
  <c r="AX701" i="9"/>
  <c r="AX693" i="9"/>
  <c r="AX685" i="9"/>
  <c r="AX677" i="9"/>
  <c r="AX669" i="9"/>
  <c r="AX752" i="9"/>
  <c r="AX714" i="9"/>
  <c r="AX710" i="9"/>
  <c r="AX698" i="9"/>
  <c r="AX690" i="9"/>
  <c r="AX682" i="9"/>
  <c r="AX695" i="9"/>
  <c r="AX687" i="9"/>
  <c r="AX679" i="9"/>
  <c r="AX671" i="9"/>
  <c r="AX743" i="9"/>
  <c r="AX700" i="9"/>
  <c r="AX692" i="9"/>
  <c r="AX711" i="9"/>
  <c r="AX697" i="9"/>
  <c r="AX689" i="9"/>
  <c r="AX681" i="9"/>
  <c r="AX704" i="9"/>
  <c r="AX694" i="9"/>
  <c r="AX686" i="9"/>
  <c r="AX678" i="9"/>
  <c r="AX670" i="9"/>
  <c r="AX718" i="9"/>
  <c r="AX712" i="9"/>
  <c r="AX703" i="9"/>
  <c r="AX702" i="9"/>
  <c r="AX699" i="9"/>
  <c r="AX691" i="9"/>
  <c r="AX683" i="9"/>
  <c r="AX706" i="9"/>
  <c r="AX680" i="9"/>
  <c r="AX672" i="9"/>
  <c r="AX658" i="9"/>
  <c r="AX650" i="9"/>
  <c r="AX642" i="9"/>
  <c r="AX634" i="9"/>
  <c r="AX675" i="9"/>
  <c r="AX655" i="9"/>
  <c r="AX647" i="9"/>
  <c r="AX639" i="9"/>
  <c r="AX660" i="9"/>
  <c r="AX652" i="9"/>
  <c r="AX644" i="9"/>
  <c r="AX636" i="9"/>
  <c r="AX688" i="9"/>
  <c r="AX684" i="9"/>
  <c r="AX676" i="9"/>
  <c r="AX673" i="9"/>
  <c r="AX666" i="9"/>
  <c r="AX657" i="9"/>
  <c r="AX649" i="9"/>
  <c r="AX641" i="9"/>
  <c r="AX727" i="9"/>
  <c r="AX696" i="9"/>
  <c r="AX667" i="9"/>
  <c r="AX665" i="9"/>
  <c r="AX654" i="9"/>
  <c r="AX646" i="9"/>
  <c r="AX664" i="9"/>
  <c r="AX663" i="9"/>
  <c r="AX659" i="9"/>
  <c r="AX651" i="9"/>
  <c r="AX643" i="9"/>
  <c r="AX674" i="9"/>
  <c r="AX662" i="9"/>
  <c r="AX656" i="9"/>
  <c r="AX648" i="9"/>
  <c r="AX640" i="9"/>
  <c r="AX632" i="9"/>
  <c r="AX645" i="9"/>
  <c r="AX627" i="9"/>
  <c r="AX625" i="9"/>
  <c r="AX619" i="9"/>
  <c r="AX611" i="9"/>
  <c r="AX603" i="9"/>
  <c r="AX595" i="9"/>
  <c r="AX587" i="9"/>
  <c r="AX661" i="9"/>
  <c r="AX624" i="9"/>
  <c r="AX616" i="9"/>
  <c r="AX608" i="9"/>
  <c r="AX600" i="9"/>
  <c r="AX592" i="9"/>
  <c r="AX635" i="9"/>
  <c r="AX621" i="9"/>
  <c r="AX613" i="9"/>
  <c r="AX605" i="9"/>
  <c r="AX597" i="9"/>
  <c r="AX589" i="9"/>
  <c r="AX631" i="9"/>
  <c r="AX618" i="9"/>
  <c r="AX610" i="9"/>
  <c r="AX602" i="9"/>
  <c r="AX594" i="9"/>
  <c r="AX586" i="9"/>
  <c r="AX668" i="9"/>
  <c r="AX637" i="9"/>
  <c r="AX633" i="9"/>
  <c r="AX623" i="9"/>
  <c r="AX615" i="9"/>
  <c r="AX607" i="9"/>
  <c r="AX653" i="9"/>
  <c r="AX620" i="9"/>
  <c r="AX612" i="9"/>
  <c r="AX604" i="9"/>
  <c r="AX596" i="9"/>
  <c r="AX588" i="9"/>
  <c r="AX630" i="9"/>
  <c r="AX629" i="9"/>
  <c r="AX617" i="9"/>
  <c r="AX609" i="9"/>
  <c r="AX601" i="9"/>
  <c r="AX593" i="9"/>
  <c r="AX585" i="9"/>
  <c r="AX614" i="9"/>
  <c r="AX590" i="9"/>
  <c r="AX572" i="9"/>
  <c r="AX564" i="9"/>
  <c r="AX591" i="9"/>
  <c r="AX584" i="9"/>
  <c r="AX577" i="9"/>
  <c r="AX569" i="9"/>
  <c r="AX561" i="9"/>
  <c r="AX553" i="9"/>
  <c r="AX545" i="9"/>
  <c r="AX638" i="9"/>
  <c r="AX628" i="9"/>
  <c r="AX626" i="9"/>
  <c r="AX598" i="9"/>
  <c r="AX582" i="9"/>
  <c r="AX574" i="9"/>
  <c r="AX566" i="9"/>
  <c r="AX558" i="9"/>
  <c r="AX550" i="9"/>
  <c r="AX599" i="9"/>
  <c r="AX571" i="9"/>
  <c r="AX563" i="9"/>
  <c r="AX555" i="9"/>
  <c r="AX622" i="9"/>
  <c r="AX606" i="9"/>
  <c r="AX576" i="9"/>
  <c r="AX568" i="9"/>
  <c r="AX560" i="9"/>
  <c r="AX552" i="9"/>
  <c r="AX544" i="9"/>
  <c r="AX573" i="9"/>
  <c r="AX583" i="9"/>
  <c r="AX579" i="9"/>
  <c r="AX578" i="9"/>
  <c r="AX570" i="9"/>
  <c r="AX562" i="9"/>
  <c r="AX554" i="9"/>
  <c r="AX538" i="9"/>
  <c r="AX530" i="9"/>
  <c r="AX522" i="9"/>
  <c r="AX514" i="9"/>
  <c r="AX506" i="9"/>
  <c r="AX498" i="9"/>
  <c r="AX490" i="9"/>
  <c r="AX482" i="9"/>
  <c r="AX474" i="9"/>
  <c r="AX466" i="9"/>
  <c r="AX559" i="9"/>
  <c r="AX551" i="9"/>
  <c r="AX549" i="9"/>
  <c r="AX535" i="9"/>
  <c r="AX527" i="9"/>
  <c r="AX519" i="9"/>
  <c r="AX511" i="9"/>
  <c r="AX503" i="9"/>
  <c r="AX495" i="9"/>
  <c r="AX487" i="9"/>
  <c r="AX479" i="9"/>
  <c r="AX471" i="9"/>
  <c r="AX581" i="9"/>
  <c r="AX540" i="9"/>
  <c r="AX532" i="9"/>
  <c r="AX524" i="9"/>
  <c r="AX516" i="9"/>
  <c r="AX508" i="9"/>
  <c r="AX500" i="9"/>
  <c r="AX492" i="9"/>
  <c r="AX484" i="9"/>
  <c r="AX476" i="9"/>
  <c r="AX468" i="9"/>
  <c r="AX460" i="9"/>
  <c r="AX452" i="9"/>
  <c r="AX543" i="9"/>
  <c r="AX537" i="9"/>
  <c r="AX529" i="9"/>
  <c r="AX521" i="9"/>
  <c r="AX513" i="9"/>
  <c r="AX505" i="9"/>
  <c r="AX497" i="9"/>
  <c r="AX489" i="9"/>
  <c r="AX481" i="9"/>
  <c r="AX473" i="9"/>
  <c r="AX465" i="9"/>
  <c r="AX556" i="9"/>
  <c r="AX548" i="9"/>
  <c r="AX534" i="9"/>
  <c r="AX526" i="9"/>
  <c r="AX518" i="9"/>
  <c r="AX510" i="9"/>
  <c r="AX580" i="9"/>
  <c r="AX575" i="9"/>
  <c r="AX547" i="9"/>
  <c r="AX542" i="9"/>
  <c r="AX539" i="9"/>
  <c r="AX531" i="9"/>
  <c r="AX523" i="9"/>
  <c r="AX515" i="9"/>
  <c r="AX507" i="9"/>
  <c r="AX499" i="9"/>
  <c r="AX491" i="9"/>
  <c r="AX483" i="9"/>
  <c r="AX475" i="9"/>
  <c r="AX467" i="9"/>
  <c r="AX557" i="9"/>
  <c r="AX546" i="9"/>
  <c r="AX536" i="9"/>
  <c r="AX528" i="9"/>
  <c r="AX520" i="9"/>
  <c r="AX512" i="9"/>
  <c r="AX504" i="9"/>
  <c r="AX496" i="9"/>
  <c r="AX488" i="9"/>
  <c r="AX480" i="9"/>
  <c r="AX472" i="9"/>
  <c r="AX464" i="9"/>
  <c r="AX456" i="9"/>
  <c r="H385" i="9"/>
  <c r="P385" i="9"/>
  <c r="X385" i="9"/>
  <c r="AF385" i="9"/>
  <c r="AN385" i="9"/>
  <c r="AV385" i="9"/>
  <c r="J387" i="9"/>
  <c r="R387" i="9"/>
  <c r="Z387" i="9"/>
  <c r="AH387" i="9"/>
  <c r="AP387" i="9"/>
  <c r="AX387" i="9"/>
  <c r="G388" i="9"/>
  <c r="O388" i="9"/>
  <c r="W388" i="9"/>
  <c r="AE388" i="9"/>
  <c r="AM388" i="9"/>
  <c r="AU388" i="9"/>
  <c r="D389" i="9"/>
  <c r="L389" i="9"/>
  <c r="T389" i="9"/>
  <c r="AB389" i="9"/>
  <c r="AJ389" i="9"/>
  <c r="AR389" i="9"/>
  <c r="AZ389" i="9"/>
  <c r="I390" i="9"/>
  <c r="Q390" i="9"/>
  <c r="Y390" i="9"/>
  <c r="AG390" i="9"/>
  <c r="AO390" i="9"/>
  <c r="AW390" i="9"/>
  <c r="F391" i="9"/>
  <c r="N391" i="9"/>
  <c r="V391" i="9"/>
  <c r="AD391" i="9"/>
  <c r="AL391" i="9"/>
  <c r="AT391" i="9"/>
  <c r="C392" i="9"/>
  <c r="K392" i="9"/>
  <c r="S392" i="9"/>
  <c r="AA392" i="9"/>
  <c r="AI392" i="9"/>
  <c r="AQ392" i="9"/>
  <c r="AY392" i="9"/>
  <c r="H393" i="9"/>
  <c r="P393" i="9"/>
  <c r="X393" i="9"/>
  <c r="AF393" i="9"/>
  <c r="AN393" i="9"/>
  <c r="AV393" i="9"/>
  <c r="J395" i="9"/>
  <c r="R395" i="9"/>
  <c r="Z395" i="9"/>
  <c r="AH395" i="9"/>
  <c r="AP395" i="9"/>
  <c r="AX395" i="9"/>
  <c r="G396" i="9"/>
  <c r="O396" i="9"/>
  <c r="W396" i="9"/>
  <c r="AE396" i="9"/>
  <c r="AM396" i="9"/>
  <c r="AU396" i="9"/>
  <c r="D397" i="9"/>
  <c r="L397" i="9"/>
  <c r="T397" i="9"/>
  <c r="AB397" i="9"/>
  <c r="AJ397" i="9"/>
  <c r="AR397" i="9"/>
  <c r="AZ397" i="9"/>
  <c r="I398" i="9"/>
  <c r="Q398" i="9"/>
  <c r="Y398" i="9"/>
  <c r="AG398" i="9"/>
  <c r="AO398" i="9"/>
  <c r="AW398" i="9"/>
  <c r="F399" i="9"/>
  <c r="N399" i="9"/>
  <c r="V399" i="9"/>
  <c r="AD399" i="9"/>
  <c r="AL399" i="9"/>
  <c r="AT399" i="9"/>
  <c r="C400" i="9"/>
  <c r="K400" i="9"/>
  <c r="S400" i="9"/>
  <c r="AA400" i="9"/>
  <c r="AI400" i="9"/>
  <c r="AQ400" i="9"/>
  <c r="AY400" i="9"/>
  <c r="H401" i="9"/>
  <c r="P401" i="9"/>
  <c r="X401" i="9"/>
  <c r="AF401" i="9"/>
  <c r="AN401" i="9"/>
  <c r="AV401" i="9"/>
  <c r="J403" i="9"/>
  <c r="R403" i="9"/>
  <c r="Z403" i="9"/>
  <c r="AH403" i="9"/>
  <c r="AP403" i="9"/>
  <c r="AX403" i="9"/>
  <c r="G404" i="9"/>
  <c r="O404" i="9"/>
  <c r="W404" i="9"/>
  <c r="AE404" i="9"/>
  <c r="AM404" i="9"/>
  <c r="AU404" i="9"/>
  <c r="D405" i="9"/>
  <c r="L405" i="9"/>
  <c r="T405" i="9"/>
  <c r="AB405" i="9"/>
  <c r="AJ405" i="9"/>
  <c r="AR405" i="9"/>
  <c r="AZ405" i="9"/>
  <c r="I406" i="9"/>
  <c r="Q406" i="9"/>
  <c r="Y406" i="9"/>
  <c r="AG406" i="9"/>
  <c r="AO406" i="9"/>
  <c r="AW406" i="9"/>
  <c r="F407" i="9"/>
  <c r="N407" i="9"/>
  <c r="V407" i="9"/>
  <c r="AD407" i="9"/>
  <c r="AL407" i="9"/>
  <c r="AT407" i="9"/>
  <c r="K408" i="9"/>
  <c r="S408" i="9"/>
  <c r="AA408" i="9"/>
  <c r="AI408" i="9"/>
  <c r="AQ408" i="9"/>
  <c r="AY408" i="9"/>
  <c r="H409" i="9"/>
  <c r="P409" i="9"/>
  <c r="X409" i="9"/>
  <c r="AF409" i="9"/>
  <c r="AN409" i="9"/>
  <c r="AV409" i="9"/>
  <c r="J411" i="9"/>
  <c r="R411" i="9"/>
  <c r="Z411" i="9"/>
  <c r="AH411" i="9"/>
  <c r="AP411" i="9"/>
  <c r="AX411" i="9"/>
  <c r="G412" i="9"/>
  <c r="O412" i="9"/>
  <c r="W412" i="9"/>
  <c r="AE412" i="9"/>
  <c r="AM412" i="9"/>
  <c r="AU412" i="9"/>
  <c r="D413" i="9"/>
  <c r="L413" i="9"/>
  <c r="T413" i="9"/>
  <c r="AB413" i="9"/>
  <c r="AJ413" i="9"/>
  <c r="AR413" i="9"/>
  <c r="AZ413" i="9"/>
  <c r="I414" i="9"/>
  <c r="Q414" i="9"/>
  <c r="Y414" i="9"/>
  <c r="AG414" i="9"/>
  <c r="AO414" i="9"/>
  <c r="AW414" i="9"/>
  <c r="F415" i="9"/>
  <c r="N415" i="9"/>
  <c r="V415" i="9"/>
  <c r="AD415" i="9"/>
  <c r="AL415" i="9"/>
  <c r="AT415" i="9"/>
  <c r="K416" i="9"/>
  <c r="S416" i="9"/>
  <c r="AA416" i="9"/>
  <c r="AI416" i="9"/>
  <c r="AQ416" i="9"/>
  <c r="AY416" i="9"/>
  <c r="H417" i="9"/>
  <c r="P417" i="9"/>
  <c r="X417" i="9"/>
  <c r="AF417" i="9"/>
  <c r="AN417" i="9"/>
  <c r="AV417" i="9"/>
  <c r="J419" i="9"/>
  <c r="R419" i="9"/>
  <c r="Z419" i="9"/>
  <c r="AH419" i="9"/>
  <c r="AP419" i="9"/>
  <c r="AX419" i="9"/>
  <c r="G420" i="9"/>
  <c r="O420" i="9"/>
  <c r="W420" i="9"/>
  <c r="AE420" i="9"/>
  <c r="AM420" i="9"/>
  <c r="AU420" i="9"/>
  <c r="D421" i="9"/>
  <c r="L421" i="9"/>
  <c r="T421" i="9"/>
  <c r="AB421" i="9"/>
  <c r="AJ421" i="9"/>
  <c r="AR421" i="9"/>
  <c r="AZ421" i="9"/>
  <c r="I422" i="9"/>
  <c r="Q422" i="9"/>
  <c r="Y422" i="9"/>
  <c r="AG422" i="9"/>
  <c r="AO422" i="9"/>
  <c r="AW422" i="9"/>
  <c r="F423" i="9"/>
  <c r="N423" i="9"/>
  <c r="V423" i="9"/>
  <c r="AD423" i="9"/>
  <c r="AL423" i="9"/>
  <c r="AT423" i="9"/>
  <c r="K424" i="9"/>
  <c r="S424" i="9"/>
  <c r="AA424" i="9"/>
  <c r="AI424" i="9"/>
  <c r="AQ424" i="9"/>
  <c r="AY424" i="9"/>
  <c r="H425" i="9"/>
  <c r="P425" i="9"/>
  <c r="X425" i="9"/>
  <c r="AF425" i="9"/>
  <c r="AN425" i="9"/>
  <c r="AV425" i="9"/>
  <c r="J427" i="9"/>
  <c r="R427" i="9"/>
  <c r="Z427" i="9"/>
  <c r="AH427" i="9"/>
  <c r="AP427" i="9"/>
  <c r="AX427" i="9"/>
  <c r="G428" i="9"/>
  <c r="O428" i="9"/>
  <c r="W428" i="9"/>
  <c r="AE428" i="9"/>
  <c r="AM428" i="9"/>
  <c r="AU428" i="9"/>
  <c r="D429" i="9"/>
  <c r="L429" i="9"/>
  <c r="T429" i="9"/>
  <c r="AB429" i="9"/>
  <c r="AJ429" i="9"/>
  <c r="AR429" i="9"/>
  <c r="AZ429" i="9"/>
  <c r="I430" i="9"/>
  <c r="Q430" i="9"/>
  <c r="Y430" i="9"/>
  <c r="AG430" i="9"/>
  <c r="AO430" i="9"/>
  <c r="AW430" i="9"/>
  <c r="F431" i="9"/>
  <c r="N431" i="9"/>
  <c r="V431" i="9"/>
  <c r="AD431" i="9"/>
  <c r="AL431" i="9"/>
  <c r="AT431" i="9"/>
  <c r="K432" i="9"/>
  <c r="S432" i="9"/>
  <c r="AA432" i="9"/>
  <c r="AI432" i="9"/>
  <c r="AQ432" i="9"/>
  <c r="AY432" i="9"/>
  <c r="H433" i="9"/>
  <c r="P433" i="9"/>
  <c r="X433" i="9"/>
  <c r="AF433" i="9"/>
  <c r="AN433" i="9"/>
  <c r="AV433" i="9"/>
  <c r="J435" i="9"/>
  <c r="R435" i="9"/>
  <c r="Z435" i="9"/>
  <c r="AH435" i="9"/>
  <c r="AP435" i="9"/>
  <c r="AX435" i="9"/>
  <c r="G436" i="9"/>
  <c r="O436" i="9"/>
  <c r="W436" i="9"/>
  <c r="AE436" i="9"/>
  <c r="AM436" i="9"/>
  <c r="AU436" i="9"/>
  <c r="D437" i="9"/>
  <c r="L437" i="9"/>
  <c r="T437" i="9"/>
  <c r="AB437" i="9"/>
  <c r="AJ437" i="9"/>
  <c r="AR437" i="9"/>
  <c r="AZ437" i="9"/>
  <c r="I438" i="9"/>
  <c r="Q438" i="9"/>
  <c r="Y438" i="9"/>
  <c r="AG438" i="9"/>
  <c r="AO438" i="9"/>
  <c r="AW438" i="9"/>
  <c r="F439" i="9"/>
  <c r="N439" i="9"/>
  <c r="V439" i="9"/>
  <c r="AD439" i="9"/>
  <c r="AL439" i="9"/>
  <c r="AT439" i="9"/>
  <c r="K440" i="9"/>
  <c r="S440" i="9"/>
  <c r="AA440" i="9"/>
  <c r="AI440" i="9"/>
  <c r="AQ440" i="9"/>
  <c r="AY440" i="9"/>
  <c r="H441" i="9"/>
  <c r="P441" i="9"/>
  <c r="X441" i="9"/>
  <c r="AF441" i="9"/>
  <c r="AN441" i="9"/>
  <c r="AV441" i="9"/>
  <c r="J443" i="9"/>
  <c r="R443" i="9"/>
  <c r="Z443" i="9"/>
  <c r="AH443" i="9"/>
  <c r="AP443" i="9"/>
  <c r="AX443" i="9"/>
  <c r="G444" i="9"/>
  <c r="O444" i="9"/>
  <c r="W444" i="9"/>
  <c r="AE444" i="9"/>
  <c r="AM444" i="9"/>
  <c r="AU444" i="9"/>
  <c r="L445" i="9"/>
  <c r="T445" i="9"/>
  <c r="AB445" i="9"/>
  <c r="AJ445" i="9"/>
  <c r="AR445" i="9"/>
  <c r="AZ445" i="9"/>
  <c r="I446" i="9"/>
  <c r="Q446" i="9"/>
  <c r="Y446" i="9"/>
  <c r="AG446" i="9"/>
  <c r="AO446" i="9"/>
  <c r="AW446" i="9"/>
  <c r="F447" i="9"/>
  <c r="N447" i="9"/>
  <c r="V447" i="9"/>
  <c r="AD447" i="9"/>
  <c r="AL447" i="9"/>
  <c r="AT447" i="9"/>
  <c r="K448" i="9"/>
  <c r="S448" i="9"/>
  <c r="AA448" i="9"/>
  <c r="AI448" i="9"/>
  <c r="AQ448" i="9"/>
  <c r="AY448" i="9"/>
  <c r="P449" i="9"/>
  <c r="X449" i="9"/>
  <c r="AF449" i="9"/>
  <c r="AN449" i="9"/>
  <c r="AW449" i="9"/>
  <c r="G450" i="9"/>
  <c r="Q450" i="9"/>
  <c r="Z450" i="9"/>
  <c r="AI450" i="9"/>
  <c r="AR450" i="9"/>
  <c r="J451" i="9"/>
  <c r="S451" i="9"/>
  <c r="AB451" i="9"/>
  <c r="AL451" i="9"/>
  <c r="AU451" i="9"/>
  <c r="N452" i="9"/>
  <c r="W452" i="9"/>
  <c r="AF452" i="9"/>
  <c r="AO452" i="9"/>
  <c r="AY452" i="9"/>
  <c r="I453" i="9"/>
  <c r="T453" i="9"/>
  <c r="AD453" i="9"/>
  <c r="AO453" i="9"/>
  <c r="AZ453" i="9"/>
  <c r="J454" i="9"/>
  <c r="AE454" i="9"/>
  <c r="AP454" i="9"/>
  <c r="V455" i="9"/>
  <c r="AF455" i="9"/>
  <c r="AQ455" i="9"/>
  <c r="L456" i="9"/>
  <c r="W456" i="9"/>
  <c r="AG456" i="9"/>
  <c r="AR456" i="9"/>
  <c r="X457" i="9"/>
  <c r="AH457" i="9"/>
  <c r="N458" i="9"/>
  <c r="Y458" i="9"/>
  <c r="AI458" i="9"/>
  <c r="AT458" i="9"/>
  <c r="O459" i="9"/>
  <c r="AA459" i="9"/>
  <c r="AA460" i="9"/>
  <c r="AM460" i="9"/>
  <c r="P461" i="9"/>
  <c r="AF461" i="9"/>
  <c r="AV461" i="9"/>
  <c r="G462" i="9"/>
  <c r="W462" i="9"/>
  <c r="AM462" i="9"/>
  <c r="O463" i="9"/>
  <c r="AE463" i="9"/>
  <c r="AU463" i="9"/>
  <c r="I464" i="9"/>
  <c r="Y464" i="9"/>
  <c r="AO464" i="9"/>
  <c r="Q465" i="9"/>
  <c r="AG465" i="9"/>
  <c r="AW465" i="9"/>
  <c r="AW466" i="9"/>
  <c r="P467" i="9"/>
  <c r="AV467" i="9"/>
  <c r="P468" i="9"/>
  <c r="AV468" i="9"/>
  <c r="R469" i="9"/>
  <c r="AX469" i="9"/>
  <c r="O470" i="9"/>
  <c r="AU470" i="9"/>
  <c r="O471" i="9"/>
  <c r="AU471" i="9"/>
  <c r="Q472" i="9"/>
  <c r="AW472" i="9"/>
  <c r="Q473" i="9"/>
  <c r="AW473" i="9"/>
  <c r="V474" i="9"/>
  <c r="S475" i="9"/>
  <c r="AY475" i="9"/>
  <c r="P476" i="9"/>
  <c r="AV476" i="9"/>
  <c r="J478" i="9"/>
  <c r="AP478" i="9"/>
  <c r="L479" i="9"/>
  <c r="AR479" i="9"/>
  <c r="I480" i="9"/>
  <c r="AO480" i="9"/>
  <c r="AL481" i="9"/>
  <c r="AL482" i="9"/>
  <c r="AI483" i="9"/>
  <c r="AF484" i="9"/>
  <c r="Z486" i="9"/>
  <c r="AB487" i="9"/>
  <c r="Y488" i="9"/>
  <c r="V489" i="9"/>
  <c r="V490" i="9"/>
  <c r="S491" i="9"/>
  <c r="P492" i="9"/>
  <c r="AV492" i="9"/>
  <c r="J494" i="9"/>
  <c r="AP494" i="9"/>
  <c r="L495" i="9"/>
  <c r="AR495" i="9"/>
  <c r="I496" i="9"/>
  <c r="AO496" i="9"/>
  <c r="AL497" i="9"/>
  <c r="AL498" i="9"/>
  <c r="AI499" i="9"/>
  <c r="AF500" i="9"/>
  <c r="Z502" i="9"/>
  <c r="AB503" i="9"/>
  <c r="Y504" i="9"/>
  <c r="V505" i="9"/>
  <c r="V506" i="9"/>
  <c r="S507" i="9"/>
  <c r="Z509" i="9"/>
  <c r="AZ511" i="9"/>
  <c r="Y512" i="9"/>
  <c r="AI514" i="9"/>
  <c r="J517" i="9"/>
  <c r="AM518" i="9"/>
  <c r="AG520" i="9"/>
  <c r="AF523" i="9"/>
  <c r="T527" i="9"/>
  <c r="Y528" i="9"/>
  <c r="V529" i="9"/>
  <c r="P531" i="9"/>
  <c r="AZ535" i="9"/>
  <c r="AO536" i="9"/>
  <c r="AL537" i="9"/>
  <c r="AI538" i="9"/>
  <c r="X539" i="9"/>
  <c r="AD545" i="9"/>
  <c r="AT550" i="9"/>
  <c r="AL551" i="9"/>
  <c r="V552" i="9"/>
  <c r="AE558" i="9"/>
  <c r="AE580" i="9"/>
  <c r="H753" i="9"/>
  <c r="H749" i="9"/>
  <c r="H746" i="9"/>
  <c r="H755" i="9"/>
  <c r="H743" i="9"/>
  <c r="H740" i="9"/>
  <c r="H750" i="9"/>
  <c r="H748" i="9"/>
  <c r="H745" i="9"/>
  <c r="H742" i="9"/>
  <c r="H751" i="9"/>
  <c r="H747" i="9"/>
  <c r="H744" i="9"/>
  <c r="H754" i="9"/>
  <c r="H752" i="9"/>
  <c r="H741" i="9"/>
  <c r="H512" i="9"/>
  <c r="H504" i="9"/>
  <c r="H496" i="9"/>
  <c r="H488" i="9"/>
  <c r="H480" i="9"/>
  <c r="H472" i="9"/>
  <c r="H464" i="9"/>
  <c r="H509" i="9"/>
  <c r="H501" i="9"/>
  <c r="H493" i="9"/>
  <c r="H485" i="9"/>
  <c r="H477" i="9"/>
  <c r="H469" i="9"/>
  <c r="H506" i="9"/>
  <c r="H498" i="9"/>
  <c r="H490" i="9"/>
  <c r="H482" i="9"/>
  <c r="H474" i="9"/>
  <c r="H466" i="9"/>
  <c r="H458" i="9"/>
  <c r="H450" i="9"/>
  <c r="H511" i="9"/>
  <c r="H503" i="9"/>
  <c r="H495" i="9"/>
  <c r="H487" i="9"/>
  <c r="H479" i="9"/>
  <c r="H471" i="9"/>
  <c r="H463" i="9"/>
  <c r="H508" i="9"/>
  <c r="H505" i="9"/>
  <c r="H497" i="9"/>
  <c r="H489" i="9"/>
  <c r="H481" i="9"/>
  <c r="H473" i="9"/>
  <c r="H510" i="9"/>
  <c r="H502" i="9"/>
  <c r="H494" i="9"/>
  <c r="H486" i="9"/>
  <c r="H478" i="9"/>
  <c r="H470" i="9"/>
  <c r="H462" i="9"/>
  <c r="H454" i="9"/>
  <c r="AN753" i="9"/>
  <c r="AN755" i="9"/>
  <c r="AN749" i="9"/>
  <c r="AN754" i="9"/>
  <c r="AN748" i="9"/>
  <c r="AN746" i="9"/>
  <c r="AN743" i="9"/>
  <c r="AN740" i="9"/>
  <c r="AN750" i="9"/>
  <c r="AN745" i="9"/>
  <c r="AN742" i="9"/>
  <c r="AN751" i="9"/>
  <c r="AN747" i="9"/>
  <c r="AN744" i="9"/>
  <c r="AN675" i="9"/>
  <c r="AN667" i="9"/>
  <c r="AN741" i="9"/>
  <c r="AN680" i="9"/>
  <c r="AN752" i="9"/>
  <c r="AN677" i="9"/>
  <c r="AN669" i="9"/>
  <c r="AN679" i="9"/>
  <c r="AN676" i="9"/>
  <c r="AN668" i="9"/>
  <c r="AN681" i="9"/>
  <c r="AN656" i="9"/>
  <c r="AN648" i="9"/>
  <c r="AN640" i="9"/>
  <c r="AN632" i="9"/>
  <c r="AN673" i="9"/>
  <c r="AN661" i="9"/>
  <c r="AN653" i="9"/>
  <c r="AN645" i="9"/>
  <c r="AN637" i="9"/>
  <c r="AN671" i="9"/>
  <c r="AN658" i="9"/>
  <c r="AN650" i="9"/>
  <c r="AN642" i="9"/>
  <c r="AN634" i="9"/>
  <c r="AN666" i="9"/>
  <c r="AN655" i="9"/>
  <c r="AN647" i="9"/>
  <c r="AN639" i="9"/>
  <c r="AN674" i="9"/>
  <c r="AN660" i="9"/>
  <c r="AN652" i="9"/>
  <c r="AN644" i="9"/>
  <c r="AN678" i="9"/>
  <c r="AN665" i="9"/>
  <c r="AN664" i="9"/>
  <c r="AN657" i="9"/>
  <c r="AN649" i="9"/>
  <c r="AN641" i="9"/>
  <c r="AN672" i="9"/>
  <c r="AN670" i="9"/>
  <c r="AN663" i="9"/>
  <c r="AN654" i="9"/>
  <c r="AN646" i="9"/>
  <c r="AN638" i="9"/>
  <c r="AN630" i="9"/>
  <c r="AN659" i="9"/>
  <c r="AN628" i="9"/>
  <c r="AN627" i="9"/>
  <c r="AN626" i="9"/>
  <c r="AN617" i="9"/>
  <c r="AN609" i="9"/>
  <c r="AN601" i="9"/>
  <c r="AN593" i="9"/>
  <c r="AN585" i="9"/>
  <c r="AN631" i="9"/>
  <c r="AN625" i="9"/>
  <c r="AN622" i="9"/>
  <c r="AN614" i="9"/>
  <c r="AN606" i="9"/>
  <c r="AN598" i="9"/>
  <c r="AN590" i="9"/>
  <c r="AN619" i="9"/>
  <c r="AN611" i="9"/>
  <c r="AN603" i="9"/>
  <c r="AN595" i="9"/>
  <c r="AN651" i="9"/>
  <c r="AN633" i="9"/>
  <c r="AN624" i="9"/>
  <c r="AN616" i="9"/>
  <c r="AN608" i="9"/>
  <c r="AN600" i="9"/>
  <c r="AN592" i="9"/>
  <c r="AN621" i="9"/>
  <c r="AN613" i="9"/>
  <c r="AN605" i="9"/>
  <c r="AN618" i="9"/>
  <c r="AN610" i="9"/>
  <c r="AN602" i="9"/>
  <c r="AN594" i="9"/>
  <c r="AN586" i="9"/>
  <c r="AN643" i="9"/>
  <c r="AN636" i="9"/>
  <c r="AN623" i="9"/>
  <c r="AN615" i="9"/>
  <c r="AN607" i="9"/>
  <c r="AN599" i="9"/>
  <c r="AN591" i="9"/>
  <c r="AN583" i="9"/>
  <c r="AN662" i="9"/>
  <c r="AN588" i="9"/>
  <c r="AN587" i="9"/>
  <c r="AN581" i="9"/>
  <c r="AN578" i="9"/>
  <c r="AN570" i="9"/>
  <c r="AN589" i="9"/>
  <c r="AN584" i="9"/>
  <c r="AN582" i="9"/>
  <c r="AN575" i="9"/>
  <c r="AN567" i="9"/>
  <c r="AN559" i="9"/>
  <c r="AN551" i="9"/>
  <c r="AN543" i="9"/>
  <c r="AN635" i="9"/>
  <c r="AN596" i="9"/>
  <c r="AN572" i="9"/>
  <c r="AN564" i="9"/>
  <c r="AN556" i="9"/>
  <c r="AN629" i="9"/>
  <c r="AN597" i="9"/>
  <c r="AN577" i="9"/>
  <c r="AN569" i="9"/>
  <c r="AN561" i="9"/>
  <c r="AN574" i="9"/>
  <c r="AN566" i="9"/>
  <c r="AN558" i="9"/>
  <c r="AN550" i="9"/>
  <c r="AN542" i="9"/>
  <c r="AN620" i="9"/>
  <c r="AN612" i="9"/>
  <c r="AN571" i="9"/>
  <c r="AN604" i="9"/>
  <c r="AN576" i="9"/>
  <c r="AN568" i="9"/>
  <c r="AN560" i="9"/>
  <c r="AN552" i="9"/>
  <c r="AN545" i="9"/>
  <c r="AN536" i="9"/>
  <c r="AN528" i="9"/>
  <c r="AN520" i="9"/>
  <c r="AN512" i="9"/>
  <c r="AN504" i="9"/>
  <c r="AN496" i="9"/>
  <c r="AN488" i="9"/>
  <c r="AN480" i="9"/>
  <c r="AN472" i="9"/>
  <c r="AN464" i="9"/>
  <c r="AN579" i="9"/>
  <c r="AN563" i="9"/>
  <c r="AN554" i="9"/>
  <c r="AN549" i="9"/>
  <c r="AN544" i="9"/>
  <c r="AN541" i="9"/>
  <c r="AN533" i="9"/>
  <c r="AN525" i="9"/>
  <c r="AN517" i="9"/>
  <c r="AN509" i="9"/>
  <c r="AN501" i="9"/>
  <c r="AN493" i="9"/>
  <c r="AN485" i="9"/>
  <c r="AN477" i="9"/>
  <c r="AN469" i="9"/>
  <c r="AN565" i="9"/>
  <c r="AN557" i="9"/>
  <c r="AN538" i="9"/>
  <c r="AN530" i="9"/>
  <c r="AN522" i="9"/>
  <c r="AN514" i="9"/>
  <c r="AN506" i="9"/>
  <c r="AN498" i="9"/>
  <c r="AN490" i="9"/>
  <c r="AN482" i="9"/>
  <c r="AN474" i="9"/>
  <c r="AN466" i="9"/>
  <c r="AN458" i="9"/>
  <c r="AN450" i="9"/>
  <c r="AN548" i="9"/>
  <c r="AN535" i="9"/>
  <c r="AN527" i="9"/>
  <c r="AN519" i="9"/>
  <c r="AN511" i="9"/>
  <c r="AN503" i="9"/>
  <c r="AN495" i="9"/>
  <c r="AN487" i="9"/>
  <c r="AN479" i="9"/>
  <c r="AN471" i="9"/>
  <c r="AN463" i="9"/>
  <c r="AN573" i="9"/>
  <c r="AN555" i="9"/>
  <c r="AN547" i="9"/>
  <c r="AN540" i="9"/>
  <c r="AN532" i="9"/>
  <c r="AN524" i="9"/>
  <c r="AN516" i="9"/>
  <c r="AN508" i="9"/>
  <c r="AN553" i="9"/>
  <c r="AN537" i="9"/>
  <c r="AN529" i="9"/>
  <c r="AN521" i="9"/>
  <c r="AN513" i="9"/>
  <c r="AN505" i="9"/>
  <c r="AN497" i="9"/>
  <c r="AN489" i="9"/>
  <c r="AN481" i="9"/>
  <c r="AN473" i="9"/>
  <c r="AN580" i="9"/>
  <c r="AN546" i="9"/>
  <c r="AN534" i="9"/>
  <c r="AN526" i="9"/>
  <c r="AN518" i="9"/>
  <c r="AN510" i="9"/>
  <c r="AN502" i="9"/>
  <c r="AN494" i="9"/>
  <c r="AN486" i="9"/>
  <c r="AN478" i="9"/>
  <c r="AN470" i="9"/>
  <c r="AN462" i="9"/>
  <c r="AN454" i="9"/>
  <c r="H387" i="9"/>
  <c r="AN387" i="9"/>
  <c r="C752" i="9"/>
  <c r="C745" i="9"/>
  <c r="C751" i="9"/>
  <c r="C742" i="9"/>
  <c r="C754" i="9"/>
  <c r="C747" i="9"/>
  <c r="C755" i="9"/>
  <c r="C744" i="9"/>
  <c r="C753" i="9"/>
  <c r="C741" i="9"/>
  <c r="C749" i="9"/>
  <c r="C746" i="9"/>
  <c r="C743" i="9"/>
  <c r="C748" i="9"/>
  <c r="C740" i="9"/>
  <c r="C750" i="9"/>
  <c r="K752" i="9"/>
  <c r="K755" i="9"/>
  <c r="K748" i="9"/>
  <c r="K745" i="9"/>
  <c r="K750" i="9"/>
  <c r="K742" i="9"/>
  <c r="K747" i="9"/>
  <c r="K751" i="9"/>
  <c r="K744" i="9"/>
  <c r="K741" i="9"/>
  <c r="K746" i="9"/>
  <c r="K754" i="9"/>
  <c r="K753" i="9"/>
  <c r="K743" i="9"/>
  <c r="K749" i="9"/>
  <c r="K740" i="9"/>
  <c r="K519" i="9"/>
  <c r="K511" i="9"/>
  <c r="K503" i="9"/>
  <c r="K495" i="9"/>
  <c r="K487" i="9"/>
  <c r="K479" i="9"/>
  <c r="K471" i="9"/>
  <c r="K463" i="9"/>
  <c r="K516" i="9"/>
  <c r="K508" i="9"/>
  <c r="K500" i="9"/>
  <c r="K492" i="9"/>
  <c r="K484" i="9"/>
  <c r="K476" i="9"/>
  <c r="K468" i="9"/>
  <c r="K521" i="9"/>
  <c r="K513" i="9"/>
  <c r="K505" i="9"/>
  <c r="K497" i="9"/>
  <c r="K489" i="9"/>
  <c r="K481" i="9"/>
  <c r="K473" i="9"/>
  <c r="K465" i="9"/>
  <c r="K457" i="9"/>
  <c r="K518" i="9"/>
  <c r="K510" i="9"/>
  <c r="K502" i="9"/>
  <c r="K494" i="9"/>
  <c r="K486" i="9"/>
  <c r="K478" i="9"/>
  <c r="K470" i="9"/>
  <c r="K462" i="9"/>
  <c r="K515" i="9"/>
  <c r="K520" i="9"/>
  <c r="K512" i="9"/>
  <c r="K504" i="9"/>
  <c r="K496" i="9"/>
  <c r="K488" i="9"/>
  <c r="K480" i="9"/>
  <c r="K472" i="9"/>
  <c r="K517" i="9"/>
  <c r="K509" i="9"/>
  <c r="K501" i="9"/>
  <c r="K493" i="9"/>
  <c r="K485" i="9"/>
  <c r="K477" i="9"/>
  <c r="K469" i="9"/>
  <c r="K461" i="9"/>
  <c r="K453" i="9"/>
  <c r="S752" i="9"/>
  <c r="S753" i="9"/>
  <c r="S745" i="9"/>
  <c r="S749" i="9"/>
  <c r="S748" i="9"/>
  <c r="S742" i="9"/>
  <c r="S754" i="9"/>
  <c r="S747" i="9"/>
  <c r="S750" i="9"/>
  <c r="S744" i="9"/>
  <c r="S741" i="9"/>
  <c r="S755" i="9"/>
  <c r="S751" i="9"/>
  <c r="S746" i="9"/>
  <c r="S743" i="9"/>
  <c r="S740" i="9"/>
  <c r="S550" i="9"/>
  <c r="S542" i="9"/>
  <c r="S555" i="9"/>
  <c r="S557" i="9"/>
  <c r="S549" i="9"/>
  <c r="S554" i="9"/>
  <c r="S553" i="9"/>
  <c r="S552" i="9"/>
  <c r="S545" i="9"/>
  <c r="S535" i="9"/>
  <c r="S527" i="9"/>
  <c r="S519" i="9"/>
  <c r="S511" i="9"/>
  <c r="S503" i="9"/>
  <c r="S495" i="9"/>
  <c r="S487" i="9"/>
  <c r="S479" i="9"/>
  <c r="S471" i="9"/>
  <c r="S463" i="9"/>
  <c r="S544" i="9"/>
  <c r="S540" i="9"/>
  <c r="S532" i="9"/>
  <c r="S524" i="9"/>
  <c r="S516" i="9"/>
  <c r="S508" i="9"/>
  <c r="S500" i="9"/>
  <c r="S492" i="9"/>
  <c r="S484" i="9"/>
  <c r="S476" i="9"/>
  <c r="S468" i="9"/>
  <c r="S551" i="9"/>
  <c r="S543" i="9"/>
  <c r="S537" i="9"/>
  <c r="S529" i="9"/>
  <c r="S521" i="9"/>
  <c r="S513" i="9"/>
  <c r="S505" i="9"/>
  <c r="S497" i="9"/>
  <c r="S489" i="9"/>
  <c r="S481" i="9"/>
  <c r="S473" i="9"/>
  <c r="S465" i="9"/>
  <c r="S457" i="9"/>
  <c r="S548" i="9"/>
  <c r="S534" i="9"/>
  <c r="S526" i="9"/>
  <c r="S518" i="9"/>
  <c r="S510" i="9"/>
  <c r="S502" i="9"/>
  <c r="S494" i="9"/>
  <c r="S486" i="9"/>
  <c r="S478" i="9"/>
  <c r="S470" i="9"/>
  <c r="S462" i="9"/>
  <c r="S547" i="9"/>
  <c r="S539" i="9"/>
  <c r="S531" i="9"/>
  <c r="S523" i="9"/>
  <c r="S515" i="9"/>
  <c r="S546" i="9"/>
  <c r="S536" i="9"/>
  <c r="S528" i="9"/>
  <c r="S520" i="9"/>
  <c r="S512" i="9"/>
  <c r="S504" i="9"/>
  <c r="S496" i="9"/>
  <c r="S488" i="9"/>
  <c r="S480" i="9"/>
  <c r="S472" i="9"/>
  <c r="S541" i="9"/>
  <c r="S533" i="9"/>
  <c r="S525" i="9"/>
  <c r="S517" i="9"/>
  <c r="S509" i="9"/>
  <c r="S501" i="9"/>
  <c r="S493" i="9"/>
  <c r="S485" i="9"/>
  <c r="S477" i="9"/>
  <c r="S469" i="9"/>
  <c r="S461" i="9"/>
  <c r="S453" i="9"/>
  <c r="AA752" i="9"/>
  <c r="AA745" i="9"/>
  <c r="AA742" i="9"/>
  <c r="AA755" i="9"/>
  <c r="AA753" i="9"/>
  <c r="AA748" i="9"/>
  <c r="AA747" i="9"/>
  <c r="AA749" i="9"/>
  <c r="AA744" i="9"/>
  <c r="AA741" i="9"/>
  <c r="AA750" i="9"/>
  <c r="AA746" i="9"/>
  <c r="AA754" i="9"/>
  <c r="AA743" i="9"/>
  <c r="AA751" i="9"/>
  <c r="AA740" i="9"/>
  <c r="AA600" i="9"/>
  <c r="AA592" i="9"/>
  <c r="AA584" i="9"/>
  <c r="AA597" i="9"/>
  <c r="AA589" i="9"/>
  <c r="AA594" i="9"/>
  <c r="AA599" i="9"/>
  <c r="AA591" i="9"/>
  <c r="AA593" i="9"/>
  <c r="AA598" i="9"/>
  <c r="AA590" i="9"/>
  <c r="AA582" i="9"/>
  <c r="AA577" i="9"/>
  <c r="AA569" i="9"/>
  <c r="AA586" i="9"/>
  <c r="AA574" i="9"/>
  <c r="AA566" i="9"/>
  <c r="AA558" i="9"/>
  <c r="AA550" i="9"/>
  <c r="AA542" i="9"/>
  <c r="AA579" i="9"/>
  <c r="AA571" i="9"/>
  <c r="AA563" i="9"/>
  <c r="AA555" i="9"/>
  <c r="AA588" i="9"/>
  <c r="AA581" i="9"/>
  <c r="AA580" i="9"/>
  <c r="AA576" i="9"/>
  <c r="AA568" i="9"/>
  <c r="AA560" i="9"/>
  <c r="AA595" i="9"/>
  <c r="AA573" i="9"/>
  <c r="AA565" i="9"/>
  <c r="AA557" i="9"/>
  <c r="AA549" i="9"/>
  <c r="AA596" i="9"/>
  <c r="AA587" i="9"/>
  <c r="AA578" i="9"/>
  <c r="AA575" i="9"/>
  <c r="AA567" i="9"/>
  <c r="AA559" i="9"/>
  <c r="AA572" i="9"/>
  <c r="AA535" i="9"/>
  <c r="AA527" i="9"/>
  <c r="AA519" i="9"/>
  <c r="AA511" i="9"/>
  <c r="AA503" i="9"/>
  <c r="AA495" i="9"/>
  <c r="AA487" i="9"/>
  <c r="AA479" i="9"/>
  <c r="AA471" i="9"/>
  <c r="AA463" i="9"/>
  <c r="AA540" i="9"/>
  <c r="AA532" i="9"/>
  <c r="AA524" i="9"/>
  <c r="AA516" i="9"/>
  <c r="AA508" i="9"/>
  <c r="AA500" i="9"/>
  <c r="AA492" i="9"/>
  <c r="AA484" i="9"/>
  <c r="AA476" i="9"/>
  <c r="AA468" i="9"/>
  <c r="AA585" i="9"/>
  <c r="AA564" i="9"/>
  <c r="AA545" i="9"/>
  <c r="AA537" i="9"/>
  <c r="AA529" i="9"/>
  <c r="AA521" i="9"/>
  <c r="AA513" i="9"/>
  <c r="AA505" i="9"/>
  <c r="AA497" i="9"/>
  <c r="AA489" i="9"/>
  <c r="AA481" i="9"/>
  <c r="AA473" i="9"/>
  <c r="AA465" i="9"/>
  <c r="AA457" i="9"/>
  <c r="AA562" i="9"/>
  <c r="AA544" i="9"/>
  <c r="AA534" i="9"/>
  <c r="AA526" i="9"/>
  <c r="AA518" i="9"/>
  <c r="AA510" i="9"/>
  <c r="AA502" i="9"/>
  <c r="AA494" i="9"/>
  <c r="AA486" i="9"/>
  <c r="AA478" i="9"/>
  <c r="AA470" i="9"/>
  <c r="AA462" i="9"/>
  <c r="AA561" i="9"/>
  <c r="AA556" i="9"/>
  <c r="AA553" i="9"/>
  <c r="AA552" i="9"/>
  <c r="AA543" i="9"/>
  <c r="AA539" i="9"/>
  <c r="AA531" i="9"/>
  <c r="AA523" i="9"/>
  <c r="AA515" i="9"/>
  <c r="AA554" i="9"/>
  <c r="AA551" i="9"/>
  <c r="AA548" i="9"/>
  <c r="AA536" i="9"/>
  <c r="AA528" i="9"/>
  <c r="AA520" i="9"/>
  <c r="AA512" i="9"/>
  <c r="AA504" i="9"/>
  <c r="AA496" i="9"/>
  <c r="AA488" i="9"/>
  <c r="AA480" i="9"/>
  <c r="AA472" i="9"/>
  <c r="AA570" i="9"/>
  <c r="AA547" i="9"/>
  <c r="AA541" i="9"/>
  <c r="AA533" i="9"/>
  <c r="AA525" i="9"/>
  <c r="AA517" i="9"/>
  <c r="AA509" i="9"/>
  <c r="AA501" i="9"/>
  <c r="AA493" i="9"/>
  <c r="AA485" i="9"/>
  <c r="AA477" i="9"/>
  <c r="AA469" i="9"/>
  <c r="AA461" i="9"/>
  <c r="AA453" i="9"/>
  <c r="AI752" i="9"/>
  <c r="AI748" i="9"/>
  <c r="AI745" i="9"/>
  <c r="AI751" i="9"/>
  <c r="AI742" i="9"/>
  <c r="AI754" i="9"/>
  <c r="AI747" i="9"/>
  <c r="AI744" i="9"/>
  <c r="AI753" i="9"/>
  <c r="AI741" i="9"/>
  <c r="AI749" i="9"/>
  <c r="AI746" i="9"/>
  <c r="AI743" i="9"/>
  <c r="AI755" i="9"/>
  <c r="AI740" i="9"/>
  <c r="AI750" i="9"/>
  <c r="AI655" i="9"/>
  <c r="AI647" i="9"/>
  <c r="AI639" i="9"/>
  <c r="AI631" i="9"/>
  <c r="AI660" i="9"/>
  <c r="AI652" i="9"/>
  <c r="AI644" i="9"/>
  <c r="AI636" i="9"/>
  <c r="AI657" i="9"/>
  <c r="AI649" i="9"/>
  <c r="AI641" i="9"/>
  <c r="AI633" i="9"/>
  <c r="AI654" i="9"/>
  <c r="AI646" i="9"/>
  <c r="AI638" i="9"/>
  <c r="AI659" i="9"/>
  <c r="AI651" i="9"/>
  <c r="AI643" i="9"/>
  <c r="AI656" i="9"/>
  <c r="AI648" i="9"/>
  <c r="AI640" i="9"/>
  <c r="AI653" i="9"/>
  <c r="AI645" i="9"/>
  <c r="AI637" i="9"/>
  <c r="AI629" i="9"/>
  <c r="AI624" i="9"/>
  <c r="AI616" i="9"/>
  <c r="AI608" i="9"/>
  <c r="AI600" i="9"/>
  <c r="AI592" i="9"/>
  <c r="AI584" i="9"/>
  <c r="AI642" i="9"/>
  <c r="AI635" i="9"/>
  <c r="AI621" i="9"/>
  <c r="AI613" i="9"/>
  <c r="AI605" i="9"/>
  <c r="AI597" i="9"/>
  <c r="AI589" i="9"/>
  <c r="AI632" i="9"/>
  <c r="AI618" i="9"/>
  <c r="AI610" i="9"/>
  <c r="AI602" i="9"/>
  <c r="AI594" i="9"/>
  <c r="AI658" i="9"/>
  <c r="AI634" i="9"/>
  <c r="AI630" i="9"/>
  <c r="AI623" i="9"/>
  <c r="AI615" i="9"/>
  <c r="AI607" i="9"/>
  <c r="AI599" i="9"/>
  <c r="AI591" i="9"/>
  <c r="AI628" i="9"/>
  <c r="AI626" i="9"/>
  <c r="AI620" i="9"/>
  <c r="AI612" i="9"/>
  <c r="AI604" i="9"/>
  <c r="AI627" i="9"/>
  <c r="AI625" i="9"/>
  <c r="AI617" i="9"/>
  <c r="AI609" i="9"/>
  <c r="AI601" i="9"/>
  <c r="AI593" i="9"/>
  <c r="AI585" i="9"/>
  <c r="AI650" i="9"/>
  <c r="AI622" i="9"/>
  <c r="AI614" i="9"/>
  <c r="AI606" i="9"/>
  <c r="AI598" i="9"/>
  <c r="AI590" i="9"/>
  <c r="AI582" i="9"/>
  <c r="AI577" i="9"/>
  <c r="AI569" i="9"/>
  <c r="AI588" i="9"/>
  <c r="AI583" i="9"/>
  <c r="AI574" i="9"/>
  <c r="AI566" i="9"/>
  <c r="AI558" i="9"/>
  <c r="AI550" i="9"/>
  <c r="AI542" i="9"/>
  <c r="AI595" i="9"/>
  <c r="AI587" i="9"/>
  <c r="AI571" i="9"/>
  <c r="AI563" i="9"/>
  <c r="AI555" i="9"/>
  <c r="AI603" i="9"/>
  <c r="AI596" i="9"/>
  <c r="AI579" i="9"/>
  <c r="AI576" i="9"/>
  <c r="AI568" i="9"/>
  <c r="AI560" i="9"/>
  <c r="AI611" i="9"/>
  <c r="AI581" i="9"/>
  <c r="AI580" i="9"/>
  <c r="AI573" i="9"/>
  <c r="AI565" i="9"/>
  <c r="AI557" i="9"/>
  <c r="AI549" i="9"/>
  <c r="AI586" i="9"/>
  <c r="AI578" i="9"/>
  <c r="AI619" i="9"/>
  <c r="AI575" i="9"/>
  <c r="AI567" i="9"/>
  <c r="AI559" i="9"/>
  <c r="AI551" i="9"/>
  <c r="AI564" i="9"/>
  <c r="AI562" i="9"/>
  <c r="AI553" i="9"/>
  <c r="AI552" i="9"/>
  <c r="AI547" i="9"/>
  <c r="AI535" i="9"/>
  <c r="AI527" i="9"/>
  <c r="AI519" i="9"/>
  <c r="AI511" i="9"/>
  <c r="AI503" i="9"/>
  <c r="AI495" i="9"/>
  <c r="AI487" i="9"/>
  <c r="AI479" i="9"/>
  <c r="AI471" i="9"/>
  <c r="AI463" i="9"/>
  <c r="AI561" i="9"/>
  <c r="AI556" i="9"/>
  <c r="AI546" i="9"/>
  <c r="AI540" i="9"/>
  <c r="AI532" i="9"/>
  <c r="AI524" i="9"/>
  <c r="AI516" i="9"/>
  <c r="AI508" i="9"/>
  <c r="AI500" i="9"/>
  <c r="AI492" i="9"/>
  <c r="AI484" i="9"/>
  <c r="AI476" i="9"/>
  <c r="AI468" i="9"/>
  <c r="AI554" i="9"/>
  <c r="AI537" i="9"/>
  <c r="AI529" i="9"/>
  <c r="AI521" i="9"/>
  <c r="AI513" i="9"/>
  <c r="AI505" i="9"/>
  <c r="AI497" i="9"/>
  <c r="AI489" i="9"/>
  <c r="AI481" i="9"/>
  <c r="AI473" i="9"/>
  <c r="AI465" i="9"/>
  <c r="AI457" i="9"/>
  <c r="AI534" i="9"/>
  <c r="AI526" i="9"/>
  <c r="AI518" i="9"/>
  <c r="AI510" i="9"/>
  <c r="AI502" i="9"/>
  <c r="AI494" i="9"/>
  <c r="AI486" i="9"/>
  <c r="AI478" i="9"/>
  <c r="AI470" i="9"/>
  <c r="AI462" i="9"/>
  <c r="AI570" i="9"/>
  <c r="AI545" i="9"/>
  <c r="AI539" i="9"/>
  <c r="AI531" i="9"/>
  <c r="AI523" i="9"/>
  <c r="AI515" i="9"/>
  <c r="AI507" i="9"/>
  <c r="AI544" i="9"/>
  <c r="AI536" i="9"/>
  <c r="AI528" i="9"/>
  <c r="AI520" i="9"/>
  <c r="AI512" i="9"/>
  <c r="AI504" i="9"/>
  <c r="AI496" i="9"/>
  <c r="AI488" i="9"/>
  <c r="AI480" i="9"/>
  <c r="AI472" i="9"/>
  <c r="AI543" i="9"/>
  <c r="AI541" i="9"/>
  <c r="AI533" i="9"/>
  <c r="AI525" i="9"/>
  <c r="AI517" i="9"/>
  <c r="AI509" i="9"/>
  <c r="AI501" i="9"/>
  <c r="AI493" i="9"/>
  <c r="AI485" i="9"/>
  <c r="AI477" i="9"/>
  <c r="AI469" i="9"/>
  <c r="AI461" i="9"/>
  <c r="AI453" i="9"/>
  <c r="AQ752" i="9"/>
  <c r="AQ748" i="9"/>
  <c r="AQ745" i="9"/>
  <c r="AQ705" i="9"/>
  <c r="AQ750" i="9"/>
  <c r="AQ742" i="9"/>
  <c r="AQ710" i="9"/>
  <c r="AQ702" i="9"/>
  <c r="AQ747" i="9"/>
  <c r="AQ751" i="9"/>
  <c r="AQ744" i="9"/>
  <c r="AQ712" i="9"/>
  <c r="AQ741" i="9"/>
  <c r="AQ755" i="9"/>
  <c r="AQ746" i="9"/>
  <c r="AQ706" i="9"/>
  <c r="AQ743" i="9"/>
  <c r="AQ749" i="9"/>
  <c r="AQ708" i="9"/>
  <c r="AQ698" i="9"/>
  <c r="AQ690" i="9"/>
  <c r="AQ682" i="9"/>
  <c r="AQ674" i="9"/>
  <c r="AQ666" i="9"/>
  <c r="AQ695" i="9"/>
  <c r="AQ687" i="9"/>
  <c r="AQ679" i="9"/>
  <c r="AQ754" i="9"/>
  <c r="AQ709" i="9"/>
  <c r="AQ704" i="9"/>
  <c r="AQ700" i="9"/>
  <c r="AQ692" i="9"/>
  <c r="AQ684" i="9"/>
  <c r="AQ676" i="9"/>
  <c r="AQ668" i="9"/>
  <c r="AQ703" i="9"/>
  <c r="AQ697" i="9"/>
  <c r="AQ694" i="9"/>
  <c r="AQ686" i="9"/>
  <c r="AQ678" i="9"/>
  <c r="AQ753" i="9"/>
  <c r="AQ707" i="9"/>
  <c r="AQ699" i="9"/>
  <c r="AQ691" i="9"/>
  <c r="AQ683" i="9"/>
  <c r="AQ675" i="9"/>
  <c r="AQ667" i="9"/>
  <c r="AQ696" i="9"/>
  <c r="AQ688" i="9"/>
  <c r="AQ680" i="9"/>
  <c r="AQ671" i="9"/>
  <c r="AQ669" i="9"/>
  <c r="AQ655" i="9"/>
  <c r="AQ647" i="9"/>
  <c r="AQ639" i="9"/>
  <c r="AQ631" i="9"/>
  <c r="AQ740" i="9"/>
  <c r="AQ660" i="9"/>
  <c r="AQ652" i="9"/>
  <c r="AQ644" i="9"/>
  <c r="AQ636" i="9"/>
  <c r="AQ681" i="9"/>
  <c r="AQ665" i="9"/>
  <c r="AQ657" i="9"/>
  <c r="AQ649" i="9"/>
  <c r="AQ641" i="9"/>
  <c r="AQ633" i="9"/>
  <c r="AQ701" i="9"/>
  <c r="AQ689" i="9"/>
  <c r="AQ685" i="9"/>
  <c r="AQ664" i="9"/>
  <c r="AQ663" i="9"/>
  <c r="AQ654" i="9"/>
  <c r="AQ646" i="9"/>
  <c r="AQ638" i="9"/>
  <c r="AQ672" i="9"/>
  <c r="AQ670" i="9"/>
  <c r="AQ662" i="9"/>
  <c r="AQ659" i="9"/>
  <c r="AQ651" i="9"/>
  <c r="AQ643" i="9"/>
  <c r="AQ711" i="9"/>
  <c r="AQ677" i="9"/>
  <c r="AQ656" i="9"/>
  <c r="AQ648" i="9"/>
  <c r="AQ640" i="9"/>
  <c r="AQ661" i="9"/>
  <c r="AQ653" i="9"/>
  <c r="AQ645" i="9"/>
  <c r="AQ637" i="9"/>
  <c r="AQ629" i="9"/>
  <c r="AQ642" i="9"/>
  <c r="AQ624" i="9"/>
  <c r="AQ616" i="9"/>
  <c r="AQ608" i="9"/>
  <c r="AQ600" i="9"/>
  <c r="AQ592" i="9"/>
  <c r="AQ584" i="9"/>
  <c r="AQ621" i="9"/>
  <c r="AQ613" i="9"/>
  <c r="AQ605" i="9"/>
  <c r="AQ597" i="9"/>
  <c r="AQ589" i="9"/>
  <c r="AQ658" i="9"/>
  <c r="AQ618" i="9"/>
  <c r="AQ610" i="9"/>
  <c r="AQ602" i="9"/>
  <c r="AQ594" i="9"/>
  <c r="AQ623" i="9"/>
  <c r="AQ615" i="9"/>
  <c r="AQ607" i="9"/>
  <c r="AQ599" i="9"/>
  <c r="AQ591" i="9"/>
  <c r="AQ630" i="9"/>
  <c r="AQ620" i="9"/>
  <c r="AQ612" i="9"/>
  <c r="AQ604" i="9"/>
  <c r="AQ650" i="9"/>
  <c r="AQ635" i="9"/>
  <c r="AQ632" i="9"/>
  <c r="AQ628" i="9"/>
  <c r="AQ626" i="9"/>
  <c r="AQ617" i="9"/>
  <c r="AQ609" i="9"/>
  <c r="AQ601" i="9"/>
  <c r="AQ593" i="9"/>
  <c r="AQ585" i="9"/>
  <c r="AQ693" i="9"/>
  <c r="AQ627" i="9"/>
  <c r="AQ625" i="9"/>
  <c r="AQ622" i="9"/>
  <c r="AQ614" i="9"/>
  <c r="AQ606" i="9"/>
  <c r="AQ598" i="9"/>
  <c r="AQ590" i="9"/>
  <c r="AQ582" i="9"/>
  <c r="AQ595" i="9"/>
  <c r="AQ577" i="9"/>
  <c r="AQ569" i="9"/>
  <c r="AQ673" i="9"/>
  <c r="AQ596" i="9"/>
  <c r="AQ586" i="9"/>
  <c r="AQ574" i="9"/>
  <c r="AQ566" i="9"/>
  <c r="AQ558" i="9"/>
  <c r="AQ550" i="9"/>
  <c r="AQ542" i="9"/>
  <c r="AQ634" i="9"/>
  <c r="AQ603" i="9"/>
  <c r="AQ571" i="9"/>
  <c r="AQ563" i="9"/>
  <c r="AQ555" i="9"/>
  <c r="AQ611" i="9"/>
  <c r="AQ583" i="9"/>
  <c r="AQ576" i="9"/>
  <c r="AQ568" i="9"/>
  <c r="AQ560" i="9"/>
  <c r="AQ579" i="9"/>
  <c r="AQ573" i="9"/>
  <c r="AQ565" i="9"/>
  <c r="AQ557" i="9"/>
  <c r="AQ549" i="9"/>
  <c r="AQ619" i="9"/>
  <c r="AQ581" i="9"/>
  <c r="AQ580" i="9"/>
  <c r="AQ578" i="9"/>
  <c r="AQ575" i="9"/>
  <c r="AQ567" i="9"/>
  <c r="AQ559" i="9"/>
  <c r="AQ551" i="9"/>
  <c r="AQ543" i="9"/>
  <c r="AQ535" i="9"/>
  <c r="AQ527" i="9"/>
  <c r="AQ519" i="9"/>
  <c r="AQ511" i="9"/>
  <c r="AQ503" i="9"/>
  <c r="AQ495" i="9"/>
  <c r="AQ487" i="9"/>
  <c r="AQ479" i="9"/>
  <c r="AQ471" i="9"/>
  <c r="AQ463" i="9"/>
  <c r="AQ548" i="9"/>
  <c r="AQ540" i="9"/>
  <c r="AQ532" i="9"/>
  <c r="AQ524" i="9"/>
  <c r="AQ516" i="9"/>
  <c r="AQ508" i="9"/>
  <c r="AQ500" i="9"/>
  <c r="AQ492" i="9"/>
  <c r="AQ484" i="9"/>
  <c r="AQ476" i="9"/>
  <c r="AQ468" i="9"/>
  <c r="AQ570" i="9"/>
  <c r="AQ547" i="9"/>
  <c r="AQ537" i="9"/>
  <c r="AQ529" i="9"/>
  <c r="AQ521" i="9"/>
  <c r="AQ513" i="9"/>
  <c r="AQ505" i="9"/>
  <c r="AQ497" i="9"/>
  <c r="AQ489" i="9"/>
  <c r="AQ481" i="9"/>
  <c r="AQ473" i="9"/>
  <c r="AQ465" i="9"/>
  <c r="AQ457" i="9"/>
  <c r="AQ449" i="9"/>
  <c r="AQ546" i="9"/>
  <c r="AQ534" i="9"/>
  <c r="AQ526" i="9"/>
  <c r="AQ518" i="9"/>
  <c r="AQ510" i="9"/>
  <c r="AQ502" i="9"/>
  <c r="AQ494" i="9"/>
  <c r="AQ486" i="9"/>
  <c r="AQ478" i="9"/>
  <c r="AQ470" i="9"/>
  <c r="AQ462" i="9"/>
  <c r="AQ553" i="9"/>
  <c r="AQ552" i="9"/>
  <c r="AQ539" i="9"/>
  <c r="AQ531" i="9"/>
  <c r="AQ523" i="9"/>
  <c r="AQ515" i="9"/>
  <c r="AQ507" i="9"/>
  <c r="AQ588" i="9"/>
  <c r="AQ562" i="9"/>
  <c r="AQ536" i="9"/>
  <c r="AQ528" i="9"/>
  <c r="AQ520" i="9"/>
  <c r="AQ512" i="9"/>
  <c r="AQ504" i="9"/>
  <c r="AQ496" i="9"/>
  <c r="AQ488" i="9"/>
  <c r="AQ480" i="9"/>
  <c r="AQ472" i="9"/>
  <c r="AQ587" i="9"/>
  <c r="AQ572" i="9"/>
  <c r="AQ564" i="9"/>
  <c r="AQ561" i="9"/>
  <c r="AQ556" i="9"/>
  <c r="AQ545" i="9"/>
  <c r="AQ541" i="9"/>
  <c r="AQ533" i="9"/>
  <c r="AQ525" i="9"/>
  <c r="AQ517" i="9"/>
  <c r="AQ509" i="9"/>
  <c r="AQ501" i="9"/>
  <c r="AQ493" i="9"/>
  <c r="AQ485" i="9"/>
  <c r="AQ477" i="9"/>
  <c r="AQ469" i="9"/>
  <c r="AQ461" i="9"/>
  <c r="AQ453" i="9"/>
  <c r="AY752" i="9"/>
  <c r="AY748" i="9"/>
  <c r="AY745" i="9"/>
  <c r="AY737" i="9"/>
  <c r="AY729" i="9"/>
  <c r="AY721" i="9"/>
  <c r="AY713" i="9"/>
  <c r="AY705" i="9"/>
  <c r="AY749" i="9"/>
  <c r="AY742" i="9"/>
  <c r="AY734" i="9"/>
  <c r="AY726" i="9"/>
  <c r="AY718" i="9"/>
  <c r="AY710" i="9"/>
  <c r="AY702" i="9"/>
  <c r="AY747" i="9"/>
  <c r="AY739" i="9"/>
  <c r="AY731" i="9"/>
  <c r="AY755" i="9"/>
  <c r="AY753" i="9"/>
  <c r="AY750" i="9"/>
  <c r="AY744" i="9"/>
  <c r="AY736" i="9"/>
  <c r="AY728" i="9"/>
  <c r="AY720" i="9"/>
  <c r="AY712" i="9"/>
  <c r="AY754" i="9"/>
  <c r="AY741" i="9"/>
  <c r="AY733" i="9"/>
  <c r="AY725" i="9"/>
  <c r="AY751" i="9"/>
  <c r="AY746" i="9"/>
  <c r="AY738" i="9"/>
  <c r="AY730" i="9"/>
  <c r="AY722" i="9"/>
  <c r="AY714" i="9"/>
  <c r="AY706" i="9"/>
  <c r="AY743" i="9"/>
  <c r="AY735" i="9"/>
  <c r="AY727" i="9"/>
  <c r="AY719" i="9"/>
  <c r="AY698" i="9"/>
  <c r="AY690" i="9"/>
  <c r="AY682" i="9"/>
  <c r="AY674" i="9"/>
  <c r="AY666" i="9"/>
  <c r="AY707" i="9"/>
  <c r="AY695" i="9"/>
  <c r="AY687" i="9"/>
  <c r="AY679" i="9"/>
  <c r="AY700" i="9"/>
  <c r="AY692" i="9"/>
  <c r="AY684" i="9"/>
  <c r="AY676" i="9"/>
  <c r="AY668" i="9"/>
  <c r="AY724" i="9"/>
  <c r="AY717" i="9"/>
  <c r="AY715" i="9"/>
  <c r="AY711" i="9"/>
  <c r="AY697" i="9"/>
  <c r="AY732" i="9"/>
  <c r="AY708" i="9"/>
  <c r="AY704" i="9"/>
  <c r="AY694" i="9"/>
  <c r="AY686" i="9"/>
  <c r="AY678" i="9"/>
  <c r="AY703" i="9"/>
  <c r="AY699" i="9"/>
  <c r="AY691" i="9"/>
  <c r="AY683" i="9"/>
  <c r="AY675" i="9"/>
  <c r="AY667" i="9"/>
  <c r="AY740" i="9"/>
  <c r="AY709" i="9"/>
  <c r="AY696" i="9"/>
  <c r="AY688" i="9"/>
  <c r="AY680" i="9"/>
  <c r="AY681" i="9"/>
  <c r="AY655" i="9"/>
  <c r="AY647" i="9"/>
  <c r="AY639" i="9"/>
  <c r="AY631" i="9"/>
  <c r="AY689" i="9"/>
  <c r="AY685" i="9"/>
  <c r="AY660" i="9"/>
  <c r="AY652" i="9"/>
  <c r="AY644" i="9"/>
  <c r="AY636" i="9"/>
  <c r="AY701" i="9"/>
  <c r="AY677" i="9"/>
  <c r="AY673" i="9"/>
  <c r="AY657" i="9"/>
  <c r="AY649" i="9"/>
  <c r="AY641" i="9"/>
  <c r="AY633" i="9"/>
  <c r="AY671" i="9"/>
  <c r="AY669" i="9"/>
  <c r="AY665" i="9"/>
  <c r="AY654" i="9"/>
  <c r="AY646" i="9"/>
  <c r="AY638" i="9"/>
  <c r="AY664" i="9"/>
  <c r="AY663" i="9"/>
  <c r="AY659" i="9"/>
  <c r="AY651" i="9"/>
  <c r="AY643" i="9"/>
  <c r="AY662" i="9"/>
  <c r="AY656" i="9"/>
  <c r="AY648" i="9"/>
  <c r="AY640" i="9"/>
  <c r="AY723" i="9"/>
  <c r="AY716" i="9"/>
  <c r="AY693" i="9"/>
  <c r="AY661" i="9"/>
  <c r="AY653" i="9"/>
  <c r="AY645" i="9"/>
  <c r="AY637" i="9"/>
  <c r="AY629" i="9"/>
  <c r="AY632" i="9"/>
  <c r="AY624" i="9"/>
  <c r="AY616" i="9"/>
  <c r="AY608" i="9"/>
  <c r="AY600" i="9"/>
  <c r="AY592" i="9"/>
  <c r="AY584" i="9"/>
  <c r="AY658" i="9"/>
  <c r="AY635" i="9"/>
  <c r="AY621" i="9"/>
  <c r="AY613" i="9"/>
  <c r="AY605" i="9"/>
  <c r="AY597" i="9"/>
  <c r="AY589" i="9"/>
  <c r="AY672" i="9"/>
  <c r="AY618" i="9"/>
  <c r="AY610" i="9"/>
  <c r="AY602" i="9"/>
  <c r="AY594" i="9"/>
  <c r="AY634" i="9"/>
  <c r="AY623" i="9"/>
  <c r="AY615" i="9"/>
  <c r="AY607" i="9"/>
  <c r="AY599" i="9"/>
  <c r="AY591" i="9"/>
  <c r="AY650" i="9"/>
  <c r="AY620" i="9"/>
  <c r="AY612" i="9"/>
  <c r="AY604" i="9"/>
  <c r="AY630" i="9"/>
  <c r="AY617" i="9"/>
  <c r="AY609" i="9"/>
  <c r="AY601" i="9"/>
  <c r="AY593" i="9"/>
  <c r="AY585" i="9"/>
  <c r="AY628" i="9"/>
  <c r="AY626" i="9"/>
  <c r="AY622" i="9"/>
  <c r="AY614" i="9"/>
  <c r="AY606" i="9"/>
  <c r="AY598" i="9"/>
  <c r="AY590" i="9"/>
  <c r="AY582" i="9"/>
  <c r="AY642" i="9"/>
  <c r="AY577" i="9"/>
  <c r="AY569" i="9"/>
  <c r="AY603" i="9"/>
  <c r="AY574" i="9"/>
  <c r="AY566" i="9"/>
  <c r="AY558" i="9"/>
  <c r="AY550" i="9"/>
  <c r="AY542" i="9"/>
  <c r="AY627" i="9"/>
  <c r="AY625" i="9"/>
  <c r="AY611" i="9"/>
  <c r="AY571" i="9"/>
  <c r="AY563" i="9"/>
  <c r="AY555" i="9"/>
  <c r="AY576" i="9"/>
  <c r="AY568" i="9"/>
  <c r="AY560" i="9"/>
  <c r="AY619" i="9"/>
  <c r="AY587" i="9"/>
  <c r="AY573" i="9"/>
  <c r="AY565" i="9"/>
  <c r="AY557" i="9"/>
  <c r="AY549" i="9"/>
  <c r="AY588" i="9"/>
  <c r="AY583" i="9"/>
  <c r="AY579" i="9"/>
  <c r="AY578" i="9"/>
  <c r="AY570" i="9"/>
  <c r="AY670" i="9"/>
  <c r="AY595" i="9"/>
  <c r="AY586" i="9"/>
  <c r="AY581" i="9"/>
  <c r="AY580" i="9"/>
  <c r="AY575" i="9"/>
  <c r="AY567" i="9"/>
  <c r="AY559" i="9"/>
  <c r="AY551" i="9"/>
  <c r="AY552" i="9"/>
  <c r="AY545" i="9"/>
  <c r="AY535" i="9"/>
  <c r="AY527" i="9"/>
  <c r="AY519" i="9"/>
  <c r="AY511" i="9"/>
  <c r="AY503" i="9"/>
  <c r="AY495" i="9"/>
  <c r="AY487" i="9"/>
  <c r="AY479" i="9"/>
  <c r="AY471" i="9"/>
  <c r="AY463" i="9"/>
  <c r="AY553" i="9"/>
  <c r="AY544" i="9"/>
  <c r="AY540" i="9"/>
  <c r="AY532" i="9"/>
  <c r="AY524" i="9"/>
  <c r="AY516" i="9"/>
  <c r="AY508" i="9"/>
  <c r="AY500" i="9"/>
  <c r="AY492" i="9"/>
  <c r="AY484" i="9"/>
  <c r="AY476" i="9"/>
  <c r="AY468" i="9"/>
  <c r="AY562" i="9"/>
  <c r="AY543" i="9"/>
  <c r="AY537" i="9"/>
  <c r="AY529" i="9"/>
  <c r="AY521" i="9"/>
  <c r="AY513" i="9"/>
  <c r="AY505" i="9"/>
  <c r="AY497" i="9"/>
  <c r="AY489" i="9"/>
  <c r="AY481" i="9"/>
  <c r="AY473" i="9"/>
  <c r="AY465" i="9"/>
  <c r="AY457" i="9"/>
  <c r="AY449" i="9"/>
  <c r="AY561" i="9"/>
  <c r="AY556" i="9"/>
  <c r="AY548" i="9"/>
  <c r="AY534" i="9"/>
  <c r="AY526" i="9"/>
  <c r="AY518" i="9"/>
  <c r="AY510" i="9"/>
  <c r="AY502" i="9"/>
  <c r="AY494" i="9"/>
  <c r="AY486" i="9"/>
  <c r="AY478" i="9"/>
  <c r="AY470" i="9"/>
  <c r="AY462" i="9"/>
  <c r="AY564" i="9"/>
  <c r="AY554" i="9"/>
  <c r="AY547" i="9"/>
  <c r="AY539" i="9"/>
  <c r="AY531" i="9"/>
  <c r="AY523" i="9"/>
  <c r="AY515" i="9"/>
  <c r="AY507" i="9"/>
  <c r="AY572" i="9"/>
  <c r="AY546" i="9"/>
  <c r="AY536" i="9"/>
  <c r="AY528" i="9"/>
  <c r="AY520" i="9"/>
  <c r="AY512" i="9"/>
  <c r="AY504" i="9"/>
  <c r="AY496" i="9"/>
  <c r="AY488" i="9"/>
  <c r="AY480" i="9"/>
  <c r="AY472" i="9"/>
  <c r="AY596" i="9"/>
  <c r="AY541" i="9"/>
  <c r="AY533" i="9"/>
  <c r="AY525" i="9"/>
  <c r="AY517" i="9"/>
  <c r="AY509" i="9"/>
  <c r="AY501" i="9"/>
  <c r="AY493" i="9"/>
  <c r="AY485" i="9"/>
  <c r="AY477" i="9"/>
  <c r="AY469" i="9"/>
  <c r="AY461" i="9"/>
  <c r="AY453" i="9"/>
  <c r="I385" i="9"/>
  <c r="Q385" i="9"/>
  <c r="Y385" i="9"/>
  <c r="AG385" i="9"/>
  <c r="AO385" i="9"/>
  <c r="AW385" i="9"/>
  <c r="F386" i="9"/>
  <c r="N386" i="9"/>
  <c r="V386" i="9"/>
  <c r="AD386" i="9"/>
  <c r="AL386" i="9"/>
  <c r="AT386" i="9"/>
  <c r="C387" i="9"/>
  <c r="K387" i="9"/>
  <c r="S387" i="9"/>
  <c r="AA387" i="9"/>
  <c r="AI387" i="9"/>
  <c r="AQ387" i="9"/>
  <c r="AY387" i="9"/>
  <c r="H388" i="9"/>
  <c r="P388" i="9"/>
  <c r="X388" i="9"/>
  <c r="AF388" i="9"/>
  <c r="AN388" i="9"/>
  <c r="AV388" i="9"/>
  <c r="J390" i="9"/>
  <c r="R390" i="9"/>
  <c r="Z390" i="9"/>
  <c r="AH390" i="9"/>
  <c r="AP390" i="9"/>
  <c r="AX390" i="9"/>
  <c r="G391" i="9"/>
  <c r="O391" i="9"/>
  <c r="W391" i="9"/>
  <c r="AE391" i="9"/>
  <c r="AM391" i="9"/>
  <c r="AU391" i="9"/>
  <c r="D392" i="9"/>
  <c r="L392" i="9"/>
  <c r="T392" i="9"/>
  <c r="AB392" i="9"/>
  <c r="AJ392" i="9"/>
  <c r="AR392" i="9"/>
  <c r="AZ392" i="9"/>
  <c r="I393" i="9"/>
  <c r="Q393" i="9"/>
  <c r="Y393" i="9"/>
  <c r="AG393" i="9"/>
  <c r="AO393" i="9"/>
  <c r="AW393" i="9"/>
  <c r="F394" i="9"/>
  <c r="N394" i="9"/>
  <c r="V394" i="9"/>
  <c r="AD394" i="9"/>
  <c r="AL394" i="9"/>
  <c r="AT394" i="9"/>
  <c r="C395" i="9"/>
  <c r="K395" i="9"/>
  <c r="S395" i="9"/>
  <c r="AA395" i="9"/>
  <c r="AI395" i="9"/>
  <c r="AQ395" i="9"/>
  <c r="AY395" i="9"/>
  <c r="H396" i="9"/>
  <c r="P396" i="9"/>
  <c r="X396" i="9"/>
  <c r="AF396" i="9"/>
  <c r="AN396" i="9"/>
  <c r="AV396" i="9"/>
  <c r="J398" i="9"/>
  <c r="R398" i="9"/>
  <c r="Z398" i="9"/>
  <c r="AH398" i="9"/>
  <c r="AP398" i="9"/>
  <c r="AX398" i="9"/>
  <c r="G399" i="9"/>
  <c r="O399" i="9"/>
  <c r="W399" i="9"/>
  <c r="AE399" i="9"/>
  <c r="AM399" i="9"/>
  <c r="AU399" i="9"/>
  <c r="D400" i="9"/>
  <c r="L400" i="9"/>
  <c r="T400" i="9"/>
  <c r="AB400" i="9"/>
  <c r="AJ400" i="9"/>
  <c r="AR400" i="9"/>
  <c r="AZ400" i="9"/>
  <c r="I401" i="9"/>
  <c r="Q401" i="9"/>
  <c r="Y401" i="9"/>
  <c r="AG401" i="9"/>
  <c r="AO401" i="9"/>
  <c r="AW401" i="9"/>
  <c r="F402" i="9"/>
  <c r="N402" i="9"/>
  <c r="V402" i="9"/>
  <c r="AD402" i="9"/>
  <c r="AL402" i="9"/>
  <c r="AT402" i="9"/>
  <c r="C403" i="9"/>
  <c r="K403" i="9"/>
  <c r="S403" i="9"/>
  <c r="AA403" i="9"/>
  <c r="AI403" i="9"/>
  <c r="AQ403" i="9"/>
  <c r="AY403" i="9"/>
  <c r="H404" i="9"/>
  <c r="P404" i="9"/>
  <c r="X404" i="9"/>
  <c r="AF404" i="9"/>
  <c r="AN404" i="9"/>
  <c r="AV404" i="9"/>
  <c r="J406" i="9"/>
  <c r="R406" i="9"/>
  <c r="Z406" i="9"/>
  <c r="AH406" i="9"/>
  <c r="AP406" i="9"/>
  <c r="AX406" i="9"/>
  <c r="G407" i="9"/>
  <c r="O407" i="9"/>
  <c r="W407" i="9"/>
  <c r="AE407" i="9"/>
  <c r="AM407" i="9"/>
  <c r="AU407" i="9"/>
  <c r="D408" i="9"/>
  <c r="L408" i="9"/>
  <c r="T408" i="9"/>
  <c r="AB408" i="9"/>
  <c r="AJ408" i="9"/>
  <c r="AR408" i="9"/>
  <c r="AZ408" i="9"/>
  <c r="I409" i="9"/>
  <c r="Q409" i="9"/>
  <c r="Y409" i="9"/>
  <c r="AG409" i="9"/>
  <c r="AO409" i="9"/>
  <c r="AW409" i="9"/>
  <c r="F410" i="9"/>
  <c r="N410" i="9"/>
  <c r="V410" i="9"/>
  <c r="AD410" i="9"/>
  <c r="AL410" i="9"/>
  <c r="AT410" i="9"/>
  <c r="K411" i="9"/>
  <c r="S411" i="9"/>
  <c r="AA411" i="9"/>
  <c r="AI411" i="9"/>
  <c r="AQ411" i="9"/>
  <c r="AY411" i="9"/>
  <c r="H412" i="9"/>
  <c r="P412" i="9"/>
  <c r="X412" i="9"/>
  <c r="AF412" i="9"/>
  <c r="AN412" i="9"/>
  <c r="AV412" i="9"/>
  <c r="J414" i="9"/>
  <c r="R414" i="9"/>
  <c r="Z414" i="9"/>
  <c r="AH414" i="9"/>
  <c r="AP414" i="9"/>
  <c r="AX414" i="9"/>
  <c r="G415" i="9"/>
  <c r="O415" i="9"/>
  <c r="W415" i="9"/>
  <c r="AE415" i="9"/>
  <c r="AM415" i="9"/>
  <c r="AU415" i="9"/>
  <c r="D416" i="9"/>
  <c r="L416" i="9"/>
  <c r="T416" i="9"/>
  <c r="AB416" i="9"/>
  <c r="AJ416" i="9"/>
  <c r="AR416" i="9"/>
  <c r="AZ416" i="9"/>
  <c r="I417" i="9"/>
  <c r="Q417" i="9"/>
  <c r="Y417" i="9"/>
  <c r="AG417" i="9"/>
  <c r="AO417" i="9"/>
  <c r="AW417" i="9"/>
  <c r="F418" i="9"/>
  <c r="N418" i="9"/>
  <c r="V418" i="9"/>
  <c r="AD418" i="9"/>
  <c r="AL418" i="9"/>
  <c r="AT418" i="9"/>
  <c r="K419" i="9"/>
  <c r="S419" i="9"/>
  <c r="AA419" i="9"/>
  <c r="AI419" i="9"/>
  <c r="AQ419" i="9"/>
  <c r="AY419" i="9"/>
  <c r="H420" i="9"/>
  <c r="P420" i="9"/>
  <c r="X420" i="9"/>
  <c r="AF420" i="9"/>
  <c r="AN420" i="9"/>
  <c r="AV420" i="9"/>
  <c r="J422" i="9"/>
  <c r="R422" i="9"/>
  <c r="Z422" i="9"/>
  <c r="AH422" i="9"/>
  <c r="AP422" i="9"/>
  <c r="AX422" i="9"/>
  <c r="G423" i="9"/>
  <c r="O423" i="9"/>
  <c r="W423" i="9"/>
  <c r="AE423" i="9"/>
  <c r="AM423" i="9"/>
  <c r="AU423" i="9"/>
  <c r="D424" i="9"/>
  <c r="L424" i="9"/>
  <c r="T424" i="9"/>
  <c r="AB424" i="9"/>
  <c r="AJ424" i="9"/>
  <c r="AR424" i="9"/>
  <c r="AZ424" i="9"/>
  <c r="I425" i="9"/>
  <c r="Q425" i="9"/>
  <c r="Y425" i="9"/>
  <c r="AG425" i="9"/>
  <c r="AO425" i="9"/>
  <c r="AW425" i="9"/>
  <c r="F426" i="9"/>
  <c r="N426" i="9"/>
  <c r="V426" i="9"/>
  <c r="AD426" i="9"/>
  <c r="AL426" i="9"/>
  <c r="AT426" i="9"/>
  <c r="K427" i="9"/>
  <c r="S427" i="9"/>
  <c r="AA427" i="9"/>
  <c r="AI427" i="9"/>
  <c r="AQ427" i="9"/>
  <c r="AY427" i="9"/>
  <c r="H428" i="9"/>
  <c r="P428" i="9"/>
  <c r="X428" i="9"/>
  <c r="AF428" i="9"/>
  <c r="AN428" i="9"/>
  <c r="AV428" i="9"/>
  <c r="J430" i="9"/>
  <c r="R430" i="9"/>
  <c r="Z430" i="9"/>
  <c r="AH430" i="9"/>
  <c r="AP430" i="9"/>
  <c r="AX430" i="9"/>
  <c r="G431" i="9"/>
  <c r="O431" i="9"/>
  <c r="W431" i="9"/>
  <c r="AE431" i="9"/>
  <c r="AM431" i="9"/>
  <c r="AU431" i="9"/>
  <c r="L432" i="9"/>
  <c r="T432" i="9"/>
  <c r="AB432" i="9"/>
  <c r="AJ432" i="9"/>
  <c r="AR432" i="9"/>
  <c r="AZ432" i="9"/>
  <c r="I433" i="9"/>
  <c r="Q433" i="9"/>
  <c r="Y433" i="9"/>
  <c r="AG433" i="9"/>
  <c r="AO433" i="9"/>
  <c r="AW433" i="9"/>
  <c r="F434" i="9"/>
  <c r="N434" i="9"/>
  <c r="V434" i="9"/>
  <c r="AD434" i="9"/>
  <c r="AL434" i="9"/>
  <c r="AT434" i="9"/>
  <c r="K435" i="9"/>
  <c r="S435" i="9"/>
  <c r="AA435" i="9"/>
  <c r="AI435" i="9"/>
  <c r="AQ435" i="9"/>
  <c r="AY435" i="9"/>
  <c r="H436" i="9"/>
  <c r="P436" i="9"/>
  <c r="X436" i="9"/>
  <c r="AF436" i="9"/>
  <c r="AN436" i="9"/>
  <c r="AV436" i="9"/>
  <c r="J438" i="9"/>
  <c r="R438" i="9"/>
  <c r="Z438" i="9"/>
  <c r="AH438" i="9"/>
  <c r="AP438" i="9"/>
  <c r="AX438" i="9"/>
  <c r="G439" i="9"/>
  <c r="O439" i="9"/>
  <c r="W439" i="9"/>
  <c r="AE439" i="9"/>
  <c r="AM439" i="9"/>
  <c r="AU439" i="9"/>
  <c r="L440" i="9"/>
  <c r="T440" i="9"/>
  <c r="AB440" i="9"/>
  <c r="AJ440" i="9"/>
  <c r="AR440" i="9"/>
  <c r="AZ440" i="9"/>
  <c r="I441" i="9"/>
  <c r="Q441" i="9"/>
  <c r="Y441" i="9"/>
  <c r="AG441" i="9"/>
  <c r="AO441" i="9"/>
  <c r="AW441" i="9"/>
  <c r="F442" i="9"/>
  <c r="N442" i="9"/>
  <c r="V442" i="9"/>
  <c r="AD442" i="9"/>
  <c r="AL442" i="9"/>
  <c r="AT442" i="9"/>
  <c r="K443" i="9"/>
  <c r="S443" i="9"/>
  <c r="AA443" i="9"/>
  <c r="AI443" i="9"/>
  <c r="AQ443" i="9"/>
  <c r="AY443" i="9"/>
  <c r="H444" i="9"/>
  <c r="P444" i="9"/>
  <c r="X444" i="9"/>
  <c r="AF444" i="9"/>
  <c r="AN444" i="9"/>
  <c r="AV444" i="9"/>
  <c r="J446" i="9"/>
  <c r="R446" i="9"/>
  <c r="Z446" i="9"/>
  <c r="AH446" i="9"/>
  <c r="AP446" i="9"/>
  <c r="AX446" i="9"/>
  <c r="G447" i="9"/>
  <c r="O447" i="9"/>
  <c r="W447" i="9"/>
  <c r="AE447" i="9"/>
  <c r="AM447" i="9"/>
  <c r="AU447" i="9"/>
  <c r="L448" i="9"/>
  <c r="T448" i="9"/>
  <c r="AB448" i="9"/>
  <c r="AJ448" i="9"/>
  <c r="AR448" i="9"/>
  <c r="AZ448" i="9"/>
  <c r="I449" i="9"/>
  <c r="Q449" i="9"/>
  <c r="Y449" i="9"/>
  <c r="AG449" i="9"/>
  <c r="AO449" i="9"/>
  <c r="AX449" i="9"/>
  <c r="I450" i="9"/>
  <c r="R450" i="9"/>
  <c r="AA450" i="9"/>
  <c r="AJ450" i="9"/>
  <c r="K451" i="9"/>
  <c r="T451" i="9"/>
  <c r="AD451" i="9"/>
  <c r="AM451" i="9"/>
  <c r="AV451" i="9"/>
  <c r="O452" i="9"/>
  <c r="X452" i="9"/>
  <c r="AG452" i="9"/>
  <c r="AQ452" i="9"/>
  <c r="AZ452" i="9"/>
  <c r="J453" i="9"/>
  <c r="AF453" i="9"/>
  <c r="AP453" i="9"/>
  <c r="K454" i="9"/>
  <c r="V454" i="9"/>
  <c r="AG454" i="9"/>
  <c r="AQ454" i="9"/>
  <c r="L455" i="9"/>
  <c r="W455" i="9"/>
  <c r="AH455" i="9"/>
  <c r="AR455" i="9"/>
  <c r="X456" i="9"/>
  <c r="AI456" i="9"/>
  <c r="N457" i="9"/>
  <c r="Y457" i="9"/>
  <c r="AJ457" i="9"/>
  <c r="AT457" i="9"/>
  <c r="O458" i="9"/>
  <c r="Z458" i="9"/>
  <c r="AU458" i="9"/>
  <c r="P459" i="9"/>
  <c r="AD459" i="9"/>
  <c r="AP459" i="9"/>
  <c r="O460" i="9"/>
  <c r="AB460" i="9"/>
  <c r="AN460" i="9"/>
  <c r="R461" i="9"/>
  <c r="AH461" i="9"/>
  <c r="AX461" i="9"/>
  <c r="I462" i="9"/>
  <c r="Y462" i="9"/>
  <c r="AO462" i="9"/>
  <c r="R463" i="9"/>
  <c r="AH463" i="9"/>
  <c r="AX463" i="9"/>
  <c r="K464" i="9"/>
  <c r="AA464" i="9"/>
  <c r="AQ464" i="9"/>
  <c r="T465" i="9"/>
  <c r="AZ465" i="9"/>
  <c r="N466" i="9"/>
  <c r="AD466" i="9"/>
  <c r="AY466" i="9"/>
  <c r="S467" i="9"/>
  <c r="AY467" i="9"/>
  <c r="R470" i="9"/>
  <c r="AX470" i="9"/>
  <c r="T471" i="9"/>
  <c r="AZ471" i="9"/>
  <c r="T472" i="9"/>
  <c r="V473" i="9"/>
  <c r="AA474" i="9"/>
  <c r="X475" i="9"/>
  <c r="R477" i="9"/>
  <c r="AX477" i="9"/>
  <c r="O478" i="9"/>
  <c r="AU478" i="9"/>
  <c r="O479" i="9"/>
  <c r="AU479" i="9"/>
  <c r="L480" i="9"/>
  <c r="AR480" i="9"/>
  <c r="I481" i="9"/>
  <c r="AO481" i="9"/>
  <c r="K482" i="9"/>
  <c r="AQ482" i="9"/>
  <c r="H483" i="9"/>
  <c r="AN483" i="9"/>
  <c r="AH485" i="9"/>
  <c r="AE486" i="9"/>
  <c r="AE487" i="9"/>
  <c r="AB488" i="9"/>
  <c r="Y489" i="9"/>
  <c r="AA490" i="9"/>
  <c r="X491" i="9"/>
  <c r="R493" i="9"/>
  <c r="AX493" i="9"/>
  <c r="O494" i="9"/>
  <c r="AU494" i="9"/>
  <c r="O495" i="9"/>
  <c r="AU495" i="9"/>
  <c r="L496" i="9"/>
  <c r="I497" i="9"/>
  <c r="AO497" i="9"/>
  <c r="K498" i="9"/>
  <c r="AQ498" i="9"/>
  <c r="H499" i="9"/>
  <c r="AN499" i="9"/>
  <c r="AH501" i="9"/>
  <c r="AE502" i="9"/>
  <c r="AE503" i="9"/>
  <c r="AB504" i="9"/>
  <c r="Y505" i="9"/>
  <c r="AA506" i="9"/>
  <c r="X507" i="9"/>
  <c r="AH509" i="9"/>
  <c r="O510" i="9"/>
  <c r="AG512" i="9"/>
  <c r="AQ514" i="9"/>
  <c r="R517" i="9"/>
  <c r="AU518" i="9"/>
  <c r="AO520" i="9"/>
  <c r="AA522" i="9"/>
  <c r="AN523" i="9"/>
  <c r="O526" i="9"/>
  <c r="AG528" i="9"/>
  <c r="AD529" i="9"/>
  <c r="AI530" i="9"/>
  <c r="AW536" i="9"/>
  <c r="AT537" i="9"/>
  <c r="AQ538" i="9"/>
  <c r="AF539" i="9"/>
  <c r="AO545" i="9"/>
  <c r="Q546" i="9"/>
  <c r="AL552" i="9"/>
  <c r="AV563" i="9"/>
  <c r="AA583" i="9"/>
  <c r="P753" i="9"/>
  <c r="P749" i="9"/>
  <c r="P746" i="9"/>
  <c r="P752" i="9"/>
  <c r="P743" i="9"/>
  <c r="P740" i="9"/>
  <c r="P754" i="9"/>
  <c r="P745" i="9"/>
  <c r="P748" i="9"/>
  <c r="P742" i="9"/>
  <c r="P750" i="9"/>
  <c r="P747" i="9"/>
  <c r="P755" i="9"/>
  <c r="P744" i="9"/>
  <c r="P751" i="9"/>
  <c r="P741" i="9"/>
  <c r="P542" i="9"/>
  <c r="P536" i="9"/>
  <c r="P528" i="9"/>
  <c r="P520" i="9"/>
  <c r="P512" i="9"/>
  <c r="P504" i="9"/>
  <c r="P496" i="9"/>
  <c r="P488" i="9"/>
  <c r="P480" i="9"/>
  <c r="P472" i="9"/>
  <c r="P464" i="9"/>
  <c r="P541" i="9"/>
  <c r="P533" i="9"/>
  <c r="P525" i="9"/>
  <c r="P517" i="9"/>
  <c r="P509" i="9"/>
  <c r="P501" i="9"/>
  <c r="P493" i="9"/>
  <c r="P485" i="9"/>
  <c r="P477" i="9"/>
  <c r="P469" i="9"/>
  <c r="P538" i="9"/>
  <c r="P530" i="9"/>
  <c r="P522" i="9"/>
  <c r="P514" i="9"/>
  <c r="P506" i="9"/>
  <c r="P498" i="9"/>
  <c r="P490" i="9"/>
  <c r="P482" i="9"/>
  <c r="P474" i="9"/>
  <c r="P466" i="9"/>
  <c r="P458" i="9"/>
  <c r="P450" i="9"/>
  <c r="P535" i="9"/>
  <c r="P527" i="9"/>
  <c r="P519" i="9"/>
  <c r="P511" i="9"/>
  <c r="P503" i="9"/>
  <c r="P495" i="9"/>
  <c r="P487" i="9"/>
  <c r="P479" i="9"/>
  <c r="P471" i="9"/>
  <c r="P463" i="9"/>
  <c r="P540" i="9"/>
  <c r="P532" i="9"/>
  <c r="P524" i="9"/>
  <c r="P516" i="9"/>
  <c r="P508" i="9"/>
  <c r="P537" i="9"/>
  <c r="P529" i="9"/>
  <c r="P521" i="9"/>
  <c r="P513" i="9"/>
  <c r="P505" i="9"/>
  <c r="P497" i="9"/>
  <c r="P489" i="9"/>
  <c r="P481" i="9"/>
  <c r="P473" i="9"/>
  <c r="P534" i="9"/>
  <c r="P526" i="9"/>
  <c r="P518" i="9"/>
  <c r="P510" i="9"/>
  <c r="P502" i="9"/>
  <c r="P494" i="9"/>
  <c r="P486" i="9"/>
  <c r="P478" i="9"/>
  <c r="P470" i="9"/>
  <c r="P462" i="9"/>
  <c r="P454" i="9"/>
  <c r="X753" i="9"/>
  <c r="X749" i="9"/>
  <c r="X746" i="9"/>
  <c r="X751" i="9"/>
  <c r="X743" i="9"/>
  <c r="X740" i="9"/>
  <c r="X755" i="9"/>
  <c r="X752" i="9"/>
  <c r="X745" i="9"/>
  <c r="X742" i="9"/>
  <c r="X748" i="9"/>
  <c r="X747" i="9"/>
  <c r="X744" i="9"/>
  <c r="X754" i="9"/>
  <c r="X741" i="9"/>
  <c r="X750" i="9"/>
  <c r="X567" i="9"/>
  <c r="X559" i="9"/>
  <c r="X551" i="9"/>
  <c r="X543" i="9"/>
  <c r="X564" i="9"/>
  <c r="X556" i="9"/>
  <c r="X569" i="9"/>
  <c r="X561" i="9"/>
  <c r="X566" i="9"/>
  <c r="X558" i="9"/>
  <c r="X550" i="9"/>
  <c r="X542" i="9"/>
  <c r="X568" i="9"/>
  <c r="X560" i="9"/>
  <c r="X552" i="9"/>
  <c r="X557" i="9"/>
  <c r="X547" i="9"/>
  <c r="X536" i="9"/>
  <c r="X528" i="9"/>
  <c r="X520" i="9"/>
  <c r="X512" i="9"/>
  <c r="X504" i="9"/>
  <c r="X496" i="9"/>
  <c r="X488" i="9"/>
  <c r="X480" i="9"/>
  <c r="X472" i="9"/>
  <c r="X464" i="9"/>
  <c r="X541" i="9"/>
  <c r="X533" i="9"/>
  <c r="X525" i="9"/>
  <c r="X517" i="9"/>
  <c r="X509" i="9"/>
  <c r="X501" i="9"/>
  <c r="X493" i="9"/>
  <c r="X485" i="9"/>
  <c r="X477" i="9"/>
  <c r="X469" i="9"/>
  <c r="X555" i="9"/>
  <c r="X546" i="9"/>
  <c r="X538" i="9"/>
  <c r="X530" i="9"/>
  <c r="X522" i="9"/>
  <c r="X514" i="9"/>
  <c r="X506" i="9"/>
  <c r="X498" i="9"/>
  <c r="X490" i="9"/>
  <c r="X482" i="9"/>
  <c r="X474" i="9"/>
  <c r="X466" i="9"/>
  <c r="X458" i="9"/>
  <c r="X450" i="9"/>
  <c r="X535" i="9"/>
  <c r="X527" i="9"/>
  <c r="X519" i="9"/>
  <c r="X511" i="9"/>
  <c r="X503" i="9"/>
  <c r="X495" i="9"/>
  <c r="X487" i="9"/>
  <c r="X479" i="9"/>
  <c r="X471" i="9"/>
  <c r="X463" i="9"/>
  <c r="X545" i="9"/>
  <c r="X540" i="9"/>
  <c r="X532" i="9"/>
  <c r="X524" i="9"/>
  <c r="X516" i="9"/>
  <c r="X508" i="9"/>
  <c r="X563" i="9"/>
  <c r="X562" i="9"/>
  <c r="X553" i="9"/>
  <c r="X549" i="9"/>
  <c r="X544" i="9"/>
  <c r="X537" i="9"/>
  <c r="X529" i="9"/>
  <c r="X521" i="9"/>
  <c r="X513" i="9"/>
  <c r="X505" i="9"/>
  <c r="X497" i="9"/>
  <c r="X489" i="9"/>
  <c r="X481" i="9"/>
  <c r="X473" i="9"/>
  <c r="X565" i="9"/>
  <c r="X534" i="9"/>
  <c r="X526" i="9"/>
  <c r="X518" i="9"/>
  <c r="X510" i="9"/>
  <c r="X502" i="9"/>
  <c r="X494" i="9"/>
  <c r="X486" i="9"/>
  <c r="X478" i="9"/>
  <c r="X470" i="9"/>
  <c r="X462" i="9"/>
  <c r="X454" i="9"/>
  <c r="X387" i="9"/>
  <c r="D755" i="9"/>
  <c r="D749" i="9"/>
  <c r="D754" i="9"/>
  <c r="D753" i="9"/>
  <c r="D751" i="9"/>
  <c r="D742" i="9"/>
  <c r="D747" i="9"/>
  <c r="D752" i="9"/>
  <c r="D744" i="9"/>
  <c r="D741" i="9"/>
  <c r="D746" i="9"/>
  <c r="D743" i="9"/>
  <c r="D750" i="9"/>
  <c r="D748" i="9"/>
  <c r="D740" i="9"/>
  <c r="D745" i="9"/>
  <c r="L755" i="9"/>
  <c r="L749" i="9"/>
  <c r="L754" i="9"/>
  <c r="L753" i="9"/>
  <c r="L750" i="9"/>
  <c r="L742" i="9"/>
  <c r="L747" i="9"/>
  <c r="L751" i="9"/>
  <c r="L744" i="9"/>
  <c r="L741" i="9"/>
  <c r="L752" i="9"/>
  <c r="L746" i="9"/>
  <c r="L743" i="9"/>
  <c r="L740" i="9"/>
  <c r="L748" i="9"/>
  <c r="L745" i="9"/>
  <c r="L524" i="9"/>
  <c r="L516" i="9"/>
  <c r="L508" i="9"/>
  <c r="L500" i="9"/>
  <c r="L492" i="9"/>
  <c r="L484" i="9"/>
  <c r="L476" i="9"/>
  <c r="L468" i="9"/>
  <c r="L521" i="9"/>
  <c r="L513" i="9"/>
  <c r="L505" i="9"/>
  <c r="L497" i="9"/>
  <c r="L489" i="9"/>
  <c r="L481" i="9"/>
  <c r="L473" i="9"/>
  <c r="L526" i="9"/>
  <c r="L518" i="9"/>
  <c r="L510" i="9"/>
  <c r="L502" i="9"/>
  <c r="L494" i="9"/>
  <c r="L486" i="9"/>
  <c r="L478" i="9"/>
  <c r="L470" i="9"/>
  <c r="L462" i="9"/>
  <c r="L454" i="9"/>
  <c r="L523" i="9"/>
  <c r="L515" i="9"/>
  <c r="L507" i="9"/>
  <c r="L499" i="9"/>
  <c r="L491" i="9"/>
  <c r="L483" i="9"/>
  <c r="L475" i="9"/>
  <c r="L467" i="9"/>
  <c r="L520" i="9"/>
  <c r="L512" i="9"/>
  <c r="L525" i="9"/>
  <c r="L517" i="9"/>
  <c r="L509" i="9"/>
  <c r="L501" i="9"/>
  <c r="L493" i="9"/>
  <c r="L485" i="9"/>
  <c r="L477" i="9"/>
  <c r="L469" i="9"/>
  <c r="L522" i="9"/>
  <c r="L514" i="9"/>
  <c r="L506" i="9"/>
  <c r="L498" i="9"/>
  <c r="L490" i="9"/>
  <c r="L482" i="9"/>
  <c r="L474" i="9"/>
  <c r="L466" i="9"/>
  <c r="L458" i="9"/>
  <c r="T755" i="9"/>
  <c r="T749" i="9"/>
  <c r="T754" i="9"/>
  <c r="T753" i="9"/>
  <c r="T748" i="9"/>
  <c r="T742" i="9"/>
  <c r="T747" i="9"/>
  <c r="T750" i="9"/>
  <c r="T744" i="9"/>
  <c r="T741" i="9"/>
  <c r="T751" i="9"/>
  <c r="T746" i="9"/>
  <c r="T743" i="9"/>
  <c r="T752" i="9"/>
  <c r="T740" i="9"/>
  <c r="T745" i="9"/>
  <c r="T555" i="9"/>
  <c r="T547" i="9"/>
  <c r="T552" i="9"/>
  <c r="T557" i="9"/>
  <c r="T554" i="9"/>
  <c r="T546" i="9"/>
  <c r="T556" i="9"/>
  <c r="T550" i="9"/>
  <c r="T549" i="9"/>
  <c r="T544" i="9"/>
  <c r="T540" i="9"/>
  <c r="T532" i="9"/>
  <c r="T524" i="9"/>
  <c r="T516" i="9"/>
  <c r="T508" i="9"/>
  <c r="T500" i="9"/>
  <c r="T492" i="9"/>
  <c r="T484" i="9"/>
  <c r="T476" i="9"/>
  <c r="T468" i="9"/>
  <c r="T551" i="9"/>
  <c r="T543" i="9"/>
  <c r="T537" i="9"/>
  <c r="T529" i="9"/>
  <c r="T521" i="9"/>
  <c r="T513" i="9"/>
  <c r="T505" i="9"/>
  <c r="T497" i="9"/>
  <c r="T489" i="9"/>
  <c r="T481" i="9"/>
  <c r="T473" i="9"/>
  <c r="T548" i="9"/>
  <c r="T534" i="9"/>
  <c r="T526" i="9"/>
  <c r="T518" i="9"/>
  <c r="T510" i="9"/>
  <c r="T502" i="9"/>
  <c r="T494" i="9"/>
  <c r="T486" i="9"/>
  <c r="T478" i="9"/>
  <c r="T470" i="9"/>
  <c r="T462" i="9"/>
  <c r="T454" i="9"/>
  <c r="T539" i="9"/>
  <c r="T531" i="9"/>
  <c r="T523" i="9"/>
  <c r="T515" i="9"/>
  <c r="T507" i="9"/>
  <c r="T499" i="9"/>
  <c r="T491" i="9"/>
  <c r="T483" i="9"/>
  <c r="T475" i="9"/>
  <c r="T467" i="9"/>
  <c r="T459" i="9"/>
  <c r="T558" i="9"/>
  <c r="T542" i="9"/>
  <c r="T536" i="9"/>
  <c r="T528" i="9"/>
  <c r="T520" i="9"/>
  <c r="T512" i="9"/>
  <c r="T541" i="9"/>
  <c r="T533" i="9"/>
  <c r="T525" i="9"/>
  <c r="T517" i="9"/>
  <c r="T509" i="9"/>
  <c r="T501" i="9"/>
  <c r="T493" i="9"/>
  <c r="T485" i="9"/>
  <c r="T477" i="9"/>
  <c r="T469" i="9"/>
  <c r="T538" i="9"/>
  <c r="T530" i="9"/>
  <c r="T522" i="9"/>
  <c r="T514" i="9"/>
  <c r="T506" i="9"/>
  <c r="T498" i="9"/>
  <c r="T490" i="9"/>
  <c r="T482" i="9"/>
  <c r="T474" i="9"/>
  <c r="T466" i="9"/>
  <c r="T458" i="9"/>
  <c r="AB755" i="9"/>
  <c r="AB749" i="9"/>
  <c r="AB754" i="9"/>
  <c r="AB753" i="9"/>
  <c r="AB752" i="9"/>
  <c r="AB742" i="9"/>
  <c r="AB748" i="9"/>
  <c r="AB747" i="9"/>
  <c r="AB744" i="9"/>
  <c r="AB741" i="9"/>
  <c r="AB750" i="9"/>
  <c r="AB746" i="9"/>
  <c r="AB743" i="9"/>
  <c r="AB751" i="9"/>
  <c r="AB740" i="9"/>
  <c r="AB745" i="9"/>
  <c r="AB605" i="9"/>
  <c r="AB597" i="9"/>
  <c r="AB589" i="9"/>
  <c r="AB602" i="9"/>
  <c r="AB594" i="9"/>
  <c r="AB599" i="9"/>
  <c r="AB591" i="9"/>
  <c r="AB604" i="9"/>
  <c r="AB596" i="9"/>
  <c r="AB588" i="9"/>
  <c r="AB606" i="9"/>
  <c r="AB598" i="9"/>
  <c r="AB590" i="9"/>
  <c r="AB603" i="9"/>
  <c r="AB595" i="9"/>
  <c r="AB587" i="9"/>
  <c r="AB579" i="9"/>
  <c r="AB592" i="9"/>
  <c r="AB586" i="9"/>
  <c r="AB574" i="9"/>
  <c r="AB566" i="9"/>
  <c r="AB593" i="9"/>
  <c r="AB571" i="9"/>
  <c r="AB563" i="9"/>
  <c r="AB555" i="9"/>
  <c r="AB547" i="9"/>
  <c r="AB601" i="9"/>
  <c r="AB600" i="9"/>
  <c r="AB584" i="9"/>
  <c r="AB581" i="9"/>
  <c r="AB580" i="9"/>
  <c r="AB576" i="9"/>
  <c r="AB568" i="9"/>
  <c r="AB560" i="9"/>
  <c r="AB552" i="9"/>
  <c r="AB582" i="9"/>
  <c r="AB573" i="9"/>
  <c r="AB565" i="9"/>
  <c r="AB557" i="9"/>
  <c r="AB578" i="9"/>
  <c r="AB570" i="9"/>
  <c r="AB562" i="9"/>
  <c r="AB554" i="9"/>
  <c r="AB546" i="9"/>
  <c r="AB575" i="9"/>
  <c r="AB585" i="9"/>
  <c r="AB583" i="9"/>
  <c r="AB572" i="9"/>
  <c r="AB564" i="9"/>
  <c r="AB556" i="9"/>
  <c r="AB540" i="9"/>
  <c r="AB532" i="9"/>
  <c r="AB524" i="9"/>
  <c r="AB516" i="9"/>
  <c r="AB508" i="9"/>
  <c r="AB500" i="9"/>
  <c r="AB492" i="9"/>
  <c r="AB484" i="9"/>
  <c r="AB476" i="9"/>
  <c r="AB468" i="9"/>
  <c r="AB577" i="9"/>
  <c r="AB559" i="9"/>
  <c r="AB558" i="9"/>
  <c r="AB545" i="9"/>
  <c r="AB537" i="9"/>
  <c r="AB529" i="9"/>
  <c r="AB521" i="9"/>
  <c r="AB513" i="9"/>
  <c r="AB505" i="9"/>
  <c r="AB497" i="9"/>
  <c r="AB489" i="9"/>
  <c r="AB481" i="9"/>
  <c r="AB473" i="9"/>
  <c r="AB549" i="9"/>
  <c r="AB544" i="9"/>
  <c r="AB534" i="9"/>
  <c r="AB526" i="9"/>
  <c r="AB518" i="9"/>
  <c r="AB510" i="9"/>
  <c r="AB502" i="9"/>
  <c r="AB494" i="9"/>
  <c r="AB486" i="9"/>
  <c r="AB478" i="9"/>
  <c r="AB470" i="9"/>
  <c r="AB462" i="9"/>
  <c r="AB454" i="9"/>
  <c r="AB561" i="9"/>
  <c r="AB553" i="9"/>
  <c r="AB550" i="9"/>
  <c r="AB543" i="9"/>
  <c r="AB539" i="9"/>
  <c r="AB531" i="9"/>
  <c r="AB523" i="9"/>
  <c r="AB515" i="9"/>
  <c r="AB507" i="9"/>
  <c r="AB499" i="9"/>
  <c r="AB491" i="9"/>
  <c r="AB483" i="9"/>
  <c r="AB475" i="9"/>
  <c r="AB467" i="9"/>
  <c r="AB459" i="9"/>
  <c r="AB569" i="9"/>
  <c r="AB567" i="9"/>
  <c r="AB551" i="9"/>
  <c r="AB548" i="9"/>
  <c r="AB536" i="9"/>
  <c r="AB528" i="9"/>
  <c r="AB520" i="9"/>
  <c r="AB512" i="9"/>
  <c r="AB541" i="9"/>
  <c r="AB533" i="9"/>
  <c r="AB525" i="9"/>
  <c r="AB517" i="9"/>
  <c r="AB509" i="9"/>
  <c r="AB501" i="9"/>
  <c r="AB493" i="9"/>
  <c r="AB485" i="9"/>
  <c r="AB477" i="9"/>
  <c r="AB469" i="9"/>
  <c r="AB542" i="9"/>
  <c r="AB538" i="9"/>
  <c r="AB530" i="9"/>
  <c r="AB522" i="9"/>
  <c r="AB514" i="9"/>
  <c r="AB506" i="9"/>
  <c r="AB498" i="9"/>
  <c r="AB490" i="9"/>
  <c r="AB482" i="9"/>
  <c r="AB474" i="9"/>
  <c r="AB466" i="9"/>
  <c r="AB458" i="9"/>
  <c r="AJ755" i="9"/>
  <c r="AJ749" i="9"/>
  <c r="AJ754" i="9"/>
  <c r="AJ753" i="9"/>
  <c r="AJ751" i="9"/>
  <c r="AJ742" i="9"/>
  <c r="AJ747" i="9"/>
  <c r="AJ752" i="9"/>
  <c r="AJ744" i="9"/>
  <c r="AJ748" i="9"/>
  <c r="AJ741" i="9"/>
  <c r="AJ746" i="9"/>
  <c r="AJ743" i="9"/>
  <c r="AJ750" i="9"/>
  <c r="AJ740" i="9"/>
  <c r="AJ745" i="9"/>
  <c r="AJ671" i="9"/>
  <c r="AJ663" i="9"/>
  <c r="AJ672" i="9"/>
  <c r="AJ670" i="9"/>
  <c r="AJ668" i="9"/>
  <c r="AJ665" i="9"/>
  <c r="AJ660" i="9"/>
  <c r="AJ652" i="9"/>
  <c r="AJ644" i="9"/>
  <c r="AJ636" i="9"/>
  <c r="AJ664" i="9"/>
  <c r="AJ657" i="9"/>
  <c r="AJ649" i="9"/>
  <c r="AJ641" i="9"/>
  <c r="AJ662" i="9"/>
  <c r="AJ654" i="9"/>
  <c r="AJ646" i="9"/>
  <c r="AJ638" i="9"/>
  <c r="AJ659" i="9"/>
  <c r="AJ651" i="9"/>
  <c r="AJ643" i="9"/>
  <c r="AJ669" i="9"/>
  <c r="AJ656" i="9"/>
  <c r="AJ648" i="9"/>
  <c r="AJ661" i="9"/>
  <c r="AJ653" i="9"/>
  <c r="AJ645" i="9"/>
  <c r="AJ637" i="9"/>
  <c r="AJ658" i="9"/>
  <c r="AJ650" i="9"/>
  <c r="AJ642" i="9"/>
  <c r="AJ634" i="9"/>
  <c r="AJ626" i="9"/>
  <c r="AJ667" i="9"/>
  <c r="AJ635" i="9"/>
  <c r="AJ621" i="9"/>
  <c r="AJ613" i="9"/>
  <c r="AJ605" i="9"/>
  <c r="AJ597" i="9"/>
  <c r="AJ589" i="9"/>
  <c r="AJ632" i="9"/>
  <c r="AJ618" i="9"/>
  <c r="AJ610" i="9"/>
  <c r="AJ602" i="9"/>
  <c r="AJ594" i="9"/>
  <c r="AJ655" i="9"/>
  <c r="AJ640" i="9"/>
  <c r="AJ630" i="9"/>
  <c r="AJ623" i="9"/>
  <c r="AJ615" i="9"/>
  <c r="AJ607" i="9"/>
  <c r="AJ599" i="9"/>
  <c r="AJ591" i="9"/>
  <c r="AJ666" i="9"/>
  <c r="AJ629" i="9"/>
  <c r="AJ628" i="9"/>
  <c r="AJ620" i="9"/>
  <c r="AJ612" i="9"/>
  <c r="AJ604" i="9"/>
  <c r="AJ596" i="9"/>
  <c r="AJ588" i="9"/>
  <c r="AJ631" i="9"/>
  <c r="AJ627" i="9"/>
  <c r="AJ625" i="9"/>
  <c r="AJ617" i="9"/>
  <c r="AJ609" i="9"/>
  <c r="AJ647" i="9"/>
  <c r="AJ633" i="9"/>
  <c r="AJ622" i="9"/>
  <c r="AJ614" i="9"/>
  <c r="AJ606" i="9"/>
  <c r="AJ598" i="9"/>
  <c r="AJ590" i="9"/>
  <c r="AJ619" i="9"/>
  <c r="AJ611" i="9"/>
  <c r="AJ603" i="9"/>
  <c r="AJ595" i="9"/>
  <c r="AJ587" i="9"/>
  <c r="AJ579" i="9"/>
  <c r="AJ601" i="9"/>
  <c r="AJ600" i="9"/>
  <c r="AJ583" i="9"/>
  <c r="AJ574" i="9"/>
  <c r="AJ566" i="9"/>
  <c r="AJ571" i="9"/>
  <c r="AJ563" i="9"/>
  <c r="AJ555" i="9"/>
  <c r="AJ547" i="9"/>
  <c r="AJ639" i="9"/>
  <c r="AJ585" i="9"/>
  <c r="AJ576" i="9"/>
  <c r="AJ568" i="9"/>
  <c r="AJ560" i="9"/>
  <c r="AJ552" i="9"/>
  <c r="AJ581" i="9"/>
  <c r="AJ580" i="9"/>
  <c r="AJ573" i="9"/>
  <c r="AJ565" i="9"/>
  <c r="AJ557" i="9"/>
  <c r="AJ616" i="9"/>
  <c r="AJ608" i="9"/>
  <c r="AJ586" i="9"/>
  <c r="AJ584" i="9"/>
  <c r="AJ578" i="9"/>
  <c r="AJ570" i="9"/>
  <c r="AJ562" i="9"/>
  <c r="AJ554" i="9"/>
  <c r="AJ546" i="9"/>
  <c r="AJ624" i="9"/>
  <c r="AJ582" i="9"/>
  <c r="AJ575" i="9"/>
  <c r="AJ592" i="9"/>
  <c r="AJ572" i="9"/>
  <c r="AJ564" i="9"/>
  <c r="AJ556" i="9"/>
  <c r="AJ577" i="9"/>
  <c r="AJ561" i="9"/>
  <c r="AJ551" i="9"/>
  <c r="AJ542" i="9"/>
  <c r="AJ540" i="9"/>
  <c r="AJ532" i="9"/>
  <c r="AJ524" i="9"/>
  <c r="AJ516" i="9"/>
  <c r="AJ508" i="9"/>
  <c r="AJ500" i="9"/>
  <c r="AJ492" i="9"/>
  <c r="AJ484" i="9"/>
  <c r="AJ476" i="9"/>
  <c r="AJ468" i="9"/>
  <c r="AJ593" i="9"/>
  <c r="AJ537" i="9"/>
  <c r="AJ529" i="9"/>
  <c r="AJ521" i="9"/>
  <c r="AJ513" i="9"/>
  <c r="AJ505" i="9"/>
  <c r="AJ497" i="9"/>
  <c r="AJ489" i="9"/>
  <c r="AJ481" i="9"/>
  <c r="AJ473" i="9"/>
  <c r="AJ569" i="9"/>
  <c r="AJ567" i="9"/>
  <c r="AJ534" i="9"/>
  <c r="AJ526" i="9"/>
  <c r="AJ518" i="9"/>
  <c r="AJ510" i="9"/>
  <c r="AJ502" i="9"/>
  <c r="AJ494" i="9"/>
  <c r="AJ486" i="9"/>
  <c r="AJ478" i="9"/>
  <c r="AJ470" i="9"/>
  <c r="AJ462" i="9"/>
  <c r="AJ454" i="9"/>
  <c r="AJ545" i="9"/>
  <c r="AJ539" i="9"/>
  <c r="AJ531" i="9"/>
  <c r="AJ523" i="9"/>
  <c r="AJ515" i="9"/>
  <c r="AJ507" i="9"/>
  <c r="AJ499" i="9"/>
  <c r="AJ491" i="9"/>
  <c r="AJ483" i="9"/>
  <c r="AJ475" i="9"/>
  <c r="AJ467" i="9"/>
  <c r="AJ459" i="9"/>
  <c r="AJ549" i="9"/>
  <c r="AJ544" i="9"/>
  <c r="AJ536" i="9"/>
  <c r="AJ528" i="9"/>
  <c r="AJ520" i="9"/>
  <c r="AJ512" i="9"/>
  <c r="AJ543" i="9"/>
  <c r="AJ541" i="9"/>
  <c r="AJ533" i="9"/>
  <c r="AJ525" i="9"/>
  <c r="AJ517" i="9"/>
  <c r="AJ509" i="9"/>
  <c r="AJ501" i="9"/>
  <c r="AJ493" i="9"/>
  <c r="AJ485" i="9"/>
  <c r="AJ477" i="9"/>
  <c r="AJ469" i="9"/>
  <c r="AJ559" i="9"/>
  <c r="AJ558" i="9"/>
  <c r="AJ550" i="9"/>
  <c r="AJ548" i="9"/>
  <c r="AJ538" i="9"/>
  <c r="AJ530" i="9"/>
  <c r="AJ522" i="9"/>
  <c r="AJ514" i="9"/>
  <c r="AJ506" i="9"/>
  <c r="AJ498" i="9"/>
  <c r="AJ490" i="9"/>
  <c r="AJ482" i="9"/>
  <c r="AJ474" i="9"/>
  <c r="AJ466" i="9"/>
  <c r="AJ458" i="9"/>
  <c r="AR755" i="9"/>
  <c r="AR749" i="9"/>
  <c r="AR754" i="9"/>
  <c r="AR753" i="9"/>
  <c r="AR750" i="9"/>
  <c r="AR742" i="9"/>
  <c r="AR718" i="9"/>
  <c r="AR710" i="9"/>
  <c r="AR747" i="9"/>
  <c r="AR715" i="9"/>
  <c r="AR707" i="9"/>
  <c r="AR751" i="9"/>
  <c r="AR744" i="9"/>
  <c r="AR741" i="9"/>
  <c r="AR717" i="9"/>
  <c r="AR709" i="9"/>
  <c r="AR752" i="9"/>
  <c r="AR746" i="9"/>
  <c r="AR748" i="9"/>
  <c r="AR743" i="9"/>
  <c r="AR711" i="9"/>
  <c r="AR740" i="9"/>
  <c r="AR716" i="9"/>
  <c r="AR695" i="9"/>
  <c r="AR687" i="9"/>
  <c r="AR679" i="9"/>
  <c r="AR671" i="9"/>
  <c r="AR663" i="9"/>
  <c r="AR712" i="9"/>
  <c r="AR704" i="9"/>
  <c r="AR700" i="9"/>
  <c r="AR692" i="9"/>
  <c r="AR684" i="9"/>
  <c r="AR706" i="9"/>
  <c r="AR705" i="9"/>
  <c r="AR703" i="9"/>
  <c r="AR697" i="9"/>
  <c r="AR689" i="9"/>
  <c r="AR681" i="9"/>
  <c r="AR673" i="9"/>
  <c r="AR713" i="9"/>
  <c r="AR694" i="9"/>
  <c r="AR714" i="9"/>
  <c r="AR702" i="9"/>
  <c r="AR699" i="9"/>
  <c r="AR691" i="9"/>
  <c r="AR683" i="9"/>
  <c r="AR696" i="9"/>
  <c r="AR688" i="9"/>
  <c r="AR680" i="9"/>
  <c r="AR672" i="9"/>
  <c r="AR701" i="9"/>
  <c r="AR693" i="9"/>
  <c r="AR685" i="9"/>
  <c r="AR666" i="9"/>
  <c r="AR660" i="9"/>
  <c r="AR652" i="9"/>
  <c r="AR644" i="9"/>
  <c r="AR636" i="9"/>
  <c r="AR690" i="9"/>
  <c r="AR686" i="9"/>
  <c r="AR682" i="9"/>
  <c r="AR667" i="9"/>
  <c r="AR665" i="9"/>
  <c r="AR657" i="9"/>
  <c r="AR649" i="9"/>
  <c r="AR641" i="9"/>
  <c r="AR674" i="9"/>
  <c r="AR664" i="9"/>
  <c r="AR654" i="9"/>
  <c r="AR646" i="9"/>
  <c r="AR638" i="9"/>
  <c r="AR678" i="9"/>
  <c r="AR670" i="9"/>
  <c r="AR668" i="9"/>
  <c r="AR662" i="9"/>
  <c r="AR659" i="9"/>
  <c r="AR651" i="9"/>
  <c r="AR643" i="9"/>
  <c r="AR698" i="9"/>
  <c r="AR677" i="9"/>
  <c r="AR656" i="9"/>
  <c r="AR648" i="9"/>
  <c r="AR745" i="9"/>
  <c r="AR675" i="9"/>
  <c r="AR661" i="9"/>
  <c r="AR653" i="9"/>
  <c r="AR645" i="9"/>
  <c r="AR637" i="9"/>
  <c r="AR658" i="9"/>
  <c r="AR650" i="9"/>
  <c r="AR642" i="9"/>
  <c r="AR634" i="9"/>
  <c r="AR626" i="9"/>
  <c r="AR708" i="9"/>
  <c r="AR640" i="9"/>
  <c r="AR633" i="9"/>
  <c r="AR621" i="9"/>
  <c r="AR613" i="9"/>
  <c r="AR605" i="9"/>
  <c r="AR597" i="9"/>
  <c r="AR589" i="9"/>
  <c r="AR655" i="9"/>
  <c r="AR618" i="9"/>
  <c r="AR610" i="9"/>
  <c r="AR602" i="9"/>
  <c r="AR594" i="9"/>
  <c r="AR586" i="9"/>
  <c r="AR669" i="9"/>
  <c r="AR623" i="9"/>
  <c r="AR615" i="9"/>
  <c r="AR607" i="9"/>
  <c r="AR599" i="9"/>
  <c r="AR591" i="9"/>
  <c r="AR630" i="9"/>
  <c r="AR620" i="9"/>
  <c r="AR612" i="9"/>
  <c r="AR604" i="9"/>
  <c r="AR596" i="9"/>
  <c r="AR588" i="9"/>
  <c r="AR676" i="9"/>
  <c r="AR647" i="9"/>
  <c r="AR635" i="9"/>
  <c r="AR632" i="9"/>
  <c r="AR629" i="9"/>
  <c r="AR628" i="9"/>
  <c r="AR617" i="9"/>
  <c r="AR609" i="9"/>
  <c r="AR639" i="9"/>
  <c r="AR627" i="9"/>
  <c r="AR625" i="9"/>
  <c r="AR622" i="9"/>
  <c r="AR614" i="9"/>
  <c r="AR606" i="9"/>
  <c r="AR598" i="9"/>
  <c r="AR590" i="9"/>
  <c r="AR619" i="9"/>
  <c r="AR611" i="9"/>
  <c r="AR603" i="9"/>
  <c r="AR595" i="9"/>
  <c r="AR587" i="9"/>
  <c r="AR579" i="9"/>
  <c r="AR574" i="9"/>
  <c r="AR566" i="9"/>
  <c r="AR571" i="9"/>
  <c r="AR563" i="9"/>
  <c r="AR555" i="9"/>
  <c r="AR547" i="9"/>
  <c r="AR583" i="9"/>
  <c r="AR576" i="9"/>
  <c r="AR568" i="9"/>
  <c r="AR560" i="9"/>
  <c r="AR552" i="9"/>
  <c r="AR631" i="9"/>
  <c r="AR616" i="9"/>
  <c r="AR608" i="9"/>
  <c r="AR573" i="9"/>
  <c r="AR565" i="9"/>
  <c r="AR557" i="9"/>
  <c r="AR624" i="9"/>
  <c r="AR592" i="9"/>
  <c r="AR581" i="9"/>
  <c r="AR580" i="9"/>
  <c r="AR578" i="9"/>
  <c r="AR570" i="9"/>
  <c r="AR562" i="9"/>
  <c r="AR554" i="9"/>
  <c r="AR546" i="9"/>
  <c r="AR593" i="9"/>
  <c r="AR575" i="9"/>
  <c r="AR601" i="9"/>
  <c r="AR600" i="9"/>
  <c r="AR585" i="9"/>
  <c r="AR584" i="9"/>
  <c r="AR572" i="9"/>
  <c r="AR564" i="9"/>
  <c r="AR556" i="9"/>
  <c r="AR582" i="9"/>
  <c r="AR569" i="9"/>
  <c r="AR567" i="9"/>
  <c r="AR548" i="9"/>
  <c r="AR540" i="9"/>
  <c r="AR532" i="9"/>
  <c r="AR524" i="9"/>
  <c r="AR516" i="9"/>
  <c r="AR508" i="9"/>
  <c r="AR500" i="9"/>
  <c r="AR492" i="9"/>
  <c r="AR484" i="9"/>
  <c r="AR476" i="9"/>
  <c r="AR468" i="9"/>
  <c r="AR460" i="9"/>
  <c r="AR550" i="9"/>
  <c r="AR537" i="9"/>
  <c r="AR529" i="9"/>
  <c r="AR521" i="9"/>
  <c r="AR513" i="9"/>
  <c r="AR505" i="9"/>
  <c r="AR497" i="9"/>
  <c r="AR489" i="9"/>
  <c r="AR481" i="9"/>
  <c r="AR473" i="9"/>
  <c r="AR542" i="9"/>
  <c r="AR534" i="9"/>
  <c r="AR526" i="9"/>
  <c r="AR518" i="9"/>
  <c r="AR510" i="9"/>
  <c r="AR502" i="9"/>
  <c r="AR494" i="9"/>
  <c r="AR486" i="9"/>
  <c r="AR478" i="9"/>
  <c r="AR470" i="9"/>
  <c r="AR462" i="9"/>
  <c r="AR454" i="9"/>
  <c r="AR559" i="9"/>
  <c r="AR558" i="9"/>
  <c r="AR553" i="9"/>
  <c r="AR539" i="9"/>
  <c r="AR531" i="9"/>
  <c r="AR523" i="9"/>
  <c r="AR515" i="9"/>
  <c r="AR507" i="9"/>
  <c r="AR499" i="9"/>
  <c r="AR491" i="9"/>
  <c r="AR483" i="9"/>
  <c r="AR475" i="9"/>
  <c r="AR467" i="9"/>
  <c r="AR459" i="9"/>
  <c r="AR551" i="9"/>
  <c r="AR536" i="9"/>
  <c r="AR528" i="9"/>
  <c r="AR520" i="9"/>
  <c r="AR512" i="9"/>
  <c r="AR561" i="9"/>
  <c r="AR545" i="9"/>
  <c r="AR541" i="9"/>
  <c r="AR533" i="9"/>
  <c r="AR525" i="9"/>
  <c r="AR517" i="9"/>
  <c r="AR509" i="9"/>
  <c r="AR501" i="9"/>
  <c r="AR493" i="9"/>
  <c r="AR485" i="9"/>
  <c r="AR477" i="9"/>
  <c r="AR469" i="9"/>
  <c r="AR549" i="9"/>
  <c r="AR544" i="9"/>
  <c r="AR538" i="9"/>
  <c r="AR530" i="9"/>
  <c r="AR522" i="9"/>
  <c r="AR514" i="9"/>
  <c r="AR506" i="9"/>
  <c r="AR498" i="9"/>
  <c r="AR490" i="9"/>
  <c r="AR482" i="9"/>
  <c r="AR474" i="9"/>
  <c r="AR466" i="9"/>
  <c r="AR458" i="9"/>
  <c r="AZ755" i="9"/>
  <c r="AZ749" i="9"/>
  <c r="AZ754" i="9"/>
  <c r="AZ753" i="9"/>
  <c r="AZ742" i="9"/>
  <c r="AZ734" i="9"/>
  <c r="AZ726" i="9"/>
  <c r="AZ718" i="9"/>
  <c r="AZ710" i="9"/>
  <c r="AZ747" i="9"/>
  <c r="AZ739" i="9"/>
  <c r="AZ731" i="9"/>
  <c r="AZ723" i="9"/>
  <c r="AZ715" i="9"/>
  <c r="AZ707" i="9"/>
  <c r="AZ750" i="9"/>
  <c r="AZ744" i="9"/>
  <c r="AZ736" i="9"/>
  <c r="AZ728" i="9"/>
  <c r="AZ741" i="9"/>
  <c r="AZ733" i="9"/>
  <c r="AZ725" i="9"/>
  <c r="AZ717" i="9"/>
  <c r="AZ709" i="9"/>
  <c r="AZ751" i="9"/>
  <c r="AZ746" i="9"/>
  <c r="AZ738" i="9"/>
  <c r="AZ730" i="9"/>
  <c r="AZ722" i="9"/>
  <c r="AZ743" i="9"/>
  <c r="AZ735" i="9"/>
  <c r="AZ727" i="9"/>
  <c r="AZ719" i="9"/>
  <c r="AZ711" i="9"/>
  <c r="AZ752" i="9"/>
  <c r="AZ740" i="9"/>
  <c r="AZ732" i="9"/>
  <c r="AZ724" i="9"/>
  <c r="AZ716" i="9"/>
  <c r="AZ714" i="9"/>
  <c r="AZ695" i="9"/>
  <c r="AZ687" i="9"/>
  <c r="AZ679" i="9"/>
  <c r="AZ671" i="9"/>
  <c r="AZ663" i="9"/>
  <c r="AZ729" i="9"/>
  <c r="AZ700" i="9"/>
  <c r="AZ692" i="9"/>
  <c r="AZ684" i="9"/>
  <c r="AZ697" i="9"/>
  <c r="AZ689" i="9"/>
  <c r="AZ681" i="9"/>
  <c r="AZ673" i="9"/>
  <c r="AZ737" i="9"/>
  <c r="AZ720" i="9"/>
  <c r="AZ708" i="9"/>
  <c r="AZ704" i="9"/>
  <c r="AZ694" i="9"/>
  <c r="AZ748" i="9"/>
  <c r="AZ705" i="9"/>
  <c r="AZ703" i="9"/>
  <c r="AZ699" i="9"/>
  <c r="AZ691" i="9"/>
  <c r="AZ683" i="9"/>
  <c r="AZ712" i="9"/>
  <c r="AZ702" i="9"/>
  <c r="AZ696" i="9"/>
  <c r="AZ688" i="9"/>
  <c r="AZ680" i="9"/>
  <c r="AZ672" i="9"/>
  <c r="AZ745" i="9"/>
  <c r="AZ706" i="9"/>
  <c r="AZ701" i="9"/>
  <c r="AZ693" i="9"/>
  <c r="AZ685" i="9"/>
  <c r="AZ678" i="9"/>
  <c r="AZ675" i="9"/>
  <c r="AZ660" i="9"/>
  <c r="AZ652" i="9"/>
  <c r="AZ644" i="9"/>
  <c r="AZ636" i="9"/>
  <c r="AZ677" i="9"/>
  <c r="AZ657" i="9"/>
  <c r="AZ649" i="9"/>
  <c r="AZ641" i="9"/>
  <c r="AZ713" i="9"/>
  <c r="AZ676" i="9"/>
  <c r="AZ669" i="9"/>
  <c r="AZ666" i="9"/>
  <c r="AZ665" i="9"/>
  <c r="AZ654" i="9"/>
  <c r="AZ646" i="9"/>
  <c r="AZ638" i="9"/>
  <c r="AZ630" i="9"/>
  <c r="AZ721" i="9"/>
  <c r="AZ698" i="9"/>
  <c r="AZ667" i="9"/>
  <c r="AZ664" i="9"/>
  <c r="AZ659" i="9"/>
  <c r="AZ651" i="9"/>
  <c r="AZ643" i="9"/>
  <c r="AZ662" i="9"/>
  <c r="AZ656" i="9"/>
  <c r="AZ648" i="9"/>
  <c r="AZ674" i="9"/>
  <c r="AZ661" i="9"/>
  <c r="AZ653" i="9"/>
  <c r="AZ645" i="9"/>
  <c r="AZ637" i="9"/>
  <c r="AZ670" i="9"/>
  <c r="AZ668" i="9"/>
  <c r="AZ658" i="9"/>
  <c r="AZ650" i="9"/>
  <c r="AZ642" i="9"/>
  <c r="AZ634" i="9"/>
  <c r="AZ626" i="9"/>
  <c r="AZ655" i="9"/>
  <c r="AZ635" i="9"/>
  <c r="AZ621" i="9"/>
  <c r="AZ613" i="9"/>
  <c r="AZ605" i="9"/>
  <c r="AZ597" i="9"/>
  <c r="AZ589" i="9"/>
  <c r="AZ682" i="9"/>
  <c r="AZ618" i="9"/>
  <c r="AZ610" i="9"/>
  <c r="AZ602" i="9"/>
  <c r="AZ594" i="9"/>
  <c r="AZ586" i="9"/>
  <c r="AZ631" i="9"/>
  <c r="AZ623" i="9"/>
  <c r="AZ615" i="9"/>
  <c r="AZ607" i="9"/>
  <c r="AZ599" i="9"/>
  <c r="AZ591" i="9"/>
  <c r="AZ647" i="9"/>
  <c r="AZ639" i="9"/>
  <c r="AZ633" i="9"/>
  <c r="AZ620" i="9"/>
  <c r="AZ612" i="9"/>
  <c r="AZ604" i="9"/>
  <c r="AZ596" i="9"/>
  <c r="AZ588" i="9"/>
  <c r="AZ686" i="9"/>
  <c r="AZ617" i="9"/>
  <c r="AZ609" i="9"/>
  <c r="AZ629" i="9"/>
  <c r="AZ628" i="9"/>
  <c r="AZ622" i="9"/>
  <c r="AZ614" i="9"/>
  <c r="AZ606" i="9"/>
  <c r="AZ598" i="9"/>
  <c r="AZ590" i="9"/>
  <c r="AZ690" i="9"/>
  <c r="AZ640" i="9"/>
  <c r="AZ627" i="9"/>
  <c r="AZ625" i="9"/>
  <c r="AZ619" i="9"/>
  <c r="AZ611" i="9"/>
  <c r="AZ603" i="9"/>
  <c r="AZ595" i="9"/>
  <c r="AZ587" i="9"/>
  <c r="AZ579" i="9"/>
  <c r="AZ584" i="9"/>
  <c r="AZ574" i="9"/>
  <c r="AZ566" i="9"/>
  <c r="AZ582" i="9"/>
  <c r="AZ571" i="9"/>
  <c r="AZ563" i="9"/>
  <c r="AZ555" i="9"/>
  <c r="AZ547" i="9"/>
  <c r="AZ632" i="9"/>
  <c r="AZ616" i="9"/>
  <c r="AZ608" i="9"/>
  <c r="AZ592" i="9"/>
  <c r="AZ585" i="9"/>
  <c r="AZ576" i="9"/>
  <c r="AZ568" i="9"/>
  <c r="AZ560" i="9"/>
  <c r="AZ552" i="9"/>
  <c r="AZ624" i="9"/>
  <c r="AZ593" i="9"/>
  <c r="AZ573" i="9"/>
  <c r="AZ565" i="9"/>
  <c r="AZ557" i="9"/>
  <c r="AZ601" i="9"/>
  <c r="AZ600" i="9"/>
  <c r="AZ583" i="9"/>
  <c r="AZ578" i="9"/>
  <c r="AZ570" i="9"/>
  <c r="AZ562" i="9"/>
  <c r="AZ554" i="9"/>
  <c r="AZ546" i="9"/>
  <c r="AZ581" i="9"/>
  <c r="AZ580" i="9"/>
  <c r="AZ575" i="9"/>
  <c r="AZ572" i="9"/>
  <c r="AZ564" i="9"/>
  <c r="AZ556" i="9"/>
  <c r="AZ559" i="9"/>
  <c r="AZ558" i="9"/>
  <c r="AZ553" i="9"/>
  <c r="AZ551" i="9"/>
  <c r="AZ549" i="9"/>
  <c r="AZ544" i="9"/>
  <c r="AZ540" i="9"/>
  <c r="AZ532" i="9"/>
  <c r="AZ524" i="9"/>
  <c r="AZ516" i="9"/>
  <c r="AZ508" i="9"/>
  <c r="AZ500" i="9"/>
  <c r="AZ492" i="9"/>
  <c r="AZ484" i="9"/>
  <c r="AZ476" i="9"/>
  <c r="AZ468" i="9"/>
  <c r="AZ460" i="9"/>
  <c r="AZ543" i="9"/>
  <c r="AZ537" i="9"/>
  <c r="AZ529" i="9"/>
  <c r="AZ521" i="9"/>
  <c r="AZ513" i="9"/>
  <c r="AZ505" i="9"/>
  <c r="AZ497" i="9"/>
  <c r="AZ489" i="9"/>
  <c r="AZ481" i="9"/>
  <c r="AZ473" i="9"/>
  <c r="AZ561" i="9"/>
  <c r="AZ548" i="9"/>
  <c r="AZ534" i="9"/>
  <c r="AZ526" i="9"/>
  <c r="AZ518" i="9"/>
  <c r="AZ510" i="9"/>
  <c r="AZ502" i="9"/>
  <c r="AZ494" i="9"/>
  <c r="AZ486" i="9"/>
  <c r="AZ478" i="9"/>
  <c r="AZ470" i="9"/>
  <c r="AZ462" i="9"/>
  <c r="AZ454" i="9"/>
  <c r="AZ539" i="9"/>
  <c r="AZ531" i="9"/>
  <c r="AZ523" i="9"/>
  <c r="AZ515" i="9"/>
  <c r="AZ507" i="9"/>
  <c r="AZ499" i="9"/>
  <c r="AZ491" i="9"/>
  <c r="AZ483" i="9"/>
  <c r="AZ475" i="9"/>
  <c r="AZ467" i="9"/>
  <c r="AZ459" i="9"/>
  <c r="AZ550" i="9"/>
  <c r="AZ542" i="9"/>
  <c r="AZ536" i="9"/>
  <c r="AZ528" i="9"/>
  <c r="AZ520" i="9"/>
  <c r="AZ512" i="9"/>
  <c r="AZ541" i="9"/>
  <c r="AZ533" i="9"/>
  <c r="AZ525" i="9"/>
  <c r="AZ517" i="9"/>
  <c r="AZ509" i="9"/>
  <c r="AZ501" i="9"/>
  <c r="AZ493" i="9"/>
  <c r="AZ485" i="9"/>
  <c r="AZ477" i="9"/>
  <c r="AZ469" i="9"/>
  <c r="AZ577" i="9"/>
  <c r="AZ569" i="9"/>
  <c r="AZ567" i="9"/>
  <c r="AZ538" i="9"/>
  <c r="AZ530" i="9"/>
  <c r="AZ522" i="9"/>
  <c r="AZ514" i="9"/>
  <c r="AZ506" i="9"/>
  <c r="AZ498" i="9"/>
  <c r="AZ490" i="9"/>
  <c r="AZ482" i="9"/>
  <c r="AZ474" i="9"/>
  <c r="AZ466" i="9"/>
  <c r="AZ458" i="9"/>
  <c r="J385" i="9"/>
  <c r="R385" i="9"/>
  <c r="Z385" i="9"/>
  <c r="AH385" i="9"/>
  <c r="AP385" i="9"/>
  <c r="AX385" i="9"/>
  <c r="G386" i="9"/>
  <c r="O386" i="9"/>
  <c r="W386" i="9"/>
  <c r="AE386" i="9"/>
  <c r="AM386" i="9"/>
  <c r="AU386" i="9"/>
  <c r="D387" i="9"/>
  <c r="L387" i="9"/>
  <c r="T387" i="9"/>
  <c r="AB387" i="9"/>
  <c r="AJ387" i="9"/>
  <c r="AR387" i="9"/>
  <c r="AZ387" i="9"/>
  <c r="I388" i="9"/>
  <c r="Q388" i="9"/>
  <c r="Y388" i="9"/>
  <c r="AG388" i="9"/>
  <c r="AO388" i="9"/>
  <c r="AW388" i="9"/>
  <c r="F389" i="9"/>
  <c r="N389" i="9"/>
  <c r="V389" i="9"/>
  <c r="AD389" i="9"/>
  <c r="AL389" i="9"/>
  <c r="AT389" i="9"/>
  <c r="C390" i="9"/>
  <c r="K390" i="9"/>
  <c r="S390" i="9"/>
  <c r="AA390" i="9"/>
  <c r="AI390" i="9"/>
  <c r="AQ390" i="9"/>
  <c r="AY390" i="9"/>
  <c r="H391" i="9"/>
  <c r="P391" i="9"/>
  <c r="X391" i="9"/>
  <c r="AF391" i="9"/>
  <c r="AN391" i="9"/>
  <c r="AV391" i="9"/>
  <c r="J393" i="9"/>
  <c r="R393" i="9"/>
  <c r="Z393" i="9"/>
  <c r="AH393" i="9"/>
  <c r="AP393" i="9"/>
  <c r="AX393" i="9"/>
  <c r="G394" i="9"/>
  <c r="O394" i="9"/>
  <c r="W394" i="9"/>
  <c r="AE394" i="9"/>
  <c r="AM394" i="9"/>
  <c r="AU394" i="9"/>
  <c r="D395" i="9"/>
  <c r="L395" i="9"/>
  <c r="T395" i="9"/>
  <c r="AB395" i="9"/>
  <c r="AJ395" i="9"/>
  <c r="AR395" i="9"/>
  <c r="AZ395" i="9"/>
  <c r="I396" i="9"/>
  <c r="Q396" i="9"/>
  <c r="Y396" i="9"/>
  <c r="AG396" i="9"/>
  <c r="AO396" i="9"/>
  <c r="AW396" i="9"/>
  <c r="F397" i="9"/>
  <c r="N397" i="9"/>
  <c r="V397" i="9"/>
  <c r="AD397" i="9"/>
  <c r="AL397" i="9"/>
  <c r="AT397" i="9"/>
  <c r="C398" i="9"/>
  <c r="K398" i="9"/>
  <c r="S398" i="9"/>
  <c r="AA398" i="9"/>
  <c r="AI398" i="9"/>
  <c r="AQ398" i="9"/>
  <c r="AY398" i="9"/>
  <c r="H399" i="9"/>
  <c r="P399" i="9"/>
  <c r="X399" i="9"/>
  <c r="AF399" i="9"/>
  <c r="AN399" i="9"/>
  <c r="AV399" i="9"/>
  <c r="J401" i="9"/>
  <c r="R401" i="9"/>
  <c r="Z401" i="9"/>
  <c r="AH401" i="9"/>
  <c r="AP401" i="9"/>
  <c r="AX401" i="9"/>
  <c r="G402" i="9"/>
  <c r="O402" i="9"/>
  <c r="W402" i="9"/>
  <c r="AE402" i="9"/>
  <c r="AM402" i="9"/>
  <c r="AU402" i="9"/>
  <c r="D403" i="9"/>
  <c r="L403" i="9"/>
  <c r="T403" i="9"/>
  <c r="AB403" i="9"/>
  <c r="AJ403" i="9"/>
  <c r="AR403" i="9"/>
  <c r="AZ403" i="9"/>
  <c r="I404" i="9"/>
  <c r="Q404" i="9"/>
  <c r="Y404" i="9"/>
  <c r="AG404" i="9"/>
  <c r="AO404" i="9"/>
  <c r="AW404" i="9"/>
  <c r="F405" i="9"/>
  <c r="N405" i="9"/>
  <c r="V405" i="9"/>
  <c r="AD405" i="9"/>
  <c r="AL405" i="9"/>
  <c r="AT405" i="9"/>
  <c r="C406" i="9"/>
  <c r="K406" i="9"/>
  <c r="S406" i="9"/>
  <c r="AA406" i="9"/>
  <c r="AI406" i="9"/>
  <c r="AQ406" i="9"/>
  <c r="AY406" i="9"/>
  <c r="H407" i="9"/>
  <c r="P407" i="9"/>
  <c r="X407" i="9"/>
  <c r="AF407" i="9"/>
  <c r="AN407" i="9"/>
  <c r="AV407" i="9"/>
  <c r="J409" i="9"/>
  <c r="R409" i="9"/>
  <c r="Z409" i="9"/>
  <c r="AH409" i="9"/>
  <c r="AP409" i="9"/>
  <c r="AX409" i="9"/>
  <c r="G410" i="9"/>
  <c r="O410" i="9"/>
  <c r="W410" i="9"/>
  <c r="AE410" i="9"/>
  <c r="AM410" i="9"/>
  <c r="AU410" i="9"/>
  <c r="D411" i="9"/>
  <c r="L411" i="9"/>
  <c r="T411" i="9"/>
  <c r="AB411" i="9"/>
  <c r="AJ411" i="9"/>
  <c r="AR411" i="9"/>
  <c r="AZ411" i="9"/>
  <c r="I412" i="9"/>
  <c r="Q412" i="9"/>
  <c r="Y412" i="9"/>
  <c r="AG412" i="9"/>
  <c r="AO412" i="9"/>
  <c r="AW412" i="9"/>
  <c r="F413" i="9"/>
  <c r="N413" i="9"/>
  <c r="V413" i="9"/>
  <c r="AD413" i="9"/>
  <c r="AL413" i="9"/>
  <c r="AT413" i="9"/>
  <c r="K414" i="9"/>
  <c r="S414" i="9"/>
  <c r="AA414" i="9"/>
  <c r="AI414" i="9"/>
  <c r="AQ414" i="9"/>
  <c r="AY414" i="9"/>
  <c r="H415" i="9"/>
  <c r="P415" i="9"/>
  <c r="X415" i="9"/>
  <c r="AF415" i="9"/>
  <c r="AN415" i="9"/>
  <c r="AV415" i="9"/>
  <c r="J417" i="9"/>
  <c r="R417" i="9"/>
  <c r="Z417" i="9"/>
  <c r="AH417" i="9"/>
  <c r="AP417" i="9"/>
  <c r="AX417" i="9"/>
  <c r="G418" i="9"/>
  <c r="O418" i="9"/>
  <c r="W418" i="9"/>
  <c r="AE418" i="9"/>
  <c r="AM418" i="9"/>
  <c r="AU418" i="9"/>
  <c r="D419" i="9"/>
  <c r="L419" i="9"/>
  <c r="T419" i="9"/>
  <c r="AB419" i="9"/>
  <c r="AJ419" i="9"/>
  <c r="AR419" i="9"/>
  <c r="AZ419" i="9"/>
  <c r="I420" i="9"/>
  <c r="Q420" i="9"/>
  <c r="Y420" i="9"/>
  <c r="AG420" i="9"/>
  <c r="AO420" i="9"/>
  <c r="AW420" i="9"/>
  <c r="F421" i="9"/>
  <c r="N421" i="9"/>
  <c r="V421" i="9"/>
  <c r="AD421" i="9"/>
  <c r="AL421" i="9"/>
  <c r="AT421" i="9"/>
  <c r="K422" i="9"/>
  <c r="S422" i="9"/>
  <c r="AA422" i="9"/>
  <c r="AI422" i="9"/>
  <c r="AQ422" i="9"/>
  <c r="AY422" i="9"/>
  <c r="H423" i="9"/>
  <c r="P423" i="9"/>
  <c r="X423" i="9"/>
  <c r="AF423" i="9"/>
  <c r="AN423" i="9"/>
  <c r="AV423" i="9"/>
  <c r="J425" i="9"/>
  <c r="R425" i="9"/>
  <c r="Z425" i="9"/>
  <c r="AH425" i="9"/>
  <c r="AP425" i="9"/>
  <c r="AX425" i="9"/>
  <c r="G426" i="9"/>
  <c r="O426" i="9"/>
  <c r="W426" i="9"/>
  <c r="AE426" i="9"/>
  <c r="AM426" i="9"/>
  <c r="AU426" i="9"/>
  <c r="D427" i="9"/>
  <c r="L427" i="9"/>
  <c r="T427" i="9"/>
  <c r="AB427" i="9"/>
  <c r="AJ427" i="9"/>
  <c r="AR427" i="9"/>
  <c r="AZ427" i="9"/>
  <c r="I428" i="9"/>
  <c r="Q428" i="9"/>
  <c r="Y428" i="9"/>
  <c r="AG428" i="9"/>
  <c r="AO428" i="9"/>
  <c r="AW428" i="9"/>
  <c r="F429" i="9"/>
  <c r="N429" i="9"/>
  <c r="V429" i="9"/>
  <c r="AD429" i="9"/>
  <c r="AL429" i="9"/>
  <c r="AT429" i="9"/>
  <c r="K430" i="9"/>
  <c r="S430" i="9"/>
  <c r="AA430" i="9"/>
  <c r="AI430" i="9"/>
  <c r="AQ430" i="9"/>
  <c r="AY430" i="9"/>
  <c r="H431" i="9"/>
  <c r="P431" i="9"/>
  <c r="X431" i="9"/>
  <c r="AF431" i="9"/>
  <c r="AN431" i="9"/>
  <c r="AV431" i="9"/>
  <c r="J433" i="9"/>
  <c r="R433" i="9"/>
  <c r="Z433" i="9"/>
  <c r="AH433" i="9"/>
  <c r="AP433" i="9"/>
  <c r="AX433" i="9"/>
  <c r="G434" i="9"/>
  <c r="O434" i="9"/>
  <c r="W434" i="9"/>
  <c r="AE434" i="9"/>
  <c r="AM434" i="9"/>
  <c r="AU434" i="9"/>
  <c r="D435" i="9"/>
  <c r="L435" i="9"/>
  <c r="T435" i="9"/>
  <c r="AB435" i="9"/>
  <c r="AJ435" i="9"/>
  <c r="AR435" i="9"/>
  <c r="AZ435" i="9"/>
  <c r="I436" i="9"/>
  <c r="Q436" i="9"/>
  <c r="Y436" i="9"/>
  <c r="AG436" i="9"/>
  <c r="AO436" i="9"/>
  <c r="AW436" i="9"/>
  <c r="F437" i="9"/>
  <c r="N437" i="9"/>
  <c r="V437" i="9"/>
  <c r="AD437" i="9"/>
  <c r="AL437" i="9"/>
  <c r="AT437" i="9"/>
  <c r="K438" i="9"/>
  <c r="S438" i="9"/>
  <c r="AA438" i="9"/>
  <c r="AI438" i="9"/>
  <c r="AQ438" i="9"/>
  <c r="AY438" i="9"/>
  <c r="H439" i="9"/>
  <c r="P439" i="9"/>
  <c r="X439" i="9"/>
  <c r="AF439" i="9"/>
  <c r="AN439" i="9"/>
  <c r="AV439" i="9"/>
  <c r="J441" i="9"/>
  <c r="R441" i="9"/>
  <c r="Z441" i="9"/>
  <c r="AH441" i="9"/>
  <c r="AP441" i="9"/>
  <c r="AX441" i="9"/>
  <c r="G442" i="9"/>
  <c r="O442" i="9"/>
  <c r="W442" i="9"/>
  <c r="AE442" i="9"/>
  <c r="AM442" i="9"/>
  <c r="AU442" i="9"/>
  <c r="L443" i="9"/>
  <c r="T443" i="9"/>
  <c r="AB443" i="9"/>
  <c r="AJ443" i="9"/>
  <c r="AR443" i="9"/>
  <c r="AZ443" i="9"/>
  <c r="I444" i="9"/>
  <c r="Q444" i="9"/>
  <c r="Y444" i="9"/>
  <c r="AG444" i="9"/>
  <c r="AO444" i="9"/>
  <c r="AW444" i="9"/>
  <c r="F445" i="9"/>
  <c r="N445" i="9"/>
  <c r="V445" i="9"/>
  <c r="AD445" i="9"/>
  <c r="AL445" i="9"/>
  <c r="AT445" i="9"/>
  <c r="K446" i="9"/>
  <c r="S446" i="9"/>
  <c r="AA446" i="9"/>
  <c r="AI446" i="9"/>
  <c r="AQ446" i="9"/>
  <c r="AY446" i="9"/>
  <c r="H447" i="9"/>
  <c r="P447" i="9"/>
  <c r="X447" i="9"/>
  <c r="AF447" i="9"/>
  <c r="AN447" i="9"/>
  <c r="AV447" i="9"/>
  <c r="J449" i="9"/>
  <c r="R449" i="9"/>
  <c r="Z449" i="9"/>
  <c r="AH449" i="9"/>
  <c r="AP449" i="9"/>
  <c r="AZ449" i="9"/>
  <c r="J450" i="9"/>
  <c r="S450" i="9"/>
  <c r="AB450" i="9"/>
  <c r="AT450" i="9"/>
  <c r="L451" i="9"/>
  <c r="V451" i="9"/>
  <c r="AE451" i="9"/>
  <c r="AN451" i="9"/>
  <c r="AW451" i="9"/>
  <c r="G452" i="9"/>
  <c r="P452" i="9"/>
  <c r="Y452" i="9"/>
  <c r="AI452" i="9"/>
  <c r="AR452" i="9"/>
  <c r="L453" i="9"/>
  <c r="V453" i="9"/>
  <c r="AG453" i="9"/>
  <c r="AR453" i="9"/>
  <c r="W454" i="9"/>
  <c r="AH454" i="9"/>
  <c r="N455" i="9"/>
  <c r="X455" i="9"/>
  <c r="AI455" i="9"/>
  <c r="AT455" i="9"/>
  <c r="O456" i="9"/>
  <c r="Y456" i="9"/>
  <c r="AJ456" i="9"/>
  <c r="AU456" i="9"/>
  <c r="P457" i="9"/>
  <c r="Z457" i="9"/>
  <c r="AV457" i="9"/>
  <c r="Q458" i="9"/>
  <c r="AA458" i="9"/>
  <c r="AL458" i="9"/>
  <c r="AW458" i="9"/>
  <c r="G459" i="9"/>
  <c r="R459" i="9"/>
  <c r="AE459" i="9"/>
  <c r="AQ459" i="9"/>
  <c r="P460" i="9"/>
  <c r="AQ460" i="9"/>
  <c r="T461" i="9"/>
  <c r="AJ461" i="9"/>
  <c r="AZ461" i="9"/>
  <c r="J462" i="9"/>
  <c r="Z462" i="9"/>
  <c r="AP462" i="9"/>
  <c r="T463" i="9"/>
  <c r="AJ463" i="9"/>
  <c r="AZ463" i="9"/>
  <c r="L464" i="9"/>
  <c r="AB464" i="9"/>
  <c r="AR464" i="9"/>
  <c r="V465" i="9"/>
  <c r="AL465" i="9"/>
  <c r="Q466" i="9"/>
  <c r="AG466" i="9"/>
  <c r="X467" i="9"/>
  <c r="X468" i="9"/>
  <c r="Z469" i="9"/>
  <c r="W470" i="9"/>
  <c r="W471" i="9"/>
  <c r="Y472" i="9"/>
  <c r="Y473" i="9"/>
  <c r="AD474" i="9"/>
  <c r="AA475" i="9"/>
  <c r="X476" i="9"/>
  <c r="R478" i="9"/>
  <c r="AX478" i="9"/>
  <c r="T479" i="9"/>
  <c r="AZ479" i="9"/>
  <c r="Q480" i="9"/>
  <c r="AW480" i="9"/>
  <c r="N481" i="9"/>
  <c r="AT481" i="9"/>
  <c r="N482" i="9"/>
  <c r="AT482" i="9"/>
  <c r="K483" i="9"/>
  <c r="AQ483" i="9"/>
  <c r="H484" i="9"/>
  <c r="AN484" i="9"/>
  <c r="AH486" i="9"/>
  <c r="AJ487" i="9"/>
  <c r="AG488" i="9"/>
  <c r="AD489" i="9"/>
  <c r="AD490" i="9"/>
  <c r="AA491" i="9"/>
  <c r="X492" i="9"/>
  <c r="R494" i="9"/>
  <c r="AX494" i="9"/>
  <c r="T495" i="9"/>
  <c r="AZ495" i="9"/>
  <c r="Q496" i="9"/>
  <c r="AW496" i="9"/>
  <c r="N497" i="9"/>
  <c r="AT497" i="9"/>
  <c r="N498" i="9"/>
  <c r="AT498" i="9"/>
  <c r="K499" i="9"/>
  <c r="AQ499" i="9"/>
  <c r="H500" i="9"/>
  <c r="AN500" i="9"/>
  <c r="AH502" i="9"/>
  <c r="AJ503" i="9"/>
  <c r="AG504" i="9"/>
  <c r="AD505" i="9"/>
  <c r="AD506" i="9"/>
  <c r="AA507" i="9"/>
  <c r="AP509" i="9"/>
  <c r="W510" i="9"/>
  <c r="AO512" i="9"/>
  <c r="N513" i="9"/>
  <c r="AY514" i="9"/>
  <c r="X515" i="9"/>
  <c r="Z517" i="9"/>
  <c r="T519" i="9"/>
  <c r="AW520" i="9"/>
  <c r="N521" i="9"/>
  <c r="AI522" i="9"/>
  <c r="AV523" i="9"/>
  <c r="W526" i="9"/>
  <c r="AJ527" i="9"/>
  <c r="AO528" i="9"/>
  <c r="AL529" i="9"/>
  <c r="AQ530" i="9"/>
  <c r="AF531" i="9"/>
  <c r="R533" i="9"/>
  <c r="AY538" i="9"/>
  <c r="AN539" i="9"/>
  <c r="R541" i="9"/>
  <c r="AZ545" i="9"/>
  <c r="AA546" i="9"/>
  <c r="AJ553" i="9"/>
  <c r="X554" i="9"/>
  <c r="AG560" i="9"/>
  <c r="Y570" i="9"/>
  <c r="AW586" i="9"/>
  <c r="F755" i="7"/>
  <c r="F753" i="7"/>
  <c r="F754" i="7"/>
  <c r="F752" i="7"/>
  <c r="F750" i="7"/>
  <c r="F748" i="7"/>
  <c r="F746" i="7"/>
  <c r="F744" i="7"/>
  <c r="F742" i="7"/>
  <c r="F739" i="7"/>
  <c r="F737" i="7"/>
  <c r="F735" i="7"/>
  <c r="F733" i="7"/>
  <c r="F731" i="7"/>
  <c r="F729" i="7"/>
  <c r="F727" i="7"/>
  <c r="F725" i="7"/>
  <c r="F723" i="7"/>
  <c r="F721" i="7"/>
  <c r="F719" i="7"/>
  <c r="F717" i="7"/>
  <c r="F715" i="7"/>
  <c r="F713" i="7"/>
  <c r="F711" i="7"/>
  <c r="F709" i="7"/>
  <c r="F707" i="7"/>
  <c r="F705" i="7"/>
  <c r="F703" i="7"/>
  <c r="F701" i="7"/>
  <c r="F699" i="7"/>
  <c r="F697" i="7"/>
  <c r="F695" i="7"/>
  <c r="F693" i="7"/>
  <c r="F691" i="7"/>
  <c r="F689" i="7"/>
  <c r="F687" i="7"/>
  <c r="F685" i="7"/>
  <c r="F751" i="7"/>
  <c r="F747" i="7"/>
  <c r="F741" i="7"/>
  <c r="F743" i="7"/>
  <c r="F738" i="7"/>
  <c r="F736" i="7"/>
  <c r="F734" i="7"/>
  <c r="F732" i="7"/>
  <c r="F730" i="7"/>
  <c r="F728" i="7"/>
  <c r="F726" i="7"/>
  <c r="F724" i="7"/>
  <c r="F722" i="7"/>
  <c r="F720" i="7"/>
  <c r="F718" i="7"/>
  <c r="F716" i="7"/>
  <c r="F714" i="7"/>
  <c r="F712" i="7"/>
  <c r="F710" i="7"/>
  <c r="F708" i="7"/>
  <c r="F706" i="7"/>
  <c r="F704" i="7"/>
  <c r="F702" i="7"/>
  <c r="F700" i="7"/>
  <c r="F749" i="7"/>
  <c r="F740" i="7"/>
  <c r="F745" i="7"/>
  <c r="F690" i="7"/>
  <c r="F692" i="7"/>
  <c r="F683" i="7"/>
  <c r="F681" i="7"/>
  <c r="F679" i="7"/>
  <c r="F677" i="7"/>
  <c r="F675" i="7"/>
  <c r="F673" i="7"/>
  <c r="F671" i="7"/>
  <c r="F669" i="7"/>
  <c r="F667" i="7"/>
  <c r="F665" i="7"/>
  <c r="F663" i="7"/>
  <c r="F661" i="7"/>
  <c r="F659" i="7"/>
  <c r="F657" i="7"/>
  <c r="F655" i="7"/>
  <c r="F653" i="7"/>
  <c r="F651" i="7"/>
  <c r="F649" i="7"/>
  <c r="F647" i="7"/>
  <c r="F645" i="7"/>
  <c r="F643" i="7"/>
  <c r="F641" i="7"/>
  <c r="F639" i="7"/>
  <c r="F637" i="7"/>
  <c r="F635" i="7"/>
  <c r="F633" i="7"/>
  <c r="F631" i="7"/>
  <c r="F629" i="7"/>
  <c r="F627" i="7"/>
  <c r="F625" i="7"/>
  <c r="F623" i="7"/>
  <c r="F621" i="7"/>
  <c r="F698" i="7"/>
  <c r="F696" i="7"/>
  <c r="F686" i="7"/>
  <c r="F694" i="7"/>
  <c r="F684" i="7"/>
  <c r="F688" i="7"/>
  <c r="F682" i="7"/>
  <c r="F680" i="7"/>
  <c r="F678" i="7"/>
  <c r="F676" i="7"/>
  <c r="F674" i="7"/>
  <c r="F672" i="7"/>
  <c r="F670" i="7"/>
  <c r="F668" i="7"/>
  <c r="F666" i="7"/>
  <c r="F664" i="7"/>
  <c r="F662" i="7"/>
  <c r="F660" i="7"/>
  <c r="F658" i="7"/>
  <c r="F656" i="7"/>
  <c r="F654" i="7"/>
  <c r="F652" i="7"/>
  <c r="F650" i="7"/>
  <c r="F648" i="7"/>
  <c r="F646" i="7"/>
  <c r="F644" i="7"/>
  <c r="F642" i="7"/>
  <c r="F640" i="7"/>
  <c r="F638" i="7"/>
  <c r="F636" i="7"/>
  <c r="F634" i="7"/>
  <c r="F632" i="7"/>
  <c r="F630" i="7"/>
  <c r="F628" i="7"/>
  <c r="F626" i="7"/>
  <c r="F624" i="7"/>
  <c r="F622" i="7"/>
  <c r="F620" i="7"/>
  <c r="F618" i="7"/>
  <c r="F616" i="7"/>
  <c r="F614" i="7"/>
  <c r="F612" i="7"/>
  <c r="F610" i="7"/>
  <c r="F608" i="7"/>
  <c r="F606" i="7"/>
  <c r="F604" i="7"/>
  <c r="F602" i="7"/>
  <c r="F600" i="7"/>
  <c r="F598" i="7"/>
  <c r="F613" i="7"/>
  <c r="F605" i="7"/>
  <c r="F597" i="7"/>
  <c r="F595" i="7"/>
  <c r="F593" i="7"/>
  <c r="F591" i="7"/>
  <c r="F589" i="7"/>
  <c r="F587" i="7"/>
  <c r="F585" i="7"/>
  <c r="F583" i="7"/>
  <c r="F581" i="7"/>
  <c r="F579" i="7"/>
  <c r="F577" i="7"/>
  <c r="F575" i="7"/>
  <c r="F573" i="7"/>
  <c r="F571" i="7"/>
  <c r="F569" i="7"/>
  <c r="F567" i="7"/>
  <c r="F565" i="7"/>
  <c r="F563" i="7"/>
  <c r="F561" i="7"/>
  <c r="F559" i="7"/>
  <c r="F557" i="7"/>
  <c r="F555" i="7"/>
  <c r="F553" i="7"/>
  <c r="F551" i="7"/>
  <c r="F549" i="7"/>
  <c r="F547" i="7"/>
  <c r="F545" i="7"/>
  <c r="F543" i="7"/>
  <c r="F541" i="7"/>
  <c r="F539" i="7"/>
  <c r="F537" i="7"/>
  <c r="F535" i="7"/>
  <c r="F533" i="7"/>
  <c r="F531" i="7"/>
  <c r="F529" i="7"/>
  <c r="F527" i="7"/>
  <c r="F525" i="7"/>
  <c r="F523" i="7"/>
  <c r="F615" i="7"/>
  <c r="F607" i="7"/>
  <c r="F599" i="7"/>
  <c r="F617" i="7"/>
  <c r="F609" i="7"/>
  <c r="F601" i="7"/>
  <c r="F596" i="7"/>
  <c r="F594" i="7"/>
  <c r="F592" i="7"/>
  <c r="F590" i="7"/>
  <c r="F588" i="7"/>
  <c r="F586" i="7"/>
  <c r="F584" i="7"/>
  <c r="F582" i="7"/>
  <c r="F580" i="7"/>
  <c r="F578" i="7"/>
  <c r="F576" i="7"/>
  <c r="F574" i="7"/>
  <c r="F572" i="7"/>
  <c r="F570" i="7"/>
  <c r="F568" i="7"/>
  <c r="F566" i="7"/>
  <c r="F564" i="7"/>
  <c r="F562" i="7"/>
  <c r="F560" i="7"/>
  <c r="F558" i="7"/>
  <c r="F556" i="7"/>
  <c r="F554" i="7"/>
  <c r="F552" i="7"/>
  <c r="F550" i="7"/>
  <c r="F548" i="7"/>
  <c r="F546" i="7"/>
  <c r="F544" i="7"/>
  <c r="F542" i="7"/>
  <c r="F619" i="7"/>
  <c r="F611" i="7"/>
  <c r="F603" i="7"/>
  <c r="F540" i="7"/>
  <c r="F536" i="7"/>
  <c r="F530" i="7"/>
  <c r="F524" i="7"/>
  <c r="F520" i="7"/>
  <c r="F518" i="7"/>
  <c r="F516" i="7"/>
  <c r="F514" i="7"/>
  <c r="F512" i="7"/>
  <c r="F510" i="7"/>
  <c r="F508" i="7"/>
  <c r="F506" i="7"/>
  <c r="F504" i="7"/>
  <c r="F502" i="7"/>
  <c r="F500" i="7"/>
  <c r="F498" i="7"/>
  <c r="F496" i="7"/>
  <c r="F494" i="7"/>
  <c r="F492" i="7"/>
  <c r="F490" i="7"/>
  <c r="F488" i="7"/>
  <c r="F486" i="7"/>
  <c r="F484" i="7"/>
  <c r="F482" i="7"/>
  <c r="F480" i="7"/>
  <c r="F478" i="7"/>
  <c r="F476" i="7"/>
  <c r="F474" i="7"/>
  <c r="F472" i="7"/>
  <c r="F470" i="7"/>
  <c r="F468" i="7"/>
  <c r="F466" i="7"/>
  <c r="F464" i="7"/>
  <c r="F462" i="7"/>
  <c r="F460" i="7"/>
  <c r="F458" i="7"/>
  <c r="F456" i="7"/>
  <c r="F454" i="7"/>
  <c r="F452" i="7"/>
  <c r="F450" i="7"/>
  <c r="F534" i="7"/>
  <c r="F528" i="7"/>
  <c r="F522" i="7"/>
  <c r="F538" i="7"/>
  <c r="F532" i="7"/>
  <c r="F521" i="7"/>
  <c r="F519" i="7"/>
  <c r="F517" i="7"/>
  <c r="F515" i="7"/>
  <c r="F513" i="7"/>
  <c r="F511" i="7"/>
  <c r="F509" i="7"/>
  <c r="F507" i="7"/>
  <c r="F505" i="7"/>
  <c r="F503" i="7"/>
  <c r="F501" i="7"/>
  <c r="F499" i="7"/>
  <c r="F497" i="7"/>
  <c r="F495" i="7"/>
  <c r="F493" i="7"/>
  <c r="F491" i="7"/>
  <c r="F489" i="7"/>
  <c r="F487" i="7"/>
  <c r="F485" i="7"/>
  <c r="F483" i="7"/>
  <c r="F481" i="7"/>
  <c r="F479" i="7"/>
  <c r="F477" i="7"/>
  <c r="F475" i="7"/>
  <c r="F473" i="7"/>
  <c r="F471" i="7"/>
  <c r="F469" i="7"/>
  <c r="F467" i="7"/>
  <c r="F465" i="7"/>
  <c r="F463" i="7"/>
  <c r="F461" i="7"/>
  <c r="F459" i="7"/>
  <c r="F457" i="7"/>
  <c r="F455" i="7"/>
  <c r="F453" i="7"/>
  <c r="F451" i="7"/>
  <c r="F449" i="7"/>
  <c r="F447" i="7"/>
  <c r="F445" i="7"/>
  <c r="F443" i="7"/>
  <c r="F441" i="7"/>
  <c r="F439" i="7"/>
  <c r="F437" i="7"/>
  <c r="F435" i="7"/>
  <c r="F433" i="7"/>
  <c r="F431" i="7"/>
  <c r="F429" i="7"/>
  <c r="F427" i="7"/>
  <c r="F425" i="7"/>
  <c r="F423" i="7"/>
  <c r="F421" i="7"/>
  <c r="N755" i="7"/>
  <c r="N753" i="7"/>
  <c r="N754" i="7"/>
  <c r="N752" i="7"/>
  <c r="N750" i="7"/>
  <c r="N748" i="7"/>
  <c r="N746" i="7"/>
  <c r="N744" i="7"/>
  <c r="N742" i="7"/>
  <c r="N739" i="7"/>
  <c r="N737" i="7"/>
  <c r="N735" i="7"/>
  <c r="N733" i="7"/>
  <c r="N731" i="7"/>
  <c r="N729" i="7"/>
  <c r="N727" i="7"/>
  <c r="N725" i="7"/>
  <c r="N723" i="7"/>
  <c r="N721" i="7"/>
  <c r="N719" i="7"/>
  <c r="N717" i="7"/>
  <c r="N715" i="7"/>
  <c r="N713" i="7"/>
  <c r="N711" i="7"/>
  <c r="N709" i="7"/>
  <c r="N707" i="7"/>
  <c r="N705" i="7"/>
  <c r="N703" i="7"/>
  <c r="N701" i="7"/>
  <c r="N699" i="7"/>
  <c r="N697" i="7"/>
  <c r="N695" i="7"/>
  <c r="N693" i="7"/>
  <c r="N691" i="7"/>
  <c r="N689" i="7"/>
  <c r="N687" i="7"/>
  <c r="N685" i="7"/>
  <c r="N749" i="7"/>
  <c r="N745" i="7"/>
  <c r="N741" i="7"/>
  <c r="N738" i="7"/>
  <c r="N736" i="7"/>
  <c r="N734" i="7"/>
  <c r="N732" i="7"/>
  <c r="N730" i="7"/>
  <c r="N728" i="7"/>
  <c r="N726" i="7"/>
  <c r="N724" i="7"/>
  <c r="N722" i="7"/>
  <c r="N720" i="7"/>
  <c r="N718" i="7"/>
  <c r="N716" i="7"/>
  <c r="N714" i="7"/>
  <c r="N712" i="7"/>
  <c r="N710" i="7"/>
  <c r="N708" i="7"/>
  <c r="N706" i="7"/>
  <c r="N704" i="7"/>
  <c r="N702" i="7"/>
  <c r="N700" i="7"/>
  <c r="N698" i="7"/>
  <c r="N751" i="7"/>
  <c r="N747" i="7"/>
  <c r="N743" i="7"/>
  <c r="N740" i="7"/>
  <c r="N694" i="7"/>
  <c r="N688" i="7"/>
  <c r="N690" i="7"/>
  <c r="N681" i="7"/>
  <c r="N679" i="7"/>
  <c r="N677" i="7"/>
  <c r="N675" i="7"/>
  <c r="N673" i="7"/>
  <c r="N671" i="7"/>
  <c r="N669" i="7"/>
  <c r="N667" i="7"/>
  <c r="N665" i="7"/>
  <c r="N663" i="7"/>
  <c r="N661" i="7"/>
  <c r="N659" i="7"/>
  <c r="N657" i="7"/>
  <c r="N655" i="7"/>
  <c r="N653" i="7"/>
  <c r="N651" i="7"/>
  <c r="N649" i="7"/>
  <c r="N647" i="7"/>
  <c r="N645" i="7"/>
  <c r="N643" i="7"/>
  <c r="N641" i="7"/>
  <c r="N639" i="7"/>
  <c r="N637" i="7"/>
  <c r="N635" i="7"/>
  <c r="N633" i="7"/>
  <c r="N631" i="7"/>
  <c r="N629" i="7"/>
  <c r="N627" i="7"/>
  <c r="N625" i="7"/>
  <c r="N623" i="7"/>
  <c r="N621" i="7"/>
  <c r="N683" i="7"/>
  <c r="N692" i="7"/>
  <c r="N686" i="7"/>
  <c r="N684" i="7"/>
  <c r="N682" i="7"/>
  <c r="N680" i="7"/>
  <c r="N678" i="7"/>
  <c r="N676" i="7"/>
  <c r="N674" i="7"/>
  <c r="N672" i="7"/>
  <c r="N670" i="7"/>
  <c r="N668" i="7"/>
  <c r="N666" i="7"/>
  <c r="N664" i="7"/>
  <c r="N662" i="7"/>
  <c r="N660" i="7"/>
  <c r="N658" i="7"/>
  <c r="N656" i="7"/>
  <c r="N654" i="7"/>
  <c r="N652" i="7"/>
  <c r="N650" i="7"/>
  <c r="N648" i="7"/>
  <c r="N646" i="7"/>
  <c r="N644" i="7"/>
  <c r="N642" i="7"/>
  <c r="N640" i="7"/>
  <c r="N638" i="7"/>
  <c r="N636" i="7"/>
  <c r="N634" i="7"/>
  <c r="N632" i="7"/>
  <c r="N630" i="7"/>
  <c r="N628" i="7"/>
  <c r="N626" i="7"/>
  <c r="N624" i="7"/>
  <c r="N622" i="7"/>
  <c r="N620" i="7"/>
  <c r="N618" i="7"/>
  <c r="N616" i="7"/>
  <c r="N614" i="7"/>
  <c r="N612" i="7"/>
  <c r="N610" i="7"/>
  <c r="N608" i="7"/>
  <c r="N606" i="7"/>
  <c r="N604" i="7"/>
  <c r="N602" i="7"/>
  <c r="N600" i="7"/>
  <c r="N598" i="7"/>
  <c r="N619" i="7"/>
  <c r="N611" i="7"/>
  <c r="N603" i="7"/>
  <c r="N597" i="7"/>
  <c r="N595" i="7"/>
  <c r="N593" i="7"/>
  <c r="N591" i="7"/>
  <c r="N589" i="7"/>
  <c r="N587" i="7"/>
  <c r="N585" i="7"/>
  <c r="N583" i="7"/>
  <c r="N581" i="7"/>
  <c r="N579" i="7"/>
  <c r="N577" i="7"/>
  <c r="N575" i="7"/>
  <c r="N573" i="7"/>
  <c r="N571" i="7"/>
  <c r="N569" i="7"/>
  <c r="N567" i="7"/>
  <c r="N565" i="7"/>
  <c r="N563" i="7"/>
  <c r="N561" i="7"/>
  <c r="N559" i="7"/>
  <c r="N557" i="7"/>
  <c r="N555" i="7"/>
  <c r="N553" i="7"/>
  <c r="N551" i="7"/>
  <c r="N549" i="7"/>
  <c r="N547" i="7"/>
  <c r="N545" i="7"/>
  <c r="N543" i="7"/>
  <c r="N541" i="7"/>
  <c r="N539" i="7"/>
  <c r="N537" i="7"/>
  <c r="N535" i="7"/>
  <c r="N533" i="7"/>
  <c r="N531" i="7"/>
  <c r="N529" i="7"/>
  <c r="N527" i="7"/>
  <c r="N525" i="7"/>
  <c r="N523" i="7"/>
  <c r="N613" i="7"/>
  <c r="N605" i="7"/>
  <c r="N615" i="7"/>
  <c r="N607" i="7"/>
  <c r="N599" i="7"/>
  <c r="N596" i="7"/>
  <c r="N594" i="7"/>
  <c r="N592" i="7"/>
  <c r="N590" i="7"/>
  <c r="N588" i="7"/>
  <c r="N586" i="7"/>
  <c r="N584" i="7"/>
  <c r="N582" i="7"/>
  <c r="N580" i="7"/>
  <c r="N578" i="7"/>
  <c r="N576" i="7"/>
  <c r="N574" i="7"/>
  <c r="N572" i="7"/>
  <c r="N570" i="7"/>
  <c r="N568" i="7"/>
  <c r="N566" i="7"/>
  <c r="N564" i="7"/>
  <c r="N562" i="7"/>
  <c r="N560" i="7"/>
  <c r="N558" i="7"/>
  <c r="N556" i="7"/>
  <c r="N554" i="7"/>
  <c r="N552" i="7"/>
  <c r="N550" i="7"/>
  <c r="N548" i="7"/>
  <c r="N546" i="7"/>
  <c r="N544" i="7"/>
  <c r="N542" i="7"/>
  <c r="N696" i="7"/>
  <c r="N617" i="7"/>
  <c r="N609" i="7"/>
  <c r="N601" i="7"/>
  <c r="N538" i="7"/>
  <c r="N526" i="7"/>
  <c r="N536" i="7"/>
  <c r="N540" i="7"/>
  <c r="N530" i="7"/>
  <c r="N520" i="7"/>
  <c r="N518" i="7"/>
  <c r="N516" i="7"/>
  <c r="N514" i="7"/>
  <c r="N512" i="7"/>
  <c r="N510" i="7"/>
  <c r="N508" i="7"/>
  <c r="N506" i="7"/>
  <c r="N504" i="7"/>
  <c r="N502" i="7"/>
  <c r="N500" i="7"/>
  <c r="N498" i="7"/>
  <c r="N496" i="7"/>
  <c r="N494" i="7"/>
  <c r="N492" i="7"/>
  <c r="N490" i="7"/>
  <c r="N488" i="7"/>
  <c r="N486" i="7"/>
  <c r="N484" i="7"/>
  <c r="N482" i="7"/>
  <c r="N480" i="7"/>
  <c r="N478" i="7"/>
  <c r="N476" i="7"/>
  <c r="N474" i="7"/>
  <c r="N472" i="7"/>
  <c r="N470" i="7"/>
  <c r="N468" i="7"/>
  <c r="N466" i="7"/>
  <c r="N464" i="7"/>
  <c r="N462" i="7"/>
  <c r="N460" i="7"/>
  <c r="N458" i="7"/>
  <c r="N456" i="7"/>
  <c r="N454" i="7"/>
  <c r="N452" i="7"/>
  <c r="N450" i="7"/>
  <c r="N524" i="7"/>
  <c r="N534" i="7"/>
  <c r="N528" i="7"/>
  <c r="N522" i="7"/>
  <c r="N521" i="7"/>
  <c r="N519" i="7"/>
  <c r="N517" i="7"/>
  <c r="N515" i="7"/>
  <c r="N513" i="7"/>
  <c r="N511" i="7"/>
  <c r="N509" i="7"/>
  <c r="N507" i="7"/>
  <c r="N505" i="7"/>
  <c r="N503" i="7"/>
  <c r="N501" i="7"/>
  <c r="N499" i="7"/>
  <c r="N497" i="7"/>
  <c r="N495" i="7"/>
  <c r="N493" i="7"/>
  <c r="N491" i="7"/>
  <c r="N489" i="7"/>
  <c r="N487" i="7"/>
  <c r="N485" i="7"/>
  <c r="N483" i="7"/>
  <c r="N481" i="7"/>
  <c r="N479" i="7"/>
  <c r="N477" i="7"/>
  <c r="N475" i="7"/>
  <c r="N473" i="7"/>
  <c r="N471" i="7"/>
  <c r="N469" i="7"/>
  <c r="N467" i="7"/>
  <c r="N465" i="7"/>
  <c r="N463" i="7"/>
  <c r="N461" i="7"/>
  <c r="N459" i="7"/>
  <c r="N457" i="7"/>
  <c r="N455" i="7"/>
  <c r="N453" i="7"/>
  <c r="N451" i="7"/>
  <c r="N449" i="7"/>
  <c r="N447" i="7"/>
  <c r="N445" i="7"/>
  <c r="N443" i="7"/>
  <c r="N441" i="7"/>
  <c r="N439" i="7"/>
  <c r="N437" i="7"/>
  <c r="N435" i="7"/>
  <c r="N433" i="7"/>
  <c r="N431" i="7"/>
  <c r="N429" i="7"/>
  <c r="N427" i="7"/>
  <c r="N425" i="7"/>
  <c r="N423" i="7"/>
  <c r="N421" i="7"/>
  <c r="V755" i="7"/>
  <c r="V753" i="7"/>
  <c r="V754" i="7"/>
  <c r="V752" i="7"/>
  <c r="V750" i="7"/>
  <c r="V748" i="7"/>
  <c r="V746" i="7"/>
  <c r="V744" i="7"/>
  <c r="V742" i="7"/>
  <c r="V739" i="7"/>
  <c r="V737" i="7"/>
  <c r="V735" i="7"/>
  <c r="V733" i="7"/>
  <c r="V731" i="7"/>
  <c r="V729" i="7"/>
  <c r="V727" i="7"/>
  <c r="V725" i="7"/>
  <c r="V723" i="7"/>
  <c r="V721" i="7"/>
  <c r="V719" i="7"/>
  <c r="V717" i="7"/>
  <c r="V715" i="7"/>
  <c r="V713" i="7"/>
  <c r="V711" i="7"/>
  <c r="V709" i="7"/>
  <c r="V707" i="7"/>
  <c r="V705" i="7"/>
  <c r="V703" i="7"/>
  <c r="V701" i="7"/>
  <c r="V699" i="7"/>
  <c r="V697" i="7"/>
  <c r="V695" i="7"/>
  <c r="V693" i="7"/>
  <c r="V691" i="7"/>
  <c r="V689" i="7"/>
  <c r="V687" i="7"/>
  <c r="V685" i="7"/>
  <c r="V751" i="7"/>
  <c r="V747" i="7"/>
  <c r="V745" i="7"/>
  <c r="V738" i="7"/>
  <c r="V736" i="7"/>
  <c r="V734" i="7"/>
  <c r="V732" i="7"/>
  <c r="V730" i="7"/>
  <c r="V728" i="7"/>
  <c r="V726" i="7"/>
  <c r="V724" i="7"/>
  <c r="V722" i="7"/>
  <c r="V720" i="7"/>
  <c r="V718" i="7"/>
  <c r="V716" i="7"/>
  <c r="V714" i="7"/>
  <c r="V712" i="7"/>
  <c r="V710" i="7"/>
  <c r="V708" i="7"/>
  <c r="V706" i="7"/>
  <c r="V704" i="7"/>
  <c r="V702" i="7"/>
  <c r="V700" i="7"/>
  <c r="V698" i="7"/>
  <c r="V749" i="7"/>
  <c r="V741" i="7"/>
  <c r="V686" i="7"/>
  <c r="V740" i="7"/>
  <c r="V696" i="7"/>
  <c r="V688" i="7"/>
  <c r="V681" i="7"/>
  <c r="V679" i="7"/>
  <c r="V677" i="7"/>
  <c r="V675" i="7"/>
  <c r="V673" i="7"/>
  <c r="V671" i="7"/>
  <c r="V669" i="7"/>
  <c r="V667" i="7"/>
  <c r="V665" i="7"/>
  <c r="V663" i="7"/>
  <c r="V661" i="7"/>
  <c r="V659" i="7"/>
  <c r="V657" i="7"/>
  <c r="V655" i="7"/>
  <c r="V653" i="7"/>
  <c r="V651" i="7"/>
  <c r="V649" i="7"/>
  <c r="V647" i="7"/>
  <c r="V645" i="7"/>
  <c r="V643" i="7"/>
  <c r="V641" i="7"/>
  <c r="V639" i="7"/>
  <c r="V637" i="7"/>
  <c r="V635" i="7"/>
  <c r="V633" i="7"/>
  <c r="V631" i="7"/>
  <c r="V629" i="7"/>
  <c r="V627" i="7"/>
  <c r="V625" i="7"/>
  <c r="V623" i="7"/>
  <c r="V621" i="7"/>
  <c r="V743" i="7"/>
  <c r="V694" i="7"/>
  <c r="V690" i="7"/>
  <c r="V683" i="7"/>
  <c r="V692" i="7"/>
  <c r="V682" i="7"/>
  <c r="V680" i="7"/>
  <c r="V678" i="7"/>
  <c r="V676" i="7"/>
  <c r="V674" i="7"/>
  <c r="V672" i="7"/>
  <c r="V670" i="7"/>
  <c r="V668" i="7"/>
  <c r="V666" i="7"/>
  <c r="V664" i="7"/>
  <c r="V662" i="7"/>
  <c r="V660" i="7"/>
  <c r="V658" i="7"/>
  <c r="V656" i="7"/>
  <c r="V654" i="7"/>
  <c r="V652" i="7"/>
  <c r="V650" i="7"/>
  <c r="V648" i="7"/>
  <c r="V646" i="7"/>
  <c r="V644" i="7"/>
  <c r="V642" i="7"/>
  <c r="V640" i="7"/>
  <c r="V638" i="7"/>
  <c r="V636" i="7"/>
  <c r="V634" i="7"/>
  <c r="V632" i="7"/>
  <c r="V630" i="7"/>
  <c r="V628" i="7"/>
  <c r="V626" i="7"/>
  <c r="V624" i="7"/>
  <c r="V622" i="7"/>
  <c r="V620" i="7"/>
  <c r="V618" i="7"/>
  <c r="V616" i="7"/>
  <c r="V614" i="7"/>
  <c r="V612" i="7"/>
  <c r="V610" i="7"/>
  <c r="V608" i="7"/>
  <c r="V606" i="7"/>
  <c r="V604" i="7"/>
  <c r="V602" i="7"/>
  <c r="V600" i="7"/>
  <c r="V598" i="7"/>
  <c r="V617" i="7"/>
  <c r="V609" i="7"/>
  <c r="V601" i="7"/>
  <c r="V597" i="7"/>
  <c r="V595" i="7"/>
  <c r="V593" i="7"/>
  <c r="V591" i="7"/>
  <c r="V589" i="7"/>
  <c r="V587" i="7"/>
  <c r="V585" i="7"/>
  <c r="V583" i="7"/>
  <c r="V581" i="7"/>
  <c r="V579" i="7"/>
  <c r="V577" i="7"/>
  <c r="V575" i="7"/>
  <c r="V573" i="7"/>
  <c r="V571" i="7"/>
  <c r="V569" i="7"/>
  <c r="V567" i="7"/>
  <c r="V565" i="7"/>
  <c r="V563" i="7"/>
  <c r="V561" i="7"/>
  <c r="V559" i="7"/>
  <c r="V557" i="7"/>
  <c r="V555" i="7"/>
  <c r="V553" i="7"/>
  <c r="V551" i="7"/>
  <c r="V549" i="7"/>
  <c r="V547" i="7"/>
  <c r="V545" i="7"/>
  <c r="V543" i="7"/>
  <c r="V541" i="7"/>
  <c r="V539" i="7"/>
  <c r="V537" i="7"/>
  <c r="V535" i="7"/>
  <c r="V533" i="7"/>
  <c r="V531" i="7"/>
  <c r="V529" i="7"/>
  <c r="V527" i="7"/>
  <c r="V525" i="7"/>
  <c r="V523" i="7"/>
  <c r="V619" i="7"/>
  <c r="V611" i="7"/>
  <c r="V603" i="7"/>
  <c r="V613" i="7"/>
  <c r="V605" i="7"/>
  <c r="V596" i="7"/>
  <c r="V594" i="7"/>
  <c r="V592" i="7"/>
  <c r="V590" i="7"/>
  <c r="V588" i="7"/>
  <c r="V586" i="7"/>
  <c r="V584" i="7"/>
  <c r="V582" i="7"/>
  <c r="V580" i="7"/>
  <c r="V578" i="7"/>
  <c r="V576" i="7"/>
  <c r="V574" i="7"/>
  <c r="V572" i="7"/>
  <c r="V570" i="7"/>
  <c r="V568" i="7"/>
  <c r="V566" i="7"/>
  <c r="V564" i="7"/>
  <c r="V562" i="7"/>
  <c r="V560" i="7"/>
  <c r="V558" i="7"/>
  <c r="V556" i="7"/>
  <c r="V554" i="7"/>
  <c r="V552" i="7"/>
  <c r="V550" i="7"/>
  <c r="V548" i="7"/>
  <c r="V546" i="7"/>
  <c r="V544" i="7"/>
  <c r="V542" i="7"/>
  <c r="V540" i="7"/>
  <c r="V684" i="7"/>
  <c r="V615" i="7"/>
  <c r="V607" i="7"/>
  <c r="V599" i="7"/>
  <c r="V532" i="7"/>
  <c r="V526" i="7"/>
  <c r="V538" i="7"/>
  <c r="V536" i="7"/>
  <c r="V520" i="7"/>
  <c r="V518" i="7"/>
  <c r="V516" i="7"/>
  <c r="V514" i="7"/>
  <c r="V512" i="7"/>
  <c r="V510" i="7"/>
  <c r="V508" i="7"/>
  <c r="V506" i="7"/>
  <c r="V504" i="7"/>
  <c r="V502" i="7"/>
  <c r="V500" i="7"/>
  <c r="V498" i="7"/>
  <c r="V496" i="7"/>
  <c r="V494" i="7"/>
  <c r="V492" i="7"/>
  <c r="V490" i="7"/>
  <c r="V488" i="7"/>
  <c r="V486" i="7"/>
  <c r="V484" i="7"/>
  <c r="V482" i="7"/>
  <c r="V480" i="7"/>
  <c r="V478" i="7"/>
  <c r="V476" i="7"/>
  <c r="V474" i="7"/>
  <c r="V472" i="7"/>
  <c r="V470" i="7"/>
  <c r="V468" i="7"/>
  <c r="V466" i="7"/>
  <c r="V464" i="7"/>
  <c r="V462" i="7"/>
  <c r="V460" i="7"/>
  <c r="V458" i="7"/>
  <c r="V456" i="7"/>
  <c r="V454" i="7"/>
  <c r="V452" i="7"/>
  <c r="V450" i="7"/>
  <c r="V530" i="7"/>
  <c r="V524" i="7"/>
  <c r="V534" i="7"/>
  <c r="V528" i="7"/>
  <c r="V521" i="7"/>
  <c r="V519" i="7"/>
  <c r="V517" i="7"/>
  <c r="V515" i="7"/>
  <c r="V513" i="7"/>
  <c r="V511" i="7"/>
  <c r="V509" i="7"/>
  <c r="V507" i="7"/>
  <c r="V505" i="7"/>
  <c r="V503" i="7"/>
  <c r="V501" i="7"/>
  <c r="V499" i="7"/>
  <c r="V497" i="7"/>
  <c r="V495" i="7"/>
  <c r="V493" i="7"/>
  <c r="V491" i="7"/>
  <c r="V489" i="7"/>
  <c r="V487" i="7"/>
  <c r="V485" i="7"/>
  <c r="V483" i="7"/>
  <c r="V481" i="7"/>
  <c r="V479" i="7"/>
  <c r="V477" i="7"/>
  <c r="V475" i="7"/>
  <c r="V473" i="7"/>
  <c r="V471" i="7"/>
  <c r="V469" i="7"/>
  <c r="V467" i="7"/>
  <c r="V465" i="7"/>
  <c r="V463" i="7"/>
  <c r="V461" i="7"/>
  <c r="V459" i="7"/>
  <c r="V457" i="7"/>
  <c r="V455" i="7"/>
  <c r="V453" i="7"/>
  <c r="V451" i="7"/>
  <c r="V449" i="7"/>
  <c r="V447" i="7"/>
  <c r="V445" i="7"/>
  <c r="V443" i="7"/>
  <c r="V441" i="7"/>
  <c r="V439" i="7"/>
  <c r="V437" i="7"/>
  <c r="V435" i="7"/>
  <c r="V433" i="7"/>
  <c r="V431" i="7"/>
  <c r="V429" i="7"/>
  <c r="V427" i="7"/>
  <c r="V425" i="7"/>
  <c r="V423" i="7"/>
  <c r="V421" i="7"/>
  <c r="AD755" i="7"/>
  <c r="AD753" i="7"/>
  <c r="AD754" i="7"/>
  <c r="AD752" i="7"/>
  <c r="AD750" i="7"/>
  <c r="AD748" i="7"/>
  <c r="AD746" i="7"/>
  <c r="AD744" i="7"/>
  <c r="AD742" i="7"/>
  <c r="AD740" i="7"/>
  <c r="AD739" i="7"/>
  <c r="AD737" i="7"/>
  <c r="AD735" i="7"/>
  <c r="AD733" i="7"/>
  <c r="AD731" i="7"/>
  <c r="AD729" i="7"/>
  <c r="AD727" i="7"/>
  <c r="AD725" i="7"/>
  <c r="AD723" i="7"/>
  <c r="AD721" i="7"/>
  <c r="AD719" i="7"/>
  <c r="AD717" i="7"/>
  <c r="AD715" i="7"/>
  <c r="AD713" i="7"/>
  <c r="AD711" i="7"/>
  <c r="AD709" i="7"/>
  <c r="AD707" i="7"/>
  <c r="AD705" i="7"/>
  <c r="AD703" i="7"/>
  <c r="AD701" i="7"/>
  <c r="AD699" i="7"/>
  <c r="AD697" i="7"/>
  <c r="AD695" i="7"/>
  <c r="AD693" i="7"/>
  <c r="AD691" i="7"/>
  <c r="AD689" i="7"/>
  <c r="AD687" i="7"/>
  <c r="AD685" i="7"/>
  <c r="AD749" i="7"/>
  <c r="AD743" i="7"/>
  <c r="AD738" i="7"/>
  <c r="AD736" i="7"/>
  <c r="AD734" i="7"/>
  <c r="AD732" i="7"/>
  <c r="AD730" i="7"/>
  <c r="AD728" i="7"/>
  <c r="AD726" i="7"/>
  <c r="AD724" i="7"/>
  <c r="AD722" i="7"/>
  <c r="AD720" i="7"/>
  <c r="AD718" i="7"/>
  <c r="AD716" i="7"/>
  <c r="AD714" i="7"/>
  <c r="AD712" i="7"/>
  <c r="AD710" i="7"/>
  <c r="AD708" i="7"/>
  <c r="AD706" i="7"/>
  <c r="AD704" i="7"/>
  <c r="AD702" i="7"/>
  <c r="AD700" i="7"/>
  <c r="AD698" i="7"/>
  <c r="AD751" i="7"/>
  <c r="AD747" i="7"/>
  <c r="AD692" i="7"/>
  <c r="AD684" i="7"/>
  <c r="AD745" i="7"/>
  <c r="AD686" i="7"/>
  <c r="AD681" i="7"/>
  <c r="AD679" i="7"/>
  <c r="AD677" i="7"/>
  <c r="AD675" i="7"/>
  <c r="AD673" i="7"/>
  <c r="AD671" i="7"/>
  <c r="AD669" i="7"/>
  <c r="AD667" i="7"/>
  <c r="AD665" i="7"/>
  <c r="AD663" i="7"/>
  <c r="AD661" i="7"/>
  <c r="AD659" i="7"/>
  <c r="AD657" i="7"/>
  <c r="AD655" i="7"/>
  <c r="AD653" i="7"/>
  <c r="AD651" i="7"/>
  <c r="AD649" i="7"/>
  <c r="AD647" i="7"/>
  <c r="AD645" i="7"/>
  <c r="AD643" i="7"/>
  <c r="AD641" i="7"/>
  <c r="AD639" i="7"/>
  <c r="AD637" i="7"/>
  <c r="AD635" i="7"/>
  <c r="AD633" i="7"/>
  <c r="AD631" i="7"/>
  <c r="AD629" i="7"/>
  <c r="AD627" i="7"/>
  <c r="AD625" i="7"/>
  <c r="AD623" i="7"/>
  <c r="AD621" i="7"/>
  <c r="AD741" i="7"/>
  <c r="AD688" i="7"/>
  <c r="AD696" i="7"/>
  <c r="AD683" i="7"/>
  <c r="AD694" i="7"/>
  <c r="AD690" i="7"/>
  <c r="AD682" i="7"/>
  <c r="AD680" i="7"/>
  <c r="AD678" i="7"/>
  <c r="AD676" i="7"/>
  <c r="AD674" i="7"/>
  <c r="AD672" i="7"/>
  <c r="AD670" i="7"/>
  <c r="AD668" i="7"/>
  <c r="AD666" i="7"/>
  <c r="AD664" i="7"/>
  <c r="AD662" i="7"/>
  <c r="AD660" i="7"/>
  <c r="AD658" i="7"/>
  <c r="AD656" i="7"/>
  <c r="AD654" i="7"/>
  <c r="AD652" i="7"/>
  <c r="AD650" i="7"/>
  <c r="AD648" i="7"/>
  <c r="AD646" i="7"/>
  <c r="AD644" i="7"/>
  <c r="AD642" i="7"/>
  <c r="AD640" i="7"/>
  <c r="AD638" i="7"/>
  <c r="AD636" i="7"/>
  <c r="AD634" i="7"/>
  <c r="AD632" i="7"/>
  <c r="AD630" i="7"/>
  <c r="AD628" i="7"/>
  <c r="AD626" i="7"/>
  <c r="AD624" i="7"/>
  <c r="AD622" i="7"/>
  <c r="AD620" i="7"/>
  <c r="AD618" i="7"/>
  <c r="AD616" i="7"/>
  <c r="AD614" i="7"/>
  <c r="AD612" i="7"/>
  <c r="AD610" i="7"/>
  <c r="AD608" i="7"/>
  <c r="AD606" i="7"/>
  <c r="AD604" i="7"/>
  <c r="AD602" i="7"/>
  <c r="AD600" i="7"/>
  <c r="AD598" i="7"/>
  <c r="AD615" i="7"/>
  <c r="AD607" i="7"/>
  <c r="AD599" i="7"/>
  <c r="AD595" i="7"/>
  <c r="AD593" i="7"/>
  <c r="AD591" i="7"/>
  <c r="AD589" i="7"/>
  <c r="AD587" i="7"/>
  <c r="AD585" i="7"/>
  <c r="AD583" i="7"/>
  <c r="AD581" i="7"/>
  <c r="AD579" i="7"/>
  <c r="AD577" i="7"/>
  <c r="AD575" i="7"/>
  <c r="AD573" i="7"/>
  <c r="AD571" i="7"/>
  <c r="AD569" i="7"/>
  <c r="AD567" i="7"/>
  <c r="AD565" i="7"/>
  <c r="AD563" i="7"/>
  <c r="AD561" i="7"/>
  <c r="AD559" i="7"/>
  <c r="AD557" i="7"/>
  <c r="AD555" i="7"/>
  <c r="AD553" i="7"/>
  <c r="AD551" i="7"/>
  <c r="AD549" i="7"/>
  <c r="AD547" i="7"/>
  <c r="AD545" i="7"/>
  <c r="AD543" i="7"/>
  <c r="AD541" i="7"/>
  <c r="AD539" i="7"/>
  <c r="AD537" i="7"/>
  <c r="AD535" i="7"/>
  <c r="AD533" i="7"/>
  <c r="AD531" i="7"/>
  <c r="AD529" i="7"/>
  <c r="AD527" i="7"/>
  <c r="AD525" i="7"/>
  <c r="AD523" i="7"/>
  <c r="AD597" i="7"/>
  <c r="AD617" i="7"/>
  <c r="AD609" i="7"/>
  <c r="AD601" i="7"/>
  <c r="AD619" i="7"/>
  <c r="AD611" i="7"/>
  <c r="AD603" i="7"/>
  <c r="AD596" i="7"/>
  <c r="AD594" i="7"/>
  <c r="AD592" i="7"/>
  <c r="AD590" i="7"/>
  <c r="AD588" i="7"/>
  <c r="AD586" i="7"/>
  <c r="AD584" i="7"/>
  <c r="AD582" i="7"/>
  <c r="AD580" i="7"/>
  <c r="AD578" i="7"/>
  <c r="AD576" i="7"/>
  <c r="AD574" i="7"/>
  <c r="AD572" i="7"/>
  <c r="AD570" i="7"/>
  <c r="AD568" i="7"/>
  <c r="AD566" i="7"/>
  <c r="AD564" i="7"/>
  <c r="AD562" i="7"/>
  <c r="AD560" i="7"/>
  <c r="AD558" i="7"/>
  <c r="AD556" i="7"/>
  <c r="AD554" i="7"/>
  <c r="AD552" i="7"/>
  <c r="AD550" i="7"/>
  <c r="AD548" i="7"/>
  <c r="AD546" i="7"/>
  <c r="AD544" i="7"/>
  <c r="AD542" i="7"/>
  <c r="AD540" i="7"/>
  <c r="AD613" i="7"/>
  <c r="AD605" i="7"/>
  <c r="AD522" i="7"/>
  <c r="AD532" i="7"/>
  <c r="AD526" i="7"/>
  <c r="AD520" i="7"/>
  <c r="AD518" i="7"/>
  <c r="AD516" i="7"/>
  <c r="AD514" i="7"/>
  <c r="AD512" i="7"/>
  <c r="AD510" i="7"/>
  <c r="AD508" i="7"/>
  <c r="AD506" i="7"/>
  <c r="AD504" i="7"/>
  <c r="AD502" i="7"/>
  <c r="AD500" i="7"/>
  <c r="AD498" i="7"/>
  <c r="AD496" i="7"/>
  <c r="AD494" i="7"/>
  <c r="AD492" i="7"/>
  <c r="AD490" i="7"/>
  <c r="AD488" i="7"/>
  <c r="AD486" i="7"/>
  <c r="AD484" i="7"/>
  <c r="AD482" i="7"/>
  <c r="AD480" i="7"/>
  <c r="AD478" i="7"/>
  <c r="AD476" i="7"/>
  <c r="AD474" i="7"/>
  <c r="AD472" i="7"/>
  <c r="AD470" i="7"/>
  <c r="AD468" i="7"/>
  <c r="AD466" i="7"/>
  <c r="AD464" i="7"/>
  <c r="AD462" i="7"/>
  <c r="AD460" i="7"/>
  <c r="AD458" i="7"/>
  <c r="AD456" i="7"/>
  <c r="AD454" i="7"/>
  <c r="AD452" i="7"/>
  <c r="AD450" i="7"/>
  <c r="AD536" i="7"/>
  <c r="AD538" i="7"/>
  <c r="AD530" i="7"/>
  <c r="AD524" i="7"/>
  <c r="AD534" i="7"/>
  <c r="AD521" i="7"/>
  <c r="AD519" i="7"/>
  <c r="AD517" i="7"/>
  <c r="AD515" i="7"/>
  <c r="AD513" i="7"/>
  <c r="AD511" i="7"/>
  <c r="AD509" i="7"/>
  <c r="AD507" i="7"/>
  <c r="AD505" i="7"/>
  <c r="AD503" i="7"/>
  <c r="AD501" i="7"/>
  <c r="AD499" i="7"/>
  <c r="AD497" i="7"/>
  <c r="AD495" i="7"/>
  <c r="AD493" i="7"/>
  <c r="AD491" i="7"/>
  <c r="AD489" i="7"/>
  <c r="AD487" i="7"/>
  <c r="AD485" i="7"/>
  <c r="AD483" i="7"/>
  <c r="AD481" i="7"/>
  <c r="AD479" i="7"/>
  <c r="AD477" i="7"/>
  <c r="AD475" i="7"/>
  <c r="AD473" i="7"/>
  <c r="AD471" i="7"/>
  <c r="AD469" i="7"/>
  <c r="AD467" i="7"/>
  <c r="AD465" i="7"/>
  <c r="AD463" i="7"/>
  <c r="AD461" i="7"/>
  <c r="AD459" i="7"/>
  <c r="AD457" i="7"/>
  <c r="AD455" i="7"/>
  <c r="AD453" i="7"/>
  <c r="AD451" i="7"/>
  <c r="AD449" i="7"/>
  <c r="AD447" i="7"/>
  <c r="AD445" i="7"/>
  <c r="AD443" i="7"/>
  <c r="AD441" i="7"/>
  <c r="AD439" i="7"/>
  <c r="AD437" i="7"/>
  <c r="AD435" i="7"/>
  <c r="AD433" i="7"/>
  <c r="AD431" i="7"/>
  <c r="AD429" i="7"/>
  <c r="AD427" i="7"/>
  <c r="AD425" i="7"/>
  <c r="AD423" i="7"/>
  <c r="AD421" i="7"/>
  <c r="AL755" i="7"/>
  <c r="AL753" i="7"/>
  <c r="AL754" i="7"/>
  <c r="AL752" i="7"/>
  <c r="AL750" i="7"/>
  <c r="AL748" i="7"/>
  <c r="AL746" i="7"/>
  <c r="AL744" i="7"/>
  <c r="AL742" i="7"/>
  <c r="AL739" i="7"/>
  <c r="AL737" i="7"/>
  <c r="AL735" i="7"/>
  <c r="AL733" i="7"/>
  <c r="AL731" i="7"/>
  <c r="AL729" i="7"/>
  <c r="AL727" i="7"/>
  <c r="AL725" i="7"/>
  <c r="AL723" i="7"/>
  <c r="AL721" i="7"/>
  <c r="AL719" i="7"/>
  <c r="AL717" i="7"/>
  <c r="AL715" i="7"/>
  <c r="AL713" i="7"/>
  <c r="AL711" i="7"/>
  <c r="AL709" i="7"/>
  <c r="AL707" i="7"/>
  <c r="AL705" i="7"/>
  <c r="AL703" i="7"/>
  <c r="AL701" i="7"/>
  <c r="AL699" i="7"/>
  <c r="AL697" i="7"/>
  <c r="AL695" i="7"/>
  <c r="AL693" i="7"/>
  <c r="AL691" i="7"/>
  <c r="AL689" i="7"/>
  <c r="AL687" i="7"/>
  <c r="AL685" i="7"/>
  <c r="AL751" i="7"/>
  <c r="AL747" i="7"/>
  <c r="AL741" i="7"/>
  <c r="AL740" i="7"/>
  <c r="AL745" i="7"/>
  <c r="AL743" i="7"/>
  <c r="AL738" i="7"/>
  <c r="AL736" i="7"/>
  <c r="AL734" i="7"/>
  <c r="AL732" i="7"/>
  <c r="AL730" i="7"/>
  <c r="AL728" i="7"/>
  <c r="AL726" i="7"/>
  <c r="AL724" i="7"/>
  <c r="AL722" i="7"/>
  <c r="AL720" i="7"/>
  <c r="AL718" i="7"/>
  <c r="AL716" i="7"/>
  <c r="AL714" i="7"/>
  <c r="AL712" i="7"/>
  <c r="AL710" i="7"/>
  <c r="AL708" i="7"/>
  <c r="AL706" i="7"/>
  <c r="AL704" i="7"/>
  <c r="AL702" i="7"/>
  <c r="AL700" i="7"/>
  <c r="AL698" i="7"/>
  <c r="AL749" i="7"/>
  <c r="AL696" i="7"/>
  <c r="AL690" i="7"/>
  <c r="AL694" i="7"/>
  <c r="AL692" i="7"/>
  <c r="AL684" i="7"/>
  <c r="AL681" i="7"/>
  <c r="AL679" i="7"/>
  <c r="AL677" i="7"/>
  <c r="AL675" i="7"/>
  <c r="AL673" i="7"/>
  <c r="AL671" i="7"/>
  <c r="AL669" i="7"/>
  <c r="AL667" i="7"/>
  <c r="AL665" i="7"/>
  <c r="AL663" i="7"/>
  <c r="AL661" i="7"/>
  <c r="AL659" i="7"/>
  <c r="AL657" i="7"/>
  <c r="AL655" i="7"/>
  <c r="AL653" i="7"/>
  <c r="AL651" i="7"/>
  <c r="AL649" i="7"/>
  <c r="AL647" i="7"/>
  <c r="AL645" i="7"/>
  <c r="AL643" i="7"/>
  <c r="AL641" i="7"/>
  <c r="AL639" i="7"/>
  <c r="AL637" i="7"/>
  <c r="AL635" i="7"/>
  <c r="AL633" i="7"/>
  <c r="AL631" i="7"/>
  <c r="AL629" i="7"/>
  <c r="AL627" i="7"/>
  <c r="AL625" i="7"/>
  <c r="AL623" i="7"/>
  <c r="AL621" i="7"/>
  <c r="AL686" i="7"/>
  <c r="AL688" i="7"/>
  <c r="AL683" i="7"/>
  <c r="AL682" i="7"/>
  <c r="AL680" i="7"/>
  <c r="AL678" i="7"/>
  <c r="AL676" i="7"/>
  <c r="AL674" i="7"/>
  <c r="AL672" i="7"/>
  <c r="AL670" i="7"/>
  <c r="AL668" i="7"/>
  <c r="AL666" i="7"/>
  <c r="AL664" i="7"/>
  <c r="AL662" i="7"/>
  <c r="AL660" i="7"/>
  <c r="AL658" i="7"/>
  <c r="AL656" i="7"/>
  <c r="AL654" i="7"/>
  <c r="AL652" i="7"/>
  <c r="AL650" i="7"/>
  <c r="AL648" i="7"/>
  <c r="AL646" i="7"/>
  <c r="AL644" i="7"/>
  <c r="AL642" i="7"/>
  <c r="AL640" i="7"/>
  <c r="AL638" i="7"/>
  <c r="AL636" i="7"/>
  <c r="AL634" i="7"/>
  <c r="AL632" i="7"/>
  <c r="AL630" i="7"/>
  <c r="AL628" i="7"/>
  <c r="AL626" i="7"/>
  <c r="AL624" i="7"/>
  <c r="AL622" i="7"/>
  <c r="AL620" i="7"/>
  <c r="AL618" i="7"/>
  <c r="AL616" i="7"/>
  <c r="AL614" i="7"/>
  <c r="AL612" i="7"/>
  <c r="AL610" i="7"/>
  <c r="AL608" i="7"/>
  <c r="AL606" i="7"/>
  <c r="AL604" i="7"/>
  <c r="AL602" i="7"/>
  <c r="AL600" i="7"/>
  <c r="AL598" i="7"/>
  <c r="AL613" i="7"/>
  <c r="AL605" i="7"/>
  <c r="AL595" i="7"/>
  <c r="AL593" i="7"/>
  <c r="AL591" i="7"/>
  <c r="AL589" i="7"/>
  <c r="AL587" i="7"/>
  <c r="AL585" i="7"/>
  <c r="AL583" i="7"/>
  <c r="AL581" i="7"/>
  <c r="AL579" i="7"/>
  <c r="AL577" i="7"/>
  <c r="AL575" i="7"/>
  <c r="AL573" i="7"/>
  <c r="AL571" i="7"/>
  <c r="AL569" i="7"/>
  <c r="AL567" i="7"/>
  <c r="AL565" i="7"/>
  <c r="AL563" i="7"/>
  <c r="AL561" i="7"/>
  <c r="AL559" i="7"/>
  <c r="AL557" i="7"/>
  <c r="AL555" i="7"/>
  <c r="AL553" i="7"/>
  <c r="AL551" i="7"/>
  <c r="AL549" i="7"/>
  <c r="AL547" i="7"/>
  <c r="AL545" i="7"/>
  <c r="AL543" i="7"/>
  <c r="AL541" i="7"/>
  <c r="AL539" i="7"/>
  <c r="AL537" i="7"/>
  <c r="AL535" i="7"/>
  <c r="AL533" i="7"/>
  <c r="AL531" i="7"/>
  <c r="AL529" i="7"/>
  <c r="AL527" i="7"/>
  <c r="AL525" i="7"/>
  <c r="AL523" i="7"/>
  <c r="AL521" i="7"/>
  <c r="AL615" i="7"/>
  <c r="AL607" i="7"/>
  <c r="AL599" i="7"/>
  <c r="AL597" i="7"/>
  <c r="AL617" i="7"/>
  <c r="AL609" i="7"/>
  <c r="AL601" i="7"/>
  <c r="AL596" i="7"/>
  <c r="AL594" i="7"/>
  <c r="AL592" i="7"/>
  <c r="AL590" i="7"/>
  <c r="AL588" i="7"/>
  <c r="AL586" i="7"/>
  <c r="AL584" i="7"/>
  <c r="AL582" i="7"/>
  <c r="AL580" i="7"/>
  <c r="AL578" i="7"/>
  <c r="AL576" i="7"/>
  <c r="AL574" i="7"/>
  <c r="AL572" i="7"/>
  <c r="AL570" i="7"/>
  <c r="AL568" i="7"/>
  <c r="AL566" i="7"/>
  <c r="AL564" i="7"/>
  <c r="AL562" i="7"/>
  <c r="AL560" i="7"/>
  <c r="AL558" i="7"/>
  <c r="AL556" i="7"/>
  <c r="AL554" i="7"/>
  <c r="AL552" i="7"/>
  <c r="AL550" i="7"/>
  <c r="AL548" i="7"/>
  <c r="AL546" i="7"/>
  <c r="AL544" i="7"/>
  <c r="AL542" i="7"/>
  <c r="AL540" i="7"/>
  <c r="AL619" i="7"/>
  <c r="AL611" i="7"/>
  <c r="AL603" i="7"/>
  <c r="AL528" i="7"/>
  <c r="AL522" i="7"/>
  <c r="AL532" i="7"/>
  <c r="AL520" i="7"/>
  <c r="AL518" i="7"/>
  <c r="AL516" i="7"/>
  <c r="AL514" i="7"/>
  <c r="AL512" i="7"/>
  <c r="AL510" i="7"/>
  <c r="AL508" i="7"/>
  <c r="AL506" i="7"/>
  <c r="AL504" i="7"/>
  <c r="AL502" i="7"/>
  <c r="AL500" i="7"/>
  <c r="AL498" i="7"/>
  <c r="AL496" i="7"/>
  <c r="AL494" i="7"/>
  <c r="AL492" i="7"/>
  <c r="AL490" i="7"/>
  <c r="AL488" i="7"/>
  <c r="AL486" i="7"/>
  <c r="AL484" i="7"/>
  <c r="AL482" i="7"/>
  <c r="AL480" i="7"/>
  <c r="AL478" i="7"/>
  <c r="AL476" i="7"/>
  <c r="AL474" i="7"/>
  <c r="AL472" i="7"/>
  <c r="AL470" i="7"/>
  <c r="AL468" i="7"/>
  <c r="AL466" i="7"/>
  <c r="AL464" i="7"/>
  <c r="AL462" i="7"/>
  <c r="AL460" i="7"/>
  <c r="AL458" i="7"/>
  <c r="AL456" i="7"/>
  <c r="AL454" i="7"/>
  <c r="AL452" i="7"/>
  <c r="AL450" i="7"/>
  <c r="AL526" i="7"/>
  <c r="AL536" i="7"/>
  <c r="AL530" i="7"/>
  <c r="AL538" i="7"/>
  <c r="AL524" i="7"/>
  <c r="AL519" i="7"/>
  <c r="AL517" i="7"/>
  <c r="AL515" i="7"/>
  <c r="AL513" i="7"/>
  <c r="AL511" i="7"/>
  <c r="AL509" i="7"/>
  <c r="AL507" i="7"/>
  <c r="AL505" i="7"/>
  <c r="AL503" i="7"/>
  <c r="AL501" i="7"/>
  <c r="AL499" i="7"/>
  <c r="AL497" i="7"/>
  <c r="AL495" i="7"/>
  <c r="AL493" i="7"/>
  <c r="AL491" i="7"/>
  <c r="AL489" i="7"/>
  <c r="AL487" i="7"/>
  <c r="AL485" i="7"/>
  <c r="AL483" i="7"/>
  <c r="AL481" i="7"/>
  <c r="AL479" i="7"/>
  <c r="AL477" i="7"/>
  <c r="AL475" i="7"/>
  <c r="AL473" i="7"/>
  <c r="AL471" i="7"/>
  <c r="AL469" i="7"/>
  <c r="AL467" i="7"/>
  <c r="AL465" i="7"/>
  <c r="AL463" i="7"/>
  <c r="AL461" i="7"/>
  <c r="AL459" i="7"/>
  <c r="AL457" i="7"/>
  <c r="AL455" i="7"/>
  <c r="AL453" i="7"/>
  <c r="AL451" i="7"/>
  <c r="AL449" i="7"/>
  <c r="AL447" i="7"/>
  <c r="AL445" i="7"/>
  <c r="AL443" i="7"/>
  <c r="AL441" i="7"/>
  <c r="AL439" i="7"/>
  <c r="AL437" i="7"/>
  <c r="AL435" i="7"/>
  <c r="AL433" i="7"/>
  <c r="AL431" i="7"/>
  <c r="AL429" i="7"/>
  <c r="AL427" i="7"/>
  <c r="AL425" i="7"/>
  <c r="AL423" i="7"/>
  <c r="AL421" i="7"/>
  <c r="AT755" i="7"/>
  <c r="AT753" i="7"/>
  <c r="AT754" i="7"/>
  <c r="AT752" i="7"/>
  <c r="AT750" i="7"/>
  <c r="AT748" i="7"/>
  <c r="AT746" i="7"/>
  <c r="AT744" i="7"/>
  <c r="AT742" i="7"/>
  <c r="AT740" i="7"/>
  <c r="AT739" i="7"/>
  <c r="AT737" i="7"/>
  <c r="AT735" i="7"/>
  <c r="AT733" i="7"/>
  <c r="AT731" i="7"/>
  <c r="AT729" i="7"/>
  <c r="AT727" i="7"/>
  <c r="AT725" i="7"/>
  <c r="AT723" i="7"/>
  <c r="AT721" i="7"/>
  <c r="AT719" i="7"/>
  <c r="AT717" i="7"/>
  <c r="AT715" i="7"/>
  <c r="AT713" i="7"/>
  <c r="AT711" i="7"/>
  <c r="AT709" i="7"/>
  <c r="AT707" i="7"/>
  <c r="AT705" i="7"/>
  <c r="AT703" i="7"/>
  <c r="AT701" i="7"/>
  <c r="AT699" i="7"/>
  <c r="AT697" i="7"/>
  <c r="AT695" i="7"/>
  <c r="AT693" i="7"/>
  <c r="AT691" i="7"/>
  <c r="AT689" i="7"/>
  <c r="AT687" i="7"/>
  <c r="AT685" i="7"/>
  <c r="AT749" i="7"/>
  <c r="AT741" i="7"/>
  <c r="AT738" i="7"/>
  <c r="AT736" i="7"/>
  <c r="AT734" i="7"/>
  <c r="AT732" i="7"/>
  <c r="AT730" i="7"/>
  <c r="AT728" i="7"/>
  <c r="AT726" i="7"/>
  <c r="AT724" i="7"/>
  <c r="AT722" i="7"/>
  <c r="AT720" i="7"/>
  <c r="AT718" i="7"/>
  <c r="AT716" i="7"/>
  <c r="AT714" i="7"/>
  <c r="AT712" i="7"/>
  <c r="AT710" i="7"/>
  <c r="AT708" i="7"/>
  <c r="AT706" i="7"/>
  <c r="AT704" i="7"/>
  <c r="AT702" i="7"/>
  <c r="AT700" i="7"/>
  <c r="AT698" i="7"/>
  <c r="AT751" i="7"/>
  <c r="AT747" i="7"/>
  <c r="AT745" i="7"/>
  <c r="AT743" i="7"/>
  <c r="AT688" i="7"/>
  <c r="AT690" i="7"/>
  <c r="AT681" i="7"/>
  <c r="AT679" i="7"/>
  <c r="AT677" i="7"/>
  <c r="AT675" i="7"/>
  <c r="AT673" i="7"/>
  <c r="AT671" i="7"/>
  <c r="AT669" i="7"/>
  <c r="AT667" i="7"/>
  <c r="AT665" i="7"/>
  <c r="AT663" i="7"/>
  <c r="AT661" i="7"/>
  <c r="AT659" i="7"/>
  <c r="AT657" i="7"/>
  <c r="AT655" i="7"/>
  <c r="AT653" i="7"/>
  <c r="AT651" i="7"/>
  <c r="AT649" i="7"/>
  <c r="AT647" i="7"/>
  <c r="AT645" i="7"/>
  <c r="AT643" i="7"/>
  <c r="AT641" i="7"/>
  <c r="AT639" i="7"/>
  <c r="AT637" i="7"/>
  <c r="AT635" i="7"/>
  <c r="AT633" i="7"/>
  <c r="AT631" i="7"/>
  <c r="AT629" i="7"/>
  <c r="AT627" i="7"/>
  <c r="AT625" i="7"/>
  <c r="AT623" i="7"/>
  <c r="AT621" i="7"/>
  <c r="AT696" i="7"/>
  <c r="AT694" i="7"/>
  <c r="AT692" i="7"/>
  <c r="AT684" i="7"/>
  <c r="AT686" i="7"/>
  <c r="AT682" i="7"/>
  <c r="AT680" i="7"/>
  <c r="AT678" i="7"/>
  <c r="AT676" i="7"/>
  <c r="AT674" i="7"/>
  <c r="AT672" i="7"/>
  <c r="AT670" i="7"/>
  <c r="AT668" i="7"/>
  <c r="AT666" i="7"/>
  <c r="AT664" i="7"/>
  <c r="AT662" i="7"/>
  <c r="AT660" i="7"/>
  <c r="AT658" i="7"/>
  <c r="AT656" i="7"/>
  <c r="AT654" i="7"/>
  <c r="AT652" i="7"/>
  <c r="AT650" i="7"/>
  <c r="AT648" i="7"/>
  <c r="AT646" i="7"/>
  <c r="AT644" i="7"/>
  <c r="AT642" i="7"/>
  <c r="AT640" i="7"/>
  <c r="AT638" i="7"/>
  <c r="AT636" i="7"/>
  <c r="AT634" i="7"/>
  <c r="AT632" i="7"/>
  <c r="AT630" i="7"/>
  <c r="AT628" i="7"/>
  <c r="AT626" i="7"/>
  <c r="AT624" i="7"/>
  <c r="AT622" i="7"/>
  <c r="AT620" i="7"/>
  <c r="AT618" i="7"/>
  <c r="AT616" i="7"/>
  <c r="AT614" i="7"/>
  <c r="AT612" i="7"/>
  <c r="AT610" i="7"/>
  <c r="AT608" i="7"/>
  <c r="AT606" i="7"/>
  <c r="AT604" i="7"/>
  <c r="AT602" i="7"/>
  <c r="AT600" i="7"/>
  <c r="AT598" i="7"/>
  <c r="AT619" i="7"/>
  <c r="AT611" i="7"/>
  <c r="AT603" i="7"/>
  <c r="AT595" i="7"/>
  <c r="AT593" i="7"/>
  <c r="AT591" i="7"/>
  <c r="AT589" i="7"/>
  <c r="AT587" i="7"/>
  <c r="AT585" i="7"/>
  <c r="AT583" i="7"/>
  <c r="AT581" i="7"/>
  <c r="AT579" i="7"/>
  <c r="AT577" i="7"/>
  <c r="AT575" i="7"/>
  <c r="AT573" i="7"/>
  <c r="AT571" i="7"/>
  <c r="AT569" i="7"/>
  <c r="AT567" i="7"/>
  <c r="AT565" i="7"/>
  <c r="AT563" i="7"/>
  <c r="AT561" i="7"/>
  <c r="AT559" i="7"/>
  <c r="AT557" i="7"/>
  <c r="AT555" i="7"/>
  <c r="AT553" i="7"/>
  <c r="AT551" i="7"/>
  <c r="AT549" i="7"/>
  <c r="AT547" i="7"/>
  <c r="AT545" i="7"/>
  <c r="AT543" i="7"/>
  <c r="AT541" i="7"/>
  <c r="AT539" i="7"/>
  <c r="AT537" i="7"/>
  <c r="AT535" i="7"/>
  <c r="AT533" i="7"/>
  <c r="AT531" i="7"/>
  <c r="AT529" i="7"/>
  <c r="AT527" i="7"/>
  <c r="AT525" i="7"/>
  <c r="AT523" i="7"/>
  <c r="AT521" i="7"/>
  <c r="AT683" i="7"/>
  <c r="AT613" i="7"/>
  <c r="AT605" i="7"/>
  <c r="AT597" i="7"/>
  <c r="AT615" i="7"/>
  <c r="AT607" i="7"/>
  <c r="AT599" i="7"/>
  <c r="AT596" i="7"/>
  <c r="AT594" i="7"/>
  <c r="AT592" i="7"/>
  <c r="AT590" i="7"/>
  <c r="AT588" i="7"/>
  <c r="AT586" i="7"/>
  <c r="AT584" i="7"/>
  <c r="AT582" i="7"/>
  <c r="AT580" i="7"/>
  <c r="AT578" i="7"/>
  <c r="AT576" i="7"/>
  <c r="AT574" i="7"/>
  <c r="AT572" i="7"/>
  <c r="AT570" i="7"/>
  <c r="AT568" i="7"/>
  <c r="AT566" i="7"/>
  <c r="AT564" i="7"/>
  <c r="AT562" i="7"/>
  <c r="AT560" i="7"/>
  <c r="AT558" i="7"/>
  <c r="AT556" i="7"/>
  <c r="AT554" i="7"/>
  <c r="AT552" i="7"/>
  <c r="AT550" i="7"/>
  <c r="AT548" i="7"/>
  <c r="AT546" i="7"/>
  <c r="AT544" i="7"/>
  <c r="AT542" i="7"/>
  <c r="AT540" i="7"/>
  <c r="AT617" i="7"/>
  <c r="AT609" i="7"/>
  <c r="AT601" i="7"/>
  <c r="AT538" i="7"/>
  <c r="AT534" i="7"/>
  <c r="AT528" i="7"/>
  <c r="AT522" i="7"/>
  <c r="AT520" i="7"/>
  <c r="AT518" i="7"/>
  <c r="AT516" i="7"/>
  <c r="AT514" i="7"/>
  <c r="AT512" i="7"/>
  <c r="AT510" i="7"/>
  <c r="AT508" i="7"/>
  <c r="AT506" i="7"/>
  <c r="AT504" i="7"/>
  <c r="AT502" i="7"/>
  <c r="AT500" i="7"/>
  <c r="AT498" i="7"/>
  <c r="AT496" i="7"/>
  <c r="AT494" i="7"/>
  <c r="AT492" i="7"/>
  <c r="AT490" i="7"/>
  <c r="AT488" i="7"/>
  <c r="AT486" i="7"/>
  <c r="AT484" i="7"/>
  <c r="AT482" i="7"/>
  <c r="AT480" i="7"/>
  <c r="AT478" i="7"/>
  <c r="AT476" i="7"/>
  <c r="AT474" i="7"/>
  <c r="AT472" i="7"/>
  <c r="AT470" i="7"/>
  <c r="AT468" i="7"/>
  <c r="AT466" i="7"/>
  <c r="AT464" i="7"/>
  <c r="AT462" i="7"/>
  <c r="AT460" i="7"/>
  <c r="AT458" i="7"/>
  <c r="AT456" i="7"/>
  <c r="AT454" i="7"/>
  <c r="AT452" i="7"/>
  <c r="AT450" i="7"/>
  <c r="AT532" i="7"/>
  <c r="AT526" i="7"/>
  <c r="AT536" i="7"/>
  <c r="AT530" i="7"/>
  <c r="AT519" i="7"/>
  <c r="AT517" i="7"/>
  <c r="AT515" i="7"/>
  <c r="AT513" i="7"/>
  <c r="AT511" i="7"/>
  <c r="AT509" i="7"/>
  <c r="AT507" i="7"/>
  <c r="AT505" i="7"/>
  <c r="AT503" i="7"/>
  <c r="AT501" i="7"/>
  <c r="AT499" i="7"/>
  <c r="AT497" i="7"/>
  <c r="AT495" i="7"/>
  <c r="AT493" i="7"/>
  <c r="AT491" i="7"/>
  <c r="AT489" i="7"/>
  <c r="AT487" i="7"/>
  <c r="AT485" i="7"/>
  <c r="AT483" i="7"/>
  <c r="AT481" i="7"/>
  <c r="AT479" i="7"/>
  <c r="AT477" i="7"/>
  <c r="AT475" i="7"/>
  <c r="AT473" i="7"/>
  <c r="AT471" i="7"/>
  <c r="AT469" i="7"/>
  <c r="AT467" i="7"/>
  <c r="AT465" i="7"/>
  <c r="AT463" i="7"/>
  <c r="AT461" i="7"/>
  <c r="AT459" i="7"/>
  <c r="AT457" i="7"/>
  <c r="AT455" i="7"/>
  <c r="AT453" i="7"/>
  <c r="AT451" i="7"/>
  <c r="AT449" i="7"/>
  <c r="AT447" i="7"/>
  <c r="AT445" i="7"/>
  <c r="AT443" i="7"/>
  <c r="AT441" i="7"/>
  <c r="AT439" i="7"/>
  <c r="AT437" i="7"/>
  <c r="AT435" i="7"/>
  <c r="AT433" i="7"/>
  <c r="AT431" i="7"/>
  <c r="AT429" i="7"/>
  <c r="AT427" i="7"/>
  <c r="AT425" i="7"/>
  <c r="AT423" i="7"/>
  <c r="AT421" i="7"/>
  <c r="C385" i="7"/>
  <c r="K385" i="7"/>
  <c r="S385" i="7"/>
  <c r="AA385" i="7"/>
  <c r="AI385" i="7"/>
  <c r="AQ385" i="7"/>
  <c r="AY385" i="7"/>
  <c r="G386" i="7"/>
  <c r="O386" i="7"/>
  <c r="W386" i="7"/>
  <c r="AE386" i="7"/>
  <c r="AM386" i="7"/>
  <c r="AU386" i="7"/>
  <c r="C387" i="7"/>
  <c r="K387" i="7"/>
  <c r="S387" i="7"/>
  <c r="AA387" i="7"/>
  <c r="AI387" i="7"/>
  <c r="AQ387" i="7"/>
  <c r="AY387" i="7"/>
  <c r="G388" i="7"/>
  <c r="O388" i="7"/>
  <c r="W388" i="7"/>
  <c r="AE388" i="7"/>
  <c r="AM388" i="7"/>
  <c r="AU388" i="7"/>
  <c r="C389" i="7"/>
  <c r="K389" i="7"/>
  <c r="S389" i="7"/>
  <c r="AA389" i="7"/>
  <c r="AI389" i="7"/>
  <c r="AQ389" i="7"/>
  <c r="AY389" i="7"/>
  <c r="G390" i="7"/>
  <c r="O390" i="7"/>
  <c r="W390" i="7"/>
  <c r="AE390" i="7"/>
  <c r="AM390" i="7"/>
  <c r="AU390" i="7"/>
  <c r="C391" i="7"/>
  <c r="K391" i="7"/>
  <c r="S391" i="7"/>
  <c r="AA391" i="7"/>
  <c r="AI391" i="7"/>
  <c r="AQ391" i="7"/>
  <c r="AY391" i="7"/>
  <c r="G392" i="7"/>
  <c r="O392" i="7"/>
  <c r="W392" i="7"/>
  <c r="AE392" i="7"/>
  <c r="AM392" i="7"/>
  <c r="AU392" i="7"/>
  <c r="C393" i="7"/>
  <c r="K393" i="7"/>
  <c r="S393" i="7"/>
  <c r="AA393" i="7"/>
  <c r="AI393" i="7"/>
  <c r="AQ393" i="7"/>
  <c r="AY393" i="7"/>
  <c r="G394" i="7"/>
  <c r="O394" i="7"/>
  <c r="W394" i="7"/>
  <c r="AE394" i="7"/>
  <c r="AM394" i="7"/>
  <c r="AU394" i="7"/>
  <c r="C395" i="7"/>
  <c r="K395" i="7"/>
  <c r="S395" i="7"/>
  <c r="AA395" i="7"/>
  <c r="AI395" i="7"/>
  <c r="AQ395" i="7"/>
  <c r="AY395" i="7"/>
  <c r="G396" i="7"/>
  <c r="O396" i="7"/>
  <c r="W396" i="7"/>
  <c r="AE396" i="7"/>
  <c r="AM396" i="7"/>
  <c r="AU396" i="7"/>
  <c r="C397" i="7"/>
  <c r="K397" i="7"/>
  <c r="S397" i="7"/>
  <c r="AA397" i="7"/>
  <c r="AI397" i="7"/>
  <c r="AQ397" i="7"/>
  <c r="AY397" i="7"/>
  <c r="G398" i="7"/>
  <c r="O398" i="7"/>
  <c r="W398" i="7"/>
  <c r="AE398" i="7"/>
  <c r="AM398" i="7"/>
  <c r="AU398" i="7"/>
  <c r="C399" i="7"/>
  <c r="K399" i="7"/>
  <c r="S399" i="7"/>
  <c r="AA399" i="7"/>
  <c r="AI399" i="7"/>
  <c r="AQ399" i="7"/>
  <c r="AY399" i="7"/>
  <c r="G400" i="7"/>
  <c r="O400" i="7"/>
  <c r="W400" i="7"/>
  <c r="AE400" i="7"/>
  <c r="AM400" i="7"/>
  <c r="AU400" i="7"/>
  <c r="C401" i="7"/>
  <c r="K401" i="7"/>
  <c r="S401" i="7"/>
  <c r="AA401" i="7"/>
  <c r="AI401" i="7"/>
  <c r="AQ401" i="7"/>
  <c r="AY401" i="7"/>
  <c r="G402" i="7"/>
  <c r="O402" i="7"/>
  <c r="W402" i="7"/>
  <c r="AE402" i="7"/>
  <c r="AM402" i="7"/>
  <c r="AU402" i="7"/>
  <c r="C403" i="7"/>
  <c r="K403" i="7"/>
  <c r="S403" i="7"/>
  <c r="AA403" i="7"/>
  <c r="AI403" i="7"/>
  <c r="AQ403" i="7"/>
  <c r="AY403" i="7"/>
  <c r="G404" i="7"/>
  <c r="O404" i="7"/>
  <c r="W404" i="7"/>
  <c r="AE404" i="7"/>
  <c r="AM404" i="7"/>
  <c r="AU404" i="7"/>
  <c r="C405" i="7"/>
  <c r="K405" i="7"/>
  <c r="S405" i="7"/>
  <c r="AA405" i="7"/>
  <c r="AI405" i="7"/>
  <c r="AQ405" i="7"/>
  <c r="AY405" i="7"/>
  <c r="G406" i="7"/>
  <c r="O406" i="7"/>
  <c r="W406" i="7"/>
  <c r="AE406" i="7"/>
  <c r="AM406" i="7"/>
  <c r="AU406" i="7"/>
  <c r="C407" i="7"/>
  <c r="K407" i="7"/>
  <c r="S407" i="7"/>
  <c r="AA407" i="7"/>
  <c r="AI407" i="7"/>
  <c r="AQ407" i="7"/>
  <c r="AY407" i="7"/>
  <c r="G408" i="7"/>
  <c r="O408" i="7"/>
  <c r="W408" i="7"/>
  <c r="AE408" i="7"/>
  <c r="AM408" i="7"/>
  <c r="AU408" i="7"/>
  <c r="C409" i="7"/>
  <c r="K409" i="7"/>
  <c r="S409" i="7"/>
  <c r="AA409" i="7"/>
  <c r="AI409" i="7"/>
  <c r="AQ409" i="7"/>
  <c r="AY409" i="7"/>
  <c r="G410" i="7"/>
  <c r="O410" i="7"/>
  <c r="W410" i="7"/>
  <c r="AE410" i="7"/>
  <c r="AM410" i="7"/>
  <c r="AU410" i="7"/>
  <c r="C411" i="7"/>
  <c r="K411" i="7"/>
  <c r="S411" i="7"/>
  <c r="AA411" i="7"/>
  <c r="AI411" i="7"/>
  <c r="AQ411" i="7"/>
  <c r="AY411" i="7"/>
  <c r="G412" i="7"/>
  <c r="O412" i="7"/>
  <c r="W412" i="7"/>
  <c r="AE412" i="7"/>
  <c r="AM412" i="7"/>
  <c r="AU412" i="7"/>
  <c r="C413" i="7"/>
  <c r="K413" i="7"/>
  <c r="S413" i="7"/>
  <c r="AA413" i="7"/>
  <c r="AI413" i="7"/>
  <c r="AQ413" i="7"/>
  <c r="AY413" i="7"/>
  <c r="G414" i="7"/>
  <c r="O414" i="7"/>
  <c r="W414" i="7"/>
  <c r="AE414" i="7"/>
  <c r="AM414" i="7"/>
  <c r="AU414" i="7"/>
  <c r="C415" i="7"/>
  <c r="K415" i="7"/>
  <c r="S415" i="7"/>
  <c r="AA415" i="7"/>
  <c r="AI415" i="7"/>
  <c r="AQ415" i="7"/>
  <c r="AY415" i="7"/>
  <c r="G416" i="7"/>
  <c r="O416" i="7"/>
  <c r="W416" i="7"/>
  <c r="AE416" i="7"/>
  <c r="AM416" i="7"/>
  <c r="AU416" i="7"/>
  <c r="C417" i="7"/>
  <c r="K417" i="7"/>
  <c r="S417" i="7"/>
  <c r="AA417" i="7"/>
  <c r="AI417" i="7"/>
  <c r="AQ417" i="7"/>
  <c r="AY417" i="7"/>
  <c r="G418" i="7"/>
  <c r="O418" i="7"/>
  <c r="W418" i="7"/>
  <c r="AE418" i="7"/>
  <c r="AM418" i="7"/>
  <c r="AU418" i="7"/>
  <c r="C419" i="7"/>
  <c r="K419" i="7"/>
  <c r="S419" i="7"/>
  <c r="AA419" i="7"/>
  <c r="AI419" i="7"/>
  <c r="AQ419" i="7"/>
  <c r="AY419" i="7"/>
  <c r="G420" i="7"/>
  <c r="P420" i="7"/>
  <c r="Y420" i="7"/>
  <c r="AI420" i="7"/>
  <c r="AR420" i="7"/>
  <c r="BA420" i="7"/>
  <c r="J421" i="7"/>
  <c r="S421" i="7"/>
  <c r="AB421" i="7"/>
  <c r="AK421" i="7"/>
  <c r="AU421" i="7"/>
  <c r="D422" i="7"/>
  <c r="M422" i="7"/>
  <c r="V422" i="7"/>
  <c r="AE422" i="7"/>
  <c r="AN422" i="7"/>
  <c r="AW422" i="7"/>
  <c r="G423" i="7"/>
  <c r="P423" i="7"/>
  <c r="Y423" i="7"/>
  <c r="AH423" i="7"/>
  <c r="AQ423" i="7"/>
  <c r="AZ423" i="7"/>
  <c r="K424" i="7"/>
  <c r="U424" i="7"/>
  <c r="AE424" i="7"/>
  <c r="AQ424" i="7"/>
  <c r="BA424" i="7"/>
  <c r="K425" i="7"/>
  <c r="W425" i="7"/>
  <c r="AG425" i="7"/>
  <c r="AQ425" i="7"/>
  <c r="C426" i="7"/>
  <c r="M426" i="7"/>
  <c r="W426" i="7"/>
  <c r="AI426" i="7"/>
  <c r="AS426" i="7"/>
  <c r="C427" i="7"/>
  <c r="O427" i="7"/>
  <c r="Y427" i="7"/>
  <c r="AI427" i="7"/>
  <c r="AU427" i="7"/>
  <c r="E428" i="7"/>
  <c r="O428" i="7"/>
  <c r="AA428" i="7"/>
  <c r="AK428" i="7"/>
  <c r="AU428" i="7"/>
  <c r="G429" i="7"/>
  <c r="Q429" i="7"/>
  <c r="AA429" i="7"/>
  <c r="AM429" i="7"/>
  <c r="AW429" i="7"/>
  <c r="G430" i="7"/>
  <c r="S430" i="7"/>
  <c r="AC430" i="7"/>
  <c r="AM430" i="7"/>
  <c r="AY430" i="7"/>
  <c r="I431" i="7"/>
  <c r="S431" i="7"/>
  <c r="AE431" i="7"/>
  <c r="AO431" i="7"/>
  <c r="AY431" i="7"/>
  <c r="K432" i="7"/>
  <c r="U432" i="7"/>
  <c r="AE432" i="7"/>
  <c r="AQ432" i="7"/>
  <c r="BA432" i="7"/>
  <c r="K433" i="7"/>
  <c r="W433" i="7"/>
  <c r="AG433" i="7"/>
  <c r="AQ433" i="7"/>
  <c r="C434" i="7"/>
  <c r="M434" i="7"/>
  <c r="W434" i="7"/>
  <c r="AI434" i="7"/>
  <c r="AS434" i="7"/>
  <c r="C435" i="7"/>
  <c r="O435" i="7"/>
  <c r="Y435" i="7"/>
  <c r="AI435" i="7"/>
  <c r="AU435" i="7"/>
  <c r="E436" i="7"/>
  <c r="O436" i="7"/>
  <c r="AA436" i="7"/>
  <c r="AK436" i="7"/>
  <c r="AU436" i="7"/>
  <c r="G437" i="7"/>
  <c r="Q437" i="7"/>
  <c r="AA437" i="7"/>
  <c r="AM437" i="7"/>
  <c r="AW437" i="7"/>
  <c r="G438" i="7"/>
  <c r="S438" i="7"/>
  <c r="AC438" i="7"/>
  <c r="AM438" i="7"/>
  <c r="AY438" i="7"/>
  <c r="I439" i="7"/>
  <c r="S439" i="7"/>
  <c r="AE439" i="7"/>
  <c r="AO439" i="7"/>
  <c r="AY439" i="7"/>
  <c r="K440" i="7"/>
  <c r="U440" i="7"/>
  <c r="AE440" i="7"/>
  <c r="AQ440" i="7"/>
  <c r="BA440" i="7"/>
  <c r="K441" i="7"/>
  <c r="W441" i="7"/>
  <c r="AG441" i="7"/>
  <c r="AQ441" i="7"/>
  <c r="C442" i="7"/>
  <c r="M442" i="7"/>
  <c r="W442" i="7"/>
  <c r="AI442" i="7"/>
  <c r="AS442" i="7"/>
  <c r="C443" i="7"/>
  <c r="O443" i="7"/>
  <c r="Y443" i="7"/>
  <c r="AI443" i="7"/>
  <c r="AU443" i="7"/>
  <c r="E444" i="7"/>
  <c r="AA444" i="7"/>
  <c r="AK444" i="7"/>
  <c r="AU444" i="7"/>
  <c r="G445" i="7"/>
  <c r="Q445" i="7"/>
  <c r="AA445" i="7"/>
  <c r="AM445" i="7"/>
  <c r="AW445" i="7"/>
  <c r="G446" i="7"/>
  <c r="S446" i="7"/>
  <c r="AC446" i="7"/>
  <c r="AY446" i="7"/>
  <c r="I447" i="7"/>
  <c r="S447" i="7"/>
  <c r="AE447" i="7"/>
  <c r="AO447" i="7"/>
  <c r="AY447" i="7"/>
  <c r="K448" i="7"/>
  <c r="W448" i="7"/>
  <c r="AK448" i="7"/>
  <c r="AW448" i="7"/>
  <c r="J449" i="7"/>
  <c r="W449" i="7"/>
  <c r="AI449" i="7"/>
  <c r="AW449" i="7"/>
  <c r="M450" i="7"/>
  <c r="AC450" i="7"/>
  <c r="AS450" i="7"/>
  <c r="I451" i="7"/>
  <c r="Y451" i="7"/>
  <c r="AO451" i="7"/>
  <c r="E452" i="7"/>
  <c r="U452" i="7"/>
  <c r="AK452" i="7"/>
  <c r="BA452" i="7"/>
  <c r="W453" i="7"/>
  <c r="AS453" i="7"/>
  <c r="M454" i="7"/>
  <c r="AI454" i="7"/>
  <c r="E455" i="7"/>
  <c r="Y455" i="7"/>
  <c r="E456" i="7"/>
  <c r="AK456" i="7"/>
  <c r="Q457" i="7"/>
  <c r="AW457" i="7"/>
  <c r="AG458" i="7"/>
  <c r="AS459" i="7"/>
  <c r="E461" i="7"/>
  <c r="Q462" i="7"/>
  <c r="AC463" i="7"/>
  <c r="AO464" i="7"/>
  <c r="BA465" i="7"/>
  <c r="M467" i="7"/>
  <c r="Y468" i="7"/>
  <c r="AK469" i="7"/>
  <c r="AW470" i="7"/>
  <c r="I472" i="7"/>
  <c r="U473" i="7"/>
  <c r="AG474" i="7"/>
  <c r="AS475" i="7"/>
  <c r="E477" i="7"/>
  <c r="Q478" i="7"/>
  <c r="AC479" i="7"/>
  <c r="AO480" i="7"/>
  <c r="BA481" i="7"/>
  <c r="M483" i="7"/>
  <c r="Y484" i="7"/>
  <c r="AK485" i="7"/>
  <c r="AW486" i="7"/>
  <c r="I488" i="7"/>
  <c r="U489" i="7"/>
  <c r="AG490" i="7"/>
  <c r="AS491" i="7"/>
  <c r="E493" i="7"/>
  <c r="Q494" i="7"/>
  <c r="AC495" i="7"/>
  <c r="AO496" i="7"/>
  <c r="BA497" i="7"/>
  <c r="M499" i="7"/>
  <c r="Y500" i="7"/>
  <c r="AK501" i="7"/>
  <c r="AW502" i="7"/>
  <c r="I504" i="7"/>
  <c r="U505" i="7"/>
  <c r="AG506" i="7"/>
  <c r="AS507" i="7"/>
  <c r="E509" i="7"/>
  <c r="Q510" i="7"/>
  <c r="AC511" i="7"/>
  <c r="AO512" i="7"/>
  <c r="BA513" i="7"/>
  <c r="M515" i="7"/>
  <c r="Y516" i="7"/>
  <c r="AK517" i="7"/>
  <c r="AW518" i="7"/>
  <c r="I520" i="7"/>
  <c r="U521" i="7"/>
  <c r="AN522" i="7"/>
  <c r="I524" i="7"/>
  <c r="AZ526" i="7"/>
  <c r="U528" i="7"/>
  <c r="AP529" i="7"/>
  <c r="K531" i="7"/>
  <c r="AF532" i="7"/>
  <c r="BA533" i="7"/>
  <c r="W535" i="7"/>
  <c r="AS536" i="7"/>
  <c r="Y538" i="7"/>
  <c r="G540" i="7"/>
  <c r="C542" i="7"/>
  <c r="BA543" i="7"/>
  <c r="AZ545" i="7"/>
  <c r="C548" i="7"/>
  <c r="W551" i="7"/>
  <c r="S560" i="7"/>
  <c r="K570" i="7"/>
  <c r="C580" i="7"/>
  <c r="AW645" i="7"/>
  <c r="AC755" i="7"/>
  <c r="AC753" i="7"/>
  <c r="AC754" i="7"/>
  <c r="AC752" i="7"/>
  <c r="AC750" i="7"/>
  <c r="AC748" i="7"/>
  <c r="AC746" i="7"/>
  <c r="AC744" i="7"/>
  <c r="AC742" i="7"/>
  <c r="AC740" i="7"/>
  <c r="AC745" i="7"/>
  <c r="AC741" i="7"/>
  <c r="AC739" i="7"/>
  <c r="AC737" i="7"/>
  <c r="AC735" i="7"/>
  <c r="AC733" i="7"/>
  <c r="AC731" i="7"/>
  <c r="AC729" i="7"/>
  <c r="AC727" i="7"/>
  <c r="AC725" i="7"/>
  <c r="AC723" i="7"/>
  <c r="AC721" i="7"/>
  <c r="AC719" i="7"/>
  <c r="AC717" i="7"/>
  <c r="AC715" i="7"/>
  <c r="AC713" i="7"/>
  <c r="AC711" i="7"/>
  <c r="AC709" i="7"/>
  <c r="AC707" i="7"/>
  <c r="AC705" i="7"/>
  <c r="AC703" i="7"/>
  <c r="AC701" i="7"/>
  <c r="AC749" i="7"/>
  <c r="AC743" i="7"/>
  <c r="AC738" i="7"/>
  <c r="AC736" i="7"/>
  <c r="AC734" i="7"/>
  <c r="AC732" i="7"/>
  <c r="AC730" i="7"/>
  <c r="AC728" i="7"/>
  <c r="AC726" i="7"/>
  <c r="AC724" i="7"/>
  <c r="AC722" i="7"/>
  <c r="AC720" i="7"/>
  <c r="AC718" i="7"/>
  <c r="AC716" i="7"/>
  <c r="AC714" i="7"/>
  <c r="AC712" i="7"/>
  <c r="AC710" i="7"/>
  <c r="AC708" i="7"/>
  <c r="AC706" i="7"/>
  <c r="AC704" i="7"/>
  <c r="AC702" i="7"/>
  <c r="AC751" i="7"/>
  <c r="AC747" i="7"/>
  <c r="AC693" i="7"/>
  <c r="AC692" i="7"/>
  <c r="AC685" i="7"/>
  <c r="AC684" i="7"/>
  <c r="AC700" i="7"/>
  <c r="AC687" i="7"/>
  <c r="AC686" i="7"/>
  <c r="AC681" i="7"/>
  <c r="AC679" i="7"/>
  <c r="AC677" i="7"/>
  <c r="AC675" i="7"/>
  <c r="AC673" i="7"/>
  <c r="AC671" i="7"/>
  <c r="AC669" i="7"/>
  <c r="AC667" i="7"/>
  <c r="AC665" i="7"/>
  <c r="AC663" i="7"/>
  <c r="AC661" i="7"/>
  <c r="AC659" i="7"/>
  <c r="AC657" i="7"/>
  <c r="AC655" i="7"/>
  <c r="AC653" i="7"/>
  <c r="AC651" i="7"/>
  <c r="AC649" i="7"/>
  <c r="AC647" i="7"/>
  <c r="AC645" i="7"/>
  <c r="AC643" i="7"/>
  <c r="AC641" i="7"/>
  <c r="AC639" i="7"/>
  <c r="AC637" i="7"/>
  <c r="AC635" i="7"/>
  <c r="AC633" i="7"/>
  <c r="AC631" i="7"/>
  <c r="AC629" i="7"/>
  <c r="AC699" i="7"/>
  <c r="AC697" i="7"/>
  <c r="AC689" i="7"/>
  <c r="AC688" i="7"/>
  <c r="AC696" i="7"/>
  <c r="AC695" i="7"/>
  <c r="AC683" i="7"/>
  <c r="AC690" i="7"/>
  <c r="AC676" i="7"/>
  <c r="AC660" i="7"/>
  <c r="AC644" i="7"/>
  <c r="AC628" i="7"/>
  <c r="AC614" i="7"/>
  <c r="AC606" i="7"/>
  <c r="AC598" i="7"/>
  <c r="AC682" i="7"/>
  <c r="AC666" i="7"/>
  <c r="AC650" i="7"/>
  <c r="AC634" i="7"/>
  <c r="AC622" i="7"/>
  <c r="AC620" i="7"/>
  <c r="AC615" i="7"/>
  <c r="AC607" i="7"/>
  <c r="AC599" i="7"/>
  <c r="AC595" i="7"/>
  <c r="AC593" i="7"/>
  <c r="AC591" i="7"/>
  <c r="AC589" i="7"/>
  <c r="AC587" i="7"/>
  <c r="AC585" i="7"/>
  <c r="AC583" i="7"/>
  <c r="AC581" i="7"/>
  <c r="AC579" i="7"/>
  <c r="AC577" i="7"/>
  <c r="AC575" i="7"/>
  <c r="AC573" i="7"/>
  <c r="AC571" i="7"/>
  <c r="AC569" i="7"/>
  <c r="AC567" i="7"/>
  <c r="AC565" i="7"/>
  <c r="AC563" i="7"/>
  <c r="AC561" i="7"/>
  <c r="AC559" i="7"/>
  <c r="AC557" i="7"/>
  <c r="AC555" i="7"/>
  <c r="AC553" i="7"/>
  <c r="AC551" i="7"/>
  <c r="AC549" i="7"/>
  <c r="AC672" i="7"/>
  <c r="AC656" i="7"/>
  <c r="AC640" i="7"/>
  <c r="AC626" i="7"/>
  <c r="AC616" i="7"/>
  <c r="AC608" i="7"/>
  <c r="AC600" i="7"/>
  <c r="AC597" i="7"/>
  <c r="AC691" i="7"/>
  <c r="AC678" i="7"/>
  <c r="AC662" i="7"/>
  <c r="AC646" i="7"/>
  <c r="AC630" i="7"/>
  <c r="AC617" i="7"/>
  <c r="AC609" i="7"/>
  <c r="AC601" i="7"/>
  <c r="AC668" i="7"/>
  <c r="AC652" i="7"/>
  <c r="AC636" i="7"/>
  <c r="AC624" i="7"/>
  <c r="AC621" i="7"/>
  <c r="AC618" i="7"/>
  <c r="AC610" i="7"/>
  <c r="AC602" i="7"/>
  <c r="AC698" i="7"/>
  <c r="AC694" i="7"/>
  <c r="AC674" i="7"/>
  <c r="AC658" i="7"/>
  <c r="AC642" i="7"/>
  <c r="AC627" i="7"/>
  <c r="AC623" i="7"/>
  <c r="AC619" i="7"/>
  <c r="AC611" i="7"/>
  <c r="AC603" i="7"/>
  <c r="AC596" i="7"/>
  <c r="AC594" i="7"/>
  <c r="AC592" i="7"/>
  <c r="AC590" i="7"/>
  <c r="AC588" i="7"/>
  <c r="AC586" i="7"/>
  <c r="AC584" i="7"/>
  <c r="AC582" i="7"/>
  <c r="AC580" i="7"/>
  <c r="AC578" i="7"/>
  <c r="AC576" i="7"/>
  <c r="AC574" i="7"/>
  <c r="AC572" i="7"/>
  <c r="AC570" i="7"/>
  <c r="AC568" i="7"/>
  <c r="AC566" i="7"/>
  <c r="AC564" i="7"/>
  <c r="AC562" i="7"/>
  <c r="AC560" i="7"/>
  <c r="AC558" i="7"/>
  <c r="AC556" i="7"/>
  <c r="AC554" i="7"/>
  <c r="AC552" i="7"/>
  <c r="AC680" i="7"/>
  <c r="AC664" i="7"/>
  <c r="AC648" i="7"/>
  <c r="AC632" i="7"/>
  <c r="AC612" i="7"/>
  <c r="AC604" i="7"/>
  <c r="AC654" i="7"/>
  <c r="AC540" i="7"/>
  <c r="AC528" i="7"/>
  <c r="AC525" i="7"/>
  <c r="AC535" i="7"/>
  <c r="AC522" i="7"/>
  <c r="AC625" i="7"/>
  <c r="AC550" i="7"/>
  <c r="AC548" i="7"/>
  <c r="AC532" i="7"/>
  <c r="AC529" i="7"/>
  <c r="AC670" i="7"/>
  <c r="AC537" i="7"/>
  <c r="AC526" i="7"/>
  <c r="AC523" i="7"/>
  <c r="AC520" i="7"/>
  <c r="AC518" i="7"/>
  <c r="AC516" i="7"/>
  <c r="AC514" i="7"/>
  <c r="AC512" i="7"/>
  <c r="AC510" i="7"/>
  <c r="AC508" i="7"/>
  <c r="AC506" i="7"/>
  <c r="AC504" i="7"/>
  <c r="AC502" i="7"/>
  <c r="AC500" i="7"/>
  <c r="AC498" i="7"/>
  <c r="AC496" i="7"/>
  <c r="AC494" i="7"/>
  <c r="AC492" i="7"/>
  <c r="AC490" i="7"/>
  <c r="AC488" i="7"/>
  <c r="AC486" i="7"/>
  <c r="AC484" i="7"/>
  <c r="AC482" i="7"/>
  <c r="AC480" i="7"/>
  <c r="AC478" i="7"/>
  <c r="AC476" i="7"/>
  <c r="AC474" i="7"/>
  <c r="AC472" i="7"/>
  <c r="AC470" i="7"/>
  <c r="AC468" i="7"/>
  <c r="AC466" i="7"/>
  <c r="AC464" i="7"/>
  <c r="AC462" i="7"/>
  <c r="AC460" i="7"/>
  <c r="AC458" i="7"/>
  <c r="AC547" i="7"/>
  <c r="AC536" i="7"/>
  <c r="AC533" i="7"/>
  <c r="AC638" i="7"/>
  <c r="AC546" i="7"/>
  <c r="AC545" i="7"/>
  <c r="AC539" i="7"/>
  <c r="AC538" i="7"/>
  <c r="AC530" i="7"/>
  <c r="AC527" i="7"/>
  <c r="AC605" i="7"/>
  <c r="AC544" i="7"/>
  <c r="AC543" i="7"/>
  <c r="AC524" i="7"/>
  <c r="U425" i="7"/>
  <c r="E429" i="7"/>
  <c r="AK429" i="7"/>
  <c r="U441" i="7"/>
  <c r="E467" i="7"/>
  <c r="E499" i="7"/>
  <c r="M521" i="7"/>
  <c r="M535" i="7"/>
  <c r="O755" i="7"/>
  <c r="O753" i="7"/>
  <c r="O751" i="7"/>
  <c r="O749" i="7"/>
  <c r="O747" i="7"/>
  <c r="O745" i="7"/>
  <c r="O754" i="7"/>
  <c r="O752" i="7"/>
  <c r="O750" i="7"/>
  <c r="O748" i="7"/>
  <c r="O746" i="7"/>
  <c r="O744" i="7"/>
  <c r="O741" i="7"/>
  <c r="O738" i="7"/>
  <c r="O736" i="7"/>
  <c r="O734" i="7"/>
  <c r="O732" i="7"/>
  <c r="O730" i="7"/>
  <c r="O728" i="7"/>
  <c r="O726" i="7"/>
  <c r="O724" i="7"/>
  <c r="O722" i="7"/>
  <c r="O720" i="7"/>
  <c r="O718" i="7"/>
  <c r="O716" i="7"/>
  <c r="O714" i="7"/>
  <c r="O712" i="7"/>
  <c r="O710" i="7"/>
  <c r="O708" i="7"/>
  <c r="O706" i="7"/>
  <c r="O704" i="7"/>
  <c r="O743" i="7"/>
  <c r="O742" i="7"/>
  <c r="O740" i="7"/>
  <c r="O733" i="7"/>
  <c r="O717" i="7"/>
  <c r="O701" i="7"/>
  <c r="O689" i="7"/>
  <c r="O739" i="7"/>
  <c r="O723" i="7"/>
  <c r="O707" i="7"/>
  <c r="O690" i="7"/>
  <c r="O681" i="7"/>
  <c r="O679" i="7"/>
  <c r="O677" i="7"/>
  <c r="O675" i="7"/>
  <c r="O673" i="7"/>
  <c r="O671" i="7"/>
  <c r="O669" i="7"/>
  <c r="O667" i="7"/>
  <c r="O665" i="7"/>
  <c r="O663" i="7"/>
  <c r="O661" i="7"/>
  <c r="O659" i="7"/>
  <c r="O657" i="7"/>
  <c r="O655" i="7"/>
  <c r="O653" i="7"/>
  <c r="O651" i="7"/>
  <c r="O649" i="7"/>
  <c r="O647" i="7"/>
  <c r="O645" i="7"/>
  <c r="O643" i="7"/>
  <c r="O641" i="7"/>
  <c r="O639" i="7"/>
  <c r="O637" i="7"/>
  <c r="O635" i="7"/>
  <c r="O633" i="7"/>
  <c r="O631" i="7"/>
  <c r="O629" i="7"/>
  <c r="O627" i="7"/>
  <c r="O625" i="7"/>
  <c r="O623" i="7"/>
  <c r="O621" i="7"/>
  <c r="O729" i="7"/>
  <c r="O713" i="7"/>
  <c r="O702" i="7"/>
  <c r="O700" i="7"/>
  <c r="O691" i="7"/>
  <c r="O683" i="7"/>
  <c r="O735" i="7"/>
  <c r="O719" i="7"/>
  <c r="O703" i="7"/>
  <c r="O692" i="7"/>
  <c r="O725" i="7"/>
  <c r="O709" i="7"/>
  <c r="O699" i="7"/>
  <c r="O693" i="7"/>
  <c r="O685" i="7"/>
  <c r="O731" i="7"/>
  <c r="O715" i="7"/>
  <c r="O686" i="7"/>
  <c r="O684" i="7"/>
  <c r="O682" i="7"/>
  <c r="O680" i="7"/>
  <c r="O678" i="7"/>
  <c r="O676" i="7"/>
  <c r="O674" i="7"/>
  <c r="O672" i="7"/>
  <c r="O670" i="7"/>
  <c r="O668" i="7"/>
  <c r="O666" i="7"/>
  <c r="O664" i="7"/>
  <c r="O662" i="7"/>
  <c r="O660" i="7"/>
  <c r="O658" i="7"/>
  <c r="O656" i="7"/>
  <c r="O654" i="7"/>
  <c r="O652" i="7"/>
  <c r="O650" i="7"/>
  <c r="O648" i="7"/>
  <c r="O646" i="7"/>
  <c r="O644" i="7"/>
  <c r="O642" i="7"/>
  <c r="O640" i="7"/>
  <c r="O638" i="7"/>
  <c r="O636" i="7"/>
  <c r="O634" i="7"/>
  <c r="O632" i="7"/>
  <c r="O630" i="7"/>
  <c r="O628" i="7"/>
  <c r="O626" i="7"/>
  <c r="O624" i="7"/>
  <c r="O737" i="7"/>
  <c r="O721" i="7"/>
  <c r="O705" i="7"/>
  <c r="O698" i="7"/>
  <c r="O697" i="7"/>
  <c r="O696" i="7"/>
  <c r="O687" i="7"/>
  <c r="O613" i="7"/>
  <c r="O612" i="7"/>
  <c r="O605" i="7"/>
  <c r="O604" i="7"/>
  <c r="O695" i="7"/>
  <c r="O620" i="7"/>
  <c r="O711" i="7"/>
  <c r="O688" i="7"/>
  <c r="O615" i="7"/>
  <c r="O614" i="7"/>
  <c r="O607" i="7"/>
  <c r="O606" i="7"/>
  <c r="O599" i="7"/>
  <c r="O598" i="7"/>
  <c r="O596" i="7"/>
  <c r="O594" i="7"/>
  <c r="O592" i="7"/>
  <c r="O590" i="7"/>
  <c r="O588" i="7"/>
  <c r="O586" i="7"/>
  <c r="O584" i="7"/>
  <c r="O582" i="7"/>
  <c r="O580" i="7"/>
  <c r="O578" i="7"/>
  <c r="O576" i="7"/>
  <c r="O574" i="7"/>
  <c r="O572" i="7"/>
  <c r="O570" i="7"/>
  <c r="O568" i="7"/>
  <c r="O566" i="7"/>
  <c r="O564" i="7"/>
  <c r="O562" i="7"/>
  <c r="O560" i="7"/>
  <c r="O558" i="7"/>
  <c r="O556" i="7"/>
  <c r="O554" i="7"/>
  <c r="O552" i="7"/>
  <c r="O617" i="7"/>
  <c r="O616" i="7"/>
  <c r="O609" i="7"/>
  <c r="O608" i="7"/>
  <c r="O601" i="7"/>
  <c r="O600" i="7"/>
  <c r="O727" i="7"/>
  <c r="O694" i="7"/>
  <c r="O622" i="7"/>
  <c r="O618" i="7"/>
  <c r="O587" i="7"/>
  <c r="O571" i="7"/>
  <c r="O555" i="7"/>
  <c r="O542" i="7"/>
  <c r="O541" i="7"/>
  <c r="O539" i="7"/>
  <c r="O536" i="7"/>
  <c r="O523" i="7"/>
  <c r="O603" i="7"/>
  <c r="O593" i="7"/>
  <c r="O577" i="7"/>
  <c r="O561" i="7"/>
  <c r="O551" i="7"/>
  <c r="O548" i="7"/>
  <c r="O540" i="7"/>
  <c r="O533" i="7"/>
  <c r="O530" i="7"/>
  <c r="O520" i="7"/>
  <c r="O518" i="7"/>
  <c r="O516" i="7"/>
  <c r="O514" i="7"/>
  <c r="O512" i="7"/>
  <c r="O510" i="7"/>
  <c r="O508" i="7"/>
  <c r="O506" i="7"/>
  <c r="O504" i="7"/>
  <c r="O502" i="7"/>
  <c r="O500" i="7"/>
  <c r="O498" i="7"/>
  <c r="O496" i="7"/>
  <c r="O494" i="7"/>
  <c r="O492" i="7"/>
  <c r="O490" i="7"/>
  <c r="O488" i="7"/>
  <c r="O486" i="7"/>
  <c r="O484" i="7"/>
  <c r="O482" i="7"/>
  <c r="O480" i="7"/>
  <c r="O478" i="7"/>
  <c r="O476" i="7"/>
  <c r="O474" i="7"/>
  <c r="O472" i="7"/>
  <c r="O470" i="7"/>
  <c r="O468" i="7"/>
  <c r="O466" i="7"/>
  <c r="O464" i="7"/>
  <c r="O462" i="7"/>
  <c r="O460" i="7"/>
  <c r="O458" i="7"/>
  <c r="O456" i="7"/>
  <c r="O454" i="7"/>
  <c r="O611" i="7"/>
  <c r="O583" i="7"/>
  <c r="O567" i="7"/>
  <c r="O527" i="7"/>
  <c r="O524" i="7"/>
  <c r="O619" i="7"/>
  <c r="O589" i="7"/>
  <c r="O573" i="7"/>
  <c r="O557" i="7"/>
  <c r="O549" i="7"/>
  <c r="O534" i="7"/>
  <c r="O595" i="7"/>
  <c r="O579" i="7"/>
  <c r="O563" i="7"/>
  <c r="O531" i="7"/>
  <c r="O528" i="7"/>
  <c r="O585" i="7"/>
  <c r="O569" i="7"/>
  <c r="O553" i="7"/>
  <c r="O547" i="7"/>
  <c r="O525" i="7"/>
  <c r="O522" i="7"/>
  <c r="O521" i="7"/>
  <c r="O519" i="7"/>
  <c r="O517" i="7"/>
  <c r="O515" i="7"/>
  <c r="O513" i="7"/>
  <c r="O511" i="7"/>
  <c r="O509" i="7"/>
  <c r="O507" i="7"/>
  <c r="O505" i="7"/>
  <c r="O503" i="7"/>
  <c r="O501" i="7"/>
  <c r="O499" i="7"/>
  <c r="O497" i="7"/>
  <c r="O495" i="7"/>
  <c r="O493" i="7"/>
  <c r="O491" i="7"/>
  <c r="O489" i="7"/>
  <c r="O487" i="7"/>
  <c r="O485" i="7"/>
  <c r="O483" i="7"/>
  <c r="O481" i="7"/>
  <c r="O479" i="7"/>
  <c r="O477" i="7"/>
  <c r="O475" i="7"/>
  <c r="O473" i="7"/>
  <c r="O471" i="7"/>
  <c r="O469" i="7"/>
  <c r="O467" i="7"/>
  <c r="O465" i="7"/>
  <c r="O463" i="7"/>
  <c r="O461" i="7"/>
  <c r="O459" i="7"/>
  <c r="O457" i="7"/>
  <c r="O602" i="7"/>
  <c r="O591" i="7"/>
  <c r="O575" i="7"/>
  <c r="O559" i="7"/>
  <c r="O546" i="7"/>
  <c r="O545" i="7"/>
  <c r="O537" i="7"/>
  <c r="O535" i="7"/>
  <c r="O532" i="7"/>
  <c r="W755" i="7"/>
  <c r="W753" i="7"/>
  <c r="W751" i="7"/>
  <c r="W749" i="7"/>
  <c r="W747" i="7"/>
  <c r="W745" i="7"/>
  <c r="W754" i="7"/>
  <c r="W752" i="7"/>
  <c r="W750" i="7"/>
  <c r="W748" i="7"/>
  <c r="W738" i="7"/>
  <c r="W736" i="7"/>
  <c r="W734" i="7"/>
  <c r="W732" i="7"/>
  <c r="W730" i="7"/>
  <c r="W728" i="7"/>
  <c r="W726" i="7"/>
  <c r="W724" i="7"/>
  <c r="W722" i="7"/>
  <c r="W720" i="7"/>
  <c r="W718" i="7"/>
  <c r="W716" i="7"/>
  <c r="W714" i="7"/>
  <c r="W712" i="7"/>
  <c r="W710" i="7"/>
  <c r="W708" i="7"/>
  <c r="W706" i="7"/>
  <c r="W704" i="7"/>
  <c r="W702" i="7"/>
  <c r="W746" i="7"/>
  <c r="W741" i="7"/>
  <c r="W744" i="7"/>
  <c r="W743" i="7"/>
  <c r="W742" i="7"/>
  <c r="W740" i="7"/>
  <c r="W739" i="7"/>
  <c r="W723" i="7"/>
  <c r="W707" i="7"/>
  <c r="W699" i="7"/>
  <c r="W687" i="7"/>
  <c r="W729" i="7"/>
  <c r="W713" i="7"/>
  <c r="W697" i="7"/>
  <c r="W696" i="7"/>
  <c r="W688" i="7"/>
  <c r="W681" i="7"/>
  <c r="W679" i="7"/>
  <c r="W677" i="7"/>
  <c r="W675" i="7"/>
  <c r="W673" i="7"/>
  <c r="W671" i="7"/>
  <c r="W669" i="7"/>
  <c r="W667" i="7"/>
  <c r="W665" i="7"/>
  <c r="W663" i="7"/>
  <c r="W661" i="7"/>
  <c r="W659" i="7"/>
  <c r="W657" i="7"/>
  <c r="W655" i="7"/>
  <c r="W653" i="7"/>
  <c r="W651" i="7"/>
  <c r="W649" i="7"/>
  <c r="W647" i="7"/>
  <c r="W645" i="7"/>
  <c r="W643" i="7"/>
  <c r="W641" i="7"/>
  <c r="W639" i="7"/>
  <c r="W637" i="7"/>
  <c r="W635" i="7"/>
  <c r="W633" i="7"/>
  <c r="W631" i="7"/>
  <c r="W629" i="7"/>
  <c r="W627" i="7"/>
  <c r="W625" i="7"/>
  <c r="W623" i="7"/>
  <c r="W621" i="7"/>
  <c r="W735" i="7"/>
  <c r="W719" i="7"/>
  <c r="W703" i="7"/>
  <c r="W698" i="7"/>
  <c r="W695" i="7"/>
  <c r="W694" i="7"/>
  <c r="W689" i="7"/>
  <c r="W725" i="7"/>
  <c r="W709" i="7"/>
  <c r="W690" i="7"/>
  <c r="W683" i="7"/>
  <c r="W731" i="7"/>
  <c r="W715" i="7"/>
  <c r="W691" i="7"/>
  <c r="W737" i="7"/>
  <c r="W721" i="7"/>
  <c r="W705" i="7"/>
  <c r="W701" i="7"/>
  <c r="W692" i="7"/>
  <c r="W682" i="7"/>
  <c r="W680" i="7"/>
  <c r="W678" i="7"/>
  <c r="W676" i="7"/>
  <c r="W674" i="7"/>
  <c r="W672" i="7"/>
  <c r="W670" i="7"/>
  <c r="W668" i="7"/>
  <c r="W666" i="7"/>
  <c r="W664" i="7"/>
  <c r="W662" i="7"/>
  <c r="W660" i="7"/>
  <c r="W658" i="7"/>
  <c r="W656" i="7"/>
  <c r="W654" i="7"/>
  <c r="W652" i="7"/>
  <c r="W650" i="7"/>
  <c r="W648" i="7"/>
  <c r="W646" i="7"/>
  <c r="W644" i="7"/>
  <c r="W642" i="7"/>
  <c r="W640" i="7"/>
  <c r="W638" i="7"/>
  <c r="W636" i="7"/>
  <c r="W634" i="7"/>
  <c r="W632" i="7"/>
  <c r="W630" i="7"/>
  <c r="W628" i="7"/>
  <c r="W626" i="7"/>
  <c r="W624" i="7"/>
  <c r="W727" i="7"/>
  <c r="W711" i="7"/>
  <c r="W700" i="7"/>
  <c r="W693" i="7"/>
  <c r="W685" i="7"/>
  <c r="W684" i="7"/>
  <c r="W733" i="7"/>
  <c r="W619" i="7"/>
  <c r="W618" i="7"/>
  <c r="W611" i="7"/>
  <c r="W610" i="7"/>
  <c r="W603" i="7"/>
  <c r="W602" i="7"/>
  <c r="W622" i="7"/>
  <c r="W613" i="7"/>
  <c r="W612" i="7"/>
  <c r="W605" i="7"/>
  <c r="W604" i="7"/>
  <c r="W596" i="7"/>
  <c r="W594" i="7"/>
  <c r="W592" i="7"/>
  <c r="W590" i="7"/>
  <c r="W588" i="7"/>
  <c r="W586" i="7"/>
  <c r="W584" i="7"/>
  <c r="W582" i="7"/>
  <c r="W580" i="7"/>
  <c r="W578" i="7"/>
  <c r="W576" i="7"/>
  <c r="W574" i="7"/>
  <c r="W572" i="7"/>
  <c r="W570" i="7"/>
  <c r="W568" i="7"/>
  <c r="W566" i="7"/>
  <c r="W564" i="7"/>
  <c r="W562" i="7"/>
  <c r="W560" i="7"/>
  <c r="W558" i="7"/>
  <c r="W556" i="7"/>
  <c r="W554" i="7"/>
  <c r="W552" i="7"/>
  <c r="W686" i="7"/>
  <c r="W620" i="7"/>
  <c r="W615" i="7"/>
  <c r="W614" i="7"/>
  <c r="W607" i="7"/>
  <c r="W606" i="7"/>
  <c r="W599" i="7"/>
  <c r="W598" i="7"/>
  <c r="W717" i="7"/>
  <c r="W608" i="7"/>
  <c r="W593" i="7"/>
  <c r="W577" i="7"/>
  <c r="W561" i="7"/>
  <c r="W549" i="7"/>
  <c r="W547" i="7"/>
  <c r="W537" i="7"/>
  <c r="W529" i="7"/>
  <c r="W526" i="7"/>
  <c r="W616" i="7"/>
  <c r="W583" i="7"/>
  <c r="W567" i="7"/>
  <c r="W546" i="7"/>
  <c r="W545" i="7"/>
  <c r="W538" i="7"/>
  <c r="W536" i="7"/>
  <c r="W523" i="7"/>
  <c r="W520" i="7"/>
  <c r="W518" i="7"/>
  <c r="W516" i="7"/>
  <c r="W514" i="7"/>
  <c r="W512" i="7"/>
  <c r="W510" i="7"/>
  <c r="W508" i="7"/>
  <c r="W506" i="7"/>
  <c r="W504" i="7"/>
  <c r="W502" i="7"/>
  <c r="W500" i="7"/>
  <c r="W498" i="7"/>
  <c r="W496" i="7"/>
  <c r="W494" i="7"/>
  <c r="W492" i="7"/>
  <c r="W490" i="7"/>
  <c r="W488" i="7"/>
  <c r="W486" i="7"/>
  <c r="W484" i="7"/>
  <c r="W482" i="7"/>
  <c r="W480" i="7"/>
  <c r="W478" i="7"/>
  <c r="W476" i="7"/>
  <c r="W474" i="7"/>
  <c r="W472" i="7"/>
  <c r="W470" i="7"/>
  <c r="W468" i="7"/>
  <c r="W466" i="7"/>
  <c r="W464" i="7"/>
  <c r="W462" i="7"/>
  <c r="W460" i="7"/>
  <c r="W458" i="7"/>
  <c r="W456" i="7"/>
  <c r="W454" i="7"/>
  <c r="W601" i="7"/>
  <c r="W589" i="7"/>
  <c r="W573" i="7"/>
  <c r="W557" i="7"/>
  <c r="W544" i="7"/>
  <c r="W543" i="7"/>
  <c r="W539" i="7"/>
  <c r="W533" i="7"/>
  <c r="W530" i="7"/>
  <c r="W609" i="7"/>
  <c r="W595" i="7"/>
  <c r="W579" i="7"/>
  <c r="W563" i="7"/>
  <c r="W542" i="7"/>
  <c r="W541" i="7"/>
  <c r="W527" i="7"/>
  <c r="W524" i="7"/>
  <c r="W617" i="7"/>
  <c r="W585" i="7"/>
  <c r="W569" i="7"/>
  <c r="W553" i="7"/>
  <c r="W550" i="7"/>
  <c r="W540" i="7"/>
  <c r="W534" i="7"/>
  <c r="W591" i="7"/>
  <c r="W575" i="7"/>
  <c r="W559" i="7"/>
  <c r="W548" i="7"/>
  <c r="W531" i="7"/>
  <c r="W528" i="7"/>
  <c r="W521" i="7"/>
  <c r="W519" i="7"/>
  <c r="W517" i="7"/>
  <c r="W515" i="7"/>
  <c r="W513" i="7"/>
  <c r="W511" i="7"/>
  <c r="W509" i="7"/>
  <c r="W507" i="7"/>
  <c r="W505" i="7"/>
  <c r="W503" i="7"/>
  <c r="W501" i="7"/>
  <c r="W499" i="7"/>
  <c r="W497" i="7"/>
  <c r="W495" i="7"/>
  <c r="W493" i="7"/>
  <c r="W491" i="7"/>
  <c r="W489" i="7"/>
  <c r="W487" i="7"/>
  <c r="W485" i="7"/>
  <c r="W483" i="7"/>
  <c r="W481" i="7"/>
  <c r="W479" i="7"/>
  <c r="W477" i="7"/>
  <c r="W475" i="7"/>
  <c r="W473" i="7"/>
  <c r="W471" i="7"/>
  <c r="W469" i="7"/>
  <c r="W467" i="7"/>
  <c r="W465" i="7"/>
  <c r="W463" i="7"/>
  <c r="W461" i="7"/>
  <c r="W459" i="7"/>
  <c r="W457" i="7"/>
  <c r="W597" i="7"/>
  <c r="W581" i="7"/>
  <c r="W565" i="7"/>
  <c r="W525" i="7"/>
  <c r="W522" i="7"/>
  <c r="AE755" i="7"/>
  <c r="AE753" i="7"/>
  <c r="AE751" i="7"/>
  <c r="AE749" i="7"/>
  <c r="AE747" i="7"/>
  <c r="AE745" i="7"/>
  <c r="AE754" i="7"/>
  <c r="AE752" i="7"/>
  <c r="AE750" i="7"/>
  <c r="AE748" i="7"/>
  <c r="AE746" i="7"/>
  <c r="AE744" i="7"/>
  <c r="AE743" i="7"/>
  <c r="AE742" i="7"/>
  <c r="AE738" i="7"/>
  <c r="AE736" i="7"/>
  <c r="AE734" i="7"/>
  <c r="AE732" i="7"/>
  <c r="AE730" i="7"/>
  <c r="AE728" i="7"/>
  <c r="AE726" i="7"/>
  <c r="AE724" i="7"/>
  <c r="AE722" i="7"/>
  <c r="AE720" i="7"/>
  <c r="AE718" i="7"/>
  <c r="AE716" i="7"/>
  <c r="AE714" i="7"/>
  <c r="AE712" i="7"/>
  <c r="AE710" i="7"/>
  <c r="AE708" i="7"/>
  <c r="AE706" i="7"/>
  <c r="AE704" i="7"/>
  <c r="AE702" i="7"/>
  <c r="AE741" i="7"/>
  <c r="AE729" i="7"/>
  <c r="AE713" i="7"/>
  <c r="AE693" i="7"/>
  <c r="AE685" i="7"/>
  <c r="AE740" i="7"/>
  <c r="AE735" i="7"/>
  <c r="AE719" i="7"/>
  <c r="AE703" i="7"/>
  <c r="AE686" i="7"/>
  <c r="AE681" i="7"/>
  <c r="AE679" i="7"/>
  <c r="AE677" i="7"/>
  <c r="AE675" i="7"/>
  <c r="AE673" i="7"/>
  <c r="AE671" i="7"/>
  <c r="AE669" i="7"/>
  <c r="AE667" i="7"/>
  <c r="AE665" i="7"/>
  <c r="AE663" i="7"/>
  <c r="AE661" i="7"/>
  <c r="AE659" i="7"/>
  <c r="AE657" i="7"/>
  <c r="AE655" i="7"/>
  <c r="AE653" i="7"/>
  <c r="AE651" i="7"/>
  <c r="AE649" i="7"/>
  <c r="AE647" i="7"/>
  <c r="AE645" i="7"/>
  <c r="AE643" i="7"/>
  <c r="AE641" i="7"/>
  <c r="AE639" i="7"/>
  <c r="AE637" i="7"/>
  <c r="AE635" i="7"/>
  <c r="AE633" i="7"/>
  <c r="AE631" i="7"/>
  <c r="AE629" i="7"/>
  <c r="AE627" i="7"/>
  <c r="AE625" i="7"/>
  <c r="AE623" i="7"/>
  <c r="AE621" i="7"/>
  <c r="AE725" i="7"/>
  <c r="AE709" i="7"/>
  <c r="AE700" i="7"/>
  <c r="AE687" i="7"/>
  <c r="AE731" i="7"/>
  <c r="AE715" i="7"/>
  <c r="AE701" i="7"/>
  <c r="AE688" i="7"/>
  <c r="AE737" i="7"/>
  <c r="AE721" i="7"/>
  <c r="AE705" i="7"/>
  <c r="AE699" i="7"/>
  <c r="AE697" i="7"/>
  <c r="AE696" i="7"/>
  <c r="AE689" i="7"/>
  <c r="AE683" i="7"/>
  <c r="AE727" i="7"/>
  <c r="AE711" i="7"/>
  <c r="AE695" i="7"/>
  <c r="AE694" i="7"/>
  <c r="AE690" i="7"/>
  <c r="AE682" i="7"/>
  <c r="AE680" i="7"/>
  <c r="AE678" i="7"/>
  <c r="AE676" i="7"/>
  <c r="AE674" i="7"/>
  <c r="AE672" i="7"/>
  <c r="AE670" i="7"/>
  <c r="AE668" i="7"/>
  <c r="AE666" i="7"/>
  <c r="AE664" i="7"/>
  <c r="AE662" i="7"/>
  <c r="AE660" i="7"/>
  <c r="AE658" i="7"/>
  <c r="AE656" i="7"/>
  <c r="AE654" i="7"/>
  <c r="AE652" i="7"/>
  <c r="AE650" i="7"/>
  <c r="AE648" i="7"/>
  <c r="AE646" i="7"/>
  <c r="AE644" i="7"/>
  <c r="AE642" i="7"/>
  <c r="AE640" i="7"/>
  <c r="AE638" i="7"/>
  <c r="AE636" i="7"/>
  <c r="AE634" i="7"/>
  <c r="AE632" i="7"/>
  <c r="AE630" i="7"/>
  <c r="AE628" i="7"/>
  <c r="AE626" i="7"/>
  <c r="AE624" i="7"/>
  <c r="AE733" i="7"/>
  <c r="AE717" i="7"/>
  <c r="AE698" i="7"/>
  <c r="AE691" i="7"/>
  <c r="AE622" i="7"/>
  <c r="AE620" i="7"/>
  <c r="AE597" i="7"/>
  <c r="AE723" i="7"/>
  <c r="AE617" i="7"/>
  <c r="AE616" i="7"/>
  <c r="AE609" i="7"/>
  <c r="AE608" i="7"/>
  <c r="AE601" i="7"/>
  <c r="AE600" i="7"/>
  <c r="AE619" i="7"/>
  <c r="AE618" i="7"/>
  <c r="AE611" i="7"/>
  <c r="AE610" i="7"/>
  <c r="AE603" i="7"/>
  <c r="AE602" i="7"/>
  <c r="AE596" i="7"/>
  <c r="AE594" i="7"/>
  <c r="AE592" i="7"/>
  <c r="AE590" i="7"/>
  <c r="AE588" i="7"/>
  <c r="AE586" i="7"/>
  <c r="AE584" i="7"/>
  <c r="AE582" i="7"/>
  <c r="AE580" i="7"/>
  <c r="AE578" i="7"/>
  <c r="AE576" i="7"/>
  <c r="AE574" i="7"/>
  <c r="AE572" i="7"/>
  <c r="AE570" i="7"/>
  <c r="AE568" i="7"/>
  <c r="AE566" i="7"/>
  <c r="AE564" i="7"/>
  <c r="AE562" i="7"/>
  <c r="AE560" i="7"/>
  <c r="AE558" i="7"/>
  <c r="AE556" i="7"/>
  <c r="AE554" i="7"/>
  <c r="AE552" i="7"/>
  <c r="AE550" i="7"/>
  <c r="AE739" i="7"/>
  <c r="AE684" i="7"/>
  <c r="AE613" i="7"/>
  <c r="AE612" i="7"/>
  <c r="AE605" i="7"/>
  <c r="AE604" i="7"/>
  <c r="AE707" i="7"/>
  <c r="AE692" i="7"/>
  <c r="AE598" i="7"/>
  <c r="AE583" i="7"/>
  <c r="AE567" i="7"/>
  <c r="AE535" i="7"/>
  <c r="AE532" i="7"/>
  <c r="AE606" i="7"/>
  <c r="AE589" i="7"/>
  <c r="AE573" i="7"/>
  <c r="AE557" i="7"/>
  <c r="AE548" i="7"/>
  <c r="AE529" i="7"/>
  <c r="AE526" i="7"/>
  <c r="AE520" i="7"/>
  <c r="AE518" i="7"/>
  <c r="AE516" i="7"/>
  <c r="AE514" i="7"/>
  <c r="AE512" i="7"/>
  <c r="AE510" i="7"/>
  <c r="AE508" i="7"/>
  <c r="AE506" i="7"/>
  <c r="AE504" i="7"/>
  <c r="AE502" i="7"/>
  <c r="AE500" i="7"/>
  <c r="AE498" i="7"/>
  <c r="AE496" i="7"/>
  <c r="AE494" i="7"/>
  <c r="AE492" i="7"/>
  <c r="AE490" i="7"/>
  <c r="AE488" i="7"/>
  <c r="AE486" i="7"/>
  <c r="AE484" i="7"/>
  <c r="AE482" i="7"/>
  <c r="AE480" i="7"/>
  <c r="AE478" i="7"/>
  <c r="AE476" i="7"/>
  <c r="AE474" i="7"/>
  <c r="AE472" i="7"/>
  <c r="AE470" i="7"/>
  <c r="AE468" i="7"/>
  <c r="AE466" i="7"/>
  <c r="AE464" i="7"/>
  <c r="AE462" i="7"/>
  <c r="AE460" i="7"/>
  <c r="AE458" i="7"/>
  <c r="AE456" i="7"/>
  <c r="AE454" i="7"/>
  <c r="AE614" i="7"/>
  <c r="AE595" i="7"/>
  <c r="AE579" i="7"/>
  <c r="AE563" i="7"/>
  <c r="AE537" i="7"/>
  <c r="AE536" i="7"/>
  <c r="AE523" i="7"/>
  <c r="AE599" i="7"/>
  <c r="AE585" i="7"/>
  <c r="AE569" i="7"/>
  <c r="AE553" i="7"/>
  <c r="AE547" i="7"/>
  <c r="AE538" i="7"/>
  <c r="AE533" i="7"/>
  <c r="AE530" i="7"/>
  <c r="AE607" i="7"/>
  <c r="AE591" i="7"/>
  <c r="AE575" i="7"/>
  <c r="AE559" i="7"/>
  <c r="AE546" i="7"/>
  <c r="AE545" i="7"/>
  <c r="AE539" i="7"/>
  <c r="AE527" i="7"/>
  <c r="AE524" i="7"/>
  <c r="AE615" i="7"/>
  <c r="AE581" i="7"/>
  <c r="AE565" i="7"/>
  <c r="AE551" i="7"/>
  <c r="AE549" i="7"/>
  <c r="AE544" i="7"/>
  <c r="AE543" i="7"/>
  <c r="AE534" i="7"/>
  <c r="AE521" i="7"/>
  <c r="AE519" i="7"/>
  <c r="AE517" i="7"/>
  <c r="AE515" i="7"/>
  <c r="AE513" i="7"/>
  <c r="AE511" i="7"/>
  <c r="AE509" i="7"/>
  <c r="AE507" i="7"/>
  <c r="AE505" i="7"/>
  <c r="AE503" i="7"/>
  <c r="AE501" i="7"/>
  <c r="AE499" i="7"/>
  <c r="AE497" i="7"/>
  <c r="AE495" i="7"/>
  <c r="AE493" i="7"/>
  <c r="AE491" i="7"/>
  <c r="AE489" i="7"/>
  <c r="AE487" i="7"/>
  <c r="AE485" i="7"/>
  <c r="AE483" i="7"/>
  <c r="AE481" i="7"/>
  <c r="AE479" i="7"/>
  <c r="AE477" i="7"/>
  <c r="AE475" i="7"/>
  <c r="AE473" i="7"/>
  <c r="AE471" i="7"/>
  <c r="AE469" i="7"/>
  <c r="AE467" i="7"/>
  <c r="AE465" i="7"/>
  <c r="AE463" i="7"/>
  <c r="AE461" i="7"/>
  <c r="AE459" i="7"/>
  <c r="AE457" i="7"/>
  <c r="AE455" i="7"/>
  <c r="AE587" i="7"/>
  <c r="AE571" i="7"/>
  <c r="AE555" i="7"/>
  <c r="AE542" i="7"/>
  <c r="AE541" i="7"/>
  <c r="AE531" i="7"/>
  <c r="AE528" i="7"/>
  <c r="AM755" i="7"/>
  <c r="AM753" i="7"/>
  <c r="AM751" i="7"/>
  <c r="AM749" i="7"/>
  <c r="AM747" i="7"/>
  <c r="AM745" i="7"/>
  <c r="AM743" i="7"/>
  <c r="AM754" i="7"/>
  <c r="AM752" i="7"/>
  <c r="AM750" i="7"/>
  <c r="AM748" i="7"/>
  <c r="AM746" i="7"/>
  <c r="AM741" i="7"/>
  <c r="AM740" i="7"/>
  <c r="AM742" i="7"/>
  <c r="AM744" i="7"/>
  <c r="AM738" i="7"/>
  <c r="AM736" i="7"/>
  <c r="AM734" i="7"/>
  <c r="AM732" i="7"/>
  <c r="AM730" i="7"/>
  <c r="AM728" i="7"/>
  <c r="AM726" i="7"/>
  <c r="AM724" i="7"/>
  <c r="AM722" i="7"/>
  <c r="AM720" i="7"/>
  <c r="AM718" i="7"/>
  <c r="AM716" i="7"/>
  <c r="AM714" i="7"/>
  <c r="AM712" i="7"/>
  <c r="AM710" i="7"/>
  <c r="AM708" i="7"/>
  <c r="AM706" i="7"/>
  <c r="AM704" i="7"/>
  <c r="AM702" i="7"/>
  <c r="AM735" i="7"/>
  <c r="AM719" i="7"/>
  <c r="AM703" i="7"/>
  <c r="AM699" i="7"/>
  <c r="AM695" i="7"/>
  <c r="AM694" i="7"/>
  <c r="AM691" i="7"/>
  <c r="AM725" i="7"/>
  <c r="AM709" i="7"/>
  <c r="AM701" i="7"/>
  <c r="AM692" i="7"/>
  <c r="AM684" i="7"/>
  <c r="AM681" i="7"/>
  <c r="AM679" i="7"/>
  <c r="AM677" i="7"/>
  <c r="AM675" i="7"/>
  <c r="AM673" i="7"/>
  <c r="AM671" i="7"/>
  <c r="AM669" i="7"/>
  <c r="AM667" i="7"/>
  <c r="AM665" i="7"/>
  <c r="AM663" i="7"/>
  <c r="AM661" i="7"/>
  <c r="AM659" i="7"/>
  <c r="AM657" i="7"/>
  <c r="AM655" i="7"/>
  <c r="AM653" i="7"/>
  <c r="AM651" i="7"/>
  <c r="AM649" i="7"/>
  <c r="AM647" i="7"/>
  <c r="AM645" i="7"/>
  <c r="AM643" i="7"/>
  <c r="AM641" i="7"/>
  <c r="AM639" i="7"/>
  <c r="AM637" i="7"/>
  <c r="AM635" i="7"/>
  <c r="AM633" i="7"/>
  <c r="AM631" i="7"/>
  <c r="AM629" i="7"/>
  <c r="AM627" i="7"/>
  <c r="AM625" i="7"/>
  <c r="AM623" i="7"/>
  <c r="AM621" i="7"/>
  <c r="AM731" i="7"/>
  <c r="AM715" i="7"/>
  <c r="AM698" i="7"/>
  <c r="AM693" i="7"/>
  <c r="AM685" i="7"/>
  <c r="AM737" i="7"/>
  <c r="AM721" i="7"/>
  <c r="AM705" i="7"/>
  <c r="AM686" i="7"/>
  <c r="AM727" i="7"/>
  <c r="AM711" i="7"/>
  <c r="AM687" i="7"/>
  <c r="AM733" i="7"/>
  <c r="AM717" i="7"/>
  <c r="AM688" i="7"/>
  <c r="AM683" i="7"/>
  <c r="AM682" i="7"/>
  <c r="AM680" i="7"/>
  <c r="AM678" i="7"/>
  <c r="AM676" i="7"/>
  <c r="AM674" i="7"/>
  <c r="AM672" i="7"/>
  <c r="AM670" i="7"/>
  <c r="AM668" i="7"/>
  <c r="AM666" i="7"/>
  <c r="AM664" i="7"/>
  <c r="AM662" i="7"/>
  <c r="AM660" i="7"/>
  <c r="AM658" i="7"/>
  <c r="AM656" i="7"/>
  <c r="AM654" i="7"/>
  <c r="AM652" i="7"/>
  <c r="AM650" i="7"/>
  <c r="AM648" i="7"/>
  <c r="AM646" i="7"/>
  <c r="AM644" i="7"/>
  <c r="AM642" i="7"/>
  <c r="AM640" i="7"/>
  <c r="AM638" i="7"/>
  <c r="AM636" i="7"/>
  <c r="AM634" i="7"/>
  <c r="AM632" i="7"/>
  <c r="AM630" i="7"/>
  <c r="AM628" i="7"/>
  <c r="AM626" i="7"/>
  <c r="AM624" i="7"/>
  <c r="AM739" i="7"/>
  <c r="AM723" i="7"/>
  <c r="AM707" i="7"/>
  <c r="AM700" i="7"/>
  <c r="AM689" i="7"/>
  <c r="AM697" i="7"/>
  <c r="AM713" i="7"/>
  <c r="AM615" i="7"/>
  <c r="AM614" i="7"/>
  <c r="AM607" i="7"/>
  <c r="AM606" i="7"/>
  <c r="AM599" i="7"/>
  <c r="AM598" i="7"/>
  <c r="AM597" i="7"/>
  <c r="AM617" i="7"/>
  <c r="AM616" i="7"/>
  <c r="AM609" i="7"/>
  <c r="AM608" i="7"/>
  <c r="AM601" i="7"/>
  <c r="AM600" i="7"/>
  <c r="AM596" i="7"/>
  <c r="AM594" i="7"/>
  <c r="AM592" i="7"/>
  <c r="AM590" i="7"/>
  <c r="AM588" i="7"/>
  <c r="AM586" i="7"/>
  <c r="AM584" i="7"/>
  <c r="AM582" i="7"/>
  <c r="AM580" i="7"/>
  <c r="AM578" i="7"/>
  <c r="AM576" i="7"/>
  <c r="AM574" i="7"/>
  <c r="AM572" i="7"/>
  <c r="AM570" i="7"/>
  <c r="AM568" i="7"/>
  <c r="AM566" i="7"/>
  <c r="AM564" i="7"/>
  <c r="AM562" i="7"/>
  <c r="AM560" i="7"/>
  <c r="AM558" i="7"/>
  <c r="AM556" i="7"/>
  <c r="AM554" i="7"/>
  <c r="AM552" i="7"/>
  <c r="AM550" i="7"/>
  <c r="AM729" i="7"/>
  <c r="AM696" i="7"/>
  <c r="AM620" i="7"/>
  <c r="AM622" i="7"/>
  <c r="AM619" i="7"/>
  <c r="AM618" i="7"/>
  <c r="AM611" i="7"/>
  <c r="AM610" i="7"/>
  <c r="AM603" i="7"/>
  <c r="AM602" i="7"/>
  <c r="AM589" i="7"/>
  <c r="AM573" i="7"/>
  <c r="AM557" i="7"/>
  <c r="AM544" i="7"/>
  <c r="AM543" i="7"/>
  <c r="AM525" i="7"/>
  <c r="AM522" i="7"/>
  <c r="AM595" i="7"/>
  <c r="AM579" i="7"/>
  <c r="AM563" i="7"/>
  <c r="AM542" i="7"/>
  <c r="AM541" i="7"/>
  <c r="AM535" i="7"/>
  <c r="AM532" i="7"/>
  <c r="AM520" i="7"/>
  <c r="AM518" i="7"/>
  <c r="AM516" i="7"/>
  <c r="AM514" i="7"/>
  <c r="AM512" i="7"/>
  <c r="AM510" i="7"/>
  <c r="AM508" i="7"/>
  <c r="AM506" i="7"/>
  <c r="AM504" i="7"/>
  <c r="AM502" i="7"/>
  <c r="AM500" i="7"/>
  <c r="AM498" i="7"/>
  <c r="AM496" i="7"/>
  <c r="AM494" i="7"/>
  <c r="AM492" i="7"/>
  <c r="AM490" i="7"/>
  <c r="AM488" i="7"/>
  <c r="AM486" i="7"/>
  <c r="AM484" i="7"/>
  <c r="AM482" i="7"/>
  <c r="AM480" i="7"/>
  <c r="AM478" i="7"/>
  <c r="AM476" i="7"/>
  <c r="AM474" i="7"/>
  <c r="AM472" i="7"/>
  <c r="AM470" i="7"/>
  <c r="AM468" i="7"/>
  <c r="AM466" i="7"/>
  <c r="AM464" i="7"/>
  <c r="AM462" i="7"/>
  <c r="AM460" i="7"/>
  <c r="AM458" i="7"/>
  <c r="AM456" i="7"/>
  <c r="AM454" i="7"/>
  <c r="AM604" i="7"/>
  <c r="AM585" i="7"/>
  <c r="AM569" i="7"/>
  <c r="AM553" i="7"/>
  <c r="AM549" i="7"/>
  <c r="AM540" i="7"/>
  <c r="AM529" i="7"/>
  <c r="AM526" i="7"/>
  <c r="AM612" i="7"/>
  <c r="AM591" i="7"/>
  <c r="AM575" i="7"/>
  <c r="AM559" i="7"/>
  <c r="AM551" i="7"/>
  <c r="AM536" i="7"/>
  <c r="AM523" i="7"/>
  <c r="AM690" i="7"/>
  <c r="AM581" i="7"/>
  <c r="AM565" i="7"/>
  <c r="AM537" i="7"/>
  <c r="AM533" i="7"/>
  <c r="AM530" i="7"/>
  <c r="AM605" i="7"/>
  <c r="AM587" i="7"/>
  <c r="AM571" i="7"/>
  <c r="AM555" i="7"/>
  <c r="AM548" i="7"/>
  <c r="AM538" i="7"/>
  <c r="AM527" i="7"/>
  <c r="AM524" i="7"/>
  <c r="AM519" i="7"/>
  <c r="AM517" i="7"/>
  <c r="AM515" i="7"/>
  <c r="AM513" i="7"/>
  <c r="AM511" i="7"/>
  <c r="AM509" i="7"/>
  <c r="AM507" i="7"/>
  <c r="AM505" i="7"/>
  <c r="AM503" i="7"/>
  <c r="AM501" i="7"/>
  <c r="AM499" i="7"/>
  <c r="AM497" i="7"/>
  <c r="AM495" i="7"/>
  <c r="AM493" i="7"/>
  <c r="AM491" i="7"/>
  <c r="AM489" i="7"/>
  <c r="AM487" i="7"/>
  <c r="AM485" i="7"/>
  <c r="AM483" i="7"/>
  <c r="AM481" i="7"/>
  <c r="AM479" i="7"/>
  <c r="AM477" i="7"/>
  <c r="AM475" i="7"/>
  <c r="AM473" i="7"/>
  <c r="AM471" i="7"/>
  <c r="AM469" i="7"/>
  <c r="AM467" i="7"/>
  <c r="AM465" i="7"/>
  <c r="AM463" i="7"/>
  <c r="AM461" i="7"/>
  <c r="AM459" i="7"/>
  <c r="AM457" i="7"/>
  <c r="AM455" i="7"/>
  <c r="AM613" i="7"/>
  <c r="AM593" i="7"/>
  <c r="AM577" i="7"/>
  <c r="AM561" i="7"/>
  <c r="AM539" i="7"/>
  <c r="AM534" i="7"/>
  <c r="AM521" i="7"/>
  <c r="AU755" i="7"/>
  <c r="AU753" i="7"/>
  <c r="AU751" i="7"/>
  <c r="AU749" i="7"/>
  <c r="AU747" i="7"/>
  <c r="AU745" i="7"/>
  <c r="AU743" i="7"/>
  <c r="AU754" i="7"/>
  <c r="AU752" i="7"/>
  <c r="AU750" i="7"/>
  <c r="AU748" i="7"/>
  <c r="AU746" i="7"/>
  <c r="AU741" i="7"/>
  <c r="AU740" i="7"/>
  <c r="AU738" i="7"/>
  <c r="AU736" i="7"/>
  <c r="AU734" i="7"/>
  <c r="AU732" i="7"/>
  <c r="AU730" i="7"/>
  <c r="AU728" i="7"/>
  <c r="AU726" i="7"/>
  <c r="AU724" i="7"/>
  <c r="AU722" i="7"/>
  <c r="AU720" i="7"/>
  <c r="AU718" i="7"/>
  <c r="AU716" i="7"/>
  <c r="AU714" i="7"/>
  <c r="AU712" i="7"/>
  <c r="AU710" i="7"/>
  <c r="AU708" i="7"/>
  <c r="AU706" i="7"/>
  <c r="AU704" i="7"/>
  <c r="AU702" i="7"/>
  <c r="AU742" i="7"/>
  <c r="AU744" i="7"/>
  <c r="AU725" i="7"/>
  <c r="AU709" i="7"/>
  <c r="AU689" i="7"/>
  <c r="AU731" i="7"/>
  <c r="AU715" i="7"/>
  <c r="AU690" i="7"/>
  <c r="AU681" i="7"/>
  <c r="AU679" i="7"/>
  <c r="AU677" i="7"/>
  <c r="AU675" i="7"/>
  <c r="AU673" i="7"/>
  <c r="AU671" i="7"/>
  <c r="AU669" i="7"/>
  <c r="AU667" i="7"/>
  <c r="AU665" i="7"/>
  <c r="AU663" i="7"/>
  <c r="AU661" i="7"/>
  <c r="AU659" i="7"/>
  <c r="AU657" i="7"/>
  <c r="AU655" i="7"/>
  <c r="AU653" i="7"/>
  <c r="AU651" i="7"/>
  <c r="AU649" i="7"/>
  <c r="AU647" i="7"/>
  <c r="AU645" i="7"/>
  <c r="AU643" i="7"/>
  <c r="AU641" i="7"/>
  <c r="AU639" i="7"/>
  <c r="AU637" i="7"/>
  <c r="AU635" i="7"/>
  <c r="AU633" i="7"/>
  <c r="AU631" i="7"/>
  <c r="AU629" i="7"/>
  <c r="AU627" i="7"/>
  <c r="AU625" i="7"/>
  <c r="AU623" i="7"/>
  <c r="AU621" i="7"/>
  <c r="AU737" i="7"/>
  <c r="AU721" i="7"/>
  <c r="AU705" i="7"/>
  <c r="AU700" i="7"/>
  <c r="AU697" i="7"/>
  <c r="AU696" i="7"/>
  <c r="AU691" i="7"/>
  <c r="AU727" i="7"/>
  <c r="AU711" i="7"/>
  <c r="AU695" i="7"/>
  <c r="AU694" i="7"/>
  <c r="AU692" i="7"/>
  <c r="AU684" i="7"/>
  <c r="AU733" i="7"/>
  <c r="AU717" i="7"/>
  <c r="AU699" i="7"/>
  <c r="AU693" i="7"/>
  <c r="AU685" i="7"/>
  <c r="AU739" i="7"/>
  <c r="AU723" i="7"/>
  <c r="AU707" i="7"/>
  <c r="AU686" i="7"/>
  <c r="AU682" i="7"/>
  <c r="AU680" i="7"/>
  <c r="AU678" i="7"/>
  <c r="AU676" i="7"/>
  <c r="AU674" i="7"/>
  <c r="AU672" i="7"/>
  <c r="AU670" i="7"/>
  <c r="AU668" i="7"/>
  <c r="AU666" i="7"/>
  <c r="AU664" i="7"/>
  <c r="AU662" i="7"/>
  <c r="AU660" i="7"/>
  <c r="AU658" i="7"/>
  <c r="AU656" i="7"/>
  <c r="AU654" i="7"/>
  <c r="AU652" i="7"/>
  <c r="AU650" i="7"/>
  <c r="AU648" i="7"/>
  <c r="AU646" i="7"/>
  <c r="AU644" i="7"/>
  <c r="AU642" i="7"/>
  <c r="AU640" i="7"/>
  <c r="AU638" i="7"/>
  <c r="AU636" i="7"/>
  <c r="AU634" i="7"/>
  <c r="AU632" i="7"/>
  <c r="AU630" i="7"/>
  <c r="AU628" i="7"/>
  <c r="AU626" i="7"/>
  <c r="AU624" i="7"/>
  <c r="AU729" i="7"/>
  <c r="AU713" i="7"/>
  <c r="AU698" i="7"/>
  <c r="AU687" i="7"/>
  <c r="AU683" i="7"/>
  <c r="AU688" i="7"/>
  <c r="AU703" i="7"/>
  <c r="AU620" i="7"/>
  <c r="AU613" i="7"/>
  <c r="AU612" i="7"/>
  <c r="AU605" i="7"/>
  <c r="AU604" i="7"/>
  <c r="AU622" i="7"/>
  <c r="AU597" i="7"/>
  <c r="AU701" i="7"/>
  <c r="AU615" i="7"/>
  <c r="AU614" i="7"/>
  <c r="AU607" i="7"/>
  <c r="AU606" i="7"/>
  <c r="AU599" i="7"/>
  <c r="AU598" i="7"/>
  <c r="AU596" i="7"/>
  <c r="AU594" i="7"/>
  <c r="AU592" i="7"/>
  <c r="AU590" i="7"/>
  <c r="AU588" i="7"/>
  <c r="AU586" i="7"/>
  <c r="AU584" i="7"/>
  <c r="AU582" i="7"/>
  <c r="AU580" i="7"/>
  <c r="AU578" i="7"/>
  <c r="AU576" i="7"/>
  <c r="AU574" i="7"/>
  <c r="AU572" i="7"/>
  <c r="AU570" i="7"/>
  <c r="AU568" i="7"/>
  <c r="AU566" i="7"/>
  <c r="AU564" i="7"/>
  <c r="AU562" i="7"/>
  <c r="AU560" i="7"/>
  <c r="AU558" i="7"/>
  <c r="AU556" i="7"/>
  <c r="AU554" i="7"/>
  <c r="AU552" i="7"/>
  <c r="AU550" i="7"/>
  <c r="AU719" i="7"/>
  <c r="AU617" i="7"/>
  <c r="AU616" i="7"/>
  <c r="AU609" i="7"/>
  <c r="AU608" i="7"/>
  <c r="AU601" i="7"/>
  <c r="AU600" i="7"/>
  <c r="AU619" i="7"/>
  <c r="AU595" i="7"/>
  <c r="AU579" i="7"/>
  <c r="AU563" i="7"/>
  <c r="AU539" i="7"/>
  <c r="AU531" i="7"/>
  <c r="AU528" i="7"/>
  <c r="AU585" i="7"/>
  <c r="AU569" i="7"/>
  <c r="AU553" i="7"/>
  <c r="AU551" i="7"/>
  <c r="AU525" i="7"/>
  <c r="AU522" i="7"/>
  <c r="AU520" i="7"/>
  <c r="AU518" i="7"/>
  <c r="AU516" i="7"/>
  <c r="AU514" i="7"/>
  <c r="AU512" i="7"/>
  <c r="AU510" i="7"/>
  <c r="AU508" i="7"/>
  <c r="AU506" i="7"/>
  <c r="AU504" i="7"/>
  <c r="AU502" i="7"/>
  <c r="AU500" i="7"/>
  <c r="AU498" i="7"/>
  <c r="AU496" i="7"/>
  <c r="AU494" i="7"/>
  <c r="AU492" i="7"/>
  <c r="AU490" i="7"/>
  <c r="AU488" i="7"/>
  <c r="AU486" i="7"/>
  <c r="AU484" i="7"/>
  <c r="AU482" i="7"/>
  <c r="AU480" i="7"/>
  <c r="AU478" i="7"/>
  <c r="AU476" i="7"/>
  <c r="AU474" i="7"/>
  <c r="AU472" i="7"/>
  <c r="AU470" i="7"/>
  <c r="AU468" i="7"/>
  <c r="AU466" i="7"/>
  <c r="AU464" i="7"/>
  <c r="AU462" i="7"/>
  <c r="AU460" i="7"/>
  <c r="AU458" i="7"/>
  <c r="AU456" i="7"/>
  <c r="AU454" i="7"/>
  <c r="AU591" i="7"/>
  <c r="AU575" i="7"/>
  <c r="AU559" i="7"/>
  <c r="AU548" i="7"/>
  <c r="AU546" i="7"/>
  <c r="AU545" i="7"/>
  <c r="AU535" i="7"/>
  <c r="AU532" i="7"/>
  <c r="AU735" i="7"/>
  <c r="AU602" i="7"/>
  <c r="AU581" i="7"/>
  <c r="AU565" i="7"/>
  <c r="AU547" i="7"/>
  <c r="AU544" i="7"/>
  <c r="AU543" i="7"/>
  <c r="AU529" i="7"/>
  <c r="AU526" i="7"/>
  <c r="AU610" i="7"/>
  <c r="AU587" i="7"/>
  <c r="AU571" i="7"/>
  <c r="AU555" i="7"/>
  <c r="AU542" i="7"/>
  <c r="AU541" i="7"/>
  <c r="AU523" i="7"/>
  <c r="AU618" i="7"/>
  <c r="AU593" i="7"/>
  <c r="AU577" i="7"/>
  <c r="AU561" i="7"/>
  <c r="AU540" i="7"/>
  <c r="AU536" i="7"/>
  <c r="AU533" i="7"/>
  <c r="AU530" i="7"/>
  <c r="AU519" i="7"/>
  <c r="AU517" i="7"/>
  <c r="AU515" i="7"/>
  <c r="AU513" i="7"/>
  <c r="AU511" i="7"/>
  <c r="AU509" i="7"/>
  <c r="AU507" i="7"/>
  <c r="AU505" i="7"/>
  <c r="AU503" i="7"/>
  <c r="AU501" i="7"/>
  <c r="AU499" i="7"/>
  <c r="AU497" i="7"/>
  <c r="AU495" i="7"/>
  <c r="AU493" i="7"/>
  <c r="AU491" i="7"/>
  <c r="AU489" i="7"/>
  <c r="AU487" i="7"/>
  <c r="AU485" i="7"/>
  <c r="AU483" i="7"/>
  <c r="AU481" i="7"/>
  <c r="AU479" i="7"/>
  <c r="AU477" i="7"/>
  <c r="AU475" i="7"/>
  <c r="AU473" i="7"/>
  <c r="AU471" i="7"/>
  <c r="AU469" i="7"/>
  <c r="AU467" i="7"/>
  <c r="AU465" i="7"/>
  <c r="AU463" i="7"/>
  <c r="AU461" i="7"/>
  <c r="AU459" i="7"/>
  <c r="AU457" i="7"/>
  <c r="AU455" i="7"/>
  <c r="AU603" i="7"/>
  <c r="AU583" i="7"/>
  <c r="AU567" i="7"/>
  <c r="AU537" i="7"/>
  <c r="AU527" i="7"/>
  <c r="AU524" i="7"/>
  <c r="D385" i="7"/>
  <c r="L385" i="7"/>
  <c r="T385" i="7"/>
  <c r="H386" i="7"/>
  <c r="P386" i="7"/>
  <c r="X386" i="7"/>
  <c r="AF386" i="7"/>
  <c r="AN386" i="7"/>
  <c r="D387" i="7"/>
  <c r="L387" i="7"/>
  <c r="T387" i="7"/>
  <c r="AB387" i="7"/>
  <c r="H388" i="7"/>
  <c r="P388" i="7"/>
  <c r="X388" i="7"/>
  <c r="AF388" i="7"/>
  <c r="AN388" i="7"/>
  <c r="D389" i="7"/>
  <c r="L389" i="7"/>
  <c r="T389" i="7"/>
  <c r="AB389" i="7"/>
  <c r="H390" i="7"/>
  <c r="P390" i="7"/>
  <c r="X390" i="7"/>
  <c r="AF390" i="7"/>
  <c r="AN390" i="7"/>
  <c r="AV390" i="7"/>
  <c r="D391" i="7"/>
  <c r="L391" i="7"/>
  <c r="T391" i="7"/>
  <c r="AB391" i="7"/>
  <c r="AJ391" i="7"/>
  <c r="H392" i="7"/>
  <c r="P392" i="7"/>
  <c r="X392" i="7"/>
  <c r="AF392" i="7"/>
  <c r="AN392" i="7"/>
  <c r="AV392" i="7"/>
  <c r="D393" i="7"/>
  <c r="L393" i="7"/>
  <c r="T393" i="7"/>
  <c r="AB393" i="7"/>
  <c r="AJ393" i="7"/>
  <c r="H394" i="7"/>
  <c r="P394" i="7"/>
  <c r="X394" i="7"/>
  <c r="AF394" i="7"/>
  <c r="AN394" i="7"/>
  <c r="AV394" i="7"/>
  <c r="D395" i="7"/>
  <c r="L395" i="7"/>
  <c r="T395" i="7"/>
  <c r="AB395" i="7"/>
  <c r="AJ395" i="7"/>
  <c r="AR395" i="7"/>
  <c r="H396" i="7"/>
  <c r="P396" i="7"/>
  <c r="X396" i="7"/>
  <c r="AF396" i="7"/>
  <c r="AN396" i="7"/>
  <c r="AV396" i="7"/>
  <c r="D397" i="7"/>
  <c r="L397" i="7"/>
  <c r="T397" i="7"/>
  <c r="AB397" i="7"/>
  <c r="AJ397" i="7"/>
  <c r="AR397" i="7"/>
  <c r="AZ397" i="7"/>
  <c r="H398" i="7"/>
  <c r="P398" i="7"/>
  <c r="X398" i="7"/>
  <c r="AF398" i="7"/>
  <c r="AN398" i="7"/>
  <c r="AV398" i="7"/>
  <c r="D399" i="7"/>
  <c r="L399" i="7"/>
  <c r="T399" i="7"/>
  <c r="AB399" i="7"/>
  <c r="AJ399" i="7"/>
  <c r="AR399" i="7"/>
  <c r="AZ399" i="7"/>
  <c r="H400" i="7"/>
  <c r="P400" i="7"/>
  <c r="X400" i="7"/>
  <c r="AF400" i="7"/>
  <c r="AN400" i="7"/>
  <c r="AV400" i="7"/>
  <c r="D401" i="7"/>
  <c r="L401" i="7"/>
  <c r="T401" i="7"/>
  <c r="AB401" i="7"/>
  <c r="AJ401" i="7"/>
  <c r="AR401" i="7"/>
  <c r="AZ401" i="7"/>
  <c r="H402" i="7"/>
  <c r="P402" i="7"/>
  <c r="X402" i="7"/>
  <c r="AF402" i="7"/>
  <c r="AN402" i="7"/>
  <c r="AV402" i="7"/>
  <c r="D403" i="7"/>
  <c r="L403" i="7"/>
  <c r="T403" i="7"/>
  <c r="AB403" i="7"/>
  <c r="AJ403" i="7"/>
  <c r="AR403" i="7"/>
  <c r="AZ403" i="7"/>
  <c r="H404" i="7"/>
  <c r="P404" i="7"/>
  <c r="X404" i="7"/>
  <c r="AF404" i="7"/>
  <c r="AN404" i="7"/>
  <c r="AV404" i="7"/>
  <c r="D405" i="7"/>
  <c r="L405" i="7"/>
  <c r="T405" i="7"/>
  <c r="AB405" i="7"/>
  <c r="AJ405" i="7"/>
  <c r="AR405" i="7"/>
  <c r="AZ405" i="7"/>
  <c r="H406" i="7"/>
  <c r="P406" i="7"/>
  <c r="X406" i="7"/>
  <c r="AF406" i="7"/>
  <c r="AN406" i="7"/>
  <c r="AV406" i="7"/>
  <c r="D407" i="7"/>
  <c r="L407" i="7"/>
  <c r="T407" i="7"/>
  <c r="AB407" i="7"/>
  <c r="AJ407" i="7"/>
  <c r="AR407" i="7"/>
  <c r="AZ407" i="7"/>
  <c r="H408" i="7"/>
  <c r="P408" i="7"/>
  <c r="X408" i="7"/>
  <c r="AF408" i="7"/>
  <c r="AN408" i="7"/>
  <c r="AV408" i="7"/>
  <c r="D409" i="7"/>
  <c r="L409" i="7"/>
  <c r="T409" i="7"/>
  <c r="AB409" i="7"/>
  <c r="AJ409" i="7"/>
  <c r="AR409" i="7"/>
  <c r="AZ409" i="7"/>
  <c r="H410" i="7"/>
  <c r="P410" i="7"/>
  <c r="X410" i="7"/>
  <c r="AF410" i="7"/>
  <c r="AN410" i="7"/>
  <c r="AV410" i="7"/>
  <c r="D411" i="7"/>
  <c r="L411" i="7"/>
  <c r="T411" i="7"/>
  <c r="AB411" i="7"/>
  <c r="AJ411" i="7"/>
  <c r="AR411" i="7"/>
  <c r="AZ411" i="7"/>
  <c r="H412" i="7"/>
  <c r="P412" i="7"/>
  <c r="X412" i="7"/>
  <c r="AF412" i="7"/>
  <c r="AN412" i="7"/>
  <c r="AV412" i="7"/>
  <c r="D413" i="7"/>
  <c r="L413" i="7"/>
  <c r="T413" i="7"/>
  <c r="AB413" i="7"/>
  <c r="AJ413" i="7"/>
  <c r="AR413" i="7"/>
  <c r="AZ413" i="7"/>
  <c r="H414" i="7"/>
  <c r="P414" i="7"/>
  <c r="X414" i="7"/>
  <c r="AF414" i="7"/>
  <c r="AN414" i="7"/>
  <c r="AV414" i="7"/>
  <c r="D415" i="7"/>
  <c r="L415" i="7"/>
  <c r="T415" i="7"/>
  <c r="AB415" i="7"/>
  <c r="AJ415" i="7"/>
  <c r="AR415" i="7"/>
  <c r="AZ415" i="7"/>
  <c r="H416" i="7"/>
  <c r="P416" i="7"/>
  <c r="X416" i="7"/>
  <c r="AF416" i="7"/>
  <c r="AN416" i="7"/>
  <c r="AV416" i="7"/>
  <c r="D417" i="7"/>
  <c r="L417" i="7"/>
  <c r="T417" i="7"/>
  <c r="AB417" i="7"/>
  <c r="AJ417" i="7"/>
  <c r="AR417" i="7"/>
  <c r="AZ417" i="7"/>
  <c r="H418" i="7"/>
  <c r="P418" i="7"/>
  <c r="X418" i="7"/>
  <c r="AF418" i="7"/>
  <c r="AN418" i="7"/>
  <c r="AV418" i="7"/>
  <c r="D419" i="7"/>
  <c r="L419" i="7"/>
  <c r="T419" i="7"/>
  <c r="AB419" i="7"/>
  <c r="AJ419" i="7"/>
  <c r="AR419" i="7"/>
  <c r="AZ419" i="7"/>
  <c r="H420" i="7"/>
  <c r="Q420" i="7"/>
  <c r="AA420" i="7"/>
  <c r="AJ420" i="7"/>
  <c r="AS420" i="7"/>
  <c r="B421" i="7"/>
  <c r="K421" i="7"/>
  <c r="T421" i="7"/>
  <c r="AC421" i="7"/>
  <c r="AM421" i="7"/>
  <c r="AV421" i="7"/>
  <c r="E422" i="7"/>
  <c r="N422" i="7"/>
  <c r="W422" i="7"/>
  <c r="AF422" i="7"/>
  <c r="AO422" i="7"/>
  <c r="AY422" i="7"/>
  <c r="H423" i="7"/>
  <c r="Q423" i="7"/>
  <c r="Z423" i="7"/>
  <c r="AI423" i="7"/>
  <c r="AR423" i="7"/>
  <c r="BA423" i="7"/>
  <c r="L424" i="7"/>
  <c r="V424" i="7"/>
  <c r="AG424" i="7"/>
  <c r="AR424" i="7"/>
  <c r="B425" i="7"/>
  <c r="M425" i="7"/>
  <c r="X425" i="7"/>
  <c r="AH425" i="7"/>
  <c r="AS425" i="7"/>
  <c r="D426" i="7"/>
  <c r="N426" i="7"/>
  <c r="Y426" i="7"/>
  <c r="AJ426" i="7"/>
  <c r="AT426" i="7"/>
  <c r="E427" i="7"/>
  <c r="P427" i="7"/>
  <c r="Z427" i="7"/>
  <c r="AK427" i="7"/>
  <c r="AV427" i="7"/>
  <c r="F428" i="7"/>
  <c r="Q428" i="7"/>
  <c r="AB428" i="7"/>
  <c r="AL428" i="7"/>
  <c r="AW428" i="7"/>
  <c r="H429" i="7"/>
  <c r="R429" i="7"/>
  <c r="AC429" i="7"/>
  <c r="AN429" i="7"/>
  <c r="AX429" i="7"/>
  <c r="I430" i="7"/>
  <c r="T430" i="7"/>
  <c r="AD430" i="7"/>
  <c r="AO430" i="7"/>
  <c r="AZ430" i="7"/>
  <c r="J431" i="7"/>
  <c r="U431" i="7"/>
  <c r="AF431" i="7"/>
  <c r="AP431" i="7"/>
  <c r="BA431" i="7"/>
  <c r="L432" i="7"/>
  <c r="V432" i="7"/>
  <c r="AG432" i="7"/>
  <c r="AR432" i="7"/>
  <c r="B433" i="7"/>
  <c r="M433" i="7"/>
  <c r="X433" i="7"/>
  <c r="AH433" i="7"/>
  <c r="AS433" i="7"/>
  <c r="D434" i="7"/>
  <c r="N434" i="7"/>
  <c r="Y434" i="7"/>
  <c r="AJ434" i="7"/>
  <c r="AT434" i="7"/>
  <c r="E435" i="7"/>
  <c r="P435" i="7"/>
  <c r="Z435" i="7"/>
  <c r="AK435" i="7"/>
  <c r="AV435" i="7"/>
  <c r="F436" i="7"/>
  <c r="Q436" i="7"/>
  <c r="AB436" i="7"/>
  <c r="AL436" i="7"/>
  <c r="AW436" i="7"/>
  <c r="H437" i="7"/>
  <c r="R437" i="7"/>
  <c r="AC437" i="7"/>
  <c r="AN437" i="7"/>
  <c r="AX437" i="7"/>
  <c r="I438" i="7"/>
  <c r="T438" i="7"/>
  <c r="AD438" i="7"/>
  <c r="AO438" i="7"/>
  <c r="AZ438" i="7"/>
  <c r="J439" i="7"/>
  <c r="U439" i="7"/>
  <c r="AF439" i="7"/>
  <c r="AP439" i="7"/>
  <c r="BA439" i="7"/>
  <c r="L440" i="7"/>
  <c r="V440" i="7"/>
  <c r="AG440" i="7"/>
  <c r="AR440" i="7"/>
  <c r="B441" i="7"/>
  <c r="M441" i="7"/>
  <c r="AH441" i="7"/>
  <c r="AS441" i="7"/>
  <c r="D442" i="7"/>
  <c r="N442" i="7"/>
  <c r="Y442" i="7"/>
  <c r="AJ442" i="7"/>
  <c r="AT442" i="7"/>
  <c r="E443" i="7"/>
  <c r="P443" i="7"/>
  <c r="Z443" i="7"/>
  <c r="AK443" i="7"/>
  <c r="F444" i="7"/>
  <c r="Q444" i="7"/>
  <c r="AB444" i="7"/>
  <c r="AL444" i="7"/>
  <c r="AW444" i="7"/>
  <c r="R445" i="7"/>
  <c r="AC445" i="7"/>
  <c r="AN445" i="7"/>
  <c r="AX445" i="7"/>
  <c r="I446" i="7"/>
  <c r="T446" i="7"/>
  <c r="AD446" i="7"/>
  <c r="AO446" i="7"/>
  <c r="AZ446" i="7"/>
  <c r="J447" i="7"/>
  <c r="U447" i="7"/>
  <c r="AF447" i="7"/>
  <c r="AP447" i="7"/>
  <c r="BA447" i="7"/>
  <c r="M448" i="7"/>
  <c r="Y448" i="7"/>
  <c r="AL448" i="7"/>
  <c r="AY448" i="7"/>
  <c r="K449" i="7"/>
  <c r="Y449" i="7"/>
  <c r="AK449" i="7"/>
  <c r="AY449" i="7"/>
  <c r="O450" i="7"/>
  <c r="AE450" i="7"/>
  <c r="AU450" i="7"/>
  <c r="K451" i="7"/>
  <c r="AA451" i="7"/>
  <c r="AQ451" i="7"/>
  <c r="G452" i="7"/>
  <c r="W452" i="7"/>
  <c r="AM452" i="7"/>
  <c r="E453" i="7"/>
  <c r="Y453" i="7"/>
  <c r="AU453" i="7"/>
  <c r="Q454" i="7"/>
  <c r="AK454" i="7"/>
  <c r="G455" i="7"/>
  <c r="AC455" i="7"/>
  <c r="I456" i="7"/>
  <c r="AO456" i="7"/>
  <c r="U457" i="7"/>
  <c r="BA457" i="7"/>
  <c r="AO458" i="7"/>
  <c r="BA459" i="7"/>
  <c r="M461" i="7"/>
  <c r="Y462" i="7"/>
  <c r="AK463" i="7"/>
  <c r="AW464" i="7"/>
  <c r="I466" i="7"/>
  <c r="U467" i="7"/>
  <c r="AG468" i="7"/>
  <c r="AS469" i="7"/>
  <c r="E471" i="7"/>
  <c r="Q472" i="7"/>
  <c r="AC473" i="7"/>
  <c r="AO474" i="7"/>
  <c r="BA475" i="7"/>
  <c r="M477" i="7"/>
  <c r="Y478" i="7"/>
  <c r="AK479" i="7"/>
  <c r="AW480" i="7"/>
  <c r="I482" i="7"/>
  <c r="U483" i="7"/>
  <c r="AG484" i="7"/>
  <c r="AS485" i="7"/>
  <c r="E487" i="7"/>
  <c r="Q488" i="7"/>
  <c r="AC489" i="7"/>
  <c r="AO490" i="7"/>
  <c r="BA491" i="7"/>
  <c r="M493" i="7"/>
  <c r="Y494" i="7"/>
  <c r="AK495" i="7"/>
  <c r="AW496" i="7"/>
  <c r="I498" i="7"/>
  <c r="U499" i="7"/>
  <c r="AG500" i="7"/>
  <c r="AS501" i="7"/>
  <c r="E503" i="7"/>
  <c r="Q504" i="7"/>
  <c r="AC505" i="7"/>
  <c r="AO506" i="7"/>
  <c r="BA507" i="7"/>
  <c r="M509" i="7"/>
  <c r="Y510" i="7"/>
  <c r="AK511" i="7"/>
  <c r="AW512" i="7"/>
  <c r="I514" i="7"/>
  <c r="U515" i="7"/>
  <c r="AG516" i="7"/>
  <c r="E519" i="7"/>
  <c r="Q520" i="7"/>
  <c r="AC521" i="7"/>
  <c r="AW522" i="7"/>
  <c r="S524" i="7"/>
  <c r="I527" i="7"/>
  <c r="AD528" i="7"/>
  <c r="AY529" i="7"/>
  <c r="T531" i="7"/>
  <c r="AO532" i="7"/>
  <c r="K534" i="7"/>
  <c r="C537" i="7"/>
  <c r="AK538" i="7"/>
  <c r="Q540" i="7"/>
  <c r="O544" i="7"/>
  <c r="M546" i="7"/>
  <c r="S548" i="7"/>
  <c r="C552" i="7"/>
  <c r="AE561" i="7"/>
  <c r="W571" i="7"/>
  <c r="O581" i="7"/>
  <c r="C602" i="7"/>
  <c r="K615" i="7"/>
  <c r="AO655" i="7"/>
  <c r="AS755" i="7"/>
  <c r="AS753" i="7"/>
  <c r="AS754" i="7"/>
  <c r="AS752" i="7"/>
  <c r="AS750" i="7"/>
  <c r="AS748" i="7"/>
  <c r="AS746" i="7"/>
  <c r="AS744" i="7"/>
  <c r="AS742" i="7"/>
  <c r="AS740" i="7"/>
  <c r="AS739" i="7"/>
  <c r="AS737" i="7"/>
  <c r="AS735" i="7"/>
  <c r="AS733" i="7"/>
  <c r="AS731" i="7"/>
  <c r="AS729" i="7"/>
  <c r="AS727" i="7"/>
  <c r="AS725" i="7"/>
  <c r="AS723" i="7"/>
  <c r="AS721" i="7"/>
  <c r="AS719" i="7"/>
  <c r="AS717" i="7"/>
  <c r="AS715" i="7"/>
  <c r="AS713" i="7"/>
  <c r="AS711" i="7"/>
  <c r="AS709" i="7"/>
  <c r="AS707" i="7"/>
  <c r="AS705" i="7"/>
  <c r="AS703" i="7"/>
  <c r="AS701" i="7"/>
  <c r="AS749" i="7"/>
  <c r="AS741" i="7"/>
  <c r="AS738" i="7"/>
  <c r="AS736" i="7"/>
  <c r="AS734" i="7"/>
  <c r="AS732" i="7"/>
  <c r="AS730" i="7"/>
  <c r="AS728" i="7"/>
  <c r="AS726" i="7"/>
  <c r="AS724" i="7"/>
  <c r="AS722" i="7"/>
  <c r="AS720" i="7"/>
  <c r="AS718" i="7"/>
  <c r="AS716" i="7"/>
  <c r="AS714" i="7"/>
  <c r="AS712" i="7"/>
  <c r="AS710" i="7"/>
  <c r="AS708" i="7"/>
  <c r="AS706" i="7"/>
  <c r="AS704" i="7"/>
  <c r="AS702" i="7"/>
  <c r="AS751" i="7"/>
  <c r="AS747" i="7"/>
  <c r="AS745" i="7"/>
  <c r="AS683" i="7"/>
  <c r="AS743" i="7"/>
  <c r="AS689" i="7"/>
  <c r="AS688" i="7"/>
  <c r="AS700" i="7"/>
  <c r="AS697" i="7"/>
  <c r="AS691" i="7"/>
  <c r="AS690" i="7"/>
  <c r="AS681" i="7"/>
  <c r="AS679" i="7"/>
  <c r="AS677" i="7"/>
  <c r="AS675" i="7"/>
  <c r="AS673" i="7"/>
  <c r="AS671" i="7"/>
  <c r="AS669" i="7"/>
  <c r="AS667" i="7"/>
  <c r="AS665" i="7"/>
  <c r="AS663" i="7"/>
  <c r="AS661" i="7"/>
  <c r="AS659" i="7"/>
  <c r="AS657" i="7"/>
  <c r="AS655" i="7"/>
  <c r="AS653" i="7"/>
  <c r="AS651" i="7"/>
  <c r="AS649" i="7"/>
  <c r="AS647" i="7"/>
  <c r="AS645" i="7"/>
  <c r="AS643" i="7"/>
  <c r="AS641" i="7"/>
  <c r="AS639" i="7"/>
  <c r="AS637" i="7"/>
  <c r="AS635" i="7"/>
  <c r="AS633" i="7"/>
  <c r="AS631" i="7"/>
  <c r="AS629" i="7"/>
  <c r="AS696" i="7"/>
  <c r="AS695" i="7"/>
  <c r="AS699" i="7"/>
  <c r="AS694" i="7"/>
  <c r="AS693" i="7"/>
  <c r="AS692" i="7"/>
  <c r="AS685" i="7"/>
  <c r="AS684" i="7"/>
  <c r="AS672" i="7"/>
  <c r="AS656" i="7"/>
  <c r="AS640" i="7"/>
  <c r="AS624" i="7"/>
  <c r="AS618" i="7"/>
  <c r="AS610" i="7"/>
  <c r="AS602" i="7"/>
  <c r="AS678" i="7"/>
  <c r="AS662" i="7"/>
  <c r="AS646" i="7"/>
  <c r="AS630" i="7"/>
  <c r="AS627" i="7"/>
  <c r="AS619" i="7"/>
  <c r="AS611" i="7"/>
  <c r="AS603" i="7"/>
  <c r="AS595" i="7"/>
  <c r="AS593" i="7"/>
  <c r="AS591" i="7"/>
  <c r="AS589" i="7"/>
  <c r="AS587" i="7"/>
  <c r="AS585" i="7"/>
  <c r="AS583" i="7"/>
  <c r="AS581" i="7"/>
  <c r="AS579" i="7"/>
  <c r="AS577" i="7"/>
  <c r="AS575" i="7"/>
  <c r="AS573" i="7"/>
  <c r="AS571" i="7"/>
  <c r="AS569" i="7"/>
  <c r="AS567" i="7"/>
  <c r="AS565" i="7"/>
  <c r="AS563" i="7"/>
  <c r="AS561" i="7"/>
  <c r="AS559" i="7"/>
  <c r="AS557" i="7"/>
  <c r="AS555" i="7"/>
  <c r="AS553" i="7"/>
  <c r="AS551" i="7"/>
  <c r="AS549" i="7"/>
  <c r="AS686" i="7"/>
  <c r="AS668" i="7"/>
  <c r="AS652" i="7"/>
  <c r="AS636" i="7"/>
  <c r="AS620" i="7"/>
  <c r="AS612" i="7"/>
  <c r="AS604" i="7"/>
  <c r="AS674" i="7"/>
  <c r="AS658" i="7"/>
  <c r="AS642" i="7"/>
  <c r="AS625" i="7"/>
  <c r="AS622" i="7"/>
  <c r="AS613" i="7"/>
  <c r="AS605" i="7"/>
  <c r="AS698" i="7"/>
  <c r="AS680" i="7"/>
  <c r="AS664" i="7"/>
  <c r="AS648" i="7"/>
  <c r="AS632" i="7"/>
  <c r="AS614" i="7"/>
  <c r="AS606" i="7"/>
  <c r="AS598" i="7"/>
  <c r="AS597" i="7"/>
  <c r="AS687" i="7"/>
  <c r="AS670" i="7"/>
  <c r="AS654" i="7"/>
  <c r="AS638" i="7"/>
  <c r="AS615" i="7"/>
  <c r="AS607" i="7"/>
  <c r="AS599" i="7"/>
  <c r="AS596" i="7"/>
  <c r="AS594" i="7"/>
  <c r="AS592" i="7"/>
  <c r="AS590" i="7"/>
  <c r="AS588" i="7"/>
  <c r="AS586" i="7"/>
  <c r="AS584" i="7"/>
  <c r="AS582" i="7"/>
  <c r="AS580" i="7"/>
  <c r="AS578" i="7"/>
  <c r="AS576" i="7"/>
  <c r="AS574" i="7"/>
  <c r="AS572" i="7"/>
  <c r="AS570" i="7"/>
  <c r="AS568" i="7"/>
  <c r="AS566" i="7"/>
  <c r="AS564" i="7"/>
  <c r="AS562" i="7"/>
  <c r="AS560" i="7"/>
  <c r="AS558" i="7"/>
  <c r="AS556" i="7"/>
  <c r="AS554" i="7"/>
  <c r="AS552" i="7"/>
  <c r="AS676" i="7"/>
  <c r="AS660" i="7"/>
  <c r="AS644" i="7"/>
  <c r="AS628" i="7"/>
  <c r="AS626" i="7"/>
  <c r="AS621" i="7"/>
  <c r="AS616" i="7"/>
  <c r="AS608" i="7"/>
  <c r="AS600" i="7"/>
  <c r="AS634" i="7"/>
  <c r="AS601" i="7"/>
  <c r="AS524" i="7"/>
  <c r="AS521" i="7"/>
  <c r="AS682" i="7"/>
  <c r="AS609" i="7"/>
  <c r="AS539" i="7"/>
  <c r="AS538" i="7"/>
  <c r="AS534" i="7"/>
  <c r="AS531" i="7"/>
  <c r="AS617" i="7"/>
  <c r="AS528" i="7"/>
  <c r="AS525" i="7"/>
  <c r="AS650" i="7"/>
  <c r="AS548" i="7"/>
  <c r="AS546" i="7"/>
  <c r="AS545" i="7"/>
  <c r="AS535" i="7"/>
  <c r="AS522" i="7"/>
  <c r="AS520" i="7"/>
  <c r="AS518" i="7"/>
  <c r="AS516" i="7"/>
  <c r="AS514" i="7"/>
  <c r="AS512" i="7"/>
  <c r="AS510" i="7"/>
  <c r="AS508" i="7"/>
  <c r="AS506" i="7"/>
  <c r="AS504" i="7"/>
  <c r="AS502" i="7"/>
  <c r="AS500" i="7"/>
  <c r="AS498" i="7"/>
  <c r="AS496" i="7"/>
  <c r="AS494" i="7"/>
  <c r="AS492" i="7"/>
  <c r="AS490" i="7"/>
  <c r="AS488" i="7"/>
  <c r="AS486" i="7"/>
  <c r="AS484" i="7"/>
  <c r="AS482" i="7"/>
  <c r="AS480" i="7"/>
  <c r="AS478" i="7"/>
  <c r="AS476" i="7"/>
  <c r="AS474" i="7"/>
  <c r="AS472" i="7"/>
  <c r="AS470" i="7"/>
  <c r="AS468" i="7"/>
  <c r="AS466" i="7"/>
  <c r="AS464" i="7"/>
  <c r="AS462" i="7"/>
  <c r="AS460" i="7"/>
  <c r="AS458" i="7"/>
  <c r="AS547" i="7"/>
  <c r="AS544" i="7"/>
  <c r="AS543" i="7"/>
  <c r="AS532" i="7"/>
  <c r="AS529" i="7"/>
  <c r="AS623" i="7"/>
  <c r="AS542" i="7"/>
  <c r="AS541" i="7"/>
  <c r="AS526" i="7"/>
  <c r="AS523" i="7"/>
  <c r="AS666" i="7"/>
  <c r="AS550" i="7"/>
  <c r="AS540" i="7"/>
  <c r="AS533" i="7"/>
  <c r="BA425" i="7"/>
  <c r="AS427" i="7"/>
  <c r="AK437" i="7"/>
  <c r="BA441" i="7"/>
  <c r="G755" i="7"/>
  <c r="G753" i="7"/>
  <c r="G751" i="7"/>
  <c r="G749" i="7"/>
  <c r="G747" i="7"/>
  <c r="G745" i="7"/>
  <c r="G754" i="7"/>
  <c r="G752" i="7"/>
  <c r="G750" i="7"/>
  <c r="G748" i="7"/>
  <c r="G741" i="7"/>
  <c r="G743" i="7"/>
  <c r="G742" i="7"/>
  <c r="G738" i="7"/>
  <c r="G736" i="7"/>
  <c r="G734" i="7"/>
  <c r="G732" i="7"/>
  <c r="G730" i="7"/>
  <c r="G728" i="7"/>
  <c r="G726" i="7"/>
  <c r="G724" i="7"/>
  <c r="G722" i="7"/>
  <c r="G720" i="7"/>
  <c r="G718" i="7"/>
  <c r="G716" i="7"/>
  <c r="G714" i="7"/>
  <c r="G712" i="7"/>
  <c r="G710" i="7"/>
  <c r="G708" i="7"/>
  <c r="G706" i="7"/>
  <c r="G704" i="7"/>
  <c r="G740" i="7"/>
  <c r="G746" i="7"/>
  <c r="G744" i="7"/>
  <c r="G727" i="7"/>
  <c r="G711" i="7"/>
  <c r="G699" i="7"/>
  <c r="G691" i="7"/>
  <c r="G733" i="7"/>
  <c r="G717" i="7"/>
  <c r="G692" i="7"/>
  <c r="G683" i="7"/>
  <c r="G681" i="7"/>
  <c r="G679" i="7"/>
  <c r="G677" i="7"/>
  <c r="G675" i="7"/>
  <c r="G673" i="7"/>
  <c r="G671" i="7"/>
  <c r="G669" i="7"/>
  <c r="G667" i="7"/>
  <c r="G665" i="7"/>
  <c r="G663" i="7"/>
  <c r="G661" i="7"/>
  <c r="G659" i="7"/>
  <c r="G657" i="7"/>
  <c r="G655" i="7"/>
  <c r="G653" i="7"/>
  <c r="G651" i="7"/>
  <c r="G649" i="7"/>
  <c r="G647" i="7"/>
  <c r="G645" i="7"/>
  <c r="G643" i="7"/>
  <c r="G641" i="7"/>
  <c r="G639" i="7"/>
  <c r="G637" i="7"/>
  <c r="G635" i="7"/>
  <c r="G633" i="7"/>
  <c r="G631" i="7"/>
  <c r="G629" i="7"/>
  <c r="G627" i="7"/>
  <c r="G625" i="7"/>
  <c r="G623" i="7"/>
  <c r="G621" i="7"/>
  <c r="G739" i="7"/>
  <c r="G723" i="7"/>
  <c r="G707" i="7"/>
  <c r="G698" i="7"/>
  <c r="G693" i="7"/>
  <c r="G685" i="7"/>
  <c r="G729" i="7"/>
  <c r="G713" i="7"/>
  <c r="G697" i="7"/>
  <c r="G696" i="7"/>
  <c r="G686" i="7"/>
  <c r="G735" i="7"/>
  <c r="G719" i="7"/>
  <c r="G703" i="7"/>
  <c r="G702" i="7"/>
  <c r="G701" i="7"/>
  <c r="G695" i="7"/>
  <c r="G694" i="7"/>
  <c r="G687" i="7"/>
  <c r="G684" i="7"/>
  <c r="G725" i="7"/>
  <c r="G709" i="7"/>
  <c r="G688" i="7"/>
  <c r="G682" i="7"/>
  <c r="G680" i="7"/>
  <c r="G678" i="7"/>
  <c r="G676" i="7"/>
  <c r="G674" i="7"/>
  <c r="G672" i="7"/>
  <c r="G670" i="7"/>
  <c r="G668" i="7"/>
  <c r="G666" i="7"/>
  <c r="G664" i="7"/>
  <c r="G662" i="7"/>
  <c r="G660" i="7"/>
  <c r="G658" i="7"/>
  <c r="G656" i="7"/>
  <c r="G654" i="7"/>
  <c r="G652" i="7"/>
  <c r="G650" i="7"/>
  <c r="G648" i="7"/>
  <c r="G646" i="7"/>
  <c r="G644" i="7"/>
  <c r="G642" i="7"/>
  <c r="G640" i="7"/>
  <c r="G638" i="7"/>
  <c r="G636" i="7"/>
  <c r="G634" i="7"/>
  <c r="G632" i="7"/>
  <c r="G630" i="7"/>
  <c r="G628" i="7"/>
  <c r="G626" i="7"/>
  <c r="G731" i="7"/>
  <c r="G715" i="7"/>
  <c r="G700" i="7"/>
  <c r="G689" i="7"/>
  <c r="G705" i="7"/>
  <c r="G622" i="7"/>
  <c r="G615" i="7"/>
  <c r="G614" i="7"/>
  <c r="G607" i="7"/>
  <c r="G606" i="7"/>
  <c r="G599" i="7"/>
  <c r="G598" i="7"/>
  <c r="G690" i="7"/>
  <c r="G624" i="7"/>
  <c r="G721" i="7"/>
  <c r="G617" i="7"/>
  <c r="G616" i="7"/>
  <c r="G609" i="7"/>
  <c r="G608" i="7"/>
  <c r="G601" i="7"/>
  <c r="G600" i="7"/>
  <c r="G596" i="7"/>
  <c r="G594" i="7"/>
  <c r="G592" i="7"/>
  <c r="G590" i="7"/>
  <c r="G588" i="7"/>
  <c r="G586" i="7"/>
  <c r="G584" i="7"/>
  <c r="G582" i="7"/>
  <c r="G580" i="7"/>
  <c r="G578" i="7"/>
  <c r="G576" i="7"/>
  <c r="G574" i="7"/>
  <c r="G572" i="7"/>
  <c r="G570" i="7"/>
  <c r="G568" i="7"/>
  <c r="G566" i="7"/>
  <c r="G564" i="7"/>
  <c r="G562" i="7"/>
  <c r="G560" i="7"/>
  <c r="G558" i="7"/>
  <c r="G556" i="7"/>
  <c r="G554" i="7"/>
  <c r="G552" i="7"/>
  <c r="G619" i="7"/>
  <c r="G618" i="7"/>
  <c r="G611" i="7"/>
  <c r="G610" i="7"/>
  <c r="G603" i="7"/>
  <c r="G602" i="7"/>
  <c r="G737" i="7"/>
  <c r="G605" i="7"/>
  <c r="G597" i="7"/>
  <c r="G581" i="7"/>
  <c r="G565" i="7"/>
  <c r="G533" i="7"/>
  <c r="G530" i="7"/>
  <c r="G613" i="7"/>
  <c r="G587" i="7"/>
  <c r="G571" i="7"/>
  <c r="G555" i="7"/>
  <c r="G527" i="7"/>
  <c r="G524" i="7"/>
  <c r="G520" i="7"/>
  <c r="G518" i="7"/>
  <c r="G516" i="7"/>
  <c r="G514" i="7"/>
  <c r="G512" i="7"/>
  <c r="G510" i="7"/>
  <c r="G508" i="7"/>
  <c r="G506" i="7"/>
  <c r="G504" i="7"/>
  <c r="G502" i="7"/>
  <c r="G500" i="7"/>
  <c r="G498" i="7"/>
  <c r="G496" i="7"/>
  <c r="G494" i="7"/>
  <c r="G492" i="7"/>
  <c r="G490" i="7"/>
  <c r="G488" i="7"/>
  <c r="G486" i="7"/>
  <c r="G484" i="7"/>
  <c r="G482" i="7"/>
  <c r="G480" i="7"/>
  <c r="G478" i="7"/>
  <c r="G476" i="7"/>
  <c r="G474" i="7"/>
  <c r="G472" i="7"/>
  <c r="G470" i="7"/>
  <c r="G468" i="7"/>
  <c r="G466" i="7"/>
  <c r="G464" i="7"/>
  <c r="G462" i="7"/>
  <c r="G460" i="7"/>
  <c r="G458" i="7"/>
  <c r="G456" i="7"/>
  <c r="G454" i="7"/>
  <c r="G593" i="7"/>
  <c r="G577" i="7"/>
  <c r="G561" i="7"/>
  <c r="G550" i="7"/>
  <c r="G547" i="7"/>
  <c r="G534" i="7"/>
  <c r="G583" i="7"/>
  <c r="G567" i="7"/>
  <c r="G551" i="7"/>
  <c r="G546" i="7"/>
  <c r="G545" i="7"/>
  <c r="G531" i="7"/>
  <c r="G528" i="7"/>
  <c r="G589" i="7"/>
  <c r="G573" i="7"/>
  <c r="G557" i="7"/>
  <c r="G544" i="7"/>
  <c r="G543" i="7"/>
  <c r="G537" i="7"/>
  <c r="G525" i="7"/>
  <c r="G522" i="7"/>
  <c r="G604" i="7"/>
  <c r="G595" i="7"/>
  <c r="G579" i="7"/>
  <c r="G563" i="7"/>
  <c r="G548" i="7"/>
  <c r="G542" i="7"/>
  <c r="G541" i="7"/>
  <c r="G538" i="7"/>
  <c r="G535" i="7"/>
  <c r="G532" i="7"/>
  <c r="G521" i="7"/>
  <c r="G519" i="7"/>
  <c r="G517" i="7"/>
  <c r="G515" i="7"/>
  <c r="G513" i="7"/>
  <c r="G511" i="7"/>
  <c r="G509" i="7"/>
  <c r="G507" i="7"/>
  <c r="G505" i="7"/>
  <c r="G503" i="7"/>
  <c r="G501" i="7"/>
  <c r="G499" i="7"/>
  <c r="G497" i="7"/>
  <c r="G495" i="7"/>
  <c r="G493" i="7"/>
  <c r="G491" i="7"/>
  <c r="G489" i="7"/>
  <c r="G487" i="7"/>
  <c r="G485" i="7"/>
  <c r="G483" i="7"/>
  <c r="G481" i="7"/>
  <c r="G479" i="7"/>
  <c r="G477" i="7"/>
  <c r="G475" i="7"/>
  <c r="G473" i="7"/>
  <c r="G471" i="7"/>
  <c r="G469" i="7"/>
  <c r="G467" i="7"/>
  <c r="G465" i="7"/>
  <c r="G463" i="7"/>
  <c r="G461" i="7"/>
  <c r="G459" i="7"/>
  <c r="G457" i="7"/>
  <c r="G612" i="7"/>
  <c r="G585" i="7"/>
  <c r="G569" i="7"/>
  <c r="G553" i="7"/>
  <c r="G549" i="7"/>
  <c r="G539" i="7"/>
  <c r="G529" i="7"/>
  <c r="G526" i="7"/>
  <c r="H754" i="7"/>
  <c r="H752" i="7"/>
  <c r="H751" i="7"/>
  <c r="H747" i="7"/>
  <c r="H755" i="7"/>
  <c r="H743" i="7"/>
  <c r="H742" i="7"/>
  <c r="H738" i="7"/>
  <c r="H736" i="7"/>
  <c r="H734" i="7"/>
  <c r="H732" i="7"/>
  <c r="H730" i="7"/>
  <c r="H728" i="7"/>
  <c r="H726" i="7"/>
  <c r="H724" i="7"/>
  <c r="H722" i="7"/>
  <c r="H720" i="7"/>
  <c r="H718" i="7"/>
  <c r="H716" i="7"/>
  <c r="H714" i="7"/>
  <c r="H712" i="7"/>
  <c r="H710" i="7"/>
  <c r="H708" i="7"/>
  <c r="H706" i="7"/>
  <c r="H704" i="7"/>
  <c r="H702" i="7"/>
  <c r="H700" i="7"/>
  <c r="H698" i="7"/>
  <c r="H696" i="7"/>
  <c r="H694" i="7"/>
  <c r="H750" i="7"/>
  <c r="H740" i="7"/>
  <c r="H749" i="7"/>
  <c r="H746" i="7"/>
  <c r="H745" i="7"/>
  <c r="H753" i="7"/>
  <c r="H744" i="7"/>
  <c r="H739" i="7"/>
  <c r="H737" i="7"/>
  <c r="H735" i="7"/>
  <c r="H733" i="7"/>
  <c r="H731" i="7"/>
  <c r="H729" i="7"/>
  <c r="H727" i="7"/>
  <c r="H725" i="7"/>
  <c r="H723" i="7"/>
  <c r="H721" i="7"/>
  <c r="H719" i="7"/>
  <c r="H717" i="7"/>
  <c r="H715" i="7"/>
  <c r="H713" i="7"/>
  <c r="H711" i="7"/>
  <c r="H709" i="7"/>
  <c r="H707" i="7"/>
  <c r="H705" i="7"/>
  <c r="H703" i="7"/>
  <c r="H701" i="7"/>
  <c r="H699" i="7"/>
  <c r="H697" i="7"/>
  <c r="H695" i="7"/>
  <c r="H693" i="7"/>
  <c r="H691" i="7"/>
  <c r="H689" i="7"/>
  <c r="H687" i="7"/>
  <c r="H685" i="7"/>
  <c r="H683" i="7"/>
  <c r="H692" i="7"/>
  <c r="H681" i="7"/>
  <c r="H679" i="7"/>
  <c r="H677" i="7"/>
  <c r="H675" i="7"/>
  <c r="H673" i="7"/>
  <c r="H671" i="7"/>
  <c r="H669" i="7"/>
  <c r="H667" i="7"/>
  <c r="H665" i="7"/>
  <c r="H663" i="7"/>
  <c r="H661" i="7"/>
  <c r="H659" i="7"/>
  <c r="H657" i="7"/>
  <c r="H655" i="7"/>
  <c r="H653" i="7"/>
  <c r="H651" i="7"/>
  <c r="H649" i="7"/>
  <c r="H647" i="7"/>
  <c r="H645" i="7"/>
  <c r="H643" i="7"/>
  <c r="H641" i="7"/>
  <c r="H639" i="7"/>
  <c r="H637" i="7"/>
  <c r="H635" i="7"/>
  <c r="H633" i="7"/>
  <c r="H631" i="7"/>
  <c r="H629" i="7"/>
  <c r="H627" i="7"/>
  <c r="H625" i="7"/>
  <c r="H623" i="7"/>
  <c r="H621" i="7"/>
  <c r="H619" i="7"/>
  <c r="H617" i="7"/>
  <c r="H615" i="7"/>
  <c r="H613" i="7"/>
  <c r="H611" i="7"/>
  <c r="H609" i="7"/>
  <c r="H607" i="7"/>
  <c r="H605" i="7"/>
  <c r="H603" i="7"/>
  <c r="H601" i="7"/>
  <c r="H599" i="7"/>
  <c r="H748" i="7"/>
  <c r="H686" i="7"/>
  <c r="H684" i="7"/>
  <c r="H688" i="7"/>
  <c r="H682" i="7"/>
  <c r="H680" i="7"/>
  <c r="H678" i="7"/>
  <c r="H676" i="7"/>
  <c r="H674" i="7"/>
  <c r="H672" i="7"/>
  <c r="H670" i="7"/>
  <c r="H668" i="7"/>
  <c r="H666" i="7"/>
  <c r="H664" i="7"/>
  <c r="H662" i="7"/>
  <c r="H660" i="7"/>
  <c r="H658" i="7"/>
  <c r="H656" i="7"/>
  <c r="H654" i="7"/>
  <c r="H652" i="7"/>
  <c r="H650" i="7"/>
  <c r="H648" i="7"/>
  <c r="H646" i="7"/>
  <c r="H644" i="7"/>
  <c r="H642" i="7"/>
  <c r="H640" i="7"/>
  <c r="H638" i="7"/>
  <c r="H636" i="7"/>
  <c r="H634" i="7"/>
  <c r="H632" i="7"/>
  <c r="H630" i="7"/>
  <c r="H628" i="7"/>
  <c r="H626" i="7"/>
  <c r="H624" i="7"/>
  <c r="H622" i="7"/>
  <c r="H741" i="7"/>
  <c r="H690" i="7"/>
  <c r="H614" i="7"/>
  <c r="H606" i="7"/>
  <c r="H598" i="7"/>
  <c r="H616" i="7"/>
  <c r="H608" i="7"/>
  <c r="H600" i="7"/>
  <c r="H596" i="7"/>
  <c r="H594" i="7"/>
  <c r="H592" i="7"/>
  <c r="H590" i="7"/>
  <c r="H588" i="7"/>
  <c r="H586" i="7"/>
  <c r="H584" i="7"/>
  <c r="H582" i="7"/>
  <c r="H580" i="7"/>
  <c r="H578" i="7"/>
  <c r="H576" i="7"/>
  <c r="H574" i="7"/>
  <c r="H572" i="7"/>
  <c r="H570" i="7"/>
  <c r="H568" i="7"/>
  <c r="H566" i="7"/>
  <c r="H564" i="7"/>
  <c r="H562" i="7"/>
  <c r="H560" i="7"/>
  <c r="H558" i="7"/>
  <c r="H556" i="7"/>
  <c r="H554" i="7"/>
  <c r="H552" i="7"/>
  <c r="H550" i="7"/>
  <c r="H548" i="7"/>
  <c r="H618" i="7"/>
  <c r="H610" i="7"/>
  <c r="H602" i="7"/>
  <c r="H620" i="7"/>
  <c r="H612" i="7"/>
  <c r="H604" i="7"/>
  <c r="H597" i="7"/>
  <c r="H595" i="7"/>
  <c r="H593" i="7"/>
  <c r="H591" i="7"/>
  <c r="H589" i="7"/>
  <c r="H587" i="7"/>
  <c r="H585" i="7"/>
  <c r="H583" i="7"/>
  <c r="H581" i="7"/>
  <c r="H579" i="7"/>
  <c r="H577" i="7"/>
  <c r="H575" i="7"/>
  <c r="H573" i="7"/>
  <c r="H571" i="7"/>
  <c r="H569" i="7"/>
  <c r="H567" i="7"/>
  <c r="H565" i="7"/>
  <c r="H563" i="7"/>
  <c r="H561" i="7"/>
  <c r="H559" i="7"/>
  <c r="H557" i="7"/>
  <c r="H555" i="7"/>
  <c r="H553" i="7"/>
  <c r="H551" i="7"/>
  <c r="H549" i="7"/>
  <c r="H547" i="7"/>
  <c r="H545" i="7"/>
  <c r="H543" i="7"/>
  <c r="H541" i="7"/>
  <c r="H539" i="7"/>
  <c r="H537" i="7"/>
  <c r="H527" i="7"/>
  <c r="H524" i="7"/>
  <c r="H520" i="7"/>
  <c r="H518" i="7"/>
  <c r="H516" i="7"/>
  <c r="H514" i="7"/>
  <c r="H512" i="7"/>
  <c r="H510" i="7"/>
  <c r="H508" i="7"/>
  <c r="H506" i="7"/>
  <c r="H504" i="7"/>
  <c r="H502" i="7"/>
  <c r="H500" i="7"/>
  <c r="H498" i="7"/>
  <c r="H496" i="7"/>
  <c r="H494" i="7"/>
  <c r="H492" i="7"/>
  <c r="H490" i="7"/>
  <c r="H488" i="7"/>
  <c r="H486" i="7"/>
  <c r="H484" i="7"/>
  <c r="H482" i="7"/>
  <c r="H480" i="7"/>
  <c r="H478" i="7"/>
  <c r="H476" i="7"/>
  <c r="H474" i="7"/>
  <c r="H472" i="7"/>
  <c r="H470" i="7"/>
  <c r="H468" i="7"/>
  <c r="H466" i="7"/>
  <c r="H464" i="7"/>
  <c r="H462" i="7"/>
  <c r="H460" i="7"/>
  <c r="H458" i="7"/>
  <c r="H456" i="7"/>
  <c r="H454" i="7"/>
  <c r="H452" i="7"/>
  <c r="H450" i="7"/>
  <c r="H448" i="7"/>
  <c r="H446" i="7"/>
  <c r="H444" i="7"/>
  <c r="H442" i="7"/>
  <c r="H440" i="7"/>
  <c r="H438" i="7"/>
  <c r="H436" i="7"/>
  <c r="H434" i="7"/>
  <c r="H432" i="7"/>
  <c r="H430" i="7"/>
  <c r="H428" i="7"/>
  <c r="H426" i="7"/>
  <c r="H424" i="7"/>
  <c r="H534" i="7"/>
  <c r="H546" i="7"/>
  <c r="H531" i="7"/>
  <c r="H528" i="7"/>
  <c r="H544" i="7"/>
  <c r="H525" i="7"/>
  <c r="H522" i="7"/>
  <c r="H542" i="7"/>
  <c r="H538" i="7"/>
  <c r="H535" i="7"/>
  <c r="H532" i="7"/>
  <c r="H521" i="7"/>
  <c r="H519" i="7"/>
  <c r="H517" i="7"/>
  <c r="H515" i="7"/>
  <c r="H513" i="7"/>
  <c r="H511" i="7"/>
  <c r="H509" i="7"/>
  <c r="H507" i="7"/>
  <c r="H505" i="7"/>
  <c r="H503" i="7"/>
  <c r="H501" i="7"/>
  <c r="H499" i="7"/>
  <c r="H497" i="7"/>
  <c r="H495" i="7"/>
  <c r="H493" i="7"/>
  <c r="H491" i="7"/>
  <c r="H489" i="7"/>
  <c r="H487" i="7"/>
  <c r="H485" i="7"/>
  <c r="H483" i="7"/>
  <c r="H481" i="7"/>
  <c r="H479" i="7"/>
  <c r="H477" i="7"/>
  <c r="H475" i="7"/>
  <c r="H473" i="7"/>
  <c r="H471" i="7"/>
  <c r="H469" i="7"/>
  <c r="H467" i="7"/>
  <c r="H465" i="7"/>
  <c r="H463" i="7"/>
  <c r="H461" i="7"/>
  <c r="H459" i="7"/>
  <c r="H457" i="7"/>
  <c r="H455" i="7"/>
  <c r="H453" i="7"/>
  <c r="H451" i="7"/>
  <c r="H449" i="7"/>
  <c r="H529" i="7"/>
  <c r="H526" i="7"/>
  <c r="H540" i="7"/>
  <c r="H536" i="7"/>
  <c r="H523" i="7"/>
  <c r="P754" i="7"/>
  <c r="P752" i="7"/>
  <c r="P755" i="7"/>
  <c r="P749" i="7"/>
  <c r="P746" i="7"/>
  <c r="P745" i="7"/>
  <c r="P744" i="7"/>
  <c r="P741" i="7"/>
  <c r="P738" i="7"/>
  <c r="P736" i="7"/>
  <c r="P734" i="7"/>
  <c r="P732" i="7"/>
  <c r="P730" i="7"/>
  <c r="P728" i="7"/>
  <c r="P726" i="7"/>
  <c r="P724" i="7"/>
  <c r="P722" i="7"/>
  <c r="P720" i="7"/>
  <c r="P718" i="7"/>
  <c r="P716" i="7"/>
  <c r="P714" i="7"/>
  <c r="P712" i="7"/>
  <c r="P710" i="7"/>
  <c r="P708" i="7"/>
  <c r="P706" i="7"/>
  <c r="P704" i="7"/>
  <c r="P702" i="7"/>
  <c r="P700" i="7"/>
  <c r="P698" i="7"/>
  <c r="P696" i="7"/>
  <c r="P694" i="7"/>
  <c r="P748" i="7"/>
  <c r="P743" i="7"/>
  <c r="P742" i="7"/>
  <c r="P751" i="7"/>
  <c r="P747" i="7"/>
  <c r="P740" i="7"/>
  <c r="P753" i="7"/>
  <c r="P739" i="7"/>
  <c r="P737" i="7"/>
  <c r="P735" i="7"/>
  <c r="P733" i="7"/>
  <c r="P731" i="7"/>
  <c r="P729" i="7"/>
  <c r="P727" i="7"/>
  <c r="P725" i="7"/>
  <c r="P723" i="7"/>
  <c r="P721" i="7"/>
  <c r="P719" i="7"/>
  <c r="P717" i="7"/>
  <c r="P715" i="7"/>
  <c r="P713" i="7"/>
  <c r="P711" i="7"/>
  <c r="P709" i="7"/>
  <c r="P707" i="7"/>
  <c r="P705" i="7"/>
  <c r="P703" i="7"/>
  <c r="P701" i="7"/>
  <c r="P699" i="7"/>
  <c r="P697" i="7"/>
  <c r="P695" i="7"/>
  <c r="P693" i="7"/>
  <c r="P691" i="7"/>
  <c r="P689" i="7"/>
  <c r="P687" i="7"/>
  <c r="P685" i="7"/>
  <c r="P683" i="7"/>
  <c r="P690" i="7"/>
  <c r="P681" i="7"/>
  <c r="P679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750" i="7"/>
  <c r="P692" i="7"/>
  <c r="P686" i="7"/>
  <c r="P684" i="7"/>
  <c r="P682" i="7"/>
  <c r="P680" i="7"/>
  <c r="P678" i="7"/>
  <c r="P676" i="7"/>
  <c r="P674" i="7"/>
  <c r="P672" i="7"/>
  <c r="P670" i="7"/>
  <c r="P668" i="7"/>
  <c r="P666" i="7"/>
  <c r="P664" i="7"/>
  <c r="P662" i="7"/>
  <c r="P660" i="7"/>
  <c r="P658" i="7"/>
  <c r="P656" i="7"/>
  <c r="P654" i="7"/>
  <c r="P652" i="7"/>
  <c r="P650" i="7"/>
  <c r="P648" i="7"/>
  <c r="P646" i="7"/>
  <c r="P644" i="7"/>
  <c r="P642" i="7"/>
  <c r="P640" i="7"/>
  <c r="P638" i="7"/>
  <c r="P636" i="7"/>
  <c r="P634" i="7"/>
  <c r="P632" i="7"/>
  <c r="P630" i="7"/>
  <c r="P628" i="7"/>
  <c r="P626" i="7"/>
  <c r="P624" i="7"/>
  <c r="P622" i="7"/>
  <c r="P688" i="7"/>
  <c r="P612" i="7"/>
  <c r="P604" i="7"/>
  <c r="P620" i="7"/>
  <c r="P614" i="7"/>
  <c r="P606" i="7"/>
  <c r="P598" i="7"/>
  <c r="P596" i="7"/>
  <c r="P594" i="7"/>
  <c r="P592" i="7"/>
  <c r="P590" i="7"/>
  <c r="P588" i="7"/>
  <c r="P586" i="7"/>
  <c r="P584" i="7"/>
  <c r="P582" i="7"/>
  <c r="P580" i="7"/>
  <c r="P578" i="7"/>
  <c r="P576" i="7"/>
  <c r="P574" i="7"/>
  <c r="P572" i="7"/>
  <c r="P570" i="7"/>
  <c r="P568" i="7"/>
  <c r="P566" i="7"/>
  <c r="P564" i="7"/>
  <c r="P562" i="7"/>
  <c r="P560" i="7"/>
  <c r="P558" i="7"/>
  <c r="P556" i="7"/>
  <c r="P554" i="7"/>
  <c r="P552" i="7"/>
  <c r="P550" i="7"/>
  <c r="P548" i="7"/>
  <c r="P616" i="7"/>
  <c r="P608" i="7"/>
  <c r="P600" i="7"/>
  <c r="P618" i="7"/>
  <c r="P610" i="7"/>
  <c r="P602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40" i="7"/>
  <c r="P533" i="7"/>
  <c r="P530" i="7"/>
  <c r="P520" i="7"/>
  <c r="P518" i="7"/>
  <c r="P516" i="7"/>
  <c r="P514" i="7"/>
  <c r="P512" i="7"/>
  <c r="P510" i="7"/>
  <c r="P508" i="7"/>
  <c r="P506" i="7"/>
  <c r="P504" i="7"/>
  <c r="P502" i="7"/>
  <c r="P500" i="7"/>
  <c r="P498" i="7"/>
  <c r="P496" i="7"/>
  <c r="P494" i="7"/>
  <c r="P492" i="7"/>
  <c r="P490" i="7"/>
  <c r="P488" i="7"/>
  <c r="P486" i="7"/>
  <c r="P484" i="7"/>
  <c r="P482" i="7"/>
  <c r="P480" i="7"/>
  <c r="P478" i="7"/>
  <c r="P476" i="7"/>
  <c r="P474" i="7"/>
  <c r="P472" i="7"/>
  <c r="P470" i="7"/>
  <c r="P468" i="7"/>
  <c r="P466" i="7"/>
  <c r="P464" i="7"/>
  <c r="P462" i="7"/>
  <c r="P460" i="7"/>
  <c r="P458" i="7"/>
  <c r="P456" i="7"/>
  <c r="P454" i="7"/>
  <c r="P452" i="7"/>
  <c r="P450" i="7"/>
  <c r="P448" i="7"/>
  <c r="P446" i="7"/>
  <c r="P444" i="7"/>
  <c r="P442" i="7"/>
  <c r="P440" i="7"/>
  <c r="P438" i="7"/>
  <c r="P436" i="7"/>
  <c r="P434" i="7"/>
  <c r="P432" i="7"/>
  <c r="P430" i="7"/>
  <c r="P428" i="7"/>
  <c r="P426" i="7"/>
  <c r="P424" i="7"/>
  <c r="P527" i="7"/>
  <c r="P524" i="7"/>
  <c r="P534" i="7"/>
  <c r="P531" i="7"/>
  <c r="P528" i="7"/>
  <c r="P525" i="7"/>
  <c r="P522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546" i="7"/>
  <c r="P535" i="7"/>
  <c r="P532" i="7"/>
  <c r="P544" i="7"/>
  <c r="P538" i="7"/>
  <c r="P529" i="7"/>
  <c r="P526" i="7"/>
  <c r="X754" i="7"/>
  <c r="X752" i="7"/>
  <c r="X751" i="7"/>
  <c r="X747" i="7"/>
  <c r="X738" i="7"/>
  <c r="X736" i="7"/>
  <c r="X734" i="7"/>
  <c r="X732" i="7"/>
  <c r="X730" i="7"/>
  <c r="X728" i="7"/>
  <c r="X726" i="7"/>
  <c r="X724" i="7"/>
  <c r="X722" i="7"/>
  <c r="X720" i="7"/>
  <c r="X718" i="7"/>
  <c r="X716" i="7"/>
  <c r="X714" i="7"/>
  <c r="X712" i="7"/>
  <c r="X710" i="7"/>
  <c r="X708" i="7"/>
  <c r="X706" i="7"/>
  <c r="X704" i="7"/>
  <c r="X702" i="7"/>
  <c r="X700" i="7"/>
  <c r="X698" i="7"/>
  <c r="X696" i="7"/>
  <c r="X694" i="7"/>
  <c r="X750" i="7"/>
  <c r="X746" i="7"/>
  <c r="X745" i="7"/>
  <c r="X741" i="7"/>
  <c r="X753" i="7"/>
  <c r="X749" i="7"/>
  <c r="X744" i="7"/>
  <c r="X743" i="7"/>
  <c r="X742" i="7"/>
  <c r="X740" i="7"/>
  <c r="X739" i="7"/>
  <c r="X737" i="7"/>
  <c r="X735" i="7"/>
  <c r="X733" i="7"/>
  <c r="X731" i="7"/>
  <c r="X729" i="7"/>
  <c r="X727" i="7"/>
  <c r="X725" i="7"/>
  <c r="X723" i="7"/>
  <c r="X721" i="7"/>
  <c r="X719" i="7"/>
  <c r="X717" i="7"/>
  <c r="X715" i="7"/>
  <c r="X713" i="7"/>
  <c r="X711" i="7"/>
  <c r="X709" i="7"/>
  <c r="X707" i="7"/>
  <c r="X705" i="7"/>
  <c r="X703" i="7"/>
  <c r="X701" i="7"/>
  <c r="X699" i="7"/>
  <c r="X697" i="7"/>
  <c r="X695" i="7"/>
  <c r="X693" i="7"/>
  <c r="X691" i="7"/>
  <c r="X689" i="7"/>
  <c r="X687" i="7"/>
  <c r="X685" i="7"/>
  <c r="X683" i="7"/>
  <c r="X748" i="7"/>
  <c r="X688" i="7"/>
  <c r="X681" i="7"/>
  <c r="X679" i="7"/>
  <c r="X677" i="7"/>
  <c r="X675" i="7"/>
  <c r="X673" i="7"/>
  <c r="X671" i="7"/>
  <c r="X669" i="7"/>
  <c r="X667" i="7"/>
  <c r="X665" i="7"/>
  <c r="X663" i="7"/>
  <c r="X661" i="7"/>
  <c r="X659" i="7"/>
  <c r="X657" i="7"/>
  <c r="X655" i="7"/>
  <c r="X653" i="7"/>
  <c r="X651" i="7"/>
  <c r="X649" i="7"/>
  <c r="X647" i="7"/>
  <c r="X645" i="7"/>
  <c r="X643" i="7"/>
  <c r="X641" i="7"/>
  <c r="X639" i="7"/>
  <c r="X637" i="7"/>
  <c r="X635" i="7"/>
  <c r="X633" i="7"/>
  <c r="X631" i="7"/>
  <c r="X629" i="7"/>
  <c r="X627" i="7"/>
  <c r="X625" i="7"/>
  <c r="X623" i="7"/>
  <c r="X621" i="7"/>
  <c r="X619" i="7"/>
  <c r="X617" i="7"/>
  <c r="X615" i="7"/>
  <c r="X613" i="7"/>
  <c r="X611" i="7"/>
  <c r="X609" i="7"/>
  <c r="X607" i="7"/>
  <c r="X605" i="7"/>
  <c r="X603" i="7"/>
  <c r="X601" i="7"/>
  <c r="X599" i="7"/>
  <c r="X755" i="7"/>
  <c r="X690" i="7"/>
  <c r="X692" i="7"/>
  <c r="X682" i="7"/>
  <c r="X680" i="7"/>
  <c r="X678" i="7"/>
  <c r="X676" i="7"/>
  <c r="X674" i="7"/>
  <c r="X672" i="7"/>
  <c r="X670" i="7"/>
  <c r="X668" i="7"/>
  <c r="X666" i="7"/>
  <c r="X664" i="7"/>
  <c r="X662" i="7"/>
  <c r="X660" i="7"/>
  <c r="X658" i="7"/>
  <c r="X656" i="7"/>
  <c r="X654" i="7"/>
  <c r="X652" i="7"/>
  <c r="X650" i="7"/>
  <c r="X648" i="7"/>
  <c r="X646" i="7"/>
  <c r="X644" i="7"/>
  <c r="X642" i="7"/>
  <c r="X640" i="7"/>
  <c r="X638" i="7"/>
  <c r="X636" i="7"/>
  <c r="X634" i="7"/>
  <c r="X632" i="7"/>
  <c r="X630" i="7"/>
  <c r="X628" i="7"/>
  <c r="X626" i="7"/>
  <c r="X624" i="7"/>
  <c r="X622" i="7"/>
  <c r="X684" i="7"/>
  <c r="X686" i="7"/>
  <c r="X618" i="7"/>
  <c r="X610" i="7"/>
  <c r="X602" i="7"/>
  <c r="X612" i="7"/>
  <c r="X604" i="7"/>
  <c r="X596" i="7"/>
  <c r="X594" i="7"/>
  <c r="X592" i="7"/>
  <c r="X590" i="7"/>
  <c r="X588" i="7"/>
  <c r="X586" i="7"/>
  <c r="X584" i="7"/>
  <c r="X582" i="7"/>
  <c r="X580" i="7"/>
  <c r="X578" i="7"/>
  <c r="X576" i="7"/>
  <c r="X574" i="7"/>
  <c r="X572" i="7"/>
  <c r="X570" i="7"/>
  <c r="X568" i="7"/>
  <c r="X566" i="7"/>
  <c r="X564" i="7"/>
  <c r="X562" i="7"/>
  <c r="X560" i="7"/>
  <c r="X558" i="7"/>
  <c r="X556" i="7"/>
  <c r="X554" i="7"/>
  <c r="X552" i="7"/>
  <c r="X550" i="7"/>
  <c r="X548" i="7"/>
  <c r="X620" i="7"/>
  <c r="X614" i="7"/>
  <c r="X606" i="7"/>
  <c r="X598" i="7"/>
  <c r="X616" i="7"/>
  <c r="X608" i="7"/>
  <c r="X600" i="7"/>
  <c r="X597" i="7"/>
  <c r="X595" i="7"/>
  <c r="X593" i="7"/>
  <c r="X591" i="7"/>
  <c r="X589" i="7"/>
  <c r="X587" i="7"/>
  <c r="X585" i="7"/>
  <c r="X583" i="7"/>
  <c r="X581" i="7"/>
  <c r="X579" i="7"/>
  <c r="X577" i="7"/>
  <c r="X575" i="7"/>
  <c r="X573" i="7"/>
  <c r="X571" i="7"/>
  <c r="X569" i="7"/>
  <c r="X567" i="7"/>
  <c r="X565" i="7"/>
  <c r="X563" i="7"/>
  <c r="X561" i="7"/>
  <c r="X559" i="7"/>
  <c r="X557" i="7"/>
  <c r="X555" i="7"/>
  <c r="X553" i="7"/>
  <c r="X551" i="7"/>
  <c r="X549" i="7"/>
  <c r="X547" i="7"/>
  <c r="X545" i="7"/>
  <c r="X543" i="7"/>
  <c r="X541" i="7"/>
  <c r="X539" i="7"/>
  <c r="X537" i="7"/>
  <c r="X546" i="7"/>
  <c r="X538" i="7"/>
  <c r="X536" i="7"/>
  <c r="X523" i="7"/>
  <c r="X520" i="7"/>
  <c r="X518" i="7"/>
  <c r="X516" i="7"/>
  <c r="X514" i="7"/>
  <c r="X512" i="7"/>
  <c r="X510" i="7"/>
  <c r="X508" i="7"/>
  <c r="X506" i="7"/>
  <c r="X504" i="7"/>
  <c r="X502" i="7"/>
  <c r="X500" i="7"/>
  <c r="X498" i="7"/>
  <c r="X496" i="7"/>
  <c r="X494" i="7"/>
  <c r="X492" i="7"/>
  <c r="X490" i="7"/>
  <c r="X488" i="7"/>
  <c r="X486" i="7"/>
  <c r="X484" i="7"/>
  <c r="X482" i="7"/>
  <c r="X480" i="7"/>
  <c r="X478" i="7"/>
  <c r="X476" i="7"/>
  <c r="X474" i="7"/>
  <c r="X472" i="7"/>
  <c r="X470" i="7"/>
  <c r="X468" i="7"/>
  <c r="X466" i="7"/>
  <c r="X464" i="7"/>
  <c r="X462" i="7"/>
  <c r="X460" i="7"/>
  <c r="X458" i="7"/>
  <c r="X456" i="7"/>
  <c r="X454" i="7"/>
  <c r="X452" i="7"/>
  <c r="X450" i="7"/>
  <c r="X448" i="7"/>
  <c r="X446" i="7"/>
  <c r="X444" i="7"/>
  <c r="X442" i="7"/>
  <c r="X440" i="7"/>
  <c r="X438" i="7"/>
  <c r="X436" i="7"/>
  <c r="X434" i="7"/>
  <c r="X432" i="7"/>
  <c r="X430" i="7"/>
  <c r="X428" i="7"/>
  <c r="X426" i="7"/>
  <c r="X424" i="7"/>
  <c r="X544" i="7"/>
  <c r="X533" i="7"/>
  <c r="X530" i="7"/>
  <c r="X542" i="7"/>
  <c r="X527" i="7"/>
  <c r="X524" i="7"/>
  <c r="X540" i="7"/>
  <c r="X534" i="7"/>
  <c r="X531" i="7"/>
  <c r="X528" i="7"/>
  <c r="X521" i="7"/>
  <c r="X519" i="7"/>
  <c r="X517" i="7"/>
  <c r="X515" i="7"/>
  <c r="X513" i="7"/>
  <c r="X511" i="7"/>
  <c r="X509" i="7"/>
  <c r="X507" i="7"/>
  <c r="X505" i="7"/>
  <c r="X503" i="7"/>
  <c r="X501" i="7"/>
  <c r="X499" i="7"/>
  <c r="X497" i="7"/>
  <c r="X495" i="7"/>
  <c r="X493" i="7"/>
  <c r="X491" i="7"/>
  <c r="X489" i="7"/>
  <c r="X487" i="7"/>
  <c r="X485" i="7"/>
  <c r="X483" i="7"/>
  <c r="X481" i="7"/>
  <c r="X479" i="7"/>
  <c r="X477" i="7"/>
  <c r="X475" i="7"/>
  <c r="X473" i="7"/>
  <c r="X471" i="7"/>
  <c r="X469" i="7"/>
  <c r="X467" i="7"/>
  <c r="X465" i="7"/>
  <c r="X463" i="7"/>
  <c r="X461" i="7"/>
  <c r="X459" i="7"/>
  <c r="X457" i="7"/>
  <c r="X455" i="7"/>
  <c r="X453" i="7"/>
  <c r="X451" i="7"/>
  <c r="X449" i="7"/>
  <c r="X525" i="7"/>
  <c r="X522" i="7"/>
  <c r="X535" i="7"/>
  <c r="X532" i="7"/>
  <c r="AF754" i="7"/>
  <c r="AF752" i="7"/>
  <c r="AF749" i="7"/>
  <c r="AF738" i="7"/>
  <c r="AF736" i="7"/>
  <c r="AF734" i="7"/>
  <c r="AF732" i="7"/>
  <c r="AF730" i="7"/>
  <c r="AF728" i="7"/>
  <c r="AF726" i="7"/>
  <c r="AF724" i="7"/>
  <c r="AF722" i="7"/>
  <c r="AF720" i="7"/>
  <c r="AF718" i="7"/>
  <c r="AF716" i="7"/>
  <c r="AF714" i="7"/>
  <c r="AF712" i="7"/>
  <c r="AF710" i="7"/>
  <c r="AF708" i="7"/>
  <c r="AF706" i="7"/>
  <c r="AF704" i="7"/>
  <c r="AF702" i="7"/>
  <c r="AF700" i="7"/>
  <c r="AF698" i="7"/>
  <c r="AF696" i="7"/>
  <c r="AF694" i="7"/>
  <c r="AF753" i="7"/>
  <c r="AF748" i="7"/>
  <c r="AF751" i="7"/>
  <c r="AF747" i="7"/>
  <c r="AF741" i="7"/>
  <c r="AF755" i="7"/>
  <c r="AF745" i="7"/>
  <c r="AF740" i="7"/>
  <c r="AF739" i="7"/>
  <c r="AF737" i="7"/>
  <c r="AF735" i="7"/>
  <c r="AF733" i="7"/>
  <c r="AF731" i="7"/>
  <c r="AF729" i="7"/>
  <c r="AF727" i="7"/>
  <c r="AF725" i="7"/>
  <c r="AF723" i="7"/>
  <c r="AF721" i="7"/>
  <c r="AF719" i="7"/>
  <c r="AF717" i="7"/>
  <c r="AF715" i="7"/>
  <c r="AF713" i="7"/>
  <c r="AF711" i="7"/>
  <c r="AF709" i="7"/>
  <c r="AF707" i="7"/>
  <c r="AF705" i="7"/>
  <c r="AF703" i="7"/>
  <c r="AF701" i="7"/>
  <c r="AF699" i="7"/>
  <c r="AF697" i="7"/>
  <c r="AF695" i="7"/>
  <c r="AF693" i="7"/>
  <c r="AF691" i="7"/>
  <c r="AF689" i="7"/>
  <c r="AF687" i="7"/>
  <c r="AF685" i="7"/>
  <c r="AF683" i="7"/>
  <c r="AF686" i="7"/>
  <c r="AF681" i="7"/>
  <c r="AF679" i="7"/>
  <c r="AF677" i="7"/>
  <c r="AF675" i="7"/>
  <c r="AF673" i="7"/>
  <c r="AF671" i="7"/>
  <c r="AF669" i="7"/>
  <c r="AF667" i="7"/>
  <c r="AF665" i="7"/>
  <c r="AF663" i="7"/>
  <c r="AF661" i="7"/>
  <c r="AF659" i="7"/>
  <c r="AF657" i="7"/>
  <c r="AF655" i="7"/>
  <c r="AF653" i="7"/>
  <c r="AF651" i="7"/>
  <c r="AF649" i="7"/>
  <c r="AF647" i="7"/>
  <c r="AF645" i="7"/>
  <c r="AF643" i="7"/>
  <c r="AF641" i="7"/>
  <c r="AF639" i="7"/>
  <c r="AF637" i="7"/>
  <c r="AF635" i="7"/>
  <c r="AF633" i="7"/>
  <c r="AF631" i="7"/>
  <c r="AF629" i="7"/>
  <c r="AF627" i="7"/>
  <c r="AF625" i="7"/>
  <c r="AF623" i="7"/>
  <c r="AF621" i="7"/>
  <c r="AF619" i="7"/>
  <c r="AF617" i="7"/>
  <c r="AF615" i="7"/>
  <c r="AF613" i="7"/>
  <c r="AF611" i="7"/>
  <c r="AF609" i="7"/>
  <c r="AF607" i="7"/>
  <c r="AF605" i="7"/>
  <c r="AF603" i="7"/>
  <c r="AF601" i="7"/>
  <c r="AF599" i="7"/>
  <c r="AF750" i="7"/>
  <c r="AF743" i="7"/>
  <c r="AF688" i="7"/>
  <c r="AF690" i="7"/>
  <c r="AF682" i="7"/>
  <c r="AF680" i="7"/>
  <c r="AF678" i="7"/>
  <c r="AF676" i="7"/>
  <c r="AF674" i="7"/>
  <c r="AF672" i="7"/>
  <c r="AF670" i="7"/>
  <c r="AF668" i="7"/>
  <c r="AF666" i="7"/>
  <c r="AF664" i="7"/>
  <c r="AF662" i="7"/>
  <c r="AF660" i="7"/>
  <c r="AF658" i="7"/>
  <c r="AF656" i="7"/>
  <c r="AF654" i="7"/>
  <c r="AF652" i="7"/>
  <c r="AF650" i="7"/>
  <c r="AF648" i="7"/>
  <c r="AF646" i="7"/>
  <c r="AF644" i="7"/>
  <c r="AF642" i="7"/>
  <c r="AF640" i="7"/>
  <c r="AF638" i="7"/>
  <c r="AF636" i="7"/>
  <c r="AF634" i="7"/>
  <c r="AF632" i="7"/>
  <c r="AF630" i="7"/>
  <c r="AF628" i="7"/>
  <c r="AF626" i="7"/>
  <c r="AF624" i="7"/>
  <c r="AF622" i="7"/>
  <c r="AF620" i="7"/>
  <c r="AF746" i="7"/>
  <c r="AF744" i="7"/>
  <c r="AF692" i="7"/>
  <c r="AF684" i="7"/>
  <c r="AF616" i="7"/>
  <c r="AF608" i="7"/>
  <c r="AF600" i="7"/>
  <c r="AF742" i="7"/>
  <c r="AF618" i="7"/>
  <c r="AF610" i="7"/>
  <c r="AF602" i="7"/>
  <c r="AF596" i="7"/>
  <c r="AF594" i="7"/>
  <c r="AF592" i="7"/>
  <c r="AF590" i="7"/>
  <c r="AF588" i="7"/>
  <c r="AF586" i="7"/>
  <c r="AF584" i="7"/>
  <c r="AF582" i="7"/>
  <c r="AF580" i="7"/>
  <c r="AF578" i="7"/>
  <c r="AF576" i="7"/>
  <c r="AF574" i="7"/>
  <c r="AF572" i="7"/>
  <c r="AF570" i="7"/>
  <c r="AF568" i="7"/>
  <c r="AF566" i="7"/>
  <c r="AF564" i="7"/>
  <c r="AF562" i="7"/>
  <c r="AF560" i="7"/>
  <c r="AF558" i="7"/>
  <c r="AF556" i="7"/>
  <c r="AF554" i="7"/>
  <c r="AF552" i="7"/>
  <c r="AF550" i="7"/>
  <c r="AF548" i="7"/>
  <c r="AF612" i="7"/>
  <c r="AF604" i="7"/>
  <c r="AF614" i="7"/>
  <c r="AF606" i="7"/>
  <c r="AF598" i="7"/>
  <c r="AF595" i="7"/>
  <c r="AF593" i="7"/>
  <c r="AF591" i="7"/>
  <c r="AF589" i="7"/>
  <c r="AF587" i="7"/>
  <c r="AF585" i="7"/>
  <c r="AF583" i="7"/>
  <c r="AF581" i="7"/>
  <c r="AF579" i="7"/>
  <c r="AF577" i="7"/>
  <c r="AF575" i="7"/>
  <c r="AF573" i="7"/>
  <c r="AF571" i="7"/>
  <c r="AF569" i="7"/>
  <c r="AF567" i="7"/>
  <c r="AF565" i="7"/>
  <c r="AF563" i="7"/>
  <c r="AF561" i="7"/>
  <c r="AF559" i="7"/>
  <c r="AF557" i="7"/>
  <c r="AF555" i="7"/>
  <c r="AF553" i="7"/>
  <c r="AF551" i="7"/>
  <c r="AF549" i="7"/>
  <c r="AF547" i="7"/>
  <c r="AF545" i="7"/>
  <c r="AF543" i="7"/>
  <c r="AF541" i="7"/>
  <c r="AF539" i="7"/>
  <c r="AF537" i="7"/>
  <c r="AF529" i="7"/>
  <c r="AF526" i="7"/>
  <c r="AF520" i="7"/>
  <c r="AF518" i="7"/>
  <c r="AF516" i="7"/>
  <c r="AF514" i="7"/>
  <c r="AF512" i="7"/>
  <c r="AF510" i="7"/>
  <c r="AF508" i="7"/>
  <c r="AF506" i="7"/>
  <c r="AF504" i="7"/>
  <c r="AF502" i="7"/>
  <c r="AF500" i="7"/>
  <c r="AF498" i="7"/>
  <c r="AF496" i="7"/>
  <c r="AF494" i="7"/>
  <c r="AF492" i="7"/>
  <c r="AF490" i="7"/>
  <c r="AF488" i="7"/>
  <c r="AF486" i="7"/>
  <c r="AF484" i="7"/>
  <c r="AF482" i="7"/>
  <c r="AF480" i="7"/>
  <c r="AF478" i="7"/>
  <c r="AF476" i="7"/>
  <c r="AF474" i="7"/>
  <c r="AF472" i="7"/>
  <c r="AF470" i="7"/>
  <c r="AF468" i="7"/>
  <c r="AF466" i="7"/>
  <c r="AF464" i="7"/>
  <c r="AF462" i="7"/>
  <c r="AF460" i="7"/>
  <c r="AF458" i="7"/>
  <c r="AF456" i="7"/>
  <c r="AF454" i="7"/>
  <c r="AF452" i="7"/>
  <c r="AF450" i="7"/>
  <c r="AF448" i="7"/>
  <c r="AF446" i="7"/>
  <c r="AF444" i="7"/>
  <c r="AF442" i="7"/>
  <c r="AF440" i="7"/>
  <c r="AF438" i="7"/>
  <c r="AF436" i="7"/>
  <c r="AF434" i="7"/>
  <c r="AF432" i="7"/>
  <c r="AF430" i="7"/>
  <c r="AF428" i="7"/>
  <c r="AF426" i="7"/>
  <c r="AF424" i="7"/>
  <c r="AF536" i="7"/>
  <c r="AF523" i="7"/>
  <c r="AF538" i="7"/>
  <c r="AF533" i="7"/>
  <c r="AF530" i="7"/>
  <c r="AF546" i="7"/>
  <c r="AF527" i="7"/>
  <c r="AF524" i="7"/>
  <c r="AF544" i="7"/>
  <c r="AF534" i="7"/>
  <c r="AF521" i="7"/>
  <c r="AF519" i="7"/>
  <c r="AF517" i="7"/>
  <c r="AF515" i="7"/>
  <c r="AF513" i="7"/>
  <c r="AF511" i="7"/>
  <c r="AF509" i="7"/>
  <c r="AF507" i="7"/>
  <c r="AF505" i="7"/>
  <c r="AF503" i="7"/>
  <c r="AF501" i="7"/>
  <c r="AF499" i="7"/>
  <c r="AF497" i="7"/>
  <c r="AF495" i="7"/>
  <c r="AF493" i="7"/>
  <c r="AF491" i="7"/>
  <c r="AF489" i="7"/>
  <c r="AF487" i="7"/>
  <c r="AF485" i="7"/>
  <c r="AF483" i="7"/>
  <c r="AF481" i="7"/>
  <c r="AF479" i="7"/>
  <c r="AF477" i="7"/>
  <c r="AF475" i="7"/>
  <c r="AF473" i="7"/>
  <c r="AF471" i="7"/>
  <c r="AF469" i="7"/>
  <c r="AF467" i="7"/>
  <c r="AF465" i="7"/>
  <c r="AF463" i="7"/>
  <c r="AF461" i="7"/>
  <c r="AF459" i="7"/>
  <c r="AF457" i="7"/>
  <c r="AF455" i="7"/>
  <c r="AF453" i="7"/>
  <c r="AF451" i="7"/>
  <c r="AF449" i="7"/>
  <c r="AF597" i="7"/>
  <c r="AF542" i="7"/>
  <c r="AF531" i="7"/>
  <c r="AF528" i="7"/>
  <c r="AF540" i="7"/>
  <c r="AF525" i="7"/>
  <c r="AF522" i="7"/>
  <c r="AN754" i="7"/>
  <c r="AN752" i="7"/>
  <c r="AN751" i="7"/>
  <c r="AN747" i="7"/>
  <c r="AN745" i="7"/>
  <c r="AN742" i="7"/>
  <c r="AN753" i="7"/>
  <c r="AN744" i="7"/>
  <c r="AN743" i="7"/>
  <c r="AN738" i="7"/>
  <c r="AN736" i="7"/>
  <c r="AN734" i="7"/>
  <c r="AN732" i="7"/>
  <c r="AN730" i="7"/>
  <c r="AN728" i="7"/>
  <c r="AN726" i="7"/>
  <c r="AN724" i="7"/>
  <c r="AN722" i="7"/>
  <c r="AN720" i="7"/>
  <c r="AN718" i="7"/>
  <c r="AN716" i="7"/>
  <c r="AN714" i="7"/>
  <c r="AN712" i="7"/>
  <c r="AN710" i="7"/>
  <c r="AN708" i="7"/>
  <c r="AN706" i="7"/>
  <c r="AN704" i="7"/>
  <c r="AN702" i="7"/>
  <c r="AN700" i="7"/>
  <c r="AN698" i="7"/>
  <c r="AN696" i="7"/>
  <c r="AN694" i="7"/>
  <c r="AN750" i="7"/>
  <c r="AN746" i="7"/>
  <c r="AN749" i="7"/>
  <c r="AN755" i="7"/>
  <c r="AN739" i="7"/>
  <c r="AN737" i="7"/>
  <c r="AN735" i="7"/>
  <c r="AN733" i="7"/>
  <c r="AN731" i="7"/>
  <c r="AN729" i="7"/>
  <c r="AN727" i="7"/>
  <c r="AN725" i="7"/>
  <c r="AN723" i="7"/>
  <c r="AN721" i="7"/>
  <c r="AN719" i="7"/>
  <c r="AN717" i="7"/>
  <c r="AN715" i="7"/>
  <c r="AN713" i="7"/>
  <c r="AN711" i="7"/>
  <c r="AN709" i="7"/>
  <c r="AN707" i="7"/>
  <c r="AN705" i="7"/>
  <c r="AN703" i="7"/>
  <c r="AN701" i="7"/>
  <c r="AN699" i="7"/>
  <c r="AN697" i="7"/>
  <c r="AN695" i="7"/>
  <c r="AN693" i="7"/>
  <c r="AN691" i="7"/>
  <c r="AN689" i="7"/>
  <c r="AN687" i="7"/>
  <c r="AN685" i="7"/>
  <c r="AN683" i="7"/>
  <c r="AN740" i="7"/>
  <c r="AN692" i="7"/>
  <c r="AN684" i="7"/>
  <c r="AN681" i="7"/>
  <c r="AN679" i="7"/>
  <c r="AN677" i="7"/>
  <c r="AN675" i="7"/>
  <c r="AN673" i="7"/>
  <c r="AN671" i="7"/>
  <c r="AN669" i="7"/>
  <c r="AN667" i="7"/>
  <c r="AN665" i="7"/>
  <c r="AN663" i="7"/>
  <c r="AN661" i="7"/>
  <c r="AN659" i="7"/>
  <c r="AN657" i="7"/>
  <c r="AN655" i="7"/>
  <c r="AN653" i="7"/>
  <c r="AN651" i="7"/>
  <c r="AN649" i="7"/>
  <c r="AN647" i="7"/>
  <c r="AN645" i="7"/>
  <c r="AN643" i="7"/>
  <c r="AN641" i="7"/>
  <c r="AN639" i="7"/>
  <c r="AN637" i="7"/>
  <c r="AN635" i="7"/>
  <c r="AN633" i="7"/>
  <c r="AN631" i="7"/>
  <c r="AN629" i="7"/>
  <c r="AN627" i="7"/>
  <c r="AN625" i="7"/>
  <c r="AN623" i="7"/>
  <c r="AN621" i="7"/>
  <c r="AN619" i="7"/>
  <c r="AN617" i="7"/>
  <c r="AN615" i="7"/>
  <c r="AN613" i="7"/>
  <c r="AN611" i="7"/>
  <c r="AN609" i="7"/>
  <c r="AN607" i="7"/>
  <c r="AN605" i="7"/>
  <c r="AN603" i="7"/>
  <c r="AN601" i="7"/>
  <c r="AN599" i="7"/>
  <c r="AN686" i="7"/>
  <c r="AN741" i="7"/>
  <c r="AN688" i="7"/>
  <c r="AN682" i="7"/>
  <c r="AN680" i="7"/>
  <c r="AN678" i="7"/>
  <c r="AN676" i="7"/>
  <c r="AN674" i="7"/>
  <c r="AN672" i="7"/>
  <c r="AN670" i="7"/>
  <c r="AN668" i="7"/>
  <c r="AN666" i="7"/>
  <c r="AN664" i="7"/>
  <c r="AN662" i="7"/>
  <c r="AN660" i="7"/>
  <c r="AN658" i="7"/>
  <c r="AN656" i="7"/>
  <c r="AN654" i="7"/>
  <c r="AN652" i="7"/>
  <c r="AN650" i="7"/>
  <c r="AN648" i="7"/>
  <c r="AN646" i="7"/>
  <c r="AN644" i="7"/>
  <c r="AN642" i="7"/>
  <c r="AN640" i="7"/>
  <c r="AN638" i="7"/>
  <c r="AN636" i="7"/>
  <c r="AN634" i="7"/>
  <c r="AN632" i="7"/>
  <c r="AN630" i="7"/>
  <c r="AN628" i="7"/>
  <c r="AN626" i="7"/>
  <c r="AN624" i="7"/>
  <c r="AN622" i="7"/>
  <c r="AN620" i="7"/>
  <c r="AN690" i="7"/>
  <c r="AN614" i="7"/>
  <c r="AN606" i="7"/>
  <c r="AN598" i="7"/>
  <c r="AN597" i="7"/>
  <c r="AN616" i="7"/>
  <c r="AN608" i="7"/>
  <c r="AN600" i="7"/>
  <c r="AN596" i="7"/>
  <c r="AN594" i="7"/>
  <c r="AN592" i="7"/>
  <c r="AN590" i="7"/>
  <c r="AN588" i="7"/>
  <c r="AN586" i="7"/>
  <c r="AN584" i="7"/>
  <c r="AN582" i="7"/>
  <c r="AN580" i="7"/>
  <c r="AN578" i="7"/>
  <c r="AN576" i="7"/>
  <c r="AN574" i="7"/>
  <c r="AN572" i="7"/>
  <c r="AN570" i="7"/>
  <c r="AN568" i="7"/>
  <c r="AN566" i="7"/>
  <c r="AN564" i="7"/>
  <c r="AN562" i="7"/>
  <c r="AN560" i="7"/>
  <c r="AN558" i="7"/>
  <c r="AN556" i="7"/>
  <c r="AN554" i="7"/>
  <c r="AN552" i="7"/>
  <c r="AN550" i="7"/>
  <c r="AN548" i="7"/>
  <c r="AN618" i="7"/>
  <c r="AN610" i="7"/>
  <c r="AN602" i="7"/>
  <c r="AN612" i="7"/>
  <c r="AN604" i="7"/>
  <c r="AN595" i="7"/>
  <c r="AN593" i="7"/>
  <c r="AN591" i="7"/>
  <c r="AN589" i="7"/>
  <c r="AN587" i="7"/>
  <c r="AN585" i="7"/>
  <c r="AN583" i="7"/>
  <c r="AN581" i="7"/>
  <c r="AN579" i="7"/>
  <c r="AN577" i="7"/>
  <c r="AN575" i="7"/>
  <c r="AN573" i="7"/>
  <c r="AN571" i="7"/>
  <c r="AN569" i="7"/>
  <c r="AN567" i="7"/>
  <c r="AN565" i="7"/>
  <c r="AN563" i="7"/>
  <c r="AN561" i="7"/>
  <c r="AN559" i="7"/>
  <c r="AN557" i="7"/>
  <c r="AN555" i="7"/>
  <c r="AN553" i="7"/>
  <c r="AN551" i="7"/>
  <c r="AN549" i="7"/>
  <c r="AN547" i="7"/>
  <c r="AN545" i="7"/>
  <c r="AN543" i="7"/>
  <c r="AN541" i="7"/>
  <c r="AN539" i="7"/>
  <c r="AN537" i="7"/>
  <c r="AN542" i="7"/>
  <c r="AN535" i="7"/>
  <c r="AN532" i="7"/>
  <c r="AN520" i="7"/>
  <c r="AN518" i="7"/>
  <c r="AN516" i="7"/>
  <c r="AN514" i="7"/>
  <c r="AN512" i="7"/>
  <c r="AN510" i="7"/>
  <c r="AN508" i="7"/>
  <c r="AN506" i="7"/>
  <c r="AN504" i="7"/>
  <c r="AN502" i="7"/>
  <c r="AN500" i="7"/>
  <c r="AN498" i="7"/>
  <c r="AN496" i="7"/>
  <c r="AN494" i="7"/>
  <c r="AN492" i="7"/>
  <c r="AN490" i="7"/>
  <c r="AN488" i="7"/>
  <c r="AN486" i="7"/>
  <c r="AN484" i="7"/>
  <c r="AN482" i="7"/>
  <c r="AN480" i="7"/>
  <c r="AN478" i="7"/>
  <c r="AN476" i="7"/>
  <c r="AN474" i="7"/>
  <c r="AN472" i="7"/>
  <c r="AN470" i="7"/>
  <c r="AN468" i="7"/>
  <c r="AN466" i="7"/>
  <c r="AN464" i="7"/>
  <c r="AN462" i="7"/>
  <c r="AN460" i="7"/>
  <c r="AN458" i="7"/>
  <c r="AN456" i="7"/>
  <c r="AN454" i="7"/>
  <c r="AN452" i="7"/>
  <c r="AN450" i="7"/>
  <c r="AN448" i="7"/>
  <c r="AN446" i="7"/>
  <c r="AN444" i="7"/>
  <c r="AN442" i="7"/>
  <c r="AN440" i="7"/>
  <c r="AN438" i="7"/>
  <c r="AN436" i="7"/>
  <c r="AN434" i="7"/>
  <c r="AN432" i="7"/>
  <c r="AN430" i="7"/>
  <c r="AN428" i="7"/>
  <c r="AN426" i="7"/>
  <c r="AN424" i="7"/>
  <c r="AN540" i="7"/>
  <c r="AN529" i="7"/>
  <c r="AN526" i="7"/>
  <c r="AN748" i="7"/>
  <c r="AN536" i="7"/>
  <c r="AN523" i="7"/>
  <c r="AN533" i="7"/>
  <c r="AN530" i="7"/>
  <c r="AN538" i="7"/>
  <c r="AN527" i="7"/>
  <c r="AN524" i="7"/>
  <c r="AN519" i="7"/>
  <c r="AN517" i="7"/>
  <c r="AN515" i="7"/>
  <c r="AN513" i="7"/>
  <c r="AN511" i="7"/>
  <c r="AN509" i="7"/>
  <c r="AN507" i="7"/>
  <c r="AN505" i="7"/>
  <c r="AN503" i="7"/>
  <c r="AN501" i="7"/>
  <c r="AN499" i="7"/>
  <c r="AN497" i="7"/>
  <c r="AN495" i="7"/>
  <c r="AN493" i="7"/>
  <c r="AN491" i="7"/>
  <c r="AN489" i="7"/>
  <c r="AN487" i="7"/>
  <c r="AN485" i="7"/>
  <c r="AN483" i="7"/>
  <c r="AN481" i="7"/>
  <c r="AN479" i="7"/>
  <c r="AN477" i="7"/>
  <c r="AN475" i="7"/>
  <c r="AN473" i="7"/>
  <c r="AN471" i="7"/>
  <c r="AN469" i="7"/>
  <c r="AN467" i="7"/>
  <c r="AN465" i="7"/>
  <c r="AN463" i="7"/>
  <c r="AN461" i="7"/>
  <c r="AN459" i="7"/>
  <c r="AN457" i="7"/>
  <c r="AN455" i="7"/>
  <c r="AN453" i="7"/>
  <c r="AN451" i="7"/>
  <c r="AN449" i="7"/>
  <c r="AN534" i="7"/>
  <c r="AN521" i="7"/>
  <c r="AN546" i="7"/>
  <c r="AN531" i="7"/>
  <c r="AN528" i="7"/>
  <c r="AV754" i="7"/>
  <c r="AV752" i="7"/>
  <c r="AV749" i="7"/>
  <c r="AV753" i="7"/>
  <c r="AV741" i="7"/>
  <c r="AV740" i="7"/>
  <c r="AV738" i="7"/>
  <c r="AV736" i="7"/>
  <c r="AV734" i="7"/>
  <c r="AV732" i="7"/>
  <c r="AV730" i="7"/>
  <c r="AV728" i="7"/>
  <c r="AV726" i="7"/>
  <c r="AV724" i="7"/>
  <c r="AV722" i="7"/>
  <c r="AV720" i="7"/>
  <c r="AV718" i="7"/>
  <c r="AV716" i="7"/>
  <c r="AV714" i="7"/>
  <c r="AV712" i="7"/>
  <c r="AV710" i="7"/>
  <c r="AV708" i="7"/>
  <c r="AV706" i="7"/>
  <c r="AV704" i="7"/>
  <c r="AV702" i="7"/>
  <c r="AV700" i="7"/>
  <c r="AV698" i="7"/>
  <c r="AV696" i="7"/>
  <c r="AV694" i="7"/>
  <c r="AV748" i="7"/>
  <c r="AV742" i="7"/>
  <c r="AV755" i="7"/>
  <c r="AV751" i="7"/>
  <c r="AV747" i="7"/>
  <c r="AV745" i="7"/>
  <c r="AV744" i="7"/>
  <c r="AV743" i="7"/>
  <c r="AV739" i="7"/>
  <c r="AV737" i="7"/>
  <c r="AV735" i="7"/>
  <c r="AV733" i="7"/>
  <c r="AV731" i="7"/>
  <c r="AV729" i="7"/>
  <c r="AV727" i="7"/>
  <c r="AV725" i="7"/>
  <c r="AV723" i="7"/>
  <c r="AV721" i="7"/>
  <c r="AV719" i="7"/>
  <c r="AV717" i="7"/>
  <c r="AV715" i="7"/>
  <c r="AV713" i="7"/>
  <c r="AV711" i="7"/>
  <c r="AV709" i="7"/>
  <c r="AV707" i="7"/>
  <c r="AV705" i="7"/>
  <c r="AV703" i="7"/>
  <c r="AV701" i="7"/>
  <c r="AV699" i="7"/>
  <c r="AV697" i="7"/>
  <c r="AV695" i="7"/>
  <c r="AV693" i="7"/>
  <c r="AV691" i="7"/>
  <c r="AV689" i="7"/>
  <c r="AV687" i="7"/>
  <c r="AV685" i="7"/>
  <c r="AV683" i="7"/>
  <c r="AV750" i="7"/>
  <c r="AV690" i="7"/>
  <c r="AV681" i="7"/>
  <c r="AV679" i="7"/>
  <c r="AV677" i="7"/>
  <c r="AV675" i="7"/>
  <c r="AV673" i="7"/>
  <c r="AV671" i="7"/>
  <c r="AV669" i="7"/>
  <c r="AV667" i="7"/>
  <c r="AV665" i="7"/>
  <c r="AV663" i="7"/>
  <c r="AV661" i="7"/>
  <c r="AV659" i="7"/>
  <c r="AV657" i="7"/>
  <c r="AV655" i="7"/>
  <c r="AV653" i="7"/>
  <c r="AV651" i="7"/>
  <c r="AV649" i="7"/>
  <c r="AV647" i="7"/>
  <c r="AV645" i="7"/>
  <c r="AV643" i="7"/>
  <c r="AV641" i="7"/>
  <c r="AV639" i="7"/>
  <c r="AV637" i="7"/>
  <c r="AV635" i="7"/>
  <c r="AV633" i="7"/>
  <c r="AV631" i="7"/>
  <c r="AV629" i="7"/>
  <c r="AV627" i="7"/>
  <c r="AV625" i="7"/>
  <c r="AV623" i="7"/>
  <c r="AV621" i="7"/>
  <c r="AV619" i="7"/>
  <c r="AV617" i="7"/>
  <c r="AV615" i="7"/>
  <c r="AV613" i="7"/>
  <c r="AV611" i="7"/>
  <c r="AV609" i="7"/>
  <c r="AV607" i="7"/>
  <c r="AV605" i="7"/>
  <c r="AV603" i="7"/>
  <c r="AV601" i="7"/>
  <c r="AV599" i="7"/>
  <c r="AV692" i="7"/>
  <c r="AV684" i="7"/>
  <c r="AV686" i="7"/>
  <c r="AV682" i="7"/>
  <c r="AV680" i="7"/>
  <c r="AV678" i="7"/>
  <c r="AV676" i="7"/>
  <c r="AV674" i="7"/>
  <c r="AV672" i="7"/>
  <c r="AV670" i="7"/>
  <c r="AV668" i="7"/>
  <c r="AV666" i="7"/>
  <c r="AV664" i="7"/>
  <c r="AV662" i="7"/>
  <c r="AV660" i="7"/>
  <c r="AV658" i="7"/>
  <c r="AV656" i="7"/>
  <c r="AV654" i="7"/>
  <c r="AV652" i="7"/>
  <c r="AV650" i="7"/>
  <c r="AV648" i="7"/>
  <c r="AV646" i="7"/>
  <c r="AV644" i="7"/>
  <c r="AV642" i="7"/>
  <c r="AV640" i="7"/>
  <c r="AV638" i="7"/>
  <c r="AV636" i="7"/>
  <c r="AV634" i="7"/>
  <c r="AV632" i="7"/>
  <c r="AV630" i="7"/>
  <c r="AV628" i="7"/>
  <c r="AV626" i="7"/>
  <c r="AV624" i="7"/>
  <c r="AV622" i="7"/>
  <c r="AV620" i="7"/>
  <c r="AV746" i="7"/>
  <c r="AV688" i="7"/>
  <c r="AV612" i="7"/>
  <c r="AV604" i="7"/>
  <c r="AV597" i="7"/>
  <c r="AV614" i="7"/>
  <c r="AV606" i="7"/>
  <c r="AV598" i="7"/>
  <c r="AV596" i="7"/>
  <c r="AV594" i="7"/>
  <c r="AV592" i="7"/>
  <c r="AV590" i="7"/>
  <c r="AV588" i="7"/>
  <c r="AV586" i="7"/>
  <c r="AV584" i="7"/>
  <c r="AV582" i="7"/>
  <c r="AV580" i="7"/>
  <c r="AV578" i="7"/>
  <c r="AV576" i="7"/>
  <c r="AV574" i="7"/>
  <c r="AV572" i="7"/>
  <c r="AV570" i="7"/>
  <c r="AV568" i="7"/>
  <c r="AV566" i="7"/>
  <c r="AV564" i="7"/>
  <c r="AV562" i="7"/>
  <c r="AV560" i="7"/>
  <c r="AV558" i="7"/>
  <c r="AV556" i="7"/>
  <c r="AV554" i="7"/>
  <c r="AV552" i="7"/>
  <c r="AV550" i="7"/>
  <c r="AV548" i="7"/>
  <c r="AV616" i="7"/>
  <c r="AV608" i="7"/>
  <c r="AV600" i="7"/>
  <c r="AV618" i="7"/>
  <c r="AV610" i="7"/>
  <c r="AV602" i="7"/>
  <c r="AV595" i="7"/>
  <c r="AV593" i="7"/>
  <c r="AV591" i="7"/>
  <c r="AV589" i="7"/>
  <c r="AV587" i="7"/>
  <c r="AV585" i="7"/>
  <c r="AV583" i="7"/>
  <c r="AV581" i="7"/>
  <c r="AV579" i="7"/>
  <c r="AV577" i="7"/>
  <c r="AV575" i="7"/>
  <c r="AV573" i="7"/>
  <c r="AV571" i="7"/>
  <c r="AV569" i="7"/>
  <c r="AV567" i="7"/>
  <c r="AV565" i="7"/>
  <c r="AV563" i="7"/>
  <c r="AV561" i="7"/>
  <c r="AV559" i="7"/>
  <c r="AV557" i="7"/>
  <c r="AV555" i="7"/>
  <c r="AV553" i="7"/>
  <c r="AV551" i="7"/>
  <c r="AV549" i="7"/>
  <c r="AV547" i="7"/>
  <c r="AV545" i="7"/>
  <c r="AV543" i="7"/>
  <c r="AV541" i="7"/>
  <c r="AV539" i="7"/>
  <c r="AV537" i="7"/>
  <c r="AV525" i="7"/>
  <c r="AV522" i="7"/>
  <c r="AV520" i="7"/>
  <c r="AV518" i="7"/>
  <c r="AV516" i="7"/>
  <c r="AV514" i="7"/>
  <c r="AV512" i="7"/>
  <c r="AV510" i="7"/>
  <c r="AV508" i="7"/>
  <c r="AV506" i="7"/>
  <c r="AV504" i="7"/>
  <c r="AV502" i="7"/>
  <c r="AV500" i="7"/>
  <c r="AV498" i="7"/>
  <c r="AV496" i="7"/>
  <c r="AV494" i="7"/>
  <c r="AV492" i="7"/>
  <c r="AV490" i="7"/>
  <c r="AV488" i="7"/>
  <c r="AV486" i="7"/>
  <c r="AV484" i="7"/>
  <c r="AV482" i="7"/>
  <c r="AV480" i="7"/>
  <c r="AV478" i="7"/>
  <c r="AV476" i="7"/>
  <c r="AV474" i="7"/>
  <c r="AV472" i="7"/>
  <c r="AV470" i="7"/>
  <c r="AV468" i="7"/>
  <c r="AV466" i="7"/>
  <c r="AV464" i="7"/>
  <c r="AV462" i="7"/>
  <c r="AV460" i="7"/>
  <c r="AV458" i="7"/>
  <c r="AV456" i="7"/>
  <c r="AV454" i="7"/>
  <c r="AV452" i="7"/>
  <c r="AV450" i="7"/>
  <c r="AV448" i="7"/>
  <c r="AV446" i="7"/>
  <c r="AV444" i="7"/>
  <c r="AV442" i="7"/>
  <c r="AV440" i="7"/>
  <c r="AV438" i="7"/>
  <c r="AV436" i="7"/>
  <c r="AV434" i="7"/>
  <c r="AV432" i="7"/>
  <c r="AV430" i="7"/>
  <c r="AV428" i="7"/>
  <c r="AV426" i="7"/>
  <c r="AV424" i="7"/>
  <c r="AV546" i="7"/>
  <c r="AV535" i="7"/>
  <c r="AV532" i="7"/>
  <c r="AV544" i="7"/>
  <c r="AV529" i="7"/>
  <c r="AV526" i="7"/>
  <c r="AV542" i="7"/>
  <c r="AV523" i="7"/>
  <c r="AV540" i="7"/>
  <c r="AV536" i="7"/>
  <c r="AV533" i="7"/>
  <c r="AV530" i="7"/>
  <c r="AV519" i="7"/>
  <c r="AV517" i="7"/>
  <c r="AV515" i="7"/>
  <c r="AV513" i="7"/>
  <c r="AV511" i="7"/>
  <c r="AV509" i="7"/>
  <c r="AV507" i="7"/>
  <c r="AV505" i="7"/>
  <c r="AV503" i="7"/>
  <c r="AV501" i="7"/>
  <c r="AV499" i="7"/>
  <c r="AV497" i="7"/>
  <c r="AV495" i="7"/>
  <c r="AV493" i="7"/>
  <c r="AV491" i="7"/>
  <c r="AV489" i="7"/>
  <c r="AV487" i="7"/>
  <c r="AV485" i="7"/>
  <c r="AV483" i="7"/>
  <c r="AV481" i="7"/>
  <c r="AV479" i="7"/>
  <c r="AV477" i="7"/>
  <c r="AV475" i="7"/>
  <c r="AV473" i="7"/>
  <c r="AV471" i="7"/>
  <c r="AV469" i="7"/>
  <c r="AV467" i="7"/>
  <c r="AV465" i="7"/>
  <c r="AV463" i="7"/>
  <c r="AV461" i="7"/>
  <c r="AV459" i="7"/>
  <c r="AV457" i="7"/>
  <c r="AV455" i="7"/>
  <c r="AV453" i="7"/>
  <c r="AV451" i="7"/>
  <c r="AV449" i="7"/>
  <c r="AV527" i="7"/>
  <c r="AV524" i="7"/>
  <c r="AV538" i="7"/>
  <c r="AV534" i="7"/>
  <c r="AV521" i="7"/>
  <c r="E385" i="7"/>
  <c r="M385" i="7"/>
  <c r="U385" i="7"/>
  <c r="AC385" i="7"/>
  <c r="AK385" i="7"/>
  <c r="AS385" i="7"/>
  <c r="BA385" i="7"/>
  <c r="I386" i="7"/>
  <c r="Q386" i="7"/>
  <c r="Y386" i="7"/>
  <c r="AG386" i="7"/>
  <c r="AO386" i="7"/>
  <c r="AW386" i="7"/>
  <c r="E387" i="7"/>
  <c r="M387" i="7"/>
  <c r="U387" i="7"/>
  <c r="AC387" i="7"/>
  <c r="AK387" i="7"/>
  <c r="AS387" i="7"/>
  <c r="BA387" i="7"/>
  <c r="I388" i="7"/>
  <c r="Q388" i="7"/>
  <c r="Y388" i="7"/>
  <c r="AG388" i="7"/>
  <c r="AO388" i="7"/>
  <c r="AW388" i="7"/>
  <c r="E389" i="7"/>
  <c r="M389" i="7"/>
  <c r="U389" i="7"/>
  <c r="AC389" i="7"/>
  <c r="AK389" i="7"/>
  <c r="AS389" i="7"/>
  <c r="BA389" i="7"/>
  <c r="I390" i="7"/>
  <c r="Q390" i="7"/>
  <c r="Y390" i="7"/>
  <c r="AG390" i="7"/>
  <c r="AO390" i="7"/>
  <c r="AW390" i="7"/>
  <c r="E391" i="7"/>
  <c r="M391" i="7"/>
  <c r="U391" i="7"/>
  <c r="AC391" i="7"/>
  <c r="AK391" i="7"/>
  <c r="AS391" i="7"/>
  <c r="BA391" i="7"/>
  <c r="I392" i="7"/>
  <c r="Q392" i="7"/>
  <c r="Y392" i="7"/>
  <c r="AG392" i="7"/>
  <c r="AO392" i="7"/>
  <c r="AW392" i="7"/>
  <c r="E393" i="7"/>
  <c r="M393" i="7"/>
  <c r="U393" i="7"/>
  <c r="AC393" i="7"/>
  <c r="AK393" i="7"/>
  <c r="AS393" i="7"/>
  <c r="BA393" i="7"/>
  <c r="I394" i="7"/>
  <c r="Q394" i="7"/>
  <c r="Y394" i="7"/>
  <c r="AG394" i="7"/>
  <c r="AO394" i="7"/>
  <c r="AW394" i="7"/>
  <c r="E395" i="7"/>
  <c r="M395" i="7"/>
  <c r="U395" i="7"/>
  <c r="AC395" i="7"/>
  <c r="AK395" i="7"/>
  <c r="AS395" i="7"/>
  <c r="BA395" i="7"/>
  <c r="I396" i="7"/>
  <c r="Q396" i="7"/>
  <c r="Y396" i="7"/>
  <c r="AG396" i="7"/>
  <c r="AO396" i="7"/>
  <c r="AW396" i="7"/>
  <c r="E397" i="7"/>
  <c r="M397" i="7"/>
  <c r="U397" i="7"/>
  <c r="AC397" i="7"/>
  <c r="AK397" i="7"/>
  <c r="AS397" i="7"/>
  <c r="BA397" i="7"/>
  <c r="I398" i="7"/>
  <c r="Q398" i="7"/>
  <c r="Y398" i="7"/>
  <c r="AG398" i="7"/>
  <c r="AO398" i="7"/>
  <c r="AW398" i="7"/>
  <c r="E399" i="7"/>
  <c r="M399" i="7"/>
  <c r="U399" i="7"/>
  <c r="AC399" i="7"/>
  <c r="AK399" i="7"/>
  <c r="AS399" i="7"/>
  <c r="BA399" i="7"/>
  <c r="I400" i="7"/>
  <c r="Q400" i="7"/>
  <c r="Y400" i="7"/>
  <c r="AG400" i="7"/>
  <c r="AO400" i="7"/>
  <c r="AW400" i="7"/>
  <c r="E401" i="7"/>
  <c r="M401" i="7"/>
  <c r="U401" i="7"/>
  <c r="AC401" i="7"/>
  <c r="AK401" i="7"/>
  <c r="AS401" i="7"/>
  <c r="BA401" i="7"/>
  <c r="I402" i="7"/>
  <c r="Q402" i="7"/>
  <c r="Y402" i="7"/>
  <c r="AG402" i="7"/>
  <c r="AO402" i="7"/>
  <c r="AW402" i="7"/>
  <c r="E403" i="7"/>
  <c r="M403" i="7"/>
  <c r="U403" i="7"/>
  <c r="AC403" i="7"/>
  <c r="AK403" i="7"/>
  <c r="AS403" i="7"/>
  <c r="BA403" i="7"/>
  <c r="I404" i="7"/>
  <c r="Q404" i="7"/>
  <c r="Y404" i="7"/>
  <c r="AG404" i="7"/>
  <c r="AO404" i="7"/>
  <c r="AW404" i="7"/>
  <c r="E405" i="7"/>
  <c r="M405" i="7"/>
  <c r="U405" i="7"/>
  <c r="AC405" i="7"/>
  <c r="AK405" i="7"/>
  <c r="AS405" i="7"/>
  <c r="BA405" i="7"/>
  <c r="I406" i="7"/>
  <c r="Q406" i="7"/>
  <c r="Y406" i="7"/>
  <c r="AG406" i="7"/>
  <c r="AO406" i="7"/>
  <c r="AW406" i="7"/>
  <c r="E407" i="7"/>
  <c r="M407" i="7"/>
  <c r="U407" i="7"/>
  <c r="AC407" i="7"/>
  <c r="AK407" i="7"/>
  <c r="AS407" i="7"/>
  <c r="BA407" i="7"/>
  <c r="I408" i="7"/>
  <c r="Q408" i="7"/>
  <c r="Y408" i="7"/>
  <c r="AG408" i="7"/>
  <c r="AO408" i="7"/>
  <c r="AW408" i="7"/>
  <c r="E409" i="7"/>
  <c r="M409" i="7"/>
  <c r="U409" i="7"/>
  <c r="AC409" i="7"/>
  <c r="AK409" i="7"/>
  <c r="AS409" i="7"/>
  <c r="BA409" i="7"/>
  <c r="I410" i="7"/>
  <c r="Q410" i="7"/>
  <c r="Y410" i="7"/>
  <c r="AG410" i="7"/>
  <c r="AO410" i="7"/>
  <c r="AW410" i="7"/>
  <c r="E411" i="7"/>
  <c r="M411" i="7"/>
  <c r="U411" i="7"/>
  <c r="AC411" i="7"/>
  <c r="AK411" i="7"/>
  <c r="AS411" i="7"/>
  <c r="BA411" i="7"/>
  <c r="I412" i="7"/>
  <c r="Q412" i="7"/>
  <c r="Y412" i="7"/>
  <c r="AG412" i="7"/>
  <c r="AO412" i="7"/>
  <c r="AW412" i="7"/>
  <c r="E413" i="7"/>
  <c r="M413" i="7"/>
  <c r="U413" i="7"/>
  <c r="AC413" i="7"/>
  <c r="AK413" i="7"/>
  <c r="AS413" i="7"/>
  <c r="BA413" i="7"/>
  <c r="I414" i="7"/>
  <c r="Q414" i="7"/>
  <c r="Y414" i="7"/>
  <c r="AG414" i="7"/>
  <c r="AO414" i="7"/>
  <c r="AW414" i="7"/>
  <c r="E415" i="7"/>
  <c r="M415" i="7"/>
  <c r="U415" i="7"/>
  <c r="AC415" i="7"/>
  <c r="AK415" i="7"/>
  <c r="AS415" i="7"/>
  <c r="BA415" i="7"/>
  <c r="I416" i="7"/>
  <c r="Q416" i="7"/>
  <c r="Y416" i="7"/>
  <c r="AG416" i="7"/>
  <c r="AO416" i="7"/>
  <c r="AW416" i="7"/>
  <c r="E417" i="7"/>
  <c r="M417" i="7"/>
  <c r="U417" i="7"/>
  <c r="AC417" i="7"/>
  <c r="AK417" i="7"/>
  <c r="AS417" i="7"/>
  <c r="BA417" i="7"/>
  <c r="I418" i="7"/>
  <c r="Q418" i="7"/>
  <c r="Y418" i="7"/>
  <c r="AG418" i="7"/>
  <c r="AO418" i="7"/>
  <c r="AW418" i="7"/>
  <c r="E419" i="7"/>
  <c r="M419" i="7"/>
  <c r="U419" i="7"/>
  <c r="AC419" i="7"/>
  <c r="AK419" i="7"/>
  <c r="AS419" i="7"/>
  <c r="BA419" i="7"/>
  <c r="I420" i="7"/>
  <c r="S420" i="7"/>
  <c r="AB420" i="7"/>
  <c r="AK420" i="7"/>
  <c r="AT420" i="7"/>
  <c r="C421" i="7"/>
  <c r="L421" i="7"/>
  <c r="U421" i="7"/>
  <c r="AE421" i="7"/>
  <c r="AN421" i="7"/>
  <c r="AW421" i="7"/>
  <c r="F422" i="7"/>
  <c r="O422" i="7"/>
  <c r="X422" i="7"/>
  <c r="AG422" i="7"/>
  <c r="AQ422" i="7"/>
  <c r="AZ422" i="7"/>
  <c r="I423" i="7"/>
  <c r="R423" i="7"/>
  <c r="AA423" i="7"/>
  <c r="AJ423" i="7"/>
  <c r="AS423" i="7"/>
  <c r="C424" i="7"/>
  <c r="M424" i="7"/>
  <c r="W424" i="7"/>
  <c r="AI424" i="7"/>
  <c r="AS424" i="7"/>
  <c r="C425" i="7"/>
  <c r="O425" i="7"/>
  <c r="Y425" i="7"/>
  <c r="AI425" i="7"/>
  <c r="AU425" i="7"/>
  <c r="E426" i="7"/>
  <c r="O426" i="7"/>
  <c r="AA426" i="7"/>
  <c r="AK426" i="7"/>
  <c r="AU426" i="7"/>
  <c r="G427" i="7"/>
  <c r="Q427" i="7"/>
  <c r="AA427" i="7"/>
  <c r="AM427" i="7"/>
  <c r="AW427" i="7"/>
  <c r="G428" i="7"/>
  <c r="S428" i="7"/>
  <c r="AC428" i="7"/>
  <c r="AM428" i="7"/>
  <c r="AY428" i="7"/>
  <c r="I429" i="7"/>
  <c r="S429" i="7"/>
  <c r="AE429" i="7"/>
  <c r="AO429" i="7"/>
  <c r="AY429" i="7"/>
  <c r="K430" i="7"/>
  <c r="U430" i="7"/>
  <c r="AE430" i="7"/>
  <c r="AQ430" i="7"/>
  <c r="BA430" i="7"/>
  <c r="K431" i="7"/>
  <c r="W431" i="7"/>
  <c r="AG431" i="7"/>
  <c r="AQ431" i="7"/>
  <c r="C432" i="7"/>
  <c r="M432" i="7"/>
  <c r="W432" i="7"/>
  <c r="AI432" i="7"/>
  <c r="AS432" i="7"/>
  <c r="C433" i="7"/>
  <c r="O433" i="7"/>
  <c r="Y433" i="7"/>
  <c r="AI433" i="7"/>
  <c r="AU433" i="7"/>
  <c r="E434" i="7"/>
  <c r="O434" i="7"/>
  <c r="AA434" i="7"/>
  <c r="AK434" i="7"/>
  <c r="AU434" i="7"/>
  <c r="G435" i="7"/>
  <c r="Q435" i="7"/>
  <c r="AA435" i="7"/>
  <c r="AM435" i="7"/>
  <c r="AW435" i="7"/>
  <c r="G436" i="7"/>
  <c r="S436" i="7"/>
  <c r="AC436" i="7"/>
  <c r="AM436" i="7"/>
  <c r="AY436" i="7"/>
  <c r="I437" i="7"/>
  <c r="S437" i="7"/>
  <c r="AE437" i="7"/>
  <c r="AO437" i="7"/>
  <c r="AY437" i="7"/>
  <c r="K438" i="7"/>
  <c r="U438" i="7"/>
  <c r="AE438" i="7"/>
  <c r="AQ438" i="7"/>
  <c r="BA438" i="7"/>
  <c r="K439" i="7"/>
  <c r="W439" i="7"/>
  <c r="AG439" i="7"/>
  <c r="AQ439" i="7"/>
  <c r="C440" i="7"/>
  <c r="M440" i="7"/>
  <c r="W440" i="7"/>
  <c r="AI440" i="7"/>
  <c r="AS440" i="7"/>
  <c r="C441" i="7"/>
  <c r="O441" i="7"/>
  <c r="Y441" i="7"/>
  <c r="AI441" i="7"/>
  <c r="AU441" i="7"/>
  <c r="E442" i="7"/>
  <c r="O442" i="7"/>
  <c r="AA442" i="7"/>
  <c r="AK442" i="7"/>
  <c r="AU442" i="7"/>
  <c r="G443" i="7"/>
  <c r="Q443" i="7"/>
  <c r="AA443" i="7"/>
  <c r="AM443" i="7"/>
  <c r="AW443" i="7"/>
  <c r="G444" i="7"/>
  <c r="S444" i="7"/>
  <c r="AC444" i="7"/>
  <c r="AM444" i="7"/>
  <c r="AY444" i="7"/>
  <c r="I445" i="7"/>
  <c r="S445" i="7"/>
  <c r="AE445" i="7"/>
  <c r="AO445" i="7"/>
  <c r="AY445" i="7"/>
  <c r="K446" i="7"/>
  <c r="U446" i="7"/>
  <c r="AE446" i="7"/>
  <c r="AQ446" i="7"/>
  <c r="BA446" i="7"/>
  <c r="K447" i="7"/>
  <c r="W447" i="7"/>
  <c r="AG447" i="7"/>
  <c r="AQ447" i="7"/>
  <c r="C448" i="7"/>
  <c r="N448" i="7"/>
  <c r="AA448" i="7"/>
  <c r="AM448" i="7"/>
  <c r="BA448" i="7"/>
  <c r="M449" i="7"/>
  <c r="Z449" i="7"/>
  <c r="AM449" i="7"/>
  <c r="BA449" i="7"/>
  <c r="Q450" i="7"/>
  <c r="AG450" i="7"/>
  <c r="AW450" i="7"/>
  <c r="M451" i="7"/>
  <c r="AC451" i="7"/>
  <c r="AS451" i="7"/>
  <c r="I452" i="7"/>
  <c r="Y452" i="7"/>
  <c r="AO452" i="7"/>
  <c r="G453" i="7"/>
  <c r="AC453" i="7"/>
  <c r="AW453" i="7"/>
  <c r="S454" i="7"/>
  <c r="AO454" i="7"/>
  <c r="I455" i="7"/>
  <c r="AG455" i="7"/>
  <c r="M456" i="7"/>
  <c r="AS456" i="7"/>
  <c r="Y457" i="7"/>
  <c r="E458" i="7"/>
  <c r="AW458" i="7"/>
  <c r="I460" i="7"/>
  <c r="U461" i="7"/>
  <c r="AG462" i="7"/>
  <c r="AS463" i="7"/>
  <c r="E465" i="7"/>
  <c r="Q466" i="7"/>
  <c r="AC467" i="7"/>
  <c r="AO468" i="7"/>
  <c r="BA469" i="7"/>
  <c r="M471" i="7"/>
  <c r="Y472" i="7"/>
  <c r="AK473" i="7"/>
  <c r="AW474" i="7"/>
  <c r="I476" i="7"/>
  <c r="U477" i="7"/>
  <c r="AG478" i="7"/>
  <c r="AS479" i="7"/>
  <c r="E481" i="7"/>
  <c r="Q482" i="7"/>
  <c r="AC483" i="7"/>
  <c r="AO484" i="7"/>
  <c r="BA485" i="7"/>
  <c r="M487" i="7"/>
  <c r="Y488" i="7"/>
  <c r="AK489" i="7"/>
  <c r="AW490" i="7"/>
  <c r="I492" i="7"/>
  <c r="U493" i="7"/>
  <c r="AG494" i="7"/>
  <c r="AS495" i="7"/>
  <c r="E497" i="7"/>
  <c r="Q498" i="7"/>
  <c r="AC499" i="7"/>
  <c r="AO500" i="7"/>
  <c r="BA501" i="7"/>
  <c r="M503" i="7"/>
  <c r="Y504" i="7"/>
  <c r="AK505" i="7"/>
  <c r="AW506" i="7"/>
  <c r="U509" i="7"/>
  <c r="AG510" i="7"/>
  <c r="AS511" i="7"/>
  <c r="AC515" i="7"/>
  <c r="AO516" i="7"/>
  <c r="BA517" i="7"/>
  <c r="M519" i="7"/>
  <c r="Y520" i="7"/>
  <c r="AK521" i="7"/>
  <c r="G523" i="7"/>
  <c r="AB524" i="7"/>
  <c r="R527" i="7"/>
  <c r="AM528" i="7"/>
  <c r="H530" i="7"/>
  <c r="AC531" i="7"/>
  <c r="AY532" i="7"/>
  <c r="T534" i="7"/>
  <c r="M537" i="7"/>
  <c r="AU538" i="7"/>
  <c r="AE540" i="7"/>
  <c r="AC542" i="7"/>
  <c r="AA544" i="7"/>
  <c r="AI548" i="7"/>
  <c r="AY552" i="7"/>
  <c r="AQ562" i="7"/>
  <c r="AI572" i="7"/>
  <c r="AA582" i="7"/>
  <c r="S592" i="7"/>
  <c r="AQ616" i="7"/>
  <c r="E755" i="7"/>
  <c r="E753" i="7"/>
  <c r="E754" i="7"/>
  <c r="E752" i="7"/>
  <c r="E750" i="7"/>
  <c r="E748" i="7"/>
  <c r="E746" i="7"/>
  <c r="E744" i="7"/>
  <c r="E742" i="7"/>
  <c r="E740" i="7"/>
  <c r="E739" i="7"/>
  <c r="E737" i="7"/>
  <c r="E735" i="7"/>
  <c r="E733" i="7"/>
  <c r="E731" i="7"/>
  <c r="E729" i="7"/>
  <c r="E727" i="7"/>
  <c r="E725" i="7"/>
  <c r="E723" i="7"/>
  <c r="E721" i="7"/>
  <c r="E719" i="7"/>
  <c r="E717" i="7"/>
  <c r="E715" i="7"/>
  <c r="E713" i="7"/>
  <c r="E711" i="7"/>
  <c r="E709" i="7"/>
  <c r="E707" i="7"/>
  <c r="E705" i="7"/>
  <c r="E703" i="7"/>
  <c r="E751" i="7"/>
  <c r="E747" i="7"/>
  <c r="E741" i="7"/>
  <c r="E743" i="7"/>
  <c r="E738" i="7"/>
  <c r="E736" i="7"/>
  <c r="E734" i="7"/>
  <c r="E732" i="7"/>
  <c r="E730" i="7"/>
  <c r="E728" i="7"/>
  <c r="E726" i="7"/>
  <c r="E724" i="7"/>
  <c r="E722" i="7"/>
  <c r="E720" i="7"/>
  <c r="E718" i="7"/>
  <c r="E716" i="7"/>
  <c r="E714" i="7"/>
  <c r="E712" i="7"/>
  <c r="E710" i="7"/>
  <c r="E708" i="7"/>
  <c r="E706" i="7"/>
  <c r="E704" i="7"/>
  <c r="E702" i="7"/>
  <c r="E749" i="7"/>
  <c r="E699" i="7"/>
  <c r="E691" i="7"/>
  <c r="E690" i="7"/>
  <c r="E693" i="7"/>
  <c r="E692" i="7"/>
  <c r="E685" i="7"/>
  <c r="E683" i="7"/>
  <c r="E681" i="7"/>
  <c r="E679" i="7"/>
  <c r="E677" i="7"/>
  <c r="E675" i="7"/>
  <c r="E673" i="7"/>
  <c r="E671" i="7"/>
  <c r="E669" i="7"/>
  <c r="E667" i="7"/>
  <c r="E665" i="7"/>
  <c r="E663" i="7"/>
  <c r="E661" i="7"/>
  <c r="E659" i="7"/>
  <c r="E657" i="7"/>
  <c r="E655" i="7"/>
  <c r="E653" i="7"/>
  <c r="E651" i="7"/>
  <c r="E649" i="7"/>
  <c r="E647" i="7"/>
  <c r="E645" i="7"/>
  <c r="E643" i="7"/>
  <c r="E641" i="7"/>
  <c r="E639" i="7"/>
  <c r="E637" i="7"/>
  <c r="E635" i="7"/>
  <c r="E633" i="7"/>
  <c r="E631" i="7"/>
  <c r="E629" i="7"/>
  <c r="E745" i="7"/>
  <c r="E698" i="7"/>
  <c r="E697" i="7"/>
  <c r="E701" i="7"/>
  <c r="E696" i="7"/>
  <c r="E695" i="7"/>
  <c r="E687" i="7"/>
  <c r="E686" i="7"/>
  <c r="E694" i="7"/>
  <c r="E684" i="7"/>
  <c r="E700" i="7"/>
  <c r="E674" i="7"/>
  <c r="E658" i="7"/>
  <c r="E642" i="7"/>
  <c r="E626" i="7"/>
  <c r="E620" i="7"/>
  <c r="E612" i="7"/>
  <c r="E604" i="7"/>
  <c r="E680" i="7"/>
  <c r="E664" i="7"/>
  <c r="E648" i="7"/>
  <c r="E632" i="7"/>
  <c r="E613" i="7"/>
  <c r="E605" i="7"/>
  <c r="E597" i="7"/>
  <c r="E595" i="7"/>
  <c r="E593" i="7"/>
  <c r="E591" i="7"/>
  <c r="E589" i="7"/>
  <c r="E587" i="7"/>
  <c r="E585" i="7"/>
  <c r="E583" i="7"/>
  <c r="E581" i="7"/>
  <c r="E579" i="7"/>
  <c r="E577" i="7"/>
  <c r="E575" i="7"/>
  <c r="E573" i="7"/>
  <c r="E571" i="7"/>
  <c r="E569" i="7"/>
  <c r="E567" i="7"/>
  <c r="E565" i="7"/>
  <c r="E563" i="7"/>
  <c r="E561" i="7"/>
  <c r="E559" i="7"/>
  <c r="E557" i="7"/>
  <c r="E555" i="7"/>
  <c r="E553" i="7"/>
  <c r="E551" i="7"/>
  <c r="E549" i="7"/>
  <c r="E670" i="7"/>
  <c r="E654" i="7"/>
  <c r="E638" i="7"/>
  <c r="E622" i="7"/>
  <c r="E614" i="7"/>
  <c r="E606" i="7"/>
  <c r="E598" i="7"/>
  <c r="E676" i="7"/>
  <c r="E660" i="7"/>
  <c r="E644" i="7"/>
  <c r="E627" i="7"/>
  <c r="E624" i="7"/>
  <c r="E615" i="7"/>
  <c r="E607" i="7"/>
  <c r="E599" i="7"/>
  <c r="E688" i="7"/>
  <c r="E682" i="7"/>
  <c r="E666" i="7"/>
  <c r="E650" i="7"/>
  <c r="E634" i="7"/>
  <c r="E616" i="7"/>
  <c r="E608" i="7"/>
  <c r="E600" i="7"/>
  <c r="E672" i="7"/>
  <c r="E656" i="7"/>
  <c r="E640" i="7"/>
  <c r="E625" i="7"/>
  <c r="E621" i="7"/>
  <c r="E617" i="7"/>
  <c r="E609" i="7"/>
  <c r="E601" i="7"/>
  <c r="E596" i="7"/>
  <c r="E594" i="7"/>
  <c r="E592" i="7"/>
  <c r="E590" i="7"/>
  <c r="E588" i="7"/>
  <c r="E586" i="7"/>
  <c r="E584" i="7"/>
  <c r="E582" i="7"/>
  <c r="E580" i="7"/>
  <c r="E578" i="7"/>
  <c r="E576" i="7"/>
  <c r="E574" i="7"/>
  <c r="E572" i="7"/>
  <c r="E570" i="7"/>
  <c r="E568" i="7"/>
  <c r="E566" i="7"/>
  <c r="E564" i="7"/>
  <c r="E562" i="7"/>
  <c r="E560" i="7"/>
  <c r="E558" i="7"/>
  <c r="E556" i="7"/>
  <c r="E554" i="7"/>
  <c r="E678" i="7"/>
  <c r="E662" i="7"/>
  <c r="E646" i="7"/>
  <c r="E630" i="7"/>
  <c r="E628" i="7"/>
  <c r="E623" i="7"/>
  <c r="E618" i="7"/>
  <c r="E610" i="7"/>
  <c r="E602" i="7"/>
  <c r="E526" i="7"/>
  <c r="E523" i="7"/>
  <c r="E540" i="7"/>
  <c r="E536" i="7"/>
  <c r="E533" i="7"/>
  <c r="E652" i="7"/>
  <c r="E603" i="7"/>
  <c r="E530" i="7"/>
  <c r="E527" i="7"/>
  <c r="E611" i="7"/>
  <c r="E550" i="7"/>
  <c r="E547" i="7"/>
  <c r="E524" i="7"/>
  <c r="E520" i="7"/>
  <c r="E518" i="7"/>
  <c r="E516" i="7"/>
  <c r="E514" i="7"/>
  <c r="E512" i="7"/>
  <c r="E510" i="7"/>
  <c r="E508" i="7"/>
  <c r="E506" i="7"/>
  <c r="E504" i="7"/>
  <c r="E502" i="7"/>
  <c r="E500" i="7"/>
  <c r="E498" i="7"/>
  <c r="E496" i="7"/>
  <c r="E494" i="7"/>
  <c r="E492" i="7"/>
  <c r="E490" i="7"/>
  <c r="E488" i="7"/>
  <c r="E486" i="7"/>
  <c r="E484" i="7"/>
  <c r="E482" i="7"/>
  <c r="E480" i="7"/>
  <c r="E478" i="7"/>
  <c r="E476" i="7"/>
  <c r="E474" i="7"/>
  <c r="E472" i="7"/>
  <c r="E470" i="7"/>
  <c r="E468" i="7"/>
  <c r="E466" i="7"/>
  <c r="E464" i="7"/>
  <c r="E462" i="7"/>
  <c r="E460" i="7"/>
  <c r="E619" i="7"/>
  <c r="E546" i="7"/>
  <c r="E545" i="7"/>
  <c r="E534" i="7"/>
  <c r="E531" i="7"/>
  <c r="E689" i="7"/>
  <c r="E668" i="7"/>
  <c r="E544" i="7"/>
  <c r="E543" i="7"/>
  <c r="E537" i="7"/>
  <c r="E528" i="7"/>
  <c r="E525" i="7"/>
  <c r="E552" i="7"/>
  <c r="E548" i="7"/>
  <c r="E542" i="7"/>
  <c r="E541" i="7"/>
  <c r="E535" i="7"/>
  <c r="E522" i="7"/>
  <c r="AK755" i="7"/>
  <c r="AK753" i="7"/>
  <c r="AK754" i="7"/>
  <c r="AK752" i="7"/>
  <c r="AK750" i="7"/>
  <c r="AK748" i="7"/>
  <c r="AK746" i="7"/>
  <c r="AK744" i="7"/>
  <c r="AK742" i="7"/>
  <c r="AK740" i="7"/>
  <c r="AK739" i="7"/>
  <c r="AK737" i="7"/>
  <c r="AK735" i="7"/>
  <c r="AK733" i="7"/>
  <c r="AK731" i="7"/>
  <c r="AK729" i="7"/>
  <c r="AK727" i="7"/>
  <c r="AK725" i="7"/>
  <c r="AK723" i="7"/>
  <c r="AK721" i="7"/>
  <c r="AK719" i="7"/>
  <c r="AK717" i="7"/>
  <c r="AK715" i="7"/>
  <c r="AK713" i="7"/>
  <c r="AK711" i="7"/>
  <c r="AK709" i="7"/>
  <c r="AK707" i="7"/>
  <c r="AK705" i="7"/>
  <c r="AK703" i="7"/>
  <c r="AK701" i="7"/>
  <c r="AK751" i="7"/>
  <c r="AK747" i="7"/>
  <c r="AK741" i="7"/>
  <c r="AK745" i="7"/>
  <c r="AK743" i="7"/>
  <c r="AK738" i="7"/>
  <c r="AK736" i="7"/>
  <c r="AK734" i="7"/>
  <c r="AK732" i="7"/>
  <c r="AK730" i="7"/>
  <c r="AK728" i="7"/>
  <c r="AK726" i="7"/>
  <c r="AK724" i="7"/>
  <c r="AK722" i="7"/>
  <c r="AK720" i="7"/>
  <c r="AK718" i="7"/>
  <c r="AK716" i="7"/>
  <c r="AK714" i="7"/>
  <c r="AK712" i="7"/>
  <c r="AK710" i="7"/>
  <c r="AK708" i="7"/>
  <c r="AK706" i="7"/>
  <c r="AK704" i="7"/>
  <c r="AK702" i="7"/>
  <c r="AK749" i="7"/>
  <c r="AK697" i="7"/>
  <c r="AK699" i="7"/>
  <c r="AK696" i="7"/>
  <c r="AK695" i="7"/>
  <c r="AK691" i="7"/>
  <c r="AK690" i="7"/>
  <c r="AK694" i="7"/>
  <c r="AK698" i="7"/>
  <c r="AK693" i="7"/>
  <c r="AK692" i="7"/>
  <c r="AK685" i="7"/>
  <c r="AK684" i="7"/>
  <c r="AK681" i="7"/>
  <c r="AK679" i="7"/>
  <c r="AK677" i="7"/>
  <c r="AK675" i="7"/>
  <c r="AK673" i="7"/>
  <c r="AK671" i="7"/>
  <c r="AK669" i="7"/>
  <c r="AK667" i="7"/>
  <c r="AK665" i="7"/>
  <c r="AK663" i="7"/>
  <c r="AK661" i="7"/>
  <c r="AK659" i="7"/>
  <c r="AK657" i="7"/>
  <c r="AK655" i="7"/>
  <c r="AK653" i="7"/>
  <c r="AK651" i="7"/>
  <c r="AK649" i="7"/>
  <c r="AK647" i="7"/>
  <c r="AK645" i="7"/>
  <c r="AK643" i="7"/>
  <c r="AK641" i="7"/>
  <c r="AK639" i="7"/>
  <c r="AK637" i="7"/>
  <c r="AK635" i="7"/>
  <c r="AK633" i="7"/>
  <c r="AK631" i="7"/>
  <c r="AK629" i="7"/>
  <c r="AK687" i="7"/>
  <c r="AK686" i="7"/>
  <c r="AK682" i="7"/>
  <c r="AK666" i="7"/>
  <c r="AK650" i="7"/>
  <c r="AK634" i="7"/>
  <c r="AK626" i="7"/>
  <c r="AK612" i="7"/>
  <c r="AK604" i="7"/>
  <c r="AK688" i="7"/>
  <c r="AK672" i="7"/>
  <c r="AK656" i="7"/>
  <c r="AK640" i="7"/>
  <c r="AK621" i="7"/>
  <c r="AK613" i="7"/>
  <c r="AK605" i="7"/>
  <c r="AK595" i="7"/>
  <c r="AK593" i="7"/>
  <c r="AK591" i="7"/>
  <c r="AK589" i="7"/>
  <c r="AK587" i="7"/>
  <c r="AK585" i="7"/>
  <c r="AK583" i="7"/>
  <c r="AK581" i="7"/>
  <c r="AK579" i="7"/>
  <c r="AK577" i="7"/>
  <c r="AK575" i="7"/>
  <c r="AK573" i="7"/>
  <c r="AK571" i="7"/>
  <c r="AK569" i="7"/>
  <c r="AK567" i="7"/>
  <c r="AK565" i="7"/>
  <c r="AK563" i="7"/>
  <c r="AK561" i="7"/>
  <c r="AK559" i="7"/>
  <c r="AK557" i="7"/>
  <c r="AK555" i="7"/>
  <c r="AK553" i="7"/>
  <c r="AK551" i="7"/>
  <c r="AK549" i="7"/>
  <c r="AK683" i="7"/>
  <c r="AK678" i="7"/>
  <c r="AK662" i="7"/>
  <c r="AK646" i="7"/>
  <c r="AK630" i="7"/>
  <c r="AK624" i="7"/>
  <c r="AK623" i="7"/>
  <c r="AK614" i="7"/>
  <c r="AK606" i="7"/>
  <c r="AK598" i="7"/>
  <c r="AK668" i="7"/>
  <c r="AK652" i="7"/>
  <c r="AK636" i="7"/>
  <c r="AK627" i="7"/>
  <c r="AK615" i="7"/>
  <c r="AK607" i="7"/>
  <c r="AK599" i="7"/>
  <c r="AK597" i="7"/>
  <c r="AK689" i="7"/>
  <c r="AK674" i="7"/>
  <c r="AK658" i="7"/>
  <c r="AK642" i="7"/>
  <c r="AK616" i="7"/>
  <c r="AK608" i="7"/>
  <c r="AK600" i="7"/>
  <c r="AK680" i="7"/>
  <c r="AK664" i="7"/>
  <c r="AK648" i="7"/>
  <c r="AK632" i="7"/>
  <c r="AK625" i="7"/>
  <c r="AK620" i="7"/>
  <c r="AK617" i="7"/>
  <c r="AK609" i="7"/>
  <c r="AK601" i="7"/>
  <c r="AK596" i="7"/>
  <c r="AK594" i="7"/>
  <c r="AK592" i="7"/>
  <c r="AK590" i="7"/>
  <c r="AK588" i="7"/>
  <c r="AK586" i="7"/>
  <c r="AK584" i="7"/>
  <c r="AK582" i="7"/>
  <c r="AK580" i="7"/>
  <c r="AK578" i="7"/>
  <c r="AK576" i="7"/>
  <c r="AK574" i="7"/>
  <c r="AK572" i="7"/>
  <c r="AK570" i="7"/>
  <c r="AK568" i="7"/>
  <c r="AK566" i="7"/>
  <c r="AK564" i="7"/>
  <c r="AK562" i="7"/>
  <c r="AK560" i="7"/>
  <c r="AK558" i="7"/>
  <c r="AK556" i="7"/>
  <c r="AK554" i="7"/>
  <c r="AK552" i="7"/>
  <c r="AK700" i="7"/>
  <c r="AK670" i="7"/>
  <c r="AK654" i="7"/>
  <c r="AK638" i="7"/>
  <c r="AK622" i="7"/>
  <c r="AK618" i="7"/>
  <c r="AK610" i="7"/>
  <c r="AK602" i="7"/>
  <c r="AK644" i="7"/>
  <c r="AK611" i="7"/>
  <c r="AK550" i="7"/>
  <c r="AK547" i="7"/>
  <c r="AK546" i="7"/>
  <c r="AK545" i="7"/>
  <c r="AK534" i="7"/>
  <c r="AK531" i="7"/>
  <c r="AK619" i="7"/>
  <c r="AK544" i="7"/>
  <c r="AK543" i="7"/>
  <c r="AK528" i="7"/>
  <c r="AK525" i="7"/>
  <c r="AK542" i="7"/>
  <c r="AK541" i="7"/>
  <c r="AK535" i="7"/>
  <c r="AK522" i="7"/>
  <c r="AK660" i="7"/>
  <c r="AK540" i="7"/>
  <c r="AK532" i="7"/>
  <c r="AK529" i="7"/>
  <c r="AK520" i="7"/>
  <c r="AK518" i="7"/>
  <c r="AK516" i="7"/>
  <c r="AK514" i="7"/>
  <c r="AK512" i="7"/>
  <c r="AK510" i="7"/>
  <c r="AK508" i="7"/>
  <c r="AK506" i="7"/>
  <c r="AK504" i="7"/>
  <c r="AK502" i="7"/>
  <c r="AK500" i="7"/>
  <c r="AK498" i="7"/>
  <c r="AK496" i="7"/>
  <c r="AK494" i="7"/>
  <c r="AK492" i="7"/>
  <c r="AK490" i="7"/>
  <c r="AK488" i="7"/>
  <c r="AK486" i="7"/>
  <c r="AK484" i="7"/>
  <c r="AK482" i="7"/>
  <c r="AK480" i="7"/>
  <c r="AK478" i="7"/>
  <c r="AK476" i="7"/>
  <c r="AK474" i="7"/>
  <c r="AK472" i="7"/>
  <c r="AK470" i="7"/>
  <c r="AK468" i="7"/>
  <c r="AK466" i="7"/>
  <c r="AK464" i="7"/>
  <c r="AK462" i="7"/>
  <c r="AK460" i="7"/>
  <c r="AK458" i="7"/>
  <c r="AK526" i="7"/>
  <c r="AK523" i="7"/>
  <c r="AK628" i="7"/>
  <c r="AK537" i="7"/>
  <c r="AK536" i="7"/>
  <c r="AK533" i="7"/>
  <c r="AK676" i="7"/>
  <c r="AK548" i="7"/>
  <c r="AK530" i="7"/>
  <c r="AK527" i="7"/>
  <c r="AS421" i="7"/>
  <c r="AC431" i="7"/>
  <c r="U433" i="7"/>
  <c r="M435" i="7"/>
  <c r="E437" i="7"/>
  <c r="AS443" i="7"/>
  <c r="E445" i="7"/>
  <c r="U453" i="7"/>
  <c r="BA454" i="7"/>
  <c r="BA455" i="7"/>
  <c r="U463" i="7"/>
  <c r="AC469" i="7"/>
  <c r="AK475" i="7"/>
  <c r="BA487" i="7"/>
  <c r="M489" i="7"/>
  <c r="U495" i="7"/>
  <c r="AS497" i="7"/>
  <c r="M505" i="7"/>
  <c r="AK507" i="7"/>
  <c r="BA519" i="7"/>
  <c r="U525" i="7"/>
  <c r="I754" i="7"/>
  <c r="I755" i="7"/>
  <c r="I753" i="7"/>
  <c r="I751" i="7"/>
  <c r="I749" i="7"/>
  <c r="I747" i="7"/>
  <c r="I745" i="7"/>
  <c r="I743" i="7"/>
  <c r="I741" i="7"/>
  <c r="I752" i="7"/>
  <c r="I742" i="7"/>
  <c r="I738" i="7"/>
  <c r="I736" i="7"/>
  <c r="I734" i="7"/>
  <c r="I732" i="7"/>
  <c r="I730" i="7"/>
  <c r="I728" i="7"/>
  <c r="I726" i="7"/>
  <c r="I724" i="7"/>
  <c r="I722" i="7"/>
  <c r="I720" i="7"/>
  <c r="I718" i="7"/>
  <c r="I716" i="7"/>
  <c r="I714" i="7"/>
  <c r="I712" i="7"/>
  <c r="I710" i="7"/>
  <c r="I708" i="7"/>
  <c r="I706" i="7"/>
  <c r="I704" i="7"/>
  <c r="I702" i="7"/>
  <c r="I750" i="7"/>
  <c r="I740" i="7"/>
  <c r="I746" i="7"/>
  <c r="I744" i="7"/>
  <c r="I739" i="7"/>
  <c r="I737" i="7"/>
  <c r="I735" i="7"/>
  <c r="I733" i="7"/>
  <c r="I731" i="7"/>
  <c r="I729" i="7"/>
  <c r="I727" i="7"/>
  <c r="I725" i="7"/>
  <c r="I723" i="7"/>
  <c r="I721" i="7"/>
  <c r="I719" i="7"/>
  <c r="I717" i="7"/>
  <c r="I715" i="7"/>
  <c r="I713" i="7"/>
  <c r="I711" i="7"/>
  <c r="I709" i="7"/>
  <c r="I707" i="7"/>
  <c r="I705" i="7"/>
  <c r="I703" i="7"/>
  <c r="I748" i="7"/>
  <c r="I683" i="7"/>
  <c r="I698" i="7"/>
  <c r="I693" i="7"/>
  <c r="I686" i="7"/>
  <c r="I685" i="7"/>
  <c r="I697" i="7"/>
  <c r="I696" i="7"/>
  <c r="I684" i="7"/>
  <c r="I701" i="7"/>
  <c r="I695" i="7"/>
  <c r="I694" i="7"/>
  <c r="I688" i="7"/>
  <c r="I687" i="7"/>
  <c r="I682" i="7"/>
  <c r="I680" i="7"/>
  <c r="I678" i="7"/>
  <c r="I676" i="7"/>
  <c r="I674" i="7"/>
  <c r="I672" i="7"/>
  <c r="I670" i="7"/>
  <c r="I668" i="7"/>
  <c r="I666" i="7"/>
  <c r="I664" i="7"/>
  <c r="I662" i="7"/>
  <c r="I660" i="7"/>
  <c r="I658" i="7"/>
  <c r="I656" i="7"/>
  <c r="I654" i="7"/>
  <c r="I652" i="7"/>
  <c r="I650" i="7"/>
  <c r="I648" i="7"/>
  <c r="I646" i="7"/>
  <c r="I644" i="7"/>
  <c r="I642" i="7"/>
  <c r="I640" i="7"/>
  <c r="I638" i="7"/>
  <c r="I636" i="7"/>
  <c r="I634" i="7"/>
  <c r="I632" i="7"/>
  <c r="I630" i="7"/>
  <c r="I700" i="7"/>
  <c r="I690" i="7"/>
  <c r="I689" i="7"/>
  <c r="I692" i="7"/>
  <c r="I669" i="7"/>
  <c r="I653" i="7"/>
  <c r="I637" i="7"/>
  <c r="I622" i="7"/>
  <c r="I615" i="7"/>
  <c r="I607" i="7"/>
  <c r="I599" i="7"/>
  <c r="I675" i="7"/>
  <c r="I659" i="7"/>
  <c r="I643" i="7"/>
  <c r="I624" i="7"/>
  <c r="I616" i="7"/>
  <c r="I608" i="7"/>
  <c r="I600" i="7"/>
  <c r="I596" i="7"/>
  <c r="I594" i="7"/>
  <c r="I592" i="7"/>
  <c r="I590" i="7"/>
  <c r="I588" i="7"/>
  <c r="I586" i="7"/>
  <c r="I584" i="7"/>
  <c r="I582" i="7"/>
  <c r="I580" i="7"/>
  <c r="I578" i="7"/>
  <c r="I576" i="7"/>
  <c r="I574" i="7"/>
  <c r="I572" i="7"/>
  <c r="I570" i="7"/>
  <c r="I568" i="7"/>
  <c r="I566" i="7"/>
  <c r="I564" i="7"/>
  <c r="I562" i="7"/>
  <c r="I560" i="7"/>
  <c r="I558" i="7"/>
  <c r="I556" i="7"/>
  <c r="I554" i="7"/>
  <c r="I552" i="7"/>
  <c r="I550" i="7"/>
  <c r="I681" i="7"/>
  <c r="I665" i="7"/>
  <c r="I649" i="7"/>
  <c r="I633" i="7"/>
  <c r="I627" i="7"/>
  <c r="I617" i="7"/>
  <c r="I609" i="7"/>
  <c r="I601" i="7"/>
  <c r="I699" i="7"/>
  <c r="I671" i="7"/>
  <c r="I655" i="7"/>
  <c r="I639" i="7"/>
  <c r="I618" i="7"/>
  <c r="I610" i="7"/>
  <c r="I602" i="7"/>
  <c r="I677" i="7"/>
  <c r="I661" i="7"/>
  <c r="I645" i="7"/>
  <c r="I629" i="7"/>
  <c r="I625" i="7"/>
  <c r="I621" i="7"/>
  <c r="I619" i="7"/>
  <c r="I611" i="7"/>
  <c r="I603" i="7"/>
  <c r="I691" i="7"/>
  <c r="I667" i="7"/>
  <c r="I651" i="7"/>
  <c r="I635" i="7"/>
  <c r="I628" i="7"/>
  <c r="I623" i="7"/>
  <c r="I620" i="7"/>
  <c r="I612" i="7"/>
  <c r="I604" i="7"/>
  <c r="I597" i="7"/>
  <c r="I595" i="7"/>
  <c r="I593" i="7"/>
  <c r="I591" i="7"/>
  <c r="I589" i="7"/>
  <c r="I587" i="7"/>
  <c r="I585" i="7"/>
  <c r="I583" i="7"/>
  <c r="I581" i="7"/>
  <c r="I579" i="7"/>
  <c r="I577" i="7"/>
  <c r="I575" i="7"/>
  <c r="I573" i="7"/>
  <c r="I571" i="7"/>
  <c r="I569" i="7"/>
  <c r="I567" i="7"/>
  <c r="I565" i="7"/>
  <c r="I563" i="7"/>
  <c r="I561" i="7"/>
  <c r="I559" i="7"/>
  <c r="I557" i="7"/>
  <c r="I555" i="7"/>
  <c r="I553" i="7"/>
  <c r="I673" i="7"/>
  <c r="I657" i="7"/>
  <c r="I641" i="7"/>
  <c r="I613" i="7"/>
  <c r="I605" i="7"/>
  <c r="I534" i="7"/>
  <c r="I663" i="7"/>
  <c r="I626" i="7"/>
  <c r="I547" i="7"/>
  <c r="I546" i="7"/>
  <c r="I531" i="7"/>
  <c r="I528" i="7"/>
  <c r="I598" i="7"/>
  <c r="I551" i="7"/>
  <c r="I545" i="7"/>
  <c r="I544" i="7"/>
  <c r="I525" i="7"/>
  <c r="I522" i="7"/>
  <c r="I631" i="7"/>
  <c r="I606" i="7"/>
  <c r="I543" i="7"/>
  <c r="I542" i="7"/>
  <c r="I538" i="7"/>
  <c r="I537" i="7"/>
  <c r="I535" i="7"/>
  <c r="I532" i="7"/>
  <c r="I521" i="7"/>
  <c r="I519" i="7"/>
  <c r="I517" i="7"/>
  <c r="I515" i="7"/>
  <c r="I513" i="7"/>
  <c r="I511" i="7"/>
  <c r="I509" i="7"/>
  <c r="I507" i="7"/>
  <c r="I505" i="7"/>
  <c r="I503" i="7"/>
  <c r="I501" i="7"/>
  <c r="I499" i="7"/>
  <c r="I497" i="7"/>
  <c r="I495" i="7"/>
  <c r="I493" i="7"/>
  <c r="I491" i="7"/>
  <c r="I489" i="7"/>
  <c r="I487" i="7"/>
  <c r="I485" i="7"/>
  <c r="I483" i="7"/>
  <c r="I481" i="7"/>
  <c r="I479" i="7"/>
  <c r="I477" i="7"/>
  <c r="I475" i="7"/>
  <c r="I473" i="7"/>
  <c r="I471" i="7"/>
  <c r="I469" i="7"/>
  <c r="I467" i="7"/>
  <c r="I465" i="7"/>
  <c r="I463" i="7"/>
  <c r="I461" i="7"/>
  <c r="I459" i="7"/>
  <c r="I679" i="7"/>
  <c r="I614" i="7"/>
  <c r="I548" i="7"/>
  <c r="I541" i="7"/>
  <c r="I529" i="7"/>
  <c r="I526" i="7"/>
  <c r="I549" i="7"/>
  <c r="I540" i="7"/>
  <c r="I539" i="7"/>
  <c r="I536" i="7"/>
  <c r="I523" i="7"/>
  <c r="I647" i="7"/>
  <c r="I533" i="7"/>
  <c r="I530" i="7"/>
  <c r="Q754" i="7"/>
  <c r="Q755" i="7"/>
  <c r="Q753" i="7"/>
  <c r="Q751" i="7"/>
  <c r="Q749" i="7"/>
  <c r="Q747" i="7"/>
  <c r="Q745" i="7"/>
  <c r="Q743" i="7"/>
  <c r="Q741" i="7"/>
  <c r="Q744" i="7"/>
  <c r="Q738" i="7"/>
  <c r="Q736" i="7"/>
  <c r="Q734" i="7"/>
  <c r="Q732" i="7"/>
  <c r="Q730" i="7"/>
  <c r="Q728" i="7"/>
  <c r="Q726" i="7"/>
  <c r="Q724" i="7"/>
  <c r="Q722" i="7"/>
  <c r="Q720" i="7"/>
  <c r="Q718" i="7"/>
  <c r="Q716" i="7"/>
  <c r="Q714" i="7"/>
  <c r="Q712" i="7"/>
  <c r="Q710" i="7"/>
  <c r="Q708" i="7"/>
  <c r="Q706" i="7"/>
  <c r="Q704" i="7"/>
  <c r="Q702" i="7"/>
  <c r="Q748" i="7"/>
  <c r="Q742" i="7"/>
  <c r="Q740" i="7"/>
  <c r="Q739" i="7"/>
  <c r="Q737" i="7"/>
  <c r="Q735" i="7"/>
  <c r="Q733" i="7"/>
  <c r="Q731" i="7"/>
  <c r="Q729" i="7"/>
  <c r="Q727" i="7"/>
  <c r="Q725" i="7"/>
  <c r="Q723" i="7"/>
  <c r="Q721" i="7"/>
  <c r="Q719" i="7"/>
  <c r="Q717" i="7"/>
  <c r="Q715" i="7"/>
  <c r="Q713" i="7"/>
  <c r="Q711" i="7"/>
  <c r="Q709" i="7"/>
  <c r="Q707" i="7"/>
  <c r="Q705" i="7"/>
  <c r="Q703" i="7"/>
  <c r="Q701" i="7"/>
  <c r="Q752" i="7"/>
  <c r="Q750" i="7"/>
  <c r="Q700" i="7"/>
  <c r="Q692" i="7"/>
  <c r="Q691" i="7"/>
  <c r="Q683" i="7"/>
  <c r="Q699" i="7"/>
  <c r="Q693" i="7"/>
  <c r="Q686" i="7"/>
  <c r="Q685" i="7"/>
  <c r="Q684" i="7"/>
  <c r="Q682" i="7"/>
  <c r="Q680" i="7"/>
  <c r="Q678" i="7"/>
  <c r="Q676" i="7"/>
  <c r="Q674" i="7"/>
  <c r="Q672" i="7"/>
  <c r="Q670" i="7"/>
  <c r="Q668" i="7"/>
  <c r="Q666" i="7"/>
  <c r="Q664" i="7"/>
  <c r="Q662" i="7"/>
  <c r="Q660" i="7"/>
  <c r="Q658" i="7"/>
  <c r="Q656" i="7"/>
  <c r="Q654" i="7"/>
  <c r="Q652" i="7"/>
  <c r="Q650" i="7"/>
  <c r="Q648" i="7"/>
  <c r="Q646" i="7"/>
  <c r="Q644" i="7"/>
  <c r="Q642" i="7"/>
  <c r="Q640" i="7"/>
  <c r="Q638" i="7"/>
  <c r="Q636" i="7"/>
  <c r="Q634" i="7"/>
  <c r="Q632" i="7"/>
  <c r="Q630" i="7"/>
  <c r="Q698" i="7"/>
  <c r="Q697" i="7"/>
  <c r="Q696" i="7"/>
  <c r="Q688" i="7"/>
  <c r="Q687" i="7"/>
  <c r="Q695" i="7"/>
  <c r="Q694" i="7"/>
  <c r="Q746" i="7"/>
  <c r="Q675" i="7"/>
  <c r="Q659" i="7"/>
  <c r="Q643" i="7"/>
  <c r="Q627" i="7"/>
  <c r="Q620" i="7"/>
  <c r="Q613" i="7"/>
  <c r="Q605" i="7"/>
  <c r="Q690" i="7"/>
  <c r="Q681" i="7"/>
  <c r="Q665" i="7"/>
  <c r="Q649" i="7"/>
  <c r="Q633" i="7"/>
  <c r="Q621" i="7"/>
  <c r="Q614" i="7"/>
  <c r="Q606" i="7"/>
  <c r="Q598" i="7"/>
  <c r="Q596" i="7"/>
  <c r="Q594" i="7"/>
  <c r="Q592" i="7"/>
  <c r="Q590" i="7"/>
  <c r="Q588" i="7"/>
  <c r="Q586" i="7"/>
  <c r="Q584" i="7"/>
  <c r="Q582" i="7"/>
  <c r="Q580" i="7"/>
  <c r="Q578" i="7"/>
  <c r="Q576" i="7"/>
  <c r="Q574" i="7"/>
  <c r="Q572" i="7"/>
  <c r="Q570" i="7"/>
  <c r="Q568" i="7"/>
  <c r="Q566" i="7"/>
  <c r="Q564" i="7"/>
  <c r="Q562" i="7"/>
  <c r="Q560" i="7"/>
  <c r="Q558" i="7"/>
  <c r="Q556" i="7"/>
  <c r="Q554" i="7"/>
  <c r="Q552" i="7"/>
  <c r="Q550" i="7"/>
  <c r="Q671" i="7"/>
  <c r="Q655" i="7"/>
  <c r="Q639" i="7"/>
  <c r="Q625" i="7"/>
  <c r="Q623" i="7"/>
  <c r="Q615" i="7"/>
  <c r="Q607" i="7"/>
  <c r="Q599" i="7"/>
  <c r="Q677" i="7"/>
  <c r="Q661" i="7"/>
  <c r="Q645" i="7"/>
  <c r="Q629" i="7"/>
  <c r="Q628" i="7"/>
  <c r="Q616" i="7"/>
  <c r="Q608" i="7"/>
  <c r="Q600" i="7"/>
  <c r="Q667" i="7"/>
  <c r="Q651" i="7"/>
  <c r="Q635" i="7"/>
  <c r="Q617" i="7"/>
  <c r="Q609" i="7"/>
  <c r="Q601" i="7"/>
  <c r="Q673" i="7"/>
  <c r="Q657" i="7"/>
  <c r="Q641" i="7"/>
  <c r="Q626" i="7"/>
  <c r="Q622" i="7"/>
  <c r="Q618" i="7"/>
  <c r="Q610" i="7"/>
  <c r="Q602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689" i="7"/>
  <c r="Q679" i="7"/>
  <c r="Q663" i="7"/>
  <c r="Q647" i="7"/>
  <c r="Q631" i="7"/>
  <c r="Q619" i="7"/>
  <c r="Q611" i="7"/>
  <c r="Q603" i="7"/>
  <c r="Q551" i="7"/>
  <c r="Q548" i="7"/>
  <c r="Q527" i="7"/>
  <c r="Q524" i="7"/>
  <c r="Q653" i="7"/>
  <c r="Q534" i="7"/>
  <c r="Q549" i="7"/>
  <c r="Q531" i="7"/>
  <c r="Q528" i="7"/>
  <c r="Q525" i="7"/>
  <c r="Q522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669" i="7"/>
  <c r="Q624" i="7"/>
  <c r="Q604" i="7"/>
  <c r="Q547" i="7"/>
  <c r="Q546" i="7"/>
  <c r="Q535" i="7"/>
  <c r="Q532" i="7"/>
  <c r="Q612" i="7"/>
  <c r="Q545" i="7"/>
  <c r="Q544" i="7"/>
  <c r="Q538" i="7"/>
  <c r="Q537" i="7"/>
  <c r="Q529" i="7"/>
  <c r="Q526" i="7"/>
  <c r="Q637" i="7"/>
  <c r="Q543" i="7"/>
  <c r="Q542" i="7"/>
  <c r="Q536" i="7"/>
  <c r="Q523" i="7"/>
  <c r="Y754" i="7"/>
  <c r="Y755" i="7"/>
  <c r="Y753" i="7"/>
  <c r="Y751" i="7"/>
  <c r="Y749" i="7"/>
  <c r="Y747" i="7"/>
  <c r="Y745" i="7"/>
  <c r="Y743" i="7"/>
  <c r="Y741" i="7"/>
  <c r="Y738" i="7"/>
  <c r="Y736" i="7"/>
  <c r="Y734" i="7"/>
  <c r="Y732" i="7"/>
  <c r="Y730" i="7"/>
  <c r="Y728" i="7"/>
  <c r="Y726" i="7"/>
  <c r="Y724" i="7"/>
  <c r="Y722" i="7"/>
  <c r="Y720" i="7"/>
  <c r="Y718" i="7"/>
  <c r="Y716" i="7"/>
  <c r="Y714" i="7"/>
  <c r="Y712" i="7"/>
  <c r="Y710" i="7"/>
  <c r="Y708" i="7"/>
  <c r="Y706" i="7"/>
  <c r="Y704" i="7"/>
  <c r="Y702" i="7"/>
  <c r="Y750" i="7"/>
  <c r="Y746" i="7"/>
  <c r="Y744" i="7"/>
  <c r="Y752" i="7"/>
  <c r="Y742" i="7"/>
  <c r="Y740" i="7"/>
  <c r="Y739" i="7"/>
  <c r="Y737" i="7"/>
  <c r="Y735" i="7"/>
  <c r="Y733" i="7"/>
  <c r="Y731" i="7"/>
  <c r="Y729" i="7"/>
  <c r="Y727" i="7"/>
  <c r="Y725" i="7"/>
  <c r="Y723" i="7"/>
  <c r="Y721" i="7"/>
  <c r="Y719" i="7"/>
  <c r="Y717" i="7"/>
  <c r="Y715" i="7"/>
  <c r="Y713" i="7"/>
  <c r="Y711" i="7"/>
  <c r="Y709" i="7"/>
  <c r="Y707" i="7"/>
  <c r="Y705" i="7"/>
  <c r="Y703" i="7"/>
  <c r="Y701" i="7"/>
  <c r="Y748" i="7"/>
  <c r="Y697" i="7"/>
  <c r="Y696" i="7"/>
  <c r="Y698" i="7"/>
  <c r="Y695" i="7"/>
  <c r="Y694" i="7"/>
  <c r="Y690" i="7"/>
  <c r="Y689" i="7"/>
  <c r="Y683" i="7"/>
  <c r="Y692" i="7"/>
  <c r="Y691" i="7"/>
  <c r="Y682" i="7"/>
  <c r="Y680" i="7"/>
  <c r="Y678" i="7"/>
  <c r="Y676" i="7"/>
  <c r="Y674" i="7"/>
  <c r="Y672" i="7"/>
  <c r="Y670" i="7"/>
  <c r="Y668" i="7"/>
  <c r="Y666" i="7"/>
  <c r="Y664" i="7"/>
  <c r="Y662" i="7"/>
  <c r="Y660" i="7"/>
  <c r="Y658" i="7"/>
  <c r="Y656" i="7"/>
  <c r="Y654" i="7"/>
  <c r="Y652" i="7"/>
  <c r="Y650" i="7"/>
  <c r="Y648" i="7"/>
  <c r="Y646" i="7"/>
  <c r="Y644" i="7"/>
  <c r="Y642" i="7"/>
  <c r="Y640" i="7"/>
  <c r="Y638" i="7"/>
  <c r="Y636" i="7"/>
  <c r="Y634" i="7"/>
  <c r="Y632" i="7"/>
  <c r="Y630" i="7"/>
  <c r="Y684" i="7"/>
  <c r="Y700" i="7"/>
  <c r="Y693" i="7"/>
  <c r="Y686" i="7"/>
  <c r="Y685" i="7"/>
  <c r="Y681" i="7"/>
  <c r="Y665" i="7"/>
  <c r="Y649" i="7"/>
  <c r="Y633" i="7"/>
  <c r="Y625" i="7"/>
  <c r="Y619" i="7"/>
  <c r="Y611" i="7"/>
  <c r="Y603" i="7"/>
  <c r="Y671" i="7"/>
  <c r="Y655" i="7"/>
  <c r="Y639" i="7"/>
  <c r="Y628" i="7"/>
  <c r="Y612" i="7"/>
  <c r="Y604" i="7"/>
  <c r="Y596" i="7"/>
  <c r="Y594" i="7"/>
  <c r="Y592" i="7"/>
  <c r="Y590" i="7"/>
  <c r="Y588" i="7"/>
  <c r="Y586" i="7"/>
  <c r="Y584" i="7"/>
  <c r="Y582" i="7"/>
  <c r="Y580" i="7"/>
  <c r="Y578" i="7"/>
  <c r="Y576" i="7"/>
  <c r="Y574" i="7"/>
  <c r="Y572" i="7"/>
  <c r="Y570" i="7"/>
  <c r="Y568" i="7"/>
  <c r="Y566" i="7"/>
  <c r="Y564" i="7"/>
  <c r="Y562" i="7"/>
  <c r="Y560" i="7"/>
  <c r="Y558" i="7"/>
  <c r="Y556" i="7"/>
  <c r="Y554" i="7"/>
  <c r="Y552" i="7"/>
  <c r="Y550" i="7"/>
  <c r="Y699" i="7"/>
  <c r="Y688" i="7"/>
  <c r="Y677" i="7"/>
  <c r="Y661" i="7"/>
  <c r="Y645" i="7"/>
  <c r="Y629" i="7"/>
  <c r="Y622" i="7"/>
  <c r="Y613" i="7"/>
  <c r="Y605" i="7"/>
  <c r="Y667" i="7"/>
  <c r="Y651" i="7"/>
  <c r="Y635" i="7"/>
  <c r="Y626" i="7"/>
  <c r="Y620" i="7"/>
  <c r="Y614" i="7"/>
  <c r="Y606" i="7"/>
  <c r="Y598" i="7"/>
  <c r="Y673" i="7"/>
  <c r="Y657" i="7"/>
  <c r="Y641" i="7"/>
  <c r="Y615" i="7"/>
  <c r="Y607" i="7"/>
  <c r="Y599" i="7"/>
  <c r="Y679" i="7"/>
  <c r="Y663" i="7"/>
  <c r="Y647" i="7"/>
  <c r="Y631" i="7"/>
  <c r="Y624" i="7"/>
  <c r="Y616" i="7"/>
  <c r="Y608" i="7"/>
  <c r="Y600" i="7"/>
  <c r="Y597" i="7"/>
  <c r="Y595" i="7"/>
  <c r="Y593" i="7"/>
  <c r="Y591" i="7"/>
  <c r="Y589" i="7"/>
  <c r="Y587" i="7"/>
  <c r="Y585" i="7"/>
  <c r="Y583" i="7"/>
  <c r="Y581" i="7"/>
  <c r="Y579" i="7"/>
  <c r="Y577" i="7"/>
  <c r="Y575" i="7"/>
  <c r="Y573" i="7"/>
  <c r="Y571" i="7"/>
  <c r="Y569" i="7"/>
  <c r="Y567" i="7"/>
  <c r="Y565" i="7"/>
  <c r="Y563" i="7"/>
  <c r="Y561" i="7"/>
  <c r="Y559" i="7"/>
  <c r="Y557" i="7"/>
  <c r="Y555" i="7"/>
  <c r="Y553" i="7"/>
  <c r="Y669" i="7"/>
  <c r="Y653" i="7"/>
  <c r="Y637" i="7"/>
  <c r="Y627" i="7"/>
  <c r="Y621" i="7"/>
  <c r="Y617" i="7"/>
  <c r="Y609" i="7"/>
  <c r="Y601" i="7"/>
  <c r="Y545" i="7"/>
  <c r="Y544" i="7"/>
  <c r="Y533" i="7"/>
  <c r="Y530" i="7"/>
  <c r="Y643" i="7"/>
  <c r="Y543" i="7"/>
  <c r="Y542" i="7"/>
  <c r="Y539" i="7"/>
  <c r="Y527" i="7"/>
  <c r="Y524" i="7"/>
  <c r="Y541" i="7"/>
  <c r="Y540" i="7"/>
  <c r="Y534" i="7"/>
  <c r="Y531" i="7"/>
  <c r="Y528" i="7"/>
  <c r="Y521" i="7"/>
  <c r="Y519" i="7"/>
  <c r="Y517" i="7"/>
  <c r="Y515" i="7"/>
  <c r="Y513" i="7"/>
  <c r="Y511" i="7"/>
  <c r="Y509" i="7"/>
  <c r="Y507" i="7"/>
  <c r="Y505" i="7"/>
  <c r="Y503" i="7"/>
  <c r="Y501" i="7"/>
  <c r="Y499" i="7"/>
  <c r="Y497" i="7"/>
  <c r="Y495" i="7"/>
  <c r="Y493" i="7"/>
  <c r="Y491" i="7"/>
  <c r="Y489" i="7"/>
  <c r="Y487" i="7"/>
  <c r="Y485" i="7"/>
  <c r="Y483" i="7"/>
  <c r="Y481" i="7"/>
  <c r="Y479" i="7"/>
  <c r="Y477" i="7"/>
  <c r="Y475" i="7"/>
  <c r="Y473" i="7"/>
  <c r="Y471" i="7"/>
  <c r="Y469" i="7"/>
  <c r="Y467" i="7"/>
  <c r="Y465" i="7"/>
  <c r="Y463" i="7"/>
  <c r="Y461" i="7"/>
  <c r="Y459" i="7"/>
  <c r="Y659" i="7"/>
  <c r="Y548" i="7"/>
  <c r="Y525" i="7"/>
  <c r="Y522" i="7"/>
  <c r="Y602" i="7"/>
  <c r="Y535" i="7"/>
  <c r="Y532" i="7"/>
  <c r="Y687" i="7"/>
  <c r="Y623" i="7"/>
  <c r="Y610" i="7"/>
  <c r="Y551" i="7"/>
  <c r="Y529" i="7"/>
  <c r="Y526" i="7"/>
  <c r="AG754" i="7"/>
  <c r="AG755" i="7"/>
  <c r="AG753" i="7"/>
  <c r="AG751" i="7"/>
  <c r="AG749" i="7"/>
  <c r="AG747" i="7"/>
  <c r="AG745" i="7"/>
  <c r="AG743" i="7"/>
  <c r="AG741" i="7"/>
  <c r="AG738" i="7"/>
  <c r="AG736" i="7"/>
  <c r="AG734" i="7"/>
  <c r="AG732" i="7"/>
  <c r="AG730" i="7"/>
  <c r="AG728" i="7"/>
  <c r="AG726" i="7"/>
  <c r="AG724" i="7"/>
  <c r="AG722" i="7"/>
  <c r="AG720" i="7"/>
  <c r="AG718" i="7"/>
  <c r="AG716" i="7"/>
  <c r="AG714" i="7"/>
  <c r="AG712" i="7"/>
  <c r="AG710" i="7"/>
  <c r="AG708" i="7"/>
  <c r="AG706" i="7"/>
  <c r="AG704" i="7"/>
  <c r="AG702" i="7"/>
  <c r="AG752" i="7"/>
  <c r="AG748" i="7"/>
  <c r="AG740" i="7"/>
  <c r="AG739" i="7"/>
  <c r="AG737" i="7"/>
  <c r="AG735" i="7"/>
  <c r="AG733" i="7"/>
  <c r="AG731" i="7"/>
  <c r="AG729" i="7"/>
  <c r="AG727" i="7"/>
  <c r="AG725" i="7"/>
  <c r="AG723" i="7"/>
  <c r="AG721" i="7"/>
  <c r="AG719" i="7"/>
  <c r="AG717" i="7"/>
  <c r="AG715" i="7"/>
  <c r="AG713" i="7"/>
  <c r="AG711" i="7"/>
  <c r="AG709" i="7"/>
  <c r="AG707" i="7"/>
  <c r="AG705" i="7"/>
  <c r="AG703" i="7"/>
  <c r="AG701" i="7"/>
  <c r="AG750" i="7"/>
  <c r="AG746" i="7"/>
  <c r="AG744" i="7"/>
  <c r="AG742" i="7"/>
  <c r="AG700" i="7"/>
  <c r="AG688" i="7"/>
  <c r="AG687" i="7"/>
  <c r="AG699" i="7"/>
  <c r="AG697" i="7"/>
  <c r="AG696" i="7"/>
  <c r="AG690" i="7"/>
  <c r="AG689" i="7"/>
  <c r="AG683" i="7"/>
  <c r="AG682" i="7"/>
  <c r="AG680" i="7"/>
  <c r="AG678" i="7"/>
  <c r="AG676" i="7"/>
  <c r="AG674" i="7"/>
  <c r="AG672" i="7"/>
  <c r="AG670" i="7"/>
  <c r="AG668" i="7"/>
  <c r="AG666" i="7"/>
  <c r="AG664" i="7"/>
  <c r="AG662" i="7"/>
  <c r="AG660" i="7"/>
  <c r="AG658" i="7"/>
  <c r="AG656" i="7"/>
  <c r="AG654" i="7"/>
  <c r="AG652" i="7"/>
  <c r="AG650" i="7"/>
  <c r="AG648" i="7"/>
  <c r="AG646" i="7"/>
  <c r="AG644" i="7"/>
  <c r="AG642" i="7"/>
  <c r="AG640" i="7"/>
  <c r="AG638" i="7"/>
  <c r="AG636" i="7"/>
  <c r="AG634" i="7"/>
  <c r="AG632" i="7"/>
  <c r="AG630" i="7"/>
  <c r="AG628" i="7"/>
  <c r="AG695" i="7"/>
  <c r="AG694" i="7"/>
  <c r="AG698" i="7"/>
  <c r="AG692" i="7"/>
  <c r="AG691" i="7"/>
  <c r="AG684" i="7"/>
  <c r="AG685" i="7"/>
  <c r="AG671" i="7"/>
  <c r="AG655" i="7"/>
  <c r="AG639" i="7"/>
  <c r="AG617" i="7"/>
  <c r="AG609" i="7"/>
  <c r="AG601" i="7"/>
  <c r="AG693" i="7"/>
  <c r="AG677" i="7"/>
  <c r="AG661" i="7"/>
  <c r="AG645" i="7"/>
  <c r="AG629" i="7"/>
  <c r="AG626" i="7"/>
  <c r="AG618" i="7"/>
  <c r="AG610" i="7"/>
  <c r="AG602" i="7"/>
  <c r="AG596" i="7"/>
  <c r="AG594" i="7"/>
  <c r="AG592" i="7"/>
  <c r="AG590" i="7"/>
  <c r="AG588" i="7"/>
  <c r="AG586" i="7"/>
  <c r="AG584" i="7"/>
  <c r="AG582" i="7"/>
  <c r="AG580" i="7"/>
  <c r="AG578" i="7"/>
  <c r="AG576" i="7"/>
  <c r="AG574" i="7"/>
  <c r="AG572" i="7"/>
  <c r="AG570" i="7"/>
  <c r="AG568" i="7"/>
  <c r="AG566" i="7"/>
  <c r="AG564" i="7"/>
  <c r="AG562" i="7"/>
  <c r="AG560" i="7"/>
  <c r="AG558" i="7"/>
  <c r="AG556" i="7"/>
  <c r="AG554" i="7"/>
  <c r="AG552" i="7"/>
  <c r="AG550" i="7"/>
  <c r="AG667" i="7"/>
  <c r="AG651" i="7"/>
  <c r="AG635" i="7"/>
  <c r="AG619" i="7"/>
  <c r="AG611" i="7"/>
  <c r="AG603" i="7"/>
  <c r="AG686" i="7"/>
  <c r="AG673" i="7"/>
  <c r="AG657" i="7"/>
  <c r="AG641" i="7"/>
  <c r="AG624" i="7"/>
  <c r="AG621" i="7"/>
  <c r="AG612" i="7"/>
  <c r="AG604" i="7"/>
  <c r="AG679" i="7"/>
  <c r="AG663" i="7"/>
  <c r="AG647" i="7"/>
  <c r="AG631" i="7"/>
  <c r="AG627" i="7"/>
  <c r="AG623" i="7"/>
  <c r="AG613" i="7"/>
  <c r="AG605" i="7"/>
  <c r="AG669" i="7"/>
  <c r="AG653" i="7"/>
  <c r="AG637" i="7"/>
  <c r="AG614" i="7"/>
  <c r="AG606" i="7"/>
  <c r="AG598" i="7"/>
  <c r="AG595" i="7"/>
  <c r="AG593" i="7"/>
  <c r="AG591" i="7"/>
  <c r="AG589" i="7"/>
  <c r="AG587" i="7"/>
  <c r="AG585" i="7"/>
  <c r="AG583" i="7"/>
  <c r="AG581" i="7"/>
  <c r="AG579" i="7"/>
  <c r="AG577" i="7"/>
  <c r="AG575" i="7"/>
  <c r="AG573" i="7"/>
  <c r="AG571" i="7"/>
  <c r="AG569" i="7"/>
  <c r="AG567" i="7"/>
  <c r="AG565" i="7"/>
  <c r="AG563" i="7"/>
  <c r="AG561" i="7"/>
  <c r="AG559" i="7"/>
  <c r="AG557" i="7"/>
  <c r="AG555" i="7"/>
  <c r="AG553" i="7"/>
  <c r="AG675" i="7"/>
  <c r="AG659" i="7"/>
  <c r="AG643" i="7"/>
  <c r="AG625" i="7"/>
  <c r="AG615" i="7"/>
  <c r="AG607" i="7"/>
  <c r="AG599" i="7"/>
  <c r="AG597" i="7"/>
  <c r="AG622" i="7"/>
  <c r="AG616" i="7"/>
  <c r="AG548" i="7"/>
  <c r="AG536" i="7"/>
  <c r="AG523" i="7"/>
  <c r="AG633" i="7"/>
  <c r="AG538" i="7"/>
  <c r="AG537" i="7"/>
  <c r="AG533" i="7"/>
  <c r="AG530" i="7"/>
  <c r="AG681" i="7"/>
  <c r="AG547" i="7"/>
  <c r="AG546" i="7"/>
  <c r="AG527" i="7"/>
  <c r="AG524" i="7"/>
  <c r="AG545" i="7"/>
  <c r="AG544" i="7"/>
  <c r="AG539" i="7"/>
  <c r="AG534" i="7"/>
  <c r="AG521" i="7"/>
  <c r="AG519" i="7"/>
  <c r="AG517" i="7"/>
  <c r="AG515" i="7"/>
  <c r="AG513" i="7"/>
  <c r="AG511" i="7"/>
  <c r="AG509" i="7"/>
  <c r="AG507" i="7"/>
  <c r="AG505" i="7"/>
  <c r="AG503" i="7"/>
  <c r="AG501" i="7"/>
  <c r="AG499" i="7"/>
  <c r="AG497" i="7"/>
  <c r="AG495" i="7"/>
  <c r="AG493" i="7"/>
  <c r="AG491" i="7"/>
  <c r="AG489" i="7"/>
  <c r="AG487" i="7"/>
  <c r="AG485" i="7"/>
  <c r="AG483" i="7"/>
  <c r="AG481" i="7"/>
  <c r="AG479" i="7"/>
  <c r="AG477" i="7"/>
  <c r="AG475" i="7"/>
  <c r="AG473" i="7"/>
  <c r="AG471" i="7"/>
  <c r="AG469" i="7"/>
  <c r="AG467" i="7"/>
  <c r="AG465" i="7"/>
  <c r="AG463" i="7"/>
  <c r="AG461" i="7"/>
  <c r="AG459" i="7"/>
  <c r="AG649" i="7"/>
  <c r="AG551" i="7"/>
  <c r="AG549" i="7"/>
  <c r="AG543" i="7"/>
  <c r="AG542" i="7"/>
  <c r="AG531" i="7"/>
  <c r="AG528" i="7"/>
  <c r="AG620" i="7"/>
  <c r="AG541" i="7"/>
  <c r="AG540" i="7"/>
  <c r="AG525" i="7"/>
  <c r="AG522" i="7"/>
  <c r="AG600" i="7"/>
  <c r="AG535" i="7"/>
  <c r="AG532" i="7"/>
  <c r="AO754" i="7"/>
  <c r="AO752" i="7"/>
  <c r="AO755" i="7"/>
  <c r="AO753" i="7"/>
  <c r="AO751" i="7"/>
  <c r="AO749" i="7"/>
  <c r="AO747" i="7"/>
  <c r="AO745" i="7"/>
  <c r="AO743" i="7"/>
  <c r="AO741" i="7"/>
  <c r="AO742" i="7"/>
  <c r="AO744" i="7"/>
  <c r="AO738" i="7"/>
  <c r="AO736" i="7"/>
  <c r="AO734" i="7"/>
  <c r="AO732" i="7"/>
  <c r="AO730" i="7"/>
  <c r="AO728" i="7"/>
  <c r="AO726" i="7"/>
  <c r="AO724" i="7"/>
  <c r="AO722" i="7"/>
  <c r="AO720" i="7"/>
  <c r="AO718" i="7"/>
  <c r="AO716" i="7"/>
  <c r="AO714" i="7"/>
  <c r="AO712" i="7"/>
  <c r="AO710" i="7"/>
  <c r="AO708" i="7"/>
  <c r="AO706" i="7"/>
  <c r="AO704" i="7"/>
  <c r="AO702" i="7"/>
  <c r="AO750" i="7"/>
  <c r="AO746" i="7"/>
  <c r="AO739" i="7"/>
  <c r="AO737" i="7"/>
  <c r="AO735" i="7"/>
  <c r="AO733" i="7"/>
  <c r="AO731" i="7"/>
  <c r="AO729" i="7"/>
  <c r="AO727" i="7"/>
  <c r="AO725" i="7"/>
  <c r="AO723" i="7"/>
  <c r="AO721" i="7"/>
  <c r="AO719" i="7"/>
  <c r="AO717" i="7"/>
  <c r="AO715" i="7"/>
  <c r="AO713" i="7"/>
  <c r="AO711" i="7"/>
  <c r="AO709" i="7"/>
  <c r="AO707" i="7"/>
  <c r="AO705" i="7"/>
  <c r="AO703" i="7"/>
  <c r="AO701" i="7"/>
  <c r="AO748" i="7"/>
  <c r="AO740" i="7"/>
  <c r="AO698" i="7"/>
  <c r="AO693" i="7"/>
  <c r="AO686" i="7"/>
  <c r="AO685" i="7"/>
  <c r="AO688" i="7"/>
  <c r="AO687" i="7"/>
  <c r="AO682" i="7"/>
  <c r="AO680" i="7"/>
  <c r="AO678" i="7"/>
  <c r="AO676" i="7"/>
  <c r="AO674" i="7"/>
  <c r="AO672" i="7"/>
  <c r="AO670" i="7"/>
  <c r="AO668" i="7"/>
  <c r="AO666" i="7"/>
  <c r="AO664" i="7"/>
  <c r="AO662" i="7"/>
  <c r="AO660" i="7"/>
  <c r="AO658" i="7"/>
  <c r="AO656" i="7"/>
  <c r="AO654" i="7"/>
  <c r="AO652" i="7"/>
  <c r="AO650" i="7"/>
  <c r="AO648" i="7"/>
  <c r="AO646" i="7"/>
  <c r="AO644" i="7"/>
  <c r="AO642" i="7"/>
  <c r="AO640" i="7"/>
  <c r="AO638" i="7"/>
  <c r="AO636" i="7"/>
  <c r="AO634" i="7"/>
  <c r="AO632" i="7"/>
  <c r="AO630" i="7"/>
  <c r="AO628" i="7"/>
  <c r="AO683" i="7"/>
  <c r="AO700" i="7"/>
  <c r="AO690" i="7"/>
  <c r="AO689" i="7"/>
  <c r="AO697" i="7"/>
  <c r="AO696" i="7"/>
  <c r="AO695" i="7"/>
  <c r="AO677" i="7"/>
  <c r="AO661" i="7"/>
  <c r="AO645" i="7"/>
  <c r="AO629" i="7"/>
  <c r="AO621" i="7"/>
  <c r="AO615" i="7"/>
  <c r="AO607" i="7"/>
  <c r="AO599" i="7"/>
  <c r="AO699" i="7"/>
  <c r="AO667" i="7"/>
  <c r="AO651" i="7"/>
  <c r="AO635" i="7"/>
  <c r="AO624" i="7"/>
  <c r="AO623" i="7"/>
  <c r="AO616" i="7"/>
  <c r="AO608" i="7"/>
  <c r="AO600" i="7"/>
  <c r="AO596" i="7"/>
  <c r="AO594" i="7"/>
  <c r="AO592" i="7"/>
  <c r="AO590" i="7"/>
  <c r="AO588" i="7"/>
  <c r="AO586" i="7"/>
  <c r="AO584" i="7"/>
  <c r="AO582" i="7"/>
  <c r="AO580" i="7"/>
  <c r="AO578" i="7"/>
  <c r="AO576" i="7"/>
  <c r="AO574" i="7"/>
  <c r="AO572" i="7"/>
  <c r="AO570" i="7"/>
  <c r="AO568" i="7"/>
  <c r="AO566" i="7"/>
  <c r="AO564" i="7"/>
  <c r="AO562" i="7"/>
  <c r="AO560" i="7"/>
  <c r="AO558" i="7"/>
  <c r="AO556" i="7"/>
  <c r="AO554" i="7"/>
  <c r="AO552" i="7"/>
  <c r="AO550" i="7"/>
  <c r="AO548" i="7"/>
  <c r="AO691" i="7"/>
  <c r="AO673" i="7"/>
  <c r="AO657" i="7"/>
  <c r="AO641" i="7"/>
  <c r="AO627" i="7"/>
  <c r="AO617" i="7"/>
  <c r="AO609" i="7"/>
  <c r="AO601" i="7"/>
  <c r="AO679" i="7"/>
  <c r="AO663" i="7"/>
  <c r="AO647" i="7"/>
  <c r="AO631" i="7"/>
  <c r="AO620" i="7"/>
  <c r="AO618" i="7"/>
  <c r="AO610" i="7"/>
  <c r="AO602" i="7"/>
  <c r="AO694" i="7"/>
  <c r="AO684" i="7"/>
  <c r="AO669" i="7"/>
  <c r="AO653" i="7"/>
  <c r="AO637" i="7"/>
  <c r="AO625" i="7"/>
  <c r="AO622" i="7"/>
  <c r="AO619" i="7"/>
  <c r="AO611" i="7"/>
  <c r="AO603" i="7"/>
  <c r="AO692" i="7"/>
  <c r="AO675" i="7"/>
  <c r="AO659" i="7"/>
  <c r="AO643" i="7"/>
  <c r="AO612" i="7"/>
  <c r="AO604" i="7"/>
  <c r="AO595" i="7"/>
  <c r="AO593" i="7"/>
  <c r="AO591" i="7"/>
  <c r="AO589" i="7"/>
  <c r="AO587" i="7"/>
  <c r="AO585" i="7"/>
  <c r="AO583" i="7"/>
  <c r="AO581" i="7"/>
  <c r="AO579" i="7"/>
  <c r="AO577" i="7"/>
  <c r="AO575" i="7"/>
  <c r="AO573" i="7"/>
  <c r="AO571" i="7"/>
  <c r="AO569" i="7"/>
  <c r="AO567" i="7"/>
  <c r="AO565" i="7"/>
  <c r="AO563" i="7"/>
  <c r="AO561" i="7"/>
  <c r="AO559" i="7"/>
  <c r="AO557" i="7"/>
  <c r="AO555" i="7"/>
  <c r="AO553" i="7"/>
  <c r="AO681" i="7"/>
  <c r="AO665" i="7"/>
  <c r="AO649" i="7"/>
  <c r="AO633" i="7"/>
  <c r="AO613" i="7"/>
  <c r="AO605" i="7"/>
  <c r="AO626" i="7"/>
  <c r="AO606" i="7"/>
  <c r="AO541" i="7"/>
  <c r="AO540" i="7"/>
  <c r="AO529" i="7"/>
  <c r="AO526" i="7"/>
  <c r="AO614" i="7"/>
  <c r="AO549" i="7"/>
  <c r="AO536" i="7"/>
  <c r="AO523" i="7"/>
  <c r="AO671" i="7"/>
  <c r="AO551" i="7"/>
  <c r="AO533" i="7"/>
  <c r="AO530" i="7"/>
  <c r="AO538" i="7"/>
  <c r="AO537" i="7"/>
  <c r="AO527" i="7"/>
  <c r="AO524" i="7"/>
  <c r="AO519" i="7"/>
  <c r="AO517" i="7"/>
  <c r="AO515" i="7"/>
  <c r="AO513" i="7"/>
  <c r="AO511" i="7"/>
  <c r="AO509" i="7"/>
  <c r="AO507" i="7"/>
  <c r="AO505" i="7"/>
  <c r="AO503" i="7"/>
  <c r="AO501" i="7"/>
  <c r="AO499" i="7"/>
  <c r="AO497" i="7"/>
  <c r="AO495" i="7"/>
  <c r="AO493" i="7"/>
  <c r="AO491" i="7"/>
  <c r="AO489" i="7"/>
  <c r="AO487" i="7"/>
  <c r="AO485" i="7"/>
  <c r="AO483" i="7"/>
  <c r="AO481" i="7"/>
  <c r="AO479" i="7"/>
  <c r="AO477" i="7"/>
  <c r="AO475" i="7"/>
  <c r="AO473" i="7"/>
  <c r="AO471" i="7"/>
  <c r="AO469" i="7"/>
  <c r="AO467" i="7"/>
  <c r="AO465" i="7"/>
  <c r="AO463" i="7"/>
  <c r="AO461" i="7"/>
  <c r="AO459" i="7"/>
  <c r="AO639" i="7"/>
  <c r="AO597" i="7"/>
  <c r="AO534" i="7"/>
  <c r="AO521" i="7"/>
  <c r="AO546" i="7"/>
  <c r="AO539" i="7"/>
  <c r="AO531" i="7"/>
  <c r="AO528" i="7"/>
  <c r="AO547" i="7"/>
  <c r="AO545" i="7"/>
  <c r="AO544" i="7"/>
  <c r="AO525" i="7"/>
  <c r="AO522" i="7"/>
  <c r="AW754" i="7"/>
  <c r="AW752" i="7"/>
  <c r="AW755" i="7"/>
  <c r="AW753" i="7"/>
  <c r="AW751" i="7"/>
  <c r="AW749" i="7"/>
  <c r="AW747" i="7"/>
  <c r="AW745" i="7"/>
  <c r="AW743" i="7"/>
  <c r="AW741" i="7"/>
  <c r="AW740" i="7"/>
  <c r="AW738" i="7"/>
  <c r="AW736" i="7"/>
  <c r="AW734" i="7"/>
  <c r="AW732" i="7"/>
  <c r="AW730" i="7"/>
  <c r="AW728" i="7"/>
  <c r="AW726" i="7"/>
  <c r="AW724" i="7"/>
  <c r="AW722" i="7"/>
  <c r="AW720" i="7"/>
  <c r="AW718" i="7"/>
  <c r="AW716" i="7"/>
  <c r="AW714" i="7"/>
  <c r="AW712" i="7"/>
  <c r="AW710" i="7"/>
  <c r="AW708" i="7"/>
  <c r="AW706" i="7"/>
  <c r="AW704" i="7"/>
  <c r="AW702" i="7"/>
  <c r="AW748" i="7"/>
  <c r="AW742" i="7"/>
  <c r="AW744" i="7"/>
  <c r="AW739" i="7"/>
  <c r="AW737" i="7"/>
  <c r="AW735" i="7"/>
  <c r="AW733" i="7"/>
  <c r="AW731" i="7"/>
  <c r="AW729" i="7"/>
  <c r="AW727" i="7"/>
  <c r="AW725" i="7"/>
  <c r="AW723" i="7"/>
  <c r="AW721" i="7"/>
  <c r="AW719" i="7"/>
  <c r="AW717" i="7"/>
  <c r="AW715" i="7"/>
  <c r="AW713" i="7"/>
  <c r="AW711" i="7"/>
  <c r="AW709" i="7"/>
  <c r="AW707" i="7"/>
  <c r="AW705" i="7"/>
  <c r="AW703" i="7"/>
  <c r="AW701" i="7"/>
  <c r="AW750" i="7"/>
  <c r="AW746" i="7"/>
  <c r="AW700" i="7"/>
  <c r="AW697" i="7"/>
  <c r="AW696" i="7"/>
  <c r="AW692" i="7"/>
  <c r="AW691" i="7"/>
  <c r="AW684" i="7"/>
  <c r="AW695" i="7"/>
  <c r="AW694" i="7"/>
  <c r="AW699" i="7"/>
  <c r="AW693" i="7"/>
  <c r="AW686" i="7"/>
  <c r="AW685" i="7"/>
  <c r="AW682" i="7"/>
  <c r="AW680" i="7"/>
  <c r="AW678" i="7"/>
  <c r="AW676" i="7"/>
  <c r="AW674" i="7"/>
  <c r="AW672" i="7"/>
  <c r="AW670" i="7"/>
  <c r="AW668" i="7"/>
  <c r="AW666" i="7"/>
  <c r="AW664" i="7"/>
  <c r="AW662" i="7"/>
  <c r="AW660" i="7"/>
  <c r="AW658" i="7"/>
  <c r="AW656" i="7"/>
  <c r="AW654" i="7"/>
  <c r="AW652" i="7"/>
  <c r="AW650" i="7"/>
  <c r="AW648" i="7"/>
  <c r="AW646" i="7"/>
  <c r="AW644" i="7"/>
  <c r="AW642" i="7"/>
  <c r="AW640" i="7"/>
  <c r="AW638" i="7"/>
  <c r="AW636" i="7"/>
  <c r="AW634" i="7"/>
  <c r="AW632" i="7"/>
  <c r="AW630" i="7"/>
  <c r="AW628" i="7"/>
  <c r="AW698" i="7"/>
  <c r="AW688" i="7"/>
  <c r="AW687" i="7"/>
  <c r="AW683" i="7"/>
  <c r="AW667" i="7"/>
  <c r="AW651" i="7"/>
  <c r="AW635" i="7"/>
  <c r="AW627" i="7"/>
  <c r="AW620" i="7"/>
  <c r="AW613" i="7"/>
  <c r="AW605" i="7"/>
  <c r="AW597" i="7"/>
  <c r="AW673" i="7"/>
  <c r="AW657" i="7"/>
  <c r="AW641" i="7"/>
  <c r="AW622" i="7"/>
  <c r="AW614" i="7"/>
  <c r="AW606" i="7"/>
  <c r="AW598" i="7"/>
  <c r="AW596" i="7"/>
  <c r="AW594" i="7"/>
  <c r="AW592" i="7"/>
  <c r="AW590" i="7"/>
  <c r="AW588" i="7"/>
  <c r="AW586" i="7"/>
  <c r="AW584" i="7"/>
  <c r="AW582" i="7"/>
  <c r="AW580" i="7"/>
  <c r="AW578" i="7"/>
  <c r="AW576" i="7"/>
  <c r="AW574" i="7"/>
  <c r="AW572" i="7"/>
  <c r="AW570" i="7"/>
  <c r="AW568" i="7"/>
  <c r="AW566" i="7"/>
  <c r="AW564" i="7"/>
  <c r="AW562" i="7"/>
  <c r="AW560" i="7"/>
  <c r="AW558" i="7"/>
  <c r="AW556" i="7"/>
  <c r="AW554" i="7"/>
  <c r="AW552" i="7"/>
  <c r="AW550" i="7"/>
  <c r="AW548" i="7"/>
  <c r="AW679" i="7"/>
  <c r="AW663" i="7"/>
  <c r="AW647" i="7"/>
  <c r="AW631" i="7"/>
  <c r="AW625" i="7"/>
  <c r="AW615" i="7"/>
  <c r="AW607" i="7"/>
  <c r="AW599" i="7"/>
  <c r="AW689" i="7"/>
  <c r="AW669" i="7"/>
  <c r="AW653" i="7"/>
  <c r="AW637" i="7"/>
  <c r="AW616" i="7"/>
  <c r="AW608" i="7"/>
  <c r="AW600" i="7"/>
  <c r="AW675" i="7"/>
  <c r="AW659" i="7"/>
  <c r="AW643" i="7"/>
  <c r="AW617" i="7"/>
  <c r="AW609" i="7"/>
  <c r="AW601" i="7"/>
  <c r="AW681" i="7"/>
  <c r="AW665" i="7"/>
  <c r="AW649" i="7"/>
  <c r="AW633" i="7"/>
  <c r="AW626" i="7"/>
  <c r="AW621" i="7"/>
  <c r="AW618" i="7"/>
  <c r="AW610" i="7"/>
  <c r="AW602" i="7"/>
  <c r="AW595" i="7"/>
  <c r="AW593" i="7"/>
  <c r="AW591" i="7"/>
  <c r="AW589" i="7"/>
  <c r="AW587" i="7"/>
  <c r="AW585" i="7"/>
  <c r="AW583" i="7"/>
  <c r="AW581" i="7"/>
  <c r="AW579" i="7"/>
  <c r="AW577" i="7"/>
  <c r="AW575" i="7"/>
  <c r="AW573" i="7"/>
  <c r="AW571" i="7"/>
  <c r="AW569" i="7"/>
  <c r="AW567" i="7"/>
  <c r="AW565" i="7"/>
  <c r="AW563" i="7"/>
  <c r="AW561" i="7"/>
  <c r="AW559" i="7"/>
  <c r="AW557" i="7"/>
  <c r="AW555" i="7"/>
  <c r="AW553" i="7"/>
  <c r="AW690" i="7"/>
  <c r="AW671" i="7"/>
  <c r="AW655" i="7"/>
  <c r="AW639" i="7"/>
  <c r="AW623" i="7"/>
  <c r="AW619" i="7"/>
  <c r="AW611" i="7"/>
  <c r="AW603" i="7"/>
  <c r="AW551" i="7"/>
  <c r="AW546" i="7"/>
  <c r="AW535" i="7"/>
  <c r="AW532" i="7"/>
  <c r="AW604" i="7"/>
  <c r="AW545" i="7"/>
  <c r="AW544" i="7"/>
  <c r="AW529" i="7"/>
  <c r="AW526" i="7"/>
  <c r="AW661" i="7"/>
  <c r="AW612" i="7"/>
  <c r="AW547" i="7"/>
  <c r="AW543" i="7"/>
  <c r="AW542" i="7"/>
  <c r="AW523" i="7"/>
  <c r="AW624" i="7"/>
  <c r="AW541" i="7"/>
  <c r="AW540" i="7"/>
  <c r="AW536" i="7"/>
  <c r="AW533" i="7"/>
  <c r="AW530" i="7"/>
  <c r="AW519" i="7"/>
  <c r="AW517" i="7"/>
  <c r="AW515" i="7"/>
  <c r="AW513" i="7"/>
  <c r="AW511" i="7"/>
  <c r="AW509" i="7"/>
  <c r="AW507" i="7"/>
  <c r="AW505" i="7"/>
  <c r="AW503" i="7"/>
  <c r="AW501" i="7"/>
  <c r="AW499" i="7"/>
  <c r="AW497" i="7"/>
  <c r="AW495" i="7"/>
  <c r="AW493" i="7"/>
  <c r="AW491" i="7"/>
  <c r="AW489" i="7"/>
  <c r="AW487" i="7"/>
  <c r="AW485" i="7"/>
  <c r="AW483" i="7"/>
  <c r="AW481" i="7"/>
  <c r="AW479" i="7"/>
  <c r="AW477" i="7"/>
  <c r="AW475" i="7"/>
  <c r="AW473" i="7"/>
  <c r="AW471" i="7"/>
  <c r="AW469" i="7"/>
  <c r="AW467" i="7"/>
  <c r="AW465" i="7"/>
  <c r="AW463" i="7"/>
  <c r="AW461" i="7"/>
  <c r="AW459" i="7"/>
  <c r="AW629" i="7"/>
  <c r="AW527" i="7"/>
  <c r="AW524" i="7"/>
  <c r="AW677" i="7"/>
  <c r="AW538" i="7"/>
  <c r="AW537" i="7"/>
  <c r="AW534" i="7"/>
  <c r="AW521" i="7"/>
  <c r="AW549" i="7"/>
  <c r="AW531" i="7"/>
  <c r="AW528" i="7"/>
  <c r="F385" i="7"/>
  <c r="N385" i="7"/>
  <c r="V385" i="7"/>
  <c r="AD385" i="7"/>
  <c r="AL385" i="7"/>
  <c r="B386" i="7"/>
  <c r="J386" i="7"/>
  <c r="R386" i="7"/>
  <c r="Z386" i="7"/>
  <c r="AH386" i="7"/>
  <c r="AP386" i="7"/>
  <c r="AX386" i="7"/>
  <c r="F387" i="7"/>
  <c r="N387" i="7"/>
  <c r="V387" i="7"/>
  <c r="AD387" i="7"/>
  <c r="AL387" i="7"/>
  <c r="B388" i="7"/>
  <c r="J388" i="7"/>
  <c r="R388" i="7"/>
  <c r="Z388" i="7"/>
  <c r="AH388" i="7"/>
  <c r="AP388" i="7"/>
  <c r="AX388" i="7"/>
  <c r="F389" i="7"/>
  <c r="N389" i="7"/>
  <c r="V389" i="7"/>
  <c r="AD389" i="7"/>
  <c r="AL389" i="7"/>
  <c r="AT389" i="7"/>
  <c r="B390" i="7"/>
  <c r="J390" i="7"/>
  <c r="R390" i="7"/>
  <c r="Z390" i="7"/>
  <c r="AH390" i="7"/>
  <c r="AP390" i="7"/>
  <c r="AX390" i="7"/>
  <c r="F391" i="7"/>
  <c r="N391" i="7"/>
  <c r="V391" i="7"/>
  <c r="AD391" i="7"/>
  <c r="AL391" i="7"/>
  <c r="AT391" i="7"/>
  <c r="B392" i="7"/>
  <c r="J392" i="7"/>
  <c r="R392" i="7"/>
  <c r="Z392" i="7"/>
  <c r="AH392" i="7"/>
  <c r="AP392" i="7"/>
  <c r="AX392" i="7"/>
  <c r="F393" i="7"/>
  <c r="N393" i="7"/>
  <c r="V393" i="7"/>
  <c r="AD393" i="7"/>
  <c r="AL393" i="7"/>
  <c r="AT393" i="7"/>
  <c r="B394" i="7"/>
  <c r="J394" i="7"/>
  <c r="R394" i="7"/>
  <c r="Z394" i="7"/>
  <c r="AH394" i="7"/>
  <c r="AP394" i="7"/>
  <c r="AX394" i="7"/>
  <c r="F395" i="7"/>
  <c r="N395" i="7"/>
  <c r="V395" i="7"/>
  <c r="AD395" i="7"/>
  <c r="AL395" i="7"/>
  <c r="AT395" i="7"/>
  <c r="B396" i="7"/>
  <c r="J396" i="7"/>
  <c r="R396" i="7"/>
  <c r="Z396" i="7"/>
  <c r="AH396" i="7"/>
  <c r="AP396" i="7"/>
  <c r="AX396" i="7"/>
  <c r="F397" i="7"/>
  <c r="N397" i="7"/>
  <c r="V397" i="7"/>
  <c r="AD397" i="7"/>
  <c r="AL397" i="7"/>
  <c r="AT397" i="7"/>
  <c r="B398" i="7"/>
  <c r="J398" i="7"/>
  <c r="R398" i="7"/>
  <c r="Z398" i="7"/>
  <c r="AH398" i="7"/>
  <c r="AP398" i="7"/>
  <c r="AX398" i="7"/>
  <c r="F399" i="7"/>
  <c r="N399" i="7"/>
  <c r="V399" i="7"/>
  <c r="AD399" i="7"/>
  <c r="AL399" i="7"/>
  <c r="AT399" i="7"/>
  <c r="B400" i="7"/>
  <c r="J400" i="7"/>
  <c r="R400" i="7"/>
  <c r="Z400" i="7"/>
  <c r="AH400" i="7"/>
  <c r="AP400" i="7"/>
  <c r="AX400" i="7"/>
  <c r="F401" i="7"/>
  <c r="N401" i="7"/>
  <c r="V401" i="7"/>
  <c r="AD401" i="7"/>
  <c r="AL401" i="7"/>
  <c r="AT401" i="7"/>
  <c r="B402" i="7"/>
  <c r="J402" i="7"/>
  <c r="R402" i="7"/>
  <c r="Z402" i="7"/>
  <c r="AH402" i="7"/>
  <c r="AP402" i="7"/>
  <c r="AX402" i="7"/>
  <c r="F403" i="7"/>
  <c r="N403" i="7"/>
  <c r="V403" i="7"/>
  <c r="AD403" i="7"/>
  <c r="AL403" i="7"/>
  <c r="AT403" i="7"/>
  <c r="B404" i="7"/>
  <c r="J404" i="7"/>
  <c r="R404" i="7"/>
  <c r="Z404" i="7"/>
  <c r="AH404" i="7"/>
  <c r="AP404" i="7"/>
  <c r="AX404" i="7"/>
  <c r="F405" i="7"/>
  <c r="N405" i="7"/>
  <c r="V405" i="7"/>
  <c r="AD405" i="7"/>
  <c r="AL405" i="7"/>
  <c r="AT405" i="7"/>
  <c r="B406" i="7"/>
  <c r="J406" i="7"/>
  <c r="R406" i="7"/>
  <c r="Z406" i="7"/>
  <c r="AH406" i="7"/>
  <c r="AP406" i="7"/>
  <c r="AX406" i="7"/>
  <c r="F407" i="7"/>
  <c r="N407" i="7"/>
  <c r="V407" i="7"/>
  <c r="AD407" i="7"/>
  <c r="AL407" i="7"/>
  <c r="AT407" i="7"/>
  <c r="B408" i="7"/>
  <c r="J408" i="7"/>
  <c r="R408" i="7"/>
  <c r="Z408" i="7"/>
  <c r="AH408" i="7"/>
  <c r="AP408" i="7"/>
  <c r="AX408" i="7"/>
  <c r="F409" i="7"/>
  <c r="N409" i="7"/>
  <c r="V409" i="7"/>
  <c r="AD409" i="7"/>
  <c r="AL409" i="7"/>
  <c r="AT409" i="7"/>
  <c r="B410" i="7"/>
  <c r="J410" i="7"/>
  <c r="R410" i="7"/>
  <c r="Z410" i="7"/>
  <c r="AH410" i="7"/>
  <c r="AP410" i="7"/>
  <c r="AX410" i="7"/>
  <c r="F411" i="7"/>
  <c r="N411" i="7"/>
  <c r="V411" i="7"/>
  <c r="AD411" i="7"/>
  <c r="AL411" i="7"/>
  <c r="AT411" i="7"/>
  <c r="B412" i="7"/>
  <c r="J412" i="7"/>
  <c r="R412" i="7"/>
  <c r="Z412" i="7"/>
  <c r="AH412" i="7"/>
  <c r="AP412" i="7"/>
  <c r="AX412" i="7"/>
  <c r="F413" i="7"/>
  <c r="N413" i="7"/>
  <c r="V413" i="7"/>
  <c r="AD413" i="7"/>
  <c r="AL413" i="7"/>
  <c r="AT413" i="7"/>
  <c r="B414" i="7"/>
  <c r="J414" i="7"/>
  <c r="R414" i="7"/>
  <c r="Z414" i="7"/>
  <c r="AH414" i="7"/>
  <c r="AP414" i="7"/>
  <c r="AX414" i="7"/>
  <c r="F415" i="7"/>
  <c r="N415" i="7"/>
  <c r="V415" i="7"/>
  <c r="AD415" i="7"/>
  <c r="AL415" i="7"/>
  <c r="AT415" i="7"/>
  <c r="B416" i="7"/>
  <c r="J416" i="7"/>
  <c r="R416" i="7"/>
  <c r="Z416" i="7"/>
  <c r="AH416" i="7"/>
  <c r="AP416" i="7"/>
  <c r="AX416" i="7"/>
  <c r="F417" i="7"/>
  <c r="N417" i="7"/>
  <c r="V417" i="7"/>
  <c r="AD417" i="7"/>
  <c r="AL417" i="7"/>
  <c r="AT417" i="7"/>
  <c r="B418" i="7"/>
  <c r="J418" i="7"/>
  <c r="R418" i="7"/>
  <c r="Z418" i="7"/>
  <c r="AH418" i="7"/>
  <c r="AP418" i="7"/>
  <c r="AX418" i="7"/>
  <c r="F419" i="7"/>
  <c r="N419" i="7"/>
  <c r="V419" i="7"/>
  <c r="AD419" i="7"/>
  <c r="AL419" i="7"/>
  <c r="AT419" i="7"/>
  <c r="B420" i="7"/>
  <c r="K420" i="7"/>
  <c r="T420" i="7"/>
  <c r="AC420" i="7"/>
  <c r="AL420" i="7"/>
  <c r="AU420" i="7"/>
  <c r="D421" i="7"/>
  <c r="M421" i="7"/>
  <c r="W421" i="7"/>
  <c r="AF421" i="7"/>
  <c r="AO421" i="7"/>
  <c r="AX421" i="7"/>
  <c r="G422" i="7"/>
  <c r="P422" i="7"/>
  <c r="Y422" i="7"/>
  <c r="AI422" i="7"/>
  <c r="AR422" i="7"/>
  <c r="BA422" i="7"/>
  <c r="J423" i="7"/>
  <c r="S423" i="7"/>
  <c r="AB423" i="7"/>
  <c r="AK423" i="7"/>
  <c r="AU423" i="7"/>
  <c r="D424" i="7"/>
  <c r="N424" i="7"/>
  <c r="Y424" i="7"/>
  <c r="AJ424" i="7"/>
  <c r="AT424" i="7"/>
  <c r="E425" i="7"/>
  <c r="P425" i="7"/>
  <c r="Z425" i="7"/>
  <c r="AK425" i="7"/>
  <c r="AV425" i="7"/>
  <c r="F426" i="7"/>
  <c r="Q426" i="7"/>
  <c r="AB426" i="7"/>
  <c r="AL426" i="7"/>
  <c r="AW426" i="7"/>
  <c r="H427" i="7"/>
  <c r="R427" i="7"/>
  <c r="AC427" i="7"/>
  <c r="AN427" i="7"/>
  <c r="AX427" i="7"/>
  <c r="I428" i="7"/>
  <c r="T428" i="7"/>
  <c r="AD428" i="7"/>
  <c r="AO428" i="7"/>
  <c r="AZ428" i="7"/>
  <c r="J429" i="7"/>
  <c r="U429" i="7"/>
  <c r="AF429" i="7"/>
  <c r="AP429" i="7"/>
  <c r="BA429" i="7"/>
  <c r="L430" i="7"/>
  <c r="V430" i="7"/>
  <c r="AG430" i="7"/>
  <c r="AR430" i="7"/>
  <c r="B431" i="7"/>
  <c r="M431" i="7"/>
  <c r="X431" i="7"/>
  <c r="AH431" i="7"/>
  <c r="AS431" i="7"/>
  <c r="D432" i="7"/>
  <c r="N432" i="7"/>
  <c r="Y432" i="7"/>
  <c r="AJ432" i="7"/>
  <c r="AT432" i="7"/>
  <c r="E433" i="7"/>
  <c r="P433" i="7"/>
  <c r="Z433" i="7"/>
  <c r="AK433" i="7"/>
  <c r="AV433" i="7"/>
  <c r="F434" i="7"/>
  <c r="Q434" i="7"/>
  <c r="AB434" i="7"/>
  <c r="AL434" i="7"/>
  <c r="AW434" i="7"/>
  <c r="H435" i="7"/>
  <c r="R435" i="7"/>
  <c r="AC435" i="7"/>
  <c r="AN435" i="7"/>
  <c r="AX435" i="7"/>
  <c r="I436" i="7"/>
  <c r="T436" i="7"/>
  <c r="AD436" i="7"/>
  <c r="AO436" i="7"/>
  <c r="AZ436" i="7"/>
  <c r="J437" i="7"/>
  <c r="U437" i="7"/>
  <c r="AF437" i="7"/>
  <c r="AP437" i="7"/>
  <c r="BA437" i="7"/>
  <c r="L438" i="7"/>
  <c r="V438" i="7"/>
  <c r="AG438" i="7"/>
  <c r="AR438" i="7"/>
  <c r="B439" i="7"/>
  <c r="M439" i="7"/>
  <c r="X439" i="7"/>
  <c r="AH439" i="7"/>
  <c r="AS439" i="7"/>
  <c r="D440" i="7"/>
  <c r="N440" i="7"/>
  <c r="Y440" i="7"/>
  <c r="AJ440" i="7"/>
  <c r="AT440" i="7"/>
  <c r="E441" i="7"/>
  <c r="P441" i="7"/>
  <c r="AK441" i="7"/>
  <c r="AV441" i="7"/>
  <c r="F442" i="7"/>
  <c r="Q442" i="7"/>
  <c r="AB442" i="7"/>
  <c r="AL442" i="7"/>
  <c r="AW442" i="7"/>
  <c r="H443" i="7"/>
  <c r="AC443" i="7"/>
  <c r="AN443" i="7"/>
  <c r="AX443" i="7"/>
  <c r="I444" i="7"/>
  <c r="T444" i="7"/>
  <c r="AD444" i="7"/>
  <c r="AO444" i="7"/>
  <c r="AZ444" i="7"/>
  <c r="U445" i="7"/>
  <c r="AF445" i="7"/>
  <c r="BA445" i="7"/>
  <c r="L446" i="7"/>
  <c r="V446" i="7"/>
  <c r="AG446" i="7"/>
  <c r="AR446" i="7"/>
  <c r="B447" i="7"/>
  <c r="M447" i="7"/>
  <c r="X447" i="7"/>
  <c r="AS447" i="7"/>
  <c r="D448" i="7"/>
  <c r="O448" i="7"/>
  <c r="AC448" i="7"/>
  <c r="AO448" i="7"/>
  <c r="O449" i="7"/>
  <c r="AA449" i="7"/>
  <c r="AO449" i="7"/>
  <c r="C450" i="7"/>
  <c r="S450" i="7"/>
  <c r="AI450" i="7"/>
  <c r="AY450" i="7"/>
  <c r="O451" i="7"/>
  <c r="AE451" i="7"/>
  <c r="AU451" i="7"/>
  <c r="K452" i="7"/>
  <c r="AA452" i="7"/>
  <c r="AQ452" i="7"/>
  <c r="I453" i="7"/>
  <c r="AE453" i="7"/>
  <c r="BA453" i="7"/>
  <c r="U454" i="7"/>
  <c r="AQ454" i="7"/>
  <c r="M455" i="7"/>
  <c r="AK455" i="7"/>
  <c r="Q456" i="7"/>
  <c r="AW456" i="7"/>
  <c r="AC457" i="7"/>
  <c r="I458" i="7"/>
  <c r="E459" i="7"/>
  <c r="Q460" i="7"/>
  <c r="AC461" i="7"/>
  <c r="AO462" i="7"/>
  <c r="BA463" i="7"/>
  <c r="M465" i="7"/>
  <c r="Y466" i="7"/>
  <c r="AK467" i="7"/>
  <c r="AW468" i="7"/>
  <c r="I470" i="7"/>
  <c r="U471" i="7"/>
  <c r="AG472" i="7"/>
  <c r="AS473" i="7"/>
  <c r="E475" i="7"/>
  <c r="Q476" i="7"/>
  <c r="AC477" i="7"/>
  <c r="AO478" i="7"/>
  <c r="BA479" i="7"/>
  <c r="M481" i="7"/>
  <c r="Y482" i="7"/>
  <c r="AK483" i="7"/>
  <c r="AW484" i="7"/>
  <c r="I486" i="7"/>
  <c r="U487" i="7"/>
  <c r="AG488" i="7"/>
  <c r="AS489" i="7"/>
  <c r="E491" i="7"/>
  <c r="Q492" i="7"/>
  <c r="AC493" i="7"/>
  <c r="AO494" i="7"/>
  <c r="BA495" i="7"/>
  <c r="M497" i="7"/>
  <c r="Y498" i="7"/>
  <c r="AK499" i="7"/>
  <c r="AW500" i="7"/>
  <c r="I502" i="7"/>
  <c r="U503" i="7"/>
  <c r="AG504" i="7"/>
  <c r="AS505" i="7"/>
  <c r="E507" i="7"/>
  <c r="Q508" i="7"/>
  <c r="AC509" i="7"/>
  <c r="AO510" i="7"/>
  <c r="BA511" i="7"/>
  <c r="M513" i="7"/>
  <c r="Y514" i="7"/>
  <c r="AK515" i="7"/>
  <c r="AW516" i="7"/>
  <c r="I518" i="7"/>
  <c r="AG520" i="7"/>
  <c r="AU521" i="7"/>
  <c r="P523" i="7"/>
  <c r="AK524" i="7"/>
  <c r="F526" i="7"/>
  <c r="AA527" i="7"/>
  <c r="AV528" i="7"/>
  <c r="Q530" i="7"/>
  <c r="AM531" i="7"/>
  <c r="H533" i="7"/>
  <c r="AC534" i="7"/>
  <c r="Y537" i="7"/>
  <c r="E539" i="7"/>
  <c r="AQ540" i="7"/>
  <c r="AO542" i="7"/>
  <c r="AN544" i="7"/>
  <c r="AM546" i="7"/>
  <c r="C549" i="7"/>
  <c r="K554" i="7"/>
  <c r="C564" i="7"/>
  <c r="AU573" i="7"/>
  <c r="AM583" i="7"/>
  <c r="AE593" i="7"/>
  <c r="S605" i="7"/>
  <c r="Y618" i="7"/>
  <c r="Y675" i="7"/>
  <c r="U755" i="7"/>
  <c r="U753" i="7"/>
  <c r="U754" i="7"/>
  <c r="U752" i="7"/>
  <c r="U750" i="7"/>
  <c r="U748" i="7"/>
  <c r="U746" i="7"/>
  <c r="U744" i="7"/>
  <c r="U742" i="7"/>
  <c r="U740" i="7"/>
  <c r="U743" i="7"/>
  <c r="U739" i="7"/>
  <c r="U737" i="7"/>
  <c r="U735" i="7"/>
  <c r="U733" i="7"/>
  <c r="U731" i="7"/>
  <c r="U729" i="7"/>
  <c r="U727" i="7"/>
  <c r="U725" i="7"/>
  <c r="U723" i="7"/>
  <c r="U721" i="7"/>
  <c r="U719" i="7"/>
  <c r="U717" i="7"/>
  <c r="U715" i="7"/>
  <c r="U713" i="7"/>
  <c r="U711" i="7"/>
  <c r="U709" i="7"/>
  <c r="U707" i="7"/>
  <c r="U705" i="7"/>
  <c r="U703" i="7"/>
  <c r="U751" i="7"/>
  <c r="U747" i="7"/>
  <c r="U745" i="7"/>
  <c r="U738" i="7"/>
  <c r="U736" i="7"/>
  <c r="U734" i="7"/>
  <c r="U732" i="7"/>
  <c r="U730" i="7"/>
  <c r="U728" i="7"/>
  <c r="U726" i="7"/>
  <c r="U724" i="7"/>
  <c r="U722" i="7"/>
  <c r="U720" i="7"/>
  <c r="U718" i="7"/>
  <c r="U716" i="7"/>
  <c r="U714" i="7"/>
  <c r="U712" i="7"/>
  <c r="U710" i="7"/>
  <c r="U708" i="7"/>
  <c r="U706" i="7"/>
  <c r="U704" i="7"/>
  <c r="U702" i="7"/>
  <c r="U749" i="7"/>
  <c r="U741" i="7"/>
  <c r="U684" i="7"/>
  <c r="U699" i="7"/>
  <c r="U687" i="7"/>
  <c r="U686" i="7"/>
  <c r="U697" i="7"/>
  <c r="U698" i="7"/>
  <c r="U696" i="7"/>
  <c r="U695" i="7"/>
  <c r="U689" i="7"/>
  <c r="U688" i="7"/>
  <c r="U681" i="7"/>
  <c r="U679" i="7"/>
  <c r="U677" i="7"/>
  <c r="U675" i="7"/>
  <c r="U673" i="7"/>
  <c r="U671" i="7"/>
  <c r="U669" i="7"/>
  <c r="U667" i="7"/>
  <c r="U665" i="7"/>
  <c r="U663" i="7"/>
  <c r="U661" i="7"/>
  <c r="U659" i="7"/>
  <c r="U657" i="7"/>
  <c r="U655" i="7"/>
  <c r="U653" i="7"/>
  <c r="U651" i="7"/>
  <c r="U649" i="7"/>
  <c r="U647" i="7"/>
  <c r="U645" i="7"/>
  <c r="U643" i="7"/>
  <c r="U641" i="7"/>
  <c r="U639" i="7"/>
  <c r="U637" i="7"/>
  <c r="U635" i="7"/>
  <c r="U633" i="7"/>
  <c r="U631" i="7"/>
  <c r="U629" i="7"/>
  <c r="U694" i="7"/>
  <c r="U691" i="7"/>
  <c r="U690" i="7"/>
  <c r="U683" i="7"/>
  <c r="U701" i="7"/>
  <c r="U670" i="7"/>
  <c r="U654" i="7"/>
  <c r="U638" i="7"/>
  <c r="U623" i="7"/>
  <c r="U616" i="7"/>
  <c r="U608" i="7"/>
  <c r="U600" i="7"/>
  <c r="U685" i="7"/>
  <c r="U676" i="7"/>
  <c r="U660" i="7"/>
  <c r="U644" i="7"/>
  <c r="U625" i="7"/>
  <c r="U617" i="7"/>
  <c r="U609" i="7"/>
  <c r="U601" i="7"/>
  <c r="U597" i="7"/>
  <c r="U595" i="7"/>
  <c r="U593" i="7"/>
  <c r="U591" i="7"/>
  <c r="U589" i="7"/>
  <c r="U587" i="7"/>
  <c r="U585" i="7"/>
  <c r="U583" i="7"/>
  <c r="U581" i="7"/>
  <c r="U579" i="7"/>
  <c r="U577" i="7"/>
  <c r="U575" i="7"/>
  <c r="U573" i="7"/>
  <c r="U571" i="7"/>
  <c r="U569" i="7"/>
  <c r="U567" i="7"/>
  <c r="U565" i="7"/>
  <c r="U563" i="7"/>
  <c r="U561" i="7"/>
  <c r="U559" i="7"/>
  <c r="U557" i="7"/>
  <c r="U555" i="7"/>
  <c r="U553" i="7"/>
  <c r="U551" i="7"/>
  <c r="U549" i="7"/>
  <c r="U693" i="7"/>
  <c r="U682" i="7"/>
  <c r="U666" i="7"/>
  <c r="U650" i="7"/>
  <c r="U634" i="7"/>
  <c r="U628" i="7"/>
  <c r="U618" i="7"/>
  <c r="U610" i="7"/>
  <c r="U602" i="7"/>
  <c r="U672" i="7"/>
  <c r="U656" i="7"/>
  <c r="U640" i="7"/>
  <c r="U619" i="7"/>
  <c r="U611" i="7"/>
  <c r="U603" i="7"/>
  <c r="U678" i="7"/>
  <c r="U662" i="7"/>
  <c r="U646" i="7"/>
  <c r="U630" i="7"/>
  <c r="U626" i="7"/>
  <c r="U622" i="7"/>
  <c r="U612" i="7"/>
  <c r="U604" i="7"/>
  <c r="U668" i="7"/>
  <c r="U652" i="7"/>
  <c r="U636" i="7"/>
  <c r="U613" i="7"/>
  <c r="U605" i="7"/>
  <c r="U596" i="7"/>
  <c r="U594" i="7"/>
  <c r="U592" i="7"/>
  <c r="U590" i="7"/>
  <c r="U588" i="7"/>
  <c r="U586" i="7"/>
  <c r="U584" i="7"/>
  <c r="U582" i="7"/>
  <c r="U580" i="7"/>
  <c r="U578" i="7"/>
  <c r="U576" i="7"/>
  <c r="U574" i="7"/>
  <c r="U572" i="7"/>
  <c r="U570" i="7"/>
  <c r="U568" i="7"/>
  <c r="U566" i="7"/>
  <c r="U564" i="7"/>
  <c r="U562" i="7"/>
  <c r="U560" i="7"/>
  <c r="U558" i="7"/>
  <c r="U556" i="7"/>
  <c r="U554" i="7"/>
  <c r="U552" i="7"/>
  <c r="U674" i="7"/>
  <c r="U658" i="7"/>
  <c r="U642" i="7"/>
  <c r="U624" i="7"/>
  <c r="U620" i="7"/>
  <c r="U614" i="7"/>
  <c r="U606" i="7"/>
  <c r="U598" i="7"/>
  <c r="U664" i="7"/>
  <c r="U535" i="7"/>
  <c r="U522" i="7"/>
  <c r="U547" i="7"/>
  <c r="U537" i="7"/>
  <c r="U532" i="7"/>
  <c r="U529" i="7"/>
  <c r="U632" i="7"/>
  <c r="U546" i="7"/>
  <c r="U545" i="7"/>
  <c r="U526" i="7"/>
  <c r="U523" i="7"/>
  <c r="U692" i="7"/>
  <c r="U680" i="7"/>
  <c r="U621" i="7"/>
  <c r="U544" i="7"/>
  <c r="U543" i="7"/>
  <c r="U539" i="7"/>
  <c r="U538" i="7"/>
  <c r="U536" i="7"/>
  <c r="U533" i="7"/>
  <c r="U520" i="7"/>
  <c r="U518" i="7"/>
  <c r="U516" i="7"/>
  <c r="U514" i="7"/>
  <c r="U512" i="7"/>
  <c r="U510" i="7"/>
  <c r="U508" i="7"/>
  <c r="U506" i="7"/>
  <c r="U504" i="7"/>
  <c r="U502" i="7"/>
  <c r="U500" i="7"/>
  <c r="U498" i="7"/>
  <c r="U496" i="7"/>
  <c r="U494" i="7"/>
  <c r="U492" i="7"/>
  <c r="U490" i="7"/>
  <c r="U488" i="7"/>
  <c r="U486" i="7"/>
  <c r="U484" i="7"/>
  <c r="U482" i="7"/>
  <c r="U480" i="7"/>
  <c r="U478" i="7"/>
  <c r="U476" i="7"/>
  <c r="U474" i="7"/>
  <c r="U472" i="7"/>
  <c r="U470" i="7"/>
  <c r="U468" i="7"/>
  <c r="U466" i="7"/>
  <c r="U464" i="7"/>
  <c r="U462" i="7"/>
  <c r="U460" i="7"/>
  <c r="U599" i="7"/>
  <c r="U542" i="7"/>
  <c r="U541" i="7"/>
  <c r="U530" i="7"/>
  <c r="U527" i="7"/>
  <c r="U648" i="7"/>
  <c r="U607" i="7"/>
  <c r="U550" i="7"/>
  <c r="U540" i="7"/>
  <c r="U524" i="7"/>
  <c r="U615" i="7"/>
  <c r="U548" i="7"/>
  <c r="U534" i="7"/>
  <c r="U531" i="7"/>
  <c r="B754" i="7"/>
  <c r="B752" i="7"/>
  <c r="B755" i="7"/>
  <c r="B753" i="7"/>
  <c r="B751" i="7"/>
  <c r="B749" i="7"/>
  <c r="B747" i="7"/>
  <c r="B745" i="7"/>
  <c r="B743" i="7"/>
  <c r="B741" i="7"/>
  <c r="B746" i="7"/>
  <c r="B740" i="7"/>
  <c r="B738" i="7"/>
  <c r="B736" i="7"/>
  <c r="B734" i="7"/>
  <c r="B732" i="7"/>
  <c r="B730" i="7"/>
  <c r="B728" i="7"/>
  <c r="B726" i="7"/>
  <c r="B724" i="7"/>
  <c r="B722" i="7"/>
  <c r="B720" i="7"/>
  <c r="B718" i="7"/>
  <c r="B716" i="7"/>
  <c r="B714" i="7"/>
  <c r="B712" i="7"/>
  <c r="B710" i="7"/>
  <c r="B708" i="7"/>
  <c r="B706" i="7"/>
  <c r="B704" i="7"/>
  <c r="B702" i="7"/>
  <c r="B700" i="7"/>
  <c r="B698" i="7"/>
  <c r="B696" i="7"/>
  <c r="B694" i="7"/>
  <c r="B692" i="7"/>
  <c r="B690" i="7"/>
  <c r="B688" i="7"/>
  <c r="B686" i="7"/>
  <c r="B748" i="7"/>
  <c r="B744" i="7"/>
  <c r="B739" i="7"/>
  <c r="B737" i="7"/>
  <c r="B735" i="7"/>
  <c r="B733" i="7"/>
  <c r="B731" i="7"/>
  <c r="B729" i="7"/>
  <c r="B727" i="7"/>
  <c r="B725" i="7"/>
  <c r="B723" i="7"/>
  <c r="B721" i="7"/>
  <c r="B719" i="7"/>
  <c r="B717" i="7"/>
  <c r="B715" i="7"/>
  <c r="B713" i="7"/>
  <c r="B711" i="7"/>
  <c r="B709" i="7"/>
  <c r="B707" i="7"/>
  <c r="B705" i="7"/>
  <c r="B703" i="7"/>
  <c r="B701" i="7"/>
  <c r="B699" i="7"/>
  <c r="B750" i="7"/>
  <c r="B742" i="7"/>
  <c r="B687" i="7"/>
  <c r="B684" i="7"/>
  <c r="B689" i="7"/>
  <c r="B682" i="7"/>
  <c r="B680" i="7"/>
  <c r="B678" i="7"/>
  <c r="B676" i="7"/>
  <c r="B674" i="7"/>
  <c r="B672" i="7"/>
  <c r="B670" i="7"/>
  <c r="B668" i="7"/>
  <c r="B666" i="7"/>
  <c r="B664" i="7"/>
  <c r="B662" i="7"/>
  <c r="B660" i="7"/>
  <c r="B658" i="7"/>
  <c r="B656" i="7"/>
  <c r="B654" i="7"/>
  <c r="B652" i="7"/>
  <c r="B650" i="7"/>
  <c r="B648" i="7"/>
  <c r="B646" i="7"/>
  <c r="B644" i="7"/>
  <c r="B642" i="7"/>
  <c r="B640" i="7"/>
  <c r="B638" i="7"/>
  <c r="B636" i="7"/>
  <c r="B634" i="7"/>
  <c r="B632" i="7"/>
  <c r="B630" i="7"/>
  <c r="B628" i="7"/>
  <c r="B626" i="7"/>
  <c r="B624" i="7"/>
  <c r="B622" i="7"/>
  <c r="B691" i="7"/>
  <c r="B697" i="7"/>
  <c r="B693" i="7"/>
  <c r="B685" i="7"/>
  <c r="B683" i="7"/>
  <c r="B681" i="7"/>
  <c r="B679" i="7"/>
  <c r="B677" i="7"/>
  <c r="B675" i="7"/>
  <c r="B673" i="7"/>
  <c r="B671" i="7"/>
  <c r="B669" i="7"/>
  <c r="B667" i="7"/>
  <c r="B665" i="7"/>
  <c r="B663" i="7"/>
  <c r="B661" i="7"/>
  <c r="B659" i="7"/>
  <c r="B657" i="7"/>
  <c r="B655" i="7"/>
  <c r="B653" i="7"/>
  <c r="B651" i="7"/>
  <c r="B649" i="7"/>
  <c r="B647" i="7"/>
  <c r="B645" i="7"/>
  <c r="B643" i="7"/>
  <c r="B641" i="7"/>
  <c r="B639" i="7"/>
  <c r="B637" i="7"/>
  <c r="B635" i="7"/>
  <c r="B633" i="7"/>
  <c r="B631" i="7"/>
  <c r="B629" i="7"/>
  <c r="B627" i="7"/>
  <c r="B625" i="7"/>
  <c r="B623" i="7"/>
  <c r="B621" i="7"/>
  <c r="B619" i="7"/>
  <c r="B617" i="7"/>
  <c r="B615" i="7"/>
  <c r="B613" i="7"/>
  <c r="B611" i="7"/>
  <c r="B609" i="7"/>
  <c r="B607" i="7"/>
  <c r="B605" i="7"/>
  <c r="B603" i="7"/>
  <c r="B601" i="7"/>
  <c r="B599" i="7"/>
  <c r="B618" i="7"/>
  <c r="B610" i="7"/>
  <c r="B602" i="7"/>
  <c r="B596" i="7"/>
  <c r="B594" i="7"/>
  <c r="B592" i="7"/>
  <c r="B590" i="7"/>
  <c r="B588" i="7"/>
  <c r="B586" i="7"/>
  <c r="B584" i="7"/>
  <c r="B582" i="7"/>
  <c r="B580" i="7"/>
  <c r="B578" i="7"/>
  <c r="B576" i="7"/>
  <c r="B574" i="7"/>
  <c r="B572" i="7"/>
  <c r="B570" i="7"/>
  <c r="B568" i="7"/>
  <c r="B566" i="7"/>
  <c r="B564" i="7"/>
  <c r="B562" i="7"/>
  <c r="B560" i="7"/>
  <c r="B558" i="7"/>
  <c r="B556" i="7"/>
  <c r="B554" i="7"/>
  <c r="B552" i="7"/>
  <c r="B550" i="7"/>
  <c r="B548" i="7"/>
  <c r="B546" i="7"/>
  <c r="B544" i="7"/>
  <c r="B542" i="7"/>
  <c r="B540" i="7"/>
  <c r="B538" i="7"/>
  <c r="B536" i="7"/>
  <c r="B534" i="7"/>
  <c r="B532" i="7"/>
  <c r="B530" i="7"/>
  <c r="B528" i="7"/>
  <c r="B526" i="7"/>
  <c r="B524" i="7"/>
  <c r="B522" i="7"/>
  <c r="B620" i="7"/>
  <c r="B612" i="7"/>
  <c r="B604" i="7"/>
  <c r="B695" i="7"/>
  <c r="B614" i="7"/>
  <c r="B606" i="7"/>
  <c r="B598" i="7"/>
  <c r="B597" i="7"/>
  <c r="B595" i="7"/>
  <c r="B593" i="7"/>
  <c r="B591" i="7"/>
  <c r="B589" i="7"/>
  <c r="B587" i="7"/>
  <c r="B585" i="7"/>
  <c r="B583" i="7"/>
  <c r="B581" i="7"/>
  <c r="B579" i="7"/>
  <c r="B577" i="7"/>
  <c r="B575" i="7"/>
  <c r="B573" i="7"/>
  <c r="B571" i="7"/>
  <c r="B569" i="7"/>
  <c r="B567" i="7"/>
  <c r="B565" i="7"/>
  <c r="B563" i="7"/>
  <c r="B561" i="7"/>
  <c r="B559" i="7"/>
  <c r="B557" i="7"/>
  <c r="B555" i="7"/>
  <c r="B553" i="7"/>
  <c r="B551" i="7"/>
  <c r="B549" i="7"/>
  <c r="B547" i="7"/>
  <c r="B545" i="7"/>
  <c r="B543" i="7"/>
  <c r="B541" i="7"/>
  <c r="B616" i="7"/>
  <c r="B608" i="7"/>
  <c r="B600" i="7"/>
  <c r="B537" i="7"/>
  <c r="B525" i="7"/>
  <c r="B535" i="7"/>
  <c r="B539" i="7"/>
  <c r="B529" i="7"/>
  <c r="B521" i="7"/>
  <c r="B519" i="7"/>
  <c r="B517" i="7"/>
  <c r="B515" i="7"/>
  <c r="B513" i="7"/>
  <c r="B511" i="7"/>
  <c r="B509" i="7"/>
  <c r="B507" i="7"/>
  <c r="B505" i="7"/>
  <c r="B503" i="7"/>
  <c r="B501" i="7"/>
  <c r="B499" i="7"/>
  <c r="B497" i="7"/>
  <c r="B495" i="7"/>
  <c r="B493" i="7"/>
  <c r="B491" i="7"/>
  <c r="B489" i="7"/>
  <c r="B487" i="7"/>
  <c r="B485" i="7"/>
  <c r="B483" i="7"/>
  <c r="B481" i="7"/>
  <c r="B479" i="7"/>
  <c r="B477" i="7"/>
  <c r="B475" i="7"/>
  <c r="B473" i="7"/>
  <c r="B471" i="7"/>
  <c r="B469" i="7"/>
  <c r="B467" i="7"/>
  <c r="B465" i="7"/>
  <c r="B463" i="7"/>
  <c r="B461" i="7"/>
  <c r="B459" i="7"/>
  <c r="B457" i="7"/>
  <c r="B455" i="7"/>
  <c r="B453" i="7"/>
  <c r="B451" i="7"/>
  <c r="B523" i="7"/>
  <c r="B533" i="7"/>
  <c r="B527" i="7"/>
  <c r="B520" i="7"/>
  <c r="B518" i="7"/>
  <c r="B516" i="7"/>
  <c r="B514" i="7"/>
  <c r="B512" i="7"/>
  <c r="B510" i="7"/>
  <c r="B508" i="7"/>
  <c r="B506" i="7"/>
  <c r="B504" i="7"/>
  <c r="B502" i="7"/>
  <c r="B500" i="7"/>
  <c r="B498" i="7"/>
  <c r="B496" i="7"/>
  <c r="B494" i="7"/>
  <c r="B492" i="7"/>
  <c r="B490" i="7"/>
  <c r="B488" i="7"/>
  <c r="B486" i="7"/>
  <c r="B484" i="7"/>
  <c r="B482" i="7"/>
  <c r="B480" i="7"/>
  <c r="B478" i="7"/>
  <c r="B476" i="7"/>
  <c r="B474" i="7"/>
  <c r="B472" i="7"/>
  <c r="B470" i="7"/>
  <c r="B468" i="7"/>
  <c r="B466" i="7"/>
  <c r="B464" i="7"/>
  <c r="B462" i="7"/>
  <c r="B460" i="7"/>
  <c r="B458" i="7"/>
  <c r="B456" i="7"/>
  <c r="B454" i="7"/>
  <c r="B452" i="7"/>
  <c r="B450" i="7"/>
  <c r="B448" i="7"/>
  <c r="B446" i="7"/>
  <c r="B444" i="7"/>
  <c r="B442" i="7"/>
  <c r="B440" i="7"/>
  <c r="B438" i="7"/>
  <c r="B436" i="7"/>
  <c r="B434" i="7"/>
  <c r="B432" i="7"/>
  <c r="B430" i="7"/>
  <c r="B428" i="7"/>
  <c r="B426" i="7"/>
  <c r="B424" i="7"/>
  <c r="B422" i="7"/>
  <c r="J754" i="7"/>
  <c r="J752" i="7"/>
  <c r="J755" i="7"/>
  <c r="J753" i="7"/>
  <c r="J751" i="7"/>
  <c r="J749" i="7"/>
  <c r="J747" i="7"/>
  <c r="J745" i="7"/>
  <c r="J743" i="7"/>
  <c r="J741" i="7"/>
  <c r="J738" i="7"/>
  <c r="J736" i="7"/>
  <c r="J734" i="7"/>
  <c r="J732" i="7"/>
  <c r="J730" i="7"/>
  <c r="J728" i="7"/>
  <c r="J726" i="7"/>
  <c r="J724" i="7"/>
  <c r="J722" i="7"/>
  <c r="J720" i="7"/>
  <c r="J718" i="7"/>
  <c r="J716" i="7"/>
  <c r="J714" i="7"/>
  <c r="J712" i="7"/>
  <c r="J710" i="7"/>
  <c r="J708" i="7"/>
  <c r="J706" i="7"/>
  <c r="J704" i="7"/>
  <c r="J702" i="7"/>
  <c r="J700" i="7"/>
  <c r="J698" i="7"/>
  <c r="J696" i="7"/>
  <c r="J694" i="7"/>
  <c r="J692" i="7"/>
  <c r="J690" i="7"/>
  <c r="J688" i="7"/>
  <c r="J686" i="7"/>
  <c r="J750" i="7"/>
  <c r="J740" i="7"/>
  <c r="J746" i="7"/>
  <c r="J744" i="7"/>
  <c r="J739" i="7"/>
  <c r="J737" i="7"/>
  <c r="J735" i="7"/>
  <c r="J733" i="7"/>
  <c r="J731" i="7"/>
  <c r="J729" i="7"/>
  <c r="J727" i="7"/>
  <c r="J725" i="7"/>
  <c r="J723" i="7"/>
  <c r="J721" i="7"/>
  <c r="J719" i="7"/>
  <c r="J717" i="7"/>
  <c r="J715" i="7"/>
  <c r="J713" i="7"/>
  <c r="J711" i="7"/>
  <c r="J709" i="7"/>
  <c r="J707" i="7"/>
  <c r="J705" i="7"/>
  <c r="J703" i="7"/>
  <c r="J701" i="7"/>
  <c r="J699" i="7"/>
  <c r="J748" i="7"/>
  <c r="J693" i="7"/>
  <c r="J685" i="7"/>
  <c r="J742" i="7"/>
  <c r="J697" i="7"/>
  <c r="J684" i="7"/>
  <c r="J695" i="7"/>
  <c r="J687" i="7"/>
  <c r="J682" i="7"/>
  <c r="J680" i="7"/>
  <c r="J678" i="7"/>
  <c r="J676" i="7"/>
  <c r="J674" i="7"/>
  <c r="J672" i="7"/>
  <c r="J670" i="7"/>
  <c r="J668" i="7"/>
  <c r="J666" i="7"/>
  <c r="J664" i="7"/>
  <c r="J662" i="7"/>
  <c r="J660" i="7"/>
  <c r="J658" i="7"/>
  <c r="J656" i="7"/>
  <c r="J654" i="7"/>
  <c r="J652" i="7"/>
  <c r="J650" i="7"/>
  <c r="J648" i="7"/>
  <c r="J646" i="7"/>
  <c r="J644" i="7"/>
  <c r="J642" i="7"/>
  <c r="J640" i="7"/>
  <c r="J638" i="7"/>
  <c r="J636" i="7"/>
  <c r="J634" i="7"/>
  <c r="J632" i="7"/>
  <c r="J630" i="7"/>
  <c r="J628" i="7"/>
  <c r="J626" i="7"/>
  <c r="J624" i="7"/>
  <c r="J622" i="7"/>
  <c r="J620" i="7"/>
  <c r="J689" i="7"/>
  <c r="J691" i="7"/>
  <c r="J681" i="7"/>
  <c r="J679" i="7"/>
  <c r="J677" i="7"/>
  <c r="J675" i="7"/>
  <c r="J673" i="7"/>
  <c r="J671" i="7"/>
  <c r="J669" i="7"/>
  <c r="J667" i="7"/>
  <c r="J665" i="7"/>
  <c r="J663" i="7"/>
  <c r="J661" i="7"/>
  <c r="J659" i="7"/>
  <c r="J657" i="7"/>
  <c r="J655" i="7"/>
  <c r="J653" i="7"/>
  <c r="J651" i="7"/>
  <c r="J649" i="7"/>
  <c r="J647" i="7"/>
  <c r="J645" i="7"/>
  <c r="J643" i="7"/>
  <c r="J641" i="7"/>
  <c r="J639" i="7"/>
  <c r="J637" i="7"/>
  <c r="J635" i="7"/>
  <c r="J633" i="7"/>
  <c r="J631" i="7"/>
  <c r="J629" i="7"/>
  <c r="J627" i="7"/>
  <c r="J625" i="7"/>
  <c r="J623" i="7"/>
  <c r="J621" i="7"/>
  <c r="J619" i="7"/>
  <c r="J617" i="7"/>
  <c r="J615" i="7"/>
  <c r="J613" i="7"/>
  <c r="J611" i="7"/>
  <c r="J609" i="7"/>
  <c r="J607" i="7"/>
  <c r="J605" i="7"/>
  <c r="J603" i="7"/>
  <c r="J601" i="7"/>
  <c r="J599" i="7"/>
  <c r="J616" i="7"/>
  <c r="J608" i="7"/>
  <c r="J600" i="7"/>
  <c r="J596" i="7"/>
  <c r="J594" i="7"/>
  <c r="J592" i="7"/>
  <c r="J590" i="7"/>
  <c r="J588" i="7"/>
  <c r="J586" i="7"/>
  <c r="J584" i="7"/>
  <c r="J582" i="7"/>
  <c r="J580" i="7"/>
  <c r="J578" i="7"/>
  <c r="J576" i="7"/>
  <c r="J574" i="7"/>
  <c r="J572" i="7"/>
  <c r="J570" i="7"/>
  <c r="J568" i="7"/>
  <c r="J566" i="7"/>
  <c r="J564" i="7"/>
  <c r="J562" i="7"/>
  <c r="J560" i="7"/>
  <c r="J558" i="7"/>
  <c r="J556" i="7"/>
  <c r="J554" i="7"/>
  <c r="J552" i="7"/>
  <c r="J550" i="7"/>
  <c r="J548" i="7"/>
  <c r="J546" i="7"/>
  <c r="J544" i="7"/>
  <c r="J542" i="7"/>
  <c r="J540" i="7"/>
  <c r="J538" i="7"/>
  <c r="J536" i="7"/>
  <c r="J534" i="7"/>
  <c r="J532" i="7"/>
  <c r="J530" i="7"/>
  <c r="J528" i="7"/>
  <c r="J526" i="7"/>
  <c r="J524" i="7"/>
  <c r="J522" i="7"/>
  <c r="J618" i="7"/>
  <c r="J610" i="7"/>
  <c r="J602" i="7"/>
  <c r="J612" i="7"/>
  <c r="J604" i="7"/>
  <c r="J597" i="7"/>
  <c r="J595" i="7"/>
  <c r="J593" i="7"/>
  <c r="J591" i="7"/>
  <c r="J589" i="7"/>
  <c r="J587" i="7"/>
  <c r="J585" i="7"/>
  <c r="J583" i="7"/>
  <c r="J581" i="7"/>
  <c r="J579" i="7"/>
  <c r="J577" i="7"/>
  <c r="J575" i="7"/>
  <c r="J573" i="7"/>
  <c r="J571" i="7"/>
  <c r="J569" i="7"/>
  <c r="J567" i="7"/>
  <c r="J565" i="7"/>
  <c r="J563" i="7"/>
  <c r="J561" i="7"/>
  <c r="J559" i="7"/>
  <c r="J557" i="7"/>
  <c r="J555" i="7"/>
  <c r="J553" i="7"/>
  <c r="J551" i="7"/>
  <c r="J549" i="7"/>
  <c r="J547" i="7"/>
  <c r="J545" i="7"/>
  <c r="J543" i="7"/>
  <c r="J541" i="7"/>
  <c r="J683" i="7"/>
  <c r="J614" i="7"/>
  <c r="J606" i="7"/>
  <c r="J598" i="7"/>
  <c r="J531" i="7"/>
  <c r="J525" i="7"/>
  <c r="J537" i="7"/>
  <c r="J535" i="7"/>
  <c r="J521" i="7"/>
  <c r="J519" i="7"/>
  <c r="J517" i="7"/>
  <c r="J515" i="7"/>
  <c r="J513" i="7"/>
  <c r="J511" i="7"/>
  <c r="J509" i="7"/>
  <c r="J507" i="7"/>
  <c r="J505" i="7"/>
  <c r="J503" i="7"/>
  <c r="J501" i="7"/>
  <c r="J499" i="7"/>
  <c r="J497" i="7"/>
  <c r="J495" i="7"/>
  <c r="J493" i="7"/>
  <c r="J491" i="7"/>
  <c r="J489" i="7"/>
  <c r="J487" i="7"/>
  <c r="J485" i="7"/>
  <c r="J483" i="7"/>
  <c r="J481" i="7"/>
  <c r="J479" i="7"/>
  <c r="J477" i="7"/>
  <c r="J475" i="7"/>
  <c r="J473" i="7"/>
  <c r="J471" i="7"/>
  <c r="J469" i="7"/>
  <c r="J467" i="7"/>
  <c r="J465" i="7"/>
  <c r="J463" i="7"/>
  <c r="J461" i="7"/>
  <c r="J459" i="7"/>
  <c r="J457" i="7"/>
  <c r="J455" i="7"/>
  <c r="J453" i="7"/>
  <c r="J451" i="7"/>
  <c r="J529" i="7"/>
  <c r="J539" i="7"/>
  <c r="J523" i="7"/>
  <c r="J533" i="7"/>
  <c r="J527" i="7"/>
  <c r="J520" i="7"/>
  <c r="J518" i="7"/>
  <c r="J516" i="7"/>
  <c r="J514" i="7"/>
  <c r="J512" i="7"/>
  <c r="J510" i="7"/>
  <c r="J508" i="7"/>
  <c r="J506" i="7"/>
  <c r="J504" i="7"/>
  <c r="J502" i="7"/>
  <c r="J500" i="7"/>
  <c r="J498" i="7"/>
  <c r="J496" i="7"/>
  <c r="J494" i="7"/>
  <c r="J492" i="7"/>
  <c r="J490" i="7"/>
  <c r="J488" i="7"/>
  <c r="J486" i="7"/>
  <c r="J484" i="7"/>
  <c r="J482" i="7"/>
  <c r="J480" i="7"/>
  <c r="J478" i="7"/>
  <c r="J476" i="7"/>
  <c r="J474" i="7"/>
  <c r="J472" i="7"/>
  <c r="J470" i="7"/>
  <c r="J468" i="7"/>
  <c r="J466" i="7"/>
  <c r="J464" i="7"/>
  <c r="J462" i="7"/>
  <c r="J460" i="7"/>
  <c r="J458" i="7"/>
  <c r="J456" i="7"/>
  <c r="J454" i="7"/>
  <c r="J452" i="7"/>
  <c r="J450" i="7"/>
  <c r="J448" i="7"/>
  <c r="J446" i="7"/>
  <c r="J444" i="7"/>
  <c r="J442" i="7"/>
  <c r="J440" i="7"/>
  <c r="J438" i="7"/>
  <c r="J436" i="7"/>
  <c r="J434" i="7"/>
  <c r="J432" i="7"/>
  <c r="J430" i="7"/>
  <c r="J428" i="7"/>
  <c r="J426" i="7"/>
  <c r="J424" i="7"/>
  <c r="J422" i="7"/>
  <c r="J420" i="7"/>
  <c r="R754" i="7"/>
  <c r="R752" i="7"/>
  <c r="R755" i="7"/>
  <c r="R753" i="7"/>
  <c r="R751" i="7"/>
  <c r="R749" i="7"/>
  <c r="R747" i="7"/>
  <c r="R745" i="7"/>
  <c r="R743" i="7"/>
  <c r="R741" i="7"/>
  <c r="R738" i="7"/>
  <c r="R736" i="7"/>
  <c r="R734" i="7"/>
  <c r="R732" i="7"/>
  <c r="R730" i="7"/>
  <c r="R728" i="7"/>
  <c r="R726" i="7"/>
  <c r="R724" i="7"/>
  <c r="R722" i="7"/>
  <c r="R720" i="7"/>
  <c r="R718" i="7"/>
  <c r="R716" i="7"/>
  <c r="R714" i="7"/>
  <c r="R712" i="7"/>
  <c r="R710" i="7"/>
  <c r="R708" i="7"/>
  <c r="R706" i="7"/>
  <c r="R704" i="7"/>
  <c r="R702" i="7"/>
  <c r="R700" i="7"/>
  <c r="R698" i="7"/>
  <c r="R696" i="7"/>
  <c r="R694" i="7"/>
  <c r="R692" i="7"/>
  <c r="R690" i="7"/>
  <c r="R688" i="7"/>
  <c r="R686" i="7"/>
  <c r="R748" i="7"/>
  <c r="R742" i="7"/>
  <c r="R740" i="7"/>
  <c r="R739" i="7"/>
  <c r="R737" i="7"/>
  <c r="R735" i="7"/>
  <c r="R733" i="7"/>
  <c r="R731" i="7"/>
  <c r="R729" i="7"/>
  <c r="R727" i="7"/>
  <c r="R725" i="7"/>
  <c r="R723" i="7"/>
  <c r="R721" i="7"/>
  <c r="R719" i="7"/>
  <c r="R717" i="7"/>
  <c r="R715" i="7"/>
  <c r="R713" i="7"/>
  <c r="R711" i="7"/>
  <c r="R709" i="7"/>
  <c r="R707" i="7"/>
  <c r="R705" i="7"/>
  <c r="R703" i="7"/>
  <c r="R701" i="7"/>
  <c r="R699" i="7"/>
  <c r="R750" i="7"/>
  <c r="R746" i="7"/>
  <c r="R691" i="7"/>
  <c r="R683" i="7"/>
  <c r="R693" i="7"/>
  <c r="R685" i="7"/>
  <c r="R684" i="7"/>
  <c r="R682" i="7"/>
  <c r="R680" i="7"/>
  <c r="R678" i="7"/>
  <c r="R676" i="7"/>
  <c r="R674" i="7"/>
  <c r="R672" i="7"/>
  <c r="R670" i="7"/>
  <c r="R668" i="7"/>
  <c r="R666" i="7"/>
  <c r="R664" i="7"/>
  <c r="R662" i="7"/>
  <c r="R660" i="7"/>
  <c r="R658" i="7"/>
  <c r="R656" i="7"/>
  <c r="R654" i="7"/>
  <c r="R652" i="7"/>
  <c r="R650" i="7"/>
  <c r="R648" i="7"/>
  <c r="R646" i="7"/>
  <c r="R644" i="7"/>
  <c r="R642" i="7"/>
  <c r="R640" i="7"/>
  <c r="R638" i="7"/>
  <c r="R636" i="7"/>
  <c r="R634" i="7"/>
  <c r="R632" i="7"/>
  <c r="R630" i="7"/>
  <c r="R628" i="7"/>
  <c r="R626" i="7"/>
  <c r="R624" i="7"/>
  <c r="R622" i="7"/>
  <c r="R620" i="7"/>
  <c r="R697" i="7"/>
  <c r="R687" i="7"/>
  <c r="R695" i="7"/>
  <c r="R689" i="7"/>
  <c r="R681" i="7"/>
  <c r="R679" i="7"/>
  <c r="R677" i="7"/>
  <c r="R675" i="7"/>
  <c r="R673" i="7"/>
  <c r="R671" i="7"/>
  <c r="R669" i="7"/>
  <c r="R667" i="7"/>
  <c r="R665" i="7"/>
  <c r="R663" i="7"/>
  <c r="R661" i="7"/>
  <c r="R659" i="7"/>
  <c r="R657" i="7"/>
  <c r="R655" i="7"/>
  <c r="R653" i="7"/>
  <c r="R651" i="7"/>
  <c r="R649" i="7"/>
  <c r="R647" i="7"/>
  <c r="R645" i="7"/>
  <c r="R643" i="7"/>
  <c r="R641" i="7"/>
  <c r="R639" i="7"/>
  <c r="R637" i="7"/>
  <c r="R635" i="7"/>
  <c r="R633" i="7"/>
  <c r="R631" i="7"/>
  <c r="R629" i="7"/>
  <c r="R627" i="7"/>
  <c r="R625" i="7"/>
  <c r="R623" i="7"/>
  <c r="R621" i="7"/>
  <c r="R619" i="7"/>
  <c r="R617" i="7"/>
  <c r="R615" i="7"/>
  <c r="R613" i="7"/>
  <c r="R611" i="7"/>
  <c r="R609" i="7"/>
  <c r="R607" i="7"/>
  <c r="R605" i="7"/>
  <c r="R603" i="7"/>
  <c r="R601" i="7"/>
  <c r="R599" i="7"/>
  <c r="R614" i="7"/>
  <c r="R606" i="7"/>
  <c r="R598" i="7"/>
  <c r="R596" i="7"/>
  <c r="R594" i="7"/>
  <c r="R592" i="7"/>
  <c r="R590" i="7"/>
  <c r="R588" i="7"/>
  <c r="R586" i="7"/>
  <c r="R584" i="7"/>
  <c r="R582" i="7"/>
  <c r="R580" i="7"/>
  <c r="R578" i="7"/>
  <c r="R576" i="7"/>
  <c r="R574" i="7"/>
  <c r="R572" i="7"/>
  <c r="R570" i="7"/>
  <c r="R568" i="7"/>
  <c r="R566" i="7"/>
  <c r="R564" i="7"/>
  <c r="R562" i="7"/>
  <c r="R560" i="7"/>
  <c r="R558" i="7"/>
  <c r="R556" i="7"/>
  <c r="R554" i="7"/>
  <c r="R552" i="7"/>
  <c r="R550" i="7"/>
  <c r="R548" i="7"/>
  <c r="R546" i="7"/>
  <c r="R544" i="7"/>
  <c r="R542" i="7"/>
  <c r="R540" i="7"/>
  <c r="R538" i="7"/>
  <c r="R536" i="7"/>
  <c r="R534" i="7"/>
  <c r="R532" i="7"/>
  <c r="R530" i="7"/>
  <c r="R528" i="7"/>
  <c r="R526" i="7"/>
  <c r="R524" i="7"/>
  <c r="R522" i="7"/>
  <c r="R744" i="7"/>
  <c r="R616" i="7"/>
  <c r="R608" i="7"/>
  <c r="R600" i="7"/>
  <c r="R618" i="7"/>
  <c r="R610" i="7"/>
  <c r="R602" i="7"/>
  <c r="R597" i="7"/>
  <c r="R595" i="7"/>
  <c r="R593" i="7"/>
  <c r="R591" i="7"/>
  <c r="R589" i="7"/>
  <c r="R587" i="7"/>
  <c r="R585" i="7"/>
  <c r="R583" i="7"/>
  <c r="R581" i="7"/>
  <c r="R579" i="7"/>
  <c r="R577" i="7"/>
  <c r="R575" i="7"/>
  <c r="R573" i="7"/>
  <c r="R571" i="7"/>
  <c r="R569" i="7"/>
  <c r="R567" i="7"/>
  <c r="R565" i="7"/>
  <c r="R563" i="7"/>
  <c r="R561" i="7"/>
  <c r="R559" i="7"/>
  <c r="R557" i="7"/>
  <c r="R555" i="7"/>
  <c r="R553" i="7"/>
  <c r="R551" i="7"/>
  <c r="R549" i="7"/>
  <c r="R547" i="7"/>
  <c r="R545" i="7"/>
  <c r="R543" i="7"/>
  <c r="R541" i="7"/>
  <c r="R612" i="7"/>
  <c r="R604" i="7"/>
  <c r="R531" i="7"/>
  <c r="R525" i="7"/>
  <c r="R521" i="7"/>
  <c r="R519" i="7"/>
  <c r="R517" i="7"/>
  <c r="R515" i="7"/>
  <c r="R513" i="7"/>
  <c r="R511" i="7"/>
  <c r="R509" i="7"/>
  <c r="R507" i="7"/>
  <c r="R505" i="7"/>
  <c r="R503" i="7"/>
  <c r="R501" i="7"/>
  <c r="R499" i="7"/>
  <c r="R497" i="7"/>
  <c r="R495" i="7"/>
  <c r="R493" i="7"/>
  <c r="R491" i="7"/>
  <c r="R489" i="7"/>
  <c r="R487" i="7"/>
  <c r="R485" i="7"/>
  <c r="R483" i="7"/>
  <c r="R481" i="7"/>
  <c r="R479" i="7"/>
  <c r="R477" i="7"/>
  <c r="R475" i="7"/>
  <c r="R473" i="7"/>
  <c r="R471" i="7"/>
  <c r="R469" i="7"/>
  <c r="R467" i="7"/>
  <c r="R465" i="7"/>
  <c r="R463" i="7"/>
  <c r="R461" i="7"/>
  <c r="R459" i="7"/>
  <c r="R457" i="7"/>
  <c r="R455" i="7"/>
  <c r="R453" i="7"/>
  <c r="R451" i="7"/>
  <c r="R535" i="7"/>
  <c r="R537" i="7"/>
  <c r="R529" i="7"/>
  <c r="R523" i="7"/>
  <c r="R539" i="7"/>
  <c r="R533" i="7"/>
  <c r="R520" i="7"/>
  <c r="R518" i="7"/>
  <c r="R516" i="7"/>
  <c r="R514" i="7"/>
  <c r="R512" i="7"/>
  <c r="R510" i="7"/>
  <c r="R508" i="7"/>
  <c r="R506" i="7"/>
  <c r="R504" i="7"/>
  <c r="R502" i="7"/>
  <c r="R500" i="7"/>
  <c r="R498" i="7"/>
  <c r="R496" i="7"/>
  <c r="R494" i="7"/>
  <c r="R492" i="7"/>
  <c r="R490" i="7"/>
  <c r="R488" i="7"/>
  <c r="R486" i="7"/>
  <c r="R484" i="7"/>
  <c r="R482" i="7"/>
  <c r="R480" i="7"/>
  <c r="R478" i="7"/>
  <c r="R476" i="7"/>
  <c r="R474" i="7"/>
  <c r="R472" i="7"/>
  <c r="R470" i="7"/>
  <c r="R468" i="7"/>
  <c r="R466" i="7"/>
  <c r="R464" i="7"/>
  <c r="R462" i="7"/>
  <c r="R460" i="7"/>
  <c r="R458" i="7"/>
  <c r="R456" i="7"/>
  <c r="R454" i="7"/>
  <c r="R452" i="7"/>
  <c r="R450" i="7"/>
  <c r="R448" i="7"/>
  <c r="R446" i="7"/>
  <c r="R444" i="7"/>
  <c r="R442" i="7"/>
  <c r="R440" i="7"/>
  <c r="R438" i="7"/>
  <c r="R436" i="7"/>
  <c r="R434" i="7"/>
  <c r="R432" i="7"/>
  <c r="R430" i="7"/>
  <c r="R428" i="7"/>
  <c r="R426" i="7"/>
  <c r="R424" i="7"/>
  <c r="R422" i="7"/>
  <c r="R420" i="7"/>
  <c r="Z754" i="7"/>
  <c r="Z752" i="7"/>
  <c r="Z755" i="7"/>
  <c r="Z753" i="7"/>
  <c r="Z751" i="7"/>
  <c r="Z749" i="7"/>
  <c r="Z747" i="7"/>
  <c r="Z745" i="7"/>
  <c r="Z743" i="7"/>
  <c r="Z741" i="7"/>
  <c r="Z738" i="7"/>
  <c r="Z736" i="7"/>
  <c r="Z734" i="7"/>
  <c r="Z732" i="7"/>
  <c r="Z730" i="7"/>
  <c r="Z728" i="7"/>
  <c r="Z726" i="7"/>
  <c r="Z724" i="7"/>
  <c r="Z722" i="7"/>
  <c r="Z720" i="7"/>
  <c r="Z718" i="7"/>
  <c r="Z716" i="7"/>
  <c r="Z714" i="7"/>
  <c r="Z712" i="7"/>
  <c r="Z710" i="7"/>
  <c r="Z708" i="7"/>
  <c r="Z706" i="7"/>
  <c r="Z704" i="7"/>
  <c r="Z702" i="7"/>
  <c r="Z700" i="7"/>
  <c r="Z698" i="7"/>
  <c r="Z696" i="7"/>
  <c r="Z694" i="7"/>
  <c r="Z692" i="7"/>
  <c r="Z690" i="7"/>
  <c r="Z688" i="7"/>
  <c r="Z686" i="7"/>
  <c r="Z750" i="7"/>
  <c r="Z746" i="7"/>
  <c r="Z744" i="7"/>
  <c r="Z742" i="7"/>
  <c r="Z740" i="7"/>
  <c r="Z739" i="7"/>
  <c r="Z737" i="7"/>
  <c r="Z735" i="7"/>
  <c r="Z733" i="7"/>
  <c r="Z731" i="7"/>
  <c r="Z729" i="7"/>
  <c r="Z727" i="7"/>
  <c r="Z725" i="7"/>
  <c r="Z723" i="7"/>
  <c r="Z721" i="7"/>
  <c r="Z719" i="7"/>
  <c r="Z717" i="7"/>
  <c r="Z715" i="7"/>
  <c r="Z713" i="7"/>
  <c r="Z711" i="7"/>
  <c r="Z709" i="7"/>
  <c r="Z707" i="7"/>
  <c r="Z705" i="7"/>
  <c r="Z703" i="7"/>
  <c r="Z701" i="7"/>
  <c r="Z699" i="7"/>
  <c r="Z748" i="7"/>
  <c r="Z695" i="7"/>
  <c r="Z689" i="7"/>
  <c r="Z683" i="7"/>
  <c r="Z691" i="7"/>
  <c r="Z682" i="7"/>
  <c r="Z680" i="7"/>
  <c r="Z678" i="7"/>
  <c r="Z676" i="7"/>
  <c r="Z674" i="7"/>
  <c r="Z672" i="7"/>
  <c r="Z670" i="7"/>
  <c r="Z668" i="7"/>
  <c r="Z666" i="7"/>
  <c r="Z664" i="7"/>
  <c r="Z662" i="7"/>
  <c r="Z660" i="7"/>
  <c r="Z658" i="7"/>
  <c r="Z656" i="7"/>
  <c r="Z654" i="7"/>
  <c r="Z652" i="7"/>
  <c r="Z650" i="7"/>
  <c r="Z648" i="7"/>
  <c r="Z646" i="7"/>
  <c r="Z644" i="7"/>
  <c r="Z642" i="7"/>
  <c r="Z640" i="7"/>
  <c r="Z638" i="7"/>
  <c r="Z636" i="7"/>
  <c r="Z634" i="7"/>
  <c r="Z632" i="7"/>
  <c r="Z630" i="7"/>
  <c r="Z628" i="7"/>
  <c r="Z626" i="7"/>
  <c r="Z624" i="7"/>
  <c r="Z622" i="7"/>
  <c r="Z620" i="7"/>
  <c r="Z684" i="7"/>
  <c r="Z693" i="7"/>
  <c r="Z685" i="7"/>
  <c r="Z687" i="7"/>
  <c r="Z681" i="7"/>
  <c r="Z679" i="7"/>
  <c r="Z677" i="7"/>
  <c r="Z675" i="7"/>
  <c r="Z673" i="7"/>
  <c r="Z671" i="7"/>
  <c r="Z669" i="7"/>
  <c r="Z667" i="7"/>
  <c r="Z665" i="7"/>
  <c r="Z663" i="7"/>
  <c r="Z661" i="7"/>
  <c r="Z659" i="7"/>
  <c r="Z657" i="7"/>
  <c r="Z655" i="7"/>
  <c r="Z653" i="7"/>
  <c r="Z651" i="7"/>
  <c r="Z649" i="7"/>
  <c r="Z647" i="7"/>
  <c r="Z645" i="7"/>
  <c r="Z643" i="7"/>
  <c r="Z641" i="7"/>
  <c r="Z639" i="7"/>
  <c r="Z637" i="7"/>
  <c r="Z635" i="7"/>
  <c r="Z633" i="7"/>
  <c r="Z631" i="7"/>
  <c r="Z629" i="7"/>
  <c r="Z627" i="7"/>
  <c r="Z625" i="7"/>
  <c r="Z623" i="7"/>
  <c r="Z621" i="7"/>
  <c r="Z619" i="7"/>
  <c r="Z617" i="7"/>
  <c r="Z615" i="7"/>
  <c r="Z613" i="7"/>
  <c r="Z611" i="7"/>
  <c r="Z609" i="7"/>
  <c r="Z607" i="7"/>
  <c r="Z605" i="7"/>
  <c r="Z603" i="7"/>
  <c r="Z601" i="7"/>
  <c r="Z599" i="7"/>
  <c r="Z597" i="7"/>
  <c r="Z612" i="7"/>
  <c r="Z604" i="7"/>
  <c r="Z596" i="7"/>
  <c r="Z594" i="7"/>
  <c r="Z592" i="7"/>
  <c r="Z590" i="7"/>
  <c r="Z588" i="7"/>
  <c r="Z586" i="7"/>
  <c r="Z584" i="7"/>
  <c r="Z582" i="7"/>
  <c r="Z580" i="7"/>
  <c r="Z578" i="7"/>
  <c r="Z576" i="7"/>
  <c r="Z574" i="7"/>
  <c r="Z572" i="7"/>
  <c r="Z570" i="7"/>
  <c r="Z568" i="7"/>
  <c r="Z566" i="7"/>
  <c r="Z564" i="7"/>
  <c r="Z562" i="7"/>
  <c r="Z560" i="7"/>
  <c r="Z558" i="7"/>
  <c r="Z556" i="7"/>
  <c r="Z554" i="7"/>
  <c r="Z552" i="7"/>
  <c r="Z550" i="7"/>
  <c r="Z548" i="7"/>
  <c r="Z546" i="7"/>
  <c r="Z544" i="7"/>
  <c r="Z542" i="7"/>
  <c r="Z540" i="7"/>
  <c r="Z538" i="7"/>
  <c r="Z536" i="7"/>
  <c r="Z534" i="7"/>
  <c r="Z532" i="7"/>
  <c r="Z530" i="7"/>
  <c r="Z528" i="7"/>
  <c r="Z526" i="7"/>
  <c r="Z524" i="7"/>
  <c r="Z522" i="7"/>
  <c r="Z697" i="7"/>
  <c r="Z614" i="7"/>
  <c r="Z606" i="7"/>
  <c r="Z598" i="7"/>
  <c r="Z616" i="7"/>
  <c r="Z608" i="7"/>
  <c r="Z600" i="7"/>
  <c r="Z595" i="7"/>
  <c r="Z593" i="7"/>
  <c r="Z591" i="7"/>
  <c r="Z589" i="7"/>
  <c r="Z587" i="7"/>
  <c r="Z585" i="7"/>
  <c r="Z583" i="7"/>
  <c r="Z581" i="7"/>
  <c r="Z579" i="7"/>
  <c r="Z577" i="7"/>
  <c r="Z575" i="7"/>
  <c r="Z573" i="7"/>
  <c r="Z571" i="7"/>
  <c r="Z569" i="7"/>
  <c r="Z567" i="7"/>
  <c r="Z565" i="7"/>
  <c r="Z563" i="7"/>
  <c r="Z561" i="7"/>
  <c r="Z559" i="7"/>
  <c r="Z557" i="7"/>
  <c r="Z555" i="7"/>
  <c r="Z553" i="7"/>
  <c r="Z551" i="7"/>
  <c r="Z549" i="7"/>
  <c r="Z547" i="7"/>
  <c r="Z545" i="7"/>
  <c r="Z543" i="7"/>
  <c r="Z541" i="7"/>
  <c r="Z618" i="7"/>
  <c r="Z610" i="7"/>
  <c r="Z602" i="7"/>
  <c r="Z539" i="7"/>
  <c r="Z527" i="7"/>
  <c r="Z531" i="7"/>
  <c r="Z521" i="7"/>
  <c r="Z519" i="7"/>
  <c r="Z517" i="7"/>
  <c r="Z515" i="7"/>
  <c r="Z513" i="7"/>
  <c r="Z511" i="7"/>
  <c r="Z509" i="7"/>
  <c r="Z507" i="7"/>
  <c r="Z505" i="7"/>
  <c r="Z503" i="7"/>
  <c r="Z501" i="7"/>
  <c r="Z499" i="7"/>
  <c r="Z497" i="7"/>
  <c r="Z495" i="7"/>
  <c r="Z493" i="7"/>
  <c r="Z491" i="7"/>
  <c r="Z489" i="7"/>
  <c r="Z487" i="7"/>
  <c r="Z485" i="7"/>
  <c r="Z483" i="7"/>
  <c r="Z481" i="7"/>
  <c r="Z479" i="7"/>
  <c r="Z477" i="7"/>
  <c r="Z475" i="7"/>
  <c r="Z473" i="7"/>
  <c r="Z471" i="7"/>
  <c r="Z469" i="7"/>
  <c r="Z467" i="7"/>
  <c r="Z465" i="7"/>
  <c r="Z463" i="7"/>
  <c r="Z461" i="7"/>
  <c r="Z459" i="7"/>
  <c r="Z457" i="7"/>
  <c r="Z455" i="7"/>
  <c r="Z453" i="7"/>
  <c r="Z451" i="7"/>
  <c r="Z525" i="7"/>
  <c r="Z535" i="7"/>
  <c r="Z529" i="7"/>
  <c r="Z537" i="7"/>
  <c r="Z523" i="7"/>
  <c r="Z520" i="7"/>
  <c r="Z518" i="7"/>
  <c r="Z516" i="7"/>
  <c r="Z514" i="7"/>
  <c r="Z512" i="7"/>
  <c r="Z510" i="7"/>
  <c r="Z508" i="7"/>
  <c r="Z506" i="7"/>
  <c r="Z504" i="7"/>
  <c r="Z502" i="7"/>
  <c r="Z500" i="7"/>
  <c r="Z498" i="7"/>
  <c r="Z496" i="7"/>
  <c r="Z494" i="7"/>
  <c r="Z492" i="7"/>
  <c r="Z490" i="7"/>
  <c r="Z488" i="7"/>
  <c r="Z486" i="7"/>
  <c r="Z484" i="7"/>
  <c r="Z482" i="7"/>
  <c r="Z480" i="7"/>
  <c r="Z478" i="7"/>
  <c r="Z476" i="7"/>
  <c r="Z474" i="7"/>
  <c r="Z472" i="7"/>
  <c r="Z470" i="7"/>
  <c r="Z468" i="7"/>
  <c r="Z466" i="7"/>
  <c r="Z464" i="7"/>
  <c r="Z462" i="7"/>
  <c r="Z460" i="7"/>
  <c r="Z458" i="7"/>
  <c r="Z456" i="7"/>
  <c r="Z454" i="7"/>
  <c r="Z452" i="7"/>
  <c r="Z450" i="7"/>
  <c r="Z448" i="7"/>
  <c r="Z446" i="7"/>
  <c r="Z444" i="7"/>
  <c r="Z442" i="7"/>
  <c r="Z440" i="7"/>
  <c r="Z438" i="7"/>
  <c r="Z436" i="7"/>
  <c r="Z434" i="7"/>
  <c r="Z432" i="7"/>
  <c r="Z430" i="7"/>
  <c r="Z428" i="7"/>
  <c r="Z426" i="7"/>
  <c r="Z424" i="7"/>
  <c r="Z422" i="7"/>
  <c r="Z420" i="7"/>
  <c r="AH754" i="7"/>
  <c r="AH752" i="7"/>
  <c r="AH755" i="7"/>
  <c r="AH753" i="7"/>
  <c r="AH751" i="7"/>
  <c r="AH749" i="7"/>
  <c r="AH747" i="7"/>
  <c r="AH745" i="7"/>
  <c r="AH743" i="7"/>
  <c r="AH741" i="7"/>
  <c r="AH738" i="7"/>
  <c r="AH736" i="7"/>
  <c r="AH734" i="7"/>
  <c r="AH732" i="7"/>
  <c r="AH730" i="7"/>
  <c r="AH728" i="7"/>
  <c r="AH726" i="7"/>
  <c r="AH724" i="7"/>
  <c r="AH722" i="7"/>
  <c r="AH720" i="7"/>
  <c r="AH718" i="7"/>
  <c r="AH716" i="7"/>
  <c r="AH714" i="7"/>
  <c r="AH712" i="7"/>
  <c r="AH710" i="7"/>
  <c r="AH708" i="7"/>
  <c r="AH706" i="7"/>
  <c r="AH704" i="7"/>
  <c r="AH702" i="7"/>
  <c r="AH700" i="7"/>
  <c r="AH698" i="7"/>
  <c r="AH696" i="7"/>
  <c r="AH694" i="7"/>
  <c r="AH692" i="7"/>
  <c r="AH690" i="7"/>
  <c r="AH688" i="7"/>
  <c r="AH686" i="7"/>
  <c r="AH684" i="7"/>
  <c r="AH748" i="7"/>
  <c r="AH740" i="7"/>
  <c r="AH739" i="7"/>
  <c r="AH737" i="7"/>
  <c r="AH735" i="7"/>
  <c r="AH733" i="7"/>
  <c r="AH731" i="7"/>
  <c r="AH729" i="7"/>
  <c r="AH727" i="7"/>
  <c r="AH725" i="7"/>
  <c r="AH723" i="7"/>
  <c r="AH721" i="7"/>
  <c r="AH719" i="7"/>
  <c r="AH717" i="7"/>
  <c r="AH715" i="7"/>
  <c r="AH713" i="7"/>
  <c r="AH711" i="7"/>
  <c r="AH709" i="7"/>
  <c r="AH707" i="7"/>
  <c r="AH705" i="7"/>
  <c r="AH703" i="7"/>
  <c r="AH701" i="7"/>
  <c r="AH699" i="7"/>
  <c r="AH750" i="7"/>
  <c r="AH746" i="7"/>
  <c r="AH744" i="7"/>
  <c r="AH742" i="7"/>
  <c r="AH687" i="7"/>
  <c r="AH697" i="7"/>
  <c r="AH689" i="7"/>
  <c r="AH683" i="7"/>
  <c r="AH682" i="7"/>
  <c r="AH680" i="7"/>
  <c r="AH678" i="7"/>
  <c r="AH676" i="7"/>
  <c r="AH674" i="7"/>
  <c r="AH672" i="7"/>
  <c r="AH670" i="7"/>
  <c r="AH668" i="7"/>
  <c r="AH666" i="7"/>
  <c r="AH664" i="7"/>
  <c r="AH662" i="7"/>
  <c r="AH660" i="7"/>
  <c r="AH658" i="7"/>
  <c r="AH656" i="7"/>
  <c r="AH654" i="7"/>
  <c r="AH652" i="7"/>
  <c r="AH650" i="7"/>
  <c r="AH648" i="7"/>
  <c r="AH646" i="7"/>
  <c r="AH644" i="7"/>
  <c r="AH642" i="7"/>
  <c r="AH640" i="7"/>
  <c r="AH638" i="7"/>
  <c r="AH636" i="7"/>
  <c r="AH634" i="7"/>
  <c r="AH632" i="7"/>
  <c r="AH630" i="7"/>
  <c r="AH628" i="7"/>
  <c r="AH626" i="7"/>
  <c r="AH624" i="7"/>
  <c r="AH622" i="7"/>
  <c r="AH620" i="7"/>
  <c r="AH695" i="7"/>
  <c r="AH691" i="7"/>
  <c r="AH693" i="7"/>
  <c r="AH685" i="7"/>
  <c r="AH681" i="7"/>
  <c r="AH679" i="7"/>
  <c r="AH677" i="7"/>
  <c r="AH675" i="7"/>
  <c r="AH673" i="7"/>
  <c r="AH671" i="7"/>
  <c r="AH669" i="7"/>
  <c r="AH667" i="7"/>
  <c r="AH665" i="7"/>
  <c r="AH663" i="7"/>
  <c r="AH661" i="7"/>
  <c r="AH659" i="7"/>
  <c r="AH657" i="7"/>
  <c r="AH655" i="7"/>
  <c r="AH653" i="7"/>
  <c r="AH651" i="7"/>
  <c r="AH649" i="7"/>
  <c r="AH647" i="7"/>
  <c r="AH645" i="7"/>
  <c r="AH643" i="7"/>
  <c r="AH641" i="7"/>
  <c r="AH639" i="7"/>
  <c r="AH637" i="7"/>
  <c r="AH635" i="7"/>
  <c r="AH633" i="7"/>
  <c r="AH631" i="7"/>
  <c r="AH629" i="7"/>
  <c r="AH627" i="7"/>
  <c r="AH625" i="7"/>
  <c r="AH623" i="7"/>
  <c r="AH621" i="7"/>
  <c r="AH619" i="7"/>
  <c r="AH617" i="7"/>
  <c r="AH615" i="7"/>
  <c r="AH613" i="7"/>
  <c r="AH611" i="7"/>
  <c r="AH609" i="7"/>
  <c r="AH607" i="7"/>
  <c r="AH605" i="7"/>
  <c r="AH603" i="7"/>
  <c r="AH601" i="7"/>
  <c r="AH599" i="7"/>
  <c r="AH597" i="7"/>
  <c r="AH618" i="7"/>
  <c r="AH610" i="7"/>
  <c r="AH602" i="7"/>
  <c r="AH596" i="7"/>
  <c r="AH594" i="7"/>
  <c r="AH592" i="7"/>
  <c r="AH590" i="7"/>
  <c r="AH588" i="7"/>
  <c r="AH586" i="7"/>
  <c r="AH584" i="7"/>
  <c r="AH582" i="7"/>
  <c r="AH580" i="7"/>
  <c r="AH578" i="7"/>
  <c r="AH576" i="7"/>
  <c r="AH574" i="7"/>
  <c r="AH572" i="7"/>
  <c r="AH570" i="7"/>
  <c r="AH568" i="7"/>
  <c r="AH566" i="7"/>
  <c r="AH564" i="7"/>
  <c r="AH562" i="7"/>
  <c r="AH560" i="7"/>
  <c r="AH558" i="7"/>
  <c r="AH556" i="7"/>
  <c r="AH554" i="7"/>
  <c r="AH552" i="7"/>
  <c r="AH550" i="7"/>
  <c r="AH548" i="7"/>
  <c r="AH546" i="7"/>
  <c r="AH544" i="7"/>
  <c r="AH542" i="7"/>
  <c r="AH540" i="7"/>
  <c r="AH538" i="7"/>
  <c r="AH536" i="7"/>
  <c r="AH534" i="7"/>
  <c r="AH532" i="7"/>
  <c r="AH530" i="7"/>
  <c r="AH528" i="7"/>
  <c r="AH526" i="7"/>
  <c r="AH524" i="7"/>
  <c r="AH522" i="7"/>
  <c r="AH612" i="7"/>
  <c r="AH604" i="7"/>
  <c r="AH614" i="7"/>
  <c r="AH606" i="7"/>
  <c r="AH598" i="7"/>
  <c r="AH595" i="7"/>
  <c r="AH593" i="7"/>
  <c r="AH591" i="7"/>
  <c r="AH589" i="7"/>
  <c r="AH587" i="7"/>
  <c r="AH585" i="7"/>
  <c r="AH583" i="7"/>
  <c r="AH581" i="7"/>
  <c r="AH579" i="7"/>
  <c r="AH577" i="7"/>
  <c r="AH575" i="7"/>
  <c r="AH573" i="7"/>
  <c r="AH571" i="7"/>
  <c r="AH569" i="7"/>
  <c r="AH567" i="7"/>
  <c r="AH565" i="7"/>
  <c r="AH563" i="7"/>
  <c r="AH561" i="7"/>
  <c r="AH559" i="7"/>
  <c r="AH557" i="7"/>
  <c r="AH555" i="7"/>
  <c r="AH553" i="7"/>
  <c r="AH551" i="7"/>
  <c r="AH549" i="7"/>
  <c r="AH547" i="7"/>
  <c r="AH545" i="7"/>
  <c r="AH543" i="7"/>
  <c r="AH541" i="7"/>
  <c r="AH616" i="7"/>
  <c r="AH608" i="7"/>
  <c r="AH600" i="7"/>
  <c r="AH537" i="7"/>
  <c r="AH533" i="7"/>
  <c r="AH527" i="7"/>
  <c r="AH539" i="7"/>
  <c r="AH521" i="7"/>
  <c r="AH519" i="7"/>
  <c r="AH517" i="7"/>
  <c r="AH515" i="7"/>
  <c r="AH513" i="7"/>
  <c r="AH511" i="7"/>
  <c r="AH509" i="7"/>
  <c r="AH507" i="7"/>
  <c r="AH505" i="7"/>
  <c r="AH503" i="7"/>
  <c r="AH501" i="7"/>
  <c r="AH499" i="7"/>
  <c r="AH497" i="7"/>
  <c r="AH495" i="7"/>
  <c r="AH493" i="7"/>
  <c r="AH491" i="7"/>
  <c r="AH489" i="7"/>
  <c r="AH487" i="7"/>
  <c r="AH485" i="7"/>
  <c r="AH483" i="7"/>
  <c r="AH481" i="7"/>
  <c r="AH479" i="7"/>
  <c r="AH477" i="7"/>
  <c r="AH475" i="7"/>
  <c r="AH473" i="7"/>
  <c r="AH471" i="7"/>
  <c r="AH469" i="7"/>
  <c r="AH467" i="7"/>
  <c r="AH465" i="7"/>
  <c r="AH463" i="7"/>
  <c r="AH461" i="7"/>
  <c r="AH459" i="7"/>
  <c r="AH457" i="7"/>
  <c r="AH455" i="7"/>
  <c r="AH453" i="7"/>
  <c r="AH451" i="7"/>
  <c r="AH531" i="7"/>
  <c r="AH525" i="7"/>
  <c r="AH535" i="7"/>
  <c r="AH529" i="7"/>
  <c r="AH520" i="7"/>
  <c r="AH518" i="7"/>
  <c r="AH516" i="7"/>
  <c r="AH514" i="7"/>
  <c r="AH512" i="7"/>
  <c r="AH510" i="7"/>
  <c r="AH508" i="7"/>
  <c r="AH506" i="7"/>
  <c r="AH504" i="7"/>
  <c r="AH502" i="7"/>
  <c r="AH500" i="7"/>
  <c r="AH498" i="7"/>
  <c r="AH496" i="7"/>
  <c r="AH494" i="7"/>
  <c r="AH492" i="7"/>
  <c r="AH490" i="7"/>
  <c r="AH488" i="7"/>
  <c r="AH486" i="7"/>
  <c r="AH484" i="7"/>
  <c r="AH482" i="7"/>
  <c r="AH480" i="7"/>
  <c r="AH478" i="7"/>
  <c r="AH476" i="7"/>
  <c r="AH474" i="7"/>
  <c r="AH472" i="7"/>
  <c r="AH470" i="7"/>
  <c r="AH468" i="7"/>
  <c r="AH466" i="7"/>
  <c r="AH464" i="7"/>
  <c r="AH462" i="7"/>
  <c r="AH460" i="7"/>
  <c r="AH458" i="7"/>
  <c r="AH456" i="7"/>
  <c r="AH454" i="7"/>
  <c r="AH452" i="7"/>
  <c r="AH450" i="7"/>
  <c r="AH448" i="7"/>
  <c r="AH446" i="7"/>
  <c r="AH444" i="7"/>
  <c r="AH442" i="7"/>
  <c r="AH440" i="7"/>
  <c r="AH438" i="7"/>
  <c r="AH436" i="7"/>
  <c r="AH434" i="7"/>
  <c r="AH432" i="7"/>
  <c r="AH430" i="7"/>
  <c r="AH428" i="7"/>
  <c r="AH426" i="7"/>
  <c r="AH424" i="7"/>
  <c r="AH422" i="7"/>
  <c r="AH420" i="7"/>
  <c r="AP754" i="7"/>
  <c r="AP752" i="7"/>
  <c r="AP755" i="7"/>
  <c r="AP753" i="7"/>
  <c r="AP751" i="7"/>
  <c r="AP749" i="7"/>
  <c r="AP747" i="7"/>
  <c r="AP745" i="7"/>
  <c r="AP743" i="7"/>
  <c r="AP741" i="7"/>
  <c r="AP744" i="7"/>
  <c r="AP738" i="7"/>
  <c r="AP736" i="7"/>
  <c r="AP734" i="7"/>
  <c r="AP732" i="7"/>
  <c r="AP730" i="7"/>
  <c r="AP728" i="7"/>
  <c r="AP726" i="7"/>
  <c r="AP724" i="7"/>
  <c r="AP722" i="7"/>
  <c r="AP720" i="7"/>
  <c r="AP718" i="7"/>
  <c r="AP716" i="7"/>
  <c r="AP714" i="7"/>
  <c r="AP712" i="7"/>
  <c r="AP710" i="7"/>
  <c r="AP708" i="7"/>
  <c r="AP706" i="7"/>
  <c r="AP704" i="7"/>
  <c r="AP702" i="7"/>
  <c r="AP700" i="7"/>
  <c r="AP698" i="7"/>
  <c r="AP696" i="7"/>
  <c r="AP694" i="7"/>
  <c r="AP692" i="7"/>
  <c r="AP690" i="7"/>
  <c r="AP688" i="7"/>
  <c r="AP686" i="7"/>
  <c r="AP684" i="7"/>
  <c r="AP750" i="7"/>
  <c r="AP746" i="7"/>
  <c r="AP739" i="7"/>
  <c r="AP737" i="7"/>
  <c r="AP735" i="7"/>
  <c r="AP733" i="7"/>
  <c r="AP731" i="7"/>
  <c r="AP729" i="7"/>
  <c r="AP727" i="7"/>
  <c r="AP725" i="7"/>
  <c r="AP723" i="7"/>
  <c r="AP721" i="7"/>
  <c r="AP719" i="7"/>
  <c r="AP717" i="7"/>
  <c r="AP715" i="7"/>
  <c r="AP713" i="7"/>
  <c r="AP711" i="7"/>
  <c r="AP709" i="7"/>
  <c r="AP707" i="7"/>
  <c r="AP705" i="7"/>
  <c r="AP703" i="7"/>
  <c r="AP701" i="7"/>
  <c r="AP699" i="7"/>
  <c r="AP748" i="7"/>
  <c r="AP740" i="7"/>
  <c r="AP693" i="7"/>
  <c r="AP685" i="7"/>
  <c r="AP687" i="7"/>
  <c r="AP682" i="7"/>
  <c r="AP680" i="7"/>
  <c r="AP678" i="7"/>
  <c r="AP676" i="7"/>
  <c r="AP674" i="7"/>
  <c r="AP672" i="7"/>
  <c r="AP670" i="7"/>
  <c r="AP668" i="7"/>
  <c r="AP666" i="7"/>
  <c r="AP664" i="7"/>
  <c r="AP662" i="7"/>
  <c r="AP660" i="7"/>
  <c r="AP658" i="7"/>
  <c r="AP656" i="7"/>
  <c r="AP654" i="7"/>
  <c r="AP652" i="7"/>
  <c r="AP650" i="7"/>
  <c r="AP648" i="7"/>
  <c r="AP646" i="7"/>
  <c r="AP644" i="7"/>
  <c r="AP642" i="7"/>
  <c r="AP640" i="7"/>
  <c r="AP638" i="7"/>
  <c r="AP636" i="7"/>
  <c r="AP634" i="7"/>
  <c r="AP632" i="7"/>
  <c r="AP630" i="7"/>
  <c r="AP628" i="7"/>
  <c r="AP626" i="7"/>
  <c r="AP624" i="7"/>
  <c r="AP622" i="7"/>
  <c r="AP620" i="7"/>
  <c r="AP683" i="7"/>
  <c r="AP689" i="7"/>
  <c r="AP697" i="7"/>
  <c r="AP742" i="7"/>
  <c r="AP695" i="7"/>
  <c r="AP691" i="7"/>
  <c r="AP681" i="7"/>
  <c r="AP679" i="7"/>
  <c r="AP677" i="7"/>
  <c r="AP675" i="7"/>
  <c r="AP673" i="7"/>
  <c r="AP671" i="7"/>
  <c r="AP669" i="7"/>
  <c r="AP667" i="7"/>
  <c r="AP665" i="7"/>
  <c r="AP663" i="7"/>
  <c r="AP661" i="7"/>
  <c r="AP659" i="7"/>
  <c r="AP657" i="7"/>
  <c r="AP655" i="7"/>
  <c r="AP653" i="7"/>
  <c r="AP651" i="7"/>
  <c r="AP649" i="7"/>
  <c r="AP647" i="7"/>
  <c r="AP645" i="7"/>
  <c r="AP643" i="7"/>
  <c r="AP641" i="7"/>
  <c r="AP639" i="7"/>
  <c r="AP637" i="7"/>
  <c r="AP635" i="7"/>
  <c r="AP633" i="7"/>
  <c r="AP631" i="7"/>
  <c r="AP629" i="7"/>
  <c r="AP627" i="7"/>
  <c r="AP625" i="7"/>
  <c r="AP623" i="7"/>
  <c r="AP621" i="7"/>
  <c r="AP619" i="7"/>
  <c r="AP617" i="7"/>
  <c r="AP615" i="7"/>
  <c r="AP613" i="7"/>
  <c r="AP611" i="7"/>
  <c r="AP609" i="7"/>
  <c r="AP607" i="7"/>
  <c r="AP605" i="7"/>
  <c r="AP603" i="7"/>
  <c r="AP601" i="7"/>
  <c r="AP599" i="7"/>
  <c r="AP597" i="7"/>
  <c r="AP616" i="7"/>
  <c r="AP608" i="7"/>
  <c r="AP600" i="7"/>
  <c r="AP596" i="7"/>
  <c r="AP594" i="7"/>
  <c r="AP592" i="7"/>
  <c r="AP590" i="7"/>
  <c r="AP588" i="7"/>
  <c r="AP586" i="7"/>
  <c r="AP584" i="7"/>
  <c r="AP582" i="7"/>
  <c r="AP580" i="7"/>
  <c r="AP578" i="7"/>
  <c r="AP576" i="7"/>
  <c r="AP574" i="7"/>
  <c r="AP572" i="7"/>
  <c r="AP570" i="7"/>
  <c r="AP568" i="7"/>
  <c r="AP566" i="7"/>
  <c r="AP564" i="7"/>
  <c r="AP562" i="7"/>
  <c r="AP560" i="7"/>
  <c r="AP558" i="7"/>
  <c r="AP556" i="7"/>
  <c r="AP554" i="7"/>
  <c r="AP552" i="7"/>
  <c r="AP550" i="7"/>
  <c r="AP548" i="7"/>
  <c r="AP546" i="7"/>
  <c r="AP544" i="7"/>
  <c r="AP542" i="7"/>
  <c r="AP540" i="7"/>
  <c r="AP538" i="7"/>
  <c r="AP536" i="7"/>
  <c r="AP534" i="7"/>
  <c r="AP532" i="7"/>
  <c r="AP530" i="7"/>
  <c r="AP528" i="7"/>
  <c r="AP526" i="7"/>
  <c r="AP524" i="7"/>
  <c r="AP522" i="7"/>
  <c r="AP618" i="7"/>
  <c r="AP610" i="7"/>
  <c r="AP602" i="7"/>
  <c r="AP612" i="7"/>
  <c r="AP604" i="7"/>
  <c r="AP595" i="7"/>
  <c r="AP593" i="7"/>
  <c r="AP591" i="7"/>
  <c r="AP589" i="7"/>
  <c r="AP587" i="7"/>
  <c r="AP585" i="7"/>
  <c r="AP583" i="7"/>
  <c r="AP581" i="7"/>
  <c r="AP579" i="7"/>
  <c r="AP577" i="7"/>
  <c r="AP575" i="7"/>
  <c r="AP573" i="7"/>
  <c r="AP571" i="7"/>
  <c r="AP569" i="7"/>
  <c r="AP567" i="7"/>
  <c r="AP565" i="7"/>
  <c r="AP563" i="7"/>
  <c r="AP561" i="7"/>
  <c r="AP559" i="7"/>
  <c r="AP557" i="7"/>
  <c r="AP555" i="7"/>
  <c r="AP553" i="7"/>
  <c r="AP551" i="7"/>
  <c r="AP549" i="7"/>
  <c r="AP547" i="7"/>
  <c r="AP545" i="7"/>
  <c r="AP543" i="7"/>
  <c r="AP541" i="7"/>
  <c r="AP614" i="7"/>
  <c r="AP606" i="7"/>
  <c r="AP598" i="7"/>
  <c r="AP523" i="7"/>
  <c r="AP533" i="7"/>
  <c r="AP537" i="7"/>
  <c r="AP527" i="7"/>
  <c r="AP519" i="7"/>
  <c r="AP517" i="7"/>
  <c r="AP515" i="7"/>
  <c r="AP513" i="7"/>
  <c r="AP511" i="7"/>
  <c r="AP509" i="7"/>
  <c r="AP507" i="7"/>
  <c r="AP505" i="7"/>
  <c r="AP503" i="7"/>
  <c r="AP501" i="7"/>
  <c r="AP499" i="7"/>
  <c r="AP497" i="7"/>
  <c r="AP495" i="7"/>
  <c r="AP493" i="7"/>
  <c r="AP491" i="7"/>
  <c r="AP489" i="7"/>
  <c r="AP487" i="7"/>
  <c r="AP485" i="7"/>
  <c r="AP483" i="7"/>
  <c r="AP481" i="7"/>
  <c r="AP479" i="7"/>
  <c r="AP477" i="7"/>
  <c r="AP475" i="7"/>
  <c r="AP473" i="7"/>
  <c r="AP471" i="7"/>
  <c r="AP469" i="7"/>
  <c r="AP467" i="7"/>
  <c r="AP465" i="7"/>
  <c r="AP463" i="7"/>
  <c r="AP461" i="7"/>
  <c r="AP459" i="7"/>
  <c r="AP457" i="7"/>
  <c r="AP455" i="7"/>
  <c r="AP453" i="7"/>
  <c r="AP451" i="7"/>
  <c r="AP521" i="7"/>
  <c r="AP539" i="7"/>
  <c r="AP531" i="7"/>
  <c r="AP525" i="7"/>
  <c r="AP535" i="7"/>
  <c r="AP520" i="7"/>
  <c r="AP518" i="7"/>
  <c r="AP516" i="7"/>
  <c r="AP514" i="7"/>
  <c r="AP512" i="7"/>
  <c r="AP510" i="7"/>
  <c r="AP508" i="7"/>
  <c r="AP506" i="7"/>
  <c r="AP504" i="7"/>
  <c r="AP502" i="7"/>
  <c r="AP500" i="7"/>
  <c r="AP498" i="7"/>
  <c r="AP496" i="7"/>
  <c r="AP494" i="7"/>
  <c r="AP492" i="7"/>
  <c r="AP490" i="7"/>
  <c r="AP488" i="7"/>
  <c r="AP486" i="7"/>
  <c r="AP484" i="7"/>
  <c r="AP482" i="7"/>
  <c r="AP480" i="7"/>
  <c r="AP478" i="7"/>
  <c r="AP476" i="7"/>
  <c r="AP474" i="7"/>
  <c r="AP472" i="7"/>
  <c r="AP470" i="7"/>
  <c r="AP468" i="7"/>
  <c r="AP466" i="7"/>
  <c r="AP464" i="7"/>
  <c r="AP462" i="7"/>
  <c r="AP460" i="7"/>
  <c r="AP458" i="7"/>
  <c r="AP456" i="7"/>
  <c r="AP454" i="7"/>
  <c r="AP452" i="7"/>
  <c r="AP450" i="7"/>
  <c r="AP448" i="7"/>
  <c r="AP446" i="7"/>
  <c r="AP444" i="7"/>
  <c r="AP442" i="7"/>
  <c r="AP440" i="7"/>
  <c r="AP438" i="7"/>
  <c r="AP436" i="7"/>
  <c r="AP434" i="7"/>
  <c r="AP432" i="7"/>
  <c r="AP430" i="7"/>
  <c r="AP428" i="7"/>
  <c r="AP426" i="7"/>
  <c r="AP424" i="7"/>
  <c r="AP422" i="7"/>
  <c r="AP420" i="7"/>
  <c r="AX754" i="7"/>
  <c r="AX752" i="7"/>
  <c r="AX755" i="7"/>
  <c r="AX753" i="7"/>
  <c r="AX751" i="7"/>
  <c r="AX749" i="7"/>
  <c r="AX747" i="7"/>
  <c r="AX745" i="7"/>
  <c r="AX743" i="7"/>
  <c r="AX741" i="7"/>
  <c r="AX738" i="7"/>
  <c r="AX736" i="7"/>
  <c r="AX734" i="7"/>
  <c r="AX732" i="7"/>
  <c r="AX730" i="7"/>
  <c r="AX728" i="7"/>
  <c r="AX726" i="7"/>
  <c r="AX724" i="7"/>
  <c r="AX722" i="7"/>
  <c r="AX720" i="7"/>
  <c r="AX718" i="7"/>
  <c r="AX716" i="7"/>
  <c r="AX714" i="7"/>
  <c r="AX712" i="7"/>
  <c r="AX710" i="7"/>
  <c r="AX708" i="7"/>
  <c r="AX706" i="7"/>
  <c r="AX704" i="7"/>
  <c r="AX702" i="7"/>
  <c r="AX700" i="7"/>
  <c r="AX698" i="7"/>
  <c r="AX696" i="7"/>
  <c r="AX694" i="7"/>
  <c r="AX692" i="7"/>
  <c r="AX690" i="7"/>
  <c r="AX688" i="7"/>
  <c r="AX686" i="7"/>
  <c r="AX684" i="7"/>
  <c r="AX748" i="7"/>
  <c r="AX742" i="7"/>
  <c r="AX744" i="7"/>
  <c r="AX739" i="7"/>
  <c r="AX737" i="7"/>
  <c r="AX735" i="7"/>
  <c r="AX733" i="7"/>
  <c r="AX731" i="7"/>
  <c r="AX729" i="7"/>
  <c r="AX727" i="7"/>
  <c r="AX725" i="7"/>
  <c r="AX723" i="7"/>
  <c r="AX721" i="7"/>
  <c r="AX719" i="7"/>
  <c r="AX717" i="7"/>
  <c r="AX715" i="7"/>
  <c r="AX713" i="7"/>
  <c r="AX711" i="7"/>
  <c r="AX709" i="7"/>
  <c r="AX707" i="7"/>
  <c r="AX705" i="7"/>
  <c r="AX703" i="7"/>
  <c r="AX701" i="7"/>
  <c r="AX699" i="7"/>
  <c r="AX750" i="7"/>
  <c r="AX746" i="7"/>
  <c r="AX697" i="7"/>
  <c r="AX691" i="7"/>
  <c r="AX695" i="7"/>
  <c r="AX693" i="7"/>
  <c r="AX685" i="7"/>
  <c r="AX682" i="7"/>
  <c r="AX680" i="7"/>
  <c r="AX678" i="7"/>
  <c r="AX676" i="7"/>
  <c r="AX674" i="7"/>
  <c r="AX672" i="7"/>
  <c r="AX670" i="7"/>
  <c r="AX668" i="7"/>
  <c r="AX666" i="7"/>
  <c r="AX664" i="7"/>
  <c r="AX662" i="7"/>
  <c r="AX660" i="7"/>
  <c r="AX658" i="7"/>
  <c r="AX656" i="7"/>
  <c r="AX654" i="7"/>
  <c r="AX652" i="7"/>
  <c r="AX650" i="7"/>
  <c r="AX648" i="7"/>
  <c r="AX646" i="7"/>
  <c r="AX644" i="7"/>
  <c r="AX642" i="7"/>
  <c r="AX640" i="7"/>
  <c r="AX638" i="7"/>
  <c r="AX636" i="7"/>
  <c r="AX634" i="7"/>
  <c r="AX632" i="7"/>
  <c r="AX630" i="7"/>
  <c r="AX628" i="7"/>
  <c r="AX626" i="7"/>
  <c r="AX624" i="7"/>
  <c r="AX622" i="7"/>
  <c r="AX620" i="7"/>
  <c r="AX687" i="7"/>
  <c r="AX683" i="7"/>
  <c r="AX689" i="7"/>
  <c r="AX681" i="7"/>
  <c r="AX679" i="7"/>
  <c r="AX677" i="7"/>
  <c r="AX675" i="7"/>
  <c r="AX673" i="7"/>
  <c r="AX671" i="7"/>
  <c r="AX669" i="7"/>
  <c r="AX667" i="7"/>
  <c r="AX665" i="7"/>
  <c r="AX663" i="7"/>
  <c r="AX661" i="7"/>
  <c r="AX659" i="7"/>
  <c r="AX657" i="7"/>
  <c r="AX655" i="7"/>
  <c r="AX653" i="7"/>
  <c r="AX651" i="7"/>
  <c r="AX649" i="7"/>
  <c r="AX647" i="7"/>
  <c r="AX645" i="7"/>
  <c r="AX643" i="7"/>
  <c r="AX641" i="7"/>
  <c r="AX639" i="7"/>
  <c r="AX637" i="7"/>
  <c r="AX635" i="7"/>
  <c r="AX633" i="7"/>
  <c r="AX631" i="7"/>
  <c r="AX629" i="7"/>
  <c r="AX627" i="7"/>
  <c r="AX625" i="7"/>
  <c r="AX623" i="7"/>
  <c r="AX621" i="7"/>
  <c r="AX619" i="7"/>
  <c r="AX617" i="7"/>
  <c r="AX615" i="7"/>
  <c r="AX613" i="7"/>
  <c r="AX611" i="7"/>
  <c r="AX609" i="7"/>
  <c r="AX607" i="7"/>
  <c r="AX605" i="7"/>
  <c r="AX603" i="7"/>
  <c r="AX601" i="7"/>
  <c r="AX599" i="7"/>
  <c r="AX597" i="7"/>
  <c r="AX614" i="7"/>
  <c r="AX606" i="7"/>
  <c r="AX598" i="7"/>
  <c r="AX596" i="7"/>
  <c r="AX594" i="7"/>
  <c r="AX592" i="7"/>
  <c r="AX590" i="7"/>
  <c r="AX588" i="7"/>
  <c r="AX586" i="7"/>
  <c r="AX584" i="7"/>
  <c r="AX582" i="7"/>
  <c r="AX580" i="7"/>
  <c r="AX578" i="7"/>
  <c r="AX576" i="7"/>
  <c r="AX574" i="7"/>
  <c r="AX572" i="7"/>
  <c r="AX570" i="7"/>
  <c r="AX568" i="7"/>
  <c r="AX566" i="7"/>
  <c r="AX564" i="7"/>
  <c r="AX562" i="7"/>
  <c r="AX560" i="7"/>
  <c r="AX558" i="7"/>
  <c r="AX556" i="7"/>
  <c r="AX554" i="7"/>
  <c r="AX552" i="7"/>
  <c r="AX550" i="7"/>
  <c r="AX548" i="7"/>
  <c r="AX546" i="7"/>
  <c r="AX544" i="7"/>
  <c r="AX542" i="7"/>
  <c r="AX540" i="7"/>
  <c r="AX538" i="7"/>
  <c r="AX536" i="7"/>
  <c r="AX534" i="7"/>
  <c r="AX532" i="7"/>
  <c r="AX530" i="7"/>
  <c r="AX528" i="7"/>
  <c r="AX526" i="7"/>
  <c r="AX524" i="7"/>
  <c r="AX522" i="7"/>
  <c r="AX616" i="7"/>
  <c r="AX608" i="7"/>
  <c r="AX600" i="7"/>
  <c r="AX740" i="7"/>
  <c r="AX618" i="7"/>
  <c r="AX610" i="7"/>
  <c r="AX602" i="7"/>
  <c r="AX595" i="7"/>
  <c r="AX593" i="7"/>
  <c r="AX591" i="7"/>
  <c r="AX589" i="7"/>
  <c r="AX587" i="7"/>
  <c r="AX585" i="7"/>
  <c r="AX583" i="7"/>
  <c r="AX581" i="7"/>
  <c r="AX579" i="7"/>
  <c r="AX577" i="7"/>
  <c r="AX575" i="7"/>
  <c r="AX573" i="7"/>
  <c r="AX571" i="7"/>
  <c r="AX569" i="7"/>
  <c r="AX567" i="7"/>
  <c r="AX565" i="7"/>
  <c r="AX563" i="7"/>
  <c r="AX561" i="7"/>
  <c r="AX559" i="7"/>
  <c r="AX557" i="7"/>
  <c r="AX555" i="7"/>
  <c r="AX553" i="7"/>
  <c r="AX551" i="7"/>
  <c r="AX549" i="7"/>
  <c r="AX547" i="7"/>
  <c r="AX545" i="7"/>
  <c r="AX543" i="7"/>
  <c r="AX541" i="7"/>
  <c r="AX612" i="7"/>
  <c r="AX604" i="7"/>
  <c r="AX529" i="7"/>
  <c r="AX523" i="7"/>
  <c r="AX533" i="7"/>
  <c r="AX519" i="7"/>
  <c r="AX517" i="7"/>
  <c r="AX515" i="7"/>
  <c r="AX513" i="7"/>
  <c r="AX511" i="7"/>
  <c r="AX509" i="7"/>
  <c r="AX507" i="7"/>
  <c r="AX505" i="7"/>
  <c r="AX503" i="7"/>
  <c r="AX501" i="7"/>
  <c r="AX499" i="7"/>
  <c r="AX497" i="7"/>
  <c r="AX495" i="7"/>
  <c r="AX493" i="7"/>
  <c r="AX491" i="7"/>
  <c r="AX489" i="7"/>
  <c r="AX487" i="7"/>
  <c r="AX485" i="7"/>
  <c r="AX483" i="7"/>
  <c r="AX481" i="7"/>
  <c r="AX479" i="7"/>
  <c r="AX477" i="7"/>
  <c r="AX475" i="7"/>
  <c r="AX473" i="7"/>
  <c r="AX471" i="7"/>
  <c r="AX469" i="7"/>
  <c r="AX467" i="7"/>
  <c r="AX465" i="7"/>
  <c r="AX463" i="7"/>
  <c r="AX461" i="7"/>
  <c r="AX459" i="7"/>
  <c r="AX457" i="7"/>
  <c r="AX455" i="7"/>
  <c r="AX453" i="7"/>
  <c r="AX451" i="7"/>
  <c r="AX449" i="7"/>
  <c r="AX527" i="7"/>
  <c r="AX537" i="7"/>
  <c r="AX521" i="7"/>
  <c r="AX531" i="7"/>
  <c r="AX539" i="7"/>
  <c r="AX525" i="7"/>
  <c r="AX520" i="7"/>
  <c r="AX518" i="7"/>
  <c r="AX516" i="7"/>
  <c r="AX514" i="7"/>
  <c r="AX512" i="7"/>
  <c r="AX510" i="7"/>
  <c r="AX508" i="7"/>
  <c r="AX506" i="7"/>
  <c r="AX504" i="7"/>
  <c r="AX502" i="7"/>
  <c r="AX500" i="7"/>
  <c r="AX498" i="7"/>
  <c r="AX496" i="7"/>
  <c r="AX494" i="7"/>
  <c r="AX492" i="7"/>
  <c r="AX490" i="7"/>
  <c r="AX488" i="7"/>
  <c r="AX486" i="7"/>
  <c r="AX484" i="7"/>
  <c r="AX482" i="7"/>
  <c r="AX480" i="7"/>
  <c r="AX478" i="7"/>
  <c r="AX476" i="7"/>
  <c r="AX474" i="7"/>
  <c r="AX472" i="7"/>
  <c r="AX470" i="7"/>
  <c r="AX468" i="7"/>
  <c r="AX466" i="7"/>
  <c r="AX464" i="7"/>
  <c r="AX462" i="7"/>
  <c r="AX460" i="7"/>
  <c r="AX458" i="7"/>
  <c r="AX456" i="7"/>
  <c r="AX454" i="7"/>
  <c r="AX452" i="7"/>
  <c r="AX450" i="7"/>
  <c r="AX448" i="7"/>
  <c r="AX446" i="7"/>
  <c r="AX444" i="7"/>
  <c r="AX442" i="7"/>
  <c r="AX440" i="7"/>
  <c r="AX438" i="7"/>
  <c r="AX436" i="7"/>
  <c r="AX434" i="7"/>
  <c r="AX432" i="7"/>
  <c r="AX430" i="7"/>
  <c r="AX428" i="7"/>
  <c r="AX426" i="7"/>
  <c r="AX424" i="7"/>
  <c r="AX422" i="7"/>
  <c r="AX420" i="7"/>
  <c r="G385" i="7"/>
  <c r="O385" i="7"/>
  <c r="W385" i="7"/>
  <c r="AE385" i="7"/>
  <c r="AM385" i="7"/>
  <c r="AU385" i="7"/>
  <c r="C386" i="7"/>
  <c r="K386" i="7"/>
  <c r="S386" i="7"/>
  <c r="AA386" i="7"/>
  <c r="AI386" i="7"/>
  <c r="AQ386" i="7"/>
  <c r="AY386" i="7"/>
  <c r="G387" i="7"/>
  <c r="O387" i="7"/>
  <c r="W387" i="7"/>
  <c r="AE387" i="7"/>
  <c r="AM387" i="7"/>
  <c r="AU387" i="7"/>
  <c r="C388" i="7"/>
  <c r="K388" i="7"/>
  <c r="S388" i="7"/>
  <c r="AA388" i="7"/>
  <c r="AI388" i="7"/>
  <c r="AQ388" i="7"/>
  <c r="AY388" i="7"/>
  <c r="G389" i="7"/>
  <c r="O389" i="7"/>
  <c r="W389" i="7"/>
  <c r="AE389" i="7"/>
  <c r="AM389" i="7"/>
  <c r="AU389" i="7"/>
  <c r="C390" i="7"/>
  <c r="K390" i="7"/>
  <c r="S390" i="7"/>
  <c r="AA390" i="7"/>
  <c r="AI390" i="7"/>
  <c r="AQ390" i="7"/>
  <c r="AY390" i="7"/>
  <c r="G391" i="7"/>
  <c r="O391" i="7"/>
  <c r="W391" i="7"/>
  <c r="AE391" i="7"/>
  <c r="AM391" i="7"/>
  <c r="AU391" i="7"/>
  <c r="C392" i="7"/>
  <c r="K392" i="7"/>
  <c r="S392" i="7"/>
  <c r="AA392" i="7"/>
  <c r="AI392" i="7"/>
  <c r="AQ392" i="7"/>
  <c r="AY392" i="7"/>
  <c r="G393" i="7"/>
  <c r="O393" i="7"/>
  <c r="W393" i="7"/>
  <c r="AE393" i="7"/>
  <c r="AM393" i="7"/>
  <c r="AU393" i="7"/>
  <c r="C394" i="7"/>
  <c r="K394" i="7"/>
  <c r="S394" i="7"/>
  <c r="AA394" i="7"/>
  <c r="AI394" i="7"/>
  <c r="AQ394" i="7"/>
  <c r="AY394" i="7"/>
  <c r="G395" i="7"/>
  <c r="O395" i="7"/>
  <c r="W395" i="7"/>
  <c r="AE395" i="7"/>
  <c r="AM395" i="7"/>
  <c r="AU395" i="7"/>
  <c r="C396" i="7"/>
  <c r="K396" i="7"/>
  <c r="S396" i="7"/>
  <c r="AA396" i="7"/>
  <c r="AI396" i="7"/>
  <c r="AQ396" i="7"/>
  <c r="AY396" i="7"/>
  <c r="G397" i="7"/>
  <c r="O397" i="7"/>
  <c r="W397" i="7"/>
  <c r="AE397" i="7"/>
  <c r="AM397" i="7"/>
  <c r="AU397" i="7"/>
  <c r="C398" i="7"/>
  <c r="K398" i="7"/>
  <c r="S398" i="7"/>
  <c r="AA398" i="7"/>
  <c r="AI398" i="7"/>
  <c r="AQ398" i="7"/>
  <c r="AY398" i="7"/>
  <c r="G399" i="7"/>
  <c r="O399" i="7"/>
  <c r="W399" i="7"/>
  <c r="AE399" i="7"/>
  <c r="AM399" i="7"/>
  <c r="AU399" i="7"/>
  <c r="C400" i="7"/>
  <c r="K400" i="7"/>
  <c r="S400" i="7"/>
  <c r="AA400" i="7"/>
  <c r="AI400" i="7"/>
  <c r="AQ400" i="7"/>
  <c r="AY400" i="7"/>
  <c r="G401" i="7"/>
  <c r="O401" i="7"/>
  <c r="W401" i="7"/>
  <c r="AE401" i="7"/>
  <c r="AM401" i="7"/>
  <c r="AU401" i="7"/>
  <c r="C402" i="7"/>
  <c r="K402" i="7"/>
  <c r="S402" i="7"/>
  <c r="AA402" i="7"/>
  <c r="AI402" i="7"/>
  <c r="AQ402" i="7"/>
  <c r="AY402" i="7"/>
  <c r="G403" i="7"/>
  <c r="O403" i="7"/>
  <c r="W403" i="7"/>
  <c r="AE403" i="7"/>
  <c r="AM403" i="7"/>
  <c r="AU403" i="7"/>
  <c r="C404" i="7"/>
  <c r="K404" i="7"/>
  <c r="S404" i="7"/>
  <c r="AA404" i="7"/>
  <c r="AI404" i="7"/>
  <c r="AQ404" i="7"/>
  <c r="AY404" i="7"/>
  <c r="G405" i="7"/>
  <c r="O405" i="7"/>
  <c r="W405" i="7"/>
  <c r="AE405" i="7"/>
  <c r="AM405" i="7"/>
  <c r="AU405" i="7"/>
  <c r="C406" i="7"/>
  <c r="K406" i="7"/>
  <c r="S406" i="7"/>
  <c r="AA406" i="7"/>
  <c r="AI406" i="7"/>
  <c r="AQ406" i="7"/>
  <c r="AY406" i="7"/>
  <c r="G407" i="7"/>
  <c r="O407" i="7"/>
  <c r="W407" i="7"/>
  <c r="AE407" i="7"/>
  <c r="AM407" i="7"/>
  <c r="AU407" i="7"/>
  <c r="C408" i="7"/>
  <c r="K408" i="7"/>
  <c r="S408" i="7"/>
  <c r="AA408" i="7"/>
  <c r="AI408" i="7"/>
  <c r="AQ408" i="7"/>
  <c r="AY408" i="7"/>
  <c r="G409" i="7"/>
  <c r="O409" i="7"/>
  <c r="W409" i="7"/>
  <c r="AE409" i="7"/>
  <c r="AM409" i="7"/>
  <c r="AU409" i="7"/>
  <c r="C410" i="7"/>
  <c r="K410" i="7"/>
  <c r="S410" i="7"/>
  <c r="AA410" i="7"/>
  <c r="AI410" i="7"/>
  <c r="AQ410" i="7"/>
  <c r="AY410" i="7"/>
  <c r="G411" i="7"/>
  <c r="O411" i="7"/>
  <c r="W411" i="7"/>
  <c r="AE411" i="7"/>
  <c r="AM411" i="7"/>
  <c r="AU411" i="7"/>
  <c r="C412" i="7"/>
  <c r="K412" i="7"/>
  <c r="S412" i="7"/>
  <c r="AA412" i="7"/>
  <c r="AI412" i="7"/>
  <c r="AQ412" i="7"/>
  <c r="AY412" i="7"/>
  <c r="G413" i="7"/>
  <c r="O413" i="7"/>
  <c r="W413" i="7"/>
  <c r="AE413" i="7"/>
  <c r="AM413" i="7"/>
  <c r="AU413" i="7"/>
  <c r="C414" i="7"/>
  <c r="K414" i="7"/>
  <c r="S414" i="7"/>
  <c r="AA414" i="7"/>
  <c r="AI414" i="7"/>
  <c r="AQ414" i="7"/>
  <c r="AY414" i="7"/>
  <c r="G415" i="7"/>
  <c r="O415" i="7"/>
  <c r="W415" i="7"/>
  <c r="AE415" i="7"/>
  <c r="AM415" i="7"/>
  <c r="AU415" i="7"/>
  <c r="C416" i="7"/>
  <c r="K416" i="7"/>
  <c r="S416" i="7"/>
  <c r="AA416" i="7"/>
  <c r="AI416" i="7"/>
  <c r="AQ416" i="7"/>
  <c r="AY416" i="7"/>
  <c r="G417" i="7"/>
  <c r="O417" i="7"/>
  <c r="W417" i="7"/>
  <c r="AE417" i="7"/>
  <c r="AM417" i="7"/>
  <c r="AU417" i="7"/>
  <c r="C418" i="7"/>
  <c r="K418" i="7"/>
  <c r="S418" i="7"/>
  <c r="AA418" i="7"/>
  <c r="AI418" i="7"/>
  <c r="AQ418" i="7"/>
  <c r="AY418" i="7"/>
  <c r="G419" i="7"/>
  <c r="O419" i="7"/>
  <c r="W419" i="7"/>
  <c r="AE419" i="7"/>
  <c r="AM419" i="7"/>
  <c r="AU419" i="7"/>
  <c r="C420" i="7"/>
  <c r="L420" i="7"/>
  <c r="U420" i="7"/>
  <c r="AD420" i="7"/>
  <c r="AM420" i="7"/>
  <c r="AV420" i="7"/>
  <c r="E421" i="7"/>
  <c r="O421" i="7"/>
  <c r="X421" i="7"/>
  <c r="AG421" i="7"/>
  <c r="AP421" i="7"/>
  <c r="AY421" i="7"/>
  <c r="H422" i="7"/>
  <c r="Q422" i="7"/>
  <c r="AA422" i="7"/>
  <c r="AJ422" i="7"/>
  <c r="AS422" i="7"/>
  <c r="B423" i="7"/>
  <c r="K423" i="7"/>
  <c r="T423" i="7"/>
  <c r="AC423" i="7"/>
  <c r="AM423" i="7"/>
  <c r="AV423" i="7"/>
  <c r="E424" i="7"/>
  <c r="O424" i="7"/>
  <c r="AA424" i="7"/>
  <c r="AK424" i="7"/>
  <c r="AU424" i="7"/>
  <c r="G425" i="7"/>
  <c r="Q425" i="7"/>
  <c r="AA425" i="7"/>
  <c r="AM425" i="7"/>
  <c r="AW425" i="7"/>
  <c r="G426" i="7"/>
  <c r="S426" i="7"/>
  <c r="AC426" i="7"/>
  <c r="AM426" i="7"/>
  <c r="AY426" i="7"/>
  <c r="I427" i="7"/>
  <c r="S427" i="7"/>
  <c r="AE427" i="7"/>
  <c r="AO427" i="7"/>
  <c r="AY427" i="7"/>
  <c r="K428" i="7"/>
  <c r="U428" i="7"/>
  <c r="AE428" i="7"/>
  <c r="AQ428" i="7"/>
  <c r="BA428" i="7"/>
  <c r="K429" i="7"/>
  <c r="W429" i="7"/>
  <c r="AG429" i="7"/>
  <c r="AQ429" i="7"/>
  <c r="C430" i="7"/>
  <c r="M430" i="7"/>
  <c r="W430" i="7"/>
  <c r="AI430" i="7"/>
  <c r="AS430" i="7"/>
  <c r="C431" i="7"/>
  <c r="O431" i="7"/>
  <c r="Y431" i="7"/>
  <c r="AI431" i="7"/>
  <c r="AU431" i="7"/>
  <c r="E432" i="7"/>
  <c r="O432" i="7"/>
  <c r="AA432" i="7"/>
  <c r="AK432" i="7"/>
  <c r="AU432" i="7"/>
  <c r="G433" i="7"/>
  <c r="Q433" i="7"/>
  <c r="AA433" i="7"/>
  <c r="AM433" i="7"/>
  <c r="AW433" i="7"/>
  <c r="G434" i="7"/>
  <c r="S434" i="7"/>
  <c r="AC434" i="7"/>
  <c r="AM434" i="7"/>
  <c r="AY434" i="7"/>
  <c r="I435" i="7"/>
  <c r="S435" i="7"/>
  <c r="AE435" i="7"/>
  <c r="AO435" i="7"/>
  <c r="AY435" i="7"/>
  <c r="K436" i="7"/>
  <c r="U436" i="7"/>
  <c r="AE436" i="7"/>
  <c r="AQ436" i="7"/>
  <c r="BA436" i="7"/>
  <c r="K437" i="7"/>
  <c r="W437" i="7"/>
  <c r="AG437" i="7"/>
  <c r="AQ437" i="7"/>
  <c r="C438" i="7"/>
  <c r="M438" i="7"/>
  <c r="W438" i="7"/>
  <c r="AI438" i="7"/>
  <c r="AS438" i="7"/>
  <c r="C439" i="7"/>
  <c r="O439" i="7"/>
  <c r="Y439" i="7"/>
  <c r="AI439" i="7"/>
  <c r="AU439" i="7"/>
  <c r="E440" i="7"/>
  <c r="O440" i="7"/>
  <c r="AA440" i="7"/>
  <c r="AK440" i="7"/>
  <c r="AU440" i="7"/>
  <c r="G441" i="7"/>
  <c r="Q441" i="7"/>
  <c r="AA441" i="7"/>
  <c r="AM441" i="7"/>
  <c r="AW441" i="7"/>
  <c r="G442" i="7"/>
  <c r="S442" i="7"/>
  <c r="AC442" i="7"/>
  <c r="AM442" i="7"/>
  <c r="AY442" i="7"/>
  <c r="I443" i="7"/>
  <c r="AE443" i="7"/>
  <c r="AO443" i="7"/>
  <c r="AY443" i="7"/>
  <c r="K444" i="7"/>
  <c r="U444" i="7"/>
  <c r="AE444" i="7"/>
  <c r="AQ444" i="7"/>
  <c r="BA444" i="7"/>
  <c r="K445" i="7"/>
  <c r="W445" i="7"/>
  <c r="AG445" i="7"/>
  <c r="AQ445" i="7"/>
  <c r="C446" i="7"/>
  <c r="M446" i="7"/>
  <c r="W446" i="7"/>
  <c r="AI446" i="7"/>
  <c r="AS446" i="7"/>
  <c r="C447" i="7"/>
  <c r="O447" i="7"/>
  <c r="Y447" i="7"/>
  <c r="AI447" i="7"/>
  <c r="AU447" i="7"/>
  <c r="E448" i="7"/>
  <c r="Q448" i="7"/>
  <c r="AD448" i="7"/>
  <c r="AQ448" i="7"/>
  <c r="C449" i="7"/>
  <c r="Q449" i="7"/>
  <c r="AC449" i="7"/>
  <c r="AP449" i="7"/>
  <c r="E450" i="7"/>
  <c r="U450" i="7"/>
  <c r="AK450" i="7"/>
  <c r="BA450" i="7"/>
  <c r="Q451" i="7"/>
  <c r="AG451" i="7"/>
  <c r="AW451" i="7"/>
  <c r="M452" i="7"/>
  <c r="AC452" i="7"/>
  <c r="AS452" i="7"/>
  <c r="M453" i="7"/>
  <c r="AG453" i="7"/>
  <c r="C454" i="7"/>
  <c r="Y454" i="7"/>
  <c r="AS454" i="7"/>
  <c r="O455" i="7"/>
  <c r="AO455" i="7"/>
  <c r="U456" i="7"/>
  <c r="BA456" i="7"/>
  <c r="AG457" i="7"/>
  <c r="M458" i="7"/>
  <c r="M459" i="7"/>
  <c r="Y460" i="7"/>
  <c r="AK461" i="7"/>
  <c r="AW462" i="7"/>
  <c r="I464" i="7"/>
  <c r="U465" i="7"/>
  <c r="AG466" i="7"/>
  <c r="AS467" i="7"/>
  <c r="E469" i="7"/>
  <c r="Q470" i="7"/>
  <c r="AC471" i="7"/>
  <c r="AO472" i="7"/>
  <c r="BA473" i="7"/>
  <c r="M475" i="7"/>
  <c r="Y476" i="7"/>
  <c r="AK477" i="7"/>
  <c r="AW478" i="7"/>
  <c r="I480" i="7"/>
  <c r="U481" i="7"/>
  <c r="AG482" i="7"/>
  <c r="AS483" i="7"/>
  <c r="E485" i="7"/>
  <c r="Q486" i="7"/>
  <c r="AC487" i="7"/>
  <c r="AO488" i="7"/>
  <c r="BA489" i="7"/>
  <c r="M491" i="7"/>
  <c r="Y492" i="7"/>
  <c r="AK493" i="7"/>
  <c r="AW494" i="7"/>
  <c r="I496" i="7"/>
  <c r="U497" i="7"/>
  <c r="AG498" i="7"/>
  <c r="AS499" i="7"/>
  <c r="E501" i="7"/>
  <c r="Q502" i="7"/>
  <c r="AC503" i="7"/>
  <c r="AO504" i="7"/>
  <c r="BA505" i="7"/>
  <c r="Y508" i="7"/>
  <c r="AK509" i="7"/>
  <c r="AW510" i="7"/>
  <c r="I512" i="7"/>
  <c r="U513" i="7"/>
  <c r="AG514" i="7"/>
  <c r="AS515" i="7"/>
  <c r="E517" i="7"/>
  <c r="Q518" i="7"/>
  <c r="AC519" i="7"/>
  <c r="AO520" i="7"/>
  <c r="D522" i="7"/>
  <c r="Y523" i="7"/>
  <c r="AT524" i="7"/>
  <c r="O526" i="7"/>
  <c r="AJ527" i="7"/>
  <c r="E529" i="7"/>
  <c r="AV531" i="7"/>
  <c r="Q533" i="7"/>
  <c r="AL534" i="7"/>
  <c r="G536" i="7"/>
  <c r="Q539" i="7"/>
  <c r="D541" i="7"/>
  <c r="AY546" i="7"/>
  <c r="Y549" i="7"/>
  <c r="W555" i="7"/>
  <c r="O565" i="7"/>
  <c r="G575" i="7"/>
  <c r="AY584" i="7"/>
  <c r="AQ594" i="7"/>
  <c r="G620" i="7"/>
  <c r="M755" i="7"/>
  <c r="M753" i="7"/>
  <c r="M754" i="7"/>
  <c r="M752" i="7"/>
  <c r="M750" i="7"/>
  <c r="M748" i="7"/>
  <c r="M746" i="7"/>
  <c r="M744" i="7"/>
  <c r="M742" i="7"/>
  <c r="M740" i="7"/>
  <c r="M739" i="7"/>
  <c r="M737" i="7"/>
  <c r="M735" i="7"/>
  <c r="M733" i="7"/>
  <c r="M731" i="7"/>
  <c r="M729" i="7"/>
  <c r="M727" i="7"/>
  <c r="M725" i="7"/>
  <c r="M723" i="7"/>
  <c r="M721" i="7"/>
  <c r="M719" i="7"/>
  <c r="M717" i="7"/>
  <c r="M715" i="7"/>
  <c r="M713" i="7"/>
  <c r="M711" i="7"/>
  <c r="M709" i="7"/>
  <c r="M707" i="7"/>
  <c r="M705" i="7"/>
  <c r="M703" i="7"/>
  <c r="M749" i="7"/>
  <c r="M745" i="7"/>
  <c r="M741" i="7"/>
  <c r="M738" i="7"/>
  <c r="M736" i="7"/>
  <c r="M734" i="7"/>
  <c r="M732" i="7"/>
  <c r="M730" i="7"/>
  <c r="M728" i="7"/>
  <c r="M726" i="7"/>
  <c r="M724" i="7"/>
  <c r="M722" i="7"/>
  <c r="M720" i="7"/>
  <c r="M718" i="7"/>
  <c r="M716" i="7"/>
  <c r="M714" i="7"/>
  <c r="M712" i="7"/>
  <c r="M710" i="7"/>
  <c r="M708" i="7"/>
  <c r="M706" i="7"/>
  <c r="M704" i="7"/>
  <c r="M702" i="7"/>
  <c r="M751" i="7"/>
  <c r="M747" i="7"/>
  <c r="M743" i="7"/>
  <c r="M696" i="7"/>
  <c r="M695" i="7"/>
  <c r="M701" i="7"/>
  <c r="M694" i="7"/>
  <c r="M689" i="7"/>
  <c r="M688" i="7"/>
  <c r="M700" i="7"/>
  <c r="M691" i="7"/>
  <c r="M690" i="7"/>
  <c r="M681" i="7"/>
  <c r="M679" i="7"/>
  <c r="M677" i="7"/>
  <c r="M675" i="7"/>
  <c r="M673" i="7"/>
  <c r="M671" i="7"/>
  <c r="M669" i="7"/>
  <c r="M667" i="7"/>
  <c r="M665" i="7"/>
  <c r="M663" i="7"/>
  <c r="M661" i="7"/>
  <c r="M659" i="7"/>
  <c r="M657" i="7"/>
  <c r="M655" i="7"/>
  <c r="M653" i="7"/>
  <c r="M651" i="7"/>
  <c r="M649" i="7"/>
  <c r="M647" i="7"/>
  <c r="M645" i="7"/>
  <c r="M643" i="7"/>
  <c r="M641" i="7"/>
  <c r="M639" i="7"/>
  <c r="M637" i="7"/>
  <c r="M635" i="7"/>
  <c r="M633" i="7"/>
  <c r="M631" i="7"/>
  <c r="M629" i="7"/>
  <c r="M683" i="7"/>
  <c r="M699" i="7"/>
  <c r="M693" i="7"/>
  <c r="M692" i="7"/>
  <c r="M685" i="7"/>
  <c r="M687" i="7"/>
  <c r="M680" i="7"/>
  <c r="M664" i="7"/>
  <c r="M648" i="7"/>
  <c r="M632" i="7"/>
  <c r="M624" i="7"/>
  <c r="M618" i="7"/>
  <c r="M610" i="7"/>
  <c r="M602" i="7"/>
  <c r="M670" i="7"/>
  <c r="M654" i="7"/>
  <c r="M638" i="7"/>
  <c r="M627" i="7"/>
  <c r="M619" i="7"/>
  <c r="M611" i="7"/>
  <c r="M603" i="7"/>
  <c r="M597" i="7"/>
  <c r="M595" i="7"/>
  <c r="M593" i="7"/>
  <c r="M591" i="7"/>
  <c r="M589" i="7"/>
  <c r="M587" i="7"/>
  <c r="M585" i="7"/>
  <c r="M583" i="7"/>
  <c r="M581" i="7"/>
  <c r="M579" i="7"/>
  <c r="M577" i="7"/>
  <c r="M575" i="7"/>
  <c r="M573" i="7"/>
  <c r="M571" i="7"/>
  <c r="M569" i="7"/>
  <c r="M567" i="7"/>
  <c r="M565" i="7"/>
  <c r="M563" i="7"/>
  <c r="M561" i="7"/>
  <c r="M559" i="7"/>
  <c r="M557" i="7"/>
  <c r="M555" i="7"/>
  <c r="M553" i="7"/>
  <c r="M551" i="7"/>
  <c r="M549" i="7"/>
  <c r="M697" i="7"/>
  <c r="M676" i="7"/>
  <c r="M660" i="7"/>
  <c r="M644" i="7"/>
  <c r="M621" i="7"/>
  <c r="M612" i="7"/>
  <c r="M604" i="7"/>
  <c r="M682" i="7"/>
  <c r="M666" i="7"/>
  <c r="M650" i="7"/>
  <c r="M634" i="7"/>
  <c r="M625" i="7"/>
  <c r="M623" i="7"/>
  <c r="M620" i="7"/>
  <c r="M613" i="7"/>
  <c r="M605" i="7"/>
  <c r="M672" i="7"/>
  <c r="M656" i="7"/>
  <c r="M640" i="7"/>
  <c r="M628" i="7"/>
  <c r="M614" i="7"/>
  <c r="M606" i="7"/>
  <c r="M598" i="7"/>
  <c r="M686" i="7"/>
  <c r="M678" i="7"/>
  <c r="M662" i="7"/>
  <c r="M646" i="7"/>
  <c r="M630" i="7"/>
  <c r="M615" i="7"/>
  <c r="M607" i="7"/>
  <c r="M599" i="7"/>
  <c r="M596" i="7"/>
  <c r="M594" i="7"/>
  <c r="M592" i="7"/>
  <c r="M590" i="7"/>
  <c r="M588" i="7"/>
  <c r="M586" i="7"/>
  <c r="M584" i="7"/>
  <c r="M582" i="7"/>
  <c r="M580" i="7"/>
  <c r="M578" i="7"/>
  <c r="M576" i="7"/>
  <c r="M574" i="7"/>
  <c r="M572" i="7"/>
  <c r="M570" i="7"/>
  <c r="M568" i="7"/>
  <c r="M566" i="7"/>
  <c r="M564" i="7"/>
  <c r="M562" i="7"/>
  <c r="M560" i="7"/>
  <c r="M558" i="7"/>
  <c r="M556" i="7"/>
  <c r="M554" i="7"/>
  <c r="M698" i="7"/>
  <c r="M668" i="7"/>
  <c r="M652" i="7"/>
  <c r="M636" i="7"/>
  <c r="M626" i="7"/>
  <c r="M616" i="7"/>
  <c r="M608" i="7"/>
  <c r="M600" i="7"/>
  <c r="M684" i="7"/>
  <c r="M674" i="7"/>
  <c r="M550" i="7"/>
  <c r="M544" i="7"/>
  <c r="M543" i="7"/>
  <c r="M532" i="7"/>
  <c r="M529" i="7"/>
  <c r="M622" i="7"/>
  <c r="M542" i="7"/>
  <c r="M541" i="7"/>
  <c r="M539" i="7"/>
  <c r="M538" i="7"/>
  <c r="M526" i="7"/>
  <c r="M523" i="7"/>
  <c r="M642" i="7"/>
  <c r="M548" i="7"/>
  <c r="M536" i="7"/>
  <c r="M533" i="7"/>
  <c r="M601" i="7"/>
  <c r="M540" i="7"/>
  <c r="M530" i="7"/>
  <c r="M527" i="7"/>
  <c r="M520" i="7"/>
  <c r="M518" i="7"/>
  <c r="M516" i="7"/>
  <c r="M514" i="7"/>
  <c r="M512" i="7"/>
  <c r="M510" i="7"/>
  <c r="M508" i="7"/>
  <c r="M506" i="7"/>
  <c r="M504" i="7"/>
  <c r="M502" i="7"/>
  <c r="M500" i="7"/>
  <c r="M498" i="7"/>
  <c r="M496" i="7"/>
  <c r="M494" i="7"/>
  <c r="M492" i="7"/>
  <c r="M490" i="7"/>
  <c r="M488" i="7"/>
  <c r="M486" i="7"/>
  <c r="M484" i="7"/>
  <c r="M482" i="7"/>
  <c r="M480" i="7"/>
  <c r="M478" i="7"/>
  <c r="M476" i="7"/>
  <c r="M474" i="7"/>
  <c r="M472" i="7"/>
  <c r="M470" i="7"/>
  <c r="M468" i="7"/>
  <c r="M466" i="7"/>
  <c r="M464" i="7"/>
  <c r="M462" i="7"/>
  <c r="M460" i="7"/>
  <c r="M609" i="7"/>
  <c r="M552" i="7"/>
  <c r="M524" i="7"/>
  <c r="M658" i="7"/>
  <c r="M617" i="7"/>
  <c r="M534" i="7"/>
  <c r="M531" i="7"/>
  <c r="M547" i="7"/>
  <c r="M528" i="7"/>
  <c r="M525" i="7"/>
  <c r="BA755" i="7"/>
  <c r="BA753" i="7"/>
  <c r="BA754" i="7"/>
  <c r="BA752" i="7"/>
  <c r="BA750" i="7"/>
  <c r="BA748" i="7"/>
  <c r="BA746" i="7"/>
  <c r="BA744" i="7"/>
  <c r="BA742" i="7"/>
  <c r="BA740" i="7"/>
  <c r="BA745" i="7"/>
  <c r="BA739" i="7"/>
  <c r="BA737" i="7"/>
  <c r="BA735" i="7"/>
  <c r="BA733" i="7"/>
  <c r="BA731" i="7"/>
  <c r="BA729" i="7"/>
  <c r="BA727" i="7"/>
  <c r="BA725" i="7"/>
  <c r="BA723" i="7"/>
  <c r="BA721" i="7"/>
  <c r="BA719" i="7"/>
  <c r="BA717" i="7"/>
  <c r="BA715" i="7"/>
  <c r="BA713" i="7"/>
  <c r="BA711" i="7"/>
  <c r="BA709" i="7"/>
  <c r="BA707" i="7"/>
  <c r="BA705" i="7"/>
  <c r="BA703" i="7"/>
  <c r="BA701" i="7"/>
  <c r="BA751" i="7"/>
  <c r="BA747" i="7"/>
  <c r="BA743" i="7"/>
  <c r="BA738" i="7"/>
  <c r="BA736" i="7"/>
  <c r="BA734" i="7"/>
  <c r="BA732" i="7"/>
  <c r="BA730" i="7"/>
  <c r="BA728" i="7"/>
  <c r="BA726" i="7"/>
  <c r="BA724" i="7"/>
  <c r="BA722" i="7"/>
  <c r="BA720" i="7"/>
  <c r="BA718" i="7"/>
  <c r="BA716" i="7"/>
  <c r="BA714" i="7"/>
  <c r="BA712" i="7"/>
  <c r="BA710" i="7"/>
  <c r="BA708" i="7"/>
  <c r="BA706" i="7"/>
  <c r="BA704" i="7"/>
  <c r="BA702" i="7"/>
  <c r="BA749" i="7"/>
  <c r="BA741" i="7"/>
  <c r="BA694" i="7"/>
  <c r="BA693" i="7"/>
  <c r="BA699" i="7"/>
  <c r="BA687" i="7"/>
  <c r="BA686" i="7"/>
  <c r="BA683" i="7"/>
  <c r="BA698" i="7"/>
  <c r="BA689" i="7"/>
  <c r="BA688" i="7"/>
  <c r="BA681" i="7"/>
  <c r="BA679" i="7"/>
  <c r="BA677" i="7"/>
  <c r="BA675" i="7"/>
  <c r="BA673" i="7"/>
  <c r="BA671" i="7"/>
  <c r="BA669" i="7"/>
  <c r="BA667" i="7"/>
  <c r="BA665" i="7"/>
  <c r="BA663" i="7"/>
  <c r="BA661" i="7"/>
  <c r="BA659" i="7"/>
  <c r="BA657" i="7"/>
  <c r="BA655" i="7"/>
  <c r="BA653" i="7"/>
  <c r="BA651" i="7"/>
  <c r="BA649" i="7"/>
  <c r="BA647" i="7"/>
  <c r="BA645" i="7"/>
  <c r="BA643" i="7"/>
  <c r="BA641" i="7"/>
  <c r="BA639" i="7"/>
  <c r="BA637" i="7"/>
  <c r="BA635" i="7"/>
  <c r="BA633" i="7"/>
  <c r="BA631" i="7"/>
  <c r="BA629" i="7"/>
  <c r="BA691" i="7"/>
  <c r="BA690" i="7"/>
  <c r="BA697" i="7"/>
  <c r="BA678" i="7"/>
  <c r="BA662" i="7"/>
  <c r="BA646" i="7"/>
  <c r="BA630" i="7"/>
  <c r="BA622" i="7"/>
  <c r="BA616" i="7"/>
  <c r="BA608" i="7"/>
  <c r="BA600" i="7"/>
  <c r="BA668" i="7"/>
  <c r="BA652" i="7"/>
  <c r="BA636" i="7"/>
  <c r="BA625" i="7"/>
  <c r="BA617" i="7"/>
  <c r="BA609" i="7"/>
  <c r="BA601" i="7"/>
  <c r="BA595" i="7"/>
  <c r="BA593" i="7"/>
  <c r="BA591" i="7"/>
  <c r="BA589" i="7"/>
  <c r="BA587" i="7"/>
  <c r="BA585" i="7"/>
  <c r="BA583" i="7"/>
  <c r="BA581" i="7"/>
  <c r="BA579" i="7"/>
  <c r="BA577" i="7"/>
  <c r="BA575" i="7"/>
  <c r="BA573" i="7"/>
  <c r="BA571" i="7"/>
  <c r="BA569" i="7"/>
  <c r="BA567" i="7"/>
  <c r="BA565" i="7"/>
  <c r="BA563" i="7"/>
  <c r="BA561" i="7"/>
  <c r="BA559" i="7"/>
  <c r="BA557" i="7"/>
  <c r="BA555" i="7"/>
  <c r="BA553" i="7"/>
  <c r="BA551" i="7"/>
  <c r="BA549" i="7"/>
  <c r="BA674" i="7"/>
  <c r="BA658" i="7"/>
  <c r="BA642" i="7"/>
  <c r="BA618" i="7"/>
  <c r="BA610" i="7"/>
  <c r="BA602" i="7"/>
  <c r="BA696" i="7"/>
  <c r="BA684" i="7"/>
  <c r="BA680" i="7"/>
  <c r="BA664" i="7"/>
  <c r="BA648" i="7"/>
  <c r="BA632" i="7"/>
  <c r="BA621" i="7"/>
  <c r="BA619" i="7"/>
  <c r="BA611" i="7"/>
  <c r="BA603" i="7"/>
  <c r="BA692" i="7"/>
  <c r="BA670" i="7"/>
  <c r="BA654" i="7"/>
  <c r="BA638" i="7"/>
  <c r="BA626" i="7"/>
  <c r="BA623" i="7"/>
  <c r="BA612" i="7"/>
  <c r="BA604" i="7"/>
  <c r="BA700" i="7"/>
  <c r="BA676" i="7"/>
  <c r="BA660" i="7"/>
  <c r="BA644" i="7"/>
  <c r="BA628" i="7"/>
  <c r="BA613" i="7"/>
  <c r="BA605" i="7"/>
  <c r="BA597" i="7"/>
  <c r="BA596" i="7"/>
  <c r="BA594" i="7"/>
  <c r="BA592" i="7"/>
  <c r="BA590" i="7"/>
  <c r="BA588" i="7"/>
  <c r="BA586" i="7"/>
  <c r="BA584" i="7"/>
  <c r="BA582" i="7"/>
  <c r="BA580" i="7"/>
  <c r="BA578" i="7"/>
  <c r="BA576" i="7"/>
  <c r="BA574" i="7"/>
  <c r="BA572" i="7"/>
  <c r="BA570" i="7"/>
  <c r="BA568" i="7"/>
  <c r="BA566" i="7"/>
  <c r="BA564" i="7"/>
  <c r="BA562" i="7"/>
  <c r="BA560" i="7"/>
  <c r="BA558" i="7"/>
  <c r="BA556" i="7"/>
  <c r="BA554" i="7"/>
  <c r="BA552" i="7"/>
  <c r="BA685" i="7"/>
  <c r="BA682" i="7"/>
  <c r="BA666" i="7"/>
  <c r="BA650" i="7"/>
  <c r="BA634" i="7"/>
  <c r="BA624" i="7"/>
  <c r="BA614" i="7"/>
  <c r="BA606" i="7"/>
  <c r="BA598" i="7"/>
  <c r="BA548" i="7"/>
  <c r="BA547" i="7"/>
  <c r="BA542" i="7"/>
  <c r="BA541" i="7"/>
  <c r="BA530" i="7"/>
  <c r="BA527" i="7"/>
  <c r="BA695" i="7"/>
  <c r="BA672" i="7"/>
  <c r="BA599" i="7"/>
  <c r="BA540" i="7"/>
  <c r="BA537" i="7"/>
  <c r="BA536" i="7"/>
  <c r="BA524" i="7"/>
  <c r="BA521" i="7"/>
  <c r="BA607" i="7"/>
  <c r="BA534" i="7"/>
  <c r="BA531" i="7"/>
  <c r="BA640" i="7"/>
  <c r="BA615" i="7"/>
  <c r="BA539" i="7"/>
  <c r="BA538" i="7"/>
  <c r="BA528" i="7"/>
  <c r="BA525" i="7"/>
  <c r="BA520" i="7"/>
  <c r="BA518" i="7"/>
  <c r="BA516" i="7"/>
  <c r="BA514" i="7"/>
  <c r="BA512" i="7"/>
  <c r="BA510" i="7"/>
  <c r="BA508" i="7"/>
  <c r="BA506" i="7"/>
  <c r="BA504" i="7"/>
  <c r="BA502" i="7"/>
  <c r="BA500" i="7"/>
  <c r="BA498" i="7"/>
  <c r="BA496" i="7"/>
  <c r="BA494" i="7"/>
  <c r="BA492" i="7"/>
  <c r="BA490" i="7"/>
  <c r="BA488" i="7"/>
  <c r="BA486" i="7"/>
  <c r="BA484" i="7"/>
  <c r="BA482" i="7"/>
  <c r="BA480" i="7"/>
  <c r="BA478" i="7"/>
  <c r="BA476" i="7"/>
  <c r="BA474" i="7"/>
  <c r="BA472" i="7"/>
  <c r="BA470" i="7"/>
  <c r="BA468" i="7"/>
  <c r="BA466" i="7"/>
  <c r="BA464" i="7"/>
  <c r="BA462" i="7"/>
  <c r="BA460" i="7"/>
  <c r="BA458" i="7"/>
  <c r="BA620" i="7"/>
  <c r="BA550" i="7"/>
  <c r="BA535" i="7"/>
  <c r="BA522" i="7"/>
  <c r="BA532" i="7"/>
  <c r="BA529" i="7"/>
  <c r="BA656" i="7"/>
  <c r="BA627" i="7"/>
  <c r="BA546" i="7"/>
  <c r="BA545" i="7"/>
  <c r="BA526" i="7"/>
  <c r="BA523" i="7"/>
  <c r="U422" i="7"/>
  <c r="E423" i="7"/>
  <c r="M427" i="7"/>
  <c r="BA433" i="7"/>
  <c r="AS435" i="7"/>
  <c r="AC439" i="7"/>
  <c r="M443" i="7"/>
  <c r="AK445" i="7"/>
  <c r="AC447" i="7"/>
  <c r="U449" i="7"/>
  <c r="M457" i="7"/>
  <c r="AS457" i="7"/>
  <c r="AK459" i="7"/>
  <c r="AS465" i="7"/>
  <c r="BA471" i="7"/>
  <c r="M473" i="7"/>
  <c r="U479" i="7"/>
  <c r="AS481" i="7"/>
  <c r="E483" i="7"/>
  <c r="AC485" i="7"/>
  <c r="AK491" i="7"/>
  <c r="AC501" i="7"/>
  <c r="BA503" i="7"/>
  <c r="U511" i="7"/>
  <c r="AS513" i="7"/>
  <c r="E515" i="7"/>
  <c r="AC517" i="7"/>
  <c r="E636" i="7"/>
  <c r="C754" i="7"/>
  <c r="C752" i="7"/>
  <c r="C750" i="7"/>
  <c r="C748" i="7"/>
  <c r="C746" i="7"/>
  <c r="C744" i="7"/>
  <c r="C755" i="7"/>
  <c r="C753" i="7"/>
  <c r="C751" i="7"/>
  <c r="C749" i="7"/>
  <c r="C747" i="7"/>
  <c r="C745" i="7"/>
  <c r="C739" i="7"/>
  <c r="C737" i="7"/>
  <c r="C735" i="7"/>
  <c r="C733" i="7"/>
  <c r="C731" i="7"/>
  <c r="C729" i="7"/>
  <c r="C727" i="7"/>
  <c r="C725" i="7"/>
  <c r="C723" i="7"/>
  <c r="C721" i="7"/>
  <c r="C719" i="7"/>
  <c r="C717" i="7"/>
  <c r="C715" i="7"/>
  <c r="C713" i="7"/>
  <c r="C711" i="7"/>
  <c r="C709" i="7"/>
  <c r="C707" i="7"/>
  <c r="C705" i="7"/>
  <c r="C703" i="7"/>
  <c r="C742" i="7"/>
  <c r="C741" i="7"/>
  <c r="C743" i="7"/>
  <c r="C732" i="7"/>
  <c r="C716" i="7"/>
  <c r="C700" i="7"/>
  <c r="C688" i="7"/>
  <c r="C738" i="7"/>
  <c r="C722" i="7"/>
  <c r="C706" i="7"/>
  <c r="C689" i="7"/>
  <c r="C682" i="7"/>
  <c r="C680" i="7"/>
  <c r="C678" i="7"/>
  <c r="C676" i="7"/>
  <c r="C674" i="7"/>
  <c r="C672" i="7"/>
  <c r="C670" i="7"/>
  <c r="C668" i="7"/>
  <c r="C666" i="7"/>
  <c r="C664" i="7"/>
  <c r="C662" i="7"/>
  <c r="C660" i="7"/>
  <c r="C658" i="7"/>
  <c r="C656" i="7"/>
  <c r="C654" i="7"/>
  <c r="C652" i="7"/>
  <c r="C650" i="7"/>
  <c r="C648" i="7"/>
  <c r="C646" i="7"/>
  <c r="C644" i="7"/>
  <c r="C642" i="7"/>
  <c r="C640" i="7"/>
  <c r="C638" i="7"/>
  <c r="C636" i="7"/>
  <c r="C634" i="7"/>
  <c r="C632" i="7"/>
  <c r="C630" i="7"/>
  <c r="C628" i="7"/>
  <c r="C626" i="7"/>
  <c r="C624" i="7"/>
  <c r="C622" i="7"/>
  <c r="C728" i="7"/>
  <c r="C712" i="7"/>
  <c r="C699" i="7"/>
  <c r="C690" i="7"/>
  <c r="C734" i="7"/>
  <c r="C718" i="7"/>
  <c r="C691" i="7"/>
  <c r="C740" i="7"/>
  <c r="C724" i="7"/>
  <c r="C708" i="7"/>
  <c r="C692" i="7"/>
  <c r="C730" i="7"/>
  <c r="C714" i="7"/>
  <c r="C702" i="7"/>
  <c r="C698" i="7"/>
  <c r="C697" i="7"/>
  <c r="C693" i="7"/>
  <c r="C685" i="7"/>
  <c r="C683" i="7"/>
  <c r="C681" i="7"/>
  <c r="C679" i="7"/>
  <c r="C677" i="7"/>
  <c r="C675" i="7"/>
  <c r="C673" i="7"/>
  <c r="C671" i="7"/>
  <c r="C669" i="7"/>
  <c r="C667" i="7"/>
  <c r="C665" i="7"/>
  <c r="C663" i="7"/>
  <c r="C661" i="7"/>
  <c r="C659" i="7"/>
  <c r="C657" i="7"/>
  <c r="C655" i="7"/>
  <c r="C653" i="7"/>
  <c r="C651" i="7"/>
  <c r="C649" i="7"/>
  <c r="C647" i="7"/>
  <c r="C645" i="7"/>
  <c r="C643" i="7"/>
  <c r="C641" i="7"/>
  <c r="C639" i="7"/>
  <c r="C637" i="7"/>
  <c r="C635" i="7"/>
  <c r="C633" i="7"/>
  <c r="C631" i="7"/>
  <c r="C629" i="7"/>
  <c r="C627" i="7"/>
  <c r="C625" i="7"/>
  <c r="C736" i="7"/>
  <c r="C720" i="7"/>
  <c r="C704" i="7"/>
  <c r="C701" i="7"/>
  <c r="C696" i="7"/>
  <c r="C695" i="7"/>
  <c r="C686" i="7"/>
  <c r="C684" i="7"/>
  <c r="C687" i="7"/>
  <c r="C620" i="7"/>
  <c r="C619" i="7"/>
  <c r="C612" i="7"/>
  <c r="C611" i="7"/>
  <c r="C604" i="7"/>
  <c r="C603" i="7"/>
  <c r="C614" i="7"/>
  <c r="C613" i="7"/>
  <c r="C606" i="7"/>
  <c r="C605" i="7"/>
  <c r="C598" i="7"/>
  <c r="C597" i="7"/>
  <c r="C595" i="7"/>
  <c r="C593" i="7"/>
  <c r="C591" i="7"/>
  <c r="C589" i="7"/>
  <c r="C587" i="7"/>
  <c r="C585" i="7"/>
  <c r="C583" i="7"/>
  <c r="C581" i="7"/>
  <c r="C579" i="7"/>
  <c r="C577" i="7"/>
  <c r="C575" i="7"/>
  <c r="C573" i="7"/>
  <c r="C571" i="7"/>
  <c r="C569" i="7"/>
  <c r="C567" i="7"/>
  <c r="C565" i="7"/>
  <c r="C563" i="7"/>
  <c r="C561" i="7"/>
  <c r="C559" i="7"/>
  <c r="C557" i="7"/>
  <c r="C555" i="7"/>
  <c r="C553" i="7"/>
  <c r="C551" i="7"/>
  <c r="C710" i="7"/>
  <c r="C616" i="7"/>
  <c r="C615" i="7"/>
  <c r="C608" i="7"/>
  <c r="C607" i="7"/>
  <c r="C600" i="7"/>
  <c r="C599" i="7"/>
  <c r="C621" i="7"/>
  <c r="C610" i="7"/>
  <c r="C586" i="7"/>
  <c r="C570" i="7"/>
  <c r="C554" i="7"/>
  <c r="C541" i="7"/>
  <c r="C538" i="7"/>
  <c r="C535" i="7"/>
  <c r="C522" i="7"/>
  <c r="C618" i="7"/>
  <c r="C592" i="7"/>
  <c r="C576" i="7"/>
  <c r="C560" i="7"/>
  <c r="C539" i="7"/>
  <c r="C532" i="7"/>
  <c r="C529" i="7"/>
  <c r="C521" i="7"/>
  <c r="C519" i="7"/>
  <c r="C517" i="7"/>
  <c r="C515" i="7"/>
  <c r="C513" i="7"/>
  <c r="C511" i="7"/>
  <c r="C509" i="7"/>
  <c r="C507" i="7"/>
  <c r="C505" i="7"/>
  <c r="C503" i="7"/>
  <c r="C501" i="7"/>
  <c r="C499" i="7"/>
  <c r="C497" i="7"/>
  <c r="C495" i="7"/>
  <c r="C493" i="7"/>
  <c r="C491" i="7"/>
  <c r="C489" i="7"/>
  <c r="C487" i="7"/>
  <c r="C485" i="7"/>
  <c r="C483" i="7"/>
  <c r="C481" i="7"/>
  <c r="C479" i="7"/>
  <c r="C477" i="7"/>
  <c r="C475" i="7"/>
  <c r="C473" i="7"/>
  <c r="C471" i="7"/>
  <c r="C469" i="7"/>
  <c r="C467" i="7"/>
  <c r="C465" i="7"/>
  <c r="C463" i="7"/>
  <c r="C461" i="7"/>
  <c r="C459" i="7"/>
  <c r="C457" i="7"/>
  <c r="C455" i="7"/>
  <c r="C453" i="7"/>
  <c r="C694" i="7"/>
  <c r="C582" i="7"/>
  <c r="C566" i="7"/>
  <c r="C540" i="7"/>
  <c r="C526" i="7"/>
  <c r="C523" i="7"/>
  <c r="C588" i="7"/>
  <c r="C572" i="7"/>
  <c r="C556" i="7"/>
  <c r="C536" i="7"/>
  <c r="C533" i="7"/>
  <c r="C726" i="7"/>
  <c r="C601" i="7"/>
  <c r="C594" i="7"/>
  <c r="C578" i="7"/>
  <c r="C562" i="7"/>
  <c r="C550" i="7"/>
  <c r="C530" i="7"/>
  <c r="C527" i="7"/>
  <c r="C609" i="7"/>
  <c r="C584" i="7"/>
  <c r="C568" i="7"/>
  <c r="C547" i="7"/>
  <c r="C546" i="7"/>
  <c r="C524" i="7"/>
  <c r="C520" i="7"/>
  <c r="C518" i="7"/>
  <c r="C516" i="7"/>
  <c r="C514" i="7"/>
  <c r="C512" i="7"/>
  <c r="C510" i="7"/>
  <c r="C508" i="7"/>
  <c r="C506" i="7"/>
  <c r="C504" i="7"/>
  <c r="C502" i="7"/>
  <c r="C500" i="7"/>
  <c r="C498" i="7"/>
  <c r="C496" i="7"/>
  <c r="C494" i="7"/>
  <c r="C492" i="7"/>
  <c r="C490" i="7"/>
  <c r="C488" i="7"/>
  <c r="C486" i="7"/>
  <c r="C484" i="7"/>
  <c r="C482" i="7"/>
  <c r="C480" i="7"/>
  <c r="C478" i="7"/>
  <c r="C476" i="7"/>
  <c r="C474" i="7"/>
  <c r="C472" i="7"/>
  <c r="C470" i="7"/>
  <c r="C468" i="7"/>
  <c r="C466" i="7"/>
  <c r="C464" i="7"/>
  <c r="C462" i="7"/>
  <c r="C460" i="7"/>
  <c r="C458" i="7"/>
  <c r="C456" i="7"/>
  <c r="C617" i="7"/>
  <c r="C590" i="7"/>
  <c r="C574" i="7"/>
  <c r="C558" i="7"/>
  <c r="C545" i="7"/>
  <c r="C544" i="7"/>
  <c r="C534" i="7"/>
  <c r="C531" i="7"/>
  <c r="S754" i="7"/>
  <c r="S752" i="7"/>
  <c r="S750" i="7"/>
  <c r="S748" i="7"/>
  <c r="S746" i="7"/>
  <c r="S744" i="7"/>
  <c r="S755" i="7"/>
  <c r="S753" i="7"/>
  <c r="S751" i="7"/>
  <c r="S749" i="7"/>
  <c r="S747" i="7"/>
  <c r="S742" i="7"/>
  <c r="S741" i="7"/>
  <c r="S740" i="7"/>
  <c r="S743" i="7"/>
  <c r="S739" i="7"/>
  <c r="S737" i="7"/>
  <c r="S735" i="7"/>
  <c r="S733" i="7"/>
  <c r="S731" i="7"/>
  <c r="S729" i="7"/>
  <c r="S727" i="7"/>
  <c r="S725" i="7"/>
  <c r="S723" i="7"/>
  <c r="S721" i="7"/>
  <c r="S719" i="7"/>
  <c r="S717" i="7"/>
  <c r="S715" i="7"/>
  <c r="S713" i="7"/>
  <c r="S711" i="7"/>
  <c r="S709" i="7"/>
  <c r="S707" i="7"/>
  <c r="S705" i="7"/>
  <c r="S703" i="7"/>
  <c r="S728" i="7"/>
  <c r="S712" i="7"/>
  <c r="S700" i="7"/>
  <c r="S692" i="7"/>
  <c r="S734" i="7"/>
  <c r="S718" i="7"/>
  <c r="S702" i="7"/>
  <c r="S693" i="7"/>
  <c r="S685" i="7"/>
  <c r="S684" i="7"/>
  <c r="S682" i="7"/>
  <c r="S680" i="7"/>
  <c r="S678" i="7"/>
  <c r="S676" i="7"/>
  <c r="S674" i="7"/>
  <c r="S672" i="7"/>
  <c r="S670" i="7"/>
  <c r="S668" i="7"/>
  <c r="S666" i="7"/>
  <c r="S664" i="7"/>
  <c r="S662" i="7"/>
  <c r="S660" i="7"/>
  <c r="S658" i="7"/>
  <c r="S656" i="7"/>
  <c r="S654" i="7"/>
  <c r="S652" i="7"/>
  <c r="S650" i="7"/>
  <c r="S648" i="7"/>
  <c r="S646" i="7"/>
  <c r="S644" i="7"/>
  <c r="S642" i="7"/>
  <c r="S640" i="7"/>
  <c r="S638" i="7"/>
  <c r="S636" i="7"/>
  <c r="S634" i="7"/>
  <c r="S632" i="7"/>
  <c r="S630" i="7"/>
  <c r="S628" i="7"/>
  <c r="S626" i="7"/>
  <c r="S624" i="7"/>
  <c r="S622" i="7"/>
  <c r="S724" i="7"/>
  <c r="S708" i="7"/>
  <c r="S699" i="7"/>
  <c r="S686" i="7"/>
  <c r="S745" i="7"/>
  <c r="S730" i="7"/>
  <c r="S714" i="7"/>
  <c r="S697" i="7"/>
  <c r="S687" i="7"/>
  <c r="S736" i="7"/>
  <c r="S720" i="7"/>
  <c r="S704" i="7"/>
  <c r="S698" i="7"/>
  <c r="S696" i="7"/>
  <c r="S695" i="7"/>
  <c r="S688" i="7"/>
  <c r="S726" i="7"/>
  <c r="S710" i="7"/>
  <c r="S694" i="7"/>
  <c r="S689" i="7"/>
  <c r="S681" i="7"/>
  <c r="S679" i="7"/>
  <c r="S677" i="7"/>
  <c r="S675" i="7"/>
  <c r="S673" i="7"/>
  <c r="S671" i="7"/>
  <c r="S669" i="7"/>
  <c r="S667" i="7"/>
  <c r="S665" i="7"/>
  <c r="S663" i="7"/>
  <c r="S661" i="7"/>
  <c r="S659" i="7"/>
  <c r="S657" i="7"/>
  <c r="S655" i="7"/>
  <c r="S653" i="7"/>
  <c r="S651" i="7"/>
  <c r="S649" i="7"/>
  <c r="S647" i="7"/>
  <c r="S645" i="7"/>
  <c r="S643" i="7"/>
  <c r="S641" i="7"/>
  <c r="S639" i="7"/>
  <c r="S637" i="7"/>
  <c r="S635" i="7"/>
  <c r="S633" i="7"/>
  <c r="S631" i="7"/>
  <c r="S629" i="7"/>
  <c r="S627" i="7"/>
  <c r="S625" i="7"/>
  <c r="S732" i="7"/>
  <c r="S716" i="7"/>
  <c r="S690" i="7"/>
  <c r="S621" i="7"/>
  <c r="S623" i="7"/>
  <c r="S616" i="7"/>
  <c r="S615" i="7"/>
  <c r="S608" i="7"/>
  <c r="S607" i="7"/>
  <c r="S600" i="7"/>
  <c r="S599" i="7"/>
  <c r="S722" i="7"/>
  <c r="S618" i="7"/>
  <c r="S617" i="7"/>
  <c r="S610" i="7"/>
  <c r="S609" i="7"/>
  <c r="S602" i="7"/>
  <c r="S601" i="7"/>
  <c r="S597" i="7"/>
  <c r="S595" i="7"/>
  <c r="S593" i="7"/>
  <c r="S591" i="7"/>
  <c r="S589" i="7"/>
  <c r="S587" i="7"/>
  <c r="S585" i="7"/>
  <c r="S583" i="7"/>
  <c r="S581" i="7"/>
  <c r="S579" i="7"/>
  <c r="S577" i="7"/>
  <c r="S575" i="7"/>
  <c r="S573" i="7"/>
  <c r="S571" i="7"/>
  <c r="S569" i="7"/>
  <c r="S567" i="7"/>
  <c r="S565" i="7"/>
  <c r="S563" i="7"/>
  <c r="S561" i="7"/>
  <c r="S559" i="7"/>
  <c r="S557" i="7"/>
  <c r="S555" i="7"/>
  <c r="S553" i="7"/>
  <c r="S551" i="7"/>
  <c r="S701" i="7"/>
  <c r="S691" i="7"/>
  <c r="S683" i="7"/>
  <c r="S738" i="7"/>
  <c r="S619" i="7"/>
  <c r="S612" i="7"/>
  <c r="S611" i="7"/>
  <c r="S604" i="7"/>
  <c r="S603" i="7"/>
  <c r="S613" i="7"/>
  <c r="S582" i="7"/>
  <c r="S566" i="7"/>
  <c r="S534" i="7"/>
  <c r="S531" i="7"/>
  <c r="S598" i="7"/>
  <c r="S588" i="7"/>
  <c r="S572" i="7"/>
  <c r="S556" i="7"/>
  <c r="S549" i="7"/>
  <c r="S528" i="7"/>
  <c r="S525" i="7"/>
  <c r="S521" i="7"/>
  <c r="S519" i="7"/>
  <c r="S517" i="7"/>
  <c r="S515" i="7"/>
  <c r="S513" i="7"/>
  <c r="S511" i="7"/>
  <c r="S509" i="7"/>
  <c r="S507" i="7"/>
  <c r="S505" i="7"/>
  <c r="S503" i="7"/>
  <c r="S501" i="7"/>
  <c r="S499" i="7"/>
  <c r="S497" i="7"/>
  <c r="S495" i="7"/>
  <c r="S493" i="7"/>
  <c r="S491" i="7"/>
  <c r="S489" i="7"/>
  <c r="S487" i="7"/>
  <c r="S485" i="7"/>
  <c r="S483" i="7"/>
  <c r="S481" i="7"/>
  <c r="S479" i="7"/>
  <c r="S477" i="7"/>
  <c r="S475" i="7"/>
  <c r="S473" i="7"/>
  <c r="S471" i="7"/>
  <c r="S469" i="7"/>
  <c r="S467" i="7"/>
  <c r="S465" i="7"/>
  <c r="S463" i="7"/>
  <c r="S461" i="7"/>
  <c r="S459" i="7"/>
  <c r="S457" i="7"/>
  <c r="S455" i="7"/>
  <c r="S453" i="7"/>
  <c r="S606" i="7"/>
  <c r="S594" i="7"/>
  <c r="S578" i="7"/>
  <c r="S562" i="7"/>
  <c r="S535" i="7"/>
  <c r="S522" i="7"/>
  <c r="S614" i="7"/>
  <c r="S584" i="7"/>
  <c r="S568" i="7"/>
  <c r="S552" i="7"/>
  <c r="S547" i="7"/>
  <c r="S546" i="7"/>
  <c r="S537" i="7"/>
  <c r="S532" i="7"/>
  <c r="S529" i="7"/>
  <c r="S590" i="7"/>
  <c r="S574" i="7"/>
  <c r="S558" i="7"/>
  <c r="S545" i="7"/>
  <c r="S544" i="7"/>
  <c r="S538" i="7"/>
  <c r="S526" i="7"/>
  <c r="S523" i="7"/>
  <c r="S596" i="7"/>
  <c r="S580" i="7"/>
  <c r="S564" i="7"/>
  <c r="S543" i="7"/>
  <c r="S542" i="7"/>
  <c r="S539" i="7"/>
  <c r="S536" i="7"/>
  <c r="S533" i="7"/>
  <c r="S520" i="7"/>
  <c r="S518" i="7"/>
  <c r="S516" i="7"/>
  <c r="S514" i="7"/>
  <c r="S512" i="7"/>
  <c r="S510" i="7"/>
  <c r="S508" i="7"/>
  <c r="S506" i="7"/>
  <c r="S504" i="7"/>
  <c r="S502" i="7"/>
  <c r="S500" i="7"/>
  <c r="S498" i="7"/>
  <c r="S496" i="7"/>
  <c r="S494" i="7"/>
  <c r="S492" i="7"/>
  <c r="S490" i="7"/>
  <c r="S488" i="7"/>
  <c r="S486" i="7"/>
  <c r="S484" i="7"/>
  <c r="S482" i="7"/>
  <c r="S480" i="7"/>
  <c r="S478" i="7"/>
  <c r="S476" i="7"/>
  <c r="S474" i="7"/>
  <c r="S472" i="7"/>
  <c r="S470" i="7"/>
  <c r="S468" i="7"/>
  <c r="S466" i="7"/>
  <c r="S464" i="7"/>
  <c r="S462" i="7"/>
  <c r="S460" i="7"/>
  <c r="S458" i="7"/>
  <c r="S456" i="7"/>
  <c r="S706" i="7"/>
  <c r="S620" i="7"/>
  <c r="S586" i="7"/>
  <c r="S570" i="7"/>
  <c r="S554" i="7"/>
  <c r="S550" i="7"/>
  <c r="S541" i="7"/>
  <c r="S540" i="7"/>
  <c r="S530" i="7"/>
  <c r="S527" i="7"/>
  <c r="AA754" i="7"/>
  <c r="AA752" i="7"/>
  <c r="AA750" i="7"/>
  <c r="AA748" i="7"/>
  <c r="AA746" i="7"/>
  <c r="AA744" i="7"/>
  <c r="AA755" i="7"/>
  <c r="AA753" i="7"/>
  <c r="AA751" i="7"/>
  <c r="AA749" i="7"/>
  <c r="AA747" i="7"/>
  <c r="AA745" i="7"/>
  <c r="AA742" i="7"/>
  <c r="AA741" i="7"/>
  <c r="AA740" i="7"/>
  <c r="AA739" i="7"/>
  <c r="AA737" i="7"/>
  <c r="AA735" i="7"/>
  <c r="AA733" i="7"/>
  <c r="AA731" i="7"/>
  <c r="AA729" i="7"/>
  <c r="AA727" i="7"/>
  <c r="AA725" i="7"/>
  <c r="AA723" i="7"/>
  <c r="AA721" i="7"/>
  <c r="AA719" i="7"/>
  <c r="AA717" i="7"/>
  <c r="AA715" i="7"/>
  <c r="AA713" i="7"/>
  <c r="AA711" i="7"/>
  <c r="AA709" i="7"/>
  <c r="AA707" i="7"/>
  <c r="AA705" i="7"/>
  <c r="AA703" i="7"/>
  <c r="AA743" i="7"/>
  <c r="AA734" i="7"/>
  <c r="AA718" i="7"/>
  <c r="AA702" i="7"/>
  <c r="AA698" i="7"/>
  <c r="AA694" i="7"/>
  <c r="AA690" i="7"/>
  <c r="AA683" i="7"/>
  <c r="AA724" i="7"/>
  <c r="AA708" i="7"/>
  <c r="AA691" i="7"/>
  <c r="AA682" i="7"/>
  <c r="AA680" i="7"/>
  <c r="AA678" i="7"/>
  <c r="AA676" i="7"/>
  <c r="AA674" i="7"/>
  <c r="AA672" i="7"/>
  <c r="AA670" i="7"/>
  <c r="AA668" i="7"/>
  <c r="AA666" i="7"/>
  <c r="AA664" i="7"/>
  <c r="AA662" i="7"/>
  <c r="AA660" i="7"/>
  <c r="AA658" i="7"/>
  <c r="AA656" i="7"/>
  <c r="AA654" i="7"/>
  <c r="AA652" i="7"/>
  <c r="AA650" i="7"/>
  <c r="AA648" i="7"/>
  <c r="AA646" i="7"/>
  <c r="AA644" i="7"/>
  <c r="AA642" i="7"/>
  <c r="AA640" i="7"/>
  <c r="AA638" i="7"/>
  <c r="AA636" i="7"/>
  <c r="AA634" i="7"/>
  <c r="AA632" i="7"/>
  <c r="AA630" i="7"/>
  <c r="AA628" i="7"/>
  <c r="AA626" i="7"/>
  <c r="AA624" i="7"/>
  <c r="AA622" i="7"/>
  <c r="AA730" i="7"/>
  <c r="AA714" i="7"/>
  <c r="AA692" i="7"/>
  <c r="AA684" i="7"/>
  <c r="AA736" i="7"/>
  <c r="AA720" i="7"/>
  <c r="AA704" i="7"/>
  <c r="AA693" i="7"/>
  <c r="AA685" i="7"/>
  <c r="AA726" i="7"/>
  <c r="AA710" i="7"/>
  <c r="AA701" i="7"/>
  <c r="AA700" i="7"/>
  <c r="AA686" i="7"/>
  <c r="AA732" i="7"/>
  <c r="AA716" i="7"/>
  <c r="AA687" i="7"/>
  <c r="AA681" i="7"/>
  <c r="AA679" i="7"/>
  <c r="AA677" i="7"/>
  <c r="AA675" i="7"/>
  <c r="AA673" i="7"/>
  <c r="AA671" i="7"/>
  <c r="AA669" i="7"/>
  <c r="AA667" i="7"/>
  <c r="AA665" i="7"/>
  <c r="AA663" i="7"/>
  <c r="AA661" i="7"/>
  <c r="AA659" i="7"/>
  <c r="AA657" i="7"/>
  <c r="AA655" i="7"/>
  <c r="AA653" i="7"/>
  <c r="AA651" i="7"/>
  <c r="AA649" i="7"/>
  <c r="AA647" i="7"/>
  <c r="AA645" i="7"/>
  <c r="AA643" i="7"/>
  <c r="AA641" i="7"/>
  <c r="AA639" i="7"/>
  <c r="AA637" i="7"/>
  <c r="AA635" i="7"/>
  <c r="AA633" i="7"/>
  <c r="AA631" i="7"/>
  <c r="AA629" i="7"/>
  <c r="AA627" i="7"/>
  <c r="AA625" i="7"/>
  <c r="AA738" i="7"/>
  <c r="AA722" i="7"/>
  <c r="AA706" i="7"/>
  <c r="AA699" i="7"/>
  <c r="AA697" i="7"/>
  <c r="AA688" i="7"/>
  <c r="AA695" i="7"/>
  <c r="AA614" i="7"/>
  <c r="AA613" i="7"/>
  <c r="AA606" i="7"/>
  <c r="AA605" i="7"/>
  <c r="AA598" i="7"/>
  <c r="AA712" i="7"/>
  <c r="AA620" i="7"/>
  <c r="AA616" i="7"/>
  <c r="AA615" i="7"/>
  <c r="AA608" i="7"/>
  <c r="AA607" i="7"/>
  <c r="AA600" i="7"/>
  <c r="AA599" i="7"/>
  <c r="AA595" i="7"/>
  <c r="AA593" i="7"/>
  <c r="AA591" i="7"/>
  <c r="AA589" i="7"/>
  <c r="AA587" i="7"/>
  <c r="AA585" i="7"/>
  <c r="AA583" i="7"/>
  <c r="AA581" i="7"/>
  <c r="AA579" i="7"/>
  <c r="AA577" i="7"/>
  <c r="AA575" i="7"/>
  <c r="AA573" i="7"/>
  <c r="AA571" i="7"/>
  <c r="AA569" i="7"/>
  <c r="AA567" i="7"/>
  <c r="AA565" i="7"/>
  <c r="AA563" i="7"/>
  <c r="AA561" i="7"/>
  <c r="AA559" i="7"/>
  <c r="AA557" i="7"/>
  <c r="AA555" i="7"/>
  <c r="AA553" i="7"/>
  <c r="AA551" i="7"/>
  <c r="AA597" i="7"/>
  <c r="AA728" i="7"/>
  <c r="AA696" i="7"/>
  <c r="AA689" i="7"/>
  <c r="AA621" i="7"/>
  <c r="AA618" i="7"/>
  <c r="AA617" i="7"/>
  <c r="AA610" i="7"/>
  <c r="AA609" i="7"/>
  <c r="AA602" i="7"/>
  <c r="AA601" i="7"/>
  <c r="AA623" i="7"/>
  <c r="AA603" i="7"/>
  <c r="AA588" i="7"/>
  <c r="AA572" i="7"/>
  <c r="AA556" i="7"/>
  <c r="AA543" i="7"/>
  <c r="AA542" i="7"/>
  <c r="AA524" i="7"/>
  <c r="AA611" i="7"/>
  <c r="AA594" i="7"/>
  <c r="AA578" i="7"/>
  <c r="AA562" i="7"/>
  <c r="AA541" i="7"/>
  <c r="AA540" i="7"/>
  <c r="AA534" i="7"/>
  <c r="AA531" i="7"/>
  <c r="AA521" i="7"/>
  <c r="AA519" i="7"/>
  <c r="AA517" i="7"/>
  <c r="AA515" i="7"/>
  <c r="AA513" i="7"/>
  <c r="AA511" i="7"/>
  <c r="AA509" i="7"/>
  <c r="AA507" i="7"/>
  <c r="AA505" i="7"/>
  <c r="AA503" i="7"/>
  <c r="AA501" i="7"/>
  <c r="AA499" i="7"/>
  <c r="AA497" i="7"/>
  <c r="AA495" i="7"/>
  <c r="AA493" i="7"/>
  <c r="AA491" i="7"/>
  <c r="AA489" i="7"/>
  <c r="AA487" i="7"/>
  <c r="AA485" i="7"/>
  <c r="AA483" i="7"/>
  <c r="AA481" i="7"/>
  <c r="AA479" i="7"/>
  <c r="AA477" i="7"/>
  <c r="AA475" i="7"/>
  <c r="AA473" i="7"/>
  <c r="AA471" i="7"/>
  <c r="AA469" i="7"/>
  <c r="AA467" i="7"/>
  <c r="AA465" i="7"/>
  <c r="AA463" i="7"/>
  <c r="AA461" i="7"/>
  <c r="AA459" i="7"/>
  <c r="AA457" i="7"/>
  <c r="AA455" i="7"/>
  <c r="AA453" i="7"/>
  <c r="AA619" i="7"/>
  <c r="AA584" i="7"/>
  <c r="AA568" i="7"/>
  <c r="AA552" i="7"/>
  <c r="AA528" i="7"/>
  <c r="AA525" i="7"/>
  <c r="AA604" i="7"/>
  <c r="AA590" i="7"/>
  <c r="AA574" i="7"/>
  <c r="AA558" i="7"/>
  <c r="AA550" i="7"/>
  <c r="AA548" i="7"/>
  <c r="AA535" i="7"/>
  <c r="AA522" i="7"/>
  <c r="AA612" i="7"/>
  <c r="AA596" i="7"/>
  <c r="AA580" i="7"/>
  <c r="AA564" i="7"/>
  <c r="AA532" i="7"/>
  <c r="AA529" i="7"/>
  <c r="AA586" i="7"/>
  <c r="AA570" i="7"/>
  <c r="AA554" i="7"/>
  <c r="AA537" i="7"/>
  <c r="AA526" i="7"/>
  <c r="AA523" i="7"/>
  <c r="AA520" i="7"/>
  <c r="AA518" i="7"/>
  <c r="AA516" i="7"/>
  <c r="AA514" i="7"/>
  <c r="AA512" i="7"/>
  <c r="AA510" i="7"/>
  <c r="AA508" i="7"/>
  <c r="AA506" i="7"/>
  <c r="AA504" i="7"/>
  <c r="AA502" i="7"/>
  <c r="AA500" i="7"/>
  <c r="AA498" i="7"/>
  <c r="AA496" i="7"/>
  <c r="AA494" i="7"/>
  <c r="AA492" i="7"/>
  <c r="AA490" i="7"/>
  <c r="AA488" i="7"/>
  <c r="AA486" i="7"/>
  <c r="AA484" i="7"/>
  <c r="AA482" i="7"/>
  <c r="AA480" i="7"/>
  <c r="AA478" i="7"/>
  <c r="AA476" i="7"/>
  <c r="AA474" i="7"/>
  <c r="AA472" i="7"/>
  <c r="AA470" i="7"/>
  <c r="AA468" i="7"/>
  <c r="AA466" i="7"/>
  <c r="AA464" i="7"/>
  <c r="AA462" i="7"/>
  <c r="AA460" i="7"/>
  <c r="AA458" i="7"/>
  <c r="AA456" i="7"/>
  <c r="AA592" i="7"/>
  <c r="AA576" i="7"/>
  <c r="AA560" i="7"/>
  <c r="AA549" i="7"/>
  <c r="AA547" i="7"/>
  <c r="AA546" i="7"/>
  <c r="AA538" i="7"/>
  <c r="AA536" i="7"/>
  <c r="AA533" i="7"/>
  <c r="AI754" i="7"/>
  <c r="AI752" i="7"/>
  <c r="AI750" i="7"/>
  <c r="AI748" i="7"/>
  <c r="AI746" i="7"/>
  <c r="AI744" i="7"/>
  <c r="AI755" i="7"/>
  <c r="AI753" i="7"/>
  <c r="AI751" i="7"/>
  <c r="AI749" i="7"/>
  <c r="AI747" i="7"/>
  <c r="AI740" i="7"/>
  <c r="AI739" i="7"/>
  <c r="AI737" i="7"/>
  <c r="AI735" i="7"/>
  <c r="AI733" i="7"/>
  <c r="AI731" i="7"/>
  <c r="AI729" i="7"/>
  <c r="AI727" i="7"/>
  <c r="AI725" i="7"/>
  <c r="AI723" i="7"/>
  <c r="AI721" i="7"/>
  <c r="AI719" i="7"/>
  <c r="AI717" i="7"/>
  <c r="AI715" i="7"/>
  <c r="AI713" i="7"/>
  <c r="AI711" i="7"/>
  <c r="AI709" i="7"/>
  <c r="AI707" i="7"/>
  <c r="AI705" i="7"/>
  <c r="AI703" i="7"/>
  <c r="AI742" i="7"/>
  <c r="AI741" i="7"/>
  <c r="AI745" i="7"/>
  <c r="AI743" i="7"/>
  <c r="AI724" i="7"/>
  <c r="AI708" i="7"/>
  <c r="AI700" i="7"/>
  <c r="AI688" i="7"/>
  <c r="AI730" i="7"/>
  <c r="AI714" i="7"/>
  <c r="AI697" i="7"/>
  <c r="AI689" i="7"/>
  <c r="AI683" i="7"/>
  <c r="AI682" i="7"/>
  <c r="AI680" i="7"/>
  <c r="AI678" i="7"/>
  <c r="AI676" i="7"/>
  <c r="AI674" i="7"/>
  <c r="AI672" i="7"/>
  <c r="AI670" i="7"/>
  <c r="AI668" i="7"/>
  <c r="AI666" i="7"/>
  <c r="AI664" i="7"/>
  <c r="AI662" i="7"/>
  <c r="AI660" i="7"/>
  <c r="AI658" i="7"/>
  <c r="AI656" i="7"/>
  <c r="AI654" i="7"/>
  <c r="AI652" i="7"/>
  <c r="AI650" i="7"/>
  <c r="AI648" i="7"/>
  <c r="AI646" i="7"/>
  <c r="AI644" i="7"/>
  <c r="AI642" i="7"/>
  <c r="AI640" i="7"/>
  <c r="AI638" i="7"/>
  <c r="AI636" i="7"/>
  <c r="AI634" i="7"/>
  <c r="AI632" i="7"/>
  <c r="AI630" i="7"/>
  <c r="AI628" i="7"/>
  <c r="AI626" i="7"/>
  <c r="AI624" i="7"/>
  <c r="AI622" i="7"/>
  <c r="AI736" i="7"/>
  <c r="AI720" i="7"/>
  <c r="AI704" i="7"/>
  <c r="AI701" i="7"/>
  <c r="AI699" i="7"/>
  <c r="AI696" i="7"/>
  <c r="AI695" i="7"/>
  <c r="AI690" i="7"/>
  <c r="AI726" i="7"/>
  <c r="AI710" i="7"/>
  <c r="AI694" i="7"/>
  <c r="AI691" i="7"/>
  <c r="AI732" i="7"/>
  <c r="AI716" i="7"/>
  <c r="AI698" i="7"/>
  <c r="AI692" i="7"/>
  <c r="AI684" i="7"/>
  <c r="AI738" i="7"/>
  <c r="AI722" i="7"/>
  <c r="AI706" i="7"/>
  <c r="AI693" i="7"/>
  <c r="AI685" i="7"/>
  <c r="AI681" i="7"/>
  <c r="AI679" i="7"/>
  <c r="AI677" i="7"/>
  <c r="AI675" i="7"/>
  <c r="AI673" i="7"/>
  <c r="AI671" i="7"/>
  <c r="AI669" i="7"/>
  <c r="AI667" i="7"/>
  <c r="AI665" i="7"/>
  <c r="AI663" i="7"/>
  <c r="AI661" i="7"/>
  <c r="AI659" i="7"/>
  <c r="AI657" i="7"/>
  <c r="AI655" i="7"/>
  <c r="AI653" i="7"/>
  <c r="AI651" i="7"/>
  <c r="AI649" i="7"/>
  <c r="AI647" i="7"/>
  <c r="AI645" i="7"/>
  <c r="AI643" i="7"/>
  <c r="AI641" i="7"/>
  <c r="AI639" i="7"/>
  <c r="AI637" i="7"/>
  <c r="AI635" i="7"/>
  <c r="AI633" i="7"/>
  <c r="AI631" i="7"/>
  <c r="AI629" i="7"/>
  <c r="AI627" i="7"/>
  <c r="AI625" i="7"/>
  <c r="AI728" i="7"/>
  <c r="AI712" i="7"/>
  <c r="AI686" i="7"/>
  <c r="AI734" i="7"/>
  <c r="AI619" i="7"/>
  <c r="AI612" i="7"/>
  <c r="AI611" i="7"/>
  <c r="AI604" i="7"/>
  <c r="AI603" i="7"/>
  <c r="AI702" i="7"/>
  <c r="AI621" i="7"/>
  <c r="AI623" i="7"/>
  <c r="AI614" i="7"/>
  <c r="AI613" i="7"/>
  <c r="AI606" i="7"/>
  <c r="AI605" i="7"/>
  <c r="AI598" i="7"/>
  <c r="AI595" i="7"/>
  <c r="AI593" i="7"/>
  <c r="AI591" i="7"/>
  <c r="AI589" i="7"/>
  <c r="AI587" i="7"/>
  <c r="AI585" i="7"/>
  <c r="AI583" i="7"/>
  <c r="AI581" i="7"/>
  <c r="AI579" i="7"/>
  <c r="AI577" i="7"/>
  <c r="AI575" i="7"/>
  <c r="AI573" i="7"/>
  <c r="AI571" i="7"/>
  <c r="AI569" i="7"/>
  <c r="AI567" i="7"/>
  <c r="AI565" i="7"/>
  <c r="AI563" i="7"/>
  <c r="AI561" i="7"/>
  <c r="AI559" i="7"/>
  <c r="AI557" i="7"/>
  <c r="AI555" i="7"/>
  <c r="AI553" i="7"/>
  <c r="AI551" i="7"/>
  <c r="AI718" i="7"/>
  <c r="AI616" i="7"/>
  <c r="AI615" i="7"/>
  <c r="AI608" i="7"/>
  <c r="AI607" i="7"/>
  <c r="AI600" i="7"/>
  <c r="AI599" i="7"/>
  <c r="AI597" i="7"/>
  <c r="AI687" i="7"/>
  <c r="AI620" i="7"/>
  <c r="AI594" i="7"/>
  <c r="AI578" i="7"/>
  <c r="AI562" i="7"/>
  <c r="AI538" i="7"/>
  <c r="AI530" i="7"/>
  <c r="AI527" i="7"/>
  <c r="AI601" i="7"/>
  <c r="AI584" i="7"/>
  <c r="AI568" i="7"/>
  <c r="AI552" i="7"/>
  <c r="AI550" i="7"/>
  <c r="AI547" i="7"/>
  <c r="AI546" i="7"/>
  <c r="AI539" i="7"/>
  <c r="AI524" i="7"/>
  <c r="AI521" i="7"/>
  <c r="AI519" i="7"/>
  <c r="AI517" i="7"/>
  <c r="AI515" i="7"/>
  <c r="AI513" i="7"/>
  <c r="AI511" i="7"/>
  <c r="AI509" i="7"/>
  <c r="AI507" i="7"/>
  <c r="AI505" i="7"/>
  <c r="AI503" i="7"/>
  <c r="AI501" i="7"/>
  <c r="AI499" i="7"/>
  <c r="AI497" i="7"/>
  <c r="AI495" i="7"/>
  <c r="AI493" i="7"/>
  <c r="AI491" i="7"/>
  <c r="AI489" i="7"/>
  <c r="AI487" i="7"/>
  <c r="AI485" i="7"/>
  <c r="AI483" i="7"/>
  <c r="AI481" i="7"/>
  <c r="AI479" i="7"/>
  <c r="AI477" i="7"/>
  <c r="AI475" i="7"/>
  <c r="AI473" i="7"/>
  <c r="AI471" i="7"/>
  <c r="AI469" i="7"/>
  <c r="AI467" i="7"/>
  <c r="AI465" i="7"/>
  <c r="AI463" i="7"/>
  <c r="AI461" i="7"/>
  <c r="AI459" i="7"/>
  <c r="AI457" i="7"/>
  <c r="AI455" i="7"/>
  <c r="AI453" i="7"/>
  <c r="AI609" i="7"/>
  <c r="AI590" i="7"/>
  <c r="AI574" i="7"/>
  <c r="AI558" i="7"/>
  <c r="AI545" i="7"/>
  <c r="AI544" i="7"/>
  <c r="AI534" i="7"/>
  <c r="AI531" i="7"/>
  <c r="AI617" i="7"/>
  <c r="AI596" i="7"/>
  <c r="AI580" i="7"/>
  <c r="AI564" i="7"/>
  <c r="AI549" i="7"/>
  <c r="AI543" i="7"/>
  <c r="AI542" i="7"/>
  <c r="AI528" i="7"/>
  <c r="AI525" i="7"/>
  <c r="AI602" i="7"/>
  <c r="AI586" i="7"/>
  <c r="AI570" i="7"/>
  <c r="AI554" i="7"/>
  <c r="AI541" i="7"/>
  <c r="AI540" i="7"/>
  <c r="AI535" i="7"/>
  <c r="AI522" i="7"/>
  <c r="AI610" i="7"/>
  <c r="AI592" i="7"/>
  <c r="AI576" i="7"/>
  <c r="AI560" i="7"/>
  <c r="AI532" i="7"/>
  <c r="AI529" i="7"/>
  <c r="AI520" i="7"/>
  <c r="AI518" i="7"/>
  <c r="AI516" i="7"/>
  <c r="AI514" i="7"/>
  <c r="AI512" i="7"/>
  <c r="AI510" i="7"/>
  <c r="AI508" i="7"/>
  <c r="AI506" i="7"/>
  <c r="AI504" i="7"/>
  <c r="AI502" i="7"/>
  <c r="AI500" i="7"/>
  <c r="AI498" i="7"/>
  <c r="AI496" i="7"/>
  <c r="AI494" i="7"/>
  <c r="AI492" i="7"/>
  <c r="AI490" i="7"/>
  <c r="AI488" i="7"/>
  <c r="AI486" i="7"/>
  <c r="AI484" i="7"/>
  <c r="AI482" i="7"/>
  <c r="AI480" i="7"/>
  <c r="AI478" i="7"/>
  <c r="AI476" i="7"/>
  <c r="AI474" i="7"/>
  <c r="AI472" i="7"/>
  <c r="AI470" i="7"/>
  <c r="AI468" i="7"/>
  <c r="AI466" i="7"/>
  <c r="AI464" i="7"/>
  <c r="AI462" i="7"/>
  <c r="AI460" i="7"/>
  <c r="AI458" i="7"/>
  <c r="AI456" i="7"/>
  <c r="AI618" i="7"/>
  <c r="AI582" i="7"/>
  <c r="AI566" i="7"/>
  <c r="AI526" i="7"/>
  <c r="AI523" i="7"/>
  <c r="AQ754" i="7"/>
  <c r="AQ752" i="7"/>
  <c r="AQ750" i="7"/>
  <c r="AQ748" i="7"/>
  <c r="AQ746" i="7"/>
  <c r="AQ744" i="7"/>
  <c r="AQ755" i="7"/>
  <c r="AQ753" i="7"/>
  <c r="AQ751" i="7"/>
  <c r="AQ749" i="7"/>
  <c r="AQ747" i="7"/>
  <c r="AQ745" i="7"/>
  <c r="AQ743" i="7"/>
  <c r="AQ739" i="7"/>
  <c r="AQ737" i="7"/>
  <c r="AQ735" i="7"/>
  <c r="AQ733" i="7"/>
  <c r="AQ731" i="7"/>
  <c r="AQ729" i="7"/>
  <c r="AQ727" i="7"/>
  <c r="AQ725" i="7"/>
  <c r="AQ723" i="7"/>
  <c r="AQ721" i="7"/>
  <c r="AQ719" i="7"/>
  <c r="AQ717" i="7"/>
  <c r="AQ715" i="7"/>
  <c r="AQ713" i="7"/>
  <c r="AQ711" i="7"/>
  <c r="AQ709" i="7"/>
  <c r="AQ707" i="7"/>
  <c r="AQ705" i="7"/>
  <c r="AQ703" i="7"/>
  <c r="AQ740" i="7"/>
  <c r="AQ742" i="7"/>
  <c r="AQ741" i="7"/>
  <c r="AQ730" i="7"/>
  <c r="AQ714" i="7"/>
  <c r="AQ701" i="7"/>
  <c r="AQ698" i="7"/>
  <c r="AQ686" i="7"/>
  <c r="AQ736" i="7"/>
  <c r="AQ720" i="7"/>
  <c r="AQ704" i="7"/>
  <c r="AQ687" i="7"/>
  <c r="AQ682" i="7"/>
  <c r="AQ680" i="7"/>
  <c r="AQ678" i="7"/>
  <c r="AQ676" i="7"/>
  <c r="AQ674" i="7"/>
  <c r="AQ672" i="7"/>
  <c r="AQ670" i="7"/>
  <c r="AQ668" i="7"/>
  <c r="AQ666" i="7"/>
  <c r="AQ664" i="7"/>
  <c r="AQ662" i="7"/>
  <c r="AQ660" i="7"/>
  <c r="AQ658" i="7"/>
  <c r="AQ656" i="7"/>
  <c r="AQ654" i="7"/>
  <c r="AQ652" i="7"/>
  <c r="AQ650" i="7"/>
  <c r="AQ648" i="7"/>
  <c r="AQ646" i="7"/>
  <c r="AQ644" i="7"/>
  <c r="AQ642" i="7"/>
  <c r="AQ640" i="7"/>
  <c r="AQ638" i="7"/>
  <c r="AQ636" i="7"/>
  <c r="AQ634" i="7"/>
  <c r="AQ632" i="7"/>
  <c r="AQ630" i="7"/>
  <c r="AQ628" i="7"/>
  <c r="AQ626" i="7"/>
  <c r="AQ624" i="7"/>
  <c r="AQ622" i="7"/>
  <c r="AQ620" i="7"/>
  <c r="AQ726" i="7"/>
  <c r="AQ710" i="7"/>
  <c r="AQ688" i="7"/>
  <c r="AQ683" i="7"/>
  <c r="AQ732" i="7"/>
  <c r="AQ716" i="7"/>
  <c r="AQ689" i="7"/>
  <c r="AQ738" i="7"/>
  <c r="AQ722" i="7"/>
  <c r="AQ706" i="7"/>
  <c r="AQ700" i="7"/>
  <c r="AQ697" i="7"/>
  <c r="AQ690" i="7"/>
  <c r="AQ728" i="7"/>
  <c r="AQ712" i="7"/>
  <c r="AQ696" i="7"/>
  <c r="AQ695" i="7"/>
  <c r="AQ691" i="7"/>
  <c r="AQ681" i="7"/>
  <c r="AQ679" i="7"/>
  <c r="AQ677" i="7"/>
  <c r="AQ675" i="7"/>
  <c r="AQ673" i="7"/>
  <c r="AQ671" i="7"/>
  <c r="AQ669" i="7"/>
  <c r="AQ667" i="7"/>
  <c r="AQ665" i="7"/>
  <c r="AQ663" i="7"/>
  <c r="AQ661" i="7"/>
  <c r="AQ659" i="7"/>
  <c r="AQ657" i="7"/>
  <c r="AQ655" i="7"/>
  <c r="AQ653" i="7"/>
  <c r="AQ651" i="7"/>
  <c r="AQ649" i="7"/>
  <c r="AQ647" i="7"/>
  <c r="AQ645" i="7"/>
  <c r="AQ643" i="7"/>
  <c r="AQ641" i="7"/>
  <c r="AQ639" i="7"/>
  <c r="AQ637" i="7"/>
  <c r="AQ635" i="7"/>
  <c r="AQ633" i="7"/>
  <c r="AQ631" i="7"/>
  <c r="AQ629" i="7"/>
  <c r="AQ627" i="7"/>
  <c r="AQ625" i="7"/>
  <c r="AQ734" i="7"/>
  <c r="AQ718" i="7"/>
  <c r="AQ702" i="7"/>
  <c r="AQ699" i="7"/>
  <c r="AQ694" i="7"/>
  <c r="AQ692" i="7"/>
  <c r="AQ684" i="7"/>
  <c r="AQ724" i="7"/>
  <c r="AQ693" i="7"/>
  <c r="AQ623" i="7"/>
  <c r="AQ618" i="7"/>
  <c r="AQ617" i="7"/>
  <c r="AQ610" i="7"/>
  <c r="AQ609" i="7"/>
  <c r="AQ602" i="7"/>
  <c r="AQ601" i="7"/>
  <c r="AQ619" i="7"/>
  <c r="AQ612" i="7"/>
  <c r="AQ611" i="7"/>
  <c r="AQ604" i="7"/>
  <c r="AQ603" i="7"/>
  <c r="AQ595" i="7"/>
  <c r="AQ593" i="7"/>
  <c r="AQ591" i="7"/>
  <c r="AQ589" i="7"/>
  <c r="AQ587" i="7"/>
  <c r="AQ585" i="7"/>
  <c r="AQ583" i="7"/>
  <c r="AQ581" i="7"/>
  <c r="AQ579" i="7"/>
  <c r="AQ577" i="7"/>
  <c r="AQ575" i="7"/>
  <c r="AQ573" i="7"/>
  <c r="AQ571" i="7"/>
  <c r="AQ569" i="7"/>
  <c r="AQ567" i="7"/>
  <c r="AQ565" i="7"/>
  <c r="AQ563" i="7"/>
  <c r="AQ561" i="7"/>
  <c r="AQ559" i="7"/>
  <c r="AQ557" i="7"/>
  <c r="AQ555" i="7"/>
  <c r="AQ553" i="7"/>
  <c r="AQ551" i="7"/>
  <c r="AQ708" i="7"/>
  <c r="AQ614" i="7"/>
  <c r="AQ613" i="7"/>
  <c r="AQ606" i="7"/>
  <c r="AQ605" i="7"/>
  <c r="AQ598" i="7"/>
  <c r="AQ597" i="7"/>
  <c r="AQ584" i="7"/>
  <c r="AQ568" i="7"/>
  <c r="AQ552" i="7"/>
  <c r="AQ549" i="7"/>
  <c r="AQ536" i="7"/>
  <c r="AQ533" i="7"/>
  <c r="AQ590" i="7"/>
  <c r="AQ574" i="7"/>
  <c r="AQ558" i="7"/>
  <c r="AQ537" i="7"/>
  <c r="AQ530" i="7"/>
  <c r="AQ527" i="7"/>
  <c r="AQ519" i="7"/>
  <c r="AQ517" i="7"/>
  <c r="AQ515" i="7"/>
  <c r="AQ513" i="7"/>
  <c r="AQ511" i="7"/>
  <c r="AQ509" i="7"/>
  <c r="AQ507" i="7"/>
  <c r="AQ505" i="7"/>
  <c r="AQ503" i="7"/>
  <c r="AQ501" i="7"/>
  <c r="AQ499" i="7"/>
  <c r="AQ497" i="7"/>
  <c r="AQ495" i="7"/>
  <c r="AQ493" i="7"/>
  <c r="AQ491" i="7"/>
  <c r="AQ489" i="7"/>
  <c r="AQ487" i="7"/>
  <c r="AQ485" i="7"/>
  <c r="AQ483" i="7"/>
  <c r="AQ481" i="7"/>
  <c r="AQ479" i="7"/>
  <c r="AQ477" i="7"/>
  <c r="AQ475" i="7"/>
  <c r="AQ473" i="7"/>
  <c r="AQ471" i="7"/>
  <c r="AQ469" i="7"/>
  <c r="AQ467" i="7"/>
  <c r="AQ465" i="7"/>
  <c r="AQ463" i="7"/>
  <c r="AQ461" i="7"/>
  <c r="AQ459" i="7"/>
  <c r="AQ457" i="7"/>
  <c r="AQ455" i="7"/>
  <c r="AQ453" i="7"/>
  <c r="AQ621" i="7"/>
  <c r="AQ599" i="7"/>
  <c r="AQ596" i="7"/>
  <c r="AQ580" i="7"/>
  <c r="AQ564" i="7"/>
  <c r="AQ538" i="7"/>
  <c r="AQ524" i="7"/>
  <c r="AQ521" i="7"/>
  <c r="AQ607" i="7"/>
  <c r="AQ586" i="7"/>
  <c r="AQ570" i="7"/>
  <c r="AQ554" i="7"/>
  <c r="AQ539" i="7"/>
  <c r="AQ534" i="7"/>
  <c r="AQ531" i="7"/>
  <c r="AQ615" i="7"/>
  <c r="AQ592" i="7"/>
  <c r="AQ576" i="7"/>
  <c r="AQ560" i="7"/>
  <c r="AQ548" i="7"/>
  <c r="AQ546" i="7"/>
  <c r="AQ528" i="7"/>
  <c r="AQ525" i="7"/>
  <c r="AQ600" i="7"/>
  <c r="AQ582" i="7"/>
  <c r="AQ566" i="7"/>
  <c r="AQ547" i="7"/>
  <c r="AQ545" i="7"/>
  <c r="AQ544" i="7"/>
  <c r="AQ535" i="7"/>
  <c r="AQ522" i="7"/>
  <c r="AQ520" i="7"/>
  <c r="AQ518" i="7"/>
  <c r="AQ516" i="7"/>
  <c r="AQ514" i="7"/>
  <c r="AQ512" i="7"/>
  <c r="AQ510" i="7"/>
  <c r="AQ508" i="7"/>
  <c r="AQ506" i="7"/>
  <c r="AQ504" i="7"/>
  <c r="AQ502" i="7"/>
  <c r="AQ500" i="7"/>
  <c r="AQ498" i="7"/>
  <c r="AQ496" i="7"/>
  <c r="AQ494" i="7"/>
  <c r="AQ492" i="7"/>
  <c r="AQ490" i="7"/>
  <c r="AQ488" i="7"/>
  <c r="AQ486" i="7"/>
  <c r="AQ484" i="7"/>
  <c r="AQ482" i="7"/>
  <c r="AQ480" i="7"/>
  <c r="AQ478" i="7"/>
  <c r="AQ476" i="7"/>
  <c r="AQ474" i="7"/>
  <c r="AQ472" i="7"/>
  <c r="AQ470" i="7"/>
  <c r="AQ468" i="7"/>
  <c r="AQ466" i="7"/>
  <c r="AQ464" i="7"/>
  <c r="AQ462" i="7"/>
  <c r="AQ460" i="7"/>
  <c r="AQ458" i="7"/>
  <c r="AQ456" i="7"/>
  <c r="AQ608" i="7"/>
  <c r="AQ588" i="7"/>
  <c r="AQ572" i="7"/>
  <c r="AQ556" i="7"/>
  <c r="AQ543" i="7"/>
  <c r="AQ542" i="7"/>
  <c r="AQ532" i="7"/>
  <c r="AQ529" i="7"/>
  <c r="AY754" i="7"/>
  <c r="AY752" i="7"/>
  <c r="AY750" i="7"/>
  <c r="AY748" i="7"/>
  <c r="AY746" i="7"/>
  <c r="AY744" i="7"/>
  <c r="AY755" i="7"/>
  <c r="AY753" i="7"/>
  <c r="AY751" i="7"/>
  <c r="AY749" i="7"/>
  <c r="AY747" i="7"/>
  <c r="AY742" i="7"/>
  <c r="AY741" i="7"/>
  <c r="AY745" i="7"/>
  <c r="AY739" i="7"/>
  <c r="AY737" i="7"/>
  <c r="AY735" i="7"/>
  <c r="AY733" i="7"/>
  <c r="AY731" i="7"/>
  <c r="AY729" i="7"/>
  <c r="AY727" i="7"/>
  <c r="AY725" i="7"/>
  <c r="AY723" i="7"/>
  <c r="AY721" i="7"/>
  <c r="AY719" i="7"/>
  <c r="AY717" i="7"/>
  <c r="AY715" i="7"/>
  <c r="AY713" i="7"/>
  <c r="AY711" i="7"/>
  <c r="AY709" i="7"/>
  <c r="AY707" i="7"/>
  <c r="AY705" i="7"/>
  <c r="AY703" i="7"/>
  <c r="AY743" i="7"/>
  <c r="AY740" i="7"/>
  <c r="AY736" i="7"/>
  <c r="AY720" i="7"/>
  <c r="AY704" i="7"/>
  <c r="AY700" i="7"/>
  <c r="AY696" i="7"/>
  <c r="AY695" i="7"/>
  <c r="AY692" i="7"/>
  <c r="AY684" i="7"/>
  <c r="AY726" i="7"/>
  <c r="AY710" i="7"/>
  <c r="AY694" i="7"/>
  <c r="AY693" i="7"/>
  <c r="AY685" i="7"/>
  <c r="AY682" i="7"/>
  <c r="AY680" i="7"/>
  <c r="AY678" i="7"/>
  <c r="AY676" i="7"/>
  <c r="AY674" i="7"/>
  <c r="AY672" i="7"/>
  <c r="AY670" i="7"/>
  <c r="AY668" i="7"/>
  <c r="AY666" i="7"/>
  <c r="AY664" i="7"/>
  <c r="AY662" i="7"/>
  <c r="AY660" i="7"/>
  <c r="AY658" i="7"/>
  <c r="AY656" i="7"/>
  <c r="AY654" i="7"/>
  <c r="AY652" i="7"/>
  <c r="AY650" i="7"/>
  <c r="AY648" i="7"/>
  <c r="AY646" i="7"/>
  <c r="AY644" i="7"/>
  <c r="AY642" i="7"/>
  <c r="AY640" i="7"/>
  <c r="AY638" i="7"/>
  <c r="AY636" i="7"/>
  <c r="AY634" i="7"/>
  <c r="AY632" i="7"/>
  <c r="AY630" i="7"/>
  <c r="AY628" i="7"/>
  <c r="AY626" i="7"/>
  <c r="AY624" i="7"/>
  <c r="AY622" i="7"/>
  <c r="AY620" i="7"/>
  <c r="AY732" i="7"/>
  <c r="AY716" i="7"/>
  <c r="AY699" i="7"/>
  <c r="AY686" i="7"/>
  <c r="AY738" i="7"/>
  <c r="AY722" i="7"/>
  <c r="AY706" i="7"/>
  <c r="AY687" i="7"/>
  <c r="AY683" i="7"/>
  <c r="AY728" i="7"/>
  <c r="AY712" i="7"/>
  <c r="AY698" i="7"/>
  <c r="AY688" i="7"/>
  <c r="AY734" i="7"/>
  <c r="AY718" i="7"/>
  <c r="AY702" i="7"/>
  <c r="AY689" i="7"/>
  <c r="AY681" i="7"/>
  <c r="AY679" i="7"/>
  <c r="AY677" i="7"/>
  <c r="AY675" i="7"/>
  <c r="AY673" i="7"/>
  <c r="AY671" i="7"/>
  <c r="AY669" i="7"/>
  <c r="AY667" i="7"/>
  <c r="AY665" i="7"/>
  <c r="AY663" i="7"/>
  <c r="AY661" i="7"/>
  <c r="AY659" i="7"/>
  <c r="AY657" i="7"/>
  <c r="AY655" i="7"/>
  <c r="AY653" i="7"/>
  <c r="AY651" i="7"/>
  <c r="AY649" i="7"/>
  <c r="AY647" i="7"/>
  <c r="AY645" i="7"/>
  <c r="AY643" i="7"/>
  <c r="AY641" i="7"/>
  <c r="AY639" i="7"/>
  <c r="AY637" i="7"/>
  <c r="AY635" i="7"/>
  <c r="AY633" i="7"/>
  <c r="AY631" i="7"/>
  <c r="AY629" i="7"/>
  <c r="AY627" i="7"/>
  <c r="AY625" i="7"/>
  <c r="AY724" i="7"/>
  <c r="AY708" i="7"/>
  <c r="AY701" i="7"/>
  <c r="AY690" i="7"/>
  <c r="AY714" i="7"/>
  <c r="AY691" i="7"/>
  <c r="AY616" i="7"/>
  <c r="AY615" i="7"/>
  <c r="AY608" i="7"/>
  <c r="AY607" i="7"/>
  <c r="AY600" i="7"/>
  <c r="AY599" i="7"/>
  <c r="AY730" i="7"/>
  <c r="AY618" i="7"/>
  <c r="AY617" i="7"/>
  <c r="AY610" i="7"/>
  <c r="AY609" i="7"/>
  <c r="AY602" i="7"/>
  <c r="AY601" i="7"/>
  <c r="AY595" i="7"/>
  <c r="AY593" i="7"/>
  <c r="AY591" i="7"/>
  <c r="AY589" i="7"/>
  <c r="AY587" i="7"/>
  <c r="AY585" i="7"/>
  <c r="AY583" i="7"/>
  <c r="AY581" i="7"/>
  <c r="AY579" i="7"/>
  <c r="AY577" i="7"/>
  <c r="AY575" i="7"/>
  <c r="AY573" i="7"/>
  <c r="AY571" i="7"/>
  <c r="AY569" i="7"/>
  <c r="AY567" i="7"/>
  <c r="AY565" i="7"/>
  <c r="AY563" i="7"/>
  <c r="AY561" i="7"/>
  <c r="AY559" i="7"/>
  <c r="AY557" i="7"/>
  <c r="AY555" i="7"/>
  <c r="AY553" i="7"/>
  <c r="AY551" i="7"/>
  <c r="AY621" i="7"/>
  <c r="AY623" i="7"/>
  <c r="AY619" i="7"/>
  <c r="AY612" i="7"/>
  <c r="AY611" i="7"/>
  <c r="AY604" i="7"/>
  <c r="AY603" i="7"/>
  <c r="AY697" i="7"/>
  <c r="AY614" i="7"/>
  <c r="AY590" i="7"/>
  <c r="AY574" i="7"/>
  <c r="AY558" i="7"/>
  <c r="AY545" i="7"/>
  <c r="AY544" i="7"/>
  <c r="AY526" i="7"/>
  <c r="AY523" i="7"/>
  <c r="AY596" i="7"/>
  <c r="AY580" i="7"/>
  <c r="AY564" i="7"/>
  <c r="AY548" i="7"/>
  <c r="AY547" i="7"/>
  <c r="AY543" i="7"/>
  <c r="AY542" i="7"/>
  <c r="AY533" i="7"/>
  <c r="AY519" i="7"/>
  <c r="AY517" i="7"/>
  <c r="AY515" i="7"/>
  <c r="AY513" i="7"/>
  <c r="AY511" i="7"/>
  <c r="AY509" i="7"/>
  <c r="AY507" i="7"/>
  <c r="AY505" i="7"/>
  <c r="AY503" i="7"/>
  <c r="AY501" i="7"/>
  <c r="AY499" i="7"/>
  <c r="AY497" i="7"/>
  <c r="AY495" i="7"/>
  <c r="AY493" i="7"/>
  <c r="AY491" i="7"/>
  <c r="AY489" i="7"/>
  <c r="AY487" i="7"/>
  <c r="AY485" i="7"/>
  <c r="AY483" i="7"/>
  <c r="AY481" i="7"/>
  <c r="AY479" i="7"/>
  <c r="AY477" i="7"/>
  <c r="AY475" i="7"/>
  <c r="AY473" i="7"/>
  <c r="AY471" i="7"/>
  <c r="AY469" i="7"/>
  <c r="AY467" i="7"/>
  <c r="AY465" i="7"/>
  <c r="AY463" i="7"/>
  <c r="AY461" i="7"/>
  <c r="AY459" i="7"/>
  <c r="AY457" i="7"/>
  <c r="AY455" i="7"/>
  <c r="AY453" i="7"/>
  <c r="AY586" i="7"/>
  <c r="AY570" i="7"/>
  <c r="AY554" i="7"/>
  <c r="AY541" i="7"/>
  <c r="AY540" i="7"/>
  <c r="AY536" i="7"/>
  <c r="AY530" i="7"/>
  <c r="AY527" i="7"/>
  <c r="AY597" i="7"/>
  <c r="AY592" i="7"/>
  <c r="AY576" i="7"/>
  <c r="AY560" i="7"/>
  <c r="AY537" i="7"/>
  <c r="AY524" i="7"/>
  <c r="AY521" i="7"/>
  <c r="AY605" i="7"/>
  <c r="AY582" i="7"/>
  <c r="AY566" i="7"/>
  <c r="AY538" i="7"/>
  <c r="AY534" i="7"/>
  <c r="AY531" i="7"/>
  <c r="AY613" i="7"/>
  <c r="AY588" i="7"/>
  <c r="AY572" i="7"/>
  <c r="AY556" i="7"/>
  <c r="AY550" i="7"/>
  <c r="AY549" i="7"/>
  <c r="AY539" i="7"/>
  <c r="AY528" i="7"/>
  <c r="AY525" i="7"/>
  <c r="AY520" i="7"/>
  <c r="AY518" i="7"/>
  <c r="AY516" i="7"/>
  <c r="AY514" i="7"/>
  <c r="AY512" i="7"/>
  <c r="AY510" i="7"/>
  <c r="AY508" i="7"/>
  <c r="AY506" i="7"/>
  <c r="AY504" i="7"/>
  <c r="AY502" i="7"/>
  <c r="AY500" i="7"/>
  <c r="AY498" i="7"/>
  <c r="AY496" i="7"/>
  <c r="AY494" i="7"/>
  <c r="AY492" i="7"/>
  <c r="AY490" i="7"/>
  <c r="AY488" i="7"/>
  <c r="AY486" i="7"/>
  <c r="AY484" i="7"/>
  <c r="AY482" i="7"/>
  <c r="AY480" i="7"/>
  <c r="AY478" i="7"/>
  <c r="AY476" i="7"/>
  <c r="AY474" i="7"/>
  <c r="AY472" i="7"/>
  <c r="AY470" i="7"/>
  <c r="AY468" i="7"/>
  <c r="AY466" i="7"/>
  <c r="AY464" i="7"/>
  <c r="AY462" i="7"/>
  <c r="AY460" i="7"/>
  <c r="AY458" i="7"/>
  <c r="AY456" i="7"/>
  <c r="AY598" i="7"/>
  <c r="AY594" i="7"/>
  <c r="AY578" i="7"/>
  <c r="AY562" i="7"/>
  <c r="AY535" i="7"/>
  <c r="AY522" i="7"/>
  <c r="H385" i="7"/>
  <c r="P385" i="7"/>
  <c r="X385" i="7"/>
  <c r="AF385" i="7"/>
  <c r="AN385" i="7"/>
  <c r="AV385" i="7"/>
  <c r="D386" i="7"/>
  <c r="L386" i="7"/>
  <c r="T386" i="7"/>
  <c r="AB386" i="7"/>
  <c r="H387" i="7"/>
  <c r="P387" i="7"/>
  <c r="X387" i="7"/>
  <c r="AF387" i="7"/>
  <c r="AN387" i="7"/>
  <c r="AV387" i="7"/>
  <c r="D388" i="7"/>
  <c r="L388" i="7"/>
  <c r="T388" i="7"/>
  <c r="AB388" i="7"/>
  <c r="AJ388" i="7"/>
  <c r="H389" i="7"/>
  <c r="P389" i="7"/>
  <c r="X389" i="7"/>
  <c r="AF389" i="7"/>
  <c r="AN389" i="7"/>
  <c r="AV389" i="7"/>
  <c r="D390" i="7"/>
  <c r="L390" i="7"/>
  <c r="T390" i="7"/>
  <c r="AB390" i="7"/>
  <c r="AJ390" i="7"/>
  <c r="H391" i="7"/>
  <c r="P391" i="7"/>
  <c r="X391" i="7"/>
  <c r="AF391" i="7"/>
  <c r="AN391" i="7"/>
  <c r="AV391" i="7"/>
  <c r="D392" i="7"/>
  <c r="L392" i="7"/>
  <c r="T392" i="7"/>
  <c r="AB392" i="7"/>
  <c r="AJ392" i="7"/>
  <c r="AR392" i="7"/>
  <c r="H393" i="7"/>
  <c r="P393" i="7"/>
  <c r="X393" i="7"/>
  <c r="AF393" i="7"/>
  <c r="AN393" i="7"/>
  <c r="AV393" i="7"/>
  <c r="D394" i="7"/>
  <c r="L394" i="7"/>
  <c r="T394" i="7"/>
  <c r="AB394" i="7"/>
  <c r="AJ394" i="7"/>
  <c r="AR394" i="7"/>
  <c r="AZ394" i="7"/>
  <c r="H395" i="7"/>
  <c r="P395" i="7"/>
  <c r="X395" i="7"/>
  <c r="AF395" i="7"/>
  <c r="AN395" i="7"/>
  <c r="AV395" i="7"/>
  <c r="D396" i="7"/>
  <c r="L396" i="7"/>
  <c r="T396" i="7"/>
  <c r="AB396" i="7"/>
  <c r="AJ396" i="7"/>
  <c r="AR396" i="7"/>
  <c r="AZ396" i="7"/>
  <c r="H397" i="7"/>
  <c r="P397" i="7"/>
  <c r="X397" i="7"/>
  <c r="AF397" i="7"/>
  <c r="AN397" i="7"/>
  <c r="AV397" i="7"/>
  <c r="D398" i="7"/>
  <c r="L398" i="7"/>
  <c r="T398" i="7"/>
  <c r="AB398" i="7"/>
  <c r="AJ398" i="7"/>
  <c r="AR398" i="7"/>
  <c r="AZ398" i="7"/>
  <c r="H399" i="7"/>
  <c r="P399" i="7"/>
  <c r="X399" i="7"/>
  <c r="AF399" i="7"/>
  <c r="AN399" i="7"/>
  <c r="AV399" i="7"/>
  <c r="D400" i="7"/>
  <c r="L400" i="7"/>
  <c r="T400" i="7"/>
  <c r="AB400" i="7"/>
  <c r="AJ400" i="7"/>
  <c r="AR400" i="7"/>
  <c r="AZ400" i="7"/>
  <c r="H401" i="7"/>
  <c r="P401" i="7"/>
  <c r="X401" i="7"/>
  <c r="AF401" i="7"/>
  <c r="AN401" i="7"/>
  <c r="AV401" i="7"/>
  <c r="D402" i="7"/>
  <c r="L402" i="7"/>
  <c r="T402" i="7"/>
  <c r="AB402" i="7"/>
  <c r="AJ402" i="7"/>
  <c r="AR402" i="7"/>
  <c r="AZ402" i="7"/>
  <c r="H403" i="7"/>
  <c r="P403" i="7"/>
  <c r="X403" i="7"/>
  <c r="AF403" i="7"/>
  <c r="AN403" i="7"/>
  <c r="AV403" i="7"/>
  <c r="D404" i="7"/>
  <c r="L404" i="7"/>
  <c r="T404" i="7"/>
  <c r="AB404" i="7"/>
  <c r="AJ404" i="7"/>
  <c r="AR404" i="7"/>
  <c r="AZ404" i="7"/>
  <c r="H405" i="7"/>
  <c r="P405" i="7"/>
  <c r="X405" i="7"/>
  <c r="AF405" i="7"/>
  <c r="AN405" i="7"/>
  <c r="AV405" i="7"/>
  <c r="D406" i="7"/>
  <c r="L406" i="7"/>
  <c r="T406" i="7"/>
  <c r="AB406" i="7"/>
  <c r="AJ406" i="7"/>
  <c r="AR406" i="7"/>
  <c r="AZ406" i="7"/>
  <c r="H407" i="7"/>
  <c r="P407" i="7"/>
  <c r="X407" i="7"/>
  <c r="AF407" i="7"/>
  <c r="AN407" i="7"/>
  <c r="AV407" i="7"/>
  <c r="D408" i="7"/>
  <c r="L408" i="7"/>
  <c r="T408" i="7"/>
  <c r="AB408" i="7"/>
  <c r="AJ408" i="7"/>
  <c r="AR408" i="7"/>
  <c r="AZ408" i="7"/>
  <c r="H409" i="7"/>
  <c r="P409" i="7"/>
  <c r="X409" i="7"/>
  <c r="AF409" i="7"/>
  <c r="AN409" i="7"/>
  <c r="AV409" i="7"/>
  <c r="D410" i="7"/>
  <c r="L410" i="7"/>
  <c r="T410" i="7"/>
  <c r="AB410" i="7"/>
  <c r="AJ410" i="7"/>
  <c r="AR410" i="7"/>
  <c r="AZ410" i="7"/>
  <c r="H411" i="7"/>
  <c r="P411" i="7"/>
  <c r="X411" i="7"/>
  <c r="AF411" i="7"/>
  <c r="AN411" i="7"/>
  <c r="AV411" i="7"/>
  <c r="D412" i="7"/>
  <c r="L412" i="7"/>
  <c r="T412" i="7"/>
  <c r="AB412" i="7"/>
  <c r="AJ412" i="7"/>
  <c r="AR412" i="7"/>
  <c r="AZ412" i="7"/>
  <c r="H413" i="7"/>
  <c r="P413" i="7"/>
  <c r="X413" i="7"/>
  <c r="AF413" i="7"/>
  <c r="AN413" i="7"/>
  <c r="AV413" i="7"/>
  <c r="D414" i="7"/>
  <c r="L414" i="7"/>
  <c r="T414" i="7"/>
  <c r="AB414" i="7"/>
  <c r="AJ414" i="7"/>
  <c r="AR414" i="7"/>
  <c r="AZ414" i="7"/>
  <c r="H415" i="7"/>
  <c r="P415" i="7"/>
  <c r="X415" i="7"/>
  <c r="AF415" i="7"/>
  <c r="AN415" i="7"/>
  <c r="AV415" i="7"/>
  <c r="D416" i="7"/>
  <c r="L416" i="7"/>
  <c r="T416" i="7"/>
  <c r="AB416" i="7"/>
  <c r="AJ416" i="7"/>
  <c r="AR416" i="7"/>
  <c r="AZ416" i="7"/>
  <c r="H417" i="7"/>
  <c r="P417" i="7"/>
  <c r="X417" i="7"/>
  <c r="AF417" i="7"/>
  <c r="AN417" i="7"/>
  <c r="AV417" i="7"/>
  <c r="D418" i="7"/>
  <c r="L418" i="7"/>
  <c r="T418" i="7"/>
  <c r="AB418" i="7"/>
  <c r="AJ418" i="7"/>
  <c r="AR418" i="7"/>
  <c r="AZ418" i="7"/>
  <c r="H419" i="7"/>
  <c r="P419" i="7"/>
  <c r="X419" i="7"/>
  <c r="AF419" i="7"/>
  <c r="AN419" i="7"/>
  <c r="AV419" i="7"/>
  <c r="D420" i="7"/>
  <c r="M420" i="7"/>
  <c r="V420" i="7"/>
  <c r="AE420" i="7"/>
  <c r="AN420" i="7"/>
  <c r="AW420" i="7"/>
  <c r="G421" i="7"/>
  <c r="P421" i="7"/>
  <c r="Y421" i="7"/>
  <c r="AH421" i="7"/>
  <c r="AQ421" i="7"/>
  <c r="AZ421" i="7"/>
  <c r="I422" i="7"/>
  <c r="S422" i="7"/>
  <c r="AB422" i="7"/>
  <c r="AK422" i="7"/>
  <c r="AT422" i="7"/>
  <c r="C423" i="7"/>
  <c r="L423" i="7"/>
  <c r="U423" i="7"/>
  <c r="AE423" i="7"/>
  <c r="AN423" i="7"/>
  <c r="AW423" i="7"/>
  <c r="F424" i="7"/>
  <c r="Q424" i="7"/>
  <c r="AB424" i="7"/>
  <c r="AL424" i="7"/>
  <c r="AW424" i="7"/>
  <c r="H425" i="7"/>
  <c r="R425" i="7"/>
  <c r="AC425" i="7"/>
  <c r="AN425" i="7"/>
  <c r="AX425" i="7"/>
  <c r="I426" i="7"/>
  <c r="T426" i="7"/>
  <c r="AD426" i="7"/>
  <c r="AO426" i="7"/>
  <c r="AZ426" i="7"/>
  <c r="J427" i="7"/>
  <c r="U427" i="7"/>
  <c r="AF427" i="7"/>
  <c r="AP427" i="7"/>
  <c r="BA427" i="7"/>
  <c r="L428" i="7"/>
  <c r="V428" i="7"/>
  <c r="AG428" i="7"/>
  <c r="AR428" i="7"/>
  <c r="B429" i="7"/>
  <c r="M429" i="7"/>
  <c r="X429" i="7"/>
  <c r="AH429" i="7"/>
  <c r="AS429" i="7"/>
  <c r="D430" i="7"/>
  <c r="N430" i="7"/>
  <c r="Y430" i="7"/>
  <c r="AJ430" i="7"/>
  <c r="AT430" i="7"/>
  <c r="E431" i="7"/>
  <c r="P431" i="7"/>
  <c r="Z431" i="7"/>
  <c r="AK431" i="7"/>
  <c r="AV431" i="7"/>
  <c r="F432" i="7"/>
  <c r="Q432" i="7"/>
  <c r="AB432" i="7"/>
  <c r="AL432" i="7"/>
  <c r="AW432" i="7"/>
  <c r="H433" i="7"/>
  <c r="R433" i="7"/>
  <c r="AC433" i="7"/>
  <c r="AN433" i="7"/>
  <c r="AX433" i="7"/>
  <c r="I434" i="7"/>
  <c r="T434" i="7"/>
  <c r="AD434" i="7"/>
  <c r="AO434" i="7"/>
  <c r="AZ434" i="7"/>
  <c r="J435" i="7"/>
  <c r="U435" i="7"/>
  <c r="AF435" i="7"/>
  <c r="AP435" i="7"/>
  <c r="BA435" i="7"/>
  <c r="L436" i="7"/>
  <c r="V436" i="7"/>
  <c r="AG436" i="7"/>
  <c r="AR436" i="7"/>
  <c r="B437" i="7"/>
  <c r="M437" i="7"/>
  <c r="X437" i="7"/>
  <c r="AH437" i="7"/>
  <c r="AS437" i="7"/>
  <c r="D438" i="7"/>
  <c r="N438" i="7"/>
  <c r="Y438" i="7"/>
  <c r="AJ438" i="7"/>
  <c r="AT438" i="7"/>
  <c r="E439" i="7"/>
  <c r="P439" i="7"/>
  <c r="Z439" i="7"/>
  <c r="AK439" i="7"/>
  <c r="AV439" i="7"/>
  <c r="F440" i="7"/>
  <c r="Q440" i="7"/>
  <c r="AL440" i="7"/>
  <c r="AW440" i="7"/>
  <c r="H441" i="7"/>
  <c r="R441" i="7"/>
  <c r="AC441" i="7"/>
  <c r="AN441" i="7"/>
  <c r="AX441" i="7"/>
  <c r="I442" i="7"/>
  <c r="AD442" i="7"/>
  <c r="AO442" i="7"/>
  <c r="J443" i="7"/>
  <c r="U443" i="7"/>
  <c r="AF443" i="7"/>
  <c r="AP443" i="7"/>
  <c r="BA443" i="7"/>
  <c r="L444" i="7"/>
  <c r="V444" i="7"/>
  <c r="AG444" i="7"/>
  <c r="B445" i="7"/>
  <c r="M445" i="7"/>
  <c r="X445" i="7"/>
  <c r="AH445" i="7"/>
  <c r="AS445" i="7"/>
  <c r="N446" i="7"/>
  <c r="Y446" i="7"/>
  <c r="AJ446" i="7"/>
  <c r="AT446" i="7"/>
  <c r="E447" i="7"/>
  <c r="P447" i="7"/>
  <c r="Z447" i="7"/>
  <c r="AK447" i="7"/>
  <c r="AV447" i="7"/>
  <c r="F448" i="7"/>
  <c r="S448" i="7"/>
  <c r="AE448" i="7"/>
  <c r="AS448" i="7"/>
  <c r="E449" i="7"/>
  <c r="R449" i="7"/>
  <c r="AE449" i="7"/>
  <c r="AQ449" i="7"/>
  <c r="G450" i="7"/>
  <c r="W450" i="7"/>
  <c r="AM450" i="7"/>
  <c r="C451" i="7"/>
  <c r="S451" i="7"/>
  <c r="AI451" i="7"/>
  <c r="AY451" i="7"/>
  <c r="O452" i="7"/>
  <c r="AE452" i="7"/>
  <c r="AU452" i="7"/>
  <c r="O453" i="7"/>
  <c r="AK453" i="7"/>
  <c r="E454" i="7"/>
  <c r="AA454" i="7"/>
  <c r="AW454" i="7"/>
  <c r="Q455" i="7"/>
  <c r="AS455" i="7"/>
  <c r="Y456" i="7"/>
  <c r="E457" i="7"/>
  <c r="AK457" i="7"/>
  <c r="Q458" i="7"/>
  <c r="U459" i="7"/>
  <c r="AG460" i="7"/>
  <c r="AS461" i="7"/>
  <c r="E463" i="7"/>
  <c r="Q464" i="7"/>
  <c r="AC465" i="7"/>
  <c r="AO466" i="7"/>
  <c r="BA467" i="7"/>
  <c r="M469" i="7"/>
  <c r="Y470" i="7"/>
  <c r="AK471" i="7"/>
  <c r="AW472" i="7"/>
  <c r="I474" i="7"/>
  <c r="U475" i="7"/>
  <c r="AG476" i="7"/>
  <c r="AS477" i="7"/>
  <c r="E479" i="7"/>
  <c r="Q480" i="7"/>
  <c r="AC481" i="7"/>
  <c r="AO482" i="7"/>
  <c r="BA483" i="7"/>
  <c r="M485" i="7"/>
  <c r="Y486" i="7"/>
  <c r="AK487" i="7"/>
  <c r="AW488" i="7"/>
  <c r="I490" i="7"/>
  <c r="U491" i="7"/>
  <c r="AG492" i="7"/>
  <c r="AS493" i="7"/>
  <c r="E495" i="7"/>
  <c r="Q496" i="7"/>
  <c r="AC497" i="7"/>
  <c r="AO498" i="7"/>
  <c r="BA499" i="7"/>
  <c r="M501" i="7"/>
  <c r="Y502" i="7"/>
  <c r="AK503" i="7"/>
  <c r="AW504" i="7"/>
  <c r="I506" i="7"/>
  <c r="U507" i="7"/>
  <c r="AG508" i="7"/>
  <c r="AS509" i="7"/>
  <c r="E511" i="7"/>
  <c r="Q512" i="7"/>
  <c r="AC513" i="7"/>
  <c r="AO514" i="7"/>
  <c r="BA515" i="7"/>
  <c r="M517" i="7"/>
  <c r="Y518" i="7"/>
  <c r="AK519" i="7"/>
  <c r="AW520" i="7"/>
  <c r="M522" i="7"/>
  <c r="AH523" i="7"/>
  <c r="C525" i="7"/>
  <c r="X526" i="7"/>
  <c r="AS527" i="7"/>
  <c r="O529" i="7"/>
  <c r="E532" i="7"/>
  <c r="Z533" i="7"/>
  <c r="AU534" i="7"/>
  <c r="P536" i="7"/>
  <c r="AS537" i="7"/>
  <c r="AA539" i="7"/>
  <c r="Q541" i="7"/>
  <c r="O543" i="7"/>
  <c r="M545" i="7"/>
  <c r="AU549" i="7"/>
  <c r="AI556" i="7"/>
  <c r="AA566" i="7"/>
  <c r="S576" i="7"/>
  <c r="C596" i="7"/>
  <c r="AG608" i="7"/>
  <c r="C623" i="7"/>
  <c r="U700" i="7"/>
  <c r="K754" i="7"/>
  <c r="K752" i="7"/>
  <c r="K750" i="7"/>
  <c r="K748" i="7"/>
  <c r="K746" i="7"/>
  <c r="K744" i="7"/>
  <c r="K755" i="7"/>
  <c r="K753" i="7"/>
  <c r="K751" i="7"/>
  <c r="K749" i="7"/>
  <c r="K747" i="7"/>
  <c r="K743" i="7"/>
  <c r="K740" i="7"/>
  <c r="K739" i="7"/>
  <c r="K737" i="7"/>
  <c r="K735" i="7"/>
  <c r="K733" i="7"/>
  <c r="K731" i="7"/>
  <c r="K729" i="7"/>
  <c r="K727" i="7"/>
  <c r="K725" i="7"/>
  <c r="K723" i="7"/>
  <c r="K721" i="7"/>
  <c r="K719" i="7"/>
  <c r="K717" i="7"/>
  <c r="K715" i="7"/>
  <c r="K713" i="7"/>
  <c r="K711" i="7"/>
  <c r="K709" i="7"/>
  <c r="K707" i="7"/>
  <c r="K705" i="7"/>
  <c r="K703" i="7"/>
  <c r="K745" i="7"/>
  <c r="K742" i="7"/>
  <c r="K741" i="7"/>
  <c r="K738" i="7"/>
  <c r="K722" i="7"/>
  <c r="K706" i="7"/>
  <c r="K698" i="7"/>
  <c r="K697" i="7"/>
  <c r="K686" i="7"/>
  <c r="K684" i="7"/>
  <c r="K728" i="7"/>
  <c r="K712" i="7"/>
  <c r="K696" i="7"/>
  <c r="K695" i="7"/>
  <c r="K687" i="7"/>
  <c r="K682" i="7"/>
  <c r="K680" i="7"/>
  <c r="K678" i="7"/>
  <c r="K676" i="7"/>
  <c r="K674" i="7"/>
  <c r="K672" i="7"/>
  <c r="K670" i="7"/>
  <c r="K668" i="7"/>
  <c r="K666" i="7"/>
  <c r="K664" i="7"/>
  <c r="K662" i="7"/>
  <c r="K660" i="7"/>
  <c r="K658" i="7"/>
  <c r="K656" i="7"/>
  <c r="K654" i="7"/>
  <c r="K652" i="7"/>
  <c r="K650" i="7"/>
  <c r="K648" i="7"/>
  <c r="K646" i="7"/>
  <c r="K644" i="7"/>
  <c r="K642" i="7"/>
  <c r="K640" i="7"/>
  <c r="K638" i="7"/>
  <c r="K636" i="7"/>
  <c r="K634" i="7"/>
  <c r="K632" i="7"/>
  <c r="K630" i="7"/>
  <c r="K628" i="7"/>
  <c r="K626" i="7"/>
  <c r="K624" i="7"/>
  <c r="K622" i="7"/>
  <c r="K734" i="7"/>
  <c r="K718" i="7"/>
  <c r="K701" i="7"/>
  <c r="K694" i="7"/>
  <c r="K688" i="7"/>
  <c r="K724" i="7"/>
  <c r="K708" i="7"/>
  <c r="K702" i="7"/>
  <c r="K689" i="7"/>
  <c r="K730" i="7"/>
  <c r="K714" i="7"/>
  <c r="K700" i="7"/>
  <c r="K690" i="7"/>
  <c r="K736" i="7"/>
  <c r="K720" i="7"/>
  <c r="K704" i="7"/>
  <c r="K691" i="7"/>
  <c r="K681" i="7"/>
  <c r="K679" i="7"/>
  <c r="K677" i="7"/>
  <c r="K675" i="7"/>
  <c r="K673" i="7"/>
  <c r="K671" i="7"/>
  <c r="K669" i="7"/>
  <c r="K667" i="7"/>
  <c r="K665" i="7"/>
  <c r="K663" i="7"/>
  <c r="K661" i="7"/>
  <c r="K659" i="7"/>
  <c r="K657" i="7"/>
  <c r="K655" i="7"/>
  <c r="K653" i="7"/>
  <c r="K651" i="7"/>
  <c r="K649" i="7"/>
  <c r="K647" i="7"/>
  <c r="K645" i="7"/>
  <c r="K643" i="7"/>
  <c r="K641" i="7"/>
  <c r="K639" i="7"/>
  <c r="K637" i="7"/>
  <c r="K635" i="7"/>
  <c r="K633" i="7"/>
  <c r="K631" i="7"/>
  <c r="K629" i="7"/>
  <c r="K627" i="7"/>
  <c r="K625" i="7"/>
  <c r="K726" i="7"/>
  <c r="K710" i="7"/>
  <c r="K699" i="7"/>
  <c r="K692" i="7"/>
  <c r="K683" i="7"/>
  <c r="K618" i="7"/>
  <c r="K617" i="7"/>
  <c r="K610" i="7"/>
  <c r="K609" i="7"/>
  <c r="K602" i="7"/>
  <c r="K601" i="7"/>
  <c r="K732" i="7"/>
  <c r="K685" i="7"/>
  <c r="K693" i="7"/>
  <c r="K621" i="7"/>
  <c r="K619" i="7"/>
  <c r="K612" i="7"/>
  <c r="K611" i="7"/>
  <c r="K604" i="7"/>
  <c r="K603" i="7"/>
  <c r="K597" i="7"/>
  <c r="K595" i="7"/>
  <c r="K593" i="7"/>
  <c r="K591" i="7"/>
  <c r="K589" i="7"/>
  <c r="K587" i="7"/>
  <c r="K585" i="7"/>
  <c r="K583" i="7"/>
  <c r="K581" i="7"/>
  <c r="K579" i="7"/>
  <c r="K577" i="7"/>
  <c r="K575" i="7"/>
  <c r="K573" i="7"/>
  <c r="K571" i="7"/>
  <c r="K569" i="7"/>
  <c r="K567" i="7"/>
  <c r="K565" i="7"/>
  <c r="K563" i="7"/>
  <c r="K561" i="7"/>
  <c r="K559" i="7"/>
  <c r="K557" i="7"/>
  <c r="K555" i="7"/>
  <c r="K553" i="7"/>
  <c r="K551" i="7"/>
  <c r="K623" i="7"/>
  <c r="K620" i="7"/>
  <c r="K614" i="7"/>
  <c r="K613" i="7"/>
  <c r="K606" i="7"/>
  <c r="K605" i="7"/>
  <c r="K598" i="7"/>
  <c r="K600" i="7"/>
  <c r="K592" i="7"/>
  <c r="K576" i="7"/>
  <c r="K560" i="7"/>
  <c r="K547" i="7"/>
  <c r="K546" i="7"/>
  <c r="K528" i="7"/>
  <c r="K525" i="7"/>
  <c r="K608" i="7"/>
  <c r="K582" i="7"/>
  <c r="K566" i="7"/>
  <c r="K550" i="7"/>
  <c r="K545" i="7"/>
  <c r="K544" i="7"/>
  <c r="K537" i="7"/>
  <c r="K535" i="7"/>
  <c r="K522" i="7"/>
  <c r="K521" i="7"/>
  <c r="K519" i="7"/>
  <c r="K517" i="7"/>
  <c r="K515" i="7"/>
  <c r="K513" i="7"/>
  <c r="K511" i="7"/>
  <c r="K509" i="7"/>
  <c r="K507" i="7"/>
  <c r="K505" i="7"/>
  <c r="K503" i="7"/>
  <c r="K501" i="7"/>
  <c r="K499" i="7"/>
  <c r="K497" i="7"/>
  <c r="K495" i="7"/>
  <c r="K493" i="7"/>
  <c r="K491" i="7"/>
  <c r="K489" i="7"/>
  <c r="K487" i="7"/>
  <c r="K485" i="7"/>
  <c r="K483" i="7"/>
  <c r="K481" i="7"/>
  <c r="K479" i="7"/>
  <c r="K477" i="7"/>
  <c r="K475" i="7"/>
  <c r="K473" i="7"/>
  <c r="K471" i="7"/>
  <c r="K469" i="7"/>
  <c r="K467" i="7"/>
  <c r="K465" i="7"/>
  <c r="K463" i="7"/>
  <c r="K461" i="7"/>
  <c r="K459" i="7"/>
  <c r="K457" i="7"/>
  <c r="K455" i="7"/>
  <c r="K453" i="7"/>
  <c r="K616" i="7"/>
  <c r="K588" i="7"/>
  <c r="K572" i="7"/>
  <c r="K556" i="7"/>
  <c r="K543" i="7"/>
  <c r="K542" i="7"/>
  <c r="K538" i="7"/>
  <c r="K532" i="7"/>
  <c r="K529" i="7"/>
  <c r="K594" i="7"/>
  <c r="K578" i="7"/>
  <c r="K562" i="7"/>
  <c r="K548" i="7"/>
  <c r="K541" i="7"/>
  <c r="K539" i="7"/>
  <c r="K526" i="7"/>
  <c r="K523" i="7"/>
  <c r="K584" i="7"/>
  <c r="K568" i="7"/>
  <c r="K549" i="7"/>
  <c r="K540" i="7"/>
  <c r="K536" i="7"/>
  <c r="K533" i="7"/>
  <c r="K716" i="7"/>
  <c r="K599" i="7"/>
  <c r="K590" i="7"/>
  <c r="K574" i="7"/>
  <c r="K558" i="7"/>
  <c r="K552" i="7"/>
  <c r="K530" i="7"/>
  <c r="K527" i="7"/>
  <c r="K520" i="7"/>
  <c r="K518" i="7"/>
  <c r="K516" i="7"/>
  <c r="K514" i="7"/>
  <c r="K512" i="7"/>
  <c r="K510" i="7"/>
  <c r="K508" i="7"/>
  <c r="K506" i="7"/>
  <c r="K504" i="7"/>
  <c r="K502" i="7"/>
  <c r="K500" i="7"/>
  <c r="K498" i="7"/>
  <c r="K496" i="7"/>
  <c r="K494" i="7"/>
  <c r="K492" i="7"/>
  <c r="K490" i="7"/>
  <c r="K488" i="7"/>
  <c r="K486" i="7"/>
  <c r="K484" i="7"/>
  <c r="K482" i="7"/>
  <c r="K480" i="7"/>
  <c r="K478" i="7"/>
  <c r="K476" i="7"/>
  <c r="K474" i="7"/>
  <c r="K472" i="7"/>
  <c r="K470" i="7"/>
  <c r="K468" i="7"/>
  <c r="K466" i="7"/>
  <c r="K464" i="7"/>
  <c r="K462" i="7"/>
  <c r="K460" i="7"/>
  <c r="K458" i="7"/>
  <c r="K456" i="7"/>
  <c r="K607" i="7"/>
  <c r="K596" i="7"/>
  <c r="K580" i="7"/>
  <c r="K564" i="7"/>
  <c r="K524" i="7"/>
  <c r="D755" i="7"/>
  <c r="D753" i="7"/>
  <c r="D754" i="7"/>
  <c r="D748" i="7"/>
  <c r="D745" i="7"/>
  <c r="D744" i="7"/>
  <c r="D752" i="7"/>
  <c r="D739" i="7"/>
  <c r="D737" i="7"/>
  <c r="D735" i="7"/>
  <c r="D733" i="7"/>
  <c r="D731" i="7"/>
  <c r="D729" i="7"/>
  <c r="D727" i="7"/>
  <c r="D725" i="7"/>
  <c r="D723" i="7"/>
  <c r="D721" i="7"/>
  <c r="D719" i="7"/>
  <c r="D717" i="7"/>
  <c r="D715" i="7"/>
  <c r="D713" i="7"/>
  <c r="D711" i="7"/>
  <c r="D709" i="7"/>
  <c r="D707" i="7"/>
  <c r="D705" i="7"/>
  <c r="D703" i="7"/>
  <c r="D701" i="7"/>
  <c r="D699" i="7"/>
  <c r="D697" i="7"/>
  <c r="D695" i="7"/>
  <c r="D751" i="7"/>
  <c r="D747" i="7"/>
  <c r="D742" i="7"/>
  <c r="D741" i="7"/>
  <c r="D750" i="7"/>
  <c r="D743" i="7"/>
  <c r="D740" i="7"/>
  <c r="D738" i="7"/>
  <c r="D736" i="7"/>
  <c r="D734" i="7"/>
  <c r="D732" i="7"/>
  <c r="D730" i="7"/>
  <c r="D728" i="7"/>
  <c r="D726" i="7"/>
  <c r="D724" i="7"/>
  <c r="D722" i="7"/>
  <c r="D720" i="7"/>
  <c r="D718" i="7"/>
  <c r="D716" i="7"/>
  <c r="D714" i="7"/>
  <c r="D712" i="7"/>
  <c r="D710" i="7"/>
  <c r="D708" i="7"/>
  <c r="D706" i="7"/>
  <c r="D704" i="7"/>
  <c r="D702" i="7"/>
  <c r="D700" i="7"/>
  <c r="D698" i="7"/>
  <c r="D696" i="7"/>
  <c r="D694" i="7"/>
  <c r="D692" i="7"/>
  <c r="D690" i="7"/>
  <c r="D688" i="7"/>
  <c r="D686" i="7"/>
  <c r="D684" i="7"/>
  <c r="D746" i="7"/>
  <c r="D689" i="7"/>
  <c r="D682" i="7"/>
  <c r="D680" i="7"/>
  <c r="D678" i="7"/>
  <c r="D676" i="7"/>
  <c r="D674" i="7"/>
  <c r="D672" i="7"/>
  <c r="D670" i="7"/>
  <c r="D668" i="7"/>
  <c r="D666" i="7"/>
  <c r="D664" i="7"/>
  <c r="D662" i="7"/>
  <c r="D660" i="7"/>
  <c r="D658" i="7"/>
  <c r="D656" i="7"/>
  <c r="D654" i="7"/>
  <c r="D652" i="7"/>
  <c r="D650" i="7"/>
  <c r="D648" i="7"/>
  <c r="D646" i="7"/>
  <c r="D644" i="7"/>
  <c r="D642" i="7"/>
  <c r="D640" i="7"/>
  <c r="D638" i="7"/>
  <c r="D636" i="7"/>
  <c r="D634" i="7"/>
  <c r="D632" i="7"/>
  <c r="D630" i="7"/>
  <c r="D628" i="7"/>
  <c r="D626" i="7"/>
  <c r="D624" i="7"/>
  <c r="D622" i="7"/>
  <c r="D620" i="7"/>
  <c r="D618" i="7"/>
  <c r="D616" i="7"/>
  <c r="D614" i="7"/>
  <c r="D612" i="7"/>
  <c r="D610" i="7"/>
  <c r="D608" i="7"/>
  <c r="D606" i="7"/>
  <c r="D604" i="7"/>
  <c r="D602" i="7"/>
  <c r="D600" i="7"/>
  <c r="D598" i="7"/>
  <c r="D691" i="7"/>
  <c r="D693" i="7"/>
  <c r="D685" i="7"/>
  <c r="D683" i="7"/>
  <c r="D681" i="7"/>
  <c r="D679" i="7"/>
  <c r="D677" i="7"/>
  <c r="D675" i="7"/>
  <c r="D673" i="7"/>
  <c r="D671" i="7"/>
  <c r="D669" i="7"/>
  <c r="D667" i="7"/>
  <c r="D665" i="7"/>
  <c r="D663" i="7"/>
  <c r="D661" i="7"/>
  <c r="D659" i="7"/>
  <c r="D657" i="7"/>
  <c r="D655" i="7"/>
  <c r="D653" i="7"/>
  <c r="D651" i="7"/>
  <c r="D649" i="7"/>
  <c r="D647" i="7"/>
  <c r="D645" i="7"/>
  <c r="D643" i="7"/>
  <c r="D641" i="7"/>
  <c r="D639" i="7"/>
  <c r="D637" i="7"/>
  <c r="D635" i="7"/>
  <c r="D633" i="7"/>
  <c r="D631" i="7"/>
  <c r="D629" i="7"/>
  <c r="D627" i="7"/>
  <c r="D625" i="7"/>
  <c r="D623" i="7"/>
  <c r="D621" i="7"/>
  <c r="D749" i="7"/>
  <c r="D687" i="7"/>
  <c r="D619" i="7"/>
  <c r="D611" i="7"/>
  <c r="D603" i="7"/>
  <c r="D613" i="7"/>
  <c r="D605" i="7"/>
  <c r="D597" i="7"/>
  <c r="D595" i="7"/>
  <c r="D593" i="7"/>
  <c r="D591" i="7"/>
  <c r="D589" i="7"/>
  <c r="D587" i="7"/>
  <c r="D585" i="7"/>
  <c r="D583" i="7"/>
  <c r="D581" i="7"/>
  <c r="D579" i="7"/>
  <c r="D577" i="7"/>
  <c r="D575" i="7"/>
  <c r="D573" i="7"/>
  <c r="D571" i="7"/>
  <c r="D569" i="7"/>
  <c r="D567" i="7"/>
  <c r="D565" i="7"/>
  <c r="D563" i="7"/>
  <c r="D561" i="7"/>
  <c r="D559" i="7"/>
  <c r="D557" i="7"/>
  <c r="D555" i="7"/>
  <c r="D553" i="7"/>
  <c r="D551" i="7"/>
  <c r="D549" i="7"/>
  <c r="D615" i="7"/>
  <c r="D607" i="7"/>
  <c r="D599" i="7"/>
  <c r="D617" i="7"/>
  <c r="D609" i="7"/>
  <c r="D601" i="7"/>
  <c r="D596" i="7"/>
  <c r="D594" i="7"/>
  <c r="D592" i="7"/>
  <c r="D590" i="7"/>
  <c r="D588" i="7"/>
  <c r="D586" i="7"/>
  <c r="D584" i="7"/>
  <c r="D582" i="7"/>
  <c r="D580" i="7"/>
  <c r="D578" i="7"/>
  <c r="D576" i="7"/>
  <c r="D574" i="7"/>
  <c r="D572" i="7"/>
  <c r="D570" i="7"/>
  <c r="D568" i="7"/>
  <c r="D566" i="7"/>
  <c r="D564" i="7"/>
  <c r="D562" i="7"/>
  <c r="D560" i="7"/>
  <c r="D558" i="7"/>
  <c r="D556" i="7"/>
  <c r="D554" i="7"/>
  <c r="D552" i="7"/>
  <c r="D550" i="7"/>
  <c r="D548" i="7"/>
  <c r="D546" i="7"/>
  <c r="D544" i="7"/>
  <c r="D542" i="7"/>
  <c r="D540" i="7"/>
  <c r="D538" i="7"/>
  <c r="D539" i="7"/>
  <c r="D532" i="7"/>
  <c r="D529" i="7"/>
  <c r="D521" i="7"/>
  <c r="D519" i="7"/>
  <c r="D517" i="7"/>
  <c r="D515" i="7"/>
  <c r="D513" i="7"/>
  <c r="D511" i="7"/>
  <c r="D509" i="7"/>
  <c r="D507" i="7"/>
  <c r="D505" i="7"/>
  <c r="D503" i="7"/>
  <c r="D501" i="7"/>
  <c r="D499" i="7"/>
  <c r="D497" i="7"/>
  <c r="D495" i="7"/>
  <c r="D493" i="7"/>
  <c r="D491" i="7"/>
  <c r="D489" i="7"/>
  <c r="D487" i="7"/>
  <c r="D485" i="7"/>
  <c r="D483" i="7"/>
  <c r="D481" i="7"/>
  <c r="D479" i="7"/>
  <c r="D477" i="7"/>
  <c r="D475" i="7"/>
  <c r="D473" i="7"/>
  <c r="D471" i="7"/>
  <c r="D469" i="7"/>
  <c r="D467" i="7"/>
  <c r="D465" i="7"/>
  <c r="D463" i="7"/>
  <c r="D461" i="7"/>
  <c r="D459" i="7"/>
  <c r="D457" i="7"/>
  <c r="D455" i="7"/>
  <c r="D453" i="7"/>
  <c r="D451" i="7"/>
  <c r="D449" i="7"/>
  <c r="D447" i="7"/>
  <c r="D445" i="7"/>
  <c r="D443" i="7"/>
  <c r="D441" i="7"/>
  <c r="D439" i="7"/>
  <c r="D437" i="7"/>
  <c r="D435" i="7"/>
  <c r="D433" i="7"/>
  <c r="D431" i="7"/>
  <c r="D429" i="7"/>
  <c r="D427" i="7"/>
  <c r="D425" i="7"/>
  <c r="D526" i="7"/>
  <c r="D523" i="7"/>
  <c r="D536" i="7"/>
  <c r="D533" i="7"/>
  <c r="D530" i="7"/>
  <c r="D527" i="7"/>
  <c r="D547" i="7"/>
  <c r="D524" i="7"/>
  <c r="D520" i="7"/>
  <c r="D518" i="7"/>
  <c r="D516" i="7"/>
  <c r="D514" i="7"/>
  <c r="D512" i="7"/>
  <c r="D510" i="7"/>
  <c r="D508" i="7"/>
  <c r="D506" i="7"/>
  <c r="D504" i="7"/>
  <c r="D502" i="7"/>
  <c r="D500" i="7"/>
  <c r="D498" i="7"/>
  <c r="D496" i="7"/>
  <c r="D494" i="7"/>
  <c r="D492" i="7"/>
  <c r="D490" i="7"/>
  <c r="D488" i="7"/>
  <c r="D486" i="7"/>
  <c r="D484" i="7"/>
  <c r="D482" i="7"/>
  <c r="D480" i="7"/>
  <c r="D478" i="7"/>
  <c r="D476" i="7"/>
  <c r="D474" i="7"/>
  <c r="D472" i="7"/>
  <c r="D470" i="7"/>
  <c r="D468" i="7"/>
  <c r="D466" i="7"/>
  <c r="D464" i="7"/>
  <c r="D462" i="7"/>
  <c r="D460" i="7"/>
  <c r="D458" i="7"/>
  <c r="D456" i="7"/>
  <c r="D454" i="7"/>
  <c r="D452" i="7"/>
  <c r="D450" i="7"/>
  <c r="D545" i="7"/>
  <c r="D534" i="7"/>
  <c r="D531" i="7"/>
  <c r="D543" i="7"/>
  <c r="D537" i="7"/>
  <c r="D528" i="7"/>
  <c r="D525" i="7"/>
  <c r="L755" i="7"/>
  <c r="L753" i="7"/>
  <c r="L750" i="7"/>
  <c r="L746" i="7"/>
  <c r="L739" i="7"/>
  <c r="L737" i="7"/>
  <c r="L735" i="7"/>
  <c r="L733" i="7"/>
  <c r="L731" i="7"/>
  <c r="L729" i="7"/>
  <c r="L727" i="7"/>
  <c r="L725" i="7"/>
  <c r="L723" i="7"/>
  <c r="L721" i="7"/>
  <c r="L719" i="7"/>
  <c r="L717" i="7"/>
  <c r="L715" i="7"/>
  <c r="L713" i="7"/>
  <c r="L711" i="7"/>
  <c r="L709" i="7"/>
  <c r="L707" i="7"/>
  <c r="L705" i="7"/>
  <c r="L703" i="7"/>
  <c r="L701" i="7"/>
  <c r="L699" i="7"/>
  <c r="L697" i="7"/>
  <c r="L695" i="7"/>
  <c r="L749" i="7"/>
  <c r="L745" i="7"/>
  <c r="L744" i="7"/>
  <c r="L748" i="7"/>
  <c r="L742" i="7"/>
  <c r="L741" i="7"/>
  <c r="L738" i="7"/>
  <c r="L736" i="7"/>
  <c r="L734" i="7"/>
  <c r="L732" i="7"/>
  <c r="L730" i="7"/>
  <c r="L728" i="7"/>
  <c r="L726" i="7"/>
  <c r="L724" i="7"/>
  <c r="L722" i="7"/>
  <c r="L720" i="7"/>
  <c r="L718" i="7"/>
  <c r="L716" i="7"/>
  <c r="L714" i="7"/>
  <c r="L712" i="7"/>
  <c r="L710" i="7"/>
  <c r="L708" i="7"/>
  <c r="L706" i="7"/>
  <c r="L704" i="7"/>
  <c r="L702" i="7"/>
  <c r="L700" i="7"/>
  <c r="L698" i="7"/>
  <c r="L696" i="7"/>
  <c r="L694" i="7"/>
  <c r="L692" i="7"/>
  <c r="L690" i="7"/>
  <c r="L688" i="7"/>
  <c r="L686" i="7"/>
  <c r="L684" i="7"/>
  <c r="L687" i="7"/>
  <c r="L682" i="7"/>
  <c r="L680" i="7"/>
  <c r="L678" i="7"/>
  <c r="L676" i="7"/>
  <c r="L674" i="7"/>
  <c r="L672" i="7"/>
  <c r="L670" i="7"/>
  <c r="L668" i="7"/>
  <c r="L666" i="7"/>
  <c r="L664" i="7"/>
  <c r="L662" i="7"/>
  <c r="L660" i="7"/>
  <c r="L658" i="7"/>
  <c r="L656" i="7"/>
  <c r="L654" i="7"/>
  <c r="L652" i="7"/>
  <c r="L650" i="7"/>
  <c r="L648" i="7"/>
  <c r="L646" i="7"/>
  <c r="L644" i="7"/>
  <c r="L642" i="7"/>
  <c r="L640" i="7"/>
  <c r="L638" i="7"/>
  <c r="L636" i="7"/>
  <c r="L634" i="7"/>
  <c r="L632" i="7"/>
  <c r="L630" i="7"/>
  <c r="L628" i="7"/>
  <c r="L626" i="7"/>
  <c r="L624" i="7"/>
  <c r="L622" i="7"/>
  <c r="L620" i="7"/>
  <c r="L618" i="7"/>
  <c r="L616" i="7"/>
  <c r="L614" i="7"/>
  <c r="L612" i="7"/>
  <c r="L610" i="7"/>
  <c r="L608" i="7"/>
  <c r="L606" i="7"/>
  <c r="L604" i="7"/>
  <c r="L602" i="7"/>
  <c r="L600" i="7"/>
  <c r="L598" i="7"/>
  <c r="L754" i="7"/>
  <c r="L689" i="7"/>
  <c r="L740" i="7"/>
  <c r="L752" i="7"/>
  <c r="L747" i="7"/>
  <c r="L743" i="7"/>
  <c r="L691" i="7"/>
  <c r="L681" i="7"/>
  <c r="L679" i="7"/>
  <c r="L677" i="7"/>
  <c r="L675" i="7"/>
  <c r="L673" i="7"/>
  <c r="L671" i="7"/>
  <c r="L669" i="7"/>
  <c r="L667" i="7"/>
  <c r="L665" i="7"/>
  <c r="L663" i="7"/>
  <c r="L661" i="7"/>
  <c r="L659" i="7"/>
  <c r="L657" i="7"/>
  <c r="L655" i="7"/>
  <c r="L653" i="7"/>
  <c r="L651" i="7"/>
  <c r="L649" i="7"/>
  <c r="L647" i="7"/>
  <c r="L645" i="7"/>
  <c r="L643" i="7"/>
  <c r="L641" i="7"/>
  <c r="L639" i="7"/>
  <c r="L637" i="7"/>
  <c r="L635" i="7"/>
  <c r="L633" i="7"/>
  <c r="L631" i="7"/>
  <c r="L629" i="7"/>
  <c r="L627" i="7"/>
  <c r="L625" i="7"/>
  <c r="L623" i="7"/>
  <c r="L621" i="7"/>
  <c r="L683" i="7"/>
  <c r="L693" i="7"/>
  <c r="L685" i="7"/>
  <c r="L617" i="7"/>
  <c r="L609" i="7"/>
  <c r="L601" i="7"/>
  <c r="L619" i="7"/>
  <c r="L611" i="7"/>
  <c r="L603" i="7"/>
  <c r="L597" i="7"/>
  <c r="L595" i="7"/>
  <c r="L593" i="7"/>
  <c r="L591" i="7"/>
  <c r="L589" i="7"/>
  <c r="L587" i="7"/>
  <c r="L585" i="7"/>
  <c r="L583" i="7"/>
  <c r="L581" i="7"/>
  <c r="L579" i="7"/>
  <c r="L577" i="7"/>
  <c r="L575" i="7"/>
  <c r="L573" i="7"/>
  <c r="L571" i="7"/>
  <c r="L569" i="7"/>
  <c r="L567" i="7"/>
  <c r="L565" i="7"/>
  <c r="L563" i="7"/>
  <c r="L561" i="7"/>
  <c r="L559" i="7"/>
  <c r="L557" i="7"/>
  <c r="L555" i="7"/>
  <c r="L553" i="7"/>
  <c r="L551" i="7"/>
  <c r="L549" i="7"/>
  <c r="L613" i="7"/>
  <c r="L605" i="7"/>
  <c r="L751" i="7"/>
  <c r="L615" i="7"/>
  <c r="L607" i="7"/>
  <c r="L599" i="7"/>
  <c r="L596" i="7"/>
  <c r="L594" i="7"/>
  <c r="L592" i="7"/>
  <c r="L590" i="7"/>
  <c r="L588" i="7"/>
  <c r="L586" i="7"/>
  <c r="L584" i="7"/>
  <c r="L582" i="7"/>
  <c r="L580" i="7"/>
  <c r="L578" i="7"/>
  <c r="L576" i="7"/>
  <c r="L574" i="7"/>
  <c r="L572" i="7"/>
  <c r="L570" i="7"/>
  <c r="L568" i="7"/>
  <c r="L566" i="7"/>
  <c r="L564" i="7"/>
  <c r="L562" i="7"/>
  <c r="L560" i="7"/>
  <c r="L558" i="7"/>
  <c r="L556" i="7"/>
  <c r="L554" i="7"/>
  <c r="L552" i="7"/>
  <c r="L550" i="7"/>
  <c r="L548" i="7"/>
  <c r="L546" i="7"/>
  <c r="L544" i="7"/>
  <c r="L542" i="7"/>
  <c r="L540" i="7"/>
  <c r="L538" i="7"/>
  <c r="L545" i="7"/>
  <c r="L537" i="7"/>
  <c r="L535" i="7"/>
  <c r="L522" i="7"/>
  <c r="L521" i="7"/>
  <c r="L519" i="7"/>
  <c r="L517" i="7"/>
  <c r="L515" i="7"/>
  <c r="L513" i="7"/>
  <c r="L511" i="7"/>
  <c r="L509" i="7"/>
  <c r="L507" i="7"/>
  <c r="L505" i="7"/>
  <c r="L503" i="7"/>
  <c r="L501" i="7"/>
  <c r="L499" i="7"/>
  <c r="L497" i="7"/>
  <c r="L495" i="7"/>
  <c r="L493" i="7"/>
  <c r="L491" i="7"/>
  <c r="L489" i="7"/>
  <c r="L487" i="7"/>
  <c r="L485" i="7"/>
  <c r="L483" i="7"/>
  <c r="L481" i="7"/>
  <c r="L479" i="7"/>
  <c r="L477" i="7"/>
  <c r="L475" i="7"/>
  <c r="L473" i="7"/>
  <c r="L471" i="7"/>
  <c r="L469" i="7"/>
  <c r="L467" i="7"/>
  <c r="L465" i="7"/>
  <c r="L463" i="7"/>
  <c r="L461" i="7"/>
  <c r="L459" i="7"/>
  <c r="L457" i="7"/>
  <c r="L455" i="7"/>
  <c r="L453" i="7"/>
  <c r="L451" i="7"/>
  <c r="L449" i="7"/>
  <c r="L447" i="7"/>
  <c r="L445" i="7"/>
  <c r="L443" i="7"/>
  <c r="L441" i="7"/>
  <c r="L439" i="7"/>
  <c r="L437" i="7"/>
  <c r="L435" i="7"/>
  <c r="L433" i="7"/>
  <c r="L431" i="7"/>
  <c r="L429" i="7"/>
  <c r="L427" i="7"/>
  <c r="L425" i="7"/>
  <c r="L543" i="7"/>
  <c r="L532" i="7"/>
  <c r="L529" i="7"/>
  <c r="L541" i="7"/>
  <c r="L539" i="7"/>
  <c r="L526" i="7"/>
  <c r="L523" i="7"/>
  <c r="L536" i="7"/>
  <c r="L533" i="7"/>
  <c r="L530" i="7"/>
  <c r="L527" i="7"/>
  <c r="L520" i="7"/>
  <c r="L518" i="7"/>
  <c r="L516" i="7"/>
  <c r="L514" i="7"/>
  <c r="L512" i="7"/>
  <c r="L510" i="7"/>
  <c r="L508" i="7"/>
  <c r="L506" i="7"/>
  <c r="L504" i="7"/>
  <c r="L502" i="7"/>
  <c r="L500" i="7"/>
  <c r="L498" i="7"/>
  <c r="L496" i="7"/>
  <c r="L494" i="7"/>
  <c r="L492" i="7"/>
  <c r="L490" i="7"/>
  <c r="L488" i="7"/>
  <c r="L486" i="7"/>
  <c r="L484" i="7"/>
  <c r="L482" i="7"/>
  <c r="L480" i="7"/>
  <c r="L478" i="7"/>
  <c r="L476" i="7"/>
  <c r="L474" i="7"/>
  <c r="L472" i="7"/>
  <c r="L470" i="7"/>
  <c r="L468" i="7"/>
  <c r="L466" i="7"/>
  <c r="L464" i="7"/>
  <c r="L462" i="7"/>
  <c r="L460" i="7"/>
  <c r="L458" i="7"/>
  <c r="L456" i="7"/>
  <c r="L454" i="7"/>
  <c r="L452" i="7"/>
  <c r="L450" i="7"/>
  <c r="L448" i="7"/>
  <c r="L524" i="7"/>
  <c r="L534" i="7"/>
  <c r="L531" i="7"/>
  <c r="T755" i="7"/>
  <c r="T753" i="7"/>
  <c r="T748" i="7"/>
  <c r="T740" i="7"/>
  <c r="T743" i="7"/>
  <c r="T739" i="7"/>
  <c r="T737" i="7"/>
  <c r="T735" i="7"/>
  <c r="T733" i="7"/>
  <c r="T731" i="7"/>
  <c r="T729" i="7"/>
  <c r="T727" i="7"/>
  <c r="T725" i="7"/>
  <c r="T723" i="7"/>
  <c r="T721" i="7"/>
  <c r="T719" i="7"/>
  <c r="T717" i="7"/>
  <c r="T715" i="7"/>
  <c r="T713" i="7"/>
  <c r="T711" i="7"/>
  <c r="T709" i="7"/>
  <c r="T707" i="7"/>
  <c r="T705" i="7"/>
  <c r="T703" i="7"/>
  <c r="T701" i="7"/>
  <c r="T699" i="7"/>
  <c r="T697" i="7"/>
  <c r="T695" i="7"/>
  <c r="T751" i="7"/>
  <c r="T747" i="7"/>
  <c r="T750" i="7"/>
  <c r="T752" i="7"/>
  <c r="T746" i="7"/>
  <c r="T754" i="7"/>
  <c r="T745" i="7"/>
  <c r="T744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702" i="7"/>
  <c r="T700" i="7"/>
  <c r="T698" i="7"/>
  <c r="T696" i="7"/>
  <c r="T694" i="7"/>
  <c r="T692" i="7"/>
  <c r="T690" i="7"/>
  <c r="T688" i="7"/>
  <c r="T686" i="7"/>
  <c r="T684" i="7"/>
  <c r="T742" i="7"/>
  <c r="T693" i="7"/>
  <c r="T685" i="7"/>
  <c r="T682" i="7"/>
  <c r="T680" i="7"/>
  <c r="T678" i="7"/>
  <c r="T676" i="7"/>
  <c r="T674" i="7"/>
  <c r="T672" i="7"/>
  <c r="T670" i="7"/>
  <c r="T668" i="7"/>
  <c r="T666" i="7"/>
  <c r="T664" i="7"/>
  <c r="T662" i="7"/>
  <c r="T660" i="7"/>
  <c r="T658" i="7"/>
  <c r="T656" i="7"/>
  <c r="T654" i="7"/>
  <c r="T652" i="7"/>
  <c r="T650" i="7"/>
  <c r="T648" i="7"/>
  <c r="T646" i="7"/>
  <c r="T644" i="7"/>
  <c r="T642" i="7"/>
  <c r="T640" i="7"/>
  <c r="T638" i="7"/>
  <c r="T636" i="7"/>
  <c r="T634" i="7"/>
  <c r="T632" i="7"/>
  <c r="T630" i="7"/>
  <c r="T628" i="7"/>
  <c r="T626" i="7"/>
  <c r="T624" i="7"/>
  <c r="T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687" i="7"/>
  <c r="T689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39" i="7"/>
  <c r="T637" i="7"/>
  <c r="T635" i="7"/>
  <c r="T633" i="7"/>
  <c r="T631" i="7"/>
  <c r="T629" i="7"/>
  <c r="T627" i="7"/>
  <c r="T625" i="7"/>
  <c r="T623" i="7"/>
  <c r="T621" i="7"/>
  <c r="T749" i="7"/>
  <c r="T741" i="7"/>
  <c r="T691" i="7"/>
  <c r="T683" i="7"/>
  <c r="T615" i="7"/>
  <c r="T607" i="7"/>
  <c r="T599" i="7"/>
  <c r="T617" i="7"/>
  <c r="T609" i="7"/>
  <c r="T601" i="7"/>
  <c r="T597" i="7"/>
  <c r="T595" i="7"/>
  <c r="T593" i="7"/>
  <c r="T591" i="7"/>
  <c r="T589" i="7"/>
  <c r="T587" i="7"/>
  <c r="T585" i="7"/>
  <c r="T583" i="7"/>
  <c r="T581" i="7"/>
  <c r="T579" i="7"/>
  <c r="T577" i="7"/>
  <c r="T575" i="7"/>
  <c r="T573" i="7"/>
  <c r="T571" i="7"/>
  <c r="T569" i="7"/>
  <c r="T567" i="7"/>
  <c r="T565" i="7"/>
  <c r="T563" i="7"/>
  <c r="T561" i="7"/>
  <c r="T559" i="7"/>
  <c r="T557" i="7"/>
  <c r="T555" i="7"/>
  <c r="T553" i="7"/>
  <c r="T551" i="7"/>
  <c r="T549" i="7"/>
  <c r="T619" i="7"/>
  <c r="T611" i="7"/>
  <c r="T603" i="7"/>
  <c r="T613" i="7"/>
  <c r="T605" i="7"/>
  <c r="T596" i="7"/>
  <c r="T594" i="7"/>
  <c r="T592" i="7"/>
  <c r="T590" i="7"/>
  <c r="T588" i="7"/>
  <c r="T586" i="7"/>
  <c r="T584" i="7"/>
  <c r="T582" i="7"/>
  <c r="T580" i="7"/>
  <c r="T578" i="7"/>
  <c r="T576" i="7"/>
  <c r="T574" i="7"/>
  <c r="T572" i="7"/>
  <c r="T570" i="7"/>
  <c r="T568" i="7"/>
  <c r="T566" i="7"/>
  <c r="T564" i="7"/>
  <c r="T562" i="7"/>
  <c r="T560" i="7"/>
  <c r="T558" i="7"/>
  <c r="T556" i="7"/>
  <c r="T554" i="7"/>
  <c r="T552" i="7"/>
  <c r="T550" i="7"/>
  <c r="T548" i="7"/>
  <c r="T546" i="7"/>
  <c r="T544" i="7"/>
  <c r="T542" i="7"/>
  <c r="T540" i="7"/>
  <c r="T538" i="7"/>
  <c r="T528" i="7"/>
  <c r="T525" i="7"/>
  <c r="T521" i="7"/>
  <c r="T519" i="7"/>
  <c r="T517" i="7"/>
  <c r="T515" i="7"/>
  <c r="T513" i="7"/>
  <c r="T511" i="7"/>
  <c r="T509" i="7"/>
  <c r="T507" i="7"/>
  <c r="T505" i="7"/>
  <c r="T503" i="7"/>
  <c r="T501" i="7"/>
  <c r="T499" i="7"/>
  <c r="T497" i="7"/>
  <c r="T495" i="7"/>
  <c r="T493" i="7"/>
  <c r="T491" i="7"/>
  <c r="T489" i="7"/>
  <c r="T487" i="7"/>
  <c r="T485" i="7"/>
  <c r="T483" i="7"/>
  <c r="T481" i="7"/>
  <c r="T479" i="7"/>
  <c r="T477" i="7"/>
  <c r="T475" i="7"/>
  <c r="T473" i="7"/>
  <c r="T471" i="7"/>
  <c r="T469" i="7"/>
  <c r="T467" i="7"/>
  <c r="T465" i="7"/>
  <c r="T463" i="7"/>
  <c r="T461" i="7"/>
  <c r="T459" i="7"/>
  <c r="T457" i="7"/>
  <c r="T455" i="7"/>
  <c r="T453" i="7"/>
  <c r="T451" i="7"/>
  <c r="T449" i="7"/>
  <c r="T447" i="7"/>
  <c r="T445" i="7"/>
  <c r="T443" i="7"/>
  <c r="T441" i="7"/>
  <c r="T439" i="7"/>
  <c r="T437" i="7"/>
  <c r="T435" i="7"/>
  <c r="T433" i="7"/>
  <c r="T431" i="7"/>
  <c r="T429" i="7"/>
  <c r="T427" i="7"/>
  <c r="T425" i="7"/>
  <c r="T535" i="7"/>
  <c r="T522" i="7"/>
  <c r="T547" i="7"/>
  <c r="T537" i="7"/>
  <c r="T532" i="7"/>
  <c r="T529" i="7"/>
  <c r="T545" i="7"/>
  <c r="T526" i="7"/>
  <c r="T523" i="7"/>
  <c r="T543" i="7"/>
  <c r="T539" i="7"/>
  <c r="T536" i="7"/>
  <c r="T533" i="7"/>
  <c r="T520" i="7"/>
  <c r="T518" i="7"/>
  <c r="T516" i="7"/>
  <c r="T514" i="7"/>
  <c r="T512" i="7"/>
  <c r="T510" i="7"/>
  <c r="T508" i="7"/>
  <c r="T506" i="7"/>
  <c r="T504" i="7"/>
  <c r="T502" i="7"/>
  <c r="T500" i="7"/>
  <c r="T498" i="7"/>
  <c r="T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50" i="7"/>
  <c r="T448" i="7"/>
  <c r="T541" i="7"/>
  <c r="T530" i="7"/>
  <c r="T527" i="7"/>
  <c r="T524" i="7"/>
  <c r="AB755" i="7"/>
  <c r="AB753" i="7"/>
  <c r="AB750" i="7"/>
  <c r="AB746" i="7"/>
  <c r="AB745" i="7"/>
  <c r="AB744" i="7"/>
  <c r="AB742" i="7"/>
  <c r="AB741" i="7"/>
  <c r="AB740" i="7"/>
  <c r="AB739" i="7"/>
  <c r="AB737" i="7"/>
  <c r="AB735" i="7"/>
  <c r="AB733" i="7"/>
  <c r="AB731" i="7"/>
  <c r="AB729" i="7"/>
  <c r="AB727" i="7"/>
  <c r="AB725" i="7"/>
  <c r="AB723" i="7"/>
  <c r="AB721" i="7"/>
  <c r="AB719" i="7"/>
  <c r="AB717" i="7"/>
  <c r="AB715" i="7"/>
  <c r="AB713" i="7"/>
  <c r="AB711" i="7"/>
  <c r="AB709" i="7"/>
  <c r="AB707" i="7"/>
  <c r="AB705" i="7"/>
  <c r="AB703" i="7"/>
  <c r="AB701" i="7"/>
  <c r="AB699" i="7"/>
  <c r="AB697" i="7"/>
  <c r="AB695" i="7"/>
  <c r="AB752" i="7"/>
  <c r="AB749" i="7"/>
  <c r="AB743" i="7"/>
  <c r="AB748" i="7"/>
  <c r="AB754" i="7"/>
  <c r="AB738" i="7"/>
  <c r="AB736" i="7"/>
  <c r="AB734" i="7"/>
  <c r="AB732" i="7"/>
  <c r="AB730" i="7"/>
  <c r="AB728" i="7"/>
  <c r="AB726" i="7"/>
  <c r="AB724" i="7"/>
  <c r="AB722" i="7"/>
  <c r="AB720" i="7"/>
  <c r="AB718" i="7"/>
  <c r="AB716" i="7"/>
  <c r="AB714" i="7"/>
  <c r="AB712" i="7"/>
  <c r="AB710" i="7"/>
  <c r="AB708" i="7"/>
  <c r="AB706" i="7"/>
  <c r="AB704" i="7"/>
  <c r="AB702" i="7"/>
  <c r="AB700" i="7"/>
  <c r="AB698" i="7"/>
  <c r="AB696" i="7"/>
  <c r="AB694" i="7"/>
  <c r="AB692" i="7"/>
  <c r="AB690" i="7"/>
  <c r="AB688" i="7"/>
  <c r="AB686" i="7"/>
  <c r="AB684" i="7"/>
  <c r="AB691" i="7"/>
  <c r="AB682" i="7"/>
  <c r="AB680" i="7"/>
  <c r="AB678" i="7"/>
  <c r="AB676" i="7"/>
  <c r="AB674" i="7"/>
  <c r="AB672" i="7"/>
  <c r="AB670" i="7"/>
  <c r="AB668" i="7"/>
  <c r="AB666" i="7"/>
  <c r="AB664" i="7"/>
  <c r="AB662" i="7"/>
  <c r="AB660" i="7"/>
  <c r="AB658" i="7"/>
  <c r="AB656" i="7"/>
  <c r="AB654" i="7"/>
  <c r="AB652" i="7"/>
  <c r="AB650" i="7"/>
  <c r="AB648" i="7"/>
  <c r="AB646" i="7"/>
  <c r="AB644" i="7"/>
  <c r="AB642" i="7"/>
  <c r="AB640" i="7"/>
  <c r="AB638" i="7"/>
  <c r="AB636" i="7"/>
  <c r="AB634" i="7"/>
  <c r="AB632" i="7"/>
  <c r="AB630" i="7"/>
  <c r="AB628" i="7"/>
  <c r="AB626" i="7"/>
  <c r="AB624" i="7"/>
  <c r="AB622" i="7"/>
  <c r="AB620" i="7"/>
  <c r="AB618" i="7"/>
  <c r="AB616" i="7"/>
  <c r="AB614" i="7"/>
  <c r="AB612" i="7"/>
  <c r="AB610" i="7"/>
  <c r="AB608" i="7"/>
  <c r="AB606" i="7"/>
  <c r="AB604" i="7"/>
  <c r="AB602" i="7"/>
  <c r="AB600" i="7"/>
  <c r="AB598" i="7"/>
  <c r="AB693" i="7"/>
  <c r="AB685" i="7"/>
  <c r="AB747" i="7"/>
  <c r="AB687" i="7"/>
  <c r="AB681" i="7"/>
  <c r="AB679" i="7"/>
  <c r="AB677" i="7"/>
  <c r="AB675" i="7"/>
  <c r="AB673" i="7"/>
  <c r="AB671" i="7"/>
  <c r="AB669" i="7"/>
  <c r="AB667" i="7"/>
  <c r="AB665" i="7"/>
  <c r="AB663" i="7"/>
  <c r="AB661" i="7"/>
  <c r="AB659" i="7"/>
  <c r="AB657" i="7"/>
  <c r="AB655" i="7"/>
  <c r="AB653" i="7"/>
  <c r="AB651" i="7"/>
  <c r="AB649" i="7"/>
  <c r="AB647" i="7"/>
  <c r="AB645" i="7"/>
  <c r="AB643" i="7"/>
  <c r="AB641" i="7"/>
  <c r="AB639" i="7"/>
  <c r="AB637" i="7"/>
  <c r="AB635" i="7"/>
  <c r="AB633" i="7"/>
  <c r="AB631" i="7"/>
  <c r="AB629" i="7"/>
  <c r="AB627" i="7"/>
  <c r="AB625" i="7"/>
  <c r="AB623" i="7"/>
  <c r="AB621" i="7"/>
  <c r="AB751" i="7"/>
  <c r="AB689" i="7"/>
  <c r="AB613" i="7"/>
  <c r="AB605" i="7"/>
  <c r="AB615" i="7"/>
  <c r="AB607" i="7"/>
  <c r="AB599" i="7"/>
  <c r="AB595" i="7"/>
  <c r="AB593" i="7"/>
  <c r="AB591" i="7"/>
  <c r="AB589" i="7"/>
  <c r="AB587" i="7"/>
  <c r="AB585" i="7"/>
  <c r="AB583" i="7"/>
  <c r="AB581" i="7"/>
  <c r="AB579" i="7"/>
  <c r="AB577" i="7"/>
  <c r="AB575" i="7"/>
  <c r="AB573" i="7"/>
  <c r="AB571" i="7"/>
  <c r="AB569" i="7"/>
  <c r="AB567" i="7"/>
  <c r="AB565" i="7"/>
  <c r="AB563" i="7"/>
  <c r="AB561" i="7"/>
  <c r="AB559" i="7"/>
  <c r="AB557" i="7"/>
  <c r="AB555" i="7"/>
  <c r="AB553" i="7"/>
  <c r="AB551" i="7"/>
  <c r="AB549" i="7"/>
  <c r="AB683" i="7"/>
  <c r="AB597" i="7"/>
  <c r="AB617" i="7"/>
  <c r="AB609" i="7"/>
  <c r="AB601" i="7"/>
  <c r="AB619" i="7"/>
  <c r="AB611" i="7"/>
  <c r="AB603" i="7"/>
  <c r="AB596" i="7"/>
  <c r="AB594" i="7"/>
  <c r="AB592" i="7"/>
  <c r="AB590" i="7"/>
  <c r="AB588" i="7"/>
  <c r="AB586" i="7"/>
  <c r="AB584" i="7"/>
  <c r="AB582" i="7"/>
  <c r="AB580" i="7"/>
  <c r="AB578" i="7"/>
  <c r="AB576" i="7"/>
  <c r="AB574" i="7"/>
  <c r="AB572" i="7"/>
  <c r="AB570" i="7"/>
  <c r="AB568" i="7"/>
  <c r="AB566" i="7"/>
  <c r="AB564" i="7"/>
  <c r="AB562" i="7"/>
  <c r="AB560" i="7"/>
  <c r="AB558" i="7"/>
  <c r="AB556" i="7"/>
  <c r="AB554" i="7"/>
  <c r="AB552" i="7"/>
  <c r="AB550" i="7"/>
  <c r="AB548" i="7"/>
  <c r="AB546" i="7"/>
  <c r="AB544" i="7"/>
  <c r="AB542" i="7"/>
  <c r="AB540" i="7"/>
  <c r="AB538" i="7"/>
  <c r="AB541" i="7"/>
  <c r="AB534" i="7"/>
  <c r="AB531" i="7"/>
  <c r="AB521" i="7"/>
  <c r="AB519" i="7"/>
  <c r="AB517" i="7"/>
  <c r="AB515" i="7"/>
  <c r="AB513" i="7"/>
  <c r="AB511" i="7"/>
  <c r="AB509" i="7"/>
  <c r="AB507" i="7"/>
  <c r="AB505" i="7"/>
  <c r="AB503" i="7"/>
  <c r="AB501" i="7"/>
  <c r="AB499" i="7"/>
  <c r="AB497" i="7"/>
  <c r="AB495" i="7"/>
  <c r="AB493" i="7"/>
  <c r="AB491" i="7"/>
  <c r="AB489" i="7"/>
  <c r="AB487" i="7"/>
  <c r="AB485" i="7"/>
  <c r="AB483" i="7"/>
  <c r="AB481" i="7"/>
  <c r="AB479" i="7"/>
  <c r="AB477" i="7"/>
  <c r="AB475" i="7"/>
  <c r="AB473" i="7"/>
  <c r="AB471" i="7"/>
  <c r="AB469" i="7"/>
  <c r="AB467" i="7"/>
  <c r="AB465" i="7"/>
  <c r="AB463" i="7"/>
  <c r="AB461" i="7"/>
  <c r="AB459" i="7"/>
  <c r="AB457" i="7"/>
  <c r="AB455" i="7"/>
  <c r="AB453" i="7"/>
  <c r="AB451" i="7"/>
  <c r="AB449" i="7"/>
  <c r="AB447" i="7"/>
  <c r="AB445" i="7"/>
  <c r="AB443" i="7"/>
  <c r="AB441" i="7"/>
  <c r="AB439" i="7"/>
  <c r="AB437" i="7"/>
  <c r="AB435" i="7"/>
  <c r="AB433" i="7"/>
  <c r="AB431" i="7"/>
  <c r="AB429" i="7"/>
  <c r="AB427" i="7"/>
  <c r="AB425" i="7"/>
  <c r="AB528" i="7"/>
  <c r="AB525" i="7"/>
  <c r="AB535" i="7"/>
  <c r="AB522" i="7"/>
  <c r="AB532" i="7"/>
  <c r="AB529" i="7"/>
  <c r="AB537" i="7"/>
  <c r="AB526" i="7"/>
  <c r="AB523" i="7"/>
  <c r="AB520" i="7"/>
  <c r="AB518" i="7"/>
  <c r="AB516" i="7"/>
  <c r="AB514" i="7"/>
  <c r="AB512" i="7"/>
  <c r="AB510" i="7"/>
  <c r="AB508" i="7"/>
  <c r="AB506" i="7"/>
  <c r="AB504" i="7"/>
  <c r="AB502" i="7"/>
  <c r="AB500" i="7"/>
  <c r="AB498" i="7"/>
  <c r="AB496" i="7"/>
  <c r="AB494" i="7"/>
  <c r="AB492" i="7"/>
  <c r="AB490" i="7"/>
  <c r="AB488" i="7"/>
  <c r="AB486" i="7"/>
  <c r="AB484" i="7"/>
  <c r="AB482" i="7"/>
  <c r="AB480" i="7"/>
  <c r="AB478" i="7"/>
  <c r="AB476" i="7"/>
  <c r="AB474" i="7"/>
  <c r="AB472" i="7"/>
  <c r="AB470" i="7"/>
  <c r="AB468" i="7"/>
  <c r="AB466" i="7"/>
  <c r="AB464" i="7"/>
  <c r="AB462" i="7"/>
  <c r="AB460" i="7"/>
  <c r="AB458" i="7"/>
  <c r="AB456" i="7"/>
  <c r="AB454" i="7"/>
  <c r="AB452" i="7"/>
  <c r="AB450" i="7"/>
  <c r="AB448" i="7"/>
  <c r="AB547" i="7"/>
  <c r="AB536" i="7"/>
  <c r="AB533" i="7"/>
  <c r="AB545" i="7"/>
  <c r="AB539" i="7"/>
  <c r="AB530" i="7"/>
  <c r="AB527" i="7"/>
  <c r="AJ755" i="7"/>
  <c r="AJ753" i="7"/>
  <c r="AJ748" i="7"/>
  <c r="AJ752" i="7"/>
  <c r="AJ740" i="7"/>
  <c r="AJ739" i="7"/>
  <c r="AJ737" i="7"/>
  <c r="AJ735" i="7"/>
  <c r="AJ733" i="7"/>
  <c r="AJ731" i="7"/>
  <c r="AJ729" i="7"/>
  <c r="AJ727" i="7"/>
  <c r="AJ725" i="7"/>
  <c r="AJ723" i="7"/>
  <c r="AJ721" i="7"/>
  <c r="AJ719" i="7"/>
  <c r="AJ717" i="7"/>
  <c r="AJ715" i="7"/>
  <c r="AJ713" i="7"/>
  <c r="AJ711" i="7"/>
  <c r="AJ709" i="7"/>
  <c r="AJ707" i="7"/>
  <c r="AJ705" i="7"/>
  <c r="AJ703" i="7"/>
  <c r="AJ701" i="7"/>
  <c r="AJ699" i="7"/>
  <c r="AJ697" i="7"/>
  <c r="AJ695" i="7"/>
  <c r="AJ751" i="7"/>
  <c r="AJ747" i="7"/>
  <c r="AJ742" i="7"/>
  <c r="AJ741" i="7"/>
  <c r="AJ754" i="7"/>
  <c r="AJ750" i="7"/>
  <c r="AJ746" i="7"/>
  <c r="AJ745" i="7"/>
  <c r="AJ744" i="7"/>
  <c r="AJ743" i="7"/>
  <c r="AJ738" i="7"/>
  <c r="AJ736" i="7"/>
  <c r="AJ734" i="7"/>
  <c r="AJ732" i="7"/>
  <c r="AJ730" i="7"/>
  <c r="AJ728" i="7"/>
  <c r="AJ726" i="7"/>
  <c r="AJ724" i="7"/>
  <c r="AJ722" i="7"/>
  <c r="AJ720" i="7"/>
  <c r="AJ718" i="7"/>
  <c r="AJ716" i="7"/>
  <c r="AJ714" i="7"/>
  <c r="AJ712" i="7"/>
  <c r="AJ710" i="7"/>
  <c r="AJ708" i="7"/>
  <c r="AJ706" i="7"/>
  <c r="AJ704" i="7"/>
  <c r="AJ702" i="7"/>
  <c r="AJ700" i="7"/>
  <c r="AJ698" i="7"/>
  <c r="AJ696" i="7"/>
  <c r="AJ694" i="7"/>
  <c r="AJ692" i="7"/>
  <c r="AJ690" i="7"/>
  <c r="AJ688" i="7"/>
  <c r="AJ686" i="7"/>
  <c r="AJ684" i="7"/>
  <c r="AJ689" i="7"/>
  <c r="AJ683" i="7"/>
  <c r="AJ682" i="7"/>
  <c r="AJ680" i="7"/>
  <c r="AJ678" i="7"/>
  <c r="AJ676" i="7"/>
  <c r="AJ674" i="7"/>
  <c r="AJ672" i="7"/>
  <c r="AJ670" i="7"/>
  <c r="AJ668" i="7"/>
  <c r="AJ666" i="7"/>
  <c r="AJ664" i="7"/>
  <c r="AJ662" i="7"/>
  <c r="AJ660" i="7"/>
  <c r="AJ658" i="7"/>
  <c r="AJ656" i="7"/>
  <c r="AJ654" i="7"/>
  <c r="AJ652" i="7"/>
  <c r="AJ650" i="7"/>
  <c r="AJ648" i="7"/>
  <c r="AJ646" i="7"/>
  <c r="AJ644" i="7"/>
  <c r="AJ642" i="7"/>
  <c r="AJ640" i="7"/>
  <c r="AJ638" i="7"/>
  <c r="AJ636" i="7"/>
  <c r="AJ634" i="7"/>
  <c r="AJ632" i="7"/>
  <c r="AJ630" i="7"/>
  <c r="AJ628" i="7"/>
  <c r="AJ626" i="7"/>
  <c r="AJ624" i="7"/>
  <c r="AJ622" i="7"/>
  <c r="AJ620" i="7"/>
  <c r="AJ618" i="7"/>
  <c r="AJ616" i="7"/>
  <c r="AJ614" i="7"/>
  <c r="AJ612" i="7"/>
  <c r="AJ610" i="7"/>
  <c r="AJ608" i="7"/>
  <c r="AJ606" i="7"/>
  <c r="AJ604" i="7"/>
  <c r="AJ602" i="7"/>
  <c r="AJ600" i="7"/>
  <c r="AJ598" i="7"/>
  <c r="AJ691" i="7"/>
  <c r="AJ749" i="7"/>
  <c r="AJ693" i="7"/>
  <c r="AJ685" i="7"/>
  <c r="AJ681" i="7"/>
  <c r="AJ679" i="7"/>
  <c r="AJ677" i="7"/>
  <c r="AJ675" i="7"/>
  <c r="AJ673" i="7"/>
  <c r="AJ671" i="7"/>
  <c r="AJ669" i="7"/>
  <c r="AJ667" i="7"/>
  <c r="AJ665" i="7"/>
  <c r="AJ663" i="7"/>
  <c r="AJ661" i="7"/>
  <c r="AJ659" i="7"/>
  <c r="AJ657" i="7"/>
  <c r="AJ655" i="7"/>
  <c r="AJ653" i="7"/>
  <c r="AJ651" i="7"/>
  <c r="AJ649" i="7"/>
  <c r="AJ647" i="7"/>
  <c r="AJ645" i="7"/>
  <c r="AJ643" i="7"/>
  <c r="AJ641" i="7"/>
  <c r="AJ639" i="7"/>
  <c r="AJ637" i="7"/>
  <c r="AJ635" i="7"/>
  <c r="AJ633" i="7"/>
  <c r="AJ631" i="7"/>
  <c r="AJ629" i="7"/>
  <c r="AJ627" i="7"/>
  <c r="AJ625" i="7"/>
  <c r="AJ623" i="7"/>
  <c r="AJ621" i="7"/>
  <c r="AJ687" i="7"/>
  <c r="AJ619" i="7"/>
  <c r="AJ611" i="7"/>
  <c r="AJ603" i="7"/>
  <c r="AJ613" i="7"/>
  <c r="AJ605" i="7"/>
  <c r="AJ595" i="7"/>
  <c r="AJ593" i="7"/>
  <c r="AJ591" i="7"/>
  <c r="AJ589" i="7"/>
  <c r="AJ587" i="7"/>
  <c r="AJ585" i="7"/>
  <c r="AJ583" i="7"/>
  <c r="AJ581" i="7"/>
  <c r="AJ579" i="7"/>
  <c r="AJ577" i="7"/>
  <c r="AJ575" i="7"/>
  <c r="AJ573" i="7"/>
  <c r="AJ571" i="7"/>
  <c r="AJ569" i="7"/>
  <c r="AJ567" i="7"/>
  <c r="AJ565" i="7"/>
  <c r="AJ563" i="7"/>
  <c r="AJ561" i="7"/>
  <c r="AJ559" i="7"/>
  <c r="AJ557" i="7"/>
  <c r="AJ555" i="7"/>
  <c r="AJ553" i="7"/>
  <c r="AJ551" i="7"/>
  <c r="AJ549" i="7"/>
  <c r="AJ547" i="7"/>
  <c r="AJ615" i="7"/>
  <c r="AJ607" i="7"/>
  <c r="AJ599" i="7"/>
  <c r="AJ597" i="7"/>
  <c r="AJ617" i="7"/>
  <c r="AJ609" i="7"/>
  <c r="AJ601" i="7"/>
  <c r="AJ596" i="7"/>
  <c r="AJ594" i="7"/>
  <c r="AJ592" i="7"/>
  <c r="AJ590" i="7"/>
  <c r="AJ588" i="7"/>
  <c r="AJ586" i="7"/>
  <c r="AJ584" i="7"/>
  <c r="AJ582" i="7"/>
  <c r="AJ580" i="7"/>
  <c r="AJ578" i="7"/>
  <c r="AJ576" i="7"/>
  <c r="AJ574" i="7"/>
  <c r="AJ572" i="7"/>
  <c r="AJ570" i="7"/>
  <c r="AJ568" i="7"/>
  <c r="AJ566" i="7"/>
  <c r="AJ564" i="7"/>
  <c r="AJ562" i="7"/>
  <c r="AJ560" i="7"/>
  <c r="AJ558" i="7"/>
  <c r="AJ556" i="7"/>
  <c r="AJ554" i="7"/>
  <c r="AJ552" i="7"/>
  <c r="AJ550" i="7"/>
  <c r="AJ548" i="7"/>
  <c r="AJ546" i="7"/>
  <c r="AJ544" i="7"/>
  <c r="AJ542" i="7"/>
  <c r="AJ540" i="7"/>
  <c r="AJ538" i="7"/>
  <c r="AJ539" i="7"/>
  <c r="AJ524" i="7"/>
  <c r="AJ521" i="7"/>
  <c r="AJ519" i="7"/>
  <c r="AJ517" i="7"/>
  <c r="AJ515" i="7"/>
  <c r="AJ513" i="7"/>
  <c r="AJ511" i="7"/>
  <c r="AJ509" i="7"/>
  <c r="AJ507" i="7"/>
  <c r="AJ505" i="7"/>
  <c r="AJ503" i="7"/>
  <c r="AJ501" i="7"/>
  <c r="AJ499" i="7"/>
  <c r="AJ497" i="7"/>
  <c r="AJ495" i="7"/>
  <c r="AJ493" i="7"/>
  <c r="AJ491" i="7"/>
  <c r="AJ489" i="7"/>
  <c r="AJ487" i="7"/>
  <c r="AJ485" i="7"/>
  <c r="AJ483" i="7"/>
  <c r="AJ481" i="7"/>
  <c r="AJ479" i="7"/>
  <c r="AJ477" i="7"/>
  <c r="AJ475" i="7"/>
  <c r="AJ473" i="7"/>
  <c r="AJ471" i="7"/>
  <c r="AJ469" i="7"/>
  <c r="AJ467" i="7"/>
  <c r="AJ465" i="7"/>
  <c r="AJ463" i="7"/>
  <c r="AJ461" i="7"/>
  <c r="AJ459" i="7"/>
  <c r="AJ457" i="7"/>
  <c r="AJ455" i="7"/>
  <c r="AJ453" i="7"/>
  <c r="AJ451" i="7"/>
  <c r="AJ449" i="7"/>
  <c r="AJ447" i="7"/>
  <c r="AJ445" i="7"/>
  <c r="AJ443" i="7"/>
  <c r="AJ441" i="7"/>
  <c r="AJ439" i="7"/>
  <c r="AJ437" i="7"/>
  <c r="AJ435" i="7"/>
  <c r="AJ433" i="7"/>
  <c r="AJ431" i="7"/>
  <c r="AJ429" i="7"/>
  <c r="AJ427" i="7"/>
  <c r="AJ425" i="7"/>
  <c r="AJ545" i="7"/>
  <c r="AJ534" i="7"/>
  <c r="AJ531" i="7"/>
  <c r="AJ543" i="7"/>
  <c r="AJ528" i="7"/>
  <c r="AJ525" i="7"/>
  <c r="AJ541" i="7"/>
  <c r="AJ535" i="7"/>
  <c r="AJ522" i="7"/>
  <c r="AJ532" i="7"/>
  <c r="AJ529" i="7"/>
  <c r="AJ520" i="7"/>
  <c r="AJ518" i="7"/>
  <c r="AJ516" i="7"/>
  <c r="AJ514" i="7"/>
  <c r="AJ512" i="7"/>
  <c r="AJ510" i="7"/>
  <c r="AJ508" i="7"/>
  <c r="AJ506" i="7"/>
  <c r="AJ504" i="7"/>
  <c r="AJ502" i="7"/>
  <c r="AJ500" i="7"/>
  <c r="AJ498" i="7"/>
  <c r="AJ496" i="7"/>
  <c r="AJ494" i="7"/>
  <c r="AJ492" i="7"/>
  <c r="AJ490" i="7"/>
  <c r="AJ488" i="7"/>
  <c r="AJ486" i="7"/>
  <c r="AJ484" i="7"/>
  <c r="AJ482" i="7"/>
  <c r="AJ480" i="7"/>
  <c r="AJ478" i="7"/>
  <c r="AJ476" i="7"/>
  <c r="AJ474" i="7"/>
  <c r="AJ472" i="7"/>
  <c r="AJ470" i="7"/>
  <c r="AJ468" i="7"/>
  <c r="AJ466" i="7"/>
  <c r="AJ464" i="7"/>
  <c r="AJ462" i="7"/>
  <c r="AJ460" i="7"/>
  <c r="AJ458" i="7"/>
  <c r="AJ456" i="7"/>
  <c r="AJ454" i="7"/>
  <c r="AJ452" i="7"/>
  <c r="AJ450" i="7"/>
  <c r="AJ448" i="7"/>
  <c r="AJ526" i="7"/>
  <c r="AJ523" i="7"/>
  <c r="AJ537" i="7"/>
  <c r="AJ536" i="7"/>
  <c r="AJ533" i="7"/>
  <c r="AR755" i="7"/>
  <c r="AR753" i="7"/>
  <c r="AR752" i="7"/>
  <c r="AR750" i="7"/>
  <c r="AR746" i="7"/>
  <c r="AR743" i="7"/>
  <c r="AR739" i="7"/>
  <c r="AR737" i="7"/>
  <c r="AR735" i="7"/>
  <c r="AR733" i="7"/>
  <c r="AR731" i="7"/>
  <c r="AR729" i="7"/>
  <c r="AR727" i="7"/>
  <c r="AR725" i="7"/>
  <c r="AR723" i="7"/>
  <c r="AR721" i="7"/>
  <c r="AR719" i="7"/>
  <c r="AR717" i="7"/>
  <c r="AR715" i="7"/>
  <c r="AR713" i="7"/>
  <c r="AR711" i="7"/>
  <c r="AR709" i="7"/>
  <c r="AR707" i="7"/>
  <c r="AR705" i="7"/>
  <c r="AR703" i="7"/>
  <c r="AR701" i="7"/>
  <c r="AR699" i="7"/>
  <c r="AR697" i="7"/>
  <c r="AR695" i="7"/>
  <c r="AR754" i="7"/>
  <c r="AR749" i="7"/>
  <c r="AR740" i="7"/>
  <c r="AR748" i="7"/>
  <c r="AR742" i="7"/>
  <c r="AR741" i="7"/>
  <c r="AR738" i="7"/>
  <c r="AR736" i="7"/>
  <c r="AR734" i="7"/>
  <c r="AR732" i="7"/>
  <c r="AR730" i="7"/>
  <c r="AR728" i="7"/>
  <c r="AR726" i="7"/>
  <c r="AR724" i="7"/>
  <c r="AR722" i="7"/>
  <c r="AR720" i="7"/>
  <c r="AR718" i="7"/>
  <c r="AR716" i="7"/>
  <c r="AR714" i="7"/>
  <c r="AR712" i="7"/>
  <c r="AR710" i="7"/>
  <c r="AR708" i="7"/>
  <c r="AR706" i="7"/>
  <c r="AR704" i="7"/>
  <c r="AR702" i="7"/>
  <c r="AR700" i="7"/>
  <c r="AR698" i="7"/>
  <c r="AR696" i="7"/>
  <c r="AR694" i="7"/>
  <c r="AR692" i="7"/>
  <c r="AR690" i="7"/>
  <c r="AR688" i="7"/>
  <c r="AR686" i="7"/>
  <c r="AR684" i="7"/>
  <c r="AR687" i="7"/>
  <c r="AR682" i="7"/>
  <c r="AR680" i="7"/>
  <c r="AR678" i="7"/>
  <c r="AR676" i="7"/>
  <c r="AR674" i="7"/>
  <c r="AR672" i="7"/>
  <c r="AR670" i="7"/>
  <c r="AR668" i="7"/>
  <c r="AR666" i="7"/>
  <c r="AR664" i="7"/>
  <c r="AR662" i="7"/>
  <c r="AR660" i="7"/>
  <c r="AR658" i="7"/>
  <c r="AR656" i="7"/>
  <c r="AR654" i="7"/>
  <c r="AR652" i="7"/>
  <c r="AR650" i="7"/>
  <c r="AR648" i="7"/>
  <c r="AR646" i="7"/>
  <c r="AR644" i="7"/>
  <c r="AR642" i="7"/>
  <c r="AR640" i="7"/>
  <c r="AR638" i="7"/>
  <c r="AR636" i="7"/>
  <c r="AR634" i="7"/>
  <c r="AR632" i="7"/>
  <c r="AR630" i="7"/>
  <c r="AR628" i="7"/>
  <c r="AR626" i="7"/>
  <c r="AR624" i="7"/>
  <c r="AR622" i="7"/>
  <c r="AR620" i="7"/>
  <c r="AR618" i="7"/>
  <c r="AR616" i="7"/>
  <c r="AR614" i="7"/>
  <c r="AR612" i="7"/>
  <c r="AR610" i="7"/>
  <c r="AR608" i="7"/>
  <c r="AR606" i="7"/>
  <c r="AR604" i="7"/>
  <c r="AR602" i="7"/>
  <c r="AR600" i="7"/>
  <c r="AR598" i="7"/>
  <c r="AR745" i="7"/>
  <c r="AR683" i="7"/>
  <c r="AR747" i="7"/>
  <c r="AR689" i="7"/>
  <c r="AR691" i="7"/>
  <c r="AR681" i="7"/>
  <c r="AR679" i="7"/>
  <c r="AR677" i="7"/>
  <c r="AR675" i="7"/>
  <c r="AR673" i="7"/>
  <c r="AR671" i="7"/>
  <c r="AR669" i="7"/>
  <c r="AR667" i="7"/>
  <c r="AR665" i="7"/>
  <c r="AR663" i="7"/>
  <c r="AR661" i="7"/>
  <c r="AR659" i="7"/>
  <c r="AR657" i="7"/>
  <c r="AR655" i="7"/>
  <c r="AR653" i="7"/>
  <c r="AR651" i="7"/>
  <c r="AR649" i="7"/>
  <c r="AR647" i="7"/>
  <c r="AR645" i="7"/>
  <c r="AR643" i="7"/>
  <c r="AR641" i="7"/>
  <c r="AR639" i="7"/>
  <c r="AR637" i="7"/>
  <c r="AR635" i="7"/>
  <c r="AR633" i="7"/>
  <c r="AR631" i="7"/>
  <c r="AR629" i="7"/>
  <c r="AR627" i="7"/>
  <c r="AR625" i="7"/>
  <c r="AR623" i="7"/>
  <c r="AR621" i="7"/>
  <c r="AR751" i="7"/>
  <c r="AR744" i="7"/>
  <c r="AR693" i="7"/>
  <c r="AR685" i="7"/>
  <c r="AR617" i="7"/>
  <c r="AR609" i="7"/>
  <c r="AR601" i="7"/>
  <c r="AR619" i="7"/>
  <c r="AR611" i="7"/>
  <c r="AR603" i="7"/>
  <c r="AR595" i="7"/>
  <c r="AR593" i="7"/>
  <c r="AR591" i="7"/>
  <c r="AR589" i="7"/>
  <c r="AR587" i="7"/>
  <c r="AR585" i="7"/>
  <c r="AR583" i="7"/>
  <c r="AR581" i="7"/>
  <c r="AR579" i="7"/>
  <c r="AR577" i="7"/>
  <c r="AR575" i="7"/>
  <c r="AR573" i="7"/>
  <c r="AR571" i="7"/>
  <c r="AR569" i="7"/>
  <c r="AR567" i="7"/>
  <c r="AR565" i="7"/>
  <c r="AR563" i="7"/>
  <c r="AR561" i="7"/>
  <c r="AR559" i="7"/>
  <c r="AR557" i="7"/>
  <c r="AR555" i="7"/>
  <c r="AR553" i="7"/>
  <c r="AR551" i="7"/>
  <c r="AR549" i="7"/>
  <c r="AR547" i="7"/>
  <c r="AR613" i="7"/>
  <c r="AR605" i="7"/>
  <c r="AR597" i="7"/>
  <c r="AR615" i="7"/>
  <c r="AR607" i="7"/>
  <c r="AR599" i="7"/>
  <c r="AR596" i="7"/>
  <c r="AR594" i="7"/>
  <c r="AR592" i="7"/>
  <c r="AR590" i="7"/>
  <c r="AR588" i="7"/>
  <c r="AR586" i="7"/>
  <c r="AR584" i="7"/>
  <c r="AR582" i="7"/>
  <c r="AR580" i="7"/>
  <c r="AR578" i="7"/>
  <c r="AR576" i="7"/>
  <c r="AR574" i="7"/>
  <c r="AR572" i="7"/>
  <c r="AR570" i="7"/>
  <c r="AR568" i="7"/>
  <c r="AR566" i="7"/>
  <c r="AR564" i="7"/>
  <c r="AR562" i="7"/>
  <c r="AR560" i="7"/>
  <c r="AR558" i="7"/>
  <c r="AR556" i="7"/>
  <c r="AR554" i="7"/>
  <c r="AR552" i="7"/>
  <c r="AR550" i="7"/>
  <c r="AR548" i="7"/>
  <c r="AR546" i="7"/>
  <c r="AR544" i="7"/>
  <c r="AR542" i="7"/>
  <c r="AR540" i="7"/>
  <c r="AR538" i="7"/>
  <c r="AR536" i="7"/>
  <c r="AR537" i="7"/>
  <c r="AR530" i="7"/>
  <c r="AR527" i="7"/>
  <c r="AR519" i="7"/>
  <c r="AR517" i="7"/>
  <c r="AR515" i="7"/>
  <c r="AR513" i="7"/>
  <c r="AR511" i="7"/>
  <c r="AR509" i="7"/>
  <c r="AR507" i="7"/>
  <c r="AR505" i="7"/>
  <c r="AR503" i="7"/>
  <c r="AR501" i="7"/>
  <c r="AR499" i="7"/>
  <c r="AR497" i="7"/>
  <c r="AR495" i="7"/>
  <c r="AR493" i="7"/>
  <c r="AR491" i="7"/>
  <c r="AR489" i="7"/>
  <c r="AR487" i="7"/>
  <c r="AR485" i="7"/>
  <c r="AR483" i="7"/>
  <c r="AR481" i="7"/>
  <c r="AR479" i="7"/>
  <c r="AR477" i="7"/>
  <c r="AR475" i="7"/>
  <c r="AR473" i="7"/>
  <c r="AR471" i="7"/>
  <c r="AR469" i="7"/>
  <c r="AR467" i="7"/>
  <c r="AR465" i="7"/>
  <c r="AR463" i="7"/>
  <c r="AR461" i="7"/>
  <c r="AR459" i="7"/>
  <c r="AR457" i="7"/>
  <c r="AR455" i="7"/>
  <c r="AR453" i="7"/>
  <c r="AR451" i="7"/>
  <c r="AR449" i="7"/>
  <c r="AR447" i="7"/>
  <c r="AR445" i="7"/>
  <c r="AR443" i="7"/>
  <c r="AR441" i="7"/>
  <c r="AR439" i="7"/>
  <c r="AR437" i="7"/>
  <c r="AR435" i="7"/>
  <c r="AR433" i="7"/>
  <c r="AR431" i="7"/>
  <c r="AR429" i="7"/>
  <c r="AR427" i="7"/>
  <c r="AR425" i="7"/>
  <c r="AR524" i="7"/>
  <c r="AR521" i="7"/>
  <c r="AR539" i="7"/>
  <c r="AR534" i="7"/>
  <c r="AR531" i="7"/>
  <c r="AR528" i="7"/>
  <c r="AR525" i="7"/>
  <c r="AR545" i="7"/>
  <c r="AR535" i="7"/>
  <c r="AR522" i="7"/>
  <c r="AR520" i="7"/>
  <c r="AR518" i="7"/>
  <c r="AR516" i="7"/>
  <c r="AR514" i="7"/>
  <c r="AR512" i="7"/>
  <c r="AR510" i="7"/>
  <c r="AR508" i="7"/>
  <c r="AR506" i="7"/>
  <c r="AR504" i="7"/>
  <c r="AR502" i="7"/>
  <c r="AR500" i="7"/>
  <c r="AR498" i="7"/>
  <c r="AR496" i="7"/>
  <c r="AR494" i="7"/>
  <c r="AR492" i="7"/>
  <c r="AR490" i="7"/>
  <c r="AR488" i="7"/>
  <c r="AR486" i="7"/>
  <c r="AR484" i="7"/>
  <c r="AR482" i="7"/>
  <c r="AR480" i="7"/>
  <c r="AR478" i="7"/>
  <c r="AR476" i="7"/>
  <c r="AR474" i="7"/>
  <c r="AR472" i="7"/>
  <c r="AR470" i="7"/>
  <c r="AR468" i="7"/>
  <c r="AR466" i="7"/>
  <c r="AR464" i="7"/>
  <c r="AR462" i="7"/>
  <c r="AR460" i="7"/>
  <c r="AR458" i="7"/>
  <c r="AR456" i="7"/>
  <c r="AR454" i="7"/>
  <c r="AR452" i="7"/>
  <c r="AR450" i="7"/>
  <c r="AR448" i="7"/>
  <c r="AR543" i="7"/>
  <c r="AR532" i="7"/>
  <c r="AR529" i="7"/>
  <c r="AR541" i="7"/>
  <c r="AR526" i="7"/>
  <c r="AR523" i="7"/>
  <c r="AZ755" i="7"/>
  <c r="AZ753" i="7"/>
  <c r="AZ748" i="7"/>
  <c r="AZ754" i="7"/>
  <c r="AZ745" i="7"/>
  <c r="AZ744" i="7"/>
  <c r="AZ739" i="7"/>
  <c r="AZ737" i="7"/>
  <c r="AZ735" i="7"/>
  <c r="AZ733" i="7"/>
  <c r="AZ731" i="7"/>
  <c r="AZ729" i="7"/>
  <c r="AZ727" i="7"/>
  <c r="AZ725" i="7"/>
  <c r="AZ723" i="7"/>
  <c r="AZ721" i="7"/>
  <c r="AZ719" i="7"/>
  <c r="AZ717" i="7"/>
  <c r="AZ715" i="7"/>
  <c r="AZ713" i="7"/>
  <c r="AZ711" i="7"/>
  <c r="AZ709" i="7"/>
  <c r="AZ707" i="7"/>
  <c r="AZ705" i="7"/>
  <c r="AZ703" i="7"/>
  <c r="AZ701" i="7"/>
  <c r="AZ699" i="7"/>
  <c r="AZ697" i="7"/>
  <c r="AZ695" i="7"/>
  <c r="AZ693" i="7"/>
  <c r="AZ751" i="7"/>
  <c r="AZ747" i="7"/>
  <c r="AZ743" i="7"/>
  <c r="AZ750" i="7"/>
  <c r="AZ746" i="7"/>
  <c r="AZ740" i="7"/>
  <c r="AZ738" i="7"/>
  <c r="AZ736" i="7"/>
  <c r="AZ734" i="7"/>
  <c r="AZ732" i="7"/>
  <c r="AZ730" i="7"/>
  <c r="AZ728" i="7"/>
  <c r="AZ726" i="7"/>
  <c r="AZ724" i="7"/>
  <c r="AZ722" i="7"/>
  <c r="AZ720" i="7"/>
  <c r="AZ718" i="7"/>
  <c r="AZ716" i="7"/>
  <c r="AZ714" i="7"/>
  <c r="AZ712" i="7"/>
  <c r="AZ710" i="7"/>
  <c r="AZ708" i="7"/>
  <c r="AZ706" i="7"/>
  <c r="AZ704" i="7"/>
  <c r="AZ702" i="7"/>
  <c r="AZ700" i="7"/>
  <c r="AZ698" i="7"/>
  <c r="AZ696" i="7"/>
  <c r="AZ694" i="7"/>
  <c r="AZ692" i="7"/>
  <c r="AZ690" i="7"/>
  <c r="AZ688" i="7"/>
  <c r="AZ686" i="7"/>
  <c r="AZ684" i="7"/>
  <c r="AZ685" i="7"/>
  <c r="AZ682" i="7"/>
  <c r="AZ680" i="7"/>
  <c r="AZ678" i="7"/>
  <c r="AZ676" i="7"/>
  <c r="AZ674" i="7"/>
  <c r="AZ672" i="7"/>
  <c r="AZ670" i="7"/>
  <c r="AZ668" i="7"/>
  <c r="AZ666" i="7"/>
  <c r="AZ664" i="7"/>
  <c r="AZ662" i="7"/>
  <c r="AZ660" i="7"/>
  <c r="AZ658" i="7"/>
  <c r="AZ656" i="7"/>
  <c r="AZ654" i="7"/>
  <c r="AZ652" i="7"/>
  <c r="AZ650" i="7"/>
  <c r="AZ648" i="7"/>
  <c r="AZ646" i="7"/>
  <c r="AZ644" i="7"/>
  <c r="AZ642" i="7"/>
  <c r="AZ640" i="7"/>
  <c r="AZ638" i="7"/>
  <c r="AZ636" i="7"/>
  <c r="AZ634" i="7"/>
  <c r="AZ632" i="7"/>
  <c r="AZ630" i="7"/>
  <c r="AZ628" i="7"/>
  <c r="AZ626" i="7"/>
  <c r="AZ624" i="7"/>
  <c r="AZ622" i="7"/>
  <c r="AZ620" i="7"/>
  <c r="AZ618" i="7"/>
  <c r="AZ616" i="7"/>
  <c r="AZ614" i="7"/>
  <c r="AZ612" i="7"/>
  <c r="AZ610" i="7"/>
  <c r="AZ608" i="7"/>
  <c r="AZ606" i="7"/>
  <c r="AZ604" i="7"/>
  <c r="AZ602" i="7"/>
  <c r="AZ600" i="7"/>
  <c r="AZ598" i="7"/>
  <c r="AZ741" i="7"/>
  <c r="AZ687" i="7"/>
  <c r="AZ683" i="7"/>
  <c r="AZ752" i="7"/>
  <c r="AZ749" i="7"/>
  <c r="AZ689" i="7"/>
  <c r="AZ681" i="7"/>
  <c r="AZ679" i="7"/>
  <c r="AZ677" i="7"/>
  <c r="AZ675" i="7"/>
  <c r="AZ673" i="7"/>
  <c r="AZ671" i="7"/>
  <c r="AZ669" i="7"/>
  <c r="AZ667" i="7"/>
  <c r="AZ665" i="7"/>
  <c r="AZ663" i="7"/>
  <c r="AZ661" i="7"/>
  <c r="AZ659" i="7"/>
  <c r="AZ657" i="7"/>
  <c r="AZ655" i="7"/>
  <c r="AZ653" i="7"/>
  <c r="AZ651" i="7"/>
  <c r="AZ649" i="7"/>
  <c r="AZ647" i="7"/>
  <c r="AZ645" i="7"/>
  <c r="AZ643" i="7"/>
  <c r="AZ641" i="7"/>
  <c r="AZ639" i="7"/>
  <c r="AZ637" i="7"/>
  <c r="AZ635" i="7"/>
  <c r="AZ633" i="7"/>
  <c r="AZ631" i="7"/>
  <c r="AZ629" i="7"/>
  <c r="AZ627" i="7"/>
  <c r="AZ625" i="7"/>
  <c r="AZ623" i="7"/>
  <c r="AZ621" i="7"/>
  <c r="AZ742" i="7"/>
  <c r="AZ691" i="7"/>
  <c r="AZ615" i="7"/>
  <c r="AZ607" i="7"/>
  <c r="AZ599" i="7"/>
  <c r="AZ617" i="7"/>
  <c r="AZ609" i="7"/>
  <c r="AZ601" i="7"/>
  <c r="AZ595" i="7"/>
  <c r="AZ593" i="7"/>
  <c r="AZ591" i="7"/>
  <c r="AZ589" i="7"/>
  <c r="AZ587" i="7"/>
  <c r="AZ585" i="7"/>
  <c r="AZ583" i="7"/>
  <c r="AZ581" i="7"/>
  <c r="AZ579" i="7"/>
  <c r="AZ577" i="7"/>
  <c r="AZ575" i="7"/>
  <c r="AZ573" i="7"/>
  <c r="AZ571" i="7"/>
  <c r="AZ569" i="7"/>
  <c r="AZ567" i="7"/>
  <c r="AZ565" i="7"/>
  <c r="AZ563" i="7"/>
  <c r="AZ561" i="7"/>
  <c r="AZ559" i="7"/>
  <c r="AZ557" i="7"/>
  <c r="AZ555" i="7"/>
  <c r="AZ553" i="7"/>
  <c r="AZ551" i="7"/>
  <c r="AZ549" i="7"/>
  <c r="AZ547" i="7"/>
  <c r="AZ619" i="7"/>
  <c r="AZ611" i="7"/>
  <c r="AZ603" i="7"/>
  <c r="AZ613" i="7"/>
  <c r="AZ605" i="7"/>
  <c r="AZ597" i="7"/>
  <c r="AZ596" i="7"/>
  <c r="AZ594" i="7"/>
  <c r="AZ592" i="7"/>
  <c r="AZ590" i="7"/>
  <c r="AZ588" i="7"/>
  <c r="AZ586" i="7"/>
  <c r="AZ584" i="7"/>
  <c r="AZ582" i="7"/>
  <c r="AZ580" i="7"/>
  <c r="AZ578" i="7"/>
  <c r="AZ576" i="7"/>
  <c r="AZ574" i="7"/>
  <c r="AZ572" i="7"/>
  <c r="AZ570" i="7"/>
  <c r="AZ568" i="7"/>
  <c r="AZ566" i="7"/>
  <c r="AZ564" i="7"/>
  <c r="AZ562" i="7"/>
  <c r="AZ560" i="7"/>
  <c r="AZ558" i="7"/>
  <c r="AZ556" i="7"/>
  <c r="AZ554" i="7"/>
  <c r="AZ552" i="7"/>
  <c r="AZ550" i="7"/>
  <c r="AZ548" i="7"/>
  <c r="AZ546" i="7"/>
  <c r="AZ544" i="7"/>
  <c r="AZ542" i="7"/>
  <c r="AZ540" i="7"/>
  <c r="AZ538" i="7"/>
  <c r="AZ536" i="7"/>
  <c r="AZ543" i="7"/>
  <c r="AZ533" i="7"/>
  <c r="AZ519" i="7"/>
  <c r="AZ517" i="7"/>
  <c r="AZ515" i="7"/>
  <c r="AZ513" i="7"/>
  <c r="AZ511" i="7"/>
  <c r="AZ509" i="7"/>
  <c r="AZ507" i="7"/>
  <c r="AZ505" i="7"/>
  <c r="AZ503" i="7"/>
  <c r="AZ501" i="7"/>
  <c r="AZ499" i="7"/>
  <c r="AZ497" i="7"/>
  <c r="AZ495" i="7"/>
  <c r="AZ493" i="7"/>
  <c r="AZ491" i="7"/>
  <c r="AZ489" i="7"/>
  <c r="AZ487" i="7"/>
  <c r="AZ485" i="7"/>
  <c r="AZ483" i="7"/>
  <c r="AZ481" i="7"/>
  <c r="AZ479" i="7"/>
  <c r="AZ477" i="7"/>
  <c r="AZ475" i="7"/>
  <c r="AZ473" i="7"/>
  <c r="AZ471" i="7"/>
  <c r="AZ469" i="7"/>
  <c r="AZ467" i="7"/>
  <c r="AZ465" i="7"/>
  <c r="AZ463" i="7"/>
  <c r="AZ461" i="7"/>
  <c r="AZ459" i="7"/>
  <c r="AZ457" i="7"/>
  <c r="AZ455" i="7"/>
  <c r="AZ453" i="7"/>
  <c r="AZ451" i="7"/>
  <c r="AZ449" i="7"/>
  <c r="AZ447" i="7"/>
  <c r="AZ445" i="7"/>
  <c r="AZ443" i="7"/>
  <c r="AZ441" i="7"/>
  <c r="AZ439" i="7"/>
  <c r="AZ437" i="7"/>
  <c r="AZ435" i="7"/>
  <c r="AZ433" i="7"/>
  <c r="AZ431" i="7"/>
  <c r="AZ429" i="7"/>
  <c r="AZ427" i="7"/>
  <c r="AZ425" i="7"/>
  <c r="AZ541" i="7"/>
  <c r="AZ530" i="7"/>
  <c r="AZ527" i="7"/>
  <c r="AZ537" i="7"/>
  <c r="AZ524" i="7"/>
  <c r="AZ521" i="7"/>
  <c r="AZ534" i="7"/>
  <c r="AZ531" i="7"/>
  <c r="AZ539" i="7"/>
  <c r="AZ528" i="7"/>
  <c r="AZ525" i="7"/>
  <c r="AZ520" i="7"/>
  <c r="AZ518" i="7"/>
  <c r="AZ516" i="7"/>
  <c r="AZ514" i="7"/>
  <c r="AZ512" i="7"/>
  <c r="AZ510" i="7"/>
  <c r="AZ508" i="7"/>
  <c r="AZ506" i="7"/>
  <c r="AZ504" i="7"/>
  <c r="AZ502" i="7"/>
  <c r="AZ500" i="7"/>
  <c r="AZ498" i="7"/>
  <c r="AZ496" i="7"/>
  <c r="AZ494" i="7"/>
  <c r="AZ492" i="7"/>
  <c r="AZ490" i="7"/>
  <c r="AZ488" i="7"/>
  <c r="AZ486" i="7"/>
  <c r="AZ484" i="7"/>
  <c r="AZ482" i="7"/>
  <c r="AZ480" i="7"/>
  <c r="AZ478" i="7"/>
  <c r="AZ476" i="7"/>
  <c r="AZ474" i="7"/>
  <c r="AZ472" i="7"/>
  <c r="AZ470" i="7"/>
  <c r="AZ468" i="7"/>
  <c r="AZ466" i="7"/>
  <c r="AZ464" i="7"/>
  <c r="AZ462" i="7"/>
  <c r="AZ460" i="7"/>
  <c r="AZ458" i="7"/>
  <c r="AZ456" i="7"/>
  <c r="AZ454" i="7"/>
  <c r="AZ452" i="7"/>
  <c r="AZ450" i="7"/>
  <c r="AZ448" i="7"/>
  <c r="AZ535" i="7"/>
  <c r="AZ522" i="7"/>
  <c r="AZ532" i="7"/>
  <c r="AZ529" i="7"/>
  <c r="I385" i="7"/>
  <c r="Q385" i="7"/>
  <c r="Y385" i="7"/>
  <c r="AG385" i="7"/>
  <c r="AO385" i="7"/>
  <c r="AW385" i="7"/>
  <c r="E386" i="7"/>
  <c r="M386" i="7"/>
  <c r="U386" i="7"/>
  <c r="AC386" i="7"/>
  <c r="AK386" i="7"/>
  <c r="AS386" i="7"/>
  <c r="BA386" i="7"/>
  <c r="I387" i="7"/>
  <c r="Q387" i="7"/>
  <c r="Y387" i="7"/>
  <c r="AG387" i="7"/>
  <c r="AO387" i="7"/>
  <c r="AW387" i="7"/>
  <c r="E388" i="7"/>
  <c r="M388" i="7"/>
  <c r="U388" i="7"/>
  <c r="AC388" i="7"/>
  <c r="AK388" i="7"/>
  <c r="AS388" i="7"/>
  <c r="BA388" i="7"/>
  <c r="I389" i="7"/>
  <c r="Q389" i="7"/>
  <c r="Y389" i="7"/>
  <c r="AG389" i="7"/>
  <c r="AO389" i="7"/>
  <c r="AW389" i="7"/>
  <c r="E390" i="7"/>
  <c r="M390" i="7"/>
  <c r="U390" i="7"/>
  <c r="AC390" i="7"/>
  <c r="AK390" i="7"/>
  <c r="AS390" i="7"/>
  <c r="BA390" i="7"/>
  <c r="I391" i="7"/>
  <c r="Q391" i="7"/>
  <c r="Y391" i="7"/>
  <c r="AG391" i="7"/>
  <c r="AO391" i="7"/>
  <c r="AW391" i="7"/>
  <c r="E392" i="7"/>
  <c r="M392" i="7"/>
  <c r="U392" i="7"/>
  <c r="AC392" i="7"/>
  <c r="AK392" i="7"/>
  <c r="AS392" i="7"/>
  <c r="BA392" i="7"/>
  <c r="I393" i="7"/>
  <c r="Q393" i="7"/>
  <c r="Y393" i="7"/>
  <c r="AG393" i="7"/>
  <c r="AO393" i="7"/>
  <c r="AW393" i="7"/>
  <c r="E394" i="7"/>
  <c r="M394" i="7"/>
  <c r="U394" i="7"/>
  <c r="AC394" i="7"/>
  <c r="AK394" i="7"/>
  <c r="AS394" i="7"/>
  <c r="BA394" i="7"/>
  <c r="I395" i="7"/>
  <c r="Q395" i="7"/>
  <c r="Y395" i="7"/>
  <c r="AG395" i="7"/>
  <c r="AO395" i="7"/>
  <c r="AW395" i="7"/>
  <c r="E396" i="7"/>
  <c r="M396" i="7"/>
  <c r="U396" i="7"/>
  <c r="AC396" i="7"/>
  <c r="AK396" i="7"/>
  <c r="AS396" i="7"/>
  <c r="BA396" i="7"/>
  <c r="I397" i="7"/>
  <c r="Q397" i="7"/>
  <c r="Y397" i="7"/>
  <c r="AG397" i="7"/>
  <c r="AO397" i="7"/>
  <c r="AW397" i="7"/>
  <c r="E398" i="7"/>
  <c r="M398" i="7"/>
  <c r="U398" i="7"/>
  <c r="AC398" i="7"/>
  <c r="AK398" i="7"/>
  <c r="AS398" i="7"/>
  <c r="BA398" i="7"/>
  <c r="I399" i="7"/>
  <c r="Q399" i="7"/>
  <c r="Y399" i="7"/>
  <c r="AG399" i="7"/>
  <c r="AO399" i="7"/>
  <c r="AW399" i="7"/>
  <c r="E400" i="7"/>
  <c r="M400" i="7"/>
  <c r="U400" i="7"/>
  <c r="AC400" i="7"/>
  <c r="AK400" i="7"/>
  <c r="AS400" i="7"/>
  <c r="BA400" i="7"/>
  <c r="I401" i="7"/>
  <c r="Q401" i="7"/>
  <c r="Y401" i="7"/>
  <c r="AG401" i="7"/>
  <c r="AO401" i="7"/>
  <c r="AW401" i="7"/>
  <c r="E402" i="7"/>
  <c r="M402" i="7"/>
  <c r="U402" i="7"/>
  <c r="AC402" i="7"/>
  <c r="AK402" i="7"/>
  <c r="AS402" i="7"/>
  <c r="BA402" i="7"/>
  <c r="I403" i="7"/>
  <c r="Q403" i="7"/>
  <c r="Y403" i="7"/>
  <c r="AG403" i="7"/>
  <c r="AO403" i="7"/>
  <c r="AW403" i="7"/>
  <c r="E404" i="7"/>
  <c r="M404" i="7"/>
  <c r="U404" i="7"/>
  <c r="AC404" i="7"/>
  <c r="AK404" i="7"/>
  <c r="AS404" i="7"/>
  <c r="BA404" i="7"/>
  <c r="I405" i="7"/>
  <c r="Q405" i="7"/>
  <c r="Y405" i="7"/>
  <c r="AG405" i="7"/>
  <c r="AO405" i="7"/>
  <c r="AW405" i="7"/>
  <c r="E406" i="7"/>
  <c r="M406" i="7"/>
  <c r="U406" i="7"/>
  <c r="AC406" i="7"/>
  <c r="AK406" i="7"/>
  <c r="AS406" i="7"/>
  <c r="BA406" i="7"/>
  <c r="I407" i="7"/>
  <c r="Q407" i="7"/>
  <c r="Y407" i="7"/>
  <c r="AG407" i="7"/>
  <c r="AO407" i="7"/>
  <c r="AW407" i="7"/>
  <c r="E408" i="7"/>
  <c r="M408" i="7"/>
  <c r="U408" i="7"/>
  <c r="AC408" i="7"/>
  <c r="AK408" i="7"/>
  <c r="AS408" i="7"/>
  <c r="BA408" i="7"/>
  <c r="I409" i="7"/>
  <c r="Q409" i="7"/>
  <c r="Y409" i="7"/>
  <c r="AG409" i="7"/>
  <c r="AO409" i="7"/>
  <c r="AW409" i="7"/>
  <c r="E410" i="7"/>
  <c r="M410" i="7"/>
  <c r="U410" i="7"/>
  <c r="AC410" i="7"/>
  <c r="AK410" i="7"/>
  <c r="AS410" i="7"/>
  <c r="BA410" i="7"/>
  <c r="I411" i="7"/>
  <c r="Q411" i="7"/>
  <c r="Y411" i="7"/>
  <c r="AG411" i="7"/>
  <c r="AO411" i="7"/>
  <c r="AW411" i="7"/>
  <c r="E412" i="7"/>
  <c r="M412" i="7"/>
  <c r="U412" i="7"/>
  <c r="AC412" i="7"/>
  <c r="AK412" i="7"/>
  <c r="AS412" i="7"/>
  <c r="BA412" i="7"/>
  <c r="I413" i="7"/>
  <c r="Q413" i="7"/>
  <c r="Y413" i="7"/>
  <c r="AG413" i="7"/>
  <c r="AO413" i="7"/>
  <c r="AW413" i="7"/>
  <c r="E414" i="7"/>
  <c r="M414" i="7"/>
  <c r="U414" i="7"/>
  <c r="AC414" i="7"/>
  <c r="AK414" i="7"/>
  <c r="AS414" i="7"/>
  <c r="BA414" i="7"/>
  <c r="I415" i="7"/>
  <c r="Q415" i="7"/>
  <c r="Y415" i="7"/>
  <c r="AG415" i="7"/>
  <c r="AO415" i="7"/>
  <c r="AW415" i="7"/>
  <c r="E416" i="7"/>
  <c r="M416" i="7"/>
  <c r="U416" i="7"/>
  <c r="AC416" i="7"/>
  <c r="AK416" i="7"/>
  <c r="AS416" i="7"/>
  <c r="BA416" i="7"/>
  <c r="I417" i="7"/>
  <c r="Q417" i="7"/>
  <c r="Y417" i="7"/>
  <c r="AG417" i="7"/>
  <c r="AO417" i="7"/>
  <c r="AW417" i="7"/>
  <c r="E418" i="7"/>
  <c r="M418" i="7"/>
  <c r="U418" i="7"/>
  <c r="AC418" i="7"/>
  <c r="AK418" i="7"/>
  <c r="AS418" i="7"/>
  <c r="BA418" i="7"/>
  <c r="I419" i="7"/>
  <c r="Q419" i="7"/>
  <c r="Y419" i="7"/>
  <c r="AG419" i="7"/>
  <c r="AO419" i="7"/>
  <c r="AW419" i="7"/>
  <c r="E420" i="7"/>
  <c r="N420" i="7"/>
  <c r="W420" i="7"/>
  <c r="AF420" i="7"/>
  <c r="AO420" i="7"/>
  <c r="AY420" i="7"/>
  <c r="H421" i="7"/>
  <c r="Q421" i="7"/>
  <c r="Z421" i="7"/>
  <c r="AI421" i="7"/>
  <c r="AR421" i="7"/>
  <c r="BA421" i="7"/>
  <c r="K422" i="7"/>
  <c r="T422" i="7"/>
  <c r="AC422" i="7"/>
  <c r="AL422" i="7"/>
  <c r="AU422" i="7"/>
  <c r="D423" i="7"/>
  <c r="M423" i="7"/>
  <c r="W423" i="7"/>
  <c r="AF423" i="7"/>
  <c r="AO423" i="7"/>
  <c r="AX423" i="7"/>
  <c r="G424" i="7"/>
  <c r="S424" i="7"/>
  <c r="AC424" i="7"/>
  <c r="AM424" i="7"/>
  <c r="AY424" i="7"/>
  <c r="I425" i="7"/>
  <c r="S425" i="7"/>
  <c r="AE425" i="7"/>
  <c r="AO425" i="7"/>
  <c r="AY425" i="7"/>
  <c r="K426" i="7"/>
  <c r="U426" i="7"/>
  <c r="AE426" i="7"/>
  <c r="AQ426" i="7"/>
  <c r="BA426" i="7"/>
  <c r="K427" i="7"/>
  <c r="W427" i="7"/>
  <c r="AG427" i="7"/>
  <c r="AQ427" i="7"/>
  <c r="C428" i="7"/>
  <c r="M428" i="7"/>
  <c r="W428" i="7"/>
  <c r="AI428" i="7"/>
  <c r="AS428" i="7"/>
  <c r="C429" i="7"/>
  <c r="O429" i="7"/>
  <c r="Y429" i="7"/>
  <c r="AI429" i="7"/>
  <c r="AU429" i="7"/>
  <c r="E430" i="7"/>
  <c r="O430" i="7"/>
  <c r="AA430" i="7"/>
  <c r="AK430" i="7"/>
  <c r="AU430" i="7"/>
  <c r="G431" i="7"/>
  <c r="Q431" i="7"/>
  <c r="AA431" i="7"/>
  <c r="AM431" i="7"/>
  <c r="AW431" i="7"/>
  <c r="G432" i="7"/>
  <c r="S432" i="7"/>
  <c r="AC432" i="7"/>
  <c r="AM432" i="7"/>
  <c r="AY432" i="7"/>
  <c r="I433" i="7"/>
  <c r="S433" i="7"/>
  <c r="AE433" i="7"/>
  <c r="AO433" i="7"/>
  <c r="AY433" i="7"/>
  <c r="K434" i="7"/>
  <c r="U434" i="7"/>
  <c r="AE434" i="7"/>
  <c r="AQ434" i="7"/>
  <c r="BA434" i="7"/>
  <c r="K435" i="7"/>
  <c r="W435" i="7"/>
  <c r="AG435" i="7"/>
  <c r="AQ435" i="7"/>
  <c r="C436" i="7"/>
  <c r="M436" i="7"/>
  <c r="W436" i="7"/>
  <c r="AI436" i="7"/>
  <c r="AS436" i="7"/>
  <c r="C437" i="7"/>
  <c r="O437" i="7"/>
  <c r="Y437" i="7"/>
  <c r="AI437" i="7"/>
  <c r="AU437" i="7"/>
  <c r="E438" i="7"/>
  <c r="O438" i="7"/>
  <c r="AA438" i="7"/>
  <c r="AK438" i="7"/>
  <c r="AU438" i="7"/>
  <c r="G439" i="7"/>
  <c r="Q439" i="7"/>
  <c r="AA439" i="7"/>
  <c r="AM439" i="7"/>
  <c r="AW439" i="7"/>
  <c r="G440" i="7"/>
  <c r="S440" i="7"/>
  <c r="AC440" i="7"/>
  <c r="AM440" i="7"/>
  <c r="AY440" i="7"/>
  <c r="I441" i="7"/>
  <c r="S441" i="7"/>
  <c r="AE441" i="7"/>
  <c r="AO441" i="7"/>
  <c r="AY441" i="7"/>
  <c r="K442" i="7"/>
  <c r="U442" i="7"/>
  <c r="AE442" i="7"/>
  <c r="AQ442" i="7"/>
  <c r="BA442" i="7"/>
  <c r="K443" i="7"/>
  <c r="W443" i="7"/>
  <c r="AG443" i="7"/>
  <c r="AQ443" i="7"/>
  <c r="C444" i="7"/>
  <c r="M444" i="7"/>
  <c r="W444" i="7"/>
  <c r="AI444" i="7"/>
  <c r="AS444" i="7"/>
  <c r="C445" i="7"/>
  <c r="O445" i="7"/>
  <c r="Y445" i="7"/>
  <c r="AI445" i="7"/>
  <c r="AU445" i="7"/>
  <c r="E446" i="7"/>
  <c r="O446" i="7"/>
  <c r="AA446" i="7"/>
  <c r="AK446" i="7"/>
  <c r="AU446" i="7"/>
  <c r="G447" i="7"/>
  <c r="Q447" i="7"/>
  <c r="AA447" i="7"/>
  <c r="AM447" i="7"/>
  <c r="AW447" i="7"/>
  <c r="G448" i="7"/>
  <c r="U448" i="7"/>
  <c r="AG448" i="7"/>
  <c r="AT448" i="7"/>
  <c r="G449" i="7"/>
  <c r="S449" i="7"/>
  <c r="AG449" i="7"/>
  <c r="AS449" i="7"/>
  <c r="I450" i="7"/>
  <c r="Y450" i="7"/>
  <c r="AO450" i="7"/>
  <c r="E451" i="7"/>
  <c r="U451" i="7"/>
  <c r="AK451" i="7"/>
  <c r="BA451" i="7"/>
  <c r="Q452" i="7"/>
  <c r="AG452" i="7"/>
  <c r="AW452" i="7"/>
  <c r="Q453" i="7"/>
  <c r="AM453" i="7"/>
  <c r="I454" i="7"/>
  <c r="AC454" i="7"/>
  <c r="AY454" i="7"/>
  <c r="U455" i="7"/>
  <c r="AW455" i="7"/>
  <c r="AC456" i="7"/>
  <c r="I457" i="7"/>
  <c r="AO457" i="7"/>
  <c r="U458" i="7"/>
  <c r="AC459" i="7"/>
  <c r="AO460" i="7"/>
  <c r="BA461" i="7"/>
  <c r="M463" i="7"/>
  <c r="Y464" i="7"/>
  <c r="AK465" i="7"/>
  <c r="AW466" i="7"/>
  <c r="I468" i="7"/>
  <c r="U469" i="7"/>
  <c r="AG470" i="7"/>
  <c r="AS471" i="7"/>
  <c r="E473" i="7"/>
  <c r="Q474" i="7"/>
  <c r="AC475" i="7"/>
  <c r="AO476" i="7"/>
  <c r="BA477" i="7"/>
  <c r="M479" i="7"/>
  <c r="Y480" i="7"/>
  <c r="AK481" i="7"/>
  <c r="AW482" i="7"/>
  <c r="I484" i="7"/>
  <c r="U485" i="7"/>
  <c r="AG486" i="7"/>
  <c r="AS487" i="7"/>
  <c r="E489" i="7"/>
  <c r="Q490" i="7"/>
  <c r="AC491" i="7"/>
  <c r="AO492" i="7"/>
  <c r="BA493" i="7"/>
  <c r="M495" i="7"/>
  <c r="Y496" i="7"/>
  <c r="AK497" i="7"/>
  <c r="AW498" i="7"/>
  <c r="I500" i="7"/>
  <c r="U501" i="7"/>
  <c r="AG502" i="7"/>
  <c r="AS503" i="7"/>
  <c r="E505" i="7"/>
  <c r="Q506" i="7"/>
  <c r="AC507" i="7"/>
  <c r="AO508" i="7"/>
  <c r="BA509" i="7"/>
  <c r="M511" i="7"/>
  <c r="Y512" i="7"/>
  <c r="AK513" i="7"/>
  <c r="AW514" i="7"/>
  <c r="I516" i="7"/>
  <c r="U517" i="7"/>
  <c r="AG518" i="7"/>
  <c r="AS519" i="7"/>
  <c r="E521" i="7"/>
  <c r="V522" i="7"/>
  <c r="AQ523" i="7"/>
  <c r="L525" i="7"/>
  <c r="AG526" i="7"/>
  <c r="C528" i="7"/>
  <c r="X529" i="7"/>
  <c r="AS530" i="7"/>
  <c r="N532" i="7"/>
  <c r="AI533" i="7"/>
  <c r="D535" i="7"/>
  <c r="Y536" i="7"/>
  <c r="E538" i="7"/>
  <c r="AK539" i="7"/>
  <c r="AC541" i="7"/>
  <c r="AB543" i="7"/>
  <c r="AA545" i="7"/>
  <c r="Y547" i="7"/>
  <c r="O550" i="7"/>
  <c r="AU557" i="7"/>
  <c r="AM567" i="7"/>
  <c r="AE577" i="7"/>
  <c r="W587" i="7"/>
  <c r="O597" i="7"/>
  <c r="O610" i="7"/>
  <c r="U627" i="7"/>
  <c r="B754" i="8"/>
  <c r="B751" i="8"/>
  <c r="B743" i="8"/>
  <c r="B749" i="8"/>
  <c r="L754" i="8"/>
  <c r="L749" i="8"/>
  <c r="L747" i="8"/>
  <c r="E754" i="8"/>
  <c r="E748" i="8"/>
  <c r="E746" i="8"/>
  <c r="M753" i="8"/>
  <c r="M748" i="8"/>
  <c r="M754" i="8"/>
  <c r="M746" i="8"/>
  <c r="U753" i="8"/>
  <c r="U748" i="8"/>
  <c r="U746" i="8"/>
  <c r="AC753" i="8"/>
  <c r="AC748" i="8"/>
  <c r="AC755" i="8"/>
  <c r="AC746" i="8"/>
  <c r="AK753" i="8"/>
  <c r="AK754" i="8"/>
  <c r="AK748" i="8"/>
  <c r="AK746" i="8"/>
  <c r="AS753" i="8"/>
  <c r="AS748" i="8"/>
  <c r="AS754" i="8"/>
  <c r="AS746" i="8"/>
  <c r="BA752" i="8"/>
  <c r="BA744" i="8"/>
  <c r="BA736" i="8"/>
  <c r="BA728" i="8"/>
  <c r="BA720" i="8"/>
  <c r="BA712" i="8"/>
  <c r="BA704" i="8"/>
  <c r="BA696" i="8"/>
  <c r="BA688" i="8"/>
  <c r="BA680" i="8"/>
  <c r="BA672" i="8"/>
  <c r="BA664" i="8"/>
  <c r="BA656" i="8"/>
  <c r="BA648" i="8"/>
  <c r="BA640" i="8"/>
  <c r="BA632" i="8"/>
  <c r="BA624" i="8"/>
  <c r="BA616" i="8"/>
  <c r="BA608" i="8"/>
  <c r="BA600" i="8"/>
  <c r="BA592" i="8"/>
  <c r="BA584" i="8"/>
  <c r="BA576" i="8"/>
  <c r="BA568" i="8"/>
  <c r="BA560" i="8"/>
  <c r="BA552" i="8"/>
  <c r="BA544" i="8"/>
  <c r="BA536" i="8"/>
  <c r="BA528" i="8"/>
  <c r="BA520" i="8"/>
  <c r="BA512" i="8"/>
  <c r="BA504" i="8"/>
  <c r="BA496" i="8"/>
  <c r="BA488" i="8"/>
  <c r="BA480" i="8"/>
  <c r="BA472" i="8"/>
  <c r="BA464" i="8"/>
  <c r="BA456" i="8"/>
  <c r="BA448" i="8"/>
  <c r="BA440" i="8"/>
  <c r="BA432" i="8"/>
  <c r="BA424" i="8"/>
  <c r="BA416" i="8"/>
  <c r="BA408" i="8"/>
  <c r="BA400" i="8"/>
  <c r="BA392" i="8"/>
  <c r="BA751" i="8"/>
  <c r="BA743" i="8"/>
  <c r="BA735" i="8"/>
  <c r="BA727" i="8"/>
  <c r="BA719" i="8"/>
  <c r="BA711" i="8"/>
  <c r="BA703" i="8"/>
  <c r="BA695" i="8"/>
  <c r="BA687" i="8"/>
  <c r="BA679" i="8"/>
  <c r="BA671" i="8"/>
  <c r="BA663" i="8"/>
  <c r="BA655" i="8"/>
  <c r="BA647" i="8"/>
  <c r="BA639" i="8"/>
  <c r="BA631" i="8"/>
  <c r="BA623" i="8"/>
  <c r="BA615" i="8"/>
  <c r="BA607" i="8"/>
  <c r="BA599" i="8"/>
  <c r="BA591" i="8"/>
  <c r="BA583" i="8"/>
  <c r="BA575" i="8"/>
  <c r="BA567" i="8"/>
  <c r="BA559" i="8"/>
  <c r="BA551" i="8"/>
  <c r="BA543" i="8"/>
  <c r="BA535" i="8"/>
  <c r="BA527" i="8"/>
  <c r="BA519" i="8"/>
  <c r="BA511" i="8"/>
  <c r="BA503" i="8"/>
  <c r="BA495" i="8"/>
  <c r="BA487" i="8"/>
  <c r="BA479" i="8"/>
  <c r="BA471" i="8"/>
  <c r="BA463" i="8"/>
  <c r="BA455" i="8"/>
  <c r="BA447" i="8"/>
  <c r="BA439" i="8"/>
  <c r="BA431" i="8"/>
  <c r="BA423" i="8"/>
  <c r="BA415" i="8"/>
  <c r="BA407" i="8"/>
  <c r="BA399" i="8"/>
  <c r="BA391" i="8"/>
  <c r="BA750" i="8"/>
  <c r="BA742" i="8"/>
  <c r="BA734" i="8"/>
  <c r="BA726" i="8"/>
  <c r="BA718" i="8"/>
  <c r="BA710" i="8"/>
  <c r="BA702" i="8"/>
  <c r="BA694" i="8"/>
  <c r="BA686" i="8"/>
  <c r="BA678" i="8"/>
  <c r="BA670" i="8"/>
  <c r="BA662" i="8"/>
  <c r="BA654" i="8"/>
  <c r="BA646" i="8"/>
  <c r="BA638" i="8"/>
  <c r="BA630" i="8"/>
  <c r="BA622" i="8"/>
  <c r="BA614" i="8"/>
  <c r="BA606" i="8"/>
  <c r="BA598" i="8"/>
  <c r="BA590" i="8"/>
  <c r="BA582" i="8"/>
  <c r="BA574" i="8"/>
  <c r="BA566" i="8"/>
  <c r="BA558" i="8"/>
  <c r="BA550" i="8"/>
  <c r="BA542" i="8"/>
  <c r="BA534" i="8"/>
  <c r="BA526" i="8"/>
  <c r="BA518" i="8"/>
  <c r="BA510" i="8"/>
  <c r="BA502" i="8"/>
  <c r="BA494" i="8"/>
  <c r="BA486" i="8"/>
  <c r="BA478" i="8"/>
  <c r="BA470" i="8"/>
  <c r="BA462" i="8"/>
  <c r="BA454" i="8"/>
  <c r="BA446" i="8"/>
  <c r="BA438" i="8"/>
  <c r="BA430" i="8"/>
  <c r="BA422" i="8"/>
  <c r="BA414" i="8"/>
  <c r="BA406" i="8"/>
  <c r="BA398" i="8"/>
  <c r="BA390" i="8"/>
  <c r="BA749" i="8"/>
  <c r="BA741" i="8"/>
  <c r="BA733" i="8"/>
  <c r="BA725" i="8"/>
  <c r="BA717" i="8"/>
  <c r="BA709" i="8"/>
  <c r="BA701" i="8"/>
  <c r="BA693" i="8"/>
  <c r="BA685" i="8"/>
  <c r="BA677" i="8"/>
  <c r="BA669" i="8"/>
  <c r="BA661" i="8"/>
  <c r="BA653" i="8"/>
  <c r="BA645" i="8"/>
  <c r="BA637" i="8"/>
  <c r="BA629" i="8"/>
  <c r="BA621" i="8"/>
  <c r="BA613" i="8"/>
  <c r="BA605" i="8"/>
  <c r="BA597" i="8"/>
  <c r="BA589" i="8"/>
  <c r="BA581" i="8"/>
  <c r="BA573" i="8"/>
  <c r="BA565" i="8"/>
  <c r="BA557" i="8"/>
  <c r="BA549" i="8"/>
  <c r="BA541" i="8"/>
  <c r="BA533" i="8"/>
  <c r="BA525" i="8"/>
  <c r="BA517" i="8"/>
  <c r="BA509" i="8"/>
  <c r="BA501" i="8"/>
  <c r="BA493" i="8"/>
  <c r="BA485" i="8"/>
  <c r="BA477" i="8"/>
  <c r="BA469" i="8"/>
  <c r="BA461" i="8"/>
  <c r="BA453" i="8"/>
  <c r="BA445" i="8"/>
  <c r="BA437" i="8"/>
  <c r="BA429" i="8"/>
  <c r="BA421" i="8"/>
  <c r="BA413" i="8"/>
  <c r="BA405" i="8"/>
  <c r="BA397" i="8"/>
  <c r="BA389" i="8"/>
  <c r="BA748" i="8"/>
  <c r="BA740" i="8"/>
  <c r="BA732" i="8"/>
  <c r="BA724" i="8"/>
  <c r="BA716" i="8"/>
  <c r="BA708" i="8"/>
  <c r="BA700" i="8"/>
  <c r="BA692" i="8"/>
  <c r="BA684" i="8"/>
  <c r="BA676" i="8"/>
  <c r="BA668" i="8"/>
  <c r="BA660" i="8"/>
  <c r="BA652" i="8"/>
  <c r="BA644" i="8"/>
  <c r="BA636" i="8"/>
  <c r="BA628" i="8"/>
  <c r="BA620" i="8"/>
  <c r="BA612" i="8"/>
  <c r="BA604" i="8"/>
  <c r="BA596" i="8"/>
  <c r="BA588" i="8"/>
  <c r="BA580" i="8"/>
  <c r="BA572" i="8"/>
  <c r="BA564" i="8"/>
  <c r="BA556" i="8"/>
  <c r="BA548" i="8"/>
  <c r="BA540" i="8"/>
  <c r="BA532" i="8"/>
  <c r="BA524" i="8"/>
  <c r="BA516" i="8"/>
  <c r="BA508" i="8"/>
  <c r="BA500" i="8"/>
  <c r="BA492" i="8"/>
  <c r="BA484" i="8"/>
  <c r="BA476" i="8"/>
  <c r="BA468" i="8"/>
  <c r="BA460" i="8"/>
  <c r="BA452" i="8"/>
  <c r="BA444" i="8"/>
  <c r="BA436" i="8"/>
  <c r="BA428" i="8"/>
  <c r="BA420" i="8"/>
  <c r="BA412" i="8"/>
  <c r="BA404" i="8"/>
  <c r="BA396" i="8"/>
  <c r="BA388" i="8"/>
  <c r="BA755" i="8"/>
  <c r="BA747" i="8"/>
  <c r="BA739" i="8"/>
  <c r="BA731" i="8"/>
  <c r="BA723" i="8"/>
  <c r="BA715" i="8"/>
  <c r="BA707" i="8"/>
  <c r="BA699" i="8"/>
  <c r="BA691" i="8"/>
  <c r="BA683" i="8"/>
  <c r="BA675" i="8"/>
  <c r="BA667" i="8"/>
  <c r="BA659" i="8"/>
  <c r="BA651" i="8"/>
  <c r="BA643" i="8"/>
  <c r="BA635" i="8"/>
  <c r="BA627" i="8"/>
  <c r="BA619" i="8"/>
  <c r="BA611" i="8"/>
  <c r="BA603" i="8"/>
  <c r="BA595" i="8"/>
  <c r="BA587" i="8"/>
  <c r="BA579" i="8"/>
  <c r="BA571" i="8"/>
  <c r="BA563" i="8"/>
  <c r="BA555" i="8"/>
  <c r="BA547" i="8"/>
  <c r="BA539" i="8"/>
  <c r="BA531" i="8"/>
  <c r="BA523" i="8"/>
  <c r="BA515" i="8"/>
  <c r="BA507" i="8"/>
  <c r="BA499" i="8"/>
  <c r="BA491" i="8"/>
  <c r="BA483" i="8"/>
  <c r="BA475" i="8"/>
  <c r="BA467" i="8"/>
  <c r="BA459" i="8"/>
  <c r="BA451" i="8"/>
  <c r="BA443" i="8"/>
  <c r="BA435" i="8"/>
  <c r="BA427" i="8"/>
  <c r="BA419" i="8"/>
  <c r="BA411" i="8"/>
  <c r="BA403" i="8"/>
  <c r="BA395" i="8"/>
  <c r="BA387" i="8"/>
  <c r="BA754" i="8"/>
  <c r="BA746" i="8"/>
  <c r="BA738" i="8"/>
  <c r="BA730" i="8"/>
  <c r="BA722" i="8"/>
  <c r="BA714" i="8"/>
  <c r="BA706" i="8"/>
  <c r="BA698" i="8"/>
  <c r="BA690" i="8"/>
  <c r="BA682" i="8"/>
  <c r="BA674" i="8"/>
  <c r="BA666" i="8"/>
  <c r="BA658" i="8"/>
  <c r="BA650" i="8"/>
  <c r="BA642" i="8"/>
  <c r="BA634" i="8"/>
  <c r="BA626" i="8"/>
  <c r="BA618" i="8"/>
  <c r="BA610" i="8"/>
  <c r="BA602" i="8"/>
  <c r="BA594" i="8"/>
  <c r="BA586" i="8"/>
  <c r="BA578" i="8"/>
  <c r="BA570" i="8"/>
  <c r="BA562" i="8"/>
  <c r="BA554" i="8"/>
  <c r="BA546" i="8"/>
  <c r="BA538" i="8"/>
  <c r="BA530" i="8"/>
  <c r="BA522" i="8"/>
  <c r="BA514" i="8"/>
  <c r="BA506" i="8"/>
  <c r="BA498" i="8"/>
  <c r="BA490" i="8"/>
  <c r="BA482" i="8"/>
  <c r="BA474" i="8"/>
  <c r="BA466" i="8"/>
  <c r="BA458" i="8"/>
  <c r="BA450" i="8"/>
  <c r="BA442" i="8"/>
  <c r="BA434" i="8"/>
  <c r="BA426" i="8"/>
  <c r="BA418" i="8"/>
  <c r="BA410" i="8"/>
  <c r="BA402" i="8"/>
  <c r="BA394" i="8"/>
  <c r="BA386" i="8"/>
  <c r="BA737" i="8"/>
  <c r="BA673" i="8"/>
  <c r="BA609" i="8"/>
  <c r="BA545" i="8"/>
  <c r="BA481" i="8"/>
  <c r="BA417" i="8"/>
  <c r="BA729" i="8"/>
  <c r="BA665" i="8"/>
  <c r="BA601" i="8"/>
  <c r="BA537" i="8"/>
  <c r="BA473" i="8"/>
  <c r="BA409" i="8"/>
  <c r="BA721" i="8"/>
  <c r="BA657" i="8"/>
  <c r="BA593" i="8"/>
  <c r="BA529" i="8"/>
  <c r="BA465" i="8"/>
  <c r="BA401" i="8"/>
  <c r="BA713" i="8"/>
  <c r="BA649" i="8"/>
  <c r="BA585" i="8"/>
  <c r="BA521" i="8"/>
  <c r="BA457" i="8"/>
  <c r="BA393" i="8"/>
  <c r="BA705" i="8"/>
  <c r="BA641" i="8"/>
  <c r="BA577" i="8"/>
  <c r="BA513" i="8"/>
  <c r="BA449" i="8"/>
  <c r="BA385" i="8"/>
  <c r="BA697" i="8"/>
  <c r="BA633" i="8"/>
  <c r="BA569" i="8"/>
  <c r="BA505" i="8"/>
  <c r="BA441" i="8"/>
  <c r="BA753" i="8"/>
  <c r="BA689" i="8"/>
  <c r="BA625" i="8"/>
  <c r="BA561" i="8"/>
  <c r="BA497" i="8"/>
  <c r="BA433" i="8"/>
  <c r="BA745" i="8"/>
  <c r="BA681" i="8"/>
  <c r="BA617" i="8"/>
  <c r="BA553" i="8"/>
  <c r="BA489" i="8"/>
  <c r="BA425" i="8"/>
  <c r="AW737" i="8"/>
  <c r="F740" i="8"/>
  <c r="N740" i="8"/>
  <c r="V740" i="8"/>
  <c r="AD740" i="8"/>
  <c r="AL740" i="8"/>
  <c r="AT740" i="8"/>
  <c r="E741" i="8"/>
  <c r="M741" i="8"/>
  <c r="U741" i="8"/>
  <c r="AC741" i="8"/>
  <c r="AK741" i="8"/>
  <c r="AS741" i="8"/>
  <c r="D742" i="8"/>
  <c r="L742" i="8"/>
  <c r="T742" i="8"/>
  <c r="AC742" i="8"/>
  <c r="AL742" i="8"/>
  <c r="AV742" i="8"/>
  <c r="U743" i="8"/>
  <c r="AE743" i="8"/>
  <c r="AQ743" i="8"/>
  <c r="D744" i="8"/>
  <c r="Z744" i="8"/>
  <c r="AJ744" i="8"/>
  <c r="I745" i="8"/>
  <c r="S745" i="8"/>
  <c r="AC745" i="8"/>
  <c r="AO745" i="8"/>
  <c r="B746" i="8"/>
  <c r="L746" i="8"/>
  <c r="X746" i="8"/>
  <c r="AH746" i="8"/>
  <c r="AR746" i="8"/>
  <c r="G747" i="8"/>
  <c r="Q747" i="8"/>
  <c r="AA747" i="8"/>
  <c r="AM747" i="8"/>
  <c r="AW747" i="8"/>
  <c r="J748" i="8"/>
  <c r="V748" i="8"/>
  <c r="AF748" i="8"/>
  <c r="AP748" i="8"/>
  <c r="E749" i="8"/>
  <c r="O749" i="8"/>
  <c r="Y749" i="8"/>
  <c r="AK749" i="8"/>
  <c r="AU749" i="8"/>
  <c r="H750" i="8"/>
  <c r="T750" i="8"/>
  <c r="AN750" i="8"/>
  <c r="C751" i="8"/>
  <c r="M751" i="8"/>
  <c r="W751" i="8"/>
  <c r="AI751" i="8"/>
  <c r="AS751" i="8"/>
  <c r="R752" i="8"/>
  <c r="AB752" i="8"/>
  <c r="AL752" i="8"/>
  <c r="B753" i="8"/>
  <c r="O753" i="8"/>
  <c r="AB753" i="8"/>
  <c r="AR753" i="8"/>
  <c r="H754" i="8"/>
  <c r="J755" i="8"/>
  <c r="AE755" i="8"/>
  <c r="AY388" i="8"/>
  <c r="AY430" i="8"/>
  <c r="AY531" i="8"/>
  <c r="K755" i="8"/>
  <c r="K753" i="8"/>
  <c r="K750" i="8"/>
  <c r="K748" i="8"/>
  <c r="F747" i="8"/>
  <c r="F755" i="8"/>
  <c r="F745" i="8"/>
  <c r="N755" i="8"/>
  <c r="N747" i="8"/>
  <c r="N745" i="8"/>
  <c r="V753" i="8"/>
  <c r="V747" i="8"/>
  <c r="V745" i="8"/>
  <c r="AD755" i="8"/>
  <c r="AD747" i="8"/>
  <c r="AD753" i="8"/>
  <c r="AD745" i="8"/>
  <c r="AL747" i="8"/>
  <c r="AL755" i="8"/>
  <c r="AL745" i="8"/>
  <c r="AT755" i="8"/>
  <c r="AT747" i="8"/>
  <c r="AT754" i="8"/>
  <c r="AT745" i="8"/>
  <c r="AX737" i="8"/>
  <c r="W740" i="8"/>
  <c r="AE740" i="8"/>
  <c r="AM740" i="8"/>
  <c r="F741" i="8"/>
  <c r="N741" i="8"/>
  <c r="V741" i="8"/>
  <c r="AD741" i="8"/>
  <c r="AL741" i="8"/>
  <c r="AT741" i="8"/>
  <c r="E742" i="8"/>
  <c r="M742" i="8"/>
  <c r="U742" i="8"/>
  <c r="AD742" i="8"/>
  <c r="AM742" i="8"/>
  <c r="AX742" i="8"/>
  <c r="L743" i="8"/>
  <c r="V743" i="8"/>
  <c r="AG743" i="8"/>
  <c r="AR743" i="8"/>
  <c r="E744" i="8"/>
  <c r="P744" i="8"/>
  <c r="AA744" i="8"/>
  <c r="AK744" i="8"/>
  <c r="AV744" i="8"/>
  <c r="J745" i="8"/>
  <c r="T745" i="8"/>
  <c r="AE745" i="8"/>
  <c r="AP745" i="8"/>
  <c r="C746" i="8"/>
  <c r="N746" i="8"/>
  <c r="Y746" i="8"/>
  <c r="AI746" i="8"/>
  <c r="AT746" i="8"/>
  <c r="H747" i="8"/>
  <c r="R747" i="8"/>
  <c r="AC747" i="8"/>
  <c r="AN747" i="8"/>
  <c r="AX747" i="8"/>
  <c r="L748" i="8"/>
  <c r="AG748" i="8"/>
  <c r="AR748" i="8"/>
  <c r="F749" i="8"/>
  <c r="P749" i="8"/>
  <c r="AA749" i="8"/>
  <c r="AL749" i="8"/>
  <c r="AV749" i="8"/>
  <c r="U750" i="8"/>
  <c r="AE750" i="8"/>
  <c r="AP750" i="8"/>
  <c r="D751" i="8"/>
  <c r="N751" i="8"/>
  <c r="Y751" i="8"/>
  <c r="AJ751" i="8"/>
  <c r="AT751" i="8"/>
  <c r="H752" i="8"/>
  <c r="S752" i="8"/>
  <c r="AC752" i="8"/>
  <c r="AN752" i="8"/>
  <c r="P753" i="8"/>
  <c r="AT753" i="8"/>
  <c r="I754" i="8"/>
  <c r="X754" i="8"/>
  <c r="L755" i="8"/>
  <c r="AF755" i="8"/>
  <c r="AY389" i="8"/>
  <c r="AY434" i="8"/>
  <c r="AY532" i="8"/>
  <c r="J754" i="8"/>
  <c r="J753" i="8"/>
  <c r="J751" i="8"/>
  <c r="J743" i="8"/>
  <c r="J749" i="8"/>
  <c r="D754" i="8"/>
  <c r="D755" i="8"/>
  <c r="D749" i="8"/>
  <c r="D747" i="8"/>
  <c r="G746" i="8"/>
  <c r="G755" i="8"/>
  <c r="G752" i="8"/>
  <c r="G744" i="8"/>
  <c r="O754" i="8"/>
  <c r="O746" i="8"/>
  <c r="O752" i="8"/>
  <c r="O744" i="8"/>
  <c r="W746" i="8"/>
  <c r="W754" i="8"/>
  <c r="W752" i="8"/>
  <c r="W744" i="8"/>
  <c r="AE746" i="8"/>
  <c r="AE752" i="8"/>
  <c r="AE744" i="8"/>
  <c r="AM746" i="8"/>
  <c r="AM755" i="8"/>
  <c r="AM752" i="8"/>
  <c r="AM744" i="8"/>
  <c r="AU754" i="8"/>
  <c r="AU746" i="8"/>
  <c r="AU744" i="8"/>
  <c r="AX738" i="8"/>
  <c r="H740" i="8"/>
  <c r="P740" i="8"/>
  <c r="X740" i="8"/>
  <c r="AF740" i="8"/>
  <c r="AN740" i="8"/>
  <c r="AV740" i="8"/>
  <c r="G741" i="8"/>
  <c r="O741" i="8"/>
  <c r="W741" i="8"/>
  <c r="AE741" i="8"/>
  <c r="AM741" i="8"/>
  <c r="AU741" i="8"/>
  <c r="F742" i="8"/>
  <c r="N742" i="8"/>
  <c r="V742" i="8"/>
  <c r="AE742" i="8"/>
  <c r="AN742" i="8"/>
  <c r="C743" i="8"/>
  <c r="M743" i="8"/>
  <c r="W743" i="8"/>
  <c r="AI743" i="8"/>
  <c r="AS743" i="8"/>
  <c r="F744" i="8"/>
  <c r="R744" i="8"/>
  <c r="AB744" i="8"/>
  <c r="AL744" i="8"/>
  <c r="AX744" i="8"/>
  <c r="K745" i="8"/>
  <c r="U745" i="8"/>
  <c r="AG745" i="8"/>
  <c r="AQ745" i="8"/>
  <c r="D746" i="8"/>
  <c r="Z746" i="8"/>
  <c r="AJ746" i="8"/>
  <c r="I747" i="8"/>
  <c r="S747" i="8"/>
  <c r="AE747" i="8"/>
  <c r="AO747" i="8"/>
  <c r="B748" i="8"/>
  <c r="N748" i="8"/>
  <c r="AH748" i="8"/>
  <c r="AT748" i="8"/>
  <c r="G749" i="8"/>
  <c r="Q749" i="8"/>
  <c r="AC749" i="8"/>
  <c r="AM749" i="8"/>
  <c r="AW749" i="8"/>
  <c r="L750" i="8"/>
  <c r="V750" i="8"/>
  <c r="AR750" i="8"/>
  <c r="E751" i="8"/>
  <c r="O751" i="8"/>
  <c r="AA751" i="8"/>
  <c r="AK751" i="8"/>
  <c r="AU751" i="8"/>
  <c r="J752" i="8"/>
  <c r="T752" i="8"/>
  <c r="AD752" i="8"/>
  <c r="AP752" i="8"/>
  <c r="E753" i="8"/>
  <c r="Q753" i="8"/>
  <c r="AG753" i="8"/>
  <c r="AU753" i="8"/>
  <c r="K754" i="8"/>
  <c r="AA754" i="8"/>
  <c r="M755" i="8"/>
  <c r="AH755" i="8"/>
  <c r="AY398" i="8"/>
  <c r="AY446" i="8"/>
  <c r="P745" i="8"/>
  <c r="P755" i="8"/>
  <c r="P751" i="8"/>
  <c r="P743" i="8"/>
  <c r="X755" i="8"/>
  <c r="X745" i="8"/>
  <c r="X751" i="8"/>
  <c r="X743" i="8"/>
  <c r="AF753" i="8"/>
  <c r="AF745" i="8"/>
  <c r="AF751" i="8"/>
  <c r="AF743" i="8"/>
  <c r="AN755" i="8"/>
  <c r="AN745" i="8"/>
  <c r="AN753" i="8"/>
  <c r="AN751" i="8"/>
  <c r="AN743" i="8"/>
  <c r="AV745" i="8"/>
  <c r="AV755" i="8"/>
  <c r="AV752" i="8"/>
  <c r="AV751" i="8"/>
  <c r="AV743" i="8"/>
  <c r="AX739" i="8"/>
  <c r="Q740" i="8"/>
  <c r="Y740" i="8"/>
  <c r="AW740" i="8"/>
  <c r="H741" i="8"/>
  <c r="P741" i="8"/>
  <c r="X741" i="8"/>
  <c r="AF741" i="8"/>
  <c r="AN741" i="8"/>
  <c r="AV741" i="8"/>
  <c r="G742" i="8"/>
  <c r="O742" i="8"/>
  <c r="W742" i="8"/>
  <c r="AF742" i="8"/>
  <c r="AP742" i="8"/>
  <c r="D743" i="8"/>
  <c r="N743" i="8"/>
  <c r="Y743" i="8"/>
  <c r="AJ743" i="8"/>
  <c r="AT743" i="8"/>
  <c r="H744" i="8"/>
  <c r="S744" i="8"/>
  <c r="AC744" i="8"/>
  <c r="AN744" i="8"/>
  <c r="B745" i="8"/>
  <c r="L745" i="8"/>
  <c r="W745" i="8"/>
  <c r="AH745" i="8"/>
  <c r="AR745" i="8"/>
  <c r="F746" i="8"/>
  <c r="Q746" i="8"/>
  <c r="AA746" i="8"/>
  <c r="AL746" i="8"/>
  <c r="AW746" i="8"/>
  <c r="J747" i="8"/>
  <c r="U747" i="8"/>
  <c r="AF747" i="8"/>
  <c r="AP747" i="8"/>
  <c r="D748" i="8"/>
  <c r="O748" i="8"/>
  <c r="AJ748" i="8"/>
  <c r="AU748" i="8"/>
  <c r="S749" i="8"/>
  <c r="AD749" i="8"/>
  <c r="AN749" i="8"/>
  <c r="B750" i="8"/>
  <c r="M750" i="8"/>
  <c r="W750" i="8"/>
  <c r="AH750" i="8"/>
  <c r="AS750" i="8"/>
  <c r="F751" i="8"/>
  <c r="AB751" i="8"/>
  <c r="AL751" i="8"/>
  <c r="K752" i="8"/>
  <c r="U752" i="8"/>
  <c r="AF752" i="8"/>
  <c r="AQ752" i="8"/>
  <c r="F753" i="8"/>
  <c r="T753" i="8"/>
  <c r="AH753" i="8"/>
  <c r="AV753" i="8"/>
  <c r="N754" i="8"/>
  <c r="AC754" i="8"/>
  <c r="AQ754" i="8"/>
  <c r="O755" i="8"/>
  <c r="AK755" i="8"/>
  <c r="AY400" i="8"/>
  <c r="AY450" i="8"/>
  <c r="H755" i="8"/>
  <c r="H745" i="8"/>
  <c r="H753" i="8"/>
  <c r="H751" i="8"/>
  <c r="H743" i="8"/>
  <c r="I755" i="8"/>
  <c r="I752" i="8"/>
  <c r="I744" i="8"/>
  <c r="I750" i="8"/>
  <c r="Q755" i="8"/>
  <c r="Q752" i="8"/>
  <c r="Q744" i="8"/>
  <c r="Q750" i="8"/>
  <c r="Y755" i="8"/>
  <c r="Y754" i="8"/>
  <c r="Y752" i="8"/>
  <c r="Y744" i="8"/>
  <c r="Y750" i="8"/>
  <c r="Y742" i="8"/>
  <c r="AG755" i="8"/>
  <c r="AG752" i="8"/>
  <c r="AG744" i="8"/>
  <c r="AG754" i="8"/>
  <c r="AG750" i="8"/>
  <c r="AG742" i="8"/>
  <c r="AO755" i="8"/>
  <c r="AO754" i="8"/>
  <c r="AO752" i="8"/>
  <c r="AO744" i="8"/>
  <c r="AO750" i="8"/>
  <c r="AO742" i="8"/>
  <c r="AW755" i="8"/>
  <c r="AW744" i="8"/>
  <c r="AW750" i="8"/>
  <c r="AW742" i="8"/>
  <c r="B740" i="8"/>
  <c r="J740" i="8"/>
  <c r="R740" i="8"/>
  <c r="Z740" i="8"/>
  <c r="AH740" i="8"/>
  <c r="AP740" i="8"/>
  <c r="AX740" i="8"/>
  <c r="I741" i="8"/>
  <c r="Q741" i="8"/>
  <c r="Y741" i="8"/>
  <c r="AG741" i="8"/>
  <c r="AO741" i="8"/>
  <c r="AW741" i="8"/>
  <c r="H742" i="8"/>
  <c r="P742" i="8"/>
  <c r="X742" i="8"/>
  <c r="AH742" i="8"/>
  <c r="AR742" i="8"/>
  <c r="E743" i="8"/>
  <c r="O743" i="8"/>
  <c r="AA743" i="8"/>
  <c r="AK743" i="8"/>
  <c r="AU743" i="8"/>
  <c r="J744" i="8"/>
  <c r="T744" i="8"/>
  <c r="AD744" i="8"/>
  <c r="AP744" i="8"/>
  <c r="C745" i="8"/>
  <c r="M745" i="8"/>
  <c r="Y745" i="8"/>
  <c r="AI745" i="8"/>
  <c r="AS745" i="8"/>
  <c r="H746" i="8"/>
  <c r="AB746" i="8"/>
  <c r="AN746" i="8"/>
  <c r="K747" i="8"/>
  <c r="W747" i="8"/>
  <c r="AG747" i="8"/>
  <c r="AQ747" i="8"/>
  <c r="F748" i="8"/>
  <c r="P748" i="8"/>
  <c r="AL748" i="8"/>
  <c r="AV748" i="8"/>
  <c r="I749" i="8"/>
  <c r="U749" i="8"/>
  <c r="AE749" i="8"/>
  <c r="AO749" i="8"/>
  <c r="D750" i="8"/>
  <c r="N750" i="8"/>
  <c r="X750" i="8"/>
  <c r="AJ750" i="8"/>
  <c r="AT750" i="8"/>
  <c r="G751" i="8"/>
  <c r="S751" i="8"/>
  <c r="AC751" i="8"/>
  <c r="AM751" i="8"/>
  <c r="B752" i="8"/>
  <c r="L752" i="8"/>
  <c r="V752" i="8"/>
  <c r="AS752" i="8"/>
  <c r="G753" i="8"/>
  <c r="W753" i="8"/>
  <c r="AJ753" i="8"/>
  <c r="AW753" i="8"/>
  <c r="P754" i="8"/>
  <c r="AD754" i="8"/>
  <c r="AV754" i="8"/>
  <c r="U755" i="8"/>
  <c r="AY410" i="8"/>
  <c r="AY467" i="8"/>
  <c r="R754" i="8"/>
  <c r="R751" i="8"/>
  <c r="R743" i="8"/>
  <c r="R755" i="8"/>
  <c r="R753" i="8"/>
  <c r="R749" i="8"/>
  <c r="Z754" i="8"/>
  <c r="Z751" i="8"/>
  <c r="Z743" i="8"/>
  <c r="Z749" i="8"/>
  <c r="AH754" i="8"/>
  <c r="AH751" i="8"/>
  <c r="AH743" i="8"/>
  <c r="AH749" i="8"/>
  <c r="AP754" i="8"/>
  <c r="AP753" i="8"/>
  <c r="AP751" i="8"/>
  <c r="AP743" i="8"/>
  <c r="AP749" i="8"/>
  <c r="AX754" i="8"/>
  <c r="AX752" i="8"/>
  <c r="AX751" i="8"/>
  <c r="AX743" i="8"/>
  <c r="AX755" i="8"/>
  <c r="AX753" i="8"/>
  <c r="AX749" i="8"/>
  <c r="C740" i="8"/>
  <c r="K740" i="8"/>
  <c r="S740" i="8"/>
  <c r="AI740" i="8"/>
  <c r="AQ740" i="8"/>
  <c r="B741" i="8"/>
  <c r="J741" i="8"/>
  <c r="R741" i="8"/>
  <c r="Z741" i="8"/>
  <c r="AH741" i="8"/>
  <c r="AP741" i="8"/>
  <c r="AX741" i="8"/>
  <c r="I742" i="8"/>
  <c r="Q742" i="8"/>
  <c r="Z742" i="8"/>
  <c r="AI742" i="8"/>
  <c r="AS742" i="8"/>
  <c r="F743" i="8"/>
  <c r="Q743" i="8"/>
  <c r="AB743" i="8"/>
  <c r="AL743" i="8"/>
  <c r="AW743" i="8"/>
  <c r="K744" i="8"/>
  <c r="U744" i="8"/>
  <c r="AF744" i="8"/>
  <c r="AQ744" i="8"/>
  <c r="D745" i="8"/>
  <c r="O745" i="8"/>
  <c r="Z745" i="8"/>
  <c r="AJ745" i="8"/>
  <c r="AU745" i="8"/>
  <c r="I746" i="8"/>
  <c r="AD746" i="8"/>
  <c r="AO746" i="8"/>
  <c r="B747" i="8"/>
  <c r="M747" i="8"/>
  <c r="X747" i="8"/>
  <c r="AH747" i="8"/>
  <c r="AS747" i="8"/>
  <c r="G748" i="8"/>
  <c r="Q748" i="8"/>
  <c r="AB748" i="8"/>
  <c r="AM748" i="8"/>
  <c r="AW748" i="8"/>
  <c r="K749" i="8"/>
  <c r="V749" i="8"/>
  <c r="AF749" i="8"/>
  <c r="E750" i="8"/>
  <c r="O750" i="8"/>
  <c r="Z750" i="8"/>
  <c r="AK750" i="8"/>
  <c r="AU750" i="8"/>
  <c r="I751" i="8"/>
  <c r="T751" i="8"/>
  <c r="AD751" i="8"/>
  <c r="AO751" i="8"/>
  <c r="C752" i="8"/>
  <c r="M752" i="8"/>
  <c r="X752" i="8"/>
  <c r="AT752" i="8"/>
  <c r="I753" i="8"/>
  <c r="X753" i="8"/>
  <c r="AL753" i="8"/>
  <c r="C754" i="8"/>
  <c r="Q754" i="8"/>
  <c r="AE754" i="8"/>
  <c r="AW754" i="8"/>
  <c r="V755" i="8"/>
  <c r="AR755" i="8"/>
  <c r="AY411" i="8"/>
  <c r="S755" i="8"/>
  <c r="S753" i="8"/>
  <c r="S750" i="8"/>
  <c r="S748" i="8"/>
  <c r="AA755" i="8"/>
  <c r="AA753" i="8"/>
  <c r="AA750" i="8"/>
  <c r="AA748" i="8"/>
  <c r="AI755" i="8"/>
  <c r="AI753" i="8"/>
  <c r="AI750" i="8"/>
  <c r="AI748" i="8"/>
  <c r="AQ755" i="8"/>
  <c r="AQ753" i="8"/>
  <c r="AQ750" i="8"/>
  <c r="AQ742" i="8"/>
  <c r="AQ748" i="8"/>
  <c r="AY750" i="8"/>
  <c r="AY742" i="8"/>
  <c r="AY734" i="8"/>
  <c r="AY726" i="8"/>
  <c r="AY718" i="8"/>
  <c r="AY710" i="8"/>
  <c r="AY702" i="8"/>
  <c r="AY694" i="8"/>
  <c r="AY686" i="8"/>
  <c r="AY678" i="8"/>
  <c r="AY670" i="8"/>
  <c r="AY662" i="8"/>
  <c r="AY654" i="8"/>
  <c r="AY646" i="8"/>
  <c r="AY638" i="8"/>
  <c r="AY630" i="8"/>
  <c r="AY622" i="8"/>
  <c r="AY614" i="8"/>
  <c r="AY606" i="8"/>
  <c r="AY598" i="8"/>
  <c r="AY590" i="8"/>
  <c r="AY582" i="8"/>
  <c r="AY574" i="8"/>
  <c r="AY566" i="8"/>
  <c r="AY558" i="8"/>
  <c r="AY550" i="8"/>
  <c r="AY542" i="8"/>
  <c r="AY534" i="8"/>
  <c r="AY526" i="8"/>
  <c r="AY518" i="8"/>
  <c r="AY510" i="8"/>
  <c r="AY502" i="8"/>
  <c r="AY494" i="8"/>
  <c r="AY486" i="8"/>
  <c r="AY478" i="8"/>
  <c r="AY470" i="8"/>
  <c r="AY462" i="8"/>
  <c r="AY749" i="8"/>
  <c r="AY741" i="8"/>
  <c r="AY733" i="8"/>
  <c r="AY725" i="8"/>
  <c r="AY717" i="8"/>
  <c r="AY709" i="8"/>
  <c r="AY701" i="8"/>
  <c r="AY693" i="8"/>
  <c r="AY685" i="8"/>
  <c r="AY677" i="8"/>
  <c r="AY669" i="8"/>
  <c r="AY661" i="8"/>
  <c r="AY653" i="8"/>
  <c r="AY645" i="8"/>
  <c r="AY637" i="8"/>
  <c r="AY629" i="8"/>
  <c r="AY621" i="8"/>
  <c r="AY613" i="8"/>
  <c r="AY605" i="8"/>
  <c r="AY597" i="8"/>
  <c r="AY589" i="8"/>
  <c r="AY581" i="8"/>
  <c r="AY573" i="8"/>
  <c r="AY565" i="8"/>
  <c r="AY557" i="8"/>
  <c r="AY549" i="8"/>
  <c r="AY541" i="8"/>
  <c r="AY533" i="8"/>
  <c r="AY525" i="8"/>
  <c r="AY517" i="8"/>
  <c r="AY509" i="8"/>
  <c r="AY501" i="8"/>
  <c r="AY493" i="8"/>
  <c r="AY485" i="8"/>
  <c r="AY477" i="8"/>
  <c r="AY469" i="8"/>
  <c r="AY461" i="8"/>
  <c r="AY453" i="8"/>
  <c r="AY445" i="8"/>
  <c r="AY437" i="8"/>
  <c r="AY748" i="8"/>
  <c r="AY740" i="8"/>
  <c r="AY732" i="8"/>
  <c r="AY724" i="8"/>
  <c r="AY716" i="8"/>
  <c r="AY708" i="8"/>
  <c r="AY700" i="8"/>
  <c r="AY692" i="8"/>
  <c r="AY684" i="8"/>
  <c r="AY676" i="8"/>
  <c r="AY668" i="8"/>
  <c r="AY660" i="8"/>
  <c r="AY652" i="8"/>
  <c r="AY644" i="8"/>
  <c r="AY636" i="8"/>
  <c r="AY628" i="8"/>
  <c r="AY620" i="8"/>
  <c r="AY612" i="8"/>
  <c r="AY604" i="8"/>
  <c r="AY596" i="8"/>
  <c r="AY588" i="8"/>
  <c r="AY580" i="8"/>
  <c r="AY572" i="8"/>
  <c r="AY564" i="8"/>
  <c r="AY556" i="8"/>
  <c r="AY755" i="8"/>
  <c r="AY747" i="8"/>
  <c r="AY739" i="8"/>
  <c r="AY731" i="8"/>
  <c r="AY723" i="8"/>
  <c r="AY715" i="8"/>
  <c r="AY707" i="8"/>
  <c r="AY699" i="8"/>
  <c r="AY691" i="8"/>
  <c r="AY683" i="8"/>
  <c r="AY675" i="8"/>
  <c r="AY667" i="8"/>
  <c r="AY659" i="8"/>
  <c r="AY651" i="8"/>
  <c r="AY643" i="8"/>
  <c r="AY635" i="8"/>
  <c r="AY627" i="8"/>
  <c r="AY619" i="8"/>
  <c r="AY611" i="8"/>
  <c r="AY603" i="8"/>
  <c r="AY595" i="8"/>
  <c r="AY587" i="8"/>
  <c r="AY579" i="8"/>
  <c r="AY571" i="8"/>
  <c r="AY563" i="8"/>
  <c r="AY555" i="8"/>
  <c r="AY754" i="8"/>
  <c r="AY746" i="8"/>
  <c r="AY738" i="8"/>
  <c r="AY730" i="8"/>
  <c r="AY722" i="8"/>
  <c r="AY714" i="8"/>
  <c r="AY706" i="8"/>
  <c r="AY698" i="8"/>
  <c r="AY690" i="8"/>
  <c r="AY682" i="8"/>
  <c r="AY674" i="8"/>
  <c r="AY666" i="8"/>
  <c r="AY658" i="8"/>
  <c r="AY650" i="8"/>
  <c r="AY642" i="8"/>
  <c r="AY634" i="8"/>
  <c r="AY626" i="8"/>
  <c r="AY618" i="8"/>
  <c r="AY610" i="8"/>
  <c r="AY602" i="8"/>
  <c r="AY594" i="8"/>
  <c r="AY586" i="8"/>
  <c r="AY578" i="8"/>
  <c r="AY570" i="8"/>
  <c r="AY562" i="8"/>
  <c r="AY554" i="8"/>
  <c r="AY546" i="8"/>
  <c r="AY538" i="8"/>
  <c r="AY530" i="8"/>
  <c r="AY522" i="8"/>
  <c r="AY514" i="8"/>
  <c r="AY506" i="8"/>
  <c r="AY498" i="8"/>
  <c r="AY490" i="8"/>
  <c r="AY482" i="8"/>
  <c r="AY474" i="8"/>
  <c r="AY466" i="8"/>
  <c r="AY753" i="8"/>
  <c r="AY745" i="8"/>
  <c r="AY737" i="8"/>
  <c r="AY729" i="8"/>
  <c r="AY721" i="8"/>
  <c r="AY713" i="8"/>
  <c r="AY705" i="8"/>
  <c r="AY697" i="8"/>
  <c r="AY689" i="8"/>
  <c r="AY681" i="8"/>
  <c r="AY673" i="8"/>
  <c r="AY665" i="8"/>
  <c r="AY657" i="8"/>
  <c r="AY649" i="8"/>
  <c r="AY641" i="8"/>
  <c r="AY633" i="8"/>
  <c r="AY625" i="8"/>
  <c r="AY617" i="8"/>
  <c r="AY609" i="8"/>
  <c r="AY601" i="8"/>
  <c r="AY593" i="8"/>
  <c r="AY585" i="8"/>
  <c r="AY577" i="8"/>
  <c r="AY569" i="8"/>
  <c r="AY561" i="8"/>
  <c r="AY553" i="8"/>
  <c r="AY545" i="8"/>
  <c r="AY537" i="8"/>
  <c r="AY529" i="8"/>
  <c r="AY521" i="8"/>
  <c r="AY513" i="8"/>
  <c r="AY505" i="8"/>
  <c r="AY497" i="8"/>
  <c r="AY489" i="8"/>
  <c r="AY481" i="8"/>
  <c r="AY473" i="8"/>
  <c r="AY465" i="8"/>
  <c r="AY457" i="8"/>
  <c r="AY449" i="8"/>
  <c r="AY441" i="8"/>
  <c r="AY433" i="8"/>
  <c r="AY425" i="8"/>
  <c r="AY417" i="8"/>
  <c r="AY409" i="8"/>
  <c r="AY401" i="8"/>
  <c r="AY393" i="8"/>
  <c r="AY385" i="8"/>
  <c r="AY752" i="8"/>
  <c r="AY744" i="8"/>
  <c r="AY736" i="8"/>
  <c r="AY728" i="8"/>
  <c r="AY720" i="8"/>
  <c r="AY712" i="8"/>
  <c r="AY704" i="8"/>
  <c r="AY696" i="8"/>
  <c r="AY688" i="8"/>
  <c r="AY680" i="8"/>
  <c r="AY672" i="8"/>
  <c r="AY664" i="8"/>
  <c r="AY656" i="8"/>
  <c r="AY648" i="8"/>
  <c r="AY640" i="8"/>
  <c r="AY632" i="8"/>
  <c r="AY624" i="8"/>
  <c r="AY616" i="8"/>
  <c r="AY608" i="8"/>
  <c r="AY600" i="8"/>
  <c r="AY592" i="8"/>
  <c r="AY584" i="8"/>
  <c r="AY576" i="8"/>
  <c r="AY568" i="8"/>
  <c r="AY560" i="8"/>
  <c r="AY552" i="8"/>
  <c r="AY544" i="8"/>
  <c r="AY536" i="8"/>
  <c r="AY528" i="8"/>
  <c r="AY520" i="8"/>
  <c r="AY512" i="8"/>
  <c r="AY504" i="8"/>
  <c r="AY496" i="8"/>
  <c r="AY488" i="8"/>
  <c r="AY480" i="8"/>
  <c r="AY472" i="8"/>
  <c r="AY464" i="8"/>
  <c r="AY456" i="8"/>
  <c r="AY448" i="8"/>
  <c r="AY440" i="8"/>
  <c r="AY432" i="8"/>
  <c r="AY751" i="8"/>
  <c r="AY743" i="8"/>
  <c r="AY735" i="8"/>
  <c r="AY727" i="8"/>
  <c r="AY719" i="8"/>
  <c r="AY711" i="8"/>
  <c r="AY703" i="8"/>
  <c r="AY695" i="8"/>
  <c r="AY687" i="8"/>
  <c r="AY679" i="8"/>
  <c r="AY671" i="8"/>
  <c r="AY663" i="8"/>
  <c r="AY655" i="8"/>
  <c r="AY647" i="8"/>
  <c r="AY639" i="8"/>
  <c r="AY631" i="8"/>
  <c r="AY623" i="8"/>
  <c r="AY615" i="8"/>
  <c r="AY607" i="8"/>
  <c r="AY599" i="8"/>
  <c r="AY591" i="8"/>
  <c r="AY583" i="8"/>
  <c r="AY575" i="8"/>
  <c r="AY567" i="8"/>
  <c r="AY559" i="8"/>
  <c r="AY551" i="8"/>
  <c r="AY543" i="8"/>
  <c r="AY535" i="8"/>
  <c r="AY527" i="8"/>
  <c r="AY519" i="8"/>
  <c r="AY511" i="8"/>
  <c r="AY503" i="8"/>
  <c r="AY495" i="8"/>
  <c r="AY487" i="8"/>
  <c r="AY479" i="8"/>
  <c r="AY471" i="8"/>
  <c r="AY463" i="8"/>
  <c r="AY455" i="8"/>
  <c r="AY447" i="8"/>
  <c r="AY439" i="8"/>
  <c r="AY431" i="8"/>
  <c r="AY423" i="8"/>
  <c r="AY415" i="8"/>
  <c r="AY407" i="8"/>
  <c r="AY399" i="8"/>
  <c r="AY391" i="8"/>
  <c r="AY540" i="8"/>
  <c r="AY508" i="8"/>
  <c r="AY476" i="8"/>
  <c r="AY452" i="8"/>
  <c r="AY436" i="8"/>
  <c r="AY424" i="8"/>
  <c r="AY413" i="8"/>
  <c r="AY403" i="8"/>
  <c r="AY392" i="8"/>
  <c r="AY539" i="8"/>
  <c r="AY507" i="8"/>
  <c r="AY475" i="8"/>
  <c r="AY451" i="8"/>
  <c r="AY435" i="8"/>
  <c r="AY422" i="8"/>
  <c r="AY412" i="8"/>
  <c r="AY402" i="8"/>
  <c r="AY390" i="8"/>
  <c r="AY524" i="8"/>
  <c r="AY492" i="8"/>
  <c r="AY460" i="8"/>
  <c r="AY444" i="8"/>
  <c r="AY429" i="8"/>
  <c r="AY419" i="8"/>
  <c r="AY408" i="8"/>
  <c r="AY397" i="8"/>
  <c r="AY387" i="8"/>
  <c r="AY523" i="8"/>
  <c r="AY491" i="8"/>
  <c r="AY459" i="8"/>
  <c r="AY443" i="8"/>
  <c r="AY428" i="8"/>
  <c r="AY418" i="8"/>
  <c r="AY406" i="8"/>
  <c r="AY396" i="8"/>
  <c r="AY386" i="8"/>
  <c r="AY548" i="8"/>
  <c r="AY516" i="8"/>
  <c r="AY484" i="8"/>
  <c r="AY458" i="8"/>
  <c r="AY442" i="8"/>
  <c r="AY427" i="8"/>
  <c r="AY416" i="8"/>
  <c r="AY405" i="8"/>
  <c r="AY395" i="8"/>
  <c r="AY547" i="8"/>
  <c r="AY515" i="8"/>
  <c r="AY483" i="8"/>
  <c r="AY454" i="8"/>
  <c r="AY438" i="8"/>
  <c r="AY426" i="8"/>
  <c r="AY414" i="8"/>
  <c r="AY404" i="8"/>
  <c r="AY394" i="8"/>
  <c r="D740" i="8"/>
  <c r="L740" i="8"/>
  <c r="T740" i="8"/>
  <c r="AB740" i="8"/>
  <c r="AJ740" i="8"/>
  <c r="AR740" i="8"/>
  <c r="C741" i="8"/>
  <c r="K741" i="8"/>
  <c r="S741" i="8"/>
  <c r="AA741" i="8"/>
  <c r="AI741" i="8"/>
  <c r="AQ741" i="8"/>
  <c r="B742" i="8"/>
  <c r="J742" i="8"/>
  <c r="R742" i="8"/>
  <c r="AA742" i="8"/>
  <c r="AJ742" i="8"/>
  <c r="AT742" i="8"/>
  <c r="G743" i="8"/>
  <c r="S743" i="8"/>
  <c r="AC743" i="8"/>
  <c r="AM743" i="8"/>
  <c r="B744" i="8"/>
  <c r="L744" i="8"/>
  <c r="V744" i="8"/>
  <c r="AH744" i="8"/>
  <c r="E745" i="8"/>
  <c r="Q745" i="8"/>
  <c r="AA745" i="8"/>
  <c r="AK745" i="8"/>
  <c r="AW745" i="8"/>
  <c r="J746" i="8"/>
  <c r="AF746" i="8"/>
  <c r="AP746" i="8"/>
  <c r="O747" i="8"/>
  <c r="Y747" i="8"/>
  <c r="AI747" i="8"/>
  <c r="AU747" i="8"/>
  <c r="H748" i="8"/>
  <c r="R748" i="8"/>
  <c r="AD748" i="8"/>
  <c r="AN748" i="8"/>
  <c r="AX748" i="8"/>
  <c r="M749" i="8"/>
  <c r="W749" i="8"/>
  <c r="AG749" i="8"/>
  <c r="AS749" i="8"/>
  <c r="F750" i="8"/>
  <c r="P750" i="8"/>
  <c r="AL750" i="8"/>
  <c r="AV750" i="8"/>
  <c r="K751" i="8"/>
  <c r="U751" i="8"/>
  <c r="AE751" i="8"/>
  <c r="AQ751" i="8"/>
  <c r="D752" i="8"/>
  <c r="N752" i="8"/>
  <c r="Z752" i="8"/>
  <c r="AU752" i="8"/>
  <c r="L753" i="8"/>
  <c r="Y753" i="8"/>
  <c r="AM753" i="8"/>
  <c r="F754" i="8"/>
  <c r="S754" i="8"/>
  <c r="AF754" i="8"/>
  <c r="B755" i="8"/>
  <c r="W755" i="8"/>
  <c r="AS755" i="8"/>
  <c r="AY420" i="8"/>
  <c r="AY499" i="8"/>
  <c r="C755" i="8"/>
  <c r="C753" i="8"/>
  <c r="C750" i="8"/>
  <c r="C748" i="8"/>
  <c r="T754" i="8"/>
  <c r="T755" i="8"/>
  <c r="T749" i="8"/>
  <c r="T747" i="8"/>
  <c r="AB754" i="8"/>
  <c r="AB749" i="8"/>
  <c r="AB755" i="8"/>
  <c r="AB747" i="8"/>
  <c r="AJ754" i="8"/>
  <c r="AJ755" i="8"/>
  <c r="AJ749" i="8"/>
  <c r="AJ747" i="8"/>
  <c r="AR754" i="8"/>
  <c r="AR752" i="8"/>
  <c r="AR749" i="8"/>
  <c r="AR747" i="8"/>
  <c r="AZ755" i="8"/>
  <c r="AZ747" i="8"/>
  <c r="AZ739" i="8"/>
  <c r="AZ731" i="8"/>
  <c r="AZ723" i="8"/>
  <c r="AZ715" i="8"/>
  <c r="AZ707" i="8"/>
  <c r="AZ699" i="8"/>
  <c r="AZ691" i="8"/>
  <c r="AZ683" i="8"/>
  <c r="AZ675" i="8"/>
  <c r="AZ667" i="8"/>
  <c r="AZ659" i="8"/>
  <c r="AZ651" i="8"/>
  <c r="AZ643" i="8"/>
  <c r="AZ635" i="8"/>
  <c r="AZ627" i="8"/>
  <c r="AZ619" i="8"/>
  <c r="AZ611" i="8"/>
  <c r="AZ603" i="8"/>
  <c r="AZ595" i="8"/>
  <c r="AZ587" i="8"/>
  <c r="AZ579" i="8"/>
  <c r="AZ571" i="8"/>
  <c r="AZ563" i="8"/>
  <c r="AZ555" i="8"/>
  <c r="AZ547" i="8"/>
  <c r="AZ539" i="8"/>
  <c r="AZ531" i="8"/>
  <c r="AZ523" i="8"/>
  <c r="AZ515" i="8"/>
  <c r="AZ507" i="8"/>
  <c r="AZ499" i="8"/>
  <c r="AZ491" i="8"/>
  <c r="AZ483" i="8"/>
  <c r="AZ475" i="8"/>
  <c r="AZ467" i="8"/>
  <c r="AZ459" i="8"/>
  <c r="AZ451" i="8"/>
  <c r="AZ754" i="8"/>
  <c r="AZ746" i="8"/>
  <c r="AZ738" i="8"/>
  <c r="AZ730" i="8"/>
  <c r="AZ722" i="8"/>
  <c r="AZ714" i="8"/>
  <c r="AZ706" i="8"/>
  <c r="AZ698" i="8"/>
  <c r="AZ690" i="8"/>
  <c r="AZ682" i="8"/>
  <c r="AZ674" i="8"/>
  <c r="AZ666" i="8"/>
  <c r="AZ658" i="8"/>
  <c r="AZ650" i="8"/>
  <c r="AZ642" i="8"/>
  <c r="AZ634" i="8"/>
  <c r="AZ626" i="8"/>
  <c r="AZ618" i="8"/>
  <c r="AZ610" i="8"/>
  <c r="AZ602" i="8"/>
  <c r="AZ594" i="8"/>
  <c r="AZ586" i="8"/>
  <c r="AZ578" i="8"/>
  <c r="AZ570" i="8"/>
  <c r="AZ562" i="8"/>
  <c r="AZ554" i="8"/>
  <c r="AZ546" i="8"/>
  <c r="AZ538" i="8"/>
  <c r="AZ530" i="8"/>
  <c r="AZ522" i="8"/>
  <c r="AZ514" i="8"/>
  <c r="AZ506" i="8"/>
  <c r="AZ498" i="8"/>
  <c r="AZ490" i="8"/>
  <c r="AZ482" i="8"/>
  <c r="AZ474" i="8"/>
  <c r="AZ466" i="8"/>
  <c r="AZ458" i="8"/>
  <c r="AZ450" i="8"/>
  <c r="AZ753" i="8"/>
  <c r="AZ745" i="8"/>
  <c r="AZ737" i="8"/>
  <c r="AZ729" i="8"/>
  <c r="AZ721" i="8"/>
  <c r="AZ713" i="8"/>
  <c r="AZ705" i="8"/>
  <c r="AZ697" i="8"/>
  <c r="AZ689" i="8"/>
  <c r="AZ681" i="8"/>
  <c r="AZ673" i="8"/>
  <c r="AZ665" i="8"/>
  <c r="AZ657" i="8"/>
  <c r="AZ649" i="8"/>
  <c r="AZ641" i="8"/>
  <c r="AZ633" i="8"/>
  <c r="AZ625" i="8"/>
  <c r="AZ617" i="8"/>
  <c r="AZ609" i="8"/>
  <c r="AZ601" i="8"/>
  <c r="AZ593" i="8"/>
  <c r="AZ585" i="8"/>
  <c r="AZ577" i="8"/>
  <c r="AZ569" i="8"/>
  <c r="AZ561" i="8"/>
  <c r="AZ553" i="8"/>
  <c r="AZ545" i="8"/>
  <c r="AZ537" i="8"/>
  <c r="AZ529" i="8"/>
  <c r="AZ521" i="8"/>
  <c r="AZ513" i="8"/>
  <c r="AZ505" i="8"/>
  <c r="AZ497" i="8"/>
  <c r="AZ489" i="8"/>
  <c r="AZ481" i="8"/>
  <c r="AZ473" i="8"/>
  <c r="AZ465" i="8"/>
  <c r="AZ457" i="8"/>
  <c r="AZ449" i="8"/>
  <c r="AZ752" i="8"/>
  <c r="AZ744" i="8"/>
  <c r="AZ736" i="8"/>
  <c r="AZ728" i="8"/>
  <c r="AZ720" i="8"/>
  <c r="AZ712" i="8"/>
  <c r="AZ704" i="8"/>
  <c r="AZ696" i="8"/>
  <c r="AZ688" i="8"/>
  <c r="AZ680" i="8"/>
  <c r="AZ672" i="8"/>
  <c r="AZ664" i="8"/>
  <c r="AZ656" i="8"/>
  <c r="AZ648" i="8"/>
  <c r="AZ640" i="8"/>
  <c r="AZ632" i="8"/>
  <c r="AZ624" i="8"/>
  <c r="AZ616" i="8"/>
  <c r="AZ608" i="8"/>
  <c r="AZ600" i="8"/>
  <c r="AZ592" i="8"/>
  <c r="AZ584" i="8"/>
  <c r="AZ576" i="8"/>
  <c r="AZ568" i="8"/>
  <c r="AZ560" i="8"/>
  <c r="AZ552" i="8"/>
  <c r="AZ544" i="8"/>
  <c r="AZ536" i="8"/>
  <c r="AZ528" i="8"/>
  <c r="AZ520" i="8"/>
  <c r="AZ512" i="8"/>
  <c r="AZ504" i="8"/>
  <c r="AZ496" i="8"/>
  <c r="AZ488" i="8"/>
  <c r="AZ480" i="8"/>
  <c r="AZ472" i="8"/>
  <c r="AZ464" i="8"/>
  <c r="AZ751" i="8"/>
  <c r="AZ743" i="8"/>
  <c r="AZ735" i="8"/>
  <c r="AZ727" i="8"/>
  <c r="AZ719" i="8"/>
  <c r="AZ711" i="8"/>
  <c r="AZ703" i="8"/>
  <c r="AZ695" i="8"/>
  <c r="AZ687" i="8"/>
  <c r="AZ679" i="8"/>
  <c r="AZ671" i="8"/>
  <c r="AZ663" i="8"/>
  <c r="AZ655" i="8"/>
  <c r="AZ647" i="8"/>
  <c r="AZ639" i="8"/>
  <c r="AZ631" i="8"/>
  <c r="AZ623" i="8"/>
  <c r="AZ615" i="8"/>
  <c r="AZ607" i="8"/>
  <c r="AZ599" i="8"/>
  <c r="AZ591" i="8"/>
  <c r="AZ583" i="8"/>
  <c r="AZ575" i="8"/>
  <c r="AZ567" i="8"/>
  <c r="AZ559" i="8"/>
  <c r="AZ551" i="8"/>
  <c r="AZ543" i="8"/>
  <c r="AZ535" i="8"/>
  <c r="AZ527" i="8"/>
  <c r="AZ519" i="8"/>
  <c r="AZ511" i="8"/>
  <c r="AZ503" i="8"/>
  <c r="AZ495" i="8"/>
  <c r="AZ487" i="8"/>
  <c r="AZ479" i="8"/>
  <c r="AZ471" i="8"/>
  <c r="AZ463" i="8"/>
  <c r="AZ455" i="8"/>
  <c r="AZ447" i="8"/>
  <c r="AZ750" i="8"/>
  <c r="AZ742" i="8"/>
  <c r="AZ734" i="8"/>
  <c r="AZ726" i="8"/>
  <c r="AZ718" i="8"/>
  <c r="AZ710" i="8"/>
  <c r="AZ702" i="8"/>
  <c r="AZ694" i="8"/>
  <c r="AZ686" i="8"/>
  <c r="AZ678" i="8"/>
  <c r="AZ670" i="8"/>
  <c r="AZ662" i="8"/>
  <c r="AZ654" i="8"/>
  <c r="AZ646" i="8"/>
  <c r="AZ638" i="8"/>
  <c r="AZ630" i="8"/>
  <c r="AZ622" i="8"/>
  <c r="AZ614" i="8"/>
  <c r="AZ606" i="8"/>
  <c r="AZ598" i="8"/>
  <c r="AZ590" i="8"/>
  <c r="AZ582" i="8"/>
  <c r="AZ574" i="8"/>
  <c r="AZ566" i="8"/>
  <c r="AZ558" i="8"/>
  <c r="AZ550" i="8"/>
  <c r="AZ542" i="8"/>
  <c r="AZ534" i="8"/>
  <c r="AZ526" i="8"/>
  <c r="AZ518" i="8"/>
  <c r="AZ510" i="8"/>
  <c r="AZ502" i="8"/>
  <c r="AZ494" i="8"/>
  <c r="AZ486" i="8"/>
  <c r="AZ478" i="8"/>
  <c r="AZ470" i="8"/>
  <c r="AZ462" i="8"/>
  <c r="AZ454" i="8"/>
  <c r="AZ749" i="8"/>
  <c r="AZ741" i="8"/>
  <c r="AZ733" i="8"/>
  <c r="AZ725" i="8"/>
  <c r="AZ717" i="8"/>
  <c r="AZ709" i="8"/>
  <c r="AZ701" i="8"/>
  <c r="AZ693" i="8"/>
  <c r="AZ685" i="8"/>
  <c r="AZ677" i="8"/>
  <c r="AZ669" i="8"/>
  <c r="AZ661" i="8"/>
  <c r="AZ653" i="8"/>
  <c r="AZ645" i="8"/>
  <c r="AZ637" i="8"/>
  <c r="AZ629" i="8"/>
  <c r="AZ621" i="8"/>
  <c r="AZ613" i="8"/>
  <c r="AZ605" i="8"/>
  <c r="AZ597" i="8"/>
  <c r="AZ589" i="8"/>
  <c r="AZ581" i="8"/>
  <c r="AZ573" i="8"/>
  <c r="AZ565" i="8"/>
  <c r="AZ557" i="8"/>
  <c r="AZ549" i="8"/>
  <c r="AZ541" i="8"/>
  <c r="AZ533" i="8"/>
  <c r="AZ525" i="8"/>
  <c r="AZ517" i="8"/>
  <c r="AZ509" i="8"/>
  <c r="AZ501" i="8"/>
  <c r="AZ493" i="8"/>
  <c r="AZ485" i="8"/>
  <c r="AZ477" i="8"/>
  <c r="AZ469" i="8"/>
  <c r="AZ461" i="8"/>
  <c r="AZ453" i="8"/>
  <c r="AZ724" i="8"/>
  <c r="AZ660" i="8"/>
  <c r="AZ596" i="8"/>
  <c r="AZ532" i="8"/>
  <c r="AZ468" i="8"/>
  <c r="AZ443" i="8"/>
  <c r="AZ435" i="8"/>
  <c r="AZ427" i="8"/>
  <c r="AZ419" i="8"/>
  <c r="AZ411" i="8"/>
  <c r="AZ403" i="8"/>
  <c r="AZ395" i="8"/>
  <c r="AZ387" i="8"/>
  <c r="AZ716" i="8"/>
  <c r="AZ652" i="8"/>
  <c r="AZ588" i="8"/>
  <c r="AZ524" i="8"/>
  <c r="AZ460" i="8"/>
  <c r="AZ442" i="8"/>
  <c r="AZ434" i="8"/>
  <c r="AZ426" i="8"/>
  <c r="AZ418" i="8"/>
  <c r="AZ410" i="8"/>
  <c r="AZ402" i="8"/>
  <c r="AZ394" i="8"/>
  <c r="AZ386" i="8"/>
  <c r="AZ708" i="8"/>
  <c r="AZ644" i="8"/>
  <c r="AZ580" i="8"/>
  <c r="AZ516" i="8"/>
  <c r="AZ456" i="8"/>
  <c r="AZ441" i="8"/>
  <c r="AZ433" i="8"/>
  <c r="AZ425" i="8"/>
  <c r="AZ417" i="8"/>
  <c r="AZ409" i="8"/>
  <c r="AZ401" i="8"/>
  <c r="AZ393" i="8"/>
  <c r="AZ385" i="8"/>
  <c r="AZ700" i="8"/>
  <c r="AZ636" i="8"/>
  <c r="AZ572" i="8"/>
  <c r="AZ508" i="8"/>
  <c r="AZ452" i="8"/>
  <c r="AZ440" i="8"/>
  <c r="AZ432" i="8"/>
  <c r="AZ424" i="8"/>
  <c r="AZ416" i="8"/>
  <c r="AZ408" i="8"/>
  <c r="AZ400" i="8"/>
  <c r="AZ392" i="8"/>
  <c r="AZ692" i="8"/>
  <c r="AZ628" i="8"/>
  <c r="AZ564" i="8"/>
  <c r="AZ500" i="8"/>
  <c r="AZ448" i="8"/>
  <c r="AZ439" i="8"/>
  <c r="AZ431" i="8"/>
  <c r="AZ423" i="8"/>
  <c r="AZ415" i="8"/>
  <c r="AZ407" i="8"/>
  <c r="AZ399" i="8"/>
  <c r="AZ391" i="8"/>
  <c r="AZ748" i="8"/>
  <c r="AZ684" i="8"/>
  <c r="AZ620" i="8"/>
  <c r="AZ556" i="8"/>
  <c r="AZ492" i="8"/>
  <c r="AZ446" i="8"/>
  <c r="AZ438" i="8"/>
  <c r="AZ430" i="8"/>
  <c r="AZ422" i="8"/>
  <c r="AZ414" i="8"/>
  <c r="AZ406" i="8"/>
  <c r="AZ398" i="8"/>
  <c r="AZ390" i="8"/>
  <c r="AZ740" i="8"/>
  <c r="AZ676" i="8"/>
  <c r="AZ612" i="8"/>
  <c r="AZ548" i="8"/>
  <c r="AZ484" i="8"/>
  <c r="AZ445" i="8"/>
  <c r="AZ437" i="8"/>
  <c r="AZ429" i="8"/>
  <c r="AZ421" i="8"/>
  <c r="AZ413" i="8"/>
  <c r="AZ405" i="8"/>
  <c r="AZ397" i="8"/>
  <c r="AZ389" i="8"/>
  <c r="AZ732" i="8"/>
  <c r="AZ668" i="8"/>
  <c r="AZ604" i="8"/>
  <c r="AZ540" i="8"/>
  <c r="AZ476" i="8"/>
  <c r="AZ444" i="8"/>
  <c r="AZ436" i="8"/>
  <c r="AZ428" i="8"/>
  <c r="AZ420" i="8"/>
  <c r="AZ412" i="8"/>
  <c r="AZ404" i="8"/>
  <c r="AZ396" i="8"/>
  <c r="AZ388" i="8"/>
  <c r="E740" i="8"/>
  <c r="M740" i="8"/>
  <c r="U740" i="8"/>
  <c r="AC740" i="8"/>
  <c r="AK740" i="8"/>
  <c r="AS740" i="8"/>
  <c r="D741" i="8"/>
  <c r="L741" i="8"/>
  <c r="T741" i="8"/>
  <c r="AB741" i="8"/>
  <c r="AJ741" i="8"/>
  <c r="AR741" i="8"/>
  <c r="C742" i="8"/>
  <c r="K742" i="8"/>
  <c r="S742" i="8"/>
  <c r="AB742" i="8"/>
  <c r="AK742" i="8"/>
  <c r="AU742" i="8"/>
  <c r="I743" i="8"/>
  <c r="T743" i="8"/>
  <c r="AD743" i="8"/>
  <c r="AO743" i="8"/>
  <c r="C744" i="8"/>
  <c r="M744" i="8"/>
  <c r="X744" i="8"/>
  <c r="AI744" i="8"/>
  <c r="AS744" i="8"/>
  <c r="G745" i="8"/>
  <c r="R745" i="8"/>
  <c r="AB745" i="8"/>
  <c r="AM745" i="8"/>
  <c r="AX745" i="8"/>
  <c r="K746" i="8"/>
  <c r="V746" i="8"/>
  <c r="AG746" i="8"/>
  <c r="AQ746" i="8"/>
  <c r="E747" i="8"/>
  <c r="P747" i="8"/>
  <c r="Z747" i="8"/>
  <c r="AK747" i="8"/>
  <c r="AV747" i="8"/>
  <c r="I748" i="8"/>
  <c r="T748" i="8"/>
  <c r="AE748" i="8"/>
  <c r="AO748" i="8"/>
  <c r="C749" i="8"/>
  <c r="N749" i="8"/>
  <c r="X749" i="8"/>
  <c r="AI749" i="8"/>
  <c r="AT749" i="8"/>
  <c r="G750" i="8"/>
  <c r="R750" i="8"/>
  <c r="AC750" i="8"/>
  <c r="AM750" i="8"/>
  <c r="AX750" i="8"/>
  <c r="L751" i="8"/>
  <c r="V751" i="8"/>
  <c r="AG751" i="8"/>
  <c r="AR751" i="8"/>
  <c r="E752" i="8"/>
  <c r="P752" i="8"/>
  <c r="AA752" i="8"/>
  <c r="AK752" i="8"/>
  <c r="AW752" i="8"/>
  <c r="N753" i="8"/>
  <c r="Z753" i="8"/>
  <c r="AO753" i="8"/>
  <c r="G754" i="8"/>
  <c r="U754" i="8"/>
  <c r="AI754" i="8"/>
  <c r="E755" i="8"/>
  <c r="Z755" i="8"/>
  <c r="AU755" i="8"/>
  <c r="AY421" i="8"/>
  <c r="AY500" i="8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4" i="19"/>
  <c r="U4" i="19"/>
  <c r="V3" i="19"/>
  <c r="U3" i="19"/>
  <c r="F3" i="19" l="1"/>
  <c r="H1" i="14" l="1"/>
  <c r="I1" i="14" s="1"/>
  <c r="J1" i="14" s="1"/>
  <c r="K1" i="14" s="1"/>
  <c r="L1" i="14" s="1"/>
  <c r="M1" i="14" s="1"/>
  <c r="N1" i="14" s="1"/>
  <c r="O1" i="14" s="1"/>
  <c r="P1" i="14" s="1"/>
  <c r="Q1" i="14" s="1"/>
  <c r="R1" i="14" s="1"/>
  <c r="S1" i="14" s="1"/>
  <c r="T1" i="14" s="1"/>
  <c r="U1" i="14" s="1"/>
  <c r="V1" i="14" s="1"/>
  <c r="W1" i="14" s="1"/>
  <c r="X1" i="14" s="1"/>
  <c r="Y1" i="14" s="1"/>
  <c r="Z1" i="14" s="1"/>
  <c r="AA1" i="14" s="1"/>
  <c r="AB1" i="14" s="1"/>
  <c r="AC1" i="14" s="1"/>
  <c r="AD1" i="14" s="1"/>
  <c r="AE1" i="14" s="1"/>
  <c r="AF1" i="14" s="1"/>
  <c r="AG1" i="14" s="1"/>
  <c r="AH1" i="14" s="1"/>
  <c r="AI1" i="14" s="1"/>
  <c r="AJ1" i="14" s="1"/>
  <c r="AK1" i="14" s="1"/>
  <c r="AL1" i="14" s="1"/>
  <c r="AM1" i="14" s="1"/>
  <c r="AN1" i="14" s="1"/>
  <c r="AO1" i="14" s="1"/>
  <c r="AP1" i="14" s="1"/>
  <c r="AQ1" i="14" s="1"/>
  <c r="AR1" i="14" s="1"/>
  <c r="AS1" i="14" s="1"/>
  <c r="AT1" i="14" s="1"/>
  <c r="AU1" i="14" s="1"/>
  <c r="AV1" i="14" s="1"/>
  <c r="AW1" i="14" s="1"/>
  <c r="AX1" i="14" s="1"/>
  <c r="AY1" i="14" s="1"/>
  <c r="AZ1" i="14" s="1"/>
  <c r="BA1" i="14" s="1"/>
  <c r="BB1" i="14" s="1"/>
  <c r="BC1" i="14" s="1"/>
  <c r="BD1" i="14" s="1"/>
  <c r="BE1" i="14" s="1"/>
  <c r="BF1" i="14" s="1"/>
  <c r="BD2" i="15"/>
  <c r="BE1" i="15"/>
  <c r="BF1" i="15" s="1"/>
  <c r="BG1" i="15" s="1"/>
  <c r="BH1" i="15" s="1"/>
  <c r="BI1" i="15" s="1"/>
  <c r="BJ1" i="15" s="1"/>
  <c r="BK1" i="15" s="1"/>
  <c r="BL1" i="15" s="1"/>
  <c r="BM1" i="15" s="1"/>
  <c r="BN1" i="15" s="1"/>
  <c r="BO1" i="15" s="1"/>
  <c r="BP1" i="15" s="1"/>
  <c r="BQ1" i="15" s="1"/>
  <c r="BR1" i="15" s="1"/>
  <c r="BS1" i="15" s="1"/>
  <c r="BT1" i="15" s="1"/>
  <c r="BU1" i="15" s="1"/>
  <c r="BV1" i="15" s="1"/>
  <c r="BW1" i="15" s="1"/>
  <c r="BX1" i="15" s="1"/>
  <c r="BY1" i="15" s="1"/>
  <c r="BZ1" i="15" s="1"/>
  <c r="CA1" i="15" s="1"/>
  <c r="CB1" i="15" s="1"/>
  <c r="CC1" i="15" s="1"/>
  <c r="CD1" i="15" s="1"/>
  <c r="CE1" i="15" s="1"/>
  <c r="CF1" i="15" s="1"/>
  <c r="CG1" i="15" s="1"/>
  <c r="CH1" i="15" s="1"/>
  <c r="CI1" i="15" s="1"/>
  <c r="CJ1" i="15" s="1"/>
  <c r="CK1" i="15" s="1"/>
  <c r="CL1" i="15" s="1"/>
  <c r="CM1" i="15" s="1"/>
  <c r="CN1" i="15" s="1"/>
  <c r="CO1" i="15" s="1"/>
  <c r="CP1" i="15" s="1"/>
  <c r="CQ1" i="15" s="1"/>
  <c r="CR1" i="15" s="1"/>
  <c r="CS1" i="15" s="1"/>
  <c r="CT1" i="15" s="1"/>
  <c r="CU1" i="15" s="1"/>
  <c r="CV1" i="15" s="1"/>
  <c r="CW1" i="15" s="1"/>
  <c r="CX1" i="15" s="1"/>
  <c r="CY1" i="15" s="1"/>
  <c r="CZ1" i="15" s="1"/>
  <c r="DA1" i="15" s="1"/>
  <c r="DB1" i="15" s="1"/>
  <c r="DC1" i="15" s="1"/>
  <c r="C1" i="15"/>
  <c r="D1" i="15" s="1"/>
  <c r="E1" i="15" s="1"/>
  <c r="F1" i="15" s="1"/>
  <c r="G1" i="15" s="1"/>
  <c r="H1" i="15" s="1"/>
  <c r="I1" i="15" s="1"/>
  <c r="J1" i="15" s="1"/>
  <c r="K1" i="15" s="1"/>
  <c r="L1" i="15" s="1"/>
  <c r="M1" i="15" s="1"/>
  <c r="N1" i="15" s="1"/>
  <c r="O1" i="15" s="1"/>
  <c r="P1" i="15" s="1"/>
  <c r="Q1" i="15" s="1"/>
  <c r="R1" i="15" s="1"/>
  <c r="S1" i="15" s="1"/>
  <c r="T1" i="15" s="1"/>
  <c r="U1" i="15" s="1"/>
  <c r="V1" i="15" s="1"/>
  <c r="W1" i="15" s="1"/>
  <c r="X1" i="15" s="1"/>
  <c r="Y1" i="15" s="1"/>
  <c r="Z1" i="15" s="1"/>
  <c r="AA1" i="15" s="1"/>
  <c r="AB1" i="15" s="1"/>
  <c r="AC1" i="15" s="1"/>
  <c r="AD1" i="15" s="1"/>
  <c r="AE1" i="15" s="1"/>
  <c r="AF1" i="15" s="1"/>
  <c r="AG1" i="15" s="1"/>
  <c r="AH1" i="15" s="1"/>
  <c r="AI1" i="15" s="1"/>
  <c r="AJ1" i="15" s="1"/>
  <c r="AK1" i="15" s="1"/>
  <c r="AL1" i="15" s="1"/>
  <c r="AM1" i="15" s="1"/>
  <c r="AN1" i="15" s="1"/>
  <c r="AO1" i="15" s="1"/>
  <c r="AP1" i="15" s="1"/>
  <c r="AQ1" i="15" s="1"/>
  <c r="AR1" i="15" s="1"/>
  <c r="AS1" i="15" s="1"/>
  <c r="AT1" i="15" s="1"/>
  <c r="AU1" i="15" s="1"/>
  <c r="AV1" i="15" s="1"/>
  <c r="AW1" i="15" s="1"/>
  <c r="AX1" i="15" s="1"/>
  <c r="AY1" i="15" s="1"/>
  <c r="AZ1" i="15" s="1"/>
  <c r="BA1" i="15" s="1"/>
  <c r="BB1" i="15" s="1"/>
  <c r="E5" i="10" l="1"/>
  <c r="E6" i="10" s="1"/>
  <c r="E7" i="10" s="1"/>
  <c r="E8" i="10" s="1"/>
  <c r="E9" i="10" s="1"/>
  <c r="E10" i="10" s="1"/>
  <c r="E11" i="10" s="1"/>
  <c r="E12" i="10" s="1"/>
  <c r="E13" i="10" s="1"/>
  <c r="BE1" i="9" l="1"/>
  <c r="BF1" i="9" s="1"/>
  <c r="BG1" i="9" s="1"/>
  <c r="BH1" i="9" s="1"/>
  <c r="BI1" i="9" s="1"/>
  <c r="BJ1" i="9" s="1"/>
  <c r="BK1" i="9" s="1"/>
  <c r="BL1" i="9" s="1"/>
  <c r="BM1" i="9" s="1"/>
  <c r="BN1" i="9" s="1"/>
  <c r="BO1" i="9" s="1"/>
  <c r="BP1" i="9" s="1"/>
  <c r="BQ1" i="9" s="1"/>
  <c r="BR1" i="9" s="1"/>
  <c r="BS1" i="9" s="1"/>
  <c r="BT1" i="9" s="1"/>
  <c r="BU1" i="9" s="1"/>
  <c r="BV1" i="9" s="1"/>
  <c r="BW1" i="9" s="1"/>
  <c r="BX1" i="9" s="1"/>
  <c r="BY1" i="9" s="1"/>
  <c r="BZ1" i="9" s="1"/>
  <c r="CA1" i="9" s="1"/>
  <c r="CB1" i="9" s="1"/>
  <c r="CC1" i="9" s="1"/>
  <c r="CD1" i="9" s="1"/>
  <c r="CE1" i="9" s="1"/>
  <c r="CF1" i="9" s="1"/>
  <c r="CG1" i="9" s="1"/>
  <c r="CH1" i="9" s="1"/>
  <c r="CI1" i="9" s="1"/>
  <c r="CJ1" i="9" s="1"/>
  <c r="CK1" i="9" s="1"/>
  <c r="CL1" i="9" s="1"/>
  <c r="CM1" i="9" s="1"/>
  <c r="CN1" i="9" s="1"/>
  <c r="CO1" i="9" s="1"/>
  <c r="CP1" i="9" s="1"/>
  <c r="CQ1" i="9" s="1"/>
  <c r="CR1" i="9" s="1"/>
  <c r="CS1" i="9" s="1"/>
  <c r="CT1" i="9" s="1"/>
  <c r="CU1" i="9" s="1"/>
  <c r="CV1" i="9" s="1"/>
  <c r="CW1" i="9" s="1"/>
  <c r="CX1" i="9" s="1"/>
  <c r="CY1" i="9" s="1"/>
  <c r="CZ1" i="9" s="1"/>
  <c r="DA1" i="9" s="1"/>
  <c r="DB1" i="9" s="1"/>
  <c r="DC1" i="9" s="1"/>
  <c r="BE1" i="7"/>
  <c r="BF1" i="7" s="1"/>
  <c r="BG1" i="7" s="1"/>
  <c r="BH1" i="7" s="1"/>
  <c r="BI1" i="7" s="1"/>
  <c r="BJ1" i="7" s="1"/>
  <c r="BK1" i="7" s="1"/>
  <c r="BL1" i="7" s="1"/>
  <c r="BM1" i="7" s="1"/>
  <c r="BN1" i="7" s="1"/>
  <c r="BO1" i="7" s="1"/>
  <c r="BP1" i="7" s="1"/>
  <c r="BQ1" i="7" s="1"/>
  <c r="BR1" i="7" s="1"/>
  <c r="BS1" i="7" s="1"/>
  <c r="BT1" i="7" s="1"/>
  <c r="BU1" i="7" s="1"/>
  <c r="BV1" i="7" s="1"/>
  <c r="BW1" i="7" s="1"/>
  <c r="BX1" i="7" s="1"/>
  <c r="BY1" i="7" s="1"/>
  <c r="BZ1" i="7" s="1"/>
  <c r="CA1" i="7" s="1"/>
  <c r="CB1" i="7" s="1"/>
  <c r="CC1" i="7" s="1"/>
  <c r="CD1" i="7" s="1"/>
  <c r="CE1" i="7" s="1"/>
  <c r="CF1" i="7" s="1"/>
  <c r="CG1" i="7" s="1"/>
  <c r="CH1" i="7" s="1"/>
  <c r="CI1" i="7" s="1"/>
  <c r="CJ1" i="7" s="1"/>
  <c r="CK1" i="7" s="1"/>
  <c r="CL1" i="7" s="1"/>
  <c r="CM1" i="7" s="1"/>
  <c r="CN1" i="7" s="1"/>
  <c r="CO1" i="7" s="1"/>
  <c r="CP1" i="7" s="1"/>
  <c r="CQ1" i="7" s="1"/>
  <c r="CR1" i="7" s="1"/>
  <c r="CS1" i="7" s="1"/>
  <c r="CT1" i="7" s="1"/>
  <c r="CU1" i="7" s="1"/>
  <c r="CV1" i="7" s="1"/>
  <c r="CW1" i="7" s="1"/>
  <c r="CX1" i="7" s="1"/>
  <c r="CY1" i="7" s="1"/>
  <c r="CZ1" i="7" s="1"/>
  <c r="DA1" i="7" s="1"/>
  <c r="DB1" i="7" s="1"/>
  <c r="DC1" i="7" s="1"/>
  <c r="A5" i="10" l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B736" i="9" l="1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86" i="9"/>
  <c r="C1" i="9"/>
  <c r="D1" i="9" s="1"/>
  <c r="E1" i="9" s="1"/>
  <c r="F1" i="9" s="1"/>
  <c r="G1" i="9" s="1"/>
  <c r="H1" i="9" s="1"/>
  <c r="I1" i="9" s="1"/>
  <c r="J1" i="9" s="1"/>
  <c r="K1" i="9" s="1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AC1" i="9" s="1"/>
  <c r="AD1" i="9" s="1"/>
  <c r="AE1" i="9" s="1"/>
  <c r="AF1" i="9" s="1"/>
  <c r="AG1" i="9" s="1"/>
  <c r="AH1" i="9" s="1"/>
  <c r="AI1" i="9" s="1"/>
  <c r="AJ1" i="9" s="1"/>
  <c r="AK1" i="9" s="1"/>
  <c r="AL1" i="9" s="1"/>
  <c r="AM1" i="9" s="1"/>
  <c r="AN1" i="9" s="1"/>
  <c r="AO1" i="9" s="1"/>
  <c r="AP1" i="9" s="1"/>
  <c r="AQ1" i="9" s="1"/>
  <c r="AR1" i="9" s="1"/>
  <c r="AS1" i="9" s="1"/>
  <c r="AT1" i="9" s="1"/>
  <c r="AU1" i="9" s="1"/>
  <c r="AV1" i="9" s="1"/>
  <c r="AW1" i="9" s="1"/>
  <c r="AX1" i="9" s="1"/>
  <c r="AY1" i="9" s="1"/>
  <c r="AZ1" i="9" s="1"/>
  <c r="BA1" i="9" s="1"/>
  <c r="AV736" i="8"/>
  <c r="AU736" i="8"/>
  <c r="AT736" i="8"/>
  <c r="AS736" i="8"/>
  <c r="AR736" i="8"/>
  <c r="AQ736" i="8"/>
  <c r="AP736" i="8"/>
  <c r="AO736" i="8"/>
  <c r="AN736" i="8"/>
  <c r="AM736" i="8"/>
  <c r="AL736" i="8"/>
  <c r="AK736" i="8"/>
  <c r="AJ736" i="8"/>
  <c r="AI736" i="8"/>
  <c r="AH736" i="8"/>
  <c r="AG736" i="8"/>
  <c r="AF736" i="8"/>
  <c r="AE736" i="8"/>
  <c r="AD736" i="8"/>
  <c r="AC736" i="8"/>
  <c r="AB736" i="8"/>
  <c r="AA736" i="8"/>
  <c r="Z736" i="8"/>
  <c r="Y736" i="8"/>
  <c r="X736" i="8"/>
  <c r="W736" i="8"/>
  <c r="V736" i="8"/>
  <c r="U736" i="8"/>
  <c r="T736" i="8"/>
  <c r="S736" i="8"/>
  <c r="R736" i="8"/>
  <c r="Q736" i="8"/>
  <c r="P736" i="8"/>
  <c r="O736" i="8"/>
  <c r="N736" i="8"/>
  <c r="M736" i="8"/>
  <c r="L736" i="8"/>
  <c r="K736" i="8"/>
  <c r="J736" i="8"/>
  <c r="I736" i="8"/>
  <c r="H736" i="8"/>
  <c r="G736" i="8"/>
  <c r="F736" i="8"/>
  <c r="E736" i="8"/>
  <c r="D736" i="8"/>
  <c r="C736" i="8"/>
  <c r="B736" i="8"/>
  <c r="AV735" i="8"/>
  <c r="AU735" i="8"/>
  <c r="AT735" i="8"/>
  <c r="AS735" i="8"/>
  <c r="AR735" i="8"/>
  <c r="AQ735" i="8"/>
  <c r="AP735" i="8"/>
  <c r="AO735" i="8"/>
  <c r="AN735" i="8"/>
  <c r="AM735" i="8"/>
  <c r="AL735" i="8"/>
  <c r="AK735" i="8"/>
  <c r="AJ735" i="8"/>
  <c r="AI735" i="8"/>
  <c r="AH735" i="8"/>
  <c r="AG735" i="8"/>
  <c r="AF735" i="8"/>
  <c r="AE735" i="8"/>
  <c r="AD735" i="8"/>
  <c r="AC735" i="8"/>
  <c r="AB735" i="8"/>
  <c r="AA735" i="8"/>
  <c r="Z735" i="8"/>
  <c r="Y735" i="8"/>
  <c r="X735" i="8"/>
  <c r="W735" i="8"/>
  <c r="V735" i="8"/>
  <c r="U735" i="8"/>
  <c r="T735" i="8"/>
  <c r="S735" i="8"/>
  <c r="R735" i="8"/>
  <c r="Q735" i="8"/>
  <c r="P735" i="8"/>
  <c r="O735" i="8"/>
  <c r="N735" i="8"/>
  <c r="M735" i="8"/>
  <c r="L735" i="8"/>
  <c r="K735" i="8"/>
  <c r="J735" i="8"/>
  <c r="I735" i="8"/>
  <c r="H735" i="8"/>
  <c r="G735" i="8"/>
  <c r="F735" i="8"/>
  <c r="E735" i="8"/>
  <c r="D735" i="8"/>
  <c r="C735" i="8"/>
  <c r="B735" i="8"/>
  <c r="AV734" i="8"/>
  <c r="AU734" i="8"/>
  <c r="AT734" i="8"/>
  <c r="AS734" i="8"/>
  <c r="AR734" i="8"/>
  <c r="AQ734" i="8"/>
  <c r="AP734" i="8"/>
  <c r="AO734" i="8"/>
  <c r="AN734" i="8"/>
  <c r="AM734" i="8"/>
  <c r="AL734" i="8"/>
  <c r="AK734" i="8"/>
  <c r="AJ734" i="8"/>
  <c r="AI734" i="8"/>
  <c r="AH734" i="8"/>
  <c r="AG734" i="8"/>
  <c r="AF734" i="8"/>
  <c r="AE734" i="8"/>
  <c r="AD734" i="8"/>
  <c r="AC734" i="8"/>
  <c r="AB734" i="8"/>
  <c r="AA734" i="8"/>
  <c r="Z734" i="8"/>
  <c r="Y734" i="8"/>
  <c r="X734" i="8"/>
  <c r="W734" i="8"/>
  <c r="V734" i="8"/>
  <c r="U734" i="8"/>
  <c r="T734" i="8"/>
  <c r="S734" i="8"/>
  <c r="R734" i="8"/>
  <c r="Q734" i="8"/>
  <c r="P734" i="8"/>
  <c r="O734" i="8"/>
  <c r="N734" i="8"/>
  <c r="M734" i="8"/>
  <c r="L734" i="8"/>
  <c r="K734" i="8"/>
  <c r="J734" i="8"/>
  <c r="I734" i="8"/>
  <c r="H734" i="8"/>
  <c r="G734" i="8"/>
  <c r="F734" i="8"/>
  <c r="E734" i="8"/>
  <c r="D734" i="8"/>
  <c r="C734" i="8"/>
  <c r="B734" i="8"/>
  <c r="AV733" i="8"/>
  <c r="AU733" i="8"/>
  <c r="AT733" i="8"/>
  <c r="AS733" i="8"/>
  <c r="AR733" i="8"/>
  <c r="AQ733" i="8"/>
  <c r="AP733" i="8"/>
  <c r="AO733" i="8"/>
  <c r="AN733" i="8"/>
  <c r="AM733" i="8"/>
  <c r="AL733" i="8"/>
  <c r="AK733" i="8"/>
  <c r="AJ733" i="8"/>
  <c r="AI733" i="8"/>
  <c r="AH733" i="8"/>
  <c r="AG733" i="8"/>
  <c r="AF733" i="8"/>
  <c r="AE733" i="8"/>
  <c r="AD733" i="8"/>
  <c r="AC733" i="8"/>
  <c r="AB733" i="8"/>
  <c r="AA733" i="8"/>
  <c r="Z733" i="8"/>
  <c r="Y733" i="8"/>
  <c r="X733" i="8"/>
  <c r="W733" i="8"/>
  <c r="V733" i="8"/>
  <c r="U733" i="8"/>
  <c r="T733" i="8"/>
  <c r="S733" i="8"/>
  <c r="R733" i="8"/>
  <c r="Q733" i="8"/>
  <c r="P733" i="8"/>
  <c r="O733" i="8"/>
  <c r="N733" i="8"/>
  <c r="M733" i="8"/>
  <c r="L733" i="8"/>
  <c r="K733" i="8"/>
  <c r="J733" i="8"/>
  <c r="I733" i="8"/>
  <c r="H733" i="8"/>
  <c r="G733" i="8"/>
  <c r="F733" i="8"/>
  <c r="E733" i="8"/>
  <c r="D733" i="8"/>
  <c r="C733" i="8"/>
  <c r="B733" i="8"/>
  <c r="AU732" i="8"/>
  <c r="AT732" i="8"/>
  <c r="AS732" i="8"/>
  <c r="AR732" i="8"/>
  <c r="AQ732" i="8"/>
  <c r="AP732" i="8"/>
  <c r="AO732" i="8"/>
  <c r="AN732" i="8"/>
  <c r="AM732" i="8"/>
  <c r="AL732" i="8"/>
  <c r="AK732" i="8"/>
  <c r="AJ732" i="8"/>
  <c r="AI732" i="8"/>
  <c r="AH732" i="8"/>
  <c r="AG732" i="8"/>
  <c r="AF732" i="8"/>
  <c r="AE732" i="8"/>
  <c r="AD732" i="8"/>
  <c r="AC732" i="8"/>
  <c r="AB732" i="8"/>
  <c r="AA732" i="8"/>
  <c r="Z732" i="8"/>
  <c r="Y732" i="8"/>
  <c r="X732" i="8"/>
  <c r="W732" i="8"/>
  <c r="V732" i="8"/>
  <c r="U732" i="8"/>
  <c r="T732" i="8"/>
  <c r="S732" i="8"/>
  <c r="R732" i="8"/>
  <c r="Q732" i="8"/>
  <c r="P732" i="8"/>
  <c r="O732" i="8"/>
  <c r="N732" i="8"/>
  <c r="M732" i="8"/>
  <c r="L732" i="8"/>
  <c r="K732" i="8"/>
  <c r="J732" i="8"/>
  <c r="I732" i="8"/>
  <c r="H732" i="8"/>
  <c r="G732" i="8"/>
  <c r="F732" i="8"/>
  <c r="E732" i="8"/>
  <c r="D732" i="8"/>
  <c r="C732" i="8"/>
  <c r="B732" i="8"/>
  <c r="AT731" i="8"/>
  <c r="AS731" i="8"/>
  <c r="AR731" i="8"/>
  <c r="AQ731" i="8"/>
  <c r="AP731" i="8"/>
  <c r="AO731" i="8"/>
  <c r="AN731" i="8"/>
  <c r="AM731" i="8"/>
  <c r="AL731" i="8"/>
  <c r="AK731" i="8"/>
  <c r="AJ731" i="8"/>
  <c r="AI731" i="8"/>
  <c r="AH731" i="8"/>
  <c r="AG731" i="8"/>
  <c r="AF731" i="8"/>
  <c r="AE731" i="8"/>
  <c r="AD731" i="8"/>
  <c r="AC731" i="8"/>
  <c r="AB731" i="8"/>
  <c r="AA731" i="8"/>
  <c r="Z731" i="8"/>
  <c r="Y731" i="8"/>
  <c r="X731" i="8"/>
  <c r="W731" i="8"/>
  <c r="V731" i="8"/>
  <c r="U731" i="8"/>
  <c r="T731" i="8"/>
  <c r="S731" i="8"/>
  <c r="R731" i="8"/>
  <c r="Q731" i="8"/>
  <c r="P731" i="8"/>
  <c r="O731" i="8"/>
  <c r="N731" i="8"/>
  <c r="M731" i="8"/>
  <c r="L731" i="8"/>
  <c r="K731" i="8"/>
  <c r="J731" i="8"/>
  <c r="I731" i="8"/>
  <c r="H731" i="8"/>
  <c r="G731" i="8"/>
  <c r="F731" i="8"/>
  <c r="E731" i="8"/>
  <c r="D731" i="8"/>
  <c r="C731" i="8"/>
  <c r="B731" i="8"/>
  <c r="AS730" i="8"/>
  <c r="AR730" i="8"/>
  <c r="AQ730" i="8"/>
  <c r="AP730" i="8"/>
  <c r="AO730" i="8"/>
  <c r="AN730" i="8"/>
  <c r="AM730" i="8"/>
  <c r="AL730" i="8"/>
  <c r="AK730" i="8"/>
  <c r="AJ730" i="8"/>
  <c r="AI730" i="8"/>
  <c r="AH730" i="8"/>
  <c r="AG730" i="8"/>
  <c r="AF730" i="8"/>
  <c r="AE730" i="8"/>
  <c r="AD730" i="8"/>
  <c r="AC730" i="8"/>
  <c r="AB730" i="8"/>
  <c r="AA730" i="8"/>
  <c r="Z730" i="8"/>
  <c r="Y730" i="8"/>
  <c r="X730" i="8"/>
  <c r="W730" i="8"/>
  <c r="V730" i="8"/>
  <c r="U730" i="8"/>
  <c r="T730" i="8"/>
  <c r="S730" i="8"/>
  <c r="R730" i="8"/>
  <c r="Q730" i="8"/>
  <c r="P730" i="8"/>
  <c r="O730" i="8"/>
  <c r="N730" i="8"/>
  <c r="M730" i="8"/>
  <c r="L730" i="8"/>
  <c r="K730" i="8"/>
  <c r="J730" i="8"/>
  <c r="I730" i="8"/>
  <c r="H730" i="8"/>
  <c r="G730" i="8"/>
  <c r="F730" i="8"/>
  <c r="E730" i="8"/>
  <c r="D730" i="8"/>
  <c r="C730" i="8"/>
  <c r="B730" i="8"/>
  <c r="AS729" i="8"/>
  <c r="AR729" i="8"/>
  <c r="AQ729" i="8"/>
  <c r="AP729" i="8"/>
  <c r="AO729" i="8"/>
  <c r="AN729" i="8"/>
  <c r="AM729" i="8"/>
  <c r="AL729" i="8"/>
  <c r="AK729" i="8"/>
  <c r="AJ729" i="8"/>
  <c r="AI729" i="8"/>
  <c r="AH729" i="8"/>
  <c r="AG729" i="8"/>
  <c r="AF729" i="8"/>
  <c r="AE729" i="8"/>
  <c r="AD729" i="8"/>
  <c r="AC729" i="8"/>
  <c r="AB729" i="8"/>
  <c r="AA729" i="8"/>
  <c r="Z729" i="8"/>
  <c r="Y729" i="8"/>
  <c r="X729" i="8"/>
  <c r="W729" i="8"/>
  <c r="V729" i="8"/>
  <c r="U729" i="8"/>
  <c r="T729" i="8"/>
  <c r="S729" i="8"/>
  <c r="R729" i="8"/>
  <c r="Q729" i="8"/>
  <c r="P729" i="8"/>
  <c r="O729" i="8"/>
  <c r="N729" i="8"/>
  <c r="M729" i="8"/>
  <c r="L729" i="8"/>
  <c r="K729" i="8"/>
  <c r="J729" i="8"/>
  <c r="I729" i="8"/>
  <c r="H729" i="8"/>
  <c r="G729" i="8"/>
  <c r="F729" i="8"/>
  <c r="E729" i="8"/>
  <c r="D729" i="8"/>
  <c r="C729" i="8"/>
  <c r="B729" i="8"/>
  <c r="AR728" i="8"/>
  <c r="AQ728" i="8"/>
  <c r="AP728" i="8"/>
  <c r="AO728" i="8"/>
  <c r="AN728" i="8"/>
  <c r="AM728" i="8"/>
  <c r="AL728" i="8"/>
  <c r="AK728" i="8"/>
  <c r="AJ728" i="8"/>
  <c r="AI728" i="8"/>
  <c r="AH728" i="8"/>
  <c r="AG728" i="8"/>
  <c r="AF728" i="8"/>
  <c r="AE728" i="8"/>
  <c r="AD728" i="8"/>
  <c r="AC728" i="8"/>
  <c r="AB728" i="8"/>
  <c r="AA728" i="8"/>
  <c r="Z728" i="8"/>
  <c r="Y728" i="8"/>
  <c r="X728" i="8"/>
  <c r="W728" i="8"/>
  <c r="V728" i="8"/>
  <c r="U728" i="8"/>
  <c r="T728" i="8"/>
  <c r="S728" i="8"/>
  <c r="R728" i="8"/>
  <c r="Q728" i="8"/>
  <c r="P728" i="8"/>
  <c r="O728" i="8"/>
  <c r="N728" i="8"/>
  <c r="M728" i="8"/>
  <c r="L728" i="8"/>
  <c r="K728" i="8"/>
  <c r="J728" i="8"/>
  <c r="I728" i="8"/>
  <c r="H728" i="8"/>
  <c r="G728" i="8"/>
  <c r="F728" i="8"/>
  <c r="E728" i="8"/>
  <c r="D728" i="8"/>
  <c r="C728" i="8"/>
  <c r="B728" i="8"/>
  <c r="AR727" i="8"/>
  <c r="AQ727" i="8"/>
  <c r="AP727" i="8"/>
  <c r="AO727" i="8"/>
  <c r="AN727" i="8"/>
  <c r="AM727" i="8"/>
  <c r="AL727" i="8"/>
  <c r="AK727" i="8"/>
  <c r="AJ727" i="8"/>
  <c r="AI727" i="8"/>
  <c r="AH727" i="8"/>
  <c r="AG727" i="8"/>
  <c r="AF727" i="8"/>
  <c r="AE727" i="8"/>
  <c r="AD727" i="8"/>
  <c r="AC727" i="8"/>
  <c r="AB727" i="8"/>
  <c r="AA727" i="8"/>
  <c r="Z727" i="8"/>
  <c r="Y727" i="8"/>
  <c r="X727" i="8"/>
  <c r="W727" i="8"/>
  <c r="V727" i="8"/>
  <c r="U727" i="8"/>
  <c r="T727" i="8"/>
  <c r="S727" i="8"/>
  <c r="R727" i="8"/>
  <c r="Q727" i="8"/>
  <c r="P727" i="8"/>
  <c r="O727" i="8"/>
  <c r="N727" i="8"/>
  <c r="M727" i="8"/>
  <c r="L727" i="8"/>
  <c r="K727" i="8"/>
  <c r="J727" i="8"/>
  <c r="I727" i="8"/>
  <c r="H727" i="8"/>
  <c r="G727" i="8"/>
  <c r="F727" i="8"/>
  <c r="E727" i="8"/>
  <c r="D727" i="8"/>
  <c r="C727" i="8"/>
  <c r="B727" i="8"/>
  <c r="AR726" i="8"/>
  <c r="AQ726" i="8"/>
  <c r="AP726" i="8"/>
  <c r="AO726" i="8"/>
  <c r="AN726" i="8"/>
  <c r="AM726" i="8"/>
  <c r="AL726" i="8"/>
  <c r="AK726" i="8"/>
  <c r="AJ726" i="8"/>
  <c r="AI726" i="8"/>
  <c r="AH726" i="8"/>
  <c r="AG726" i="8"/>
  <c r="AF726" i="8"/>
  <c r="AE726" i="8"/>
  <c r="AD726" i="8"/>
  <c r="AC726" i="8"/>
  <c r="AB726" i="8"/>
  <c r="AA726" i="8"/>
  <c r="Z726" i="8"/>
  <c r="Y726" i="8"/>
  <c r="X726" i="8"/>
  <c r="W726" i="8"/>
  <c r="V726" i="8"/>
  <c r="U726" i="8"/>
  <c r="T726" i="8"/>
  <c r="S726" i="8"/>
  <c r="R726" i="8"/>
  <c r="Q726" i="8"/>
  <c r="P726" i="8"/>
  <c r="O726" i="8"/>
  <c r="N726" i="8"/>
  <c r="M726" i="8"/>
  <c r="L726" i="8"/>
  <c r="K726" i="8"/>
  <c r="J726" i="8"/>
  <c r="I726" i="8"/>
  <c r="H726" i="8"/>
  <c r="G726" i="8"/>
  <c r="F726" i="8"/>
  <c r="E726" i="8"/>
  <c r="D726" i="8"/>
  <c r="C726" i="8"/>
  <c r="B726" i="8"/>
  <c r="AR725" i="8"/>
  <c r="AQ725" i="8"/>
  <c r="AP725" i="8"/>
  <c r="AO725" i="8"/>
  <c r="AN725" i="8"/>
  <c r="AM725" i="8"/>
  <c r="AL725" i="8"/>
  <c r="AK725" i="8"/>
  <c r="AJ725" i="8"/>
  <c r="AI725" i="8"/>
  <c r="AH725" i="8"/>
  <c r="AG725" i="8"/>
  <c r="AF725" i="8"/>
  <c r="AE725" i="8"/>
  <c r="AD725" i="8"/>
  <c r="AC725" i="8"/>
  <c r="AB725" i="8"/>
  <c r="AA725" i="8"/>
  <c r="Z725" i="8"/>
  <c r="Y725" i="8"/>
  <c r="X725" i="8"/>
  <c r="W725" i="8"/>
  <c r="V725" i="8"/>
  <c r="U725" i="8"/>
  <c r="T725" i="8"/>
  <c r="S725" i="8"/>
  <c r="R725" i="8"/>
  <c r="Q725" i="8"/>
  <c r="P725" i="8"/>
  <c r="O725" i="8"/>
  <c r="N725" i="8"/>
  <c r="M725" i="8"/>
  <c r="L725" i="8"/>
  <c r="K725" i="8"/>
  <c r="J725" i="8"/>
  <c r="I725" i="8"/>
  <c r="H725" i="8"/>
  <c r="G725" i="8"/>
  <c r="F725" i="8"/>
  <c r="E725" i="8"/>
  <c r="D725" i="8"/>
  <c r="C725" i="8"/>
  <c r="B725" i="8"/>
  <c r="AR724" i="8"/>
  <c r="AQ724" i="8"/>
  <c r="AP724" i="8"/>
  <c r="AO724" i="8"/>
  <c r="AN724" i="8"/>
  <c r="AM724" i="8"/>
  <c r="AL724" i="8"/>
  <c r="AK724" i="8"/>
  <c r="AJ724" i="8"/>
  <c r="AI724" i="8"/>
  <c r="AH724" i="8"/>
  <c r="AG724" i="8"/>
  <c r="AF724" i="8"/>
  <c r="AE724" i="8"/>
  <c r="AD724" i="8"/>
  <c r="AC724" i="8"/>
  <c r="AB724" i="8"/>
  <c r="AA724" i="8"/>
  <c r="Z724" i="8"/>
  <c r="Y724" i="8"/>
  <c r="X724" i="8"/>
  <c r="W724" i="8"/>
  <c r="V724" i="8"/>
  <c r="U724" i="8"/>
  <c r="T724" i="8"/>
  <c r="S724" i="8"/>
  <c r="R724" i="8"/>
  <c r="Q724" i="8"/>
  <c r="P724" i="8"/>
  <c r="O724" i="8"/>
  <c r="N724" i="8"/>
  <c r="M724" i="8"/>
  <c r="L724" i="8"/>
  <c r="K724" i="8"/>
  <c r="J724" i="8"/>
  <c r="I724" i="8"/>
  <c r="H724" i="8"/>
  <c r="G724" i="8"/>
  <c r="F724" i="8"/>
  <c r="E724" i="8"/>
  <c r="D724" i="8"/>
  <c r="C724" i="8"/>
  <c r="B724" i="8"/>
  <c r="AR723" i="8"/>
  <c r="AQ723" i="8"/>
  <c r="AP723" i="8"/>
  <c r="AO723" i="8"/>
  <c r="AN723" i="8"/>
  <c r="AM723" i="8"/>
  <c r="AL723" i="8"/>
  <c r="AK723" i="8"/>
  <c r="AJ723" i="8"/>
  <c r="AI723" i="8"/>
  <c r="AH723" i="8"/>
  <c r="AG723" i="8"/>
  <c r="AF723" i="8"/>
  <c r="AE723" i="8"/>
  <c r="AD723" i="8"/>
  <c r="AC723" i="8"/>
  <c r="AB723" i="8"/>
  <c r="AA723" i="8"/>
  <c r="Z723" i="8"/>
  <c r="Y723" i="8"/>
  <c r="X723" i="8"/>
  <c r="W723" i="8"/>
  <c r="V723" i="8"/>
  <c r="U723" i="8"/>
  <c r="T723" i="8"/>
  <c r="S723" i="8"/>
  <c r="R723" i="8"/>
  <c r="Q723" i="8"/>
  <c r="P723" i="8"/>
  <c r="O723" i="8"/>
  <c r="N723" i="8"/>
  <c r="M723" i="8"/>
  <c r="L723" i="8"/>
  <c r="K723" i="8"/>
  <c r="J723" i="8"/>
  <c r="I723" i="8"/>
  <c r="H723" i="8"/>
  <c r="G723" i="8"/>
  <c r="F723" i="8"/>
  <c r="E723" i="8"/>
  <c r="D723" i="8"/>
  <c r="C723" i="8"/>
  <c r="B723" i="8"/>
  <c r="AR722" i="8"/>
  <c r="AQ722" i="8"/>
  <c r="AP722" i="8"/>
  <c r="AO722" i="8"/>
  <c r="AN722" i="8"/>
  <c r="AM722" i="8"/>
  <c r="AL722" i="8"/>
  <c r="AK722" i="8"/>
  <c r="AJ722" i="8"/>
  <c r="AI722" i="8"/>
  <c r="AH722" i="8"/>
  <c r="AG722" i="8"/>
  <c r="AF722" i="8"/>
  <c r="AE722" i="8"/>
  <c r="AD722" i="8"/>
  <c r="AC722" i="8"/>
  <c r="AB722" i="8"/>
  <c r="AA722" i="8"/>
  <c r="Z722" i="8"/>
  <c r="Y722" i="8"/>
  <c r="X722" i="8"/>
  <c r="W722" i="8"/>
  <c r="V722" i="8"/>
  <c r="U722" i="8"/>
  <c r="T722" i="8"/>
  <c r="S722" i="8"/>
  <c r="R722" i="8"/>
  <c r="Q722" i="8"/>
  <c r="P722" i="8"/>
  <c r="O722" i="8"/>
  <c r="N722" i="8"/>
  <c r="M722" i="8"/>
  <c r="L722" i="8"/>
  <c r="K722" i="8"/>
  <c r="J722" i="8"/>
  <c r="I722" i="8"/>
  <c r="H722" i="8"/>
  <c r="G722" i="8"/>
  <c r="F722" i="8"/>
  <c r="E722" i="8"/>
  <c r="D722" i="8"/>
  <c r="C722" i="8"/>
  <c r="B722" i="8"/>
  <c r="AR721" i="8"/>
  <c r="AQ721" i="8"/>
  <c r="AP721" i="8"/>
  <c r="AO721" i="8"/>
  <c r="AN721" i="8"/>
  <c r="AM721" i="8"/>
  <c r="AL721" i="8"/>
  <c r="AK721" i="8"/>
  <c r="AJ721" i="8"/>
  <c r="AI721" i="8"/>
  <c r="AH721" i="8"/>
  <c r="AG721" i="8"/>
  <c r="AF721" i="8"/>
  <c r="AE721" i="8"/>
  <c r="AD721" i="8"/>
  <c r="AC721" i="8"/>
  <c r="AB721" i="8"/>
  <c r="AA721" i="8"/>
  <c r="Z721" i="8"/>
  <c r="Y721" i="8"/>
  <c r="X721" i="8"/>
  <c r="W721" i="8"/>
  <c r="V721" i="8"/>
  <c r="U721" i="8"/>
  <c r="T721" i="8"/>
  <c r="S721" i="8"/>
  <c r="R721" i="8"/>
  <c r="Q721" i="8"/>
  <c r="P721" i="8"/>
  <c r="O721" i="8"/>
  <c r="N721" i="8"/>
  <c r="M721" i="8"/>
  <c r="L721" i="8"/>
  <c r="K721" i="8"/>
  <c r="J721" i="8"/>
  <c r="I721" i="8"/>
  <c r="H721" i="8"/>
  <c r="G721" i="8"/>
  <c r="F721" i="8"/>
  <c r="E721" i="8"/>
  <c r="D721" i="8"/>
  <c r="C721" i="8"/>
  <c r="B721" i="8"/>
  <c r="AR720" i="8"/>
  <c r="AQ720" i="8"/>
  <c r="AP720" i="8"/>
  <c r="AO720" i="8"/>
  <c r="AN720" i="8"/>
  <c r="AM720" i="8"/>
  <c r="AL720" i="8"/>
  <c r="AK720" i="8"/>
  <c r="AJ720" i="8"/>
  <c r="AI720" i="8"/>
  <c r="AH720" i="8"/>
  <c r="AG720" i="8"/>
  <c r="AF720" i="8"/>
  <c r="AE720" i="8"/>
  <c r="AD720" i="8"/>
  <c r="AC720" i="8"/>
  <c r="AB720" i="8"/>
  <c r="AA720" i="8"/>
  <c r="Z720" i="8"/>
  <c r="Y720" i="8"/>
  <c r="X720" i="8"/>
  <c r="W720" i="8"/>
  <c r="V720" i="8"/>
  <c r="U720" i="8"/>
  <c r="T720" i="8"/>
  <c r="S720" i="8"/>
  <c r="R720" i="8"/>
  <c r="Q720" i="8"/>
  <c r="P720" i="8"/>
  <c r="O720" i="8"/>
  <c r="N720" i="8"/>
  <c r="M720" i="8"/>
  <c r="L720" i="8"/>
  <c r="K720" i="8"/>
  <c r="J720" i="8"/>
  <c r="I720" i="8"/>
  <c r="H720" i="8"/>
  <c r="G720" i="8"/>
  <c r="F720" i="8"/>
  <c r="E720" i="8"/>
  <c r="D720" i="8"/>
  <c r="C720" i="8"/>
  <c r="B720" i="8"/>
  <c r="AR719" i="8"/>
  <c r="AQ719" i="8"/>
  <c r="AP719" i="8"/>
  <c r="AO719" i="8"/>
  <c r="AN719" i="8"/>
  <c r="AM719" i="8"/>
  <c r="AL719" i="8"/>
  <c r="AK719" i="8"/>
  <c r="AJ719" i="8"/>
  <c r="AI719" i="8"/>
  <c r="AH719" i="8"/>
  <c r="AG719" i="8"/>
  <c r="AF719" i="8"/>
  <c r="AE719" i="8"/>
  <c r="AD719" i="8"/>
  <c r="AC719" i="8"/>
  <c r="AB719" i="8"/>
  <c r="AA719" i="8"/>
  <c r="Z719" i="8"/>
  <c r="Y719" i="8"/>
  <c r="X719" i="8"/>
  <c r="W719" i="8"/>
  <c r="V719" i="8"/>
  <c r="U719" i="8"/>
  <c r="T719" i="8"/>
  <c r="S719" i="8"/>
  <c r="R719" i="8"/>
  <c r="Q719" i="8"/>
  <c r="P719" i="8"/>
  <c r="O719" i="8"/>
  <c r="N719" i="8"/>
  <c r="M719" i="8"/>
  <c r="L719" i="8"/>
  <c r="K719" i="8"/>
  <c r="J719" i="8"/>
  <c r="I719" i="8"/>
  <c r="H719" i="8"/>
  <c r="G719" i="8"/>
  <c r="F719" i="8"/>
  <c r="E719" i="8"/>
  <c r="D719" i="8"/>
  <c r="C719" i="8"/>
  <c r="B719" i="8"/>
  <c r="AR718" i="8"/>
  <c r="AQ718" i="8"/>
  <c r="AP718" i="8"/>
  <c r="AO718" i="8"/>
  <c r="AN718" i="8"/>
  <c r="AM718" i="8"/>
  <c r="AL718" i="8"/>
  <c r="AK718" i="8"/>
  <c r="AJ718" i="8"/>
  <c r="AI718" i="8"/>
  <c r="AH718" i="8"/>
  <c r="AG718" i="8"/>
  <c r="AF718" i="8"/>
  <c r="AE718" i="8"/>
  <c r="AD718" i="8"/>
  <c r="AC718" i="8"/>
  <c r="AB718" i="8"/>
  <c r="AA718" i="8"/>
  <c r="Z718" i="8"/>
  <c r="Y718" i="8"/>
  <c r="X718" i="8"/>
  <c r="W718" i="8"/>
  <c r="V718" i="8"/>
  <c r="U718" i="8"/>
  <c r="T718" i="8"/>
  <c r="S718" i="8"/>
  <c r="R718" i="8"/>
  <c r="Q718" i="8"/>
  <c r="P718" i="8"/>
  <c r="O718" i="8"/>
  <c r="N718" i="8"/>
  <c r="M718" i="8"/>
  <c r="L718" i="8"/>
  <c r="K718" i="8"/>
  <c r="J718" i="8"/>
  <c r="I718" i="8"/>
  <c r="H718" i="8"/>
  <c r="G718" i="8"/>
  <c r="F718" i="8"/>
  <c r="E718" i="8"/>
  <c r="D718" i="8"/>
  <c r="C718" i="8"/>
  <c r="B718" i="8"/>
  <c r="AQ717" i="8"/>
  <c r="AP717" i="8"/>
  <c r="AO717" i="8"/>
  <c r="AN717" i="8"/>
  <c r="AM717" i="8"/>
  <c r="AL717" i="8"/>
  <c r="AK717" i="8"/>
  <c r="AJ717" i="8"/>
  <c r="AI717" i="8"/>
  <c r="AH717" i="8"/>
  <c r="AG717" i="8"/>
  <c r="AF717" i="8"/>
  <c r="AE717" i="8"/>
  <c r="AD717" i="8"/>
  <c r="AC717" i="8"/>
  <c r="AB717" i="8"/>
  <c r="AA717" i="8"/>
  <c r="Z717" i="8"/>
  <c r="Y717" i="8"/>
  <c r="X717" i="8"/>
  <c r="W717" i="8"/>
  <c r="V717" i="8"/>
  <c r="U717" i="8"/>
  <c r="T717" i="8"/>
  <c r="S717" i="8"/>
  <c r="R717" i="8"/>
  <c r="Q717" i="8"/>
  <c r="P717" i="8"/>
  <c r="O717" i="8"/>
  <c r="N717" i="8"/>
  <c r="M717" i="8"/>
  <c r="L717" i="8"/>
  <c r="K717" i="8"/>
  <c r="J717" i="8"/>
  <c r="I717" i="8"/>
  <c r="H717" i="8"/>
  <c r="G717" i="8"/>
  <c r="F717" i="8"/>
  <c r="E717" i="8"/>
  <c r="D717" i="8"/>
  <c r="C717" i="8"/>
  <c r="B717" i="8"/>
  <c r="AQ716" i="8"/>
  <c r="AP716" i="8"/>
  <c r="AO716" i="8"/>
  <c r="AN716" i="8"/>
  <c r="AM716" i="8"/>
  <c r="AL716" i="8"/>
  <c r="AK716" i="8"/>
  <c r="AJ716" i="8"/>
  <c r="AI716" i="8"/>
  <c r="AH716" i="8"/>
  <c r="AG716" i="8"/>
  <c r="AF716" i="8"/>
  <c r="AE716" i="8"/>
  <c r="AD716" i="8"/>
  <c r="AC716" i="8"/>
  <c r="AB716" i="8"/>
  <c r="AA716" i="8"/>
  <c r="Z716" i="8"/>
  <c r="Y716" i="8"/>
  <c r="X716" i="8"/>
  <c r="W716" i="8"/>
  <c r="V716" i="8"/>
  <c r="U716" i="8"/>
  <c r="T716" i="8"/>
  <c r="S716" i="8"/>
  <c r="R716" i="8"/>
  <c r="Q716" i="8"/>
  <c r="P716" i="8"/>
  <c r="O716" i="8"/>
  <c r="N716" i="8"/>
  <c r="M716" i="8"/>
  <c r="L716" i="8"/>
  <c r="K716" i="8"/>
  <c r="J716" i="8"/>
  <c r="I716" i="8"/>
  <c r="H716" i="8"/>
  <c r="G716" i="8"/>
  <c r="F716" i="8"/>
  <c r="E716" i="8"/>
  <c r="D716" i="8"/>
  <c r="C716" i="8"/>
  <c r="B716" i="8"/>
  <c r="AQ715" i="8"/>
  <c r="AP715" i="8"/>
  <c r="AO715" i="8"/>
  <c r="AN715" i="8"/>
  <c r="AM715" i="8"/>
  <c r="AL715" i="8"/>
  <c r="AK715" i="8"/>
  <c r="AJ715" i="8"/>
  <c r="AI715" i="8"/>
  <c r="AH715" i="8"/>
  <c r="AG715" i="8"/>
  <c r="AF715" i="8"/>
  <c r="AE715" i="8"/>
  <c r="AD715" i="8"/>
  <c r="AC715" i="8"/>
  <c r="AB715" i="8"/>
  <c r="AA715" i="8"/>
  <c r="Z715" i="8"/>
  <c r="Y715" i="8"/>
  <c r="X715" i="8"/>
  <c r="W715" i="8"/>
  <c r="V715" i="8"/>
  <c r="U715" i="8"/>
  <c r="T715" i="8"/>
  <c r="S715" i="8"/>
  <c r="R715" i="8"/>
  <c r="Q715" i="8"/>
  <c r="P715" i="8"/>
  <c r="O715" i="8"/>
  <c r="N715" i="8"/>
  <c r="M715" i="8"/>
  <c r="L715" i="8"/>
  <c r="K715" i="8"/>
  <c r="J715" i="8"/>
  <c r="I715" i="8"/>
  <c r="H715" i="8"/>
  <c r="G715" i="8"/>
  <c r="F715" i="8"/>
  <c r="E715" i="8"/>
  <c r="D715" i="8"/>
  <c r="C715" i="8"/>
  <c r="B715" i="8"/>
  <c r="AQ714" i="8"/>
  <c r="AP714" i="8"/>
  <c r="AO714" i="8"/>
  <c r="AN714" i="8"/>
  <c r="AM714" i="8"/>
  <c r="AL714" i="8"/>
  <c r="AK714" i="8"/>
  <c r="AJ714" i="8"/>
  <c r="AI714" i="8"/>
  <c r="AH714" i="8"/>
  <c r="AG714" i="8"/>
  <c r="AF714" i="8"/>
  <c r="AE714" i="8"/>
  <c r="AD714" i="8"/>
  <c r="AC714" i="8"/>
  <c r="AB714" i="8"/>
  <c r="AA714" i="8"/>
  <c r="Z714" i="8"/>
  <c r="Y714" i="8"/>
  <c r="X714" i="8"/>
  <c r="W714" i="8"/>
  <c r="V714" i="8"/>
  <c r="U714" i="8"/>
  <c r="T714" i="8"/>
  <c r="S714" i="8"/>
  <c r="R714" i="8"/>
  <c r="Q714" i="8"/>
  <c r="P714" i="8"/>
  <c r="O714" i="8"/>
  <c r="N714" i="8"/>
  <c r="M714" i="8"/>
  <c r="L714" i="8"/>
  <c r="K714" i="8"/>
  <c r="J714" i="8"/>
  <c r="I714" i="8"/>
  <c r="H714" i="8"/>
  <c r="G714" i="8"/>
  <c r="F714" i="8"/>
  <c r="E714" i="8"/>
  <c r="D714" i="8"/>
  <c r="C714" i="8"/>
  <c r="B714" i="8"/>
  <c r="AQ713" i="8"/>
  <c r="AP713" i="8"/>
  <c r="AO713" i="8"/>
  <c r="AN713" i="8"/>
  <c r="AM713" i="8"/>
  <c r="AL713" i="8"/>
  <c r="AK713" i="8"/>
  <c r="AJ713" i="8"/>
  <c r="AI713" i="8"/>
  <c r="AH713" i="8"/>
  <c r="AG713" i="8"/>
  <c r="AF713" i="8"/>
  <c r="AE713" i="8"/>
  <c r="AD713" i="8"/>
  <c r="AC713" i="8"/>
  <c r="AB713" i="8"/>
  <c r="AA713" i="8"/>
  <c r="Z713" i="8"/>
  <c r="Y713" i="8"/>
  <c r="X713" i="8"/>
  <c r="W713" i="8"/>
  <c r="V713" i="8"/>
  <c r="U713" i="8"/>
  <c r="T713" i="8"/>
  <c r="S713" i="8"/>
  <c r="R713" i="8"/>
  <c r="Q713" i="8"/>
  <c r="P713" i="8"/>
  <c r="O713" i="8"/>
  <c r="N713" i="8"/>
  <c r="M713" i="8"/>
  <c r="L713" i="8"/>
  <c r="K713" i="8"/>
  <c r="J713" i="8"/>
  <c r="I713" i="8"/>
  <c r="H713" i="8"/>
  <c r="G713" i="8"/>
  <c r="F713" i="8"/>
  <c r="E713" i="8"/>
  <c r="D713" i="8"/>
  <c r="C713" i="8"/>
  <c r="B713" i="8"/>
  <c r="AQ712" i="8"/>
  <c r="AP712" i="8"/>
  <c r="AO712" i="8"/>
  <c r="AN712" i="8"/>
  <c r="AM712" i="8"/>
  <c r="AL712" i="8"/>
  <c r="AK712" i="8"/>
  <c r="AJ712" i="8"/>
  <c r="AI712" i="8"/>
  <c r="AH712" i="8"/>
  <c r="AG712" i="8"/>
  <c r="AF712" i="8"/>
  <c r="AE712" i="8"/>
  <c r="AD712" i="8"/>
  <c r="AC712" i="8"/>
  <c r="AB712" i="8"/>
  <c r="AA712" i="8"/>
  <c r="Z712" i="8"/>
  <c r="Y712" i="8"/>
  <c r="X712" i="8"/>
  <c r="W712" i="8"/>
  <c r="V712" i="8"/>
  <c r="U712" i="8"/>
  <c r="T712" i="8"/>
  <c r="S712" i="8"/>
  <c r="R712" i="8"/>
  <c r="Q712" i="8"/>
  <c r="P712" i="8"/>
  <c r="O712" i="8"/>
  <c r="N712" i="8"/>
  <c r="M712" i="8"/>
  <c r="L712" i="8"/>
  <c r="K712" i="8"/>
  <c r="J712" i="8"/>
  <c r="I712" i="8"/>
  <c r="H712" i="8"/>
  <c r="G712" i="8"/>
  <c r="F712" i="8"/>
  <c r="E712" i="8"/>
  <c r="D712" i="8"/>
  <c r="C712" i="8"/>
  <c r="B712" i="8"/>
  <c r="AP711" i="8"/>
  <c r="AO711" i="8"/>
  <c r="AN711" i="8"/>
  <c r="AM711" i="8"/>
  <c r="AL711" i="8"/>
  <c r="AK711" i="8"/>
  <c r="AJ711" i="8"/>
  <c r="AI711" i="8"/>
  <c r="AH711" i="8"/>
  <c r="AG711" i="8"/>
  <c r="AF711" i="8"/>
  <c r="AE711" i="8"/>
  <c r="AD711" i="8"/>
  <c r="AC711" i="8"/>
  <c r="AB711" i="8"/>
  <c r="AA711" i="8"/>
  <c r="Z711" i="8"/>
  <c r="Y711" i="8"/>
  <c r="X711" i="8"/>
  <c r="W711" i="8"/>
  <c r="V711" i="8"/>
  <c r="U711" i="8"/>
  <c r="T711" i="8"/>
  <c r="S711" i="8"/>
  <c r="R711" i="8"/>
  <c r="Q711" i="8"/>
  <c r="P711" i="8"/>
  <c r="O711" i="8"/>
  <c r="N711" i="8"/>
  <c r="M711" i="8"/>
  <c r="L711" i="8"/>
  <c r="K711" i="8"/>
  <c r="J711" i="8"/>
  <c r="I711" i="8"/>
  <c r="H711" i="8"/>
  <c r="G711" i="8"/>
  <c r="F711" i="8"/>
  <c r="E711" i="8"/>
  <c r="D711" i="8"/>
  <c r="C711" i="8"/>
  <c r="B711" i="8"/>
  <c r="AP710" i="8"/>
  <c r="AO710" i="8"/>
  <c r="AN710" i="8"/>
  <c r="AM710" i="8"/>
  <c r="AL710" i="8"/>
  <c r="AK710" i="8"/>
  <c r="AJ710" i="8"/>
  <c r="AI710" i="8"/>
  <c r="AH710" i="8"/>
  <c r="AG710" i="8"/>
  <c r="AF710" i="8"/>
  <c r="AE710" i="8"/>
  <c r="AD710" i="8"/>
  <c r="AC710" i="8"/>
  <c r="AB710" i="8"/>
  <c r="AA710" i="8"/>
  <c r="Z710" i="8"/>
  <c r="Y710" i="8"/>
  <c r="X710" i="8"/>
  <c r="W710" i="8"/>
  <c r="V710" i="8"/>
  <c r="U710" i="8"/>
  <c r="T710" i="8"/>
  <c r="S710" i="8"/>
  <c r="R710" i="8"/>
  <c r="Q710" i="8"/>
  <c r="P710" i="8"/>
  <c r="O710" i="8"/>
  <c r="N710" i="8"/>
  <c r="M710" i="8"/>
  <c r="L710" i="8"/>
  <c r="K710" i="8"/>
  <c r="J710" i="8"/>
  <c r="I710" i="8"/>
  <c r="H710" i="8"/>
  <c r="G710" i="8"/>
  <c r="F710" i="8"/>
  <c r="E710" i="8"/>
  <c r="D710" i="8"/>
  <c r="C710" i="8"/>
  <c r="B710" i="8"/>
  <c r="AP709" i="8"/>
  <c r="AO709" i="8"/>
  <c r="AN709" i="8"/>
  <c r="AM709" i="8"/>
  <c r="AL709" i="8"/>
  <c r="AK709" i="8"/>
  <c r="AJ709" i="8"/>
  <c r="AI709" i="8"/>
  <c r="AH709" i="8"/>
  <c r="AG709" i="8"/>
  <c r="AF709" i="8"/>
  <c r="AE709" i="8"/>
  <c r="AD709" i="8"/>
  <c r="AC709" i="8"/>
  <c r="AB709" i="8"/>
  <c r="AA709" i="8"/>
  <c r="Z709" i="8"/>
  <c r="Y709" i="8"/>
  <c r="X709" i="8"/>
  <c r="W709" i="8"/>
  <c r="V709" i="8"/>
  <c r="U709" i="8"/>
  <c r="T709" i="8"/>
  <c r="S709" i="8"/>
  <c r="R709" i="8"/>
  <c r="Q709" i="8"/>
  <c r="P709" i="8"/>
  <c r="O709" i="8"/>
  <c r="N709" i="8"/>
  <c r="M709" i="8"/>
  <c r="L709" i="8"/>
  <c r="K709" i="8"/>
  <c r="J709" i="8"/>
  <c r="I709" i="8"/>
  <c r="H709" i="8"/>
  <c r="G709" i="8"/>
  <c r="F709" i="8"/>
  <c r="E709" i="8"/>
  <c r="D709" i="8"/>
  <c r="C709" i="8"/>
  <c r="B709" i="8"/>
  <c r="AP708" i="8"/>
  <c r="AO708" i="8"/>
  <c r="AN708" i="8"/>
  <c r="AM708" i="8"/>
  <c r="AL708" i="8"/>
  <c r="AK708" i="8"/>
  <c r="AJ708" i="8"/>
  <c r="AI708" i="8"/>
  <c r="AH708" i="8"/>
  <c r="AG708" i="8"/>
  <c r="AF708" i="8"/>
  <c r="AE708" i="8"/>
  <c r="AD708" i="8"/>
  <c r="AC708" i="8"/>
  <c r="AB708" i="8"/>
  <c r="AA708" i="8"/>
  <c r="Z708" i="8"/>
  <c r="Y708" i="8"/>
  <c r="X708" i="8"/>
  <c r="W708" i="8"/>
  <c r="V708" i="8"/>
  <c r="U708" i="8"/>
  <c r="T708" i="8"/>
  <c r="S708" i="8"/>
  <c r="R708" i="8"/>
  <c r="Q708" i="8"/>
  <c r="P708" i="8"/>
  <c r="O708" i="8"/>
  <c r="N708" i="8"/>
  <c r="M708" i="8"/>
  <c r="L708" i="8"/>
  <c r="K708" i="8"/>
  <c r="J708" i="8"/>
  <c r="I708" i="8"/>
  <c r="H708" i="8"/>
  <c r="G708" i="8"/>
  <c r="F708" i="8"/>
  <c r="E708" i="8"/>
  <c r="D708" i="8"/>
  <c r="C708" i="8"/>
  <c r="B708" i="8"/>
  <c r="AP707" i="8"/>
  <c r="AO707" i="8"/>
  <c r="AN707" i="8"/>
  <c r="AM707" i="8"/>
  <c r="AL707" i="8"/>
  <c r="AK707" i="8"/>
  <c r="AJ707" i="8"/>
  <c r="AI707" i="8"/>
  <c r="AH707" i="8"/>
  <c r="AG707" i="8"/>
  <c r="AF707" i="8"/>
  <c r="AE707" i="8"/>
  <c r="AD707" i="8"/>
  <c r="AC707" i="8"/>
  <c r="AB707" i="8"/>
  <c r="AA707" i="8"/>
  <c r="Z707" i="8"/>
  <c r="Y707" i="8"/>
  <c r="X707" i="8"/>
  <c r="W707" i="8"/>
  <c r="V707" i="8"/>
  <c r="U707" i="8"/>
  <c r="T707" i="8"/>
  <c r="S707" i="8"/>
  <c r="R707" i="8"/>
  <c r="Q707" i="8"/>
  <c r="P707" i="8"/>
  <c r="O707" i="8"/>
  <c r="N707" i="8"/>
  <c r="M707" i="8"/>
  <c r="L707" i="8"/>
  <c r="K707" i="8"/>
  <c r="J707" i="8"/>
  <c r="I707" i="8"/>
  <c r="H707" i="8"/>
  <c r="G707" i="8"/>
  <c r="F707" i="8"/>
  <c r="E707" i="8"/>
  <c r="D707" i="8"/>
  <c r="C707" i="8"/>
  <c r="B707" i="8"/>
  <c r="AP706" i="8"/>
  <c r="AO706" i="8"/>
  <c r="AN706" i="8"/>
  <c r="AM706" i="8"/>
  <c r="AL706" i="8"/>
  <c r="AK706" i="8"/>
  <c r="AJ706" i="8"/>
  <c r="AI706" i="8"/>
  <c r="AH706" i="8"/>
  <c r="AG706" i="8"/>
  <c r="AF706" i="8"/>
  <c r="AE706" i="8"/>
  <c r="AD706" i="8"/>
  <c r="AC706" i="8"/>
  <c r="AB706" i="8"/>
  <c r="AA706" i="8"/>
  <c r="Z706" i="8"/>
  <c r="Y706" i="8"/>
  <c r="X706" i="8"/>
  <c r="W706" i="8"/>
  <c r="V706" i="8"/>
  <c r="U706" i="8"/>
  <c r="T706" i="8"/>
  <c r="S706" i="8"/>
  <c r="R706" i="8"/>
  <c r="Q706" i="8"/>
  <c r="P706" i="8"/>
  <c r="O706" i="8"/>
  <c r="N706" i="8"/>
  <c r="M706" i="8"/>
  <c r="L706" i="8"/>
  <c r="K706" i="8"/>
  <c r="J706" i="8"/>
  <c r="I706" i="8"/>
  <c r="H706" i="8"/>
  <c r="G706" i="8"/>
  <c r="F706" i="8"/>
  <c r="E706" i="8"/>
  <c r="D706" i="8"/>
  <c r="C706" i="8"/>
  <c r="B706" i="8"/>
  <c r="AP705" i="8"/>
  <c r="AO705" i="8"/>
  <c r="AN705" i="8"/>
  <c r="AM705" i="8"/>
  <c r="AL705" i="8"/>
  <c r="AK705" i="8"/>
  <c r="AJ705" i="8"/>
  <c r="AI705" i="8"/>
  <c r="AH705" i="8"/>
  <c r="AG705" i="8"/>
  <c r="AF705" i="8"/>
  <c r="AE705" i="8"/>
  <c r="AD705" i="8"/>
  <c r="AC705" i="8"/>
  <c r="AB705" i="8"/>
  <c r="AA705" i="8"/>
  <c r="Z705" i="8"/>
  <c r="Y705" i="8"/>
  <c r="X705" i="8"/>
  <c r="W705" i="8"/>
  <c r="V705" i="8"/>
  <c r="U705" i="8"/>
  <c r="T705" i="8"/>
  <c r="S705" i="8"/>
  <c r="R705" i="8"/>
  <c r="Q705" i="8"/>
  <c r="P705" i="8"/>
  <c r="O705" i="8"/>
  <c r="N705" i="8"/>
  <c r="M705" i="8"/>
  <c r="L705" i="8"/>
  <c r="K705" i="8"/>
  <c r="J705" i="8"/>
  <c r="I705" i="8"/>
  <c r="H705" i="8"/>
  <c r="G705" i="8"/>
  <c r="F705" i="8"/>
  <c r="E705" i="8"/>
  <c r="D705" i="8"/>
  <c r="C705" i="8"/>
  <c r="B705" i="8"/>
  <c r="AP704" i="8"/>
  <c r="AO704" i="8"/>
  <c r="AN704" i="8"/>
  <c r="AM704" i="8"/>
  <c r="AL704" i="8"/>
  <c r="AK704" i="8"/>
  <c r="AJ704" i="8"/>
  <c r="AI704" i="8"/>
  <c r="AH704" i="8"/>
  <c r="AG704" i="8"/>
  <c r="AF704" i="8"/>
  <c r="AE704" i="8"/>
  <c r="AD704" i="8"/>
  <c r="AC704" i="8"/>
  <c r="AB704" i="8"/>
  <c r="AA704" i="8"/>
  <c r="Z704" i="8"/>
  <c r="Y704" i="8"/>
  <c r="X704" i="8"/>
  <c r="W704" i="8"/>
  <c r="V704" i="8"/>
  <c r="U704" i="8"/>
  <c r="T704" i="8"/>
  <c r="S704" i="8"/>
  <c r="R704" i="8"/>
  <c r="Q704" i="8"/>
  <c r="P704" i="8"/>
  <c r="O704" i="8"/>
  <c r="N704" i="8"/>
  <c r="M704" i="8"/>
  <c r="L704" i="8"/>
  <c r="K704" i="8"/>
  <c r="J704" i="8"/>
  <c r="I704" i="8"/>
  <c r="H704" i="8"/>
  <c r="G704" i="8"/>
  <c r="F704" i="8"/>
  <c r="E704" i="8"/>
  <c r="D704" i="8"/>
  <c r="C704" i="8"/>
  <c r="B704" i="8"/>
  <c r="AO703" i="8"/>
  <c r="AN703" i="8"/>
  <c r="AM703" i="8"/>
  <c r="AL703" i="8"/>
  <c r="AK703" i="8"/>
  <c r="AJ703" i="8"/>
  <c r="AI703" i="8"/>
  <c r="AH703" i="8"/>
  <c r="AG703" i="8"/>
  <c r="AF703" i="8"/>
  <c r="AE703" i="8"/>
  <c r="AD703" i="8"/>
  <c r="AC703" i="8"/>
  <c r="AB703" i="8"/>
  <c r="AA703" i="8"/>
  <c r="Z703" i="8"/>
  <c r="Y703" i="8"/>
  <c r="X703" i="8"/>
  <c r="W703" i="8"/>
  <c r="V703" i="8"/>
  <c r="U703" i="8"/>
  <c r="T703" i="8"/>
  <c r="S703" i="8"/>
  <c r="R703" i="8"/>
  <c r="Q703" i="8"/>
  <c r="P703" i="8"/>
  <c r="O703" i="8"/>
  <c r="N703" i="8"/>
  <c r="M703" i="8"/>
  <c r="L703" i="8"/>
  <c r="K703" i="8"/>
  <c r="J703" i="8"/>
  <c r="I703" i="8"/>
  <c r="H703" i="8"/>
  <c r="G703" i="8"/>
  <c r="F703" i="8"/>
  <c r="E703" i="8"/>
  <c r="D703" i="8"/>
  <c r="C703" i="8"/>
  <c r="B703" i="8"/>
  <c r="AO702" i="8"/>
  <c r="AN702" i="8"/>
  <c r="AM702" i="8"/>
  <c r="AL702" i="8"/>
  <c r="AK702" i="8"/>
  <c r="AJ702" i="8"/>
  <c r="AI702" i="8"/>
  <c r="AH702" i="8"/>
  <c r="AG702" i="8"/>
  <c r="AF702" i="8"/>
  <c r="AE702" i="8"/>
  <c r="AD702" i="8"/>
  <c r="AC702" i="8"/>
  <c r="AB702" i="8"/>
  <c r="AA702" i="8"/>
  <c r="Z702" i="8"/>
  <c r="Y702" i="8"/>
  <c r="X702" i="8"/>
  <c r="W702" i="8"/>
  <c r="V702" i="8"/>
  <c r="U702" i="8"/>
  <c r="T702" i="8"/>
  <c r="S702" i="8"/>
  <c r="R702" i="8"/>
  <c r="Q702" i="8"/>
  <c r="P702" i="8"/>
  <c r="O702" i="8"/>
  <c r="N702" i="8"/>
  <c r="M702" i="8"/>
  <c r="L702" i="8"/>
  <c r="K702" i="8"/>
  <c r="J702" i="8"/>
  <c r="I702" i="8"/>
  <c r="H702" i="8"/>
  <c r="G702" i="8"/>
  <c r="F702" i="8"/>
  <c r="E702" i="8"/>
  <c r="D702" i="8"/>
  <c r="C702" i="8"/>
  <c r="B702" i="8"/>
  <c r="AO701" i="8"/>
  <c r="AN701" i="8"/>
  <c r="AM701" i="8"/>
  <c r="AL701" i="8"/>
  <c r="AK701" i="8"/>
  <c r="AJ701" i="8"/>
  <c r="AI701" i="8"/>
  <c r="AH701" i="8"/>
  <c r="AG701" i="8"/>
  <c r="AF701" i="8"/>
  <c r="AE701" i="8"/>
  <c r="AD701" i="8"/>
  <c r="AC701" i="8"/>
  <c r="AB701" i="8"/>
  <c r="AA701" i="8"/>
  <c r="Z701" i="8"/>
  <c r="Y701" i="8"/>
  <c r="X701" i="8"/>
  <c r="W701" i="8"/>
  <c r="V701" i="8"/>
  <c r="U701" i="8"/>
  <c r="T701" i="8"/>
  <c r="S701" i="8"/>
  <c r="R701" i="8"/>
  <c r="Q701" i="8"/>
  <c r="P701" i="8"/>
  <c r="O701" i="8"/>
  <c r="N701" i="8"/>
  <c r="M701" i="8"/>
  <c r="L701" i="8"/>
  <c r="K701" i="8"/>
  <c r="J701" i="8"/>
  <c r="I701" i="8"/>
  <c r="H701" i="8"/>
  <c r="G701" i="8"/>
  <c r="F701" i="8"/>
  <c r="E701" i="8"/>
  <c r="D701" i="8"/>
  <c r="C701" i="8"/>
  <c r="B701" i="8"/>
  <c r="AO700" i="8"/>
  <c r="AN700" i="8"/>
  <c r="AM700" i="8"/>
  <c r="AL700" i="8"/>
  <c r="AK700" i="8"/>
  <c r="AJ700" i="8"/>
  <c r="AI700" i="8"/>
  <c r="AH700" i="8"/>
  <c r="AG700" i="8"/>
  <c r="AF700" i="8"/>
  <c r="AE700" i="8"/>
  <c r="AD700" i="8"/>
  <c r="AC700" i="8"/>
  <c r="AB700" i="8"/>
  <c r="AA700" i="8"/>
  <c r="Z700" i="8"/>
  <c r="Y700" i="8"/>
  <c r="X700" i="8"/>
  <c r="W700" i="8"/>
  <c r="V700" i="8"/>
  <c r="U700" i="8"/>
  <c r="T700" i="8"/>
  <c r="S700" i="8"/>
  <c r="R700" i="8"/>
  <c r="Q700" i="8"/>
  <c r="P700" i="8"/>
  <c r="O700" i="8"/>
  <c r="N700" i="8"/>
  <c r="M700" i="8"/>
  <c r="L700" i="8"/>
  <c r="K700" i="8"/>
  <c r="J700" i="8"/>
  <c r="I700" i="8"/>
  <c r="H700" i="8"/>
  <c r="G700" i="8"/>
  <c r="F700" i="8"/>
  <c r="E700" i="8"/>
  <c r="D700" i="8"/>
  <c r="C700" i="8"/>
  <c r="B700" i="8"/>
  <c r="AO699" i="8"/>
  <c r="AN699" i="8"/>
  <c r="AM699" i="8"/>
  <c r="AL699" i="8"/>
  <c r="AK699" i="8"/>
  <c r="AJ699" i="8"/>
  <c r="AI699" i="8"/>
  <c r="AH699" i="8"/>
  <c r="AG699" i="8"/>
  <c r="AF699" i="8"/>
  <c r="AE699" i="8"/>
  <c r="AD699" i="8"/>
  <c r="AC699" i="8"/>
  <c r="AB699" i="8"/>
  <c r="AA699" i="8"/>
  <c r="Z699" i="8"/>
  <c r="Y699" i="8"/>
  <c r="X699" i="8"/>
  <c r="W699" i="8"/>
  <c r="V699" i="8"/>
  <c r="U699" i="8"/>
  <c r="T699" i="8"/>
  <c r="S699" i="8"/>
  <c r="R699" i="8"/>
  <c r="Q699" i="8"/>
  <c r="P699" i="8"/>
  <c r="O699" i="8"/>
  <c r="N699" i="8"/>
  <c r="M699" i="8"/>
  <c r="L699" i="8"/>
  <c r="K699" i="8"/>
  <c r="J699" i="8"/>
  <c r="I699" i="8"/>
  <c r="H699" i="8"/>
  <c r="G699" i="8"/>
  <c r="F699" i="8"/>
  <c r="E699" i="8"/>
  <c r="D699" i="8"/>
  <c r="C699" i="8"/>
  <c r="B699" i="8"/>
  <c r="AO698" i="8"/>
  <c r="AN698" i="8"/>
  <c r="AM698" i="8"/>
  <c r="AL698" i="8"/>
  <c r="AK698" i="8"/>
  <c r="AJ698" i="8"/>
  <c r="AI698" i="8"/>
  <c r="AH698" i="8"/>
  <c r="AG698" i="8"/>
  <c r="AF698" i="8"/>
  <c r="AE698" i="8"/>
  <c r="AD698" i="8"/>
  <c r="AC698" i="8"/>
  <c r="AB698" i="8"/>
  <c r="AA698" i="8"/>
  <c r="Z698" i="8"/>
  <c r="Y698" i="8"/>
  <c r="X698" i="8"/>
  <c r="W698" i="8"/>
  <c r="V698" i="8"/>
  <c r="U698" i="8"/>
  <c r="T698" i="8"/>
  <c r="S698" i="8"/>
  <c r="R698" i="8"/>
  <c r="Q698" i="8"/>
  <c r="P698" i="8"/>
  <c r="O698" i="8"/>
  <c r="N698" i="8"/>
  <c r="M698" i="8"/>
  <c r="L698" i="8"/>
  <c r="K698" i="8"/>
  <c r="J698" i="8"/>
  <c r="I698" i="8"/>
  <c r="H698" i="8"/>
  <c r="G698" i="8"/>
  <c r="F698" i="8"/>
  <c r="E698" i="8"/>
  <c r="D698" i="8"/>
  <c r="C698" i="8"/>
  <c r="B698" i="8"/>
  <c r="AO697" i="8"/>
  <c r="AN697" i="8"/>
  <c r="AM697" i="8"/>
  <c r="AL697" i="8"/>
  <c r="AK697" i="8"/>
  <c r="AJ697" i="8"/>
  <c r="AI697" i="8"/>
  <c r="AH697" i="8"/>
  <c r="AG697" i="8"/>
  <c r="AF697" i="8"/>
  <c r="AE697" i="8"/>
  <c r="AD697" i="8"/>
  <c r="AC697" i="8"/>
  <c r="AB697" i="8"/>
  <c r="AA697" i="8"/>
  <c r="Z697" i="8"/>
  <c r="Y697" i="8"/>
  <c r="X697" i="8"/>
  <c r="W697" i="8"/>
  <c r="V697" i="8"/>
  <c r="U697" i="8"/>
  <c r="T697" i="8"/>
  <c r="S697" i="8"/>
  <c r="R697" i="8"/>
  <c r="Q697" i="8"/>
  <c r="P697" i="8"/>
  <c r="O697" i="8"/>
  <c r="N697" i="8"/>
  <c r="M697" i="8"/>
  <c r="L697" i="8"/>
  <c r="K697" i="8"/>
  <c r="J697" i="8"/>
  <c r="I697" i="8"/>
  <c r="H697" i="8"/>
  <c r="G697" i="8"/>
  <c r="F697" i="8"/>
  <c r="E697" i="8"/>
  <c r="D697" i="8"/>
  <c r="C697" i="8"/>
  <c r="B697" i="8"/>
  <c r="AO696" i="8"/>
  <c r="AN696" i="8"/>
  <c r="AM696" i="8"/>
  <c r="AL696" i="8"/>
  <c r="AK696" i="8"/>
  <c r="AJ696" i="8"/>
  <c r="AI696" i="8"/>
  <c r="AH696" i="8"/>
  <c r="AG696" i="8"/>
  <c r="AF696" i="8"/>
  <c r="AE696" i="8"/>
  <c r="AD696" i="8"/>
  <c r="AC696" i="8"/>
  <c r="AB696" i="8"/>
  <c r="AA696" i="8"/>
  <c r="Z696" i="8"/>
  <c r="Y696" i="8"/>
  <c r="X696" i="8"/>
  <c r="W696" i="8"/>
  <c r="V696" i="8"/>
  <c r="U696" i="8"/>
  <c r="T696" i="8"/>
  <c r="S696" i="8"/>
  <c r="R696" i="8"/>
  <c r="Q696" i="8"/>
  <c r="P696" i="8"/>
  <c r="O696" i="8"/>
  <c r="N696" i="8"/>
  <c r="M696" i="8"/>
  <c r="L696" i="8"/>
  <c r="K696" i="8"/>
  <c r="J696" i="8"/>
  <c r="I696" i="8"/>
  <c r="H696" i="8"/>
  <c r="G696" i="8"/>
  <c r="F696" i="8"/>
  <c r="E696" i="8"/>
  <c r="D696" i="8"/>
  <c r="C696" i="8"/>
  <c r="B696" i="8"/>
  <c r="AO695" i="8"/>
  <c r="AN695" i="8"/>
  <c r="AM695" i="8"/>
  <c r="AL695" i="8"/>
  <c r="AK695" i="8"/>
  <c r="AJ695" i="8"/>
  <c r="AI695" i="8"/>
  <c r="AH695" i="8"/>
  <c r="AG695" i="8"/>
  <c r="AF695" i="8"/>
  <c r="AE695" i="8"/>
  <c r="AD695" i="8"/>
  <c r="AC695" i="8"/>
  <c r="AB695" i="8"/>
  <c r="AA695" i="8"/>
  <c r="Z695" i="8"/>
  <c r="Y695" i="8"/>
  <c r="X695" i="8"/>
  <c r="W695" i="8"/>
  <c r="V695" i="8"/>
  <c r="U695" i="8"/>
  <c r="T695" i="8"/>
  <c r="S695" i="8"/>
  <c r="R695" i="8"/>
  <c r="Q695" i="8"/>
  <c r="P695" i="8"/>
  <c r="O695" i="8"/>
  <c r="N695" i="8"/>
  <c r="M695" i="8"/>
  <c r="L695" i="8"/>
  <c r="K695" i="8"/>
  <c r="J695" i="8"/>
  <c r="I695" i="8"/>
  <c r="H695" i="8"/>
  <c r="G695" i="8"/>
  <c r="F695" i="8"/>
  <c r="E695" i="8"/>
  <c r="D695" i="8"/>
  <c r="C695" i="8"/>
  <c r="B695" i="8"/>
  <c r="AO694" i="8"/>
  <c r="AN694" i="8"/>
  <c r="AM694" i="8"/>
  <c r="AL694" i="8"/>
  <c r="AK694" i="8"/>
  <c r="AJ694" i="8"/>
  <c r="AI694" i="8"/>
  <c r="AH694" i="8"/>
  <c r="AG694" i="8"/>
  <c r="AF694" i="8"/>
  <c r="AE694" i="8"/>
  <c r="AD694" i="8"/>
  <c r="AC694" i="8"/>
  <c r="AB694" i="8"/>
  <c r="AA694" i="8"/>
  <c r="Z694" i="8"/>
  <c r="Y694" i="8"/>
  <c r="X694" i="8"/>
  <c r="W694" i="8"/>
  <c r="V694" i="8"/>
  <c r="U694" i="8"/>
  <c r="T694" i="8"/>
  <c r="S694" i="8"/>
  <c r="R694" i="8"/>
  <c r="Q694" i="8"/>
  <c r="P694" i="8"/>
  <c r="O694" i="8"/>
  <c r="N694" i="8"/>
  <c r="M694" i="8"/>
  <c r="L694" i="8"/>
  <c r="K694" i="8"/>
  <c r="J694" i="8"/>
  <c r="I694" i="8"/>
  <c r="H694" i="8"/>
  <c r="G694" i="8"/>
  <c r="F694" i="8"/>
  <c r="E694" i="8"/>
  <c r="D694" i="8"/>
  <c r="C694" i="8"/>
  <c r="B694" i="8"/>
  <c r="AO693" i="8"/>
  <c r="AN693" i="8"/>
  <c r="AM693" i="8"/>
  <c r="AL693" i="8"/>
  <c r="AK693" i="8"/>
  <c r="AJ693" i="8"/>
  <c r="AI693" i="8"/>
  <c r="AH693" i="8"/>
  <c r="AG693" i="8"/>
  <c r="AF693" i="8"/>
  <c r="AE693" i="8"/>
  <c r="AD693" i="8"/>
  <c r="AC693" i="8"/>
  <c r="AB693" i="8"/>
  <c r="AA693" i="8"/>
  <c r="Z693" i="8"/>
  <c r="Y693" i="8"/>
  <c r="X693" i="8"/>
  <c r="W693" i="8"/>
  <c r="V693" i="8"/>
  <c r="U693" i="8"/>
  <c r="T693" i="8"/>
  <c r="S693" i="8"/>
  <c r="R693" i="8"/>
  <c r="Q693" i="8"/>
  <c r="P693" i="8"/>
  <c r="O693" i="8"/>
  <c r="N693" i="8"/>
  <c r="M693" i="8"/>
  <c r="L693" i="8"/>
  <c r="K693" i="8"/>
  <c r="J693" i="8"/>
  <c r="I693" i="8"/>
  <c r="H693" i="8"/>
  <c r="G693" i="8"/>
  <c r="F693" i="8"/>
  <c r="E693" i="8"/>
  <c r="D693" i="8"/>
  <c r="C693" i="8"/>
  <c r="B693" i="8"/>
  <c r="AO692" i="8"/>
  <c r="AN692" i="8"/>
  <c r="AM692" i="8"/>
  <c r="AL692" i="8"/>
  <c r="AK692" i="8"/>
  <c r="AJ692" i="8"/>
  <c r="AI692" i="8"/>
  <c r="AH692" i="8"/>
  <c r="AG692" i="8"/>
  <c r="AF692" i="8"/>
  <c r="AE692" i="8"/>
  <c r="AD692" i="8"/>
  <c r="AC692" i="8"/>
  <c r="AB692" i="8"/>
  <c r="AA692" i="8"/>
  <c r="Z692" i="8"/>
  <c r="Y692" i="8"/>
  <c r="X692" i="8"/>
  <c r="W692" i="8"/>
  <c r="V692" i="8"/>
  <c r="U692" i="8"/>
  <c r="T692" i="8"/>
  <c r="S692" i="8"/>
  <c r="R692" i="8"/>
  <c r="Q692" i="8"/>
  <c r="P692" i="8"/>
  <c r="O692" i="8"/>
  <c r="N692" i="8"/>
  <c r="M692" i="8"/>
  <c r="L692" i="8"/>
  <c r="K692" i="8"/>
  <c r="J692" i="8"/>
  <c r="I692" i="8"/>
  <c r="H692" i="8"/>
  <c r="G692" i="8"/>
  <c r="F692" i="8"/>
  <c r="E692" i="8"/>
  <c r="D692" i="8"/>
  <c r="C692" i="8"/>
  <c r="B692" i="8"/>
  <c r="AO691" i="8"/>
  <c r="AN691" i="8"/>
  <c r="AM691" i="8"/>
  <c r="AL691" i="8"/>
  <c r="AK691" i="8"/>
  <c r="AJ691" i="8"/>
  <c r="AI691" i="8"/>
  <c r="AH691" i="8"/>
  <c r="AG691" i="8"/>
  <c r="AF691" i="8"/>
  <c r="AE691" i="8"/>
  <c r="AD691" i="8"/>
  <c r="AC691" i="8"/>
  <c r="AB691" i="8"/>
  <c r="AA691" i="8"/>
  <c r="Z691" i="8"/>
  <c r="Y691" i="8"/>
  <c r="X691" i="8"/>
  <c r="W691" i="8"/>
  <c r="V691" i="8"/>
  <c r="U691" i="8"/>
  <c r="T691" i="8"/>
  <c r="S691" i="8"/>
  <c r="R691" i="8"/>
  <c r="Q691" i="8"/>
  <c r="P691" i="8"/>
  <c r="O691" i="8"/>
  <c r="N691" i="8"/>
  <c r="M691" i="8"/>
  <c r="L691" i="8"/>
  <c r="K691" i="8"/>
  <c r="J691" i="8"/>
  <c r="I691" i="8"/>
  <c r="H691" i="8"/>
  <c r="G691" i="8"/>
  <c r="F691" i="8"/>
  <c r="E691" i="8"/>
  <c r="D691" i="8"/>
  <c r="C691" i="8"/>
  <c r="B691" i="8"/>
  <c r="AO690" i="8"/>
  <c r="AN690" i="8"/>
  <c r="AM690" i="8"/>
  <c r="AL690" i="8"/>
  <c r="AK690" i="8"/>
  <c r="AJ690" i="8"/>
  <c r="AI690" i="8"/>
  <c r="AH690" i="8"/>
  <c r="AG690" i="8"/>
  <c r="AF690" i="8"/>
  <c r="AE690" i="8"/>
  <c r="AD690" i="8"/>
  <c r="AC690" i="8"/>
  <c r="AB690" i="8"/>
  <c r="AA690" i="8"/>
  <c r="Z690" i="8"/>
  <c r="Y690" i="8"/>
  <c r="X690" i="8"/>
  <c r="W690" i="8"/>
  <c r="V690" i="8"/>
  <c r="U690" i="8"/>
  <c r="T690" i="8"/>
  <c r="S690" i="8"/>
  <c r="R690" i="8"/>
  <c r="Q690" i="8"/>
  <c r="P690" i="8"/>
  <c r="O690" i="8"/>
  <c r="N690" i="8"/>
  <c r="M690" i="8"/>
  <c r="L690" i="8"/>
  <c r="K690" i="8"/>
  <c r="J690" i="8"/>
  <c r="I690" i="8"/>
  <c r="H690" i="8"/>
  <c r="G690" i="8"/>
  <c r="F690" i="8"/>
  <c r="E690" i="8"/>
  <c r="D690" i="8"/>
  <c r="C690" i="8"/>
  <c r="B690" i="8"/>
  <c r="AO689" i="8"/>
  <c r="AN689" i="8"/>
  <c r="AM689" i="8"/>
  <c r="AL689" i="8"/>
  <c r="AK689" i="8"/>
  <c r="AJ689" i="8"/>
  <c r="AI689" i="8"/>
  <c r="AH689" i="8"/>
  <c r="AG689" i="8"/>
  <c r="AF689" i="8"/>
  <c r="AE689" i="8"/>
  <c r="AD689" i="8"/>
  <c r="AC689" i="8"/>
  <c r="AB689" i="8"/>
  <c r="AA689" i="8"/>
  <c r="Z689" i="8"/>
  <c r="Y689" i="8"/>
  <c r="X689" i="8"/>
  <c r="W689" i="8"/>
  <c r="V689" i="8"/>
  <c r="U689" i="8"/>
  <c r="T689" i="8"/>
  <c r="S689" i="8"/>
  <c r="R689" i="8"/>
  <c r="Q689" i="8"/>
  <c r="P689" i="8"/>
  <c r="O689" i="8"/>
  <c r="N689" i="8"/>
  <c r="M689" i="8"/>
  <c r="L689" i="8"/>
  <c r="K689" i="8"/>
  <c r="J689" i="8"/>
  <c r="I689" i="8"/>
  <c r="H689" i="8"/>
  <c r="G689" i="8"/>
  <c r="F689" i="8"/>
  <c r="E689" i="8"/>
  <c r="D689" i="8"/>
  <c r="C689" i="8"/>
  <c r="B689" i="8"/>
  <c r="AO688" i="8"/>
  <c r="AN688" i="8"/>
  <c r="AM688" i="8"/>
  <c r="AL688" i="8"/>
  <c r="AK688" i="8"/>
  <c r="AJ688" i="8"/>
  <c r="AI688" i="8"/>
  <c r="AH688" i="8"/>
  <c r="AG688" i="8"/>
  <c r="AF688" i="8"/>
  <c r="AE688" i="8"/>
  <c r="AD688" i="8"/>
  <c r="AC688" i="8"/>
  <c r="AB688" i="8"/>
  <c r="AA688" i="8"/>
  <c r="Z688" i="8"/>
  <c r="Y688" i="8"/>
  <c r="X688" i="8"/>
  <c r="W688" i="8"/>
  <c r="V688" i="8"/>
  <c r="U688" i="8"/>
  <c r="T688" i="8"/>
  <c r="S688" i="8"/>
  <c r="R688" i="8"/>
  <c r="Q688" i="8"/>
  <c r="P688" i="8"/>
  <c r="O688" i="8"/>
  <c r="N688" i="8"/>
  <c r="M688" i="8"/>
  <c r="L688" i="8"/>
  <c r="K688" i="8"/>
  <c r="J688" i="8"/>
  <c r="I688" i="8"/>
  <c r="H688" i="8"/>
  <c r="G688" i="8"/>
  <c r="F688" i="8"/>
  <c r="E688" i="8"/>
  <c r="D688" i="8"/>
  <c r="C688" i="8"/>
  <c r="B688" i="8"/>
  <c r="AO687" i="8"/>
  <c r="AN687" i="8"/>
  <c r="AM687" i="8"/>
  <c r="AL687" i="8"/>
  <c r="AK687" i="8"/>
  <c r="AJ687" i="8"/>
  <c r="AI687" i="8"/>
  <c r="AH687" i="8"/>
  <c r="AG687" i="8"/>
  <c r="AF687" i="8"/>
  <c r="AE687" i="8"/>
  <c r="AD687" i="8"/>
  <c r="AC687" i="8"/>
  <c r="AB687" i="8"/>
  <c r="AA687" i="8"/>
  <c r="Z687" i="8"/>
  <c r="Y687" i="8"/>
  <c r="X687" i="8"/>
  <c r="W687" i="8"/>
  <c r="V687" i="8"/>
  <c r="U687" i="8"/>
  <c r="T687" i="8"/>
  <c r="S687" i="8"/>
  <c r="R687" i="8"/>
  <c r="Q687" i="8"/>
  <c r="P687" i="8"/>
  <c r="O687" i="8"/>
  <c r="N687" i="8"/>
  <c r="M687" i="8"/>
  <c r="L687" i="8"/>
  <c r="K687" i="8"/>
  <c r="J687" i="8"/>
  <c r="I687" i="8"/>
  <c r="H687" i="8"/>
  <c r="G687" i="8"/>
  <c r="F687" i="8"/>
  <c r="E687" i="8"/>
  <c r="D687" i="8"/>
  <c r="C687" i="8"/>
  <c r="B687" i="8"/>
  <c r="AO686" i="8"/>
  <c r="AN686" i="8"/>
  <c r="AM686" i="8"/>
  <c r="AL686" i="8"/>
  <c r="AK686" i="8"/>
  <c r="AJ686" i="8"/>
  <c r="AI686" i="8"/>
  <c r="AH686" i="8"/>
  <c r="AG686" i="8"/>
  <c r="AF686" i="8"/>
  <c r="AE686" i="8"/>
  <c r="AD686" i="8"/>
  <c r="AC686" i="8"/>
  <c r="AB686" i="8"/>
  <c r="AA686" i="8"/>
  <c r="Z686" i="8"/>
  <c r="Y686" i="8"/>
  <c r="X686" i="8"/>
  <c r="W686" i="8"/>
  <c r="V686" i="8"/>
  <c r="U686" i="8"/>
  <c r="T686" i="8"/>
  <c r="S686" i="8"/>
  <c r="R686" i="8"/>
  <c r="Q686" i="8"/>
  <c r="P686" i="8"/>
  <c r="O686" i="8"/>
  <c r="N686" i="8"/>
  <c r="M686" i="8"/>
  <c r="L686" i="8"/>
  <c r="K686" i="8"/>
  <c r="J686" i="8"/>
  <c r="I686" i="8"/>
  <c r="H686" i="8"/>
  <c r="G686" i="8"/>
  <c r="F686" i="8"/>
  <c r="E686" i="8"/>
  <c r="D686" i="8"/>
  <c r="C686" i="8"/>
  <c r="B686" i="8"/>
  <c r="AO685" i="8"/>
  <c r="AN685" i="8"/>
  <c r="AM685" i="8"/>
  <c r="AL685" i="8"/>
  <c r="AK685" i="8"/>
  <c r="AJ685" i="8"/>
  <c r="AI685" i="8"/>
  <c r="AH685" i="8"/>
  <c r="AG685" i="8"/>
  <c r="AF685" i="8"/>
  <c r="AE685" i="8"/>
  <c r="AD685" i="8"/>
  <c r="AC685" i="8"/>
  <c r="AB685" i="8"/>
  <c r="AA685" i="8"/>
  <c r="Z685" i="8"/>
  <c r="Y685" i="8"/>
  <c r="X685" i="8"/>
  <c r="W685" i="8"/>
  <c r="V685" i="8"/>
  <c r="U685" i="8"/>
  <c r="T685" i="8"/>
  <c r="S685" i="8"/>
  <c r="R685" i="8"/>
  <c r="Q685" i="8"/>
  <c r="P685" i="8"/>
  <c r="O685" i="8"/>
  <c r="N685" i="8"/>
  <c r="M685" i="8"/>
  <c r="L685" i="8"/>
  <c r="K685" i="8"/>
  <c r="J685" i="8"/>
  <c r="I685" i="8"/>
  <c r="H685" i="8"/>
  <c r="G685" i="8"/>
  <c r="F685" i="8"/>
  <c r="E685" i="8"/>
  <c r="D685" i="8"/>
  <c r="C685" i="8"/>
  <c r="B685" i="8"/>
  <c r="AO684" i="8"/>
  <c r="AN684" i="8"/>
  <c r="AM684" i="8"/>
  <c r="AL684" i="8"/>
  <c r="AK684" i="8"/>
  <c r="AJ684" i="8"/>
  <c r="AI684" i="8"/>
  <c r="AH684" i="8"/>
  <c r="AG684" i="8"/>
  <c r="AF684" i="8"/>
  <c r="AE684" i="8"/>
  <c r="AD684" i="8"/>
  <c r="AC684" i="8"/>
  <c r="AB684" i="8"/>
  <c r="AA684" i="8"/>
  <c r="Z684" i="8"/>
  <c r="Y684" i="8"/>
  <c r="X684" i="8"/>
  <c r="W684" i="8"/>
  <c r="V684" i="8"/>
  <c r="U684" i="8"/>
  <c r="T684" i="8"/>
  <c r="S684" i="8"/>
  <c r="R684" i="8"/>
  <c r="Q684" i="8"/>
  <c r="P684" i="8"/>
  <c r="O684" i="8"/>
  <c r="N684" i="8"/>
  <c r="M684" i="8"/>
  <c r="L684" i="8"/>
  <c r="K684" i="8"/>
  <c r="J684" i="8"/>
  <c r="I684" i="8"/>
  <c r="H684" i="8"/>
  <c r="G684" i="8"/>
  <c r="F684" i="8"/>
  <c r="E684" i="8"/>
  <c r="D684" i="8"/>
  <c r="C684" i="8"/>
  <c r="B684" i="8"/>
  <c r="AN683" i="8"/>
  <c r="AM683" i="8"/>
  <c r="AL683" i="8"/>
  <c r="AK683" i="8"/>
  <c r="AJ683" i="8"/>
  <c r="AI683" i="8"/>
  <c r="AH683" i="8"/>
  <c r="AG683" i="8"/>
  <c r="AF683" i="8"/>
  <c r="AE683" i="8"/>
  <c r="AD683" i="8"/>
  <c r="AC683" i="8"/>
  <c r="AB683" i="8"/>
  <c r="AA683" i="8"/>
  <c r="Z683" i="8"/>
  <c r="Y683" i="8"/>
  <c r="X683" i="8"/>
  <c r="W683" i="8"/>
  <c r="V683" i="8"/>
  <c r="U683" i="8"/>
  <c r="T683" i="8"/>
  <c r="S683" i="8"/>
  <c r="R683" i="8"/>
  <c r="Q683" i="8"/>
  <c r="P683" i="8"/>
  <c r="O683" i="8"/>
  <c r="N683" i="8"/>
  <c r="M683" i="8"/>
  <c r="L683" i="8"/>
  <c r="K683" i="8"/>
  <c r="J683" i="8"/>
  <c r="I683" i="8"/>
  <c r="H683" i="8"/>
  <c r="G683" i="8"/>
  <c r="F683" i="8"/>
  <c r="E683" i="8"/>
  <c r="D683" i="8"/>
  <c r="C683" i="8"/>
  <c r="B683" i="8"/>
  <c r="AN682" i="8"/>
  <c r="AM682" i="8"/>
  <c r="AL682" i="8"/>
  <c r="AK682" i="8"/>
  <c r="AJ682" i="8"/>
  <c r="AI682" i="8"/>
  <c r="AH682" i="8"/>
  <c r="AG682" i="8"/>
  <c r="AF682" i="8"/>
  <c r="AE682" i="8"/>
  <c r="AD682" i="8"/>
  <c r="AC682" i="8"/>
  <c r="AB682" i="8"/>
  <c r="AA682" i="8"/>
  <c r="Z682" i="8"/>
  <c r="Y682" i="8"/>
  <c r="X682" i="8"/>
  <c r="W682" i="8"/>
  <c r="V682" i="8"/>
  <c r="U682" i="8"/>
  <c r="T682" i="8"/>
  <c r="S682" i="8"/>
  <c r="R682" i="8"/>
  <c r="Q682" i="8"/>
  <c r="P682" i="8"/>
  <c r="O682" i="8"/>
  <c r="N682" i="8"/>
  <c r="M682" i="8"/>
  <c r="L682" i="8"/>
  <c r="K682" i="8"/>
  <c r="J682" i="8"/>
  <c r="I682" i="8"/>
  <c r="H682" i="8"/>
  <c r="G682" i="8"/>
  <c r="F682" i="8"/>
  <c r="E682" i="8"/>
  <c r="D682" i="8"/>
  <c r="C682" i="8"/>
  <c r="B682" i="8"/>
  <c r="AM681" i="8"/>
  <c r="AL681" i="8"/>
  <c r="AK681" i="8"/>
  <c r="AJ681" i="8"/>
  <c r="AI681" i="8"/>
  <c r="AH681" i="8"/>
  <c r="AG681" i="8"/>
  <c r="AF681" i="8"/>
  <c r="AE681" i="8"/>
  <c r="AD681" i="8"/>
  <c r="AC681" i="8"/>
  <c r="AB681" i="8"/>
  <c r="AA681" i="8"/>
  <c r="Z681" i="8"/>
  <c r="Y681" i="8"/>
  <c r="X681" i="8"/>
  <c r="W681" i="8"/>
  <c r="V681" i="8"/>
  <c r="U681" i="8"/>
  <c r="T681" i="8"/>
  <c r="S681" i="8"/>
  <c r="R681" i="8"/>
  <c r="Q681" i="8"/>
  <c r="P681" i="8"/>
  <c r="O681" i="8"/>
  <c r="N681" i="8"/>
  <c r="M681" i="8"/>
  <c r="L681" i="8"/>
  <c r="K681" i="8"/>
  <c r="J681" i="8"/>
  <c r="I681" i="8"/>
  <c r="H681" i="8"/>
  <c r="G681" i="8"/>
  <c r="F681" i="8"/>
  <c r="E681" i="8"/>
  <c r="D681" i="8"/>
  <c r="C681" i="8"/>
  <c r="B681" i="8"/>
  <c r="AM680" i="8"/>
  <c r="AL680" i="8"/>
  <c r="AK680" i="8"/>
  <c r="AJ680" i="8"/>
  <c r="AI680" i="8"/>
  <c r="AH680" i="8"/>
  <c r="AG680" i="8"/>
  <c r="AF680" i="8"/>
  <c r="AE680" i="8"/>
  <c r="AD680" i="8"/>
  <c r="AC680" i="8"/>
  <c r="AB680" i="8"/>
  <c r="AA680" i="8"/>
  <c r="Z680" i="8"/>
  <c r="Y680" i="8"/>
  <c r="X680" i="8"/>
  <c r="W680" i="8"/>
  <c r="V680" i="8"/>
  <c r="U680" i="8"/>
  <c r="T680" i="8"/>
  <c r="S680" i="8"/>
  <c r="R680" i="8"/>
  <c r="Q680" i="8"/>
  <c r="P680" i="8"/>
  <c r="O680" i="8"/>
  <c r="N680" i="8"/>
  <c r="M680" i="8"/>
  <c r="L680" i="8"/>
  <c r="K680" i="8"/>
  <c r="J680" i="8"/>
  <c r="I680" i="8"/>
  <c r="H680" i="8"/>
  <c r="G680" i="8"/>
  <c r="F680" i="8"/>
  <c r="E680" i="8"/>
  <c r="D680" i="8"/>
  <c r="C680" i="8"/>
  <c r="B680" i="8"/>
  <c r="AL679" i="8"/>
  <c r="AK679" i="8"/>
  <c r="AJ679" i="8"/>
  <c r="AI679" i="8"/>
  <c r="AH679" i="8"/>
  <c r="AG679" i="8"/>
  <c r="AF679" i="8"/>
  <c r="AE679" i="8"/>
  <c r="AD679" i="8"/>
  <c r="AC679" i="8"/>
  <c r="AB679" i="8"/>
  <c r="AA679" i="8"/>
  <c r="Z679" i="8"/>
  <c r="Y679" i="8"/>
  <c r="X679" i="8"/>
  <c r="W679" i="8"/>
  <c r="V679" i="8"/>
  <c r="U679" i="8"/>
  <c r="T679" i="8"/>
  <c r="S679" i="8"/>
  <c r="R679" i="8"/>
  <c r="Q679" i="8"/>
  <c r="P679" i="8"/>
  <c r="O679" i="8"/>
  <c r="N679" i="8"/>
  <c r="M679" i="8"/>
  <c r="L679" i="8"/>
  <c r="K679" i="8"/>
  <c r="J679" i="8"/>
  <c r="I679" i="8"/>
  <c r="H679" i="8"/>
  <c r="G679" i="8"/>
  <c r="F679" i="8"/>
  <c r="E679" i="8"/>
  <c r="D679" i="8"/>
  <c r="C679" i="8"/>
  <c r="B679" i="8"/>
  <c r="AK678" i="8"/>
  <c r="AJ678" i="8"/>
  <c r="AI678" i="8"/>
  <c r="AH678" i="8"/>
  <c r="AG678" i="8"/>
  <c r="AF678" i="8"/>
  <c r="AE678" i="8"/>
  <c r="AD678" i="8"/>
  <c r="AC678" i="8"/>
  <c r="AB678" i="8"/>
  <c r="AA678" i="8"/>
  <c r="Z678" i="8"/>
  <c r="Y678" i="8"/>
  <c r="X678" i="8"/>
  <c r="W678" i="8"/>
  <c r="V678" i="8"/>
  <c r="U678" i="8"/>
  <c r="T678" i="8"/>
  <c r="S678" i="8"/>
  <c r="R678" i="8"/>
  <c r="Q678" i="8"/>
  <c r="P678" i="8"/>
  <c r="O678" i="8"/>
  <c r="N678" i="8"/>
  <c r="M678" i="8"/>
  <c r="L678" i="8"/>
  <c r="K678" i="8"/>
  <c r="J678" i="8"/>
  <c r="I678" i="8"/>
  <c r="H678" i="8"/>
  <c r="G678" i="8"/>
  <c r="F678" i="8"/>
  <c r="E678" i="8"/>
  <c r="D678" i="8"/>
  <c r="C678" i="8"/>
  <c r="B678" i="8"/>
  <c r="AK677" i="8"/>
  <c r="AJ677" i="8"/>
  <c r="AI677" i="8"/>
  <c r="AH677" i="8"/>
  <c r="AG677" i="8"/>
  <c r="AF677" i="8"/>
  <c r="AE677" i="8"/>
  <c r="AD677" i="8"/>
  <c r="AC677" i="8"/>
  <c r="AB677" i="8"/>
  <c r="AA677" i="8"/>
  <c r="Z677" i="8"/>
  <c r="Y677" i="8"/>
  <c r="X677" i="8"/>
  <c r="W677" i="8"/>
  <c r="V677" i="8"/>
  <c r="U677" i="8"/>
  <c r="T677" i="8"/>
  <c r="S677" i="8"/>
  <c r="R677" i="8"/>
  <c r="Q677" i="8"/>
  <c r="P677" i="8"/>
  <c r="O677" i="8"/>
  <c r="N677" i="8"/>
  <c r="M677" i="8"/>
  <c r="L677" i="8"/>
  <c r="K677" i="8"/>
  <c r="J677" i="8"/>
  <c r="I677" i="8"/>
  <c r="H677" i="8"/>
  <c r="G677" i="8"/>
  <c r="F677" i="8"/>
  <c r="E677" i="8"/>
  <c r="D677" i="8"/>
  <c r="C677" i="8"/>
  <c r="B677" i="8"/>
  <c r="AK676" i="8"/>
  <c r="AJ676" i="8"/>
  <c r="AI676" i="8"/>
  <c r="AH676" i="8"/>
  <c r="AG676" i="8"/>
  <c r="AF676" i="8"/>
  <c r="AE676" i="8"/>
  <c r="AD676" i="8"/>
  <c r="AC676" i="8"/>
  <c r="AB676" i="8"/>
  <c r="AA676" i="8"/>
  <c r="Z676" i="8"/>
  <c r="Y676" i="8"/>
  <c r="X676" i="8"/>
  <c r="W676" i="8"/>
  <c r="V676" i="8"/>
  <c r="U676" i="8"/>
  <c r="T676" i="8"/>
  <c r="S676" i="8"/>
  <c r="R676" i="8"/>
  <c r="Q676" i="8"/>
  <c r="P676" i="8"/>
  <c r="O676" i="8"/>
  <c r="N676" i="8"/>
  <c r="M676" i="8"/>
  <c r="L676" i="8"/>
  <c r="K676" i="8"/>
  <c r="J676" i="8"/>
  <c r="I676" i="8"/>
  <c r="H676" i="8"/>
  <c r="G676" i="8"/>
  <c r="F676" i="8"/>
  <c r="E676" i="8"/>
  <c r="D676" i="8"/>
  <c r="C676" i="8"/>
  <c r="B676" i="8"/>
  <c r="AJ675" i="8"/>
  <c r="AI675" i="8"/>
  <c r="AH675" i="8"/>
  <c r="AG675" i="8"/>
  <c r="AF675" i="8"/>
  <c r="AE675" i="8"/>
  <c r="AD675" i="8"/>
  <c r="AC675" i="8"/>
  <c r="AB675" i="8"/>
  <c r="AA675" i="8"/>
  <c r="Z675" i="8"/>
  <c r="Y675" i="8"/>
  <c r="X675" i="8"/>
  <c r="W675" i="8"/>
  <c r="V675" i="8"/>
  <c r="U675" i="8"/>
  <c r="T675" i="8"/>
  <c r="S675" i="8"/>
  <c r="R675" i="8"/>
  <c r="Q675" i="8"/>
  <c r="P675" i="8"/>
  <c r="O675" i="8"/>
  <c r="N675" i="8"/>
  <c r="M675" i="8"/>
  <c r="L675" i="8"/>
  <c r="K675" i="8"/>
  <c r="J675" i="8"/>
  <c r="I675" i="8"/>
  <c r="H675" i="8"/>
  <c r="G675" i="8"/>
  <c r="F675" i="8"/>
  <c r="E675" i="8"/>
  <c r="D675" i="8"/>
  <c r="C675" i="8"/>
  <c r="B675" i="8"/>
  <c r="AJ674" i="8"/>
  <c r="AI674" i="8"/>
  <c r="AH674" i="8"/>
  <c r="AG674" i="8"/>
  <c r="AF674" i="8"/>
  <c r="AE674" i="8"/>
  <c r="AD674" i="8"/>
  <c r="AC674" i="8"/>
  <c r="AB674" i="8"/>
  <c r="AA674" i="8"/>
  <c r="Z674" i="8"/>
  <c r="Y674" i="8"/>
  <c r="X674" i="8"/>
  <c r="W674" i="8"/>
  <c r="V674" i="8"/>
  <c r="U674" i="8"/>
  <c r="T674" i="8"/>
  <c r="S674" i="8"/>
  <c r="R674" i="8"/>
  <c r="Q674" i="8"/>
  <c r="P674" i="8"/>
  <c r="O674" i="8"/>
  <c r="N674" i="8"/>
  <c r="M674" i="8"/>
  <c r="L674" i="8"/>
  <c r="K674" i="8"/>
  <c r="J674" i="8"/>
  <c r="I674" i="8"/>
  <c r="H674" i="8"/>
  <c r="G674" i="8"/>
  <c r="F674" i="8"/>
  <c r="E674" i="8"/>
  <c r="D674" i="8"/>
  <c r="C674" i="8"/>
  <c r="B674" i="8"/>
  <c r="AJ673" i="8"/>
  <c r="AI673" i="8"/>
  <c r="AH673" i="8"/>
  <c r="AG673" i="8"/>
  <c r="AF673" i="8"/>
  <c r="AE673" i="8"/>
  <c r="AD673" i="8"/>
  <c r="AC673" i="8"/>
  <c r="AB673" i="8"/>
  <c r="AA673" i="8"/>
  <c r="Z673" i="8"/>
  <c r="Y673" i="8"/>
  <c r="X673" i="8"/>
  <c r="W673" i="8"/>
  <c r="V673" i="8"/>
  <c r="U673" i="8"/>
  <c r="T673" i="8"/>
  <c r="S673" i="8"/>
  <c r="R673" i="8"/>
  <c r="Q673" i="8"/>
  <c r="P673" i="8"/>
  <c r="O673" i="8"/>
  <c r="N673" i="8"/>
  <c r="M673" i="8"/>
  <c r="L673" i="8"/>
  <c r="K673" i="8"/>
  <c r="J673" i="8"/>
  <c r="I673" i="8"/>
  <c r="H673" i="8"/>
  <c r="G673" i="8"/>
  <c r="F673" i="8"/>
  <c r="E673" i="8"/>
  <c r="D673" i="8"/>
  <c r="C673" i="8"/>
  <c r="B673" i="8"/>
  <c r="AI672" i="8"/>
  <c r="AH672" i="8"/>
  <c r="AG672" i="8"/>
  <c r="AF672" i="8"/>
  <c r="AE672" i="8"/>
  <c r="AD672" i="8"/>
  <c r="AC672" i="8"/>
  <c r="AB672" i="8"/>
  <c r="AA672" i="8"/>
  <c r="Z672" i="8"/>
  <c r="Y672" i="8"/>
  <c r="X672" i="8"/>
  <c r="W672" i="8"/>
  <c r="V672" i="8"/>
  <c r="U672" i="8"/>
  <c r="T672" i="8"/>
  <c r="S672" i="8"/>
  <c r="R672" i="8"/>
  <c r="Q672" i="8"/>
  <c r="P672" i="8"/>
  <c r="O672" i="8"/>
  <c r="N672" i="8"/>
  <c r="M672" i="8"/>
  <c r="L672" i="8"/>
  <c r="K672" i="8"/>
  <c r="J672" i="8"/>
  <c r="I672" i="8"/>
  <c r="H672" i="8"/>
  <c r="G672" i="8"/>
  <c r="F672" i="8"/>
  <c r="E672" i="8"/>
  <c r="D672" i="8"/>
  <c r="C672" i="8"/>
  <c r="B672" i="8"/>
  <c r="AI671" i="8"/>
  <c r="AH671" i="8"/>
  <c r="AG671" i="8"/>
  <c r="AF671" i="8"/>
  <c r="AE671" i="8"/>
  <c r="AD671" i="8"/>
  <c r="AC671" i="8"/>
  <c r="AB671" i="8"/>
  <c r="AA671" i="8"/>
  <c r="Z671" i="8"/>
  <c r="Y671" i="8"/>
  <c r="X671" i="8"/>
  <c r="W671" i="8"/>
  <c r="V671" i="8"/>
  <c r="U671" i="8"/>
  <c r="T671" i="8"/>
  <c r="S671" i="8"/>
  <c r="R671" i="8"/>
  <c r="Q671" i="8"/>
  <c r="P671" i="8"/>
  <c r="O671" i="8"/>
  <c r="N671" i="8"/>
  <c r="M671" i="8"/>
  <c r="L671" i="8"/>
  <c r="K671" i="8"/>
  <c r="J671" i="8"/>
  <c r="I671" i="8"/>
  <c r="H671" i="8"/>
  <c r="G671" i="8"/>
  <c r="F671" i="8"/>
  <c r="E671" i="8"/>
  <c r="D671" i="8"/>
  <c r="C671" i="8"/>
  <c r="B671" i="8"/>
  <c r="AI670" i="8"/>
  <c r="AH670" i="8"/>
  <c r="AG670" i="8"/>
  <c r="AF670" i="8"/>
  <c r="AE670" i="8"/>
  <c r="AD670" i="8"/>
  <c r="AC670" i="8"/>
  <c r="AB670" i="8"/>
  <c r="AA670" i="8"/>
  <c r="Z670" i="8"/>
  <c r="Y670" i="8"/>
  <c r="X670" i="8"/>
  <c r="W670" i="8"/>
  <c r="V670" i="8"/>
  <c r="U670" i="8"/>
  <c r="T670" i="8"/>
  <c r="S670" i="8"/>
  <c r="R670" i="8"/>
  <c r="Q670" i="8"/>
  <c r="P670" i="8"/>
  <c r="O670" i="8"/>
  <c r="N670" i="8"/>
  <c r="M670" i="8"/>
  <c r="L670" i="8"/>
  <c r="K670" i="8"/>
  <c r="J670" i="8"/>
  <c r="I670" i="8"/>
  <c r="H670" i="8"/>
  <c r="G670" i="8"/>
  <c r="F670" i="8"/>
  <c r="E670" i="8"/>
  <c r="D670" i="8"/>
  <c r="C670" i="8"/>
  <c r="B670" i="8"/>
  <c r="AI669" i="8"/>
  <c r="AH669" i="8"/>
  <c r="AG669" i="8"/>
  <c r="AF669" i="8"/>
  <c r="AE669" i="8"/>
  <c r="AD669" i="8"/>
  <c r="AC669" i="8"/>
  <c r="AB669" i="8"/>
  <c r="AA669" i="8"/>
  <c r="Z669" i="8"/>
  <c r="Y669" i="8"/>
  <c r="X669" i="8"/>
  <c r="W669" i="8"/>
  <c r="V669" i="8"/>
  <c r="U669" i="8"/>
  <c r="T669" i="8"/>
  <c r="S669" i="8"/>
  <c r="R669" i="8"/>
  <c r="Q669" i="8"/>
  <c r="P669" i="8"/>
  <c r="O669" i="8"/>
  <c r="N669" i="8"/>
  <c r="M669" i="8"/>
  <c r="L669" i="8"/>
  <c r="K669" i="8"/>
  <c r="J669" i="8"/>
  <c r="I669" i="8"/>
  <c r="H669" i="8"/>
  <c r="G669" i="8"/>
  <c r="F669" i="8"/>
  <c r="E669" i="8"/>
  <c r="D669" i="8"/>
  <c r="C669" i="8"/>
  <c r="B669" i="8"/>
  <c r="AI668" i="8"/>
  <c r="AH668" i="8"/>
  <c r="AG668" i="8"/>
  <c r="AF668" i="8"/>
  <c r="AE668" i="8"/>
  <c r="AD668" i="8"/>
  <c r="AC668" i="8"/>
  <c r="AB668" i="8"/>
  <c r="AA668" i="8"/>
  <c r="Z668" i="8"/>
  <c r="Y668" i="8"/>
  <c r="X668" i="8"/>
  <c r="W668" i="8"/>
  <c r="V668" i="8"/>
  <c r="U668" i="8"/>
  <c r="T668" i="8"/>
  <c r="S668" i="8"/>
  <c r="R668" i="8"/>
  <c r="Q668" i="8"/>
  <c r="P668" i="8"/>
  <c r="O668" i="8"/>
  <c r="N668" i="8"/>
  <c r="M668" i="8"/>
  <c r="L668" i="8"/>
  <c r="K668" i="8"/>
  <c r="J668" i="8"/>
  <c r="I668" i="8"/>
  <c r="H668" i="8"/>
  <c r="G668" i="8"/>
  <c r="F668" i="8"/>
  <c r="E668" i="8"/>
  <c r="D668" i="8"/>
  <c r="C668" i="8"/>
  <c r="B668" i="8"/>
  <c r="AI667" i="8"/>
  <c r="AH667" i="8"/>
  <c r="AG667" i="8"/>
  <c r="AF667" i="8"/>
  <c r="AE667" i="8"/>
  <c r="AD667" i="8"/>
  <c r="AC667" i="8"/>
  <c r="AB667" i="8"/>
  <c r="AA667" i="8"/>
  <c r="Z667" i="8"/>
  <c r="Y667" i="8"/>
  <c r="X667" i="8"/>
  <c r="W667" i="8"/>
  <c r="V667" i="8"/>
  <c r="U667" i="8"/>
  <c r="T667" i="8"/>
  <c r="S667" i="8"/>
  <c r="R667" i="8"/>
  <c r="Q667" i="8"/>
  <c r="P667" i="8"/>
  <c r="O667" i="8"/>
  <c r="N667" i="8"/>
  <c r="M667" i="8"/>
  <c r="L667" i="8"/>
  <c r="K667" i="8"/>
  <c r="J667" i="8"/>
  <c r="I667" i="8"/>
  <c r="H667" i="8"/>
  <c r="G667" i="8"/>
  <c r="F667" i="8"/>
  <c r="E667" i="8"/>
  <c r="D667" i="8"/>
  <c r="C667" i="8"/>
  <c r="B667" i="8"/>
  <c r="AI666" i="8"/>
  <c r="AH666" i="8"/>
  <c r="AG666" i="8"/>
  <c r="AF666" i="8"/>
  <c r="AE666" i="8"/>
  <c r="AD666" i="8"/>
  <c r="AC666" i="8"/>
  <c r="AB666" i="8"/>
  <c r="AA666" i="8"/>
  <c r="Z666" i="8"/>
  <c r="Y666" i="8"/>
  <c r="X666" i="8"/>
  <c r="W666" i="8"/>
  <c r="V666" i="8"/>
  <c r="U666" i="8"/>
  <c r="T666" i="8"/>
  <c r="S666" i="8"/>
  <c r="R666" i="8"/>
  <c r="Q666" i="8"/>
  <c r="P666" i="8"/>
  <c r="O666" i="8"/>
  <c r="N666" i="8"/>
  <c r="M666" i="8"/>
  <c r="L666" i="8"/>
  <c r="K666" i="8"/>
  <c r="J666" i="8"/>
  <c r="I666" i="8"/>
  <c r="H666" i="8"/>
  <c r="G666" i="8"/>
  <c r="F666" i="8"/>
  <c r="E666" i="8"/>
  <c r="D666" i="8"/>
  <c r="C666" i="8"/>
  <c r="B666" i="8"/>
  <c r="AI665" i="8"/>
  <c r="AH665" i="8"/>
  <c r="AG665" i="8"/>
  <c r="AF665" i="8"/>
  <c r="AE665" i="8"/>
  <c r="AD665" i="8"/>
  <c r="AC665" i="8"/>
  <c r="AB665" i="8"/>
  <c r="AA665" i="8"/>
  <c r="Z665" i="8"/>
  <c r="Y665" i="8"/>
  <c r="X665" i="8"/>
  <c r="W665" i="8"/>
  <c r="V665" i="8"/>
  <c r="U665" i="8"/>
  <c r="T665" i="8"/>
  <c r="S665" i="8"/>
  <c r="R665" i="8"/>
  <c r="Q665" i="8"/>
  <c r="P665" i="8"/>
  <c r="O665" i="8"/>
  <c r="N665" i="8"/>
  <c r="M665" i="8"/>
  <c r="L665" i="8"/>
  <c r="K665" i="8"/>
  <c r="J665" i="8"/>
  <c r="I665" i="8"/>
  <c r="H665" i="8"/>
  <c r="G665" i="8"/>
  <c r="F665" i="8"/>
  <c r="E665" i="8"/>
  <c r="D665" i="8"/>
  <c r="C665" i="8"/>
  <c r="B665" i="8"/>
  <c r="AI664" i="8"/>
  <c r="AH664" i="8"/>
  <c r="AG664" i="8"/>
  <c r="AF664" i="8"/>
  <c r="AE664" i="8"/>
  <c r="AD664" i="8"/>
  <c r="AC664" i="8"/>
  <c r="AB664" i="8"/>
  <c r="AA664" i="8"/>
  <c r="Z664" i="8"/>
  <c r="Y664" i="8"/>
  <c r="X664" i="8"/>
  <c r="W664" i="8"/>
  <c r="V664" i="8"/>
  <c r="U664" i="8"/>
  <c r="T664" i="8"/>
  <c r="S664" i="8"/>
  <c r="R664" i="8"/>
  <c r="Q664" i="8"/>
  <c r="P664" i="8"/>
  <c r="O664" i="8"/>
  <c r="N664" i="8"/>
  <c r="M664" i="8"/>
  <c r="L664" i="8"/>
  <c r="K664" i="8"/>
  <c r="J664" i="8"/>
  <c r="I664" i="8"/>
  <c r="H664" i="8"/>
  <c r="G664" i="8"/>
  <c r="F664" i="8"/>
  <c r="E664" i="8"/>
  <c r="D664" i="8"/>
  <c r="C664" i="8"/>
  <c r="B664" i="8"/>
  <c r="AI663" i="8"/>
  <c r="AH663" i="8"/>
  <c r="AG663" i="8"/>
  <c r="AF663" i="8"/>
  <c r="AE663" i="8"/>
  <c r="AD663" i="8"/>
  <c r="AC663" i="8"/>
  <c r="AB663" i="8"/>
  <c r="AA663" i="8"/>
  <c r="Z663" i="8"/>
  <c r="Y663" i="8"/>
  <c r="X663" i="8"/>
  <c r="W663" i="8"/>
  <c r="V663" i="8"/>
  <c r="U663" i="8"/>
  <c r="T663" i="8"/>
  <c r="S663" i="8"/>
  <c r="R663" i="8"/>
  <c r="Q663" i="8"/>
  <c r="P663" i="8"/>
  <c r="O663" i="8"/>
  <c r="N663" i="8"/>
  <c r="M663" i="8"/>
  <c r="L663" i="8"/>
  <c r="K663" i="8"/>
  <c r="J663" i="8"/>
  <c r="I663" i="8"/>
  <c r="H663" i="8"/>
  <c r="G663" i="8"/>
  <c r="F663" i="8"/>
  <c r="E663" i="8"/>
  <c r="D663" i="8"/>
  <c r="C663" i="8"/>
  <c r="B663" i="8"/>
  <c r="AI662" i="8"/>
  <c r="AH662" i="8"/>
  <c r="AG662" i="8"/>
  <c r="AF662" i="8"/>
  <c r="AE662" i="8"/>
  <c r="AD662" i="8"/>
  <c r="AC662" i="8"/>
  <c r="AB662" i="8"/>
  <c r="AA662" i="8"/>
  <c r="Z662" i="8"/>
  <c r="Y662" i="8"/>
  <c r="X662" i="8"/>
  <c r="W662" i="8"/>
  <c r="V662" i="8"/>
  <c r="U662" i="8"/>
  <c r="T662" i="8"/>
  <c r="S662" i="8"/>
  <c r="R662" i="8"/>
  <c r="Q662" i="8"/>
  <c r="P662" i="8"/>
  <c r="O662" i="8"/>
  <c r="N662" i="8"/>
  <c r="M662" i="8"/>
  <c r="L662" i="8"/>
  <c r="K662" i="8"/>
  <c r="J662" i="8"/>
  <c r="I662" i="8"/>
  <c r="H662" i="8"/>
  <c r="G662" i="8"/>
  <c r="F662" i="8"/>
  <c r="E662" i="8"/>
  <c r="D662" i="8"/>
  <c r="C662" i="8"/>
  <c r="B662" i="8"/>
  <c r="AH661" i="8"/>
  <c r="AG661" i="8"/>
  <c r="AF661" i="8"/>
  <c r="AE661" i="8"/>
  <c r="AD661" i="8"/>
  <c r="AC661" i="8"/>
  <c r="AB661" i="8"/>
  <c r="AA661" i="8"/>
  <c r="Z661" i="8"/>
  <c r="Y661" i="8"/>
  <c r="X661" i="8"/>
  <c r="W661" i="8"/>
  <c r="V661" i="8"/>
  <c r="U661" i="8"/>
  <c r="T661" i="8"/>
  <c r="S661" i="8"/>
  <c r="R661" i="8"/>
  <c r="Q661" i="8"/>
  <c r="P661" i="8"/>
  <c r="O661" i="8"/>
  <c r="N661" i="8"/>
  <c r="M661" i="8"/>
  <c r="L661" i="8"/>
  <c r="K661" i="8"/>
  <c r="J661" i="8"/>
  <c r="I661" i="8"/>
  <c r="H661" i="8"/>
  <c r="G661" i="8"/>
  <c r="F661" i="8"/>
  <c r="E661" i="8"/>
  <c r="D661" i="8"/>
  <c r="C661" i="8"/>
  <c r="B661" i="8"/>
  <c r="AH660" i="8"/>
  <c r="AG660" i="8"/>
  <c r="AF660" i="8"/>
  <c r="AE660" i="8"/>
  <c r="AD660" i="8"/>
  <c r="AC660" i="8"/>
  <c r="AB660" i="8"/>
  <c r="AA660" i="8"/>
  <c r="Z660" i="8"/>
  <c r="Y660" i="8"/>
  <c r="X660" i="8"/>
  <c r="W660" i="8"/>
  <c r="V660" i="8"/>
  <c r="U660" i="8"/>
  <c r="T660" i="8"/>
  <c r="S660" i="8"/>
  <c r="R660" i="8"/>
  <c r="Q660" i="8"/>
  <c r="P660" i="8"/>
  <c r="O660" i="8"/>
  <c r="N660" i="8"/>
  <c r="M660" i="8"/>
  <c r="L660" i="8"/>
  <c r="K660" i="8"/>
  <c r="J660" i="8"/>
  <c r="I660" i="8"/>
  <c r="H660" i="8"/>
  <c r="G660" i="8"/>
  <c r="F660" i="8"/>
  <c r="E660" i="8"/>
  <c r="D660" i="8"/>
  <c r="C660" i="8"/>
  <c r="B660" i="8"/>
  <c r="AH659" i="8"/>
  <c r="AG659" i="8"/>
  <c r="AF659" i="8"/>
  <c r="AE659" i="8"/>
  <c r="AD659" i="8"/>
  <c r="AC659" i="8"/>
  <c r="AB659" i="8"/>
  <c r="AA659" i="8"/>
  <c r="Z659" i="8"/>
  <c r="Y659" i="8"/>
  <c r="X659" i="8"/>
  <c r="W659" i="8"/>
  <c r="V659" i="8"/>
  <c r="U659" i="8"/>
  <c r="T659" i="8"/>
  <c r="S659" i="8"/>
  <c r="R659" i="8"/>
  <c r="Q659" i="8"/>
  <c r="P659" i="8"/>
  <c r="O659" i="8"/>
  <c r="N659" i="8"/>
  <c r="M659" i="8"/>
  <c r="L659" i="8"/>
  <c r="K659" i="8"/>
  <c r="J659" i="8"/>
  <c r="I659" i="8"/>
  <c r="H659" i="8"/>
  <c r="G659" i="8"/>
  <c r="F659" i="8"/>
  <c r="E659" i="8"/>
  <c r="D659" i="8"/>
  <c r="C659" i="8"/>
  <c r="B659" i="8"/>
  <c r="AH658" i="8"/>
  <c r="AG658" i="8"/>
  <c r="AF658" i="8"/>
  <c r="AE658" i="8"/>
  <c r="AD658" i="8"/>
  <c r="AC658" i="8"/>
  <c r="AB658" i="8"/>
  <c r="AA658" i="8"/>
  <c r="Z658" i="8"/>
  <c r="Y658" i="8"/>
  <c r="X658" i="8"/>
  <c r="W658" i="8"/>
  <c r="V658" i="8"/>
  <c r="U658" i="8"/>
  <c r="T658" i="8"/>
  <c r="S658" i="8"/>
  <c r="R658" i="8"/>
  <c r="Q658" i="8"/>
  <c r="P658" i="8"/>
  <c r="O658" i="8"/>
  <c r="N658" i="8"/>
  <c r="M658" i="8"/>
  <c r="L658" i="8"/>
  <c r="K658" i="8"/>
  <c r="J658" i="8"/>
  <c r="I658" i="8"/>
  <c r="H658" i="8"/>
  <c r="G658" i="8"/>
  <c r="F658" i="8"/>
  <c r="E658" i="8"/>
  <c r="D658" i="8"/>
  <c r="C658" i="8"/>
  <c r="B658" i="8"/>
  <c r="AH657" i="8"/>
  <c r="AG657" i="8"/>
  <c r="AF657" i="8"/>
  <c r="AE657" i="8"/>
  <c r="AD657" i="8"/>
  <c r="AC657" i="8"/>
  <c r="AB657" i="8"/>
  <c r="AA657" i="8"/>
  <c r="Z657" i="8"/>
  <c r="Y657" i="8"/>
  <c r="X657" i="8"/>
  <c r="W657" i="8"/>
  <c r="V657" i="8"/>
  <c r="U657" i="8"/>
  <c r="T657" i="8"/>
  <c r="S657" i="8"/>
  <c r="R657" i="8"/>
  <c r="Q657" i="8"/>
  <c r="P657" i="8"/>
  <c r="O657" i="8"/>
  <c r="N657" i="8"/>
  <c r="M657" i="8"/>
  <c r="L657" i="8"/>
  <c r="K657" i="8"/>
  <c r="J657" i="8"/>
  <c r="I657" i="8"/>
  <c r="H657" i="8"/>
  <c r="G657" i="8"/>
  <c r="F657" i="8"/>
  <c r="E657" i="8"/>
  <c r="D657" i="8"/>
  <c r="C657" i="8"/>
  <c r="B657" i="8"/>
  <c r="AH656" i="8"/>
  <c r="AG656" i="8"/>
  <c r="AF656" i="8"/>
  <c r="AE656" i="8"/>
  <c r="AD656" i="8"/>
  <c r="AC656" i="8"/>
  <c r="AB656" i="8"/>
  <c r="AA656" i="8"/>
  <c r="Z656" i="8"/>
  <c r="Y656" i="8"/>
  <c r="X656" i="8"/>
  <c r="W656" i="8"/>
  <c r="V656" i="8"/>
  <c r="U656" i="8"/>
  <c r="T656" i="8"/>
  <c r="S656" i="8"/>
  <c r="R656" i="8"/>
  <c r="Q656" i="8"/>
  <c r="P656" i="8"/>
  <c r="O656" i="8"/>
  <c r="N656" i="8"/>
  <c r="M656" i="8"/>
  <c r="L656" i="8"/>
  <c r="K656" i="8"/>
  <c r="J656" i="8"/>
  <c r="I656" i="8"/>
  <c r="H656" i="8"/>
  <c r="G656" i="8"/>
  <c r="F656" i="8"/>
  <c r="E656" i="8"/>
  <c r="D656" i="8"/>
  <c r="C656" i="8"/>
  <c r="B656" i="8"/>
  <c r="AH655" i="8"/>
  <c r="AG655" i="8"/>
  <c r="AF655" i="8"/>
  <c r="AE655" i="8"/>
  <c r="AD655" i="8"/>
  <c r="AC655" i="8"/>
  <c r="AB655" i="8"/>
  <c r="AA655" i="8"/>
  <c r="Z655" i="8"/>
  <c r="Y655" i="8"/>
  <c r="X655" i="8"/>
  <c r="W655" i="8"/>
  <c r="V655" i="8"/>
  <c r="U655" i="8"/>
  <c r="T655" i="8"/>
  <c r="S655" i="8"/>
  <c r="R655" i="8"/>
  <c r="Q655" i="8"/>
  <c r="P655" i="8"/>
  <c r="O655" i="8"/>
  <c r="N655" i="8"/>
  <c r="M655" i="8"/>
  <c r="L655" i="8"/>
  <c r="K655" i="8"/>
  <c r="J655" i="8"/>
  <c r="I655" i="8"/>
  <c r="H655" i="8"/>
  <c r="G655" i="8"/>
  <c r="F655" i="8"/>
  <c r="E655" i="8"/>
  <c r="D655" i="8"/>
  <c r="C655" i="8"/>
  <c r="B655" i="8"/>
  <c r="AH654" i="8"/>
  <c r="AG654" i="8"/>
  <c r="AF654" i="8"/>
  <c r="AE654" i="8"/>
  <c r="AD654" i="8"/>
  <c r="AC654" i="8"/>
  <c r="AB654" i="8"/>
  <c r="AA654" i="8"/>
  <c r="Z654" i="8"/>
  <c r="Y654" i="8"/>
  <c r="X654" i="8"/>
  <c r="W654" i="8"/>
  <c r="V654" i="8"/>
  <c r="U654" i="8"/>
  <c r="T654" i="8"/>
  <c r="S654" i="8"/>
  <c r="R654" i="8"/>
  <c r="Q654" i="8"/>
  <c r="P654" i="8"/>
  <c r="O654" i="8"/>
  <c r="N654" i="8"/>
  <c r="M654" i="8"/>
  <c r="L654" i="8"/>
  <c r="K654" i="8"/>
  <c r="J654" i="8"/>
  <c r="I654" i="8"/>
  <c r="H654" i="8"/>
  <c r="G654" i="8"/>
  <c r="F654" i="8"/>
  <c r="E654" i="8"/>
  <c r="D654" i="8"/>
  <c r="C654" i="8"/>
  <c r="B654" i="8"/>
  <c r="AH653" i="8"/>
  <c r="AG653" i="8"/>
  <c r="AF653" i="8"/>
  <c r="AE653" i="8"/>
  <c r="AD653" i="8"/>
  <c r="AC653" i="8"/>
  <c r="AB653" i="8"/>
  <c r="AA653" i="8"/>
  <c r="Z653" i="8"/>
  <c r="Y653" i="8"/>
  <c r="X653" i="8"/>
  <c r="W653" i="8"/>
  <c r="V653" i="8"/>
  <c r="U653" i="8"/>
  <c r="T653" i="8"/>
  <c r="S653" i="8"/>
  <c r="R653" i="8"/>
  <c r="Q653" i="8"/>
  <c r="P653" i="8"/>
  <c r="O653" i="8"/>
  <c r="N653" i="8"/>
  <c r="M653" i="8"/>
  <c r="L653" i="8"/>
  <c r="K653" i="8"/>
  <c r="J653" i="8"/>
  <c r="I653" i="8"/>
  <c r="H653" i="8"/>
  <c r="G653" i="8"/>
  <c r="F653" i="8"/>
  <c r="E653" i="8"/>
  <c r="D653" i="8"/>
  <c r="C653" i="8"/>
  <c r="B653" i="8"/>
  <c r="AH652" i="8"/>
  <c r="AG652" i="8"/>
  <c r="AF652" i="8"/>
  <c r="AE652" i="8"/>
  <c r="AD652" i="8"/>
  <c r="AC652" i="8"/>
  <c r="AB652" i="8"/>
  <c r="AA652" i="8"/>
  <c r="Z652" i="8"/>
  <c r="Y652" i="8"/>
  <c r="X652" i="8"/>
  <c r="W652" i="8"/>
  <c r="V652" i="8"/>
  <c r="U652" i="8"/>
  <c r="T652" i="8"/>
  <c r="S652" i="8"/>
  <c r="R652" i="8"/>
  <c r="Q652" i="8"/>
  <c r="P652" i="8"/>
  <c r="O652" i="8"/>
  <c r="N652" i="8"/>
  <c r="M652" i="8"/>
  <c r="L652" i="8"/>
  <c r="K652" i="8"/>
  <c r="J652" i="8"/>
  <c r="I652" i="8"/>
  <c r="H652" i="8"/>
  <c r="G652" i="8"/>
  <c r="F652" i="8"/>
  <c r="E652" i="8"/>
  <c r="D652" i="8"/>
  <c r="C652" i="8"/>
  <c r="B652" i="8"/>
  <c r="AH651" i="8"/>
  <c r="AG651" i="8"/>
  <c r="AF651" i="8"/>
  <c r="AE651" i="8"/>
  <c r="AD651" i="8"/>
  <c r="AC651" i="8"/>
  <c r="AB651" i="8"/>
  <c r="AA651" i="8"/>
  <c r="Z651" i="8"/>
  <c r="Y651" i="8"/>
  <c r="X651" i="8"/>
  <c r="W651" i="8"/>
  <c r="V651" i="8"/>
  <c r="U651" i="8"/>
  <c r="T651" i="8"/>
  <c r="S651" i="8"/>
  <c r="R651" i="8"/>
  <c r="Q651" i="8"/>
  <c r="P651" i="8"/>
  <c r="O651" i="8"/>
  <c r="N651" i="8"/>
  <c r="M651" i="8"/>
  <c r="L651" i="8"/>
  <c r="K651" i="8"/>
  <c r="J651" i="8"/>
  <c r="I651" i="8"/>
  <c r="H651" i="8"/>
  <c r="G651" i="8"/>
  <c r="F651" i="8"/>
  <c r="E651" i="8"/>
  <c r="D651" i="8"/>
  <c r="C651" i="8"/>
  <c r="B651" i="8"/>
  <c r="AH650" i="8"/>
  <c r="AG650" i="8"/>
  <c r="AF650" i="8"/>
  <c r="AE650" i="8"/>
  <c r="AD650" i="8"/>
  <c r="AC650" i="8"/>
  <c r="AB650" i="8"/>
  <c r="AA650" i="8"/>
  <c r="Z650" i="8"/>
  <c r="Y650" i="8"/>
  <c r="X650" i="8"/>
  <c r="W650" i="8"/>
  <c r="V650" i="8"/>
  <c r="U650" i="8"/>
  <c r="T650" i="8"/>
  <c r="S650" i="8"/>
  <c r="R650" i="8"/>
  <c r="Q650" i="8"/>
  <c r="P650" i="8"/>
  <c r="O650" i="8"/>
  <c r="N650" i="8"/>
  <c r="M650" i="8"/>
  <c r="L650" i="8"/>
  <c r="K650" i="8"/>
  <c r="J650" i="8"/>
  <c r="I650" i="8"/>
  <c r="H650" i="8"/>
  <c r="G650" i="8"/>
  <c r="F650" i="8"/>
  <c r="E650" i="8"/>
  <c r="D650" i="8"/>
  <c r="C650" i="8"/>
  <c r="B650" i="8"/>
  <c r="AH649" i="8"/>
  <c r="AG649" i="8"/>
  <c r="AF649" i="8"/>
  <c r="AE649" i="8"/>
  <c r="AD649" i="8"/>
  <c r="AC649" i="8"/>
  <c r="AB649" i="8"/>
  <c r="AA649" i="8"/>
  <c r="Z649" i="8"/>
  <c r="Y649" i="8"/>
  <c r="X649" i="8"/>
  <c r="W649" i="8"/>
  <c r="V649" i="8"/>
  <c r="U649" i="8"/>
  <c r="T649" i="8"/>
  <c r="S649" i="8"/>
  <c r="R649" i="8"/>
  <c r="Q649" i="8"/>
  <c r="P649" i="8"/>
  <c r="O649" i="8"/>
  <c r="N649" i="8"/>
  <c r="M649" i="8"/>
  <c r="L649" i="8"/>
  <c r="K649" i="8"/>
  <c r="J649" i="8"/>
  <c r="I649" i="8"/>
  <c r="H649" i="8"/>
  <c r="G649" i="8"/>
  <c r="F649" i="8"/>
  <c r="E649" i="8"/>
  <c r="D649" i="8"/>
  <c r="C649" i="8"/>
  <c r="B649" i="8"/>
  <c r="AH648" i="8"/>
  <c r="AG648" i="8"/>
  <c r="AF648" i="8"/>
  <c r="AE648" i="8"/>
  <c r="AD648" i="8"/>
  <c r="AC648" i="8"/>
  <c r="AB648" i="8"/>
  <c r="AA648" i="8"/>
  <c r="Z648" i="8"/>
  <c r="Y648" i="8"/>
  <c r="X648" i="8"/>
  <c r="W648" i="8"/>
  <c r="V648" i="8"/>
  <c r="U648" i="8"/>
  <c r="T648" i="8"/>
  <c r="S648" i="8"/>
  <c r="R648" i="8"/>
  <c r="Q648" i="8"/>
  <c r="P648" i="8"/>
  <c r="O648" i="8"/>
  <c r="N648" i="8"/>
  <c r="M648" i="8"/>
  <c r="L648" i="8"/>
  <c r="K648" i="8"/>
  <c r="J648" i="8"/>
  <c r="I648" i="8"/>
  <c r="H648" i="8"/>
  <c r="G648" i="8"/>
  <c r="F648" i="8"/>
  <c r="E648" i="8"/>
  <c r="D648" i="8"/>
  <c r="C648" i="8"/>
  <c r="B648" i="8"/>
  <c r="AH647" i="8"/>
  <c r="AG647" i="8"/>
  <c r="AF647" i="8"/>
  <c r="AE647" i="8"/>
  <c r="AD647" i="8"/>
  <c r="AC647" i="8"/>
  <c r="AB647" i="8"/>
  <c r="AA647" i="8"/>
  <c r="Z647" i="8"/>
  <c r="Y647" i="8"/>
  <c r="X647" i="8"/>
  <c r="W647" i="8"/>
  <c r="V647" i="8"/>
  <c r="U647" i="8"/>
  <c r="T647" i="8"/>
  <c r="S647" i="8"/>
  <c r="R647" i="8"/>
  <c r="Q647" i="8"/>
  <c r="P647" i="8"/>
  <c r="O647" i="8"/>
  <c r="N647" i="8"/>
  <c r="M647" i="8"/>
  <c r="L647" i="8"/>
  <c r="K647" i="8"/>
  <c r="J647" i="8"/>
  <c r="I647" i="8"/>
  <c r="H647" i="8"/>
  <c r="G647" i="8"/>
  <c r="F647" i="8"/>
  <c r="E647" i="8"/>
  <c r="D647" i="8"/>
  <c r="C647" i="8"/>
  <c r="B647" i="8"/>
  <c r="AH646" i="8"/>
  <c r="AG646" i="8"/>
  <c r="AF646" i="8"/>
  <c r="AE646" i="8"/>
  <c r="AD646" i="8"/>
  <c r="AC646" i="8"/>
  <c r="AB646" i="8"/>
  <c r="AA646" i="8"/>
  <c r="Z646" i="8"/>
  <c r="Y646" i="8"/>
  <c r="X646" i="8"/>
  <c r="W646" i="8"/>
  <c r="V646" i="8"/>
  <c r="U646" i="8"/>
  <c r="T646" i="8"/>
  <c r="S646" i="8"/>
  <c r="R646" i="8"/>
  <c r="Q646" i="8"/>
  <c r="P646" i="8"/>
  <c r="O646" i="8"/>
  <c r="N646" i="8"/>
  <c r="M646" i="8"/>
  <c r="L646" i="8"/>
  <c r="K646" i="8"/>
  <c r="J646" i="8"/>
  <c r="I646" i="8"/>
  <c r="H646" i="8"/>
  <c r="G646" i="8"/>
  <c r="F646" i="8"/>
  <c r="E646" i="8"/>
  <c r="D646" i="8"/>
  <c r="C646" i="8"/>
  <c r="B646" i="8"/>
  <c r="AH645" i="8"/>
  <c r="AG645" i="8"/>
  <c r="AF645" i="8"/>
  <c r="AE645" i="8"/>
  <c r="AD645" i="8"/>
  <c r="AC645" i="8"/>
  <c r="AB645" i="8"/>
  <c r="AA645" i="8"/>
  <c r="Z645" i="8"/>
  <c r="Y645" i="8"/>
  <c r="X645" i="8"/>
  <c r="W645" i="8"/>
  <c r="V645" i="8"/>
  <c r="U645" i="8"/>
  <c r="T645" i="8"/>
  <c r="S645" i="8"/>
  <c r="R645" i="8"/>
  <c r="Q645" i="8"/>
  <c r="P645" i="8"/>
  <c r="O645" i="8"/>
  <c r="N645" i="8"/>
  <c r="M645" i="8"/>
  <c r="L645" i="8"/>
  <c r="K645" i="8"/>
  <c r="J645" i="8"/>
  <c r="I645" i="8"/>
  <c r="H645" i="8"/>
  <c r="G645" i="8"/>
  <c r="F645" i="8"/>
  <c r="E645" i="8"/>
  <c r="D645" i="8"/>
  <c r="C645" i="8"/>
  <c r="B645" i="8"/>
  <c r="AH644" i="8"/>
  <c r="AG644" i="8"/>
  <c r="AF644" i="8"/>
  <c r="AE644" i="8"/>
  <c r="AD644" i="8"/>
  <c r="AC644" i="8"/>
  <c r="AB644" i="8"/>
  <c r="AA644" i="8"/>
  <c r="Z644" i="8"/>
  <c r="Y644" i="8"/>
  <c r="X644" i="8"/>
  <c r="W644" i="8"/>
  <c r="V644" i="8"/>
  <c r="U644" i="8"/>
  <c r="T644" i="8"/>
  <c r="S644" i="8"/>
  <c r="R644" i="8"/>
  <c r="Q644" i="8"/>
  <c r="P644" i="8"/>
  <c r="O644" i="8"/>
  <c r="N644" i="8"/>
  <c r="M644" i="8"/>
  <c r="L644" i="8"/>
  <c r="K644" i="8"/>
  <c r="J644" i="8"/>
  <c r="I644" i="8"/>
  <c r="H644" i="8"/>
  <c r="G644" i="8"/>
  <c r="F644" i="8"/>
  <c r="E644" i="8"/>
  <c r="D644" i="8"/>
  <c r="C644" i="8"/>
  <c r="B644" i="8"/>
  <c r="AH643" i="8"/>
  <c r="AG643" i="8"/>
  <c r="AF643" i="8"/>
  <c r="AE643" i="8"/>
  <c r="AD643" i="8"/>
  <c r="AC643" i="8"/>
  <c r="AB643" i="8"/>
  <c r="AA643" i="8"/>
  <c r="Z643" i="8"/>
  <c r="Y643" i="8"/>
  <c r="X643" i="8"/>
  <c r="W643" i="8"/>
  <c r="V643" i="8"/>
  <c r="U643" i="8"/>
  <c r="T643" i="8"/>
  <c r="S643" i="8"/>
  <c r="R643" i="8"/>
  <c r="Q643" i="8"/>
  <c r="P643" i="8"/>
  <c r="O643" i="8"/>
  <c r="N643" i="8"/>
  <c r="M643" i="8"/>
  <c r="L643" i="8"/>
  <c r="K643" i="8"/>
  <c r="J643" i="8"/>
  <c r="I643" i="8"/>
  <c r="H643" i="8"/>
  <c r="G643" i="8"/>
  <c r="F643" i="8"/>
  <c r="E643" i="8"/>
  <c r="D643" i="8"/>
  <c r="C643" i="8"/>
  <c r="B643" i="8"/>
  <c r="AH642" i="8"/>
  <c r="AG642" i="8"/>
  <c r="AF642" i="8"/>
  <c r="AE642" i="8"/>
  <c r="AD642" i="8"/>
  <c r="AC642" i="8"/>
  <c r="AB642" i="8"/>
  <c r="AA642" i="8"/>
  <c r="Z642" i="8"/>
  <c r="Y642" i="8"/>
  <c r="X642" i="8"/>
  <c r="W642" i="8"/>
  <c r="V642" i="8"/>
  <c r="U642" i="8"/>
  <c r="T642" i="8"/>
  <c r="S642" i="8"/>
  <c r="R642" i="8"/>
  <c r="Q642" i="8"/>
  <c r="P642" i="8"/>
  <c r="O642" i="8"/>
  <c r="N642" i="8"/>
  <c r="M642" i="8"/>
  <c r="L642" i="8"/>
  <c r="K642" i="8"/>
  <c r="J642" i="8"/>
  <c r="I642" i="8"/>
  <c r="H642" i="8"/>
  <c r="G642" i="8"/>
  <c r="F642" i="8"/>
  <c r="E642" i="8"/>
  <c r="D642" i="8"/>
  <c r="C642" i="8"/>
  <c r="B642" i="8"/>
  <c r="AH641" i="8"/>
  <c r="AG641" i="8"/>
  <c r="AF641" i="8"/>
  <c r="AE641" i="8"/>
  <c r="AD641" i="8"/>
  <c r="AC641" i="8"/>
  <c r="AB641" i="8"/>
  <c r="AA641" i="8"/>
  <c r="Z641" i="8"/>
  <c r="Y641" i="8"/>
  <c r="X641" i="8"/>
  <c r="W641" i="8"/>
  <c r="V641" i="8"/>
  <c r="U641" i="8"/>
  <c r="T641" i="8"/>
  <c r="S641" i="8"/>
  <c r="R641" i="8"/>
  <c r="Q641" i="8"/>
  <c r="P641" i="8"/>
  <c r="O641" i="8"/>
  <c r="N641" i="8"/>
  <c r="M641" i="8"/>
  <c r="L641" i="8"/>
  <c r="K641" i="8"/>
  <c r="J641" i="8"/>
  <c r="I641" i="8"/>
  <c r="H641" i="8"/>
  <c r="G641" i="8"/>
  <c r="F641" i="8"/>
  <c r="E641" i="8"/>
  <c r="D641" i="8"/>
  <c r="C641" i="8"/>
  <c r="B641" i="8"/>
  <c r="AG640" i="8"/>
  <c r="AF640" i="8"/>
  <c r="AE640" i="8"/>
  <c r="AD640" i="8"/>
  <c r="AC640" i="8"/>
  <c r="AB640" i="8"/>
  <c r="AA640" i="8"/>
  <c r="Z640" i="8"/>
  <c r="Y640" i="8"/>
  <c r="X640" i="8"/>
  <c r="W640" i="8"/>
  <c r="V640" i="8"/>
  <c r="U640" i="8"/>
  <c r="T640" i="8"/>
  <c r="S640" i="8"/>
  <c r="R640" i="8"/>
  <c r="Q640" i="8"/>
  <c r="P640" i="8"/>
  <c r="O640" i="8"/>
  <c r="N640" i="8"/>
  <c r="M640" i="8"/>
  <c r="L640" i="8"/>
  <c r="K640" i="8"/>
  <c r="J640" i="8"/>
  <c r="I640" i="8"/>
  <c r="H640" i="8"/>
  <c r="G640" i="8"/>
  <c r="F640" i="8"/>
  <c r="E640" i="8"/>
  <c r="D640" i="8"/>
  <c r="C640" i="8"/>
  <c r="B640" i="8"/>
  <c r="AG639" i="8"/>
  <c r="AF639" i="8"/>
  <c r="AE639" i="8"/>
  <c r="AD639" i="8"/>
  <c r="AC639" i="8"/>
  <c r="AB639" i="8"/>
  <c r="AA639" i="8"/>
  <c r="Z639" i="8"/>
  <c r="Y639" i="8"/>
  <c r="X639" i="8"/>
  <c r="W639" i="8"/>
  <c r="V639" i="8"/>
  <c r="U639" i="8"/>
  <c r="T639" i="8"/>
  <c r="S639" i="8"/>
  <c r="R639" i="8"/>
  <c r="Q639" i="8"/>
  <c r="P639" i="8"/>
  <c r="O639" i="8"/>
  <c r="N639" i="8"/>
  <c r="M639" i="8"/>
  <c r="L639" i="8"/>
  <c r="K639" i="8"/>
  <c r="J639" i="8"/>
  <c r="I639" i="8"/>
  <c r="H639" i="8"/>
  <c r="G639" i="8"/>
  <c r="F639" i="8"/>
  <c r="E639" i="8"/>
  <c r="D639" i="8"/>
  <c r="C639" i="8"/>
  <c r="B639" i="8"/>
  <c r="AG638" i="8"/>
  <c r="AF638" i="8"/>
  <c r="AE638" i="8"/>
  <c r="AD638" i="8"/>
  <c r="AC638" i="8"/>
  <c r="AB638" i="8"/>
  <c r="AA638" i="8"/>
  <c r="Z638" i="8"/>
  <c r="Y638" i="8"/>
  <c r="X638" i="8"/>
  <c r="W638" i="8"/>
  <c r="V638" i="8"/>
  <c r="U638" i="8"/>
  <c r="T638" i="8"/>
  <c r="S638" i="8"/>
  <c r="R638" i="8"/>
  <c r="Q638" i="8"/>
  <c r="P638" i="8"/>
  <c r="O638" i="8"/>
  <c r="N638" i="8"/>
  <c r="M638" i="8"/>
  <c r="L638" i="8"/>
  <c r="K638" i="8"/>
  <c r="J638" i="8"/>
  <c r="I638" i="8"/>
  <c r="H638" i="8"/>
  <c r="G638" i="8"/>
  <c r="F638" i="8"/>
  <c r="E638" i="8"/>
  <c r="D638" i="8"/>
  <c r="C638" i="8"/>
  <c r="B638" i="8"/>
  <c r="AG637" i="8"/>
  <c r="AF637" i="8"/>
  <c r="AE637" i="8"/>
  <c r="AD637" i="8"/>
  <c r="AC637" i="8"/>
  <c r="AB637" i="8"/>
  <c r="AA637" i="8"/>
  <c r="Z637" i="8"/>
  <c r="Y637" i="8"/>
  <c r="X637" i="8"/>
  <c r="W637" i="8"/>
  <c r="V637" i="8"/>
  <c r="U637" i="8"/>
  <c r="T637" i="8"/>
  <c r="S637" i="8"/>
  <c r="R637" i="8"/>
  <c r="Q637" i="8"/>
  <c r="P637" i="8"/>
  <c r="O637" i="8"/>
  <c r="N637" i="8"/>
  <c r="M637" i="8"/>
  <c r="L637" i="8"/>
  <c r="K637" i="8"/>
  <c r="J637" i="8"/>
  <c r="I637" i="8"/>
  <c r="H637" i="8"/>
  <c r="G637" i="8"/>
  <c r="F637" i="8"/>
  <c r="E637" i="8"/>
  <c r="D637" i="8"/>
  <c r="C637" i="8"/>
  <c r="B637" i="8"/>
  <c r="AG636" i="8"/>
  <c r="AF636" i="8"/>
  <c r="AE636" i="8"/>
  <c r="AD636" i="8"/>
  <c r="AC636" i="8"/>
  <c r="AB636" i="8"/>
  <c r="AA636" i="8"/>
  <c r="Z636" i="8"/>
  <c r="Y636" i="8"/>
  <c r="X636" i="8"/>
  <c r="W636" i="8"/>
  <c r="V636" i="8"/>
  <c r="U636" i="8"/>
  <c r="T636" i="8"/>
  <c r="S636" i="8"/>
  <c r="R636" i="8"/>
  <c r="Q636" i="8"/>
  <c r="P636" i="8"/>
  <c r="O636" i="8"/>
  <c r="N636" i="8"/>
  <c r="M636" i="8"/>
  <c r="L636" i="8"/>
  <c r="K636" i="8"/>
  <c r="J636" i="8"/>
  <c r="I636" i="8"/>
  <c r="H636" i="8"/>
  <c r="G636" i="8"/>
  <c r="F636" i="8"/>
  <c r="E636" i="8"/>
  <c r="D636" i="8"/>
  <c r="C636" i="8"/>
  <c r="B636" i="8"/>
  <c r="AG635" i="8"/>
  <c r="AF635" i="8"/>
  <c r="AE635" i="8"/>
  <c r="AD635" i="8"/>
  <c r="AC635" i="8"/>
  <c r="AB635" i="8"/>
  <c r="AA635" i="8"/>
  <c r="Z635" i="8"/>
  <c r="Y635" i="8"/>
  <c r="X635" i="8"/>
  <c r="W635" i="8"/>
  <c r="V635" i="8"/>
  <c r="U635" i="8"/>
  <c r="T635" i="8"/>
  <c r="S635" i="8"/>
  <c r="R635" i="8"/>
  <c r="Q635" i="8"/>
  <c r="P635" i="8"/>
  <c r="O635" i="8"/>
  <c r="N635" i="8"/>
  <c r="M635" i="8"/>
  <c r="L635" i="8"/>
  <c r="K635" i="8"/>
  <c r="J635" i="8"/>
  <c r="I635" i="8"/>
  <c r="H635" i="8"/>
  <c r="G635" i="8"/>
  <c r="F635" i="8"/>
  <c r="E635" i="8"/>
  <c r="D635" i="8"/>
  <c r="C635" i="8"/>
  <c r="B635" i="8"/>
  <c r="AG634" i="8"/>
  <c r="AF634" i="8"/>
  <c r="AE634" i="8"/>
  <c r="AD634" i="8"/>
  <c r="AC634" i="8"/>
  <c r="AB634" i="8"/>
  <c r="AA634" i="8"/>
  <c r="Z634" i="8"/>
  <c r="Y634" i="8"/>
  <c r="X634" i="8"/>
  <c r="W634" i="8"/>
  <c r="V634" i="8"/>
  <c r="U634" i="8"/>
  <c r="T634" i="8"/>
  <c r="S634" i="8"/>
  <c r="R634" i="8"/>
  <c r="Q634" i="8"/>
  <c r="P634" i="8"/>
  <c r="O634" i="8"/>
  <c r="N634" i="8"/>
  <c r="M634" i="8"/>
  <c r="L634" i="8"/>
  <c r="K634" i="8"/>
  <c r="J634" i="8"/>
  <c r="I634" i="8"/>
  <c r="H634" i="8"/>
  <c r="G634" i="8"/>
  <c r="F634" i="8"/>
  <c r="E634" i="8"/>
  <c r="D634" i="8"/>
  <c r="C634" i="8"/>
  <c r="B634" i="8"/>
  <c r="AG633" i="8"/>
  <c r="AF633" i="8"/>
  <c r="AE633" i="8"/>
  <c r="AD633" i="8"/>
  <c r="AC633" i="8"/>
  <c r="AB633" i="8"/>
  <c r="AA633" i="8"/>
  <c r="Z633" i="8"/>
  <c r="Y633" i="8"/>
  <c r="X633" i="8"/>
  <c r="W633" i="8"/>
  <c r="V633" i="8"/>
  <c r="U633" i="8"/>
  <c r="T633" i="8"/>
  <c r="S633" i="8"/>
  <c r="R633" i="8"/>
  <c r="Q633" i="8"/>
  <c r="P633" i="8"/>
  <c r="O633" i="8"/>
  <c r="N633" i="8"/>
  <c r="M633" i="8"/>
  <c r="L633" i="8"/>
  <c r="K633" i="8"/>
  <c r="J633" i="8"/>
  <c r="I633" i="8"/>
  <c r="H633" i="8"/>
  <c r="G633" i="8"/>
  <c r="F633" i="8"/>
  <c r="E633" i="8"/>
  <c r="D633" i="8"/>
  <c r="C633" i="8"/>
  <c r="B633" i="8"/>
  <c r="AG632" i="8"/>
  <c r="AF632" i="8"/>
  <c r="AE632" i="8"/>
  <c r="AD632" i="8"/>
  <c r="AC632" i="8"/>
  <c r="AB632" i="8"/>
  <c r="AA632" i="8"/>
  <c r="Z632" i="8"/>
  <c r="Y632" i="8"/>
  <c r="X632" i="8"/>
  <c r="W632" i="8"/>
  <c r="V632" i="8"/>
  <c r="U632" i="8"/>
  <c r="T632" i="8"/>
  <c r="S632" i="8"/>
  <c r="R632" i="8"/>
  <c r="Q632" i="8"/>
  <c r="P632" i="8"/>
  <c r="O632" i="8"/>
  <c r="N632" i="8"/>
  <c r="M632" i="8"/>
  <c r="L632" i="8"/>
  <c r="K632" i="8"/>
  <c r="J632" i="8"/>
  <c r="I632" i="8"/>
  <c r="H632" i="8"/>
  <c r="G632" i="8"/>
  <c r="F632" i="8"/>
  <c r="E632" i="8"/>
  <c r="D632" i="8"/>
  <c r="C632" i="8"/>
  <c r="B632" i="8"/>
  <c r="AF631" i="8"/>
  <c r="AE631" i="8"/>
  <c r="AD631" i="8"/>
  <c r="AC631" i="8"/>
  <c r="AB631" i="8"/>
  <c r="AA631" i="8"/>
  <c r="Z631" i="8"/>
  <c r="Y631" i="8"/>
  <c r="X631" i="8"/>
  <c r="W631" i="8"/>
  <c r="V631" i="8"/>
  <c r="U631" i="8"/>
  <c r="T631" i="8"/>
  <c r="S631" i="8"/>
  <c r="R631" i="8"/>
  <c r="Q631" i="8"/>
  <c r="P631" i="8"/>
  <c r="O631" i="8"/>
  <c r="N631" i="8"/>
  <c r="M631" i="8"/>
  <c r="L631" i="8"/>
  <c r="K631" i="8"/>
  <c r="J631" i="8"/>
  <c r="I631" i="8"/>
  <c r="H631" i="8"/>
  <c r="G631" i="8"/>
  <c r="F631" i="8"/>
  <c r="E631" i="8"/>
  <c r="D631" i="8"/>
  <c r="C631" i="8"/>
  <c r="B631" i="8"/>
  <c r="AF630" i="8"/>
  <c r="AE630" i="8"/>
  <c r="AD630" i="8"/>
  <c r="AC630" i="8"/>
  <c r="AB630" i="8"/>
  <c r="AA630" i="8"/>
  <c r="Z630" i="8"/>
  <c r="Y630" i="8"/>
  <c r="X630" i="8"/>
  <c r="W630" i="8"/>
  <c r="V630" i="8"/>
  <c r="U630" i="8"/>
  <c r="T630" i="8"/>
  <c r="S630" i="8"/>
  <c r="R630" i="8"/>
  <c r="Q630" i="8"/>
  <c r="P630" i="8"/>
  <c r="O630" i="8"/>
  <c r="N630" i="8"/>
  <c r="M630" i="8"/>
  <c r="L630" i="8"/>
  <c r="K630" i="8"/>
  <c r="J630" i="8"/>
  <c r="I630" i="8"/>
  <c r="H630" i="8"/>
  <c r="G630" i="8"/>
  <c r="F630" i="8"/>
  <c r="E630" i="8"/>
  <c r="D630" i="8"/>
  <c r="C630" i="8"/>
  <c r="B630" i="8"/>
  <c r="AF629" i="8"/>
  <c r="AE629" i="8"/>
  <c r="AD629" i="8"/>
  <c r="AC629" i="8"/>
  <c r="AB629" i="8"/>
  <c r="AA629" i="8"/>
  <c r="Z629" i="8"/>
  <c r="Y629" i="8"/>
  <c r="X629" i="8"/>
  <c r="W629" i="8"/>
  <c r="V629" i="8"/>
  <c r="U629" i="8"/>
  <c r="T629" i="8"/>
  <c r="S629" i="8"/>
  <c r="R629" i="8"/>
  <c r="Q629" i="8"/>
  <c r="P629" i="8"/>
  <c r="O629" i="8"/>
  <c r="N629" i="8"/>
  <c r="M629" i="8"/>
  <c r="L629" i="8"/>
  <c r="K629" i="8"/>
  <c r="J629" i="8"/>
  <c r="I629" i="8"/>
  <c r="H629" i="8"/>
  <c r="G629" i="8"/>
  <c r="F629" i="8"/>
  <c r="E629" i="8"/>
  <c r="D629" i="8"/>
  <c r="C629" i="8"/>
  <c r="B629" i="8"/>
  <c r="AF628" i="8"/>
  <c r="AE628" i="8"/>
  <c r="AD628" i="8"/>
  <c r="AC628" i="8"/>
  <c r="AB628" i="8"/>
  <c r="AA628" i="8"/>
  <c r="Z628" i="8"/>
  <c r="Y628" i="8"/>
  <c r="X628" i="8"/>
  <c r="W628" i="8"/>
  <c r="V628" i="8"/>
  <c r="U628" i="8"/>
  <c r="T628" i="8"/>
  <c r="S628" i="8"/>
  <c r="R628" i="8"/>
  <c r="Q628" i="8"/>
  <c r="P628" i="8"/>
  <c r="O628" i="8"/>
  <c r="N628" i="8"/>
  <c r="M628" i="8"/>
  <c r="L628" i="8"/>
  <c r="K628" i="8"/>
  <c r="J628" i="8"/>
  <c r="I628" i="8"/>
  <c r="H628" i="8"/>
  <c r="G628" i="8"/>
  <c r="F628" i="8"/>
  <c r="E628" i="8"/>
  <c r="D628" i="8"/>
  <c r="C628" i="8"/>
  <c r="B628" i="8"/>
  <c r="AF627" i="8"/>
  <c r="AE627" i="8"/>
  <c r="AD627" i="8"/>
  <c r="AC627" i="8"/>
  <c r="AB627" i="8"/>
  <c r="AA627" i="8"/>
  <c r="Z627" i="8"/>
  <c r="Y627" i="8"/>
  <c r="X627" i="8"/>
  <c r="W627" i="8"/>
  <c r="V627" i="8"/>
  <c r="U627" i="8"/>
  <c r="T627" i="8"/>
  <c r="S627" i="8"/>
  <c r="R627" i="8"/>
  <c r="Q627" i="8"/>
  <c r="P627" i="8"/>
  <c r="O627" i="8"/>
  <c r="N627" i="8"/>
  <c r="M627" i="8"/>
  <c r="L627" i="8"/>
  <c r="K627" i="8"/>
  <c r="J627" i="8"/>
  <c r="I627" i="8"/>
  <c r="H627" i="8"/>
  <c r="G627" i="8"/>
  <c r="F627" i="8"/>
  <c r="E627" i="8"/>
  <c r="D627" i="8"/>
  <c r="C627" i="8"/>
  <c r="B627" i="8"/>
  <c r="AF626" i="8"/>
  <c r="AE626" i="8"/>
  <c r="AD626" i="8"/>
  <c r="AC626" i="8"/>
  <c r="AB626" i="8"/>
  <c r="AA626" i="8"/>
  <c r="Z626" i="8"/>
  <c r="Y626" i="8"/>
  <c r="X626" i="8"/>
  <c r="W626" i="8"/>
  <c r="V626" i="8"/>
  <c r="U626" i="8"/>
  <c r="T626" i="8"/>
  <c r="S626" i="8"/>
  <c r="R626" i="8"/>
  <c r="Q626" i="8"/>
  <c r="P626" i="8"/>
  <c r="O626" i="8"/>
  <c r="N626" i="8"/>
  <c r="M626" i="8"/>
  <c r="L626" i="8"/>
  <c r="K626" i="8"/>
  <c r="J626" i="8"/>
  <c r="I626" i="8"/>
  <c r="H626" i="8"/>
  <c r="G626" i="8"/>
  <c r="F626" i="8"/>
  <c r="E626" i="8"/>
  <c r="D626" i="8"/>
  <c r="C626" i="8"/>
  <c r="B626" i="8"/>
  <c r="AF625" i="8"/>
  <c r="AE625" i="8"/>
  <c r="AD625" i="8"/>
  <c r="AC625" i="8"/>
  <c r="AB625" i="8"/>
  <c r="AA625" i="8"/>
  <c r="Z625" i="8"/>
  <c r="Y625" i="8"/>
  <c r="X625" i="8"/>
  <c r="W625" i="8"/>
  <c r="V625" i="8"/>
  <c r="U625" i="8"/>
  <c r="T625" i="8"/>
  <c r="S625" i="8"/>
  <c r="R625" i="8"/>
  <c r="Q625" i="8"/>
  <c r="P625" i="8"/>
  <c r="O625" i="8"/>
  <c r="N625" i="8"/>
  <c r="M625" i="8"/>
  <c r="L625" i="8"/>
  <c r="K625" i="8"/>
  <c r="J625" i="8"/>
  <c r="I625" i="8"/>
  <c r="H625" i="8"/>
  <c r="G625" i="8"/>
  <c r="F625" i="8"/>
  <c r="E625" i="8"/>
  <c r="D625" i="8"/>
  <c r="C625" i="8"/>
  <c r="B625" i="8"/>
  <c r="AF624" i="8"/>
  <c r="AE624" i="8"/>
  <c r="AD624" i="8"/>
  <c r="AC624" i="8"/>
  <c r="AB624" i="8"/>
  <c r="AA624" i="8"/>
  <c r="Z624" i="8"/>
  <c r="Y624" i="8"/>
  <c r="X624" i="8"/>
  <c r="W624" i="8"/>
  <c r="V624" i="8"/>
  <c r="U624" i="8"/>
  <c r="T624" i="8"/>
  <c r="S624" i="8"/>
  <c r="R624" i="8"/>
  <c r="Q624" i="8"/>
  <c r="P624" i="8"/>
  <c r="O624" i="8"/>
  <c r="N624" i="8"/>
  <c r="M624" i="8"/>
  <c r="L624" i="8"/>
  <c r="K624" i="8"/>
  <c r="J624" i="8"/>
  <c r="I624" i="8"/>
  <c r="H624" i="8"/>
  <c r="G624" i="8"/>
  <c r="F624" i="8"/>
  <c r="E624" i="8"/>
  <c r="D624" i="8"/>
  <c r="C624" i="8"/>
  <c r="B624" i="8"/>
  <c r="AE623" i="8"/>
  <c r="AD623" i="8"/>
  <c r="AC623" i="8"/>
  <c r="AB623" i="8"/>
  <c r="AA623" i="8"/>
  <c r="Z623" i="8"/>
  <c r="Y623" i="8"/>
  <c r="X623" i="8"/>
  <c r="W623" i="8"/>
  <c r="V623" i="8"/>
  <c r="U623" i="8"/>
  <c r="T623" i="8"/>
  <c r="S623" i="8"/>
  <c r="R623" i="8"/>
  <c r="Q623" i="8"/>
  <c r="P623" i="8"/>
  <c r="O623" i="8"/>
  <c r="N623" i="8"/>
  <c r="M623" i="8"/>
  <c r="L623" i="8"/>
  <c r="K623" i="8"/>
  <c r="J623" i="8"/>
  <c r="I623" i="8"/>
  <c r="H623" i="8"/>
  <c r="G623" i="8"/>
  <c r="F623" i="8"/>
  <c r="E623" i="8"/>
  <c r="D623" i="8"/>
  <c r="C623" i="8"/>
  <c r="B623" i="8"/>
  <c r="AE622" i="8"/>
  <c r="AD622" i="8"/>
  <c r="AC622" i="8"/>
  <c r="AB622" i="8"/>
  <c r="AA622" i="8"/>
  <c r="Z622" i="8"/>
  <c r="Y622" i="8"/>
  <c r="X622" i="8"/>
  <c r="W622" i="8"/>
  <c r="V622" i="8"/>
  <c r="U622" i="8"/>
  <c r="T622" i="8"/>
  <c r="S622" i="8"/>
  <c r="R622" i="8"/>
  <c r="Q622" i="8"/>
  <c r="P622" i="8"/>
  <c r="O622" i="8"/>
  <c r="N622" i="8"/>
  <c r="M622" i="8"/>
  <c r="L622" i="8"/>
  <c r="K622" i="8"/>
  <c r="J622" i="8"/>
  <c r="I622" i="8"/>
  <c r="H622" i="8"/>
  <c r="G622" i="8"/>
  <c r="F622" i="8"/>
  <c r="E622" i="8"/>
  <c r="D622" i="8"/>
  <c r="C622" i="8"/>
  <c r="B622" i="8"/>
  <c r="AE621" i="8"/>
  <c r="AD621" i="8"/>
  <c r="AC621" i="8"/>
  <c r="AB621" i="8"/>
  <c r="AA621" i="8"/>
  <c r="Z621" i="8"/>
  <c r="Y621" i="8"/>
  <c r="X621" i="8"/>
  <c r="W621" i="8"/>
  <c r="V621" i="8"/>
  <c r="U621" i="8"/>
  <c r="T621" i="8"/>
  <c r="S621" i="8"/>
  <c r="R621" i="8"/>
  <c r="Q621" i="8"/>
  <c r="P621" i="8"/>
  <c r="O621" i="8"/>
  <c r="N621" i="8"/>
  <c r="M621" i="8"/>
  <c r="L621" i="8"/>
  <c r="K621" i="8"/>
  <c r="J621" i="8"/>
  <c r="I621" i="8"/>
  <c r="H621" i="8"/>
  <c r="G621" i="8"/>
  <c r="F621" i="8"/>
  <c r="E621" i="8"/>
  <c r="D621" i="8"/>
  <c r="C621" i="8"/>
  <c r="B621" i="8"/>
  <c r="AE620" i="8"/>
  <c r="AD620" i="8"/>
  <c r="AC620" i="8"/>
  <c r="AB620" i="8"/>
  <c r="AA620" i="8"/>
  <c r="Z620" i="8"/>
  <c r="Y620" i="8"/>
  <c r="X620" i="8"/>
  <c r="W620" i="8"/>
  <c r="V620" i="8"/>
  <c r="U620" i="8"/>
  <c r="T620" i="8"/>
  <c r="S620" i="8"/>
  <c r="R620" i="8"/>
  <c r="Q620" i="8"/>
  <c r="P620" i="8"/>
  <c r="O620" i="8"/>
  <c r="N620" i="8"/>
  <c r="M620" i="8"/>
  <c r="L620" i="8"/>
  <c r="K620" i="8"/>
  <c r="J620" i="8"/>
  <c r="I620" i="8"/>
  <c r="H620" i="8"/>
  <c r="G620" i="8"/>
  <c r="F620" i="8"/>
  <c r="E620" i="8"/>
  <c r="D620" i="8"/>
  <c r="C620" i="8"/>
  <c r="B620" i="8"/>
  <c r="AE619" i="8"/>
  <c r="AD619" i="8"/>
  <c r="AC619" i="8"/>
  <c r="AB619" i="8"/>
  <c r="AA619" i="8"/>
  <c r="Z619" i="8"/>
  <c r="Y619" i="8"/>
  <c r="X619" i="8"/>
  <c r="W619" i="8"/>
  <c r="V619" i="8"/>
  <c r="U619" i="8"/>
  <c r="T619" i="8"/>
  <c r="S619" i="8"/>
  <c r="R619" i="8"/>
  <c r="Q619" i="8"/>
  <c r="P619" i="8"/>
  <c r="O619" i="8"/>
  <c r="N619" i="8"/>
  <c r="M619" i="8"/>
  <c r="L619" i="8"/>
  <c r="K619" i="8"/>
  <c r="J619" i="8"/>
  <c r="I619" i="8"/>
  <c r="H619" i="8"/>
  <c r="G619" i="8"/>
  <c r="F619" i="8"/>
  <c r="E619" i="8"/>
  <c r="D619" i="8"/>
  <c r="C619" i="8"/>
  <c r="B619" i="8"/>
  <c r="AD618" i="8"/>
  <c r="AC618" i="8"/>
  <c r="AB618" i="8"/>
  <c r="AA618" i="8"/>
  <c r="Z618" i="8"/>
  <c r="Y618" i="8"/>
  <c r="X618" i="8"/>
  <c r="W618" i="8"/>
  <c r="V618" i="8"/>
  <c r="U618" i="8"/>
  <c r="T618" i="8"/>
  <c r="S618" i="8"/>
  <c r="R618" i="8"/>
  <c r="Q618" i="8"/>
  <c r="P618" i="8"/>
  <c r="O618" i="8"/>
  <c r="N618" i="8"/>
  <c r="M618" i="8"/>
  <c r="L618" i="8"/>
  <c r="K618" i="8"/>
  <c r="J618" i="8"/>
  <c r="I618" i="8"/>
  <c r="H618" i="8"/>
  <c r="G618" i="8"/>
  <c r="F618" i="8"/>
  <c r="E618" i="8"/>
  <c r="D618" i="8"/>
  <c r="C618" i="8"/>
  <c r="B618" i="8"/>
  <c r="AD617" i="8"/>
  <c r="AC617" i="8"/>
  <c r="AB617" i="8"/>
  <c r="AA617" i="8"/>
  <c r="Z617" i="8"/>
  <c r="Y617" i="8"/>
  <c r="X617" i="8"/>
  <c r="W617" i="8"/>
  <c r="V617" i="8"/>
  <c r="U617" i="8"/>
  <c r="T617" i="8"/>
  <c r="S617" i="8"/>
  <c r="R617" i="8"/>
  <c r="Q617" i="8"/>
  <c r="P617" i="8"/>
  <c r="O617" i="8"/>
  <c r="N617" i="8"/>
  <c r="M617" i="8"/>
  <c r="L617" i="8"/>
  <c r="K617" i="8"/>
  <c r="J617" i="8"/>
  <c r="I617" i="8"/>
  <c r="H617" i="8"/>
  <c r="G617" i="8"/>
  <c r="F617" i="8"/>
  <c r="E617" i="8"/>
  <c r="D617" i="8"/>
  <c r="C617" i="8"/>
  <c r="B617" i="8"/>
  <c r="AD616" i="8"/>
  <c r="AC616" i="8"/>
  <c r="AB616" i="8"/>
  <c r="AA616" i="8"/>
  <c r="Z616" i="8"/>
  <c r="Y616" i="8"/>
  <c r="X616" i="8"/>
  <c r="W616" i="8"/>
  <c r="V616" i="8"/>
  <c r="U616" i="8"/>
  <c r="T616" i="8"/>
  <c r="S616" i="8"/>
  <c r="R616" i="8"/>
  <c r="Q616" i="8"/>
  <c r="P616" i="8"/>
  <c r="O616" i="8"/>
  <c r="N616" i="8"/>
  <c r="M616" i="8"/>
  <c r="L616" i="8"/>
  <c r="K616" i="8"/>
  <c r="J616" i="8"/>
  <c r="I616" i="8"/>
  <c r="H616" i="8"/>
  <c r="G616" i="8"/>
  <c r="F616" i="8"/>
  <c r="E616" i="8"/>
  <c r="D616" i="8"/>
  <c r="C616" i="8"/>
  <c r="B616" i="8"/>
  <c r="AC615" i="8"/>
  <c r="AB615" i="8"/>
  <c r="AA615" i="8"/>
  <c r="Z615" i="8"/>
  <c r="Y615" i="8"/>
  <c r="X615" i="8"/>
  <c r="W615" i="8"/>
  <c r="V615" i="8"/>
  <c r="U615" i="8"/>
  <c r="T615" i="8"/>
  <c r="S615" i="8"/>
  <c r="R615" i="8"/>
  <c r="Q615" i="8"/>
  <c r="P615" i="8"/>
  <c r="O615" i="8"/>
  <c r="N615" i="8"/>
  <c r="M615" i="8"/>
  <c r="L615" i="8"/>
  <c r="K615" i="8"/>
  <c r="J615" i="8"/>
  <c r="I615" i="8"/>
  <c r="H615" i="8"/>
  <c r="G615" i="8"/>
  <c r="F615" i="8"/>
  <c r="E615" i="8"/>
  <c r="D615" i="8"/>
  <c r="C615" i="8"/>
  <c r="B615" i="8"/>
  <c r="AC614" i="8"/>
  <c r="AB614" i="8"/>
  <c r="AA614" i="8"/>
  <c r="Z614" i="8"/>
  <c r="Y614" i="8"/>
  <c r="X614" i="8"/>
  <c r="W614" i="8"/>
  <c r="V614" i="8"/>
  <c r="U614" i="8"/>
  <c r="T614" i="8"/>
  <c r="S614" i="8"/>
  <c r="R614" i="8"/>
  <c r="Q614" i="8"/>
  <c r="P614" i="8"/>
  <c r="O614" i="8"/>
  <c r="N614" i="8"/>
  <c r="M614" i="8"/>
  <c r="L614" i="8"/>
  <c r="K614" i="8"/>
  <c r="J614" i="8"/>
  <c r="I614" i="8"/>
  <c r="H614" i="8"/>
  <c r="G614" i="8"/>
  <c r="F614" i="8"/>
  <c r="E614" i="8"/>
  <c r="D614" i="8"/>
  <c r="C614" i="8"/>
  <c r="B614" i="8"/>
  <c r="AC613" i="8"/>
  <c r="AB613" i="8"/>
  <c r="AA613" i="8"/>
  <c r="Z613" i="8"/>
  <c r="Y613" i="8"/>
  <c r="X613" i="8"/>
  <c r="W613" i="8"/>
  <c r="V613" i="8"/>
  <c r="U613" i="8"/>
  <c r="T613" i="8"/>
  <c r="S613" i="8"/>
  <c r="R613" i="8"/>
  <c r="Q613" i="8"/>
  <c r="P613" i="8"/>
  <c r="O613" i="8"/>
  <c r="N613" i="8"/>
  <c r="M613" i="8"/>
  <c r="L613" i="8"/>
  <c r="K613" i="8"/>
  <c r="J613" i="8"/>
  <c r="I613" i="8"/>
  <c r="H613" i="8"/>
  <c r="G613" i="8"/>
  <c r="F613" i="8"/>
  <c r="E613" i="8"/>
  <c r="D613" i="8"/>
  <c r="C613" i="8"/>
  <c r="B613" i="8"/>
  <c r="AC612" i="8"/>
  <c r="AB612" i="8"/>
  <c r="AA612" i="8"/>
  <c r="Z612" i="8"/>
  <c r="Y612" i="8"/>
  <c r="X612" i="8"/>
  <c r="W612" i="8"/>
  <c r="V612" i="8"/>
  <c r="U612" i="8"/>
  <c r="T612" i="8"/>
  <c r="S612" i="8"/>
  <c r="R612" i="8"/>
  <c r="Q612" i="8"/>
  <c r="P612" i="8"/>
  <c r="O612" i="8"/>
  <c r="N612" i="8"/>
  <c r="M612" i="8"/>
  <c r="L612" i="8"/>
  <c r="K612" i="8"/>
  <c r="J612" i="8"/>
  <c r="I612" i="8"/>
  <c r="H612" i="8"/>
  <c r="G612" i="8"/>
  <c r="F612" i="8"/>
  <c r="E612" i="8"/>
  <c r="D612" i="8"/>
  <c r="C612" i="8"/>
  <c r="B612" i="8"/>
  <c r="AB611" i="8"/>
  <c r="AA611" i="8"/>
  <c r="Z611" i="8"/>
  <c r="Y611" i="8"/>
  <c r="X611" i="8"/>
  <c r="W611" i="8"/>
  <c r="V611" i="8"/>
  <c r="U611" i="8"/>
  <c r="T611" i="8"/>
  <c r="S611" i="8"/>
  <c r="R611" i="8"/>
  <c r="Q611" i="8"/>
  <c r="P611" i="8"/>
  <c r="O611" i="8"/>
  <c r="N611" i="8"/>
  <c r="M611" i="8"/>
  <c r="L611" i="8"/>
  <c r="K611" i="8"/>
  <c r="J611" i="8"/>
  <c r="I611" i="8"/>
  <c r="H611" i="8"/>
  <c r="G611" i="8"/>
  <c r="F611" i="8"/>
  <c r="E611" i="8"/>
  <c r="D611" i="8"/>
  <c r="C611" i="8"/>
  <c r="B611" i="8"/>
  <c r="AB610" i="8"/>
  <c r="AA610" i="8"/>
  <c r="Z610" i="8"/>
  <c r="Y610" i="8"/>
  <c r="X610" i="8"/>
  <c r="W610" i="8"/>
  <c r="V610" i="8"/>
  <c r="U610" i="8"/>
  <c r="T610" i="8"/>
  <c r="S610" i="8"/>
  <c r="R610" i="8"/>
  <c r="Q610" i="8"/>
  <c r="P610" i="8"/>
  <c r="O610" i="8"/>
  <c r="N610" i="8"/>
  <c r="M610" i="8"/>
  <c r="L610" i="8"/>
  <c r="K610" i="8"/>
  <c r="J610" i="8"/>
  <c r="I610" i="8"/>
  <c r="H610" i="8"/>
  <c r="G610" i="8"/>
  <c r="F610" i="8"/>
  <c r="E610" i="8"/>
  <c r="D610" i="8"/>
  <c r="C610" i="8"/>
  <c r="B610" i="8"/>
  <c r="AB609" i="8"/>
  <c r="AA609" i="8"/>
  <c r="Z609" i="8"/>
  <c r="Y609" i="8"/>
  <c r="X609" i="8"/>
  <c r="W609" i="8"/>
  <c r="V609" i="8"/>
  <c r="U609" i="8"/>
  <c r="T609" i="8"/>
  <c r="S609" i="8"/>
  <c r="R609" i="8"/>
  <c r="Q609" i="8"/>
  <c r="P609" i="8"/>
  <c r="O609" i="8"/>
  <c r="N609" i="8"/>
  <c r="M609" i="8"/>
  <c r="L609" i="8"/>
  <c r="K609" i="8"/>
  <c r="J609" i="8"/>
  <c r="I609" i="8"/>
  <c r="H609" i="8"/>
  <c r="G609" i="8"/>
  <c r="F609" i="8"/>
  <c r="E609" i="8"/>
  <c r="D609" i="8"/>
  <c r="C609" i="8"/>
  <c r="B609" i="8"/>
  <c r="AB608" i="8"/>
  <c r="AA608" i="8"/>
  <c r="Z608" i="8"/>
  <c r="Y608" i="8"/>
  <c r="X608" i="8"/>
  <c r="W608" i="8"/>
  <c r="V608" i="8"/>
  <c r="U608" i="8"/>
  <c r="T608" i="8"/>
  <c r="S608" i="8"/>
  <c r="R608" i="8"/>
  <c r="Q608" i="8"/>
  <c r="P608" i="8"/>
  <c r="O608" i="8"/>
  <c r="N608" i="8"/>
  <c r="M608" i="8"/>
  <c r="L608" i="8"/>
  <c r="K608" i="8"/>
  <c r="J608" i="8"/>
  <c r="I608" i="8"/>
  <c r="H608" i="8"/>
  <c r="G608" i="8"/>
  <c r="F608" i="8"/>
  <c r="E608" i="8"/>
  <c r="D608" i="8"/>
  <c r="C608" i="8"/>
  <c r="B608" i="8"/>
  <c r="AA607" i="8"/>
  <c r="Z607" i="8"/>
  <c r="Y607" i="8"/>
  <c r="X607" i="8"/>
  <c r="W607" i="8"/>
  <c r="V607" i="8"/>
  <c r="U607" i="8"/>
  <c r="T607" i="8"/>
  <c r="S607" i="8"/>
  <c r="R607" i="8"/>
  <c r="Q607" i="8"/>
  <c r="P607" i="8"/>
  <c r="O607" i="8"/>
  <c r="N607" i="8"/>
  <c r="M607" i="8"/>
  <c r="L607" i="8"/>
  <c r="K607" i="8"/>
  <c r="J607" i="8"/>
  <c r="I607" i="8"/>
  <c r="H607" i="8"/>
  <c r="G607" i="8"/>
  <c r="F607" i="8"/>
  <c r="E607" i="8"/>
  <c r="D607" i="8"/>
  <c r="C607" i="8"/>
  <c r="B607" i="8"/>
  <c r="AA606" i="8"/>
  <c r="Z606" i="8"/>
  <c r="Y606" i="8"/>
  <c r="X606" i="8"/>
  <c r="W606" i="8"/>
  <c r="V606" i="8"/>
  <c r="U606" i="8"/>
  <c r="T606" i="8"/>
  <c r="S606" i="8"/>
  <c r="R606" i="8"/>
  <c r="Q606" i="8"/>
  <c r="P606" i="8"/>
  <c r="O606" i="8"/>
  <c r="N606" i="8"/>
  <c r="M606" i="8"/>
  <c r="L606" i="8"/>
  <c r="K606" i="8"/>
  <c r="J606" i="8"/>
  <c r="I606" i="8"/>
  <c r="H606" i="8"/>
  <c r="G606" i="8"/>
  <c r="F606" i="8"/>
  <c r="E606" i="8"/>
  <c r="D606" i="8"/>
  <c r="C606" i="8"/>
  <c r="B606" i="8"/>
  <c r="AA605" i="8"/>
  <c r="Z605" i="8"/>
  <c r="Y605" i="8"/>
  <c r="X605" i="8"/>
  <c r="W605" i="8"/>
  <c r="V605" i="8"/>
  <c r="U605" i="8"/>
  <c r="T605" i="8"/>
  <c r="S605" i="8"/>
  <c r="R605" i="8"/>
  <c r="Q605" i="8"/>
  <c r="P605" i="8"/>
  <c r="O605" i="8"/>
  <c r="N605" i="8"/>
  <c r="M605" i="8"/>
  <c r="L605" i="8"/>
  <c r="K605" i="8"/>
  <c r="J605" i="8"/>
  <c r="I605" i="8"/>
  <c r="H605" i="8"/>
  <c r="G605" i="8"/>
  <c r="F605" i="8"/>
  <c r="E605" i="8"/>
  <c r="D605" i="8"/>
  <c r="C605" i="8"/>
  <c r="B605" i="8"/>
  <c r="AA604" i="8"/>
  <c r="Z604" i="8"/>
  <c r="Y604" i="8"/>
  <c r="X604" i="8"/>
  <c r="W604" i="8"/>
  <c r="V604" i="8"/>
  <c r="U604" i="8"/>
  <c r="T604" i="8"/>
  <c r="S604" i="8"/>
  <c r="R604" i="8"/>
  <c r="Q604" i="8"/>
  <c r="P604" i="8"/>
  <c r="O604" i="8"/>
  <c r="N604" i="8"/>
  <c r="M604" i="8"/>
  <c r="L604" i="8"/>
  <c r="K604" i="8"/>
  <c r="J604" i="8"/>
  <c r="I604" i="8"/>
  <c r="H604" i="8"/>
  <c r="G604" i="8"/>
  <c r="F604" i="8"/>
  <c r="E604" i="8"/>
  <c r="D604" i="8"/>
  <c r="C604" i="8"/>
  <c r="B604" i="8"/>
  <c r="AA603" i="8"/>
  <c r="Z603" i="8"/>
  <c r="Y603" i="8"/>
  <c r="X603" i="8"/>
  <c r="W603" i="8"/>
  <c r="V603" i="8"/>
  <c r="U603" i="8"/>
  <c r="T603" i="8"/>
  <c r="S603" i="8"/>
  <c r="R603" i="8"/>
  <c r="Q603" i="8"/>
  <c r="P603" i="8"/>
  <c r="O603" i="8"/>
  <c r="N603" i="8"/>
  <c r="M603" i="8"/>
  <c r="L603" i="8"/>
  <c r="K603" i="8"/>
  <c r="J603" i="8"/>
  <c r="I603" i="8"/>
  <c r="H603" i="8"/>
  <c r="G603" i="8"/>
  <c r="F603" i="8"/>
  <c r="E603" i="8"/>
  <c r="D603" i="8"/>
  <c r="C603" i="8"/>
  <c r="B603" i="8"/>
  <c r="AA602" i="8"/>
  <c r="Z602" i="8"/>
  <c r="Y602" i="8"/>
  <c r="X602" i="8"/>
  <c r="W602" i="8"/>
  <c r="V602" i="8"/>
  <c r="U602" i="8"/>
  <c r="T602" i="8"/>
  <c r="S602" i="8"/>
  <c r="R602" i="8"/>
  <c r="Q602" i="8"/>
  <c r="P602" i="8"/>
  <c r="O602" i="8"/>
  <c r="N602" i="8"/>
  <c r="M602" i="8"/>
  <c r="L602" i="8"/>
  <c r="K602" i="8"/>
  <c r="J602" i="8"/>
  <c r="I602" i="8"/>
  <c r="H602" i="8"/>
  <c r="G602" i="8"/>
  <c r="F602" i="8"/>
  <c r="E602" i="8"/>
  <c r="D602" i="8"/>
  <c r="C602" i="8"/>
  <c r="B602" i="8"/>
  <c r="Z601" i="8"/>
  <c r="Y601" i="8"/>
  <c r="X601" i="8"/>
  <c r="W601" i="8"/>
  <c r="V601" i="8"/>
  <c r="U601" i="8"/>
  <c r="T601" i="8"/>
  <c r="S601" i="8"/>
  <c r="R601" i="8"/>
  <c r="Q601" i="8"/>
  <c r="P601" i="8"/>
  <c r="O601" i="8"/>
  <c r="N601" i="8"/>
  <c r="M601" i="8"/>
  <c r="L601" i="8"/>
  <c r="K601" i="8"/>
  <c r="J601" i="8"/>
  <c r="I601" i="8"/>
  <c r="H601" i="8"/>
  <c r="G601" i="8"/>
  <c r="F601" i="8"/>
  <c r="E601" i="8"/>
  <c r="D601" i="8"/>
  <c r="C601" i="8"/>
  <c r="B601" i="8"/>
  <c r="Z600" i="8"/>
  <c r="Y600" i="8"/>
  <c r="X600" i="8"/>
  <c r="W600" i="8"/>
  <c r="V600" i="8"/>
  <c r="U600" i="8"/>
  <c r="T600" i="8"/>
  <c r="S600" i="8"/>
  <c r="R600" i="8"/>
  <c r="Q600" i="8"/>
  <c r="P600" i="8"/>
  <c r="O600" i="8"/>
  <c r="N600" i="8"/>
  <c r="M600" i="8"/>
  <c r="L600" i="8"/>
  <c r="K600" i="8"/>
  <c r="J600" i="8"/>
  <c r="I600" i="8"/>
  <c r="H600" i="8"/>
  <c r="G600" i="8"/>
  <c r="F600" i="8"/>
  <c r="E600" i="8"/>
  <c r="D600" i="8"/>
  <c r="C600" i="8"/>
  <c r="B600" i="8"/>
  <c r="Z599" i="8"/>
  <c r="Y599" i="8"/>
  <c r="X599" i="8"/>
  <c r="W599" i="8"/>
  <c r="V599" i="8"/>
  <c r="U599" i="8"/>
  <c r="T599" i="8"/>
  <c r="S599" i="8"/>
  <c r="R599" i="8"/>
  <c r="Q599" i="8"/>
  <c r="P599" i="8"/>
  <c r="O599" i="8"/>
  <c r="N599" i="8"/>
  <c r="M599" i="8"/>
  <c r="L599" i="8"/>
  <c r="K599" i="8"/>
  <c r="J599" i="8"/>
  <c r="I599" i="8"/>
  <c r="H599" i="8"/>
  <c r="G599" i="8"/>
  <c r="F599" i="8"/>
  <c r="E599" i="8"/>
  <c r="D599" i="8"/>
  <c r="C599" i="8"/>
  <c r="B599" i="8"/>
  <c r="Z598" i="8"/>
  <c r="Y598" i="8"/>
  <c r="X598" i="8"/>
  <c r="W598" i="8"/>
  <c r="V598" i="8"/>
  <c r="U598" i="8"/>
  <c r="T598" i="8"/>
  <c r="S598" i="8"/>
  <c r="R598" i="8"/>
  <c r="Q598" i="8"/>
  <c r="P598" i="8"/>
  <c r="O598" i="8"/>
  <c r="N598" i="8"/>
  <c r="M598" i="8"/>
  <c r="L598" i="8"/>
  <c r="K598" i="8"/>
  <c r="J598" i="8"/>
  <c r="I598" i="8"/>
  <c r="H598" i="8"/>
  <c r="G598" i="8"/>
  <c r="F598" i="8"/>
  <c r="E598" i="8"/>
  <c r="D598" i="8"/>
  <c r="C598" i="8"/>
  <c r="B598" i="8"/>
  <c r="Z597" i="8"/>
  <c r="Y597" i="8"/>
  <c r="X597" i="8"/>
  <c r="W597" i="8"/>
  <c r="V597" i="8"/>
  <c r="U597" i="8"/>
  <c r="T597" i="8"/>
  <c r="S597" i="8"/>
  <c r="R597" i="8"/>
  <c r="Q597" i="8"/>
  <c r="P597" i="8"/>
  <c r="O597" i="8"/>
  <c r="N597" i="8"/>
  <c r="M597" i="8"/>
  <c r="L597" i="8"/>
  <c r="K597" i="8"/>
  <c r="J597" i="8"/>
  <c r="I597" i="8"/>
  <c r="H597" i="8"/>
  <c r="G597" i="8"/>
  <c r="F597" i="8"/>
  <c r="E597" i="8"/>
  <c r="D597" i="8"/>
  <c r="C597" i="8"/>
  <c r="B597" i="8"/>
  <c r="Z596" i="8"/>
  <c r="Y596" i="8"/>
  <c r="X596" i="8"/>
  <c r="W596" i="8"/>
  <c r="V596" i="8"/>
  <c r="U596" i="8"/>
  <c r="T596" i="8"/>
  <c r="S596" i="8"/>
  <c r="R596" i="8"/>
  <c r="Q596" i="8"/>
  <c r="P596" i="8"/>
  <c r="O596" i="8"/>
  <c r="N596" i="8"/>
  <c r="M596" i="8"/>
  <c r="L596" i="8"/>
  <c r="K596" i="8"/>
  <c r="J596" i="8"/>
  <c r="I596" i="8"/>
  <c r="H596" i="8"/>
  <c r="G596" i="8"/>
  <c r="F596" i="8"/>
  <c r="E596" i="8"/>
  <c r="D596" i="8"/>
  <c r="C596" i="8"/>
  <c r="B596" i="8"/>
  <c r="Z595" i="8"/>
  <c r="Y595" i="8"/>
  <c r="X595" i="8"/>
  <c r="W595" i="8"/>
  <c r="V595" i="8"/>
  <c r="U595" i="8"/>
  <c r="T595" i="8"/>
  <c r="S595" i="8"/>
  <c r="R595" i="8"/>
  <c r="Q595" i="8"/>
  <c r="P595" i="8"/>
  <c r="O595" i="8"/>
  <c r="N595" i="8"/>
  <c r="M595" i="8"/>
  <c r="L595" i="8"/>
  <c r="K595" i="8"/>
  <c r="J595" i="8"/>
  <c r="I595" i="8"/>
  <c r="H595" i="8"/>
  <c r="G595" i="8"/>
  <c r="F595" i="8"/>
  <c r="E595" i="8"/>
  <c r="D595" i="8"/>
  <c r="C595" i="8"/>
  <c r="B595" i="8"/>
  <c r="Z594" i="8"/>
  <c r="Y594" i="8"/>
  <c r="X594" i="8"/>
  <c r="W594" i="8"/>
  <c r="V594" i="8"/>
  <c r="U594" i="8"/>
  <c r="T594" i="8"/>
  <c r="S594" i="8"/>
  <c r="R594" i="8"/>
  <c r="Q594" i="8"/>
  <c r="P594" i="8"/>
  <c r="O594" i="8"/>
  <c r="N594" i="8"/>
  <c r="M594" i="8"/>
  <c r="L594" i="8"/>
  <c r="K594" i="8"/>
  <c r="J594" i="8"/>
  <c r="I594" i="8"/>
  <c r="H594" i="8"/>
  <c r="G594" i="8"/>
  <c r="F594" i="8"/>
  <c r="E594" i="8"/>
  <c r="D594" i="8"/>
  <c r="C594" i="8"/>
  <c r="B594" i="8"/>
  <c r="Z593" i="8"/>
  <c r="Y593" i="8"/>
  <c r="X593" i="8"/>
  <c r="W593" i="8"/>
  <c r="V593" i="8"/>
  <c r="U593" i="8"/>
  <c r="T593" i="8"/>
  <c r="S593" i="8"/>
  <c r="R593" i="8"/>
  <c r="Q593" i="8"/>
  <c r="P593" i="8"/>
  <c r="O593" i="8"/>
  <c r="N593" i="8"/>
  <c r="M593" i="8"/>
  <c r="L593" i="8"/>
  <c r="K593" i="8"/>
  <c r="J593" i="8"/>
  <c r="I593" i="8"/>
  <c r="H593" i="8"/>
  <c r="G593" i="8"/>
  <c r="F593" i="8"/>
  <c r="E593" i="8"/>
  <c r="D593" i="8"/>
  <c r="C593" i="8"/>
  <c r="B593" i="8"/>
  <c r="Z592" i="8"/>
  <c r="Y592" i="8"/>
  <c r="X592" i="8"/>
  <c r="W592" i="8"/>
  <c r="V592" i="8"/>
  <c r="U592" i="8"/>
  <c r="T592" i="8"/>
  <c r="S592" i="8"/>
  <c r="R592" i="8"/>
  <c r="Q592" i="8"/>
  <c r="P592" i="8"/>
  <c r="O592" i="8"/>
  <c r="N592" i="8"/>
  <c r="M592" i="8"/>
  <c r="L592" i="8"/>
  <c r="K592" i="8"/>
  <c r="J592" i="8"/>
  <c r="I592" i="8"/>
  <c r="H592" i="8"/>
  <c r="G592" i="8"/>
  <c r="F592" i="8"/>
  <c r="E592" i="8"/>
  <c r="D592" i="8"/>
  <c r="C592" i="8"/>
  <c r="B592" i="8"/>
  <c r="Z591" i="8"/>
  <c r="Y591" i="8"/>
  <c r="X591" i="8"/>
  <c r="W591" i="8"/>
  <c r="V591" i="8"/>
  <c r="U591" i="8"/>
  <c r="T591" i="8"/>
  <c r="S591" i="8"/>
  <c r="R591" i="8"/>
  <c r="Q591" i="8"/>
  <c r="P591" i="8"/>
  <c r="O591" i="8"/>
  <c r="N591" i="8"/>
  <c r="M591" i="8"/>
  <c r="L591" i="8"/>
  <c r="K591" i="8"/>
  <c r="J591" i="8"/>
  <c r="I591" i="8"/>
  <c r="H591" i="8"/>
  <c r="G591" i="8"/>
  <c r="F591" i="8"/>
  <c r="E591" i="8"/>
  <c r="D591" i="8"/>
  <c r="C591" i="8"/>
  <c r="B591" i="8"/>
  <c r="Z590" i="8"/>
  <c r="Y590" i="8"/>
  <c r="X590" i="8"/>
  <c r="W590" i="8"/>
  <c r="V590" i="8"/>
  <c r="U590" i="8"/>
  <c r="T590" i="8"/>
  <c r="S590" i="8"/>
  <c r="R590" i="8"/>
  <c r="Q590" i="8"/>
  <c r="P590" i="8"/>
  <c r="O590" i="8"/>
  <c r="N590" i="8"/>
  <c r="M590" i="8"/>
  <c r="L590" i="8"/>
  <c r="K590" i="8"/>
  <c r="J590" i="8"/>
  <c r="I590" i="8"/>
  <c r="H590" i="8"/>
  <c r="G590" i="8"/>
  <c r="F590" i="8"/>
  <c r="E590" i="8"/>
  <c r="D590" i="8"/>
  <c r="C590" i="8"/>
  <c r="B590" i="8"/>
  <c r="Z589" i="8"/>
  <c r="Y589" i="8"/>
  <c r="X589" i="8"/>
  <c r="W589" i="8"/>
  <c r="V589" i="8"/>
  <c r="U589" i="8"/>
  <c r="T589" i="8"/>
  <c r="S589" i="8"/>
  <c r="R589" i="8"/>
  <c r="Q589" i="8"/>
  <c r="P589" i="8"/>
  <c r="O589" i="8"/>
  <c r="N589" i="8"/>
  <c r="M589" i="8"/>
  <c r="L589" i="8"/>
  <c r="K589" i="8"/>
  <c r="J589" i="8"/>
  <c r="I589" i="8"/>
  <c r="H589" i="8"/>
  <c r="G589" i="8"/>
  <c r="F589" i="8"/>
  <c r="E589" i="8"/>
  <c r="D589" i="8"/>
  <c r="C589" i="8"/>
  <c r="B589" i="8"/>
  <c r="Z588" i="8"/>
  <c r="Y588" i="8"/>
  <c r="X588" i="8"/>
  <c r="W588" i="8"/>
  <c r="V588" i="8"/>
  <c r="U588" i="8"/>
  <c r="T588" i="8"/>
  <c r="S588" i="8"/>
  <c r="R588" i="8"/>
  <c r="Q588" i="8"/>
  <c r="P588" i="8"/>
  <c r="O588" i="8"/>
  <c r="N588" i="8"/>
  <c r="M588" i="8"/>
  <c r="L588" i="8"/>
  <c r="K588" i="8"/>
  <c r="J588" i="8"/>
  <c r="I588" i="8"/>
  <c r="H588" i="8"/>
  <c r="G588" i="8"/>
  <c r="F588" i="8"/>
  <c r="E588" i="8"/>
  <c r="D588" i="8"/>
  <c r="C588" i="8"/>
  <c r="B588" i="8"/>
  <c r="Z587" i="8"/>
  <c r="Y587" i="8"/>
  <c r="X587" i="8"/>
  <c r="W587" i="8"/>
  <c r="V587" i="8"/>
  <c r="U587" i="8"/>
  <c r="T587" i="8"/>
  <c r="S587" i="8"/>
  <c r="R587" i="8"/>
  <c r="Q587" i="8"/>
  <c r="P587" i="8"/>
  <c r="O587" i="8"/>
  <c r="N587" i="8"/>
  <c r="M587" i="8"/>
  <c r="L587" i="8"/>
  <c r="K587" i="8"/>
  <c r="J587" i="8"/>
  <c r="I587" i="8"/>
  <c r="H587" i="8"/>
  <c r="G587" i="8"/>
  <c r="F587" i="8"/>
  <c r="E587" i="8"/>
  <c r="D587" i="8"/>
  <c r="C587" i="8"/>
  <c r="B587" i="8"/>
  <c r="Z586" i="8"/>
  <c r="Y586" i="8"/>
  <c r="X586" i="8"/>
  <c r="W586" i="8"/>
  <c r="V586" i="8"/>
  <c r="U586" i="8"/>
  <c r="T586" i="8"/>
  <c r="S586" i="8"/>
  <c r="R586" i="8"/>
  <c r="Q586" i="8"/>
  <c r="P586" i="8"/>
  <c r="O586" i="8"/>
  <c r="N586" i="8"/>
  <c r="M586" i="8"/>
  <c r="L586" i="8"/>
  <c r="K586" i="8"/>
  <c r="J586" i="8"/>
  <c r="I586" i="8"/>
  <c r="H586" i="8"/>
  <c r="G586" i="8"/>
  <c r="F586" i="8"/>
  <c r="E586" i="8"/>
  <c r="D586" i="8"/>
  <c r="C586" i="8"/>
  <c r="B586" i="8"/>
  <c r="Z585" i="8"/>
  <c r="Y585" i="8"/>
  <c r="X585" i="8"/>
  <c r="W585" i="8"/>
  <c r="V585" i="8"/>
  <c r="U585" i="8"/>
  <c r="T585" i="8"/>
  <c r="S585" i="8"/>
  <c r="R585" i="8"/>
  <c r="Q585" i="8"/>
  <c r="P585" i="8"/>
  <c r="O585" i="8"/>
  <c r="N585" i="8"/>
  <c r="M585" i="8"/>
  <c r="L585" i="8"/>
  <c r="K585" i="8"/>
  <c r="J585" i="8"/>
  <c r="I585" i="8"/>
  <c r="H585" i="8"/>
  <c r="G585" i="8"/>
  <c r="F585" i="8"/>
  <c r="E585" i="8"/>
  <c r="D585" i="8"/>
  <c r="C585" i="8"/>
  <c r="B585" i="8"/>
  <c r="Z584" i="8"/>
  <c r="Y584" i="8"/>
  <c r="X584" i="8"/>
  <c r="W584" i="8"/>
  <c r="V584" i="8"/>
  <c r="U584" i="8"/>
  <c r="T584" i="8"/>
  <c r="S584" i="8"/>
  <c r="R584" i="8"/>
  <c r="Q584" i="8"/>
  <c r="P584" i="8"/>
  <c r="O584" i="8"/>
  <c r="N584" i="8"/>
  <c r="M584" i="8"/>
  <c r="L584" i="8"/>
  <c r="K584" i="8"/>
  <c r="J584" i="8"/>
  <c r="I584" i="8"/>
  <c r="H584" i="8"/>
  <c r="G584" i="8"/>
  <c r="F584" i="8"/>
  <c r="E584" i="8"/>
  <c r="D584" i="8"/>
  <c r="C584" i="8"/>
  <c r="B584" i="8"/>
  <c r="Z583" i="8"/>
  <c r="Y583" i="8"/>
  <c r="X583" i="8"/>
  <c r="W583" i="8"/>
  <c r="V583" i="8"/>
  <c r="U583" i="8"/>
  <c r="T583" i="8"/>
  <c r="S583" i="8"/>
  <c r="R583" i="8"/>
  <c r="Q583" i="8"/>
  <c r="P583" i="8"/>
  <c r="O583" i="8"/>
  <c r="N583" i="8"/>
  <c r="M583" i="8"/>
  <c r="L583" i="8"/>
  <c r="K583" i="8"/>
  <c r="J583" i="8"/>
  <c r="I583" i="8"/>
  <c r="H583" i="8"/>
  <c r="G583" i="8"/>
  <c r="F583" i="8"/>
  <c r="E583" i="8"/>
  <c r="D583" i="8"/>
  <c r="C583" i="8"/>
  <c r="B583" i="8"/>
  <c r="Z582" i="8"/>
  <c r="Y582" i="8"/>
  <c r="X582" i="8"/>
  <c r="W582" i="8"/>
  <c r="V582" i="8"/>
  <c r="U582" i="8"/>
  <c r="T582" i="8"/>
  <c r="S582" i="8"/>
  <c r="R582" i="8"/>
  <c r="Q582" i="8"/>
  <c r="P582" i="8"/>
  <c r="O582" i="8"/>
  <c r="N582" i="8"/>
  <c r="M582" i="8"/>
  <c r="L582" i="8"/>
  <c r="K582" i="8"/>
  <c r="J582" i="8"/>
  <c r="I582" i="8"/>
  <c r="H582" i="8"/>
  <c r="G582" i="8"/>
  <c r="F582" i="8"/>
  <c r="E582" i="8"/>
  <c r="D582" i="8"/>
  <c r="C582" i="8"/>
  <c r="B582" i="8"/>
  <c r="Z581" i="8"/>
  <c r="Y581" i="8"/>
  <c r="X581" i="8"/>
  <c r="W581" i="8"/>
  <c r="V581" i="8"/>
  <c r="U581" i="8"/>
  <c r="T581" i="8"/>
  <c r="S581" i="8"/>
  <c r="R581" i="8"/>
  <c r="Q581" i="8"/>
  <c r="P581" i="8"/>
  <c r="O581" i="8"/>
  <c r="N581" i="8"/>
  <c r="M581" i="8"/>
  <c r="L581" i="8"/>
  <c r="K581" i="8"/>
  <c r="J581" i="8"/>
  <c r="I581" i="8"/>
  <c r="H581" i="8"/>
  <c r="G581" i="8"/>
  <c r="F581" i="8"/>
  <c r="E581" i="8"/>
  <c r="D581" i="8"/>
  <c r="C581" i="8"/>
  <c r="B581" i="8"/>
  <c r="Z580" i="8"/>
  <c r="Y580" i="8"/>
  <c r="X580" i="8"/>
  <c r="W580" i="8"/>
  <c r="V580" i="8"/>
  <c r="U580" i="8"/>
  <c r="T580" i="8"/>
  <c r="S580" i="8"/>
  <c r="R580" i="8"/>
  <c r="Q580" i="8"/>
  <c r="P580" i="8"/>
  <c r="O580" i="8"/>
  <c r="N580" i="8"/>
  <c r="M580" i="8"/>
  <c r="L580" i="8"/>
  <c r="K580" i="8"/>
  <c r="J580" i="8"/>
  <c r="I580" i="8"/>
  <c r="H580" i="8"/>
  <c r="G580" i="8"/>
  <c r="F580" i="8"/>
  <c r="E580" i="8"/>
  <c r="D580" i="8"/>
  <c r="C580" i="8"/>
  <c r="B580" i="8"/>
  <c r="Z579" i="8"/>
  <c r="Y579" i="8"/>
  <c r="X579" i="8"/>
  <c r="W579" i="8"/>
  <c r="V579" i="8"/>
  <c r="U579" i="8"/>
  <c r="T579" i="8"/>
  <c r="S579" i="8"/>
  <c r="R579" i="8"/>
  <c r="Q579" i="8"/>
  <c r="P579" i="8"/>
  <c r="O579" i="8"/>
  <c r="N579" i="8"/>
  <c r="M579" i="8"/>
  <c r="L579" i="8"/>
  <c r="K579" i="8"/>
  <c r="J579" i="8"/>
  <c r="I579" i="8"/>
  <c r="H579" i="8"/>
  <c r="G579" i="8"/>
  <c r="F579" i="8"/>
  <c r="E579" i="8"/>
  <c r="D579" i="8"/>
  <c r="C579" i="8"/>
  <c r="B579" i="8"/>
  <c r="Z578" i="8"/>
  <c r="Y578" i="8"/>
  <c r="X578" i="8"/>
  <c r="W578" i="8"/>
  <c r="V578" i="8"/>
  <c r="U578" i="8"/>
  <c r="T578" i="8"/>
  <c r="S578" i="8"/>
  <c r="R578" i="8"/>
  <c r="Q578" i="8"/>
  <c r="P578" i="8"/>
  <c r="O578" i="8"/>
  <c r="N578" i="8"/>
  <c r="M578" i="8"/>
  <c r="L578" i="8"/>
  <c r="K578" i="8"/>
  <c r="J578" i="8"/>
  <c r="I578" i="8"/>
  <c r="H578" i="8"/>
  <c r="G578" i="8"/>
  <c r="F578" i="8"/>
  <c r="E578" i="8"/>
  <c r="D578" i="8"/>
  <c r="C578" i="8"/>
  <c r="B578" i="8"/>
  <c r="Z577" i="8"/>
  <c r="Y577" i="8"/>
  <c r="X577" i="8"/>
  <c r="W577" i="8"/>
  <c r="V577" i="8"/>
  <c r="U577" i="8"/>
  <c r="T577" i="8"/>
  <c r="S577" i="8"/>
  <c r="R577" i="8"/>
  <c r="Q577" i="8"/>
  <c r="P577" i="8"/>
  <c r="O577" i="8"/>
  <c r="N577" i="8"/>
  <c r="M577" i="8"/>
  <c r="L577" i="8"/>
  <c r="K577" i="8"/>
  <c r="J577" i="8"/>
  <c r="I577" i="8"/>
  <c r="H577" i="8"/>
  <c r="G577" i="8"/>
  <c r="F577" i="8"/>
  <c r="E577" i="8"/>
  <c r="D577" i="8"/>
  <c r="C577" i="8"/>
  <c r="B577" i="8"/>
  <c r="Y576" i="8"/>
  <c r="X576" i="8"/>
  <c r="W576" i="8"/>
  <c r="V576" i="8"/>
  <c r="U576" i="8"/>
  <c r="T576" i="8"/>
  <c r="S576" i="8"/>
  <c r="R576" i="8"/>
  <c r="Q576" i="8"/>
  <c r="P576" i="8"/>
  <c r="O576" i="8"/>
  <c r="N576" i="8"/>
  <c r="M576" i="8"/>
  <c r="L576" i="8"/>
  <c r="K576" i="8"/>
  <c r="J576" i="8"/>
  <c r="I576" i="8"/>
  <c r="H576" i="8"/>
  <c r="G576" i="8"/>
  <c r="F576" i="8"/>
  <c r="E576" i="8"/>
  <c r="D576" i="8"/>
  <c r="C576" i="8"/>
  <c r="B576" i="8"/>
  <c r="Y575" i="8"/>
  <c r="X575" i="8"/>
  <c r="W575" i="8"/>
  <c r="V575" i="8"/>
  <c r="U575" i="8"/>
  <c r="T575" i="8"/>
  <c r="S575" i="8"/>
  <c r="R575" i="8"/>
  <c r="Q575" i="8"/>
  <c r="P575" i="8"/>
  <c r="O575" i="8"/>
  <c r="N575" i="8"/>
  <c r="M575" i="8"/>
  <c r="L575" i="8"/>
  <c r="K575" i="8"/>
  <c r="J575" i="8"/>
  <c r="I575" i="8"/>
  <c r="H575" i="8"/>
  <c r="G575" i="8"/>
  <c r="F575" i="8"/>
  <c r="E575" i="8"/>
  <c r="D575" i="8"/>
  <c r="C575" i="8"/>
  <c r="B575" i="8"/>
  <c r="Y574" i="8"/>
  <c r="X574" i="8"/>
  <c r="W574" i="8"/>
  <c r="V574" i="8"/>
  <c r="U574" i="8"/>
  <c r="T574" i="8"/>
  <c r="S574" i="8"/>
  <c r="R574" i="8"/>
  <c r="Q574" i="8"/>
  <c r="P574" i="8"/>
  <c r="O574" i="8"/>
  <c r="N574" i="8"/>
  <c r="M574" i="8"/>
  <c r="L574" i="8"/>
  <c r="K574" i="8"/>
  <c r="J574" i="8"/>
  <c r="I574" i="8"/>
  <c r="H574" i="8"/>
  <c r="G574" i="8"/>
  <c r="F574" i="8"/>
  <c r="E574" i="8"/>
  <c r="D574" i="8"/>
  <c r="C574" i="8"/>
  <c r="B574" i="8"/>
  <c r="Y573" i="8"/>
  <c r="X573" i="8"/>
  <c r="W573" i="8"/>
  <c r="V573" i="8"/>
  <c r="U573" i="8"/>
  <c r="T573" i="8"/>
  <c r="S573" i="8"/>
  <c r="R573" i="8"/>
  <c r="Q573" i="8"/>
  <c r="P573" i="8"/>
  <c r="O573" i="8"/>
  <c r="N573" i="8"/>
  <c r="M573" i="8"/>
  <c r="L573" i="8"/>
  <c r="K573" i="8"/>
  <c r="J573" i="8"/>
  <c r="I573" i="8"/>
  <c r="H573" i="8"/>
  <c r="G573" i="8"/>
  <c r="F573" i="8"/>
  <c r="E573" i="8"/>
  <c r="D573" i="8"/>
  <c r="C573" i="8"/>
  <c r="B573" i="8"/>
  <c r="Y572" i="8"/>
  <c r="X572" i="8"/>
  <c r="W572" i="8"/>
  <c r="V572" i="8"/>
  <c r="U572" i="8"/>
  <c r="T572" i="8"/>
  <c r="S572" i="8"/>
  <c r="R572" i="8"/>
  <c r="Q572" i="8"/>
  <c r="P572" i="8"/>
  <c r="O572" i="8"/>
  <c r="N572" i="8"/>
  <c r="M572" i="8"/>
  <c r="L572" i="8"/>
  <c r="K572" i="8"/>
  <c r="J572" i="8"/>
  <c r="I572" i="8"/>
  <c r="H572" i="8"/>
  <c r="G572" i="8"/>
  <c r="F572" i="8"/>
  <c r="E572" i="8"/>
  <c r="D572" i="8"/>
  <c r="C572" i="8"/>
  <c r="B572" i="8"/>
  <c r="X571" i="8"/>
  <c r="W571" i="8"/>
  <c r="V571" i="8"/>
  <c r="U571" i="8"/>
  <c r="T571" i="8"/>
  <c r="S571" i="8"/>
  <c r="R571" i="8"/>
  <c r="Q571" i="8"/>
  <c r="P571" i="8"/>
  <c r="O571" i="8"/>
  <c r="N571" i="8"/>
  <c r="M571" i="8"/>
  <c r="L571" i="8"/>
  <c r="K571" i="8"/>
  <c r="J571" i="8"/>
  <c r="I571" i="8"/>
  <c r="H571" i="8"/>
  <c r="G571" i="8"/>
  <c r="F571" i="8"/>
  <c r="E571" i="8"/>
  <c r="D571" i="8"/>
  <c r="C571" i="8"/>
  <c r="B571" i="8"/>
  <c r="W570" i="8"/>
  <c r="V570" i="8"/>
  <c r="U570" i="8"/>
  <c r="T570" i="8"/>
  <c r="S570" i="8"/>
  <c r="R570" i="8"/>
  <c r="Q570" i="8"/>
  <c r="P570" i="8"/>
  <c r="O570" i="8"/>
  <c r="N570" i="8"/>
  <c r="M570" i="8"/>
  <c r="L570" i="8"/>
  <c r="K570" i="8"/>
  <c r="J570" i="8"/>
  <c r="I570" i="8"/>
  <c r="H570" i="8"/>
  <c r="G570" i="8"/>
  <c r="F570" i="8"/>
  <c r="E570" i="8"/>
  <c r="D570" i="8"/>
  <c r="C570" i="8"/>
  <c r="B570" i="8"/>
  <c r="W569" i="8"/>
  <c r="V569" i="8"/>
  <c r="U569" i="8"/>
  <c r="T569" i="8"/>
  <c r="S569" i="8"/>
  <c r="R569" i="8"/>
  <c r="Q569" i="8"/>
  <c r="P569" i="8"/>
  <c r="O569" i="8"/>
  <c r="N569" i="8"/>
  <c r="M569" i="8"/>
  <c r="L569" i="8"/>
  <c r="K569" i="8"/>
  <c r="J569" i="8"/>
  <c r="I569" i="8"/>
  <c r="H569" i="8"/>
  <c r="G569" i="8"/>
  <c r="F569" i="8"/>
  <c r="E569" i="8"/>
  <c r="D569" i="8"/>
  <c r="C569" i="8"/>
  <c r="B569" i="8"/>
  <c r="W568" i="8"/>
  <c r="V568" i="8"/>
  <c r="U568" i="8"/>
  <c r="T568" i="8"/>
  <c r="S568" i="8"/>
  <c r="R568" i="8"/>
  <c r="Q568" i="8"/>
  <c r="P568" i="8"/>
  <c r="O568" i="8"/>
  <c r="N568" i="8"/>
  <c r="M568" i="8"/>
  <c r="L568" i="8"/>
  <c r="K568" i="8"/>
  <c r="J568" i="8"/>
  <c r="I568" i="8"/>
  <c r="H568" i="8"/>
  <c r="G568" i="8"/>
  <c r="F568" i="8"/>
  <c r="E568" i="8"/>
  <c r="D568" i="8"/>
  <c r="C568" i="8"/>
  <c r="B568" i="8"/>
  <c r="W567" i="8"/>
  <c r="V567" i="8"/>
  <c r="U567" i="8"/>
  <c r="T567" i="8"/>
  <c r="S567" i="8"/>
  <c r="R567" i="8"/>
  <c r="Q567" i="8"/>
  <c r="P567" i="8"/>
  <c r="O567" i="8"/>
  <c r="N567" i="8"/>
  <c r="M567" i="8"/>
  <c r="L567" i="8"/>
  <c r="K567" i="8"/>
  <c r="J567" i="8"/>
  <c r="I567" i="8"/>
  <c r="H567" i="8"/>
  <c r="G567" i="8"/>
  <c r="F567" i="8"/>
  <c r="E567" i="8"/>
  <c r="D567" i="8"/>
  <c r="C567" i="8"/>
  <c r="B567" i="8"/>
  <c r="V566" i="8"/>
  <c r="U566" i="8"/>
  <c r="T566" i="8"/>
  <c r="S566" i="8"/>
  <c r="R566" i="8"/>
  <c r="Q566" i="8"/>
  <c r="P566" i="8"/>
  <c r="O566" i="8"/>
  <c r="N566" i="8"/>
  <c r="M566" i="8"/>
  <c r="L566" i="8"/>
  <c r="K566" i="8"/>
  <c r="J566" i="8"/>
  <c r="I566" i="8"/>
  <c r="H566" i="8"/>
  <c r="G566" i="8"/>
  <c r="F566" i="8"/>
  <c r="E566" i="8"/>
  <c r="D566" i="8"/>
  <c r="C566" i="8"/>
  <c r="B566" i="8"/>
  <c r="V565" i="8"/>
  <c r="U565" i="8"/>
  <c r="T565" i="8"/>
  <c r="S565" i="8"/>
  <c r="R565" i="8"/>
  <c r="Q565" i="8"/>
  <c r="P565" i="8"/>
  <c r="O565" i="8"/>
  <c r="N565" i="8"/>
  <c r="M565" i="8"/>
  <c r="L565" i="8"/>
  <c r="K565" i="8"/>
  <c r="J565" i="8"/>
  <c r="I565" i="8"/>
  <c r="H565" i="8"/>
  <c r="G565" i="8"/>
  <c r="F565" i="8"/>
  <c r="E565" i="8"/>
  <c r="D565" i="8"/>
  <c r="C565" i="8"/>
  <c r="B565" i="8"/>
  <c r="V564" i="8"/>
  <c r="U564" i="8"/>
  <c r="T564" i="8"/>
  <c r="S564" i="8"/>
  <c r="R564" i="8"/>
  <c r="Q564" i="8"/>
  <c r="P564" i="8"/>
  <c r="O564" i="8"/>
  <c r="N564" i="8"/>
  <c r="M564" i="8"/>
  <c r="L564" i="8"/>
  <c r="K564" i="8"/>
  <c r="J564" i="8"/>
  <c r="I564" i="8"/>
  <c r="H564" i="8"/>
  <c r="G564" i="8"/>
  <c r="F564" i="8"/>
  <c r="E564" i="8"/>
  <c r="D564" i="8"/>
  <c r="C564" i="8"/>
  <c r="B564" i="8"/>
  <c r="V563" i="8"/>
  <c r="U563" i="8"/>
  <c r="T563" i="8"/>
  <c r="S563" i="8"/>
  <c r="R563" i="8"/>
  <c r="Q563" i="8"/>
  <c r="P563" i="8"/>
  <c r="O563" i="8"/>
  <c r="N563" i="8"/>
  <c r="M563" i="8"/>
  <c r="L563" i="8"/>
  <c r="K563" i="8"/>
  <c r="J563" i="8"/>
  <c r="I563" i="8"/>
  <c r="H563" i="8"/>
  <c r="G563" i="8"/>
  <c r="F563" i="8"/>
  <c r="E563" i="8"/>
  <c r="D563" i="8"/>
  <c r="C563" i="8"/>
  <c r="B563" i="8"/>
  <c r="V562" i="8"/>
  <c r="U562" i="8"/>
  <c r="T562" i="8"/>
  <c r="S562" i="8"/>
  <c r="R562" i="8"/>
  <c r="Q562" i="8"/>
  <c r="P562" i="8"/>
  <c r="O562" i="8"/>
  <c r="N562" i="8"/>
  <c r="M562" i="8"/>
  <c r="L562" i="8"/>
  <c r="K562" i="8"/>
  <c r="J562" i="8"/>
  <c r="I562" i="8"/>
  <c r="H562" i="8"/>
  <c r="G562" i="8"/>
  <c r="F562" i="8"/>
  <c r="E562" i="8"/>
  <c r="D562" i="8"/>
  <c r="C562" i="8"/>
  <c r="B562" i="8"/>
  <c r="V561" i="8"/>
  <c r="U561" i="8"/>
  <c r="T561" i="8"/>
  <c r="S561" i="8"/>
  <c r="R561" i="8"/>
  <c r="Q561" i="8"/>
  <c r="P561" i="8"/>
  <c r="O561" i="8"/>
  <c r="N561" i="8"/>
  <c r="M561" i="8"/>
  <c r="L561" i="8"/>
  <c r="K561" i="8"/>
  <c r="J561" i="8"/>
  <c r="I561" i="8"/>
  <c r="H561" i="8"/>
  <c r="G561" i="8"/>
  <c r="F561" i="8"/>
  <c r="E561" i="8"/>
  <c r="D561" i="8"/>
  <c r="C561" i="8"/>
  <c r="B561" i="8"/>
  <c r="V560" i="8"/>
  <c r="U560" i="8"/>
  <c r="T560" i="8"/>
  <c r="S560" i="8"/>
  <c r="R560" i="8"/>
  <c r="Q560" i="8"/>
  <c r="P560" i="8"/>
  <c r="O560" i="8"/>
  <c r="N560" i="8"/>
  <c r="M560" i="8"/>
  <c r="L560" i="8"/>
  <c r="K560" i="8"/>
  <c r="J560" i="8"/>
  <c r="I560" i="8"/>
  <c r="H560" i="8"/>
  <c r="G560" i="8"/>
  <c r="F560" i="8"/>
  <c r="E560" i="8"/>
  <c r="D560" i="8"/>
  <c r="C560" i="8"/>
  <c r="B560" i="8"/>
  <c r="U559" i="8"/>
  <c r="T559" i="8"/>
  <c r="S559" i="8"/>
  <c r="R559" i="8"/>
  <c r="Q559" i="8"/>
  <c r="P559" i="8"/>
  <c r="O559" i="8"/>
  <c r="N559" i="8"/>
  <c r="M559" i="8"/>
  <c r="L559" i="8"/>
  <c r="K559" i="8"/>
  <c r="J559" i="8"/>
  <c r="I559" i="8"/>
  <c r="H559" i="8"/>
  <c r="G559" i="8"/>
  <c r="F559" i="8"/>
  <c r="E559" i="8"/>
  <c r="D559" i="8"/>
  <c r="C559" i="8"/>
  <c r="B559" i="8"/>
  <c r="S558" i="8"/>
  <c r="R558" i="8"/>
  <c r="Q558" i="8"/>
  <c r="P558" i="8"/>
  <c r="O558" i="8"/>
  <c r="N558" i="8"/>
  <c r="M558" i="8"/>
  <c r="L558" i="8"/>
  <c r="K558" i="8"/>
  <c r="J558" i="8"/>
  <c r="I558" i="8"/>
  <c r="H558" i="8"/>
  <c r="G558" i="8"/>
  <c r="F558" i="8"/>
  <c r="E558" i="8"/>
  <c r="D558" i="8"/>
  <c r="C558" i="8"/>
  <c r="B558" i="8"/>
  <c r="Q557" i="8"/>
  <c r="P557" i="8"/>
  <c r="O557" i="8"/>
  <c r="N557" i="8"/>
  <c r="M557" i="8"/>
  <c r="L557" i="8"/>
  <c r="K557" i="8"/>
  <c r="J557" i="8"/>
  <c r="I557" i="8"/>
  <c r="H557" i="8"/>
  <c r="G557" i="8"/>
  <c r="F557" i="8"/>
  <c r="E557" i="8"/>
  <c r="D557" i="8"/>
  <c r="C557" i="8"/>
  <c r="B557" i="8"/>
  <c r="Q556" i="8"/>
  <c r="P556" i="8"/>
  <c r="O556" i="8"/>
  <c r="N556" i="8"/>
  <c r="M556" i="8"/>
  <c r="L556" i="8"/>
  <c r="K556" i="8"/>
  <c r="J556" i="8"/>
  <c r="I556" i="8"/>
  <c r="H556" i="8"/>
  <c r="G556" i="8"/>
  <c r="F556" i="8"/>
  <c r="E556" i="8"/>
  <c r="D556" i="8"/>
  <c r="C556" i="8"/>
  <c r="B556" i="8"/>
  <c r="Q555" i="8"/>
  <c r="P555" i="8"/>
  <c r="O555" i="8"/>
  <c r="N555" i="8"/>
  <c r="M555" i="8"/>
  <c r="L555" i="8"/>
  <c r="K555" i="8"/>
  <c r="J555" i="8"/>
  <c r="I555" i="8"/>
  <c r="H555" i="8"/>
  <c r="G555" i="8"/>
  <c r="F555" i="8"/>
  <c r="E555" i="8"/>
  <c r="D555" i="8"/>
  <c r="C555" i="8"/>
  <c r="B555" i="8"/>
  <c r="Q554" i="8"/>
  <c r="P554" i="8"/>
  <c r="O554" i="8"/>
  <c r="N554" i="8"/>
  <c r="M554" i="8"/>
  <c r="L554" i="8"/>
  <c r="K554" i="8"/>
  <c r="J554" i="8"/>
  <c r="I554" i="8"/>
  <c r="H554" i="8"/>
  <c r="G554" i="8"/>
  <c r="F554" i="8"/>
  <c r="E554" i="8"/>
  <c r="D554" i="8"/>
  <c r="C554" i="8"/>
  <c r="B554" i="8"/>
  <c r="Q553" i="8"/>
  <c r="P553" i="8"/>
  <c r="O553" i="8"/>
  <c r="N553" i="8"/>
  <c r="M553" i="8"/>
  <c r="L553" i="8"/>
  <c r="K553" i="8"/>
  <c r="J553" i="8"/>
  <c r="I553" i="8"/>
  <c r="H553" i="8"/>
  <c r="G553" i="8"/>
  <c r="F553" i="8"/>
  <c r="E553" i="8"/>
  <c r="D553" i="8"/>
  <c r="C553" i="8"/>
  <c r="B553" i="8"/>
  <c r="P552" i="8"/>
  <c r="O552" i="8"/>
  <c r="N552" i="8"/>
  <c r="M552" i="8"/>
  <c r="L552" i="8"/>
  <c r="K552" i="8"/>
  <c r="J552" i="8"/>
  <c r="I552" i="8"/>
  <c r="H552" i="8"/>
  <c r="G552" i="8"/>
  <c r="F552" i="8"/>
  <c r="E552" i="8"/>
  <c r="D552" i="8"/>
  <c r="C552" i="8"/>
  <c r="B552" i="8"/>
  <c r="P551" i="8"/>
  <c r="O551" i="8"/>
  <c r="N551" i="8"/>
  <c r="M551" i="8"/>
  <c r="L551" i="8"/>
  <c r="K551" i="8"/>
  <c r="J551" i="8"/>
  <c r="I551" i="8"/>
  <c r="H551" i="8"/>
  <c r="G551" i="8"/>
  <c r="F551" i="8"/>
  <c r="E551" i="8"/>
  <c r="D551" i="8"/>
  <c r="C551" i="8"/>
  <c r="B551" i="8"/>
  <c r="P550" i="8"/>
  <c r="O550" i="8"/>
  <c r="N550" i="8"/>
  <c r="M550" i="8"/>
  <c r="L550" i="8"/>
  <c r="K550" i="8"/>
  <c r="J550" i="8"/>
  <c r="I550" i="8"/>
  <c r="H550" i="8"/>
  <c r="G550" i="8"/>
  <c r="F550" i="8"/>
  <c r="E550" i="8"/>
  <c r="D550" i="8"/>
  <c r="C550" i="8"/>
  <c r="B550" i="8"/>
  <c r="P549" i="8"/>
  <c r="O549" i="8"/>
  <c r="N549" i="8"/>
  <c r="M549" i="8"/>
  <c r="L549" i="8"/>
  <c r="K549" i="8"/>
  <c r="J549" i="8"/>
  <c r="I549" i="8"/>
  <c r="H549" i="8"/>
  <c r="G549" i="8"/>
  <c r="F549" i="8"/>
  <c r="E549" i="8"/>
  <c r="D549" i="8"/>
  <c r="C549" i="8"/>
  <c r="B549" i="8"/>
  <c r="P548" i="8"/>
  <c r="O548" i="8"/>
  <c r="N548" i="8"/>
  <c r="M548" i="8"/>
  <c r="L548" i="8"/>
  <c r="K548" i="8"/>
  <c r="J548" i="8"/>
  <c r="I548" i="8"/>
  <c r="H548" i="8"/>
  <c r="G548" i="8"/>
  <c r="F548" i="8"/>
  <c r="E548" i="8"/>
  <c r="D548" i="8"/>
  <c r="C548" i="8"/>
  <c r="B548" i="8"/>
  <c r="P547" i="8"/>
  <c r="O547" i="8"/>
  <c r="N547" i="8"/>
  <c r="M547" i="8"/>
  <c r="L547" i="8"/>
  <c r="K547" i="8"/>
  <c r="J547" i="8"/>
  <c r="I547" i="8"/>
  <c r="H547" i="8"/>
  <c r="G547" i="8"/>
  <c r="F547" i="8"/>
  <c r="E547" i="8"/>
  <c r="D547" i="8"/>
  <c r="C547" i="8"/>
  <c r="B547" i="8"/>
  <c r="P546" i="8"/>
  <c r="O546" i="8"/>
  <c r="N546" i="8"/>
  <c r="M546" i="8"/>
  <c r="L546" i="8"/>
  <c r="K546" i="8"/>
  <c r="J546" i="8"/>
  <c r="I546" i="8"/>
  <c r="H546" i="8"/>
  <c r="G546" i="8"/>
  <c r="F546" i="8"/>
  <c r="E546" i="8"/>
  <c r="D546" i="8"/>
  <c r="C546" i="8"/>
  <c r="B546" i="8"/>
  <c r="P545" i="8"/>
  <c r="O545" i="8"/>
  <c r="N545" i="8"/>
  <c r="M545" i="8"/>
  <c r="L545" i="8"/>
  <c r="K545" i="8"/>
  <c r="J545" i="8"/>
  <c r="I545" i="8"/>
  <c r="H545" i="8"/>
  <c r="G545" i="8"/>
  <c r="F545" i="8"/>
  <c r="E545" i="8"/>
  <c r="D545" i="8"/>
  <c r="C545" i="8"/>
  <c r="B545" i="8"/>
  <c r="P544" i="8"/>
  <c r="O544" i="8"/>
  <c r="N544" i="8"/>
  <c r="M544" i="8"/>
  <c r="L544" i="8"/>
  <c r="K544" i="8"/>
  <c r="J544" i="8"/>
  <c r="I544" i="8"/>
  <c r="H544" i="8"/>
  <c r="G544" i="8"/>
  <c r="F544" i="8"/>
  <c r="E544" i="8"/>
  <c r="D544" i="8"/>
  <c r="C544" i="8"/>
  <c r="B544" i="8"/>
  <c r="P543" i="8"/>
  <c r="O543" i="8"/>
  <c r="N543" i="8"/>
  <c r="M543" i="8"/>
  <c r="L543" i="8"/>
  <c r="K543" i="8"/>
  <c r="J543" i="8"/>
  <c r="I543" i="8"/>
  <c r="H543" i="8"/>
  <c r="G543" i="8"/>
  <c r="F543" i="8"/>
  <c r="E543" i="8"/>
  <c r="D543" i="8"/>
  <c r="C543" i="8"/>
  <c r="B543" i="8"/>
  <c r="O542" i="8"/>
  <c r="N542" i="8"/>
  <c r="M542" i="8"/>
  <c r="L542" i="8"/>
  <c r="K542" i="8"/>
  <c r="J542" i="8"/>
  <c r="I542" i="8"/>
  <c r="H542" i="8"/>
  <c r="G542" i="8"/>
  <c r="F542" i="8"/>
  <c r="E542" i="8"/>
  <c r="D542" i="8"/>
  <c r="C542" i="8"/>
  <c r="B542" i="8"/>
  <c r="O541" i="8"/>
  <c r="N541" i="8"/>
  <c r="M541" i="8"/>
  <c r="L541" i="8"/>
  <c r="K541" i="8"/>
  <c r="J541" i="8"/>
  <c r="I541" i="8"/>
  <c r="H541" i="8"/>
  <c r="G541" i="8"/>
  <c r="F541" i="8"/>
  <c r="E541" i="8"/>
  <c r="D541" i="8"/>
  <c r="C541" i="8"/>
  <c r="B541" i="8"/>
  <c r="N540" i="8"/>
  <c r="M540" i="8"/>
  <c r="L540" i="8"/>
  <c r="K540" i="8"/>
  <c r="J540" i="8"/>
  <c r="I540" i="8"/>
  <c r="H540" i="8"/>
  <c r="G540" i="8"/>
  <c r="F540" i="8"/>
  <c r="E540" i="8"/>
  <c r="D540" i="8"/>
  <c r="C540" i="8"/>
  <c r="B540" i="8"/>
  <c r="N539" i="8"/>
  <c r="M539" i="8"/>
  <c r="L539" i="8"/>
  <c r="K539" i="8"/>
  <c r="J539" i="8"/>
  <c r="I539" i="8"/>
  <c r="H539" i="8"/>
  <c r="G539" i="8"/>
  <c r="F539" i="8"/>
  <c r="E539" i="8"/>
  <c r="D539" i="8"/>
  <c r="C539" i="8"/>
  <c r="B539" i="8"/>
  <c r="N538" i="8"/>
  <c r="M538" i="8"/>
  <c r="L538" i="8"/>
  <c r="K538" i="8"/>
  <c r="J538" i="8"/>
  <c r="I538" i="8"/>
  <c r="H538" i="8"/>
  <c r="G538" i="8"/>
  <c r="F538" i="8"/>
  <c r="E538" i="8"/>
  <c r="D538" i="8"/>
  <c r="C538" i="8"/>
  <c r="B538" i="8"/>
  <c r="N537" i="8"/>
  <c r="M537" i="8"/>
  <c r="L537" i="8"/>
  <c r="K537" i="8"/>
  <c r="J537" i="8"/>
  <c r="I537" i="8"/>
  <c r="H537" i="8"/>
  <c r="G537" i="8"/>
  <c r="F537" i="8"/>
  <c r="E537" i="8"/>
  <c r="D537" i="8"/>
  <c r="C537" i="8"/>
  <c r="B537" i="8"/>
  <c r="N536" i="8"/>
  <c r="M536" i="8"/>
  <c r="L536" i="8"/>
  <c r="K536" i="8"/>
  <c r="J536" i="8"/>
  <c r="I536" i="8"/>
  <c r="H536" i="8"/>
  <c r="G536" i="8"/>
  <c r="F536" i="8"/>
  <c r="E536" i="8"/>
  <c r="D536" i="8"/>
  <c r="C536" i="8"/>
  <c r="B536" i="8"/>
  <c r="N535" i="8"/>
  <c r="M535" i="8"/>
  <c r="L535" i="8"/>
  <c r="K535" i="8"/>
  <c r="J535" i="8"/>
  <c r="I535" i="8"/>
  <c r="H535" i="8"/>
  <c r="G535" i="8"/>
  <c r="F535" i="8"/>
  <c r="E535" i="8"/>
  <c r="D535" i="8"/>
  <c r="C535" i="8"/>
  <c r="B535" i="8"/>
  <c r="N534" i="8"/>
  <c r="M534" i="8"/>
  <c r="L534" i="8"/>
  <c r="K534" i="8"/>
  <c r="J534" i="8"/>
  <c r="I534" i="8"/>
  <c r="H534" i="8"/>
  <c r="G534" i="8"/>
  <c r="F534" i="8"/>
  <c r="E534" i="8"/>
  <c r="D534" i="8"/>
  <c r="C534" i="8"/>
  <c r="B534" i="8"/>
  <c r="N533" i="8"/>
  <c r="M533" i="8"/>
  <c r="L533" i="8"/>
  <c r="K533" i="8"/>
  <c r="J533" i="8"/>
  <c r="I533" i="8"/>
  <c r="H533" i="8"/>
  <c r="G533" i="8"/>
  <c r="F533" i="8"/>
  <c r="E533" i="8"/>
  <c r="D533" i="8"/>
  <c r="C533" i="8"/>
  <c r="B533" i="8"/>
  <c r="N532" i="8"/>
  <c r="M532" i="8"/>
  <c r="L532" i="8"/>
  <c r="K532" i="8"/>
  <c r="J532" i="8"/>
  <c r="I532" i="8"/>
  <c r="H532" i="8"/>
  <c r="G532" i="8"/>
  <c r="F532" i="8"/>
  <c r="E532" i="8"/>
  <c r="D532" i="8"/>
  <c r="C532" i="8"/>
  <c r="B532" i="8"/>
  <c r="M531" i="8"/>
  <c r="L531" i="8"/>
  <c r="K531" i="8"/>
  <c r="J531" i="8"/>
  <c r="I531" i="8"/>
  <c r="H531" i="8"/>
  <c r="G531" i="8"/>
  <c r="F531" i="8"/>
  <c r="E531" i="8"/>
  <c r="D531" i="8"/>
  <c r="C531" i="8"/>
  <c r="B531" i="8"/>
  <c r="M530" i="8"/>
  <c r="L530" i="8"/>
  <c r="K530" i="8"/>
  <c r="J530" i="8"/>
  <c r="I530" i="8"/>
  <c r="H530" i="8"/>
  <c r="G530" i="8"/>
  <c r="F530" i="8"/>
  <c r="E530" i="8"/>
  <c r="D530" i="8"/>
  <c r="C530" i="8"/>
  <c r="B530" i="8"/>
  <c r="M529" i="8"/>
  <c r="L529" i="8"/>
  <c r="K529" i="8"/>
  <c r="J529" i="8"/>
  <c r="I529" i="8"/>
  <c r="H529" i="8"/>
  <c r="G529" i="8"/>
  <c r="F529" i="8"/>
  <c r="E529" i="8"/>
  <c r="D529" i="8"/>
  <c r="C529" i="8"/>
  <c r="B529" i="8"/>
  <c r="L528" i="8"/>
  <c r="K528" i="8"/>
  <c r="J528" i="8"/>
  <c r="I528" i="8"/>
  <c r="H528" i="8"/>
  <c r="G528" i="8"/>
  <c r="F528" i="8"/>
  <c r="E528" i="8"/>
  <c r="D528" i="8"/>
  <c r="C528" i="8"/>
  <c r="B528" i="8"/>
  <c r="K527" i="8"/>
  <c r="J527" i="8"/>
  <c r="I527" i="8"/>
  <c r="H527" i="8"/>
  <c r="G527" i="8"/>
  <c r="F527" i="8"/>
  <c r="E527" i="8"/>
  <c r="D527" i="8"/>
  <c r="C527" i="8"/>
  <c r="B527" i="8"/>
  <c r="K526" i="8"/>
  <c r="J526" i="8"/>
  <c r="I526" i="8"/>
  <c r="H526" i="8"/>
  <c r="G526" i="8"/>
  <c r="F526" i="8"/>
  <c r="E526" i="8"/>
  <c r="D526" i="8"/>
  <c r="C526" i="8"/>
  <c r="B526" i="8"/>
  <c r="K525" i="8"/>
  <c r="J525" i="8"/>
  <c r="I525" i="8"/>
  <c r="H525" i="8"/>
  <c r="G525" i="8"/>
  <c r="F525" i="8"/>
  <c r="E525" i="8"/>
  <c r="D525" i="8"/>
  <c r="C525" i="8"/>
  <c r="B525" i="8"/>
  <c r="K524" i="8"/>
  <c r="J524" i="8"/>
  <c r="I524" i="8"/>
  <c r="H524" i="8"/>
  <c r="G524" i="8"/>
  <c r="F524" i="8"/>
  <c r="E524" i="8"/>
  <c r="D524" i="8"/>
  <c r="C524" i="8"/>
  <c r="B524" i="8"/>
  <c r="K523" i="8"/>
  <c r="J523" i="8"/>
  <c r="I523" i="8"/>
  <c r="H523" i="8"/>
  <c r="G523" i="8"/>
  <c r="F523" i="8"/>
  <c r="E523" i="8"/>
  <c r="D523" i="8"/>
  <c r="C523" i="8"/>
  <c r="B523" i="8"/>
  <c r="I522" i="8"/>
  <c r="H522" i="8"/>
  <c r="G522" i="8"/>
  <c r="F522" i="8"/>
  <c r="E522" i="8"/>
  <c r="D522" i="8"/>
  <c r="C522" i="8"/>
  <c r="B522" i="8"/>
  <c r="I521" i="8"/>
  <c r="H521" i="8"/>
  <c r="G521" i="8"/>
  <c r="F521" i="8"/>
  <c r="E521" i="8"/>
  <c r="D521" i="8"/>
  <c r="C521" i="8"/>
  <c r="B521" i="8"/>
  <c r="I520" i="8"/>
  <c r="H520" i="8"/>
  <c r="G520" i="8"/>
  <c r="F520" i="8"/>
  <c r="E520" i="8"/>
  <c r="D520" i="8"/>
  <c r="C520" i="8"/>
  <c r="B520" i="8"/>
  <c r="I519" i="8"/>
  <c r="H519" i="8"/>
  <c r="G519" i="8"/>
  <c r="F519" i="8"/>
  <c r="E519" i="8"/>
  <c r="D519" i="8"/>
  <c r="C519" i="8"/>
  <c r="B519" i="8"/>
  <c r="I518" i="8"/>
  <c r="H518" i="8"/>
  <c r="G518" i="8"/>
  <c r="F518" i="8"/>
  <c r="E518" i="8"/>
  <c r="D518" i="8"/>
  <c r="C518" i="8"/>
  <c r="B518" i="8"/>
  <c r="H517" i="8"/>
  <c r="G517" i="8"/>
  <c r="F517" i="8"/>
  <c r="E517" i="8"/>
  <c r="D517" i="8"/>
  <c r="C517" i="8"/>
  <c r="B517" i="8"/>
  <c r="H516" i="8"/>
  <c r="G516" i="8"/>
  <c r="F516" i="8"/>
  <c r="E516" i="8"/>
  <c r="D516" i="8"/>
  <c r="C516" i="8"/>
  <c r="B516" i="8"/>
  <c r="H515" i="8"/>
  <c r="G515" i="8"/>
  <c r="F515" i="8"/>
  <c r="E515" i="8"/>
  <c r="D515" i="8"/>
  <c r="C515" i="8"/>
  <c r="B515" i="8"/>
  <c r="H514" i="8"/>
  <c r="G514" i="8"/>
  <c r="F514" i="8"/>
  <c r="E514" i="8"/>
  <c r="D514" i="8"/>
  <c r="C514" i="8"/>
  <c r="B514" i="8"/>
  <c r="H513" i="8"/>
  <c r="G513" i="8"/>
  <c r="F513" i="8"/>
  <c r="E513" i="8"/>
  <c r="D513" i="8"/>
  <c r="C513" i="8"/>
  <c r="B513" i="8"/>
  <c r="G512" i="8"/>
  <c r="F512" i="8"/>
  <c r="E512" i="8"/>
  <c r="D512" i="8"/>
  <c r="C512" i="8"/>
  <c r="B512" i="8"/>
  <c r="G511" i="8"/>
  <c r="F511" i="8"/>
  <c r="E511" i="8"/>
  <c r="D511" i="8"/>
  <c r="C511" i="8"/>
  <c r="B511" i="8"/>
  <c r="G510" i="8"/>
  <c r="F510" i="8"/>
  <c r="E510" i="8"/>
  <c r="D510" i="8"/>
  <c r="C510" i="8"/>
  <c r="B510" i="8"/>
  <c r="G509" i="8"/>
  <c r="F509" i="8"/>
  <c r="E509" i="8"/>
  <c r="D509" i="8"/>
  <c r="C509" i="8"/>
  <c r="B509" i="8"/>
  <c r="G508" i="8"/>
  <c r="F508" i="8"/>
  <c r="E508" i="8"/>
  <c r="D508" i="8"/>
  <c r="C508" i="8"/>
  <c r="B508" i="8"/>
  <c r="G507" i="8"/>
  <c r="F507" i="8"/>
  <c r="E507" i="8"/>
  <c r="D507" i="8"/>
  <c r="C507" i="8"/>
  <c r="B507" i="8"/>
  <c r="G506" i="8"/>
  <c r="F506" i="8"/>
  <c r="E506" i="8"/>
  <c r="D506" i="8"/>
  <c r="C506" i="8"/>
  <c r="B506" i="8"/>
  <c r="G505" i="8"/>
  <c r="F505" i="8"/>
  <c r="E505" i="8"/>
  <c r="D505" i="8"/>
  <c r="C505" i="8"/>
  <c r="B505" i="8"/>
  <c r="G504" i="8"/>
  <c r="F504" i="8"/>
  <c r="E504" i="8"/>
  <c r="D504" i="8"/>
  <c r="C504" i="8"/>
  <c r="B504" i="8"/>
  <c r="G503" i="8"/>
  <c r="F503" i="8"/>
  <c r="E503" i="8"/>
  <c r="D503" i="8"/>
  <c r="C503" i="8"/>
  <c r="B503" i="8"/>
  <c r="G502" i="8"/>
  <c r="F502" i="8"/>
  <c r="E502" i="8"/>
  <c r="D502" i="8"/>
  <c r="C502" i="8"/>
  <c r="B502" i="8"/>
  <c r="G501" i="8"/>
  <c r="F501" i="8"/>
  <c r="E501" i="8"/>
  <c r="D501" i="8"/>
  <c r="C501" i="8"/>
  <c r="B501" i="8"/>
  <c r="G500" i="8"/>
  <c r="F500" i="8"/>
  <c r="E500" i="8"/>
  <c r="D500" i="8"/>
  <c r="C500" i="8"/>
  <c r="B500" i="8"/>
  <c r="G499" i="8"/>
  <c r="F499" i="8"/>
  <c r="E499" i="8"/>
  <c r="D499" i="8"/>
  <c r="C499" i="8"/>
  <c r="B499" i="8"/>
  <c r="G498" i="8"/>
  <c r="F498" i="8"/>
  <c r="E498" i="8"/>
  <c r="D498" i="8"/>
  <c r="C498" i="8"/>
  <c r="B498" i="8"/>
  <c r="G497" i="8"/>
  <c r="F497" i="8"/>
  <c r="E497" i="8"/>
  <c r="D497" i="8"/>
  <c r="C497" i="8"/>
  <c r="B497" i="8"/>
  <c r="G496" i="8"/>
  <c r="F496" i="8"/>
  <c r="E496" i="8"/>
  <c r="D496" i="8"/>
  <c r="C496" i="8"/>
  <c r="B496" i="8"/>
  <c r="G495" i="8"/>
  <c r="F495" i="8"/>
  <c r="E495" i="8"/>
  <c r="D495" i="8"/>
  <c r="C495" i="8"/>
  <c r="B495" i="8"/>
  <c r="G494" i="8"/>
  <c r="F494" i="8"/>
  <c r="E494" i="8"/>
  <c r="D494" i="8"/>
  <c r="C494" i="8"/>
  <c r="B494" i="8"/>
  <c r="G493" i="8"/>
  <c r="F493" i="8"/>
  <c r="E493" i="8"/>
  <c r="D493" i="8"/>
  <c r="C493" i="8"/>
  <c r="B493" i="8"/>
  <c r="G492" i="8"/>
  <c r="F492" i="8"/>
  <c r="E492" i="8"/>
  <c r="D492" i="8"/>
  <c r="C492" i="8"/>
  <c r="B492" i="8"/>
  <c r="G491" i="8"/>
  <c r="F491" i="8"/>
  <c r="E491" i="8"/>
  <c r="D491" i="8"/>
  <c r="C491" i="8"/>
  <c r="B491" i="8"/>
  <c r="G490" i="8"/>
  <c r="F490" i="8"/>
  <c r="E490" i="8"/>
  <c r="D490" i="8"/>
  <c r="C490" i="8"/>
  <c r="B490" i="8"/>
  <c r="G489" i="8"/>
  <c r="F489" i="8"/>
  <c r="E489" i="8"/>
  <c r="D489" i="8"/>
  <c r="C489" i="8"/>
  <c r="B489" i="8"/>
  <c r="G488" i="8"/>
  <c r="F488" i="8"/>
  <c r="E488" i="8"/>
  <c r="D488" i="8"/>
  <c r="C488" i="8"/>
  <c r="B488" i="8"/>
  <c r="G487" i="8"/>
  <c r="F487" i="8"/>
  <c r="E487" i="8"/>
  <c r="D487" i="8"/>
  <c r="C487" i="8"/>
  <c r="B487" i="8"/>
  <c r="G486" i="8"/>
  <c r="F486" i="8"/>
  <c r="E486" i="8"/>
  <c r="D486" i="8"/>
  <c r="C486" i="8"/>
  <c r="B486" i="8"/>
  <c r="G485" i="8"/>
  <c r="F485" i="8"/>
  <c r="E485" i="8"/>
  <c r="D485" i="8"/>
  <c r="C485" i="8"/>
  <c r="B485" i="8"/>
  <c r="G484" i="8"/>
  <c r="F484" i="8"/>
  <c r="E484" i="8"/>
  <c r="D484" i="8"/>
  <c r="C484" i="8"/>
  <c r="B484" i="8"/>
  <c r="G483" i="8"/>
  <c r="F483" i="8"/>
  <c r="E483" i="8"/>
  <c r="D483" i="8"/>
  <c r="C483" i="8"/>
  <c r="B483" i="8"/>
  <c r="G482" i="8"/>
  <c r="F482" i="8"/>
  <c r="E482" i="8"/>
  <c r="D482" i="8"/>
  <c r="C482" i="8"/>
  <c r="B482" i="8"/>
  <c r="G481" i="8"/>
  <c r="F481" i="8"/>
  <c r="E481" i="8"/>
  <c r="D481" i="8"/>
  <c r="C481" i="8"/>
  <c r="B481" i="8"/>
  <c r="G480" i="8"/>
  <c r="F480" i="8"/>
  <c r="E480" i="8"/>
  <c r="D480" i="8"/>
  <c r="C480" i="8"/>
  <c r="B480" i="8"/>
  <c r="G479" i="8"/>
  <c r="F479" i="8"/>
  <c r="E479" i="8"/>
  <c r="D479" i="8"/>
  <c r="C479" i="8"/>
  <c r="B479" i="8"/>
  <c r="G478" i="8"/>
  <c r="F478" i="8"/>
  <c r="E478" i="8"/>
  <c r="D478" i="8"/>
  <c r="C478" i="8"/>
  <c r="B478" i="8"/>
  <c r="G477" i="8"/>
  <c r="F477" i="8"/>
  <c r="E477" i="8"/>
  <c r="D477" i="8"/>
  <c r="C477" i="8"/>
  <c r="B477" i="8"/>
  <c r="G476" i="8"/>
  <c r="F476" i="8"/>
  <c r="E476" i="8"/>
  <c r="D476" i="8"/>
  <c r="C476" i="8"/>
  <c r="B476" i="8"/>
  <c r="G475" i="8"/>
  <c r="F475" i="8"/>
  <c r="E475" i="8"/>
  <c r="D475" i="8"/>
  <c r="C475" i="8"/>
  <c r="B475" i="8"/>
  <c r="F474" i="8"/>
  <c r="E474" i="8"/>
  <c r="D474" i="8"/>
  <c r="C474" i="8"/>
  <c r="B474" i="8"/>
  <c r="F473" i="8"/>
  <c r="E473" i="8"/>
  <c r="D473" i="8"/>
  <c r="C473" i="8"/>
  <c r="B473" i="8"/>
  <c r="F472" i="8"/>
  <c r="E472" i="8"/>
  <c r="D472" i="8"/>
  <c r="C472" i="8"/>
  <c r="B472" i="8"/>
  <c r="F471" i="8"/>
  <c r="E471" i="8"/>
  <c r="D471" i="8"/>
  <c r="C471" i="8"/>
  <c r="B471" i="8"/>
  <c r="F470" i="8"/>
  <c r="E470" i="8"/>
  <c r="D470" i="8"/>
  <c r="C470" i="8"/>
  <c r="B470" i="8"/>
  <c r="F469" i="8"/>
  <c r="E469" i="8"/>
  <c r="D469" i="8"/>
  <c r="C469" i="8"/>
  <c r="B469" i="8"/>
  <c r="F468" i="8"/>
  <c r="E468" i="8"/>
  <c r="D468" i="8"/>
  <c r="C468" i="8"/>
  <c r="B468" i="8"/>
  <c r="F467" i="8"/>
  <c r="E467" i="8"/>
  <c r="D467" i="8"/>
  <c r="C467" i="8"/>
  <c r="B467" i="8"/>
  <c r="F466" i="8"/>
  <c r="E466" i="8"/>
  <c r="D466" i="8"/>
  <c r="C466" i="8"/>
  <c r="B466" i="8"/>
  <c r="F465" i="8"/>
  <c r="E465" i="8"/>
  <c r="D465" i="8"/>
  <c r="C465" i="8"/>
  <c r="B465" i="8"/>
  <c r="F464" i="8"/>
  <c r="E464" i="8"/>
  <c r="D464" i="8"/>
  <c r="C464" i="8"/>
  <c r="B464" i="8"/>
  <c r="F463" i="8"/>
  <c r="E463" i="8"/>
  <c r="D463" i="8"/>
  <c r="C463" i="8"/>
  <c r="B463" i="8"/>
  <c r="F462" i="8"/>
  <c r="E462" i="8"/>
  <c r="D462" i="8"/>
  <c r="C462" i="8"/>
  <c r="B462" i="8"/>
  <c r="F461" i="8"/>
  <c r="E461" i="8"/>
  <c r="D461" i="8"/>
  <c r="C461" i="8"/>
  <c r="B461" i="8"/>
  <c r="F460" i="8"/>
  <c r="E460" i="8"/>
  <c r="D460" i="8"/>
  <c r="C460" i="8"/>
  <c r="B460" i="8"/>
  <c r="F459" i="8"/>
  <c r="E459" i="8"/>
  <c r="D459" i="8"/>
  <c r="C459" i="8"/>
  <c r="B459" i="8"/>
  <c r="F458" i="8"/>
  <c r="E458" i="8"/>
  <c r="D458" i="8"/>
  <c r="C458" i="8"/>
  <c r="B458" i="8"/>
  <c r="F457" i="8"/>
  <c r="E457" i="8"/>
  <c r="D457" i="8"/>
  <c r="C457" i="8"/>
  <c r="B457" i="8"/>
  <c r="F456" i="8"/>
  <c r="E456" i="8"/>
  <c r="D456" i="8"/>
  <c r="C456" i="8"/>
  <c r="B456" i="8"/>
  <c r="F455" i="8"/>
  <c r="E455" i="8"/>
  <c r="D455" i="8"/>
  <c r="C455" i="8"/>
  <c r="B455" i="8"/>
  <c r="F454" i="8"/>
  <c r="E454" i="8"/>
  <c r="D454" i="8"/>
  <c r="C454" i="8"/>
  <c r="B454" i="8"/>
  <c r="F453" i="8"/>
  <c r="E453" i="8"/>
  <c r="D453" i="8"/>
  <c r="C453" i="8"/>
  <c r="B453" i="8"/>
  <c r="F452" i="8"/>
  <c r="E452" i="8"/>
  <c r="D452" i="8"/>
  <c r="C452" i="8"/>
  <c r="B452" i="8"/>
  <c r="F451" i="8"/>
  <c r="E451" i="8"/>
  <c r="D451" i="8"/>
  <c r="C451" i="8"/>
  <c r="B451" i="8"/>
  <c r="D450" i="8"/>
  <c r="C450" i="8"/>
  <c r="B450" i="8"/>
  <c r="D449" i="8"/>
  <c r="C449" i="8"/>
  <c r="B449" i="8"/>
  <c r="D448" i="8"/>
  <c r="C448" i="8"/>
  <c r="B448" i="8"/>
  <c r="D447" i="8"/>
  <c r="C447" i="8"/>
  <c r="B447" i="8"/>
  <c r="D446" i="8"/>
  <c r="C446" i="8"/>
  <c r="B446" i="8"/>
  <c r="D445" i="8"/>
  <c r="C445" i="8"/>
  <c r="B445" i="8"/>
  <c r="D444" i="8"/>
  <c r="C444" i="8"/>
  <c r="B444" i="8"/>
  <c r="D443" i="8"/>
  <c r="C443" i="8"/>
  <c r="B443" i="8"/>
  <c r="D442" i="8"/>
  <c r="C442" i="8"/>
  <c r="B442" i="8"/>
  <c r="D441" i="8"/>
  <c r="C441" i="8"/>
  <c r="B441" i="8"/>
  <c r="D440" i="8"/>
  <c r="C440" i="8"/>
  <c r="B440" i="8"/>
  <c r="C439" i="8"/>
  <c r="B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C414" i="8"/>
  <c r="B414" i="8"/>
  <c r="C413" i="8"/>
  <c r="B413" i="8"/>
  <c r="C412" i="8"/>
  <c r="B412" i="8"/>
  <c r="C411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AX602" i="8"/>
  <c r="AW516" i="8"/>
  <c r="AV530" i="8"/>
  <c r="AU390" i="8"/>
  <c r="AT703" i="8"/>
  <c r="AS405" i="8"/>
  <c r="AR591" i="8"/>
  <c r="AQ395" i="8"/>
  <c r="AP617" i="8"/>
  <c r="AO410" i="8"/>
  <c r="AN404" i="8"/>
  <c r="AM427" i="8"/>
  <c r="AL430" i="8"/>
  <c r="AK632" i="8"/>
  <c r="AJ632" i="8"/>
  <c r="AI471" i="8"/>
  <c r="AH543" i="8"/>
  <c r="AG449" i="8"/>
  <c r="AF387" i="8"/>
  <c r="AE407" i="8"/>
  <c r="AD487" i="8"/>
  <c r="AC485" i="8"/>
  <c r="AB485" i="8"/>
  <c r="AA523" i="8"/>
  <c r="Z529" i="8"/>
  <c r="Y423" i="8"/>
  <c r="X402" i="8"/>
  <c r="W399" i="8"/>
  <c r="V399" i="8"/>
  <c r="U485" i="8"/>
  <c r="T390" i="8"/>
  <c r="S422" i="8"/>
  <c r="R436" i="8"/>
  <c r="Q460" i="8"/>
  <c r="P467" i="8"/>
  <c r="O468" i="8"/>
  <c r="N400" i="8"/>
  <c r="M485" i="8"/>
  <c r="L469" i="8"/>
  <c r="K385" i="8"/>
  <c r="J409" i="8"/>
  <c r="I449" i="8"/>
  <c r="H426" i="8"/>
  <c r="G470" i="8"/>
  <c r="F404" i="8"/>
  <c r="E431" i="8"/>
  <c r="D390" i="8"/>
  <c r="C393" i="8"/>
  <c r="B389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C1" i="7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B390" i="9" l="1"/>
  <c r="C386" i="8"/>
  <c r="E390" i="8"/>
  <c r="M390" i="8"/>
  <c r="U390" i="8"/>
  <c r="H392" i="8"/>
  <c r="I441" i="8"/>
  <c r="Q441" i="8"/>
  <c r="Y441" i="8"/>
  <c r="L446" i="8"/>
  <c r="T446" i="8"/>
  <c r="AB446" i="8"/>
  <c r="AJ446" i="8"/>
  <c r="AR446" i="8"/>
  <c r="J452" i="8"/>
  <c r="R452" i="8"/>
  <c r="Z452" i="8"/>
  <c r="AH452" i="8"/>
  <c r="AP452" i="8"/>
  <c r="AX452" i="8"/>
  <c r="K475" i="8"/>
  <c r="S475" i="8"/>
  <c r="AA475" i="8"/>
  <c r="N485" i="8"/>
  <c r="V485" i="8"/>
  <c r="AD485" i="8"/>
  <c r="AL485" i="8"/>
  <c r="AT485" i="8"/>
  <c r="K513" i="8"/>
  <c r="S513" i="8"/>
  <c r="J518" i="8"/>
  <c r="R518" i="8"/>
  <c r="Z518" i="8"/>
  <c r="AH518" i="8"/>
  <c r="AP518" i="8"/>
  <c r="AX518" i="8"/>
  <c r="R528" i="8"/>
  <c r="Z528" i="8"/>
  <c r="S529" i="8"/>
  <c r="AA529" i="8"/>
  <c r="W543" i="8"/>
  <c r="Z558" i="8"/>
  <c r="Z559" i="8"/>
  <c r="Z560" i="8"/>
  <c r="AH560" i="8"/>
  <c r="AP560" i="8"/>
  <c r="AX560" i="8"/>
  <c r="AF572" i="8"/>
  <c r="AN572" i="8"/>
  <c r="AV572" i="8"/>
  <c r="AG611" i="8"/>
  <c r="AG612" i="8"/>
  <c r="AO612" i="8"/>
  <c r="AW612" i="8"/>
  <c r="AL632" i="8"/>
  <c r="AT632" i="8"/>
  <c r="AR677" i="8"/>
  <c r="AM679" i="8"/>
  <c r="AU679" i="8"/>
  <c r="AU681" i="8"/>
  <c r="AU683" i="8"/>
  <c r="AT685" i="8"/>
  <c r="AR705" i="8"/>
  <c r="AS716" i="8"/>
  <c r="AU718" i="8"/>
  <c r="AV729" i="8"/>
  <c r="AU730" i="8"/>
  <c r="D386" i="8"/>
  <c r="F390" i="8"/>
  <c r="N390" i="8"/>
  <c r="I392" i="8"/>
  <c r="J441" i="8"/>
  <c r="R441" i="8"/>
  <c r="Z441" i="8"/>
  <c r="E446" i="8"/>
  <c r="M446" i="8"/>
  <c r="U446" i="8"/>
  <c r="AC446" i="8"/>
  <c r="AK446" i="8"/>
  <c r="AS446" i="8"/>
  <c r="K452" i="8"/>
  <c r="S452" i="8"/>
  <c r="AA452" i="8"/>
  <c r="AI452" i="8"/>
  <c r="AQ452" i="8"/>
  <c r="L475" i="8"/>
  <c r="T475" i="8"/>
  <c r="AB475" i="8"/>
  <c r="O485" i="8"/>
  <c r="W485" i="8"/>
  <c r="AE485" i="8"/>
  <c r="AM485" i="8"/>
  <c r="AU485" i="8"/>
  <c r="L513" i="8"/>
  <c r="T513" i="8"/>
  <c r="K518" i="8"/>
  <c r="S518" i="8"/>
  <c r="AA518" i="8"/>
  <c r="AI518" i="8"/>
  <c r="AQ518" i="8"/>
  <c r="Y520" i="8"/>
  <c r="S528" i="8"/>
  <c r="AA528" i="8"/>
  <c r="T529" i="8"/>
  <c r="AB529" i="8"/>
  <c r="X543" i="8"/>
  <c r="AA558" i="8"/>
  <c r="AA559" i="8"/>
  <c r="AA560" i="8"/>
  <c r="AI560" i="8"/>
  <c r="AQ560" i="8"/>
  <c r="AF566" i="8"/>
  <c r="AG572" i="8"/>
  <c r="AO572" i="8"/>
  <c r="AW572" i="8"/>
  <c r="AH612" i="8"/>
  <c r="AP612" i="8"/>
  <c r="AX612" i="8"/>
  <c r="AM632" i="8"/>
  <c r="AU632" i="8"/>
  <c r="AS677" i="8"/>
  <c r="AN679" i="8"/>
  <c r="AV679" i="8"/>
  <c r="AN681" i="8"/>
  <c r="AV681" i="8"/>
  <c r="AV683" i="8"/>
  <c r="AU685" i="8"/>
  <c r="AS705" i="8"/>
  <c r="AV718" i="8"/>
  <c r="AW729" i="8"/>
  <c r="AV730" i="8"/>
  <c r="AU731" i="8"/>
  <c r="E386" i="8"/>
  <c r="G390" i="8"/>
  <c r="O390" i="8"/>
  <c r="J392" i="8"/>
  <c r="K441" i="8"/>
  <c r="S441" i="8"/>
  <c r="F446" i="8"/>
  <c r="N446" i="8"/>
  <c r="V446" i="8"/>
  <c r="AD446" i="8"/>
  <c r="AL446" i="8"/>
  <c r="AT446" i="8"/>
  <c r="L452" i="8"/>
  <c r="T452" i="8"/>
  <c r="AB452" i="8"/>
  <c r="AJ452" i="8"/>
  <c r="AR452" i="8"/>
  <c r="M475" i="8"/>
  <c r="U475" i="8"/>
  <c r="AC475" i="8"/>
  <c r="H485" i="8"/>
  <c r="P485" i="8"/>
  <c r="X485" i="8"/>
  <c r="AF485" i="8"/>
  <c r="AN485" i="8"/>
  <c r="AV485" i="8"/>
  <c r="M513" i="8"/>
  <c r="U513" i="8"/>
  <c r="L518" i="8"/>
  <c r="T518" i="8"/>
  <c r="AB518" i="8"/>
  <c r="AJ518" i="8"/>
  <c r="AR518" i="8"/>
  <c r="AG520" i="8"/>
  <c r="T528" i="8"/>
  <c r="AB528" i="8"/>
  <c r="U529" i="8"/>
  <c r="AC529" i="8"/>
  <c r="Y542" i="8"/>
  <c r="Q543" i="8"/>
  <c r="Y543" i="8"/>
  <c r="T558" i="8"/>
  <c r="AB558" i="8"/>
  <c r="AB559" i="8"/>
  <c r="AB560" i="8"/>
  <c r="AJ560" i="8"/>
  <c r="AR560" i="8"/>
  <c r="AO566" i="8"/>
  <c r="Z572" i="8"/>
  <c r="AH572" i="8"/>
  <c r="AP572" i="8"/>
  <c r="AX572" i="8"/>
  <c r="AI612" i="8"/>
  <c r="AQ612" i="8"/>
  <c r="AN632" i="8"/>
  <c r="AV632" i="8"/>
  <c r="AL677" i="8"/>
  <c r="AT677" i="8"/>
  <c r="AO679" i="8"/>
  <c r="AW679" i="8"/>
  <c r="AN680" i="8"/>
  <c r="AO681" i="8"/>
  <c r="AW681" i="8"/>
  <c r="AO683" i="8"/>
  <c r="AW683" i="8"/>
  <c r="AV685" i="8"/>
  <c r="AT705" i="8"/>
  <c r="AW718" i="8"/>
  <c r="AX729" i="8"/>
  <c r="AW730" i="8"/>
  <c r="AV731" i="8"/>
  <c r="F386" i="8"/>
  <c r="H390" i="8"/>
  <c r="P390" i="8"/>
  <c r="C392" i="8"/>
  <c r="K392" i="8"/>
  <c r="D412" i="8"/>
  <c r="L441" i="8"/>
  <c r="T441" i="8"/>
  <c r="G446" i="8"/>
  <c r="O446" i="8"/>
  <c r="W446" i="8"/>
  <c r="AE446" i="8"/>
  <c r="AM446" i="8"/>
  <c r="AU446" i="8"/>
  <c r="M452" i="8"/>
  <c r="U452" i="8"/>
  <c r="AC452" i="8"/>
  <c r="AK452" i="8"/>
  <c r="AS452" i="8"/>
  <c r="N475" i="8"/>
  <c r="V475" i="8"/>
  <c r="AD475" i="8"/>
  <c r="I485" i="8"/>
  <c r="Q485" i="8"/>
  <c r="Y485" i="8"/>
  <c r="AG485" i="8"/>
  <c r="AO485" i="8"/>
  <c r="AW485" i="8"/>
  <c r="N513" i="8"/>
  <c r="V513" i="8"/>
  <c r="M518" i="8"/>
  <c r="U518" i="8"/>
  <c r="AC518" i="8"/>
  <c r="AK518" i="8"/>
  <c r="AS518" i="8"/>
  <c r="AQ520" i="8"/>
  <c r="W524" i="8"/>
  <c r="M528" i="8"/>
  <c r="U528" i="8"/>
  <c r="AC528" i="8"/>
  <c r="N529" i="8"/>
  <c r="V529" i="8"/>
  <c r="AD529" i="8"/>
  <c r="AG532" i="8"/>
  <c r="R543" i="8"/>
  <c r="Z543" i="8"/>
  <c r="U558" i="8"/>
  <c r="AC558" i="8"/>
  <c r="AC559" i="8"/>
  <c r="AC560" i="8"/>
  <c r="AK560" i="8"/>
  <c r="AS560" i="8"/>
  <c r="AA572" i="8"/>
  <c r="AI572" i="8"/>
  <c r="AQ572" i="8"/>
  <c r="AU574" i="8"/>
  <c r="AA590" i="8"/>
  <c r="AO607" i="8"/>
  <c r="AJ612" i="8"/>
  <c r="AR612" i="8"/>
  <c r="AN631" i="8"/>
  <c r="AO632" i="8"/>
  <c r="AW632" i="8"/>
  <c r="AM677" i="8"/>
  <c r="AU677" i="8"/>
  <c r="AP679" i="8"/>
  <c r="AX679" i="8"/>
  <c r="AP681" i="8"/>
  <c r="AX681" i="8"/>
  <c r="AP683" i="8"/>
  <c r="AX683" i="8"/>
  <c r="AW685" i="8"/>
  <c r="AU705" i="8"/>
  <c r="AX718" i="8"/>
  <c r="AX730" i="8"/>
  <c r="AW731" i="8"/>
  <c r="AV732" i="8"/>
  <c r="AW733" i="8"/>
  <c r="AW735" i="8"/>
  <c r="G386" i="8"/>
  <c r="I390" i="8"/>
  <c r="Q390" i="8"/>
  <c r="D392" i="8"/>
  <c r="L392" i="8"/>
  <c r="E412" i="8"/>
  <c r="E441" i="8"/>
  <c r="M441" i="8"/>
  <c r="U441" i="8"/>
  <c r="H446" i="8"/>
  <c r="P446" i="8"/>
  <c r="X446" i="8"/>
  <c r="AF446" i="8"/>
  <c r="AN446" i="8"/>
  <c r="AV446" i="8"/>
  <c r="N452" i="8"/>
  <c r="V452" i="8"/>
  <c r="AD452" i="8"/>
  <c r="AL452" i="8"/>
  <c r="AT452" i="8"/>
  <c r="O475" i="8"/>
  <c r="W475" i="8"/>
  <c r="AE475" i="8"/>
  <c r="J485" i="8"/>
  <c r="R485" i="8"/>
  <c r="Z485" i="8"/>
  <c r="AH485" i="8"/>
  <c r="AP485" i="8"/>
  <c r="AX485" i="8"/>
  <c r="O513" i="8"/>
  <c r="N518" i="8"/>
  <c r="V518" i="8"/>
  <c r="AD518" i="8"/>
  <c r="AL518" i="8"/>
  <c r="AT518" i="8"/>
  <c r="AS520" i="8"/>
  <c r="AG524" i="8"/>
  <c r="V527" i="8"/>
  <c r="N528" i="8"/>
  <c r="V528" i="8"/>
  <c r="AD528" i="8"/>
  <c r="O529" i="8"/>
  <c r="W529" i="8"/>
  <c r="AE529" i="8"/>
  <c r="AM532" i="8"/>
  <c r="S543" i="8"/>
  <c r="AA543" i="8"/>
  <c r="V558" i="8"/>
  <c r="AD558" i="8"/>
  <c r="V559" i="8"/>
  <c r="AD559" i="8"/>
  <c r="AD560" i="8"/>
  <c r="AL560" i="8"/>
  <c r="AT560" i="8"/>
  <c r="AB572" i="8"/>
  <c r="AJ572" i="8"/>
  <c r="AR572" i="8"/>
  <c r="AV576" i="8"/>
  <c r="AK612" i="8"/>
  <c r="AS612" i="8"/>
  <c r="AH632" i="8"/>
  <c r="AP632" i="8"/>
  <c r="AX632" i="8"/>
  <c r="AN677" i="8"/>
  <c r="AV677" i="8"/>
  <c r="AQ679" i="8"/>
  <c r="AQ681" i="8"/>
  <c r="AQ683" i="8"/>
  <c r="AP685" i="8"/>
  <c r="AX685" i="8"/>
  <c r="AV705" i="8"/>
  <c r="AX731" i="8"/>
  <c r="AX733" i="8"/>
  <c r="B390" i="8"/>
  <c r="J390" i="8"/>
  <c r="R390" i="8"/>
  <c r="E392" i="8"/>
  <c r="F412" i="8"/>
  <c r="F441" i="8"/>
  <c r="N441" i="8"/>
  <c r="V441" i="8"/>
  <c r="I446" i="8"/>
  <c r="Q446" i="8"/>
  <c r="Y446" i="8"/>
  <c r="AG446" i="8"/>
  <c r="AO446" i="8"/>
  <c r="AW446" i="8"/>
  <c r="G452" i="8"/>
  <c r="O452" i="8"/>
  <c r="W452" i="8"/>
  <c r="AE452" i="8"/>
  <c r="AM452" i="8"/>
  <c r="AU452" i="8"/>
  <c r="H475" i="8"/>
  <c r="P475" i="8"/>
  <c r="X475" i="8"/>
  <c r="AF475" i="8"/>
  <c r="K485" i="8"/>
  <c r="S485" i="8"/>
  <c r="AA485" i="8"/>
  <c r="AI485" i="8"/>
  <c r="AQ485" i="8"/>
  <c r="P513" i="8"/>
  <c r="O518" i="8"/>
  <c r="W518" i="8"/>
  <c r="AE518" i="8"/>
  <c r="AM518" i="8"/>
  <c r="AU518" i="8"/>
  <c r="AW520" i="8"/>
  <c r="AW524" i="8"/>
  <c r="X527" i="8"/>
  <c r="O528" i="8"/>
  <c r="W528" i="8"/>
  <c r="AE528" i="8"/>
  <c r="P529" i="8"/>
  <c r="X529" i="8"/>
  <c r="AF529" i="8"/>
  <c r="AN532" i="8"/>
  <c r="T543" i="8"/>
  <c r="AB543" i="8"/>
  <c r="V557" i="8"/>
  <c r="W558" i="8"/>
  <c r="AE558" i="8"/>
  <c r="W559" i="8"/>
  <c r="AE559" i="8"/>
  <c r="W560" i="8"/>
  <c r="AE560" i="8"/>
  <c r="AM560" i="8"/>
  <c r="AU560" i="8"/>
  <c r="AA564" i="8"/>
  <c r="AC572" i="8"/>
  <c r="AK572" i="8"/>
  <c r="AS572" i="8"/>
  <c r="AD612" i="8"/>
  <c r="AL612" i="8"/>
  <c r="AT612" i="8"/>
  <c r="AI632" i="8"/>
  <c r="AQ632" i="8"/>
  <c r="AO677" i="8"/>
  <c r="AW677" i="8"/>
  <c r="AR679" i="8"/>
  <c r="AR681" i="8"/>
  <c r="AR683" i="8"/>
  <c r="AQ685" i="8"/>
  <c r="AW705" i="8"/>
  <c r="C390" i="8"/>
  <c r="K390" i="8"/>
  <c r="S390" i="8"/>
  <c r="F392" i="8"/>
  <c r="G412" i="8"/>
  <c r="G441" i="8"/>
  <c r="O441" i="8"/>
  <c r="W441" i="8"/>
  <c r="J446" i="8"/>
  <c r="R446" i="8"/>
  <c r="Z446" i="8"/>
  <c r="AH446" i="8"/>
  <c r="AP446" i="8"/>
  <c r="AX446" i="8"/>
  <c r="H452" i="8"/>
  <c r="P452" i="8"/>
  <c r="X452" i="8"/>
  <c r="AF452" i="8"/>
  <c r="AN452" i="8"/>
  <c r="AV452" i="8"/>
  <c r="I475" i="8"/>
  <c r="Q475" i="8"/>
  <c r="Y475" i="8"/>
  <c r="L485" i="8"/>
  <c r="T485" i="8"/>
  <c r="AJ485" i="8"/>
  <c r="AR485" i="8"/>
  <c r="I513" i="8"/>
  <c r="Q513" i="8"/>
  <c r="P518" i="8"/>
  <c r="X518" i="8"/>
  <c r="AF518" i="8"/>
  <c r="AN518" i="8"/>
  <c r="AV518" i="8"/>
  <c r="Y522" i="8"/>
  <c r="AO527" i="8"/>
  <c r="P528" i="8"/>
  <c r="X528" i="8"/>
  <c r="AF528" i="8"/>
  <c r="Q529" i="8"/>
  <c r="Y529" i="8"/>
  <c r="U543" i="8"/>
  <c r="AN557" i="8"/>
  <c r="X558" i="8"/>
  <c r="AF558" i="8"/>
  <c r="X559" i="8"/>
  <c r="AF559" i="8"/>
  <c r="X560" i="8"/>
  <c r="AF560" i="8"/>
  <c r="AN560" i="8"/>
  <c r="AV560" i="8"/>
  <c r="AP564" i="8"/>
  <c r="AD572" i="8"/>
  <c r="AL572" i="8"/>
  <c r="AT572" i="8"/>
  <c r="AE612" i="8"/>
  <c r="AM612" i="8"/>
  <c r="AU612" i="8"/>
  <c r="AR632" i="8"/>
  <c r="AK674" i="8"/>
  <c r="AP677" i="8"/>
  <c r="AX677" i="8"/>
  <c r="AS679" i="8"/>
  <c r="AS681" i="8"/>
  <c r="AS683" i="8"/>
  <c r="AR685" i="8"/>
  <c r="AX705" i="8"/>
  <c r="AS718" i="8"/>
  <c r="AT729" i="8"/>
  <c r="B386" i="8"/>
  <c r="L390" i="8"/>
  <c r="G392" i="8"/>
  <c r="H412" i="8"/>
  <c r="H441" i="8"/>
  <c r="P441" i="8"/>
  <c r="X441" i="8"/>
  <c r="K446" i="8"/>
  <c r="S446" i="8"/>
  <c r="AA446" i="8"/>
  <c r="AI446" i="8"/>
  <c r="AQ446" i="8"/>
  <c r="I452" i="8"/>
  <c r="Q452" i="8"/>
  <c r="Y452" i="8"/>
  <c r="AG452" i="8"/>
  <c r="AO452" i="8"/>
  <c r="AW452" i="8"/>
  <c r="J475" i="8"/>
  <c r="R475" i="8"/>
  <c r="Z475" i="8"/>
  <c r="AK485" i="8"/>
  <c r="AS485" i="8"/>
  <c r="J513" i="8"/>
  <c r="R513" i="8"/>
  <c r="Q518" i="8"/>
  <c r="Y518" i="8"/>
  <c r="AG518" i="8"/>
  <c r="AO518" i="8"/>
  <c r="AW518" i="8"/>
  <c r="AV527" i="8"/>
  <c r="Q528" i="8"/>
  <c r="Y528" i="8"/>
  <c r="R529" i="8"/>
  <c r="V543" i="8"/>
  <c r="AW557" i="8"/>
  <c r="Y558" i="8"/>
  <c r="AG558" i="8"/>
  <c r="Y559" i="8"/>
  <c r="AG559" i="8"/>
  <c r="Y560" i="8"/>
  <c r="AG560" i="8"/>
  <c r="AO560" i="8"/>
  <c r="AW560" i="8"/>
  <c r="AE572" i="8"/>
  <c r="AM572" i="8"/>
  <c r="AU572" i="8"/>
  <c r="AF612" i="8"/>
  <c r="AN612" i="8"/>
  <c r="AV612" i="8"/>
  <c r="AS632" i="8"/>
  <c r="AQ677" i="8"/>
  <c r="AT679" i="8"/>
  <c r="AT681" i="8"/>
  <c r="AT683" i="8"/>
  <c r="AS685" i="8"/>
  <c r="AQ705" i="8"/>
  <c r="AR716" i="8"/>
  <c r="AT718" i="8"/>
  <c r="AU729" i="8"/>
  <c r="AT730" i="8"/>
  <c r="K386" i="8"/>
  <c r="AU395" i="8"/>
  <c r="AU407" i="8"/>
  <c r="AS415" i="8"/>
  <c r="AT426" i="8"/>
  <c r="AO429" i="8"/>
  <c r="AW466" i="8"/>
  <c r="AF386" i="8"/>
  <c r="AQ392" i="8"/>
  <c r="Q405" i="8"/>
  <c r="Q411" i="8"/>
  <c r="AU418" i="8"/>
  <c r="AU426" i="8"/>
  <c r="AA521" i="8"/>
  <c r="AI565" i="8"/>
  <c r="K387" i="8"/>
  <c r="X396" i="8"/>
  <c r="AG405" i="8"/>
  <c r="W421" i="8"/>
  <c r="V432" i="8"/>
  <c r="V480" i="8"/>
  <c r="AT561" i="8"/>
  <c r="Y393" i="8"/>
  <c r="AX402" i="8"/>
  <c r="I409" i="8"/>
  <c r="Y416" i="8"/>
  <c r="G439" i="8"/>
  <c r="AM444" i="8"/>
  <c r="W469" i="8"/>
  <c r="AM480" i="8"/>
  <c r="AH507" i="8"/>
  <c r="P385" i="8"/>
  <c r="B388" i="8"/>
  <c r="AI393" i="8"/>
  <c r="W397" i="8"/>
  <c r="P419" i="8"/>
  <c r="Y468" i="8"/>
  <c r="AA577" i="8"/>
  <c r="S385" i="8"/>
  <c r="AW388" i="8"/>
  <c r="AE391" i="8"/>
  <c r="AI403" i="8"/>
  <c r="W406" i="8"/>
  <c r="I410" i="8"/>
  <c r="W422" i="8"/>
  <c r="AN468" i="8"/>
  <c r="AV385" i="8"/>
  <c r="H386" i="8"/>
  <c r="E389" i="8"/>
  <c r="AE406" i="8"/>
  <c r="AW410" i="8"/>
  <c r="AW417" i="8"/>
  <c r="AE422" i="8"/>
  <c r="W431" i="8"/>
  <c r="AO437" i="8"/>
  <c r="Q467" i="8"/>
  <c r="AA497" i="8"/>
  <c r="AW385" i="8"/>
  <c r="I386" i="8"/>
  <c r="AE389" i="8"/>
  <c r="X395" i="8"/>
  <c r="G415" i="8"/>
  <c r="Q420" i="8"/>
  <c r="AQ431" i="8"/>
  <c r="AP434" i="8"/>
  <c r="AQ440" i="8"/>
  <c r="AW443" i="8"/>
  <c r="AO496" i="8"/>
  <c r="AO579" i="8"/>
  <c r="D391" i="8"/>
  <c r="D437" i="8"/>
  <c r="D434" i="8"/>
  <c r="AJ577" i="8"/>
  <c r="AJ471" i="8"/>
  <c r="AJ391" i="8"/>
  <c r="M406" i="8"/>
  <c r="M440" i="8"/>
  <c r="M461" i="8"/>
  <c r="M392" i="8"/>
  <c r="U385" i="8"/>
  <c r="U420" i="8"/>
  <c r="AC441" i="8"/>
  <c r="AC577" i="8"/>
  <c r="AC417" i="8"/>
  <c r="AC430" i="8"/>
  <c r="AC405" i="8"/>
  <c r="AK667" i="8"/>
  <c r="AK523" i="8"/>
  <c r="AK461" i="8"/>
  <c r="AK391" i="8"/>
  <c r="AK675" i="8"/>
  <c r="AK393" i="8"/>
  <c r="AS443" i="8"/>
  <c r="AS554" i="8"/>
  <c r="AS407" i="8"/>
  <c r="AS392" i="8"/>
  <c r="AS390" i="8"/>
  <c r="X390" i="8"/>
  <c r="AS398" i="8"/>
  <c r="L402" i="8"/>
  <c r="P405" i="8"/>
  <c r="E407" i="8"/>
  <c r="L424" i="8"/>
  <c r="AS456" i="8"/>
  <c r="L394" i="8"/>
  <c r="L391" i="8"/>
  <c r="AR470" i="8"/>
  <c r="AC385" i="8"/>
  <c r="AV390" i="8"/>
  <c r="M424" i="8"/>
  <c r="T385" i="8"/>
  <c r="T422" i="8"/>
  <c r="T473" i="8"/>
  <c r="D399" i="8"/>
  <c r="AB494" i="8"/>
  <c r="AB577" i="8"/>
  <c r="AB417" i="8"/>
  <c r="AB398" i="8"/>
  <c r="H414" i="8"/>
  <c r="H424" i="8"/>
  <c r="H453" i="8"/>
  <c r="H448" i="8"/>
  <c r="H402" i="8"/>
  <c r="H508" i="8"/>
  <c r="H428" i="8"/>
  <c r="H443" i="8"/>
  <c r="H404" i="8"/>
  <c r="P460" i="8"/>
  <c r="P453" i="8"/>
  <c r="P500" i="8"/>
  <c r="P450" i="8"/>
  <c r="P406" i="8"/>
  <c r="X399" i="8"/>
  <c r="X403" i="8"/>
  <c r="X398" i="8"/>
  <c r="X509" i="8"/>
  <c r="X506" i="8"/>
  <c r="X432" i="8"/>
  <c r="X412" i="8"/>
  <c r="X389" i="8"/>
  <c r="X397" i="8"/>
  <c r="AF411" i="8"/>
  <c r="AF388" i="8"/>
  <c r="AF505" i="8"/>
  <c r="AF385" i="8"/>
  <c r="AF519" i="8"/>
  <c r="AF413" i="8"/>
  <c r="AN499" i="8"/>
  <c r="AN456" i="8"/>
  <c r="AN429" i="8"/>
  <c r="AN505" i="8"/>
  <c r="AN425" i="8"/>
  <c r="AN386" i="8"/>
  <c r="AN421" i="8"/>
  <c r="AN444" i="8"/>
  <c r="AV420" i="8"/>
  <c r="AV626" i="8"/>
  <c r="AV417" i="8"/>
  <c r="AV399" i="8"/>
  <c r="AV451" i="8"/>
  <c r="AV418" i="8"/>
  <c r="AV443" i="8"/>
  <c r="AV610" i="8"/>
  <c r="AV466" i="8"/>
  <c r="P481" i="8"/>
  <c r="AR442" i="8"/>
  <c r="AR385" i="8"/>
  <c r="AR392" i="8"/>
  <c r="AR390" i="8"/>
  <c r="AR418" i="8"/>
  <c r="AR415" i="8"/>
  <c r="AR440" i="8"/>
  <c r="AR408" i="8"/>
  <c r="T440" i="8"/>
  <c r="H394" i="8"/>
  <c r="H397" i="8"/>
  <c r="E413" i="8"/>
  <c r="AC425" i="8"/>
  <c r="P444" i="8"/>
  <c r="AJ474" i="8"/>
  <c r="AV479" i="8"/>
  <c r="X481" i="8"/>
  <c r="AJ394" i="8"/>
  <c r="AB423" i="8"/>
  <c r="AB565" i="8"/>
  <c r="L385" i="8"/>
  <c r="L401" i="8"/>
  <c r="AF416" i="8"/>
  <c r="AF421" i="8"/>
  <c r="Q385" i="8"/>
  <c r="J386" i="8"/>
  <c r="AG387" i="8"/>
  <c r="W389" i="8"/>
  <c r="G391" i="8"/>
  <c r="C395" i="8"/>
  <c r="G396" i="8"/>
  <c r="AO402" i="8"/>
  <c r="AU406" i="8"/>
  <c r="AM415" i="8"/>
  <c r="AG416" i="8"/>
  <c r="AG421" i="8"/>
  <c r="I426" i="8"/>
  <c r="G428" i="8"/>
  <c r="I439" i="8"/>
  <c r="G449" i="8"/>
  <c r="AQ459" i="8"/>
  <c r="AX468" i="8"/>
  <c r="I473" i="8"/>
  <c r="AG521" i="8"/>
  <c r="AP579" i="8"/>
  <c r="AM387" i="8"/>
  <c r="W390" i="8"/>
  <c r="W395" i="8"/>
  <c r="W396" i="8"/>
  <c r="Y397" i="8"/>
  <c r="C399" i="8"/>
  <c r="K401" i="8"/>
  <c r="AE404" i="8"/>
  <c r="AG413" i="8"/>
  <c r="I420" i="8"/>
  <c r="W439" i="8"/>
  <c r="AU486" i="8"/>
  <c r="AG519" i="8"/>
  <c r="S533" i="8"/>
  <c r="AX613" i="8"/>
  <c r="AG386" i="8"/>
  <c r="AE388" i="8"/>
  <c r="AO389" i="8"/>
  <c r="I394" i="8"/>
  <c r="Y395" i="8"/>
  <c r="Y396" i="8"/>
  <c r="G398" i="8"/>
  <c r="W403" i="8"/>
  <c r="AO404" i="8"/>
  <c r="W407" i="8"/>
  <c r="W411" i="8"/>
  <c r="AE425" i="8"/>
  <c r="G453" i="8"/>
  <c r="AM507" i="8"/>
  <c r="AQ633" i="8"/>
  <c r="AG385" i="8"/>
  <c r="AU389" i="8"/>
  <c r="K394" i="8"/>
  <c r="AA395" i="8"/>
  <c r="AU396" i="8"/>
  <c r="AU404" i="8"/>
  <c r="AW409" i="8"/>
  <c r="AG412" i="8"/>
  <c r="G414" i="8"/>
  <c r="AM429" i="8"/>
  <c r="Y432" i="8"/>
  <c r="I445" i="8"/>
  <c r="AW451" i="8"/>
  <c r="G457" i="8"/>
  <c r="AM499" i="8"/>
  <c r="AW507" i="8"/>
  <c r="I508" i="8"/>
  <c r="AX736" i="8"/>
  <c r="G387" i="8"/>
  <c r="AG388" i="8"/>
  <c r="AM391" i="8"/>
  <c r="Y398" i="8"/>
  <c r="I402" i="8"/>
  <c r="AG403" i="8"/>
  <c r="Q406" i="8"/>
  <c r="I416" i="8"/>
  <c r="I431" i="8"/>
  <c r="Q450" i="8"/>
  <c r="I457" i="8"/>
  <c r="I467" i="8"/>
  <c r="AW498" i="8"/>
  <c r="AX625" i="8"/>
  <c r="N507" i="8"/>
  <c r="N530" i="8"/>
  <c r="N525" i="8"/>
  <c r="N519" i="8"/>
  <c r="N478" i="8"/>
  <c r="N464" i="8"/>
  <c r="N391" i="8"/>
  <c r="N523" i="8"/>
  <c r="N521" i="8"/>
  <c r="N439" i="8"/>
  <c r="N421" i="8"/>
  <c r="N397" i="8"/>
  <c r="N427" i="8"/>
  <c r="N424" i="8"/>
  <c r="N392" i="8"/>
  <c r="AD522" i="8"/>
  <c r="AD613" i="8"/>
  <c r="AD591" i="8"/>
  <c r="AD579" i="8"/>
  <c r="AD602" i="8"/>
  <c r="AD608" i="8"/>
  <c r="AD565" i="8"/>
  <c r="AD535" i="8"/>
  <c r="AD533" i="8"/>
  <c r="AD530" i="8"/>
  <c r="AD577" i="8"/>
  <c r="AD610" i="8"/>
  <c r="AD575" i="8"/>
  <c r="AD525" i="8"/>
  <c r="AD521" i="8"/>
  <c r="AD561" i="8"/>
  <c r="AD543" i="8"/>
  <c r="AD523" i="8"/>
  <c r="AD519" i="8"/>
  <c r="AD554" i="8"/>
  <c r="AD492" i="8"/>
  <c r="AD445" i="8"/>
  <c r="AD389" i="8"/>
  <c r="AD388" i="8"/>
  <c r="AD468" i="8"/>
  <c r="AD444" i="8"/>
  <c r="AD424" i="8"/>
  <c r="AD392" i="8"/>
  <c r="AD414" i="8"/>
  <c r="AD405" i="8"/>
  <c r="AD573" i="8"/>
  <c r="F388" i="8"/>
  <c r="G459" i="8"/>
  <c r="G467" i="8"/>
  <c r="G463" i="8"/>
  <c r="G443" i="8"/>
  <c r="G471" i="8"/>
  <c r="G451" i="8"/>
  <c r="G426" i="8"/>
  <c r="G419" i="8"/>
  <c r="G418" i="8"/>
  <c r="G397" i="8"/>
  <c r="G429" i="8"/>
  <c r="G427" i="8"/>
  <c r="G411" i="8"/>
  <c r="G405" i="8"/>
  <c r="G464" i="8"/>
  <c r="G436" i="8"/>
  <c r="G434" i="8"/>
  <c r="G421" i="8"/>
  <c r="G407" i="8"/>
  <c r="G406" i="8"/>
  <c r="G403" i="8"/>
  <c r="G460" i="8"/>
  <c r="G431" i="8"/>
  <c r="G413" i="8"/>
  <c r="G399" i="8"/>
  <c r="G454" i="8"/>
  <c r="G438" i="8"/>
  <c r="G466" i="8"/>
  <c r="G444" i="8"/>
  <c r="G395" i="8"/>
  <c r="G462" i="8"/>
  <c r="O449" i="8"/>
  <c r="O533" i="8"/>
  <c r="O530" i="8"/>
  <c r="O507" i="8"/>
  <c r="O540" i="8"/>
  <c r="O525" i="8"/>
  <c r="O516" i="8"/>
  <c r="O498" i="8"/>
  <c r="O486" i="8"/>
  <c r="O483" i="8"/>
  <c r="O490" i="8"/>
  <c r="O453" i="8"/>
  <c r="O499" i="8"/>
  <c r="O476" i="8"/>
  <c r="O436" i="8"/>
  <c r="O434" i="8"/>
  <c r="O523" i="8"/>
  <c r="O521" i="8"/>
  <c r="O439" i="8"/>
  <c r="O417" i="8"/>
  <c r="O413" i="8"/>
  <c r="O407" i="8"/>
  <c r="O389" i="8"/>
  <c r="O493" i="8"/>
  <c r="O423" i="8"/>
  <c r="O404" i="8"/>
  <c r="O519" i="8"/>
  <c r="O461" i="8"/>
  <c r="O431" i="8"/>
  <c r="O399" i="8"/>
  <c r="O395" i="8"/>
  <c r="O419" i="8"/>
  <c r="O406" i="8"/>
  <c r="O397" i="8"/>
  <c r="O494" i="8"/>
  <c r="O415" i="8"/>
  <c r="O426" i="8"/>
  <c r="O412" i="8"/>
  <c r="O411" i="8"/>
  <c r="O398" i="8"/>
  <c r="O396" i="8"/>
  <c r="O472" i="8"/>
  <c r="O443" i="8"/>
  <c r="O435" i="8"/>
  <c r="O429" i="8"/>
  <c r="O463" i="8"/>
  <c r="O427" i="8"/>
  <c r="O421" i="8"/>
  <c r="O403" i="8"/>
  <c r="O478" i="8"/>
  <c r="O451" i="8"/>
  <c r="O437" i="8"/>
  <c r="W536" i="8"/>
  <c r="W563" i="8"/>
  <c r="W544" i="8"/>
  <c r="W551" i="8"/>
  <c r="W554" i="8"/>
  <c r="W533" i="8"/>
  <c r="W530" i="8"/>
  <c r="W565" i="8"/>
  <c r="W538" i="8"/>
  <c r="W561" i="8"/>
  <c r="W482" i="8"/>
  <c r="W477" i="8"/>
  <c r="W492" i="8"/>
  <c r="W471" i="8"/>
  <c r="W449" i="8"/>
  <c r="W525" i="8"/>
  <c r="W501" i="8"/>
  <c r="W490" i="8"/>
  <c r="W479" i="8"/>
  <c r="W462" i="8"/>
  <c r="W435" i="8"/>
  <c r="W415" i="8"/>
  <c r="W414" i="8"/>
  <c r="W398" i="8"/>
  <c r="W483" i="8"/>
  <c r="W461" i="8"/>
  <c r="W459" i="8"/>
  <c r="W455" i="8"/>
  <c r="W445" i="8"/>
  <c r="W466" i="8"/>
  <c r="W437" i="8"/>
  <c r="W405" i="8"/>
  <c r="W427" i="8"/>
  <c r="W425" i="8"/>
  <c r="W476" i="8"/>
  <c r="W470" i="8"/>
  <c r="W519" i="8"/>
  <c r="W434" i="8"/>
  <c r="W391" i="8"/>
  <c r="W388" i="8"/>
  <c r="W447" i="8"/>
  <c r="W491" i="8"/>
  <c r="W429" i="8"/>
  <c r="W404" i="8"/>
  <c r="W387" i="8"/>
  <c r="W458" i="8"/>
  <c r="AE613" i="8"/>
  <c r="AE591" i="8"/>
  <c r="AE579" i="8"/>
  <c r="AE568" i="8"/>
  <c r="AE602" i="8"/>
  <c r="AE617" i="8"/>
  <c r="AE608" i="8"/>
  <c r="AE593" i="8"/>
  <c r="AE577" i="8"/>
  <c r="AE565" i="8"/>
  <c r="AE533" i="8"/>
  <c r="AE530" i="8"/>
  <c r="AE536" i="8"/>
  <c r="AE510" i="8"/>
  <c r="AE498" i="8"/>
  <c r="AE521" i="8"/>
  <c r="AE543" i="8"/>
  <c r="AE523" i="8"/>
  <c r="AE509" i="8"/>
  <c r="AE610" i="8"/>
  <c r="AE554" i="8"/>
  <c r="AE545" i="8"/>
  <c r="AE538" i="8"/>
  <c r="AE479" i="8"/>
  <c r="AE478" i="8"/>
  <c r="AE463" i="8"/>
  <c r="AE459" i="8"/>
  <c r="AE455" i="8"/>
  <c r="AE493" i="8"/>
  <c r="AE449" i="8"/>
  <c r="AE468" i="8"/>
  <c r="AE444" i="8"/>
  <c r="AE437" i="8"/>
  <c r="AE421" i="8"/>
  <c r="AE419" i="8"/>
  <c r="AE413" i="8"/>
  <c r="AE411" i="8"/>
  <c r="AE561" i="8"/>
  <c r="AE477" i="8"/>
  <c r="AE427" i="8"/>
  <c r="AE412" i="8"/>
  <c r="AE403" i="8"/>
  <c r="AE567" i="8"/>
  <c r="AE514" i="8"/>
  <c r="AE492" i="8"/>
  <c r="AE470" i="8"/>
  <c r="AE441" i="8"/>
  <c r="AE429" i="8"/>
  <c r="AE420" i="8"/>
  <c r="AE575" i="8"/>
  <c r="AE519" i="8"/>
  <c r="AE486" i="8"/>
  <c r="AE525" i="8"/>
  <c r="AE435" i="8"/>
  <c r="AE417" i="8"/>
  <c r="AE398" i="8"/>
  <c r="AE390" i="8"/>
  <c r="AE445" i="8"/>
  <c r="AE433" i="8"/>
  <c r="AE415" i="8"/>
  <c r="AE414" i="8"/>
  <c r="AE405" i="8"/>
  <c r="AE457" i="8"/>
  <c r="AE439" i="8"/>
  <c r="AE573" i="8"/>
  <c r="AE464" i="8"/>
  <c r="AE447" i="8"/>
  <c r="AE454" i="8"/>
  <c r="AE395" i="8"/>
  <c r="AM606" i="8"/>
  <c r="AM613" i="8"/>
  <c r="AM591" i="8"/>
  <c r="AM579" i="8"/>
  <c r="AM558" i="8"/>
  <c r="AM602" i="8"/>
  <c r="AM582" i="8"/>
  <c r="AM643" i="8"/>
  <c r="AM617" i="8"/>
  <c r="AM608" i="8"/>
  <c r="AM577" i="8"/>
  <c r="AM550" i="8"/>
  <c r="AM641" i="8"/>
  <c r="AM620" i="8"/>
  <c r="AM573" i="8"/>
  <c r="AM533" i="8"/>
  <c r="AM610" i="8"/>
  <c r="AM561" i="8"/>
  <c r="AM667" i="8"/>
  <c r="AM633" i="8"/>
  <c r="AM528" i="8"/>
  <c r="AM639" i="8"/>
  <c r="AM635" i="8"/>
  <c r="AM514" i="8"/>
  <c r="AM482" i="8"/>
  <c r="AM663" i="8"/>
  <c r="AM565" i="8"/>
  <c r="AM554" i="8"/>
  <c r="AM672" i="8"/>
  <c r="AM525" i="8"/>
  <c r="AM508" i="8"/>
  <c r="AM675" i="8"/>
  <c r="AM678" i="8"/>
  <c r="AM567" i="8"/>
  <c r="AM521" i="8"/>
  <c r="AM467" i="8"/>
  <c r="AM460" i="8"/>
  <c r="AM625" i="8"/>
  <c r="AM468" i="8"/>
  <c r="AM466" i="8"/>
  <c r="AM453" i="8"/>
  <c r="AM475" i="8"/>
  <c r="AM451" i="8"/>
  <c r="AM443" i="8"/>
  <c r="AM441" i="8"/>
  <c r="AM428" i="8"/>
  <c r="AM425" i="8"/>
  <c r="AM417" i="8"/>
  <c r="AM404" i="8"/>
  <c r="AM399" i="8"/>
  <c r="AM398" i="8"/>
  <c r="AM395" i="8"/>
  <c r="AM390" i="8"/>
  <c r="AM575" i="8"/>
  <c r="AM540" i="8"/>
  <c r="AM519" i="8"/>
  <c r="AM457" i="8"/>
  <c r="AM438" i="8"/>
  <c r="AM422" i="8"/>
  <c r="AM420" i="8"/>
  <c r="AM418" i="8"/>
  <c r="AM523" i="8"/>
  <c r="AM491" i="8"/>
  <c r="AM454" i="8"/>
  <c r="AM407" i="8"/>
  <c r="AM406" i="8"/>
  <c r="AM405" i="8"/>
  <c r="AM484" i="8"/>
  <c r="AM435" i="8"/>
  <c r="AM471" i="8"/>
  <c r="AM411" i="8"/>
  <c r="AM461" i="8"/>
  <c r="AM449" i="8"/>
  <c r="AM430" i="8"/>
  <c r="AM483" i="8"/>
  <c r="AM476" i="8"/>
  <c r="AM464" i="8"/>
  <c r="AM445" i="8"/>
  <c r="AM437" i="8"/>
  <c r="AM389" i="8"/>
  <c r="AM472" i="8"/>
  <c r="AM433" i="8"/>
  <c r="AM413" i="8"/>
  <c r="AM388" i="8"/>
  <c r="AM543" i="8"/>
  <c r="AM493" i="8"/>
  <c r="AM397" i="8"/>
  <c r="AM396" i="8"/>
  <c r="AM490" i="8"/>
  <c r="AM412" i="8"/>
  <c r="AM403" i="8"/>
  <c r="AU656" i="8"/>
  <c r="AU613" i="8"/>
  <c r="AU591" i="8"/>
  <c r="AU579" i="8"/>
  <c r="AU558" i="8"/>
  <c r="AU602" i="8"/>
  <c r="AU643" i="8"/>
  <c r="AU617" i="8"/>
  <c r="AU608" i="8"/>
  <c r="AU577" i="8"/>
  <c r="AU552" i="8"/>
  <c r="AU543" i="8"/>
  <c r="AU702" i="8"/>
  <c r="AU672" i="8"/>
  <c r="AU533" i="8"/>
  <c r="AU716" i="8"/>
  <c r="AU575" i="8"/>
  <c r="AU635" i="8"/>
  <c r="AU567" i="8"/>
  <c r="AU528" i="8"/>
  <c r="AU727" i="8"/>
  <c r="AU610" i="8"/>
  <c r="AU519" i="8"/>
  <c r="AU492" i="8"/>
  <c r="AU490" i="8"/>
  <c r="AU728" i="8"/>
  <c r="AU675" i="8"/>
  <c r="AU667" i="8"/>
  <c r="AU625" i="8"/>
  <c r="AU509" i="8"/>
  <c r="AU711" i="8"/>
  <c r="AU663" i="8"/>
  <c r="AU573" i="8"/>
  <c r="AU521" i="8"/>
  <c r="AU703" i="8"/>
  <c r="AU633" i="8"/>
  <c r="AU565" i="8"/>
  <c r="AU561" i="8"/>
  <c r="AU540" i="8"/>
  <c r="AU494" i="8"/>
  <c r="AU470" i="8"/>
  <c r="AU469" i="8"/>
  <c r="AU478" i="8"/>
  <c r="AU639" i="8"/>
  <c r="AU500" i="8"/>
  <c r="AU438" i="8"/>
  <c r="AU436" i="8"/>
  <c r="AU435" i="8"/>
  <c r="AU391" i="8"/>
  <c r="AU388" i="8"/>
  <c r="AU387" i="8"/>
  <c r="AU525" i="8"/>
  <c r="AU433" i="8"/>
  <c r="AU430" i="8"/>
  <c r="AU414" i="8"/>
  <c r="AU499" i="8"/>
  <c r="AU437" i="8"/>
  <c r="AU423" i="8"/>
  <c r="AU415" i="8"/>
  <c r="AU413" i="8"/>
  <c r="AU412" i="8"/>
  <c r="AU411" i="8"/>
  <c r="AU403" i="8"/>
  <c r="AU479" i="8"/>
  <c r="AU451" i="8"/>
  <c r="AU443" i="8"/>
  <c r="AU428" i="8"/>
  <c r="AU420" i="8"/>
  <c r="AU417" i="8"/>
  <c r="AU425" i="8"/>
  <c r="AU462" i="8"/>
  <c r="AU453" i="8"/>
  <c r="AU471" i="8"/>
  <c r="AU422" i="8"/>
  <c r="AU641" i="8"/>
  <c r="AU458" i="8"/>
  <c r="O387" i="8"/>
  <c r="G388" i="8"/>
  <c r="F389" i="8"/>
  <c r="AV389" i="8"/>
  <c r="Y390" i="8"/>
  <c r="H391" i="8"/>
  <c r="AF393" i="8"/>
  <c r="AE396" i="8"/>
  <c r="AE397" i="8"/>
  <c r="AD398" i="8"/>
  <c r="AV402" i="8"/>
  <c r="AU405" i="8"/>
  <c r="AV406" i="8"/>
  <c r="P410" i="8"/>
  <c r="F413" i="8"/>
  <c r="Q419" i="8"/>
  <c r="G423" i="8"/>
  <c r="AG424" i="8"/>
  <c r="AO425" i="8"/>
  <c r="I428" i="8"/>
  <c r="Y431" i="8"/>
  <c r="W523" i="8"/>
  <c r="V470" i="8"/>
  <c r="V544" i="8"/>
  <c r="V554" i="8"/>
  <c r="V533" i="8"/>
  <c r="V530" i="8"/>
  <c r="V523" i="8"/>
  <c r="V521" i="8"/>
  <c r="V491" i="8"/>
  <c r="V525" i="8"/>
  <c r="V465" i="8"/>
  <c r="V519" i="8"/>
  <c r="V397" i="8"/>
  <c r="V396" i="8"/>
  <c r="V390" i="8"/>
  <c r="V442" i="8"/>
  <c r="V440" i="8"/>
  <c r="V435" i="8"/>
  <c r="V459" i="8"/>
  <c r="V499" i="8"/>
  <c r="V450" i="8"/>
  <c r="V391" i="8"/>
  <c r="V437" i="8"/>
  <c r="AL508" i="8"/>
  <c r="AL633" i="8"/>
  <c r="AL613" i="8"/>
  <c r="AL591" i="8"/>
  <c r="AL579" i="8"/>
  <c r="AL558" i="8"/>
  <c r="AL602" i="8"/>
  <c r="AL635" i="8"/>
  <c r="AL567" i="8"/>
  <c r="AL641" i="8"/>
  <c r="AL620" i="8"/>
  <c r="AL573" i="8"/>
  <c r="AL533" i="8"/>
  <c r="AL610" i="8"/>
  <c r="AL561" i="8"/>
  <c r="AL500" i="8"/>
  <c r="AL639" i="8"/>
  <c r="AL663" i="8"/>
  <c r="AL608" i="8"/>
  <c r="AL577" i="8"/>
  <c r="AL565" i="8"/>
  <c r="AL554" i="8"/>
  <c r="AL672" i="8"/>
  <c r="AL625" i="8"/>
  <c r="AL617" i="8"/>
  <c r="AL525" i="8"/>
  <c r="AL678" i="8"/>
  <c r="AL643" i="8"/>
  <c r="AL528" i="8"/>
  <c r="AL521" i="8"/>
  <c r="AL397" i="8"/>
  <c r="AL396" i="8"/>
  <c r="AL667" i="8"/>
  <c r="AL575" i="8"/>
  <c r="AL519" i="8"/>
  <c r="AL438" i="8"/>
  <c r="AL418" i="8"/>
  <c r="AL406" i="8"/>
  <c r="AL675" i="8"/>
  <c r="AL543" i="8"/>
  <c r="AL523" i="8"/>
  <c r="AL454" i="8"/>
  <c r="H509" i="8"/>
  <c r="H493" i="8"/>
  <c r="H505" i="8"/>
  <c r="H476" i="8"/>
  <c r="H469" i="8"/>
  <c r="H456" i="8"/>
  <c r="H454" i="8"/>
  <c r="H451" i="8"/>
  <c r="H501" i="8"/>
  <c r="H430" i="8"/>
  <c r="H420" i="8"/>
  <c r="H411" i="8"/>
  <c r="H410" i="8"/>
  <c r="H405" i="8"/>
  <c r="H436" i="8"/>
  <c r="H434" i="8"/>
  <c r="H421" i="8"/>
  <c r="H407" i="8"/>
  <c r="H406" i="8"/>
  <c r="H403" i="8"/>
  <c r="H388" i="8"/>
  <c r="H387" i="8"/>
  <c r="H413" i="8"/>
  <c r="H467" i="8"/>
  <c r="H416" i="8"/>
  <c r="H399" i="8"/>
  <c r="H463" i="8"/>
  <c r="H438" i="8"/>
  <c r="H396" i="8"/>
  <c r="H389" i="8"/>
  <c r="H444" i="8"/>
  <c r="H419" i="8"/>
  <c r="H395" i="8"/>
  <c r="H385" i="8"/>
  <c r="H462" i="8"/>
  <c r="H418" i="8"/>
  <c r="H398" i="8"/>
  <c r="P522" i="8"/>
  <c r="P523" i="8"/>
  <c r="P525" i="8"/>
  <c r="P516" i="8"/>
  <c r="P533" i="8"/>
  <c r="P519" i="8"/>
  <c r="P505" i="8"/>
  <c r="P490" i="8"/>
  <c r="P470" i="8"/>
  <c r="P456" i="8"/>
  <c r="P454" i="8"/>
  <c r="P477" i="8"/>
  <c r="P468" i="8"/>
  <c r="P521" i="8"/>
  <c r="P465" i="8"/>
  <c r="P515" i="8"/>
  <c r="P493" i="8"/>
  <c r="P479" i="8"/>
  <c r="P432" i="8"/>
  <c r="P404" i="8"/>
  <c r="P541" i="8"/>
  <c r="P489" i="8"/>
  <c r="P399" i="8"/>
  <c r="P395" i="8"/>
  <c r="P530" i="8"/>
  <c r="P482" i="8"/>
  <c r="P442" i="8"/>
  <c r="P416" i="8"/>
  <c r="P414" i="8"/>
  <c r="P402" i="8"/>
  <c r="P397" i="8"/>
  <c r="P412" i="8"/>
  <c r="P411" i="8"/>
  <c r="P398" i="8"/>
  <c r="P396" i="8"/>
  <c r="P459" i="8"/>
  <c r="P451" i="8"/>
  <c r="P428" i="8"/>
  <c r="P463" i="8"/>
  <c r="P427" i="8"/>
  <c r="P421" i="8"/>
  <c r="P418" i="8"/>
  <c r="P403" i="8"/>
  <c r="P443" i="8"/>
  <c r="P436" i="8"/>
  <c r="P426" i="8"/>
  <c r="P484" i="8"/>
  <c r="P438" i="8"/>
  <c r="P424" i="8"/>
  <c r="P413" i="8"/>
  <c r="P394" i="8"/>
  <c r="P389" i="8"/>
  <c r="P386" i="8"/>
  <c r="P434" i="8"/>
  <c r="P429" i="8"/>
  <c r="P391" i="8"/>
  <c r="P388" i="8"/>
  <c r="P448" i="8"/>
  <c r="X499" i="8"/>
  <c r="X544" i="8"/>
  <c r="X567" i="8"/>
  <c r="X565" i="8"/>
  <c r="X516" i="8"/>
  <c r="X561" i="8"/>
  <c r="X555" i="8"/>
  <c r="X523" i="8"/>
  <c r="X563" i="8"/>
  <c r="X533" i="8"/>
  <c r="X471" i="8"/>
  <c r="X468" i="8"/>
  <c r="X538" i="8"/>
  <c r="X530" i="8"/>
  <c r="X521" i="8"/>
  <c r="X519" i="8"/>
  <c r="X500" i="8"/>
  <c r="X479" i="8"/>
  <c r="X474" i="8"/>
  <c r="X554" i="8"/>
  <c r="X435" i="8"/>
  <c r="X483" i="8"/>
  <c r="X461" i="8"/>
  <c r="X442" i="8"/>
  <c r="X440" i="8"/>
  <c r="X416" i="8"/>
  <c r="X466" i="8"/>
  <c r="X456" i="8"/>
  <c r="X453" i="8"/>
  <c r="X437" i="8"/>
  <c r="X424" i="8"/>
  <c r="X405" i="8"/>
  <c r="X394" i="8"/>
  <c r="X477" i="8"/>
  <c r="X443" i="8"/>
  <c r="X426" i="8"/>
  <c r="X421" i="8"/>
  <c r="X419" i="8"/>
  <c r="X413" i="8"/>
  <c r="X411" i="8"/>
  <c r="X406" i="8"/>
  <c r="X436" i="8"/>
  <c r="X434" i="8"/>
  <c r="X391" i="8"/>
  <c r="X388" i="8"/>
  <c r="X386" i="8"/>
  <c r="X385" i="8"/>
  <c r="X491" i="8"/>
  <c r="X451" i="8"/>
  <c r="X429" i="8"/>
  <c r="X404" i="8"/>
  <c r="X387" i="8"/>
  <c r="X525" i="8"/>
  <c r="X517" i="8"/>
  <c r="X410" i="8"/>
  <c r="X450" i="8"/>
  <c r="X448" i="8"/>
  <c r="X414" i="8"/>
  <c r="AF537" i="8"/>
  <c r="AF602" i="8"/>
  <c r="AF617" i="8"/>
  <c r="AF608" i="8"/>
  <c r="AF577" i="8"/>
  <c r="AF567" i="8"/>
  <c r="AF565" i="8"/>
  <c r="AF597" i="8"/>
  <c r="AF535" i="8"/>
  <c r="AF579" i="8"/>
  <c r="AF575" i="8"/>
  <c r="AF554" i="8"/>
  <c r="AF523" i="8"/>
  <c r="AF533" i="8"/>
  <c r="AF521" i="8"/>
  <c r="AF620" i="8"/>
  <c r="AF543" i="8"/>
  <c r="AF530" i="8"/>
  <c r="AF506" i="8"/>
  <c r="AF573" i="8"/>
  <c r="AF561" i="8"/>
  <c r="AF514" i="8"/>
  <c r="AF610" i="8"/>
  <c r="AF591" i="8"/>
  <c r="AF613" i="8"/>
  <c r="AF497" i="8"/>
  <c r="AF463" i="8"/>
  <c r="AF459" i="8"/>
  <c r="AF458" i="8"/>
  <c r="AF539" i="8"/>
  <c r="AF466" i="8"/>
  <c r="AF515" i="8"/>
  <c r="AF489" i="8"/>
  <c r="AF471" i="8"/>
  <c r="AF462" i="8"/>
  <c r="AF444" i="8"/>
  <c r="AF440" i="8"/>
  <c r="AF437" i="8"/>
  <c r="AF427" i="8"/>
  <c r="AF412" i="8"/>
  <c r="AF403" i="8"/>
  <c r="AF492" i="8"/>
  <c r="AF470" i="8"/>
  <c r="AF434" i="8"/>
  <c r="AF429" i="8"/>
  <c r="AF391" i="8"/>
  <c r="AF487" i="8"/>
  <c r="AF481" i="8"/>
  <c r="AF467" i="8"/>
  <c r="AF425" i="8"/>
  <c r="AF417" i="8"/>
  <c r="AF410" i="8"/>
  <c r="AF404" i="8"/>
  <c r="AF398" i="8"/>
  <c r="AF395" i="8"/>
  <c r="AF424" i="8"/>
  <c r="AF414" i="8"/>
  <c r="AF405" i="8"/>
  <c r="AF445" i="8"/>
  <c r="AF397" i="8"/>
  <c r="AF508" i="8"/>
  <c r="AF442" i="8"/>
  <c r="AF478" i="8"/>
  <c r="AF394" i="8"/>
  <c r="AF469" i="8"/>
  <c r="AF422" i="8"/>
  <c r="AF406" i="8"/>
  <c r="AF399" i="8"/>
  <c r="AF432" i="8"/>
  <c r="AF525" i="8"/>
  <c r="AF454" i="8"/>
  <c r="AF435" i="8"/>
  <c r="AF402" i="8"/>
  <c r="AF390" i="8"/>
  <c r="AF493" i="8"/>
  <c r="AF396" i="8"/>
  <c r="AF389" i="8"/>
  <c r="AN669" i="8"/>
  <c r="AN602" i="8"/>
  <c r="AN643" i="8"/>
  <c r="AN617" i="8"/>
  <c r="AN608" i="8"/>
  <c r="AN577" i="8"/>
  <c r="AN675" i="8"/>
  <c r="AN672" i="8"/>
  <c r="AN567" i="8"/>
  <c r="AN565" i="8"/>
  <c r="AN549" i="8"/>
  <c r="AN547" i="8"/>
  <c r="AN610" i="8"/>
  <c r="AN561" i="8"/>
  <c r="AN667" i="8"/>
  <c r="AN633" i="8"/>
  <c r="AN558" i="8"/>
  <c r="AN528" i="8"/>
  <c r="AN678" i="8"/>
  <c r="AN663" i="8"/>
  <c r="AN625" i="8"/>
  <c r="AN613" i="8"/>
  <c r="AN523" i="8"/>
  <c r="AN579" i="8"/>
  <c r="AN573" i="8"/>
  <c r="AN554" i="8"/>
  <c r="AN641" i="8"/>
  <c r="AN591" i="8"/>
  <c r="AN525" i="8"/>
  <c r="AN521" i="8"/>
  <c r="AN515" i="8"/>
  <c r="AN538" i="8"/>
  <c r="AN516" i="8"/>
  <c r="AN635" i="8"/>
  <c r="AN620" i="8"/>
  <c r="AN575" i="8"/>
  <c r="AN533" i="8"/>
  <c r="AN519" i="8"/>
  <c r="AN530" i="8"/>
  <c r="AN498" i="8"/>
  <c r="AN475" i="8"/>
  <c r="AN451" i="8"/>
  <c r="AN443" i="8"/>
  <c r="AN540" i="8"/>
  <c r="AN477" i="8"/>
  <c r="AN422" i="8"/>
  <c r="AN420" i="8"/>
  <c r="AN402" i="8"/>
  <c r="AN639" i="8"/>
  <c r="AN487" i="8"/>
  <c r="AN454" i="8"/>
  <c r="AN406" i="8"/>
  <c r="AN405" i="8"/>
  <c r="AN476" i="8"/>
  <c r="AN463" i="8"/>
  <c r="AN448" i="8"/>
  <c r="AN445" i="8"/>
  <c r="AN435" i="8"/>
  <c r="AN432" i="8"/>
  <c r="AN430" i="8"/>
  <c r="AN414" i="8"/>
  <c r="AN437" i="8"/>
  <c r="AN410" i="8"/>
  <c r="AN389" i="8"/>
  <c r="AN387" i="8"/>
  <c r="AN385" i="8"/>
  <c r="AN453" i="8"/>
  <c r="AN543" i="8"/>
  <c r="AN397" i="8"/>
  <c r="AN396" i="8"/>
  <c r="AN390" i="8"/>
  <c r="AN391" i="8"/>
  <c r="AN605" i="8"/>
  <c r="AN433" i="8"/>
  <c r="AN419" i="8"/>
  <c r="AN417" i="8"/>
  <c r="AN413" i="8"/>
  <c r="AN412" i="8"/>
  <c r="AN411" i="8"/>
  <c r="AN403" i="8"/>
  <c r="AN399" i="8"/>
  <c r="AN398" i="8"/>
  <c r="AN395" i="8"/>
  <c r="AN388" i="8"/>
  <c r="AN461" i="8"/>
  <c r="AN393" i="8"/>
  <c r="AN427" i="8"/>
  <c r="AV587" i="8"/>
  <c r="AV602" i="8"/>
  <c r="AV643" i="8"/>
  <c r="AV617" i="8"/>
  <c r="AV608" i="8"/>
  <c r="AV577" i="8"/>
  <c r="AV543" i="8"/>
  <c r="AV711" i="8"/>
  <c r="AV693" i="8"/>
  <c r="AV675" i="8"/>
  <c r="AV672" i="8"/>
  <c r="AV567" i="8"/>
  <c r="AV565" i="8"/>
  <c r="AV556" i="8"/>
  <c r="AV716" i="8"/>
  <c r="AV584" i="8"/>
  <c r="AV579" i="8"/>
  <c r="AV575" i="8"/>
  <c r="AV635" i="8"/>
  <c r="AV528" i="8"/>
  <c r="AV522" i="8"/>
  <c r="AV728" i="8"/>
  <c r="AV641" i="8"/>
  <c r="AV591" i="8"/>
  <c r="AV573" i="8"/>
  <c r="AV540" i="8"/>
  <c r="AV702" i="8"/>
  <c r="AV667" i="8"/>
  <c r="AV625" i="8"/>
  <c r="AV509" i="8"/>
  <c r="AV501" i="8"/>
  <c r="AV630" i="8"/>
  <c r="AV517" i="8"/>
  <c r="AV633" i="8"/>
  <c r="AV558" i="8"/>
  <c r="AV533" i="8"/>
  <c r="AV513" i="8"/>
  <c r="AV703" i="8"/>
  <c r="AV561" i="8"/>
  <c r="AV469" i="8"/>
  <c r="AV639" i="8"/>
  <c r="AV491" i="8"/>
  <c r="AV453" i="8"/>
  <c r="AV448" i="8"/>
  <c r="AV521" i="8"/>
  <c r="AV500" i="8"/>
  <c r="AV450" i="8"/>
  <c r="AV438" i="8"/>
  <c r="AV435" i="8"/>
  <c r="AV613" i="8"/>
  <c r="AV525" i="8"/>
  <c r="AV519" i="8"/>
  <c r="AV492" i="8"/>
  <c r="AV454" i="8"/>
  <c r="AV433" i="8"/>
  <c r="AV430" i="8"/>
  <c r="AV414" i="8"/>
  <c r="AV401" i="8"/>
  <c r="AV523" i="8"/>
  <c r="AV514" i="8"/>
  <c r="AV437" i="8"/>
  <c r="AV413" i="8"/>
  <c r="AV412" i="8"/>
  <c r="AV411" i="8"/>
  <c r="AV403" i="8"/>
  <c r="AV460" i="8"/>
  <c r="AV398" i="8"/>
  <c r="AV395" i="8"/>
  <c r="AV394" i="8"/>
  <c r="AV393" i="8"/>
  <c r="AV391" i="8"/>
  <c r="AV388" i="8"/>
  <c r="AV456" i="8"/>
  <c r="AV465" i="8"/>
  <c r="AV442" i="8"/>
  <c r="AV422" i="8"/>
  <c r="AV404" i="8"/>
  <c r="AV663" i="8"/>
  <c r="AV461" i="8"/>
  <c r="AV458" i="8"/>
  <c r="AV432" i="8"/>
  <c r="AV427" i="8"/>
  <c r="AV425" i="8"/>
  <c r="AV387" i="8"/>
  <c r="AV386" i="8"/>
  <c r="AV444" i="8"/>
  <c r="AV727" i="8"/>
  <c r="AV429" i="8"/>
  <c r="Y385" i="8"/>
  <c r="P387" i="8"/>
  <c r="O388" i="8"/>
  <c r="G389" i="8"/>
  <c r="AW389" i="8"/>
  <c r="AD390" i="8"/>
  <c r="AN394" i="8"/>
  <c r="AU397" i="8"/>
  <c r="AE399" i="8"/>
  <c r="Q401" i="8"/>
  <c r="AW402" i="8"/>
  <c r="N405" i="8"/>
  <c r="AV405" i="8"/>
  <c r="AW406" i="8"/>
  <c r="AG411" i="8"/>
  <c r="Q412" i="8"/>
  <c r="V413" i="8"/>
  <c r="O414" i="8"/>
  <c r="W417" i="8"/>
  <c r="Y418" i="8"/>
  <c r="W419" i="8"/>
  <c r="AW420" i="8"/>
  <c r="AN424" i="8"/>
  <c r="X427" i="8"/>
  <c r="AV428" i="8"/>
  <c r="H433" i="8"/>
  <c r="AW435" i="8"/>
  <c r="G445" i="8"/>
  <c r="N461" i="8"/>
  <c r="W517" i="8"/>
  <c r="F405" i="8"/>
  <c r="F444" i="8"/>
  <c r="F398" i="8"/>
  <c r="F419" i="8"/>
  <c r="F436" i="8"/>
  <c r="F416" i="8"/>
  <c r="F408" i="8"/>
  <c r="F434" i="8"/>
  <c r="AT491" i="8"/>
  <c r="AT633" i="8"/>
  <c r="AT613" i="8"/>
  <c r="AT591" i="8"/>
  <c r="AT579" i="8"/>
  <c r="AT558" i="8"/>
  <c r="AT602" i="8"/>
  <c r="AT639" i="8"/>
  <c r="AT577" i="8"/>
  <c r="AT543" i="8"/>
  <c r="AT726" i="8"/>
  <c r="AT702" i="8"/>
  <c r="AT672" i="8"/>
  <c r="AT533" i="8"/>
  <c r="AT716" i="8"/>
  <c r="AT575" i="8"/>
  <c r="AT711" i="8"/>
  <c r="AT663" i="8"/>
  <c r="AT608" i="8"/>
  <c r="AT567" i="8"/>
  <c r="AT565" i="8"/>
  <c r="AT727" i="8"/>
  <c r="AT610" i="8"/>
  <c r="AT519" i="8"/>
  <c r="AT501" i="8"/>
  <c r="AT728" i="8"/>
  <c r="AT675" i="8"/>
  <c r="AT667" i="8"/>
  <c r="AT625" i="8"/>
  <c r="AT528" i="8"/>
  <c r="AT678" i="8"/>
  <c r="AT643" i="8"/>
  <c r="AT573" i="8"/>
  <c r="AT521" i="8"/>
  <c r="AT709" i="8"/>
  <c r="AT516" i="8"/>
  <c r="AT448" i="8"/>
  <c r="AT389" i="8"/>
  <c r="AT500" i="8"/>
  <c r="AT391" i="8"/>
  <c r="AT388" i="8"/>
  <c r="AT617" i="8"/>
  <c r="AT525" i="8"/>
  <c r="AT412" i="8"/>
  <c r="AT399" i="8"/>
  <c r="AT428" i="8"/>
  <c r="AT641" i="8"/>
  <c r="I500" i="8"/>
  <c r="I514" i="8"/>
  <c r="I507" i="8"/>
  <c r="I504" i="8"/>
  <c r="I505" i="8"/>
  <c r="I476" i="8"/>
  <c r="I469" i="8"/>
  <c r="I498" i="8"/>
  <c r="I486" i="8"/>
  <c r="I470" i="8"/>
  <c r="I461" i="8"/>
  <c r="I484" i="8"/>
  <c r="I458" i="8"/>
  <c r="I436" i="8"/>
  <c r="I434" i="8"/>
  <c r="I412" i="8"/>
  <c r="I406" i="8"/>
  <c r="I403" i="8"/>
  <c r="I388" i="8"/>
  <c r="I387" i="8"/>
  <c r="I515" i="8"/>
  <c r="I413" i="8"/>
  <c r="I401" i="8"/>
  <c r="I389" i="8"/>
  <c r="I462" i="8"/>
  <c r="I455" i="8"/>
  <c r="I447" i="8"/>
  <c r="I433" i="8"/>
  <c r="I423" i="8"/>
  <c r="I404" i="8"/>
  <c r="I444" i="8"/>
  <c r="I405" i="8"/>
  <c r="I395" i="8"/>
  <c r="I393" i="8"/>
  <c r="I459" i="8"/>
  <c r="I466" i="8"/>
  <c r="I385" i="8"/>
  <c r="I397" i="8"/>
  <c r="I492" i="8"/>
  <c r="I477" i="8"/>
  <c r="I425" i="8"/>
  <c r="I418" i="8"/>
  <c r="I411" i="8"/>
  <c r="I398" i="8"/>
  <c r="I396" i="8"/>
  <c r="I474" i="8"/>
  <c r="Q474" i="8"/>
  <c r="Q523" i="8"/>
  <c r="Q515" i="8"/>
  <c r="Q525" i="8"/>
  <c r="Q540" i="8"/>
  <c r="Q504" i="8"/>
  <c r="Q483" i="8"/>
  <c r="Q544" i="8"/>
  <c r="Q533" i="8"/>
  <c r="Q531" i="8"/>
  <c r="Q519" i="8"/>
  <c r="Q530" i="8"/>
  <c r="Q516" i="8"/>
  <c r="Q464" i="8"/>
  <c r="Q439" i="8"/>
  <c r="Q496" i="8"/>
  <c r="Q423" i="8"/>
  <c r="Q409" i="8"/>
  <c r="Q395" i="8"/>
  <c r="Q482" i="8"/>
  <c r="Q462" i="8"/>
  <c r="Q431" i="8"/>
  <c r="Q416" i="8"/>
  <c r="Q402" i="8"/>
  <c r="Q397" i="8"/>
  <c r="Q546" i="8"/>
  <c r="Q500" i="8"/>
  <c r="Q453" i="8"/>
  <c r="Q445" i="8"/>
  <c r="Q444" i="8"/>
  <c r="Q424" i="8"/>
  <c r="Q398" i="8"/>
  <c r="Q396" i="8"/>
  <c r="Q394" i="8"/>
  <c r="Q521" i="8"/>
  <c r="Q421" i="8"/>
  <c r="Q418" i="8"/>
  <c r="Q403" i="8"/>
  <c r="Q404" i="8"/>
  <c r="Q473" i="8"/>
  <c r="Q413" i="8"/>
  <c r="Q389" i="8"/>
  <c r="Q386" i="8"/>
  <c r="Q465" i="8"/>
  <c r="Q428" i="8"/>
  <c r="Q387" i="8"/>
  <c r="Q457" i="8"/>
  <c r="Q478" i="8"/>
  <c r="Q451" i="8"/>
  <c r="Q443" i="8"/>
  <c r="Q436" i="8"/>
  <c r="Q434" i="8"/>
  <c r="Q426" i="8"/>
  <c r="Q393" i="8"/>
  <c r="Q388" i="8"/>
  <c r="Q410" i="8"/>
  <c r="Y536" i="8"/>
  <c r="Y567" i="8"/>
  <c r="Y565" i="8"/>
  <c r="Y554" i="8"/>
  <c r="Y546" i="8"/>
  <c r="Y561" i="8"/>
  <c r="Y523" i="8"/>
  <c r="Y544" i="8"/>
  <c r="Y525" i="8"/>
  <c r="Y513" i="8"/>
  <c r="Y512" i="8"/>
  <c r="Y519" i="8"/>
  <c r="Y506" i="8"/>
  <c r="Y533" i="8"/>
  <c r="Y530" i="8"/>
  <c r="Y521" i="8"/>
  <c r="Y474" i="8"/>
  <c r="Y465" i="8"/>
  <c r="Y478" i="8"/>
  <c r="Y458" i="8"/>
  <c r="Y451" i="8"/>
  <c r="Y497" i="8"/>
  <c r="Y461" i="8"/>
  <c r="Y442" i="8"/>
  <c r="Y489" i="8"/>
  <c r="Y482" i="8"/>
  <c r="Y466" i="8"/>
  <c r="Y455" i="8"/>
  <c r="Y453" i="8"/>
  <c r="Y424" i="8"/>
  <c r="Y405" i="8"/>
  <c r="Y394" i="8"/>
  <c r="Y443" i="8"/>
  <c r="Y426" i="8"/>
  <c r="Y421" i="8"/>
  <c r="Y419" i="8"/>
  <c r="Y413" i="8"/>
  <c r="Y411" i="8"/>
  <c r="Y406" i="8"/>
  <c r="Y389" i="8"/>
  <c r="Y387" i="8"/>
  <c r="Y450" i="8"/>
  <c r="Y436" i="8"/>
  <c r="Y434" i="8"/>
  <c r="Y428" i="8"/>
  <c r="Y427" i="8"/>
  <c r="Y412" i="8"/>
  <c r="Y403" i="8"/>
  <c r="Y429" i="8"/>
  <c r="Y404" i="8"/>
  <c r="Y476" i="8"/>
  <c r="Y447" i="8"/>
  <c r="Y514" i="8"/>
  <c r="Y439" i="8"/>
  <c r="Y410" i="8"/>
  <c r="Y409" i="8"/>
  <c r="Y402" i="8"/>
  <c r="Y563" i="8"/>
  <c r="Y401" i="8"/>
  <c r="Y469" i="8"/>
  <c r="AG537" i="8"/>
  <c r="AG617" i="8"/>
  <c r="AG608" i="8"/>
  <c r="AG577" i="8"/>
  <c r="AG599" i="8"/>
  <c r="AG567" i="8"/>
  <c r="AG565" i="8"/>
  <c r="AG575" i="8"/>
  <c r="AG554" i="8"/>
  <c r="AG548" i="8"/>
  <c r="AG528" i="8"/>
  <c r="AG579" i="8"/>
  <c r="AG555" i="8"/>
  <c r="AG523" i="8"/>
  <c r="AG525" i="8"/>
  <c r="AG620" i="8"/>
  <c r="AG605" i="8"/>
  <c r="AG543" i="8"/>
  <c r="AG531" i="8"/>
  <c r="AG530" i="8"/>
  <c r="AG573" i="8"/>
  <c r="AG561" i="8"/>
  <c r="AG529" i="8"/>
  <c r="AG591" i="8"/>
  <c r="AG613" i="8"/>
  <c r="AG602" i="8"/>
  <c r="AG507" i="8"/>
  <c r="AG625" i="8"/>
  <c r="AG513" i="8"/>
  <c r="AG466" i="8"/>
  <c r="AG455" i="8"/>
  <c r="AG515" i="8"/>
  <c r="AG504" i="8"/>
  <c r="AG461" i="8"/>
  <c r="AG450" i="8"/>
  <c r="AG470" i="8"/>
  <c r="AG459" i="8"/>
  <c r="AG434" i="8"/>
  <c r="AG429" i="8"/>
  <c r="AG426" i="8"/>
  <c r="AG441" i="8"/>
  <c r="AG436" i="8"/>
  <c r="AG417" i="8"/>
  <c r="AG410" i="8"/>
  <c r="AG404" i="8"/>
  <c r="AG398" i="8"/>
  <c r="AG395" i="8"/>
  <c r="AG393" i="8"/>
  <c r="AG390" i="8"/>
  <c r="AG545" i="8"/>
  <c r="AG533" i="8"/>
  <c r="AG473" i="8"/>
  <c r="AG457" i="8"/>
  <c r="AG401" i="8"/>
  <c r="AG397" i="8"/>
  <c r="AG396" i="8"/>
  <c r="AG478" i="8"/>
  <c r="AG394" i="8"/>
  <c r="AG442" i="8"/>
  <c r="AG432" i="8"/>
  <c r="AG447" i="8"/>
  <c r="AG435" i="8"/>
  <c r="AG409" i="8"/>
  <c r="AG402" i="8"/>
  <c r="AG419" i="8"/>
  <c r="AG610" i="8"/>
  <c r="AG445" i="8"/>
  <c r="AG439" i="8"/>
  <c r="AG437" i="8"/>
  <c r="AG406" i="8"/>
  <c r="AG389" i="8"/>
  <c r="AG490" i="8"/>
  <c r="AG431" i="8"/>
  <c r="AO636" i="8"/>
  <c r="AO643" i="8"/>
  <c r="AO617" i="8"/>
  <c r="AO608" i="8"/>
  <c r="AO577" i="8"/>
  <c r="AO543" i="8"/>
  <c r="AO675" i="8"/>
  <c r="AO672" i="8"/>
  <c r="AO567" i="8"/>
  <c r="AO565" i="8"/>
  <c r="AO663" i="8"/>
  <c r="AO641" i="8"/>
  <c r="AO575" i="8"/>
  <c r="AO554" i="8"/>
  <c r="AO667" i="8"/>
  <c r="AO633" i="8"/>
  <c r="AO558" i="8"/>
  <c r="AO528" i="8"/>
  <c r="AO678" i="8"/>
  <c r="AO625" i="8"/>
  <c r="AO613" i="8"/>
  <c r="AO523" i="8"/>
  <c r="AO639" i="8"/>
  <c r="AO602" i="8"/>
  <c r="AO525" i="8"/>
  <c r="AO591" i="8"/>
  <c r="AO506" i="8"/>
  <c r="AO521" i="8"/>
  <c r="AO515" i="8"/>
  <c r="AO533" i="8"/>
  <c r="AO505" i="8"/>
  <c r="AO682" i="8"/>
  <c r="AO635" i="8"/>
  <c r="AO519" i="8"/>
  <c r="AO467" i="8"/>
  <c r="AO460" i="8"/>
  <c r="AO573" i="8"/>
  <c r="AO476" i="8"/>
  <c r="AO468" i="8"/>
  <c r="AO464" i="8"/>
  <c r="AO477" i="8"/>
  <c r="AO470" i="8"/>
  <c r="AO459" i="8"/>
  <c r="AO455" i="8"/>
  <c r="AO441" i="8"/>
  <c r="AO434" i="8"/>
  <c r="AO561" i="8"/>
  <c r="AO488" i="8"/>
  <c r="AO457" i="8"/>
  <c r="AO406" i="8"/>
  <c r="AO405" i="8"/>
  <c r="AO481" i="8"/>
  <c r="AO474" i="8"/>
  <c r="AO447" i="8"/>
  <c r="AO445" i="8"/>
  <c r="AO439" i="8"/>
  <c r="AO435" i="8"/>
  <c r="AO432" i="8"/>
  <c r="AO401" i="8"/>
  <c r="AO387" i="8"/>
  <c r="AO478" i="8"/>
  <c r="AO610" i="8"/>
  <c r="AO409" i="8"/>
  <c r="AO397" i="8"/>
  <c r="AO396" i="8"/>
  <c r="AO390" i="8"/>
  <c r="AO427" i="8"/>
  <c r="AO386" i="8"/>
  <c r="AO605" i="8"/>
  <c r="AO419" i="8"/>
  <c r="AO417" i="8"/>
  <c r="AO413" i="8"/>
  <c r="AO412" i="8"/>
  <c r="AO411" i="8"/>
  <c r="AO403" i="8"/>
  <c r="AO398" i="8"/>
  <c r="AO395" i="8"/>
  <c r="AO388" i="8"/>
  <c r="AO449" i="8"/>
  <c r="AO416" i="8"/>
  <c r="AO490" i="8"/>
  <c r="AO465" i="8"/>
  <c r="AO462" i="8"/>
  <c r="AO393" i="8"/>
  <c r="AO385" i="8"/>
  <c r="AO475" i="8"/>
  <c r="AO421" i="8"/>
  <c r="AO444" i="8"/>
  <c r="AW580" i="8"/>
  <c r="AW736" i="8"/>
  <c r="AW643" i="8"/>
  <c r="AW617" i="8"/>
  <c r="AW608" i="8"/>
  <c r="AW577" i="8"/>
  <c r="AW563" i="8"/>
  <c r="AW543" i="8"/>
  <c r="AW711" i="8"/>
  <c r="AW675" i="8"/>
  <c r="AW672" i="8"/>
  <c r="AW567" i="8"/>
  <c r="AW565" i="8"/>
  <c r="AW663" i="8"/>
  <c r="AW641" i="8"/>
  <c r="AW575" i="8"/>
  <c r="AW635" i="8"/>
  <c r="AW555" i="8"/>
  <c r="AW528" i="8"/>
  <c r="AW728" i="8"/>
  <c r="AW591" i="8"/>
  <c r="AW573" i="8"/>
  <c r="AW727" i="8"/>
  <c r="AW703" i="8"/>
  <c r="AW610" i="8"/>
  <c r="AW561" i="8"/>
  <c r="AW525" i="8"/>
  <c r="AW602" i="8"/>
  <c r="AW529" i="8"/>
  <c r="AW716" i="8"/>
  <c r="AW633" i="8"/>
  <c r="AW534" i="8"/>
  <c r="AW512" i="8"/>
  <c r="AW639" i="8"/>
  <c r="AW504" i="8"/>
  <c r="AW473" i="8"/>
  <c r="AW470" i="8"/>
  <c r="AW468" i="8"/>
  <c r="AW579" i="8"/>
  <c r="AW484" i="8"/>
  <c r="AW475" i="8"/>
  <c r="AW613" i="8"/>
  <c r="AW584" i="8"/>
  <c r="AW519" i="8"/>
  <c r="AW457" i="8"/>
  <c r="AW445" i="8"/>
  <c r="AW558" i="8"/>
  <c r="AW474" i="8"/>
  <c r="AW437" i="8"/>
  <c r="AW413" i="8"/>
  <c r="AW412" i="8"/>
  <c r="AW411" i="8"/>
  <c r="AW403" i="8"/>
  <c r="AW667" i="8"/>
  <c r="AW415" i="8"/>
  <c r="AW398" i="8"/>
  <c r="AW395" i="8"/>
  <c r="AW394" i="8"/>
  <c r="AW393" i="8"/>
  <c r="AW390" i="8"/>
  <c r="AW461" i="8"/>
  <c r="AW444" i="8"/>
  <c r="AW427" i="8"/>
  <c r="AW424" i="8"/>
  <c r="AW397" i="8"/>
  <c r="AW396" i="8"/>
  <c r="AW625" i="8"/>
  <c r="AW441" i="8"/>
  <c r="AW433" i="8"/>
  <c r="AW419" i="8"/>
  <c r="AW429" i="8"/>
  <c r="AW405" i="8"/>
  <c r="AW533" i="8"/>
  <c r="AW432" i="8"/>
  <c r="AW425" i="8"/>
  <c r="AW401" i="8"/>
  <c r="AW387" i="8"/>
  <c r="AW386" i="8"/>
  <c r="AW453" i="8"/>
  <c r="AW450" i="8"/>
  <c r="AW421" i="8"/>
  <c r="AW404" i="8"/>
  <c r="AW521" i="8"/>
  <c r="AW513" i="8"/>
  <c r="Y386" i="8"/>
  <c r="AE387" i="8"/>
  <c r="Y388" i="8"/>
  <c r="V389" i="8"/>
  <c r="O391" i="8"/>
  <c r="AO394" i="8"/>
  <c r="AV396" i="8"/>
  <c r="AV397" i="8"/>
  <c r="AU398" i="8"/>
  <c r="AU399" i="8"/>
  <c r="G404" i="8"/>
  <c r="O405" i="8"/>
  <c r="AV410" i="8"/>
  <c r="W412" i="8"/>
  <c r="W413" i="8"/>
  <c r="AM414" i="8"/>
  <c r="X417" i="8"/>
  <c r="AF419" i="8"/>
  <c r="AO424" i="8"/>
  <c r="AG427" i="8"/>
  <c r="AE430" i="8"/>
  <c r="Q433" i="8"/>
  <c r="H445" i="8"/>
  <c r="AV459" i="8"/>
  <c r="Y460" i="8"/>
  <c r="W499" i="8"/>
  <c r="AF501" i="8"/>
  <c r="AU510" i="8"/>
  <c r="W521" i="8"/>
  <c r="AD567" i="8"/>
  <c r="AT635" i="8"/>
  <c r="Z503" i="8"/>
  <c r="Z567" i="8"/>
  <c r="Z565" i="8"/>
  <c r="Z575" i="8"/>
  <c r="Z554" i="8"/>
  <c r="Z561" i="8"/>
  <c r="Z523" i="8"/>
  <c r="Z544" i="8"/>
  <c r="Z525" i="8"/>
  <c r="Z519" i="8"/>
  <c r="Z530" i="8"/>
  <c r="Z521" i="8"/>
  <c r="Z573" i="8"/>
  <c r="Z387" i="8"/>
  <c r="Z388" i="8"/>
  <c r="Z563" i="8"/>
  <c r="AH567" i="8"/>
  <c r="AH565" i="8"/>
  <c r="AH575" i="8"/>
  <c r="AH554" i="8"/>
  <c r="AH639" i="8"/>
  <c r="AH617" i="8"/>
  <c r="AH608" i="8"/>
  <c r="AH579" i="8"/>
  <c r="AH523" i="8"/>
  <c r="AH635" i="8"/>
  <c r="AH577" i="8"/>
  <c r="AH525" i="8"/>
  <c r="AH519" i="8"/>
  <c r="AH620" i="8"/>
  <c r="AH591" i="8"/>
  <c r="AH573" i="8"/>
  <c r="AH561" i="8"/>
  <c r="AH514" i="8"/>
  <c r="AH558" i="8"/>
  <c r="AH613" i="8"/>
  <c r="AH602" i="8"/>
  <c r="AH625" i="8"/>
  <c r="AH515" i="8"/>
  <c r="AH461" i="8"/>
  <c r="AH633" i="8"/>
  <c r="AH528" i="8"/>
  <c r="AH393" i="8"/>
  <c r="AH533" i="8"/>
  <c r="AH408" i="8"/>
  <c r="AH396" i="8"/>
  <c r="AH521" i="8"/>
  <c r="AH439" i="8"/>
  <c r="AX521" i="8"/>
  <c r="K489" i="8"/>
  <c r="K521" i="8"/>
  <c r="K458" i="8"/>
  <c r="K490" i="8"/>
  <c r="K433" i="8"/>
  <c r="K400" i="8"/>
  <c r="K409" i="8"/>
  <c r="K408" i="8"/>
  <c r="S464" i="8"/>
  <c r="S554" i="8"/>
  <c r="S525" i="8"/>
  <c r="S530" i="8"/>
  <c r="S519" i="8"/>
  <c r="S521" i="8"/>
  <c r="S462" i="8"/>
  <c r="S523" i="8"/>
  <c r="S544" i="8"/>
  <c r="AA498" i="8"/>
  <c r="AA575" i="8"/>
  <c r="AA554" i="8"/>
  <c r="AA573" i="8"/>
  <c r="AA561" i="8"/>
  <c r="AA567" i="8"/>
  <c r="AA544" i="8"/>
  <c r="AA525" i="8"/>
  <c r="AA519" i="8"/>
  <c r="AA533" i="8"/>
  <c r="AA565" i="8"/>
  <c r="AA591" i="8"/>
  <c r="AA513" i="8"/>
  <c r="AA579" i="8"/>
  <c r="AA530" i="8"/>
  <c r="AA456" i="8"/>
  <c r="AA563" i="8"/>
  <c r="AA392" i="8"/>
  <c r="AA468" i="8"/>
  <c r="AI641" i="8"/>
  <c r="AI575" i="8"/>
  <c r="AI554" i="8"/>
  <c r="AI639" i="8"/>
  <c r="AI635" i="8"/>
  <c r="AI625" i="8"/>
  <c r="AI620" i="8"/>
  <c r="AI610" i="8"/>
  <c r="AI573" i="8"/>
  <c r="AI561" i="8"/>
  <c r="AI577" i="8"/>
  <c r="AI525" i="8"/>
  <c r="AI591" i="8"/>
  <c r="AI543" i="8"/>
  <c r="AI489" i="8"/>
  <c r="AI617" i="8"/>
  <c r="AI558" i="8"/>
  <c r="AI523" i="8"/>
  <c r="AI643" i="8"/>
  <c r="AI613" i="8"/>
  <c r="AI579" i="8"/>
  <c r="AI528" i="8"/>
  <c r="AI519" i="8"/>
  <c r="AI608" i="8"/>
  <c r="AI567" i="8"/>
  <c r="AI602" i="8"/>
  <c r="AI533" i="8"/>
  <c r="AI410" i="8"/>
  <c r="AI408" i="8"/>
  <c r="AI391" i="8"/>
  <c r="AI521" i="8"/>
  <c r="AI386" i="8"/>
  <c r="AI451" i="8"/>
  <c r="AI447" i="8"/>
  <c r="AI402" i="8"/>
  <c r="AI399" i="8"/>
  <c r="AQ424" i="8"/>
  <c r="AQ702" i="8"/>
  <c r="AQ663" i="8"/>
  <c r="AQ641" i="8"/>
  <c r="AQ575" i="8"/>
  <c r="AQ554" i="8"/>
  <c r="AQ710" i="8"/>
  <c r="AQ703" i="8"/>
  <c r="AQ678" i="8"/>
  <c r="AQ667" i="8"/>
  <c r="AQ639" i="8"/>
  <c r="AQ635" i="8"/>
  <c r="AQ625" i="8"/>
  <c r="AQ610" i="8"/>
  <c r="AQ573" i="8"/>
  <c r="AQ561" i="8"/>
  <c r="AQ711" i="8"/>
  <c r="AQ602" i="8"/>
  <c r="AQ525" i="8"/>
  <c r="AQ519" i="8"/>
  <c r="AQ675" i="8"/>
  <c r="AQ643" i="8"/>
  <c r="AQ617" i="8"/>
  <c r="AQ608" i="8"/>
  <c r="AQ579" i="8"/>
  <c r="AQ565" i="8"/>
  <c r="AQ521" i="8"/>
  <c r="AQ613" i="8"/>
  <c r="AQ577" i="8"/>
  <c r="AQ533" i="8"/>
  <c r="AQ672" i="8"/>
  <c r="AQ543" i="8"/>
  <c r="AQ567" i="8"/>
  <c r="AQ558" i="8"/>
  <c r="AQ528" i="8"/>
  <c r="AQ450" i="8"/>
  <c r="AQ445" i="8"/>
  <c r="AQ418" i="8"/>
  <c r="AQ463" i="8"/>
  <c r="AQ407" i="8"/>
  <c r="AQ449" i="8"/>
  <c r="C391" i="8"/>
  <c r="AR391" i="8"/>
  <c r="AC392" i="8"/>
  <c r="M397" i="8"/>
  <c r="E399" i="8"/>
  <c r="AI400" i="8"/>
  <c r="Z401" i="8"/>
  <c r="S407" i="8"/>
  <c r="Z409" i="8"/>
  <c r="S415" i="8"/>
  <c r="E416" i="8"/>
  <c r="AR416" i="8"/>
  <c r="Z420" i="8"/>
  <c r="AI423" i="8"/>
  <c r="AS428" i="8"/>
  <c r="AR431" i="8"/>
  <c r="AP449" i="8"/>
  <c r="AX457" i="8"/>
  <c r="R459" i="8"/>
  <c r="AC473" i="8"/>
  <c r="AI476" i="8"/>
  <c r="K519" i="8"/>
  <c r="Z533" i="8"/>
  <c r="AK602" i="8"/>
  <c r="J519" i="8"/>
  <c r="J521" i="8"/>
  <c r="J490" i="8"/>
  <c r="J469" i="8"/>
  <c r="J401" i="8"/>
  <c r="J433" i="8"/>
  <c r="J400" i="8"/>
  <c r="J449" i="8"/>
  <c r="AP488" i="8"/>
  <c r="AP675" i="8"/>
  <c r="AP672" i="8"/>
  <c r="AP567" i="8"/>
  <c r="AP565" i="8"/>
  <c r="AP702" i="8"/>
  <c r="AP663" i="8"/>
  <c r="AP641" i="8"/>
  <c r="AP575" i="8"/>
  <c r="AP554" i="8"/>
  <c r="AP703" i="8"/>
  <c r="AP678" i="8"/>
  <c r="AP667" i="8"/>
  <c r="AP639" i="8"/>
  <c r="AP625" i="8"/>
  <c r="AP613" i="8"/>
  <c r="AP602" i="8"/>
  <c r="AP525" i="8"/>
  <c r="AP519" i="8"/>
  <c r="AP595" i="8"/>
  <c r="AP558" i="8"/>
  <c r="AP521" i="8"/>
  <c r="AP608" i="8"/>
  <c r="AP577" i="8"/>
  <c r="AP533" i="8"/>
  <c r="AP610" i="8"/>
  <c r="AP635" i="8"/>
  <c r="AP591" i="8"/>
  <c r="AP643" i="8"/>
  <c r="AP573" i="8"/>
  <c r="AP561" i="8"/>
  <c r="AP432" i="8"/>
  <c r="AP543" i="8"/>
  <c r="R491" i="8"/>
  <c r="L521" i="8"/>
  <c r="L486" i="8"/>
  <c r="L510" i="8"/>
  <c r="L502" i="8"/>
  <c r="L523" i="8"/>
  <c r="L461" i="8"/>
  <c r="L519" i="8"/>
  <c r="L429" i="8"/>
  <c r="L386" i="8"/>
  <c r="L525" i="8"/>
  <c r="L447" i="8"/>
  <c r="L409" i="8"/>
  <c r="T521" i="8"/>
  <c r="T554" i="8"/>
  <c r="T512" i="8"/>
  <c r="T503" i="8"/>
  <c r="T523" i="8"/>
  <c r="T537" i="8"/>
  <c r="T462" i="8"/>
  <c r="T544" i="8"/>
  <c r="T533" i="8"/>
  <c r="T525" i="8"/>
  <c r="T447" i="8"/>
  <c r="T402" i="8"/>
  <c r="T399" i="8"/>
  <c r="T530" i="8"/>
  <c r="T519" i="8"/>
  <c r="T414" i="8"/>
  <c r="T398" i="8"/>
  <c r="T488" i="8"/>
  <c r="T415" i="8"/>
  <c r="AB573" i="8"/>
  <c r="AB561" i="8"/>
  <c r="AB602" i="8"/>
  <c r="AB521" i="8"/>
  <c r="AB563" i="8"/>
  <c r="AB519" i="8"/>
  <c r="AB567" i="8"/>
  <c r="AB533" i="8"/>
  <c r="AB575" i="8"/>
  <c r="AB530" i="8"/>
  <c r="AB525" i="8"/>
  <c r="AB544" i="8"/>
  <c r="AB591" i="8"/>
  <c r="AB523" i="8"/>
  <c r="AB497" i="8"/>
  <c r="AB457" i="8"/>
  <c r="AB579" i="8"/>
  <c r="AB456" i="8"/>
  <c r="AB449" i="8"/>
  <c r="AB406" i="8"/>
  <c r="AB392" i="8"/>
  <c r="AB428" i="8"/>
  <c r="AJ667" i="8"/>
  <c r="AJ639" i="8"/>
  <c r="AJ671" i="8"/>
  <c r="AJ635" i="8"/>
  <c r="AJ625" i="8"/>
  <c r="AJ620" i="8"/>
  <c r="AJ610" i="8"/>
  <c r="AJ573" i="8"/>
  <c r="AJ561" i="8"/>
  <c r="AJ633" i="8"/>
  <c r="AJ672" i="8"/>
  <c r="AJ591" i="8"/>
  <c r="AJ575" i="8"/>
  <c r="AJ554" i="8"/>
  <c r="AJ543" i="8"/>
  <c r="AJ521" i="8"/>
  <c r="AJ567" i="8"/>
  <c r="AJ558" i="8"/>
  <c r="AJ617" i="8"/>
  <c r="AJ523" i="8"/>
  <c r="AJ643" i="8"/>
  <c r="AJ613" i="8"/>
  <c r="AJ579" i="8"/>
  <c r="AJ528" i="8"/>
  <c r="AJ519" i="8"/>
  <c r="AJ641" i="8"/>
  <c r="AJ663" i="8"/>
  <c r="AJ608" i="8"/>
  <c r="AJ602" i="8"/>
  <c r="AJ533" i="8"/>
  <c r="AJ483" i="8"/>
  <c r="AJ386" i="8"/>
  <c r="AJ450" i="8"/>
  <c r="AJ425" i="8"/>
  <c r="AJ402" i="8"/>
  <c r="AJ399" i="8"/>
  <c r="AJ565" i="8"/>
  <c r="AR703" i="8"/>
  <c r="AR678" i="8"/>
  <c r="AR667" i="8"/>
  <c r="AR639" i="8"/>
  <c r="AR635" i="8"/>
  <c r="AR625" i="8"/>
  <c r="AR610" i="8"/>
  <c r="AR573" i="8"/>
  <c r="AR563" i="8"/>
  <c r="AR561" i="8"/>
  <c r="AR633" i="8"/>
  <c r="AR523" i="8"/>
  <c r="AR712" i="8"/>
  <c r="AR675" i="8"/>
  <c r="AR663" i="8"/>
  <c r="AR643" i="8"/>
  <c r="AR617" i="8"/>
  <c r="AR608" i="8"/>
  <c r="AR579" i="8"/>
  <c r="AR565" i="8"/>
  <c r="AR521" i="8"/>
  <c r="AR577" i="8"/>
  <c r="AR543" i="8"/>
  <c r="AR714" i="8"/>
  <c r="AR672" i="8"/>
  <c r="AR641" i="8"/>
  <c r="AR525" i="8"/>
  <c r="AR511" i="8"/>
  <c r="AR702" i="8"/>
  <c r="AR711" i="8"/>
  <c r="AR602" i="8"/>
  <c r="AR567" i="8"/>
  <c r="AR717" i="8"/>
  <c r="AR519" i="8"/>
  <c r="AR575" i="8"/>
  <c r="AR558" i="8"/>
  <c r="AR533" i="8"/>
  <c r="AR528" i="8"/>
  <c r="AR512" i="8"/>
  <c r="AR473" i="8"/>
  <c r="AR463" i="8"/>
  <c r="AR439" i="8"/>
  <c r="AR407" i="8"/>
  <c r="AR613" i="8"/>
  <c r="AR478" i="8"/>
  <c r="AP385" i="8"/>
  <c r="AS391" i="8"/>
  <c r="T393" i="8"/>
  <c r="AS393" i="8"/>
  <c r="AS399" i="8"/>
  <c r="AJ400" i="8"/>
  <c r="AK406" i="8"/>
  <c r="T407" i="8"/>
  <c r="J408" i="8"/>
  <c r="AB420" i="8"/>
  <c r="AJ423" i="8"/>
  <c r="L425" i="8"/>
  <c r="AH426" i="8"/>
  <c r="AR433" i="8"/>
  <c r="T459" i="8"/>
  <c r="AJ479" i="8"/>
  <c r="AK484" i="8"/>
  <c r="AJ525" i="8"/>
  <c r="AP528" i="8"/>
  <c r="AB554" i="8"/>
  <c r="AH610" i="8"/>
  <c r="AI633" i="8"/>
  <c r="R425" i="8"/>
  <c r="R554" i="8"/>
  <c r="R523" i="8"/>
  <c r="R525" i="8"/>
  <c r="R519" i="8"/>
  <c r="R544" i="8"/>
  <c r="R533" i="8"/>
  <c r="R530" i="8"/>
  <c r="R521" i="8"/>
  <c r="R496" i="8"/>
  <c r="R431" i="8"/>
  <c r="R396" i="8"/>
  <c r="AX435" i="8"/>
  <c r="AX711" i="8"/>
  <c r="AX675" i="8"/>
  <c r="AX672" i="8"/>
  <c r="AX567" i="8"/>
  <c r="AX565" i="8"/>
  <c r="AX663" i="8"/>
  <c r="AX641" i="8"/>
  <c r="AX575" i="8"/>
  <c r="AX556" i="8"/>
  <c r="AX728" i="8"/>
  <c r="AX716" i="8"/>
  <c r="AX703" i="8"/>
  <c r="AX667" i="8"/>
  <c r="AX639" i="8"/>
  <c r="AX591" i="8"/>
  <c r="AX573" i="8"/>
  <c r="AX727" i="8"/>
  <c r="AX714" i="8"/>
  <c r="AX610" i="8"/>
  <c r="AX561" i="8"/>
  <c r="AX525" i="8"/>
  <c r="AX519" i="8"/>
  <c r="AX633" i="8"/>
  <c r="AX558" i="8"/>
  <c r="AX543" i="8"/>
  <c r="AX528" i="8"/>
  <c r="AX643" i="8"/>
  <c r="AX608" i="8"/>
  <c r="AX579" i="8"/>
  <c r="AX577" i="8"/>
  <c r="AX475" i="8"/>
  <c r="AX489" i="8"/>
  <c r="AX394" i="8"/>
  <c r="AX617" i="8"/>
  <c r="AX444" i="8"/>
  <c r="AX635" i="8"/>
  <c r="AX409" i="8"/>
  <c r="AH400" i="8"/>
  <c r="AH423" i="8"/>
  <c r="E437" i="8"/>
  <c r="E393" i="8"/>
  <c r="E419" i="8"/>
  <c r="M455" i="8"/>
  <c r="M521" i="8"/>
  <c r="M523" i="8"/>
  <c r="M519" i="8"/>
  <c r="M525" i="8"/>
  <c r="M478" i="8"/>
  <c r="M447" i="8"/>
  <c r="M427" i="8"/>
  <c r="M422" i="8"/>
  <c r="M421" i="8"/>
  <c r="M464" i="8"/>
  <c r="M391" i="8"/>
  <c r="M439" i="8"/>
  <c r="U470" i="8"/>
  <c r="U521" i="8"/>
  <c r="U554" i="8"/>
  <c r="U533" i="8"/>
  <c r="U530" i="8"/>
  <c r="U503" i="8"/>
  <c r="U480" i="8"/>
  <c r="U523" i="8"/>
  <c r="U544" i="8"/>
  <c r="U525" i="8"/>
  <c r="U482" i="8"/>
  <c r="U519" i="8"/>
  <c r="U449" i="8"/>
  <c r="U415" i="8"/>
  <c r="U440" i="8"/>
  <c r="U435" i="8"/>
  <c r="AC586" i="8"/>
  <c r="AC610" i="8"/>
  <c r="AC573" i="8"/>
  <c r="AC561" i="8"/>
  <c r="AC568" i="8"/>
  <c r="AC591" i="8"/>
  <c r="AC579" i="8"/>
  <c r="AC563" i="8"/>
  <c r="AC602" i="8"/>
  <c r="AC543" i="8"/>
  <c r="AC521" i="8"/>
  <c r="AC608" i="8"/>
  <c r="AC565" i="8"/>
  <c r="AC533" i="8"/>
  <c r="AC530" i="8"/>
  <c r="AC567" i="8"/>
  <c r="AC575" i="8"/>
  <c r="AC525" i="8"/>
  <c r="AC523" i="8"/>
  <c r="AC519" i="8"/>
  <c r="AC457" i="8"/>
  <c r="AC554" i="8"/>
  <c r="AC445" i="8"/>
  <c r="AK420" i="8"/>
  <c r="AK635" i="8"/>
  <c r="AK625" i="8"/>
  <c r="AK620" i="8"/>
  <c r="AK610" i="8"/>
  <c r="AK573" i="8"/>
  <c r="AK561" i="8"/>
  <c r="AK633" i="8"/>
  <c r="AK613" i="8"/>
  <c r="AK591" i="8"/>
  <c r="AK579" i="8"/>
  <c r="AK558" i="8"/>
  <c r="AK575" i="8"/>
  <c r="AK554" i="8"/>
  <c r="AK543" i="8"/>
  <c r="AK521" i="8"/>
  <c r="AK567" i="8"/>
  <c r="AK641" i="8"/>
  <c r="AK533" i="8"/>
  <c r="AK643" i="8"/>
  <c r="AK528" i="8"/>
  <c r="AK519" i="8"/>
  <c r="AK502" i="8"/>
  <c r="AK526" i="8"/>
  <c r="AK639" i="8"/>
  <c r="AK663" i="8"/>
  <c r="AK672" i="8"/>
  <c r="AK617" i="8"/>
  <c r="AK608" i="8"/>
  <c r="AK577" i="8"/>
  <c r="AK525" i="8"/>
  <c r="AK565" i="8"/>
  <c r="AK488" i="8"/>
  <c r="AK451" i="8"/>
  <c r="AK397" i="8"/>
  <c r="AK474" i="8"/>
  <c r="AK469" i="8"/>
  <c r="AK422" i="8"/>
  <c r="AS473" i="8"/>
  <c r="AS727" i="8"/>
  <c r="AS635" i="8"/>
  <c r="AS625" i="8"/>
  <c r="AS610" i="8"/>
  <c r="AS573" i="8"/>
  <c r="AS561" i="8"/>
  <c r="AS633" i="8"/>
  <c r="AS613" i="8"/>
  <c r="AS591" i="8"/>
  <c r="AS579" i="8"/>
  <c r="AS558" i="8"/>
  <c r="AS712" i="8"/>
  <c r="AS678" i="8"/>
  <c r="AS675" i="8"/>
  <c r="AS663" i="8"/>
  <c r="AS643" i="8"/>
  <c r="AS617" i="8"/>
  <c r="AS608" i="8"/>
  <c r="AS565" i="8"/>
  <c r="AS521" i="8"/>
  <c r="AS639" i="8"/>
  <c r="AS577" i="8"/>
  <c r="AS543" i="8"/>
  <c r="AS726" i="8"/>
  <c r="AS714" i="8"/>
  <c r="AS702" i="8"/>
  <c r="AS672" i="8"/>
  <c r="AS533" i="8"/>
  <c r="AS711" i="8"/>
  <c r="AS602" i="8"/>
  <c r="AS567" i="8"/>
  <c r="AS660" i="8"/>
  <c r="AS575" i="8"/>
  <c r="AS519" i="8"/>
  <c r="AS517" i="8"/>
  <c r="AS501" i="8"/>
  <c r="AS728" i="8"/>
  <c r="AS667" i="8"/>
  <c r="AS641" i="8"/>
  <c r="AS528" i="8"/>
  <c r="AS525" i="8"/>
  <c r="AS500" i="8"/>
  <c r="AS703" i="8"/>
  <c r="AS478" i="8"/>
  <c r="AS448" i="8"/>
  <c r="AS389" i="8"/>
  <c r="AS433" i="8"/>
  <c r="J385" i="8"/>
  <c r="AQ385" i="8"/>
  <c r="AX386" i="8"/>
  <c r="AA387" i="8"/>
  <c r="AX387" i="8"/>
  <c r="U389" i="8"/>
  <c r="E391" i="8"/>
  <c r="AP392" i="8"/>
  <c r="U393" i="8"/>
  <c r="AP395" i="8"/>
  <c r="AR398" i="8"/>
  <c r="AR400" i="8"/>
  <c r="AH402" i="8"/>
  <c r="AX403" i="8"/>
  <c r="U407" i="8"/>
  <c r="AJ408" i="8"/>
  <c r="U413" i="8"/>
  <c r="AI415" i="8"/>
  <c r="AR426" i="8"/>
  <c r="AB430" i="8"/>
  <c r="AP459" i="8"/>
  <c r="T463" i="8"/>
  <c r="AX465" i="8"/>
  <c r="K466" i="8"/>
  <c r="L480" i="8"/>
  <c r="AC487" i="8"/>
  <c r="AX533" i="8"/>
  <c r="AR554" i="8"/>
  <c r="AQ591" i="8"/>
  <c r="AP633" i="8"/>
  <c r="B387" i="9"/>
  <c r="B388" i="9"/>
  <c r="J510" i="8"/>
  <c r="J502" i="8"/>
  <c r="J494" i="8"/>
  <c r="J486" i="8"/>
  <c r="J517" i="8"/>
  <c r="J509" i="8"/>
  <c r="J501" i="8"/>
  <c r="J493" i="8"/>
  <c r="J516" i="8"/>
  <c r="J508" i="8"/>
  <c r="J500" i="8"/>
  <c r="J492" i="8"/>
  <c r="J484" i="8"/>
  <c r="J497" i="8"/>
  <c r="J483" i="8"/>
  <c r="J479" i="8"/>
  <c r="J471" i="8"/>
  <c r="J522" i="8"/>
  <c r="J515" i="8"/>
  <c r="J505" i="8"/>
  <c r="J488" i="8"/>
  <c r="J478" i="8"/>
  <c r="J470" i="8"/>
  <c r="J462" i="8"/>
  <c r="J520" i="8"/>
  <c r="J487" i="8"/>
  <c r="J474" i="8"/>
  <c r="J468" i="8"/>
  <c r="J466" i="8"/>
  <c r="J461" i="8"/>
  <c r="J459" i="8"/>
  <c r="J455" i="8"/>
  <c r="J447" i="8"/>
  <c r="J506" i="8"/>
  <c r="J491" i="8"/>
  <c r="J489" i="8"/>
  <c r="J482" i="8"/>
  <c r="J463" i="8"/>
  <c r="J453" i="8"/>
  <c r="J445" i="8"/>
  <c r="J437" i="8"/>
  <c r="J429" i="8"/>
  <c r="J421" i="8"/>
  <c r="J511" i="8"/>
  <c r="J460" i="8"/>
  <c r="J450" i="8"/>
  <c r="J432" i="8"/>
  <c r="J427" i="8"/>
  <c r="J415" i="8"/>
  <c r="J407" i="8"/>
  <c r="J399" i="8"/>
  <c r="J391" i="8"/>
  <c r="J389" i="8"/>
  <c r="J426" i="8"/>
  <c r="J412" i="8"/>
  <c r="J512" i="8"/>
  <c r="J481" i="8"/>
  <c r="J451" i="8"/>
  <c r="J443" i="8"/>
  <c r="J424" i="8"/>
  <c r="J419" i="8"/>
  <c r="J414" i="8"/>
  <c r="J406" i="8"/>
  <c r="J398" i="8"/>
  <c r="J503" i="8"/>
  <c r="J444" i="8"/>
  <c r="J436" i="8"/>
  <c r="J473" i="8"/>
  <c r="J467" i="8"/>
  <c r="J464" i="8"/>
  <c r="J456" i="8"/>
  <c r="J448" i="8"/>
  <c r="J439" i="8"/>
  <c r="J434" i="8"/>
  <c r="J416" i="8"/>
  <c r="J413" i="8"/>
  <c r="J405" i="8"/>
  <c r="J397" i="8"/>
  <c r="J431" i="8"/>
  <c r="J404" i="8"/>
  <c r="J504" i="8"/>
  <c r="J498" i="8"/>
  <c r="J480" i="8"/>
  <c r="J438" i="8"/>
  <c r="J425" i="8"/>
  <c r="J514" i="8"/>
  <c r="J499" i="8"/>
  <c r="J477" i="8"/>
  <c r="J472" i="8"/>
  <c r="J440" i="8"/>
  <c r="J422" i="8"/>
  <c r="J411" i="8"/>
  <c r="J495" i="8"/>
  <c r="J457" i="8"/>
  <c r="J442" i="8"/>
  <c r="J420" i="8"/>
  <c r="J418" i="8"/>
  <c r="J394" i="8"/>
  <c r="AH637" i="8"/>
  <c r="AH636" i="8"/>
  <c r="AH631" i="8"/>
  <c r="AH622" i="8"/>
  <c r="AH609" i="8"/>
  <c r="AH601" i="8"/>
  <c r="AH593" i="8"/>
  <c r="AH623" i="8"/>
  <c r="AH600" i="8"/>
  <c r="AH592" i="8"/>
  <c r="AH584" i="8"/>
  <c r="AH576" i="8"/>
  <c r="AH629" i="8"/>
  <c r="AH624" i="8"/>
  <c r="AH615" i="8"/>
  <c r="AH607" i="8"/>
  <c r="AH599" i="8"/>
  <c r="AH568" i="8"/>
  <c r="AH552" i="8"/>
  <c r="AH621" i="8"/>
  <c r="AH614" i="8"/>
  <c r="AH606" i="8"/>
  <c r="AH587" i="8"/>
  <c r="AH583" i="8"/>
  <c r="AH559" i="8"/>
  <c r="AH551" i="8"/>
  <c r="AH605" i="8"/>
  <c r="AH604" i="8"/>
  <c r="AH603" i="8"/>
  <c r="AH578" i="8"/>
  <c r="AH569" i="8"/>
  <c r="AH566" i="8"/>
  <c r="AH550" i="8"/>
  <c r="AH595" i="8"/>
  <c r="AH581" i="8"/>
  <c r="AH555" i="8"/>
  <c r="AH547" i="8"/>
  <c r="AH540" i="8"/>
  <c r="AH534" i="8"/>
  <c r="AH640" i="8"/>
  <c r="AH634" i="8"/>
  <c r="AH627" i="8"/>
  <c r="AH616" i="8"/>
  <c r="AH590" i="8"/>
  <c r="AH611" i="8"/>
  <c r="AH597" i="8"/>
  <c r="AH586" i="8"/>
  <c r="AH570" i="8"/>
  <c r="AH564" i="8"/>
  <c r="AH563" i="8"/>
  <c r="AH545" i="8"/>
  <c r="AH532" i="8"/>
  <c r="AH524" i="8"/>
  <c r="AH638" i="8"/>
  <c r="AH598" i="8"/>
  <c r="AH582" i="8"/>
  <c r="AH549" i="8"/>
  <c r="AH546" i="8"/>
  <c r="AH510" i="8"/>
  <c r="AH502" i="8"/>
  <c r="AH494" i="8"/>
  <c r="AH486" i="8"/>
  <c r="AH580" i="8"/>
  <c r="AH562" i="8"/>
  <c r="AH517" i="8"/>
  <c r="AH509" i="8"/>
  <c r="AH501" i="8"/>
  <c r="AH493" i="8"/>
  <c r="AH626" i="8"/>
  <c r="AH571" i="8"/>
  <c r="AH553" i="8"/>
  <c r="AH541" i="8"/>
  <c r="AH529" i="8"/>
  <c r="AH527" i="8"/>
  <c r="AH516" i="8"/>
  <c r="AH508" i="8"/>
  <c r="AH500" i="8"/>
  <c r="AH492" i="8"/>
  <c r="AH484" i="8"/>
  <c r="AH630" i="8"/>
  <c r="AH588" i="8"/>
  <c r="AH556" i="8"/>
  <c r="AH536" i="8"/>
  <c r="AH526" i="8"/>
  <c r="AH506" i="8"/>
  <c r="AH489" i="8"/>
  <c r="AH479" i="8"/>
  <c r="AH471" i="8"/>
  <c r="AH618" i="8"/>
  <c r="AH544" i="8"/>
  <c r="AH497" i="8"/>
  <c r="AH478" i="8"/>
  <c r="AH470" i="8"/>
  <c r="AH462" i="8"/>
  <c r="AH596" i="8"/>
  <c r="AH574" i="8"/>
  <c r="AH589" i="8"/>
  <c r="AH542" i="8"/>
  <c r="AH531" i="8"/>
  <c r="AH512" i="8"/>
  <c r="AH455" i="8"/>
  <c r="AH447" i="8"/>
  <c r="AH585" i="8"/>
  <c r="AH557" i="8"/>
  <c r="AH538" i="8"/>
  <c r="AH537" i="8"/>
  <c r="AH498" i="8"/>
  <c r="AH487" i="8"/>
  <c r="AH476" i="8"/>
  <c r="AH464" i="8"/>
  <c r="AH453" i="8"/>
  <c r="AH445" i="8"/>
  <c r="AH437" i="8"/>
  <c r="AH429" i="8"/>
  <c r="AH421" i="8"/>
  <c r="AH491" i="8"/>
  <c r="AH488" i="8"/>
  <c r="AH480" i="8"/>
  <c r="AH477" i="8"/>
  <c r="AH474" i="8"/>
  <c r="AH468" i="8"/>
  <c r="AH465" i="8"/>
  <c r="AH456" i="8"/>
  <c r="AH448" i="8"/>
  <c r="AH438" i="8"/>
  <c r="AH433" i="8"/>
  <c r="AH420" i="8"/>
  <c r="AH415" i="8"/>
  <c r="AH407" i="8"/>
  <c r="AH399" i="8"/>
  <c r="AH391" i="8"/>
  <c r="AH389" i="8"/>
  <c r="AH503" i="8"/>
  <c r="AH467" i="8"/>
  <c r="AH427" i="8"/>
  <c r="AH619" i="8"/>
  <c r="AH594" i="8"/>
  <c r="AH460" i="8"/>
  <c r="AH444" i="8"/>
  <c r="AH430" i="8"/>
  <c r="AH425" i="8"/>
  <c r="AH414" i="8"/>
  <c r="AH406" i="8"/>
  <c r="AH398" i="8"/>
  <c r="AH390" i="8"/>
  <c r="AH513" i="8"/>
  <c r="AH520" i="8"/>
  <c r="AH472" i="8"/>
  <c r="AH457" i="8"/>
  <c r="AH454" i="8"/>
  <c r="AH441" i="8"/>
  <c r="AH435" i="8"/>
  <c r="AH422" i="8"/>
  <c r="AH417" i="8"/>
  <c r="AH413" i="8"/>
  <c r="AH405" i="8"/>
  <c r="AH397" i="8"/>
  <c r="AH463" i="8"/>
  <c r="AH535" i="8"/>
  <c r="AH459" i="8"/>
  <c r="AH449" i="8"/>
  <c r="AH432" i="8"/>
  <c r="AH412" i="8"/>
  <c r="AH451" i="8"/>
  <c r="AH442" i="8"/>
  <c r="AH440" i="8"/>
  <c r="AH410" i="8"/>
  <c r="AH403" i="8"/>
  <c r="AH490" i="8"/>
  <c r="AH473" i="8"/>
  <c r="AH431" i="8"/>
  <c r="AH416" i="8"/>
  <c r="AH404" i="8"/>
  <c r="AH539" i="8"/>
  <c r="AH496" i="8"/>
  <c r="AH481" i="8"/>
  <c r="AH418" i="8"/>
  <c r="AH628" i="8"/>
  <c r="AH504" i="8"/>
  <c r="AH466" i="8"/>
  <c r="AH443" i="8"/>
  <c r="AH424" i="8"/>
  <c r="Z386" i="8"/>
  <c r="J393" i="8"/>
  <c r="R395" i="8"/>
  <c r="Z428" i="8"/>
  <c r="J476" i="8"/>
  <c r="AI655" i="8"/>
  <c r="AI661" i="8"/>
  <c r="AI653" i="8"/>
  <c r="AI654" i="8"/>
  <c r="AI644" i="8"/>
  <c r="AI636" i="8"/>
  <c r="AI657" i="8"/>
  <c r="AI660" i="8"/>
  <c r="AI652" i="8"/>
  <c r="AI651" i="8"/>
  <c r="AI650" i="8"/>
  <c r="AI634" i="8"/>
  <c r="AI624" i="8"/>
  <c r="AI616" i="8"/>
  <c r="AI646" i="8"/>
  <c r="AI638" i="8"/>
  <c r="AI630" i="8"/>
  <c r="AI659" i="8"/>
  <c r="AI642" i="8"/>
  <c r="AI637" i="8"/>
  <c r="AI631" i="8"/>
  <c r="AI623" i="8"/>
  <c r="AI600" i="8"/>
  <c r="AI592" i="8"/>
  <c r="AI649" i="8"/>
  <c r="AI629" i="8"/>
  <c r="AI615" i="8"/>
  <c r="AI607" i="8"/>
  <c r="AI599" i="8"/>
  <c r="AI583" i="8"/>
  <c r="AI648" i="8"/>
  <c r="AI626" i="8"/>
  <c r="AI614" i="8"/>
  <c r="AI606" i="8"/>
  <c r="AI598" i="8"/>
  <c r="AI658" i="8"/>
  <c r="AI656" i="8"/>
  <c r="AI621" i="8"/>
  <c r="AI587" i="8"/>
  <c r="AI576" i="8"/>
  <c r="AI559" i="8"/>
  <c r="AI551" i="8"/>
  <c r="AI622" i="8"/>
  <c r="AI605" i="8"/>
  <c r="AI604" i="8"/>
  <c r="AI603" i="8"/>
  <c r="AI578" i="8"/>
  <c r="AI569" i="8"/>
  <c r="AI566" i="8"/>
  <c r="AI550" i="8"/>
  <c r="AI542" i="8"/>
  <c r="AI601" i="8"/>
  <c r="AI597" i="8"/>
  <c r="AI596" i="8"/>
  <c r="AI595" i="8"/>
  <c r="AI594" i="8"/>
  <c r="AI593" i="8"/>
  <c r="AI588" i="8"/>
  <c r="AI584" i="8"/>
  <c r="AI580" i="8"/>
  <c r="AI557" i="8"/>
  <c r="AI640" i="8"/>
  <c r="AI627" i="8"/>
  <c r="AI590" i="8"/>
  <c r="AI611" i="8"/>
  <c r="AI586" i="8"/>
  <c r="AI618" i="8"/>
  <c r="AI582" i="8"/>
  <c r="AI562" i="8"/>
  <c r="AI556" i="8"/>
  <c r="AI553" i="8"/>
  <c r="AI548" i="8"/>
  <c r="AI541" i="8"/>
  <c r="AI531" i="8"/>
  <c r="AI517" i="8"/>
  <c r="AI509" i="8"/>
  <c r="AI501" i="8"/>
  <c r="AI493" i="8"/>
  <c r="AI581" i="8"/>
  <c r="AI571" i="8"/>
  <c r="AI564" i="8"/>
  <c r="AI529" i="8"/>
  <c r="AI527" i="8"/>
  <c r="AI516" i="8"/>
  <c r="AI508" i="8"/>
  <c r="AI500" i="8"/>
  <c r="AI492" i="8"/>
  <c r="AI570" i="8"/>
  <c r="AI552" i="8"/>
  <c r="AI547" i="8"/>
  <c r="AI538" i="8"/>
  <c r="AI534" i="8"/>
  <c r="AI532" i="8"/>
  <c r="AI530" i="8"/>
  <c r="AI524" i="8"/>
  <c r="AI515" i="8"/>
  <c r="AI507" i="8"/>
  <c r="AI499" i="8"/>
  <c r="AI491" i="8"/>
  <c r="AI483" i="8"/>
  <c r="AI549" i="8"/>
  <c r="AI544" i="8"/>
  <c r="AI540" i="8"/>
  <c r="AI497" i="8"/>
  <c r="AI478" i="8"/>
  <c r="AI609" i="8"/>
  <c r="AI574" i="8"/>
  <c r="AI505" i="8"/>
  <c r="AI488" i="8"/>
  <c r="AI486" i="8"/>
  <c r="AI477" i="8"/>
  <c r="AI469" i="8"/>
  <c r="AI461" i="8"/>
  <c r="AI645" i="8"/>
  <c r="AI628" i="8"/>
  <c r="AI589" i="8"/>
  <c r="AI555" i="8"/>
  <c r="AI585" i="8"/>
  <c r="AI539" i="8"/>
  <c r="AI514" i="8"/>
  <c r="AI495" i="8"/>
  <c r="AI481" i="8"/>
  <c r="AI475" i="8"/>
  <c r="AI472" i="8"/>
  <c r="AI454" i="8"/>
  <c r="AI647" i="8"/>
  <c r="AI619" i="8"/>
  <c r="AI535" i="8"/>
  <c r="AI522" i="8"/>
  <c r="AI511" i="8"/>
  <c r="AI504" i="8"/>
  <c r="AI494" i="8"/>
  <c r="AI490" i="8"/>
  <c r="AI480" i="8"/>
  <c r="AI468" i="8"/>
  <c r="AI466" i="8"/>
  <c r="AI459" i="8"/>
  <c r="AI444" i="8"/>
  <c r="AI436" i="8"/>
  <c r="AI428" i="8"/>
  <c r="AI420" i="8"/>
  <c r="AI537" i="8"/>
  <c r="AI460" i="8"/>
  <c r="AI430" i="8"/>
  <c r="AI425" i="8"/>
  <c r="AI414" i="8"/>
  <c r="AI406" i="8"/>
  <c r="AI398" i="8"/>
  <c r="AI390" i="8"/>
  <c r="AI388" i="8"/>
  <c r="AI473" i="8"/>
  <c r="AI470" i="8"/>
  <c r="AI424" i="8"/>
  <c r="AI563" i="8"/>
  <c r="AI520" i="8"/>
  <c r="AI512" i="8"/>
  <c r="AI464" i="8"/>
  <c r="AI457" i="8"/>
  <c r="AI441" i="8"/>
  <c r="AI435" i="8"/>
  <c r="AI422" i="8"/>
  <c r="AI417" i="8"/>
  <c r="AI413" i="8"/>
  <c r="AI405" i="8"/>
  <c r="AI397" i="8"/>
  <c r="AI389" i="8"/>
  <c r="AI419" i="8"/>
  <c r="AI411" i="8"/>
  <c r="AI568" i="8"/>
  <c r="AI545" i="8"/>
  <c r="AI513" i="8"/>
  <c r="AI506" i="8"/>
  <c r="AI503" i="8"/>
  <c r="AI467" i="8"/>
  <c r="AI463" i="8"/>
  <c r="AI449" i="8"/>
  <c r="AI445" i="8"/>
  <c r="AI437" i="8"/>
  <c r="AI432" i="8"/>
  <c r="AI427" i="8"/>
  <c r="AI412" i="8"/>
  <c r="AI404" i="8"/>
  <c r="AI396" i="8"/>
  <c r="AI429" i="8"/>
  <c r="AI474" i="8"/>
  <c r="AI431" i="8"/>
  <c r="AI416" i="8"/>
  <c r="AI502" i="8"/>
  <c r="AI496" i="8"/>
  <c r="AI418" i="8"/>
  <c r="AI448" i="8"/>
  <c r="AI443" i="8"/>
  <c r="AI433" i="8"/>
  <c r="AI546" i="8"/>
  <c r="AI510" i="8"/>
  <c r="AI498" i="8"/>
  <c r="AI487" i="8"/>
  <c r="AI482" i="8"/>
  <c r="AI465" i="8"/>
  <c r="AI456" i="8"/>
  <c r="AI439" i="8"/>
  <c r="AI426" i="8"/>
  <c r="AI421" i="8"/>
  <c r="AI394" i="8"/>
  <c r="AH385" i="8"/>
  <c r="C387" i="8"/>
  <c r="AP387" i="8"/>
  <c r="AX396" i="8"/>
  <c r="AP410" i="8"/>
  <c r="Z433" i="8"/>
  <c r="S470" i="8"/>
  <c r="K476" i="8"/>
  <c r="AX507" i="8"/>
  <c r="S532" i="8"/>
  <c r="D435" i="8"/>
  <c r="D427" i="8"/>
  <c r="D419" i="8"/>
  <c r="D431" i="8"/>
  <c r="D426" i="8"/>
  <c r="D413" i="8"/>
  <c r="D405" i="8"/>
  <c r="D397" i="8"/>
  <c r="D389" i="8"/>
  <c r="D387" i="8"/>
  <c r="D436" i="8"/>
  <c r="D423" i="8"/>
  <c r="D418" i="8"/>
  <c r="D404" i="8"/>
  <c r="D396" i="8"/>
  <c r="D388" i="8"/>
  <c r="D430" i="8"/>
  <c r="D438" i="8"/>
  <c r="D433" i="8"/>
  <c r="D428" i="8"/>
  <c r="D411" i="8"/>
  <c r="D403" i="8"/>
  <c r="D395" i="8"/>
  <c r="D425" i="8"/>
  <c r="D420" i="8"/>
  <c r="D432" i="8"/>
  <c r="D429" i="8"/>
  <c r="D417" i="8"/>
  <c r="D416" i="8"/>
  <c r="D408" i="8"/>
  <c r="D407" i="8"/>
  <c r="D400" i="8"/>
  <c r="D409" i="8"/>
  <c r="D402" i="8"/>
  <c r="D401" i="8"/>
  <c r="D410" i="8"/>
  <c r="D439" i="8"/>
  <c r="D424" i="8"/>
  <c r="D422" i="8"/>
  <c r="D398" i="8"/>
  <c r="L522" i="8"/>
  <c r="L516" i="8"/>
  <c r="L508" i="8"/>
  <c r="L500" i="8"/>
  <c r="L492" i="8"/>
  <c r="L484" i="8"/>
  <c r="L526" i="8"/>
  <c r="L515" i="8"/>
  <c r="L507" i="8"/>
  <c r="L499" i="8"/>
  <c r="L491" i="8"/>
  <c r="L514" i="8"/>
  <c r="L506" i="8"/>
  <c r="L498" i="8"/>
  <c r="L490" i="8"/>
  <c r="L482" i="8"/>
  <c r="L496" i="8"/>
  <c r="L477" i="8"/>
  <c r="L504" i="8"/>
  <c r="L495" i="8"/>
  <c r="L494" i="8"/>
  <c r="L493" i="8"/>
  <c r="L476" i="8"/>
  <c r="L468" i="8"/>
  <c r="L460" i="8"/>
  <c r="L509" i="8"/>
  <c r="L489" i="8"/>
  <c r="L479" i="8"/>
  <c r="L463" i="8"/>
  <c r="L453" i="8"/>
  <c r="L445" i="8"/>
  <c r="L505" i="8"/>
  <c r="L488" i="8"/>
  <c r="L467" i="8"/>
  <c r="L465" i="8"/>
  <c r="L451" i="8"/>
  <c r="L443" i="8"/>
  <c r="L435" i="8"/>
  <c r="L427" i="8"/>
  <c r="L419" i="8"/>
  <c r="L512" i="8"/>
  <c r="L483" i="8"/>
  <c r="L478" i="8"/>
  <c r="L473" i="8"/>
  <c r="L464" i="8"/>
  <c r="L456" i="8"/>
  <c r="L448" i="8"/>
  <c r="L439" i="8"/>
  <c r="L434" i="8"/>
  <c r="L421" i="8"/>
  <c r="L416" i="8"/>
  <c r="L413" i="8"/>
  <c r="L405" i="8"/>
  <c r="L397" i="8"/>
  <c r="L389" i="8"/>
  <c r="L520" i="8"/>
  <c r="L431" i="8"/>
  <c r="L426" i="8"/>
  <c r="L412" i="8"/>
  <c r="L404" i="8"/>
  <c r="L396" i="8"/>
  <c r="L388" i="8"/>
  <c r="L387" i="8"/>
  <c r="L454" i="8"/>
  <c r="L449" i="8"/>
  <c r="L438" i="8"/>
  <c r="L524" i="8"/>
  <c r="L503" i="8"/>
  <c r="L501" i="8"/>
  <c r="L497" i="8"/>
  <c r="L462" i="8"/>
  <c r="L459" i="8"/>
  <c r="L457" i="8"/>
  <c r="L444" i="8"/>
  <c r="L436" i="8"/>
  <c r="L423" i="8"/>
  <c r="L418" i="8"/>
  <c r="L411" i="8"/>
  <c r="L403" i="8"/>
  <c r="L395" i="8"/>
  <c r="L433" i="8"/>
  <c r="L428" i="8"/>
  <c r="L517" i="8"/>
  <c r="L471" i="8"/>
  <c r="L470" i="8"/>
  <c r="L481" i="8"/>
  <c r="L455" i="8"/>
  <c r="L450" i="8"/>
  <c r="L440" i="8"/>
  <c r="L422" i="8"/>
  <c r="L406" i="8"/>
  <c r="L527" i="8"/>
  <c r="L487" i="8"/>
  <c r="L472" i="8"/>
  <c r="L442" i="8"/>
  <c r="L511" i="8"/>
  <c r="L437" i="8"/>
  <c r="L420" i="8"/>
  <c r="L415" i="8"/>
  <c r="L414" i="8"/>
  <c r="L407" i="8"/>
  <c r="L466" i="8"/>
  <c r="L458" i="8"/>
  <c r="L430" i="8"/>
  <c r="L408" i="8"/>
  <c r="L400" i="8"/>
  <c r="L393" i="8"/>
  <c r="T550" i="8"/>
  <c r="T557" i="8"/>
  <c r="T549" i="8"/>
  <c r="T541" i="8"/>
  <c r="T556" i="8"/>
  <c r="T555" i="8"/>
  <c r="T552" i="8"/>
  <c r="T538" i="8"/>
  <c r="T522" i="8"/>
  <c r="T553" i="8"/>
  <c r="T540" i="8"/>
  <c r="T516" i="8"/>
  <c r="T508" i="8"/>
  <c r="T500" i="8"/>
  <c r="T492" i="8"/>
  <c r="T484" i="8"/>
  <c r="T546" i="8"/>
  <c r="T515" i="8"/>
  <c r="T507" i="8"/>
  <c r="T499" i="8"/>
  <c r="T491" i="8"/>
  <c r="T526" i="8"/>
  <c r="T514" i="8"/>
  <c r="T506" i="8"/>
  <c r="T498" i="8"/>
  <c r="T490" i="8"/>
  <c r="T482" i="8"/>
  <c r="T524" i="8"/>
  <c r="T489" i="8"/>
  <c r="T477" i="8"/>
  <c r="T551" i="8"/>
  <c r="T539" i="8"/>
  <c r="T527" i="8"/>
  <c r="T497" i="8"/>
  <c r="T483" i="8"/>
  <c r="T476" i="8"/>
  <c r="T468" i="8"/>
  <c r="T460" i="8"/>
  <c r="T535" i="8"/>
  <c r="T517" i="8"/>
  <c r="T501" i="8"/>
  <c r="T486" i="8"/>
  <c r="T478" i="8"/>
  <c r="T474" i="8"/>
  <c r="T471" i="8"/>
  <c r="T470" i="8"/>
  <c r="T461" i="8"/>
  <c r="T453" i="8"/>
  <c r="T445" i="8"/>
  <c r="T548" i="8"/>
  <c r="T534" i="8"/>
  <c r="T493" i="8"/>
  <c r="T487" i="8"/>
  <c r="T479" i="8"/>
  <c r="T451" i="8"/>
  <c r="T443" i="8"/>
  <c r="T435" i="8"/>
  <c r="T427" i="8"/>
  <c r="T419" i="8"/>
  <c r="T480" i="8"/>
  <c r="T465" i="8"/>
  <c r="T450" i="8"/>
  <c r="T429" i="8"/>
  <c r="T424" i="8"/>
  <c r="T413" i="8"/>
  <c r="T405" i="8"/>
  <c r="T397" i="8"/>
  <c r="T389" i="8"/>
  <c r="T496" i="8"/>
  <c r="T464" i="8"/>
  <c r="T510" i="8"/>
  <c r="T504" i="8"/>
  <c r="T495" i="8"/>
  <c r="T472" i="8"/>
  <c r="T439" i="8"/>
  <c r="T434" i="8"/>
  <c r="T421" i="8"/>
  <c r="T416" i="8"/>
  <c r="T412" i="8"/>
  <c r="T404" i="8"/>
  <c r="T396" i="8"/>
  <c r="T388" i="8"/>
  <c r="T467" i="8"/>
  <c r="T547" i="8"/>
  <c r="T531" i="8"/>
  <c r="T505" i="8"/>
  <c r="T456" i="8"/>
  <c r="T448" i="8"/>
  <c r="T431" i="8"/>
  <c r="T426" i="8"/>
  <c r="T411" i="8"/>
  <c r="T403" i="8"/>
  <c r="T395" i="8"/>
  <c r="T387" i="8"/>
  <c r="T436" i="8"/>
  <c r="T423" i="8"/>
  <c r="T418" i="8"/>
  <c r="T536" i="8"/>
  <c r="T532" i="8"/>
  <c r="T545" i="8"/>
  <c r="T511" i="8"/>
  <c r="T449" i="8"/>
  <c r="T444" i="8"/>
  <c r="T433" i="8"/>
  <c r="T430" i="8"/>
  <c r="T410" i="8"/>
  <c r="T494" i="8"/>
  <c r="T458" i="8"/>
  <c r="T432" i="8"/>
  <c r="T428" i="8"/>
  <c r="T417" i="8"/>
  <c r="T520" i="8"/>
  <c r="T502" i="8"/>
  <c r="T466" i="8"/>
  <c r="T406" i="8"/>
  <c r="T542" i="8"/>
  <c r="T469" i="8"/>
  <c r="AB607" i="8"/>
  <c r="AB599" i="8"/>
  <c r="AB606" i="8"/>
  <c r="AB598" i="8"/>
  <c r="AB590" i="8"/>
  <c r="AB582" i="8"/>
  <c r="AB574" i="8"/>
  <c r="AB605" i="8"/>
  <c r="AB597" i="8"/>
  <c r="AB588" i="8"/>
  <c r="AB584" i="8"/>
  <c r="AB580" i="8"/>
  <c r="AB566" i="8"/>
  <c r="AB550" i="8"/>
  <c r="AB557" i="8"/>
  <c r="AB549" i="8"/>
  <c r="AB541" i="8"/>
  <c r="AB589" i="8"/>
  <c r="AB585" i="8"/>
  <c r="AB581" i="8"/>
  <c r="AB570" i="8"/>
  <c r="AB564" i="8"/>
  <c r="AB556" i="8"/>
  <c r="AB596" i="8"/>
  <c r="AB583" i="8"/>
  <c r="AB548" i="8"/>
  <c r="AB532" i="8"/>
  <c r="AB601" i="8"/>
  <c r="AB593" i="8"/>
  <c r="AB546" i="8"/>
  <c r="AB539" i="8"/>
  <c r="AB538" i="8"/>
  <c r="AB522" i="8"/>
  <c r="AB568" i="8"/>
  <c r="AB537" i="8"/>
  <c r="AB536" i="8"/>
  <c r="AB535" i="8"/>
  <c r="AB524" i="8"/>
  <c r="AB516" i="8"/>
  <c r="AB508" i="8"/>
  <c r="AB500" i="8"/>
  <c r="AB492" i="8"/>
  <c r="AB484" i="8"/>
  <c r="AB542" i="8"/>
  <c r="AB515" i="8"/>
  <c r="AB507" i="8"/>
  <c r="AB499" i="8"/>
  <c r="AB491" i="8"/>
  <c r="AB545" i="8"/>
  <c r="AB514" i="8"/>
  <c r="AB506" i="8"/>
  <c r="AB498" i="8"/>
  <c r="AB490" i="8"/>
  <c r="AB482" i="8"/>
  <c r="AB531" i="8"/>
  <c r="AB520" i="8"/>
  <c r="AB512" i="8"/>
  <c r="AB503" i="8"/>
  <c r="AB502" i="8"/>
  <c r="AB501" i="8"/>
  <c r="AB487" i="8"/>
  <c r="AB481" i="8"/>
  <c r="AB477" i="8"/>
  <c r="AB604" i="8"/>
  <c r="AB595" i="8"/>
  <c r="AB592" i="8"/>
  <c r="AB587" i="8"/>
  <c r="AB540" i="8"/>
  <c r="AB513" i="8"/>
  <c r="AB511" i="8"/>
  <c r="AB510" i="8"/>
  <c r="AB509" i="8"/>
  <c r="AB476" i="8"/>
  <c r="AB468" i="8"/>
  <c r="AB460" i="8"/>
  <c r="AB569" i="8"/>
  <c r="AB562" i="8"/>
  <c r="AB552" i="8"/>
  <c r="AB489" i="8"/>
  <c r="AB473" i="8"/>
  <c r="AB466" i="8"/>
  <c r="AB459" i="8"/>
  <c r="AB453" i="8"/>
  <c r="AB445" i="8"/>
  <c r="AB576" i="8"/>
  <c r="AB594" i="8"/>
  <c r="AB553" i="8"/>
  <c r="AB505" i="8"/>
  <c r="AB488" i="8"/>
  <c r="AB478" i="8"/>
  <c r="AB474" i="8"/>
  <c r="AB471" i="8"/>
  <c r="AB463" i="8"/>
  <c r="AB451" i="8"/>
  <c r="AB443" i="8"/>
  <c r="AB435" i="8"/>
  <c r="AB427" i="8"/>
  <c r="AB419" i="8"/>
  <c r="AB586" i="8"/>
  <c r="AB470" i="8"/>
  <c r="AB462" i="8"/>
  <c r="AB437" i="8"/>
  <c r="AB432" i="8"/>
  <c r="AB413" i="8"/>
  <c r="AB405" i="8"/>
  <c r="AB397" i="8"/>
  <c r="AB389" i="8"/>
  <c r="AB387" i="8"/>
  <c r="AB431" i="8"/>
  <c r="AB571" i="8"/>
  <c r="AB547" i="8"/>
  <c r="AB496" i="8"/>
  <c r="AB493" i="8"/>
  <c r="AB483" i="8"/>
  <c r="AB479" i="8"/>
  <c r="AB458" i="8"/>
  <c r="AB455" i="8"/>
  <c r="AB447" i="8"/>
  <c r="AB442" i="8"/>
  <c r="AB440" i="8"/>
  <c r="AB429" i="8"/>
  <c r="AB424" i="8"/>
  <c r="AB412" i="8"/>
  <c r="AB404" i="8"/>
  <c r="AB396" i="8"/>
  <c r="AB388" i="8"/>
  <c r="AB469" i="8"/>
  <c r="AB450" i="8"/>
  <c r="AB439" i="8"/>
  <c r="AB434" i="8"/>
  <c r="AB421" i="8"/>
  <c r="AB416" i="8"/>
  <c r="AB411" i="8"/>
  <c r="AB403" i="8"/>
  <c r="AB395" i="8"/>
  <c r="AB465" i="8"/>
  <c r="AB426" i="8"/>
  <c r="AB600" i="8"/>
  <c r="AB551" i="8"/>
  <c r="AB527" i="8"/>
  <c r="AB461" i="8"/>
  <c r="AB441" i="8"/>
  <c r="AB425" i="8"/>
  <c r="AB415" i="8"/>
  <c r="AB414" i="8"/>
  <c r="AB407" i="8"/>
  <c r="AB534" i="8"/>
  <c r="AB495" i="8"/>
  <c r="AB438" i="8"/>
  <c r="AB436" i="8"/>
  <c r="AB422" i="8"/>
  <c r="AB408" i="8"/>
  <c r="AB400" i="8"/>
  <c r="AB517" i="8"/>
  <c r="AB464" i="8"/>
  <c r="AB454" i="8"/>
  <c r="AB409" i="8"/>
  <c r="AB402" i="8"/>
  <c r="AB401" i="8"/>
  <c r="AB555" i="8"/>
  <c r="AB480" i="8"/>
  <c r="AB448" i="8"/>
  <c r="AB418" i="8"/>
  <c r="AB410" i="8"/>
  <c r="AB399" i="8"/>
  <c r="AJ670" i="8"/>
  <c r="AJ662" i="8"/>
  <c r="AJ654" i="8"/>
  <c r="AJ669" i="8"/>
  <c r="AJ668" i="8"/>
  <c r="AJ660" i="8"/>
  <c r="AJ652" i="8"/>
  <c r="AJ657" i="8"/>
  <c r="AJ664" i="8"/>
  <c r="AJ642" i="8"/>
  <c r="AJ634" i="8"/>
  <c r="AJ649" i="8"/>
  <c r="AJ644" i="8"/>
  <c r="AJ631" i="8"/>
  <c r="AJ623" i="8"/>
  <c r="AJ615" i="8"/>
  <c r="AJ629" i="8"/>
  <c r="AJ636" i="8"/>
  <c r="AJ607" i="8"/>
  <c r="AJ599" i="8"/>
  <c r="AJ655" i="8"/>
  <c r="AJ648" i="8"/>
  <c r="AJ626" i="8"/>
  <c r="AJ624" i="8"/>
  <c r="AJ614" i="8"/>
  <c r="AJ606" i="8"/>
  <c r="AJ598" i="8"/>
  <c r="AJ590" i="8"/>
  <c r="AJ582" i="8"/>
  <c r="AJ574" i="8"/>
  <c r="AJ650" i="8"/>
  <c r="AJ647" i="8"/>
  <c r="AJ640" i="8"/>
  <c r="AJ627" i="8"/>
  <c r="AJ618" i="8"/>
  <c r="AJ616" i="8"/>
  <c r="AJ605" i="8"/>
  <c r="AJ597" i="8"/>
  <c r="AJ646" i="8"/>
  <c r="AJ622" i="8"/>
  <c r="AJ604" i="8"/>
  <c r="AJ603" i="8"/>
  <c r="AJ583" i="8"/>
  <c r="AJ578" i="8"/>
  <c r="AJ569" i="8"/>
  <c r="AJ566" i="8"/>
  <c r="AJ550" i="8"/>
  <c r="AJ661" i="8"/>
  <c r="AJ637" i="8"/>
  <c r="AJ601" i="8"/>
  <c r="AJ596" i="8"/>
  <c r="AJ595" i="8"/>
  <c r="AJ594" i="8"/>
  <c r="AJ593" i="8"/>
  <c r="AJ588" i="8"/>
  <c r="AJ584" i="8"/>
  <c r="AJ580" i="8"/>
  <c r="AJ557" i="8"/>
  <c r="AJ549" i="8"/>
  <c r="AJ541" i="8"/>
  <c r="AJ665" i="8"/>
  <c r="AJ638" i="8"/>
  <c r="AJ619" i="8"/>
  <c r="AJ600" i="8"/>
  <c r="AJ592" i="8"/>
  <c r="AJ564" i="8"/>
  <c r="AJ556" i="8"/>
  <c r="AJ653" i="8"/>
  <c r="AJ611" i="8"/>
  <c r="AJ586" i="8"/>
  <c r="AJ570" i="8"/>
  <c r="AJ563" i="8"/>
  <c r="AJ545" i="8"/>
  <c r="AJ532" i="8"/>
  <c r="AJ621" i="8"/>
  <c r="AJ659" i="8"/>
  <c r="AJ630" i="8"/>
  <c r="AJ587" i="8"/>
  <c r="AJ568" i="8"/>
  <c r="AJ559" i="8"/>
  <c r="AJ551" i="8"/>
  <c r="AJ538" i="8"/>
  <c r="AJ530" i="8"/>
  <c r="AJ522" i="8"/>
  <c r="AJ581" i="8"/>
  <c r="AJ571" i="8"/>
  <c r="AJ562" i="8"/>
  <c r="AJ529" i="8"/>
  <c r="AJ527" i="8"/>
  <c r="AJ516" i="8"/>
  <c r="AJ508" i="8"/>
  <c r="AJ500" i="8"/>
  <c r="AJ492" i="8"/>
  <c r="AJ484" i="8"/>
  <c r="AJ576" i="8"/>
  <c r="AJ553" i="8"/>
  <c r="AJ552" i="8"/>
  <c r="AJ547" i="8"/>
  <c r="AJ534" i="8"/>
  <c r="AJ524" i="8"/>
  <c r="AJ515" i="8"/>
  <c r="AJ507" i="8"/>
  <c r="AJ499" i="8"/>
  <c r="AJ491" i="8"/>
  <c r="AJ658" i="8"/>
  <c r="AJ645" i="8"/>
  <c r="AJ609" i="8"/>
  <c r="AJ585" i="8"/>
  <c r="AJ544" i="8"/>
  <c r="AJ539" i="8"/>
  <c r="AJ537" i="8"/>
  <c r="AJ536" i="8"/>
  <c r="AJ535" i="8"/>
  <c r="AJ514" i="8"/>
  <c r="AJ506" i="8"/>
  <c r="AJ498" i="8"/>
  <c r="AJ490" i="8"/>
  <c r="AJ482" i="8"/>
  <c r="AJ666" i="8"/>
  <c r="AJ517" i="8"/>
  <c r="AJ505" i="8"/>
  <c r="AJ488" i="8"/>
  <c r="AJ486" i="8"/>
  <c r="AJ477" i="8"/>
  <c r="AJ628" i="8"/>
  <c r="AJ589" i="8"/>
  <c r="AJ555" i="8"/>
  <c r="AJ496" i="8"/>
  <c r="AJ476" i="8"/>
  <c r="AJ468" i="8"/>
  <c r="AJ460" i="8"/>
  <c r="AJ501" i="8"/>
  <c r="AJ487" i="8"/>
  <c r="AJ464" i="8"/>
  <c r="AJ453" i="8"/>
  <c r="AJ445" i="8"/>
  <c r="AJ526" i="8"/>
  <c r="AJ493" i="8"/>
  <c r="AJ473" i="8"/>
  <c r="AJ470" i="8"/>
  <c r="AJ461" i="8"/>
  <c r="AJ451" i="8"/>
  <c r="AJ443" i="8"/>
  <c r="AJ435" i="8"/>
  <c r="AJ427" i="8"/>
  <c r="AJ419" i="8"/>
  <c r="AJ651" i="8"/>
  <c r="AJ520" i="8"/>
  <c r="AJ512" i="8"/>
  <c r="AJ494" i="8"/>
  <c r="AJ457" i="8"/>
  <c r="AJ444" i="8"/>
  <c r="AJ441" i="8"/>
  <c r="AJ422" i="8"/>
  <c r="AJ417" i="8"/>
  <c r="AJ413" i="8"/>
  <c r="AJ405" i="8"/>
  <c r="AJ397" i="8"/>
  <c r="AJ389" i="8"/>
  <c r="AJ504" i="8"/>
  <c r="AJ495" i="8"/>
  <c r="AJ489" i="8"/>
  <c r="AJ455" i="8"/>
  <c r="AJ416" i="8"/>
  <c r="AJ513" i="8"/>
  <c r="AJ509" i="8"/>
  <c r="AJ503" i="8"/>
  <c r="AJ497" i="8"/>
  <c r="AJ472" i="8"/>
  <c r="AJ467" i="8"/>
  <c r="AJ463" i="8"/>
  <c r="AJ454" i="8"/>
  <c r="AJ449" i="8"/>
  <c r="AJ437" i="8"/>
  <c r="AJ432" i="8"/>
  <c r="AJ412" i="8"/>
  <c r="AJ404" i="8"/>
  <c r="AJ396" i="8"/>
  <c r="AJ388" i="8"/>
  <c r="AJ387" i="8"/>
  <c r="AJ510" i="8"/>
  <c r="AJ447" i="8"/>
  <c r="AJ434" i="8"/>
  <c r="AJ656" i="8"/>
  <c r="AJ542" i="8"/>
  <c r="AJ478" i="8"/>
  <c r="AJ459" i="8"/>
  <c r="AJ429" i="8"/>
  <c r="AJ424" i="8"/>
  <c r="AJ411" i="8"/>
  <c r="AJ403" i="8"/>
  <c r="AJ395" i="8"/>
  <c r="AJ462" i="8"/>
  <c r="AJ440" i="8"/>
  <c r="AJ421" i="8"/>
  <c r="AJ410" i="8"/>
  <c r="AJ548" i="8"/>
  <c r="AJ442" i="8"/>
  <c r="AJ439" i="8"/>
  <c r="AJ502" i="8"/>
  <c r="AJ420" i="8"/>
  <c r="AJ418" i="8"/>
  <c r="AJ540" i="8"/>
  <c r="AJ481" i="8"/>
  <c r="AJ448" i="8"/>
  <c r="AJ433" i="8"/>
  <c r="AJ430" i="8"/>
  <c r="AJ546" i="8"/>
  <c r="AJ480" i="8"/>
  <c r="AJ466" i="8"/>
  <c r="AJ465" i="8"/>
  <c r="AJ456" i="8"/>
  <c r="AJ426" i="8"/>
  <c r="AJ475" i="8"/>
  <c r="AJ458" i="8"/>
  <c r="AJ428" i="8"/>
  <c r="AJ415" i="8"/>
  <c r="AJ414" i="8"/>
  <c r="AJ407" i="8"/>
  <c r="AJ398" i="8"/>
  <c r="AJ393" i="8"/>
  <c r="AJ392" i="8"/>
  <c r="AR710" i="8"/>
  <c r="AR694" i="8"/>
  <c r="AR686" i="8"/>
  <c r="AR670" i="8"/>
  <c r="AR662" i="8"/>
  <c r="AR654" i="8"/>
  <c r="AR709" i="8"/>
  <c r="AR701" i="8"/>
  <c r="AR693" i="8"/>
  <c r="AR669" i="8"/>
  <c r="AR708" i="8"/>
  <c r="AR700" i="8"/>
  <c r="AR692" i="8"/>
  <c r="AR684" i="8"/>
  <c r="AR676" i="8"/>
  <c r="AR668" i="8"/>
  <c r="AR660" i="8"/>
  <c r="AR652" i="8"/>
  <c r="AR689" i="8"/>
  <c r="AR674" i="8"/>
  <c r="AR671" i="8"/>
  <c r="AR659" i="8"/>
  <c r="AR651" i="8"/>
  <c r="AR696" i="8"/>
  <c r="AR666" i="8"/>
  <c r="AR642" i="8"/>
  <c r="AR634" i="8"/>
  <c r="AR690" i="8"/>
  <c r="AR657" i="8"/>
  <c r="AR649" i="8"/>
  <c r="AR661" i="8"/>
  <c r="AR658" i="8"/>
  <c r="AR637" i="8"/>
  <c r="AR623" i="8"/>
  <c r="AR615" i="8"/>
  <c r="AR697" i="8"/>
  <c r="AR706" i="8"/>
  <c r="AR695" i="8"/>
  <c r="AR688" i="8"/>
  <c r="AR682" i="8"/>
  <c r="AR664" i="8"/>
  <c r="AR656" i="8"/>
  <c r="AR655" i="8"/>
  <c r="AR629" i="8"/>
  <c r="AR713" i="8"/>
  <c r="AR691" i="8"/>
  <c r="AR665" i="8"/>
  <c r="AR645" i="8"/>
  <c r="AR644" i="8"/>
  <c r="AR638" i="8"/>
  <c r="AR607" i="8"/>
  <c r="AR599" i="8"/>
  <c r="AR707" i="8"/>
  <c r="AR698" i="8"/>
  <c r="AR687" i="8"/>
  <c r="AR614" i="8"/>
  <c r="AR606" i="8"/>
  <c r="AR598" i="8"/>
  <c r="AR590" i="8"/>
  <c r="AR582" i="8"/>
  <c r="AR574" i="8"/>
  <c r="AR631" i="8"/>
  <c r="AR626" i="8"/>
  <c r="AR624" i="8"/>
  <c r="AR605" i="8"/>
  <c r="AR597" i="8"/>
  <c r="AR715" i="8"/>
  <c r="AR616" i="8"/>
  <c r="AR609" i="8"/>
  <c r="AR587" i="8"/>
  <c r="AR576" i="8"/>
  <c r="AR566" i="8"/>
  <c r="AR550" i="8"/>
  <c r="AR647" i="8"/>
  <c r="AR640" i="8"/>
  <c r="AR630" i="8"/>
  <c r="AR628" i="8"/>
  <c r="AR583" i="8"/>
  <c r="AR578" i="8"/>
  <c r="AR569" i="8"/>
  <c r="AR557" i="8"/>
  <c r="AR549" i="8"/>
  <c r="AR541" i="8"/>
  <c r="AR673" i="8"/>
  <c r="AR650" i="8"/>
  <c r="AR620" i="8"/>
  <c r="AR588" i="8"/>
  <c r="AR584" i="8"/>
  <c r="AR580" i="8"/>
  <c r="AR564" i="8"/>
  <c r="AR556" i="8"/>
  <c r="AR618" i="8"/>
  <c r="AR589" i="8"/>
  <c r="AR532" i="8"/>
  <c r="AR680" i="8"/>
  <c r="AR596" i="8"/>
  <c r="AR585" i="8"/>
  <c r="AR636" i="8"/>
  <c r="AR601" i="8"/>
  <c r="AR593" i="8"/>
  <c r="AR581" i="8"/>
  <c r="AR548" i="8"/>
  <c r="AR538" i="8"/>
  <c r="AR530" i="8"/>
  <c r="AR522" i="8"/>
  <c r="AR646" i="8"/>
  <c r="AR604" i="8"/>
  <c r="AR568" i="8"/>
  <c r="AR555" i="8"/>
  <c r="AR516" i="8"/>
  <c r="AR508" i="8"/>
  <c r="AR500" i="8"/>
  <c r="AR492" i="8"/>
  <c r="AR484" i="8"/>
  <c r="AR621" i="8"/>
  <c r="AR619" i="8"/>
  <c r="AR611" i="8"/>
  <c r="AR592" i="8"/>
  <c r="AR559" i="8"/>
  <c r="AR546" i="8"/>
  <c r="AR540" i="8"/>
  <c r="AR529" i="8"/>
  <c r="AR527" i="8"/>
  <c r="AR515" i="8"/>
  <c r="AR507" i="8"/>
  <c r="AR499" i="8"/>
  <c r="AR491" i="8"/>
  <c r="AR648" i="8"/>
  <c r="AR595" i="8"/>
  <c r="AR594" i="8"/>
  <c r="AR524" i="8"/>
  <c r="AR514" i="8"/>
  <c r="AR506" i="8"/>
  <c r="AR498" i="8"/>
  <c r="AR490" i="8"/>
  <c r="AR482" i="8"/>
  <c r="AR531" i="8"/>
  <c r="AR477" i="8"/>
  <c r="AR653" i="8"/>
  <c r="AR622" i="8"/>
  <c r="AR552" i="8"/>
  <c r="AR551" i="8"/>
  <c r="AR545" i="8"/>
  <c r="AR489" i="8"/>
  <c r="AR476" i="8"/>
  <c r="AR468" i="8"/>
  <c r="AR460" i="8"/>
  <c r="AR704" i="8"/>
  <c r="AR571" i="8"/>
  <c r="AR553" i="8"/>
  <c r="AR535" i="8"/>
  <c r="AR534" i="8"/>
  <c r="AR520" i="8"/>
  <c r="AR513" i="8"/>
  <c r="AR510" i="8"/>
  <c r="AR479" i="8"/>
  <c r="AR453" i="8"/>
  <c r="AR445" i="8"/>
  <c r="AR509" i="8"/>
  <c r="AR505" i="8"/>
  <c r="AR488" i="8"/>
  <c r="AR486" i="8"/>
  <c r="AR466" i="8"/>
  <c r="AR459" i="8"/>
  <c r="AR451" i="8"/>
  <c r="AR443" i="8"/>
  <c r="AR435" i="8"/>
  <c r="AR427" i="8"/>
  <c r="AR419" i="8"/>
  <c r="AR542" i="8"/>
  <c r="AR501" i="8"/>
  <c r="AR495" i="8"/>
  <c r="AR487" i="8"/>
  <c r="AR469" i="8"/>
  <c r="AR461" i="8"/>
  <c r="AR456" i="8"/>
  <c r="AR448" i="8"/>
  <c r="AR430" i="8"/>
  <c r="AR425" i="8"/>
  <c r="AR420" i="8"/>
  <c r="AR413" i="8"/>
  <c r="AR405" i="8"/>
  <c r="AR397" i="8"/>
  <c r="AR389" i="8"/>
  <c r="AR387" i="8"/>
  <c r="AR502" i="8"/>
  <c r="AR454" i="8"/>
  <c r="AR429" i="8"/>
  <c r="AR410" i="8"/>
  <c r="AR504" i="8"/>
  <c r="AR481" i="8"/>
  <c r="AR475" i="8"/>
  <c r="AR471" i="8"/>
  <c r="AR465" i="8"/>
  <c r="AR422" i="8"/>
  <c r="AR417" i="8"/>
  <c r="AR412" i="8"/>
  <c r="AR404" i="8"/>
  <c r="AR396" i="8"/>
  <c r="AR388" i="8"/>
  <c r="AR493" i="8"/>
  <c r="AR483" i="8"/>
  <c r="AR464" i="8"/>
  <c r="AR600" i="8"/>
  <c r="AR526" i="8"/>
  <c r="AR480" i="8"/>
  <c r="AR474" i="8"/>
  <c r="AR457" i="8"/>
  <c r="AR444" i="8"/>
  <c r="AR441" i="8"/>
  <c r="AR437" i="8"/>
  <c r="AR432" i="8"/>
  <c r="AR411" i="8"/>
  <c r="AR403" i="8"/>
  <c r="AR395" i="8"/>
  <c r="AR449" i="8"/>
  <c r="AR699" i="8"/>
  <c r="AR570" i="8"/>
  <c r="AR496" i="8"/>
  <c r="AR424" i="8"/>
  <c r="AR547" i="8"/>
  <c r="AR517" i="8"/>
  <c r="AR409" i="8"/>
  <c r="AR406" i="8"/>
  <c r="AR402" i="8"/>
  <c r="AR401" i="8"/>
  <c r="AR544" i="8"/>
  <c r="AR539" i="8"/>
  <c r="AR467" i="8"/>
  <c r="AR423" i="8"/>
  <c r="AR497" i="8"/>
  <c r="AR458" i="8"/>
  <c r="AR447" i="8"/>
  <c r="AR438" i="8"/>
  <c r="AR434" i="8"/>
  <c r="AR562" i="8"/>
  <c r="AR503" i="8"/>
  <c r="AR455" i="8"/>
  <c r="AR450" i="8"/>
  <c r="AR436" i="8"/>
  <c r="C385" i="8"/>
  <c r="M385" i="8"/>
  <c r="AI385" i="8"/>
  <c r="AS385" i="8"/>
  <c r="AB386" i="8"/>
  <c r="AP386" i="8"/>
  <c r="R387" i="8"/>
  <c r="AQ387" i="8"/>
  <c r="V388" i="8"/>
  <c r="AK389" i="8"/>
  <c r="AJ390" i="8"/>
  <c r="AT390" i="8"/>
  <c r="F391" i="8"/>
  <c r="AB391" i="8"/>
  <c r="AL391" i="8"/>
  <c r="T392" i="8"/>
  <c r="AH392" i="8"/>
  <c r="AT392" i="8"/>
  <c r="M393" i="8"/>
  <c r="AB393" i="8"/>
  <c r="AB394" i="8"/>
  <c r="AQ394" i="8"/>
  <c r="AH395" i="8"/>
  <c r="N396" i="8"/>
  <c r="AD397" i="8"/>
  <c r="U398" i="8"/>
  <c r="AK399" i="8"/>
  <c r="T400" i="8"/>
  <c r="AS400" i="8"/>
  <c r="AJ401" i="8"/>
  <c r="E405" i="8"/>
  <c r="N406" i="8"/>
  <c r="F407" i="8"/>
  <c r="AC407" i="8"/>
  <c r="AT407" i="8"/>
  <c r="T408" i="8"/>
  <c r="AS408" i="8"/>
  <c r="AJ409" i="8"/>
  <c r="Z410" i="8"/>
  <c r="AX411" i="8"/>
  <c r="AD412" i="8"/>
  <c r="D414" i="8"/>
  <c r="U414" i="8"/>
  <c r="D415" i="8"/>
  <c r="AT415" i="8"/>
  <c r="K417" i="8"/>
  <c r="S418" i="8"/>
  <c r="U422" i="8"/>
  <c r="AT423" i="8"/>
  <c r="AC428" i="8"/>
  <c r="U429" i="8"/>
  <c r="J430" i="8"/>
  <c r="F431" i="8"/>
  <c r="Z431" i="8"/>
  <c r="E432" i="8"/>
  <c r="AC432" i="8"/>
  <c r="AA433" i="8"/>
  <c r="E435" i="8"/>
  <c r="AH436" i="8"/>
  <c r="T438" i="8"/>
  <c r="AX439" i="8"/>
  <c r="U447" i="8"/>
  <c r="Z448" i="8"/>
  <c r="AC449" i="8"/>
  <c r="J454" i="8"/>
  <c r="AI455" i="8"/>
  <c r="AT456" i="8"/>
  <c r="AH458" i="8"/>
  <c r="Z460" i="8"/>
  <c r="AA463" i="8"/>
  <c r="AA465" i="8"/>
  <c r="AB467" i="8"/>
  <c r="AS470" i="8"/>
  <c r="AA472" i="8"/>
  <c r="K474" i="8"/>
  <c r="AH475" i="8"/>
  <c r="Z480" i="8"/>
  <c r="N493" i="8"/>
  <c r="AR494" i="8"/>
  <c r="AL499" i="8"/>
  <c r="AX506" i="8"/>
  <c r="J507" i="8"/>
  <c r="AD510" i="8"/>
  <c r="AJ531" i="8"/>
  <c r="AP536" i="8"/>
  <c r="V537" i="8"/>
  <c r="AT542" i="8"/>
  <c r="AH548" i="8"/>
  <c r="AL549" i="8"/>
  <c r="AQ582" i="8"/>
  <c r="R552" i="8"/>
  <c r="R551" i="8"/>
  <c r="R550" i="8"/>
  <c r="R557" i="8"/>
  <c r="R545" i="8"/>
  <c r="R534" i="8"/>
  <c r="R555" i="8"/>
  <c r="R532" i="8"/>
  <c r="R524" i="8"/>
  <c r="R548" i="8"/>
  <c r="R537" i="8"/>
  <c r="R536" i="8"/>
  <c r="R535" i="8"/>
  <c r="R527" i="8"/>
  <c r="R510" i="8"/>
  <c r="R502" i="8"/>
  <c r="R494" i="8"/>
  <c r="R486" i="8"/>
  <c r="R517" i="8"/>
  <c r="R509" i="8"/>
  <c r="R501" i="8"/>
  <c r="R493" i="8"/>
  <c r="R553" i="8"/>
  <c r="R549" i="8"/>
  <c r="R546" i="8"/>
  <c r="R540" i="8"/>
  <c r="R516" i="8"/>
  <c r="R508" i="8"/>
  <c r="R500" i="8"/>
  <c r="R492" i="8"/>
  <c r="R484" i="8"/>
  <c r="R547" i="8"/>
  <c r="R538" i="8"/>
  <c r="R526" i="8"/>
  <c r="R511" i="8"/>
  <c r="R507" i="8"/>
  <c r="R490" i="8"/>
  <c r="R487" i="8"/>
  <c r="R481" i="8"/>
  <c r="R479" i="8"/>
  <c r="R471" i="8"/>
  <c r="R541" i="8"/>
  <c r="R498" i="8"/>
  <c r="R482" i="8"/>
  <c r="R478" i="8"/>
  <c r="R470" i="8"/>
  <c r="R462" i="8"/>
  <c r="R512" i="8"/>
  <c r="R473" i="8"/>
  <c r="R464" i="8"/>
  <c r="R455" i="8"/>
  <c r="R447" i="8"/>
  <c r="R556" i="8"/>
  <c r="R474" i="8"/>
  <c r="R453" i="8"/>
  <c r="R445" i="8"/>
  <c r="R437" i="8"/>
  <c r="R429" i="8"/>
  <c r="R421" i="8"/>
  <c r="R520" i="8"/>
  <c r="R469" i="8"/>
  <c r="R466" i="8"/>
  <c r="R458" i="8"/>
  <c r="R435" i="8"/>
  <c r="R422" i="8"/>
  <c r="R417" i="8"/>
  <c r="R415" i="8"/>
  <c r="R407" i="8"/>
  <c r="R399" i="8"/>
  <c r="R391" i="8"/>
  <c r="R539" i="8"/>
  <c r="R522" i="8"/>
  <c r="R503" i="8"/>
  <c r="R489" i="8"/>
  <c r="R476" i="8"/>
  <c r="R461" i="8"/>
  <c r="R442" i="8"/>
  <c r="R440" i="8"/>
  <c r="R432" i="8"/>
  <c r="R427" i="8"/>
  <c r="R414" i="8"/>
  <c r="R406" i="8"/>
  <c r="R398" i="8"/>
  <c r="R515" i="8"/>
  <c r="R468" i="8"/>
  <c r="R460" i="8"/>
  <c r="R443" i="8"/>
  <c r="R412" i="8"/>
  <c r="R514" i="8"/>
  <c r="R504" i="8"/>
  <c r="R495" i="8"/>
  <c r="R480" i="8"/>
  <c r="R477" i="8"/>
  <c r="R465" i="8"/>
  <c r="R450" i="8"/>
  <c r="R424" i="8"/>
  <c r="R419" i="8"/>
  <c r="R413" i="8"/>
  <c r="R405" i="8"/>
  <c r="R397" i="8"/>
  <c r="R389" i="8"/>
  <c r="R439" i="8"/>
  <c r="R531" i="8"/>
  <c r="R472" i="8"/>
  <c r="R451" i="8"/>
  <c r="R434" i="8"/>
  <c r="R416" i="8"/>
  <c r="R499" i="8"/>
  <c r="R497" i="8"/>
  <c r="R483" i="8"/>
  <c r="R456" i="8"/>
  <c r="R420" i="8"/>
  <c r="R418" i="8"/>
  <c r="R408" i="8"/>
  <c r="R400" i="8"/>
  <c r="R488" i="8"/>
  <c r="R457" i="8"/>
  <c r="R444" i="8"/>
  <c r="R409" i="8"/>
  <c r="R402" i="8"/>
  <c r="R401" i="8"/>
  <c r="R467" i="8"/>
  <c r="R449" i="8"/>
  <c r="R433" i="8"/>
  <c r="R430" i="8"/>
  <c r="R428" i="8"/>
  <c r="R426" i="8"/>
  <c r="R410" i="8"/>
  <c r="R403" i="8"/>
  <c r="R404" i="8"/>
  <c r="Z576" i="8"/>
  <c r="Z568" i="8"/>
  <c r="Z552" i="8"/>
  <c r="Z569" i="8"/>
  <c r="Z551" i="8"/>
  <c r="Z566" i="8"/>
  <c r="Z550" i="8"/>
  <c r="Z562" i="8"/>
  <c r="Z556" i="8"/>
  <c r="Z553" i="8"/>
  <c r="Z534" i="8"/>
  <c r="Z548" i="8"/>
  <c r="Z541" i="8"/>
  <c r="Z532" i="8"/>
  <c r="Z524" i="8"/>
  <c r="Z574" i="8"/>
  <c r="Z547" i="8"/>
  <c r="Z510" i="8"/>
  <c r="Z502" i="8"/>
  <c r="Z494" i="8"/>
  <c r="Z486" i="8"/>
  <c r="Z557" i="8"/>
  <c r="Z555" i="8"/>
  <c r="Z539" i="8"/>
  <c r="Z538" i="8"/>
  <c r="Z527" i="8"/>
  <c r="Z517" i="8"/>
  <c r="Z509" i="8"/>
  <c r="Z501" i="8"/>
  <c r="Z493" i="8"/>
  <c r="Z542" i="8"/>
  <c r="Z537" i="8"/>
  <c r="Z536" i="8"/>
  <c r="Z535" i="8"/>
  <c r="Z516" i="8"/>
  <c r="Z508" i="8"/>
  <c r="Z500" i="8"/>
  <c r="Z492" i="8"/>
  <c r="Z484" i="8"/>
  <c r="Z496" i="8"/>
  <c r="Z479" i="8"/>
  <c r="Z471" i="8"/>
  <c r="Z531" i="8"/>
  <c r="Z522" i="8"/>
  <c r="Z514" i="8"/>
  <c r="Z504" i="8"/>
  <c r="Z495" i="8"/>
  <c r="Z491" i="8"/>
  <c r="Z478" i="8"/>
  <c r="Z470" i="8"/>
  <c r="Z462" i="8"/>
  <c r="Z546" i="8"/>
  <c r="Z570" i="8"/>
  <c r="Z545" i="8"/>
  <c r="Z520" i="8"/>
  <c r="Z513" i="8"/>
  <c r="Z497" i="8"/>
  <c r="Z482" i="8"/>
  <c r="Z476" i="8"/>
  <c r="Z455" i="8"/>
  <c r="Z447" i="8"/>
  <c r="Z515" i="8"/>
  <c r="Z506" i="8"/>
  <c r="Z489" i="8"/>
  <c r="Z483" i="8"/>
  <c r="Z473" i="8"/>
  <c r="Z468" i="8"/>
  <c r="Z466" i="8"/>
  <c r="Z461" i="8"/>
  <c r="Z459" i="8"/>
  <c r="Z453" i="8"/>
  <c r="Z445" i="8"/>
  <c r="Z437" i="8"/>
  <c r="Z429" i="8"/>
  <c r="Z421" i="8"/>
  <c r="Z540" i="8"/>
  <c r="Z526" i="8"/>
  <c r="Z487" i="8"/>
  <c r="Z467" i="8"/>
  <c r="Z463" i="8"/>
  <c r="Z457" i="8"/>
  <c r="Z454" i="8"/>
  <c r="Z430" i="8"/>
  <c r="Z425" i="8"/>
  <c r="Z415" i="8"/>
  <c r="Z407" i="8"/>
  <c r="Z399" i="8"/>
  <c r="Z391" i="8"/>
  <c r="Z512" i="8"/>
  <c r="Z488" i="8"/>
  <c r="Z458" i="8"/>
  <c r="Z549" i="8"/>
  <c r="Z505" i="8"/>
  <c r="Z499" i="8"/>
  <c r="Z490" i="8"/>
  <c r="Z481" i="8"/>
  <c r="Z449" i="8"/>
  <c r="Z435" i="8"/>
  <c r="Z422" i="8"/>
  <c r="Z417" i="8"/>
  <c r="Z414" i="8"/>
  <c r="Z406" i="8"/>
  <c r="Z398" i="8"/>
  <c r="Z390" i="8"/>
  <c r="Z389" i="8"/>
  <c r="Z469" i="8"/>
  <c r="Z442" i="8"/>
  <c r="Z440" i="8"/>
  <c r="Z424" i="8"/>
  <c r="Z571" i="8"/>
  <c r="Z511" i="8"/>
  <c r="Z432" i="8"/>
  <c r="Z427" i="8"/>
  <c r="Z413" i="8"/>
  <c r="Z405" i="8"/>
  <c r="Z397" i="8"/>
  <c r="Z419" i="8"/>
  <c r="Z412" i="8"/>
  <c r="Z474" i="8"/>
  <c r="Z450" i="8"/>
  <c r="Z423" i="8"/>
  <c r="Z507" i="8"/>
  <c r="Z451" i="8"/>
  <c r="Z436" i="8"/>
  <c r="Z434" i="8"/>
  <c r="Z411" i="8"/>
  <c r="Z464" i="8"/>
  <c r="Z438" i="8"/>
  <c r="Z408" i="8"/>
  <c r="Z400" i="8"/>
  <c r="Z396" i="8"/>
  <c r="Z393" i="8"/>
  <c r="AP388" i="8"/>
  <c r="AH401" i="8"/>
  <c r="Z416" i="8"/>
  <c r="AX441" i="8"/>
  <c r="R448" i="8"/>
  <c r="AP477" i="8"/>
  <c r="AP496" i="8"/>
  <c r="R542" i="8"/>
  <c r="AX646" i="8"/>
  <c r="K517" i="8"/>
  <c r="K509" i="8"/>
  <c r="K501" i="8"/>
  <c r="K493" i="8"/>
  <c r="K516" i="8"/>
  <c r="K508" i="8"/>
  <c r="K500" i="8"/>
  <c r="K492" i="8"/>
  <c r="K515" i="8"/>
  <c r="K507" i="8"/>
  <c r="K499" i="8"/>
  <c r="K491" i="8"/>
  <c r="K483" i="8"/>
  <c r="K522" i="8"/>
  <c r="K505" i="8"/>
  <c r="K488" i="8"/>
  <c r="K478" i="8"/>
  <c r="K496" i="8"/>
  <c r="K484" i="8"/>
  <c r="K477" i="8"/>
  <c r="K469" i="8"/>
  <c r="K461" i="8"/>
  <c r="K503" i="8"/>
  <c r="K470" i="8"/>
  <c r="K454" i="8"/>
  <c r="K512" i="8"/>
  <c r="K502" i="8"/>
  <c r="K472" i="8"/>
  <c r="K444" i="8"/>
  <c r="K436" i="8"/>
  <c r="K428" i="8"/>
  <c r="K420" i="8"/>
  <c r="K481" i="8"/>
  <c r="K468" i="8"/>
  <c r="K451" i="8"/>
  <c r="K443" i="8"/>
  <c r="K429" i="8"/>
  <c r="K424" i="8"/>
  <c r="K419" i="8"/>
  <c r="K414" i="8"/>
  <c r="K406" i="8"/>
  <c r="K398" i="8"/>
  <c r="K388" i="8"/>
  <c r="K514" i="8"/>
  <c r="K459" i="8"/>
  <c r="K418" i="8"/>
  <c r="K494" i="8"/>
  <c r="K482" i="8"/>
  <c r="K473" i="8"/>
  <c r="K467" i="8"/>
  <c r="K464" i="8"/>
  <c r="K456" i="8"/>
  <c r="K453" i="8"/>
  <c r="K448" i="8"/>
  <c r="K439" i="8"/>
  <c r="K434" i="8"/>
  <c r="K421" i="8"/>
  <c r="K416" i="8"/>
  <c r="K413" i="8"/>
  <c r="K405" i="8"/>
  <c r="K397" i="8"/>
  <c r="K389" i="8"/>
  <c r="K497" i="8"/>
  <c r="K462" i="8"/>
  <c r="K423" i="8"/>
  <c r="K520" i="8"/>
  <c r="K506" i="8"/>
  <c r="K463" i="8"/>
  <c r="K431" i="8"/>
  <c r="K426" i="8"/>
  <c r="K412" i="8"/>
  <c r="K404" i="8"/>
  <c r="K396" i="8"/>
  <c r="K479" i="8"/>
  <c r="K457" i="8"/>
  <c r="K495" i="8"/>
  <c r="K411" i="8"/>
  <c r="K510" i="8"/>
  <c r="K504" i="8"/>
  <c r="K498" i="8"/>
  <c r="K486" i="8"/>
  <c r="K480" i="8"/>
  <c r="K447" i="8"/>
  <c r="K438" i="8"/>
  <c r="K425" i="8"/>
  <c r="K399" i="8"/>
  <c r="K455" i="8"/>
  <c r="K450" i="8"/>
  <c r="K440" i="8"/>
  <c r="K422" i="8"/>
  <c r="K487" i="8"/>
  <c r="K442" i="8"/>
  <c r="K511" i="8"/>
  <c r="K465" i="8"/>
  <c r="K460" i="8"/>
  <c r="K449" i="8"/>
  <c r="K437" i="8"/>
  <c r="K415" i="8"/>
  <c r="K407" i="8"/>
  <c r="K395" i="8"/>
  <c r="S551" i="8"/>
  <c r="S550" i="8"/>
  <c r="S542" i="8"/>
  <c r="S557" i="8"/>
  <c r="S548" i="8"/>
  <c r="S541" i="8"/>
  <c r="S546" i="8"/>
  <c r="S539" i="8"/>
  <c r="S531" i="8"/>
  <c r="S545" i="8"/>
  <c r="S524" i="8"/>
  <c r="S517" i="8"/>
  <c r="S509" i="8"/>
  <c r="S501" i="8"/>
  <c r="S493" i="8"/>
  <c r="S553" i="8"/>
  <c r="S552" i="8"/>
  <c r="S549" i="8"/>
  <c r="S540" i="8"/>
  <c r="S516" i="8"/>
  <c r="S508" i="8"/>
  <c r="S500" i="8"/>
  <c r="S492" i="8"/>
  <c r="S515" i="8"/>
  <c r="S507" i="8"/>
  <c r="S499" i="8"/>
  <c r="S491" i="8"/>
  <c r="S483" i="8"/>
  <c r="S536" i="8"/>
  <c r="S534" i="8"/>
  <c r="S498" i="8"/>
  <c r="S482" i="8"/>
  <c r="S478" i="8"/>
  <c r="S506" i="8"/>
  <c r="S489" i="8"/>
  <c r="S477" i="8"/>
  <c r="S469" i="8"/>
  <c r="S461" i="8"/>
  <c r="S555" i="8"/>
  <c r="S538" i="8"/>
  <c r="S537" i="8"/>
  <c r="S527" i="8"/>
  <c r="S522" i="8"/>
  <c r="S514" i="8"/>
  <c r="S495" i="8"/>
  <c r="S468" i="8"/>
  <c r="S466" i="8"/>
  <c r="S459" i="8"/>
  <c r="S454" i="8"/>
  <c r="S556" i="8"/>
  <c r="S547" i="8"/>
  <c r="S511" i="8"/>
  <c r="S504" i="8"/>
  <c r="S497" i="8"/>
  <c r="S494" i="8"/>
  <c r="S490" i="8"/>
  <c r="S481" i="8"/>
  <c r="S463" i="8"/>
  <c r="S444" i="8"/>
  <c r="S436" i="8"/>
  <c r="S428" i="8"/>
  <c r="S420" i="8"/>
  <c r="S535" i="8"/>
  <c r="S503" i="8"/>
  <c r="S476" i="8"/>
  <c r="S474" i="8"/>
  <c r="S455" i="8"/>
  <c r="S447" i="8"/>
  <c r="S442" i="8"/>
  <c r="S440" i="8"/>
  <c r="S437" i="8"/>
  <c r="S432" i="8"/>
  <c r="S427" i="8"/>
  <c r="S414" i="8"/>
  <c r="S406" i="8"/>
  <c r="S398" i="8"/>
  <c r="S396" i="8"/>
  <c r="S448" i="8"/>
  <c r="S480" i="8"/>
  <c r="S465" i="8"/>
  <c r="S450" i="8"/>
  <c r="S429" i="8"/>
  <c r="S424" i="8"/>
  <c r="S419" i="8"/>
  <c r="S413" i="8"/>
  <c r="S405" i="8"/>
  <c r="S397" i="8"/>
  <c r="S389" i="8"/>
  <c r="S388" i="8"/>
  <c r="S505" i="8"/>
  <c r="S453" i="8"/>
  <c r="S526" i="8"/>
  <c r="S510" i="8"/>
  <c r="S472" i="8"/>
  <c r="S460" i="8"/>
  <c r="S451" i="8"/>
  <c r="S443" i="8"/>
  <c r="S439" i="8"/>
  <c r="S434" i="8"/>
  <c r="S421" i="8"/>
  <c r="S416" i="8"/>
  <c r="S412" i="8"/>
  <c r="S404" i="8"/>
  <c r="S456" i="8"/>
  <c r="S431" i="8"/>
  <c r="S411" i="8"/>
  <c r="S487" i="8"/>
  <c r="S486" i="8"/>
  <c r="S426" i="8"/>
  <c r="S488" i="8"/>
  <c r="S457" i="8"/>
  <c r="S435" i="8"/>
  <c r="S409" i="8"/>
  <c r="S402" i="8"/>
  <c r="S401" i="8"/>
  <c r="S467" i="8"/>
  <c r="S449" i="8"/>
  <c r="S433" i="8"/>
  <c r="S430" i="8"/>
  <c r="S410" i="8"/>
  <c r="S403" i="8"/>
  <c r="S479" i="8"/>
  <c r="S458" i="8"/>
  <c r="S417" i="8"/>
  <c r="S399" i="8"/>
  <c r="S520" i="8"/>
  <c r="S502" i="8"/>
  <c r="S496" i="8"/>
  <c r="S471" i="8"/>
  <c r="S445" i="8"/>
  <c r="S423" i="8"/>
  <c r="B385" i="8"/>
  <c r="AA386" i="8"/>
  <c r="AX393" i="8"/>
  <c r="AP394" i="8"/>
  <c r="S395" i="8"/>
  <c r="AI401" i="8"/>
  <c r="J423" i="8"/>
  <c r="Z465" i="8"/>
  <c r="Z472" i="8"/>
  <c r="AQ494" i="8"/>
  <c r="AI536" i="8"/>
  <c r="E444" i="8"/>
  <c r="E450" i="8"/>
  <c r="E442" i="8"/>
  <c r="E434" i="8"/>
  <c r="E426" i="8"/>
  <c r="E418" i="8"/>
  <c r="E449" i="8"/>
  <c r="E436" i="8"/>
  <c r="E423" i="8"/>
  <c r="E404" i="8"/>
  <c r="E396" i="8"/>
  <c r="E388" i="8"/>
  <c r="E445" i="8"/>
  <c r="E438" i="8"/>
  <c r="E433" i="8"/>
  <c r="E428" i="8"/>
  <c r="E411" i="8"/>
  <c r="E403" i="8"/>
  <c r="E395" i="8"/>
  <c r="E387" i="8"/>
  <c r="E447" i="8"/>
  <c r="E430" i="8"/>
  <c r="E425" i="8"/>
  <c r="E420" i="8"/>
  <c r="E410" i="8"/>
  <c r="E402" i="8"/>
  <c r="E394" i="8"/>
  <c r="E440" i="8"/>
  <c r="E422" i="8"/>
  <c r="E417" i="8"/>
  <c r="E409" i="8"/>
  <c r="E401" i="8"/>
  <c r="E439" i="8"/>
  <c r="E427" i="8"/>
  <c r="E424" i="8"/>
  <c r="E398" i="8"/>
  <c r="E421" i="8"/>
  <c r="M526" i="8"/>
  <c r="M515" i="8"/>
  <c r="M507" i="8"/>
  <c r="M499" i="8"/>
  <c r="M491" i="8"/>
  <c r="M483" i="8"/>
  <c r="M514" i="8"/>
  <c r="M506" i="8"/>
  <c r="M498" i="8"/>
  <c r="M490" i="8"/>
  <c r="M522" i="8"/>
  <c r="M505" i="8"/>
  <c r="M497" i="8"/>
  <c r="M489" i="8"/>
  <c r="M481" i="8"/>
  <c r="M504" i="8"/>
  <c r="M495" i="8"/>
  <c r="M494" i="8"/>
  <c r="M493" i="8"/>
  <c r="M484" i="8"/>
  <c r="M476" i="8"/>
  <c r="M520" i="8"/>
  <c r="M512" i="8"/>
  <c r="M503" i="8"/>
  <c r="M502" i="8"/>
  <c r="M501" i="8"/>
  <c r="M492" i="8"/>
  <c r="M486" i="8"/>
  <c r="M467" i="8"/>
  <c r="M459" i="8"/>
  <c r="M496" i="8"/>
  <c r="M482" i="8"/>
  <c r="M472" i="8"/>
  <c r="M444" i="8"/>
  <c r="M527" i="8"/>
  <c r="M508" i="8"/>
  <c r="M480" i="8"/>
  <c r="M469" i="8"/>
  <c r="M462" i="8"/>
  <c r="M460" i="8"/>
  <c r="M458" i="8"/>
  <c r="M450" i="8"/>
  <c r="M442" i="8"/>
  <c r="M434" i="8"/>
  <c r="M426" i="8"/>
  <c r="M418" i="8"/>
  <c r="M500" i="8"/>
  <c r="M453" i="8"/>
  <c r="M431" i="8"/>
  <c r="M412" i="8"/>
  <c r="M404" i="8"/>
  <c r="M396" i="8"/>
  <c r="M388" i="8"/>
  <c r="M510" i="8"/>
  <c r="M524" i="8"/>
  <c r="M516" i="8"/>
  <c r="M509" i="8"/>
  <c r="M463" i="8"/>
  <c r="M457" i="8"/>
  <c r="M436" i="8"/>
  <c r="M423" i="8"/>
  <c r="M411" i="8"/>
  <c r="M403" i="8"/>
  <c r="M395" i="8"/>
  <c r="M387" i="8"/>
  <c r="M425" i="8"/>
  <c r="M517" i="8"/>
  <c r="M479" i="8"/>
  <c r="M471" i="8"/>
  <c r="M470" i="8"/>
  <c r="M454" i="8"/>
  <c r="M449" i="8"/>
  <c r="M438" i="8"/>
  <c r="M433" i="8"/>
  <c r="M428" i="8"/>
  <c r="M410" i="8"/>
  <c r="M402" i="8"/>
  <c r="M394" i="8"/>
  <c r="M386" i="8"/>
  <c r="M466" i="8"/>
  <c r="M430" i="8"/>
  <c r="M420" i="8"/>
  <c r="M474" i="8"/>
  <c r="M445" i="8"/>
  <c r="M487" i="8"/>
  <c r="M473" i="8"/>
  <c r="M451" i="8"/>
  <c r="M405" i="8"/>
  <c r="M511" i="8"/>
  <c r="M477" i="8"/>
  <c r="M437" i="8"/>
  <c r="M415" i="8"/>
  <c r="M414" i="8"/>
  <c r="M407" i="8"/>
  <c r="M488" i="8"/>
  <c r="M465" i="8"/>
  <c r="M448" i="8"/>
  <c r="M419" i="8"/>
  <c r="M413" i="8"/>
  <c r="M408" i="8"/>
  <c r="M400" i="8"/>
  <c r="M468" i="8"/>
  <c r="M456" i="8"/>
  <c r="M443" i="8"/>
  <c r="M435" i="8"/>
  <c r="M429" i="8"/>
  <c r="M416" i="8"/>
  <c r="M409" i="8"/>
  <c r="M401" i="8"/>
  <c r="U557" i="8"/>
  <c r="U556" i="8"/>
  <c r="U548" i="8"/>
  <c r="U540" i="8"/>
  <c r="U555" i="8"/>
  <c r="U546" i="8"/>
  <c r="U539" i="8"/>
  <c r="U553" i="8"/>
  <c r="U549" i="8"/>
  <c r="U542" i="8"/>
  <c r="U537" i="8"/>
  <c r="U552" i="8"/>
  <c r="U515" i="8"/>
  <c r="U507" i="8"/>
  <c r="U499" i="8"/>
  <c r="U491" i="8"/>
  <c r="U483" i="8"/>
  <c r="U526" i="8"/>
  <c r="U514" i="8"/>
  <c r="U506" i="8"/>
  <c r="U498" i="8"/>
  <c r="U490" i="8"/>
  <c r="U547" i="8"/>
  <c r="U531" i="8"/>
  <c r="U505" i="8"/>
  <c r="U497" i="8"/>
  <c r="U489" i="8"/>
  <c r="U481" i="8"/>
  <c r="U551" i="8"/>
  <c r="U541" i="8"/>
  <c r="U527" i="8"/>
  <c r="U476" i="8"/>
  <c r="U517" i="8"/>
  <c r="U488" i="8"/>
  <c r="U467" i="8"/>
  <c r="U459" i="8"/>
  <c r="U550" i="8"/>
  <c r="U545" i="8"/>
  <c r="U536" i="8"/>
  <c r="U511" i="8"/>
  <c r="U504" i="8"/>
  <c r="U494" i="8"/>
  <c r="U463" i="8"/>
  <c r="U444" i="8"/>
  <c r="U532" i="8"/>
  <c r="U520" i="8"/>
  <c r="U516" i="8"/>
  <c r="U510" i="8"/>
  <c r="U500" i="8"/>
  <c r="U472" i="8"/>
  <c r="U465" i="8"/>
  <c r="U458" i="8"/>
  <c r="U450" i="8"/>
  <c r="U442" i="8"/>
  <c r="U434" i="8"/>
  <c r="U426" i="8"/>
  <c r="U418" i="8"/>
  <c r="U538" i="8"/>
  <c r="U522" i="8"/>
  <c r="U501" i="8"/>
  <c r="U495" i="8"/>
  <c r="U461" i="8"/>
  <c r="U439" i="8"/>
  <c r="U421" i="8"/>
  <c r="U419" i="8"/>
  <c r="U416" i="8"/>
  <c r="U412" i="8"/>
  <c r="U404" i="8"/>
  <c r="U396" i="8"/>
  <c r="U388" i="8"/>
  <c r="U478" i="8"/>
  <c r="U438" i="8"/>
  <c r="U477" i="8"/>
  <c r="U460" i="8"/>
  <c r="U456" i="8"/>
  <c r="U451" i="8"/>
  <c r="U448" i="8"/>
  <c r="U443" i="8"/>
  <c r="U431" i="8"/>
  <c r="U411" i="8"/>
  <c r="U403" i="8"/>
  <c r="U395" i="8"/>
  <c r="U387" i="8"/>
  <c r="U386" i="8"/>
  <c r="U484" i="8"/>
  <c r="U457" i="8"/>
  <c r="U433" i="8"/>
  <c r="U428" i="8"/>
  <c r="U496" i="8"/>
  <c r="U493" i="8"/>
  <c r="U487" i="8"/>
  <c r="U486" i="8"/>
  <c r="U468" i="8"/>
  <c r="U464" i="8"/>
  <c r="U453" i="8"/>
  <c r="U436" i="8"/>
  <c r="U423" i="8"/>
  <c r="U410" i="8"/>
  <c r="U402" i="8"/>
  <c r="U394" i="8"/>
  <c r="U502" i="8"/>
  <c r="U473" i="8"/>
  <c r="U524" i="8"/>
  <c r="U432" i="8"/>
  <c r="U417" i="8"/>
  <c r="U399" i="8"/>
  <c r="U535" i="8"/>
  <c r="U479" i="8"/>
  <c r="U466" i="8"/>
  <c r="U406" i="8"/>
  <c r="U534" i="8"/>
  <c r="U508" i="8"/>
  <c r="U471" i="8"/>
  <c r="U469" i="8"/>
  <c r="U445" i="8"/>
  <c r="U427" i="8"/>
  <c r="U424" i="8"/>
  <c r="U512" i="8"/>
  <c r="U462" i="8"/>
  <c r="U454" i="8"/>
  <c r="U425" i="8"/>
  <c r="U405" i="8"/>
  <c r="AC606" i="8"/>
  <c r="AC598" i="8"/>
  <c r="AC605" i="8"/>
  <c r="AC597" i="8"/>
  <c r="AC589" i="8"/>
  <c r="AC581" i="8"/>
  <c r="AC604" i="8"/>
  <c r="AC596" i="8"/>
  <c r="AC611" i="8"/>
  <c r="AC557" i="8"/>
  <c r="AC609" i="8"/>
  <c r="AC585" i="8"/>
  <c r="AC570" i="8"/>
  <c r="AC564" i="8"/>
  <c r="AC556" i="8"/>
  <c r="AC548" i="8"/>
  <c r="AC540" i="8"/>
  <c r="AC555" i="8"/>
  <c r="AC601" i="8"/>
  <c r="AC599" i="8"/>
  <c r="AC593" i="8"/>
  <c r="AC584" i="8"/>
  <c r="AC578" i="8"/>
  <c r="AC576" i="8"/>
  <c r="AC541" i="8"/>
  <c r="AC580" i="8"/>
  <c r="AC595" i="8"/>
  <c r="AC569" i="8"/>
  <c r="AC552" i="8"/>
  <c r="AC550" i="8"/>
  <c r="AC537" i="8"/>
  <c r="AC542" i="8"/>
  <c r="AC515" i="8"/>
  <c r="AC507" i="8"/>
  <c r="AC499" i="8"/>
  <c r="AC491" i="8"/>
  <c r="AC483" i="8"/>
  <c r="AC588" i="8"/>
  <c r="AC583" i="8"/>
  <c r="AC545" i="8"/>
  <c r="AC514" i="8"/>
  <c r="AC506" i="8"/>
  <c r="AC498" i="8"/>
  <c r="AC490" i="8"/>
  <c r="AC603" i="8"/>
  <c r="AC600" i="8"/>
  <c r="AC587" i="8"/>
  <c r="AC582" i="8"/>
  <c r="AC566" i="8"/>
  <c r="AC526" i="8"/>
  <c r="AC513" i="8"/>
  <c r="AC505" i="8"/>
  <c r="AC497" i="8"/>
  <c r="AC489" i="8"/>
  <c r="AC481" i="8"/>
  <c r="AC592" i="8"/>
  <c r="AC546" i="8"/>
  <c r="AC511" i="8"/>
  <c r="AC510" i="8"/>
  <c r="AC509" i="8"/>
  <c r="AC500" i="8"/>
  <c r="AC476" i="8"/>
  <c r="AC549" i="8"/>
  <c r="AC508" i="8"/>
  <c r="AC482" i="8"/>
  <c r="AC467" i="8"/>
  <c r="AC459" i="8"/>
  <c r="AC607" i="8"/>
  <c r="AC562" i="8"/>
  <c r="AC503" i="8"/>
  <c r="AC496" i="8"/>
  <c r="AC492" i="8"/>
  <c r="AC477" i="8"/>
  <c r="AC470" i="8"/>
  <c r="AC468" i="8"/>
  <c r="AC461" i="8"/>
  <c r="AC444" i="8"/>
  <c r="AC594" i="8"/>
  <c r="AC553" i="8"/>
  <c r="AC531" i="8"/>
  <c r="AC512" i="8"/>
  <c r="AC502" i="8"/>
  <c r="AC484" i="8"/>
  <c r="AC450" i="8"/>
  <c r="AC442" i="8"/>
  <c r="AC434" i="8"/>
  <c r="AC426" i="8"/>
  <c r="AC418" i="8"/>
  <c r="AC571" i="8"/>
  <c r="AC547" i="8"/>
  <c r="AC536" i="8"/>
  <c r="AC493" i="8"/>
  <c r="AC479" i="8"/>
  <c r="AC458" i="8"/>
  <c r="AC455" i="8"/>
  <c r="AC447" i="8"/>
  <c r="AC440" i="8"/>
  <c r="AC429" i="8"/>
  <c r="AC427" i="8"/>
  <c r="AC424" i="8"/>
  <c r="AC412" i="8"/>
  <c r="AC404" i="8"/>
  <c r="AC396" i="8"/>
  <c r="AC388" i="8"/>
  <c r="AC386" i="8"/>
  <c r="AC544" i="8"/>
  <c r="AC532" i="8"/>
  <c r="AC488" i="8"/>
  <c r="AC471" i="8"/>
  <c r="AC469" i="8"/>
  <c r="AC466" i="8"/>
  <c r="AC439" i="8"/>
  <c r="AC421" i="8"/>
  <c r="AC419" i="8"/>
  <c r="AC416" i="8"/>
  <c r="AC411" i="8"/>
  <c r="AC403" i="8"/>
  <c r="AC395" i="8"/>
  <c r="AC387" i="8"/>
  <c r="AC516" i="8"/>
  <c r="AC480" i="8"/>
  <c r="AC456" i="8"/>
  <c r="AC448" i="8"/>
  <c r="AC551" i="8"/>
  <c r="AC527" i="8"/>
  <c r="AC474" i="8"/>
  <c r="AC465" i="8"/>
  <c r="AC431" i="8"/>
  <c r="AC410" i="8"/>
  <c r="AC402" i="8"/>
  <c r="AC394" i="8"/>
  <c r="AC494" i="8"/>
  <c r="AC451" i="8"/>
  <c r="AC443" i="8"/>
  <c r="AC590" i="8"/>
  <c r="AC534" i="8"/>
  <c r="AC436" i="8"/>
  <c r="AC423" i="8"/>
  <c r="AC535" i="8"/>
  <c r="AC522" i="8"/>
  <c r="AC520" i="8"/>
  <c r="AC501" i="8"/>
  <c r="AC495" i="8"/>
  <c r="AC453" i="8"/>
  <c r="AC438" i="8"/>
  <c r="AC422" i="8"/>
  <c r="AC413" i="8"/>
  <c r="AC408" i="8"/>
  <c r="AC400" i="8"/>
  <c r="AC398" i="8"/>
  <c r="AC517" i="8"/>
  <c r="AC464" i="8"/>
  <c r="AC462" i="8"/>
  <c r="AC454" i="8"/>
  <c r="AC437" i="8"/>
  <c r="AC409" i="8"/>
  <c r="AC401" i="8"/>
  <c r="AC478" i="8"/>
  <c r="AC399" i="8"/>
  <c r="AC574" i="8"/>
  <c r="AC472" i="8"/>
  <c r="AC435" i="8"/>
  <c r="AC420" i="8"/>
  <c r="AC406" i="8"/>
  <c r="AC397" i="8"/>
  <c r="AK669" i="8"/>
  <c r="AK661" i="8"/>
  <c r="AK653" i="8"/>
  <c r="AK659" i="8"/>
  <c r="AK651" i="8"/>
  <c r="AK664" i="8"/>
  <c r="AK642" i="8"/>
  <c r="AK634" i="8"/>
  <c r="AK670" i="8"/>
  <c r="AK668" i="8"/>
  <c r="AK660" i="8"/>
  <c r="AK652" i="8"/>
  <c r="AK649" i="8"/>
  <c r="AK658" i="8"/>
  <c r="AK655" i="8"/>
  <c r="AK650" i="8"/>
  <c r="AK648" i="8"/>
  <c r="AK673" i="8"/>
  <c r="AK646" i="8"/>
  <c r="AK638" i="8"/>
  <c r="AK630" i="8"/>
  <c r="AK622" i="8"/>
  <c r="AK671" i="8"/>
  <c r="AK640" i="8"/>
  <c r="AK636" i="8"/>
  <c r="AK628" i="8"/>
  <c r="AK654" i="8"/>
  <c r="AK629" i="8"/>
  <c r="AK626" i="8"/>
  <c r="AK624" i="8"/>
  <c r="AK615" i="8"/>
  <c r="AK614" i="8"/>
  <c r="AK606" i="8"/>
  <c r="AK598" i="8"/>
  <c r="AK647" i="8"/>
  <c r="AK627" i="8"/>
  <c r="AK618" i="8"/>
  <c r="AK616" i="8"/>
  <c r="AK605" i="8"/>
  <c r="AK597" i="8"/>
  <c r="AK589" i="8"/>
  <c r="AK581" i="8"/>
  <c r="AK665" i="8"/>
  <c r="AK656" i="8"/>
  <c r="AK645" i="8"/>
  <c r="AK604" i="8"/>
  <c r="AK596" i="8"/>
  <c r="AK637" i="8"/>
  <c r="AK623" i="8"/>
  <c r="AK601" i="8"/>
  <c r="AK595" i="8"/>
  <c r="AK594" i="8"/>
  <c r="AK593" i="8"/>
  <c r="AK588" i="8"/>
  <c r="AK584" i="8"/>
  <c r="AK580" i="8"/>
  <c r="AK557" i="8"/>
  <c r="AK619" i="8"/>
  <c r="AK600" i="8"/>
  <c r="AK592" i="8"/>
  <c r="AK564" i="8"/>
  <c r="AK556" i="8"/>
  <c r="AK548" i="8"/>
  <c r="AK540" i="8"/>
  <c r="AK599" i="8"/>
  <c r="AK585" i="8"/>
  <c r="AK570" i="8"/>
  <c r="AK563" i="8"/>
  <c r="AK555" i="8"/>
  <c r="AK662" i="8"/>
  <c r="AK657" i="8"/>
  <c r="AK621" i="8"/>
  <c r="AK562" i="8"/>
  <c r="AK553" i="8"/>
  <c r="AK587" i="8"/>
  <c r="AK582" i="8"/>
  <c r="AK607" i="8"/>
  <c r="AK603" i="8"/>
  <c r="AK571" i="8"/>
  <c r="AK546" i="8"/>
  <c r="AK539" i="8"/>
  <c r="AK537" i="8"/>
  <c r="AK529" i="8"/>
  <c r="AK576" i="8"/>
  <c r="AK552" i="8"/>
  <c r="AK547" i="8"/>
  <c r="AK534" i="8"/>
  <c r="AK524" i="8"/>
  <c r="AK515" i="8"/>
  <c r="AK507" i="8"/>
  <c r="AK499" i="8"/>
  <c r="AK491" i="8"/>
  <c r="AK483" i="8"/>
  <c r="AK609" i="8"/>
  <c r="AK544" i="8"/>
  <c r="AK541" i="8"/>
  <c r="AK538" i="8"/>
  <c r="AK536" i="8"/>
  <c r="AK535" i="8"/>
  <c r="AK532" i="8"/>
  <c r="AK530" i="8"/>
  <c r="AK514" i="8"/>
  <c r="AK506" i="8"/>
  <c r="AK498" i="8"/>
  <c r="AK490" i="8"/>
  <c r="AK611" i="8"/>
  <c r="AK586" i="8"/>
  <c r="AK513" i="8"/>
  <c r="AK505" i="8"/>
  <c r="AK497" i="8"/>
  <c r="AK489" i="8"/>
  <c r="AK481" i="8"/>
  <c r="AK574" i="8"/>
  <c r="AK559" i="8"/>
  <c r="AK527" i="8"/>
  <c r="AK516" i="8"/>
  <c r="AK496" i="8"/>
  <c r="AK476" i="8"/>
  <c r="AK504" i="8"/>
  <c r="AK495" i="8"/>
  <c r="AK494" i="8"/>
  <c r="AK493" i="8"/>
  <c r="AK487" i="8"/>
  <c r="AK475" i="8"/>
  <c r="AK467" i="8"/>
  <c r="AK459" i="8"/>
  <c r="AK566" i="8"/>
  <c r="AK550" i="8"/>
  <c r="AK511" i="8"/>
  <c r="AK480" i="8"/>
  <c r="AK466" i="8"/>
  <c r="AK444" i="8"/>
  <c r="AK583" i="8"/>
  <c r="AK578" i="8"/>
  <c r="AK568" i="8"/>
  <c r="AK520" i="8"/>
  <c r="AK510" i="8"/>
  <c r="AK500" i="8"/>
  <c r="AK482" i="8"/>
  <c r="AK477" i="8"/>
  <c r="AK463" i="8"/>
  <c r="AK450" i="8"/>
  <c r="AK442" i="8"/>
  <c r="AK434" i="8"/>
  <c r="AK426" i="8"/>
  <c r="AK418" i="8"/>
  <c r="AK666" i="8"/>
  <c r="AK549" i="8"/>
  <c r="AK509" i="8"/>
  <c r="AK503" i="8"/>
  <c r="AK472" i="8"/>
  <c r="AK464" i="8"/>
  <c r="AK454" i="8"/>
  <c r="AK449" i="8"/>
  <c r="AK437" i="8"/>
  <c r="AK435" i="8"/>
  <c r="AK432" i="8"/>
  <c r="AK412" i="8"/>
  <c r="AK404" i="8"/>
  <c r="AK396" i="8"/>
  <c r="AK388" i="8"/>
  <c r="AK522" i="8"/>
  <c r="AK644" i="8"/>
  <c r="AK551" i="8"/>
  <c r="AK545" i="8"/>
  <c r="AK542" i="8"/>
  <c r="AK492" i="8"/>
  <c r="AK478" i="8"/>
  <c r="AK445" i="8"/>
  <c r="AK429" i="8"/>
  <c r="AK427" i="8"/>
  <c r="AK424" i="8"/>
  <c r="AK411" i="8"/>
  <c r="AK403" i="8"/>
  <c r="AK395" i="8"/>
  <c r="AK387" i="8"/>
  <c r="AK431" i="8"/>
  <c r="AK590" i="8"/>
  <c r="AK517" i="8"/>
  <c r="AK501" i="8"/>
  <c r="AK473" i="8"/>
  <c r="AK470" i="8"/>
  <c r="AK462" i="8"/>
  <c r="AK455" i="8"/>
  <c r="AK447" i="8"/>
  <c r="AK440" i="8"/>
  <c r="AK439" i="8"/>
  <c r="AK421" i="8"/>
  <c r="AK419" i="8"/>
  <c r="AK416" i="8"/>
  <c r="AK410" i="8"/>
  <c r="AK402" i="8"/>
  <c r="AK394" i="8"/>
  <c r="AK386" i="8"/>
  <c r="AK569" i="8"/>
  <c r="AK458" i="8"/>
  <c r="AK508" i="8"/>
  <c r="AK448" i="8"/>
  <c r="AK433" i="8"/>
  <c r="AK430" i="8"/>
  <c r="AK417" i="8"/>
  <c r="AK512" i="8"/>
  <c r="AK465" i="8"/>
  <c r="AK457" i="8"/>
  <c r="AK456" i="8"/>
  <c r="AK443" i="8"/>
  <c r="AK405" i="8"/>
  <c r="AK486" i="8"/>
  <c r="AK468" i="8"/>
  <c r="AK428" i="8"/>
  <c r="AK415" i="8"/>
  <c r="AK414" i="8"/>
  <c r="AK407" i="8"/>
  <c r="AK398" i="8"/>
  <c r="AK479" i="8"/>
  <c r="AK471" i="8"/>
  <c r="AK460" i="8"/>
  <c r="AK425" i="8"/>
  <c r="AK423" i="8"/>
  <c r="AK413" i="8"/>
  <c r="AK408" i="8"/>
  <c r="AK400" i="8"/>
  <c r="AS725" i="8"/>
  <c r="AS717" i="8"/>
  <c r="AS709" i="8"/>
  <c r="AS701" i="8"/>
  <c r="AS693" i="8"/>
  <c r="AS669" i="8"/>
  <c r="AS661" i="8"/>
  <c r="AS653" i="8"/>
  <c r="AS724" i="8"/>
  <c r="AS708" i="8"/>
  <c r="AS700" i="8"/>
  <c r="AS692" i="8"/>
  <c r="AS684" i="8"/>
  <c r="AS676" i="8"/>
  <c r="AS668" i="8"/>
  <c r="AS723" i="8"/>
  <c r="AS715" i="8"/>
  <c r="AS707" i="8"/>
  <c r="AS699" i="8"/>
  <c r="AS691" i="8"/>
  <c r="AS659" i="8"/>
  <c r="AS651" i="8"/>
  <c r="AS696" i="8"/>
  <c r="AS666" i="8"/>
  <c r="AS642" i="8"/>
  <c r="AS634" i="8"/>
  <c r="AS690" i="8"/>
  <c r="AS686" i="8"/>
  <c r="AS662" i="8"/>
  <c r="AS657" i="8"/>
  <c r="AS654" i="8"/>
  <c r="AS649" i="8"/>
  <c r="AS719" i="8"/>
  <c r="AS697" i="8"/>
  <c r="AS673" i="8"/>
  <c r="AS664" i="8"/>
  <c r="AS648" i="8"/>
  <c r="AS721" i="8"/>
  <c r="AS671" i="8"/>
  <c r="AS647" i="8"/>
  <c r="AS631" i="8"/>
  <c r="AS630" i="8"/>
  <c r="AS622" i="8"/>
  <c r="AS706" i="8"/>
  <c r="AS695" i="8"/>
  <c r="AS688" i="8"/>
  <c r="AS682" i="8"/>
  <c r="AS722" i="8"/>
  <c r="AS710" i="8"/>
  <c r="AS665" i="8"/>
  <c r="AS652" i="8"/>
  <c r="AS644" i="8"/>
  <c r="AS638" i="8"/>
  <c r="AS628" i="8"/>
  <c r="AS698" i="8"/>
  <c r="AS687" i="8"/>
  <c r="AS674" i="8"/>
  <c r="AS656" i="8"/>
  <c r="AS623" i="8"/>
  <c r="AS614" i="8"/>
  <c r="AS606" i="8"/>
  <c r="AS598" i="8"/>
  <c r="AS694" i="8"/>
  <c r="AS626" i="8"/>
  <c r="AS624" i="8"/>
  <c r="AS615" i="8"/>
  <c r="AS605" i="8"/>
  <c r="AS597" i="8"/>
  <c r="AS589" i="8"/>
  <c r="AS581" i="8"/>
  <c r="AS637" i="8"/>
  <c r="AS629" i="8"/>
  <c r="AS618" i="8"/>
  <c r="AS616" i="8"/>
  <c r="AS604" i="8"/>
  <c r="AS596" i="8"/>
  <c r="AS640" i="8"/>
  <c r="AS583" i="8"/>
  <c r="AS578" i="8"/>
  <c r="AS569" i="8"/>
  <c r="AS557" i="8"/>
  <c r="AS689" i="8"/>
  <c r="AS650" i="8"/>
  <c r="AS620" i="8"/>
  <c r="AS588" i="8"/>
  <c r="AS584" i="8"/>
  <c r="AS580" i="8"/>
  <c r="AS564" i="8"/>
  <c r="AS556" i="8"/>
  <c r="AS548" i="8"/>
  <c r="AS540" i="8"/>
  <c r="AS720" i="8"/>
  <c r="AS713" i="8"/>
  <c r="AS655" i="8"/>
  <c r="AS636" i="8"/>
  <c r="AS621" i="8"/>
  <c r="AS607" i="8"/>
  <c r="AS603" i="8"/>
  <c r="AS563" i="8"/>
  <c r="AS555" i="8"/>
  <c r="AS680" i="8"/>
  <c r="AS585" i="8"/>
  <c r="AS576" i="8"/>
  <c r="AS552" i="8"/>
  <c r="AS550" i="8"/>
  <c r="AS545" i="8"/>
  <c r="AS601" i="8"/>
  <c r="AS599" i="8"/>
  <c r="AS593" i="8"/>
  <c r="AS645" i="8"/>
  <c r="AS619" i="8"/>
  <c r="AS609" i="8"/>
  <c r="AS541" i="8"/>
  <c r="AS537" i="8"/>
  <c r="AS529" i="8"/>
  <c r="AS670" i="8"/>
  <c r="AS658" i="8"/>
  <c r="AS611" i="8"/>
  <c r="AS592" i="8"/>
  <c r="AS559" i="8"/>
  <c r="AS546" i="8"/>
  <c r="AS527" i="8"/>
  <c r="AS515" i="8"/>
  <c r="AS507" i="8"/>
  <c r="AS499" i="8"/>
  <c r="AS491" i="8"/>
  <c r="AS483" i="8"/>
  <c r="AS595" i="8"/>
  <c r="AS594" i="8"/>
  <c r="AS590" i="8"/>
  <c r="AS574" i="8"/>
  <c r="AS549" i="8"/>
  <c r="AS524" i="8"/>
  <c r="AS514" i="8"/>
  <c r="AS506" i="8"/>
  <c r="AS498" i="8"/>
  <c r="AS490" i="8"/>
  <c r="AS704" i="8"/>
  <c r="AS566" i="8"/>
  <c r="AS534" i="8"/>
  <c r="AS530" i="8"/>
  <c r="AS513" i="8"/>
  <c r="AS505" i="8"/>
  <c r="AS497" i="8"/>
  <c r="AS489" i="8"/>
  <c r="AS481" i="8"/>
  <c r="AS646" i="8"/>
  <c r="AS551" i="8"/>
  <c r="AS484" i="8"/>
  <c r="AS476" i="8"/>
  <c r="AS571" i="8"/>
  <c r="AS532" i="8"/>
  <c r="AS526" i="8"/>
  <c r="AS486" i="8"/>
  <c r="AS475" i="8"/>
  <c r="AS467" i="8"/>
  <c r="AS459" i="8"/>
  <c r="AS568" i="8"/>
  <c r="AS587" i="8"/>
  <c r="AS503" i="8"/>
  <c r="AS496" i="8"/>
  <c r="AS492" i="8"/>
  <c r="AS472" i="8"/>
  <c r="AS464" i="8"/>
  <c r="AS444" i="8"/>
  <c r="AS600" i="8"/>
  <c r="AS547" i="8"/>
  <c r="AS544" i="8"/>
  <c r="AS523" i="8"/>
  <c r="AS512" i="8"/>
  <c r="AS502" i="8"/>
  <c r="AS480" i="8"/>
  <c r="AS468" i="8"/>
  <c r="AS461" i="8"/>
  <c r="AS450" i="8"/>
  <c r="AS442" i="8"/>
  <c r="AS434" i="8"/>
  <c r="AS426" i="8"/>
  <c r="AS418" i="8"/>
  <c r="AS538" i="8"/>
  <c r="AS504" i="8"/>
  <c r="AS479" i="8"/>
  <c r="AS471" i="8"/>
  <c r="AS465" i="8"/>
  <c r="AS453" i="8"/>
  <c r="AS422" i="8"/>
  <c r="AS417" i="8"/>
  <c r="AS412" i="8"/>
  <c r="AS404" i="8"/>
  <c r="AS396" i="8"/>
  <c r="AS388" i="8"/>
  <c r="AS511" i="8"/>
  <c r="AS445" i="8"/>
  <c r="AS439" i="8"/>
  <c r="AS419" i="8"/>
  <c r="AS535" i="8"/>
  <c r="AS510" i="8"/>
  <c r="AS474" i="8"/>
  <c r="AS457" i="8"/>
  <c r="AS441" i="8"/>
  <c r="AS437" i="8"/>
  <c r="AS435" i="8"/>
  <c r="AS432" i="8"/>
  <c r="AS411" i="8"/>
  <c r="AS403" i="8"/>
  <c r="AS395" i="8"/>
  <c r="AS387" i="8"/>
  <c r="AS386" i="8"/>
  <c r="AS463" i="8"/>
  <c r="AS570" i="8"/>
  <c r="AS522" i="8"/>
  <c r="AS493" i="8"/>
  <c r="AS460" i="8"/>
  <c r="AS454" i="8"/>
  <c r="AS449" i="8"/>
  <c r="AS429" i="8"/>
  <c r="AS427" i="8"/>
  <c r="AS424" i="8"/>
  <c r="AS410" i="8"/>
  <c r="AS402" i="8"/>
  <c r="AS394" i="8"/>
  <c r="AS482" i="8"/>
  <c r="AS416" i="8"/>
  <c r="AS582" i="8"/>
  <c r="AS539" i="8"/>
  <c r="AS536" i="8"/>
  <c r="AS531" i="8"/>
  <c r="AS508" i="8"/>
  <c r="AS488" i="8"/>
  <c r="AS477" i="8"/>
  <c r="AS421" i="8"/>
  <c r="AS542" i="8"/>
  <c r="AS423" i="8"/>
  <c r="AS553" i="8"/>
  <c r="AS509" i="8"/>
  <c r="AS487" i="8"/>
  <c r="AS458" i="8"/>
  <c r="AS447" i="8"/>
  <c r="AS438" i="8"/>
  <c r="AS562" i="8"/>
  <c r="AS455" i="8"/>
  <c r="AS436" i="8"/>
  <c r="AS627" i="8"/>
  <c r="AS586" i="8"/>
  <c r="AS469" i="8"/>
  <c r="AS462" i="8"/>
  <c r="AS451" i="8"/>
  <c r="AS440" i="8"/>
  <c r="AS431" i="8"/>
  <c r="AS420" i="8"/>
  <c r="D385" i="8"/>
  <c r="Z385" i="8"/>
  <c r="AJ385" i="8"/>
  <c r="R386" i="8"/>
  <c r="AQ386" i="8"/>
  <c r="S387" i="8"/>
  <c r="AH388" i="8"/>
  <c r="M389" i="8"/>
  <c r="AL389" i="8"/>
  <c r="AK390" i="8"/>
  <c r="S391" i="8"/>
  <c r="AC391" i="8"/>
  <c r="U392" i="8"/>
  <c r="AI392" i="8"/>
  <c r="AC393" i="8"/>
  <c r="AP393" i="8"/>
  <c r="C394" i="8"/>
  <c r="R394" i="8"/>
  <c r="AR394" i="8"/>
  <c r="AI395" i="8"/>
  <c r="AD396" i="8"/>
  <c r="E397" i="8"/>
  <c r="AS397" i="8"/>
  <c r="V398" i="8"/>
  <c r="L399" i="8"/>
  <c r="C400" i="8"/>
  <c r="U400" i="8"/>
  <c r="AT400" i="8"/>
  <c r="T401" i="8"/>
  <c r="AK401" i="8"/>
  <c r="J403" i="8"/>
  <c r="Z403" i="8"/>
  <c r="D406" i="8"/>
  <c r="AS406" i="8"/>
  <c r="AD407" i="8"/>
  <c r="U408" i="8"/>
  <c r="AT408" i="8"/>
  <c r="T409" i="8"/>
  <c r="AK409" i="8"/>
  <c r="J410" i="8"/>
  <c r="AA410" i="8"/>
  <c r="AH411" i="8"/>
  <c r="N412" i="8"/>
  <c r="AS413" i="8"/>
  <c r="E414" i="8"/>
  <c r="AR414" i="8"/>
  <c r="E415" i="8"/>
  <c r="AC415" i="8"/>
  <c r="L417" i="8"/>
  <c r="AL420" i="8"/>
  <c r="D421" i="8"/>
  <c r="AR421" i="8"/>
  <c r="S425" i="8"/>
  <c r="Z426" i="8"/>
  <c r="AH428" i="8"/>
  <c r="V429" i="8"/>
  <c r="K430" i="8"/>
  <c r="K432" i="8"/>
  <c r="AB433" i="8"/>
  <c r="J435" i="8"/>
  <c r="AJ436" i="8"/>
  <c r="AI438" i="8"/>
  <c r="AI442" i="8"/>
  <c r="E443" i="8"/>
  <c r="Z443" i="8"/>
  <c r="AA448" i="8"/>
  <c r="AI453" i="8"/>
  <c r="T455" i="8"/>
  <c r="AI458" i="8"/>
  <c r="AA460" i="8"/>
  <c r="AI462" i="8"/>
  <c r="AC463" i="8"/>
  <c r="AD467" i="8"/>
  <c r="K471" i="8"/>
  <c r="AB472" i="8"/>
  <c r="L474" i="8"/>
  <c r="N481" i="8"/>
  <c r="S484" i="8"/>
  <c r="AB486" i="8"/>
  <c r="AS494" i="8"/>
  <c r="AH495" i="8"/>
  <c r="Z498" i="8"/>
  <c r="AD503" i="8"/>
  <c r="AH505" i="8"/>
  <c r="T509" i="8"/>
  <c r="AH511" i="8"/>
  <c r="AA526" i="8"/>
  <c r="AK531" i="8"/>
  <c r="AR536" i="8"/>
  <c r="AR537" i="8"/>
  <c r="AR586" i="8"/>
  <c r="AB603" i="8"/>
  <c r="AK631" i="8"/>
  <c r="AP696" i="8"/>
  <c r="AP688" i="8"/>
  <c r="AP680" i="8"/>
  <c r="AP664" i="8"/>
  <c r="AP656" i="8"/>
  <c r="AP695" i="8"/>
  <c r="AP687" i="8"/>
  <c r="AP671" i="8"/>
  <c r="AP694" i="8"/>
  <c r="AP686" i="8"/>
  <c r="AP670" i="8"/>
  <c r="AP662" i="8"/>
  <c r="AP654" i="8"/>
  <c r="AP692" i="8"/>
  <c r="AP684" i="8"/>
  <c r="AP665" i="8"/>
  <c r="AP661" i="8"/>
  <c r="AP653" i="8"/>
  <c r="AP645" i="8"/>
  <c r="AP637" i="8"/>
  <c r="AP699" i="8"/>
  <c r="AP669" i="8"/>
  <c r="AP644" i="8"/>
  <c r="AP636" i="8"/>
  <c r="AP693" i="8"/>
  <c r="AP689" i="8"/>
  <c r="AP674" i="8"/>
  <c r="AP659" i="8"/>
  <c r="AP651" i="8"/>
  <c r="AP698" i="8"/>
  <c r="AP691" i="8"/>
  <c r="AP668" i="8"/>
  <c r="AP660" i="8"/>
  <c r="AP648" i="8"/>
  <c r="AP658" i="8"/>
  <c r="AP673" i="8"/>
  <c r="AP640" i="8"/>
  <c r="AP621" i="8"/>
  <c r="AP609" i="8"/>
  <c r="AP601" i="8"/>
  <c r="AP593" i="8"/>
  <c r="AP666" i="8"/>
  <c r="AP650" i="8"/>
  <c r="AP646" i="8"/>
  <c r="AP628" i="8"/>
  <c r="AP622" i="8"/>
  <c r="AP600" i="8"/>
  <c r="AP592" i="8"/>
  <c r="AP584" i="8"/>
  <c r="AP576" i="8"/>
  <c r="AP701" i="8"/>
  <c r="AP690" i="8"/>
  <c r="AP657" i="8"/>
  <c r="AP638" i="8"/>
  <c r="AP623" i="8"/>
  <c r="AP607" i="8"/>
  <c r="AP599" i="8"/>
  <c r="AP642" i="8"/>
  <c r="AP619" i="8"/>
  <c r="AP618" i="8"/>
  <c r="AP590" i="8"/>
  <c r="AP586" i="8"/>
  <c r="AP582" i="8"/>
  <c r="AP574" i="8"/>
  <c r="AP571" i="8"/>
  <c r="AP568" i="8"/>
  <c r="AP552" i="8"/>
  <c r="AP652" i="8"/>
  <c r="AP629" i="8"/>
  <c r="AP627" i="8"/>
  <c r="AP626" i="8"/>
  <c r="AP616" i="8"/>
  <c r="AP611" i="8"/>
  <c r="AP559" i="8"/>
  <c r="AP551" i="8"/>
  <c r="AP700" i="8"/>
  <c r="AP682" i="8"/>
  <c r="AP647" i="8"/>
  <c r="AP631" i="8"/>
  <c r="AP630" i="8"/>
  <c r="AP624" i="8"/>
  <c r="AP615" i="8"/>
  <c r="AP587" i="8"/>
  <c r="AP583" i="8"/>
  <c r="AP566" i="8"/>
  <c r="AP550" i="8"/>
  <c r="AP676" i="8"/>
  <c r="AP603" i="8"/>
  <c r="AP597" i="8"/>
  <c r="AP578" i="8"/>
  <c r="AP544" i="8"/>
  <c r="AP534" i="8"/>
  <c r="AP697" i="8"/>
  <c r="AP620" i="8"/>
  <c r="AP606" i="8"/>
  <c r="AP594" i="8"/>
  <c r="AP580" i="8"/>
  <c r="AP589" i="8"/>
  <c r="AP569" i="8"/>
  <c r="AP532" i="8"/>
  <c r="AP524" i="8"/>
  <c r="AP655" i="8"/>
  <c r="AP585" i="8"/>
  <c r="AP570" i="8"/>
  <c r="AP563" i="8"/>
  <c r="AP548" i="8"/>
  <c r="AP545" i="8"/>
  <c r="AP542" i="8"/>
  <c r="AP523" i="8"/>
  <c r="AP522" i="8"/>
  <c r="AP510" i="8"/>
  <c r="AP502" i="8"/>
  <c r="AP494" i="8"/>
  <c r="AP486" i="8"/>
  <c r="AP555" i="8"/>
  <c r="AP517" i="8"/>
  <c r="AP509" i="8"/>
  <c r="AP501" i="8"/>
  <c r="AP493" i="8"/>
  <c r="AP605" i="8"/>
  <c r="AP604" i="8"/>
  <c r="AP557" i="8"/>
  <c r="AP556" i="8"/>
  <c r="AP540" i="8"/>
  <c r="AP516" i="8"/>
  <c r="AP508" i="8"/>
  <c r="AP500" i="8"/>
  <c r="AP492" i="8"/>
  <c r="AP484" i="8"/>
  <c r="AP614" i="8"/>
  <c r="AP596" i="8"/>
  <c r="AP562" i="8"/>
  <c r="AP520" i="8"/>
  <c r="AP512" i="8"/>
  <c r="AP503" i="8"/>
  <c r="AP499" i="8"/>
  <c r="AP483" i="8"/>
  <c r="AP479" i="8"/>
  <c r="AP471" i="8"/>
  <c r="AP649" i="8"/>
  <c r="AP553" i="8"/>
  <c r="AP539" i="8"/>
  <c r="AP537" i="8"/>
  <c r="AP535" i="8"/>
  <c r="AP531" i="8"/>
  <c r="AP530" i="8"/>
  <c r="AP513" i="8"/>
  <c r="AP511" i="8"/>
  <c r="AP507" i="8"/>
  <c r="AP490" i="8"/>
  <c r="AP478" i="8"/>
  <c r="AP470" i="8"/>
  <c r="AP462" i="8"/>
  <c r="AP634" i="8"/>
  <c r="AP526" i="8"/>
  <c r="AP504" i="8"/>
  <c r="AP497" i="8"/>
  <c r="AP482" i="8"/>
  <c r="AP474" i="8"/>
  <c r="AP469" i="8"/>
  <c r="AP467" i="8"/>
  <c r="AP465" i="8"/>
  <c r="AP460" i="8"/>
  <c r="AP458" i="8"/>
  <c r="AP455" i="8"/>
  <c r="AP447" i="8"/>
  <c r="AP581" i="8"/>
  <c r="AP598" i="8"/>
  <c r="AP546" i="8"/>
  <c r="AP515" i="8"/>
  <c r="AP506" i="8"/>
  <c r="AP489" i="8"/>
  <c r="AP453" i="8"/>
  <c r="AP445" i="8"/>
  <c r="AP437" i="8"/>
  <c r="AP429" i="8"/>
  <c r="AP421" i="8"/>
  <c r="AP588" i="8"/>
  <c r="AP529" i="8"/>
  <c r="AP473" i="8"/>
  <c r="AP466" i="8"/>
  <c r="AP450" i="8"/>
  <c r="AP428" i="8"/>
  <c r="AP423" i="8"/>
  <c r="AP418" i="8"/>
  <c r="AP407" i="8"/>
  <c r="AP399" i="8"/>
  <c r="AP391" i="8"/>
  <c r="AP505" i="8"/>
  <c r="AP481" i="8"/>
  <c r="AP468" i="8"/>
  <c r="AP412" i="8"/>
  <c r="AP498" i="8"/>
  <c r="AP461" i="8"/>
  <c r="AP451" i="8"/>
  <c r="AP443" i="8"/>
  <c r="AP438" i="8"/>
  <c r="AP433" i="8"/>
  <c r="AP420" i="8"/>
  <c r="AP415" i="8"/>
  <c r="AP414" i="8"/>
  <c r="AP406" i="8"/>
  <c r="AP398" i="8"/>
  <c r="AP390" i="8"/>
  <c r="AP444" i="8"/>
  <c r="AP538" i="8"/>
  <c r="AP514" i="8"/>
  <c r="AP495" i="8"/>
  <c r="AP487" i="8"/>
  <c r="AP475" i="8"/>
  <c r="AP456" i="8"/>
  <c r="AP448" i="8"/>
  <c r="AP430" i="8"/>
  <c r="AP425" i="8"/>
  <c r="AP413" i="8"/>
  <c r="AP405" i="8"/>
  <c r="AP397" i="8"/>
  <c r="AP389" i="8"/>
  <c r="AP476" i="8"/>
  <c r="AP435" i="8"/>
  <c r="AP422" i="8"/>
  <c r="AP417" i="8"/>
  <c r="AP491" i="8"/>
  <c r="AP472" i="8"/>
  <c r="AP463" i="8"/>
  <c r="AP424" i="8"/>
  <c r="AP547" i="8"/>
  <c r="AP441" i="8"/>
  <c r="AP439" i="8"/>
  <c r="AP426" i="8"/>
  <c r="AP408" i="8"/>
  <c r="AP400" i="8"/>
  <c r="AP454" i="8"/>
  <c r="AP411" i="8"/>
  <c r="AP409" i="8"/>
  <c r="AP402" i="8"/>
  <c r="AP401" i="8"/>
  <c r="AP464" i="8"/>
  <c r="AP419" i="8"/>
  <c r="AP403" i="8"/>
  <c r="R392" i="8"/>
  <c r="AX401" i="8"/>
  <c r="R438" i="8"/>
  <c r="AX460" i="8"/>
  <c r="R463" i="8"/>
  <c r="AQ695" i="8"/>
  <c r="AQ687" i="8"/>
  <c r="AQ671" i="8"/>
  <c r="AQ655" i="8"/>
  <c r="AQ694" i="8"/>
  <c r="AQ686" i="8"/>
  <c r="AQ670" i="8"/>
  <c r="AQ709" i="8"/>
  <c r="AQ701" i="8"/>
  <c r="AQ693" i="8"/>
  <c r="AQ669" i="8"/>
  <c r="AQ661" i="8"/>
  <c r="AQ653" i="8"/>
  <c r="AQ707" i="8"/>
  <c r="AQ699" i="8"/>
  <c r="AQ656" i="8"/>
  <c r="AQ644" i="8"/>
  <c r="AQ636" i="8"/>
  <c r="AQ689" i="8"/>
  <c r="AQ674" i="8"/>
  <c r="AQ659" i="8"/>
  <c r="AQ651" i="8"/>
  <c r="AQ708" i="8"/>
  <c r="AQ700" i="8"/>
  <c r="AQ696" i="8"/>
  <c r="AQ666" i="8"/>
  <c r="AQ662" i="8"/>
  <c r="AQ654" i="8"/>
  <c r="AQ704" i="8"/>
  <c r="AQ680" i="8"/>
  <c r="AQ657" i="8"/>
  <c r="AQ645" i="8"/>
  <c r="AQ642" i="8"/>
  <c r="AQ624" i="8"/>
  <c r="AQ616" i="8"/>
  <c r="AQ697" i="8"/>
  <c r="AQ690" i="8"/>
  <c r="AQ676" i="8"/>
  <c r="AQ647" i="8"/>
  <c r="AQ634" i="8"/>
  <c r="AQ631" i="8"/>
  <c r="AQ630" i="8"/>
  <c r="AQ684" i="8"/>
  <c r="AQ650" i="8"/>
  <c r="AQ646" i="8"/>
  <c r="AQ628" i="8"/>
  <c r="AQ622" i="8"/>
  <c r="AQ600" i="8"/>
  <c r="AQ592" i="8"/>
  <c r="AQ691" i="8"/>
  <c r="AQ665" i="8"/>
  <c r="AQ638" i="8"/>
  <c r="AQ623" i="8"/>
  <c r="AQ607" i="8"/>
  <c r="AQ599" i="8"/>
  <c r="AQ583" i="8"/>
  <c r="AQ698" i="8"/>
  <c r="AQ682" i="8"/>
  <c r="AQ668" i="8"/>
  <c r="AQ652" i="8"/>
  <c r="AQ615" i="8"/>
  <c r="AQ614" i="8"/>
  <c r="AQ606" i="8"/>
  <c r="AQ598" i="8"/>
  <c r="AQ590" i="8"/>
  <c r="AQ629" i="8"/>
  <c r="AQ627" i="8"/>
  <c r="AQ626" i="8"/>
  <c r="AQ611" i="8"/>
  <c r="AQ559" i="8"/>
  <c r="AQ551" i="8"/>
  <c r="AQ609" i="8"/>
  <c r="AQ587" i="8"/>
  <c r="AQ576" i="8"/>
  <c r="AQ566" i="8"/>
  <c r="AQ550" i="8"/>
  <c r="AQ542" i="8"/>
  <c r="AQ706" i="8"/>
  <c r="AQ640" i="8"/>
  <c r="AQ578" i="8"/>
  <c r="AQ569" i="8"/>
  <c r="AQ557" i="8"/>
  <c r="AQ648" i="8"/>
  <c r="AQ620" i="8"/>
  <c r="AQ594" i="8"/>
  <c r="AQ580" i="8"/>
  <c r="AQ574" i="8"/>
  <c r="AQ571" i="8"/>
  <c r="AQ547" i="8"/>
  <c r="AQ540" i="8"/>
  <c r="AQ688" i="8"/>
  <c r="AQ618" i="8"/>
  <c r="AQ589" i="8"/>
  <c r="AQ649" i="8"/>
  <c r="AQ596" i="8"/>
  <c r="AQ585" i="8"/>
  <c r="AQ555" i="8"/>
  <c r="AQ552" i="8"/>
  <c r="AQ545" i="8"/>
  <c r="AQ531" i="8"/>
  <c r="AQ523" i="8"/>
  <c r="AQ603" i="8"/>
  <c r="AQ586" i="8"/>
  <c r="AQ517" i="8"/>
  <c r="AQ509" i="8"/>
  <c r="AQ501" i="8"/>
  <c r="AQ493" i="8"/>
  <c r="AQ692" i="8"/>
  <c r="AQ658" i="8"/>
  <c r="AQ605" i="8"/>
  <c r="AQ604" i="8"/>
  <c r="AQ593" i="8"/>
  <c r="AQ584" i="8"/>
  <c r="AQ568" i="8"/>
  <c r="AQ556" i="8"/>
  <c r="AQ516" i="8"/>
  <c r="AQ508" i="8"/>
  <c r="AQ500" i="8"/>
  <c r="AQ492" i="8"/>
  <c r="AQ664" i="8"/>
  <c r="AQ637" i="8"/>
  <c r="AQ621" i="8"/>
  <c r="AQ619" i="8"/>
  <c r="AQ549" i="8"/>
  <c r="AQ546" i="8"/>
  <c r="AQ529" i="8"/>
  <c r="AQ527" i="8"/>
  <c r="AQ515" i="8"/>
  <c r="AQ507" i="8"/>
  <c r="AQ499" i="8"/>
  <c r="AQ491" i="8"/>
  <c r="AQ483" i="8"/>
  <c r="AQ570" i="8"/>
  <c r="AQ553" i="8"/>
  <c r="AQ539" i="8"/>
  <c r="AQ537" i="8"/>
  <c r="AQ535" i="8"/>
  <c r="AQ530" i="8"/>
  <c r="AQ522" i="8"/>
  <c r="AQ513" i="8"/>
  <c r="AQ511" i="8"/>
  <c r="AQ510" i="8"/>
  <c r="AQ490" i="8"/>
  <c r="AQ478" i="8"/>
  <c r="AQ470" i="8"/>
  <c r="AQ601" i="8"/>
  <c r="AQ498" i="8"/>
  <c r="AQ484" i="8"/>
  <c r="AQ477" i="8"/>
  <c r="AQ469" i="8"/>
  <c r="AQ461" i="8"/>
  <c r="AQ581" i="8"/>
  <c r="AQ548" i="8"/>
  <c r="AQ673" i="8"/>
  <c r="AQ660" i="8"/>
  <c r="AQ536" i="8"/>
  <c r="AQ524" i="8"/>
  <c r="AQ462" i="8"/>
  <c r="AQ454" i="8"/>
  <c r="AQ564" i="8"/>
  <c r="AQ503" i="8"/>
  <c r="AQ496" i="8"/>
  <c r="AQ475" i="8"/>
  <c r="AQ472" i="8"/>
  <c r="AQ464" i="8"/>
  <c r="AQ444" i="8"/>
  <c r="AQ436" i="8"/>
  <c r="AQ428" i="8"/>
  <c r="AQ420" i="8"/>
  <c r="AQ563" i="8"/>
  <c r="AQ562" i="8"/>
  <c r="AQ489" i="8"/>
  <c r="AQ486" i="8"/>
  <c r="AQ458" i="8"/>
  <c r="AQ451" i="8"/>
  <c r="AQ443" i="8"/>
  <c r="AQ438" i="8"/>
  <c r="AQ433" i="8"/>
  <c r="AQ415" i="8"/>
  <c r="AQ414" i="8"/>
  <c r="AQ406" i="8"/>
  <c r="AQ398" i="8"/>
  <c r="AQ390" i="8"/>
  <c r="AQ480" i="8"/>
  <c r="AQ474" i="8"/>
  <c r="AQ597" i="8"/>
  <c r="AQ538" i="8"/>
  <c r="AQ514" i="8"/>
  <c r="AQ495" i="8"/>
  <c r="AQ487" i="8"/>
  <c r="AQ479" i="8"/>
  <c r="AQ456" i="8"/>
  <c r="AQ453" i="8"/>
  <c r="AQ448" i="8"/>
  <c r="AQ430" i="8"/>
  <c r="AQ425" i="8"/>
  <c r="AQ413" i="8"/>
  <c r="AQ405" i="8"/>
  <c r="AQ397" i="8"/>
  <c r="AQ389" i="8"/>
  <c r="AQ388" i="8"/>
  <c r="AQ505" i="8"/>
  <c r="AQ504" i="8"/>
  <c r="AQ481" i="8"/>
  <c r="AQ476" i="8"/>
  <c r="AQ471" i="8"/>
  <c r="AQ468" i="8"/>
  <c r="AQ465" i="8"/>
  <c r="AQ435" i="8"/>
  <c r="AQ422" i="8"/>
  <c r="AQ417" i="8"/>
  <c r="AQ412" i="8"/>
  <c r="AQ404" i="8"/>
  <c r="AQ396" i="8"/>
  <c r="AQ441" i="8"/>
  <c r="AQ432" i="8"/>
  <c r="AQ526" i="8"/>
  <c r="AQ460" i="8"/>
  <c r="AQ457" i="8"/>
  <c r="AQ437" i="8"/>
  <c r="AQ427" i="8"/>
  <c r="AQ411" i="8"/>
  <c r="AQ588" i="8"/>
  <c r="AQ534" i="8"/>
  <c r="AQ512" i="8"/>
  <c r="AQ473" i="8"/>
  <c r="AQ466" i="8"/>
  <c r="AQ439" i="8"/>
  <c r="AQ426" i="8"/>
  <c r="AQ421" i="8"/>
  <c r="AQ408" i="8"/>
  <c r="AQ400" i="8"/>
  <c r="AQ399" i="8"/>
  <c r="AQ532" i="8"/>
  <c r="AQ482" i="8"/>
  <c r="AQ409" i="8"/>
  <c r="AQ402" i="8"/>
  <c r="AQ401" i="8"/>
  <c r="AQ544" i="8"/>
  <c r="AQ467" i="8"/>
  <c r="AQ423" i="8"/>
  <c r="AQ419" i="8"/>
  <c r="AQ403" i="8"/>
  <c r="AQ595" i="8"/>
  <c r="AQ497" i="8"/>
  <c r="AQ488" i="8"/>
  <c r="AQ447" i="8"/>
  <c r="AQ434" i="8"/>
  <c r="AQ429" i="8"/>
  <c r="AQ410" i="8"/>
  <c r="AA391" i="8"/>
  <c r="K393" i="8"/>
  <c r="AA394" i="8"/>
  <c r="J396" i="8"/>
  <c r="S400" i="8"/>
  <c r="S408" i="8"/>
  <c r="AI409" i="8"/>
  <c r="S438" i="8"/>
  <c r="AH499" i="8"/>
  <c r="AQ502" i="8"/>
  <c r="AQ506" i="8"/>
  <c r="AA510" i="8"/>
  <c r="AQ541" i="8"/>
  <c r="F443" i="8"/>
  <c r="F449" i="8"/>
  <c r="F433" i="8"/>
  <c r="F425" i="8"/>
  <c r="F417" i="8"/>
  <c r="F445" i="8"/>
  <c r="F438" i="8"/>
  <c r="F428" i="8"/>
  <c r="F418" i="8"/>
  <c r="F411" i="8"/>
  <c r="F403" i="8"/>
  <c r="F395" i="8"/>
  <c r="F387" i="8"/>
  <c r="F447" i="8"/>
  <c r="F430" i="8"/>
  <c r="F420" i="8"/>
  <c r="F410" i="8"/>
  <c r="F402" i="8"/>
  <c r="F394" i="8"/>
  <c r="F450" i="8"/>
  <c r="F442" i="8"/>
  <c r="F440" i="8"/>
  <c r="F422" i="8"/>
  <c r="F409" i="8"/>
  <c r="F401" i="8"/>
  <c r="F393" i="8"/>
  <c r="F385" i="8"/>
  <c r="F432" i="8"/>
  <c r="F437" i="8"/>
  <c r="F435" i="8"/>
  <c r="F439" i="8"/>
  <c r="F427" i="8"/>
  <c r="F426" i="8"/>
  <c r="F424" i="8"/>
  <c r="F423" i="8"/>
  <c r="F421" i="8"/>
  <c r="F399" i="8"/>
  <c r="N531" i="8"/>
  <c r="N514" i="8"/>
  <c r="N506" i="8"/>
  <c r="N498" i="8"/>
  <c r="N490" i="8"/>
  <c r="N482" i="8"/>
  <c r="N522" i="8"/>
  <c r="N505" i="8"/>
  <c r="N497" i="8"/>
  <c r="N489" i="8"/>
  <c r="N520" i="8"/>
  <c r="N512" i="8"/>
  <c r="N504" i="8"/>
  <c r="N496" i="8"/>
  <c r="N488" i="8"/>
  <c r="N515" i="8"/>
  <c r="N503" i="8"/>
  <c r="N502" i="8"/>
  <c r="N501" i="8"/>
  <c r="N492" i="8"/>
  <c r="N486" i="8"/>
  <c r="N511" i="8"/>
  <c r="N510" i="8"/>
  <c r="N509" i="8"/>
  <c r="N500" i="8"/>
  <c r="N474" i="8"/>
  <c r="N466" i="8"/>
  <c r="N499" i="8"/>
  <c r="N465" i="8"/>
  <c r="N451" i="8"/>
  <c r="N443" i="8"/>
  <c r="N495" i="8"/>
  <c r="N483" i="8"/>
  <c r="N476" i="8"/>
  <c r="N473" i="8"/>
  <c r="N457" i="8"/>
  <c r="N449" i="8"/>
  <c r="N433" i="8"/>
  <c r="N425" i="8"/>
  <c r="N417" i="8"/>
  <c r="N524" i="8"/>
  <c r="N516" i="8"/>
  <c r="N494" i="8"/>
  <c r="N467" i="8"/>
  <c r="N463" i="8"/>
  <c r="N436" i="8"/>
  <c r="N426" i="8"/>
  <c r="N423" i="8"/>
  <c r="N411" i="8"/>
  <c r="N403" i="8"/>
  <c r="N395" i="8"/>
  <c r="N387" i="8"/>
  <c r="N422" i="8"/>
  <c r="N517" i="8"/>
  <c r="N479" i="8"/>
  <c r="N471" i="8"/>
  <c r="N470" i="8"/>
  <c r="N462" i="8"/>
  <c r="N459" i="8"/>
  <c r="N454" i="8"/>
  <c r="N444" i="8"/>
  <c r="N438" i="8"/>
  <c r="N428" i="8"/>
  <c r="N418" i="8"/>
  <c r="N410" i="8"/>
  <c r="N402" i="8"/>
  <c r="N394" i="8"/>
  <c r="N386" i="8"/>
  <c r="N385" i="8"/>
  <c r="N458" i="8"/>
  <c r="N445" i="8"/>
  <c r="N430" i="8"/>
  <c r="N420" i="8"/>
  <c r="N409" i="8"/>
  <c r="N401" i="8"/>
  <c r="N393" i="8"/>
  <c r="N447" i="8"/>
  <c r="N526" i="8"/>
  <c r="N480" i="8"/>
  <c r="N469" i="8"/>
  <c r="N455" i="8"/>
  <c r="N440" i="8"/>
  <c r="N527" i="8"/>
  <c r="N477" i="8"/>
  <c r="N472" i="8"/>
  <c r="N442" i="8"/>
  <c r="N437" i="8"/>
  <c r="N415" i="8"/>
  <c r="N414" i="8"/>
  <c r="N407" i="8"/>
  <c r="N484" i="8"/>
  <c r="N448" i="8"/>
  <c r="N434" i="8"/>
  <c r="N419" i="8"/>
  <c r="N413" i="8"/>
  <c r="N408" i="8"/>
  <c r="N468" i="8"/>
  <c r="N460" i="8"/>
  <c r="N456" i="8"/>
  <c r="N435" i="8"/>
  <c r="N431" i="8"/>
  <c r="N429" i="8"/>
  <c r="N416" i="8"/>
  <c r="N508" i="8"/>
  <c r="N432" i="8"/>
  <c r="N398" i="8"/>
  <c r="V556" i="8"/>
  <c r="V555" i="8"/>
  <c r="V547" i="8"/>
  <c r="V539" i="8"/>
  <c r="V538" i="8"/>
  <c r="V551" i="8"/>
  <c r="V536" i="8"/>
  <c r="V549" i="8"/>
  <c r="V546" i="8"/>
  <c r="V526" i="8"/>
  <c r="V514" i="8"/>
  <c r="V506" i="8"/>
  <c r="V498" i="8"/>
  <c r="V490" i="8"/>
  <c r="V482" i="8"/>
  <c r="V531" i="8"/>
  <c r="V505" i="8"/>
  <c r="V497" i="8"/>
  <c r="V489" i="8"/>
  <c r="V522" i="8"/>
  <c r="V520" i="8"/>
  <c r="V512" i="8"/>
  <c r="V504" i="8"/>
  <c r="V496" i="8"/>
  <c r="V488" i="8"/>
  <c r="V552" i="8"/>
  <c r="V517" i="8"/>
  <c r="V483" i="8"/>
  <c r="V550" i="8"/>
  <c r="V545" i="8"/>
  <c r="V535" i="8"/>
  <c r="V516" i="8"/>
  <c r="V484" i="8"/>
  <c r="V474" i="8"/>
  <c r="V466" i="8"/>
  <c r="V458" i="8"/>
  <c r="V534" i="8"/>
  <c r="V493" i="8"/>
  <c r="V487" i="8"/>
  <c r="V481" i="8"/>
  <c r="V479" i="8"/>
  <c r="V451" i="8"/>
  <c r="V443" i="8"/>
  <c r="V548" i="8"/>
  <c r="V524" i="8"/>
  <c r="V507" i="8"/>
  <c r="V503" i="8"/>
  <c r="V492" i="8"/>
  <c r="V469" i="8"/>
  <c r="V467" i="8"/>
  <c r="V462" i="8"/>
  <c r="V460" i="8"/>
  <c r="V457" i="8"/>
  <c r="V449" i="8"/>
  <c r="V433" i="8"/>
  <c r="V425" i="8"/>
  <c r="V417" i="8"/>
  <c r="V510" i="8"/>
  <c r="V477" i="8"/>
  <c r="V472" i="8"/>
  <c r="V456" i="8"/>
  <c r="V448" i="8"/>
  <c r="V434" i="8"/>
  <c r="V431" i="8"/>
  <c r="V411" i="8"/>
  <c r="V403" i="8"/>
  <c r="V395" i="8"/>
  <c r="V387" i="8"/>
  <c r="V385" i="8"/>
  <c r="V508" i="8"/>
  <c r="V463" i="8"/>
  <c r="V420" i="8"/>
  <c r="V486" i="8"/>
  <c r="V468" i="8"/>
  <c r="V464" i="8"/>
  <c r="V453" i="8"/>
  <c r="V436" i="8"/>
  <c r="V426" i="8"/>
  <c r="V423" i="8"/>
  <c r="V410" i="8"/>
  <c r="V402" i="8"/>
  <c r="V394" i="8"/>
  <c r="V386" i="8"/>
  <c r="V540" i="8"/>
  <c r="V532" i="8"/>
  <c r="V515" i="8"/>
  <c r="V502" i="8"/>
  <c r="V478" i="8"/>
  <c r="V473" i="8"/>
  <c r="V438" i="8"/>
  <c r="V428" i="8"/>
  <c r="V418" i="8"/>
  <c r="V409" i="8"/>
  <c r="V401" i="8"/>
  <c r="V393" i="8"/>
  <c r="V454" i="8"/>
  <c r="V541" i="8"/>
  <c r="V511" i="8"/>
  <c r="V444" i="8"/>
  <c r="V430" i="8"/>
  <c r="V500" i="8"/>
  <c r="V494" i="8"/>
  <c r="V406" i="8"/>
  <c r="V471" i="8"/>
  <c r="V445" i="8"/>
  <c r="V427" i="8"/>
  <c r="V424" i="8"/>
  <c r="V412" i="8"/>
  <c r="V542" i="8"/>
  <c r="V501" i="8"/>
  <c r="V495" i="8"/>
  <c r="V476" i="8"/>
  <c r="V439" i="8"/>
  <c r="V421" i="8"/>
  <c r="V405" i="8"/>
  <c r="V404" i="8"/>
  <c r="V553" i="8"/>
  <c r="V461" i="8"/>
  <c r="V447" i="8"/>
  <c r="V422" i="8"/>
  <c r="V415" i="8"/>
  <c r="V414" i="8"/>
  <c r="V407" i="8"/>
  <c r="AL676" i="8"/>
  <c r="AL668" i="8"/>
  <c r="AL660" i="8"/>
  <c r="AL652" i="8"/>
  <c r="AL674" i="8"/>
  <c r="AL666" i="8"/>
  <c r="AL658" i="8"/>
  <c r="AL650" i="8"/>
  <c r="AL670" i="8"/>
  <c r="AL649" i="8"/>
  <c r="AL655" i="8"/>
  <c r="AL648" i="8"/>
  <c r="AL640" i="8"/>
  <c r="AL665" i="8"/>
  <c r="AL647" i="8"/>
  <c r="AL662" i="8"/>
  <c r="AL629" i="8"/>
  <c r="AL621" i="8"/>
  <c r="AL661" i="8"/>
  <c r="AL659" i="8"/>
  <c r="AL645" i="8"/>
  <c r="AL627" i="8"/>
  <c r="AL618" i="8"/>
  <c r="AL616" i="8"/>
  <c r="AL605" i="8"/>
  <c r="AL597" i="8"/>
  <c r="AL673" i="8"/>
  <c r="AL671" i="8"/>
  <c r="AL656" i="8"/>
  <c r="AL604" i="8"/>
  <c r="AL596" i="8"/>
  <c r="AL588" i="8"/>
  <c r="AL580" i="8"/>
  <c r="AL664" i="8"/>
  <c r="AL646" i="8"/>
  <c r="AL634" i="8"/>
  <c r="AL619" i="8"/>
  <c r="AL611" i="8"/>
  <c r="AL603" i="8"/>
  <c r="AL595" i="8"/>
  <c r="AL614" i="8"/>
  <c r="AL606" i="8"/>
  <c r="AL600" i="8"/>
  <c r="AL592" i="8"/>
  <c r="AL564" i="8"/>
  <c r="AL556" i="8"/>
  <c r="AL654" i="8"/>
  <c r="AL638" i="8"/>
  <c r="AL599" i="8"/>
  <c r="AL585" i="8"/>
  <c r="AL570" i="8"/>
  <c r="AL563" i="8"/>
  <c r="AL555" i="8"/>
  <c r="AL547" i="8"/>
  <c r="AL539" i="8"/>
  <c r="AL657" i="8"/>
  <c r="AL644" i="8"/>
  <c r="AL598" i="8"/>
  <c r="AL589" i="8"/>
  <c r="AL581" i="8"/>
  <c r="AL562" i="8"/>
  <c r="AL587" i="8"/>
  <c r="AL582" i="8"/>
  <c r="AL568" i="8"/>
  <c r="AL566" i="8"/>
  <c r="AL559" i="8"/>
  <c r="AL551" i="8"/>
  <c r="AL548" i="8"/>
  <c r="AL541" i="8"/>
  <c r="AL538" i="8"/>
  <c r="AL637" i="8"/>
  <c r="AL630" i="8"/>
  <c r="AL607" i="8"/>
  <c r="AL594" i="8"/>
  <c r="AL583" i="8"/>
  <c r="AL574" i="8"/>
  <c r="AL536" i="8"/>
  <c r="AL642" i="8"/>
  <c r="AL623" i="8"/>
  <c r="AL609" i="8"/>
  <c r="AL553" i="8"/>
  <c r="AL544" i="8"/>
  <c r="AL535" i="8"/>
  <c r="AL532" i="8"/>
  <c r="AL530" i="8"/>
  <c r="AL514" i="8"/>
  <c r="AL506" i="8"/>
  <c r="AL498" i="8"/>
  <c r="AL490" i="8"/>
  <c r="AL482" i="8"/>
  <c r="AL626" i="8"/>
  <c r="AL601" i="8"/>
  <c r="AL586" i="8"/>
  <c r="AL537" i="8"/>
  <c r="AL513" i="8"/>
  <c r="AL505" i="8"/>
  <c r="AL497" i="8"/>
  <c r="AL489" i="8"/>
  <c r="AL651" i="8"/>
  <c r="AL628" i="8"/>
  <c r="AL622" i="8"/>
  <c r="AL584" i="8"/>
  <c r="AL578" i="8"/>
  <c r="AL542" i="8"/>
  <c r="AL526" i="8"/>
  <c r="AL520" i="8"/>
  <c r="AL512" i="8"/>
  <c r="AL504" i="8"/>
  <c r="AL496" i="8"/>
  <c r="AL488" i="8"/>
  <c r="AL669" i="8"/>
  <c r="AL636" i="8"/>
  <c r="AL624" i="8"/>
  <c r="AL495" i="8"/>
  <c r="AL494" i="8"/>
  <c r="AL493" i="8"/>
  <c r="AL487" i="8"/>
  <c r="AL475" i="8"/>
  <c r="AL615" i="8"/>
  <c r="AL515" i="8"/>
  <c r="AL503" i="8"/>
  <c r="AL502" i="8"/>
  <c r="AL501" i="8"/>
  <c r="AL492" i="8"/>
  <c r="AL481" i="8"/>
  <c r="AL474" i="8"/>
  <c r="AL466" i="8"/>
  <c r="AL458" i="8"/>
  <c r="AL593" i="8"/>
  <c r="AL576" i="8"/>
  <c r="AL545" i="8"/>
  <c r="AL540" i="8"/>
  <c r="AL522" i="8"/>
  <c r="AL517" i="8"/>
  <c r="AL476" i="8"/>
  <c r="AL473" i="8"/>
  <c r="AL470" i="8"/>
  <c r="AL468" i="8"/>
  <c r="AL461" i="8"/>
  <c r="AL459" i="8"/>
  <c r="AL451" i="8"/>
  <c r="AL443" i="8"/>
  <c r="AL557" i="8"/>
  <c r="AL653" i="8"/>
  <c r="AL571" i="8"/>
  <c r="AL569" i="8"/>
  <c r="AL529" i="8"/>
  <c r="AL507" i="8"/>
  <c r="AL478" i="8"/>
  <c r="AL471" i="8"/>
  <c r="AL457" i="8"/>
  <c r="AL449" i="8"/>
  <c r="AL441" i="8"/>
  <c r="AL433" i="8"/>
  <c r="AL425" i="8"/>
  <c r="AL417" i="8"/>
  <c r="AL552" i="8"/>
  <c r="AL527" i="8"/>
  <c r="AL467" i="8"/>
  <c r="AL463" i="8"/>
  <c r="AL445" i="8"/>
  <c r="AL429" i="8"/>
  <c r="AL427" i="8"/>
  <c r="AL424" i="8"/>
  <c r="AL411" i="8"/>
  <c r="AL403" i="8"/>
  <c r="AL395" i="8"/>
  <c r="AL387" i="8"/>
  <c r="AL486" i="8"/>
  <c r="AL469" i="8"/>
  <c r="AL426" i="8"/>
  <c r="AL423" i="8"/>
  <c r="AL590" i="8"/>
  <c r="AL534" i="8"/>
  <c r="AL462" i="8"/>
  <c r="AL455" i="8"/>
  <c r="AL447" i="8"/>
  <c r="AL440" i="8"/>
  <c r="AL439" i="8"/>
  <c r="AL421" i="8"/>
  <c r="AL419" i="8"/>
  <c r="AL416" i="8"/>
  <c r="AL410" i="8"/>
  <c r="AL402" i="8"/>
  <c r="AL394" i="8"/>
  <c r="AL386" i="8"/>
  <c r="AL479" i="8"/>
  <c r="AL436" i="8"/>
  <c r="AL524" i="8"/>
  <c r="AL510" i="8"/>
  <c r="AL442" i="8"/>
  <c r="AL434" i="8"/>
  <c r="AL431" i="8"/>
  <c r="AL409" i="8"/>
  <c r="AL401" i="8"/>
  <c r="AL393" i="8"/>
  <c r="AL385" i="8"/>
  <c r="AL450" i="8"/>
  <c r="AL546" i="8"/>
  <c r="AL516" i="8"/>
  <c r="AL465" i="8"/>
  <c r="AL456" i="8"/>
  <c r="AL432" i="8"/>
  <c r="AL405" i="8"/>
  <c r="AL404" i="8"/>
  <c r="AL480" i="8"/>
  <c r="AL477" i="8"/>
  <c r="AL428" i="8"/>
  <c r="AL415" i="8"/>
  <c r="AL414" i="8"/>
  <c r="AL412" i="8"/>
  <c r="AL407" i="8"/>
  <c r="AL509" i="8"/>
  <c r="AL491" i="8"/>
  <c r="AL472" i="8"/>
  <c r="AL460" i="8"/>
  <c r="AL444" i="8"/>
  <c r="AL413" i="8"/>
  <c r="AL408" i="8"/>
  <c r="AL400" i="8"/>
  <c r="AL631" i="8"/>
  <c r="AL531" i="8"/>
  <c r="AL484" i="8"/>
  <c r="AL483" i="8"/>
  <c r="AL422" i="8"/>
  <c r="AL399" i="8"/>
  <c r="AT724" i="8"/>
  <c r="AT708" i="8"/>
  <c r="AT700" i="8"/>
  <c r="AT692" i="8"/>
  <c r="AT684" i="8"/>
  <c r="AT676" i="8"/>
  <c r="AT668" i="8"/>
  <c r="AT660" i="8"/>
  <c r="AT652" i="8"/>
  <c r="AT723" i="8"/>
  <c r="AT715" i="8"/>
  <c r="AT707" i="8"/>
  <c r="AT699" i="8"/>
  <c r="AT691" i="8"/>
  <c r="AT722" i="8"/>
  <c r="AT714" i="8"/>
  <c r="AT706" i="8"/>
  <c r="AT698" i="8"/>
  <c r="AT690" i="8"/>
  <c r="AT682" i="8"/>
  <c r="AT674" i="8"/>
  <c r="AT666" i="8"/>
  <c r="AT658" i="8"/>
  <c r="AT650" i="8"/>
  <c r="AT686" i="8"/>
  <c r="AT669" i="8"/>
  <c r="AT662" i="8"/>
  <c r="AT657" i="8"/>
  <c r="AT654" i="8"/>
  <c r="AT649" i="8"/>
  <c r="AT719" i="8"/>
  <c r="AT697" i="8"/>
  <c r="AT693" i="8"/>
  <c r="AT673" i="8"/>
  <c r="AT664" i="8"/>
  <c r="AT648" i="8"/>
  <c r="AT640" i="8"/>
  <c r="AT720" i="8"/>
  <c r="AT704" i="8"/>
  <c r="AT687" i="8"/>
  <c r="AT680" i="8"/>
  <c r="AT647" i="8"/>
  <c r="AT695" i="8"/>
  <c r="AT688" i="8"/>
  <c r="AT656" i="8"/>
  <c r="AT655" i="8"/>
  <c r="AT629" i="8"/>
  <c r="AT621" i="8"/>
  <c r="AT710" i="8"/>
  <c r="AT712" i="8"/>
  <c r="AT646" i="8"/>
  <c r="AT627" i="8"/>
  <c r="AT694" i="8"/>
  <c r="AT671" i="8"/>
  <c r="AT651" i="8"/>
  <c r="AT626" i="8"/>
  <c r="AT624" i="8"/>
  <c r="AT615" i="8"/>
  <c r="AT605" i="8"/>
  <c r="AT597" i="8"/>
  <c r="AT701" i="8"/>
  <c r="AT661" i="8"/>
  <c r="AT637" i="8"/>
  <c r="AT631" i="8"/>
  <c r="AT618" i="8"/>
  <c r="AT616" i="8"/>
  <c r="AT604" i="8"/>
  <c r="AT596" i="8"/>
  <c r="AT588" i="8"/>
  <c r="AT580" i="8"/>
  <c r="AT721" i="8"/>
  <c r="AT636" i="8"/>
  <c r="AT611" i="8"/>
  <c r="AT603" i="8"/>
  <c r="AT595" i="8"/>
  <c r="AT689" i="8"/>
  <c r="AT630" i="8"/>
  <c r="AT628" i="8"/>
  <c r="AT620" i="8"/>
  <c r="AT584" i="8"/>
  <c r="AT564" i="8"/>
  <c r="AT556" i="8"/>
  <c r="AT713" i="8"/>
  <c r="AT665" i="8"/>
  <c r="AT659" i="8"/>
  <c r="AT644" i="8"/>
  <c r="AT607" i="8"/>
  <c r="AT563" i="8"/>
  <c r="AT555" i="8"/>
  <c r="AT547" i="8"/>
  <c r="AT539" i="8"/>
  <c r="AT725" i="8"/>
  <c r="AT634" i="8"/>
  <c r="AT601" i="8"/>
  <c r="AT594" i="8"/>
  <c r="AT593" i="8"/>
  <c r="AT585" i="8"/>
  <c r="AT570" i="8"/>
  <c r="AT562" i="8"/>
  <c r="AT554" i="8"/>
  <c r="AT717" i="8"/>
  <c r="AT606" i="8"/>
  <c r="AT599" i="8"/>
  <c r="AT557" i="8"/>
  <c r="AT538" i="8"/>
  <c r="AT645" i="8"/>
  <c r="AT619" i="8"/>
  <c r="AT609" i="8"/>
  <c r="AT581" i="8"/>
  <c r="AT642" i="8"/>
  <c r="AT622" i="8"/>
  <c r="AT586" i="8"/>
  <c r="AT553" i="8"/>
  <c r="AT546" i="8"/>
  <c r="AT536" i="8"/>
  <c r="AT590" i="8"/>
  <c r="AT574" i="8"/>
  <c r="AT569" i="8"/>
  <c r="AT549" i="8"/>
  <c r="AT540" i="8"/>
  <c r="AT529" i="8"/>
  <c r="AT524" i="8"/>
  <c r="AT514" i="8"/>
  <c r="AT506" i="8"/>
  <c r="AT498" i="8"/>
  <c r="AT490" i="8"/>
  <c r="AT482" i="8"/>
  <c r="AT589" i="8"/>
  <c r="AT578" i="8"/>
  <c r="AT566" i="8"/>
  <c r="AT534" i="8"/>
  <c r="AT530" i="8"/>
  <c r="AT513" i="8"/>
  <c r="AT505" i="8"/>
  <c r="AT497" i="8"/>
  <c r="AT489" i="8"/>
  <c r="AT551" i="8"/>
  <c r="AT550" i="8"/>
  <c r="AT535" i="8"/>
  <c r="AT532" i="8"/>
  <c r="AT520" i="8"/>
  <c r="AT512" i="8"/>
  <c r="AT504" i="8"/>
  <c r="AT496" i="8"/>
  <c r="AT488" i="8"/>
  <c r="AT653" i="8"/>
  <c r="AT576" i="8"/>
  <c r="AT571" i="8"/>
  <c r="AT552" i="8"/>
  <c r="AT545" i="8"/>
  <c r="AT526" i="8"/>
  <c r="AT507" i="8"/>
  <c r="AT486" i="8"/>
  <c r="AT475" i="8"/>
  <c r="AT568" i="8"/>
  <c r="AT548" i="8"/>
  <c r="AT523" i="8"/>
  <c r="AT517" i="8"/>
  <c r="AT474" i="8"/>
  <c r="AT466" i="8"/>
  <c r="AT458" i="8"/>
  <c r="AT623" i="8"/>
  <c r="AT670" i="8"/>
  <c r="AT509" i="8"/>
  <c r="AT483" i="8"/>
  <c r="AT451" i="8"/>
  <c r="AT443" i="8"/>
  <c r="AT600" i="8"/>
  <c r="AT598" i="8"/>
  <c r="AT614" i="8"/>
  <c r="AT499" i="8"/>
  <c r="AT495" i="8"/>
  <c r="AT487" i="8"/>
  <c r="AT481" i="8"/>
  <c r="AT476" i="8"/>
  <c r="AT473" i="8"/>
  <c r="AT470" i="8"/>
  <c r="AT463" i="8"/>
  <c r="AT457" i="8"/>
  <c r="AT449" i="8"/>
  <c r="AT441" i="8"/>
  <c r="AT433" i="8"/>
  <c r="AT425" i="8"/>
  <c r="AT417" i="8"/>
  <c r="AT638" i="8"/>
  <c r="AT559" i="8"/>
  <c r="AT510" i="8"/>
  <c r="AT437" i="8"/>
  <c r="AT435" i="8"/>
  <c r="AT432" i="8"/>
  <c r="AT411" i="8"/>
  <c r="AT403" i="8"/>
  <c r="AT395" i="8"/>
  <c r="AT387" i="8"/>
  <c r="AT440" i="8"/>
  <c r="AT522" i="8"/>
  <c r="AT493" i="8"/>
  <c r="AT484" i="8"/>
  <c r="AT480" i="8"/>
  <c r="AT468" i="8"/>
  <c r="AT460" i="8"/>
  <c r="AT454" i="8"/>
  <c r="AT444" i="8"/>
  <c r="AT429" i="8"/>
  <c r="AT427" i="8"/>
  <c r="AT424" i="8"/>
  <c r="AT410" i="8"/>
  <c r="AT402" i="8"/>
  <c r="AT394" i="8"/>
  <c r="AT386" i="8"/>
  <c r="AT385" i="8"/>
  <c r="AT472" i="8"/>
  <c r="AT455" i="8"/>
  <c r="AT582" i="8"/>
  <c r="AT531" i="8"/>
  <c r="AT515" i="8"/>
  <c r="AT511" i="8"/>
  <c r="AT508" i="8"/>
  <c r="AT502" i="8"/>
  <c r="AT477" i="8"/>
  <c r="AT464" i="8"/>
  <c r="AT445" i="8"/>
  <c r="AT439" i="8"/>
  <c r="AT421" i="8"/>
  <c r="AT419" i="8"/>
  <c r="AT416" i="8"/>
  <c r="AT409" i="8"/>
  <c r="AT401" i="8"/>
  <c r="AT393" i="8"/>
  <c r="AT467" i="8"/>
  <c r="AT434" i="8"/>
  <c r="AT587" i="8"/>
  <c r="AT447" i="8"/>
  <c r="AT431" i="8"/>
  <c r="AT544" i="8"/>
  <c r="AT438" i="8"/>
  <c r="AT422" i="8"/>
  <c r="AT397" i="8"/>
  <c r="AT492" i="8"/>
  <c r="AT471" i="8"/>
  <c r="AT436" i="8"/>
  <c r="AT592" i="8"/>
  <c r="AT503" i="8"/>
  <c r="AT479" i="8"/>
  <c r="AT469" i="8"/>
  <c r="AT462" i="8"/>
  <c r="AT461" i="8"/>
  <c r="AT453" i="8"/>
  <c r="AT450" i="8"/>
  <c r="AT420" i="8"/>
  <c r="AT696" i="8"/>
  <c r="AT541" i="8"/>
  <c r="AT527" i="8"/>
  <c r="AT494" i="8"/>
  <c r="AT478" i="8"/>
  <c r="AT459" i="8"/>
  <c r="AT442" i="8"/>
  <c r="AT430" i="8"/>
  <c r="AT418" i="8"/>
  <c r="AT405" i="8"/>
  <c r="AT404" i="8"/>
  <c r="AT398" i="8"/>
  <c r="E385" i="8"/>
  <c r="AA385" i="8"/>
  <c r="AK385" i="8"/>
  <c r="S386" i="8"/>
  <c r="AR386" i="8"/>
  <c r="AH387" i="8"/>
  <c r="J388" i="8"/>
  <c r="AL388" i="8"/>
  <c r="N389" i="8"/>
  <c r="AB390" i="8"/>
  <c r="AL390" i="8"/>
  <c r="T391" i="8"/>
  <c r="AD391" i="8"/>
  <c r="V392" i="8"/>
  <c r="AK392" i="8"/>
  <c r="R393" i="8"/>
  <c r="AQ393" i="8"/>
  <c r="D394" i="8"/>
  <c r="S394" i="8"/>
  <c r="J395" i="8"/>
  <c r="AP396" i="8"/>
  <c r="F397" i="8"/>
  <c r="L398" i="8"/>
  <c r="AL398" i="8"/>
  <c r="M399" i="8"/>
  <c r="AA399" i="8"/>
  <c r="E400" i="8"/>
  <c r="V400" i="8"/>
  <c r="AX400" i="8"/>
  <c r="U401" i="8"/>
  <c r="J402" i="8"/>
  <c r="Z402" i="8"/>
  <c r="K403" i="8"/>
  <c r="AA403" i="8"/>
  <c r="Z404" i="8"/>
  <c r="AP404" i="8"/>
  <c r="E406" i="8"/>
  <c r="AT406" i="8"/>
  <c r="V408" i="8"/>
  <c r="AX408" i="8"/>
  <c r="U409" i="8"/>
  <c r="K410" i="8"/>
  <c r="R411" i="8"/>
  <c r="AD413" i="8"/>
  <c r="AT413" i="8"/>
  <c r="F414" i="8"/>
  <c r="AS414" i="8"/>
  <c r="F415" i="8"/>
  <c r="AD415" i="8"/>
  <c r="AP416" i="8"/>
  <c r="M417" i="8"/>
  <c r="Z418" i="8"/>
  <c r="AH419" i="8"/>
  <c r="AD422" i="8"/>
  <c r="AX422" i="8"/>
  <c r="R423" i="8"/>
  <c r="T425" i="8"/>
  <c r="AA426" i="8"/>
  <c r="AP427" i="8"/>
  <c r="J428" i="8"/>
  <c r="E429" i="8"/>
  <c r="U430" i="8"/>
  <c r="AS430" i="8"/>
  <c r="AJ431" i="8"/>
  <c r="L432" i="8"/>
  <c r="AC433" i="8"/>
  <c r="AH434" i="8"/>
  <c r="K435" i="8"/>
  <c r="AK436" i="8"/>
  <c r="T437" i="8"/>
  <c r="AL437" i="8"/>
  <c r="AJ438" i="8"/>
  <c r="Z439" i="8"/>
  <c r="AI440" i="8"/>
  <c r="AK441" i="8"/>
  <c r="AP442" i="8"/>
  <c r="AA443" i="8"/>
  <c r="Z444" i="8"/>
  <c r="E448" i="8"/>
  <c r="AL448" i="8"/>
  <c r="AH450" i="8"/>
  <c r="AK453" i="8"/>
  <c r="R454" i="8"/>
  <c r="U455" i="8"/>
  <c r="AQ455" i="8"/>
  <c r="T457" i="8"/>
  <c r="AP457" i="8"/>
  <c r="AC460" i="8"/>
  <c r="AL464" i="8"/>
  <c r="J465" i="8"/>
  <c r="AT465" i="8"/>
  <c r="AH469" i="8"/>
  <c r="U474" i="8"/>
  <c r="Z477" i="8"/>
  <c r="AP480" i="8"/>
  <c r="AH482" i="8"/>
  <c r="AD484" i="8"/>
  <c r="AC486" i="8"/>
  <c r="U492" i="8"/>
  <c r="AS495" i="8"/>
  <c r="J496" i="8"/>
  <c r="AD501" i="8"/>
  <c r="AB504" i="8"/>
  <c r="R506" i="8"/>
  <c r="U509" i="8"/>
  <c r="AJ511" i="8"/>
  <c r="AC524" i="8"/>
  <c r="AB526" i="8"/>
  <c r="AP527" i="8"/>
  <c r="AT537" i="8"/>
  <c r="AC538" i="8"/>
  <c r="AC539" i="8"/>
  <c r="AP549" i="8"/>
  <c r="AL550" i="8"/>
  <c r="AB578" i="8"/>
  <c r="AT583" i="8"/>
  <c r="AR603" i="8"/>
  <c r="AX720" i="8"/>
  <c r="AX712" i="8"/>
  <c r="AX704" i="8"/>
  <c r="AX696" i="8"/>
  <c r="AX688" i="8"/>
  <c r="AX680" i="8"/>
  <c r="AX664" i="8"/>
  <c r="AX656" i="8"/>
  <c r="AX735" i="8"/>
  <c r="AX719" i="8"/>
  <c r="AX695" i="8"/>
  <c r="AX687" i="8"/>
  <c r="AX671" i="8"/>
  <c r="AX734" i="8"/>
  <c r="AX726" i="8"/>
  <c r="AX710" i="8"/>
  <c r="AX702" i="8"/>
  <c r="AX694" i="8"/>
  <c r="AX686" i="8"/>
  <c r="AX678" i="8"/>
  <c r="AX670" i="8"/>
  <c r="AX662" i="8"/>
  <c r="AX654" i="8"/>
  <c r="AX725" i="8"/>
  <c r="AX724" i="8"/>
  <c r="AX715" i="8"/>
  <c r="AX709" i="8"/>
  <c r="AX701" i="8"/>
  <c r="AX697" i="8"/>
  <c r="AX673" i="8"/>
  <c r="AX668" i="8"/>
  <c r="AX655" i="8"/>
  <c r="AX645" i="8"/>
  <c r="AX637" i="8"/>
  <c r="AX691" i="8"/>
  <c r="AX658" i="8"/>
  <c r="AX650" i="8"/>
  <c r="AX644" i="8"/>
  <c r="AX636" i="8"/>
  <c r="AX732" i="8"/>
  <c r="AX706" i="8"/>
  <c r="AX698" i="8"/>
  <c r="AX682" i="8"/>
  <c r="AX665" i="8"/>
  <c r="AX661" i="8"/>
  <c r="AX653" i="8"/>
  <c r="AX722" i="8"/>
  <c r="AX708" i="8"/>
  <c r="AX699" i="8"/>
  <c r="AX692" i="8"/>
  <c r="AX651" i="8"/>
  <c r="AX690" i="8"/>
  <c r="AX676" i="8"/>
  <c r="AX684" i="8"/>
  <c r="AX649" i="8"/>
  <c r="AX657" i="8"/>
  <c r="AX627" i="8"/>
  <c r="AX620" i="8"/>
  <c r="AX619" i="8"/>
  <c r="AX609" i="8"/>
  <c r="AX601" i="8"/>
  <c r="AX593" i="8"/>
  <c r="AX721" i="8"/>
  <c r="AX652" i="8"/>
  <c r="AX630" i="8"/>
  <c r="AX621" i="8"/>
  <c r="AX600" i="8"/>
  <c r="AX592" i="8"/>
  <c r="AX584" i="8"/>
  <c r="AX576" i="8"/>
  <c r="AX568" i="8"/>
  <c r="AX723" i="8"/>
  <c r="AX693" i="8"/>
  <c r="AX669" i="8"/>
  <c r="AX659" i="8"/>
  <c r="AX634" i="8"/>
  <c r="AX622" i="8"/>
  <c r="AX607" i="8"/>
  <c r="AX599" i="8"/>
  <c r="AX713" i="8"/>
  <c r="AX700" i="8"/>
  <c r="AX631" i="8"/>
  <c r="AX605" i="8"/>
  <c r="AX604" i="8"/>
  <c r="AX603" i="8"/>
  <c r="AX552" i="8"/>
  <c r="AX648" i="8"/>
  <c r="AX598" i="8"/>
  <c r="AX597" i="8"/>
  <c r="AX596" i="8"/>
  <c r="AX595" i="8"/>
  <c r="AX594" i="8"/>
  <c r="AX586" i="8"/>
  <c r="AX582" i="8"/>
  <c r="AX574" i="8"/>
  <c r="AX571" i="8"/>
  <c r="AX559" i="8"/>
  <c r="AX551" i="8"/>
  <c r="AX717" i="8"/>
  <c r="AX590" i="8"/>
  <c r="AX566" i="8"/>
  <c r="AX550" i="8"/>
  <c r="AX707" i="8"/>
  <c r="AX689" i="8"/>
  <c r="AX674" i="8"/>
  <c r="AX628" i="8"/>
  <c r="AX624" i="8"/>
  <c r="AX581" i="8"/>
  <c r="AX564" i="8"/>
  <c r="AX563" i="8"/>
  <c r="AX549" i="8"/>
  <c r="AX542" i="8"/>
  <c r="AX534" i="8"/>
  <c r="AX642" i="8"/>
  <c r="AX615" i="8"/>
  <c r="AX587" i="8"/>
  <c r="AX647" i="8"/>
  <c r="AX626" i="8"/>
  <c r="AX583" i="8"/>
  <c r="AX570" i="8"/>
  <c r="AX547" i="8"/>
  <c r="AX540" i="8"/>
  <c r="AX532" i="8"/>
  <c r="AX524" i="8"/>
  <c r="AX589" i="8"/>
  <c r="AX588" i="8"/>
  <c r="AX541" i="8"/>
  <c r="AX537" i="8"/>
  <c r="AX536" i="8"/>
  <c r="AX535" i="8"/>
  <c r="AX531" i="8"/>
  <c r="AX526" i="8"/>
  <c r="AX510" i="8"/>
  <c r="AX502" i="8"/>
  <c r="AX494" i="8"/>
  <c r="AX486" i="8"/>
  <c r="AX606" i="8"/>
  <c r="AX544" i="8"/>
  <c r="AX523" i="8"/>
  <c r="AX522" i="8"/>
  <c r="AX517" i="8"/>
  <c r="AX509" i="8"/>
  <c r="AX501" i="8"/>
  <c r="AX493" i="8"/>
  <c r="AX614" i="8"/>
  <c r="AX562" i="8"/>
  <c r="AX539" i="8"/>
  <c r="AX516" i="8"/>
  <c r="AX508" i="8"/>
  <c r="AX500" i="8"/>
  <c r="AX492" i="8"/>
  <c r="AX484" i="8"/>
  <c r="AX527" i="8"/>
  <c r="AX515" i="8"/>
  <c r="AX505" i="8"/>
  <c r="AX488" i="8"/>
  <c r="AX481" i="8"/>
  <c r="AX479" i="8"/>
  <c r="AX471" i="8"/>
  <c r="AX640" i="8"/>
  <c r="AX629" i="8"/>
  <c r="AX623" i="8"/>
  <c r="AX616" i="8"/>
  <c r="AX546" i="8"/>
  <c r="AX538" i="8"/>
  <c r="AX496" i="8"/>
  <c r="AX487" i="8"/>
  <c r="AX482" i="8"/>
  <c r="AX478" i="8"/>
  <c r="AX470" i="8"/>
  <c r="AX462" i="8"/>
  <c r="AX611" i="8"/>
  <c r="AX585" i="8"/>
  <c r="AX557" i="8"/>
  <c r="AX578" i="8"/>
  <c r="AX569" i="8"/>
  <c r="AX512" i="8"/>
  <c r="AX473" i="8"/>
  <c r="AX455" i="8"/>
  <c r="AX447" i="8"/>
  <c r="AX554" i="8"/>
  <c r="AX666" i="8"/>
  <c r="AX618" i="8"/>
  <c r="AX548" i="8"/>
  <c r="AX498" i="8"/>
  <c r="AX474" i="8"/>
  <c r="AX453" i="8"/>
  <c r="AX445" i="8"/>
  <c r="AX437" i="8"/>
  <c r="AX429" i="8"/>
  <c r="AX421" i="8"/>
  <c r="AX580" i="8"/>
  <c r="AX490" i="8"/>
  <c r="AX480" i="8"/>
  <c r="AX477" i="8"/>
  <c r="AX467" i="8"/>
  <c r="AX436" i="8"/>
  <c r="AX431" i="8"/>
  <c r="AX426" i="8"/>
  <c r="AX407" i="8"/>
  <c r="AX399" i="8"/>
  <c r="AX391" i="8"/>
  <c r="AX389" i="8"/>
  <c r="AX451" i="8"/>
  <c r="AX443" i="8"/>
  <c r="AX530" i="8"/>
  <c r="AX511" i="8"/>
  <c r="AX499" i="8"/>
  <c r="AX472" i="8"/>
  <c r="AX463" i="8"/>
  <c r="AX459" i="8"/>
  <c r="AX442" i="8"/>
  <c r="AX440" i="8"/>
  <c r="AX428" i="8"/>
  <c r="AX423" i="8"/>
  <c r="AX418" i="8"/>
  <c r="AX414" i="8"/>
  <c r="AX406" i="8"/>
  <c r="AX398" i="8"/>
  <c r="AX390" i="8"/>
  <c r="AX430" i="8"/>
  <c r="AX425" i="8"/>
  <c r="AX412" i="8"/>
  <c r="AX555" i="8"/>
  <c r="AX491" i="8"/>
  <c r="AX450" i="8"/>
  <c r="AX438" i="8"/>
  <c r="AX433" i="8"/>
  <c r="AX420" i="8"/>
  <c r="AX415" i="8"/>
  <c r="AX413" i="8"/>
  <c r="AX405" i="8"/>
  <c r="AX397" i="8"/>
  <c r="AX469" i="8"/>
  <c r="AX466" i="8"/>
  <c r="AX458" i="8"/>
  <c r="AX660" i="8"/>
  <c r="AX553" i="8"/>
  <c r="AX454" i="8"/>
  <c r="AX419" i="8"/>
  <c r="AX410" i="8"/>
  <c r="AX504" i="8"/>
  <c r="AX503" i="8"/>
  <c r="AX497" i="8"/>
  <c r="AX483" i="8"/>
  <c r="AX434" i="8"/>
  <c r="AX417" i="8"/>
  <c r="AX476" i="8"/>
  <c r="AX464" i="8"/>
  <c r="AX448" i="8"/>
  <c r="AX432" i="8"/>
  <c r="AX520" i="8"/>
  <c r="AX514" i="8"/>
  <c r="AX513" i="8"/>
  <c r="AX456" i="8"/>
  <c r="AX427" i="8"/>
  <c r="AX416" i="8"/>
  <c r="AX395" i="8"/>
  <c r="AX392" i="8"/>
  <c r="B387" i="8"/>
  <c r="Z394" i="8"/>
  <c r="AX404" i="8"/>
  <c r="AH409" i="8"/>
  <c r="AH483" i="8"/>
  <c r="AX529" i="8"/>
  <c r="AP541" i="8"/>
  <c r="AX545" i="8"/>
  <c r="AX638" i="8"/>
  <c r="C406" i="8"/>
  <c r="C398" i="8"/>
  <c r="C405" i="8"/>
  <c r="C397" i="8"/>
  <c r="C389" i="8"/>
  <c r="C404" i="8"/>
  <c r="C396" i="8"/>
  <c r="C388" i="8"/>
  <c r="C408" i="8"/>
  <c r="C407" i="8"/>
  <c r="C409" i="8"/>
  <c r="C402" i="8"/>
  <c r="C401" i="8"/>
  <c r="C410" i="8"/>
  <c r="C403" i="8"/>
  <c r="AA600" i="8"/>
  <c r="AA592" i="8"/>
  <c r="AA599" i="8"/>
  <c r="AA583" i="8"/>
  <c r="AA598" i="8"/>
  <c r="AA578" i="8"/>
  <c r="AA569" i="8"/>
  <c r="AA551" i="8"/>
  <c r="AA588" i="8"/>
  <c r="AA584" i="8"/>
  <c r="AA580" i="8"/>
  <c r="AA566" i="8"/>
  <c r="AA550" i="8"/>
  <c r="AA542" i="8"/>
  <c r="AA557" i="8"/>
  <c r="AA574" i="8"/>
  <c r="AA571" i="8"/>
  <c r="AA568" i="8"/>
  <c r="AA545" i="8"/>
  <c r="AA596" i="8"/>
  <c r="AA589" i="8"/>
  <c r="AA601" i="8"/>
  <c r="AA593" i="8"/>
  <c r="AA585" i="8"/>
  <c r="AA576" i="8"/>
  <c r="AA531" i="8"/>
  <c r="AA555" i="8"/>
  <c r="AA539" i="8"/>
  <c r="AA538" i="8"/>
  <c r="AA534" i="8"/>
  <c r="AA532" i="8"/>
  <c r="AA527" i="8"/>
  <c r="AA517" i="8"/>
  <c r="AA509" i="8"/>
  <c r="AA501" i="8"/>
  <c r="AA493" i="8"/>
  <c r="AA597" i="8"/>
  <c r="AA556" i="8"/>
  <c r="AA537" i="8"/>
  <c r="AA536" i="8"/>
  <c r="AA535" i="8"/>
  <c r="AA524" i="8"/>
  <c r="AA516" i="8"/>
  <c r="AA508" i="8"/>
  <c r="AA500" i="8"/>
  <c r="AA492" i="8"/>
  <c r="AA581" i="8"/>
  <c r="AA548" i="8"/>
  <c r="AA515" i="8"/>
  <c r="AA507" i="8"/>
  <c r="AA499" i="8"/>
  <c r="AA491" i="8"/>
  <c r="AA483" i="8"/>
  <c r="AA594" i="8"/>
  <c r="AA586" i="8"/>
  <c r="AA582" i="8"/>
  <c r="AA522" i="8"/>
  <c r="AA514" i="8"/>
  <c r="AA504" i="8"/>
  <c r="AA495" i="8"/>
  <c r="AA494" i="8"/>
  <c r="AA478" i="8"/>
  <c r="AA546" i="8"/>
  <c r="AA520" i="8"/>
  <c r="AA512" i="8"/>
  <c r="AA503" i="8"/>
  <c r="AA502" i="8"/>
  <c r="AA487" i="8"/>
  <c r="AA481" i="8"/>
  <c r="AA477" i="8"/>
  <c r="AA469" i="8"/>
  <c r="AA461" i="8"/>
  <c r="AA595" i="8"/>
  <c r="AA587" i="8"/>
  <c r="AA549" i="8"/>
  <c r="AA547" i="8"/>
  <c r="AA480" i="8"/>
  <c r="AA464" i="8"/>
  <c r="AA454" i="8"/>
  <c r="AA562" i="8"/>
  <c r="AA552" i="8"/>
  <c r="AA540" i="8"/>
  <c r="AA496" i="8"/>
  <c r="AA470" i="8"/>
  <c r="AA444" i="8"/>
  <c r="AA436" i="8"/>
  <c r="AA428" i="8"/>
  <c r="AA420" i="8"/>
  <c r="AA505" i="8"/>
  <c r="AA490" i="8"/>
  <c r="AA486" i="8"/>
  <c r="AA484" i="8"/>
  <c r="AA473" i="8"/>
  <c r="AA459" i="8"/>
  <c r="AA449" i="8"/>
  <c r="AA445" i="8"/>
  <c r="AA435" i="8"/>
  <c r="AA422" i="8"/>
  <c r="AA417" i="8"/>
  <c r="AA414" i="8"/>
  <c r="AA406" i="8"/>
  <c r="AA398" i="8"/>
  <c r="AA390" i="8"/>
  <c r="AA434" i="8"/>
  <c r="AA411" i="8"/>
  <c r="AA511" i="8"/>
  <c r="AA462" i="8"/>
  <c r="AA437" i="8"/>
  <c r="AA432" i="8"/>
  <c r="AA427" i="8"/>
  <c r="AA413" i="8"/>
  <c r="AA405" i="8"/>
  <c r="AA397" i="8"/>
  <c r="AA389" i="8"/>
  <c r="AA396" i="8"/>
  <c r="AA474" i="8"/>
  <c r="AA439" i="8"/>
  <c r="AA421" i="8"/>
  <c r="AA416" i="8"/>
  <c r="AA541" i="8"/>
  <c r="AA488" i="8"/>
  <c r="AA482" i="8"/>
  <c r="AA479" i="8"/>
  <c r="AA471" i="8"/>
  <c r="AA466" i="8"/>
  <c r="AA458" i="8"/>
  <c r="AA455" i="8"/>
  <c r="AA447" i="8"/>
  <c r="AA442" i="8"/>
  <c r="AA440" i="8"/>
  <c r="AA429" i="8"/>
  <c r="AA424" i="8"/>
  <c r="AA419" i="8"/>
  <c r="AA412" i="8"/>
  <c r="AA404" i="8"/>
  <c r="AA388" i="8"/>
  <c r="AA450" i="8"/>
  <c r="AA467" i="8"/>
  <c r="AA423" i="8"/>
  <c r="AA506" i="8"/>
  <c r="AA489" i="8"/>
  <c r="AA453" i="8"/>
  <c r="AA451" i="8"/>
  <c r="AA441" i="8"/>
  <c r="AA425" i="8"/>
  <c r="AA415" i="8"/>
  <c r="AA407" i="8"/>
  <c r="AA553" i="8"/>
  <c r="AA438" i="8"/>
  <c r="AA408" i="8"/>
  <c r="AA400" i="8"/>
  <c r="AA431" i="8"/>
  <c r="AA409" i="8"/>
  <c r="AA402" i="8"/>
  <c r="AA401" i="8"/>
  <c r="R388" i="8"/>
  <c r="S392" i="8"/>
  <c r="AA393" i="8"/>
  <c r="J417" i="8"/>
  <c r="AX449" i="8"/>
  <c r="R505" i="8"/>
  <c r="AH530" i="8"/>
  <c r="AD605" i="8"/>
  <c r="AD597" i="8"/>
  <c r="AD604" i="8"/>
  <c r="AD596" i="8"/>
  <c r="AD588" i="8"/>
  <c r="AD580" i="8"/>
  <c r="AD611" i="8"/>
  <c r="AD603" i="8"/>
  <c r="AD595" i="8"/>
  <c r="AD609" i="8"/>
  <c r="AD585" i="8"/>
  <c r="AD570" i="8"/>
  <c r="AD564" i="8"/>
  <c r="AD556" i="8"/>
  <c r="AD589" i="8"/>
  <c r="AD581" i="8"/>
  <c r="AD563" i="8"/>
  <c r="AD555" i="8"/>
  <c r="AD547" i="8"/>
  <c r="AD539" i="8"/>
  <c r="AD615" i="8"/>
  <c r="AD586" i="8"/>
  <c r="AD571" i="8"/>
  <c r="AD562" i="8"/>
  <c r="AD546" i="8"/>
  <c r="AD538" i="8"/>
  <c r="AD590" i="8"/>
  <c r="AD557" i="8"/>
  <c r="AD549" i="8"/>
  <c r="AD544" i="8"/>
  <c r="AD542" i="8"/>
  <c r="AD536" i="8"/>
  <c r="AD583" i="8"/>
  <c r="AD545" i="8"/>
  <c r="AD514" i="8"/>
  <c r="AD506" i="8"/>
  <c r="AD498" i="8"/>
  <c r="AD490" i="8"/>
  <c r="AD482" i="8"/>
  <c r="AD600" i="8"/>
  <c r="AD598" i="8"/>
  <c r="AD587" i="8"/>
  <c r="AD582" i="8"/>
  <c r="AD566" i="8"/>
  <c r="AD550" i="8"/>
  <c r="AD548" i="8"/>
  <c r="AD526" i="8"/>
  <c r="AD513" i="8"/>
  <c r="AD505" i="8"/>
  <c r="AD497" i="8"/>
  <c r="AD489" i="8"/>
  <c r="AD599" i="8"/>
  <c r="AD551" i="8"/>
  <c r="AD540" i="8"/>
  <c r="AD531" i="8"/>
  <c r="AD520" i="8"/>
  <c r="AD512" i="8"/>
  <c r="AD504" i="8"/>
  <c r="AD496" i="8"/>
  <c r="AD488" i="8"/>
  <c r="AD606" i="8"/>
  <c r="AD508" i="8"/>
  <c r="AD491" i="8"/>
  <c r="AD607" i="8"/>
  <c r="AD569" i="8"/>
  <c r="AD532" i="8"/>
  <c r="AD499" i="8"/>
  <c r="AD474" i="8"/>
  <c r="AD466" i="8"/>
  <c r="AD458" i="8"/>
  <c r="AD601" i="8"/>
  <c r="AD578" i="8"/>
  <c r="AD553" i="8"/>
  <c r="AD594" i="8"/>
  <c r="AD592" i="8"/>
  <c r="AD576" i="8"/>
  <c r="AD509" i="8"/>
  <c r="AD483" i="8"/>
  <c r="AD478" i="8"/>
  <c r="AD471" i="8"/>
  <c r="AD463" i="8"/>
  <c r="AD451" i="8"/>
  <c r="AD443" i="8"/>
  <c r="AD541" i="8"/>
  <c r="AD495" i="8"/>
  <c r="AD486" i="8"/>
  <c r="AD479" i="8"/>
  <c r="AD465" i="8"/>
  <c r="AD457" i="8"/>
  <c r="AD449" i="8"/>
  <c r="AD441" i="8"/>
  <c r="AD433" i="8"/>
  <c r="AD425" i="8"/>
  <c r="AD417" i="8"/>
  <c r="AD515" i="8"/>
  <c r="AD511" i="8"/>
  <c r="AD502" i="8"/>
  <c r="AD481" i="8"/>
  <c r="AD469" i="8"/>
  <c r="AD442" i="8"/>
  <c r="AD439" i="8"/>
  <c r="AD421" i="8"/>
  <c r="AD419" i="8"/>
  <c r="AD416" i="8"/>
  <c r="AD411" i="8"/>
  <c r="AD403" i="8"/>
  <c r="AD395" i="8"/>
  <c r="AD387" i="8"/>
  <c r="AD472" i="8"/>
  <c r="AD428" i="8"/>
  <c r="AD552" i="8"/>
  <c r="AD527" i="8"/>
  <c r="AD450" i="8"/>
  <c r="AD434" i="8"/>
  <c r="AD431" i="8"/>
  <c r="AD410" i="8"/>
  <c r="AD402" i="8"/>
  <c r="AD394" i="8"/>
  <c r="AD386" i="8"/>
  <c r="AD385" i="8"/>
  <c r="AD517" i="8"/>
  <c r="AD534" i="8"/>
  <c r="AD516" i="8"/>
  <c r="AD494" i="8"/>
  <c r="AD480" i="8"/>
  <c r="AD461" i="8"/>
  <c r="AD456" i="8"/>
  <c r="AD448" i="8"/>
  <c r="AD436" i="8"/>
  <c r="AD426" i="8"/>
  <c r="AD423" i="8"/>
  <c r="AD409" i="8"/>
  <c r="AD401" i="8"/>
  <c r="AD393" i="8"/>
  <c r="AD460" i="8"/>
  <c r="AD438" i="8"/>
  <c r="AD537" i="8"/>
  <c r="AD500" i="8"/>
  <c r="AD476" i="8"/>
  <c r="AD453" i="8"/>
  <c r="AD418" i="8"/>
  <c r="AD593" i="8"/>
  <c r="AD464" i="8"/>
  <c r="AD462" i="8"/>
  <c r="AD454" i="8"/>
  <c r="AD447" i="8"/>
  <c r="AD437" i="8"/>
  <c r="AD507" i="8"/>
  <c r="AD455" i="8"/>
  <c r="AD614" i="8"/>
  <c r="AD584" i="8"/>
  <c r="AD574" i="8"/>
  <c r="AD459" i="8"/>
  <c r="AD440" i="8"/>
  <c r="AD435" i="8"/>
  <c r="AD429" i="8"/>
  <c r="AD420" i="8"/>
  <c r="AD406" i="8"/>
  <c r="AD568" i="8"/>
  <c r="AD477" i="8"/>
  <c r="AD473" i="8"/>
  <c r="AD470" i="8"/>
  <c r="AD432" i="8"/>
  <c r="AD430" i="8"/>
  <c r="R385" i="8"/>
  <c r="AB385" i="8"/>
  <c r="AX385" i="8"/>
  <c r="T386" i="8"/>
  <c r="AH386" i="8"/>
  <c r="J387" i="8"/>
  <c r="AI387" i="8"/>
  <c r="N388" i="8"/>
  <c r="AX388" i="8"/>
  <c r="AC389" i="8"/>
  <c r="AC390" i="8"/>
  <c r="K391" i="8"/>
  <c r="U391" i="8"/>
  <c r="AQ391" i="8"/>
  <c r="Z392" i="8"/>
  <c r="AL392" i="8"/>
  <c r="D393" i="8"/>
  <c r="S393" i="8"/>
  <c r="AR393" i="8"/>
  <c r="T394" i="8"/>
  <c r="AH394" i="8"/>
  <c r="Z395" i="8"/>
  <c r="F396" i="8"/>
  <c r="AT396" i="8"/>
  <c r="U397" i="8"/>
  <c r="M398" i="8"/>
  <c r="N399" i="8"/>
  <c r="AD399" i="8"/>
  <c r="AR399" i="8"/>
  <c r="F400" i="8"/>
  <c r="AD400" i="8"/>
  <c r="AS401" i="8"/>
  <c r="K402" i="8"/>
  <c r="N404" i="8"/>
  <c r="AD404" i="8"/>
  <c r="F406" i="8"/>
  <c r="AJ406" i="8"/>
  <c r="AI407" i="8"/>
  <c r="E408" i="8"/>
  <c r="AD408" i="8"/>
  <c r="AS409" i="8"/>
  <c r="L410" i="8"/>
  <c r="AC414" i="8"/>
  <c r="AT414" i="8"/>
  <c r="V416" i="8"/>
  <c r="AQ416" i="8"/>
  <c r="AA418" i="8"/>
  <c r="V419" i="8"/>
  <c r="T420" i="8"/>
  <c r="AX424" i="8"/>
  <c r="AS425" i="8"/>
  <c r="K427" i="8"/>
  <c r="AD427" i="8"/>
  <c r="AR428" i="8"/>
  <c r="F429" i="8"/>
  <c r="AA430" i="8"/>
  <c r="AP431" i="8"/>
  <c r="M432" i="8"/>
  <c r="AI434" i="8"/>
  <c r="AL435" i="8"/>
  <c r="AP436" i="8"/>
  <c r="U437" i="8"/>
  <c r="AK438" i="8"/>
  <c r="AP440" i="8"/>
  <c r="T442" i="8"/>
  <c r="AQ442" i="8"/>
  <c r="AB444" i="8"/>
  <c r="K445" i="8"/>
  <c r="F448" i="8"/>
  <c r="N450" i="8"/>
  <c r="AI450" i="8"/>
  <c r="N453" i="8"/>
  <c r="AL453" i="8"/>
  <c r="T454" i="8"/>
  <c r="V455" i="8"/>
  <c r="Z456" i="8"/>
  <c r="AA457" i="8"/>
  <c r="J458" i="8"/>
  <c r="AX461" i="8"/>
  <c r="AR462" i="8"/>
  <c r="AS466" i="8"/>
  <c r="AJ469" i="8"/>
  <c r="AR472" i="8"/>
  <c r="S473" i="8"/>
  <c r="AA476" i="8"/>
  <c r="AI479" i="8"/>
  <c r="T481" i="8"/>
  <c r="AI484" i="8"/>
  <c r="N487" i="8"/>
  <c r="N491" i="8"/>
  <c r="AD493" i="8"/>
  <c r="AX495" i="8"/>
  <c r="AC504" i="8"/>
  <c r="V509" i="8"/>
  <c r="AL511" i="8"/>
  <c r="S512" i="8"/>
  <c r="AS516" i="8"/>
  <c r="AH522" i="8"/>
  <c r="AD524" i="8"/>
  <c r="AI526" i="8"/>
  <c r="Z564" i="8"/>
  <c r="AA570" i="8"/>
  <c r="AR627" i="8"/>
  <c r="G474" i="8"/>
  <c r="G473" i="8"/>
  <c r="G465" i="8"/>
  <c r="G458" i="8"/>
  <c r="G450" i="8"/>
  <c r="G442" i="8"/>
  <c r="G456" i="8"/>
  <c r="G448" i="8"/>
  <c r="G440" i="8"/>
  <c r="G432" i="8"/>
  <c r="G424" i="8"/>
  <c r="G416" i="8"/>
  <c r="AE604" i="8"/>
  <c r="AE596" i="8"/>
  <c r="AE611" i="8"/>
  <c r="AE603" i="8"/>
  <c r="AE595" i="8"/>
  <c r="AE587" i="8"/>
  <c r="AE571" i="8"/>
  <c r="AE594" i="8"/>
  <c r="AE616" i="8"/>
  <c r="AE589" i="8"/>
  <c r="AE581" i="8"/>
  <c r="AE563" i="8"/>
  <c r="AE555" i="8"/>
  <c r="AE615" i="8"/>
  <c r="AE586" i="8"/>
  <c r="AE562" i="8"/>
  <c r="AE546" i="8"/>
  <c r="AE607" i="8"/>
  <c r="AE590" i="8"/>
  <c r="AE582" i="8"/>
  <c r="AE574" i="8"/>
  <c r="AE553" i="8"/>
  <c r="AE580" i="8"/>
  <c r="AE569" i="8"/>
  <c r="AE552" i="8"/>
  <c r="AE550" i="8"/>
  <c r="AE539" i="8"/>
  <c r="AE537" i="8"/>
  <c r="AE605" i="8"/>
  <c r="AE585" i="8"/>
  <c r="AE600" i="8"/>
  <c r="AE598" i="8"/>
  <c r="AE592" i="8"/>
  <c r="AE535" i="8"/>
  <c r="AE527" i="8"/>
  <c r="AE618" i="8"/>
  <c r="AE597" i="8"/>
  <c r="AE588" i="8"/>
  <c r="AE566" i="8"/>
  <c r="AE557" i="8"/>
  <c r="AE556" i="8"/>
  <c r="AE548" i="8"/>
  <c r="AE526" i="8"/>
  <c r="AE513" i="8"/>
  <c r="AE505" i="8"/>
  <c r="AE497" i="8"/>
  <c r="AE489" i="8"/>
  <c r="AE481" i="8"/>
  <c r="AE599" i="8"/>
  <c r="AE551" i="8"/>
  <c r="AE540" i="8"/>
  <c r="AE531" i="8"/>
  <c r="AE520" i="8"/>
  <c r="AE512" i="8"/>
  <c r="AE504" i="8"/>
  <c r="AE496" i="8"/>
  <c r="AE488" i="8"/>
  <c r="AE601" i="8"/>
  <c r="AE576" i="8"/>
  <c r="AE549" i="8"/>
  <c r="AE522" i="8"/>
  <c r="AE511" i="8"/>
  <c r="AE503" i="8"/>
  <c r="AE495" i="8"/>
  <c r="AE487" i="8"/>
  <c r="AE532" i="8"/>
  <c r="AE499" i="8"/>
  <c r="AE482" i="8"/>
  <c r="AE474" i="8"/>
  <c r="AE583" i="8"/>
  <c r="AE578" i="8"/>
  <c r="AE542" i="8"/>
  <c r="AE534" i="8"/>
  <c r="AE524" i="8"/>
  <c r="AE507" i="8"/>
  <c r="AE490" i="8"/>
  <c r="AE483" i="8"/>
  <c r="AE473" i="8"/>
  <c r="AE465" i="8"/>
  <c r="AE614" i="8"/>
  <c r="AE609" i="8"/>
  <c r="AE584" i="8"/>
  <c r="AE570" i="8"/>
  <c r="AE564" i="8"/>
  <c r="AE547" i="8"/>
  <c r="AE544" i="8"/>
  <c r="AE515" i="8"/>
  <c r="AE506" i="8"/>
  <c r="AE502" i="8"/>
  <c r="AE484" i="8"/>
  <c r="AE450" i="8"/>
  <c r="AE442" i="8"/>
  <c r="AE606" i="8"/>
  <c r="AE517" i="8"/>
  <c r="AE508" i="8"/>
  <c r="AE501" i="8"/>
  <c r="AE491" i="8"/>
  <c r="AE472" i="8"/>
  <c r="AE469" i="8"/>
  <c r="AE467" i="8"/>
  <c r="AE462" i="8"/>
  <c r="AE460" i="8"/>
  <c r="AE458" i="8"/>
  <c r="AE456" i="8"/>
  <c r="AE448" i="8"/>
  <c r="AE440" i="8"/>
  <c r="AE432" i="8"/>
  <c r="AE424" i="8"/>
  <c r="AE416" i="8"/>
  <c r="O392" i="8"/>
  <c r="W392" i="8"/>
  <c r="AE392" i="8"/>
  <c r="AM392" i="8"/>
  <c r="AU392" i="8"/>
  <c r="G400" i="8"/>
  <c r="O400" i="8"/>
  <c r="W400" i="8"/>
  <c r="AE400" i="8"/>
  <c r="AM400" i="8"/>
  <c r="AU400" i="8"/>
  <c r="P407" i="8"/>
  <c r="X407" i="8"/>
  <c r="AF407" i="8"/>
  <c r="AN407" i="8"/>
  <c r="AV407" i="8"/>
  <c r="G408" i="8"/>
  <c r="O408" i="8"/>
  <c r="W408" i="8"/>
  <c r="AE408" i="8"/>
  <c r="AM408" i="8"/>
  <c r="AU408" i="8"/>
  <c r="I414" i="8"/>
  <c r="Q414" i="8"/>
  <c r="Y414" i="8"/>
  <c r="AG414" i="8"/>
  <c r="AO414" i="8"/>
  <c r="AW414" i="8"/>
  <c r="H415" i="8"/>
  <c r="P415" i="8"/>
  <c r="X415" i="8"/>
  <c r="AF415" i="8"/>
  <c r="AO415" i="8"/>
  <c r="G417" i="8"/>
  <c r="P417" i="8"/>
  <c r="Y417" i="8"/>
  <c r="AE418" i="8"/>
  <c r="AN418" i="8"/>
  <c r="AW418" i="8"/>
  <c r="I419" i="8"/>
  <c r="W420" i="8"/>
  <c r="AF420" i="8"/>
  <c r="AO420" i="8"/>
  <c r="I421" i="8"/>
  <c r="O422" i="8"/>
  <c r="X422" i="8"/>
  <c r="AM423" i="8"/>
  <c r="AW423" i="8"/>
  <c r="I424" i="8"/>
  <c r="O425" i="8"/>
  <c r="X425" i="8"/>
  <c r="AG425" i="8"/>
  <c r="AM426" i="8"/>
  <c r="AV426" i="8"/>
  <c r="H427" i="8"/>
  <c r="Q427" i="8"/>
  <c r="AE428" i="8"/>
  <c r="AN428" i="8"/>
  <c r="AW428" i="8"/>
  <c r="H429" i="8"/>
  <c r="Q429" i="8"/>
  <c r="W430" i="8"/>
  <c r="AF430" i="8"/>
  <c r="AU431" i="8"/>
  <c r="H432" i="8"/>
  <c r="Q432" i="8"/>
  <c r="W433" i="8"/>
  <c r="AF433" i="8"/>
  <c r="AO433" i="8"/>
  <c r="AU434" i="8"/>
  <c r="G435" i="8"/>
  <c r="P435" i="8"/>
  <c r="Y435" i="8"/>
  <c r="AM436" i="8"/>
  <c r="AV436" i="8"/>
  <c r="G437" i="8"/>
  <c r="P437" i="8"/>
  <c r="Y437" i="8"/>
  <c r="AE438" i="8"/>
  <c r="AN438" i="8"/>
  <c r="P440" i="8"/>
  <c r="AV440" i="8"/>
  <c r="Q442" i="8"/>
  <c r="AW442" i="8"/>
  <c r="I443" i="8"/>
  <c r="AE443" i="8"/>
  <c r="AO443" i="8"/>
  <c r="W444" i="8"/>
  <c r="AG444" i="8"/>
  <c r="X445" i="8"/>
  <c r="O447" i="8"/>
  <c r="AU447" i="8"/>
  <c r="Y449" i="8"/>
  <c r="H450" i="8"/>
  <c r="AN450" i="8"/>
  <c r="I451" i="8"/>
  <c r="AE451" i="8"/>
  <c r="AO451" i="8"/>
  <c r="I453" i="8"/>
  <c r="AE453" i="8"/>
  <c r="AO453" i="8"/>
  <c r="W454" i="8"/>
  <c r="O455" i="8"/>
  <c r="AU455" i="8"/>
  <c r="W457" i="8"/>
  <c r="P458" i="8"/>
  <c r="AM458" i="8"/>
  <c r="X459" i="8"/>
  <c r="AW459" i="8"/>
  <c r="H460" i="8"/>
  <c r="AF460" i="8"/>
  <c r="P461" i="8"/>
  <c r="AO461" i="8"/>
  <c r="Y462" i="8"/>
  <c r="AV462" i="8"/>
  <c r="W463" i="8"/>
  <c r="AU463" i="8"/>
  <c r="AG464" i="8"/>
  <c r="O466" i="8"/>
  <c r="AN466" i="8"/>
  <c r="W467" i="8"/>
  <c r="AU467" i="8"/>
  <c r="G468" i="8"/>
  <c r="AF468" i="8"/>
  <c r="P469" i="8"/>
  <c r="AM469" i="8"/>
  <c r="X470" i="8"/>
  <c r="AU472" i="8"/>
  <c r="P474" i="8"/>
  <c r="Q476" i="8"/>
  <c r="AE476" i="8"/>
  <c r="AF477" i="8"/>
  <c r="AW478" i="8"/>
  <c r="AM479" i="8"/>
  <c r="Y481" i="8"/>
  <c r="AU482" i="8"/>
  <c r="Y483" i="8"/>
  <c r="AU483" i="8"/>
  <c r="X484" i="8"/>
  <c r="AN484" i="8"/>
  <c r="AM486" i="8"/>
  <c r="Q489" i="8"/>
  <c r="AN489" i="8"/>
  <c r="Y490" i="8"/>
  <c r="AV490" i="8"/>
  <c r="Y491" i="8"/>
  <c r="O492" i="8"/>
  <c r="AG492" i="8"/>
  <c r="AW496" i="8"/>
  <c r="AG497" i="8"/>
  <c r="Q498" i="8"/>
  <c r="AO498" i="8"/>
  <c r="AW499" i="8"/>
  <c r="H500" i="8"/>
  <c r="AE500" i="8"/>
  <c r="AW500" i="8"/>
  <c r="P507" i="8"/>
  <c r="AO507" i="8"/>
  <c r="W508" i="8"/>
  <c r="AF509" i="8"/>
  <c r="I512" i="8"/>
  <c r="AG512" i="8"/>
  <c r="AM529" i="8"/>
  <c r="AW530" i="8"/>
  <c r="AN535" i="8"/>
  <c r="Q539" i="8"/>
  <c r="AV539" i="8"/>
  <c r="AO546" i="8"/>
  <c r="AM548" i="8"/>
  <c r="AV574" i="8"/>
  <c r="AG597" i="8"/>
  <c r="W555" i="8"/>
  <c r="W562" i="8"/>
  <c r="W546" i="8"/>
  <c r="W553" i="8"/>
  <c r="W549" i="8"/>
  <c r="W542" i="8"/>
  <c r="W537" i="8"/>
  <c r="W564" i="8"/>
  <c r="W547" i="8"/>
  <c r="W540" i="8"/>
  <c r="W535" i="8"/>
  <c r="W527" i="8"/>
  <c r="W531" i="8"/>
  <c r="W513" i="8"/>
  <c r="W505" i="8"/>
  <c r="W497" i="8"/>
  <c r="W489" i="8"/>
  <c r="W481" i="8"/>
  <c r="W522" i="8"/>
  <c r="W520" i="8"/>
  <c r="W512" i="8"/>
  <c r="W504" i="8"/>
  <c r="W496" i="8"/>
  <c r="W488" i="8"/>
  <c r="W541" i="8"/>
  <c r="W534" i="8"/>
  <c r="W511" i="8"/>
  <c r="W503" i="8"/>
  <c r="W495" i="8"/>
  <c r="W487" i="8"/>
  <c r="W550" i="8"/>
  <c r="W545" i="8"/>
  <c r="W539" i="8"/>
  <c r="W516" i="8"/>
  <c r="W506" i="8"/>
  <c r="W484" i="8"/>
  <c r="W474" i="8"/>
  <c r="W494" i="8"/>
  <c r="W493" i="8"/>
  <c r="W486" i="8"/>
  <c r="W473" i="8"/>
  <c r="W465" i="8"/>
  <c r="W557" i="8"/>
  <c r="W548" i="8"/>
  <c r="W556" i="8"/>
  <c r="W532" i="8"/>
  <c r="W526" i="8"/>
  <c r="W510" i="8"/>
  <c r="W500" i="8"/>
  <c r="W498" i="8"/>
  <c r="W472" i="8"/>
  <c r="W450" i="8"/>
  <c r="W442" i="8"/>
  <c r="W566" i="8"/>
  <c r="W552" i="8"/>
  <c r="W509" i="8"/>
  <c r="W480" i="8"/>
  <c r="W456" i="8"/>
  <c r="W448" i="8"/>
  <c r="W440" i="8"/>
  <c r="W432" i="8"/>
  <c r="W424" i="8"/>
  <c r="W416" i="8"/>
  <c r="AM659" i="8"/>
  <c r="AM651" i="8"/>
  <c r="AM674" i="8"/>
  <c r="AM673" i="8"/>
  <c r="AM665" i="8"/>
  <c r="AM657" i="8"/>
  <c r="AM668" i="8"/>
  <c r="AM660" i="8"/>
  <c r="AM655" i="8"/>
  <c r="AM652" i="8"/>
  <c r="AM648" i="8"/>
  <c r="AM640" i="8"/>
  <c r="AM658" i="8"/>
  <c r="AM650" i="8"/>
  <c r="AM647" i="8"/>
  <c r="AM631" i="8"/>
  <c r="AM671" i="8"/>
  <c r="AM656" i="8"/>
  <c r="AM646" i="8"/>
  <c r="AM649" i="8"/>
  <c r="AM636" i="8"/>
  <c r="AM628" i="8"/>
  <c r="AM670" i="8"/>
  <c r="AM669" i="8"/>
  <c r="AM676" i="8"/>
  <c r="AM627" i="8"/>
  <c r="AM604" i="8"/>
  <c r="AM596" i="8"/>
  <c r="AM664" i="8"/>
  <c r="AM645" i="8"/>
  <c r="AM634" i="8"/>
  <c r="AM619" i="8"/>
  <c r="AM611" i="8"/>
  <c r="AM603" i="8"/>
  <c r="AM595" i="8"/>
  <c r="AM587" i="8"/>
  <c r="AM571" i="8"/>
  <c r="AM666" i="8"/>
  <c r="AM662" i="8"/>
  <c r="AM661" i="8"/>
  <c r="AM644" i="8"/>
  <c r="AM630" i="8"/>
  <c r="AM594" i="8"/>
  <c r="AM654" i="8"/>
  <c r="AM638" i="8"/>
  <c r="AM605" i="8"/>
  <c r="AM599" i="8"/>
  <c r="AM585" i="8"/>
  <c r="AM570" i="8"/>
  <c r="AM563" i="8"/>
  <c r="AM555" i="8"/>
  <c r="AM598" i="8"/>
  <c r="AM597" i="8"/>
  <c r="AM589" i="8"/>
  <c r="AM581" i="8"/>
  <c r="AM562" i="8"/>
  <c r="AM546" i="8"/>
  <c r="AM642" i="8"/>
  <c r="AM618" i="8"/>
  <c r="AM609" i="8"/>
  <c r="AM586" i="8"/>
  <c r="AM553" i="8"/>
  <c r="AM637" i="8"/>
  <c r="AM616" i="8"/>
  <c r="AM607" i="8"/>
  <c r="AM600" i="8"/>
  <c r="AM592" i="8"/>
  <c r="AM564" i="8"/>
  <c r="AM537" i="8"/>
  <c r="AM614" i="8"/>
  <c r="AM583" i="8"/>
  <c r="AM623" i="8"/>
  <c r="AM588" i="8"/>
  <c r="AM584" i="8"/>
  <c r="AM578" i="8"/>
  <c r="AM576" i="8"/>
  <c r="AM549" i="8"/>
  <c r="AM544" i="8"/>
  <c r="AM542" i="8"/>
  <c r="AM535" i="8"/>
  <c r="AM527" i="8"/>
  <c r="AM626" i="8"/>
  <c r="AM601" i="8"/>
  <c r="AM580" i="8"/>
  <c r="AM541" i="8"/>
  <c r="AM538" i="8"/>
  <c r="AM536" i="8"/>
  <c r="AM513" i="8"/>
  <c r="AM505" i="8"/>
  <c r="AM497" i="8"/>
  <c r="AM489" i="8"/>
  <c r="AM481" i="8"/>
  <c r="AM622" i="8"/>
  <c r="AM539" i="8"/>
  <c r="AM526" i="8"/>
  <c r="AM520" i="8"/>
  <c r="AM512" i="8"/>
  <c r="AM504" i="8"/>
  <c r="AM496" i="8"/>
  <c r="AM488" i="8"/>
  <c r="AM629" i="8"/>
  <c r="AM593" i="8"/>
  <c r="AM590" i="8"/>
  <c r="AM574" i="8"/>
  <c r="AM569" i="8"/>
  <c r="AM568" i="8"/>
  <c r="AM545" i="8"/>
  <c r="AM531" i="8"/>
  <c r="AM511" i="8"/>
  <c r="AM503" i="8"/>
  <c r="AM495" i="8"/>
  <c r="AM487" i="8"/>
  <c r="AM621" i="8"/>
  <c r="AM615" i="8"/>
  <c r="AM547" i="8"/>
  <c r="AM515" i="8"/>
  <c r="AM502" i="8"/>
  <c r="AM501" i="8"/>
  <c r="AM492" i="8"/>
  <c r="AM474" i="8"/>
  <c r="AM566" i="8"/>
  <c r="AM522" i="8"/>
  <c r="AM510" i="8"/>
  <c r="AM509" i="8"/>
  <c r="AM500" i="8"/>
  <c r="AM473" i="8"/>
  <c r="AM465" i="8"/>
  <c r="AM653" i="8"/>
  <c r="AM552" i="8"/>
  <c r="AM557" i="8"/>
  <c r="AM498" i="8"/>
  <c r="AM494" i="8"/>
  <c r="AM477" i="8"/>
  <c r="AM463" i="8"/>
  <c r="AM450" i="8"/>
  <c r="AM442" i="8"/>
  <c r="AM624" i="8"/>
  <c r="AM551" i="8"/>
  <c r="AM530" i="8"/>
  <c r="AM516" i="8"/>
  <c r="AM456" i="8"/>
  <c r="AM448" i="8"/>
  <c r="AM440" i="8"/>
  <c r="AM432" i="8"/>
  <c r="AM424" i="8"/>
  <c r="AM416" i="8"/>
  <c r="H512" i="8"/>
  <c r="H504" i="8"/>
  <c r="H496" i="8"/>
  <c r="H488" i="8"/>
  <c r="H511" i="8"/>
  <c r="H503" i="8"/>
  <c r="H495" i="8"/>
  <c r="H510" i="8"/>
  <c r="H502" i="8"/>
  <c r="H494" i="8"/>
  <c r="H486" i="8"/>
  <c r="H498" i="8"/>
  <c r="H481" i="8"/>
  <c r="H473" i="8"/>
  <c r="H506" i="8"/>
  <c r="H489" i="8"/>
  <c r="H482" i="8"/>
  <c r="H480" i="8"/>
  <c r="H472" i="8"/>
  <c r="H464" i="8"/>
  <c r="H507" i="8"/>
  <c r="H497" i="8"/>
  <c r="H492" i="8"/>
  <c r="H490" i="8"/>
  <c r="H478" i="8"/>
  <c r="H471" i="8"/>
  <c r="H457" i="8"/>
  <c r="H449" i="8"/>
  <c r="H479" i="8"/>
  <c r="H474" i="8"/>
  <c r="H470" i="8"/>
  <c r="H468" i="8"/>
  <c r="H466" i="8"/>
  <c r="H461" i="8"/>
  <c r="H459" i="8"/>
  <c r="H455" i="8"/>
  <c r="H447" i="8"/>
  <c r="H439" i="8"/>
  <c r="H431" i="8"/>
  <c r="H423" i="8"/>
  <c r="P540" i="8"/>
  <c r="P536" i="8"/>
  <c r="P534" i="8"/>
  <c r="P526" i="8"/>
  <c r="P539" i="8"/>
  <c r="P520" i="8"/>
  <c r="P512" i="8"/>
  <c r="P504" i="8"/>
  <c r="P496" i="8"/>
  <c r="P488" i="8"/>
  <c r="P542" i="8"/>
  <c r="P538" i="8"/>
  <c r="P535" i="8"/>
  <c r="P532" i="8"/>
  <c r="P511" i="8"/>
  <c r="P503" i="8"/>
  <c r="P495" i="8"/>
  <c r="P537" i="8"/>
  <c r="P527" i="8"/>
  <c r="P524" i="8"/>
  <c r="P510" i="8"/>
  <c r="P502" i="8"/>
  <c r="P494" i="8"/>
  <c r="P486" i="8"/>
  <c r="P514" i="8"/>
  <c r="P508" i="8"/>
  <c r="P491" i="8"/>
  <c r="P473" i="8"/>
  <c r="P499" i="8"/>
  <c r="P487" i="8"/>
  <c r="P480" i="8"/>
  <c r="P472" i="8"/>
  <c r="P464" i="8"/>
  <c r="P531" i="8"/>
  <c r="P483" i="8"/>
  <c r="P476" i="8"/>
  <c r="P457" i="8"/>
  <c r="P449" i="8"/>
  <c r="P498" i="8"/>
  <c r="P478" i="8"/>
  <c r="P471" i="8"/>
  <c r="P455" i="8"/>
  <c r="P447" i="8"/>
  <c r="P439" i="8"/>
  <c r="P431" i="8"/>
  <c r="P423" i="8"/>
  <c r="X570" i="8"/>
  <c r="X562" i="8"/>
  <c r="X553" i="8"/>
  <c r="X545" i="8"/>
  <c r="X569" i="8"/>
  <c r="X568" i="8"/>
  <c r="X552" i="8"/>
  <c r="X566" i="8"/>
  <c r="X551" i="8"/>
  <c r="X536" i="8"/>
  <c r="X556" i="8"/>
  <c r="X534" i="8"/>
  <c r="X526" i="8"/>
  <c r="X522" i="8"/>
  <c r="X520" i="8"/>
  <c r="X512" i="8"/>
  <c r="X504" i="8"/>
  <c r="X496" i="8"/>
  <c r="X488" i="8"/>
  <c r="X547" i="8"/>
  <c r="X541" i="8"/>
  <c r="X511" i="8"/>
  <c r="X503" i="8"/>
  <c r="X495" i="8"/>
  <c r="X532" i="8"/>
  <c r="X510" i="8"/>
  <c r="X502" i="8"/>
  <c r="X494" i="8"/>
  <c r="X486" i="8"/>
  <c r="X535" i="8"/>
  <c r="X497" i="8"/>
  <c r="X493" i="8"/>
  <c r="X473" i="8"/>
  <c r="X557" i="8"/>
  <c r="X548" i="8"/>
  <c r="X537" i="8"/>
  <c r="X515" i="8"/>
  <c r="X505" i="8"/>
  <c r="X501" i="8"/>
  <c r="X492" i="8"/>
  <c r="X480" i="8"/>
  <c r="X472" i="8"/>
  <c r="X464" i="8"/>
  <c r="X546" i="8"/>
  <c r="X524" i="8"/>
  <c r="X507" i="8"/>
  <c r="X490" i="8"/>
  <c r="X469" i="8"/>
  <c r="X467" i="8"/>
  <c r="X465" i="8"/>
  <c r="X462" i="8"/>
  <c r="X460" i="8"/>
  <c r="X458" i="8"/>
  <c r="X457" i="8"/>
  <c r="X449" i="8"/>
  <c r="X549" i="8"/>
  <c r="X550" i="8"/>
  <c r="X542" i="8"/>
  <c r="X513" i="8"/>
  <c r="X482" i="8"/>
  <c r="X476" i="8"/>
  <c r="X455" i="8"/>
  <c r="X447" i="8"/>
  <c r="X439" i="8"/>
  <c r="X431" i="8"/>
  <c r="X423" i="8"/>
  <c r="AF619" i="8"/>
  <c r="AF611" i="8"/>
  <c r="AF603" i="8"/>
  <c r="AF595" i="8"/>
  <c r="AF621" i="8"/>
  <c r="AF594" i="8"/>
  <c r="AF586" i="8"/>
  <c r="AF578" i="8"/>
  <c r="AF570" i="8"/>
  <c r="AF622" i="8"/>
  <c r="AF609" i="8"/>
  <c r="AF601" i="8"/>
  <c r="AF593" i="8"/>
  <c r="AF615" i="8"/>
  <c r="AF562" i="8"/>
  <c r="AF623" i="8"/>
  <c r="AF607" i="8"/>
  <c r="AF590" i="8"/>
  <c r="AF582" i="8"/>
  <c r="AF574" i="8"/>
  <c r="AF571" i="8"/>
  <c r="AF553" i="8"/>
  <c r="AF545" i="8"/>
  <c r="AF576" i="8"/>
  <c r="AF568" i="8"/>
  <c r="AF552" i="8"/>
  <c r="AF605" i="8"/>
  <c r="AF589" i="8"/>
  <c r="AF585" i="8"/>
  <c r="AF557" i="8"/>
  <c r="AF549" i="8"/>
  <c r="AF544" i="8"/>
  <c r="AF542" i="8"/>
  <c r="AF536" i="8"/>
  <c r="AF600" i="8"/>
  <c r="AF598" i="8"/>
  <c r="AF592" i="8"/>
  <c r="AF614" i="8"/>
  <c r="AF604" i="8"/>
  <c r="AF581" i="8"/>
  <c r="AF555" i="8"/>
  <c r="AF547" i="8"/>
  <c r="AF540" i="8"/>
  <c r="AF534" i="8"/>
  <c r="AF526" i="8"/>
  <c r="AF599" i="8"/>
  <c r="AF587" i="8"/>
  <c r="AF551" i="8"/>
  <c r="AF550" i="8"/>
  <c r="AF531" i="8"/>
  <c r="AF520" i="8"/>
  <c r="AF512" i="8"/>
  <c r="AF504" i="8"/>
  <c r="AF496" i="8"/>
  <c r="AF488" i="8"/>
  <c r="AF522" i="8"/>
  <c r="AF511" i="8"/>
  <c r="AF503" i="8"/>
  <c r="AF495" i="8"/>
  <c r="AF546" i="8"/>
  <c r="AF510" i="8"/>
  <c r="AF502" i="8"/>
  <c r="AF494" i="8"/>
  <c r="AF486" i="8"/>
  <c r="AF583" i="8"/>
  <c r="AF569" i="8"/>
  <c r="AF563" i="8"/>
  <c r="AF524" i="8"/>
  <c r="AF513" i="8"/>
  <c r="AF507" i="8"/>
  <c r="AF490" i="8"/>
  <c r="AF483" i="8"/>
  <c r="AF473" i="8"/>
  <c r="AF584" i="8"/>
  <c r="AF564" i="8"/>
  <c r="AF538" i="8"/>
  <c r="AF517" i="8"/>
  <c r="AF498" i="8"/>
  <c r="AF484" i="8"/>
  <c r="AF480" i="8"/>
  <c r="AF472" i="8"/>
  <c r="AF464" i="8"/>
  <c r="AF618" i="8"/>
  <c r="AF616" i="8"/>
  <c r="AF588" i="8"/>
  <c r="AF580" i="8"/>
  <c r="AF556" i="8"/>
  <c r="AF606" i="8"/>
  <c r="AF548" i="8"/>
  <c r="AF541" i="8"/>
  <c r="AF499" i="8"/>
  <c r="AF479" i="8"/>
  <c r="AF474" i="8"/>
  <c r="AF457" i="8"/>
  <c r="AF449" i="8"/>
  <c r="AF441" i="8"/>
  <c r="AF596" i="8"/>
  <c r="AF527" i="8"/>
  <c r="AF455" i="8"/>
  <c r="AF447" i="8"/>
  <c r="AF439" i="8"/>
  <c r="AF431" i="8"/>
  <c r="AF423" i="8"/>
  <c r="AN674" i="8"/>
  <c r="AN666" i="8"/>
  <c r="AN658" i="8"/>
  <c r="AN650" i="8"/>
  <c r="AN673" i="8"/>
  <c r="AN664" i="8"/>
  <c r="AN656" i="8"/>
  <c r="AN647" i="8"/>
  <c r="AN671" i="8"/>
  <c r="AN665" i="8"/>
  <c r="AN646" i="8"/>
  <c r="AN638" i="8"/>
  <c r="AN661" i="8"/>
  <c r="AN653" i="8"/>
  <c r="AN645" i="8"/>
  <c r="AN627" i="8"/>
  <c r="AN619" i="8"/>
  <c r="AN668" i="8"/>
  <c r="AN660" i="8"/>
  <c r="AN657" i="8"/>
  <c r="AN648" i="8"/>
  <c r="AN637" i="8"/>
  <c r="AN655" i="8"/>
  <c r="AN649" i="8"/>
  <c r="AN634" i="8"/>
  <c r="AN611" i="8"/>
  <c r="AN603" i="8"/>
  <c r="AN595" i="8"/>
  <c r="AN662" i="8"/>
  <c r="AN644" i="8"/>
  <c r="AN640" i="8"/>
  <c r="AN630" i="8"/>
  <c r="AN594" i="8"/>
  <c r="AN586" i="8"/>
  <c r="AN578" i="8"/>
  <c r="AN570" i="8"/>
  <c r="AN651" i="8"/>
  <c r="AN621" i="8"/>
  <c r="AN609" i="8"/>
  <c r="AN601" i="8"/>
  <c r="AN593" i="8"/>
  <c r="AN598" i="8"/>
  <c r="AN597" i="8"/>
  <c r="AN596" i="8"/>
  <c r="AN589" i="8"/>
  <c r="AN581" i="8"/>
  <c r="AN562" i="8"/>
  <c r="AN642" i="8"/>
  <c r="AN618" i="8"/>
  <c r="AN553" i="8"/>
  <c r="AN545" i="8"/>
  <c r="AN659" i="8"/>
  <c r="AN628" i="8"/>
  <c r="AN626" i="8"/>
  <c r="AN590" i="8"/>
  <c r="AN582" i="8"/>
  <c r="AN574" i="8"/>
  <c r="AN571" i="8"/>
  <c r="AN568" i="8"/>
  <c r="AN552" i="8"/>
  <c r="AN670" i="8"/>
  <c r="AN614" i="8"/>
  <c r="AN604" i="8"/>
  <c r="AN583" i="8"/>
  <c r="AN556" i="8"/>
  <c r="AN546" i="8"/>
  <c r="AN539" i="8"/>
  <c r="AN536" i="8"/>
  <c r="AN623" i="8"/>
  <c r="AN588" i="8"/>
  <c r="AN584" i="8"/>
  <c r="AN676" i="8"/>
  <c r="AN654" i="8"/>
  <c r="AN652" i="8"/>
  <c r="AN550" i="8"/>
  <c r="AN534" i="8"/>
  <c r="AN526" i="8"/>
  <c r="AN622" i="8"/>
  <c r="AN600" i="8"/>
  <c r="AN564" i="8"/>
  <c r="AN537" i="8"/>
  <c r="AN520" i="8"/>
  <c r="AN512" i="8"/>
  <c r="AN504" i="8"/>
  <c r="AN496" i="8"/>
  <c r="AN488" i="8"/>
  <c r="AN629" i="8"/>
  <c r="AN585" i="8"/>
  <c r="AN569" i="8"/>
  <c r="AN542" i="8"/>
  <c r="AN531" i="8"/>
  <c r="AN511" i="8"/>
  <c r="AN503" i="8"/>
  <c r="AN495" i="8"/>
  <c r="AN616" i="8"/>
  <c r="AN615" i="8"/>
  <c r="AN606" i="8"/>
  <c r="AN592" i="8"/>
  <c r="AN563" i="8"/>
  <c r="AN559" i="8"/>
  <c r="AN548" i="8"/>
  <c r="AN522" i="8"/>
  <c r="AN510" i="8"/>
  <c r="AN502" i="8"/>
  <c r="AN494" i="8"/>
  <c r="AN486" i="8"/>
  <c r="AN607" i="8"/>
  <c r="AN587" i="8"/>
  <c r="AN566" i="8"/>
  <c r="AN555" i="8"/>
  <c r="AN509" i="8"/>
  <c r="AN500" i="8"/>
  <c r="AN481" i="8"/>
  <c r="AN473" i="8"/>
  <c r="AN580" i="8"/>
  <c r="AN576" i="8"/>
  <c r="AN541" i="8"/>
  <c r="AN514" i="8"/>
  <c r="AN508" i="8"/>
  <c r="AN491" i="8"/>
  <c r="AN482" i="8"/>
  <c r="AN480" i="8"/>
  <c r="AN472" i="8"/>
  <c r="AN464" i="8"/>
  <c r="AN599" i="8"/>
  <c r="AN551" i="8"/>
  <c r="AN636" i="8"/>
  <c r="AN624" i="8"/>
  <c r="AN529" i="8"/>
  <c r="AN527" i="8"/>
  <c r="AN507" i="8"/>
  <c r="AN493" i="8"/>
  <c r="AN490" i="8"/>
  <c r="AN478" i="8"/>
  <c r="AN471" i="8"/>
  <c r="AN457" i="8"/>
  <c r="AN449" i="8"/>
  <c r="AN441" i="8"/>
  <c r="AN524" i="8"/>
  <c r="AN513" i="8"/>
  <c r="AN497" i="8"/>
  <c r="AN492" i="8"/>
  <c r="AN483" i="8"/>
  <c r="AN479" i="8"/>
  <c r="AN474" i="8"/>
  <c r="AN469" i="8"/>
  <c r="AN467" i="8"/>
  <c r="AN465" i="8"/>
  <c r="AN462" i="8"/>
  <c r="AN460" i="8"/>
  <c r="AN458" i="8"/>
  <c r="AN455" i="8"/>
  <c r="AN447" i="8"/>
  <c r="AN439" i="8"/>
  <c r="AN431" i="8"/>
  <c r="AN423" i="8"/>
  <c r="AN415" i="8"/>
  <c r="AV722" i="8"/>
  <c r="AV714" i="8"/>
  <c r="AV706" i="8"/>
  <c r="AV698" i="8"/>
  <c r="AV690" i="8"/>
  <c r="AV682" i="8"/>
  <c r="AV674" i="8"/>
  <c r="AV666" i="8"/>
  <c r="AV658" i="8"/>
  <c r="AV650" i="8"/>
  <c r="AV721" i="8"/>
  <c r="AV713" i="8"/>
  <c r="AV697" i="8"/>
  <c r="AV689" i="8"/>
  <c r="AV673" i="8"/>
  <c r="AV720" i="8"/>
  <c r="AV712" i="8"/>
  <c r="AV704" i="8"/>
  <c r="AV696" i="8"/>
  <c r="AV688" i="8"/>
  <c r="AV680" i="8"/>
  <c r="AV664" i="8"/>
  <c r="AV656" i="8"/>
  <c r="AV708" i="8"/>
  <c r="AV700" i="8"/>
  <c r="AV687" i="8"/>
  <c r="AV647" i="8"/>
  <c r="AV726" i="8"/>
  <c r="AV723" i="8"/>
  <c r="AV717" i="8"/>
  <c r="AV694" i="8"/>
  <c r="AV676" i="8"/>
  <c r="AV670" i="8"/>
  <c r="AV660" i="8"/>
  <c r="AV655" i="8"/>
  <c r="AV652" i="8"/>
  <c r="AV646" i="8"/>
  <c r="AV638" i="8"/>
  <c r="AV725" i="8"/>
  <c r="AV724" i="8"/>
  <c r="AV715" i="8"/>
  <c r="AV710" i="8"/>
  <c r="AV709" i="8"/>
  <c r="AV701" i="8"/>
  <c r="AV668" i="8"/>
  <c r="AV645" i="8"/>
  <c r="AV719" i="8"/>
  <c r="AV665" i="8"/>
  <c r="AV654" i="8"/>
  <c r="AV627" i="8"/>
  <c r="AV619" i="8"/>
  <c r="AV699" i="8"/>
  <c r="AV692" i="8"/>
  <c r="AV678" i="8"/>
  <c r="AV651" i="8"/>
  <c r="AV707" i="8"/>
  <c r="AV631" i="8"/>
  <c r="AV629" i="8"/>
  <c r="AV611" i="8"/>
  <c r="AV603" i="8"/>
  <c r="AV595" i="8"/>
  <c r="AV657" i="8"/>
  <c r="AV642" i="8"/>
  <c r="AV636" i="8"/>
  <c r="AV594" i="8"/>
  <c r="AV586" i="8"/>
  <c r="AV578" i="8"/>
  <c r="AV570" i="8"/>
  <c r="AV653" i="8"/>
  <c r="AV620" i="8"/>
  <c r="AV609" i="8"/>
  <c r="AV601" i="8"/>
  <c r="AV593" i="8"/>
  <c r="AV695" i="8"/>
  <c r="AV671" i="8"/>
  <c r="AV661" i="8"/>
  <c r="AV659" i="8"/>
  <c r="AV644" i="8"/>
  <c r="AV624" i="8"/>
  <c r="AV621" i="8"/>
  <c r="AV615" i="8"/>
  <c r="AV585" i="8"/>
  <c r="AV562" i="8"/>
  <c r="AV554" i="8"/>
  <c r="AV634" i="8"/>
  <c r="AV623" i="8"/>
  <c r="AV622" i="8"/>
  <c r="AV614" i="8"/>
  <c r="AV606" i="8"/>
  <c r="AV600" i="8"/>
  <c r="AV592" i="8"/>
  <c r="AV589" i="8"/>
  <c r="AV581" i="8"/>
  <c r="AV553" i="8"/>
  <c r="AV545" i="8"/>
  <c r="AV662" i="8"/>
  <c r="AV605" i="8"/>
  <c r="AV604" i="8"/>
  <c r="AV599" i="8"/>
  <c r="AV568" i="8"/>
  <c r="AV552" i="8"/>
  <c r="AV596" i="8"/>
  <c r="AV555" i="8"/>
  <c r="AV536" i="8"/>
  <c r="AV649" i="8"/>
  <c r="AV590" i="8"/>
  <c r="AV686" i="8"/>
  <c r="AV628" i="8"/>
  <c r="AV598" i="8"/>
  <c r="AV582" i="8"/>
  <c r="AV564" i="8"/>
  <c r="AV563" i="8"/>
  <c r="AV549" i="8"/>
  <c r="AV544" i="8"/>
  <c r="AV542" i="8"/>
  <c r="AV534" i="8"/>
  <c r="AV526" i="8"/>
  <c r="AV566" i="8"/>
  <c r="AV557" i="8"/>
  <c r="AV550" i="8"/>
  <c r="AV532" i="8"/>
  <c r="AV520" i="8"/>
  <c r="AV512" i="8"/>
  <c r="AV504" i="8"/>
  <c r="AV496" i="8"/>
  <c r="AV488" i="8"/>
  <c r="AV648" i="8"/>
  <c r="AV637" i="8"/>
  <c r="AV616" i="8"/>
  <c r="AV583" i="8"/>
  <c r="AV551" i="8"/>
  <c r="AV547" i="8"/>
  <c r="AV538" i="8"/>
  <c r="AV535" i="8"/>
  <c r="AV511" i="8"/>
  <c r="AV503" i="8"/>
  <c r="AV495" i="8"/>
  <c r="AV487" i="8"/>
  <c r="AV691" i="8"/>
  <c r="AV607" i="8"/>
  <c r="AV588" i="8"/>
  <c r="AV541" i="8"/>
  <c r="AV537" i="8"/>
  <c r="AV531" i="8"/>
  <c r="AV510" i="8"/>
  <c r="AV502" i="8"/>
  <c r="AV494" i="8"/>
  <c r="AV486" i="8"/>
  <c r="AV618" i="8"/>
  <c r="AV580" i="8"/>
  <c r="AV548" i="8"/>
  <c r="AV529" i="8"/>
  <c r="AV524" i="8"/>
  <c r="AV516" i="8"/>
  <c r="AV506" i="8"/>
  <c r="AV489" i="8"/>
  <c r="AV473" i="8"/>
  <c r="AV684" i="8"/>
  <c r="AV497" i="8"/>
  <c r="AV493" i="8"/>
  <c r="AV480" i="8"/>
  <c r="AV472" i="8"/>
  <c r="AV464" i="8"/>
  <c r="AV640" i="8"/>
  <c r="AV597" i="8"/>
  <c r="AV546" i="8"/>
  <c r="AV499" i="8"/>
  <c r="AV476" i="8"/>
  <c r="AV470" i="8"/>
  <c r="AV463" i="8"/>
  <c r="AV457" i="8"/>
  <c r="AV449" i="8"/>
  <c r="AV441" i="8"/>
  <c r="AV571" i="8"/>
  <c r="AV569" i="8"/>
  <c r="AV559" i="8"/>
  <c r="AV478" i="8"/>
  <c r="AV471" i="8"/>
  <c r="AV455" i="8"/>
  <c r="AV447" i="8"/>
  <c r="AV439" i="8"/>
  <c r="AV431" i="8"/>
  <c r="AV423" i="8"/>
  <c r="AV415" i="8"/>
  <c r="G385" i="8"/>
  <c r="O385" i="8"/>
  <c r="W385" i="8"/>
  <c r="AE385" i="8"/>
  <c r="AM385" i="8"/>
  <c r="AU385" i="8"/>
  <c r="I391" i="8"/>
  <c r="Q391" i="8"/>
  <c r="Y391" i="8"/>
  <c r="AG391" i="8"/>
  <c r="AO391" i="8"/>
  <c r="AW391" i="8"/>
  <c r="P392" i="8"/>
  <c r="X392" i="8"/>
  <c r="AF392" i="8"/>
  <c r="AN392" i="8"/>
  <c r="AV392" i="8"/>
  <c r="G393" i="8"/>
  <c r="O393" i="8"/>
  <c r="W393" i="8"/>
  <c r="AE393" i="8"/>
  <c r="AM393" i="8"/>
  <c r="AU393" i="8"/>
  <c r="I399" i="8"/>
  <c r="Q399" i="8"/>
  <c r="Y399" i="8"/>
  <c r="AG399" i="8"/>
  <c r="AO399" i="8"/>
  <c r="AW399" i="8"/>
  <c r="H400" i="8"/>
  <c r="P400" i="8"/>
  <c r="X400" i="8"/>
  <c r="AF400" i="8"/>
  <c r="AN400" i="8"/>
  <c r="AV400" i="8"/>
  <c r="G401" i="8"/>
  <c r="O401" i="8"/>
  <c r="W401" i="8"/>
  <c r="AE401" i="8"/>
  <c r="AM401" i="8"/>
  <c r="AU401" i="8"/>
  <c r="I407" i="8"/>
  <c r="Q407" i="8"/>
  <c r="Y407" i="8"/>
  <c r="AG407" i="8"/>
  <c r="AO407" i="8"/>
  <c r="AW407" i="8"/>
  <c r="H408" i="8"/>
  <c r="P408" i="8"/>
  <c r="X408" i="8"/>
  <c r="AF408" i="8"/>
  <c r="AN408" i="8"/>
  <c r="AV408" i="8"/>
  <c r="G409" i="8"/>
  <c r="O409" i="8"/>
  <c r="W409" i="8"/>
  <c r="AE409" i="8"/>
  <c r="AM409" i="8"/>
  <c r="AU409" i="8"/>
  <c r="I415" i="8"/>
  <c r="Q415" i="8"/>
  <c r="Y415" i="8"/>
  <c r="AG415" i="8"/>
  <c r="AV416" i="8"/>
  <c r="H417" i="8"/>
  <c r="Q417" i="8"/>
  <c r="W418" i="8"/>
  <c r="AF418" i="8"/>
  <c r="AO418" i="8"/>
  <c r="AU419" i="8"/>
  <c r="O420" i="8"/>
  <c r="X420" i="8"/>
  <c r="AG420" i="8"/>
  <c r="AU421" i="8"/>
  <c r="G422" i="8"/>
  <c r="P422" i="8"/>
  <c r="AE423" i="8"/>
  <c r="AO423" i="8"/>
  <c r="G425" i="8"/>
  <c r="P425" i="8"/>
  <c r="Y425" i="8"/>
  <c r="AE426" i="8"/>
  <c r="AN426" i="8"/>
  <c r="AW426" i="8"/>
  <c r="I427" i="8"/>
  <c r="W428" i="8"/>
  <c r="AF428" i="8"/>
  <c r="AO428" i="8"/>
  <c r="I429" i="8"/>
  <c r="O430" i="8"/>
  <c r="X430" i="8"/>
  <c r="AM431" i="8"/>
  <c r="AW431" i="8"/>
  <c r="I432" i="8"/>
  <c r="O433" i="8"/>
  <c r="X433" i="8"/>
  <c r="AG433" i="8"/>
  <c r="AM434" i="8"/>
  <c r="AV434" i="8"/>
  <c r="H435" i="8"/>
  <c r="Q435" i="8"/>
  <c r="AE436" i="8"/>
  <c r="AN436" i="8"/>
  <c r="AW436" i="8"/>
  <c r="H437" i="8"/>
  <c r="Q437" i="8"/>
  <c r="W438" i="8"/>
  <c r="AF438" i="8"/>
  <c r="AU439" i="8"/>
  <c r="H440" i="8"/>
  <c r="H442" i="8"/>
  <c r="AN442" i="8"/>
  <c r="AF443" i="8"/>
  <c r="X444" i="8"/>
  <c r="O445" i="8"/>
  <c r="Y445" i="8"/>
  <c r="AU445" i="8"/>
  <c r="Q447" i="8"/>
  <c r="AW447" i="8"/>
  <c r="AF448" i="8"/>
  <c r="AU449" i="8"/>
  <c r="I450" i="8"/>
  <c r="AO450" i="8"/>
  <c r="AF451" i="8"/>
  <c r="AF453" i="8"/>
  <c r="X454" i="8"/>
  <c r="Q455" i="8"/>
  <c r="AW455" i="8"/>
  <c r="AF456" i="8"/>
  <c r="Y457" i="8"/>
  <c r="Q458" i="8"/>
  <c r="AO458" i="8"/>
  <c r="Y459" i="8"/>
  <c r="AM459" i="8"/>
  <c r="I460" i="8"/>
  <c r="AE461" i="8"/>
  <c r="X463" i="8"/>
  <c r="AU464" i="8"/>
  <c r="H465" i="8"/>
  <c r="AF465" i="8"/>
  <c r="P466" i="8"/>
  <c r="AO466" i="8"/>
  <c r="Y467" i="8"/>
  <c r="AV467" i="8"/>
  <c r="I468" i="8"/>
  <c r="AG468" i="8"/>
  <c r="Q469" i="8"/>
  <c r="AO469" i="8"/>
  <c r="Y470" i="8"/>
  <c r="AM470" i="8"/>
  <c r="Y473" i="8"/>
  <c r="AO473" i="8"/>
  <c r="AG474" i="8"/>
  <c r="AF476" i="8"/>
  <c r="AU476" i="8"/>
  <c r="AG477" i="8"/>
  <c r="AV477" i="8"/>
  <c r="I478" i="8"/>
  <c r="W478" i="8"/>
  <c r="AE480" i="8"/>
  <c r="AF482" i="8"/>
  <c r="AV482" i="8"/>
  <c r="H483" i="8"/>
  <c r="AV483" i="8"/>
  <c r="Y484" i="8"/>
  <c r="AO486" i="8"/>
  <c r="X487" i="8"/>
  <c r="AO489" i="8"/>
  <c r="AW490" i="8"/>
  <c r="H491" i="8"/>
  <c r="AF491" i="8"/>
  <c r="P492" i="8"/>
  <c r="AE494" i="8"/>
  <c r="P497" i="8"/>
  <c r="X498" i="8"/>
  <c r="AF500" i="8"/>
  <c r="P501" i="8"/>
  <c r="AN501" i="8"/>
  <c r="W502" i="8"/>
  <c r="AV505" i="8"/>
  <c r="P506" i="8"/>
  <c r="AM506" i="8"/>
  <c r="W507" i="8"/>
  <c r="AU507" i="8"/>
  <c r="X508" i="8"/>
  <c r="AV508" i="8"/>
  <c r="W514" i="8"/>
  <c r="W515" i="8"/>
  <c r="AV515" i="8"/>
  <c r="AE516" i="8"/>
  <c r="AM517" i="8"/>
  <c r="AM524" i="8"/>
  <c r="Y526" i="8"/>
  <c r="AO529" i="8"/>
  <c r="X531" i="8"/>
  <c r="X540" i="8"/>
  <c r="AE541" i="8"/>
  <c r="AW548" i="8"/>
  <c r="AM556" i="8"/>
  <c r="AM559" i="8"/>
  <c r="AU582" i="8"/>
  <c r="AV669" i="8"/>
  <c r="O537" i="8"/>
  <c r="O535" i="8"/>
  <c r="O527" i="8"/>
  <c r="O534" i="8"/>
  <c r="O522" i="8"/>
  <c r="O505" i="8"/>
  <c r="O497" i="8"/>
  <c r="O489" i="8"/>
  <c r="O481" i="8"/>
  <c r="O539" i="8"/>
  <c r="O520" i="8"/>
  <c r="O512" i="8"/>
  <c r="O504" i="8"/>
  <c r="O496" i="8"/>
  <c r="O488" i="8"/>
  <c r="O538" i="8"/>
  <c r="O536" i="8"/>
  <c r="O532" i="8"/>
  <c r="O511" i="8"/>
  <c r="O503" i="8"/>
  <c r="O495" i="8"/>
  <c r="O487" i="8"/>
  <c r="O531" i="8"/>
  <c r="O510" i="8"/>
  <c r="O509" i="8"/>
  <c r="O500" i="8"/>
  <c r="O474" i="8"/>
  <c r="O524" i="8"/>
  <c r="O514" i="8"/>
  <c r="O508" i="8"/>
  <c r="O491" i="8"/>
  <c r="O473" i="8"/>
  <c r="O465" i="8"/>
  <c r="O515" i="8"/>
  <c r="O506" i="8"/>
  <c r="O502" i="8"/>
  <c r="O480" i="8"/>
  <c r="O469" i="8"/>
  <c r="O467" i="8"/>
  <c r="O462" i="8"/>
  <c r="O460" i="8"/>
  <c r="O458" i="8"/>
  <c r="O450" i="8"/>
  <c r="O442" i="8"/>
  <c r="O526" i="8"/>
  <c r="O517" i="8"/>
  <c r="O501" i="8"/>
  <c r="O484" i="8"/>
  <c r="O477" i="8"/>
  <c r="O464" i="8"/>
  <c r="O456" i="8"/>
  <c r="O448" i="8"/>
  <c r="O440" i="8"/>
  <c r="O432" i="8"/>
  <c r="O424" i="8"/>
  <c r="O416" i="8"/>
  <c r="AU723" i="8"/>
  <c r="AU715" i="8"/>
  <c r="AU707" i="8"/>
  <c r="AU699" i="8"/>
  <c r="AU691" i="8"/>
  <c r="AU659" i="8"/>
  <c r="AU651" i="8"/>
  <c r="AU722" i="8"/>
  <c r="AU714" i="8"/>
  <c r="AU706" i="8"/>
  <c r="AU698" i="8"/>
  <c r="AU690" i="8"/>
  <c r="AU682" i="8"/>
  <c r="AU674" i="8"/>
  <c r="AU721" i="8"/>
  <c r="AU713" i="8"/>
  <c r="AU697" i="8"/>
  <c r="AU689" i="8"/>
  <c r="AU673" i="8"/>
  <c r="AU665" i="8"/>
  <c r="AU657" i="8"/>
  <c r="AU649" i="8"/>
  <c r="AU719" i="8"/>
  <c r="AU693" i="8"/>
  <c r="AU678" i="8"/>
  <c r="AU664" i="8"/>
  <c r="AU648" i="8"/>
  <c r="AU640" i="8"/>
  <c r="AU720" i="8"/>
  <c r="AU708" i="8"/>
  <c r="AU704" i="8"/>
  <c r="AU700" i="8"/>
  <c r="AU687" i="8"/>
  <c r="AU680" i="8"/>
  <c r="AU647" i="8"/>
  <c r="AU631" i="8"/>
  <c r="AU726" i="8"/>
  <c r="AU717" i="8"/>
  <c r="AU712" i="8"/>
  <c r="AU694" i="8"/>
  <c r="AU676" i="8"/>
  <c r="AU670" i="8"/>
  <c r="AU660" i="8"/>
  <c r="AU655" i="8"/>
  <c r="AU652" i="8"/>
  <c r="AU646" i="8"/>
  <c r="AU724" i="8"/>
  <c r="AU710" i="8"/>
  <c r="AU686" i="8"/>
  <c r="AU669" i="8"/>
  <c r="AU666" i="8"/>
  <c r="AU644" i="8"/>
  <c r="AU638" i="8"/>
  <c r="AU634" i="8"/>
  <c r="AU628" i="8"/>
  <c r="AU620" i="8"/>
  <c r="AU701" i="8"/>
  <c r="AU653" i="8"/>
  <c r="AU650" i="8"/>
  <c r="AU636" i="8"/>
  <c r="AU661" i="8"/>
  <c r="AU637" i="8"/>
  <c r="AU618" i="8"/>
  <c r="AU616" i="8"/>
  <c r="AU604" i="8"/>
  <c r="AU596" i="8"/>
  <c r="AU668" i="8"/>
  <c r="AU629" i="8"/>
  <c r="AU611" i="8"/>
  <c r="AU603" i="8"/>
  <c r="AU595" i="8"/>
  <c r="AU587" i="8"/>
  <c r="AU571" i="8"/>
  <c r="AU725" i="8"/>
  <c r="AU709" i="8"/>
  <c r="AU658" i="8"/>
  <c r="AU642" i="8"/>
  <c r="AU627" i="8"/>
  <c r="AU619" i="8"/>
  <c r="AU594" i="8"/>
  <c r="AU684" i="8"/>
  <c r="AU607" i="8"/>
  <c r="AU588" i="8"/>
  <c r="AU580" i="8"/>
  <c r="AU563" i="8"/>
  <c r="AU555" i="8"/>
  <c r="AU695" i="8"/>
  <c r="AU671" i="8"/>
  <c r="AU624" i="8"/>
  <c r="AU621" i="8"/>
  <c r="AU615" i="8"/>
  <c r="AU601" i="8"/>
  <c r="AU593" i="8"/>
  <c r="AU585" i="8"/>
  <c r="AU570" i="8"/>
  <c r="AU562" i="8"/>
  <c r="AU554" i="8"/>
  <c r="AU546" i="8"/>
  <c r="AU688" i="8"/>
  <c r="AU645" i="8"/>
  <c r="AU623" i="8"/>
  <c r="AU622" i="8"/>
  <c r="AU614" i="8"/>
  <c r="AU606" i="8"/>
  <c r="AU600" i="8"/>
  <c r="AU592" i="8"/>
  <c r="AU589" i="8"/>
  <c r="AU581" i="8"/>
  <c r="AU553" i="8"/>
  <c r="AU630" i="8"/>
  <c r="AU609" i="8"/>
  <c r="AU569" i="8"/>
  <c r="AU548" i="8"/>
  <c r="AU541" i="8"/>
  <c r="AU537" i="8"/>
  <c r="AU654" i="8"/>
  <c r="AU586" i="8"/>
  <c r="AU696" i="8"/>
  <c r="AU605" i="8"/>
  <c r="AU590" i="8"/>
  <c r="AU568" i="8"/>
  <c r="AU566" i="8"/>
  <c r="AU559" i="8"/>
  <c r="AU551" i="8"/>
  <c r="AU539" i="8"/>
  <c r="AU535" i="8"/>
  <c r="AU527" i="8"/>
  <c r="AU692" i="8"/>
  <c r="AU584" i="8"/>
  <c r="AU578" i="8"/>
  <c r="AU556" i="8"/>
  <c r="AU534" i="8"/>
  <c r="AU530" i="8"/>
  <c r="AU513" i="8"/>
  <c r="AU505" i="8"/>
  <c r="AU497" i="8"/>
  <c r="AU489" i="8"/>
  <c r="AU481" i="8"/>
  <c r="AU557" i="8"/>
  <c r="AU550" i="8"/>
  <c r="AU532" i="8"/>
  <c r="AU520" i="8"/>
  <c r="AU512" i="8"/>
  <c r="AU504" i="8"/>
  <c r="AU496" i="8"/>
  <c r="AU488" i="8"/>
  <c r="AU583" i="8"/>
  <c r="AU547" i="8"/>
  <c r="AU544" i="8"/>
  <c r="AU538" i="8"/>
  <c r="AU536" i="8"/>
  <c r="AU526" i="8"/>
  <c r="AU511" i="8"/>
  <c r="AU503" i="8"/>
  <c r="AU495" i="8"/>
  <c r="AU487" i="8"/>
  <c r="AU662" i="8"/>
  <c r="AU523" i="8"/>
  <c r="AU517" i="8"/>
  <c r="AU498" i="8"/>
  <c r="AU474" i="8"/>
  <c r="AU599" i="8"/>
  <c r="AU542" i="8"/>
  <c r="AU529" i="8"/>
  <c r="AU524" i="8"/>
  <c r="AU516" i="8"/>
  <c r="AU506" i="8"/>
  <c r="AU473" i="8"/>
  <c r="AU465" i="8"/>
  <c r="AU598" i="8"/>
  <c r="AU515" i="8"/>
  <c r="AU502" i="8"/>
  <c r="AU484" i="8"/>
  <c r="AU480" i="8"/>
  <c r="AU475" i="8"/>
  <c r="AU468" i="8"/>
  <c r="AU466" i="8"/>
  <c r="AU461" i="8"/>
  <c r="AU459" i="8"/>
  <c r="AU450" i="8"/>
  <c r="AU442" i="8"/>
  <c r="AU564" i="8"/>
  <c r="AU549" i="8"/>
  <c r="AU531" i="8"/>
  <c r="AU508" i="8"/>
  <c r="AU501" i="8"/>
  <c r="AU491" i="8"/>
  <c r="AU477" i="8"/>
  <c r="AU456" i="8"/>
  <c r="AU448" i="8"/>
  <c r="AU440" i="8"/>
  <c r="AU432" i="8"/>
  <c r="AU424" i="8"/>
  <c r="AU416" i="8"/>
  <c r="I511" i="8"/>
  <c r="I503" i="8"/>
  <c r="I495" i="8"/>
  <c r="I487" i="8"/>
  <c r="I510" i="8"/>
  <c r="I502" i="8"/>
  <c r="I494" i="8"/>
  <c r="I517" i="8"/>
  <c r="I509" i="8"/>
  <c r="I501" i="8"/>
  <c r="I493" i="8"/>
  <c r="I516" i="8"/>
  <c r="I506" i="8"/>
  <c r="I489" i="8"/>
  <c r="I482" i="8"/>
  <c r="I480" i="8"/>
  <c r="I472" i="8"/>
  <c r="I497" i="8"/>
  <c r="I483" i="8"/>
  <c r="I479" i="8"/>
  <c r="I471" i="8"/>
  <c r="I463" i="8"/>
  <c r="I481" i="8"/>
  <c r="I464" i="8"/>
  <c r="I456" i="8"/>
  <c r="I448" i="8"/>
  <c r="I499" i="8"/>
  <c r="I496" i="8"/>
  <c r="I454" i="8"/>
  <c r="I438" i="8"/>
  <c r="I430" i="8"/>
  <c r="I422" i="8"/>
  <c r="Q552" i="8"/>
  <c r="Q551" i="8"/>
  <c r="Q550" i="8"/>
  <c r="Q535" i="8"/>
  <c r="Q548" i="8"/>
  <c r="Q541" i="8"/>
  <c r="Q542" i="8"/>
  <c r="Q538" i="8"/>
  <c r="Q532" i="8"/>
  <c r="Q511" i="8"/>
  <c r="Q503" i="8"/>
  <c r="Q495" i="8"/>
  <c r="Q487" i="8"/>
  <c r="Q545" i="8"/>
  <c r="Q537" i="8"/>
  <c r="Q536" i="8"/>
  <c r="Q527" i="8"/>
  <c r="Q524" i="8"/>
  <c r="Q510" i="8"/>
  <c r="Q502" i="8"/>
  <c r="Q494" i="8"/>
  <c r="Q517" i="8"/>
  <c r="Q509" i="8"/>
  <c r="Q501" i="8"/>
  <c r="Q493" i="8"/>
  <c r="Q520" i="8"/>
  <c r="Q512" i="8"/>
  <c r="Q499" i="8"/>
  <c r="Q480" i="8"/>
  <c r="Q472" i="8"/>
  <c r="Q547" i="8"/>
  <c r="Q534" i="8"/>
  <c r="Q526" i="8"/>
  <c r="Q507" i="8"/>
  <c r="Q490" i="8"/>
  <c r="Q481" i="8"/>
  <c r="Q479" i="8"/>
  <c r="Q471" i="8"/>
  <c r="Q463" i="8"/>
  <c r="Q508" i="8"/>
  <c r="Q505" i="8"/>
  <c r="Q491" i="8"/>
  <c r="Q488" i="8"/>
  <c r="Q484" i="8"/>
  <c r="Q477" i="8"/>
  <c r="Q456" i="8"/>
  <c r="Q448" i="8"/>
  <c r="Q440" i="8"/>
  <c r="Q549" i="8"/>
  <c r="Q522" i="8"/>
  <c r="Q514" i="8"/>
  <c r="Q486" i="8"/>
  <c r="Q470" i="8"/>
  <c r="Q468" i="8"/>
  <c r="Q466" i="8"/>
  <c r="Q461" i="8"/>
  <c r="Q459" i="8"/>
  <c r="Q454" i="8"/>
  <c r="Q438" i="8"/>
  <c r="Q430" i="8"/>
  <c r="Q422" i="8"/>
  <c r="Y569" i="8"/>
  <c r="Y553" i="8"/>
  <c r="Y568" i="8"/>
  <c r="Y552" i="8"/>
  <c r="Y551" i="8"/>
  <c r="Y564" i="8"/>
  <c r="Y547" i="8"/>
  <c r="Y540" i="8"/>
  <c r="Y535" i="8"/>
  <c r="Y571" i="8"/>
  <c r="Y545" i="8"/>
  <c r="Y541" i="8"/>
  <c r="Y511" i="8"/>
  <c r="Y503" i="8"/>
  <c r="Y495" i="8"/>
  <c r="Y487" i="8"/>
  <c r="Y534" i="8"/>
  <c r="Y532" i="8"/>
  <c r="Y510" i="8"/>
  <c r="Y502" i="8"/>
  <c r="Y494" i="8"/>
  <c r="Y557" i="8"/>
  <c r="Y556" i="8"/>
  <c r="Y555" i="8"/>
  <c r="Y550" i="8"/>
  <c r="Y539" i="8"/>
  <c r="Y538" i="8"/>
  <c r="Y527" i="8"/>
  <c r="Y524" i="8"/>
  <c r="Y517" i="8"/>
  <c r="Y509" i="8"/>
  <c r="Y501" i="8"/>
  <c r="Y493" i="8"/>
  <c r="Y548" i="8"/>
  <c r="Y537" i="8"/>
  <c r="Y515" i="8"/>
  <c r="Y505" i="8"/>
  <c r="Y492" i="8"/>
  <c r="Y488" i="8"/>
  <c r="Y486" i="8"/>
  <c r="Y480" i="8"/>
  <c r="Y472" i="8"/>
  <c r="Y500" i="8"/>
  <c r="Y496" i="8"/>
  <c r="Y479" i="8"/>
  <c r="Y471" i="8"/>
  <c r="Y463" i="8"/>
  <c r="Y566" i="8"/>
  <c r="Y549" i="8"/>
  <c r="Y516" i="8"/>
  <c r="Y456" i="8"/>
  <c r="Y448" i="8"/>
  <c r="Y440" i="8"/>
  <c r="Y570" i="8"/>
  <c r="Y562" i="8"/>
  <c r="Y499" i="8"/>
  <c r="Y477" i="8"/>
  <c r="Y464" i="8"/>
  <c r="Y454" i="8"/>
  <c r="Y438" i="8"/>
  <c r="Y430" i="8"/>
  <c r="Y422" i="8"/>
  <c r="AG626" i="8"/>
  <c r="AG618" i="8"/>
  <c r="AG628" i="8"/>
  <c r="AG621" i="8"/>
  <c r="AG594" i="8"/>
  <c r="AG631" i="8"/>
  <c r="AG622" i="8"/>
  <c r="AG609" i="8"/>
  <c r="AG601" i="8"/>
  <c r="AG593" i="8"/>
  <c r="AG585" i="8"/>
  <c r="AG569" i="8"/>
  <c r="AG623" i="8"/>
  <c r="AG600" i="8"/>
  <c r="AG592" i="8"/>
  <c r="AG607" i="8"/>
  <c r="AG590" i="8"/>
  <c r="AG586" i="8"/>
  <c r="AG582" i="8"/>
  <c r="AG574" i="8"/>
  <c r="AG571" i="8"/>
  <c r="AG553" i="8"/>
  <c r="AG576" i="8"/>
  <c r="AG568" i="8"/>
  <c r="AG552" i="8"/>
  <c r="AG544" i="8"/>
  <c r="AG614" i="8"/>
  <c r="AG606" i="8"/>
  <c r="AG587" i="8"/>
  <c r="AG583" i="8"/>
  <c r="AG551" i="8"/>
  <c r="AG629" i="8"/>
  <c r="AG598" i="8"/>
  <c r="AG535" i="8"/>
  <c r="AG604" i="8"/>
  <c r="AG595" i="8"/>
  <c r="AG581" i="8"/>
  <c r="AG627" i="8"/>
  <c r="AG616" i="8"/>
  <c r="AG566" i="8"/>
  <c r="AG540" i="8"/>
  <c r="AG522" i="8"/>
  <c r="AG511" i="8"/>
  <c r="AG503" i="8"/>
  <c r="AG495" i="8"/>
  <c r="AG487" i="8"/>
  <c r="AG603" i="8"/>
  <c r="AG549" i="8"/>
  <c r="AG546" i="8"/>
  <c r="AG510" i="8"/>
  <c r="AG502" i="8"/>
  <c r="AG494" i="8"/>
  <c r="AG580" i="8"/>
  <c r="AG564" i="8"/>
  <c r="AG562" i="8"/>
  <c r="AG517" i="8"/>
  <c r="AG509" i="8"/>
  <c r="AG501" i="8"/>
  <c r="AG493" i="8"/>
  <c r="AG619" i="8"/>
  <c r="AG584" i="8"/>
  <c r="AG578" i="8"/>
  <c r="AG557" i="8"/>
  <c r="AG542" i="8"/>
  <c r="AG538" i="8"/>
  <c r="AG534" i="8"/>
  <c r="AG498" i="8"/>
  <c r="AG484" i="8"/>
  <c r="AG480" i="8"/>
  <c r="AG472" i="8"/>
  <c r="AG630" i="8"/>
  <c r="AG624" i="8"/>
  <c r="AG588" i="8"/>
  <c r="AG570" i="8"/>
  <c r="AG556" i="8"/>
  <c r="AG547" i="8"/>
  <c r="AG536" i="8"/>
  <c r="AG527" i="8"/>
  <c r="AG526" i="8"/>
  <c r="AG516" i="8"/>
  <c r="AG506" i="8"/>
  <c r="AG489" i="8"/>
  <c r="AG479" i="8"/>
  <c r="AG471" i="8"/>
  <c r="AG463" i="8"/>
  <c r="AG615" i="8"/>
  <c r="AG563" i="8"/>
  <c r="AG508" i="8"/>
  <c r="AG505" i="8"/>
  <c r="AG491" i="8"/>
  <c r="AG488" i="8"/>
  <c r="AG486" i="8"/>
  <c r="AG469" i="8"/>
  <c r="AG467" i="8"/>
  <c r="AG465" i="8"/>
  <c r="AG462" i="8"/>
  <c r="AG460" i="8"/>
  <c r="AG458" i="8"/>
  <c r="AG456" i="8"/>
  <c r="AG448" i="8"/>
  <c r="AG440" i="8"/>
  <c r="AG596" i="8"/>
  <c r="AG589" i="8"/>
  <c r="AG550" i="8"/>
  <c r="AG539" i="8"/>
  <c r="AG514" i="8"/>
  <c r="AG481" i="8"/>
  <c r="AG475" i="8"/>
  <c r="AG454" i="8"/>
  <c r="AG438" i="8"/>
  <c r="AG430" i="8"/>
  <c r="AG422" i="8"/>
  <c r="AO673" i="8"/>
  <c r="AO665" i="8"/>
  <c r="AO657" i="8"/>
  <c r="AO680" i="8"/>
  <c r="AO671" i="8"/>
  <c r="AO655" i="8"/>
  <c r="AO658" i="8"/>
  <c r="AO650" i="8"/>
  <c r="AO646" i="8"/>
  <c r="AO638" i="8"/>
  <c r="AO661" i="8"/>
  <c r="AO656" i="8"/>
  <c r="AO653" i="8"/>
  <c r="AO645" i="8"/>
  <c r="AO637" i="8"/>
  <c r="AO669" i="8"/>
  <c r="AO644" i="8"/>
  <c r="AO670" i="8"/>
  <c r="AO659" i="8"/>
  <c r="AO640" i="8"/>
  <c r="AO626" i="8"/>
  <c r="AO618" i="8"/>
  <c r="AO666" i="8"/>
  <c r="AO654" i="8"/>
  <c r="AO642" i="8"/>
  <c r="AO664" i="8"/>
  <c r="AO662" i="8"/>
  <c r="AO660" i="8"/>
  <c r="AO648" i="8"/>
  <c r="AO647" i="8"/>
  <c r="AO630" i="8"/>
  <c r="AO620" i="8"/>
  <c r="AO619" i="8"/>
  <c r="AO594" i="8"/>
  <c r="AO674" i="8"/>
  <c r="AO651" i="8"/>
  <c r="AO621" i="8"/>
  <c r="AO609" i="8"/>
  <c r="AO601" i="8"/>
  <c r="AO593" i="8"/>
  <c r="AO585" i="8"/>
  <c r="AO569" i="8"/>
  <c r="AO628" i="8"/>
  <c r="AO622" i="8"/>
  <c r="AO600" i="8"/>
  <c r="AO592" i="8"/>
  <c r="AO668" i="8"/>
  <c r="AO553" i="8"/>
  <c r="AO590" i="8"/>
  <c r="AO586" i="8"/>
  <c r="AO582" i="8"/>
  <c r="AO574" i="8"/>
  <c r="AO571" i="8"/>
  <c r="AO568" i="8"/>
  <c r="AO552" i="8"/>
  <c r="AO544" i="8"/>
  <c r="AO652" i="8"/>
  <c r="AO629" i="8"/>
  <c r="AO627" i="8"/>
  <c r="AO616" i="8"/>
  <c r="AO611" i="8"/>
  <c r="AO576" i="8"/>
  <c r="AO559" i="8"/>
  <c r="AO551" i="8"/>
  <c r="AO634" i="8"/>
  <c r="AO623" i="8"/>
  <c r="AO588" i="8"/>
  <c r="AO584" i="8"/>
  <c r="AO549" i="8"/>
  <c r="AO542" i="8"/>
  <c r="AO535" i="8"/>
  <c r="AO676" i="8"/>
  <c r="AO603" i="8"/>
  <c r="AO597" i="8"/>
  <c r="AO578" i="8"/>
  <c r="AO624" i="8"/>
  <c r="AO606" i="8"/>
  <c r="AO599" i="8"/>
  <c r="AO580" i="8"/>
  <c r="AO557" i="8"/>
  <c r="AO547" i="8"/>
  <c r="AO540" i="8"/>
  <c r="AO539" i="8"/>
  <c r="AO531" i="8"/>
  <c r="AO526" i="8"/>
  <c r="AO511" i="8"/>
  <c r="AO503" i="8"/>
  <c r="AO495" i="8"/>
  <c r="AO487" i="8"/>
  <c r="AO615" i="8"/>
  <c r="AO570" i="8"/>
  <c r="AO563" i="8"/>
  <c r="AO548" i="8"/>
  <c r="AO545" i="8"/>
  <c r="AO522" i="8"/>
  <c r="AO510" i="8"/>
  <c r="AO502" i="8"/>
  <c r="AO494" i="8"/>
  <c r="AO631" i="8"/>
  <c r="AO589" i="8"/>
  <c r="AO555" i="8"/>
  <c r="AO517" i="8"/>
  <c r="AO509" i="8"/>
  <c r="AO501" i="8"/>
  <c r="AO493" i="8"/>
  <c r="AO604" i="8"/>
  <c r="AO598" i="8"/>
  <c r="AO595" i="8"/>
  <c r="AO564" i="8"/>
  <c r="AO541" i="8"/>
  <c r="AO514" i="8"/>
  <c r="AO508" i="8"/>
  <c r="AO504" i="8"/>
  <c r="AO491" i="8"/>
  <c r="AO482" i="8"/>
  <c r="AO480" i="8"/>
  <c r="AO472" i="8"/>
  <c r="AO614" i="8"/>
  <c r="AO596" i="8"/>
  <c r="AO562" i="8"/>
  <c r="AO520" i="8"/>
  <c r="AO512" i="8"/>
  <c r="AO499" i="8"/>
  <c r="AO483" i="8"/>
  <c r="AO479" i="8"/>
  <c r="AO471" i="8"/>
  <c r="AO463" i="8"/>
  <c r="AO649" i="8"/>
  <c r="AO550" i="8"/>
  <c r="AO583" i="8"/>
  <c r="AO538" i="8"/>
  <c r="AO537" i="8"/>
  <c r="AO530" i="8"/>
  <c r="AO516" i="8"/>
  <c r="AO500" i="8"/>
  <c r="AO456" i="8"/>
  <c r="AO448" i="8"/>
  <c r="AO440" i="8"/>
  <c r="AO587" i="8"/>
  <c r="AO581" i="8"/>
  <c r="AO536" i="8"/>
  <c r="AO534" i="8"/>
  <c r="AO532" i="8"/>
  <c r="AO484" i="8"/>
  <c r="AO454" i="8"/>
  <c r="AO438" i="8"/>
  <c r="AO430" i="8"/>
  <c r="AO422" i="8"/>
  <c r="AW721" i="8"/>
  <c r="AW713" i="8"/>
  <c r="AW697" i="8"/>
  <c r="AW689" i="8"/>
  <c r="AW673" i="8"/>
  <c r="AW665" i="8"/>
  <c r="AW657" i="8"/>
  <c r="AW649" i="8"/>
  <c r="AW720" i="8"/>
  <c r="AW712" i="8"/>
  <c r="AW704" i="8"/>
  <c r="AW696" i="8"/>
  <c r="AW688" i="8"/>
  <c r="AW680" i="8"/>
  <c r="AW719" i="8"/>
  <c r="AW695" i="8"/>
  <c r="AW687" i="8"/>
  <c r="AW671" i="8"/>
  <c r="AW655" i="8"/>
  <c r="AW726" i="8"/>
  <c r="AW723" i="8"/>
  <c r="AW717" i="8"/>
  <c r="AW702" i="8"/>
  <c r="AW694" i="8"/>
  <c r="AW690" i="8"/>
  <c r="AW676" i="8"/>
  <c r="AW670" i="8"/>
  <c r="AW660" i="8"/>
  <c r="AW652" i="8"/>
  <c r="AW646" i="8"/>
  <c r="AW638" i="8"/>
  <c r="AW734" i="8"/>
  <c r="AW725" i="8"/>
  <c r="AW724" i="8"/>
  <c r="AW715" i="8"/>
  <c r="AW710" i="8"/>
  <c r="AW709" i="8"/>
  <c r="AW701" i="8"/>
  <c r="AW668" i="8"/>
  <c r="AW645" i="8"/>
  <c r="AW637" i="8"/>
  <c r="AW691" i="8"/>
  <c r="AW658" i="8"/>
  <c r="AW650" i="8"/>
  <c r="AW644" i="8"/>
  <c r="AW706" i="8"/>
  <c r="AW682" i="8"/>
  <c r="AW653" i="8"/>
  <c r="AW636" i="8"/>
  <c r="AW626" i="8"/>
  <c r="AW618" i="8"/>
  <c r="AW732" i="8"/>
  <c r="AW722" i="8"/>
  <c r="AW708" i="8"/>
  <c r="AW699" i="8"/>
  <c r="AW692" i="8"/>
  <c r="AW678" i="8"/>
  <c r="AW662" i="8"/>
  <c r="AW640" i="8"/>
  <c r="AW714" i="8"/>
  <c r="AW666" i="8"/>
  <c r="AW642" i="8"/>
  <c r="AW594" i="8"/>
  <c r="AW627" i="8"/>
  <c r="AW620" i="8"/>
  <c r="AW619" i="8"/>
  <c r="AW609" i="8"/>
  <c r="AW601" i="8"/>
  <c r="AW593" i="8"/>
  <c r="AW585" i="8"/>
  <c r="AW569" i="8"/>
  <c r="AW686" i="8"/>
  <c r="AW630" i="8"/>
  <c r="AW621" i="8"/>
  <c r="AW600" i="8"/>
  <c r="AW592" i="8"/>
  <c r="AW707" i="8"/>
  <c r="AW647" i="8"/>
  <c r="AW634" i="8"/>
  <c r="AW623" i="8"/>
  <c r="AW622" i="8"/>
  <c r="AW614" i="8"/>
  <c r="AW606" i="8"/>
  <c r="AW589" i="8"/>
  <c r="AW581" i="8"/>
  <c r="AW570" i="8"/>
  <c r="AW553" i="8"/>
  <c r="AW700" i="8"/>
  <c r="AW631" i="8"/>
  <c r="AW605" i="8"/>
  <c r="AW604" i="8"/>
  <c r="AW603" i="8"/>
  <c r="AW599" i="8"/>
  <c r="AW568" i="8"/>
  <c r="AW552" i="8"/>
  <c r="AW544" i="8"/>
  <c r="AW693" i="8"/>
  <c r="AW669" i="8"/>
  <c r="AW648" i="8"/>
  <c r="AW598" i="8"/>
  <c r="AW597" i="8"/>
  <c r="AW596" i="8"/>
  <c r="AW595" i="8"/>
  <c r="AW586" i="8"/>
  <c r="AW582" i="8"/>
  <c r="AW574" i="8"/>
  <c r="AW571" i="8"/>
  <c r="AW559" i="8"/>
  <c r="AW551" i="8"/>
  <c r="AW698" i="8"/>
  <c r="AW654" i="8"/>
  <c r="AW590" i="8"/>
  <c r="AW566" i="8"/>
  <c r="AW546" i="8"/>
  <c r="AW539" i="8"/>
  <c r="AW535" i="8"/>
  <c r="AW674" i="8"/>
  <c r="AW659" i="8"/>
  <c r="AW628" i="8"/>
  <c r="AW624" i="8"/>
  <c r="AW664" i="8"/>
  <c r="AW656" i="8"/>
  <c r="AW615" i="8"/>
  <c r="AW587" i="8"/>
  <c r="AW562" i="8"/>
  <c r="AW556" i="8"/>
  <c r="AW629" i="8"/>
  <c r="AW616" i="8"/>
  <c r="AW583" i="8"/>
  <c r="AW547" i="8"/>
  <c r="AW538" i="8"/>
  <c r="AW511" i="8"/>
  <c r="AW503" i="8"/>
  <c r="AW495" i="8"/>
  <c r="AW487" i="8"/>
  <c r="AW661" i="8"/>
  <c r="AW651" i="8"/>
  <c r="AW607" i="8"/>
  <c r="AW588" i="8"/>
  <c r="AW541" i="8"/>
  <c r="AW537" i="8"/>
  <c r="AW536" i="8"/>
  <c r="AW531" i="8"/>
  <c r="AW526" i="8"/>
  <c r="AW510" i="8"/>
  <c r="AW502" i="8"/>
  <c r="AW494" i="8"/>
  <c r="AW576" i="8"/>
  <c r="AW523" i="8"/>
  <c r="AW522" i="8"/>
  <c r="AW517" i="8"/>
  <c r="AW509" i="8"/>
  <c r="AW501" i="8"/>
  <c r="AW493" i="8"/>
  <c r="AW684" i="8"/>
  <c r="AW554" i="8"/>
  <c r="AW542" i="8"/>
  <c r="AW532" i="8"/>
  <c r="AW497" i="8"/>
  <c r="AW480" i="8"/>
  <c r="AW472" i="8"/>
  <c r="AW550" i="8"/>
  <c r="AW540" i="8"/>
  <c r="AW527" i="8"/>
  <c r="AW515" i="8"/>
  <c r="AW505" i="8"/>
  <c r="AW492" i="8"/>
  <c r="AW488" i="8"/>
  <c r="AW481" i="8"/>
  <c r="AW479" i="8"/>
  <c r="AW471" i="8"/>
  <c r="AW463" i="8"/>
  <c r="AW549" i="8"/>
  <c r="AW564" i="8"/>
  <c r="AW508" i="8"/>
  <c r="AW506" i="8"/>
  <c r="AW491" i="8"/>
  <c r="AW489" i="8"/>
  <c r="AW486" i="8"/>
  <c r="AW477" i="8"/>
  <c r="AW456" i="8"/>
  <c r="AW448" i="8"/>
  <c r="AW440" i="8"/>
  <c r="AW578" i="8"/>
  <c r="AW611" i="8"/>
  <c r="AW545" i="8"/>
  <c r="AW514" i="8"/>
  <c r="AW469" i="8"/>
  <c r="AW467" i="8"/>
  <c r="AW465" i="8"/>
  <c r="AW462" i="8"/>
  <c r="AW460" i="8"/>
  <c r="AW458" i="8"/>
  <c r="AW454" i="8"/>
  <c r="AW438" i="8"/>
  <c r="AW430" i="8"/>
  <c r="AW422" i="8"/>
  <c r="O386" i="8"/>
  <c r="W386" i="8"/>
  <c r="AE386" i="8"/>
  <c r="AM386" i="8"/>
  <c r="AU386" i="8"/>
  <c r="Q392" i="8"/>
  <c r="Y392" i="8"/>
  <c r="AG392" i="8"/>
  <c r="AO392" i="8"/>
  <c r="AW392" i="8"/>
  <c r="H393" i="8"/>
  <c r="P393" i="8"/>
  <c r="X393" i="8"/>
  <c r="G394" i="8"/>
  <c r="O394" i="8"/>
  <c r="W394" i="8"/>
  <c r="AE394" i="8"/>
  <c r="AM394" i="8"/>
  <c r="AU394" i="8"/>
  <c r="I400" i="8"/>
  <c r="Q400" i="8"/>
  <c r="Y400" i="8"/>
  <c r="AG400" i="8"/>
  <c r="AO400" i="8"/>
  <c r="AW400" i="8"/>
  <c r="H401" i="8"/>
  <c r="P401" i="8"/>
  <c r="X401" i="8"/>
  <c r="AF401" i="8"/>
  <c r="AN401" i="8"/>
  <c r="G402" i="8"/>
  <c r="O402" i="8"/>
  <c r="W402" i="8"/>
  <c r="AE402" i="8"/>
  <c r="AM402" i="8"/>
  <c r="AU402" i="8"/>
  <c r="I408" i="8"/>
  <c r="Q408" i="8"/>
  <c r="Y408" i="8"/>
  <c r="AG408" i="8"/>
  <c r="AO408" i="8"/>
  <c r="AW408" i="8"/>
  <c r="H409" i="8"/>
  <c r="P409" i="8"/>
  <c r="X409" i="8"/>
  <c r="AF409" i="8"/>
  <c r="AN409" i="8"/>
  <c r="AV409" i="8"/>
  <c r="G410" i="8"/>
  <c r="O410" i="8"/>
  <c r="W410" i="8"/>
  <c r="AE410" i="8"/>
  <c r="AM410" i="8"/>
  <c r="AU410" i="8"/>
  <c r="AN416" i="8"/>
  <c r="AW416" i="8"/>
  <c r="I417" i="8"/>
  <c r="O418" i="8"/>
  <c r="X418" i="8"/>
  <c r="AG418" i="8"/>
  <c r="AM419" i="8"/>
  <c r="AV419" i="8"/>
  <c r="G420" i="8"/>
  <c r="P420" i="8"/>
  <c r="Y420" i="8"/>
  <c r="AM421" i="8"/>
  <c r="AV421" i="8"/>
  <c r="H422" i="8"/>
  <c r="W423" i="8"/>
  <c r="AG423" i="8"/>
  <c r="AV424" i="8"/>
  <c r="H425" i="8"/>
  <c r="Q425" i="8"/>
  <c r="W426" i="8"/>
  <c r="AF426" i="8"/>
  <c r="AO426" i="8"/>
  <c r="AU427" i="8"/>
  <c r="O428" i="8"/>
  <c r="X428" i="8"/>
  <c r="AG428" i="8"/>
  <c r="AU429" i="8"/>
  <c r="G430" i="8"/>
  <c r="P430" i="8"/>
  <c r="AE431" i="8"/>
  <c r="AO431" i="8"/>
  <c r="G433" i="8"/>
  <c r="P433" i="8"/>
  <c r="Y433" i="8"/>
  <c r="AE434" i="8"/>
  <c r="AN434" i="8"/>
  <c r="AW434" i="8"/>
  <c r="I435" i="8"/>
  <c r="W436" i="8"/>
  <c r="AF436" i="8"/>
  <c r="AO436" i="8"/>
  <c r="I437" i="8"/>
  <c r="O438" i="8"/>
  <c r="X438" i="8"/>
  <c r="AM439" i="8"/>
  <c r="AW439" i="8"/>
  <c r="I440" i="8"/>
  <c r="AN440" i="8"/>
  <c r="AU441" i="8"/>
  <c r="I442" i="8"/>
  <c r="AO442" i="8"/>
  <c r="W443" i="8"/>
  <c r="AG443" i="8"/>
  <c r="O444" i="8"/>
  <c r="Y444" i="8"/>
  <c r="AU444" i="8"/>
  <c r="P445" i="8"/>
  <c r="AV445" i="8"/>
  <c r="G447" i="8"/>
  <c r="AM447" i="8"/>
  <c r="Q449" i="8"/>
  <c r="AW449" i="8"/>
  <c r="AF450" i="8"/>
  <c r="W451" i="8"/>
  <c r="AG451" i="8"/>
  <c r="W453" i="8"/>
  <c r="AG453" i="8"/>
  <c r="O454" i="8"/>
  <c r="AU454" i="8"/>
  <c r="G455" i="8"/>
  <c r="AM455" i="8"/>
  <c r="O457" i="8"/>
  <c r="AU457" i="8"/>
  <c r="H458" i="8"/>
  <c r="O459" i="8"/>
  <c r="AN459" i="8"/>
  <c r="W460" i="8"/>
  <c r="AU460" i="8"/>
  <c r="G461" i="8"/>
  <c r="AF461" i="8"/>
  <c r="P462" i="8"/>
  <c r="AM462" i="8"/>
  <c r="W464" i="8"/>
  <c r="AW464" i="8"/>
  <c r="I465" i="8"/>
  <c r="AE466" i="8"/>
  <c r="W468" i="8"/>
  <c r="AV468" i="8"/>
  <c r="G469" i="8"/>
  <c r="O470" i="8"/>
  <c r="AN470" i="8"/>
  <c r="O471" i="8"/>
  <c r="AE471" i="8"/>
  <c r="G472" i="8"/>
  <c r="AV474" i="8"/>
  <c r="AV475" i="8"/>
  <c r="AG476" i="8"/>
  <c r="AW476" i="8"/>
  <c r="H477" i="8"/>
  <c r="X478" i="8"/>
  <c r="AM478" i="8"/>
  <c r="O479" i="8"/>
  <c r="AV481" i="8"/>
  <c r="O482" i="8"/>
  <c r="AG482" i="8"/>
  <c r="AW482" i="8"/>
  <c r="AG483" i="8"/>
  <c r="AW483" i="8"/>
  <c r="H484" i="8"/>
  <c r="AV484" i="8"/>
  <c r="H487" i="8"/>
  <c r="I488" i="8"/>
  <c r="X489" i="8"/>
  <c r="I490" i="8"/>
  <c r="I491" i="8"/>
  <c r="Q492" i="8"/>
  <c r="AO492" i="8"/>
  <c r="AU493" i="8"/>
  <c r="AG496" i="8"/>
  <c r="Q497" i="8"/>
  <c r="AO497" i="8"/>
  <c r="Y498" i="8"/>
  <c r="AV498" i="8"/>
  <c r="H499" i="8"/>
  <c r="AG499" i="8"/>
  <c r="AG500" i="8"/>
  <c r="Y504" i="8"/>
  <c r="Q506" i="8"/>
  <c r="AN506" i="8"/>
  <c r="Y507" i="8"/>
  <c r="AV507" i="8"/>
  <c r="Y508" i="8"/>
  <c r="P509" i="8"/>
  <c r="AO513" i="8"/>
  <c r="X514" i="8"/>
  <c r="AU514" i="8"/>
  <c r="AF516" i="8"/>
  <c r="P517" i="8"/>
  <c r="AN517" i="8"/>
  <c r="AU522" i="8"/>
  <c r="AO524" i="8"/>
  <c r="Y531" i="8"/>
  <c r="AF532" i="8"/>
  <c r="AM534" i="8"/>
  <c r="X539" i="8"/>
  <c r="AG541" i="8"/>
  <c r="AN544" i="8"/>
  <c r="AU545" i="8"/>
  <c r="AO556" i="8"/>
  <c r="X564" i="8"/>
  <c r="AU576" i="8"/>
  <c r="AU597" i="8"/>
  <c r="AU626" i="8"/>
  <c r="B389" i="9"/>
  <c r="B385" i="9"/>
  <c r="C385" i="9"/>
  <c r="B385" i="7"/>
  <c r="C1" i="1" l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385" i="1" l="1"/>
</calcChain>
</file>

<file path=xl/sharedStrings.xml><?xml version="1.0" encoding="utf-8"?>
<sst xmlns="http://schemas.openxmlformats.org/spreadsheetml/2006/main" count="24341" uniqueCount="2172">
  <si>
    <t>'Paul Ehrenfest'</t>
  </si>
  <si>
    <t>'Jan Tinbergen (1969)'</t>
  </si>
  <si>
    <t>'Ludwig Boltzmann'</t>
  </si>
  <si>
    <t>'Ragnar Frisch (1969)'</t>
  </si>
  <si>
    <t>'Wassily Leontief (1973)'</t>
  </si>
  <si>
    <t>'Paul Samuelson (1970)'</t>
  </si>
  <si>
    <t>'Werner Sombart'</t>
  </si>
  <si>
    <t>'Ladislaus Bortkiewicz'</t>
  </si>
  <si>
    <t>'Wilhelm Lexis'</t>
  </si>
  <si>
    <t>'August Beer'</t>
  </si>
  <si>
    <t>'Julius Pluecker'</t>
  </si>
  <si>
    <t>'Christian Gerling'</t>
  </si>
  <si>
    <t>'Carl Gauss'</t>
  </si>
  <si>
    <t>'Wesley Clair Mitchell'</t>
  </si>
  <si>
    <t>'Simon Kuznets (1971)'</t>
  </si>
  <si>
    <t>'John Dewey'</t>
  </si>
  <si>
    <t>'Charles Peirce'</t>
  </si>
  <si>
    <t>'George Morris'</t>
  </si>
  <si>
    <t>'Granville Hall'</t>
  </si>
  <si>
    <t>'Friedrich Trendelenburg'</t>
  </si>
  <si>
    <t>'Thorstein Veblen'</t>
  </si>
  <si>
    <t>'Karl Reinhold'</t>
  </si>
  <si>
    <t>'Georg Koenig'</t>
  </si>
  <si>
    <t>'Johann Hermann'</t>
  </si>
  <si>
    <t>'August Boeckh'</t>
  </si>
  <si>
    <t>'Christian Heyne'</t>
  </si>
  <si>
    <t>'Friedrich Wolf'</t>
  </si>
  <si>
    <t>'William Sumner'</t>
  </si>
  <si>
    <t>'Noah Porter'</t>
  </si>
  <si>
    <t>'Heinrich Ewald'</t>
  </si>
  <si>
    <t>'Johann Eichhorn'</t>
  </si>
  <si>
    <t>'Gottlieb Planck'</t>
  </si>
  <si>
    <t>'Heinrich Planck'</t>
  </si>
  <si>
    <t>'William James'</t>
  </si>
  <si>
    <t>'Alexander von Humboldt'</t>
  </si>
  <si>
    <t>'Harold Hotelling'</t>
  </si>
  <si>
    <t>'Kenneth Arrow (1972)'</t>
  </si>
  <si>
    <t>'Oswald Veblen'</t>
  </si>
  <si>
    <t>'Eliakim Moore'</t>
  </si>
  <si>
    <t>'Hubert Newton'</t>
  </si>
  <si>
    <t>'Anthony Stanley'</t>
  </si>
  <si>
    <t>'Michel Chasles'</t>
  </si>
  <si>
    <t>'Simeon-Denis Poisson'</t>
  </si>
  <si>
    <t>'Pierre-Simon LaPlace'</t>
  </si>
  <si>
    <t>'Joseph Louis LaGrange'</t>
  </si>
  <si>
    <t>'Friedrich Hayek (1974)'</t>
  </si>
  <si>
    <t>'John Hicks (1972)'</t>
  </si>
  <si>
    <t>'Lionel Robbins'</t>
  </si>
  <si>
    <t>'Edwin Cannan'</t>
  </si>
  <si>
    <t>'Erik Lindahl'</t>
  </si>
  <si>
    <t>'Knut Wicksell'</t>
  </si>
  <si>
    <t>'Carl Menger'</t>
  </si>
  <si>
    <t>'Ludwig von Mises'</t>
  </si>
  <si>
    <t>'Eugen Boehm von Bawerk'</t>
  </si>
  <si>
    <t>'Karl Knies'</t>
  </si>
  <si>
    <t>'Wilhelm Roscher'</t>
  </si>
  <si>
    <t>'Bruno Hildebrand'</t>
  </si>
  <si>
    <t>'Maximilian Duncker'</t>
  </si>
  <si>
    <t>'Felix Papencordt'</t>
  </si>
  <si>
    <t>'Friedrich Schelling'</t>
  </si>
  <si>
    <t>'Christian August Brandis'</t>
  </si>
  <si>
    <t>'August Wilhelm Schlegel'</t>
  </si>
  <si>
    <t>'Karl Gustav Cassel'</t>
  </si>
  <si>
    <t>'Gunnar Myrdal (1974)'</t>
  </si>
  <si>
    <t>'Tjalling Koopmans (1975)'</t>
  </si>
  <si>
    <t>'Hendrik Kramers'</t>
  </si>
  <si>
    <t>'Niels Bohr'</t>
  </si>
  <si>
    <t>'Christian Christiansen'</t>
  </si>
  <si>
    <t>'Carl Valentin Holten'</t>
  </si>
  <si>
    <t>'Hans Christian Oersted'</t>
  </si>
  <si>
    <t>'Jacob Baden'</t>
  </si>
  <si>
    <t>'Johann Wilhelm Ritter'</t>
  </si>
  <si>
    <t>'Grigorri Fichtenholz'</t>
  </si>
  <si>
    <t>'Leonid Kantorovich (1975)'</t>
  </si>
  <si>
    <t>'Samuil Shatunovksy'</t>
  </si>
  <si>
    <t>'Vladimir Smirnov'</t>
  </si>
  <si>
    <t>'Vladimir Steklov'</t>
  </si>
  <si>
    <t>'Aleksandr Lyapunov'</t>
  </si>
  <si>
    <t>'Pafnuty Chebyshev'</t>
  </si>
  <si>
    <t>'Milton Friedman (1976)'</t>
  </si>
  <si>
    <t>'Henry Schultz'</t>
  </si>
  <si>
    <t>'Henry Moore'</t>
  </si>
  <si>
    <t>'Simon Newcomb'</t>
  </si>
  <si>
    <t>'John Bates Clark'</t>
  </si>
  <si>
    <t>'Bertil Ohlin (1977)'</t>
  </si>
  <si>
    <t>'John Maynard Keynes'</t>
  </si>
  <si>
    <t>'James Meade (1977)'</t>
  </si>
  <si>
    <t>'W.E. Johnson'</t>
  </si>
  <si>
    <t>'Herbert Simon (1978)'</t>
  </si>
  <si>
    <t>'Benjamin Hibbard'</t>
  </si>
  <si>
    <t>'Theodore Schultz (1979)'</t>
  </si>
  <si>
    <t>'Richard Ely'</t>
  </si>
  <si>
    <t>'Arnold Plant'</t>
  </si>
  <si>
    <t>'Arthur Lewis (1979)'</t>
  </si>
  <si>
    <t>'Lawrence Klein (1980)'</t>
  </si>
  <si>
    <t>'Joseph Schumpeter'</t>
  </si>
  <si>
    <t>'James Tobin (1981)'</t>
  </si>
  <si>
    <t>'William Fellner'</t>
  </si>
  <si>
    <t>'Frank Knight'</t>
  </si>
  <si>
    <t>'George Stigler (1982)'</t>
  </si>
  <si>
    <t>'Alvyn Saunders Johnson'</t>
  </si>
  <si>
    <t>'Edwin Seligman'</t>
  </si>
  <si>
    <t>'Allyn Abbott Young'</t>
  </si>
  <si>
    <t>'W.F. Wilcox'</t>
  </si>
  <si>
    <t>'Maurice Allais (1988)'</t>
  </si>
  <si>
    <t>'Gerard Debreu (1983)'</t>
  </si>
  <si>
    <t>'Richard Stone (1984)'</t>
  </si>
  <si>
    <t>'Gerald Shove'</t>
  </si>
  <si>
    <t>'Richard Kahn'</t>
  </si>
  <si>
    <t>'Colin Clark'</t>
  </si>
  <si>
    <t>'W.H. Beveridge'</t>
  </si>
  <si>
    <t>'Beatrice Webb'</t>
  </si>
  <si>
    <t>'Sydney Webb'</t>
  </si>
  <si>
    <t>'Alexander Carr-Saunders'</t>
  </si>
  <si>
    <t>'Karl Pearson'</t>
  </si>
  <si>
    <t>'Jacob Marschak'</t>
  </si>
  <si>
    <t>'Franco Modigliani (1985)'</t>
  </si>
  <si>
    <t>'Abba Lerner'</t>
  </si>
  <si>
    <t>'Emil Lederer'</t>
  </si>
  <si>
    <t>'James Buchanan (1986)'</t>
  </si>
  <si>
    <t>'Robert Solow (1987)'</t>
  </si>
  <si>
    <t>'Trygve Haavelmo (1989)'</t>
  </si>
  <si>
    <t>'Harry Markowitz (1990)'</t>
  </si>
  <si>
    <t>'Fritz Machlup'</t>
  </si>
  <si>
    <t>'Merton Miller (1990)'</t>
  </si>
  <si>
    <t>'Armen Alchian'</t>
  </si>
  <si>
    <t>'William Sharpe (1990)'</t>
  </si>
  <si>
    <t>'Ronald Coase (1991)'</t>
  </si>
  <si>
    <t>'Jacob Viner'</t>
  </si>
  <si>
    <t>'Frank Taussig'</t>
  </si>
  <si>
    <t>'Charles Dunbar'</t>
  </si>
  <si>
    <t>'Gregg Lewis'</t>
  </si>
  <si>
    <t>'Gary Becker (1992)'</t>
  </si>
  <si>
    <t>'Robert Fogel (1993)'</t>
  </si>
  <si>
    <t>'Melvin Knight'</t>
  </si>
  <si>
    <t>'Douglas North (1993)'</t>
  </si>
  <si>
    <t>'John Harsanyi (1994)'</t>
  </si>
  <si>
    <t>'Albert Tucker'</t>
  </si>
  <si>
    <t>'John Nash (1994)'</t>
  </si>
  <si>
    <t>'Solomon Lefschetz'</t>
  </si>
  <si>
    <t>'William Story'</t>
  </si>
  <si>
    <t>'Wilhelm Schreibner'</t>
  </si>
  <si>
    <t>'C.G.J. Jacobi'</t>
  </si>
  <si>
    <t>'Carl Neumann'</t>
  </si>
  <si>
    <t>'Friedrich Richelot'</t>
  </si>
  <si>
    <t>'Otto Hesse'</t>
  </si>
  <si>
    <t>'Enno Heeren Dirksen'</t>
  </si>
  <si>
    <t>'Bernard Thibaut'</t>
  </si>
  <si>
    <t>'Johann Meyer'</t>
  </si>
  <si>
    <t>'Ewald Burger'</t>
  </si>
  <si>
    <t>'Reinhard Selten (1994)'</t>
  </si>
  <si>
    <t>'Wolfgang Franz'</t>
  </si>
  <si>
    <t>'Helmut Hasse'</t>
  </si>
  <si>
    <t>'Kurt Hensel'</t>
  </si>
  <si>
    <t>'Leopold Kronecker'</t>
  </si>
  <si>
    <t>'Gustav Dirichlet'</t>
  </si>
  <si>
    <t>'Ernst Kummer'</t>
  </si>
  <si>
    <t>'Heinrich Scherk'</t>
  </si>
  <si>
    <t>'Heinrich Brandes'</t>
  </si>
  <si>
    <t>'Friedrich Bessel'</t>
  </si>
  <si>
    <t>'Jean-Baptiste Fourier'</t>
  </si>
  <si>
    <t>'Robert Lucas (1995)'</t>
  </si>
  <si>
    <t>'Arnold Harberger'</t>
  </si>
  <si>
    <t>'Lloyd Metzler'</t>
  </si>
  <si>
    <t>'Alvin Hansen'</t>
  </si>
  <si>
    <t>'John Commons'</t>
  </si>
  <si>
    <t>'Frederic Paxson'</t>
  </si>
  <si>
    <t>'James Mirrlees (1996)'</t>
  </si>
  <si>
    <t>'Carl Shoup'</t>
  </si>
  <si>
    <t>'William Vickrey (1996)'</t>
  </si>
  <si>
    <t>'Robert Haig'</t>
  </si>
  <si>
    <t>'John Burgess'</t>
  </si>
  <si>
    <t>'Theodor Mommsen'</t>
  </si>
  <si>
    <t>'Heinrich von Gneist'</t>
  </si>
  <si>
    <t>'Johann Droysen'</t>
  </si>
  <si>
    <t>'Robert Merton (1997)'</t>
  </si>
  <si>
    <t>'Myron Scholes (1997)'</t>
  </si>
  <si>
    <t>'Eugene Fama (2013)'</t>
  </si>
  <si>
    <t>'Joan Robinson'</t>
  </si>
  <si>
    <t>'Amartya Sen (1998)'</t>
  </si>
  <si>
    <t>'Amiya Dasgupta'</t>
  </si>
  <si>
    <t>'Robert Mundell (1999)'</t>
  </si>
  <si>
    <t>'Gottfried Haberler'</t>
  </si>
  <si>
    <t>'Stanley Black'</t>
  </si>
  <si>
    <t>'James Heckman (2000)'</t>
  </si>
  <si>
    <t>'Albert Rees'</t>
  </si>
  <si>
    <t>'Frederick Harbison'</t>
  </si>
  <si>
    <t>'David McCabe'</t>
  </si>
  <si>
    <t>'Harry Kelejian'</t>
  </si>
  <si>
    <t>'Arthur Goldberger'</t>
  </si>
  <si>
    <t>'Leonid Hurwicz (2007)'</t>
  </si>
  <si>
    <t>'Daniel McFadden (2000)'</t>
  </si>
  <si>
    <t>'George Akerlof (2001)'</t>
  </si>
  <si>
    <t>'Thomas Schelling (2005)'</t>
  </si>
  <si>
    <t>'Michael Spence (2001)'</t>
  </si>
  <si>
    <t>'James Duesenberry'</t>
  </si>
  <si>
    <t>'Arthur Smithies'</t>
  </si>
  <si>
    <t>'Frank Hahn'</t>
  </si>
  <si>
    <t>'Joseph Stiglitz (2001)'</t>
  </si>
  <si>
    <t>'Nicholas Kaldor'</t>
  </si>
  <si>
    <t>'Vernon Smith (2002)'</t>
  </si>
  <si>
    <t>'Susan Ervin-Tripp'</t>
  </si>
  <si>
    <t>'Daniel Kahneman (2002)'</t>
  </si>
  <si>
    <t>'Charles Osgood'</t>
  </si>
  <si>
    <t>'Robert Sears'</t>
  </si>
  <si>
    <t>'Donald Marquis'</t>
  </si>
  <si>
    <t>'Edwin Ghiselli'</t>
  </si>
  <si>
    <t>'Clarence Brown'</t>
  </si>
  <si>
    <t>'Karl Lashley'</t>
  </si>
  <si>
    <t>'Ralph DiLeone'</t>
  </si>
  <si>
    <t>'David Hilbert'</t>
  </si>
  <si>
    <t>'John Johnston'</t>
  </si>
  <si>
    <t>'Herbert Jennings'</t>
  </si>
  <si>
    <t>'John Watson'</t>
  </si>
  <si>
    <t>'Benno Erdmann'</t>
  </si>
  <si>
    <t>'Hermann Ebbinghaus'</t>
  </si>
  <si>
    <t>'Edward Robinson'</t>
  </si>
  <si>
    <t>'Harold Burr'</t>
  </si>
  <si>
    <t>'John Fulton'</t>
  </si>
  <si>
    <t>'Edward Mark'</t>
  </si>
  <si>
    <t>'Georg Lichtenberg'</t>
  </si>
  <si>
    <t>'Ta-Chung Liu'</t>
  </si>
  <si>
    <t>'Robert Engle (2003)'</t>
  </si>
  <si>
    <t>'Donald English'</t>
  </si>
  <si>
    <t>'Henry Hatfield'</t>
  </si>
  <si>
    <t>'Harry Pitt'</t>
  </si>
  <si>
    <t>'Clive Granger (2003)'</t>
  </si>
  <si>
    <t>'David Widder'</t>
  </si>
  <si>
    <t>'G.H. Hardy'</t>
  </si>
  <si>
    <t>'George Birkhoff'</t>
  </si>
  <si>
    <t>'Edward Prescott (2004)'</t>
  </si>
  <si>
    <t>'Finn Kydland (2004)'</t>
  </si>
  <si>
    <t>'Michael Lovell'</t>
  </si>
  <si>
    <t>'George Whitehead'</t>
  </si>
  <si>
    <t>'Robert Aumann (2005)'</t>
  </si>
  <si>
    <t>'Norman Steenrod'</t>
  </si>
  <si>
    <t>'Edmund Phelps (2006)'</t>
  </si>
  <si>
    <t>'Eric Maskin (2007)'</t>
  </si>
  <si>
    <t>'Roger Myerson (2007)'</t>
  </si>
  <si>
    <t>'Rudiger Dornbusch'</t>
  </si>
  <si>
    <t>'Paul Krugman (2008)'</t>
  </si>
  <si>
    <t>'Dwaine Marvick'</t>
  </si>
  <si>
    <t>'Elinor Ostrom (2009)'</t>
  </si>
  <si>
    <t>'Peter Diamond (2010)'</t>
  </si>
  <si>
    <t>'Dale Mortensen (2010)'</t>
  </si>
  <si>
    <t>'Michio Morishima'</t>
  </si>
  <si>
    <t>'Christopher Pissarides (2010)'</t>
  </si>
  <si>
    <t>'John Meyer'</t>
  </si>
  <si>
    <t>'Thomas Sargent (2011)'</t>
  </si>
  <si>
    <t>'Guy Orcutt'</t>
  </si>
  <si>
    <t>'Hendrik Houthakker'</t>
  </si>
  <si>
    <t>'Christopher Sims (2011)'</t>
  </si>
  <si>
    <t>'Lloyd Shapley (2012)'</t>
  </si>
  <si>
    <t>'Alvin Roth (2012)'</t>
  </si>
  <si>
    <t>'Howard Raiffa'</t>
  </si>
  <si>
    <t>'Arthur Copeland'</t>
  </si>
  <si>
    <t>'Oliver Kellogg'</t>
  </si>
  <si>
    <t>'Ferdinand Lindemann'</t>
  </si>
  <si>
    <t>'Felix Klein'</t>
  </si>
  <si>
    <t>'Rudolf Lipschitz'</t>
  </si>
  <si>
    <t>'Rudolf Clebsch'</t>
  </si>
  <si>
    <t>'Lars Peter Hansen (2013)'</t>
  </si>
  <si>
    <t>'Robert Shiller (2013)'</t>
  </si>
  <si>
    <t>'Jean Tirole (2014)'</t>
  </si>
  <si>
    <t>'Angus Deaton (2015)'</t>
  </si>
  <si>
    <t>'Bengt Holmstrom (2016)'</t>
  </si>
  <si>
    <t>'Michael Rothshield'</t>
  </si>
  <si>
    <t>'Oliver Hart (2016)'</t>
  </si>
  <si>
    <t>'Franklin Fisher'</t>
  </si>
  <si>
    <t>'Sherwin Rosen'</t>
  </si>
  <si>
    <t>'Richard Thaler (2017)'</t>
  </si>
  <si>
    <t>Philippe M. Aghion</t>
  </si>
  <si>
    <t>Alberto Alesina</t>
  </si>
  <si>
    <t>Joshua D. Angrist</t>
  </si>
  <si>
    <t>Robert J. Barro</t>
  </si>
  <si>
    <t>Jagdish N. Bhagwati</t>
  </si>
  <si>
    <t>Oliver J. Blanchard</t>
  </si>
  <si>
    <t>Richard Blundell</t>
  </si>
  <si>
    <t>Colin F. Camerer</t>
  </si>
  <si>
    <t>Harold Demsetz</t>
  </si>
  <si>
    <t>Douglas W. Diamond</t>
  </si>
  <si>
    <t>Avinash K. Dixit</t>
  </si>
  <si>
    <t>Martin S. Feldstein</t>
  </si>
  <si>
    <t>Kenneth R. French</t>
  </si>
  <si>
    <t>Robert E. Hall</t>
  </si>
  <si>
    <t>Elhanan Helpman</t>
  </si>
  <si>
    <t>David F. Hendry</t>
  </si>
  <si>
    <t>Michael C. Jensen</t>
  </si>
  <si>
    <t>Israel M. Kirzner</t>
  </si>
  <si>
    <t>Nobuhiro Kiyotaki</t>
  </si>
  <si>
    <t>Edward P. Lazear</t>
  </si>
  <si>
    <t>George F. Loewenstein</t>
  </si>
  <si>
    <t>Charles F. Manski</t>
  </si>
  <si>
    <t>Marc J. Melitz</t>
  </si>
  <si>
    <t>Stewart C. Myers</t>
  </si>
  <si>
    <t>William D. Nordhaus</t>
  </si>
  <si>
    <t>Richard A. Posner</t>
  </si>
  <si>
    <t>Matthew J. Rabin</t>
  </si>
  <si>
    <t>Raghuram G. Rajan</t>
  </si>
  <si>
    <t>Richard H. Thaler</t>
  </si>
  <si>
    <t>Martin L. Weitzman</t>
  </si>
  <si>
    <t>Robert B. Wilson</t>
  </si>
  <si>
    <t>Armen A. Alchian</t>
  </si>
  <si>
    <t>Anthony B. Atkinson</t>
  </si>
  <si>
    <t>William J. Baumol</t>
  </si>
  <si>
    <t>died</t>
  </si>
  <si>
    <t>David E. Card</t>
  </si>
  <si>
    <t>Angus S. Deaton</t>
  </si>
  <si>
    <t>won</t>
  </si>
  <si>
    <t>Robert F. Engle</t>
  </si>
  <si>
    <t>Eugene F. Fama</t>
  </si>
  <si>
    <t>Ernst Fehr</t>
  </si>
  <si>
    <t>Oliver E. Williamson</t>
  </si>
  <si>
    <t>Halbert L. White, Jr.</t>
  </si>
  <si>
    <t>Gordon Tullock</t>
  </si>
  <si>
    <t>Jean Tirole</t>
  </si>
  <si>
    <t>John B. Taylor</t>
  </si>
  <si>
    <t>Christopher A. Sims</t>
  </si>
  <si>
    <t>Robert J. Shiller</t>
  </si>
  <si>
    <t>Jordi Gali</t>
  </si>
  <si>
    <t>Mark L. Gertler</t>
  </si>
  <si>
    <t>Clive W.J. Granger</t>
  </si>
  <si>
    <t>Mark S. Granovetter</t>
  </si>
  <si>
    <t>Gene M. Grossman</t>
  </si>
  <si>
    <t>Lars P. Hansen</t>
  </si>
  <si>
    <t>Oliver D. Hart</t>
  </si>
  <si>
    <t>Jerry A. Hausman</t>
  </si>
  <si>
    <t>Bengt R. Holmstrom</t>
  </si>
  <si>
    <t>Peter W. Howitt</t>
  </si>
  <si>
    <t>Dale W. Jorgenson</t>
  </si>
  <si>
    <t>Daniel Kahneman</t>
  </si>
  <si>
    <t>Alan B. Krueger</t>
  </si>
  <si>
    <t>Anne O. Krueger</t>
  </si>
  <si>
    <t>Paul Krugman</t>
  </si>
  <si>
    <t>John A. List</t>
  </si>
  <si>
    <t>Paul R. Milgrom</t>
  </si>
  <si>
    <t>John H. Moore</t>
  </si>
  <si>
    <t>Kevin M. Murphy</t>
  </si>
  <si>
    <t>Sam Peltzman</t>
  </si>
  <si>
    <t>M. Hashem Pesaran</t>
  </si>
  <si>
    <t>Peter C.B. Phillips</t>
  </si>
  <si>
    <t>Thomas J. Sargent</t>
  </si>
  <si>
    <t>Stephen A. Ross</t>
  </si>
  <si>
    <t>Paul Michael Romer</t>
  </si>
  <si>
    <t>tree</t>
  </si>
  <si>
    <t>matlab</t>
  </si>
  <si>
    <t>note</t>
  </si>
  <si>
    <t>connected</t>
  </si>
  <si>
    <t>Ross</t>
  </si>
  <si>
    <t>email back from Fehr, Orosel</t>
  </si>
  <si>
    <t>email back from Blundell</t>
  </si>
  <si>
    <t>email back from Hausman</t>
  </si>
  <si>
    <t>Knightian</t>
  </si>
  <si>
    <t>Solowian, Mirrleesian</t>
  </si>
  <si>
    <t>email back from Peltzman</t>
  </si>
  <si>
    <t>email back from Hendry</t>
  </si>
  <si>
    <t>email back from Moore</t>
  </si>
  <si>
    <t>email back from Lazear</t>
  </si>
  <si>
    <t>email back from Summers, Friedman</t>
  </si>
  <si>
    <t>emailed Diamond</t>
  </si>
  <si>
    <t>email back from Levin, emailed Winter</t>
  </si>
  <si>
    <t>'Jozef Stefan'</t>
  </si>
  <si>
    <t>'Andreas von Ettingshausen'</t>
  </si>
  <si>
    <t>'Lorenz von Stein'</t>
  </si>
  <si>
    <t>'Adolf Wagner'</t>
  </si>
  <si>
    <t>'Gustav von Schmoller'</t>
  </si>
  <si>
    <t>'Georg Hanssen'</t>
  </si>
  <si>
    <t>'Karl Schuetz'</t>
  </si>
  <si>
    <t>'Henry Adams'</t>
  </si>
  <si>
    <t>'Henry Bowditch'</t>
  </si>
  <si>
    <t>'Alexander Hamilton'</t>
  </si>
  <si>
    <t>'Goesta Mittag-Leffler'</t>
  </si>
  <si>
    <t>'Goeran Dillner'</t>
  </si>
  <si>
    <t>'Carl Malmsten'</t>
  </si>
  <si>
    <t>'Fredrik Carlson'</t>
  </si>
  <si>
    <t>'Joens Svanberg'</t>
  </si>
  <si>
    <t>'Fredrik Mallet'</t>
  </si>
  <si>
    <t>'Maerten Stroemer'</t>
  </si>
  <si>
    <t>'Samuel Klingenstierna'</t>
  </si>
  <si>
    <t>'Anders Celsius'</t>
  </si>
  <si>
    <t>'Erik Burman'</t>
  </si>
  <si>
    <t>'Jacques Cassini'</t>
  </si>
  <si>
    <t>'Jean-Dominique Cassini'</t>
  </si>
  <si>
    <t>'Pierre Varignon'</t>
  </si>
  <si>
    <t>'Christophe Gadbled'</t>
  </si>
  <si>
    <t>'Jean-Baptiste dAlembert'</t>
  </si>
  <si>
    <t>'Balthasar Gibert'</t>
  </si>
  <si>
    <t>'Leonor Caron'</t>
  </si>
  <si>
    <t>'Joseph Thomson'</t>
  </si>
  <si>
    <t>'Ernst Rutherford'</t>
  </si>
  <si>
    <t>'Arthur Schuster'</t>
  </si>
  <si>
    <t>'William Niven'</t>
  </si>
  <si>
    <t>'Edward Routh'</t>
  </si>
  <si>
    <t>'Balfour Stewart'</t>
  </si>
  <si>
    <t>'John Strutt'</t>
  </si>
  <si>
    <t>'James Maxwell'</t>
  </si>
  <si>
    <t>'Gustav Kirchhoff'</t>
  </si>
  <si>
    <t>'Wilhelm Weber'</t>
  </si>
  <si>
    <t>'Hermann von Helmholtz'</t>
  </si>
  <si>
    <t>'Nikolai Brashman'</t>
  </si>
  <si>
    <t>'Johann von Littrow'</t>
  </si>
  <si>
    <t>'Nikolai Lobachevsky'</t>
  </si>
  <si>
    <t>'Johann Bartels'</t>
  </si>
  <si>
    <t>'Abraham Kaestner'</t>
  </si>
  <si>
    <t>'Johann Pfaff'</t>
  </si>
  <si>
    <t>'Christian Haussen'</t>
  </si>
  <si>
    <t>'Ludwig Brentano'</t>
  </si>
  <si>
    <t>'Allen Wallis'</t>
  </si>
  <si>
    <t>'Frank Hankins'</t>
  </si>
  <si>
    <t>'Harry Roberts'</t>
  </si>
  <si>
    <t>'Charles Kindleberger'</t>
  </si>
  <si>
    <t>'Henry Willis'</t>
  </si>
  <si>
    <t>'James W. Angell'</t>
  </si>
  <si>
    <t>'William Ripley'</t>
  </si>
  <si>
    <t>'James R. Angell'</t>
  </si>
  <si>
    <t>'Oliver Strong'</t>
  </si>
  <si>
    <t>'Richard Cyert'</t>
  </si>
  <si>
    <t>'Paul Hazard'</t>
  </si>
  <si>
    <t>'David Truman'</t>
  </si>
  <si>
    <t>'Franz Neumann'</t>
  </si>
  <si>
    <t>'Robert Merton'</t>
  </si>
  <si>
    <t>'Talcott Parsons'</t>
  </si>
  <si>
    <t>'Edgar Salin'</t>
  </si>
  <si>
    <t>'Alfred Weber'</t>
  </si>
  <si>
    <t>'Tomas Masaryk'</t>
  </si>
  <si>
    <t>'Franz Brentano'</t>
  </si>
  <si>
    <t>'Wilhelm Wundt'</t>
  </si>
  <si>
    <t>'Max Meyer'</t>
  </si>
  <si>
    <t>'Karl Mannheim'</t>
  </si>
  <si>
    <t>'Georg Simmel'</t>
  </si>
  <si>
    <t>'Kuno Fischer'</t>
  </si>
  <si>
    <t>'Fritz van Calker'</t>
  </si>
  <si>
    <t>'Yasuma Takada'</t>
  </si>
  <si>
    <t>'Shotaro Yoneda'</t>
  </si>
  <si>
    <t>'Franklin Giddings'</t>
  </si>
  <si>
    <t>'Gabriel Tarde'</t>
  </si>
  <si>
    <t>'Pieter de Wolff'</t>
  </si>
  <si>
    <t>Inf</t>
  </si>
  <si>
    <t>#new graphs</t>
  </si>
  <si>
    <t>graph edit distance</t>
  </si>
  <si>
    <t>Bin</t>
  </si>
  <si>
    <t>More</t>
  </si>
  <si>
    <t>Frequency</t>
  </si>
  <si>
    <t>'Laurence Laughlin'</t>
  </si>
  <si>
    <t>'Harry Judson'</t>
  </si>
  <si>
    <t>'Albion Small'</t>
  </si>
  <si>
    <t>'Herbert Adams'</t>
  </si>
  <si>
    <t>'Oliver Williamson (2009)'</t>
  </si>
  <si>
    <t>'Johann Michaelis'</t>
  </si>
  <si>
    <t>'Johann Lebret'</t>
  </si>
  <si>
    <t>'Ernst Plattner'</t>
  </si>
  <si>
    <t>'Johann Christ'</t>
  </si>
  <si>
    <t>'Johann Bach'</t>
  </si>
  <si>
    <t>'Johann Ernesti'</t>
  </si>
  <si>
    <t>'Friedrich Reiz'</t>
  </si>
  <si>
    <t>'Christian Ludwig'</t>
  </si>
  <si>
    <t>'Abraham Werner'</t>
  </si>
  <si>
    <t>'Johann Blumenbach'</t>
  </si>
  <si>
    <t>'Lorenz Oken'</t>
  </si>
  <si>
    <t>'Johann Gesner'</t>
  </si>
  <si>
    <t>'Johann Gotsched'</t>
  </si>
  <si>
    <t>'George Rast'</t>
  </si>
  <si>
    <t>'David Blaesing'</t>
  </si>
  <si>
    <t>'Georg Wosegin'</t>
  </si>
  <si>
    <t>'Laurentius Weger'</t>
  </si>
  <si>
    <t>'Jakob Thomasius'</t>
  </si>
  <si>
    <t>'Esdras Ezardus'</t>
  </si>
  <si>
    <t>'Johann Planer'</t>
  </si>
  <si>
    <t>'Johann Wichmannshausen'</t>
  </si>
  <si>
    <t>'August Francke'</t>
  </si>
  <si>
    <t>'Otto Mencke'</t>
  </si>
  <si>
    <t>'Johann Carpzov'</t>
  </si>
  <si>
    <t>'Valentin Alberti'</t>
  </si>
  <si>
    <t>'Bartholomaeus Schwendendoerffer'</t>
  </si>
  <si>
    <t>'Jeffries Wyman'</t>
  </si>
  <si>
    <t>'Louis Agassiz'</t>
  </si>
  <si>
    <t>'Carl von Martius'</t>
  </si>
  <si>
    <t>'Ignaz Doellinger'</t>
  </si>
  <si>
    <t>'Andreas Roeschlaub'</t>
  </si>
  <si>
    <t>'Georges Cuvier'</t>
  </si>
  <si>
    <t>'Carl von Siebold'</t>
  </si>
  <si>
    <t>'Joseph Barth'</t>
  </si>
  <si>
    <t>'Georg Prochaska'</t>
  </si>
  <si>
    <t>'Johann Frank'</t>
  </si>
  <si>
    <t>'Antonio Scarpa'</t>
  </si>
  <si>
    <t>'Johann Doellinger'</t>
  </si>
  <si>
    <t>'Franz Schoenmetzel'</t>
  </si>
  <si>
    <t>'Franz von Oberkamp'</t>
  </si>
  <si>
    <t>'Johann Lobstein'</t>
  </si>
  <si>
    <t>'Georg Gattenhof'</t>
  </si>
  <si>
    <t>'Victor von Haller'</t>
  </si>
  <si>
    <t>'Georg Hueber'</t>
  </si>
  <si>
    <t>'Johann Duvernoy'</t>
  </si>
  <si>
    <t>'Herman Boerhaave'</t>
  </si>
  <si>
    <t>'Bernard Albinus'</t>
  </si>
  <si>
    <t>'Johann Bernoulli'</t>
  </si>
  <si>
    <t>'Jakob Bernoulli'</t>
  </si>
  <si>
    <t>'Nikolaus Eglinger'</t>
  </si>
  <si>
    <t>'Peter Werenfels'</t>
  </si>
  <si>
    <t>'Nicolas Malebranche'</t>
  </si>
  <si>
    <t>'Gottfried Leibnitz'</t>
  </si>
  <si>
    <t>'Erhard Weigel'</t>
  </si>
  <si>
    <t>'Christiaan Huygens'</t>
  </si>
  <si>
    <t>'Giambattista Beccaria'</t>
  </si>
  <si>
    <t>'Eduard Zeller'</t>
  </si>
  <si>
    <t>'Hermann Bonitz'</t>
  </si>
  <si>
    <t>'Karl Lachmann'</t>
  </si>
  <si>
    <t>'Georg Benecke'</t>
  </si>
  <si>
    <t>'Christian Schuetz'</t>
  </si>
  <si>
    <t>'David Kingsley'</t>
  </si>
  <si>
    <t>'Eric Nestler'</t>
  </si>
  <si>
    <t>'Dennis Charney'</t>
  </si>
  <si>
    <t>'Paul Greengard'</t>
  </si>
  <si>
    <t>'Sidney Udenfriend'</t>
  </si>
  <si>
    <t>'Wilhelm Feldberg'</t>
  </si>
  <si>
    <t>'Edward Slater'</t>
  </si>
  <si>
    <t>'Henry McIlwain'</t>
  </si>
  <si>
    <t>'Frank Brink'</t>
  </si>
  <si>
    <t>'Sidney Colowick'</t>
  </si>
  <si>
    <t>'Haldan Hartline'</t>
  </si>
  <si>
    <t>'Charles Snyder'</t>
  </si>
  <si>
    <t>'Hermann Pfund'</t>
  </si>
  <si>
    <t>'Arnold Sommerfeld'</t>
  </si>
  <si>
    <t>'Werner Heisenberg'</t>
  </si>
  <si>
    <t>'Max Born'</t>
  </si>
  <si>
    <t>'Rudolf Leukart'</t>
  </si>
  <si>
    <t>'Rudolf Wagner'</t>
  </si>
  <si>
    <t>'Johann Schoenlein'</t>
  </si>
  <si>
    <t>'Friedrich Tiedemann'</t>
  </si>
  <si>
    <t>'Konrad Moench'</t>
  </si>
  <si>
    <t>'Georg Stein'</t>
  </si>
  <si>
    <t>'Adalbert Marcus'</t>
  </si>
  <si>
    <t>'Johann Bruehl'</t>
  </si>
  <si>
    <t>'Franz Hesselbach'</t>
  </si>
  <si>
    <t>'Samuel Soemmering'</t>
  </si>
  <si>
    <t>'Heinrich Wrisberg'</t>
  </si>
  <si>
    <t>'Pieter Camper'</t>
  </si>
  <si>
    <t>'Karl Hasse'</t>
  </si>
  <si>
    <t>'Johannes Mueller'</t>
  </si>
  <si>
    <t>'Karl Knorre'</t>
  </si>
  <si>
    <t>'Nicolaus Gundling'</t>
  </si>
  <si>
    <t>'Christian Thomasius'</t>
  </si>
  <si>
    <t>'Johann von Ludewig'</t>
  </si>
  <si>
    <t>'Johann Rhetz'</t>
  </si>
  <si>
    <t>'Friedrich Leibnuetz'</t>
  </si>
  <si>
    <t>'Johann Mueller'</t>
  </si>
  <si>
    <t>'Etienne St Hilaire'</t>
  </si>
  <si>
    <t>'Ernst Weber'</t>
  </si>
  <si>
    <t>'Ernst Chladni'</t>
  </si>
  <si>
    <t>'Ludwig Gilbert'</t>
  </si>
  <si>
    <t>'Johann Rosenmueller'</t>
  </si>
  <si>
    <t>'Johann Clarus'</t>
  </si>
  <si>
    <t>'Georg Kluegel'</t>
  </si>
  <si>
    <t>'Johann Haase'</t>
  </si>
  <si>
    <t>'Johann Pohl'</t>
  </si>
  <si>
    <t>'Johann Platner'</t>
  </si>
  <si>
    <t>'Augustin Walther'</t>
  </si>
  <si>
    <t>'Johann Hebenstreit'</t>
  </si>
  <si>
    <t>'Ernst Hebenstreit'</t>
  </si>
  <si>
    <t>'Karl Meyer'</t>
  </si>
  <si>
    <t>'Karl Rudolphi'</t>
  </si>
  <si>
    <t>'Carl Kielmeyer'</t>
  </si>
  <si>
    <t>'Wilhelm Ploucquet'</t>
  </si>
  <si>
    <t>'Ferdinand Oetinger'</t>
  </si>
  <si>
    <t>'Carl Koestlin'</t>
  </si>
  <si>
    <t>'Christian Reuss'</t>
  </si>
  <si>
    <t>'Johann Gmelin'</t>
  </si>
  <si>
    <t>'Gottlieb Storr'</t>
  </si>
  <si>
    <t>'Philipp Gmelin'</t>
  </si>
  <si>
    <t>'Ernst Baldinger'</t>
  </si>
  <si>
    <t>'Christian Buettner'</t>
  </si>
  <si>
    <t>'Johann Quistorp'</t>
  </si>
  <si>
    <t>'Christian Weigel'</t>
  </si>
  <si>
    <t>'Christoph Hufeland'</t>
  </si>
  <si>
    <t>'Rudolph Vogel'</t>
  </si>
  <si>
    <t>'Johann Erxleben'</t>
  </si>
  <si>
    <t>'Justus Loder'</t>
  </si>
  <si>
    <t>'August Richter'</t>
  </si>
  <si>
    <t>'Georg Richter'</t>
  </si>
  <si>
    <t>'Johann Hannemann'</t>
  </si>
  <si>
    <t>'Wilhelm Waldschmidt'</t>
  </si>
  <si>
    <t>'Johann Roederer'</t>
  </si>
  <si>
    <t>'Johann Zinn'</t>
  </si>
  <si>
    <t>'Anton de Haen'</t>
  </si>
  <si>
    <t>'Anton van Stoerck'</t>
  </si>
  <si>
    <t>'Gerard van Swieten'</t>
  </si>
  <si>
    <t>'Johann Ehlen'</t>
  </si>
  <si>
    <t>'Johann Bauernmueller'</t>
  </si>
  <si>
    <t>'Andreas Ruegemer'</t>
  </si>
  <si>
    <t>'Michael Alberti'</t>
  </si>
  <si>
    <t>'Georg Stahl'</t>
  </si>
  <si>
    <t>'Johann Gehler'</t>
  </si>
  <si>
    <t>'K.E. Pabst von Ohain'</t>
  </si>
  <si>
    <t>'Heinrich Heinrici'</t>
  </si>
  <si>
    <t>'Johann Fried'</t>
  </si>
  <si>
    <t>'Friedrich Hoffmann'</t>
  </si>
  <si>
    <t>'Johann Wedel'</t>
  </si>
  <si>
    <t>'Paul Vogel'</t>
  </si>
  <si>
    <t>'Georg Wedel'</t>
  </si>
  <si>
    <t>'Augustin Fasch'</t>
  </si>
  <si>
    <t>'Theodorus Craanen'</t>
  </si>
  <si>
    <t>'Burchard de Volder'</t>
  </si>
  <si>
    <t>'Wolferd Senguerd'</t>
  </si>
  <si>
    <t>'Theodorus van de Graeff'</t>
  </si>
  <si>
    <t>'Henricus Regius'</t>
  </si>
  <si>
    <t>'Franz de le Boe'</t>
  </si>
  <si>
    <t>'Johann Daniels'</t>
  </si>
  <si>
    <t>'Alexander de Bie'</t>
  </si>
  <si>
    <t>'Johannes de Bruyn'</t>
  </si>
  <si>
    <t>'Daniel Berckringer'</t>
  </si>
  <si>
    <t>'Jacobus Ravensperg'</t>
  </si>
  <si>
    <t>'Adriaan Heereboord'</t>
  </si>
  <si>
    <t>'Rudolf Krauss'</t>
  </si>
  <si>
    <t>'Werner Rolfinck'</t>
  </si>
  <si>
    <t>'Gottfried Moebius'</t>
  </si>
  <si>
    <t>'Frans van Schooten'</t>
  </si>
  <si>
    <t>'Jacob Gool'</t>
  </si>
  <si>
    <t>'Willebrord Snellius'</t>
  </si>
  <si>
    <t>'Thomas Erpenius'</t>
  </si>
  <si>
    <t>'Gilbert Jacchaeus'</t>
  </si>
  <si>
    <t>'Johann Bauhin'</t>
  </si>
  <si>
    <t>'Emmanuel Stupanus'</t>
  </si>
  <si>
    <t>'Daniel Sennert'</t>
  </si>
  <si>
    <t>'Adriaan van den Spieghel'</t>
  </si>
  <si>
    <t>'Jan Jessenius'</t>
  </si>
  <si>
    <t>'Guilio Casseri'</t>
  </si>
  <si>
    <t>'Hieronymus Fabricus'</t>
  </si>
  <si>
    <t>'Jacob Zwinger'</t>
  </si>
  <si>
    <t>'Esaie Colladon'</t>
  </si>
  <si>
    <t>'Gaspard Laurent'</t>
  </si>
  <si>
    <t>'Felix Platter'</t>
  </si>
  <si>
    <t>'Casper Bauhin'</t>
  </si>
  <si>
    <t>'Peter Ryff'</t>
  </si>
  <si>
    <t>'Thomas Erastus'</t>
  </si>
  <si>
    <t>'Theodor Zwinger'</t>
  </si>
  <si>
    <t>'Gabriel Falloppio'</t>
  </si>
  <si>
    <t>'Antonio Brasavola'</t>
  </si>
  <si>
    <t>'Nicolo da Lonigo'</t>
  </si>
  <si>
    <t>'Ognibene Lonigo'</t>
  </si>
  <si>
    <t>'Pietro Roccabonella'</t>
  </si>
  <si>
    <t>'Sigismundo Polcastro'</t>
  </si>
  <si>
    <t>'Gaetano da Thiene'</t>
  </si>
  <si>
    <t>'Paulus Venetus'</t>
  </si>
  <si>
    <t>'Pierre dAilly'</t>
  </si>
  <si>
    <t>'Gregory of Rimini'</t>
  </si>
  <si>
    <t>'William of Ockham'</t>
  </si>
  <si>
    <t>'Leonhart Fuchs'</t>
  </si>
  <si>
    <t>'Konrad Gessner'</t>
  </si>
  <si>
    <t>'Guillaume Rondolet'</t>
  </si>
  <si>
    <t>'Wolfgang Capito'</t>
  </si>
  <si>
    <t>'Peter Burckhard'</t>
  </si>
  <si>
    <t>'Johannes Reuchlin'</t>
  </si>
  <si>
    <t>'Georg Hermonymus'</t>
  </si>
  <si>
    <t>'Johannes Agyropoulos'</t>
  </si>
  <si>
    <t>'Georgios Plethon'</t>
  </si>
  <si>
    <t>'Demetrios Kydones'</t>
  </si>
  <si>
    <t>'Nilus Kabasilas'</t>
  </si>
  <si>
    <t>'Philip of Pera'</t>
  </si>
  <si>
    <t>'Winther von Adernach'</t>
  </si>
  <si>
    <t>'Jacob Sylvius'</t>
  </si>
  <si>
    <t>'Rutger Rescius'</t>
  </si>
  <si>
    <t>'Girolamo Aleandro'</t>
  </si>
  <si>
    <t>'Scipione Fortiguerra'</t>
  </si>
  <si>
    <t>'Angelo Poliziano'</t>
  </si>
  <si>
    <t>'Marsilio Ficino'</t>
  </si>
  <si>
    <t>'Desiderius Erasmus'</t>
  </si>
  <si>
    <t>'Jan Standonck'</t>
  </si>
  <si>
    <t>'Alexander Hegius'</t>
  </si>
  <si>
    <t>'Rodolphus Agricola'</t>
  </si>
  <si>
    <t>'Giorgio Valla'</t>
  </si>
  <si>
    <t>'Battista Guarino'</t>
  </si>
  <si>
    <t>'Johann von Dalberg'</t>
  </si>
  <si>
    <t>'Konstantinos Laskaris'</t>
  </si>
  <si>
    <t>'Guarino da Verona'</t>
  </si>
  <si>
    <t>'Giovanni da Ravenna'</t>
  </si>
  <si>
    <t>'Manuel Chyrosoloras'</t>
  </si>
  <si>
    <t>'Johannes Trithemius'</t>
  </si>
  <si>
    <t>'Jakob Wimpheling'</t>
  </si>
  <si>
    <t>'Ludwig Dringenberg'</t>
  </si>
  <si>
    <t>'Thomas a Kempis'</t>
  </si>
  <si>
    <t>'Florentius Radewyn'</t>
  </si>
  <si>
    <t>'Geert Groote'</t>
  </si>
  <si>
    <t>'Ludolf van Keulen'</t>
  </si>
  <si>
    <t>'Johannes Kepler'</t>
  </si>
  <si>
    <t>'Rudolph Snellius'</t>
  </si>
  <si>
    <t>'Immanuel Tremellius'</t>
  </si>
  <si>
    <t>'Valentin Naboth'</t>
  </si>
  <si>
    <t>'Erasmus Reinhold'</t>
  </si>
  <si>
    <t>'Jakob Milich'</t>
  </si>
  <si>
    <t>'Matthias Hafenreffer'</t>
  </si>
  <si>
    <t>'Michael Maestlin'</t>
  </si>
  <si>
    <t>'Jakob Heerbrand'</t>
  </si>
  <si>
    <t>'Martin Luther'</t>
  </si>
  <si>
    <t>'Philip Melanchthon'</t>
  </si>
  <si>
    <t>'Sebastian Beck'</t>
  </si>
  <si>
    <t>'Johann Grynaeus'</t>
  </si>
  <si>
    <t>'Simon Sulzner'</t>
  </si>
  <si>
    <t>'Jakob Andreae'</t>
  </si>
  <si>
    <t>'Erhard Schnepff'</t>
  </si>
  <si>
    <t>'Simon Grynaeus'</t>
  </si>
  <si>
    <t>'Philip Apian'</t>
  </si>
  <si>
    <t>'Petrus Apianus'</t>
  </si>
  <si>
    <t>'Georg Tanstetter'</t>
  </si>
  <si>
    <t>'Conrad Celtes'</t>
  </si>
  <si>
    <t>'Joseph Scaliger'</t>
  </si>
  <si>
    <t>'Adrian Turnebe'</t>
  </si>
  <si>
    <t>'Jacques Toussain'</t>
  </si>
  <si>
    <t>'Guillaume Bude'</t>
  </si>
  <si>
    <t>'Janos Lascaris'</t>
  </si>
  <si>
    <t>'Jacques dEtaples'</t>
  </si>
  <si>
    <t>'Basilios Bessarion'</t>
  </si>
  <si>
    <t>'Demetrios Chalcocondyles'</t>
  </si>
  <si>
    <t>'Theodor Gaza'</t>
  </si>
  <si>
    <t>'Vittorino da Feltre'</t>
  </si>
  <si>
    <t>'Giacomo della Torre da Forli'</t>
  </si>
  <si>
    <t>'Albert Kyper'</t>
  </si>
  <si>
    <t>'Otto Heurnius'</t>
  </si>
  <si>
    <t>'Albrecht Linemann'</t>
  </si>
  <si>
    <t>'Johann Strauss'</t>
  </si>
  <si>
    <t>'Vitus Mueller'</t>
  </si>
  <si>
    <t>'Petrus Molinaeus'</t>
  </si>
  <si>
    <t>'Johan van Heurne'</t>
  </si>
  <si>
    <t>'Cornelius Gemma'</t>
  </si>
  <si>
    <t>'Petrus Ramus'</t>
  </si>
  <si>
    <t>'Francois du Jon'</t>
  </si>
  <si>
    <t>'John Calvin'</t>
  </si>
  <si>
    <t>'Mathurin Cordier'</t>
  </si>
  <si>
    <t>'John Mair'</t>
  </si>
  <si>
    <t>'Melchior Wolmar'</t>
  </si>
  <si>
    <t>'Andreas Alciati'</t>
  </si>
  <si>
    <t>'Pierre Danes'</t>
  </si>
  <si>
    <t>'Francois Vatable'</t>
  </si>
  <si>
    <t>'William Farel'</t>
  </si>
  <si>
    <t>'Aulus Parrhasius'</t>
  </si>
  <si>
    <t>'Philipp Mueller'</t>
  </si>
  <si>
    <t>'Christoph Meurer'</t>
  </si>
  <si>
    <t>'Moritz Steinmetz'</t>
  </si>
  <si>
    <t>'Georg Rheticus'</t>
  </si>
  <si>
    <t>'Nicolaus Copernicus'</t>
  </si>
  <si>
    <t>'Domenico Novara da Ferrara'</t>
  </si>
  <si>
    <t>'Johannes Regiomontanus'</t>
  </si>
  <si>
    <t>'Johann Pasch'</t>
  </si>
  <si>
    <t>'Rudolf Camerarius'</t>
  </si>
  <si>
    <t>'Georg Metzger'</t>
  </si>
  <si>
    <t>'Johann Macasius'</t>
  </si>
  <si>
    <t>'Johann von Brunn'</t>
  </si>
  <si>
    <t>'Johann Meyfart'</t>
  </si>
  <si>
    <t>'Georg Grosshain'</t>
  </si>
  <si>
    <t>'Paul Roeber'</t>
  </si>
  <si>
    <t>'Ambrosius Rhodius'</t>
  </si>
  <si>
    <t>'Melchior Joestel'</t>
  </si>
  <si>
    <t>'Ernestus Hettenbach'</t>
  </si>
  <si>
    <t>'Valentin Otto'</t>
  </si>
  <si>
    <t>'Andreas Schato'</t>
  </si>
  <si>
    <t>'Sebastian Dietrich'</t>
  </si>
  <si>
    <t>'Salomon Alberti'</t>
  </si>
  <si>
    <t>'Caspar Peucer'</t>
  </si>
  <si>
    <t>'Michael Walther'</t>
  </si>
  <si>
    <t>'Johann Quennstedt'</t>
  </si>
  <si>
    <t>'Aegidius Strauch'</t>
  </si>
  <si>
    <t>'Abraham Calov'</t>
  </si>
  <si>
    <t>'Andreas Kunad'</t>
  </si>
  <si>
    <t>'Johann Hoepner'</t>
  </si>
  <si>
    <t>'Rupertus Meldenius'</t>
  </si>
  <si>
    <t>'Johann Behm'</t>
  </si>
  <si>
    <t>'Leonhard Hutter'</t>
  </si>
  <si>
    <t>'Johannes Pappus'</t>
  </si>
  <si>
    <t>'Georg Calixt'</t>
  </si>
  <si>
    <t>'Cornelius Martini'</t>
  </si>
  <si>
    <t>'Johannes Caselius'</t>
  </si>
  <si>
    <t>'Joachim Camerarius'</t>
  </si>
  <si>
    <t>'Jeremias Reuss'</t>
  </si>
  <si>
    <t>'Christian Hagmaier'</t>
  </si>
  <si>
    <t>'Christoph Pfaff'</t>
  </si>
  <si>
    <t>'Matthaeus Hiller'</t>
  </si>
  <si>
    <t>'Johann Jaeger'</t>
  </si>
  <si>
    <t>'Hiob Ludolf'</t>
  </si>
  <si>
    <t>'Constantijn van Oppyck'</t>
  </si>
  <si>
    <t>'Johannes Drusius'</t>
  </si>
  <si>
    <t>'Raoul le Chevalier'</t>
  </si>
  <si>
    <t>'Paul Fagius'</t>
  </si>
  <si>
    <t>'Johann Kuechler'</t>
  </si>
  <si>
    <t>'August Rivinus'</t>
  </si>
  <si>
    <t>'Hermann Conring'</t>
  </si>
  <si>
    <t>'Conrad Hornejus'</t>
  </si>
  <si>
    <t>'Franck Burgersdijk'</t>
  </si>
  <si>
    <t>'Johann Henckel'</t>
  </si>
  <si>
    <t>'Johann Wolf'</t>
  </si>
  <si>
    <t>'Carl Cori'</t>
  </si>
  <si>
    <t>'Harvey Gaylord'</t>
  </si>
  <si>
    <t>'Otto Loewi'</t>
  </si>
  <si>
    <t>'Oswald Schmeideberg'</t>
  </si>
  <si>
    <t>'Ernest Starling'</t>
  </si>
  <si>
    <t>'Hans Meyer'</t>
  </si>
  <si>
    <t>'Rudolf Buchheim'</t>
  </si>
  <si>
    <t>'Wilhelm Kuehne'</t>
  </si>
  <si>
    <t>'Rudolf Heidenhain'</t>
  </si>
  <si>
    <t>'Edward Sharpey-Shafer'</t>
  </si>
  <si>
    <t>'Carl Ludwig'</t>
  </si>
  <si>
    <t>'Ernst von Bruecke'</t>
  </si>
  <si>
    <t>'Rudolf Virchow'</t>
  </si>
  <si>
    <t>'Robert Bunsen'</t>
  </si>
  <si>
    <t>'Hermann Nasse'</t>
  </si>
  <si>
    <t>'Robert Froriep'</t>
  </si>
  <si>
    <t>'Friedrich Stromeyer'</t>
  </si>
  <si>
    <t>'Philip von Walther'</t>
  </si>
  <si>
    <t>'Louis Vauquelin'</t>
  </si>
  <si>
    <t>'Christian Nasse'</t>
  </si>
  <si>
    <t>'Georg Beer'</t>
  </si>
  <si>
    <t>'Ignaz Niederhuber'</t>
  </si>
  <si>
    <t>'Heinrich von Leveling'</t>
  </si>
  <si>
    <t>'Philipp Boecler'</t>
  </si>
  <si>
    <t>'Johann P. Boecler'</t>
  </si>
  <si>
    <t>'Johann Boecler'</t>
  </si>
  <si>
    <t>'Johann Salzmann'</t>
  </si>
  <si>
    <t>'Melchior Sebisch III'</t>
  </si>
  <si>
    <t>'Marcus Mappus'</t>
  </si>
  <si>
    <t>'Johann Sebisch'</t>
  </si>
  <si>
    <t>'Melchior Sebisch II'</t>
  </si>
  <si>
    <t>'Johann Reil'</t>
  </si>
  <si>
    <t>'Philipp Meckel'</t>
  </si>
  <si>
    <t>'Johann Goldhagen'</t>
  </si>
  <si>
    <t>'Friedrich Juncker'</t>
  </si>
  <si>
    <t>'Johann Juncker'</t>
  </si>
  <si>
    <t>'Emil du Bois-Reymond'</t>
  </si>
  <si>
    <t>'William Sharpey'</t>
  </si>
  <si>
    <t>'Guillaume Dupuytren'</t>
  </si>
  <si>
    <t>'John Barclay'</t>
  </si>
  <si>
    <t>'John Bell'</t>
  </si>
  <si>
    <t>'Alexander Wood'</t>
  </si>
  <si>
    <t>'Thomas Young'</t>
  </si>
  <si>
    <t>'John Rutherford'</t>
  </si>
  <si>
    <t>'Max Jaffe'</t>
  </si>
  <si>
    <t>'Ludwig Traube'</t>
  </si>
  <si>
    <t>'Ernst von Leyden'</t>
  </si>
  <si>
    <t>'Jan Purkinye'</t>
  </si>
  <si>
    <t>'Henry Dale'</t>
  </si>
  <si>
    <t>'John Langley'</t>
  </si>
  <si>
    <t>'Ewald Hering'</t>
  </si>
  <si>
    <t>'Johannes von Kries'</t>
  </si>
  <si>
    <t>'Michael Foster'</t>
  </si>
  <si>
    <t>'Thomas Huxley'</t>
  </si>
  <si>
    <t>'Thomas W. Jones'</t>
  </si>
  <si>
    <t>'William McKenzie'</t>
  </si>
  <si>
    <t>'David Keilin'</t>
  </si>
  <si>
    <t>'George Nuttall'</t>
  </si>
  <si>
    <t>'Carl Fluegge'</t>
  </si>
  <si>
    <t>'August Kekule'</t>
  </si>
  <si>
    <t>'Heinrich Will'</t>
  </si>
  <si>
    <t>'John Stenhouse'</t>
  </si>
  <si>
    <t>'Justus von Liebig'</t>
  </si>
  <si>
    <t>'Karl Kastner'</t>
  </si>
  <si>
    <t>'Joseph Gay-Lussac'</t>
  </si>
  <si>
    <t>'Michel-Eugene Chevreul'</t>
  </si>
  <si>
    <t>'Johann Goettling'</t>
  </si>
  <si>
    <t>'Wilhelm Bucholz'</t>
  </si>
  <si>
    <t>'Johann Wiegleb'</t>
  </si>
  <si>
    <t>'Johann Faselius'</t>
  </si>
  <si>
    <t>'Carl Kaltschmied'</t>
  </si>
  <si>
    <t>'Hermann Teichmeyer'</t>
  </si>
  <si>
    <t>'Christoph Mangold'</t>
  </si>
  <si>
    <t>'Johann Kniphof'</t>
  </si>
  <si>
    <t>'Ernst Nicolai'</t>
  </si>
  <si>
    <t>'Johann Krueger'</t>
  </si>
  <si>
    <t>'Georg Fuchs'</t>
  </si>
  <si>
    <t>'Georg Hamberger'</t>
  </si>
  <si>
    <t>'Johann Fischer'</t>
  </si>
  <si>
    <t>'Johann Eysel'</t>
  </si>
  <si>
    <t>'Christopher Ruperti'</t>
  </si>
  <si>
    <t>'Eckhard Leichner'</t>
  </si>
  <si>
    <t>'Detlev Bronk'</t>
  </si>
  <si>
    <t>'Robert Gesell'</t>
  </si>
  <si>
    <t>'Edgar Adrian'</t>
  </si>
  <si>
    <t>'Archibald Hill'</t>
  </si>
  <si>
    <t>'Walter Fletcher'</t>
  </si>
  <si>
    <t>'Keith Lucas'</t>
  </si>
  <si>
    <t>'Joseph Erlanger'</t>
  </si>
  <si>
    <t>'William Howell'</t>
  </si>
  <si>
    <t>'Henry Martin'</t>
  </si>
  <si>
    <t>'Claude Bernard'</t>
  </si>
  <si>
    <t>'Max Schultze'</t>
  </si>
  <si>
    <t>'Carl von Voit'</t>
  </si>
  <si>
    <t>'Theodor von Bischoff'</t>
  </si>
  <si>
    <t>'Christian Nees von Esenbeck'</t>
  </si>
  <si>
    <t>'August Batsch'</t>
  </si>
  <si>
    <t>'Karl Schultze'</t>
  </si>
  <si>
    <t>'Johann Meckel'</t>
  </si>
  <si>
    <t>'George Clemo'</t>
  </si>
  <si>
    <t>'Robert Robinson'</t>
  </si>
  <si>
    <t>'William Perkin'</t>
  </si>
  <si>
    <t>'Johannes Wislicenus'</t>
  </si>
  <si>
    <t>'Wilhelm Heinz'</t>
  </si>
  <si>
    <t>'Georg Staedeler'</t>
  </si>
  <si>
    <t>'Heinrich Rose'</t>
  </si>
  <si>
    <t>'Friedrich Woehler'</t>
  </si>
  <si>
    <t>'Leopold Gmelin'</t>
  </si>
  <si>
    <t>'Franz Naegele'</t>
  </si>
  <si>
    <t>'Joens Berzelius'</t>
  </si>
  <si>
    <t>'Joseph von Jacquin'</t>
  </si>
  <si>
    <t>'Nicolaus von Jacquin'</t>
  </si>
  <si>
    <t>'Adriaan van Royen'</t>
  </si>
  <si>
    <t>'Johan Afzelius'</t>
  </si>
  <si>
    <t>'Anders Ekeberg'</t>
  </si>
  <si>
    <t>'Carl Thunberg'</t>
  </si>
  <si>
    <t>'Carl Linnaeus'</t>
  </si>
  <si>
    <t>'Olof Rudbeck Jr'</t>
  </si>
  <si>
    <t>'Johannes de Gorter'</t>
  </si>
  <si>
    <t>'Jacob Vallan'</t>
  </si>
  <si>
    <t>'Olof Rudbeck Sr'</t>
  </si>
  <si>
    <t>'Olaus Stenius'</t>
  </si>
  <si>
    <t>'Johannes van Horne'</t>
  </si>
  <si>
    <t>'Johann Vesling'</t>
  </si>
  <si>
    <t>'Nicolaus Mulerius'</t>
  </si>
  <si>
    <t>'Gerard Bontius'</t>
  </si>
  <si>
    <t>'Torbern Bergman'</t>
  </si>
  <si>
    <t>'Bengt Ferrner'</t>
  </si>
  <si>
    <t>'Anders Duhre'</t>
  </si>
  <si>
    <t>'Christian Wolff'</t>
  </si>
  <si>
    <t>'Petrus Elvius'</t>
  </si>
  <si>
    <t>'Petrus Hoffvenius'</t>
  </si>
  <si>
    <t>'Anders Spole'</t>
  </si>
  <si>
    <t>'Johannes van der Linden'</t>
  </si>
  <si>
    <t>'Menelaus Winsemius'</t>
  </si>
  <si>
    <t>'Pieter Pauw'</t>
  </si>
  <si>
    <t>'Henricus Brucaeus'</t>
  </si>
  <si>
    <t>'Martin Klaproth'</t>
  </si>
  <si>
    <t>'Andreas Markgraf'</t>
  </si>
  <si>
    <t>'Johann Pott'</t>
  </si>
  <si>
    <t>'Caspar Neumann'</t>
  </si>
  <si>
    <t>'Bernard Brodie'</t>
  </si>
  <si>
    <t>'Severo Ochoa'</t>
  </si>
  <si>
    <t>'Otto Meyerhof'</t>
  </si>
  <si>
    <t>'Franz Nissl'</t>
  </si>
  <si>
    <t>'Ludolf von Krehl'</t>
  </si>
  <si>
    <t>'Otto Warburg'</t>
  </si>
  <si>
    <t>'Emil Fischer'</t>
  </si>
  <si>
    <t>'Heinrich Curschmann'</t>
  </si>
  <si>
    <t>'Conrad Eckhard'</t>
  </si>
  <si>
    <t>'Ludwig Fick'</t>
  </si>
  <si>
    <t>'Christian Buenger'</t>
  </si>
  <si>
    <t>'Ernst Bartels'</t>
  </si>
  <si>
    <t>'Gottfried Beireis'</t>
  </si>
  <si>
    <t>'Lorenz Heister'</t>
  </si>
  <si>
    <t>'Theodoor van Almeloveen'</t>
  </si>
  <si>
    <t>'Johannes Munnicks'</t>
  </si>
  <si>
    <t>'IJsbrand van Diemerbroeck'</t>
  </si>
  <si>
    <t>'Ewaldus Schrevelius'</t>
  </si>
  <si>
    <t>'Adrianus van Valckenburg'</t>
  </si>
  <si>
    <t>'Reynerus Bontius'</t>
  </si>
  <si>
    <t>'Adolf von Baeyer'</t>
  </si>
  <si>
    <t>'Johann von Gudden'</t>
  </si>
  <si>
    <t>'Carl Jacobi'</t>
  </si>
  <si>
    <t>'Friedrich Jacobi'</t>
  </si>
  <si>
    <t>'J.W. von Goethe'</t>
  </si>
  <si>
    <t>'Johann Herder'</t>
  </si>
  <si>
    <t>'Jacob Spielmann'</t>
  </si>
  <si>
    <t>'Johann Sachs'</t>
  </si>
  <si>
    <t>'Johann Scheid'</t>
  </si>
  <si>
    <t>'Johann Hamann'</t>
  </si>
  <si>
    <t>'Immanuel Kant'</t>
  </si>
  <si>
    <t>'Martin Knutzen'</t>
  </si>
  <si>
    <t>'Raemer Renshaw'</t>
  </si>
  <si>
    <t>'George Wallace'</t>
  </si>
  <si>
    <t>'Marston Bogert'</t>
  </si>
  <si>
    <t>'Charles Chandler'</t>
  </si>
  <si>
    <t>'Johann Henninger'</t>
  </si>
  <si>
    <t>'Johann Semler'</t>
  </si>
  <si>
    <t>'Siegmund Baumgarten'</t>
  </si>
  <si>
    <t>'Christian Michaelis'</t>
  </si>
  <si>
    <t>'Johann Schweigger'</t>
  </si>
  <si>
    <t>'Gottlieb Harless'</t>
  </si>
  <si>
    <t>'Georg Hildebrandt'</t>
  </si>
  <si>
    <t>'Karl von Langsdorf'</t>
  </si>
  <si>
    <t>'Heinrich Magnus'</t>
  </si>
  <si>
    <t>'Christian Weiss'</t>
  </si>
  <si>
    <t>'Eilhard Mitscherlich'</t>
  </si>
  <si>
    <t>'Heinrich Link'</t>
  </si>
  <si>
    <t>'Johann von Berger'</t>
  </si>
  <si>
    <t>'Richmond Mayo-Smith'</t>
  </si>
  <si>
    <t>'Georg Burchardi'</t>
  </si>
  <si>
    <t>'Friedrich von Savigny'</t>
  </si>
  <si>
    <t>'Johann Bluntschli'</t>
  </si>
  <si>
    <t>'Francois Magandie'</t>
  </si>
  <si>
    <t>'Alexis Boyer'</t>
  </si>
  <si>
    <t>'Pierre-Joseph Desault'</t>
  </si>
  <si>
    <t>'Andreas Planer'</t>
  </si>
  <si>
    <t>'Joannes Vischer'</t>
  </si>
  <si>
    <t>'Casper Peucer'</t>
  </si>
  <si>
    <t>'Vittori Trincavelli'</t>
  </si>
  <si>
    <t>'Pietro Pomponazzi'</t>
  </si>
  <si>
    <t>'Nicoletto Vernia'</t>
  </si>
  <si>
    <t>'Neal Copeland'</t>
  </si>
  <si>
    <t>'Nancy Jenkings'</t>
  </si>
  <si>
    <t>'Monty Krieger'</t>
  </si>
  <si>
    <t>'Robert Stroud'</t>
  </si>
  <si>
    <t>'Michael Brown'</t>
  </si>
  <si>
    <t>'Joseph Goldstein'</t>
  </si>
  <si>
    <t>'Earl Stadtman'</t>
  </si>
  <si>
    <t>'Horace Barker'</t>
  </si>
  <si>
    <t>'Fritz Lipmann'</t>
  </si>
  <si>
    <t>'James McBain'</t>
  </si>
  <si>
    <t>'Cornelis van Niel'</t>
  </si>
  <si>
    <t>'Albert Kluyver'</t>
  </si>
  <si>
    <t>'Georg Quincke'</t>
  </si>
  <si>
    <t>'Gerrit van Iterson'</t>
  </si>
  <si>
    <t>'Martinus Beijerinck'</t>
  </si>
  <si>
    <t>'Willem Suringar'</t>
  </si>
  <si>
    <t>'Willem de Vriese'</t>
  </si>
  <si>
    <t>'Caspar Reinwardt'</t>
  </si>
  <si>
    <t>'Johann Krauss'</t>
  </si>
  <si>
    <t>'Bernardus Niehoff'</t>
  </si>
  <si>
    <t>'Dirk van Rhijn'</t>
  </si>
  <si>
    <t>'Gerard Vrolik'</t>
  </si>
  <si>
    <t>'Rudolf Forsten'</t>
  </si>
  <si>
    <t>'Heinrich Delius'</t>
  </si>
  <si>
    <t>'Wouter van Doeveren'</t>
  </si>
  <si>
    <t>'Hieronymus Gaubius'</t>
  </si>
  <si>
    <t>'Paulus sGraeuwen'</t>
  </si>
  <si>
    <t>'Frederick Albinus'</t>
  </si>
  <si>
    <t>'Willem sGravesande'</t>
  </si>
  <si>
    <t>'Jean Desaguliers'</t>
  </si>
  <si>
    <t>'Isaac Newton'</t>
  </si>
  <si>
    <t>'Roger Cotes'</t>
  </si>
  <si>
    <t>'Robert Smith'</t>
  </si>
  <si>
    <t>'Walter Taylor'</t>
  </si>
  <si>
    <t>'Stephen Wisson'</t>
  </si>
  <si>
    <t>'Thomas Postlethwaite'</t>
  </si>
  <si>
    <t>'Thomas Jones'</t>
  </si>
  <si>
    <t>'Adam Sedgwick'</t>
  </si>
  <si>
    <t>'John Dawson'</t>
  </si>
  <si>
    <t>'Augustus de Morgan'</t>
  </si>
  <si>
    <t>'William Hopkins'</t>
  </si>
  <si>
    <t>'George Peacock'</t>
  </si>
  <si>
    <t>'William Whewall'</t>
  </si>
  <si>
    <t>'John Hudson'</t>
  </si>
  <si>
    <t>'John Gough'</t>
  </si>
  <si>
    <t>'Dionysius van de Wijnpersse'</t>
  </si>
  <si>
    <t>'Johan Horthemels'</t>
  </si>
  <si>
    <t>'Jan Luyts'</t>
  </si>
  <si>
    <t>'Gerardus de Vries'</t>
  </si>
  <si>
    <t>'Abraham Heydanus'</t>
  </si>
  <si>
    <t>'Gijsbert Voet'</t>
  </si>
  <si>
    <t>'Franciscus Gomarus'</t>
  </si>
  <si>
    <t>'Daniel Colonius'</t>
  </si>
  <si>
    <t>'Theodorus Beza'</t>
  </si>
  <si>
    <t>'Jacobus Ramsaeus'</t>
  </si>
  <si>
    <t>'Sebald Brugmans'</t>
  </si>
  <si>
    <t>'Antonius Brugmans'</t>
  </si>
  <si>
    <t>'Wolter Verschuir'</t>
  </si>
  <si>
    <t>'Samuel Koenig'</t>
  </si>
  <si>
    <t>'William Cullen'</t>
  </si>
  <si>
    <t>'Andrew Plummer'</t>
  </si>
  <si>
    <t>'Pieter van Musschenbroek'</t>
  </si>
  <si>
    <t>'Arnold Senguerd'</t>
  </si>
  <si>
    <t>'David Stuart'</t>
  </si>
  <si>
    <t>'Antonius Thysius'</t>
  </si>
  <si>
    <t>'Lambert Daneau'</t>
  </si>
  <si>
    <t>'Anne du Bourg'</t>
  </si>
  <si>
    <t>'Donald Seldin'</t>
  </si>
  <si>
    <t>'Arno Mutulsky'</t>
  </si>
  <si>
    <t>'Marshall Nirenberg'</t>
  </si>
  <si>
    <t>'James Hogg'</t>
  </si>
  <si>
    <t>'Dewitt Stetten'</t>
  </si>
  <si>
    <t>'Rudolph Schoenheimer'</t>
  </si>
  <si>
    <t>'Karl Thomas'</t>
  </si>
  <si>
    <t>'Ludwig Aschoff'</t>
  </si>
  <si>
    <t>'Carl Benda'</t>
  </si>
  <si>
    <t>'Johannes Orth'</t>
  </si>
  <si>
    <t>'Friedrich von Recklingshausen'</t>
  </si>
  <si>
    <t>'Franz Knoop'</t>
  </si>
  <si>
    <t>'Eugen Baumann'</t>
  </si>
  <si>
    <t>'Franz Hofmeister'</t>
  </si>
  <si>
    <t>'Karl Huppert'</t>
  </si>
  <si>
    <t>'Karl Lehmann'</t>
  </si>
  <si>
    <t>'Ernst Hoppe-Seyler'</t>
  </si>
  <si>
    <t>'Harry Carlisle'</t>
  </si>
  <si>
    <t>'John Bernal'</t>
  </si>
  <si>
    <t>'Richard Dickerson'</t>
  </si>
  <si>
    <t>'Dorothy Hodgkin'</t>
  </si>
  <si>
    <t>'Herbert Powell'</t>
  </si>
  <si>
    <t>'Malcolm Applebey'</t>
  </si>
  <si>
    <t>'Thomas Barker'</t>
  </si>
  <si>
    <t>'Paul van Groth'</t>
  </si>
  <si>
    <t>'Gustav Rose'</t>
  </si>
  <si>
    <t>'William Bragg'</t>
  </si>
  <si>
    <t>'Arthur Hutchinson'</t>
  </si>
  <si>
    <t>'Wilhelm Roentgen'</t>
  </si>
  <si>
    <t>'Gustav Zeuner'</t>
  </si>
  <si>
    <t>'August Kundt'</t>
  </si>
  <si>
    <t>'Victor Regnault'</t>
  </si>
  <si>
    <t>'Julius Weisbach'</t>
  </si>
  <si>
    <t>'Carl Mohs'</t>
  </si>
  <si>
    <t>'Pierre Berthier'</t>
  </si>
  <si>
    <t>'Johann Schreiber'</t>
  </si>
  <si>
    <t>'Claude Bertholet'</t>
  </si>
  <si>
    <t>'Jean-Baptiste Bucquet'</t>
  </si>
  <si>
    <t>'Pierre Macquer'</t>
  </si>
  <si>
    <t>'Antoine de Fourcroy'</t>
  </si>
  <si>
    <t>'Guillaume-Francois Rouelle'</t>
  </si>
  <si>
    <t>'Johann Spitzley'</t>
  </si>
  <si>
    <t>'William Lipscomb'</t>
  </si>
  <si>
    <t>'John Kendrew'</t>
  </si>
  <si>
    <t>'Lawrence Bragg'</t>
  </si>
  <si>
    <t>'Linus Pauling'</t>
  </si>
  <si>
    <t>'Verner Schomaker'</t>
  </si>
  <si>
    <t>'Erwin Schroedinger'</t>
  </si>
  <si>
    <t>'Roscoe Dickenson'</t>
  </si>
  <si>
    <t>'Arthur Noyes'</t>
  </si>
  <si>
    <t>'Wilhelm Ostwald'</t>
  </si>
  <si>
    <t>'Carl Schmidt'</t>
  </si>
  <si>
    <t>'Arthur von Oettingen'</t>
  </si>
  <si>
    <t>'Franz Exner'</t>
  </si>
  <si>
    <t>'Friedrich Hasenoehrl'</t>
  </si>
  <si>
    <t>'Heike Kamerlingh Onnes'</t>
  </si>
  <si>
    <t>'Francis Galton'</t>
  </si>
  <si>
    <t>'Rudolf Mees'</t>
  </si>
  <si>
    <t>'Johannes Bosscha'</t>
  </si>
  <si>
    <t>'Richard van Rees'</t>
  </si>
  <si>
    <t>'Volkert van der Willigen'</t>
  </si>
  <si>
    <t>'Frederik Kaiser'</t>
  </si>
  <si>
    <t>'Pieter Rijke'</t>
  </si>
  <si>
    <t>'Pieter Uylenbroek'</t>
  </si>
  <si>
    <t>'Hendrik Hamaker'</t>
  </si>
  <si>
    <t>'Jan van Swinden'</t>
  </si>
  <si>
    <t>'Johann Hennert'</t>
  </si>
  <si>
    <t>'Johannes Lulofs'</t>
  </si>
  <si>
    <t>'JNS Allemand'</t>
  </si>
  <si>
    <t>'Pierre le Monier'</t>
  </si>
  <si>
    <t>'Joseph Delisle'</t>
  </si>
  <si>
    <t>'Leonhard Euler'</t>
  </si>
  <si>
    <t>'Jacob Ode'</t>
  </si>
  <si>
    <t>'Everhard Otto'</t>
  </si>
  <si>
    <t>'Hiernonymus van Alphen'</t>
  </si>
  <si>
    <t>'Joseph Serrurier'</t>
  </si>
  <si>
    <t>'Melchior Leydecker'</t>
  </si>
  <si>
    <t>'Johannes Hoornbeeck'</t>
  </si>
  <si>
    <t>'Gerard Moll'</t>
  </si>
  <si>
    <t>'Nicolaas de Fremery'</t>
  </si>
  <si>
    <t>'Jean-Baptiste Delambre'</t>
  </si>
  <si>
    <t>'Johan Rossijn'</t>
  </si>
  <si>
    <t>'Joseph de LaLande'</t>
  </si>
  <si>
    <t>'Viktor von Lang'</t>
  </si>
  <si>
    <t>'Johann Erdmann'</t>
  </si>
  <si>
    <t>'Georg Hegel'</t>
  </si>
  <si>
    <t>'Johann Osiander'</t>
  </si>
  <si>
    <t>'Christian Damen'</t>
  </si>
  <si>
    <t>'Nicolaas Paradijs'</t>
  </si>
  <si>
    <t>'Martinus van Marum'</t>
  </si>
  <si>
    <t>'Ernst Laqueur'</t>
  </si>
  <si>
    <t>'Hans Meerwein'</t>
  </si>
  <si>
    <t>'Albert Fischer'</t>
  </si>
  <si>
    <t>'Georg Schroeter'</t>
  </si>
  <si>
    <t>'Richard Anschuetz'</t>
  </si>
  <si>
    <t>'Franz Roehmann'</t>
  </si>
  <si>
    <t>'Julius Bernstein'</t>
  </si>
  <si>
    <t>'Hartog Hamburger'</t>
  </si>
  <si>
    <t>'Albert Fraenkel'</t>
  </si>
  <si>
    <t>'Hendrik Dibbits'</t>
  </si>
  <si>
    <t>'Franciscus Donders'</t>
  </si>
  <si>
    <t>'Gerrit Mulder'</t>
  </si>
  <si>
    <t>'Jacob Schroeder van der Kolk'</t>
  </si>
  <si>
    <t>'Josephus Bernard'</t>
  </si>
  <si>
    <t>'Bernardus Suerman'</t>
  </si>
  <si>
    <t>'Jan Wolterbeek'</t>
  </si>
  <si>
    <t>'Matthias van Guens'</t>
  </si>
  <si>
    <t>'Gerbrand Bakker'</t>
  </si>
  <si>
    <t>'Meinard du Pui'</t>
  </si>
  <si>
    <t>'Nicolaas Oosterdijk'</t>
  </si>
  <si>
    <t>'Eduard Sandifort'</t>
  </si>
  <si>
    <t>'Johann Hahn'</t>
  </si>
  <si>
    <t>Vienna</t>
  </si>
  <si>
    <t>Leiden</t>
  </si>
  <si>
    <t>Oslo</t>
  </si>
  <si>
    <t>Berlin</t>
  </si>
  <si>
    <t>Harvard</t>
  </si>
  <si>
    <t>Jena</t>
  </si>
  <si>
    <t>Heidelberg</t>
  </si>
  <si>
    <t>Gottingen</t>
  </si>
  <si>
    <t>Bonn</t>
  </si>
  <si>
    <t>Krakow</t>
  </si>
  <si>
    <t>Marburg</t>
  </si>
  <si>
    <t>Rochester</t>
  </si>
  <si>
    <t>Chicago</t>
  </si>
  <si>
    <t>Princeton</t>
  </si>
  <si>
    <t>MIT</t>
  </si>
  <si>
    <t>Stanford</t>
  </si>
  <si>
    <t>Michigan</t>
  </si>
  <si>
    <t>Konigsberg</t>
  </si>
  <si>
    <t>Erlangen</t>
  </si>
  <si>
    <t>Minnesota</t>
  </si>
  <si>
    <t>Amsterdam</t>
  </si>
  <si>
    <t>Central Bureau of Statistics</t>
  </si>
  <si>
    <t>New School</t>
  </si>
  <si>
    <t>Columbia</t>
  </si>
  <si>
    <t>Yale</t>
  </si>
  <si>
    <t>LSE</t>
  </si>
  <si>
    <t>Cambridge</t>
  </si>
  <si>
    <t>Liverpool</t>
  </si>
  <si>
    <t>UCL</t>
  </si>
  <si>
    <t>Tubingen</t>
  </si>
  <si>
    <t>Kiel</t>
  </si>
  <si>
    <t>John Hopkins</t>
  </si>
  <si>
    <t>Leipzig</t>
  </si>
  <si>
    <t>Halle</t>
  </si>
  <si>
    <t>Munich</t>
  </si>
  <si>
    <t>Paris</t>
  </si>
  <si>
    <t>Stockholm</t>
  </si>
  <si>
    <t>Uppsala</t>
  </si>
  <si>
    <t>Turin</t>
  </si>
  <si>
    <t>Copenhagen</t>
  </si>
  <si>
    <t>Freiberg</t>
  </si>
  <si>
    <t>St Petersburg</t>
  </si>
  <si>
    <t>Kharkiv</t>
  </si>
  <si>
    <t>Manchester</t>
  </si>
  <si>
    <t>Helmstedt</t>
  </si>
  <si>
    <t>Moscow</t>
  </si>
  <si>
    <t>Kazan</t>
  </si>
  <si>
    <t>Johns Hopkins</t>
  </si>
  <si>
    <t>Madison</t>
  </si>
  <si>
    <t>Cornell</t>
  </si>
  <si>
    <t>NYU</t>
  </si>
  <si>
    <t>Kyoto</t>
  </si>
  <si>
    <t>CMU</t>
  </si>
  <si>
    <t>UCLA</t>
  </si>
  <si>
    <t>Prague</t>
  </si>
  <si>
    <t>Penn</t>
  </si>
  <si>
    <t>Nottingham</t>
  </si>
  <si>
    <t>Berkeley</t>
  </si>
  <si>
    <t>West Virginia</t>
  </si>
  <si>
    <t>Clark</t>
  </si>
  <si>
    <t>Frankfurt</t>
  </si>
  <si>
    <t>other</t>
  </si>
  <si>
    <t>arithmetic</t>
  </si>
  <si>
    <t>no cand</t>
  </si>
  <si>
    <t>cand</t>
  </si>
  <si>
    <t>harmonic</t>
  </si>
  <si>
    <t>'Harold Laski'</t>
  </si>
  <si>
    <t>'Jose Scheinkman'</t>
  </si>
  <si>
    <t>'Lionel McKenzie'</t>
  </si>
  <si>
    <t>'Yves Balasko'</t>
  </si>
  <si>
    <t>'Philippe Aghion'</t>
  </si>
  <si>
    <t>'Jerry Green'</t>
  </si>
  <si>
    <t>'Jean-Pierre Aubin'</t>
  </si>
  <si>
    <t>'William Baumol'</t>
  </si>
  <si>
    <t>'Oskar Morgenstern'</t>
  </si>
  <si>
    <t>'Jacques-Louis Lions'</t>
  </si>
  <si>
    <t>'Jean-Pierre Kahane'</t>
  </si>
  <si>
    <t>'Laurent Schwartz'</t>
  </si>
  <si>
    <t>'Georges Valiron'</t>
  </si>
  <si>
    <t>'Emile Borel'</t>
  </si>
  <si>
    <t>'Gaston Darboux'</t>
  </si>
  <si>
    <t>'Szolem Mandelbrojt'</t>
  </si>
  <si>
    <t>'Jacques Hadamard'</t>
  </si>
  <si>
    <t>'Jules Tannery'</t>
  </si>
  <si>
    <t>'Emile Picard'</t>
  </si>
  <si>
    <t>'Charles Hermite'</t>
  </si>
  <si>
    <t>'Eugene-Charles Catalan'</t>
  </si>
  <si>
    <t>'Joseph Louiville'</t>
  </si>
  <si>
    <t>'Dale Jorgenson'</t>
  </si>
  <si>
    <t>'Jeffrey Sachs'</t>
  </si>
  <si>
    <t>'Alberto Alesina'</t>
  </si>
  <si>
    <t>'Martin Feldstein'</t>
  </si>
  <si>
    <t>'W.M. Gorman'</t>
  </si>
  <si>
    <t>'Richard Blundell'</t>
  </si>
  <si>
    <t>'Stephen Nickell'</t>
  </si>
  <si>
    <t>'John Moore'</t>
  </si>
  <si>
    <t>'Lawrence Summers'</t>
  </si>
  <si>
    <t>'Alan Krueger'</t>
  </si>
  <si>
    <t>'Richard Freeman'</t>
  </si>
  <si>
    <t>'George Duncan'</t>
  </si>
  <si>
    <t>'Charles Bastable'</t>
  </si>
  <si>
    <t>'J.W. Stubbs'</t>
  </si>
  <si>
    <t>'J.P. Mahaffy'</t>
  </si>
  <si>
    <t>'John Dunlop'</t>
  </si>
  <si>
    <t>'Benjamin Friedman'</t>
  </si>
  <si>
    <t>'Orley Ashenfelter'</t>
  </si>
  <si>
    <t>'Joshua Angrist'</t>
  </si>
  <si>
    <t>'David Card'</t>
  </si>
  <si>
    <t>'Stephen Goldfeld'</t>
  </si>
  <si>
    <t>'Albert Ando'</t>
  </si>
  <si>
    <t>'Zvi Griliches'</t>
  </si>
  <si>
    <t>'Robert Barro'</t>
  </si>
  <si>
    <t>'Edward Lazear'</t>
  </si>
  <si>
    <t>'Kevin Murphy'</t>
  </si>
  <si>
    <t>'Jagdish Bhagwati'</t>
  </si>
  <si>
    <t>'Gene Grossman'</t>
  </si>
  <si>
    <t>'James Levinsohn'</t>
  </si>
  <si>
    <t>'Marc Melitz'</t>
  </si>
  <si>
    <t>'Susanto Basu'</t>
  </si>
  <si>
    <t>'Avinash Dixit'</t>
  </si>
  <si>
    <t>'Gregory Mankiw'</t>
  </si>
  <si>
    <t>'Olivier Blanchard'</t>
  </si>
  <si>
    <t>'Stanley Fischer'</t>
  </si>
  <si>
    <t>'Jordi Gali'</t>
  </si>
  <si>
    <t>'Nobuhiro Kiyotaki'</t>
  </si>
  <si>
    <t>'Martin Weitzman'</t>
  </si>
  <si>
    <t>'Robert Hall'</t>
  </si>
  <si>
    <t>'Harold Demsetz'</t>
  </si>
  <si>
    <t>'Sam Peltzman'</t>
  </si>
  <si>
    <t>'Lester Telser'</t>
  </si>
  <si>
    <t>'Gerhard Orosol'</t>
  </si>
  <si>
    <t>'Ernst Fehr'</t>
  </si>
  <si>
    <t>'Alexander van der Bellen'</t>
  </si>
  <si>
    <t>'Clemens-August Andreae'</t>
  </si>
  <si>
    <t>'Guenther Smoelders'</t>
  </si>
  <si>
    <t>'Herbert von Beckerath'</t>
  </si>
  <si>
    <t>'Ludwig Bernhard'</t>
  </si>
  <si>
    <t>'Heinrich Herkner'</t>
  </si>
  <si>
    <t>'William Schwert'</t>
  </si>
  <si>
    <t>'Kenneth French'</t>
  </si>
  <si>
    <t>'Jerry Hausman'</t>
  </si>
  <si>
    <t>'John Flemming'</t>
  </si>
  <si>
    <t>'Elhanan Helpman'</t>
  </si>
  <si>
    <t>'Denis Sargan'</t>
  </si>
  <si>
    <t>'David Hendry'</t>
  </si>
  <si>
    <t>'Peter Phillips'</t>
  </si>
  <si>
    <t>'John Ledyard'</t>
  </si>
  <si>
    <t>'Peter Howitt'</t>
  </si>
  <si>
    <t>'Stanley Reiter'</t>
  </si>
  <si>
    <t>'Michael Jensen'</t>
  </si>
  <si>
    <t>'Harrison White'</t>
  </si>
  <si>
    <t>'Mark Granovetter'</t>
  </si>
  <si>
    <t>'John Slater'</t>
  </si>
  <si>
    <t>'Marion Levy'</t>
  </si>
  <si>
    <t>'Percy Bridgman'</t>
  </si>
  <si>
    <t>'Israel Kirzner'</t>
  </si>
  <si>
    <t>'James Earley'</t>
  </si>
  <si>
    <t>'Anne Krueger'</t>
  </si>
  <si>
    <t>'Walter Morton'</t>
  </si>
  <si>
    <t>'William Scott'</t>
  </si>
  <si>
    <t>'Shelby Gerking'</t>
  </si>
  <si>
    <t>'John List'</t>
  </si>
  <si>
    <t>'Saul Pleeter'</t>
  </si>
  <si>
    <t>'Cliff Lloyd'</t>
  </si>
  <si>
    <t>'James Holmes'</t>
  </si>
  <si>
    <t>'Harry Johnson'</t>
  </si>
  <si>
    <t>'Charles Manski'</t>
  </si>
  <si>
    <t>'Stewart Myers'</t>
  </si>
  <si>
    <t>'Raghuram Rajan'</t>
  </si>
  <si>
    <t>'Alexander Robichek'</t>
  </si>
  <si>
    <t>'David Alhadeff'</t>
  </si>
  <si>
    <t>'David Champernowne'</t>
  </si>
  <si>
    <t>'Hashem Pesaran'</t>
  </si>
  <si>
    <t>'Drew Fudenberg'</t>
  </si>
  <si>
    <t>'Matthew Rabin'</t>
  </si>
  <si>
    <t>'Robin Hogarth'</t>
  </si>
  <si>
    <t>'Colin Camerer'</t>
  </si>
  <si>
    <t>'Hillel Einhorn'</t>
  </si>
  <si>
    <t>'Alan Bass'</t>
  </si>
  <si>
    <t>'Ledyard Tucker'</t>
  </si>
  <si>
    <t>'Harry Triandis'</t>
  </si>
  <si>
    <t>'Thomas Edison'</t>
  </si>
  <si>
    <t>'Walter Bingham'</t>
  </si>
  <si>
    <t>'Bruno Erdmann'</t>
  </si>
  <si>
    <t>'Edward Thorndike'</t>
  </si>
  <si>
    <t>'James Cattell'</t>
  </si>
  <si>
    <t>'Rudolf Lotze'</t>
  </si>
  <si>
    <t>'William Drobisch'</t>
  </si>
  <si>
    <t>'Christian Weisse'</t>
  </si>
  <si>
    <t>'William Lambert'</t>
  </si>
  <si>
    <t>'Richard Solomon'</t>
  </si>
  <si>
    <t>'Joseph Hunt'</t>
  </si>
  <si>
    <t>'Madison Bentley'</t>
  </si>
  <si>
    <t>'Edward Titchener'</t>
  </si>
  <si>
    <t>'Robert Abelson'</t>
  </si>
  <si>
    <t>'George Loewenstein'</t>
  </si>
  <si>
    <t>'Richard Levin'</t>
  </si>
  <si>
    <t>'Sidney Winter'</t>
  </si>
  <si>
    <t>'Richard Nelson'</t>
  </si>
  <si>
    <t>'Henry Bruton'</t>
  </si>
  <si>
    <t>'Silvan Tomkins'</t>
  </si>
  <si>
    <t>'John Tukey'</t>
  </si>
  <si>
    <t>'Duncan Foley'</t>
  </si>
  <si>
    <t>'Mark Gertler'</t>
  </si>
  <si>
    <t>'Herbert Scarf'</t>
  </si>
  <si>
    <t>'Solomon Bocher'</t>
  </si>
  <si>
    <t>'Erhard Schmidt'</t>
  </si>
  <si>
    <t>rank-n</t>
  </si>
  <si>
    <t>rank</t>
  </si>
  <si>
    <t>drank</t>
  </si>
  <si>
    <t>all others</t>
  </si>
  <si>
    <t>George Loewenstein</t>
  </si>
  <si>
    <t>Ledyard Tucker</t>
  </si>
  <si>
    <t>Alan Bass</t>
  </si>
  <si>
    <t>Harrison White</t>
  </si>
  <si>
    <t>James Cattell</t>
  </si>
  <si>
    <t>Marc Melitz</t>
  </si>
  <si>
    <t>Hillel Einhorn</t>
  </si>
  <si>
    <t>Colin Camerer</t>
  </si>
  <si>
    <t>Philippe Aghion</t>
  </si>
  <si>
    <t>Mark Granovetter</t>
  </si>
  <si>
    <t>Duncan Foley</t>
  </si>
  <si>
    <t>Richard Levin</t>
  </si>
  <si>
    <t>Robin Hogarth</t>
  </si>
  <si>
    <t>John Slater</t>
  </si>
  <si>
    <t>Edward Thorndike</t>
  </si>
  <si>
    <t>James Levinsohn</t>
  </si>
  <si>
    <t>Mark Gertler</t>
  </si>
  <si>
    <t>Olivier Blanchard</t>
  </si>
  <si>
    <t>Lester Telser</t>
  </si>
  <si>
    <t>Gregory Mankiw</t>
  </si>
  <si>
    <t>Stanley Reiter</t>
  </si>
  <si>
    <t>Saul Pleeter</t>
  </si>
  <si>
    <t>Walter Bingham</t>
  </si>
  <si>
    <t>Richard Nelson</t>
  </si>
  <si>
    <t>Edward Lazear</t>
  </si>
  <si>
    <t>John Ledyard</t>
  </si>
  <si>
    <t>Susanto Basu</t>
  </si>
  <si>
    <t>Jerry Hausman</t>
  </si>
  <si>
    <t>Benjamin Friedman</t>
  </si>
  <si>
    <t>Peter Howitt</t>
  </si>
  <si>
    <t>Jean-Pierre Aubin</t>
  </si>
  <si>
    <t>Stephen Nickell</t>
  </si>
  <si>
    <t>Lawrence Summers</t>
  </si>
  <si>
    <t>Shelby Gerking</t>
  </si>
  <si>
    <t>Szolem Mandelbrojt</t>
  </si>
  <si>
    <t>Rudolf Lotze</t>
  </si>
  <si>
    <t>Orley Ashenfelter</t>
  </si>
  <si>
    <t>Lionel McKenzie</t>
  </si>
  <si>
    <t>Edward Titchener</t>
  </si>
  <si>
    <t>Cliff Lloyd</t>
  </si>
  <si>
    <t>Carl Kielmeyer</t>
  </si>
  <si>
    <t>John List</t>
  </si>
  <si>
    <t>Marion Levy</t>
  </si>
  <si>
    <t>Harry Johnson</t>
  </si>
  <si>
    <t>Yves Balasko</t>
  </si>
  <si>
    <t>John Moore</t>
  </si>
  <si>
    <t>Zvi Griliches</t>
  </si>
  <si>
    <t>Madison Bentley</t>
  </si>
  <si>
    <t>Jose Scheinkman</t>
  </si>
  <si>
    <t>Jerry Green</t>
  </si>
  <si>
    <t>Ernst Weber</t>
  </si>
  <si>
    <t>Karl Meyer</t>
  </si>
  <si>
    <t>Jean-Pierre Kahane</t>
  </si>
  <si>
    <t>Robert Abelson</t>
  </si>
  <si>
    <t>Joseph Hunt</t>
  </si>
  <si>
    <t>Jagdish Bhagwati</t>
  </si>
  <si>
    <t>James Holmes</t>
  </si>
  <si>
    <t>Erhard Schmidt</t>
  </si>
  <si>
    <t>Robert Barro</t>
  </si>
  <si>
    <t>Richard Solomon</t>
  </si>
  <si>
    <t>Dale Jorgenson</t>
  </si>
  <si>
    <t>Solomon Bocher</t>
  </si>
  <si>
    <t>Oskar Morgenstern</t>
  </si>
  <si>
    <t>Israel Kirzner</t>
  </si>
  <si>
    <t>William Lambert</t>
  </si>
  <si>
    <t>Gene Grossman</t>
  </si>
  <si>
    <t>Herbert Scarf</t>
  </si>
  <si>
    <t>Harry Triandis</t>
  </si>
  <si>
    <t>William Schwert</t>
  </si>
  <si>
    <t>Avinash Dixit</t>
  </si>
  <si>
    <t>Robert Hall</t>
  </si>
  <si>
    <t>Kenneth French</t>
  </si>
  <si>
    <t>Walter Morton</t>
  </si>
  <si>
    <t>John Tukey</t>
  </si>
  <si>
    <t>Johannes Mueller</t>
  </si>
  <si>
    <t>Michael Jensen</t>
  </si>
  <si>
    <t>Stanley Fischer</t>
  </si>
  <si>
    <t>Charles Manski</t>
  </si>
  <si>
    <t>Karl Hasse</t>
  </si>
  <si>
    <t>James Earley</t>
  </si>
  <si>
    <t>Anne Krueger</t>
  </si>
  <si>
    <t>Matthew Rabin</t>
  </si>
  <si>
    <t>Drew Fudenberg</t>
  </si>
  <si>
    <t>Kevin Murphy</t>
  </si>
  <si>
    <t>Guenther Smoelders</t>
  </si>
  <si>
    <t>Joseph Louiville</t>
  </si>
  <si>
    <t>Jacques-Louis Lions</t>
  </si>
  <si>
    <t>Laurent Schwartz</t>
  </si>
  <si>
    <t>Gaston Darboux</t>
  </si>
  <si>
    <t>Eugene-Charles Catalan</t>
  </si>
  <si>
    <t>Georges Valiron</t>
  </si>
  <si>
    <t>Jules Tannery</t>
  </si>
  <si>
    <t>Emile Borel</t>
  </si>
  <si>
    <t>Emile Picard</t>
  </si>
  <si>
    <t>Charles Hermite</t>
  </si>
  <si>
    <t>William Scott</t>
  </si>
  <si>
    <t>Clemens-August Andreae</t>
  </si>
  <si>
    <t>Alexander van der Bellen</t>
  </si>
  <si>
    <t>Sidney Winter</t>
  </si>
  <si>
    <t>Martin Feldstein</t>
  </si>
  <si>
    <t>W.M. Gorman</t>
  </si>
  <si>
    <t>George Duncan</t>
  </si>
  <si>
    <t>Charles Bastable</t>
  </si>
  <si>
    <t>Richard Freeman</t>
  </si>
  <si>
    <t>Ernst Chladni</t>
  </si>
  <si>
    <t>Raghuram Rajan</t>
  </si>
  <si>
    <t>Hashem Pesaran</t>
  </si>
  <si>
    <t>William Baumol</t>
  </si>
  <si>
    <t>John Dunlop</t>
  </si>
  <si>
    <t>Stephen Goldfeld</t>
  </si>
  <si>
    <t>Stewart Myers</t>
  </si>
  <si>
    <t>David Champernowne</t>
  </si>
  <si>
    <t>Albert Ando</t>
  </si>
  <si>
    <t>Heinrich Herkner</t>
  </si>
  <si>
    <t>David Hendry</t>
  </si>
  <si>
    <t>Peter Phillips</t>
  </si>
  <si>
    <t>Alexander Robichek</t>
  </si>
  <si>
    <t>Jacques Hadamard</t>
  </si>
  <si>
    <t>J.W. Stubbs</t>
  </si>
  <si>
    <t>J.P. Mahaffy</t>
  </si>
  <si>
    <t>Gerhard Orosol</t>
  </si>
  <si>
    <t>Herbert von Beckerath</t>
  </si>
  <si>
    <t>Ludwig Bernhard</t>
  </si>
  <si>
    <t>John Flemming</t>
  </si>
  <si>
    <t>Denis Sargan</t>
  </si>
  <si>
    <t>Percy Bridgman</t>
  </si>
  <si>
    <t>Ludwig Gilbert</t>
  </si>
  <si>
    <t>Johann Rosenmueller</t>
  </si>
  <si>
    <t>Johann Clarus</t>
  </si>
  <si>
    <t>Wilhelm Ploucquet</t>
  </si>
  <si>
    <t>Carl Koestlin</t>
  </si>
  <si>
    <t>Christian Reuss</t>
  </si>
  <si>
    <t>Johann Blumenbach</t>
  </si>
  <si>
    <t>Johann Gmelin</t>
  </si>
  <si>
    <t>David Alhadeff</t>
  </si>
  <si>
    <t>Thomas Edison</t>
  </si>
  <si>
    <t>Bruno Erdmann</t>
  </si>
  <si>
    <t>Francis Galton</t>
  </si>
  <si>
    <t>William Drobisch</t>
  </si>
  <si>
    <t>Christian Weisse</t>
  </si>
  <si>
    <t>Henry Bruton</t>
  </si>
  <si>
    <t>Silvan Tomkins</t>
  </si>
  <si>
    <t>'Theodore Anderson'</t>
  </si>
  <si>
    <t>'John Taylor'</t>
  </si>
  <si>
    <t>'Samuel Wilks'</t>
  </si>
  <si>
    <t>'Everett Lindquist'</t>
  </si>
  <si>
    <t>'Henry Rietz'</t>
  </si>
  <si>
    <t>'George Miller'</t>
  </si>
  <si>
    <t>'Frank Cole'</t>
  </si>
  <si>
    <t>Samuel Wilks</t>
  </si>
  <si>
    <t>George Miller</t>
  </si>
  <si>
    <t>Theodore Anderson</t>
  </si>
  <si>
    <t>Henry Rietz</t>
  </si>
  <si>
    <t>John Taylor</t>
  </si>
  <si>
    <t>Everett Lindquist</t>
  </si>
  <si>
    <t>in-all</t>
  </si>
  <si>
    <t>in-nobel</t>
  </si>
  <si>
    <t>nobel</t>
  </si>
  <si>
    <t>Samuel Klingenstierna</t>
  </si>
  <si>
    <t>Anders Celsius</t>
  </si>
  <si>
    <t>Fredrik Mallet</t>
  </si>
  <si>
    <t>Erik Burman</t>
  </si>
  <si>
    <t>Jacques Cassini</t>
  </si>
  <si>
    <t>Fredrik Carlson</t>
  </si>
  <si>
    <t>Joens Svanberg</t>
  </si>
  <si>
    <t>Johann Bartels</t>
  </si>
  <si>
    <t>Heinrich Brandes</t>
  </si>
  <si>
    <t>Friedrich Bessel</t>
  </si>
  <si>
    <t>Carl Malmsten</t>
  </si>
  <si>
    <t>Maerten Stroemer</t>
  </si>
  <si>
    <t>Jean-Dominique Cassini</t>
  </si>
  <si>
    <t>Johann von Littrow</t>
  </si>
  <si>
    <t>Nikolai Lobachevsky</t>
  </si>
  <si>
    <t>Heinrich Scherk</t>
  </si>
  <si>
    <t>Nikolai Brashman</t>
  </si>
  <si>
    <t>Ernst Kummer</t>
  </si>
  <si>
    <t>Herbert Adams</t>
  </si>
  <si>
    <t>Michael Lovell</t>
  </si>
  <si>
    <t>Heinrich Planck</t>
  </si>
  <si>
    <t>Goeran Dillner</t>
  </si>
  <si>
    <t>Pafnuty Chebyshev</t>
  </si>
  <si>
    <t>Leopold Kronecker</t>
  </si>
  <si>
    <t>Ralph DiLeone</t>
  </si>
  <si>
    <t>Edward Robinson</t>
  </si>
  <si>
    <t>Harold Burr</t>
  </si>
  <si>
    <t>John Fulton</t>
  </si>
  <si>
    <t>Oliver Strong</t>
  </si>
  <si>
    <t>Edward Mark</t>
  </si>
  <si>
    <t>Harry Judson</t>
  </si>
  <si>
    <t>Albion Small</t>
  </si>
  <si>
    <t>Georg Simmel</t>
  </si>
  <si>
    <t>Kuno Fischer</t>
  </si>
  <si>
    <t>Fritz van Calker</t>
  </si>
  <si>
    <t>Franklin Giddings</t>
  </si>
  <si>
    <t>Gabriel Tarde</t>
  </si>
  <si>
    <t>Noah Porter</t>
  </si>
  <si>
    <t>Heinrich Ewald</t>
  </si>
  <si>
    <t>Karl Gustav Cassel</t>
  </si>
  <si>
    <t>Goesta Mittag-Leffler</t>
  </si>
  <si>
    <t>Albert Tucker</t>
  </si>
  <si>
    <t>Theodor Mommsen</t>
  </si>
  <si>
    <t>Heinrich von Gneist</t>
  </si>
  <si>
    <t>Johann Droysen</t>
  </si>
  <si>
    <t>Gerald Shove</t>
  </si>
  <si>
    <t>W.H. Beveridge</t>
  </si>
  <si>
    <t>Alexander Carr-Saunders</t>
  </si>
  <si>
    <t>William Sumner</t>
  </si>
  <si>
    <t>Johann Eichhorn</t>
  </si>
  <si>
    <t>Gottlieb Planck</t>
  </si>
  <si>
    <t>Anthony Stanley</t>
  </si>
  <si>
    <t>Aleksandr Lyapunov</t>
  </si>
  <si>
    <t>Charles Dunbar</t>
  </si>
  <si>
    <t>Kurt Hensel</t>
  </si>
  <si>
    <t>Robert Sears</t>
  </si>
  <si>
    <t>Donald Marquis</t>
  </si>
  <si>
    <t>John Johnston</t>
  </si>
  <si>
    <t>Herbert Jennings</t>
  </si>
  <si>
    <t>John Watson</t>
  </si>
  <si>
    <t>Henry Hatfield</t>
  </si>
  <si>
    <t>George Birkhoff</t>
  </si>
  <si>
    <t>Max Meyer</t>
  </si>
  <si>
    <t>Harold Laski</t>
  </si>
  <si>
    <t>Karl Mannheim</t>
  </si>
  <si>
    <t>Shotaro Yoneda</t>
  </si>
  <si>
    <t>Beatrice Webb</t>
  </si>
  <si>
    <t>Sydney Webb</t>
  </si>
  <si>
    <t>Karl Pearson</t>
  </si>
  <si>
    <t>Enno Heeren Dirksen</t>
  </si>
  <si>
    <t>Bernard Thibaut</t>
  </si>
  <si>
    <t>Johann Meyer</t>
  </si>
  <si>
    <t>Hubert Newton</t>
  </si>
  <si>
    <t>John Burgess</t>
  </si>
  <si>
    <t>Oliver Kellogg</t>
  </si>
  <si>
    <t>Oswald Veblen</t>
  </si>
  <si>
    <t>Thorstein Veblen</t>
  </si>
  <si>
    <t>Jozef Stefan</t>
  </si>
  <si>
    <t>Wesley Clair Mitchell</t>
  </si>
  <si>
    <t>Karl Reinhold</t>
  </si>
  <si>
    <t>Georg Koenig</t>
  </si>
  <si>
    <t>Johann Hermann</t>
  </si>
  <si>
    <t>Samuil Shatunovksy</t>
  </si>
  <si>
    <t>Vladimir Steklov</t>
  </si>
  <si>
    <t>Allen Wallis</t>
  </si>
  <si>
    <t>Frank Taussig</t>
  </si>
  <si>
    <t>Frank Hankins</t>
  </si>
  <si>
    <t>Helmut Hasse</t>
  </si>
  <si>
    <t>Arthur Goldberger</t>
  </si>
  <si>
    <t>Charles Osgood</t>
  </si>
  <si>
    <t>Clarence Brown</t>
  </si>
  <si>
    <t>Karl Lashley</t>
  </si>
  <si>
    <t>Donald English</t>
  </si>
  <si>
    <t>David Widder</t>
  </si>
  <si>
    <t>G.H. Hardy</t>
  </si>
  <si>
    <t>Norman Steenrod</t>
  </si>
  <si>
    <t>Paul Hazard</t>
  </si>
  <si>
    <t>David Truman</t>
  </si>
  <si>
    <t>Franz Neumann</t>
  </si>
  <si>
    <t>Robert Merton</t>
  </si>
  <si>
    <t>Yasuma Takada</t>
  </si>
  <si>
    <t>John Bates Clark</t>
  </si>
  <si>
    <t>Andreas von Ettingshausen</t>
  </si>
  <si>
    <t>Friedrich Wolf</t>
  </si>
  <si>
    <t>Harold Hotelling</t>
  </si>
  <si>
    <t>Eliakim Moore</t>
  </si>
  <si>
    <t>Franz Brentano</t>
  </si>
  <si>
    <t>Henry Moore</t>
  </si>
  <si>
    <t>Edwin Seligman</t>
  </si>
  <si>
    <t>Laurence Laughlin</t>
  </si>
  <si>
    <t>Friedrich Richelot</t>
  </si>
  <si>
    <t>Otto Hesse</t>
  </si>
  <si>
    <t>Arthur Copeland</t>
  </si>
  <si>
    <t>Ludwig Boltzmann</t>
  </si>
  <si>
    <t>Alexander von Humboldt</t>
  </si>
  <si>
    <t>C.G.J. Jacobi</t>
  </si>
  <si>
    <t>John Dewey</t>
  </si>
  <si>
    <t>Grigorri Fichtenholz</t>
  </si>
  <si>
    <t>Vladimir Smirnov</t>
  </si>
  <si>
    <t>Arnold Plant</t>
  </si>
  <si>
    <t>Armen Alchian</t>
  </si>
  <si>
    <t>Jacob Viner</t>
  </si>
  <si>
    <t>Melvin Knight</t>
  </si>
  <si>
    <t>Ewald Burger</t>
  </si>
  <si>
    <t>Wolfgang Franz</t>
  </si>
  <si>
    <t>Carl Shoup</t>
  </si>
  <si>
    <t>Robert Haig</t>
  </si>
  <si>
    <t>Amiya Dasgupta</t>
  </si>
  <si>
    <t>Stanley Black</t>
  </si>
  <si>
    <t>Harry Kelejian</t>
  </si>
  <si>
    <t>Susan Ervin-Tripp</t>
  </si>
  <si>
    <t>Edwin Ghiselli</t>
  </si>
  <si>
    <t>Ta-Chung Liu</t>
  </si>
  <si>
    <t>Harry Pitt</t>
  </si>
  <si>
    <t>George Whitehead</t>
  </si>
  <si>
    <t>Rudiger Dornbusch</t>
  </si>
  <si>
    <t>Richard Cyert</t>
  </si>
  <si>
    <t>Dwaine Marvick</t>
  </si>
  <si>
    <t>Michio Morishima</t>
  </si>
  <si>
    <t>Michael Rothshield</t>
  </si>
  <si>
    <t>Friedrich Trendelenburg</t>
  </si>
  <si>
    <t>Wilhelm Schreibner</t>
  </si>
  <si>
    <t>Carl Neumann</t>
  </si>
  <si>
    <t>Paul Ehrenfest</t>
  </si>
  <si>
    <t>James Maxwell</t>
  </si>
  <si>
    <t>Charles Peirce</t>
  </si>
  <si>
    <t>George Morris</t>
  </si>
  <si>
    <t>Henry Adams</t>
  </si>
  <si>
    <t>Edward Routh</t>
  </si>
  <si>
    <t>Jacob Baden</t>
  </si>
  <si>
    <t>Johann Wilhelm Ritter</t>
  </si>
  <si>
    <t>Johann Pfaff</t>
  </si>
  <si>
    <t>Simon Newcomb</t>
  </si>
  <si>
    <t>Joseph Schumpeter</t>
  </si>
  <si>
    <t>August Boeckh</t>
  </si>
  <si>
    <t>Pierre Varignon</t>
  </si>
  <si>
    <t>W.F. Wilcox</t>
  </si>
  <si>
    <t>Richard Kahn</t>
  </si>
  <si>
    <t>Colin Clark</t>
  </si>
  <si>
    <t>Henry Schultz</t>
  </si>
  <si>
    <t>Allyn Abbott Young</t>
  </si>
  <si>
    <t>Tomas Masaryk</t>
  </si>
  <si>
    <t>Balfour Stewart</t>
  </si>
  <si>
    <t>John Strutt</t>
  </si>
  <si>
    <t>Emil Lederer</t>
  </si>
  <si>
    <t>Arthur Smithies</t>
  </si>
  <si>
    <t>Alexander Hamilton</t>
  </si>
  <si>
    <t>Alvyn Saunders Johnson</t>
  </si>
  <si>
    <t>William Story</t>
  </si>
  <si>
    <t>Jean-Baptiste Fourier</t>
  </si>
  <si>
    <t>William James</t>
  </si>
  <si>
    <t>Felix Papencordt</t>
  </si>
  <si>
    <t>Friedrich Schelling</t>
  </si>
  <si>
    <t>Christian August Brandis</t>
  </si>
  <si>
    <t>August Wilhelm Schlegel</t>
  </si>
  <si>
    <t>Carl Gauss</t>
  </si>
  <si>
    <t>Benno Erdmann</t>
  </si>
  <si>
    <t>Hermann Ebbinghaus</t>
  </si>
  <si>
    <t>Eugen Boehm von Bawerk</t>
  </si>
  <si>
    <t>Christian Heyne</t>
  </si>
  <si>
    <t>Gregg Lewis</t>
  </si>
  <si>
    <t>August Beer</t>
  </si>
  <si>
    <t>Bruno Hildebrand</t>
  </si>
  <si>
    <t>Maximilian Duncker</t>
  </si>
  <si>
    <t>Richard Ely</t>
  </si>
  <si>
    <t>Gustav Dirichlet</t>
  </si>
  <si>
    <t>Frederic Paxson</t>
  </si>
  <si>
    <t>Werner Sombart</t>
  </si>
  <si>
    <t>Karl Knies</t>
  </si>
  <si>
    <t>Wilhelm Roscher</t>
  </si>
  <si>
    <t>Jacob Marschak</t>
  </si>
  <si>
    <t>Henry Bowditch</t>
  </si>
  <si>
    <t>Hans Christian Oersted</t>
  </si>
  <si>
    <t>Gustav Kirchhoff</t>
  </si>
  <si>
    <t>Wilhelm Weber</t>
  </si>
  <si>
    <t>Ladislaus Bortkiewicz</t>
  </si>
  <si>
    <t>Carl Menger</t>
  </si>
  <si>
    <t>Lorenz von Stein</t>
  </si>
  <si>
    <t>Adolf Wagner</t>
  </si>
  <si>
    <t>Gustav von Schmoller</t>
  </si>
  <si>
    <t>Granville Hall</t>
  </si>
  <si>
    <t>William Niven</t>
  </si>
  <si>
    <t>Christian Gerling</t>
  </si>
  <si>
    <t>Pieter de Wolff</t>
  </si>
  <si>
    <t>Wilhelm Lexis</t>
  </si>
  <si>
    <t>Georg Hanssen</t>
  </si>
  <si>
    <t>Karl Schuetz</t>
  </si>
  <si>
    <t>Joseph Thomson</t>
  </si>
  <si>
    <t>Christian Haussen</t>
  </si>
  <si>
    <t>Simeon-Denis Poisson</t>
  </si>
  <si>
    <t>Christophe Gadbled</t>
  </si>
  <si>
    <t>Jean-Baptiste dAlembert</t>
  </si>
  <si>
    <t>Balthasar Gibert</t>
  </si>
  <si>
    <t>Leonor Caron</t>
  </si>
  <si>
    <t>Julius Pluecker</t>
  </si>
  <si>
    <t>Abraham Kaestner</t>
  </si>
  <si>
    <t>Frank Knight</t>
  </si>
  <si>
    <t>James Duesenberry</t>
  </si>
  <si>
    <t>Alfred Weber</t>
  </si>
  <si>
    <t>Joseph Louis LaGrange</t>
  </si>
  <si>
    <t>Pierre-Simon LaPlace</t>
  </si>
  <si>
    <t>Solomon Lefschetz</t>
  </si>
  <si>
    <t>James R. Angell</t>
  </si>
  <si>
    <t>Howard Raiffa</t>
  </si>
  <si>
    <t>Georg Lichtenberg</t>
  </si>
  <si>
    <t>William Ripley</t>
  </si>
  <si>
    <t>Edwin Cannan</t>
  </si>
  <si>
    <t>Michel Chasles</t>
  </si>
  <si>
    <t>Ferdinand Lindemann</t>
  </si>
  <si>
    <t>Lionel Robbins</t>
  </si>
  <si>
    <t>Edgar Salin</t>
  </si>
  <si>
    <t>Joan Robinson</t>
  </si>
  <si>
    <t>Carl Valentin Holten</t>
  </si>
  <si>
    <t>Arthur Schuster</t>
  </si>
  <si>
    <t>Harry Roberts</t>
  </si>
  <si>
    <t>Ludwig von Mises</t>
  </si>
  <si>
    <t>W.E. Johnson</t>
  </si>
  <si>
    <t>Henry Willis</t>
  </si>
  <si>
    <t>James W. Angell</t>
  </si>
  <si>
    <t>Knut Wicksell</t>
  </si>
  <si>
    <t>John Maynard Keynes</t>
  </si>
  <si>
    <t>Alvin Hansen</t>
  </si>
  <si>
    <t>David McCabe</t>
  </si>
  <si>
    <t>Guy Orcutt</t>
  </si>
  <si>
    <t>Gottfried Haberler</t>
  </si>
  <si>
    <t>Hendrik Kramers</t>
  </si>
  <si>
    <t>Rudolf Lipschitz</t>
  </si>
  <si>
    <t>Rudolf Clebsch</t>
  </si>
  <si>
    <t>Fritz Machlup</t>
  </si>
  <si>
    <t>Hendrik Houthakker</t>
  </si>
  <si>
    <t>Ludwig Brentano</t>
  </si>
  <si>
    <t>John Meyer</t>
  </si>
  <si>
    <t>Christian Christiansen</t>
  </si>
  <si>
    <t>Ernst Rutherford</t>
  </si>
  <si>
    <t>Benjamin Hibbard</t>
  </si>
  <si>
    <t>Erik Lindahl</t>
  </si>
  <si>
    <t>David Hilbert</t>
  </si>
  <si>
    <t>Lloyd Metzler</t>
  </si>
  <si>
    <t>Frederick Harbison</t>
  </si>
  <si>
    <t>Felix Klein</t>
  </si>
  <si>
    <t>Nicholas Kaldor</t>
  </si>
  <si>
    <t>Abba Lerner</t>
  </si>
  <si>
    <t>John Commons</t>
  </si>
  <si>
    <t>Niels Bohr</t>
  </si>
  <si>
    <t>Talcott Parsons</t>
  </si>
  <si>
    <t>Wilhelm Wundt</t>
  </si>
  <si>
    <t>William Fellner</t>
  </si>
  <si>
    <t>Charles Kindleberger</t>
  </si>
  <si>
    <t>Hermann von Helmholtz</t>
  </si>
  <si>
    <t>Arnold Harberger</t>
  </si>
  <si>
    <t>Albert Rees</t>
  </si>
  <si>
    <t>Sherwin Rosen</t>
  </si>
  <si>
    <t>Frank Hahn</t>
  </si>
  <si>
    <t>Franklin Fisher</t>
  </si>
  <si>
    <t>Frank Cole</t>
  </si>
  <si>
    <t>'Robert Wilson (2020)'</t>
  </si>
  <si>
    <t>'William Nordhaus (2018)'</t>
  </si>
  <si>
    <t>'Paul Romer (2018)'</t>
  </si>
  <si>
    <t>'Esther Duflo (2019)'</t>
  </si>
  <si>
    <t>'Abhijit Banerjee (2019)'</t>
  </si>
  <si>
    <t>'Michael Kremer (2019)'</t>
  </si>
  <si>
    <t>'Paul Milgrom (2020)'</t>
  </si>
  <si>
    <t>Carnegie Mellon</t>
  </si>
  <si>
    <t>Claudia Goldin</t>
  </si>
  <si>
    <t>David A. Dickey</t>
  </si>
  <si>
    <t>Wayne A. Fuller</t>
  </si>
  <si>
    <t>Pierre Perron</t>
  </si>
  <si>
    <t>Steven T. Berry</t>
  </si>
  <si>
    <t>James A. Levinsohn</t>
  </si>
  <si>
    <t>Ariel Pakes</t>
  </si>
  <si>
    <t>Ariel Rubinstein</t>
  </si>
  <si>
    <t>Katarina Juselius</t>
  </si>
  <si>
    <t>Soren Johansen</t>
  </si>
  <si>
    <t>W. Brian Arthur</t>
  </si>
  <si>
    <t>Daniel A. Levinthal</t>
  </si>
  <si>
    <t>David M. Kreps</t>
  </si>
  <si>
    <t>Wesley M. Cohen</t>
  </si>
  <si>
    <t>Stephen R. Bond</t>
  </si>
  <si>
    <t>Manuel Arellano</t>
  </si>
  <si>
    <t>https://clarivate.com/webofsciencegroup/citation-laureates/hall-of-citation-laureates/</t>
  </si>
  <si>
    <t>Fogel</t>
  </si>
  <si>
    <t>Sargan</t>
  </si>
  <si>
    <t>Schultz</t>
  </si>
  <si>
    <t>Solow</t>
  </si>
  <si>
    <t>Arrow</t>
  </si>
  <si>
    <t>Ehrenfest</t>
  </si>
  <si>
    <t>McFadden</t>
  </si>
  <si>
    <t>Hahn, Gorman</t>
  </si>
  <si>
    <t>send email to Fuller</t>
  </si>
  <si>
    <t>send email to Johansen</t>
  </si>
  <si>
    <t>send email to Pierskalla</t>
  </si>
  <si>
    <t>'Arthur Burns'</t>
  </si>
  <si>
    <t>Hotelling</t>
  </si>
  <si>
    <t>'Stephen Bond'</t>
  </si>
  <si>
    <t>'Ariel Pakes'</t>
  </si>
  <si>
    <t>'Stephen Berry'</t>
  </si>
  <si>
    <t>'Pierre Perron'</t>
  </si>
  <si>
    <t>'Manuel Arellano'</t>
  </si>
  <si>
    <t>'Brian Arthur'</t>
  </si>
  <si>
    <t>'Stuart Dreyfus'</t>
  </si>
  <si>
    <t>'Arthur Bryson'</t>
  </si>
  <si>
    <t>'Hans Liepmann'</t>
  </si>
  <si>
    <t>'Richard Bar'</t>
  </si>
  <si>
    <t>'Theodore von Karman'</t>
  </si>
  <si>
    <t>'Georg Rost'</t>
  </si>
  <si>
    <t>'Emil Hilb'</t>
  </si>
  <si>
    <t>'Friedrich Prym'</t>
  </si>
  <si>
    <t>'Martin Ohm'</t>
  </si>
  <si>
    <t>'Menahem Yaari'</t>
  </si>
  <si>
    <t>'Ariel Rubinstein'</t>
  </si>
  <si>
    <t>'Salomon Bochner'</t>
  </si>
  <si>
    <t>'Issai Schur'</t>
  </si>
  <si>
    <t>'Ferdinand Frobenius'</t>
  </si>
  <si>
    <t>'Lazarus Fuchs'</t>
  </si>
  <si>
    <t>'Karl Weierstrass'</t>
  </si>
  <si>
    <t>'Christoph Gudermann'</t>
  </si>
  <si>
    <t>'Wesley Cohen'</t>
  </si>
  <si>
    <t>'Claudia Goldin'</t>
  </si>
  <si>
    <t>'Johan Olof Fellman'</t>
  </si>
  <si>
    <t>'Katarina Juselius'</t>
  </si>
  <si>
    <t>'Gustav Elfving'</t>
  </si>
  <si>
    <t>'Rolf Nevanlinna'</t>
  </si>
  <si>
    <t>'Ernst Lindelof'</t>
  </si>
  <si>
    <t>'Gunnar Nordstrom'</t>
  </si>
  <si>
    <t>'Hermann Minkowsky'</t>
  </si>
  <si>
    <t>'Hjallmar Tallqvist'</t>
  </si>
  <si>
    <t>'Albert Einstein'</t>
  </si>
  <si>
    <t>'Edvard Neovius'</t>
  </si>
  <si>
    <t>'Hermann Schwarz'</t>
  </si>
  <si>
    <t>'Aurel Stodola'</t>
  </si>
  <si>
    <t>'Alfred Kleiner'</t>
  </si>
  <si>
    <t>'Evan Porteus'</t>
  </si>
  <si>
    <t>'David Kreps'</t>
  </si>
  <si>
    <t>'William Pierskalla'</t>
  </si>
  <si>
    <t>'James March'</t>
  </si>
  <si>
    <t>'Daniel Levinthal'</t>
  </si>
  <si>
    <t>'Wayne Fuller'</t>
  </si>
  <si>
    <t>'David Dickey'</t>
  </si>
  <si>
    <t>'Geoffrey Shepherd'</t>
  </si>
  <si>
    <t>'Hans Brons'</t>
  </si>
  <si>
    <t>'Soren Johansen'</t>
  </si>
  <si>
    <t>'Anders Hald'</t>
  </si>
  <si>
    <t>'Georg Rasch'</t>
  </si>
  <si>
    <t>'Niels Norlund'</t>
  </si>
  <si>
    <t>'Niels Nielsen'</t>
  </si>
  <si>
    <t>'Stephen Ross'</t>
  </si>
  <si>
    <t>'Douglas Diamond'</t>
  </si>
  <si>
    <t>'William Brennan'</t>
  </si>
  <si>
    <t>'Richard Posner'</t>
  </si>
  <si>
    <t>k-sorted</t>
  </si>
  <si>
    <t>s-shortened</t>
  </si>
  <si>
    <t>l-sorted</t>
  </si>
  <si>
    <t>m-sorted</t>
  </si>
  <si>
    <t>Arthur Burns</t>
  </si>
  <si>
    <t>Stephen Bond</t>
  </si>
  <si>
    <t>Stephen Berry</t>
  </si>
  <si>
    <t>Brian Arthur</t>
  </si>
  <si>
    <t>Stuart Dreyfus</t>
  </si>
  <si>
    <t>Arthur Bryson</t>
  </si>
  <si>
    <t>Hans Liepmann</t>
  </si>
  <si>
    <t>Richard Bar</t>
  </si>
  <si>
    <t>Theodore von Karman</t>
  </si>
  <si>
    <t>Georg Rost</t>
  </si>
  <si>
    <t>Emil Hilb</t>
  </si>
  <si>
    <t>Friedrich Prym</t>
  </si>
  <si>
    <t>Martin Ohm</t>
  </si>
  <si>
    <t>Karl von Langsdorf</t>
  </si>
  <si>
    <t>Menahem Yaari</t>
  </si>
  <si>
    <t>Salomon Bochner</t>
  </si>
  <si>
    <t>Issai Schur</t>
  </si>
  <si>
    <t>Ferdinand Frobenius</t>
  </si>
  <si>
    <t>Lazarus Fuchs</t>
  </si>
  <si>
    <t>Karl Weierstrass</t>
  </si>
  <si>
    <t>Christoph Gudermann</t>
  </si>
  <si>
    <t>Wesley Cohen</t>
  </si>
  <si>
    <t>Johan Olof Fellman</t>
  </si>
  <si>
    <t>Gustav Elfving</t>
  </si>
  <si>
    <t>Rolf Nevanlinna</t>
  </si>
  <si>
    <t>Ernst Lindelof</t>
  </si>
  <si>
    <t>Gunnar Nordstrom</t>
  </si>
  <si>
    <t>Hermann Minkowsky</t>
  </si>
  <si>
    <t>Hjallmar Tallqvist</t>
  </si>
  <si>
    <t>Albert Einstein</t>
  </si>
  <si>
    <t>Edvard Neovius</t>
  </si>
  <si>
    <t>Hermann Schwarz</t>
  </si>
  <si>
    <t>Aurel Stodola</t>
  </si>
  <si>
    <t>Alfred Kleiner</t>
  </si>
  <si>
    <t>Evan Porteus</t>
  </si>
  <si>
    <t>David Kreps</t>
  </si>
  <si>
    <t>William Pierskalla</t>
  </si>
  <si>
    <t>James March</t>
  </si>
  <si>
    <t>Daniel Levinthal</t>
  </si>
  <si>
    <t>Wayne Fuller</t>
  </si>
  <si>
    <t>David Dickey</t>
  </si>
  <si>
    <t>Geoffrey Shepherd</t>
  </si>
  <si>
    <t>Hans Brons</t>
  </si>
  <si>
    <t>Anders Hald</t>
  </si>
  <si>
    <t>Georg Rasch</t>
  </si>
  <si>
    <t>Niels Norlund</t>
  </si>
  <si>
    <t>Niels Nielsen</t>
  </si>
  <si>
    <t>Stephen Ross</t>
  </si>
  <si>
    <t>Douglas Diamond</t>
  </si>
  <si>
    <t>William Brennan</t>
  </si>
  <si>
    <t>Richard Posner</t>
  </si>
  <si>
    <t xml:space="preserve">Robert Wilson </t>
  </si>
  <si>
    <t xml:space="preserve">Esther Duflo </t>
  </si>
  <si>
    <t xml:space="preserve">Abhijit Banerjee </t>
  </si>
  <si>
    <t xml:space="preserve">Michael Kremer </t>
  </si>
  <si>
    <t xml:space="preserve">Paul Milgrom </t>
  </si>
  <si>
    <t xml:space="preserve">Thomas Sargent </t>
  </si>
  <si>
    <t xml:space="preserve">Christopher Sims </t>
  </si>
  <si>
    <t xml:space="preserve">Lloyd Shapley </t>
  </si>
  <si>
    <t xml:space="preserve">Alvin Roth </t>
  </si>
  <si>
    <t xml:space="preserve">Eugene Fama </t>
  </si>
  <si>
    <t xml:space="preserve">Lars Peter Hansen </t>
  </si>
  <si>
    <t xml:space="preserve">Robert Shiller </t>
  </si>
  <si>
    <t xml:space="preserve">Jean Tirole </t>
  </si>
  <si>
    <t xml:space="preserve">Angus Deaton </t>
  </si>
  <si>
    <t xml:space="preserve">Bengt Holmstrom </t>
  </si>
  <si>
    <t xml:space="preserve">Oliver Hart </t>
  </si>
  <si>
    <t xml:space="preserve">Wassily Leontief </t>
  </si>
  <si>
    <t xml:space="preserve">Simon Kuznets </t>
  </si>
  <si>
    <t xml:space="preserve">Kenneth Arrow </t>
  </si>
  <si>
    <t xml:space="preserve">Friedrich Hayek </t>
  </si>
  <si>
    <t xml:space="preserve">John Hicks </t>
  </si>
  <si>
    <t xml:space="preserve">Gunnar Myrdal </t>
  </si>
  <si>
    <t xml:space="preserve">Tjalling Koopmans </t>
  </si>
  <si>
    <t xml:space="preserve">Leonid Kantorovich </t>
  </si>
  <si>
    <t xml:space="preserve">Milton Friedman </t>
  </si>
  <si>
    <t xml:space="preserve">Bertil Ohlin </t>
  </si>
  <si>
    <t xml:space="preserve">James Meade </t>
  </si>
  <si>
    <t xml:space="preserve">Richard Thaler </t>
  </si>
  <si>
    <t xml:space="preserve">Herbert Simon </t>
  </si>
  <si>
    <t xml:space="preserve">James Tobin </t>
  </si>
  <si>
    <t xml:space="preserve">George Stigler </t>
  </si>
  <si>
    <t xml:space="preserve">Maurice Allais </t>
  </si>
  <si>
    <t xml:space="preserve">Gerard Debreu </t>
  </si>
  <si>
    <t xml:space="preserve">Richard Stone </t>
  </si>
  <si>
    <t xml:space="preserve">Franco Modigliani </t>
  </si>
  <si>
    <t xml:space="preserve">James Buchanan </t>
  </si>
  <si>
    <t xml:space="preserve">Robert Solow </t>
  </si>
  <si>
    <t xml:space="preserve">William Nordhaus </t>
  </si>
  <si>
    <t xml:space="preserve">Paul Romer </t>
  </si>
  <si>
    <t xml:space="preserve">Jan Tinbergen </t>
  </si>
  <si>
    <t xml:space="preserve">Ragnar Frisch </t>
  </si>
  <si>
    <t xml:space="preserve">Theodore Schultz </t>
  </si>
  <si>
    <t xml:space="preserve">Arthur Lewis </t>
  </si>
  <si>
    <t xml:space="preserve">Trygve Haavelmo </t>
  </si>
  <si>
    <t xml:space="preserve">Ronald Coase </t>
  </si>
  <si>
    <t xml:space="preserve">Gary Becker </t>
  </si>
  <si>
    <t xml:space="preserve">Robert Fogel </t>
  </si>
  <si>
    <t xml:space="preserve">Douglas North </t>
  </si>
  <si>
    <t xml:space="preserve">John Harsanyi </t>
  </si>
  <si>
    <t xml:space="preserve">John Nash </t>
  </si>
  <si>
    <t xml:space="preserve">Reinhard Selten </t>
  </si>
  <si>
    <t xml:space="preserve">Robert Lucas </t>
  </si>
  <si>
    <t xml:space="preserve">James Mirrlees </t>
  </si>
  <si>
    <t xml:space="preserve">William Vickrey </t>
  </si>
  <si>
    <t xml:space="preserve">Robert Merton </t>
  </si>
  <si>
    <t xml:space="preserve">Myron Scholes </t>
  </si>
  <si>
    <t xml:space="preserve">Amartya Sen </t>
  </si>
  <si>
    <t xml:space="preserve">Robert Mundell </t>
  </si>
  <si>
    <t xml:space="preserve">Paul Samuelson </t>
  </si>
  <si>
    <t xml:space="preserve">Lawrence Klein </t>
  </si>
  <si>
    <t xml:space="preserve">Harry Markowitz </t>
  </si>
  <si>
    <t xml:space="preserve">Merton Miller </t>
  </si>
  <si>
    <t xml:space="preserve">William Sharpe </t>
  </si>
  <si>
    <t xml:space="preserve">James Heckman </t>
  </si>
  <si>
    <t xml:space="preserve">Leonid Hurwicz </t>
  </si>
  <si>
    <t xml:space="preserve">Daniel McFadden </t>
  </si>
  <si>
    <t xml:space="preserve">George Akerlof </t>
  </si>
  <si>
    <t xml:space="preserve">Thomas Schelling </t>
  </si>
  <si>
    <t xml:space="preserve">Michael Spence </t>
  </si>
  <si>
    <t xml:space="preserve">Joseph Stiglitz </t>
  </si>
  <si>
    <t xml:space="preserve">Vernon Smith </t>
  </si>
  <si>
    <t xml:space="preserve">Daniel Kahneman </t>
  </si>
  <si>
    <t xml:space="preserve">Robert Engle </t>
  </si>
  <si>
    <t xml:space="preserve">Clive Granger </t>
  </si>
  <si>
    <t xml:space="preserve">Edward Prescott </t>
  </si>
  <si>
    <t xml:space="preserve">Finn Kydland </t>
  </si>
  <si>
    <t xml:space="preserve">Robert Aumann </t>
  </si>
  <si>
    <t xml:space="preserve">Edmund Phelps </t>
  </si>
  <si>
    <t xml:space="preserve">Eric Maskin </t>
  </si>
  <si>
    <t xml:space="preserve">Roger Myerson </t>
  </si>
  <si>
    <t xml:space="preserve">Paul Krugman </t>
  </si>
  <si>
    <t xml:space="preserve">Oliver Williamson </t>
  </si>
  <si>
    <t xml:space="preserve">Elinor Ostrom </t>
  </si>
  <si>
    <t xml:space="preserve">Peter Diamond </t>
  </si>
  <si>
    <t xml:space="preserve">Dale Mortensen </t>
  </si>
  <si>
    <t xml:space="preserve">Christopher Pissarides </t>
  </si>
  <si>
    <t>Krueger</t>
  </si>
  <si>
    <t>Alesina</t>
  </si>
  <si>
    <t>Deaton</t>
  </si>
  <si>
    <t>Atkinson</t>
  </si>
  <si>
    <t>Pakes</t>
  </si>
  <si>
    <t>Rubinstein</t>
  </si>
  <si>
    <t>Alchian</t>
  </si>
  <si>
    <t>Dixit</t>
  </si>
  <si>
    <t>Holmstrom</t>
  </si>
  <si>
    <t>Manski</t>
  </si>
  <si>
    <t>Sims</t>
  </si>
  <si>
    <t>Goldin</t>
  </si>
  <si>
    <t>Granger</t>
  </si>
  <si>
    <t>Camerer</t>
  </si>
  <si>
    <t>Jorgenson</t>
  </si>
  <si>
    <t>Levinthal</t>
  </si>
  <si>
    <t>Kahneman</t>
  </si>
  <si>
    <t>Dickey</t>
  </si>
  <si>
    <t>Card</t>
  </si>
  <si>
    <t>Hendry</t>
  </si>
  <si>
    <t>Kreps</t>
  </si>
  <si>
    <t>Diamond</t>
  </si>
  <si>
    <t>Lazear</t>
  </si>
  <si>
    <t>Helpman</t>
  </si>
  <si>
    <t>Fehr</t>
  </si>
  <si>
    <t>Fama</t>
  </si>
  <si>
    <t>Grossman</t>
  </si>
  <si>
    <t>Loewenstein</t>
  </si>
  <si>
    <t>Tullock</t>
  </si>
  <si>
    <t>Demsetz</t>
  </si>
  <si>
    <t>Kirzner</t>
  </si>
  <si>
    <t>Bhagwati</t>
  </si>
  <si>
    <t>Levinsohn</t>
  </si>
  <si>
    <t>Tirole</t>
  </si>
  <si>
    <t>Hausman</t>
  </si>
  <si>
    <t>List</t>
  </si>
  <si>
    <t>Taylor</t>
  </si>
  <si>
    <t>Moore</t>
  </si>
  <si>
    <t>Gali</t>
  </si>
  <si>
    <t>Angrist</t>
  </si>
  <si>
    <t>Juselius</t>
  </si>
  <si>
    <t>French</t>
  </si>
  <si>
    <t>Murphy</t>
  </si>
  <si>
    <t>Hansen</t>
  </si>
  <si>
    <t>Arellano</t>
  </si>
  <si>
    <t>Melitz</t>
  </si>
  <si>
    <t>Gertler</t>
  </si>
  <si>
    <t>Granovetter</t>
  </si>
  <si>
    <t>Weitzman</t>
  </si>
  <si>
    <t>Feldstein</t>
  </si>
  <si>
    <t>Rabin</t>
  </si>
  <si>
    <t>Jensen</t>
  </si>
  <si>
    <t>Kiyotaki</t>
  </si>
  <si>
    <t>Hart</t>
  </si>
  <si>
    <t>Williamson</t>
  </si>
  <si>
    <t>Blanchard</t>
  </si>
  <si>
    <t>Krugman</t>
  </si>
  <si>
    <t>Romer</t>
  </si>
  <si>
    <t>Milgrom</t>
  </si>
  <si>
    <t>Phillips</t>
  </si>
  <si>
    <t>Howitt</t>
  </si>
  <si>
    <t>Aghion</t>
  </si>
  <si>
    <t>Perron</t>
  </si>
  <si>
    <t>Rajan</t>
  </si>
  <si>
    <t>Posner</t>
  </si>
  <si>
    <t>Blundell</t>
  </si>
  <si>
    <t>Thaler</t>
  </si>
  <si>
    <t>Wilson</t>
  </si>
  <si>
    <t>Hall</t>
  </si>
  <si>
    <t>Engle</t>
  </si>
  <si>
    <t>Barro</t>
  </si>
  <si>
    <t>Shiller</t>
  </si>
  <si>
    <t>Peltzman</t>
  </si>
  <si>
    <t>Johansen</t>
  </si>
  <si>
    <t>Bond</t>
  </si>
  <si>
    <t>Berry</t>
  </si>
  <si>
    <t>Myers</t>
  </si>
  <si>
    <t>Sargent</t>
  </si>
  <si>
    <t>Fuller</t>
  </si>
  <si>
    <t>Cohen</t>
  </si>
  <si>
    <t>Nordhaus</t>
  </si>
  <si>
    <t>Baumol</t>
  </si>
  <si>
    <t>Pesaran</t>
  </si>
  <si>
    <t>Arthur</t>
  </si>
  <si>
    <t>White</t>
  </si>
  <si>
    <t>McKenzie</t>
  </si>
  <si>
    <t>text</t>
  </si>
  <si>
    <t>Schelling, Stiglitz, Tobin</t>
  </si>
  <si>
    <t>'Aaron Director'</t>
  </si>
  <si>
    <t>'Leonard Savage'</t>
  </si>
  <si>
    <t>'Sumner Myers'</t>
  </si>
  <si>
    <t>'Marston Morse'</t>
  </si>
  <si>
    <t>'Hirofumi Uzawa'</t>
  </si>
  <si>
    <t>'John Chipman'</t>
  </si>
  <si>
    <t>'Friedrich von Wieser'</t>
  </si>
  <si>
    <t>'Alfred North Whitehead'</t>
  </si>
  <si>
    <t>'Hans Mayer'</t>
  </si>
  <si>
    <t>'Joshua Angrist (2021)'</t>
  </si>
  <si>
    <t>'David Card (2021)'</t>
  </si>
  <si>
    <t>'Tony Lancaster'</t>
  </si>
  <si>
    <t>'Guido Imbens (2021)'</t>
  </si>
  <si>
    <t>'Peter Dolton'</t>
  </si>
  <si>
    <t>'M.J. Farrell'</t>
  </si>
  <si>
    <t>'Philip Andrews'</t>
  </si>
  <si>
    <t>Oxford</t>
  </si>
  <si>
    <t>Brown</t>
  </si>
  <si>
    <t>unknown</t>
  </si>
  <si>
    <t>'Halbert White'</t>
  </si>
  <si>
    <t>'Anthony Atkinson'</t>
  </si>
  <si>
    <t>'Henry Simons'</t>
  </si>
  <si>
    <t>'Gordon Tullock'</t>
  </si>
  <si>
    <t>'Frank Ramsey'</t>
  </si>
  <si>
    <t>Friedrich von Wieser</t>
  </si>
  <si>
    <t>Alfred North Whitehead</t>
  </si>
  <si>
    <t>Hans Mayer</t>
  </si>
  <si>
    <t>Tony Lancaster</t>
  </si>
  <si>
    <t>Peter Dolton</t>
  </si>
  <si>
    <t>M.J. Farrell</t>
  </si>
  <si>
    <t>Philip Andrews</t>
  </si>
  <si>
    <t xml:space="preserve">Joshua Angrist </t>
  </si>
  <si>
    <t xml:space="preserve">David Card </t>
  </si>
  <si>
    <t xml:space="preserve">Guido Imbens </t>
  </si>
  <si>
    <t>'Alfred Marshall'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</si>
</sst>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2" fillId="0" borderId="0" xfId="0" applyFont="1"/>
    <xf numFmtId="9" fontId="0" fillId="0" borderId="0" xfId="0" applyNumberFormat="1"/>
    <xf numFmtId="0" fontId="0" fillId="0" borderId="0" xfId="0" quotePrefix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165" fontId="0" fillId="0" borderId="0" xfId="0" applyNumberFormat="1"/>
    <xf numFmtId="0" fontId="1" fillId="0" borderId="0" xfId="0" applyFont="1" applyFill="1" applyAlignment="1">
      <alignment vertical="center" wrapText="1"/>
    </xf>
  </cellXfs>
  <cellStyles count="1">
    <cellStyle name="Normal" xfId="0" builtinId="0"/>
  </cellStyles>
  <dxfs count="2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hartsheet" Target="chartsheets/sheet3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0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Uni!$F$51</c:f>
              <c:strCache>
                <c:ptCount val="1"/>
                <c:pt idx="0">
                  <c:v>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Uni!$G$51:$BF$51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1.3750000000000009</c:v>
                </c:pt>
                <c:pt idx="7">
                  <c:v>1.3749999999999993</c:v>
                </c:pt>
                <c:pt idx="8">
                  <c:v>1.3750000000000002</c:v>
                </c:pt>
                <c:pt idx="9">
                  <c:v>1.3750000000000002</c:v>
                </c:pt>
                <c:pt idx="10">
                  <c:v>2.7500000000000004</c:v>
                </c:pt>
                <c:pt idx="11">
                  <c:v>2.7500000000000004</c:v>
                </c:pt>
                <c:pt idx="12">
                  <c:v>2.75</c:v>
                </c:pt>
                <c:pt idx="13">
                  <c:v>2.7499999999999991</c:v>
                </c:pt>
                <c:pt idx="14">
                  <c:v>2.7500000000000009</c:v>
                </c:pt>
                <c:pt idx="15">
                  <c:v>3.3124999999999956</c:v>
                </c:pt>
                <c:pt idx="16">
                  <c:v>3.8125</c:v>
                </c:pt>
                <c:pt idx="17">
                  <c:v>3.8125000000000013</c:v>
                </c:pt>
                <c:pt idx="18">
                  <c:v>3.8125000000000018</c:v>
                </c:pt>
                <c:pt idx="19">
                  <c:v>3.8125000000000022</c:v>
                </c:pt>
                <c:pt idx="20">
                  <c:v>3.8125000000000004</c:v>
                </c:pt>
                <c:pt idx="21">
                  <c:v>3.8124999999999996</c:v>
                </c:pt>
                <c:pt idx="22">
                  <c:v>3.8125000000000004</c:v>
                </c:pt>
                <c:pt idx="23">
                  <c:v>3.8125000000000004</c:v>
                </c:pt>
                <c:pt idx="24">
                  <c:v>3.8124999999999969</c:v>
                </c:pt>
                <c:pt idx="25">
                  <c:v>3.8124999999999996</c:v>
                </c:pt>
                <c:pt idx="26">
                  <c:v>3.8125000000000009</c:v>
                </c:pt>
                <c:pt idx="27">
                  <c:v>4.05</c:v>
                </c:pt>
                <c:pt idx="28">
                  <c:v>4.05</c:v>
                </c:pt>
                <c:pt idx="29">
                  <c:v>4.6000000000000014</c:v>
                </c:pt>
                <c:pt idx="30">
                  <c:v>4.5999999999999996</c:v>
                </c:pt>
                <c:pt idx="31">
                  <c:v>4.6962962962962962</c:v>
                </c:pt>
                <c:pt idx="32">
                  <c:v>5.468518518518521</c:v>
                </c:pt>
                <c:pt idx="33">
                  <c:v>5.468518518518521</c:v>
                </c:pt>
                <c:pt idx="34">
                  <c:v>5.4685185185185228</c:v>
                </c:pt>
                <c:pt idx="35">
                  <c:v>5.4685185185185192</c:v>
                </c:pt>
                <c:pt idx="36">
                  <c:v>5.4685185185185166</c:v>
                </c:pt>
                <c:pt idx="37">
                  <c:v>5.4685185185185157</c:v>
                </c:pt>
                <c:pt idx="38">
                  <c:v>4.7872023809523849</c:v>
                </c:pt>
                <c:pt idx="39">
                  <c:v>4.7872023809523832</c:v>
                </c:pt>
                <c:pt idx="40">
                  <c:v>4.9434523809523814</c:v>
                </c:pt>
                <c:pt idx="41">
                  <c:v>5.9434523809523832</c:v>
                </c:pt>
                <c:pt idx="42">
                  <c:v>5.6373333333333369</c:v>
                </c:pt>
                <c:pt idx="43">
                  <c:v>5.6373333333333369</c:v>
                </c:pt>
                <c:pt idx="44">
                  <c:v>5.6300925925925931</c:v>
                </c:pt>
                <c:pt idx="45">
                  <c:v>5.6300925925925922</c:v>
                </c:pt>
                <c:pt idx="46">
                  <c:v>5.8390046296296303</c:v>
                </c:pt>
                <c:pt idx="47">
                  <c:v>5.8390046296296294</c:v>
                </c:pt>
                <c:pt idx="48">
                  <c:v>5.8390046296296321</c:v>
                </c:pt>
                <c:pt idx="49">
                  <c:v>5.9458167989418014</c:v>
                </c:pt>
                <c:pt idx="50">
                  <c:v>5.7950231481481485</c:v>
                </c:pt>
                <c:pt idx="51">
                  <c:v>5.795023148148144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D06-89CD-4EA2F9D713BD}"/>
            </c:ext>
          </c:extLst>
        </c:ser>
        <c:ser>
          <c:idx val="1"/>
          <c:order val="1"/>
          <c:tx>
            <c:strRef>
              <c:f>Uni!$F$52</c:f>
              <c:strCache>
                <c:ptCount val="1"/>
                <c:pt idx="0">
                  <c:v>Vienna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Uni!$G$52:$BF$52</c:f>
              <c:numCache>
                <c:formatCode>General</c:formatCode>
                <c:ptCount val="52"/>
                <c:pt idx="0">
                  <c:v>1.0416666666666665</c:v>
                </c:pt>
                <c:pt idx="1">
                  <c:v>2.2916666666666665</c:v>
                </c:pt>
                <c:pt idx="2">
                  <c:v>2.2916666666666679</c:v>
                </c:pt>
                <c:pt idx="3">
                  <c:v>3.5416666666666661</c:v>
                </c:pt>
                <c:pt idx="4">
                  <c:v>3.5416666666666661</c:v>
                </c:pt>
                <c:pt idx="5">
                  <c:v>5.3583333333333325</c:v>
                </c:pt>
                <c:pt idx="6">
                  <c:v>4.6684523809523881</c:v>
                </c:pt>
                <c:pt idx="7">
                  <c:v>4.6684523809523739</c:v>
                </c:pt>
                <c:pt idx="8">
                  <c:v>4.6684523809523828</c:v>
                </c:pt>
                <c:pt idx="9">
                  <c:v>4.668452380952381</c:v>
                </c:pt>
                <c:pt idx="10">
                  <c:v>4.6684523809523828</c:v>
                </c:pt>
                <c:pt idx="11">
                  <c:v>4.993452380952383</c:v>
                </c:pt>
                <c:pt idx="12">
                  <c:v>5.3372023809523803</c:v>
                </c:pt>
                <c:pt idx="13">
                  <c:v>5.337202380952383</c:v>
                </c:pt>
                <c:pt idx="14">
                  <c:v>5.3372023809523839</c:v>
                </c:pt>
                <c:pt idx="15">
                  <c:v>5.3372023809523759</c:v>
                </c:pt>
                <c:pt idx="16">
                  <c:v>5.5247023809523803</c:v>
                </c:pt>
                <c:pt idx="17">
                  <c:v>5.5247023809523785</c:v>
                </c:pt>
                <c:pt idx="18">
                  <c:v>5.5247023809523874</c:v>
                </c:pt>
                <c:pt idx="19">
                  <c:v>5.5247023809523856</c:v>
                </c:pt>
                <c:pt idx="20">
                  <c:v>5.5247023809523874</c:v>
                </c:pt>
                <c:pt idx="21">
                  <c:v>6.2747023809523741</c:v>
                </c:pt>
                <c:pt idx="22">
                  <c:v>6.2747023809523839</c:v>
                </c:pt>
                <c:pt idx="23">
                  <c:v>6.2747023809523874</c:v>
                </c:pt>
                <c:pt idx="24">
                  <c:v>6.2747023809523705</c:v>
                </c:pt>
                <c:pt idx="25">
                  <c:v>6.2747023809523785</c:v>
                </c:pt>
                <c:pt idx="26">
                  <c:v>6.2747023809523785</c:v>
                </c:pt>
                <c:pt idx="27">
                  <c:v>6.2747023809523812</c:v>
                </c:pt>
                <c:pt idx="28">
                  <c:v>6.9418898809523801</c:v>
                </c:pt>
                <c:pt idx="29">
                  <c:v>6.9418898809523775</c:v>
                </c:pt>
                <c:pt idx="30">
                  <c:v>6.941889880952381</c:v>
                </c:pt>
                <c:pt idx="31">
                  <c:v>7.2921334067167374</c:v>
                </c:pt>
                <c:pt idx="32">
                  <c:v>7.3785531598031575</c:v>
                </c:pt>
                <c:pt idx="33">
                  <c:v>7.3785531598031584</c:v>
                </c:pt>
                <c:pt idx="34">
                  <c:v>7.3785531598031593</c:v>
                </c:pt>
                <c:pt idx="35">
                  <c:v>7.3785531598031628</c:v>
                </c:pt>
                <c:pt idx="36">
                  <c:v>7.572997604247603</c:v>
                </c:pt>
                <c:pt idx="37">
                  <c:v>7.767442048692045</c:v>
                </c:pt>
                <c:pt idx="38">
                  <c:v>6.8789231601731631</c:v>
                </c:pt>
                <c:pt idx="39">
                  <c:v>6.8789231601731586</c:v>
                </c:pt>
                <c:pt idx="40">
                  <c:v>6.9310064935065032</c:v>
                </c:pt>
                <c:pt idx="41">
                  <c:v>6.9310064935064934</c:v>
                </c:pt>
                <c:pt idx="42">
                  <c:v>6.5091235952996449</c:v>
                </c:pt>
                <c:pt idx="43">
                  <c:v>6.5091235952996458</c:v>
                </c:pt>
                <c:pt idx="44">
                  <c:v>6.6056157770673947</c:v>
                </c:pt>
                <c:pt idx="45">
                  <c:v>6.6056157770673893</c:v>
                </c:pt>
                <c:pt idx="46">
                  <c:v>6.6056157770673902</c:v>
                </c:pt>
                <c:pt idx="47">
                  <c:v>6.5518230420246528</c:v>
                </c:pt>
                <c:pt idx="48">
                  <c:v>6.5518230420246582</c:v>
                </c:pt>
                <c:pt idx="49">
                  <c:v>6.7057430611817495</c:v>
                </c:pt>
                <c:pt idx="50">
                  <c:v>6.6559745426632224</c:v>
                </c:pt>
                <c:pt idx="51">
                  <c:v>6.6559745426632198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A-4D06-89CD-4EA2F9D713BD}"/>
            </c:ext>
          </c:extLst>
        </c:ser>
        <c:ser>
          <c:idx val="2"/>
          <c:order val="2"/>
          <c:tx>
            <c:strRef>
              <c:f>Uni!$F$53</c:f>
              <c:strCache>
                <c:ptCount val="1"/>
                <c:pt idx="0">
                  <c:v>Columbia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Uni!$G$53:$BF$53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3.7499999999999982</c:v>
                </c:pt>
                <c:pt idx="8">
                  <c:v>3.75</c:v>
                </c:pt>
                <c:pt idx="9">
                  <c:v>4.1250000000000036</c:v>
                </c:pt>
                <c:pt idx="10">
                  <c:v>4.1250000000000009</c:v>
                </c:pt>
                <c:pt idx="11">
                  <c:v>4.1250000000000009</c:v>
                </c:pt>
                <c:pt idx="12">
                  <c:v>4.125</c:v>
                </c:pt>
                <c:pt idx="13">
                  <c:v>4.4375000000000009</c:v>
                </c:pt>
                <c:pt idx="14">
                  <c:v>4.4375000000000009</c:v>
                </c:pt>
                <c:pt idx="15">
                  <c:v>4.4374999999999973</c:v>
                </c:pt>
                <c:pt idx="16">
                  <c:v>4.4375</c:v>
                </c:pt>
                <c:pt idx="17">
                  <c:v>4.7499999999999991</c:v>
                </c:pt>
                <c:pt idx="18">
                  <c:v>4.7500000000000036</c:v>
                </c:pt>
                <c:pt idx="19">
                  <c:v>4.7500000000000036</c:v>
                </c:pt>
                <c:pt idx="20">
                  <c:v>4.7500000000000036</c:v>
                </c:pt>
                <c:pt idx="21">
                  <c:v>5.5312499999999956</c:v>
                </c:pt>
                <c:pt idx="22">
                  <c:v>5.8437500000000027</c:v>
                </c:pt>
                <c:pt idx="23">
                  <c:v>6.0000000000000036</c:v>
                </c:pt>
                <c:pt idx="24">
                  <c:v>6.5312499999999902</c:v>
                </c:pt>
                <c:pt idx="25">
                  <c:v>6.90625</c:v>
                </c:pt>
                <c:pt idx="26">
                  <c:v>7.0781249999999947</c:v>
                </c:pt>
                <c:pt idx="27">
                  <c:v>7.6235795454545432</c:v>
                </c:pt>
                <c:pt idx="28">
                  <c:v>7.6235795454545432</c:v>
                </c:pt>
                <c:pt idx="29">
                  <c:v>7.6235795454545414</c:v>
                </c:pt>
                <c:pt idx="30">
                  <c:v>7.9985795454545467</c:v>
                </c:pt>
                <c:pt idx="31">
                  <c:v>8.2411616161616177</c:v>
                </c:pt>
                <c:pt idx="32">
                  <c:v>8.241161616161623</c:v>
                </c:pt>
                <c:pt idx="33">
                  <c:v>8.4680134680134724</c:v>
                </c:pt>
                <c:pt idx="34">
                  <c:v>8.4680134680134795</c:v>
                </c:pt>
                <c:pt idx="35">
                  <c:v>8.4680134680134707</c:v>
                </c:pt>
                <c:pt idx="36">
                  <c:v>8.4680134680134618</c:v>
                </c:pt>
                <c:pt idx="37">
                  <c:v>8.4680134680134636</c:v>
                </c:pt>
                <c:pt idx="38">
                  <c:v>8.0189393939394016</c:v>
                </c:pt>
                <c:pt idx="39">
                  <c:v>8.0189393939393963</c:v>
                </c:pt>
                <c:pt idx="40">
                  <c:v>8.7078325320512828</c:v>
                </c:pt>
                <c:pt idx="41">
                  <c:v>8.7078325320512864</c:v>
                </c:pt>
                <c:pt idx="42">
                  <c:v>8.1142179487179522</c:v>
                </c:pt>
                <c:pt idx="43">
                  <c:v>8.1142179487179558</c:v>
                </c:pt>
                <c:pt idx="44">
                  <c:v>7.8199474715099724</c:v>
                </c:pt>
                <c:pt idx="45">
                  <c:v>7.872725249287746</c:v>
                </c:pt>
                <c:pt idx="46">
                  <c:v>7.8727252492877522</c:v>
                </c:pt>
                <c:pt idx="47">
                  <c:v>7.8727252492877504</c:v>
                </c:pt>
                <c:pt idx="48">
                  <c:v>7.9336226851851901</c:v>
                </c:pt>
                <c:pt idx="49">
                  <c:v>8.0030671296296365</c:v>
                </c:pt>
                <c:pt idx="50">
                  <c:v>8.0831597222222218</c:v>
                </c:pt>
                <c:pt idx="51">
                  <c:v>8.0831597222222129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A-4D06-89CD-4EA2F9D713BD}"/>
            </c:ext>
          </c:extLst>
        </c:ser>
        <c:ser>
          <c:idx val="3"/>
          <c:order val="3"/>
          <c:tx>
            <c:strRef>
              <c:f>Uni!$F$54</c:f>
              <c:strCache>
                <c:ptCount val="1"/>
                <c:pt idx="0">
                  <c:v>Gottingen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Uni!$G$54:$BF$54</c:f>
              <c:numCache>
                <c:formatCode>General</c:formatCode>
                <c:ptCount val="52"/>
                <c:pt idx="0">
                  <c:v>0</c:v>
                </c:pt>
                <c:pt idx="1">
                  <c:v>0.41666666666666663</c:v>
                </c:pt>
                <c:pt idx="2">
                  <c:v>1.008333333333334</c:v>
                </c:pt>
                <c:pt idx="3">
                  <c:v>1.0788461538461533</c:v>
                </c:pt>
                <c:pt idx="4">
                  <c:v>1.7288461538461517</c:v>
                </c:pt>
                <c:pt idx="5">
                  <c:v>1.811842105263157</c:v>
                </c:pt>
                <c:pt idx="6">
                  <c:v>1.8301219975676537</c:v>
                </c:pt>
                <c:pt idx="7">
                  <c:v>2.1849802520582529</c:v>
                </c:pt>
                <c:pt idx="8">
                  <c:v>2.1849802520582595</c:v>
                </c:pt>
                <c:pt idx="9">
                  <c:v>2.2306735293691813</c:v>
                </c:pt>
                <c:pt idx="10">
                  <c:v>2.2842449579406137</c:v>
                </c:pt>
                <c:pt idx="11">
                  <c:v>2.603642191142193</c:v>
                </c:pt>
                <c:pt idx="12">
                  <c:v>2.7899901174094728</c:v>
                </c:pt>
                <c:pt idx="13">
                  <c:v>2.8891504329004354</c:v>
                </c:pt>
                <c:pt idx="14">
                  <c:v>2.8891504329004341</c:v>
                </c:pt>
                <c:pt idx="15">
                  <c:v>2.9351669164169145</c:v>
                </c:pt>
                <c:pt idx="16">
                  <c:v>3.1137302648332055</c:v>
                </c:pt>
                <c:pt idx="17">
                  <c:v>3.213359982311593</c:v>
                </c:pt>
                <c:pt idx="18">
                  <c:v>3.6768745927012114</c:v>
                </c:pt>
                <c:pt idx="19">
                  <c:v>3.6768745927012132</c:v>
                </c:pt>
                <c:pt idx="20">
                  <c:v>3.6768745927012123</c:v>
                </c:pt>
                <c:pt idx="21">
                  <c:v>4.1663517265444732</c:v>
                </c:pt>
                <c:pt idx="22">
                  <c:v>4.2661543619424087</c:v>
                </c:pt>
                <c:pt idx="23">
                  <c:v>4.3053636887306377</c:v>
                </c:pt>
                <c:pt idx="24">
                  <c:v>4.6609770164046402</c:v>
                </c:pt>
                <c:pt idx="25">
                  <c:v>5.1043546365914825</c:v>
                </c:pt>
                <c:pt idx="26">
                  <c:v>5.1441658724275472</c:v>
                </c:pt>
                <c:pt idx="27">
                  <c:v>5.245561921812361</c:v>
                </c:pt>
                <c:pt idx="28">
                  <c:v>5.6641447294501965</c:v>
                </c:pt>
                <c:pt idx="29">
                  <c:v>5.6641447294501939</c:v>
                </c:pt>
                <c:pt idx="30">
                  <c:v>5.7043426640457273</c:v>
                </c:pt>
                <c:pt idx="31">
                  <c:v>6.1800928856286514</c:v>
                </c:pt>
                <c:pt idx="32">
                  <c:v>6.9945401765387398</c:v>
                </c:pt>
                <c:pt idx="33">
                  <c:v>7.5561901215167584</c:v>
                </c:pt>
                <c:pt idx="34">
                  <c:v>7.8658561851365496</c:v>
                </c:pt>
                <c:pt idx="35">
                  <c:v>8.4954493817589913</c:v>
                </c:pt>
                <c:pt idx="36">
                  <c:v>9.2408163588267147</c:v>
                </c:pt>
                <c:pt idx="37">
                  <c:v>9.3920650248103286</c:v>
                </c:pt>
                <c:pt idx="38">
                  <c:v>7.6948136679831283</c:v>
                </c:pt>
                <c:pt idx="39">
                  <c:v>7.7182760110793502</c:v>
                </c:pt>
                <c:pt idx="40">
                  <c:v>8.0311734946389191</c:v>
                </c:pt>
                <c:pt idx="41">
                  <c:v>8.6149228493305756</c:v>
                </c:pt>
                <c:pt idx="42">
                  <c:v>7.7494347697327459</c:v>
                </c:pt>
                <c:pt idx="43">
                  <c:v>8.0856231294377992</c:v>
                </c:pt>
                <c:pt idx="44">
                  <c:v>7.7496228658439934</c:v>
                </c:pt>
                <c:pt idx="45">
                  <c:v>7.7496228658439836</c:v>
                </c:pt>
                <c:pt idx="46">
                  <c:v>7.7783800696660821</c:v>
                </c:pt>
                <c:pt idx="47">
                  <c:v>8.1208301201610524</c:v>
                </c:pt>
                <c:pt idx="48">
                  <c:v>8.1456222291490263</c:v>
                </c:pt>
                <c:pt idx="49">
                  <c:v>8.421583750068546</c:v>
                </c:pt>
                <c:pt idx="50">
                  <c:v>8.4595199865786359</c:v>
                </c:pt>
                <c:pt idx="51">
                  <c:v>8.7631379714553947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A-4D06-89CD-4EA2F9D713BD}"/>
            </c:ext>
          </c:extLst>
        </c:ser>
        <c:ser>
          <c:idx val="4"/>
          <c:order val="4"/>
          <c:tx>
            <c:strRef>
              <c:f>Uni!$F$55</c:f>
              <c:strCache>
                <c:ptCount val="1"/>
                <c:pt idx="0">
                  <c:v>Princeton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Uni!$G$55:$BF$55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0.37500000000000094</c:v>
                </c:pt>
                <c:pt idx="7">
                  <c:v>0.37499999999999933</c:v>
                </c:pt>
                <c:pt idx="8">
                  <c:v>0.37500000000000017</c:v>
                </c:pt>
                <c:pt idx="9">
                  <c:v>0.37500000000000017</c:v>
                </c:pt>
                <c:pt idx="10">
                  <c:v>0.37500000000000028</c:v>
                </c:pt>
                <c:pt idx="11">
                  <c:v>0.37500000000000028</c:v>
                </c:pt>
                <c:pt idx="12">
                  <c:v>0.375</c:v>
                </c:pt>
                <c:pt idx="13">
                  <c:v>0.37499999999999967</c:v>
                </c:pt>
                <c:pt idx="14">
                  <c:v>0.37500000000000039</c:v>
                </c:pt>
                <c:pt idx="15">
                  <c:v>0.37499999999999878</c:v>
                </c:pt>
                <c:pt idx="16">
                  <c:v>0.37500000000000006</c:v>
                </c:pt>
                <c:pt idx="17">
                  <c:v>0.37500000000000044</c:v>
                </c:pt>
                <c:pt idx="18">
                  <c:v>0.37500000000000056</c:v>
                </c:pt>
                <c:pt idx="19">
                  <c:v>0.37500000000000061</c:v>
                </c:pt>
                <c:pt idx="20">
                  <c:v>0.375</c:v>
                </c:pt>
                <c:pt idx="21">
                  <c:v>0.375</c:v>
                </c:pt>
                <c:pt idx="22">
                  <c:v>0.375</c:v>
                </c:pt>
                <c:pt idx="23">
                  <c:v>0.375</c:v>
                </c:pt>
                <c:pt idx="24">
                  <c:v>0.37499999999999922</c:v>
                </c:pt>
                <c:pt idx="25">
                  <c:v>1.9375000000000013</c:v>
                </c:pt>
                <c:pt idx="26">
                  <c:v>1.937499999999998</c:v>
                </c:pt>
                <c:pt idx="27">
                  <c:v>1.9375</c:v>
                </c:pt>
                <c:pt idx="28">
                  <c:v>1.9375</c:v>
                </c:pt>
                <c:pt idx="29">
                  <c:v>1.9374999999999996</c:v>
                </c:pt>
                <c:pt idx="30">
                  <c:v>1.9375</c:v>
                </c:pt>
                <c:pt idx="31">
                  <c:v>3.166666666666667</c:v>
                </c:pt>
                <c:pt idx="32">
                  <c:v>3.1666666666666679</c:v>
                </c:pt>
                <c:pt idx="33">
                  <c:v>3.1666666666666674</c:v>
                </c:pt>
                <c:pt idx="34">
                  <c:v>3.1666666666666674</c:v>
                </c:pt>
                <c:pt idx="35">
                  <c:v>3.1666666666666674</c:v>
                </c:pt>
                <c:pt idx="36">
                  <c:v>3.3611111111111098</c:v>
                </c:pt>
                <c:pt idx="37">
                  <c:v>3.3611111111111098</c:v>
                </c:pt>
                <c:pt idx="38">
                  <c:v>3.4062500000000018</c:v>
                </c:pt>
                <c:pt idx="39">
                  <c:v>3.40625</c:v>
                </c:pt>
                <c:pt idx="40">
                  <c:v>3.4062500000000009</c:v>
                </c:pt>
                <c:pt idx="41">
                  <c:v>3.4062500000000009</c:v>
                </c:pt>
                <c:pt idx="42">
                  <c:v>3.2600000000000011</c:v>
                </c:pt>
                <c:pt idx="43">
                  <c:v>4.5400000000000027</c:v>
                </c:pt>
                <c:pt idx="44">
                  <c:v>4.4513888888888902</c:v>
                </c:pt>
                <c:pt idx="45">
                  <c:v>4.5224358974358978</c:v>
                </c:pt>
                <c:pt idx="46">
                  <c:v>4.5224358974358969</c:v>
                </c:pt>
                <c:pt idx="47">
                  <c:v>5.5224358974358969</c:v>
                </c:pt>
                <c:pt idx="48">
                  <c:v>5.5224358974358987</c:v>
                </c:pt>
                <c:pt idx="49">
                  <c:v>5.6543803418803442</c:v>
                </c:pt>
                <c:pt idx="50">
                  <c:v>6.3398148148148143</c:v>
                </c:pt>
                <c:pt idx="51">
                  <c:v>6.3398148148148099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9A-4D06-89CD-4EA2F9D713BD}"/>
            </c:ext>
          </c:extLst>
        </c:ser>
        <c:ser>
          <c:idx val="5"/>
          <c:order val="5"/>
          <c:tx>
            <c:strRef>
              <c:f>Uni!$F$56</c:f>
              <c:strCache>
                <c:ptCount val="1"/>
                <c:pt idx="0">
                  <c:v>Berlin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Uni!$G$56:$BF$56</c:f>
              <c:numCache>
                <c:formatCode>General</c:formatCode>
                <c:ptCount val="52"/>
                <c:pt idx="0">
                  <c:v>0</c:v>
                </c:pt>
                <c:pt idx="1">
                  <c:v>1.0416666666666665</c:v>
                </c:pt>
                <c:pt idx="2">
                  <c:v>1.3333333333333344</c:v>
                </c:pt>
                <c:pt idx="3">
                  <c:v>1.5496031746031751</c:v>
                </c:pt>
                <c:pt idx="4">
                  <c:v>2.9662698412698401</c:v>
                </c:pt>
                <c:pt idx="5">
                  <c:v>3.2544871794871786</c:v>
                </c:pt>
                <c:pt idx="6">
                  <c:v>2.7658653846153873</c:v>
                </c:pt>
                <c:pt idx="7">
                  <c:v>3.0467418546365876</c:v>
                </c:pt>
                <c:pt idx="8">
                  <c:v>3.0467418546365921</c:v>
                </c:pt>
                <c:pt idx="9">
                  <c:v>3.1747023809523811</c:v>
                </c:pt>
                <c:pt idx="10">
                  <c:v>3.3434523809523826</c:v>
                </c:pt>
                <c:pt idx="11">
                  <c:v>3.6997023809523819</c:v>
                </c:pt>
                <c:pt idx="12">
                  <c:v>4.4705305447240926</c:v>
                </c:pt>
                <c:pt idx="13">
                  <c:v>4.7684523809523833</c:v>
                </c:pt>
                <c:pt idx="14">
                  <c:v>4.7684523809523842</c:v>
                </c:pt>
                <c:pt idx="15">
                  <c:v>4.8996306449408999</c:v>
                </c:pt>
                <c:pt idx="16">
                  <c:v>5.0683035714285714</c:v>
                </c:pt>
                <c:pt idx="17">
                  <c:v>5.3694201228878624</c:v>
                </c:pt>
                <c:pt idx="18">
                  <c:v>5.9006701228878766</c:v>
                </c:pt>
                <c:pt idx="19">
                  <c:v>5.9006701228878713</c:v>
                </c:pt>
                <c:pt idx="20">
                  <c:v>5.9006701228878757</c:v>
                </c:pt>
                <c:pt idx="21">
                  <c:v>6.3630747126436651</c:v>
                </c:pt>
                <c:pt idx="22">
                  <c:v>6.6647664835164937</c:v>
                </c:pt>
                <c:pt idx="23">
                  <c:v>6.7644661125319852</c:v>
                </c:pt>
                <c:pt idx="24">
                  <c:v>7.0354891304347689</c:v>
                </c:pt>
                <c:pt idx="25">
                  <c:v>7.391739130434777</c:v>
                </c:pt>
                <c:pt idx="26">
                  <c:v>7.4960227272727256</c:v>
                </c:pt>
                <c:pt idx="27">
                  <c:v>7.8114465979522674</c:v>
                </c:pt>
                <c:pt idx="28">
                  <c:v>8.3716188006072869</c:v>
                </c:pt>
                <c:pt idx="29">
                  <c:v>8.3716188006072869</c:v>
                </c:pt>
                <c:pt idx="30">
                  <c:v>8.4786224542709796</c:v>
                </c:pt>
                <c:pt idx="31">
                  <c:v>8.9820753979422747</c:v>
                </c:pt>
                <c:pt idx="32">
                  <c:v>9.8718617443893066</c:v>
                </c:pt>
                <c:pt idx="33">
                  <c:v>10.61444363914512</c:v>
                </c:pt>
                <c:pt idx="34">
                  <c:v>10.839450057925591</c:v>
                </c:pt>
                <c:pt idx="35">
                  <c:v>11.330190798666328</c:v>
                </c:pt>
                <c:pt idx="36">
                  <c:v>12.034689414356968</c:v>
                </c:pt>
                <c:pt idx="37">
                  <c:v>12.527251283212063</c:v>
                </c:pt>
                <c:pt idx="38">
                  <c:v>10.452695385200167</c:v>
                </c:pt>
                <c:pt idx="39">
                  <c:v>10.498155579984868</c:v>
                </c:pt>
                <c:pt idx="40">
                  <c:v>11.097837625681864</c:v>
                </c:pt>
                <c:pt idx="41">
                  <c:v>11.615397336555525</c:v>
                </c:pt>
                <c:pt idx="42">
                  <c:v>10.594255442540833</c:v>
                </c:pt>
                <c:pt idx="43">
                  <c:v>10.649937260722664</c:v>
                </c:pt>
                <c:pt idx="44">
                  <c:v>10.288147745858884</c:v>
                </c:pt>
                <c:pt idx="45">
                  <c:v>10.288147745858859</c:v>
                </c:pt>
                <c:pt idx="46">
                  <c:v>10.366524388136689</c:v>
                </c:pt>
                <c:pt idx="47">
                  <c:v>10.529165272611355</c:v>
                </c:pt>
                <c:pt idx="48">
                  <c:v>10.590841127586144</c:v>
                </c:pt>
                <c:pt idx="49">
                  <c:v>10.889439982578191</c:v>
                </c:pt>
                <c:pt idx="50">
                  <c:v>10.998511769634051</c:v>
                </c:pt>
                <c:pt idx="51">
                  <c:v>10.998511769634035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9A-4D06-89CD-4EA2F9D713BD}"/>
            </c:ext>
          </c:extLst>
        </c:ser>
        <c:ser>
          <c:idx val="6"/>
          <c:order val="6"/>
          <c:tx>
            <c:strRef>
              <c:f>Uni!$F$57</c:f>
              <c:strCache>
                <c:ptCount val="1"/>
                <c:pt idx="0">
                  <c:v>Cambridge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Uni!$G$57:$BF$57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0.48125000000000107</c:v>
                </c:pt>
                <c:pt idx="7">
                  <c:v>0.48124999999999907</c:v>
                </c:pt>
                <c:pt idx="8">
                  <c:v>2.3764880952380962</c:v>
                </c:pt>
                <c:pt idx="9">
                  <c:v>2.3764880952380953</c:v>
                </c:pt>
                <c:pt idx="10">
                  <c:v>2.3764880952380962</c:v>
                </c:pt>
                <c:pt idx="11">
                  <c:v>2.3764880952380953</c:v>
                </c:pt>
                <c:pt idx="12">
                  <c:v>2.3764880952380958</c:v>
                </c:pt>
                <c:pt idx="13">
                  <c:v>2.3764880952380958</c:v>
                </c:pt>
                <c:pt idx="14">
                  <c:v>2.3764880952380967</c:v>
                </c:pt>
                <c:pt idx="15">
                  <c:v>5.1533653846153786</c:v>
                </c:pt>
                <c:pt idx="16">
                  <c:v>5.1533653846153822</c:v>
                </c:pt>
                <c:pt idx="17">
                  <c:v>5.1533653846153822</c:v>
                </c:pt>
                <c:pt idx="18">
                  <c:v>5.1533653846153911</c:v>
                </c:pt>
                <c:pt idx="19">
                  <c:v>5.1533653846153911</c:v>
                </c:pt>
                <c:pt idx="20">
                  <c:v>5.1533653846153875</c:v>
                </c:pt>
                <c:pt idx="21">
                  <c:v>5.1533653846153769</c:v>
                </c:pt>
                <c:pt idx="22">
                  <c:v>5.1533653846153857</c:v>
                </c:pt>
                <c:pt idx="23">
                  <c:v>5.1533653846153911</c:v>
                </c:pt>
                <c:pt idx="24">
                  <c:v>5.1533653846153795</c:v>
                </c:pt>
                <c:pt idx="25">
                  <c:v>5.153365384615384</c:v>
                </c:pt>
                <c:pt idx="26">
                  <c:v>5.1533653846153857</c:v>
                </c:pt>
                <c:pt idx="27">
                  <c:v>7.3244047619047592</c:v>
                </c:pt>
                <c:pt idx="28">
                  <c:v>7.3244047619047601</c:v>
                </c:pt>
                <c:pt idx="29">
                  <c:v>8.3244047619047574</c:v>
                </c:pt>
                <c:pt idx="30">
                  <c:v>8.3244047619047645</c:v>
                </c:pt>
                <c:pt idx="31">
                  <c:v>8.7342592592592592</c:v>
                </c:pt>
                <c:pt idx="32">
                  <c:v>9.7342592592592609</c:v>
                </c:pt>
                <c:pt idx="33">
                  <c:v>9.7342592592592609</c:v>
                </c:pt>
                <c:pt idx="34">
                  <c:v>10.123148148148154</c:v>
                </c:pt>
                <c:pt idx="35">
                  <c:v>10.12314814814815</c:v>
                </c:pt>
                <c:pt idx="36">
                  <c:v>10.123148148148143</c:v>
                </c:pt>
                <c:pt idx="37">
                  <c:v>10.123148148148141</c:v>
                </c:pt>
                <c:pt idx="38">
                  <c:v>9.4265937019969321</c:v>
                </c:pt>
                <c:pt idx="39">
                  <c:v>9.4265937019969286</c:v>
                </c:pt>
                <c:pt idx="40">
                  <c:v>9.4265937019969286</c:v>
                </c:pt>
                <c:pt idx="41">
                  <c:v>9.4265937019969286</c:v>
                </c:pt>
                <c:pt idx="42">
                  <c:v>8.9662279569892522</c:v>
                </c:pt>
                <c:pt idx="43">
                  <c:v>8.9662279569892522</c:v>
                </c:pt>
                <c:pt idx="44">
                  <c:v>8.7380124594640733</c:v>
                </c:pt>
                <c:pt idx="45">
                  <c:v>8.738012459464068</c:v>
                </c:pt>
                <c:pt idx="46">
                  <c:v>10.690696234374393</c:v>
                </c:pt>
                <c:pt idx="47">
                  <c:v>10.690696234374393</c:v>
                </c:pt>
                <c:pt idx="48">
                  <c:v>10.6906962343744</c:v>
                </c:pt>
                <c:pt idx="49">
                  <c:v>10.6906962343744</c:v>
                </c:pt>
                <c:pt idx="50">
                  <c:v>10.690696234374393</c:v>
                </c:pt>
                <c:pt idx="51">
                  <c:v>10.690696234374387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9A-4D06-89CD-4EA2F9D713BD}"/>
            </c:ext>
          </c:extLst>
        </c:ser>
        <c:ser>
          <c:idx val="7"/>
          <c:order val="7"/>
          <c:tx>
            <c:strRef>
              <c:f>Uni!$F$58</c:f>
              <c:strCache>
                <c:ptCount val="1"/>
                <c:pt idx="0">
                  <c:v>MIT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Uni!$G$58:$BF$58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3.1296296296296293</c:v>
                </c:pt>
                <c:pt idx="32">
                  <c:v>4.1296296296296298</c:v>
                </c:pt>
                <c:pt idx="33">
                  <c:v>4.1296296296296298</c:v>
                </c:pt>
                <c:pt idx="34">
                  <c:v>4.1296296296296298</c:v>
                </c:pt>
                <c:pt idx="35">
                  <c:v>4.1296296296296298</c:v>
                </c:pt>
                <c:pt idx="36">
                  <c:v>5.1296296296296298</c:v>
                </c:pt>
                <c:pt idx="37">
                  <c:v>5.1296296296296289</c:v>
                </c:pt>
                <c:pt idx="38">
                  <c:v>6.104166666666667</c:v>
                </c:pt>
                <c:pt idx="39">
                  <c:v>7.5729166666666661</c:v>
                </c:pt>
                <c:pt idx="40">
                  <c:v>7.572916666666667</c:v>
                </c:pt>
                <c:pt idx="41">
                  <c:v>8.5729166666666679</c:v>
                </c:pt>
                <c:pt idx="42">
                  <c:v>8.5133333333333336</c:v>
                </c:pt>
                <c:pt idx="43">
                  <c:v>8.5133333333333354</c:v>
                </c:pt>
                <c:pt idx="44">
                  <c:v>9.4837962962962958</c:v>
                </c:pt>
                <c:pt idx="45">
                  <c:v>10.747685185185183</c:v>
                </c:pt>
                <c:pt idx="46">
                  <c:v>10.747685185185187</c:v>
                </c:pt>
                <c:pt idx="47">
                  <c:v>11.143518518518519</c:v>
                </c:pt>
                <c:pt idx="48">
                  <c:v>11.143518518518521</c:v>
                </c:pt>
                <c:pt idx="49">
                  <c:v>12.143518518518519</c:v>
                </c:pt>
                <c:pt idx="50">
                  <c:v>13.561342592592593</c:v>
                </c:pt>
                <c:pt idx="51">
                  <c:v>13.561342592592592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9A-4D06-89CD-4EA2F9D713BD}"/>
            </c:ext>
          </c:extLst>
        </c:ser>
        <c:ser>
          <c:idx val="8"/>
          <c:order val="8"/>
          <c:tx>
            <c:strRef>
              <c:f>Uni!$F$59</c:f>
              <c:strCache>
                <c:ptCount val="1"/>
                <c:pt idx="0">
                  <c:v>Chicago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Uni!$G$59:$BF$59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0.75000000000000044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0.75000000000000189</c:v>
                </c:pt>
                <c:pt idx="7">
                  <c:v>0.98749999999999882</c:v>
                </c:pt>
                <c:pt idx="8">
                  <c:v>0.98750000000000071</c:v>
                </c:pt>
                <c:pt idx="9">
                  <c:v>1.9875000000000003</c:v>
                </c:pt>
                <c:pt idx="10">
                  <c:v>1.9875000000000003</c:v>
                </c:pt>
                <c:pt idx="11">
                  <c:v>1.9874999999999998</c:v>
                </c:pt>
                <c:pt idx="12">
                  <c:v>1.9875000000000005</c:v>
                </c:pt>
                <c:pt idx="13">
                  <c:v>2.9875000000000007</c:v>
                </c:pt>
                <c:pt idx="14">
                  <c:v>2.9875000000000007</c:v>
                </c:pt>
                <c:pt idx="15">
                  <c:v>2.9874999999999989</c:v>
                </c:pt>
                <c:pt idx="16">
                  <c:v>2.9874999999999998</c:v>
                </c:pt>
                <c:pt idx="17">
                  <c:v>3.9874999999999989</c:v>
                </c:pt>
                <c:pt idx="18">
                  <c:v>3.9875000000000016</c:v>
                </c:pt>
                <c:pt idx="19">
                  <c:v>3.9875000000000007</c:v>
                </c:pt>
                <c:pt idx="20">
                  <c:v>3.9875000000000003</c:v>
                </c:pt>
                <c:pt idx="21">
                  <c:v>5.1874999999999982</c:v>
                </c:pt>
                <c:pt idx="22">
                  <c:v>6.1875000000000018</c:v>
                </c:pt>
                <c:pt idx="23">
                  <c:v>7.5625000000000009</c:v>
                </c:pt>
                <c:pt idx="24">
                  <c:v>7.8749999999999991</c:v>
                </c:pt>
                <c:pt idx="25">
                  <c:v>8</c:v>
                </c:pt>
                <c:pt idx="26">
                  <c:v>9.7500000000000018</c:v>
                </c:pt>
                <c:pt idx="27">
                  <c:v>9.75</c:v>
                </c:pt>
                <c:pt idx="28">
                  <c:v>11.125000000000004</c:v>
                </c:pt>
                <c:pt idx="29">
                  <c:v>11.124999999999996</c:v>
                </c:pt>
                <c:pt idx="30">
                  <c:v>11.312500000000004</c:v>
                </c:pt>
                <c:pt idx="31">
                  <c:v>12.310185185185185</c:v>
                </c:pt>
                <c:pt idx="32">
                  <c:v>12.310185185185189</c:v>
                </c:pt>
                <c:pt idx="33">
                  <c:v>12.590413943355122</c:v>
                </c:pt>
                <c:pt idx="34">
                  <c:v>13.244949494949502</c:v>
                </c:pt>
                <c:pt idx="35">
                  <c:v>13.244949494949498</c:v>
                </c:pt>
                <c:pt idx="36">
                  <c:v>13.633838383838384</c:v>
                </c:pt>
                <c:pt idx="37">
                  <c:v>13.633838383838375</c:v>
                </c:pt>
                <c:pt idx="38">
                  <c:v>13.735524891774892</c:v>
                </c:pt>
                <c:pt idx="39">
                  <c:v>13.787608225108222</c:v>
                </c:pt>
                <c:pt idx="40">
                  <c:v>14.426488095238096</c:v>
                </c:pt>
                <c:pt idx="41">
                  <c:v>14.426488095238096</c:v>
                </c:pt>
                <c:pt idx="42">
                  <c:v>13.862133333333347</c:v>
                </c:pt>
                <c:pt idx="43">
                  <c:v>13.862133333333336</c:v>
                </c:pt>
                <c:pt idx="44">
                  <c:v>14.582367724867732</c:v>
                </c:pt>
                <c:pt idx="45">
                  <c:v>14.642552910052903</c:v>
                </c:pt>
                <c:pt idx="46">
                  <c:v>14.642552910052913</c:v>
                </c:pt>
                <c:pt idx="47">
                  <c:v>14.642552910052911</c:v>
                </c:pt>
                <c:pt idx="48">
                  <c:v>15.016395502645508</c:v>
                </c:pt>
                <c:pt idx="49">
                  <c:v>16.489196428571436</c:v>
                </c:pt>
                <c:pt idx="50">
                  <c:v>16.840866402116404</c:v>
                </c:pt>
                <c:pt idx="51">
                  <c:v>16.840866402116401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9A-4D06-89CD-4EA2F9D713BD}"/>
            </c:ext>
          </c:extLst>
        </c:ser>
        <c:ser>
          <c:idx val="9"/>
          <c:order val="9"/>
          <c:tx>
            <c:strRef>
              <c:f>Uni!$F$60</c:f>
              <c:strCache>
                <c:ptCount val="1"/>
                <c:pt idx="0">
                  <c:v>Harvard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Uni!$G$60:$BF$60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1.6666666666666676</c:v>
                </c:pt>
                <c:pt idx="3">
                  <c:v>1.6666666666666663</c:v>
                </c:pt>
                <c:pt idx="4">
                  <c:v>1.6666666666666661</c:v>
                </c:pt>
                <c:pt idx="5">
                  <c:v>1.6666666666666665</c:v>
                </c:pt>
                <c:pt idx="6">
                  <c:v>1.5000000000000011</c:v>
                </c:pt>
                <c:pt idx="7">
                  <c:v>1.9726190476190453</c:v>
                </c:pt>
                <c:pt idx="8">
                  <c:v>1.9726190476190484</c:v>
                </c:pt>
                <c:pt idx="9">
                  <c:v>2.0976190476190473</c:v>
                </c:pt>
                <c:pt idx="10">
                  <c:v>2.097619047619049</c:v>
                </c:pt>
                <c:pt idx="11">
                  <c:v>2.4726190476190495</c:v>
                </c:pt>
                <c:pt idx="12">
                  <c:v>3.4726190476190473</c:v>
                </c:pt>
                <c:pt idx="13">
                  <c:v>3.4726190476190482</c:v>
                </c:pt>
                <c:pt idx="14">
                  <c:v>3.4726190476190495</c:v>
                </c:pt>
                <c:pt idx="15">
                  <c:v>3.4726190476190455</c:v>
                </c:pt>
                <c:pt idx="16">
                  <c:v>3.4726190476190473</c:v>
                </c:pt>
                <c:pt idx="17">
                  <c:v>3.4726190476190459</c:v>
                </c:pt>
                <c:pt idx="18">
                  <c:v>3.4726190476190508</c:v>
                </c:pt>
                <c:pt idx="19">
                  <c:v>3.4726190476190508</c:v>
                </c:pt>
                <c:pt idx="20">
                  <c:v>3.472619047619049</c:v>
                </c:pt>
                <c:pt idx="21">
                  <c:v>3.8187499999999961</c:v>
                </c:pt>
                <c:pt idx="22">
                  <c:v>4.3812500000000014</c:v>
                </c:pt>
                <c:pt idx="23">
                  <c:v>4.4723214285714326</c:v>
                </c:pt>
                <c:pt idx="24">
                  <c:v>4.9333333333333265</c:v>
                </c:pt>
                <c:pt idx="25">
                  <c:v>4.9333333333333336</c:v>
                </c:pt>
                <c:pt idx="26">
                  <c:v>5.2136363636363647</c:v>
                </c:pt>
                <c:pt idx="27">
                  <c:v>5.2136363636363612</c:v>
                </c:pt>
                <c:pt idx="28">
                  <c:v>5.5886363636363647</c:v>
                </c:pt>
                <c:pt idx="29">
                  <c:v>5.5886363636363612</c:v>
                </c:pt>
                <c:pt idx="30">
                  <c:v>5.9011363636363647</c:v>
                </c:pt>
                <c:pt idx="31">
                  <c:v>6.1150205761316885</c:v>
                </c:pt>
                <c:pt idx="32">
                  <c:v>7.6983539094650242</c:v>
                </c:pt>
                <c:pt idx="33">
                  <c:v>9.1049850355405937</c:v>
                </c:pt>
                <c:pt idx="34">
                  <c:v>9.5916068977519711</c:v>
                </c:pt>
                <c:pt idx="35">
                  <c:v>10.110125416270485</c:v>
                </c:pt>
                <c:pt idx="36">
                  <c:v>11.434199490344556</c:v>
                </c:pt>
                <c:pt idx="37">
                  <c:v>11.758273564418626</c:v>
                </c:pt>
                <c:pt idx="38">
                  <c:v>11.430755542836403</c:v>
                </c:pt>
                <c:pt idx="39">
                  <c:v>11.528754446345177</c:v>
                </c:pt>
                <c:pt idx="40">
                  <c:v>12.003817186087856</c:v>
                </c:pt>
                <c:pt idx="41">
                  <c:v>12.290275519421186</c:v>
                </c:pt>
                <c:pt idx="42">
                  <c:v>13.962753532068056</c:v>
                </c:pt>
                <c:pt idx="43">
                  <c:v>14.336086865401388</c:v>
                </c:pt>
                <c:pt idx="44">
                  <c:v>14.235399327511228</c:v>
                </c:pt>
                <c:pt idx="45">
                  <c:v>14.235399327511219</c:v>
                </c:pt>
                <c:pt idx="46">
                  <c:v>14.235399327511224</c:v>
                </c:pt>
                <c:pt idx="47">
                  <c:v>14.70720067431257</c:v>
                </c:pt>
                <c:pt idx="48">
                  <c:v>14.756147806929061</c:v>
                </c:pt>
                <c:pt idx="49">
                  <c:v>14.885195909910097</c:v>
                </c:pt>
                <c:pt idx="50">
                  <c:v>17.876890201108949</c:v>
                </c:pt>
                <c:pt idx="51">
                  <c:v>19.348691547910288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9A-4D06-89CD-4EA2F9D713BD}"/>
            </c:ext>
          </c:extLst>
        </c:ser>
        <c:ser>
          <c:idx val="10"/>
          <c:order val="10"/>
          <c:tx>
            <c:strRef>
              <c:f>Uni!$F$61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  <a:effectLst/>
          </c:spPr>
          <c:cat>
            <c:numRef>
              <c:f>Uni!$G$1:$BF$1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Uni!$G$61:$BF$61</c:f>
              <c:numCache>
                <c:formatCode>General</c:formatCode>
                <c:ptCount val="52"/>
                <c:pt idx="0">
                  <c:v>2</c:v>
                </c:pt>
                <c:pt idx="1">
                  <c:v>3.5833333333333339</c:v>
                </c:pt>
                <c:pt idx="2">
                  <c:v>5.3502747252747209</c:v>
                </c:pt>
                <c:pt idx="3">
                  <c:v>7.5192723942723898</c:v>
                </c:pt>
                <c:pt idx="4">
                  <c:v>8.4680819180819213</c:v>
                </c:pt>
                <c:pt idx="5">
                  <c:v>13.456701887294024</c:v>
                </c:pt>
                <c:pt idx="6">
                  <c:v>16.942478130422209</c:v>
                </c:pt>
                <c:pt idx="7">
                  <c:v>18.277812702829131</c:v>
                </c:pt>
                <c:pt idx="8">
                  <c:v>20.764717464733895</c:v>
                </c:pt>
                <c:pt idx="9">
                  <c:v>21.392656926406932</c:v>
                </c:pt>
                <c:pt idx="10">
                  <c:v>23.527833208458237</c:v>
                </c:pt>
                <c:pt idx="11">
                  <c:v>24.707479971009416</c:v>
                </c:pt>
                <c:pt idx="12">
                  <c:v>25.748263283353623</c:v>
                </c:pt>
                <c:pt idx="13">
                  <c:v>27.208544940877442</c:v>
                </c:pt>
                <c:pt idx="14">
                  <c:v>28.583544940877434</c:v>
                </c:pt>
                <c:pt idx="15">
                  <c:v>29.961025505213392</c:v>
                </c:pt>
                <c:pt idx="16">
                  <c:v>32.009284516728002</c:v>
                </c:pt>
                <c:pt idx="17">
                  <c:v>33.483427164812639</c:v>
                </c:pt>
                <c:pt idx="18">
                  <c:v>35.222368580539801</c:v>
                </c:pt>
                <c:pt idx="19">
                  <c:v>36.222368580539793</c:v>
                </c:pt>
                <c:pt idx="20">
                  <c:v>37.597368580539815</c:v>
                </c:pt>
                <c:pt idx="21">
                  <c:v>42.947062373611402</c:v>
                </c:pt>
                <c:pt idx="22">
                  <c:v>44.54723653863531</c:v>
                </c:pt>
                <c:pt idx="23">
                  <c:v>45.012720767767448</c:v>
                </c:pt>
                <c:pt idx="24">
                  <c:v>48.645140045738401</c:v>
                </c:pt>
                <c:pt idx="25">
                  <c:v>53.708317268645359</c:v>
                </c:pt>
                <c:pt idx="26">
                  <c:v>54.579256742573335</c:v>
                </c:pt>
                <c:pt idx="27">
                  <c:v>57.199691398112279</c:v>
                </c:pt>
                <c:pt idx="28">
                  <c:v>59.62629046897149</c:v>
                </c:pt>
                <c:pt idx="29">
                  <c:v>60.119147611828645</c:v>
                </c:pt>
                <c:pt idx="30">
                  <c:v>60.89526050905009</c:v>
                </c:pt>
                <c:pt idx="31">
                  <c:v>66.860117838444921</c:v>
                </c:pt>
                <c:pt idx="32">
                  <c:v>70.243013945835031</c:v>
                </c:pt>
                <c:pt idx="33">
                  <c:v>74.265908405693651</c:v>
                </c:pt>
                <c:pt idx="34">
                  <c:v>78.679425081401632</c:v>
                </c:pt>
                <c:pt idx="35">
                  <c:v>82.157828159603099</c:v>
                </c:pt>
                <c:pt idx="36">
                  <c:v>84.432860101825625</c:v>
                </c:pt>
                <c:pt idx="37">
                  <c:v>86.277982065552294</c:v>
                </c:pt>
                <c:pt idx="38">
                  <c:v>77.573259590882699</c:v>
                </c:pt>
                <c:pt idx="39">
                  <c:v>77.877846622864496</c:v>
                </c:pt>
                <c:pt idx="40">
                  <c:v>82.267178120583907</c:v>
                </c:pt>
                <c:pt idx="41">
                  <c:v>85.294777591591767</c:v>
                </c:pt>
                <c:pt idx="42">
                  <c:v>80.471347592982198</c:v>
                </c:pt>
                <c:pt idx="43">
                  <c:v>82.713871787026662</c:v>
                </c:pt>
                <c:pt idx="44">
                  <c:v>82.554672866828113</c:v>
                </c:pt>
                <c:pt idx="45">
                  <c:v>82.933823278011616</c:v>
                </c:pt>
                <c:pt idx="46">
                  <c:v>83.645737045958668</c:v>
                </c:pt>
                <c:pt idx="47">
                  <c:v>85.84093747437538</c:v>
                </c:pt>
                <c:pt idx="48">
                  <c:v>87.106096029999591</c:v>
                </c:pt>
                <c:pt idx="49">
                  <c:v>88.737187672817782</c:v>
                </c:pt>
                <c:pt idx="50">
                  <c:v>89.979249738546002</c:v>
                </c:pt>
                <c:pt idx="51">
                  <c:v>92.43727032753408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9A-4D06-89CD-4EA2F9D71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704920"/>
        <c:axId val="707705904"/>
      </c:areaChart>
      <c:catAx>
        <c:axId val="70770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7705904"/>
        <c:crosses val="autoZero"/>
        <c:auto val="1"/>
        <c:lblAlgn val="ctr"/>
        <c:lblOffset val="100"/>
        <c:tickLblSkip val="3"/>
        <c:noMultiLvlLbl val="0"/>
      </c:catAx>
      <c:valAx>
        <c:axId val="7077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770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4920060886176"/>
          <c:y val="0.36691567676517539"/>
          <c:w val="0.12675675579996132"/>
          <c:h val="0.540088567699015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#new graphs</c:v>
                </c:pt>
              </c:strCache>
            </c:strRef>
          </c:tx>
          <c:spPr>
            <a:solidFill>
              <a:srgbClr val="FF0000">
                <a:alpha val="80000"/>
              </a:srgbClr>
            </a:solidFill>
            <a:ln>
              <a:noFill/>
            </a:ln>
            <a:effectLst/>
          </c:spPr>
          <c:invertIfNegative val="1"/>
          <c:cat>
            <c:numRef>
              <c:f>Sheet1!$A$4:$A$55</c:f>
              <c:numCache>
                <c:formatCode>General</c:formatCode>
                <c:ptCount val="52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</c:numCache>
            </c:numRef>
          </c:cat>
          <c:val>
            <c:numRef>
              <c:f>Sheet1!$C$4:$C$56</c:f>
              <c:numCache>
                <c:formatCode>General</c:formatCode>
                <c:ptCount val="53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B05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717-4A65-81A3-C65085709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611194312"/>
        <c:axId val="611193984"/>
      </c:barChar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graph edit distance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1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Sheet1!$A$4:$A$56</c:f>
              <c:numCache>
                <c:formatCode>General</c:formatCode>
                <c:ptCount val="53"/>
                <c:pt idx="0">
                  <c:v>1969</c:v>
                </c:pt>
                <c:pt idx="1">
                  <c:v>1970</c:v>
                </c:pt>
                <c:pt idx="2">
                  <c:v>1971</c:v>
                </c:pt>
                <c:pt idx="3">
                  <c:v>1972</c:v>
                </c:pt>
                <c:pt idx="4">
                  <c:v>1973</c:v>
                </c:pt>
                <c:pt idx="5">
                  <c:v>1974</c:v>
                </c:pt>
                <c:pt idx="6">
                  <c:v>1975</c:v>
                </c:pt>
                <c:pt idx="7">
                  <c:v>1976</c:v>
                </c:pt>
                <c:pt idx="8">
                  <c:v>1977</c:v>
                </c:pt>
                <c:pt idx="9">
                  <c:v>1978</c:v>
                </c:pt>
                <c:pt idx="10">
                  <c:v>1979</c:v>
                </c:pt>
                <c:pt idx="11">
                  <c:v>1980</c:v>
                </c:pt>
                <c:pt idx="12">
                  <c:v>1981</c:v>
                </c:pt>
                <c:pt idx="13">
                  <c:v>1982</c:v>
                </c:pt>
                <c:pt idx="14">
                  <c:v>1983</c:v>
                </c:pt>
                <c:pt idx="15">
                  <c:v>1984</c:v>
                </c:pt>
                <c:pt idx="16">
                  <c:v>1985</c:v>
                </c:pt>
                <c:pt idx="17">
                  <c:v>1986</c:v>
                </c:pt>
                <c:pt idx="18">
                  <c:v>1987</c:v>
                </c:pt>
                <c:pt idx="19">
                  <c:v>1988</c:v>
                </c:pt>
                <c:pt idx="20">
                  <c:v>1989</c:v>
                </c:pt>
                <c:pt idx="21">
                  <c:v>1990</c:v>
                </c:pt>
                <c:pt idx="22">
                  <c:v>1991</c:v>
                </c:pt>
                <c:pt idx="23">
                  <c:v>1992</c:v>
                </c:pt>
                <c:pt idx="24">
                  <c:v>1993</c:v>
                </c:pt>
                <c:pt idx="25">
                  <c:v>1994</c:v>
                </c:pt>
                <c:pt idx="26">
                  <c:v>1995</c:v>
                </c:pt>
                <c:pt idx="27">
                  <c:v>1996</c:v>
                </c:pt>
                <c:pt idx="28">
                  <c:v>1997</c:v>
                </c:pt>
                <c:pt idx="29">
                  <c:v>1998</c:v>
                </c:pt>
                <c:pt idx="30">
                  <c:v>1999</c:v>
                </c:pt>
                <c:pt idx="31">
                  <c:v>2000</c:v>
                </c:pt>
                <c:pt idx="32">
                  <c:v>2001</c:v>
                </c:pt>
                <c:pt idx="33">
                  <c:v>2002</c:v>
                </c:pt>
                <c:pt idx="34">
                  <c:v>2003</c:v>
                </c:pt>
                <c:pt idx="35">
                  <c:v>2004</c:v>
                </c:pt>
                <c:pt idx="36">
                  <c:v>2005</c:v>
                </c:pt>
                <c:pt idx="37">
                  <c:v>2006</c:v>
                </c:pt>
                <c:pt idx="38">
                  <c:v>2007</c:v>
                </c:pt>
                <c:pt idx="39">
                  <c:v>2008</c:v>
                </c:pt>
                <c:pt idx="40">
                  <c:v>2009</c:v>
                </c:pt>
                <c:pt idx="41">
                  <c:v>2010</c:v>
                </c:pt>
                <c:pt idx="42">
                  <c:v>2011</c:v>
                </c:pt>
                <c:pt idx="43">
                  <c:v>2012</c:v>
                </c:pt>
                <c:pt idx="44">
                  <c:v>2013</c:v>
                </c:pt>
                <c:pt idx="45">
                  <c:v>2014</c:v>
                </c:pt>
                <c:pt idx="46">
                  <c:v>2015</c:v>
                </c:pt>
                <c:pt idx="47">
                  <c:v>2016</c:v>
                </c:pt>
                <c:pt idx="48">
                  <c:v>2017</c:v>
                </c:pt>
                <c:pt idx="49">
                  <c:v>2018</c:v>
                </c:pt>
                <c:pt idx="50">
                  <c:v>2019</c:v>
                </c:pt>
                <c:pt idx="51">
                  <c:v>2020</c:v>
                </c:pt>
                <c:pt idx="52">
                  <c:v>2021</c:v>
                </c:pt>
              </c:numCache>
            </c:numRef>
          </c:cat>
          <c:val>
            <c:numRef>
              <c:f>Sheet1!$B$4:$B$56</c:f>
              <c:numCache>
                <c:formatCode>General</c:formatCode>
                <c:ptCount val="53"/>
                <c:pt idx="0">
                  <c:v>9</c:v>
                </c:pt>
                <c:pt idx="1">
                  <c:v>42</c:v>
                </c:pt>
                <c:pt idx="2">
                  <c:v>66</c:v>
                </c:pt>
                <c:pt idx="3">
                  <c:v>24</c:v>
                </c:pt>
                <c:pt idx="4">
                  <c:v>0</c:v>
                </c:pt>
                <c:pt idx="5">
                  <c:v>48</c:v>
                </c:pt>
                <c:pt idx="6">
                  <c:v>96</c:v>
                </c:pt>
                <c:pt idx="7">
                  <c:v>12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2</c:v>
                </c:pt>
                <c:pt idx="12">
                  <c:v>6</c:v>
                </c:pt>
                <c:pt idx="13">
                  <c:v>24</c:v>
                </c:pt>
                <c:pt idx="14">
                  <c:v>2</c:v>
                </c:pt>
                <c:pt idx="15">
                  <c:v>26</c:v>
                </c:pt>
                <c:pt idx="16">
                  <c:v>12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14</c:v>
                </c:pt>
                <c:pt idx="22">
                  <c:v>8</c:v>
                </c:pt>
                <c:pt idx="23">
                  <c:v>4</c:v>
                </c:pt>
                <c:pt idx="24">
                  <c:v>8</c:v>
                </c:pt>
                <c:pt idx="25">
                  <c:v>56</c:v>
                </c:pt>
                <c:pt idx="26">
                  <c:v>14</c:v>
                </c:pt>
                <c:pt idx="27">
                  <c:v>8</c:v>
                </c:pt>
                <c:pt idx="28">
                  <c:v>10</c:v>
                </c:pt>
                <c:pt idx="29">
                  <c:v>6</c:v>
                </c:pt>
                <c:pt idx="30">
                  <c:v>12</c:v>
                </c:pt>
                <c:pt idx="31">
                  <c:v>24</c:v>
                </c:pt>
                <c:pt idx="32">
                  <c:v>26</c:v>
                </c:pt>
                <c:pt idx="33">
                  <c:v>48</c:v>
                </c:pt>
                <c:pt idx="34">
                  <c:v>28</c:v>
                </c:pt>
                <c:pt idx="35">
                  <c:v>6</c:v>
                </c:pt>
                <c:pt idx="36">
                  <c:v>6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46</c:v>
                </c:pt>
                <c:pt idx="41">
                  <c:v>14</c:v>
                </c:pt>
                <c:pt idx="42">
                  <c:v>14</c:v>
                </c:pt>
                <c:pt idx="43">
                  <c:v>24</c:v>
                </c:pt>
                <c:pt idx="44">
                  <c:v>4</c:v>
                </c:pt>
                <c:pt idx="45">
                  <c:v>2</c:v>
                </c:pt>
                <c:pt idx="46">
                  <c:v>2</c:v>
                </c:pt>
                <c:pt idx="47">
                  <c:v>12</c:v>
                </c:pt>
                <c:pt idx="48">
                  <c:v>4</c:v>
                </c:pt>
                <c:pt idx="49">
                  <c:v>16</c:v>
                </c:pt>
                <c:pt idx="50">
                  <c:v>30</c:v>
                </c:pt>
                <c:pt idx="51">
                  <c:v>2</c:v>
                </c:pt>
                <c:pt idx="5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7-4A65-81A3-C65085709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869904"/>
        <c:axId val="597868592"/>
      </c:lineChart>
      <c:catAx>
        <c:axId val="59786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7868592"/>
        <c:crosses val="autoZero"/>
        <c:auto val="1"/>
        <c:lblAlgn val="ctr"/>
        <c:lblOffset val="100"/>
        <c:tickLblSkip val="1"/>
        <c:noMultiLvlLbl val="0"/>
      </c:catAx>
      <c:valAx>
        <c:axId val="5978685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7869904"/>
        <c:crosses val="autoZero"/>
        <c:crossBetween val="between"/>
        <c:majorUnit val="25"/>
      </c:valAx>
      <c:valAx>
        <c:axId val="611193984"/>
        <c:scaling>
          <c:orientation val="minMax"/>
          <c:max val="2"/>
          <c:min val="-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1194312"/>
        <c:crosses val="max"/>
        <c:crossBetween val="between"/>
        <c:majorUnit val="1"/>
      </c:valAx>
      <c:catAx>
        <c:axId val="611194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1193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1"/>
          <c:cat>
            <c:strRef>
              <c:f>CandGraph!$U$3:$U$40</c:f>
              <c:strCache>
                <c:ptCount val="38"/>
                <c:pt idx="0">
                  <c:v>Paul Samuelson </c:v>
                </c:pt>
                <c:pt idx="1">
                  <c:v>Robert Wilson </c:v>
                </c:pt>
                <c:pt idx="2">
                  <c:v>Franco Modigliani </c:v>
                </c:pt>
                <c:pt idx="3">
                  <c:v>Lawrence Klein </c:v>
                </c:pt>
                <c:pt idx="4">
                  <c:v>Robert Mundell </c:v>
                </c:pt>
                <c:pt idx="5">
                  <c:v>Peter Diamond </c:v>
                </c:pt>
                <c:pt idx="6">
                  <c:v>David Card </c:v>
                </c:pt>
                <c:pt idx="7">
                  <c:v>Jan Tinbergen </c:v>
                </c:pt>
                <c:pt idx="8">
                  <c:v>Ragnar Frisch </c:v>
                </c:pt>
                <c:pt idx="9">
                  <c:v>Herbert Simon </c:v>
                </c:pt>
                <c:pt idx="10">
                  <c:v>Maurice Allais </c:v>
                </c:pt>
                <c:pt idx="11">
                  <c:v>Robert Lucas </c:v>
                </c:pt>
                <c:pt idx="12">
                  <c:v>Thomas Schelling </c:v>
                </c:pt>
                <c:pt idx="13">
                  <c:v>Edward Prescott </c:v>
                </c:pt>
                <c:pt idx="14">
                  <c:v>Christopher Sims </c:v>
                </c:pt>
                <c:pt idx="15">
                  <c:v>Joshua Angrist </c:v>
                </c:pt>
                <c:pt idx="16">
                  <c:v>Abhijit Banerjee </c:v>
                </c:pt>
                <c:pt idx="17">
                  <c:v>Michael Kremer </c:v>
                </c:pt>
                <c:pt idx="18">
                  <c:v>all others</c:v>
                </c:pt>
                <c:pt idx="19">
                  <c:v>Kenneth Arrow </c:v>
                </c:pt>
                <c:pt idx="20">
                  <c:v>Wassily Leontief </c:v>
                </c:pt>
                <c:pt idx="21">
                  <c:v>Richard Stone </c:v>
                </c:pt>
                <c:pt idx="22">
                  <c:v>Leonid Hurwicz </c:v>
                </c:pt>
                <c:pt idx="23">
                  <c:v>Simon Kuznets </c:v>
                </c:pt>
                <c:pt idx="24">
                  <c:v>Eric Maskin </c:v>
                </c:pt>
                <c:pt idx="25">
                  <c:v>Theodore Schultz </c:v>
                </c:pt>
                <c:pt idx="26">
                  <c:v>Robert Solow </c:v>
                </c:pt>
                <c:pt idx="27">
                  <c:v>Robert Fogel </c:v>
                </c:pt>
                <c:pt idx="28">
                  <c:v>Daniel McFadden </c:v>
                </c:pt>
                <c:pt idx="29">
                  <c:v>George Stigler </c:v>
                </c:pt>
                <c:pt idx="30">
                  <c:v>Friedrich Hayek </c:v>
                </c:pt>
                <c:pt idx="31">
                  <c:v>James Tobin </c:v>
                </c:pt>
                <c:pt idx="32">
                  <c:v>Merton Miller </c:v>
                </c:pt>
                <c:pt idx="33">
                  <c:v>Joseph Stiglitz </c:v>
                </c:pt>
                <c:pt idx="34">
                  <c:v>Eugene Fama </c:v>
                </c:pt>
                <c:pt idx="35">
                  <c:v>Tjalling Koopmans </c:v>
                </c:pt>
                <c:pt idx="36">
                  <c:v>John Hicks </c:v>
                </c:pt>
                <c:pt idx="37">
                  <c:v>Milton Friedman </c:v>
                </c:pt>
              </c:strCache>
            </c:strRef>
          </c:cat>
          <c:val>
            <c:numRef>
              <c:f>CandGraph!$V$3:$V$40</c:f>
              <c:numCache>
                <c:formatCode>General</c:formatCode>
                <c:ptCount val="38"/>
                <c:pt idx="0">
                  <c:v>-51</c:v>
                </c:pt>
                <c:pt idx="1">
                  <c:v>-50</c:v>
                </c:pt>
                <c:pt idx="2">
                  <c:v>-49</c:v>
                </c:pt>
                <c:pt idx="3">
                  <c:v>-22</c:v>
                </c:pt>
                <c:pt idx="4">
                  <c:v>-14</c:v>
                </c:pt>
                <c:pt idx="5">
                  <c:v>-14</c:v>
                </c:pt>
                <c:pt idx="6">
                  <c:v>-14</c:v>
                </c:pt>
                <c:pt idx="7">
                  <c:v>-8</c:v>
                </c:pt>
                <c:pt idx="8">
                  <c:v>-8</c:v>
                </c:pt>
                <c:pt idx="9">
                  <c:v>-8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-8</c:v>
                </c:pt>
                <c:pt idx="18">
                  <c:v>-5</c:v>
                </c:pt>
                <c:pt idx="19">
                  <c:v>-3</c:v>
                </c:pt>
                <c:pt idx="20">
                  <c:v>1</c:v>
                </c:pt>
                <c:pt idx="21">
                  <c:v>16</c:v>
                </c:pt>
                <c:pt idx="22">
                  <c:v>18</c:v>
                </c:pt>
                <c:pt idx="23">
                  <c:v>22</c:v>
                </c:pt>
                <c:pt idx="24">
                  <c:v>22</c:v>
                </c:pt>
                <c:pt idx="25">
                  <c:v>33</c:v>
                </c:pt>
                <c:pt idx="26">
                  <c:v>33</c:v>
                </c:pt>
                <c:pt idx="27">
                  <c:v>34</c:v>
                </c:pt>
                <c:pt idx="28">
                  <c:v>34</c:v>
                </c:pt>
                <c:pt idx="29">
                  <c:v>49</c:v>
                </c:pt>
                <c:pt idx="30">
                  <c:v>59</c:v>
                </c:pt>
                <c:pt idx="31">
                  <c:v>65</c:v>
                </c:pt>
                <c:pt idx="32">
                  <c:v>67</c:v>
                </c:pt>
                <c:pt idx="33">
                  <c:v>80</c:v>
                </c:pt>
                <c:pt idx="34">
                  <c:v>81</c:v>
                </c:pt>
                <c:pt idx="35">
                  <c:v>91</c:v>
                </c:pt>
                <c:pt idx="36">
                  <c:v>96</c:v>
                </c:pt>
                <c:pt idx="37">
                  <c:v>102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337-4747-8220-0E99A5C21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567848944"/>
        <c:axId val="567851240"/>
      </c:barChart>
      <c:catAx>
        <c:axId val="5678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7851240"/>
        <c:crosses val="autoZero"/>
        <c:auto val="1"/>
        <c:lblAlgn val="ctr"/>
        <c:lblOffset val="1"/>
        <c:tickLblSkip val="1"/>
        <c:noMultiLvlLbl val="0"/>
      </c:catAx>
      <c:valAx>
        <c:axId val="567851240"/>
        <c:scaling>
          <c:orientation val="minMax"/>
          <c:max val="100"/>
          <c:min val="-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48944"/>
        <c:crossesAt val="1"/>
        <c:crossBetween val="between"/>
        <c:majorUnit val="25"/>
        <c:minorUnit val="5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CandGraph!$X$3:$X$58</c:f>
              <c:strCache>
                <c:ptCount val="56"/>
                <c:pt idx="0">
                  <c:v>Daniel Levinthal</c:v>
                </c:pt>
                <c:pt idx="1">
                  <c:v>David Hendry</c:v>
                </c:pt>
                <c:pt idx="2">
                  <c:v>Douglas Diamond</c:v>
                </c:pt>
                <c:pt idx="3">
                  <c:v>Manuel Arellano</c:v>
                </c:pt>
                <c:pt idx="4">
                  <c:v>Peter Phillips</c:v>
                </c:pt>
                <c:pt idx="5">
                  <c:v>Richard Posner</c:v>
                </c:pt>
                <c:pt idx="6">
                  <c:v>Wayne Fuller</c:v>
                </c:pt>
                <c:pt idx="7">
                  <c:v>David Dickey</c:v>
                </c:pt>
                <c:pt idx="8">
                  <c:v>David Kreps</c:v>
                </c:pt>
                <c:pt idx="9">
                  <c:v>Pierre Perron</c:v>
                </c:pt>
                <c:pt idx="10">
                  <c:v>Stewart Myers</c:v>
                </c:pt>
                <c:pt idx="11">
                  <c:v>Raghuram Rajan</c:v>
                </c:pt>
                <c:pt idx="12">
                  <c:v>Martin Feldstein</c:v>
                </c:pt>
                <c:pt idx="13">
                  <c:v>Richard Blundell</c:v>
                </c:pt>
                <c:pt idx="14">
                  <c:v>Elhanan Helpman</c:v>
                </c:pt>
                <c:pt idx="15">
                  <c:v>Hashem Pesaran</c:v>
                </c:pt>
                <c:pt idx="16">
                  <c:v>Soren Johansen</c:v>
                </c:pt>
                <c:pt idx="17">
                  <c:v>Kevin Murphy</c:v>
                </c:pt>
                <c:pt idx="18">
                  <c:v>Matthew Rabin</c:v>
                </c:pt>
                <c:pt idx="19">
                  <c:v>Anne Krueger</c:v>
                </c:pt>
                <c:pt idx="20">
                  <c:v>Ernst Fehr</c:v>
                </c:pt>
                <c:pt idx="21">
                  <c:v>Charles Manski</c:v>
                </c:pt>
                <c:pt idx="22">
                  <c:v>Michael Jensen</c:v>
                </c:pt>
                <c:pt idx="23">
                  <c:v>Avinash Dixit</c:v>
                </c:pt>
                <c:pt idx="24">
                  <c:v>Robert Hall</c:v>
                </c:pt>
                <c:pt idx="25">
                  <c:v>Stephen Berry</c:v>
                </c:pt>
                <c:pt idx="26">
                  <c:v>Gene Grossman</c:v>
                </c:pt>
                <c:pt idx="27">
                  <c:v>Israel Kirzner</c:v>
                </c:pt>
                <c:pt idx="28">
                  <c:v>Dale Jorgenson</c:v>
                </c:pt>
                <c:pt idx="29">
                  <c:v>Robert Barro</c:v>
                </c:pt>
                <c:pt idx="30">
                  <c:v>Ariel Pakes</c:v>
                </c:pt>
                <c:pt idx="31">
                  <c:v>John Taylor</c:v>
                </c:pt>
                <c:pt idx="32">
                  <c:v>Jagdish Bhagwati</c:v>
                </c:pt>
                <c:pt idx="33">
                  <c:v>John Moore</c:v>
                </c:pt>
                <c:pt idx="34">
                  <c:v>Stephen Bond</c:v>
                </c:pt>
                <c:pt idx="35">
                  <c:v>Claudia Goldin</c:v>
                </c:pt>
                <c:pt idx="36">
                  <c:v>Harold Demsetz</c:v>
                </c:pt>
                <c:pt idx="37">
                  <c:v>John List</c:v>
                </c:pt>
                <c:pt idx="38">
                  <c:v>Peter Howitt</c:v>
                </c:pt>
                <c:pt idx="39">
                  <c:v>Jordi Gali</c:v>
                </c:pt>
                <c:pt idx="40">
                  <c:v>Nobuhiro Kiyotaki</c:v>
                </c:pt>
                <c:pt idx="41">
                  <c:v>Edward Lazear</c:v>
                </c:pt>
                <c:pt idx="42">
                  <c:v>Katarina Juselius</c:v>
                </c:pt>
                <c:pt idx="43">
                  <c:v>Jerry Hausman</c:v>
                </c:pt>
                <c:pt idx="44">
                  <c:v>Olivier Blanchard</c:v>
                </c:pt>
                <c:pt idx="45">
                  <c:v>James Levinsohn</c:v>
                </c:pt>
                <c:pt idx="46">
                  <c:v>Ariel Rubinstein</c:v>
                </c:pt>
                <c:pt idx="47">
                  <c:v>Mark Granovetter</c:v>
                </c:pt>
                <c:pt idx="48">
                  <c:v>Wesley Cohen</c:v>
                </c:pt>
                <c:pt idx="49">
                  <c:v>Philippe Aghion</c:v>
                </c:pt>
                <c:pt idx="50">
                  <c:v>Colin Camerer</c:v>
                </c:pt>
                <c:pt idx="51">
                  <c:v>Marc Melitz</c:v>
                </c:pt>
                <c:pt idx="52">
                  <c:v>Mark Gertler</c:v>
                </c:pt>
                <c:pt idx="53">
                  <c:v>Sam Peltzman</c:v>
                </c:pt>
                <c:pt idx="54">
                  <c:v>George Loewenstein</c:v>
                </c:pt>
                <c:pt idx="55">
                  <c:v>Brian Arthur</c:v>
                </c:pt>
              </c:strCache>
            </c:strRef>
          </c:cat>
          <c:val>
            <c:numRef>
              <c:f>CandGraph!$Y$3:$Y$58</c:f>
              <c:numCache>
                <c:formatCode>General</c:formatCode>
                <c:ptCount val="56"/>
                <c:pt idx="0">
                  <c:v>583</c:v>
                </c:pt>
                <c:pt idx="1">
                  <c:v>583</c:v>
                </c:pt>
                <c:pt idx="2">
                  <c:v>583</c:v>
                </c:pt>
                <c:pt idx="3">
                  <c:v>583</c:v>
                </c:pt>
                <c:pt idx="4">
                  <c:v>583</c:v>
                </c:pt>
                <c:pt idx="5">
                  <c:v>583</c:v>
                </c:pt>
                <c:pt idx="6">
                  <c:v>583</c:v>
                </c:pt>
                <c:pt idx="7">
                  <c:v>874.5</c:v>
                </c:pt>
                <c:pt idx="8">
                  <c:v>874.5</c:v>
                </c:pt>
                <c:pt idx="9">
                  <c:v>874.5</c:v>
                </c:pt>
                <c:pt idx="10">
                  <c:v>874.5</c:v>
                </c:pt>
                <c:pt idx="11">
                  <c:v>1068.8333333333301</c:v>
                </c:pt>
                <c:pt idx="12">
                  <c:v>1360.3333333333301</c:v>
                </c:pt>
                <c:pt idx="13">
                  <c:v>1360.3333333333301</c:v>
                </c:pt>
                <c:pt idx="14">
                  <c:v>1511.63571428571</c:v>
                </c:pt>
                <c:pt idx="15">
                  <c:v>1671.2666666666701</c:v>
                </c:pt>
                <c:pt idx="16">
                  <c:v>1846.1666666666699</c:v>
                </c:pt>
                <c:pt idx="17">
                  <c:v>2046.7884920634899</c:v>
                </c:pt>
                <c:pt idx="18">
                  <c:v>2086.7763125763099</c:v>
                </c:pt>
                <c:pt idx="19">
                  <c:v>2089.7773809523801</c:v>
                </c:pt>
                <c:pt idx="20">
                  <c:v>2205.6833333333302</c:v>
                </c:pt>
                <c:pt idx="21">
                  <c:v>2291.0932539682499</c:v>
                </c:pt>
                <c:pt idx="22">
                  <c:v>2355.36626984127</c:v>
                </c:pt>
                <c:pt idx="23">
                  <c:v>2537.9218253968302</c:v>
                </c:pt>
                <c:pt idx="24">
                  <c:v>2537.9218253968302</c:v>
                </c:pt>
                <c:pt idx="25">
                  <c:v>2581.2051587301598</c:v>
                </c:pt>
                <c:pt idx="26">
                  <c:v>2649.2218253968299</c:v>
                </c:pt>
                <c:pt idx="27">
                  <c:v>2663.75476190476</c:v>
                </c:pt>
                <c:pt idx="28">
                  <c:v>2744.0329365079401</c:v>
                </c:pt>
                <c:pt idx="29">
                  <c:v>2760.2273809523799</c:v>
                </c:pt>
                <c:pt idx="30">
                  <c:v>2760.2273809523799</c:v>
                </c:pt>
                <c:pt idx="31">
                  <c:v>2790.1199633699598</c:v>
                </c:pt>
                <c:pt idx="32">
                  <c:v>2867.1107142857099</c:v>
                </c:pt>
                <c:pt idx="33">
                  <c:v>3251.6551587301601</c:v>
                </c:pt>
                <c:pt idx="34">
                  <c:v>3251.6551587301601</c:v>
                </c:pt>
                <c:pt idx="35">
                  <c:v>3303.6666666666702</c:v>
                </c:pt>
                <c:pt idx="36">
                  <c:v>3418.4158730158701</c:v>
                </c:pt>
                <c:pt idx="37">
                  <c:v>3821.7206349206299</c:v>
                </c:pt>
                <c:pt idx="38">
                  <c:v>3913.0890109890101</c:v>
                </c:pt>
                <c:pt idx="39">
                  <c:v>4094.6415140415102</c:v>
                </c:pt>
                <c:pt idx="40">
                  <c:v>4094.6415140415102</c:v>
                </c:pt>
                <c:pt idx="41">
                  <c:v>4208.0107142857096</c:v>
                </c:pt>
                <c:pt idx="42">
                  <c:v>4362.76068376068</c:v>
                </c:pt>
                <c:pt idx="43">
                  <c:v>4475.9551587301603</c:v>
                </c:pt>
                <c:pt idx="44">
                  <c:v>4793.1769841269797</c:v>
                </c:pt>
                <c:pt idx="45">
                  <c:v>4972.49365079365</c:v>
                </c:pt>
                <c:pt idx="46">
                  <c:v>5142.9559523809503</c:v>
                </c:pt>
                <c:pt idx="47">
                  <c:v>5779.5869047618999</c:v>
                </c:pt>
                <c:pt idx="48">
                  <c:v>5960.2496031746005</c:v>
                </c:pt>
                <c:pt idx="49">
                  <c:v>6048.2043650793603</c:v>
                </c:pt>
                <c:pt idx="50">
                  <c:v>6054.2825396825401</c:v>
                </c:pt>
                <c:pt idx="51">
                  <c:v>6269.7301282051303</c:v>
                </c:pt>
                <c:pt idx="52">
                  <c:v>6327.8554029303996</c:v>
                </c:pt>
                <c:pt idx="53">
                  <c:v>7395.0773809523798</c:v>
                </c:pt>
                <c:pt idx="54">
                  <c:v>7843.9158730158697</c:v>
                </c:pt>
                <c:pt idx="55">
                  <c:v>8340.8669108669092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5-490F-B421-42AC95FAE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38637448"/>
        <c:axId val="638637120"/>
      </c:barChart>
      <c:catAx>
        <c:axId val="638637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8637120"/>
        <c:crosses val="autoZero"/>
        <c:auto val="1"/>
        <c:lblAlgn val="ctr"/>
        <c:lblOffset val="100"/>
        <c:tickLblSkip val="1"/>
        <c:noMultiLvlLbl val="0"/>
      </c:catAx>
      <c:valAx>
        <c:axId val="63863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8637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CandGraph!$AB$34:$AB$58</c:f>
              <c:strCache>
                <c:ptCount val="25"/>
                <c:pt idx="0">
                  <c:v>Elhanan Helpman</c:v>
                </c:pt>
                <c:pt idx="1">
                  <c:v>Stephen Berry</c:v>
                </c:pt>
                <c:pt idx="2">
                  <c:v>John List</c:v>
                </c:pt>
                <c:pt idx="3">
                  <c:v>Robert Barro</c:v>
                </c:pt>
                <c:pt idx="4">
                  <c:v>Ariel Pakes</c:v>
                </c:pt>
                <c:pt idx="5">
                  <c:v>Ariel Rubinstein</c:v>
                </c:pt>
                <c:pt idx="6">
                  <c:v>Edward Lazear</c:v>
                </c:pt>
                <c:pt idx="7">
                  <c:v>Mark Gertler</c:v>
                </c:pt>
                <c:pt idx="8">
                  <c:v>Marc Melitz</c:v>
                </c:pt>
                <c:pt idx="9">
                  <c:v>Peter Howitt</c:v>
                </c:pt>
                <c:pt idx="10">
                  <c:v>George Loewenstein</c:v>
                </c:pt>
                <c:pt idx="11">
                  <c:v>James Levinsohn</c:v>
                </c:pt>
                <c:pt idx="12">
                  <c:v>Jordi Gali</c:v>
                </c:pt>
                <c:pt idx="13">
                  <c:v>Matthew Rabin</c:v>
                </c:pt>
                <c:pt idx="14">
                  <c:v>Nobuhiro Kiyotaki</c:v>
                </c:pt>
                <c:pt idx="15">
                  <c:v>Dale Jorgenson</c:v>
                </c:pt>
                <c:pt idx="16">
                  <c:v>Michael Jensen</c:v>
                </c:pt>
                <c:pt idx="17">
                  <c:v>Wesley Cohen</c:v>
                </c:pt>
                <c:pt idx="18">
                  <c:v>Avinash Dixit</c:v>
                </c:pt>
                <c:pt idx="19">
                  <c:v>Claudia Goldin</c:v>
                </c:pt>
                <c:pt idx="20">
                  <c:v>Jerry Hausman</c:v>
                </c:pt>
                <c:pt idx="21">
                  <c:v>Olivier Blanchard</c:v>
                </c:pt>
                <c:pt idx="22">
                  <c:v>Robert Hall</c:v>
                </c:pt>
                <c:pt idx="23">
                  <c:v>Brian Arthur</c:v>
                </c:pt>
                <c:pt idx="24">
                  <c:v>Sam Peltzman</c:v>
                </c:pt>
              </c:strCache>
            </c:strRef>
          </c:cat>
          <c:val>
            <c:numRef>
              <c:f>CandGraph!$AC$34:$AC$58</c:f>
              <c:numCache>
                <c:formatCode>General</c:formatCode>
                <c:ptCount val="25"/>
                <c:pt idx="0">
                  <c:v>194.333333333333</c:v>
                </c:pt>
                <c:pt idx="1">
                  <c:v>194.333333333333</c:v>
                </c:pt>
                <c:pt idx="2">
                  <c:v>262.35000000000002</c:v>
                </c:pt>
                <c:pt idx="3">
                  <c:v>291.5</c:v>
                </c:pt>
                <c:pt idx="4">
                  <c:v>291.5</c:v>
                </c:pt>
                <c:pt idx="5">
                  <c:v>291.5</c:v>
                </c:pt>
                <c:pt idx="6">
                  <c:v>291.5</c:v>
                </c:pt>
                <c:pt idx="7">
                  <c:v>291.5</c:v>
                </c:pt>
                <c:pt idx="8">
                  <c:v>340.08333333333297</c:v>
                </c:pt>
                <c:pt idx="9">
                  <c:v>340.08333333333297</c:v>
                </c:pt>
                <c:pt idx="10">
                  <c:v>485.83333333333297</c:v>
                </c:pt>
                <c:pt idx="11">
                  <c:v>485.83333333333297</c:v>
                </c:pt>
                <c:pt idx="12">
                  <c:v>485.83333333333297</c:v>
                </c:pt>
                <c:pt idx="13">
                  <c:v>485.83333333333297</c:v>
                </c:pt>
                <c:pt idx="14">
                  <c:v>485.83333333333297</c:v>
                </c:pt>
                <c:pt idx="15">
                  <c:v>583</c:v>
                </c:pt>
                <c:pt idx="16">
                  <c:v>583</c:v>
                </c:pt>
                <c:pt idx="17">
                  <c:v>583</c:v>
                </c:pt>
                <c:pt idx="18">
                  <c:v>874.5</c:v>
                </c:pt>
                <c:pt idx="19">
                  <c:v>874.5</c:v>
                </c:pt>
                <c:pt idx="20">
                  <c:v>874.5</c:v>
                </c:pt>
                <c:pt idx="21">
                  <c:v>874.5</c:v>
                </c:pt>
                <c:pt idx="22">
                  <c:v>874.5</c:v>
                </c:pt>
                <c:pt idx="23">
                  <c:v>1214.5833333333301</c:v>
                </c:pt>
                <c:pt idx="24">
                  <c:v>1457.5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D-40FE-B145-B90C439C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38637448"/>
        <c:axId val="638637120"/>
      </c:barChart>
      <c:catAx>
        <c:axId val="638637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8637120"/>
        <c:crosses val="autoZero"/>
        <c:auto val="1"/>
        <c:lblAlgn val="ctr"/>
        <c:lblOffset val="100"/>
        <c:tickLblSkip val="1"/>
        <c:noMultiLvlLbl val="0"/>
      </c:catAx>
      <c:valAx>
        <c:axId val="63863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8637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8A76CE-E40D-446E-AE64-259CACA0C8B6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D72D47-7238-4349-A8EE-B872D65DF60C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43186E-C8B8-4AAE-836D-C25D0F3E10FE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C40F98-8CA1-4326-B2B9-F4D6A4546AD3}">
  <sheetPr/>
  <sheetViews>
    <sheetView zoomScale="8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BF4B5D-B924-4521-A75A-EA5615E50903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3390" cy="60588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B900E-15FD-4547-8BFC-C32757E64B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3390" cy="60588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6E6B1-2576-4940-AC57-BFCB2DB7C1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3390" cy="60588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869E6-39D1-4650-88AC-948C8CB7160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3390" cy="60588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AA31E-B5B9-4478-B43E-3151B59154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3390" cy="60588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81A85-F3A6-46D3-BC75-2D1EEA1CEF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65"/>
  <sheetViews>
    <sheetView workbookViewId="0">
      <pane xSplit="1" ySplit="1" topLeftCell="B2" activePane="bottomRight" state="frozen"/>
      <selection activeCell="A369" sqref="A369"/>
      <selection pane="topRight" activeCell="A369" sqref="A369"/>
      <selection pane="bottomLeft" activeCell="A369" sqref="A369"/>
      <selection pane="bottomRight" activeCell="A382" sqref="A2:A382"/>
    </sheetView>
  </sheetViews>
  <sheetFormatPr defaultRowHeight="14.4" x14ac:dyDescent="0.3"/>
  <cols>
    <col min="1" max="1" width="21.88671875" customWidth="1"/>
  </cols>
  <sheetData>
    <row r="1" spans="1:54" x14ac:dyDescent="0.3">
      <c r="B1">
        <v>1969</v>
      </c>
      <c r="C1">
        <f>1+B1</f>
        <v>1970</v>
      </c>
      <c r="D1">
        <f t="shared" ref="D1:BB1" si="0">1+C1</f>
        <v>1971</v>
      </c>
      <c r="E1">
        <f t="shared" si="0"/>
        <v>1972</v>
      </c>
      <c r="F1">
        <f t="shared" si="0"/>
        <v>1973</v>
      </c>
      <c r="G1">
        <f t="shared" si="0"/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  <c r="AR1">
        <f t="shared" si="0"/>
        <v>2011</v>
      </c>
      <c r="AS1">
        <f t="shared" si="0"/>
        <v>2012</v>
      </c>
      <c r="AT1">
        <f t="shared" si="0"/>
        <v>2013</v>
      </c>
      <c r="AU1">
        <f t="shared" si="0"/>
        <v>2014</v>
      </c>
      <c r="AV1">
        <f t="shared" si="0"/>
        <v>2015</v>
      </c>
      <c r="AW1">
        <f t="shared" si="0"/>
        <v>2016</v>
      </c>
      <c r="AX1">
        <f t="shared" si="0"/>
        <v>2017</v>
      </c>
      <c r="AY1">
        <f t="shared" si="0"/>
        <v>2018</v>
      </c>
      <c r="AZ1">
        <f t="shared" si="0"/>
        <v>2019</v>
      </c>
      <c r="BA1">
        <f t="shared" si="0"/>
        <v>2020</v>
      </c>
      <c r="BB1">
        <f t="shared" si="0"/>
        <v>2021</v>
      </c>
    </row>
    <row r="2" spans="1:54" x14ac:dyDescent="0.3">
      <c r="A2" t="s">
        <v>0</v>
      </c>
      <c r="B2">
        <v>0.04</v>
      </c>
      <c r="C2">
        <v>1.6000000000000001E-3</v>
      </c>
      <c r="D2">
        <v>3.4293552812071301E-4</v>
      </c>
      <c r="E2">
        <v>2.2956841138659301E-4</v>
      </c>
      <c r="F2">
        <v>2.2956841138659301E-4</v>
      </c>
      <c r="G2">
        <v>1.2345679012345701E-4</v>
      </c>
      <c r="H2">
        <v>1.373291015625E-4</v>
      </c>
      <c r="I2">
        <v>1.2719769348182501E-4</v>
      </c>
      <c r="J2">
        <v>1.18147448015123E-4</v>
      </c>
      <c r="K2">
        <v>1.1645359971016E-4</v>
      </c>
      <c r="L2">
        <v>1.08506944444444E-4</v>
      </c>
      <c r="M2">
        <v>1.07015457788347E-4</v>
      </c>
      <c r="N2">
        <v>1.04123281965848E-4</v>
      </c>
      <c r="O2" s="1">
        <v>9.1281593573775807E-5</v>
      </c>
      <c r="P2" s="1">
        <v>8.8999644001423999E-5</v>
      </c>
      <c r="Q2" s="1">
        <v>7.9719387755101994E-5</v>
      </c>
      <c r="R2" s="1">
        <v>7.5177921079889106E-5</v>
      </c>
      <c r="S2" s="1">
        <v>7.4316290130796705E-5</v>
      </c>
      <c r="T2" s="1">
        <v>7.3469387755102099E-5</v>
      </c>
      <c r="U2" s="1">
        <v>7.3469387755102099E-5</v>
      </c>
      <c r="V2" s="1">
        <v>7.2636880165289204E-5</v>
      </c>
      <c r="W2" s="1">
        <v>6.7926578915589904E-5</v>
      </c>
      <c r="X2" s="1">
        <v>6.5036420395421401E-5</v>
      </c>
      <c r="Y2" s="1">
        <v>6.3660027161611593E-5</v>
      </c>
      <c r="Z2" s="1">
        <v>6.103515625E-5</v>
      </c>
      <c r="AA2" s="1">
        <v>4.77818598823505E-5</v>
      </c>
      <c r="AB2" s="1">
        <v>4.5245229141949398E-5</v>
      </c>
      <c r="AC2" s="1">
        <v>4.3664732480739E-5</v>
      </c>
      <c r="AD2" s="1">
        <v>4.2165626581211002E-5</v>
      </c>
      <c r="AE2" s="1">
        <v>4.1091387245233401E-5</v>
      </c>
      <c r="AF2" s="1">
        <v>3.9390066700512898E-5</v>
      </c>
      <c r="AG2" s="1">
        <v>3.69525115883076E-5</v>
      </c>
      <c r="AH2" s="1">
        <v>3.4679066051136401E-5</v>
      </c>
      <c r="AI2" s="1">
        <v>2.9620186275427399E-5</v>
      </c>
      <c r="AJ2" s="1">
        <v>2.7211447093871902E-5</v>
      </c>
      <c r="AK2" s="1">
        <v>2.6655180061072299E-5</v>
      </c>
      <c r="AL2" s="1">
        <v>2.6115797445874999E-5</v>
      </c>
      <c r="AM2" s="1">
        <v>2.5939637426123901E-5</v>
      </c>
      <c r="AN2" s="1">
        <v>2.5592622772929999E-5</v>
      </c>
      <c r="AO2" s="1">
        <v>2.52525252525253E-5</v>
      </c>
      <c r="AP2" s="1">
        <v>2.2056533542252802E-5</v>
      </c>
      <c r="AQ2" s="1">
        <v>2.09969168127352E-5</v>
      </c>
      <c r="AR2" s="1">
        <v>2.85141456894631E-5</v>
      </c>
      <c r="AS2" s="1">
        <v>2.67299274950717E-5</v>
      </c>
      <c r="AT2" s="1">
        <v>2.6753864447086801E-5</v>
      </c>
      <c r="AU2" s="1">
        <v>2.66007668245745E-5</v>
      </c>
      <c r="AV2" s="1">
        <v>2.6448979591836699E-5</v>
      </c>
      <c r="AW2" s="1">
        <v>2.58546394714163E-5</v>
      </c>
      <c r="AX2" s="1">
        <v>2.5564953919959599E-5</v>
      </c>
      <c r="AY2" s="1">
        <v>2.4588484393142499E-5</v>
      </c>
      <c r="AZ2" s="1">
        <v>2.3287740154820299E-5</v>
      </c>
      <c r="BA2" s="1">
        <v>2.3163373273470799E-5</v>
      </c>
      <c r="BB2" s="1">
        <v>2.24376731301939E-5</v>
      </c>
    </row>
    <row r="3" spans="1:54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">
        <v>6.103515625E-5</v>
      </c>
      <c r="I3" s="1">
        <v>5.6532308214144399E-5</v>
      </c>
      <c r="J3" s="1">
        <v>5.2509976895610197E-5</v>
      </c>
      <c r="K3" s="1">
        <v>5.1757155426737797E-5</v>
      </c>
      <c r="L3" s="1">
        <v>4.8225308641975299E-5</v>
      </c>
      <c r="M3" s="1">
        <v>4.7562425683709903E-5</v>
      </c>
      <c r="N3" s="1">
        <v>4.6277014207043403E-5</v>
      </c>
      <c r="O3" s="1">
        <v>4.0569597143900398E-5</v>
      </c>
      <c r="P3" s="1">
        <v>3.9555397333966201E-5</v>
      </c>
      <c r="Q3" s="1">
        <v>3.5430839002267602E-5</v>
      </c>
      <c r="R3" s="1">
        <v>3.3412409368839599E-5</v>
      </c>
      <c r="S3" s="1">
        <v>3.3029462280354098E-5</v>
      </c>
      <c r="T3" s="1">
        <v>3.26530612244898E-5</v>
      </c>
      <c r="U3" s="1">
        <v>3.26530612244898E-5</v>
      </c>
      <c r="V3" s="1">
        <v>3.2283057851239697E-5</v>
      </c>
      <c r="W3" s="1">
        <v>3.0189590629151098E-5</v>
      </c>
      <c r="X3" s="1">
        <v>2.8905075731298401E-5</v>
      </c>
      <c r="Y3" s="1">
        <v>2.8293345405160699E-5</v>
      </c>
      <c r="Z3" s="1">
        <v>2.7126736111111099E-5</v>
      </c>
      <c r="AA3" s="1">
        <v>2.1236382169933501E-5</v>
      </c>
      <c r="AB3" s="1">
        <v>2.0108990729755299E-5</v>
      </c>
      <c r="AC3" s="1">
        <v>1.9406547769217301E-5</v>
      </c>
      <c r="AD3" s="1">
        <v>1.87402784805382E-5</v>
      </c>
      <c r="AE3" s="1">
        <v>1.82628387756593E-5</v>
      </c>
      <c r="AF3" s="1">
        <v>1.7506696311339101E-5</v>
      </c>
      <c r="AG3" s="1">
        <v>2.4388657648283E-5</v>
      </c>
      <c r="AH3" s="1">
        <v>2.288818359375E-5</v>
      </c>
      <c r="AI3" s="1">
        <v>1.95493229417821E-5</v>
      </c>
      <c r="AJ3" s="1">
        <v>1.7959555081955401E-5</v>
      </c>
      <c r="AK3" s="1">
        <v>1.7592418840307699E-5</v>
      </c>
      <c r="AL3" s="1">
        <v>1.7236426314277498E-5</v>
      </c>
      <c r="AM3" s="1">
        <v>1.7120160701241799E-5</v>
      </c>
      <c r="AN3" s="1">
        <v>1.68911310301338E-5</v>
      </c>
      <c r="AO3" s="1">
        <v>1.6666666666666701E-5</v>
      </c>
      <c r="AP3" s="1">
        <v>1.4557312137886899E-5</v>
      </c>
      <c r="AQ3" s="1">
        <v>1.38579650964052E-5</v>
      </c>
      <c r="AR3" s="1">
        <v>2.67320115838717E-5</v>
      </c>
      <c r="AS3" s="1">
        <v>2.5059307026629701E-5</v>
      </c>
      <c r="AT3" s="1">
        <v>2.5288182058396098E-5</v>
      </c>
      <c r="AU3" s="1">
        <v>2.5143471728475099E-5</v>
      </c>
      <c r="AV3" s="1">
        <v>2.5000000000000001E-5</v>
      </c>
      <c r="AW3" s="1">
        <v>2.4438220179386502E-5</v>
      </c>
      <c r="AX3" s="1">
        <v>2.41644047468754E-5</v>
      </c>
      <c r="AY3" s="1">
        <v>2.32414300783948E-5</v>
      </c>
      <c r="AZ3" s="1">
        <v>2.2011945748190499E-5</v>
      </c>
      <c r="BA3" s="1">
        <v>2.1894392175927201E-5</v>
      </c>
      <c r="BB3" s="1">
        <v>2.12084487534626E-5</v>
      </c>
    </row>
    <row r="4" spans="1:54" x14ac:dyDescent="0.3">
      <c r="A4" t="s">
        <v>2</v>
      </c>
      <c r="B4">
        <v>5.3333333333333302E-2</v>
      </c>
      <c r="C4">
        <v>2.13333333333333E-3</v>
      </c>
      <c r="D4">
        <v>4.57247370827618E-4</v>
      </c>
      <c r="E4">
        <v>3.06091215182124E-4</v>
      </c>
      <c r="F4">
        <v>3.06091215182124E-4</v>
      </c>
      <c r="G4">
        <v>1.6460905349794199E-4</v>
      </c>
      <c r="H4">
        <v>1.220703125E-4</v>
      </c>
      <c r="I4">
        <v>1.13064616428289E-4</v>
      </c>
      <c r="J4">
        <v>1.0501995379122E-4</v>
      </c>
      <c r="K4">
        <v>1.03514310853476E-4</v>
      </c>
      <c r="L4" s="1">
        <v>9.6450617283950598E-5</v>
      </c>
      <c r="M4" s="1">
        <v>9.5124851367419698E-5</v>
      </c>
      <c r="N4" s="1">
        <v>9.2554028414086698E-5</v>
      </c>
      <c r="O4" s="1">
        <v>8.1139194287800702E-5</v>
      </c>
      <c r="P4" s="1">
        <v>7.9110794667932403E-5</v>
      </c>
      <c r="Q4" s="1">
        <v>7.0861678004535095E-5</v>
      </c>
      <c r="R4" s="1">
        <v>6.6824818737679198E-5</v>
      </c>
      <c r="S4" s="1">
        <v>6.6058924560708195E-5</v>
      </c>
      <c r="T4" s="1">
        <v>6.53061224489796E-5</v>
      </c>
      <c r="U4" s="1">
        <v>6.53061224489796E-5</v>
      </c>
      <c r="V4" s="1">
        <v>6.45661157024793E-5</v>
      </c>
      <c r="W4" s="1">
        <v>6.0379181258302197E-5</v>
      </c>
      <c r="X4" s="1">
        <v>5.7810151462596802E-5</v>
      </c>
      <c r="Y4" s="1">
        <v>5.6586690810321398E-5</v>
      </c>
      <c r="Z4" s="1">
        <v>5.4253472222222199E-5</v>
      </c>
      <c r="AA4" s="1">
        <v>4.2472764339867097E-5</v>
      </c>
      <c r="AB4" s="1">
        <v>4.0217981459510503E-5</v>
      </c>
      <c r="AC4" s="1">
        <v>3.8813095538434703E-5</v>
      </c>
      <c r="AD4" s="1">
        <v>3.7480556961076401E-5</v>
      </c>
      <c r="AE4" s="1">
        <v>3.6525677551318599E-5</v>
      </c>
      <c r="AF4" s="1">
        <v>3.5013392622678203E-5</v>
      </c>
      <c r="AG4" s="1">
        <v>3.4431046091693697E-5</v>
      </c>
      <c r="AH4" s="1">
        <v>3.2312729779411799E-5</v>
      </c>
      <c r="AI4" s="1">
        <v>2.7599044153104199E-5</v>
      </c>
      <c r="AJ4" s="1">
        <v>2.5354665998054701E-5</v>
      </c>
      <c r="AK4" s="1">
        <v>2.48363560098462E-5</v>
      </c>
      <c r="AL4" s="1">
        <v>2.4333778326038801E-5</v>
      </c>
      <c r="AM4" s="1">
        <v>2.4169638637047198E-5</v>
      </c>
      <c r="AN4" s="1">
        <v>2.3846302630777099E-5</v>
      </c>
      <c r="AO4" s="1">
        <v>2.3529411764705901E-5</v>
      </c>
      <c r="AP4" s="1">
        <v>2.0551499488781499E-5</v>
      </c>
      <c r="AQ4" s="1">
        <v>1.95641860184545E-5</v>
      </c>
      <c r="AR4" s="1">
        <v>2.4888424578087399E-5</v>
      </c>
      <c r="AS4" s="1">
        <v>2.3331078955827601E-5</v>
      </c>
      <c r="AT4" s="1">
        <v>2.3592473057395801E-5</v>
      </c>
      <c r="AU4" s="1">
        <v>2.3457466335603599E-5</v>
      </c>
      <c r="AV4" s="1">
        <v>2.3323615160349899E-5</v>
      </c>
      <c r="AW4" s="1">
        <v>2.2799505706716299E-5</v>
      </c>
      <c r="AX4" s="1">
        <v>2.2544051075802099E-5</v>
      </c>
      <c r="AY4" s="1">
        <v>2.1682966836986401E-5</v>
      </c>
      <c r="AZ4" s="1">
        <v>2.0535926062451799E-5</v>
      </c>
      <c r="BA4" s="1">
        <v>2.0426255091244102E-5</v>
      </c>
      <c r="BB4" s="1">
        <v>1.9786307874950499E-5</v>
      </c>
    </row>
    <row r="5" spans="1:54" x14ac:dyDescent="0.3">
      <c r="A5" t="s">
        <v>361</v>
      </c>
      <c r="B5">
        <v>0.06</v>
      </c>
      <c r="C5">
        <v>2.3999999999999998E-3</v>
      </c>
      <c r="D5">
        <v>5.1440329218107E-4</v>
      </c>
      <c r="E5">
        <v>3.4435261707988998E-4</v>
      </c>
      <c r="F5">
        <v>3.4435261707988998E-4</v>
      </c>
      <c r="G5">
        <v>1.8518518518518501E-4</v>
      </c>
      <c r="H5">
        <v>1.17375300480769E-4</v>
      </c>
      <c r="I5">
        <v>1.0871597733489301E-4</v>
      </c>
      <c r="J5">
        <v>1.0098072479925E-4</v>
      </c>
      <c r="K5" s="1">
        <v>9.9532991205264902E-5</v>
      </c>
      <c r="L5" s="1">
        <v>9.2740978157644804E-5</v>
      </c>
      <c r="M5" s="1">
        <v>9.1466203237903606E-5</v>
      </c>
      <c r="N5" s="1">
        <v>8.8994258090468006E-5</v>
      </c>
      <c r="O5" s="1">
        <v>7.8018456045962195E-5</v>
      </c>
      <c r="P5" s="1">
        <v>7.6068071796088894E-5</v>
      </c>
      <c r="Q5" s="1">
        <v>6.8136228850514602E-5</v>
      </c>
      <c r="R5" s="1">
        <v>6.4254633401614604E-5</v>
      </c>
      <c r="S5" s="1">
        <v>6.3518196692988595E-5</v>
      </c>
      <c r="T5" s="1">
        <v>6.2794348508634205E-5</v>
      </c>
      <c r="U5" s="1">
        <v>6.2794348508634205E-5</v>
      </c>
      <c r="V5" s="1">
        <v>6.2082803560076301E-5</v>
      </c>
      <c r="W5" s="1">
        <v>5.80569050560597E-5</v>
      </c>
      <c r="X5" s="1">
        <v>5.5586684098650801E-5</v>
      </c>
      <c r="Y5" s="1">
        <v>5.4410279625309103E-5</v>
      </c>
      <c r="Z5" s="1">
        <v>5.2166800213675198E-5</v>
      </c>
      <c r="AA5" s="1">
        <v>4.0839196480641401E-5</v>
      </c>
      <c r="AB5" s="1">
        <v>3.8671136018760101E-5</v>
      </c>
      <c r="AC5" s="1">
        <v>3.7320284171571801E-5</v>
      </c>
      <c r="AD5" s="1">
        <v>3.6038997077958097E-5</v>
      </c>
      <c r="AE5" s="1">
        <v>3.5120843799344798E-5</v>
      </c>
      <c r="AF5" s="1">
        <v>3.3666723675652097E-5</v>
      </c>
      <c r="AG5" s="1">
        <v>3.3195672910162999E-5</v>
      </c>
      <c r="AH5" s="1">
        <v>3.1153361002604198E-5</v>
      </c>
      <c r="AI5" s="1">
        <v>2.6608800670758999E-5</v>
      </c>
      <c r="AJ5" s="1">
        <v>2.4444949972661599E-5</v>
      </c>
      <c r="AK5" s="1">
        <v>2.3945236754863299E-5</v>
      </c>
      <c r="AL5" s="1">
        <v>2.3460691372211101E-5</v>
      </c>
      <c r="AM5" s="1">
        <v>2.3302440954467999E-5</v>
      </c>
      <c r="AN5" s="1">
        <v>2.29907061243488E-5</v>
      </c>
      <c r="AO5" s="1">
        <v>2.26851851851852E-5</v>
      </c>
      <c r="AP5" s="1">
        <v>1.98141192987904E-5</v>
      </c>
      <c r="AQ5" s="1">
        <v>1.88622302701071E-5</v>
      </c>
      <c r="AR5" s="1">
        <v>2.28478731486083E-5</v>
      </c>
      <c r="AS5" s="1">
        <v>2.1418211133871498E-5</v>
      </c>
      <c r="AT5" s="1">
        <v>2.1720461608276301E-5</v>
      </c>
      <c r="AU5" s="1">
        <v>2.1596167376365498E-5</v>
      </c>
      <c r="AV5" s="1">
        <v>2.1472937000887301E-5</v>
      </c>
      <c r="AW5" s="1">
        <v>2.09904144930312E-5</v>
      </c>
      <c r="AX5" s="1">
        <v>2.0755229631743901E-5</v>
      </c>
      <c r="AY5" s="1">
        <v>1.99624705553559E-5</v>
      </c>
      <c r="AZ5" s="1">
        <v>1.8906444972713801E-5</v>
      </c>
      <c r="BA5" s="1">
        <v>1.8805476154656201E-5</v>
      </c>
      <c r="BB5" s="1">
        <v>1.8216307358785998E-5</v>
      </c>
    </row>
    <row r="6" spans="1:54" x14ac:dyDescent="0.3">
      <c r="A6" t="s">
        <v>362</v>
      </c>
      <c r="B6">
        <v>6.4000000000000001E-2</v>
      </c>
      <c r="C6">
        <v>2.5600000000000002E-3</v>
      </c>
      <c r="D6">
        <v>5.4869684499314099E-4</v>
      </c>
      <c r="E6">
        <v>3.67309458218549E-4</v>
      </c>
      <c r="F6">
        <v>3.67309458218549E-4</v>
      </c>
      <c r="G6">
        <v>1.9753086419753099E-4</v>
      </c>
      <c r="H6">
        <v>1.15645559210526E-4</v>
      </c>
      <c r="I6">
        <v>1.07113847142589E-4</v>
      </c>
      <c r="J6" s="1">
        <v>9.9492587802208697E-5</v>
      </c>
      <c r="K6" s="1">
        <v>9.8066189229608402E-5</v>
      </c>
      <c r="L6" s="1">
        <v>9.1374269005848002E-5</v>
      </c>
      <c r="M6" s="1">
        <v>9.0118280242818704E-5</v>
      </c>
      <c r="N6" s="1">
        <v>8.7682763760713696E-5</v>
      </c>
      <c r="O6" s="1">
        <v>7.6868710377916494E-5</v>
      </c>
      <c r="P6" s="1">
        <v>7.4947068632778103E-5</v>
      </c>
      <c r="Q6" s="1">
        <v>6.7132116004296494E-5</v>
      </c>
      <c r="R6" s="1">
        <v>6.3307723014643404E-5</v>
      </c>
      <c r="S6" s="1">
        <v>6.2582139057513E-5</v>
      </c>
      <c r="T6" s="1">
        <v>6.1868958109559597E-5</v>
      </c>
      <c r="U6" s="1">
        <v>6.1868958109559597E-5</v>
      </c>
      <c r="V6" s="1">
        <v>6.11678990865594E-5</v>
      </c>
      <c r="W6" s="1">
        <v>5.7201329613128299E-5</v>
      </c>
      <c r="X6" s="1">
        <v>5.4767511911933801E-5</v>
      </c>
      <c r="Y6" s="1">
        <v>5.3608443925567597E-5</v>
      </c>
      <c r="Z6" s="1">
        <v>5.1398026315789498E-5</v>
      </c>
      <c r="AA6" s="1">
        <v>4.02373556904004E-5</v>
      </c>
      <c r="AB6" s="1">
        <v>3.8101245593220497E-5</v>
      </c>
      <c r="AC6" s="1">
        <v>3.6770301036411797E-5</v>
      </c>
      <c r="AD6" s="1">
        <v>3.5507896068388202E-5</v>
      </c>
      <c r="AE6" s="1">
        <v>3.4603273469670202E-5</v>
      </c>
      <c r="AF6" s="1">
        <v>3.3170582484642499E-5</v>
      </c>
      <c r="AG6" s="1">
        <v>3.2518210197710701E-5</v>
      </c>
      <c r="AH6" s="1">
        <v>3.0517578125E-5</v>
      </c>
      <c r="AI6" s="1">
        <v>2.6065763922376198E-5</v>
      </c>
      <c r="AJ6" s="1">
        <v>2.3946073442607201E-5</v>
      </c>
      <c r="AK6" s="1">
        <v>2.3456558453743702E-5</v>
      </c>
      <c r="AL6" s="1">
        <v>2.2981901752369999E-5</v>
      </c>
      <c r="AM6" s="1">
        <v>2.2826880934988999E-5</v>
      </c>
      <c r="AN6" s="1">
        <v>2.2521508040178401E-5</v>
      </c>
      <c r="AO6" s="1">
        <v>2.22222222222222E-5</v>
      </c>
      <c r="AP6" s="1">
        <v>1.9409749517182501E-5</v>
      </c>
      <c r="AQ6" s="1">
        <v>1.8477286795207001E-5</v>
      </c>
      <c r="AR6" s="1">
        <v>2.1563822677656501E-5</v>
      </c>
      <c r="AS6" s="1">
        <v>2.02145076681479E-5</v>
      </c>
      <c r="AT6" s="1">
        <v>2.0501045553323201E-5</v>
      </c>
      <c r="AU6" s="1">
        <v>2.0383729367490101E-5</v>
      </c>
      <c r="AV6" s="1">
        <v>2.0267417311752301E-5</v>
      </c>
      <c r="AW6" s="1">
        <v>1.9811984269284499E-5</v>
      </c>
      <c r="AX6" s="1">
        <v>1.95900030038005E-5</v>
      </c>
      <c r="AY6" s="1">
        <v>1.8841750492829501E-5</v>
      </c>
      <c r="AZ6" s="1">
        <v>1.7845011612889201E-5</v>
      </c>
      <c r="BA6" s="1">
        <v>1.7749711320667301E-5</v>
      </c>
      <c r="BB6" s="1">
        <v>1.71936192568536E-5</v>
      </c>
    </row>
    <row r="7" spans="1:54" x14ac:dyDescent="0.3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3.2283057851239697E-5</v>
      </c>
      <c r="W7" s="1">
        <v>3.0189590629151098E-5</v>
      </c>
      <c r="X7" s="1">
        <v>2.8905075731298401E-5</v>
      </c>
      <c r="Y7" s="1">
        <v>2.8293345405160699E-5</v>
      </c>
      <c r="Z7" s="1">
        <v>2.7126736111111099E-5</v>
      </c>
      <c r="AA7" s="1">
        <v>2.1236382169933501E-5</v>
      </c>
      <c r="AB7" s="1">
        <v>2.0108990729755299E-5</v>
      </c>
      <c r="AC7" s="1">
        <v>1.9406547769217301E-5</v>
      </c>
      <c r="AD7" s="1">
        <v>1.87402784805382E-5</v>
      </c>
      <c r="AE7" s="1">
        <v>1.82628387756593E-5</v>
      </c>
      <c r="AF7" s="1">
        <v>1.7506696311339101E-5</v>
      </c>
      <c r="AG7" s="1">
        <v>1.6259105098855401E-5</v>
      </c>
      <c r="AH7" s="1">
        <v>1.52587890625E-5</v>
      </c>
      <c r="AI7" s="1">
        <v>1.3032881961188099E-5</v>
      </c>
      <c r="AJ7" s="1">
        <v>1.19730367213036E-5</v>
      </c>
      <c r="AK7" s="1">
        <v>1.17282792268718E-5</v>
      </c>
      <c r="AL7" s="1">
        <v>1.1490950876184999E-5</v>
      </c>
      <c r="AM7" s="1">
        <v>1.14134404674945E-5</v>
      </c>
      <c r="AN7" s="1">
        <v>1.1260754020089201E-5</v>
      </c>
      <c r="AO7" s="1">
        <v>1.11111111111111E-5</v>
      </c>
      <c r="AP7" s="1">
        <v>9.7048747585912402E-6</v>
      </c>
      <c r="AQ7" s="1">
        <v>9.2386433976035005E-6</v>
      </c>
      <c r="AR7" s="1">
        <v>8.9106705279572307E-6</v>
      </c>
      <c r="AS7" s="1">
        <v>8.3531023422098998E-6</v>
      </c>
      <c r="AT7" s="1">
        <v>8.2573655700885194E-6</v>
      </c>
      <c r="AU7" s="1">
        <v>8.2101132174612708E-6</v>
      </c>
      <c r="AV7" s="1">
        <v>8.16326530612245E-6</v>
      </c>
      <c r="AW7" s="1">
        <v>7.9798269973506994E-6</v>
      </c>
      <c r="AX7" s="1">
        <v>7.8904178765307406E-6</v>
      </c>
      <c r="AY7" s="1">
        <v>7.5890383929452304E-6</v>
      </c>
      <c r="AZ7" s="1">
        <v>7.18757412185813E-6</v>
      </c>
      <c r="BA7" s="1">
        <v>7.1491892819354298E-6</v>
      </c>
      <c r="BB7" s="1">
        <v>6.9252077562326901E-6</v>
      </c>
    </row>
    <row r="8" spans="1:54" x14ac:dyDescent="0.3">
      <c r="A8" t="s">
        <v>4</v>
      </c>
      <c r="B8">
        <v>0</v>
      </c>
      <c r="C8">
        <v>1.6000000000000001E-3</v>
      </c>
      <c r="D8">
        <v>3.4293552812071301E-4</v>
      </c>
      <c r="E8">
        <v>2.2956841138659301E-4</v>
      </c>
      <c r="F8">
        <v>2.2956841138659301E-4</v>
      </c>
      <c r="G8">
        <v>1.2345679012345701E-4</v>
      </c>
      <c r="H8" s="1">
        <v>6.103515625E-5</v>
      </c>
      <c r="I8" s="1">
        <v>5.6532308214144399E-5</v>
      </c>
      <c r="J8" s="1">
        <v>5.2509976895610197E-5</v>
      </c>
      <c r="K8" s="1">
        <v>5.1757155426737797E-5</v>
      </c>
      <c r="L8" s="1">
        <v>4.8225308641975299E-5</v>
      </c>
      <c r="M8" s="1">
        <v>6.3416567578279803E-5</v>
      </c>
      <c r="N8" s="1">
        <v>6.17026856093912E-5</v>
      </c>
      <c r="O8" s="1">
        <v>5.40927961918672E-5</v>
      </c>
      <c r="P8" s="1">
        <v>5.27405297786216E-5</v>
      </c>
      <c r="Q8" s="1">
        <v>4.72411186696901E-5</v>
      </c>
      <c r="R8" s="1">
        <v>4.4549879158452801E-5</v>
      </c>
      <c r="S8" s="1">
        <v>4.4039283040472099E-5</v>
      </c>
      <c r="T8" s="1">
        <v>7.3469387755102099E-5</v>
      </c>
      <c r="U8" s="1">
        <v>7.3469387755102099E-5</v>
      </c>
      <c r="V8" s="1">
        <v>7.2636880165289204E-5</v>
      </c>
      <c r="W8" s="1">
        <v>6.7926578915589904E-5</v>
      </c>
      <c r="X8" s="1">
        <v>6.5036420395421401E-5</v>
      </c>
      <c r="Y8" s="1">
        <v>6.3660027161611593E-5</v>
      </c>
      <c r="Z8" s="1">
        <v>6.103515625E-5</v>
      </c>
      <c r="AA8" s="1">
        <v>4.77818598823505E-5</v>
      </c>
      <c r="AB8" s="1">
        <v>4.5245229141949398E-5</v>
      </c>
      <c r="AC8" s="1">
        <v>4.3664732480739E-5</v>
      </c>
      <c r="AD8" s="1">
        <v>4.9974075948101899E-5</v>
      </c>
      <c r="AE8" s="1">
        <v>4.8700903401758103E-5</v>
      </c>
      <c r="AF8" s="1">
        <v>4.6684523496904201E-5</v>
      </c>
      <c r="AG8" s="1">
        <v>4.4260897213550701E-5</v>
      </c>
      <c r="AH8" s="1">
        <v>6.6342561141304304E-5</v>
      </c>
      <c r="AI8" s="1">
        <v>6.5707446554323195E-5</v>
      </c>
      <c r="AJ8" s="1">
        <v>6.0364060136572398E-5</v>
      </c>
      <c r="AK8" s="1">
        <v>7.6624757615562601E-5</v>
      </c>
      <c r="AL8" s="1">
        <v>7.5074212391075396E-5</v>
      </c>
      <c r="AM8" s="1">
        <v>7.45678110542975E-5</v>
      </c>
      <c r="AN8" s="1">
        <v>7.3570259597916001E-5</v>
      </c>
      <c r="AO8" s="1">
        <v>7.2592592592592603E-5</v>
      </c>
      <c r="AP8" s="1">
        <v>6.3405181756129401E-5</v>
      </c>
      <c r="AQ8" s="1">
        <v>6.9561550287838104E-5</v>
      </c>
      <c r="AR8" s="1">
        <v>6.7092107504619099E-5</v>
      </c>
      <c r="AS8" s="1">
        <v>6.2893947047227501E-5</v>
      </c>
      <c r="AT8" s="1">
        <v>6.2173105468901803E-5</v>
      </c>
      <c r="AU8" s="1">
        <v>6.1817323049120204E-5</v>
      </c>
      <c r="AV8" s="1">
        <v>6.1464585834333701E-5</v>
      </c>
      <c r="AW8" s="1">
        <v>6.62939473626058E-5</v>
      </c>
      <c r="AX8" s="1">
        <v>6.5551163897332294E-5</v>
      </c>
      <c r="AY8" s="1">
        <v>6.6820557557395802E-5</v>
      </c>
      <c r="AZ8" s="1">
        <v>6.3285713609531399E-5</v>
      </c>
      <c r="BA8" s="1">
        <v>6.2947739775090001E-5</v>
      </c>
      <c r="BB8" s="1">
        <v>6.0975609756097602E-5</v>
      </c>
    </row>
    <row r="9" spans="1:54" x14ac:dyDescent="0.3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1">
        <v>4.7562425683709903E-5</v>
      </c>
      <c r="N9" s="1">
        <v>4.6277014207043403E-5</v>
      </c>
      <c r="O9" s="1">
        <v>4.0569597143900398E-5</v>
      </c>
      <c r="P9" s="1">
        <v>3.9555397333966201E-5</v>
      </c>
      <c r="Q9" s="1">
        <v>3.5430839002267602E-5</v>
      </c>
      <c r="R9" s="1">
        <v>3.3412409368839599E-5</v>
      </c>
      <c r="S9" s="1">
        <v>3.3029462280354098E-5</v>
      </c>
      <c r="T9" s="1">
        <v>3.26530612244898E-5</v>
      </c>
      <c r="U9" s="1">
        <v>3.26530612244898E-5</v>
      </c>
      <c r="V9" s="1">
        <v>3.2283057851239697E-5</v>
      </c>
      <c r="W9" s="1">
        <v>3.0189590629151098E-5</v>
      </c>
      <c r="X9" s="1">
        <v>2.8905075731298401E-5</v>
      </c>
      <c r="Y9" s="1">
        <v>2.8293345405160699E-5</v>
      </c>
      <c r="Z9" s="1">
        <v>2.7126736111111099E-5</v>
      </c>
      <c r="AA9" s="1">
        <v>2.1236382169933501E-5</v>
      </c>
      <c r="AB9" s="1">
        <v>2.0108990729755299E-5</v>
      </c>
      <c r="AC9" s="1">
        <v>1.9406547769217301E-5</v>
      </c>
      <c r="AD9" s="1">
        <v>3.7480556961076401E-5</v>
      </c>
      <c r="AE9" s="1">
        <v>3.6525677551318599E-5</v>
      </c>
      <c r="AF9" s="1">
        <v>3.5013392622678203E-5</v>
      </c>
      <c r="AG9" s="1">
        <v>3.69525115883076E-5</v>
      </c>
      <c r="AH9" s="1">
        <v>3.4679066051136401E-5</v>
      </c>
      <c r="AI9" s="1">
        <v>2.9620186275427399E-5</v>
      </c>
      <c r="AJ9" s="1">
        <v>2.7211447093871902E-5</v>
      </c>
      <c r="AK9" s="1">
        <v>2.6655180061072299E-5</v>
      </c>
      <c r="AL9" s="1">
        <v>2.6115797445874999E-5</v>
      </c>
      <c r="AM9" s="1">
        <v>2.5939637426123901E-5</v>
      </c>
      <c r="AN9" s="1">
        <v>2.5592622772929999E-5</v>
      </c>
      <c r="AO9" s="1">
        <v>2.52525252525253E-5</v>
      </c>
      <c r="AP9" s="1">
        <v>2.2056533542252802E-5</v>
      </c>
      <c r="AQ9" s="1">
        <v>2.09969168127352E-5</v>
      </c>
      <c r="AR9" s="1">
        <v>2.0251523927175499E-5</v>
      </c>
      <c r="AS9" s="1">
        <v>1.89843235050225E-5</v>
      </c>
      <c r="AT9" s="1">
        <v>1.8766739932019399E-5</v>
      </c>
      <c r="AU9" s="1">
        <v>1.8659348221502901E-5</v>
      </c>
      <c r="AV9" s="1">
        <v>1.85528756957328E-5</v>
      </c>
      <c r="AW9" s="1">
        <v>1.81359704485243E-5</v>
      </c>
      <c r="AX9" s="1">
        <v>1.7932767901206202E-5</v>
      </c>
      <c r="AY9" s="1">
        <v>1.7247814529420999E-5</v>
      </c>
      <c r="AZ9" s="1">
        <v>1.6335395731495799E-5</v>
      </c>
      <c r="BA9" s="1">
        <v>1.62481574589442E-5</v>
      </c>
      <c r="BB9" s="1">
        <v>1.5739108536892499E-5</v>
      </c>
    </row>
    <row r="10" spans="1:54" x14ac:dyDescent="0.3">
      <c r="A10" t="s">
        <v>182</v>
      </c>
      <c r="B10">
        <v>0</v>
      </c>
      <c r="C10">
        <v>1.6000000000000001E-3</v>
      </c>
      <c r="D10">
        <v>3.4293552812071301E-4</v>
      </c>
      <c r="E10">
        <v>2.2956841138659301E-4</v>
      </c>
      <c r="F10">
        <v>2.2956841138659301E-4</v>
      </c>
      <c r="G10">
        <v>1.2345679012345701E-4</v>
      </c>
      <c r="H10" s="1">
        <v>6.103515625E-5</v>
      </c>
      <c r="I10" s="1">
        <v>5.6532308214144399E-5</v>
      </c>
      <c r="J10" s="1">
        <v>5.2509976895610197E-5</v>
      </c>
      <c r="K10" s="1">
        <v>5.1757155426737797E-5</v>
      </c>
      <c r="L10" s="1">
        <v>4.8225308641975299E-5</v>
      </c>
      <c r="M10" s="1">
        <v>6.3416567578279803E-5</v>
      </c>
      <c r="N10" s="1">
        <v>6.17026856093912E-5</v>
      </c>
      <c r="O10" s="1">
        <v>5.40927961918672E-5</v>
      </c>
      <c r="P10" s="1">
        <v>5.27405297786216E-5</v>
      </c>
      <c r="Q10" s="1">
        <v>4.72411186696901E-5</v>
      </c>
      <c r="R10" s="1">
        <v>4.4549879158452801E-5</v>
      </c>
      <c r="S10" s="1">
        <v>4.4039283040472099E-5</v>
      </c>
      <c r="T10" s="1">
        <v>4.3537414965986398E-5</v>
      </c>
      <c r="U10" s="1">
        <v>4.3537414965986398E-5</v>
      </c>
      <c r="V10" s="1">
        <v>4.30440771349862E-5</v>
      </c>
      <c r="W10" s="1">
        <v>4.0252787505534802E-5</v>
      </c>
      <c r="X10" s="1">
        <v>3.85401009750646E-5</v>
      </c>
      <c r="Y10" s="1">
        <v>3.7724460540214302E-5</v>
      </c>
      <c r="Z10" s="1">
        <v>3.61689814814815E-5</v>
      </c>
      <c r="AA10" s="1">
        <v>2.8315176226578E-5</v>
      </c>
      <c r="AB10" s="1">
        <v>2.6811987639673699E-5</v>
      </c>
      <c r="AC10" s="1">
        <v>2.58753970256231E-5</v>
      </c>
      <c r="AD10" s="1">
        <v>3.3732501264968798E-5</v>
      </c>
      <c r="AE10" s="1">
        <v>3.2873109796186698E-5</v>
      </c>
      <c r="AF10" s="1">
        <v>3.1512053360410402E-5</v>
      </c>
      <c r="AG10" s="1">
        <v>3.4431046091693697E-5</v>
      </c>
      <c r="AH10" s="1">
        <v>3.2312729779411799E-5</v>
      </c>
      <c r="AI10" s="1">
        <v>2.7599044153104199E-5</v>
      </c>
      <c r="AJ10" s="1">
        <v>2.5354665998054701E-5</v>
      </c>
      <c r="AK10" s="1">
        <v>2.48363560098462E-5</v>
      </c>
      <c r="AL10" s="1">
        <v>2.4333778326038801E-5</v>
      </c>
      <c r="AM10" s="1">
        <v>2.4169638637047198E-5</v>
      </c>
      <c r="AN10" s="1">
        <v>2.3846302630777099E-5</v>
      </c>
      <c r="AO10" s="1">
        <v>2.3529411764705901E-5</v>
      </c>
      <c r="AP10" s="1">
        <v>2.0551499488781499E-5</v>
      </c>
      <c r="AQ10" s="1">
        <v>1.95641860184545E-5</v>
      </c>
      <c r="AR10" s="1">
        <v>1.88696552356741E-5</v>
      </c>
      <c r="AS10" s="1">
        <v>1.76889226070327E-5</v>
      </c>
      <c r="AT10" s="1">
        <v>1.74861859131286E-5</v>
      </c>
      <c r="AU10" s="1">
        <v>1.7386122107565002E-5</v>
      </c>
      <c r="AV10" s="1">
        <v>1.7286914765906399E-5</v>
      </c>
      <c r="AW10" s="1">
        <v>1.6898457170860301E-5</v>
      </c>
      <c r="AX10" s="1">
        <v>1.67091202091239E-5</v>
      </c>
      <c r="AY10" s="1">
        <v>1.6070904832119299E-5</v>
      </c>
      <c r="AZ10" s="1">
        <v>1.5220745199229E-5</v>
      </c>
      <c r="BA10" s="1">
        <v>1.5139459655863301E-5</v>
      </c>
      <c r="BB10" s="1">
        <v>1.4665145836728E-5</v>
      </c>
    </row>
    <row r="11" spans="1:54" x14ac:dyDescent="0.3">
      <c r="A11" t="s">
        <v>95</v>
      </c>
      <c r="B11">
        <v>0</v>
      </c>
      <c r="C11">
        <v>1.6000000000000001E-3</v>
      </c>
      <c r="D11">
        <v>3.4293552812071301E-4</v>
      </c>
      <c r="E11">
        <v>2.2956841138659301E-4</v>
      </c>
      <c r="F11">
        <v>2.2956841138659301E-4</v>
      </c>
      <c r="G11">
        <v>1.2345679012345701E-4</v>
      </c>
      <c r="H11" s="1">
        <v>6.103515625E-5</v>
      </c>
      <c r="I11" s="1">
        <v>5.6532308214144399E-5</v>
      </c>
      <c r="J11" s="1">
        <v>5.2509976895610197E-5</v>
      </c>
      <c r="K11" s="1">
        <v>5.1757155426737797E-5</v>
      </c>
      <c r="L11" s="1">
        <v>4.8225308641975299E-5</v>
      </c>
      <c r="M11" s="1">
        <v>6.3416567578279803E-5</v>
      </c>
      <c r="N11">
        <v>1.04123281965848E-4</v>
      </c>
      <c r="O11" s="1">
        <v>9.1281593573775807E-5</v>
      </c>
      <c r="P11" s="1">
        <v>8.8999644001423999E-5</v>
      </c>
      <c r="Q11" s="1">
        <v>7.9719387755101994E-5</v>
      </c>
      <c r="R11" s="1">
        <v>7.5177921079889106E-5</v>
      </c>
      <c r="S11" s="1">
        <v>7.4316290130796705E-5</v>
      </c>
      <c r="T11" s="1">
        <v>7.3469387755102099E-5</v>
      </c>
      <c r="U11" s="1">
        <v>7.3469387755102099E-5</v>
      </c>
      <c r="V11" s="1">
        <v>7.2636880165289204E-5</v>
      </c>
      <c r="W11" s="1">
        <v>6.7926578915589904E-5</v>
      </c>
      <c r="X11" s="1">
        <v>6.5036420395421401E-5</v>
      </c>
      <c r="Y11" s="1">
        <v>6.3660027161611593E-5</v>
      </c>
      <c r="Z11" s="1">
        <v>6.103515625E-5</v>
      </c>
      <c r="AA11" s="1">
        <v>4.77818598823505E-5</v>
      </c>
      <c r="AB11" s="1">
        <v>4.5245229141949398E-5</v>
      </c>
      <c r="AC11" s="1">
        <v>4.3664732480739E-5</v>
      </c>
      <c r="AD11" s="1">
        <v>4.9974075948101899E-5</v>
      </c>
      <c r="AE11" s="1">
        <v>4.8700903401758103E-5</v>
      </c>
      <c r="AF11" s="1">
        <v>4.6684523496904201E-5</v>
      </c>
      <c r="AG11" s="1">
        <v>5.7810151462596802E-5</v>
      </c>
      <c r="AH11" s="1">
        <v>8.4510216346153803E-5</v>
      </c>
      <c r="AI11" s="1">
        <v>7.2182115477349303E-5</v>
      </c>
      <c r="AJ11" s="1">
        <v>6.6312203379527803E-5</v>
      </c>
      <c r="AK11" s="1">
        <v>6.4956623410367104E-5</v>
      </c>
      <c r="AL11" s="1">
        <v>6.3642189468101606E-5</v>
      </c>
      <c r="AM11" s="1">
        <v>6.8888265678806193E-5</v>
      </c>
      <c r="AN11" s="1">
        <v>6.79666939069669E-5</v>
      </c>
      <c r="AO11" s="1">
        <v>6.7063492063492103E-5</v>
      </c>
      <c r="AP11" s="1">
        <v>5.8575851221497098E-5</v>
      </c>
      <c r="AQ11" s="1">
        <v>5.5761811935535397E-5</v>
      </c>
      <c r="AR11" s="1">
        <v>6.1652206896136506E-5</v>
      </c>
      <c r="AS11" s="1">
        <v>5.7794437827182003E-5</v>
      </c>
      <c r="AT11" s="1">
        <v>5.71320428633152E-5</v>
      </c>
      <c r="AU11" s="1">
        <v>5.6805107666759103E-5</v>
      </c>
      <c r="AV11" s="1">
        <v>5.6480970766685097E-5</v>
      </c>
      <c r="AW11" s="1">
        <v>5.5398414346992298E-5</v>
      </c>
      <c r="AX11" s="1">
        <v>5.4777708719761501E-5</v>
      </c>
      <c r="AY11" s="1">
        <v>5.26854396125621E-5</v>
      </c>
      <c r="AZ11" s="1">
        <v>4.98983511152074E-5</v>
      </c>
      <c r="BA11" s="1">
        <v>4.9631871745743998E-5</v>
      </c>
      <c r="BB11" s="1">
        <v>4.8076923076923097E-5</v>
      </c>
    </row>
    <row r="12" spans="1:54" x14ac:dyDescent="0.3">
      <c r="A12" t="s">
        <v>53</v>
      </c>
      <c r="B12">
        <v>0</v>
      </c>
      <c r="C12">
        <v>4.2666666666666703E-3</v>
      </c>
      <c r="D12">
        <v>9.1449474165523599E-4</v>
      </c>
      <c r="E12">
        <v>7.5131480090157802E-4</v>
      </c>
      <c r="F12">
        <v>7.5131480090157802E-4</v>
      </c>
      <c r="G12">
        <v>4.0404040404040399E-4</v>
      </c>
      <c r="H12">
        <v>1.9975142045454501E-4</v>
      </c>
      <c r="I12">
        <v>1.8501482688265401E-4</v>
      </c>
      <c r="J12">
        <v>1.7185083347654199E-4</v>
      </c>
      <c r="K12">
        <v>1.69387054123869E-4</v>
      </c>
      <c r="L12">
        <v>1.57828282828283E-4</v>
      </c>
      <c r="M12">
        <v>1.66468489892985E-4</v>
      </c>
      <c r="N12">
        <v>1.8510805682817299E-4</v>
      </c>
      <c r="O12">
        <v>1.62278388575601E-4</v>
      </c>
      <c r="P12">
        <v>1.58221589335865E-4</v>
      </c>
      <c r="Q12">
        <v>1.4172335600907E-4</v>
      </c>
      <c r="R12" s="1">
        <v>1.8376825152861801E-4</v>
      </c>
      <c r="S12" s="1">
        <v>1.8166204254194701E-4</v>
      </c>
      <c r="T12">
        <v>1.7959183673469401E-4</v>
      </c>
      <c r="U12">
        <v>1.7959183673469401E-4</v>
      </c>
      <c r="V12">
        <v>1.77556818181818E-4</v>
      </c>
      <c r="W12" s="1">
        <v>1.9723865877712001E-4</v>
      </c>
      <c r="X12" s="1">
        <v>1.88846494777816E-4</v>
      </c>
      <c r="Y12" s="1">
        <v>1.8484985664705001E-4</v>
      </c>
      <c r="Z12" s="1">
        <v>1.77228009259259E-4</v>
      </c>
      <c r="AA12" s="1">
        <v>1.38744363510232E-4</v>
      </c>
      <c r="AB12" s="1">
        <v>1.31378739434401E-4</v>
      </c>
      <c r="AC12" s="1">
        <v>1.26789445425553E-4</v>
      </c>
      <c r="AD12" s="1">
        <v>1.32096109289647E-4</v>
      </c>
      <c r="AE12" s="1">
        <v>1.28730741613794E-4</v>
      </c>
      <c r="AF12" s="1">
        <v>1.23400859365293E-4</v>
      </c>
      <c r="AG12" s="1">
        <v>1.3439166558272601E-4</v>
      </c>
      <c r="AH12" s="1">
        <v>1.46363910875822E-4</v>
      </c>
      <c r="AI12" s="1">
        <v>1.2501277565402799E-4</v>
      </c>
      <c r="AJ12" s="1">
        <v>1.14846628550399E-4</v>
      </c>
      <c r="AK12" s="1">
        <v>1.12498888899863E-4</v>
      </c>
      <c r="AL12" s="1">
        <v>1.10222410378143E-4</v>
      </c>
      <c r="AM12" s="1">
        <v>1.13267561095136E-4</v>
      </c>
      <c r="AN12" s="1">
        <v>1.1175229306012599E-4</v>
      </c>
      <c r="AO12" s="1">
        <v>1.1026722925457099E-4</v>
      </c>
      <c r="AP12" s="1">
        <v>9.6311668490323203E-5</v>
      </c>
      <c r="AQ12" s="1">
        <v>9.1684764857229606E-5</v>
      </c>
      <c r="AR12" s="1">
        <v>9.41005975534824E-5</v>
      </c>
      <c r="AS12" s="1">
        <v>8.8212432427073697E-5</v>
      </c>
      <c r="AT12" s="1">
        <v>8.90057088817963E-5</v>
      </c>
      <c r="AU12" s="1">
        <v>8.8496378259793104E-5</v>
      </c>
      <c r="AV12" s="1">
        <v>8.7991407089151402E-5</v>
      </c>
      <c r="AW12" s="1">
        <v>8.6506974086324E-5</v>
      </c>
      <c r="AX12" s="1">
        <v>8.5537715918142997E-5</v>
      </c>
      <c r="AY12" s="1">
        <v>9.0889192091887403E-5</v>
      </c>
      <c r="AZ12" s="1">
        <v>8.8749009736358001E-5</v>
      </c>
      <c r="BA12" s="1">
        <v>8.8275050584873398E-5</v>
      </c>
      <c r="BB12" s="1">
        <v>8.5509425038848705E-5</v>
      </c>
    </row>
    <row r="13" spans="1:54" x14ac:dyDescent="0.3">
      <c r="A13" t="s">
        <v>6</v>
      </c>
      <c r="B13">
        <v>0</v>
      </c>
      <c r="C13">
        <v>2.13333333333333E-3</v>
      </c>
      <c r="D13">
        <v>4.57247370827618E-4</v>
      </c>
      <c r="E13">
        <v>3.06091215182124E-4</v>
      </c>
      <c r="F13">
        <v>3.06091215182124E-4</v>
      </c>
      <c r="G13">
        <v>1.6460905349794199E-4</v>
      </c>
      <c r="H13" s="1">
        <v>8.1380208333333302E-5</v>
      </c>
      <c r="I13" s="1">
        <v>7.5376410952192501E-5</v>
      </c>
      <c r="J13" s="1">
        <v>7.0013302527480195E-5</v>
      </c>
      <c r="K13" s="1">
        <v>6.9009540568983703E-5</v>
      </c>
      <c r="L13" s="1">
        <v>6.4300411522633696E-5</v>
      </c>
      <c r="M13" s="1">
        <v>7.1343638525564804E-5</v>
      </c>
      <c r="N13">
        <v>1.28547261686232E-4</v>
      </c>
      <c r="O13">
        <v>1.12693325399723E-4</v>
      </c>
      <c r="P13">
        <v>1.09876103705462E-4</v>
      </c>
      <c r="Q13" s="1">
        <v>9.8418997228520998E-5</v>
      </c>
      <c r="R13" s="1">
        <v>9.2812248246776602E-5</v>
      </c>
      <c r="S13" s="1">
        <v>9.1748506334316898E-5</v>
      </c>
      <c r="T13">
        <v>1.0686456400742101E-4</v>
      </c>
      <c r="U13">
        <v>1.0686456400742101E-4</v>
      </c>
      <c r="V13">
        <v>1.05653643876784E-4</v>
      </c>
      <c r="W13" s="1">
        <v>9.8802296604494404E-5</v>
      </c>
      <c r="X13" s="1">
        <v>9.45984296660675E-5</v>
      </c>
      <c r="Y13" s="1">
        <v>9.2596403144162305E-5</v>
      </c>
      <c r="Z13" s="1">
        <v>8.8778409090909093E-5</v>
      </c>
      <c r="AA13" s="1">
        <v>6.9500887101600696E-5</v>
      </c>
      <c r="AB13" s="1">
        <v>6.5811242388290006E-5</v>
      </c>
      <c r="AC13" s="1">
        <v>6.3512338153802199E-5</v>
      </c>
      <c r="AD13" s="1">
        <v>6.5590974681883801E-5</v>
      </c>
      <c r="AE13" s="1">
        <v>6.3919935714807499E-5</v>
      </c>
      <c r="AF13" s="1">
        <v>6.1273437089686799E-5</v>
      </c>
      <c r="AG13" s="1">
        <v>6.5578390565383299E-5</v>
      </c>
      <c r="AH13" s="1">
        <v>7.8703227796052605E-5</v>
      </c>
      <c r="AI13" s="1">
        <v>7.3309961031682903E-5</v>
      </c>
      <c r="AJ13" s="1">
        <v>6.7348331557332905E-5</v>
      </c>
      <c r="AK13" s="1">
        <v>7.7550254479723997E-5</v>
      </c>
      <c r="AL13" s="1">
        <v>7.59809813037539E-5</v>
      </c>
      <c r="AM13" s="1">
        <v>7.9235615553183101E-5</v>
      </c>
      <c r="AN13" s="1">
        <v>7.8175619254849902E-5</v>
      </c>
      <c r="AO13" s="1">
        <v>7.7136752136752201E-5</v>
      </c>
      <c r="AP13" s="1">
        <v>6.7374226689450694E-5</v>
      </c>
      <c r="AQ13" s="1">
        <v>7.0245547212812798E-5</v>
      </c>
      <c r="AR13" s="1">
        <v>6.7751822462571297E-5</v>
      </c>
      <c r="AS13" s="1">
        <v>6.3512381601975304E-5</v>
      </c>
      <c r="AT13" s="1">
        <v>6.2784452007052393E-5</v>
      </c>
      <c r="AU13" s="1">
        <v>6.2425171187938295E-5</v>
      </c>
      <c r="AV13" s="1">
        <v>6.2068965517241397E-5</v>
      </c>
      <c r="AW13" s="1">
        <v>6.49435151015157E-5</v>
      </c>
      <c r="AX13" s="1">
        <v>6.4215862410534798E-5</v>
      </c>
      <c r="AY13" s="1">
        <v>6.4283619328477304E-5</v>
      </c>
      <c r="AZ13" s="1">
        <v>6.0882980796915897E-5</v>
      </c>
      <c r="BA13" s="1">
        <v>6.0557838623453101E-5</v>
      </c>
      <c r="BB13" s="1">
        <v>5.8660583346912202E-5</v>
      </c>
    </row>
    <row r="14" spans="1:54" x14ac:dyDescent="0.3">
      <c r="A14" t="s">
        <v>7</v>
      </c>
      <c r="B14">
        <v>0</v>
      </c>
      <c r="C14">
        <v>2.13333333333333E-3</v>
      </c>
      <c r="D14">
        <v>4.57247370827618E-4</v>
      </c>
      <c r="E14">
        <v>3.06091215182124E-4</v>
      </c>
      <c r="F14">
        <v>3.06091215182124E-4</v>
      </c>
      <c r="G14">
        <v>1.6460905349794199E-4</v>
      </c>
      <c r="H14" s="1">
        <v>8.1380208333333302E-5</v>
      </c>
      <c r="I14" s="1">
        <v>7.5376410952192501E-5</v>
      </c>
      <c r="J14" s="1">
        <v>7.0013302527480195E-5</v>
      </c>
      <c r="K14" s="1">
        <v>6.9009540568983703E-5</v>
      </c>
      <c r="L14" s="1">
        <v>6.4300411522633696E-5</v>
      </c>
      <c r="M14" s="1">
        <v>7.1343638525564804E-5</v>
      </c>
      <c r="N14" s="1">
        <v>6.9415521310565E-5</v>
      </c>
      <c r="O14" s="1">
        <v>6.0854395715850499E-5</v>
      </c>
      <c r="P14" s="1">
        <v>5.9333096000949299E-5</v>
      </c>
      <c r="Q14" s="1">
        <v>5.3146258503401399E-5</v>
      </c>
      <c r="R14" s="1">
        <v>5.0118614053259402E-5</v>
      </c>
      <c r="S14" s="1">
        <v>4.9544193420531103E-5</v>
      </c>
      <c r="T14" s="1">
        <v>6.53061224489796E-5</v>
      </c>
      <c r="U14" s="1">
        <v>6.53061224489796E-5</v>
      </c>
      <c r="V14" s="1">
        <v>6.45661157024793E-5</v>
      </c>
      <c r="W14" s="1">
        <v>6.0379181258302197E-5</v>
      </c>
      <c r="X14" s="1">
        <v>5.7810151462596802E-5</v>
      </c>
      <c r="Y14" s="1">
        <v>5.6586690810321398E-5</v>
      </c>
      <c r="Z14" s="1">
        <v>5.4253472222222199E-5</v>
      </c>
      <c r="AA14" s="1">
        <v>4.2472764339867097E-5</v>
      </c>
      <c r="AB14" s="1">
        <v>4.0217981459510503E-5</v>
      </c>
      <c r="AC14" s="1">
        <v>3.8813095538434703E-5</v>
      </c>
      <c r="AD14" s="1">
        <v>4.2591542001223199E-5</v>
      </c>
      <c r="AE14" s="1">
        <v>4.1506451762862002E-5</v>
      </c>
      <c r="AF14" s="1">
        <v>3.9787946162134302E-5</v>
      </c>
      <c r="AG14" s="1">
        <v>4.0022412551028601E-5</v>
      </c>
      <c r="AH14" s="1">
        <v>5.4303337545955899E-5</v>
      </c>
      <c r="AI14" s="1">
        <v>5.2131527844752302E-5</v>
      </c>
      <c r="AJ14" s="1">
        <v>4.7892146885214503E-5</v>
      </c>
      <c r="AK14" s="1">
        <v>5.8641396134359198E-5</v>
      </c>
      <c r="AL14" s="1">
        <v>5.7454754380924999E-5</v>
      </c>
      <c r="AM14" s="1">
        <v>5.7067202337472597E-5</v>
      </c>
      <c r="AN14" s="1">
        <v>5.6303770100445903E-5</v>
      </c>
      <c r="AO14" s="1">
        <v>5.5555555555555599E-5</v>
      </c>
      <c r="AP14" s="1">
        <v>4.8524373792956201E-5</v>
      </c>
      <c r="AQ14" s="1">
        <v>5.2352312586419798E-5</v>
      </c>
      <c r="AR14" s="1">
        <v>5.0493799658424302E-5</v>
      </c>
      <c r="AS14" s="1">
        <v>4.7334246605856102E-5</v>
      </c>
      <c r="AT14" s="1">
        <v>4.6791738230501597E-5</v>
      </c>
      <c r="AU14" s="1">
        <v>4.6523974898947203E-5</v>
      </c>
      <c r="AV14" s="1">
        <v>4.6258503401360503E-5</v>
      </c>
      <c r="AW14" s="1">
        <v>4.9667543897303502E-5</v>
      </c>
      <c r="AX14" s="1">
        <v>4.9111049197027499E-5</v>
      </c>
      <c r="AY14" s="1">
        <v>4.9764186183247401E-5</v>
      </c>
      <c r="AZ14" s="1">
        <v>4.7131633585955002E-5</v>
      </c>
      <c r="BA14" s="1">
        <v>4.68799297176094E-5</v>
      </c>
      <c r="BB14" s="1">
        <v>4.5411198401525802E-5</v>
      </c>
    </row>
    <row r="15" spans="1:54" x14ac:dyDescent="0.3">
      <c r="A15" t="s">
        <v>8</v>
      </c>
      <c r="B15">
        <v>0</v>
      </c>
      <c r="C15">
        <v>2.3999999999999998E-3</v>
      </c>
      <c r="D15">
        <v>5.1440329218107E-4</v>
      </c>
      <c r="E15">
        <v>3.4435261707988998E-4</v>
      </c>
      <c r="F15">
        <v>3.4435261707988998E-4</v>
      </c>
      <c r="G15">
        <v>1.8518518518518501E-4</v>
      </c>
      <c r="H15" s="1">
        <v>9.1552734375E-5</v>
      </c>
      <c r="I15" s="1">
        <v>8.4798462321216599E-5</v>
      </c>
      <c r="J15" s="1">
        <v>7.8764965343415197E-5</v>
      </c>
      <c r="K15" s="1">
        <v>7.7635733140106605E-5</v>
      </c>
      <c r="L15" s="1">
        <v>7.2337962962963E-5</v>
      </c>
      <c r="M15" s="1">
        <v>7.6099881093935799E-5</v>
      </c>
      <c r="N15" s="1">
        <v>7.4043222731269405E-5</v>
      </c>
      <c r="O15" s="1">
        <v>6.4911355430240594E-5</v>
      </c>
      <c r="P15" s="1">
        <v>6.3288635734346006E-5</v>
      </c>
      <c r="Q15" s="1">
        <v>5.66893424036281E-5</v>
      </c>
      <c r="R15" s="1">
        <v>5.3459854990143298E-5</v>
      </c>
      <c r="S15" s="1">
        <v>5.2847139648566498E-5</v>
      </c>
      <c r="T15" s="1">
        <v>6.2794348508634205E-5</v>
      </c>
      <c r="U15" s="1">
        <v>6.2794348508634205E-5</v>
      </c>
      <c r="V15" s="1">
        <v>6.2082803560076301E-5</v>
      </c>
      <c r="W15" s="1">
        <v>5.80569050560597E-5</v>
      </c>
      <c r="X15" s="1">
        <v>5.5586684098650801E-5</v>
      </c>
      <c r="Y15" s="1">
        <v>5.4410279625309103E-5</v>
      </c>
      <c r="Z15" s="1">
        <v>5.2166800213675198E-5</v>
      </c>
      <c r="AA15" s="1">
        <v>4.0839196480641401E-5</v>
      </c>
      <c r="AB15" s="1">
        <v>3.8671136018760101E-5</v>
      </c>
      <c r="AC15" s="1">
        <v>3.7320284171571801E-5</v>
      </c>
      <c r="AD15" s="1">
        <v>3.96852956058457E-5</v>
      </c>
      <c r="AE15" s="1">
        <v>3.86742468190432E-5</v>
      </c>
      <c r="AF15" s="1">
        <v>3.7073003953424003E-5</v>
      </c>
      <c r="AG15" s="1">
        <v>3.7628214657351003E-5</v>
      </c>
      <c r="AH15" s="1">
        <v>4.7766644021739099E-5</v>
      </c>
      <c r="AI15" s="1">
        <v>4.4950143906954802E-5</v>
      </c>
      <c r="AJ15" s="1">
        <v>4.1294759304087997E-5</v>
      </c>
      <c r="AK15" s="1">
        <v>4.9220319378347397E-5</v>
      </c>
      <c r="AL15" s="1">
        <v>4.8224318431202601E-5</v>
      </c>
      <c r="AM15" s="1">
        <v>4.7899028847190102E-5</v>
      </c>
      <c r="AN15" s="1">
        <v>4.7258246379390699E-5</v>
      </c>
      <c r="AO15" s="1">
        <v>4.6630236794171198E-5</v>
      </c>
      <c r="AP15" s="1">
        <v>4.0728654724579599E-5</v>
      </c>
      <c r="AQ15" s="1">
        <v>4.3381455953964197E-5</v>
      </c>
      <c r="AR15" s="1">
        <v>4.1841409435625203E-5</v>
      </c>
      <c r="AS15" s="1">
        <v>3.9223263172115997E-5</v>
      </c>
      <c r="AT15" s="1">
        <v>3.8773716589980899E-5</v>
      </c>
      <c r="AU15" s="1">
        <v>3.8551835977644203E-5</v>
      </c>
      <c r="AV15" s="1">
        <v>3.8331854480922802E-5</v>
      </c>
      <c r="AW15" s="1">
        <v>4.0922189730003598E-5</v>
      </c>
      <c r="AX15" s="1">
        <v>4.0463681418106398E-5</v>
      </c>
      <c r="AY15" s="1">
        <v>4.08142186742542E-5</v>
      </c>
      <c r="AZ15" s="1">
        <v>3.8655124240724799E-5</v>
      </c>
      <c r="BA15" s="1">
        <v>3.84486886991893E-5</v>
      </c>
      <c r="BB15" s="1">
        <v>3.7244105128031901E-5</v>
      </c>
    </row>
    <row r="16" spans="1:54" x14ac:dyDescent="0.3">
      <c r="A16" t="s">
        <v>9</v>
      </c>
      <c r="B16">
        <v>0</v>
      </c>
      <c r="C16">
        <v>2.5600000000000002E-3</v>
      </c>
      <c r="D16">
        <v>5.4869684499314099E-4</v>
      </c>
      <c r="E16">
        <v>3.67309458218549E-4</v>
      </c>
      <c r="F16">
        <v>3.67309458218549E-4</v>
      </c>
      <c r="G16">
        <v>1.9753086419753099E-4</v>
      </c>
      <c r="H16" s="1">
        <v>9.7656250000000005E-5</v>
      </c>
      <c r="I16" s="1">
        <v>9.0451693142630998E-5</v>
      </c>
      <c r="J16" s="1">
        <v>8.4015963032976296E-5</v>
      </c>
      <c r="K16" s="1">
        <v>8.28114486827804E-5</v>
      </c>
      <c r="L16" s="1">
        <v>7.7160493827160506E-5</v>
      </c>
      <c r="M16" s="1">
        <v>7.9270709472849805E-5</v>
      </c>
      <c r="N16" s="1">
        <v>7.7128357011739003E-5</v>
      </c>
      <c r="O16" s="1">
        <v>6.76159952398339E-5</v>
      </c>
      <c r="P16" s="1">
        <v>6.5925662223277005E-5</v>
      </c>
      <c r="Q16" s="1">
        <v>5.9051398337112597E-5</v>
      </c>
      <c r="R16" s="1">
        <v>5.5687348948066003E-5</v>
      </c>
      <c r="S16" s="1">
        <v>5.50491038005901E-5</v>
      </c>
      <c r="T16" s="1">
        <v>6.1868958109559597E-5</v>
      </c>
      <c r="U16" s="1">
        <v>6.1868958109559597E-5</v>
      </c>
      <c r="V16" s="1">
        <v>6.11678990865594E-5</v>
      </c>
      <c r="W16" s="1">
        <v>5.7201329613128299E-5</v>
      </c>
      <c r="X16" s="1">
        <v>5.4767511911933801E-5</v>
      </c>
      <c r="Y16" s="1">
        <v>5.3608443925567597E-5</v>
      </c>
      <c r="Z16" s="1">
        <v>5.1398026315789498E-5</v>
      </c>
      <c r="AA16" s="1">
        <v>4.02373556904004E-5</v>
      </c>
      <c r="AB16" s="1">
        <v>3.8101245593220497E-5</v>
      </c>
      <c r="AC16" s="1">
        <v>3.6770301036411797E-5</v>
      </c>
      <c r="AD16" s="1">
        <v>3.82614018977655E-5</v>
      </c>
      <c r="AE16" s="1">
        <v>3.7286629166971101E-5</v>
      </c>
      <c r="AF16" s="1">
        <v>3.5742838302317297E-5</v>
      </c>
      <c r="AG16" s="1">
        <v>3.6131344664122997E-5</v>
      </c>
      <c r="AH16" s="1">
        <v>4.3707378840042399E-5</v>
      </c>
      <c r="AI16" s="1">
        <v>4.0546743879251797E-5</v>
      </c>
      <c r="AJ16" s="1">
        <v>3.72494475773891E-5</v>
      </c>
      <c r="AK16" s="1">
        <v>4.3454778161102003E-5</v>
      </c>
      <c r="AL16" s="1">
        <v>4.2575446195095701E-5</v>
      </c>
      <c r="AM16" s="1">
        <v>4.2288260193665603E-5</v>
      </c>
      <c r="AN16" s="1">
        <v>4.1722537330843297E-5</v>
      </c>
      <c r="AO16" s="1">
        <v>4.11680911680912E-5</v>
      </c>
      <c r="AP16" s="1">
        <v>3.5957805195293201E-5</v>
      </c>
      <c r="AQ16" s="1">
        <v>3.7899434846987097E-5</v>
      </c>
      <c r="AR16" s="1">
        <v>3.6554000688551798E-5</v>
      </c>
      <c r="AS16" s="1">
        <v>3.4266703926565597E-5</v>
      </c>
      <c r="AT16" s="1">
        <v>3.3873965577294999E-5</v>
      </c>
      <c r="AU16" s="1">
        <v>3.3680123539812701E-5</v>
      </c>
      <c r="AV16" s="1">
        <v>3.34879406307978E-5</v>
      </c>
      <c r="AW16" s="1">
        <v>3.5546502079107702E-5</v>
      </c>
      <c r="AX16" s="1">
        <v>3.5148225086364203E-5</v>
      </c>
      <c r="AY16" s="1">
        <v>3.5318217136399E-5</v>
      </c>
      <c r="AZ16" s="1">
        <v>3.3449864182493602E-5</v>
      </c>
      <c r="BA16" s="1">
        <v>3.3271227042853302E-5</v>
      </c>
      <c r="BB16" s="1">
        <v>3.2228851480929002E-5</v>
      </c>
    </row>
    <row r="17" spans="1:54" x14ac:dyDescent="0.3">
      <c r="A17" t="s">
        <v>52</v>
      </c>
      <c r="B17">
        <v>0</v>
      </c>
      <c r="C17">
        <v>2.13333333333333E-3</v>
      </c>
      <c r="D17">
        <v>4.57247370827618E-4</v>
      </c>
      <c r="E17">
        <v>6.1218243036424897E-4</v>
      </c>
      <c r="F17">
        <v>6.1218243036424897E-4</v>
      </c>
      <c r="G17">
        <v>3.2921810699588502E-4</v>
      </c>
      <c r="H17">
        <v>1.6276041666666701E-4</v>
      </c>
      <c r="I17">
        <v>1.50752821904385E-4</v>
      </c>
      <c r="J17">
        <v>1.4002660505496001E-4</v>
      </c>
      <c r="K17">
        <v>1.38019081137967E-4</v>
      </c>
      <c r="L17">
        <v>1.2860082304526701E-4</v>
      </c>
      <c r="M17">
        <v>1.3211784912141601E-4</v>
      </c>
      <c r="N17">
        <v>1.28547261686232E-4</v>
      </c>
      <c r="O17">
        <v>1.12693325399723E-4</v>
      </c>
      <c r="P17">
        <v>1.09876103705462E-4</v>
      </c>
      <c r="Q17" s="1">
        <v>9.8418997228520998E-5</v>
      </c>
      <c r="R17" s="1">
        <v>9.2812248246776602E-5</v>
      </c>
      <c r="S17" s="1">
        <v>9.1748506334316898E-5</v>
      </c>
      <c r="T17" s="1">
        <v>9.0702947845805004E-5</v>
      </c>
      <c r="U17" s="1">
        <v>9.0702947845805004E-5</v>
      </c>
      <c r="V17" s="1">
        <v>8.9675160697888005E-5</v>
      </c>
      <c r="W17" s="1">
        <v>1.2327416173569999E-4</v>
      </c>
      <c r="X17" s="1">
        <v>1.18029059236135E-4</v>
      </c>
      <c r="Y17" s="1">
        <v>1.15531160404406E-4</v>
      </c>
      <c r="Z17" s="1">
        <v>1.10767505787037E-4</v>
      </c>
      <c r="AA17" s="1">
        <v>8.6715227193895206E-5</v>
      </c>
      <c r="AB17" s="1">
        <v>8.2111712146500706E-5</v>
      </c>
      <c r="AC17" s="1">
        <v>7.92434033909708E-5</v>
      </c>
      <c r="AD17" s="1">
        <v>8.9239421335896298E-5</v>
      </c>
      <c r="AE17" s="1">
        <v>8.6965898931710893E-5</v>
      </c>
      <c r="AF17" s="1">
        <v>8.3365220530186098E-5</v>
      </c>
      <c r="AG17" s="1">
        <v>7.6327465602959904E-5</v>
      </c>
      <c r="AH17" s="1">
        <v>7.1631537543402794E-5</v>
      </c>
      <c r="AI17" s="1">
        <v>6.11821403177996E-5</v>
      </c>
      <c r="AJ17" s="1">
        <v>5.6206755719453098E-5</v>
      </c>
      <c r="AK17" s="1">
        <v>5.5057755259481703E-5</v>
      </c>
      <c r="AL17" s="1">
        <v>5.3943630502090697E-5</v>
      </c>
      <c r="AM17" s="1">
        <v>5.3579762194627098E-5</v>
      </c>
      <c r="AN17" s="1">
        <v>5.2862984149863101E-5</v>
      </c>
      <c r="AO17" s="1">
        <v>5.2160493827160501E-5</v>
      </c>
      <c r="AP17" s="1">
        <v>4.5558995394497797E-5</v>
      </c>
      <c r="AQ17" s="1">
        <v>4.33702981720831E-5</v>
      </c>
      <c r="AR17" s="1">
        <v>4.1830647756243701E-5</v>
      </c>
      <c r="AS17" s="1">
        <v>3.9213174884263103E-5</v>
      </c>
      <c r="AT17" s="1">
        <v>3.8763743926248899E-5</v>
      </c>
      <c r="AU17" s="1">
        <v>3.8541920381970997E-5</v>
      </c>
      <c r="AV17" s="1">
        <v>3.8321995464852599E-5</v>
      </c>
      <c r="AW17" s="1">
        <v>3.7460854515340801E-5</v>
      </c>
      <c r="AX17" s="1">
        <v>3.70411283648249E-5</v>
      </c>
      <c r="AY17" s="1">
        <v>4.7678958599155898E-5</v>
      </c>
      <c r="AZ17" s="1">
        <v>4.5156715678630399E-5</v>
      </c>
      <c r="BA17" s="1">
        <v>4.4915558749550798E-5</v>
      </c>
      <c r="BB17" s="1">
        <v>4.3508370468505398E-5</v>
      </c>
    </row>
    <row r="18" spans="1:54" x14ac:dyDescent="0.3">
      <c r="A18" t="s">
        <v>51</v>
      </c>
      <c r="B18">
        <v>0</v>
      </c>
      <c r="C18">
        <v>2.3999999999999998E-3</v>
      </c>
      <c r="D18">
        <v>5.1440329218107E-4</v>
      </c>
      <c r="E18">
        <v>1.1301829483647699E-3</v>
      </c>
      <c r="F18">
        <v>1.1301829483647699E-3</v>
      </c>
      <c r="G18">
        <v>6.0778727445394095E-4</v>
      </c>
      <c r="H18">
        <v>3.0048076923076898E-4</v>
      </c>
      <c r="I18">
        <v>2.7831290197732601E-4</v>
      </c>
      <c r="J18">
        <v>2.5851065548608099E-4</v>
      </c>
      <c r="K18">
        <v>2.5480445748547802E-4</v>
      </c>
      <c r="L18">
        <v>2.3741690408357101E-4</v>
      </c>
      <c r="M18">
        <v>2.2662096943414699E-4</v>
      </c>
      <c r="N18">
        <v>2.2049636181003E-4</v>
      </c>
      <c r="O18">
        <v>1.9330219815623099E-4</v>
      </c>
      <c r="P18">
        <v>1.8846983435595699E-4</v>
      </c>
      <c r="Q18" s="1">
        <v>1.6881752701080401E-4</v>
      </c>
      <c r="R18" s="1">
        <v>1.5920030346329499E-4</v>
      </c>
      <c r="S18" s="1">
        <v>1.57375673218158E-4</v>
      </c>
      <c r="T18" s="1">
        <v>1.5558223289315699E-4</v>
      </c>
      <c r="U18" s="1">
        <v>1.5558223289315699E-4</v>
      </c>
      <c r="V18" s="1">
        <v>1.53819275644142E-4</v>
      </c>
      <c r="W18" s="1">
        <v>1.6604274846033099E-4</v>
      </c>
      <c r="X18" s="1">
        <v>1.5897791652214101E-4</v>
      </c>
      <c r="Y18" s="1">
        <v>1.5561339972838399E-4</v>
      </c>
      <c r="Z18" s="1">
        <v>1.4919704861111099E-4</v>
      </c>
      <c r="AA18" s="1">
        <v>1.16800101934634E-4</v>
      </c>
      <c r="AB18" s="1">
        <v>1.1059944901365401E-4</v>
      </c>
      <c r="AC18" s="1">
        <v>1.06736012730695E-4</v>
      </c>
      <c r="AD18" s="1">
        <v>1.08032193593691E-4</v>
      </c>
      <c r="AE18" s="1">
        <v>1.05279894118507E-4</v>
      </c>
      <c r="AF18" s="1">
        <v>1.00920955206543E-4</v>
      </c>
      <c r="AG18" s="1">
        <v>9.0363103337869202E-5</v>
      </c>
      <c r="AH18" s="1">
        <v>8.4803654597355807E-5</v>
      </c>
      <c r="AI18" s="1">
        <v>7.2432747822756804E-5</v>
      </c>
      <c r="AJ18" s="1">
        <v>6.65424540857067E-5</v>
      </c>
      <c r="AK18" s="1">
        <v>6.5182167241653103E-5</v>
      </c>
      <c r="AL18" s="1">
        <v>6.3863169292643606E-5</v>
      </c>
      <c r="AM18" s="1">
        <v>6.3432390290498405E-5</v>
      </c>
      <c r="AN18" s="1">
        <v>6.2583805996264895E-5</v>
      </c>
      <c r="AO18" s="1">
        <v>6.1752136752136702E-5</v>
      </c>
      <c r="AP18" s="1">
        <v>5.3936707792939798E-5</v>
      </c>
      <c r="AQ18" s="1">
        <v>5.1345537344373299E-5</v>
      </c>
      <c r="AR18" s="1">
        <v>4.9522765049608399E-5</v>
      </c>
      <c r="AS18" s="1">
        <v>4.6423972632666498E-5</v>
      </c>
      <c r="AT18" s="1">
        <v>4.5891897110684301E-5</v>
      </c>
      <c r="AU18" s="1">
        <v>4.5629283073967403E-5</v>
      </c>
      <c r="AV18" s="1">
        <v>4.5368916797488197E-5</v>
      </c>
      <c r="AW18" s="1">
        <v>4.4349423119891397E-5</v>
      </c>
      <c r="AX18" s="1">
        <v>4.3852514736872801E-5</v>
      </c>
      <c r="AY18" s="1">
        <v>5.4016096796845502E-5</v>
      </c>
      <c r="AZ18" s="1">
        <v>5.1158615808519602E-5</v>
      </c>
      <c r="BA18" s="1">
        <v>5.0885406065540403E-5</v>
      </c>
      <c r="BB18" s="1">
        <v>4.9291184617891497E-5</v>
      </c>
    </row>
    <row r="19" spans="1:54" x14ac:dyDescent="0.3">
      <c r="A19" t="s">
        <v>363</v>
      </c>
      <c r="B19">
        <v>0</v>
      </c>
      <c r="C19">
        <v>2.5600000000000002E-3</v>
      </c>
      <c r="D19">
        <v>5.4869684499314099E-4</v>
      </c>
      <c r="E19">
        <v>8.4522915101427505E-4</v>
      </c>
      <c r="F19">
        <v>8.4522915101427505E-4</v>
      </c>
      <c r="G19">
        <v>4.5454545454545498E-4</v>
      </c>
      <c r="H19">
        <v>2.2472034801136401E-4</v>
      </c>
      <c r="I19">
        <v>2.08141680242986E-4</v>
      </c>
      <c r="J19">
        <v>1.9333218766111001E-4</v>
      </c>
      <c r="K19">
        <v>1.9056043588935301E-4</v>
      </c>
      <c r="L19">
        <v>1.77556818181818E-4</v>
      </c>
      <c r="M19">
        <v>1.7615713216188799E-4</v>
      </c>
      <c r="N19">
        <v>1.7139634891497499E-4</v>
      </c>
      <c r="O19">
        <v>1.5025776719963099E-4</v>
      </c>
      <c r="P19">
        <v>1.4650147160728201E-4</v>
      </c>
      <c r="Q19" s="1">
        <v>1.3122532963802801E-4</v>
      </c>
      <c r="R19" s="1">
        <v>1.2374966432903599E-4</v>
      </c>
      <c r="S19" s="1">
        <v>1.2233134177908899E-4</v>
      </c>
      <c r="T19" s="1">
        <v>1.20937263794407E-4</v>
      </c>
      <c r="U19" s="1">
        <v>1.20937263794407E-4</v>
      </c>
      <c r="V19" s="1">
        <v>1.19566880930517E-4</v>
      </c>
      <c r="W19" s="1">
        <v>1.2786179560581601E-4</v>
      </c>
      <c r="X19" s="1">
        <v>1.2242149721491101E-4</v>
      </c>
      <c r="Y19" s="1">
        <v>1.19830639363034E-4</v>
      </c>
      <c r="Z19" s="1">
        <v>1.1488970588235299E-4</v>
      </c>
      <c r="AA19" s="1">
        <v>8.9942324484424397E-5</v>
      </c>
      <c r="AB19" s="1">
        <v>8.5167490149551798E-5</v>
      </c>
      <c r="AC19" s="1">
        <v>8.2192437610802794E-5</v>
      </c>
      <c r="AD19" s="1">
        <v>8.6052299145328499E-5</v>
      </c>
      <c r="AE19" s="1">
        <v>8.3859973969864095E-5</v>
      </c>
      <c r="AF19" s="1">
        <v>8.0387891225536595E-5</v>
      </c>
      <c r="AG19" s="1">
        <v>7.5256429314702006E-5</v>
      </c>
      <c r="AH19" s="1">
        <v>7.0626395089285694E-5</v>
      </c>
      <c r="AI19" s="1">
        <v>6.0323625077499098E-5</v>
      </c>
      <c r="AJ19" s="1">
        <v>5.5418055681462503E-5</v>
      </c>
      <c r="AK19" s="1">
        <v>5.4285178135806798E-5</v>
      </c>
      <c r="AL19" s="1">
        <v>5.3186686912627699E-5</v>
      </c>
      <c r="AM19" s="1">
        <v>5.2827924449546103E-5</v>
      </c>
      <c r="AN19" s="1">
        <v>5.2121204321555698E-5</v>
      </c>
      <c r="AO19" s="1">
        <v>5.1428571428571402E-5</v>
      </c>
      <c r="AP19" s="1">
        <v>4.4919706025479503E-5</v>
      </c>
      <c r="AQ19" s="1">
        <v>4.2761720868907603E-5</v>
      </c>
      <c r="AR19" s="1">
        <v>4.1243675015116297E-5</v>
      </c>
      <c r="AS19" s="1">
        <v>3.8662930841085801E-5</v>
      </c>
      <c r="AT19" s="1">
        <v>3.8219806352981099E-5</v>
      </c>
      <c r="AU19" s="1">
        <v>3.8001095463677901E-5</v>
      </c>
      <c r="AV19" s="1">
        <v>3.7784256559766802E-5</v>
      </c>
      <c r="AW19" s="1">
        <v>3.6935199244880399E-5</v>
      </c>
      <c r="AX19" s="1">
        <v>3.6521362742799399E-5</v>
      </c>
      <c r="AY19" s="1">
        <v>4.4116497910637697E-5</v>
      </c>
      <c r="AZ19" s="1">
        <v>4.1782711103988499E-5</v>
      </c>
      <c r="BA19" s="1">
        <v>4.1559572858723497E-5</v>
      </c>
      <c r="BB19" s="1">
        <v>4.0257526407110899E-5</v>
      </c>
    </row>
    <row r="20" spans="1:54" x14ac:dyDescent="0.3">
      <c r="A20" t="s">
        <v>54</v>
      </c>
      <c r="B20">
        <v>0</v>
      </c>
      <c r="C20">
        <v>3.6363636363636398E-3</v>
      </c>
      <c r="D20">
        <v>7.7939892754707598E-4</v>
      </c>
      <c r="E20">
        <v>6.2493623099683698E-4</v>
      </c>
      <c r="F20">
        <v>6.2493623099683698E-4</v>
      </c>
      <c r="G20">
        <v>3.3607681755829899E-4</v>
      </c>
      <c r="H20">
        <v>1.66151258680556E-4</v>
      </c>
      <c r="I20">
        <v>2.4430033192540998E-4</v>
      </c>
      <c r="J20">
        <v>2.26918114441744E-4</v>
      </c>
      <c r="K20">
        <v>2.3290719942031999E-4</v>
      </c>
      <c r="L20">
        <v>2.85544590643275E-4</v>
      </c>
      <c r="M20">
        <v>2.8990430892927898E-4</v>
      </c>
      <c r="N20">
        <v>2.97201269018567E-4</v>
      </c>
      <c r="O20">
        <v>3.1948557750821502E-4</v>
      </c>
      <c r="P20">
        <v>3.11498754004984E-4</v>
      </c>
      <c r="Q20" s="1">
        <v>2.9750656876507199E-4</v>
      </c>
      <c r="R20" s="1">
        <v>3.1370539907410499E-4</v>
      </c>
      <c r="S20" s="1">
        <v>3.1682207897866001E-4</v>
      </c>
      <c r="T20" s="1">
        <v>3.1321160042964598E-4</v>
      </c>
      <c r="U20" s="1">
        <v>3.1321160042964598E-4</v>
      </c>
      <c r="V20" s="1">
        <v>3.09662489125707E-4</v>
      </c>
      <c r="W20" s="1">
        <v>3.12306109956735E-4</v>
      </c>
      <c r="X20" s="1">
        <v>3.0525030525030498E-4</v>
      </c>
      <c r="Y20" s="1">
        <v>3.081145314622E-4</v>
      </c>
      <c r="Z20" s="1">
        <v>3.1389508928571398E-4</v>
      </c>
      <c r="AA20" s="1">
        <v>2.4573527939494502E-4</v>
      </c>
      <c r="AB20" s="1">
        <v>2.5535226323498798E-4</v>
      </c>
      <c r="AC20" s="1">
        <v>2.4902600610728499E-4</v>
      </c>
      <c r="AD20" s="1">
        <v>2.5021502854015199E-4</v>
      </c>
      <c r="AE20" s="1">
        <v>2.4384038530811299E-4</v>
      </c>
      <c r="AF20" s="1">
        <v>2.4632033217673898E-4</v>
      </c>
      <c r="AG20" s="1">
        <v>2.4822801292283898E-4</v>
      </c>
      <c r="AH20" s="1">
        <v>2.5926006439069599E-4</v>
      </c>
      <c r="AI20" s="1">
        <v>2.21439971587127E-4</v>
      </c>
      <c r="AJ20" s="1">
        <v>2.18219865933048E-4</v>
      </c>
      <c r="AK20" s="1">
        <v>2.13758930176794E-4</v>
      </c>
      <c r="AL20" s="1">
        <v>2.0943339755925499E-4</v>
      </c>
      <c r="AM20" s="1">
        <v>2.1084335085836599E-4</v>
      </c>
      <c r="AN20" s="1">
        <v>2.0802273578675E-4</v>
      </c>
      <c r="AO20" s="1">
        <v>2.0664062500000001E-4</v>
      </c>
      <c r="AP20" s="1">
        <v>1.83918322022776E-4</v>
      </c>
      <c r="AQ20" s="1">
        <v>1.75082711907215E-4</v>
      </c>
      <c r="AR20" s="1">
        <v>1.7364708829570701E-4</v>
      </c>
      <c r="AS20" s="1">
        <v>1.62781453473101E-4</v>
      </c>
      <c r="AT20" s="1">
        <v>1.62404480180937E-4</v>
      </c>
      <c r="AU20" s="1">
        <v>1.61475128839929E-4</v>
      </c>
      <c r="AV20" s="1">
        <v>1.62030997966197E-4</v>
      </c>
      <c r="AW20" s="1">
        <v>1.5962211631559501E-4</v>
      </c>
      <c r="AX20" s="1">
        <v>1.6027563990067599E-4</v>
      </c>
      <c r="AY20">
        <v>1.6079414190331201E-4</v>
      </c>
      <c r="AZ20">
        <v>1.6119138309832101E-4</v>
      </c>
      <c r="BA20">
        <v>1.6033054948015599E-4</v>
      </c>
      <c r="BB20">
        <v>1.5758694983071699E-4</v>
      </c>
    </row>
    <row r="21" spans="1:54" x14ac:dyDescent="0.3">
      <c r="A21" t="s">
        <v>55</v>
      </c>
      <c r="B21">
        <v>0</v>
      </c>
      <c r="C21">
        <v>3.6363636363636398E-3</v>
      </c>
      <c r="D21">
        <v>7.7939892754707598E-4</v>
      </c>
      <c r="E21">
        <v>6.2493623099683698E-4</v>
      </c>
      <c r="F21">
        <v>6.2493623099683698E-4</v>
      </c>
      <c r="G21">
        <v>3.3607681755829899E-4</v>
      </c>
      <c r="H21">
        <v>1.66151258680556E-4</v>
      </c>
      <c r="I21">
        <v>1.5389350569406E-4</v>
      </c>
      <c r="J21">
        <v>1.4294382599360501E-4</v>
      </c>
      <c r="K21">
        <v>1.4089447866167499E-4</v>
      </c>
      <c r="L21">
        <v>1.31280006858711E-4</v>
      </c>
      <c r="M21">
        <v>1.38363420170792E-4</v>
      </c>
      <c r="N21">
        <v>1.49937526030821E-4</v>
      </c>
      <c r="O21">
        <v>1.3144549474623701E-4</v>
      </c>
      <c r="P21">
        <v>1.28159487362051E-4</v>
      </c>
      <c r="Q21" s="1">
        <v>1.14795918367347E-4</v>
      </c>
      <c r="R21" s="1">
        <v>1.4151138085626201E-4</v>
      </c>
      <c r="S21" s="1">
        <v>1.3988948730502901E-4</v>
      </c>
      <c r="T21" s="1">
        <v>1.38295318127251E-4</v>
      </c>
      <c r="U21" s="1">
        <v>1.38295318127251E-4</v>
      </c>
      <c r="V21" s="1">
        <v>1.36728245017015E-4</v>
      </c>
      <c r="W21" s="1">
        <v>1.5094795314575499E-4</v>
      </c>
      <c r="X21" s="1">
        <v>1.4452537865649199E-4</v>
      </c>
      <c r="Y21" s="1">
        <v>1.4146672702580401E-4</v>
      </c>
      <c r="Z21" s="1">
        <v>1.35633680555556E-4</v>
      </c>
      <c r="AA21" s="1">
        <v>1.0618191084966799E-4</v>
      </c>
      <c r="AB21" s="1">
        <v>1.00544953648776E-4</v>
      </c>
      <c r="AC21" s="1">
        <v>9.7032738846086704E-5</v>
      </c>
      <c r="AD21" s="1">
        <v>1.02912715723634E-4</v>
      </c>
      <c r="AE21" s="1">
        <v>1.00290843445993E-4</v>
      </c>
      <c r="AF21" s="1">
        <v>9.6138467879218096E-5</v>
      </c>
      <c r="AG21" s="1">
        <v>1.06423233374326E-4</v>
      </c>
      <c r="AH21" s="1">
        <v>1.1502779447115401E-4</v>
      </c>
      <c r="AI21" s="1">
        <v>9.8247879399725494E-5</v>
      </c>
      <c r="AJ21" s="1">
        <v>9.0258276822135E-5</v>
      </c>
      <c r="AK21" s="1">
        <v>8.8413181864110694E-5</v>
      </c>
      <c r="AL21" s="1">
        <v>8.6624091220471595E-5</v>
      </c>
      <c r="AM21" s="1">
        <v>8.8876883640397203E-5</v>
      </c>
      <c r="AN21" s="1">
        <v>8.7687908619398202E-5</v>
      </c>
      <c r="AO21" s="1">
        <v>8.6522633744856001E-5</v>
      </c>
      <c r="AP21" s="1">
        <v>7.5572219184955898E-5</v>
      </c>
      <c r="AQ21" s="1">
        <v>7.1941658309116103E-5</v>
      </c>
      <c r="AR21" s="1">
        <v>7.4183143257139906E-5</v>
      </c>
      <c r="AS21" s="1">
        <v>6.9541274783926302E-5</v>
      </c>
      <c r="AT21" s="1">
        <v>7.0252118014268704E-5</v>
      </c>
      <c r="AU21" s="1">
        <v>6.98501038579322E-5</v>
      </c>
      <c r="AV21" s="1">
        <v>6.9451530612244894E-5</v>
      </c>
      <c r="AW21" s="1">
        <v>6.9408428111184602E-5</v>
      </c>
      <c r="AX21" s="1">
        <v>6.8630748778415003E-5</v>
      </c>
      <c r="AY21" s="1">
        <v>7.2709349872529194E-5</v>
      </c>
      <c r="AZ21" s="1">
        <v>7.2423365913580002E-5</v>
      </c>
      <c r="BA21" s="1">
        <v>7.2036592955120794E-5</v>
      </c>
      <c r="BB21" s="1">
        <v>6.9779712438992197E-5</v>
      </c>
    </row>
    <row r="22" spans="1:54" x14ac:dyDescent="0.3">
      <c r="A22" t="s">
        <v>56</v>
      </c>
      <c r="B22">
        <v>0</v>
      </c>
      <c r="C22">
        <v>4.7999999999999996E-3</v>
      </c>
      <c r="D22">
        <v>1.02880658436214E-3</v>
      </c>
      <c r="E22">
        <v>7.7328306993378797E-4</v>
      </c>
      <c r="F22">
        <v>7.7328306993378797E-4</v>
      </c>
      <c r="G22">
        <v>4.1585445094217E-4</v>
      </c>
      <c r="H22">
        <v>2.0559210526315799E-4</v>
      </c>
      <c r="I22">
        <v>2.4668643584353902E-4</v>
      </c>
      <c r="J22">
        <v>2.2913444463539001E-4</v>
      </c>
      <c r="K22">
        <v>2.3018313860838599E-4</v>
      </c>
      <c r="L22">
        <v>2.6267402153927E-4</v>
      </c>
      <c r="M22">
        <v>2.6952041220768902E-4</v>
      </c>
      <c r="N22">
        <v>2.7766208524226E-4</v>
      </c>
      <c r="O22">
        <v>2.84575145183301E-4</v>
      </c>
      <c r="P22">
        <v>2.7746104796579199E-4</v>
      </c>
      <c r="Q22" s="1">
        <v>2.61643118785976E-4</v>
      </c>
      <c r="R22" s="1">
        <v>2.7997294746993201E-4</v>
      </c>
      <c r="S22" s="1">
        <v>2.8146846117171301E-4</v>
      </c>
      <c r="T22" s="1">
        <v>2.7826086956521699E-4</v>
      </c>
      <c r="U22" s="1">
        <v>2.7826086956521699E-4</v>
      </c>
      <c r="V22" s="1">
        <v>2.7510779734099902E-4</v>
      </c>
      <c r="W22" s="1">
        <v>2.8167181159819598E-4</v>
      </c>
      <c r="X22" s="1">
        <v>2.7406294026712598E-4</v>
      </c>
      <c r="Y22" s="1">
        <v>2.7484964107870398E-4</v>
      </c>
      <c r="Z22" s="1">
        <v>2.7713807265754601E-4</v>
      </c>
      <c r="AA22" s="1">
        <v>2.1695975515402199E-4</v>
      </c>
      <c r="AB22" s="1">
        <v>2.22389561952096E-4</v>
      </c>
      <c r="AC22" s="1">
        <v>2.1666550800569201E-4</v>
      </c>
      <c r="AD22" s="1">
        <v>2.20634092576104E-4</v>
      </c>
      <c r="AE22" s="1">
        <v>2.15013072794826E-4</v>
      </c>
      <c r="AF22" s="1">
        <v>2.15697477547194E-4</v>
      </c>
      <c r="AG22" s="1">
        <v>2.2154861677494401E-4</v>
      </c>
      <c r="AH22" s="1">
        <v>2.31837095479249E-4</v>
      </c>
      <c r="AI22" s="1">
        <v>1.98017384422162E-4</v>
      </c>
      <c r="AJ22" s="1">
        <v>1.93334395114863E-4</v>
      </c>
      <c r="AK22" s="1">
        <v>1.8938217787563901E-4</v>
      </c>
      <c r="AL22" s="1">
        <v>1.85549922601419E-4</v>
      </c>
      <c r="AM22" s="1">
        <v>1.87148045112392E-4</v>
      </c>
      <c r="AN22" s="1">
        <v>1.84644420527987E-4</v>
      </c>
      <c r="AO22" s="1">
        <v>1.8331462775907201E-4</v>
      </c>
      <c r="AP22" s="1">
        <v>1.62815762940249E-4</v>
      </c>
      <c r="AQ22" s="1">
        <v>1.5499393971901801E-4</v>
      </c>
      <c r="AR22" s="1">
        <v>1.54699141110369E-4</v>
      </c>
      <c r="AS22" s="1">
        <v>1.4501913788558899E-4</v>
      </c>
      <c r="AT22" s="1">
        <v>1.44968217425019E-4</v>
      </c>
      <c r="AU22" s="1">
        <v>1.4413864420685801E-4</v>
      </c>
      <c r="AV22" s="1">
        <v>1.44477611940299E-4</v>
      </c>
      <c r="AW22" s="1">
        <v>1.4345756399731599E-4</v>
      </c>
      <c r="AX22" s="1">
        <v>1.4378094797233801E-4</v>
      </c>
      <c r="AY22">
        <v>1.45034955954064E-4</v>
      </c>
      <c r="AZ22">
        <v>1.4511824709120699E-4</v>
      </c>
      <c r="BA22">
        <v>1.44343251162119E-4</v>
      </c>
      <c r="BB22">
        <v>1.41650608213899E-4</v>
      </c>
    </row>
    <row r="23" spans="1:54" x14ac:dyDescent="0.3">
      <c r="A23" t="s">
        <v>57</v>
      </c>
      <c r="B23">
        <v>0</v>
      </c>
      <c r="C23">
        <v>4.1263157894736802E-3</v>
      </c>
      <c r="D23">
        <v>8.8441267778499697E-4</v>
      </c>
      <c r="E23">
        <v>6.6410861865407302E-4</v>
      </c>
      <c r="F23">
        <v>6.6410861865407302E-4</v>
      </c>
      <c r="G23">
        <v>3.5714285714285698E-4</v>
      </c>
      <c r="H23">
        <v>1.7656598772321401E-4</v>
      </c>
      <c r="I23">
        <v>2.0769478452587801E-4</v>
      </c>
      <c r="J23">
        <v>1.9291708902952401E-4</v>
      </c>
      <c r="K23">
        <v>1.95084662762319E-4</v>
      </c>
      <c r="L23">
        <v>2.1776740933641999E-4</v>
      </c>
      <c r="M23">
        <v>2.2333660755829E-4</v>
      </c>
      <c r="N23">
        <v>2.2884934422935099E-4</v>
      </c>
      <c r="O23">
        <v>2.3327518357742699E-4</v>
      </c>
      <c r="P23">
        <v>2.2744353467030599E-4</v>
      </c>
      <c r="Q23">
        <v>2.14992955110847E-4</v>
      </c>
      <c r="R23">
        <v>2.27785469088437E-4</v>
      </c>
      <c r="S23">
        <v>2.2956841138659301E-4</v>
      </c>
      <c r="T23">
        <v>2.2695226851071E-4</v>
      </c>
      <c r="U23">
        <v>2.2695226851071E-4</v>
      </c>
      <c r="V23">
        <v>2.2438059217266601E-4</v>
      </c>
      <c r="W23">
        <v>2.2899363558704199E-4</v>
      </c>
      <c r="X23">
        <v>2.2324558490343299E-4</v>
      </c>
      <c r="Y23">
        <v>2.25060702086506E-4</v>
      </c>
      <c r="Z23">
        <v>2.277384124677E-4</v>
      </c>
      <c r="AA23" s="1">
        <v>1.78286836356884E-4</v>
      </c>
      <c r="AB23" s="1">
        <v>1.82846699212826E-4</v>
      </c>
      <c r="AC23" s="1">
        <v>1.78520929479019E-4</v>
      </c>
      <c r="AD23" s="1">
        <v>1.81901051673481E-4</v>
      </c>
      <c r="AE23" s="1">
        <v>1.7726682040960999E-4</v>
      </c>
      <c r="AF23" s="1">
        <v>1.7810838069290299E-4</v>
      </c>
      <c r="AG23" s="1">
        <v>1.8341206327341899E-4</v>
      </c>
      <c r="AH23" s="1">
        <v>1.91652322117286E-4</v>
      </c>
      <c r="AI23" s="1">
        <v>1.6369464716441601E-4</v>
      </c>
      <c r="AJ23" s="1">
        <v>1.6000960057603499E-4</v>
      </c>
      <c r="AK23" s="1">
        <v>1.5673862180651799E-4</v>
      </c>
      <c r="AL23" s="1">
        <v>1.5356692731641501E-4</v>
      </c>
      <c r="AM23" s="1">
        <v>1.54813077110374E-4</v>
      </c>
      <c r="AN23" s="1">
        <v>1.5274202247762001E-4</v>
      </c>
      <c r="AO23" s="1">
        <v>1.52204106280193E-4</v>
      </c>
      <c r="AP23" s="1">
        <v>1.35385543425478E-4</v>
      </c>
      <c r="AQ23" s="1">
        <v>1.2888149388960501E-4</v>
      </c>
      <c r="AR23" s="1">
        <v>1.28670082423702E-4</v>
      </c>
      <c r="AS23" s="1">
        <v>1.2061879782151099E-4</v>
      </c>
      <c r="AT23" s="1">
        <v>1.20586010997672E-4</v>
      </c>
      <c r="AU23" s="1">
        <v>1.19895963710167E-4</v>
      </c>
      <c r="AV23" s="1">
        <v>1.20254978504719E-4</v>
      </c>
      <c r="AW23" s="1">
        <v>1.19806967802329E-4</v>
      </c>
      <c r="AX23" s="1">
        <v>1.20259045910222E-4</v>
      </c>
      <c r="AY23">
        <v>1.21184454844309E-4</v>
      </c>
      <c r="AZ23">
        <v>1.21990208300266E-4</v>
      </c>
      <c r="BA23">
        <v>1.21338726376274E-4</v>
      </c>
      <c r="BB23">
        <v>1.19193002313367E-4</v>
      </c>
    </row>
    <row r="24" spans="1:54" x14ac:dyDescent="0.3">
      <c r="A24" t="s">
        <v>364</v>
      </c>
      <c r="B24">
        <v>0</v>
      </c>
      <c r="C24">
        <v>2.3999999999999998E-3</v>
      </c>
      <c r="D24">
        <v>5.1440329218107E-4</v>
      </c>
      <c r="E24">
        <v>3.4435261707988998E-4</v>
      </c>
      <c r="F24">
        <v>3.4435261707988998E-4</v>
      </c>
      <c r="G24">
        <v>1.8518518518518501E-4</v>
      </c>
      <c r="H24" s="1">
        <v>9.1552734375E-5</v>
      </c>
      <c r="I24" s="1">
        <v>8.4798462321216599E-5</v>
      </c>
      <c r="J24" s="1">
        <v>7.8764965343415197E-5</v>
      </c>
      <c r="K24" s="1">
        <v>7.7635733140106605E-5</v>
      </c>
      <c r="L24" s="1">
        <v>7.2337962962963E-5</v>
      </c>
      <c r="M24" s="1">
        <v>7.6099881093935799E-5</v>
      </c>
      <c r="N24">
        <v>1.1106483409690401E-4</v>
      </c>
      <c r="O24" s="1">
        <v>9.7367033145360905E-5</v>
      </c>
      <c r="P24" s="1">
        <v>9.4932953601518894E-5</v>
      </c>
      <c r="Q24" s="1">
        <v>8.5034013605442198E-5</v>
      </c>
      <c r="R24" s="1">
        <v>8.0189782485214997E-5</v>
      </c>
      <c r="S24" s="1">
        <v>7.9270709472849805E-5</v>
      </c>
      <c r="T24" s="1">
        <v>8.8888888888888907E-5</v>
      </c>
      <c r="U24" s="1">
        <v>8.8888888888888907E-5</v>
      </c>
      <c r="V24" s="1">
        <v>8.7881657483930196E-5</v>
      </c>
      <c r="W24" s="1">
        <v>8.2182774490466802E-5</v>
      </c>
      <c r="X24" s="1">
        <v>7.86860394907568E-5</v>
      </c>
      <c r="Y24" s="1">
        <v>7.7020773602937506E-5</v>
      </c>
      <c r="Z24" s="1">
        <v>7.3845003858024694E-5</v>
      </c>
      <c r="AA24" s="1">
        <v>5.7810151462596802E-5</v>
      </c>
      <c r="AB24" s="1">
        <v>5.47411414310005E-5</v>
      </c>
      <c r="AC24" s="1">
        <v>5.28289355939805E-5</v>
      </c>
      <c r="AD24" s="1">
        <v>5.4517173761565703E-5</v>
      </c>
      <c r="AE24" s="1">
        <v>5.3128258256463398E-5</v>
      </c>
      <c r="AF24" s="1">
        <v>5.0928571087531903E-5</v>
      </c>
      <c r="AG24" s="1">
        <v>5.5745503196075501E-5</v>
      </c>
      <c r="AH24" s="1">
        <v>6.4777878095518898E-5</v>
      </c>
      <c r="AI24" s="1">
        <v>5.9578888965431199E-5</v>
      </c>
      <c r="AJ24" s="1">
        <v>5.4733882154530901E-5</v>
      </c>
      <c r="AK24" s="1">
        <v>6.2263364719128403E-5</v>
      </c>
      <c r="AL24" s="1">
        <v>6.1003430386805701E-5</v>
      </c>
      <c r="AM24" s="1">
        <v>6.3408002597191803E-5</v>
      </c>
      <c r="AN24" s="1">
        <v>6.2559744556051004E-5</v>
      </c>
      <c r="AO24" s="1">
        <v>6.1728395061728397E-5</v>
      </c>
      <c r="AP24" s="1">
        <v>5.3915970881062497E-5</v>
      </c>
      <c r="AQ24" s="1">
        <v>5.5893792555501102E-5</v>
      </c>
      <c r="AR24" s="1">
        <v>5.3909556694141199E-5</v>
      </c>
      <c r="AS24" s="1">
        <v>5.0536269170369897E-5</v>
      </c>
      <c r="AT24" s="1">
        <v>4.9957061699035498E-5</v>
      </c>
      <c r="AU24" s="1">
        <v>4.9671184965640697E-5</v>
      </c>
      <c r="AV24" s="1">
        <v>4.9387755102040797E-5</v>
      </c>
      <c r="AW24" s="1">
        <v>5.1644723039033697E-5</v>
      </c>
      <c r="AX24" s="1">
        <v>5.1066075245861898E-5</v>
      </c>
      <c r="AY24" s="1">
        <v>5.1001602103126602E-5</v>
      </c>
      <c r="AZ24" s="1">
        <v>4.8303589528616497E-5</v>
      </c>
      <c r="BA24" s="1">
        <v>4.8045626894727398E-5</v>
      </c>
      <c r="BB24" s="1">
        <v>4.6540374705864798E-5</v>
      </c>
    </row>
    <row r="25" spans="1:54" x14ac:dyDescent="0.3">
      <c r="A25" t="s">
        <v>365</v>
      </c>
      <c r="B25">
        <v>0</v>
      </c>
      <c r="C25">
        <v>2.3999999999999998E-3</v>
      </c>
      <c r="D25">
        <v>5.1440329218107E-4</v>
      </c>
      <c r="E25">
        <v>3.4435261707988998E-4</v>
      </c>
      <c r="F25">
        <v>3.4435261707988998E-4</v>
      </c>
      <c r="G25">
        <v>1.8518518518518501E-4</v>
      </c>
      <c r="H25" s="1">
        <v>9.1552734375E-5</v>
      </c>
      <c r="I25" s="1">
        <v>8.4798462321216599E-5</v>
      </c>
      <c r="J25" s="1">
        <v>7.8764965343415197E-5</v>
      </c>
      <c r="K25" s="1">
        <v>7.7635733140106605E-5</v>
      </c>
      <c r="L25" s="1">
        <v>7.2337962962963E-5</v>
      </c>
      <c r="M25" s="1">
        <v>7.6099881093935799E-5</v>
      </c>
      <c r="N25">
        <v>1.1106483409690401E-4</v>
      </c>
      <c r="O25" s="1">
        <v>9.7367033145360905E-5</v>
      </c>
      <c r="P25" s="1">
        <v>9.4932953601518894E-5</v>
      </c>
      <c r="Q25" s="1">
        <v>8.5034013605442198E-5</v>
      </c>
      <c r="R25" s="1">
        <v>8.0189782485214997E-5</v>
      </c>
      <c r="S25" s="1">
        <v>7.9270709472849805E-5</v>
      </c>
      <c r="T25" s="1">
        <v>8.8888888888888907E-5</v>
      </c>
      <c r="U25" s="1">
        <v>8.8888888888888907E-5</v>
      </c>
      <c r="V25" s="1">
        <v>8.7881657483930196E-5</v>
      </c>
      <c r="W25" s="1">
        <v>8.2182774490466802E-5</v>
      </c>
      <c r="X25" s="1">
        <v>7.86860394907568E-5</v>
      </c>
      <c r="Y25" s="1">
        <v>7.7020773602937506E-5</v>
      </c>
      <c r="Z25" s="1">
        <v>7.3845003858024694E-5</v>
      </c>
      <c r="AA25" s="1">
        <v>5.7810151462596802E-5</v>
      </c>
      <c r="AB25" s="1">
        <v>5.47411414310005E-5</v>
      </c>
      <c r="AC25" s="1">
        <v>5.28289355939805E-5</v>
      </c>
      <c r="AD25" s="1">
        <v>5.4517173761565703E-5</v>
      </c>
      <c r="AE25" s="1">
        <v>5.3128258256463398E-5</v>
      </c>
      <c r="AF25" s="1">
        <v>5.0928571087531903E-5</v>
      </c>
      <c r="AG25" s="1">
        <v>5.5745503196075501E-5</v>
      </c>
      <c r="AH25" s="1">
        <v>6.4777878095518898E-5</v>
      </c>
      <c r="AI25" s="1">
        <v>5.9578888965431199E-5</v>
      </c>
      <c r="AJ25" s="1">
        <v>5.4733882154530901E-5</v>
      </c>
      <c r="AK25" s="1">
        <v>6.2263364719128403E-5</v>
      </c>
      <c r="AL25" s="1">
        <v>6.1003430386805701E-5</v>
      </c>
      <c r="AM25" s="1">
        <v>6.3408002597191803E-5</v>
      </c>
      <c r="AN25" s="1">
        <v>6.2559744556051004E-5</v>
      </c>
      <c r="AO25" s="1">
        <v>6.1728395061728397E-5</v>
      </c>
      <c r="AP25" s="1">
        <v>5.3915970881062497E-5</v>
      </c>
      <c r="AQ25" s="1">
        <v>5.5893792555501102E-5</v>
      </c>
      <c r="AR25" s="1">
        <v>5.3909556694141199E-5</v>
      </c>
      <c r="AS25" s="1">
        <v>5.0536269170369897E-5</v>
      </c>
      <c r="AT25" s="1">
        <v>4.9957061699035498E-5</v>
      </c>
      <c r="AU25" s="1">
        <v>4.9671184965640697E-5</v>
      </c>
      <c r="AV25" s="1">
        <v>4.9387755102040797E-5</v>
      </c>
      <c r="AW25" s="1">
        <v>5.1644723039033697E-5</v>
      </c>
      <c r="AX25" s="1">
        <v>5.1066075245861898E-5</v>
      </c>
      <c r="AY25" s="1">
        <v>5.1001602103126602E-5</v>
      </c>
      <c r="AZ25" s="1">
        <v>4.8303589528616497E-5</v>
      </c>
      <c r="BA25" s="1">
        <v>4.8045626894727398E-5</v>
      </c>
      <c r="BB25" s="1">
        <v>4.6540374705864798E-5</v>
      </c>
    </row>
    <row r="26" spans="1:54" x14ac:dyDescent="0.3">
      <c r="A26" t="s">
        <v>366</v>
      </c>
      <c r="B26">
        <v>0</v>
      </c>
      <c r="C26">
        <v>2.5600000000000002E-3</v>
      </c>
      <c r="D26">
        <v>5.4869684499314099E-4</v>
      </c>
      <c r="E26">
        <v>3.67309458218549E-4</v>
      </c>
      <c r="F26">
        <v>3.67309458218549E-4</v>
      </c>
      <c r="G26">
        <v>1.9753086419753099E-4</v>
      </c>
      <c r="H26" s="1">
        <v>9.7656250000000005E-5</v>
      </c>
      <c r="I26" s="1">
        <v>9.0451693142630998E-5</v>
      </c>
      <c r="J26" s="1">
        <v>8.4015963032976296E-5</v>
      </c>
      <c r="K26" s="1">
        <v>8.28114486827804E-5</v>
      </c>
      <c r="L26" s="1">
        <v>7.7160493827160506E-5</v>
      </c>
      <c r="M26" s="1">
        <v>7.9270709472849805E-5</v>
      </c>
      <c r="N26">
        <v>1.0307153164296001E-4</v>
      </c>
      <c r="O26" s="1">
        <v>9.0359557275050806E-5</v>
      </c>
      <c r="P26" s="1">
        <v>8.8100657698379306E-5</v>
      </c>
      <c r="Q26" s="1">
        <v>7.8914141414141394E-5</v>
      </c>
      <c r="R26" s="1">
        <v>7.4418548139688198E-5</v>
      </c>
      <c r="S26" s="1">
        <v>7.3565620533515906E-5</v>
      </c>
      <c r="T26" s="1">
        <v>8.0376766091051806E-5</v>
      </c>
      <c r="U26" s="1">
        <v>8.0376766091051806E-5</v>
      </c>
      <c r="V26" s="1">
        <v>7.9465988556897703E-5</v>
      </c>
      <c r="W26" s="1">
        <v>7.4312838471756506E-5</v>
      </c>
      <c r="X26" s="1">
        <v>7.1150955646272993E-5</v>
      </c>
      <c r="Y26" s="1">
        <v>6.9645157920395593E-5</v>
      </c>
      <c r="Z26" s="1">
        <v>6.6773504273504294E-5</v>
      </c>
      <c r="AA26" s="1">
        <v>5.2274171495221E-5</v>
      </c>
      <c r="AB26" s="1">
        <v>4.9499054104012999E-5</v>
      </c>
      <c r="AC26" s="1">
        <v>4.7769963739611901E-5</v>
      </c>
      <c r="AD26" s="1">
        <v>4.8966534094309501E-5</v>
      </c>
      <c r="AE26" s="1">
        <v>4.77190303493033E-5</v>
      </c>
      <c r="AF26" s="1">
        <v>4.57433032651118E-5</v>
      </c>
      <c r="AG26" s="1">
        <v>4.9959795667391898E-5</v>
      </c>
      <c r="AH26" s="1">
        <v>5.6612318840579697E-5</v>
      </c>
      <c r="AI26" s="1">
        <v>5.1595929955936398E-5</v>
      </c>
      <c r="AJ26" s="1">
        <v>4.7400104280229397E-5</v>
      </c>
      <c r="AK26" s="1">
        <v>5.33103601221447E-5</v>
      </c>
      <c r="AL26" s="1">
        <v>5.2231594891749999E-5</v>
      </c>
      <c r="AM26" s="1">
        <v>5.4121798345861098E-5</v>
      </c>
      <c r="AN26" s="1">
        <v>5.3397769063003599E-5</v>
      </c>
      <c r="AO26" s="1">
        <v>5.26881720430108E-5</v>
      </c>
      <c r="AP26" s="1">
        <v>4.60198899842875E-5</v>
      </c>
      <c r="AQ26" s="1">
        <v>4.7448954925555802E-5</v>
      </c>
      <c r="AR26" s="1">
        <v>4.5764511740673502E-5</v>
      </c>
      <c r="AS26" s="1">
        <v>4.2900884844942101E-5</v>
      </c>
      <c r="AT26" s="1">
        <v>4.2409188219192497E-5</v>
      </c>
      <c r="AU26" s="1">
        <v>4.2166503806184599E-5</v>
      </c>
      <c r="AV26" s="1">
        <v>4.1925896572221097E-5</v>
      </c>
      <c r="AW26" s="1">
        <v>4.3749051520563E-5</v>
      </c>
      <c r="AX26" s="1">
        <v>4.3258869937120297E-5</v>
      </c>
      <c r="AY26" s="1">
        <v>4.3110839946478797E-5</v>
      </c>
      <c r="AZ26" s="1">
        <v>4.0830252994757102E-5</v>
      </c>
      <c r="BA26" s="1">
        <v>4.0612201299061801E-5</v>
      </c>
      <c r="BB26" s="1">
        <v>3.93398356572546E-5</v>
      </c>
    </row>
    <row r="27" spans="1:54" x14ac:dyDescent="0.3">
      <c r="A27" t="s">
        <v>367</v>
      </c>
      <c r="B27">
        <v>0</v>
      </c>
      <c r="C27">
        <v>2.5600000000000002E-3</v>
      </c>
      <c r="D27">
        <v>5.4869684499314099E-4</v>
      </c>
      <c r="E27">
        <v>3.67309458218549E-4</v>
      </c>
      <c r="F27">
        <v>3.67309458218549E-4</v>
      </c>
      <c r="G27">
        <v>1.9753086419753099E-4</v>
      </c>
      <c r="H27" s="1">
        <v>9.7656250000000005E-5</v>
      </c>
      <c r="I27" s="1">
        <v>9.0451693142630998E-5</v>
      </c>
      <c r="J27" s="1">
        <v>8.4015963032976296E-5</v>
      </c>
      <c r="K27" s="1">
        <v>8.28114486827804E-5</v>
      </c>
      <c r="L27" s="1">
        <v>7.7160493827160506E-5</v>
      </c>
      <c r="M27" s="1">
        <v>7.9270709472849805E-5</v>
      </c>
      <c r="N27">
        <v>1.0307153164296001E-4</v>
      </c>
      <c r="O27" s="1">
        <v>9.0359557275050806E-5</v>
      </c>
      <c r="P27" s="1">
        <v>8.8100657698379306E-5</v>
      </c>
      <c r="Q27" s="1">
        <v>7.8914141414141394E-5</v>
      </c>
      <c r="R27" s="1">
        <v>7.4418548139688198E-5</v>
      </c>
      <c r="S27" s="1">
        <v>7.3565620533515906E-5</v>
      </c>
      <c r="T27" s="1">
        <v>8.0376766091051806E-5</v>
      </c>
      <c r="U27" s="1">
        <v>8.0376766091051806E-5</v>
      </c>
      <c r="V27" s="1">
        <v>7.9465988556897703E-5</v>
      </c>
      <c r="W27" s="1">
        <v>7.4312838471756506E-5</v>
      </c>
      <c r="X27" s="1">
        <v>7.1150955646272993E-5</v>
      </c>
      <c r="Y27" s="1">
        <v>6.9645157920395593E-5</v>
      </c>
      <c r="Z27" s="1">
        <v>6.6773504273504294E-5</v>
      </c>
      <c r="AA27" s="1">
        <v>5.2274171495221E-5</v>
      </c>
      <c r="AB27" s="1">
        <v>4.9499054104012999E-5</v>
      </c>
      <c r="AC27" s="1">
        <v>4.7769963739611901E-5</v>
      </c>
      <c r="AD27" s="1">
        <v>4.8966534094309501E-5</v>
      </c>
      <c r="AE27" s="1">
        <v>4.77190303493033E-5</v>
      </c>
      <c r="AF27" s="1">
        <v>4.57433032651118E-5</v>
      </c>
      <c r="AG27" s="1">
        <v>4.9959795667391898E-5</v>
      </c>
      <c r="AH27" s="1">
        <v>5.6612318840579697E-5</v>
      </c>
      <c r="AI27" s="1">
        <v>5.1595929955936398E-5</v>
      </c>
      <c r="AJ27" s="1">
        <v>4.7400104280229397E-5</v>
      </c>
      <c r="AK27" s="1">
        <v>5.33103601221447E-5</v>
      </c>
      <c r="AL27" s="1">
        <v>5.2231594891749999E-5</v>
      </c>
      <c r="AM27" s="1">
        <v>5.4121798345861098E-5</v>
      </c>
      <c r="AN27" s="1">
        <v>5.3397769063003599E-5</v>
      </c>
      <c r="AO27" s="1">
        <v>5.26881720430108E-5</v>
      </c>
      <c r="AP27" s="1">
        <v>4.60198899842875E-5</v>
      </c>
      <c r="AQ27" s="1">
        <v>4.7448954925555802E-5</v>
      </c>
      <c r="AR27" s="1">
        <v>4.5764511740673502E-5</v>
      </c>
      <c r="AS27" s="1">
        <v>4.2900884844942101E-5</v>
      </c>
      <c r="AT27" s="1">
        <v>4.2409188219192497E-5</v>
      </c>
      <c r="AU27" s="1">
        <v>4.2166503806184599E-5</v>
      </c>
      <c r="AV27" s="1">
        <v>4.1925896572221097E-5</v>
      </c>
      <c r="AW27" s="1">
        <v>4.3749051520563E-5</v>
      </c>
      <c r="AX27" s="1">
        <v>4.3258869937120297E-5</v>
      </c>
      <c r="AY27" s="1">
        <v>4.3110839946478797E-5</v>
      </c>
      <c r="AZ27" s="1">
        <v>4.0830252994757102E-5</v>
      </c>
      <c r="BA27" s="1">
        <v>4.0612201299061801E-5</v>
      </c>
      <c r="BB27" s="1">
        <v>3.93398356572546E-5</v>
      </c>
    </row>
    <row r="28" spans="1:54" x14ac:dyDescent="0.3">
      <c r="A28" t="s">
        <v>13</v>
      </c>
      <c r="B28">
        <v>0</v>
      </c>
      <c r="C28">
        <v>0</v>
      </c>
      <c r="D28">
        <v>3.4293552812071301E-4</v>
      </c>
      <c r="E28">
        <v>2.2956841138659301E-4</v>
      </c>
      <c r="F28">
        <v>2.2956841138659301E-4</v>
      </c>
      <c r="G28">
        <v>1.2345679012345701E-4</v>
      </c>
      <c r="H28" s="1">
        <v>6.103515625E-5</v>
      </c>
      <c r="I28" s="1">
        <v>7.5376410952192501E-5</v>
      </c>
      <c r="J28" s="1">
        <v>7.0013302527480195E-5</v>
      </c>
      <c r="K28" s="1">
        <v>6.9009540568983703E-5</v>
      </c>
      <c r="L28" s="1">
        <v>6.4300411522633696E-5</v>
      </c>
      <c r="M28" s="1">
        <v>6.3416567578279803E-5</v>
      </c>
      <c r="N28" s="1">
        <v>6.17026856093912E-5</v>
      </c>
      <c r="O28" s="1">
        <v>5.40927961918672E-5</v>
      </c>
      <c r="P28" s="1">
        <v>5.27405297786216E-5</v>
      </c>
      <c r="Q28" s="1">
        <v>4.72411186696901E-5</v>
      </c>
      <c r="R28" s="1">
        <v>4.4549879158452801E-5</v>
      </c>
      <c r="S28" s="1">
        <v>4.4039283040472099E-5</v>
      </c>
      <c r="T28" s="1">
        <v>4.3537414965986398E-5</v>
      </c>
      <c r="U28" s="1">
        <v>4.3537414965986398E-5</v>
      </c>
      <c r="V28" s="1">
        <v>4.30440771349862E-5</v>
      </c>
      <c r="W28" s="1">
        <v>4.5284385943726598E-5</v>
      </c>
      <c r="X28" s="1">
        <v>4.3357613596947603E-5</v>
      </c>
      <c r="Y28" s="1">
        <v>4.2440018107741103E-5</v>
      </c>
      <c r="Z28" s="1">
        <v>5.4253472222222199E-5</v>
      </c>
      <c r="AA28" s="1">
        <v>4.2472764339867097E-5</v>
      </c>
      <c r="AB28" s="1">
        <v>4.0217981459510503E-5</v>
      </c>
      <c r="AC28" s="1">
        <v>3.8813095538434703E-5</v>
      </c>
      <c r="AD28" s="1">
        <v>3.7480556961076401E-5</v>
      </c>
      <c r="AE28" s="1">
        <v>3.6525677551318599E-5</v>
      </c>
      <c r="AF28" s="1">
        <v>3.5013392622678203E-5</v>
      </c>
      <c r="AG28" s="1">
        <v>3.2518210197710701E-5</v>
      </c>
      <c r="AH28" s="1">
        <v>3.0517578125E-5</v>
      </c>
      <c r="AI28" s="1">
        <v>2.6065763922376198E-5</v>
      </c>
      <c r="AJ28" s="1">
        <v>4.1905628524562697E-5</v>
      </c>
      <c r="AK28" s="1">
        <v>4.1048977294051401E-5</v>
      </c>
      <c r="AL28" s="1">
        <v>4.0218328066647497E-5</v>
      </c>
      <c r="AM28" s="1">
        <v>3.9947041636230802E-5</v>
      </c>
      <c r="AN28" s="1">
        <v>3.9412639070312201E-5</v>
      </c>
      <c r="AO28" s="1">
        <v>3.8888888888888898E-5</v>
      </c>
      <c r="AP28" s="1">
        <v>4.8524373792956201E-5</v>
      </c>
      <c r="AQ28" s="1">
        <v>4.6193216988017503E-5</v>
      </c>
      <c r="AR28" s="1">
        <v>4.4553352639786097E-5</v>
      </c>
      <c r="AS28" s="1">
        <v>4.1765511711049501E-5</v>
      </c>
      <c r="AT28" s="1">
        <v>4.12868278504426E-5</v>
      </c>
      <c r="AU28" s="1">
        <v>4.10505660873064E-5</v>
      </c>
      <c r="AV28" s="1">
        <v>4.0816326530612198E-5</v>
      </c>
      <c r="AW28" s="1">
        <v>3.9899134986753497E-5</v>
      </c>
      <c r="AX28" s="1">
        <v>3.9452089382653698E-5</v>
      </c>
      <c r="AY28" s="1">
        <v>3.7945191964726203E-5</v>
      </c>
      <c r="AZ28" s="1">
        <v>3.5937870609290699E-5</v>
      </c>
      <c r="BA28" s="1">
        <v>3.5745946409677099E-5</v>
      </c>
      <c r="BB28" s="1">
        <v>3.4626038781163397E-5</v>
      </c>
    </row>
    <row r="29" spans="1:54" x14ac:dyDescent="0.3">
      <c r="A29" t="s">
        <v>14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5.6532308214144399E-5</v>
      </c>
      <c r="J29" s="1">
        <v>5.2509976895610197E-5</v>
      </c>
      <c r="K29" s="1">
        <v>5.1757155426737797E-5</v>
      </c>
      <c r="L29" s="1">
        <v>4.8225308641975299E-5</v>
      </c>
      <c r="M29" s="1">
        <v>4.7562425683709903E-5</v>
      </c>
      <c r="N29" s="1">
        <v>4.6277014207043403E-5</v>
      </c>
      <c r="O29" s="1">
        <v>4.0569597143900398E-5</v>
      </c>
      <c r="P29" s="1">
        <v>3.9555397333966201E-5</v>
      </c>
      <c r="Q29" s="1">
        <v>3.5430839002267602E-5</v>
      </c>
      <c r="R29" s="1">
        <v>3.3412409368839599E-5</v>
      </c>
      <c r="S29" s="1">
        <v>3.3029462280354098E-5</v>
      </c>
      <c r="T29" s="1">
        <v>3.26530612244898E-5</v>
      </c>
      <c r="U29" s="1">
        <v>3.26530612244898E-5</v>
      </c>
      <c r="V29" s="1">
        <v>3.2283057851239697E-5</v>
      </c>
      <c r="W29" s="1">
        <v>4.0252787505534802E-5</v>
      </c>
      <c r="X29" s="1">
        <v>3.85401009750646E-5</v>
      </c>
      <c r="Y29" s="1">
        <v>3.7724460540214302E-5</v>
      </c>
      <c r="Z29" s="1">
        <v>6.103515625E-5</v>
      </c>
      <c r="AA29" s="1">
        <v>4.77818598823505E-5</v>
      </c>
      <c r="AB29" s="1">
        <v>4.5245229141949398E-5</v>
      </c>
      <c r="AC29" s="1">
        <v>4.3664732480739E-5</v>
      </c>
      <c r="AD29" s="1">
        <v>4.2165626581211002E-5</v>
      </c>
      <c r="AE29" s="1">
        <v>4.1091387245233401E-5</v>
      </c>
      <c r="AF29" s="1">
        <v>3.9390066700512898E-5</v>
      </c>
      <c r="AG29" s="1">
        <v>3.6582986472424597E-5</v>
      </c>
      <c r="AH29" s="1">
        <v>3.4332275390625E-5</v>
      </c>
      <c r="AI29" s="1">
        <v>2.93239844126732E-5</v>
      </c>
      <c r="AJ29" s="1">
        <v>2.6939332622933199E-5</v>
      </c>
      <c r="AK29" s="1">
        <v>2.6388628260461601E-5</v>
      </c>
      <c r="AL29" s="1">
        <v>2.58546394714163E-5</v>
      </c>
      <c r="AM29" s="1">
        <v>2.56802410518627E-5</v>
      </c>
      <c r="AN29" s="1">
        <v>2.5336696545200702E-5</v>
      </c>
      <c r="AO29" s="1">
        <v>2.5000000000000001E-5</v>
      </c>
      <c r="AP29" s="1">
        <v>2.1835968206830299E-5</v>
      </c>
      <c r="AQ29" s="1">
        <v>2.07869476446079E-5</v>
      </c>
      <c r="AR29" s="1">
        <v>2.0049008687903801E-5</v>
      </c>
      <c r="AS29" s="1">
        <v>1.87944802699723E-5</v>
      </c>
      <c r="AT29" s="1">
        <v>1.85790725326992E-5</v>
      </c>
      <c r="AU29" s="1">
        <v>1.8472754739287901E-5</v>
      </c>
      <c r="AV29" s="1">
        <v>1.8367346938775501E-5</v>
      </c>
      <c r="AW29" s="1">
        <v>1.7954610744039101E-5</v>
      </c>
      <c r="AX29" s="1">
        <v>1.7753440222194199E-5</v>
      </c>
      <c r="AY29" s="1">
        <v>1.70753363841268E-5</v>
      </c>
      <c r="AZ29" s="1">
        <v>1.6172041774180801E-5</v>
      </c>
      <c r="BA29" s="1">
        <v>1.6085675884354699E-5</v>
      </c>
      <c r="BB29" s="1">
        <v>1.55817174515235E-5</v>
      </c>
    </row>
    <row r="30" spans="1:54" x14ac:dyDescent="0.3">
      <c r="A30" t="s">
        <v>15</v>
      </c>
      <c r="B30">
        <v>0</v>
      </c>
      <c r="C30">
        <v>0</v>
      </c>
      <c r="D30">
        <v>4.57247370827618E-4</v>
      </c>
      <c r="E30">
        <v>3.06091215182124E-4</v>
      </c>
      <c r="F30">
        <v>3.06091215182124E-4</v>
      </c>
      <c r="G30">
        <v>1.6460905349794199E-4</v>
      </c>
      <c r="H30" s="1">
        <v>8.1380208333333302E-5</v>
      </c>
      <c r="I30" s="1">
        <v>8.4798462321216599E-5</v>
      </c>
      <c r="J30" s="1">
        <v>7.8764965343415197E-5</v>
      </c>
      <c r="K30" s="1">
        <v>7.7635733140106605E-5</v>
      </c>
      <c r="L30" s="1">
        <v>7.2337962962963E-5</v>
      </c>
      <c r="M30" s="1">
        <v>7.1343638525564804E-5</v>
      </c>
      <c r="N30" s="1">
        <v>6.9415521310565E-5</v>
      </c>
      <c r="O30" s="1">
        <v>6.0854395715850499E-5</v>
      </c>
      <c r="P30" s="1">
        <v>5.9333096000949299E-5</v>
      </c>
      <c r="Q30" s="1">
        <v>5.3146258503401399E-5</v>
      </c>
      <c r="R30" s="1">
        <v>5.0118614053259402E-5</v>
      </c>
      <c r="S30" s="1">
        <v>4.9544193420531103E-5</v>
      </c>
      <c r="T30" s="1">
        <v>4.8979591836734697E-5</v>
      </c>
      <c r="U30" s="1">
        <v>4.8979591836734697E-5</v>
      </c>
      <c r="V30" s="1">
        <v>4.8424586776859499E-5</v>
      </c>
      <c r="W30" s="1">
        <v>4.8303345006641699E-5</v>
      </c>
      <c r="X30" s="1">
        <v>4.62481211700775E-5</v>
      </c>
      <c r="Y30" s="1">
        <v>4.5269352648257102E-5</v>
      </c>
      <c r="Z30" s="1">
        <v>5.2166800213675198E-5</v>
      </c>
      <c r="AA30" s="1">
        <v>4.0839196480641401E-5</v>
      </c>
      <c r="AB30" s="1">
        <v>3.8671136018760101E-5</v>
      </c>
      <c r="AC30" s="1">
        <v>3.7320284171571801E-5</v>
      </c>
      <c r="AD30" s="1">
        <v>3.6038997077958097E-5</v>
      </c>
      <c r="AE30" s="1">
        <v>3.5120843799344798E-5</v>
      </c>
      <c r="AF30" s="1">
        <v>3.3666723675652097E-5</v>
      </c>
      <c r="AG30" s="1">
        <v>3.12675098054911E-5</v>
      </c>
      <c r="AH30" s="1">
        <v>2.9343825120192298E-5</v>
      </c>
      <c r="AI30" s="1">
        <v>6.0820115818877699E-5</v>
      </c>
      <c r="AJ30" s="1">
        <v>6.7847208087387195E-5</v>
      </c>
      <c r="AK30" s="1">
        <v>6.6460248952273697E-5</v>
      </c>
      <c r="AL30" s="1">
        <v>6.5115388298381705E-5</v>
      </c>
      <c r="AM30" s="1">
        <v>6.4676162649135604E-5</v>
      </c>
      <c r="AN30" s="1">
        <v>6.3810939447172101E-5</v>
      </c>
      <c r="AO30" s="1">
        <v>6.2962962962963002E-5</v>
      </c>
      <c r="AP30" s="1">
        <v>6.4699165057274894E-5</v>
      </c>
      <c r="AQ30" s="1">
        <v>6.1590955984023305E-5</v>
      </c>
      <c r="AR30" s="1">
        <v>5.9404470186381497E-5</v>
      </c>
      <c r="AS30" s="1">
        <v>5.5687348948066003E-5</v>
      </c>
      <c r="AT30" s="1">
        <v>5.50491038005901E-5</v>
      </c>
      <c r="AU30" s="1">
        <v>5.4734088116408499E-5</v>
      </c>
      <c r="AV30" s="1">
        <v>5.4421768707483002E-5</v>
      </c>
      <c r="AW30" s="1">
        <v>5.3198846649004703E-5</v>
      </c>
      <c r="AX30" s="1">
        <v>5.2602785843538302E-5</v>
      </c>
      <c r="AY30" s="1">
        <v>5.05935892863015E-5</v>
      </c>
      <c r="AZ30" s="1">
        <v>4.7917160812387497E-5</v>
      </c>
      <c r="BA30" s="1">
        <v>4.7661261879569499E-5</v>
      </c>
      <c r="BB30" s="1">
        <v>4.6168051708217903E-5</v>
      </c>
    </row>
    <row r="31" spans="1:54" x14ac:dyDescent="0.3">
      <c r="A31" t="s">
        <v>16</v>
      </c>
      <c r="B31">
        <v>0</v>
      </c>
      <c r="C31">
        <v>0</v>
      </c>
      <c r="D31">
        <v>5.1440329218107E-4</v>
      </c>
      <c r="E31">
        <v>3.4435261707988998E-4</v>
      </c>
      <c r="F31">
        <v>3.4435261707988998E-4</v>
      </c>
      <c r="G31">
        <v>1.8518518518518501E-4</v>
      </c>
      <c r="H31" s="1">
        <v>9.1552734375E-5</v>
      </c>
      <c r="I31" s="1">
        <v>9.0451693142630998E-5</v>
      </c>
      <c r="J31" s="1">
        <v>8.4015963032976296E-5</v>
      </c>
      <c r="K31" s="1">
        <v>8.28114486827804E-5</v>
      </c>
      <c r="L31" s="1">
        <v>7.7160493827160506E-5</v>
      </c>
      <c r="M31" s="1">
        <v>7.6099881093935799E-5</v>
      </c>
      <c r="N31" s="1">
        <v>7.4043222731269405E-5</v>
      </c>
      <c r="O31" s="1">
        <v>6.4911355430240594E-5</v>
      </c>
      <c r="P31" s="1">
        <v>6.3288635734346006E-5</v>
      </c>
      <c r="Q31" s="1">
        <v>5.66893424036281E-5</v>
      </c>
      <c r="R31" s="1">
        <v>5.3459854990143298E-5</v>
      </c>
      <c r="S31" s="1">
        <v>5.2847139648566498E-5</v>
      </c>
      <c r="T31" s="1">
        <v>5.2244897959183698E-5</v>
      </c>
      <c r="U31" s="1">
        <v>5.2244897959183698E-5</v>
      </c>
      <c r="V31" s="1">
        <v>5.1652892561983497E-5</v>
      </c>
      <c r="W31" s="1">
        <v>5.0315984381918401E-5</v>
      </c>
      <c r="X31" s="1">
        <v>4.8175126218830701E-5</v>
      </c>
      <c r="Y31" s="1">
        <v>4.7155575675267803E-5</v>
      </c>
      <c r="Z31" s="1">
        <v>5.1398026315789498E-5</v>
      </c>
      <c r="AA31" s="1">
        <v>4.02373556904004E-5</v>
      </c>
      <c r="AB31" s="1">
        <v>3.8101245593220497E-5</v>
      </c>
      <c r="AC31" s="1">
        <v>3.6770301036411797E-5</v>
      </c>
      <c r="AD31" s="1">
        <v>3.5507896068388202E-5</v>
      </c>
      <c r="AE31" s="1">
        <v>3.4603273469670202E-5</v>
      </c>
      <c r="AF31" s="1">
        <v>3.3170582484642499E-5</v>
      </c>
      <c r="AG31" s="1">
        <v>3.08067254504628E-5</v>
      </c>
      <c r="AH31" s="1">
        <v>2.8911389802631601E-5</v>
      </c>
      <c r="AI31" s="1">
        <v>5.1445586688900301E-5</v>
      </c>
      <c r="AJ31" s="1">
        <v>5.6221215908730099E-5</v>
      </c>
      <c r="AK31" s="1">
        <v>5.5071919847919902E-5</v>
      </c>
      <c r="AL31" s="1">
        <v>5.39575084620861E-5</v>
      </c>
      <c r="AM31" s="1">
        <v>5.35935465430178E-5</v>
      </c>
      <c r="AN31" s="1">
        <v>5.28765840943318E-5</v>
      </c>
      <c r="AO31" s="1">
        <v>5.2173913043478297E-5</v>
      </c>
      <c r="AP31" s="1">
        <v>5.2837651463441199E-5</v>
      </c>
      <c r="AQ31" s="1">
        <v>5.0299280720285702E-5</v>
      </c>
      <c r="AR31" s="1">
        <v>4.8513650652211601E-5</v>
      </c>
      <c r="AS31" s="1">
        <v>4.5478001640920602E-5</v>
      </c>
      <c r="AT31" s="1">
        <v>4.4956768103815301E-5</v>
      </c>
      <c r="AU31" s="1">
        <v>4.4699505295066897E-5</v>
      </c>
      <c r="AV31" s="1">
        <v>4.4444444444444399E-5</v>
      </c>
      <c r="AW31" s="1">
        <v>4.3445724763353799E-5</v>
      </c>
      <c r="AX31" s="1">
        <v>4.2958941772222901E-5</v>
      </c>
      <c r="AY31" s="1">
        <v>4.1318097917146301E-5</v>
      </c>
      <c r="AZ31" s="1">
        <v>3.9132347996783202E-5</v>
      </c>
      <c r="BA31" s="1">
        <v>3.8923363868315097E-5</v>
      </c>
      <c r="BB31" s="1">
        <v>3.7703908895044603E-5</v>
      </c>
    </row>
    <row r="32" spans="1:54" x14ac:dyDescent="0.3">
      <c r="A32" t="s">
        <v>17</v>
      </c>
      <c r="B32">
        <v>0</v>
      </c>
      <c r="C32">
        <v>0</v>
      </c>
      <c r="D32">
        <v>5.1440329218107E-4</v>
      </c>
      <c r="E32">
        <v>3.4435261707988998E-4</v>
      </c>
      <c r="F32">
        <v>3.4435261707988998E-4</v>
      </c>
      <c r="G32">
        <v>1.8518518518518501E-4</v>
      </c>
      <c r="H32" s="1">
        <v>9.1552734375E-5</v>
      </c>
      <c r="I32" s="1">
        <v>9.0451693142630998E-5</v>
      </c>
      <c r="J32" s="1">
        <v>8.4015963032976296E-5</v>
      </c>
      <c r="K32" s="1">
        <v>8.28114486827804E-5</v>
      </c>
      <c r="L32" s="1">
        <v>7.7160493827160506E-5</v>
      </c>
      <c r="M32" s="1">
        <v>7.6099881093935799E-5</v>
      </c>
      <c r="N32" s="1">
        <v>7.4043222731269405E-5</v>
      </c>
      <c r="O32" s="1">
        <v>6.4911355430240594E-5</v>
      </c>
      <c r="P32" s="1">
        <v>6.3288635734346006E-5</v>
      </c>
      <c r="Q32" s="1">
        <v>5.66893424036281E-5</v>
      </c>
      <c r="R32" s="1">
        <v>5.3459854990143298E-5</v>
      </c>
      <c r="S32" s="1">
        <v>5.2847139648566498E-5</v>
      </c>
      <c r="T32" s="1">
        <v>5.2244897959183698E-5</v>
      </c>
      <c r="U32" s="1">
        <v>5.2244897959183698E-5</v>
      </c>
      <c r="V32" s="1">
        <v>5.1652892561983497E-5</v>
      </c>
      <c r="W32" s="1">
        <v>5.0315984381918401E-5</v>
      </c>
      <c r="X32" s="1">
        <v>4.8175126218830701E-5</v>
      </c>
      <c r="Y32" s="1">
        <v>4.7155575675267803E-5</v>
      </c>
      <c r="Z32" s="1">
        <v>5.1398026315789498E-5</v>
      </c>
      <c r="AA32" s="1">
        <v>4.02373556904004E-5</v>
      </c>
      <c r="AB32" s="1">
        <v>3.8101245593220497E-5</v>
      </c>
      <c r="AC32" s="1">
        <v>3.6770301036411797E-5</v>
      </c>
      <c r="AD32" s="1">
        <v>3.5507896068388202E-5</v>
      </c>
      <c r="AE32" s="1">
        <v>3.4603273469670202E-5</v>
      </c>
      <c r="AF32" s="1">
        <v>3.3170582484642499E-5</v>
      </c>
      <c r="AG32" s="1">
        <v>3.08067254504628E-5</v>
      </c>
      <c r="AH32" s="1">
        <v>2.8911389802631601E-5</v>
      </c>
      <c r="AI32" s="1">
        <v>5.1445586688900301E-5</v>
      </c>
      <c r="AJ32" s="1">
        <v>5.6221215908730099E-5</v>
      </c>
      <c r="AK32" s="1">
        <v>5.5071919847919902E-5</v>
      </c>
      <c r="AL32" s="1">
        <v>5.39575084620861E-5</v>
      </c>
      <c r="AM32" s="1">
        <v>5.35935465430178E-5</v>
      </c>
      <c r="AN32" s="1">
        <v>5.28765840943318E-5</v>
      </c>
      <c r="AO32" s="1">
        <v>5.2173913043478297E-5</v>
      </c>
      <c r="AP32" s="1">
        <v>5.2837651463441199E-5</v>
      </c>
      <c r="AQ32" s="1">
        <v>5.0299280720285702E-5</v>
      </c>
      <c r="AR32" s="1">
        <v>4.8513650652211601E-5</v>
      </c>
      <c r="AS32" s="1">
        <v>4.5478001640920602E-5</v>
      </c>
      <c r="AT32" s="1">
        <v>4.4956768103815301E-5</v>
      </c>
      <c r="AU32" s="1">
        <v>4.4699505295066897E-5</v>
      </c>
      <c r="AV32" s="1">
        <v>4.4444444444444399E-5</v>
      </c>
      <c r="AW32" s="1">
        <v>4.3445724763353799E-5</v>
      </c>
      <c r="AX32" s="1">
        <v>4.2958941772222901E-5</v>
      </c>
      <c r="AY32" s="1">
        <v>4.1318097917146301E-5</v>
      </c>
      <c r="AZ32" s="1">
        <v>3.9132347996783202E-5</v>
      </c>
      <c r="BA32" s="1">
        <v>3.8923363868315097E-5</v>
      </c>
      <c r="BB32" s="1">
        <v>3.7703908895044603E-5</v>
      </c>
    </row>
    <row r="33" spans="1:54" x14ac:dyDescent="0.3">
      <c r="A33" t="s">
        <v>18</v>
      </c>
      <c r="B33">
        <v>0</v>
      </c>
      <c r="C33">
        <v>0</v>
      </c>
      <c r="D33">
        <v>5.1440329218107E-4</v>
      </c>
      <c r="E33">
        <v>3.4435261707988998E-4</v>
      </c>
      <c r="F33">
        <v>3.4435261707988998E-4</v>
      </c>
      <c r="G33">
        <v>1.8518518518518501E-4</v>
      </c>
      <c r="H33" s="1">
        <v>9.1552734375E-5</v>
      </c>
      <c r="I33" s="1">
        <v>9.0451693142630998E-5</v>
      </c>
      <c r="J33" s="1">
        <v>8.4015963032976296E-5</v>
      </c>
      <c r="K33" s="1">
        <v>8.28114486827804E-5</v>
      </c>
      <c r="L33" s="1">
        <v>7.7160493827160506E-5</v>
      </c>
      <c r="M33" s="1">
        <v>7.6099881093935799E-5</v>
      </c>
      <c r="N33" s="1">
        <v>7.4043222731269405E-5</v>
      </c>
      <c r="O33" s="1">
        <v>6.4911355430240594E-5</v>
      </c>
      <c r="P33" s="1">
        <v>6.3288635734346006E-5</v>
      </c>
      <c r="Q33" s="1">
        <v>5.66893424036281E-5</v>
      </c>
      <c r="R33" s="1">
        <v>5.3459854990143298E-5</v>
      </c>
      <c r="S33" s="1">
        <v>5.2847139648566498E-5</v>
      </c>
      <c r="T33" s="1">
        <v>5.2244897959183698E-5</v>
      </c>
      <c r="U33" s="1">
        <v>5.2244897959183698E-5</v>
      </c>
      <c r="V33" s="1">
        <v>5.1652892561983497E-5</v>
      </c>
      <c r="W33" s="1">
        <v>5.0315984381918401E-5</v>
      </c>
      <c r="X33" s="1">
        <v>4.8175126218830701E-5</v>
      </c>
      <c r="Y33" s="1">
        <v>4.7155575675267803E-5</v>
      </c>
      <c r="Z33" s="1">
        <v>5.1398026315789498E-5</v>
      </c>
      <c r="AA33" s="1">
        <v>4.02373556904004E-5</v>
      </c>
      <c r="AB33" s="1">
        <v>3.8101245593220497E-5</v>
      </c>
      <c r="AC33" s="1">
        <v>3.6770301036411797E-5</v>
      </c>
      <c r="AD33" s="1">
        <v>3.5507896068388202E-5</v>
      </c>
      <c r="AE33" s="1">
        <v>3.4603273469670202E-5</v>
      </c>
      <c r="AF33" s="1">
        <v>3.3170582484642499E-5</v>
      </c>
      <c r="AG33" s="1">
        <v>3.08067254504628E-5</v>
      </c>
      <c r="AH33" s="1">
        <v>2.8911389802631601E-5</v>
      </c>
      <c r="AI33" s="1">
        <v>5.1445586688900301E-5</v>
      </c>
      <c r="AJ33" s="1">
        <v>5.6221215908730099E-5</v>
      </c>
      <c r="AK33" s="1">
        <v>5.5071919847919902E-5</v>
      </c>
      <c r="AL33" s="1">
        <v>5.39575084620861E-5</v>
      </c>
      <c r="AM33" s="1">
        <v>5.35935465430178E-5</v>
      </c>
      <c r="AN33" s="1">
        <v>5.28765840943318E-5</v>
      </c>
      <c r="AO33" s="1">
        <v>5.2173913043478297E-5</v>
      </c>
      <c r="AP33" s="1">
        <v>5.2837651463441199E-5</v>
      </c>
      <c r="AQ33" s="1">
        <v>5.0299280720285702E-5</v>
      </c>
      <c r="AR33" s="1">
        <v>4.8513650652211601E-5</v>
      </c>
      <c r="AS33" s="1">
        <v>4.5478001640920602E-5</v>
      </c>
      <c r="AT33" s="1">
        <v>4.4956768103815301E-5</v>
      </c>
      <c r="AU33" s="1">
        <v>4.4699505295066897E-5</v>
      </c>
      <c r="AV33" s="1">
        <v>4.4444444444444399E-5</v>
      </c>
      <c r="AW33" s="1">
        <v>4.3445724763353799E-5</v>
      </c>
      <c r="AX33" s="1">
        <v>4.2958941772222901E-5</v>
      </c>
      <c r="AY33" s="1">
        <v>4.1318097917146301E-5</v>
      </c>
      <c r="AZ33" s="1">
        <v>3.9132347996783202E-5</v>
      </c>
      <c r="BA33" s="1">
        <v>3.8923363868315097E-5</v>
      </c>
      <c r="BB33" s="1">
        <v>3.7703908895044603E-5</v>
      </c>
    </row>
    <row r="34" spans="1:54" x14ac:dyDescent="0.3">
      <c r="A34" t="s">
        <v>19</v>
      </c>
      <c r="B34">
        <v>0</v>
      </c>
      <c r="C34">
        <v>0</v>
      </c>
      <c r="D34">
        <v>5.4869684499314099E-4</v>
      </c>
      <c r="E34">
        <v>3.67309458218549E-4</v>
      </c>
      <c r="F34">
        <v>3.67309458218549E-4</v>
      </c>
      <c r="G34">
        <v>1.9753086419753099E-4</v>
      </c>
      <c r="H34" s="1">
        <v>9.7656250000000005E-5</v>
      </c>
      <c r="I34" s="1">
        <v>9.4220513690240602E-5</v>
      </c>
      <c r="J34" s="1">
        <v>8.7516628159350294E-5</v>
      </c>
      <c r="K34" s="1">
        <v>8.6261925711229602E-5</v>
      </c>
      <c r="L34" s="1">
        <v>8.0375514403292195E-5</v>
      </c>
      <c r="M34" s="1">
        <v>7.9270709472849805E-5</v>
      </c>
      <c r="N34" s="1">
        <v>7.7128357011739003E-5</v>
      </c>
      <c r="O34" s="1">
        <v>6.76159952398339E-5</v>
      </c>
      <c r="P34" s="1">
        <v>6.5925662223277005E-5</v>
      </c>
      <c r="Q34" s="1">
        <v>5.9051398337112597E-5</v>
      </c>
      <c r="R34" s="1">
        <v>5.5687348948066003E-5</v>
      </c>
      <c r="S34" s="1">
        <v>5.50491038005901E-5</v>
      </c>
      <c r="T34" s="1">
        <v>5.4421768707483002E-5</v>
      </c>
      <c r="U34" s="1">
        <v>5.4421768707483002E-5</v>
      </c>
      <c r="V34" s="1">
        <v>5.3805096418732797E-5</v>
      </c>
      <c r="W34" s="1">
        <v>5.1753583935687602E-5</v>
      </c>
      <c r="X34" s="1">
        <v>4.95515583965116E-5</v>
      </c>
      <c r="Y34" s="1">
        <v>4.8502877837418401E-5</v>
      </c>
      <c r="Z34" s="1">
        <v>5.1123464209401697E-5</v>
      </c>
      <c r="AA34" s="1">
        <v>4.0022412551028601E-5</v>
      </c>
      <c r="AB34" s="1">
        <v>3.7897713298384903E-5</v>
      </c>
      <c r="AC34" s="1">
        <v>3.6573878488140397E-5</v>
      </c>
      <c r="AD34" s="1">
        <v>3.5318217136399E-5</v>
      </c>
      <c r="AE34" s="1">
        <v>3.44184269233579E-5</v>
      </c>
      <c r="AF34" s="1">
        <v>3.2993389202139098E-5</v>
      </c>
      <c r="AG34" s="1">
        <v>3.0642159609381297E-5</v>
      </c>
      <c r="AH34" s="1">
        <v>2.8756948617788502E-5</v>
      </c>
      <c r="AI34" s="1">
        <v>5.7946198258205497E-5</v>
      </c>
      <c r="AJ34" s="1">
        <v>5.9865183606518102E-5</v>
      </c>
      <c r="AK34" s="1">
        <v>5.8641396134359198E-5</v>
      </c>
      <c r="AL34" s="1">
        <v>5.7454754380924999E-5</v>
      </c>
      <c r="AM34" s="1">
        <v>5.7067202337472597E-5</v>
      </c>
      <c r="AN34" s="1">
        <v>5.6303770100445903E-5</v>
      </c>
      <c r="AO34" s="1">
        <v>5.5555555555555599E-5</v>
      </c>
      <c r="AP34" s="1">
        <v>7.1193775900810501E-5</v>
      </c>
      <c r="AQ34" s="1">
        <v>6.7773559580892802E-5</v>
      </c>
      <c r="AR34" s="1">
        <v>6.5367590666922897E-5</v>
      </c>
      <c r="AS34" s="1">
        <v>6.1277338556211497E-5</v>
      </c>
      <c r="AT34" s="1">
        <v>6.0575025288970003E-5</v>
      </c>
      <c r="AU34" s="1">
        <v>6.0228387801376203E-5</v>
      </c>
      <c r="AV34" s="1">
        <v>5.9884717245676898E-5</v>
      </c>
      <c r="AW34" s="1">
        <v>5.85390362172063E-5</v>
      </c>
      <c r="AX34" s="1">
        <v>5.7883141827068998E-5</v>
      </c>
      <c r="AY34" s="1">
        <v>5.5672258745193597E-5</v>
      </c>
      <c r="AZ34" s="1">
        <v>5.2727165886302801E-5</v>
      </c>
      <c r="BA34" s="1">
        <v>5.2445579388854599E-5</v>
      </c>
      <c r="BB34" s="1">
        <v>5.0802478272821499E-5</v>
      </c>
    </row>
    <row r="35" spans="1:54" x14ac:dyDescent="0.3">
      <c r="A35" t="s">
        <v>20</v>
      </c>
      <c r="B35">
        <v>0</v>
      </c>
      <c r="C35">
        <v>0</v>
      </c>
      <c r="D35">
        <v>4.57247370827618E-4</v>
      </c>
      <c r="E35">
        <v>3.06091215182124E-4</v>
      </c>
      <c r="F35">
        <v>3.06091215182124E-4</v>
      </c>
      <c r="G35">
        <v>1.6460905349794199E-4</v>
      </c>
      <c r="H35" s="1">
        <v>8.1380208333333302E-5</v>
      </c>
      <c r="I35" s="1">
        <v>8.4798462321216599E-5</v>
      </c>
      <c r="J35" s="1">
        <v>7.8764965343415197E-5</v>
      </c>
      <c r="K35" s="1">
        <v>7.7635733140106605E-5</v>
      </c>
      <c r="L35" s="1">
        <v>7.2337962962963E-5</v>
      </c>
      <c r="M35" s="1">
        <v>7.1343638525564804E-5</v>
      </c>
      <c r="N35" s="1">
        <v>6.9415521310565E-5</v>
      </c>
      <c r="O35" s="1">
        <v>6.0854395715850499E-5</v>
      </c>
      <c r="P35" s="1">
        <v>5.9333096000949299E-5</v>
      </c>
      <c r="Q35" s="1">
        <v>5.3146258503401399E-5</v>
      </c>
      <c r="R35" s="1">
        <v>5.0118614053259402E-5</v>
      </c>
      <c r="S35" s="1">
        <v>4.9544193420531103E-5</v>
      </c>
      <c r="T35" s="1">
        <v>4.8979591836734697E-5</v>
      </c>
      <c r="U35" s="1">
        <v>4.8979591836734697E-5</v>
      </c>
      <c r="V35" s="1">
        <v>4.8424586776859499E-5</v>
      </c>
      <c r="W35" s="1">
        <v>4.8303345006641699E-5</v>
      </c>
      <c r="X35" s="1">
        <v>4.62481211700775E-5</v>
      </c>
      <c r="Y35" s="1">
        <v>4.5269352648257102E-5</v>
      </c>
      <c r="Z35" s="1">
        <v>5.2166800213675198E-5</v>
      </c>
      <c r="AA35" s="1">
        <v>4.0839196480641401E-5</v>
      </c>
      <c r="AB35" s="1">
        <v>3.8671136018760101E-5</v>
      </c>
      <c r="AC35" s="1">
        <v>3.7320284171571801E-5</v>
      </c>
      <c r="AD35" s="1">
        <v>3.6038997077958097E-5</v>
      </c>
      <c r="AE35" s="1">
        <v>3.5120843799344798E-5</v>
      </c>
      <c r="AF35" s="1">
        <v>3.3666723675652097E-5</v>
      </c>
      <c r="AG35" s="1">
        <v>3.12675098054911E-5</v>
      </c>
      <c r="AH35" s="1">
        <v>2.9343825120192298E-5</v>
      </c>
      <c r="AI35" s="1">
        <v>2.5063234540746302E-5</v>
      </c>
      <c r="AJ35" s="1">
        <v>3.4830652280155999E-5</v>
      </c>
      <c r="AK35" s="1">
        <v>3.41186304781726E-5</v>
      </c>
      <c r="AL35" s="1">
        <v>3.3428220730719997E-5</v>
      </c>
      <c r="AM35" s="1">
        <v>3.3202735905438602E-5</v>
      </c>
      <c r="AN35" s="1">
        <v>3.2758557149350398E-5</v>
      </c>
      <c r="AO35" s="1">
        <v>3.2323232323232303E-5</v>
      </c>
      <c r="AP35" s="1">
        <v>3.7880317606114202E-5</v>
      </c>
      <c r="AQ35" s="1">
        <v>3.6060511326129797E-5</v>
      </c>
      <c r="AR35" s="1">
        <v>3.4780359157510497E-5</v>
      </c>
      <c r="AS35" s="1">
        <v>3.2604044626045103E-5</v>
      </c>
      <c r="AT35" s="1">
        <v>3.2230362386474603E-5</v>
      </c>
      <c r="AU35" s="1">
        <v>3.2045925784284299E-5</v>
      </c>
      <c r="AV35" s="1">
        <v>3.1863067807768301E-5</v>
      </c>
      <c r="AW35" s="1">
        <v>3.1147066667078499E-5</v>
      </c>
      <c r="AX35" s="1">
        <v>3.0798082679361898E-5</v>
      </c>
      <c r="AY35" s="1">
        <v>2.9621730501495899E-5</v>
      </c>
      <c r="AZ35" s="1">
        <v>2.80547247982204E-5</v>
      </c>
      <c r="BA35" s="1">
        <v>2.79049001004576E-5</v>
      </c>
      <c r="BB35" s="1">
        <v>2.7030649629166301E-5</v>
      </c>
    </row>
    <row r="36" spans="1:54" x14ac:dyDescent="0.3">
      <c r="A36" t="s">
        <v>443</v>
      </c>
      <c r="B36">
        <v>0</v>
      </c>
      <c r="C36">
        <v>0</v>
      </c>
      <c r="D36">
        <v>4.57247370827618E-4</v>
      </c>
      <c r="E36">
        <v>3.06091215182124E-4</v>
      </c>
      <c r="F36">
        <v>3.06091215182124E-4</v>
      </c>
      <c r="G36">
        <v>1.6460905349794199E-4</v>
      </c>
      <c r="H36" s="1">
        <v>8.1380208333333302E-5</v>
      </c>
      <c r="I36" s="1">
        <v>8.4798462321216599E-5</v>
      </c>
      <c r="J36" s="1">
        <v>7.8764965343415197E-5</v>
      </c>
      <c r="K36" s="1">
        <v>7.7635733140106605E-5</v>
      </c>
      <c r="L36" s="1">
        <v>7.2337962962963E-5</v>
      </c>
      <c r="M36" s="1">
        <v>7.1343638525564804E-5</v>
      </c>
      <c r="N36" s="1">
        <v>6.9415521310565E-5</v>
      </c>
      <c r="O36" s="1">
        <v>6.0854395715850499E-5</v>
      </c>
      <c r="P36" s="1">
        <v>5.9333096000949299E-5</v>
      </c>
      <c r="Q36" s="1">
        <v>5.3146258503401399E-5</v>
      </c>
      <c r="R36" s="1">
        <v>5.0118614053259402E-5</v>
      </c>
      <c r="S36" s="1">
        <v>4.9544193420531103E-5</v>
      </c>
      <c r="T36" s="1">
        <v>4.8979591836734697E-5</v>
      </c>
      <c r="U36" s="1">
        <v>4.8979591836734697E-5</v>
      </c>
      <c r="V36" s="1">
        <v>4.8424586776859499E-5</v>
      </c>
      <c r="W36" s="1">
        <v>4.8303345006641699E-5</v>
      </c>
      <c r="X36" s="1">
        <v>4.62481211700775E-5</v>
      </c>
      <c r="Y36" s="1">
        <v>4.5269352648257102E-5</v>
      </c>
      <c r="Z36" s="1">
        <v>5.2166800213675198E-5</v>
      </c>
      <c r="AA36" s="1">
        <v>4.0839196480641401E-5</v>
      </c>
      <c r="AB36" s="1">
        <v>3.8671136018760101E-5</v>
      </c>
      <c r="AC36" s="1">
        <v>3.7320284171571801E-5</v>
      </c>
      <c r="AD36" s="1">
        <v>3.6038997077958097E-5</v>
      </c>
      <c r="AE36" s="1">
        <v>3.5120843799344798E-5</v>
      </c>
      <c r="AF36" s="1">
        <v>5.8969924417142203E-5</v>
      </c>
      <c r="AG36" s="1">
        <v>5.4767511911933801E-5</v>
      </c>
      <c r="AH36" s="1">
        <v>5.1398026315789498E-5</v>
      </c>
      <c r="AI36" s="1">
        <v>4.39002339745283E-5</v>
      </c>
      <c r="AJ36" s="1">
        <v>5.9452320271300697E-5</v>
      </c>
      <c r="AK36" s="1">
        <v>5.8236972712742902E-5</v>
      </c>
      <c r="AL36" s="1">
        <v>5.7058514695539303E-5</v>
      </c>
      <c r="AM36" s="1">
        <v>5.6673635424800401E-5</v>
      </c>
      <c r="AN36" s="1">
        <v>5.5915468237684197E-5</v>
      </c>
      <c r="AO36" s="1">
        <v>5.7309941520467801E-5</v>
      </c>
      <c r="AP36" s="1">
        <v>5.9674655430486603E-5</v>
      </c>
      <c r="AQ36" s="1">
        <v>5.6807828551221502E-5</v>
      </c>
      <c r="AR36" s="1">
        <v>5.47911443102051E-5</v>
      </c>
      <c r="AS36" s="1">
        <v>5.1362693125503398E-5</v>
      </c>
      <c r="AT36" s="1">
        <v>5.07740138245869E-5</v>
      </c>
      <c r="AU36" s="1">
        <v>5.04834621243895E-5</v>
      </c>
      <c r="AV36" s="1">
        <v>5.0195397307859297E-5</v>
      </c>
      <c r="AW36" s="1">
        <v>4.9067446856050002E-5</v>
      </c>
      <c r="AX36" s="1">
        <v>4.8517675879093303E-5</v>
      </c>
      <c r="AY36" s="1">
        <v>4.6664512671514303E-5</v>
      </c>
      <c r="AZ36" s="1">
        <v>4.4195934493978699E-5</v>
      </c>
      <c r="BA36" s="1">
        <v>4.3959908563390203E-5</v>
      </c>
      <c r="BB36" s="1">
        <v>4.2582660458537199E-5</v>
      </c>
    </row>
    <row r="37" spans="1:54" x14ac:dyDescent="0.3">
      <c r="A37" t="s">
        <v>368</v>
      </c>
      <c r="B37">
        <v>0</v>
      </c>
      <c r="C37">
        <v>0</v>
      </c>
      <c r="D37">
        <v>5.1440329218107E-4</v>
      </c>
      <c r="E37">
        <v>3.4435261707988998E-4</v>
      </c>
      <c r="F37">
        <v>3.4435261707988998E-4</v>
      </c>
      <c r="G37">
        <v>1.8518518518518501E-4</v>
      </c>
      <c r="H37" s="1">
        <v>9.1552734375E-5</v>
      </c>
      <c r="I37" s="1">
        <v>9.0451693142630998E-5</v>
      </c>
      <c r="J37" s="1">
        <v>8.4015963032976296E-5</v>
      </c>
      <c r="K37" s="1">
        <v>8.28114486827804E-5</v>
      </c>
      <c r="L37" s="1">
        <v>7.7160493827160506E-5</v>
      </c>
      <c r="M37" s="1">
        <v>7.6099881093935799E-5</v>
      </c>
      <c r="N37" s="1">
        <v>7.4043222731269405E-5</v>
      </c>
      <c r="O37" s="1">
        <v>6.4911355430240594E-5</v>
      </c>
      <c r="P37" s="1">
        <v>6.3288635734346006E-5</v>
      </c>
      <c r="Q37" s="1">
        <v>5.66893424036281E-5</v>
      </c>
      <c r="R37" s="1">
        <v>5.3459854990143298E-5</v>
      </c>
      <c r="S37" s="1">
        <v>5.2847139648566498E-5</v>
      </c>
      <c r="T37" s="1">
        <v>5.2244897959183698E-5</v>
      </c>
      <c r="U37" s="1">
        <v>5.2244897959183698E-5</v>
      </c>
      <c r="V37" s="1">
        <v>5.1652892561983497E-5</v>
      </c>
      <c r="W37" s="1">
        <v>5.0315984381918401E-5</v>
      </c>
      <c r="X37" s="1">
        <v>4.8175126218830701E-5</v>
      </c>
      <c r="Y37" s="1">
        <v>4.7155575675267803E-5</v>
      </c>
      <c r="Z37" s="1">
        <v>5.1398026315789498E-5</v>
      </c>
      <c r="AA37" s="1">
        <v>4.02373556904004E-5</v>
      </c>
      <c r="AB37" s="1">
        <v>3.8101245593220497E-5</v>
      </c>
      <c r="AC37" s="1">
        <v>3.6770301036411797E-5</v>
      </c>
      <c r="AD37" s="1">
        <v>3.5507896068388202E-5</v>
      </c>
      <c r="AE37" s="1">
        <v>3.4603273469670202E-5</v>
      </c>
      <c r="AF37" s="1">
        <v>5.0644371472088101E-5</v>
      </c>
      <c r="AG37" s="1">
        <v>4.7035268321688699E-5</v>
      </c>
      <c r="AH37" s="1">
        <v>4.4141496930803598E-5</v>
      </c>
      <c r="AI37" s="1">
        <v>3.7702265673436903E-5</v>
      </c>
      <c r="AJ37" s="1">
        <v>4.8177219188102703E-5</v>
      </c>
      <c r="AK37" s="1">
        <v>4.7192361650984297E-5</v>
      </c>
      <c r="AL37" s="1">
        <v>4.62373975732206E-5</v>
      </c>
      <c r="AM37" s="1">
        <v>4.5925510452537503E-5</v>
      </c>
      <c r="AN37" s="1">
        <v>4.5311129271311199E-5</v>
      </c>
      <c r="AO37" s="1">
        <v>4.7169811320754701E-5</v>
      </c>
      <c r="AP37" s="1">
        <v>4.8375068027439398E-5</v>
      </c>
      <c r="AQ37" s="1">
        <v>4.6051084012669702E-5</v>
      </c>
      <c r="AR37" s="1">
        <v>4.4416265400894502E-5</v>
      </c>
      <c r="AS37" s="1">
        <v>4.1637002444246297E-5</v>
      </c>
      <c r="AT37" s="1">
        <v>4.11597914570566E-5</v>
      </c>
      <c r="AU37" s="1">
        <v>4.0924256653191602E-5</v>
      </c>
      <c r="AV37" s="1">
        <v>4.0690737833595001E-5</v>
      </c>
      <c r="AW37" s="1">
        <v>3.9776368417563499E-5</v>
      </c>
      <c r="AX37" s="1">
        <v>3.93306983383994E-5</v>
      </c>
      <c r="AY37" s="1">
        <v>3.7828437527911597E-5</v>
      </c>
      <c r="AZ37" s="1">
        <v>3.5827292545877498E-5</v>
      </c>
      <c r="BA37" s="1">
        <v>3.5635958882262803E-5</v>
      </c>
      <c r="BB37" s="1">
        <v>3.4519497123375199E-5</v>
      </c>
    </row>
    <row r="38" spans="1:54" x14ac:dyDescent="0.3">
      <c r="A38" t="s">
        <v>21</v>
      </c>
      <c r="B38">
        <v>0</v>
      </c>
      <c r="C38">
        <v>0</v>
      </c>
      <c r="D38">
        <v>5.7155921353452201E-4</v>
      </c>
      <c r="E38">
        <v>3.8261401897765498E-4</v>
      </c>
      <c r="F38">
        <v>3.8261401897765498E-4</v>
      </c>
      <c r="G38">
        <v>2.0576131687242801E-4</v>
      </c>
      <c r="H38">
        <v>1.01725260416667E-4</v>
      </c>
      <c r="I38" s="1">
        <v>9.6912528367104704E-5</v>
      </c>
      <c r="J38" s="1">
        <v>9.0017103249617395E-5</v>
      </c>
      <c r="K38" s="1">
        <v>8.8726552160121896E-5</v>
      </c>
      <c r="L38" s="1">
        <v>8.2671957671957694E-5</v>
      </c>
      <c r="M38" s="1">
        <v>8.1535586886359793E-5</v>
      </c>
      <c r="N38" s="1">
        <v>7.9332024354931502E-5</v>
      </c>
      <c r="O38" s="1">
        <v>6.9547880818114901E-5</v>
      </c>
      <c r="P38" s="1">
        <v>6.7809252572513496E-5</v>
      </c>
      <c r="Q38" s="1">
        <v>6.0738581146744402E-5</v>
      </c>
      <c r="R38" s="1">
        <v>5.7278416060867897E-5</v>
      </c>
      <c r="S38" s="1">
        <v>5.6621935337749797E-5</v>
      </c>
      <c r="T38" s="1">
        <v>5.5976676384839699E-5</v>
      </c>
      <c r="U38" s="1">
        <v>5.5976676384839699E-5</v>
      </c>
      <c r="V38" s="1">
        <v>5.53423848878394E-5</v>
      </c>
      <c r="W38" s="1">
        <v>5.2831783601014401E-5</v>
      </c>
      <c r="X38" s="1">
        <v>5.0583882529772203E-5</v>
      </c>
      <c r="Y38" s="1">
        <v>4.9513354459031203E-5</v>
      </c>
      <c r="Z38" s="1">
        <v>5.1062091503268003E-5</v>
      </c>
      <c r="AA38" s="1">
        <v>3.9974366437521901E-5</v>
      </c>
      <c r="AB38" s="1">
        <v>3.7852217844245202E-5</v>
      </c>
      <c r="AC38" s="1">
        <v>3.6529972271467901E-5</v>
      </c>
      <c r="AD38" s="1">
        <v>3.5275818316307203E-5</v>
      </c>
      <c r="AE38" s="1">
        <v>3.4377108283593998E-5</v>
      </c>
      <c r="AF38" s="1">
        <v>3.2953781291932403E-5</v>
      </c>
      <c r="AG38" s="1">
        <v>3.0605374303727698E-5</v>
      </c>
      <c r="AH38" s="1">
        <v>2.8722426470588201E-5</v>
      </c>
      <c r="AI38" s="1">
        <v>5.08753464509028E-5</v>
      </c>
      <c r="AJ38" s="1">
        <v>5.2278308852424697E-5</v>
      </c>
      <c r="AK38" s="1">
        <v>5.1209615238123499E-5</v>
      </c>
      <c r="AL38" s="1">
        <v>5.0173359766312697E-5</v>
      </c>
      <c r="AM38" s="1">
        <v>4.98349232293573E-5</v>
      </c>
      <c r="AN38" s="1">
        <v>4.9168242800587403E-5</v>
      </c>
      <c r="AO38" s="1">
        <v>4.85148514851485E-5</v>
      </c>
      <c r="AP38" s="1">
        <v>6.0968047563174397E-5</v>
      </c>
      <c r="AQ38" s="1">
        <v>5.8039084902736098E-5</v>
      </c>
      <c r="AR38" s="1">
        <v>5.5978690924099399E-5</v>
      </c>
      <c r="AS38" s="1">
        <v>5.2475931278668298E-5</v>
      </c>
      <c r="AT38" s="1">
        <v>5.1874492906568397E-5</v>
      </c>
      <c r="AU38" s="1">
        <v>5.1577643771045001E-5</v>
      </c>
      <c r="AV38" s="1">
        <v>5.1283335420057597E-5</v>
      </c>
      <c r="AW38" s="1">
        <v>5.01309377011479E-5</v>
      </c>
      <c r="AX38" s="1">
        <v>4.9569250954401702E-5</v>
      </c>
      <c r="AY38" s="1">
        <v>4.7675922174085398E-5</v>
      </c>
      <c r="AZ38" s="1">
        <v>4.5153839882102599E-5</v>
      </c>
      <c r="BA38" s="1">
        <v>4.4912698311054502E-5</v>
      </c>
      <c r="BB38" s="1">
        <v>4.3505599646517002E-5</v>
      </c>
    </row>
    <row r="39" spans="1:54" x14ac:dyDescent="0.3">
      <c r="A39" t="s">
        <v>22</v>
      </c>
      <c r="B39">
        <v>0</v>
      </c>
      <c r="C39">
        <v>0</v>
      </c>
      <c r="D39">
        <v>5.7155921353452201E-4</v>
      </c>
      <c r="E39">
        <v>3.8261401897765498E-4</v>
      </c>
      <c r="F39">
        <v>3.8261401897765498E-4</v>
      </c>
      <c r="G39">
        <v>2.0576131687242801E-4</v>
      </c>
      <c r="H39">
        <v>1.01725260416667E-4</v>
      </c>
      <c r="I39" s="1">
        <v>9.6912528367104704E-5</v>
      </c>
      <c r="J39" s="1">
        <v>9.0017103249617395E-5</v>
      </c>
      <c r="K39" s="1">
        <v>8.8726552160121896E-5</v>
      </c>
      <c r="L39" s="1">
        <v>8.2671957671957694E-5</v>
      </c>
      <c r="M39" s="1">
        <v>8.1535586886359793E-5</v>
      </c>
      <c r="N39" s="1">
        <v>7.9332024354931502E-5</v>
      </c>
      <c r="O39" s="1">
        <v>6.9547880818114901E-5</v>
      </c>
      <c r="P39" s="1">
        <v>6.7809252572513496E-5</v>
      </c>
      <c r="Q39" s="1">
        <v>6.0738581146744402E-5</v>
      </c>
      <c r="R39" s="1">
        <v>5.7278416060867897E-5</v>
      </c>
      <c r="S39" s="1">
        <v>5.6621935337749797E-5</v>
      </c>
      <c r="T39" s="1">
        <v>5.5976676384839699E-5</v>
      </c>
      <c r="U39" s="1">
        <v>5.5976676384839699E-5</v>
      </c>
      <c r="V39" s="1">
        <v>5.53423848878394E-5</v>
      </c>
      <c r="W39" s="1">
        <v>5.2831783601014401E-5</v>
      </c>
      <c r="X39" s="1">
        <v>5.0583882529772203E-5</v>
      </c>
      <c r="Y39" s="1">
        <v>4.9513354459031203E-5</v>
      </c>
      <c r="Z39" s="1">
        <v>5.1062091503268003E-5</v>
      </c>
      <c r="AA39" s="1">
        <v>3.9974366437521901E-5</v>
      </c>
      <c r="AB39" s="1">
        <v>3.7852217844245202E-5</v>
      </c>
      <c r="AC39" s="1">
        <v>3.6529972271467901E-5</v>
      </c>
      <c r="AD39" s="1">
        <v>3.5275818316307203E-5</v>
      </c>
      <c r="AE39" s="1">
        <v>3.4377108283593998E-5</v>
      </c>
      <c r="AF39" s="1">
        <v>3.2953781291932403E-5</v>
      </c>
      <c r="AG39" s="1">
        <v>3.0605374303727698E-5</v>
      </c>
      <c r="AH39" s="1">
        <v>2.8722426470588201E-5</v>
      </c>
      <c r="AI39" s="1">
        <v>5.08753464509028E-5</v>
      </c>
      <c r="AJ39" s="1">
        <v>5.2278308852424697E-5</v>
      </c>
      <c r="AK39" s="1">
        <v>5.1209615238123499E-5</v>
      </c>
      <c r="AL39" s="1">
        <v>5.0173359766312697E-5</v>
      </c>
      <c r="AM39" s="1">
        <v>4.98349232293573E-5</v>
      </c>
      <c r="AN39" s="1">
        <v>4.9168242800587403E-5</v>
      </c>
      <c r="AO39" s="1">
        <v>4.85148514851485E-5</v>
      </c>
      <c r="AP39" s="1">
        <v>6.0968047563174397E-5</v>
      </c>
      <c r="AQ39" s="1">
        <v>5.8039084902736098E-5</v>
      </c>
      <c r="AR39" s="1">
        <v>5.5978690924099399E-5</v>
      </c>
      <c r="AS39" s="1">
        <v>5.2475931278668298E-5</v>
      </c>
      <c r="AT39" s="1">
        <v>5.1874492906568397E-5</v>
      </c>
      <c r="AU39" s="1">
        <v>5.1577643771045001E-5</v>
      </c>
      <c r="AV39" s="1">
        <v>5.1283335420057597E-5</v>
      </c>
      <c r="AW39" s="1">
        <v>5.01309377011479E-5</v>
      </c>
      <c r="AX39" s="1">
        <v>4.9569250954401702E-5</v>
      </c>
      <c r="AY39" s="1">
        <v>4.7675922174085398E-5</v>
      </c>
      <c r="AZ39" s="1">
        <v>4.5153839882102599E-5</v>
      </c>
      <c r="BA39" s="1">
        <v>4.4912698311054502E-5</v>
      </c>
      <c r="BB39" s="1">
        <v>4.3505599646517002E-5</v>
      </c>
    </row>
    <row r="40" spans="1:54" x14ac:dyDescent="0.3">
      <c r="A40" t="s">
        <v>23</v>
      </c>
      <c r="B40">
        <v>0</v>
      </c>
      <c r="C40">
        <v>0</v>
      </c>
      <c r="D40">
        <v>5.7155921353452201E-4</v>
      </c>
      <c r="E40">
        <v>3.8261401897765498E-4</v>
      </c>
      <c r="F40">
        <v>3.8261401897765498E-4</v>
      </c>
      <c r="G40">
        <v>2.0576131687242801E-4</v>
      </c>
      <c r="H40">
        <v>1.01725260416667E-4</v>
      </c>
      <c r="I40" s="1">
        <v>9.6912528367104704E-5</v>
      </c>
      <c r="J40" s="1">
        <v>9.0017103249617395E-5</v>
      </c>
      <c r="K40" s="1">
        <v>8.8726552160121896E-5</v>
      </c>
      <c r="L40" s="1">
        <v>8.2671957671957694E-5</v>
      </c>
      <c r="M40" s="1">
        <v>8.1535586886359793E-5</v>
      </c>
      <c r="N40" s="1">
        <v>7.9332024354931502E-5</v>
      </c>
      <c r="O40" s="1">
        <v>6.9547880818114901E-5</v>
      </c>
      <c r="P40" s="1">
        <v>6.7809252572513496E-5</v>
      </c>
      <c r="Q40" s="1">
        <v>6.0738581146744402E-5</v>
      </c>
      <c r="R40" s="1">
        <v>5.7278416060867897E-5</v>
      </c>
      <c r="S40" s="1">
        <v>5.6621935337749797E-5</v>
      </c>
      <c r="T40" s="1">
        <v>5.5976676384839699E-5</v>
      </c>
      <c r="U40" s="1">
        <v>5.5976676384839699E-5</v>
      </c>
      <c r="V40" s="1">
        <v>5.53423848878394E-5</v>
      </c>
      <c r="W40" s="1">
        <v>5.2831783601014401E-5</v>
      </c>
      <c r="X40" s="1">
        <v>5.0583882529772203E-5</v>
      </c>
      <c r="Y40" s="1">
        <v>4.9513354459031203E-5</v>
      </c>
      <c r="Z40" s="1">
        <v>5.1062091503268003E-5</v>
      </c>
      <c r="AA40" s="1">
        <v>3.9974366437521901E-5</v>
      </c>
      <c r="AB40" s="1">
        <v>3.7852217844245202E-5</v>
      </c>
      <c r="AC40" s="1">
        <v>3.6529972271467901E-5</v>
      </c>
      <c r="AD40" s="1">
        <v>3.5275818316307203E-5</v>
      </c>
      <c r="AE40" s="1">
        <v>3.4377108283593998E-5</v>
      </c>
      <c r="AF40" s="1">
        <v>3.2953781291932403E-5</v>
      </c>
      <c r="AG40" s="1">
        <v>3.0605374303727698E-5</v>
      </c>
      <c r="AH40" s="1">
        <v>2.8722426470588201E-5</v>
      </c>
      <c r="AI40" s="1">
        <v>5.08753464509028E-5</v>
      </c>
      <c r="AJ40" s="1">
        <v>5.2278308852424697E-5</v>
      </c>
      <c r="AK40" s="1">
        <v>5.1209615238123499E-5</v>
      </c>
      <c r="AL40" s="1">
        <v>5.0173359766312697E-5</v>
      </c>
      <c r="AM40" s="1">
        <v>4.98349232293573E-5</v>
      </c>
      <c r="AN40" s="1">
        <v>4.9168242800587403E-5</v>
      </c>
      <c r="AO40" s="1">
        <v>4.85148514851485E-5</v>
      </c>
      <c r="AP40" s="1">
        <v>6.0968047563174397E-5</v>
      </c>
      <c r="AQ40" s="1">
        <v>5.8039084902736098E-5</v>
      </c>
      <c r="AR40" s="1">
        <v>5.5978690924099399E-5</v>
      </c>
      <c r="AS40" s="1">
        <v>5.2475931278668298E-5</v>
      </c>
      <c r="AT40" s="1">
        <v>5.1874492906568397E-5</v>
      </c>
      <c r="AU40" s="1">
        <v>5.1577643771045001E-5</v>
      </c>
      <c r="AV40" s="1">
        <v>5.1283335420057597E-5</v>
      </c>
      <c r="AW40" s="1">
        <v>5.01309377011479E-5</v>
      </c>
      <c r="AX40" s="1">
        <v>4.9569250954401702E-5</v>
      </c>
      <c r="AY40" s="1">
        <v>4.7675922174085398E-5</v>
      </c>
      <c r="AZ40" s="1">
        <v>4.5153839882102599E-5</v>
      </c>
      <c r="BA40" s="1">
        <v>4.4912698311054502E-5</v>
      </c>
      <c r="BB40" s="1">
        <v>4.3505599646517002E-5</v>
      </c>
    </row>
    <row r="41" spans="1:54" x14ac:dyDescent="0.3">
      <c r="A41" t="s">
        <v>24</v>
      </c>
      <c r="B41">
        <v>0</v>
      </c>
      <c r="C41">
        <v>0</v>
      </c>
      <c r="D41">
        <v>5.7155921353452201E-4</v>
      </c>
      <c r="E41">
        <v>3.8261401897765498E-4</v>
      </c>
      <c r="F41">
        <v>3.8261401897765498E-4</v>
      </c>
      <c r="G41">
        <v>2.0576131687242801E-4</v>
      </c>
      <c r="H41">
        <v>1.01725260416667E-4</v>
      </c>
      <c r="I41" s="1">
        <v>9.6912528367104704E-5</v>
      </c>
      <c r="J41" s="1">
        <v>9.0017103249617395E-5</v>
      </c>
      <c r="K41" s="1">
        <v>8.8726552160121896E-5</v>
      </c>
      <c r="L41" s="1">
        <v>8.2671957671957694E-5</v>
      </c>
      <c r="M41" s="1">
        <v>8.1535586886359793E-5</v>
      </c>
      <c r="N41" s="1">
        <v>7.9332024354931502E-5</v>
      </c>
      <c r="O41">
        <v>1.3909576163622999E-4</v>
      </c>
      <c r="P41">
        <v>1.3561850514502699E-4</v>
      </c>
      <c r="Q41">
        <v>1.2147716229348899E-4</v>
      </c>
      <c r="R41">
        <v>1.14556832121736E-4</v>
      </c>
      <c r="S41">
        <v>1.1629123177874699E-4</v>
      </c>
      <c r="T41">
        <v>1.14965986394558E-4</v>
      </c>
      <c r="U41">
        <v>1.14965986394558E-4</v>
      </c>
      <c r="V41">
        <v>1.13663266184573E-4</v>
      </c>
      <c r="W41">
        <v>1.0758472296933801E-4</v>
      </c>
      <c r="X41" s="1">
        <v>1.06617082615445E-4</v>
      </c>
      <c r="Y41" s="1">
        <v>1.04360700264937E-4</v>
      </c>
      <c r="Z41" s="1">
        <v>1.03648424543947E-4</v>
      </c>
      <c r="AA41" s="1">
        <v>8.1141997544820701E-5</v>
      </c>
      <c r="AB41" s="1">
        <v>7.6834352639064898E-5</v>
      </c>
      <c r="AC41" s="1">
        <v>8.2733177331926496E-5</v>
      </c>
      <c r="AD41" s="1">
        <v>7.9892766153873498E-5</v>
      </c>
      <c r="AE41" s="1">
        <v>7.7857365306757998E-5</v>
      </c>
      <c r="AF41" s="1">
        <v>7.4633810590445598E-5</v>
      </c>
      <c r="AG41" s="1">
        <v>6.9315132263541302E-5</v>
      </c>
      <c r="AH41" s="1">
        <v>6.5050627055921099E-5</v>
      </c>
      <c r="AI41" s="1">
        <v>8.1742235660571601E-5</v>
      </c>
      <c r="AJ41" s="1">
        <v>8.04621558683412E-5</v>
      </c>
      <c r="AK41" s="1">
        <v>7.8817317042124705E-5</v>
      </c>
      <c r="AL41" s="1">
        <v>7.7222404139956594E-5</v>
      </c>
      <c r="AM41" s="1">
        <v>7.6701512512323294E-5</v>
      </c>
      <c r="AN41" s="1">
        <v>7.5675416876263703E-5</v>
      </c>
      <c r="AO41" s="1">
        <v>7.4669774669774698E-5</v>
      </c>
      <c r="AP41" s="1">
        <v>8.3509263776365594E-5</v>
      </c>
      <c r="AQ41" s="1">
        <v>7.9497399772549104E-5</v>
      </c>
      <c r="AR41" s="1">
        <v>7.6675233225934395E-5</v>
      </c>
      <c r="AS41" s="1">
        <v>7.1877426983698795E-5</v>
      </c>
      <c r="AT41" s="1">
        <v>7.1053623734810504E-5</v>
      </c>
      <c r="AU41" s="1">
        <v>7.0647023002934996E-5</v>
      </c>
      <c r="AV41" s="1">
        <v>7.0243902439024399E-5</v>
      </c>
      <c r="AW41" s="1">
        <v>6.8665438162568898E-5</v>
      </c>
      <c r="AX41" s="1">
        <v>6.7896083581464505E-5</v>
      </c>
      <c r="AY41" s="1">
        <v>6.5302749878806801E-5</v>
      </c>
      <c r="AZ41" s="1">
        <v>6.1848198785159701E-5</v>
      </c>
      <c r="BA41" s="1">
        <v>6.1517901918702904E-5</v>
      </c>
      <c r="BB41" s="1">
        <v>5.9590568204850999E-5</v>
      </c>
    </row>
    <row r="42" spans="1:54" x14ac:dyDescent="0.3">
      <c r="A42" t="s">
        <v>25</v>
      </c>
      <c r="B42">
        <v>0</v>
      </c>
      <c r="C42">
        <v>0</v>
      </c>
      <c r="D42">
        <v>2.2123523704372801E-3</v>
      </c>
      <c r="E42">
        <v>1.47917790841877E-3</v>
      </c>
      <c r="F42">
        <v>1.47917790841877E-3</v>
      </c>
      <c r="G42">
        <v>7.9546900852742804E-4</v>
      </c>
      <c r="H42">
        <v>4.7348484848484899E-4</v>
      </c>
      <c r="I42">
        <v>4.5791169653456898E-4</v>
      </c>
      <c r="J42">
        <v>4.2533081285444198E-4</v>
      </c>
      <c r="K42">
        <v>4.1926358449233101E-4</v>
      </c>
      <c r="L42">
        <v>4.0610786224821299E-4</v>
      </c>
      <c r="M42">
        <v>4.0380018976927397E-4</v>
      </c>
      <c r="N42">
        <v>3.9820806371329001E-4</v>
      </c>
      <c r="O42">
        <v>3.9758205201022398E-4</v>
      </c>
      <c r="P42">
        <v>3.8764289387286901E-4</v>
      </c>
      <c r="Q42" s="1">
        <v>3.5173897803396202E-4</v>
      </c>
      <c r="R42" s="1">
        <v>3.4427768805489798E-4</v>
      </c>
      <c r="S42" s="1">
        <v>3.4334750308615501E-4</v>
      </c>
      <c r="T42" s="1">
        <v>3.3943474296935298E-4</v>
      </c>
      <c r="U42" s="1">
        <v>3.3943474296935298E-4</v>
      </c>
      <c r="V42" s="1">
        <v>3.3558848797250903E-4</v>
      </c>
      <c r="W42" s="1">
        <v>3.2343242954288001E-4</v>
      </c>
      <c r="X42" s="1">
        <v>3.1248002677220399E-4</v>
      </c>
      <c r="Y42" s="1">
        <v>3.08737648834613E-4</v>
      </c>
      <c r="Z42" s="1">
        <v>3.0562789351851899E-4</v>
      </c>
      <c r="AA42" s="1">
        <v>2.3926323911458401E-4</v>
      </c>
      <c r="AB42" s="1">
        <v>2.34080451991112E-4</v>
      </c>
      <c r="AC42" s="1">
        <v>2.32878573230608E-4</v>
      </c>
      <c r="AD42" s="1">
        <v>2.30161717146348E-4</v>
      </c>
      <c r="AE42" s="1">
        <v>2.2429796531240901E-4</v>
      </c>
      <c r="AF42" s="1">
        <v>2.1960977393440599E-4</v>
      </c>
      <c r="AG42" s="1">
        <v>2.14365026166478E-4</v>
      </c>
      <c r="AH42" s="1">
        <v>2.1276835358319601E-4</v>
      </c>
      <c r="AI42" s="1">
        <v>2.03594750636938E-4</v>
      </c>
      <c r="AJ42" s="1">
        <v>1.95269654447586E-4</v>
      </c>
      <c r="AK42" s="1">
        <v>1.91277875880991E-4</v>
      </c>
      <c r="AL42" s="1">
        <v>1.87407260087524E-4</v>
      </c>
      <c r="AM42" s="1">
        <v>1.8750192903219199E-4</v>
      </c>
      <c r="AN42" s="1">
        <v>1.84993570268057E-4</v>
      </c>
      <c r="AO42" s="1">
        <v>1.8341670456268E-4</v>
      </c>
      <c r="AP42" s="1">
        <v>1.7628917039768499E-4</v>
      </c>
      <c r="AQ42" s="1">
        <v>1.6782007194083499E-4</v>
      </c>
      <c r="AR42" s="1">
        <v>1.6447835538759901E-4</v>
      </c>
      <c r="AS42" s="1">
        <v>1.5418643651118801E-4</v>
      </c>
      <c r="AT42" s="1">
        <v>1.5323199172521699E-4</v>
      </c>
      <c r="AU42" s="1">
        <v>1.5235512948079801E-4</v>
      </c>
      <c r="AV42" s="1">
        <v>1.5211267605633801E-4</v>
      </c>
      <c r="AW42" s="1">
        <v>1.50047797811201E-4</v>
      </c>
      <c r="AX42" s="1">
        <v>1.4945635891737801E-4</v>
      </c>
      <c r="AY42">
        <v>1.4713853692704999E-4</v>
      </c>
      <c r="AZ42">
        <v>1.43862487442906E-4</v>
      </c>
      <c r="BA42">
        <v>1.4309419782839101E-4</v>
      </c>
      <c r="BB42">
        <v>1.3965726445776299E-4</v>
      </c>
    </row>
    <row r="43" spans="1:54" x14ac:dyDescent="0.3">
      <c r="A43" t="s">
        <v>26</v>
      </c>
      <c r="B43">
        <v>0</v>
      </c>
      <c r="C43">
        <v>0</v>
      </c>
      <c r="D43">
        <v>5.87889476778366E-4</v>
      </c>
      <c r="E43">
        <v>3.93545848091303E-4</v>
      </c>
      <c r="F43">
        <v>3.93545848091303E-4</v>
      </c>
      <c r="G43">
        <v>2.11640211640212E-4</v>
      </c>
      <c r="H43">
        <v>1.04631696428571E-4</v>
      </c>
      <c r="I43" s="1">
        <v>9.8931539374752698E-5</v>
      </c>
      <c r="J43" s="1">
        <v>9.1892459567317802E-5</v>
      </c>
      <c r="K43" s="1">
        <v>9.05750219967911E-5</v>
      </c>
      <c r="L43" s="1">
        <v>8.4394290123456799E-5</v>
      </c>
      <c r="M43" s="1">
        <v>8.3234244946492298E-5</v>
      </c>
      <c r="N43" s="1">
        <v>8.0984774862325896E-5</v>
      </c>
      <c r="O43">
        <v>1.2465930758762101E-4</v>
      </c>
      <c r="P43">
        <v>1.21542948171642E-4</v>
      </c>
      <c r="Q43" s="1">
        <v>1.08869305297877E-4</v>
      </c>
      <c r="R43" s="1">
        <v>1.0266722151516201E-4</v>
      </c>
      <c r="S43" s="1">
        <v>1.04415719466926E-4</v>
      </c>
      <c r="T43" s="1">
        <v>1.03225806451613E-4</v>
      </c>
      <c r="U43" s="1">
        <v>1.03225806451613E-4</v>
      </c>
      <c r="V43" s="1">
        <v>1.0205611836843499E-4</v>
      </c>
      <c r="W43" s="1">
        <v>9.7037969879414194E-5</v>
      </c>
      <c r="X43" s="1">
        <v>9.6099992041719405E-5</v>
      </c>
      <c r="Y43" s="1">
        <v>9.40661873210538E-5</v>
      </c>
      <c r="Z43" s="1">
        <v>9.3328889715608504E-5</v>
      </c>
      <c r="AA43" s="1">
        <v>7.3063267227509396E-5</v>
      </c>
      <c r="AB43" s="1">
        <v>6.9184503820229494E-5</v>
      </c>
      <c r="AC43" s="1">
        <v>7.3744881523025898E-5</v>
      </c>
      <c r="AD43" s="1">
        <v>7.1213058226045198E-5</v>
      </c>
      <c r="AE43" s="1">
        <v>6.9398787347505297E-5</v>
      </c>
      <c r="AF43" s="1">
        <v>6.6525445983088504E-5</v>
      </c>
      <c r="AG43" s="1">
        <v>6.1784599375650407E-5</v>
      </c>
      <c r="AH43" s="1">
        <v>5.7983398437499997E-5</v>
      </c>
      <c r="AI43" s="1">
        <v>7.1173076164669994E-5</v>
      </c>
      <c r="AJ43" s="1">
        <v>7.0059369157799505E-5</v>
      </c>
      <c r="AK43" s="1">
        <v>6.8627188161810005E-5</v>
      </c>
      <c r="AL43" s="1">
        <v>6.7238478269791103E-5</v>
      </c>
      <c r="AM43" s="1">
        <v>6.6784931649796497E-5</v>
      </c>
      <c r="AN43" s="1">
        <v>6.5891497808978999E-5</v>
      </c>
      <c r="AO43" s="1">
        <v>6.5015873015872999E-5</v>
      </c>
      <c r="AP43" s="1">
        <v>7.2356102534819404E-5</v>
      </c>
      <c r="AQ43" s="1">
        <v>6.8880046944229297E-5</v>
      </c>
      <c r="AR43" s="1">
        <v>6.6434797605616599E-5</v>
      </c>
      <c r="AS43" s="1">
        <v>6.2277767059460098E-5</v>
      </c>
      <c r="AT43" s="1">
        <v>6.1563987657635804E-5</v>
      </c>
      <c r="AU43" s="1">
        <v>6.1211690883410805E-5</v>
      </c>
      <c r="AV43" s="1">
        <v>6.0862409479921001E-5</v>
      </c>
      <c r="AW43" s="1">
        <v>5.94947585407316E-5</v>
      </c>
      <c r="AX43" s="1">
        <v>5.8828155861715102E-5</v>
      </c>
      <c r="AY43" s="1">
        <v>5.6581177373208602E-5</v>
      </c>
      <c r="AZ43" s="1">
        <v>5.35880022230471E-5</v>
      </c>
      <c r="BA43" s="1">
        <v>5.3301818477010502E-5</v>
      </c>
      <c r="BB43" s="1">
        <v>5.1631891698686502E-5</v>
      </c>
    </row>
    <row r="44" spans="1:54" x14ac:dyDescent="0.3">
      <c r="A44" t="s">
        <v>27</v>
      </c>
      <c r="B44">
        <v>0</v>
      </c>
      <c r="C44">
        <v>0</v>
      </c>
      <c r="D44">
        <v>5.1440329218107E-4</v>
      </c>
      <c r="E44">
        <v>3.4435261707988998E-4</v>
      </c>
      <c r="F44">
        <v>3.4435261707988998E-4</v>
      </c>
      <c r="G44">
        <v>1.8518518518518501E-4</v>
      </c>
      <c r="H44" s="1">
        <v>9.1552734375E-5</v>
      </c>
      <c r="I44" s="1">
        <v>9.0451693142630998E-5</v>
      </c>
      <c r="J44" s="1">
        <v>8.4015963032976296E-5</v>
      </c>
      <c r="K44" s="1">
        <v>8.28114486827804E-5</v>
      </c>
      <c r="L44" s="1">
        <v>7.7160493827160506E-5</v>
      </c>
      <c r="M44" s="1">
        <v>7.6099881093935799E-5</v>
      </c>
      <c r="N44" s="1">
        <v>7.4043222731269405E-5</v>
      </c>
      <c r="O44" s="1">
        <v>6.4911355430240594E-5</v>
      </c>
      <c r="P44" s="1">
        <v>6.3288635734346006E-5</v>
      </c>
      <c r="Q44" s="1">
        <v>5.66893424036281E-5</v>
      </c>
      <c r="R44" s="1">
        <v>5.3459854990143298E-5</v>
      </c>
      <c r="S44" s="1">
        <v>5.2847139648566498E-5</v>
      </c>
      <c r="T44" s="1">
        <v>5.2244897959183698E-5</v>
      </c>
      <c r="U44" s="1">
        <v>5.2244897959183698E-5</v>
      </c>
      <c r="V44" s="1">
        <v>5.1652892561983497E-5</v>
      </c>
      <c r="W44" s="1">
        <v>5.0315984381918401E-5</v>
      </c>
      <c r="X44" s="1">
        <v>4.8175126218830701E-5</v>
      </c>
      <c r="Y44" s="1">
        <v>4.7155575675267803E-5</v>
      </c>
      <c r="Z44" s="1">
        <v>5.1398026315789498E-5</v>
      </c>
      <c r="AA44" s="1">
        <v>4.02373556904004E-5</v>
      </c>
      <c r="AB44" s="1">
        <v>3.8101245593220497E-5</v>
      </c>
      <c r="AC44" s="1">
        <v>3.6770301036411797E-5</v>
      </c>
      <c r="AD44" s="1">
        <v>3.5507896068388202E-5</v>
      </c>
      <c r="AE44" s="1">
        <v>3.4603273469670202E-5</v>
      </c>
      <c r="AF44" s="1">
        <v>3.3170582484642499E-5</v>
      </c>
      <c r="AG44" s="1">
        <v>3.08067254504628E-5</v>
      </c>
      <c r="AH44" s="1">
        <v>2.8911389802631601E-5</v>
      </c>
      <c r="AI44" s="1">
        <v>2.4693881610672099E-5</v>
      </c>
      <c r="AJ44" s="1">
        <v>3.1284386271793299E-5</v>
      </c>
      <c r="AK44" s="1">
        <v>3.0644858625052202E-5</v>
      </c>
      <c r="AL44" s="1">
        <v>3.00247426119673E-5</v>
      </c>
      <c r="AM44" s="1">
        <v>2.9822215415066298E-5</v>
      </c>
      <c r="AN44" s="1">
        <v>2.9423260504103999E-5</v>
      </c>
      <c r="AO44" s="1">
        <v>2.9032258064516099E-5</v>
      </c>
      <c r="AP44" s="1">
        <v>3.2500045703189297E-5</v>
      </c>
      <c r="AQ44" s="1">
        <v>3.0938712773369801E-5</v>
      </c>
      <c r="AR44" s="1">
        <v>2.98403850238568E-5</v>
      </c>
      <c r="AS44" s="1">
        <v>2.7973179936702899E-5</v>
      </c>
      <c r="AT44" s="1">
        <v>2.7652573071924301E-5</v>
      </c>
      <c r="AU44" s="1">
        <v>2.7494332635219101E-5</v>
      </c>
      <c r="AV44" s="1">
        <v>2.73374466065496E-5</v>
      </c>
      <c r="AW44" s="1">
        <v>2.6723141572523302E-5</v>
      </c>
      <c r="AX44" s="1">
        <v>2.6423724981870399E-5</v>
      </c>
      <c r="AY44" s="1">
        <v>2.5414454153118901E-5</v>
      </c>
      <c r="AZ44" s="1">
        <v>2.4070015663897E-5</v>
      </c>
      <c r="BA44" s="1">
        <v>2.3941471083690699E-5</v>
      </c>
      <c r="BB44" s="1">
        <v>2.3191393416221101E-5</v>
      </c>
    </row>
    <row r="45" spans="1:54" x14ac:dyDescent="0.3">
      <c r="A45" t="s">
        <v>28</v>
      </c>
      <c r="B45">
        <v>0</v>
      </c>
      <c r="C45">
        <v>0</v>
      </c>
      <c r="D45">
        <v>5.4869684499314099E-4</v>
      </c>
      <c r="E45">
        <v>3.67309458218549E-4</v>
      </c>
      <c r="F45">
        <v>3.67309458218549E-4</v>
      </c>
      <c r="G45">
        <v>1.9753086419753099E-4</v>
      </c>
      <c r="H45" s="1">
        <v>9.7656250000000005E-5</v>
      </c>
      <c r="I45" s="1">
        <v>9.4220513690240602E-5</v>
      </c>
      <c r="J45" s="1">
        <v>8.7516628159350294E-5</v>
      </c>
      <c r="K45" s="1">
        <v>8.6261925711229602E-5</v>
      </c>
      <c r="L45" s="1">
        <v>8.0375514403292195E-5</v>
      </c>
      <c r="M45" s="1">
        <v>7.9270709472849805E-5</v>
      </c>
      <c r="N45" s="1">
        <v>7.7128357011739003E-5</v>
      </c>
      <c r="O45" s="1">
        <v>6.76159952398339E-5</v>
      </c>
      <c r="P45" s="1">
        <v>6.5925662223277005E-5</v>
      </c>
      <c r="Q45" s="1">
        <v>5.9051398337112597E-5</v>
      </c>
      <c r="R45" s="1">
        <v>5.5687348948066003E-5</v>
      </c>
      <c r="S45" s="1">
        <v>5.50491038005901E-5</v>
      </c>
      <c r="T45" s="1">
        <v>5.4421768707483002E-5</v>
      </c>
      <c r="U45" s="1">
        <v>5.4421768707483002E-5</v>
      </c>
      <c r="V45" s="1">
        <v>5.3805096418732797E-5</v>
      </c>
      <c r="W45" s="1">
        <v>5.1753583935687602E-5</v>
      </c>
      <c r="X45" s="1">
        <v>4.95515583965116E-5</v>
      </c>
      <c r="Y45" s="1">
        <v>4.8502877837418401E-5</v>
      </c>
      <c r="Z45" s="1">
        <v>5.1123464209401697E-5</v>
      </c>
      <c r="AA45" s="1">
        <v>4.0022412551028601E-5</v>
      </c>
      <c r="AB45" s="1">
        <v>3.7897713298384903E-5</v>
      </c>
      <c r="AC45" s="1">
        <v>3.6573878488140397E-5</v>
      </c>
      <c r="AD45" s="1">
        <v>3.5318217136399E-5</v>
      </c>
      <c r="AE45" s="1">
        <v>3.44184269233579E-5</v>
      </c>
      <c r="AF45" s="1">
        <v>3.2993389202139098E-5</v>
      </c>
      <c r="AG45" s="1">
        <v>3.0642159609381297E-5</v>
      </c>
      <c r="AH45" s="1">
        <v>2.8756948617788502E-5</v>
      </c>
      <c r="AI45" s="1">
        <v>2.4561969849931401E-5</v>
      </c>
      <c r="AJ45" s="1">
        <v>2.9202528588545401E-5</v>
      </c>
      <c r="AK45" s="1">
        <v>2.8605559089931301E-5</v>
      </c>
      <c r="AL45" s="1">
        <v>2.8026709454109801E-5</v>
      </c>
      <c r="AM45" s="1">
        <v>2.78376596768159E-5</v>
      </c>
      <c r="AN45" s="1">
        <v>2.7465253707534601E-5</v>
      </c>
      <c r="AO45" s="1">
        <v>2.710027100271E-5</v>
      </c>
      <c r="AP45" s="1">
        <v>2.92879256107486E-5</v>
      </c>
      <c r="AQ45" s="1">
        <v>2.7880905967767698E-5</v>
      </c>
      <c r="AR45" s="1">
        <v>2.6891130700442399E-5</v>
      </c>
      <c r="AS45" s="1">
        <v>2.52084695684549E-5</v>
      </c>
      <c r="AT45" s="1">
        <v>2.4919549666874299E-5</v>
      </c>
      <c r="AU45" s="1">
        <v>2.47769488169813E-5</v>
      </c>
      <c r="AV45" s="1">
        <v>2.4635568513119499E-5</v>
      </c>
      <c r="AW45" s="1">
        <v>2.40819779027191E-5</v>
      </c>
      <c r="AX45" s="1">
        <v>2.3812153948816001E-5</v>
      </c>
      <c r="AY45" s="1">
        <v>2.29026337215669E-5</v>
      </c>
      <c r="AZ45" s="1">
        <v>2.1691071903464698E-5</v>
      </c>
      <c r="BA45" s="1">
        <v>2.1575231940126599E-5</v>
      </c>
      <c r="BB45" s="1">
        <v>2.0899287692916501E-5</v>
      </c>
    </row>
    <row r="46" spans="1:54" x14ac:dyDescent="0.3">
      <c r="A46" t="s">
        <v>29</v>
      </c>
      <c r="B46">
        <v>0</v>
      </c>
      <c r="C46">
        <v>0</v>
      </c>
      <c r="D46">
        <v>5.4869684499314099E-4</v>
      </c>
      <c r="E46">
        <v>3.67309458218549E-4</v>
      </c>
      <c r="F46">
        <v>3.67309458218549E-4</v>
      </c>
      <c r="G46">
        <v>1.9753086419753099E-4</v>
      </c>
      <c r="H46" s="1">
        <v>9.7656250000000005E-5</v>
      </c>
      <c r="I46" s="1">
        <v>9.4220513690240602E-5</v>
      </c>
      <c r="J46" s="1">
        <v>8.7516628159350294E-5</v>
      </c>
      <c r="K46" s="1">
        <v>8.6261925711229602E-5</v>
      </c>
      <c r="L46" s="1">
        <v>8.0375514403292195E-5</v>
      </c>
      <c r="M46" s="1">
        <v>7.9270709472849805E-5</v>
      </c>
      <c r="N46" s="1">
        <v>7.7128357011739003E-5</v>
      </c>
      <c r="O46" s="1">
        <v>6.76159952398339E-5</v>
      </c>
      <c r="P46" s="1">
        <v>6.5925662223277005E-5</v>
      </c>
      <c r="Q46" s="1">
        <v>5.9051398337112597E-5</v>
      </c>
      <c r="R46" s="1">
        <v>5.5687348948066003E-5</v>
      </c>
      <c r="S46" s="1">
        <v>5.50491038005901E-5</v>
      </c>
      <c r="T46" s="1">
        <v>5.4421768707483002E-5</v>
      </c>
      <c r="U46" s="1">
        <v>5.4421768707483002E-5</v>
      </c>
      <c r="V46" s="1">
        <v>5.3805096418732797E-5</v>
      </c>
      <c r="W46" s="1">
        <v>5.1753583935687602E-5</v>
      </c>
      <c r="X46" s="1">
        <v>4.95515583965116E-5</v>
      </c>
      <c r="Y46" s="1">
        <v>4.8502877837418401E-5</v>
      </c>
      <c r="Z46" s="1">
        <v>5.1123464209401697E-5</v>
      </c>
      <c r="AA46" s="1">
        <v>4.0022412551028601E-5</v>
      </c>
      <c r="AB46" s="1">
        <v>3.7897713298384903E-5</v>
      </c>
      <c r="AC46" s="1">
        <v>3.6573878488140397E-5</v>
      </c>
      <c r="AD46" s="1">
        <v>3.5318217136399E-5</v>
      </c>
      <c r="AE46" s="1">
        <v>3.44184269233579E-5</v>
      </c>
      <c r="AF46" s="1">
        <v>3.2993389202139098E-5</v>
      </c>
      <c r="AG46" s="1">
        <v>3.0642159609381297E-5</v>
      </c>
      <c r="AH46" s="1">
        <v>2.8756948617788502E-5</v>
      </c>
      <c r="AI46" s="1">
        <v>2.4561969849931401E-5</v>
      </c>
      <c r="AJ46" s="1">
        <v>2.9202528588545401E-5</v>
      </c>
      <c r="AK46" s="1">
        <v>2.8605559089931301E-5</v>
      </c>
      <c r="AL46" s="1">
        <v>2.8026709454109801E-5</v>
      </c>
      <c r="AM46" s="1">
        <v>2.78376596768159E-5</v>
      </c>
      <c r="AN46" s="1">
        <v>2.7465253707534601E-5</v>
      </c>
      <c r="AO46" s="1">
        <v>2.710027100271E-5</v>
      </c>
      <c r="AP46" s="1">
        <v>2.92879256107486E-5</v>
      </c>
      <c r="AQ46" s="1">
        <v>2.7880905967767698E-5</v>
      </c>
      <c r="AR46" s="1">
        <v>2.6891130700442399E-5</v>
      </c>
      <c r="AS46" s="1">
        <v>2.52084695684549E-5</v>
      </c>
      <c r="AT46" s="1">
        <v>2.4919549666874299E-5</v>
      </c>
      <c r="AU46" s="1">
        <v>2.47769488169813E-5</v>
      </c>
      <c r="AV46" s="1">
        <v>2.4635568513119499E-5</v>
      </c>
      <c r="AW46" s="1">
        <v>2.40819779027191E-5</v>
      </c>
      <c r="AX46" s="1">
        <v>2.3812153948816001E-5</v>
      </c>
      <c r="AY46" s="1">
        <v>2.29026337215669E-5</v>
      </c>
      <c r="AZ46" s="1">
        <v>2.1691071903464698E-5</v>
      </c>
      <c r="BA46" s="1">
        <v>2.1575231940126599E-5</v>
      </c>
      <c r="BB46" s="1">
        <v>2.0899287692916501E-5</v>
      </c>
    </row>
    <row r="47" spans="1:54" x14ac:dyDescent="0.3">
      <c r="A47" t="s">
        <v>30</v>
      </c>
      <c r="B47">
        <v>0</v>
      </c>
      <c r="C47">
        <v>0</v>
      </c>
      <c r="D47">
        <v>7.71604938271605E-4</v>
      </c>
      <c r="E47">
        <v>5.1652892561983505E-4</v>
      </c>
      <c r="F47">
        <v>5.1652892561983505E-4</v>
      </c>
      <c r="G47">
        <v>2.7777777777777799E-4</v>
      </c>
      <c r="H47">
        <v>1.373291015625E-4</v>
      </c>
      <c r="I47">
        <v>1.2591286829514E-4</v>
      </c>
      <c r="J47">
        <v>1.1695403944931401E-4</v>
      </c>
      <c r="K47">
        <v>1.15277300723189E-4</v>
      </c>
      <c r="L47">
        <v>1.07410914702581E-4</v>
      </c>
      <c r="M47">
        <v>1.0593449356826299E-4</v>
      </c>
      <c r="N47">
        <v>1.0307153164296001E-4</v>
      </c>
      <c r="O47" s="1">
        <v>9.0359557275050806E-5</v>
      </c>
      <c r="P47" s="1">
        <v>8.8100657698379306E-5</v>
      </c>
      <c r="Q47" s="1">
        <v>7.8914141414141394E-5</v>
      </c>
      <c r="R47" s="1">
        <v>7.4418548139688198E-5</v>
      </c>
      <c r="S47" s="1">
        <v>7.3565620533515906E-5</v>
      </c>
      <c r="T47" s="1">
        <v>7.2727272727272701E-5</v>
      </c>
      <c r="U47" s="1">
        <v>7.2727272727272701E-5</v>
      </c>
      <c r="V47" s="1">
        <v>7.1903174305033805E-5</v>
      </c>
      <c r="W47" s="1">
        <v>6.6625303457436906E-5</v>
      </c>
      <c r="X47" s="1">
        <v>6.3790511958727606E-5</v>
      </c>
      <c r="Y47" s="1">
        <v>6.2440486411389199E-5</v>
      </c>
      <c r="Z47" s="1">
        <v>6.2779017857142905E-5</v>
      </c>
      <c r="AA47" s="1">
        <v>4.9147055878988999E-5</v>
      </c>
      <c r="AB47" s="1">
        <v>4.65379499745765E-5</v>
      </c>
      <c r="AC47" s="1">
        <v>4.4912296265902998E-5</v>
      </c>
      <c r="AD47" s="1">
        <v>4.3370358769245601E-5</v>
      </c>
      <c r="AE47" s="1">
        <v>4.2265426880811498E-5</v>
      </c>
      <c r="AF47" s="1">
        <v>4.0515497177670501E-5</v>
      </c>
      <c r="AG47" s="1">
        <v>3.7628214657351003E-5</v>
      </c>
      <c r="AH47" s="1">
        <v>3.5313197544642901E-5</v>
      </c>
      <c r="AI47" s="1">
        <v>3.0161812538749502E-5</v>
      </c>
      <c r="AJ47" s="1">
        <v>3.2530514865428702E-5</v>
      </c>
      <c r="AK47" s="1">
        <v>3.1865513371123499E-5</v>
      </c>
      <c r="AL47" s="1">
        <v>3.1220696720200802E-5</v>
      </c>
      <c r="AM47" s="1">
        <v>3.1010102402249301E-5</v>
      </c>
      <c r="AN47" s="1">
        <v>3.0595256205525302E-5</v>
      </c>
      <c r="AO47" s="1">
        <v>3.0188679245283002E-5</v>
      </c>
      <c r="AP47" s="1">
        <v>3.0754884798352502E-5</v>
      </c>
      <c r="AQ47" s="1">
        <v>2.9277391048743501E-5</v>
      </c>
      <c r="AR47" s="1">
        <v>2.82380404054983E-5</v>
      </c>
      <c r="AS47" s="1">
        <v>2.6471098971791901E-5</v>
      </c>
      <c r="AT47" s="1">
        <v>2.6167707792534E-5</v>
      </c>
      <c r="AU47" s="1">
        <v>2.6017964421532199E-5</v>
      </c>
      <c r="AV47" s="1">
        <v>2.5869502730669701E-5</v>
      </c>
      <c r="AW47" s="1">
        <v>2.52881841465339E-5</v>
      </c>
      <c r="AX47" s="1">
        <v>2.5004845383372101E-5</v>
      </c>
      <c r="AY47" s="1">
        <v>2.40497695551081E-5</v>
      </c>
      <c r="AZ47" s="1">
        <v>2.2777523625606801E-5</v>
      </c>
      <c r="BA47" s="1">
        <v>2.2655881527260201E-5</v>
      </c>
      <c r="BB47" s="1">
        <v>2.19460809176388E-5</v>
      </c>
    </row>
    <row r="48" spans="1:54" x14ac:dyDescent="0.3">
      <c r="A48" t="s">
        <v>31</v>
      </c>
      <c r="B48">
        <v>0</v>
      </c>
      <c r="C48">
        <v>0</v>
      </c>
      <c r="D48">
        <v>7.71604938271605E-4</v>
      </c>
      <c r="E48">
        <v>5.1652892561983505E-4</v>
      </c>
      <c r="F48">
        <v>5.1652892561983505E-4</v>
      </c>
      <c r="G48">
        <v>2.7777777777777799E-4</v>
      </c>
      <c r="H48">
        <v>1.373291015625E-4</v>
      </c>
      <c r="I48">
        <v>1.2591286829514E-4</v>
      </c>
      <c r="J48">
        <v>1.1695403944931401E-4</v>
      </c>
      <c r="K48">
        <v>1.15277300723189E-4</v>
      </c>
      <c r="L48">
        <v>1.07410914702581E-4</v>
      </c>
      <c r="M48">
        <v>1.0593449356826299E-4</v>
      </c>
      <c r="N48">
        <v>1.0307153164296001E-4</v>
      </c>
      <c r="O48" s="1">
        <v>9.0359557275050806E-5</v>
      </c>
      <c r="P48" s="1">
        <v>8.8100657698379306E-5</v>
      </c>
      <c r="Q48" s="1">
        <v>7.8914141414141394E-5</v>
      </c>
      <c r="R48" s="1">
        <v>7.4418548139688198E-5</v>
      </c>
      <c r="S48" s="1">
        <v>7.3565620533515906E-5</v>
      </c>
      <c r="T48" s="1">
        <v>7.2727272727272701E-5</v>
      </c>
      <c r="U48" s="1">
        <v>7.2727272727272701E-5</v>
      </c>
      <c r="V48" s="1">
        <v>7.1903174305033805E-5</v>
      </c>
      <c r="W48" s="1">
        <v>6.6625303457436906E-5</v>
      </c>
      <c r="X48" s="1">
        <v>6.3790511958727606E-5</v>
      </c>
      <c r="Y48" s="1">
        <v>6.2440486411389199E-5</v>
      </c>
      <c r="Z48" s="1">
        <v>6.2779017857142905E-5</v>
      </c>
      <c r="AA48" s="1">
        <v>4.9147055878988999E-5</v>
      </c>
      <c r="AB48" s="1">
        <v>4.65379499745765E-5</v>
      </c>
      <c r="AC48" s="1">
        <v>4.4912296265902998E-5</v>
      </c>
      <c r="AD48" s="1">
        <v>4.3370358769245601E-5</v>
      </c>
      <c r="AE48" s="1">
        <v>4.2265426880811498E-5</v>
      </c>
      <c r="AF48" s="1">
        <v>4.0515497177670501E-5</v>
      </c>
      <c r="AG48" s="1">
        <v>3.7628214657351003E-5</v>
      </c>
      <c r="AH48" s="1">
        <v>3.5313197544642901E-5</v>
      </c>
      <c r="AI48" s="1">
        <v>3.0161812538749502E-5</v>
      </c>
      <c r="AJ48" s="1">
        <v>3.2530514865428702E-5</v>
      </c>
      <c r="AK48" s="1">
        <v>3.1865513371123499E-5</v>
      </c>
      <c r="AL48" s="1">
        <v>3.1220696720200802E-5</v>
      </c>
      <c r="AM48" s="1">
        <v>3.1010102402249301E-5</v>
      </c>
      <c r="AN48" s="1">
        <v>3.0595256205525302E-5</v>
      </c>
      <c r="AO48" s="1">
        <v>3.0188679245283002E-5</v>
      </c>
      <c r="AP48" s="1">
        <v>3.0754884798352502E-5</v>
      </c>
      <c r="AQ48" s="1">
        <v>2.9277391048743501E-5</v>
      </c>
      <c r="AR48" s="1">
        <v>2.82380404054983E-5</v>
      </c>
      <c r="AS48" s="1">
        <v>2.6471098971791901E-5</v>
      </c>
      <c r="AT48" s="1">
        <v>2.6167707792534E-5</v>
      </c>
      <c r="AU48" s="1">
        <v>2.6017964421532199E-5</v>
      </c>
      <c r="AV48" s="1">
        <v>2.5869502730669701E-5</v>
      </c>
      <c r="AW48" s="1">
        <v>2.52881841465339E-5</v>
      </c>
      <c r="AX48" s="1">
        <v>2.5004845383372101E-5</v>
      </c>
      <c r="AY48" s="1">
        <v>2.40497695551081E-5</v>
      </c>
      <c r="AZ48" s="1">
        <v>2.2777523625606801E-5</v>
      </c>
      <c r="BA48" s="1">
        <v>2.2655881527260201E-5</v>
      </c>
      <c r="BB48" s="1">
        <v>2.19460809176388E-5</v>
      </c>
    </row>
    <row r="49" spans="1:54" x14ac:dyDescent="0.3">
      <c r="A49" t="s">
        <v>32</v>
      </c>
      <c r="B49">
        <v>0</v>
      </c>
      <c r="C49">
        <v>0</v>
      </c>
      <c r="D49">
        <v>5.7155921353452201E-4</v>
      </c>
      <c r="E49">
        <v>3.8261401897765498E-4</v>
      </c>
      <c r="F49">
        <v>3.8261401897765498E-4</v>
      </c>
      <c r="G49">
        <v>2.0576131687242801E-4</v>
      </c>
      <c r="H49">
        <v>1.01725260416667E-4</v>
      </c>
      <c r="I49" s="1">
        <v>9.6912528367104704E-5</v>
      </c>
      <c r="J49" s="1">
        <v>9.0017103249617395E-5</v>
      </c>
      <c r="K49" s="1">
        <v>8.8726552160121896E-5</v>
      </c>
      <c r="L49" s="1">
        <v>8.2671957671957694E-5</v>
      </c>
      <c r="M49" s="1">
        <v>8.1535586886359793E-5</v>
      </c>
      <c r="N49" s="1">
        <v>7.9332024354931502E-5</v>
      </c>
      <c r="O49" s="1">
        <v>6.9547880818114901E-5</v>
      </c>
      <c r="P49" s="1">
        <v>6.7809252572513496E-5</v>
      </c>
      <c r="Q49" s="1">
        <v>6.0738581146744402E-5</v>
      </c>
      <c r="R49" s="1">
        <v>5.7278416060867897E-5</v>
      </c>
      <c r="S49" s="1">
        <v>5.6621935337749797E-5</v>
      </c>
      <c r="T49" s="1">
        <v>5.5976676384839699E-5</v>
      </c>
      <c r="U49" s="1">
        <v>5.5976676384839699E-5</v>
      </c>
      <c r="V49" s="1">
        <v>5.53423848878394E-5</v>
      </c>
      <c r="W49" s="1">
        <v>5.2831783601014401E-5</v>
      </c>
      <c r="X49" s="1">
        <v>5.0583882529772203E-5</v>
      </c>
      <c r="Y49" s="1">
        <v>4.9513354459031203E-5</v>
      </c>
      <c r="Z49" s="1">
        <v>5.1062091503268003E-5</v>
      </c>
      <c r="AA49" s="1">
        <v>3.9974366437521901E-5</v>
      </c>
      <c r="AB49" s="1">
        <v>3.7852217844245202E-5</v>
      </c>
      <c r="AC49" s="1">
        <v>3.6529972271467901E-5</v>
      </c>
      <c r="AD49" s="1">
        <v>3.5275818316307203E-5</v>
      </c>
      <c r="AE49" s="1">
        <v>3.4377108283593998E-5</v>
      </c>
      <c r="AF49" s="1">
        <v>3.2953781291932403E-5</v>
      </c>
      <c r="AG49" s="1">
        <v>3.0605374303727698E-5</v>
      </c>
      <c r="AH49" s="1">
        <v>2.8722426470588201E-5</v>
      </c>
      <c r="AI49" s="1">
        <v>2.45324836916481E-5</v>
      </c>
      <c r="AJ49" s="1">
        <v>2.7860335447648799E-5</v>
      </c>
      <c r="AK49" s="1">
        <v>2.7290803585605601E-5</v>
      </c>
      <c r="AL49" s="1">
        <v>2.67385587695843E-5</v>
      </c>
      <c r="AM49" s="1">
        <v>2.6558198010900701E-5</v>
      </c>
      <c r="AN49" s="1">
        <v>2.6202908392899802E-5</v>
      </c>
      <c r="AO49" s="1">
        <v>2.5854700854700901E-5</v>
      </c>
      <c r="AP49" s="1">
        <v>2.7173649324055501E-5</v>
      </c>
      <c r="AQ49" s="1">
        <v>2.5868201513289799E-5</v>
      </c>
      <c r="AR49" s="1">
        <v>2.49498774782802E-5</v>
      </c>
      <c r="AS49" s="1">
        <v>2.3388686558187699E-5</v>
      </c>
      <c r="AT49" s="1">
        <v>2.3120623596247901E-5</v>
      </c>
      <c r="AU49" s="1">
        <v>2.2988317008891601E-5</v>
      </c>
      <c r="AV49" s="1">
        <v>2.2857142857142899E-5</v>
      </c>
      <c r="AW49" s="1">
        <v>2.2343515592582002E-5</v>
      </c>
      <c r="AX49" s="1">
        <v>2.2093170054286099E-5</v>
      </c>
      <c r="AY49" s="1">
        <v>2.1249307500246599E-5</v>
      </c>
      <c r="AZ49" s="1">
        <v>2.0125207541202798E-5</v>
      </c>
      <c r="BA49" s="1">
        <v>2.0017729989419198E-5</v>
      </c>
      <c r="BB49" s="1">
        <v>1.9390581717451501E-5</v>
      </c>
    </row>
    <row r="50" spans="1:54" x14ac:dyDescent="0.3">
      <c r="A50" t="s">
        <v>369</v>
      </c>
      <c r="B50">
        <v>0</v>
      </c>
      <c r="C50">
        <v>0</v>
      </c>
      <c r="D50">
        <v>5.4869684499314099E-4</v>
      </c>
      <c r="E50">
        <v>3.67309458218549E-4</v>
      </c>
      <c r="F50">
        <v>3.67309458218549E-4</v>
      </c>
      <c r="G50">
        <v>1.9753086419753099E-4</v>
      </c>
      <c r="H50" s="1">
        <v>9.7656250000000005E-5</v>
      </c>
      <c r="I50" s="1">
        <v>9.4220513690240602E-5</v>
      </c>
      <c r="J50" s="1">
        <v>8.7516628159350294E-5</v>
      </c>
      <c r="K50" s="1">
        <v>8.6261925711229602E-5</v>
      </c>
      <c r="L50" s="1">
        <v>8.0375514403292195E-5</v>
      </c>
      <c r="M50" s="1">
        <v>7.9270709472849805E-5</v>
      </c>
      <c r="N50" s="1">
        <v>7.7128357011739003E-5</v>
      </c>
      <c r="O50" s="1">
        <v>6.76159952398339E-5</v>
      </c>
      <c r="P50" s="1">
        <v>6.5925662223277005E-5</v>
      </c>
      <c r="Q50" s="1">
        <v>5.9051398337112597E-5</v>
      </c>
      <c r="R50" s="1">
        <v>5.5687348948066003E-5</v>
      </c>
      <c r="S50" s="1">
        <v>5.50491038005901E-5</v>
      </c>
      <c r="T50" s="1">
        <v>5.4421768707483002E-5</v>
      </c>
      <c r="U50" s="1">
        <v>5.4421768707483002E-5</v>
      </c>
      <c r="V50" s="1">
        <v>5.3805096418732797E-5</v>
      </c>
      <c r="W50" s="1">
        <v>5.1753583935687602E-5</v>
      </c>
      <c r="X50" s="1">
        <v>4.95515583965116E-5</v>
      </c>
      <c r="Y50" s="1">
        <v>4.8502877837418401E-5</v>
      </c>
      <c r="Z50" s="1">
        <v>5.1123464209401697E-5</v>
      </c>
      <c r="AA50" s="1">
        <v>4.0022412551028601E-5</v>
      </c>
      <c r="AB50" s="1">
        <v>3.7897713298384903E-5</v>
      </c>
      <c r="AC50" s="1">
        <v>3.6573878488140397E-5</v>
      </c>
      <c r="AD50" s="1">
        <v>3.5318217136399E-5</v>
      </c>
      <c r="AE50" s="1">
        <v>3.44184269233579E-5</v>
      </c>
      <c r="AF50" s="1">
        <v>3.2993389202139098E-5</v>
      </c>
      <c r="AG50" s="1">
        <v>3.0642159609381297E-5</v>
      </c>
      <c r="AH50" s="1">
        <v>2.8756948617788502E-5</v>
      </c>
      <c r="AI50" s="1">
        <v>4.5704353178960898E-5</v>
      </c>
      <c r="AJ50" s="1">
        <v>4.9116662004438703E-5</v>
      </c>
      <c r="AK50" s="1">
        <v>4.8112600010235598E-5</v>
      </c>
      <c r="AL50" s="1">
        <v>4.7139014389804402E-5</v>
      </c>
      <c r="AM50" s="1">
        <v>4.6821045554153702E-5</v>
      </c>
      <c r="AN50" s="1">
        <v>4.6194684105138598E-5</v>
      </c>
      <c r="AO50" s="1">
        <v>4.5580808080808099E-5</v>
      </c>
      <c r="AP50" s="1">
        <v>4.5603489156875301E-5</v>
      </c>
      <c r="AQ50" s="1">
        <v>4.3412654412039698E-5</v>
      </c>
      <c r="AR50" s="1">
        <v>4.1871500344964102E-5</v>
      </c>
      <c r="AS50" s="1">
        <v>3.9251471200287299E-5</v>
      </c>
      <c r="AT50" s="1">
        <v>3.8801601319639301E-5</v>
      </c>
      <c r="AU50" s="1">
        <v>3.8579561138361699E-5</v>
      </c>
      <c r="AV50" s="1">
        <v>3.8359421438478302E-5</v>
      </c>
      <c r="AW50" s="1">
        <v>3.7497439482696502E-5</v>
      </c>
      <c r="AX50" s="1">
        <v>3.7077303419814397E-5</v>
      </c>
      <c r="AY50" s="1">
        <v>3.5661112448402799E-5</v>
      </c>
      <c r="AZ50" s="1">
        <v>3.3774620145430402E-5</v>
      </c>
      <c r="BA50" s="1">
        <v>3.3594248664628599E-5</v>
      </c>
      <c r="BB50" s="1">
        <v>3.25417529516177E-5</v>
      </c>
    </row>
    <row r="51" spans="1:54" x14ac:dyDescent="0.3">
      <c r="A51" t="s">
        <v>33</v>
      </c>
      <c r="B51">
        <v>0</v>
      </c>
      <c r="C51">
        <v>0</v>
      </c>
      <c r="D51">
        <v>5.4869684499314099E-4</v>
      </c>
      <c r="E51">
        <v>3.67309458218549E-4</v>
      </c>
      <c r="F51">
        <v>3.67309458218549E-4</v>
      </c>
      <c r="G51">
        <v>1.9753086419753099E-4</v>
      </c>
      <c r="H51" s="1">
        <v>9.7656250000000005E-5</v>
      </c>
      <c r="I51" s="1">
        <v>9.4220513690240602E-5</v>
      </c>
      <c r="J51" s="1">
        <v>8.7516628159350294E-5</v>
      </c>
      <c r="K51" s="1">
        <v>8.6261925711229602E-5</v>
      </c>
      <c r="L51" s="1">
        <v>8.0375514403292195E-5</v>
      </c>
      <c r="M51" s="1">
        <v>7.9270709472849805E-5</v>
      </c>
      <c r="N51" s="1">
        <v>7.7128357011739003E-5</v>
      </c>
      <c r="O51" s="1">
        <v>6.76159952398339E-5</v>
      </c>
      <c r="P51" s="1">
        <v>6.5925662223277005E-5</v>
      </c>
      <c r="Q51" s="1">
        <v>5.9051398337112597E-5</v>
      </c>
      <c r="R51" s="1">
        <v>5.5687348948066003E-5</v>
      </c>
      <c r="S51" s="1">
        <v>5.50491038005901E-5</v>
      </c>
      <c r="T51" s="1">
        <v>5.4421768707483002E-5</v>
      </c>
      <c r="U51" s="1">
        <v>5.4421768707483002E-5</v>
      </c>
      <c r="V51" s="1">
        <v>5.3805096418732797E-5</v>
      </c>
      <c r="W51" s="1">
        <v>5.1753583935687602E-5</v>
      </c>
      <c r="X51" s="1">
        <v>4.95515583965116E-5</v>
      </c>
      <c r="Y51" s="1">
        <v>4.8502877837418401E-5</v>
      </c>
      <c r="Z51" s="1">
        <v>5.1123464209401697E-5</v>
      </c>
      <c r="AA51" s="1">
        <v>4.0022412551028601E-5</v>
      </c>
      <c r="AB51" s="1">
        <v>3.7897713298384903E-5</v>
      </c>
      <c r="AC51" s="1">
        <v>3.6573878488140397E-5</v>
      </c>
      <c r="AD51" s="1">
        <v>3.5318217136399E-5</v>
      </c>
      <c r="AE51" s="1">
        <v>3.44184269233579E-5</v>
      </c>
      <c r="AF51" s="1">
        <v>3.2993389202139098E-5</v>
      </c>
      <c r="AG51" s="1">
        <v>3.0642159609381297E-5</v>
      </c>
      <c r="AH51" s="1">
        <v>2.8756948617788502E-5</v>
      </c>
      <c r="AI51" s="1">
        <v>6.0662141492075397E-5</v>
      </c>
      <c r="AJ51" s="1">
        <v>6.1746660805580097E-5</v>
      </c>
      <c r="AK51" s="1">
        <v>6.0484411441439003E-5</v>
      </c>
      <c r="AL51" s="1">
        <v>5.9260475232896999E-5</v>
      </c>
      <c r="AM51" s="1">
        <v>5.8860742982364599E-5</v>
      </c>
      <c r="AN51" s="1">
        <v>5.8073317160745703E-5</v>
      </c>
      <c r="AO51" s="1">
        <v>5.7301587301587299E-5</v>
      </c>
      <c r="AP51" s="1">
        <v>5.5260698625390099E-5</v>
      </c>
      <c r="AQ51" s="1">
        <v>5.2605922405177598E-5</v>
      </c>
      <c r="AR51" s="1">
        <v>5.0738406300368202E-5</v>
      </c>
      <c r="AS51" s="1">
        <v>4.7563547454465799E-5</v>
      </c>
      <c r="AT51" s="1">
        <v>4.7018411010856998E-5</v>
      </c>
      <c r="AU51" s="1">
        <v>4.6749350555897098E-5</v>
      </c>
      <c r="AV51" s="1">
        <v>4.6482593037214903E-5</v>
      </c>
      <c r="AW51" s="1">
        <v>4.5438073726091002E-5</v>
      </c>
      <c r="AX51" s="1">
        <v>4.4928967673422099E-5</v>
      </c>
      <c r="AY51" s="1">
        <v>4.3212877437476401E-5</v>
      </c>
      <c r="AZ51" s="1">
        <v>4.0926892646815698E-5</v>
      </c>
      <c r="BA51" s="1">
        <v>4.0708324852432298E-5</v>
      </c>
      <c r="BB51" s="1">
        <v>3.94329476943132E-5</v>
      </c>
    </row>
    <row r="52" spans="1:54" x14ac:dyDescent="0.3">
      <c r="A52" t="s">
        <v>58</v>
      </c>
      <c r="B52">
        <v>0</v>
      </c>
      <c r="C52">
        <v>0</v>
      </c>
      <c r="D52">
        <v>8.1288421480465404E-4</v>
      </c>
      <c r="E52">
        <v>6.0412739838577195E-4</v>
      </c>
      <c r="F52">
        <v>6.0412739838577195E-4</v>
      </c>
      <c r="G52">
        <v>3.2488628979857102E-4</v>
      </c>
      <c r="H52">
        <v>1.6061883223684201E-4</v>
      </c>
      <c r="I52">
        <v>1.8467220683287199E-4</v>
      </c>
      <c r="J52" s="1">
        <v>1.7153259119232701E-4</v>
      </c>
      <c r="K52" s="1">
        <v>1.73811342850985E-4</v>
      </c>
      <c r="L52" s="1">
        <v>1.9054878048780499E-4</v>
      </c>
      <c r="M52" s="1">
        <v>1.9511404172521901E-4</v>
      </c>
      <c r="N52" s="1">
        <v>1.9904092132061701E-4</v>
      </c>
      <c r="O52" s="1">
        <v>2.0144903409385001E-4</v>
      </c>
      <c r="P52" s="1">
        <v>1.96413007451418E-4</v>
      </c>
      <c r="Q52" s="1">
        <v>1.8566858267854899E-4</v>
      </c>
      <c r="R52" s="1">
        <v>1.95137751938848E-4</v>
      </c>
      <c r="S52" s="1">
        <v>1.9686434471734201E-4</v>
      </c>
      <c r="T52" s="1">
        <v>1.9462089471550199E-4</v>
      </c>
      <c r="U52" s="1">
        <v>1.9462089471550199E-4</v>
      </c>
      <c r="V52" s="1">
        <v>1.92415576596793E-4</v>
      </c>
      <c r="W52" s="1">
        <v>1.9569323925681901E-4</v>
      </c>
      <c r="X52" s="1">
        <v>1.90938671687891E-4</v>
      </c>
      <c r="Y52" s="1">
        <v>1.92990398132044E-4</v>
      </c>
      <c r="Z52" s="1">
        <v>1.9554391291469201E-4</v>
      </c>
      <c r="AA52" s="1">
        <v>1.53083115073312E-4</v>
      </c>
      <c r="AB52" s="1">
        <v>1.56884066916951E-4</v>
      </c>
      <c r="AC52" s="1">
        <v>1.53351332576346E-4</v>
      </c>
      <c r="AD52" s="1">
        <v>1.56216132692487E-4</v>
      </c>
      <c r="AE52" s="1">
        <v>1.5223626737898599E-4</v>
      </c>
      <c r="AF52" s="1">
        <v>1.5303056216205499E-4</v>
      </c>
      <c r="AG52" s="1">
        <v>1.5768905213785401E-4</v>
      </c>
      <c r="AH52" s="1">
        <v>1.6447368421052599E-4</v>
      </c>
      <c r="AI52" s="1">
        <v>1.4048074871848999E-4</v>
      </c>
      <c r="AJ52" s="1">
        <v>1.37358139349703E-4</v>
      </c>
      <c r="AK52" s="1">
        <v>1.3455021060033E-4</v>
      </c>
      <c r="AL52" s="1">
        <v>1.31827511136185E-4</v>
      </c>
      <c r="AM52" s="1">
        <v>1.3284051850528101E-4</v>
      </c>
      <c r="AN52" s="1">
        <v>1.3106340783476699E-4</v>
      </c>
      <c r="AO52" s="1">
        <v>1.3090909090909101E-4</v>
      </c>
      <c r="AP52" s="1">
        <v>1.16543627583433E-4</v>
      </c>
      <c r="AQ52" s="1">
        <v>1.109447615028E-4</v>
      </c>
      <c r="AR52" s="1">
        <v>1.10757579790898E-4</v>
      </c>
      <c r="AS52" s="1">
        <v>1.0382713582172401E-4</v>
      </c>
      <c r="AT52" s="1">
        <v>1.03797132496733E-4</v>
      </c>
      <c r="AU52" s="1">
        <v>1.03203158708749E-4</v>
      </c>
      <c r="AV52" s="1">
        <v>1.0355068856811E-4</v>
      </c>
      <c r="AW52" s="1">
        <v>1.03384117013846E-4</v>
      </c>
      <c r="AX52" s="1">
        <v>1.03870874135823E-4</v>
      </c>
      <c r="AY52">
        <v>1.0457208774905301E-4</v>
      </c>
      <c r="AZ52">
        <v>1.0566857017588E-4</v>
      </c>
      <c r="BA52">
        <v>1.05104253052704E-4</v>
      </c>
      <c r="BB52">
        <v>1.03308921185444E-4</v>
      </c>
    </row>
    <row r="53" spans="1:54" x14ac:dyDescent="0.3">
      <c r="A53" t="s">
        <v>59</v>
      </c>
      <c r="B53">
        <v>0</v>
      </c>
      <c r="C53">
        <v>0</v>
      </c>
      <c r="D53">
        <v>7.71604938271605E-4</v>
      </c>
      <c r="E53">
        <v>5.6689342403628098E-4</v>
      </c>
      <c r="F53">
        <v>5.6689342403628098E-4</v>
      </c>
      <c r="G53">
        <v>3.0486268581506699E-4</v>
      </c>
      <c r="H53">
        <v>1.5071946747449E-4</v>
      </c>
      <c r="I53">
        <v>1.6959692464243301E-4</v>
      </c>
      <c r="J53">
        <v>1.5752993068683099E-4</v>
      </c>
      <c r="K53">
        <v>1.5963652758126299E-4</v>
      </c>
      <c r="L53">
        <v>1.7236966752230801E-4</v>
      </c>
      <c r="M53">
        <v>1.7615713216188799E-4</v>
      </c>
      <c r="N53">
        <v>1.7901897601145701E-4</v>
      </c>
      <c r="O53">
        <v>1.7982977457402599E-4</v>
      </c>
      <c r="P53">
        <v>1.7533420804063E-4</v>
      </c>
      <c r="Q53">
        <v>1.6557103610675001E-4</v>
      </c>
      <c r="R53">
        <v>1.7282280708020499E-4</v>
      </c>
      <c r="S53">
        <v>1.7440282006274901E-4</v>
      </c>
      <c r="T53">
        <v>1.72415339762279E-4</v>
      </c>
      <c r="U53">
        <v>1.72415339762279E-4</v>
      </c>
      <c r="V53">
        <v>1.7046164063209499E-4</v>
      </c>
      <c r="W53">
        <v>1.7276815231335999E-4</v>
      </c>
      <c r="X53">
        <v>1.6861294176590699E-4</v>
      </c>
      <c r="Y53">
        <v>1.7063255444786299E-4</v>
      </c>
      <c r="Z53">
        <v>1.7291943337760101E-4</v>
      </c>
      <c r="AA53" s="1">
        <v>1.3537136044579099E-4</v>
      </c>
      <c r="AB53" s="1">
        <v>1.3854450552600099E-4</v>
      </c>
      <c r="AC53" s="1">
        <v>1.35511238733328E-4</v>
      </c>
      <c r="AD53" s="1">
        <v>1.3794760900690101E-4</v>
      </c>
      <c r="AE53" s="1">
        <v>1.3443316466172199E-4</v>
      </c>
      <c r="AF53" s="1">
        <v>1.3511844838514199E-4</v>
      </c>
      <c r="AG53" s="1">
        <v>1.39174629904706E-4</v>
      </c>
      <c r="AH53" s="1">
        <v>1.4487277255969099E-4</v>
      </c>
      <c r="AI53" s="1">
        <v>1.23739160193303E-4</v>
      </c>
      <c r="AJ53" s="1">
        <v>1.2096470089564501E-4</v>
      </c>
      <c r="AK53" s="1">
        <v>1.18491893219942E-4</v>
      </c>
      <c r="AL53" s="1">
        <v>1.16094142872797E-4</v>
      </c>
      <c r="AM53" s="1">
        <v>1.16941368692357E-4</v>
      </c>
      <c r="AN53" s="1">
        <v>1.15376953283068E-4</v>
      </c>
      <c r="AO53" s="1">
        <v>1.15421269222439E-4</v>
      </c>
      <c r="AP53" s="1">
        <v>1.02805876679992E-4</v>
      </c>
      <c r="AQ53" s="1">
        <v>9.7866985144104803E-5</v>
      </c>
      <c r="AR53" s="1">
        <v>9.7680215301066295E-5</v>
      </c>
      <c r="AS53" s="1">
        <v>9.1568062432441502E-5</v>
      </c>
      <c r="AT53" s="1">
        <v>9.1535024019400398E-5</v>
      </c>
      <c r="AU53" s="1">
        <v>9.1011219520738501E-5</v>
      </c>
      <c r="AV53" s="1">
        <v>9.1337234194377104E-5</v>
      </c>
      <c r="AW53" s="1">
        <v>9.1317322566028203E-5</v>
      </c>
      <c r="AX53" s="1">
        <v>9.1800755487817402E-5</v>
      </c>
      <c r="AY53" s="1">
        <v>9.2339129202026395E-5</v>
      </c>
      <c r="AZ53" s="1">
        <v>9.35358561874329E-5</v>
      </c>
      <c r="BA53" s="1">
        <v>9.3036333148655603E-5</v>
      </c>
      <c r="BB53" s="1">
        <v>9.1482268906640501E-5</v>
      </c>
    </row>
    <row r="54" spans="1:54" x14ac:dyDescent="0.3">
      <c r="A54" t="s">
        <v>60</v>
      </c>
      <c r="B54">
        <v>0</v>
      </c>
      <c r="C54">
        <v>0</v>
      </c>
      <c r="D54">
        <v>7.71604938271605E-4</v>
      </c>
      <c r="E54">
        <v>5.6689342403628098E-4</v>
      </c>
      <c r="F54">
        <v>5.6689342403628098E-4</v>
      </c>
      <c r="G54">
        <v>3.0486268581506699E-4</v>
      </c>
      <c r="H54">
        <v>1.5071946747449E-4</v>
      </c>
      <c r="I54">
        <v>1.6959692464243301E-4</v>
      </c>
      <c r="J54">
        <v>1.5752993068683099E-4</v>
      </c>
      <c r="K54">
        <v>1.5963652758126299E-4</v>
      </c>
      <c r="L54">
        <v>1.7236966752230801E-4</v>
      </c>
      <c r="M54">
        <v>1.7615713216188799E-4</v>
      </c>
      <c r="N54">
        <v>1.7901897601145701E-4</v>
      </c>
      <c r="O54" s="1">
        <v>1.7982977457402599E-4</v>
      </c>
      <c r="P54" s="1">
        <v>1.7533420804063E-4</v>
      </c>
      <c r="Q54" s="1">
        <v>1.6557103610675001E-4</v>
      </c>
      <c r="R54" s="1">
        <v>1.7282280708020499E-4</v>
      </c>
      <c r="S54" s="1">
        <v>1.7440282006274901E-4</v>
      </c>
      <c r="T54" s="1">
        <v>1.72415339762279E-4</v>
      </c>
      <c r="U54" s="1">
        <v>1.72415339762279E-4</v>
      </c>
      <c r="V54" s="1">
        <v>1.7046164063209499E-4</v>
      </c>
      <c r="W54" s="1">
        <v>1.7276815231335999E-4</v>
      </c>
      <c r="X54" s="1">
        <v>1.6861294176590699E-4</v>
      </c>
      <c r="Y54" s="1">
        <v>1.7063255444786299E-4</v>
      </c>
      <c r="Z54" s="1">
        <v>1.7291943337760101E-4</v>
      </c>
      <c r="AA54" s="1">
        <v>1.3537136044579099E-4</v>
      </c>
      <c r="AB54" s="1">
        <v>1.3854450552600099E-4</v>
      </c>
      <c r="AC54" s="1">
        <v>1.35511238733328E-4</v>
      </c>
      <c r="AD54" s="1">
        <v>1.3794760900690101E-4</v>
      </c>
      <c r="AE54" s="1">
        <v>1.3443316466172199E-4</v>
      </c>
      <c r="AF54" s="1">
        <v>1.3511844838514199E-4</v>
      </c>
      <c r="AG54" s="1">
        <v>1.39174629904706E-4</v>
      </c>
      <c r="AH54" s="1">
        <v>1.4487277255969099E-4</v>
      </c>
      <c r="AI54" s="1">
        <v>1.23739160193303E-4</v>
      </c>
      <c r="AJ54" s="1">
        <v>1.2096470089564501E-4</v>
      </c>
      <c r="AK54" s="1">
        <v>1.18491893219942E-4</v>
      </c>
      <c r="AL54" s="1">
        <v>1.16094142872797E-4</v>
      </c>
      <c r="AM54" s="1">
        <v>1.16941368692357E-4</v>
      </c>
      <c r="AN54" s="1">
        <v>1.15376953283068E-4</v>
      </c>
      <c r="AO54" s="1">
        <v>1.15421269222439E-4</v>
      </c>
      <c r="AP54" s="1">
        <v>1.02805876679992E-4</v>
      </c>
      <c r="AQ54" s="1">
        <v>9.7866985144104803E-5</v>
      </c>
      <c r="AR54" s="1">
        <v>9.7680215301066295E-5</v>
      </c>
      <c r="AS54" s="1">
        <v>9.1568062432441502E-5</v>
      </c>
      <c r="AT54" s="1">
        <v>9.1535024019400398E-5</v>
      </c>
      <c r="AU54" s="1">
        <v>9.1011219520738501E-5</v>
      </c>
      <c r="AV54" s="1">
        <v>9.1337234194377104E-5</v>
      </c>
      <c r="AW54" s="1">
        <v>9.1317322566028203E-5</v>
      </c>
      <c r="AX54" s="1">
        <v>9.1800755487817402E-5</v>
      </c>
      <c r="AY54" s="1">
        <v>9.2339129202026395E-5</v>
      </c>
      <c r="AZ54" s="1">
        <v>9.35358561874329E-5</v>
      </c>
      <c r="BA54" s="1">
        <v>9.3036333148655603E-5</v>
      </c>
      <c r="BB54" s="1">
        <v>9.1482268906640501E-5</v>
      </c>
    </row>
    <row r="55" spans="1:54" x14ac:dyDescent="0.3">
      <c r="A55" t="s">
        <v>61</v>
      </c>
      <c r="B55">
        <v>0</v>
      </c>
      <c r="C55">
        <v>0</v>
      </c>
      <c r="D55">
        <v>7.71604938271605E-4</v>
      </c>
      <c r="E55">
        <v>5.6689342403628098E-4</v>
      </c>
      <c r="F55">
        <v>5.6689342403628098E-4</v>
      </c>
      <c r="G55">
        <v>3.0486268581506699E-4</v>
      </c>
      <c r="H55">
        <v>2.5682325487012998E-4</v>
      </c>
      <c r="I55">
        <v>2.6564696287034799E-4</v>
      </c>
      <c r="J55">
        <v>2.46745910849275E-4</v>
      </c>
      <c r="K55">
        <v>2.4666247946616499E-4</v>
      </c>
      <c r="L55">
        <v>2.5271557086802601E-4</v>
      </c>
      <c r="M55">
        <v>2.5494859061341501E-4</v>
      </c>
      <c r="N55">
        <v>2.55501261537479E-4</v>
      </c>
      <c r="O55">
        <v>2.4581815074174002E-4</v>
      </c>
      <c r="P55">
        <v>2.39672940059062E-4</v>
      </c>
      <c r="Q55" s="1">
        <v>2.2259809720989799E-4</v>
      </c>
      <c r="R55" s="1">
        <v>2.26443507059116E-4</v>
      </c>
      <c r="S55" s="1">
        <v>2.27116873965863E-4</v>
      </c>
      <c r="T55" s="1">
        <v>2.2452866861030101E-4</v>
      </c>
      <c r="U55" s="1">
        <v>2.2452866861030101E-4</v>
      </c>
      <c r="V55" s="1">
        <v>2.2198445493900001E-4</v>
      </c>
      <c r="W55" s="1">
        <v>2.2064652977218699E-4</v>
      </c>
      <c r="X55" s="1">
        <v>2.1423762012609399E-4</v>
      </c>
      <c r="Y55" s="1">
        <v>2.14807516487808E-4</v>
      </c>
      <c r="Z55" s="1">
        <v>2.14777634657507E-4</v>
      </c>
      <c r="AA55" s="1">
        <v>1.6814038786158801E-4</v>
      </c>
      <c r="AB55" s="1">
        <v>1.6926694138541599E-4</v>
      </c>
      <c r="AC55" s="1">
        <v>1.65016682918125E-4</v>
      </c>
      <c r="AD55" s="1">
        <v>1.6624440587574199E-4</v>
      </c>
      <c r="AE55" s="1">
        <v>1.6200905365504201E-4</v>
      </c>
      <c r="AF55" s="1">
        <v>1.6134938737354701E-4</v>
      </c>
      <c r="AG55" s="1">
        <v>1.6317035402057899E-4</v>
      </c>
      <c r="AH55" s="1">
        <v>1.67233747357294E-4</v>
      </c>
      <c r="AI55" s="1">
        <v>1.4283818200168901E-4</v>
      </c>
      <c r="AJ55" s="1">
        <v>1.3837843025459899E-4</v>
      </c>
      <c r="AK55" s="1">
        <v>1.35549644319928E-4</v>
      </c>
      <c r="AL55" s="1">
        <v>1.3280672075029399E-4</v>
      </c>
      <c r="AM55" s="1">
        <v>1.33537253469686E-4</v>
      </c>
      <c r="AN55" s="1">
        <v>1.3175082203504301E-4</v>
      </c>
      <c r="AO55" s="1">
        <v>1.31443828301499E-4</v>
      </c>
      <c r="AP55" s="1">
        <v>1.1673627527149799E-4</v>
      </c>
      <c r="AQ55" s="1">
        <v>1.11128154213749E-4</v>
      </c>
      <c r="AR55" s="1">
        <v>1.1042812103686299E-4</v>
      </c>
      <c r="AS55" s="1">
        <v>1.0351829231984E-4</v>
      </c>
      <c r="AT55" s="1">
        <v>1.03335830383037E-4</v>
      </c>
      <c r="AU55" s="1">
        <v>1.02744496372832E-4</v>
      </c>
      <c r="AV55" s="1">
        <v>1.0297959183673501E-4</v>
      </c>
      <c r="AW55" s="1">
        <v>1.02597775680223E-4</v>
      </c>
      <c r="AX55" s="1">
        <v>1.02903693231057E-4</v>
      </c>
      <c r="AY55">
        <v>1.03005269262715E-4</v>
      </c>
      <c r="AZ55">
        <v>1.03450397772175E-4</v>
      </c>
      <c r="BA55">
        <v>1.02897926675376E-4</v>
      </c>
      <c r="BB55">
        <v>1.01002170192494E-4</v>
      </c>
    </row>
    <row r="56" spans="1:54" x14ac:dyDescent="0.3">
      <c r="A56" t="s">
        <v>370</v>
      </c>
      <c r="B56">
        <v>0</v>
      </c>
      <c r="C56">
        <v>0</v>
      </c>
      <c r="D56">
        <v>7.4551201765372401E-4</v>
      </c>
      <c r="E56">
        <v>5.4193198753556401E-4</v>
      </c>
      <c r="F56">
        <v>5.4193198753556401E-4</v>
      </c>
      <c r="G56">
        <v>2.9143897996357002E-4</v>
      </c>
      <c r="H56">
        <v>2.29517618815104E-4</v>
      </c>
      <c r="I56">
        <v>2.3734596067684401E-4</v>
      </c>
      <c r="J56">
        <v>2.20458553791887E-4</v>
      </c>
      <c r="K56">
        <v>2.20830529820748E-4</v>
      </c>
      <c r="L56">
        <v>2.2536057692307699E-4</v>
      </c>
      <c r="M56">
        <v>2.27371595951394E-4</v>
      </c>
      <c r="N56">
        <v>2.2759630963814899E-4</v>
      </c>
      <c r="O56">
        <v>2.1871431331538401E-4</v>
      </c>
      <c r="P56">
        <v>2.1324667176578801E-4</v>
      </c>
      <c r="Q56" s="1">
        <v>1.9818619989852901E-4</v>
      </c>
      <c r="R56" s="1">
        <v>2.0103132970251801E-4</v>
      </c>
      <c r="S56" s="1">
        <v>2.0175828164023499E-4</v>
      </c>
      <c r="T56" s="1">
        <v>1.9945906073272701E-4</v>
      </c>
      <c r="U56" s="1">
        <v>1.9945906073272701E-4</v>
      </c>
      <c r="V56" s="1">
        <v>1.97198919645524E-4</v>
      </c>
      <c r="W56" s="1">
        <v>1.9578837452140601E-4</v>
      </c>
      <c r="X56" s="1">
        <v>1.9019745561270701E-4</v>
      </c>
      <c r="Y56" s="1">
        <v>1.9098008148483501E-4</v>
      </c>
      <c r="Z56" s="1">
        <v>1.9113149847094799E-4</v>
      </c>
      <c r="AA56" s="1">
        <v>1.4962882116063299E-4</v>
      </c>
      <c r="AB56" s="1">
        <v>1.5062246795916401E-4</v>
      </c>
      <c r="AC56" s="1">
        <v>1.46935290252646E-4</v>
      </c>
      <c r="AD56" s="1">
        <v>1.48034038576745E-4</v>
      </c>
      <c r="AE56" s="1">
        <v>1.44262625693873E-4</v>
      </c>
      <c r="AF56" s="1">
        <v>1.4372832514097001E-4</v>
      </c>
      <c r="AG56" s="1">
        <v>1.45430517064916E-4</v>
      </c>
      <c r="AH56" s="1">
        <v>1.48926899110005E-4</v>
      </c>
      <c r="AI56" s="1">
        <v>1.2720188273108299E-4</v>
      </c>
      <c r="AJ56" s="1">
        <v>1.2325542370966399E-4</v>
      </c>
      <c r="AK56" s="1">
        <v>1.20735788183229E-4</v>
      </c>
      <c r="AL56" s="1">
        <v>1.18292631354839E-4</v>
      </c>
      <c r="AM56" s="1">
        <v>1.18916998259822E-4</v>
      </c>
      <c r="AN56" s="1">
        <v>1.17326153321163E-4</v>
      </c>
      <c r="AO56" s="1">
        <v>1.17202572347267E-4</v>
      </c>
      <c r="AP56" s="1">
        <v>1.04138445812983E-4</v>
      </c>
      <c r="AQ56" s="1">
        <v>9.9135536395779605E-5</v>
      </c>
      <c r="AR56" s="1">
        <v>9.8510193161093705E-5</v>
      </c>
      <c r="AS56" s="1">
        <v>9.2346106013429602E-5</v>
      </c>
      <c r="AT56" s="1">
        <v>9.2182890855457199E-5</v>
      </c>
      <c r="AU56" s="1">
        <v>9.1655378971923805E-5</v>
      </c>
      <c r="AV56" s="1">
        <v>9.1884195538680601E-5</v>
      </c>
      <c r="AW56" s="1">
        <v>9.16517993967561E-5</v>
      </c>
      <c r="AX56" s="1">
        <v>9.1973347997458807E-5</v>
      </c>
      <c r="AY56" s="1">
        <v>9.20170905144609E-5</v>
      </c>
      <c r="AZ56" s="1">
        <v>9.2614200496786699E-5</v>
      </c>
      <c r="BA56" s="1">
        <v>9.2119599508975303E-5</v>
      </c>
      <c r="BB56" s="1">
        <v>9.0454225384880299E-5</v>
      </c>
    </row>
    <row r="57" spans="1:54" x14ac:dyDescent="0.3">
      <c r="A57" t="s">
        <v>35</v>
      </c>
      <c r="B57">
        <v>0</v>
      </c>
      <c r="C57">
        <v>0</v>
      </c>
      <c r="D57">
        <v>0</v>
      </c>
      <c r="E57">
        <v>2.2956841138659301E-4</v>
      </c>
      <c r="F57">
        <v>2.2956841138659301E-4</v>
      </c>
      <c r="G57">
        <v>1.2345679012345701E-4</v>
      </c>
      <c r="H57" s="1">
        <v>6.103515625E-5</v>
      </c>
      <c r="I57" s="1">
        <v>5.6532308214144399E-5</v>
      </c>
      <c r="J57" s="1">
        <v>5.2509976895610197E-5</v>
      </c>
      <c r="K57" s="1">
        <v>5.1757155426737797E-5</v>
      </c>
      <c r="L57" s="1">
        <v>4.8225308641975299E-5</v>
      </c>
      <c r="M57" s="1">
        <v>4.7562425683709903E-5</v>
      </c>
      <c r="N57" s="1">
        <v>4.6277014207043403E-5</v>
      </c>
      <c r="O57" s="1">
        <v>4.0569597143900398E-5</v>
      </c>
      <c r="P57" s="1">
        <v>3.9555397333966201E-5</v>
      </c>
      <c r="Q57" s="1">
        <v>3.5430839002267602E-5</v>
      </c>
      <c r="R57" s="1">
        <v>3.3412409368839599E-5</v>
      </c>
      <c r="S57" s="1">
        <v>3.3029462280354098E-5</v>
      </c>
      <c r="T57" s="1">
        <v>3.26530612244898E-5</v>
      </c>
      <c r="U57" s="1">
        <v>3.26530612244898E-5</v>
      </c>
      <c r="V57" s="1">
        <v>3.2283057851239697E-5</v>
      </c>
      <c r="W57" s="1">
        <v>6.9004778580916703E-5</v>
      </c>
      <c r="X57" s="1">
        <v>6.6068744528682106E-5</v>
      </c>
      <c r="Y57" s="1">
        <v>6.4670503783224504E-5</v>
      </c>
      <c r="Z57" s="1">
        <v>6.2003968253968305E-5</v>
      </c>
      <c r="AA57" s="1">
        <v>5.8989950472037603E-5</v>
      </c>
      <c r="AB57" s="1">
        <v>5.5858307582653499E-5</v>
      </c>
      <c r="AC57" s="1">
        <v>5.3907077136714799E-5</v>
      </c>
      <c r="AD57" s="1">
        <v>5.2056329112606197E-5</v>
      </c>
      <c r="AE57" s="1">
        <v>5.0730107710164698E-5</v>
      </c>
      <c r="AF57" s="1">
        <v>4.8629711975941898E-5</v>
      </c>
      <c r="AG57" s="1">
        <v>4.5164180830153799E-5</v>
      </c>
      <c r="AH57" s="1">
        <v>4.2385525173611103E-5</v>
      </c>
      <c r="AI57" s="1">
        <v>3.6202449892189099E-5</v>
      </c>
      <c r="AJ57" s="1">
        <v>3.32584353369545E-5</v>
      </c>
      <c r="AK57" s="1">
        <v>3.25785534079773E-5</v>
      </c>
      <c r="AL57" s="1">
        <v>3.1919307989402798E-5</v>
      </c>
      <c r="AM57" s="1">
        <v>3.1704001298595902E-5</v>
      </c>
      <c r="AN57" s="1">
        <v>4.2444380537259197E-5</v>
      </c>
      <c r="AO57" s="1">
        <v>4.18803418803419E-5</v>
      </c>
      <c r="AP57" s="1">
        <v>3.6579912551613102E-5</v>
      </c>
      <c r="AQ57" s="1">
        <v>3.4822578960197797E-5</v>
      </c>
      <c r="AR57" s="1">
        <v>3.35863735284542E-5</v>
      </c>
      <c r="AS57" s="1">
        <v>3.1484770366791197E-5</v>
      </c>
      <c r="AT57" s="1">
        <v>3.1123916379564401E-5</v>
      </c>
      <c r="AU57" s="1">
        <v>3.2840452869845097E-5</v>
      </c>
      <c r="AV57" s="1">
        <v>3.26530612244898E-5</v>
      </c>
      <c r="AW57" s="1">
        <v>3.1919307989402798E-5</v>
      </c>
      <c r="AX57" s="1">
        <v>3.1561671506123003E-5</v>
      </c>
      <c r="AY57" s="1">
        <v>3.0356153571780901E-5</v>
      </c>
      <c r="AZ57" s="1">
        <v>3.1250322268948399E-5</v>
      </c>
      <c r="BA57" s="1">
        <v>3.1083431660588798E-5</v>
      </c>
      <c r="BB57" s="1">
        <v>3.01095989401421E-5</v>
      </c>
    </row>
    <row r="58" spans="1:54" x14ac:dyDescent="0.3">
      <c r="A58" t="s">
        <v>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2.1236382169933501E-5</v>
      </c>
      <c r="AB58" s="1">
        <v>2.0108990729755299E-5</v>
      </c>
      <c r="AC58" s="1">
        <v>1.9406547769217301E-5</v>
      </c>
      <c r="AD58" s="1">
        <v>1.87402784805382E-5</v>
      </c>
      <c r="AE58" s="1">
        <v>1.82628387756593E-5</v>
      </c>
      <c r="AF58" s="1">
        <v>1.7506696311339101E-5</v>
      </c>
      <c r="AG58" s="1">
        <v>1.6259105098855401E-5</v>
      </c>
      <c r="AH58" s="1">
        <v>1.52587890625E-5</v>
      </c>
      <c r="AI58" s="1">
        <v>1.3032881961188099E-5</v>
      </c>
      <c r="AJ58" s="1">
        <v>1.19730367213036E-5</v>
      </c>
      <c r="AK58" s="1">
        <v>1.17282792268718E-5</v>
      </c>
      <c r="AL58" s="1">
        <v>1.1490950876184999E-5</v>
      </c>
      <c r="AM58" s="1">
        <v>1.14134404674945E-5</v>
      </c>
      <c r="AN58" s="1">
        <v>3.37822620602676E-5</v>
      </c>
      <c r="AO58" s="1">
        <v>3.3333333333333301E-5</v>
      </c>
      <c r="AP58" s="1">
        <v>2.91146242757737E-5</v>
      </c>
      <c r="AQ58" s="1">
        <v>2.7715930192810502E-5</v>
      </c>
      <c r="AR58" s="1">
        <v>2.67320115838717E-5</v>
      </c>
      <c r="AS58" s="1">
        <v>2.5059307026629701E-5</v>
      </c>
      <c r="AT58" s="1">
        <v>2.4772096710265599E-5</v>
      </c>
      <c r="AU58" s="1">
        <v>2.6272362295876098E-5</v>
      </c>
      <c r="AV58" s="1">
        <v>2.6122448979591801E-5</v>
      </c>
      <c r="AW58" s="1">
        <v>2.5535446391522201E-5</v>
      </c>
      <c r="AX58" s="1">
        <v>2.5249337204898398E-5</v>
      </c>
      <c r="AY58" s="1">
        <v>2.4284922857424699E-5</v>
      </c>
      <c r="AZ58" s="1">
        <v>2.58752668386893E-5</v>
      </c>
      <c r="BA58" s="1">
        <v>2.57370814149676E-5</v>
      </c>
      <c r="BB58" s="1">
        <v>2.4930747922437701E-5</v>
      </c>
    </row>
    <row r="59" spans="1:54" x14ac:dyDescent="0.3">
      <c r="A59" t="s">
        <v>37</v>
      </c>
      <c r="B59">
        <v>0</v>
      </c>
      <c r="C59">
        <v>0</v>
      </c>
      <c r="D59">
        <v>0</v>
      </c>
      <c r="E59">
        <v>3.06091215182124E-4</v>
      </c>
      <c r="F59">
        <v>3.06091215182124E-4</v>
      </c>
      <c r="G59">
        <v>1.6460905349794199E-4</v>
      </c>
      <c r="H59" s="1">
        <v>8.1380208333333302E-5</v>
      </c>
      <c r="I59" s="1">
        <v>7.5376410952192501E-5</v>
      </c>
      <c r="J59" s="1">
        <v>7.0013302527480195E-5</v>
      </c>
      <c r="K59" s="1">
        <v>6.9009540568983703E-5</v>
      </c>
      <c r="L59" s="1">
        <v>6.4300411522633696E-5</v>
      </c>
      <c r="M59" s="1">
        <v>6.3416567578279803E-5</v>
      </c>
      <c r="N59" s="1">
        <v>6.17026856093912E-5</v>
      </c>
      <c r="O59" s="1">
        <v>5.40927961918672E-5</v>
      </c>
      <c r="P59" s="1">
        <v>5.27405297786216E-5</v>
      </c>
      <c r="Q59" s="1">
        <v>4.72411186696901E-5</v>
      </c>
      <c r="R59" s="1">
        <v>4.4549879158452801E-5</v>
      </c>
      <c r="S59" s="1">
        <v>4.4039283040472099E-5</v>
      </c>
      <c r="T59" s="1">
        <v>4.3537414965986398E-5</v>
      </c>
      <c r="U59" s="1">
        <v>4.3537414965986398E-5</v>
      </c>
      <c r="V59" s="1">
        <v>4.30440771349862E-5</v>
      </c>
      <c r="W59" s="1">
        <v>6.2894980477398095E-5</v>
      </c>
      <c r="X59" s="1">
        <v>6.0218907773538398E-5</v>
      </c>
      <c r="Y59" s="1">
        <v>5.8944469594084799E-5</v>
      </c>
      <c r="Z59" s="1">
        <v>5.6514033564814802E-5</v>
      </c>
      <c r="AA59" s="1">
        <v>5.0967317207840502E-5</v>
      </c>
      <c r="AB59" s="1">
        <v>4.8261577751412702E-5</v>
      </c>
      <c r="AC59" s="1">
        <v>4.6575714646121598E-5</v>
      </c>
      <c r="AD59" s="1">
        <v>4.4976668353291701E-5</v>
      </c>
      <c r="AE59" s="1">
        <v>4.38308130615823E-5</v>
      </c>
      <c r="AF59" s="1">
        <v>4.2016071147213797E-5</v>
      </c>
      <c r="AG59" s="1">
        <v>3.90218522372529E-5</v>
      </c>
      <c r="AH59" s="1">
        <v>3.6621093749999999E-5</v>
      </c>
      <c r="AI59" s="1">
        <v>3.12789167068514E-5</v>
      </c>
      <c r="AJ59" s="1">
        <v>2.8735288131128699E-5</v>
      </c>
      <c r="AK59" s="1">
        <v>2.8147870144492399E-5</v>
      </c>
      <c r="AL59" s="1">
        <v>2.7578282102844E-5</v>
      </c>
      <c r="AM59" s="1">
        <v>2.7392257121986901E-5</v>
      </c>
      <c r="AN59" s="1">
        <v>3.4318488442176603E-5</v>
      </c>
      <c r="AO59" s="1">
        <v>3.3862433862433897E-5</v>
      </c>
      <c r="AP59" s="1">
        <v>2.9576761169040002E-5</v>
      </c>
      <c r="AQ59" s="1">
        <v>2.8155865592696401E-5</v>
      </c>
      <c r="AR59" s="1">
        <v>2.71563292280601E-5</v>
      </c>
      <c r="AS59" s="1">
        <v>2.5457073804830202E-5</v>
      </c>
      <c r="AT59" s="1">
        <v>2.5165304594555501E-5</v>
      </c>
      <c r="AU59" s="1">
        <v>2.66007668245745E-5</v>
      </c>
      <c r="AV59" s="1">
        <v>2.6448979591836699E-5</v>
      </c>
      <c r="AW59" s="1">
        <v>2.58546394714163E-5</v>
      </c>
      <c r="AX59" s="1">
        <v>2.5564953919959599E-5</v>
      </c>
      <c r="AY59" s="1">
        <v>2.4588484393142499E-5</v>
      </c>
      <c r="AZ59" s="1">
        <v>2.5579307904259801E-5</v>
      </c>
      <c r="BA59" s="1">
        <v>2.5442703032770201E-5</v>
      </c>
      <c r="BB59" s="1">
        <v>2.4645592308945701E-5</v>
      </c>
    </row>
    <row r="60" spans="1:54" x14ac:dyDescent="0.3">
      <c r="A60" t="s">
        <v>38</v>
      </c>
      <c r="B60">
        <v>0</v>
      </c>
      <c r="C60">
        <v>0</v>
      </c>
      <c r="D60">
        <v>0</v>
      </c>
      <c r="E60">
        <v>3.4435261707988998E-4</v>
      </c>
      <c r="F60">
        <v>3.4435261707988998E-4</v>
      </c>
      <c r="G60">
        <v>1.8518518518518501E-4</v>
      </c>
      <c r="H60" s="1">
        <v>9.1552734375E-5</v>
      </c>
      <c r="I60" s="1">
        <v>8.4798462321216599E-5</v>
      </c>
      <c r="J60" s="1">
        <v>7.8764965343415197E-5</v>
      </c>
      <c r="K60" s="1">
        <v>7.7635733140106605E-5</v>
      </c>
      <c r="L60" s="1">
        <v>7.2337962962963E-5</v>
      </c>
      <c r="M60" s="1">
        <v>7.1343638525564804E-5</v>
      </c>
      <c r="N60" s="1">
        <v>6.9415521310565E-5</v>
      </c>
      <c r="O60" s="1">
        <v>6.0854395715850499E-5</v>
      </c>
      <c r="P60" s="1">
        <v>5.9333096000949299E-5</v>
      </c>
      <c r="Q60" s="1">
        <v>5.3146258503401399E-5</v>
      </c>
      <c r="R60" s="1">
        <v>5.0118614053259402E-5</v>
      </c>
      <c r="S60" s="1">
        <v>4.9544193420531103E-5</v>
      </c>
      <c r="T60" s="1">
        <v>4.8979591836734697E-5</v>
      </c>
      <c r="U60" s="1">
        <v>4.8979591836734697E-5</v>
      </c>
      <c r="V60" s="1">
        <v>4.8424586776859499E-5</v>
      </c>
      <c r="W60" s="1">
        <v>6.0379181258302102E-5</v>
      </c>
      <c r="X60" s="1">
        <v>5.7810151462596802E-5</v>
      </c>
      <c r="Y60" s="1">
        <v>5.6586690810321398E-5</v>
      </c>
      <c r="Z60" s="1">
        <v>5.4253472222222199E-5</v>
      </c>
      <c r="AA60" s="1">
        <v>4.7299214833033798E-5</v>
      </c>
      <c r="AB60" s="1">
        <v>4.4788206625364E-5</v>
      </c>
      <c r="AC60" s="1">
        <v>4.3223674576893201E-5</v>
      </c>
      <c r="AD60" s="1">
        <v>4.1739711161198799E-5</v>
      </c>
      <c r="AE60" s="1">
        <v>4.0676322727604801E-5</v>
      </c>
      <c r="AF60" s="1">
        <v>3.8992187238891603E-5</v>
      </c>
      <c r="AG60" s="1">
        <v>3.6213461356541499E-5</v>
      </c>
      <c r="AH60" s="1">
        <v>3.3985484730113599E-5</v>
      </c>
      <c r="AI60" s="1">
        <v>2.90277825499189E-5</v>
      </c>
      <c r="AJ60" s="1">
        <v>4.5273045102429297E-5</v>
      </c>
      <c r="AK60" s="1">
        <v>4.4347555826609098E-5</v>
      </c>
      <c r="AL60" s="1">
        <v>4.3450158000574598E-5</v>
      </c>
      <c r="AM60" s="1">
        <v>4.31570717677137E-5</v>
      </c>
      <c r="AN60" s="1">
        <v>4.75766857348768E-5</v>
      </c>
      <c r="AO60" s="1">
        <v>4.6944444444444399E-5</v>
      </c>
      <c r="AP60" s="1">
        <v>4.1003095855048E-5</v>
      </c>
      <c r="AQ60" s="1">
        <v>3.9033268354874797E-5</v>
      </c>
      <c r="AR60" s="1">
        <v>3.7647582980619299E-5</v>
      </c>
      <c r="AS60" s="1">
        <v>3.5291857395836801E-5</v>
      </c>
      <c r="AT60" s="1">
        <v>3.4887369533623997E-5</v>
      </c>
      <c r="AU60" s="1">
        <v>3.57596042360535E-5</v>
      </c>
      <c r="AV60" s="1">
        <v>3.5555555555555601E-5</v>
      </c>
      <c r="AW60" s="1">
        <v>3.4756579810682997E-5</v>
      </c>
      <c r="AX60" s="1">
        <v>3.4367153417778303E-5</v>
      </c>
      <c r="AY60" s="1">
        <v>3.3054478333717002E-5</v>
      </c>
      <c r="AZ60" s="1">
        <v>3.2857481699922897E-5</v>
      </c>
      <c r="BA60" s="1">
        <v>3.2682008145990497E-5</v>
      </c>
      <c r="BB60" s="1">
        <v>3.1658092599920903E-5</v>
      </c>
    </row>
    <row r="61" spans="1:54" x14ac:dyDescent="0.3">
      <c r="A61" t="s">
        <v>39</v>
      </c>
      <c r="B61">
        <v>0</v>
      </c>
      <c r="C61">
        <v>0</v>
      </c>
      <c r="D61">
        <v>0</v>
      </c>
      <c r="E61">
        <v>3.67309458218549E-4</v>
      </c>
      <c r="F61">
        <v>3.67309458218549E-4</v>
      </c>
      <c r="G61">
        <v>1.9753086419753099E-4</v>
      </c>
      <c r="H61" s="1">
        <v>9.7656250000000005E-5</v>
      </c>
      <c r="I61" s="1">
        <v>9.0451693142630998E-5</v>
      </c>
      <c r="J61" s="1">
        <v>8.4015963032976296E-5</v>
      </c>
      <c r="K61" s="1">
        <v>8.28114486827804E-5</v>
      </c>
      <c r="L61" s="1">
        <v>7.7160493827160506E-5</v>
      </c>
      <c r="M61" s="1">
        <v>7.6099881093935799E-5</v>
      </c>
      <c r="N61" s="1">
        <v>7.4043222731269405E-5</v>
      </c>
      <c r="O61" s="1">
        <v>6.4911355430240594E-5</v>
      </c>
      <c r="P61" s="1">
        <v>6.3288635734346006E-5</v>
      </c>
      <c r="Q61" s="1">
        <v>5.66893424036281E-5</v>
      </c>
      <c r="R61" s="1">
        <v>5.3459854990143298E-5</v>
      </c>
      <c r="S61" s="1">
        <v>5.2847139648566498E-5</v>
      </c>
      <c r="T61" s="1">
        <v>5.2244897959183698E-5</v>
      </c>
      <c r="U61" s="1">
        <v>5.2244897959183698E-5</v>
      </c>
      <c r="V61" s="1">
        <v>5.1652892561983497E-5</v>
      </c>
      <c r="W61" s="1">
        <v>5.9171597633136101E-5</v>
      </c>
      <c r="X61" s="1">
        <v>5.6653948433344903E-5</v>
      </c>
      <c r="Y61" s="1">
        <v>5.5454956994114997E-5</v>
      </c>
      <c r="Z61" s="1">
        <v>5.3168402777777802E-5</v>
      </c>
      <c r="AA61" s="1">
        <v>4.5304281962524901E-5</v>
      </c>
      <c r="AB61" s="1">
        <v>4.2899180223477903E-5</v>
      </c>
      <c r="AC61" s="1">
        <v>4.1400635240997001E-5</v>
      </c>
      <c r="AD61" s="1">
        <v>3.9979260758481503E-5</v>
      </c>
      <c r="AE61" s="1">
        <v>3.8960722721406497E-5</v>
      </c>
      <c r="AF61" s="1">
        <v>3.7347618797523401E-5</v>
      </c>
      <c r="AG61" s="1">
        <v>3.4686090877558103E-5</v>
      </c>
      <c r="AH61" s="1">
        <v>3.2552083333333299E-5</v>
      </c>
      <c r="AI61" s="1">
        <v>2.7803481517201201E-5</v>
      </c>
      <c r="AJ61" s="1">
        <v>3.91844838151755E-5</v>
      </c>
      <c r="AK61" s="1">
        <v>3.8383459287944199E-5</v>
      </c>
      <c r="AL61" s="1">
        <v>3.7606748322059997E-5</v>
      </c>
      <c r="AM61" s="1">
        <v>3.7353077893618401E-5</v>
      </c>
      <c r="AN61" s="1">
        <v>4.0872366443286703E-5</v>
      </c>
      <c r="AO61" s="1">
        <v>4.0329218106995897E-5</v>
      </c>
      <c r="AP61" s="1">
        <v>3.52251009756275E-5</v>
      </c>
      <c r="AQ61" s="1">
        <v>3.3532853813523799E-5</v>
      </c>
      <c r="AR61" s="1">
        <v>3.2342433768141099E-5</v>
      </c>
      <c r="AS61" s="1">
        <v>3.0318667760613701E-5</v>
      </c>
      <c r="AT61" s="1">
        <v>2.9971178735876798E-5</v>
      </c>
      <c r="AU61" s="1">
        <v>3.0787924565479801E-5</v>
      </c>
      <c r="AV61" s="1">
        <v>3.0612244897959202E-5</v>
      </c>
      <c r="AW61" s="1">
        <v>2.9924351240065099E-5</v>
      </c>
      <c r="AX61" s="1">
        <v>2.9589067036990299E-5</v>
      </c>
      <c r="AY61" s="1">
        <v>2.8458893973544599E-5</v>
      </c>
      <c r="AZ61" s="1">
        <v>2.8454916728999998E-5</v>
      </c>
      <c r="BA61" s="1">
        <v>2.8302954828484099E-5</v>
      </c>
      <c r="BB61" s="1">
        <v>2.7416233445907499E-5</v>
      </c>
    </row>
    <row r="62" spans="1:54" x14ac:dyDescent="0.3">
      <c r="A62" t="s">
        <v>45</v>
      </c>
      <c r="B62">
        <v>0</v>
      </c>
      <c r="C62">
        <v>0</v>
      </c>
      <c r="D62">
        <v>0</v>
      </c>
      <c r="E62">
        <v>2.2956841138659301E-4</v>
      </c>
      <c r="F62">
        <v>2.2956841138659301E-4</v>
      </c>
      <c r="G62">
        <v>1.2345679012345701E-4</v>
      </c>
      <c r="H62" s="1">
        <v>6.103515625E-5</v>
      </c>
      <c r="I62" s="1">
        <v>5.6532308214144399E-5</v>
      </c>
      <c r="J62" s="1">
        <v>5.2509976895610197E-5</v>
      </c>
      <c r="K62" s="1">
        <v>5.1757155426737797E-5</v>
      </c>
      <c r="L62" s="1">
        <v>4.8225308641975299E-5</v>
      </c>
      <c r="M62" s="1">
        <v>4.7562425683709903E-5</v>
      </c>
      <c r="N62" s="1">
        <v>4.6277014207043403E-5</v>
      </c>
      <c r="O62" s="1">
        <v>4.0569597143900398E-5</v>
      </c>
      <c r="P62" s="1">
        <v>3.9555397333966201E-5</v>
      </c>
      <c r="Q62" s="1">
        <v>3.5430839002267602E-5</v>
      </c>
      <c r="R62" s="1">
        <v>3.3412409368839599E-5</v>
      </c>
      <c r="S62" s="1">
        <v>3.3029462280354098E-5</v>
      </c>
      <c r="T62" s="1">
        <v>3.26530612244898E-5</v>
      </c>
      <c r="U62" s="1">
        <v>3.26530612244898E-5</v>
      </c>
      <c r="V62" s="1">
        <v>3.2283057851239697E-5</v>
      </c>
      <c r="W62" s="1">
        <v>3.0189590629151098E-5</v>
      </c>
      <c r="X62" s="1">
        <v>2.8905075731298401E-5</v>
      </c>
      <c r="Y62" s="1">
        <v>2.8293345405160699E-5</v>
      </c>
      <c r="Z62" s="1">
        <v>2.7126736111111099E-5</v>
      </c>
      <c r="AA62" s="1">
        <v>2.1236382169933501E-5</v>
      </c>
      <c r="AB62" s="1">
        <v>2.0108990729755299E-5</v>
      </c>
      <c r="AC62" s="1">
        <v>1.9406547769217301E-5</v>
      </c>
      <c r="AD62" s="1">
        <v>1.87402784805382E-5</v>
      </c>
      <c r="AE62" s="1">
        <v>1.82628387756593E-5</v>
      </c>
      <c r="AF62" s="1">
        <v>1.7506696311339101E-5</v>
      </c>
      <c r="AG62" s="1">
        <v>1.6259105098855401E-5</v>
      </c>
      <c r="AH62" s="1">
        <v>1.52587890625E-5</v>
      </c>
      <c r="AI62" s="1">
        <v>1.3032881961188099E-5</v>
      </c>
      <c r="AJ62" s="1">
        <v>1.19730367213036E-5</v>
      </c>
      <c r="AK62" s="1">
        <v>1.17282792268718E-5</v>
      </c>
      <c r="AL62" s="1">
        <v>1.1490950876184999E-5</v>
      </c>
      <c r="AM62" s="1">
        <v>1.14134404674945E-5</v>
      </c>
      <c r="AN62" s="1">
        <v>1.1260754020089201E-5</v>
      </c>
      <c r="AO62" s="1">
        <v>1.11111111111111E-5</v>
      </c>
      <c r="AP62" s="1">
        <v>9.7048747585912402E-6</v>
      </c>
      <c r="AQ62" s="1">
        <v>9.2386433976035005E-6</v>
      </c>
      <c r="AR62" s="1">
        <v>8.9106705279572307E-6</v>
      </c>
      <c r="AS62" s="1">
        <v>8.3531023422098998E-6</v>
      </c>
      <c r="AT62" s="1">
        <v>8.2573655700885194E-6</v>
      </c>
      <c r="AU62" s="1">
        <v>8.2101132174612708E-6</v>
      </c>
      <c r="AV62" s="1">
        <v>8.16326530612245E-6</v>
      </c>
      <c r="AW62" s="1">
        <v>7.9798269973506994E-6</v>
      </c>
      <c r="AX62" s="1">
        <v>7.8904178765307406E-6</v>
      </c>
      <c r="AY62" s="1">
        <v>7.5890383929452304E-6</v>
      </c>
      <c r="AZ62" s="1">
        <v>7.18757412185813E-6</v>
      </c>
      <c r="BA62" s="1">
        <v>7.1491892819354298E-6</v>
      </c>
      <c r="BB62" s="1">
        <v>6.9252077562326901E-6</v>
      </c>
    </row>
    <row r="63" spans="1:54" x14ac:dyDescent="0.3">
      <c r="A63" t="s">
        <v>46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>
        <v>0</v>
      </c>
      <c r="AZ63">
        <v>0</v>
      </c>
      <c r="BA63">
        <v>0</v>
      </c>
      <c r="BB63">
        <v>0</v>
      </c>
    </row>
    <row r="64" spans="1:54" x14ac:dyDescent="0.3">
      <c r="A64" t="s">
        <v>47</v>
      </c>
      <c r="B64">
        <v>0</v>
      </c>
      <c r="C64">
        <v>0</v>
      </c>
      <c r="D64">
        <v>0</v>
      </c>
      <c r="E64">
        <v>2.2956841138659301E-4</v>
      </c>
      <c r="F64">
        <v>2.2956841138659301E-4</v>
      </c>
      <c r="G64">
        <v>1.2345679012345701E-4</v>
      </c>
      <c r="H64" s="1">
        <v>6.103515625E-5</v>
      </c>
      <c r="I64" s="1">
        <v>5.6532308214144399E-5</v>
      </c>
      <c r="J64" s="1">
        <v>5.2509976895610197E-5</v>
      </c>
      <c r="K64" s="1">
        <v>5.1757155426737797E-5</v>
      </c>
      <c r="L64" s="1">
        <v>4.8225308641975299E-5</v>
      </c>
      <c r="M64" s="1">
        <v>4.7562425683709903E-5</v>
      </c>
      <c r="N64" s="1">
        <v>4.6277014207043403E-5</v>
      </c>
      <c r="O64" s="1">
        <v>4.0569597143900398E-5</v>
      </c>
      <c r="P64" s="1">
        <v>3.9555397333966201E-5</v>
      </c>
      <c r="Q64" s="1">
        <v>3.5430839002267602E-5</v>
      </c>
      <c r="R64" s="1">
        <v>7.5177921079889106E-5</v>
      </c>
      <c r="S64" s="1">
        <v>7.4316290130796705E-5</v>
      </c>
      <c r="T64" s="1">
        <v>7.3469387755102099E-5</v>
      </c>
      <c r="U64" s="1">
        <v>7.3469387755102099E-5</v>
      </c>
      <c r="V64" s="1">
        <v>7.2636880165289204E-5</v>
      </c>
      <c r="W64" s="1">
        <v>6.7926578915589904E-5</v>
      </c>
      <c r="X64" s="1">
        <v>6.5036420395421401E-5</v>
      </c>
      <c r="Y64" s="1">
        <v>6.3660027161611593E-5</v>
      </c>
      <c r="Z64" s="1">
        <v>6.103515625E-5</v>
      </c>
      <c r="AA64" s="1">
        <v>4.77818598823505E-5</v>
      </c>
      <c r="AB64" s="1">
        <v>4.5245229141949398E-5</v>
      </c>
      <c r="AC64" s="1">
        <v>4.3664732480739E-5</v>
      </c>
      <c r="AD64" s="1">
        <v>4.2165626581211002E-5</v>
      </c>
      <c r="AE64" s="1">
        <v>6.5224424198783194E-5</v>
      </c>
      <c r="AF64" s="1">
        <v>6.2523915397639604E-5</v>
      </c>
      <c r="AG64" s="1">
        <v>5.8068232495912002E-5</v>
      </c>
      <c r="AH64" s="1">
        <v>8.8778409090909093E-5</v>
      </c>
      <c r="AI64" s="1">
        <v>7.5827676865094305E-5</v>
      </c>
      <c r="AJ64" s="1">
        <v>6.9661304560311997E-5</v>
      </c>
      <c r="AK64" s="1">
        <v>6.8237260956345201E-5</v>
      </c>
      <c r="AL64" s="1">
        <v>6.6856441461439993E-5</v>
      </c>
      <c r="AM64" s="1">
        <v>6.6405471810877204E-5</v>
      </c>
      <c r="AN64" s="1">
        <v>6.5517114298700702E-5</v>
      </c>
      <c r="AO64" s="1">
        <v>6.46464646464647E-5</v>
      </c>
      <c r="AP64" s="1">
        <v>5.6464725868167202E-5</v>
      </c>
      <c r="AQ64" s="1">
        <v>5.3752107040602201E-5</v>
      </c>
      <c r="AR64" s="1">
        <v>5.1843901253569297E-5</v>
      </c>
      <c r="AS64" s="1">
        <v>4.8599868172857599E-5</v>
      </c>
      <c r="AT64" s="1">
        <v>4.7774757941226397E-5</v>
      </c>
      <c r="AU64" s="1">
        <v>4.7501369329597299E-5</v>
      </c>
      <c r="AV64" s="1">
        <v>4.7230320699708502E-5</v>
      </c>
      <c r="AW64" s="1">
        <v>4.6168999056100498E-5</v>
      </c>
      <c r="AX64" s="1">
        <v>4.5651703428499301E-5</v>
      </c>
      <c r="AY64" s="1">
        <v>5.3439478683656001E-5</v>
      </c>
      <c r="AZ64" s="1">
        <v>4.71766228725597E-5</v>
      </c>
      <c r="BA64" s="1">
        <v>4.6924678741430702E-5</v>
      </c>
      <c r="BB64" s="1">
        <v>5.0900277008310303E-5</v>
      </c>
    </row>
    <row r="65" spans="1:54" x14ac:dyDescent="0.3">
      <c r="A65" t="s">
        <v>48</v>
      </c>
      <c r="B65">
        <v>0</v>
      </c>
      <c r="C65">
        <v>0</v>
      </c>
      <c r="D65">
        <v>0</v>
      </c>
      <c r="E65">
        <v>3.06091215182124E-4</v>
      </c>
      <c r="F65">
        <v>3.06091215182124E-4</v>
      </c>
      <c r="G65">
        <v>1.6460905349794199E-4</v>
      </c>
      <c r="H65" s="1">
        <v>8.1380208333333302E-5</v>
      </c>
      <c r="I65" s="1">
        <v>7.5376410952192501E-5</v>
      </c>
      <c r="J65" s="1">
        <v>7.0013302527480195E-5</v>
      </c>
      <c r="K65" s="1">
        <v>6.9009540568983703E-5</v>
      </c>
      <c r="L65" s="1">
        <v>1.2860082304526701E-4</v>
      </c>
      <c r="M65" s="1">
        <v>1.2683313515656001E-4</v>
      </c>
      <c r="N65" s="1">
        <v>1.2340537121878199E-4</v>
      </c>
      <c r="O65" s="1">
        <v>1.0818559238373399E-4</v>
      </c>
      <c r="P65" s="1">
        <v>1.05481059557243E-4</v>
      </c>
      <c r="Q65" s="1">
        <v>9.4482237339380199E-5</v>
      </c>
      <c r="R65" s="1">
        <v>1.0934970338893E-4</v>
      </c>
      <c r="S65" s="1">
        <v>1.08096422008432E-4</v>
      </c>
      <c r="T65" s="1">
        <v>1.0686456400742101E-4</v>
      </c>
      <c r="U65" s="1">
        <v>1.0686456400742101E-4</v>
      </c>
      <c r="V65" s="1">
        <v>1.05653643876784E-4</v>
      </c>
      <c r="W65" s="1">
        <v>9.8802296604494404E-5</v>
      </c>
      <c r="X65" s="1">
        <v>9.45984296660675E-5</v>
      </c>
      <c r="Y65" s="1">
        <v>9.2596403144162305E-5</v>
      </c>
      <c r="Z65" s="1">
        <v>8.8778409090909093E-5</v>
      </c>
      <c r="AA65" s="1">
        <v>6.9500887101600696E-5</v>
      </c>
      <c r="AB65" s="1">
        <v>6.5811242388290006E-5</v>
      </c>
      <c r="AC65" s="1">
        <v>6.3512338153802199E-5</v>
      </c>
      <c r="AD65" s="1">
        <v>6.1331820481761497E-5</v>
      </c>
      <c r="AE65" s="1">
        <v>7.3051355102637198E-5</v>
      </c>
      <c r="AF65" s="1">
        <v>7.0026785245356297E-5</v>
      </c>
      <c r="AG65" s="1">
        <v>6.5036420395421401E-5</v>
      </c>
      <c r="AH65" s="1">
        <v>8.0274498980978306E-5</v>
      </c>
      <c r="AI65" s="1">
        <v>6.85642920566851E-5</v>
      </c>
      <c r="AJ65" s="1">
        <v>6.2988584490336502E-5</v>
      </c>
      <c r="AK65" s="1">
        <v>6.17009472370214E-5</v>
      </c>
      <c r="AL65" s="1">
        <v>6.0452393739929797E-5</v>
      </c>
      <c r="AM65" s="1">
        <v>6.0044621589862498E-5</v>
      </c>
      <c r="AN65" s="1">
        <v>5.9241358105686601E-5</v>
      </c>
      <c r="AO65" s="1">
        <v>5.8454106280193203E-5</v>
      </c>
      <c r="AP65" s="1">
        <v>5.1056080251719102E-5</v>
      </c>
      <c r="AQ65" s="1">
        <v>4.8603297874348799E-5</v>
      </c>
      <c r="AR65" s="1">
        <v>4.6877875386209801E-5</v>
      </c>
      <c r="AS65" s="1">
        <v>4.3944581887278099E-5</v>
      </c>
      <c r="AT65" s="1">
        <v>4.4039283040472099E-5</v>
      </c>
      <c r="AU65" s="1">
        <v>4.3787270493126798E-5</v>
      </c>
      <c r="AV65" s="1">
        <v>4.3537414965986398E-5</v>
      </c>
      <c r="AW65" s="1">
        <v>4.2559077319203703E-5</v>
      </c>
      <c r="AX65" s="1">
        <v>4.2082228674830598E-5</v>
      </c>
      <c r="AY65" s="1">
        <v>4.7385215331560499E-5</v>
      </c>
      <c r="AZ65" s="1">
        <v>4.4599818909991499E-5</v>
      </c>
      <c r="BA65" s="1">
        <v>4.4361636057137797E-5</v>
      </c>
      <c r="BB65" s="1">
        <v>4.6928466677529698E-5</v>
      </c>
    </row>
    <row r="66" spans="1:54" x14ac:dyDescent="0.3">
      <c r="A66" t="s">
        <v>49</v>
      </c>
      <c r="B66">
        <v>0</v>
      </c>
      <c r="C66">
        <v>0</v>
      </c>
      <c r="D66">
        <v>0</v>
      </c>
      <c r="E66">
        <v>2.2956841138659301E-4</v>
      </c>
      <c r="F66">
        <v>2.2956841138659301E-4</v>
      </c>
      <c r="G66">
        <v>1.2345679012345701E-4</v>
      </c>
      <c r="H66" s="1">
        <v>6.103515625E-5</v>
      </c>
      <c r="I66" s="1">
        <v>5.6532308214144399E-5</v>
      </c>
      <c r="J66" s="1">
        <v>5.2509976895610197E-5</v>
      </c>
      <c r="K66" s="1">
        <v>5.1757155426737797E-5</v>
      </c>
      <c r="L66" s="1">
        <v>4.8225308641975299E-5</v>
      </c>
      <c r="M66" s="1">
        <v>4.7562425683709903E-5</v>
      </c>
      <c r="N66" s="1">
        <v>4.6277014207043403E-5</v>
      </c>
      <c r="O66" s="1">
        <v>4.0569597143900398E-5</v>
      </c>
      <c r="P66" s="1">
        <v>3.9555397333966201E-5</v>
      </c>
      <c r="Q66" s="1">
        <v>3.5430839002267602E-5</v>
      </c>
      <c r="R66" s="1">
        <v>3.3412409368839599E-5</v>
      </c>
      <c r="S66" s="1">
        <v>3.3029462280354098E-5</v>
      </c>
      <c r="T66" s="1">
        <v>3.26530612244898E-5</v>
      </c>
      <c r="U66" s="1">
        <v>3.26530612244898E-5</v>
      </c>
      <c r="V66" s="1">
        <v>3.2283057851239697E-5</v>
      </c>
      <c r="W66" s="1">
        <v>3.0189590629151098E-5</v>
      </c>
      <c r="X66" s="1">
        <v>2.8905075731298401E-5</v>
      </c>
      <c r="Y66" s="1">
        <v>2.8293345405160699E-5</v>
      </c>
      <c r="Z66" s="1">
        <v>2.7126736111111099E-5</v>
      </c>
      <c r="AA66" s="1">
        <v>2.1236382169933501E-5</v>
      </c>
      <c r="AB66" s="1">
        <v>2.0108990729755299E-5</v>
      </c>
      <c r="AC66" s="1">
        <v>1.9406547769217301E-5</v>
      </c>
      <c r="AD66" s="1">
        <v>1.87402784805382E-5</v>
      </c>
      <c r="AE66" s="1">
        <v>1.82628387756593E-5</v>
      </c>
      <c r="AF66" s="1">
        <v>1.7506696311339101E-5</v>
      </c>
      <c r="AG66" s="1">
        <v>1.6259105098855401E-5</v>
      </c>
      <c r="AH66" s="1">
        <v>1.52587890625E-5</v>
      </c>
      <c r="AI66" s="1">
        <v>1.3032881961188099E-5</v>
      </c>
      <c r="AJ66" s="1">
        <v>1.19730367213036E-5</v>
      </c>
      <c r="AK66" s="1">
        <v>1.17282792268718E-5</v>
      </c>
      <c r="AL66" s="1">
        <v>1.1490950876184999E-5</v>
      </c>
      <c r="AM66" s="1">
        <v>1.14134404674945E-5</v>
      </c>
      <c r="AN66" s="1">
        <v>1.1260754020089201E-5</v>
      </c>
      <c r="AO66" s="1">
        <v>1.11111111111111E-5</v>
      </c>
      <c r="AP66" s="1">
        <v>9.7048747585912402E-6</v>
      </c>
      <c r="AQ66" s="1">
        <v>9.2386433976035005E-6</v>
      </c>
      <c r="AR66" s="1">
        <v>8.9106705279572307E-6</v>
      </c>
      <c r="AS66" s="1">
        <v>8.3531023422098998E-6</v>
      </c>
      <c r="AT66" s="1">
        <v>8.2573655700885194E-6</v>
      </c>
      <c r="AU66" s="1">
        <v>8.2101132174612708E-6</v>
      </c>
      <c r="AV66" s="1">
        <v>8.16326530612245E-6</v>
      </c>
      <c r="AW66" s="1">
        <v>7.9798269973506994E-6</v>
      </c>
      <c r="AX66" s="1">
        <v>7.8904178765307406E-6</v>
      </c>
      <c r="AY66" s="1">
        <v>7.5890383929452304E-6</v>
      </c>
      <c r="AZ66" s="1">
        <v>7.18757412185813E-6</v>
      </c>
      <c r="BA66" s="1">
        <v>7.1491892819354298E-6</v>
      </c>
      <c r="BB66" s="1">
        <v>6.9252077562326901E-6</v>
      </c>
    </row>
    <row r="67" spans="1:54" x14ac:dyDescent="0.3">
      <c r="A67" t="s">
        <v>50</v>
      </c>
      <c r="B67">
        <v>0</v>
      </c>
      <c r="C67">
        <v>0</v>
      </c>
      <c r="D67">
        <v>0</v>
      </c>
      <c r="E67">
        <v>3.06091215182124E-4</v>
      </c>
      <c r="F67">
        <v>3.06091215182124E-4</v>
      </c>
      <c r="G67">
        <v>1.6460905349794199E-4</v>
      </c>
      <c r="H67" s="1">
        <v>8.1380208333333302E-5</v>
      </c>
      <c r="I67" s="1">
        <v>7.5376410952192501E-5</v>
      </c>
      <c r="J67" s="1">
        <v>7.0013302527480195E-5</v>
      </c>
      <c r="K67" s="1">
        <v>6.9009540568983703E-5</v>
      </c>
      <c r="L67" s="1">
        <v>6.4300411522633696E-5</v>
      </c>
      <c r="M67" s="1">
        <v>6.3416567578279803E-5</v>
      </c>
      <c r="N67" s="1">
        <v>6.17026856093912E-5</v>
      </c>
      <c r="O67" s="1">
        <v>5.40927961918672E-5</v>
      </c>
      <c r="P67" s="1">
        <v>5.27405297786216E-5</v>
      </c>
      <c r="Q67" s="1">
        <v>4.72411186696901E-5</v>
      </c>
      <c r="R67" s="1">
        <v>4.4549879158452801E-5</v>
      </c>
      <c r="S67" s="1">
        <v>4.4039283040472099E-5</v>
      </c>
      <c r="T67" s="1">
        <v>4.3537414965986398E-5</v>
      </c>
      <c r="U67" s="1">
        <v>4.3537414965986398E-5</v>
      </c>
      <c r="V67" s="1">
        <v>4.30440771349862E-5</v>
      </c>
      <c r="W67" s="1">
        <v>4.0252787505534802E-5</v>
      </c>
      <c r="X67" s="1">
        <v>3.85401009750646E-5</v>
      </c>
      <c r="Y67" s="1">
        <v>3.7724460540214302E-5</v>
      </c>
      <c r="Z67" s="1">
        <v>3.61689814814815E-5</v>
      </c>
      <c r="AA67" s="1">
        <v>2.8315176226578E-5</v>
      </c>
      <c r="AB67" s="1">
        <v>2.6811987639673699E-5</v>
      </c>
      <c r="AC67" s="1">
        <v>2.58753970256231E-5</v>
      </c>
      <c r="AD67" s="1">
        <v>2.4987037974051E-5</v>
      </c>
      <c r="AE67" s="1">
        <v>2.4350451700879099E-5</v>
      </c>
      <c r="AF67" s="1">
        <v>2.33422617484521E-5</v>
      </c>
      <c r="AG67" s="1">
        <v>2.1678806798473802E-5</v>
      </c>
      <c r="AH67" s="1">
        <v>2.0345052083333298E-5</v>
      </c>
      <c r="AI67" s="1">
        <v>1.7377175948250801E-5</v>
      </c>
      <c r="AJ67" s="1">
        <v>1.5964048961738199E-5</v>
      </c>
      <c r="AK67" s="1">
        <v>1.5637705635829098E-5</v>
      </c>
      <c r="AL67" s="1">
        <v>1.53212678349133E-5</v>
      </c>
      <c r="AM67" s="1">
        <v>1.5217920623326E-5</v>
      </c>
      <c r="AN67" s="1">
        <v>1.50143386934522E-5</v>
      </c>
      <c r="AO67" s="1">
        <v>1.48148148148148E-5</v>
      </c>
      <c r="AP67" s="1">
        <v>1.2939833011455E-5</v>
      </c>
      <c r="AQ67" s="1">
        <v>1.2318191196804701E-5</v>
      </c>
      <c r="AR67" s="1">
        <v>1.1880894037276301E-5</v>
      </c>
      <c r="AS67" s="1">
        <v>1.11374697896132E-5</v>
      </c>
      <c r="AT67" s="1">
        <v>1.1009820760117999E-5</v>
      </c>
      <c r="AU67" s="1">
        <v>1.0946817623281699E-5</v>
      </c>
      <c r="AV67" s="1">
        <v>1.0884353741496599E-5</v>
      </c>
      <c r="AW67" s="1">
        <v>1.06397693298009E-5</v>
      </c>
      <c r="AX67" s="1">
        <v>1.05205571687077E-5</v>
      </c>
      <c r="AY67" s="1">
        <v>1.0118717857260299E-5</v>
      </c>
      <c r="AZ67" s="1">
        <v>9.5834321624775106E-6</v>
      </c>
      <c r="BA67" s="1">
        <v>9.5322523759139002E-6</v>
      </c>
      <c r="BB67" s="1">
        <v>9.23361034164358E-6</v>
      </c>
    </row>
    <row r="68" spans="1:54" x14ac:dyDescent="0.3">
      <c r="A68" t="s">
        <v>2143</v>
      </c>
      <c r="B68">
        <v>0</v>
      </c>
      <c r="C68">
        <v>0</v>
      </c>
      <c r="D68">
        <v>0</v>
      </c>
      <c r="E68">
        <v>3.06091215182124E-4</v>
      </c>
      <c r="F68">
        <v>3.06091215182124E-4</v>
      </c>
      <c r="G68">
        <v>1.6460905349794199E-4</v>
      </c>
      <c r="H68" s="1">
        <v>8.1380208333333302E-5</v>
      </c>
      <c r="I68" s="1">
        <v>7.5376410952192501E-5</v>
      </c>
      <c r="J68" s="1">
        <v>7.0013302527480195E-5</v>
      </c>
      <c r="K68" s="1">
        <v>6.9009540568983703E-5</v>
      </c>
      <c r="L68" s="1">
        <v>6.4300411522633696E-5</v>
      </c>
      <c r="M68" s="1">
        <v>6.3416567578279803E-5</v>
      </c>
      <c r="N68" s="1">
        <v>6.17026856093912E-5</v>
      </c>
      <c r="O68" s="1">
        <v>5.40927961918672E-5</v>
      </c>
      <c r="P68" s="1">
        <v>5.27405297786216E-5</v>
      </c>
      <c r="Q68" s="1">
        <v>4.72411186696901E-5</v>
      </c>
      <c r="R68" s="1">
        <v>4.4549879158452801E-5</v>
      </c>
      <c r="S68" s="1">
        <v>4.4039283040472099E-5</v>
      </c>
      <c r="T68" s="1">
        <v>4.3537414965986398E-5</v>
      </c>
      <c r="U68" s="1">
        <v>4.3537414965986398E-5</v>
      </c>
      <c r="V68" s="1">
        <v>4.30440771349862E-5</v>
      </c>
      <c r="W68" s="1">
        <v>4.0252787505534802E-5</v>
      </c>
      <c r="X68" s="1">
        <v>3.85401009750646E-5</v>
      </c>
      <c r="Y68" s="1">
        <v>3.7724460540214302E-5</v>
      </c>
      <c r="Z68" s="1">
        <v>3.61689814814815E-5</v>
      </c>
      <c r="AA68" s="1">
        <v>2.8315176226578E-5</v>
      </c>
      <c r="AB68" s="1">
        <v>2.6811987639673699E-5</v>
      </c>
      <c r="AC68" s="1">
        <v>2.58753970256231E-5</v>
      </c>
      <c r="AD68" s="1">
        <v>2.4987037974051E-5</v>
      </c>
      <c r="AE68" s="1">
        <v>2.4350451700879099E-5</v>
      </c>
      <c r="AF68" s="1">
        <v>2.33422617484521E-5</v>
      </c>
      <c r="AG68" s="1">
        <v>2.1678806798473802E-5</v>
      </c>
      <c r="AH68" s="1">
        <v>2.0345052083333298E-5</v>
      </c>
      <c r="AI68" s="1">
        <v>1.7377175948250801E-5</v>
      </c>
      <c r="AJ68" s="1">
        <v>1.5964048961738199E-5</v>
      </c>
      <c r="AK68" s="1">
        <v>1.5637705635829098E-5</v>
      </c>
      <c r="AL68" s="1">
        <v>1.53212678349133E-5</v>
      </c>
      <c r="AM68" s="1">
        <v>1.5217920623326E-5</v>
      </c>
      <c r="AN68" s="1">
        <v>1.50143386934522E-5</v>
      </c>
      <c r="AO68" s="1">
        <v>1.48148148148148E-5</v>
      </c>
      <c r="AP68" s="1">
        <v>1.2939833011455E-5</v>
      </c>
      <c r="AQ68" s="1">
        <v>1.2318191196804701E-5</v>
      </c>
      <c r="AR68" s="1">
        <v>1.1880894037276301E-5</v>
      </c>
      <c r="AS68" s="1">
        <v>1.11374697896132E-5</v>
      </c>
      <c r="AT68" s="1">
        <v>1.1009820760117999E-5</v>
      </c>
      <c r="AU68" s="1">
        <v>1.0946817623281699E-5</v>
      </c>
      <c r="AV68" s="1">
        <v>1.0884353741496599E-5</v>
      </c>
      <c r="AW68" s="1">
        <v>1.06397693298009E-5</v>
      </c>
      <c r="AX68" s="1">
        <v>1.05205571687077E-5</v>
      </c>
      <c r="AY68" s="1">
        <v>2.06590489585731E-5</v>
      </c>
      <c r="AZ68" s="1">
        <v>1.9566173998391601E-5</v>
      </c>
      <c r="BA68" s="1">
        <v>1.9461681934157599E-5</v>
      </c>
      <c r="BB68" s="1">
        <v>1.8851954447522301E-5</v>
      </c>
    </row>
    <row r="69" spans="1:54" x14ac:dyDescent="0.3">
      <c r="A69" t="s">
        <v>62</v>
      </c>
      <c r="B69">
        <v>0</v>
      </c>
      <c r="C69">
        <v>0</v>
      </c>
      <c r="D69">
        <v>0</v>
      </c>
      <c r="E69">
        <v>0</v>
      </c>
      <c r="F69">
        <v>0</v>
      </c>
      <c r="G69">
        <v>1.2345679012345701E-4</v>
      </c>
      <c r="H69" s="1">
        <v>6.103515625E-5</v>
      </c>
      <c r="I69" s="1">
        <v>5.6532308214144399E-5</v>
      </c>
      <c r="J69">
        <v>1.0501995379122E-4</v>
      </c>
      <c r="K69">
        <v>1.03514310853476E-4</v>
      </c>
      <c r="L69" s="1">
        <v>9.6450617283950598E-5</v>
      </c>
      <c r="M69" s="1">
        <v>9.5124851367419698E-5</v>
      </c>
      <c r="N69" s="1">
        <v>9.2554028414086698E-5</v>
      </c>
      <c r="O69" s="1">
        <v>8.1139194287800702E-5</v>
      </c>
      <c r="P69" s="1">
        <v>7.9110794667932403E-5</v>
      </c>
      <c r="Q69" s="1">
        <v>7.0861678004535095E-5</v>
      </c>
      <c r="R69" s="1">
        <v>6.6824818737679198E-5</v>
      </c>
      <c r="S69" s="1">
        <v>6.6058924560708195E-5</v>
      </c>
      <c r="T69" s="1">
        <v>6.53061224489796E-5</v>
      </c>
      <c r="U69" s="1">
        <v>6.53061224489796E-5</v>
      </c>
      <c r="V69" s="1">
        <v>6.45661157024793E-5</v>
      </c>
      <c r="W69" s="1">
        <v>6.0379181258302197E-5</v>
      </c>
      <c r="X69" s="1">
        <v>5.7810151462596802E-5</v>
      </c>
      <c r="Y69" s="1">
        <v>5.6586690810321398E-5</v>
      </c>
      <c r="Z69" s="1">
        <v>5.4253472222222199E-5</v>
      </c>
      <c r="AA69" s="1">
        <v>4.2472764339867097E-5</v>
      </c>
      <c r="AB69" s="1">
        <v>4.0217981459510503E-5</v>
      </c>
      <c r="AC69" s="1">
        <v>3.8813095538434703E-5</v>
      </c>
      <c r="AD69" s="1">
        <v>3.7480556961076401E-5</v>
      </c>
      <c r="AE69" s="1">
        <v>3.6525677551318599E-5</v>
      </c>
      <c r="AF69" s="1">
        <v>3.5013392622678203E-5</v>
      </c>
      <c r="AG69" s="1">
        <v>3.2518210197710701E-5</v>
      </c>
      <c r="AH69" s="1">
        <v>3.0517578125E-5</v>
      </c>
      <c r="AI69" s="1">
        <v>2.6065763922376198E-5</v>
      </c>
      <c r="AJ69" s="1">
        <v>2.3946073442607201E-5</v>
      </c>
      <c r="AK69" s="1">
        <v>2.3456558453743702E-5</v>
      </c>
      <c r="AL69" s="1">
        <v>2.2981901752369999E-5</v>
      </c>
      <c r="AM69" s="1">
        <v>2.2826880934988999E-5</v>
      </c>
      <c r="AN69" s="1">
        <v>2.2521508040178401E-5</v>
      </c>
      <c r="AO69" s="1">
        <v>2.22222222222222E-5</v>
      </c>
      <c r="AP69" s="1">
        <v>1.9409749517182501E-5</v>
      </c>
      <c r="AQ69" s="1">
        <v>1.8477286795207001E-5</v>
      </c>
      <c r="AR69" s="1">
        <v>1.7821341055914499E-5</v>
      </c>
      <c r="AS69" s="1">
        <v>1.67062046844198E-5</v>
      </c>
      <c r="AT69" s="1">
        <v>1.6514731140177001E-5</v>
      </c>
      <c r="AU69" s="1">
        <v>1.6420226434922501E-5</v>
      </c>
      <c r="AV69" s="1">
        <v>1.63265306122449E-5</v>
      </c>
      <c r="AW69" s="1">
        <v>1.5959653994701399E-5</v>
      </c>
      <c r="AX69" s="1">
        <v>1.5780835753061502E-5</v>
      </c>
      <c r="AY69" s="1">
        <v>1.51780767858905E-5</v>
      </c>
      <c r="AZ69" s="1">
        <v>1.4375148243716301E-5</v>
      </c>
      <c r="BA69" s="1">
        <v>1.42983785638709E-5</v>
      </c>
      <c r="BB69" s="1">
        <v>1.38504155124654E-5</v>
      </c>
    </row>
    <row r="70" spans="1:54" x14ac:dyDescent="0.3">
      <c r="A70" t="s">
        <v>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>
        <v>0</v>
      </c>
    </row>
    <row r="71" spans="1:54" x14ac:dyDescent="0.3">
      <c r="A71" t="s">
        <v>371</v>
      </c>
      <c r="B71">
        <v>0</v>
      </c>
      <c r="C71">
        <v>0</v>
      </c>
      <c r="D71">
        <v>0</v>
      </c>
      <c r="E71">
        <v>0</v>
      </c>
      <c r="F71">
        <v>0</v>
      </c>
      <c r="G71">
        <v>1.6460905349794199E-4</v>
      </c>
      <c r="H71" s="1">
        <v>8.1380208333333302E-5</v>
      </c>
      <c r="I71" s="1">
        <v>7.5376410952192501E-5</v>
      </c>
      <c r="J71" s="1">
        <v>9.4517958412098304E-5</v>
      </c>
      <c r="K71" s="1">
        <v>9.3162879768128004E-5</v>
      </c>
      <c r="L71" s="1">
        <v>8.68055555555556E-5</v>
      </c>
      <c r="M71" s="1">
        <v>8.5612366230677803E-5</v>
      </c>
      <c r="N71" s="1">
        <v>8.3298625572677997E-5</v>
      </c>
      <c r="O71" s="1">
        <v>7.3025274859020702E-5</v>
      </c>
      <c r="P71" s="1">
        <v>7.1199715201139205E-5</v>
      </c>
      <c r="Q71" s="1">
        <v>6.3775510204081598E-5</v>
      </c>
      <c r="R71" s="1">
        <v>6.0142336863911197E-5</v>
      </c>
      <c r="S71" s="1">
        <v>5.9453032104637303E-5</v>
      </c>
      <c r="T71" s="1">
        <v>5.8775510204081598E-5</v>
      </c>
      <c r="U71" s="1">
        <v>5.8775510204081598E-5</v>
      </c>
      <c r="V71" s="1">
        <v>5.8109504132231398E-5</v>
      </c>
      <c r="W71" s="1">
        <v>5.43412631324719E-5</v>
      </c>
      <c r="X71" s="1">
        <v>5.2029136316337097E-5</v>
      </c>
      <c r="Y71" s="1">
        <v>5.0928021729289298E-5</v>
      </c>
      <c r="Z71" s="1">
        <v>4.8828125000000003E-5</v>
      </c>
      <c r="AA71" s="1">
        <v>3.8225487905880398E-5</v>
      </c>
      <c r="AB71" s="1">
        <v>3.6196183313559499E-5</v>
      </c>
      <c r="AC71" s="1">
        <v>3.4931785984591202E-5</v>
      </c>
      <c r="AD71" s="1">
        <v>3.3732501264968798E-5</v>
      </c>
      <c r="AE71" s="1">
        <v>3.2873109796186698E-5</v>
      </c>
      <c r="AF71" s="1">
        <v>3.1512053360410402E-5</v>
      </c>
      <c r="AG71" s="1">
        <v>2.9266389177939601E-5</v>
      </c>
      <c r="AH71" s="1">
        <v>2.7465820312500001E-5</v>
      </c>
      <c r="AI71" s="1">
        <v>2.3459187530138499E-5</v>
      </c>
      <c r="AJ71" s="1">
        <v>2.1551466098346501E-5</v>
      </c>
      <c r="AK71" s="1">
        <v>2.1110902608369299E-5</v>
      </c>
      <c r="AL71" s="1">
        <v>2.0683711577133E-5</v>
      </c>
      <c r="AM71" s="1">
        <v>2.05441928414901E-5</v>
      </c>
      <c r="AN71" s="1">
        <v>2.0269357236160499E-5</v>
      </c>
      <c r="AO71" s="1">
        <v>2.0000000000000002E-5</v>
      </c>
      <c r="AP71" s="1">
        <v>1.74687745654642E-5</v>
      </c>
      <c r="AQ71" s="1">
        <v>1.6629558115686299E-5</v>
      </c>
      <c r="AR71" s="1">
        <v>1.6039206950323001E-5</v>
      </c>
      <c r="AS71" s="1">
        <v>1.5035584215977799E-5</v>
      </c>
      <c r="AT71" s="1">
        <v>1.48632580261593E-5</v>
      </c>
      <c r="AU71" s="1">
        <v>1.47782037914303E-5</v>
      </c>
      <c r="AV71" s="1">
        <v>1.46938775510204E-5</v>
      </c>
      <c r="AW71" s="1">
        <v>1.4363688595231301E-5</v>
      </c>
      <c r="AX71" s="1">
        <v>1.42027521777553E-5</v>
      </c>
      <c r="AY71" s="1">
        <v>1.3660269107301401E-5</v>
      </c>
      <c r="AZ71" s="1">
        <v>1.2937633419344601E-5</v>
      </c>
      <c r="BA71" s="1">
        <v>1.28685407074838E-5</v>
      </c>
      <c r="BB71" s="1">
        <v>1.24653739612188E-5</v>
      </c>
    </row>
    <row r="72" spans="1:54" x14ac:dyDescent="0.3">
      <c r="A72" t="s">
        <v>372</v>
      </c>
      <c r="B72">
        <v>0</v>
      </c>
      <c r="C72">
        <v>0</v>
      </c>
      <c r="D72">
        <v>0</v>
      </c>
      <c r="E72">
        <v>0</v>
      </c>
      <c r="F72">
        <v>0</v>
      </c>
      <c r="G72">
        <v>1.8518518518518501E-4</v>
      </c>
      <c r="H72" s="1">
        <v>9.1552734375E-5</v>
      </c>
      <c r="I72" s="1">
        <v>8.4798462321216599E-5</v>
      </c>
      <c r="J72" s="1">
        <v>9.33510700366403E-5</v>
      </c>
      <c r="K72" s="1">
        <v>9.2012720758644906E-5</v>
      </c>
      <c r="L72" s="1">
        <v>8.5733882030178307E-5</v>
      </c>
      <c r="M72" s="1">
        <v>8.45554234377064E-5</v>
      </c>
      <c r="N72" s="1">
        <v>8.2270247479188194E-5</v>
      </c>
      <c r="O72" s="1">
        <v>7.2123728255822902E-5</v>
      </c>
      <c r="P72" s="1">
        <v>7.0320706371495493E-5</v>
      </c>
      <c r="Q72" s="1">
        <v>6.2988158226253498E-5</v>
      </c>
      <c r="R72" s="1">
        <v>5.9399838877937003E-5</v>
      </c>
      <c r="S72" s="1">
        <v>5.8719044053962801E-5</v>
      </c>
      <c r="T72" s="1">
        <v>5.8049886621315197E-5</v>
      </c>
      <c r="U72" s="1">
        <v>5.8049886621315197E-5</v>
      </c>
      <c r="V72" s="1">
        <v>5.7392102846648301E-5</v>
      </c>
      <c r="W72" s="1">
        <v>5.3670383340713E-5</v>
      </c>
      <c r="X72" s="1">
        <v>5.1386801300086097E-5</v>
      </c>
      <c r="Y72" s="1">
        <v>5.0299280720285702E-5</v>
      </c>
      <c r="Z72" s="1">
        <v>4.8225308641975299E-5</v>
      </c>
      <c r="AA72" s="1">
        <v>3.7753568302104102E-5</v>
      </c>
      <c r="AB72" s="1">
        <v>3.5749316852898302E-5</v>
      </c>
      <c r="AC72" s="1">
        <v>3.4500529367497501E-5</v>
      </c>
      <c r="AD72" s="1">
        <v>3.3316050632067899E-5</v>
      </c>
      <c r="AE72" s="1">
        <v>3.2467268934505402E-5</v>
      </c>
      <c r="AF72" s="1">
        <v>3.11230156646028E-5</v>
      </c>
      <c r="AG72" s="1">
        <v>2.8905075731298401E-5</v>
      </c>
      <c r="AH72" s="1">
        <v>2.7126736111111099E-5</v>
      </c>
      <c r="AI72" s="1">
        <v>2.3169567931000999E-5</v>
      </c>
      <c r="AJ72" s="1">
        <v>2.1285398615650901E-5</v>
      </c>
      <c r="AK72" s="1">
        <v>2.0850274181105502E-5</v>
      </c>
      <c r="AL72" s="1">
        <v>2.04283571132178E-5</v>
      </c>
      <c r="AM72" s="1">
        <v>2.0290560831101398E-5</v>
      </c>
      <c r="AN72" s="1">
        <v>2.00191182579363E-5</v>
      </c>
      <c r="AO72" s="1">
        <v>1.97530864197531E-5</v>
      </c>
      <c r="AP72" s="1">
        <v>1.7253110681939998E-5</v>
      </c>
      <c r="AQ72" s="1">
        <v>1.6424254929072901E-5</v>
      </c>
      <c r="AR72" s="1">
        <v>1.5841192049701699E-5</v>
      </c>
      <c r="AS72" s="1">
        <v>1.48499597194843E-5</v>
      </c>
      <c r="AT72" s="1">
        <v>1.46797610134907E-5</v>
      </c>
      <c r="AU72" s="1">
        <v>1.45957568310423E-5</v>
      </c>
      <c r="AV72" s="1">
        <v>1.4512471655328799E-5</v>
      </c>
      <c r="AW72" s="1">
        <v>1.41863591064012E-5</v>
      </c>
      <c r="AX72" s="1">
        <v>1.40274095582769E-5</v>
      </c>
      <c r="AY72" s="1">
        <v>1.34916238096804E-5</v>
      </c>
      <c r="AZ72" s="1">
        <v>1.277790954997E-5</v>
      </c>
      <c r="BA72" s="1">
        <v>1.27096698345519E-5</v>
      </c>
      <c r="BB72" s="1">
        <v>1.2311480455524799E-5</v>
      </c>
    </row>
    <row r="73" spans="1:54" x14ac:dyDescent="0.3">
      <c r="A73" t="s">
        <v>373</v>
      </c>
      <c r="B73">
        <v>0</v>
      </c>
      <c r="C73">
        <v>0</v>
      </c>
      <c r="D73">
        <v>0</v>
      </c>
      <c r="E73">
        <v>0</v>
      </c>
      <c r="F73">
        <v>0</v>
      </c>
      <c r="G73">
        <v>1.9753086419753099E-4</v>
      </c>
      <c r="H73" s="1">
        <v>9.7656250000000005E-5</v>
      </c>
      <c r="I73" s="1">
        <v>9.0451693142630998E-5</v>
      </c>
      <c r="J73" s="1">
        <v>9.3767815885018195E-5</v>
      </c>
      <c r="K73" s="1">
        <v>9.2423491833460304E-5</v>
      </c>
      <c r="L73" s="1">
        <v>8.6116622574955904E-5</v>
      </c>
      <c r="M73" s="1">
        <v>8.4932903006624803E-5</v>
      </c>
      <c r="N73" s="1">
        <v>8.2637525369720304E-5</v>
      </c>
      <c r="O73" s="1">
        <v>7.2445709185536402E-5</v>
      </c>
      <c r="P73" s="1">
        <v>7.0634638096368294E-5</v>
      </c>
      <c r="Q73" s="1">
        <v>6.3269355361192099E-5</v>
      </c>
      <c r="R73" s="1">
        <v>5.9665016730070697E-5</v>
      </c>
      <c r="S73" s="1">
        <v>5.89811826434894E-5</v>
      </c>
      <c r="T73" s="1">
        <v>5.8309037900874598E-5</v>
      </c>
      <c r="U73" s="1">
        <v>5.8309037900874598E-5</v>
      </c>
      <c r="V73" s="1">
        <v>5.7648317591499399E-5</v>
      </c>
      <c r="W73" s="1">
        <v>5.39099832663412E-5</v>
      </c>
      <c r="X73" s="1">
        <v>5.16162066630329E-5</v>
      </c>
      <c r="Y73" s="1">
        <v>5.05238310806441E-5</v>
      </c>
      <c r="Z73" s="1">
        <v>4.8440600198412702E-5</v>
      </c>
      <c r="AA73" s="1">
        <v>3.7922111017738399E-5</v>
      </c>
      <c r="AB73" s="1">
        <v>3.5908912017420097E-5</v>
      </c>
      <c r="AC73" s="1">
        <v>3.4654549587888102E-5</v>
      </c>
      <c r="AD73" s="1">
        <v>3.3464783000961103E-5</v>
      </c>
      <c r="AE73" s="1">
        <v>3.2612212099391597E-5</v>
      </c>
      <c r="AF73" s="1">
        <v>3.1261957698819802E-5</v>
      </c>
      <c r="AG73" s="1">
        <v>2.9034116247956001E-5</v>
      </c>
      <c r="AH73" s="1">
        <v>2.72478376116071E-5</v>
      </c>
      <c r="AI73" s="1">
        <v>2.3273003502121599E-5</v>
      </c>
      <c r="AJ73" s="1">
        <v>2.13804227166136E-5</v>
      </c>
      <c r="AK73" s="1">
        <v>2.0943355762271099E-5</v>
      </c>
      <c r="AL73" s="1">
        <v>2.0519555136044699E-5</v>
      </c>
      <c r="AM73" s="1">
        <v>2.0381143691954501E-5</v>
      </c>
      <c r="AN73" s="1">
        <v>2.0108489321587801E-5</v>
      </c>
      <c r="AO73" s="1">
        <v>1.9841269841269801E-5</v>
      </c>
      <c r="AP73" s="1">
        <v>1.7330133497484401E-5</v>
      </c>
      <c r="AQ73" s="1">
        <v>1.6497577495720499E-5</v>
      </c>
      <c r="AR73" s="1">
        <v>1.5911911657066499E-5</v>
      </c>
      <c r="AS73" s="1">
        <v>1.49162541825177E-5</v>
      </c>
      <c r="AT73" s="1">
        <v>1.4745295660872401E-5</v>
      </c>
      <c r="AU73" s="1">
        <v>1.46609164597523E-5</v>
      </c>
      <c r="AV73" s="1">
        <v>1.45772594752187E-5</v>
      </c>
      <c r="AW73" s="1">
        <v>1.4249691066697701E-5</v>
      </c>
      <c r="AX73" s="1">
        <v>1.40900319223763E-5</v>
      </c>
      <c r="AY73" s="1">
        <v>1.3551854273116499E-5</v>
      </c>
      <c r="AZ73" s="1">
        <v>1.28349537890324E-5</v>
      </c>
      <c r="BA73" s="1">
        <v>1.2766409432027599E-5</v>
      </c>
      <c r="BB73" s="1">
        <v>1.2366442421844099E-5</v>
      </c>
    </row>
    <row r="74" spans="1:54" x14ac:dyDescent="0.3">
      <c r="A74" t="s">
        <v>374</v>
      </c>
      <c r="B74">
        <v>0</v>
      </c>
      <c r="C74">
        <v>0</v>
      </c>
      <c r="D74">
        <v>0</v>
      </c>
      <c r="E74">
        <v>0</v>
      </c>
      <c r="F74">
        <v>0</v>
      </c>
      <c r="G74">
        <v>2.0576131687242801E-4</v>
      </c>
      <c r="H74">
        <v>1.01725260416667E-4</v>
      </c>
      <c r="I74" s="1">
        <v>9.4220513690240602E-5</v>
      </c>
      <c r="J74" s="1">
        <v>9.4517958412098304E-5</v>
      </c>
      <c r="K74" s="1">
        <v>9.3162879768128004E-5</v>
      </c>
      <c r="L74" s="1">
        <v>8.68055555555556E-5</v>
      </c>
      <c r="M74" s="1">
        <v>8.5612366230677803E-5</v>
      </c>
      <c r="N74" s="1">
        <v>8.3298625572677997E-5</v>
      </c>
      <c r="O74" s="1">
        <v>7.3025274859020702E-5</v>
      </c>
      <c r="P74" s="1">
        <v>7.1199715201139205E-5</v>
      </c>
      <c r="Q74" s="1">
        <v>6.3775510204081598E-5</v>
      </c>
      <c r="R74" s="1">
        <v>6.0142336863911197E-5</v>
      </c>
      <c r="S74" s="1">
        <v>5.9453032104637303E-5</v>
      </c>
      <c r="T74" s="1">
        <v>5.8775510204081598E-5</v>
      </c>
      <c r="U74" s="1">
        <v>5.8775510204081598E-5</v>
      </c>
      <c r="V74" s="1">
        <v>5.8109504132231398E-5</v>
      </c>
      <c r="W74" s="1">
        <v>5.43412631324719E-5</v>
      </c>
      <c r="X74" s="1">
        <v>5.2029136316337097E-5</v>
      </c>
      <c r="Y74" s="1">
        <v>5.0928021729289298E-5</v>
      </c>
      <c r="Z74" s="1">
        <v>4.8828125000000003E-5</v>
      </c>
      <c r="AA74" s="1">
        <v>3.8225487905880398E-5</v>
      </c>
      <c r="AB74" s="1">
        <v>3.6196183313559499E-5</v>
      </c>
      <c r="AC74" s="1">
        <v>3.4931785984591202E-5</v>
      </c>
      <c r="AD74" s="1">
        <v>3.3732501264968798E-5</v>
      </c>
      <c r="AE74" s="1">
        <v>3.2873109796186698E-5</v>
      </c>
      <c r="AF74" s="1">
        <v>3.1512053360410402E-5</v>
      </c>
      <c r="AG74" s="1">
        <v>2.9266389177939601E-5</v>
      </c>
      <c r="AH74" s="1">
        <v>2.7465820312500001E-5</v>
      </c>
      <c r="AI74" s="1">
        <v>2.3459187530138499E-5</v>
      </c>
      <c r="AJ74" s="1">
        <v>2.1551466098346501E-5</v>
      </c>
      <c r="AK74" s="1">
        <v>2.1110902608369299E-5</v>
      </c>
      <c r="AL74" s="1">
        <v>2.0683711577133E-5</v>
      </c>
      <c r="AM74" s="1">
        <v>2.05441928414901E-5</v>
      </c>
      <c r="AN74" s="1">
        <v>2.0269357236160499E-5</v>
      </c>
      <c r="AO74" s="1">
        <v>2.0000000000000002E-5</v>
      </c>
      <c r="AP74" s="1">
        <v>1.74687745654642E-5</v>
      </c>
      <c r="AQ74" s="1">
        <v>1.6629558115686299E-5</v>
      </c>
      <c r="AR74" s="1">
        <v>1.6039206950323001E-5</v>
      </c>
      <c r="AS74" s="1">
        <v>1.5035584215977799E-5</v>
      </c>
      <c r="AT74" s="1">
        <v>1.48632580261593E-5</v>
      </c>
      <c r="AU74" s="1">
        <v>1.47782037914303E-5</v>
      </c>
      <c r="AV74" s="1">
        <v>1.46938775510204E-5</v>
      </c>
      <c r="AW74" s="1">
        <v>1.4363688595231301E-5</v>
      </c>
      <c r="AX74" s="1">
        <v>1.42027521777553E-5</v>
      </c>
      <c r="AY74" s="1">
        <v>1.3660269107301401E-5</v>
      </c>
      <c r="AZ74" s="1">
        <v>1.2937633419344601E-5</v>
      </c>
      <c r="BA74" s="1">
        <v>1.28685407074838E-5</v>
      </c>
      <c r="BB74" s="1">
        <v>1.24653739612188E-5</v>
      </c>
    </row>
    <row r="75" spans="1:54" x14ac:dyDescent="0.3">
      <c r="A75" t="s">
        <v>375</v>
      </c>
      <c r="B75">
        <v>0</v>
      </c>
      <c r="C75">
        <v>0</v>
      </c>
      <c r="D75">
        <v>0</v>
      </c>
      <c r="E75">
        <v>0</v>
      </c>
      <c r="F75">
        <v>0</v>
      </c>
      <c r="G75">
        <v>2.0576131687242801E-4</v>
      </c>
      <c r="H75">
        <v>1.01725260416667E-4</v>
      </c>
      <c r="I75" s="1">
        <v>9.4220513690240602E-5</v>
      </c>
      <c r="J75" s="1">
        <v>9.4517958412098304E-5</v>
      </c>
      <c r="K75" s="1">
        <v>9.3162879768128004E-5</v>
      </c>
      <c r="L75" s="1">
        <v>8.68055555555556E-5</v>
      </c>
      <c r="M75" s="1">
        <v>8.5612366230677803E-5</v>
      </c>
      <c r="N75" s="1">
        <v>8.3298625572677997E-5</v>
      </c>
      <c r="O75" s="1">
        <v>7.3025274859020702E-5</v>
      </c>
      <c r="P75" s="1">
        <v>7.1199715201139205E-5</v>
      </c>
      <c r="Q75" s="1">
        <v>6.3775510204081598E-5</v>
      </c>
      <c r="R75" s="1">
        <v>6.0142336863911197E-5</v>
      </c>
      <c r="S75" s="1">
        <v>5.9453032104637303E-5</v>
      </c>
      <c r="T75" s="1">
        <v>5.8775510204081598E-5</v>
      </c>
      <c r="U75" s="1">
        <v>5.8775510204081598E-5</v>
      </c>
      <c r="V75" s="1">
        <v>5.8109504132231398E-5</v>
      </c>
      <c r="W75" s="1">
        <v>5.43412631324719E-5</v>
      </c>
      <c r="X75" s="1">
        <v>5.2029136316337097E-5</v>
      </c>
      <c r="Y75" s="1">
        <v>5.0928021729289298E-5</v>
      </c>
      <c r="Z75" s="1">
        <v>4.8828125000000003E-5</v>
      </c>
      <c r="AA75" s="1">
        <v>3.8225487905880398E-5</v>
      </c>
      <c r="AB75" s="1">
        <v>3.6196183313559499E-5</v>
      </c>
      <c r="AC75" s="1">
        <v>3.4931785984591202E-5</v>
      </c>
      <c r="AD75" s="1">
        <v>3.3732501264968798E-5</v>
      </c>
      <c r="AE75" s="1">
        <v>3.2873109796186698E-5</v>
      </c>
      <c r="AF75" s="1">
        <v>3.1512053360410402E-5</v>
      </c>
      <c r="AG75" s="1">
        <v>2.9266389177939601E-5</v>
      </c>
      <c r="AH75" s="1">
        <v>2.7465820312500001E-5</v>
      </c>
      <c r="AI75" s="1">
        <v>2.3459187530138499E-5</v>
      </c>
      <c r="AJ75" s="1">
        <v>2.1551466098346501E-5</v>
      </c>
      <c r="AK75" s="1">
        <v>2.1110902608369299E-5</v>
      </c>
      <c r="AL75" s="1">
        <v>2.0683711577133E-5</v>
      </c>
      <c r="AM75" s="1">
        <v>2.05441928414901E-5</v>
      </c>
      <c r="AN75" s="1">
        <v>2.0269357236160499E-5</v>
      </c>
      <c r="AO75" s="1">
        <v>2.0000000000000002E-5</v>
      </c>
      <c r="AP75" s="1">
        <v>1.74687745654642E-5</v>
      </c>
      <c r="AQ75" s="1">
        <v>1.6629558115686299E-5</v>
      </c>
      <c r="AR75" s="1">
        <v>1.6039206950323001E-5</v>
      </c>
      <c r="AS75" s="1">
        <v>1.5035584215977799E-5</v>
      </c>
      <c r="AT75" s="1">
        <v>1.48632580261593E-5</v>
      </c>
      <c r="AU75" s="1">
        <v>1.47782037914303E-5</v>
      </c>
      <c r="AV75" s="1">
        <v>1.46938775510204E-5</v>
      </c>
      <c r="AW75" s="1">
        <v>1.4363688595231301E-5</v>
      </c>
      <c r="AX75" s="1">
        <v>1.42027521777553E-5</v>
      </c>
      <c r="AY75" s="1">
        <v>1.3660269107301401E-5</v>
      </c>
      <c r="AZ75" s="1">
        <v>1.2937633419344601E-5</v>
      </c>
      <c r="BA75" s="1">
        <v>1.28685407074838E-5</v>
      </c>
      <c r="BB75" s="1">
        <v>1.24653739612188E-5</v>
      </c>
    </row>
    <row r="76" spans="1:54" x14ac:dyDescent="0.3">
      <c r="A76" t="s">
        <v>376</v>
      </c>
      <c r="B76">
        <v>0</v>
      </c>
      <c r="C76">
        <v>0</v>
      </c>
      <c r="D76">
        <v>0</v>
      </c>
      <c r="E76">
        <v>0</v>
      </c>
      <c r="F76">
        <v>0</v>
      </c>
      <c r="G76">
        <v>2.11640211640212E-4</v>
      </c>
      <c r="H76">
        <v>1.04631696428571E-4</v>
      </c>
      <c r="I76" s="1">
        <v>9.6912528367104704E-5</v>
      </c>
      <c r="J76" s="1">
        <v>9.5295883995737005E-5</v>
      </c>
      <c r="K76" s="1">
        <v>9.3929652441116705E-5</v>
      </c>
      <c r="L76" s="1">
        <v>8.7520004572473695E-5</v>
      </c>
      <c r="M76" s="1">
        <v>8.6316994759325305E-5</v>
      </c>
      <c r="N76" s="1">
        <v>8.3984210968337906E-5</v>
      </c>
      <c r="O76" s="1">
        <v>7.36263059278192E-5</v>
      </c>
      <c r="P76" s="1">
        <v>7.1785721087568296E-5</v>
      </c>
      <c r="Q76" s="1">
        <v>6.4300411522633696E-5</v>
      </c>
      <c r="R76" s="1">
        <v>6.0637335521227401E-5</v>
      </c>
      <c r="S76" s="1">
        <v>5.9942357471753699E-5</v>
      </c>
      <c r="T76" s="1">
        <v>5.92592592592593E-5</v>
      </c>
      <c r="U76" s="1">
        <v>5.92592592592593E-5</v>
      </c>
      <c r="V76" s="1">
        <v>5.8587771655953498E-5</v>
      </c>
      <c r="W76" s="1">
        <v>5.4788516326977902E-5</v>
      </c>
      <c r="X76" s="1">
        <v>5.24573596605045E-5</v>
      </c>
      <c r="Y76" s="1">
        <v>5.1347182401958299E-5</v>
      </c>
      <c r="Z76" s="1">
        <v>4.9230002572016501E-5</v>
      </c>
      <c r="AA76" s="1">
        <v>3.85401009750646E-5</v>
      </c>
      <c r="AB76" s="1">
        <v>3.6494094287333603E-5</v>
      </c>
      <c r="AC76" s="1">
        <v>3.5219290395986998E-5</v>
      </c>
      <c r="AD76" s="1">
        <v>3.4010135020236001E-5</v>
      </c>
      <c r="AE76" s="1">
        <v>3.31436703706409E-5</v>
      </c>
      <c r="AF76" s="1">
        <v>3.1771411824282099E-5</v>
      </c>
      <c r="AG76" s="1">
        <v>2.9507264809033798E-5</v>
      </c>
      <c r="AH76" s="1">
        <v>2.7691876446759301E-5</v>
      </c>
      <c r="AI76" s="1">
        <v>2.3652267262896899E-5</v>
      </c>
      <c r="AJ76" s="1">
        <v>2.17288444201436E-5</v>
      </c>
      <c r="AK76" s="1">
        <v>2.1284654893211798E-5</v>
      </c>
      <c r="AL76" s="1">
        <v>2.08539478864098E-5</v>
      </c>
      <c r="AM76" s="1">
        <v>2.0713280848415999E-5</v>
      </c>
      <c r="AN76" s="1">
        <v>2.04361832216433E-5</v>
      </c>
      <c r="AO76" s="1">
        <v>2.0164609053497901E-5</v>
      </c>
      <c r="AP76" s="1">
        <v>1.7612550487813699E-5</v>
      </c>
      <c r="AQ76" s="1">
        <v>1.6766426906761899E-5</v>
      </c>
      <c r="AR76" s="1">
        <v>1.6171216884070499E-5</v>
      </c>
      <c r="AS76" s="1">
        <v>1.5159333880306899E-5</v>
      </c>
      <c r="AT76" s="1">
        <v>1.4985589367938399E-5</v>
      </c>
      <c r="AU76" s="1">
        <v>1.4899835098355601E-5</v>
      </c>
      <c r="AV76" s="1">
        <v>1.48148148148148E-5</v>
      </c>
      <c r="AW76" s="1">
        <v>1.4481908254451301E-5</v>
      </c>
      <c r="AX76" s="1">
        <v>1.43196472574076E-5</v>
      </c>
      <c r="AY76" s="1">
        <v>1.37726993057154E-5</v>
      </c>
      <c r="AZ76" s="1">
        <v>1.30441159989277E-5</v>
      </c>
      <c r="BA76" s="1">
        <v>1.2974454622771699E-5</v>
      </c>
      <c r="BB76" s="1">
        <v>1.2567969631681499E-5</v>
      </c>
    </row>
    <row r="77" spans="1:54" x14ac:dyDescent="0.3">
      <c r="A77" t="s">
        <v>377</v>
      </c>
      <c r="B77">
        <v>0</v>
      </c>
      <c r="C77">
        <v>0</v>
      </c>
      <c r="D77">
        <v>0</v>
      </c>
      <c r="E77">
        <v>0</v>
      </c>
      <c r="F77">
        <v>0</v>
      </c>
      <c r="G77">
        <v>2.1604938271604899E-4</v>
      </c>
      <c r="H77">
        <v>1.068115234375E-4</v>
      </c>
      <c r="I77" s="1">
        <v>9.8931539374752698E-5</v>
      </c>
      <c r="J77" s="1">
        <v>9.6018243466258602E-5</v>
      </c>
      <c r="K77" s="1">
        <v>9.4641655637463297E-5</v>
      </c>
      <c r="L77" s="1">
        <v>8.8183421516754802E-5</v>
      </c>
      <c r="M77" s="1">
        <v>8.6971292678783801E-5</v>
      </c>
      <c r="N77" s="1">
        <v>8.4620825978593599E-5</v>
      </c>
      <c r="O77" s="1">
        <v>7.4184406205989194E-5</v>
      </c>
      <c r="P77" s="1">
        <v>7.2329869410681094E-5</v>
      </c>
      <c r="Q77" s="1">
        <v>6.4787819889860704E-5</v>
      </c>
      <c r="R77" s="1">
        <v>6.1096977131592394E-5</v>
      </c>
      <c r="S77" s="1">
        <v>6.0396731026933197E-5</v>
      </c>
      <c r="T77" s="1">
        <v>5.9708454810495598E-5</v>
      </c>
      <c r="U77" s="1">
        <v>5.9708454810495598E-5</v>
      </c>
      <c r="V77" s="1">
        <v>5.9031877213695398E-5</v>
      </c>
      <c r="W77" s="1">
        <v>5.5203822864733403E-5</v>
      </c>
      <c r="X77" s="1">
        <v>5.28549956229457E-5</v>
      </c>
      <c r="Y77" s="1">
        <v>5.1736403026579599E-5</v>
      </c>
      <c r="Z77" s="1">
        <v>4.9603174603174603E-5</v>
      </c>
      <c r="AA77" s="1">
        <v>3.8832241682164201E-5</v>
      </c>
      <c r="AB77" s="1">
        <v>3.6770725905838201E-5</v>
      </c>
      <c r="AC77" s="1">
        <v>3.5486258777997402E-5</v>
      </c>
      <c r="AD77" s="1">
        <v>3.4267937792984201E-5</v>
      </c>
      <c r="AE77" s="1">
        <v>3.3394905189777001E-5</v>
      </c>
      <c r="AF77" s="1">
        <v>3.2012244683591501E-5</v>
      </c>
      <c r="AG77" s="1">
        <v>2.9730935037906899E-5</v>
      </c>
      <c r="AH77" s="1">
        <v>2.79017857142857E-5</v>
      </c>
      <c r="AI77" s="1">
        <v>2.3831555586172499E-5</v>
      </c>
      <c r="AJ77" s="1">
        <v>2.1893552861812299E-5</v>
      </c>
      <c r="AK77" s="1">
        <v>2.1445996300565599E-5</v>
      </c>
      <c r="AL77" s="1">
        <v>2.1012024459309701E-5</v>
      </c>
      <c r="AM77" s="1">
        <v>2.0870291140561399E-5</v>
      </c>
      <c r="AN77" s="1">
        <v>2.0591093065305899E-5</v>
      </c>
      <c r="AO77" s="1">
        <v>2.0317460317460299E-5</v>
      </c>
      <c r="AP77" s="1">
        <v>1.7746056701424002E-5</v>
      </c>
      <c r="AQ77" s="1">
        <v>1.68935193556178E-5</v>
      </c>
      <c r="AR77" s="1">
        <v>1.62937975368361E-5</v>
      </c>
      <c r="AS77" s="1">
        <v>1.5274244282898099E-5</v>
      </c>
      <c r="AT77" s="1">
        <v>1.5099182756733299E-5</v>
      </c>
      <c r="AU77" s="1">
        <v>1.50127784547863E-5</v>
      </c>
      <c r="AV77" s="1">
        <v>1.49271137026239E-5</v>
      </c>
      <c r="AW77" s="1">
        <v>1.45916836522984E-5</v>
      </c>
      <c r="AX77" s="1">
        <v>1.4428192688513399E-5</v>
      </c>
      <c r="AY77" s="1">
        <v>1.38770987756713E-5</v>
      </c>
      <c r="AZ77" s="1">
        <v>1.3142992679969199E-5</v>
      </c>
      <c r="BA77" s="1">
        <v>1.3072803258396201E-5</v>
      </c>
      <c r="BB77" s="1">
        <v>1.26632370399683E-5</v>
      </c>
    </row>
    <row r="78" spans="1:54" x14ac:dyDescent="0.3">
      <c r="A78" t="s">
        <v>378</v>
      </c>
      <c r="B78">
        <v>0</v>
      </c>
      <c r="C78">
        <v>0</v>
      </c>
      <c r="D78">
        <v>0</v>
      </c>
      <c r="E78">
        <v>0</v>
      </c>
      <c r="F78">
        <v>0</v>
      </c>
      <c r="G78">
        <v>2.19478737997257E-4</v>
      </c>
      <c r="H78">
        <v>1.08506944444444E-4</v>
      </c>
      <c r="I78">
        <v>1.0050188126959E-4</v>
      </c>
      <c r="J78" s="1">
        <v>9.6666093830555101E-5</v>
      </c>
      <c r="K78" s="1">
        <v>9.5280217944676299E-5</v>
      </c>
      <c r="L78" s="1">
        <v>8.8778409090909093E-5</v>
      </c>
      <c r="M78" s="1">
        <v>8.7558101826829498E-5</v>
      </c>
      <c r="N78" s="1">
        <v>8.5191776153875306E-5</v>
      </c>
      <c r="O78" s="1">
        <v>7.4684940196725696E-5</v>
      </c>
      <c r="P78" s="1">
        <v>7.2817890546619606E-5</v>
      </c>
      <c r="Q78" s="1">
        <v>6.52249536178108E-5</v>
      </c>
      <c r="R78" s="1">
        <v>6.1509208156272895E-5</v>
      </c>
      <c r="S78" s="1">
        <v>6.0804237379742703E-5</v>
      </c>
      <c r="T78" s="1">
        <v>6.0111317254174402E-5</v>
      </c>
      <c r="U78" s="1">
        <v>6.0111317254174402E-5</v>
      </c>
      <c r="V78" s="1">
        <v>5.9430174680691202E-5</v>
      </c>
      <c r="W78" s="1">
        <v>5.5576291840028101E-5</v>
      </c>
      <c r="X78" s="1">
        <v>5.3211616687163001E-5</v>
      </c>
      <c r="Y78" s="1">
        <v>5.2085476768591302E-5</v>
      </c>
      <c r="Z78" s="1">
        <v>4.9937855113636401E-5</v>
      </c>
      <c r="AA78" s="1">
        <v>3.9094248994650401E-5</v>
      </c>
      <c r="AB78" s="1">
        <v>3.7018823843413103E-5</v>
      </c>
      <c r="AC78" s="1">
        <v>3.5725690211513697E-5</v>
      </c>
      <c r="AD78" s="1">
        <v>3.4499149020990802E-5</v>
      </c>
      <c r="AE78" s="1">
        <v>3.3620225927918199E-5</v>
      </c>
      <c r="AF78" s="1">
        <v>3.2228236391328797E-5</v>
      </c>
      <c r="AG78" s="1">
        <v>2.99315343865292E-5</v>
      </c>
      <c r="AH78" s="1">
        <v>2.8090043501420501E-5</v>
      </c>
      <c r="AI78" s="1">
        <v>2.3992350883096199E-5</v>
      </c>
      <c r="AJ78" s="1">
        <v>2.20412721460362E-5</v>
      </c>
      <c r="AK78" s="1">
        <v>2.15906958494686E-5</v>
      </c>
      <c r="AL78" s="1">
        <v>2.11537959311588E-5</v>
      </c>
      <c r="AM78" s="1">
        <v>2.10111063151604E-5</v>
      </c>
      <c r="AN78" s="1">
        <v>2.0730024446073299E-5</v>
      </c>
      <c r="AO78" s="1">
        <v>2.0454545454545501E-5</v>
      </c>
      <c r="AP78" s="1">
        <v>1.7865792169224802E-5</v>
      </c>
      <c r="AQ78" s="1">
        <v>1.70075026183155E-5</v>
      </c>
      <c r="AR78" s="1">
        <v>1.6403734381012201E-5</v>
      </c>
      <c r="AS78" s="1">
        <v>1.53773020390682E-5</v>
      </c>
      <c r="AT78" s="1">
        <v>1.5201059344935699E-5</v>
      </c>
      <c r="AU78" s="1">
        <v>1.5114072059417299E-5</v>
      </c>
      <c r="AV78" s="1">
        <v>1.5027829313543601E-5</v>
      </c>
      <c r="AW78" s="1">
        <v>1.46901360633047E-5</v>
      </c>
      <c r="AX78" s="1">
        <v>1.4525541999977E-5</v>
      </c>
      <c r="AY78" s="1">
        <v>1.3970729768831001E-5</v>
      </c>
      <c r="AZ78" s="1">
        <v>1.3231670542511599E-5</v>
      </c>
      <c r="BA78" s="1">
        <v>1.3161007541744799E-5</v>
      </c>
      <c r="BB78" s="1">
        <v>1.2748677914882899E-5</v>
      </c>
    </row>
    <row r="79" spans="1:54" x14ac:dyDescent="0.3">
      <c r="A79" t="s">
        <v>379</v>
      </c>
      <c r="B79">
        <v>0</v>
      </c>
      <c r="C79">
        <v>0</v>
      </c>
      <c r="D79">
        <v>0</v>
      </c>
      <c r="E79">
        <v>0</v>
      </c>
      <c r="F79">
        <v>0</v>
      </c>
      <c r="G79">
        <v>2.19478737997257E-4</v>
      </c>
      <c r="H79">
        <v>1.08506944444444E-4</v>
      </c>
      <c r="I79">
        <v>1.0050188126959E-4</v>
      </c>
      <c r="J79" s="1">
        <v>9.6666093830555101E-5</v>
      </c>
      <c r="K79" s="1">
        <v>9.5280217944676299E-5</v>
      </c>
      <c r="L79" s="1">
        <v>8.8778409090909093E-5</v>
      </c>
      <c r="M79" s="1">
        <v>8.7558101826829498E-5</v>
      </c>
      <c r="N79" s="1">
        <v>8.5191776153875306E-5</v>
      </c>
      <c r="O79" s="1">
        <v>7.4684940196725696E-5</v>
      </c>
      <c r="P79" s="1">
        <v>7.2817890546619606E-5</v>
      </c>
      <c r="Q79" s="1">
        <v>6.52249536178108E-5</v>
      </c>
      <c r="R79" s="1">
        <v>6.1509208156272895E-5</v>
      </c>
      <c r="S79" s="1">
        <v>6.0804237379742703E-5</v>
      </c>
      <c r="T79" s="1">
        <v>6.0111317254174402E-5</v>
      </c>
      <c r="U79" s="1">
        <v>6.0111317254174402E-5</v>
      </c>
      <c r="V79" s="1">
        <v>5.9430174680691202E-5</v>
      </c>
      <c r="W79" s="1">
        <v>5.5576291840028101E-5</v>
      </c>
      <c r="X79" s="1">
        <v>5.3211616687163001E-5</v>
      </c>
      <c r="Y79" s="1">
        <v>5.2085476768591302E-5</v>
      </c>
      <c r="Z79" s="1">
        <v>4.9937855113636401E-5</v>
      </c>
      <c r="AA79" s="1">
        <v>3.9094248994650401E-5</v>
      </c>
      <c r="AB79" s="1">
        <v>3.7018823843413103E-5</v>
      </c>
      <c r="AC79" s="1">
        <v>3.5725690211513697E-5</v>
      </c>
      <c r="AD79" s="1">
        <v>3.4499149020990802E-5</v>
      </c>
      <c r="AE79" s="1">
        <v>3.3620225927918199E-5</v>
      </c>
      <c r="AF79" s="1">
        <v>3.2228236391328797E-5</v>
      </c>
      <c r="AG79" s="1">
        <v>2.99315343865292E-5</v>
      </c>
      <c r="AH79" s="1">
        <v>2.8090043501420501E-5</v>
      </c>
      <c r="AI79" s="1">
        <v>2.3992350883096199E-5</v>
      </c>
      <c r="AJ79" s="1">
        <v>2.20412721460362E-5</v>
      </c>
      <c r="AK79" s="1">
        <v>2.15906958494686E-5</v>
      </c>
      <c r="AL79" s="1">
        <v>2.11537959311588E-5</v>
      </c>
      <c r="AM79" s="1">
        <v>2.10111063151604E-5</v>
      </c>
      <c r="AN79" s="1">
        <v>2.0730024446073299E-5</v>
      </c>
      <c r="AO79" s="1">
        <v>2.0454545454545501E-5</v>
      </c>
      <c r="AP79" s="1">
        <v>1.7865792169224802E-5</v>
      </c>
      <c r="AQ79" s="1">
        <v>1.70075026183155E-5</v>
      </c>
      <c r="AR79" s="1">
        <v>1.6403734381012201E-5</v>
      </c>
      <c r="AS79" s="1">
        <v>1.53773020390682E-5</v>
      </c>
      <c r="AT79" s="1">
        <v>1.5201059344935699E-5</v>
      </c>
      <c r="AU79" s="1">
        <v>1.5114072059417299E-5</v>
      </c>
      <c r="AV79" s="1">
        <v>1.5027829313543601E-5</v>
      </c>
      <c r="AW79" s="1">
        <v>1.46901360633047E-5</v>
      </c>
      <c r="AX79" s="1">
        <v>1.4525541999977E-5</v>
      </c>
      <c r="AY79" s="1">
        <v>1.3970729768831001E-5</v>
      </c>
      <c r="AZ79" s="1">
        <v>1.3231670542511599E-5</v>
      </c>
      <c r="BA79" s="1">
        <v>1.3161007541744799E-5</v>
      </c>
      <c r="BB79" s="1">
        <v>1.2748677914882899E-5</v>
      </c>
    </row>
    <row r="80" spans="1:54" x14ac:dyDescent="0.3">
      <c r="A80" t="s">
        <v>380</v>
      </c>
      <c r="B80">
        <v>0</v>
      </c>
      <c r="C80">
        <v>0</v>
      </c>
      <c r="D80">
        <v>0</v>
      </c>
      <c r="E80">
        <v>0</v>
      </c>
      <c r="F80">
        <v>0</v>
      </c>
      <c r="G80">
        <v>2.2222222222222199E-4</v>
      </c>
      <c r="H80">
        <v>1.0986328125E-4</v>
      </c>
      <c r="I80">
        <v>1.0175815478546E-4</v>
      </c>
      <c r="J80" s="1">
        <v>9.7240697954833696E-5</v>
      </c>
      <c r="K80" s="1">
        <v>9.5846584123588396E-5</v>
      </c>
      <c r="L80" s="1">
        <v>8.9306127114769098E-5</v>
      </c>
      <c r="M80" s="1">
        <v>8.8078566080944197E-5</v>
      </c>
      <c r="N80" s="1">
        <v>8.56981744574877E-5</v>
      </c>
      <c r="O80" s="1">
        <v>7.5128883599815497E-5</v>
      </c>
      <c r="P80" s="1">
        <v>7.3250735803641207E-5</v>
      </c>
      <c r="Q80" s="1">
        <v>6.5612664819014003E-5</v>
      </c>
      <c r="R80" s="1">
        <v>6.1874832164517807E-5</v>
      </c>
      <c r="S80" s="1">
        <v>6.1165670889544603E-5</v>
      </c>
      <c r="T80" s="1">
        <v>6.0468631897203302E-5</v>
      </c>
      <c r="U80" s="1">
        <v>6.0468631897203302E-5</v>
      </c>
      <c r="V80" s="1">
        <v>5.97834404652586E-5</v>
      </c>
      <c r="W80" s="1">
        <v>5.5906649313242703E-5</v>
      </c>
      <c r="X80" s="1">
        <v>5.3527918020922997E-5</v>
      </c>
      <c r="Y80" s="1">
        <v>5.2395084083630902E-5</v>
      </c>
      <c r="Z80" s="1">
        <v>5.0234696502057601E-5</v>
      </c>
      <c r="AA80" s="1">
        <v>3.9326633648025098E-5</v>
      </c>
      <c r="AB80" s="1">
        <v>3.7238871721769E-5</v>
      </c>
      <c r="AC80" s="1">
        <v>3.5938051424476602E-5</v>
      </c>
      <c r="AD80" s="1">
        <v>3.4704219408404102E-5</v>
      </c>
      <c r="AE80" s="1">
        <v>3.3820071806776499E-5</v>
      </c>
      <c r="AF80" s="1">
        <v>3.2419807983961302E-5</v>
      </c>
      <c r="AG80" s="1">
        <v>3.0109453886769199E-5</v>
      </c>
      <c r="AH80" s="1">
        <v>2.8257016782407401E-5</v>
      </c>
      <c r="AI80" s="1">
        <v>2.4134966594792701E-5</v>
      </c>
      <c r="AJ80" s="1">
        <v>2.2172290224636299E-5</v>
      </c>
      <c r="AK80" s="1">
        <v>2.17190356053182E-5</v>
      </c>
      <c r="AL80" s="1">
        <v>2.1279538659601899E-5</v>
      </c>
      <c r="AM80" s="1">
        <v>2.1136000865730599E-5</v>
      </c>
      <c r="AN80" s="1">
        <v>2.0853248185350301E-5</v>
      </c>
      <c r="AO80" s="1">
        <v>2.05761316872428E-5</v>
      </c>
      <c r="AP80" s="1">
        <v>1.7971990293687501E-5</v>
      </c>
      <c r="AQ80" s="1">
        <v>1.7108598884450901E-5</v>
      </c>
      <c r="AR80" s="1">
        <v>1.6501241718439301E-5</v>
      </c>
      <c r="AS80" s="1">
        <v>1.5468708041129401E-5</v>
      </c>
      <c r="AT80" s="1">
        <v>1.52914177223861E-5</v>
      </c>
      <c r="AU80" s="1">
        <v>1.5203913365669E-5</v>
      </c>
      <c r="AV80" s="1">
        <v>1.51171579743008E-5</v>
      </c>
      <c r="AW80" s="1">
        <v>1.4777457402501299E-5</v>
      </c>
      <c r="AX80" s="1">
        <v>1.4611884956538399E-5</v>
      </c>
      <c r="AY80" s="1">
        <v>1.40537748017504E-5</v>
      </c>
      <c r="AZ80" s="1">
        <v>1.33103224478854E-5</v>
      </c>
      <c r="BA80" s="1">
        <v>1.3239239410991499E-5</v>
      </c>
      <c r="BB80" s="1">
        <v>1.2824458807838301E-5</v>
      </c>
    </row>
    <row r="81" spans="1:54" x14ac:dyDescent="0.3">
      <c r="A81" t="s">
        <v>381</v>
      </c>
      <c r="B81">
        <v>0</v>
      </c>
      <c r="C81">
        <v>0</v>
      </c>
      <c r="D81">
        <v>0</v>
      </c>
      <c r="E81">
        <v>0</v>
      </c>
      <c r="F81">
        <v>0</v>
      </c>
      <c r="G81">
        <v>2.2222222222222199E-4</v>
      </c>
      <c r="H81">
        <v>1.0986328125E-4</v>
      </c>
      <c r="I81">
        <v>1.0175815478546E-4</v>
      </c>
      <c r="J81" s="1">
        <v>9.7240697954833696E-5</v>
      </c>
      <c r="K81" s="1">
        <v>9.5846584123588396E-5</v>
      </c>
      <c r="L81" s="1">
        <v>8.9306127114769098E-5</v>
      </c>
      <c r="M81" s="1">
        <v>8.8078566080944197E-5</v>
      </c>
      <c r="N81" s="1">
        <v>8.56981744574877E-5</v>
      </c>
      <c r="O81" s="1">
        <v>7.5128883599815497E-5</v>
      </c>
      <c r="P81" s="1">
        <v>7.3250735803641207E-5</v>
      </c>
      <c r="Q81" s="1">
        <v>6.5612664819014003E-5</v>
      </c>
      <c r="R81" s="1">
        <v>6.1874832164517807E-5</v>
      </c>
      <c r="S81" s="1">
        <v>6.1165670889544603E-5</v>
      </c>
      <c r="T81" s="1">
        <v>6.0468631897203302E-5</v>
      </c>
      <c r="U81" s="1">
        <v>6.0468631897203302E-5</v>
      </c>
      <c r="V81" s="1">
        <v>5.97834404652586E-5</v>
      </c>
      <c r="W81" s="1">
        <v>5.5906649313242703E-5</v>
      </c>
      <c r="X81" s="1">
        <v>5.3527918020922997E-5</v>
      </c>
      <c r="Y81" s="1">
        <v>5.2395084083630902E-5</v>
      </c>
      <c r="Z81" s="1">
        <v>5.0234696502057601E-5</v>
      </c>
      <c r="AA81" s="1">
        <v>3.9326633648025098E-5</v>
      </c>
      <c r="AB81" s="1">
        <v>3.7238871721769E-5</v>
      </c>
      <c r="AC81" s="1">
        <v>3.5938051424476602E-5</v>
      </c>
      <c r="AD81" s="1">
        <v>3.4704219408404102E-5</v>
      </c>
      <c r="AE81" s="1">
        <v>3.3820071806776499E-5</v>
      </c>
      <c r="AF81" s="1">
        <v>3.2419807983961302E-5</v>
      </c>
      <c r="AG81" s="1">
        <v>3.0109453886769199E-5</v>
      </c>
      <c r="AH81" s="1">
        <v>2.8257016782407401E-5</v>
      </c>
      <c r="AI81" s="1">
        <v>2.4134966594792701E-5</v>
      </c>
      <c r="AJ81" s="1">
        <v>2.2172290224636299E-5</v>
      </c>
      <c r="AK81" s="1">
        <v>2.17190356053182E-5</v>
      </c>
      <c r="AL81" s="1">
        <v>2.1279538659601899E-5</v>
      </c>
      <c r="AM81" s="1">
        <v>2.1136000865730599E-5</v>
      </c>
      <c r="AN81" s="1">
        <v>2.0853248185350301E-5</v>
      </c>
      <c r="AO81" s="1">
        <v>2.05761316872428E-5</v>
      </c>
      <c r="AP81" s="1">
        <v>1.7971990293687501E-5</v>
      </c>
      <c r="AQ81" s="1">
        <v>1.7108598884450901E-5</v>
      </c>
      <c r="AR81" s="1">
        <v>1.6501241718439301E-5</v>
      </c>
      <c r="AS81" s="1">
        <v>1.5468708041129401E-5</v>
      </c>
      <c r="AT81" s="1">
        <v>1.52914177223861E-5</v>
      </c>
      <c r="AU81" s="1">
        <v>1.5203913365669E-5</v>
      </c>
      <c r="AV81" s="1">
        <v>1.51171579743008E-5</v>
      </c>
      <c r="AW81" s="1">
        <v>1.4777457402501299E-5</v>
      </c>
      <c r="AX81" s="1">
        <v>1.4611884956538399E-5</v>
      </c>
      <c r="AY81" s="1">
        <v>1.40537748017504E-5</v>
      </c>
      <c r="AZ81" s="1">
        <v>1.33103224478854E-5</v>
      </c>
      <c r="BA81" s="1">
        <v>1.3239239410991499E-5</v>
      </c>
      <c r="BB81" s="1">
        <v>1.2824458807838301E-5</v>
      </c>
    </row>
    <row r="82" spans="1:54" x14ac:dyDescent="0.3">
      <c r="A82" t="s">
        <v>382</v>
      </c>
      <c r="B82">
        <v>0</v>
      </c>
      <c r="C82">
        <v>0</v>
      </c>
      <c r="D82">
        <v>0</v>
      </c>
      <c r="E82">
        <v>0</v>
      </c>
      <c r="F82">
        <v>0</v>
      </c>
      <c r="G82">
        <v>2.2446689113355799E-4</v>
      </c>
      <c r="H82">
        <v>1.1097301136363599E-4</v>
      </c>
      <c r="I82">
        <v>1.02786014934808E-4</v>
      </c>
      <c r="J82" s="1">
        <v>9.7749341605674305E-5</v>
      </c>
      <c r="K82" s="1">
        <v>9.6347935486696399E-5</v>
      </c>
      <c r="L82" s="1">
        <v>8.9773266856600195E-5</v>
      </c>
      <c r="M82" s="1">
        <v>8.8539284734290698E-5</v>
      </c>
      <c r="N82" s="1">
        <v>8.6146441831572995E-5</v>
      </c>
      <c r="O82" s="1">
        <v>7.5521865452491503E-5</v>
      </c>
      <c r="P82" s="1">
        <v>7.3633893498613995E-5</v>
      </c>
      <c r="Q82" s="1">
        <v>6.5955869527298106E-5</v>
      </c>
      <c r="R82" s="1">
        <v>6.2198485132762904E-5</v>
      </c>
      <c r="S82" s="1">
        <v>6.1485614398813006E-5</v>
      </c>
      <c r="T82" s="1">
        <v>6.0784929356357902E-5</v>
      </c>
      <c r="U82" s="1">
        <v>6.0784929356357902E-5</v>
      </c>
      <c r="V82" s="1">
        <v>6.0096153846153897E-5</v>
      </c>
      <c r="W82" s="1">
        <v>5.61990840942658E-5</v>
      </c>
      <c r="X82" s="1">
        <v>5.3807910207493999E-5</v>
      </c>
      <c r="Y82" s="1">
        <v>5.2669150677299197E-5</v>
      </c>
      <c r="Z82" s="1">
        <v>5.0497462606837597E-5</v>
      </c>
      <c r="AA82" s="1">
        <v>3.9532342193260903E-5</v>
      </c>
      <c r="AB82" s="1">
        <v>3.7433659666159803E-5</v>
      </c>
      <c r="AC82" s="1">
        <v>3.6126035078081498E-5</v>
      </c>
      <c r="AD82" s="1">
        <v>3.4885749171463502E-5</v>
      </c>
      <c r="AE82" s="1">
        <v>3.3996976797765799E-5</v>
      </c>
      <c r="AF82" s="1">
        <v>3.2589388518031199E-5</v>
      </c>
      <c r="AG82" s="1">
        <v>3.02669494917154E-5</v>
      </c>
      <c r="AH82" s="1">
        <v>2.8404822716346199E-5</v>
      </c>
      <c r="AI82" s="1">
        <v>2.42612110354424E-5</v>
      </c>
      <c r="AJ82" s="1">
        <v>2.22882683581191E-5</v>
      </c>
      <c r="AK82" s="1">
        <v>2.18326428684845E-5</v>
      </c>
      <c r="AL82" s="1">
        <v>2.1390847015667501E-5</v>
      </c>
      <c r="AM82" s="1">
        <v>2.12465584087206E-5</v>
      </c>
      <c r="AN82" s="1">
        <v>2.0962326714319902E-5</v>
      </c>
      <c r="AO82" s="1">
        <v>2.06837606837607E-5</v>
      </c>
      <c r="AP82" s="1">
        <v>1.8065997627531401E-5</v>
      </c>
      <c r="AQ82" s="1">
        <v>1.7198090017077299E-5</v>
      </c>
      <c r="AR82" s="1">
        <v>1.6587555905889601E-5</v>
      </c>
      <c r="AS82" s="1">
        <v>1.5549621283190699E-5</v>
      </c>
      <c r="AT82" s="1">
        <v>1.5371403599703201E-5</v>
      </c>
      <c r="AU82" s="1">
        <v>1.52834415278894E-5</v>
      </c>
      <c r="AV82" s="1">
        <v>1.5196232339089499E-5</v>
      </c>
      <c r="AW82" s="1">
        <v>1.48547548719913E-5</v>
      </c>
      <c r="AX82" s="1">
        <v>1.4688316354772599E-5</v>
      </c>
      <c r="AY82" s="1">
        <v>1.41272868545596E-5</v>
      </c>
      <c r="AZ82" s="1">
        <v>1.3379945672997399E-5</v>
      </c>
      <c r="BA82" s="1">
        <v>1.3308490817141299E-5</v>
      </c>
      <c r="BB82" s="1">
        <v>1.28915405923716E-5</v>
      </c>
    </row>
    <row r="83" spans="1:54" x14ac:dyDescent="0.3">
      <c r="A83" t="s">
        <v>383</v>
      </c>
      <c r="B83">
        <v>0</v>
      </c>
      <c r="C83">
        <v>0</v>
      </c>
      <c r="D83">
        <v>0</v>
      </c>
      <c r="E83">
        <v>0</v>
      </c>
      <c r="F83">
        <v>0</v>
      </c>
      <c r="G83">
        <v>4.4893378226711599E-4</v>
      </c>
      <c r="H83">
        <v>2.2194602272727299E-4</v>
      </c>
      <c r="I83" s="1">
        <v>2.0557202986961601E-4</v>
      </c>
      <c r="J83" s="1">
        <v>1.9297416509136701E-4</v>
      </c>
      <c r="K83" s="1">
        <v>1.9020754619326099E-4</v>
      </c>
      <c r="L83" s="1">
        <v>1.77228009259259E-4</v>
      </c>
      <c r="M83" s="1">
        <v>1.7479191438763401E-4</v>
      </c>
      <c r="N83" s="1">
        <v>1.7006802721088399E-4</v>
      </c>
      <c r="O83" s="1">
        <v>1.4909326950383401E-4</v>
      </c>
      <c r="P83" s="1">
        <v>1.4536608520232601E-4</v>
      </c>
      <c r="Q83" s="1">
        <v>1.3020833333333301E-4</v>
      </c>
      <c r="R83" s="1">
        <v>1.22790604430485E-4</v>
      </c>
      <c r="S83" s="1">
        <v>1.2138327388030101E-4</v>
      </c>
      <c r="T83" s="1">
        <v>1.2E-4</v>
      </c>
      <c r="U83" s="1">
        <v>1.2E-4</v>
      </c>
      <c r="V83" s="1">
        <v>1.18640237603306E-4</v>
      </c>
      <c r="W83" s="1">
        <v>1.13654929427392E-4</v>
      </c>
      <c r="X83" s="1">
        <v>1.08819108635476E-4</v>
      </c>
      <c r="Y83" s="1">
        <v>1.06516123878252E-4</v>
      </c>
      <c r="Z83" s="1">
        <v>1.0212418300653601E-4</v>
      </c>
      <c r="AA83" s="1">
        <v>9.7646714188067606E-5</v>
      </c>
      <c r="AB83" s="1">
        <v>9.2462871250214494E-5</v>
      </c>
      <c r="AC83" s="1">
        <v>8.9232978020181201E-5</v>
      </c>
      <c r="AD83" s="1">
        <v>8.6169414448790602E-5</v>
      </c>
      <c r="AE83" s="1">
        <v>8.3974105566548198E-5</v>
      </c>
      <c r="AF83" s="1">
        <v>8.0497297393286401E-5</v>
      </c>
      <c r="AG83" s="1">
        <v>7.4760765550239204E-5</v>
      </c>
      <c r="AH83" s="1">
        <v>7.0161226263456899E-5</v>
      </c>
      <c r="AI83" s="1">
        <v>5.9926313706706901E-5</v>
      </c>
      <c r="AJ83" s="1">
        <v>5.93804452777204E-5</v>
      </c>
      <c r="AK83" s="1">
        <v>5.8166567015862301E-5</v>
      </c>
      <c r="AL83" s="1">
        <v>5.6989533697678701E-5</v>
      </c>
      <c r="AM83" s="1">
        <v>5.66051197274526E-5</v>
      </c>
      <c r="AN83" s="1">
        <v>5.7308447039041202E-5</v>
      </c>
      <c r="AO83" s="1">
        <v>5.6546881453944703E-5</v>
      </c>
      <c r="AP83" s="1">
        <v>4.93902362249495E-5</v>
      </c>
      <c r="AQ83" s="1">
        <v>4.7017482569959802E-5</v>
      </c>
      <c r="AR83" s="1">
        <v>4.5348356701760001E-5</v>
      </c>
      <c r="AS83" s="1">
        <v>4.92344416604906E-5</v>
      </c>
      <c r="AT83" s="1">
        <v>4.8670154725089999E-5</v>
      </c>
      <c r="AU83" s="1">
        <v>4.8884474655989103E-5</v>
      </c>
      <c r="AV83" s="1">
        <v>4.8605533857748E-5</v>
      </c>
      <c r="AW83" s="1">
        <v>4.77546010438857E-5</v>
      </c>
      <c r="AX83" s="1">
        <v>4.7219539707861901E-5</v>
      </c>
      <c r="AY83" s="1">
        <v>4.5415959629469602E-5</v>
      </c>
      <c r="AZ83" s="1">
        <v>4.38266714747447E-5</v>
      </c>
      <c r="BA83" s="1">
        <v>4.38562295337595E-5</v>
      </c>
      <c r="BB83" s="1">
        <v>4.2482229655568899E-5</v>
      </c>
    </row>
    <row r="84" spans="1:54" x14ac:dyDescent="0.3">
      <c r="A84" t="s">
        <v>40</v>
      </c>
      <c r="B84">
        <v>0</v>
      </c>
      <c r="C84">
        <v>0</v>
      </c>
      <c r="D84">
        <v>0</v>
      </c>
      <c r="E84">
        <v>0</v>
      </c>
      <c r="F84">
        <v>0</v>
      </c>
      <c r="G84">
        <v>2.0576131687242801E-4</v>
      </c>
      <c r="H84">
        <v>1.01725260416667E-4</v>
      </c>
      <c r="I84" s="1">
        <v>9.4220513690240602E-5</v>
      </c>
      <c r="J84" s="1">
        <v>8.7516628159350294E-5</v>
      </c>
      <c r="K84" s="1">
        <v>8.6261925711229602E-5</v>
      </c>
      <c r="L84" s="1">
        <v>8.0375514403292195E-5</v>
      </c>
      <c r="M84" s="1">
        <v>7.9270709472849805E-5</v>
      </c>
      <c r="N84" s="1">
        <v>7.7128357011739003E-5</v>
      </c>
      <c r="O84" s="1">
        <v>6.76159952398339E-5</v>
      </c>
      <c r="P84" s="1">
        <v>6.5925662223277005E-5</v>
      </c>
      <c r="Q84" s="1">
        <v>5.9051398337112597E-5</v>
      </c>
      <c r="R84" s="1">
        <v>5.5687348948066003E-5</v>
      </c>
      <c r="S84" s="1">
        <v>5.50491038005901E-5</v>
      </c>
      <c r="T84" s="1">
        <v>5.4421768707483002E-5</v>
      </c>
      <c r="U84" s="1">
        <v>5.4421768707483002E-5</v>
      </c>
      <c r="V84" s="1">
        <v>5.3805096418732797E-5</v>
      </c>
      <c r="W84" s="1">
        <v>5.8549509098959703E-5</v>
      </c>
      <c r="X84" s="1">
        <v>5.6058328691003002E-5</v>
      </c>
      <c r="Y84" s="1">
        <v>5.4871942603947997E-5</v>
      </c>
      <c r="Z84" s="1">
        <v>5.26094276094276E-5</v>
      </c>
      <c r="AA84" s="1">
        <v>4.4106332199092698E-5</v>
      </c>
      <c r="AB84" s="1">
        <v>4.1764826900261001E-5</v>
      </c>
      <c r="AC84" s="1">
        <v>4.0305906905297497E-5</v>
      </c>
      <c r="AD84" s="1">
        <v>3.8922116844194799E-5</v>
      </c>
      <c r="AE84" s="1">
        <v>3.7930511303292401E-5</v>
      </c>
      <c r="AF84" s="1">
        <v>3.6360061569704302E-5</v>
      </c>
      <c r="AG84" s="1">
        <v>3.3768910589930403E-5</v>
      </c>
      <c r="AH84" s="1">
        <v>3.1691331129807702E-5</v>
      </c>
      <c r="AI84" s="1">
        <v>2.7068293304006E-5</v>
      </c>
      <c r="AJ84" s="1">
        <v>3.5499003612286197E-5</v>
      </c>
      <c r="AK84" s="1">
        <v>3.4773319111251598E-5</v>
      </c>
      <c r="AL84" s="1">
        <v>3.4069661369741499E-5</v>
      </c>
      <c r="AM84" s="1">
        <v>3.3839849807132899E-5</v>
      </c>
      <c r="AN84" s="1">
        <v>3.6719850065508197E-5</v>
      </c>
      <c r="AO84" s="1">
        <v>3.6231884057971E-5</v>
      </c>
      <c r="AP84" s="1">
        <v>3.1646330734536697E-5</v>
      </c>
      <c r="AQ84" s="1">
        <v>3.0126011079141801E-5</v>
      </c>
      <c r="AR84" s="1">
        <v>2.9056534330295299E-5</v>
      </c>
      <c r="AS84" s="1">
        <v>2.7238377202858401E-5</v>
      </c>
      <c r="AT84" s="1">
        <v>2.69261920763756E-5</v>
      </c>
      <c r="AU84" s="1">
        <v>2.76551182061853E-5</v>
      </c>
      <c r="AV84" s="1">
        <v>2.7497314715359799E-5</v>
      </c>
      <c r="AW84" s="1">
        <v>2.6879417254233899E-5</v>
      </c>
      <c r="AX84" s="1">
        <v>2.6578249689366698E-5</v>
      </c>
      <c r="AY84" s="1">
        <v>2.5563076692025999E-5</v>
      </c>
      <c r="AZ84" s="1">
        <v>2.5590923247055301E-5</v>
      </c>
      <c r="BA84" s="1">
        <v>2.54542563444734E-5</v>
      </c>
      <c r="BB84" s="1">
        <v>2.4656783659553701E-5</v>
      </c>
    </row>
    <row r="85" spans="1:54" x14ac:dyDescent="0.3">
      <c r="A85" t="s">
        <v>41</v>
      </c>
      <c r="B85">
        <v>0</v>
      </c>
      <c r="C85">
        <v>0</v>
      </c>
      <c r="D85">
        <v>0</v>
      </c>
      <c r="E85">
        <v>0</v>
      </c>
      <c r="F85">
        <v>0</v>
      </c>
      <c r="G85">
        <v>2.0576131687242801E-4</v>
      </c>
      <c r="H85">
        <v>1.01725260416667E-4</v>
      </c>
      <c r="I85" s="1">
        <v>9.4220513690240602E-5</v>
      </c>
      <c r="J85" s="1">
        <v>8.7516628159350294E-5</v>
      </c>
      <c r="K85" s="1">
        <v>8.6261925711229602E-5</v>
      </c>
      <c r="L85" s="1">
        <v>8.0375514403292195E-5</v>
      </c>
      <c r="M85" s="1">
        <v>7.9270709472849805E-5</v>
      </c>
      <c r="N85" s="1">
        <v>7.7128357011739003E-5</v>
      </c>
      <c r="O85" s="1">
        <v>6.76159952398339E-5</v>
      </c>
      <c r="P85" s="1">
        <v>6.5925662223277005E-5</v>
      </c>
      <c r="Q85" s="1">
        <v>5.9051398337112597E-5</v>
      </c>
      <c r="R85" s="1">
        <v>5.5687348948066003E-5</v>
      </c>
      <c r="S85" s="1">
        <v>5.50491038005901E-5</v>
      </c>
      <c r="T85" s="1">
        <v>5.4421768707483002E-5</v>
      </c>
      <c r="U85" s="1">
        <v>5.4421768707483002E-5</v>
      </c>
      <c r="V85" s="1">
        <v>5.3805096418732797E-5</v>
      </c>
      <c r="W85" s="1">
        <v>5.8549509098959703E-5</v>
      </c>
      <c r="X85" s="1">
        <v>5.6058328691003002E-5</v>
      </c>
      <c r="Y85" s="1">
        <v>5.4871942603947997E-5</v>
      </c>
      <c r="Z85" s="1">
        <v>5.26094276094276E-5</v>
      </c>
      <c r="AA85" s="1">
        <v>4.4106332199092698E-5</v>
      </c>
      <c r="AB85" s="1">
        <v>4.1764826900261001E-5</v>
      </c>
      <c r="AC85" s="1">
        <v>4.0305906905297497E-5</v>
      </c>
      <c r="AD85" s="1">
        <v>3.8922116844194799E-5</v>
      </c>
      <c r="AE85" s="1">
        <v>3.7930511303292401E-5</v>
      </c>
      <c r="AF85" s="1">
        <v>3.6360061569704302E-5</v>
      </c>
      <c r="AG85" s="1">
        <v>3.3768910589930403E-5</v>
      </c>
      <c r="AH85" s="1">
        <v>3.1691331129807702E-5</v>
      </c>
      <c r="AI85" s="1">
        <v>2.7068293304006E-5</v>
      </c>
      <c r="AJ85" s="1">
        <v>3.5499003612286197E-5</v>
      </c>
      <c r="AK85" s="1">
        <v>3.4773319111251598E-5</v>
      </c>
      <c r="AL85" s="1">
        <v>3.4069661369741499E-5</v>
      </c>
      <c r="AM85" s="1">
        <v>3.3839849807132899E-5</v>
      </c>
      <c r="AN85" s="1">
        <v>3.6719850065508197E-5</v>
      </c>
      <c r="AO85" s="1">
        <v>3.6231884057971E-5</v>
      </c>
      <c r="AP85" s="1">
        <v>3.1646330734536697E-5</v>
      </c>
      <c r="AQ85" s="1">
        <v>3.0126011079141801E-5</v>
      </c>
      <c r="AR85" s="1">
        <v>2.9056534330295299E-5</v>
      </c>
      <c r="AS85" s="1">
        <v>2.7238377202858401E-5</v>
      </c>
      <c r="AT85" s="1">
        <v>2.69261920763756E-5</v>
      </c>
      <c r="AU85" s="1">
        <v>2.76551182061853E-5</v>
      </c>
      <c r="AV85" s="1">
        <v>2.7497314715359799E-5</v>
      </c>
      <c r="AW85" s="1">
        <v>2.6879417254233899E-5</v>
      </c>
      <c r="AX85" s="1">
        <v>2.6578249689366698E-5</v>
      </c>
      <c r="AY85" s="1">
        <v>2.5563076692025999E-5</v>
      </c>
      <c r="AZ85" s="1">
        <v>2.5590923247055301E-5</v>
      </c>
      <c r="BA85" s="1">
        <v>2.54542563444734E-5</v>
      </c>
      <c r="BB85" s="1">
        <v>2.4656783659553701E-5</v>
      </c>
    </row>
    <row r="86" spans="1:54" x14ac:dyDescent="0.3">
      <c r="A86" t="s">
        <v>42</v>
      </c>
      <c r="B86">
        <v>0</v>
      </c>
      <c r="C86">
        <v>0</v>
      </c>
      <c r="D86">
        <v>0</v>
      </c>
      <c r="E86">
        <v>0</v>
      </c>
      <c r="F86">
        <v>0</v>
      </c>
      <c r="G86">
        <v>2.11640211640212E-4</v>
      </c>
      <c r="H86">
        <v>1.04631696428571E-4</v>
      </c>
      <c r="I86" s="1">
        <v>9.6912528367104704E-5</v>
      </c>
      <c r="J86" s="1">
        <v>9.0017103249617395E-5</v>
      </c>
      <c r="K86" s="1">
        <v>8.8726552160121896E-5</v>
      </c>
      <c r="L86" s="1">
        <v>8.2671957671957694E-5</v>
      </c>
      <c r="M86" s="1">
        <v>8.1535586886359793E-5</v>
      </c>
      <c r="N86" s="1">
        <v>7.9332024354931502E-5</v>
      </c>
      <c r="O86" s="1">
        <v>6.9547880818114901E-5</v>
      </c>
      <c r="P86" s="1">
        <v>6.7809252572513496E-5</v>
      </c>
      <c r="Q86" s="1">
        <v>6.0738581146744402E-5</v>
      </c>
      <c r="R86" s="1">
        <v>5.7278416060867897E-5</v>
      </c>
      <c r="S86" s="1">
        <v>5.6621935337749797E-5</v>
      </c>
      <c r="T86" s="1">
        <v>5.5976676384839699E-5</v>
      </c>
      <c r="U86" s="1">
        <v>5.5976676384839699E-5</v>
      </c>
      <c r="V86" s="1">
        <v>5.53423848878394E-5</v>
      </c>
      <c r="W86" s="1">
        <v>5.8222781927648497E-5</v>
      </c>
      <c r="X86" s="1">
        <v>5.5745503196075501E-5</v>
      </c>
      <c r="Y86" s="1">
        <v>5.4565737567095598E-5</v>
      </c>
      <c r="Z86" s="1">
        <v>5.2315848214285698E-5</v>
      </c>
      <c r="AA86" s="1">
        <v>7.7664483364328402E-5</v>
      </c>
      <c r="AB86" s="1">
        <v>7.3541451811676403E-5</v>
      </c>
      <c r="AC86" s="1">
        <v>7.0972517555994803E-5</v>
      </c>
      <c r="AD86" s="1">
        <v>6.8535875585968401E-5</v>
      </c>
      <c r="AE86" s="1">
        <v>6.6789810379554003E-5</v>
      </c>
      <c r="AF86" s="1">
        <v>6.4024489367182894E-5</v>
      </c>
      <c r="AG86" s="1">
        <v>5.9461870075813899E-5</v>
      </c>
      <c r="AH86" s="1">
        <v>5.58035714285714E-5</v>
      </c>
      <c r="AI86" s="1">
        <v>4.7663111172344999E-5</v>
      </c>
      <c r="AJ86" s="1">
        <v>5.2056681396972298E-5</v>
      </c>
      <c r="AK86" s="1">
        <v>5.0992518377703598E-5</v>
      </c>
      <c r="AL86" s="1">
        <v>4.99606559834131E-5</v>
      </c>
      <c r="AM86" s="1">
        <v>4.9623654206497903E-5</v>
      </c>
      <c r="AN86" s="1">
        <v>5.1417027789841201E-5</v>
      </c>
      <c r="AO86" s="1">
        <v>5.07337526205451E-5</v>
      </c>
      <c r="AP86" s="1">
        <v>4.4312824369416601E-5</v>
      </c>
      <c r="AQ86" s="1">
        <v>4.2183994381510299E-5</v>
      </c>
      <c r="AR86" s="1">
        <v>4.0686457882370701E-5</v>
      </c>
      <c r="AS86" s="1">
        <v>5.0170820942898197E-5</v>
      </c>
      <c r="AT86" s="1">
        <v>4.9595801955344202E-5</v>
      </c>
      <c r="AU86" s="1">
        <v>5.0042594849287699E-5</v>
      </c>
      <c r="AV86" s="1">
        <v>4.9757045675413001E-5</v>
      </c>
      <c r="AW86" s="1">
        <v>4.8820402247836599E-5</v>
      </c>
      <c r="AX86" s="1">
        <v>4.8273399255853798E-5</v>
      </c>
      <c r="AY86" s="1">
        <v>4.6429566347850303E-5</v>
      </c>
      <c r="AZ86" s="1">
        <v>4.5152709227057499E-5</v>
      </c>
      <c r="BA86" s="1">
        <v>4.5196825899455202E-5</v>
      </c>
      <c r="BB86" s="1">
        <v>4.3780825619890601E-5</v>
      </c>
    </row>
    <row r="87" spans="1:54" x14ac:dyDescent="0.3">
      <c r="A87" t="s">
        <v>44</v>
      </c>
      <c r="B87">
        <v>0</v>
      </c>
      <c r="C87">
        <v>0</v>
      </c>
      <c r="D87">
        <v>0</v>
      </c>
      <c r="E87">
        <v>0</v>
      </c>
      <c r="F87">
        <v>0</v>
      </c>
      <c r="G87">
        <v>2.1604938271604899E-4</v>
      </c>
      <c r="H87">
        <v>1.068115234375E-4</v>
      </c>
      <c r="I87" s="1">
        <v>9.8931539374752698E-5</v>
      </c>
      <c r="J87" s="1">
        <v>9.1892459567317802E-5</v>
      </c>
      <c r="K87" s="1">
        <v>9.05750219967911E-5</v>
      </c>
      <c r="L87" s="1">
        <v>8.4394290123456799E-5</v>
      </c>
      <c r="M87" s="1">
        <v>8.3234244946492298E-5</v>
      </c>
      <c r="N87" s="1">
        <v>8.0984774862325896E-5</v>
      </c>
      <c r="O87" s="1">
        <v>7.0996795001825597E-5</v>
      </c>
      <c r="P87" s="1">
        <v>6.9221945334440902E-5</v>
      </c>
      <c r="Q87" s="1">
        <v>6.2003968253968305E-5</v>
      </c>
      <c r="R87" s="1">
        <v>5.8471716395469297E-5</v>
      </c>
      <c r="S87" s="1">
        <v>5.7801558990619598E-5</v>
      </c>
      <c r="T87" s="1">
        <v>5.7142857142857203E-5</v>
      </c>
      <c r="U87" s="1">
        <v>5.7142857142857203E-5</v>
      </c>
      <c r="V87" s="1">
        <v>5.6495351239669403E-5</v>
      </c>
      <c r="W87" s="1">
        <v>5.80569050560597E-5</v>
      </c>
      <c r="X87" s="1">
        <v>5.5586684098650801E-5</v>
      </c>
      <c r="Y87" s="1">
        <v>5.4410279625309103E-5</v>
      </c>
      <c r="Z87" s="1">
        <v>5.2166800213675198E-5</v>
      </c>
      <c r="AA87" s="1">
        <v>7.0543844219664301E-5</v>
      </c>
      <c r="AB87" s="1">
        <v>6.6798831274704297E-5</v>
      </c>
      <c r="AC87" s="1">
        <v>6.4465428796595494E-5</v>
      </c>
      <c r="AD87" s="1">
        <v>6.2252189435351099E-5</v>
      </c>
      <c r="AE87" s="1">
        <v>6.0666211565121099E-5</v>
      </c>
      <c r="AF87" s="1">
        <v>5.8154427976747099E-5</v>
      </c>
      <c r="AG87" s="1">
        <v>5.4010130730680397E-5</v>
      </c>
      <c r="AH87" s="1">
        <v>5.0687241828304598E-5</v>
      </c>
      <c r="AI87" s="1">
        <v>4.3293136629693697E-5</v>
      </c>
      <c r="AJ87" s="1">
        <v>4.6726630036237997E-5</v>
      </c>
      <c r="AK87" s="1">
        <v>4.57714260092963E-5</v>
      </c>
      <c r="AL87" s="1">
        <v>4.4845215366350298E-5</v>
      </c>
      <c r="AM87" s="1">
        <v>4.4542718992611401E-5</v>
      </c>
      <c r="AN87" s="1">
        <v>4.6177820749047903E-5</v>
      </c>
      <c r="AO87" s="1">
        <v>4.55641688199828E-5</v>
      </c>
      <c r="AP87" s="1">
        <v>3.9797509668951701E-5</v>
      </c>
      <c r="AQ87" s="1">
        <v>3.7885599669242201E-5</v>
      </c>
      <c r="AR87" s="1">
        <v>3.6540656661157903E-5</v>
      </c>
      <c r="AS87" s="1">
        <v>4.4549879158452801E-5</v>
      </c>
      <c r="AT87" s="1">
        <v>4.4039283040472099E-5</v>
      </c>
      <c r="AU87" s="1">
        <v>4.4481658178185703E-5</v>
      </c>
      <c r="AV87" s="1">
        <v>4.42278403898873E-5</v>
      </c>
      <c r="AW87" s="1">
        <v>4.35126415515915E-5</v>
      </c>
      <c r="AX87" s="1">
        <v>4.3025108798441199E-5</v>
      </c>
      <c r="AY87" s="1">
        <v>4.1381737652097603E-5</v>
      </c>
      <c r="AZ87" s="1">
        <v>4.0325091177178103E-5</v>
      </c>
      <c r="BA87" s="1">
        <v>4.0443141020535499E-5</v>
      </c>
      <c r="BB87" s="1">
        <v>3.9176071976374201E-5</v>
      </c>
    </row>
    <row r="88" spans="1:54" x14ac:dyDescent="0.3">
      <c r="A88" t="s">
        <v>43</v>
      </c>
      <c r="B88">
        <v>0</v>
      </c>
      <c r="C88">
        <v>0</v>
      </c>
      <c r="D88">
        <v>0</v>
      </c>
      <c r="E88">
        <v>0</v>
      </c>
      <c r="F88">
        <v>0</v>
      </c>
      <c r="G88">
        <v>2.1604938271604899E-4</v>
      </c>
      <c r="H88">
        <v>1.068115234375E-4</v>
      </c>
      <c r="I88" s="1">
        <v>9.8931539374752698E-5</v>
      </c>
      <c r="J88" s="1">
        <v>9.1892459567317802E-5</v>
      </c>
      <c r="K88" s="1">
        <v>9.05750219967911E-5</v>
      </c>
      <c r="L88" s="1">
        <v>8.4394290123456799E-5</v>
      </c>
      <c r="M88" s="1">
        <v>8.3234244946492298E-5</v>
      </c>
      <c r="N88" s="1">
        <v>8.0984774862325896E-5</v>
      </c>
      <c r="O88" s="1">
        <v>7.0996795001825597E-5</v>
      </c>
      <c r="P88" s="1">
        <v>6.9221945334440902E-5</v>
      </c>
      <c r="Q88" s="1">
        <v>6.2003968253968305E-5</v>
      </c>
      <c r="R88" s="1">
        <v>5.8471716395469297E-5</v>
      </c>
      <c r="S88" s="1">
        <v>5.7801558990619598E-5</v>
      </c>
      <c r="T88" s="1">
        <v>5.7142857142857203E-5</v>
      </c>
      <c r="U88" s="1">
        <v>5.7142857142857203E-5</v>
      </c>
      <c r="V88" s="1">
        <v>5.6495351239669403E-5</v>
      </c>
      <c r="W88" s="1">
        <v>5.80569050560597E-5</v>
      </c>
      <c r="X88" s="1">
        <v>5.5586684098650801E-5</v>
      </c>
      <c r="Y88" s="1">
        <v>5.4410279625309103E-5</v>
      </c>
      <c r="Z88" s="1">
        <v>5.2166800213675198E-5</v>
      </c>
      <c r="AA88" s="1">
        <v>7.0543844219664301E-5</v>
      </c>
      <c r="AB88" s="1">
        <v>6.6798831274704297E-5</v>
      </c>
      <c r="AC88" s="1">
        <v>6.4465428796595494E-5</v>
      </c>
      <c r="AD88" s="1">
        <v>6.2252189435351099E-5</v>
      </c>
      <c r="AE88" s="1">
        <v>6.0666211565121099E-5</v>
      </c>
      <c r="AF88" s="1">
        <v>5.8154427976747099E-5</v>
      </c>
      <c r="AG88" s="1">
        <v>5.4010130730680397E-5</v>
      </c>
      <c r="AH88" s="1">
        <v>5.0687241828304598E-5</v>
      </c>
      <c r="AI88" s="1">
        <v>4.3293136629693697E-5</v>
      </c>
      <c r="AJ88" s="1">
        <v>4.6726630036237997E-5</v>
      </c>
      <c r="AK88" s="1">
        <v>4.57714260092963E-5</v>
      </c>
      <c r="AL88" s="1">
        <v>4.4845215366350298E-5</v>
      </c>
      <c r="AM88" s="1">
        <v>4.4542718992611401E-5</v>
      </c>
      <c r="AN88" s="1">
        <v>4.6177820749047903E-5</v>
      </c>
      <c r="AO88" s="1">
        <v>4.55641688199828E-5</v>
      </c>
      <c r="AP88" s="1">
        <v>3.9797509668951701E-5</v>
      </c>
      <c r="AQ88" s="1">
        <v>3.7885599669242201E-5</v>
      </c>
      <c r="AR88" s="1">
        <v>3.6540656661157903E-5</v>
      </c>
      <c r="AS88" s="1">
        <v>4.4549879158452801E-5</v>
      </c>
      <c r="AT88" s="1">
        <v>4.4039283040472099E-5</v>
      </c>
      <c r="AU88" s="1">
        <v>4.4481658178185703E-5</v>
      </c>
      <c r="AV88" s="1">
        <v>4.42278403898873E-5</v>
      </c>
      <c r="AW88" s="1">
        <v>4.35126415515915E-5</v>
      </c>
      <c r="AX88" s="1">
        <v>4.3025108798441199E-5</v>
      </c>
      <c r="AY88" s="1">
        <v>4.1381737652097603E-5</v>
      </c>
      <c r="AZ88" s="1">
        <v>4.0325091177178103E-5</v>
      </c>
      <c r="BA88" s="1">
        <v>4.0443141020535499E-5</v>
      </c>
      <c r="BB88" s="1">
        <v>3.9176071976374201E-5</v>
      </c>
    </row>
    <row r="89" spans="1:54" x14ac:dyDescent="0.3">
      <c r="A89" t="s">
        <v>384</v>
      </c>
      <c r="B89">
        <v>0</v>
      </c>
      <c r="C89">
        <v>0</v>
      </c>
      <c r="D89">
        <v>0</v>
      </c>
      <c r="E89">
        <v>0</v>
      </c>
      <c r="F89">
        <v>0</v>
      </c>
      <c r="G89">
        <v>2.19478737997257E-4</v>
      </c>
      <c r="H89">
        <v>1.08506944444444E-4</v>
      </c>
      <c r="I89">
        <v>1.0050188126959E-4</v>
      </c>
      <c r="J89" s="1">
        <v>9.33510700366403E-5</v>
      </c>
      <c r="K89" s="1">
        <v>9.2012720758644906E-5</v>
      </c>
      <c r="L89" s="1">
        <v>8.5733882030178307E-5</v>
      </c>
      <c r="M89" s="1">
        <v>8.45554234377064E-5</v>
      </c>
      <c r="N89" s="1">
        <v>8.2270247479188194E-5</v>
      </c>
      <c r="O89" s="1">
        <v>7.2123728255822902E-5</v>
      </c>
      <c r="P89" s="1">
        <v>7.0320706371495493E-5</v>
      </c>
      <c r="Q89" s="1">
        <v>6.2988158226253498E-5</v>
      </c>
      <c r="R89" s="1">
        <v>5.9399838877937003E-5</v>
      </c>
      <c r="S89" s="1">
        <v>5.8719044053962801E-5</v>
      </c>
      <c r="T89" s="1">
        <v>5.8049886621315197E-5</v>
      </c>
      <c r="U89" s="1">
        <v>5.8049886621315197E-5</v>
      </c>
      <c r="V89" s="1">
        <v>5.7392102846648301E-5</v>
      </c>
      <c r="W89" s="1">
        <v>5.7983182002020297E-5</v>
      </c>
      <c r="X89" s="1">
        <v>5.5516097833128699E-5</v>
      </c>
      <c r="Y89" s="1">
        <v>5.43411872067372E-5</v>
      </c>
      <c r="Z89" s="1">
        <v>5.2100556657848301E-5</v>
      </c>
      <c r="AA89" s="1">
        <v>6.5529407838651999E-5</v>
      </c>
      <c r="AB89" s="1">
        <v>6.2050599966102004E-5</v>
      </c>
      <c r="AC89" s="1">
        <v>5.9883061687870601E-5</v>
      </c>
      <c r="AD89" s="1">
        <v>5.7827145025660799E-5</v>
      </c>
      <c r="AE89" s="1">
        <v>5.6353902507748698E-5</v>
      </c>
      <c r="AF89" s="1">
        <v>5.4020662903560598E-5</v>
      </c>
      <c r="AG89" s="1">
        <v>5.0170952876467999E-5</v>
      </c>
      <c r="AH89" s="1">
        <v>4.7084263392857098E-5</v>
      </c>
      <c r="AI89" s="1">
        <v>4.0215750051666101E-5</v>
      </c>
      <c r="AJ89" s="1">
        <v>4.2925553874896E-5</v>
      </c>
      <c r="AK89" s="1">
        <v>4.2048052931896003E-5</v>
      </c>
      <c r="AL89" s="1">
        <v>4.11971868449892E-5</v>
      </c>
      <c r="AM89" s="1">
        <v>4.0919297676054398E-5</v>
      </c>
      <c r="AN89" s="1">
        <v>4.2393426899159298E-5</v>
      </c>
      <c r="AO89" s="1">
        <v>4.1830065359477099E-5</v>
      </c>
      <c r="AP89" s="1">
        <v>3.6535999091166998E-5</v>
      </c>
      <c r="AQ89" s="1">
        <v>3.4780775143918998E-5</v>
      </c>
      <c r="AR89" s="1">
        <v>3.3546053752309597E-5</v>
      </c>
      <c r="AS89" s="1">
        <v>4.0429015336295902E-5</v>
      </c>
      <c r="AT89" s="1">
        <v>3.9965649359228397E-5</v>
      </c>
      <c r="AU89" s="1">
        <v>4.0386769699511602E-5</v>
      </c>
      <c r="AV89" s="1">
        <v>4.0156317846287498E-5</v>
      </c>
      <c r="AW89" s="1">
        <v>3.9576065067832397E-5</v>
      </c>
      <c r="AX89" s="1">
        <v>3.9132639266195003E-5</v>
      </c>
      <c r="AY89" s="1">
        <v>3.7637943446793202E-5</v>
      </c>
      <c r="AZ89" s="1">
        <v>3.67156304956111E-5</v>
      </c>
      <c r="BA89" s="1">
        <v>3.6869390439695598E-5</v>
      </c>
      <c r="BB89" s="1">
        <v>3.5714285714285697E-5</v>
      </c>
    </row>
    <row r="90" spans="1:54" x14ac:dyDescent="0.3">
      <c r="A90" t="s">
        <v>385</v>
      </c>
      <c r="B90">
        <v>0</v>
      </c>
      <c r="C90">
        <v>0</v>
      </c>
      <c r="D90">
        <v>0</v>
      </c>
      <c r="E90">
        <v>0</v>
      </c>
      <c r="F90">
        <v>0</v>
      </c>
      <c r="G90">
        <v>2.19478737997257E-4</v>
      </c>
      <c r="H90">
        <v>1.08506944444444E-4</v>
      </c>
      <c r="I90">
        <v>1.0050188126959E-4</v>
      </c>
      <c r="J90" s="1">
        <v>9.33510700366403E-5</v>
      </c>
      <c r="K90" s="1">
        <v>9.2012720758644906E-5</v>
      </c>
      <c r="L90" s="1">
        <v>8.5733882030178307E-5</v>
      </c>
      <c r="M90" s="1">
        <v>8.45554234377064E-5</v>
      </c>
      <c r="N90" s="1">
        <v>8.2270247479188194E-5</v>
      </c>
      <c r="O90" s="1">
        <v>7.2123728255822902E-5</v>
      </c>
      <c r="P90" s="1">
        <v>7.0320706371495493E-5</v>
      </c>
      <c r="Q90" s="1">
        <v>6.2988158226253498E-5</v>
      </c>
      <c r="R90" s="1">
        <v>5.9399838877937003E-5</v>
      </c>
      <c r="S90" s="1">
        <v>5.8719044053962801E-5</v>
      </c>
      <c r="T90" s="1">
        <v>5.8049886621315197E-5</v>
      </c>
      <c r="U90" s="1">
        <v>5.8049886621315197E-5</v>
      </c>
      <c r="V90" s="1">
        <v>5.7392102846648301E-5</v>
      </c>
      <c r="W90" s="1">
        <v>5.7983182002020297E-5</v>
      </c>
      <c r="X90" s="1">
        <v>5.5516097833128699E-5</v>
      </c>
      <c r="Y90" s="1">
        <v>5.43411872067372E-5</v>
      </c>
      <c r="Z90" s="1">
        <v>5.2100556657848301E-5</v>
      </c>
      <c r="AA90" s="1">
        <v>6.5529407838651999E-5</v>
      </c>
      <c r="AB90" s="1">
        <v>6.2050599966102004E-5</v>
      </c>
      <c r="AC90" s="1">
        <v>5.9883061687870601E-5</v>
      </c>
      <c r="AD90" s="1">
        <v>5.7827145025660799E-5</v>
      </c>
      <c r="AE90" s="1">
        <v>5.6353902507748698E-5</v>
      </c>
      <c r="AF90" s="1">
        <v>5.4020662903560598E-5</v>
      </c>
      <c r="AG90" s="1">
        <v>5.0170952876467999E-5</v>
      </c>
      <c r="AH90" s="1">
        <v>4.7084263392857098E-5</v>
      </c>
      <c r="AI90" s="1">
        <v>4.0215750051666101E-5</v>
      </c>
      <c r="AJ90" s="1">
        <v>4.2925553874896E-5</v>
      </c>
      <c r="AK90" s="1">
        <v>4.2048052931896003E-5</v>
      </c>
      <c r="AL90" s="1">
        <v>4.11971868449892E-5</v>
      </c>
      <c r="AM90" s="1">
        <v>4.0919297676054398E-5</v>
      </c>
      <c r="AN90" s="1">
        <v>4.2393426899159298E-5</v>
      </c>
      <c r="AO90" s="1">
        <v>4.1830065359477099E-5</v>
      </c>
      <c r="AP90" s="1">
        <v>3.6535999091166998E-5</v>
      </c>
      <c r="AQ90" s="1">
        <v>3.4780775143918998E-5</v>
      </c>
      <c r="AR90" s="1">
        <v>3.3546053752309597E-5</v>
      </c>
      <c r="AS90" s="1">
        <v>4.0429015336295902E-5</v>
      </c>
      <c r="AT90" s="1">
        <v>3.9965649359228397E-5</v>
      </c>
      <c r="AU90" s="1">
        <v>4.0386769699511602E-5</v>
      </c>
      <c r="AV90" s="1">
        <v>4.0156317846287498E-5</v>
      </c>
      <c r="AW90" s="1">
        <v>3.9576065067832397E-5</v>
      </c>
      <c r="AX90" s="1">
        <v>3.9132639266195003E-5</v>
      </c>
      <c r="AY90" s="1">
        <v>3.7637943446793202E-5</v>
      </c>
      <c r="AZ90" s="1">
        <v>3.67156304956111E-5</v>
      </c>
      <c r="BA90" s="1">
        <v>3.6869390439695598E-5</v>
      </c>
      <c r="BB90" s="1">
        <v>3.5714285714285697E-5</v>
      </c>
    </row>
    <row r="91" spans="1:54" x14ac:dyDescent="0.3">
      <c r="A91" t="s">
        <v>386</v>
      </c>
      <c r="B91">
        <v>0</v>
      </c>
      <c r="C91">
        <v>0</v>
      </c>
      <c r="D91">
        <v>0</v>
      </c>
      <c r="E91">
        <v>0</v>
      </c>
      <c r="F91">
        <v>0</v>
      </c>
      <c r="G91">
        <v>2.2222222222222199E-4</v>
      </c>
      <c r="H91">
        <v>1.0986328125E-4</v>
      </c>
      <c r="I91">
        <v>1.0175815478546E-4</v>
      </c>
      <c r="J91" s="1">
        <v>9.4517958412098304E-5</v>
      </c>
      <c r="K91" s="1">
        <v>9.3162879768127896E-5</v>
      </c>
      <c r="L91" s="1">
        <v>8.68055555555556E-5</v>
      </c>
      <c r="M91" s="1">
        <v>8.5612366230677803E-5</v>
      </c>
      <c r="N91" s="1">
        <v>8.3298625572678106E-5</v>
      </c>
      <c r="O91" s="1">
        <v>7.3025274859020702E-5</v>
      </c>
      <c r="P91" s="1">
        <v>7.1199715201139205E-5</v>
      </c>
      <c r="Q91" s="1">
        <v>6.3775510204081598E-5</v>
      </c>
      <c r="R91" s="1">
        <v>6.0142336863911299E-5</v>
      </c>
      <c r="S91" s="1">
        <v>5.9453032104637303E-5</v>
      </c>
      <c r="T91" s="1">
        <v>5.8775510204081598E-5</v>
      </c>
      <c r="U91" s="1">
        <v>5.8775510204081598E-5</v>
      </c>
      <c r="V91" s="1">
        <v>5.8109504132231398E-5</v>
      </c>
      <c r="W91" s="1">
        <v>5.79640140079701E-5</v>
      </c>
      <c r="X91" s="1">
        <v>5.5497745404092997E-5</v>
      </c>
      <c r="Y91" s="1">
        <v>5.4323223177908603E-5</v>
      </c>
      <c r="Z91" s="1">
        <v>5.2083333333333303E-5</v>
      </c>
      <c r="AA91" s="1">
        <v>6.18252738979516E-5</v>
      </c>
      <c r="AB91" s="1">
        <v>5.8543110108400403E-5</v>
      </c>
      <c r="AC91" s="1">
        <v>5.6498094715221397E-5</v>
      </c>
      <c r="AD91" s="1">
        <v>5.4558391382857203E-5</v>
      </c>
      <c r="AE91" s="1">
        <v>5.3168425790427503E-5</v>
      </c>
      <c r="AF91" s="1">
        <v>5.0967075551559802E-5</v>
      </c>
      <c r="AG91" s="1">
        <v>4.7334975328119203E-5</v>
      </c>
      <c r="AH91" s="1">
        <v>4.4422764931955602E-5</v>
      </c>
      <c r="AI91" s="1">
        <v>3.79425031289427E-5</v>
      </c>
      <c r="AJ91" s="1">
        <v>4.00869394023394E-5</v>
      </c>
      <c r="AK91" s="1">
        <v>3.9267466525412697E-5</v>
      </c>
      <c r="AL91" s="1">
        <v>3.8472867174062498E-5</v>
      </c>
      <c r="AM91" s="1">
        <v>3.8213354476611402E-5</v>
      </c>
      <c r="AN91" s="1">
        <v>3.9539164396380598E-5</v>
      </c>
      <c r="AO91" s="1">
        <v>3.9013732833957601E-5</v>
      </c>
      <c r="AP91" s="1">
        <v>3.40761051916827E-5</v>
      </c>
      <c r="AQ91" s="1">
        <v>3.2439056873607798E-5</v>
      </c>
      <c r="AR91" s="1">
        <v>3.1287466741422903E-5</v>
      </c>
      <c r="AS91" s="1">
        <v>3.7282572616195501E-5</v>
      </c>
      <c r="AT91" s="1">
        <v>3.6855268722093899E-5</v>
      </c>
      <c r="AU91" s="1">
        <v>3.7249587745889103E-5</v>
      </c>
      <c r="AV91" s="1">
        <v>3.7037037037037003E-5</v>
      </c>
      <c r="AW91" s="1">
        <v>3.6543660030270299E-5</v>
      </c>
      <c r="AX91" s="1">
        <v>3.6134210487575398E-5</v>
      </c>
      <c r="AY91" s="1">
        <v>3.4754041545077802E-5</v>
      </c>
      <c r="AZ91" s="1">
        <v>3.3917833437788097E-5</v>
      </c>
      <c r="BA91" s="1">
        <v>3.4087513786281499E-5</v>
      </c>
      <c r="BB91" s="1">
        <v>3.3019564254639198E-5</v>
      </c>
    </row>
    <row r="92" spans="1:54" x14ac:dyDescent="0.3">
      <c r="A92" t="s">
        <v>387</v>
      </c>
      <c r="B92">
        <v>0</v>
      </c>
      <c r="C92">
        <v>0</v>
      </c>
      <c r="D92">
        <v>0</v>
      </c>
      <c r="E92">
        <v>0</v>
      </c>
      <c r="F92">
        <v>0</v>
      </c>
      <c r="G92">
        <v>2.2222222222222199E-4</v>
      </c>
      <c r="H92">
        <v>1.0986328125E-4</v>
      </c>
      <c r="I92">
        <v>1.0175815478546E-4</v>
      </c>
      <c r="J92" s="1">
        <v>9.4517958412098304E-5</v>
      </c>
      <c r="K92" s="1">
        <v>9.3162879768127896E-5</v>
      </c>
      <c r="L92" s="1">
        <v>8.68055555555556E-5</v>
      </c>
      <c r="M92" s="1">
        <v>8.5612366230677803E-5</v>
      </c>
      <c r="N92" s="1">
        <v>8.3298625572678106E-5</v>
      </c>
      <c r="O92" s="1">
        <v>7.3025274859020702E-5</v>
      </c>
      <c r="P92" s="1">
        <v>7.1199715201139205E-5</v>
      </c>
      <c r="Q92" s="1">
        <v>6.3775510204081598E-5</v>
      </c>
      <c r="R92" s="1">
        <v>6.0142336863911299E-5</v>
      </c>
      <c r="S92" s="1">
        <v>5.9453032104637303E-5</v>
      </c>
      <c r="T92" s="1">
        <v>5.8775510204081598E-5</v>
      </c>
      <c r="U92" s="1">
        <v>5.8775510204081598E-5</v>
      </c>
      <c r="V92" s="1">
        <v>5.8109504132231398E-5</v>
      </c>
      <c r="W92" s="1">
        <v>5.79640140079701E-5</v>
      </c>
      <c r="X92" s="1">
        <v>5.5497745404092997E-5</v>
      </c>
      <c r="Y92" s="1">
        <v>5.4323223177908603E-5</v>
      </c>
      <c r="Z92" s="1">
        <v>5.2083333333333303E-5</v>
      </c>
      <c r="AA92" s="1">
        <v>6.18252738979516E-5</v>
      </c>
      <c r="AB92" s="1">
        <v>5.8543110108400403E-5</v>
      </c>
      <c r="AC92" s="1">
        <v>5.6498094715221397E-5</v>
      </c>
      <c r="AD92" s="1">
        <v>5.4558391382857203E-5</v>
      </c>
      <c r="AE92" s="1">
        <v>5.3168425790427503E-5</v>
      </c>
      <c r="AF92" s="1">
        <v>5.0967075551559802E-5</v>
      </c>
      <c r="AG92" s="1">
        <v>4.7334975328119203E-5</v>
      </c>
      <c r="AH92" s="1">
        <v>4.4422764931955602E-5</v>
      </c>
      <c r="AI92" s="1">
        <v>3.79425031289427E-5</v>
      </c>
      <c r="AJ92" s="1">
        <v>4.00869394023394E-5</v>
      </c>
      <c r="AK92" s="1">
        <v>3.9267466525412697E-5</v>
      </c>
      <c r="AL92" s="1">
        <v>3.8472867174062498E-5</v>
      </c>
      <c r="AM92" s="1">
        <v>3.8213354476611402E-5</v>
      </c>
      <c r="AN92" s="1">
        <v>3.9539164396380598E-5</v>
      </c>
      <c r="AO92" s="1">
        <v>3.9013732833957601E-5</v>
      </c>
      <c r="AP92" s="1">
        <v>3.40761051916827E-5</v>
      </c>
      <c r="AQ92" s="1">
        <v>3.2439056873607798E-5</v>
      </c>
      <c r="AR92" s="1">
        <v>3.1287466741422903E-5</v>
      </c>
      <c r="AS92" s="1">
        <v>3.7282572616195501E-5</v>
      </c>
      <c r="AT92" s="1">
        <v>3.6855268722093899E-5</v>
      </c>
      <c r="AU92" s="1">
        <v>3.7249587745889103E-5</v>
      </c>
      <c r="AV92" s="1">
        <v>3.7037037037037003E-5</v>
      </c>
      <c r="AW92" s="1">
        <v>3.6543660030270299E-5</v>
      </c>
      <c r="AX92" s="1">
        <v>3.6134210487575398E-5</v>
      </c>
      <c r="AY92" s="1">
        <v>3.4754041545077802E-5</v>
      </c>
      <c r="AZ92" s="1">
        <v>3.3917833437788097E-5</v>
      </c>
      <c r="BA92" s="1">
        <v>3.4087513786281499E-5</v>
      </c>
      <c r="BB92" s="1">
        <v>3.3019564254639198E-5</v>
      </c>
    </row>
    <row r="93" spans="1:54" x14ac:dyDescent="0.3">
      <c r="A93" t="s">
        <v>64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2.1678806798473802E-5</v>
      </c>
      <c r="AH93" s="1">
        <v>2.0345052083333298E-5</v>
      </c>
      <c r="AI93" s="1">
        <v>1.7377175948250801E-5</v>
      </c>
      <c r="AJ93" s="1">
        <v>1.5964048961738199E-5</v>
      </c>
      <c r="AK93" s="1">
        <v>1.5637705635829098E-5</v>
      </c>
      <c r="AL93" s="1">
        <v>1.53212678349133E-5</v>
      </c>
      <c r="AM93" s="1">
        <v>1.5217920623326E-5</v>
      </c>
      <c r="AN93" s="1">
        <v>1.50143386934522E-5</v>
      </c>
      <c r="AO93" s="1">
        <v>1.48148148148148E-5</v>
      </c>
      <c r="AP93" s="1">
        <v>1.2939833011455E-5</v>
      </c>
      <c r="AQ93" s="1">
        <v>1.2318191196804701E-5</v>
      </c>
      <c r="AR93" s="1">
        <v>1.1880894037276301E-5</v>
      </c>
      <c r="AS93" s="1">
        <v>1.11374697896132E-5</v>
      </c>
      <c r="AT93" s="1">
        <v>1.1009820760117999E-5</v>
      </c>
      <c r="AU93" s="1">
        <v>1.0946817623281699E-5</v>
      </c>
      <c r="AV93" s="1">
        <v>1.0884353741496599E-5</v>
      </c>
      <c r="AW93" s="1">
        <v>1.06397693298009E-5</v>
      </c>
      <c r="AX93" s="1">
        <v>1.05205571687077E-5</v>
      </c>
      <c r="AY93" s="1">
        <v>1.0118717857260299E-5</v>
      </c>
      <c r="AZ93" s="1">
        <v>9.5834321624775106E-6</v>
      </c>
      <c r="BA93" s="1">
        <v>9.5322523759139002E-6</v>
      </c>
      <c r="BB93" s="1">
        <v>9.23361034164358E-6</v>
      </c>
    </row>
    <row r="94" spans="1:54" x14ac:dyDescent="0.3">
      <c r="A94" t="s">
        <v>65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6.103515625E-5</v>
      </c>
      <c r="I94" s="1">
        <v>5.6532308214144399E-5</v>
      </c>
      <c r="J94" s="1">
        <v>5.2509976895610197E-5</v>
      </c>
      <c r="K94" s="1">
        <v>5.1757155426737797E-5</v>
      </c>
      <c r="L94" s="1">
        <v>4.8225308641975299E-5</v>
      </c>
      <c r="M94" s="1">
        <v>4.7562425683709903E-5</v>
      </c>
      <c r="N94" s="1">
        <v>4.6277014207043403E-5</v>
      </c>
      <c r="O94" s="1">
        <v>4.0569597143900398E-5</v>
      </c>
      <c r="P94" s="1">
        <v>3.9555397333966201E-5</v>
      </c>
      <c r="Q94" s="1">
        <v>3.5430839002267602E-5</v>
      </c>
      <c r="R94" s="1">
        <v>3.3412409368839599E-5</v>
      </c>
      <c r="S94" s="1">
        <v>3.3029462280354098E-5</v>
      </c>
      <c r="T94" s="1">
        <v>3.26530612244898E-5</v>
      </c>
      <c r="U94" s="1">
        <v>3.26530612244898E-5</v>
      </c>
      <c r="V94" s="1">
        <v>3.2283057851239697E-5</v>
      </c>
      <c r="W94" s="1">
        <v>3.0189590629151098E-5</v>
      </c>
      <c r="X94" s="1">
        <v>2.8905075731298401E-5</v>
      </c>
      <c r="Y94" s="1">
        <v>2.8293345405160699E-5</v>
      </c>
      <c r="Z94" s="1">
        <v>2.7126736111111099E-5</v>
      </c>
      <c r="AA94" s="1">
        <v>2.1236382169933501E-5</v>
      </c>
      <c r="AB94" s="1">
        <v>2.0108990729755299E-5</v>
      </c>
      <c r="AC94" s="1">
        <v>1.9406547769217301E-5</v>
      </c>
      <c r="AD94" s="1">
        <v>1.87402784805382E-5</v>
      </c>
      <c r="AE94" s="1">
        <v>1.82628387756593E-5</v>
      </c>
      <c r="AF94" s="1">
        <v>1.7506696311339101E-5</v>
      </c>
      <c r="AG94" s="1">
        <v>2.4388657648283E-5</v>
      </c>
      <c r="AH94" s="1">
        <v>2.288818359375E-5</v>
      </c>
      <c r="AI94" s="1">
        <v>1.95493229417821E-5</v>
      </c>
      <c r="AJ94" s="1">
        <v>1.7959555081955401E-5</v>
      </c>
      <c r="AK94" s="1">
        <v>1.7592418840307699E-5</v>
      </c>
      <c r="AL94" s="1">
        <v>1.7236426314277498E-5</v>
      </c>
      <c r="AM94" s="1">
        <v>1.7120160701241799E-5</v>
      </c>
      <c r="AN94" s="1">
        <v>1.68911310301338E-5</v>
      </c>
      <c r="AO94" s="1">
        <v>1.6666666666666701E-5</v>
      </c>
      <c r="AP94" s="1">
        <v>1.4557312137886899E-5</v>
      </c>
      <c r="AQ94" s="1">
        <v>1.38579650964052E-5</v>
      </c>
      <c r="AR94" s="1">
        <v>1.3366005791935799E-5</v>
      </c>
      <c r="AS94" s="1">
        <v>1.25296535133148E-5</v>
      </c>
      <c r="AT94" s="1">
        <v>1.2386048355132799E-5</v>
      </c>
      <c r="AU94" s="1">
        <v>1.23151698261919E-5</v>
      </c>
      <c r="AV94" s="1">
        <v>1.22448979591837E-5</v>
      </c>
      <c r="AW94" s="1">
        <v>1.1969740496026E-5</v>
      </c>
      <c r="AX94" s="1">
        <v>1.18356268147961E-5</v>
      </c>
      <c r="AY94" s="1">
        <v>1.13835575894178E-5</v>
      </c>
      <c r="AZ94" s="1">
        <v>1.0781361182787199E-5</v>
      </c>
      <c r="BA94" s="1">
        <v>1.07237839229031E-5</v>
      </c>
      <c r="BB94" s="1">
        <v>1.0387811634349001E-5</v>
      </c>
    </row>
    <row r="95" spans="1:54" x14ac:dyDescent="0.3">
      <c r="A95" t="s">
        <v>66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1">
        <v>8.1380208333333302E-5</v>
      </c>
      <c r="I95" s="1">
        <v>7.5376410952192501E-5</v>
      </c>
      <c r="J95" s="1">
        <v>7.0013302527480195E-5</v>
      </c>
      <c r="K95" s="1">
        <v>6.9009540568983703E-5</v>
      </c>
      <c r="L95" s="1">
        <v>6.4300411522633696E-5</v>
      </c>
      <c r="M95" s="1">
        <v>6.3416567578279803E-5</v>
      </c>
      <c r="N95" s="1">
        <v>6.17026856093912E-5</v>
      </c>
      <c r="O95" s="1">
        <v>5.40927961918672E-5</v>
      </c>
      <c r="P95" s="1">
        <v>5.27405297786216E-5</v>
      </c>
      <c r="Q95" s="1">
        <v>4.72411186696901E-5</v>
      </c>
      <c r="R95" s="1">
        <v>4.4549879158452801E-5</v>
      </c>
      <c r="S95" s="1">
        <v>4.4039283040472099E-5</v>
      </c>
      <c r="T95" s="1">
        <v>4.3537414965986398E-5</v>
      </c>
      <c r="U95" s="1">
        <v>4.3537414965986398E-5</v>
      </c>
      <c r="V95" s="1">
        <v>4.30440771349862E-5</v>
      </c>
      <c r="W95" s="1">
        <v>4.0252787505534802E-5</v>
      </c>
      <c r="X95" s="1">
        <v>3.85401009750646E-5</v>
      </c>
      <c r="Y95" s="1">
        <v>3.7724460540214302E-5</v>
      </c>
      <c r="Z95" s="1">
        <v>3.61689814814815E-5</v>
      </c>
      <c r="AA95" s="1">
        <v>2.8315176226578E-5</v>
      </c>
      <c r="AB95" s="1">
        <v>2.6811987639673699E-5</v>
      </c>
      <c r="AC95" s="1">
        <v>2.58753970256231E-5</v>
      </c>
      <c r="AD95" s="1">
        <v>2.4987037974051E-5</v>
      </c>
      <c r="AE95" s="1">
        <v>2.4350451700879099E-5</v>
      </c>
      <c r="AF95" s="1">
        <v>2.33422617484521E-5</v>
      </c>
      <c r="AG95" s="1">
        <v>2.6014568158168599E-5</v>
      </c>
      <c r="AH95" s="1">
        <v>2.4414062500000001E-5</v>
      </c>
      <c r="AI95" s="1">
        <v>2.0852611137900898E-5</v>
      </c>
      <c r="AJ95" s="1">
        <v>1.9156858754085801E-5</v>
      </c>
      <c r="AK95" s="1">
        <v>1.8765246762994899E-5</v>
      </c>
      <c r="AL95" s="1">
        <v>1.8385521401896001E-5</v>
      </c>
      <c r="AM95" s="1">
        <v>1.82615047479912E-5</v>
      </c>
      <c r="AN95" s="1">
        <v>1.8017206432142698E-5</v>
      </c>
      <c r="AO95" s="1">
        <v>1.77777777777778E-5</v>
      </c>
      <c r="AP95" s="1">
        <v>1.5527799613746001E-5</v>
      </c>
      <c r="AQ95" s="1">
        <v>1.47818294361656E-5</v>
      </c>
      <c r="AR95" s="1">
        <v>1.4257072844731601E-5</v>
      </c>
      <c r="AS95" s="1">
        <v>1.3364963747535801E-5</v>
      </c>
      <c r="AT95" s="1">
        <v>1.3211784912141601E-5</v>
      </c>
      <c r="AU95" s="1">
        <v>1.3136181147938E-5</v>
      </c>
      <c r="AV95" s="1">
        <v>1.3061224489795901E-5</v>
      </c>
      <c r="AW95" s="1">
        <v>1.2767723195761101E-5</v>
      </c>
      <c r="AX95" s="1">
        <v>1.2624668602449199E-5</v>
      </c>
      <c r="AY95" s="1">
        <v>1.21424614287124E-5</v>
      </c>
      <c r="AZ95" s="1">
        <v>1.1500118594972999E-5</v>
      </c>
      <c r="BA95" s="1">
        <v>1.14387028510967E-5</v>
      </c>
      <c r="BB95" s="1">
        <v>1.10803324099723E-5</v>
      </c>
    </row>
    <row r="96" spans="1:54" x14ac:dyDescent="0.3">
      <c r="A96" t="s">
        <v>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1">
        <v>9.1552734375E-5</v>
      </c>
      <c r="I96" s="1">
        <v>8.4798462321216599E-5</v>
      </c>
      <c r="J96" s="1">
        <v>7.8764965343415197E-5</v>
      </c>
      <c r="K96" s="1">
        <v>7.7635733140106605E-5</v>
      </c>
      <c r="L96" s="1">
        <v>7.2337962962963E-5</v>
      </c>
      <c r="M96" s="1">
        <v>7.1343638525564804E-5</v>
      </c>
      <c r="N96" s="1">
        <v>6.9415521310565E-5</v>
      </c>
      <c r="O96" s="1">
        <v>6.0854395715850499E-5</v>
      </c>
      <c r="P96" s="1">
        <v>5.9333096000949299E-5</v>
      </c>
      <c r="Q96" s="1">
        <v>5.3146258503401399E-5</v>
      </c>
      <c r="R96" s="1">
        <v>5.0118614053259402E-5</v>
      </c>
      <c r="S96" s="1">
        <v>4.9544193420531103E-5</v>
      </c>
      <c r="T96" s="1">
        <v>4.8979591836734697E-5</v>
      </c>
      <c r="U96" s="1">
        <v>4.8979591836734697E-5</v>
      </c>
      <c r="V96" s="1">
        <v>4.8424586776859499E-5</v>
      </c>
      <c r="W96" s="1">
        <v>4.5284385943726598E-5</v>
      </c>
      <c r="X96" s="1">
        <v>4.3357613596947603E-5</v>
      </c>
      <c r="Y96" s="1">
        <v>4.2440018107741103E-5</v>
      </c>
      <c r="Z96" s="1">
        <v>4.0690104166666698E-5</v>
      </c>
      <c r="AA96" s="1">
        <v>3.1854573254900299E-5</v>
      </c>
      <c r="AB96" s="1">
        <v>3.0163486094632901E-5</v>
      </c>
      <c r="AC96" s="1">
        <v>2.9109821653826E-5</v>
      </c>
      <c r="AD96" s="1">
        <v>2.8110417720807299E-5</v>
      </c>
      <c r="AE96" s="1">
        <v>2.73942581634889E-5</v>
      </c>
      <c r="AF96" s="1">
        <v>2.62600444670086E-5</v>
      </c>
      <c r="AG96" s="1">
        <v>2.70985084980923E-5</v>
      </c>
      <c r="AH96" s="1">
        <v>2.5431315104166702E-5</v>
      </c>
      <c r="AI96" s="1">
        <v>2.17214699353135E-5</v>
      </c>
      <c r="AJ96" s="1">
        <v>1.9955061202172698E-5</v>
      </c>
      <c r="AK96" s="1">
        <v>1.9547132044786402E-5</v>
      </c>
      <c r="AL96" s="1">
        <v>1.91515847936417E-5</v>
      </c>
      <c r="AM96" s="1">
        <v>1.90224007791575E-5</v>
      </c>
      <c r="AN96" s="1">
        <v>1.8767923366815299E-5</v>
      </c>
      <c r="AO96" s="1">
        <v>1.8518518518518501E-5</v>
      </c>
      <c r="AP96" s="1">
        <v>1.61747912643187E-5</v>
      </c>
      <c r="AQ96" s="1">
        <v>1.5397738996005799E-5</v>
      </c>
      <c r="AR96" s="1">
        <v>1.48511175465954E-5</v>
      </c>
      <c r="AS96" s="1">
        <v>1.3921837237016501E-5</v>
      </c>
      <c r="AT96" s="1">
        <v>1.3762275950147499E-5</v>
      </c>
      <c r="AU96" s="1">
        <v>1.3683522029102099E-5</v>
      </c>
      <c r="AV96" s="1">
        <v>1.36054421768707E-5</v>
      </c>
      <c r="AW96" s="1">
        <v>1.32997116622512E-5</v>
      </c>
      <c r="AX96" s="1">
        <v>1.3150696460884599E-5</v>
      </c>
      <c r="AY96" s="1">
        <v>1.26483973215754E-5</v>
      </c>
      <c r="AZ96" s="1">
        <v>1.19792902030969E-5</v>
      </c>
      <c r="BA96" s="1">
        <v>1.19153154698924E-5</v>
      </c>
      <c r="BB96" s="1">
        <v>1.15420129270545E-5</v>
      </c>
    </row>
    <row r="97" spans="1:54" x14ac:dyDescent="0.3">
      <c r="A97" t="s">
        <v>68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1">
        <v>9.7656250000000005E-5</v>
      </c>
      <c r="I97" s="1">
        <v>9.0451693142630998E-5</v>
      </c>
      <c r="J97" s="1">
        <v>8.4015963032976296E-5</v>
      </c>
      <c r="K97" s="1">
        <v>8.28114486827804E-5</v>
      </c>
      <c r="L97" s="1">
        <v>7.7160493827160506E-5</v>
      </c>
      <c r="M97" s="1">
        <v>7.6099881093935799E-5</v>
      </c>
      <c r="N97" s="1">
        <v>7.4043222731269405E-5</v>
      </c>
      <c r="O97" s="1">
        <v>6.4911355430240594E-5</v>
      </c>
      <c r="P97" s="1">
        <v>6.3288635734346006E-5</v>
      </c>
      <c r="Q97" s="1">
        <v>5.66893424036281E-5</v>
      </c>
      <c r="R97" s="1">
        <v>5.3459854990143298E-5</v>
      </c>
      <c r="S97" s="1">
        <v>5.2847139648566498E-5</v>
      </c>
      <c r="T97" s="1">
        <v>5.2244897959183698E-5</v>
      </c>
      <c r="U97" s="1">
        <v>5.2244897959183698E-5</v>
      </c>
      <c r="V97" s="1">
        <v>5.1652892561983497E-5</v>
      </c>
      <c r="W97" s="1">
        <v>4.8303345006641699E-5</v>
      </c>
      <c r="X97" s="1">
        <v>4.62481211700775E-5</v>
      </c>
      <c r="Y97" s="1">
        <v>4.5269352648257102E-5</v>
      </c>
      <c r="Z97" s="1">
        <v>4.34027777777778E-5</v>
      </c>
      <c r="AA97" s="1">
        <v>3.3978211471893699E-5</v>
      </c>
      <c r="AB97" s="1">
        <v>3.21743851676084E-5</v>
      </c>
      <c r="AC97" s="1">
        <v>3.10504764307477E-5</v>
      </c>
      <c r="AD97" s="1">
        <v>2.9984445568861198E-5</v>
      </c>
      <c r="AE97" s="1">
        <v>2.9220542041054902E-5</v>
      </c>
      <c r="AF97" s="1">
        <v>2.80107140981425E-5</v>
      </c>
      <c r="AG97" s="1">
        <v>2.7872751598037802E-5</v>
      </c>
      <c r="AH97" s="1">
        <v>2.61579241071429E-5</v>
      </c>
      <c r="AI97" s="1">
        <v>2.2342083362036699E-5</v>
      </c>
      <c r="AJ97" s="1">
        <v>2.05252058079491E-5</v>
      </c>
      <c r="AK97" s="1">
        <v>2.0105621531780302E-5</v>
      </c>
      <c r="AL97" s="1">
        <v>1.96987729306029E-5</v>
      </c>
      <c r="AM97" s="1">
        <v>1.9565897944276301E-5</v>
      </c>
      <c r="AN97" s="1">
        <v>1.9304149748724299E-5</v>
      </c>
      <c r="AO97" s="1">
        <v>1.90476190476191E-5</v>
      </c>
      <c r="AP97" s="1">
        <v>1.6636928157585001E-5</v>
      </c>
      <c r="AQ97" s="1">
        <v>1.5837674395891702E-5</v>
      </c>
      <c r="AR97" s="1">
        <v>1.5275435190783799E-5</v>
      </c>
      <c r="AS97" s="1">
        <v>1.4319604015217E-5</v>
      </c>
      <c r="AT97" s="1">
        <v>1.41554838344375E-5</v>
      </c>
      <c r="AU97" s="1">
        <v>1.4074479801362199E-5</v>
      </c>
      <c r="AV97" s="1">
        <v>1.3994169096209899E-5</v>
      </c>
      <c r="AW97" s="1">
        <v>1.36797034240298E-5</v>
      </c>
      <c r="AX97" s="1">
        <v>1.35264306454813E-5</v>
      </c>
      <c r="AY97" s="1">
        <v>1.30097801021918E-5</v>
      </c>
      <c r="AZ97" s="1">
        <v>1.23215556374711E-5</v>
      </c>
      <c r="BA97" s="1">
        <v>1.2255753054746499E-5</v>
      </c>
      <c r="BB97" s="1">
        <v>1.18717847249703E-5</v>
      </c>
    </row>
    <row r="98" spans="1:54" x14ac:dyDescent="0.3">
      <c r="A98" t="s">
        <v>69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1.01725260416667E-4</v>
      </c>
      <c r="I98" s="1">
        <v>9.4220513690240602E-5</v>
      </c>
      <c r="J98" s="1">
        <v>8.7516628159350294E-5</v>
      </c>
      <c r="K98" s="1">
        <v>8.6261925711229602E-5</v>
      </c>
      <c r="L98" s="1">
        <v>8.0375514403292195E-5</v>
      </c>
      <c r="M98" s="1">
        <v>7.9270709472849805E-5</v>
      </c>
      <c r="N98" s="1">
        <v>7.7128357011739003E-5</v>
      </c>
      <c r="O98" s="1">
        <v>6.76159952398339E-5</v>
      </c>
      <c r="P98" s="1">
        <v>6.5925662223277005E-5</v>
      </c>
      <c r="Q98" s="1">
        <v>5.9051398337112597E-5</v>
      </c>
      <c r="R98" s="1">
        <v>5.5687348948066003E-5</v>
      </c>
      <c r="S98" s="1">
        <v>5.50491038005901E-5</v>
      </c>
      <c r="T98" s="1">
        <v>5.4421768707483002E-5</v>
      </c>
      <c r="U98" s="1">
        <v>5.4421768707483002E-5</v>
      </c>
      <c r="V98" s="1">
        <v>5.3805096418732797E-5</v>
      </c>
      <c r="W98" s="1">
        <v>5.0315984381918401E-5</v>
      </c>
      <c r="X98" s="1">
        <v>4.8175126218830701E-5</v>
      </c>
      <c r="Y98" s="1">
        <v>4.7155575675267803E-5</v>
      </c>
      <c r="Z98" s="1">
        <v>4.5211226851851897E-5</v>
      </c>
      <c r="AA98" s="1">
        <v>3.5393970283222601E-5</v>
      </c>
      <c r="AB98" s="1">
        <v>3.35149845495921E-5</v>
      </c>
      <c r="AC98" s="1">
        <v>3.2344246282028897E-5</v>
      </c>
      <c r="AD98" s="1">
        <v>3.1233797467563702E-5</v>
      </c>
      <c r="AE98" s="1">
        <v>3.04380646260988E-5</v>
      </c>
      <c r="AF98" s="1">
        <v>2.9177827185565099E-5</v>
      </c>
      <c r="AG98" s="1">
        <v>2.84534339229969E-5</v>
      </c>
      <c r="AH98" s="1">
        <v>2.6702880859375E-5</v>
      </c>
      <c r="AI98" s="1">
        <v>2.2807543432079102E-5</v>
      </c>
      <c r="AJ98" s="1">
        <v>2.0952814262281301E-5</v>
      </c>
      <c r="AK98" s="1">
        <v>2.05244886470257E-5</v>
      </c>
      <c r="AL98" s="1">
        <v>2.0109164033323799E-5</v>
      </c>
      <c r="AM98" s="1">
        <v>1.9973520818115401E-5</v>
      </c>
      <c r="AN98" s="1">
        <v>1.97063195351561E-5</v>
      </c>
      <c r="AO98" s="1">
        <v>1.9444444444444401E-5</v>
      </c>
      <c r="AP98" s="1">
        <v>1.6983530827534699E-5</v>
      </c>
      <c r="AQ98" s="1">
        <v>1.6167625945806099E-5</v>
      </c>
      <c r="AR98" s="1">
        <v>1.55936734239252E-5</v>
      </c>
      <c r="AS98" s="1">
        <v>1.46179290988673E-5</v>
      </c>
      <c r="AT98" s="1">
        <v>1.44503897476549E-5</v>
      </c>
      <c r="AU98" s="1">
        <v>1.4367698130557201E-5</v>
      </c>
      <c r="AV98" s="1">
        <v>1.4285714285714301E-5</v>
      </c>
      <c r="AW98" s="1">
        <v>1.39646972453637E-5</v>
      </c>
      <c r="AX98" s="1">
        <v>1.3808231283928801E-5</v>
      </c>
      <c r="AY98" s="1">
        <v>1.32808171876542E-5</v>
      </c>
      <c r="AZ98" s="1">
        <v>1.25782547132517E-5</v>
      </c>
      <c r="BA98" s="1">
        <v>1.2511081243387E-5</v>
      </c>
      <c r="BB98" s="1">
        <v>1.21191135734072E-5</v>
      </c>
    </row>
    <row r="99" spans="1:54" x14ac:dyDescent="0.3">
      <c r="A99" t="s">
        <v>70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1.04631696428571E-4</v>
      </c>
      <c r="I99" s="1">
        <v>9.6912528367104704E-5</v>
      </c>
      <c r="J99" s="1">
        <v>9.0017103249617395E-5</v>
      </c>
      <c r="K99" s="1">
        <v>8.8726552160121896E-5</v>
      </c>
      <c r="L99" s="1">
        <v>8.2671957671957694E-5</v>
      </c>
      <c r="M99" s="1">
        <v>8.1535586886359793E-5</v>
      </c>
      <c r="N99" s="1">
        <v>7.9332024354931502E-5</v>
      </c>
      <c r="O99" s="1">
        <v>6.9547880818114901E-5</v>
      </c>
      <c r="P99" s="1">
        <v>6.7809252572513496E-5</v>
      </c>
      <c r="Q99" s="1">
        <v>6.0738581146744402E-5</v>
      </c>
      <c r="R99" s="1">
        <v>5.7278416060867897E-5</v>
      </c>
      <c r="S99" s="1">
        <v>5.6621935337749797E-5</v>
      </c>
      <c r="T99" s="1">
        <v>5.5976676384839699E-5</v>
      </c>
      <c r="U99" s="1">
        <v>5.5976676384839699E-5</v>
      </c>
      <c r="V99" s="1">
        <v>5.53423848878394E-5</v>
      </c>
      <c r="W99" s="1">
        <v>5.1753583935687602E-5</v>
      </c>
      <c r="X99" s="1">
        <v>4.95515583965116E-5</v>
      </c>
      <c r="Y99" s="1">
        <v>4.8502877837418401E-5</v>
      </c>
      <c r="Z99" s="1">
        <v>4.6502976190476201E-5</v>
      </c>
      <c r="AA99" s="1">
        <v>3.6405226577028903E-5</v>
      </c>
      <c r="AB99" s="1">
        <v>3.4472555536723297E-5</v>
      </c>
      <c r="AC99" s="1">
        <v>3.3268367604372602E-5</v>
      </c>
      <c r="AD99" s="1">
        <v>3.2126191680922698E-5</v>
      </c>
      <c r="AE99" s="1">
        <v>3.1307723615415902E-5</v>
      </c>
      <c r="AF99" s="1">
        <v>3.0011479390867001E-5</v>
      </c>
      <c r="AG99" s="1">
        <v>2.8905075731298401E-5</v>
      </c>
      <c r="AH99" s="1">
        <v>2.7126736111111099E-5</v>
      </c>
      <c r="AI99" s="1">
        <v>2.3169567931000999E-5</v>
      </c>
      <c r="AJ99" s="1">
        <v>2.1285398615650901E-5</v>
      </c>
      <c r="AK99" s="1">
        <v>2.0850274181105502E-5</v>
      </c>
      <c r="AL99" s="1">
        <v>2.04283571132178E-5</v>
      </c>
      <c r="AM99" s="1">
        <v>2.0290560831101398E-5</v>
      </c>
      <c r="AN99" s="1">
        <v>2.00191182579363E-5</v>
      </c>
      <c r="AO99" s="1">
        <v>1.97530864197531E-5</v>
      </c>
      <c r="AP99" s="1">
        <v>1.7253110681939998E-5</v>
      </c>
      <c r="AQ99" s="1">
        <v>1.6424254929072901E-5</v>
      </c>
      <c r="AR99" s="1">
        <v>1.5841192049701699E-5</v>
      </c>
      <c r="AS99" s="1">
        <v>1.48499597194843E-5</v>
      </c>
      <c r="AT99" s="1">
        <v>1.46797610134907E-5</v>
      </c>
      <c r="AU99" s="1">
        <v>1.45957568310423E-5</v>
      </c>
      <c r="AV99" s="1">
        <v>1.4512471655328799E-5</v>
      </c>
      <c r="AW99" s="1">
        <v>1.41863591064012E-5</v>
      </c>
      <c r="AX99" s="1">
        <v>1.40274095582769E-5</v>
      </c>
      <c r="AY99" s="1">
        <v>1.34916238096804E-5</v>
      </c>
      <c r="AZ99" s="1">
        <v>1.277790954997E-5</v>
      </c>
      <c r="BA99" s="1">
        <v>1.27096698345519E-5</v>
      </c>
      <c r="BB99" s="1">
        <v>1.2311480455524799E-5</v>
      </c>
    </row>
    <row r="100" spans="1:54" x14ac:dyDescent="0.3">
      <c r="A100" t="s">
        <v>71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1.04631696428571E-4</v>
      </c>
      <c r="I100" s="1">
        <v>9.6912528367104704E-5</v>
      </c>
      <c r="J100" s="1">
        <v>9.0017103249617395E-5</v>
      </c>
      <c r="K100" s="1">
        <v>8.8726552160121896E-5</v>
      </c>
      <c r="L100" s="1">
        <v>8.2671957671957694E-5</v>
      </c>
      <c r="M100" s="1">
        <v>8.1535586886359793E-5</v>
      </c>
      <c r="N100" s="1">
        <v>7.9332024354931502E-5</v>
      </c>
      <c r="O100" s="1">
        <v>6.9547880818114901E-5</v>
      </c>
      <c r="P100" s="1">
        <v>6.7809252572513496E-5</v>
      </c>
      <c r="Q100" s="1">
        <v>6.0738581146744402E-5</v>
      </c>
      <c r="R100" s="1">
        <v>5.7278416060867897E-5</v>
      </c>
      <c r="S100" s="1">
        <v>5.6621935337749797E-5</v>
      </c>
      <c r="T100" s="1">
        <v>5.5976676384839699E-5</v>
      </c>
      <c r="U100" s="1">
        <v>5.5976676384839699E-5</v>
      </c>
      <c r="V100" s="1">
        <v>5.53423848878394E-5</v>
      </c>
      <c r="W100" s="1">
        <v>5.1753583935687602E-5</v>
      </c>
      <c r="X100" s="1">
        <v>4.95515583965116E-5</v>
      </c>
      <c r="Y100" s="1">
        <v>4.8502877837418401E-5</v>
      </c>
      <c r="Z100" s="1">
        <v>4.6502976190476201E-5</v>
      </c>
      <c r="AA100" s="1">
        <v>3.6405226577028903E-5</v>
      </c>
      <c r="AB100" s="1">
        <v>3.4472555536723297E-5</v>
      </c>
      <c r="AC100" s="1">
        <v>3.3268367604372602E-5</v>
      </c>
      <c r="AD100" s="1">
        <v>3.2126191680922698E-5</v>
      </c>
      <c r="AE100" s="1">
        <v>3.1307723615415902E-5</v>
      </c>
      <c r="AF100" s="1">
        <v>3.0011479390867001E-5</v>
      </c>
      <c r="AG100" s="1">
        <v>2.8905075731298401E-5</v>
      </c>
      <c r="AH100" s="1">
        <v>2.7126736111111099E-5</v>
      </c>
      <c r="AI100" s="1">
        <v>2.3169567931000999E-5</v>
      </c>
      <c r="AJ100" s="1">
        <v>2.1285398615650901E-5</v>
      </c>
      <c r="AK100" s="1">
        <v>2.0850274181105502E-5</v>
      </c>
      <c r="AL100" s="1">
        <v>2.04283571132178E-5</v>
      </c>
      <c r="AM100" s="1">
        <v>2.0290560831101398E-5</v>
      </c>
      <c r="AN100" s="1">
        <v>2.00191182579363E-5</v>
      </c>
      <c r="AO100" s="1">
        <v>1.97530864197531E-5</v>
      </c>
      <c r="AP100" s="1">
        <v>1.7253110681939998E-5</v>
      </c>
      <c r="AQ100" s="1">
        <v>1.6424254929072901E-5</v>
      </c>
      <c r="AR100" s="1">
        <v>1.5841192049701699E-5</v>
      </c>
      <c r="AS100" s="1">
        <v>1.48499597194843E-5</v>
      </c>
      <c r="AT100" s="1">
        <v>1.46797610134907E-5</v>
      </c>
      <c r="AU100" s="1">
        <v>1.45957568310423E-5</v>
      </c>
      <c r="AV100" s="1">
        <v>1.4512471655328799E-5</v>
      </c>
      <c r="AW100" s="1">
        <v>1.41863591064012E-5</v>
      </c>
      <c r="AX100" s="1">
        <v>1.40274095582769E-5</v>
      </c>
      <c r="AY100" s="1">
        <v>1.34916238096804E-5</v>
      </c>
      <c r="AZ100" s="1">
        <v>1.277790954997E-5</v>
      </c>
      <c r="BA100" s="1">
        <v>1.27096698345519E-5</v>
      </c>
      <c r="BB100" s="1">
        <v>1.2311480455524799E-5</v>
      </c>
    </row>
    <row r="101" spans="1:54" x14ac:dyDescent="0.3">
      <c r="A101" t="s">
        <v>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1.068115234375E-4</v>
      </c>
      <c r="I101" s="1">
        <v>9.8931539374752698E-5</v>
      </c>
      <c r="J101" s="1">
        <v>9.1892459567317802E-5</v>
      </c>
      <c r="K101" s="1">
        <v>9.05750219967911E-5</v>
      </c>
      <c r="L101" s="1">
        <v>8.4394290123456799E-5</v>
      </c>
      <c r="M101" s="1">
        <v>8.3234244946492298E-5</v>
      </c>
      <c r="N101" s="1">
        <v>8.0984774862325896E-5</v>
      </c>
      <c r="O101" s="1">
        <v>7.0996795001825597E-5</v>
      </c>
      <c r="P101" s="1">
        <v>6.9221945334440902E-5</v>
      </c>
      <c r="Q101" s="1">
        <v>6.2003968253968305E-5</v>
      </c>
      <c r="R101" s="1">
        <v>5.8471716395469297E-5</v>
      </c>
      <c r="S101" s="1">
        <v>5.7801558990619598E-5</v>
      </c>
      <c r="T101" s="1">
        <v>5.7142857142857203E-5</v>
      </c>
      <c r="U101" s="1">
        <v>5.7142857142857203E-5</v>
      </c>
      <c r="V101" s="1">
        <v>5.6495351239669403E-5</v>
      </c>
      <c r="W101" s="1">
        <v>5.2831783601014401E-5</v>
      </c>
      <c r="X101" s="1">
        <v>5.0583882529772203E-5</v>
      </c>
      <c r="Y101" s="1">
        <v>4.9513354459031203E-5</v>
      </c>
      <c r="Z101" s="1">
        <v>4.7471788194444499E-5</v>
      </c>
      <c r="AA101" s="1">
        <v>3.7163668797383702E-5</v>
      </c>
      <c r="AB101" s="1">
        <v>3.5190733777071697E-5</v>
      </c>
      <c r="AC101" s="1">
        <v>3.3961458596130298E-5</v>
      </c>
      <c r="AD101" s="1">
        <v>3.2795487340941901E-5</v>
      </c>
      <c r="AE101" s="1">
        <v>3.1959967857403797E-5</v>
      </c>
      <c r="AF101" s="1">
        <v>3.06367185448434E-5</v>
      </c>
      <c r="AG101" s="1">
        <v>2.9266389177939601E-5</v>
      </c>
      <c r="AH101" s="1">
        <v>2.7465820312500001E-5</v>
      </c>
      <c r="AI101" s="1">
        <v>2.3459187530138499E-5</v>
      </c>
      <c r="AJ101" s="1">
        <v>2.1551466098346501E-5</v>
      </c>
      <c r="AK101" s="1">
        <v>2.1110902608369299E-5</v>
      </c>
      <c r="AL101" s="1">
        <v>2.0683711577133E-5</v>
      </c>
      <c r="AM101" s="1">
        <v>2.05441928414901E-5</v>
      </c>
      <c r="AN101" s="1">
        <v>2.0269357236160499E-5</v>
      </c>
      <c r="AO101" s="1">
        <v>2.0000000000000002E-5</v>
      </c>
      <c r="AP101" s="1">
        <v>1.74687745654642E-5</v>
      </c>
      <c r="AQ101" s="1">
        <v>1.6629558115686299E-5</v>
      </c>
      <c r="AR101" s="1">
        <v>1.6039206950323001E-5</v>
      </c>
      <c r="AS101" s="1">
        <v>1.5035584215977799E-5</v>
      </c>
      <c r="AT101" s="1">
        <v>1.48632580261593E-5</v>
      </c>
      <c r="AU101" s="1">
        <v>1.47782037914303E-5</v>
      </c>
      <c r="AV101" s="1">
        <v>1.46938775510204E-5</v>
      </c>
      <c r="AW101" s="1">
        <v>1.4363688595231301E-5</v>
      </c>
      <c r="AX101" s="1">
        <v>1.42027521777553E-5</v>
      </c>
      <c r="AY101" s="1">
        <v>1.3660269107301401E-5</v>
      </c>
      <c r="AZ101" s="1">
        <v>1.2937633419344601E-5</v>
      </c>
      <c r="BA101" s="1">
        <v>1.28685407074838E-5</v>
      </c>
      <c r="BB101" s="1">
        <v>1.24653739612188E-5</v>
      </c>
    </row>
    <row r="102" spans="1:54" x14ac:dyDescent="0.3">
      <c r="A102" t="s">
        <v>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1">
        <v>6.103515625E-5</v>
      </c>
      <c r="I102" s="1">
        <v>5.6532308214144399E-5</v>
      </c>
      <c r="J102" s="1">
        <v>5.2509976895610197E-5</v>
      </c>
      <c r="K102" s="1">
        <v>5.1757155426737797E-5</v>
      </c>
      <c r="L102" s="1">
        <v>4.8225308641975299E-5</v>
      </c>
      <c r="M102" s="1">
        <v>4.7562425683709903E-5</v>
      </c>
      <c r="N102" s="1">
        <v>4.6277014207043403E-5</v>
      </c>
      <c r="O102" s="1">
        <v>4.0569597143900398E-5</v>
      </c>
      <c r="P102" s="1">
        <v>3.9555397333966201E-5</v>
      </c>
      <c r="Q102" s="1">
        <v>3.5430839002267602E-5</v>
      </c>
      <c r="R102" s="1">
        <v>3.3412409368839599E-5</v>
      </c>
      <c r="S102" s="1">
        <v>3.3029462280354098E-5</v>
      </c>
      <c r="T102" s="1">
        <v>3.26530612244898E-5</v>
      </c>
      <c r="U102" s="1">
        <v>3.26530612244898E-5</v>
      </c>
      <c r="V102" s="1">
        <v>3.2283057851239697E-5</v>
      </c>
      <c r="W102" s="1">
        <v>3.0189590629151098E-5</v>
      </c>
      <c r="X102" s="1">
        <v>2.8905075731298401E-5</v>
      </c>
      <c r="Y102" s="1">
        <v>2.8293345405160699E-5</v>
      </c>
      <c r="Z102" s="1">
        <v>2.7126736111111099E-5</v>
      </c>
      <c r="AA102" s="1">
        <v>2.1236382169933501E-5</v>
      </c>
      <c r="AB102" s="1">
        <v>2.0108990729755299E-5</v>
      </c>
      <c r="AC102" s="1">
        <v>1.9406547769217301E-5</v>
      </c>
      <c r="AD102" s="1">
        <v>1.87402784805382E-5</v>
      </c>
      <c r="AE102" s="1">
        <v>1.82628387756593E-5</v>
      </c>
      <c r="AF102" s="1">
        <v>1.7506696311339101E-5</v>
      </c>
      <c r="AG102" s="1">
        <v>1.6259105098855401E-5</v>
      </c>
      <c r="AH102" s="1">
        <v>1.52587890625E-5</v>
      </c>
      <c r="AI102" s="1">
        <v>1.3032881961188099E-5</v>
      </c>
      <c r="AJ102" s="1">
        <v>1.19730367213036E-5</v>
      </c>
      <c r="AK102" s="1">
        <v>1.17282792268718E-5</v>
      </c>
      <c r="AL102" s="1">
        <v>1.1490950876184999E-5</v>
      </c>
      <c r="AM102" s="1">
        <v>1.14134404674945E-5</v>
      </c>
      <c r="AN102" s="1">
        <v>1.1260754020089201E-5</v>
      </c>
      <c r="AO102" s="1">
        <v>1.11111111111111E-5</v>
      </c>
      <c r="AP102" s="1">
        <v>9.7048747585912402E-6</v>
      </c>
      <c r="AQ102" s="1">
        <v>9.2386433976035005E-6</v>
      </c>
      <c r="AR102" s="1">
        <v>8.9106705279572307E-6</v>
      </c>
      <c r="AS102" s="1">
        <v>8.3531023422098998E-6</v>
      </c>
      <c r="AT102" s="1">
        <v>8.2573655700885194E-6</v>
      </c>
      <c r="AU102" s="1">
        <v>8.2101132174612708E-6</v>
      </c>
      <c r="AV102" s="1">
        <v>8.16326530612245E-6</v>
      </c>
      <c r="AW102" s="1">
        <v>7.9798269973506994E-6</v>
      </c>
      <c r="AX102" s="1">
        <v>7.8904178765307406E-6</v>
      </c>
      <c r="AY102" s="1">
        <v>7.5890383929452304E-6</v>
      </c>
      <c r="AZ102" s="1">
        <v>7.18757412185813E-6</v>
      </c>
      <c r="BA102" s="1">
        <v>7.1491892819354298E-6</v>
      </c>
      <c r="BB102" s="1">
        <v>6.9252077562326901E-6</v>
      </c>
    </row>
    <row r="103" spans="1:54" x14ac:dyDescent="0.3">
      <c r="A103" t="s">
        <v>73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>
        <v>0</v>
      </c>
    </row>
    <row r="104" spans="1:54" x14ac:dyDescent="0.3">
      <c r="A104" t="s">
        <v>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1">
        <v>8.1380208333333302E-5</v>
      </c>
      <c r="I104" s="1">
        <v>7.5376410952192501E-5</v>
      </c>
      <c r="J104" s="1">
        <v>7.0013302527480195E-5</v>
      </c>
      <c r="K104" s="1">
        <v>6.9009540568983703E-5</v>
      </c>
      <c r="L104" s="1">
        <v>6.4300411522633696E-5</v>
      </c>
      <c r="M104" s="1">
        <v>6.3416567578279803E-5</v>
      </c>
      <c r="N104" s="1">
        <v>6.17026856093912E-5</v>
      </c>
      <c r="O104" s="1">
        <v>5.40927961918672E-5</v>
      </c>
      <c r="P104" s="1">
        <v>5.27405297786216E-5</v>
      </c>
      <c r="Q104" s="1">
        <v>4.72411186696901E-5</v>
      </c>
      <c r="R104" s="1">
        <v>4.4549879158452801E-5</v>
      </c>
      <c r="S104" s="1">
        <v>4.4039283040472099E-5</v>
      </c>
      <c r="T104" s="1">
        <v>4.3537414965986398E-5</v>
      </c>
      <c r="U104" s="1">
        <v>4.3537414965986398E-5</v>
      </c>
      <c r="V104" s="1">
        <v>4.30440771349862E-5</v>
      </c>
      <c r="W104" s="1">
        <v>4.0252787505534802E-5</v>
      </c>
      <c r="X104" s="1">
        <v>3.85401009750646E-5</v>
      </c>
      <c r="Y104" s="1">
        <v>3.7724460540214302E-5</v>
      </c>
      <c r="Z104" s="1">
        <v>3.61689814814815E-5</v>
      </c>
      <c r="AA104" s="1">
        <v>2.8315176226578E-5</v>
      </c>
      <c r="AB104" s="1">
        <v>2.6811987639673699E-5</v>
      </c>
      <c r="AC104" s="1">
        <v>2.58753970256231E-5</v>
      </c>
      <c r="AD104" s="1">
        <v>2.4987037974051E-5</v>
      </c>
      <c r="AE104" s="1">
        <v>2.4350451700879099E-5</v>
      </c>
      <c r="AF104" s="1">
        <v>2.33422617484521E-5</v>
      </c>
      <c r="AG104" s="1">
        <v>2.1678806798473802E-5</v>
      </c>
      <c r="AH104" s="1">
        <v>2.0345052083333298E-5</v>
      </c>
      <c r="AI104" s="1">
        <v>1.7377175948250801E-5</v>
      </c>
      <c r="AJ104" s="1">
        <v>1.5964048961738199E-5</v>
      </c>
      <c r="AK104" s="1">
        <v>1.5637705635829098E-5</v>
      </c>
      <c r="AL104" s="1">
        <v>1.53212678349133E-5</v>
      </c>
      <c r="AM104" s="1">
        <v>1.5217920623326E-5</v>
      </c>
      <c r="AN104" s="1">
        <v>1.50143386934522E-5</v>
      </c>
      <c r="AO104" s="1">
        <v>1.48148148148148E-5</v>
      </c>
      <c r="AP104" s="1">
        <v>1.2939833011455E-5</v>
      </c>
      <c r="AQ104" s="1">
        <v>1.2318191196804701E-5</v>
      </c>
      <c r="AR104" s="1">
        <v>1.1880894037276301E-5</v>
      </c>
      <c r="AS104" s="1">
        <v>1.11374697896132E-5</v>
      </c>
      <c r="AT104" s="1">
        <v>1.1009820760117999E-5</v>
      </c>
      <c r="AU104" s="1">
        <v>1.0946817623281699E-5</v>
      </c>
      <c r="AV104" s="1">
        <v>1.0884353741496599E-5</v>
      </c>
      <c r="AW104" s="1">
        <v>1.06397693298009E-5</v>
      </c>
      <c r="AX104" s="1">
        <v>1.05205571687077E-5</v>
      </c>
      <c r="AY104" s="1">
        <v>1.0118717857260299E-5</v>
      </c>
      <c r="AZ104" s="1">
        <v>9.5834321624775106E-6</v>
      </c>
      <c r="BA104" s="1">
        <v>9.5322523759139002E-6</v>
      </c>
      <c r="BB104" s="1">
        <v>9.23361034164358E-6</v>
      </c>
    </row>
    <row r="105" spans="1:54" x14ac:dyDescent="0.3">
      <c r="A105" t="s">
        <v>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1">
        <v>6.103515625E-5</v>
      </c>
      <c r="I105" s="1">
        <v>5.6532308214144399E-5</v>
      </c>
      <c r="J105" s="1">
        <v>5.2509976895610197E-5</v>
      </c>
      <c r="K105" s="1">
        <v>5.1757155426737797E-5</v>
      </c>
      <c r="L105" s="1">
        <v>4.8225308641975299E-5</v>
      </c>
      <c r="M105" s="1">
        <v>4.7562425683709903E-5</v>
      </c>
      <c r="N105" s="1">
        <v>4.6277014207043403E-5</v>
      </c>
      <c r="O105" s="1">
        <v>4.0569597143900398E-5</v>
      </c>
      <c r="P105" s="1">
        <v>3.9555397333966201E-5</v>
      </c>
      <c r="Q105" s="1">
        <v>3.5430839002267602E-5</v>
      </c>
      <c r="R105" s="1">
        <v>3.3412409368839599E-5</v>
      </c>
      <c r="S105" s="1">
        <v>3.3029462280354098E-5</v>
      </c>
      <c r="T105" s="1">
        <v>3.26530612244898E-5</v>
      </c>
      <c r="U105" s="1">
        <v>3.26530612244898E-5</v>
      </c>
      <c r="V105" s="1">
        <v>3.2283057851239697E-5</v>
      </c>
      <c r="W105" s="1">
        <v>3.0189590629151098E-5</v>
      </c>
      <c r="X105" s="1">
        <v>2.8905075731298401E-5</v>
      </c>
      <c r="Y105" s="1">
        <v>2.8293345405160699E-5</v>
      </c>
      <c r="Z105" s="1">
        <v>2.7126736111111099E-5</v>
      </c>
      <c r="AA105" s="1">
        <v>2.1236382169933501E-5</v>
      </c>
      <c r="AB105" s="1">
        <v>2.0108990729755299E-5</v>
      </c>
      <c r="AC105" s="1">
        <v>1.9406547769217301E-5</v>
      </c>
      <c r="AD105" s="1">
        <v>1.87402784805382E-5</v>
      </c>
      <c r="AE105" s="1">
        <v>1.82628387756593E-5</v>
      </c>
      <c r="AF105" s="1">
        <v>1.7506696311339101E-5</v>
      </c>
      <c r="AG105" s="1">
        <v>1.6259105098855401E-5</v>
      </c>
      <c r="AH105" s="1">
        <v>1.52587890625E-5</v>
      </c>
      <c r="AI105" s="1">
        <v>1.3032881961188099E-5</v>
      </c>
      <c r="AJ105" s="1">
        <v>1.19730367213036E-5</v>
      </c>
      <c r="AK105" s="1">
        <v>1.17282792268718E-5</v>
      </c>
      <c r="AL105" s="1">
        <v>1.1490950876184999E-5</v>
      </c>
      <c r="AM105" s="1">
        <v>1.14134404674945E-5</v>
      </c>
      <c r="AN105" s="1">
        <v>1.1260754020089201E-5</v>
      </c>
      <c r="AO105" s="1">
        <v>1.11111111111111E-5</v>
      </c>
      <c r="AP105" s="1">
        <v>9.7048747585912402E-6</v>
      </c>
      <c r="AQ105" s="1">
        <v>9.2386433976035005E-6</v>
      </c>
      <c r="AR105" s="1">
        <v>8.9106705279572307E-6</v>
      </c>
      <c r="AS105" s="1">
        <v>8.3531023422098998E-6</v>
      </c>
      <c r="AT105" s="1">
        <v>8.2573655700885194E-6</v>
      </c>
      <c r="AU105" s="1">
        <v>8.2101132174612708E-6</v>
      </c>
      <c r="AV105" s="1">
        <v>8.16326530612245E-6</v>
      </c>
      <c r="AW105" s="1">
        <v>7.9798269973506994E-6</v>
      </c>
      <c r="AX105" s="1">
        <v>7.8904178765307406E-6</v>
      </c>
      <c r="AY105" s="1">
        <v>7.5890383929452304E-6</v>
      </c>
      <c r="AZ105" s="1">
        <v>7.18757412185813E-6</v>
      </c>
      <c r="BA105" s="1">
        <v>7.1491892819354298E-6</v>
      </c>
      <c r="BB105" s="1">
        <v>6.9252077562326901E-6</v>
      </c>
    </row>
    <row r="106" spans="1:54" x14ac:dyDescent="0.3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1">
        <v>8.1380208333333302E-5</v>
      </c>
      <c r="I106" s="1">
        <v>7.5376410952192501E-5</v>
      </c>
      <c r="J106" s="1">
        <v>7.0013302527480195E-5</v>
      </c>
      <c r="K106" s="1">
        <v>6.9009540568983703E-5</v>
      </c>
      <c r="L106" s="1">
        <v>6.4300411522633696E-5</v>
      </c>
      <c r="M106" s="1">
        <v>6.3416567578279803E-5</v>
      </c>
      <c r="N106" s="1">
        <v>6.17026856093912E-5</v>
      </c>
      <c r="O106" s="1">
        <v>5.40927961918672E-5</v>
      </c>
      <c r="P106" s="1">
        <v>5.27405297786216E-5</v>
      </c>
      <c r="Q106" s="1">
        <v>4.72411186696901E-5</v>
      </c>
      <c r="R106" s="1">
        <v>4.4549879158452801E-5</v>
      </c>
      <c r="S106" s="1">
        <v>4.4039283040472099E-5</v>
      </c>
      <c r="T106" s="1">
        <v>4.3537414965986398E-5</v>
      </c>
      <c r="U106" s="1">
        <v>4.3537414965986398E-5</v>
      </c>
      <c r="V106" s="1">
        <v>4.30440771349862E-5</v>
      </c>
      <c r="W106" s="1">
        <v>4.0252787505534802E-5</v>
      </c>
      <c r="X106" s="1">
        <v>3.85401009750646E-5</v>
      </c>
      <c r="Y106" s="1">
        <v>3.7724460540214302E-5</v>
      </c>
      <c r="Z106" s="1">
        <v>3.61689814814815E-5</v>
      </c>
      <c r="AA106" s="1">
        <v>2.8315176226578E-5</v>
      </c>
      <c r="AB106" s="1">
        <v>2.6811987639673699E-5</v>
      </c>
      <c r="AC106" s="1">
        <v>2.58753970256231E-5</v>
      </c>
      <c r="AD106" s="1">
        <v>2.4987037974051E-5</v>
      </c>
      <c r="AE106" s="1">
        <v>2.4350451700879099E-5</v>
      </c>
      <c r="AF106" s="1">
        <v>2.33422617484521E-5</v>
      </c>
      <c r="AG106" s="1">
        <v>2.1678806798473802E-5</v>
      </c>
      <c r="AH106" s="1">
        <v>2.0345052083333298E-5</v>
      </c>
      <c r="AI106" s="1">
        <v>1.7377175948250801E-5</v>
      </c>
      <c r="AJ106" s="1">
        <v>1.5964048961738199E-5</v>
      </c>
      <c r="AK106" s="1">
        <v>1.5637705635829098E-5</v>
      </c>
      <c r="AL106" s="1">
        <v>1.53212678349133E-5</v>
      </c>
      <c r="AM106" s="1">
        <v>1.5217920623326E-5</v>
      </c>
      <c r="AN106" s="1">
        <v>1.50143386934522E-5</v>
      </c>
      <c r="AO106" s="1">
        <v>1.48148148148148E-5</v>
      </c>
      <c r="AP106" s="1">
        <v>1.2939833011455E-5</v>
      </c>
      <c r="AQ106" s="1">
        <v>1.2318191196804701E-5</v>
      </c>
      <c r="AR106" s="1">
        <v>1.1880894037276301E-5</v>
      </c>
      <c r="AS106" s="1">
        <v>1.11374697896132E-5</v>
      </c>
      <c r="AT106" s="1">
        <v>1.1009820760117999E-5</v>
      </c>
      <c r="AU106" s="1">
        <v>1.0946817623281699E-5</v>
      </c>
      <c r="AV106" s="1">
        <v>1.0884353741496599E-5</v>
      </c>
      <c r="AW106" s="1">
        <v>1.06397693298009E-5</v>
      </c>
      <c r="AX106" s="1">
        <v>1.05205571687077E-5</v>
      </c>
      <c r="AY106" s="1">
        <v>1.0118717857260299E-5</v>
      </c>
      <c r="AZ106" s="1">
        <v>9.5834321624775106E-6</v>
      </c>
      <c r="BA106" s="1">
        <v>9.5322523759139002E-6</v>
      </c>
      <c r="BB106" s="1">
        <v>9.23361034164358E-6</v>
      </c>
    </row>
    <row r="107" spans="1:54" x14ac:dyDescent="0.3">
      <c r="A107" t="s">
        <v>77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1">
        <v>9.1552734375E-5</v>
      </c>
      <c r="I107" s="1">
        <v>8.4798462321216599E-5</v>
      </c>
      <c r="J107" s="1">
        <v>7.8764965343415197E-5</v>
      </c>
      <c r="K107" s="1">
        <v>7.7635733140106605E-5</v>
      </c>
      <c r="L107" s="1">
        <v>7.2337962962963E-5</v>
      </c>
      <c r="M107" s="1">
        <v>7.1343638525564804E-5</v>
      </c>
      <c r="N107" s="1">
        <v>6.9415521310565E-5</v>
      </c>
      <c r="O107" s="1">
        <v>6.0854395715850499E-5</v>
      </c>
      <c r="P107" s="1">
        <v>5.9333096000949299E-5</v>
      </c>
      <c r="Q107" s="1">
        <v>5.3146258503401399E-5</v>
      </c>
      <c r="R107" s="1">
        <v>5.0118614053259402E-5</v>
      </c>
      <c r="S107" s="1">
        <v>4.9544193420531103E-5</v>
      </c>
      <c r="T107" s="1">
        <v>4.8979591836734697E-5</v>
      </c>
      <c r="U107" s="1">
        <v>4.8979591836734697E-5</v>
      </c>
      <c r="V107" s="1">
        <v>4.8424586776859499E-5</v>
      </c>
      <c r="W107" s="1">
        <v>4.5284385943726598E-5</v>
      </c>
      <c r="X107" s="1">
        <v>4.3357613596947603E-5</v>
      </c>
      <c r="Y107" s="1">
        <v>4.2440018107741103E-5</v>
      </c>
      <c r="Z107" s="1">
        <v>4.0690104166666698E-5</v>
      </c>
      <c r="AA107" s="1">
        <v>3.1854573254900299E-5</v>
      </c>
      <c r="AB107" s="1">
        <v>3.0163486094632901E-5</v>
      </c>
      <c r="AC107" s="1">
        <v>2.9109821653826E-5</v>
      </c>
      <c r="AD107" s="1">
        <v>2.8110417720807299E-5</v>
      </c>
      <c r="AE107" s="1">
        <v>2.73942581634889E-5</v>
      </c>
      <c r="AF107" s="1">
        <v>2.62600444670086E-5</v>
      </c>
      <c r="AG107" s="1">
        <v>2.4388657648283E-5</v>
      </c>
      <c r="AH107" s="1">
        <v>2.288818359375E-5</v>
      </c>
      <c r="AI107" s="1">
        <v>1.95493229417821E-5</v>
      </c>
      <c r="AJ107" s="1">
        <v>1.7959555081955401E-5</v>
      </c>
      <c r="AK107" s="1">
        <v>1.7592418840307699E-5</v>
      </c>
      <c r="AL107" s="1">
        <v>1.7236426314277498E-5</v>
      </c>
      <c r="AM107" s="1">
        <v>1.7120160701241799E-5</v>
      </c>
      <c r="AN107" s="1">
        <v>1.68911310301338E-5</v>
      </c>
      <c r="AO107" s="1">
        <v>1.6666666666666701E-5</v>
      </c>
      <c r="AP107" s="1">
        <v>1.4557312137886899E-5</v>
      </c>
      <c r="AQ107" s="1">
        <v>1.38579650964052E-5</v>
      </c>
      <c r="AR107" s="1">
        <v>1.3366005791935799E-5</v>
      </c>
      <c r="AS107" s="1">
        <v>1.25296535133148E-5</v>
      </c>
      <c r="AT107" s="1">
        <v>1.2386048355132799E-5</v>
      </c>
      <c r="AU107" s="1">
        <v>1.23151698261919E-5</v>
      </c>
      <c r="AV107" s="1">
        <v>1.22448979591837E-5</v>
      </c>
      <c r="AW107" s="1">
        <v>1.1969740496026E-5</v>
      </c>
      <c r="AX107" s="1">
        <v>1.18356268147961E-5</v>
      </c>
      <c r="AY107" s="1">
        <v>1.13835575894178E-5</v>
      </c>
      <c r="AZ107" s="1">
        <v>1.0781361182787199E-5</v>
      </c>
      <c r="BA107" s="1">
        <v>1.07237839229031E-5</v>
      </c>
      <c r="BB107" s="1">
        <v>1.0387811634349001E-5</v>
      </c>
    </row>
    <row r="108" spans="1:54" x14ac:dyDescent="0.3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1">
        <v>9.7656250000000005E-5</v>
      </c>
      <c r="I108" s="1">
        <v>9.0451693142630998E-5</v>
      </c>
      <c r="J108" s="1">
        <v>8.4015963032976296E-5</v>
      </c>
      <c r="K108" s="1">
        <v>8.28114486827804E-5</v>
      </c>
      <c r="L108" s="1">
        <v>7.7160493827160506E-5</v>
      </c>
      <c r="M108" s="1">
        <v>7.6099881093935799E-5</v>
      </c>
      <c r="N108" s="1">
        <v>7.4043222731269405E-5</v>
      </c>
      <c r="O108" s="1">
        <v>6.4911355430240594E-5</v>
      </c>
      <c r="P108" s="1">
        <v>6.3288635734346006E-5</v>
      </c>
      <c r="Q108" s="1">
        <v>5.66893424036281E-5</v>
      </c>
      <c r="R108" s="1">
        <v>5.3459854990143298E-5</v>
      </c>
      <c r="S108" s="1">
        <v>5.2847139648566498E-5</v>
      </c>
      <c r="T108" s="1">
        <v>5.2244897959183698E-5</v>
      </c>
      <c r="U108" s="1">
        <v>5.2244897959183698E-5</v>
      </c>
      <c r="V108" s="1">
        <v>5.1652892561983497E-5</v>
      </c>
      <c r="W108" s="1">
        <v>4.8303345006641699E-5</v>
      </c>
      <c r="X108" s="1">
        <v>4.62481211700775E-5</v>
      </c>
      <c r="Y108" s="1">
        <v>4.5269352648257102E-5</v>
      </c>
      <c r="Z108" s="1">
        <v>4.34027777777778E-5</v>
      </c>
      <c r="AA108" s="1">
        <v>3.3978211471893699E-5</v>
      </c>
      <c r="AB108" s="1">
        <v>3.21743851676084E-5</v>
      </c>
      <c r="AC108" s="1">
        <v>3.10504764307477E-5</v>
      </c>
      <c r="AD108" s="1">
        <v>2.9984445568861198E-5</v>
      </c>
      <c r="AE108" s="1">
        <v>2.9220542041054902E-5</v>
      </c>
      <c r="AF108" s="1">
        <v>2.80107140981425E-5</v>
      </c>
      <c r="AG108" s="1">
        <v>2.6014568158168599E-5</v>
      </c>
      <c r="AH108" s="1">
        <v>2.4414062500000001E-5</v>
      </c>
      <c r="AI108" s="1">
        <v>2.0852611137900898E-5</v>
      </c>
      <c r="AJ108" s="1">
        <v>1.9156858754085801E-5</v>
      </c>
      <c r="AK108" s="1">
        <v>1.8765246762994899E-5</v>
      </c>
      <c r="AL108" s="1">
        <v>1.8385521401896001E-5</v>
      </c>
      <c r="AM108" s="1">
        <v>1.82615047479912E-5</v>
      </c>
      <c r="AN108" s="1">
        <v>1.8017206432142698E-5</v>
      </c>
      <c r="AO108" s="1">
        <v>1.77777777777778E-5</v>
      </c>
      <c r="AP108" s="1">
        <v>1.5527799613746001E-5</v>
      </c>
      <c r="AQ108" s="1">
        <v>1.47818294361656E-5</v>
      </c>
      <c r="AR108" s="1">
        <v>1.4257072844731601E-5</v>
      </c>
      <c r="AS108" s="1">
        <v>1.3364963747535801E-5</v>
      </c>
      <c r="AT108" s="1">
        <v>1.3211784912141601E-5</v>
      </c>
      <c r="AU108" s="1">
        <v>1.3136181147938E-5</v>
      </c>
      <c r="AV108" s="1">
        <v>1.3061224489795901E-5</v>
      </c>
      <c r="AW108" s="1">
        <v>1.2767723195761101E-5</v>
      </c>
      <c r="AX108" s="1">
        <v>1.2624668602449199E-5</v>
      </c>
      <c r="AY108" s="1">
        <v>1.21424614287124E-5</v>
      </c>
      <c r="AZ108" s="1">
        <v>1.1500118594972999E-5</v>
      </c>
      <c r="BA108" s="1">
        <v>1.14387028510967E-5</v>
      </c>
      <c r="BB108" s="1">
        <v>1.10803324099723E-5</v>
      </c>
    </row>
    <row r="109" spans="1:54" x14ac:dyDescent="0.3">
      <c r="A109" t="s">
        <v>388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1">
        <v>1.39508928571429E-4</v>
      </c>
      <c r="I109" s="1">
        <v>1.29216704489473E-4</v>
      </c>
      <c r="J109" s="1">
        <v>1.20022804332823E-4</v>
      </c>
      <c r="K109" s="1">
        <v>1.18302069546829E-4</v>
      </c>
      <c r="L109" s="1">
        <v>1.10229276895944E-4</v>
      </c>
      <c r="M109" s="1">
        <v>1.0871411584848E-4</v>
      </c>
      <c r="N109" s="1">
        <v>1.05776032473242E-4</v>
      </c>
      <c r="O109" s="1">
        <v>9.2730507757486503E-5</v>
      </c>
      <c r="P109" s="1">
        <v>9.0412336763351405E-5</v>
      </c>
      <c r="Q109" s="1">
        <v>8.0984774862325896E-5</v>
      </c>
      <c r="R109" s="1">
        <v>7.6371221414490506E-5</v>
      </c>
      <c r="S109" s="1">
        <v>7.5495913783666499E-5</v>
      </c>
      <c r="T109" s="1">
        <v>7.4635568513119495E-5</v>
      </c>
      <c r="U109" s="1">
        <v>7.4635568513119495E-5</v>
      </c>
      <c r="V109" s="1">
        <v>7.37898465171192E-5</v>
      </c>
      <c r="W109" s="1">
        <v>6.9004778580916703E-5</v>
      </c>
      <c r="X109" s="1">
        <v>6.6068744528682106E-5</v>
      </c>
      <c r="Y109" s="1">
        <v>6.4670503783224504E-5</v>
      </c>
      <c r="Z109" s="1">
        <v>6.2003968253968305E-5</v>
      </c>
      <c r="AA109" s="1">
        <v>4.8540302102705197E-5</v>
      </c>
      <c r="AB109" s="1">
        <v>4.5963407382297797E-5</v>
      </c>
      <c r="AC109" s="1">
        <v>4.4357823472496798E-5</v>
      </c>
      <c r="AD109" s="1">
        <v>4.2834922241230198E-5</v>
      </c>
      <c r="AE109" s="1">
        <v>4.1743631487221201E-5</v>
      </c>
      <c r="AF109" s="1">
        <v>4.00153058544893E-5</v>
      </c>
      <c r="AG109" s="1">
        <v>3.6582986472424597E-5</v>
      </c>
      <c r="AH109" s="1">
        <v>3.4332275390625E-5</v>
      </c>
      <c r="AI109" s="1">
        <v>2.93239844126732E-5</v>
      </c>
      <c r="AJ109" s="1">
        <v>2.6939332622933199E-5</v>
      </c>
      <c r="AK109" s="1">
        <v>2.6388628260461601E-5</v>
      </c>
      <c r="AL109" s="1">
        <v>2.58546394714163E-5</v>
      </c>
      <c r="AM109" s="1">
        <v>2.56802410518627E-5</v>
      </c>
      <c r="AN109" s="1">
        <v>2.5336696545200702E-5</v>
      </c>
      <c r="AO109" s="1">
        <v>2.5000000000000001E-5</v>
      </c>
      <c r="AP109" s="1">
        <v>2.1835968206830299E-5</v>
      </c>
      <c r="AQ109" s="1">
        <v>2.07869476446079E-5</v>
      </c>
      <c r="AR109" s="1">
        <v>2.0049008687903801E-5</v>
      </c>
      <c r="AS109" s="1">
        <v>1.87944802699723E-5</v>
      </c>
      <c r="AT109" s="1">
        <v>1.85790725326992E-5</v>
      </c>
      <c r="AU109" s="1">
        <v>1.8472754739287901E-5</v>
      </c>
      <c r="AV109" s="1">
        <v>1.8367346938775501E-5</v>
      </c>
      <c r="AW109" s="1">
        <v>1.7954610744039101E-5</v>
      </c>
      <c r="AX109" s="1">
        <v>1.7753440222194199E-5</v>
      </c>
      <c r="AY109" s="1">
        <v>1.70753363841268E-5</v>
      </c>
      <c r="AZ109" s="1">
        <v>1.6172041774180801E-5</v>
      </c>
      <c r="BA109" s="1">
        <v>1.6085675884354699E-5</v>
      </c>
      <c r="BB109" s="1">
        <v>1.55817174515235E-5</v>
      </c>
    </row>
    <row r="110" spans="1:54" x14ac:dyDescent="0.3">
      <c r="A110" t="s">
        <v>389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1">
        <v>9.1552734375E-5</v>
      </c>
      <c r="I110" s="1">
        <v>8.4798462321216599E-5</v>
      </c>
      <c r="J110" s="1">
        <v>7.8764965343415197E-5</v>
      </c>
      <c r="K110" s="1">
        <v>7.7635733140106605E-5</v>
      </c>
      <c r="L110" s="1">
        <v>7.2337962962963E-5</v>
      </c>
      <c r="M110" s="1">
        <v>7.1343638525564804E-5</v>
      </c>
      <c r="N110" s="1">
        <v>6.9415521310565E-5</v>
      </c>
      <c r="O110" s="1">
        <v>6.0854395715850499E-5</v>
      </c>
      <c r="P110" s="1">
        <v>5.9333096000949299E-5</v>
      </c>
      <c r="Q110" s="1">
        <v>5.3146258503401399E-5</v>
      </c>
      <c r="R110" s="1">
        <v>5.0118614053259402E-5</v>
      </c>
      <c r="S110" s="1">
        <v>4.9544193420531103E-5</v>
      </c>
      <c r="T110" s="1">
        <v>4.8979591836734697E-5</v>
      </c>
      <c r="U110" s="1">
        <v>4.8979591836734697E-5</v>
      </c>
      <c r="V110" s="1">
        <v>4.8424586776859499E-5</v>
      </c>
      <c r="W110" s="1">
        <v>4.5284385943726598E-5</v>
      </c>
      <c r="X110" s="1">
        <v>4.3357613596947603E-5</v>
      </c>
      <c r="Y110" s="1">
        <v>4.2440018107741103E-5</v>
      </c>
      <c r="Z110" s="1">
        <v>4.0690104166666698E-5</v>
      </c>
      <c r="AA110" s="1">
        <v>3.1854573254900299E-5</v>
      </c>
      <c r="AB110" s="1">
        <v>3.0163486094632901E-5</v>
      </c>
      <c r="AC110" s="1">
        <v>2.9109821653826E-5</v>
      </c>
      <c r="AD110" s="1">
        <v>2.8110417720807299E-5</v>
      </c>
      <c r="AE110" s="1">
        <v>2.73942581634889E-5</v>
      </c>
      <c r="AF110" s="1">
        <v>2.62600444670086E-5</v>
      </c>
      <c r="AG110" s="1">
        <v>2.70985084980923E-5</v>
      </c>
      <c r="AH110" s="1">
        <v>2.5431315104166702E-5</v>
      </c>
      <c r="AI110" s="1">
        <v>2.17214699353135E-5</v>
      </c>
      <c r="AJ110" s="1">
        <v>1.9955061202172698E-5</v>
      </c>
      <c r="AK110" s="1">
        <v>1.9547132044786402E-5</v>
      </c>
      <c r="AL110" s="1">
        <v>1.91515847936417E-5</v>
      </c>
      <c r="AM110" s="1">
        <v>1.90224007791575E-5</v>
      </c>
      <c r="AN110" s="1">
        <v>1.8767923366815299E-5</v>
      </c>
      <c r="AO110" s="1">
        <v>1.8518518518518501E-5</v>
      </c>
      <c r="AP110" s="1">
        <v>1.61747912643187E-5</v>
      </c>
      <c r="AQ110" s="1">
        <v>1.5397738996005799E-5</v>
      </c>
      <c r="AR110" s="1">
        <v>1.48511175465954E-5</v>
      </c>
      <c r="AS110" s="1">
        <v>1.3921837237016501E-5</v>
      </c>
      <c r="AT110" s="1">
        <v>1.3762275950147499E-5</v>
      </c>
      <c r="AU110" s="1">
        <v>1.3683522029102099E-5</v>
      </c>
      <c r="AV110" s="1">
        <v>1.36054421768707E-5</v>
      </c>
      <c r="AW110" s="1">
        <v>1.32997116622512E-5</v>
      </c>
      <c r="AX110" s="1">
        <v>1.3150696460884599E-5</v>
      </c>
      <c r="AY110" s="1">
        <v>1.26483973215754E-5</v>
      </c>
      <c r="AZ110" s="1">
        <v>1.19792902030969E-5</v>
      </c>
      <c r="BA110" s="1">
        <v>1.19153154698924E-5</v>
      </c>
      <c r="BB110" s="1">
        <v>1.15420129270545E-5</v>
      </c>
    </row>
    <row r="111" spans="1:54" x14ac:dyDescent="0.3">
      <c r="A111" t="s">
        <v>390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1">
        <v>9.7656250000000005E-5</v>
      </c>
      <c r="I111" s="1">
        <v>9.0451693142630998E-5</v>
      </c>
      <c r="J111" s="1">
        <v>8.4015963032976296E-5</v>
      </c>
      <c r="K111" s="1">
        <v>8.28114486827804E-5</v>
      </c>
      <c r="L111" s="1">
        <v>7.7160493827160506E-5</v>
      </c>
      <c r="M111" s="1">
        <v>7.6099881093935799E-5</v>
      </c>
      <c r="N111" s="1">
        <v>7.4043222731269405E-5</v>
      </c>
      <c r="O111" s="1">
        <v>6.4911355430240594E-5</v>
      </c>
      <c r="P111" s="1">
        <v>6.3288635734346006E-5</v>
      </c>
      <c r="Q111" s="1">
        <v>5.66893424036281E-5</v>
      </c>
      <c r="R111" s="1">
        <v>5.3459854990143298E-5</v>
      </c>
      <c r="S111" s="1">
        <v>5.2847139648566498E-5</v>
      </c>
      <c r="T111" s="1">
        <v>5.2244897959183698E-5</v>
      </c>
      <c r="U111" s="1">
        <v>5.2244897959183698E-5</v>
      </c>
      <c r="V111" s="1">
        <v>5.1652892561983497E-5</v>
      </c>
      <c r="W111" s="1">
        <v>4.8303345006641699E-5</v>
      </c>
      <c r="X111" s="1">
        <v>4.62481211700775E-5</v>
      </c>
      <c r="Y111" s="1">
        <v>4.5269352648257102E-5</v>
      </c>
      <c r="Z111" s="1">
        <v>4.34027777777778E-5</v>
      </c>
      <c r="AA111" s="1">
        <v>3.3978211471893699E-5</v>
      </c>
      <c r="AB111" s="1">
        <v>3.21743851676084E-5</v>
      </c>
      <c r="AC111" s="1">
        <v>3.10504764307477E-5</v>
      </c>
      <c r="AD111" s="1">
        <v>2.9984445568861198E-5</v>
      </c>
      <c r="AE111" s="1">
        <v>2.9220542041054902E-5</v>
      </c>
      <c r="AF111" s="1">
        <v>2.80107140981425E-5</v>
      </c>
      <c r="AG111" s="1">
        <v>2.7872751598037802E-5</v>
      </c>
      <c r="AH111" s="1">
        <v>2.61579241071429E-5</v>
      </c>
      <c r="AI111" s="1">
        <v>2.2342083362036699E-5</v>
      </c>
      <c r="AJ111" s="1">
        <v>2.05252058079491E-5</v>
      </c>
      <c r="AK111" s="1">
        <v>2.0105621531780302E-5</v>
      </c>
      <c r="AL111" s="1">
        <v>1.96987729306029E-5</v>
      </c>
      <c r="AM111" s="1">
        <v>1.9565897944276301E-5</v>
      </c>
      <c r="AN111" s="1">
        <v>1.9304149748724299E-5</v>
      </c>
      <c r="AO111" s="1">
        <v>1.90476190476191E-5</v>
      </c>
      <c r="AP111" s="1">
        <v>1.6636928157585001E-5</v>
      </c>
      <c r="AQ111" s="1">
        <v>1.5837674395891702E-5</v>
      </c>
      <c r="AR111" s="1">
        <v>1.5275435190783799E-5</v>
      </c>
      <c r="AS111" s="1">
        <v>1.4319604015217E-5</v>
      </c>
      <c r="AT111" s="1">
        <v>1.41554838344375E-5</v>
      </c>
      <c r="AU111" s="1">
        <v>1.4074479801362199E-5</v>
      </c>
      <c r="AV111" s="1">
        <v>1.3994169096209899E-5</v>
      </c>
      <c r="AW111" s="1">
        <v>1.36797034240298E-5</v>
      </c>
      <c r="AX111" s="1">
        <v>1.35264306454813E-5</v>
      </c>
      <c r="AY111" s="1">
        <v>1.30097801021918E-5</v>
      </c>
      <c r="AZ111" s="1">
        <v>1.23215556374711E-5</v>
      </c>
      <c r="BA111" s="1">
        <v>1.2255753054746499E-5</v>
      </c>
      <c r="BB111" s="1">
        <v>1.18717847249703E-5</v>
      </c>
    </row>
    <row r="112" spans="1:54" x14ac:dyDescent="0.3">
      <c r="A112" t="s">
        <v>391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1.2715657552083299E-4</v>
      </c>
      <c r="I112">
        <v>1.17775642112801E-4</v>
      </c>
      <c r="J112">
        <v>1.8670214007328101E-4</v>
      </c>
      <c r="K112">
        <v>1.8402544151729E-4</v>
      </c>
      <c r="L112">
        <v>1.7146776406035699E-4</v>
      </c>
      <c r="M112">
        <v>1.6911084687541299E-4</v>
      </c>
      <c r="N112">
        <v>1.6454049495837601E-4</v>
      </c>
      <c r="O112">
        <v>1.4424745651164599E-4</v>
      </c>
      <c r="P112">
        <v>1.4064141274299099E-4</v>
      </c>
      <c r="Q112" s="1">
        <v>1.58782648862014E-4</v>
      </c>
      <c r="R112" s="1">
        <v>1.49737093838133E-4</v>
      </c>
      <c r="S112">
        <v>1.48020923552698E-4</v>
      </c>
      <c r="T112">
        <v>1.4633408919123201E-4</v>
      </c>
      <c r="U112">
        <v>1.4633408919123201E-4</v>
      </c>
      <c r="V112">
        <v>1.44675925925926E-4</v>
      </c>
      <c r="W112" s="1">
        <v>1.3529409133804701E-4</v>
      </c>
      <c r="X112" s="1">
        <v>1.2953756161063399E-4</v>
      </c>
      <c r="Y112" s="1">
        <v>1.26796103482387E-4</v>
      </c>
      <c r="Z112" s="1">
        <v>1.2156796553497901E-4</v>
      </c>
      <c r="AA112" s="1">
        <v>9.5170453428220601E-5</v>
      </c>
      <c r="AB112" s="1">
        <v>9.0118069566680995E-5</v>
      </c>
      <c r="AC112" s="1">
        <v>9.0146544476364399E-5</v>
      </c>
      <c r="AD112" s="1">
        <v>8.7051616167661399E-5</v>
      </c>
      <c r="AE112" s="1">
        <v>8.4833831732094797E-5</v>
      </c>
      <c r="AF112" s="1">
        <v>8.1321428026865405E-5</v>
      </c>
      <c r="AG112" s="1">
        <v>7.5875823794658304E-5</v>
      </c>
      <c r="AH112" s="1">
        <v>7.1207682291666698E-5</v>
      </c>
      <c r="AI112" s="1">
        <v>6.0820115818877699E-5</v>
      </c>
      <c r="AJ112" s="1">
        <v>5.5874171366083603E-5</v>
      </c>
      <c r="AK112" s="1">
        <v>5.4731969725401902E-5</v>
      </c>
      <c r="AL112" s="1">
        <v>5.3624437422196697E-5</v>
      </c>
      <c r="AM112" s="1">
        <v>5.32627221816411E-5</v>
      </c>
      <c r="AN112" s="1">
        <v>5.2550185427082898E-5</v>
      </c>
      <c r="AO112" s="1">
        <v>5.1851851851851897E-5</v>
      </c>
      <c r="AP112" s="1">
        <v>4.5289415540092502E-5</v>
      </c>
      <c r="AQ112" s="1">
        <v>4.3113669188816297E-5</v>
      </c>
      <c r="AR112" s="1">
        <v>4.15831291304671E-5</v>
      </c>
      <c r="AS112" s="1">
        <v>3.89811442636462E-5</v>
      </c>
      <c r="AT112" s="1">
        <v>3.8534372660413102E-5</v>
      </c>
      <c r="AU112" s="1">
        <v>3.83138616814859E-5</v>
      </c>
      <c r="AV112" s="1">
        <v>3.9929015084294602E-5</v>
      </c>
      <c r="AW112" s="1">
        <v>3.9031762487041502E-5</v>
      </c>
      <c r="AX112" s="1">
        <v>3.85944352656395E-5</v>
      </c>
      <c r="AY112" s="1">
        <v>3.7120296487232101E-5</v>
      </c>
      <c r="AZ112" s="1">
        <v>3.5156612552566898E-5</v>
      </c>
      <c r="BA112" s="1">
        <v>3.4968860618162402E-5</v>
      </c>
      <c r="BB112" s="1">
        <v>3.9062500000000001E-5</v>
      </c>
    </row>
    <row r="113" spans="1:54" x14ac:dyDescent="0.3">
      <c r="A113" t="s">
        <v>392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1.9938151041666699E-4</v>
      </c>
      <c r="I113">
        <v>1.8467220683287199E-4</v>
      </c>
      <c r="J113">
        <v>2.5004750902671502E-4</v>
      </c>
      <c r="K113">
        <v>2.4646264488922701E-4</v>
      </c>
      <c r="L113">
        <v>2.29644326866549E-4</v>
      </c>
      <c r="M113">
        <v>2.26487741350999E-4</v>
      </c>
      <c r="N113" s="1">
        <v>2.20366734319254E-4</v>
      </c>
      <c r="O113" s="1">
        <v>1.9318855782809701E-4</v>
      </c>
      <c r="P113" s="1">
        <v>1.8835903492364899E-4</v>
      </c>
      <c r="Q113" s="1">
        <v>1.99593726379441E-4</v>
      </c>
      <c r="R113" s="1">
        <v>1.8822323944446301E-4</v>
      </c>
      <c r="S113" s="1">
        <v>1.86065970845995E-4</v>
      </c>
      <c r="T113" s="1">
        <v>1.8394557823129301E-4</v>
      </c>
      <c r="U113" s="1">
        <v>1.8394557823129301E-4</v>
      </c>
      <c r="V113" s="1">
        <v>1.81861225895317E-4</v>
      </c>
      <c r="W113" s="1">
        <v>1.7006802721088399E-4</v>
      </c>
      <c r="X113" s="1">
        <v>1.6283192661964801E-4</v>
      </c>
      <c r="Y113" s="1">
        <v>1.59385845782405E-4</v>
      </c>
      <c r="Z113" s="1">
        <v>1.5281394675925901E-4</v>
      </c>
      <c r="AA113" s="1">
        <v>1.1963161955729201E-4</v>
      </c>
      <c r="AB113" s="1">
        <v>1.13280647777621E-4</v>
      </c>
      <c r="AC113" s="1">
        <v>1.1187304008137101E-4</v>
      </c>
      <c r="AD113" s="1">
        <v>1.08032193593691E-4</v>
      </c>
      <c r="AE113" s="1">
        <v>1.05279894118507E-4</v>
      </c>
      <c r="AF113" s="1">
        <v>1.00920955206543E-4</v>
      </c>
      <c r="AG113" s="1">
        <v>9.2496242340154905E-5</v>
      </c>
      <c r="AH113" s="1">
        <v>8.68055555555556E-5</v>
      </c>
      <c r="AI113" s="1">
        <v>7.4142617379203298E-5</v>
      </c>
      <c r="AJ113" s="1">
        <v>6.8113275570082802E-5</v>
      </c>
      <c r="AK113" s="1">
        <v>6.6720877379537497E-5</v>
      </c>
      <c r="AL113" s="1">
        <v>6.5370742762296905E-5</v>
      </c>
      <c r="AM113" s="1">
        <v>6.4929794659524396E-5</v>
      </c>
      <c r="AN113" s="1">
        <v>6.4061178425396306E-5</v>
      </c>
      <c r="AO113" s="1">
        <v>6.3209876543209893E-5</v>
      </c>
      <c r="AP113" s="1">
        <v>5.5209954182207903E-5</v>
      </c>
      <c r="AQ113" s="1">
        <v>5.2557615773033202E-5</v>
      </c>
      <c r="AR113" s="1">
        <v>5.0691814559045601E-5</v>
      </c>
      <c r="AS113" s="1">
        <v>4.7519871102349599E-5</v>
      </c>
      <c r="AT113" s="1">
        <v>4.6975235243170202E-5</v>
      </c>
      <c r="AU113" s="1">
        <v>4.6706421859335201E-5</v>
      </c>
      <c r="AV113" s="1">
        <v>4.8146605581007903E-5</v>
      </c>
      <c r="AW113" s="1">
        <v>4.7064693923150002E-5</v>
      </c>
      <c r="AX113" s="1">
        <v>4.6537362577905801E-5</v>
      </c>
      <c r="AY113" s="1">
        <v>4.4759838684921902E-5</v>
      </c>
      <c r="AZ113" s="1">
        <v>4.2392018800346903E-5</v>
      </c>
      <c r="BA113" s="1">
        <v>4.2165626581211002E-5</v>
      </c>
      <c r="BB113" s="1">
        <v>4.5582337619382299E-5</v>
      </c>
    </row>
    <row r="114" spans="1:54" x14ac:dyDescent="0.3">
      <c r="A114" t="s">
        <v>393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1.6902043269230801E-4</v>
      </c>
      <c r="I114">
        <v>1.5655100736224601E-4</v>
      </c>
      <c r="J114">
        <v>1.4541224371092E-4</v>
      </c>
      <c r="K114">
        <v>1.4332750733558099E-4</v>
      </c>
      <c r="L114">
        <v>1.3354700854700899E-4</v>
      </c>
      <c r="M114">
        <v>1.3171133266258101E-4</v>
      </c>
      <c r="N114">
        <v>1.2815173165027399E-4</v>
      </c>
      <c r="O114">
        <v>1.1234657670618601E-4</v>
      </c>
      <c r="P114">
        <v>1.09538023386368E-4</v>
      </c>
      <c r="Q114" s="1">
        <v>9.8116169544741006E-5</v>
      </c>
      <c r="R114" s="1">
        <v>9.2526672098324994E-5</v>
      </c>
      <c r="S114" s="1">
        <v>9.1466203237903606E-5</v>
      </c>
      <c r="T114" s="1">
        <v>9.0423861852433304E-5</v>
      </c>
      <c r="U114" s="1">
        <v>9.0423861852433304E-5</v>
      </c>
      <c r="V114" s="1">
        <v>8.9399237126509796E-5</v>
      </c>
      <c r="W114" s="1">
        <v>8.3601943280726005E-5</v>
      </c>
      <c r="X114" s="1">
        <v>8.0044825102057202E-5</v>
      </c>
      <c r="Y114" s="1">
        <v>7.8350802660444993E-5</v>
      </c>
      <c r="Z114" s="1">
        <v>7.5120192307692298E-5</v>
      </c>
      <c r="AA114" s="1">
        <v>5.8808442932123599E-5</v>
      </c>
      <c r="AB114" s="1">
        <v>5.5686435867014602E-5</v>
      </c>
      <c r="AC114" s="1">
        <v>5.3741209207063402E-5</v>
      </c>
      <c r="AD114" s="1">
        <v>5.18961557922597E-5</v>
      </c>
      <c r="AE114" s="1">
        <v>5.0574015071056498E-5</v>
      </c>
      <c r="AF114" s="1">
        <v>4.8480082092938997E-5</v>
      </c>
      <c r="AG114" s="1">
        <v>4.3357613596947603E-5</v>
      </c>
      <c r="AH114" s="1">
        <v>4.0690104166666698E-5</v>
      </c>
      <c r="AI114" s="1">
        <v>3.4754351896501501E-5</v>
      </c>
      <c r="AJ114" s="1">
        <v>3.1928097923476297E-5</v>
      </c>
      <c r="AK114" s="1">
        <v>3.1275411271658197E-5</v>
      </c>
      <c r="AL114" s="1">
        <v>3.0642535669826701E-5</v>
      </c>
      <c r="AM114" s="1">
        <v>3.0435841246652101E-5</v>
      </c>
      <c r="AN114" s="1">
        <v>3.0028677386904501E-5</v>
      </c>
      <c r="AO114" s="1">
        <v>2.9629629629629599E-5</v>
      </c>
      <c r="AP114" s="1">
        <v>2.5879666022910001E-5</v>
      </c>
      <c r="AQ114" s="1">
        <v>2.46363823936093E-5</v>
      </c>
      <c r="AR114" s="1">
        <v>2.3761788074552602E-5</v>
      </c>
      <c r="AS114" s="1">
        <v>2.2274939579226401E-5</v>
      </c>
      <c r="AT114" s="1">
        <v>2.20196415202361E-5</v>
      </c>
      <c r="AU114" s="1">
        <v>2.1893635246563399E-5</v>
      </c>
      <c r="AV114" s="1">
        <v>2.1768707482993199E-5</v>
      </c>
      <c r="AW114" s="1">
        <v>2.1279538659601899E-5</v>
      </c>
      <c r="AX114" s="1">
        <v>2.1041114337415299E-5</v>
      </c>
      <c r="AY114" s="1">
        <v>2.0237435714520598E-5</v>
      </c>
      <c r="AZ114" s="1">
        <v>1.9166864324955001E-5</v>
      </c>
      <c r="BA114" s="1">
        <v>1.90645047518278E-5</v>
      </c>
      <c r="BB114" s="1">
        <v>1.8467220683287201E-5</v>
      </c>
    </row>
    <row r="115" spans="1:54" x14ac:dyDescent="0.3">
      <c r="A115" t="s">
        <v>394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1.6902043269230801E-4</v>
      </c>
      <c r="I115">
        <v>1.5655100736224601E-4</v>
      </c>
      <c r="J115">
        <v>1.4541224371092E-4</v>
      </c>
      <c r="K115">
        <v>1.4332750733558099E-4</v>
      </c>
      <c r="L115">
        <v>1.3354700854700899E-4</v>
      </c>
      <c r="M115">
        <v>1.3171133266258101E-4</v>
      </c>
      <c r="N115" s="1">
        <v>1.2815173165027399E-4</v>
      </c>
      <c r="O115" s="1">
        <v>1.1234657670618601E-4</v>
      </c>
      <c r="P115" s="1">
        <v>1.09538023386368E-4</v>
      </c>
      <c r="Q115" s="1">
        <v>9.8116169544741006E-5</v>
      </c>
      <c r="R115" s="1">
        <v>9.2526672098324994E-5</v>
      </c>
      <c r="S115" s="1">
        <v>9.1466203237903606E-5</v>
      </c>
      <c r="T115" s="1">
        <v>9.0423861852433304E-5</v>
      </c>
      <c r="U115" s="1">
        <v>9.0423861852433304E-5</v>
      </c>
      <c r="V115" s="1">
        <v>8.9399237126509796E-5</v>
      </c>
      <c r="W115" s="1">
        <v>8.3601943280726005E-5</v>
      </c>
      <c r="X115" s="1">
        <v>8.0044825102057202E-5</v>
      </c>
      <c r="Y115" s="1">
        <v>7.8350802660444993E-5</v>
      </c>
      <c r="Z115" s="1">
        <v>7.5120192307692298E-5</v>
      </c>
      <c r="AA115" s="1">
        <v>5.8808442932123599E-5</v>
      </c>
      <c r="AB115" s="1">
        <v>5.5686435867014602E-5</v>
      </c>
      <c r="AC115" s="1">
        <v>5.3741209207063402E-5</v>
      </c>
      <c r="AD115" s="1">
        <v>5.18961557922597E-5</v>
      </c>
      <c r="AE115" s="1">
        <v>5.0574015071056498E-5</v>
      </c>
      <c r="AF115" s="1">
        <v>4.8480082092938997E-5</v>
      </c>
      <c r="AG115" s="1">
        <v>4.3357613596947603E-5</v>
      </c>
      <c r="AH115" s="1">
        <v>4.0690104166666698E-5</v>
      </c>
      <c r="AI115" s="1">
        <v>3.4754351896501501E-5</v>
      </c>
      <c r="AJ115" s="1">
        <v>3.1928097923476297E-5</v>
      </c>
      <c r="AK115" s="1">
        <v>3.1275411271658197E-5</v>
      </c>
      <c r="AL115" s="1">
        <v>3.0642535669826701E-5</v>
      </c>
      <c r="AM115" s="1">
        <v>3.0435841246652101E-5</v>
      </c>
      <c r="AN115" s="1">
        <v>3.0028677386904501E-5</v>
      </c>
      <c r="AO115" s="1">
        <v>2.9629629629629599E-5</v>
      </c>
      <c r="AP115" s="1">
        <v>2.5879666022910001E-5</v>
      </c>
      <c r="AQ115" s="1">
        <v>2.46363823936093E-5</v>
      </c>
      <c r="AR115" s="1">
        <v>2.3761788074552602E-5</v>
      </c>
      <c r="AS115" s="1">
        <v>2.2274939579226401E-5</v>
      </c>
      <c r="AT115" s="1">
        <v>2.20196415202361E-5</v>
      </c>
      <c r="AU115" s="1">
        <v>2.1893635246563399E-5</v>
      </c>
      <c r="AV115" s="1">
        <v>2.1768707482993199E-5</v>
      </c>
      <c r="AW115" s="1">
        <v>2.1279538659601899E-5</v>
      </c>
      <c r="AX115" s="1">
        <v>2.1041114337415299E-5</v>
      </c>
      <c r="AY115" s="1">
        <v>2.0237435714520598E-5</v>
      </c>
      <c r="AZ115" s="1">
        <v>1.9166864324955001E-5</v>
      </c>
      <c r="BA115" s="1">
        <v>1.90645047518278E-5</v>
      </c>
      <c r="BB115" s="1">
        <v>1.8467220683287201E-5</v>
      </c>
    </row>
    <row r="116" spans="1:54" x14ac:dyDescent="0.3">
      <c r="A116" t="s">
        <v>395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1.66151258680556E-4</v>
      </c>
      <c r="I116" s="1">
        <v>1.5389350569406E-4</v>
      </c>
      <c r="J116" s="1">
        <v>1.9448139590966701E-4</v>
      </c>
      <c r="K116" s="1">
        <v>1.9169316824717701E-4</v>
      </c>
      <c r="L116" s="1">
        <v>1.7861225422953801E-4</v>
      </c>
      <c r="M116" s="1">
        <v>1.7615713216188799E-4</v>
      </c>
      <c r="N116" s="1">
        <v>1.7139634891497499E-4</v>
      </c>
      <c r="O116" s="1">
        <v>1.5025776719963099E-4</v>
      </c>
      <c r="P116" s="1">
        <v>1.4650147160728201E-4</v>
      </c>
      <c r="Q116" s="1">
        <v>1.5353363567649299E-4</v>
      </c>
      <c r="R116" s="1">
        <v>1.4478710726497201E-4</v>
      </c>
      <c r="S116" s="1">
        <v>1.4312766988153401E-4</v>
      </c>
      <c r="T116" s="1">
        <v>1.41496598639456E-4</v>
      </c>
      <c r="U116" s="1">
        <v>1.41496598639456E-4</v>
      </c>
      <c r="V116" s="1">
        <v>1.3989325068870499E-4</v>
      </c>
      <c r="W116" s="1">
        <v>1.30821559392988E-4</v>
      </c>
      <c r="X116" s="1">
        <v>1.2525532816896E-4</v>
      </c>
      <c r="Y116" s="1">
        <v>1.2260449675569599E-4</v>
      </c>
      <c r="Z116" s="1">
        <v>1.17549189814815E-4</v>
      </c>
      <c r="AA116" s="1">
        <v>9.2024322736378595E-5</v>
      </c>
      <c r="AB116" s="1">
        <v>8.7138959828939505E-5</v>
      </c>
      <c r="AC116" s="1">
        <v>8.6447349153786295E-5</v>
      </c>
      <c r="AD116" s="1">
        <v>8.3479422322397503E-5</v>
      </c>
      <c r="AE116" s="1">
        <v>8.1352645455209601E-5</v>
      </c>
      <c r="AF116" s="1">
        <v>7.7984374477783205E-5</v>
      </c>
      <c r="AG116" s="1">
        <v>7.3023349215911798E-5</v>
      </c>
      <c r="AH116" s="1">
        <v>6.8530701754386002E-5</v>
      </c>
      <c r="AI116" s="1">
        <v>5.8533645299371003E-5</v>
      </c>
      <c r="AJ116" s="1">
        <v>5.37736386079601E-5</v>
      </c>
      <c r="AK116" s="1">
        <v>5.2674376878582301E-5</v>
      </c>
      <c r="AL116" s="1">
        <v>5.1608481128129102E-5</v>
      </c>
      <c r="AM116" s="1">
        <v>5.1260364204887698E-5</v>
      </c>
      <c r="AN116" s="1">
        <v>5.0574614546365498E-5</v>
      </c>
      <c r="AO116" s="1">
        <v>4.9902534113060398E-5</v>
      </c>
      <c r="AP116" s="1">
        <v>4.3586805933322099E-5</v>
      </c>
      <c r="AQ116" s="1">
        <v>4.14928545576578E-5</v>
      </c>
      <c r="AR116" s="1">
        <v>4.00198535992465E-5</v>
      </c>
      <c r="AS116" s="1">
        <v>3.75156877123813E-5</v>
      </c>
      <c r="AT116" s="1">
        <v>3.7085712034081803E-5</v>
      </c>
      <c r="AU116" s="1">
        <v>3.6873490941580403E-5</v>
      </c>
      <c r="AV116" s="1">
        <v>3.80513495720869E-5</v>
      </c>
      <c r="AW116" s="1">
        <v>3.7196290358618599E-5</v>
      </c>
      <c r="AX116" s="1">
        <v>3.67795284889901E-5</v>
      </c>
      <c r="AY116" s="1">
        <v>3.5374711218728602E-5</v>
      </c>
      <c r="AZ116" s="1">
        <v>3.35033696970484E-5</v>
      </c>
      <c r="BA116" s="1">
        <v>3.3324446814182897E-5</v>
      </c>
      <c r="BB116" s="1">
        <v>3.6357340720221599E-5</v>
      </c>
    </row>
    <row r="117" spans="1:54" x14ac:dyDescent="0.3">
      <c r="A117" t="s">
        <v>396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1.01725260416667E-4</v>
      </c>
      <c r="I117" s="1">
        <v>9.4220513690240602E-5</v>
      </c>
      <c r="J117" s="1">
        <v>8.7516628159350294E-5</v>
      </c>
      <c r="K117" s="1">
        <v>8.6261925711229602E-5</v>
      </c>
      <c r="L117" s="1">
        <v>8.0375514403292195E-5</v>
      </c>
      <c r="M117" s="1">
        <v>7.9270709472849805E-5</v>
      </c>
      <c r="N117" s="1">
        <v>7.7128357011739003E-5</v>
      </c>
      <c r="O117" s="1">
        <v>6.76159952398339E-5</v>
      </c>
      <c r="P117" s="1">
        <v>6.5925662223277005E-5</v>
      </c>
      <c r="Q117" s="1">
        <v>5.9051398337112597E-5</v>
      </c>
      <c r="R117" s="1">
        <v>5.5687348948066003E-5</v>
      </c>
      <c r="S117" s="1">
        <v>5.50491038005901E-5</v>
      </c>
      <c r="T117" s="1">
        <v>5.4421768707483002E-5</v>
      </c>
      <c r="U117" s="1">
        <v>5.4421768707483002E-5</v>
      </c>
      <c r="V117" s="1">
        <v>5.3805096418732797E-5</v>
      </c>
      <c r="W117" s="1">
        <v>5.0315984381918401E-5</v>
      </c>
      <c r="X117" s="1">
        <v>4.8175126218830701E-5</v>
      </c>
      <c r="Y117" s="1">
        <v>4.7155575675267803E-5</v>
      </c>
      <c r="Z117" s="1">
        <v>4.5211226851851897E-5</v>
      </c>
      <c r="AA117" s="1">
        <v>3.5393970283222601E-5</v>
      </c>
      <c r="AB117" s="1">
        <v>3.35149845495921E-5</v>
      </c>
      <c r="AC117" s="1">
        <v>3.2344246282028897E-5</v>
      </c>
      <c r="AD117" s="1">
        <v>3.1233797467563702E-5</v>
      </c>
      <c r="AE117" s="1">
        <v>3.04380646260988E-5</v>
      </c>
      <c r="AF117" s="1">
        <v>2.9177827185565099E-5</v>
      </c>
      <c r="AG117" s="1">
        <v>2.84534339229969E-5</v>
      </c>
      <c r="AH117" s="1">
        <v>2.6702880859375E-5</v>
      </c>
      <c r="AI117" s="1">
        <v>2.2807543432079102E-5</v>
      </c>
      <c r="AJ117" s="1">
        <v>2.0952814262281301E-5</v>
      </c>
      <c r="AK117" s="1">
        <v>2.05244886470257E-5</v>
      </c>
      <c r="AL117" s="1">
        <v>2.0109164033323799E-5</v>
      </c>
      <c r="AM117" s="1">
        <v>1.9973520818115401E-5</v>
      </c>
      <c r="AN117" s="1">
        <v>1.97063195351561E-5</v>
      </c>
      <c r="AO117" s="1">
        <v>1.9444444444444401E-5</v>
      </c>
      <c r="AP117" s="1">
        <v>1.6983530827534699E-5</v>
      </c>
      <c r="AQ117" s="1">
        <v>1.6167625945806099E-5</v>
      </c>
      <c r="AR117" s="1">
        <v>1.55936734239252E-5</v>
      </c>
      <c r="AS117" s="1">
        <v>1.46179290988673E-5</v>
      </c>
      <c r="AT117" s="1">
        <v>1.44503897476549E-5</v>
      </c>
      <c r="AU117" s="1">
        <v>1.4367698130557201E-5</v>
      </c>
      <c r="AV117" s="1">
        <v>1.4285714285714301E-5</v>
      </c>
      <c r="AW117" s="1">
        <v>1.39646972453637E-5</v>
      </c>
      <c r="AX117" s="1">
        <v>1.3808231283928801E-5</v>
      </c>
      <c r="AY117" s="1">
        <v>1.32808171876542E-5</v>
      </c>
      <c r="AZ117" s="1">
        <v>1.25782547132517E-5</v>
      </c>
      <c r="BA117" s="1">
        <v>1.2511081243387E-5</v>
      </c>
      <c r="BB117" s="1">
        <v>1.21191135734072E-5</v>
      </c>
    </row>
    <row r="118" spans="1:54" x14ac:dyDescent="0.3">
      <c r="A118" t="s">
        <v>397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1.01725260416667E-4</v>
      </c>
      <c r="I118" s="1">
        <v>9.4220513690240602E-5</v>
      </c>
      <c r="J118" s="1">
        <v>8.7516628159350294E-5</v>
      </c>
      <c r="K118" s="1">
        <v>8.6261925711229602E-5</v>
      </c>
      <c r="L118" s="1">
        <v>8.0375514403292195E-5</v>
      </c>
      <c r="M118" s="1">
        <v>7.9270709472849805E-5</v>
      </c>
      <c r="N118" s="1">
        <v>7.7128357011739003E-5</v>
      </c>
      <c r="O118" s="1">
        <v>6.76159952398339E-5</v>
      </c>
      <c r="P118" s="1">
        <v>6.5925662223277005E-5</v>
      </c>
      <c r="Q118" s="1">
        <v>5.9051398337112597E-5</v>
      </c>
      <c r="R118" s="1">
        <v>5.5687348948066003E-5</v>
      </c>
      <c r="S118" s="1">
        <v>5.50491038005901E-5</v>
      </c>
      <c r="T118" s="1">
        <v>5.4421768707483002E-5</v>
      </c>
      <c r="U118" s="1">
        <v>5.4421768707483002E-5</v>
      </c>
      <c r="V118" s="1">
        <v>5.3805096418732797E-5</v>
      </c>
      <c r="W118" s="1">
        <v>5.0315984381918401E-5</v>
      </c>
      <c r="X118" s="1">
        <v>4.8175126218830701E-5</v>
      </c>
      <c r="Y118" s="1">
        <v>4.7155575675267803E-5</v>
      </c>
      <c r="Z118" s="1">
        <v>4.5211226851851897E-5</v>
      </c>
      <c r="AA118" s="1">
        <v>3.5393970283222601E-5</v>
      </c>
      <c r="AB118" s="1">
        <v>3.35149845495921E-5</v>
      </c>
      <c r="AC118" s="1">
        <v>3.2344246282028897E-5</v>
      </c>
      <c r="AD118" s="1">
        <v>3.1233797467563702E-5</v>
      </c>
      <c r="AE118" s="1">
        <v>3.04380646260988E-5</v>
      </c>
      <c r="AF118" s="1">
        <v>2.9177827185565099E-5</v>
      </c>
      <c r="AG118" s="1">
        <v>2.84534339229969E-5</v>
      </c>
      <c r="AH118" s="1">
        <v>2.6702880859375E-5</v>
      </c>
      <c r="AI118" s="1">
        <v>2.2807543432079102E-5</v>
      </c>
      <c r="AJ118" s="1">
        <v>2.0952814262281301E-5</v>
      </c>
      <c r="AK118" s="1">
        <v>2.05244886470257E-5</v>
      </c>
      <c r="AL118" s="1">
        <v>2.0109164033323799E-5</v>
      </c>
      <c r="AM118" s="1">
        <v>1.9973520818115401E-5</v>
      </c>
      <c r="AN118" s="1">
        <v>1.97063195351561E-5</v>
      </c>
      <c r="AO118" s="1">
        <v>1.9444444444444401E-5</v>
      </c>
      <c r="AP118" s="1">
        <v>1.6983530827534699E-5</v>
      </c>
      <c r="AQ118" s="1">
        <v>1.6167625945806099E-5</v>
      </c>
      <c r="AR118" s="1">
        <v>1.55936734239252E-5</v>
      </c>
      <c r="AS118" s="1">
        <v>1.46179290988673E-5</v>
      </c>
      <c r="AT118" s="1">
        <v>1.44503897476549E-5</v>
      </c>
      <c r="AU118" s="1">
        <v>1.4367698130557201E-5</v>
      </c>
      <c r="AV118" s="1">
        <v>1.4285714285714301E-5</v>
      </c>
      <c r="AW118" s="1">
        <v>1.39646972453637E-5</v>
      </c>
      <c r="AX118" s="1">
        <v>1.3808231283928801E-5</v>
      </c>
      <c r="AY118" s="1">
        <v>1.32808171876542E-5</v>
      </c>
      <c r="AZ118" s="1">
        <v>1.25782547132517E-5</v>
      </c>
      <c r="BA118" s="1">
        <v>1.2511081243387E-5</v>
      </c>
      <c r="BB118" s="1">
        <v>1.21191135734072E-5</v>
      </c>
    </row>
    <row r="119" spans="1:54" x14ac:dyDescent="0.3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1.01725260416667E-4</v>
      </c>
      <c r="I119" s="1">
        <v>9.4220513690240602E-5</v>
      </c>
      <c r="J119" s="1">
        <v>8.7516628159350294E-5</v>
      </c>
      <c r="K119" s="1">
        <v>8.6261925711229602E-5</v>
      </c>
      <c r="L119" s="1">
        <v>8.0375514403292195E-5</v>
      </c>
      <c r="M119" s="1">
        <v>7.9270709472849805E-5</v>
      </c>
      <c r="N119" s="1">
        <v>7.7128357011739003E-5</v>
      </c>
      <c r="O119" s="1">
        <v>6.76159952398339E-5</v>
      </c>
      <c r="P119" s="1">
        <v>6.5925662223277005E-5</v>
      </c>
      <c r="Q119" s="1">
        <v>5.9051398337112597E-5</v>
      </c>
      <c r="R119" s="1">
        <v>5.5687348948066003E-5</v>
      </c>
      <c r="S119" s="1">
        <v>5.50491038005901E-5</v>
      </c>
      <c r="T119" s="1">
        <v>5.4421768707483002E-5</v>
      </c>
      <c r="U119" s="1">
        <v>5.4421768707483002E-5</v>
      </c>
      <c r="V119" s="1">
        <v>5.3805096418732797E-5</v>
      </c>
      <c r="W119" s="1">
        <v>5.0315984381918401E-5</v>
      </c>
      <c r="X119" s="1">
        <v>4.8175126218830701E-5</v>
      </c>
      <c r="Y119" s="1">
        <v>4.7155575675267803E-5</v>
      </c>
      <c r="Z119" s="1">
        <v>4.5211226851851897E-5</v>
      </c>
      <c r="AA119" s="1">
        <v>3.5393970283222601E-5</v>
      </c>
      <c r="AB119" s="1">
        <v>3.35149845495921E-5</v>
      </c>
      <c r="AC119" s="1">
        <v>3.2344246282028897E-5</v>
      </c>
      <c r="AD119" s="1">
        <v>3.1233797467563702E-5</v>
      </c>
      <c r="AE119" s="1">
        <v>3.04380646260988E-5</v>
      </c>
      <c r="AF119" s="1">
        <v>2.9177827185565099E-5</v>
      </c>
      <c r="AG119" s="1">
        <v>2.84534339229969E-5</v>
      </c>
      <c r="AH119" s="1">
        <v>2.6702880859375E-5</v>
      </c>
      <c r="AI119" s="1">
        <v>2.2807543432079102E-5</v>
      </c>
      <c r="AJ119" s="1">
        <v>2.0952814262281301E-5</v>
      </c>
      <c r="AK119" s="1">
        <v>2.05244886470257E-5</v>
      </c>
      <c r="AL119" s="1">
        <v>2.0109164033323799E-5</v>
      </c>
      <c r="AM119" s="1">
        <v>1.9973520818115401E-5</v>
      </c>
      <c r="AN119" s="1">
        <v>1.97063195351561E-5</v>
      </c>
      <c r="AO119" s="1">
        <v>1.9444444444444401E-5</v>
      </c>
      <c r="AP119" s="1">
        <v>1.6983530827534699E-5</v>
      </c>
      <c r="AQ119" s="1">
        <v>1.6167625945806099E-5</v>
      </c>
      <c r="AR119" s="1">
        <v>1.55936734239252E-5</v>
      </c>
      <c r="AS119" s="1">
        <v>1.46179290988673E-5</v>
      </c>
      <c r="AT119" s="1">
        <v>1.44503897476549E-5</v>
      </c>
      <c r="AU119" s="1">
        <v>1.4367698130557201E-5</v>
      </c>
      <c r="AV119" s="1">
        <v>1.4285714285714301E-5</v>
      </c>
      <c r="AW119" s="1">
        <v>1.39646972453637E-5</v>
      </c>
      <c r="AX119" s="1">
        <v>1.3808231283928801E-5</v>
      </c>
      <c r="AY119" s="1">
        <v>1.32808171876542E-5</v>
      </c>
      <c r="AZ119" s="1">
        <v>1.25782547132517E-5</v>
      </c>
      <c r="BA119" s="1">
        <v>1.2511081243387E-5</v>
      </c>
      <c r="BB119" s="1">
        <v>1.21191135734072E-5</v>
      </c>
    </row>
    <row r="120" spans="1:54" x14ac:dyDescent="0.3">
      <c r="A120" t="s">
        <v>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1.01725260416667E-4</v>
      </c>
      <c r="I120" s="1">
        <v>9.4220513690240602E-5</v>
      </c>
      <c r="J120" s="1">
        <v>8.7516628159350294E-5</v>
      </c>
      <c r="K120" s="1">
        <v>8.6261925711229602E-5</v>
      </c>
      <c r="L120" s="1">
        <v>8.0375514403292195E-5</v>
      </c>
      <c r="M120" s="1">
        <v>8.1535586886359793E-5</v>
      </c>
      <c r="N120" s="1">
        <v>7.9332024354931502E-5</v>
      </c>
      <c r="O120" s="1">
        <v>6.9547880818114901E-5</v>
      </c>
      <c r="P120" s="1">
        <v>6.7809252572513496E-5</v>
      </c>
      <c r="Q120" s="1">
        <v>6.0738581146744402E-5</v>
      </c>
      <c r="R120" s="1">
        <v>5.7278416060867897E-5</v>
      </c>
      <c r="S120" s="1">
        <v>5.6621935337749797E-5</v>
      </c>
      <c r="T120" s="1">
        <v>6.1538461538461494E-5</v>
      </c>
      <c r="U120" s="1">
        <v>6.1538461538461494E-5</v>
      </c>
      <c r="V120" s="1">
        <v>6.0841147488874801E-5</v>
      </c>
      <c r="W120" s="1">
        <v>5.6895766954938601E-5</v>
      </c>
      <c r="X120" s="1">
        <v>5.44749504166778E-5</v>
      </c>
      <c r="Y120" s="1">
        <v>5.33220740328029E-5</v>
      </c>
      <c r="Z120" s="1">
        <v>5.1123464209401697E-5</v>
      </c>
      <c r="AA120" s="1">
        <v>4.0022412551028601E-5</v>
      </c>
      <c r="AB120" s="1">
        <v>3.7897713298384903E-5</v>
      </c>
      <c r="AC120" s="1">
        <v>3.6573878488140397E-5</v>
      </c>
      <c r="AD120" s="1">
        <v>3.7480556961076401E-5</v>
      </c>
      <c r="AE120" s="1">
        <v>3.6525677551318599E-5</v>
      </c>
      <c r="AF120" s="1">
        <v>3.5013392622678203E-5</v>
      </c>
      <c r="AG120" s="1">
        <v>3.5131280660026801E-5</v>
      </c>
      <c r="AH120" s="1">
        <v>4.0968803510274001E-5</v>
      </c>
      <c r="AI120" s="1">
        <v>3.7594851811119503E-5</v>
      </c>
      <c r="AJ120" s="1">
        <v>3.4537605926837403E-5</v>
      </c>
      <c r="AK120" s="1">
        <v>3.95829423906924E-5</v>
      </c>
      <c r="AL120" s="1">
        <v>3.8781959207124401E-5</v>
      </c>
      <c r="AM120" s="1">
        <v>3.8520361577794002E-5</v>
      </c>
      <c r="AN120" s="1">
        <v>3.8005044817801E-5</v>
      </c>
      <c r="AO120" s="1">
        <v>3.7499999999999997E-5</v>
      </c>
      <c r="AP120" s="1">
        <v>3.2753952310245401E-5</v>
      </c>
      <c r="AQ120" s="1">
        <v>3.4217197768901802E-5</v>
      </c>
      <c r="AR120" s="1">
        <v>3.3002483436878603E-5</v>
      </c>
      <c r="AS120" s="1">
        <v>4.5478001640920602E-5</v>
      </c>
      <c r="AT120" s="1">
        <v>4.4956768103815301E-5</v>
      </c>
      <c r="AU120" s="1">
        <v>4.4699505295066897E-5</v>
      </c>
      <c r="AV120" s="1">
        <v>4.4444444444444399E-5</v>
      </c>
      <c r="AW120" s="1">
        <v>4.6476446936084997E-5</v>
      </c>
      <c r="AX120" s="1">
        <v>4.5955706541491203E-5</v>
      </c>
      <c r="AY120" s="1">
        <v>4.5445469674712997E-5</v>
      </c>
      <c r="AZ120" s="1">
        <v>4.3041379536741103E-5</v>
      </c>
      <c r="BA120" s="1">
        <v>4.3494229765517797E-5</v>
      </c>
      <c r="BB120" s="1">
        <v>4.2131571209706102E-5</v>
      </c>
    </row>
    <row r="121" spans="1:54" x14ac:dyDescent="0.3">
      <c r="A121" t="s">
        <v>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1.04631696428571E-4</v>
      </c>
      <c r="I121" s="1">
        <v>9.6912528367104704E-5</v>
      </c>
      <c r="J121" s="1">
        <v>9.0017103249617395E-5</v>
      </c>
      <c r="K121" s="1">
        <v>8.8726552160121896E-5</v>
      </c>
      <c r="L121" s="1">
        <v>8.2671957671957694E-5</v>
      </c>
      <c r="M121" s="1">
        <v>8.3234244946492298E-5</v>
      </c>
      <c r="N121" s="1">
        <v>8.0984774862325896E-5</v>
      </c>
      <c r="O121" s="1">
        <v>7.0996795001825597E-5</v>
      </c>
      <c r="P121" s="1">
        <v>6.9221945334440902E-5</v>
      </c>
      <c r="Q121" s="1">
        <v>6.2003968253968305E-5</v>
      </c>
      <c r="R121" s="1">
        <v>5.8471716395469297E-5</v>
      </c>
      <c r="S121" s="1">
        <v>5.7801558990619598E-5</v>
      </c>
      <c r="T121" s="1">
        <v>6.1464585834333701E-5</v>
      </c>
      <c r="U121" s="1">
        <v>6.1464585834333701E-5</v>
      </c>
      <c r="V121" s="1">
        <v>6.0768108896451201E-5</v>
      </c>
      <c r="W121" s="1">
        <v>5.6827464713696103E-5</v>
      </c>
      <c r="X121" s="1">
        <v>5.4409554317738202E-5</v>
      </c>
      <c r="Y121" s="1">
        <v>5.3258061939125999E-5</v>
      </c>
      <c r="Z121" s="1">
        <v>5.1062091503268003E-5</v>
      </c>
      <c r="AA121" s="1">
        <v>3.9974366437521901E-5</v>
      </c>
      <c r="AB121" s="1">
        <v>3.7852217844245202E-5</v>
      </c>
      <c r="AC121" s="1">
        <v>3.6529972271467901E-5</v>
      </c>
      <c r="AD121" s="1">
        <v>3.70234769981365E-5</v>
      </c>
      <c r="AE121" s="1">
        <v>3.6080242459229303E-5</v>
      </c>
      <c r="AF121" s="1">
        <v>3.4586400029718698E-5</v>
      </c>
      <c r="AG121" s="1">
        <v>3.4431046091693697E-5</v>
      </c>
      <c r="AH121" s="1">
        <v>3.90139493075284E-5</v>
      </c>
      <c r="AI121" s="1">
        <v>3.5493806192171798E-5</v>
      </c>
      <c r="AJ121" s="1">
        <v>3.2607419155890702E-5</v>
      </c>
      <c r="AK121" s="1">
        <v>3.6816598268702002E-5</v>
      </c>
      <c r="AL121" s="1">
        <v>3.6071593620024197E-5</v>
      </c>
      <c r="AM121" s="1">
        <v>3.5828278337091497E-5</v>
      </c>
      <c r="AN121" s="1">
        <v>3.5348975663062597E-5</v>
      </c>
      <c r="AO121" s="1">
        <v>3.48792270531401E-5</v>
      </c>
      <c r="AP121" s="1">
        <v>3.0464867720447299E-5</v>
      </c>
      <c r="AQ121" s="1">
        <v>3.1583269289481697E-5</v>
      </c>
      <c r="AR121" s="1">
        <v>3.0462059711853799E-5</v>
      </c>
      <c r="AS121" s="1">
        <v>4.0606699825424997E-5</v>
      </c>
      <c r="AT121" s="1">
        <v>4.0141297366730897E-5</v>
      </c>
      <c r="AU121" s="1">
        <v>3.9911590843265499E-5</v>
      </c>
      <c r="AV121" s="1">
        <v>3.9683850418780202E-5</v>
      </c>
      <c r="AW121" s="1">
        <v>4.1478897691812803E-5</v>
      </c>
      <c r="AX121" s="1">
        <v>4.10141518049111E-5</v>
      </c>
      <c r="AY121" s="1">
        <v>4.0512072597634102E-5</v>
      </c>
      <c r="AZ121" s="1">
        <v>3.8368961856389698E-5</v>
      </c>
      <c r="BA121" s="1">
        <v>3.8800294882241097E-5</v>
      </c>
      <c r="BB121" s="1">
        <v>3.7584695615985899E-5</v>
      </c>
    </row>
    <row r="122" spans="1:54" x14ac:dyDescent="0.3">
      <c r="A122" t="s">
        <v>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1.068115234375E-4</v>
      </c>
      <c r="I122" s="1">
        <v>9.8931539374752698E-5</v>
      </c>
      <c r="J122" s="1">
        <v>9.1892459567317802E-5</v>
      </c>
      <c r="K122" s="1">
        <v>9.05750219967911E-5</v>
      </c>
      <c r="L122" s="1">
        <v>8.4394290123456799E-5</v>
      </c>
      <c r="M122" s="1">
        <v>8.45554234377064E-5</v>
      </c>
      <c r="N122" s="1">
        <v>8.2270247479188194E-5</v>
      </c>
      <c r="O122" s="1">
        <v>7.2123728255822902E-5</v>
      </c>
      <c r="P122" s="1">
        <v>7.0320706371495493E-5</v>
      </c>
      <c r="Q122" s="1">
        <v>6.2988158226253498E-5</v>
      </c>
      <c r="R122" s="1">
        <v>5.9399838877937003E-5</v>
      </c>
      <c r="S122" s="1">
        <v>5.8719044053962801E-5</v>
      </c>
      <c r="T122" s="1">
        <v>6.1509254864736598E-5</v>
      </c>
      <c r="U122" s="1">
        <v>6.1509254864736598E-5</v>
      </c>
      <c r="V122" s="1">
        <v>6.0812271766288699E-5</v>
      </c>
      <c r="W122" s="1">
        <v>5.6868763743284597E-5</v>
      </c>
      <c r="X122" s="1">
        <v>5.4449096145004E-5</v>
      </c>
      <c r="Y122" s="1">
        <v>5.3296766926000401E-5</v>
      </c>
      <c r="Z122" s="1">
        <v>5.1099200581395399E-5</v>
      </c>
      <c r="AA122" s="1">
        <v>1.3231899659727801E-4</v>
      </c>
      <c r="AB122" s="1">
        <v>1.2529448070078299E-4</v>
      </c>
      <c r="AC122" s="1">
        <v>1.2091772071589301E-4</v>
      </c>
      <c r="AD122" s="1">
        <v>1.17539026629936E-4</v>
      </c>
      <c r="AE122" s="1">
        <v>1.14544524800935E-4</v>
      </c>
      <c r="AF122" s="1">
        <v>1.09801999264719E-4</v>
      </c>
      <c r="AG122" s="1">
        <v>1.00806451612903E-4</v>
      </c>
      <c r="AH122" s="1">
        <v>9.9096405372191003E-5</v>
      </c>
      <c r="AI122" s="1">
        <v>8.6298812986245401E-5</v>
      </c>
      <c r="AJ122" s="1">
        <v>7.9280918830253703E-5</v>
      </c>
      <c r="AK122" s="1">
        <v>8.1031747385659902E-5</v>
      </c>
      <c r="AL122" s="1">
        <v>8.3983862708117399E-5</v>
      </c>
      <c r="AM122" s="1">
        <v>8.3417362721122999E-5</v>
      </c>
      <c r="AN122" s="1">
        <v>8.2301423946825694E-5</v>
      </c>
      <c r="AO122" s="1">
        <v>8.1207729468598994E-5</v>
      </c>
      <c r="AP122" s="1">
        <v>7.0929975953008104E-5</v>
      </c>
      <c r="AQ122" s="1">
        <v>6.9440047325889693E-5</v>
      </c>
      <c r="AR122" s="1">
        <v>6.6974917911353303E-5</v>
      </c>
      <c r="AS122" s="1">
        <v>7.4055045027329706E-5</v>
      </c>
      <c r="AT122" s="1">
        <v>7.3206283611538893E-5</v>
      </c>
      <c r="AU122" s="1">
        <v>7.2787364393492695E-5</v>
      </c>
      <c r="AV122" s="1">
        <v>7.2372030779524902E-5</v>
      </c>
      <c r="AW122" s="1">
        <v>7.2707761045138103E-5</v>
      </c>
      <c r="AX122" s="1">
        <v>7.1893114688269594E-5</v>
      </c>
      <c r="AY122" s="1">
        <v>6.9997718824341902E-5</v>
      </c>
      <c r="AZ122" s="1">
        <v>6.6294801312197395E-5</v>
      </c>
      <c r="BA122" s="1">
        <v>6.6364902791452005E-5</v>
      </c>
      <c r="BB122" s="1">
        <v>6.4285714285714301E-5</v>
      </c>
    </row>
    <row r="123" spans="1:54" x14ac:dyDescent="0.3">
      <c r="A123" t="s">
        <v>399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1.01725260416667E-4</v>
      </c>
      <c r="I123" s="1">
        <v>9.4220513690240602E-5</v>
      </c>
      <c r="J123" s="1">
        <v>8.7516628159350294E-5</v>
      </c>
      <c r="K123" s="1">
        <v>8.6261925711229602E-5</v>
      </c>
      <c r="L123" s="1">
        <v>8.0375514403292195E-5</v>
      </c>
      <c r="M123" s="1">
        <v>7.9270709472849805E-5</v>
      </c>
      <c r="N123" s="1">
        <v>7.7128357011739003E-5</v>
      </c>
      <c r="O123" s="1">
        <v>6.76159952398339E-5</v>
      </c>
      <c r="P123" s="1">
        <v>6.5925662223277005E-5</v>
      </c>
      <c r="Q123" s="1">
        <v>5.9051398337112597E-5</v>
      </c>
      <c r="R123" s="1">
        <v>5.5687348948066003E-5</v>
      </c>
      <c r="S123" s="1">
        <v>5.50491038005901E-5</v>
      </c>
      <c r="T123" s="1">
        <v>5.4421768707483002E-5</v>
      </c>
      <c r="U123" s="1">
        <v>5.4421768707483002E-5</v>
      </c>
      <c r="V123" s="1">
        <v>5.3805096418732797E-5</v>
      </c>
      <c r="W123" s="1">
        <v>5.0315984381918401E-5</v>
      </c>
      <c r="X123" s="1">
        <v>4.8175126218830701E-5</v>
      </c>
      <c r="Y123" s="1">
        <v>4.7155575675267803E-5</v>
      </c>
      <c r="Z123" s="1">
        <v>4.5211226851851897E-5</v>
      </c>
      <c r="AA123" s="1">
        <v>3.5393970283222601E-5</v>
      </c>
      <c r="AB123" s="1">
        <v>3.35149845495921E-5</v>
      </c>
      <c r="AC123" s="1">
        <v>3.2344246282028897E-5</v>
      </c>
      <c r="AD123" s="1">
        <v>3.1233797467563702E-5</v>
      </c>
      <c r="AE123" s="1">
        <v>3.04380646260988E-5</v>
      </c>
      <c r="AF123" s="1">
        <v>2.9177827185565099E-5</v>
      </c>
      <c r="AG123" s="1">
        <v>2.70985084980923E-5</v>
      </c>
      <c r="AH123" s="1">
        <v>2.5431315104166702E-5</v>
      </c>
      <c r="AI123" s="1">
        <v>2.17214699353135E-5</v>
      </c>
      <c r="AJ123" s="1">
        <v>1.9955061202172698E-5</v>
      </c>
      <c r="AK123" s="1">
        <v>1.9547132044786402E-5</v>
      </c>
      <c r="AL123" s="1">
        <v>1.91515847936417E-5</v>
      </c>
      <c r="AM123" s="1">
        <v>1.90224007791575E-5</v>
      </c>
      <c r="AN123" s="1">
        <v>1.8767923366815299E-5</v>
      </c>
      <c r="AO123" s="1">
        <v>1.8518518518518501E-5</v>
      </c>
      <c r="AP123" s="1">
        <v>1.61747912643187E-5</v>
      </c>
      <c r="AQ123" s="1">
        <v>1.5397738996005799E-5</v>
      </c>
      <c r="AR123" s="1">
        <v>1.48511175465954E-5</v>
      </c>
      <c r="AS123" s="1">
        <v>1.3921837237016501E-5</v>
      </c>
      <c r="AT123" s="1">
        <v>1.3762275950147499E-5</v>
      </c>
      <c r="AU123" s="1">
        <v>1.3683522029102099E-5</v>
      </c>
      <c r="AV123" s="1">
        <v>1.36054421768707E-5</v>
      </c>
      <c r="AW123" s="1">
        <v>1.32997116622512E-5</v>
      </c>
      <c r="AX123" s="1">
        <v>1.3150696460884599E-5</v>
      </c>
      <c r="AY123" s="1">
        <v>1.26483973215754E-5</v>
      </c>
      <c r="AZ123" s="1">
        <v>1.19792902030969E-5</v>
      </c>
      <c r="BA123" s="1">
        <v>1.19153154698924E-5</v>
      </c>
      <c r="BB123" s="1">
        <v>1.15420129270545E-5</v>
      </c>
    </row>
    <row r="124" spans="1:54" x14ac:dyDescent="0.3">
      <c r="A124" t="s">
        <v>400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1.04631696428571E-4</v>
      </c>
      <c r="I124" s="1">
        <v>9.6912528367104704E-5</v>
      </c>
      <c r="J124" s="1">
        <v>9.0017103249617395E-5</v>
      </c>
      <c r="K124" s="1">
        <v>8.8726552160121896E-5</v>
      </c>
      <c r="L124" s="1">
        <v>8.2671957671957694E-5</v>
      </c>
      <c r="M124" s="1">
        <v>8.1535586886359793E-5</v>
      </c>
      <c r="N124" s="1">
        <v>7.9332024354931502E-5</v>
      </c>
      <c r="O124" s="1">
        <v>6.9547880818114901E-5</v>
      </c>
      <c r="P124" s="1">
        <v>6.7809252572513496E-5</v>
      </c>
      <c r="Q124" s="1">
        <v>6.0738581146744402E-5</v>
      </c>
      <c r="R124" s="1">
        <v>5.7278416060867897E-5</v>
      </c>
      <c r="S124" s="1">
        <v>5.6621935337749797E-5</v>
      </c>
      <c r="T124" s="1">
        <v>5.5976676384839699E-5</v>
      </c>
      <c r="U124" s="1">
        <v>5.5976676384839699E-5</v>
      </c>
      <c r="V124" s="1">
        <v>5.53423848878394E-5</v>
      </c>
      <c r="W124" s="1">
        <v>5.1753583935687602E-5</v>
      </c>
      <c r="X124" s="1">
        <v>4.95515583965116E-5</v>
      </c>
      <c r="Y124" s="1">
        <v>4.8502877837418401E-5</v>
      </c>
      <c r="Z124" s="1">
        <v>4.6502976190476201E-5</v>
      </c>
      <c r="AA124" s="1">
        <v>3.6405226577028903E-5</v>
      </c>
      <c r="AB124" s="1">
        <v>3.4472555536723297E-5</v>
      </c>
      <c r="AC124" s="1">
        <v>3.3268367604372602E-5</v>
      </c>
      <c r="AD124" s="1">
        <v>3.2126191680922698E-5</v>
      </c>
      <c r="AE124" s="1">
        <v>3.1307723615415902E-5</v>
      </c>
      <c r="AF124" s="1">
        <v>3.0011479390867001E-5</v>
      </c>
      <c r="AG124" s="1">
        <v>2.7872751598037802E-5</v>
      </c>
      <c r="AH124" s="1">
        <v>2.61579241071429E-5</v>
      </c>
      <c r="AI124" s="1">
        <v>2.2342083362036699E-5</v>
      </c>
      <c r="AJ124" s="1">
        <v>2.05252058079491E-5</v>
      </c>
      <c r="AK124" s="1">
        <v>2.0105621531780302E-5</v>
      </c>
      <c r="AL124" s="1">
        <v>1.96987729306029E-5</v>
      </c>
      <c r="AM124" s="1">
        <v>1.9565897944276301E-5</v>
      </c>
      <c r="AN124" s="1">
        <v>1.9304149748724299E-5</v>
      </c>
      <c r="AO124" s="1">
        <v>1.90476190476191E-5</v>
      </c>
      <c r="AP124" s="1">
        <v>1.6636928157585001E-5</v>
      </c>
      <c r="AQ124" s="1">
        <v>1.5837674395891702E-5</v>
      </c>
      <c r="AR124" s="1">
        <v>1.5275435190783799E-5</v>
      </c>
      <c r="AS124" s="1">
        <v>1.4319604015217E-5</v>
      </c>
      <c r="AT124" s="1">
        <v>1.41554838344375E-5</v>
      </c>
      <c r="AU124" s="1">
        <v>1.4074479801362199E-5</v>
      </c>
      <c r="AV124" s="1">
        <v>1.3994169096209899E-5</v>
      </c>
      <c r="AW124" s="1">
        <v>1.36797034240298E-5</v>
      </c>
      <c r="AX124" s="1">
        <v>1.35264306454813E-5</v>
      </c>
      <c r="AY124" s="1">
        <v>1.30097801021918E-5</v>
      </c>
      <c r="AZ124" s="1">
        <v>1.23215556374711E-5</v>
      </c>
      <c r="BA124" s="1">
        <v>1.2255753054746499E-5</v>
      </c>
      <c r="BB124" s="1">
        <v>1.18717847249703E-5</v>
      </c>
    </row>
    <row r="125" spans="1:54" x14ac:dyDescent="0.3">
      <c r="A125" t="s">
        <v>401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1.04631696428571E-4</v>
      </c>
      <c r="I125" s="1">
        <v>9.6912528367104704E-5</v>
      </c>
      <c r="J125" s="1">
        <v>9.0017103249617395E-5</v>
      </c>
      <c r="K125" s="1">
        <v>8.8726552160121896E-5</v>
      </c>
      <c r="L125" s="1">
        <v>8.2671957671957694E-5</v>
      </c>
      <c r="M125" s="1">
        <v>8.1535586886359793E-5</v>
      </c>
      <c r="N125" s="1">
        <v>7.9332024354931502E-5</v>
      </c>
      <c r="O125" s="1">
        <v>6.9547880818114901E-5</v>
      </c>
      <c r="P125" s="1">
        <v>6.7809252572513496E-5</v>
      </c>
      <c r="Q125" s="1">
        <v>6.0738581146744402E-5</v>
      </c>
      <c r="R125" s="1">
        <v>5.7278416060867897E-5</v>
      </c>
      <c r="S125" s="1">
        <v>5.6621935337749797E-5</v>
      </c>
      <c r="T125" s="1">
        <v>5.5976676384839699E-5</v>
      </c>
      <c r="U125" s="1">
        <v>5.5976676384839699E-5</v>
      </c>
      <c r="V125" s="1">
        <v>5.53423848878394E-5</v>
      </c>
      <c r="W125" s="1">
        <v>5.1753583935687602E-5</v>
      </c>
      <c r="X125" s="1">
        <v>4.95515583965116E-5</v>
      </c>
      <c r="Y125" s="1">
        <v>4.8502877837418401E-5</v>
      </c>
      <c r="Z125" s="1">
        <v>4.6502976190476201E-5</v>
      </c>
      <c r="AA125" s="1">
        <v>3.6405226577028903E-5</v>
      </c>
      <c r="AB125" s="1">
        <v>3.4472555536723297E-5</v>
      </c>
      <c r="AC125" s="1">
        <v>3.3268367604372602E-5</v>
      </c>
      <c r="AD125" s="1">
        <v>3.2126191680922698E-5</v>
      </c>
      <c r="AE125" s="1">
        <v>3.1307723615415902E-5</v>
      </c>
      <c r="AF125" s="1">
        <v>3.0011479390867001E-5</v>
      </c>
      <c r="AG125" s="1">
        <v>2.7872751598037802E-5</v>
      </c>
      <c r="AH125" s="1">
        <v>2.61579241071429E-5</v>
      </c>
      <c r="AI125" s="1">
        <v>2.2342083362036699E-5</v>
      </c>
      <c r="AJ125" s="1">
        <v>2.05252058079491E-5</v>
      </c>
      <c r="AK125" s="1">
        <v>2.0105621531780302E-5</v>
      </c>
      <c r="AL125" s="1">
        <v>1.96987729306029E-5</v>
      </c>
      <c r="AM125" s="1">
        <v>1.9565897944276301E-5</v>
      </c>
      <c r="AN125" s="1">
        <v>1.9304149748724299E-5</v>
      </c>
      <c r="AO125" s="1">
        <v>1.90476190476191E-5</v>
      </c>
      <c r="AP125" s="1">
        <v>1.6636928157585001E-5</v>
      </c>
      <c r="AQ125" s="1">
        <v>1.5837674395891702E-5</v>
      </c>
      <c r="AR125" s="1">
        <v>1.5275435190783799E-5</v>
      </c>
      <c r="AS125" s="1">
        <v>1.4319604015217E-5</v>
      </c>
      <c r="AT125" s="1">
        <v>1.41554838344375E-5</v>
      </c>
      <c r="AU125" s="1">
        <v>1.4074479801362199E-5</v>
      </c>
      <c r="AV125" s="1">
        <v>1.3994169096209899E-5</v>
      </c>
      <c r="AW125" s="1">
        <v>1.36797034240298E-5</v>
      </c>
      <c r="AX125" s="1">
        <v>1.35264306454813E-5</v>
      </c>
      <c r="AY125" s="1">
        <v>1.30097801021918E-5</v>
      </c>
      <c r="AZ125" s="1">
        <v>1.23215556374711E-5</v>
      </c>
      <c r="BA125" s="1">
        <v>1.2255753054746499E-5</v>
      </c>
      <c r="BB125" s="1">
        <v>1.18717847249703E-5</v>
      </c>
    </row>
    <row r="126" spans="1:54" x14ac:dyDescent="0.3">
      <c r="A126" t="s">
        <v>402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1.068115234375E-4</v>
      </c>
      <c r="I126" s="1">
        <v>9.8931539374752698E-5</v>
      </c>
      <c r="J126" s="1">
        <v>9.1892459567317802E-5</v>
      </c>
      <c r="K126" s="1">
        <v>9.05750219967911E-5</v>
      </c>
      <c r="L126" s="1">
        <v>8.4394290123456799E-5</v>
      </c>
      <c r="M126" s="1">
        <v>8.3234244946492298E-5</v>
      </c>
      <c r="N126" s="1">
        <v>8.0984774862325896E-5</v>
      </c>
      <c r="O126" s="1">
        <v>7.0996795001825597E-5</v>
      </c>
      <c r="P126" s="1">
        <v>6.9221945334440902E-5</v>
      </c>
      <c r="Q126" s="1">
        <v>6.2003968253968305E-5</v>
      </c>
      <c r="R126" s="1">
        <v>5.8471716395469297E-5</v>
      </c>
      <c r="S126" s="1">
        <v>5.7801558990619598E-5</v>
      </c>
      <c r="T126" s="1">
        <v>5.7142857142857203E-5</v>
      </c>
      <c r="U126" s="1">
        <v>5.7142857142857203E-5</v>
      </c>
      <c r="V126" s="1">
        <v>5.6495351239669403E-5</v>
      </c>
      <c r="W126" s="1">
        <v>5.2831783601014401E-5</v>
      </c>
      <c r="X126" s="1">
        <v>5.0583882529772203E-5</v>
      </c>
      <c r="Y126" s="1">
        <v>4.9513354459031203E-5</v>
      </c>
      <c r="Z126" s="1">
        <v>4.7471788194444499E-5</v>
      </c>
      <c r="AA126" s="1">
        <v>3.7163668797383702E-5</v>
      </c>
      <c r="AB126" s="1">
        <v>3.5190733777071697E-5</v>
      </c>
      <c r="AC126" s="1">
        <v>3.3961458596130298E-5</v>
      </c>
      <c r="AD126" s="1">
        <v>3.2795487340941901E-5</v>
      </c>
      <c r="AE126" s="1">
        <v>3.1959967857403797E-5</v>
      </c>
      <c r="AF126" s="1">
        <v>3.06367185448434E-5</v>
      </c>
      <c r="AG126" s="1">
        <v>2.84534339229969E-5</v>
      </c>
      <c r="AH126" s="1">
        <v>2.6702880859375E-5</v>
      </c>
      <c r="AI126" s="1">
        <v>2.2807543432079102E-5</v>
      </c>
      <c r="AJ126" s="1">
        <v>2.0952814262281301E-5</v>
      </c>
      <c r="AK126" s="1">
        <v>2.05244886470257E-5</v>
      </c>
      <c r="AL126" s="1">
        <v>2.0109164033323799E-5</v>
      </c>
      <c r="AM126" s="1">
        <v>1.9973520818115401E-5</v>
      </c>
      <c r="AN126" s="1">
        <v>1.97063195351561E-5</v>
      </c>
      <c r="AO126" s="1">
        <v>1.9444444444444401E-5</v>
      </c>
      <c r="AP126" s="1">
        <v>1.6983530827534699E-5</v>
      </c>
      <c r="AQ126" s="1">
        <v>1.6167625945806099E-5</v>
      </c>
      <c r="AR126" s="1">
        <v>1.55936734239252E-5</v>
      </c>
      <c r="AS126" s="1">
        <v>1.46179290988673E-5</v>
      </c>
      <c r="AT126" s="1">
        <v>1.44503897476549E-5</v>
      </c>
      <c r="AU126" s="1">
        <v>1.4367698130557201E-5</v>
      </c>
      <c r="AV126" s="1">
        <v>1.4285714285714301E-5</v>
      </c>
      <c r="AW126" s="1">
        <v>1.39646972453637E-5</v>
      </c>
      <c r="AX126" s="1">
        <v>1.3808231283928801E-5</v>
      </c>
      <c r="AY126" s="1">
        <v>1.32808171876542E-5</v>
      </c>
      <c r="AZ126" s="1">
        <v>1.25782547132517E-5</v>
      </c>
      <c r="BA126" s="1">
        <v>1.2511081243387E-5</v>
      </c>
      <c r="BB126" s="1">
        <v>1.21191135734072E-5</v>
      </c>
    </row>
    <row r="127" spans="1:54" x14ac:dyDescent="0.3">
      <c r="A127" t="s">
        <v>220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2.1776740933641999E-4</v>
      </c>
      <c r="I127">
        <v>2.01701692270219E-4</v>
      </c>
      <c r="J127">
        <v>1.8735041139298001E-4</v>
      </c>
      <c r="K127">
        <v>1.8466441874478E-4</v>
      </c>
      <c r="L127">
        <v>1.72063138241122E-4</v>
      </c>
      <c r="M127">
        <v>1.6934314199474701E-4</v>
      </c>
      <c r="N127">
        <v>1.6476651212178099E-4</v>
      </c>
      <c r="O127">
        <v>1.4444559862223901E-4</v>
      </c>
      <c r="P127">
        <v>1.40834601496759E-4</v>
      </c>
      <c r="Q127" s="1">
        <v>1.2614936084323801E-4</v>
      </c>
      <c r="R127" s="1">
        <v>1.1896286412641799E-4</v>
      </c>
      <c r="S127" s="1">
        <v>1.1759940416301899E-4</v>
      </c>
      <c r="T127" s="1">
        <v>1.17877551020408E-4</v>
      </c>
      <c r="U127" s="1">
        <v>1.17877551020408E-4</v>
      </c>
      <c r="V127" s="1">
        <v>1.16541838842975E-4</v>
      </c>
      <c r="W127" s="1">
        <v>1.0898442217123499E-4</v>
      </c>
      <c r="X127" s="1">
        <v>1.04347323389987E-4</v>
      </c>
      <c r="Y127" s="1">
        <v>1.0213897691263E-4</v>
      </c>
      <c r="Z127" s="1">
        <v>9.7927517361111105E-5</v>
      </c>
      <c r="AA127" s="1">
        <v>1.38440986622091E-4</v>
      </c>
      <c r="AB127" s="1">
        <v>1.31091468138262E-4</v>
      </c>
      <c r="AC127" s="1">
        <v>1.2651220902885001E-4</v>
      </c>
      <c r="AD127" s="1">
        <v>1.2300437329953301E-4</v>
      </c>
      <c r="AE127" s="1">
        <v>1.19870632691146E-4</v>
      </c>
      <c r="AF127" s="1">
        <v>1.14907588516244E-4</v>
      </c>
      <c r="AG127" s="1">
        <v>1.0676388934053099E-4</v>
      </c>
      <c r="AH127" s="1">
        <v>1.03652686403509E-4</v>
      </c>
      <c r="AI127" s="1">
        <v>8.9767299222468902E-5</v>
      </c>
      <c r="AJ127" s="1">
        <v>8.2467344764081103E-5</v>
      </c>
      <c r="AK127" s="1">
        <v>8.3401096724421898E-5</v>
      </c>
      <c r="AL127" s="1">
        <v>8.5150892390191402E-5</v>
      </c>
      <c r="AM127" s="1">
        <v>8.4576520387331206E-5</v>
      </c>
      <c r="AN127" s="1">
        <v>8.3445074661686499E-5</v>
      </c>
      <c r="AO127" s="1">
        <v>8.23361823361824E-5</v>
      </c>
      <c r="AP127" s="1">
        <v>7.1915610390586401E-5</v>
      </c>
      <c r="AQ127" s="1">
        <v>6.9949728581854994E-5</v>
      </c>
      <c r="AR127" s="1">
        <v>6.7466505425961901E-5</v>
      </c>
      <c r="AS127" s="1">
        <v>7.1672601346997399E-5</v>
      </c>
      <c r="AT127" s="1">
        <v>7.0851145650491698E-5</v>
      </c>
      <c r="AU127" s="1">
        <v>7.0445703589109602E-5</v>
      </c>
      <c r="AV127" s="1">
        <v>7.0043731778425596E-5</v>
      </c>
      <c r="AW127" s="1">
        <v>7.0093074976729098E-5</v>
      </c>
      <c r="AX127" s="1">
        <v>6.93077245911484E-5</v>
      </c>
      <c r="AY127" s="1">
        <v>6.7327599266129207E-5</v>
      </c>
      <c r="AZ127" s="1">
        <v>6.3765932535262806E-5</v>
      </c>
      <c r="BA127" s="1">
        <v>6.3802605738783605E-5</v>
      </c>
      <c r="BB127" s="1">
        <v>6.1803693076995105E-5</v>
      </c>
    </row>
    <row r="128" spans="1:54" x14ac:dyDescent="0.3">
      <c r="A128" t="s">
        <v>403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2.4116330030487799E-4</v>
      </c>
      <c r="I128">
        <v>2.2337155928515599E-4</v>
      </c>
      <c r="J128">
        <v>2.0747844529484999E-4</v>
      </c>
      <c r="K128">
        <v>2.0450388241784201E-4</v>
      </c>
      <c r="L128">
        <v>1.9054878048780499E-4</v>
      </c>
      <c r="M128">
        <v>1.8663082251977499E-4</v>
      </c>
      <c r="N128">
        <v>1.8158697966024601E-4</v>
      </c>
      <c r="O128">
        <v>1.5919157140160901E-4</v>
      </c>
      <c r="P128">
        <v>1.5521193953871499E-4</v>
      </c>
      <c r="Q128" s="1">
        <v>1.3902753130237599E-4</v>
      </c>
      <c r="R128" s="1">
        <v>1.3110738893642499E-4</v>
      </c>
      <c r="S128" s="1">
        <v>1.2960473786095499E-4</v>
      </c>
      <c r="T128" s="1">
        <v>1.2931905435441501E-4</v>
      </c>
      <c r="U128" s="1">
        <v>1.2931905435441501E-4</v>
      </c>
      <c r="V128" s="1">
        <v>1.2785369446035501E-4</v>
      </c>
      <c r="W128" s="1">
        <v>1.19562735164955E-4</v>
      </c>
      <c r="X128" s="1">
        <v>1.14475547450687E-4</v>
      </c>
      <c r="Y128" s="1">
        <v>1.1205285308974499E-4</v>
      </c>
      <c r="Z128" s="1">
        <v>1.07432618261826E-4</v>
      </c>
      <c r="AA128" s="1">
        <v>1.4533334527670199E-4</v>
      </c>
      <c r="AB128" s="1">
        <v>1.3761792707946301E-4</v>
      </c>
      <c r="AC128" s="1">
        <v>1.3281068710308E-4</v>
      </c>
      <c r="AD128" s="1">
        <v>1.28977210718998E-4</v>
      </c>
      <c r="AE128" s="1">
        <v>1.2569130216189E-4</v>
      </c>
      <c r="AF128" s="1">
        <v>1.20487262848628E-4</v>
      </c>
      <c r="AG128" s="1">
        <v>1.11599460678525E-4</v>
      </c>
      <c r="AH128" s="1">
        <v>1.08038628851617E-4</v>
      </c>
      <c r="AI128" s="1">
        <v>9.3483316033471093E-5</v>
      </c>
      <c r="AJ128" s="1">
        <v>8.5881171872130406E-5</v>
      </c>
      <c r="AK128" s="1">
        <v>8.6644918226828495E-5</v>
      </c>
      <c r="AL128" s="1">
        <v>8.8271395367057502E-5</v>
      </c>
      <c r="AM128" s="1">
        <v>8.7675974500298805E-5</v>
      </c>
      <c r="AN128" s="1">
        <v>8.6503064972503297E-5</v>
      </c>
      <c r="AO128" s="1">
        <v>8.5353535353535395E-5</v>
      </c>
      <c r="AP128" s="1">
        <v>7.4551083372814496E-5</v>
      </c>
      <c r="AQ128" s="1">
        <v>7.2419043407021005E-5</v>
      </c>
      <c r="AR128" s="1">
        <v>6.9848159299793801E-5</v>
      </c>
      <c r="AS128" s="1">
        <v>7.3838448098510195E-5</v>
      </c>
      <c r="AT128" s="1">
        <v>7.2992169148510799E-5</v>
      </c>
      <c r="AU128" s="1">
        <v>7.2574475189540698E-5</v>
      </c>
      <c r="AV128" s="1">
        <v>7.2160356347438794E-5</v>
      </c>
      <c r="AW128" s="1">
        <v>7.2116444814231603E-5</v>
      </c>
      <c r="AX128" s="1">
        <v>7.1308423797028899E-5</v>
      </c>
      <c r="AY128" s="1">
        <v>6.9242262898233997E-5</v>
      </c>
      <c r="AZ128" s="1">
        <v>6.5579309416709705E-5</v>
      </c>
      <c r="BA128" s="1">
        <v>6.5590974681883801E-5</v>
      </c>
      <c r="BB128" s="1">
        <v>6.3536033065118903E-5</v>
      </c>
    </row>
    <row r="129" spans="1:54" x14ac:dyDescent="0.3">
      <c r="A129" t="s">
        <v>404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2.1701388888888901E-4</v>
      </c>
      <c r="I129">
        <v>2.0100376253917999E-4</v>
      </c>
      <c r="J129">
        <v>1.8670214007328101E-4</v>
      </c>
      <c r="K129">
        <v>1.8402544151729E-4</v>
      </c>
      <c r="L129">
        <v>1.7146776406035699E-4</v>
      </c>
      <c r="M129">
        <v>1.6969803731595301E-4</v>
      </c>
      <c r="N129">
        <v>1.6511181612142601E-4</v>
      </c>
      <c r="O129">
        <v>1.44748315735645E-4</v>
      </c>
      <c r="P129">
        <v>1.4112975098168199E-4</v>
      </c>
      <c r="Q129" s="1">
        <v>1.2641373421796699E-4</v>
      </c>
      <c r="R129" s="1">
        <v>1.19212176636971E-4</v>
      </c>
      <c r="S129" s="1">
        <v>1.1784585924718901E-4</v>
      </c>
      <c r="T129" s="1">
        <v>1.18871818390277E-4</v>
      </c>
      <c r="U129" s="1">
        <v>1.18871818390277E-4</v>
      </c>
      <c r="V129" s="1">
        <v>1.17524839817996E-4</v>
      </c>
      <c r="W129" s="1">
        <v>1.09903678245449E-4</v>
      </c>
      <c r="X129" s="1">
        <v>1.05227466707199E-4</v>
      </c>
      <c r="Y129" s="1">
        <v>1.03000493385079E-4</v>
      </c>
      <c r="Z129" s="1">
        <v>9.8753511235955094E-5</v>
      </c>
      <c r="AA129" s="1">
        <v>1.5205718945985599E-4</v>
      </c>
      <c r="AB129" s="1">
        <v>1.4398481760090001E-4</v>
      </c>
      <c r="AC129" s="1">
        <v>1.3895517076743501E-4</v>
      </c>
      <c r="AD129" s="1">
        <v>1.3502863810451E-4</v>
      </c>
      <c r="AE129" s="1">
        <v>1.3158855938882899E-4</v>
      </c>
      <c r="AF129" s="1">
        <v>1.2614035394854301E-4</v>
      </c>
      <c r="AG129" s="1">
        <v>1.16657256314657E-4</v>
      </c>
      <c r="AH129" s="1">
        <v>1.1330723283759999E-4</v>
      </c>
      <c r="AI129" s="1">
        <v>9.8177663334086097E-5</v>
      </c>
      <c r="AJ129" s="1">
        <v>9.0193770787719101E-5</v>
      </c>
      <c r="AK129" s="1">
        <v>9.1224538070985506E-5</v>
      </c>
      <c r="AL129" s="1">
        <v>9.3270705163839301E-5</v>
      </c>
      <c r="AM129" s="1">
        <v>9.2641562236156797E-5</v>
      </c>
      <c r="AN129" s="1">
        <v>9.1402224189035598E-5</v>
      </c>
      <c r="AO129" s="1">
        <v>9.0187590187590201E-5</v>
      </c>
      <c r="AP129" s="1">
        <v>7.8773334079474303E-5</v>
      </c>
      <c r="AQ129" s="1">
        <v>7.6629729285643703E-5</v>
      </c>
      <c r="AR129" s="1">
        <v>7.3909365360725005E-5</v>
      </c>
      <c r="AS129" s="1">
        <v>7.8888055368941698E-5</v>
      </c>
      <c r="AT129" s="1">
        <v>7.7983901741876605E-5</v>
      </c>
      <c r="AU129" s="1">
        <v>7.7537642848155797E-5</v>
      </c>
      <c r="AV129" s="1">
        <v>7.7095203563659005E-5</v>
      </c>
      <c r="AW129" s="1">
        <v>7.7088140049878397E-5</v>
      </c>
      <c r="AX129" s="1">
        <v>7.6224414203466794E-5</v>
      </c>
      <c r="AY129" s="1">
        <v>7.4050085935782007E-5</v>
      </c>
      <c r="AZ129" s="1">
        <v>7.0132795992726606E-5</v>
      </c>
      <c r="BA129" s="1">
        <v>7.0139343495744896E-5</v>
      </c>
      <c r="BB129" s="1">
        <v>6.7941903121958503E-5</v>
      </c>
    </row>
    <row r="130" spans="1:54" x14ac:dyDescent="0.3">
      <c r="A130" t="s">
        <v>405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2.1815536045792101E-4</v>
      </c>
      <c r="I130">
        <v>2.0206102242877299E-4</v>
      </c>
      <c r="J130">
        <v>1.8768417484470599E-4</v>
      </c>
      <c r="K130">
        <v>1.8499339711933001E-4</v>
      </c>
      <c r="L130">
        <v>1.7236966752230801E-4</v>
      </c>
      <c r="M130">
        <v>1.6986580601325001E-4</v>
      </c>
      <c r="N130">
        <v>1.6527505073944099E-4</v>
      </c>
      <c r="O130">
        <v>1.4489141837107299E-4</v>
      </c>
      <c r="P130">
        <v>1.4126927619273699E-4</v>
      </c>
      <c r="Q130" s="1">
        <v>1.2653871072238401E-4</v>
      </c>
      <c r="R130" s="1">
        <v>1.19330033460141E-4</v>
      </c>
      <c r="S130" s="1">
        <v>1.17962365286979E-4</v>
      </c>
      <c r="T130" s="1">
        <v>1.1803278688524601E-4</v>
      </c>
      <c r="U130" s="1">
        <v>1.1803278688524601E-4</v>
      </c>
      <c r="V130" s="1">
        <v>1.16695315675383E-4</v>
      </c>
      <c r="W130" s="1">
        <v>1.09127946454554E-4</v>
      </c>
      <c r="X130" s="1">
        <v>1.0448474096313601E-4</v>
      </c>
      <c r="Y130" s="1">
        <v>1.02273486259638E-4</v>
      </c>
      <c r="Z130" s="1">
        <v>9.8056480532786899E-5</v>
      </c>
      <c r="AA130" s="1">
        <v>1.2920214912187601E-4</v>
      </c>
      <c r="AB130" s="1">
        <v>1.22343099599831E-4</v>
      </c>
      <c r="AC130" s="1">
        <v>1.18069436627918E-4</v>
      </c>
      <c r="AD130" s="1">
        <v>1.14882933214027E-4</v>
      </c>
      <c r="AE130" s="1">
        <v>1.11956099774157E-4</v>
      </c>
      <c r="AF130" s="1">
        <v>1.07320743671044E-4</v>
      </c>
      <c r="AG130" s="1">
        <v>1.00210284425945E-4</v>
      </c>
      <c r="AH130" s="1">
        <v>9.72518001694277E-5</v>
      </c>
      <c r="AI130" s="1">
        <v>8.4180222959837601E-5</v>
      </c>
      <c r="AJ130" s="1">
        <v>7.73346143782448E-5</v>
      </c>
      <c r="AK130" s="1">
        <v>7.8188528179145607E-5</v>
      </c>
      <c r="AL130" s="1">
        <v>7.9698965459762194E-5</v>
      </c>
      <c r="AM130" s="1">
        <v>7.9161368575782995E-5</v>
      </c>
      <c r="AN130" s="1">
        <v>7.8102365536865498E-5</v>
      </c>
      <c r="AO130" s="1">
        <v>7.7064471879286696E-5</v>
      </c>
      <c r="AP130" s="1">
        <v>6.7311094313290799E-5</v>
      </c>
      <c r="AQ130" s="1">
        <v>6.5449405802694605E-5</v>
      </c>
      <c r="AR130" s="1">
        <v>6.31259446067228E-5</v>
      </c>
      <c r="AS130" s="1">
        <v>6.66945559331223E-5</v>
      </c>
      <c r="AT130" s="1">
        <v>6.5930154727256493E-5</v>
      </c>
      <c r="AU130" s="1">
        <v>6.5552872785031895E-5</v>
      </c>
      <c r="AV130" s="1">
        <v>6.5178820066038099E-5</v>
      </c>
      <c r="AW130" s="1">
        <v>6.5248530767044203E-5</v>
      </c>
      <c r="AX130" s="1">
        <v>6.4517460560558297E-5</v>
      </c>
      <c r="AY130" s="1">
        <v>6.2663774158890604E-5</v>
      </c>
      <c r="AZ130" s="1">
        <v>5.9348826320485698E-5</v>
      </c>
      <c r="BA130" s="1">
        <v>5.94019025677043E-5</v>
      </c>
      <c r="BB130" s="1">
        <v>5.7540862351525001E-5</v>
      </c>
    </row>
    <row r="131" spans="1:54" x14ac:dyDescent="0.3">
      <c r="A131" t="s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0</v>
      </c>
      <c r="J131" s="1">
        <v>0</v>
      </c>
      <c r="K13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3.0189590629151098E-5</v>
      </c>
      <c r="X131" s="1">
        <v>2.8905075731298401E-5</v>
      </c>
      <c r="Y131" s="1">
        <v>2.8293345405160699E-5</v>
      </c>
      <c r="Z131" s="1">
        <v>2.7126736111111099E-5</v>
      </c>
      <c r="AA131" s="1">
        <v>2.1236382169933501E-5</v>
      </c>
      <c r="AB131" s="1">
        <v>2.0108990729755299E-5</v>
      </c>
      <c r="AC131" s="1">
        <v>1.9406547769217301E-5</v>
      </c>
      <c r="AD131" s="1">
        <v>1.87402784805382E-5</v>
      </c>
      <c r="AE131" s="1">
        <v>1.82628387756593E-5</v>
      </c>
      <c r="AF131" s="1">
        <v>1.7506696311339101E-5</v>
      </c>
      <c r="AG131" s="1">
        <v>1.6259105098855401E-5</v>
      </c>
      <c r="AH131" s="1">
        <v>1.52587890625E-5</v>
      </c>
      <c r="AI131" s="1">
        <v>1.3032881961188099E-5</v>
      </c>
      <c r="AJ131" s="1">
        <v>1.19730367213036E-5</v>
      </c>
      <c r="AK131" s="1">
        <v>1.17282792268718E-5</v>
      </c>
      <c r="AL131" s="1">
        <v>1.1490950876184999E-5</v>
      </c>
      <c r="AM131" s="1">
        <v>1.14134404674945E-5</v>
      </c>
      <c r="AN131" s="1">
        <v>1.1260754020089201E-5</v>
      </c>
      <c r="AO131" s="1">
        <v>1.11111111111111E-5</v>
      </c>
      <c r="AP131" s="1">
        <v>9.7048747585912402E-6</v>
      </c>
      <c r="AQ131" s="1">
        <v>9.2386433976035005E-6</v>
      </c>
      <c r="AR131" s="1">
        <v>8.9106705279572307E-6</v>
      </c>
      <c r="AS131" s="1">
        <v>8.3531023422098998E-6</v>
      </c>
      <c r="AT131" s="1">
        <v>8.2573655700885194E-6</v>
      </c>
      <c r="AU131" s="1">
        <v>8.2101132174612708E-6</v>
      </c>
      <c r="AV131" s="1">
        <v>8.16326530612245E-6</v>
      </c>
      <c r="AW131" s="1">
        <v>7.9798269973506994E-6</v>
      </c>
      <c r="AX131" s="1">
        <v>7.8904178765307406E-6</v>
      </c>
      <c r="AY131" s="1">
        <v>7.5890383929452304E-6</v>
      </c>
      <c r="AZ131" s="1">
        <v>7.18757412185813E-6</v>
      </c>
      <c r="BA131" s="1">
        <v>7.1491892819354298E-6</v>
      </c>
      <c r="BB131" s="1">
        <v>6.9252077562326901E-6</v>
      </c>
    </row>
    <row r="132" spans="1:54" x14ac:dyDescent="0.3">
      <c r="A132" t="s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5.6532308214144399E-5</v>
      </c>
      <c r="J132" s="1">
        <v>5.2509976895610197E-5</v>
      </c>
      <c r="K132" s="1">
        <v>1.03514310853476E-4</v>
      </c>
      <c r="L132" s="1">
        <v>9.6450617283950598E-5</v>
      </c>
      <c r="M132" s="1">
        <v>9.5124851367419698E-5</v>
      </c>
      <c r="N132" s="1">
        <v>9.2554028414086698E-5</v>
      </c>
      <c r="O132" s="1">
        <v>8.1139194287800702E-5</v>
      </c>
      <c r="P132" s="1">
        <v>7.9110794667932403E-5</v>
      </c>
      <c r="Q132" s="1">
        <v>7.0861678004535095E-5</v>
      </c>
      <c r="R132" s="1">
        <v>6.6824818737679198E-5</v>
      </c>
      <c r="S132" s="1">
        <v>6.6058924560708195E-5</v>
      </c>
      <c r="T132" s="1">
        <v>6.53061224489796E-5</v>
      </c>
      <c r="U132" s="1">
        <v>6.53061224489796E-5</v>
      </c>
      <c r="V132" s="1">
        <v>6.45661157024793E-5</v>
      </c>
      <c r="W132" s="1">
        <v>6.7926578915589904E-5</v>
      </c>
      <c r="X132" s="1">
        <v>6.5036420395421401E-5</v>
      </c>
      <c r="Y132" s="1">
        <v>1.01047662161288E-4</v>
      </c>
      <c r="Z132" s="1">
        <v>9.6881200396825405E-5</v>
      </c>
      <c r="AA132" s="1">
        <v>7.5844222035476906E-5</v>
      </c>
      <c r="AB132" s="1">
        <v>8.0435962919021101E-5</v>
      </c>
      <c r="AC132" s="1">
        <v>7.7626191076869298E-5</v>
      </c>
      <c r="AD132" s="1">
        <v>7.4961113922152896E-5</v>
      </c>
      <c r="AE132" s="1">
        <v>7.3051355102637103E-5</v>
      </c>
      <c r="AF132" s="1">
        <v>7.0026785245356406E-5</v>
      </c>
      <c r="AG132" s="1">
        <v>7.4327337594767403E-5</v>
      </c>
      <c r="AH132" s="1">
        <v>6.9754464285714295E-5</v>
      </c>
      <c r="AI132" s="1">
        <v>5.9578888965431199E-5</v>
      </c>
      <c r="AJ132" s="1">
        <v>5.4733882154530901E-5</v>
      </c>
      <c r="AK132" s="1">
        <v>5.3614990751414102E-5</v>
      </c>
      <c r="AL132" s="1">
        <v>5.2530061148274297E-5</v>
      </c>
      <c r="AM132" s="1">
        <v>5.2175727851403498E-5</v>
      </c>
      <c r="AN132" s="1">
        <v>5.1477732663264803E-5</v>
      </c>
      <c r="AO132" s="1">
        <v>5.0793650793650801E-5</v>
      </c>
      <c r="AP132" s="1">
        <v>4.91309284653682E-5</v>
      </c>
      <c r="AQ132" s="1">
        <v>4.67706322003677E-5</v>
      </c>
      <c r="AR132" s="1">
        <v>4.5110269547783501E-5</v>
      </c>
      <c r="AS132" s="1">
        <v>4.22875806074376E-5</v>
      </c>
      <c r="AT132" s="1">
        <v>4.18029131985731E-5</v>
      </c>
      <c r="AU132" s="1">
        <v>4.1563698163397702E-5</v>
      </c>
      <c r="AV132" s="1">
        <v>4.1326530612244901E-5</v>
      </c>
      <c r="AW132" s="1">
        <v>4.03978741740879E-5</v>
      </c>
      <c r="AX132" s="1">
        <v>4.5463836336200897E-5</v>
      </c>
      <c r="AY132" s="1">
        <v>4.5534230357671402E-5</v>
      </c>
      <c r="AZ132" s="1">
        <v>4.6000474379891997E-5</v>
      </c>
      <c r="BA132" s="1">
        <v>4.5754811404386703E-5</v>
      </c>
      <c r="BB132" s="1">
        <v>4.4321329639889202E-5</v>
      </c>
    </row>
    <row r="133" spans="1:54" x14ac:dyDescent="0.3">
      <c r="A133" t="s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7.5376410952192501E-5</v>
      </c>
      <c r="J133" s="1">
        <v>7.0013302527480195E-5</v>
      </c>
      <c r="K133" s="1">
        <v>9.3162879768128004E-5</v>
      </c>
      <c r="L133" s="1">
        <v>8.68055555555556E-5</v>
      </c>
      <c r="M133" s="1">
        <v>8.5612366230677803E-5</v>
      </c>
      <c r="N133" s="1">
        <v>8.3298625572677997E-5</v>
      </c>
      <c r="O133" s="1">
        <v>7.3025274859020702E-5</v>
      </c>
      <c r="P133" s="1">
        <v>7.1199715201139205E-5</v>
      </c>
      <c r="Q133" s="1">
        <v>6.3775510204081598E-5</v>
      </c>
      <c r="R133" s="1">
        <v>6.0142336863911197E-5</v>
      </c>
      <c r="S133" s="1">
        <v>5.9453032104637303E-5</v>
      </c>
      <c r="T133" s="1">
        <v>5.8775510204081598E-5</v>
      </c>
      <c r="U133" s="1">
        <v>5.8775510204081598E-5</v>
      </c>
      <c r="V133" s="1">
        <v>5.8109504132231398E-5</v>
      </c>
      <c r="W133" s="1">
        <v>6.0379181258302197E-5</v>
      </c>
      <c r="X133" s="1">
        <v>5.7810151462596802E-5</v>
      </c>
      <c r="Y133" s="1">
        <v>7.8350802660444993E-5</v>
      </c>
      <c r="Z133" s="1">
        <v>1.15645559210526E-4</v>
      </c>
      <c r="AA133" s="1">
        <v>9.0534050303400901E-5</v>
      </c>
      <c r="AB133" s="1">
        <v>9.14045033170694E-5</v>
      </c>
      <c r="AC133" s="1">
        <v>8.8211580769169694E-5</v>
      </c>
      <c r="AD133" s="1">
        <v>8.5183084002446506E-5</v>
      </c>
      <c r="AE133" s="1">
        <v>8.3012903525724003E-5</v>
      </c>
      <c r="AF133" s="1">
        <v>7.9575892324268603E-5</v>
      </c>
      <c r="AG133" s="1">
        <v>8.0734866697764504E-5</v>
      </c>
      <c r="AH133" s="1">
        <v>7.5767780172413795E-5</v>
      </c>
      <c r="AI133" s="1">
        <v>6.4715000083140803E-5</v>
      </c>
      <c r="AJ133" s="1">
        <v>5.9452320271300697E-5</v>
      </c>
      <c r="AK133" s="1">
        <v>5.8236972712742902E-5</v>
      </c>
      <c r="AL133" s="1">
        <v>5.7058514695539303E-5</v>
      </c>
      <c r="AM133" s="1">
        <v>5.6673635424800401E-5</v>
      </c>
      <c r="AN133" s="1">
        <v>5.5915468237684197E-5</v>
      </c>
      <c r="AO133" s="1">
        <v>5.5172413793103501E-5</v>
      </c>
      <c r="AP133" s="1">
        <v>5.1253869818810002E-5</v>
      </c>
      <c r="AQ133" s="1">
        <v>4.87915854435935E-5</v>
      </c>
      <c r="AR133" s="1">
        <v>4.7059478725774101E-5</v>
      </c>
      <c r="AS133" s="1">
        <v>4.4114821744796E-5</v>
      </c>
      <c r="AT133" s="1">
        <v>4.3609211917030001E-5</v>
      </c>
      <c r="AU133" s="1">
        <v>4.3359660429717298E-5</v>
      </c>
      <c r="AV133" s="1">
        <v>4.3112244897959201E-5</v>
      </c>
      <c r="AW133" s="1">
        <v>4.2143461329758397E-5</v>
      </c>
      <c r="AX133" s="1">
        <v>4.5521641595369701E-5</v>
      </c>
      <c r="AY133" s="1">
        <v>4.5181251827767E-5</v>
      </c>
      <c r="AZ133" s="1">
        <v>4.5635391249892902E-5</v>
      </c>
      <c r="BA133" s="1">
        <v>4.5391677980542401E-5</v>
      </c>
      <c r="BB133" s="1">
        <v>4.3969573055445597E-5</v>
      </c>
    </row>
    <row r="134" spans="1:54" x14ac:dyDescent="0.3">
      <c r="A134" t="s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8.4798462321216599E-5</v>
      </c>
      <c r="J134" s="1">
        <v>7.8764965343415197E-5</v>
      </c>
      <c r="K134" s="1">
        <v>9.2012720758644906E-5</v>
      </c>
      <c r="L134" s="1">
        <v>8.5733882030178307E-5</v>
      </c>
      <c r="M134" s="1">
        <v>8.45554234377064E-5</v>
      </c>
      <c r="N134" s="1">
        <v>8.2270247479188194E-5</v>
      </c>
      <c r="O134" s="1">
        <v>7.2123728255822902E-5</v>
      </c>
      <c r="P134" s="1">
        <v>7.0320706371495493E-5</v>
      </c>
      <c r="Q134" s="1">
        <v>6.2988158226253498E-5</v>
      </c>
      <c r="R134" s="1">
        <v>5.9399838877937003E-5</v>
      </c>
      <c r="S134" s="1">
        <v>5.8719044053962801E-5</v>
      </c>
      <c r="T134" s="1">
        <v>5.8049886621315197E-5</v>
      </c>
      <c r="U134" s="1">
        <v>5.8049886621315197E-5</v>
      </c>
      <c r="V134" s="1">
        <v>5.7392102846648301E-5</v>
      </c>
      <c r="W134" s="1">
        <v>5.80569050560597E-5</v>
      </c>
      <c r="X134" s="1">
        <v>5.5586684098650801E-5</v>
      </c>
      <c r="Y134" s="1">
        <v>6.9318696242643701E-5</v>
      </c>
      <c r="Z134" s="1">
        <v>9.3540469348658993E-5</v>
      </c>
      <c r="AA134" s="1">
        <v>7.3228904034253596E-5</v>
      </c>
      <c r="AB134" s="1">
        <v>7.3732966009102698E-5</v>
      </c>
      <c r="AC134" s="1">
        <v>7.11573418204636E-5</v>
      </c>
      <c r="AD134" s="1">
        <v>6.8714354428640103E-5</v>
      </c>
      <c r="AE134" s="1">
        <v>6.6963742177417399E-5</v>
      </c>
      <c r="AF134" s="1">
        <v>6.4191219808243299E-5</v>
      </c>
      <c r="AG134" s="1">
        <v>6.5423541945394201E-5</v>
      </c>
      <c r="AH134" s="1">
        <v>6.1398460751488094E-5</v>
      </c>
      <c r="AI134" s="1">
        <v>5.2441834558113901E-5</v>
      </c>
      <c r="AJ134" s="1">
        <v>4.8177219188102703E-5</v>
      </c>
      <c r="AK134" s="1">
        <v>4.7192361650984297E-5</v>
      </c>
      <c r="AL134" s="1">
        <v>4.62373975732206E-5</v>
      </c>
      <c r="AM134" s="1">
        <v>4.5925510452537503E-5</v>
      </c>
      <c r="AN134" s="1">
        <v>4.5311129271311199E-5</v>
      </c>
      <c r="AO134" s="1">
        <v>4.4708994708994697E-5</v>
      </c>
      <c r="AP134" s="1">
        <v>4.1351205493127903E-5</v>
      </c>
      <c r="AQ134" s="1">
        <v>3.9364654476745298E-5</v>
      </c>
      <c r="AR134" s="1">
        <v>3.7967204858252497E-5</v>
      </c>
      <c r="AS134" s="1">
        <v>3.5591479545068299E-5</v>
      </c>
      <c r="AT134" s="1">
        <v>3.5183557646464099E-5</v>
      </c>
      <c r="AU134" s="1">
        <v>3.4982221535269802E-5</v>
      </c>
      <c r="AV134" s="1">
        <v>3.4782608695652198E-5</v>
      </c>
      <c r="AW134" s="1">
        <v>3.4001001988711701E-5</v>
      </c>
      <c r="AX134" s="1">
        <v>3.6726308661670401E-5</v>
      </c>
      <c r="AY134" s="1">
        <v>3.6553868259352898E-5</v>
      </c>
      <c r="AZ134" s="1">
        <v>3.7734764139755203E-5</v>
      </c>
      <c r="BA134" s="1">
        <v>3.7533243730161001E-5</v>
      </c>
      <c r="BB134" s="1">
        <v>3.6357340720221599E-5</v>
      </c>
    </row>
    <row r="135" spans="1:54" x14ac:dyDescent="0.3">
      <c r="A135" t="s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8.4798462321216599E-5</v>
      </c>
      <c r="J135" s="1">
        <v>7.8764965343415197E-5</v>
      </c>
      <c r="K135" s="1">
        <v>9.2012720758644906E-5</v>
      </c>
      <c r="L135" s="1">
        <v>8.5733882030178307E-5</v>
      </c>
      <c r="M135" s="1">
        <v>8.45554234377064E-5</v>
      </c>
      <c r="N135" s="1">
        <v>8.2270247479188194E-5</v>
      </c>
      <c r="O135">
        <v>1.32527350670075E-4</v>
      </c>
      <c r="P135">
        <v>1.2921429795762301E-4</v>
      </c>
      <c r="Q135">
        <v>1.15740740740741E-4</v>
      </c>
      <c r="R135" s="1">
        <v>1.09147203938209E-4</v>
      </c>
      <c r="S135" s="1">
        <v>1.1743808810792599E-4</v>
      </c>
      <c r="T135" s="1">
        <v>1.1609977324263E-4</v>
      </c>
      <c r="U135" s="1">
        <v>1.1609977324263E-4</v>
      </c>
      <c r="V135" s="1">
        <v>1.1478420569329699E-4</v>
      </c>
      <c r="W135" s="1">
        <v>1.11152583680056E-4</v>
      </c>
      <c r="X135" s="1">
        <v>1.15620302925194E-4</v>
      </c>
      <c r="Y135" s="1">
        <v>1.27320054323223E-4</v>
      </c>
      <c r="Z135" s="1">
        <v>1.4886623475609799E-4</v>
      </c>
      <c r="AA135" s="1">
        <v>1.16541121664269E-4</v>
      </c>
      <c r="AB135" s="1">
        <v>1.1439781392927401E-4</v>
      </c>
      <c r="AC135" s="1">
        <v>1.10401693975992E-4</v>
      </c>
      <c r="AD135" s="1">
        <v>1.06611362022617E-4</v>
      </c>
      <c r="AE135" s="1">
        <v>1.03895260590417E-4</v>
      </c>
      <c r="AF135" s="1">
        <v>9.9593650126729002E-5</v>
      </c>
      <c r="AG135" s="1">
        <v>9.7554630593132204E-5</v>
      </c>
      <c r="AH135" s="1">
        <v>9.1552734375E-5</v>
      </c>
      <c r="AI135" s="1">
        <v>7.8197291767128399E-5</v>
      </c>
      <c r="AJ135" s="1">
        <v>7.1838220327821701E-5</v>
      </c>
      <c r="AK135" s="1">
        <v>7.0369675361231E-5</v>
      </c>
      <c r="AL135" s="1">
        <v>6.8945705257109993E-5</v>
      </c>
      <c r="AM135" s="1">
        <v>6.84806428049671E-5</v>
      </c>
      <c r="AN135" s="1">
        <v>6.7564524120535105E-5</v>
      </c>
      <c r="AO135" s="1">
        <v>6.6666666666666697E-5</v>
      </c>
      <c r="AP135" s="1">
        <v>6.2612095216717706E-5</v>
      </c>
      <c r="AQ135" s="1">
        <v>5.9604150952280597E-5</v>
      </c>
      <c r="AR135" s="1">
        <v>5.7488196954562803E-5</v>
      </c>
      <c r="AS135" s="1">
        <v>5.3890982852967098E-5</v>
      </c>
      <c r="AT135" s="1">
        <v>5.3273326258635603E-5</v>
      </c>
      <c r="AU135" s="1">
        <v>5.2968472370717898E-5</v>
      </c>
      <c r="AV135" s="1">
        <v>5.26662277814352E-5</v>
      </c>
      <c r="AW135" s="1">
        <v>5.14827548216174E-5</v>
      </c>
      <c r="AX135" s="1">
        <v>5.3788200735787002E-5</v>
      </c>
      <c r="AY135" s="1">
        <v>5.2823701445631897E-5</v>
      </c>
      <c r="AZ135" s="1">
        <v>5.2397415348345798E-5</v>
      </c>
      <c r="BA135" s="1">
        <v>5.2117589865309303E-5</v>
      </c>
      <c r="BB135" s="1">
        <v>5.0484764542936298E-5</v>
      </c>
    </row>
    <row r="136" spans="1:54" x14ac:dyDescent="0.3">
      <c r="A136" t="s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>
        <v>0</v>
      </c>
    </row>
    <row r="137" spans="1:54" x14ac:dyDescent="0.3">
      <c r="A137" t="s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1">
        <v>5.2509976895610197E-5</v>
      </c>
      <c r="K137" s="1">
        <v>5.1757155426737797E-5</v>
      </c>
      <c r="L137" s="1">
        <v>4.8225308641975299E-5</v>
      </c>
      <c r="M137" s="1">
        <v>4.7562425683709903E-5</v>
      </c>
      <c r="N137" s="1">
        <v>4.6277014207043403E-5</v>
      </c>
      <c r="O137" s="1">
        <v>4.0569597143900398E-5</v>
      </c>
      <c r="P137" s="1">
        <v>3.9555397333966201E-5</v>
      </c>
      <c r="Q137">
        <v>1.4172335600907E-4</v>
      </c>
      <c r="R137">
        <v>1.3364963747535799E-4</v>
      </c>
      <c r="S137">
        <v>1.3211784912141601E-4</v>
      </c>
      <c r="T137">
        <v>1.3061224489795901E-4</v>
      </c>
      <c r="U137">
        <v>1.3061224489795901E-4</v>
      </c>
      <c r="V137">
        <v>1.2913223140495901E-4</v>
      </c>
      <c r="W137">
        <v>1.20758362516604E-4</v>
      </c>
      <c r="X137">
        <v>1.15620302925194E-4</v>
      </c>
      <c r="Y137">
        <v>1.13173381620643E-4</v>
      </c>
      <c r="Z137">
        <v>1.08506944444444E-4</v>
      </c>
      <c r="AA137" s="1">
        <v>8.4945528679734099E-5</v>
      </c>
      <c r="AB137" s="1">
        <v>8.0435962919021101E-5</v>
      </c>
      <c r="AC137" s="1">
        <v>8.0860615705072194E-5</v>
      </c>
      <c r="AD137" s="1">
        <v>7.8084493668909306E-5</v>
      </c>
      <c r="AE137" s="1">
        <v>7.6095161565247003E-5</v>
      </c>
      <c r="AF137" s="1">
        <v>7.2944567963912905E-5</v>
      </c>
      <c r="AG137" s="1">
        <v>6.7746271245230702E-5</v>
      </c>
      <c r="AH137" s="1">
        <v>6.3578287760416698E-5</v>
      </c>
      <c r="AI137" s="1">
        <v>5.4303674838283702E-5</v>
      </c>
      <c r="AJ137" s="1">
        <v>4.9887653005431797E-5</v>
      </c>
      <c r="AK137" s="1">
        <v>4.8867830111966001E-5</v>
      </c>
      <c r="AL137" s="1">
        <v>4.7878961984104203E-5</v>
      </c>
      <c r="AM137" s="1">
        <v>4.7556001947893801E-5</v>
      </c>
      <c r="AN137" s="1">
        <v>4.6919808417038297E-5</v>
      </c>
      <c r="AO137" s="1">
        <v>4.6296296296296301E-5</v>
      </c>
      <c r="AP137" s="1">
        <v>4.0436978160796797E-5</v>
      </c>
      <c r="AQ137" s="1">
        <v>3.8494347490014601E-5</v>
      </c>
      <c r="AR137" s="1">
        <v>3.7127793866488503E-5</v>
      </c>
      <c r="AS137" s="1">
        <v>3.4804593092541199E-5</v>
      </c>
      <c r="AT137" s="1">
        <v>3.44056898753688E-5</v>
      </c>
      <c r="AU137" s="1">
        <v>3.4208805072755303E-5</v>
      </c>
      <c r="AV137" s="1">
        <v>3.6734693877551002E-5</v>
      </c>
      <c r="AW137" s="1">
        <v>3.59092214880781E-5</v>
      </c>
      <c r="AX137" s="1">
        <v>3.5506880444388303E-5</v>
      </c>
      <c r="AY137" s="1">
        <v>3.4150672768253498E-5</v>
      </c>
      <c r="AZ137" s="1">
        <v>3.2344083548361603E-5</v>
      </c>
      <c r="BA137" s="1">
        <v>3.2171351768709397E-5</v>
      </c>
      <c r="BB137" s="1">
        <v>3.8473376423514899E-5</v>
      </c>
    </row>
    <row r="138" spans="1:54" x14ac:dyDescent="0.3">
      <c r="A138" t="s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>
        <v>0</v>
      </c>
    </row>
    <row r="139" spans="1:54" x14ac:dyDescent="0.3">
      <c r="A139" t="s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1">
        <v>7.0013302527480195E-5</v>
      </c>
      <c r="K139" s="1">
        <v>6.9009540568983703E-5</v>
      </c>
      <c r="L139" s="1">
        <v>6.4300411522633696E-5</v>
      </c>
      <c r="M139" s="1">
        <v>6.3416567578279803E-5</v>
      </c>
      <c r="N139" s="1">
        <v>6.17026856093912E-5</v>
      </c>
      <c r="O139" s="1">
        <v>5.40927961918672E-5</v>
      </c>
      <c r="P139" s="1">
        <v>5.27405297786216E-5</v>
      </c>
      <c r="Q139" s="1">
        <v>9.8418997228520998E-5</v>
      </c>
      <c r="R139" s="1">
        <v>9.2812248246776602E-5</v>
      </c>
      <c r="S139" s="1">
        <v>9.1748506334316898E-5</v>
      </c>
      <c r="T139" s="1">
        <v>9.0702947845805004E-5</v>
      </c>
      <c r="U139" s="1">
        <v>9.0702947845805004E-5</v>
      </c>
      <c r="V139" s="1">
        <v>8.9675160697888005E-5</v>
      </c>
      <c r="W139" s="1">
        <v>8.3859973969864095E-5</v>
      </c>
      <c r="X139" s="1">
        <v>8.0291877031384495E-5</v>
      </c>
      <c r="Y139" s="1">
        <v>7.8592626125446394E-5</v>
      </c>
      <c r="Z139" s="1">
        <v>7.5352044753086402E-5</v>
      </c>
      <c r="AA139" s="1">
        <v>5.8989950472037603E-5</v>
      </c>
      <c r="AB139" s="1">
        <v>5.5858307582653499E-5</v>
      </c>
      <c r="AC139" s="1">
        <v>5.8219643307652001E-5</v>
      </c>
      <c r="AD139" s="1">
        <v>5.6220835441614699E-5</v>
      </c>
      <c r="AE139" s="1">
        <v>5.4788516326977902E-5</v>
      </c>
      <c r="AF139" s="1">
        <v>5.2520088934017301E-5</v>
      </c>
      <c r="AG139" s="1">
        <v>4.8777315296566102E-5</v>
      </c>
      <c r="AH139" s="1">
        <v>4.57763671875E-5</v>
      </c>
      <c r="AI139" s="1">
        <v>3.9098645883564199E-5</v>
      </c>
      <c r="AJ139" s="1">
        <v>3.5919110163910898E-5</v>
      </c>
      <c r="AK139" s="1">
        <v>3.51848376806155E-5</v>
      </c>
      <c r="AL139" s="1">
        <v>3.4472852628554997E-5</v>
      </c>
      <c r="AM139" s="1">
        <v>3.4240321402483597E-5</v>
      </c>
      <c r="AN139" s="1">
        <v>3.37822620602676E-5</v>
      </c>
      <c r="AO139" s="1">
        <v>3.3333333333333301E-5</v>
      </c>
      <c r="AP139" s="1">
        <v>2.91146242757737E-5</v>
      </c>
      <c r="AQ139" s="1">
        <v>2.7715930192810502E-5</v>
      </c>
      <c r="AR139" s="1">
        <v>2.67320115838717E-5</v>
      </c>
      <c r="AS139" s="1">
        <v>2.5059307026629701E-5</v>
      </c>
      <c r="AT139" s="1">
        <v>2.4772096710265599E-5</v>
      </c>
      <c r="AU139" s="1">
        <v>2.4630339652383801E-5</v>
      </c>
      <c r="AV139" s="1">
        <v>2.66666666666667E-5</v>
      </c>
      <c r="AW139" s="1">
        <v>2.60674348580123E-5</v>
      </c>
      <c r="AX139" s="1">
        <v>2.57753650633338E-5</v>
      </c>
      <c r="AY139" s="1">
        <v>2.47908587502878E-5</v>
      </c>
      <c r="AZ139" s="1">
        <v>2.3479408798069899E-5</v>
      </c>
      <c r="BA139" s="1">
        <v>2.3354018320989101E-5</v>
      </c>
      <c r="BB139" s="1">
        <v>2.8894832362212201E-5</v>
      </c>
    </row>
    <row r="140" spans="1:54" x14ac:dyDescent="0.3">
      <c r="A140" t="s">
        <v>2144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 s="1">
        <v>7.0013302527480195E-5</v>
      </c>
      <c r="K140" s="1">
        <v>6.9009540568983703E-5</v>
      </c>
      <c r="L140" s="1">
        <v>6.4300411522633696E-5</v>
      </c>
      <c r="M140" s="1">
        <v>6.3416567578279803E-5</v>
      </c>
      <c r="N140" s="1">
        <v>6.17026856093912E-5</v>
      </c>
      <c r="O140" s="1">
        <v>5.40927961918672E-5</v>
      </c>
      <c r="P140" s="1">
        <v>5.27405297786216E-5</v>
      </c>
      <c r="Q140" s="1">
        <v>9.8418997228520998E-5</v>
      </c>
      <c r="R140" s="1">
        <v>9.2812248246776602E-5</v>
      </c>
      <c r="S140" s="1">
        <v>9.1748506334316898E-5</v>
      </c>
      <c r="T140" s="1">
        <v>9.0702947845805004E-5</v>
      </c>
      <c r="U140" s="1">
        <v>9.0702947845805004E-5</v>
      </c>
      <c r="V140" s="1">
        <v>8.9675160697888005E-5</v>
      </c>
      <c r="W140" s="1">
        <v>8.3859973969864095E-5</v>
      </c>
      <c r="X140" s="1">
        <v>8.0291877031384495E-5</v>
      </c>
      <c r="Y140" s="1">
        <v>7.8592626125446394E-5</v>
      </c>
      <c r="Z140" s="1">
        <v>7.5352044753086402E-5</v>
      </c>
      <c r="AA140" s="1">
        <v>5.8989950472037603E-5</v>
      </c>
      <c r="AB140" s="1">
        <v>5.5858307582653499E-5</v>
      </c>
      <c r="AC140" s="1">
        <v>5.8219643307652001E-5</v>
      </c>
      <c r="AD140" s="1">
        <v>5.6220835441614699E-5</v>
      </c>
      <c r="AE140" s="1">
        <v>5.4788516326977902E-5</v>
      </c>
      <c r="AF140" s="1">
        <v>5.2520088934017301E-5</v>
      </c>
      <c r="AG140" s="1">
        <v>4.8777315296566102E-5</v>
      </c>
      <c r="AH140" s="1">
        <v>4.57763671875E-5</v>
      </c>
      <c r="AI140" s="1">
        <v>3.9098645883564199E-5</v>
      </c>
      <c r="AJ140" s="1">
        <v>3.5919110163910898E-5</v>
      </c>
      <c r="AK140" s="1">
        <v>3.51848376806155E-5</v>
      </c>
      <c r="AL140" s="1">
        <v>3.4472852628554997E-5</v>
      </c>
      <c r="AM140" s="1">
        <v>3.4240321402483597E-5</v>
      </c>
      <c r="AN140" s="1">
        <v>3.37822620602676E-5</v>
      </c>
      <c r="AO140" s="1">
        <v>3.3333333333333301E-5</v>
      </c>
      <c r="AP140" s="1">
        <v>2.91146242757737E-5</v>
      </c>
      <c r="AQ140" s="1">
        <v>2.7715930192810502E-5</v>
      </c>
      <c r="AR140" s="1">
        <v>2.67320115838717E-5</v>
      </c>
      <c r="AS140" s="1">
        <v>2.5059307026629701E-5</v>
      </c>
      <c r="AT140" s="1">
        <v>2.4772096710265599E-5</v>
      </c>
      <c r="AU140" s="1">
        <v>2.4630339652383801E-5</v>
      </c>
      <c r="AV140" s="1">
        <v>2.66666666666667E-5</v>
      </c>
      <c r="AW140" s="1">
        <v>2.60674348580123E-5</v>
      </c>
      <c r="AX140" s="1">
        <v>2.57753650633338E-5</v>
      </c>
      <c r="AY140" s="1">
        <v>2.47908587502878E-5</v>
      </c>
      <c r="AZ140" s="1">
        <v>2.3479408798069899E-5</v>
      </c>
      <c r="BA140" s="1">
        <v>2.3354018320989101E-5</v>
      </c>
      <c r="BB140" s="1">
        <v>2.8894832362212201E-5</v>
      </c>
    </row>
    <row r="141" spans="1:54" x14ac:dyDescent="0.3">
      <c r="A141" t="s">
        <v>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9.7048747585912402E-6</v>
      </c>
      <c r="AQ141" s="1">
        <v>9.2386433976035005E-6</v>
      </c>
      <c r="AR141" s="1">
        <v>8.9106705279572307E-6</v>
      </c>
      <c r="AS141" s="1">
        <v>8.3531023422098998E-6</v>
      </c>
      <c r="AT141" s="1">
        <v>8.2573655700885194E-6</v>
      </c>
      <c r="AU141" s="1">
        <v>8.2101132174612708E-6</v>
      </c>
      <c r="AV141" s="1">
        <v>8.16326530612245E-6</v>
      </c>
      <c r="AW141" s="1">
        <v>7.9798269973506994E-6</v>
      </c>
      <c r="AX141" s="1">
        <v>7.8904178765307406E-6</v>
      </c>
      <c r="AY141" s="1">
        <v>7.5890383929452304E-6</v>
      </c>
      <c r="AZ141" s="1">
        <v>7.18757412185813E-6</v>
      </c>
      <c r="BA141" s="1">
        <v>7.1491892819354298E-6</v>
      </c>
      <c r="BB141" s="1">
        <v>6.9252077562326901E-6</v>
      </c>
    </row>
    <row r="142" spans="1:54" x14ac:dyDescent="0.3">
      <c r="A142" t="s">
        <v>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4.8225308641975299E-5</v>
      </c>
      <c r="M142" s="1">
        <v>4.7562425683709903E-5</v>
      </c>
      <c r="N142" s="1">
        <v>4.6277014207043403E-5</v>
      </c>
      <c r="O142" s="1">
        <v>4.0569597143900398E-5</v>
      </c>
      <c r="P142" s="1">
        <v>3.9555397333966201E-5</v>
      </c>
      <c r="Q142" s="1">
        <v>3.5430839002267602E-5</v>
      </c>
      <c r="R142" s="1">
        <v>3.3412409368839599E-5</v>
      </c>
      <c r="S142" s="1">
        <v>3.3029462280354098E-5</v>
      </c>
      <c r="T142" s="1">
        <v>3.26530612244898E-5</v>
      </c>
      <c r="U142" s="1">
        <v>3.26530612244898E-5</v>
      </c>
      <c r="V142" s="1">
        <v>3.2283057851239697E-5</v>
      </c>
      <c r="W142" s="1">
        <v>3.0189590629151098E-5</v>
      </c>
      <c r="X142" s="1">
        <v>2.8905075731298401E-5</v>
      </c>
      <c r="Y142" s="1">
        <v>2.8293345405160699E-5</v>
      </c>
      <c r="Z142" s="1">
        <v>2.7126736111111099E-5</v>
      </c>
      <c r="AA142" s="1">
        <v>2.1236382169933501E-5</v>
      </c>
      <c r="AB142" s="1">
        <v>2.0108990729755299E-5</v>
      </c>
      <c r="AC142" s="1">
        <v>1.9406547769217301E-5</v>
      </c>
      <c r="AD142" s="1">
        <v>1.87402784805382E-5</v>
      </c>
      <c r="AE142" s="1">
        <v>1.82628387756593E-5</v>
      </c>
      <c r="AF142" s="1">
        <v>1.7506696311339101E-5</v>
      </c>
      <c r="AG142" s="1">
        <v>1.6259105098855401E-5</v>
      </c>
      <c r="AH142" s="1">
        <v>1.52587890625E-5</v>
      </c>
      <c r="AI142" s="1">
        <v>1.3032881961188099E-5</v>
      </c>
      <c r="AJ142" s="1">
        <v>1.19730367213036E-5</v>
      </c>
      <c r="AK142" s="1">
        <v>1.17282792268718E-5</v>
      </c>
      <c r="AL142" s="1">
        <v>1.1490950876184999E-5</v>
      </c>
      <c r="AM142" s="1">
        <v>1.14134404674945E-5</v>
      </c>
      <c r="AN142" s="1">
        <v>1.1260754020089201E-5</v>
      </c>
      <c r="AO142" s="1">
        <v>1.11111111111111E-5</v>
      </c>
      <c r="AP142" s="1">
        <v>9.7048747585912402E-6</v>
      </c>
      <c r="AQ142" s="1">
        <v>9.2386433976035005E-6</v>
      </c>
      <c r="AR142" s="1">
        <v>8.9106705279572307E-6</v>
      </c>
      <c r="AS142" s="1">
        <v>8.3531023422098998E-6</v>
      </c>
      <c r="AT142" s="1">
        <v>8.2573655700885194E-6</v>
      </c>
      <c r="AU142" s="1">
        <v>8.2101132174612708E-6</v>
      </c>
      <c r="AV142" s="1">
        <v>8.16326530612245E-6</v>
      </c>
      <c r="AW142" s="1">
        <v>7.9798269973506994E-6</v>
      </c>
      <c r="AX142" s="1">
        <v>7.8904178765307406E-6</v>
      </c>
      <c r="AY142" s="1">
        <v>7.5890383929452304E-6</v>
      </c>
      <c r="AZ142" s="1">
        <v>1.19792902030969E-5</v>
      </c>
      <c r="BA142" s="1">
        <v>1.19153154698924E-5</v>
      </c>
      <c r="BB142" s="1">
        <v>1.15420129270545E-5</v>
      </c>
    </row>
    <row r="143" spans="1:54" x14ac:dyDescent="0.3">
      <c r="A143" t="s">
        <v>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1.1500118594972999E-5</v>
      </c>
      <c r="BA143" s="1">
        <v>1.14387028510967E-5</v>
      </c>
      <c r="BB143" s="1">
        <v>1.10803324099723E-5</v>
      </c>
    </row>
    <row r="144" spans="1:54" x14ac:dyDescent="0.3">
      <c r="A144" t="s">
        <v>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6.4300411522633696E-5</v>
      </c>
      <c r="M144" s="1">
        <v>6.3416567578279803E-5</v>
      </c>
      <c r="N144" s="1">
        <v>6.17026856093912E-5</v>
      </c>
      <c r="O144" s="1">
        <v>1.12693325399723E-4</v>
      </c>
      <c r="P144" s="1">
        <v>1.09876103705462E-4</v>
      </c>
      <c r="Q144" s="1">
        <v>1.2400793650793699E-4</v>
      </c>
      <c r="R144" s="1">
        <v>1.16943432790939E-4</v>
      </c>
      <c r="S144" s="1">
        <v>1.2434621093780401E-4</v>
      </c>
      <c r="T144" s="1">
        <v>1.2292917166866699E-4</v>
      </c>
      <c r="U144" s="1">
        <v>1.2292917166866699E-4</v>
      </c>
      <c r="V144" s="1">
        <v>1.21536217792902E-4</v>
      </c>
      <c r="W144" s="1">
        <v>1.13654929427392E-4</v>
      </c>
      <c r="X144" s="1">
        <v>1.17065556711759E-4</v>
      </c>
      <c r="Y144" s="1">
        <v>1.1458804889090101E-4</v>
      </c>
      <c r="Z144" s="1">
        <v>1.0986328125E-4</v>
      </c>
      <c r="AA144" s="1">
        <v>8.6007347788230796E-5</v>
      </c>
      <c r="AB144" s="1">
        <v>1.13280647777621E-4</v>
      </c>
      <c r="AC144" s="1">
        <v>1.1187304008137101E-4</v>
      </c>
      <c r="AD144" s="1">
        <v>1.08032193593691E-4</v>
      </c>
      <c r="AE144" s="1">
        <v>1.05279894118507E-4</v>
      </c>
      <c r="AF144" s="1">
        <v>1.17661284511093E-4</v>
      </c>
      <c r="AG144" s="1">
        <v>1.09276311013237E-4</v>
      </c>
      <c r="AH144" s="1">
        <v>1.17375300480769E-4</v>
      </c>
      <c r="AI144" s="1">
        <v>1.00252938162985E-4</v>
      </c>
      <c r="AJ144" s="1">
        <v>1.11688775385295E-4</v>
      </c>
      <c r="AK144" s="1">
        <v>1.09405589802909E-4</v>
      </c>
      <c r="AL144" s="1">
        <v>1.07191705934562E-4</v>
      </c>
      <c r="AM144" s="1">
        <v>1.0646866107737401E-4</v>
      </c>
      <c r="AN144" s="1">
        <v>1.05044347202325E-4</v>
      </c>
      <c r="AO144" s="1">
        <v>1.03846153846154E-4</v>
      </c>
      <c r="AP144" s="1">
        <v>9.3813789333048702E-5</v>
      </c>
      <c r="AQ144" s="1">
        <v>8.9306886176833807E-5</v>
      </c>
      <c r="AR144" s="1">
        <v>8.6136481770253198E-5</v>
      </c>
      <c r="AS144" s="1">
        <v>8.0746655974695694E-5</v>
      </c>
      <c r="AT144" s="1">
        <v>7.9821200510855702E-5</v>
      </c>
      <c r="AU144" s="1">
        <v>7.9364427768792306E-5</v>
      </c>
      <c r="AV144" s="1">
        <v>8.0735590939672594E-5</v>
      </c>
      <c r="AW144" s="1">
        <v>7.8921365907863998E-5</v>
      </c>
      <c r="AX144" s="1">
        <v>7.8037099877776593E-5</v>
      </c>
      <c r="AY144" s="1">
        <v>7.5969436412712206E-5</v>
      </c>
      <c r="AZ144" s="1">
        <v>7.7234897362072006E-5</v>
      </c>
      <c r="BA144" s="1">
        <v>7.6822428687464003E-5</v>
      </c>
      <c r="BB144" s="1">
        <v>7.7078125351890593E-5</v>
      </c>
    </row>
    <row r="145" spans="1:54" x14ac:dyDescent="0.3">
      <c r="A145" t="s">
        <v>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4.8225308641975299E-5</v>
      </c>
      <c r="M145" s="1">
        <v>4.7562425683709903E-5</v>
      </c>
      <c r="N145" s="1">
        <v>4.6277014207043403E-5</v>
      </c>
      <c r="O145" s="1">
        <v>4.0569597143900398E-5</v>
      </c>
      <c r="P145" s="1">
        <v>3.9555397333966201E-5</v>
      </c>
      <c r="Q145" s="1">
        <v>3.5430839002267602E-5</v>
      </c>
      <c r="R145" s="1">
        <v>3.3412409368839599E-5</v>
      </c>
      <c r="S145" s="1">
        <v>3.3029462280354098E-5</v>
      </c>
      <c r="T145" s="1">
        <v>3.26530612244898E-5</v>
      </c>
      <c r="U145" s="1">
        <v>3.26530612244898E-5</v>
      </c>
      <c r="V145" s="1">
        <v>3.2283057851239697E-5</v>
      </c>
      <c r="W145" s="1">
        <v>3.0189590629151098E-5</v>
      </c>
      <c r="X145" s="1">
        <v>2.8905075731298401E-5</v>
      </c>
      <c r="Y145" s="1">
        <v>2.8293345405160699E-5</v>
      </c>
      <c r="Z145" s="1">
        <v>2.7126736111111099E-5</v>
      </c>
      <c r="AA145" s="1">
        <v>2.1236382169933501E-5</v>
      </c>
      <c r="AB145" s="1">
        <v>2.0108990729755299E-5</v>
      </c>
      <c r="AC145" s="1">
        <v>1.9406547769217301E-5</v>
      </c>
      <c r="AD145" s="1">
        <v>1.87402784805382E-5</v>
      </c>
      <c r="AE145" s="1">
        <v>1.82628387756593E-5</v>
      </c>
      <c r="AF145" s="1">
        <v>1.7506696311339101E-5</v>
      </c>
      <c r="AG145" s="1">
        <v>1.6259105098855401E-5</v>
      </c>
      <c r="AH145" s="1">
        <v>1.52587890625E-5</v>
      </c>
      <c r="AI145" s="1">
        <v>1.3032881961188099E-5</v>
      </c>
      <c r="AJ145" s="1">
        <v>1.19730367213036E-5</v>
      </c>
      <c r="AK145" s="1">
        <v>1.17282792268718E-5</v>
      </c>
      <c r="AL145" s="1">
        <v>1.1490950876184999E-5</v>
      </c>
      <c r="AM145" s="1">
        <v>1.14134404674945E-5</v>
      </c>
      <c r="AN145" s="1">
        <v>1.1260754020089201E-5</v>
      </c>
      <c r="AO145" s="1">
        <v>1.11111111111111E-5</v>
      </c>
      <c r="AP145" s="1">
        <v>9.7048747585912402E-6</v>
      </c>
      <c r="AQ145" s="1">
        <v>9.2386433976035005E-6</v>
      </c>
      <c r="AR145" s="1">
        <v>8.9106705279572307E-6</v>
      </c>
      <c r="AS145" s="1">
        <v>8.3531023422098998E-6</v>
      </c>
      <c r="AT145" s="1">
        <v>8.2573655700885194E-6</v>
      </c>
      <c r="AU145" s="1">
        <v>8.2101132174612708E-6</v>
      </c>
      <c r="AV145" s="1">
        <v>8.16326530612245E-6</v>
      </c>
      <c r="AW145" s="1">
        <v>7.9798269973506994E-6</v>
      </c>
      <c r="AX145" s="1">
        <v>7.8904178765307406E-6</v>
      </c>
      <c r="AY145" s="1">
        <v>7.5890383929452304E-6</v>
      </c>
      <c r="AZ145" s="1">
        <v>7.18757412185813E-6</v>
      </c>
      <c r="BA145" s="1">
        <v>7.1491892819354298E-6</v>
      </c>
      <c r="BB145" s="1">
        <v>6.9252077562326901E-6</v>
      </c>
    </row>
    <row r="146" spans="1:54" x14ac:dyDescent="0.3">
      <c r="A146" t="s">
        <v>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>
        <v>0</v>
      </c>
    </row>
    <row r="147" spans="1:54" x14ac:dyDescent="0.3">
      <c r="A147" t="s">
        <v>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2.4388657648283E-5</v>
      </c>
      <c r="AH147" s="1">
        <v>2.288818359375E-5</v>
      </c>
      <c r="AI147" s="1">
        <v>1.95493229417821E-5</v>
      </c>
      <c r="AJ147" s="1">
        <v>1.7959555081955401E-5</v>
      </c>
      <c r="AK147" s="1">
        <v>1.7592418840307699E-5</v>
      </c>
      <c r="AL147" s="1">
        <v>1.7236426314277498E-5</v>
      </c>
      <c r="AM147" s="1">
        <v>1.7120160701241799E-5</v>
      </c>
      <c r="AN147" s="1">
        <v>1.68911310301338E-5</v>
      </c>
      <c r="AO147" s="1">
        <v>1.6666666666666701E-5</v>
      </c>
      <c r="AP147" s="1">
        <v>1.4557312137886899E-5</v>
      </c>
      <c r="AQ147" s="1">
        <v>1.38579650964052E-5</v>
      </c>
      <c r="AR147" s="1">
        <v>1.3366005791935799E-5</v>
      </c>
      <c r="AS147" s="1">
        <v>1.25296535133148E-5</v>
      </c>
      <c r="AT147" s="1">
        <v>1.2386048355132799E-5</v>
      </c>
      <c r="AU147" s="1">
        <v>1.23151698261919E-5</v>
      </c>
      <c r="AV147" s="1">
        <v>1.22448979591837E-5</v>
      </c>
      <c r="AW147" s="1">
        <v>1.1969740496026E-5</v>
      </c>
      <c r="AX147" s="1">
        <v>1.18356268147961E-5</v>
      </c>
      <c r="AY147" s="1">
        <v>1.13835575894178E-5</v>
      </c>
      <c r="AZ147" s="1">
        <v>1.0781361182787199E-5</v>
      </c>
      <c r="BA147" s="1">
        <v>1.07237839229031E-5</v>
      </c>
      <c r="BB147" s="1">
        <v>1.0387811634349001E-5</v>
      </c>
    </row>
    <row r="148" spans="1:54" x14ac:dyDescent="0.3">
      <c r="A148" t="s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2.1678806798473802E-5</v>
      </c>
      <c r="AH148" s="1">
        <v>2.0345052083333298E-5</v>
      </c>
      <c r="AI148" s="1">
        <v>1.7377175948250801E-5</v>
      </c>
      <c r="AJ148" s="1">
        <v>1.5964048961738199E-5</v>
      </c>
      <c r="AK148" s="1">
        <v>1.5637705635829098E-5</v>
      </c>
      <c r="AL148" s="1">
        <v>1.53212678349133E-5</v>
      </c>
      <c r="AM148" s="1">
        <v>2.56802410518627E-5</v>
      </c>
      <c r="AN148" s="1">
        <v>2.5336696545200702E-5</v>
      </c>
      <c r="AO148" s="1">
        <v>2.5000000000000001E-5</v>
      </c>
      <c r="AP148" s="1">
        <v>2.1835968206830299E-5</v>
      </c>
      <c r="AQ148" s="1">
        <v>2.07869476446079E-5</v>
      </c>
      <c r="AR148" s="1">
        <v>2.0049008687903801E-5</v>
      </c>
      <c r="AS148" s="1">
        <v>1.87944802699723E-5</v>
      </c>
      <c r="AT148" s="1">
        <v>1.85790725326992E-5</v>
      </c>
      <c r="AU148" s="1">
        <v>1.8472754739287901E-5</v>
      </c>
      <c r="AV148" s="1">
        <v>1.8367346938775501E-5</v>
      </c>
      <c r="AW148" s="1">
        <v>1.7954610744039101E-5</v>
      </c>
      <c r="AX148" s="1">
        <v>1.7753440222194199E-5</v>
      </c>
      <c r="AY148" s="1">
        <v>1.70753363841268E-5</v>
      </c>
      <c r="AZ148" s="1">
        <v>1.6172041774180801E-5</v>
      </c>
      <c r="BA148" s="1">
        <v>1.6085675884354699E-5</v>
      </c>
      <c r="BB148" s="1">
        <v>1.55817174515235E-5</v>
      </c>
    </row>
    <row r="149" spans="1:54" x14ac:dyDescent="0.3">
      <c r="A149" t="s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>
        <v>4.6277014207043403E-5</v>
      </c>
      <c r="O149" s="1">
        <v>4.0569597143900398E-5</v>
      </c>
      <c r="P149" s="1">
        <v>3.9555397333966201E-5</v>
      </c>
      <c r="Q149" s="1">
        <v>3.5430839002267602E-5</v>
      </c>
      <c r="R149" s="1">
        <v>3.3412409368839599E-5</v>
      </c>
      <c r="S149" s="1">
        <v>3.3029462280354098E-5</v>
      </c>
      <c r="T149" s="1">
        <v>3.26530612244898E-5</v>
      </c>
      <c r="U149" s="1">
        <v>3.26530612244898E-5</v>
      </c>
      <c r="V149" s="1">
        <v>3.2283057851239697E-5</v>
      </c>
      <c r="W149" s="1">
        <v>3.0189590629151098E-5</v>
      </c>
      <c r="X149" s="1">
        <v>2.8905075731298401E-5</v>
      </c>
      <c r="Y149" s="1">
        <v>2.8293345405160699E-5</v>
      </c>
      <c r="Z149" s="1">
        <v>2.7126736111111099E-5</v>
      </c>
      <c r="AA149" s="1">
        <v>2.1236382169933501E-5</v>
      </c>
      <c r="AB149" s="1">
        <v>2.0108990729755299E-5</v>
      </c>
      <c r="AC149" s="1">
        <v>1.9406547769217301E-5</v>
      </c>
      <c r="AD149" s="1">
        <v>1.87402784805382E-5</v>
      </c>
      <c r="AE149" s="1">
        <v>1.82628387756593E-5</v>
      </c>
      <c r="AF149" s="1">
        <v>1.7506696311339101E-5</v>
      </c>
      <c r="AG149" s="1">
        <v>2.4388657648283E-5</v>
      </c>
      <c r="AH149" s="1">
        <v>2.288818359375E-5</v>
      </c>
      <c r="AI149" s="1">
        <v>1.95493229417821E-5</v>
      </c>
      <c r="AJ149" s="1">
        <v>1.7959555081955401E-5</v>
      </c>
      <c r="AK149" s="1">
        <v>1.7592418840307699E-5</v>
      </c>
      <c r="AL149" s="1">
        <v>1.7236426314277498E-5</v>
      </c>
      <c r="AM149" s="1">
        <v>2.2826880934988999E-5</v>
      </c>
      <c r="AN149" s="1">
        <v>2.2521508040178401E-5</v>
      </c>
      <c r="AO149" s="1">
        <v>2.22222222222222E-5</v>
      </c>
      <c r="AP149" s="1">
        <v>1.9409749517182501E-5</v>
      </c>
      <c r="AQ149" s="1">
        <v>1.8477286795207001E-5</v>
      </c>
      <c r="AR149" s="1">
        <v>1.7821341055914499E-5</v>
      </c>
      <c r="AS149" s="1">
        <v>1.67062046844198E-5</v>
      </c>
      <c r="AT149" s="1">
        <v>1.6514731140177001E-5</v>
      </c>
      <c r="AU149" s="1">
        <v>1.6420226434922501E-5</v>
      </c>
      <c r="AV149" s="1">
        <v>1.63265306122449E-5</v>
      </c>
      <c r="AW149" s="1">
        <v>1.5959653994701399E-5</v>
      </c>
      <c r="AX149" s="1">
        <v>1.5780835753061502E-5</v>
      </c>
      <c r="AY149" s="1">
        <v>1.51780767858905E-5</v>
      </c>
      <c r="AZ149" s="1">
        <v>1.4375148243716301E-5</v>
      </c>
      <c r="BA149" s="1">
        <v>1.42983785638709E-5</v>
      </c>
      <c r="BB149" s="1">
        <v>1.38504155124654E-5</v>
      </c>
    </row>
    <row r="150" spans="1:54" x14ac:dyDescent="0.3">
      <c r="A150" t="s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1">
        <v>4.0569597143900398E-5</v>
      </c>
      <c r="P150" s="1">
        <v>3.9555397333966201E-5</v>
      </c>
      <c r="Q150" s="1">
        <v>3.5430839002267602E-5</v>
      </c>
      <c r="R150" s="1">
        <v>3.3412409368839599E-5</v>
      </c>
      <c r="S150" s="1">
        <v>6.6058924560708195E-5</v>
      </c>
      <c r="T150" s="1">
        <v>6.53061224489796E-5</v>
      </c>
      <c r="U150" s="1">
        <v>6.53061224489796E-5</v>
      </c>
      <c r="V150" s="1">
        <v>6.45661157024793E-5</v>
      </c>
      <c r="W150" s="1">
        <v>6.0379181258302197E-5</v>
      </c>
      <c r="X150" s="1">
        <v>8.6715227193895206E-5</v>
      </c>
      <c r="Y150" s="1">
        <v>8.4880036215482098E-5</v>
      </c>
      <c r="Z150" s="1">
        <v>8.1380208333333302E-5</v>
      </c>
      <c r="AA150" s="1">
        <v>6.3709146509800598E-5</v>
      </c>
      <c r="AB150" s="1">
        <v>6.0326972189265802E-5</v>
      </c>
      <c r="AC150" s="1">
        <v>5.8219643307652001E-5</v>
      </c>
      <c r="AD150" s="1">
        <v>5.6220835441614699E-5</v>
      </c>
      <c r="AE150" s="1">
        <v>5.4788516326977902E-5</v>
      </c>
      <c r="AF150" s="1">
        <v>5.2520088934017301E-5</v>
      </c>
      <c r="AG150" s="1">
        <v>4.8777315296566102E-5</v>
      </c>
      <c r="AH150" s="1">
        <v>4.57763671875E-5</v>
      </c>
      <c r="AI150" s="1">
        <v>3.9098645883564199E-5</v>
      </c>
      <c r="AJ150" s="1">
        <v>3.5919110163910898E-5</v>
      </c>
      <c r="AK150" s="1">
        <v>3.51848376806155E-5</v>
      </c>
      <c r="AL150" s="1">
        <v>3.4472852628554997E-5</v>
      </c>
      <c r="AM150" s="1">
        <v>3.4240321402483597E-5</v>
      </c>
      <c r="AN150" s="1">
        <v>3.37822620602676E-5</v>
      </c>
      <c r="AO150" s="1">
        <v>3.3333333333333301E-5</v>
      </c>
      <c r="AP150" s="1">
        <v>3.0327733620597599E-5</v>
      </c>
      <c r="AQ150" s="1">
        <v>2.88707606175109E-5</v>
      </c>
      <c r="AR150" s="1">
        <v>2.7845845399866301E-5</v>
      </c>
      <c r="AS150" s="1">
        <v>2.6103444819405899E-5</v>
      </c>
      <c r="AT150" s="1">
        <v>2.5804267406526601E-5</v>
      </c>
      <c r="AU150" s="1">
        <v>2.5656603804566499E-5</v>
      </c>
      <c r="AV150" s="1">
        <v>2.5510204081632701E-5</v>
      </c>
      <c r="AW150" s="1">
        <v>2.4936959366720898E-5</v>
      </c>
      <c r="AX150" s="1">
        <v>2.4657555864158601E-5</v>
      </c>
      <c r="AY150" s="1">
        <v>2.37157449779538E-5</v>
      </c>
      <c r="AZ150" s="1">
        <v>2.2461169130806701E-5</v>
      </c>
      <c r="BA150" s="1">
        <v>2.2341216506048199E-5</v>
      </c>
      <c r="BB150" s="1">
        <v>2.1641274238227099E-5</v>
      </c>
    </row>
    <row r="151" spans="1:54" x14ac:dyDescent="0.3">
      <c r="A151" t="s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1.2939833011455E-5</v>
      </c>
      <c r="AQ151" s="1">
        <v>1.2318191196804701E-5</v>
      </c>
      <c r="AR151" s="1">
        <v>1.1880894037276301E-5</v>
      </c>
      <c r="AS151" s="1">
        <v>1.11374697896132E-5</v>
      </c>
      <c r="AT151" s="1">
        <v>1.1009820760117999E-5</v>
      </c>
      <c r="AU151" s="1">
        <v>1.0946817623281699E-5</v>
      </c>
      <c r="AV151" s="1">
        <v>1.0884353741496599E-5</v>
      </c>
      <c r="AW151" s="1">
        <v>1.06397693298009E-5</v>
      </c>
      <c r="AX151" s="1">
        <v>1.05205571687077E-5</v>
      </c>
      <c r="AY151" s="1">
        <v>1.0118717857260299E-5</v>
      </c>
      <c r="AZ151" s="1">
        <v>9.5834321624775106E-6</v>
      </c>
      <c r="BA151" s="1">
        <v>9.5322523759139002E-6</v>
      </c>
      <c r="BB151" s="1">
        <v>9.23361034164358E-6</v>
      </c>
    </row>
    <row r="152" spans="1:54" x14ac:dyDescent="0.3">
      <c r="A152" t="s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">
        <v>5.40927961918672E-5</v>
      </c>
      <c r="P152" s="1">
        <v>5.27405297786216E-5</v>
      </c>
      <c r="Q152" s="1">
        <v>4.72411186696901E-5</v>
      </c>
      <c r="R152" s="1">
        <v>4.4549879158452801E-5</v>
      </c>
      <c r="S152" s="1">
        <v>5.9453032104637303E-5</v>
      </c>
      <c r="T152" s="1">
        <v>5.8775510204081598E-5</v>
      </c>
      <c r="U152" s="1">
        <v>5.8775510204081598E-5</v>
      </c>
      <c r="V152" s="1">
        <v>5.8109504132231398E-5</v>
      </c>
      <c r="W152" s="1">
        <v>5.43412631324719E-5</v>
      </c>
      <c r="X152" s="1">
        <v>6.6068744528682106E-5</v>
      </c>
      <c r="Y152" s="1">
        <v>6.4670503783224504E-5</v>
      </c>
      <c r="Z152" s="1">
        <v>6.2003968253968305E-5</v>
      </c>
      <c r="AA152" s="1">
        <v>4.8540302102705197E-5</v>
      </c>
      <c r="AB152" s="1">
        <v>4.5963407382297797E-5</v>
      </c>
      <c r="AC152" s="1">
        <v>4.4357823472496798E-5</v>
      </c>
      <c r="AD152" s="1">
        <v>4.2834922241230198E-5</v>
      </c>
      <c r="AE152" s="1">
        <v>4.1743631487221201E-5</v>
      </c>
      <c r="AF152" s="1">
        <v>4.00153058544893E-5</v>
      </c>
      <c r="AG152" s="1">
        <v>3.7163668797383702E-5</v>
      </c>
      <c r="AH152" s="1">
        <v>3.48772321428571E-5</v>
      </c>
      <c r="AI152" s="1">
        <v>2.97894444827156E-5</v>
      </c>
      <c r="AJ152" s="1">
        <v>2.7366941077265399E-5</v>
      </c>
      <c r="AK152" s="1">
        <v>2.6807495375707E-5</v>
      </c>
      <c r="AL152" s="1">
        <v>2.6265030574137199E-5</v>
      </c>
      <c r="AM152" s="1">
        <v>2.60878639257018E-5</v>
      </c>
      <c r="AN152" s="1">
        <v>2.5738866331632402E-5</v>
      </c>
      <c r="AO152" s="1">
        <v>2.53968253968254E-5</v>
      </c>
      <c r="AP152" s="1">
        <v>2.49553922363775E-5</v>
      </c>
      <c r="AQ152" s="1">
        <v>2.37565115938376E-5</v>
      </c>
      <c r="AR152" s="1">
        <v>2.2913152786175702E-5</v>
      </c>
      <c r="AS152" s="1">
        <v>2.1479406022825399E-5</v>
      </c>
      <c r="AT152" s="1">
        <v>2.1233225751656201E-5</v>
      </c>
      <c r="AU152" s="1">
        <v>2.1111719702043301E-5</v>
      </c>
      <c r="AV152" s="1">
        <v>2.0991253644314902E-5</v>
      </c>
      <c r="AW152" s="1">
        <v>2.0519555136044699E-5</v>
      </c>
      <c r="AX152" s="1">
        <v>2.0289645968221901E-5</v>
      </c>
      <c r="AY152" s="1">
        <v>1.9514670153287701E-5</v>
      </c>
      <c r="AZ152" s="1">
        <v>1.84823334562066E-5</v>
      </c>
      <c r="BA152" s="1">
        <v>1.8383629582119701E-5</v>
      </c>
      <c r="BB152" s="1">
        <v>1.7807677087455501E-5</v>
      </c>
    </row>
    <row r="153" spans="1:54" x14ac:dyDescent="0.3">
      <c r="A153" t="s">
        <v>101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1">
        <v>6.0854395715850499E-5</v>
      </c>
      <c r="P153" s="1">
        <v>5.9333096000949299E-5</v>
      </c>
      <c r="Q153" s="1">
        <v>5.3146258503401399E-5</v>
      </c>
      <c r="R153" s="1">
        <v>5.0118614053259402E-5</v>
      </c>
      <c r="S153" s="1">
        <v>5.8719044053962801E-5</v>
      </c>
      <c r="T153" s="1">
        <v>5.8049886621315197E-5</v>
      </c>
      <c r="U153" s="1">
        <v>5.8049886621315197E-5</v>
      </c>
      <c r="V153" s="1">
        <v>5.7392102846648301E-5</v>
      </c>
      <c r="W153" s="1">
        <v>5.3670383340713E-5</v>
      </c>
      <c r="X153" s="1">
        <v>6.0218907773538398E-5</v>
      </c>
      <c r="Y153" s="1">
        <v>5.8944469594084799E-5</v>
      </c>
      <c r="Z153" s="1">
        <v>5.6514033564814802E-5</v>
      </c>
      <c r="AA153" s="1">
        <v>4.4242462854028197E-5</v>
      </c>
      <c r="AB153" s="1">
        <v>4.1893730686990202E-5</v>
      </c>
      <c r="AC153" s="1">
        <v>6.3394722712776597E-5</v>
      </c>
      <c r="AD153" s="1">
        <v>6.1218243036424897E-5</v>
      </c>
      <c r="AE153" s="1">
        <v>5.9658606667153698E-5</v>
      </c>
      <c r="AF153" s="1">
        <v>5.7188541283707697E-5</v>
      </c>
      <c r="AG153" s="1">
        <v>5.3113076656260798E-5</v>
      </c>
      <c r="AH153" s="1">
        <v>4.98453776041667E-5</v>
      </c>
      <c r="AI153" s="1">
        <v>4.2574081073214402E-5</v>
      </c>
      <c r="AJ153" s="1">
        <v>3.9111919956258502E-5</v>
      </c>
      <c r="AK153" s="1">
        <v>3.8312378807781301E-5</v>
      </c>
      <c r="AL153" s="1">
        <v>3.7537106195537698E-5</v>
      </c>
      <c r="AM153" s="1">
        <v>3.7283905527148797E-5</v>
      </c>
      <c r="AN153" s="1">
        <v>3.6785129798958E-5</v>
      </c>
      <c r="AO153" s="1">
        <v>3.6296296296296302E-5</v>
      </c>
      <c r="AP153" s="1">
        <v>3.2753952310245401E-5</v>
      </c>
      <c r="AQ153" s="1">
        <v>3.1180421466911802E-5</v>
      </c>
      <c r="AR153" s="1">
        <v>3.0073513031855599E-5</v>
      </c>
      <c r="AS153" s="1">
        <v>2.81917204049584E-5</v>
      </c>
      <c r="AT153" s="1">
        <v>2.78686087990488E-5</v>
      </c>
      <c r="AU153" s="1">
        <v>2.7709132108931801E-5</v>
      </c>
      <c r="AV153" s="1">
        <v>2.7551020408163299E-5</v>
      </c>
      <c r="AW153" s="1">
        <v>2.69319161160586E-5</v>
      </c>
      <c r="AX153" s="1">
        <v>2.66301603332912E-5</v>
      </c>
      <c r="AY153" s="1">
        <v>2.5613004576190199E-5</v>
      </c>
      <c r="AZ153" s="1">
        <v>2.4258062661271199E-5</v>
      </c>
      <c r="BA153" s="1">
        <v>2.41285138265321E-5</v>
      </c>
      <c r="BB153" s="1">
        <v>2.3372576177285298E-5</v>
      </c>
    </row>
    <row r="154" spans="1:54" x14ac:dyDescent="0.3">
      <c r="A154" t="s">
        <v>102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1">
        <v>5.40927961918672E-5</v>
      </c>
      <c r="P154" s="1">
        <v>5.27405297786216E-5</v>
      </c>
      <c r="Q154" s="1">
        <v>9.4482237339380199E-5</v>
      </c>
      <c r="R154" s="1">
        <v>8.9099758316905602E-5</v>
      </c>
      <c r="S154" s="1">
        <v>1.03217069626106E-4</v>
      </c>
      <c r="T154" s="1">
        <v>1.02040816326531E-4</v>
      </c>
      <c r="U154" s="1">
        <v>1.02040816326531E-4</v>
      </c>
      <c r="V154" s="1">
        <v>1.00884555785124E-4</v>
      </c>
      <c r="W154" s="1">
        <v>9.4342470716097095E-5</v>
      </c>
      <c r="X154" s="1">
        <v>1.04058272632674E-4</v>
      </c>
      <c r="Y154" s="1">
        <v>1.01856043458579E-4</v>
      </c>
      <c r="Z154" s="1">
        <v>9.7656250000000005E-5</v>
      </c>
      <c r="AA154" s="1">
        <v>7.6450975811760702E-5</v>
      </c>
      <c r="AB154" s="1">
        <v>7.2392366627118998E-5</v>
      </c>
      <c r="AC154" s="1">
        <v>7.3147756976280699E-5</v>
      </c>
      <c r="AD154" s="1">
        <v>7.0636434272797904E-5</v>
      </c>
      <c r="AE154" s="1">
        <v>6.8836853846715801E-5</v>
      </c>
      <c r="AF154" s="1">
        <v>9.2140506901784703E-5</v>
      </c>
      <c r="AG154" s="1">
        <v>8.5574237362396601E-5</v>
      </c>
      <c r="AH154" s="1">
        <v>1.031494140625E-4</v>
      </c>
      <c r="AI154" s="1">
        <v>8.8102282057631406E-5</v>
      </c>
      <c r="AJ154" s="1">
        <v>8.0937728236012496E-5</v>
      </c>
      <c r="AK154" s="1">
        <v>7.9283167573653595E-5</v>
      </c>
      <c r="AL154" s="1">
        <v>7.7678827923010596E-5</v>
      </c>
      <c r="AM154" s="1">
        <v>7.7154857560262995E-5</v>
      </c>
      <c r="AN154" s="1">
        <v>7.6122697175802902E-5</v>
      </c>
      <c r="AO154" s="1">
        <v>7.3529411764705903E-5</v>
      </c>
      <c r="AP154" s="1">
        <v>6.8407531834948E-5</v>
      </c>
      <c r="AQ154" s="1">
        <v>6.5121169314814897E-5</v>
      </c>
      <c r="AR154" s="1">
        <v>6.2809360550722905E-5</v>
      </c>
      <c r="AS154" s="1">
        <v>5.88791848024064E-5</v>
      </c>
      <c r="AT154" s="1">
        <v>5.8204357311111797E-5</v>
      </c>
      <c r="AU154" s="1">
        <v>5.78712858499099E-5</v>
      </c>
      <c r="AV154" s="1">
        <v>6.0111317254174402E-5</v>
      </c>
      <c r="AW154" s="1">
        <v>5.87605442532188E-5</v>
      </c>
      <c r="AX154" s="1">
        <v>5.8102167999908202E-5</v>
      </c>
      <c r="AY154" s="1">
        <v>5.5882919075324003E-5</v>
      </c>
      <c r="AZ154" s="1">
        <v>5.2926682170046201E-5</v>
      </c>
      <c r="BA154" s="1">
        <v>5.2644030166979103E-5</v>
      </c>
      <c r="BB154" s="1">
        <v>5.43153549508446E-5</v>
      </c>
    </row>
    <row r="155" spans="1:54" x14ac:dyDescent="0.3">
      <c r="A155" t="s">
        <v>103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1">
        <v>6.0854395715850499E-5</v>
      </c>
      <c r="P155" s="1">
        <v>5.9333096000949299E-5</v>
      </c>
      <c r="Q155" s="1">
        <v>8.0524634096062702E-5</v>
      </c>
      <c r="R155" s="1">
        <v>7.5937294020090001E-5</v>
      </c>
      <c r="S155" s="1">
        <v>8.4932903006624803E-5</v>
      </c>
      <c r="T155" s="1">
        <v>8.3965014577259498E-5</v>
      </c>
      <c r="U155" s="1">
        <v>8.3965014577259498E-5</v>
      </c>
      <c r="V155" s="1">
        <v>8.30135773317591E-5</v>
      </c>
      <c r="W155" s="1">
        <v>7.7630375903531298E-5</v>
      </c>
      <c r="X155" s="1">
        <v>8.3314630049036606E-5</v>
      </c>
      <c r="Y155" s="1">
        <v>8.1551407344286698E-5</v>
      </c>
      <c r="Z155" s="1">
        <v>7.8188827614379105E-5</v>
      </c>
      <c r="AA155" s="1">
        <v>6.1210748607455504E-5</v>
      </c>
      <c r="AB155" s="1">
        <v>5.7961208574000501E-5</v>
      </c>
      <c r="AC155" s="1">
        <v>5.9143764629995699E-5</v>
      </c>
      <c r="AD155" s="1">
        <v>5.71132296549736E-5</v>
      </c>
      <c r="AE155" s="1">
        <v>5.5658175316294998E-5</v>
      </c>
      <c r="AF155" s="1">
        <v>7.06103417890677E-5</v>
      </c>
      <c r="AG155" s="1">
        <v>6.5578390565383299E-5</v>
      </c>
      <c r="AH155" s="1">
        <v>7.6685196314102603E-5</v>
      </c>
      <c r="AI155" s="1">
        <v>6.5498586266483699E-5</v>
      </c>
      <c r="AJ155" s="1">
        <v>6.0172184548089998E-5</v>
      </c>
      <c r="AK155" s="1">
        <v>5.8942121242740503E-5</v>
      </c>
      <c r="AL155" s="1">
        <v>5.7749394146981097E-5</v>
      </c>
      <c r="AM155" s="1">
        <v>5.7359854657152E-5</v>
      </c>
      <c r="AN155" s="1">
        <v>5.6592507383012303E-5</v>
      </c>
      <c r="AO155" s="1">
        <v>5.6888888888888901E-5</v>
      </c>
      <c r="AP155" s="1">
        <v>5.3294566470907801E-5</v>
      </c>
      <c r="AQ155" s="1">
        <v>5.0734245098703898E-5</v>
      </c>
      <c r="AR155" s="1">
        <v>4.8933173746748197E-5</v>
      </c>
      <c r="AS155" s="1">
        <v>4.5871273879254401E-5</v>
      </c>
      <c r="AT155" s="1">
        <v>4.53455329611641E-5</v>
      </c>
      <c r="AU155" s="1">
        <v>4.5086045465380499E-5</v>
      </c>
      <c r="AV155" s="1">
        <v>4.67768059604794E-5</v>
      </c>
      <c r="AW155" s="1">
        <v>4.5725675334025403E-5</v>
      </c>
      <c r="AX155" s="1">
        <v>4.5213346879803102E-5</v>
      </c>
      <c r="AY155" s="1">
        <v>4.3486394600844903E-5</v>
      </c>
      <c r="AZ155" s="1">
        <v>4.1185940603028299E-5</v>
      </c>
      <c r="BA155" s="1">
        <v>4.0965989377439498E-5</v>
      </c>
      <c r="BB155" s="1">
        <v>4.2416897506925199E-5</v>
      </c>
    </row>
    <row r="156" spans="1:54" x14ac:dyDescent="0.3">
      <c r="A156" t="s">
        <v>171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1">
        <v>6.4911355430240594E-5</v>
      </c>
      <c r="P156" s="1">
        <v>6.3288635734346006E-5</v>
      </c>
      <c r="Q156" s="1">
        <v>5.66893424036281E-5</v>
      </c>
      <c r="R156" s="1">
        <v>5.3459854990143298E-5</v>
      </c>
      <c r="S156" s="1">
        <v>5.89811826434894E-5</v>
      </c>
      <c r="T156" s="1">
        <v>5.8309037900874598E-5</v>
      </c>
      <c r="U156" s="1">
        <v>5.8309037900874598E-5</v>
      </c>
      <c r="V156" s="1">
        <v>5.7648317591499399E-5</v>
      </c>
      <c r="W156" s="1">
        <v>5.39099832663412E-5</v>
      </c>
      <c r="X156" s="1">
        <v>5.7810151462596802E-5</v>
      </c>
      <c r="Y156" s="1">
        <v>5.6586690810321398E-5</v>
      </c>
      <c r="Z156" s="1">
        <v>5.4253472222222199E-5</v>
      </c>
      <c r="AA156" s="1">
        <v>4.2472764339867097E-5</v>
      </c>
      <c r="AB156" s="1">
        <v>4.0217981459510598E-5</v>
      </c>
      <c r="AC156" s="1">
        <v>5.4000828575213498E-5</v>
      </c>
      <c r="AD156" s="1">
        <v>5.2146861858889003E-5</v>
      </c>
      <c r="AE156" s="1">
        <v>5.0818333984443299E-5</v>
      </c>
      <c r="AF156" s="1">
        <v>4.8714285388074001E-5</v>
      </c>
      <c r="AG156" s="1">
        <v>4.5242727231597497E-5</v>
      </c>
      <c r="AH156" s="1">
        <v>4.2459239130434802E-5</v>
      </c>
      <c r="AI156" s="1">
        <v>3.6265410674610298E-5</v>
      </c>
      <c r="AJ156" s="1">
        <v>3.3316276094062303E-5</v>
      </c>
      <c r="AK156" s="1">
        <v>3.2635211761730298E-5</v>
      </c>
      <c r="AL156" s="1">
        <v>3.1974819829384402E-5</v>
      </c>
      <c r="AM156" s="1">
        <v>3.1759138692158702E-5</v>
      </c>
      <c r="AN156" s="1">
        <v>3.1334272055900298E-5</v>
      </c>
      <c r="AO156" s="1">
        <v>3.09178743961353E-5</v>
      </c>
      <c r="AP156" s="1">
        <v>2.8543749289974201E-5</v>
      </c>
      <c r="AQ156" s="1">
        <v>2.7172480581186801E-5</v>
      </c>
      <c r="AR156" s="1">
        <v>2.62078544939919E-5</v>
      </c>
      <c r="AS156" s="1">
        <v>2.4567948065323202E-5</v>
      </c>
      <c r="AT156" s="1">
        <v>2.42863693237898E-5</v>
      </c>
      <c r="AU156" s="1">
        <v>2.4147391816062601E-5</v>
      </c>
      <c r="AV156" s="1">
        <v>2.4009603841536601E-5</v>
      </c>
      <c r="AW156" s="1">
        <v>2.3470079403972601E-5</v>
      </c>
      <c r="AX156" s="1">
        <v>2.3207111401561E-5</v>
      </c>
      <c r="AY156" s="1">
        <v>2.2320701155721299E-5</v>
      </c>
      <c r="AZ156" s="1">
        <v>2.1139923887818001E-5</v>
      </c>
      <c r="BA156" s="1">
        <v>2.1027027299810101E-5</v>
      </c>
      <c r="BB156" s="1">
        <v>2.03682581065667E-5</v>
      </c>
    </row>
    <row r="157" spans="1:54" x14ac:dyDescent="0.3">
      <c r="A157" t="s">
        <v>172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1">
        <v>6.76159952398339E-5</v>
      </c>
      <c r="P157" s="1">
        <v>6.5925662223277005E-5</v>
      </c>
      <c r="Q157" s="1">
        <v>5.9051398337112597E-5</v>
      </c>
      <c r="R157" s="1">
        <v>5.5687348948066003E-5</v>
      </c>
      <c r="S157" s="1">
        <v>5.9453032104637303E-5</v>
      </c>
      <c r="T157" s="1">
        <v>5.8775510204081598E-5</v>
      </c>
      <c r="U157" s="1">
        <v>5.8775510204081598E-5</v>
      </c>
      <c r="V157" s="1">
        <v>5.8109504132231398E-5</v>
      </c>
      <c r="W157" s="1">
        <v>5.43412631324719E-5</v>
      </c>
      <c r="X157" s="1">
        <v>5.6653948433344903E-5</v>
      </c>
      <c r="Y157" s="1">
        <v>5.5454956994114997E-5</v>
      </c>
      <c r="Z157" s="1">
        <v>5.3168402777777802E-5</v>
      </c>
      <c r="AA157" s="1">
        <v>4.16233090530697E-5</v>
      </c>
      <c r="AB157" s="1">
        <v>3.9413621830320298E-5</v>
      </c>
      <c r="AC157" s="1">
        <v>4.9122824040831402E-5</v>
      </c>
      <c r="AD157" s="1">
        <v>4.7436329903862398E-5</v>
      </c>
      <c r="AE157" s="1">
        <v>4.62278106508876E-5</v>
      </c>
      <c r="AF157" s="1">
        <v>4.4313825038077103E-5</v>
      </c>
      <c r="AG157" s="1">
        <v>4.1155859781477603E-5</v>
      </c>
      <c r="AH157" s="1">
        <v>3.8623809814453098E-5</v>
      </c>
      <c r="AI157" s="1">
        <v>3.2989482464257299E-5</v>
      </c>
      <c r="AJ157" s="1">
        <v>3.0306749200799799E-5</v>
      </c>
      <c r="AK157" s="1">
        <v>2.9687206793019298E-5</v>
      </c>
      <c r="AL157" s="1">
        <v>2.9086469405343299E-5</v>
      </c>
      <c r="AM157" s="1">
        <v>2.88902711833455E-5</v>
      </c>
      <c r="AN157" s="1">
        <v>2.8503783613350801E-5</v>
      </c>
      <c r="AO157" s="1">
        <v>2.8124999999999999E-5</v>
      </c>
      <c r="AP157" s="1">
        <v>2.6095329906434199E-5</v>
      </c>
      <c r="AQ157" s="1">
        <v>2.4841685580222701E-5</v>
      </c>
      <c r="AR157" s="1">
        <v>2.39598029751739E-5</v>
      </c>
      <c r="AS157" s="1">
        <v>2.2460564075719898E-5</v>
      </c>
      <c r="AT157" s="1">
        <v>2.2203138532904699E-5</v>
      </c>
      <c r="AU157" s="1">
        <v>2.20760822069514E-5</v>
      </c>
      <c r="AV157" s="1">
        <v>2.1950113378684799E-5</v>
      </c>
      <c r="AW157" s="1">
        <v>2.1456868148431899E-5</v>
      </c>
      <c r="AX157" s="1">
        <v>2.12164569568938E-5</v>
      </c>
      <c r="AY157" s="1">
        <v>2.04060810121416E-5</v>
      </c>
      <c r="AZ157" s="1">
        <v>1.9326588194329602E-5</v>
      </c>
      <c r="BA157" s="1">
        <v>1.9223375624759699E-5</v>
      </c>
      <c r="BB157" s="1">
        <v>1.8621114188981201E-5</v>
      </c>
    </row>
    <row r="158" spans="1:54" x14ac:dyDescent="0.3">
      <c r="A158" t="s">
        <v>173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1">
        <v>6.76159952398339E-5</v>
      </c>
      <c r="P158" s="1">
        <v>6.5925662223277005E-5</v>
      </c>
      <c r="Q158" s="1">
        <v>5.9051398337112597E-5</v>
      </c>
      <c r="R158" s="1">
        <v>5.5687348948066003E-5</v>
      </c>
      <c r="S158" s="1">
        <v>5.9453032104637303E-5</v>
      </c>
      <c r="T158" s="1">
        <v>5.8775510204081598E-5</v>
      </c>
      <c r="U158" s="1">
        <v>5.8775510204081598E-5</v>
      </c>
      <c r="V158" s="1">
        <v>5.8109504132231398E-5</v>
      </c>
      <c r="W158" s="1">
        <v>5.43412631324719E-5</v>
      </c>
      <c r="X158" s="1">
        <v>5.6653948433344903E-5</v>
      </c>
      <c r="Y158" s="1">
        <v>5.5454956994114997E-5</v>
      </c>
      <c r="Z158" s="1">
        <v>5.3168402777777802E-5</v>
      </c>
      <c r="AA158" s="1">
        <v>4.16233090530697E-5</v>
      </c>
      <c r="AB158" s="1">
        <v>3.9413621830320298E-5</v>
      </c>
      <c r="AC158" s="1">
        <v>4.9122824040831402E-5</v>
      </c>
      <c r="AD158" s="1">
        <v>4.7436329903862398E-5</v>
      </c>
      <c r="AE158" s="1">
        <v>4.62278106508876E-5</v>
      </c>
      <c r="AF158" s="1">
        <v>4.4313825038077103E-5</v>
      </c>
      <c r="AG158" s="1">
        <v>4.1155859781477603E-5</v>
      </c>
      <c r="AH158" s="1">
        <v>3.8623809814453098E-5</v>
      </c>
      <c r="AI158" s="1">
        <v>3.2989482464257299E-5</v>
      </c>
      <c r="AJ158" s="1">
        <v>3.0306749200799799E-5</v>
      </c>
      <c r="AK158" s="1">
        <v>2.9687206793019298E-5</v>
      </c>
      <c r="AL158" s="1">
        <v>2.9086469405343299E-5</v>
      </c>
      <c r="AM158" s="1">
        <v>2.88902711833455E-5</v>
      </c>
      <c r="AN158" s="1">
        <v>2.8503783613350801E-5</v>
      </c>
      <c r="AO158" s="1">
        <v>2.8124999999999999E-5</v>
      </c>
      <c r="AP158" s="1">
        <v>2.6095329906434199E-5</v>
      </c>
      <c r="AQ158" s="1">
        <v>2.4841685580222701E-5</v>
      </c>
      <c r="AR158" s="1">
        <v>2.39598029751739E-5</v>
      </c>
      <c r="AS158" s="1">
        <v>2.2460564075719898E-5</v>
      </c>
      <c r="AT158" s="1">
        <v>2.2203138532904699E-5</v>
      </c>
      <c r="AU158" s="1">
        <v>2.20760822069514E-5</v>
      </c>
      <c r="AV158" s="1">
        <v>2.1950113378684799E-5</v>
      </c>
      <c r="AW158" s="1">
        <v>2.1456868148431899E-5</v>
      </c>
      <c r="AX158" s="1">
        <v>2.12164569568938E-5</v>
      </c>
      <c r="AY158" s="1">
        <v>2.04060810121416E-5</v>
      </c>
      <c r="AZ158" s="1">
        <v>1.9326588194329602E-5</v>
      </c>
      <c r="BA158" s="1">
        <v>1.9223375624759699E-5</v>
      </c>
      <c r="BB158" s="1">
        <v>1.8621114188981201E-5</v>
      </c>
    </row>
    <row r="159" spans="1:54" x14ac:dyDescent="0.3">
      <c r="A159" t="s">
        <v>174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1">
        <v>6.76159952398339E-5</v>
      </c>
      <c r="P159" s="1">
        <v>6.5925662223277005E-5</v>
      </c>
      <c r="Q159" s="1">
        <v>5.9051398337112597E-5</v>
      </c>
      <c r="R159" s="1">
        <v>5.5687348948066003E-5</v>
      </c>
      <c r="S159" s="1">
        <v>5.9453032104637303E-5</v>
      </c>
      <c r="T159" s="1">
        <v>5.8775510204081598E-5</v>
      </c>
      <c r="U159" s="1">
        <v>5.8775510204081598E-5</v>
      </c>
      <c r="V159" s="1">
        <v>5.8109504132231398E-5</v>
      </c>
      <c r="W159" s="1">
        <v>5.43412631324719E-5</v>
      </c>
      <c r="X159" s="1">
        <v>5.6653948433344903E-5</v>
      </c>
      <c r="Y159" s="1">
        <v>5.5454956994114997E-5</v>
      </c>
      <c r="Z159" s="1">
        <v>5.3168402777777802E-5</v>
      </c>
      <c r="AA159" s="1">
        <v>4.16233090530697E-5</v>
      </c>
      <c r="AB159" s="1">
        <v>3.9413621830320298E-5</v>
      </c>
      <c r="AC159" s="1">
        <v>4.9122824040831402E-5</v>
      </c>
      <c r="AD159" s="1">
        <v>4.7436329903862398E-5</v>
      </c>
      <c r="AE159" s="1">
        <v>4.62278106508876E-5</v>
      </c>
      <c r="AF159" s="1">
        <v>4.4313825038077103E-5</v>
      </c>
      <c r="AG159" s="1">
        <v>4.1155859781477603E-5</v>
      </c>
      <c r="AH159" s="1">
        <v>3.8623809814453098E-5</v>
      </c>
      <c r="AI159" s="1">
        <v>3.2989482464257299E-5</v>
      </c>
      <c r="AJ159" s="1">
        <v>3.0306749200799799E-5</v>
      </c>
      <c r="AK159" s="1">
        <v>2.9687206793019298E-5</v>
      </c>
      <c r="AL159" s="1">
        <v>2.9086469405343299E-5</v>
      </c>
      <c r="AM159" s="1">
        <v>2.88902711833455E-5</v>
      </c>
      <c r="AN159" s="1">
        <v>2.8503783613350801E-5</v>
      </c>
      <c r="AO159" s="1">
        <v>2.8124999999999999E-5</v>
      </c>
      <c r="AP159" s="1">
        <v>2.6095329906434199E-5</v>
      </c>
      <c r="AQ159" s="1">
        <v>2.4841685580222701E-5</v>
      </c>
      <c r="AR159" s="1">
        <v>2.39598029751739E-5</v>
      </c>
      <c r="AS159" s="1">
        <v>2.2460564075719898E-5</v>
      </c>
      <c r="AT159" s="1">
        <v>2.2203138532904699E-5</v>
      </c>
      <c r="AU159" s="1">
        <v>2.20760822069514E-5</v>
      </c>
      <c r="AV159" s="1">
        <v>2.1950113378684799E-5</v>
      </c>
      <c r="AW159" s="1">
        <v>2.1456868148431899E-5</v>
      </c>
      <c r="AX159" s="1">
        <v>2.12164569568938E-5</v>
      </c>
      <c r="AY159" s="1">
        <v>2.04060810121416E-5</v>
      </c>
      <c r="AZ159" s="1">
        <v>1.9326588194329602E-5</v>
      </c>
      <c r="BA159" s="1">
        <v>1.9223375624759699E-5</v>
      </c>
      <c r="BB159" s="1">
        <v>1.8621114188981201E-5</v>
      </c>
    </row>
    <row r="160" spans="1:54" x14ac:dyDescent="0.3">
      <c r="A160" t="s">
        <v>104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1">
        <v>3.9555397333966201E-5</v>
      </c>
      <c r="Q160" s="1">
        <v>3.5430839002267602E-5</v>
      </c>
      <c r="R160" s="1">
        <v>3.3412409368839599E-5</v>
      </c>
      <c r="S160" s="1">
        <v>3.3029462280354098E-5</v>
      </c>
      <c r="T160" s="1">
        <v>3.26530612244898E-5</v>
      </c>
      <c r="U160" s="1">
        <v>3.26530612244898E-5</v>
      </c>
      <c r="V160" s="1">
        <v>3.2283057851239697E-5</v>
      </c>
      <c r="W160" s="1">
        <v>3.0189590629151098E-5</v>
      </c>
      <c r="X160" s="1">
        <v>2.8905075731298401E-5</v>
      </c>
      <c r="Y160" s="1">
        <v>2.8293345405160699E-5</v>
      </c>
      <c r="Z160" s="1">
        <v>2.7126736111111099E-5</v>
      </c>
      <c r="AA160" s="1">
        <v>2.1236382169933501E-5</v>
      </c>
      <c r="AB160" s="1">
        <v>2.0108990729755299E-5</v>
      </c>
      <c r="AC160" s="1">
        <v>1.9406547769217301E-5</v>
      </c>
      <c r="AD160" s="1">
        <v>1.87402784805382E-5</v>
      </c>
      <c r="AE160" s="1">
        <v>1.82628387756593E-5</v>
      </c>
      <c r="AF160" s="1">
        <v>1.7506696311339101E-5</v>
      </c>
      <c r="AG160" s="1">
        <v>1.6259105098855401E-5</v>
      </c>
      <c r="AH160" s="1">
        <v>1.52587890625E-5</v>
      </c>
      <c r="AI160" s="1">
        <v>1.3032881961188099E-5</v>
      </c>
      <c r="AJ160" s="1">
        <v>1.19730367213036E-5</v>
      </c>
      <c r="AK160" s="1">
        <v>1.17282792268718E-5</v>
      </c>
      <c r="AL160" s="1">
        <v>1.1490950876184999E-5</v>
      </c>
      <c r="AM160" s="1">
        <v>1.14134404674945E-5</v>
      </c>
      <c r="AN160" s="1">
        <v>1.1260754020089201E-5</v>
      </c>
      <c r="AO160" s="1">
        <v>1.11111111111111E-5</v>
      </c>
      <c r="AP160" s="1">
        <v>9.7048747585912402E-6</v>
      </c>
      <c r="AQ160" s="1">
        <v>9.2386433976035005E-6</v>
      </c>
      <c r="AR160" s="1">
        <v>8.9106705279572307E-6</v>
      </c>
      <c r="AS160" s="1">
        <v>8.3531023422098998E-6</v>
      </c>
      <c r="AT160" s="1">
        <v>8.2573655700885194E-6</v>
      </c>
      <c r="AU160" s="1">
        <v>8.2101132174612708E-6</v>
      </c>
      <c r="AV160" s="1">
        <v>8.16326530612245E-6</v>
      </c>
      <c r="AW160" s="1">
        <v>7.9798269973506994E-6</v>
      </c>
      <c r="AX160" s="1">
        <v>7.8904178765307406E-6</v>
      </c>
      <c r="AY160" s="1">
        <v>7.5890383929452304E-6</v>
      </c>
      <c r="AZ160" s="1">
        <v>7.18757412185813E-6</v>
      </c>
      <c r="BA160" s="1">
        <v>7.1491892819354298E-6</v>
      </c>
      <c r="BB160" s="1">
        <v>6.9252077562326901E-6</v>
      </c>
    </row>
    <row r="161" spans="1:54" x14ac:dyDescent="0.3">
      <c r="A161" t="s">
        <v>105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>
        <v>0</v>
      </c>
    </row>
    <row r="162" spans="1:54" x14ac:dyDescent="0.3">
      <c r="A162" t="s">
        <v>106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1.9406547769217301E-5</v>
      </c>
      <c r="AD162" s="1">
        <v>1.87402784805382E-5</v>
      </c>
      <c r="AE162" s="1">
        <v>1.82628387756593E-5</v>
      </c>
      <c r="AF162" s="1">
        <v>1.7506696311339101E-5</v>
      </c>
      <c r="AG162" s="1">
        <v>1.6259105098855401E-5</v>
      </c>
      <c r="AH162" s="1">
        <v>1.52587890625E-5</v>
      </c>
      <c r="AI162" s="1">
        <v>1.3032881961188099E-5</v>
      </c>
      <c r="AJ162" s="1">
        <v>1.19730367213036E-5</v>
      </c>
      <c r="AK162" s="1">
        <v>1.17282792268718E-5</v>
      </c>
      <c r="AL162" s="1">
        <v>1.1490950876184999E-5</v>
      </c>
      <c r="AM162" s="1">
        <v>1.14134404674945E-5</v>
      </c>
      <c r="AN162" s="1">
        <v>1.1260754020089201E-5</v>
      </c>
      <c r="AO162" s="1">
        <v>1.11111111111111E-5</v>
      </c>
      <c r="AP162" s="1">
        <v>9.7048747585912402E-6</v>
      </c>
      <c r="AQ162" s="1">
        <v>9.2386433976035005E-6</v>
      </c>
      <c r="AR162" s="1">
        <v>8.9106705279572307E-6</v>
      </c>
      <c r="AS162" s="1">
        <v>8.3531023422098998E-6</v>
      </c>
      <c r="AT162" s="1">
        <v>8.2573655700885194E-6</v>
      </c>
      <c r="AU162" s="1">
        <v>8.2101132174612708E-6</v>
      </c>
      <c r="AV162" s="1">
        <v>1.63265306122449E-5</v>
      </c>
      <c r="AW162" s="1">
        <v>1.5959653994701399E-5</v>
      </c>
      <c r="AX162" s="1">
        <v>1.5780835753061502E-5</v>
      </c>
      <c r="AY162" s="1">
        <v>1.51780767858905E-5</v>
      </c>
      <c r="AZ162" s="1">
        <v>1.4375148243716301E-5</v>
      </c>
      <c r="BA162" s="1">
        <v>1.42983785638709E-5</v>
      </c>
      <c r="BB162" s="1">
        <v>1.38504155124654E-5</v>
      </c>
    </row>
    <row r="163" spans="1:54" x14ac:dyDescent="0.3">
      <c r="A163" t="s">
        <v>107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1">
        <v>7.0861678004535095E-5</v>
      </c>
      <c r="R163" s="1">
        <v>6.6824818737679198E-5</v>
      </c>
      <c r="S163" s="1">
        <v>6.6058924560708195E-5</v>
      </c>
      <c r="T163" s="1">
        <v>6.53061224489796E-5</v>
      </c>
      <c r="U163" s="1">
        <v>6.53061224489796E-5</v>
      </c>
      <c r="V163" s="1">
        <v>6.45661157024793E-5</v>
      </c>
      <c r="W163" s="1">
        <v>6.0379181258302197E-5</v>
      </c>
      <c r="X163" s="1">
        <v>5.7810151462596802E-5</v>
      </c>
      <c r="Y163" s="1">
        <v>5.6586690810321398E-5</v>
      </c>
      <c r="Z163" s="1">
        <v>5.4253472222222199E-5</v>
      </c>
      <c r="AA163" s="1">
        <v>4.2472764339867097E-5</v>
      </c>
      <c r="AB163" s="1">
        <v>4.0217981459510503E-5</v>
      </c>
      <c r="AC163" s="1">
        <v>4.3664732480739E-5</v>
      </c>
      <c r="AD163" s="1">
        <v>4.2165626581211002E-5</v>
      </c>
      <c r="AE163" s="1">
        <v>4.1091387245233401E-5</v>
      </c>
      <c r="AF163" s="1">
        <v>3.9390066700512898E-5</v>
      </c>
      <c r="AG163" s="1">
        <v>3.6582986472424597E-5</v>
      </c>
      <c r="AH163" s="1">
        <v>3.4332275390625E-5</v>
      </c>
      <c r="AI163" s="1">
        <v>2.93239844126732E-5</v>
      </c>
      <c r="AJ163" s="1">
        <v>2.6939332622933199E-5</v>
      </c>
      <c r="AK163" s="1">
        <v>2.6388628260461601E-5</v>
      </c>
      <c r="AL163" s="1">
        <v>2.58546394714163E-5</v>
      </c>
      <c r="AM163" s="1">
        <v>2.56802410518627E-5</v>
      </c>
      <c r="AN163" s="1">
        <v>2.5336696545200702E-5</v>
      </c>
      <c r="AO163" s="1">
        <v>2.5000000000000001E-5</v>
      </c>
      <c r="AP163" s="1">
        <v>2.1835968206830299E-5</v>
      </c>
      <c r="AQ163" s="1">
        <v>2.07869476446079E-5</v>
      </c>
      <c r="AR163" s="1">
        <v>2.0049008687903801E-5</v>
      </c>
      <c r="AS163" s="1">
        <v>1.87944802699723E-5</v>
      </c>
      <c r="AT163" s="1">
        <v>1.85790725326992E-5</v>
      </c>
      <c r="AU163" s="1">
        <v>1.8472754739287901E-5</v>
      </c>
      <c r="AV163" s="1">
        <v>2.1768707482993199E-5</v>
      </c>
      <c r="AW163" s="1">
        <v>2.1279538659601899E-5</v>
      </c>
      <c r="AX163" s="1">
        <v>2.1041114337415299E-5</v>
      </c>
      <c r="AY163" s="1">
        <v>2.0237435714520598E-5</v>
      </c>
      <c r="AZ163" s="1">
        <v>1.9166864324955001E-5</v>
      </c>
      <c r="BA163" s="1">
        <v>1.90645047518278E-5</v>
      </c>
      <c r="BB163" s="1">
        <v>1.8467220683287201E-5</v>
      </c>
    </row>
    <row r="164" spans="1:54" x14ac:dyDescent="0.3">
      <c r="A164" t="s">
        <v>108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1">
        <v>3.5430839002267602E-5</v>
      </c>
      <c r="R164" s="1">
        <v>3.3412409368839599E-5</v>
      </c>
      <c r="S164" s="1">
        <v>3.3029462280354098E-5</v>
      </c>
      <c r="T164" s="1">
        <v>3.26530612244898E-5</v>
      </c>
      <c r="U164" s="1">
        <v>3.26530612244898E-5</v>
      </c>
      <c r="V164" s="1">
        <v>3.2283057851239697E-5</v>
      </c>
      <c r="W164" s="1">
        <v>3.0189590629151098E-5</v>
      </c>
      <c r="X164" s="1">
        <v>2.8905075731298401E-5</v>
      </c>
      <c r="Y164" s="1">
        <v>2.8293345405160699E-5</v>
      </c>
      <c r="Z164" s="1">
        <v>2.7126736111111099E-5</v>
      </c>
      <c r="AA164" s="1">
        <v>2.1236382169933501E-5</v>
      </c>
      <c r="AB164" s="1">
        <v>2.0108990729755299E-5</v>
      </c>
      <c r="AC164" s="1">
        <v>2.58753970256231E-5</v>
      </c>
      <c r="AD164" s="1">
        <v>2.4987037974051E-5</v>
      </c>
      <c r="AE164" s="1">
        <v>2.4350451700879099E-5</v>
      </c>
      <c r="AF164" s="1">
        <v>2.33422617484521E-5</v>
      </c>
      <c r="AG164" s="1">
        <v>2.1678806798473802E-5</v>
      </c>
      <c r="AH164" s="1">
        <v>2.0345052083333298E-5</v>
      </c>
      <c r="AI164" s="1">
        <v>1.7377175948250801E-5</v>
      </c>
      <c r="AJ164" s="1">
        <v>1.5964048961738199E-5</v>
      </c>
      <c r="AK164" s="1">
        <v>1.5637705635829098E-5</v>
      </c>
      <c r="AL164" s="1">
        <v>1.53212678349133E-5</v>
      </c>
      <c r="AM164" s="1">
        <v>1.5217920623326E-5</v>
      </c>
      <c r="AN164" s="1">
        <v>1.50143386934522E-5</v>
      </c>
      <c r="AO164" s="1">
        <v>1.48148148148148E-5</v>
      </c>
      <c r="AP164" s="1">
        <v>1.2939833011455E-5</v>
      </c>
      <c r="AQ164" s="1">
        <v>1.2318191196804701E-5</v>
      </c>
      <c r="AR164" s="1">
        <v>1.1880894037276301E-5</v>
      </c>
      <c r="AS164" s="1">
        <v>1.11374697896132E-5</v>
      </c>
      <c r="AT164" s="1">
        <v>1.1009820760117999E-5</v>
      </c>
      <c r="AU164" s="1">
        <v>1.0946817623281699E-5</v>
      </c>
      <c r="AV164" s="1">
        <v>1.46938775510204E-5</v>
      </c>
      <c r="AW164" s="1">
        <v>1.4363688595231301E-5</v>
      </c>
      <c r="AX164" s="1">
        <v>1.42027521777553E-5</v>
      </c>
      <c r="AY164" s="1">
        <v>1.3660269107301401E-5</v>
      </c>
      <c r="AZ164" s="1">
        <v>1.2937633419344601E-5</v>
      </c>
      <c r="BA164" s="1">
        <v>1.28685407074838E-5</v>
      </c>
      <c r="BB164" s="1">
        <v>1.24653739612188E-5</v>
      </c>
    </row>
    <row r="165" spans="1:54" x14ac:dyDescent="0.3">
      <c r="A165" t="s">
        <v>109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1">
        <v>3.5430839002267602E-5</v>
      </c>
      <c r="R165" s="1">
        <v>3.3412409368839599E-5</v>
      </c>
      <c r="S165" s="1">
        <v>3.3029462280354098E-5</v>
      </c>
      <c r="T165" s="1">
        <v>3.26530612244898E-5</v>
      </c>
      <c r="U165" s="1">
        <v>3.26530612244898E-5</v>
      </c>
      <c r="V165" s="1">
        <v>3.2283057851239697E-5</v>
      </c>
      <c r="W165" s="1">
        <v>3.0189590629151098E-5</v>
      </c>
      <c r="X165" s="1">
        <v>2.8905075731298401E-5</v>
      </c>
      <c r="Y165" s="1">
        <v>2.8293345405160699E-5</v>
      </c>
      <c r="Z165" s="1">
        <v>2.7126736111111099E-5</v>
      </c>
      <c r="AA165" s="1">
        <v>2.1236382169933501E-5</v>
      </c>
      <c r="AB165" s="1">
        <v>2.0108990729755299E-5</v>
      </c>
      <c r="AC165" s="1">
        <v>2.58753970256231E-5</v>
      </c>
      <c r="AD165" s="1">
        <v>2.4987037974051E-5</v>
      </c>
      <c r="AE165" s="1">
        <v>2.4350451700879099E-5</v>
      </c>
      <c r="AF165" s="1">
        <v>2.33422617484521E-5</v>
      </c>
      <c r="AG165" s="1">
        <v>2.1678806798473802E-5</v>
      </c>
      <c r="AH165" s="1">
        <v>2.0345052083333298E-5</v>
      </c>
      <c r="AI165" s="1">
        <v>1.7377175948250801E-5</v>
      </c>
      <c r="AJ165" s="1">
        <v>1.5964048961738199E-5</v>
      </c>
      <c r="AK165" s="1">
        <v>1.5637705635829098E-5</v>
      </c>
      <c r="AL165" s="1">
        <v>1.53212678349133E-5</v>
      </c>
      <c r="AM165" s="1">
        <v>1.5217920623326E-5</v>
      </c>
      <c r="AN165" s="1">
        <v>1.50143386934522E-5</v>
      </c>
      <c r="AO165" s="1">
        <v>1.48148148148148E-5</v>
      </c>
      <c r="AP165" s="1">
        <v>1.2939833011455E-5</v>
      </c>
      <c r="AQ165" s="1">
        <v>1.2318191196804701E-5</v>
      </c>
      <c r="AR165" s="1">
        <v>1.1880894037276301E-5</v>
      </c>
      <c r="AS165" s="1">
        <v>1.11374697896132E-5</v>
      </c>
      <c r="AT165" s="1">
        <v>1.1009820760117999E-5</v>
      </c>
      <c r="AU165" s="1">
        <v>1.0946817623281699E-5</v>
      </c>
      <c r="AV165" s="1">
        <v>1.46938775510204E-5</v>
      </c>
      <c r="AW165" s="1">
        <v>1.4363688595231301E-5</v>
      </c>
      <c r="AX165" s="1">
        <v>1.42027521777553E-5</v>
      </c>
      <c r="AY165" s="1">
        <v>1.3660269107301401E-5</v>
      </c>
      <c r="AZ165" s="1">
        <v>1.2937633419344601E-5</v>
      </c>
      <c r="BA165" s="1">
        <v>1.28685407074838E-5</v>
      </c>
      <c r="BB165" s="1">
        <v>1.24653739612188E-5</v>
      </c>
    </row>
    <row r="166" spans="1:54" x14ac:dyDescent="0.3">
      <c r="A166" t="s">
        <v>110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1">
        <v>4.72411186696901E-5</v>
      </c>
      <c r="R166" s="1">
        <v>4.4549879158452801E-5</v>
      </c>
      <c r="S166" s="1">
        <v>4.4039283040472099E-5</v>
      </c>
      <c r="T166" s="1">
        <v>4.3537414965986398E-5</v>
      </c>
      <c r="U166" s="1">
        <v>4.3537414965986398E-5</v>
      </c>
      <c r="V166" s="1">
        <v>4.30440771349862E-5</v>
      </c>
      <c r="W166" s="1">
        <v>4.0252787505534802E-5</v>
      </c>
      <c r="X166" s="1">
        <v>3.85401009750646E-5</v>
      </c>
      <c r="Y166" s="1">
        <v>3.7724460540214302E-5</v>
      </c>
      <c r="Z166" s="1">
        <v>3.61689814814815E-5</v>
      </c>
      <c r="AA166" s="1">
        <v>2.8315176226578E-5</v>
      </c>
      <c r="AB166" s="1">
        <v>2.6811987639673699E-5</v>
      </c>
      <c r="AC166" s="1">
        <v>2.9109821653826E-5</v>
      </c>
      <c r="AD166" s="1">
        <v>2.8110417720807299E-5</v>
      </c>
      <c r="AE166" s="1">
        <v>2.73942581634889E-5</v>
      </c>
      <c r="AF166" s="1">
        <v>2.62600444670086E-5</v>
      </c>
      <c r="AG166" s="1">
        <v>2.4388657648283E-5</v>
      </c>
      <c r="AH166" s="1">
        <v>2.288818359375E-5</v>
      </c>
      <c r="AI166" s="1">
        <v>1.95493229417821E-5</v>
      </c>
      <c r="AJ166" s="1">
        <v>1.7959555081955401E-5</v>
      </c>
      <c r="AK166" s="1">
        <v>1.7592418840307699E-5</v>
      </c>
      <c r="AL166" s="1">
        <v>1.7236426314277498E-5</v>
      </c>
      <c r="AM166" s="1">
        <v>1.7120160701241799E-5</v>
      </c>
      <c r="AN166" s="1">
        <v>1.68911310301338E-5</v>
      </c>
      <c r="AO166" s="1">
        <v>1.6666666666666701E-5</v>
      </c>
      <c r="AP166" s="1">
        <v>1.4557312137886899E-5</v>
      </c>
      <c r="AQ166" s="1">
        <v>1.38579650964052E-5</v>
      </c>
      <c r="AR166" s="1">
        <v>1.3366005791935799E-5</v>
      </c>
      <c r="AS166" s="1">
        <v>1.25296535133148E-5</v>
      </c>
      <c r="AT166" s="1">
        <v>1.2386048355132799E-5</v>
      </c>
      <c r="AU166" s="1">
        <v>1.23151698261919E-5</v>
      </c>
      <c r="AV166" s="1">
        <v>1.4512471655328799E-5</v>
      </c>
      <c r="AW166" s="1">
        <v>1.41863591064012E-5</v>
      </c>
      <c r="AX166" s="1">
        <v>1.40274095582769E-5</v>
      </c>
      <c r="AY166" s="1">
        <v>1.34916238096804E-5</v>
      </c>
      <c r="AZ166" s="1">
        <v>1.277790954997E-5</v>
      </c>
      <c r="BA166" s="1">
        <v>1.27096698345519E-5</v>
      </c>
      <c r="BB166" s="1">
        <v>1.2311480455524799E-5</v>
      </c>
    </row>
    <row r="167" spans="1:54" x14ac:dyDescent="0.3">
      <c r="A167" t="s">
        <v>111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1">
        <v>5.3146258503401399E-5</v>
      </c>
      <c r="R167" s="1">
        <v>5.0118614053259402E-5</v>
      </c>
      <c r="S167" s="1">
        <v>4.9544193420531103E-5</v>
      </c>
      <c r="T167" s="1">
        <v>4.8979591836734697E-5</v>
      </c>
      <c r="U167" s="1">
        <v>4.8979591836734697E-5</v>
      </c>
      <c r="V167" s="1">
        <v>4.8424586776859499E-5</v>
      </c>
      <c r="W167" s="1">
        <v>4.5284385943726598E-5</v>
      </c>
      <c r="X167" s="1">
        <v>4.3357613596947603E-5</v>
      </c>
      <c r="Y167" s="1">
        <v>4.2440018107741103E-5</v>
      </c>
      <c r="Z167" s="1">
        <v>4.0690104166666698E-5</v>
      </c>
      <c r="AA167" s="1">
        <v>3.1854573254900299E-5</v>
      </c>
      <c r="AB167" s="1">
        <v>3.0163486094632901E-5</v>
      </c>
      <c r="AC167" s="1">
        <v>3.10504764307477E-5</v>
      </c>
      <c r="AD167" s="1">
        <v>2.9984445568861198E-5</v>
      </c>
      <c r="AE167" s="1">
        <v>2.9220542041054902E-5</v>
      </c>
      <c r="AF167" s="1">
        <v>2.80107140981425E-5</v>
      </c>
      <c r="AG167" s="1">
        <v>2.6014568158168599E-5</v>
      </c>
      <c r="AH167" s="1">
        <v>2.4414062500000001E-5</v>
      </c>
      <c r="AI167" s="1">
        <v>2.0852611137900898E-5</v>
      </c>
      <c r="AJ167" s="1">
        <v>1.9156858754085801E-5</v>
      </c>
      <c r="AK167" s="1">
        <v>1.8765246762994899E-5</v>
      </c>
      <c r="AL167" s="1">
        <v>1.8385521401896001E-5</v>
      </c>
      <c r="AM167" s="1">
        <v>1.82615047479912E-5</v>
      </c>
      <c r="AN167" s="1">
        <v>1.8017206432142698E-5</v>
      </c>
      <c r="AO167" s="1">
        <v>1.77777777777778E-5</v>
      </c>
      <c r="AP167" s="1">
        <v>1.5527799613746001E-5</v>
      </c>
      <c r="AQ167" s="1">
        <v>1.47818294361656E-5</v>
      </c>
      <c r="AR167" s="1">
        <v>1.4257072844731601E-5</v>
      </c>
      <c r="AS167" s="1">
        <v>1.3364963747535801E-5</v>
      </c>
      <c r="AT167" s="1">
        <v>1.3211784912141601E-5</v>
      </c>
      <c r="AU167" s="1">
        <v>1.3136181147938E-5</v>
      </c>
      <c r="AV167" s="1">
        <v>1.45772594752187E-5</v>
      </c>
      <c r="AW167" s="1">
        <v>1.4249691066697701E-5</v>
      </c>
      <c r="AX167" s="1">
        <v>1.40900319223763E-5</v>
      </c>
      <c r="AY167" s="1">
        <v>1.3551854273116499E-5</v>
      </c>
      <c r="AZ167" s="1">
        <v>1.28349537890324E-5</v>
      </c>
      <c r="BA167" s="1">
        <v>1.2766409432027599E-5</v>
      </c>
      <c r="BB167" s="1">
        <v>1.2366442421844099E-5</v>
      </c>
    </row>
    <row r="168" spans="1:54" x14ac:dyDescent="0.3">
      <c r="A168" t="s">
        <v>112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>
        <v>5.3146258503401399E-5</v>
      </c>
      <c r="R168" s="1">
        <v>5.0118614053259402E-5</v>
      </c>
      <c r="S168" s="1">
        <v>4.9544193420531103E-5</v>
      </c>
      <c r="T168" s="1">
        <v>4.8979591836734697E-5</v>
      </c>
      <c r="U168" s="1">
        <v>4.8979591836734697E-5</v>
      </c>
      <c r="V168" s="1">
        <v>4.8424586776859499E-5</v>
      </c>
      <c r="W168" s="1">
        <v>4.5284385943726598E-5</v>
      </c>
      <c r="X168" s="1">
        <v>4.3357613596947603E-5</v>
      </c>
      <c r="Y168" s="1">
        <v>4.2440018107741103E-5</v>
      </c>
      <c r="Z168" s="1">
        <v>4.0690104166666698E-5</v>
      </c>
      <c r="AA168" s="1">
        <v>3.1854573254900299E-5</v>
      </c>
      <c r="AB168" s="1">
        <v>3.0163486094632901E-5</v>
      </c>
      <c r="AC168" s="1">
        <v>3.10504764307477E-5</v>
      </c>
      <c r="AD168" s="1">
        <v>2.9984445568861198E-5</v>
      </c>
      <c r="AE168" s="1">
        <v>2.9220542041054902E-5</v>
      </c>
      <c r="AF168" s="1">
        <v>2.80107140981425E-5</v>
      </c>
      <c r="AG168" s="1">
        <v>2.6014568158168599E-5</v>
      </c>
      <c r="AH168" s="1">
        <v>2.4414062500000001E-5</v>
      </c>
      <c r="AI168" s="1">
        <v>2.0852611137900898E-5</v>
      </c>
      <c r="AJ168" s="1">
        <v>1.9156858754085801E-5</v>
      </c>
      <c r="AK168" s="1">
        <v>1.8765246762994899E-5</v>
      </c>
      <c r="AL168" s="1">
        <v>1.8385521401896001E-5</v>
      </c>
      <c r="AM168" s="1">
        <v>1.82615047479912E-5</v>
      </c>
      <c r="AN168" s="1">
        <v>1.8017206432142698E-5</v>
      </c>
      <c r="AO168" s="1">
        <v>1.77777777777778E-5</v>
      </c>
      <c r="AP168" s="1">
        <v>1.5527799613746001E-5</v>
      </c>
      <c r="AQ168" s="1">
        <v>1.47818294361656E-5</v>
      </c>
      <c r="AR168" s="1">
        <v>1.4257072844731601E-5</v>
      </c>
      <c r="AS168" s="1">
        <v>1.3364963747535801E-5</v>
      </c>
      <c r="AT168" s="1">
        <v>1.3211784912141601E-5</v>
      </c>
      <c r="AU168" s="1">
        <v>1.3136181147938E-5</v>
      </c>
      <c r="AV168" s="1">
        <v>1.45772594752187E-5</v>
      </c>
      <c r="AW168" s="1">
        <v>1.4249691066697701E-5</v>
      </c>
      <c r="AX168" s="1">
        <v>1.40900319223763E-5</v>
      </c>
      <c r="AY168" s="1">
        <v>1.3551854273116499E-5</v>
      </c>
      <c r="AZ168" s="1">
        <v>1.28349537890324E-5</v>
      </c>
      <c r="BA168" s="1">
        <v>1.2766409432027599E-5</v>
      </c>
      <c r="BB168" s="1">
        <v>1.2366442421844099E-5</v>
      </c>
    </row>
    <row r="169" spans="1:54" x14ac:dyDescent="0.3">
      <c r="A169" t="s">
        <v>113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4.72411186696901E-5</v>
      </c>
      <c r="R169" s="1">
        <v>4.4549879158452801E-5</v>
      </c>
      <c r="S169" s="1">
        <v>4.4039283040472099E-5</v>
      </c>
      <c r="T169" s="1">
        <v>4.3537414965986398E-5</v>
      </c>
      <c r="U169" s="1">
        <v>4.3537414965986398E-5</v>
      </c>
      <c r="V169" s="1">
        <v>4.30440771349862E-5</v>
      </c>
      <c r="W169" s="1">
        <v>4.0252787505534802E-5</v>
      </c>
      <c r="X169" s="1">
        <v>3.85401009750646E-5</v>
      </c>
      <c r="Y169" s="1">
        <v>3.7724460540214302E-5</v>
      </c>
      <c r="Z169" s="1">
        <v>3.61689814814815E-5</v>
      </c>
      <c r="AA169" s="1">
        <v>2.8315176226578E-5</v>
      </c>
      <c r="AB169" s="1">
        <v>2.6811987639673699E-5</v>
      </c>
      <c r="AC169" s="1">
        <v>2.9109821653826E-5</v>
      </c>
      <c r="AD169" s="1">
        <v>2.8110417720807299E-5</v>
      </c>
      <c r="AE169" s="1">
        <v>2.73942581634889E-5</v>
      </c>
      <c r="AF169" s="1">
        <v>2.62600444670086E-5</v>
      </c>
      <c r="AG169" s="1">
        <v>2.4388657648283E-5</v>
      </c>
      <c r="AH169" s="1">
        <v>2.288818359375E-5</v>
      </c>
      <c r="AI169" s="1">
        <v>1.95493229417821E-5</v>
      </c>
      <c r="AJ169" s="1">
        <v>1.7959555081955401E-5</v>
      </c>
      <c r="AK169" s="1">
        <v>1.7592418840307699E-5</v>
      </c>
      <c r="AL169" s="1">
        <v>1.7236426314277498E-5</v>
      </c>
      <c r="AM169" s="1">
        <v>1.7120160701241799E-5</v>
      </c>
      <c r="AN169" s="1">
        <v>1.68911310301338E-5</v>
      </c>
      <c r="AO169" s="1">
        <v>1.6666666666666701E-5</v>
      </c>
      <c r="AP169" s="1">
        <v>1.4557312137886899E-5</v>
      </c>
      <c r="AQ169" s="1">
        <v>1.38579650964052E-5</v>
      </c>
      <c r="AR169" s="1">
        <v>1.3366005791935799E-5</v>
      </c>
      <c r="AS169" s="1">
        <v>1.25296535133148E-5</v>
      </c>
      <c r="AT169" s="1">
        <v>1.2386048355132799E-5</v>
      </c>
      <c r="AU169" s="1">
        <v>1.23151698261919E-5</v>
      </c>
      <c r="AV169" s="1">
        <v>1.4512471655328799E-5</v>
      </c>
      <c r="AW169" s="1">
        <v>1.41863591064012E-5</v>
      </c>
      <c r="AX169" s="1">
        <v>1.40274095582769E-5</v>
      </c>
      <c r="AY169" s="1">
        <v>1.34916238096804E-5</v>
      </c>
      <c r="AZ169" s="1">
        <v>1.277790954997E-5</v>
      </c>
      <c r="BA169" s="1">
        <v>1.27096698345519E-5</v>
      </c>
      <c r="BB169" s="1">
        <v>1.2311480455524799E-5</v>
      </c>
    </row>
    <row r="170" spans="1:54" x14ac:dyDescent="0.3">
      <c r="A170" t="s">
        <v>114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1">
        <v>5.3146258503401399E-5</v>
      </c>
      <c r="R170" s="1">
        <v>5.0118614053259402E-5</v>
      </c>
      <c r="S170" s="1">
        <v>4.9544193420531103E-5</v>
      </c>
      <c r="T170" s="1">
        <v>4.8979591836734697E-5</v>
      </c>
      <c r="U170" s="1">
        <v>4.8979591836734697E-5</v>
      </c>
      <c r="V170" s="1">
        <v>4.8424586776859499E-5</v>
      </c>
      <c r="W170" s="1">
        <v>4.5284385943726598E-5</v>
      </c>
      <c r="X170" s="1">
        <v>4.3357613596947603E-5</v>
      </c>
      <c r="Y170" s="1">
        <v>4.2440018107741103E-5</v>
      </c>
      <c r="Z170" s="1">
        <v>4.0690104166666698E-5</v>
      </c>
      <c r="AA170" s="1">
        <v>3.1854573254900299E-5</v>
      </c>
      <c r="AB170" s="1">
        <v>3.0163486094632901E-5</v>
      </c>
      <c r="AC170" s="1">
        <v>3.10504764307477E-5</v>
      </c>
      <c r="AD170" s="1">
        <v>2.9984445568861198E-5</v>
      </c>
      <c r="AE170" s="1">
        <v>2.9220542041054902E-5</v>
      </c>
      <c r="AF170" s="1">
        <v>2.80107140981425E-5</v>
      </c>
      <c r="AG170" s="1">
        <v>2.6014568158168599E-5</v>
      </c>
      <c r="AH170" s="1">
        <v>2.4414062500000001E-5</v>
      </c>
      <c r="AI170" s="1">
        <v>2.0852611137900898E-5</v>
      </c>
      <c r="AJ170" s="1">
        <v>1.9156858754085801E-5</v>
      </c>
      <c r="AK170" s="1">
        <v>1.8765246762994899E-5</v>
      </c>
      <c r="AL170" s="1">
        <v>1.8385521401896001E-5</v>
      </c>
      <c r="AM170" s="1">
        <v>1.82615047479912E-5</v>
      </c>
      <c r="AN170" s="1">
        <v>1.8017206432142698E-5</v>
      </c>
      <c r="AO170" s="1">
        <v>1.77777777777778E-5</v>
      </c>
      <c r="AP170" s="1">
        <v>1.5527799613746001E-5</v>
      </c>
      <c r="AQ170" s="1">
        <v>1.47818294361656E-5</v>
      </c>
      <c r="AR170" s="1">
        <v>1.4257072844731601E-5</v>
      </c>
      <c r="AS170" s="1">
        <v>1.3364963747535801E-5</v>
      </c>
      <c r="AT170" s="1">
        <v>1.3211784912141601E-5</v>
      </c>
      <c r="AU170" s="1">
        <v>1.3136181147938E-5</v>
      </c>
      <c r="AV170" s="1">
        <v>1.45772594752187E-5</v>
      </c>
      <c r="AW170" s="1">
        <v>1.4249691066697701E-5</v>
      </c>
      <c r="AX170" s="1">
        <v>1.40900319223763E-5</v>
      </c>
      <c r="AY170" s="1">
        <v>1.3551854273116499E-5</v>
      </c>
      <c r="AZ170" s="1">
        <v>1.28349537890324E-5</v>
      </c>
      <c r="BA170" s="1">
        <v>1.2766409432027599E-5</v>
      </c>
      <c r="BB170" s="1">
        <v>1.2366442421844099E-5</v>
      </c>
    </row>
    <row r="171" spans="1:54" x14ac:dyDescent="0.3">
      <c r="A171" t="s">
        <v>115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1">
        <v>3.3412409368839599E-5</v>
      </c>
      <c r="S171" s="1">
        <v>3.3029462280354098E-5</v>
      </c>
      <c r="T171" s="1">
        <v>3.26530612244898E-5</v>
      </c>
      <c r="U171" s="1">
        <v>3.26530612244898E-5</v>
      </c>
      <c r="V171" s="1">
        <v>3.2283057851239697E-5</v>
      </c>
      <c r="W171" s="1">
        <v>6.0379181258302197E-5</v>
      </c>
      <c r="X171" s="1">
        <v>5.7810151462596802E-5</v>
      </c>
      <c r="Y171" s="1">
        <v>5.6586690810321398E-5</v>
      </c>
      <c r="Z171" s="1">
        <v>5.4253472222222199E-5</v>
      </c>
      <c r="AA171" s="1">
        <v>4.2472764339867097E-5</v>
      </c>
      <c r="AB171" s="1">
        <v>4.0217981459510503E-5</v>
      </c>
      <c r="AC171" s="1">
        <v>3.8813095538434703E-5</v>
      </c>
      <c r="AD171" s="1">
        <v>3.7480556961076401E-5</v>
      </c>
      <c r="AE171" s="1">
        <v>3.6525677551318599E-5</v>
      </c>
      <c r="AF171" s="1">
        <v>3.5013392622678203E-5</v>
      </c>
      <c r="AG171" s="1">
        <v>5.2029136316337097E-5</v>
      </c>
      <c r="AH171" s="1">
        <v>4.8828125000000003E-5</v>
      </c>
      <c r="AI171" s="1">
        <v>4.1705222275801898E-5</v>
      </c>
      <c r="AJ171" s="1">
        <v>3.8313717508171601E-5</v>
      </c>
      <c r="AK171" s="1">
        <v>3.75304935259899E-5</v>
      </c>
      <c r="AL171" s="1">
        <v>3.6771042803792002E-5</v>
      </c>
      <c r="AM171" s="1">
        <v>3.6523009495982501E-5</v>
      </c>
      <c r="AN171" s="1">
        <v>3.6034412864285397E-5</v>
      </c>
      <c r="AO171" s="1">
        <v>3.5555555555555601E-5</v>
      </c>
      <c r="AP171" s="1">
        <v>3.1055599227492001E-5</v>
      </c>
      <c r="AQ171" s="1">
        <v>2.95636588723312E-5</v>
      </c>
      <c r="AR171" s="1">
        <v>2.85141456894631E-5</v>
      </c>
      <c r="AS171" s="1">
        <v>2.67299274950717E-5</v>
      </c>
      <c r="AT171" s="1">
        <v>2.94905913217447E-5</v>
      </c>
      <c r="AU171" s="1">
        <v>2.9321832919504499E-5</v>
      </c>
      <c r="AV171" s="1">
        <v>2.9154518950437299E-5</v>
      </c>
      <c r="AW171" s="1">
        <v>2.84993821333953E-5</v>
      </c>
      <c r="AX171" s="1">
        <v>2.8180063844752599E-5</v>
      </c>
      <c r="AY171" s="1">
        <v>2.7103708546232999E-5</v>
      </c>
      <c r="AZ171" s="1">
        <v>2.7178014648276102E-5</v>
      </c>
      <c r="BA171" s="1">
        <v>2.7032871972318299E-5</v>
      </c>
      <c r="BB171" s="1">
        <v>2.6185941828254899E-5</v>
      </c>
    </row>
    <row r="172" spans="1:54" x14ac:dyDescent="0.3">
      <c r="A172" t="s">
        <v>116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8.2573655700885194E-6</v>
      </c>
      <c r="AU172" s="1">
        <v>8.2101132174612708E-6</v>
      </c>
      <c r="AV172" s="1">
        <v>8.16326530612245E-6</v>
      </c>
      <c r="AW172" s="1">
        <v>7.9798269973506994E-6</v>
      </c>
      <c r="AX172" s="1">
        <v>7.8904178765307406E-6</v>
      </c>
      <c r="AY172" s="1">
        <v>7.5890383929452304E-6</v>
      </c>
      <c r="AZ172" s="1">
        <v>1.7609556598552401E-5</v>
      </c>
      <c r="BA172" s="1">
        <v>1.7515513740741799E-5</v>
      </c>
      <c r="BB172" s="1">
        <v>1.6966759002770099E-5</v>
      </c>
    </row>
    <row r="173" spans="1:54" x14ac:dyDescent="0.3">
      <c r="A173" t="s">
        <v>117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1">
        <v>3.3412409368839599E-5</v>
      </c>
      <c r="S173" s="1">
        <v>3.3029462280354098E-5</v>
      </c>
      <c r="T173" s="1">
        <v>3.26530612244898E-5</v>
      </c>
      <c r="U173" s="1">
        <v>3.26530612244898E-5</v>
      </c>
      <c r="V173" s="1">
        <v>3.2283057851239697E-5</v>
      </c>
      <c r="W173" s="1">
        <v>3.0189590629151098E-5</v>
      </c>
      <c r="X173" s="1">
        <v>2.8905075731298401E-5</v>
      </c>
      <c r="Y173" s="1">
        <v>2.8293345405160699E-5</v>
      </c>
      <c r="Z173" s="1">
        <v>2.7126736111111099E-5</v>
      </c>
      <c r="AA173" s="1">
        <v>2.1236382169933501E-5</v>
      </c>
      <c r="AB173" s="1">
        <v>2.0108990729755299E-5</v>
      </c>
      <c r="AC173" s="1">
        <v>1.9406547769217301E-5</v>
      </c>
      <c r="AD173" s="1">
        <v>1.87402784805382E-5</v>
      </c>
      <c r="AE173" s="1">
        <v>1.82628387756593E-5</v>
      </c>
      <c r="AF173" s="1">
        <v>1.7506696311339101E-5</v>
      </c>
      <c r="AG173" s="1">
        <v>1.6259105098855401E-5</v>
      </c>
      <c r="AH173" s="1">
        <v>1.52587890625E-5</v>
      </c>
      <c r="AI173" s="1">
        <v>1.3032881961188099E-5</v>
      </c>
      <c r="AJ173" s="1">
        <v>1.19730367213036E-5</v>
      </c>
      <c r="AK173" s="1">
        <v>1.17282792268718E-5</v>
      </c>
      <c r="AL173" s="1">
        <v>1.1490950876184999E-5</v>
      </c>
      <c r="AM173" s="1">
        <v>1.14134404674945E-5</v>
      </c>
      <c r="AN173" s="1">
        <v>1.1260754020089201E-5</v>
      </c>
      <c r="AO173" s="1">
        <v>1.11111111111111E-5</v>
      </c>
      <c r="AP173" s="1">
        <v>9.7048747585912402E-6</v>
      </c>
      <c r="AQ173" s="1">
        <v>9.2386433976035005E-6</v>
      </c>
      <c r="AR173" s="1">
        <v>8.9106705279572307E-6</v>
      </c>
      <c r="AS173" s="1">
        <v>8.3531023422098998E-6</v>
      </c>
      <c r="AT173" s="1">
        <v>1.1009820760117999E-5</v>
      </c>
      <c r="AU173" s="1">
        <v>1.0946817623281699E-5</v>
      </c>
      <c r="AV173" s="1">
        <v>1.0884353741496599E-5</v>
      </c>
      <c r="AW173" s="1">
        <v>1.06397693298009E-5</v>
      </c>
      <c r="AX173" s="1">
        <v>1.05205571687077E-5</v>
      </c>
      <c r="AY173" s="1">
        <v>1.0118717857260299E-5</v>
      </c>
      <c r="AZ173" s="1">
        <v>1.6428740849961401E-5</v>
      </c>
      <c r="BA173" s="1">
        <v>1.63410040729953E-5</v>
      </c>
      <c r="BB173" s="1">
        <v>1.5829046299960401E-5</v>
      </c>
    </row>
    <row r="174" spans="1:54" x14ac:dyDescent="0.3">
      <c r="A174" t="s">
        <v>118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1">
        <v>4.4549879158452801E-5</v>
      </c>
      <c r="S174" s="1">
        <v>4.4039283040472099E-5</v>
      </c>
      <c r="T174" s="1">
        <v>4.3537414965986398E-5</v>
      </c>
      <c r="U174" s="1">
        <v>4.3537414965986398E-5</v>
      </c>
      <c r="V174" s="1">
        <v>4.30440771349862E-5</v>
      </c>
      <c r="W174" s="1">
        <v>5.43412631324719E-5</v>
      </c>
      <c r="X174" s="1">
        <v>5.2029136316337097E-5</v>
      </c>
      <c r="Y174" s="1">
        <v>5.0928021729289298E-5</v>
      </c>
      <c r="Z174" s="1">
        <v>4.8828125000000003E-5</v>
      </c>
      <c r="AA174" s="1">
        <v>3.8225487905880398E-5</v>
      </c>
      <c r="AB174" s="1">
        <v>3.6196183313559499E-5</v>
      </c>
      <c r="AC174" s="1">
        <v>3.4931785984591202E-5</v>
      </c>
      <c r="AD174" s="1">
        <v>3.3732501264968798E-5</v>
      </c>
      <c r="AE174" s="1">
        <v>3.2873109796186698E-5</v>
      </c>
      <c r="AF174" s="1">
        <v>3.1512053360410402E-5</v>
      </c>
      <c r="AG174" s="1">
        <v>4.0647762747138398E-5</v>
      </c>
      <c r="AH174" s="1">
        <v>3.814697265625E-5</v>
      </c>
      <c r="AI174" s="1">
        <v>3.2582204902970202E-5</v>
      </c>
      <c r="AJ174" s="1">
        <v>2.9932591803259098E-5</v>
      </c>
      <c r="AK174" s="1">
        <v>2.9320698067179599E-5</v>
      </c>
      <c r="AL174" s="1">
        <v>2.87273771904625E-5</v>
      </c>
      <c r="AM174" s="1">
        <v>2.8533601168736298E-5</v>
      </c>
      <c r="AN174" s="1">
        <v>2.8151885050222999E-5</v>
      </c>
      <c r="AO174" s="1">
        <v>2.7777777777777799E-5</v>
      </c>
      <c r="AP174" s="1">
        <v>2.42621868964781E-5</v>
      </c>
      <c r="AQ174" s="1">
        <v>2.30966084940087E-5</v>
      </c>
      <c r="AR174" s="1">
        <v>2.22766763198931E-5</v>
      </c>
      <c r="AS174" s="1">
        <v>2.0882755855524699E-5</v>
      </c>
      <c r="AT174" s="1">
        <v>2.2866550809475902E-5</v>
      </c>
      <c r="AU174" s="1">
        <v>2.2735698140661999E-5</v>
      </c>
      <c r="AV174" s="1">
        <v>2.2605965463108299E-5</v>
      </c>
      <c r="AW174" s="1">
        <v>2.2097982454201901E-5</v>
      </c>
      <c r="AX174" s="1">
        <v>2.18503879657774E-5</v>
      </c>
      <c r="AY174" s="1">
        <v>2.1015798626617601E-5</v>
      </c>
      <c r="AZ174" s="1">
        <v>2.35229698533539E-5</v>
      </c>
      <c r="BA174" s="1">
        <v>2.33973467408796E-5</v>
      </c>
      <c r="BB174" s="1">
        <v>2.26643162931252E-5</v>
      </c>
    </row>
    <row r="175" spans="1:54" x14ac:dyDescent="0.3">
      <c r="A175" t="s">
        <v>406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1">
        <v>5.0118614053259402E-5</v>
      </c>
      <c r="S175" s="1">
        <v>4.9544193420531103E-5</v>
      </c>
      <c r="T175" s="1">
        <v>4.8979591836734697E-5</v>
      </c>
      <c r="U175" s="1">
        <v>4.8979591836734697E-5</v>
      </c>
      <c r="V175" s="1">
        <v>4.8424586776859499E-5</v>
      </c>
      <c r="W175" s="1">
        <v>5.3670383340713E-5</v>
      </c>
      <c r="X175" s="1">
        <v>5.1386801300086097E-5</v>
      </c>
      <c r="Y175" s="1">
        <v>5.0299280720285702E-5</v>
      </c>
      <c r="Z175" s="1">
        <v>4.8225308641975299E-5</v>
      </c>
      <c r="AA175" s="1">
        <v>3.7753568302104102E-5</v>
      </c>
      <c r="AB175" s="1">
        <v>3.5749316852898302E-5</v>
      </c>
      <c r="AC175" s="1">
        <v>3.4500529367497501E-5</v>
      </c>
      <c r="AD175" s="1">
        <v>3.3316050632067899E-5</v>
      </c>
      <c r="AE175" s="1">
        <v>3.2467268934505402E-5</v>
      </c>
      <c r="AF175" s="1">
        <v>3.11230156646028E-5</v>
      </c>
      <c r="AG175" s="1">
        <v>3.6582986472424597E-5</v>
      </c>
      <c r="AH175" s="1">
        <v>3.4332275390625E-5</v>
      </c>
      <c r="AI175" s="1">
        <v>2.93239844126732E-5</v>
      </c>
      <c r="AJ175" s="1">
        <v>2.6939332622933199E-5</v>
      </c>
      <c r="AK175" s="1">
        <v>2.6388628260461601E-5</v>
      </c>
      <c r="AL175" s="1">
        <v>2.58546394714163E-5</v>
      </c>
      <c r="AM175" s="1">
        <v>2.56802410518627E-5</v>
      </c>
      <c r="AN175" s="1">
        <v>2.5336696545200702E-5</v>
      </c>
      <c r="AO175" s="1">
        <v>2.5000000000000001E-5</v>
      </c>
      <c r="AP175" s="1">
        <v>2.1835968206830299E-5</v>
      </c>
      <c r="AQ175" s="1">
        <v>2.07869476446079E-5</v>
      </c>
      <c r="AR175" s="1">
        <v>2.0049008687903801E-5</v>
      </c>
      <c r="AS175" s="1">
        <v>1.87944802699723E-5</v>
      </c>
      <c r="AT175" s="1">
        <v>2.0230545646716901E-5</v>
      </c>
      <c r="AU175" s="1">
        <v>2.0114777382780101E-5</v>
      </c>
      <c r="AV175" s="1">
        <v>2.0000000000000002E-5</v>
      </c>
      <c r="AW175" s="1">
        <v>1.9550576143509201E-5</v>
      </c>
      <c r="AX175" s="1">
        <v>1.9331523797500299E-5</v>
      </c>
      <c r="AY175" s="1">
        <v>1.85931440627158E-5</v>
      </c>
      <c r="AZ175" s="1">
        <v>2.1310526782351299E-5</v>
      </c>
      <c r="BA175" s="1">
        <v>2.1196719099071699E-5</v>
      </c>
      <c r="BB175" s="1">
        <v>2.0532633522865301E-5</v>
      </c>
    </row>
    <row r="176" spans="1:54" x14ac:dyDescent="0.3">
      <c r="A176" t="s">
        <v>119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3">
      <c r="A177" t="s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1.52587890625E-5</v>
      </c>
      <c r="AI177" s="1">
        <v>1.3032881961188099E-5</v>
      </c>
      <c r="AJ177" s="1">
        <v>1.19730367213036E-5</v>
      </c>
      <c r="AK177" s="1">
        <v>1.17282792268718E-5</v>
      </c>
      <c r="AL177" s="1">
        <v>1.1490950876184999E-5</v>
      </c>
      <c r="AM177" s="1">
        <v>1.14134404674945E-5</v>
      </c>
      <c r="AN177" s="1">
        <v>1.1260754020089201E-5</v>
      </c>
      <c r="AO177" s="1">
        <v>1.11111111111111E-5</v>
      </c>
      <c r="AP177" s="1">
        <v>9.7048747585912402E-6</v>
      </c>
      <c r="AQ177" s="1">
        <v>1.8477286795207001E-5</v>
      </c>
      <c r="AR177" s="1">
        <v>1.7821341055914499E-5</v>
      </c>
      <c r="AS177" s="1">
        <v>1.67062046844198E-5</v>
      </c>
      <c r="AT177" s="1">
        <v>1.6514731140177001E-5</v>
      </c>
      <c r="AU177" s="1">
        <v>1.6420226434922501E-5</v>
      </c>
      <c r="AV177" s="1">
        <v>1.63265306122449E-5</v>
      </c>
      <c r="AW177" s="1">
        <v>2.5535446391522201E-5</v>
      </c>
      <c r="AX177" s="1">
        <v>2.5249337204898398E-5</v>
      </c>
      <c r="AY177" s="1">
        <v>3.1620993303938503E-5</v>
      </c>
      <c r="AZ177" s="1">
        <v>2.9948225507742198E-5</v>
      </c>
      <c r="BA177" s="1">
        <v>2.9788288674731001E-5</v>
      </c>
      <c r="BB177" s="1">
        <v>2.8855032317636201E-5</v>
      </c>
    </row>
    <row r="178" spans="1:54" x14ac:dyDescent="0.3">
      <c r="A178" t="s">
        <v>121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>
        <v>0</v>
      </c>
    </row>
    <row r="179" spans="1:54" x14ac:dyDescent="0.3">
      <c r="A179" t="s">
        <v>122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>
        <v>0</v>
      </c>
    </row>
    <row r="180" spans="1:54" x14ac:dyDescent="0.3">
      <c r="A180" t="s">
        <v>123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s="1">
        <v>3.0189590629151098E-5</v>
      </c>
      <c r="X180" s="1">
        <v>2.8905075731298401E-5</v>
      </c>
      <c r="Y180" s="1">
        <v>2.8293345405160699E-5</v>
      </c>
      <c r="Z180" s="1">
        <v>2.7126736111111099E-5</v>
      </c>
      <c r="AA180" s="1">
        <v>2.1236382169933501E-5</v>
      </c>
      <c r="AB180" s="1">
        <v>2.0108990729755299E-5</v>
      </c>
      <c r="AC180" s="1">
        <v>1.9406547769217301E-5</v>
      </c>
      <c r="AD180" s="1">
        <v>3.3732501264968798E-5</v>
      </c>
      <c r="AE180" s="1">
        <v>3.2873109796186698E-5</v>
      </c>
      <c r="AF180" s="1">
        <v>3.1512053360410402E-5</v>
      </c>
      <c r="AG180" s="1">
        <v>2.9266389177939601E-5</v>
      </c>
      <c r="AH180" s="1">
        <v>2.7465820312500001E-5</v>
      </c>
      <c r="AI180" s="1">
        <v>2.3459187530138499E-5</v>
      </c>
      <c r="AJ180" s="1">
        <v>2.1551466098346501E-5</v>
      </c>
      <c r="AK180" s="1">
        <v>2.1110902608369299E-5</v>
      </c>
      <c r="AL180" s="1">
        <v>2.0683711577133E-5</v>
      </c>
      <c r="AM180" s="1">
        <v>2.05441928414901E-5</v>
      </c>
      <c r="AN180" s="1">
        <v>2.0269357236160499E-5</v>
      </c>
      <c r="AO180" s="1">
        <v>2.0000000000000002E-5</v>
      </c>
      <c r="AP180" s="1">
        <v>1.74687745654642E-5</v>
      </c>
      <c r="AQ180" s="1">
        <v>1.6629558115686299E-5</v>
      </c>
      <c r="AR180" s="1">
        <v>1.6039206950323001E-5</v>
      </c>
      <c r="AS180" s="1">
        <v>1.5035584215977799E-5</v>
      </c>
      <c r="AT180" s="1">
        <v>1.48632580261593E-5</v>
      </c>
      <c r="AU180" s="1">
        <v>1.47782037914303E-5</v>
      </c>
      <c r="AV180" s="1">
        <v>1.46938775510204E-5</v>
      </c>
      <c r="AW180" s="1">
        <v>1.4363688595231301E-5</v>
      </c>
      <c r="AX180" s="1">
        <v>1.42027521777553E-5</v>
      </c>
      <c r="AY180" s="1">
        <v>1.3660269107301401E-5</v>
      </c>
      <c r="AZ180" s="1">
        <v>1.2937633419344601E-5</v>
      </c>
      <c r="BA180" s="1">
        <v>1.28685407074838E-5</v>
      </c>
      <c r="BB180" s="1">
        <v>1.24653739612188E-5</v>
      </c>
    </row>
    <row r="181" spans="1:54" x14ac:dyDescent="0.3">
      <c r="A181" t="s">
        <v>124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3.7480556961076401E-5</v>
      </c>
      <c r="AE181" s="1">
        <v>3.6525677551318599E-5</v>
      </c>
      <c r="AF181" s="1">
        <v>3.5013392622678203E-5</v>
      </c>
      <c r="AG181" s="1">
        <v>3.2518210197710701E-5</v>
      </c>
      <c r="AH181" s="1">
        <v>3.0517578125E-5</v>
      </c>
      <c r="AI181" s="1">
        <v>2.6065763922376198E-5</v>
      </c>
      <c r="AJ181" s="1">
        <v>2.3946073442607201E-5</v>
      </c>
      <c r="AK181" s="1">
        <v>2.3456558453743702E-5</v>
      </c>
      <c r="AL181" s="1">
        <v>2.2981901752369999E-5</v>
      </c>
      <c r="AM181" s="1">
        <v>2.2826880934988999E-5</v>
      </c>
      <c r="AN181" s="1">
        <v>2.2521508040178401E-5</v>
      </c>
      <c r="AO181" s="1">
        <v>2.22222222222222E-5</v>
      </c>
      <c r="AP181" s="1">
        <v>1.9409749517182501E-5</v>
      </c>
      <c r="AQ181" s="1">
        <v>1.8477286795207001E-5</v>
      </c>
      <c r="AR181" s="1">
        <v>1.7821341055914499E-5</v>
      </c>
      <c r="AS181" s="1">
        <v>1.67062046844198E-5</v>
      </c>
      <c r="AT181" s="1">
        <v>1.6514731140177001E-5</v>
      </c>
      <c r="AU181" s="1">
        <v>1.6420226434922501E-5</v>
      </c>
      <c r="AV181" s="1">
        <v>1.63265306122449E-5</v>
      </c>
      <c r="AW181" s="1">
        <v>1.5959653994701399E-5</v>
      </c>
      <c r="AX181" s="1">
        <v>1.5780835753061502E-5</v>
      </c>
      <c r="AY181" s="1">
        <v>1.51780767858905E-5</v>
      </c>
      <c r="AZ181" s="1">
        <v>1.4375148243716301E-5</v>
      </c>
      <c r="BA181" s="1">
        <v>1.42983785638709E-5</v>
      </c>
      <c r="BB181" s="1">
        <v>1.38504155124654E-5</v>
      </c>
    </row>
    <row r="182" spans="1:54" x14ac:dyDescent="0.3">
      <c r="A182" t="s">
        <v>125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s="1">
        <v>3.0189590629151098E-5</v>
      </c>
      <c r="X182" s="1">
        <v>2.8905075731298401E-5</v>
      </c>
      <c r="Y182" s="1">
        <v>2.8293345405160699E-5</v>
      </c>
      <c r="Z182" s="1">
        <v>2.7126736111111099E-5</v>
      </c>
      <c r="AA182" s="1">
        <v>2.1236382169933501E-5</v>
      </c>
      <c r="AB182" s="1">
        <v>2.0108990729755299E-5</v>
      </c>
      <c r="AC182" s="1">
        <v>1.9406547769217301E-5</v>
      </c>
      <c r="AD182" s="1">
        <v>1.87402784805382E-5</v>
      </c>
      <c r="AE182" s="1">
        <v>1.82628387756593E-5</v>
      </c>
      <c r="AF182" s="1">
        <v>1.7506696311339101E-5</v>
      </c>
      <c r="AG182" s="1">
        <v>1.6259105098855401E-5</v>
      </c>
      <c r="AH182" s="1">
        <v>1.52587890625E-5</v>
      </c>
      <c r="AI182" s="1">
        <v>1.3032881961188099E-5</v>
      </c>
      <c r="AJ182" s="1">
        <v>1.19730367213036E-5</v>
      </c>
      <c r="AK182" s="1">
        <v>1.17282792268718E-5</v>
      </c>
      <c r="AL182" s="1">
        <v>1.1490950876184999E-5</v>
      </c>
      <c r="AM182" s="1">
        <v>1.14134404674945E-5</v>
      </c>
      <c r="AN182" s="1">
        <v>1.1260754020089201E-5</v>
      </c>
      <c r="AO182" s="1">
        <v>1.11111111111111E-5</v>
      </c>
      <c r="AP182" s="1">
        <v>9.7048747585912402E-6</v>
      </c>
      <c r="AQ182" s="1">
        <v>9.2386433976035005E-6</v>
      </c>
      <c r="AR182" s="1">
        <v>8.9106705279572307E-6</v>
      </c>
      <c r="AS182" s="1">
        <v>8.3531023422098998E-6</v>
      </c>
      <c r="AT182" s="1">
        <v>8.2573655700885194E-6</v>
      </c>
      <c r="AU182" s="1">
        <v>8.2101132174612708E-6</v>
      </c>
      <c r="AV182" s="1">
        <v>8.16326530612245E-6</v>
      </c>
      <c r="AW182" s="1">
        <v>7.9798269973506994E-6</v>
      </c>
      <c r="AX182" s="1">
        <v>7.8904178765307406E-6</v>
      </c>
      <c r="AY182" s="1">
        <v>7.5890383929452304E-6</v>
      </c>
      <c r="AZ182" s="1">
        <v>7.18757412185813E-6</v>
      </c>
      <c r="BA182" s="1">
        <v>7.1491892819354298E-6</v>
      </c>
      <c r="BB182" s="1">
        <v>6.9252077562326901E-6</v>
      </c>
    </row>
    <row r="183" spans="1:54" x14ac:dyDescent="0.3">
      <c r="A183" t="s">
        <v>126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3">
      <c r="A184" t="s">
        <v>407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s="1">
        <v>4.0252787505534802E-5</v>
      </c>
      <c r="X184" s="1">
        <v>3.85401009750646E-5</v>
      </c>
      <c r="Y184" s="1">
        <v>3.7724460540214302E-5</v>
      </c>
      <c r="Z184" s="1">
        <v>3.61689814814815E-5</v>
      </c>
      <c r="AA184" s="1">
        <v>2.8315176226578E-5</v>
      </c>
      <c r="AB184" s="1">
        <v>2.6811987639673699E-5</v>
      </c>
      <c r="AC184" s="1">
        <v>2.58753970256231E-5</v>
      </c>
      <c r="AD184" s="1">
        <v>2.4987037974051E-5</v>
      </c>
      <c r="AE184" s="1">
        <v>2.4350451700879099E-5</v>
      </c>
      <c r="AF184" s="1">
        <v>2.33422617484521E-5</v>
      </c>
      <c r="AG184" s="1">
        <v>2.1678806798473802E-5</v>
      </c>
      <c r="AH184" s="1">
        <v>2.0345052083333298E-5</v>
      </c>
      <c r="AI184" s="1">
        <v>1.7377175948250801E-5</v>
      </c>
      <c r="AJ184" s="1">
        <v>1.5964048961738199E-5</v>
      </c>
      <c r="AK184" s="1">
        <v>1.5637705635829098E-5</v>
      </c>
      <c r="AL184" s="1">
        <v>1.53212678349133E-5</v>
      </c>
      <c r="AM184" s="1">
        <v>1.5217920623326E-5</v>
      </c>
      <c r="AN184" s="1">
        <v>1.50143386934522E-5</v>
      </c>
      <c r="AO184" s="1">
        <v>1.48148148148148E-5</v>
      </c>
      <c r="AP184" s="1">
        <v>1.2939833011455E-5</v>
      </c>
      <c r="AQ184" s="1">
        <v>1.2318191196804701E-5</v>
      </c>
      <c r="AR184" s="1">
        <v>1.1880894037276301E-5</v>
      </c>
      <c r="AS184" s="1">
        <v>1.11374697896132E-5</v>
      </c>
      <c r="AT184" s="1">
        <v>1.1009820760117999E-5</v>
      </c>
      <c r="AU184" s="1">
        <v>1.0946817623281699E-5</v>
      </c>
      <c r="AV184" s="1">
        <v>1.0884353741496599E-5</v>
      </c>
      <c r="AW184" s="1">
        <v>1.06397693298009E-5</v>
      </c>
      <c r="AX184" s="1">
        <v>1.05205571687077E-5</v>
      </c>
      <c r="AY184" s="1">
        <v>1.0118717857260299E-5</v>
      </c>
      <c r="AZ184" s="1">
        <v>9.5834321624775106E-6</v>
      </c>
      <c r="BA184" s="1">
        <v>9.5322523759139002E-6</v>
      </c>
      <c r="BB184" s="1">
        <v>9.23361034164358E-6</v>
      </c>
    </row>
    <row r="185" spans="1:54" x14ac:dyDescent="0.3">
      <c r="A185" t="s">
        <v>127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>
        <v>0</v>
      </c>
    </row>
    <row r="186" spans="1:54" x14ac:dyDescent="0.3">
      <c r="A186" t="s">
        <v>128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1">
        <v>2.8905075731298401E-5</v>
      </c>
      <c r="Y186" s="1">
        <v>2.8293345405160699E-5</v>
      </c>
      <c r="Z186" s="1">
        <v>2.7126736111111099E-5</v>
      </c>
      <c r="AA186" s="1">
        <v>2.1236382169933501E-5</v>
      </c>
      <c r="AB186" s="1">
        <v>2.0108990729755299E-5</v>
      </c>
      <c r="AC186" s="1">
        <v>1.9406547769217301E-5</v>
      </c>
      <c r="AD186" s="1">
        <v>1.87402784805382E-5</v>
      </c>
      <c r="AE186" s="1">
        <v>1.82628387756593E-5</v>
      </c>
      <c r="AF186" s="1">
        <v>1.7506696311339101E-5</v>
      </c>
      <c r="AG186" s="1">
        <v>1.6259105098855401E-5</v>
      </c>
      <c r="AH186" s="1">
        <v>1.52587890625E-5</v>
      </c>
      <c r="AI186" s="1">
        <v>1.3032881961188099E-5</v>
      </c>
      <c r="AJ186" s="1">
        <v>1.19730367213036E-5</v>
      </c>
      <c r="AK186" s="1">
        <v>1.17282792268718E-5</v>
      </c>
      <c r="AL186" s="1">
        <v>1.1490950876184999E-5</v>
      </c>
      <c r="AM186" s="1">
        <v>1.14134404674945E-5</v>
      </c>
      <c r="AN186" s="1">
        <v>1.1260754020089201E-5</v>
      </c>
      <c r="AO186" s="1">
        <v>1.11111111111111E-5</v>
      </c>
      <c r="AP186" s="1">
        <v>9.7048747585912402E-6</v>
      </c>
      <c r="AQ186" s="1">
        <v>9.2386433976035005E-6</v>
      </c>
      <c r="AR186" s="1">
        <v>8.9106705279572307E-6</v>
      </c>
      <c r="AS186" s="1">
        <v>8.3531023422098998E-6</v>
      </c>
      <c r="AT186" s="1">
        <v>8.2573655700885194E-6</v>
      </c>
      <c r="AU186" s="1">
        <v>8.2101132174612708E-6</v>
      </c>
      <c r="AV186" s="1">
        <v>8.16326530612245E-6</v>
      </c>
      <c r="AW186" s="1">
        <v>7.9798269973506994E-6</v>
      </c>
      <c r="AX186" s="1">
        <v>7.8904178765307406E-6</v>
      </c>
      <c r="AY186" s="1">
        <v>7.5890383929452304E-6</v>
      </c>
      <c r="AZ186" s="1">
        <v>7.18757412185813E-6</v>
      </c>
      <c r="BA186" s="1">
        <v>7.1491892819354298E-6</v>
      </c>
      <c r="BB186" s="1">
        <v>6.9252077562326901E-6</v>
      </c>
    </row>
    <row r="187" spans="1:54" x14ac:dyDescent="0.3">
      <c r="A187" t="s">
        <v>129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">
        <v>3.85401009750646E-5</v>
      </c>
      <c r="Y187" s="1">
        <v>3.7724460540214302E-5</v>
      </c>
      <c r="Z187" s="1">
        <v>3.61689814814815E-5</v>
      </c>
      <c r="AA187" s="1">
        <v>2.8315176226578E-5</v>
      </c>
      <c r="AB187" s="1">
        <v>2.6811987639673699E-5</v>
      </c>
      <c r="AC187" s="1">
        <v>2.58753970256231E-5</v>
      </c>
      <c r="AD187" s="1">
        <v>2.4987037974051E-5</v>
      </c>
      <c r="AE187" s="1">
        <v>2.4350451700879099E-5</v>
      </c>
      <c r="AF187" s="1">
        <v>2.33422617484521E-5</v>
      </c>
      <c r="AG187" s="1">
        <v>2.1678806798473802E-5</v>
      </c>
      <c r="AH187" s="1">
        <v>2.0345052083333298E-5</v>
      </c>
      <c r="AI187" s="1">
        <v>1.7377175948250801E-5</v>
      </c>
      <c r="AJ187" s="1">
        <v>1.5964048961738199E-5</v>
      </c>
      <c r="AK187" s="1">
        <v>1.5637705635829098E-5</v>
      </c>
      <c r="AL187" s="1">
        <v>1.53212678349133E-5</v>
      </c>
      <c r="AM187" s="1">
        <v>1.5217920623326E-5</v>
      </c>
      <c r="AN187" s="1">
        <v>1.50143386934522E-5</v>
      </c>
      <c r="AO187" s="1">
        <v>1.48148148148148E-5</v>
      </c>
      <c r="AP187" s="1">
        <v>1.2939833011455E-5</v>
      </c>
      <c r="AQ187" s="1">
        <v>1.2318191196804701E-5</v>
      </c>
      <c r="AR187" s="1">
        <v>1.1880894037276301E-5</v>
      </c>
      <c r="AS187" s="1">
        <v>1.11374697896132E-5</v>
      </c>
      <c r="AT187" s="1">
        <v>1.1009820760117999E-5</v>
      </c>
      <c r="AU187" s="1">
        <v>1.0946817623281699E-5</v>
      </c>
      <c r="AV187" s="1">
        <v>1.0884353741496599E-5</v>
      </c>
      <c r="AW187" s="1">
        <v>1.06397693298009E-5</v>
      </c>
      <c r="AX187" s="1">
        <v>1.05205571687077E-5</v>
      </c>
      <c r="AY187" s="1">
        <v>1.0118717857260299E-5</v>
      </c>
      <c r="AZ187" s="1">
        <v>9.5834321624775106E-6</v>
      </c>
      <c r="BA187" s="1">
        <v>9.5322523759139002E-6</v>
      </c>
      <c r="BB187" s="1">
        <v>9.23361034164358E-6</v>
      </c>
    </row>
    <row r="188" spans="1:54" x14ac:dyDescent="0.3">
      <c r="A188" t="s">
        <v>130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1">
        <v>4.3357613596947603E-5</v>
      </c>
      <c r="Y188" s="1">
        <v>4.2440018107741103E-5</v>
      </c>
      <c r="Z188" s="1">
        <v>4.0690104166666698E-5</v>
      </c>
      <c r="AA188" s="1">
        <v>3.1854573254900299E-5</v>
      </c>
      <c r="AB188" s="1">
        <v>3.0163486094632901E-5</v>
      </c>
      <c r="AC188" s="1">
        <v>2.9109821653826E-5</v>
      </c>
      <c r="AD188" s="1">
        <v>2.8110417720807299E-5</v>
      </c>
      <c r="AE188" s="1">
        <v>2.73942581634889E-5</v>
      </c>
      <c r="AF188" s="1">
        <v>2.62600444670086E-5</v>
      </c>
      <c r="AG188" s="1">
        <v>2.4388657648283E-5</v>
      </c>
      <c r="AH188" s="1">
        <v>2.288818359375E-5</v>
      </c>
      <c r="AI188" s="1">
        <v>1.95493229417821E-5</v>
      </c>
      <c r="AJ188" s="1">
        <v>1.7959555081955401E-5</v>
      </c>
      <c r="AK188" s="1">
        <v>1.7592418840307699E-5</v>
      </c>
      <c r="AL188" s="1">
        <v>1.7236426314277498E-5</v>
      </c>
      <c r="AM188" s="1">
        <v>1.7120160701241799E-5</v>
      </c>
      <c r="AN188" s="1">
        <v>1.68911310301338E-5</v>
      </c>
      <c r="AO188" s="1">
        <v>1.6666666666666701E-5</v>
      </c>
      <c r="AP188" s="1">
        <v>1.4557312137886899E-5</v>
      </c>
      <c r="AQ188" s="1">
        <v>1.38579650964052E-5</v>
      </c>
      <c r="AR188" s="1">
        <v>1.3366005791935799E-5</v>
      </c>
      <c r="AS188" s="1">
        <v>1.25296535133148E-5</v>
      </c>
      <c r="AT188" s="1">
        <v>1.2386048355132799E-5</v>
      </c>
      <c r="AU188" s="1">
        <v>1.23151698261919E-5</v>
      </c>
      <c r="AV188" s="1">
        <v>1.22448979591837E-5</v>
      </c>
      <c r="AW188" s="1">
        <v>1.1969740496026E-5</v>
      </c>
      <c r="AX188" s="1">
        <v>1.18356268147961E-5</v>
      </c>
      <c r="AY188" s="1">
        <v>1.13835575894178E-5</v>
      </c>
      <c r="AZ188" s="1">
        <v>1.0781361182787199E-5</v>
      </c>
      <c r="BA188" s="1">
        <v>1.07237839229031E-5</v>
      </c>
      <c r="BB188" s="1">
        <v>1.0387811634349001E-5</v>
      </c>
    </row>
    <row r="189" spans="1:54" x14ac:dyDescent="0.3">
      <c r="A189" t="s">
        <v>131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1">
        <v>2.8293345405160699E-5</v>
      </c>
      <c r="Z189" s="1">
        <v>2.7126736111111099E-5</v>
      </c>
      <c r="AA189" s="1">
        <v>2.1236382169933501E-5</v>
      </c>
      <c r="AB189" s="1">
        <v>4.0217981459510503E-5</v>
      </c>
      <c r="AC189" s="1">
        <v>3.8813095538434703E-5</v>
      </c>
      <c r="AD189" s="1">
        <v>3.7480556961076401E-5</v>
      </c>
      <c r="AE189" s="1">
        <v>3.6525677551318599E-5</v>
      </c>
      <c r="AF189" s="1">
        <v>3.5013392622678203E-5</v>
      </c>
      <c r="AG189" s="1">
        <v>5.2029136316337097E-5</v>
      </c>
      <c r="AH189" s="1">
        <v>4.8828125000000003E-5</v>
      </c>
      <c r="AI189" s="1">
        <v>4.1705222275801898E-5</v>
      </c>
      <c r="AJ189" s="1">
        <v>3.8313717508171601E-5</v>
      </c>
      <c r="AK189" s="1">
        <v>3.75304935259899E-5</v>
      </c>
      <c r="AL189" s="1">
        <v>3.6771042803792002E-5</v>
      </c>
      <c r="AM189" s="1">
        <v>3.6523009495982501E-5</v>
      </c>
      <c r="AN189" s="1">
        <v>3.6034412864285397E-5</v>
      </c>
      <c r="AO189" s="1">
        <v>3.5555555555555601E-5</v>
      </c>
      <c r="AP189" s="1">
        <v>3.1055599227492001E-5</v>
      </c>
      <c r="AQ189" s="1">
        <v>2.95636588723312E-5</v>
      </c>
      <c r="AR189" s="1">
        <v>2.85141456894631E-5</v>
      </c>
      <c r="AS189" s="1">
        <v>2.67299274950717E-5</v>
      </c>
      <c r="AT189" s="1">
        <v>2.64235698242833E-5</v>
      </c>
      <c r="AU189" s="1">
        <v>2.6272362295876098E-5</v>
      </c>
      <c r="AV189" s="1">
        <v>2.6122448979591801E-5</v>
      </c>
      <c r="AW189" s="1">
        <v>2.5535446391522201E-5</v>
      </c>
      <c r="AX189" s="1">
        <v>3.5506880444388303E-5</v>
      </c>
      <c r="AY189" s="1">
        <v>3.7186288125431601E-5</v>
      </c>
      <c r="AZ189" s="1">
        <v>3.95316576702197E-5</v>
      </c>
      <c r="BA189" s="1">
        <v>3.9320541050644902E-5</v>
      </c>
      <c r="BB189" s="1">
        <v>3.8088642659279802E-5</v>
      </c>
    </row>
    <row r="190" spans="1:54" x14ac:dyDescent="0.3">
      <c r="A190" t="s">
        <v>132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>
        <v>0</v>
      </c>
    </row>
    <row r="191" spans="1:54" x14ac:dyDescent="0.3">
      <c r="A191" t="s">
        <v>133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3">
      <c r="A192" t="s">
        <v>134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1">
        <v>2.7126736111111099E-5</v>
      </c>
      <c r="AA192" s="1">
        <v>2.1236382169933501E-5</v>
      </c>
      <c r="AB192" s="1">
        <v>2.0108990729755299E-5</v>
      </c>
      <c r="AC192" s="1">
        <v>1.9406547769217301E-5</v>
      </c>
      <c r="AD192" s="1">
        <v>1.87402784805382E-5</v>
      </c>
      <c r="AE192" s="1">
        <v>1.82628387756593E-5</v>
      </c>
      <c r="AF192" s="1">
        <v>1.7506696311339101E-5</v>
      </c>
      <c r="AG192" s="1">
        <v>1.6259105098855401E-5</v>
      </c>
      <c r="AH192" s="1">
        <v>1.52587890625E-5</v>
      </c>
      <c r="AI192" s="1">
        <v>1.3032881961188099E-5</v>
      </c>
      <c r="AJ192" s="1">
        <v>1.19730367213036E-5</v>
      </c>
      <c r="AK192" s="1">
        <v>1.17282792268718E-5</v>
      </c>
      <c r="AL192" s="1">
        <v>1.1490950876184999E-5</v>
      </c>
      <c r="AM192" s="1">
        <v>1.14134404674945E-5</v>
      </c>
      <c r="AN192" s="1">
        <v>1.1260754020089201E-5</v>
      </c>
      <c r="AO192" s="1">
        <v>1.11111111111111E-5</v>
      </c>
      <c r="AP192" s="1">
        <v>9.7048747585912402E-6</v>
      </c>
      <c r="AQ192" s="1">
        <v>9.2386433976035005E-6</v>
      </c>
      <c r="AR192" s="1">
        <v>8.9106705279572307E-6</v>
      </c>
      <c r="AS192" s="1">
        <v>8.3531023422098998E-6</v>
      </c>
      <c r="AT192" s="1">
        <v>8.2573655700885194E-6</v>
      </c>
      <c r="AU192" s="1">
        <v>8.2101132174612708E-6</v>
      </c>
      <c r="AV192" s="1">
        <v>8.16326530612245E-6</v>
      </c>
      <c r="AW192" s="1">
        <v>7.9798269973506994E-6</v>
      </c>
      <c r="AX192" s="1">
        <v>7.8904178765307406E-6</v>
      </c>
      <c r="AY192" s="1">
        <v>7.5890383929452304E-6</v>
      </c>
      <c r="AZ192" s="1">
        <v>7.18757412185813E-6</v>
      </c>
      <c r="BA192" s="1">
        <v>7.1491892819354298E-6</v>
      </c>
      <c r="BB192" s="1">
        <v>6.9252077562326901E-6</v>
      </c>
    </row>
    <row r="193" spans="1:54" x14ac:dyDescent="0.3">
      <c r="A193" t="s">
        <v>135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3">
      <c r="A194" t="s">
        <v>408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s="1">
        <v>3.61689814814815E-5</v>
      </c>
      <c r="AA194" s="1">
        <v>2.8315176226578E-5</v>
      </c>
      <c r="AB194" s="1">
        <v>2.6811987639673699E-5</v>
      </c>
      <c r="AC194" s="1">
        <v>2.58753970256231E-5</v>
      </c>
      <c r="AD194" s="1">
        <v>2.4987037974051E-5</v>
      </c>
      <c r="AE194" s="1">
        <v>2.4350451700879099E-5</v>
      </c>
      <c r="AF194" s="1">
        <v>2.33422617484521E-5</v>
      </c>
      <c r="AG194" s="1">
        <v>2.1678806798473802E-5</v>
      </c>
      <c r="AH194" s="1">
        <v>2.0345052083333298E-5</v>
      </c>
      <c r="AI194" s="1">
        <v>1.7377175948250801E-5</v>
      </c>
      <c r="AJ194" s="1">
        <v>1.5964048961738199E-5</v>
      </c>
      <c r="AK194" s="1">
        <v>1.5637705635829098E-5</v>
      </c>
      <c r="AL194" s="1">
        <v>1.53212678349133E-5</v>
      </c>
      <c r="AM194" s="1">
        <v>1.5217920623326E-5</v>
      </c>
      <c r="AN194" s="1">
        <v>1.50143386934522E-5</v>
      </c>
      <c r="AO194" s="1">
        <v>1.48148148148148E-5</v>
      </c>
      <c r="AP194" s="1">
        <v>1.2939833011455E-5</v>
      </c>
      <c r="AQ194" s="1">
        <v>1.2318191196804701E-5</v>
      </c>
      <c r="AR194" s="1">
        <v>1.1880894037276301E-5</v>
      </c>
      <c r="AS194" s="1">
        <v>1.11374697896132E-5</v>
      </c>
      <c r="AT194" s="1">
        <v>1.1009820760117999E-5</v>
      </c>
      <c r="AU194" s="1">
        <v>1.0946817623281699E-5</v>
      </c>
      <c r="AV194" s="1">
        <v>1.0884353741496599E-5</v>
      </c>
      <c r="AW194" s="1">
        <v>1.06397693298009E-5</v>
      </c>
      <c r="AX194" s="1">
        <v>1.05205571687077E-5</v>
      </c>
      <c r="AY194" s="1">
        <v>1.0118717857260299E-5</v>
      </c>
      <c r="AZ194" s="1">
        <v>9.5834321624775106E-6</v>
      </c>
      <c r="BA194" s="1">
        <v>9.5322523759139002E-6</v>
      </c>
      <c r="BB194" s="1">
        <v>9.23361034164358E-6</v>
      </c>
    </row>
    <row r="195" spans="1:54" x14ac:dyDescent="0.3">
      <c r="A195" t="s">
        <v>136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3">
      <c r="A196" t="s">
        <v>137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s="1">
        <v>2.1236382169933501E-5</v>
      </c>
      <c r="AB196" s="1">
        <v>2.0108990729755299E-5</v>
      </c>
      <c r="AC196" s="1">
        <v>1.9406547769217301E-5</v>
      </c>
      <c r="AD196" s="1">
        <v>1.87402784805382E-5</v>
      </c>
      <c r="AE196" s="1">
        <v>1.82628387756593E-5</v>
      </c>
      <c r="AF196" s="1">
        <v>1.7506696311339101E-5</v>
      </c>
      <c r="AG196" s="1">
        <v>1.6259105098855401E-5</v>
      </c>
      <c r="AH196" s="1">
        <v>1.52587890625E-5</v>
      </c>
      <c r="AI196" s="1">
        <v>1.3032881961188099E-5</v>
      </c>
      <c r="AJ196" s="1">
        <v>1.19730367213036E-5</v>
      </c>
      <c r="AK196" s="1">
        <v>1.17282792268718E-5</v>
      </c>
      <c r="AL196" s="1">
        <v>1.1490950876184999E-5</v>
      </c>
      <c r="AM196" s="1">
        <v>1.14134404674945E-5</v>
      </c>
      <c r="AN196" s="1">
        <v>1.1260754020089201E-5</v>
      </c>
      <c r="AO196" s="1">
        <v>1.11111111111111E-5</v>
      </c>
      <c r="AP196" s="1">
        <v>9.7048747585912402E-6</v>
      </c>
      <c r="AQ196" s="1">
        <v>9.2386433976035005E-6</v>
      </c>
      <c r="AR196" s="1">
        <v>8.9106705279572307E-6</v>
      </c>
      <c r="AS196" s="1">
        <v>1.67062046844198E-5</v>
      </c>
      <c r="AT196" s="1">
        <v>1.6514731140177001E-5</v>
      </c>
      <c r="AU196" s="1">
        <v>1.6420226434922501E-5</v>
      </c>
      <c r="AV196" s="1">
        <v>1.63265306122449E-5</v>
      </c>
      <c r="AW196" s="1">
        <v>1.5959653994701399E-5</v>
      </c>
      <c r="AX196" s="1">
        <v>1.5780835753061502E-5</v>
      </c>
      <c r="AY196" s="1">
        <v>1.51780767858905E-5</v>
      </c>
      <c r="AZ196" s="1">
        <v>1.4375148243716301E-5</v>
      </c>
      <c r="BA196" s="1">
        <v>1.42983785638709E-5</v>
      </c>
      <c r="BB196" s="1">
        <v>1.38504155124654E-5</v>
      </c>
    </row>
    <row r="197" spans="1:54" x14ac:dyDescent="0.3">
      <c r="A197" t="s">
        <v>138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>
        <v>0</v>
      </c>
    </row>
    <row r="198" spans="1:54" x14ac:dyDescent="0.3">
      <c r="A198" t="s">
        <v>139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2.8315176226578E-5</v>
      </c>
      <c r="AB198" s="1">
        <v>2.6811987639673699E-5</v>
      </c>
      <c r="AC198" s="1">
        <v>2.58753970256231E-5</v>
      </c>
      <c r="AD198" s="1">
        <v>2.4987037974051E-5</v>
      </c>
      <c r="AE198" s="1">
        <v>2.4350451700879099E-5</v>
      </c>
      <c r="AF198" s="1">
        <v>2.33422617484521E-5</v>
      </c>
      <c r="AG198" s="1">
        <v>2.1678806798473802E-5</v>
      </c>
      <c r="AH198" s="1">
        <v>2.0345052083333298E-5</v>
      </c>
      <c r="AI198" s="1">
        <v>1.7377175948250801E-5</v>
      </c>
      <c r="AJ198" s="1">
        <v>1.5964048961738199E-5</v>
      </c>
      <c r="AK198" s="1">
        <v>1.5637705635829098E-5</v>
      </c>
      <c r="AL198" s="1">
        <v>3.1919307989402798E-5</v>
      </c>
      <c r="AM198" s="1">
        <v>3.1704001298595902E-5</v>
      </c>
      <c r="AN198" s="1">
        <v>3.1279872278025502E-5</v>
      </c>
      <c r="AO198" s="1">
        <v>3.0864197530864198E-5</v>
      </c>
      <c r="AP198" s="1">
        <v>2.6957985440531201E-5</v>
      </c>
      <c r="AQ198" s="1">
        <v>2.5662898326676399E-5</v>
      </c>
      <c r="AR198" s="1">
        <v>2.4751862577658999E-5</v>
      </c>
      <c r="AS198" s="1">
        <v>2.7337425847232398E-5</v>
      </c>
      <c r="AT198" s="1">
        <v>2.7024105502107898E-5</v>
      </c>
      <c r="AU198" s="1">
        <v>2.6869461438964201E-5</v>
      </c>
      <c r="AV198" s="1">
        <v>2.6716141001855299E-5</v>
      </c>
      <c r="AW198" s="1">
        <v>2.6115797445874999E-5</v>
      </c>
      <c r="AX198" s="1">
        <v>2.5823185777737002E-5</v>
      </c>
      <c r="AY198" s="1">
        <v>2.4836852922366199E-5</v>
      </c>
      <c r="AZ198" s="1">
        <v>2.35229698533539E-5</v>
      </c>
      <c r="BA198" s="1">
        <v>2.33973467408796E-5</v>
      </c>
      <c r="BB198" s="1">
        <v>2.26643162931252E-5</v>
      </c>
    </row>
    <row r="199" spans="1:54" x14ac:dyDescent="0.3">
      <c r="A199" t="s">
        <v>140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1">
        <v>3.1854573254900299E-5</v>
      </c>
      <c r="AB199" s="1">
        <v>3.0163486094632901E-5</v>
      </c>
      <c r="AC199" s="1">
        <v>2.9109821653826E-5</v>
      </c>
      <c r="AD199" s="1">
        <v>2.8110417720807299E-5</v>
      </c>
      <c r="AE199" s="1">
        <v>2.73942581634889E-5</v>
      </c>
      <c r="AF199" s="1">
        <v>2.62600444670086E-5</v>
      </c>
      <c r="AG199" s="1">
        <v>2.4388657648283E-5</v>
      </c>
      <c r="AH199" s="1">
        <v>2.288818359375E-5</v>
      </c>
      <c r="AI199" s="1">
        <v>1.95493229417821E-5</v>
      </c>
      <c r="AJ199" s="1">
        <v>1.7959555081955401E-5</v>
      </c>
      <c r="AK199" s="1">
        <v>1.7592418840307699E-5</v>
      </c>
      <c r="AL199" s="1">
        <v>2.7578282102844E-5</v>
      </c>
      <c r="AM199" s="1">
        <v>2.7392257121986901E-5</v>
      </c>
      <c r="AN199" s="1">
        <v>2.7025809648213999E-5</v>
      </c>
      <c r="AO199" s="1">
        <v>2.66666666666667E-5</v>
      </c>
      <c r="AP199" s="1">
        <v>2.3291699420619001E-5</v>
      </c>
      <c r="AQ199" s="1">
        <v>2.2172744154248399E-5</v>
      </c>
      <c r="AR199" s="1">
        <v>2.1385609267097398E-5</v>
      </c>
      <c r="AS199" s="1">
        <v>2.2739000820460301E-5</v>
      </c>
      <c r="AT199" s="1">
        <v>2.24783840519076E-5</v>
      </c>
      <c r="AU199" s="1">
        <v>2.2349752647533499E-5</v>
      </c>
      <c r="AV199" s="1">
        <v>2.22222222222222E-5</v>
      </c>
      <c r="AW199" s="1">
        <v>2.1722862381676899E-5</v>
      </c>
      <c r="AX199" s="1">
        <v>2.1479470886111501E-5</v>
      </c>
      <c r="AY199" s="1">
        <v>2.06590489585731E-5</v>
      </c>
      <c r="AZ199" s="1">
        <v>1.9566173998391601E-5</v>
      </c>
      <c r="BA199" s="1">
        <v>1.9461681934157599E-5</v>
      </c>
      <c r="BB199" s="1">
        <v>1.8851954447522301E-5</v>
      </c>
    </row>
    <row r="200" spans="1:54" x14ac:dyDescent="0.3">
      <c r="A200" t="s">
        <v>141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3.3978211471893699E-5</v>
      </c>
      <c r="AB200" s="1">
        <v>3.21743851676084E-5</v>
      </c>
      <c r="AC200" s="1">
        <v>3.10504764307477E-5</v>
      </c>
      <c r="AD200" s="1">
        <v>2.9984445568861198E-5</v>
      </c>
      <c r="AE200" s="1">
        <v>2.9220542041054902E-5</v>
      </c>
      <c r="AF200" s="1">
        <v>2.80107140981425E-5</v>
      </c>
      <c r="AG200" s="1">
        <v>2.6014568158168599E-5</v>
      </c>
      <c r="AH200" s="1">
        <v>2.4414062500000001E-5</v>
      </c>
      <c r="AI200" s="1">
        <v>2.0852611137900898E-5</v>
      </c>
      <c r="AJ200" s="1">
        <v>1.9156858754085801E-5</v>
      </c>
      <c r="AK200" s="1">
        <v>1.8765246762994899E-5</v>
      </c>
      <c r="AL200" s="1">
        <v>2.5593481496957499E-5</v>
      </c>
      <c r="AM200" s="1">
        <v>2.54208446776014E-5</v>
      </c>
      <c r="AN200" s="1">
        <v>2.5080770317471401E-5</v>
      </c>
      <c r="AO200" s="1">
        <v>2.4747474747474801E-5</v>
      </c>
      <c r="AP200" s="1">
        <v>2.1615402871407799E-5</v>
      </c>
      <c r="AQ200" s="1">
        <v>2.0576978476480501E-5</v>
      </c>
      <c r="AR200" s="1">
        <v>1.9846493448632001E-5</v>
      </c>
      <c r="AS200" s="1">
        <v>2.0561482688516701E-5</v>
      </c>
      <c r="AT200" s="1">
        <v>2.0325822941756399E-5</v>
      </c>
      <c r="AU200" s="1">
        <v>2.0209509458366199E-5</v>
      </c>
      <c r="AV200" s="1">
        <v>2.0094191522762901E-5</v>
      </c>
      <c r="AW200" s="1">
        <v>1.9642651070401699E-5</v>
      </c>
      <c r="AX200" s="1">
        <v>1.9422567080691099E-5</v>
      </c>
      <c r="AY200" s="1">
        <v>1.8680709890326699E-5</v>
      </c>
      <c r="AZ200" s="1">
        <v>1.7692490146112299E-5</v>
      </c>
      <c r="BA200" s="1">
        <v>1.75980043863026E-5</v>
      </c>
      <c r="BB200" s="1">
        <v>1.7046665246111201E-5</v>
      </c>
    </row>
    <row r="201" spans="1:54" x14ac:dyDescent="0.3">
      <c r="A201" t="s">
        <v>142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7.1533076782933996E-5</v>
      </c>
      <c r="AB201" s="1">
        <v>6.7735547721280902E-5</v>
      </c>
      <c r="AC201" s="1">
        <v>6.5369424064732105E-5</v>
      </c>
      <c r="AD201" s="1">
        <v>6.31251485660235E-5</v>
      </c>
      <c r="AE201" s="1">
        <v>6.1516930612747099E-5</v>
      </c>
      <c r="AF201" s="1">
        <v>5.8969924417142203E-5</v>
      </c>
      <c r="AG201" s="1">
        <v>5.4767511911933801E-5</v>
      </c>
      <c r="AH201" s="1">
        <v>5.1398026315789498E-5</v>
      </c>
      <c r="AI201" s="1">
        <v>4.39002339745283E-5</v>
      </c>
      <c r="AJ201" s="1">
        <v>4.0330228955970097E-5</v>
      </c>
      <c r="AK201" s="1">
        <v>3.9505782658936699E-5</v>
      </c>
      <c r="AL201" s="1">
        <v>4.0894266353481898E-5</v>
      </c>
      <c r="AM201" s="1">
        <v>4.0618420487259903E-5</v>
      </c>
      <c r="AN201" s="1">
        <v>4.0075036365611502E-5</v>
      </c>
      <c r="AO201" s="1">
        <v>3.9542483660130699E-5</v>
      </c>
      <c r="AP201" s="1">
        <v>3.4537936640868799E-5</v>
      </c>
      <c r="AQ201" s="1">
        <v>3.2878701503236E-5</v>
      </c>
      <c r="AR201" s="1">
        <v>3.1711503937730102E-5</v>
      </c>
      <c r="AS201" s="1">
        <v>3.0842224032774998E-5</v>
      </c>
      <c r="AT201" s="1">
        <v>3.04887344126345E-5</v>
      </c>
      <c r="AU201" s="1">
        <v>3.03142641875493E-5</v>
      </c>
      <c r="AV201" s="1">
        <v>3.0141287284144399E-5</v>
      </c>
      <c r="AW201" s="1">
        <v>2.94639766056026E-5</v>
      </c>
      <c r="AX201" s="1">
        <v>2.91338506210366E-5</v>
      </c>
      <c r="AY201" s="1">
        <v>2.8021064835490101E-5</v>
      </c>
      <c r="AZ201" s="1">
        <v>2.6538735219168501E-5</v>
      </c>
      <c r="BA201" s="1">
        <v>2.6397006579453899E-5</v>
      </c>
      <c r="BB201" s="1">
        <v>2.5569997869166798E-5</v>
      </c>
    </row>
    <row r="202" spans="1:54" x14ac:dyDescent="0.3">
      <c r="A202" t="s">
        <v>143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1">
        <v>3.3978211471893699E-5</v>
      </c>
      <c r="AB202" s="1">
        <v>3.21743851676084E-5</v>
      </c>
      <c r="AC202" s="1">
        <v>3.10504764307477E-5</v>
      </c>
      <c r="AD202" s="1">
        <v>2.9984445568861198E-5</v>
      </c>
      <c r="AE202" s="1">
        <v>2.9220542041054902E-5</v>
      </c>
      <c r="AF202" s="1">
        <v>2.80107140981425E-5</v>
      </c>
      <c r="AG202" s="1">
        <v>2.6014568158168599E-5</v>
      </c>
      <c r="AH202" s="1">
        <v>2.4414062500000001E-5</v>
      </c>
      <c r="AI202" s="1">
        <v>2.0852611137900898E-5</v>
      </c>
      <c r="AJ202" s="1">
        <v>1.9156858754085801E-5</v>
      </c>
      <c r="AK202" s="1">
        <v>1.8765246762994899E-5</v>
      </c>
      <c r="AL202" s="1">
        <v>2.5593481496957499E-5</v>
      </c>
      <c r="AM202" s="1">
        <v>2.54208446776014E-5</v>
      </c>
      <c r="AN202" s="1">
        <v>2.5080770317471401E-5</v>
      </c>
      <c r="AO202" s="1">
        <v>2.4747474747474801E-5</v>
      </c>
      <c r="AP202" s="1">
        <v>2.1615402871407799E-5</v>
      </c>
      <c r="AQ202" s="1">
        <v>2.0576978476480501E-5</v>
      </c>
      <c r="AR202" s="1">
        <v>1.9846493448632001E-5</v>
      </c>
      <c r="AS202" s="1">
        <v>2.0561482688516701E-5</v>
      </c>
      <c r="AT202" s="1">
        <v>2.0325822941756399E-5</v>
      </c>
      <c r="AU202" s="1">
        <v>2.0209509458366199E-5</v>
      </c>
      <c r="AV202" s="1">
        <v>2.0094191522762901E-5</v>
      </c>
      <c r="AW202" s="1">
        <v>1.9642651070401699E-5</v>
      </c>
      <c r="AX202" s="1">
        <v>1.9422567080691099E-5</v>
      </c>
      <c r="AY202" s="1">
        <v>1.8680709890326699E-5</v>
      </c>
      <c r="AZ202" s="1">
        <v>1.7692490146112299E-5</v>
      </c>
      <c r="BA202" s="1">
        <v>1.75980043863026E-5</v>
      </c>
      <c r="BB202" s="1">
        <v>1.7046665246111201E-5</v>
      </c>
    </row>
    <row r="203" spans="1:54" x14ac:dyDescent="0.3">
      <c r="A203" t="s">
        <v>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1">
        <v>3.5393970283222601E-5</v>
      </c>
      <c r="AB203" s="1">
        <v>3.35149845495921E-5</v>
      </c>
      <c r="AC203" s="1">
        <v>3.2344246282028897E-5</v>
      </c>
      <c r="AD203" s="1">
        <v>3.1233797467563702E-5</v>
      </c>
      <c r="AE203" s="1">
        <v>3.04380646260988E-5</v>
      </c>
      <c r="AF203" s="1">
        <v>2.9177827185565099E-5</v>
      </c>
      <c r="AG203" s="1">
        <v>2.70985084980923E-5</v>
      </c>
      <c r="AH203" s="1">
        <v>2.5431315104166702E-5</v>
      </c>
      <c r="AI203" s="1">
        <v>2.17214699353135E-5</v>
      </c>
      <c r="AJ203" s="1">
        <v>1.9955061202172698E-5</v>
      </c>
      <c r="AK203" s="1">
        <v>1.9547132044786402E-5</v>
      </c>
      <c r="AL203" s="1">
        <v>2.4514028535861299E-5</v>
      </c>
      <c r="AM203" s="1">
        <v>2.4348672997321701E-5</v>
      </c>
      <c r="AN203" s="1">
        <v>2.4022941909523601E-5</v>
      </c>
      <c r="AO203" s="1">
        <v>2.37037037037037E-5</v>
      </c>
      <c r="AP203" s="1">
        <v>2.0703732818328001E-5</v>
      </c>
      <c r="AQ203" s="1">
        <v>1.9709105914887501E-5</v>
      </c>
      <c r="AR203" s="1">
        <v>1.90094304596421E-5</v>
      </c>
      <c r="AS203" s="1">
        <v>1.9331465420542901E-5</v>
      </c>
      <c r="AT203" s="1">
        <v>1.91099031764906E-5</v>
      </c>
      <c r="AU203" s="1">
        <v>1.90005477318389E-5</v>
      </c>
      <c r="AV203" s="1">
        <v>1.8892128279883401E-5</v>
      </c>
      <c r="AW203" s="1">
        <v>1.8467599622440199E-5</v>
      </c>
      <c r="AX203" s="1">
        <v>1.8260681371399699E-5</v>
      </c>
      <c r="AY203" s="1">
        <v>1.7563203137959E-5</v>
      </c>
      <c r="AZ203" s="1">
        <v>1.6634100110586E-5</v>
      </c>
      <c r="BA203" s="1">
        <v>1.65452666239077E-5</v>
      </c>
      <c r="BB203" s="1">
        <v>1.60269093787099E-5</v>
      </c>
    </row>
    <row r="204" spans="1:54" x14ac:dyDescent="0.3">
      <c r="A204" t="s">
        <v>145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3.5393970283222601E-5</v>
      </c>
      <c r="AB204" s="1">
        <v>3.35149845495921E-5</v>
      </c>
      <c r="AC204" s="1">
        <v>3.2344246282028897E-5</v>
      </c>
      <c r="AD204" s="1">
        <v>3.1233797467563702E-5</v>
      </c>
      <c r="AE204" s="1">
        <v>3.04380646260988E-5</v>
      </c>
      <c r="AF204" s="1">
        <v>2.9177827185565099E-5</v>
      </c>
      <c r="AG204" s="1">
        <v>2.70985084980923E-5</v>
      </c>
      <c r="AH204" s="1">
        <v>2.5431315104166702E-5</v>
      </c>
      <c r="AI204" s="1">
        <v>2.17214699353135E-5</v>
      </c>
      <c r="AJ204" s="1">
        <v>1.9955061202172698E-5</v>
      </c>
      <c r="AK204" s="1">
        <v>1.9547132044786402E-5</v>
      </c>
      <c r="AL204" s="1">
        <v>2.4514028535861299E-5</v>
      </c>
      <c r="AM204" s="1">
        <v>2.4348672997321701E-5</v>
      </c>
      <c r="AN204" s="1">
        <v>2.4022941909523601E-5</v>
      </c>
      <c r="AO204" s="1">
        <v>2.37037037037037E-5</v>
      </c>
      <c r="AP204" s="1">
        <v>2.0703732818328001E-5</v>
      </c>
      <c r="AQ204" s="1">
        <v>1.9709105914887501E-5</v>
      </c>
      <c r="AR204" s="1">
        <v>1.90094304596421E-5</v>
      </c>
      <c r="AS204" s="1">
        <v>1.9331465420542901E-5</v>
      </c>
      <c r="AT204" s="1">
        <v>1.91099031764906E-5</v>
      </c>
      <c r="AU204" s="1">
        <v>1.90005477318389E-5</v>
      </c>
      <c r="AV204" s="1">
        <v>1.8892128279883401E-5</v>
      </c>
      <c r="AW204" s="1">
        <v>1.8467599622440199E-5</v>
      </c>
      <c r="AX204" s="1">
        <v>1.8260681371399699E-5</v>
      </c>
      <c r="AY204" s="1">
        <v>1.7563203137959E-5</v>
      </c>
      <c r="AZ204" s="1">
        <v>1.6634100110586E-5</v>
      </c>
      <c r="BA204" s="1">
        <v>1.65452666239077E-5</v>
      </c>
      <c r="BB204" s="1">
        <v>1.60269093787099E-5</v>
      </c>
    </row>
    <row r="205" spans="1:54" x14ac:dyDescent="0.3">
      <c r="A205" t="s">
        <v>146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1">
        <v>6.1433819848736296E-5</v>
      </c>
      <c r="AB205" s="1">
        <v>5.8172437468220603E-5</v>
      </c>
      <c r="AC205" s="1">
        <v>5.6140370332378703E-5</v>
      </c>
      <c r="AD205" s="1">
        <v>5.4212948461557003E-5</v>
      </c>
      <c r="AE205" s="1">
        <v>5.2831783601014401E-5</v>
      </c>
      <c r="AF205" s="1">
        <v>5.0644371472088101E-5</v>
      </c>
      <c r="AG205" s="1">
        <v>4.7035268321688699E-5</v>
      </c>
      <c r="AH205" s="1">
        <v>4.4141496930803598E-5</v>
      </c>
      <c r="AI205" s="1">
        <v>3.7702265673436903E-5</v>
      </c>
      <c r="AJ205" s="1">
        <v>3.4636284800914099E-5</v>
      </c>
      <c r="AK205" s="1">
        <v>3.3928236334879202E-5</v>
      </c>
      <c r="AL205" s="1">
        <v>3.5971672308057402E-5</v>
      </c>
      <c r="AM205" s="1">
        <v>3.5729031028678497E-5</v>
      </c>
      <c r="AN205" s="1">
        <v>3.5251056062887898E-5</v>
      </c>
      <c r="AO205" s="1">
        <v>3.4782608695652198E-5</v>
      </c>
      <c r="AP205" s="1">
        <v>3.0380477505155198E-5</v>
      </c>
      <c r="AQ205" s="1">
        <v>2.89209706359762E-5</v>
      </c>
      <c r="AR205" s="1">
        <v>2.7894272957083501E-5</v>
      </c>
      <c r="AS205" s="1">
        <v>2.7147582612182198E-5</v>
      </c>
      <c r="AT205" s="1">
        <v>2.6836438102787699E-5</v>
      </c>
      <c r="AU205" s="1">
        <v>2.6682867956749099E-5</v>
      </c>
      <c r="AV205" s="1">
        <v>2.6530612244898E-5</v>
      </c>
      <c r="AW205" s="1">
        <v>2.59344377413898E-5</v>
      </c>
      <c r="AX205" s="1">
        <v>2.5643858098724901E-5</v>
      </c>
      <c r="AY205" s="1">
        <v>2.4664374777071999E-5</v>
      </c>
      <c r="AZ205" s="1">
        <v>2.3359615896038899E-5</v>
      </c>
      <c r="BA205" s="1">
        <v>2.3234865166290099E-5</v>
      </c>
      <c r="BB205" s="1">
        <v>2.2506925207756201E-5</v>
      </c>
    </row>
    <row r="206" spans="1:54" x14ac:dyDescent="0.3">
      <c r="A206" t="s">
        <v>147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5.5885216236667201E-5</v>
      </c>
      <c r="AB206" s="1">
        <v>5.2918396657250703E-5</v>
      </c>
      <c r="AC206" s="1">
        <v>5.1069862550571903E-5</v>
      </c>
      <c r="AD206" s="1">
        <v>4.9316522317205797E-5</v>
      </c>
      <c r="AE206" s="1">
        <v>4.8060102041208698E-5</v>
      </c>
      <c r="AF206" s="1">
        <v>4.6070253450892297E-5</v>
      </c>
      <c r="AG206" s="1">
        <v>4.2787118681198301E-5</v>
      </c>
      <c r="AH206" s="1">
        <v>4.0154708059210502E-5</v>
      </c>
      <c r="AI206" s="1">
        <v>3.4297057792600201E-5</v>
      </c>
      <c r="AJ206" s="1">
        <v>3.1507991371851698E-5</v>
      </c>
      <c r="AK206" s="1">
        <v>3.0863892702294301E-5</v>
      </c>
      <c r="AL206" s="1">
        <v>3.2914757594495998E-5</v>
      </c>
      <c r="AM206" s="1">
        <v>3.2692736254348698E-5</v>
      </c>
      <c r="AN206" s="1">
        <v>3.2255380159238503E-5</v>
      </c>
      <c r="AO206" s="1">
        <v>3.1826741996233502E-5</v>
      </c>
      <c r="AP206" s="1">
        <v>2.7798709054269801E-5</v>
      </c>
      <c r="AQ206" s="1">
        <v>2.6463232782965901E-5</v>
      </c>
      <c r="AR206" s="1">
        <v>2.5523785071606299E-5</v>
      </c>
      <c r="AS206" s="1">
        <v>2.4806182713229399E-5</v>
      </c>
      <c r="AT206" s="1">
        <v>2.4521873511171999E-5</v>
      </c>
      <c r="AU206" s="1">
        <v>2.43815483427638E-5</v>
      </c>
      <c r="AV206" s="1">
        <v>2.42424242424242E-5</v>
      </c>
      <c r="AW206" s="1">
        <v>2.36976680527384E-5</v>
      </c>
      <c r="AX206" s="1">
        <v>2.3432150057576101E-5</v>
      </c>
      <c r="AY206" s="1">
        <v>2.25371443184434E-5</v>
      </c>
      <c r="AZ206" s="1">
        <v>2.13449170891545E-5</v>
      </c>
      <c r="BA206" s="1">
        <v>2.1230925746353698E-5</v>
      </c>
      <c r="BB206" s="1">
        <v>2.0565768488206201E-5</v>
      </c>
    </row>
    <row r="207" spans="1:54" x14ac:dyDescent="0.3">
      <c r="A207" t="s">
        <v>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5.5885216236667201E-5</v>
      </c>
      <c r="AB207" s="1">
        <v>5.2918396657250703E-5</v>
      </c>
      <c r="AC207" s="1">
        <v>5.1069862550571903E-5</v>
      </c>
      <c r="AD207" s="1">
        <v>4.9316522317205797E-5</v>
      </c>
      <c r="AE207" s="1">
        <v>4.8060102041208698E-5</v>
      </c>
      <c r="AF207" s="1">
        <v>4.6070253450892297E-5</v>
      </c>
      <c r="AG207" s="1">
        <v>4.2787118681198301E-5</v>
      </c>
      <c r="AH207" s="1">
        <v>4.0154708059210502E-5</v>
      </c>
      <c r="AI207" s="1">
        <v>3.4297057792600201E-5</v>
      </c>
      <c r="AJ207" s="1">
        <v>3.1507991371851698E-5</v>
      </c>
      <c r="AK207" s="1">
        <v>3.0863892702294301E-5</v>
      </c>
      <c r="AL207" s="1">
        <v>3.2914757594495998E-5</v>
      </c>
      <c r="AM207" s="1">
        <v>3.2692736254348698E-5</v>
      </c>
      <c r="AN207" s="1">
        <v>3.2255380159238503E-5</v>
      </c>
      <c r="AO207" s="1">
        <v>3.1826741996233502E-5</v>
      </c>
      <c r="AP207" s="1">
        <v>2.7798709054269801E-5</v>
      </c>
      <c r="AQ207" s="1">
        <v>2.6463232782965901E-5</v>
      </c>
      <c r="AR207" s="1">
        <v>2.5523785071606299E-5</v>
      </c>
      <c r="AS207" s="1">
        <v>2.4806182713229399E-5</v>
      </c>
      <c r="AT207" s="1">
        <v>2.4521873511171999E-5</v>
      </c>
      <c r="AU207" s="1">
        <v>2.43815483427638E-5</v>
      </c>
      <c r="AV207" s="1">
        <v>2.42424242424242E-5</v>
      </c>
      <c r="AW207" s="1">
        <v>2.36976680527384E-5</v>
      </c>
      <c r="AX207" s="1">
        <v>2.3432150057576101E-5</v>
      </c>
      <c r="AY207" s="1">
        <v>2.25371443184434E-5</v>
      </c>
      <c r="AZ207" s="1">
        <v>2.13449170891545E-5</v>
      </c>
      <c r="BA207" s="1">
        <v>2.1230925746353698E-5</v>
      </c>
      <c r="BB207" s="1">
        <v>2.0565768488206201E-5</v>
      </c>
    </row>
    <row r="208" spans="1:54" x14ac:dyDescent="0.3">
      <c r="A208" t="s">
        <v>149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1">
        <v>2.1236382169933501E-5</v>
      </c>
      <c r="AB208" s="1">
        <v>2.0108990729755299E-5</v>
      </c>
      <c r="AC208" s="1">
        <v>1.9406547769217301E-5</v>
      </c>
      <c r="AD208" s="1">
        <v>1.87402784805382E-5</v>
      </c>
      <c r="AE208" s="1">
        <v>1.82628387756593E-5</v>
      </c>
      <c r="AF208" s="1">
        <v>1.7506696311339101E-5</v>
      </c>
      <c r="AG208" s="1">
        <v>1.6259105098855401E-5</v>
      </c>
      <c r="AH208" s="1">
        <v>1.52587890625E-5</v>
      </c>
      <c r="AI208" s="1">
        <v>1.3032881961188099E-5</v>
      </c>
      <c r="AJ208" s="1">
        <v>1.19730367213036E-5</v>
      </c>
      <c r="AK208" s="1">
        <v>1.17282792268718E-5</v>
      </c>
      <c r="AL208" s="1">
        <v>1.1490950876184999E-5</v>
      </c>
      <c r="AM208" s="1">
        <v>1.14134404674945E-5</v>
      </c>
      <c r="AN208" s="1">
        <v>1.1260754020089201E-5</v>
      </c>
      <c r="AO208" s="1">
        <v>1.11111111111111E-5</v>
      </c>
      <c r="AP208" s="1">
        <v>9.7048747585912402E-6</v>
      </c>
      <c r="AQ208" s="1">
        <v>9.2386433976035005E-6</v>
      </c>
      <c r="AR208" s="1">
        <v>8.9106705279572307E-6</v>
      </c>
      <c r="AS208" s="1">
        <v>8.3531023422098998E-6</v>
      </c>
      <c r="AT208" s="1">
        <v>8.2573655700885194E-6</v>
      </c>
      <c r="AU208" s="1">
        <v>8.2101132174612708E-6</v>
      </c>
      <c r="AV208" s="1">
        <v>8.16326530612245E-6</v>
      </c>
      <c r="AW208" s="1">
        <v>7.9798269973506994E-6</v>
      </c>
      <c r="AX208" s="1">
        <v>7.8904178765307406E-6</v>
      </c>
      <c r="AY208" s="1">
        <v>7.5890383929452304E-6</v>
      </c>
      <c r="AZ208" s="1">
        <v>7.18757412185813E-6</v>
      </c>
      <c r="BA208" s="1">
        <v>7.1491892819354298E-6</v>
      </c>
      <c r="BB208" s="1">
        <v>6.9252077562326901E-6</v>
      </c>
    </row>
    <row r="209" spans="1:54" x14ac:dyDescent="0.3">
      <c r="A209" t="s">
        <v>150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>
        <v>0</v>
      </c>
    </row>
    <row r="210" spans="1:54" x14ac:dyDescent="0.3">
      <c r="A210" t="s">
        <v>151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1">
        <v>2.1236382169933501E-5</v>
      </c>
      <c r="AB210" s="1">
        <v>2.0108990729755299E-5</v>
      </c>
      <c r="AC210" s="1">
        <v>1.9406547769217301E-5</v>
      </c>
      <c r="AD210" s="1">
        <v>1.87402784805382E-5</v>
      </c>
      <c r="AE210" s="1">
        <v>1.82628387756593E-5</v>
      </c>
      <c r="AF210" s="1">
        <v>1.7506696311339101E-5</v>
      </c>
      <c r="AG210" s="1">
        <v>1.6259105098855401E-5</v>
      </c>
      <c r="AH210" s="1">
        <v>1.52587890625E-5</v>
      </c>
      <c r="AI210" s="1">
        <v>1.3032881961188099E-5</v>
      </c>
      <c r="AJ210" s="1">
        <v>1.19730367213036E-5</v>
      </c>
      <c r="AK210" s="1">
        <v>1.17282792268718E-5</v>
      </c>
      <c r="AL210" s="1">
        <v>1.1490950876184999E-5</v>
      </c>
      <c r="AM210" s="1">
        <v>1.14134404674945E-5</v>
      </c>
      <c r="AN210" s="1">
        <v>1.1260754020089201E-5</v>
      </c>
      <c r="AO210" s="1">
        <v>1.11111111111111E-5</v>
      </c>
      <c r="AP210" s="1">
        <v>9.7048747585912402E-6</v>
      </c>
      <c r="AQ210" s="1">
        <v>9.2386433976035005E-6</v>
      </c>
      <c r="AR210" s="1">
        <v>8.9106705279572307E-6</v>
      </c>
      <c r="AS210" s="1">
        <v>8.3531023422098998E-6</v>
      </c>
      <c r="AT210" s="1">
        <v>8.2573655700885194E-6</v>
      </c>
      <c r="AU210" s="1">
        <v>8.2101132174612708E-6</v>
      </c>
      <c r="AV210" s="1">
        <v>8.16326530612245E-6</v>
      </c>
      <c r="AW210" s="1">
        <v>7.9798269973506994E-6</v>
      </c>
      <c r="AX210" s="1">
        <v>7.8904178765307406E-6</v>
      </c>
      <c r="AY210" s="1">
        <v>7.5890383929452304E-6</v>
      </c>
      <c r="AZ210" s="1">
        <v>7.18757412185813E-6</v>
      </c>
      <c r="BA210" s="1">
        <v>7.1491892819354298E-6</v>
      </c>
      <c r="BB210" s="1">
        <v>6.9252077562326901E-6</v>
      </c>
    </row>
    <row r="211" spans="1:54" x14ac:dyDescent="0.3">
      <c r="A211" t="s">
        <v>152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2.8315176226578E-5</v>
      </c>
      <c r="AB211" s="1">
        <v>2.6811987639673699E-5</v>
      </c>
      <c r="AC211" s="1">
        <v>2.58753970256231E-5</v>
      </c>
      <c r="AD211" s="1">
        <v>2.4987037974051E-5</v>
      </c>
      <c r="AE211" s="1">
        <v>2.4350451700879099E-5</v>
      </c>
      <c r="AF211" s="1">
        <v>2.33422617484521E-5</v>
      </c>
      <c r="AG211" s="1">
        <v>2.1678806798473802E-5</v>
      </c>
      <c r="AH211" s="1">
        <v>2.0345052083333298E-5</v>
      </c>
      <c r="AI211" s="1">
        <v>1.7377175948250801E-5</v>
      </c>
      <c r="AJ211" s="1">
        <v>1.5964048961738199E-5</v>
      </c>
      <c r="AK211" s="1">
        <v>1.5637705635829098E-5</v>
      </c>
      <c r="AL211" s="1">
        <v>1.53212678349133E-5</v>
      </c>
      <c r="AM211" s="1">
        <v>1.5217920623326E-5</v>
      </c>
      <c r="AN211" s="1">
        <v>1.50143386934522E-5</v>
      </c>
      <c r="AO211" s="1">
        <v>1.48148148148148E-5</v>
      </c>
      <c r="AP211" s="1">
        <v>1.2939833011455E-5</v>
      </c>
      <c r="AQ211" s="1">
        <v>1.2318191196804701E-5</v>
      </c>
      <c r="AR211" s="1">
        <v>1.1880894037276301E-5</v>
      </c>
      <c r="AS211" s="1">
        <v>1.11374697896132E-5</v>
      </c>
      <c r="AT211" s="1">
        <v>1.1009820760117999E-5</v>
      </c>
      <c r="AU211" s="1">
        <v>1.0946817623281699E-5</v>
      </c>
      <c r="AV211" s="1">
        <v>1.0884353741496599E-5</v>
      </c>
      <c r="AW211" s="1">
        <v>1.06397693298009E-5</v>
      </c>
      <c r="AX211" s="1">
        <v>1.05205571687077E-5</v>
      </c>
      <c r="AY211" s="1">
        <v>1.0118717857260299E-5</v>
      </c>
      <c r="AZ211" s="1">
        <v>9.5834321624775106E-6</v>
      </c>
      <c r="BA211" s="1">
        <v>9.5322523759139002E-6</v>
      </c>
      <c r="BB211" s="1">
        <v>9.23361034164358E-6</v>
      </c>
    </row>
    <row r="212" spans="1:54" x14ac:dyDescent="0.3">
      <c r="A212" t="s">
        <v>153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3.1854573254900299E-5</v>
      </c>
      <c r="AB212" s="1">
        <v>3.0163486094632901E-5</v>
      </c>
      <c r="AC212" s="1">
        <v>2.9109821653826E-5</v>
      </c>
      <c r="AD212" s="1">
        <v>2.8110417720807299E-5</v>
      </c>
      <c r="AE212" s="1">
        <v>2.73942581634889E-5</v>
      </c>
      <c r="AF212" s="1">
        <v>2.62600444670086E-5</v>
      </c>
      <c r="AG212" s="1">
        <v>2.4388657648283E-5</v>
      </c>
      <c r="AH212" s="1">
        <v>2.288818359375E-5</v>
      </c>
      <c r="AI212" s="1">
        <v>1.95493229417821E-5</v>
      </c>
      <c r="AJ212" s="1">
        <v>1.7959555081955401E-5</v>
      </c>
      <c r="AK212" s="1">
        <v>1.7592418840307699E-5</v>
      </c>
      <c r="AL212" s="1">
        <v>1.7236426314277498E-5</v>
      </c>
      <c r="AM212" s="1">
        <v>1.7120160701241799E-5</v>
      </c>
      <c r="AN212" s="1">
        <v>1.68911310301338E-5</v>
      </c>
      <c r="AO212" s="1">
        <v>1.6666666666666701E-5</v>
      </c>
      <c r="AP212" s="1">
        <v>1.4557312137886899E-5</v>
      </c>
      <c r="AQ212" s="1">
        <v>1.38579650964052E-5</v>
      </c>
      <c r="AR212" s="1">
        <v>1.3366005791935799E-5</v>
      </c>
      <c r="AS212" s="1">
        <v>1.25296535133148E-5</v>
      </c>
      <c r="AT212" s="1">
        <v>1.2386048355132799E-5</v>
      </c>
      <c r="AU212" s="1">
        <v>1.23151698261919E-5</v>
      </c>
      <c r="AV212" s="1">
        <v>1.22448979591837E-5</v>
      </c>
      <c r="AW212" s="1">
        <v>1.1969740496026E-5</v>
      </c>
      <c r="AX212" s="1">
        <v>1.18356268147961E-5</v>
      </c>
      <c r="AY212" s="1">
        <v>1.13835575894178E-5</v>
      </c>
      <c r="AZ212" s="1">
        <v>1.0781361182787199E-5</v>
      </c>
      <c r="BA212" s="1">
        <v>1.07237839229031E-5</v>
      </c>
      <c r="BB212" s="1">
        <v>1.0387811634349001E-5</v>
      </c>
    </row>
    <row r="213" spans="1:54" x14ac:dyDescent="0.3">
      <c r="A213" t="s">
        <v>154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1">
        <v>3.3978211471893699E-5</v>
      </c>
      <c r="AB213" s="1">
        <v>3.21743851676084E-5</v>
      </c>
      <c r="AC213" s="1">
        <v>3.10504764307477E-5</v>
      </c>
      <c r="AD213" s="1">
        <v>2.9984445568861198E-5</v>
      </c>
      <c r="AE213" s="1">
        <v>2.9220542041054902E-5</v>
      </c>
      <c r="AF213" s="1">
        <v>2.80107140981425E-5</v>
      </c>
      <c r="AG213" s="1">
        <v>2.6014568158168599E-5</v>
      </c>
      <c r="AH213" s="1">
        <v>2.4414062500000001E-5</v>
      </c>
      <c r="AI213" s="1">
        <v>2.0852611137900898E-5</v>
      </c>
      <c r="AJ213" s="1">
        <v>1.9156858754085801E-5</v>
      </c>
      <c r="AK213" s="1">
        <v>1.8765246762994899E-5</v>
      </c>
      <c r="AL213" s="1">
        <v>1.8385521401896001E-5</v>
      </c>
      <c r="AM213" s="1">
        <v>1.82615047479912E-5</v>
      </c>
      <c r="AN213" s="1">
        <v>1.8017206432142698E-5</v>
      </c>
      <c r="AO213" s="1">
        <v>1.77777777777778E-5</v>
      </c>
      <c r="AP213" s="1">
        <v>1.5527799613746001E-5</v>
      </c>
      <c r="AQ213" s="1">
        <v>1.47818294361656E-5</v>
      </c>
      <c r="AR213" s="1">
        <v>1.4257072844731601E-5</v>
      </c>
      <c r="AS213" s="1">
        <v>1.3364963747535801E-5</v>
      </c>
      <c r="AT213" s="1">
        <v>1.3211784912141601E-5</v>
      </c>
      <c r="AU213" s="1">
        <v>1.3136181147938E-5</v>
      </c>
      <c r="AV213" s="1">
        <v>1.3061224489795901E-5</v>
      </c>
      <c r="AW213" s="1">
        <v>1.2767723195761101E-5</v>
      </c>
      <c r="AX213" s="1">
        <v>1.2624668602449199E-5</v>
      </c>
      <c r="AY213" s="1">
        <v>1.21424614287124E-5</v>
      </c>
      <c r="AZ213" s="1">
        <v>1.1500118594972999E-5</v>
      </c>
      <c r="BA213" s="1">
        <v>1.14387028510967E-5</v>
      </c>
      <c r="BB213" s="1">
        <v>1.10803324099723E-5</v>
      </c>
    </row>
    <row r="214" spans="1:54" x14ac:dyDescent="0.3">
      <c r="A214" t="s">
        <v>156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3.5393970283222601E-5</v>
      </c>
      <c r="AB214" s="1">
        <v>3.35149845495921E-5</v>
      </c>
      <c r="AC214" s="1">
        <v>3.2344246282028897E-5</v>
      </c>
      <c r="AD214" s="1">
        <v>3.1233797467563702E-5</v>
      </c>
      <c r="AE214" s="1">
        <v>3.04380646260988E-5</v>
      </c>
      <c r="AF214" s="1">
        <v>2.9177827185565099E-5</v>
      </c>
      <c r="AG214" s="1">
        <v>2.70985084980923E-5</v>
      </c>
      <c r="AH214" s="1">
        <v>2.5431315104166702E-5</v>
      </c>
      <c r="AI214" s="1">
        <v>2.17214699353135E-5</v>
      </c>
      <c r="AJ214" s="1">
        <v>1.9955061202172698E-5</v>
      </c>
      <c r="AK214" s="1">
        <v>1.9547132044786402E-5</v>
      </c>
      <c r="AL214" s="1">
        <v>1.91515847936417E-5</v>
      </c>
      <c r="AM214" s="1">
        <v>1.90224007791575E-5</v>
      </c>
      <c r="AN214" s="1">
        <v>1.8767923366815299E-5</v>
      </c>
      <c r="AO214" s="1">
        <v>1.8518518518518501E-5</v>
      </c>
      <c r="AP214" s="1">
        <v>1.61747912643187E-5</v>
      </c>
      <c r="AQ214" s="1">
        <v>1.5397738996005799E-5</v>
      </c>
      <c r="AR214" s="1">
        <v>1.48511175465954E-5</v>
      </c>
      <c r="AS214" s="1">
        <v>1.3921837237016501E-5</v>
      </c>
      <c r="AT214" s="1">
        <v>1.3762275950147499E-5</v>
      </c>
      <c r="AU214" s="1">
        <v>1.3683522029102099E-5</v>
      </c>
      <c r="AV214" s="1">
        <v>1.36054421768707E-5</v>
      </c>
      <c r="AW214" s="1">
        <v>1.32997116622512E-5</v>
      </c>
      <c r="AX214" s="1">
        <v>1.3150696460884599E-5</v>
      </c>
      <c r="AY214" s="1">
        <v>1.26483973215754E-5</v>
      </c>
      <c r="AZ214" s="1">
        <v>1.19792902030969E-5</v>
      </c>
      <c r="BA214" s="1">
        <v>1.19153154698924E-5</v>
      </c>
      <c r="BB214" s="1">
        <v>1.15420129270545E-5</v>
      </c>
    </row>
    <row r="215" spans="1:54" x14ac:dyDescent="0.3">
      <c r="A215" t="s">
        <v>157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1">
        <v>3.6405226577028903E-5</v>
      </c>
      <c r="AB215" s="1">
        <v>3.4472555536723297E-5</v>
      </c>
      <c r="AC215" s="1">
        <v>3.3268367604372602E-5</v>
      </c>
      <c r="AD215" s="1">
        <v>3.2126191680922698E-5</v>
      </c>
      <c r="AE215" s="1">
        <v>3.1307723615415902E-5</v>
      </c>
      <c r="AF215" s="1">
        <v>3.0011479390867001E-5</v>
      </c>
      <c r="AG215" s="1">
        <v>2.7872751598037802E-5</v>
      </c>
      <c r="AH215" s="1">
        <v>2.61579241071429E-5</v>
      </c>
      <c r="AI215" s="1">
        <v>2.2342083362036699E-5</v>
      </c>
      <c r="AJ215" s="1">
        <v>2.05252058079491E-5</v>
      </c>
      <c r="AK215" s="1">
        <v>2.0105621531780302E-5</v>
      </c>
      <c r="AL215" s="1">
        <v>1.96987729306029E-5</v>
      </c>
      <c r="AM215" s="1">
        <v>1.9565897944276301E-5</v>
      </c>
      <c r="AN215" s="1">
        <v>1.9304149748724299E-5</v>
      </c>
      <c r="AO215" s="1">
        <v>1.90476190476191E-5</v>
      </c>
      <c r="AP215" s="1">
        <v>1.6636928157585001E-5</v>
      </c>
      <c r="AQ215" s="1">
        <v>1.5837674395891702E-5</v>
      </c>
      <c r="AR215" s="1">
        <v>1.5275435190783799E-5</v>
      </c>
      <c r="AS215" s="1">
        <v>1.4319604015217E-5</v>
      </c>
      <c r="AT215" s="1">
        <v>1.41554838344375E-5</v>
      </c>
      <c r="AU215" s="1">
        <v>1.4074479801362199E-5</v>
      </c>
      <c r="AV215" s="1">
        <v>1.3994169096209899E-5</v>
      </c>
      <c r="AW215" s="1">
        <v>1.36797034240298E-5</v>
      </c>
      <c r="AX215" s="1">
        <v>1.35264306454813E-5</v>
      </c>
      <c r="AY215" s="1">
        <v>1.30097801021918E-5</v>
      </c>
      <c r="AZ215" s="1">
        <v>1.23215556374711E-5</v>
      </c>
      <c r="BA215" s="1">
        <v>1.2255753054746499E-5</v>
      </c>
      <c r="BB215" s="1">
        <v>1.18717847249703E-5</v>
      </c>
    </row>
    <row r="216" spans="1:54" x14ac:dyDescent="0.3">
      <c r="A216" t="s">
        <v>158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1">
        <v>3.7163668797383702E-5</v>
      </c>
      <c r="AB216" s="1">
        <v>3.5190733777071697E-5</v>
      </c>
      <c r="AC216" s="1">
        <v>3.3961458596130298E-5</v>
      </c>
      <c r="AD216" s="1">
        <v>3.2795487340941901E-5</v>
      </c>
      <c r="AE216" s="1">
        <v>3.1959967857403797E-5</v>
      </c>
      <c r="AF216" s="1">
        <v>3.06367185448434E-5</v>
      </c>
      <c r="AG216" s="1">
        <v>2.84534339229969E-5</v>
      </c>
      <c r="AH216" s="1">
        <v>2.6702880859375E-5</v>
      </c>
      <c r="AI216" s="1">
        <v>2.2807543432079102E-5</v>
      </c>
      <c r="AJ216" s="1">
        <v>2.0952814262281301E-5</v>
      </c>
      <c r="AK216" s="1">
        <v>2.05244886470257E-5</v>
      </c>
      <c r="AL216" s="1">
        <v>2.0109164033323799E-5</v>
      </c>
      <c r="AM216" s="1">
        <v>1.9973520818115401E-5</v>
      </c>
      <c r="AN216" s="1">
        <v>1.97063195351561E-5</v>
      </c>
      <c r="AO216" s="1">
        <v>1.9444444444444401E-5</v>
      </c>
      <c r="AP216" s="1">
        <v>1.6983530827534699E-5</v>
      </c>
      <c r="AQ216" s="1">
        <v>1.6167625945806099E-5</v>
      </c>
      <c r="AR216" s="1">
        <v>1.55936734239252E-5</v>
      </c>
      <c r="AS216" s="1">
        <v>1.46179290988673E-5</v>
      </c>
      <c r="AT216" s="1">
        <v>1.44503897476549E-5</v>
      </c>
      <c r="AU216" s="1">
        <v>1.4367698130557201E-5</v>
      </c>
      <c r="AV216" s="1">
        <v>1.4285714285714301E-5</v>
      </c>
      <c r="AW216" s="1">
        <v>1.39646972453637E-5</v>
      </c>
      <c r="AX216" s="1">
        <v>1.3808231283928801E-5</v>
      </c>
      <c r="AY216" s="1">
        <v>1.32808171876542E-5</v>
      </c>
      <c r="AZ216" s="1">
        <v>1.25782547132517E-5</v>
      </c>
      <c r="BA216" s="1">
        <v>1.2511081243387E-5</v>
      </c>
      <c r="BB216" s="1">
        <v>1.21191135734072E-5</v>
      </c>
    </row>
    <row r="217" spans="1:54" x14ac:dyDescent="0.3">
      <c r="A217" t="s">
        <v>159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3.7163668797383702E-5</v>
      </c>
      <c r="AB217" s="1">
        <v>3.5190733777071697E-5</v>
      </c>
      <c r="AC217" s="1">
        <v>3.3961458596130298E-5</v>
      </c>
      <c r="AD217" s="1">
        <v>3.2795487340941901E-5</v>
      </c>
      <c r="AE217" s="1">
        <v>3.1959967857403797E-5</v>
      </c>
      <c r="AF217" s="1">
        <v>3.06367185448434E-5</v>
      </c>
      <c r="AG217" s="1">
        <v>2.84534339229969E-5</v>
      </c>
      <c r="AH217" s="1">
        <v>2.6702880859375E-5</v>
      </c>
      <c r="AI217" s="1">
        <v>2.2807543432079102E-5</v>
      </c>
      <c r="AJ217" s="1">
        <v>2.0952814262281301E-5</v>
      </c>
      <c r="AK217" s="1">
        <v>2.05244886470257E-5</v>
      </c>
      <c r="AL217" s="1">
        <v>2.0109164033323799E-5</v>
      </c>
      <c r="AM217" s="1">
        <v>1.9973520818115401E-5</v>
      </c>
      <c r="AN217" s="1">
        <v>1.97063195351561E-5</v>
      </c>
      <c r="AO217" s="1">
        <v>1.9444444444444401E-5</v>
      </c>
      <c r="AP217" s="1">
        <v>1.6983530827534699E-5</v>
      </c>
      <c r="AQ217" s="1">
        <v>1.6167625945806099E-5</v>
      </c>
      <c r="AR217" s="1">
        <v>1.55936734239252E-5</v>
      </c>
      <c r="AS217" s="1">
        <v>1.46179290988673E-5</v>
      </c>
      <c r="AT217" s="1">
        <v>1.44503897476549E-5</v>
      </c>
      <c r="AU217" s="1">
        <v>1.4367698130557201E-5</v>
      </c>
      <c r="AV217" s="1">
        <v>1.4285714285714301E-5</v>
      </c>
      <c r="AW217" s="1">
        <v>1.39646972453637E-5</v>
      </c>
      <c r="AX217" s="1">
        <v>1.3808231283928801E-5</v>
      </c>
      <c r="AY217" s="1">
        <v>1.32808171876542E-5</v>
      </c>
      <c r="AZ217" s="1">
        <v>1.25782547132517E-5</v>
      </c>
      <c r="BA217" s="1">
        <v>1.2511081243387E-5</v>
      </c>
      <c r="BB217" s="1">
        <v>1.21191135734072E-5</v>
      </c>
    </row>
    <row r="218" spans="1:54" x14ac:dyDescent="0.3">
      <c r="A218" t="s">
        <v>155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1">
        <v>3.5393970283222601E-5</v>
      </c>
      <c r="AB218" s="1">
        <v>3.35149845495921E-5</v>
      </c>
      <c r="AC218" s="1">
        <v>3.2344246282028897E-5</v>
      </c>
      <c r="AD218" s="1">
        <v>3.1233797467563702E-5</v>
      </c>
      <c r="AE218" s="1">
        <v>3.04380646260988E-5</v>
      </c>
      <c r="AF218" s="1">
        <v>2.9177827185565099E-5</v>
      </c>
      <c r="AG218" s="1">
        <v>2.70985084980923E-5</v>
      </c>
      <c r="AH218" s="1">
        <v>2.5431315104166702E-5</v>
      </c>
      <c r="AI218" s="1">
        <v>2.17214699353135E-5</v>
      </c>
      <c r="AJ218" s="1">
        <v>1.9955061202172698E-5</v>
      </c>
      <c r="AK218" s="1">
        <v>1.9547132044786402E-5</v>
      </c>
      <c r="AL218" s="1">
        <v>1.91515847936417E-5</v>
      </c>
      <c r="AM218" s="1">
        <v>1.90224007791575E-5</v>
      </c>
      <c r="AN218" s="1">
        <v>1.8767923366815299E-5</v>
      </c>
      <c r="AO218" s="1">
        <v>1.8518518518518501E-5</v>
      </c>
      <c r="AP218" s="1">
        <v>1.61747912643187E-5</v>
      </c>
      <c r="AQ218" s="1">
        <v>1.5397738996005799E-5</v>
      </c>
      <c r="AR218" s="1">
        <v>1.48511175465954E-5</v>
      </c>
      <c r="AS218" s="1">
        <v>2.7286800984552301E-5</v>
      </c>
      <c r="AT218" s="1">
        <v>2.69740608622892E-5</v>
      </c>
      <c r="AU218" s="1">
        <v>2.6819703177040201E-5</v>
      </c>
      <c r="AV218" s="1">
        <v>2.66666666666667E-5</v>
      </c>
      <c r="AW218" s="1">
        <v>2.6021174991361002E-5</v>
      </c>
      <c r="AX218" s="1">
        <v>2.5729623510426301E-5</v>
      </c>
      <c r="AY218" s="1">
        <v>2.4746864324821401E-5</v>
      </c>
      <c r="AZ218" s="1">
        <v>2.3437741701711299E-5</v>
      </c>
      <c r="BA218" s="1">
        <v>2.3464005848403499E-5</v>
      </c>
      <c r="BB218" s="1">
        <v>2.2728886994814999E-5</v>
      </c>
    </row>
    <row r="219" spans="1:54" x14ac:dyDescent="0.3">
      <c r="A219" t="s">
        <v>160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s="1">
        <v>3.6405226577028903E-5</v>
      </c>
      <c r="AB219" s="1">
        <v>3.4472555536723297E-5</v>
      </c>
      <c r="AC219" s="1">
        <v>3.3268367604372602E-5</v>
      </c>
      <c r="AD219" s="1">
        <v>3.2126191680922698E-5</v>
      </c>
      <c r="AE219" s="1">
        <v>3.1307723615415902E-5</v>
      </c>
      <c r="AF219" s="1">
        <v>3.0011479390867001E-5</v>
      </c>
      <c r="AG219" s="1">
        <v>2.7872751598037802E-5</v>
      </c>
      <c r="AH219" s="1">
        <v>2.61579241071429E-5</v>
      </c>
      <c r="AI219" s="1">
        <v>2.2342083362036699E-5</v>
      </c>
      <c r="AJ219" s="1">
        <v>2.05252058079491E-5</v>
      </c>
      <c r="AK219" s="1">
        <v>2.0105621531780302E-5</v>
      </c>
      <c r="AL219" s="1">
        <v>1.96987729306029E-5</v>
      </c>
      <c r="AM219" s="1">
        <v>1.9565897944276301E-5</v>
      </c>
      <c r="AN219" s="1">
        <v>1.9304149748724299E-5</v>
      </c>
      <c r="AO219" s="1">
        <v>1.90476190476191E-5</v>
      </c>
      <c r="AP219" s="1">
        <v>1.6636928157585001E-5</v>
      </c>
      <c r="AQ219" s="1">
        <v>1.5837674395891702E-5</v>
      </c>
      <c r="AR219" s="1">
        <v>1.5275435190783799E-5</v>
      </c>
      <c r="AS219" s="1">
        <v>2.5059307026629701E-5</v>
      </c>
      <c r="AT219" s="1">
        <v>2.4772096710265599E-5</v>
      </c>
      <c r="AU219" s="1">
        <v>2.4630339652383801E-5</v>
      </c>
      <c r="AV219" s="1">
        <v>2.4489795918367399E-5</v>
      </c>
      <c r="AW219" s="1">
        <v>2.4033361309668001E-5</v>
      </c>
      <c r="AX219" s="1">
        <v>2.37640820751985E-5</v>
      </c>
      <c r="AY219" s="1">
        <v>2.28563979834586E-5</v>
      </c>
      <c r="AZ219" s="1">
        <v>2.1647282061125702E-5</v>
      </c>
      <c r="BA219" s="1">
        <v>2.1748586341887799E-5</v>
      </c>
      <c r="BB219" s="1">
        <v>2.10672109636973E-5</v>
      </c>
    </row>
    <row r="220" spans="1:54" x14ac:dyDescent="0.3">
      <c r="A220" t="s">
        <v>161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7.5890383929452304E-6</v>
      </c>
      <c r="AZ220" s="1">
        <v>7.18757412185813E-6</v>
      </c>
      <c r="BA220" s="1">
        <v>7.1491892819354298E-6</v>
      </c>
      <c r="BB220" s="1">
        <v>6.9252077562326901E-6</v>
      </c>
    </row>
    <row r="221" spans="1:54" x14ac:dyDescent="0.3">
      <c r="A221" t="s">
        <v>162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1">
        <v>2.0108990729755299E-5</v>
      </c>
      <c r="AC221" s="1">
        <v>1.9406547769217301E-5</v>
      </c>
      <c r="AD221" s="1">
        <v>1.87402784805382E-5</v>
      </c>
      <c r="AE221" s="1">
        <v>1.82628387756593E-5</v>
      </c>
      <c r="AF221" s="1">
        <v>1.7506696311339101E-5</v>
      </c>
      <c r="AG221" s="1">
        <v>1.6259105098855401E-5</v>
      </c>
      <c r="AH221" s="1">
        <v>1.52587890625E-5</v>
      </c>
      <c r="AI221" s="1">
        <v>1.3032881961188099E-5</v>
      </c>
      <c r="AJ221" s="1">
        <v>1.19730367213036E-5</v>
      </c>
      <c r="AK221" s="1">
        <v>1.17282792268718E-5</v>
      </c>
      <c r="AL221" s="1">
        <v>1.1490950876184999E-5</v>
      </c>
      <c r="AM221" s="1">
        <v>1.14134404674945E-5</v>
      </c>
      <c r="AN221" s="1">
        <v>1.1260754020089201E-5</v>
      </c>
      <c r="AO221" s="1">
        <v>1.11111111111111E-5</v>
      </c>
      <c r="AP221" s="1">
        <v>9.7048747585912402E-6</v>
      </c>
      <c r="AQ221" s="1">
        <v>9.2386433976035005E-6</v>
      </c>
      <c r="AR221" s="1">
        <v>8.9106705279572307E-6</v>
      </c>
      <c r="AS221" s="1">
        <v>8.3531023422098998E-6</v>
      </c>
      <c r="AT221" s="1">
        <v>8.2573655700885194E-6</v>
      </c>
      <c r="AU221" s="1">
        <v>8.2101132174612708E-6</v>
      </c>
      <c r="AV221" s="1">
        <v>8.16326530612245E-6</v>
      </c>
      <c r="AW221" s="1">
        <v>7.9798269973506994E-6</v>
      </c>
      <c r="AX221" s="1">
        <v>7.8904178765307406E-6</v>
      </c>
      <c r="AY221" s="1">
        <v>1.0118717857260299E-5</v>
      </c>
      <c r="AZ221" s="1">
        <v>1.9904051414376399E-5</v>
      </c>
      <c r="BA221" s="1">
        <v>1.97977549345904E-5</v>
      </c>
      <c r="BB221" s="1">
        <v>1.9177498401875099E-5</v>
      </c>
    </row>
    <row r="222" spans="1:54" x14ac:dyDescent="0.3">
      <c r="A222" t="s">
        <v>163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1">
        <v>2.6811987639673699E-5</v>
      </c>
      <c r="AC222" s="1">
        <v>2.58753970256231E-5</v>
      </c>
      <c r="AD222" s="1">
        <v>2.4987037974051E-5</v>
      </c>
      <c r="AE222" s="1">
        <v>2.4350451700879099E-5</v>
      </c>
      <c r="AF222" s="1">
        <v>2.33422617484521E-5</v>
      </c>
      <c r="AG222" s="1">
        <v>2.1678806798473802E-5</v>
      </c>
      <c r="AH222" s="1">
        <v>2.0345052083333298E-5</v>
      </c>
      <c r="AI222" s="1">
        <v>1.7377175948250801E-5</v>
      </c>
      <c r="AJ222" s="1">
        <v>1.5964048961738199E-5</v>
      </c>
      <c r="AK222" s="1">
        <v>1.5637705635829098E-5</v>
      </c>
      <c r="AL222" s="1">
        <v>1.53212678349133E-5</v>
      </c>
      <c r="AM222" s="1">
        <v>1.5217920623326E-5</v>
      </c>
      <c r="AN222" s="1">
        <v>1.50143386934522E-5</v>
      </c>
      <c r="AO222" s="1">
        <v>1.48148148148148E-5</v>
      </c>
      <c r="AP222" s="1">
        <v>1.2939833011455E-5</v>
      </c>
      <c r="AQ222" s="1">
        <v>1.2318191196804701E-5</v>
      </c>
      <c r="AR222" s="1">
        <v>1.1880894037276301E-5</v>
      </c>
      <c r="AS222" s="1">
        <v>1.11374697896132E-5</v>
      </c>
      <c r="AT222" s="1">
        <v>1.1009820760117999E-5</v>
      </c>
      <c r="AU222" s="1">
        <v>1.0946817623281699E-5</v>
      </c>
      <c r="AV222" s="1">
        <v>1.0884353741496599E-5</v>
      </c>
      <c r="AW222" s="1">
        <v>1.06397693298009E-5</v>
      </c>
      <c r="AX222" s="1">
        <v>1.05205571687077E-5</v>
      </c>
      <c r="AY222" s="1">
        <v>1.13835575894178E-5</v>
      </c>
      <c r="AZ222" s="1">
        <v>1.7609556598552401E-5</v>
      </c>
      <c r="BA222" s="1">
        <v>1.7515513740741799E-5</v>
      </c>
      <c r="BB222" s="1">
        <v>1.6966759002770099E-5</v>
      </c>
    </row>
    <row r="223" spans="1:54" x14ac:dyDescent="0.3">
      <c r="A223" t="s">
        <v>164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1">
        <v>3.0163486094632901E-5</v>
      </c>
      <c r="AC223" s="1">
        <v>2.9109821653826E-5</v>
      </c>
      <c r="AD223" s="1">
        <v>2.8110417720807299E-5</v>
      </c>
      <c r="AE223" s="1">
        <v>2.73942581634889E-5</v>
      </c>
      <c r="AF223" s="1">
        <v>2.62600444670086E-5</v>
      </c>
      <c r="AG223" s="1">
        <v>2.4388657648283E-5</v>
      </c>
      <c r="AH223" s="1">
        <v>2.288818359375E-5</v>
      </c>
      <c r="AI223" s="1">
        <v>1.95493229417821E-5</v>
      </c>
      <c r="AJ223" s="1">
        <v>1.7959555081955401E-5</v>
      </c>
      <c r="AK223" s="1">
        <v>1.7592418840307699E-5</v>
      </c>
      <c r="AL223" s="1">
        <v>1.7236426314277498E-5</v>
      </c>
      <c r="AM223" s="1">
        <v>1.7120160701241799E-5</v>
      </c>
      <c r="AN223" s="1">
        <v>1.68911310301338E-5</v>
      </c>
      <c r="AO223" s="1">
        <v>1.6666666666666701E-5</v>
      </c>
      <c r="AP223" s="1">
        <v>1.4557312137886899E-5</v>
      </c>
      <c r="AQ223" s="1">
        <v>1.38579650964052E-5</v>
      </c>
      <c r="AR223" s="1">
        <v>1.3366005791935799E-5</v>
      </c>
      <c r="AS223" s="1">
        <v>1.25296535133148E-5</v>
      </c>
      <c r="AT223" s="1">
        <v>1.2386048355132799E-5</v>
      </c>
      <c r="AU223" s="1">
        <v>1.23151698261919E-5</v>
      </c>
      <c r="AV223" s="1">
        <v>1.22448979591837E-5</v>
      </c>
      <c r="AW223" s="1">
        <v>1.1969740496026E-5</v>
      </c>
      <c r="AX223" s="1">
        <v>1.18356268147961E-5</v>
      </c>
      <c r="AY223" s="1">
        <v>1.21424614287124E-5</v>
      </c>
      <c r="AZ223" s="1">
        <v>1.6428740849961401E-5</v>
      </c>
      <c r="BA223" s="1">
        <v>1.63410040729953E-5</v>
      </c>
      <c r="BB223" s="1">
        <v>1.5829046299960401E-5</v>
      </c>
    </row>
    <row r="224" spans="1:54" x14ac:dyDescent="0.3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1">
        <v>3.21743851676084E-5</v>
      </c>
      <c r="AC224" s="1">
        <v>3.10504764307477E-5</v>
      </c>
      <c r="AD224" s="1">
        <v>2.9984445568861198E-5</v>
      </c>
      <c r="AE224" s="1">
        <v>2.9220542041054902E-5</v>
      </c>
      <c r="AF224" s="1">
        <v>2.80107140981425E-5</v>
      </c>
      <c r="AG224" s="1">
        <v>2.6014568158168599E-5</v>
      </c>
      <c r="AH224" s="1">
        <v>2.4414062500000001E-5</v>
      </c>
      <c r="AI224" s="1">
        <v>2.0852611137900898E-5</v>
      </c>
      <c r="AJ224" s="1">
        <v>1.9156858754085801E-5</v>
      </c>
      <c r="AK224" s="1">
        <v>1.8765246762994899E-5</v>
      </c>
      <c r="AL224" s="1">
        <v>1.8385521401896001E-5</v>
      </c>
      <c r="AM224" s="1">
        <v>1.82615047479912E-5</v>
      </c>
      <c r="AN224" s="1">
        <v>1.8017206432142698E-5</v>
      </c>
      <c r="AO224" s="1">
        <v>1.77777777777778E-5</v>
      </c>
      <c r="AP224" s="1">
        <v>1.5527799613746001E-5</v>
      </c>
      <c r="AQ224" s="1">
        <v>1.47818294361656E-5</v>
      </c>
      <c r="AR224" s="1">
        <v>1.4257072844731601E-5</v>
      </c>
      <c r="AS224" s="1">
        <v>1.3364963747535801E-5</v>
      </c>
      <c r="AT224" s="1">
        <v>1.3211784912141601E-5</v>
      </c>
      <c r="AU224" s="1">
        <v>1.3136181147938E-5</v>
      </c>
      <c r="AV224" s="1">
        <v>1.3061224489795901E-5</v>
      </c>
      <c r="AW224" s="1">
        <v>1.2767723195761101E-5</v>
      </c>
      <c r="AX224" s="1">
        <v>1.2624668602449199E-5</v>
      </c>
      <c r="AY224" s="1">
        <v>1.26483973215754E-5</v>
      </c>
      <c r="AZ224" s="1">
        <v>1.57349595640678E-5</v>
      </c>
      <c r="BA224" s="1">
        <v>1.5650927887480299E-5</v>
      </c>
      <c r="BB224" s="1">
        <v>1.51605899528337E-5</v>
      </c>
    </row>
    <row r="225" spans="1:54" x14ac:dyDescent="0.3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1">
        <v>3.21743851676084E-5</v>
      </c>
      <c r="AC225" s="1">
        <v>3.10504764307477E-5</v>
      </c>
      <c r="AD225" s="1">
        <v>2.9984445568861198E-5</v>
      </c>
      <c r="AE225" s="1">
        <v>2.9220542041054902E-5</v>
      </c>
      <c r="AF225" s="1">
        <v>2.80107140981425E-5</v>
      </c>
      <c r="AG225" s="1">
        <v>2.6014568158168599E-5</v>
      </c>
      <c r="AH225" s="1">
        <v>2.4414062500000001E-5</v>
      </c>
      <c r="AI225" s="1">
        <v>2.0852611137900898E-5</v>
      </c>
      <c r="AJ225" s="1">
        <v>1.9156858754085801E-5</v>
      </c>
      <c r="AK225" s="1">
        <v>1.8765246762994899E-5</v>
      </c>
      <c r="AL225" s="1">
        <v>1.8385521401896001E-5</v>
      </c>
      <c r="AM225" s="1">
        <v>1.82615047479912E-5</v>
      </c>
      <c r="AN225" s="1">
        <v>1.8017206432142698E-5</v>
      </c>
      <c r="AO225" s="1">
        <v>1.77777777777778E-5</v>
      </c>
      <c r="AP225" s="1">
        <v>1.5527799613746001E-5</v>
      </c>
      <c r="AQ225" s="1">
        <v>1.47818294361656E-5</v>
      </c>
      <c r="AR225" s="1">
        <v>1.4257072844731601E-5</v>
      </c>
      <c r="AS225" s="1">
        <v>1.3364963747535801E-5</v>
      </c>
      <c r="AT225" s="1">
        <v>1.3211784912141601E-5</v>
      </c>
      <c r="AU225" s="1">
        <v>1.3136181147938E-5</v>
      </c>
      <c r="AV225" s="1">
        <v>1.3061224489795901E-5</v>
      </c>
      <c r="AW225" s="1">
        <v>1.2767723195761101E-5</v>
      </c>
      <c r="AX225" s="1">
        <v>1.2624668602449199E-5</v>
      </c>
      <c r="AY225" s="1">
        <v>1.26483973215754E-5</v>
      </c>
      <c r="AZ225" s="1">
        <v>1.57349595640678E-5</v>
      </c>
      <c r="BA225" s="1">
        <v>1.5650927887480299E-5</v>
      </c>
      <c r="BB225" s="1">
        <v>1.51605899528337E-5</v>
      </c>
    </row>
    <row r="226" spans="1:54" x14ac:dyDescent="0.3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3">
      <c r="A227" t="s">
        <v>168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1">
        <v>1.9406547769217301E-5</v>
      </c>
      <c r="AD227" s="1">
        <v>1.87402784805382E-5</v>
      </c>
      <c r="AE227" s="1">
        <v>1.82628387756593E-5</v>
      </c>
      <c r="AF227" s="1">
        <v>1.7506696311339101E-5</v>
      </c>
      <c r="AG227" s="1">
        <v>1.6259105098855401E-5</v>
      </c>
      <c r="AH227" s="1">
        <v>1.52587890625E-5</v>
      </c>
      <c r="AI227" s="1">
        <v>1.3032881961188099E-5</v>
      </c>
      <c r="AJ227" s="1">
        <v>1.19730367213036E-5</v>
      </c>
      <c r="AK227" s="1">
        <v>1.17282792268718E-5</v>
      </c>
      <c r="AL227" s="1">
        <v>1.1490950876184999E-5</v>
      </c>
      <c r="AM227" s="1">
        <v>1.14134404674945E-5</v>
      </c>
      <c r="AN227" s="1">
        <v>1.1260754020089201E-5</v>
      </c>
      <c r="AO227" s="1">
        <v>1.11111111111111E-5</v>
      </c>
      <c r="AP227" s="1">
        <v>9.7048747585912402E-6</v>
      </c>
      <c r="AQ227" s="1">
        <v>9.2386433976035005E-6</v>
      </c>
      <c r="AR227" s="1">
        <v>8.9106705279572307E-6</v>
      </c>
      <c r="AS227" s="1">
        <v>8.3531023422098998E-6</v>
      </c>
      <c r="AT227" s="1">
        <v>8.2573655700885194E-6</v>
      </c>
      <c r="AU227" s="1">
        <v>8.2101132174612708E-6</v>
      </c>
      <c r="AV227" s="1">
        <v>8.16326530612245E-6</v>
      </c>
      <c r="AW227" s="1">
        <v>7.9798269973506994E-6</v>
      </c>
      <c r="AX227" s="1">
        <v>7.8904178765307406E-6</v>
      </c>
      <c r="AY227" s="1">
        <v>7.5890383929452304E-6</v>
      </c>
      <c r="AZ227" s="1">
        <v>7.18757412185813E-6</v>
      </c>
      <c r="BA227" s="1">
        <v>7.1491892819354298E-6</v>
      </c>
      <c r="BB227" s="1">
        <v>6.9252077562326901E-6</v>
      </c>
    </row>
    <row r="228" spans="1:54" x14ac:dyDescent="0.3">
      <c r="A228" t="s">
        <v>169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 t="s">
        <v>170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1">
        <v>1.9406547769217301E-5</v>
      </c>
      <c r="AD229" s="1">
        <v>1.87402784805382E-5</v>
      </c>
      <c r="AE229" s="1">
        <v>1.82628387756593E-5</v>
      </c>
      <c r="AF229" s="1">
        <v>1.7506696311339101E-5</v>
      </c>
      <c r="AG229" s="1">
        <v>1.6259105098855401E-5</v>
      </c>
      <c r="AH229" s="1">
        <v>1.52587890625E-5</v>
      </c>
      <c r="AI229" s="1">
        <v>1.3032881961188099E-5</v>
      </c>
      <c r="AJ229" s="1">
        <v>1.19730367213036E-5</v>
      </c>
      <c r="AK229" s="1">
        <v>1.17282792268718E-5</v>
      </c>
      <c r="AL229" s="1">
        <v>1.1490950876184999E-5</v>
      </c>
      <c r="AM229" s="1">
        <v>1.14134404674945E-5</v>
      </c>
      <c r="AN229" s="1">
        <v>1.1260754020089201E-5</v>
      </c>
      <c r="AO229" s="1">
        <v>1.11111111111111E-5</v>
      </c>
      <c r="AP229" s="1">
        <v>9.7048747585912402E-6</v>
      </c>
      <c r="AQ229" s="1">
        <v>9.2386433976035005E-6</v>
      </c>
      <c r="AR229" s="1">
        <v>8.9106705279572307E-6</v>
      </c>
      <c r="AS229" s="1">
        <v>8.3531023422098998E-6</v>
      </c>
      <c r="AT229" s="1">
        <v>8.2573655700885194E-6</v>
      </c>
      <c r="AU229" s="1">
        <v>8.2101132174612708E-6</v>
      </c>
      <c r="AV229" s="1">
        <v>8.16326530612245E-6</v>
      </c>
      <c r="AW229" s="1">
        <v>7.9798269973506994E-6</v>
      </c>
      <c r="AX229" s="1">
        <v>7.8904178765307406E-6</v>
      </c>
      <c r="AY229" s="1">
        <v>7.5890383929452304E-6</v>
      </c>
      <c r="AZ229" s="1">
        <v>7.18757412185813E-6</v>
      </c>
      <c r="BA229" s="1">
        <v>7.1491892819354298E-6</v>
      </c>
      <c r="BB229" s="1">
        <v>6.9252077562326901E-6</v>
      </c>
    </row>
    <row r="230" spans="1:54" x14ac:dyDescent="0.3">
      <c r="A230" t="s">
        <v>175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>
        <v>0</v>
      </c>
    </row>
    <row r="231" spans="1:54" x14ac:dyDescent="0.3">
      <c r="A231" t="s">
        <v>176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>
        <v>0</v>
      </c>
    </row>
    <row r="232" spans="1:54" x14ac:dyDescent="0.3">
      <c r="A232" t="s">
        <v>177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1">
        <v>1.87402784805382E-5</v>
      </c>
      <c r="AE232" s="1">
        <v>1.82628387756593E-5</v>
      </c>
      <c r="AF232" s="1">
        <v>1.7506696311339101E-5</v>
      </c>
      <c r="AG232" s="1">
        <v>1.6259105098855401E-5</v>
      </c>
      <c r="AH232" s="1">
        <v>1.52587890625E-5</v>
      </c>
      <c r="AI232" s="1">
        <v>1.3032881961188099E-5</v>
      </c>
      <c r="AJ232" s="1">
        <v>1.19730367213036E-5</v>
      </c>
      <c r="AK232" s="1">
        <v>1.17282792268718E-5</v>
      </c>
      <c r="AL232" s="1">
        <v>1.1490950876184999E-5</v>
      </c>
      <c r="AM232" s="1">
        <v>1.14134404674945E-5</v>
      </c>
      <c r="AN232" s="1">
        <v>1.1260754020089201E-5</v>
      </c>
      <c r="AO232" s="1">
        <v>1.11111111111111E-5</v>
      </c>
      <c r="AP232" s="1">
        <v>9.7048747585912402E-6</v>
      </c>
      <c r="AQ232" s="1">
        <v>9.2386433976035005E-6</v>
      </c>
      <c r="AR232" s="1">
        <v>8.9106705279572307E-6</v>
      </c>
      <c r="AS232" s="1">
        <v>8.3531023422098998E-6</v>
      </c>
      <c r="AT232" s="1">
        <v>8.2573655700885194E-6</v>
      </c>
      <c r="AU232" s="1">
        <v>8.2101132174612708E-6</v>
      </c>
      <c r="AV232" s="1">
        <v>8.16326530612245E-6</v>
      </c>
      <c r="AW232" s="1">
        <v>7.9798269973506994E-6</v>
      </c>
      <c r="AX232" s="1">
        <v>7.8904178765307406E-6</v>
      </c>
      <c r="AY232" s="1">
        <v>7.5890383929452304E-6</v>
      </c>
      <c r="AZ232" s="1">
        <v>7.18757412185813E-6</v>
      </c>
      <c r="BA232" s="1">
        <v>7.1491892819354298E-6</v>
      </c>
      <c r="BB232" s="1">
        <v>6.9252077562326901E-6</v>
      </c>
    </row>
    <row r="233" spans="1:54" x14ac:dyDescent="0.3">
      <c r="A233" t="s">
        <v>409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s="1">
        <v>2.4987037974051E-5</v>
      </c>
      <c r="AE233" s="1">
        <v>2.4350451700879099E-5</v>
      </c>
      <c r="AF233" s="1">
        <v>2.33422617484521E-5</v>
      </c>
      <c r="AG233" s="1">
        <v>2.1678806798473802E-5</v>
      </c>
      <c r="AH233" s="1">
        <v>2.0345052083333298E-5</v>
      </c>
      <c r="AI233" s="1">
        <v>1.7377175948250801E-5</v>
      </c>
      <c r="AJ233" s="1">
        <v>1.5964048961738199E-5</v>
      </c>
      <c r="AK233" s="1">
        <v>1.5637705635829098E-5</v>
      </c>
      <c r="AL233" s="1">
        <v>1.53212678349133E-5</v>
      </c>
      <c r="AM233" s="1">
        <v>1.5217920623326E-5</v>
      </c>
      <c r="AN233" s="1">
        <v>1.50143386934522E-5</v>
      </c>
      <c r="AO233" s="1">
        <v>1.48148148148148E-5</v>
      </c>
      <c r="AP233" s="1">
        <v>1.2939833011455E-5</v>
      </c>
      <c r="AQ233" s="1">
        <v>1.2318191196804701E-5</v>
      </c>
      <c r="AR233" s="1">
        <v>1.1880894037276301E-5</v>
      </c>
      <c r="AS233" s="1">
        <v>1.11374697896132E-5</v>
      </c>
      <c r="AT233" s="1">
        <v>1.1009820760117999E-5</v>
      </c>
      <c r="AU233" s="1">
        <v>1.0946817623281699E-5</v>
      </c>
      <c r="AV233" s="1">
        <v>1.0884353741496599E-5</v>
      </c>
      <c r="AW233" s="1">
        <v>1.06397693298009E-5</v>
      </c>
      <c r="AX233" s="1">
        <v>1.05205571687077E-5</v>
      </c>
      <c r="AY233" s="1">
        <v>1.0118717857260299E-5</v>
      </c>
      <c r="AZ233" s="1">
        <v>9.5834321624775106E-6</v>
      </c>
      <c r="BA233" s="1">
        <v>9.5322523759139002E-6</v>
      </c>
      <c r="BB233" s="1">
        <v>9.23361034164358E-6</v>
      </c>
    </row>
    <row r="234" spans="1:54" x14ac:dyDescent="0.3">
      <c r="A234" t="s">
        <v>178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s="1">
        <v>1.82628387756593E-5</v>
      </c>
      <c r="AF234" s="1">
        <v>1.7506696311339101E-5</v>
      </c>
      <c r="AG234" s="1">
        <v>1.6259105098855401E-5</v>
      </c>
      <c r="AH234" s="1">
        <v>3.0517578125E-5</v>
      </c>
      <c r="AI234" s="1">
        <v>2.6065763922376198E-5</v>
      </c>
      <c r="AJ234" s="1">
        <v>2.3946073442607201E-5</v>
      </c>
      <c r="AK234" s="1">
        <v>2.3456558453743702E-5</v>
      </c>
      <c r="AL234" s="1">
        <v>2.2981901752369999E-5</v>
      </c>
      <c r="AM234" s="1">
        <v>2.2826880934988999E-5</v>
      </c>
      <c r="AN234" s="1">
        <v>2.2521508040178401E-5</v>
      </c>
      <c r="AO234" s="1">
        <v>2.22222222222222E-5</v>
      </c>
      <c r="AP234" s="1">
        <v>1.9409749517182501E-5</v>
      </c>
      <c r="AQ234" s="1">
        <v>1.8477286795207001E-5</v>
      </c>
      <c r="AR234" s="1">
        <v>1.7821341055914499E-5</v>
      </c>
      <c r="AS234" s="1">
        <v>1.67062046844198E-5</v>
      </c>
      <c r="AT234" s="1">
        <v>1.6514731140177001E-5</v>
      </c>
      <c r="AU234" s="1">
        <v>1.6420226434922501E-5</v>
      </c>
      <c r="AV234" s="1">
        <v>1.63265306122449E-5</v>
      </c>
      <c r="AW234" s="1">
        <v>1.5959653994701399E-5</v>
      </c>
      <c r="AX234" s="1">
        <v>1.5780835753061502E-5</v>
      </c>
      <c r="AY234" s="1">
        <v>1.51780767858905E-5</v>
      </c>
      <c r="AZ234" s="1">
        <v>1.4375148243716301E-5</v>
      </c>
      <c r="BA234" s="1">
        <v>1.42983785638709E-5</v>
      </c>
      <c r="BB234" s="1">
        <v>1.38504155124654E-5</v>
      </c>
    </row>
    <row r="235" spans="1:54" x14ac:dyDescent="0.3">
      <c r="A235" t="s">
        <v>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>
        <v>0</v>
      </c>
    </row>
    <row r="236" spans="1:54" x14ac:dyDescent="0.3">
      <c r="A236" t="s">
        <v>180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s="1">
        <v>1.82628387756593E-5</v>
      </c>
      <c r="AF236" s="1">
        <v>1.7506696311339101E-5</v>
      </c>
      <c r="AG236" s="1">
        <v>1.6259105098855401E-5</v>
      </c>
      <c r="AH236" s="1">
        <v>1.52587890625E-5</v>
      </c>
      <c r="AI236" s="1">
        <v>1.3032881961188099E-5</v>
      </c>
      <c r="AJ236" s="1">
        <v>1.19730367213036E-5</v>
      </c>
      <c r="AK236" s="1">
        <v>1.17282792268718E-5</v>
      </c>
      <c r="AL236" s="1">
        <v>1.1490950876184999E-5</v>
      </c>
      <c r="AM236" s="1">
        <v>1.14134404674945E-5</v>
      </c>
      <c r="AN236" s="1">
        <v>1.1260754020089201E-5</v>
      </c>
      <c r="AO236" s="1">
        <v>1.11111111111111E-5</v>
      </c>
      <c r="AP236" s="1">
        <v>9.7048747585912402E-6</v>
      </c>
      <c r="AQ236" s="1">
        <v>9.2386433976035005E-6</v>
      </c>
      <c r="AR236" s="1">
        <v>8.9106705279572307E-6</v>
      </c>
      <c r="AS236" s="1">
        <v>8.3531023422098998E-6</v>
      </c>
      <c r="AT236" s="1">
        <v>8.2573655700885194E-6</v>
      </c>
      <c r="AU236" s="1">
        <v>8.2101132174612708E-6</v>
      </c>
      <c r="AV236" s="1">
        <v>8.16326530612245E-6</v>
      </c>
      <c r="AW236" s="1">
        <v>7.9798269973506994E-6</v>
      </c>
      <c r="AX236" s="1">
        <v>7.8904178765307406E-6</v>
      </c>
      <c r="AY236" s="1">
        <v>7.5890383929452304E-6</v>
      </c>
      <c r="AZ236" s="1">
        <v>7.18757412185813E-6</v>
      </c>
      <c r="BA236" s="1">
        <v>7.1491892819354298E-6</v>
      </c>
      <c r="BB236" s="1">
        <v>6.9252077562326901E-6</v>
      </c>
    </row>
    <row r="237" spans="1:54" x14ac:dyDescent="0.3">
      <c r="A237" t="s">
        <v>410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1.7506696311339101E-5</v>
      </c>
      <c r="AG237" s="1">
        <v>1.6259105098855401E-5</v>
      </c>
      <c r="AH237" s="1">
        <v>1.52587890625E-5</v>
      </c>
      <c r="AI237" s="1">
        <v>1.3032881961188099E-5</v>
      </c>
      <c r="AJ237" s="1">
        <v>1.19730367213036E-5</v>
      </c>
      <c r="AK237" s="1">
        <v>1.17282792268718E-5</v>
      </c>
      <c r="AL237" s="1">
        <v>1.1490950876184999E-5</v>
      </c>
      <c r="AM237" s="1">
        <v>1.14134404674945E-5</v>
      </c>
      <c r="AN237" s="1">
        <v>1.1260754020089201E-5</v>
      </c>
      <c r="AO237" s="1">
        <v>1.6666666666666701E-5</v>
      </c>
      <c r="AP237" s="1">
        <v>1.4557312137886899E-5</v>
      </c>
      <c r="AQ237" s="1">
        <v>1.38579650964052E-5</v>
      </c>
      <c r="AR237" s="1">
        <v>1.3366005791935799E-5</v>
      </c>
      <c r="AS237" s="1">
        <v>1.25296535133148E-5</v>
      </c>
      <c r="AT237" s="1">
        <v>1.2386048355132799E-5</v>
      </c>
      <c r="AU237" s="1">
        <v>1.23151698261919E-5</v>
      </c>
      <c r="AV237" s="1">
        <v>1.22448979591837E-5</v>
      </c>
      <c r="AW237" s="1">
        <v>1.1969740496026E-5</v>
      </c>
      <c r="AX237" s="1">
        <v>1.18356268147961E-5</v>
      </c>
      <c r="AY237" s="1">
        <v>1.13835575894178E-5</v>
      </c>
      <c r="AZ237" s="1">
        <v>1.0781361182787199E-5</v>
      </c>
      <c r="BA237" s="1">
        <v>1.07237839229031E-5</v>
      </c>
      <c r="BB237" s="1">
        <v>1.0387811634349001E-5</v>
      </c>
    </row>
    <row r="238" spans="1:54" x14ac:dyDescent="0.3">
      <c r="A238" t="s">
        <v>181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1.48148148148148E-5</v>
      </c>
      <c r="AP238" s="1">
        <v>1.2939833011455E-5</v>
      </c>
      <c r="AQ238" s="1">
        <v>1.2318191196804701E-5</v>
      </c>
      <c r="AR238" s="1">
        <v>1.1880894037276301E-5</v>
      </c>
      <c r="AS238" s="1">
        <v>1.11374697896132E-5</v>
      </c>
      <c r="AT238" s="1">
        <v>1.1009820760117999E-5</v>
      </c>
      <c r="AU238" s="1">
        <v>1.0946817623281699E-5</v>
      </c>
      <c r="AV238" s="1">
        <v>1.0884353741496599E-5</v>
      </c>
      <c r="AW238" s="1">
        <v>1.06397693298009E-5</v>
      </c>
      <c r="AX238" s="1">
        <v>1.05205571687077E-5</v>
      </c>
      <c r="AY238" s="1">
        <v>1.0118717857260299E-5</v>
      </c>
      <c r="AZ238" s="1">
        <v>9.5834321624775106E-6</v>
      </c>
      <c r="BA238" s="1">
        <v>9.5322523759139002E-6</v>
      </c>
      <c r="BB238" s="1">
        <v>9.23361034164358E-6</v>
      </c>
    </row>
    <row r="239" spans="1:54" x14ac:dyDescent="0.3">
      <c r="A239" t="s">
        <v>411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2.33422617484521E-5</v>
      </c>
      <c r="AG239" s="1">
        <v>2.1678806798473802E-5</v>
      </c>
      <c r="AH239" s="1">
        <v>2.0345052083333298E-5</v>
      </c>
      <c r="AI239" s="1">
        <v>1.7377175948250801E-5</v>
      </c>
      <c r="AJ239" s="1">
        <v>1.5964048961738199E-5</v>
      </c>
      <c r="AK239" s="1">
        <v>1.5637705635829098E-5</v>
      </c>
      <c r="AL239" s="1">
        <v>1.53212678349133E-5</v>
      </c>
      <c r="AM239" s="1">
        <v>1.5217920623326E-5</v>
      </c>
      <c r="AN239" s="1">
        <v>1.50143386934522E-5</v>
      </c>
      <c r="AO239" s="1">
        <v>1.77777777777778E-5</v>
      </c>
      <c r="AP239" s="1">
        <v>1.5527799613746001E-5</v>
      </c>
      <c r="AQ239" s="1">
        <v>1.47818294361656E-5</v>
      </c>
      <c r="AR239" s="1">
        <v>1.4257072844731601E-5</v>
      </c>
      <c r="AS239" s="1">
        <v>1.3364963747535801E-5</v>
      </c>
      <c r="AT239" s="1">
        <v>1.3211784912141601E-5</v>
      </c>
      <c r="AU239" s="1">
        <v>1.3136181147938E-5</v>
      </c>
      <c r="AV239" s="1">
        <v>1.3061224489795901E-5</v>
      </c>
      <c r="AW239" s="1">
        <v>1.2767723195761101E-5</v>
      </c>
      <c r="AX239" s="1">
        <v>1.2624668602449199E-5</v>
      </c>
      <c r="AY239" s="1">
        <v>1.21424614287124E-5</v>
      </c>
      <c r="AZ239" s="1">
        <v>1.1500118594972999E-5</v>
      </c>
      <c r="BA239" s="1">
        <v>1.14387028510967E-5</v>
      </c>
      <c r="BB239" s="1">
        <v>1.10803324099723E-5</v>
      </c>
    </row>
    <row r="240" spans="1:54" x14ac:dyDescent="0.3">
      <c r="A240" t="s">
        <v>412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1">
        <v>2.33422617484521E-5</v>
      </c>
      <c r="AG240" s="1">
        <v>2.1678806798473802E-5</v>
      </c>
      <c r="AH240" s="1">
        <v>2.0345052083333298E-5</v>
      </c>
      <c r="AI240" s="1">
        <v>1.7377175948250801E-5</v>
      </c>
      <c r="AJ240" s="1">
        <v>1.5964048961738199E-5</v>
      </c>
      <c r="AK240" s="1">
        <v>1.5637705635829098E-5</v>
      </c>
      <c r="AL240" s="1">
        <v>1.53212678349133E-5</v>
      </c>
      <c r="AM240" s="1">
        <v>1.5217920623326E-5</v>
      </c>
      <c r="AN240" s="1">
        <v>1.50143386934522E-5</v>
      </c>
      <c r="AO240" s="1">
        <v>1.77777777777778E-5</v>
      </c>
      <c r="AP240" s="1">
        <v>1.5527799613746001E-5</v>
      </c>
      <c r="AQ240" s="1">
        <v>1.47818294361656E-5</v>
      </c>
      <c r="AR240" s="1">
        <v>1.4257072844731601E-5</v>
      </c>
      <c r="AS240" s="1">
        <v>1.3364963747535801E-5</v>
      </c>
      <c r="AT240" s="1">
        <v>1.3211784912141601E-5</v>
      </c>
      <c r="AU240" s="1">
        <v>1.3136181147938E-5</v>
      </c>
      <c r="AV240" s="1">
        <v>1.3061224489795901E-5</v>
      </c>
      <c r="AW240" s="1">
        <v>1.2767723195761101E-5</v>
      </c>
      <c r="AX240" s="1">
        <v>1.2624668602449199E-5</v>
      </c>
      <c r="AY240" s="1">
        <v>1.21424614287124E-5</v>
      </c>
      <c r="AZ240" s="1">
        <v>1.1500118594972999E-5</v>
      </c>
      <c r="BA240" s="1">
        <v>1.14387028510967E-5</v>
      </c>
      <c r="BB240" s="1">
        <v>1.10803324099723E-5</v>
      </c>
    </row>
    <row r="241" spans="1:54" x14ac:dyDescent="0.3">
      <c r="A241" t="s">
        <v>413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1">
        <v>2.62600444670086E-5</v>
      </c>
      <c r="AG241" s="1">
        <v>2.4388657648283E-5</v>
      </c>
      <c r="AH241" s="1">
        <v>2.288818359375E-5</v>
      </c>
      <c r="AI241" s="1">
        <v>1.95493229417821E-5</v>
      </c>
      <c r="AJ241" s="1">
        <v>1.7959555081955401E-5</v>
      </c>
      <c r="AK241" s="1">
        <v>1.7592418840307699E-5</v>
      </c>
      <c r="AL241" s="1">
        <v>1.7236426314277498E-5</v>
      </c>
      <c r="AM241" s="1">
        <v>1.7120160701241799E-5</v>
      </c>
      <c r="AN241" s="1">
        <v>1.68911310301338E-5</v>
      </c>
      <c r="AO241" s="1">
        <v>1.8518518518518501E-5</v>
      </c>
      <c r="AP241" s="1">
        <v>1.61747912643187E-5</v>
      </c>
      <c r="AQ241" s="1">
        <v>1.5397738996005799E-5</v>
      </c>
      <c r="AR241" s="1">
        <v>1.48511175465954E-5</v>
      </c>
      <c r="AS241" s="1">
        <v>1.3921837237016501E-5</v>
      </c>
      <c r="AT241" s="1">
        <v>1.3762275950147499E-5</v>
      </c>
      <c r="AU241" s="1">
        <v>1.3683522029102099E-5</v>
      </c>
      <c r="AV241" s="1">
        <v>1.36054421768707E-5</v>
      </c>
      <c r="AW241" s="1">
        <v>1.32997116622512E-5</v>
      </c>
      <c r="AX241" s="1">
        <v>1.3150696460884599E-5</v>
      </c>
      <c r="AY241" s="1">
        <v>1.26483973215754E-5</v>
      </c>
      <c r="AZ241" s="1">
        <v>1.19792902030969E-5</v>
      </c>
      <c r="BA241" s="1">
        <v>1.19153154698924E-5</v>
      </c>
      <c r="BB241" s="1">
        <v>1.15420129270545E-5</v>
      </c>
    </row>
    <row r="242" spans="1:54" x14ac:dyDescent="0.3">
      <c r="A242" t="s">
        <v>183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s="1">
        <v>1.6259105098855401E-5</v>
      </c>
      <c r="AH242" s="1">
        <v>1.52587890625E-5</v>
      </c>
      <c r="AI242" s="1">
        <v>1.3032881961188099E-5</v>
      </c>
      <c r="AJ242" s="1">
        <v>1.19730367213036E-5</v>
      </c>
      <c r="AK242" s="1">
        <v>1.17282792268718E-5</v>
      </c>
      <c r="AL242" s="1">
        <v>1.1490950876184999E-5</v>
      </c>
      <c r="AM242" s="1">
        <v>1.14134404674945E-5</v>
      </c>
      <c r="AN242" s="1">
        <v>1.1260754020089201E-5</v>
      </c>
      <c r="AO242" s="1">
        <v>1.11111111111111E-5</v>
      </c>
      <c r="AP242" s="1">
        <v>9.7048747585912402E-6</v>
      </c>
      <c r="AQ242" s="1">
        <v>9.2386433976035005E-6</v>
      </c>
      <c r="AR242" s="1">
        <v>8.9106705279572307E-6</v>
      </c>
      <c r="AS242" s="1">
        <v>8.3531023422098998E-6</v>
      </c>
      <c r="AT242" s="1">
        <v>8.2573655700885194E-6</v>
      </c>
      <c r="AU242" s="1">
        <v>8.2101132174612708E-6</v>
      </c>
      <c r="AV242" s="1">
        <v>8.16326530612245E-6</v>
      </c>
      <c r="AW242" s="1">
        <v>7.9798269973506994E-6</v>
      </c>
      <c r="AX242" s="1">
        <v>7.8904178765307406E-6</v>
      </c>
      <c r="AY242" s="1">
        <v>7.5890383929452304E-6</v>
      </c>
      <c r="AZ242" s="1">
        <v>7.18757412185813E-6</v>
      </c>
      <c r="BA242" s="1">
        <v>7.1491892819354298E-6</v>
      </c>
      <c r="BB242" s="1">
        <v>6.9252077562326901E-6</v>
      </c>
    </row>
    <row r="243" spans="1:54" x14ac:dyDescent="0.3">
      <c r="A243" t="s">
        <v>184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>
        <v>0</v>
      </c>
    </row>
    <row r="244" spans="1:54" x14ac:dyDescent="0.3">
      <c r="A244" t="s">
        <v>185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1">
        <v>1.6259105098855401E-5</v>
      </c>
      <c r="AH244" s="1">
        <v>1.52587890625E-5</v>
      </c>
      <c r="AI244" s="1">
        <v>1.3032881961188099E-5</v>
      </c>
      <c r="AJ244" s="1">
        <v>1.19730367213036E-5</v>
      </c>
      <c r="AK244" s="1">
        <v>1.17282792268718E-5</v>
      </c>
      <c r="AL244" s="1">
        <v>1.1490950876184999E-5</v>
      </c>
      <c r="AM244" s="1">
        <v>1.14134404674945E-5</v>
      </c>
      <c r="AN244" s="1">
        <v>1.1260754020089201E-5</v>
      </c>
      <c r="AO244" s="1">
        <v>1.11111111111111E-5</v>
      </c>
      <c r="AP244" s="1">
        <v>9.7048747585912402E-6</v>
      </c>
      <c r="AQ244" s="1">
        <v>9.2386433976035005E-6</v>
      </c>
      <c r="AR244" s="1">
        <v>8.9106705279572307E-6</v>
      </c>
      <c r="AS244" s="1">
        <v>8.3531023422098998E-6</v>
      </c>
      <c r="AT244" s="1">
        <v>8.2573655700885194E-6</v>
      </c>
      <c r="AU244" s="1">
        <v>8.2101132174612708E-6</v>
      </c>
      <c r="AV244" s="1">
        <v>8.16326530612245E-6</v>
      </c>
      <c r="AW244" s="1">
        <v>7.9798269973506994E-6</v>
      </c>
      <c r="AX244" s="1">
        <v>7.8904178765307406E-6</v>
      </c>
      <c r="AY244" s="1">
        <v>7.5890383929452304E-6</v>
      </c>
      <c r="AZ244" s="1">
        <v>1.9965483671828099E-5</v>
      </c>
      <c r="BA244" s="1">
        <v>1.98588591164873E-5</v>
      </c>
      <c r="BB244" s="1">
        <v>1.92366882117575E-5</v>
      </c>
    </row>
    <row r="245" spans="1:54" x14ac:dyDescent="0.3">
      <c r="A245" t="s">
        <v>186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">
        <v>2.1678806798473802E-5</v>
      </c>
      <c r="AH245" s="1">
        <v>2.0345052083333298E-5</v>
      </c>
      <c r="AI245" s="1">
        <v>1.7377175948250801E-5</v>
      </c>
      <c r="AJ245" s="1">
        <v>1.5964048961738199E-5</v>
      </c>
      <c r="AK245" s="1">
        <v>1.5637705635829098E-5</v>
      </c>
      <c r="AL245" s="1">
        <v>1.53212678349133E-5</v>
      </c>
      <c r="AM245" s="1">
        <v>1.5217920623326E-5</v>
      </c>
      <c r="AN245" s="1">
        <v>1.50143386934522E-5</v>
      </c>
      <c r="AO245" s="1">
        <v>1.48148148148148E-5</v>
      </c>
      <c r="AP245" s="1">
        <v>1.2939833011455E-5</v>
      </c>
      <c r="AQ245" s="1">
        <v>1.2318191196804701E-5</v>
      </c>
      <c r="AR245" s="1">
        <v>1.1880894037276301E-5</v>
      </c>
      <c r="AS245" s="1">
        <v>1.11374697896132E-5</v>
      </c>
      <c r="AT245" s="1">
        <v>1.1009820760117999E-5</v>
      </c>
      <c r="AU245" s="1">
        <v>1.0946817623281699E-5</v>
      </c>
      <c r="AV245" s="1">
        <v>1.0884353741496599E-5</v>
      </c>
      <c r="AW245" s="1">
        <v>1.06397693298009E-5</v>
      </c>
      <c r="AX245" s="1">
        <v>1.05205571687077E-5</v>
      </c>
      <c r="AY245" s="1">
        <v>1.0118717857260299E-5</v>
      </c>
      <c r="AZ245" s="1">
        <v>1.72501778924595E-5</v>
      </c>
      <c r="BA245" s="1">
        <v>1.7158054276645001E-5</v>
      </c>
      <c r="BB245" s="1">
        <v>1.6620498614958499E-5</v>
      </c>
    </row>
    <row r="246" spans="1:54" x14ac:dyDescent="0.3">
      <c r="A246" t="s">
        <v>187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">
        <v>2.4388657648283E-5</v>
      </c>
      <c r="AH246" s="1">
        <v>2.288818359375E-5</v>
      </c>
      <c r="AI246" s="1">
        <v>1.95493229417821E-5</v>
      </c>
      <c r="AJ246" s="1">
        <v>1.7959555081955401E-5</v>
      </c>
      <c r="AK246" s="1">
        <v>1.7592418840307699E-5</v>
      </c>
      <c r="AL246" s="1">
        <v>1.7236426314277498E-5</v>
      </c>
      <c r="AM246" s="1">
        <v>1.7120160701241799E-5</v>
      </c>
      <c r="AN246" s="1">
        <v>1.68911310301338E-5</v>
      </c>
      <c r="AO246" s="1">
        <v>1.6666666666666701E-5</v>
      </c>
      <c r="AP246" s="1">
        <v>1.4557312137886899E-5</v>
      </c>
      <c r="AQ246" s="1">
        <v>1.38579650964052E-5</v>
      </c>
      <c r="AR246" s="1">
        <v>1.3366005791935799E-5</v>
      </c>
      <c r="AS246" s="1">
        <v>1.25296535133148E-5</v>
      </c>
      <c r="AT246" s="1">
        <v>1.2386048355132799E-5</v>
      </c>
      <c r="AU246" s="1">
        <v>1.23151698261919E-5</v>
      </c>
      <c r="AV246" s="1">
        <v>1.22448979591837E-5</v>
      </c>
      <c r="AW246" s="1">
        <v>1.1969740496026E-5</v>
      </c>
      <c r="AX246" s="1">
        <v>1.18356268147961E-5</v>
      </c>
      <c r="AY246" s="1">
        <v>1.13835575894178E-5</v>
      </c>
      <c r="AZ246" s="1">
        <v>1.60086878168658E-5</v>
      </c>
      <c r="BA246" s="1">
        <v>1.5923194309765299E-5</v>
      </c>
      <c r="BB246" s="1">
        <v>1.5424326366154601E-5</v>
      </c>
    </row>
    <row r="247" spans="1:54" x14ac:dyDescent="0.3">
      <c r="A247" t="s">
        <v>188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1">
        <v>1.6259105098855401E-5</v>
      </c>
      <c r="AH247" s="1">
        <v>1.52587890625E-5</v>
      </c>
      <c r="AI247" s="1">
        <v>1.3032881961188099E-5</v>
      </c>
      <c r="AJ247" s="1">
        <v>1.19730367213036E-5</v>
      </c>
      <c r="AK247" s="1">
        <v>1.17282792268718E-5</v>
      </c>
      <c r="AL247" s="1">
        <v>1.1490950876184999E-5</v>
      </c>
      <c r="AM247" s="1">
        <v>1.14134404674945E-5</v>
      </c>
      <c r="AN247" s="1">
        <v>1.1260754020089201E-5</v>
      </c>
      <c r="AO247" s="1">
        <v>1.11111111111111E-5</v>
      </c>
      <c r="AP247" s="1">
        <v>9.7048747585912402E-6</v>
      </c>
      <c r="AQ247" s="1">
        <v>9.2386433976035005E-6</v>
      </c>
      <c r="AR247" s="1">
        <v>8.9106705279572307E-6</v>
      </c>
      <c r="AS247" s="1">
        <v>8.3531023422098998E-6</v>
      </c>
      <c r="AT247" s="1">
        <v>8.2573655700885194E-6</v>
      </c>
      <c r="AU247" s="1">
        <v>8.2101132174612708E-6</v>
      </c>
      <c r="AV247" s="1">
        <v>8.16326530612245E-6</v>
      </c>
      <c r="AW247" s="1">
        <v>7.9798269973506994E-6</v>
      </c>
      <c r="AX247" s="1">
        <v>7.8904178765307406E-6</v>
      </c>
      <c r="AY247" s="1">
        <v>7.5890383929452304E-6</v>
      </c>
      <c r="AZ247" s="1">
        <v>7.18757412185813E-6</v>
      </c>
      <c r="BA247" s="1">
        <v>7.1491892819354298E-6</v>
      </c>
      <c r="BB247" s="1">
        <v>6.9252077562326901E-6</v>
      </c>
    </row>
    <row r="248" spans="1:54" x14ac:dyDescent="0.3">
      <c r="A248" t="s">
        <v>189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1">
        <v>2.1678806798473802E-5</v>
      </c>
      <c r="AH248" s="1">
        <v>2.0345052083333298E-5</v>
      </c>
      <c r="AI248" s="1">
        <v>1.7377175948250801E-5</v>
      </c>
      <c r="AJ248" s="1">
        <v>1.5964048961738199E-5</v>
      </c>
      <c r="AK248" s="1">
        <v>1.5637705635829098E-5</v>
      </c>
      <c r="AL248" s="1">
        <v>1.53212678349133E-5</v>
      </c>
      <c r="AM248" s="1">
        <v>1.5217920623326E-5</v>
      </c>
      <c r="AN248" s="1">
        <v>1.50143386934522E-5</v>
      </c>
      <c r="AO248" s="1">
        <v>1.48148148148148E-5</v>
      </c>
      <c r="AP248" s="1">
        <v>1.2939833011455E-5</v>
      </c>
      <c r="AQ248" s="1">
        <v>1.2318191196804701E-5</v>
      </c>
      <c r="AR248" s="1">
        <v>1.1880894037276301E-5</v>
      </c>
      <c r="AS248" s="1">
        <v>1.11374697896132E-5</v>
      </c>
      <c r="AT248" s="1">
        <v>1.1009820760117999E-5</v>
      </c>
      <c r="AU248" s="1">
        <v>1.0946817623281699E-5</v>
      </c>
      <c r="AV248" s="1">
        <v>1.0884353741496599E-5</v>
      </c>
      <c r="AW248" s="1">
        <v>1.06397693298009E-5</v>
      </c>
      <c r="AX248" s="1">
        <v>1.05205571687077E-5</v>
      </c>
      <c r="AY248" s="1">
        <v>1.0118717857260299E-5</v>
      </c>
      <c r="AZ248" s="1">
        <v>9.5834321624775106E-6</v>
      </c>
      <c r="BA248" s="1">
        <v>9.5322523759139002E-6</v>
      </c>
      <c r="BB248" s="1">
        <v>9.23361034164358E-6</v>
      </c>
    </row>
    <row r="249" spans="1:54" x14ac:dyDescent="0.3">
      <c r="A249" t="s">
        <v>190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1">
        <v>1.6259105098855401E-5</v>
      </c>
      <c r="AH249" s="1">
        <v>1.52587890625E-5</v>
      </c>
      <c r="AI249" s="1">
        <v>1.3032881961188099E-5</v>
      </c>
      <c r="AJ249" s="1">
        <v>1.19730367213036E-5</v>
      </c>
      <c r="AK249" s="1">
        <v>1.17282792268718E-5</v>
      </c>
      <c r="AL249" s="1">
        <v>1.1490950876184999E-5</v>
      </c>
      <c r="AM249" s="1">
        <v>1.14134404674945E-5</v>
      </c>
      <c r="AN249" s="1">
        <v>1.1260754020089201E-5</v>
      </c>
      <c r="AO249" s="1">
        <v>1.11111111111111E-5</v>
      </c>
      <c r="AP249" s="1">
        <v>9.7048747585912402E-6</v>
      </c>
      <c r="AQ249" s="1">
        <v>9.2386433976035005E-6</v>
      </c>
      <c r="AR249" s="1">
        <v>8.9106705279572307E-6</v>
      </c>
      <c r="AS249" s="1">
        <v>8.3531023422098998E-6</v>
      </c>
      <c r="AT249" s="1">
        <v>8.2573655700885194E-6</v>
      </c>
      <c r="AU249" s="1">
        <v>8.2101132174612708E-6</v>
      </c>
      <c r="AV249" s="1">
        <v>8.16326530612245E-6</v>
      </c>
      <c r="AW249" s="1">
        <v>7.9798269973506994E-6</v>
      </c>
      <c r="AX249" s="1">
        <v>7.8904178765307406E-6</v>
      </c>
      <c r="AY249" s="1">
        <v>7.5890383929452304E-6</v>
      </c>
      <c r="AZ249" s="1">
        <v>7.18757412185813E-6</v>
      </c>
      <c r="BA249" s="1">
        <v>7.1491892819354298E-6</v>
      </c>
      <c r="BB249" s="1">
        <v>6.9252077562326901E-6</v>
      </c>
    </row>
    <row r="250" spans="1:54" x14ac:dyDescent="0.3">
      <c r="A250" t="s">
        <v>191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>
        <v>0</v>
      </c>
    </row>
    <row r="251" spans="1:54" x14ac:dyDescent="0.3">
      <c r="A251" t="s">
        <v>192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>
        <v>0</v>
      </c>
      <c r="AZ251">
        <v>0</v>
      </c>
      <c r="BA251">
        <v>0</v>
      </c>
      <c r="BB251">
        <v>0</v>
      </c>
    </row>
    <row r="252" spans="1:54" x14ac:dyDescent="0.3">
      <c r="A252" t="s">
        <v>193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s="1">
        <v>1.52587890625E-5</v>
      </c>
      <c r="AI252" s="1">
        <v>1.3032881961188099E-5</v>
      </c>
      <c r="AJ252" s="1">
        <v>1.19730367213036E-5</v>
      </c>
      <c r="AK252" s="1">
        <v>1.17282792268718E-5</v>
      </c>
      <c r="AL252" s="1">
        <v>1.1490950876184999E-5</v>
      </c>
      <c r="AM252" s="1">
        <v>1.14134404674945E-5</v>
      </c>
      <c r="AN252" s="1">
        <v>1.1260754020089201E-5</v>
      </c>
      <c r="AO252" s="1">
        <v>1.11111111111111E-5</v>
      </c>
      <c r="AP252" s="1">
        <v>9.7048747585912402E-6</v>
      </c>
      <c r="AQ252" s="1">
        <v>9.2386433976035005E-6</v>
      </c>
      <c r="AR252" s="1">
        <v>8.9106705279572307E-6</v>
      </c>
      <c r="AS252" s="1">
        <v>8.3531023422098998E-6</v>
      </c>
      <c r="AT252" s="1">
        <v>8.2573655700885194E-6</v>
      </c>
      <c r="AU252" s="1">
        <v>8.2101132174612708E-6</v>
      </c>
      <c r="AV252" s="1">
        <v>8.16326530612245E-6</v>
      </c>
      <c r="AW252" s="1">
        <v>7.9798269973506994E-6</v>
      </c>
      <c r="AX252" s="1">
        <v>7.8904178765307406E-6</v>
      </c>
      <c r="AY252" s="1">
        <v>7.5890383929452304E-6</v>
      </c>
      <c r="AZ252" s="1">
        <v>7.18757412185813E-6</v>
      </c>
      <c r="BA252" s="1">
        <v>7.1491892819354298E-6</v>
      </c>
      <c r="BB252" s="1">
        <v>6.9252077562326901E-6</v>
      </c>
    </row>
    <row r="253" spans="1:54" x14ac:dyDescent="0.3">
      <c r="A253" t="s">
        <v>194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>
        <v>0</v>
      </c>
    </row>
    <row r="254" spans="1:54" x14ac:dyDescent="0.3">
      <c r="A254" t="s">
        <v>195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s="1">
        <v>2.0345052083333298E-5</v>
      </c>
      <c r="AI254" s="1">
        <v>1.7377175948250801E-5</v>
      </c>
      <c r="AJ254" s="1">
        <v>1.5964048961738199E-5</v>
      </c>
      <c r="AK254" s="1">
        <v>1.5637705635829098E-5</v>
      </c>
      <c r="AL254" s="1">
        <v>1.53212678349133E-5</v>
      </c>
      <c r="AM254" s="1">
        <v>1.5217920623326E-5</v>
      </c>
      <c r="AN254" s="1">
        <v>1.50143386934522E-5</v>
      </c>
      <c r="AO254" s="1">
        <v>1.48148148148148E-5</v>
      </c>
      <c r="AP254" s="1">
        <v>1.2939833011455E-5</v>
      </c>
      <c r="AQ254" s="1">
        <v>1.2318191196804701E-5</v>
      </c>
      <c r="AR254" s="1">
        <v>2.3761788074552602E-5</v>
      </c>
      <c r="AS254" s="1">
        <v>2.2274939579226401E-5</v>
      </c>
      <c r="AT254" s="1">
        <v>2.20196415202361E-5</v>
      </c>
      <c r="AU254" s="1">
        <v>2.1893635246563399E-5</v>
      </c>
      <c r="AV254" s="1">
        <v>2.1768707482993199E-5</v>
      </c>
      <c r="AW254" s="1">
        <v>2.60674348580123E-5</v>
      </c>
      <c r="AX254" s="1">
        <v>2.57753650633338E-5</v>
      </c>
      <c r="AY254" s="1">
        <v>2.47908587502878E-5</v>
      </c>
      <c r="AZ254" s="1">
        <v>2.3479408798069899E-5</v>
      </c>
      <c r="BA254" s="1">
        <v>2.3354018320989101E-5</v>
      </c>
      <c r="BB254" s="1">
        <v>2.2622345337026802E-5</v>
      </c>
    </row>
    <row r="255" spans="1:54" x14ac:dyDescent="0.3">
      <c r="A255" t="s">
        <v>196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s="1">
        <v>3.4332275390625E-5</v>
      </c>
      <c r="AI255" s="1">
        <v>2.93239844126732E-5</v>
      </c>
      <c r="AJ255" s="1">
        <v>2.6939332622933199E-5</v>
      </c>
      <c r="AK255" s="1">
        <v>2.6388628260461601E-5</v>
      </c>
      <c r="AL255" s="1">
        <v>2.58546394714163E-5</v>
      </c>
      <c r="AM255" s="1">
        <v>2.56802410518627E-5</v>
      </c>
      <c r="AN255" s="1">
        <v>2.5336696545200702E-5</v>
      </c>
      <c r="AO255" s="1">
        <v>2.5000000000000001E-5</v>
      </c>
      <c r="AP255" s="1">
        <v>2.1835968206830299E-5</v>
      </c>
      <c r="AQ255" s="1">
        <v>2.07869476446079E-5</v>
      </c>
      <c r="AR255" s="1">
        <v>3.2078413900646003E-5</v>
      </c>
      <c r="AS255" s="1">
        <v>3.0071168431955599E-5</v>
      </c>
      <c r="AT255" s="1">
        <v>2.9726516052318699E-5</v>
      </c>
      <c r="AU255" s="1">
        <v>2.9556407582860599E-5</v>
      </c>
      <c r="AV255" s="1">
        <v>2.9387755102040799E-5</v>
      </c>
      <c r="AW255" s="1">
        <v>2.93802721266094E-5</v>
      </c>
      <c r="AX255" s="1">
        <v>2.9051083999954101E-5</v>
      </c>
      <c r="AY255" s="1">
        <v>2.7941459537662001E-5</v>
      </c>
      <c r="AZ255" s="1">
        <v>2.6463341085023101E-5</v>
      </c>
      <c r="BA255" s="1">
        <v>2.6322015083489501E-5</v>
      </c>
      <c r="BB255" s="1">
        <v>2.5497355829765799E-5</v>
      </c>
    </row>
    <row r="256" spans="1:54" x14ac:dyDescent="0.3">
      <c r="A256" t="s">
        <v>197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s="1">
        <v>1.52587890625E-5</v>
      </c>
      <c r="AI256" s="1">
        <v>1.3032881961188099E-5</v>
      </c>
      <c r="AJ256" s="1">
        <v>1.19730367213036E-5</v>
      </c>
      <c r="AK256" s="1">
        <v>1.17282792268718E-5</v>
      </c>
      <c r="AL256" s="1">
        <v>1.1490950876184999E-5</v>
      </c>
      <c r="AM256" s="1">
        <v>1.14134404674945E-5</v>
      </c>
      <c r="AN256" s="1">
        <v>1.1260754020089201E-5</v>
      </c>
      <c r="AO256" s="1">
        <v>1.11111111111111E-5</v>
      </c>
      <c r="AP256" s="1">
        <v>9.7048747585912402E-6</v>
      </c>
      <c r="AQ256" s="1">
        <v>9.2386433976035005E-6</v>
      </c>
      <c r="AR256" s="1">
        <v>8.9106705279572307E-6</v>
      </c>
      <c r="AS256" s="1">
        <v>8.3531023422098998E-6</v>
      </c>
      <c r="AT256" s="1">
        <v>8.2573655700885194E-6</v>
      </c>
      <c r="AU256" s="1">
        <v>8.2101132174612708E-6</v>
      </c>
      <c r="AV256" s="1">
        <v>8.16326530612245E-6</v>
      </c>
      <c r="AW256" s="1">
        <v>7.9798269973506994E-6</v>
      </c>
      <c r="AX256" s="1">
        <v>7.8904178765307406E-6</v>
      </c>
      <c r="AY256" s="1">
        <v>7.5890383929452304E-6</v>
      </c>
      <c r="AZ256" s="1">
        <v>7.18757412185813E-6</v>
      </c>
      <c r="BA256" s="1">
        <v>7.1491892819354298E-6</v>
      </c>
      <c r="BB256" s="1">
        <v>1.55817174515235E-5</v>
      </c>
    </row>
    <row r="257" spans="1:54" x14ac:dyDescent="0.3">
      <c r="A257" t="s">
        <v>198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3">
      <c r="A258" t="s">
        <v>199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s="1">
        <v>2.0345052083333298E-5</v>
      </c>
      <c r="AI258" s="1">
        <v>1.7377175948250801E-5</v>
      </c>
      <c r="AJ258" s="1">
        <v>1.5964048961738199E-5</v>
      </c>
      <c r="AK258" s="1">
        <v>1.5637705635829098E-5</v>
      </c>
      <c r="AL258" s="1">
        <v>1.53212678349133E-5</v>
      </c>
      <c r="AM258" s="1">
        <v>1.5217920623326E-5</v>
      </c>
      <c r="AN258" s="1">
        <v>1.50143386934522E-5</v>
      </c>
      <c r="AO258" s="1">
        <v>1.48148148148148E-5</v>
      </c>
      <c r="AP258" s="1">
        <v>1.2939833011455E-5</v>
      </c>
      <c r="AQ258" s="1">
        <v>1.2318191196804701E-5</v>
      </c>
      <c r="AR258" s="1">
        <v>1.1880894037276301E-5</v>
      </c>
      <c r="AS258" s="1">
        <v>1.11374697896132E-5</v>
      </c>
      <c r="AT258" s="1">
        <v>1.1009820760117999E-5</v>
      </c>
      <c r="AU258" s="1">
        <v>1.0946817623281699E-5</v>
      </c>
      <c r="AV258" s="1">
        <v>1.0884353741496599E-5</v>
      </c>
      <c r="AW258" s="1">
        <v>1.06397693298009E-5</v>
      </c>
      <c r="AX258" s="1">
        <v>1.05205571687077E-5</v>
      </c>
      <c r="AY258" s="1">
        <v>1.0118717857260299E-5</v>
      </c>
      <c r="AZ258" s="1">
        <v>9.5834321624775106E-6</v>
      </c>
      <c r="BA258" s="1">
        <v>9.5322523759139002E-6</v>
      </c>
      <c r="BB258" s="1">
        <v>1.38504155124654E-5</v>
      </c>
    </row>
    <row r="259" spans="1:54" x14ac:dyDescent="0.3">
      <c r="A259" t="s">
        <v>200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3">
      <c r="A260" t="s">
        <v>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1">
        <v>1.3032881961188099E-5</v>
      </c>
      <c r="AJ260" s="1">
        <v>1.19730367213036E-5</v>
      </c>
      <c r="AK260" s="1">
        <v>1.17282792268718E-5</v>
      </c>
      <c r="AL260" s="1">
        <v>1.1490950876184999E-5</v>
      </c>
      <c r="AM260" s="1">
        <v>1.14134404674945E-5</v>
      </c>
      <c r="AN260" s="1">
        <v>1.1260754020089201E-5</v>
      </c>
      <c r="AO260" s="1">
        <v>1.11111111111111E-5</v>
      </c>
      <c r="AP260" s="1">
        <v>9.7048747585912402E-6</v>
      </c>
      <c r="AQ260" s="1">
        <v>9.2386433976035005E-6</v>
      </c>
      <c r="AR260" s="1">
        <v>8.9106705279572307E-6</v>
      </c>
      <c r="AS260" s="1">
        <v>8.3531023422098998E-6</v>
      </c>
      <c r="AT260" s="1">
        <v>8.2573655700885194E-6</v>
      </c>
      <c r="AU260" s="1">
        <v>8.2101132174612708E-6</v>
      </c>
      <c r="AV260" s="1">
        <v>8.16326530612245E-6</v>
      </c>
      <c r="AW260" s="1">
        <v>7.9798269973506994E-6</v>
      </c>
      <c r="AX260" s="1">
        <v>7.8904178765307406E-6</v>
      </c>
      <c r="AY260" s="1">
        <v>7.5890383929452304E-6</v>
      </c>
      <c r="AZ260" s="1">
        <v>7.18757412185813E-6</v>
      </c>
      <c r="BA260" s="1">
        <v>7.1491892819354298E-6</v>
      </c>
      <c r="BB260" s="1">
        <v>6.9252077562326901E-6</v>
      </c>
    </row>
    <row r="261" spans="1:54" x14ac:dyDescent="0.3">
      <c r="A261" t="s">
        <v>202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>
        <v>0</v>
      </c>
    </row>
    <row r="262" spans="1:54" x14ac:dyDescent="0.3">
      <c r="A262" t="s">
        <v>203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s="1">
        <v>1.7377175948250801E-5</v>
      </c>
      <c r="AJ262" s="1">
        <v>1.5964048961738199E-5</v>
      </c>
      <c r="AK262" s="1">
        <v>1.5637705635829098E-5</v>
      </c>
      <c r="AL262" s="1">
        <v>1.53212678349133E-5</v>
      </c>
      <c r="AM262" s="1">
        <v>1.5217920623326E-5</v>
      </c>
      <c r="AN262" s="1">
        <v>1.50143386934522E-5</v>
      </c>
      <c r="AO262" s="1">
        <v>1.48148148148148E-5</v>
      </c>
      <c r="AP262" s="1">
        <v>1.2939833011455E-5</v>
      </c>
      <c r="AQ262" s="1">
        <v>1.2318191196804701E-5</v>
      </c>
      <c r="AR262" s="1">
        <v>1.1880894037276301E-5</v>
      </c>
      <c r="AS262" s="1">
        <v>1.11374697896132E-5</v>
      </c>
      <c r="AT262" s="1">
        <v>1.1009820760117999E-5</v>
      </c>
      <c r="AU262" s="1">
        <v>1.0946817623281699E-5</v>
      </c>
      <c r="AV262" s="1">
        <v>1.0884353741496599E-5</v>
      </c>
      <c r="AW262" s="1">
        <v>1.06397693298009E-5</v>
      </c>
      <c r="AX262" s="1">
        <v>1.05205571687077E-5</v>
      </c>
      <c r="AY262" s="1">
        <v>1.0118717857260299E-5</v>
      </c>
      <c r="AZ262" s="1">
        <v>9.5834321624775106E-6</v>
      </c>
      <c r="BA262" s="1">
        <v>9.5322523759139002E-6</v>
      </c>
      <c r="BB262" s="1">
        <v>9.23361034164358E-6</v>
      </c>
    </row>
    <row r="263" spans="1:54" x14ac:dyDescent="0.3">
      <c r="A263" t="s">
        <v>204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1">
        <v>1.95493229417821E-5</v>
      </c>
      <c r="AJ263" s="1">
        <v>1.7959555081955401E-5</v>
      </c>
      <c r="AK263" s="1">
        <v>1.7592418840307699E-5</v>
      </c>
      <c r="AL263" s="1">
        <v>1.7236426314277498E-5</v>
      </c>
      <c r="AM263" s="1">
        <v>1.7120160701241799E-5</v>
      </c>
      <c r="AN263" s="1">
        <v>1.68911310301338E-5</v>
      </c>
      <c r="AO263" s="1">
        <v>1.6666666666666701E-5</v>
      </c>
      <c r="AP263" s="1">
        <v>1.4557312137886899E-5</v>
      </c>
      <c r="AQ263" s="1">
        <v>1.38579650964052E-5</v>
      </c>
      <c r="AR263" s="1">
        <v>1.3366005791935799E-5</v>
      </c>
      <c r="AS263" s="1">
        <v>1.25296535133148E-5</v>
      </c>
      <c r="AT263" s="1">
        <v>1.2386048355132799E-5</v>
      </c>
      <c r="AU263" s="1">
        <v>1.23151698261919E-5</v>
      </c>
      <c r="AV263" s="1">
        <v>1.22448979591837E-5</v>
      </c>
      <c r="AW263" s="1">
        <v>1.1969740496026E-5</v>
      </c>
      <c r="AX263" s="1">
        <v>1.18356268147961E-5</v>
      </c>
      <c r="AY263" s="1">
        <v>1.13835575894178E-5</v>
      </c>
      <c r="AZ263" s="1">
        <v>1.0781361182787199E-5</v>
      </c>
      <c r="BA263" s="1">
        <v>1.07237839229031E-5</v>
      </c>
      <c r="BB263" s="1">
        <v>1.0387811634349001E-5</v>
      </c>
    </row>
    <row r="264" spans="1:54" x14ac:dyDescent="0.3">
      <c r="A264" t="s">
        <v>205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s="1">
        <v>1.95493229417821E-5</v>
      </c>
      <c r="AJ264" s="1">
        <v>1.7959555081955401E-5</v>
      </c>
      <c r="AK264" s="1">
        <v>1.7592418840307699E-5</v>
      </c>
      <c r="AL264" s="1">
        <v>1.7236426314277498E-5</v>
      </c>
      <c r="AM264" s="1">
        <v>1.7120160701241799E-5</v>
      </c>
      <c r="AN264" s="1">
        <v>1.68911310301338E-5</v>
      </c>
      <c r="AO264" s="1">
        <v>1.6666666666666701E-5</v>
      </c>
      <c r="AP264" s="1">
        <v>1.4557312137886899E-5</v>
      </c>
      <c r="AQ264" s="1">
        <v>1.38579650964052E-5</v>
      </c>
      <c r="AR264" s="1">
        <v>1.3366005791935799E-5</v>
      </c>
      <c r="AS264" s="1">
        <v>1.25296535133148E-5</v>
      </c>
      <c r="AT264" s="1">
        <v>1.2386048355132799E-5</v>
      </c>
      <c r="AU264" s="1">
        <v>1.23151698261919E-5</v>
      </c>
      <c r="AV264" s="1">
        <v>1.22448979591837E-5</v>
      </c>
      <c r="AW264" s="1">
        <v>1.1969740496026E-5</v>
      </c>
      <c r="AX264" s="1">
        <v>1.18356268147961E-5</v>
      </c>
      <c r="AY264" s="1">
        <v>1.13835575894178E-5</v>
      </c>
      <c r="AZ264" s="1">
        <v>1.0781361182787199E-5</v>
      </c>
      <c r="BA264" s="1">
        <v>1.07237839229031E-5</v>
      </c>
      <c r="BB264" s="1">
        <v>1.0387811634349001E-5</v>
      </c>
    </row>
    <row r="265" spans="1:54" x14ac:dyDescent="0.3">
      <c r="A265" t="s">
        <v>209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s="1">
        <v>2.0852611137900898E-5</v>
      </c>
      <c r="AJ265" s="1">
        <v>1.9156858754085801E-5</v>
      </c>
      <c r="AK265" s="1">
        <v>1.8765246762994899E-5</v>
      </c>
      <c r="AL265" s="1">
        <v>1.8385521401896001E-5</v>
      </c>
      <c r="AM265" s="1">
        <v>1.82615047479912E-5</v>
      </c>
      <c r="AN265" s="1">
        <v>1.8017206432142698E-5</v>
      </c>
      <c r="AO265" s="1">
        <v>1.77777777777778E-5</v>
      </c>
      <c r="AP265" s="1">
        <v>1.5527799613746001E-5</v>
      </c>
      <c r="AQ265" s="1">
        <v>1.47818294361656E-5</v>
      </c>
      <c r="AR265" s="1">
        <v>1.4257072844731601E-5</v>
      </c>
      <c r="AS265" s="1">
        <v>1.3364963747535801E-5</v>
      </c>
      <c r="AT265" s="1">
        <v>1.3211784912141601E-5</v>
      </c>
      <c r="AU265" s="1">
        <v>1.3136181147938E-5</v>
      </c>
      <c r="AV265" s="1">
        <v>1.3061224489795901E-5</v>
      </c>
      <c r="AW265" s="1">
        <v>1.2767723195761101E-5</v>
      </c>
      <c r="AX265" s="1">
        <v>1.2624668602449199E-5</v>
      </c>
      <c r="AY265" s="1">
        <v>1.21424614287124E-5</v>
      </c>
      <c r="AZ265" s="1">
        <v>1.1500118594972999E-5</v>
      </c>
      <c r="BA265" s="1">
        <v>1.14387028510967E-5</v>
      </c>
      <c r="BB265" s="1">
        <v>1.10803324099723E-5</v>
      </c>
    </row>
    <row r="266" spans="1:54" x14ac:dyDescent="0.3">
      <c r="A266" t="s">
        <v>216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s="1">
        <v>2.0852611137900898E-5</v>
      </c>
      <c r="AJ266" s="1">
        <v>1.9156858754085801E-5</v>
      </c>
      <c r="AK266" s="1">
        <v>1.8765246762994899E-5</v>
      </c>
      <c r="AL266" s="1">
        <v>1.8385521401896001E-5</v>
      </c>
      <c r="AM266" s="1">
        <v>1.82615047479912E-5</v>
      </c>
      <c r="AN266" s="1">
        <v>1.8017206432142698E-5</v>
      </c>
      <c r="AO266" s="1">
        <v>1.77777777777778E-5</v>
      </c>
      <c r="AP266" s="1">
        <v>1.5527799613746001E-5</v>
      </c>
      <c r="AQ266" s="1">
        <v>1.47818294361656E-5</v>
      </c>
      <c r="AR266" s="1">
        <v>1.4257072844731601E-5</v>
      </c>
      <c r="AS266" s="1">
        <v>1.3364963747535801E-5</v>
      </c>
      <c r="AT266" s="1">
        <v>1.3211784912141601E-5</v>
      </c>
      <c r="AU266" s="1">
        <v>1.3136181147938E-5</v>
      </c>
      <c r="AV266" s="1">
        <v>1.3061224489795901E-5</v>
      </c>
      <c r="AW266" s="1">
        <v>1.2767723195761101E-5</v>
      </c>
      <c r="AX266" s="1">
        <v>1.2624668602449199E-5</v>
      </c>
      <c r="AY266" s="1">
        <v>1.21424614287124E-5</v>
      </c>
      <c r="AZ266" s="1">
        <v>1.1500118594972999E-5</v>
      </c>
      <c r="BA266" s="1">
        <v>1.14387028510967E-5</v>
      </c>
      <c r="BB266" s="1">
        <v>1.10803324099723E-5</v>
      </c>
    </row>
    <row r="267" spans="1:54" x14ac:dyDescent="0.3">
      <c r="A267" t="s">
        <v>217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s="1">
        <v>2.0852611137900898E-5</v>
      </c>
      <c r="AJ267" s="1">
        <v>1.9156858754085801E-5</v>
      </c>
      <c r="AK267" s="1">
        <v>1.8765246762994899E-5</v>
      </c>
      <c r="AL267" s="1">
        <v>1.8385521401896001E-5</v>
      </c>
      <c r="AM267" s="1">
        <v>1.82615047479912E-5</v>
      </c>
      <c r="AN267" s="1">
        <v>1.8017206432142698E-5</v>
      </c>
      <c r="AO267" s="1">
        <v>1.77777777777778E-5</v>
      </c>
      <c r="AP267" s="1">
        <v>1.5527799613746001E-5</v>
      </c>
      <c r="AQ267" s="1">
        <v>1.47818294361656E-5</v>
      </c>
      <c r="AR267" s="1">
        <v>1.4257072844731601E-5</v>
      </c>
      <c r="AS267" s="1">
        <v>1.3364963747535801E-5</v>
      </c>
      <c r="AT267" s="1">
        <v>1.3211784912141601E-5</v>
      </c>
      <c r="AU267" s="1">
        <v>1.3136181147938E-5</v>
      </c>
      <c r="AV267" s="1">
        <v>1.3061224489795901E-5</v>
      </c>
      <c r="AW267" s="1">
        <v>1.2767723195761101E-5</v>
      </c>
      <c r="AX267" s="1">
        <v>1.2624668602449199E-5</v>
      </c>
      <c r="AY267" s="1">
        <v>1.21424614287124E-5</v>
      </c>
      <c r="AZ267" s="1">
        <v>1.1500118594972999E-5</v>
      </c>
      <c r="BA267" s="1">
        <v>1.14387028510967E-5</v>
      </c>
      <c r="BB267" s="1">
        <v>1.10803324099723E-5</v>
      </c>
    </row>
    <row r="268" spans="1:54" x14ac:dyDescent="0.3">
      <c r="A268" t="s">
        <v>218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s="1">
        <v>2.0852611137900898E-5</v>
      </c>
      <c r="AJ268" s="1">
        <v>1.9156858754085801E-5</v>
      </c>
      <c r="AK268" s="1">
        <v>1.8765246762994899E-5</v>
      </c>
      <c r="AL268" s="1">
        <v>1.8385521401896001E-5</v>
      </c>
      <c r="AM268" s="1">
        <v>1.82615047479912E-5</v>
      </c>
      <c r="AN268" s="1">
        <v>1.8017206432142698E-5</v>
      </c>
      <c r="AO268" s="1">
        <v>1.77777777777778E-5</v>
      </c>
      <c r="AP268" s="1">
        <v>1.5527799613746001E-5</v>
      </c>
      <c r="AQ268" s="1">
        <v>1.47818294361656E-5</v>
      </c>
      <c r="AR268" s="1">
        <v>1.4257072844731601E-5</v>
      </c>
      <c r="AS268" s="1">
        <v>1.3364963747535801E-5</v>
      </c>
      <c r="AT268" s="1">
        <v>1.3211784912141601E-5</v>
      </c>
      <c r="AU268" s="1">
        <v>1.3136181147938E-5</v>
      </c>
      <c r="AV268" s="1">
        <v>1.3061224489795901E-5</v>
      </c>
      <c r="AW268" s="1">
        <v>1.2767723195761101E-5</v>
      </c>
      <c r="AX268" s="1">
        <v>1.2624668602449199E-5</v>
      </c>
      <c r="AY268" s="1">
        <v>1.21424614287124E-5</v>
      </c>
      <c r="AZ268" s="1">
        <v>1.1500118594972999E-5</v>
      </c>
      <c r="BA268" s="1">
        <v>1.14387028510967E-5</v>
      </c>
      <c r="BB268" s="1">
        <v>1.10803324099723E-5</v>
      </c>
    </row>
    <row r="269" spans="1:54" x14ac:dyDescent="0.3">
      <c r="A269" t="s">
        <v>414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s="1">
        <v>4.1705222275801898E-5</v>
      </c>
      <c r="AJ269" s="1">
        <v>3.8313717508171601E-5</v>
      </c>
      <c r="AK269" s="1">
        <v>3.75304935259899E-5</v>
      </c>
      <c r="AL269" s="1">
        <v>3.6771042803792002E-5</v>
      </c>
      <c r="AM269" s="1">
        <v>3.6523009495982501E-5</v>
      </c>
      <c r="AN269" s="1">
        <v>3.6034412864285397E-5</v>
      </c>
      <c r="AO269" s="1">
        <v>3.5555555555555601E-5</v>
      </c>
      <c r="AP269" s="1">
        <v>3.1055599227492001E-5</v>
      </c>
      <c r="AQ269" s="1">
        <v>2.95636588723312E-5</v>
      </c>
      <c r="AR269" s="1">
        <v>2.85141456894631E-5</v>
      </c>
      <c r="AS269" s="1">
        <v>2.67299274950717E-5</v>
      </c>
      <c r="AT269" s="1">
        <v>2.64235698242833E-5</v>
      </c>
      <c r="AU269" s="1">
        <v>2.6272362295876098E-5</v>
      </c>
      <c r="AV269" s="1">
        <v>2.6122448979591801E-5</v>
      </c>
      <c r="AW269" s="1">
        <v>2.5535446391522201E-5</v>
      </c>
      <c r="AX269" s="1">
        <v>2.5249337204898398E-5</v>
      </c>
      <c r="AY269" s="1">
        <v>2.4284922857424699E-5</v>
      </c>
      <c r="AZ269" s="1">
        <v>2.3000237189945998E-5</v>
      </c>
      <c r="BA269" s="1">
        <v>2.2877405702193399E-5</v>
      </c>
      <c r="BB269" s="1">
        <v>2.2160664819944601E-5</v>
      </c>
    </row>
    <row r="270" spans="1:54" x14ac:dyDescent="0.3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s="1">
        <v>1.3032881961188099E-5</v>
      </c>
      <c r="AJ270" s="1">
        <v>1.19730367213036E-5</v>
      </c>
      <c r="AK270" s="1">
        <v>1.17282792268718E-5</v>
      </c>
      <c r="AL270" s="1">
        <v>1.1490950876184999E-5</v>
      </c>
      <c r="AM270" s="1">
        <v>1.14134404674945E-5</v>
      </c>
      <c r="AN270" s="1">
        <v>1.1260754020089201E-5</v>
      </c>
      <c r="AO270" s="1">
        <v>1.11111111111111E-5</v>
      </c>
      <c r="AP270" s="1">
        <v>9.7048747585912402E-6</v>
      </c>
      <c r="AQ270" s="1">
        <v>9.2386433976035005E-6</v>
      </c>
      <c r="AR270" s="1">
        <v>8.9106705279572307E-6</v>
      </c>
      <c r="AS270" s="1">
        <v>8.3531023422098998E-6</v>
      </c>
      <c r="AT270" s="1">
        <v>8.2573655700885194E-6</v>
      </c>
      <c r="AU270" s="1">
        <v>8.2101132174612708E-6</v>
      </c>
      <c r="AV270" s="1">
        <v>8.16326530612245E-6</v>
      </c>
      <c r="AW270" s="1">
        <v>7.9798269973506994E-6</v>
      </c>
      <c r="AX270" s="1">
        <v>7.8904178765307406E-6</v>
      </c>
      <c r="AY270" s="1">
        <v>7.5890383929452304E-6</v>
      </c>
      <c r="AZ270" s="1">
        <v>7.18757412185813E-6</v>
      </c>
      <c r="BA270" s="1">
        <v>7.1491892819354298E-6</v>
      </c>
      <c r="BB270" s="1">
        <v>6.9252077562326901E-6</v>
      </c>
    </row>
    <row r="271" spans="1:54" x14ac:dyDescent="0.3">
      <c r="A271" t="s">
        <v>207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s="1">
        <v>1.7377175948250801E-5</v>
      </c>
      <c r="AJ271" s="1">
        <v>1.5964048961738199E-5</v>
      </c>
      <c r="AK271" s="1">
        <v>1.5637705635829098E-5</v>
      </c>
      <c r="AL271" s="1">
        <v>1.53212678349133E-5</v>
      </c>
      <c r="AM271" s="1">
        <v>1.5217920623326E-5</v>
      </c>
      <c r="AN271" s="1">
        <v>1.50143386934522E-5</v>
      </c>
      <c r="AO271" s="1">
        <v>1.48148148148148E-5</v>
      </c>
      <c r="AP271" s="1">
        <v>1.2939833011455E-5</v>
      </c>
      <c r="AQ271" s="1">
        <v>1.2318191196804701E-5</v>
      </c>
      <c r="AR271" s="1">
        <v>1.1880894037276301E-5</v>
      </c>
      <c r="AS271" s="1">
        <v>1.11374697896132E-5</v>
      </c>
      <c r="AT271" s="1">
        <v>1.1009820760117999E-5</v>
      </c>
      <c r="AU271" s="1">
        <v>1.0946817623281699E-5</v>
      </c>
      <c r="AV271" s="1">
        <v>1.0884353741496599E-5</v>
      </c>
      <c r="AW271" s="1">
        <v>1.06397693298009E-5</v>
      </c>
      <c r="AX271" s="1">
        <v>1.05205571687077E-5</v>
      </c>
      <c r="AY271" s="1">
        <v>1.0118717857260299E-5</v>
      </c>
      <c r="AZ271" s="1">
        <v>9.5834321624775106E-6</v>
      </c>
      <c r="BA271" s="1">
        <v>9.5322523759139002E-6</v>
      </c>
      <c r="BB271" s="1">
        <v>9.23361034164358E-6</v>
      </c>
    </row>
    <row r="272" spans="1:54" x14ac:dyDescent="0.3">
      <c r="A272" t="s">
        <v>208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s="1">
        <v>1.7377175948250801E-5</v>
      </c>
      <c r="AJ272" s="1">
        <v>1.5964048961738199E-5</v>
      </c>
      <c r="AK272" s="1">
        <v>1.5637705635829098E-5</v>
      </c>
      <c r="AL272" s="1">
        <v>1.53212678349133E-5</v>
      </c>
      <c r="AM272" s="1">
        <v>1.5217920623326E-5</v>
      </c>
      <c r="AN272" s="1">
        <v>1.50143386934522E-5</v>
      </c>
      <c r="AO272" s="1">
        <v>1.48148148148148E-5</v>
      </c>
      <c r="AP272" s="1">
        <v>1.2939833011455E-5</v>
      </c>
      <c r="AQ272" s="1">
        <v>1.2318191196804701E-5</v>
      </c>
      <c r="AR272" s="1">
        <v>1.1880894037276301E-5</v>
      </c>
      <c r="AS272" s="1">
        <v>1.11374697896132E-5</v>
      </c>
      <c r="AT272" s="1">
        <v>1.1009820760117999E-5</v>
      </c>
      <c r="AU272" s="1">
        <v>1.0946817623281699E-5</v>
      </c>
      <c r="AV272" s="1">
        <v>1.0884353741496599E-5</v>
      </c>
      <c r="AW272" s="1">
        <v>1.06397693298009E-5</v>
      </c>
      <c r="AX272" s="1">
        <v>1.05205571687077E-5</v>
      </c>
      <c r="AY272" s="1">
        <v>1.0118717857260299E-5</v>
      </c>
      <c r="AZ272" s="1">
        <v>9.5834321624775106E-6</v>
      </c>
      <c r="BA272" s="1">
        <v>9.5322523759139002E-6</v>
      </c>
      <c r="BB272" s="1">
        <v>9.23361034164358E-6</v>
      </c>
    </row>
    <row r="273" spans="1:54" x14ac:dyDescent="0.3">
      <c r="A273" t="s">
        <v>211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s="1">
        <v>1.95493229417821E-5</v>
      </c>
      <c r="AJ273" s="1">
        <v>1.7959555081955401E-5</v>
      </c>
      <c r="AK273" s="1">
        <v>1.7592418840307699E-5</v>
      </c>
      <c r="AL273" s="1">
        <v>1.7236426314277498E-5</v>
      </c>
      <c r="AM273" s="1">
        <v>1.7120160701241799E-5</v>
      </c>
      <c r="AN273" s="1">
        <v>1.68911310301338E-5</v>
      </c>
      <c r="AO273" s="1">
        <v>1.6666666666666701E-5</v>
      </c>
      <c r="AP273" s="1">
        <v>1.4557312137886899E-5</v>
      </c>
      <c r="AQ273" s="1">
        <v>1.38579650964052E-5</v>
      </c>
      <c r="AR273" s="1">
        <v>1.3366005791935799E-5</v>
      </c>
      <c r="AS273" s="1">
        <v>1.25296535133148E-5</v>
      </c>
      <c r="AT273" s="1">
        <v>1.2386048355132799E-5</v>
      </c>
      <c r="AU273" s="1">
        <v>1.23151698261919E-5</v>
      </c>
      <c r="AV273" s="1">
        <v>1.22448979591837E-5</v>
      </c>
      <c r="AW273" s="1">
        <v>1.1969740496026E-5</v>
      </c>
      <c r="AX273" s="1">
        <v>1.18356268147961E-5</v>
      </c>
      <c r="AY273" s="1">
        <v>1.13835575894178E-5</v>
      </c>
      <c r="AZ273" s="1">
        <v>1.0781361182787199E-5</v>
      </c>
      <c r="BA273" s="1">
        <v>1.07237839229031E-5</v>
      </c>
      <c r="BB273" s="1">
        <v>1.0387811634349001E-5</v>
      </c>
    </row>
    <row r="274" spans="1:54" x14ac:dyDescent="0.3">
      <c r="A274" t="s">
        <v>212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1">
        <v>1.95493229417821E-5</v>
      </c>
      <c r="AJ274" s="1">
        <v>1.7959555081955401E-5</v>
      </c>
      <c r="AK274" s="1">
        <v>1.7592418840307699E-5</v>
      </c>
      <c r="AL274" s="1">
        <v>1.7236426314277498E-5</v>
      </c>
      <c r="AM274" s="1">
        <v>1.7120160701241799E-5</v>
      </c>
      <c r="AN274" s="1">
        <v>1.68911310301338E-5</v>
      </c>
      <c r="AO274" s="1">
        <v>1.6666666666666701E-5</v>
      </c>
      <c r="AP274" s="1">
        <v>1.4557312137886899E-5</v>
      </c>
      <c r="AQ274" s="1">
        <v>1.38579650964052E-5</v>
      </c>
      <c r="AR274" s="1">
        <v>1.3366005791935799E-5</v>
      </c>
      <c r="AS274" s="1">
        <v>1.25296535133148E-5</v>
      </c>
      <c r="AT274" s="1">
        <v>1.2386048355132799E-5</v>
      </c>
      <c r="AU274" s="1">
        <v>1.23151698261919E-5</v>
      </c>
      <c r="AV274" s="1">
        <v>1.22448979591837E-5</v>
      </c>
      <c r="AW274" s="1">
        <v>1.1969740496026E-5</v>
      </c>
      <c r="AX274" s="1">
        <v>1.18356268147961E-5</v>
      </c>
      <c r="AY274" s="1">
        <v>1.13835575894178E-5</v>
      </c>
      <c r="AZ274" s="1">
        <v>1.0781361182787199E-5</v>
      </c>
      <c r="BA274" s="1">
        <v>1.07237839229031E-5</v>
      </c>
      <c r="BB274" s="1">
        <v>1.0387811634349001E-5</v>
      </c>
    </row>
    <row r="275" spans="1:54" x14ac:dyDescent="0.3">
      <c r="A275" t="s">
        <v>213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s="1">
        <v>1.95493229417821E-5</v>
      </c>
      <c r="AJ275" s="1">
        <v>1.7959555081955401E-5</v>
      </c>
      <c r="AK275" s="1">
        <v>1.7592418840307699E-5</v>
      </c>
      <c r="AL275" s="1">
        <v>1.7236426314277498E-5</v>
      </c>
      <c r="AM275" s="1">
        <v>1.7120160701241799E-5</v>
      </c>
      <c r="AN275" s="1">
        <v>1.68911310301338E-5</v>
      </c>
      <c r="AO275" s="1">
        <v>1.6666666666666701E-5</v>
      </c>
      <c r="AP275" s="1">
        <v>1.4557312137886899E-5</v>
      </c>
      <c r="AQ275" s="1">
        <v>1.38579650964052E-5</v>
      </c>
      <c r="AR275" s="1">
        <v>1.3366005791935799E-5</v>
      </c>
      <c r="AS275" s="1">
        <v>1.25296535133148E-5</v>
      </c>
      <c r="AT275" s="1">
        <v>1.2386048355132799E-5</v>
      </c>
      <c r="AU275" s="1">
        <v>1.23151698261919E-5</v>
      </c>
      <c r="AV275" s="1">
        <v>1.22448979591837E-5</v>
      </c>
      <c r="AW275" s="1">
        <v>1.1969740496026E-5</v>
      </c>
      <c r="AX275" s="1">
        <v>1.18356268147961E-5</v>
      </c>
      <c r="AY275" s="1">
        <v>1.13835575894178E-5</v>
      </c>
      <c r="AZ275" s="1">
        <v>1.0781361182787199E-5</v>
      </c>
      <c r="BA275" s="1">
        <v>1.07237839229031E-5</v>
      </c>
      <c r="BB275" s="1">
        <v>1.0387811634349001E-5</v>
      </c>
    </row>
    <row r="276" spans="1:54" x14ac:dyDescent="0.3">
      <c r="A276" t="s">
        <v>415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s="1">
        <v>2.0852611137900898E-5</v>
      </c>
      <c r="AJ276" s="1">
        <v>1.9156858754085801E-5</v>
      </c>
      <c r="AK276" s="1">
        <v>1.8765246762994899E-5</v>
      </c>
      <c r="AL276" s="1">
        <v>1.8385521401896001E-5</v>
      </c>
      <c r="AM276" s="1">
        <v>1.82615047479912E-5</v>
      </c>
      <c r="AN276" s="1">
        <v>1.8017206432142698E-5</v>
      </c>
      <c r="AO276" s="1">
        <v>1.77777777777778E-5</v>
      </c>
      <c r="AP276" s="1">
        <v>1.5527799613746001E-5</v>
      </c>
      <c r="AQ276" s="1">
        <v>1.47818294361656E-5</v>
      </c>
      <c r="AR276" s="1">
        <v>1.4257072844731601E-5</v>
      </c>
      <c r="AS276" s="1">
        <v>1.3364963747535801E-5</v>
      </c>
      <c r="AT276" s="1">
        <v>1.3211784912141601E-5</v>
      </c>
      <c r="AU276" s="1">
        <v>1.3136181147938E-5</v>
      </c>
      <c r="AV276" s="1">
        <v>1.3061224489795901E-5</v>
      </c>
      <c r="AW276" s="1">
        <v>1.2767723195761101E-5</v>
      </c>
      <c r="AX276" s="1">
        <v>1.2624668602449199E-5</v>
      </c>
      <c r="AY276" s="1">
        <v>1.21424614287124E-5</v>
      </c>
      <c r="AZ276" s="1">
        <v>1.1500118594972999E-5</v>
      </c>
      <c r="BA276" s="1">
        <v>1.14387028510967E-5</v>
      </c>
      <c r="BB276" s="1">
        <v>1.10803324099723E-5</v>
      </c>
    </row>
    <row r="277" spans="1:54" x14ac:dyDescent="0.3">
      <c r="A277" t="s">
        <v>219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s="1">
        <v>2.0852611137900898E-5</v>
      </c>
      <c r="AJ277" s="1">
        <v>1.9156858754085801E-5</v>
      </c>
      <c r="AK277" s="1">
        <v>1.8765246762994899E-5</v>
      </c>
      <c r="AL277" s="1">
        <v>1.8385521401896001E-5</v>
      </c>
      <c r="AM277" s="1">
        <v>1.82615047479912E-5</v>
      </c>
      <c r="AN277" s="1">
        <v>1.8017206432142698E-5</v>
      </c>
      <c r="AO277" s="1">
        <v>1.77777777777778E-5</v>
      </c>
      <c r="AP277" s="1">
        <v>1.5527799613746001E-5</v>
      </c>
      <c r="AQ277" s="1">
        <v>1.47818294361656E-5</v>
      </c>
      <c r="AR277" s="1">
        <v>1.4257072844731601E-5</v>
      </c>
      <c r="AS277" s="1">
        <v>1.3364963747535801E-5</v>
      </c>
      <c r="AT277" s="1">
        <v>1.3211784912141601E-5</v>
      </c>
      <c r="AU277" s="1">
        <v>1.3136181147938E-5</v>
      </c>
      <c r="AV277" s="1">
        <v>1.3061224489795901E-5</v>
      </c>
      <c r="AW277" s="1">
        <v>1.2767723195761101E-5</v>
      </c>
      <c r="AX277" s="1">
        <v>1.2624668602449199E-5</v>
      </c>
      <c r="AY277" s="1">
        <v>1.21424614287124E-5</v>
      </c>
      <c r="AZ277" s="1">
        <v>1.1500118594972999E-5</v>
      </c>
      <c r="BA277" s="1">
        <v>1.14387028510967E-5</v>
      </c>
      <c r="BB277" s="1">
        <v>1.10803324099723E-5</v>
      </c>
    </row>
    <row r="278" spans="1:54" x14ac:dyDescent="0.3">
      <c r="A278" t="s">
        <v>214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s="1">
        <v>3.6402187546766699E-5</v>
      </c>
      <c r="AJ278" s="1">
        <v>3.3441930152606698E-5</v>
      </c>
      <c r="AK278" s="1">
        <v>3.2758297150917899E-5</v>
      </c>
      <c r="AL278" s="1">
        <v>3.2095414516240902E-5</v>
      </c>
      <c r="AM278" s="1">
        <v>3.1878919926450197E-5</v>
      </c>
      <c r="AN278" s="1">
        <v>3.1452450883697399E-5</v>
      </c>
      <c r="AO278" s="1">
        <v>3.1034482758620698E-5</v>
      </c>
      <c r="AP278" s="1">
        <v>2.7106719153306598E-5</v>
      </c>
      <c r="AQ278" s="1">
        <v>2.5804486731237399E-5</v>
      </c>
      <c r="AR278" s="1">
        <v>2.4888424578087399E-5</v>
      </c>
      <c r="AS278" s="1">
        <v>2.3331078955827601E-5</v>
      </c>
      <c r="AT278" s="1">
        <v>2.3063676247488599E-5</v>
      </c>
      <c r="AU278" s="1">
        <v>2.2931695538426301E-5</v>
      </c>
      <c r="AV278" s="1">
        <v>2.28008444757213E-5</v>
      </c>
      <c r="AW278" s="1">
        <v>2.22884823029451E-5</v>
      </c>
      <c r="AX278" s="1">
        <v>2.20387533792755E-5</v>
      </c>
      <c r="AY278" s="1">
        <v>2.1196969304433202E-5</v>
      </c>
      <c r="AZ278" s="1">
        <v>2.0075638064500301E-5</v>
      </c>
      <c r="BA278" s="1">
        <v>1.9968425235750701E-5</v>
      </c>
      <c r="BB278" s="1">
        <v>1.9342821663960299E-5</v>
      </c>
    </row>
    <row r="279" spans="1:54" x14ac:dyDescent="0.3">
      <c r="A279" t="s">
        <v>215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s="1">
        <v>3.6402187546766699E-5</v>
      </c>
      <c r="AJ279" s="1">
        <v>3.3441930152606698E-5</v>
      </c>
      <c r="AK279" s="1">
        <v>3.2758297150917899E-5</v>
      </c>
      <c r="AL279" s="1">
        <v>3.2095414516240902E-5</v>
      </c>
      <c r="AM279" s="1">
        <v>3.1878919926450197E-5</v>
      </c>
      <c r="AN279" s="1">
        <v>3.1452450883697399E-5</v>
      </c>
      <c r="AO279" s="1">
        <v>3.1034482758620698E-5</v>
      </c>
      <c r="AP279" s="1">
        <v>2.7106719153306598E-5</v>
      </c>
      <c r="AQ279" s="1">
        <v>2.5804486731237399E-5</v>
      </c>
      <c r="AR279" s="1">
        <v>2.4888424578087399E-5</v>
      </c>
      <c r="AS279" s="1">
        <v>2.3331078955827601E-5</v>
      </c>
      <c r="AT279" s="1">
        <v>2.3063676247488599E-5</v>
      </c>
      <c r="AU279" s="1">
        <v>2.2931695538426301E-5</v>
      </c>
      <c r="AV279" s="1">
        <v>2.28008444757213E-5</v>
      </c>
      <c r="AW279" s="1">
        <v>2.22884823029451E-5</v>
      </c>
      <c r="AX279" s="1">
        <v>2.20387533792755E-5</v>
      </c>
      <c r="AY279" s="1">
        <v>2.1196969304433202E-5</v>
      </c>
      <c r="AZ279" s="1">
        <v>2.0075638064500301E-5</v>
      </c>
      <c r="BA279" s="1">
        <v>1.9968425235750701E-5</v>
      </c>
      <c r="BB279" s="1">
        <v>1.9342821663960299E-5</v>
      </c>
    </row>
    <row r="280" spans="1:54" x14ac:dyDescent="0.3">
      <c r="A280" t="s">
        <v>221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s="1">
        <v>1.19730367213036E-5</v>
      </c>
      <c r="AK280" s="1">
        <v>1.17282792268718E-5</v>
      </c>
      <c r="AL280" s="1">
        <v>1.1490950876184999E-5</v>
      </c>
      <c r="AM280" s="1">
        <v>1.14134404674945E-5</v>
      </c>
      <c r="AN280" s="1">
        <v>1.1260754020089201E-5</v>
      </c>
      <c r="AO280" s="1">
        <v>1.11111111111111E-5</v>
      </c>
      <c r="AP280" s="1">
        <v>9.7048747585912402E-6</v>
      </c>
      <c r="AQ280" s="1">
        <v>9.2386433976035005E-6</v>
      </c>
      <c r="AR280" s="1">
        <v>8.9106705279572307E-6</v>
      </c>
      <c r="AS280" s="1">
        <v>8.3531023422098998E-6</v>
      </c>
      <c r="AT280" s="1">
        <v>8.2573655700885194E-6</v>
      </c>
      <c r="AU280" s="1">
        <v>8.2101132174612708E-6</v>
      </c>
      <c r="AV280" s="1">
        <v>8.16326530612245E-6</v>
      </c>
      <c r="AW280" s="1">
        <v>7.9798269973506994E-6</v>
      </c>
      <c r="AX280" s="1">
        <v>7.8904178765307406E-6</v>
      </c>
      <c r="AY280" s="1">
        <v>7.5890383929452304E-6</v>
      </c>
      <c r="AZ280" s="1">
        <v>7.18757412185813E-6</v>
      </c>
      <c r="BA280" s="1">
        <v>7.1491892819354298E-6</v>
      </c>
      <c r="BB280" s="1">
        <v>6.9252077562326901E-6</v>
      </c>
    </row>
    <row r="281" spans="1:54" x14ac:dyDescent="0.3">
      <c r="A281" t="s">
        <v>222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>
        <v>0</v>
      </c>
    </row>
    <row r="282" spans="1:54" x14ac:dyDescent="0.3">
      <c r="A282" t="s">
        <v>223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s="1">
        <v>1.5964048961738199E-5</v>
      </c>
      <c r="AK282" s="1">
        <v>1.5637705635829098E-5</v>
      </c>
      <c r="AL282" s="1">
        <v>1.53212678349133E-5</v>
      </c>
      <c r="AM282" s="1">
        <v>1.5217920623326E-5</v>
      </c>
      <c r="AN282" s="1">
        <v>1.50143386934522E-5</v>
      </c>
      <c r="AO282" s="1">
        <v>1.48148148148148E-5</v>
      </c>
      <c r="AP282" s="1">
        <v>1.2939833011455E-5</v>
      </c>
      <c r="AQ282" s="1">
        <v>1.2318191196804701E-5</v>
      </c>
      <c r="AR282" s="1">
        <v>1.1880894037276301E-5</v>
      </c>
      <c r="AS282" s="1">
        <v>1.11374697896132E-5</v>
      </c>
      <c r="AT282" s="1">
        <v>1.1009820760117999E-5</v>
      </c>
      <c r="AU282" s="1">
        <v>1.0946817623281699E-5</v>
      </c>
      <c r="AV282" s="1">
        <v>1.0884353741496599E-5</v>
      </c>
      <c r="AW282" s="1">
        <v>1.06397693298009E-5</v>
      </c>
      <c r="AX282" s="1">
        <v>1.05205571687077E-5</v>
      </c>
      <c r="AY282" s="1">
        <v>1.0118717857260299E-5</v>
      </c>
      <c r="AZ282" s="1">
        <v>9.5834321624775106E-6</v>
      </c>
      <c r="BA282" s="1">
        <v>9.5322523759139002E-6</v>
      </c>
      <c r="BB282" s="1">
        <v>9.23361034164358E-6</v>
      </c>
    </row>
    <row r="283" spans="1:54" x14ac:dyDescent="0.3">
      <c r="A283" t="s">
        <v>224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s="1">
        <v>1.7959555081955401E-5</v>
      </c>
      <c r="AK283" s="1">
        <v>1.7592418840307699E-5</v>
      </c>
      <c r="AL283" s="1">
        <v>1.7236426314277498E-5</v>
      </c>
      <c r="AM283" s="1">
        <v>1.7120160701241799E-5</v>
      </c>
      <c r="AN283" s="1">
        <v>1.68911310301338E-5</v>
      </c>
      <c r="AO283" s="1">
        <v>1.6666666666666701E-5</v>
      </c>
      <c r="AP283" s="1">
        <v>1.4557312137886899E-5</v>
      </c>
      <c r="AQ283" s="1">
        <v>1.38579650964052E-5</v>
      </c>
      <c r="AR283" s="1">
        <v>1.3366005791935799E-5</v>
      </c>
      <c r="AS283" s="1">
        <v>1.25296535133148E-5</v>
      </c>
      <c r="AT283" s="1">
        <v>1.2386048355132799E-5</v>
      </c>
      <c r="AU283" s="1">
        <v>1.23151698261919E-5</v>
      </c>
      <c r="AV283" s="1">
        <v>1.22448979591837E-5</v>
      </c>
      <c r="AW283" s="1">
        <v>1.1969740496026E-5</v>
      </c>
      <c r="AX283" s="1">
        <v>1.18356268147961E-5</v>
      </c>
      <c r="AY283" s="1">
        <v>1.13835575894178E-5</v>
      </c>
      <c r="AZ283" s="1">
        <v>1.0781361182787199E-5</v>
      </c>
      <c r="BA283" s="1">
        <v>1.07237839229031E-5</v>
      </c>
      <c r="BB283" s="1">
        <v>1.0387811634349001E-5</v>
      </c>
    </row>
    <row r="284" spans="1:54" x14ac:dyDescent="0.3">
      <c r="A284" t="s">
        <v>225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s="1">
        <v>1.19730367213036E-5</v>
      </c>
      <c r="AK284" s="1">
        <v>1.17282792268718E-5</v>
      </c>
      <c r="AL284" s="1">
        <v>1.1490950876184999E-5</v>
      </c>
      <c r="AM284" s="1">
        <v>1.14134404674945E-5</v>
      </c>
      <c r="AN284" s="1">
        <v>1.1260754020089201E-5</v>
      </c>
      <c r="AO284" s="1">
        <v>1.11111111111111E-5</v>
      </c>
      <c r="AP284" s="1">
        <v>9.7048747585912402E-6</v>
      </c>
      <c r="AQ284" s="1">
        <v>9.2386433976035005E-6</v>
      </c>
      <c r="AR284" s="1">
        <v>8.9106705279572307E-6</v>
      </c>
      <c r="AS284" s="1">
        <v>8.3531023422098998E-6</v>
      </c>
      <c r="AT284" s="1">
        <v>8.2573655700885194E-6</v>
      </c>
      <c r="AU284" s="1">
        <v>8.2101132174612708E-6</v>
      </c>
      <c r="AV284" s="1">
        <v>8.16326530612245E-6</v>
      </c>
      <c r="AW284" s="1">
        <v>7.9798269973506994E-6</v>
      </c>
      <c r="AX284" s="1">
        <v>7.8904178765307406E-6</v>
      </c>
      <c r="AY284" s="1">
        <v>7.5890383929452304E-6</v>
      </c>
      <c r="AZ284" s="1">
        <v>7.18757412185813E-6</v>
      </c>
      <c r="BA284" s="1">
        <v>7.1491892819354298E-6</v>
      </c>
      <c r="BB284" s="1">
        <v>6.9252077562326901E-6</v>
      </c>
    </row>
    <row r="285" spans="1:54" x14ac:dyDescent="0.3">
      <c r="A285" t="s">
        <v>226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>
        <v>0</v>
      </c>
    </row>
    <row r="286" spans="1:54" x14ac:dyDescent="0.3">
      <c r="A286" t="s">
        <v>227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s="1">
        <v>1.5964048961738199E-5</v>
      </c>
      <c r="AK286" s="1">
        <v>1.5637705635829098E-5</v>
      </c>
      <c r="AL286" s="1">
        <v>1.53212678349133E-5</v>
      </c>
      <c r="AM286" s="1">
        <v>1.5217920623326E-5</v>
      </c>
      <c r="AN286" s="1">
        <v>1.50143386934522E-5</v>
      </c>
      <c r="AO286" s="1">
        <v>1.48148148148148E-5</v>
      </c>
      <c r="AP286" s="1">
        <v>1.2939833011455E-5</v>
      </c>
      <c r="AQ286" s="1">
        <v>1.2318191196804701E-5</v>
      </c>
      <c r="AR286" s="1">
        <v>1.1880894037276301E-5</v>
      </c>
      <c r="AS286" s="1">
        <v>1.11374697896132E-5</v>
      </c>
      <c r="AT286" s="1">
        <v>1.1009820760117999E-5</v>
      </c>
      <c r="AU286" s="1">
        <v>1.0946817623281699E-5</v>
      </c>
      <c r="AV286" s="1">
        <v>1.0884353741496599E-5</v>
      </c>
      <c r="AW286" s="1">
        <v>1.06397693298009E-5</v>
      </c>
      <c r="AX286" s="1">
        <v>1.05205571687077E-5</v>
      </c>
      <c r="AY286" s="1">
        <v>1.0118717857260299E-5</v>
      </c>
      <c r="AZ286" s="1">
        <v>9.5834321624775106E-6</v>
      </c>
      <c r="BA286" s="1">
        <v>9.5322523759139002E-6</v>
      </c>
      <c r="BB286" s="1">
        <v>9.23361034164358E-6</v>
      </c>
    </row>
    <row r="287" spans="1:54" x14ac:dyDescent="0.3">
      <c r="A287" t="s">
        <v>228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s="1">
        <v>1.5964048961738199E-5</v>
      </c>
      <c r="AK287" s="1">
        <v>1.5637705635829098E-5</v>
      </c>
      <c r="AL287" s="1">
        <v>1.53212678349133E-5</v>
      </c>
      <c r="AM287" s="1">
        <v>1.5217920623326E-5</v>
      </c>
      <c r="AN287" s="1">
        <v>1.50143386934522E-5</v>
      </c>
      <c r="AO287" s="1">
        <v>1.48148148148148E-5</v>
      </c>
      <c r="AP287" s="1">
        <v>1.2939833011455E-5</v>
      </c>
      <c r="AQ287" s="1">
        <v>1.2318191196804701E-5</v>
      </c>
      <c r="AR287" s="1">
        <v>1.1880894037276301E-5</v>
      </c>
      <c r="AS287" s="1">
        <v>1.11374697896132E-5</v>
      </c>
      <c r="AT287" s="1">
        <v>1.1009820760117999E-5</v>
      </c>
      <c r="AU287" s="1">
        <v>1.0946817623281699E-5</v>
      </c>
      <c r="AV287" s="1">
        <v>1.0884353741496599E-5</v>
      </c>
      <c r="AW287" s="1">
        <v>1.06397693298009E-5</v>
      </c>
      <c r="AX287" s="1">
        <v>1.05205571687077E-5</v>
      </c>
      <c r="AY287" s="1">
        <v>1.0118717857260299E-5</v>
      </c>
      <c r="AZ287" s="1">
        <v>9.5834321624775106E-6</v>
      </c>
      <c r="BA287" s="1">
        <v>9.5322523759139002E-6</v>
      </c>
      <c r="BB287" s="1">
        <v>9.23361034164358E-6</v>
      </c>
    </row>
    <row r="288" spans="1:54" x14ac:dyDescent="0.3">
      <c r="A288" t="s">
        <v>229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s="1">
        <v>1.7959555081955401E-5</v>
      </c>
      <c r="AK288" s="1">
        <v>1.7592418840307699E-5</v>
      </c>
      <c r="AL288" s="1">
        <v>1.7236426314277498E-5</v>
      </c>
      <c r="AM288" s="1">
        <v>1.7120160701241799E-5</v>
      </c>
      <c r="AN288" s="1">
        <v>1.68911310301338E-5</v>
      </c>
      <c r="AO288" s="1">
        <v>1.6666666666666701E-5</v>
      </c>
      <c r="AP288" s="1">
        <v>1.4557312137886899E-5</v>
      </c>
      <c r="AQ288" s="1">
        <v>1.38579650964052E-5</v>
      </c>
      <c r="AR288" s="1">
        <v>1.3366005791935799E-5</v>
      </c>
      <c r="AS288" s="1">
        <v>1.25296535133148E-5</v>
      </c>
      <c r="AT288" s="1">
        <v>1.2386048355132799E-5</v>
      </c>
      <c r="AU288" s="1">
        <v>1.23151698261919E-5</v>
      </c>
      <c r="AV288" s="1">
        <v>1.22448979591837E-5</v>
      </c>
      <c r="AW288" s="1">
        <v>1.1969740496026E-5</v>
      </c>
      <c r="AX288" s="1">
        <v>1.18356268147961E-5</v>
      </c>
      <c r="AY288" s="1">
        <v>1.13835575894178E-5</v>
      </c>
      <c r="AZ288" s="1">
        <v>1.0781361182787199E-5</v>
      </c>
      <c r="BA288" s="1">
        <v>1.07237839229031E-5</v>
      </c>
      <c r="BB288" s="1">
        <v>1.0387811634349001E-5</v>
      </c>
    </row>
    <row r="289" spans="1:54" x14ac:dyDescent="0.3">
      <c r="A289" t="s">
        <v>444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s="1">
        <v>1.9156858754085801E-5</v>
      </c>
      <c r="AK289" s="1">
        <v>1.8765246762994899E-5</v>
      </c>
      <c r="AL289" s="1">
        <v>1.8385521401896001E-5</v>
      </c>
      <c r="AM289" s="1">
        <v>1.82615047479912E-5</v>
      </c>
      <c r="AN289" s="1">
        <v>1.8017206432142698E-5</v>
      </c>
      <c r="AO289" s="1">
        <v>1.77777777777778E-5</v>
      </c>
      <c r="AP289" s="1">
        <v>1.5527799613746001E-5</v>
      </c>
      <c r="AQ289" s="1">
        <v>1.47818294361656E-5</v>
      </c>
      <c r="AR289" s="1">
        <v>1.4257072844731601E-5</v>
      </c>
      <c r="AS289" s="1">
        <v>1.3364963747535801E-5</v>
      </c>
      <c r="AT289" s="1">
        <v>1.3211784912141601E-5</v>
      </c>
      <c r="AU289" s="1">
        <v>1.3136181147938E-5</v>
      </c>
      <c r="AV289" s="1">
        <v>1.3061224489795901E-5</v>
      </c>
      <c r="AW289" s="1">
        <v>1.2767723195761101E-5</v>
      </c>
      <c r="AX289" s="1">
        <v>1.2624668602449199E-5</v>
      </c>
      <c r="AY289" s="1">
        <v>1.21424614287124E-5</v>
      </c>
      <c r="AZ289" s="1">
        <v>1.1500118594972999E-5</v>
      </c>
      <c r="BA289" s="1">
        <v>1.14387028510967E-5</v>
      </c>
      <c r="BB289" s="1">
        <v>1.10803324099723E-5</v>
      </c>
    </row>
    <row r="290" spans="1:54" x14ac:dyDescent="0.3">
      <c r="A290" t="s">
        <v>445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s="1">
        <v>1.9156858754085801E-5</v>
      </c>
      <c r="AK290" s="1">
        <v>1.8765246762994899E-5</v>
      </c>
      <c r="AL290" s="1">
        <v>1.8385521401896001E-5</v>
      </c>
      <c r="AM290" s="1">
        <v>1.82615047479912E-5</v>
      </c>
      <c r="AN290" s="1">
        <v>1.8017206432142698E-5</v>
      </c>
      <c r="AO290" s="1">
        <v>1.77777777777778E-5</v>
      </c>
      <c r="AP290" s="1">
        <v>1.5527799613746001E-5</v>
      </c>
      <c r="AQ290" s="1">
        <v>1.47818294361656E-5</v>
      </c>
      <c r="AR290" s="1">
        <v>1.4257072844731601E-5</v>
      </c>
      <c r="AS290" s="1">
        <v>1.3364963747535801E-5</v>
      </c>
      <c r="AT290" s="1">
        <v>1.3211784912141601E-5</v>
      </c>
      <c r="AU290" s="1">
        <v>1.3136181147938E-5</v>
      </c>
      <c r="AV290" s="1">
        <v>1.3061224489795901E-5</v>
      </c>
      <c r="AW290" s="1">
        <v>1.2767723195761101E-5</v>
      </c>
      <c r="AX290" s="1">
        <v>1.2624668602449199E-5</v>
      </c>
      <c r="AY290" s="1">
        <v>1.21424614287124E-5</v>
      </c>
      <c r="AZ290" s="1">
        <v>1.1500118594972999E-5</v>
      </c>
      <c r="BA290" s="1">
        <v>1.14387028510967E-5</v>
      </c>
      <c r="BB290" s="1">
        <v>1.10803324099723E-5</v>
      </c>
    </row>
    <row r="291" spans="1:54" x14ac:dyDescent="0.3">
      <c r="A291" t="s">
        <v>446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s="1">
        <v>1.9955061202172698E-5</v>
      </c>
      <c r="AK291" s="1">
        <v>1.9547132044786402E-5</v>
      </c>
      <c r="AL291" s="1">
        <v>1.91515847936417E-5</v>
      </c>
      <c r="AM291" s="1">
        <v>1.90224007791575E-5</v>
      </c>
      <c r="AN291" s="1">
        <v>1.8767923366815299E-5</v>
      </c>
      <c r="AO291" s="1">
        <v>1.8518518518518501E-5</v>
      </c>
      <c r="AP291" s="1">
        <v>1.61747912643187E-5</v>
      </c>
      <c r="AQ291" s="1">
        <v>1.5397738996005799E-5</v>
      </c>
      <c r="AR291" s="1">
        <v>1.48511175465954E-5</v>
      </c>
      <c r="AS291" s="1">
        <v>1.3921837237016501E-5</v>
      </c>
      <c r="AT291" s="1">
        <v>1.3762275950147499E-5</v>
      </c>
      <c r="AU291" s="1">
        <v>1.3683522029102099E-5</v>
      </c>
      <c r="AV291" s="1">
        <v>1.36054421768707E-5</v>
      </c>
      <c r="AW291" s="1">
        <v>1.32997116622512E-5</v>
      </c>
      <c r="AX291" s="1">
        <v>1.3150696460884599E-5</v>
      </c>
      <c r="AY291" s="1">
        <v>1.26483973215754E-5</v>
      </c>
      <c r="AZ291" s="1">
        <v>1.19792902030969E-5</v>
      </c>
      <c r="BA291" s="1">
        <v>1.19153154698924E-5</v>
      </c>
      <c r="BB291" s="1">
        <v>1.15420129270545E-5</v>
      </c>
    </row>
    <row r="292" spans="1:54" x14ac:dyDescent="0.3">
      <c r="A292" t="s">
        <v>230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s="1">
        <v>1.17282792268718E-5</v>
      </c>
      <c r="AL292" s="1">
        <v>1.1490950876184999E-5</v>
      </c>
      <c r="AM292" s="1">
        <v>1.14134404674945E-5</v>
      </c>
      <c r="AN292" s="1">
        <v>1.1260754020089201E-5</v>
      </c>
      <c r="AO292" s="1">
        <v>1.11111111111111E-5</v>
      </c>
      <c r="AP292" s="1">
        <v>9.7048747585912402E-6</v>
      </c>
      <c r="AQ292" s="1">
        <v>9.2386433976035005E-6</v>
      </c>
      <c r="AR292" s="1">
        <v>8.9106705279572307E-6</v>
      </c>
      <c r="AS292" s="1">
        <v>8.3531023422098998E-6</v>
      </c>
      <c r="AT292" s="1">
        <v>8.2573655700885194E-6</v>
      </c>
      <c r="AU292" s="1">
        <v>8.2101132174612708E-6</v>
      </c>
      <c r="AV292" s="1">
        <v>8.16326530612245E-6</v>
      </c>
      <c r="AW292" s="1">
        <v>7.9798269973506994E-6</v>
      </c>
      <c r="AX292" s="1">
        <v>7.8904178765307406E-6</v>
      </c>
      <c r="AY292" s="1">
        <v>7.5890383929452304E-6</v>
      </c>
      <c r="AZ292" s="1">
        <v>7.18757412185813E-6</v>
      </c>
      <c r="BA292" s="1">
        <v>7.1491892819354298E-6</v>
      </c>
      <c r="BB292" s="1">
        <v>6.9252077562326901E-6</v>
      </c>
    </row>
    <row r="293" spans="1:54" x14ac:dyDescent="0.3">
      <c r="A293" t="s">
        <v>231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>
        <v>0</v>
      </c>
    </row>
    <row r="294" spans="1:54" x14ac:dyDescent="0.3">
      <c r="A294" t="s">
        <v>232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 s="1">
        <v>1.5637705635829098E-5</v>
      </c>
      <c r="AL294" s="1">
        <v>1.53212678349133E-5</v>
      </c>
      <c r="AM294" s="1">
        <v>1.5217920623326E-5</v>
      </c>
      <c r="AN294" s="1">
        <v>1.50143386934522E-5</v>
      </c>
      <c r="AO294" s="1">
        <v>1.48148148148148E-5</v>
      </c>
      <c r="AP294" s="1">
        <v>1.2939833011455E-5</v>
      </c>
      <c r="AQ294" s="1">
        <v>2.07869476446079E-5</v>
      </c>
      <c r="AR294" s="1">
        <v>2.0049008687903801E-5</v>
      </c>
      <c r="AS294" s="1">
        <v>1.87944802699723E-5</v>
      </c>
      <c r="AT294" s="1">
        <v>1.85790725326992E-5</v>
      </c>
      <c r="AU294" s="1">
        <v>1.8472754739287901E-5</v>
      </c>
      <c r="AV294" s="1">
        <v>1.8367346938775501E-5</v>
      </c>
      <c r="AW294" s="1">
        <v>1.7954610744039101E-5</v>
      </c>
      <c r="AX294" s="1">
        <v>1.7753440222194199E-5</v>
      </c>
      <c r="AY294" s="1">
        <v>1.70753363841268E-5</v>
      </c>
      <c r="AZ294" s="1">
        <v>1.6172041774180801E-5</v>
      </c>
      <c r="BA294" s="1">
        <v>1.6085675884354699E-5</v>
      </c>
      <c r="BB294" s="1">
        <v>1.55817174515235E-5</v>
      </c>
    </row>
    <row r="295" spans="1:54" x14ac:dyDescent="0.3">
      <c r="A295" t="s">
        <v>233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s="1">
        <v>1.1490950876184999E-5</v>
      </c>
      <c r="AM295" s="1">
        <v>1.14134404674945E-5</v>
      </c>
      <c r="AN295" s="1">
        <v>1.1260754020089201E-5</v>
      </c>
      <c r="AO295" s="1">
        <v>1.11111111111111E-5</v>
      </c>
      <c r="AP295" s="1">
        <v>9.7048747585912402E-6</v>
      </c>
      <c r="AQ295" s="1">
        <v>9.2386433976035005E-6</v>
      </c>
      <c r="AR295" s="1">
        <v>8.9106705279572307E-6</v>
      </c>
      <c r="AS295" s="1">
        <v>8.3531023422098998E-6</v>
      </c>
      <c r="AT295" s="1">
        <v>8.2573655700885194E-6</v>
      </c>
      <c r="AU295" s="1">
        <v>8.2101132174612708E-6</v>
      </c>
      <c r="AV295" s="1">
        <v>8.16326530612245E-6</v>
      </c>
      <c r="AW295" s="1">
        <v>7.9798269973506994E-6</v>
      </c>
      <c r="AX295" s="1">
        <v>7.8904178765307406E-6</v>
      </c>
      <c r="AY295" s="1">
        <v>7.5890383929452304E-6</v>
      </c>
      <c r="AZ295" s="1">
        <v>7.18757412185813E-6</v>
      </c>
      <c r="BA295" s="1">
        <v>7.1491892819354298E-6</v>
      </c>
      <c r="BB295" s="1">
        <v>6.9252077562326901E-6</v>
      </c>
    </row>
    <row r="296" spans="1:54" x14ac:dyDescent="0.3">
      <c r="A296" t="s">
        <v>234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3">
      <c r="A297" t="s">
        <v>235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">
        <v>1.53212678349133E-5</v>
      </c>
      <c r="AM297" s="1">
        <v>1.5217920623326E-5</v>
      </c>
      <c r="AN297" s="1">
        <v>1.50143386934522E-5</v>
      </c>
      <c r="AO297" s="1">
        <v>1.48148148148148E-5</v>
      </c>
      <c r="AP297" s="1">
        <v>1.2939833011455E-5</v>
      </c>
      <c r="AQ297" s="1">
        <v>1.2318191196804701E-5</v>
      </c>
      <c r="AR297" s="1">
        <v>1.1880894037276301E-5</v>
      </c>
      <c r="AS297" s="1">
        <v>1.11374697896132E-5</v>
      </c>
      <c r="AT297" s="1">
        <v>1.1009820760117999E-5</v>
      </c>
      <c r="AU297" s="1">
        <v>1.0946817623281699E-5</v>
      </c>
      <c r="AV297" s="1">
        <v>1.0884353741496599E-5</v>
      </c>
      <c r="AW297" s="1">
        <v>1.06397693298009E-5</v>
      </c>
      <c r="AX297" s="1">
        <v>1.05205571687077E-5</v>
      </c>
      <c r="AY297" s="1">
        <v>1.0118717857260299E-5</v>
      </c>
      <c r="AZ297" s="1">
        <v>9.5834321624775106E-6</v>
      </c>
      <c r="BA297" s="1">
        <v>9.5322523759139002E-6</v>
      </c>
      <c r="BB297" s="1">
        <v>9.23361034164358E-6</v>
      </c>
    </row>
    <row r="298" spans="1:54" x14ac:dyDescent="0.3">
      <c r="A298" t="s">
        <v>236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s="1">
        <v>0</v>
      </c>
      <c r="AX298" s="1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3">
      <c r="A299" t="s">
        <v>237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8.2101132174612708E-6</v>
      </c>
      <c r="AV299" s="1">
        <v>8.16326530612245E-6</v>
      </c>
      <c r="AW299" s="1">
        <v>7.9798269973506994E-6</v>
      </c>
      <c r="AX299" s="1">
        <v>7.8904178765307406E-6</v>
      </c>
      <c r="AY299" s="1">
        <v>7.5890383929452304E-6</v>
      </c>
      <c r="AZ299" s="1">
        <v>1.6172041774180801E-5</v>
      </c>
      <c r="BA299" s="1">
        <v>1.6085675884354699E-5</v>
      </c>
      <c r="BB299" s="1">
        <v>1.55817174515235E-5</v>
      </c>
    </row>
    <row r="300" spans="1:54" x14ac:dyDescent="0.3">
      <c r="A300" s="8" t="s">
        <v>238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3">
      <c r="A301" t="s">
        <v>239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 s="1">
        <v>1.11111111111111E-5</v>
      </c>
      <c r="AP301" s="1">
        <v>9.7048747585912402E-6</v>
      </c>
      <c r="AQ301" s="1">
        <v>9.2386433976035005E-6</v>
      </c>
      <c r="AR301" s="1">
        <v>8.9106705279572307E-6</v>
      </c>
      <c r="AS301" s="1">
        <v>8.3531023422098998E-6</v>
      </c>
      <c r="AT301" s="1">
        <v>8.2573655700885194E-6</v>
      </c>
      <c r="AU301" s="1">
        <v>8.2101132174612708E-6</v>
      </c>
      <c r="AV301" s="1">
        <v>8.16326530612245E-6</v>
      </c>
      <c r="AW301" s="1">
        <v>7.9798269973506994E-6</v>
      </c>
      <c r="AX301" s="1">
        <v>7.8904178765307406E-6</v>
      </c>
      <c r="AY301" s="1">
        <v>7.5890383929452304E-6</v>
      </c>
      <c r="AZ301" s="1">
        <v>7.18757412185813E-6</v>
      </c>
      <c r="BA301" s="1">
        <v>7.1491892819354298E-6</v>
      </c>
      <c r="BB301" s="1">
        <v>6.9252077562326901E-6</v>
      </c>
    </row>
    <row r="302" spans="1:54" x14ac:dyDescent="0.3">
      <c r="A302" t="s">
        <v>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3">
      <c r="A303" t="s">
        <v>416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1">
        <v>9.7048747585912402E-6</v>
      </c>
      <c r="AQ303" s="1">
        <v>9.2386433976035005E-6</v>
      </c>
      <c r="AR303" s="1">
        <v>8.9106705279572307E-6</v>
      </c>
      <c r="AS303" s="1">
        <v>8.3531023422098998E-6</v>
      </c>
      <c r="AT303" s="1">
        <v>8.2573655700885194E-6</v>
      </c>
      <c r="AU303" s="1">
        <v>8.2101132174612708E-6</v>
      </c>
      <c r="AV303" s="1">
        <v>8.16326530612245E-6</v>
      </c>
      <c r="AW303" s="1">
        <v>7.9798269973506994E-6</v>
      </c>
      <c r="AX303" s="1">
        <v>7.8904178765307406E-6</v>
      </c>
      <c r="AY303" s="1">
        <v>7.5890383929452304E-6</v>
      </c>
      <c r="AZ303" s="1">
        <v>7.18757412185813E-6</v>
      </c>
      <c r="BA303" s="1">
        <v>7.1491892819354298E-6</v>
      </c>
      <c r="BB303" s="1">
        <v>6.9252077562326901E-6</v>
      </c>
    </row>
    <row r="304" spans="1:54" x14ac:dyDescent="0.3">
      <c r="A304" t="s">
        <v>447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>
        <v>0</v>
      </c>
    </row>
    <row r="305" spans="1:54" x14ac:dyDescent="0.3">
      <c r="A305" t="s">
        <v>1850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1.2939833011455E-5</v>
      </c>
      <c r="AQ305" s="1">
        <v>1.2318191196804701E-5</v>
      </c>
      <c r="AR305" s="1">
        <v>1.1880894037276301E-5</v>
      </c>
      <c r="AS305" s="1">
        <v>1.11374697896132E-5</v>
      </c>
      <c r="AT305" s="1">
        <v>1.1009820760117999E-5</v>
      </c>
      <c r="AU305" s="1">
        <v>1.0946817623281699E-5</v>
      </c>
      <c r="AV305" s="1">
        <v>1.0884353741496599E-5</v>
      </c>
      <c r="AW305" s="1">
        <v>1.06397693298009E-5</v>
      </c>
      <c r="AX305" s="1">
        <v>1.05205571687077E-5</v>
      </c>
      <c r="AY305" s="1">
        <v>1.0118717857260299E-5</v>
      </c>
      <c r="AZ305" s="1">
        <v>9.5834321624775106E-6</v>
      </c>
      <c r="BA305" s="1">
        <v>9.5322523759139002E-6</v>
      </c>
      <c r="BB305" s="1">
        <v>9.23361034164358E-6</v>
      </c>
    </row>
    <row r="306" spans="1:54" x14ac:dyDescent="0.3">
      <c r="A306" t="s">
        <v>241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s="1">
        <v>9.7048747585912402E-6</v>
      </c>
      <c r="AQ306" s="1">
        <v>9.2386433976035005E-6</v>
      </c>
      <c r="AR306" s="1">
        <v>8.9106705279572307E-6</v>
      </c>
      <c r="AS306" s="1">
        <v>8.3531023422098998E-6</v>
      </c>
      <c r="AT306" s="1">
        <v>8.2573655700885194E-6</v>
      </c>
      <c r="AU306" s="1">
        <v>8.2101132174612708E-6</v>
      </c>
      <c r="AV306" s="1">
        <v>8.16326530612245E-6</v>
      </c>
      <c r="AW306" s="1">
        <v>7.9798269973506994E-6</v>
      </c>
      <c r="AX306" s="1">
        <v>7.8904178765307406E-6</v>
      </c>
      <c r="AY306" s="1">
        <v>7.5890383929452304E-6</v>
      </c>
      <c r="AZ306" s="1">
        <v>7.18757412185813E-6</v>
      </c>
      <c r="BA306" s="1">
        <v>7.1491892819354298E-6</v>
      </c>
      <c r="BB306" s="1">
        <v>6.9252077562326901E-6</v>
      </c>
    </row>
    <row r="307" spans="1:54" x14ac:dyDescent="0.3">
      <c r="A307" t="s">
        <v>242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>
        <v>0</v>
      </c>
    </row>
    <row r="308" spans="1:54" x14ac:dyDescent="0.3">
      <c r="A308" t="s">
        <v>417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s="1">
        <v>1.2939833011455E-5</v>
      </c>
      <c r="AQ308" s="1">
        <v>1.2318191196804701E-5</v>
      </c>
      <c r="AR308" s="1">
        <v>1.1880894037276301E-5</v>
      </c>
      <c r="AS308" s="1">
        <v>1.11374697896132E-5</v>
      </c>
      <c r="AT308" s="1">
        <v>1.1009820760117999E-5</v>
      </c>
      <c r="AU308" s="1">
        <v>1.0946817623281699E-5</v>
      </c>
      <c r="AV308" s="1">
        <v>1.0884353741496599E-5</v>
      </c>
      <c r="AW308" s="1">
        <v>1.06397693298009E-5</v>
      </c>
      <c r="AX308" s="1">
        <v>1.05205571687077E-5</v>
      </c>
      <c r="AY308" s="1">
        <v>1.0118717857260299E-5</v>
      </c>
      <c r="AZ308" s="1">
        <v>9.5834321624775106E-6</v>
      </c>
      <c r="BA308" s="1">
        <v>9.5322523759139002E-6</v>
      </c>
      <c r="BB308" s="1">
        <v>9.23361034164358E-6</v>
      </c>
    </row>
    <row r="309" spans="1:54" x14ac:dyDescent="0.3">
      <c r="A309" t="s">
        <v>418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1">
        <v>1.2939833011455E-5</v>
      </c>
      <c r="AQ309" s="1">
        <v>1.2318191196804701E-5</v>
      </c>
      <c r="AR309" s="1">
        <v>1.1880894037276301E-5</v>
      </c>
      <c r="AS309" s="1">
        <v>1.11374697896132E-5</v>
      </c>
      <c r="AT309" s="1">
        <v>1.1009820760117999E-5</v>
      </c>
      <c r="AU309" s="1">
        <v>1.0946817623281699E-5</v>
      </c>
      <c r="AV309" s="1">
        <v>1.0884353741496599E-5</v>
      </c>
      <c r="AW309" s="1">
        <v>1.06397693298009E-5</v>
      </c>
      <c r="AX309" s="1">
        <v>1.05205571687077E-5</v>
      </c>
      <c r="AY309" s="1">
        <v>1.0118717857260299E-5</v>
      </c>
      <c r="AZ309" s="1">
        <v>9.5834321624775106E-6</v>
      </c>
      <c r="BA309" s="1">
        <v>9.5322523759139002E-6</v>
      </c>
      <c r="BB309" s="1">
        <v>9.23361034164358E-6</v>
      </c>
    </row>
    <row r="310" spans="1:54" x14ac:dyDescent="0.3">
      <c r="A310" t="s">
        <v>419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s="1">
        <v>1.2939833011455E-5</v>
      </c>
      <c r="AQ310" s="1">
        <v>1.2318191196804701E-5</v>
      </c>
      <c r="AR310" s="1">
        <v>1.1880894037276301E-5</v>
      </c>
      <c r="AS310" s="1">
        <v>1.11374697896132E-5</v>
      </c>
      <c r="AT310" s="1">
        <v>1.1009820760117999E-5</v>
      </c>
      <c r="AU310" s="1">
        <v>1.0946817623281699E-5</v>
      </c>
      <c r="AV310" s="1">
        <v>1.0884353741496599E-5</v>
      </c>
      <c r="AW310" s="1">
        <v>1.06397693298009E-5</v>
      </c>
      <c r="AX310" s="1">
        <v>1.05205571687077E-5</v>
      </c>
      <c r="AY310" s="1">
        <v>1.0118717857260299E-5</v>
      </c>
      <c r="AZ310" s="1">
        <v>9.5834321624775106E-6</v>
      </c>
      <c r="BA310" s="1">
        <v>9.5322523759139002E-6</v>
      </c>
      <c r="BB310" s="1">
        <v>9.23361034164358E-6</v>
      </c>
    </row>
    <row r="311" spans="1:54" x14ac:dyDescent="0.3">
      <c r="A311" t="s">
        <v>420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s="1">
        <v>1.2939833011455E-5</v>
      </c>
      <c r="AQ311" s="1">
        <v>1.2318191196804701E-5</v>
      </c>
      <c r="AR311" s="1">
        <v>1.1880894037276301E-5</v>
      </c>
      <c r="AS311" s="1">
        <v>1.11374697896132E-5</v>
      </c>
      <c r="AT311" s="1">
        <v>1.1009820760117999E-5</v>
      </c>
      <c r="AU311" s="1">
        <v>1.0946817623281699E-5</v>
      </c>
      <c r="AV311" s="1">
        <v>1.0884353741496599E-5</v>
      </c>
      <c r="AW311" s="1">
        <v>1.06397693298009E-5</v>
      </c>
      <c r="AX311" s="1">
        <v>1.05205571687077E-5</v>
      </c>
      <c r="AY311" s="1">
        <v>1.0118717857260299E-5</v>
      </c>
      <c r="AZ311" s="1">
        <v>9.5834321624775106E-6</v>
      </c>
      <c r="BA311" s="1">
        <v>9.5322523759139002E-6</v>
      </c>
      <c r="BB311" s="1">
        <v>9.23361034164358E-6</v>
      </c>
    </row>
    <row r="312" spans="1:54" x14ac:dyDescent="0.3">
      <c r="A312" t="s">
        <v>421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1.4557312137886899E-5</v>
      </c>
      <c r="AQ312" s="1">
        <v>1.38579650964052E-5</v>
      </c>
      <c r="AR312" s="1">
        <v>1.3366005791935799E-5</v>
      </c>
      <c r="AS312" s="1">
        <v>1.25296535133148E-5</v>
      </c>
      <c r="AT312" s="1">
        <v>1.2386048355132799E-5</v>
      </c>
      <c r="AU312" s="1">
        <v>1.23151698261919E-5</v>
      </c>
      <c r="AV312" s="1">
        <v>1.22448979591837E-5</v>
      </c>
      <c r="AW312" s="1">
        <v>1.1969740496026E-5</v>
      </c>
      <c r="AX312" s="1">
        <v>1.18356268147961E-5</v>
      </c>
      <c r="AY312" s="1">
        <v>1.13835575894178E-5</v>
      </c>
      <c r="AZ312" s="1">
        <v>1.0781361182787199E-5</v>
      </c>
      <c r="BA312" s="1">
        <v>1.07237839229031E-5</v>
      </c>
      <c r="BB312" s="1">
        <v>1.0387811634349001E-5</v>
      </c>
    </row>
    <row r="313" spans="1:54" x14ac:dyDescent="0.3">
      <c r="A313" t="s">
        <v>422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1.5527799613746001E-5</v>
      </c>
      <c r="AQ313" s="1">
        <v>1.47818294361656E-5</v>
      </c>
      <c r="AR313" s="1">
        <v>1.4257072844731601E-5</v>
      </c>
      <c r="AS313" s="1">
        <v>1.3364963747535801E-5</v>
      </c>
      <c r="AT313" s="1">
        <v>1.3211784912141601E-5</v>
      </c>
      <c r="AU313" s="1">
        <v>1.3136181147938E-5</v>
      </c>
      <c r="AV313" s="1">
        <v>1.3061224489795901E-5</v>
      </c>
      <c r="AW313" s="1">
        <v>1.2767723195761101E-5</v>
      </c>
      <c r="AX313" s="1">
        <v>1.2624668602449199E-5</v>
      </c>
      <c r="AY313" s="1">
        <v>1.21424614287124E-5</v>
      </c>
      <c r="AZ313" s="1">
        <v>1.1500118594972999E-5</v>
      </c>
      <c r="BA313" s="1">
        <v>1.14387028510967E-5</v>
      </c>
      <c r="BB313" s="1">
        <v>1.10803324099723E-5</v>
      </c>
    </row>
    <row r="314" spans="1:54" x14ac:dyDescent="0.3">
      <c r="A314" t="s">
        <v>423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s="1">
        <v>1.61747912643187E-5</v>
      </c>
      <c r="AQ314" s="1">
        <v>1.5397738996005799E-5</v>
      </c>
      <c r="AR314" s="1">
        <v>1.48511175465954E-5</v>
      </c>
      <c r="AS314" s="1">
        <v>1.3921837237016501E-5</v>
      </c>
      <c r="AT314" s="1">
        <v>1.3762275950147499E-5</v>
      </c>
      <c r="AU314" s="1">
        <v>1.3683522029102099E-5</v>
      </c>
      <c r="AV314" s="1">
        <v>1.36054421768707E-5</v>
      </c>
      <c r="AW314" s="1">
        <v>1.32997116622512E-5</v>
      </c>
      <c r="AX314" s="1">
        <v>1.3150696460884599E-5</v>
      </c>
      <c r="AY314" s="1">
        <v>1.26483973215754E-5</v>
      </c>
      <c r="AZ314" s="1">
        <v>1.19792902030969E-5</v>
      </c>
      <c r="BA314" s="1">
        <v>1.19153154698924E-5</v>
      </c>
      <c r="BB314" s="1">
        <v>1.15420129270545E-5</v>
      </c>
    </row>
    <row r="315" spans="1:54" x14ac:dyDescent="0.3">
      <c r="A315" t="s">
        <v>424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1.6636928157585001E-5</v>
      </c>
      <c r="AQ315" s="1">
        <v>1.5837674395891702E-5</v>
      </c>
      <c r="AR315" s="1">
        <v>1.5275435190783799E-5</v>
      </c>
      <c r="AS315" s="1">
        <v>1.4319604015217E-5</v>
      </c>
      <c r="AT315" s="1">
        <v>1.41554838344375E-5</v>
      </c>
      <c r="AU315" s="1">
        <v>1.4074479801362199E-5</v>
      </c>
      <c r="AV315" s="1">
        <v>1.3994169096209899E-5</v>
      </c>
      <c r="AW315" s="1">
        <v>1.36797034240298E-5</v>
      </c>
      <c r="AX315" s="1">
        <v>1.35264306454813E-5</v>
      </c>
      <c r="AY315" s="1">
        <v>1.30097801021918E-5</v>
      </c>
      <c r="AZ315" s="1">
        <v>1.23215556374711E-5</v>
      </c>
      <c r="BA315" s="1">
        <v>1.2255753054746499E-5</v>
      </c>
      <c r="BB315" s="1">
        <v>1.18717847249703E-5</v>
      </c>
    </row>
    <row r="316" spans="1:54" x14ac:dyDescent="0.3">
      <c r="A316" t="s">
        <v>425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s="1">
        <v>1.6983530827534699E-5</v>
      </c>
      <c r="AQ316" s="1">
        <v>1.6167625945806099E-5</v>
      </c>
      <c r="AR316" s="1">
        <v>1.55936734239252E-5</v>
      </c>
      <c r="AS316" s="1">
        <v>1.46179290988673E-5</v>
      </c>
      <c r="AT316" s="1">
        <v>1.44503897476549E-5</v>
      </c>
      <c r="AU316" s="1">
        <v>1.4367698130557201E-5</v>
      </c>
      <c r="AV316" s="1">
        <v>1.4285714285714301E-5</v>
      </c>
      <c r="AW316" s="1">
        <v>1.39646972453637E-5</v>
      </c>
      <c r="AX316" s="1">
        <v>1.3808231283928801E-5</v>
      </c>
      <c r="AY316" s="1">
        <v>1.32808171876542E-5</v>
      </c>
      <c r="AZ316" s="1">
        <v>1.25782547132517E-5</v>
      </c>
      <c r="BA316" s="1">
        <v>1.2511081243387E-5</v>
      </c>
      <c r="BB316" s="1">
        <v>1.21191135734072E-5</v>
      </c>
    </row>
    <row r="317" spans="1:54" x14ac:dyDescent="0.3">
      <c r="A317" t="s">
        <v>426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s="1">
        <v>1.6983530827534699E-5</v>
      </c>
      <c r="AQ317" s="1">
        <v>1.6167625945806099E-5</v>
      </c>
      <c r="AR317" s="1">
        <v>1.55936734239252E-5</v>
      </c>
      <c r="AS317" s="1">
        <v>1.46179290988673E-5</v>
      </c>
      <c r="AT317" s="1">
        <v>1.44503897476549E-5</v>
      </c>
      <c r="AU317" s="1">
        <v>1.4367698130557201E-5</v>
      </c>
      <c r="AV317" s="1">
        <v>1.4285714285714301E-5</v>
      </c>
      <c r="AW317" s="1">
        <v>1.39646972453637E-5</v>
      </c>
      <c r="AX317" s="1">
        <v>1.3808231283928801E-5</v>
      </c>
      <c r="AY317" s="1">
        <v>1.32808171876542E-5</v>
      </c>
      <c r="AZ317" s="1">
        <v>1.25782547132517E-5</v>
      </c>
      <c r="BA317" s="1">
        <v>1.2511081243387E-5</v>
      </c>
      <c r="BB317" s="1">
        <v>1.21191135734072E-5</v>
      </c>
    </row>
    <row r="318" spans="1:54" x14ac:dyDescent="0.3">
      <c r="A318" t="s">
        <v>427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s="1">
        <v>1.4557312137886899E-5</v>
      </c>
      <c r="AQ318" s="1">
        <v>1.38579650964052E-5</v>
      </c>
      <c r="AR318" s="1">
        <v>1.3366005791935799E-5</v>
      </c>
      <c r="AS318" s="1">
        <v>1.25296535133148E-5</v>
      </c>
      <c r="AT318" s="1">
        <v>1.2386048355132799E-5</v>
      </c>
      <c r="AU318" s="1">
        <v>1.23151698261919E-5</v>
      </c>
      <c r="AV318" s="1">
        <v>1.22448979591837E-5</v>
      </c>
      <c r="AW318" s="1">
        <v>1.1969740496026E-5</v>
      </c>
      <c r="AX318" s="1">
        <v>1.18356268147961E-5</v>
      </c>
      <c r="AY318" s="1">
        <v>1.13835575894178E-5</v>
      </c>
      <c r="AZ318" s="1">
        <v>1.0781361182787199E-5</v>
      </c>
      <c r="BA318" s="1">
        <v>1.07237839229031E-5</v>
      </c>
      <c r="BB318" s="1">
        <v>1.0387811634349001E-5</v>
      </c>
    </row>
    <row r="319" spans="1:54" x14ac:dyDescent="0.3">
      <c r="A319" t="s">
        <v>1236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1.4557312137886899E-5</v>
      </c>
      <c r="AQ319" s="1">
        <v>1.38579650964052E-5</v>
      </c>
      <c r="AR319" s="1">
        <v>1.3366005791935799E-5</v>
      </c>
      <c r="AS319" s="1">
        <v>1.25296535133148E-5</v>
      </c>
      <c r="AT319" s="1">
        <v>1.2386048355132799E-5</v>
      </c>
      <c r="AU319" s="1">
        <v>1.23151698261919E-5</v>
      </c>
      <c r="AV319" s="1">
        <v>1.22448979591837E-5</v>
      </c>
      <c r="AW319" s="1">
        <v>1.1969740496026E-5</v>
      </c>
      <c r="AX319" s="1">
        <v>1.18356268147961E-5</v>
      </c>
      <c r="AY319" s="1">
        <v>1.13835575894178E-5</v>
      </c>
      <c r="AZ319" s="1">
        <v>1.0781361182787199E-5</v>
      </c>
      <c r="BA319" s="1">
        <v>1.07237839229031E-5</v>
      </c>
      <c r="BB319" s="1">
        <v>1.0387811634349001E-5</v>
      </c>
    </row>
    <row r="320" spans="1:54" x14ac:dyDescent="0.3">
      <c r="A320" t="s">
        <v>428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1.4557312137886899E-5</v>
      </c>
      <c r="AQ320" s="1">
        <v>1.38579650964052E-5</v>
      </c>
      <c r="AR320" s="1">
        <v>1.3366005791935799E-5</v>
      </c>
      <c r="AS320" s="1">
        <v>1.25296535133148E-5</v>
      </c>
      <c r="AT320" s="1">
        <v>1.2386048355132799E-5</v>
      </c>
      <c r="AU320" s="1">
        <v>1.23151698261919E-5</v>
      </c>
      <c r="AV320" s="1">
        <v>1.22448979591837E-5</v>
      </c>
      <c r="AW320" s="1">
        <v>1.1969740496026E-5</v>
      </c>
      <c r="AX320" s="1">
        <v>1.18356268147961E-5</v>
      </c>
      <c r="AY320" s="1">
        <v>1.13835575894178E-5</v>
      </c>
      <c r="AZ320" s="1">
        <v>1.0781361182787199E-5</v>
      </c>
      <c r="BA320" s="1">
        <v>1.07237839229031E-5</v>
      </c>
      <c r="BB320" s="1">
        <v>1.0387811634349001E-5</v>
      </c>
    </row>
    <row r="321" spans="1:54" x14ac:dyDescent="0.3">
      <c r="A321" t="s">
        <v>429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1.5527799613746001E-5</v>
      </c>
      <c r="AQ321" s="1">
        <v>1.47818294361656E-5</v>
      </c>
      <c r="AR321" s="1">
        <v>1.4257072844731601E-5</v>
      </c>
      <c r="AS321" s="1">
        <v>1.3364963747535801E-5</v>
      </c>
      <c r="AT321" s="1">
        <v>1.3211784912141601E-5</v>
      </c>
      <c r="AU321" s="1">
        <v>1.3136181147938E-5</v>
      </c>
      <c r="AV321" s="1">
        <v>1.3061224489795901E-5</v>
      </c>
      <c r="AW321" s="1">
        <v>1.2767723195761101E-5</v>
      </c>
      <c r="AX321" s="1">
        <v>1.2624668602449199E-5</v>
      </c>
      <c r="AY321" s="1">
        <v>1.21424614287124E-5</v>
      </c>
      <c r="AZ321" s="1">
        <v>1.1500118594972999E-5</v>
      </c>
      <c r="BA321" s="1">
        <v>1.14387028510967E-5</v>
      </c>
      <c r="BB321" s="1">
        <v>1.10803324099723E-5</v>
      </c>
    </row>
    <row r="322" spans="1:54" x14ac:dyDescent="0.3">
      <c r="A322" t="s">
        <v>430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1.5527799613746001E-5</v>
      </c>
      <c r="AQ322" s="1">
        <v>1.47818294361656E-5</v>
      </c>
      <c r="AR322" s="1">
        <v>1.4257072844731601E-5</v>
      </c>
      <c r="AS322" s="1">
        <v>1.3364963747535801E-5</v>
      </c>
      <c r="AT322" s="1">
        <v>1.3211784912141601E-5</v>
      </c>
      <c r="AU322" s="1">
        <v>1.3136181147938E-5</v>
      </c>
      <c r="AV322" s="1">
        <v>1.3061224489795901E-5</v>
      </c>
      <c r="AW322" s="1">
        <v>1.2767723195761101E-5</v>
      </c>
      <c r="AX322" s="1">
        <v>1.2624668602449199E-5</v>
      </c>
      <c r="AY322" s="1">
        <v>1.21424614287124E-5</v>
      </c>
      <c r="AZ322" s="1">
        <v>1.1500118594972999E-5</v>
      </c>
      <c r="BA322" s="1">
        <v>1.14387028510967E-5</v>
      </c>
      <c r="BB322" s="1">
        <v>1.10803324099723E-5</v>
      </c>
    </row>
    <row r="323" spans="1:54" x14ac:dyDescent="0.3">
      <c r="A323" t="s">
        <v>431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1.5527799613746001E-5</v>
      </c>
      <c r="AQ323" s="1">
        <v>1.47818294361656E-5</v>
      </c>
      <c r="AR323" s="1">
        <v>1.4257072844731601E-5</v>
      </c>
      <c r="AS323" s="1">
        <v>1.3364963747535801E-5</v>
      </c>
      <c r="AT323" s="1">
        <v>1.3211784912141601E-5</v>
      </c>
      <c r="AU323" s="1">
        <v>1.3136181147938E-5</v>
      </c>
      <c r="AV323" s="1">
        <v>1.3061224489795901E-5</v>
      </c>
      <c r="AW323" s="1">
        <v>1.2767723195761101E-5</v>
      </c>
      <c r="AX323" s="1">
        <v>1.2624668602449199E-5</v>
      </c>
      <c r="AY323" s="1">
        <v>1.21424614287124E-5</v>
      </c>
      <c r="AZ323" s="1">
        <v>1.1500118594972999E-5</v>
      </c>
      <c r="BA323" s="1">
        <v>1.14387028510967E-5</v>
      </c>
      <c r="BB323" s="1">
        <v>1.10803324099723E-5</v>
      </c>
    </row>
    <row r="324" spans="1:54" x14ac:dyDescent="0.3">
      <c r="A324" t="s">
        <v>243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1.06397693298009E-5</v>
      </c>
      <c r="AX324" s="1">
        <v>1.05205571687077E-5</v>
      </c>
      <c r="AY324" s="1">
        <v>1.0118717857260299E-5</v>
      </c>
      <c r="AZ324" s="1">
        <v>9.5834321624775106E-6</v>
      </c>
      <c r="BA324" s="1">
        <v>9.5322523759139002E-6</v>
      </c>
      <c r="BB324" s="1">
        <v>9.23361034164358E-6</v>
      </c>
    </row>
    <row r="325" spans="1:54" x14ac:dyDescent="0.3">
      <c r="A325" t="s">
        <v>244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>
        <v>0</v>
      </c>
    </row>
    <row r="326" spans="1:54" x14ac:dyDescent="0.3">
      <c r="A326" t="s">
        <v>245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9.2386433976035005E-6</v>
      </c>
      <c r="AR326" s="1">
        <v>8.9106705279572307E-6</v>
      </c>
      <c r="AS326" s="1">
        <v>8.3531023422098998E-6</v>
      </c>
      <c r="AT326" s="1">
        <v>8.2573655700885194E-6</v>
      </c>
      <c r="AU326" s="1">
        <v>8.2101132174612708E-6</v>
      </c>
      <c r="AV326" s="1">
        <v>8.16326530612245E-6</v>
      </c>
      <c r="AW326" s="1">
        <v>7.9798269973506994E-6</v>
      </c>
      <c r="AX326" s="1">
        <v>7.8904178765307406E-6</v>
      </c>
      <c r="AY326" s="1">
        <v>7.5890383929452304E-6</v>
      </c>
      <c r="AZ326" s="1">
        <v>7.18757412185813E-6</v>
      </c>
      <c r="BA326" s="1">
        <v>7.1491892819354298E-6</v>
      </c>
      <c r="BB326" s="1">
        <v>6.9252077562326901E-6</v>
      </c>
    </row>
    <row r="327" spans="1:54" x14ac:dyDescent="0.3">
      <c r="A327" t="s">
        <v>246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>
        <v>0</v>
      </c>
    </row>
    <row r="328" spans="1:54" x14ac:dyDescent="0.3">
      <c r="A328" t="s">
        <v>432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s="1">
        <v>1.2318191196804701E-5</v>
      </c>
      <c r="AR328" s="1">
        <v>1.1880894037276301E-5</v>
      </c>
      <c r="AS328" s="1">
        <v>1.11374697896132E-5</v>
      </c>
      <c r="AT328" s="1">
        <v>1.1009820760117999E-5</v>
      </c>
      <c r="AU328" s="1">
        <v>1.0946817623281699E-5</v>
      </c>
      <c r="AV328" s="1">
        <v>1.0884353741496599E-5</v>
      </c>
      <c r="AW328" s="1">
        <v>1.06397693298009E-5</v>
      </c>
      <c r="AX328" s="1">
        <v>1.05205571687077E-5</v>
      </c>
      <c r="AY328" s="1">
        <v>1.0118717857260299E-5</v>
      </c>
      <c r="AZ328" s="1">
        <v>9.5834321624775106E-6</v>
      </c>
      <c r="BA328" s="1">
        <v>9.5322523759139002E-6</v>
      </c>
      <c r="BB328" s="1">
        <v>9.23361034164358E-6</v>
      </c>
    </row>
    <row r="329" spans="1:54" x14ac:dyDescent="0.3">
      <c r="A329" t="s">
        <v>433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">
        <v>1.38579650964052E-5</v>
      </c>
      <c r="AR329" s="1">
        <v>1.3366005791935799E-5</v>
      </c>
      <c r="AS329" s="1">
        <v>1.25296535133148E-5</v>
      </c>
      <c r="AT329" s="1">
        <v>1.2386048355132799E-5</v>
      </c>
      <c r="AU329" s="1">
        <v>1.23151698261919E-5</v>
      </c>
      <c r="AV329" s="1">
        <v>1.22448979591837E-5</v>
      </c>
      <c r="AW329" s="1">
        <v>1.1969740496026E-5</v>
      </c>
      <c r="AX329" s="1">
        <v>1.18356268147961E-5</v>
      </c>
      <c r="AY329" s="1">
        <v>1.13835575894178E-5</v>
      </c>
      <c r="AZ329" s="1">
        <v>1.0781361182787199E-5</v>
      </c>
      <c r="BA329" s="1">
        <v>1.07237839229031E-5</v>
      </c>
      <c r="BB329" s="1">
        <v>1.0387811634349001E-5</v>
      </c>
    </row>
    <row r="330" spans="1:54" x14ac:dyDescent="0.3">
      <c r="A330" t="s">
        <v>434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s="1">
        <v>1.47818294361656E-5</v>
      </c>
      <c r="AR330" s="1">
        <v>1.4257072844731601E-5</v>
      </c>
      <c r="AS330" s="1">
        <v>1.3364963747535801E-5</v>
      </c>
      <c r="AT330" s="1">
        <v>1.3211784912141601E-5</v>
      </c>
      <c r="AU330" s="1">
        <v>1.3136181147938E-5</v>
      </c>
      <c r="AV330" s="1">
        <v>1.3061224489795901E-5</v>
      </c>
      <c r="AW330" s="1">
        <v>1.2767723195761101E-5</v>
      </c>
      <c r="AX330" s="1">
        <v>1.2624668602449199E-5</v>
      </c>
      <c r="AY330" s="1">
        <v>1.21424614287124E-5</v>
      </c>
      <c r="AZ330" s="1">
        <v>1.1500118594972999E-5</v>
      </c>
      <c r="BA330" s="1">
        <v>1.14387028510967E-5</v>
      </c>
      <c r="BB330" s="1">
        <v>1.10803324099723E-5</v>
      </c>
    </row>
    <row r="331" spans="1:54" x14ac:dyDescent="0.3">
      <c r="A331" t="s">
        <v>435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s="1">
        <v>1.47818294361656E-5</v>
      </c>
      <c r="AR331" s="1">
        <v>1.4257072844731601E-5</v>
      </c>
      <c r="AS331" s="1">
        <v>1.3364963747535801E-5</v>
      </c>
      <c r="AT331" s="1">
        <v>1.3211784912141601E-5</v>
      </c>
      <c r="AU331" s="1">
        <v>1.3136181147938E-5</v>
      </c>
      <c r="AV331" s="1">
        <v>1.3061224489795901E-5</v>
      </c>
      <c r="AW331" s="1">
        <v>1.2767723195761101E-5</v>
      </c>
      <c r="AX331" s="1">
        <v>1.2624668602449199E-5</v>
      </c>
      <c r="AY331" s="1">
        <v>1.21424614287124E-5</v>
      </c>
      <c r="AZ331" s="1">
        <v>1.1500118594972999E-5</v>
      </c>
      <c r="BA331" s="1">
        <v>1.14387028510967E-5</v>
      </c>
      <c r="BB331" s="1">
        <v>1.10803324099723E-5</v>
      </c>
    </row>
    <row r="332" spans="1:54" x14ac:dyDescent="0.3">
      <c r="A332" t="s">
        <v>247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>
        <v>8.9106705279572307E-6</v>
      </c>
      <c r="AS332" s="1">
        <v>8.3531023422098998E-6</v>
      </c>
      <c r="AT332" s="1">
        <v>8.2573655700885194E-6</v>
      </c>
      <c r="AU332" s="1">
        <v>8.2101132174612708E-6</v>
      </c>
      <c r="AV332" s="1">
        <v>8.16326530612245E-6</v>
      </c>
      <c r="AW332" s="1">
        <v>1.8239604565373E-5</v>
      </c>
      <c r="AX332" s="1">
        <v>1.80352408606417E-5</v>
      </c>
      <c r="AY332" s="1">
        <v>1.7346373469589099E-5</v>
      </c>
      <c r="AZ332" s="1">
        <v>1.6428740849961401E-5</v>
      </c>
      <c r="BA332" s="1">
        <v>1.63410040729953E-5</v>
      </c>
      <c r="BB332" s="1">
        <v>1.5829046299960401E-5</v>
      </c>
    </row>
    <row r="333" spans="1:54" x14ac:dyDescent="0.3">
      <c r="A333" t="s">
        <v>248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>
        <v>0</v>
      </c>
    </row>
    <row r="334" spans="1:54" x14ac:dyDescent="0.3">
      <c r="A334" t="s">
        <v>249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s="1">
        <v>1.1880894037276301E-5</v>
      </c>
      <c r="AS334" s="1">
        <v>1.11374697896132E-5</v>
      </c>
      <c r="AT334" s="1">
        <v>1.1009820760117999E-5</v>
      </c>
      <c r="AU334" s="1">
        <v>1.0946817623281699E-5</v>
      </c>
      <c r="AV334" s="1">
        <v>1.0884353741496599E-5</v>
      </c>
      <c r="AW334" s="1">
        <v>1.6624639577814001E-5</v>
      </c>
      <c r="AX334" s="1">
        <v>1.6438370576105701E-5</v>
      </c>
      <c r="AY334" s="1">
        <v>1.5810496651969201E-5</v>
      </c>
      <c r="AZ334" s="1">
        <v>1.4974112753871099E-5</v>
      </c>
      <c r="BA334" s="1">
        <v>1.48941443373655E-5</v>
      </c>
      <c r="BB334" s="1">
        <v>1.4427516158818101E-5</v>
      </c>
    </row>
    <row r="335" spans="1:54" x14ac:dyDescent="0.3">
      <c r="A335" t="s">
        <v>250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s="1">
        <v>8.9106705279572307E-6</v>
      </c>
      <c r="AS335" s="1">
        <v>8.3531023422098998E-6</v>
      </c>
      <c r="AT335" s="1">
        <v>1.1009820760117999E-5</v>
      </c>
      <c r="AU335" s="1">
        <v>1.0946817623281699E-5</v>
      </c>
      <c r="AV335" s="1">
        <v>1.0884353741496599E-5</v>
      </c>
      <c r="AW335" s="1">
        <v>1.06397693298009E-5</v>
      </c>
      <c r="AX335" s="1">
        <v>1.05205571687077E-5</v>
      </c>
      <c r="AY335" s="1">
        <v>1.0118717857260299E-5</v>
      </c>
      <c r="AZ335" s="1">
        <v>9.5834321624775106E-6</v>
      </c>
      <c r="BA335" s="1">
        <v>9.5322523759139002E-6</v>
      </c>
      <c r="BB335" s="1">
        <v>9.23361034164358E-6</v>
      </c>
    </row>
    <row r="336" spans="1:54" x14ac:dyDescent="0.3">
      <c r="A336" t="s">
        <v>251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 s="1">
        <v>0</v>
      </c>
      <c r="AT336" s="1">
        <v>8.2573655700885194E-6</v>
      </c>
      <c r="AU336" s="1">
        <v>8.2101132174612708E-6</v>
      </c>
      <c r="AV336" s="1">
        <v>8.16326530612245E-6</v>
      </c>
      <c r="AW336" s="1">
        <v>7.9798269973506994E-6</v>
      </c>
      <c r="AX336" s="1">
        <v>7.8904178765307406E-6</v>
      </c>
      <c r="AY336" s="1">
        <v>7.5890383929452304E-6</v>
      </c>
      <c r="AZ336" s="1">
        <v>7.18757412185813E-6</v>
      </c>
      <c r="BA336" s="1">
        <v>7.1491892819354298E-6</v>
      </c>
      <c r="BB336" s="1">
        <v>6.9252077562326901E-6</v>
      </c>
    </row>
    <row r="337" spans="1:54" x14ac:dyDescent="0.3">
      <c r="A337" t="s">
        <v>436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1">
        <v>1.1880894037276301E-5</v>
      </c>
      <c r="AS337" s="1">
        <v>1.11374697896132E-5</v>
      </c>
      <c r="AT337" s="1">
        <v>1.2386048355132799E-5</v>
      </c>
      <c r="AU337" s="1">
        <v>1.23151698261919E-5</v>
      </c>
      <c r="AV337" s="1">
        <v>1.22448979591837E-5</v>
      </c>
      <c r="AW337" s="1">
        <v>1.1969740496026E-5</v>
      </c>
      <c r="AX337" s="1">
        <v>1.18356268147961E-5</v>
      </c>
      <c r="AY337" s="1">
        <v>1.13835575894178E-5</v>
      </c>
      <c r="AZ337" s="1">
        <v>1.0781361182787199E-5</v>
      </c>
      <c r="BA337" s="1">
        <v>1.07237839229031E-5</v>
      </c>
      <c r="BB337" s="1">
        <v>1.0387811634349001E-5</v>
      </c>
    </row>
    <row r="338" spans="1:54" x14ac:dyDescent="0.3">
      <c r="A338" t="s">
        <v>252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>
        <v>0</v>
      </c>
    </row>
    <row r="339" spans="1:54" x14ac:dyDescent="0.3">
      <c r="A339" t="s">
        <v>1814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 s="1">
        <v>8.3531023422098998E-6</v>
      </c>
      <c r="AT339" s="1">
        <v>8.2573655700885194E-6</v>
      </c>
      <c r="AU339" s="1">
        <v>8.2101132174612708E-6</v>
      </c>
      <c r="AV339" s="1">
        <v>8.16326530612245E-6</v>
      </c>
      <c r="AW339" s="1">
        <v>1.5959653994701399E-5</v>
      </c>
      <c r="AX339" s="1">
        <v>1.5780835753061502E-5</v>
      </c>
      <c r="AY339" s="1">
        <v>1.51780767858905E-5</v>
      </c>
      <c r="AZ339" s="1">
        <v>1.4375148243716301E-5</v>
      </c>
      <c r="BA339" s="1">
        <v>2.1447567845806299E-5</v>
      </c>
      <c r="BB339" s="1">
        <v>2.07756232686981E-5</v>
      </c>
    </row>
    <row r="340" spans="1:54" x14ac:dyDescent="0.3">
      <c r="A340" t="s">
        <v>253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>
        <v>0</v>
      </c>
    </row>
    <row r="341" spans="1:54" x14ac:dyDescent="0.3">
      <c r="A341" t="s">
        <v>254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s="1">
        <v>1.11374697896132E-5</v>
      </c>
      <c r="AT341" s="1">
        <v>1.1009820760117999E-5</v>
      </c>
      <c r="AU341" s="1">
        <v>1.0946817623281699E-5</v>
      </c>
      <c r="AV341" s="1">
        <v>1.0884353741496599E-5</v>
      </c>
      <c r="AW341" s="1">
        <v>1.4363688595231301E-5</v>
      </c>
      <c r="AX341" s="1">
        <v>1.42027521777553E-5</v>
      </c>
      <c r="AY341" s="1">
        <v>1.3660269107301401E-5</v>
      </c>
      <c r="AZ341" s="1">
        <v>1.2937633419344601E-5</v>
      </c>
      <c r="BA341" s="1">
        <v>1.63410040729953E-5</v>
      </c>
      <c r="BB341" s="1">
        <v>1.5829046299960401E-5</v>
      </c>
    </row>
    <row r="342" spans="1:54" x14ac:dyDescent="0.3">
      <c r="A342" t="s">
        <v>255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s="1">
        <v>1.25296535133148E-5</v>
      </c>
      <c r="AT342" s="1">
        <v>1.2386048355132799E-5</v>
      </c>
      <c r="AU342" s="1">
        <v>1.23151698261919E-5</v>
      </c>
      <c r="AV342" s="1">
        <v>1.22448979591837E-5</v>
      </c>
      <c r="AW342" s="1">
        <v>1.41863591064012E-5</v>
      </c>
      <c r="AX342" s="1">
        <v>1.40274095582769E-5</v>
      </c>
      <c r="AY342" s="1">
        <v>1.34916238096804E-5</v>
      </c>
      <c r="AZ342" s="1">
        <v>1.277790954997E-5</v>
      </c>
      <c r="BA342" s="1">
        <v>1.48941443373655E-5</v>
      </c>
      <c r="BB342" s="1">
        <v>1.4427516158818101E-5</v>
      </c>
    </row>
    <row r="343" spans="1:54" x14ac:dyDescent="0.3">
      <c r="A343" t="s">
        <v>256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s="1">
        <v>1.3364963747535801E-5</v>
      </c>
      <c r="AT343" s="1">
        <v>1.3211784912141601E-5</v>
      </c>
      <c r="AU343" s="1">
        <v>1.3136181147938E-5</v>
      </c>
      <c r="AV343" s="1">
        <v>1.3061224489795901E-5</v>
      </c>
      <c r="AW343" s="1">
        <v>1.4249691066697701E-5</v>
      </c>
      <c r="AX343" s="1">
        <v>1.40900319223763E-5</v>
      </c>
      <c r="AY343" s="1">
        <v>1.3551854273116499E-5</v>
      </c>
      <c r="AZ343" s="1">
        <v>1.28349537890324E-5</v>
      </c>
      <c r="BA343" s="1">
        <v>1.42983785638709E-5</v>
      </c>
      <c r="BB343" s="1">
        <v>1.38504155124654E-5</v>
      </c>
    </row>
    <row r="344" spans="1:54" x14ac:dyDescent="0.3">
      <c r="A344" t="s">
        <v>210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s="1">
        <v>1.3921837237016501E-5</v>
      </c>
      <c r="AT344" s="1">
        <v>1.3762275950147499E-5</v>
      </c>
      <c r="AU344" s="1">
        <v>1.3683522029102099E-5</v>
      </c>
      <c r="AV344" s="1">
        <v>1.36054421768707E-5</v>
      </c>
      <c r="AW344" s="1">
        <v>1.4363688595231301E-5</v>
      </c>
      <c r="AX344" s="1">
        <v>1.42027521777553E-5</v>
      </c>
      <c r="AY344" s="1">
        <v>1.3660269107301401E-5</v>
      </c>
      <c r="AZ344" s="1">
        <v>1.2937633419344601E-5</v>
      </c>
      <c r="BA344" s="1">
        <v>1.40124109925934E-5</v>
      </c>
      <c r="BB344" s="1">
        <v>1.3573407202216099E-5</v>
      </c>
    </row>
    <row r="345" spans="1:54" x14ac:dyDescent="0.3">
      <c r="A345" t="s">
        <v>257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s="1">
        <v>1.4319604015217E-5</v>
      </c>
      <c r="AT345" s="1">
        <v>1.41554838344375E-5</v>
      </c>
      <c r="AU345" s="1">
        <v>1.4074479801362199E-5</v>
      </c>
      <c r="AV345" s="1">
        <v>1.3994169096209899E-5</v>
      </c>
      <c r="AW345" s="1">
        <v>1.4481908254451301E-5</v>
      </c>
      <c r="AX345" s="1">
        <v>1.43196472574076E-5</v>
      </c>
      <c r="AY345" s="1">
        <v>1.37726993057154E-5</v>
      </c>
      <c r="AZ345" s="1">
        <v>1.30441159989277E-5</v>
      </c>
      <c r="BA345" s="1">
        <v>1.38650943649657E-5</v>
      </c>
      <c r="BB345" s="1">
        <v>1.34307059514816E-5</v>
      </c>
    </row>
    <row r="346" spans="1:54" x14ac:dyDescent="0.3">
      <c r="A346" t="s">
        <v>258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s="1">
        <v>1.46179290988673E-5</v>
      </c>
      <c r="AT346" s="1">
        <v>1.44503897476549E-5</v>
      </c>
      <c r="AU346" s="1">
        <v>1.4367698130557201E-5</v>
      </c>
      <c r="AV346" s="1">
        <v>1.4285714285714301E-5</v>
      </c>
      <c r="AW346" s="1">
        <v>1.45916836522984E-5</v>
      </c>
      <c r="AX346" s="1">
        <v>1.4428192688513399E-5</v>
      </c>
      <c r="AY346" s="1">
        <v>1.38770987756713E-5</v>
      </c>
      <c r="AZ346" s="1">
        <v>1.3142992679969199E-5</v>
      </c>
      <c r="BA346" s="1">
        <v>1.37877221865898E-5</v>
      </c>
      <c r="BB346" s="1">
        <v>1.33557578155916E-5</v>
      </c>
    </row>
    <row r="347" spans="1:54" x14ac:dyDescent="0.3">
      <c r="A347" t="s">
        <v>259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s="1">
        <v>1.48499597194843E-5</v>
      </c>
      <c r="AT347" s="1">
        <v>1.46797610134907E-5</v>
      </c>
      <c r="AU347" s="1">
        <v>1.45957568310423E-5</v>
      </c>
      <c r="AV347" s="1">
        <v>1.4512471655328799E-5</v>
      </c>
      <c r="AW347" s="1">
        <v>1.46901360633047E-5</v>
      </c>
      <c r="AX347" s="1">
        <v>1.4525541999977E-5</v>
      </c>
      <c r="AY347" s="1">
        <v>1.3970729768831001E-5</v>
      </c>
      <c r="AZ347" s="1">
        <v>1.3231670542511599E-5</v>
      </c>
      <c r="BA347" s="1">
        <v>1.37484409267989E-5</v>
      </c>
      <c r="BB347" s="1">
        <v>1.3317707223524401E-5</v>
      </c>
    </row>
    <row r="348" spans="1:54" x14ac:dyDescent="0.3">
      <c r="A348" t="s">
        <v>260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s="1">
        <v>1.48499597194843E-5</v>
      </c>
      <c r="AT348" s="1">
        <v>1.46797610134907E-5</v>
      </c>
      <c r="AU348" s="1">
        <v>1.45957568310423E-5</v>
      </c>
      <c r="AV348" s="1">
        <v>1.4512471655328799E-5</v>
      </c>
      <c r="AW348" s="1">
        <v>1.46901360633047E-5</v>
      </c>
      <c r="AX348" s="1">
        <v>1.4525541999977E-5</v>
      </c>
      <c r="AY348" s="1">
        <v>1.3970729768831001E-5</v>
      </c>
      <c r="AZ348" s="1">
        <v>1.3231670542511599E-5</v>
      </c>
      <c r="BA348" s="1">
        <v>1.37484409267989E-5</v>
      </c>
      <c r="BB348" s="1">
        <v>1.3317707223524401E-5</v>
      </c>
    </row>
    <row r="349" spans="1:54" x14ac:dyDescent="0.3">
      <c r="A349" t="s">
        <v>261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 s="1">
        <v>0</v>
      </c>
      <c r="AX349" s="1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3">
      <c r="A350" t="s">
        <v>262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3">
      <c r="A351" t="s">
        <v>263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>
        <v>0</v>
      </c>
    </row>
    <row r="352" spans="1:54" x14ac:dyDescent="0.3">
      <c r="A352" t="s">
        <v>264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>
        <v>0</v>
      </c>
    </row>
    <row r="353" spans="1:54" x14ac:dyDescent="0.3">
      <c r="A353" t="s">
        <v>265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>
        <v>0</v>
      </c>
    </row>
    <row r="354" spans="1:54" x14ac:dyDescent="0.3">
      <c r="A354" t="s">
        <v>266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1">
        <v>7.9798269973506994E-6</v>
      </c>
      <c r="AX354" s="1">
        <v>7.8904178765307406E-6</v>
      </c>
      <c r="AY354" s="1">
        <v>7.5890383929452304E-6</v>
      </c>
      <c r="AZ354" s="1">
        <v>7.18757412185813E-6</v>
      </c>
      <c r="BA354" s="1">
        <v>7.1491892819354298E-6</v>
      </c>
      <c r="BB354" s="1">
        <v>6.9252077562326901E-6</v>
      </c>
    </row>
    <row r="355" spans="1:54" x14ac:dyDescent="0.3">
      <c r="A355" t="s">
        <v>267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>
        <v>0</v>
      </c>
      <c r="AY355" s="1">
        <v>0</v>
      </c>
      <c r="AZ355" s="1">
        <v>0</v>
      </c>
      <c r="BA355" s="1">
        <v>0</v>
      </c>
      <c r="BB355">
        <v>0</v>
      </c>
    </row>
    <row r="356" spans="1:54" x14ac:dyDescent="0.3">
      <c r="A356" t="s">
        <v>268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s="1">
        <v>1.06397693298009E-5</v>
      </c>
      <c r="AX356" s="1">
        <v>1.05205571687077E-5</v>
      </c>
      <c r="AY356" s="1">
        <v>1.0118717857260299E-5</v>
      </c>
      <c r="AZ356" s="1">
        <v>9.5834321624775106E-6</v>
      </c>
      <c r="BA356" s="1">
        <v>9.5322523759139002E-6</v>
      </c>
      <c r="BB356" s="1">
        <v>9.23361034164358E-6</v>
      </c>
    </row>
    <row r="357" spans="1:54" x14ac:dyDescent="0.3">
      <c r="A357" t="s">
        <v>269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1">
        <v>7.8904178765307406E-6</v>
      </c>
      <c r="AY357" s="1">
        <v>7.5890383929452304E-6</v>
      </c>
      <c r="AZ357" s="1">
        <v>7.18757412185813E-6</v>
      </c>
      <c r="BA357" s="1">
        <v>7.1491892819354298E-6</v>
      </c>
      <c r="BB357" s="1">
        <v>6.9252077562326901E-6</v>
      </c>
    </row>
    <row r="358" spans="1:54" x14ac:dyDescent="0.3">
      <c r="A358" t="s">
        <v>270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s="1">
        <v>0</v>
      </c>
      <c r="AZ358" s="1">
        <v>0</v>
      </c>
      <c r="BA358" s="1">
        <v>0</v>
      </c>
      <c r="BB358">
        <v>0</v>
      </c>
    </row>
    <row r="359" spans="1:54" x14ac:dyDescent="0.3">
      <c r="A359" t="s">
        <v>1815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s="1">
        <v>0</v>
      </c>
      <c r="AZ359" s="1">
        <v>0</v>
      </c>
      <c r="BA359" s="1">
        <v>0</v>
      </c>
      <c r="BB359">
        <v>0</v>
      </c>
    </row>
    <row r="360" spans="1:54" x14ac:dyDescent="0.3">
      <c r="A360" t="s">
        <v>1816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s="1">
        <v>0</v>
      </c>
      <c r="AZ360" s="1">
        <v>0</v>
      </c>
      <c r="BA360" s="1">
        <v>0</v>
      </c>
      <c r="BB360">
        <v>0</v>
      </c>
    </row>
    <row r="361" spans="1:54" x14ac:dyDescent="0.3">
      <c r="A361" t="s">
        <v>1237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s="1">
        <v>7.5890383929452304E-6</v>
      </c>
      <c r="AZ361" s="1">
        <v>7.18757412185813E-6</v>
      </c>
      <c r="BA361" s="1">
        <v>7.1491892819354298E-6</v>
      </c>
      <c r="BB361" s="1">
        <v>6.9252077562326901E-6</v>
      </c>
    </row>
    <row r="362" spans="1:54" x14ac:dyDescent="0.3">
      <c r="A362" t="s">
        <v>1238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s="1">
        <v>1.0118717857260299E-5</v>
      </c>
      <c r="AZ362" s="1">
        <v>9.5834321624775106E-6</v>
      </c>
      <c r="BA362" s="1">
        <v>9.5322523759139002E-6</v>
      </c>
      <c r="BB362" s="1">
        <v>9.23361034164358E-6</v>
      </c>
    </row>
    <row r="363" spans="1:54" x14ac:dyDescent="0.3">
      <c r="A363" t="s">
        <v>1243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s="1">
        <v>1.13835575894178E-5</v>
      </c>
      <c r="AZ363" s="1">
        <v>1.0781361182787199E-5</v>
      </c>
      <c r="BA363" s="1">
        <v>1.07237839229031E-5</v>
      </c>
      <c r="BB363" s="1">
        <v>1.0387811634349001E-5</v>
      </c>
    </row>
    <row r="364" spans="1:54" x14ac:dyDescent="0.3">
      <c r="A364" t="s">
        <v>1244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s="1">
        <v>1.13835575894178E-5</v>
      </c>
      <c r="AZ364" s="1">
        <v>1.0781361182787199E-5</v>
      </c>
      <c r="BA364" s="1">
        <v>1.07237839229031E-5</v>
      </c>
      <c r="BB364" s="1">
        <v>1.0387811634349001E-5</v>
      </c>
    </row>
    <row r="365" spans="1:54" x14ac:dyDescent="0.3">
      <c r="A365" t="s">
        <v>2145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s="1">
        <v>1.21424614287124E-5</v>
      </c>
      <c r="AZ365" s="1">
        <v>1.1500118594972999E-5</v>
      </c>
      <c r="BA365" s="1">
        <v>1.14387028510967E-5</v>
      </c>
      <c r="BB365" s="1">
        <v>1.10803324099723E-5</v>
      </c>
    </row>
    <row r="366" spans="1:54" x14ac:dyDescent="0.3">
      <c r="A366" t="s">
        <v>2146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>
        <v>7.18757412185813E-6</v>
      </c>
      <c r="BA366" s="1">
        <v>7.1491892819354298E-6</v>
      </c>
      <c r="BB366" s="1">
        <v>6.9252077562326901E-6</v>
      </c>
    </row>
    <row r="367" spans="1:54" x14ac:dyDescent="0.3">
      <c r="A367" t="s">
        <v>1817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>
        <v>0</v>
      </c>
      <c r="BA367" s="1">
        <v>0</v>
      </c>
      <c r="BB367">
        <v>0</v>
      </c>
    </row>
    <row r="368" spans="1:54" x14ac:dyDescent="0.3">
      <c r="A368" t="s">
        <v>1818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>
        <v>7.18757412185813E-6</v>
      </c>
      <c r="BA368" s="1">
        <v>7.1491892819354298E-6</v>
      </c>
      <c r="BB368" s="1">
        <v>6.9252077562326901E-6</v>
      </c>
    </row>
    <row r="369" spans="1:54" x14ac:dyDescent="0.3">
      <c r="A369" t="s">
        <v>1819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>
        <v>7.18757412185813E-6</v>
      </c>
      <c r="BA369" s="1">
        <v>7.1491892819354298E-6</v>
      </c>
      <c r="BB369" s="1">
        <v>6.9252077562326901E-6</v>
      </c>
    </row>
    <row r="370" spans="1:54" x14ac:dyDescent="0.3">
      <c r="A370" t="s">
        <v>1275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>
        <v>1.6172041774180801E-5</v>
      </c>
      <c r="BA370" s="1">
        <v>1.6085675884354699E-5</v>
      </c>
      <c r="BB370" s="1">
        <v>1.55817174515235E-5</v>
      </c>
    </row>
    <row r="371" spans="1:54" x14ac:dyDescent="0.3">
      <c r="A371" t="s">
        <v>2147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s="1">
        <v>9.5834321624775106E-6</v>
      </c>
      <c r="BA371" s="1">
        <v>9.5322523759139002E-6</v>
      </c>
      <c r="BB371" s="1">
        <v>9.23361034164358E-6</v>
      </c>
    </row>
    <row r="372" spans="1:54" x14ac:dyDescent="0.3">
      <c r="A372" t="s">
        <v>1278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>
        <v>1.4375148243716301E-5</v>
      </c>
      <c r="BA372" s="1">
        <v>1.42983785638709E-5</v>
      </c>
      <c r="BB372" s="1">
        <v>1.38504155124654E-5</v>
      </c>
    </row>
    <row r="373" spans="1:54" x14ac:dyDescent="0.3">
      <c r="A373" t="s">
        <v>1279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>
        <v>1.3822257926650299E-5</v>
      </c>
      <c r="BA373" s="1">
        <v>1.37484409267989E-5</v>
      </c>
      <c r="BB373" s="1">
        <v>1.3317707223524401E-5</v>
      </c>
    </row>
    <row r="374" spans="1:54" x14ac:dyDescent="0.3">
      <c r="A374" t="s">
        <v>1281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 s="1">
        <v>9.5834321624775106E-6</v>
      </c>
      <c r="BA374" s="1">
        <v>9.5322523759139002E-6</v>
      </c>
      <c r="BB374" s="1">
        <v>9.23361034164358E-6</v>
      </c>
    </row>
    <row r="375" spans="1:54" x14ac:dyDescent="0.3">
      <c r="A375" t="s">
        <v>1280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>
        <v>1.0781361182787199E-5</v>
      </c>
      <c r="BA375" s="1">
        <v>1.07237839229031E-5</v>
      </c>
      <c r="BB375" s="1">
        <v>1.0387811634349001E-5</v>
      </c>
    </row>
    <row r="376" spans="1:54" x14ac:dyDescent="0.3">
      <c r="A376" t="s">
        <v>1820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3">
      <c r="A377" t="s">
        <v>2148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s="1">
        <v>6.9252077562326901E-6</v>
      </c>
    </row>
    <row r="378" spans="1:54" x14ac:dyDescent="0.3">
      <c r="A378" t="s">
        <v>2149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 x14ac:dyDescent="0.3">
      <c r="A379" t="s">
        <v>2150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s="1">
        <v>6.9252077562326901E-6</v>
      </c>
    </row>
    <row r="380" spans="1:54" x14ac:dyDescent="0.3">
      <c r="A380" t="s">
        <v>2151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s="1">
        <v>9.23361034164358E-6</v>
      </c>
    </row>
    <row r="381" spans="1:54" x14ac:dyDescent="0.3">
      <c r="A381" t="s">
        <v>2152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s="1">
        <v>1.0387811634349001E-5</v>
      </c>
    </row>
    <row r="382" spans="1:54" x14ac:dyDescent="0.3">
      <c r="A382" t="s">
        <v>1341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1.0387811634349001E-5</v>
      </c>
    </row>
    <row r="383" spans="1:54" x14ac:dyDescent="0.3">
      <c r="B383">
        <f>MAX(B2:B382)</f>
        <v>6.4000000000000001E-2</v>
      </c>
      <c r="C383">
        <f t="shared" ref="C383:BB383" si="1">MAX(C2:C382)</f>
        <v>4.7999999999999996E-3</v>
      </c>
      <c r="D383">
        <f t="shared" si="1"/>
        <v>2.2123523704372801E-3</v>
      </c>
      <c r="E383">
        <f t="shared" si="1"/>
        <v>1.47917790841877E-3</v>
      </c>
      <c r="F383">
        <f t="shared" si="1"/>
        <v>1.47917790841877E-3</v>
      </c>
      <c r="G383">
        <f t="shared" si="1"/>
        <v>7.9546900852742804E-4</v>
      </c>
      <c r="H383">
        <f t="shared" si="1"/>
        <v>4.7348484848484899E-4</v>
      </c>
      <c r="I383">
        <f t="shared" si="1"/>
        <v>4.5791169653456898E-4</v>
      </c>
      <c r="J383">
        <f t="shared" si="1"/>
        <v>4.2533081285444198E-4</v>
      </c>
      <c r="K383">
        <f t="shared" si="1"/>
        <v>4.1926358449233101E-4</v>
      </c>
      <c r="L383">
        <f t="shared" si="1"/>
        <v>4.0610786224821299E-4</v>
      </c>
      <c r="M383">
        <f t="shared" si="1"/>
        <v>4.0380018976927397E-4</v>
      </c>
      <c r="N383">
        <f t="shared" si="1"/>
        <v>3.9820806371329001E-4</v>
      </c>
      <c r="O383">
        <f t="shared" si="1"/>
        <v>3.9758205201022398E-4</v>
      </c>
      <c r="P383">
        <f t="shared" si="1"/>
        <v>3.8764289387286901E-4</v>
      </c>
      <c r="Q383">
        <f t="shared" si="1"/>
        <v>3.5173897803396202E-4</v>
      </c>
      <c r="R383">
        <f t="shared" si="1"/>
        <v>3.4427768805489798E-4</v>
      </c>
      <c r="S383">
        <f t="shared" si="1"/>
        <v>3.4334750308615501E-4</v>
      </c>
      <c r="T383">
        <f t="shared" si="1"/>
        <v>3.3943474296935298E-4</v>
      </c>
      <c r="U383">
        <f t="shared" si="1"/>
        <v>3.3943474296935298E-4</v>
      </c>
      <c r="V383">
        <f t="shared" si="1"/>
        <v>3.3558848797250903E-4</v>
      </c>
      <c r="W383">
        <f t="shared" si="1"/>
        <v>3.2343242954288001E-4</v>
      </c>
      <c r="X383">
        <f t="shared" si="1"/>
        <v>3.1248002677220399E-4</v>
      </c>
      <c r="Y383">
        <f t="shared" si="1"/>
        <v>3.08737648834613E-4</v>
      </c>
      <c r="Z383">
        <f t="shared" si="1"/>
        <v>3.1389508928571398E-4</v>
      </c>
      <c r="AA383">
        <f t="shared" si="1"/>
        <v>2.4573527939494502E-4</v>
      </c>
      <c r="AB383">
        <f t="shared" si="1"/>
        <v>2.5535226323498798E-4</v>
      </c>
      <c r="AC383">
        <f t="shared" si="1"/>
        <v>2.4902600610728499E-4</v>
      </c>
      <c r="AD383">
        <f t="shared" si="1"/>
        <v>2.5021502854015199E-4</v>
      </c>
      <c r="AE383">
        <f t="shared" si="1"/>
        <v>2.4384038530811299E-4</v>
      </c>
      <c r="AF383">
        <f t="shared" si="1"/>
        <v>2.4632033217673898E-4</v>
      </c>
      <c r="AG383">
        <f t="shared" si="1"/>
        <v>2.4822801292283898E-4</v>
      </c>
      <c r="AH383">
        <f t="shared" si="1"/>
        <v>2.5926006439069599E-4</v>
      </c>
      <c r="AI383">
        <f t="shared" si="1"/>
        <v>2.21439971587127E-4</v>
      </c>
      <c r="AJ383">
        <f t="shared" si="1"/>
        <v>2.18219865933048E-4</v>
      </c>
      <c r="AK383">
        <f t="shared" si="1"/>
        <v>2.13758930176794E-4</v>
      </c>
      <c r="AL383">
        <f t="shared" si="1"/>
        <v>2.0943339755925499E-4</v>
      </c>
      <c r="AM383">
        <f t="shared" si="1"/>
        <v>2.1084335085836599E-4</v>
      </c>
      <c r="AN383">
        <f t="shared" si="1"/>
        <v>2.0802273578675E-4</v>
      </c>
      <c r="AO383">
        <f t="shared" si="1"/>
        <v>2.0664062500000001E-4</v>
      </c>
      <c r="AP383">
        <f t="shared" si="1"/>
        <v>1.83918322022776E-4</v>
      </c>
      <c r="AQ383">
        <f t="shared" si="1"/>
        <v>1.75082711907215E-4</v>
      </c>
      <c r="AR383">
        <f t="shared" si="1"/>
        <v>1.7364708829570701E-4</v>
      </c>
      <c r="AS383">
        <f t="shared" si="1"/>
        <v>1.62781453473101E-4</v>
      </c>
      <c r="AT383">
        <f t="shared" si="1"/>
        <v>1.62404480180937E-4</v>
      </c>
      <c r="AU383">
        <f t="shared" si="1"/>
        <v>1.61475128839929E-4</v>
      </c>
      <c r="AV383">
        <f t="shared" si="1"/>
        <v>1.62030997966197E-4</v>
      </c>
      <c r="AW383">
        <f t="shared" si="1"/>
        <v>1.5962211631559501E-4</v>
      </c>
      <c r="AX383">
        <f t="shared" si="1"/>
        <v>1.6027563990067599E-4</v>
      </c>
      <c r="AY383">
        <f t="shared" si="1"/>
        <v>1.6079414190331201E-4</v>
      </c>
      <c r="AZ383">
        <f t="shared" si="1"/>
        <v>1.6119138309832101E-4</v>
      </c>
      <c r="BA383">
        <f t="shared" si="1"/>
        <v>1.6033054948015599E-4</v>
      </c>
      <c r="BB383">
        <f t="shared" si="1"/>
        <v>1.5758694983071699E-4</v>
      </c>
    </row>
    <row r="385" spans="1:54" x14ac:dyDescent="0.3">
      <c r="A385" t="str">
        <f>A2</f>
        <v>'Paul Ehrenfest'</v>
      </c>
      <c r="B385" s="2">
        <f>B2/B$383</f>
        <v>0.625</v>
      </c>
      <c r="C385" s="2">
        <f t="shared" ref="C385:BB385" si="2">C2/C$383</f>
        <v>0.33333333333333337</v>
      </c>
      <c r="D385" s="2">
        <f t="shared" si="2"/>
        <v>0.15500945179584139</v>
      </c>
      <c r="E385" s="2">
        <f t="shared" si="2"/>
        <v>0.15519999999999992</v>
      </c>
      <c r="F385" s="2">
        <f t="shared" si="2"/>
        <v>0.15519999999999992</v>
      </c>
      <c r="G385" s="2">
        <f t="shared" si="2"/>
        <v>0.15520000000000023</v>
      </c>
      <c r="H385" s="2">
        <f t="shared" si="2"/>
        <v>0.29003906249999967</v>
      </c>
      <c r="I385" s="2">
        <f t="shared" si="2"/>
        <v>0.2777777777777784</v>
      </c>
      <c r="J385" s="2">
        <f t="shared" si="2"/>
        <v>0.27777777777777829</v>
      </c>
      <c r="K385" s="2">
        <f t="shared" si="2"/>
        <v>0.27775748721694699</v>
      </c>
      <c r="L385" s="2">
        <f t="shared" si="2"/>
        <v>0.26718749999999902</v>
      </c>
      <c r="M385" s="2">
        <f t="shared" si="2"/>
        <v>0.26502082093991636</v>
      </c>
      <c r="N385" s="2">
        <f t="shared" si="2"/>
        <v>0.26147959183673591</v>
      </c>
      <c r="O385" s="2">
        <f t="shared" si="2"/>
        <v>0.22959183673469361</v>
      </c>
      <c r="P385" s="2">
        <f t="shared" si="2"/>
        <v>0.22959183673469385</v>
      </c>
      <c r="Q385" s="2">
        <f t="shared" si="2"/>
        <v>0.2266435986159166</v>
      </c>
      <c r="R385" s="2">
        <f t="shared" si="2"/>
        <v>0.21836419753086453</v>
      </c>
      <c r="S385" s="2">
        <f t="shared" si="2"/>
        <v>0.21644628099173557</v>
      </c>
      <c r="T385" s="2">
        <f t="shared" si="2"/>
        <v>0.21644628099173552</v>
      </c>
      <c r="U385" s="2">
        <f t="shared" si="2"/>
        <v>0.21644628099173552</v>
      </c>
      <c r="V385" s="2">
        <f t="shared" si="2"/>
        <v>0.2164462809917351</v>
      </c>
      <c r="W385" s="2">
        <f t="shared" si="2"/>
        <v>0.21001783590963113</v>
      </c>
      <c r="X385" s="2">
        <f t="shared" si="2"/>
        <v>0.20812984774490098</v>
      </c>
      <c r="Y385" s="2">
        <f t="shared" si="2"/>
        <v>0.20619457135178709</v>
      </c>
      <c r="Z385" s="2">
        <f t="shared" si="2"/>
        <v>0.19444444444444464</v>
      </c>
      <c r="AA385" s="2">
        <f t="shared" si="2"/>
        <v>0.19444444444444475</v>
      </c>
      <c r="AB385" s="2">
        <f t="shared" si="2"/>
        <v>0.17718749999999986</v>
      </c>
      <c r="AC385" s="2">
        <f t="shared" si="2"/>
        <v>0.17534205829863178</v>
      </c>
      <c r="AD385" s="2">
        <f t="shared" si="2"/>
        <v>0.1685175619834709</v>
      </c>
      <c r="AE385" s="2">
        <f t="shared" si="2"/>
        <v>0.16851756198347106</v>
      </c>
      <c r="AF385" s="2">
        <f t="shared" si="2"/>
        <v>0.15991398822996822</v>
      </c>
      <c r="AG385" s="2">
        <f t="shared" si="2"/>
        <v>0.14886519516149127</v>
      </c>
      <c r="AH385" s="2">
        <f t="shared" si="2"/>
        <v>0.13376169651364525</v>
      </c>
      <c r="AI385" s="2">
        <f t="shared" si="2"/>
        <v>0.13376169651364475</v>
      </c>
      <c r="AJ385" s="2">
        <f t="shared" si="2"/>
        <v>0.12469738709408172</v>
      </c>
      <c r="AK385" s="2">
        <f t="shared" si="2"/>
        <v>0.12469738709408093</v>
      </c>
      <c r="AL385" s="2">
        <f t="shared" si="2"/>
        <v>0.1246973870940811</v>
      </c>
      <c r="AM385" s="2">
        <f t="shared" si="2"/>
        <v>0.12302800785759116</v>
      </c>
      <c r="AN385" s="2">
        <f t="shared" si="2"/>
        <v>0.12302800785759169</v>
      </c>
      <c r="AO385" s="2">
        <f t="shared" si="2"/>
        <v>0.12220503713887479</v>
      </c>
      <c r="AP385" s="2">
        <f t="shared" si="2"/>
        <v>0.11992570016771562</v>
      </c>
      <c r="AQ385" s="2">
        <f t="shared" si="2"/>
        <v>0.11992570016771563</v>
      </c>
      <c r="AR385" s="2">
        <f t="shared" si="2"/>
        <v>0.16420745069393738</v>
      </c>
      <c r="AS385" s="2">
        <f t="shared" si="2"/>
        <v>0.16420745069393741</v>
      </c>
      <c r="AT385" s="2">
        <f t="shared" si="2"/>
        <v>0.16473599999999977</v>
      </c>
      <c r="AU385" s="2">
        <f t="shared" si="2"/>
        <v>0.16473599999999974</v>
      </c>
      <c r="AV385" s="2">
        <f t="shared" si="2"/>
        <v>0.16323407202216023</v>
      </c>
      <c r="AW385" s="2">
        <f t="shared" si="2"/>
        <v>0.16197404262137521</v>
      </c>
      <c r="AX385" s="2">
        <f t="shared" si="2"/>
        <v>0.15950617283950569</v>
      </c>
      <c r="AY385" s="2">
        <f t="shared" si="2"/>
        <v>0.15291903114186792</v>
      </c>
      <c r="AZ385" s="2">
        <f t="shared" si="2"/>
        <v>0.14447261204164746</v>
      </c>
      <c r="BA385" s="2">
        <f t="shared" si="2"/>
        <v>0.14447261204164785</v>
      </c>
      <c r="BB385" s="2">
        <f t="shared" si="2"/>
        <v>0.14238281250000009</v>
      </c>
    </row>
    <row r="386" spans="1:54" x14ac:dyDescent="0.3">
      <c r="A386" t="str">
        <f t="shared" ref="A386:A449" si="3">A3</f>
        <v>'Jan Tinbergen (1969)'</v>
      </c>
      <c r="B386" s="2">
        <f t="shared" ref="B386:BB386" si="4">B3/B$383</f>
        <v>0</v>
      </c>
      <c r="C386" s="2">
        <f t="shared" si="4"/>
        <v>0</v>
      </c>
      <c r="D386" s="2">
        <f t="shared" si="4"/>
        <v>0</v>
      </c>
      <c r="E386" s="2">
        <f t="shared" si="4"/>
        <v>0</v>
      </c>
      <c r="F386" s="2">
        <f t="shared" si="4"/>
        <v>0</v>
      </c>
      <c r="G386" s="2">
        <f t="shared" si="4"/>
        <v>0</v>
      </c>
      <c r="H386" s="2">
        <f t="shared" si="4"/>
        <v>0.12890624999999986</v>
      </c>
      <c r="I386" s="2">
        <f t="shared" si="4"/>
        <v>0.12345679012345696</v>
      </c>
      <c r="J386" s="2">
        <f t="shared" si="4"/>
        <v>0.12345679012345696</v>
      </c>
      <c r="K386" s="2">
        <f t="shared" si="4"/>
        <v>0.12344777209642092</v>
      </c>
      <c r="L386" s="2">
        <f t="shared" si="4"/>
        <v>0.11875000000000001</v>
      </c>
      <c r="M386" s="2">
        <f t="shared" si="4"/>
        <v>0.11778703152885202</v>
      </c>
      <c r="N386" s="2">
        <f t="shared" si="4"/>
        <v>0.11621315192743781</v>
      </c>
      <c r="O386" s="2">
        <f t="shared" si="4"/>
        <v>0.10204081632653059</v>
      </c>
      <c r="P386" s="2">
        <f t="shared" si="4"/>
        <v>0.10204081632653055</v>
      </c>
      <c r="Q386" s="2">
        <f t="shared" si="4"/>
        <v>0.10073048827374086</v>
      </c>
      <c r="R386" s="2">
        <f t="shared" si="4"/>
        <v>9.7050754458162011E-2</v>
      </c>
      <c r="S386" s="2">
        <f t="shared" si="4"/>
        <v>9.6198347107438048E-2</v>
      </c>
      <c r="T386" s="2">
        <f t="shared" si="4"/>
        <v>9.6198347107437951E-2</v>
      </c>
      <c r="U386" s="2">
        <f t="shared" si="4"/>
        <v>9.6198347107437951E-2</v>
      </c>
      <c r="V386" s="2">
        <f t="shared" si="4"/>
        <v>9.6198347107437979E-2</v>
      </c>
      <c r="W386" s="2">
        <f t="shared" si="4"/>
        <v>9.334126040428059E-2</v>
      </c>
      <c r="X386" s="2">
        <f t="shared" si="4"/>
        <v>9.2502154553289334E-2</v>
      </c>
      <c r="Y386" s="2">
        <f t="shared" si="4"/>
        <v>9.1642031711905339E-2</v>
      </c>
      <c r="Z386" s="2">
        <f t="shared" si="4"/>
        <v>8.6419753086419804E-2</v>
      </c>
      <c r="AA386" s="2">
        <f t="shared" si="4"/>
        <v>8.6419753086419679E-2</v>
      </c>
      <c r="AB386" s="2">
        <f t="shared" si="4"/>
        <v>7.8749999999999987E-2</v>
      </c>
      <c r="AC386" s="2">
        <f t="shared" si="4"/>
        <v>7.7929803688280661E-2</v>
      </c>
      <c r="AD386" s="2">
        <f t="shared" si="4"/>
        <v>7.4896694214875867E-2</v>
      </c>
      <c r="AE386" s="2">
        <f t="shared" si="4"/>
        <v>7.4896694214876075E-2</v>
      </c>
      <c r="AF386" s="2">
        <f t="shared" si="4"/>
        <v>7.1072883657763791E-2</v>
      </c>
      <c r="AG386" s="2">
        <f t="shared" si="4"/>
        <v>9.8251028806584165E-2</v>
      </c>
      <c r="AH386" s="2">
        <f t="shared" si="4"/>
        <v>8.8282719699005766E-2</v>
      </c>
      <c r="AI386" s="2">
        <f t="shared" si="4"/>
        <v>8.8282719699005613E-2</v>
      </c>
      <c r="AJ386" s="2">
        <f t="shared" si="4"/>
        <v>8.230027548209369E-2</v>
      </c>
      <c r="AK386" s="2">
        <f t="shared" si="4"/>
        <v>8.230027548209333E-2</v>
      </c>
      <c r="AL386" s="2">
        <f t="shared" si="4"/>
        <v>8.2300275482093524E-2</v>
      </c>
      <c r="AM386" s="2">
        <f t="shared" si="4"/>
        <v>8.1198485186010277E-2</v>
      </c>
      <c r="AN386" s="2">
        <f t="shared" si="4"/>
        <v>8.1198485186010513E-2</v>
      </c>
      <c r="AO386" s="2">
        <f t="shared" si="4"/>
        <v>8.0655324511657384E-2</v>
      </c>
      <c r="AP386" s="2">
        <f t="shared" si="4"/>
        <v>7.9150962110692585E-2</v>
      </c>
      <c r="AQ386" s="2">
        <f t="shared" si="4"/>
        <v>7.9150962110692127E-2</v>
      </c>
      <c r="AR386" s="2">
        <f t="shared" si="4"/>
        <v>0.15394448502556654</v>
      </c>
      <c r="AS386" s="2">
        <f t="shared" si="4"/>
        <v>0.15394448502556621</v>
      </c>
      <c r="AT386" s="2">
        <f t="shared" si="4"/>
        <v>0.15571111111111094</v>
      </c>
      <c r="AU386" s="2">
        <f t="shared" si="4"/>
        <v>0.15571111111111069</v>
      </c>
      <c r="AV386" s="2">
        <f t="shared" si="4"/>
        <v>0.15429146468144025</v>
      </c>
      <c r="AW386" s="2">
        <f t="shared" si="4"/>
        <v>0.15310046466912366</v>
      </c>
      <c r="AX386" s="2">
        <f t="shared" si="4"/>
        <v>0.1507677945435143</v>
      </c>
      <c r="AY386" s="2">
        <f t="shared" si="4"/>
        <v>0.14454152249134941</v>
      </c>
      <c r="AZ386" s="2">
        <f t="shared" si="4"/>
        <v>0.13655783159800791</v>
      </c>
      <c r="BA386" s="2">
        <f t="shared" si="4"/>
        <v>0.13655783159800783</v>
      </c>
      <c r="BB386" s="2">
        <f t="shared" si="4"/>
        <v>0.13458251953125011</v>
      </c>
    </row>
    <row r="387" spans="1:54" x14ac:dyDescent="0.3">
      <c r="A387" t="str">
        <f t="shared" si="3"/>
        <v>'Ludwig Boltzmann'</v>
      </c>
      <c r="B387" s="2">
        <f t="shared" ref="B387:BB387" si="5">B4/B$383</f>
        <v>0.83333333333333282</v>
      </c>
      <c r="C387" s="2">
        <f t="shared" si="5"/>
        <v>0.44444444444444381</v>
      </c>
      <c r="D387" s="2">
        <f t="shared" si="5"/>
        <v>0.20667926906112213</v>
      </c>
      <c r="E387" s="2">
        <f t="shared" si="5"/>
        <v>0.20693333333333325</v>
      </c>
      <c r="F387" s="2">
        <f t="shared" si="5"/>
        <v>0.20693333333333325</v>
      </c>
      <c r="G387" s="2">
        <f t="shared" si="5"/>
        <v>0.20693333333333278</v>
      </c>
      <c r="H387" s="2">
        <f t="shared" si="5"/>
        <v>0.25781249999999972</v>
      </c>
      <c r="I387" s="2">
        <f t="shared" si="5"/>
        <v>0.24691358024691437</v>
      </c>
      <c r="J387" s="2">
        <f t="shared" si="5"/>
        <v>0.24691358024691301</v>
      </c>
      <c r="K387" s="2">
        <f t="shared" si="5"/>
        <v>0.24689554419284282</v>
      </c>
      <c r="L387" s="2">
        <f t="shared" si="5"/>
        <v>0.23750000000000002</v>
      </c>
      <c r="M387" s="2">
        <f t="shared" si="5"/>
        <v>0.23557406305770379</v>
      </c>
      <c r="N387" s="2">
        <f t="shared" si="5"/>
        <v>0.23242630385487534</v>
      </c>
      <c r="O387" s="2">
        <f t="shared" si="5"/>
        <v>0.20408163265306095</v>
      </c>
      <c r="P387" s="2">
        <f t="shared" si="5"/>
        <v>0.20408163265306109</v>
      </c>
      <c r="Q387" s="2">
        <f t="shared" si="5"/>
        <v>0.20146097654748141</v>
      </c>
      <c r="R387" s="2">
        <f t="shared" si="5"/>
        <v>0.19410150891632402</v>
      </c>
      <c r="S387" s="2">
        <f t="shared" si="5"/>
        <v>0.1923966942148761</v>
      </c>
      <c r="T387" s="2">
        <f t="shared" si="5"/>
        <v>0.1923966942148759</v>
      </c>
      <c r="U387" s="2">
        <f t="shared" si="5"/>
        <v>0.1923966942148759</v>
      </c>
      <c r="V387" s="2">
        <f t="shared" si="5"/>
        <v>0.19239669421487568</v>
      </c>
      <c r="W387" s="2">
        <f t="shared" si="5"/>
        <v>0.18668252080856118</v>
      </c>
      <c r="X387" s="2">
        <f t="shared" si="5"/>
        <v>0.18500430910657867</v>
      </c>
      <c r="Y387" s="2">
        <f t="shared" si="5"/>
        <v>0.18328406342381068</v>
      </c>
      <c r="Z387" s="2">
        <f t="shared" si="5"/>
        <v>0.17283950617283961</v>
      </c>
      <c r="AA387" s="2">
        <f t="shared" si="5"/>
        <v>0.17283950617283975</v>
      </c>
      <c r="AB387" s="2">
        <f t="shared" si="5"/>
        <v>0.15749999999999958</v>
      </c>
      <c r="AC387" s="2">
        <f t="shared" si="5"/>
        <v>0.15585960737656174</v>
      </c>
      <c r="AD387" s="2">
        <f t="shared" si="5"/>
        <v>0.14979338842975173</v>
      </c>
      <c r="AE387" s="2">
        <f t="shared" si="5"/>
        <v>0.14979338842975215</v>
      </c>
      <c r="AF387" s="2">
        <f t="shared" si="5"/>
        <v>0.14214576731552758</v>
      </c>
      <c r="AG387" s="2">
        <f t="shared" si="5"/>
        <v>0.13870733478576608</v>
      </c>
      <c r="AH387" s="2">
        <f t="shared" si="5"/>
        <v>0.12463442781036121</v>
      </c>
      <c r="AI387" s="2">
        <f t="shared" si="5"/>
        <v>0.12463442781036112</v>
      </c>
      <c r="AJ387" s="2">
        <f t="shared" si="5"/>
        <v>0.11618862421001469</v>
      </c>
      <c r="AK387" s="2">
        <f t="shared" si="5"/>
        <v>0.11618862421001429</v>
      </c>
      <c r="AL387" s="2">
        <f t="shared" si="5"/>
        <v>0.11618862421001429</v>
      </c>
      <c r="AM387" s="2">
        <f t="shared" si="5"/>
        <v>0.11463315555672017</v>
      </c>
      <c r="AN387" s="2">
        <f t="shared" si="5"/>
        <v>0.11463315555672059</v>
      </c>
      <c r="AO387" s="2">
        <f t="shared" si="5"/>
        <v>0.11386634048704557</v>
      </c>
      <c r="AP387" s="2">
        <f t="shared" si="5"/>
        <v>0.11174253474450714</v>
      </c>
      <c r="AQ387" s="2">
        <f t="shared" si="5"/>
        <v>0.1117425347445071</v>
      </c>
      <c r="AR387" s="2">
        <f t="shared" si="5"/>
        <v>0.14332762398932031</v>
      </c>
      <c r="AS387" s="2">
        <f t="shared" si="5"/>
        <v>0.14332762398931995</v>
      </c>
      <c r="AT387" s="2">
        <f t="shared" si="5"/>
        <v>0.14526984126984127</v>
      </c>
      <c r="AU387" s="2">
        <f t="shared" si="5"/>
        <v>0.14526984126984094</v>
      </c>
      <c r="AV387" s="2">
        <f t="shared" si="5"/>
        <v>0.14394538979026522</v>
      </c>
      <c r="AW387" s="2">
        <f t="shared" si="5"/>
        <v>0.14283425275253539</v>
      </c>
      <c r="AX387" s="2">
        <f t="shared" si="5"/>
        <v>0.14065800074030474</v>
      </c>
      <c r="AY387" s="2">
        <f t="shared" si="5"/>
        <v>0.13484923381117145</v>
      </c>
      <c r="AZ387" s="2">
        <f t="shared" si="5"/>
        <v>0.12740089245295214</v>
      </c>
      <c r="BA387" s="2">
        <f t="shared" si="5"/>
        <v>0.1274008924529523</v>
      </c>
      <c r="BB387" s="2">
        <f t="shared" si="5"/>
        <v>0.12555803571428562</v>
      </c>
    </row>
    <row r="388" spans="1:54" x14ac:dyDescent="0.3">
      <c r="A388" t="str">
        <f t="shared" si="3"/>
        <v>'Jozef Stefan'</v>
      </c>
      <c r="B388" s="2">
        <f t="shared" ref="B388:BB388" si="6">B5/B$383</f>
        <v>0.9375</v>
      </c>
      <c r="C388" s="2">
        <f t="shared" si="6"/>
        <v>0.5</v>
      </c>
      <c r="D388" s="2">
        <f t="shared" si="6"/>
        <v>0.23251417769376231</v>
      </c>
      <c r="E388" s="2">
        <f t="shared" si="6"/>
        <v>0.2328000000000002</v>
      </c>
      <c r="F388" s="2">
        <f t="shared" si="6"/>
        <v>0.2328000000000002</v>
      </c>
      <c r="G388" s="2">
        <f t="shared" si="6"/>
        <v>0.2327999999999997</v>
      </c>
      <c r="H388" s="2">
        <f t="shared" si="6"/>
        <v>0.24789663461538386</v>
      </c>
      <c r="I388" s="2">
        <f t="shared" si="6"/>
        <v>0.23741690408357094</v>
      </c>
      <c r="J388" s="2">
        <f t="shared" si="6"/>
        <v>0.23741690408357019</v>
      </c>
      <c r="K388" s="2">
        <f t="shared" si="6"/>
        <v>0.23739956172388618</v>
      </c>
      <c r="L388" s="2">
        <f t="shared" si="6"/>
        <v>0.22836538461538464</v>
      </c>
      <c r="M388" s="2">
        <f t="shared" si="6"/>
        <v>0.22651352217086915</v>
      </c>
      <c r="N388" s="2">
        <f t="shared" si="6"/>
        <v>0.22348683062968788</v>
      </c>
      <c r="O388" s="2">
        <f t="shared" si="6"/>
        <v>0.19623233908948162</v>
      </c>
      <c r="P388" s="2">
        <f t="shared" si="6"/>
        <v>0.19623233908948196</v>
      </c>
      <c r="Q388" s="2">
        <f t="shared" si="6"/>
        <v>0.1937124774495016</v>
      </c>
      <c r="R388" s="2">
        <f t="shared" si="6"/>
        <v>0.18663606626569615</v>
      </c>
      <c r="S388" s="2">
        <f t="shared" si="6"/>
        <v>0.18499682136045764</v>
      </c>
      <c r="T388" s="2">
        <f t="shared" si="6"/>
        <v>0.1849968213604575</v>
      </c>
      <c r="U388" s="2">
        <f t="shared" si="6"/>
        <v>0.1849968213604575</v>
      </c>
      <c r="V388" s="2">
        <f t="shared" si="6"/>
        <v>0.18499682136045753</v>
      </c>
      <c r="W388" s="2">
        <f t="shared" si="6"/>
        <v>0.17950242385438542</v>
      </c>
      <c r="X388" s="2">
        <f t="shared" si="6"/>
        <v>0.17788875875632573</v>
      </c>
      <c r="Y388" s="2">
        <f t="shared" si="6"/>
        <v>0.17623467636904894</v>
      </c>
      <c r="Z388" s="2">
        <f t="shared" si="6"/>
        <v>0.16619183285849964</v>
      </c>
      <c r="AA388" s="2">
        <f t="shared" si="6"/>
        <v>0.16619183285849959</v>
      </c>
      <c r="AB388" s="2">
        <f t="shared" si="6"/>
        <v>0.15144230769230729</v>
      </c>
      <c r="AC388" s="2">
        <f t="shared" si="6"/>
        <v>0.1498650070928477</v>
      </c>
      <c r="AD388" s="2">
        <f t="shared" si="6"/>
        <v>0.14403210425937674</v>
      </c>
      <c r="AE388" s="2">
        <f t="shared" si="6"/>
        <v>0.14403210425937704</v>
      </c>
      <c r="AF388" s="2">
        <f t="shared" si="6"/>
        <v>0.13667862241877643</v>
      </c>
      <c r="AG388" s="2">
        <f t="shared" si="6"/>
        <v>0.13373056698673966</v>
      </c>
      <c r="AH388" s="2">
        <f t="shared" si="6"/>
        <v>0.12016259070142464</v>
      </c>
      <c r="AI388" s="2">
        <f t="shared" si="6"/>
        <v>0.12016259070142445</v>
      </c>
      <c r="AJ388" s="2">
        <f t="shared" si="6"/>
        <v>0.11201981940618344</v>
      </c>
      <c r="AK388" s="2">
        <f t="shared" si="6"/>
        <v>0.11201981940618279</v>
      </c>
      <c r="AL388" s="2">
        <f t="shared" si="6"/>
        <v>0.11201981940618314</v>
      </c>
      <c r="AM388" s="2">
        <f t="shared" si="6"/>
        <v>0.11052016039206952</v>
      </c>
      <c r="AN388" s="2">
        <f t="shared" si="6"/>
        <v>0.11052016039206995</v>
      </c>
      <c r="AO388" s="2">
        <f t="shared" si="6"/>
        <v>0.10978085836308905</v>
      </c>
      <c r="AP388" s="2">
        <f t="shared" si="6"/>
        <v>0.10773325398399768</v>
      </c>
      <c r="AQ388" s="2">
        <f t="shared" si="6"/>
        <v>0.10773325398399775</v>
      </c>
      <c r="AR388" s="2">
        <f t="shared" si="6"/>
        <v>0.13157648292783472</v>
      </c>
      <c r="AS388" s="2">
        <f t="shared" si="6"/>
        <v>0.13157648292783411</v>
      </c>
      <c r="AT388" s="2">
        <f t="shared" si="6"/>
        <v>0.13374299516908181</v>
      </c>
      <c r="AU388" s="2">
        <f t="shared" si="6"/>
        <v>0.13374299516908189</v>
      </c>
      <c r="AV388" s="2">
        <f t="shared" si="6"/>
        <v>0.13252363603516776</v>
      </c>
      <c r="AW388" s="2">
        <f t="shared" si="6"/>
        <v>0.13150066530586679</v>
      </c>
      <c r="AX388" s="2">
        <f t="shared" si="6"/>
        <v>0.12949709415982411</v>
      </c>
      <c r="AY388" s="2">
        <f t="shared" si="6"/>
        <v>0.12414924025876291</v>
      </c>
      <c r="AZ388" s="2">
        <f t="shared" si="6"/>
        <v>0.11729190859527239</v>
      </c>
      <c r="BA388" s="2">
        <f t="shared" si="6"/>
        <v>0.11729190859527207</v>
      </c>
      <c r="BB388" s="2">
        <f t="shared" si="6"/>
        <v>0.11559527853260892</v>
      </c>
    </row>
    <row r="389" spans="1:54" x14ac:dyDescent="0.3">
      <c r="A389" t="str">
        <f t="shared" si="3"/>
        <v>'Andreas von Ettingshausen'</v>
      </c>
      <c r="B389" s="2">
        <f t="shared" ref="B389:BB389" si="7">B6/B$383</f>
        <v>1</v>
      </c>
      <c r="C389" s="2">
        <f t="shared" si="7"/>
        <v>0.53333333333333344</v>
      </c>
      <c r="D389" s="2">
        <f t="shared" si="7"/>
        <v>0.24801512287334629</v>
      </c>
      <c r="E389" s="2">
        <f t="shared" si="7"/>
        <v>0.24832000000000001</v>
      </c>
      <c r="F389" s="2">
        <f t="shared" si="7"/>
        <v>0.24832000000000001</v>
      </c>
      <c r="G389" s="2">
        <f t="shared" si="7"/>
        <v>0.24832000000000007</v>
      </c>
      <c r="H389" s="2">
        <f t="shared" si="7"/>
        <v>0.24424342105263064</v>
      </c>
      <c r="I389" s="2">
        <f t="shared" si="7"/>
        <v>0.23391812865497025</v>
      </c>
      <c r="J389" s="2">
        <f t="shared" si="7"/>
        <v>0.23391812865497086</v>
      </c>
      <c r="K389" s="2">
        <f t="shared" si="7"/>
        <v>0.23390104186690266</v>
      </c>
      <c r="L389" s="2">
        <f t="shared" si="7"/>
        <v>0.2250000000000002</v>
      </c>
      <c r="M389" s="2">
        <f t="shared" si="7"/>
        <v>0.22317542815992999</v>
      </c>
      <c r="N389" s="2">
        <f t="shared" si="7"/>
        <v>0.22019334049409237</v>
      </c>
      <c r="O389" s="2">
        <f t="shared" si="7"/>
        <v>0.19334049409237364</v>
      </c>
      <c r="P389" s="2">
        <f t="shared" si="7"/>
        <v>0.19334049409237378</v>
      </c>
      <c r="Q389" s="2">
        <f t="shared" si="7"/>
        <v>0.19085776725550893</v>
      </c>
      <c r="R389" s="2">
        <f t="shared" si="7"/>
        <v>0.18388564002599103</v>
      </c>
      <c r="S389" s="2">
        <f t="shared" si="7"/>
        <v>0.18227055241409307</v>
      </c>
      <c r="T389" s="2">
        <f t="shared" si="7"/>
        <v>0.18227055241409287</v>
      </c>
      <c r="U389" s="2">
        <f t="shared" si="7"/>
        <v>0.18227055241409287</v>
      </c>
      <c r="V389" s="2">
        <f t="shared" si="7"/>
        <v>0.18227055241409293</v>
      </c>
      <c r="W389" s="2">
        <f t="shared" si="7"/>
        <v>0.17685712497653133</v>
      </c>
      <c r="X389" s="2">
        <f t="shared" si="7"/>
        <v>0.17526724020623238</v>
      </c>
      <c r="Y389" s="2">
        <f t="shared" si="7"/>
        <v>0.17363753376992577</v>
      </c>
      <c r="Z389" s="2">
        <f t="shared" si="7"/>
        <v>0.16374269005847977</v>
      </c>
      <c r="AA389" s="2">
        <f t="shared" si="7"/>
        <v>0.16374269005847972</v>
      </c>
      <c r="AB389" s="2">
        <f t="shared" si="7"/>
        <v>0.14921052631578915</v>
      </c>
      <c r="AC389" s="2">
        <f t="shared" si="7"/>
        <v>0.14765647014621627</v>
      </c>
      <c r="AD389" s="2">
        <f t="shared" si="7"/>
        <v>0.14190952588081757</v>
      </c>
      <c r="AE389" s="2">
        <f t="shared" si="7"/>
        <v>0.14190952588081762</v>
      </c>
      <c r="AF389" s="2">
        <f t="shared" si="7"/>
        <v>0.13466441114102609</v>
      </c>
      <c r="AG389" s="2">
        <f t="shared" si="7"/>
        <v>0.13100137174211235</v>
      </c>
      <c r="AH389" s="2">
        <f t="shared" si="7"/>
        <v>0.11771029293200769</v>
      </c>
      <c r="AI389" s="2">
        <f t="shared" si="7"/>
        <v>0.11771029293200777</v>
      </c>
      <c r="AJ389" s="2">
        <f t="shared" si="7"/>
        <v>0.10973370064279157</v>
      </c>
      <c r="AK389" s="2">
        <f t="shared" si="7"/>
        <v>0.10973370064279159</v>
      </c>
      <c r="AL389" s="2">
        <f t="shared" si="7"/>
        <v>0.10973370064279137</v>
      </c>
      <c r="AM389" s="2">
        <f t="shared" si="7"/>
        <v>0.10826464691468006</v>
      </c>
      <c r="AN389" s="2">
        <f t="shared" si="7"/>
        <v>0.1082646469146807</v>
      </c>
      <c r="AO389" s="2">
        <f t="shared" si="7"/>
        <v>0.1075404326822095</v>
      </c>
      <c r="AP389" s="2">
        <f t="shared" si="7"/>
        <v>0.10553461614758994</v>
      </c>
      <c r="AQ389" s="2">
        <f t="shared" si="7"/>
        <v>0.1055346161475899</v>
      </c>
      <c r="AR389" s="2">
        <f t="shared" si="7"/>
        <v>0.12418188458729032</v>
      </c>
      <c r="AS389" s="2">
        <f t="shared" si="7"/>
        <v>0.12418188458728972</v>
      </c>
      <c r="AT389" s="2">
        <f t="shared" si="7"/>
        <v>0.1262344827586204</v>
      </c>
      <c r="AU389" s="2">
        <f t="shared" si="7"/>
        <v>0.12623448275862087</v>
      </c>
      <c r="AV389" s="2">
        <f t="shared" si="7"/>
        <v>0.12508358009360962</v>
      </c>
      <c r="AW389" s="2">
        <f t="shared" si="7"/>
        <v>0.12411804032289275</v>
      </c>
      <c r="AX389" s="2">
        <f t="shared" si="7"/>
        <v>0.12222695236743757</v>
      </c>
      <c r="AY389" s="2">
        <f t="shared" si="7"/>
        <v>0.11717933420832791</v>
      </c>
      <c r="AZ389" s="2">
        <f t="shared" si="7"/>
        <v>0.1107069824073932</v>
      </c>
      <c r="BA389" s="2">
        <f t="shared" si="7"/>
        <v>0.11070698240739311</v>
      </c>
      <c r="BB389" s="2">
        <f t="shared" si="7"/>
        <v>0.10910560344827618</v>
      </c>
    </row>
    <row r="390" spans="1:54" x14ac:dyDescent="0.3">
      <c r="A390" t="str">
        <f t="shared" si="3"/>
        <v>'Ragnar Frisch (1969)'</v>
      </c>
      <c r="B390" s="2">
        <f t="shared" ref="B390:BB390" si="8">B7/B$383</f>
        <v>0</v>
      </c>
      <c r="C390" s="2">
        <f t="shared" si="8"/>
        <v>0</v>
      </c>
      <c r="D390" s="2">
        <f t="shared" si="8"/>
        <v>0</v>
      </c>
      <c r="E390" s="2">
        <f t="shared" si="8"/>
        <v>0</v>
      </c>
      <c r="F390" s="2">
        <f t="shared" si="8"/>
        <v>0</v>
      </c>
      <c r="G390" s="2">
        <f t="shared" si="8"/>
        <v>0</v>
      </c>
      <c r="H390" s="2">
        <f t="shared" si="8"/>
        <v>0</v>
      </c>
      <c r="I390" s="2">
        <f t="shared" si="8"/>
        <v>0</v>
      </c>
      <c r="J390" s="2">
        <f t="shared" si="8"/>
        <v>0</v>
      </c>
      <c r="K390" s="2">
        <f t="shared" si="8"/>
        <v>0</v>
      </c>
      <c r="L390" s="2">
        <f t="shared" si="8"/>
        <v>0</v>
      </c>
      <c r="M390" s="2">
        <f t="shared" si="8"/>
        <v>0</v>
      </c>
      <c r="N390" s="2">
        <f t="shared" si="8"/>
        <v>0</v>
      </c>
      <c r="O390" s="2">
        <f t="shared" si="8"/>
        <v>0</v>
      </c>
      <c r="P390" s="2">
        <f t="shared" si="8"/>
        <v>0</v>
      </c>
      <c r="Q390" s="2">
        <f t="shared" si="8"/>
        <v>0</v>
      </c>
      <c r="R390" s="2">
        <f t="shared" si="8"/>
        <v>0</v>
      </c>
      <c r="S390" s="2">
        <f t="shared" si="8"/>
        <v>0</v>
      </c>
      <c r="T390" s="2">
        <f t="shared" si="8"/>
        <v>0</v>
      </c>
      <c r="U390" s="2">
        <f t="shared" si="8"/>
        <v>0</v>
      </c>
      <c r="V390" s="2">
        <f t="shared" si="8"/>
        <v>9.6198347107437979E-2</v>
      </c>
      <c r="W390" s="2">
        <f t="shared" si="8"/>
        <v>9.334126040428059E-2</v>
      </c>
      <c r="X390" s="2">
        <f t="shared" si="8"/>
        <v>9.2502154553289334E-2</v>
      </c>
      <c r="Y390" s="2">
        <f t="shared" si="8"/>
        <v>9.1642031711905339E-2</v>
      </c>
      <c r="Z390" s="2">
        <f t="shared" si="8"/>
        <v>8.6419753086419804E-2</v>
      </c>
      <c r="AA390" s="2">
        <f t="shared" si="8"/>
        <v>8.6419753086419679E-2</v>
      </c>
      <c r="AB390" s="2">
        <f t="shared" si="8"/>
        <v>7.8749999999999987E-2</v>
      </c>
      <c r="AC390" s="2">
        <f t="shared" si="8"/>
        <v>7.7929803688280661E-2</v>
      </c>
      <c r="AD390" s="2">
        <f t="shared" si="8"/>
        <v>7.4896694214875867E-2</v>
      </c>
      <c r="AE390" s="2">
        <f t="shared" si="8"/>
        <v>7.4896694214876075E-2</v>
      </c>
      <c r="AF390" s="2">
        <f t="shared" si="8"/>
        <v>7.1072883657763791E-2</v>
      </c>
      <c r="AG390" s="2">
        <f t="shared" si="8"/>
        <v>6.5500685871056383E-2</v>
      </c>
      <c r="AH390" s="2">
        <f t="shared" si="8"/>
        <v>5.8855146466003844E-2</v>
      </c>
      <c r="AI390" s="2">
        <f t="shared" si="8"/>
        <v>5.8855146466003885E-2</v>
      </c>
      <c r="AJ390" s="2">
        <f t="shared" si="8"/>
        <v>5.4866850321395787E-2</v>
      </c>
      <c r="AK390" s="2">
        <f t="shared" si="8"/>
        <v>5.4866850321395558E-2</v>
      </c>
      <c r="AL390" s="2">
        <f t="shared" si="8"/>
        <v>5.4866850321395683E-2</v>
      </c>
      <c r="AM390" s="2">
        <f t="shared" si="8"/>
        <v>5.413232345734003E-2</v>
      </c>
      <c r="AN390" s="2">
        <f t="shared" si="8"/>
        <v>5.4132323457340349E-2</v>
      </c>
      <c r="AO390" s="2">
        <f t="shared" si="8"/>
        <v>5.3770216341104751E-2</v>
      </c>
      <c r="AP390" s="2">
        <f t="shared" si="8"/>
        <v>5.2767308073794914E-2</v>
      </c>
      <c r="AQ390" s="2">
        <f t="shared" si="8"/>
        <v>5.2767308073794948E-2</v>
      </c>
      <c r="AR390" s="2">
        <f t="shared" si="8"/>
        <v>5.1314828341855502E-2</v>
      </c>
      <c r="AS390" s="2">
        <f t="shared" si="8"/>
        <v>5.1314828341855405E-2</v>
      </c>
      <c r="AT390" s="2">
        <f t="shared" si="8"/>
        <v>5.084444444444438E-2</v>
      </c>
      <c r="AU390" s="2">
        <f t="shared" si="8"/>
        <v>5.0844444444444394E-2</v>
      </c>
      <c r="AV390" s="2">
        <f t="shared" si="8"/>
        <v>5.038088642659274E-2</v>
      </c>
      <c r="AW390" s="2">
        <f t="shared" si="8"/>
        <v>4.999198846338735E-2</v>
      </c>
      <c r="AX390" s="2">
        <f t="shared" si="8"/>
        <v>4.9230300259106692E-2</v>
      </c>
      <c r="AY390" s="2">
        <f t="shared" si="8"/>
        <v>4.719723183390994E-2</v>
      </c>
      <c r="AZ390" s="2">
        <f t="shared" si="8"/>
        <v>4.4590312358533245E-2</v>
      </c>
      <c r="BA390" s="2">
        <f t="shared" si="8"/>
        <v>4.4590312358533273E-2</v>
      </c>
      <c r="BB390" s="2">
        <f t="shared" si="8"/>
        <v>4.3945312500000062E-2</v>
      </c>
    </row>
    <row r="391" spans="1:54" x14ac:dyDescent="0.3">
      <c r="A391" t="str">
        <f t="shared" si="3"/>
        <v>'Wassily Leontief (1973)'</v>
      </c>
      <c r="B391" s="2">
        <f t="shared" ref="B391:BB391" si="9">B8/B$383</f>
        <v>0</v>
      </c>
      <c r="C391" s="2">
        <f t="shared" si="9"/>
        <v>0.33333333333333337</v>
      </c>
      <c r="D391" s="2">
        <f t="shared" si="9"/>
        <v>0.15500945179584139</v>
      </c>
      <c r="E391" s="2">
        <f t="shared" si="9"/>
        <v>0.15519999999999992</v>
      </c>
      <c r="F391" s="2">
        <f t="shared" si="9"/>
        <v>0.15519999999999992</v>
      </c>
      <c r="G391" s="2">
        <f t="shared" si="9"/>
        <v>0.15520000000000023</v>
      </c>
      <c r="H391" s="2">
        <f t="shared" si="9"/>
        <v>0.12890624999999986</v>
      </c>
      <c r="I391" s="2">
        <f t="shared" si="9"/>
        <v>0.12345679012345696</v>
      </c>
      <c r="J391" s="2">
        <f t="shared" si="9"/>
        <v>0.12345679012345696</v>
      </c>
      <c r="K391" s="2">
        <f t="shared" si="9"/>
        <v>0.12344777209642092</v>
      </c>
      <c r="L391" s="2">
        <f t="shared" si="9"/>
        <v>0.11875000000000001</v>
      </c>
      <c r="M391" s="2">
        <f t="shared" si="9"/>
        <v>0.15704937537180252</v>
      </c>
      <c r="N391" s="2">
        <f t="shared" si="9"/>
        <v>0.15495086923658372</v>
      </c>
      <c r="O391" s="2">
        <f t="shared" si="9"/>
        <v>0.13605442176870747</v>
      </c>
      <c r="P391" s="2">
        <f t="shared" si="9"/>
        <v>0.13605442176870738</v>
      </c>
      <c r="Q391" s="2">
        <f t="shared" si="9"/>
        <v>0.13430731769832102</v>
      </c>
      <c r="R391" s="2">
        <f t="shared" si="9"/>
        <v>0.12940100594421602</v>
      </c>
      <c r="S391" s="2">
        <f t="shared" si="9"/>
        <v>0.12826446280991732</v>
      </c>
      <c r="T391" s="2">
        <f t="shared" si="9"/>
        <v>0.21644628099173552</v>
      </c>
      <c r="U391" s="2">
        <f t="shared" si="9"/>
        <v>0.21644628099173552</v>
      </c>
      <c r="V391" s="2">
        <f t="shared" si="9"/>
        <v>0.2164462809917351</v>
      </c>
      <c r="W391" s="2">
        <f t="shared" si="9"/>
        <v>0.21001783590963113</v>
      </c>
      <c r="X391" s="2">
        <f t="shared" si="9"/>
        <v>0.20812984774490098</v>
      </c>
      <c r="Y391" s="2">
        <f t="shared" si="9"/>
        <v>0.20619457135178709</v>
      </c>
      <c r="Z391" s="2">
        <f t="shared" si="9"/>
        <v>0.19444444444444464</v>
      </c>
      <c r="AA391" s="2">
        <f t="shared" si="9"/>
        <v>0.19444444444444475</v>
      </c>
      <c r="AB391" s="2">
        <f t="shared" si="9"/>
        <v>0.17718749999999986</v>
      </c>
      <c r="AC391" s="2">
        <f t="shared" si="9"/>
        <v>0.17534205829863178</v>
      </c>
      <c r="AD391" s="2">
        <f t="shared" si="9"/>
        <v>0.19972451790633577</v>
      </c>
      <c r="AE391" s="2">
        <f t="shared" si="9"/>
        <v>0.19972451790633608</v>
      </c>
      <c r="AF391" s="2">
        <f t="shared" si="9"/>
        <v>0.1895276897540365</v>
      </c>
      <c r="AG391" s="2">
        <f t="shared" si="9"/>
        <v>0.17830742264898636</v>
      </c>
      <c r="AH391" s="2">
        <f t="shared" si="9"/>
        <v>0.25589194115653829</v>
      </c>
      <c r="AI391" s="2">
        <f t="shared" si="9"/>
        <v>0.29672803009943566</v>
      </c>
      <c r="AJ391" s="2">
        <f t="shared" si="9"/>
        <v>0.27662037037037079</v>
      </c>
      <c r="AK391" s="2">
        <f t="shared" si="9"/>
        <v>0.3584634220997851</v>
      </c>
      <c r="AL391" s="2">
        <f t="shared" si="9"/>
        <v>0.35846342209978543</v>
      </c>
      <c r="AM391" s="2">
        <f t="shared" si="9"/>
        <v>0.353664513254622</v>
      </c>
      <c r="AN391" s="2">
        <f t="shared" si="9"/>
        <v>0.35366451325462306</v>
      </c>
      <c r="AO391" s="2">
        <f t="shared" si="9"/>
        <v>0.35129874676188477</v>
      </c>
      <c r="AP391" s="2">
        <f t="shared" si="9"/>
        <v>0.34474641274879325</v>
      </c>
      <c r="AQ391" s="2">
        <f t="shared" si="9"/>
        <v>0.39730679020269127</v>
      </c>
      <c r="AR391" s="2">
        <f t="shared" si="9"/>
        <v>0.38637047222102938</v>
      </c>
      <c r="AS391" s="2">
        <f t="shared" si="9"/>
        <v>0.38637047222102905</v>
      </c>
      <c r="AT391" s="2">
        <f t="shared" si="9"/>
        <v>0.38282875816993417</v>
      </c>
      <c r="AU391" s="2">
        <f t="shared" si="9"/>
        <v>0.38282875816993456</v>
      </c>
      <c r="AV391" s="2">
        <f t="shared" si="9"/>
        <v>0.379338438976698</v>
      </c>
      <c r="AW391" s="2">
        <f t="shared" si="9"/>
        <v>0.41531805800352561</v>
      </c>
      <c r="AX391" s="2">
        <f t="shared" si="9"/>
        <v>0.40899018676796323</v>
      </c>
      <c r="AY391" s="2">
        <f t="shared" si="9"/>
        <v>0.41556587053759725</v>
      </c>
      <c r="AZ391" s="2">
        <f t="shared" si="9"/>
        <v>0.39261226247391506</v>
      </c>
      <c r="BA391" s="2">
        <f t="shared" si="9"/>
        <v>0.3926122624739149</v>
      </c>
      <c r="BB391" s="2">
        <f t="shared" si="9"/>
        <v>0.38693311737804942</v>
      </c>
    </row>
    <row r="392" spans="1:54" x14ac:dyDescent="0.3">
      <c r="A392" t="str">
        <f t="shared" si="3"/>
        <v>'Paul Samuelson (1970)'</v>
      </c>
      <c r="B392" s="2">
        <f t="shared" ref="B392:BB392" si="10">B9/B$383</f>
        <v>0</v>
      </c>
      <c r="C392" s="2">
        <f t="shared" si="10"/>
        <v>0</v>
      </c>
      <c r="D392" s="2">
        <f t="shared" si="10"/>
        <v>0</v>
      </c>
      <c r="E392" s="2">
        <f t="shared" si="10"/>
        <v>0</v>
      </c>
      <c r="F392" s="2">
        <f t="shared" si="10"/>
        <v>0</v>
      </c>
      <c r="G392" s="2">
        <f t="shared" si="10"/>
        <v>0</v>
      </c>
      <c r="H392" s="2">
        <f t="shared" si="10"/>
        <v>0</v>
      </c>
      <c r="I392" s="2">
        <f t="shared" si="10"/>
        <v>0</v>
      </c>
      <c r="J392" s="2">
        <f t="shared" si="10"/>
        <v>0</v>
      </c>
      <c r="K392" s="2">
        <f t="shared" si="10"/>
        <v>0</v>
      </c>
      <c r="L392" s="2">
        <f t="shared" si="10"/>
        <v>0</v>
      </c>
      <c r="M392" s="2">
        <f t="shared" si="10"/>
        <v>0.11778703152885202</v>
      </c>
      <c r="N392" s="2">
        <f t="shared" si="10"/>
        <v>0.11621315192743781</v>
      </c>
      <c r="O392" s="2">
        <f t="shared" si="10"/>
        <v>0.10204081632653059</v>
      </c>
      <c r="P392" s="2">
        <f t="shared" si="10"/>
        <v>0.10204081632653055</v>
      </c>
      <c r="Q392" s="2">
        <f t="shared" si="10"/>
        <v>0.10073048827374086</v>
      </c>
      <c r="R392" s="2">
        <f t="shared" si="10"/>
        <v>9.7050754458162011E-2</v>
      </c>
      <c r="S392" s="2">
        <f t="shared" si="10"/>
        <v>9.6198347107438048E-2</v>
      </c>
      <c r="T392" s="2">
        <f t="shared" si="10"/>
        <v>9.6198347107437951E-2</v>
      </c>
      <c r="U392" s="2">
        <f t="shared" si="10"/>
        <v>9.6198347107437951E-2</v>
      </c>
      <c r="V392" s="2">
        <f t="shared" si="10"/>
        <v>9.6198347107437979E-2</v>
      </c>
      <c r="W392" s="2">
        <f t="shared" si="10"/>
        <v>9.334126040428059E-2</v>
      </c>
      <c r="X392" s="2">
        <f t="shared" si="10"/>
        <v>9.2502154553289334E-2</v>
      </c>
      <c r="Y392" s="2">
        <f t="shared" si="10"/>
        <v>9.1642031711905339E-2</v>
      </c>
      <c r="Z392" s="2">
        <f t="shared" si="10"/>
        <v>8.6419753086419804E-2</v>
      </c>
      <c r="AA392" s="2">
        <f t="shared" si="10"/>
        <v>8.6419753086419679E-2</v>
      </c>
      <c r="AB392" s="2">
        <f t="shared" si="10"/>
        <v>7.8749999999999987E-2</v>
      </c>
      <c r="AC392" s="2">
        <f t="shared" si="10"/>
        <v>7.7929803688280661E-2</v>
      </c>
      <c r="AD392" s="2">
        <f t="shared" si="10"/>
        <v>0.14979338842975173</v>
      </c>
      <c r="AE392" s="2">
        <f t="shared" si="10"/>
        <v>0.14979338842975215</v>
      </c>
      <c r="AF392" s="2">
        <f t="shared" si="10"/>
        <v>0.14214576731552758</v>
      </c>
      <c r="AG392" s="2">
        <f t="shared" si="10"/>
        <v>0.14886519516149127</v>
      </c>
      <c r="AH392" s="2">
        <f t="shared" si="10"/>
        <v>0.13376169651364525</v>
      </c>
      <c r="AI392" s="2">
        <f t="shared" si="10"/>
        <v>0.13376169651364475</v>
      </c>
      <c r="AJ392" s="2">
        <f t="shared" si="10"/>
        <v>0.12469738709408172</v>
      </c>
      <c r="AK392" s="2">
        <f t="shared" si="10"/>
        <v>0.12469738709408093</v>
      </c>
      <c r="AL392" s="2">
        <f t="shared" si="10"/>
        <v>0.1246973870940811</v>
      </c>
      <c r="AM392" s="2">
        <f t="shared" si="10"/>
        <v>0.12302800785759116</v>
      </c>
      <c r="AN392" s="2">
        <f t="shared" si="10"/>
        <v>0.12302800785759169</v>
      </c>
      <c r="AO392" s="2">
        <f t="shared" si="10"/>
        <v>0.12220503713887479</v>
      </c>
      <c r="AP392" s="2">
        <f t="shared" si="10"/>
        <v>0.11992570016771562</v>
      </c>
      <c r="AQ392" s="2">
        <f t="shared" si="10"/>
        <v>0.11992570016771563</v>
      </c>
      <c r="AR392" s="2">
        <f t="shared" si="10"/>
        <v>0.11662460986785327</v>
      </c>
      <c r="AS392" s="2">
        <f t="shared" si="10"/>
        <v>0.1166246098678532</v>
      </c>
      <c r="AT392" s="2">
        <f t="shared" si="10"/>
        <v>0.11555555555555563</v>
      </c>
      <c r="AU392" s="2">
        <f t="shared" si="10"/>
        <v>0.11555555555555552</v>
      </c>
      <c r="AV392" s="2">
        <f t="shared" si="10"/>
        <v>0.11450201460589234</v>
      </c>
      <c r="AW392" s="2">
        <f t="shared" si="10"/>
        <v>0.11361815559860751</v>
      </c>
      <c r="AX392" s="2">
        <f t="shared" si="10"/>
        <v>0.11188704604342414</v>
      </c>
      <c r="AY392" s="2">
        <f t="shared" si="10"/>
        <v>0.10726643598615909</v>
      </c>
      <c r="AZ392" s="2">
        <f t="shared" si="10"/>
        <v>0.10134161899666677</v>
      </c>
      <c r="BA392" s="2">
        <f t="shared" si="10"/>
        <v>0.10134161899666679</v>
      </c>
      <c r="BB392" s="2">
        <f t="shared" si="10"/>
        <v>9.9875710227273012E-2</v>
      </c>
    </row>
    <row r="393" spans="1:54" x14ac:dyDescent="0.3">
      <c r="A393" t="str">
        <f t="shared" si="3"/>
        <v>'Gottfried Haberler'</v>
      </c>
      <c r="B393" s="2">
        <f t="shared" ref="B393:BB393" si="11">B10/B$383</f>
        <v>0</v>
      </c>
      <c r="C393" s="2">
        <f t="shared" si="11"/>
        <v>0.33333333333333337</v>
      </c>
      <c r="D393" s="2">
        <f t="shared" si="11"/>
        <v>0.15500945179584139</v>
      </c>
      <c r="E393" s="2">
        <f t="shared" si="11"/>
        <v>0.15519999999999992</v>
      </c>
      <c r="F393" s="2">
        <f t="shared" si="11"/>
        <v>0.15519999999999992</v>
      </c>
      <c r="G393" s="2">
        <f t="shared" si="11"/>
        <v>0.15520000000000023</v>
      </c>
      <c r="H393" s="2">
        <f t="shared" si="11"/>
        <v>0.12890624999999986</v>
      </c>
      <c r="I393" s="2">
        <f t="shared" si="11"/>
        <v>0.12345679012345696</v>
      </c>
      <c r="J393" s="2">
        <f t="shared" si="11"/>
        <v>0.12345679012345696</v>
      </c>
      <c r="K393" s="2">
        <f t="shared" si="11"/>
        <v>0.12344777209642092</v>
      </c>
      <c r="L393" s="2">
        <f t="shared" si="11"/>
        <v>0.11875000000000001</v>
      </c>
      <c r="M393" s="2">
        <f t="shared" si="11"/>
        <v>0.15704937537180252</v>
      </c>
      <c r="N393" s="2">
        <f t="shared" si="11"/>
        <v>0.15495086923658372</v>
      </c>
      <c r="O393" s="2">
        <f t="shared" si="11"/>
        <v>0.13605442176870747</v>
      </c>
      <c r="P393" s="2">
        <f t="shared" si="11"/>
        <v>0.13605442176870738</v>
      </c>
      <c r="Q393" s="2">
        <f t="shared" si="11"/>
        <v>0.13430731769832102</v>
      </c>
      <c r="R393" s="2">
        <f t="shared" si="11"/>
        <v>0.12940100594421602</v>
      </c>
      <c r="S393" s="2">
        <f t="shared" si="11"/>
        <v>0.12826446280991732</v>
      </c>
      <c r="T393" s="2">
        <f t="shared" si="11"/>
        <v>0.12826446280991727</v>
      </c>
      <c r="U393" s="2">
        <f t="shared" si="11"/>
        <v>0.12826446280991727</v>
      </c>
      <c r="V393" s="2">
        <f t="shared" si="11"/>
        <v>0.1282644628099171</v>
      </c>
      <c r="W393" s="2">
        <f t="shared" si="11"/>
        <v>0.12445501387237413</v>
      </c>
      <c r="X393" s="2">
        <f t="shared" si="11"/>
        <v>0.12333620607105265</v>
      </c>
      <c r="Y393" s="2">
        <f t="shared" si="11"/>
        <v>0.12218937561587391</v>
      </c>
      <c r="Z393" s="2">
        <f t="shared" si="11"/>
        <v>0.11522633744855984</v>
      </c>
      <c r="AA393" s="2">
        <f t="shared" si="11"/>
        <v>0.11522633744855956</v>
      </c>
      <c r="AB393" s="2">
        <f t="shared" si="11"/>
        <v>0.10499999999999984</v>
      </c>
      <c r="AC393" s="2">
        <f t="shared" si="11"/>
        <v>0.10390640491770768</v>
      </c>
      <c r="AD393" s="2">
        <f t="shared" si="11"/>
        <v>0.1348140495867767</v>
      </c>
      <c r="AE393" s="2">
        <f t="shared" si="11"/>
        <v>0.13481404958677676</v>
      </c>
      <c r="AF393" s="2">
        <f t="shared" si="11"/>
        <v>0.12793119058397492</v>
      </c>
      <c r="AG393" s="2">
        <f t="shared" si="11"/>
        <v>0.13870733478576608</v>
      </c>
      <c r="AH393" s="2">
        <f t="shared" si="11"/>
        <v>0.12463442781036121</v>
      </c>
      <c r="AI393" s="2">
        <f t="shared" si="11"/>
        <v>0.12463442781036112</v>
      </c>
      <c r="AJ393" s="2">
        <f t="shared" si="11"/>
        <v>0.11618862421001469</v>
      </c>
      <c r="AK393" s="2">
        <f t="shared" si="11"/>
        <v>0.11618862421001429</v>
      </c>
      <c r="AL393" s="2">
        <f t="shared" si="11"/>
        <v>0.11618862421001429</v>
      </c>
      <c r="AM393" s="2">
        <f t="shared" si="11"/>
        <v>0.11463315555672017</v>
      </c>
      <c r="AN393" s="2">
        <f t="shared" si="11"/>
        <v>0.11463315555672059</v>
      </c>
      <c r="AO393" s="2">
        <f t="shared" si="11"/>
        <v>0.11386634048704557</v>
      </c>
      <c r="AP393" s="2">
        <f t="shared" si="11"/>
        <v>0.11174253474450714</v>
      </c>
      <c r="AQ393" s="2">
        <f t="shared" si="11"/>
        <v>0.1117425347445071</v>
      </c>
      <c r="AR393" s="2">
        <f t="shared" si="11"/>
        <v>0.10866669531216439</v>
      </c>
      <c r="AS393" s="2">
        <f t="shared" si="11"/>
        <v>0.1086666953121642</v>
      </c>
      <c r="AT393" s="2">
        <f t="shared" si="11"/>
        <v>0.1076705882352938</v>
      </c>
      <c r="AU393" s="2">
        <f t="shared" si="11"/>
        <v>0.10767058823529375</v>
      </c>
      <c r="AV393" s="2">
        <f t="shared" si="11"/>
        <v>0.1066889359621966</v>
      </c>
      <c r="AW393" s="2">
        <f t="shared" si="11"/>
        <v>0.10586538733423201</v>
      </c>
      <c r="AX393" s="2">
        <f t="shared" si="11"/>
        <v>0.1042524005486964</v>
      </c>
      <c r="AY393" s="2">
        <f t="shared" si="11"/>
        <v>9.9947079177691564E-2</v>
      </c>
      <c r="AZ393" s="2">
        <f t="shared" si="11"/>
        <v>9.4426543818070516E-2</v>
      </c>
      <c r="BA393" s="2">
        <f t="shared" si="11"/>
        <v>9.4426543818070696E-2</v>
      </c>
      <c r="BB393" s="2">
        <f t="shared" si="11"/>
        <v>9.3060661764705704E-2</v>
      </c>
    </row>
    <row r="394" spans="1:54" x14ac:dyDescent="0.3">
      <c r="A394" t="str">
        <f t="shared" si="3"/>
        <v>'Joseph Schumpeter'</v>
      </c>
      <c r="B394" s="2">
        <f t="shared" ref="B394:BB394" si="12">B11/B$383</f>
        <v>0</v>
      </c>
      <c r="C394" s="2">
        <f t="shared" si="12"/>
        <v>0.33333333333333337</v>
      </c>
      <c r="D394" s="2">
        <f t="shared" si="12"/>
        <v>0.15500945179584139</v>
      </c>
      <c r="E394" s="2">
        <f t="shared" si="12"/>
        <v>0.15519999999999992</v>
      </c>
      <c r="F394" s="2">
        <f t="shared" si="12"/>
        <v>0.15519999999999992</v>
      </c>
      <c r="G394" s="2">
        <f t="shared" si="12"/>
        <v>0.15520000000000023</v>
      </c>
      <c r="H394" s="2">
        <f t="shared" si="12"/>
        <v>0.12890624999999986</v>
      </c>
      <c r="I394" s="2">
        <f t="shared" si="12"/>
        <v>0.12345679012345696</v>
      </c>
      <c r="J394" s="2">
        <f t="shared" si="12"/>
        <v>0.12345679012345696</v>
      </c>
      <c r="K394" s="2">
        <f t="shared" si="12"/>
        <v>0.12344777209642092</v>
      </c>
      <c r="L394" s="2">
        <f t="shared" si="12"/>
        <v>0.11875000000000001</v>
      </c>
      <c r="M394" s="2">
        <f t="shared" si="12"/>
        <v>0.15704937537180252</v>
      </c>
      <c r="N394" s="2">
        <f t="shared" si="12"/>
        <v>0.26147959183673591</v>
      </c>
      <c r="O394" s="2">
        <f t="shared" si="12"/>
        <v>0.22959183673469361</v>
      </c>
      <c r="P394" s="2">
        <f t="shared" si="12"/>
        <v>0.22959183673469385</v>
      </c>
      <c r="Q394" s="2">
        <f t="shared" si="12"/>
        <v>0.2266435986159166</v>
      </c>
      <c r="R394" s="2">
        <f t="shared" si="12"/>
        <v>0.21836419753086453</v>
      </c>
      <c r="S394" s="2">
        <f t="shared" si="12"/>
        <v>0.21644628099173557</v>
      </c>
      <c r="T394" s="2">
        <f t="shared" si="12"/>
        <v>0.21644628099173552</v>
      </c>
      <c r="U394" s="2">
        <f t="shared" si="12"/>
        <v>0.21644628099173552</v>
      </c>
      <c r="V394" s="2">
        <f t="shared" si="12"/>
        <v>0.2164462809917351</v>
      </c>
      <c r="W394" s="2">
        <f t="shared" si="12"/>
        <v>0.21001783590963113</v>
      </c>
      <c r="X394" s="2">
        <f t="shared" si="12"/>
        <v>0.20812984774490098</v>
      </c>
      <c r="Y394" s="2">
        <f t="shared" si="12"/>
        <v>0.20619457135178709</v>
      </c>
      <c r="Z394" s="2">
        <f t="shared" si="12"/>
        <v>0.19444444444444464</v>
      </c>
      <c r="AA394" s="2">
        <f t="shared" si="12"/>
        <v>0.19444444444444475</v>
      </c>
      <c r="AB394" s="2">
        <f t="shared" si="12"/>
        <v>0.17718749999999986</v>
      </c>
      <c r="AC394" s="2">
        <f t="shared" si="12"/>
        <v>0.17534205829863178</v>
      </c>
      <c r="AD394" s="2">
        <f t="shared" si="12"/>
        <v>0.19972451790633577</v>
      </c>
      <c r="AE394" s="2">
        <f t="shared" si="12"/>
        <v>0.19972451790633608</v>
      </c>
      <c r="AF394" s="2">
        <f t="shared" si="12"/>
        <v>0.1895276897540365</v>
      </c>
      <c r="AG394" s="2">
        <f t="shared" si="12"/>
        <v>0.23289132754153308</v>
      </c>
      <c r="AH394" s="2">
        <f t="shared" si="12"/>
        <v>0.32596696504248268</v>
      </c>
      <c r="AI394" s="2">
        <f t="shared" si="12"/>
        <v>0.32596696504248229</v>
      </c>
      <c r="AJ394" s="2">
        <f t="shared" si="12"/>
        <v>0.30387794024157744</v>
      </c>
      <c r="AK394" s="2">
        <f t="shared" si="12"/>
        <v>0.30387794024157638</v>
      </c>
      <c r="AL394" s="2">
        <f t="shared" si="12"/>
        <v>0.30387794024157644</v>
      </c>
      <c r="AM394" s="2">
        <f t="shared" si="12"/>
        <v>0.32672723801037429</v>
      </c>
      <c r="AN394" s="2">
        <f t="shared" si="12"/>
        <v>0.3267272380103754</v>
      </c>
      <c r="AO394" s="2">
        <f t="shared" si="12"/>
        <v>0.32454166291595421</v>
      </c>
      <c r="AP394" s="2">
        <f t="shared" si="12"/>
        <v>0.31848839515969057</v>
      </c>
      <c r="AQ394" s="2">
        <f t="shared" si="12"/>
        <v>0.31848839515969085</v>
      </c>
      <c r="AR394" s="2">
        <f t="shared" si="12"/>
        <v>0.35504313663554071</v>
      </c>
      <c r="AS394" s="2">
        <f t="shared" si="12"/>
        <v>0.35504313663554005</v>
      </c>
      <c r="AT394" s="2">
        <f t="shared" si="12"/>
        <v>0.35178858858858836</v>
      </c>
      <c r="AU394" s="2">
        <f t="shared" si="12"/>
        <v>0.35178858858858852</v>
      </c>
      <c r="AV394" s="2">
        <f t="shared" si="12"/>
        <v>0.3485812682488581</v>
      </c>
      <c r="AW394" s="2">
        <f t="shared" si="12"/>
        <v>0.34705976606313105</v>
      </c>
      <c r="AX394" s="2">
        <f t="shared" si="12"/>
        <v>0.34177189218341386</v>
      </c>
      <c r="AY394" s="2">
        <f t="shared" si="12"/>
        <v>0.32765770561618263</v>
      </c>
      <c r="AZ394" s="2">
        <f t="shared" si="12"/>
        <v>0.30955966848904809</v>
      </c>
      <c r="BA394" s="2">
        <f t="shared" si="12"/>
        <v>0.30955966848904803</v>
      </c>
      <c r="BB394" s="2">
        <f t="shared" si="12"/>
        <v>0.30508188100961581</v>
      </c>
    </row>
    <row r="395" spans="1:54" x14ac:dyDescent="0.3">
      <c r="A395" t="str">
        <f t="shared" si="3"/>
        <v>'Eugen Boehm von Bawerk'</v>
      </c>
      <c r="B395" s="2">
        <f t="shared" ref="B395:BB395" si="13">B12/B$383</f>
        <v>0</v>
      </c>
      <c r="C395" s="2">
        <f t="shared" si="13"/>
        <v>0.88888888888888973</v>
      </c>
      <c r="D395" s="2">
        <f t="shared" si="13"/>
        <v>0.41335853812224427</v>
      </c>
      <c r="E395" s="2">
        <f t="shared" si="13"/>
        <v>0.50792727272727312</v>
      </c>
      <c r="F395" s="2">
        <f t="shared" si="13"/>
        <v>0.50792727272727312</v>
      </c>
      <c r="G395" s="2">
        <f t="shared" si="13"/>
        <v>0.50792727272727245</v>
      </c>
      <c r="H395" s="2">
        <f t="shared" si="13"/>
        <v>0.42187499999999861</v>
      </c>
      <c r="I395" s="2">
        <f t="shared" si="13"/>
        <v>0.40404040404040376</v>
      </c>
      <c r="J395" s="2">
        <f t="shared" si="13"/>
        <v>0.40404040404040353</v>
      </c>
      <c r="K395" s="2">
        <f t="shared" si="13"/>
        <v>0.40401089049737721</v>
      </c>
      <c r="L395" s="2">
        <f t="shared" si="13"/>
        <v>0.38863636363636417</v>
      </c>
      <c r="M395" s="2">
        <f t="shared" si="13"/>
        <v>0.41225461035098293</v>
      </c>
      <c r="N395" s="2">
        <f t="shared" si="13"/>
        <v>0.46485260770974962</v>
      </c>
      <c r="O395" s="2">
        <f t="shared" si="13"/>
        <v>0.40816326530612085</v>
      </c>
      <c r="P395" s="2">
        <f t="shared" si="13"/>
        <v>0.40816326530612268</v>
      </c>
      <c r="Q395" s="2">
        <f t="shared" si="13"/>
        <v>0.40292195309496226</v>
      </c>
      <c r="R395" s="2">
        <f t="shared" si="13"/>
        <v>0.53377914951989169</v>
      </c>
      <c r="S395" s="2">
        <f t="shared" si="13"/>
        <v>0.52909090909090772</v>
      </c>
      <c r="T395" s="2">
        <f t="shared" si="13"/>
        <v>0.52909090909090906</v>
      </c>
      <c r="U395" s="2">
        <f t="shared" si="13"/>
        <v>0.52909090909090906</v>
      </c>
      <c r="V395" s="2">
        <f t="shared" si="13"/>
        <v>0.52909090909090783</v>
      </c>
      <c r="W395" s="2">
        <f t="shared" si="13"/>
        <v>0.60982956797463161</v>
      </c>
      <c r="X395" s="2">
        <f t="shared" si="13"/>
        <v>0.60434740974815626</v>
      </c>
      <c r="Y395" s="2">
        <f t="shared" si="13"/>
        <v>0.59872794051778189</v>
      </c>
      <c r="Z395" s="2">
        <f t="shared" si="13"/>
        <v>0.5646090534979421</v>
      </c>
      <c r="AA395" s="2">
        <f t="shared" si="13"/>
        <v>0.56460905349794099</v>
      </c>
      <c r="AB395" s="2">
        <f t="shared" si="13"/>
        <v>0.51449999999999874</v>
      </c>
      <c r="AC395" s="2">
        <f t="shared" si="13"/>
        <v>0.5091413840967669</v>
      </c>
      <c r="AD395" s="2">
        <f t="shared" si="13"/>
        <v>0.52793035678290423</v>
      </c>
      <c r="AE395" s="2">
        <f t="shared" si="13"/>
        <v>0.52793035678290856</v>
      </c>
      <c r="AF395" s="2">
        <f t="shared" si="13"/>
        <v>0.5009771555388729</v>
      </c>
      <c r="AG395" s="2">
        <f t="shared" si="13"/>
        <v>0.5414041066529478</v>
      </c>
      <c r="AH395" s="2">
        <f t="shared" si="13"/>
        <v>0.56454476018048283</v>
      </c>
      <c r="AI395" s="2">
        <f t="shared" si="13"/>
        <v>0.56454476018048483</v>
      </c>
      <c r="AJ395" s="2">
        <f t="shared" si="13"/>
        <v>0.52628860374075692</v>
      </c>
      <c r="AK395" s="2">
        <f t="shared" si="13"/>
        <v>0.52628860374075759</v>
      </c>
      <c r="AL395" s="2">
        <f t="shared" si="13"/>
        <v>0.52628860374075614</v>
      </c>
      <c r="AM395" s="2">
        <f t="shared" si="13"/>
        <v>0.53721191886778286</v>
      </c>
      <c r="AN395" s="2">
        <f t="shared" si="13"/>
        <v>0.53721191886778397</v>
      </c>
      <c r="AO395" s="2">
        <f t="shared" si="13"/>
        <v>0.53361834951172349</v>
      </c>
      <c r="AP395" s="2">
        <f t="shared" si="13"/>
        <v>0.52366543708677482</v>
      </c>
      <c r="AQ395" s="2">
        <f t="shared" si="13"/>
        <v>0.52366543708677471</v>
      </c>
      <c r="AR395" s="2">
        <f t="shared" si="13"/>
        <v>0.54190714325849598</v>
      </c>
      <c r="AS395" s="2">
        <f t="shared" si="13"/>
        <v>0.54190714325849443</v>
      </c>
      <c r="AT395" s="2">
        <f t="shared" si="13"/>
        <v>0.54804959064327441</v>
      </c>
      <c r="AU395" s="2">
        <f t="shared" si="13"/>
        <v>0.54804959064327452</v>
      </c>
      <c r="AV395" s="2">
        <f t="shared" si="13"/>
        <v>0.54305292316664133</v>
      </c>
      <c r="AW395" s="2">
        <f t="shared" si="13"/>
        <v>0.54194854750132337</v>
      </c>
      <c r="AX395" s="2">
        <f t="shared" si="13"/>
        <v>0.53369130811863463</v>
      </c>
      <c r="AY395" s="2">
        <f t="shared" si="13"/>
        <v>0.56525188676674842</v>
      </c>
      <c r="AZ395" s="2">
        <f t="shared" si="13"/>
        <v>0.55058160076847451</v>
      </c>
      <c r="BA395" s="2">
        <f t="shared" si="13"/>
        <v>0.55058160076847451</v>
      </c>
      <c r="BB395" s="2">
        <f t="shared" si="13"/>
        <v>0.54261742568597604</v>
      </c>
    </row>
    <row r="396" spans="1:54" x14ac:dyDescent="0.3">
      <c r="A396" t="str">
        <f t="shared" si="3"/>
        <v>'Werner Sombart'</v>
      </c>
      <c r="B396" s="2">
        <f t="shared" ref="B396:BB396" si="14">B13/B$383</f>
        <v>0</v>
      </c>
      <c r="C396" s="2">
        <f t="shared" si="14"/>
        <v>0.44444444444444381</v>
      </c>
      <c r="D396" s="2">
        <f t="shared" si="14"/>
        <v>0.20667926906112213</v>
      </c>
      <c r="E396" s="2">
        <f t="shared" si="14"/>
        <v>0.20693333333333325</v>
      </c>
      <c r="F396" s="2">
        <f t="shared" si="14"/>
        <v>0.20693333333333325</v>
      </c>
      <c r="G396" s="2">
        <f t="shared" si="14"/>
        <v>0.20693333333333278</v>
      </c>
      <c r="H396" s="2">
        <f t="shared" si="14"/>
        <v>0.17187499999999975</v>
      </c>
      <c r="I396" s="2">
        <f t="shared" si="14"/>
        <v>0.16460905349794255</v>
      </c>
      <c r="J396" s="2">
        <f t="shared" si="14"/>
        <v>0.16460905349794247</v>
      </c>
      <c r="K396" s="2">
        <f t="shared" si="14"/>
        <v>0.1645970294618945</v>
      </c>
      <c r="L396" s="2">
        <f t="shared" si="14"/>
        <v>0.15833333333333327</v>
      </c>
      <c r="M396" s="2">
        <f t="shared" si="14"/>
        <v>0.1766805472932779</v>
      </c>
      <c r="N396" s="2">
        <f t="shared" si="14"/>
        <v>0.32281431090955026</v>
      </c>
      <c r="O396" s="2">
        <f t="shared" si="14"/>
        <v>0.2834467120181397</v>
      </c>
      <c r="P396" s="2">
        <f t="shared" si="14"/>
        <v>0.28344671201814126</v>
      </c>
      <c r="Q396" s="2">
        <f t="shared" si="14"/>
        <v>0.27980691187150203</v>
      </c>
      <c r="R396" s="2">
        <f t="shared" si="14"/>
        <v>0.26958542905044985</v>
      </c>
      <c r="S396" s="2">
        <f t="shared" si="14"/>
        <v>0.26721763085399447</v>
      </c>
      <c r="T396" s="2">
        <f t="shared" si="14"/>
        <v>0.31483095416979645</v>
      </c>
      <c r="U396" s="2">
        <f t="shared" si="14"/>
        <v>0.31483095416979645</v>
      </c>
      <c r="V396" s="2">
        <f t="shared" si="14"/>
        <v>0.31483095416979562</v>
      </c>
      <c r="W396" s="2">
        <f t="shared" si="14"/>
        <v>0.3054804885958271</v>
      </c>
      <c r="X396" s="2">
        <f t="shared" si="14"/>
        <v>0.30273432399258327</v>
      </c>
      <c r="Y396" s="2">
        <f t="shared" si="14"/>
        <v>0.29991937651169026</v>
      </c>
      <c r="Z396" s="2">
        <f t="shared" si="14"/>
        <v>0.2828282828282831</v>
      </c>
      <c r="AA396" s="2">
        <f t="shared" si="14"/>
        <v>0.28282828282828315</v>
      </c>
      <c r="AB396" s="2">
        <f t="shared" si="14"/>
        <v>0.25772727272727242</v>
      </c>
      <c r="AC396" s="2">
        <f t="shared" si="14"/>
        <v>0.25504299388891905</v>
      </c>
      <c r="AD396" s="2">
        <f t="shared" si="14"/>
        <v>0.26213842975206592</v>
      </c>
      <c r="AE396" s="2">
        <f t="shared" si="14"/>
        <v>0.26213842975206608</v>
      </c>
      <c r="AF396" s="2">
        <f t="shared" si="14"/>
        <v>0.24875509280217306</v>
      </c>
      <c r="AG396" s="2">
        <f t="shared" si="14"/>
        <v>0.26418609967992679</v>
      </c>
      <c r="AH396" s="2">
        <f t="shared" si="14"/>
        <v>0.30356865019307233</v>
      </c>
      <c r="AI396" s="2">
        <f t="shared" si="14"/>
        <v>0.33106019887127119</v>
      </c>
      <c r="AJ396" s="2">
        <f t="shared" si="14"/>
        <v>0.30862603305785202</v>
      </c>
      <c r="AK396" s="2">
        <f t="shared" si="14"/>
        <v>0.36279305110473919</v>
      </c>
      <c r="AL396" s="2">
        <f t="shared" si="14"/>
        <v>0.36279305110473892</v>
      </c>
      <c r="AM396" s="2">
        <f t="shared" si="14"/>
        <v>0.37580324554038047</v>
      </c>
      <c r="AN396" s="2">
        <f t="shared" si="14"/>
        <v>0.37580324554038141</v>
      </c>
      <c r="AO396" s="2">
        <f t="shared" si="14"/>
        <v>0.37328938652190097</v>
      </c>
      <c r="AP396" s="2">
        <f t="shared" si="14"/>
        <v>0.36632688874307606</v>
      </c>
      <c r="AQ396" s="2">
        <f t="shared" si="14"/>
        <v>0.40121349759557867</v>
      </c>
      <c r="AR396" s="2">
        <f t="shared" si="14"/>
        <v>0.39016964308203889</v>
      </c>
      <c r="AS396" s="2">
        <f t="shared" si="14"/>
        <v>0.39016964308203866</v>
      </c>
      <c r="AT396" s="2">
        <f t="shared" si="14"/>
        <v>0.38659310344827552</v>
      </c>
      <c r="AU396" s="2">
        <f t="shared" si="14"/>
        <v>0.38659310344827558</v>
      </c>
      <c r="AV396" s="2">
        <f t="shared" si="14"/>
        <v>0.38306846403667932</v>
      </c>
      <c r="AW396" s="2">
        <f t="shared" si="14"/>
        <v>0.40685787534049095</v>
      </c>
      <c r="AX396" s="2">
        <f t="shared" si="14"/>
        <v>0.40065890518565295</v>
      </c>
      <c r="AY396" s="2">
        <f t="shared" si="14"/>
        <v>0.39978831671076692</v>
      </c>
      <c r="AZ396" s="2">
        <f t="shared" si="14"/>
        <v>0.37770617527228145</v>
      </c>
      <c r="BA396" s="2">
        <f t="shared" si="14"/>
        <v>0.37770617527228212</v>
      </c>
      <c r="BB396" s="2">
        <f t="shared" si="14"/>
        <v>0.37224264705882409</v>
      </c>
    </row>
    <row r="397" spans="1:54" x14ac:dyDescent="0.3">
      <c r="A397" t="str">
        <f t="shared" si="3"/>
        <v>'Ladislaus Bortkiewicz'</v>
      </c>
      <c r="B397" s="2">
        <f t="shared" ref="B397:BB397" si="15">B14/B$383</f>
        <v>0</v>
      </c>
      <c r="C397" s="2">
        <f t="shared" si="15"/>
        <v>0.44444444444444381</v>
      </c>
      <c r="D397" s="2">
        <f t="shared" si="15"/>
        <v>0.20667926906112213</v>
      </c>
      <c r="E397" s="2">
        <f t="shared" si="15"/>
        <v>0.20693333333333325</v>
      </c>
      <c r="F397" s="2">
        <f t="shared" si="15"/>
        <v>0.20693333333333325</v>
      </c>
      <c r="G397" s="2">
        <f t="shared" si="15"/>
        <v>0.20693333333333278</v>
      </c>
      <c r="H397" s="2">
        <f t="shared" si="15"/>
        <v>0.17187499999999975</v>
      </c>
      <c r="I397" s="2">
        <f t="shared" si="15"/>
        <v>0.16460905349794255</v>
      </c>
      <c r="J397" s="2">
        <f t="shared" si="15"/>
        <v>0.16460905349794247</v>
      </c>
      <c r="K397" s="2">
        <f t="shared" si="15"/>
        <v>0.1645970294618945</v>
      </c>
      <c r="L397" s="2">
        <f t="shared" si="15"/>
        <v>0.15833333333333327</v>
      </c>
      <c r="M397" s="2">
        <f t="shared" si="15"/>
        <v>0.1766805472932779</v>
      </c>
      <c r="N397" s="2">
        <f t="shared" si="15"/>
        <v>0.17431972789115643</v>
      </c>
      <c r="O397" s="2">
        <f t="shared" si="15"/>
        <v>0.15306122448979564</v>
      </c>
      <c r="P397" s="2">
        <f t="shared" si="15"/>
        <v>0.15306122448979581</v>
      </c>
      <c r="Q397" s="2">
        <f t="shared" si="15"/>
        <v>0.15109573241061128</v>
      </c>
      <c r="R397" s="2">
        <f t="shared" si="15"/>
        <v>0.14557613168724301</v>
      </c>
      <c r="S397" s="2">
        <f t="shared" si="15"/>
        <v>0.14429752066115695</v>
      </c>
      <c r="T397" s="2">
        <f t="shared" si="15"/>
        <v>0.1923966942148759</v>
      </c>
      <c r="U397" s="2">
        <f t="shared" si="15"/>
        <v>0.1923966942148759</v>
      </c>
      <c r="V397" s="2">
        <f t="shared" si="15"/>
        <v>0.19239669421487568</v>
      </c>
      <c r="W397" s="2">
        <f t="shared" si="15"/>
        <v>0.18668252080856118</v>
      </c>
      <c r="X397" s="2">
        <f t="shared" si="15"/>
        <v>0.18500430910657867</v>
      </c>
      <c r="Y397" s="2">
        <f t="shared" si="15"/>
        <v>0.18328406342381068</v>
      </c>
      <c r="Z397" s="2">
        <f t="shared" si="15"/>
        <v>0.17283950617283961</v>
      </c>
      <c r="AA397" s="2">
        <f t="shared" si="15"/>
        <v>0.17283950617283975</v>
      </c>
      <c r="AB397" s="2">
        <f t="shared" si="15"/>
        <v>0.15749999999999958</v>
      </c>
      <c r="AC397" s="2">
        <f t="shared" si="15"/>
        <v>0.15585960737656174</v>
      </c>
      <c r="AD397" s="2">
        <f t="shared" si="15"/>
        <v>0.17021975957926339</v>
      </c>
      <c r="AE397" s="2">
        <f t="shared" si="15"/>
        <v>0.17021975957926364</v>
      </c>
      <c r="AF397" s="2">
        <f t="shared" si="15"/>
        <v>0.16152928104037217</v>
      </c>
      <c r="AG397" s="2">
        <f t="shared" si="15"/>
        <v>0.16123245752875387</v>
      </c>
      <c r="AH397" s="2">
        <f t="shared" si="15"/>
        <v>0.2094550800701902</v>
      </c>
      <c r="AI397" s="2">
        <f t="shared" si="15"/>
        <v>0.23542058586401512</v>
      </c>
      <c r="AJ397" s="2">
        <f t="shared" si="15"/>
        <v>0.21946740128558362</v>
      </c>
      <c r="AK397" s="2">
        <f t="shared" si="15"/>
        <v>0.27433425160697872</v>
      </c>
      <c r="AL397" s="2">
        <f t="shared" si="15"/>
        <v>0.27433425160697844</v>
      </c>
      <c r="AM397" s="2">
        <f t="shared" si="15"/>
        <v>0.27066161728670063</v>
      </c>
      <c r="AN397" s="2">
        <f t="shared" si="15"/>
        <v>0.27066161728670124</v>
      </c>
      <c r="AO397" s="2">
        <f t="shared" si="15"/>
        <v>0.26885108170552424</v>
      </c>
      <c r="AP397" s="2">
        <f t="shared" si="15"/>
        <v>0.26383654036897458</v>
      </c>
      <c r="AQ397" s="2">
        <f t="shared" si="15"/>
        <v>0.2990147457515045</v>
      </c>
      <c r="AR397" s="2">
        <f t="shared" si="15"/>
        <v>0.2907840272705145</v>
      </c>
      <c r="AS397" s="2">
        <f t="shared" si="15"/>
        <v>0.29078402727051395</v>
      </c>
      <c r="AT397" s="2">
        <f t="shared" si="15"/>
        <v>0.28811851851851805</v>
      </c>
      <c r="AU397" s="2">
        <f t="shared" si="15"/>
        <v>0.28811851851851827</v>
      </c>
      <c r="AV397" s="2">
        <f t="shared" si="15"/>
        <v>0.28549168975069189</v>
      </c>
      <c r="AW397" s="2">
        <f t="shared" si="15"/>
        <v>0.31115703164280756</v>
      </c>
      <c r="AX397" s="2">
        <f t="shared" si="15"/>
        <v>0.30641617919892244</v>
      </c>
      <c r="AY397" s="2">
        <f t="shared" si="15"/>
        <v>0.30949004481252412</v>
      </c>
      <c r="AZ397" s="2">
        <f t="shared" si="15"/>
        <v>0.29239549087562816</v>
      </c>
      <c r="BA397" s="2">
        <f t="shared" si="15"/>
        <v>0.29239549087562816</v>
      </c>
      <c r="BB397" s="2">
        <f t="shared" si="15"/>
        <v>0.2881659836065576</v>
      </c>
    </row>
    <row r="398" spans="1:54" x14ac:dyDescent="0.3">
      <c r="A398" t="str">
        <f t="shared" si="3"/>
        <v>'Wilhelm Lexis'</v>
      </c>
      <c r="B398" s="2">
        <f t="shared" ref="B398:BB398" si="16">B15/B$383</f>
        <v>0</v>
      </c>
      <c r="C398" s="2">
        <f t="shared" si="16"/>
        <v>0.5</v>
      </c>
      <c r="D398" s="2">
        <f t="shared" si="16"/>
        <v>0.23251417769376231</v>
      </c>
      <c r="E398" s="2">
        <f t="shared" si="16"/>
        <v>0.2328000000000002</v>
      </c>
      <c r="F398" s="2">
        <f t="shared" si="16"/>
        <v>0.2328000000000002</v>
      </c>
      <c r="G398" s="2">
        <f t="shared" si="16"/>
        <v>0.2327999999999997</v>
      </c>
      <c r="H398" s="2">
        <f t="shared" si="16"/>
        <v>0.19335937499999981</v>
      </c>
      <c r="I398" s="2">
        <f t="shared" si="16"/>
        <v>0.18518518518518545</v>
      </c>
      <c r="J398" s="2">
        <f t="shared" si="16"/>
        <v>0.18518518518518523</v>
      </c>
      <c r="K398" s="2">
        <f t="shared" si="16"/>
        <v>0.18517165814463116</v>
      </c>
      <c r="L398" s="2">
        <f t="shared" si="16"/>
        <v>0.17812500000000014</v>
      </c>
      <c r="M398" s="2">
        <f t="shared" si="16"/>
        <v>0.18845925044616313</v>
      </c>
      <c r="N398" s="2">
        <f t="shared" si="16"/>
        <v>0.18594104308390039</v>
      </c>
      <c r="O398" s="2">
        <f t="shared" si="16"/>
        <v>0.16326530612244883</v>
      </c>
      <c r="P398" s="2">
        <f t="shared" si="16"/>
        <v>0.16326530612244911</v>
      </c>
      <c r="Q398" s="2">
        <f t="shared" si="16"/>
        <v>0.1611687812379852</v>
      </c>
      <c r="R398" s="2">
        <f t="shared" si="16"/>
        <v>0.15528120713305904</v>
      </c>
      <c r="S398" s="2">
        <f t="shared" si="16"/>
        <v>0.15391735537190071</v>
      </c>
      <c r="T398" s="2">
        <f t="shared" si="16"/>
        <v>0.1849968213604575</v>
      </c>
      <c r="U398" s="2">
        <f t="shared" si="16"/>
        <v>0.1849968213604575</v>
      </c>
      <c r="V398" s="2">
        <f t="shared" si="16"/>
        <v>0.18499682136045753</v>
      </c>
      <c r="W398" s="2">
        <f t="shared" si="16"/>
        <v>0.17950242385438542</v>
      </c>
      <c r="X398" s="2">
        <f t="shared" si="16"/>
        <v>0.17788875875632573</v>
      </c>
      <c r="Y398" s="2">
        <f t="shared" si="16"/>
        <v>0.17623467636904894</v>
      </c>
      <c r="Z398" s="2">
        <f t="shared" si="16"/>
        <v>0.16619183285849964</v>
      </c>
      <c r="AA398" s="2">
        <f t="shared" si="16"/>
        <v>0.16619183285849959</v>
      </c>
      <c r="AB398" s="2">
        <f t="shared" si="16"/>
        <v>0.15144230769230729</v>
      </c>
      <c r="AC398" s="2">
        <f t="shared" si="16"/>
        <v>0.1498650070928477</v>
      </c>
      <c r="AD398" s="2">
        <f t="shared" si="16"/>
        <v>0.15860476421973752</v>
      </c>
      <c r="AE398" s="2">
        <f t="shared" si="16"/>
        <v>0.15860476421973749</v>
      </c>
      <c r="AF398" s="2">
        <f t="shared" si="16"/>
        <v>0.15050728303997049</v>
      </c>
      <c r="AG398" s="2">
        <f t="shared" si="16"/>
        <v>0.15158730158730163</v>
      </c>
      <c r="AH398" s="2">
        <f t="shared" si="16"/>
        <v>0.18424219763270755</v>
      </c>
      <c r="AI398" s="2">
        <f t="shared" si="16"/>
        <v>0.202990199035809</v>
      </c>
      <c r="AJ398" s="2">
        <f t="shared" si="16"/>
        <v>0.18923464702685519</v>
      </c>
      <c r="AK398" s="2">
        <f t="shared" si="16"/>
        <v>0.23026088003733297</v>
      </c>
      <c r="AL398" s="2">
        <f t="shared" si="16"/>
        <v>0.23026088003733261</v>
      </c>
      <c r="AM398" s="2">
        <f t="shared" si="16"/>
        <v>0.22717827549309949</v>
      </c>
      <c r="AN398" s="2">
        <f t="shared" si="16"/>
        <v>0.22717827549310027</v>
      </c>
      <c r="AO398" s="2">
        <f t="shared" si="16"/>
        <v>0.22565861284135777</v>
      </c>
      <c r="AP398" s="2">
        <f t="shared" si="16"/>
        <v>0.22144968634248338</v>
      </c>
      <c r="AQ398" s="2">
        <f t="shared" si="16"/>
        <v>0.24777692486825414</v>
      </c>
      <c r="AR398" s="2">
        <f t="shared" si="16"/>
        <v>0.24095658525740812</v>
      </c>
      <c r="AS398" s="2">
        <f t="shared" si="16"/>
        <v>0.24095658525740765</v>
      </c>
      <c r="AT398" s="2">
        <f t="shared" si="16"/>
        <v>0.23874782608695636</v>
      </c>
      <c r="AU398" s="2">
        <f t="shared" si="16"/>
        <v>0.23874782608695613</v>
      </c>
      <c r="AV398" s="2">
        <f t="shared" si="16"/>
        <v>0.2365711188726963</v>
      </c>
      <c r="AW398" s="2">
        <f t="shared" si="16"/>
        <v>0.2563691716071147</v>
      </c>
      <c r="AX398" s="2">
        <f t="shared" si="16"/>
        <v>0.25246307825182945</v>
      </c>
      <c r="AY398" s="2">
        <f t="shared" si="16"/>
        <v>0.25382901510675943</v>
      </c>
      <c r="AZ398" s="2">
        <f t="shared" si="16"/>
        <v>0.23980887500137987</v>
      </c>
      <c r="BA398" s="2">
        <f t="shared" si="16"/>
        <v>0.23980887500138001</v>
      </c>
      <c r="BB398" s="2">
        <f t="shared" si="16"/>
        <v>0.23634003429878081</v>
      </c>
    </row>
    <row r="399" spans="1:54" x14ac:dyDescent="0.3">
      <c r="A399" t="str">
        <f t="shared" si="3"/>
        <v>'August Beer'</v>
      </c>
      <c r="B399" s="2">
        <f t="shared" ref="B399:BB399" si="17">B16/B$383</f>
        <v>0</v>
      </c>
      <c r="C399" s="2">
        <f t="shared" si="17"/>
        <v>0.53333333333333344</v>
      </c>
      <c r="D399" s="2">
        <f t="shared" si="17"/>
        <v>0.24801512287334629</v>
      </c>
      <c r="E399" s="2">
        <f t="shared" si="17"/>
        <v>0.24832000000000001</v>
      </c>
      <c r="F399" s="2">
        <f t="shared" si="17"/>
        <v>0.24832000000000001</v>
      </c>
      <c r="G399" s="2">
        <f t="shared" si="17"/>
        <v>0.24832000000000007</v>
      </c>
      <c r="H399" s="2">
        <f t="shared" si="17"/>
        <v>0.20624999999999979</v>
      </c>
      <c r="I399" s="2">
        <f t="shared" si="17"/>
        <v>0.19753086419753105</v>
      </c>
      <c r="J399" s="2">
        <f t="shared" si="17"/>
        <v>0.1975308641975311</v>
      </c>
      <c r="K399" s="2">
        <f t="shared" si="17"/>
        <v>0.1975164353542733</v>
      </c>
      <c r="L399" s="2">
        <f t="shared" si="17"/>
        <v>0.19000000000000009</v>
      </c>
      <c r="M399" s="2">
        <f t="shared" si="17"/>
        <v>0.19631171921475329</v>
      </c>
      <c r="N399" s="2">
        <f t="shared" si="17"/>
        <v>0.19368858654572965</v>
      </c>
      <c r="O399" s="2">
        <f t="shared" si="17"/>
        <v>0.17006802721088407</v>
      </c>
      <c r="P399" s="2">
        <f t="shared" si="17"/>
        <v>0.17006802721088426</v>
      </c>
      <c r="Q399" s="2">
        <f t="shared" si="17"/>
        <v>0.1678841471229012</v>
      </c>
      <c r="R399" s="2">
        <f t="shared" si="17"/>
        <v>0.16175125743027002</v>
      </c>
      <c r="S399" s="2">
        <f t="shared" si="17"/>
        <v>0.16033057851239657</v>
      </c>
      <c r="T399" s="2">
        <f t="shared" si="17"/>
        <v>0.18227055241409287</v>
      </c>
      <c r="U399" s="2">
        <f t="shared" si="17"/>
        <v>0.18227055241409287</v>
      </c>
      <c r="V399" s="2">
        <f t="shared" si="17"/>
        <v>0.18227055241409293</v>
      </c>
      <c r="W399" s="2">
        <f t="shared" si="17"/>
        <v>0.17685712497653133</v>
      </c>
      <c r="X399" s="2">
        <f t="shared" si="17"/>
        <v>0.17526724020623238</v>
      </c>
      <c r="Y399" s="2">
        <f t="shared" si="17"/>
        <v>0.17363753376992577</v>
      </c>
      <c r="Z399" s="2">
        <f t="shared" si="17"/>
        <v>0.16374269005847977</v>
      </c>
      <c r="AA399" s="2">
        <f t="shared" si="17"/>
        <v>0.16374269005847972</v>
      </c>
      <c r="AB399" s="2">
        <f t="shared" si="17"/>
        <v>0.14921052631578915</v>
      </c>
      <c r="AC399" s="2">
        <f t="shared" si="17"/>
        <v>0.14765647014621627</v>
      </c>
      <c r="AD399" s="2">
        <f t="shared" si="17"/>
        <v>0.15291408402203824</v>
      </c>
      <c r="AE399" s="2">
        <f t="shared" si="17"/>
        <v>0.15291408402203879</v>
      </c>
      <c r="AF399" s="2">
        <f t="shared" si="17"/>
        <v>0.14510713746793427</v>
      </c>
      <c r="AG399" s="2">
        <f t="shared" si="17"/>
        <v>0.14555707971345816</v>
      </c>
      <c r="AH399" s="2">
        <f t="shared" si="17"/>
        <v>0.16858508055516366</v>
      </c>
      <c r="AI399" s="2">
        <f t="shared" si="17"/>
        <v>0.18310490011645625</v>
      </c>
      <c r="AJ399" s="2">
        <f t="shared" si="17"/>
        <v>0.17069686766656522</v>
      </c>
      <c r="AK399" s="2">
        <f t="shared" si="17"/>
        <v>0.20328871465235057</v>
      </c>
      <c r="AL399" s="2">
        <f t="shared" si="17"/>
        <v>0.20328871465235065</v>
      </c>
      <c r="AM399" s="2">
        <f t="shared" si="17"/>
        <v>0.20056719845091411</v>
      </c>
      <c r="AN399" s="2">
        <f t="shared" si="17"/>
        <v>0.20056719845091478</v>
      </c>
      <c r="AO399" s="2">
        <f t="shared" si="17"/>
        <v>0.19922554516127308</v>
      </c>
      <c r="AP399" s="2">
        <f t="shared" si="17"/>
        <v>0.19550964145290686</v>
      </c>
      <c r="AQ399" s="2">
        <f t="shared" si="17"/>
        <v>0.21646588880272705</v>
      </c>
      <c r="AR399" s="2">
        <f t="shared" si="17"/>
        <v>0.21050742081147528</v>
      </c>
      <c r="AS399" s="2">
        <f t="shared" si="17"/>
        <v>0.21050742081147492</v>
      </c>
      <c r="AT399" s="2">
        <f t="shared" si="17"/>
        <v>0.20857777777777781</v>
      </c>
      <c r="AU399" s="2">
        <f t="shared" si="17"/>
        <v>0.2085777777777775</v>
      </c>
      <c r="AV399" s="2">
        <f t="shared" si="17"/>
        <v>0.20667613636363624</v>
      </c>
      <c r="AW399" s="2">
        <f t="shared" si="17"/>
        <v>0.22269158497327118</v>
      </c>
      <c r="AX399" s="2">
        <f t="shared" si="17"/>
        <v>0.2192986102451116</v>
      </c>
      <c r="AY399" s="2">
        <f t="shared" si="17"/>
        <v>0.21964865584242732</v>
      </c>
      <c r="AZ399" s="2">
        <f t="shared" si="17"/>
        <v>0.20751645366855856</v>
      </c>
      <c r="BA399" s="2">
        <f t="shared" si="17"/>
        <v>0.20751645366855842</v>
      </c>
      <c r="BB399" s="2">
        <f t="shared" si="17"/>
        <v>0.20451472355769226</v>
      </c>
    </row>
    <row r="400" spans="1:54" x14ac:dyDescent="0.3">
      <c r="A400" t="str">
        <f t="shared" si="3"/>
        <v>'Ludwig von Mises'</v>
      </c>
      <c r="B400" s="2">
        <f t="shared" ref="B400:BB400" si="18">B17/B$383</f>
        <v>0</v>
      </c>
      <c r="C400" s="2">
        <f t="shared" si="18"/>
        <v>0.44444444444444381</v>
      </c>
      <c r="D400" s="2">
        <f t="shared" si="18"/>
        <v>0.20667926906112213</v>
      </c>
      <c r="E400" s="2">
        <f t="shared" si="18"/>
        <v>0.4138666666666671</v>
      </c>
      <c r="F400" s="2">
        <f t="shared" si="18"/>
        <v>0.4138666666666671</v>
      </c>
      <c r="G400" s="2">
        <f t="shared" si="18"/>
        <v>0.41386666666666683</v>
      </c>
      <c r="H400" s="2">
        <f t="shared" si="18"/>
        <v>0.34375000000000039</v>
      </c>
      <c r="I400" s="2">
        <f t="shared" si="18"/>
        <v>0.32921810699588511</v>
      </c>
      <c r="J400" s="2">
        <f t="shared" si="18"/>
        <v>0.32921810699588405</v>
      </c>
      <c r="K400" s="2">
        <f t="shared" si="18"/>
        <v>0.32919405892378806</v>
      </c>
      <c r="L400" s="2">
        <f t="shared" si="18"/>
        <v>0.3166666666666656</v>
      </c>
      <c r="M400" s="2">
        <f t="shared" si="18"/>
        <v>0.32718619869125465</v>
      </c>
      <c r="N400" s="2">
        <f t="shared" si="18"/>
        <v>0.32281431090955026</v>
      </c>
      <c r="O400" s="2">
        <f t="shared" si="18"/>
        <v>0.2834467120181397</v>
      </c>
      <c r="P400" s="2">
        <f t="shared" si="18"/>
        <v>0.28344671201814126</v>
      </c>
      <c r="Q400" s="2">
        <f t="shared" si="18"/>
        <v>0.27980691187150203</v>
      </c>
      <c r="R400" s="2">
        <f t="shared" si="18"/>
        <v>0.26958542905044985</v>
      </c>
      <c r="S400" s="2">
        <f t="shared" si="18"/>
        <v>0.26721763085399447</v>
      </c>
      <c r="T400" s="2">
        <f t="shared" si="18"/>
        <v>0.2672176308539943</v>
      </c>
      <c r="U400" s="2">
        <f t="shared" si="18"/>
        <v>0.2672176308539943</v>
      </c>
      <c r="V400" s="2">
        <f t="shared" si="18"/>
        <v>0.26721763085399425</v>
      </c>
      <c r="W400" s="2">
        <f t="shared" si="18"/>
        <v>0.38114347998414472</v>
      </c>
      <c r="X400" s="2">
        <f t="shared" si="18"/>
        <v>0.37771713109259769</v>
      </c>
      <c r="Y400" s="2">
        <f t="shared" si="18"/>
        <v>0.37420496282361287</v>
      </c>
      <c r="Z400" s="2">
        <f t="shared" si="18"/>
        <v>0.35288065843621419</v>
      </c>
      <c r="AA400" s="2">
        <f t="shared" si="18"/>
        <v>0.35288065843621397</v>
      </c>
      <c r="AB400" s="2">
        <f t="shared" si="18"/>
        <v>0.32156249999999953</v>
      </c>
      <c r="AC400" s="2">
        <f t="shared" si="18"/>
        <v>0.31821336506047998</v>
      </c>
      <c r="AD400" s="2">
        <f t="shared" si="18"/>
        <v>0.35665092483274263</v>
      </c>
      <c r="AE400" s="2">
        <f t="shared" si="18"/>
        <v>0.35665092483274297</v>
      </c>
      <c r="AF400" s="2">
        <f t="shared" si="18"/>
        <v>0.33844230313220813</v>
      </c>
      <c r="AG400" s="2">
        <f t="shared" si="18"/>
        <v>0.30748933089468067</v>
      </c>
      <c r="AH400" s="2">
        <f t="shared" si="18"/>
        <v>0.27629221535429588</v>
      </c>
      <c r="AI400" s="2">
        <f t="shared" si="18"/>
        <v>0.27629221535429566</v>
      </c>
      <c r="AJ400" s="2">
        <f t="shared" si="18"/>
        <v>0.25756938067544172</v>
      </c>
      <c r="AK400" s="2">
        <f t="shared" si="18"/>
        <v>0.25756938067544116</v>
      </c>
      <c r="AL400" s="2">
        <f t="shared" si="18"/>
        <v>0.25756938067544088</v>
      </c>
      <c r="AM400" s="2">
        <f t="shared" si="18"/>
        <v>0.25412118511918025</v>
      </c>
      <c r="AN400" s="2">
        <f t="shared" si="18"/>
        <v>0.25412118511918064</v>
      </c>
      <c r="AO400" s="2">
        <f t="shared" si="18"/>
        <v>0.25242129337907537</v>
      </c>
      <c r="AP400" s="2">
        <f t="shared" si="18"/>
        <v>0.24771319623531518</v>
      </c>
      <c r="AQ400" s="2">
        <f t="shared" si="18"/>
        <v>0.24771319623531518</v>
      </c>
      <c r="AR400" s="2">
        <f t="shared" si="18"/>
        <v>0.24089461082704408</v>
      </c>
      <c r="AS400" s="2">
        <f t="shared" si="18"/>
        <v>0.24089461082704319</v>
      </c>
      <c r="AT400" s="2">
        <f t="shared" si="18"/>
        <v>0.23868641975308622</v>
      </c>
      <c r="AU400" s="2">
        <f t="shared" si="18"/>
        <v>0.23868641975308638</v>
      </c>
      <c r="AV400" s="2">
        <f t="shared" si="18"/>
        <v>0.23651027239150471</v>
      </c>
      <c r="AW400" s="2">
        <f t="shared" si="18"/>
        <v>0.23468461250867961</v>
      </c>
      <c r="AX400" s="2">
        <f t="shared" si="18"/>
        <v>0.23110890954969554</v>
      </c>
      <c r="AY400" s="2">
        <f t="shared" si="18"/>
        <v>0.29652173913043417</v>
      </c>
      <c r="AZ400" s="2">
        <f t="shared" si="18"/>
        <v>0.28014348416556739</v>
      </c>
      <c r="BA400" s="2">
        <f t="shared" si="18"/>
        <v>0.28014348416556739</v>
      </c>
      <c r="BB400" s="2">
        <f t="shared" si="18"/>
        <v>0.27609120244565272</v>
      </c>
    </row>
    <row r="401" spans="1:54" x14ac:dyDescent="0.3">
      <c r="A401" t="str">
        <f t="shared" si="3"/>
        <v>'Carl Menger'</v>
      </c>
      <c r="B401" s="2">
        <f t="shared" ref="B401:BB401" si="19">B18/B$383</f>
        <v>0</v>
      </c>
      <c r="C401" s="2">
        <f t="shared" si="19"/>
        <v>0.5</v>
      </c>
      <c r="D401" s="2">
        <f t="shared" si="19"/>
        <v>0.23251417769376231</v>
      </c>
      <c r="E401" s="2">
        <f t="shared" si="19"/>
        <v>0.76406153846154112</v>
      </c>
      <c r="F401" s="2">
        <f t="shared" si="19"/>
        <v>0.76406153846154112</v>
      </c>
      <c r="G401" s="2">
        <f t="shared" si="19"/>
        <v>0.76406153846153801</v>
      </c>
      <c r="H401" s="2">
        <f t="shared" si="19"/>
        <v>0.63461538461538336</v>
      </c>
      <c r="I401" s="2">
        <f t="shared" si="19"/>
        <v>0.60778727445394143</v>
      </c>
      <c r="J401" s="2">
        <f t="shared" si="19"/>
        <v>0.60778727445394198</v>
      </c>
      <c r="K401" s="2">
        <f t="shared" si="19"/>
        <v>0.6077428780131483</v>
      </c>
      <c r="L401" s="2">
        <f t="shared" si="19"/>
        <v>0.58461538461538542</v>
      </c>
      <c r="M401" s="2">
        <f t="shared" si="19"/>
        <v>0.56122056199041215</v>
      </c>
      <c r="N401" s="2">
        <f t="shared" si="19"/>
        <v>0.55372148859543813</v>
      </c>
      <c r="O401" s="2">
        <f t="shared" si="19"/>
        <v>0.48619447779111558</v>
      </c>
      <c r="P401" s="2">
        <f t="shared" si="19"/>
        <v>0.48619447779111713</v>
      </c>
      <c r="Q401" s="2">
        <f t="shared" si="19"/>
        <v>0.47995115001017574</v>
      </c>
      <c r="R401" s="2">
        <f t="shared" si="19"/>
        <v>0.46241830065359668</v>
      </c>
      <c r="S401" s="2">
        <f t="shared" si="19"/>
        <v>0.45835683033544083</v>
      </c>
      <c r="T401" s="2">
        <f t="shared" si="19"/>
        <v>0.45835683033543878</v>
      </c>
      <c r="U401" s="2">
        <f t="shared" si="19"/>
        <v>0.45835683033543878</v>
      </c>
      <c r="V401" s="2">
        <f t="shared" si="19"/>
        <v>0.4583568303354395</v>
      </c>
      <c r="W401" s="2">
        <f t="shared" si="19"/>
        <v>0.51337693222354308</v>
      </c>
      <c r="X401" s="2">
        <f t="shared" si="19"/>
        <v>0.50876185004309071</v>
      </c>
      <c r="Y401" s="2">
        <f t="shared" si="19"/>
        <v>0.50403117441547984</v>
      </c>
      <c r="Z401" s="2">
        <f t="shared" si="19"/>
        <v>0.4753086419753087</v>
      </c>
      <c r="AA401" s="2">
        <f t="shared" si="19"/>
        <v>0.47530864197530714</v>
      </c>
      <c r="AB401" s="2">
        <f t="shared" si="19"/>
        <v>0.43312499999999937</v>
      </c>
      <c r="AC401" s="2">
        <f t="shared" si="19"/>
        <v>0.42861392028554302</v>
      </c>
      <c r="AD401" s="2">
        <f t="shared" si="19"/>
        <v>0.43175741370928516</v>
      </c>
      <c r="AE401" s="2">
        <f t="shared" si="19"/>
        <v>0.43175741370928744</v>
      </c>
      <c r="AF401" s="2">
        <f t="shared" si="19"/>
        <v>0.40971427049769693</v>
      </c>
      <c r="AG401" s="2">
        <f t="shared" si="19"/>
        <v>0.36403265801413931</v>
      </c>
      <c r="AH401" s="2">
        <f t="shared" si="19"/>
        <v>0.32709879478221382</v>
      </c>
      <c r="AI401" s="2">
        <f t="shared" si="19"/>
        <v>0.32709879478221332</v>
      </c>
      <c r="AJ401" s="2">
        <f t="shared" si="19"/>
        <v>0.30493307197852731</v>
      </c>
      <c r="AK401" s="2">
        <f t="shared" si="19"/>
        <v>0.30493307197852632</v>
      </c>
      <c r="AL401" s="2">
        <f t="shared" si="19"/>
        <v>0.30493307197852626</v>
      </c>
      <c r="AM401" s="2">
        <f t="shared" si="19"/>
        <v>0.30085079767637118</v>
      </c>
      <c r="AN401" s="2">
        <f t="shared" si="19"/>
        <v>0.30085079767637191</v>
      </c>
      <c r="AO401" s="2">
        <f t="shared" si="19"/>
        <v>0.29883831774190917</v>
      </c>
      <c r="AP401" s="2">
        <f t="shared" si="19"/>
        <v>0.29326446217936031</v>
      </c>
      <c r="AQ401" s="2">
        <f t="shared" si="19"/>
        <v>0.29326446217936036</v>
      </c>
      <c r="AR401" s="2">
        <f t="shared" si="19"/>
        <v>0.28519202674608124</v>
      </c>
      <c r="AS401" s="2">
        <f t="shared" si="19"/>
        <v>0.28519202674608063</v>
      </c>
      <c r="AT401" s="2">
        <f t="shared" si="19"/>
        <v>0.28257777777777759</v>
      </c>
      <c r="AU401" s="2">
        <f t="shared" si="19"/>
        <v>0.28257777777777721</v>
      </c>
      <c r="AV401" s="2">
        <f t="shared" si="19"/>
        <v>0.28000146494779404</v>
      </c>
      <c r="AW401" s="2">
        <f t="shared" si="19"/>
        <v>0.27784008972921054</v>
      </c>
      <c r="AX401" s="2">
        <f t="shared" si="19"/>
        <v>0.27360686105542009</v>
      </c>
      <c r="AY401" s="2">
        <f t="shared" si="19"/>
        <v>0.33593323834724159</v>
      </c>
      <c r="AZ401" s="2">
        <f t="shared" si="19"/>
        <v>0.31737810561073643</v>
      </c>
      <c r="BA401" s="2">
        <f t="shared" si="19"/>
        <v>0.31737810561073676</v>
      </c>
      <c r="BB401" s="2">
        <f t="shared" si="19"/>
        <v>0.31278722426470629</v>
      </c>
    </row>
    <row r="402" spans="1:54" x14ac:dyDescent="0.3">
      <c r="A402" t="str">
        <f t="shared" si="3"/>
        <v>'Lorenz von Stein'</v>
      </c>
      <c r="B402" s="2">
        <f t="shared" ref="B402:BB402" si="20">B19/B$383</f>
        <v>0</v>
      </c>
      <c r="C402" s="2">
        <f t="shared" si="20"/>
        <v>0.53333333333333344</v>
      </c>
      <c r="D402" s="2">
        <f t="shared" si="20"/>
        <v>0.24801512287334629</v>
      </c>
      <c r="E402" s="2">
        <f t="shared" si="20"/>
        <v>0.57141818181818216</v>
      </c>
      <c r="F402" s="2">
        <f t="shared" si="20"/>
        <v>0.57141818181818216</v>
      </c>
      <c r="G402" s="2">
        <f t="shared" si="20"/>
        <v>0.57141818181818216</v>
      </c>
      <c r="H402" s="2">
        <f t="shared" si="20"/>
        <v>0.47460937500000028</v>
      </c>
      <c r="I402" s="2">
        <f t="shared" si="20"/>
        <v>0.45454545454545475</v>
      </c>
      <c r="J402" s="2">
        <f t="shared" si="20"/>
        <v>0.45454545454545459</v>
      </c>
      <c r="K402" s="2">
        <f t="shared" si="20"/>
        <v>0.45451225180955024</v>
      </c>
      <c r="L402" s="2">
        <f t="shared" si="20"/>
        <v>0.43721590909090879</v>
      </c>
      <c r="M402" s="2">
        <f t="shared" si="20"/>
        <v>0.43624826492167279</v>
      </c>
      <c r="N402" s="2">
        <f t="shared" si="20"/>
        <v>0.43041908121273115</v>
      </c>
      <c r="O402" s="2">
        <f t="shared" si="20"/>
        <v>0.37792894935752042</v>
      </c>
      <c r="P402" s="2">
        <f t="shared" si="20"/>
        <v>0.37792894935751997</v>
      </c>
      <c r="Q402" s="2">
        <f t="shared" si="20"/>
        <v>0.37307588249533608</v>
      </c>
      <c r="R402" s="2">
        <f t="shared" si="20"/>
        <v>0.35944723873393464</v>
      </c>
      <c r="S402" s="2">
        <f t="shared" si="20"/>
        <v>0.35629017447199202</v>
      </c>
      <c r="T402" s="2">
        <f t="shared" si="20"/>
        <v>0.35629017447199335</v>
      </c>
      <c r="U402" s="2">
        <f t="shared" si="20"/>
        <v>0.35629017447199335</v>
      </c>
      <c r="V402" s="2">
        <f t="shared" si="20"/>
        <v>0.35629017447199129</v>
      </c>
      <c r="W402" s="2">
        <f t="shared" si="20"/>
        <v>0.39532769112401067</v>
      </c>
      <c r="X402" s="2">
        <f t="shared" si="20"/>
        <v>0.39177383104922581</v>
      </c>
      <c r="Y402" s="2">
        <f t="shared" si="20"/>
        <v>0.38813095783865936</v>
      </c>
      <c r="Z402" s="2">
        <f t="shared" si="20"/>
        <v>0.36601307189542537</v>
      </c>
      <c r="AA402" s="2">
        <f t="shared" si="20"/>
        <v>0.36601307189542515</v>
      </c>
      <c r="AB402" s="2">
        <f t="shared" si="20"/>
        <v>0.33352941176470557</v>
      </c>
      <c r="AC402" s="2">
        <f t="shared" si="20"/>
        <v>0.33005563915036562</v>
      </c>
      <c r="AD402" s="2">
        <f t="shared" si="20"/>
        <v>0.34391339180300151</v>
      </c>
      <c r="AE402" s="2">
        <f t="shared" si="20"/>
        <v>0.34391339180300223</v>
      </c>
      <c r="AF402" s="2">
        <f t="shared" si="20"/>
        <v>0.32635507802034358</v>
      </c>
      <c r="AG402" s="2">
        <f t="shared" si="20"/>
        <v>0.30317460317460326</v>
      </c>
      <c r="AH402" s="2">
        <f t="shared" si="20"/>
        <v>0.27241524935693201</v>
      </c>
      <c r="AI402" s="2">
        <f t="shared" si="20"/>
        <v>0.27241524935693179</v>
      </c>
      <c r="AJ402" s="2">
        <f t="shared" si="20"/>
        <v>0.25395513577331824</v>
      </c>
      <c r="AK402" s="2">
        <f t="shared" si="20"/>
        <v>0.25395513577331741</v>
      </c>
      <c r="AL402" s="2">
        <f t="shared" si="20"/>
        <v>0.25395513577331708</v>
      </c>
      <c r="AM402" s="2">
        <f t="shared" si="20"/>
        <v>0.25055532571683164</v>
      </c>
      <c r="AN402" s="2">
        <f t="shared" si="20"/>
        <v>0.25055532571683231</v>
      </c>
      <c r="AO402" s="2">
        <f t="shared" si="20"/>
        <v>0.24887928706454213</v>
      </c>
      <c r="AP402" s="2">
        <f t="shared" si="20"/>
        <v>0.24423725451299386</v>
      </c>
      <c r="AQ402" s="2">
        <f t="shared" si="20"/>
        <v>0.24423725451299358</v>
      </c>
      <c r="AR402" s="2">
        <f t="shared" si="20"/>
        <v>0.23751434832515958</v>
      </c>
      <c r="AS402" s="2">
        <f t="shared" si="20"/>
        <v>0.23751434832515916</v>
      </c>
      <c r="AT402" s="2">
        <f t="shared" si="20"/>
        <v>0.23533714285714225</v>
      </c>
      <c r="AU402" s="2">
        <f t="shared" si="20"/>
        <v>0.23533714285714274</v>
      </c>
      <c r="AV402" s="2">
        <f t="shared" si="20"/>
        <v>0.23319153146022945</v>
      </c>
      <c r="AW402" s="2">
        <f t="shared" si="20"/>
        <v>0.23139148945910729</v>
      </c>
      <c r="AX402" s="2">
        <f t="shared" si="20"/>
        <v>0.22786596119929367</v>
      </c>
      <c r="AY402" s="2">
        <f t="shared" si="20"/>
        <v>0.27436632571580638</v>
      </c>
      <c r="AZ402" s="2">
        <f t="shared" si="20"/>
        <v>0.25921181579850661</v>
      </c>
      <c r="BA402" s="2">
        <f t="shared" si="20"/>
        <v>0.25921181579850633</v>
      </c>
      <c r="BB402" s="2">
        <f t="shared" si="20"/>
        <v>0.25546231112637391</v>
      </c>
    </row>
    <row r="403" spans="1:54" x14ac:dyDescent="0.3">
      <c r="A403" t="str">
        <f t="shared" si="3"/>
        <v>'Karl Knies'</v>
      </c>
      <c r="B403" s="2">
        <f t="shared" ref="B403:BB403" si="21">B20/B$383</f>
        <v>0</v>
      </c>
      <c r="C403" s="2">
        <f t="shared" si="21"/>
        <v>0.75757575757575835</v>
      </c>
      <c r="D403" s="2">
        <f t="shared" si="21"/>
        <v>0.35229420862691269</v>
      </c>
      <c r="E403" s="2">
        <f t="shared" si="21"/>
        <v>0.42248888888888902</v>
      </c>
      <c r="F403" s="2">
        <f t="shared" si="21"/>
        <v>0.42248888888888902</v>
      </c>
      <c r="G403" s="2">
        <f t="shared" si="21"/>
        <v>0.42248888888888869</v>
      </c>
      <c r="H403" s="2">
        <f t="shared" si="21"/>
        <v>0.35091145833333387</v>
      </c>
      <c r="I403" s="2">
        <f t="shared" si="21"/>
        <v>0.53350970017636812</v>
      </c>
      <c r="J403" s="2">
        <f t="shared" si="21"/>
        <v>0.53350970017636745</v>
      </c>
      <c r="K403" s="2">
        <f t="shared" si="21"/>
        <v>0.55551497443389397</v>
      </c>
      <c r="L403" s="2">
        <f t="shared" si="21"/>
        <v>0.70312500000000056</v>
      </c>
      <c r="M403" s="2">
        <f t="shared" si="21"/>
        <v>0.71794000169966843</v>
      </c>
      <c r="N403" s="2">
        <f t="shared" si="21"/>
        <v>0.74634668682287675</v>
      </c>
      <c r="O403" s="2">
        <f t="shared" si="21"/>
        <v>0.80357142857142683</v>
      </c>
      <c r="P403" s="2">
        <f t="shared" si="21"/>
        <v>0.80357142857142849</v>
      </c>
      <c r="Q403" s="2">
        <f t="shared" si="21"/>
        <v>0.84581632217156888</v>
      </c>
      <c r="R403" s="2">
        <f t="shared" si="21"/>
        <v>0.91119875019052066</v>
      </c>
      <c r="S403" s="2">
        <f t="shared" si="21"/>
        <v>0.92274467159634743</v>
      </c>
      <c r="T403" s="2">
        <f t="shared" si="21"/>
        <v>0.92274467159634677</v>
      </c>
      <c r="U403" s="2">
        <f t="shared" si="21"/>
        <v>0.92274467159634677</v>
      </c>
      <c r="V403" s="2">
        <f t="shared" si="21"/>
        <v>0.92274467159634554</v>
      </c>
      <c r="W403" s="2">
        <f t="shared" si="21"/>
        <v>0.96559924556152177</v>
      </c>
      <c r="X403" s="2">
        <f t="shared" si="21"/>
        <v>0.97686341237045071</v>
      </c>
      <c r="Y403" s="2">
        <f t="shared" si="21"/>
        <v>0.99798172534264906</v>
      </c>
      <c r="Z403" s="2">
        <f t="shared" si="21"/>
        <v>1</v>
      </c>
      <c r="AA403" s="2">
        <f t="shared" si="21"/>
        <v>1</v>
      </c>
      <c r="AB403" s="2">
        <f t="shared" si="21"/>
        <v>1</v>
      </c>
      <c r="AC403" s="2">
        <f t="shared" si="21"/>
        <v>1</v>
      </c>
      <c r="AD403" s="2">
        <f t="shared" si="21"/>
        <v>1</v>
      </c>
      <c r="AE403" s="2">
        <f t="shared" si="21"/>
        <v>1</v>
      </c>
      <c r="AF403" s="2">
        <f t="shared" si="21"/>
        <v>1</v>
      </c>
      <c r="AG403" s="2">
        <f t="shared" si="21"/>
        <v>1</v>
      </c>
      <c r="AH403" s="2">
        <f t="shared" si="21"/>
        <v>1</v>
      </c>
      <c r="AI403" s="2">
        <f t="shared" si="21"/>
        <v>1</v>
      </c>
      <c r="AJ403" s="2">
        <f t="shared" si="21"/>
        <v>1</v>
      </c>
      <c r="AK403" s="2">
        <f t="shared" si="21"/>
        <v>1</v>
      </c>
      <c r="AL403" s="2">
        <f t="shared" si="21"/>
        <v>1</v>
      </c>
      <c r="AM403" s="2">
        <f t="shared" si="21"/>
        <v>1</v>
      </c>
      <c r="AN403" s="2">
        <f t="shared" si="21"/>
        <v>1</v>
      </c>
      <c r="AO403" s="2">
        <f t="shared" si="21"/>
        <v>1</v>
      </c>
      <c r="AP403" s="2">
        <f t="shared" si="21"/>
        <v>1</v>
      </c>
      <c r="AQ403" s="2">
        <f t="shared" si="21"/>
        <v>1</v>
      </c>
      <c r="AR403" s="2">
        <f t="shared" si="21"/>
        <v>1</v>
      </c>
      <c r="AS403" s="2">
        <f t="shared" si="21"/>
        <v>1</v>
      </c>
      <c r="AT403" s="2">
        <f t="shared" si="21"/>
        <v>1</v>
      </c>
      <c r="AU403" s="2">
        <f t="shared" si="21"/>
        <v>1</v>
      </c>
      <c r="AV403" s="2">
        <f t="shared" si="21"/>
        <v>1</v>
      </c>
      <c r="AW403" s="2">
        <f t="shared" si="21"/>
        <v>1</v>
      </c>
      <c r="AX403" s="2">
        <f t="shared" si="21"/>
        <v>1</v>
      </c>
      <c r="AY403" s="2">
        <f t="shared" si="21"/>
        <v>1</v>
      </c>
      <c r="AZ403" s="2">
        <f t="shared" si="21"/>
        <v>1</v>
      </c>
      <c r="BA403" s="2">
        <f t="shared" si="21"/>
        <v>1</v>
      </c>
      <c r="BB403" s="2">
        <f t="shared" si="21"/>
        <v>1</v>
      </c>
    </row>
    <row r="404" spans="1:54" x14ac:dyDescent="0.3">
      <c r="A404" t="str">
        <f t="shared" si="3"/>
        <v>'Wilhelm Roscher'</v>
      </c>
      <c r="B404" s="2">
        <f t="shared" ref="B404:BB404" si="22">B21/B$383</f>
        <v>0</v>
      </c>
      <c r="C404" s="2">
        <f t="shared" si="22"/>
        <v>0.75757575757575835</v>
      </c>
      <c r="D404" s="2">
        <f t="shared" si="22"/>
        <v>0.35229420862691269</v>
      </c>
      <c r="E404" s="2">
        <f t="shared" si="22"/>
        <v>0.42248888888888902</v>
      </c>
      <c r="F404" s="2">
        <f t="shared" si="22"/>
        <v>0.42248888888888902</v>
      </c>
      <c r="G404" s="2">
        <f t="shared" si="22"/>
        <v>0.42248888888888869</v>
      </c>
      <c r="H404" s="2">
        <f t="shared" si="22"/>
        <v>0.35091145833333387</v>
      </c>
      <c r="I404" s="2">
        <f t="shared" si="22"/>
        <v>0.33607681755830004</v>
      </c>
      <c r="J404" s="2">
        <f t="shared" si="22"/>
        <v>0.33607681755829827</v>
      </c>
      <c r="K404" s="2">
        <f t="shared" si="22"/>
        <v>0.3360522684847011</v>
      </c>
      <c r="L404" s="2">
        <f t="shared" si="22"/>
        <v>0.32326388888889007</v>
      </c>
      <c r="M404" s="2">
        <f t="shared" si="22"/>
        <v>0.3426531826293866</v>
      </c>
      <c r="N404" s="2">
        <f t="shared" si="22"/>
        <v>0.37653061224489942</v>
      </c>
      <c r="O404" s="2">
        <f t="shared" si="22"/>
        <v>0.33061224489795843</v>
      </c>
      <c r="P404" s="2">
        <f t="shared" si="22"/>
        <v>0.33061224489796032</v>
      </c>
      <c r="Q404" s="2">
        <f t="shared" si="22"/>
        <v>0.32636678200692026</v>
      </c>
      <c r="R404" s="2">
        <f t="shared" si="22"/>
        <v>0.41103848946986316</v>
      </c>
      <c r="S404" s="2">
        <f t="shared" si="22"/>
        <v>0.40742829363150201</v>
      </c>
      <c r="T404" s="2">
        <f t="shared" si="22"/>
        <v>0.40742829363150213</v>
      </c>
      <c r="U404" s="2">
        <f t="shared" si="22"/>
        <v>0.40742829363150213</v>
      </c>
      <c r="V404" s="2">
        <f t="shared" si="22"/>
        <v>0.40742829363150146</v>
      </c>
      <c r="W404" s="2">
        <f t="shared" si="22"/>
        <v>0.4667063020214014</v>
      </c>
      <c r="X404" s="2">
        <f t="shared" si="22"/>
        <v>0.46251077276644659</v>
      </c>
      <c r="Y404" s="2">
        <f t="shared" si="22"/>
        <v>0.45821015855952835</v>
      </c>
      <c r="Z404" s="2">
        <f t="shared" si="22"/>
        <v>0.43209876543210057</v>
      </c>
      <c r="AA404" s="2">
        <f t="shared" si="22"/>
        <v>0.43209876543210035</v>
      </c>
      <c r="AB404" s="2">
        <f t="shared" si="22"/>
        <v>0.39374999999999799</v>
      </c>
      <c r="AC404" s="2">
        <f t="shared" si="22"/>
        <v>0.38964901844140409</v>
      </c>
      <c r="AD404" s="2">
        <f t="shared" si="22"/>
        <v>0.41129710043423551</v>
      </c>
      <c r="AE404" s="2">
        <f t="shared" si="22"/>
        <v>0.4112971004342329</v>
      </c>
      <c r="AF404" s="2">
        <f t="shared" si="22"/>
        <v>0.39029854754432991</v>
      </c>
      <c r="AG404" s="2">
        <f t="shared" si="22"/>
        <v>0.42873176206509528</v>
      </c>
      <c r="AH404" s="2">
        <f t="shared" si="22"/>
        <v>0.44367725797449115</v>
      </c>
      <c r="AI404" s="2">
        <f t="shared" si="22"/>
        <v>0.44367725797449004</v>
      </c>
      <c r="AJ404" s="2">
        <f t="shared" si="22"/>
        <v>0.41361164088436903</v>
      </c>
      <c r="AK404" s="2">
        <f t="shared" si="22"/>
        <v>0.41361164088436747</v>
      </c>
      <c r="AL404" s="2">
        <f t="shared" si="22"/>
        <v>0.41361164088436775</v>
      </c>
      <c r="AM404" s="2">
        <f t="shared" si="22"/>
        <v>0.42153040766317668</v>
      </c>
      <c r="AN404" s="2">
        <f t="shared" si="22"/>
        <v>0.42153040766317756</v>
      </c>
      <c r="AO404" s="2">
        <f t="shared" si="22"/>
        <v>0.41871066613767743</v>
      </c>
      <c r="AP404" s="2">
        <f t="shared" si="22"/>
        <v>0.41090098231538463</v>
      </c>
      <c r="AQ404" s="2">
        <f t="shared" si="22"/>
        <v>0.41090098231538447</v>
      </c>
      <c r="AR404" s="2">
        <f t="shared" si="22"/>
        <v>0.42720637578910614</v>
      </c>
      <c r="AS404" s="2">
        <f t="shared" si="22"/>
        <v>0.42720637578910503</v>
      </c>
      <c r="AT404" s="2">
        <f t="shared" si="22"/>
        <v>0.43257499999999927</v>
      </c>
      <c r="AU404" s="2">
        <f t="shared" si="22"/>
        <v>0.43257499999999949</v>
      </c>
      <c r="AV404" s="2">
        <f t="shared" si="22"/>
        <v>0.42863113530124591</v>
      </c>
      <c r="AW404" s="2">
        <f t="shared" si="22"/>
        <v>0.43482964462114093</v>
      </c>
      <c r="AX404" s="2">
        <f t="shared" si="22"/>
        <v>0.42820449084431039</v>
      </c>
      <c r="AY404" s="2">
        <f t="shared" si="22"/>
        <v>0.4521890475105147</v>
      </c>
      <c r="AZ404" s="2">
        <f t="shared" si="22"/>
        <v>0.44930048071741108</v>
      </c>
      <c r="BA404" s="2">
        <f t="shared" si="22"/>
        <v>0.44930048071741135</v>
      </c>
      <c r="BB404" s="2">
        <f t="shared" si="22"/>
        <v>0.44280133928571458</v>
      </c>
    </row>
    <row r="405" spans="1:54" x14ac:dyDescent="0.3">
      <c r="A405" t="str">
        <f t="shared" si="3"/>
        <v>'Bruno Hildebrand'</v>
      </c>
      <c r="B405" s="2">
        <f t="shared" ref="B405:BB405" si="23">B22/B$383</f>
        <v>0</v>
      </c>
      <c r="C405" s="2">
        <f t="shared" si="23"/>
        <v>1</v>
      </c>
      <c r="D405" s="2">
        <f t="shared" si="23"/>
        <v>0.46502835538752463</v>
      </c>
      <c r="E405" s="2">
        <f t="shared" si="23"/>
        <v>0.52277894736842145</v>
      </c>
      <c r="F405" s="2">
        <f t="shared" si="23"/>
        <v>0.52277894736842145</v>
      </c>
      <c r="G405" s="2">
        <f t="shared" si="23"/>
        <v>0.52277894736842057</v>
      </c>
      <c r="H405" s="2">
        <f t="shared" si="23"/>
        <v>0.43421052631578921</v>
      </c>
      <c r="I405" s="2">
        <f t="shared" si="23"/>
        <v>0.53872053872053915</v>
      </c>
      <c r="J405" s="2">
        <f t="shared" si="23"/>
        <v>0.5387205387205396</v>
      </c>
      <c r="K405" s="2">
        <f t="shared" si="23"/>
        <v>0.54901772327092335</v>
      </c>
      <c r="L405" s="2">
        <f t="shared" si="23"/>
        <v>0.64680851063829869</v>
      </c>
      <c r="M405" s="2">
        <f t="shared" si="23"/>
        <v>0.66745984533016045</v>
      </c>
      <c r="N405" s="2">
        <f t="shared" si="23"/>
        <v>0.69727891156462574</v>
      </c>
      <c r="O405" s="2">
        <f t="shared" si="23"/>
        <v>0.71576456669624267</v>
      </c>
      <c r="P405" s="2">
        <f t="shared" si="23"/>
        <v>0.71576456669624355</v>
      </c>
      <c r="Q405" s="2">
        <f t="shared" si="23"/>
        <v>0.74385591340608592</v>
      </c>
      <c r="R405" s="2">
        <f t="shared" si="23"/>
        <v>0.81321839080459946</v>
      </c>
      <c r="S405" s="2">
        <f t="shared" si="23"/>
        <v>0.81977721882860199</v>
      </c>
      <c r="T405" s="2">
        <f t="shared" si="23"/>
        <v>0.81977721882860033</v>
      </c>
      <c r="U405" s="2">
        <f t="shared" si="23"/>
        <v>0.81977721882860033</v>
      </c>
      <c r="V405" s="2">
        <f t="shared" si="23"/>
        <v>0.81977721882860144</v>
      </c>
      <c r="W405" s="2">
        <f t="shared" si="23"/>
        <v>0.87088302183022903</v>
      </c>
      <c r="X405" s="2">
        <f t="shared" si="23"/>
        <v>0.87705746539415197</v>
      </c>
      <c r="Y405" s="2">
        <f t="shared" si="23"/>
        <v>0.89023687948708063</v>
      </c>
      <c r="Z405" s="2">
        <f t="shared" si="23"/>
        <v>0.8829003132485741</v>
      </c>
      <c r="AA405" s="2">
        <f t="shared" si="23"/>
        <v>0.88290031324857066</v>
      </c>
      <c r="AB405" s="2">
        <f t="shared" si="23"/>
        <v>0.87091282894736655</v>
      </c>
      <c r="AC405" s="2">
        <f t="shared" si="23"/>
        <v>0.87005173231726052</v>
      </c>
      <c r="AD405" s="2">
        <f t="shared" si="23"/>
        <v>0.88177794061118464</v>
      </c>
      <c r="AE405" s="2">
        <f t="shared" si="23"/>
        <v>0.88177794061118608</v>
      </c>
      <c r="AF405" s="2">
        <f t="shared" si="23"/>
        <v>0.87567873768710014</v>
      </c>
      <c r="AG405" s="2">
        <f t="shared" si="23"/>
        <v>0.89252060702678149</v>
      </c>
      <c r="AH405" s="2">
        <f t="shared" si="23"/>
        <v>0.89422601982339434</v>
      </c>
      <c r="AI405" s="2">
        <f t="shared" si="23"/>
        <v>0.89422601982339389</v>
      </c>
      <c r="AJ405" s="2">
        <f t="shared" si="23"/>
        <v>0.88596147875088471</v>
      </c>
      <c r="AK405" s="2">
        <f t="shared" si="23"/>
        <v>0.88596147875088227</v>
      </c>
      <c r="AL405" s="2">
        <f t="shared" si="23"/>
        <v>0.88596147875088238</v>
      </c>
      <c r="AM405" s="2">
        <f t="shared" si="23"/>
        <v>0.88761653782531991</v>
      </c>
      <c r="AN405" s="2">
        <f t="shared" si="23"/>
        <v>0.88761653782532324</v>
      </c>
      <c r="AO405" s="2">
        <f t="shared" si="23"/>
        <v>0.88711804737849587</v>
      </c>
      <c r="AP405" s="2">
        <f t="shared" si="23"/>
        <v>0.88526124613123802</v>
      </c>
      <c r="AQ405" s="2">
        <f t="shared" si="23"/>
        <v>0.8852612461312398</v>
      </c>
      <c r="AR405" s="2">
        <f t="shared" si="23"/>
        <v>0.89088243649054921</v>
      </c>
      <c r="AS405" s="2">
        <f t="shared" si="23"/>
        <v>0.89088243649054799</v>
      </c>
      <c r="AT405" s="2">
        <f t="shared" si="23"/>
        <v>0.8926368118878738</v>
      </c>
      <c r="AU405" s="2">
        <f t="shared" si="23"/>
        <v>0.89263681188787458</v>
      </c>
      <c r="AV405" s="2">
        <f t="shared" si="23"/>
        <v>0.89166649439781887</v>
      </c>
      <c r="AW405" s="2">
        <f t="shared" si="23"/>
        <v>0.89873237686988527</v>
      </c>
      <c r="AX405" s="2">
        <f t="shared" si="23"/>
        <v>0.89708547138816686</v>
      </c>
      <c r="AY405" s="2">
        <f t="shared" si="23"/>
        <v>0.90199154171472085</v>
      </c>
      <c r="AZ405" s="2">
        <f t="shared" si="23"/>
        <v>0.90028538934174929</v>
      </c>
      <c r="BA405" s="2">
        <f t="shared" si="23"/>
        <v>0.90028538934175029</v>
      </c>
      <c r="BB405" s="2">
        <f t="shared" si="23"/>
        <v>0.89887270720109047</v>
      </c>
    </row>
    <row r="406" spans="1:54" x14ac:dyDescent="0.3">
      <c r="A406" t="str">
        <f t="shared" si="3"/>
        <v>'Maximilian Duncker'</v>
      </c>
      <c r="B406" s="2">
        <f t="shared" ref="B406:BB406" si="24">B23/B$383</f>
        <v>0</v>
      </c>
      <c r="C406" s="2">
        <f t="shared" si="24"/>
        <v>0.85964912280701677</v>
      </c>
      <c r="D406" s="2">
        <f t="shared" si="24"/>
        <v>0.39976121778927526</v>
      </c>
      <c r="E406" s="2">
        <f t="shared" si="24"/>
        <v>0.44897142857142863</v>
      </c>
      <c r="F406" s="2">
        <f t="shared" si="24"/>
        <v>0.44897142857142863</v>
      </c>
      <c r="G406" s="2">
        <f t="shared" si="24"/>
        <v>0.44897142857142819</v>
      </c>
      <c r="H406" s="2">
        <f t="shared" si="24"/>
        <v>0.3729073660714276</v>
      </c>
      <c r="I406" s="2">
        <f t="shared" si="24"/>
        <v>0.45356951154052599</v>
      </c>
      <c r="J406" s="2">
        <f t="shared" si="24"/>
        <v>0.45356951154052572</v>
      </c>
      <c r="K406" s="2">
        <f t="shared" si="24"/>
        <v>0.46530314097881642</v>
      </c>
      <c r="L406" s="2">
        <f t="shared" si="24"/>
        <v>0.5362304687500008</v>
      </c>
      <c r="M406" s="2">
        <f t="shared" si="24"/>
        <v>0.55308693065721826</v>
      </c>
      <c r="N406" s="2">
        <f t="shared" si="24"/>
        <v>0.57469791569595796</v>
      </c>
      <c r="O406" s="2">
        <f t="shared" si="24"/>
        <v>0.58673469387755017</v>
      </c>
      <c r="P406" s="2">
        <f t="shared" si="24"/>
        <v>0.58673469387755151</v>
      </c>
      <c r="Q406" s="2">
        <f t="shared" si="24"/>
        <v>0.61122869098143695</v>
      </c>
      <c r="R406" s="2">
        <f t="shared" si="24"/>
        <v>0.66163296952346995</v>
      </c>
      <c r="S406" s="2">
        <f t="shared" si="24"/>
        <v>0.66861826377979572</v>
      </c>
      <c r="T406" s="2">
        <f t="shared" si="24"/>
        <v>0.66861826377979572</v>
      </c>
      <c r="U406" s="2">
        <f t="shared" si="24"/>
        <v>0.66861826377979572</v>
      </c>
      <c r="V406" s="2">
        <f t="shared" si="24"/>
        <v>0.66861826377979616</v>
      </c>
      <c r="W406" s="2">
        <f t="shared" si="24"/>
        <v>0.70801074558506039</v>
      </c>
      <c r="X406" s="2">
        <f t="shared" si="24"/>
        <v>0.71443153410306648</v>
      </c>
      <c r="Y406" s="2">
        <f t="shared" si="24"/>
        <v>0.72897070679924847</v>
      </c>
      <c r="Z406" s="2">
        <f t="shared" si="24"/>
        <v>0.72552397358598897</v>
      </c>
      <c r="AA406" s="2">
        <f t="shared" si="24"/>
        <v>0.72552397358599008</v>
      </c>
      <c r="AB406" s="2">
        <f t="shared" si="24"/>
        <v>0.71605670103092556</v>
      </c>
      <c r="AC406" s="2">
        <f t="shared" si="24"/>
        <v>0.71687665183896054</v>
      </c>
      <c r="AD406" s="2">
        <f t="shared" si="24"/>
        <v>0.72697892182879553</v>
      </c>
      <c r="AE406" s="2">
        <f t="shared" si="24"/>
        <v>0.7269789218287952</v>
      </c>
      <c r="AF406" s="2">
        <f t="shared" si="24"/>
        <v>0.72307624433173967</v>
      </c>
      <c r="AG406" s="2">
        <f t="shared" si="24"/>
        <v>0.73888543486198766</v>
      </c>
      <c r="AH406" s="2">
        <f t="shared" si="24"/>
        <v>0.73922808963154674</v>
      </c>
      <c r="AI406" s="2">
        <f t="shared" si="24"/>
        <v>0.73922808963154729</v>
      </c>
      <c r="AJ406" s="2">
        <f t="shared" si="24"/>
        <v>0.7332494678790038</v>
      </c>
      <c r="AK406" s="2">
        <f t="shared" si="24"/>
        <v>0.73324946787899759</v>
      </c>
      <c r="AL406" s="2">
        <f t="shared" si="24"/>
        <v>0.73324946787900114</v>
      </c>
      <c r="AM406" s="2">
        <f t="shared" si="24"/>
        <v>0.73425638740853483</v>
      </c>
      <c r="AN406" s="2">
        <f t="shared" si="24"/>
        <v>0.73425638740853871</v>
      </c>
      <c r="AO406" s="2">
        <f t="shared" si="24"/>
        <v>0.73656429504214382</v>
      </c>
      <c r="AP406" s="2">
        <f t="shared" si="24"/>
        <v>0.73611776106087023</v>
      </c>
      <c r="AQ406" s="2">
        <f t="shared" si="24"/>
        <v>0.73611776106087334</v>
      </c>
      <c r="AR406" s="2">
        <f t="shared" si="24"/>
        <v>0.74098612125639107</v>
      </c>
      <c r="AS406" s="2">
        <f t="shared" si="24"/>
        <v>0.74098612125639229</v>
      </c>
      <c r="AT406" s="2">
        <f t="shared" si="24"/>
        <v>0.74250421455938598</v>
      </c>
      <c r="AU406" s="2">
        <f t="shared" si="24"/>
        <v>0.74250421455938509</v>
      </c>
      <c r="AV406" s="2">
        <f t="shared" si="24"/>
        <v>0.74217267074912829</v>
      </c>
      <c r="AW406" s="2">
        <f t="shared" si="24"/>
        <v>0.75056621580842875</v>
      </c>
      <c r="AX406" s="2">
        <f t="shared" si="24"/>
        <v>0.75032641257740362</v>
      </c>
      <c r="AY406" s="2">
        <f t="shared" si="24"/>
        <v>0.75366212605667604</v>
      </c>
      <c r="AZ406" s="2">
        <f t="shared" si="24"/>
        <v>0.75680353351057428</v>
      </c>
      <c r="BA406" s="2">
        <f t="shared" si="24"/>
        <v>0.75680353351057417</v>
      </c>
      <c r="BB406" s="2">
        <f t="shared" si="24"/>
        <v>0.75636340725806595</v>
      </c>
    </row>
    <row r="407" spans="1:54" x14ac:dyDescent="0.3">
      <c r="A407" t="str">
        <f t="shared" si="3"/>
        <v>'Adolf Wagner'</v>
      </c>
      <c r="B407" s="2">
        <f t="shared" ref="B407:BB407" si="25">B24/B$383</f>
        <v>0</v>
      </c>
      <c r="C407" s="2">
        <f t="shared" si="25"/>
        <v>0.5</v>
      </c>
      <c r="D407" s="2">
        <f t="shared" si="25"/>
        <v>0.23251417769376231</v>
      </c>
      <c r="E407" s="2">
        <f t="shared" si="25"/>
        <v>0.2328000000000002</v>
      </c>
      <c r="F407" s="2">
        <f t="shared" si="25"/>
        <v>0.2328000000000002</v>
      </c>
      <c r="G407" s="2">
        <f t="shared" si="25"/>
        <v>0.2327999999999997</v>
      </c>
      <c r="H407" s="2">
        <f t="shared" si="25"/>
        <v>0.19335937499999981</v>
      </c>
      <c r="I407" s="2">
        <f t="shared" si="25"/>
        <v>0.18518518518518545</v>
      </c>
      <c r="J407" s="2">
        <f t="shared" si="25"/>
        <v>0.18518518518518523</v>
      </c>
      <c r="K407" s="2">
        <f t="shared" si="25"/>
        <v>0.18517165814463116</v>
      </c>
      <c r="L407" s="2">
        <f t="shared" si="25"/>
        <v>0.17812500000000014</v>
      </c>
      <c r="M407" s="2">
        <f t="shared" si="25"/>
        <v>0.18845925044616313</v>
      </c>
      <c r="N407" s="2">
        <f t="shared" si="25"/>
        <v>0.27891156462585032</v>
      </c>
      <c r="O407" s="2">
        <f t="shared" si="25"/>
        <v>0.2448979591836733</v>
      </c>
      <c r="P407" s="2">
        <f t="shared" si="25"/>
        <v>0.24489795918367335</v>
      </c>
      <c r="Q407" s="2">
        <f t="shared" si="25"/>
        <v>0.24175317185697792</v>
      </c>
      <c r="R407" s="2">
        <f t="shared" si="25"/>
        <v>0.2329218106995887</v>
      </c>
      <c r="S407" s="2">
        <f t="shared" si="25"/>
        <v>0.23087603305785123</v>
      </c>
      <c r="T407" s="2">
        <f t="shared" si="25"/>
        <v>0.26187327823691442</v>
      </c>
      <c r="U407" s="2">
        <f t="shared" si="25"/>
        <v>0.26187327823691442</v>
      </c>
      <c r="V407" s="2">
        <f t="shared" si="25"/>
        <v>0.2618732782369142</v>
      </c>
      <c r="W407" s="2">
        <f t="shared" si="25"/>
        <v>0.25409565332276357</v>
      </c>
      <c r="X407" s="2">
        <f t="shared" si="25"/>
        <v>0.25181142072839885</v>
      </c>
      <c r="Y407" s="2">
        <f t="shared" si="25"/>
        <v>0.24946997521574246</v>
      </c>
      <c r="Z407" s="2">
        <f t="shared" si="25"/>
        <v>0.23525377229080957</v>
      </c>
      <c r="AA407" s="2">
        <f t="shared" si="25"/>
        <v>0.23525377229080932</v>
      </c>
      <c r="AB407" s="2">
        <f t="shared" si="25"/>
        <v>0.21437499999999982</v>
      </c>
      <c r="AC407" s="2">
        <f t="shared" si="25"/>
        <v>0.2121422433736532</v>
      </c>
      <c r="AD407" s="2">
        <f t="shared" si="25"/>
        <v>0.21788129226145717</v>
      </c>
      <c r="AE407" s="2">
        <f t="shared" si="25"/>
        <v>0.21788129226145761</v>
      </c>
      <c r="AF407" s="2">
        <f t="shared" si="25"/>
        <v>0.20675747973167638</v>
      </c>
      <c r="AG407" s="2">
        <f t="shared" si="25"/>
        <v>0.22457378012933554</v>
      </c>
      <c r="AH407" s="2">
        <f t="shared" si="25"/>
        <v>0.24985675386511078</v>
      </c>
      <c r="AI407" s="2">
        <f t="shared" si="25"/>
        <v>0.26905209813030301</v>
      </c>
      <c r="AJ407" s="2">
        <f t="shared" si="25"/>
        <v>0.25081988718352433</v>
      </c>
      <c r="AK407" s="2">
        <f t="shared" si="25"/>
        <v>0.29127842597093895</v>
      </c>
      <c r="AL407" s="2">
        <f t="shared" si="25"/>
        <v>0.29127842597093906</v>
      </c>
      <c r="AM407" s="2">
        <f t="shared" si="25"/>
        <v>0.30073513031855637</v>
      </c>
      <c r="AN407" s="2">
        <f t="shared" si="25"/>
        <v>0.30073513031855698</v>
      </c>
      <c r="AO407" s="2">
        <f t="shared" si="25"/>
        <v>0.29872342411724895</v>
      </c>
      <c r="AP407" s="2">
        <f t="shared" si="25"/>
        <v>0.2931517115210831</v>
      </c>
      <c r="AQ407" s="2">
        <f t="shared" si="25"/>
        <v>0.31924221384645901</v>
      </c>
      <c r="AR407" s="2">
        <f t="shared" si="25"/>
        <v>0.31045471146822551</v>
      </c>
      <c r="AS407" s="2">
        <f t="shared" si="25"/>
        <v>0.31045471146822523</v>
      </c>
      <c r="AT407" s="2">
        <f t="shared" si="25"/>
        <v>0.30760888888888821</v>
      </c>
      <c r="AU407" s="2">
        <f t="shared" si="25"/>
        <v>0.30760888888888865</v>
      </c>
      <c r="AV407" s="2">
        <f t="shared" si="25"/>
        <v>0.30480436288088592</v>
      </c>
      <c r="AW407" s="2">
        <f t="shared" si="25"/>
        <v>0.32354365567315829</v>
      </c>
      <c r="AX407" s="2">
        <f t="shared" si="25"/>
        <v>0.31861407808140979</v>
      </c>
      <c r="AY407" s="2">
        <f t="shared" si="25"/>
        <v>0.31718569780853489</v>
      </c>
      <c r="AZ407" s="2">
        <f t="shared" si="25"/>
        <v>0.29966607767831505</v>
      </c>
      <c r="BA407" s="2">
        <f t="shared" si="25"/>
        <v>0.29966607767831527</v>
      </c>
      <c r="BB407" s="2">
        <f t="shared" si="25"/>
        <v>0.29533140120967749</v>
      </c>
    </row>
    <row r="408" spans="1:54" x14ac:dyDescent="0.3">
      <c r="A408" t="str">
        <f t="shared" si="3"/>
        <v>'Gustav von Schmoller'</v>
      </c>
      <c r="B408" s="2">
        <f t="shared" ref="B408:BB408" si="26">B25/B$383</f>
        <v>0</v>
      </c>
      <c r="C408" s="2">
        <f t="shared" si="26"/>
        <v>0.5</v>
      </c>
      <c r="D408" s="2">
        <f t="shared" si="26"/>
        <v>0.23251417769376231</v>
      </c>
      <c r="E408" s="2">
        <f t="shared" si="26"/>
        <v>0.2328000000000002</v>
      </c>
      <c r="F408" s="2">
        <f t="shared" si="26"/>
        <v>0.2328000000000002</v>
      </c>
      <c r="G408" s="2">
        <f t="shared" si="26"/>
        <v>0.2327999999999997</v>
      </c>
      <c r="H408" s="2">
        <f t="shared" si="26"/>
        <v>0.19335937499999981</v>
      </c>
      <c r="I408" s="2">
        <f t="shared" si="26"/>
        <v>0.18518518518518545</v>
      </c>
      <c r="J408" s="2">
        <f t="shared" si="26"/>
        <v>0.18518518518518523</v>
      </c>
      <c r="K408" s="2">
        <f t="shared" si="26"/>
        <v>0.18517165814463116</v>
      </c>
      <c r="L408" s="2">
        <f t="shared" si="26"/>
        <v>0.17812500000000014</v>
      </c>
      <c r="M408" s="2">
        <f t="shared" si="26"/>
        <v>0.18845925044616313</v>
      </c>
      <c r="N408" s="2">
        <f t="shared" si="26"/>
        <v>0.27891156462585032</v>
      </c>
      <c r="O408" s="2">
        <f t="shared" si="26"/>
        <v>0.2448979591836733</v>
      </c>
      <c r="P408" s="2">
        <f t="shared" si="26"/>
        <v>0.24489795918367335</v>
      </c>
      <c r="Q408" s="2">
        <f t="shared" si="26"/>
        <v>0.24175317185697792</v>
      </c>
      <c r="R408" s="2">
        <f t="shared" si="26"/>
        <v>0.2329218106995887</v>
      </c>
      <c r="S408" s="2">
        <f t="shared" si="26"/>
        <v>0.23087603305785123</v>
      </c>
      <c r="T408" s="2">
        <f t="shared" si="26"/>
        <v>0.26187327823691442</v>
      </c>
      <c r="U408" s="2">
        <f t="shared" si="26"/>
        <v>0.26187327823691442</v>
      </c>
      <c r="V408" s="2">
        <f t="shared" si="26"/>
        <v>0.2618732782369142</v>
      </c>
      <c r="W408" s="2">
        <f t="shared" si="26"/>
        <v>0.25409565332276357</v>
      </c>
      <c r="X408" s="2">
        <f t="shared" si="26"/>
        <v>0.25181142072839885</v>
      </c>
      <c r="Y408" s="2">
        <f t="shared" si="26"/>
        <v>0.24946997521574246</v>
      </c>
      <c r="Z408" s="2">
        <f t="shared" si="26"/>
        <v>0.23525377229080957</v>
      </c>
      <c r="AA408" s="2">
        <f t="shared" si="26"/>
        <v>0.23525377229080932</v>
      </c>
      <c r="AB408" s="2">
        <f t="shared" si="26"/>
        <v>0.21437499999999982</v>
      </c>
      <c r="AC408" s="2">
        <f t="shared" si="26"/>
        <v>0.2121422433736532</v>
      </c>
      <c r="AD408" s="2">
        <f t="shared" si="26"/>
        <v>0.21788129226145717</v>
      </c>
      <c r="AE408" s="2">
        <f t="shared" si="26"/>
        <v>0.21788129226145761</v>
      </c>
      <c r="AF408" s="2">
        <f t="shared" si="26"/>
        <v>0.20675747973167638</v>
      </c>
      <c r="AG408" s="2">
        <f t="shared" si="26"/>
        <v>0.22457378012933554</v>
      </c>
      <c r="AH408" s="2">
        <f t="shared" si="26"/>
        <v>0.24985675386511078</v>
      </c>
      <c r="AI408" s="2">
        <f t="shared" si="26"/>
        <v>0.26905209813030301</v>
      </c>
      <c r="AJ408" s="2">
        <f t="shared" si="26"/>
        <v>0.25081988718352433</v>
      </c>
      <c r="AK408" s="2">
        <f t="shared" si="26"/>
        <v>0.29127842597093895</v>
      </c>
      <c r="AL408" s="2">
        <f t="shared" si="26"/>
        <v>0.29127842597093906</v>
      </c>
      <c r="AM408" s="2">
        <f t="shared" si="26"/>
        <v>0.30073513031855637</v>
      </c>
      <c r="AN408" s="2">
        <f t="shared" si="26"/>
        <v>0.30073513031855698</v>
      </c>
      <c r="AO408" s="2">
        <f t="shared" si="26"/>
        <v>0.29872342411724895</v>
      </c>
      <c r="AP408" s="2">
        <f t="shared" si="26"/>
        <v>0.2931517115210831</v>
      </c>
      <c r="AQ408" s="2">
        <f t="shared" si="26"/>
        <v>0.31924221384645901</v>
      </c>
      <c r="AR408" s="2">
        <f t="shared" si="26"/>
        <v>0.31045471146822551</v>
      </c>
      <c r="AS408" s="2">
        <f t="shared" si="26"/>
        <v>0.31045471146822523</v>
      </c>
      <c r="AT408" s="2">
        <f t="shared" si="26"/>
        <v>0.30760888888888821</v>
      </c>
      <c r="AU408" s="2">
        <f t="shared" si="26"/>
        <v>0.30760888888888865</v>
      </c>
      <c r="AV408" s="2">
        <f t="shared" si="26"/>
        <v>0.30480436288088592</v>
      </c>
      <c r="AW408" s="2">
        <f t="shared" si="26"/>
        <v>0.32354365567315829</v>
      </c>
      <c r="AX408" s="2">
        <f t="shared" si="26"/>
        <v>0.31861407808140979</v>
      </c>
      <c r="AY408" s="2">
        <f t="shared" si="26"/>
        <v>0.31718569780853489</v>
      </c>
      <c r="AZ408" s="2">
        <f t="shared" si="26"/>
        <v>0.29966607767831505</v>
      </c>
      <c r="BA408" s="2">
        <f t="shared" si="26"/>
        <v>0.29966607767831527</v>
      </c>
      <c r="BB408" s="2">
        <f t="shared" si="26"/>
        <v>0.29533140120967749</v>
      </c>
    </row>
    <row r="409" spans="1:54" x14ac:dyDescent="0.3">
      <c r="A409" t="str">
        <f t="shared" si="3"/>
        <v>'Georg Hanssen'</v>
      </c>
      <c r="B409" s="2">
        <f t="shared" ref="B409:BB409" si="27">B26/B$383</f>
        <v>0</v>
      </c>
      <c r="C409" s="2">
        <f t="shared" si="27"/>
        <v>0.53333333333333344</v>
      </c>
      <c r="D409" s="2">
        <f t="shared" si="27"/>
        <v>0.24801512287334629</v>
      </c>
      <c r="E409" s="2">
        <f t="shared" si="27"/>
        <v>0.24832000000000001</v>
      </c>
      <c r="F409" s="2">
        <f t="shared" si="27"/>
        <v>0.24832000000000001</v>
      </c>
      <c r="G409" s="2">
        <f t="shared" si="27"/>
        <v>0.24832000000000007</v>
      </c>
      <c r="H409" s="2">
        <f t="shared" si="27"/>
        <v>0.20624999999999979</v>
      </c>
      <c r="I409" s="2">
        <f t="shared" si="27"/>
        <v>0.19753086419753105</v>
      </c>
      <c r="J409" s="2">
        <f t="shared" si="27"/>
        <v>0.1975308641975311</v>
      </c>
      <c r="K409" s="2">
        <f t="shared" si="27"/>
        <v>0.1975164353542733</v>
      </c>
      <c r="L409" s="2">
        <f t="shared" si="27"/>
        <v>0.19000000000000009</v>
      </c>
      <c r="M409" s="2">
        <f t="shared" si="27"/>
        <v>0.19631171921475329</v>
      </c>
      <c r="N409" s="2">
        <f t="shared" si="27"/>
        <v>0.25883838383838342</v>
      </c>
      <c r="O409" s="2">
        <f t="shared" si="27"/>
        <v>0.22727272727272702</v>
      </c>
      <c r="P409" s="2">
        <f t="shared" si="27"/>
        <v>0.22727272727272724</v>
      </c>
      <c r="Q409" s="2">
        <f t="shared" si="27"/>
        <v>0.22435426933696803</v>
      </c>
      <c r="R409" s="2">
        <f t="shared" si="27"/>
        <v>0.2161584985659063</v>
      </c>
      <c r="S409" s="2">
        <f t="shared" si="27"/>
        <v>0.21425995492111191</v>
      </c>
      <c r="T409" s="2">
        <f t="shared" si="27"/>
        <v>0.23679593134138568</v>
      </c>
      <c r="U409" s="2">
        <f t="shared" si="27"/>
        <v>0.23679593134138568</v>
      </c>
      <c r="V409" s="2">
        <f t="shared" si="27"/>
        <v>0.23679593134138574</v>
      </c>
      <c r="W409" s="2">
        <f t="shared" si="27"/>
        <v>0.22976310253361362</v>
      </c>
      <c r="X409" s="2">
        <f t="shared" si="27"/>
        <v>0.22769761120809684</v>
      </c>
      <c r="Y409" s="2">
        <f t="shared" si="27"/>
        <v>0.22558038575238246</v>
      </c>
      <c r="Z409" s="2">
        <f t="shared" si="27"/>
        <v>0.21272554605887967</v>
      </c>
      <c r="AA409" s="2">
        <f t="shared" si="27"/>
        <v>0.2127255460588795</v>
      </c>
      <c r="AB409" s="2">
        <f t="shared" si="27"/>
        <v>0.19384615384615361</v>
      </c>
      <c r="AC409" s="2">
        <f t="shared" si="27"/>
        <v>0.19182720907884504</v>
      </c>
      <c r="AD409" s="2">
        <f t="shared" si="27"/>
        <v>0.1956978139162886</v>
      </c>
      <c r="AE409" s="2">
        <f t="shared" si="27"/>
        <v>0.19569781391628896</v>
      </c>
      <c r="AF409" s="2">
        <f t="shared" si="27"/>
        <v>0.18570656697673746</v>
      </c>
      <c r="AG409" s="2">
        <f t="shared" si="27"/>
        <v>0.20126574385833629</v>
      </c>
      <c r="AH409" s="2">
        <f t="shared" si="27"/>
        <v>0.21836112312024608</v>
      </c>
      <c r="AI409" s="2">
        <f t="shared" si="27"/>
        <v>0.23300188121472751</v>
      </c>
      <c r="AJ409" s="2">
        <f t="shared" si="27"/>
        <v>0.21721259921758093</v>
      </c>
      <c r="AK409" s="2">
        <f t="shared" si="27"/>
        <v>0.24939477418816233</v>
      </c>
      <c r="AL409" s="2">
        <f t="shared" si="27"/>
        <v>0.24939477418816219</v>
      </c>
      <c r="AM409" s="2">
        <f t="shared" si="27"/>
        <v>0.25669198542674182</v>
      </c>
      <c r="AN409" s="2">
        <f t="shared" si="27"/>
        <v>0.25669198542674282</v>
      </c>
      <c r="AO409" s="2">
        <f t="shared" si="27"/>
        <v>0.25497489684330366</v>
      </c>
      <c r="AP409" s="2">
        <f t="shared" si="27"/>
        <v>0.25021917054347914</v>
      </c>
      <c r="AQ409" s="2">
        <f t="shared" si="27"/>
        <v>0.27100879583531556</v>
      </c>
      <c r="AR409" s="2">
        <f t="shared" si="27"/>
        <v>0.26354897274603434</v>
      </c>
      <c r="AS409" s="2">
        <f t="shared" si="27"/>
        <v>0.263548972746034</v>
      </c>
      <c r="AT409" s="2">
        <f t="shared" si="27"/>
        <v>0.26113311758360269</v>
      </c>
      <c r="AU409" s="2">
        <f t="shared" si="27"/>
        <v>0.26113311758360286</v>
      </c>
      <c r="AV409" s="2">
        <f t="shared" si="27"/>
        <v>0.25875231960842271</v>
      </c>
      <c r="AW409" s="2">
        <f t="shared" si="27"/>
        <v>0.27407888411944792</v>
      </c>
      <c r="AX409" s="2">
        <f t="shared" si="27"/>
        <v>0.26990296194685692</v>
      </c>
      <c r="AY409" s="2">
        <f t="shared" si="27"/>
        <v>0.26811200604809354</v>
      </c>
      <c r="AZ409" s="2">
        <f t="shared" si="27"/>
        <v>0.25330295087704596</v>
      </c>
      <c r="BA409" s="2">
        <f t="shared" si="27"/>
        <v>0.25330295087704635</v>
      </c>
      <c r="BB409" s="2">
        <f t="shared" si="27"/>
        <v>0.24963891806722718</v>
      </c>
    </row>
    <row r="410" spans="1:54" x14ac:dyDescent="0.3">
      <c r="A410" t="str">
        <f t="shared" si="3"/>
        <v>'Karl Schuetz'</v>
      </c>
      <c r="B410" s="2">
        <f t="shared" ref="B410:BB410" si="28">B27/B$383</f>
        <v>0</v>
      </c>
      <c r="C410" s="2">
        <f t="shared" si="28"/>
        <v>0.53333333333333344</v>
      </c>
      <c r="D410" s="2">
        <f t="shared" si="28"/>
        <v>0.24801512287334629</v>
      </c>
      <c r="E410" s="2">
        <f t="shared" si="28"/>
        <v>0.24832000000000001</v>
      </c>
      <c r="F410" s="2">
        <f t="shared" si="28"/>
        <v>0.24832000000000001</v>
      </c>
      <c r="G410" s="2">
        <f t="shared" si="28"/>
        <v>0.24832000000000007</v>
      </c>
      <c r="H410" s="2">
        <f t="shared" si="28"/>
        <v>0.20624999999999979</v>
      </c>
      <c r="I410" s="2">
        <f t="shared" si="28"/>
        <v>0.19753086419753105</v>
      </c>
      <c r="J410" s="2">
        <f t="shared" si="28"/>
        <v>0.1975308641975311</v>
      </c>
      <c r="K410" s="2">
        <f t="shared" si="28"/>
        <v>0.1975164353542733</v>
      </c>
      <c r="L410" s="2">
        <f t="shared" si="28"/>
        <v>0.19000000000000009</v>
      </c>
      <c r="M410" s="2">
        <f t="shared" si="28"/>
        <v>0.19631171921475329</v>
      </c>
      <c r="N410" s="2">
        <f t="shared" si="28"/>
        <v>0.25883838383838342</v>
      </c>
      <c r="O410" s="2">
        <f t="shared" si="28"/>
        <v>0.22727272727272702</v>
      </c>
      <c r="P410" s="2">
        <f t="shared" si="28"/>
        <v>0.22727272727272724</v>
      </c>
      <c r="Q410" s="2">
        <f t="shared" si="28"/>
        <v>0.22435426933696803</v>
      </c>
      <c r="R410" s="2">
        <f t="shared" si="28"/>
        <v>0.2161584985659063</v>
      </c>
      <c r="S410" s="2">
        <f t="shared" si="28"/>
        <v>0.21425995492111191</v>
      </c>
      <c r="T410" s="2">
        <f t="shared" si="28"/>
        <v>0.23679593134138568</v>
      </c>
      <c r="U410" s="2">
        <f t="shared" si="28"/>
        <v>0.23679593134138568</v>
      </c>
      <c r="V410" s="2">
        <f t="shared" si="28"/>
        <v>0.23679593134138574</v>
      </c>
      <c r="W410" s="2">
        <f t="shared" si="28"/>
        <v>0.22976310253361362</v>
      </c>
      <c r="X410" s="2">
        <f t="shared" si="28"/>
        <v>0.22769761120809684</v>
      </c>
      <c r="Y410" s="2">
        <f t="shared" si="28"/>
        <v>0.22558038575238246</v>
      </c>
      <c r="Z410" s="2">
        <f t="shared" si="28"/>
        <v>0.21272554605887967</v>
      </c>
      <c r="AA410" s="2">
        <f t="shared" si="28"/>
        <v>0.2127255460588795</v>
      </c>
      <c r="AB410" s="2">
        <f t="shared" si="28"/>
        <v>0.19384615384615361</v>
      </c>
      <c r="AC410" s="2">
        <f t="shared" si="28"/>
        <v>0.19182720907884504</v>
      </c>
      <c r="AD410" s="2">
        <f t="shared" si="28"/>
        <v>0.1956978139162886</v>
      </c>
      <c r="AE410" s="2">
        <f t="shared" si="28"/>
        <v>0.19569781391628896</v>
      </c>
      <c r="AF410" s="2">
        <f t="shared" si="28"/>
        <v>0.18570656697673746</v>
      </c>
      <c r="AG410" s="2">
        <f t="shared" si="28"/>
        <v>0.20126574385833629</v>
      </c>
      <c r="AH410" s="2">
        <f t="shared" si="28"/>
        <v>0.21836112312024608</v>
      </c>
      <c r="AI410" s="2">
        <f t="shared" si="28"/>
        <v>0.23300188121472751</v>
      </c>
      <c r="AJ410" s="2">
        <f t="shared" si="28"/>
        <v>0.21721259921758093</v>
      </c>
      <c r="AK410" s="2">
        <f t="shared" si="28"/>
        <v>0.24939477418816233</v>
      </c>
      <c r="AL410" s="2">
        <f t="shared" si="28"/>
        <v>0.24939477418816219</v>
      </c>
      <c r="AM410" s="2">
        <f t="shared" si="28"/>
        <v>0.25669198542674182</v>
      </c>
      <c r="AN410" s="2">
        <f t="shared" si="28"/>
        <v>0.25669198542674282</v>
      </c>
      <c r="AO410" s="2">
        <f t="shared" si="28"/>
        <v>0.25497489684330366</v>
      </c>
      <c r="AP410" s="2">
        <f t="shared" si="28"/>
        <v>0.25021917054347914</v>
      </c>
      <c r="AQ410" s="2">
        <f t="shared" si="28"/>
        <v>0.27100879583531556</v>
      </c>
      <c r="AR410" s="2">
        <f t="shared" si="28"/>
        <v>0.26354897274603434</v>
      </c>
      <c r="AS410" s="2">
        <f t="shared" si="28"/>
        <v>0.263548972746034</v>
      </c>
      <c r="AT410" s="2">
        <f t="shared" si="28"/>
        <v>0.26113311758360269</v>
      </c>
      <c r="AU410" s="2">
        <f t="shared" si="28"/>
        <v>0.26113311758360286</v>
      </c>
      <c r="AV410" s="2">
        <f t="shared" si="28"/>
        <v>0.25875231960842271</v>
      </c>
      <c r="AW410" s="2">
        <f t="shared" si="28"/>
        <v>0.27407888411944792</v>
      </c>
      <c r="AX410" s="2">
        <f t="shared" si="28"/>
        <v>0.26990296194685692</v>
      </c>
      <c r="AY410" s="2">
        <f t="shared" si="28"/>
        <v>0.26811200604809354</v>
      </c>
      <c r="AZ410" s="2">
        <f t="shared" si="28"/>
        <v>0.25330295087704596</v>
      </c>
      <c r="BA410" s="2">
        <f t="shared" si="28"/>
        <v>0.25330295087704635</v>
      </c>
      <c r="BB410" s="2">
        <f t="shared" si="28"/>
        <v>0.24963891806722718</v>
      </c>
    </row>
    <row r="411" spans="1:54" x14ac:dyDescent="0.3">
      <c r="A411" t="str">
        <f t="shared" si="3"/>
        <v>'Wesley Clair Mitchell'</v>
      </c>
      <c r="B411" s="2">
        <f t="shared" ref="B411:BB411" si="29">B28/B$383</f>
        <v>0</v>
      </c>
      <c r="C411" s="2">
        <f t="shared" si="29"/>
        <v>0</v>
      </c>
      <c r="D411" s="2">
        <f t="shared" si="29"/>
        <v>0.15500945179584139</v>
      </c>
      <c r="E411" s="2">
        <f t="shared" si="29"/>
        <v>0.15519999999999992</v>
      </c>
      <c r="F411" s="2">
        <f t="shared" si="29"/>
        <v>0.15519999999999992</v>
      </c>
      <c r="G411" s="2">
        <f t="shared" si="29"/>
        <v>0.15520000000000023</v>
      </c>
      <c r="H411" s="2">
        <f t="shared" si="29"/>
        <v>0.12890624999999986</v>
      </c>
      <c r="I411" s="2">
        <f t="shared" si="29"/>
        <v>0.16460905349794255</v>
      </c>
      <c r="J411" s="2">
        <f t="shared" si="29"/>
        <v>0.16460905349794247</v>
      </c>
      <c r="K411" s="2">
        <f t="shared" si="29"/>
        <v>0.1645970294618945</v>
      </c>
      <c r="L411" s="2">
        <f t="shared" si="29"/>
        <v>0.15833333333333327</v>
      </c>
      <c r="M411" s="2">
        <f t="shared" si="29"/>
        <v>0.15704937537180252</v>
      </c>
      <c r="N411" s="2">
        <f t="shared" si="29"/>
        <v>0.15495086923658372</v>
      </c>
      <c r="O411" s="2">
        <f t="shared" si="29"/>
        <v>0.13605442176870747</v>
      </c>
      <c r="P411" s="2">
        <f t="shared" si="29"/>
        <v>0.13605442176870738</v>
      </c>
      <c r="Q411" s="2">
        <f t="shared" si="29"/>
        <v>0.13430731769832102</v>
      </c>
      <c r="R411" s="2">
        <f t="shared" si="29"/>
        <v>0.12940100594421602</v>
      </c>
      <c r="S411" s="2">
        <f t="shared" si="29"/>
        <v>0.12826446280991732</v>
      </c>
      <c r="T411" s="2">
        <f t="shared" si="29"/>
        <v>0.12826446280991727</v>
      </c>
      <c r="U411" s="2">
        <f t="shared" si="29"/>
        <v>0.12826446280991727</v>
      </c>
      <c r="V411" s="2">
        <f t="shared" si="29"/>
        <v>0.1282644628099171</v>
      </c>
      <c r="W411" s="2">
        <f t="shared" si="29"/>
        <v>0.14001189060642075</v>
      </c>
      <c r="X411" s="2">
        <f t="shared" si="29"/>
        <v>0.13875323182993399</v>
      </c>
      <c r="Y411" s="2">
        <f t="shared" si="29"/>
        <v>0.13746304756785818</v>
      </c>
      <c r="Z411" s="2">
        <f t="shared" si="29"/>
        <v>0.17283950617283961</v>
      </c>
      <c r="AA411" s="2">
        <f t="shared" si="29"/>
        <v>0.17283950617283975</v>
      </c>
      <c r="AB411" s="2">
        <f t="shared" si="29"/>
        <v>0.15749999999999958</v>
      </c>
      <c r="AC411" s="2">
        <f t="shared" si="29"/>
        <v>0.15585960737656174</v>
      </c>
      <c r="AD411" s="2">
        <f t="shared" si="29"/>
        <v>0.14979338842975173</v>
      </c>
      <c r="AE411" s="2">
        <f t="shared" si="29"/>
        <v>0.14979338842975215</v>
      </c>
      <c r="AF411" s="2">
        <f t="shared" si="29"/>
        <v>0.14214576731552758</v>
      </c>
      <c r="AG411" s="2">
        <f t="shared" si="29"/>
        <v>0.13100137174211235</v>
      </c>
      <c r="AH411" s="2">
        <f t="shared" si="29"/>
        <v>0.11771029293200769</v>
      </c>
      <c r="AI411" s="2">
        <f t="shared" si="29"/>
        <v>0.11771029293200777</v>
      </c>
      <c r="AJ411" s="2">
        <f t="shared" si="29"/>
        <v>0.19203397612488571</v>
      </c>
      <c r="AK411" s="2">
        <f t="shared" si="29"/>
        <v>0.19203397612488493</v>
      </c>
      <c r="AL411" s="2">
        <f t="shared" si="29"/>
        <v>0.19203397612488488</v>
      </c>
      <c r="AM411" s="2">
        <f t="shared" si="29"/>
        <v>0.18946313210069035</v>
      </c>
      <c r="AN411" s="2">
        <f t="shared" si="29"/>
        <v>0.18946313210069121</v>
      </c>
      <c r="AO411" s="2">
        <f t="shared" si="29"/>
        <v>0.18819575719386686</v>
      </c>
      <c r="AP411" s="2">
        <f t="shared" si="29"/>
        <v>0.26383654036897458</v>
      </c>
      <c r="AQ411" s="2">
        <f t="shared" si="29"/>
        <v>0.26383654036897475</v>
      </c>
      <c r="AR411" s="2">
        <f t="shared" si="29"/>
        <v>0.25657414170927717</v>
      </c>
      <c r="AS411" s="2">
        <f t="shared" si="29"/>
        <v>0.256574141709277</v>
      </c>
      <c r="AT411" s="2">
        <f t="shared" si="29"/>
        <v>0.25422222222222191</v>
      </c>
      <c r="AU411" s="2">
        <f t="shared" si="29"/>
        <v>0.25422222222222224</v>
      </c>
      <c r="AV411" s="2">
        <f t="shared" si="29"/>
        <v>0.25190443213296337</v>
      </c>
      <c r="AW411" s="2">
        <f t="shared" si="29"/>
        <v>0.24995994231693675</v>
      </c>
      <c r="AX411" s="2">
        <f t="shared" si="29"/>
        <v>0.24615150129553345</v>
      </c>
      <c r="AY411" s="2">
        <f t="shared" si="29"/>
        <v>0.23598615916955004</v>
      </c>
      <c r="AZ411" s="2">
        <f t="shared" si="29"/>
        <v>0.22295156179266654</v>
      </c>
      <c r="BA411" s="2">
        <f t="shared" si="29"/>
        <v>0.22295156179266604</v>
      </c>
      <c r="BB411" s="2">
        <f t="shared" si="29"/>
        <v>0.21972656249999997</v>
      </c>
    </row>
    <row r="412" spans="1:54" x14ac:dyDescent="0.3">
      <c r="A412" t="str">
        <f t="shared" si="3"/>
        <v>'Simon Kuznets (1971)'</v>
      </c>
      <c r="B412" s="2">
        <f t="shared" ref="B412:BB412" si="30">B29/B$383</f>
        <v>0</v>
      </c>
      <c r="C412" s="2">
        <f t="shared" si="30"/>
        <v>0</v>
      </c>
      <c r="D412" s="2">
        <f t="shared" si="30"/>
        <v>0</v>
      </c>
      <c r="E412" s="2">
        <f t="shared" si="30"/>
        <v>0</v>
      </c>
      <c r="F412" s="2">
        <f t="shared" si="30"/>
        <v>0</v>
      </c>
      <c r="G412" s="2">
        <f t="shared" si="30"/>
        <v>0</v>
      </c>
      <c r="H412" s="2">
        <f t="shared" si="30"/>
        <v>0</v>
      </c>
      <c r="I412" s="2">
        <f t="shared" si="30"/>
        <v>0.12345679012345696</v>
      </c>
      <c r="J412" s="2">
        <f t="shared" si="30"/>
        <v>0.12345679012345696</v>
      </c>
      <c r="K412" s="2">
        <f t="shared" si="30"/>
        <v>0.12344777209642092</v>
      </c>
      <c r="L412" s="2">
        <f t="shared" si="30"/>
        <v>0.11875000000000001</v>
      </c>
      <c r="M412" s="2">
        <f t="shared" si="30"/>
        <v>0.11778703152885202</v>
      </c>
      <c r="N412" s="2">
        <f t="shared" si="30"/>
        <v>0.11621315192743781</v>
      </c>
      <c r="O412" s="2">
        <f t="shared" si="30"/>
        <v>0.10204081632653059</v>
      </c>
      <c r="P412" s="2">
        <f t="shared" si="30"/>
        <v>0.10204081632653055</v>
      </c>
      <c r="Q412" s="2">
        <f t="shared" si="30"/>
        <v>0.10073048827374086</v>
      </c>
      <c r="R412" s="2">
        <f t="shared" si="30"/>
        <v>9.7050754458162011E-2</v>
      </c>
      <c r="S412" s="2">
        <f t="shared" si="30"/>
        <v>9.6198347107438048E-2</v>
      </c>
      <c r="T412" s="2">
        <f t="shared" si="30"/>
        <v>9.6198347107437951E-2</v>
      </c>
      <c r="U412" s="2">
        <f t="shared" si="30"/>
        <v>9.6198347107437951E-2</v>
      </c>
      <c r="V412" s="2">
        <f t="shared" si="30"/>
        <v>9.6198347107437979E-2</v>
      </c>
      <c r="W412" s="2">
        <f t="shared" si="30"/>
        <v>0.12445501387237413</v>
      </c>
      <c r="X412" s="2">
        <f t="shared" si="30"/>
        <v>0.12333620607105265</v>
      </c>
      <c r="Y412" s="2">
        <f t="shared" si="30"/>
        <v>0.12218937561587391</v>
      </c>
      <c r="Z412" s="2">
        <f t="shared" si="30"/>
        <v>0.19444444444444464</v>
      </c>
      <c r="AA412" s="2">
        <f t="shared" si="30"/>
        <v>0.19444444444444475</v>
      </c>
      <c r="AB412" s="2">
        <f t="shared" si="30"/>
        <v>0.17718749999999986</v>
      </c>
      <c r="AC412" s="2">
        <f t="shared" si="30"/>
        <v>0.17534205829863178</v>
      </c>
      <c r="AD412" s="2">
        <f t="shared" si="30"/>
        <v>0.1685175619834709</v>
      </c>
      <c r="AE412" s="2">
        <f t="shared" si="30"/>
        <v>0.16851756198347106</v>
      </c>
      <c r="AF412" s="2">
        <f t="shared" si="30"/>
        <v>0.15991398822996822</v>
      </c>
      <c r="AG412" s="2">
        <f t="shared" si="30"/>
        <v>0.14737654320987664</v>
      </c>
      <c r="AH412" s="2">
        <f t="shared" si="30"/>
        <v>0.13242407954850866</v>
      </c>
      <c r="AI412" s="2">
        <f t="shared" si="30"/>
        <v>0.13242407954850866</v>
      </c>
      <c r="AJ412" s="2">
        <f t="shared" si="30"/>
        <v>0.12345041322314097</v>
      </c>
      <c r="AK412" s="2">
        <f t="shared" si="30"/>
        <v>0.12345041322314024</v>
      </c>
      <c r="AL412" s="2">
        <f t="shared" si="30"/>
        <v>0.12345041322314053</v>
      </c>
      <c r="AM412" s="2">
        <f t="shared" si="30"/>
        <v>0.12179772777901543</v>
      </c>
      <c r="AN412" s="2">
        <f t="shared" si="30"/>
        <v>0.12179772777901578</v>
      </c>
      <c r="AO412" s="2">
        <f t="shared" si="30"/>
        <v>0.12098298676748583</v>
      </c>
      <c r="AP412" s="2">
        <f t="shared" si="30"/>
        <v>0.1187264431660386</v>
      </c>
      <c r="AQ412" s="2">
        <f t="shared" si="30"/>
        <v>0.11872644316603877</v>
      </c>
      <c r="AR412" s="2">
        <f t="shared" si="30"/>
        <v>0.11545836376917507</v>
      </c>
      <c r="AS412" s="2">
        <f t="shared" si="30"/>
        <v>0.11545836376917482</v>
      </c>
      <c r="AT412" s="2">
        <f t="shared" si="30"/>
        <v>0.11440000000000004</v>
      </c>
      <c r="AU412" s="2">
        <f t="shared" si="30"/>
        <v>0.11440000000000015</v>
      </c>
      <c r="AV412" s="2">
        <f t="shared" si="30"/>
        <v>0.11335699445983359</v>
      </c>
      <c r="AW412" s="2">
        <f t="shared" si="30"/>
        <v>0.11248197404262171</v>
      </c>
      <c r="AX412" s="2">
        <f t="shared" si="30"/>
        <v>0.11076817558299026</v>
      </c>
      <c r="AY412" s="2">
        <f t="shared" si="30"/>
        <v>0.10619377162629756</v>
      </c>
      <c r="AZ412" s="2">
        <f t="shared" si="30"/>
        <v>0.10032820280669985</v>
      </c>
      <c r="BA412" s="2">
        <f t="shared" si="30"/>
        <v>0.10032820280669974</v>
      </c>
      <c r="BB412" s="2">
        <f t="shared" si="30"/>
        <v>9.8876953124999806E-2</v>
      </c>
    </row>
    <row r="413" spans="1:54" x14ac:dyDescent="0.3">
      <c r="A413" t="str">
        <f t="shared" si="3"/>
        <v>'John Dewey'</v>
      </c>
      <c r="B413" s="2">
        <f t="shared" ref="B413:BB413" si="31">B30/B$383</f>
        <v>0</v>
      </c>
      <c r="C413" s="2">
        <f t="shared" si="31"/>
        <v>0</v>
      </c>
      <c r="D413" s="2">
        <f t="shared" si="31"/>
        <v>0.20667926906112213</v>
      </c>
      <c r="E413" s="2">
        <f t="shared" si="31"/>
        <v>0.20693333333333325</v>
      </c>
      <c r="F413" s="2">
        <f t="shared" si="31"/>
        <v>0.20693333333333325</v>
      </c>
      <c r="G413" s="2">
        <f t="shared" si="31"/>
        <v>0.20693333333333278</v>
      </c>
      <c r="H413" s="2">
        <f t="shared" si="31"/>
        <v>0.17187499999999975</v>
      </c>
      <c r="I413" s="2">
        <f t="shared" si="31"/>
        <v>0.18518518518518545</v>
      </c>
      <c r="J413" s="2">
        <f t="shared" si="31"/>
        <v>0.18518518518518523</v>
      </c>
      <c r="K413" s="2">
        <f t="shared" si="31"/>
        <v>0.18517165814463116</v>
      </c>
      <c r="L413" s="2">
        <f t="shared" si="31"/>
        <v>0.17812500000000014</v>
      </c>
      <c r="M413" s="2">
        <f t="shared" si="31"/>
        <v>0.1766805472932779</v>
      </c>
      <c r="N413" s="2">
        <f t="shared" si="31"/>
        <v>0.17431972789115643</v>
      </c>
      <c r="O413" s="2">
        <f t="shared" si="31"/>
        <v>0.15306122448979564</v>
      </c>
      <c r="P413" s="2">
        <f t="shared" si="31"/>
        <v>0.15306122448979581</v>
      </c>
      <c r="Q413" s="2">
        <f t="shared" si="31"/>
        <v>0.15109573241061128</v>
      </c>
      <c r="R413" s="2">
        <f t="shared" si="31"/>
        <v>0.14557613168724301</v>
      </c>
      <c r="S413" s="2">
        <f t="shared" si="31"/>
        <v>0.14429752066115695</v>
      </c>
      <c r="T413" s="2">
        <f t="shared" si="31"/>
        <v>0.14429752066115692</v>
      </c>
      <c r="U413" s="2">
        <f t="shared" si="31"/>
        <v>0.14429752066115692</v>
      </c>
      <c r="V413" s="2">
        <f t="shared" si="31"/>
        <v>0.14429752066115681</v>
      </c>
      <c r="W413" s="2">
        <f t="shared" si="31"/>
        <v>0.14934601664684877</v>
      </c>
      <c r="X413" s="2">
        <f t="shared" si="31"/>
        <v>0.1480034472852631</v>
      </c>
      <c r="Y413" s="2">
        <f t="shared" si="31"/>
        <v>0.1466272507390485</v>
      </c>
      <c r="Z413" s="2">
        <f t="shared" si="31"/>
        <v>0.16619183285849964</v>
      </c>
      <c r="AA413" s="2">
        <f t="shared" si="31"/>
        <v>0.16619183285849959</v>
      </c>
      <c r="AB413" s="2">
        <f t="shared" si="31"/>
        <v>0.15144230769230729</v>
      </c>
      <c r="AC413" s="2">
        <f t="shared" si="31"/>
        <v>0.1498650070928477</v>
      </c>
      <c r="AD413" s="2">
        <f t="shared" si="31"/>
        <v>0.14403210425937674</v>
      </c>
      <c r="AE413" s="2">
        <f t="shared" si="31"/>
        <v>0.14403210425937704</v>
      </c>
      <c r="AF413" s="2">
        <f t="shared" si="31"/>
        <v>0.13667862241877643</v>
      </c>
      <c r="AG413" s="2">
        <f t="shared" si="31"/>
        <v>0.12596285744433897</v>
      </c>
      <c r="AH413" s="2">
        <f t="shared" si="31"/>
        <v>0.11318297397308427</v>
      </c>
      <c r="AI413" s="2">
        <f t="shared" si="31"/>
        <v>0.2746573501746844</v>
      </c>
      <c r="AJ413" s="2">
        <f t="shared" si="31"/>
        <v>0.31091215182124338</v>
      </c>
      <c r="AK413" s="2">
        <f t="shared" si="31"/>
        <v>0.31091215182124227</v>
      </c>
      <c r="AL413" s="2">
        <f t="shared" si="31"/>
        <v>0.31091215182124238</v>
      </c>
      <c r="AM413" s="2">
        <f t="shared" si="31"/>
        <v>0.30674983292492736</v>
      </c>
      <c r="AN413" s="2">
        <f t="shared" si="31"/>
        <v>0.30674983292492847</v>
      </c>
      <c r="AO413" s="2">
        <f t="shared" si="31"/>
        <v>0.30469789259959412</v>
      </c>
      <c r="AP413" s="2">
        <f t="shared" si="31"/>
        <v>0.3517820538252992</v>
      </c>
      <c r="AQ413" s="2">
        <f t="shared" si="31"/>
        <v>0.35178205382529948</v>
      </c>
      <c r="AR413" s="2">
        <f t="shared" si="31"/>
        <v>0.3420988556123698</v>
      </c>
      <c r="AS413" s="2">
        <f t="shared" si="31"/>
        <v>0.34209885561236936</v>
      </c>
      <c r="AT413" s="2">
        <f t="shared" si="31"/>
        <v>0.33896296296296236</v>
      </c>
      <c r="AU413" s="2">
        <f t="shared" si="31"/>
        <v>0.3389629629629628</v>
      </c>
      <c r="AV413" s="2">
        <f t="shared" si="31"/>
        <v>0.33587257617728494</v>
      </c>
      <c r="AW413" s="2">
        <f t="shared" si="31"/>
        <v>0.33327992308924925</v>
      </c>
      <c r="AX413" s="2">
        <f t="shared" si="31"/>
        <v>0.32820200172737818</v>
      </c>
      <c r="AY413" s="2">
        <f t="shared" si="31"/>
        <v>0.31464821222606604</v>
      </c>
      <c r="AZ413" s="2">
        <f t="shared" si="31"/>
        <v>0.29726874905688805</v>
      </c>
      <c r="BA413" s="2">
        <f t="shared" si="31"/>
        <v>0.29726874905688827</v>
      </c>
      <c r="BB413" s="2">
        <f t="shared" si="31"/>
        <v>0.29296875000000022</v>
      </c>
    </row>
    <row r="414" spans="1:54" x14ac:dyDescent="0.3">
      <c r="A414" t="str">
        <f t="shared" si="3"/>
        <v>'Charles Peirce'</v>
      </c>
      <c r="B414" s="2">
        <f t="shared" ref="B414:BB414" si="32">B31/B$383</f>
        <v>0</v>
      </c>
      <c r="C414" s="2">
        <f t="shared" si="32"/>
        <v>0</v>
      </c>
      <c r="D414" s="2">
        <f t="shared" si="32"/>
        <v>0.23251417769376231</v>
      </c>
      <c r="E414" s="2">
        <f t="shared" si="32"/>
        <v>0.2328000000000002</v>
      </c>
      <c r="F414" s="2">
        <f t="shared" si="32"/>
        <v>0.2328000000000002</v>
      </c>
      <c r="G414" s="2">
        <f t="shared" si="32"/>
        <v>0.2327999999999997</v>
      </c>
      <c r="H414" s="2">
        <f t="shared" si="32"/>
        <v>0.19335937499999981</v>
      </c>
      <c r="I414" s="2">
        <f t="shared" si="32"/>
        <v>0.19753086419753105</v>
      </c>
      <c r="J414" s="2">
        <f t="shared" si="32"/>
        <v>0.1975308641975311</v>
      </c>
      <c r="K414" s="2">
        <f t="shared" si="32"/>
        <v>0.1975164353542733</v>
      </c>
      <c r="L414" s="2">
        <f t="shared" si="32"/>
        <v>0.19000000000000009</v>
      </c>
      <c r="M414" s="2">
        <f t="shared" si="32"/>
        <v>0.18845925044616313</v>
      </c>
      <c r="N414" s="2">
        <f t="shared" si="32"/>
        <v>0.18594104308390039</v>
      </c>
      <c r="O414" s="2">
        <f t="shared" si="32"/>
        <v>0.16326530612244883</v>
      </c>
      <c r="P414" s="2">
        <f t="shared" si="32"/>
        <v>0.16326530612244911</v>
      </c>
      <c r="Q414" s="2">
        <f t="shared" si="32"/>
        <v>0.1611687812379852</v>
      </c>
      <c r="R414" s="2">
        <f t="shared" si="32"/>
        <v>0.15528120713305904</v>
      </c>
      <c r="S414" s="2">
        <f t="shared" si="32"/>
        <v>0.15391735537190071</v>
      </c>
      <c r="T414" s="2">
        <f t="shared" si="32"/>
        <v>0.15391735537190077</v>
      </c>
      <c r="U414" s="2">
        <f t="shared" si="32"/>
        <v>0.15391735537190077</v>
      </c>
      <c r="V414" s="2">
        <f t="shared" si="32"/>
        <v>0.15391735537190071</v>
      </c>
      <c r="W414" s="2">
        <f t="shared" si="32"/>
        <v>0.15556876734046735</v>
      </c>
      <c r="X414" s="2">
        <f t="shared" si="32"/>
        <v>0.15417025758881567</v>
      </c>
      <c r="Y414" s="2">
        <f t="shared" si="32"/>
        <v>0.15273671951984213</v>
      </c>
      <c r="Z414" s="2">
        <f t="shared" si="32"/>
        <v>0.16374269005847977</v>
      </c>
      <c r="AA414" s="2">
        <f t="shared" si="32"/>
        <v>0.16374269005847972</v>
      </c>
      <c r="AB414" s="2">
        <f t="shared" si="32"/>
        <v>0.14921052631578915</v>
      </c>
      <c r="AC414" s="2">
        <f t="shared" si="32"/>
        <v>0.14765647014621627</v>
      </c>
      <c r="AD414" s="2">
        <f t="shared" si="32"/>
        <v>0.14190952588081757</v>
      </c>
      <c r="AE414" s="2">
        <f t="shared" si="32"/>
        <v>0.14190952588081762</v>
      </c>
      <c r="AF414" s="2">
        <f t="shared" si="32"/>
        <v>0.13466441114102609</v>
      </c>
      <c r="AG414" s="2">
        <f t="shared" si="32"/>
        <v>0.12410656270305394</v>
      </c>
      <c r="AH414" s="2">
        <f t="shared" si="32"/>
        <v>0.11151501435663895</v>
      </c>
      <c r="AI414" s="2">
        <f t="shared" si="32"/>
        <v>0.23232294657633074</v>
      </c>
      <c r="AJ414" s="2">
        <f t="shared" si="32"/>
        <v>0.25763564498742442</v>
      </c>
      <c r="AK414" s="2">
        <f t="shared" si="32"/>
        <v>0.25763564498742331</v>
      </c>
      <c r="AL414" s="2">
        <f t="shared" si="32"/>
        <v>0.25763564498742325</v>
      </c>
      <c r="AM414" s="2">
        <f t="shared" si="32"/>
        <v>0.25418656232142345</v>
      </c>
      <c r="AN414" s="2">
        <f t="shared" si="32"/>
        <v>0.25418656232142378</v>
      </c>
      <c r="AO414" s="2">
        <f t="shared" si="32"/>
        <v>0.25248623325388364</v>
      </c>
      <c r="AP414" s="2">
        <f t="shared" si="32"/>
        <v>0.28728867729066121</v>
      </c>
      <c r="AQ414" s="2">
        <f t="shared" si="32"/>
        <v>0.28728867729066127</v>
      </c>
      <c r="AR414" s="2">
        <f t="shared" si="32"/>
        <v>0.27938073208343556</v>
      </c>
      <c r="AS414" s="2">
        <f t="shared" si="32"/>
        <v>0.27938073208343517</v>
      </c>
      <c r="AT414" s="2">
        <f t="shared" si="32"/>
        <v>0.27681975308641954</v>
      </c>
      <c r="AU414" s="2">
        <f t="shared" si="32"/>
        <v>0.27681975308641937</v>
      </c>
      <c r="AV414" s="2">
        <f t="shared" si="32"/>
        <v>0.27429593721144901</v>
      </c>
      <c r="AW414" s="2">
        <f t="shared" si="32"/>
        <v>0.27217860385621995</v>
      </c>
      <c r="AX414" s="2">
        <f t="shared" si="32"/>
        <v>0.26803163474402519</v>
      </c>
      <c r="AY414" s="2">
        <f t="shared" si="32"/>
        <v>0.25696270665128779</v>
      </c>
      <c r="AZ414" s="2">
        <f t="shared" si="32"/>
        <v>0.2427694783964591</v>
      </c>
      <c r="BA414" s="2">
        <f t="shared" si="32"/>
        <v>0.24276947839645879</v>
      </c>
      <c r="BB414" s="2">
        <f t="shared" si="32"/>
        <v>0.23925781250000008</v>
      </c>
    </row>
    <row r="415" spans="1:54" x14ac:dyDescent="0.3">
      <c r="A415" t="str">
        <f t="shared" si="3"/>
        <v>'George Morris'</v>
      </c>
      <c r="B415" s="2">
        <f t="shared" ref="B415:BB415" si="33">B32/B$383</f>
        <v>0</v>
      </c>
      <c r="C415" s="2">
        <f t="shared" si="33"/>
        <v>0</v>
      </c>
      <c r="D415" s="2">
        <f t="shared" si="33"/>
        <v>0.23251417769376231</v>
      </c>
      <c r="E415" s="2">
        <f t="shared" si="33"/>
        <v>0.2328000000000002</v>
      </c>
      <c r="F415" s="2">
        <f t="shared" si="33"/>
        <v>0.2328000000000002</v>
      </c>
      <c r="G415" s="2">
        <f t="shared" si="33"/>
        <v>0.2327999999999997</v>
      </c>
      <c r="H415" s="2">
        <f t="shared" si="33"/>
        <v>0.19335937499999981</v>
      </c>
      <c r="I415" s="2">
        <f t="shared" si="33"/>
        <v>0.19753086419753105</v>
      </c>
      <c r="J415" s="2">
        <f t="shared" si="33"/>
        <v>0.1975308641975311</v>
      </c>
      <c r="K415" s="2">
        <f t="shared" si="33"/>
        <v>0.1975164353542733</v>
      </c>
      <c r="L415" s="2">
        <f t="shared" si="33"/>
        <v>0.19000000000000009</v>
      </c>
      <c r="M415" s="2">
        <f t="shared" si="33"/>
        <v>0.18845925044616313</v>
      </c>
      <c r="N415" s="2">
        <f t="shared" si="33"/>
        <v>0.18594104308390039</v>
      </c>
      <c r="O415" s="2">
        <f t="shared" si="33"/>
        <v>0.16326530612244883</v>
      </c>
      <c r="P415" s="2">
        <f t="shared" si="33"/>
        <v>0.16326530612244911</v>
      </c>
      <c r="Q415" s="2">
        <f t="shared" si="33"/>
        <v>0.1611687812379852</v>
      </c>
      <c r="R415" s="2">
        <f t="shared" si="33"/>
        <v>0.15528120713305904</v>
      </c>
      <c r="S415" s="2">
        <f t="shared" si="33"/>
        <v>0.15391735537190071</v>
      </c>
      <c r="T415" s="2">
        <f t="shared" si="33"/>
        <v>0.15391735537190077</v>
      </c>
      <c r="U415" s="2">
        <f t="shared" si="33"/>
        <v>0.15391735537190077</v>
      </c>
      <c r="V415" s="2">
        <f t="shared" si="33"/>
        <v>0.15391735537190071</v>
      </c>
      <c r="W415" s="2">
        <f t="shared" si="33"/>
        <v>0.15556876734046735</v>
      </c>
      <c r="X415" s="2">
        <f t="shared" si="33"/>
        <v>0.15417025758881567</v>
      </c>
      <c r="Y415" s="2">
        <f t="shared" si="33"/>
        <v>0.15273671951984213</v>
      </c>
      <c r="Z415" s="2">
        <f t="shared" si="33"/>
        <v>0.16374269005847977</v>
      </c>
      <c r="AA415" s="2">
        <f t="shared" si="33"/>
        <v>0.16374269005847972</v>
      </c>
      <c r="AB415" s="2">
        <f t="shared" si="33"/>
        <v>0.14921052631578915</v>
      </c>
      <c r="AC415" s="2">
        <f t="shared" si="33"/>
        <v>0.14765647014621627</v>
      </c>
      <c r="AD415" s="2">
        <f t="shared" si="33"/>
        <v>0.14190952588081757</v>
      </c>
      <c r="AE415" s="2">
        <f t="shared" si="33"/>
        <v>0.14190952588081762</v>
      </c>
      <c r="AF415" s="2">
        <f t="shared" si="33"/>
        <v>0.13466441114102609</v>
      </c>
      <c r="AG415" s="2">
        <f t="shared" si="33"/>
        <v>0.12410656270305394</v>
      </c>
      <c r="AH415" s="2">
        <f t="shared" si="33"/>
        <v>0.11151501435663895</v>
      </c>
      <c r="AI415" s="2">
        <f t="shared" si="33"/>
        <v>0.23232294657633074</v>
      </c>
      <c r="AJ415" s="2">
        <f t="shared" si="33"/>
        <v>0.25763564498742442</v>
      </c>
      <c r="AK415" s="2">
        <f t="shared" si="33"/>
        <v>0.25763564498742331</v>
      </c>
      <c r="AL415" s="2">
        <f t="shared" si="33"/>
        <v>0.25763564498742325</v>
      </c>
      <c r="AM415" s="2">
        <f t="shared" si="33"/>
        <v>0.25418656232142345</v>
      </c>
      <c r="AN415" s="2">
        <f t="shared" si="33"/>
        <v>0.25418656232142378</v>
      </c>
      <c r="AO415" s="2">
        <f t="shared" si="33"/>
        <v>0.25248623325388364</v>
      </c>
      <c r="AP415" s="2">
        <f t="shared" si="33"/>
        <v>0.28728867729066121</v>
      </c>
      <c r="AQ415" s="2">
        <f t="shared" si="33"/>
        <v>0.28728867729066127</v>
      </c>
      <c r="AR415" s="2">
        <f t="shared" si="33"/>
        <v>0.27938073208343556</v>
      </c>
      <c r="AS415" s="2">
        <f t="shared" si="33"/>
        <v>0.27938073208343517</v>
      </c>
      <c r="AT415" s="2">
        <f t="shared" si="33"/>
        <v>0.27681975308641954</v>
      </c>
      <c r="AU415" s="2">
        <f t="shared" si="33"/>
        <v>0.27681975308641937</v>
      </c>
      <c r="AV415" s="2">
        <f t="shared" si="33"/>
        <v>0.27429593721144901</v>
      </c>
      <c r="AW415" s="2">
        <f t="shared" si="33"/>
        <v>0.27217860385621995</v>
      </c>
      <c r="AX415" s="2">
        <f t="shared" si="33"/>
        <v>0.26803163474402519</v>
      </c>
      <c r="AY415" s="2">
        <f t="shared" si="33"/>
        <v>0.25696270665128779</v>
      </c>
      <c r="AZ415" s="2">
        <f t="shared" si="33"/>
        <v>0.2427694783964591</v>
      </c>
      <c r="BA415" s="2">
        <f t="shared" si="33"/>
        <v>0.24276947839645879</v>
      </c>
      <c r="BB415" s="2">
        <f t="shared" si="33"/>
        <v>0.23925781250000008</v>
      </c>
    </row>
    <row r="416" spans="1:54" x14ac:dyDescent="0.3">
      <c r="A416" t="str">
        <f t="shared" si="3"/>
        <v>'Granville Hall'</v>
      </c>
      <c r="B416" s="2">
        <f t="shared" ref="B416:BB416" si="34">B33/B$383</f>
        <v>0</v>
      </c>
      <c r="C416" s="2">
        <f t="shared" si="34"/>
        <v>0</v>
      </c>
      <c r="D416" s="2">
        <f t="shared" si="34"/>
        <v>0.23251417769376231</v>
      </c>
      <c r="E416" s="2">
        <f t="shared" si="34"/>
        <v>0.2328000000000002</v>
      </c>
      <c r="F416" s="2">
        <f t="shared" si="34"/>
        <v>0.2328000000000002</v>
      </c>
      <c r="G416" s="2">
        <f t="shared" si="34"/>
        <v>0.2327999999999997</v>
      </c>
      <c r="H416" s="2">
        <f t="shared" si="34"/>
        <v>0.19335937499999981</v>
      </c>
      <c r="I416" s="2">
        <f t="shared" si="34"/>
        <v>0.19753086419753105</v>
      </c>
      <c r="J416" s="2">
        <f t="shared" si="34"/>
        <v>0.1975308641975311</v>
      </c>
      <c r="K416" s="2">
        <f t="shared" si="34"/>
        <v>0.1975164353542733</v>
      </c>
      <c r="L416" s="2">
        <f t="shared" si="34"/>
        <v>0.19000000000000009</v>
      </c>
      <c r="M416" s="2">
        <f t="shared" si="34"/>
        <v>0.18845925044616313</v>
      </c>
      <c r="N416" s="2">
        <f t="shared" si="34"/>
        <v>0.18594104308390039</v>
      </c>
      <c r="O416" s="2">
        <f t="shared" si="34"/>
        <v>0.16326530612244883</v>
      </c>
      <c r="P416" s="2">
        <f t="shared" si="34"/>
        <v>0.16326530612244911</v>
      </c>
      <c r="Q416" s="2">
        <f t="shared" si="34"/>
        <v>0.1611687812379852</v>
      </c>
      <c r="R416" s="2">
        <f t="shared" si="34"/>
        <v>0.15528120713305904</v>
      </c>
      <c r="S416" s="2">
        <f t="shared" si="34"/>
        <v>0.15391735537190071</v>
      </c>
      <c r="T416" s="2">
        <f t="shared" si="34"/>
        <v>0.15391735537190077</v>
      </c>
      <c r="U416" s="2">
        <f t="shared" si="34"/>
        <v>0.15391735537190077</v>
      </c>
      <c r="V416" s="2">
        <f t="shared" si="34"/>
        <v>0.15391735537190071</v>
      </c>
      <c r="W416" s="2">
        <f t="shared" si="34"/>
        <v>0.15556876734046735</v>
      </c>
      <c r="X416" s="2">
        <f t="shared" si="34"/>
        <v>0.15417025758881567</v>
      </c>
      <c r="Y416" s="2">
        <f t="shared" si="34"/>
        <v>0.15273671951984213</v>
      </c>
      <c r="Z416" s="2">
        <f t="shared" si="34"/>
        <v>0.16374269005847977</v>
      </c>
      <c r="AA416" s="2">
        <f t="shared" si="34"/>
        <v>0.16374269005847972</v>
      </c>
      <c r="AB416" s="2">
        <f t="shared" si="34"/>
        <v>0.14921052631578915</v>
      </c>
      <c r="AC416" s="2">
        <f t="shared" si="34"/>
        <v>0.14765647014621627</v>
      </c>
      <c r="AD416" s="2">
        <f t="shared" si="34"/>
        <v>0.14190952588081757</v>
      </c>
      <c r="AE416" s="2">
        <f t="shared" si="34"/>
        <v>0.14190952588081762</v>
      </c>
      <c r="AF416" s="2">
        <f t="shared" si="34"/>
        <v>0.13466441114102609</v>
      </c>
      <c r="AG416" s="2">
        <f t="shared" si="34"/>
        <v>0.12410656270305394</v>
      </c>
      <c r="AH416" s="2">
        <f t="shared" si="34"/>
        <v>0.11151501435663895</v>
      </c>
      <c r="AI416" s="2">
        <f t="shared" si="34"/>
        <v>0.23232294657633074</v>
      </c>
      <c r="AJ416" s="2">
        <f t="shared" si="34"/>
        <v>0.25763564498742442</v>
      </c>
      <c r="AK416" s="2">
        <f t="shared" si="34"/>
        <v>0.25763564498742331</v>
      </c>
      <c r="AL416" s="2">
        <f t="shared" si="34"/>
        <v>0.25763564498742325</v>
      </c>
      <c r="AM416" s="2">
        <f t="shared" si="34"/>
        <v>0.25418656232142345</v>
      </c>
      <c r="AN416" s="2">
        <f t="shared" si="34"/>
        <v>0.25418656232142378</v>
      </c>
      <c r="AO416" s="2">
        <f t="shared" si="34"/>
        <v>0.25248623325388364</v>
      </c>
      <c r="AP416" s="2">
        <f t="shared" si="34"/>
        <v>0.28728867729066121</v>
      </c>
      <c r="AQ416" s="2">
        <f t="shared" si="34"/>
        <v>0.28728867729066127</v>
      </c>
      <c r="AR416" s="2">
        <f t="shared" si="34"/>
        <v>0.27938073208343556</v>
      </c>
      <c r="AS416" s="2">
        <f t="shared" si="34"/>
        <v>0.27938073208343517</v>
      </c>
      <c r="AT416" s="2">
        <f t="shared" si="34"/>
        <v>0.27681975308641954</v>
      </c>
      <c r="AU416" s="2">
        <f t="shared" si="34"/>
        <v>0.27681975308641937</v>
      </c>
      <c r="AV416" s="2">
        <f t="shared" si="34"/>
        <v>0.27429593721144901</v>
      </c>
      <c r="AW416" s="2">
        <f t="shared" si="34"/>
        <v>0.27217860385621995</v>
      </c>
      <c r="AX416" s="2">
        <f t="shared" si="34"/>
        <v>0.26803163474402519</v>
      </c>
      <c r="AY416" s="2">
        <f t="shared" si="34"/>
        <v>0.25696270665128779</v>
      </c>
      <c r="AZ416" s="2">
        <f t="shared" si="34"/>
        <v>0.2427694783964591</v>
      </c>
      <c r="BA416" s="2">
        <f t="shared" si="34"/>
        <v>0.24276947839645879</v>
      </c>
      <c r="BB416" s="2">
        <f t="shared" si="34"/>
        <v>0.23925781250000008</v>
      </c>
    </row>
    <row r="417" spans="1:54" x14ac:dyDescent="0.3">
      <c r="A417" t="str">
        <f t="shared" si="3"/>
        <v>'Friedrich Trendelenburg'</v>
      </c>
      <c r="B417" s="2">
        <f t="shared" ref="B417:BB417" si="35">B34/B$383</f>
        <v>0</v>
      </c>
      <c r="C417" s="2">
        <f t="shared" si="35"/>
        <v>0</v>
      </c>
      <c r="D417" s="2">
        <f t="shared" si="35"/>
        <v>0.24801512287334629</v>
      </c>
      <c r="E417" s="2">
        <f t="shared" si="35"/>
        <v>0.24832000000000001</v>
      </c>
      <c r="F417" s="2">
        <f t="shared" si="35"/>
        <v>0.24832000000000001</v>
      </c>
      <c r="G417" s="2">
        <f t="shared" si="35"/>
        <v>0.24832000000000007</v>
      </c>
      <c r="H417" s="2">
        <f t="shared" si="35"/>
        <v>0.20624999999999979</v>
      </c>
      <c r="I417" s="2">
        <f t="shared" si="35"/>
        <v>0.20576131687242813</v>
      </c>
      <c r="J417" s="2">
        <f t="shared" si="35"/>
        <v>0.20576131687242821</v>
      </c>
      <c r="K417" s="2">
        <f t="shared" si="35"/>
        <v>0.20574628682736806</v>
      </c>
      <c r="L417" s="2">
        <f t="shared" si="35"/>
        <v>0.19791666666666677</v>
      </c>
      <c r="M417" s="2">
        <f t="shared" si="35"/>
        <v>0.19631171921475329</v>
      </c>
      <c r="N417" s="2">
        <f t="shared" si="35"/>
        <v>0.19368858654572965</v>
      </c>
      <c r="O417" s="2">
        <f t="shared" si="35"/>
        <v>0.17006802721088407</v>
      </c>
      <c r="P417" s="2">
        <f t="shared" si="35"/>
        <v>0.17006802721088426</v>
      </c>
      <c r="Q417" s="2">
        <f t="shared" si="35"/>
        <v>0.1678841471229012</v>
      </c>
      <c r="R417" s="2">
        <f t="shared" si="35"/>
        <v>0.16175125743027002</v>
      </c>
      <c r="S417" s="2">
        <f t="shared" si="35"/>
        <v>0.16033057851239657</v>
      </c>
      <c r="T417" s="2">
        <f t="shared" si="35"/>
        <v>0.16033057851239657</v>
      </c>
      <c r="U417" s="2">
        <f t="shared" si="35"/>
        <v>0.16033057851239657</v>
      </c>
      <c r="V417" s="2">
        <f t="shared" si="35"/>
        <v>0.16033057851239654</v>
      </c>
      <c r="W417" s="2">
        <f t="shared" si="35"/>
        <v>0.16001358926448103</v>
      </c>
      <c r="X417" s="2">
        <f t="shared" si="35"/>
        <v>0.15857512209135333</v>
      </c>
      <c r="Y417" s="2">
        <f t="shared" si="35"/>
        <v>0.15710062579183792</v>
      </c>
      <c r="Z417" s="2">
        <f t="shared" si="35"/>
        <v>0.16286799620132966</v>
      </c>
      <c r="AA417" s="2">
        <f t="shared" si="35"/>
        <v>0.16286799620132972</v>
      </c>
      <c r="AB417" s="2">
        <f t="shared" si="35"/>
        <v>0.14841346153846119</v>
      </c>
      <c r="AC417" s="2">
        <f t="shared" si="35"/>
        <v>0.14686770695099088</v>
      </c>
      <c r="AD417" s="2">
        <f t="shared" si="35"/>
        <v>0.14115146217418947</v>
      </c>
      <c r="AE417" s="2">
        <f t="shared" si="35"/>
        <v>0.14115146217418947</v>
      </c>
      <c r="AF417" s="2">
        <f t="shared" si="35"/>
        <v>0.1339450499704011</v>
      </c>
      <c r="AG417" s="2">
        <f t="shared" si="35"/>
        <v>0.12344360029545227</v>
      </c>
      <c r="AH417" s="2">
        <f t="shared" si="35"/>
        <v>0.11091931449362279</v>
      </c>
      <c r="AI417" s="2">
        <f t="shared" si="35"/>
        <v>0.2616790358257709</v>
      </c>
      <c r="AJ417" s="2">
        <f t="shared" si="35"/>
        <v>0.27433425160697938</v>
      </c>
      <c r="AK417" s="2">
        <f t="shared" si="35"/>
        <v>0.27433425160697872</v>
      </c>
      <c r="AL417" s="2">
        <f t="shared" si="35"/>
        <v>0.27433425160697844</v>
      </c>
      <c r="AM417" s="2">
        <f t="shared" si="35"/>
        <v>0.27066161728670063</v>
      </c>
      <c r="AN417" s="2">
        <f t="shared" si="35"/>
        <v>0.27066161728670124</v>
      </c>
      <c r="AO417" s="2">
        <f t="shared" si="35"/>
        <v>0.26885108170552424</v>
      </c>
      <c r="AP417" s="2">
        <f t="shared" si="35"/>
        <v>0.38709452716730441</v>
      </c>
      <c r="AQ417" s="2">
        <f t="shared" si="35"/>
        <v>0.38709452716730464</v>
      </c>
      <c r="AR417" s="2">
        <f t="shared" si="35"/>
        <v>0.37643931325590185</v>
      </c>
      <c r="AS417" s="2">
        <f t="shared" si="35"/>
        <v>0.37643931325590074</v>
      </c>
      <c r="AT417" s="2">
        <f t="shared" si="35"/>
        <v>0.37298863443596236</v>
      </c>
      <c r="AU417" s="2">
        <f t="shared" si="35"/>
        <v>0.37298863443596236</v>
      </c>
      <c r="AV417" s="2">
        <f t="shared" si="35"/>
        <v>0.3695880294347757</v>
      </c>
      <c r="AW417" s="2">
        <f t="shared" si="35"/>
        <v>0.36673512147568904</v>
      </c>
      <c r="AX417" s="2">
        <f t="shared" si="35"/>
        <v>0.36114746983970625</v>
      </c>
      <c r="AY417" s="2">
        <f t="shared" si="35"/>
        <v>0.34623312818616353</v>
      </c>
      <c r="AZ417" s="2">
        <f t="shared" si="35"/>
        <v>0.32710908531717919</v>
      </c>
      <c r="BA417" s="2">
        <f t="shared" si="35"/>
        <v>0.32710908531717942</v>
      </c>
      <c r="BB417" s="2">
        <f t="shared" si="35"/>
        <v>0.32237744513358829</v>
      </c>
    </row>
    <row r="418" spans="1:54" x14ac:dyDescent="0.3">
      <c r="A418" t="str">
        <f t="shared" si="3"/>
        <v>'Thorstein Veblen'</v>
      </c>
      <c r="B418" s="2">
        <f t="shared" ref="B418:BB418" si="36">B35/B$383</f>
        <v>0</v>
      </c>
      <c r="C418" s="2">
        <f t="shared" si="36"/>
        <v>0</v>
      </c>
      <c r="D418" s="2">
        <f t="shared" si="36"/>
        <v>0.20667926906112213</v>
      </c>
      <c r="E418" s="2">
        <f t="shared" si="36"/>
        <v>0.20693333333333325</v>
      </c>
      <c r="F418" s="2">
        <f t="shared" si="36"/>
        <v>0.20693333333333325</v>
      </c>
      <c r="G418" s="2">
        <f t="shared" si="36"/>
        <v>0.20693333333333278</v>
      </c>
      <c r="H418" s="2">
        <f t="shared" si="36"/>
        <v>0.17187499999999975</v>
      </c>
      <c r="I418" s="2">
        <f t="shared" si="36"/>
        <v>0.18518518518518545</v>
      </c>
      <c r="J418" s="2">
        <f t="shared" si="36"/>
        <v>0.18518518518518523</v>
      </c>
      <c r="K418" s="2">
        <f t="shared" si="36"/>
        <v>0.18517165814463116</v>
      </c>
      <c r="L418" s="2">
        <f t="shared" si="36"/>
        <v>0.17812500000000014</v>
      </c>
      <c r="M418" s="2">
        <f t="shared" si="36"/>
        <v>0.1766805472932779</v>
      </c>
      <c r="N418" s="2">
        <f t="shared" si="36"/>
        <v>0.17431972789115643</v>
      </c>
      <c r="O418" s="2">
        <f t="shared" si="36"/>
        <v>0.15306122448979564</v>
      </c>
      <c r="P418" s="2">
        <f t="shared" si="36"/>
        <v>0.15306122448979581</v>
      </c>
      <c r="Q418" s="2">
        <f t="shared" si="36"/>
        <v>0.15109573241061128</v>
      </c>
      <c r="R418" s="2">
        <f t="shared" si="36"/>
        <v>0.14557613168724301</v>
      </c>
      <c r="S418" s="2">
        <f t="shared" si="36"/>
        <v>0.14429752066115695</v>
      </c>
      <c r="T418" s="2">
        <f t="shared" si="36"/>
        <v>0.14429752066115692</v>
      </c>
      <c r="U418" s="2">
        <f t="shared" si="36"/>
        <v>0.14429752066115692</v>
      </c>
      <c r="V418" s="2">
        <f t="shared" si="36"/>
        <v>0.14429752066115681</v>
      </c>
      <c r="W418" s="2">
        <f t="shared" si="36"/>
        <v>0.14934601664684877</v>
      </c>
      <c r="X418" s="2">
        <f t="shared" si="36"/>
        <v>0.1480034472852631</v>
      </c>
      <c r="Y418" s="2">
        <f t="shared" si="36"/>
        <v>0.1466272507390485</v>
      </c>
      <c r="Z418" s="2">
        <f t="shared" si="36"/>
        <v>0.16619183285849964</v>
      </c>
      <c r="AA418" s="2">
        <f t="shared" si="36"/>
        <v>0.16619183285849959</v>
      </c>
      <c r="AB418" s="2">
        <f t="shared" si="36"/>
        <v>0.15144230769230729</v>
      </c>
      <c r="AC418" s="2">
        <f t="shared" si="36"/>
        <v>0.1498650070928477</v>
      </c>
      <c r="AD418" s="2">
        <f t="shared" si="36"/>
        <v>0.14403210425937674</v>
      </c>
      <c r="AE418" s="2">
        <f t="shared" si="36"/>
        <v>0.14403210425937704</v>
      </c>
      <c r="AF418" s="2">
        <f t="shared" si="36"/>
        <v>0.13667862241877643</v>
      </c>
      <c r="AG418" s="2">
        <f t="shared" si="36"/>
        <v>0.12596285744433897</v>
      </c>
      <c r="AH418" s="2">
        <f t="shared" si="36"/>
        <v>0.11318297397308427</v>
      </c>
      <c r="AI418" s="2">
        <f t="shared" si="36"/>
        <v>0.1131829739730842</v>
      </c>
      <c r="AJ418" s="2">
        <f t="shared" si="36"/>
        <v>0.15961265548042444</v>
      </c>
      <c r="AK418" s="2">
        <f t="shared" si="36"/>
        <v>0.15961265548042386</v>
      </c>
      <c r="AL418" s="2">
        <f t="shared" si="36"/>
        <v>0.1596126554804238</v>
      </c>
      <c r="AM418" s="2">
        <f t="shared" si="36"/>
        <v>0.15747585005771672</v>
      </c>
      <c r="AN418" s="2">
        <f t="shared" si="36"/>
        <v>0.15747585005771736</v>
      </c>
      <c r="AO418" s="2">
        <f t="shared" si="36"/>
        <v>0.15642244753775933</v>
      </c>
      <c r="AP418" s="2">
        <f t="shared" si="36"/>
        <v>0.20596271861061888</v>
      </c>
      <c r="AQ418" s="2">
        <f t="shared" si="36"/>
        <v>0.20596271861061902</v>
      </c>
      <c r="AR418" s="2">
        <f t="shared" si="36"/>
        <v>0.20029336223756511</v>
      </c>
      <c r="AS418" s="2">
        <f t="shared" si="36"/>
        <v>0.20029336223756469</v>
      </c>
      <c r="AT418" s="2">
        <f t="shared" si="36"/>
        <v>0.198457347670251</v>
      </c>
      <c r="AU418" s="2">
        <f t="shared" si="36"/>
        <v>0.19845734767025061</v>
      </c>
      <c r="AV418" s="2">
        <f t="shared" si="36"/>
        <v>0.19664797605218473</v>
      </c>
      <c r="AW418" s="2">
        <f t="shared" si="36"/>
        <v>0.19513001948612457</v>
      </c>
      <c r="AX418" s="2">
        <f t="shared" si="36"/>
        <v>0.19215697843070662</v>
      </c>
      <c r="AY418" s="2">
        <f t="shared" si="36"/>
        <v>0.18422145328719688</v>
      </c>
      <c r="AZ418" s="2">
        <f t="shared" si="36"/>
        <v>0.17404605791556499</v>
      </c>
      <c r="BA418" s="2">
        <f t="shared" si="36"/>
        <v>0.17404605791556507</v>
      </c>
      <c r="BB418" s="2">
        <f t="shared" si="36"/>
        <v>0.17152847782258085</v>
      </c>
    </row>
    <row r="419" spans="1:54" x14ac:dyDescent="0.3">
      <c r="A419" t="str">
        <f t="shared" si="3"/>
        <v>'Laurence Laughlin'</v>
      </c>
      <c r="B419" s="2">
        <f t="shared" ref="B419:BB419" si="37">B36/B$383</f>
        <v>0</v>
      </c>
      <c r="C419" s="2">
        <f t="shared" si="37"/>
        <v>0</v>
      </c>
      <c r="D419" s="2">
        <f t="shared" si="37"/>
        <v>0.20667926906112213</v>
      </c>
      <c r="E419" s="2">
        <f t="shared" si="37"/>
        <v>0.20693333333333325</v>
      </c>
      <c r="F419" s="2">
        <f t="shared" si="37"/>
        <v>0.20693333333333325</v>
      </c>
      <c r="G419" s="2">
        <f t="shared" si="37"/>
        <v>0.20693333333333278</v>
      </c>
      <c r="H419" s="2">
        <f t="shared" si="37"/>
        <v>0.17187499999999975</v>
      </c>
      <c r="I419" s="2">
        <f t="shared" si="37"/>
        <v>0.18518518518518545</v>
      </c>
      <c r="J419" s="2">
        <f t="shared" si="37"/>
        <v>0.18518518518518523</v>
      </c>
      <c r="K419" s="2">
        <f t="shared" si="37"/>
        <v>0.18517165814463116</v>
      </c>
      <c r="L419" s="2">
        <f t="shared" si="37"/>
        <v>0.17812500000000014</v>
      </c>
      <c r="M419" s="2">
        <f t="shared" si="37"/>
        <v>0.1766805472932779</v>
      </c>
      <c r="N419" s="2">
        <f t="shared" si="37"/>
        <v>0.17431972789115643</v>
      </c>
      <c r="O419" s="2">
        <f t="shared" si="37"/>
        <v>0.15306122448979564</v>
      </c>
      <c r="P419" s="2">
        <f t="shared" si="37"/>
        <v>0.15306122448979581</v>
      </c>
      <c r="Q419" s="2">
        <f t="shared" si="37"/>
        <v>0.15109573241061128</v>
      </c>
      <c r="R419" s="2">
        <f t="shared" si="37"/>
        <v>0.14557613168724301</v>
      </c>
      <c r="S419" s="2">
        <f t="shared" si="37"/>
        <v>0.14429752066115695</v>
      </c>
      <c r="T419" s="2">
        <f t="shared" si="37"/>
        <v>0.14429752066115692</v>
      </c>
      <c r="U419" s="2">
        <f t="shared" si="37"/>
        <v>0.14429752066115692</v>
      </c>
      <c r="V419" s="2">
        <f t="shared" si="37"/>
        <v>0.14429752066115681</v>
      </c>
      <c r="W419" s="2">
        <f t="shared" si="37"/>
        <v>0.14934601664684877</v>
      </c>
      <c r="X419" s="2">
        <f t="shared" si="37"/>
        <v>0.1480034472852631</v>
      </c>
      <c r="Y419" s="2">
        <f t="shared" si="37"/>
        <v>0.1466272507390485</v>
      </c>
      <c r="Z419" s="2">
        <f t="shared" si="37"/>
        <v>0.16619183285849964</v>
      </c>
      <c r="AA419" s="2">
        <f t="shared" si="37"/>
        <v>0.16619183285849959</v>
      </c>
      <c r="AB419" s="2">
        <f t="shared" si="37"/>
        <v>0.15144230769230729</v>
      </c>
      <c r="AC419" s="2">
        <f t="shared" si="37"/>
        <v>0.1498650070928477</v>
      </c>
      <c r="AD419" s="2">
        <f t="shared" si="37"/>
        <v>0.14403210425937674</v>
      </c>
      <c r="AE419" s="2">
        <f t="shared" si="37"/>
        <v>0.14403210425937704</v>
      </c>
      <c r="AF419" s="2">
        <f t="shared" si="37"/>
        <v>0.23940339758404633</v>
      </c>
      <c r="AG419" s="2">
        <f t="shared" si="37"/>
        <v>0.2206338892498734</v>
      </c>
      <c r="AH419" s="2">
        <f t="shared" si="37"/>
        <v>0.19824891441180251</v>
      </c>
      <c r="AI419" s="2">
        <f t="shared" si="37"/>
        <v>0.19824891441180242</v>
      </c>
      <c r="AJ419" s="2">
        <f t="shared" si="37"/>
        <v>0.272442291251069</v>
      </c>
      <c r="AK419" s="2">
        <f t="shared" si="37"/>
        <v>0.27244229125106839</v>
      </c>
      <c r="AL419" s="2">
        <f t="shared" si="37"/>
        <v>0.27244229125106817</v>
      </c>
      <c r="AM419" s="2">
        <f t="shared" si="37"/>
        <v>0.26879498544334418</v>
      </c>
      <c r="AN419" s="2">
        <f t="shared" si="37"/>
        <v>0.26879498544334463</v>
      </c>
      <c r="AO419" s="2">
        <f t="shared" si="37"/>
        <v>0.27734111586464566</v>
      </c>
      <c r="AP419" s="2">
        <f t="shared" si="37"/>
        <v>0.32446280921971787</v>
      </c>
      <c r="AQ419" s="2">
        <f t="shared" si="37"/>
        <v>0.32446280921971771</v>
      </c>
      <c r="AR419" s="2">
        <f t="shared" si="37"/>
        <v>0.31553160405949449</v>
      </c>
      <c r="AS419" s="2">
        <f t="shared" si="37"/>
        <v>0.31553160405949365</v>
      </c>
      <c r="AT419" s="2">
        <f t="shared" si="37"/>
        <v>0.31263924349881783</v>
      </c>
      <c r="AU419" s="2">
        <f t="shared" si="37"/>
        <v>0.31263924349881755</v>
      </c>
      <c r="AV419" s="2">
        <f t="shared" si="37"/>
        <v>0.30978885483585733</v>
      </c>
      <c r="AW419" s="2">
        <f t="shared" si="37"/>
        <v>0.30739754608338155</v>
      </c>
      <c r="AX419" s="2">
        <f t="shared" si="37"/>
        <v>0.30271397393365623</v>
      </c>
      <c r="AY419" s="2">
        <f t="shared" si="37"/>
        <v>0.29021276595744633</v>
      </c>
      <c r="AZ419" s="2">
        <f t="shared" si="37"/>
        <v>0.27418298450247031</v>
      </c>
      <c r="BA419" s="2">
        <f t="shared" si="37"/>
        <v>0.27418298450247058</v>
      </c>
      <c r="BB419" s="2">
        <f t="shared" si="37"/>
        <v>0.27021692154255372</v>
      </c>
    </row>
    <row r="420" spans="1:54" x14ac:dyDescent="0.3">
      <c r="A420" t="str">
        <f t="shared" si="3"/>
        <v>'Henry Adams'</v>
      </c>
      <c r="B420" s="2">
        <f t="shared" ref="B420:BB420" si="38">B37/B$383</f>
        <v>0</v>
      </c>
      <c r="C420" s="2">
        <f t="shared" si="38"/>
        <v>0</v>
      </c>
      <c r="D420" s="2">
        <f t="shared" si="38"/>
        <v>0.23251417769376231</v>
      </c>
      <c r="E420" s="2">
        <f t="shared" si="38"/>
        <v>0.2328000000000002</v>
      </c>
      <c r="F420" s="2">
        <f t="shared" si="38"/>
        <v>0.2328000000000002</v>
      </c>
      <c r="G420" s="2">
        <f t="shared" si="38"/>
        <v>0.2327999999999997</v>
      </c>
      <c r="H420" s="2">
        <f t="shared" si="38"/>
        <v>0.19335937499999981</v>
      </c>
      <c r="I420" s="2">
        <f t="shared" si="38"/>
        <v>0.19753086419753105</v>
      </c>
      <c r="J420" s="2">
        <f t="shared" si="38"/>
        <v>0.1975308641975311</v>
      </c>
      <c r="K420" s="2">
        <f t="shared" si="38"/>
        <v>0.1975164353542733</v>
      </c>
      <c r="L420" s="2">
        <f t="shared" si="38"/>
        <v>0.19000000000000009</v>
      </c>
      <c r="M420" s="2">
        <f t="shared" si="38"/>
        <v>0.18845925044616313</v>
      </c>
      <c r="N420" s="2">
        <f t="shared" si="38"/>
        <v>0.18594104308390039</v>
      </c>
      <c r="O420" s="2">
        <f t="shared" si="38"/>
        <v>0.16326530612244883</v>
      </c>
      <c r="P420" s="2">
        <f t="shared" si="38"/>
        <v>0.16326530612244911</v>
      </c>
      <c r="Q420" s="2">
        <f t="shared" si="38"/>
        <v>0.1611687812379852</v>
      </c>
      <c r="R420" s="2">
        <f t="shared" si="38"/>
        <v>0.15528120713305904</v>
      </c>
      <c r="S420" s="2">
        <f t="shared" si="38"/>
        <v>0.15391735537190071</v>
      </c>
      <c r="T420" s="2">
        <f t="shared" si="38"/>
        <v>0.15391735537190077</v>
      </c>
      <c r="U420" s="2">
        <f t="shared" si="38"/>
        <v>0.15391735537190077</v>
      </c>
      <c r="V420" s="2">
        <f t="shared" si="38"/>
        <v>0.15391735537190071</v>
      </c>
      <c r="W420" s="2">
        <f t="shared" si="38"/>
        <v>0.15556876734046735</v>
      </c>
      <c r="X420" s="2">
        <f t="shared" si="38"/>
        <v>0.15417025758881567</v>
      </c>
      <c r="Y420" s="2">
        <f t="shared" si="38"/>
        <v>0.15273671951984213</v>
      </c>
      <c r="Z420" s="2">
        <f t="shared" si="38"/>
        <v>0.16374269005847977</v>
      </c>
      <c r="AA420" s="2">
        <f t="shared" si="38"/>
        <v>0.16374269005847972</v>
      </c>
      <c r="AB420" s="2">
        <f t="shared" si="38"/>
        <v>0.14921052631578915</v>
      </c>
      <c r="AC420" s="2">
        <f t="shared" si="38"/>
        <v>0.14765647014621627</v>
      </c>
      <c r="AD420" s="2">
        <f t="shared" si="38"/>
        <v>0.14190952588081757</v>
      </c>
      <c r="AE420" s="2">
        <f t="shared" si="38"/>
        <v>0.14190952588081762</v>
      </c>
      <c r="AF420" s="2">
        <f t="shared" si="38"/>
        <v>0.20560369915281662</v>
      </c>
      <c r="AG420" s="2">
        <f t="shared" si="38"/>
        <v>0.18948412698412684</v>
      </c>
      <c r="AH420" s="2">
        <f t="shared" si="38"/>
        <v>0.17025953084808265</v>
      </c>
      <c r="AI420" s="2">
        <f t="shared" si="38"/>
        <v>0.17025953084808224</v>
      </c>
      <c r="AJ420" s="2">
        <f t="shared" si="38"/>
        <v>0.22077375486466455</v>
      </c>
      <c r="AK420" s="2">
        <f t="shared" si="38"/>
        <v>0.22077375486466377</v>
      </c>
      <c r="AL420" s="2">
        <f t="shared" si="38"/>
        <v>0.22077375486466361</v>
      </c>
      <c r="AM420" s="2">
        <f t="shared" si="38"/>
        <v>0.21781815867358303</v>
      </c>
      <c r="AN420" s="2">
        <f t="shared" si="38"/>
        <v>0.21781815867358326</v>
      </c>
      <c r="AO420" s="2">
        <f t="shared" si="38"/>
        <v>0.22826978635374676</v>
      </c>
      <c r="AP420" s="2">
        <f t="shared" si="38"/>
        <v>0.26302473562937762</v>
      </c>
      <c r="AQ420" s="2">
        <f t="shared" si="38"/>
        <v>0.26302473562937756</v>
      </c>
      <c r="AR420" s="2">
        <f t="shared" si="38"/>
        <v>0.25578468281171046</v>
      </c>
      <c r="AS420" s="2">
        <f t="shared" si="38"/>
        <v>0.25578468281171018</v>
      </c>
      <c r="AT420" s="2">
        <f t="shared" si="38"/>
        <v>0.25343999999999955</v>
      </c>
      <c r="AU420" s="2">
        <f t="shared" si="38"/>
        <v>0.25344</v>
      </c>
      <c r="AV420" s="2">
        <f t="shared" si="38"/>
        <v>0.25112934157255468</v>
      </c>
      <c r="AW420" s="2">
        <f t="shared" si="38"/>
        <v>0.24919083480211549</v>
      </c>
      <c r="AX420" s="2">
        <f t="shared" si="38"/>
        <v>0.2453941120607781</v>
      </c>
      <c r="AY420" s="2">
        <f t="shared" si="38"/>
        <v>0.2352600479105664</v>
      </c>
      <c r="AZ420" s="2">
        <f t="shared" si="38"/>
        <v>0.22226555698715064</v>
      </c>
      <c r="BA420" s="2">
        <f t="shared" si="38"/>
        <v>0.22226555698715075</v>
      </c>
      <c r="BB420" s="2">
        <f t="shared" si="38"/>
        <v>0.21905048076923073</v>
      </c>
    </row>
    <row r="421" spans="1:54" x14ac:dyDescent="0.3">
      <c r="A421" t="str">
        <f t="shared" si="3"/>
        <v>'Karl Reinhold'</v>
      </c>
      <c r="B421" s="2">
        <f t="shared" ref="B421:BB421" si="39">B38/B$383</f>
        <v>0</v>
      </c>
      <c r="C421" s="2">
        <f t="shared" si="39"/>
        <v>0</v>
      </c>
      <c r="D421" s="2">
        <f t="shared" si="39"/>
        <v>0.25834908632640247</v>
      </c>
      <c r="E421" s="2">
        <f t="shared" si="39"/>
        <v>0.25866666666666654</v>
      </c>
      <c r="F421" s="2">
        <f t="shared" si="39"/>
        <v>0.25866666666666654</v>
      </c>
      <c r="G421" s="2">
        <f t="shared" si="39"/>
        <v>0.2586666666666666</v>
      </c>
      <c r="H421" s="2">
        <f t="shared" si="39"/>
        <v>0.21484375000000047</v>
      </c>
      <c r="I421" s="2">
        <f t="shared" si="39"/>
        <v>0.21164021164021199</v>
      </c>
      <c r="J421" s="2">
        <f t="shared" si="39"/>
        <v>0.21164021164021174</v>
      </c>
      <c r="K421" s="2">
        <f t="shared" si="39"/>
        <v>0.21162475216529292</v>
      </c>
      <c r="L421" s="2">
        <f t="shared" si="39"/>
        <v>0.20357142857142868</v>
      </c>
      <c r="M421" s="2">
        <f t="shared" si="39"/>
        <v>0.20192062547803194</v>
      </c>
      <c r="N421" s="2">
        <f t="shared" si="39"/>
        <v>0.19922254616132182</v>
      </c>
      <c r="O421" s="2">
        <f t="shared" si="39"/>
        <v>0.1749271137026237</v>
      </c>
      <c r="P421" s="2">
        <f t="shared" si="39"/>
        <v>0.17492711370262382</v>
      </c>
      <c r="Q421" s="2">
        <f t="shared" si="39"/>
        <v>0.17268083704069845</v>
      </c>
      <c r="R421" s="2">
        <f t="shared" si="39"/>
        <v>0.16637272192827776</v>
      </c>
      <c r="S421" s="2">
        <f t="shared" si="39"/>
        <v>0.16491145218417927</v>
      </c>
      <c r="T421" s="2">
        <f t="shared" si="39"/>
        <v>0.16491145218417946</v>
      </c>
      <c r="U421" s="2">
        <f t="shared" si="39"/>
        <v>0.16491145218417946</v>
      </c>
      <c r="V421" s="2">
        <f t="shared" si="39"/>
        <v>0.16491145218417916</v>
      </c>
      <c r="W421" s="2">
        <f t="shared" si="39"/>
        <v>0.16334720570749098</v>
      </c>
      <c r="X421" s="2">
        <f t="shared" si="39"/>
        <v>0.16187877046825633</v>
      </c>
      <c r="Y421" s="2">
        <f t="shared" si="39"/>
        <v>0.16037355549583429</v>
      </c>
      <c r="Z421" s="2">
        <f t="shared" si="39"/>
        <v>0.16267247639796684</v>
      </c>
      <c r="AA421" s="2">
        <f t="shared" si="39"/>
        <v>0.1626724763979665</v>
      </c>
      <c r="AB421" s="2">
        <f t="shared" si="39"/>
        <v>0.14823529411764677</v>
      </c>
      <c r="AC421" s="2">
        <f t="shared" si="39"/>
        <v>0.14669139517794025</v>
      </c>
      <c r="AD421" s="2">
        <f t="shared" si="39"/>
        <v>0.14098201263976634</v>
      </c>
      <c r="AE421" s="2">
        <f t="shared" si="39"/>
        <v>0.14098201263976681</v>
      </c>
      <c r="AF421" s="2">
        <f t="shared" si="39"/>
        <v>0.1337842515910847</v>
      </c>
      <c r="AG421" s="2">
        <f t="shared" si="39"/>
        <v>0.12329540869845861</v>
      </c>
      <c r="AH421" s="2">
        <f t="shared" si="39"/>
        <v>0.11078615805365416</v>
      </c>
      <c r="AI421" s="2">
        <f t="shared" si="39"/>
        <v>0.22974780066247238</v>
      </c>
      <c r="AJ421" s="2">
        <f t="shared" si="39"/>
        <v>0.23956713853203537</v>
      </c>
      <c r="AK421" s="2">
        <f t="shared" si="39"/>
        <v>0.23956713853203451</v>
      </c>
      <c r="AL421" s="2">
        <f t="shared" si="39"/>
        <v>0.23956713853203451</v>
      </c>
      <c r="AM421" s="2">
        <f t="shared" si="39"/>
        <v>0.23635994697709917</v>
      </c>
      <c r="AN421" s="2">
        <f t="shared" si="39"/>
        <v>0.23635994697709947</v>
      </c>
      <c r="AO421" s="2">
        <f t="shared" si="39"/>
        <v>0.23477886541017043</v>
      </c>
      <c r="AP421" s="2">
        <f t="shared" si="39"/>
        <v>0.33149523599733727</v>
      </c>
      <c r="AQ421" s="2">
        <f t="shared" si="39"/>
        <v>0.33149523599733755</v>
      </c>
      <c r="AR421" s="2">
        <f t="shared" si="39"/>
        <v>0.32237045535006148</v>
      </c>
      <c r="AS421" s="2">
        <f t="shared" si="39"/>
        <v>0.32237045535006076</v>
      </c>
      <c r="AT421" s="2">
        <f t="shared" si="39"/>
        <v>0.31941540558963849</v>
      </c>
      <c r="AU421" s="2">
        <f t="shared" si="39"/>
        <v>0.31941540558963816</v>
      </c>
      <c r="AV421" s="2">
        <f t="shared" si="39"/>
        <v>0.3165032374284108</v>
      </c>
      <c r="AW421" s="2">
        <f t="shared" si="39"/>
        <v>0.31406009930373369</v>
      </c>
      <c r="AX421" s="2">
        <f t="shared" si="39"/>
        <v>0.3092750151246948</v>
      </c>
      <c r="AY421" s="2">
        <f t="shared" si="39"/>
        <v>0.29650285520198655</v>
      </c>
      <c r="AZ421" s="2">
        <f t="shared" si="39"/>
        <v>0.28012564328305545</v>
      </c>
      <c r="BA421" s="2">
        <f t="shared" si="39"/>
        <v>0.28012564328305578</v>
      </c>
      <c r="BB421" s="2">
        <f t="shared" si="39"/>
        <v>0.27607361963190213</v>
      </c>
    </row>
    <row r="422" spans="1:54" x14ac:dyDescent="0.3">
      <c r="A422" t="str">
        <f t="shared" si="3"/>
        <v>'Georg Koenig'</v>
      </c>
      <c r="B422" s="2">
        <f t="shared" ref="B422:BB422" si="40">B39/B$383</f>
        <v>0</v>
      </c>
      <c r="C422" s="2">
        <f t="shared" si="40"/>
        <v>0</v>
      </c>
      <c r="D422" s="2">
        <f t="shared" si="40"/>
        <v>0.25834908632640247</v>
      </c>
      <c r="E422" s="2">
        <f t="shared" si="40"/>
        <v>0.25866666666666654</v>
      </c>
      <c r="F422" s="2">
        <f t="shared" si="40"/>
        <v>0.25866666666666654</v>
      </c>
      <c r="G422" s="2">
        <f t="shared" si="40"/>
        <v>0.2586666666666666</v>
      </c>
      <c r="H422" s="2">
        <f t="shared" si="40"/>
        <v>0.21484375000000047</v>
      </c>
      <c r="I422" s="2">
        <f t="shared" si="40"/>
        <v>0.21164021164021199</v>
      </c>
      <c r="J422" s="2">
        <f t="shared" si="40"/>
        <v>0.21164021164021174</v>
      </c>
      <c r="K422" s="2">
        <f t="shared" si="40"/>
        <v>0.21162475216529292</v>
      </c>
      <c r="L422" s="2">
        <f t="shared" si="40"/>
        <v>0.20357142857142868</v>
      </c>
      <c r="M422" s="2">
        <f t="shared" si="40"/>
        <v>0.20192062547803194</v>
      </c>
      <c r="N422" s="2">
        <f t="shared" si="40"/>
        <v>0.19922254616132182</v>
      </c>
      <c r="O422" s="2">
        <f t="shared" si="40"/>
        <v>0.1749271137026237</v>
      </c>
      <c r="P422" s="2">
        <f t="shared" si="40"/>
        <v>0.17492711370262382</v>
      </c>
      <c r="Q422" s="2">
        <f t="shared" si="40"/>
        <v>0.17268083704069845</v>
      </c>
      <c r="R422" s="2">
        <f t="shared" si="40"/>
        <v>0.16637272192827776</v>
      </c>
      <c r="S422" s="2">
        <f t="shared" si="40"/>
        <v>0.16491145218417927</v>
      </c>
      <c r="T422" s="2">
        <f t="shared" si="40"/>
        <v>0.16491145218417946</v>
      </c>
      <c r="U422" s="2">
        <f t="shared" si="40"/>
        <v>0.16491145218417946</v>
      </c>
      <c r="V422" s="2">
        <f t="shared" si="40"/>
        <v>0.16491145218417916</v>
      </c>
      <c r="W422" s="2">
        <f t="shared" si="40"/>
        <v>0.16334720570749098</v>
      </c>
      <c r="X422" s="2">
        <f t="shared" si="40"/>
        <v>0.16187877046825633</v>
      </c>
      <c r="Y422" s="2">
        <f t="shared" si="40"/>
        <v>0.16037355549583429</v>
      </c>
      <c r="Z422" s="2">
        <f t="shared" si="40"/>
        <v>0.16267247639796684</v>
      </c>
      <c r="AA422" s="2">
        <f t="shared" si="40"/>
        <v>0.1626724763979665</v>
      </c>
      <c r="AB422" s="2">
        <f t="shared" si="40"/>
        <v>0.14823529411764677</v>
      </c>
      <c r="AC422" s="2">
        <f t="shared" si="40"/>
        <v>0.14669139517794025</v>
      </c>
      <c r="AD422" s="2">
        <f t="shared" si="40"/>
        <v>0.14098201263976634</v>
      </c>
      <c r="AE422" s="2">
        <f t="shared" si="40"/>
        <v>0.14098201263976681</v>
      </c>
      <c r="AF422" s="2">
        <f t="shared" si="40"/>
        <v>0.1337842515910847</v>
      </c>
      <c r="AG422" s="2">
        <f t="shared" si="40"/>
        <v>0.12329540869845861</v>
      </c>
      <c r="AH422" s="2">
        <f t="shared" si="40"/>
        <v>0.11078615805365416</v>
      </c>
      <c r="AI422" s="2">
        <f t="shared" si="40"/>
        <v>0.22974780066247238</v>
      </c>
      <c r="AJ422" s="2">
        <f t="shared" si="40"/>
        <v>0.23956713853203537</v>
      </c>
      <c r="AK422" s="2">
        <f t="shared" si="40"/>
        <v>0.23956713853203451</v>
      </c>
      <c r="AL422" s="2">
        <f t="shared" si="40"/>
        <v>0.23956713853203451</v>
      </c>
      <c r="AM422" s="2">
        <f t="shared" si="40"/>
        <v>0.23635994697709917</v>
      </c>
      <c r="AN422" s="2">
        <f t="shared" si="40"/>
        <v>0.23635994697709947</v>
      </c>
      <c r="AO422" s="2">
        <f t="shared" si="40"/>
        <v>0.23477886541017043</v>
      </c>
      <c r="AP422" s="2">
        <f t="shared" si="40"/>
        <v>0.33149523599733727</v>
      </c>
      <c r="AQ422" s="2">
        <f t="shared" si="40"/>
        <v>0.33149523599733755</v>
      </c>
      <c r="AR422" s="2">
        <f t="shared" si="40"/>
        <v>0.32237045535006148</v>
      </c>
      <c r="AS422" s="2">
        <f t="shared" si="40"/>
        <v>0.32237045535006076</v>
      </c>
      <c r="AT422" s="2">
        <f t="shared" si="40"/>
        <v>0.31941540558963849</v>
      </c>
      <c r="AU422" s="2">
        <f t="shared" si="40"/>
        <v>0.31941540558963816</v>
      </c>
      <c r="AV422" s="2">
        <f t="shared" si="40"/>
        <v>0.3165032374284108</v>
      </c>
      <c r="AW422" s="2">
        <f t="shared" si="40"/>
        <v>0.31406009930373369</v>
      </c>
      <c r="AX422" s="2">
        <f t="shared" si="40"/>
        <v>0.3092750151246948</v>
      </c>
      <c r="AY422" s="2">
        <f t="shared" si="40"/>
        <v>0.29650285520198655</v>
      </c>
      <c r="AZ422" s="2">
        <f t="shared" si="40"/>
        <v>0.28012564328305545</v>
      </c>
      <c r="BA422" s="2">
        <f t="shared" si="40"/>
        <v>0.28012564328305578</v>
      </c>
      <c r="BB422" s="2">
        <f t="shared" si="40"/>
        <v>0.27607361963190213</v>
      </c>
    </row>
    <row r="423" spans="1:54" x14ac:dyDescent="0.3">
      <c r="A423" t="str">
        <f t="shared" si="3"/>
        <v>'Johann Hermann'</v>
      </c>
      <c r="B423" s="2">
        <f t="shared" ref="B423:BB423" si="41">B40/B$383</f>
        <v>0</v>
      </c>
      <c r="C423" s="2">
        <f t="shared" si="41"/>
        <v>0</v>
      </c>
      <c r="D423" s="2">
        <f t="shared" si="41"/>
        <v>0.25834908632640247</v>
      </c>
      <c r="E423" s="2">
        <f t="shared" si="41"/>
        <v>0.25866666666666654</v>
      </c>
      <c r="F423" s="2">
        <f t="shared" si="41"/>
        <v>0.25866666666666654</v>
      </c>
      <c r="G423" s="2">
        <f t="shared" si="41"/>
        <v>0.2586666666666666</v>
      </c>
      <c r="H423" s="2">
        <f t="shared" si="41"/>
        <v>0.21484375000000047</v>
      </c>
      <c r="I423" s="2">
        <f t="shared" si="41"/>
        <v>0.21164021164021199</v>
      </c>
      <c r="J423" s="2">
        <f t="shared" si="41"/>
        <v>0.21164021164021174</v>
      </c>
      <c r="K423" s="2">
        <f t="shared" si="41"/>
        <v>0.21162475216529292</v>
      </c>
      <c r="L423" s="2">
        <f t="shared" si="41"/>
        <v>0.20357142857142868</v>
      </c>
      <c r="M423" s="2">
        <f t="shared" si="41"/>
        <v>0.20192062547803194</v>
      </c>
      <c r="N423" s="2">
        <f t="shared" si="41"/>
        <v>0.19922254616132182</v>
      </c>
      <c r="O423" s="2">
        <f t="shared" si="41"/>
        <v>0.1749271137026237</v>
      </c>
      <c r="P423" s="2">
        <f t="shared" si="41"/>
        <v>0.17492711370262382</v>
      </c>
      <c r="Q423" s="2">
        <f t="shared" si="41"/>
        <v>0.17268083704069845</v>
      </c>
      <c r="R423" s="2">
        <f t="shared" si="41"/>
        <v>0.16637272192827776</v>
      </c>
      <c r="S423" s="2">
        <f t="shared" si="41"/>
        <v>0.16491145218417927</v>
      </c>
      <c r="T423" s="2">
        <f t="shared" si="41"/>
        <v>0.16491145218417946</v>
      </c>
      <c r="U423" s="2">
        <f t="shared" si="41"/>
        <v>0.16491145218417946</v>
      </c>
      <c r="V423" s="2">
        <f t="shared" si="41"/>
        <v>0.16491145218417916</v>
      </c>
      <c r="W423" s="2">
        <f t="shared" si="41"/>
        <v>0.16334720570749098</v>
      </c>
      <c r="X423" s="2">
        <f t="shared" si="41"/>
        <v>0.16187877046825633</v>
      </c>
      <c r="Y423" s="2">
        <f t="shared" si="41"/>
        <v>0.16037355549583429</v>
      </c>
      <c r="Z423" s="2">
        <f t="shared" si="41"/>
        <v>0.16267247639796684</v>
      </c>
      <c r="AA423" s="2">
        <f t="shared" si="41"/>
        <v>0.1626724763979665</v>
      </c>
      <c r="AB423" s="2">
        <f t="shared" si="41"/>
        <v>0.14823529411764677</v>
      </c>
      <c r="AC423" s="2">
        <f t="shared" si="41"/>
        <v>0.14669139517794025</v>
      </c>
      <c r="AD423" s="2">
        <f t="shared" si="41"/>
        <v>0.14098201263976634</v>
      </c>
      <c r="AE423" s="2">
        <f t="shared" si="41"/>
        <v>0.14098201263976681</v>
      </c>
      <c r="AF423" s="2">
        <f t="shared" si="41"/>
        <v>0.1337842515910847</v>
      </c>
      <c r="AG423" s="2">
        <f t="shared" si="41"/>
        <v>0.12329540869845861</v>
      </c>
      <c r="AH423" s="2">
        <f t="shared" si="41"/>
        <v>0.11078615805365416</v>
      </c>
      <c r="AI423" s="2">
        <f t="shared" si="41"/>
        <v>0.22974780066247238</v>
      </c>
      <c r="AJ423" s="2">
        <f t="shared" si="41"/>
        <v>0.23956713853203537</v>
      </c>
      <c r="AK423" s="2">
        <f t="shared" si="41"/>
        <v>0.23956713853203451</v>
      </c>
      <c r="AL423" s="2">
        <f t="shared" si="41"/>
        <v>0.23956713853203451</v>
      </c>
      <c r="AM423" s="2">
        <f t="shared" si="41"/>
        <v>0.23635994697709917</v>
      </c>
      <c r="AN423" s="2">
        <f t="shared" si="41"/>
        <v>0.23635994697709947</v>
      </c>
      <c r="AO423" s="2">
        <f t="shared" si="41"/>
        <v>0.23477886541017043</v>
      </c>
      <c r="AP423" s="2">
        <f t="shared" si="41"/>
        <v>0.33149523599733727</v>
      </c>
      <c r="AQ423" s="2">
        <f t="shared" si="41"/>
        <v>0.33149523599733755</v>
      </c>
      <c r="AR423" s="2">
        <f t="shared" si="41"/>
        <v>0.32237045535006148</v>
      </c>
      <c r="AS423" s="2">
        <f t="shared" si="41"/>
        <v>0.32237045535006076</v>
      </c>
      <c r="AT423" s="2">
        <f t="shared" si="41"/>
        <v>0.31941540558963849</v>
      </c>
      <c r="AU423" s="2">
        <f t="shared" si="41"/>
        <v>0.31941540558963816</v>
      </c>
      <c r="AV423" s="2">
        <f t="shared" si="41"/>
        <v>0.3165032374284108</v>
      </c>
      <c r="AW423" s="2">
        <f t="shared" si="41"/>
        <v>0.31406009930373369</v>
      </c>
      <c r="AX423" s="2">
        <f t="shared" si="41"/>
        <v>0.3092750151246948</v>
      </c>
      <c r="AY423" s="2">
        <f t="shared" si="41"/>
        <v>0.29650285520198655</v>
      </c>
      <c r="AZ423" s="2">
        <f t="shared" si="41"/>
        <v>0.28012564328305545</v>
      </c>
      <c r="BA423" s="2">
        <f t="shared" si="41"/>
        <v>0.28012564328305578</v>
      </c>
      <c r="BB423" s="2">
        <f t="shared" si="41"/>
        <v>0.27607361963190213</v>
      </c>
    </row>
    <row r="424" spans="1:54" x14ac:dyDescent="0.3">
      <c r="A424" t="str">
        <f t="shared" si="3"/>
        <v>'August Boeckh'</v>
      </c>
      <c r="B424" s="2">
        <f t="shared" ref="B424:BB424" si="42">B41/B$383</f>
        <v>0</v>
      </c>
      <c r="C424" s="2">
        <f t="shared" si="42"/>
        <v>0</v>
      </c>
      <c r="D424" s="2">
        <f t="shared" si="42"/>
        <v>0.25834908632640247</v>
      </c>
      <c r="E424" s="2">
        <f t="shared" si="42"/>
        <v>0.25866666666666654</v>
      </c>
      <c r="F424" s="2">
        <f t="shared" si="42"/>
        <v>0.25866666666666654</v>
      </c>
      <c r="G424" s="2">
        <f t="shared" si="42"/>
        <v>0.2586666666666666</v>
      </c>
      <c r="H424" s="2">
        <f t="shared" si="42"/>
        <v>0.21484375000000047</v>
      </c>
      <c r="I424" s="2">
        <f t="shared" si="42"/>
        <v>0.21164021164021199</v>
      </c>
      <c r="J424" s="2">
        <f t="shared" si="42"/>
        <v>0.21164021164021174</v>
      </c>
      <c r="K424" s="2">
        <f t="shared" si="42"/>
        <v>0.21162475216529292</v>
      </c>
      <c r="L424" s="2">
        <f t="shared" si="42"/>
        <v>0.20357142857142868</v>
      </c>
      <c r="M424" s="2">
        <f t="shared" si="42"/>
        <v>0.20192062547803194</v>
      </c>
      <c r="N424" s="2">
        <f t="shared" si="42"/>
        <v>0.19922254616132182</v>
      </c>
      <c r="O424" s="2">
        <f t="shared" si="42"/>
        <v>0.34985422740524785</v>
      </c>
      <c r="P424" s="2">
        <f t="shared" si="42"/>
        <v>0.34985422740524763</v>
      </c>
      <c r="Q424" s="2">
        <f t="shared" si="42"/>
        <v>0.3453616740813974</v>
      </c>
      <c r="R424" s="2">
        <f t="shared" si="42"/>
        <v>0.33274544385655613</v>
      </c>
      <c r="S424" s="2">
        <f t="shared" si="42"/>
        <v>0.33869834710743896</v>
      </c>
      <c r="T424" s="2">
        <f t="shared" si="42"/>
        <v>0.33869834710743824</v>
      </c>
      <c r="U424" s="2">
        <f t="shared" si="42"/>
        <v>0.33869834710743824</v>
      </c>
      <c r="V424" s="2">
        <f t="shared" si="42"/>
        <v>0.33869834710743757</v>
      </c>
      <c r="W424" s="2">
        <f t="shared" si="42"/>
        <v>0.332634309804344</v>
      </c>
      <c r="X424" s="2">
        <f t="shared" si="42"/>
        <v>0.3411964717129527</v>
      </c>
      <c r="Y424" s="2">
        <f t="shared" si="42"/>
        <v>0.33802388746194589</v>
      </c>
      <c r="Z424" s="2">
        <f t="shared" si="42"/>
        <v>0.33020084761378349</v>
      </c>
      <c r="AA424" s="2">
        <f t="shared" si="42"/>
        <v>0.33020084761378327</v>
      </c>
      <c r="AB424" s="2">
        <f t="shared" si="42"/>
        <v>0.30089552238805917</v>
      </c>
      <c r="AC424" s="2">
        <f t="shared" si="42"/>
        <v>0.33222705782898643</v>
      </c>
      <c r="AD424" s="2">
        <f t="shared" si="42"/>
        <v>0.31929643323183965</v>
      </c>
      <c r="AE424" s="2">
        <f t="shared" si="42"/>
        <v>0.31929643323183982</v>
      </c>
      <c r="AF424" s="2">
        <f t="shared" si="42"/>
        <v>0.30299492506730863</v>
      </c>
      <c r="AG424" s="2">
        <f t="shared" si="42"/>
        <v>0.2792397660818714</v>
      </c>
      <c r="AH424" s="2">
        <f t="shared" si="42"/>
        <v>0.25090878230243763</v>
      </c>
      <c r="AI424" s="2">
        <f t="shared" si="42"/>
        <v>0.3691394786347757</v>
      </c>
      <c r="AJ424" s="2">
        <f t="shared" si="42"/>
        <v>0.36872058153049997</v>
      </c>
      <c r="AK424" s="2">
        <f t="shared" si="42"/>
        <v>0.36872058153049847</v>
      </c>
      <c r="AL424" s="2">
        <f t="shared" si="42"/>
        <v>0.36872058153049853</v>
      </c>
      <c r="AM424" s="2">
        <f t="shared" si="42"/>
        <v>0.36378435554198496</v>
      </c>
      <c r="AN424" s="2">
        <f t="shared" si="42"/>
        <v>0.36378435554198613</v>
      </c>
      <c r="AO424" s="2">
        <f t="shared" si="42"/>
        <v>0.36135089443217999</v>
      </c>
      <c r="AP424" s="2">
        <f t="shared" si="42"/>
        <v>0.45405625093743524</v>
      </c>
      <c r="AQ424" s="2">
        <f t="shared" si="42"/>
        <v>0.45405625093743529</v>
      </c>
      <c r="AR424" s="2">
        <f t="shared" si="42"/>
        <v>0.44155783997577114</v>
      </c>
      <c r="AS424" s="2">
        <f t="shared" si="42"/>
        <v>0.44155783997577008</v>
      </c>
      <c r="AT424" s="2">
        <f t="shared" si="42"/>
        <v>0.43751024390243859</v>
      </c>
      <c r="AU424" s="2">
        <f t="shared" si="42"/>
        <v>0.43751024390243837</v>
      </c>
      <c r="AV424" s="2">
        <f t="shared" si="42"/>
        <v>0.4335213836902907</v>
      </c>
      <c r="AW424" s="2">
        <f t="shared" si="42"/>
        <v>0.43017496414348888</v>
      </c>
      <c r="AX424" s="2">
        <f t="shared" si="42"/>
        <v>0.42362073003445949</v>
      </c>
      <c r="AY424" s="2">
        <f t="shared" si="42"/>
        <v>0.40612642417081557</v>
      </c>
      <c r="AZ424" s="2">
        <f t="shared" si="42"/>
        <v>0.38369420000220794</v>
      </c>
      <c r="BA424" s="2">
        <f t="shared" si="42"/>
        <v>0.38369420000220816</v>
      </c>
      <c r="BB424" s="2">
        <f t="shared" si="42"/>
        <v>0.37814405487804897</v>
      </c>
    </row>
    <row r="425" spans="1:54" x14ac:dyDescent="0.3">
      <c r="A425" t="str">
        <f t="shared" si="3"/>
        <v>'Christian Heyne'</v>
      </c>
      <c r="B425" s="2">
        <f t="shared" ref="B425:BB425" si="43">B42/B$383</f>
        <v>0</v>
      </c>
      <c r="C425" s="2">
        <f t="shared" si="43"/>
        <v>0</v>
      </c>
      <c r="D425" s="2">
        <f t="shared" si="43"/>
        <v>1</v>
      </c>
      <c r="E425" s="2">
        <f t="shared" si="43"/>
        <v>1</v>
      </c>
      <c r="F425" s="2">
        <f t="shared" si="43"/>
        <v>1</v>
      </c>
      <c r="G425" s="2">
        <f t="shared" si="43"/>
        <v>1</v>
      </c>
      <c r="H425" s="2">
        <f t="shared" si="43"/>
        <v>1</v>
      </c>
      <c r="I425" s="2">
        <f t="shared" si="43"/>
        <v>1</v>
      </c>
      <c r="J425" s="2">
        <f t="shared" si="43"/>
        <v>1</v>
      </c>
      <c r="K425" s="2">
        <f t="shared" si="43"/>
        <v>1</v>
      </c>
      <c r="L425" s="2">
        <f t="shared" si="43"/>
        <v>1</v>
      </c>
      <c r="M425" s="2">
        <f t="shared" si="43"/>
        <v>1</v>
      </c>
      <c r="N425" s="2">
        <f t="shared" si="43"/>
        <v>1</v>
      </c>
      <c r="O425" s="2">
        <f t="shared" si="43"/>
        <v>1</v>
      </c>
      <c r="P425" s="2">
        <f t="shared" si="43"/>
        <v>1</v>
      </c>
      <c r="Q425" s="2">
        <f t="shared" si="43"/>
        <v>1</v>
      </c>
      <c r="R425" s="2">
        <f t="shared" si="43"/>
        <v>1</v>
      </c>
      <c r="S425" s="2">
        <f t="shared" si="43"/>
        <v>1</v>
      </c>
      <c r="T425" s="2">
        <f t="shared" si="43"/>
        <v>1</v>
      </c>
      <c r="U425" s="2">
        <f t="shared" si="43"/>
        <v>1</v>
      </c>
      <c r="V425" s="2">
        <f t="shared" si="43"/>
        <v>1</v>
      </c>
      <c r="W425" s="2">
        <f t="shared" si="43"/>
        <v>1</v>
      </c>
      <c r="X425" s="2">
        <f t="shared" si="43"/>
        <v>1</v>
      </c>
      <c r="Y425" s="2">
        <f t="shared" si="43"/>
        <v>1</v>
      </c>
      <c r="Z425" s="2">
        <f t="shared" si="43"/>
        <v>0.97366255144033165</v>
      </c>
      <c r="AA425" s="2">
        <f t="shared" si="43"/>
        <v>0.97366255144032787</v>
      </c>
      <c r="AB425" s="2">
        <f t="shared" si="43"/>
        <v>0.91669621026894677</v>
      </c>
      <c r="AC425" s="2">
        <f t="shared" si="43"/>
        <v>0.93515764425936954</v>
      </c>
      <c r="AD425" s="2">
        <f t="shared" si="43"/>
        <v>0.91985568768270032</v>
      </c>
      <c r="AE425" s="2">
        <f t="shared" si="43"/>
        <v>0.91985568768270076</v>
      </c>
      <c r="AF425" s="2">
        <f t="shared" si="43"/>
        <v>0.89156169932749307</v>
      </c>
      <c r="AG425" s="2">
        <f t="shared" si="43"/>
        <v>0.86358112302624279</v>
      </c>
      <c r="AH425" s="2">
        <f t="shared" si="43"/>
        <v>0.82067538663633688</v>
      </c>
      <c r="AI425" s="2">
        <f t="shared" si="43"/>
        <v>0.91941282857703188</v>
      </c>
      <c r="AJ425" s="2">
        <f t="shared" si="43"/>
        <v>0.89482987083997501</v>
      </c>
      <c r="AK425" s="2">
        <f t="shared" si="43"/>
        <v>0.89482987083997123</v>
      </c>
      <c r="AL425" s="2">
        <f t="shared" si="43"/>
        <v>0.8948298708399689</v>
      </c>
      <c r="AM425" s="2">
        <f t="shared" si="43"/>
        <v>0.8892949588822765</v>
      </c>
      <c r="AN425" s="2">
        <f t="shared" si="43"/>
        <v>0.88929495888227883</v>
      </c>
      <c r="AO425" s="2">
        <f t="shared" si="43"/>
        <v>0.88761202964170283</v>
      </c>
      <c r="AP425" s="2">
        <f t="shared" si="43"/>
        <v>0.95851880584172455</v>
      </c>
      <c r="AQ425" s="2">
        <f t="shared" si="43"/>
        <v>0.95851880584172788</v>
      </c>
      <c r="AR425" s="2">
        <f t="shared" si="43"/>
        <v>0.94719904031736835</v>
      </c>
      <c r="AS425" s="2">
        <f t="shared" si="43"/>
        <v>0.94719904031737079</v>
      </c>
      <c r="AT425" s="2">
        <f t="shared" si="43"/>
        <v>0.94352071786750691</v>
      </c>
      <c r="AU425" s="2">
        <f t="shared" si="43"/>
        <v>0.94352071786750713</v>
      </c>
      <c r="AV425" s="2">
        <f t="shared" si="43"/>
        <v>0.93878750341383344</v>
      </c>
      <c r="AW425" s="2">
        <f t="shared" si="43"/>
        <v>0.94001884747935394</v>
      </c>
      <c r="AX425" s="2">
        <f t="shared" si="43"/>
        <v>0.93249578669595223</v>
      </c>
      <c r="AY425" s="2">
        <f t="shared" si="43"/>
        <v>0.91507398954575514</v>
      </c>
      <c r="AZ425" s="2">
        <f t="shared" si="43"/>
        <v>0.8924949006433861</v>
      </c>
      <c r="BA425" s="2">
        <f t="shared" si="43"/>
        <v>0.89249490064338421</v>
      </c>
      <c r="BB425" s="2">
        <f t="shared" si="43"/>
        <v>0.8862235394985789</v>
      </c>
    </row>
    <row r="426" spans="1:54" x14ac:dyDescent="0.3">
      <c r="A426" t="str">
        <f t="shared" si="3"/>
        <v>'Friedrich Wolf'</v>
      </c>
      <c r="B426" s="2">
        <f t="shared" ref="B426:BB426" si="44">B43/B$383</f>
        <v>0</v>
      </c>
      <c r="C426" s="2">
        <f t="shared" si="44"/>
        <v>0</v>
      </c>
      <c r="D426" s="2">
        <f t="shared" si="44"/>
        <v>0.26573048879287131</v>
      </c>
      <c r="E426" s="2">
        <f t="shared" si="44"/>
        <v>0.26605714285714321</v>
      </c>
      <c r="F426" s="2">
        <f t="shared" si="44"/>
        <v>0.26605714285714321</v>
      </c>
      <c r="G426" s="2">
        <f t="shared" si="44"/>
        <v>0.26605714285714321</v>
      </c>
      <c r="H426" s="2">
        <f t="shared" si="44"/>
        <v>0.22098214285714171</v>
      </c>
      <c r="I426" s="2">
        <f t="shared" si="44"/>
        <v>0.21604938271604968</v>
      </c>
      <c r="J426" s="2">
        <f t="shared" si="44"/>
        <v>0.21604938271604959</v>
      </c>
      <c r="K426" s="2">
        <f t="shared" si="44"/>
        <v>0.21603360116873652</v>
      </c>
      <c r="L426" s="2">
        <f t="shared" si="44"/>
        <v>0.20781250000000009</v>
      </c>
      <c r="M426" s="2">
        <f t="shared" si="44"/>
        <v>0.20612730517549097</v>
      </c>
      <c r="N426" s="2">
        <f t="shared" si="44"/>
        <v>0.20337301587301601</v>
      </c>
      <c r="O426" s="2">
        <f t="shared" si="44"/>
        <v>0.31354359925788439</v>
      </c>
      <c r="P426" s="2">
        <f t="shared" si="44"/>
        <v>0.31354359925788583</v>
      </c>
      <c r="Q426" s="2">
        <f t="shared" si="44"/>
        <v>0.30951731851385877</v>
      </c>
      <c r="R426" s="2">
        <f t="shared" si="44"/>
        <v>0.29821050006235328</v>
      </c>
      <c r="S426" s="2">
        <f t="shared" si="44"/>
        <v>0.30411090375899813</v>
      </c>
      <c r="T426" s="2">
        <f t="shared" si="44"/>
        <v>0.30411090375899763</v>
      </c>
      <c r="U426" s="2">
        <f t="shared" si="44"/>
        <v>0.30411090375899763</v>
      </c>
      <c r="V426" s="2">
        <f t="shared" si="44"/>
        <v>0.30411090375899696</v>
      </c>
      <c r="W426" s="2">
        <f t="shared" si="44"/>
        <v>0.30002547987090172</v>
      </c>
      <c r="X426" s="2">
        <f t="shared" si="44"/>
        <v>0.30753963072262441</v>
      </c>
      <c r="Y426" s="2">
        <f t="shared" si="44"/>
        <v>0.30468000153568542</v>
      </c>
      <c r="Z426" s="2">
        <f t="shared" si="44"/>
        <v>0.29732510288065883</v>
      </c>
      <c r="AA426" s="2">
        <f t="shared" si="44"/>
        <v>0.2973251028806585</v>
      </c>
      <c r="AB426" s="2">
        <f t="shared" si="44"/>
        <v>0.27093749999999978</v>
      </c>
      <c r="AC426" s="2">
        <f t="shared" si="44"/>
        <v>0.29613325401546714</v>
      </c>
      <c r="AD426" s="2">
        <f t="shared" si="44"/>
        <v>0.28460743801652844</v>
      </c>
      <c r="AE426" s="2">
        <f t="shared" si="44"/>
        <v>0.28460743801652894</v>
      </c>
      <c r="AF426" s="2">
        <f t="shared" si="44"/>
        <v>0.27007695789950209</v>
      </c>
      <c r="AG426" s="2">
        <f t="shared" si="44"/>
        <v>0.24890260631001379</v>
      </c>
      <c r="AH426" s="2">
        <f t="shared" si="44"/>
        <v>0.22364955657081459</v>
      </c>
      <c r="AI426" s="2">
        <f t="shared" si="44"/>
        <v>0.32141024790850137</v>
      </c>
      <c r="AJ426" s="2">
        <f t="shared" si="44"/>
        <v>0.32104945559491088</v>
      </c>
      <c r="AK426" s="2">
        <f t="shared" si="44"/>
        <v>0.32104945559490961</v>
      </c>
      <c r="AL426" s="2">
        <f t="shared" si="44"/>
        <v>0.32104945559490972</v>
      </c>
      <c r="AM426" s="2">
        <f t="shared" si="44"/>
        <v>0.31675142411609303</v>
      </c>
      <c r="AN426" s="2">
        <f t="shared" si="44"/>
        <v>0.31675142411609392</v>
      </c>
      <c r="AO426" s="2">
        <f t="shared" si="44"/>
        <v>0.31463258019023604</v>
      </c>
      <c r="AP426" s="2">
        <f t="shared" si="44"/>
        <v>0.39341432511470498</v>
      </c>
      <c r="AQ426" s="2">
        <f t="shared" si="44"/>
        <v>0.39341432511470492</v>
      </c>
      <c r="AR426" s="2">
        <f t="shared" si="44"/>
        <v>0.38258515162939838</v>
      </c>
      <c r="AS426" s="2">
        <f t="shared" si="44"/>
        <v>0.38258515162939771</v>
      </c>
      <c r="AT426" s="2">
        <f t="shared" si="44"/>
        <v>0.37907813620071651</v>
      </c>
      <c r="AU426" s="2">
        <f t="shared" si="44"/>
        <v>0.37907813620071623</v>
      </c>
      <c r="AV426" s="2">
        <f t="shared" si="44"/>
        <v>0.37562201210794338</v>
      </c>
      <c r="AW426" s="2">
        <f t="shared" si="44"/>
        <v>0.37272252689033536</v>
      </c>
      <c r="AX426" s="2">
        <f t="shared" si="44"/>
        <v>0.36704364991567867</v>
      </c>
      <c r="AY426" s="2">
        <f t="shared" si="44"/>
        <v>0.35188581314878831</v>
      </c>
      <c r="AZ426" s="2">
        <f t="shared" si="44"/>
        <v>0.33244954657632242</v>
      </c>
      <c r="BA426" s="2">
        <f t="shared" si="44"/>
        <v>0.33244954657632253</v>
      </c>
      <c r="BB426" s="2">
        <f t="shared" si="44"/>
        <v>0.32764065650201685</v>
      </c>
    </row>
    <row r="427" spans="1:54" x14ac:dyDescent="0.3">
      <c r="A427" t="str">
        <f t="shared" si="3"/>
        <v>'William Sumner'</v>
      </c>
      <c r="B427" s="2">
        <f t="shared" ref="B427:BB427" si="45">B44/B$383</f>
        <v>0</v>
      </c>
      <c r="C427" s="2">
        <f t="shared" si="45"/>
        <v>0</v>
      </c>
      <c r="D427" s="2">
        <f t="shared" si="45"/>
        <v>0.23251417769376231</v>
      </c>
      <c r="E427" s="2">
        <f t="shared" si="45"/>
        <v>0.2328000000000002</v>
      </c>
      <c r="F427" s="2">
        <f t="shared" si="45"/>
        <v>0.2328000000000002</v>
      </c>
      <c r="G427" s="2">
        <f t="shared" si="45"/>
        <v>0.2327999999999997</v>
      </c>
      <c r="H427" s="2">
        <f t="shared" si="45"/>
        <v>0.19335937499999981</v>
      </c>
      <c r="I427" s="2">
        <f t="shared" si="45"/>
        <v>0.19753086419753105</v>
      </c>
      <c r="J427" s="2">
        <f t="shared" si="45"/>
        <v>0.1975308641975311</v>
      </c>
      <c r="K427" s="2">
        <f t="shared" si="45"/>
        <v>0.1975164353542733</v>
      </c>
      <c r="L427" s="2">
        <f t="shared" si="45"/>
        <v>0.19000000000000009</v>
      </c>
      <c r="M427" s="2">
        <f t="shared" si="45"/>
        <v>0.18845925044616313</v>
      </c>
      <c r="N427" s="2">
        <f t="shared" si="45"/>
        <v>0.18594104308390039</v>
      </c>
      <c r="O427" s="2">
        <f t="shared" si="45"/>
        <v>0.16326530612244883</v>
      </c>
      <c r="P427" s="2">
        <f t="shared" si="45"/>
        <v>0.16326530612244911</v>
      </c>
      <c r="Q427" s="2">
        <f t="shared" si="45"/>
        <v>0.1611687812379852</v>
      </c>
      <c r="R427" s="2">
        <f t="shared" si="45"/>
        <v>0.15528120713305904</v>
      </c>
      <c r="S427" s="2">
        <f t="shared" si="45"/>
        <v>0.15391735537190071</v>
      </c>
      <c r="T427" s="2">
        <f t="shared" si="45"/>
        <v>0.15391735537190077</v>
      </c>
      <c r="U427" s="2">
        <f t="shared" si="45"/>
        <v>0.15391735537190077</v>
      </c>
      <c r="V427" s="2">
        <f t="shared" si="45"/>
        <v>0.15391735537190071</v>
      </c>
      <c r="W427" s="2">
        <f t="shared" si="45"/>
        <v>0.15556876734046735</v>
      </c>
      <c r="X427" s="2">
        <f t="shared" si="45"/>
        <v>0.15417025758881567</v>
      </c>
      <c r="Y427" s="2">
        <f t="shared" si="45"/>
        <v>0.15273671951984213</v>
      </c>
      <c r="Z427" s="2">
        <f t="shared" si="45"/>
        <v>0.16374269005847977</v>
      </c>
      <c r="AA427" s="2">
        <f t="shared" si="45"/>
        <v>0.16374269005847972</v>
      </c>
      <c r="AB427" s="2">
        <f t="shared" si="45"/>
        <v>0.14921052631578915</v>
      </c>
      <c r="AC427" s="2">
        <f t="shared" si="45"/>
        <v>0.14765647014621627</v>
      </c>
      <c r="AD427" s="2">
        <f t="shared" si="45"/>
        <v>0.14190952588081757</v>
      </c>
      <c r="AE427" s="2">
        <f t="shared" si="45"/>
        <v>0.14190952588081762</v>
      </c>
      <c r="AF427" s="2">
        <f t="shared" si="45"/>
        <v>0.13466441114102609</v>
      </c>
      <c r="AG427" s="2">
        <f t="shared" si="45"/>
        <v>0.12410656270305394</v>
      </c>
      <c r="AH427" s="2">
        <f t="shared" si="45"/>
        <v>0.11151501435663895</v>
      </c>
      <c r="AI427" s="2">
        <f t="shared" si="45"/>
        <v>0.11151501435663855</v>
      </c>
      <c r="AJ427" s="2">
        <f t="shared" si="45"/>
        <v>0.14336177019461491</v>
      </c>
      <c r="AK427" s="2">
        <f t="shared" si="45"/>
        <v>0.14336177019461457</v>
      </c>
      <c r="AL427" s="2">
        <f t="shared" si="45"/>
        <v>0.14336177019461474</v>
      </c>
      <c r="AM427" s="2">
        <f t="shared" si="45"/>
        <v>0.14144252258208215</v>
      </c>
      <c r="AN427" s="2">
        <f t="shared" si="45"/>
        <v>0.14144252258208265</v>
      </c>
      <c r="AO427" s="2">
        <f t="shared" si="45"/>
        <v>0.14049637172998339</v>
      </c>
      <c r="AP427" s="2">
        <f t="shared" si="45"/>
        <v>0.17670912471224356</v>
      </c>
      <c r="AQ427" s="2">
        <f t="shared" si="45"/>
        <v>0.17670912471224318</v>
      </c>
      <c r="AR427" s="2">
        <f t="shared" si="45"/>
        <v>0.17184500654016743</v>
      </c>
      <c r="AS427" s="2">
        <f t="shared" si="45"/>
        <v>0.17184500654016679</v>
      </c>
      <c r="AT427" s="2">
        <f t="shared" si="45"/>
        <v>0.17026976744185998</v>
      </c>
      <c r="AU427" s="2">
        <f t="shared" si="45"/>
        <v>0.17026976744186006</v>
      </c>
      <c r="AV427" s="2">
        <f t="shared" si="45"/>
        <v>0.16871738710300824</v>
      </c>
      <c r="AW427" s="2">
        <f t="shared" si="45"/>
        <v>0.16741503113320433</v>
      </c>
      <c r="AX427" s="2">
        <f t="shared" si="45"/>
        <v>0.1648642613328225</v>
      </c>
      <c r="AY427" s="2">
        <f t="shared" si="45"/>
        <v>0.15805584614146578</v>
      </c>
      <c r="AZ427" s="2">
        <f t="shared" si="45"/>
        <v>0.14932569720066952</v>
      </c>
      <c r="BA427" s="2">
        <f t="shared" si="45"/>
        <v>0.14932569720066929</v>
      </c>
      <c r="BB427" s="2">
        <f t="shared" si="45"/>
        <v>0.14716569767441881</v>
      </c>
    </row>
    <row r="428" spans="1:54" x14ac:dyDescent="0.3">
      <c r="A428" t="str">
        <f t="shared" si="3"/>
        <v>'Noah Porter'</v>
      </c>
      <c r="B428" s="2">
        <f t="shared" ref="B428:BB428" si="46">B45/B$383</f>
        <v>0</v>
      </c>
      <c r="C428" s="2">
        <f t="shared" si="46"/>
        <v>0</v>
      </c>
      <c r="D428" s="2">
        <f t="shared" si="46"/>
        <v>0.24801512287334629</v>
      </c>
      <c r="E428" s="2">
        <f t="shared" si="46"/>
        <v>0.24832000000000001</v>
      </c>
      <c r="F428" s="2">
        <f t="shared" si="46"/>
        <v>0.24832000000000001</v>
      </c>
      <c r="G428" s="2">
        <f t="shared" si="46"/>
        <v>0.24832000000000007</v>
      </c>
      <c r="H428" s="2">
        <f t="shared" si="46"/>
        <v>0.20624999999999979</v>
      </c>
      <c r="I428" s="2">
        <f t="shared" si="46"/>
        <v>0.20576131687242813</v>
      </c>
      <c r="J428" s="2">
        <f t="shared" si="46"/>
        <v>0.20576131687242821</v>
      </c>
      <c r="K428" s="2">
        <f t="shared" si="46"/>
        <v>0.20574628682736806</v>
      </c>
      <c r="L428" s="2">
        <f t="shared" si="46"/>
        <v>0.19791666666666677</v>
      </c>
      <c r="M428" s="2">
        <f t="shared" si="46"/>
        <v>0.19631171921475329</v>
      </c>
      <c r="N428" s="2">
        <f t="shared" si="46"/>
        <v>0.19368858654572965</v>
      </c>
      <c r="O428" s="2">
        <f t="shared" si="46"/>
        <v>0.17006802721088407</v>
      </c>
      <c r="P428" s="2">
        <f t="shared" si="46"/>
        <v>0.17006802721088426</v>
      </c>
      <c r="Q428" s="2">
        <f t="shared" si="46"/>
        <v>0.1678841471229012</v>
      </c>
      <c r="R428" s="2">
        <f t="shared" si="46"/>
        <v>0.16175125743027002</v>
      </c>
      <c r="S428" s="2">
        <f t="shared" si="46"/>
        <v>0.16033057851239657</v>
      </c>
      <c r="T428" s="2">
        <f t="shared" si="46"/>
        <v>0.16033057851239657</v>
      </c>
      <c r="U428" s="2">
        <f t="shared" si="46"/>
        <v>0.16033057851239657</v>
      </c>
      <c r="V428" s="2">
        <f t="shared" si="46"/>
        <v>0.16033057851239654</v>
      </c>
      <c r="W428" s="2">
        <f t="shared" si="46"/>
        <v>0.16001358926448103</v>
      </c>
      <c r="X428" s="2">
        <f t="shared" si="46"/>
        <v>0.15857512209135333</v>
      </c>
      <c r="Y428" s="2">
        <f t="shared" si="46"/>
        <v>0.15710062579183792</v>
      </c>
      <c r="Z428" s="2">
        <f t="shared" si="46"/>
        <v>0.16286799620132966</v>
      </c>
      <c r="AA428" s="2">
        <f t="shared" si="46"/>
        <v>0.16286799620132972</v>
      </c>
      <c r="AB428" s="2">
        <f t="shared" si="46"/>
        <v>0.14841346153846119</v>
      </c>
      <c r="AC428" s="2">
        <f t="shared" si="46"/>
        <v>0.14686770695099088</v>
      </c>
      <c r="AD428" s="2">
        <f t="shared" si="46"/>
        <v>0.14115146217418947</v>
      </c>
      <c r="AE428" s="2">
        <f t="shared" si="46"/>
        <v>0.14115146217418947</v>
      </c>
      <c r="AF428" s="2">
        <f t="shared" si="46"/>
        <v>0.1339450499704011</v>
      </c>
      <c r="AG428" s="2">
        <f t="shared" si="46"/>
        <v>0.12344360029545227</v>
      </c>
      <c r="AH428" s="2">
        <f t="shared" si="46"/>
        <v>0.11091931449362279</v>
      </c>
      <c r="AI428" s="2">
        <f t="shared" si="46"/>
        <v>0.11091931449362263</v>
      </c>
      <c r="AJ428" s="2">
        <f t="shared" si="46"/>
        <v>0.13382158614974599</v>
      </c>
      <c r="AK428" s="2">
        <f t="shared" si="46"/>
        <v>0.13382158614974565</v>
      </c>
      <c r="AL428" s="2">
        <f t="shared" si="46"/>
        <v>0.13382158614974579</v>
      </c>
      <c r="AM428" s="2">
        <f t="shared" si="46"/>
        <v>0.13203005721302469</v>
      </c>
      <c r="AN428" s="2">
        <f t="shared" si="46"/>
        <v>0.13203005721302508</v>
      </c>
      <c r="AO428" s="2">
        <f t="shared" si="46"/>
        <v>0.13114686912464574</v>
      </c>
      <c r="AP428" s="2">
        <f t="shared" si="46"/>
        <v>0.15924419757984556</v>
      </c>
      <c r="AQ428" s="2">
        <f t="shared" si="46"/>
        <v>0.15924419757984543</v>
      </c>
      <c r="AR428" s="2">
        <f t="shared" si="46"/>
        <v>0.15486082124595701</v>
      </c>
      <c r="AS428" s="2">
        <f t="shared" si="46"/>
        <v>0.15486082124595663</v>
      </c>
      <c r="AT428" s="2">
        <f t="shared" si="46"/>
        <v>0.15344126984126974</v>
      </c>
      <c r="AU428" s="2">
        <f t="shared" si="46"/>
        <v>0.15344126984126949</v>
      </c>
      <c r="AV428" s="2">
        <f t="shared" si="46"/>
        <v>0.15204231796596712</v>
      </c>
      <c r="AW428" s="2">
        <f t="shared" si="46"/>
        <v>0.15086867946986554</v>
      </c>
      <c r="AX428" s="2">
        <f t="shared" si="46"/>
        <v>0.14857001328194708</v>
      </c>
      <c r="AY428" s="2">
        <f t="shared" si="46"/>
        <v>0.14243450321304993</v>
      </c>
      <c r="AZ428" s="2">
        <f t="shared" si="46"/>
        <v>0.13456719265343059</v>
      </c>
      <c r="BA428" s="2">
        <f t="shared" si="46"/>
        <v>0.13456719265343098</v>
      </c>
      <c r="BB428" s="2">
        <f t="shared" si="46"/>
        <v>0.13262067522321441</v>
      </c>
    </row>
    <row r="429" spans="1:54" x14ac:dyDescent="0.3">
      <c r="A429" t="str">
        <f t="shared" si="3"/>
        <v>'Heinrich Ewald'</v>
      </c>
      <c r="B429" s="2">
        <f t="shared" ref="B429:BB429" si="47">B46/B$383</f>
        <v>0</v>
      </c>
      <c r="C429" s="2">
        <f t="shared" si="47"/>
        <v>0</v>
      </c>
      <c r="D429" s="2">
        <f t="shared" si="47"/>
        <v>0.24801512287334629</v>
      </c>
      <c r="E429" s="2">
        <f t="shared" si="47"/>
        <v>0.24832000000000001</v>
      </c>
      <c r="F429" s="2">
        <f t="shared" si="47"/>
        <v>0.24832000000000001</v>
      </c>
      <c r="G429" s="2">
        <f t="shared" si="47"/>
        <v>0.24832000000000007</v>
      </c>
      <c r="H429" s="2">
        <f t="shared" si="47"/>
        <v>0.20624999999999979</v>
      </c>
      <c r="I429" s="2">
        <f t="shared" si="47"/>
        <v>0.20576131687242813</v>
      </c>
      <c r="J429" s="2">
        <f t="shared" si="47"/>
        <v>0.20576131687242821</v>
      </c>
      <c r="K429" s="2">
        <f t="shared" si="47"/>
        <v>0.20574628682736806</v>
      </c>
      <c r="L429" s="2">
        <f t="shared" si="47"/>
        <v>0.19791666666666677</v>
      </c>
      <c r="M429" s="2">
        <f t="shared" si="47"/>
        <v>0.19631171921475329</v>
      </c>
      <c r="N429" s="2">
        <f t="shared" si="47"/>
        <v>0.19368858654572965</v>
      </c>
      <c r="O429" s="2">
        <f t="shared" si="47"/>
        <v>0.17006802721088407</v>
      </c>
      <c r="P429" s="2">
        <f t="shared" si="47"/>
        <v>0.17006802721088426</v>
      </c>
      <c r="Q429" s="2">
        <f t="shared" si="47"/>
        <v>0.1678841471229012</v>
      </c>
      <c r="R429" s="2">
        <f t="shared" si="47"/>
        <v>0.16175125743027002</v>
      </c>
      <c r="S429" s="2">
        <f t="shared" si="47"/>
        <v>0.16033057851239657</v>
      </c>
      <c r="T429" s="2">
        <f t="shared" si="47"/>
        <v>0.16033057851239657</v>
      </c>
      <c r="U429" s="2">
        <f t="shared" si="47"/>
        <v>0.16033057851239657</v>
      </c>
      <c r="V429" s="2">
        <f t="shared" si="47"/>
        <v>0.16033057851239654</v>
      </c>
      <c r="W429" s="2">
        <f t="shared" si="47"/>
        <v>0.16001358926448103</v>
      </c>
      <c r="X429" s="2">
        <f t="shared" si="47"/>
        <v>0.15857512209135333</v>
      </c>
      <c r="Y429" s="2">
        <f t="shared" si="47"/>
        <v>0.15710062579183792</v>
      </c>
      <c r="Z429" s="2">
        <f t="shared" si="47"/>
        <v>0.16286799620132966</v>
      </c>
      <c r="AA429" s="2">
        <f t="shared" si="47"/>
        <v>0.16286799620132972</v>
      </c>
      <c r="AB429" s="2">
        <f t="shared" si="47"/>
        <v>0.14841346153846119</v>
      </c>
      <c r="AC429" s="2">
        <f t="shared" si="47"/>
        <v>0.14686770695099088</v>
      </c>
      <c r="AD429" s="2">
        <f t="shared" si="47"/>
        <v>0.14115146217418947</v>
      </c>
      <c r="AE429" s="2">
        <f t="shared" si="47"/>
        <v>0.14115146217418947</v>
      </c>
      <c r="AF429" s="2">
        <f t="shared" si="47"/>
        <v>0.1339450499704011</v>
      </c>
      <c r="AG429" s="2">
        <f t="shared" si="47"/>
        <v>0.12344360029545227</v>
      </c>
      <c r="AH429" s="2">
        <f t="shared" si="47"/>
        <v>0.11091931449362279</v>
      </c>
      <c r="AI429" s="2">
        <f t="shared" si="47"/>
        <v>0.11091931449362263</v>
      </c>
      <c r="AJ429" s="2">
        <f t="shared" si="47"/>
        <v>0.13382158614974599</v>
      </c>
      <c r="AK429" s="2">
        <f t="shared" si="47"/>
        <v>0.13382158614974565</v>
      </c>
      <c r="AL429" s="2">
        <f t="shared" si="47"/>
        <v>0.13382158614974579</v>
      </c>
      <c r="AM429" s="2">
        <f t="shared" si="47"/>
        <v>0.13203005721302469</v>
      </c>
      <c r="AN429" s="2">
        <f t="shared" si="47"/>
        <v>0.13203005721302508</v>
      </c>
      <c r="AO429" s="2">
        <f t="shared" si="47"/>
        <v>0.13114686912464574</v>
      </c>
      <c r="AP429" s="2">
        <f t="shared" si="47"/>
        <v>0.15924419757984556</v>
      </c>
      <c r="AQ429" s="2">
        <f t="shared" si="47"/>
        <v>0.15924419757984543</v>
      </c>
      <c r="AR429" s="2">
        <f t="shared" si="47"/>
        <v>0.15486082124595701</v>
      </c>
      <c r="AS429" s="2">
        <f t="shared" si="47"/>
        <v>0.15486082124595663</v>
      </c>
      <c r="AT429" s="2">
        <f t="shared" si="47"/>
        <v>0.15344126984126974</v>
      </c>
      <c r="AU429" s="2">
        <f t="shared" si="47"/>
        <v>0.15344126984126949</v>
      </c>
      <c r="AV429" s="2">
        <f t="shared" si="47"/>
        <v>0.15204231796596712</v>
      </c>
      <c r="AW429" s="2">
        <f t="shared" si="47"/>
        <v>0.15086867946986554</v>
      </c>
      <c r="AX429" s="2">
        <f t="shared" si="47"/>
        <v>0.14857001328194708</v>
      </c>
      <c r="AY429" s="2">
        <f t="shared" si="47"/>
        <v>0.14243450321304993</v>
      </c>
      <c r="AZ429" s="2">
        <f t="shared" si="47"/>
        <v>0.13456719265343059</v>
      </c>
      <c r="BA429" s="2">
        <f t="shared" si="47"/>
        <v>0.13456719265343098</v>
      </c>
      <c r="BB429" s="2">
        <f t="shared" si="47"/>
        <v>0.13262067522321441</v>
      </c>
    </row>
    <row r="430" spans="1:54" x14ac:dyDescent="0.3">
      <c r="A430" t="str">
        <f t="shared" si="3"/>
        <v>'Johann Eichhorn'</v>
      </c>
      <c r="B430" s="2">
        <f t="shared" ref="B430:BB430" si="48">B47/B$383</f>
        <v>0</v>
      </c>
      <c r="C430" s="2">
        <f t="shared" si="48"/>
        <v>0</v>
      </c>
      <c r="D430" s="2">
        <f t="shared" si="48"/>
        <v>0.34877126654064344</v>
      </c>
      <c r="E430" s="2">
        <f t="shared" si="48"/>
        <v>0.3492000000000004</v>
      </c>
      <c r="F430" s="2">
        <f t="shared" si="48"/>
        <v>0.3492000000000004</v>
      </c>
      <c r="G430" s="2">
        <f t="shared" si="48"/>
        <v>0.34920000000000018</v>
      </c>
      <c r="H430" s="2">
        <f t="shared" si="48"/>
        <v>0.29003906249999967</v>
      </c>
      <c r="I430" s="2">
        <f t="shared" si="48"/>
        <v>0.27497194163860911</v>
      </c>
      <c r="J430" s="2">
        <f t="shared" si="48"/>
        <v>0.27497194163860961</v>
      </c>
      <c r="K430" s="2">
        <f t="shared" si="48"/>
        <v>0.27495185603293815</v>
      </c>
      <c r="L430" s="2">
        <f t="shared" si="48"/>
        <v>0.26448863636363557</v>
      </c>
      <c r="M430" s="2">
        <f t="shared" si="48"/>
        <v>0.26234384295062502</v>
      </c>
      <c r="N430" s="2">
        <f t="shared" si="48"/>
        <v>0.25883838383838342</v>
      </c>
      <c r="O430" s="2">
        <f t="shared" si="48"/>
        <v>0.22727272727272702</v>
      </c>
      <c r="P430" s="2">
        <f t="shared" si="48"/>
        <v>0.22727272727272724</v>
      </c>
      <c r="Q430" s="2">
        <f t="shared" si="48"/>
        <v>0.22435426933696803</v>
      </c>
      <c r="R430" s="2">
        <f t="shared" si="48"/>
        <v>0.2161584985659063</v>
      </c>
      <c r="S430" s="2">
        <f t="shared" si="48"/>
        <v>0.21425995492111191</v>
      </c>
      <c r="T430" s="2">
        <f t="shared" si="48"/>
        <v>0.21425995492111169</v>
      </c>
      <c r="U430" s="2">
        <f t="shared" si="48"/>
        <v>0.21425995492111169</v>
      </c>
      <c r="V430" s="2">
        <f t="shared" si="48"/>
        <v>0.21425995492111166</v>
      </c>
      <c r="W430" s="2">
        <f t="shared" si="48"/>
        <v>0.20599450571979164</v>
      </c>
      <c r="X430" s="2">
        <f t="shared" si="48"/>
        <v>0.20414268591070781</v>
      </c>
      <c r="Y430" s="2">
        <f t="shared" si="48"/>
        <v>0.20224448377799822</v>
      </c>
      <c r="Z430" s="2">
        <f t="shared" si="48"/>
        <v>0.20000000000000034</v>
      </c>
      <c r="AA430" s="2">
        <f t="shared" si="48"/>
        <v>0.19999999999999998</v>
      </c>
      <c r="AB430" s="2">
        <f t="shared" si="48"/>
        <v>0.18224999999999977</v>
      </c>
      <c r="AC430" s="2">
        <f t="shared" si="48"/>
        <v>0.18035183139287853</v>
      </c>
      <c r="AD430" s="2">
        <f t="shared" si="48"/>
        <v>0.17333234946871293</v>
      </c>
      <c r="AE430" s="2">
        <f t="shared" si="48"/>
        <v>0.17333234946871309</v>
      </c>
      <c r="AF430" s="2">
        <f t="shared" si="48"/>
        <v>0.1644829593222534</v>
      </c>
      <c r="AG430" s="2">
        <f t="shared" si="48"/>
        <v>0.15158730158730163</v>
      </c>
      <c r="AH430" s="2">
        <f t="shared" si="48"/>
        <v>0.1362076246784662</v>
      </c>
      <c r="AI430" s="2">
        <f t="shared" si="48"/>
        <v>0.1362076246784657</v>
      </c>
      <c r="AJ430" s="2">
        <f t="shared" si="48"/>
        <v>0.14907219709964162</v>
      </c>
      <c r="AK430" s="2">
        <f t="shared" si="48"/>
        <v>0.14907219709964131</v>
      </c>
      <c r="AL430" s="2">
        <f t="shared" si="48"/>
        <v>0.14907219709964134</v>
      </c>
      <c r="AM430" s="2">
        <f t="shared" si="48"/>
        <v>0.14707650146899978</v>
      </c>
      <c r="AN430" s="2">
        <f t="shared" si="48"/>
        <v>0.14707650146899984</v>
      </c>
      <c r="AO430" s="2">
        <f t="shared" si="48"/>
        <v>0.14609266326639789</v>
      </c>
      <c r="AP430" s="2">
        <f t="shared" si="48"/>
        <v>0.16722034248737813</v>
      </c>
      <c r="AQ430" s="2">
        <f t="shared" si="48"/>
        <v>0.16722034248737844</v>
      </c>
      <c r="AR430" s="2">
        <f t="shared" si="48"/>
        <v>0.16261741375940142</v>
      </c>
      <c r="AS430" s="2">
        <f t="shared" si="48"/>
        <v>0.1626174137594007</v>
      </c>
      <c r="AT430" s="2">
        <f t="shared" si="48"/>
        <v>0.16112676056337982</v>
      </c>
      <c r="AU430" s="2">
        <f t="shared" si="48"/>
        <v>0.16112676056338016</v>
      </c>
      <c r="AV430" s="2">
        <f t="shared" si="48"/>
        <v>0.15965773867582184</v>
      </c>
      <c r="AW430" s="2">
        <f t="shared" si="48"/>
        <v>0.15842531555298803</v>
      </c>
      <c r="AX430" s="2">
        <f t="shared" si="48"/>
        <v>0.15601151490562004</v>
      </c>
      <c r="AY430" s="2">
        <f t="shared" si="48"/>
        <v>0.14956869243140461</v>
      </c>
      <c r="AZ430" s="2">
        <f t="shared" si="48"/>
        <v>0.14130732789676059</v>
      </c>
      <c r="BA430" s="2">
        <f t="shared" si="48"/>
        <v>0.14130732789676059</v>
      </c>
      <c r="BB430" s="2">
        <f t="shared" si="48"/>
        <v>0.13926331426056354</v>
      </c>
    </row>
    <row r="431" spans="1:54" x14ac:dyDescent="0.3">
      <c r="A431" t="str">
        <f t="shared" si="3"/>
        <v>'Gottlieb Planck'</v>
      </c>
      <c r="B431" s="2">
        <f t="shared" ref="B431:BB431" si="49">B48/B$383</f>
        <v>0</v>
      </c>
      <c r="C431" s="2">
        <f t="shared" si="49"/>
        <v>0</v>
      </c>
      <c r="D431" s="2">
        <f t="shared" si="49"/>
        <v>0.34877126654064344</v>
      </c>
      <c r="E431" s="2">
        <f t="shared" si="49"/>
        <v>0.3492000000000004</v>
      </c>
      <c r="F431" s="2">
        <f t="shared" si="49"/>
        <v>0.3492000000000004</v>
      </c>
      <c r="G431" s="2">
        <f t="shared" si="49"/>
        <v>0.34920000000000018</v>
      </c>
      <c r="H431" s="2">
        <f t="shared" si="49"/>
        <v>0.29003906249999967</v>
      </c>
      <c r="I431" s="2">
        <f t="shared" si="49"/>
        <v>0.27497194163860911</v>
      </c>
      <c r="J431" s="2">
        <f t="shared" si="49"/>
        <v>0.27497194163860961</v>
      </c>
      <c r="K431" s="2">
        <f t="shared" si="49"/>
        <v>0.27495185603293815</v>
      </c>
      <c r="L431" s="2">
        <f t="shared" si="49"/>
        <v>0.26448863636363557</v>
      </c>
      <c r="M431" s="2">
        <f t="shared" si="49"/>
        <v>0.26234384295062502</v>
      </c>
      <c r="N431" s="2">
        <f t="shared" si="49"/>
        <v>0.25883838383838342</v>
      </c>
      <c r="O431" s="2">
        <f t="shared" si="49"/>
        <v>0.22727272727272702</v>
      </c>
      <c r="P431" s="2">
        <f t="shared" si="49"/>
        <v>0.22727272727272724</v>
      </c>
      <c r="Q431" s="2">
        <f t="shared" si="49"/>
        <v>0.22435426933696803</v>
      </c>
      <c r="R431" s="2">
        <f t="shared" si="49"/>
        <v>0.2161584985659063</v>
      </c>
      <c r="S431" s="2">
        <f t="shared" si="49"/>
        <v>0.21425995492111191</v>
      </c>
      <c r="T431" s="2">
        <f t="shared" si="49"/>
        <v>0.21425995492111169</v>
      </c>
      <c r="U431" s="2">
        <f t="shared" si="49"/>
        <v>0.21425995492111169</v>
      </c>
      <c r="V431" s="2">
        <f t="shared" si="49"/>
        <v>0.21425995492111166</v>
      </c>
      <c r="W431" s="2">
        <f t="shared" si="49"/>
        <v>0.20599450571979164</v>
      </c>
      <c r="X431" s="2">
        <f t="shared" si="49"/>
        <v>0.20414268591070781</v>
      </c>
      <c r="Y431" s="2">
        <f t="shared" si="49"/>
        <v>0.20224448377799822</v>
      </c>
      <c r="Z431" s="2">
        <f t="shared" si="49"/>
        <v>0.20000000000000034</v>
      </c>
      <c r="AA431" s="2">
        <f t="shared" si="49"/>
        <v>0.19999999999999998</v>
      </c>
      <c r="AB431" s="2">
        <f t="shared" si="49"/>
        <v>0.18224999999999977</v>
      </c>
      <c r="AC431" s="2">
        <f t="shared" si="49"/>
        <v>0.18035183139287853</v>
      </c>
      <c r="AD431" s="2">
        <f t="shared" si="49"/>
        <v>0.17333234946871293</v>
      </c>
      <c r="AE431" s="2">
        <f t="shared" si="49"/>
        <v>0.17333234946871309</v>
      </c>
      <c r="AF431" s="2">
        <f t="shared" si="49"/>
        <v>0.1644829593222534</v>
      </c>
      <c r="AG431" s="2">
        <f t="shared" si="49"/>
        <v>0.15158730158730163</v>
      </c>
      <c r="AH431" s="2">
        <f t="shared" si="49"/>
        <v>0.1362076246784662</v>
      </c>
      <c r="AI431" s="2">
        <f t="shared" si="49"/>
        <v>0.1362076246784657</v>
      </c>
      <c r="AJ431" s="2">
        <f t="shared" si="49"/>
        <v>0.14907219709964162</v>
      </c>
      <c r="AK431" s="2">
        <f t="shared" si="49"/>
        <v>0.14907219709964131</v>
      </c>
      <c r="AL431" s="2">
        <f t="shared" si="49"/>
        <v>0.14907219709964134</v>
      </c>
      <c r="AM431" s="2">
        <f t="shared" si="49"/>
        <v>0.14707650146899978</v>
      </c>
      <c r="AN431" s="2">
        <f t="shared" si="49"/>
        <v>0.14707650146899984</v>
      </c>
      <c r="AO431" s="2">
        <f t="shared" si="49"/>
        <v>0.14609266326639789</v>
      </c>
      <c r="AP431" s="2">
        <f t="shared" si="49"/>
        <v>0.16722034248737813</v>
      </c>
      <c r="AQ431" s="2">
        <f t="shared" si="49"/>
        <v>0.16722034248737844</v>
      </c>
      <c r="AR431" s="2">
        <f t="shared" si="49"/>
        <v>0.16261741375940142</v>
      </c>
      <c r="AS431" s="2">
        <f t="shared" si="49"/>
        <v>0.1626174137594007</v>
      </c>
      <c r="AT431" s="2">
        <f t="shared" si="49"/>
        <v>0.16112676056337982</v>
      </c>
      <c r="AU431" s="2">
        <f t="shared" si="49"/>
        <v>0.16112676056338016</v>
      </c>
      <c r="AV431" s="2">
        <f t="shared" si="49"/>
        <v>0.15965773867582184</v>
      </c>
      <c r="AW431" s="2">
        <f t="shared" si="49"/>
        <v>0.15842531555298803</v>
      </c>
      <c r="AX431" s="2">
        <f t="shared" si="49"/>
        <v>0.15601151490562004</v>
      </c>
      <c r="AY431" s="2">
        <f t="shared" si="49"/>
        <v>0.14956869243140461</v>
      </c>
      <c r="AZ431" s="2">
        <f t="shared" si="49"/>
        <v>0.14130732789676059</v>
      </c>
      <c r="BA431" s="2">
        <f t="shared" si="49"/>
        <v>0.14130732789676059</v>
      </c>
      <c r="BB431" s="2">
        <f t="shared" si="49"/>
        <v>0.13926331426056354</v>
      </c>
    </row>
    <row r="432" spans="1:54" x14ac:dyDescent="0.3">
      <c r="A432" t="str">
        <f t="shared" si="3"/>
        <v>'Heinrich Planck'</v>
      </c>
      <c r="B432" s="2">
        <f t="shared" ref="B432:BB432" si="50">B49/B$383</f>
        <v>0</v>
      </c>
      <c r="C432" s="2">
        <f t="shared" si="50"/>
        <v>0</v>
      </c>
      <c r="D432" s="2">
        <f t="shared" si="50"/>
        <v>0.25834908632640247</v>
      </c>
      <c r="E432" s="2">
        <f t="shared" si="50"/>
        <v>0.25866666666666654</v>
      </c>
      <c r="F432" s="2">
        <f t="shared" si="50"/>
        <v>0.25866666666666654</v>
      </c>
      <c r="G432" s="2">
        <f t="shared" si="50"/>
        <v>0.2586666666666666</v>
      </c>
      <c r="H432" s="2">
        <f t="shared" si="50"/>
        <v>0.21484375000000047</v>
      </c>
      <c r="I432" s="2">
        <f t="shared" si="50"/>
        <v>0.21164021164021199</v>
      </c>
      <c r="J432" s="2">
        <f t="shared" si="50"/>
        <v>0.21164021164021174</v>
      </c>
      <c r="K432" s="2">
        <f t="shared" si="50"/>
        <v>0.21162475216529292</v>
      </c>
      <c r="L432" s="2">
        <f t="shared" si="50"/>
        <v>0.20357142857142868</v>
      </c>
      <c r="M432" s="2">
        <f t="shared" si="50"/>
        <v>0.20192062547803194</v>
      </c>
      <c r="N432" s="2">
        <f t="shared" si="50"/>
        <v>0.19922254616132182</v>
      </c>
      <c r="O432" s="2">
        <f t="shared" si="50"/>
        <v>0.1749271137026237</v>
      </c>
      <c r="P432" s="2">
        <f t="shared" si="50"/>
        <v>0.17492711370262382</v>
      </c>
      <c r="Q432" s="2">
        <f t="shared" si="50"/>
        <v>0.17268083704069845</v>
      </c>
      <c r="R432" s="2">
        <f t="shared" si="50"/>
        <v>0.16637272192827776</v>
      </c>
      <c r="S432" s="2">
        <f t="shared" si="50"/>
        <v>0.16491145218417927</v>
      </c>
      <c r="T432" s="2">
        <f t="shared" si="50"/>
        <v>0.16491145218417946</v>
      </c>
      <c r="U432" s="2">
        <f t="shared" si="50"/>
        <v>0.16491145218417946</v>
      </c>
      <c r="V432" s="2">
        <f t="shared" si="50"/>
        <v>0.16491145218417916</v>
      </c>
      <c r="W432" s="2">
        <f t="shared" si="50"/>
        <v>0.16334720570749098</v>
      </c>
      <c r="X432" s="2">
        <f t="shared" si="50"/>
        <v>0.16187877046825633</v>
      </c>
      <c r="Y432" s="2">
        <f t="shared" si="50"/>
        <v>0.16037355549583429</v>
      </c>
      <c r="Z432" s="2">
        <f t="shared" si="50"/>
        <v>0.16267247639796684</v>
      </c>
      <c r="AA432" s="2">
        <f t="shared" si="50"/>
        <v>0.1626724763979665</v>
      </c>
      <c r="AB432" s="2">
        <f t="shared" si="50"/>
        <v>0.14823529411764677</v>
      </c>
      <c r="AC432" s="2">
        <f t="shared" si="50"/>
        <v>0.14669139517794025</v>
      </c>
      <c r="AD432" s="2">
        <f t="shared" si="50"/>
        <v>0.14098201263976634</v>
      </c>
      <c r="AE432" s="2">
        <f t="shared" si="50"/>
        <v>0.14098201263976681</v>
      </c>
      <c r="AF432" s="2">
        <f t="shared" si="50"/>
        <v>0.1337842515910847</v>
      </c>
      <c r="AG432" s="2">
        <f t="shared" si="50"/>
        <v>0.12329540869845861</v>
      </c>
      <c r="AH432" s="2">
        <f t="shared" si="50"/>
        <v>0.11078615805365416</v>
      </c>
      <c r="AI432" s="2">
        <f t="shared" si="50"/>
        <v>0.11078615805365399</v>
      </c>
      <c r="AJ432" s="2">
        <f t="shared" si="50"/>
        <v>0.12767094017094036</v>
      </c>
      <c r="AK432" s="2">
        <f t="shared" si="50"/>
        <v>0.12767094017093997</v>
      </c>
      <c r="AL432" s="2">
        <f t="shared" si="50"/>
        <v>0.12767094017093983</v>
      </c>
      <c r="AM432" s="2">
        <f t="shared" si="50"/>
        <v>0.12596175266034909</v>
      </c>
      <c r="AN432" s="2">
        <f t="shared" si="50"/>
        <v>0.12596175266034931</v>
      </c>
      <c r="AO432" s="2">
        <f t="shared" si="50"/>
        <v>0.12511915725526335</v>
      </c>
      <c r="AP432" s="2">
        <f t="shared" si="50"/>
        <v>0.14774846260662591</v>
      </c>
      <c r="AQ432" s="2">
        <f t="shared" si="50"/>
        <v>0.14774846260662583</v>
      </c>
      <c r="AR432" s="2">
        <f t="shared" si="50"/>
        <v>0.14368151935719514</v>
      </c>
      <c r="AS432" s="2">
        <f t="shared" si="50"/>
        <v>0.143681519357195</v>
      </c>
      <c r="AT432" s="2">
        <f t="shared" si="50"/>
        <v>0.14236444444444454</v>
      </c>
      <c r="AU432" s="2">
        <f t="shared" si="50"/>
        <v>0.14236444444444457</v>
      </c>
      <c r="AV432" s="2">
        <f t="shared" si="50"/>
        <v>0.1410664819944599</v>
      </c>
      <c r="AW432" s="2">
        <f t="shared" si="50"/>
        <v>0.13997756769748484</v>
      </c>
      <c r="AX432" s="2">
        <f t="shared" si="50"/>
        <v>0.13784484072549891</v>
      </c>
      <c r="AY432" s="2">
        <f t="shared" si="50"/>
        <v>0.13215224913494755</v>
      </c>
      <c r="AZ432" s="2">
        <f t="shared" si="50"/>
        <v>0.1248528746038933</v>
      </c>
      <c r="BA432" s="2">
        <f t="shared" si="50"/>
        <v>0.12485287460389313</v>
      </c>
      <c r="BB432" s="2">
        <f t="shared" si="50"/>
        <v>0.12304687499999997</v>
      </c>
    </row>
    <row r="433" spans="1:54" x14ac:dyDescent="0.3">
      <c r="A433" t="str">
        <f t="shared" si="3"/>
        <v>'Henry Bowditch'</v>
      </c>
      <c r="B433" s="2">
        <f t="shared" ref="B433:BB433" si="51">B50/B$383</f>
        <v>0</v>
      </c>
      <c r="C433" s="2">
        <f t="shared" si="51"/>
        <v>0</v>
      </c>
      <c r="D433" s="2">
        <f t="shared" si="51"/>
        <v>0.24801512287334629</v>
      </c>
      <c r="E433" s="2">
        <f t="shared" si="51"/>
        <v>0.24832000000000001</v>
      </c>
      <c r="F433" s="2">
        <f t="shared" si="51"/>
        <v>0.24832000000000001</v>
      </c>
      <c r="G433" s="2">
        <f t="shared" si="51"/>
        <v>0.24832000000000007</v>
      </c>
      <c r="H433" s="2">
        <f t="shared" si="51"/>
        <v>0.20624999999999979</v>
      </c>
      <c r="I433" s="2">
        <f t="shared" si="51"/>
        <v>0.20576131687242813</v>
      </c>
      <c r="J433" s="2">
        <f t="shared" si="51"/>
        <v>0.20576131687242821</v>
      </c>
      <c r="K433" s="2">
        <f t="shared" si="51"/>
        <v>0.20574628682736806</v>
      </c>
      <c r="L433" s="2">
        <f t="shared" si="51"/>
        <v>0.19791666666666677</v>
      </c>
      <c r="M433" s="2">
        <f t="shared" si="51"/>
        <v>0.19631171921475329</v>
      </c>
      <c r="N433" s="2">
        <f t="shared" si="51"/>
        <v>0.19368858654572965</v>
      </c>
      <c r="O433" s="2">
        <f t="shared" si="51"/>
        <v>0.17006802721088407</v>
      </c>
      <c r="P433" s="2">
        <f t="shared" si="51"/>
        <v>0.17006802721088426</v>
      </c>
      <c r="Q433" s="2">
        <f t="shared" si="51"/>
        <v>0.1678841471229012</v>
      </c>
      <c r="R433" s="2">
        <f t="shared" si="51"/>
        <v>0.16175125743027002</v>
      </c>
      <c r="S433" s="2">
        <f t="shared" si="51"/>
        <v>0.16033057851239657</v>
      </c>
      <c r="T433" s="2">
        <f t="shared" si="51"/>
        <v>0.16033057851239657</v>
      </c>
      <c r="U433" s="2">
        <f t="shared" si="51"/>
        <v>0.16033057851239657</v>
      </c>
      <c r="V433" s="2">
        <f t="shared" si="51"/>
        <v>0.16033057851239654</v>
      </c>
      <c r="W433" s="2">
        <f t="shared" si="51"/>
        <v>0.16001358926448103</v>
      </c>
      <c r="X433" s="2">
        <f t="shared" si="51"/>
        <v>0.15857512209135333</v>
      </c>
      <c r="Y433" s="2">
        <f t="shared" si="51"/>
        <v>0.15710062579183792</v>
      </c>
      <c r="Z433" s="2">
        <f t="shared" si="51"/>
        <v>0.16286799620132966</v>
      </c>
      <c r="AA433" s="2">
        <f t="shared" si="51"/>
        <v>0.16286799620132972</v>
      </c>
      <c r="AB433" s="2">
        <f t="shared" si="51"/>
        <v>0.14841346153846119</v>
      </c>
      <c r="AC433" s="2">
        <f t="shared" si="51"/>
        <v>0.14686770695099088</v>
      </c>
      <c r="AD433" s="2">
        <f t="shared" si="51"/>
        <v>0.14115146217418947</v>
      </c>
      <c r="AE433" s="2">
        <f t="shared" si="51"/>
        <v>0.14115146217418947</v>
      </c>
      <c r="AF433" s="2">
        <f t="shared" si="51"/>
        <v>0.1339450499704011</v>
      </c>
      <c r="AG433" s="2">
        <f t="shared" si="51"/>
        <v>0.12344360029545227</v>
      </c>
      <c r="AH433" s="2">
        <f t="shared" si="51"/>
        <v>0.11091931449362279</v>
      </c>
      <c r="AI433" s="2">
        <f t="shared" si="51"/>
        <v>0.20639613007256111</v>
      </c>
      <c r="AJ433" s="2">
        <f t="shared" si="51"/>
        <v>0.22507878370481713</v>
      </c>
      <c r="AK433" s="2">
        <f t="shared" si="51"/>
        <v>0.22507878370481654</v>
      </c>
      <c r="AL433" s="2">
        <f t="shared" si="51"/>
        <v>0.22507878370481652</v>
      </c>
      <c r="AM433" s="2">
        <f t="shared" si="51"/>
        <v>0.22206555418295235</v>
      </c>
      <c r="AN433" s="2">
        <f t="shared" si="51"/>
        <v>0.22206555418295276</v>
      </c>
      <c r="AO433" s="2">
        <f t="shared" si="51"/>
        <v>0.22058009203566867</v>
      </c>
      <c r="AP433" s="2">
        <f t="shared" si="51"/>
        <v>0.2479551175506477</v>
      </c>
      <c r="AQ433" s="2">
        <f t="shared" si="51"/>
        <v>0.24795511755064781</v>
      </c>
      <c r="AR433" s="2">
        <f t="shared" si="51"/>
        <v>0.24112987298502989</v>
      </c>
      <c r="AS433" s="2">
        <f t="shared" si="51"/>
        <v>0.24112987298502928</v>
      </c>
      <c r="AT433" s="2">
        <f t="shared" si="51"/>
        <v>0.23891952535059327</v>
      </c>
      <c r="AU433" s="2">
        <f t="shared" si="51"/>
        <v>0.23891952535059308</v>
      </c>
      <c r="AV433" s="2">
        <f t="shared" si="51"/>
        <v>0.23674125272301827</v>
      </c>
      <c r="AW433" s="2">
        <f t="shared" si="51"/>
        <v>0.23491380986679111</v>
      </c>
      <c r="AX433" s="2">
        <f t="shared" si="51"/>
        <v>0.23133461480978318</v>
      </c>
      <c r="AY433" s="2">
        <f t="shared" si="51"/>
        <v>0.22178116706419798</v>
      </c>
      <c r="AZ433" s="2">
        <f t="shared" si="51"/>
        <v>0.2095311765197094</v>
      </c>
      <c r="BA433" s="2">
        <f t="shared" si="51"/>
        <v>0.20953117651970959</v>
      </c>
      <c r="BB433" s="2">
        <f t="shared" si="51"/>
        <v>0.20650030339805861</v>
      </c>
    </row>
    <row r="434" spans="1:54" x14ac:dyDescent="0.3">
      <c r="A434" t="str">
        <f t="shared" si="3"/>
        <v>'William James'</v>
      </c>
      <c r="B434" s="2">
        <f t="shared" ref="B434:BB434" si="52">B51/B$383</f>
        <v>0</v>
      </c>
      <c r="C434" s="2">
        <f t="shared" si="52"/>
        <v>0</v>
      </c>
      <c r="D434" s="2">
        <f t="shared" si="52"/>
        <v>0.24801512287334629</v>
      </c>
      <c r="E434" s="2">
        <f t="shared" si="52"/>
        <v>0.24832000000000001</v>
      </c>
      <c r="F434" s="2">
        <f t="shared" si="52"/>
        <v>0.24832000000000001</v>
      </c>
      <c r="G434" s="2">
        <f t="shared" si="52"/>
        <v>0.24832000000000007</v>
      </c>
      <c r="H434" s="2">
        <f t="shared" si="52"/>
        <v>0.20624999999999979</v>
      </c>
      <c r="I434" s="2">
        <f t="shared" si="52"/>
        <v>0.20576131687242813</v>
      </c>
      <c r="J434" s="2">
        <f t="shared" si="52"/>
        <v>0.20576131687242821</v>
      </c>
      <c r="K434" s="2">
        <f t="shared" si="52"/>
        <v>0.20574628682736806</v>
      </c>
      <c r="L434" s="2">
        <f t="shared" si="52"/>
        <v>0.19791666666666677</v>
      </c>
      <c r="M434" s="2">
        <f t="shared" si="52"/>
        <v>0.19631171921475329</v>
      </c>
      <c r="N434" s="2">
        <f t="shared" si="52"/>
        <v>0.19368858654572965</v>
      </c>
      <c r="O434" s="2">
        <f t="shared" si="52"/>
        <v>0.17006802721088407</v>
      </c>
      <c r="P434" s="2">
        <f t="shared" si="52"/>
        <v>0.17006802721088426</v>
      </c>
      <c r="Q434" s="2">
        <f t="shared" si="52"/>
        <v>0.1678841471229012</v>
      </c>
      <c r="R434" s="2">
        <f t="shared" si="52"/>
        <v>0.16175125743027002</v>
      </c>
      <c r="S434" s="2">
        <f t="shared" si="52"/>
        <v>0.16033057851239657</v>
      </c>
      <c r="T434" s="2">
        <f t="shared" si="52"/>
        <v>0.16033057851239657</v>
      </c>
      <c r="U434" s="2">
        <f t="shared" si="52"/>
        <v>0.16033057851239657</v>
      </c>
      <c r="V434" s="2">
        <f t="shared" si="52"/>
        <v>0.16033057851239654</v>
      </c>
      <c r="W434" s="2">
        <f t="shared" si="52"/>
        <v>0.16001358926448103</v>
      </c>
      <c r="X434" s="2">
        <f t="shared" si="52"/>
        <v>0.15857512209135333</v>
      </c>
      <c r="Y434" s="2">
        <f t="shared" si="52"/>
        <v>0.15710062579183792</v>
      </c>
      <c r="Z434" s="2">
        <f t="shared" si="52"/>
        <v>0.16286799620132966</v>
      </c>
      <c r="AA434" s="2">
        <f t="shared" si="52"/>
        <v>0.16286799620132972</v>
      </c>
      <c r="AB434" s="2">
        <f t="shared" si="52"/>
        <v>0.14841346153846119</v>
      </c>
      <c r="AC434" s="2">
        <f t="shared" si="52"/>
        <v>0.14686770695099088</v>
      </c>
      <c r="AD434" s="2">
        <f t="shared" si="52"/>
        <v>0.14115146217418947</v>
      </c>
      <c r="AE434" s="2">
        <f t="shared" si="52"/>
        <v>0.14115146217418947</v>
      </c>
      <c r="AF434" s="2">
        <f t="shared" si="52"/>
        <v>0.1339450499704011</v>
      </c>
      <c r="AG434" s="2">
        <f t="shared" si="52"/>
        <v>0.12344360029545227</v>
      </c>
      <c r="AH434" s="2">
        <f t="shared" si="52"/>
        <v>0.11091931449362279</v>
      </c>
      <c r="AI434" s="2">
        <f t="shared" si="52"/>
        <v>0.27394395445994485</v>
      </c>
      <c r="AJ434" s="2">
        <f t="shared" si="52"/>
        <v>0.28295618522891303</v>
      </c>
      <c r="AK434" s="2">
        <f t="shared" si="52"/>
        <v>0.28295618522891208</v>
      </c>
      <c r="AL434" s="2">
        <f t="shared" si="52"/>
        <v>0.28295618522891236</v>
      </c>
      <c r="AM434" s="2">
        <f t="shared" si="52"/>
        <v>0.27916812525856838</v>
      </c>
      <c r="AN434" s="2">
        <f t="shared" si="52"/>
        <v>0.27916812525856938</v>
      </c>
      <c r="AO434" s="2">
        <f t="shared" si="52"/>
        <v>0.27730068713055478</v>
      </c>
      <c r="AP434" s="2">
        <f t="shared" si="52"/>
        <v>0.300463260090785</v>
      </c>
      <c r="AQ434" s="2">
        <f t="shared" si="52"/>
        <v>0.30046326009078544</v>
      </c>
      <c r="AR434" s="2">
        <f t="shared" si="52"/>
        <v>0.29219266961715351</v>
      </c>
      <c r="AS434" s="2">
        <f t="shared" si="52"/>
        <v>0.29219266961715323</v>
      </c>
      <c r="AT434" s="2">
        <f t="shared" si="52"/>
        <v>0.28951424836601281</v>
      </c>
      <c r="AU434" s="2">
        <f t="shared" si="52"/>
        <v>0.28951424836601269</v>
      </c>
      <c r="AV434" s="2">
        <f t="shared" si="52"/>
        <v>0.28687469447612812</v>
      </c>
      <c r="AW434" s="2">
        <f t="shared" si="52"/>
        <v>0.28466026372093478</v>
      </c>
      <c r="AX434" s="2">
        <f t="shared" si="52"/>
        <v>0.28032312147538402</v>
      </c>
      <c r="AY434" s="2">
        <f t="shared" si="52"/>
        <v>0.26874659067779327</v>
      </c>
      <c r="AZ434" s="2">
        <f t="shared" si="52"/>
        <v>0.25390248448858926</v>
      </c>
      <c r="BA434" s="2">
        <f t="shared" si="52"/>
        <v>0.25390248448858926</v>
      </c>
      <c r="BB434" s="2">
        <f t="shared" si="52"/>
        <v>0.25022977941176505</v>
      </c>
    </row>
    <row r="435" spans="1:54" x14ac:dyDescent="0.3">
      <c r="A435" t="str">
        <f t="shared" si="3"/>
        <v>'Felix Papencordt'</v>
      </c>
      <c r="B435" s="2">
        <f t="shared" ref="B435:BB435" si="53">B52/B$383</f>
        <v>0</v>
      </c>
      <c r="C435" s="2">
        <f t="shared" si="53"/>
        <v>0</v>
      </c>
      <c r="D435" s="2">
        <f t="shared" si="53"/>
        <v>0.36742981166421707</v>
      </c>
      <c r="E435" s="2">
        <f t="shared" si="53"/>
        <v>0.40842105263157935</v>
      </c>
      <c r="F435" s="2">
        <f t="shared" si="53"/>
        <v>0.40842105263157935</v>
      </c>
      <c r="G435" s="2">
        <f t="shared" si="53"/>
        <v>0.40842105263157946</v>
      </c>
      <c r="H435" s="2">
        <f t="shared" si="53"/>
        <v>0.33922697368420995</v>
      </c>
      <c r="I435" s="2">
        <f t="shared" si="53"/>
        <v>0.40329218106996007</v>
      </c>
      <c r="J435" s="2">
        <f t="shared" si="53"/>
        <v>0.40329218106996029</v>
      </c>
      <c r="K435" s="2">
        <f t="shared" si="53"/>
        <v>0.41456341375663708</v>
      </c>
      <c r="L435" s="2">
        <f t="shared" si="53"/>
        <v>0.46920731707317115</v>
      </c>
      <c r="M435" s="2">
        <f t="shared" si="53"/>
        <v>0.48319452706722243</v>
      </c>
      <c r="N435" s="2">
        <f t="shared" si="53"/>
        <v>0.49984151366639973</v>
      </c>
      <c r="O435" s="2">
        <f t="shared" si="53"/>
        <v>0.5066854327938064</v>
      </c>
      <c r="P435" s="2">
        <f t="shared" si="53"/>
        <v>0.50668543279380585</v>
      </c>
      <c r="Q435" s="2">
        <f t="shared" si="53"/>
        <v>0.52785899281433013</v>
      </c>
      <c r="R435" s="2">
        <f t="shared" si="53"/>
        <v>0.56680336457857139</v>
      </c>
      <c r="S435" s="2">
        <f t="shared" si="53"/>
        <v>0.57336763176618621</v>
      </c>
      <c r="T435" s="2">
        <f t="shared" si="53"/>
        <v>0.5733676317661861</v>
      </c>
      <c r="U435" s="2">
        <f t="shared" si="53"/>
        <v>0.5733676317661861</v>
      </c>
      <c r="V435" s="2">
        <f t="shared" si="53"/>
        <v>0.57336763176618688</v>
      </c>
      <c r="W435" s="2">
        <f t="shared" si="53"/>
        <v>0.60505138440631967</v>
      </c>
      <c r="X435" s="2">
        <f t="shared" si="53"/>
        <v>0.61104280379201359</v>
      </c>
      <c r="Y435" s="2">
        <f t="shared" si="53"/>
        <v>0.62509512157173486</v>
      </c>
      <c r="Z435" s="2">
        <f t="shared" si="53"/>
        <v>0.62295945234333938</v>
      </c>
      <c r="AA435" s="2">
        <f t="shared" si="53"/>
        <v>0.62295945234333761</v>
      </c>
      <c r="AB435" s="2">
        <f t="shared" si="53"/>
        <v>0.6143829113924022</v>
      </c>
      <c r="AC435" s="2">
        <f t="shared" si="53"/>
        <v>0.61580448955310885</v>
      </c>
      <c r="AD435" s="2">
        <f t="shared" si="53"/>
        <v>0.62432753781381689</v>
      </c>
      <c r="AE435" s="2">
        <f t="shared" si="53"/>
        <v>0.62432753781381445</v>
      </c>
      <c r="AF435" s="2">
        <f t="shared" si="53"/>
        <v>0.62126646553989295</v>
      </c>
      <c r="AG435" s="2">
        <f t="shared" si="53"/>
        <v>0.63525889073152764</v>
      </c>
      <c r="AH435" s="2">
        <f t="shared" si="53"/>
        <v>0.63439652611776642</v>
      </c>
      <c r="AI435" s="2">
        <f t="shared" si="53"/>
        <v>0.6343965261177652</v>
      </c>
      <c r="AJ435" s="2">
        <f t="shared" si="53"/>
        <v>0.62944837200040171</v>
      </c>
      <c r="AK435" s="2">
        <f t="shared" si="53"/>
        <v>0.62944837200039927</v>
      </c>
      <c r="AL435" s="2">
        <f t="shared" si="53"/>
        <v>0.62944837200039716</v>
      </c>
      <c r="AM435" s="2">
        <f t="shared" si="53"/>
        <v>0.63004366969350922</v>
      </c>
      <c r="AN435" s="2">
        <f t="shared" si="53"/>
        <v>0.63004366969350789</v>
      </c>
      <c r="AO435" s="2">
        <f t="shared" si="53"/>
        <v>0.63351091252792624</v>
      </c>
      <c r="AP435" s="2">
        <f t="shared" si="53"/>
        <v>0.63367056800899113</v>
      </c>
      <c r="AQ435" s="2">
        <f t="shared" si="53"/>
        <v>0.63367056800899413</v>
      </c>
      <c r="AR435" s="2">
        <f t="shared" si="53"/>
        <v>0.63783148268104994</v>
      </c>
      <c r="AS435" s="2">
        <f t="shared" si="53"/>
        <v>0.63783148268104772</v>
      </c>
      <c r="AT435" s="2">
        <f t="shared" si="53"/>
        <v>0.63912727272727465</v>
      </c>
      <c r="AU435" s="2">
        <f t="shared" si="53"/>
        <v>0.63912727272727399</v>
      </c>
      <c r="AV435" s="2">
        <f t="shared" si="53"/>
        <v>0.63907949631781447</v>
      </c>
      <c r="AW435" s="2">
        <f t="shared" si="53"/>
        <v>0.6476804054485864</v>
      </c>
      <c r="AX435" s="2">
        <f t="shared" si="53"/>
        <v>0.64807648997809375</v>
      </c>
      <c r="AY435" s="2">
        <f t="shared" si="53"/>
        <v>0.65034762156903581</v>
      </c>
      <c r="AZ435" s="2">
        <f t="shared" si="53"/>
        <v>0.65554726403349939</v>
      </c>
      <c r="BA435" s="2">
        <f t="shared" si="53"/>
        <v>0.65554726403350028</v>
      </c>
      <c r="BB435" s="2">
        <f t="shared" si="53"/>
        <v>0.65556774400685136</v>
      </c>
    </row>
    <row r="436" spans="1:54" x14ac:dyDescent="0.3">
      <c r="A436" t="str">
        <f t="shared" si="3"/>
        <v>'Friedrich Schelling'</v>
      </c>
      <c r="B436" s="2">
        <f t="shared" ref="B436:BB436" si="54">B53/B$383</f>
        <v>0</v>
      </c>
      <c r="C436" s="2">
        <f t="shared" si="54"/>
        <v>0</v>
      </c>
      <c r="D436" s="2">
        <f t="shared" si="54"/>
        <v>0.34877126654064344</v>
      </c>
      <c r="E436" s="2">
        <f t="shared" si="54"/>
        <v>0.38324897959183674</v>
      </c>
      <c r="F436" s="2">
        <f t="shared" si="54"/>
        <v>0.38324897959183674</v>
      </c>
      <c r="G436" s="2">
        <f t="shared" si="54"/>
        <v>0.3832489795918369</v>
      </c>
      <c r="H436" s="2">
        <f t="shared" si="54"/>
        <v>0.31831951530612257</v>
      </c>
      <c r="I436" s="2">
        <f t="shared" si="54"/>
        <v>0.37037037037037046</v>
      </c>
      <c r="J436" s="2">
        <f t="shared" si="54"/>
        <v>0.37037037037037185</v>
      </c>
      <c r="K436" s="2">
        <f t="shared" si="54"/>
        <v>0.38075457417691139</v>
      </c>
      <c r="L436" s="2">
        <f t="shared" si="54"/>
        <v>0.42444306930693138</v>
      </c>
      <c r="M436" s="2">
        <f t="shared" si="54"/>
        <v>0.43624826492167279</v>
      </c>
      <c r="N436" s="2">
        <f t="shared" si="54"/>
        <v>0.44956140350877161</v>
      </c>
      <c r="O436" s="2">
        <f t="shared" si="54"/>
        <v>0.45230858300766957</v>
      </c>
      <c r="P436" s="2">
        <f t="shared" si="54"/>
        <v>0.45230858300767002</v>
      </c>
      <c r="Q436" s="2">
        <f t="shared" si="54"/>
        <v>0.47072132020228752</v>
      </c>
      <c r="R436" s="2">
        <f t="shared" si="54"/>
        <v>0.50198666099049361</v>
      </c>
      <c r="S436" s="2">
        <f t="shared" si="54"/>
        <v>0.5079484152211432</v>
      </c>
      <c r="T436" s="2">
        <f t="shared" si="54"/>
        <v>0.50794841522114342</v>
      </c>
      <c r="U436" s="2">
        <f t="shared" si="54"/>
        <v>0.50794841522114342</v>
      </c>
      <c r="V436" s="2">
        <f t="shared" si="54"/>
        <v>0.50794841522114131</v>
      </c>
      <c r="W436" s="2">
        <f t="shared" si="54"/>
        <v>0.53417077736311147</v>
      </c>
      <c r="X436" s="2">
        <f t="shared" si="54"/>
        <v>0.53959590156085335</v>
      </c>
      <c r="Y436" s="2">
        <f t="shared" si="54"/>
        <v>0.55267815600704007</v>
      </c>
      <c r="Z436" s="2">
        <f t="shared" si="54"/>
        <v>0.55088288820028675</v>
      </c>
      <c r="AA436" s="2">
        <f t="shared" si="54"/>
        <v>0.55088288820028375</v>
      </c>
      <c r="AB436" s="2">
        <f t="shared" si="54"/>
        <v>0.54256227758007136</v>
      </c>
      <c r="AC436" s="2">
        <f t="shared" si="54"/>
        <v>0.54416500851299543</v>
      </c>
      <c r="AD436" s="2">
        <f t="shared" si="54"/>
        <v>0.55131624112164213</v>
      </c>
      <c r="AE436" s="2">
        <f t="shared" si="54"/>
        <v>0.55131624112164312</v>
      </c>
      <c r="AF436" s="2">
        <f t="shared" si="54"/>
        <v>0.54854768662861431</v>
      </c>
      <c r="AG436" s="2">
        <f t="shared" si="54"/>
        <v>0.56067253758329061</v>
      </c>
      <c r="AH436" s="2">
        <f t="shared" si="54"/>
        <v>0.55879324453677803</v>
      </c>
      <c r="AI436" s="2">
        <f t="shared" si="54"/>
        <v>0.5587932445367797</v>
      </c>
      <c r="AJ436" s="2">
        <f t="shared" si="54"/>
        <v>0.55432487953575305</v>
      </c>
      <c r="AK436" s="2">
        <f t="shared" si="54"/>
        <v>0.55432487953574938</v>
      </c>
      <c r="AL436" s="2">
        <f t="shared" si="54"/>
        <v>0.5543248795357506</v>
      </c>
      <c r="AM436" s="2">
        <f t="shared" si="54"/>
        <v>0.55463626534237909</v>
      </c>
      <c r="AN436" s="2">
        <f t="shared" si="54"/>
        <v>0.55463626534238153</v>
      </c>
      <c r="AO436" s="2">
        <f t="shared" si="54"/>
        <v>0.55856039548099023</v>
      </c>
      <c r="AP436" s="2">
        <f t="shared" si="54"/>
        <v>0.55897572112070915</v>
      </c>
      <c r="AQ436" s="2">
        <f t="shared" si="54"/>
        <v>0.5589757211207087</v>
      </c>
      <c r="AR436" s="2">
        <f t="shared" si="54"/>
        <v>0.56252146960693494</v>
      </c>
      <c r="AS436" s="2">
        <f t="shared" si="54"/>
        <v>0.56252146960693383</v>
      </c>
      <c r="AT436" s="2">
        <f t="shared" si="54"/>
        <v>0.5636237615946309</v>
      </c>
      <c r="AU436" s="2">
        <f t="shared" si="54"/>
        <v>0.56362376159463123</v>
      </c>
      <c r="AV436" s="2">
        <f t="shared" si="54"/>
        <v>0.56370222575208684</v>
      </c>
      <c r="AW436" s="2">
        <f t="shared" si="54"/>
        <v>0.57208439954198587</v>
      </c>
      <c r="AX436" s="2">
        <f t="shared" si="54"/>
        <v>0.57276798610635415</v>
      </c>
      <c r="AY436" s="2">
        <f t="shared" si="54"/>
        <v>0.57426923710660638</v>
      </c>
      <c r="AZ436" s="2">
        <f t="shared" si="54"/>
        <v>0.58027826543543803</v>
      </c>
      <c r="BA436" s="2">
        <f t="shared" si="54"/>
        <v>0.58027826543543815</v>
      </c>
      <c r="BB436" s="2">
        <f t="shared" si="54"/>
        <v>0.58051931968295956</v>
      </c>
    </row>
    <row r="437" spans="1:54" x14ac:dyDescent="0.3">
      <c r="A437" t="str">
        <f t="shared" si="3"/>
        <v>'Christian August Brandis'</v>
      </c>
      <c r="B437" s="2">
        <f t="shared" ref="B437:BB437" si="55">B54/B$383</f>
        <v>0</v>
      </c>
      <c r="C437" s="2">
        <f t="shared" si="55"/>
        <v>0</v>
      </c>
      <c r="D437" s="2">
        <f t="shared" si="55"/>
        <v>0.34877126654064344</v>
      </c>
      <c r="E437" s="2">
        <f t="shared" si="55"/>
        <v>0.38324897959183674</v>
      </c>
      <c r="F437" s="2">
        <f t="shared" si="55"/>
        <v>0.38324897959183674</v>
      </c>
      <c r="G437" s="2">
        <f t="shared" si="55"/>
        <v>0.3832489795918369</v>
      </c>
      <c r="H437" s="2">
        <f t="shared" si="55"/>
        <v>0.31831951530612257</v>
      </c>
      <c r="I437" s="2">
        <f t="shared" si="55"/>
        <v>0.37037037037037046</v>
      </c>
      <c r="J437" s="2">
        <f t="shared" si="55"/>
        <v>0.37037037037037185</v>
      </c>
      <c r="K437" s="2">
        <f t="shared" si="55"/>
        <v>0.38075457417691139</v>
      </c>
      <c r="L437" s="2">
        <f t="shared" si="55"/>
        <v>0.42444306930693138</v>
      </c>
      <c r="M437" s="2">
        <f t="shared" si="55"/>
        <v>0.43624826492167279</v>
      </c>
      <c r="N437" s="2">
        <f t="shared" si="55"/>
        <v>0.44956140350877161</v>
      </c>
      <c r="O437" s="2">
        <f t="shared" si="55"/>
        <v>0.45230858300766957</v>
      </c>
      <c r="P437" s="2">
        <f t="shared" si="55"/>
        <v>0.45230858300767002</v>
      </c>
      <c r="Q437" s="2">
        <f t="shared" si="55"/>
        <v>0.47072132020228752</v>
      </c>
      <c r="R437" s="2">
        <f t="shared" si="55"/>
        <v>0.50198666099049361</v>
      </c>
      <c r="S437" s="2">
        <f t="shared" si="55"/>
        <v>0.5079484152211432</v>
      </c>
      <c r="T437" s="2">
        <f t="shared" si="55"/>
        <v>0.50794841522114342</v>
      </c>
      <c r="U437" s="2">
        <f t="shared" si="55"/>
        <v>0.50794841522114342</v>
      </c>
      <c r="V437" s="2">
        <f t="shared" si="55"/>
        <v>0.50794841522114131</v>
      </c>
      <c r="W437" s="2">
        <f t="shared" si="55"/>
        <v>0.53417077736311147</v>
      </c>
      <c r="X437" s="2">
        <f t="shared" si="55"/>
        <v>0.53959590156085335</v>
      </c>
      <c r="Y437" s="2">
        <f t="shared" si="55"/>
        <v>0.55267815600704007</v>
      </c>
      <c r="Z437" s="2">
        <f t="shared" si="55"/>
        <v>0.55088288820028675</v>
      </c>
      <c r="AA437" s="2">
        <f t="shared" si="55"/>
        <v>0.55088288820028375</v>
      </c>
      <c r="AB437" s="2">
        <f t="shared" si="55"/>
        <v>0.54256227758007136</v>
      </c>
      <c r="AC437" s="2">
        <f t="shared" si="55"/>
        <v>0.54416500851299543</v>
      </c>
      <c r="AD437" s="2">
        <f t="shared" si="55"/>
        <v>0.55131624112164213</v>
      </c>
      <c r="AE437" s="2">
        <f t="shared" si="55"/>
        <v>0.55131624112164312</v>
      </c>
      <c r="AF437" s="2">
        <f t="shared" si="55"/>
        <v>0.54854768662861431</v>
      </c>
      <c r="AG437" s="2">
        <f t="shared" si="55"/>
        <v>0.56067253758329061</v>
      </c>
      <c r="AH437" s="2">
        <f t="shared" si="55"/>
        <v>0.55879324453677803</v>
      </c>
      <c r="AI437" s="2">
        <f t="shared" si="55"/>
        <v>0.5587932445367797</v>
      </c>
      <c r="AJ437" s="2">
        <f t="shared" si="55"/>
        <v>0.55432487953575305</v>
      </c>
      <c r="AK437" s="2">
        <f t="shared" si="55"/>
        <v>0.55432487953574938</v>
      </c>
      <c r="AL437" s="2">
        <f t="shared" si="55"/>
        <v>0.5543248795357506</v>
      </c>
      <c r="AM437" s="2">
        <f t="shared" si="55"/>
        <v>0.55463626534237909</v>
      </c>
      <c r="AN437" s="2">
        <f t="shared" si="55"/>
        <v>0.55463626534238153</v>
      </c>
      <c r="AO437" s="2">
        <f t="shared" si="55"/>
        <v>0.55856039548099023</v>
      </c>
      <c r="AP437" s="2">
        <f t="shared" si="55"/>
        <v>0.55897572112070915</v>
      </c>
      <c r="AQ437" s="2">
        <f t="shared" si="55"/>
        <v>0.5589757211207087</v>
      </c>
      <c r="AR437" s="2">
        <f t="shared" si="55"/>
        <v>0.56252146960693494</v>
      </c>
      <c r="AS437" s="2">
        <f t="shared" si="55"/>
        <v>0.56252146960693383</v>
      </c>
      <c r="AT437" s="2">
        <f t="shared" si="55"/>
        <v>0.5636237615946309</v>
      </c>
      <c r="AU437" s="2">
        <f t="shared" si="55"/>
        <v>0.56362376159463123</v>
      </c>
      <c r="AV437" s="2">
        <f t="shared" si="55"/>
        <v>0.56370222575208684</v>
      </c>
      <c r="AW437" s="2">
        <f t="shared" si="55"/>
        <v>0.57208439954198587</v>
      </c>
      <c r="AX437" s="2">
        <f t="shared" si="55"/>
        <v>0.57276798610635415</v>
      </c>
      <c r="AY437" s="2">
        <f t="shared" si="55"/>
        <v>0.57426923710660638</v>
      </c>
      <c r="AZ437" s="2">
        <f t="shared" si="55"/>
        <v>0.58027826543543803</v>
      </c>
      <c r="BA437" s="2">
        <f t="shared" si="55"/>
        <v>0.58027826543543815</v>
      </c>
      <c r="BB437" s="2">
        <f t="shared" si="55"/>
        <v>0.58051931968295956</v>
      </c>
    </row>
    <row r="438" spans="1:54" x14ac:dyDescent="0.3">
      <c r="A438" t="str">
        <f t="shared" si="3"/>
        <v>'August Wilhelm Schlegel'</v>
      </c>
      <c r="B438" s="2">
        <f t="shared" ref="B438:BB438" si="56">B55/B$383</f>
        <v>0</v>
      </c>
      <c r="C438" s="2">
        <f t="shared" si="56"/>
        <v>0</v>
      </c>
      <c r="D438" s="2">
        <f t="shared" si="56"/>
        <v>0.34877126654064344</v>
      </c>
      <c r="E438" s="2">
        <f t="shared" si="56"/>
        <v>0.38324897959183674</v>
      </c>
      <c r="F438" s="2">
        <f t="shared" si="56"/>
        <v>0.38324897959183674</v>
      </c>
      <c r="G438" s="2">
        <f t="shared" si="56"/>
        <v>0.3832489795918369</v>
      </c>
      <c r="H438" s="2">
        <f t="shared" si="56"/>
        <v>0.54241071428571397</v>
      </c>
      <c r="I438" s="2">
        <f t="shared" si="56"/>
        <v>0.5801270526189618</v>
      </c>
      <c r="J438" s="2">
        <f t="shared" si="56"/>
        <v>0.58012705261896258</v>
      </c>
      <c r="K438" s="2">
        <f t="shared" si="56"/>
        <v>0.58832316611717761</v>
      </c>
      <c r="L438" s="2">
        <f t="shared" si="56"/>
        <v>0.62228682170542748</v>
      </c>
      <c r="M438" s="2">
        <f t="shared" si="56"/>
        <v>0.63137313223921276</v>
      </c>
      <c r="N438" s="2">
        <f t="shared" si="56"/>
        <v>0.64162754303599445</v>
      </c>
      <c r="O438" s="2">
        <f t="shared" si="56"/>
        <v>0.61828281608501456</v>
      </c>
      <c r="P438" s="2">
        <f t="shared" si="56"/>
        <v>0.6182828160850149</v>
      </c>
      <c r="Q438" s="2">
        <f t="shared" si="56"/>
        <v>0.63285024154589176</v>
      </c>
      <c r="R438" s="2">
        <f t="shared" si="56"/>
        <v>0.65773506362982104</v>
      </c>
      <c r="S438" s="2">
        <f t="shared" si="56"/>
        <v>0.66147815820542999</v>
      </c>
      <c r="T438" s="2">
        <f t="shared" si="56"/>
        <v>0.66147815820542966</v>
      </c>
      <c r="U438" s="2">
        <f t="shared" si="56"/>
        <v>0.66147815820542966</v>
      </c>
      <c r="V438" s="2">
        <f t="shared" si="56"/>
        <v>0.66147815820542899</v>
      </c>
      <c r="W438" s="2">
        <f t="shared" si="56"/>
        <v>0.6822028640851987</v>
      </c>
      <c r="X438" s="2">
        <f t="shared" si="56"/>
        <v>0.68560420433614433</v>
      </c>
      <c r="Y438" s="2">
        <f t="shared" si="56"/>
        <v>0.69576067997744506</v>
      </c>
      <c r="Z438" s="2">
        <f t="shared" si="56"/>
        <v>0.68423381565556074</v>
      </c>
      <c r="AA438" s="2">
        <f t="shared" si="56"/>
        <v>0.68423381565555863</v>
      </c>
      <c r="AB438" s="2">
        <f t="shared" si="56"/>
        <v>0.66287621359223292</v>
      </c>
      <c r="AC438" s="2">
        <f t="shared" si="56"/>
        <v>0.66264839362613703</v>
      </c>
      <c r="AD438" s="2">
        <f t="shared" si="56"/>
        <v>0.66440615835776928</v>
      </c>
      <c r="AE438" s="2">
        <f t="shared" si="56"/>
        <v>0.66440615835777095</v>
      </c>
      <c r="AF438" s="2">
        <f t="shared" si="56"/>
        <v>0.65503885102662218</v>
      </c>
      <c r="AG438" s="2">
        <f t="shared" si="56"/>
        <v>0.65734061236392394</v>
      </c>
      <c r="AH438" s="2">
        <f t="shared" si="56"/>
        <v>0.64504245090859236</v>
      </c>
      <c r="AI438" s="2">
        <f t="shared" si="56"/>
        <v>0.64504245090859036</v>
      </c>
      <c r="AJ438" s="2">
        <f t="shared" si="56"/>
        <v>0.63412388997184543</v>
      </c>
      <c r="AK438" s="2">
        <f t="shared" si="56"/>
        <v>0.6341238899718421</v>
      </c>
      <c r="AL438" s="2">
        <f t="shared" si="56"/>
        <v>0.63412388997184166</v>
      </c>
      <c r="AM438" s="2">
        <f t="shared" si="56"/>
        <v>0.63334818445088004</v>
      </c>
      <c r="AN438" s="2">
        <f t="shared" si="56"/>
        <v>0.63334818445087904</v>
      </c>
      <c r="AO438" s="2">
        <f t="shared" si="56"/>
        <v>0.63609867760271721</v>
      </c>
      <c r="AP438" s="2">
        <f t="shared" si="56"/>
        <v>0.63471803128478765</v>
      </c>
      <c r="AQ438" s="2">
        <f t="shared" si="56"/>
        <v>0.63471803128478677</v>
      </c>
      <c r="AR438" s="2">
        <f t="shared" si="56"/>
        <v>0.63593419343037183</v>
      </c>
      <c r="AS438" s="2">
        <f t="shared" si="56"/>
        <v>0.63593419343037128</v>
      </c>
      <c r="AT438" s="2">
        <f t="shared" si="56"/>
        <v>0.63628682083098431</v>
      </c>
      <c r="AU438" s="2">
        <f t="shared" si="56"/>
        <v>0.63628682083098431</v>
      </c>
      <c r="AV438" s="2">
        <f t="shared" si="56"/>
        <v>0.63555488227146928</v>
      </c>
      <c r="AW438" s="2">
        <f t="shared" si="56"/>
        <v>0.64275413738640697</v>
      </c>
      <c r="AX438" s="2">
        <f t="shared" si="56"/>
        <v>0.64204200522816313</v>
      </c>
      <c r="AY438" s="2">
        <f t="shared" si="56"/>
        <v>0.64060337051740135</v>
      </c>
      <c r="AZ438" s="2">
        <f t="shared" si="56"/>
        <v>0.64178615372432124</v>
      </c>
      <c r="BA438" s="2">
        <f t="shared" si="56"/>
        <v>0.64178615372431946</v>
      </c>
      <c r="BB438" s="2">
        <f t="shared" si="56"/>
        <v>0.64092978702229164</v>
      </c>
    </row>
    <row r="439" spans="1:54" x14ac:dyDescent="0.3">
      <c r="A439" t="str">
        <f t="shared" si="3"/>
        <v>'Alexander Hamilton'</v>
      </c>
      <c r="B439" s="2">
        <f t="shared" ref="B439:BB439" si="57">B56/B$383</f>
        <v>0</v>
      </c>
      <c r="C439" s="2">
        <f t="shared" si="57"/>
        <v>0</v>
      </c>
      <c r="D439" s="2">
        <f t="shared" si="57"/>
        <v>0.33697706912139436</v>
      </c>
      <c r="E439" s="2">
        <f t="shared" si="57"/>
        <v>0.36637377049180325</v>
      </c>
      <c r="F439" s="2">
        <f t="shared" si="57"/>
        <v>0.36637377049180325</v>
      </c>
      <c r="G439" s="2">
        <f t="shared" si="57"/>
        <v>0.36637377049180303</v>
      </c>
      <c r="H439" s="2">
        <f t="shared" si="57"/>
        <v>0.48474121093749911</v>
      </c>
      <c r="I439" s="2">
        <f t="shared" si="57"/>
        <v>0.51832255535959237</v>
      </c>
      <c r="J439" s="2">
        <f t="shared" si="57"/>
        <v>0.5183225553595926</v>
      </c>
      <c r="K439" s="2">
        <f t="shared" si="57"/>
        <v>0.52671049427806271</v>
      </c>
      <c r="L439" s="2">
        <f t="shared" si="57"/>
        <v>0.554927884615385</v>
      </c>
      <c r="M439" s="2">
        <f t="shared" si="57"/>
        <v>0.56307946779646412</v>
      </c>
      <c r="N439" s="2">
        <f t="shared" si="57"/>
        <v>0.57155123257880192</v>
      </c>
      <c r="O439" s="2">
        <f t="shared" si="57"/>
        <v>0.55011113356233621</v>
      </c>
      <c r="P439" s="2">
        <f t="shared" si="57"/>
        <v>0.55011113356233532</v>
      </c>
      <c r="Q439" s="2">
        <f t="shared" si="57"/>
        <v>0.56344679513850526</v>
      </c>
      <c r="R439" s="2">
        <f t="shared" si="57"/>
        <v>0.58392203932327402</v>
      </c>
      <c r="S439" s="2">
        <f t="shared" si="57"/>
        <v>0.58762122871651834</v>
      </c>
      <c r="T439" s="2">
        <f t="shared" si="57"/>
        <v>0.58762122871651901</v>
      </c>
      <c r="U439" s="2">
        <f t="shared" si="57"/>
        <v>0.58762122871651901</v>
      </c>
      <c r="V439" s="2">
        <f t="shared" si="57"/>
        <v>0.58762122871651745</v>
      </c>
      <c r="W439" s="2">
        <f t="shared" si="57"/>
        <v>0.60534552703364208</v>
      </c>
      <c r="X439" s="2">
        <f t="shared" si="57"/>
        <v>0.60867076074388515</v>
      </c>
      <c r="Y439" s="2">
        <f t="shared" si="57"/>
        <v>0.61858371405536194</v>
      </c>
      <c r="Z439" s="2">
        <f t="shared" si="57"/>
        <v>0.60890248046211404</v>
      </c>
      <c r="AA439" s="2">
        <f t="shared" si="57"/>
        <v>0.60890248046211548</v>
      </c>
      <c r="AB439" s="2">
        <f t="shared" si="57"/>
        <v>0.58986149584487391</v>
      </c>
      <c r="AC439" s="2">
        <f t="shared" si="57"/>
        <v>0.59003994221127076</v>
      </c>
      <c r="AD439" s="2">
        <f t="shared" si="57"/>
        <v>0.59162728729937175</v>
      </c>
      <c r="AE439" s="2">
        <f t="shared" si="57"/>
        <v>0.59162728729937386</v>
      </c>
      <c r="AF439" s="2">
        <f t="shared" si="57"/>
        <v>0.58350166984121521</v>
      </c>
      <c r="AG439" s="2">
        <f t="shared" si="57"/>
        <v>0.58587471797601942</v>
      </c>
      <c r="AH439" s="2">
        <f t="shared" si="57"/>
        <v>0.57443054124054094</v>
      </c>
      <c r="AI439" s="2">
        <f t="shared" si="57"/>
        <v>0.57443054124053927</v>
      </c>
      <c r="AJ439" s="2">
        <f t="shared" si="57"/>
        <v>0.56482219518675703</v>
      </c>
      <c r="AK439" s="2">
        <f t="shared" si="57"/>
        <v>0.56482219518675469</v>
      </c>
      <c r="AL439" s="2">
        <f t="shared" si="57"/>
        <v>0.56482219518675603</v>
      </c>
      <c r="AM439" s="2">
        <f t="shared" si="57"/>
        <v>0.56400639515402351</v>
      </c>
      <c r="AN439" s="2">
        <f t="shared" si="57"/>
        <v>0.56400639515402473</v>
      </c>
      <c r="AO439" s="2">
        <f t="shared" si="57"/>
        <v>0.56718069037618812</v>
      </c>
      <c r="AP439" s="2">
        <f t="shared" si="57"/>
        <v>0.56622116093516095</v>
      </c>
      <c r="AQ439" s="2">
        <f t="shared" si="57"/>
        <v>0.56622116093516095</v>
      </c>
      <c r="AR439" s="2">
        <f t="shared" si="57"/>
        <v>0.5673011515939661</v>
      </c>
      <c r="AS439" s="2">
        <f t="shared" si="57"/>
        <v>0.56730115159396477</v>
      </c>
      <c r="AT439" s="2">
        <f t="shared" si="57"/>
        <v>0.5676129793510315</v>
      </c>
      <c r="AU439" s="2">
        <f t="shared" si="57"/>
        <v>0.56761297935103172</v>
      </c>
      <c r="AV439" s="2">
        <f t="shared" si="57"/>
        <v>0.56707788442955542</v>
      </c>
      <c r="AW439" s="2">
        <f t="shared" si="57"/>
        <v>0.574179828662012</v>
      </c>
      <c r="AX439" s="2">
        <f t="shared" si="57"/>
        <v>0.57384483415231025</v>
      </c>
      <c r="AY439" s="2">
        <f t="shared" si="57"/>
        <v>0.5722664359861579</v>
      </c>
      <c r="AZ439" s="2">
        <f t="shared" si="57"/>
        <v>0.57456049272990806</v>
      </c>
      <c r="BA439" s="2">
        <f t="shared" si="57"/>
        <v>0.57456049272990795</v>
      </c>
      <c r="BB439" s="2">
        <f t="shared" si="57"/>
        <v>0.57399566069428987</v>
      </c>
    </row>
    <row r="440" spans="1:54" x14ac:dyDescent="0.3">
      <c r="A440" t="str">
        <f t="shared" si="3"/>
        <v>'Harold Hotelling'</v>
      </c>
      <c r="B440" s="2">
        <f t="shared" ref="B440:BB440" si="58">B57/B$383</f>
        <v>0</v>
      </c>
      <c r="C440" s="2">
        <f t="shared" si="58"/>
        <v>0</v>
      </c>
      <c r="D440" s="2">
        <f t="shared" si="58"/>
        <v>0</v>
      </c>
      <c r="E440" s="2">
        <f t="shared" si="58"/>
        <v>0.15519999999999992</v>
      </c>
      <c r="F440" s="2">
        <f t="shared" si="58"/>
        <v>0.15519999999999992</v>
      </c>
      <c r="G440" s="2">
        <f t="shared" si="58"/>
        <v>0.15520000000000023</v>
      </c>
      <c r="H440" s="2">
        <f t="shared" si="58"/>
        <v>0.12890624999999986</v>
      </c>
      <c r="I440" s="2">
        <f t="shared" si="58"/>
        <v>0.12345679012345696</v>
      </c>
      <c r="J440" s="2">
        <f t="shared" si="58"/>
        <v>0.12345679012345696</v>
      </c>
      <c r="K440" s="2">
        <f t="shared" si="58"/>
        <v>0.12344777209642092</v>
      </c>
      <c r="L440" s="2">
        <f t="shared" si="58"/>
        <v>0.11875000000000001</v>
      </c>
      <c r="M440" s="2">
        <f t="shared" si="58"/>
        <v>0.11778703152885202</v>
      </c>
      <c r="N440" s="2">
        <f t="shared" si="58"/>
        <v>0.11621315192743781</v>
      </c>
      <c r="O440" s="2">
        <f t="shared" si="58"/>
        <v>0.10204081632653059</v>
      </c>
      <c r="P440" s="2">
        <f t="shared" si="58"/>
        <v>0.10204081632653055</v>
      </c>
      <c r="Q440" s="2">
        <f t="shared" si="58"/>
        <v>0.10073048827374086</v>
      </c>
      <c r="R440" s="2">
        <f t="shared" si="58"/>
        <v>9.7050754458162011E-2</v>
      </c>
      <c r="S440" s="2">
        <f t="shared" si="58"/>
        <v>9.6198347107438048E-2</v>
      </c>
      <c r="T440" s="2">
        <f t="shared" si="58"/>
        <v>9.6198347107437951E-2</v>
      </c>
      <c r="U440" s="2">
        <f t="shared" si="58"/>
        <v>9.6198347107437951E-2</v>
      </c>
      <c r="V440" s="2">
        <f t="shared" si="58"/>
        <v>9.6198347107437979E-2</v>
      </c>
      <c r="W440" s="2">
        <f t="shared" si="58"/>
        <v>0.21335145235264105</v>
      </c>
      <c r="X440" s="2">
        <f t="shared" si="58"/>
        <v>0.21143349612180434</v>
      </c>
      <c r="Y440" s="2">
        <f t="shared" si="58"/>
        <v>0.20946750105578379</v>
      </c>
      <c r="Z440" s="2">
        <f t="shared" si="58"/>
        <v>0.19753086419753121</v>
      </c>
      <c r="AA440" s="2">
        <f t="shared" si="58"/>
        <v>0.24005486968449949</v>
      </c>
      <c r="AB440" s="2">
        <f t="shared" si="58"/>
        <v>0.21874999999999953</v>
      </c>
      <c r="AC440" s="2">
        <f t="shared" si="58"/>
        <v>0.21647167691189104</v>
      </c>
      <c r="AD440" s="2">
        <f t="shared" si="58"/>
        <v>0.20804637281909996</v>
      </c>
      <c r="AE440" s="2">
        <f t="shared" si="58"/>
        <v>0.2080463728191001</v>
      </c>
      <c r="AF440" s="2">
        <f t="shared" si="58"/>
        <v>0.19742467682712145</v>
      </c>
      <c r="AG440" s="2">
        <f t="shared" si="58"/>
        <v>0.18194634964182291</v>
      </c>
      <c r="AH440" s="2">
        <f t="shared" si="58"/>
        <v>0.16348651796112176</v>
      </c>
      <c r="AI440" s="2">
        <f t="shared" si="58"/>
        <v>0.16348651796112162</v>
      </c>
      <c r="AJ440" s="2">
        <f t="shared" si="58"/>
        <v>0.152407917559433</v>
      </c>
      <c r="AK440" s="2">
        <f t="shared" si="58"/>
        <v>0.15240791755943248</v>
      </c>
      <c r="AL440" s="2">
        <f t="shared" si="58"/>
        <v>0.15240791755943256</v>
      </c>
      <c r="AM440" s="2">
        <f t="shared" si="58"/>
        <v>0.15036756515927818</v>
      </c>
      <c r="AN440" s="2">
        <f t="shared" si="58"/>
        <v>0.2040372191853593</v>
      </c>
      <c r="AO440" s="2">
        <f t="shared" si="58"/>
        <v>0.20267235390108745</v>
      </c>
      <c r="AP440" s="2">
        <f t="shared" si="58"/>
        <v>0.1988921612012268</v>
      </c>
      <c r="AQ440" s="2">
        <f t="shared" si="58"/>
        <v>0.19889216120122702</v>
      </c>
      <c r="AR440" s="2">
        <f t="shared" si="58"/>
        <v>0.19341742990391703</v>
      </c>
      <c r="AS440" s="2">
        <f t="shared" si="58"/>
        <v>0.19341742990391675</v>
      </c>
      <c r="AT440" s="2">
        <f t="shared" si="58"/>
        <v>0.19164444444444409</v>
      </c>
      <c r="AU440" s="2">
        <f t="shared" si="58"/>
        <v>0.20337777777777766</v>
      </c>
      <c r="AV440" s="2">
        <f t="shared" si="58"/>
        <v>0.20152354570637096</v>
      </c>
      <c r="AW440" s="2">
        <f t="shared" si="58"/>
        <v>0.1999679538535494</v>
      </c>
      <c r="AX440" s="2">
        <f t="shared" si="58"/>
        <v>0.19692120103642705</v>
      </c>
      <c r="AY440" s="2">
        <f t="shared" si="58"/>
        <v>0.18878892733563965</v>
      </c>
      <c r="AZ440" s="2">
        <f t="shared" si="58"/>
        <v>0.19387092329797068</v>
      </c>
      <c r="BA440" s="2">
        <f t="shared" si="58"/>
        <v>0.19387092329797057</v>
      </c>
      <c r="BB440" s="2">
        <f t="shared" si="58"/>
        <v>0.1910665760869566</v>
      </c>
    </row>
    <row r="441" spans="1:54" x14ac:dyDescent="0.3">
      <c r="A441" t="str">
        <f t="shared" si="3"/>
        <v>'Kenneth Arrow (1972)'</v>
      </c>
      <c r="B441" s="2">
        <f t="shared" ref="B441:BB441" si="59">B58/B$383</f>
        <v>0</v>
      </c>
      <c r="C441" s="2">
        <f t="shared" si="59"/>
        <v>0</v>
      </c>
      <c r="D441" s="2">
        <f t="shared" si="59"/>
        <v>0</v>
      </c>
      <c r="E441" s="2">
        <f t="shared" si="59"/>
        <v>0</v>
      </c>
      <c r="F441" s="2">
        <f t="shared" si="59"/>
        <v>0</v>
      </c>
      <c r="G441" s="2">
        <f t="shared" si="59"/>
        <v>0</v>
      </c>
      <c r="H441" s="2">
        <f t="shared" si="59"/>
        <v>0</v>
      </c>
      <c r="I441" s="2">
        <f t="shared" si="59"/>
        <v>0</v>
      </c>
      <c r="J441" s="2">
        <f t="shared" si="59"/>
        <v>0</v>
      </c>
      <c r="K441" s="2">
        <f t="shared" si="59"/>
        <v>0</v>
      </c>
      <c r="L441" s="2">
        <f t="shared" si="59"/>
        <v>0</v>
      </c>
      <c r="M441" s="2">
        <f t="shared" si="59"/>
        <v>0</v>
      </c>
      <c r="N441" s="2">
        <f t="shared" si="59"/>
        <v>0</v>
      </c>
      <c r="O441" s="2">
        <f t="shared" si="59"/>
        <v>0</v>
      </c>
      <c r="P441" s="2">
        <f t="shared" si="59"/>
        <v>0</v>
      </c>
      <c r="Q441" s="2">
        <f t="shared" si="59"/>
        <v>0</v>
      </c>
      <c r="R441" s="2">
        <f t="shared" si="59"/>
        <v>0</v>
      </c>
      <c r="S441" s="2">
        <f t="shared" si="59"/>
        <v>0</v>
      </c>
      <c r="T441" s="2">
        <f t="shared" si="59"/>
        <v>0</v>
      </c>
      <c r="U441" s="2">
        <f t="shared" si="59"/>
        <v>0</v>
      </c>
      <c r="V441" s="2">
        <f t="shared" si="59"/>
        <v>0</v>
      </c>
      <c r="W441" s="2">
        <f t="shared" si="59"/>
        <v>0</v>
      </c>
      <c r="X441" s="2">
        <f t="shared" si="59"/>
        <v>0</v>
      </c>
      <c r="Y441" s="2">
        <f t="shared" si="59"/>
        <v>0</v>
      </c>
      <c r="Z441" s="2">
        <f t="shared" si="59"/>
        <v>0</v>
      </c>
      <c r="AA441" s="2">
        <f t="shared" si="59"/>
        <v>8.6419753086419679E-2</v>
      </c>
      <c r="AB441" s="2">
        <f t="shared" si="59"/>
        <v>7.8749999999999987E-2</v>
      </c>
      <c r="AC441" s="2">
        <f t="shared" si="59"/>
        <v>7.7929803688280661E-2</v>
      </c>
      <c r="AD441" s="2">
        <f t="shared" si="59"/>
        <v>7.4896694214875867E-2</v>
      </c>
      <c r="AE441" s="2">
        <f t="shared" si="59"/>
        <v>7.4896694214876075E-2</v>
      </c>
      <c r="AF441" s="2">
        <f t="shared" si="59"/>
        <v>7.1072883657763791E-2</v>
      </c>
      <c r="AG441" s="2">
        <f t="shared" si="59"/>
        <v>6.5500685871056383E-2</v>
      </c>
      <c r="AH441" s="2">
        <f t="shared" si="59"/>
        <v>5.8855146466003844E-2</v>
      </c>
      <c r="AI441" s="2">
        <f t="shared" si="59"/>
        <v>5.8855146466003885E-2</v>
      </c>
      <c r="AJ441" s="2">
        <f t="shared" si="59"/>
        <v>5.4866850321395787E-2</v>
      </c>
      <c r="AK441" s="2">
        <f t="shared" si="59"/>
        <v>5.4866850321395558E-2</v>
      </c>
      <c r="AL441" s="2">
        <f t="shared" si="59"/>
        <v>5.4866850321395683E-2</v>
      </c>
      <c r="AM441" s="2">
        <f t="shared" si="59"/>
        <v>5.413232345734003E-2</v>
      </c>
      <c r="AN441" s="2">
        <f t="shared" si="59"/>
        <v>0.16239697037202103</v>
      </c>
      <c r="AO441" s="2">
        <f t="shared" si="59"/>
        <v>0.16131064902331427</v>
      </c>
      <c r="AP441" s="2">
        <f t="shared" si="59"/>
        <v>0.15830192422138462</v>
      </c>
      <c r="AQ441" s="2">
        <f t="shared" si="59"/>
        <v>0.15830192422138484</v>
      </c>
      <c r="AR441" s="2">
        <f t="shared" si="59"/>
        <v>0.15394448502556654</v>
      </c>
      <c r="AS441" s="2">
        <f t="shared" si="59"/>
        <v>0.15394448502556621</v>
      </c>
      <c r="AT441" s="2">
        <f t="shared" si="59"/>
        <v>0.15253333333333338</v>
      </c>
      <c r="AU441" s="2">
        <f t="shared" si="59"/>
        <v>0.16270222222222228</v>
      </c>
      <c r="AV441" s="2">
        <f t="shared" si="59"/>
        <v>0.16121883656509653</v>
      </c>
      <c r="AW441" s="2">
        <f t="shared" si="59"/>
        <v>0.1599743630828393</v>
      </c>
      <c r="AX441" s="2">
        <f t="shared" si="59"/>
        <v>0.15753696082914159</v>
      </c>
      <c r="AY441" s="2">
        <f t="shared" si="59"/>
        <v>0.15103114186851158</v>
      </c>
      <c r="AZ441" s="2">
        <f t="shared" si="59"/>
        <v>0.16052512449071987</v>
      </c>
      <c r="BA441" s="2">
        <f t="shared" si="59"/>
        <v>0.16052512449072009</v>
      </c>
      <c r="BB441" s="2">
        <f t="shared" si="59"/>
        <v>0.15820312500000033</v>
      </c>
    </row>
    <row r="442" spans="1:54" x14ac:dyDescent="0.3">
      <c r="A442" t="str">
        <f t="shared" si="3"/>
        <v>'Oswald Veblen'</v>
      </c>
      <c r="B442" s="2">
        <f t="shared" ref="B442:BB442" si="60">B59/B$383</f>
        <v>0</v>
      </c>
      <c r="C442" s="2">
        <f t="shared" si="60"/>
        <v>0</v>
      </c>
      <c r="D442" s="2">
        <f t="shared" si="60"/>
        <v>0</v>
      </c>
      <c r="E442" s="2">
        <f t="shared" si="60"/>
        <v>0.20693333333333325</v>
      </c>
      <c r="F442" s="2">
        <f t="shared" si="60"/>
        <v>0.20693333333333325</v>
      </c>
      <c r="G442" s="2">
        <f t="shared" si="60"/>
        <v>0.20693333333333278</v>
      </c>
      <c r="H442" s="2">
        <f t="shared" si="60"/>
        <v>0.17187499999999975</v>
      </c>
      <c r="I442" s="2">
        <f t="shared" si="60"/>
        <v>0.16460905349794255</v>
      </c>
      <c r="J442" s="2">
        <f t="shared" si="60"/>
        <v>0.16460905349794247</v>
      </c>
      <c r="K442" s="2">
        <f t="shared" si="60"/>
        <v>0.1645970294618945</v>
      </c>
      <c r="L442" s="2">
        <f t="shared" si="60"/>
        <v>0.15833333333333327</v>
      </c>
      <c r="M442" s="2">
        <f t="shared" si="60"/>
        <v>0.15704937537180252</v>
      </c>
      <c r="N442" s="2">
        <f t="shared" si="60"/>
        <v>0.15495086923658372</v>
      </c>
      <c r="O442" s="2">
        <f t="shared" si="60"/>
        <v>0.13605442176870747</v>
      </c>
      <c r="P442" s="2">
        <f t="shared" si="60"/>
        <v>0.13605442176870738</v>
      </c>
      <c r="Q442" s="2">
        <f t="shared" si="60"/>
        <v>0.13430731769832102</v>
      </c>
      <c r="R442" s="2">
        <f t="shared" si="60"/>
        <v>0.12940100594421602</v>
      </c>
      <c r="S442" s="2">
        <f t="shared" si="60"/>
        <v>0.12826446280991732</v>
      </c>
      <c r="T442" s="2">
        <f t="shared" si="60"/>
        <v>0.12826446280991727</v>
      </c>
      <c r="U442" s="2">
        <f t="shared" si="60"/>
        <v>0.12826446280991727</v>
      </c>
      <c r="V442" s="2">
        <f t="shared" si="60"/>
        <v>0.1282644628099171</v>
      </c>
      <c r="W442" s="2">
        <f t="shared" si="60"/>
        <v>0.19446095917558448</v>
      </c>
      <c r="X442" s="2">
        <f t="shared" si="60"/>
        <v>0.19271282198601963</v>
      </c>
      <c r="Y442" s="2">
        <f t="shared" si="60"/>
        <v>0.19092089939980281</v>
      </c>
      <c r="Z442" s="2">
        <f t="shared" si="60"/>
        <v>0.18004115226337461</v>
      </c>
      <c r="AA442" s="2">
        <f t="shared" si="60"/>
        <v>0.20740740740740762</v>
      </c>
      <c r="AB442" s="2">
        <f t="shared" si="60"/>
        <v>0.18899999999999989</v>
      </c>
      <c r="AC442" s="2">
        <f t="shared" si="60"/>
        <v>0.18703152885187391</v>
      </c>
      <c r="AD442" s="2">
        <f t="shared" si="60"/>
        <v>0.17975206611570216</v>
      </c>
      <c r="AE442" s="2">
        <f t="shared" si="60"/>
        <v>0.17975206611570249</v>
      </c>
      <c r="AF442" s="2">
        <f t="shared" si="60"/>
        <v>0.17057492077863293</v>
      </c>
      <c r="AG442" s="2">
        <f t="shared" si="60"/>
        <v>0.15720164609053508</v>
      </c>
      <c r="AH442" s="2">
        <f t="shared" si="60"/>
        <v>0.14125235151840923</v>
      </c>
      <c r="AI442" s="2">
        <f t="shared" si="60"/>
        <v>0.14125235151840917</v>
      </c>
      <c r="AJ442" s="2">
        <f t="shared" si="60"/>
        <v>0.13168044077135016</v>
      </c>
      <c r="AK442" s="2">
        <f t="shared" si="60"/>
        <v>0.13168044077134972</v>
      </c>
      <c r="AL442" s="2">
        <f t="shared" si="60"/>
        <v>0.13168044077134963</v>
      </c>
      <c r="AM442" s="2">
        <f t="shared" si="60"/>
        <v>0.12991757629761655</v>
      </c>
      <c r="AN442" s="2">
        <f t="shared" si="60"/>
        <v>0.16497470006046577</v>
      </c>
      <c r="AO442" s="2">
        <f t="shared" si="60"/>
        <v>0.16387113551574814</v>
      </c>
      <c r="AP442" s="2">
        <f t="shared" si="60"/>
        <v>0.16081465317727989</v>
      </c>
      <c r="AQ442" s="2">
        <f t="shared" si="60"/>
        <v>0.16081465317727994</v>
      </c>
      <c r="AR442" s="2">
        <f t="shared" si="60"/>
        <v>0.15638804827994038</v>
      </c>
      <c r="AS442" s="2">
        <f t="shared" si="60"/>
        <v>0.15638804827994046</v>
      </c>
      <c r="AT442" s="2">
        <f t="shared" si="60"/>
        <v>0.15495449735449723</v>
      </c>
      <c r="AU442" s="2">
        <f t="shared" si="60"/>
        <v>0.16473599999999974</v>
      </c>
      <c r="AV442" s="2">
        <f t="shared" si="60"/>
        <v>0.16323407202216023</v>
      </c>
      <c r="AW442" s="2">
        <f t="shared" si="60"/>
        <v>0.16197404262137521</v>
      </c>
      <c r="AX442" s="2">
        <f t="shared" si="60"/>
        <v>0.15950617283950569</v>
      </c>
      <c r="AY442" s="2">
        <f t="shared" si="60"/>
        <v>0.15291903114186792</v>
      </c>
      <c r="AZ442" s="2">
        <f t="shared" si="60"/>
        <v>0.15868905280536821</v>
      </c>
      <c r="BA442" s="2">
        <f t="shared" si="60"/>
        <v>0.15868905280536838</v>
      </c>
      <c r="BB442" s="2">
        <f t="shared" si="60"/>
        <v>0.15639361213235287</v>
      </c>
    </row>
    <row r="443" spans="1:54" x14ac:dyDescent="0.3">
      <c r="A443" t="str">
        <f t="shared" si="3"/>
        <v>'Eliakim Moore'</v>
      </c>
      <c r="B443" s="2">
        <f t="shared" ref="B443:BB443" si="61">B60/B$383</f>
        <v>0</v>
      </c>
      <c r="C443" s="2">
        <f t="shared" si="61"/>
        <v>0</v>
      </c>
      <c r="D443" s="2">
        <f t="shared" si="61"/>
        <v>0</v>
      </c>
      <c r="E443" s="2">
        <f t="shared" si="61"/>
        <v>0.2328000000000002</v>
      </c>
      <c r="F443" s="2">
        <f t="shared" si="61"/>
        <v>0.2328000000000002</v>
      </c>
      <c r="G443" s="2">
        <f t="shared" si="61"/>
        <v>0.2327999999999997</v>
      </c>
      <c r="H443" s="2">
        <f t="shared" si="61"/>
        <v>0.19335937499999981</v>
      </c>
      <c r="I443" s="2">
        <f t="shared" si="61"/>
        <v>0.18518518518518545</v>
      </c>
      <c r="J443" s="2">
        <f t="shared" si="61"/>
        <v>0.18518518518518523</v>
      </c>
      <c r="K443" s="2">
        <f t="shared" si="61"/>
        <v>0.18517165814463116</v>
      </c>
      <c r="L443" s="2">
        <f t="shared" si="61"/>
        <v>0.17812500000000014</v>
      </c>
      <c r="M443" s="2">
        <f t="shared" si="61"/>
        <v>0.1766805472932779</v>
      </c>
      <c r="N443" s="2">
        <f t="shared" si="61"/>
        <v>0.17431972789115643</v>
      </c>
      <c r="O443" s="2">
        <f t="shared" si="61"/>
        <v>0.15306122448979564</v>
      </c>
      <c r="P443" s="2">
        <f t="shared" si="61"/>
        <v>0.15306122448979581</v>
      </c>
      <c r="Q443" s="2">
        <f t="shared" si="61"/>
        <v>0.15109573241061128</v>
      </c>
      <c r="R443" s="2">
        <f t="shared" si="61"/>
        <v>0.14557613168724301</v>
      </c>
      <c r="S443" s="2">
        <f t="shared" si="61"/>
        <v>0.14429752066115695</v>
      </c>
      <c r="T443" s="2">
        <f t="shared" si="61"/>
        <v>0.14429752066115692</v>
      </c>
      <c r="U443" s="2">
        <f t="shared" si="61"/>
        <v>0.14429752066115692</v>
      </c>
      <c r="V443" s="2">
        <f t="shared" si="61"/>
        <v>0.14429752066115681</v>
      </c>
      <c r="W443" s="2">
        <f t="shared" si="61"/>
        <v>0.18668252080856088</v>
      </c>
      <c r="X443" s="2">
        <f t="shared" si="61"/>
        <v>0.18500430910657867</v>
      </c>
      <c r="Y443" s="2">
        <f t="shared" si="61"/>
        <v>0.18328406342381068</v>
      </c>
      <c r="Z443" s="2">
        <f t="shared" si="61"/>
        <v>0.17283950617283961</v>
      </c>
      <c r="AA443" s="2">
        <f t="shared" si="61"/>
        <v>0.19248035914702602</v>
      </c>
      <c r="AB443" s="2">
        <f t="shared" si="61"/>
        <v>0.17539772727272693</v>
      </c>
      <c r="AC443" s="2">
        <f t="shared" si="61"/>
        <v>0.17357092639662561</v>
      </c>
      <c r="AD443" s="2">
        <f t="shared" si="61"/>
        <v>0.16681536438767838</v>
      </c>
      <c r="AE443" s="2">
        <f t="shared" si="61"/>
        <v>0.16681536438767852</v>
      </c>
      <c r="AF443" s="2">
        <f t="shared" si="61"/>
        <v>0.15829869541956468</v>
      </c>
      <c r="AG443" s="2">
        <f t="shared" si="61"/>
        <v>0.14588789125826165</v>
      </c>
      <c r="AH443" s="2">
        <f t="shared" si="61"/>
        <v>0.13108646258337206</v>
      </c>
      <c r="AI443" s="2">
        <f t="shared" si="61"/>
        <v>0.13108646258337209</v>
      </c>
      <c r="AJ443" s="2">
        <f t="shared" si="61"/>
        <v>0.2074652777777781</v>
      </c>
      <c r="AK443" s="2">
        <f t="shared" si="61"/>
        <v>0.20746527777777743</v>
      </c>
      <c r="AL443" s="2">
        <f t="shared" si="61"/>
        <v>0.20746527777777776</v>
      </c>
      <c r="AM443" s="2">
        <f t="shared" si="61"/>
        <v>0.20468784807306759</v>
      </c>
      <c r="AN443" s="2">
        <f t="shared" si="61"/>
        <v>0.22870906660726262</v>
      </c>
      <c r="AO443" s="2">
        <f t="shared" si="61"/>
        <v>0.22717916404116759</v>
      </c>
      <c r="AP443" s="2">
        <f t="shared" si="61"/>
        <v>0.22294187661178355</v>
      </c>
      <c r="AQ443" s="2">
        <f t="shared" si="61"/>
        <v>0.22294187661178369</v>
      </c>
      <c r="AR443" s="2">
        <f t="shared" si="61"/>
        <v>0.21680514974433948</v>
      </c>
      <c r="AS443" s="2">
        <f t="shared" si="61"/>
        <v>0.21680514974433893</v>
      </c>
      <c r="AT443" s="2">
        <f t="shared" si="61"/>
        <v>0.2148177777777775</v>
      </c>
      <c r="AU443" s="2">
        <f t="shared" si="61"/>
        <v>0.22145580246913538</v>
      </c>
      <c r="AV443" s="2">
        <f t="shared" si="61"/>
        <v>0.21943674976915972</v>
      </c>
      <c r="AW443" s="2">
        <f t="shared" si="61"/>
        <v>0.21774288308497569</v>
      </c>
      <c r="AX443" s="2">
        <f t="shared" si="61"/>
        <v>0.21442530779522007</v>
      </c>
      <c r="AY443" s="2">
        <f t="shared" si="61"/>
        <v>0.20557016532102995</v>
      </c>
      <c r="AZ443" s="2">
        <f t="shared" si="61"/>
        <v>0.20384142792472351</v>
      </c>
      <c r="BA443" s="2">
        <f t="shared" si="61"/>
        <v>0.20384142792472329</v>
      </c>
      <c r="BB443" s="2">
        <f t="shared" si="61"/>
        <v>0.20089285714285765</v>
      </c>
    </row>
    <row r="444" spans="1:54" x14ac:dyDescent="0.3">
      <c r="A444" t="str">
        <f t="shared" si="3"/>
        <v>'Hubert Newton'</v>
      </c>
      <c r="B444" s="2">
        <f t="shared" ref="B444:BB444" si="62">B61/B$383</f>
        <v>0</v>
      </c>
      <c r="C444" s="2">
        <f t="shared" si="62"/>
        <v>0</v>
      </c>
      <c r="D444" s="2">
        <f t="shared" si="62"/>
        <v>0</v>
      </c>
      <c r="E444" s="2">
        <f t="shared" si="62"/>
        <v>0.24832000000000001</v>
      </c>
      <c r="F444" s="2">
        <f t="shared" si="62"/>
        <v>0.24832000000000001</v>
      </c>
      <c r="G444" s="2">
        <f t="shared" si="62"/>
        <v>0.24832000000000007</v>
      </c>
      <c r="H444" s="2">
        <f t="shared" si="62"/>
        <v>0.20624999999999979</v>
      </c>
      <c r="I444" s="2">
        <f t="shared" si="62"/>
        <v>0.19753086419753105</v>
      </c>
      <c r="J444" s="2">
        <f t="shared" si="62"/>
        <v>0.1975308641975311</v>
      </c>
      <c r="K444" s="2">
        <f t="shared" si="62"/>
        <v>0.1975164353542733</v>
      </c>
      <c r="L444" s="2">
        <f t="shared" si="62"/>
        <v>0.19000000000000009</v>
      </c>
      <c r="M444" s="2">
        <f t="shared" si="62"/>
        <v>0.18845925044616313</v>
      </c>
      <c r="N444" s="2">
        <f t="shared" si="62"/>
        <v>0.18594104308390039</v>
      </c>
      <c r="O444" s="2">
        <f t="shared" si="62"/>
        <v>0.16326530612244883</v>
      </c>
      <c r="P444" s="2">
        <f t="shared" si="62"/>
        <v>0.16326530612244911</v>
      </c>
      <c r="Q444" s="2">
        <f t="shared" si="62"/>
        <v>0.1611687812379852</v>
      </c>
      <c r="R444" s="2">
        <f t="shared" si="62"/>
        <v>0.15528120713305904</v>
      </c>
      <c r="S444" s="2">
        <f t="shared" si="62"/>
        <v>0.15391735537190071</v>
      </c>
      <c r="T444" s="2">
        <f t="shared" si="62"/>
        <v>0.15391735537190077</v>
      </c>
      <c r="U444" s="2">
        <f t="shared" si="62"/>
        <v>0.15391735537190077</v>
      </c>
      <c r="V444" s="2">
        <f t="shared" si="62"/>
        <v>0.15391735537190071</v>
      </c>
      <c r="W444" s="2">
        <f t="shared" si="62"/>
        <v>0.1829488703923898</v>
      </c>
      <c r="X444" s="2">
        <f t="shared" si="62"/>
        <v>0.1813042229244472</v>
      </c>
      <c r="Y444" s="2">
        <f t="shared" si="62"/>
        <v>0.17961838215533454</v>
      </c>
      <c r="Z444" s="2">
        <f t="shared" si="62"/>
        <v>0.16938271604938296</v>
      </c>
      <c r="AA444" s="2">
        <f t="shared" si="62"/>
        <v>0.18436213991769571</v>
      </c>
      <c r="AB444" s="2">
        <f t="shared" si="62"/>
        <v>0.16799999999999971</v>
      </c>
      <c r="AC444" s="2">
        <f t="shared" si="62"/>
        <v>0.16625024786833245</v>
      </c>
      <c r="AD444" s="2">
        <f t="shared" si="62"/>
        <v>0.15977961432506854</v>
      </c>
      <c r="AE444" s="2">
        <f t="shared" si="62"/>
        <v>0.15977961432506893</v>
      </c>
      <c r="AF444" s="2">
        <f t="shared" si="62"/>
        <v>0.15162215180322935</v>
      </c>
      <c r="AG444" s="2">
        <f t="shared" si="62"/>
        <v>0.13973479652491994</v>
      </c>
      <c r="AH444" s="2">
        <f t="shared" si="62"/>
        <v>0.12555764579414139</v>
      </c>
      <c r="AI444" s="2">
        <f t="shared" si="62"/>
        <v>0.12555764579414128</v>
      </c>
      <c r="AJ444" s="2">
        <f t="shared" si="62"/>
        <v>0.1795642374154775</v>
      </c>
      <c r="AK444" s="2">
        <f t="shared" si="62"/>
        <v>0.17956423741547695</v>
      </c>
      <c r="AL444" s="2">
        <f t="shared" si="62"/>
        <v>0.17956423741547678</v>
      </c>
      <c r="AM444" s="2">
        <f t="shared" si="62"/>
        <v>0.1771603313149312</v>
      </c>
      <c r="AN444" s="2">
        <f t="shared" si="62"/>
        <v>0.19648028514145743</v>
      </c>
      <c r="AO444" s="2">
        <f t="shared" si="62"/>
        <v>0.19516597042326936</v>
      </c>
      <c r="AP444" s="2">
        <f t="shared" si="62"/>
        <v>0.19152578486044097</v>
      </c>
      <c r="AQ444" s="2">
        <f t="shared" si="62"/>
        <v>0.19152578486044081</v>
      </c>
      <c r="AR444" s="2">
        <f t="shared" si="62"/>
        <v>0.18625382138895724</v>
      </c>
      <c r="AS444" s="2">
        <f t="shared" si="62"/>
        <v>0.18625382138895658</v>
      </c>
      <c r="AT444" s="2">
        <f t="shared" si="62"/>
        <v>0.18454650205761261</v>
      </c>
      <c r="AU444" s="2">
        <f t="shared" si="62"/>
        <v>0.19066666666666671</v>
      </c>
      <c r="AV444" s="2">
        <f t="shared" si="62"/>
        <v>0.18892832409972285</v>
      </c>
      <c r="AW444" s="2">
        <f t="shared" si="62"/>
        <v>0.18746995673770242</v>
      </c>
      <c r="AX444" s="2">
        <f t="shared" si="62"/>
        <v>0.18461362597165024</v>
      </c>
      <c r="AY444" s="2">
        <f t="shared" si="62"/>
        <v>0.17698961937716221</v>
      </c>
      <c r="AZ444" s="2">
        <f t="shared" si="62"/>
        <v>0.1765287708440563</v>
      </c>
      <c r="BA444" s="2">
        <f t="shared" si="62"/>
        <v>0.17652877084405638</v>
      </c>
      <c r="BB444" s="2">
        <f t="shared" si="62"/>
        <v>0.1739752782534249</v>
      </c>
    </row>
    <row r="445" spans="1:54" x14ac:dyDescent="0.3">
      <c r="A445" t="str">
        <f t="shared" si="3"/>
        <v>'Friedrich Hayek (1974)'</v>
      </c>
      <c r="B445" s="2">
        <f t="shared" ref="B445:BB445" si="63">B62/B$383</f>
        <v>0</v>
      </c>
      <c r="C445" s="2">
        <f t="shared" si="63"/>
        <v>0</v>
      </c>
      <c r="D445" s="2">
        <f t="shared" si="63"/>
        <v>0</v>
      </c>
      <c r="E445" s="2">
        <f t="shared" si="63"/>
        <v>0.15519999999999992</v>
      </c>
      <c r="F445" s="2">
        <f t="shared" si="63"/>
        <v>0.15519999999999992</v>
      </c>
      <c r="G445" s="2">
        <f t="shared" si="63"/>
        <v>0.15520000000000023</v>
      </c>
      <c r="H445" s="2">
        <f t="shared" si="63"/>
        <v>0.12890624999999986</v>
      </c>
      <c r="I445" s="2">
        <f t="shared" si="63"/>
        <v>0.12345679012345696</v>
      </c>
      <c r="J445" s="2">
        <f t="shared" si="63"/>
        <v>0.12345679012345696</v>
      </c>
      <c r="K445" s="2">
        <f t="shared" si="63"/>
        <v>0.12344777209642092</v>
      </c>
      <c r="L445" s="2">
        <f t="shared" si="63"/>
        <v>0.11875000000000001</v>
      </c>
      <c r="M445" s="2">
        <f t="shared" si="63"/>
        <v>0.11778703152885202</v>
      </c>
      <c r="N445" s="2">
        <f t="shared" si="63"/>
        <v>0.11621315192743781</v>
      </c>
      <c r="O445" s="2">
        <f t="shared" si="63"/>
        <v>0.10204081632653059</v>
      </c>
      <c r="P445" s="2">
        <f t="shared" si="63"/>
        <v>0.10204081632653055</v>
      </c>
      <c r="Q445" s="2">
        <f t="shared" si="63"/>
        <v>0.10073048827374086</v>
      </c>
      <c r="R445" s="2">
        <f t="shared" si="63"/>
        <v>9.7050754458162011E-2</v>
      </c>
      <c r="S445" s="2">
        <f t="shared" si="63"/>
        <v>9.6198347107438048E-2</v>
      </c>
      <c r="T445" s="2">
        <f t="shared" si="63"/>
        <v>9.6198347107437951E-2</v>
      </c>
      <c r="U445" s="2">
        <f t="shared" si="63"/>
        <v>9.6198347107437951E-2</v>
      </c>
      <c r="V445" s="2">
        <f t="shared" si="63"/>
        <v>9.6198347107437979E-2</v>
      </c>
      <c r="W445" s="2">
        <f t="shared" si="63"/>
        <v>9.334126040428059E-2</v>
      </c>
      <c r="X445" s="2">
        <f t="shared" si="63"/>
        <v>9.2502154553289334E-2</v>
      </c>
      <c r="Y445" s="2">
        <f t="shared" si="63"/>
        <v>9.1642031711905339E-2</v>
      </c>
      <c r="Z445" s="2">
        <f t="shared" si="63"/>
        <v>8.6419753086419804E-2</v>
      </c>
      <c r="AA445" s="2">
        <f t="shared" si="63"/>
        <v>8.6419753086419679E-2</v>
      </c>
      <c r="AB445" s="2">
        <f t="shared" si="63"/>
        <v>7.8749999999999987E-2</v>
      </c>
      <c r="AC445" s="2">
        <f t="shared" si="63"/>
        <v>7.7929803688280661E-2</v>
      </c>
      <c r="AD445" s="2">
        <f t="shared" si="63"/>
        <v>7.4896694214875867E-2</v>
      </c>
      <c r="AE445" s="2">
        <f t="shared" si="63"/>
        <v>7.4896694214876075E-2</v>
      </c>
      <c r="AF445" s="2">
        <f t="shared" si="63"/>
        <v>7.1072883657763791E-2</v>
      </c>
      <c r="AG445" s="2">
        <f t="shared" si="63"/>
        <v>6.5500685871056383E-2</v>
      </c>
      <c r="AH445" s="2">
        <f t="shared" si="63"/>
        <v>5.8855146466003844E-2</v>
      </c>
      <c r="AI445" s="2">
        <f t="shared" si="63"/>
        <v>5.8855146466003885E-2</v>
      </c>
      <c r="AJ445" s="2">
        <f t="shared" si="63"/>
        <v>5.4866850321395787E-2</v>
      </c>
      <c r="AK445" s="2">
        <f t="shared" si="63"/>
        <v>5.4866850321395558E-2</v>
      </c>
      <c r="AL445" s="2">
        <f t="shared" si="63"/>
        <v>5.4866850321395683E-2</v>
      </c>
      <c r="AM445" s="2">
        <f t="shared" si="63"/>
        <v>5.413232345734003E-2</v>
      </c>
      <c r="AN445" s="2">
        <f t="shared" si="63"/>
        <v>5.4132323457340349E-2</v>
      </c>
      <c r="AO445" s="2">
        <f t="shared" si="63"/>
        <v>5.3770216341104751E-2</v>
      </c>
      <c r="AP445" s="2">
        <f t="shared" si="63"/>
        <v>5.2767308073794914E-2</v>
      </c>
      <c r="AQ445" s="2">
        <f t="shared" si="63"/>
        <v>5.2767308073794948E-2</v>
      </c>
      <c r="AR445" s="2">
        <f t="shared" si="63"/>
        <v>5.1314828341855502E-2</v>
      </c>
      <c r="AS445" s="2">
        <f t="shared" si="63"/>
        <v>5.1314828341855405E-2</v>
      </c>
      <c r="AT445" s="2">
        <f t="shared" si="63"/>
        <v>5.084444444444438E-2</v>
      </c>
      <c r="AU445" s="2">
        <f t="shared" si="63"/>
        <v>5.0844444444444394E-2</v>
      </c>
      <c r="AV445" s="2">
        <f t="shared" si="63"/>
        <v>5.038088642659274E-2</v>
      </c>
      <c r="AW445" s="2">
        <f t="shared" si="63"/>
        <v>4.999198846338735E-2</v>
      </c>
      <c r="AX445" s="2">
        <f t="shared" si="63"/>
        <v>4.9230300259106692E-2</v>
      </c>
      <c r="AY445" s="2">
        <f t="shared" si="63"/>
        <v>4.719723183390994E-2</v>
      </c>
      <c r="AZ445" s="2">
        <f t="shared" si="63"/>
        <v>4.4590312358533245E-2</v>
      </c>
      <c r="BA445" s="2">
        <f t="shared" si="63"/>
        <v>4.4590312358533273E-2</v>
      </c>
      <c r="BB445" s="2">
        <f t="shared" si="63"/>
        <v>4.3945312500000062E-2</v>
      </c>
    </row>
    <row r="446" spans="1:54" x14ac:dyDescent="0.3">
      <c r="A446" t="str">
        <f t="shared" si="3"/>
        <v>'John Hicks (1972)'</v>
      </c>
      <c r="B446" s="2">
        <f t="shared" ref="B446:BB446" si="64">B63/B$383</f>
        <v>0</v>
      </c>
      <c r="C446" s="2">
        <f t="shared" si="64"/>
        <v>0</v>
      </c>
      <c r="D446" s="2">
        <f t="shared" si="64"/>
        <v>0</v>
      </c>
      <c r="E446" s="2">
        <f t="shared" si="64"/>
        <v>0</v>
      </c>
      <c r="F446" s="2">
        <f t="shared" si="64"/>
        <v>0</v>
      </c>
      <c r="G446" s="2">
        <f t="shared" si="64"/>
        <v>0</v>
      </c>
      <c r="H446" s="2">
        <f t="shared" si="64"/>
        <v>0</v>
      </c>
      <c r="I446" s="2">
        <f t="shared" si="64"/>
        <v>0</v>
      </c>
      <c r="J446" s="2">
        <f t="shared" si="64"/>
        <v>0</v>
      </c>
      <c r="K446" s="2">
        <f t="shared" si="64"/>
        <v>0</v>
      </c>
      <c r="L446" s="2">
        <f t="shared" si="64"/>
        <v>0</v>
      </c>
      <c r="M446" s="2">
        <f t="shared" si="64"/>
        <v>0</v>
      </c>
      <c r="N446" s="2">
        <f t="shared" si="64"/>
        <v>0</v>
      </c>
      <c r="O446" s="2">
        <f t="shared" si="64"/>
        <v>0</v>
      </c>
      <c r="P446" s="2">
        <f t="shared" si="64"/>
        <v>0</v>
      </c>
      <c r="Q446" s="2">
        <f t="shared" si="64"/>
        <v>0</v>
      </c>
      <c r="R446" s="2">
        <f t="shared" si="64"/>
        <v>0</v>
      </c>
      <c r="S446" s="2">
        <f t="shared" si="64"/>
        <v>0</v>
      </c>
      <c r="T446" s="2">
        <f t="shared" si="64"/>
        <v>0</v>
      </c>
      <c r="U446" s="2">
        <f t="shared" si="64"/>
        <v>0</v>
      </c>
      <c r="V446" s="2">
        <f t="shared" si="64"/>
        <v>0</v>
      </c>
      <c r="W446" s="2">
        <f t="shared" si="64"/>
        <v>0</v>
      </c>
      <c r="X446" s="2">
        <f t="shared" si="64"/>
        <v>0</v>
      </c>
      <c r="Y446" s="2">
        <f t="shared" si="64"/>
        <v>0</v>
      </c>
      <c r="Z446" s="2">
        <f t="shared" si="64"/>
        <v>0</v>
      </c>
      <c r="AA446" s="2">
        <f t="shared" si="64"/>
        <v>0</v>
      </c>
      <c r="AB446" s="2">
        <f t="shared" si="64"/>
        <v>0</v>
      </c>
      <c r="AC446" s="2">
        <f t="shared" si="64"/>
        <v>0</v>
      </c>
      <c r="AD446" s="2">
        <f t="shared" si="64"/>
        <v>0</v>
      </c>
      <c r="AE446" s="2">
        <f t="shared" si="64"/>
        <v>0</v>
      </c>
      <c r="AF446" s="2">
        <f t="shared" si="64"/>
        <v>0</v>
      </c>
      <c r="AG446" s="2">
        <f t="shared" si="64"/>
        <v>0</v>
      </c>
      <c r="AH446" s="2">
        <f t="shared" si="64"/>
        <v>0</v>
      </c>
      <c r="AI446" s="2">
        <f t="shared" si="64"/>
        <v>0</v>
      </c>
      <c r="AJ446" s="2">
        <f t="shared" si="64"/>
        <v>0</v>
      </c>
      <c r="AK446" s="2">
        <f t="shared" si="64"/>
        <v>0</v>
      </c>
      <c r="AL446" s="2">
        <f t="shared" si="64"/>
        <v>0</v>
      </c>
      <c r="AM446" s="2">
        <f t="shared" si="64"/>
        <v>0</v>
      </c>
      <c r="AN446" s="2">
        <f t="shared" si="64"/>
        <v>0</v>
      </c>
      <c r="AO446" s="2">
        <f t="shared" si="64"/>
        <v>0</v>
      </c>
      <c r="AP446" s="2">
        <f t="shared" si="64"/>
        <v>0</v>
      </c>
      <c r="AQ446" s="2">
        <f t="shared" si="64"/>
        <v>0</v>
      </c>
      <c r="AR446" s="2">
        <f t="shared" si="64"/>
        <v>0</v>
      </c>
      <c r="AS446" s="2">
        <f t="shared" si="64"/>
        <v>0</v>
      </c>
      <c r="AT446" s="2">
        <f t="shared" si="64"/>
        <v>0</v>
      </c>
      <c r="AU446" s="2">
        <f t="shared" si="64"/>
        <v>0</v>
      </c>
      <c r="AV446" s="2">
        <f t="shared" si="64"/>
        <v>0</v>
      </c>
      <c r="AW446" s="2">
        <f t="shared" si="64"/>
        <v>0</v>
      </c>
      <c r="AX446" s="2">
        <f t="shared" si="64"/>
        <v>0</v>
      </c>
      <c r="AY446" s="2">
        <f t="shared" si="64"/>
        <v>0</v>
      </c>
      <c r="AZ446" s="2">
        <f t="shared" si="64"/>
        <v>0</v>
      </c>
      <c r="BA446" s="2">
        <f t="shared" si="64"/>
        <v>0</v>
      </c>
      <c r="BB446" s="2">
        <f t="shared" si="64"/>
        <v>0</v>
      </c>
    </row>
    <row r="447" spans="1:54" x14ac:dyDescent="0.3">
      <c r="A447" t="str">
        <f t="shared" si="3"/>
        <v>'Lionel Robbins'</v>
      </c>
      <c r="B447" s="2">
        <f t="shared" ref="B447:BB447" si="65">B64/B$383</f>
        <v>0</v>
      </c>
      <c r="C447" s="2">
        <f t="shared" si="65"/>
        <v>0</v>
      </c>
      <c r="D447" s="2">
        <f t="shared" si="65"/>
        <v>0</v>
      </c>
      <c r="E447" s="2">
        <f t="shared" si="65"/>
        <v>0.15519999999999992</v>
      </c>
      <c r="F447" s="2">
        <f t="shared" si="65"/>
        <v>0.15519999999999992</v>
      </c>
      <c r="G447" s="2">
        <f t="shared" si="65"/>
        <v>0.15520000000000023</v>
      </c>
      <c r="H447" s="2">
        <f t="shared" si="65"/>
        <v>0.12890624999999986</v>
      </c>
      <c r="I447" s="2">
        <f t="shared" si="65"/>
        <v>0.12345679012345696</v>
      </c>
      <c r="J447" s="2">
        <f t="shared" si="65"/>
        <v>0.12345679012345696</v>
      </c>
      <c r="K447" s="2">
        <f t="shared" si="65"/>
        <v>0.12344777209642092</v>
      </c>
      <c r="L447" s="2">
        <f t="shared" si="65"/>
        <v>0.11875000000000001</v>
      </c>
      <c r="M447" s="2">
        <f t="shared" si="65"/>
        <v>0.11778703152885202</v>
      </c>
      <c r="N447" s="2">
        <f t="shared" si="65"/>
        <v>0.11621315192743781</v>
      </c>
      <c r="O447" s="2">
        <f t="shared" si="65"/>
        <v>0.10204081632653059</v>
      </c>
      <c r="P447" s="2">
        <f t="shared" si="65"/>
        <v>0.10204081632653055</v>
      </c>
      <c r="Q447" s="2">
        <f t="shared" si="65"/>
        <v>0.10073048827374086</v>
      </c>
      <c r="R447" s="2">
        <f t="shared" si="65"/>
        <v>0.21836419753086453</v>
      </c>
      <c r="S447" s="2">
        <f t="shared" si="65"/>
        <v>0.21644628099173557</v>
      </c>
      <c r="T447" s="2">
        <f t="shared" si="65"/>
        <v>0.21644628099173552</v>
      </c>
      <c r="U447" s="2">
        <f t="shared" si="65"/>
        <v>0.21644628099173552</v>
      </c>
      <c r="V447" s="2">
        <f t="shared" si="65"/>
        <v>0.2164462809917351</v>
      </c>
      <c r="W447" s="2">
        <f t="shared" si="65"/>
        <v>0.21001783590963113</v>
      </c>
      <c r="X447" s="2">
        <f t="shared" si="65"/>
        <v>0.20812984774490098</v>
      </c>
      <c r="Y447" s="2">
        <f t="shared" si="65"/>
        <v>0.20619457135178709</v>
      </c>
      <c r="Z447" s="2">
        <f t="shared" si="65"/>
        <v>0.19444444444444464</v>
      </c>
      <c r="AA447" s="2">
        <f t="shared" si="65"/>
        <v>0.19444444444444475</v>
      </c>
      <c r="AB447" s="2">
        <f t="shared" si="65"/>
        <v>0.17718749999999986</v>
      </c>
      <c r="AC447" s="2">
        <f t="shared" si="65"/>
        <v>0.17534205829863178</v>
      </c>
      <c r="AD447" s="2">
        <f t="shared" si="65"/>
        <v>0.1685175619834709</v>
      </c>
      <c r="AE447" s="2">
        <f t="shared" si="65"/>
        <v>0.26748819362455734</v>
      </c>
      <c r="AF447" s="2">
        <f t="shared" si="65"/>
        <v>0.25383172734915621</v>
      </c>
      <c r="AG447" s="2">
        <f t="shared" si="65"/>
        <v>0.23393102096805793</v>
      </c>
      <c r="AH447" s="2">
        <f t="shared" si="65"/>
        <v>0.34242994307493146</v>
      </c>
      <c r="AI447" s="2">
        <f t="shared" si="65"/>
        <v>0.3424299430749313</v>
      </c>
      <c r="AJ447" s="2">
        <f t="shared" si="65"/>
        <v>0.31922531096084888</v>
      </c>
      <c r="AK447" s="2">
        <f t="shared" si="65"/>
        <v>0.31922531096084772</v>
      </c>
      <c r="AL447" s="2">
        <f t="shared" si="65"/>
        <v>0.31922531096084761</v>
      </c>
      <c r="AM447" s="2">
        <f t="shared" si="65"/>
        <v>0.31495170011543344</v>
      </c>
      <c r="AN447" s="2">
        <f t="shared" si="65"/>
        <v>0.31495170011543427</v>
      </c>
      <c r="AO447" s="2">
        <f t="shared" si="65"/>
        <v>0.31284489507551916</v>
      </c>
      <c r="AP447" s="2">
        <f t="shared" si="65"/>
        <v>0.30700979242935211</v>
      </c>
      <c r="AQ447" s="2">
        <f t="shared" si="65"/>
        <v>0.3070097924293525</v>
      </c>
      <c r="AR447" s="2">
        <f t="shared" si="65"/>
        <v>0.29855900126170448</v>
      </c>
      <c r="AS447" s="2">
        <f t="shared" si="65"/>
        <v>0.29855900126170415</v>
      </c>
      <c r="AT447" s="2">
        <f t="shared" si="65"/>
        <v>0.29417142857142797</v>
      </c>
      <c r="AU447" s="2">
        <f t="shared" si="65"/>
        <v>0.29417142857142797</v>
      </c>
      <c r="AV447" s="2">
        <f t="shared" si="65"/>
        <v>0.2914894143252868</v>
      </c>
      <c r="AW447" s="2">
        <f t="shared" si="65"/>
        <v>0.2892393618238841</v>
      </c>
      <c r="AX447" s="2">
        <f t="shared" si="65"/>
        <v>0.2848324514991174</v>
      </c>
      <c r="AY447" s="2">
        <f t="shared" si="65"/>
        <v>0.33234717416378257</v>
      </c>
      <c r="AZ447" s="2">
        <f t="shared" si="65"/>
        <v>0.29267459566237258</v>
      </c>
      <c r="BA447" s="2">
        <f t="shared" si="65"/>
        <v>0.29267459566237275</v>
      </c>
      <c r="BB447" s="2">
        <f t="shared" si="65"/>
        <v>0.32299804687500067</v>
      </c>
    </row>
    <row r="448" spans="1:54" x14ac:dyDescent="0.3">
      <c r="A448" t="str">
        <f t="shared" si="3"/>
        <v>'Edwin Cannan'</v>
      </c>
      <c r="B448" s="2">
        <f t="shared" ref="B448:BB448" si="66">B65/B$383</f>
        <v>0</v>
      </c>
      <c r="C448" s="2">
        <f t="shared" si="66"/>
        <v>0</v>
      </c>
      <c r="D448" s="2">
        <f t="shared" si="66"/>
        <v>0</v>
      </c>
      <c r="E448" s="2">
        <f t="shared" si="66"/>
        <v>0.20693333333333325</v>
      </c>
      <c r="F448" s="2">
        <f t="shared" si="66"/>
        <v>0.20693333333333325</v>
      </c>
      <c r="G448" s="2">
        <f t="shared" si="66"/>
        <v>0.20693333333333278</v>
      </c>
      <c r="H448" s="2">
        <f t="shared" si="66"/>
        <v>0.17187499999999975</v>
      </c>
      <c r="I448" s="2">
        <f t="shared" si="66"/>
        <v>0.16460905349794255</v>
      </c>
      <c r="J448" s="2">
        <f t="shared" si="66"/>
        <v>0.16460905349794247</v>
      </c>
      <c r="K448" s="2">
        <f t="shared" si="66"/>
        <v>0.1645970294618945</v>
      </c>
      <c r="L448" s="2">
        <f t="shared" si="66"/>
        <v>0.3166666666666656</v>
      </c>
      <c r="M448" s="2">
        <f t="shared" si="66"/>
        <v>0.31409875074360605</v>
      </c>
      <c r="N448" s="2">
        <f t="shared" si="66"/>
        <v>0.30990173847316643</v>
      </c>
      <c r="O448" s="2">
        <f t="shared" si="66"/>
        <v>0.27210884353741388</v>
      </c>
      <c r="P448" s="2">
        <f t="shared" si="66"/>
        <v>0.27210884353741427</v>
      </c>
      <c r="Q448" s="2">
        <f t="shared" si="66"/>
        <v>0.26861463539664204</v>
      </c>
      <c r="R448" s="2">
        <f t="shared" si="66"/>
        <v>0.31762065095398595</v>
      </c>
      <c r="S448" s="2">
        <f t="shared" si="66"/>
        <v>0.31483095416979845</v>
      </c>
      <c r="T448" s="2">
        <f t="shared" si="66"/>
        <v>0.31483095416979645</v>
      </c>
      <c r="U448" s="2">
        <f t="shared" si="66"/>
        <v>0.31483095416979645</v>
      </c>
      <c r="V448" s="2">
        <f t="shared" si="66"/>
        <v>0.31483095416979562</v>
      </c>
      <c r="W448" s="2">
        <f t="shared" si="66"/>
        <v>0.3054804885958271</v>
      </c>
      <c r="X448" s="2">
        <f t="shared" si="66"/>
        <v>0.30273432399258327</v>
      </c>
      <c r="Y448" s="2">
        <f t="shared" si="66"/>
        <v>0.29991937651169026</v>
      </c>
      <c r="Z448" s="2">
        <f t="shared" si="66"/>
        <v>0.2828282828282831</v>
      </c>
      <c r="AA448" s="2">
        <f t="shared" si="66"/>
        <v>0.28282828282828315</v>
      </c>
      <c r="AB448" s="2">
        <f t="shared" si="66"/>
        <v>0.25772727272727242</v>
      </c>
      <c r="AC448" s="2">
        <f t="shared" si="66"/>
        <v>0.25504299388891905</v>
      </c>
      <c r="AD448" s="2">
        <f t="shared" si="66"/>
        <v>0.24511645379413965</v>
      </c>
      <c r="AE448" s="2">
        <f t="shared" si="66"/>
        <v>0.2995867768595043</v>
      </c>
      <c r="AF448" s="2">
        <f t="shared" si="66"/>
        <v>0.28429153463105472</v>
      </c>
      <c r="AG448" s="2">
        <f t="shared" si="66"/>
        <v>0.2620027434842247</v>
      </c>
      <c r="AH448" s="2">
        <f t="shared" si="66"/>
        <v>0.30962924879941167</v>
      </c>
      <c r="AI448" s="2">
        <f t="shared" si="66"/>
        <v>0.30962924879941123</v>
      </c>
      <c r="AJ448" s="2">
        <f t="shared" si="66"/>
        <v>0.28864734299516992</v>
      </c>
      <c r="AK448" s="2">
        <f t="shared" si="66"/>
        <v>0.28864734299516881</v>
      </c>
      <c r="AL448" s="2">
        <f t="shared" si="66"/>
        <v>0.28864734299516864</v>
      </c>
      <c r="AM448" s="2">
        <f t="shared" si="66"/>
        <v>0.28478309297122428</v>
      </c>
      <c r="AN448" s="2">
        <f t="shared" si="66"/>
        <v>0.284783092971225</v>
      </c>
      <c r="AO448" s="2">
        <f t="shared" si="66"/>
        <v>0.28287809466407293</v>
      </c>
      <c r="AP448" s="2">
        <f t="shared" si="66"/>
        <v>0.27760192508387743</v>
      </c>
      <c r="AQ448" s="2">
        <f t="shared" si="66"/>
        <v>0.27760192508387749</v>
      </c>
      <c r="AR448" s="2">
        <f t="shared" si="66"/>
        <v>0.26996061866802257</v>
      </c>
      <c r="AS448" s="2">
        <f t="shared" si="66"/>
        <v>0.26996061866802146</v>
      </c>
      <c r="AT448" s="2">
        <f t="shared" si="66"/>
        <v>0.27117037037037001</v>
      </c>
      <c r="AU448" s="2">
        <f t="shared" si="66"/>
        <v>0.27117037037037023</v>
      </c>
      <c r="AV448" s="2">
        <f t="shared" si="66"/>
        <v>0.26869806094182791</v>
      </c>
      <c r="AW448" s="2">
        <f t="shared" si="66"/>
        <v>0.26662393847139904</v>
      </c>
      <c r="AX448" s="2">
        <f t="shared" si="66"/>
        <v>0.26256160138190227</v>
      </c>
      <c r="AY448" s="2">
        <f t="shared" si="66"/>
        <v>0.29469491096295014</v>
      </c>
      <c r="AZ448" s="2">
        <f t="shared" si="66"/>
        <v>0.27668860489141156</v>
      </c>
      <c r="BA448" s="2">
        <f t="shared" si="66"/>
        <v>0.27668860489141162</v>
      </c>
      <c r="BB448" s="2">
        <f t="shared" si="66"/>
        <v>0.29779411764705888</v>
      </c>
    </row>
    <row r="449" spans="1:54" x14ac:dyDescent="0.3">
      <c r="A449" t="str">
        <f t="shared" si="3"/>
        <v>'Erik Lindahl'</v>
      </c>
      <c r="B449" s="2">
        <f t="shared" ref="B449:BB449" si="67">B66/B$383</f>
        <v>0</v>
      </c>
      <c r="C449" s="2">
        <f t="shared" si="67"/>
        <v>0</v>
      </c>
      <c r="D449" s="2">
        <f t="shared" si="67"/>
        <v>0</v>
      </c>
      <c r="E449" s="2">
        <f t="shared" si="67"/>
        <v>0.15519999999999992</v>
      </c>
      <c r="F449" s="2">
        <f t="shared" si="67"/>
        <v>0.15519999999999992</v>
      </c>
      <c r="G449" s="2">
        <f t="shared" si="67"/>
        <v>0.15520000000000023</v>
      </c>
      <c r="H449" s="2">
        <f t="shared" si="67"/>
        <v>0.12890624999999986</v>
      </c>
      <c r="I449" s="2">
        <f t="shared" si="67"/>
        <v>0.12345679012345696</v>
      </c>
      <c r="J449" s="2">
        <f t="shared" si="67"/>
        <v>0.12345679012345696</v>
      </c>
      <c r="K449" s="2">
        <f t="shared" si="67"/>
        <v>0.12344777209642092</v>
      </c>
      <c r="L449" s="2">
        <f t="shared" si="67"/>
        <v>0.11875000000000001</v>
      </c>
      <c r="M449" s="2">
        <f t="shared" si="67"/>
        <v>0.11778703152885202</v>
      </c>
      <c r="N449" s="2">
        <f t="shared" si="67"/>
        <v>0.11621315192743781</v>
      </c>
      <c r="O449" s="2">
        <f t="shared" si="67"/>
        <v>0.10204081632653059</v>
      </c>
      <c r="P449" s="2">
        <f t="shared" si="67"/>
        <v>0.10204081632653055</v>
      </c>
      <c r="Q449" s="2">
        <f t="shared" si="67"/>
        <v>0.10073048827374086</v>
      </c>
      <c r="R449" s="2">
        <f t="shared" si="67"/>
        <v>9.7050754458162011E-2</v>
      </c>
      <c r="S449" s="2">
        <f t="shared" si="67"/>
        <v>9.6198347107438048E-2</v>
      </c>
      <c r="T449" s="2">
        <f t="shared" si="67"/>
        <v>9.6198347107437951E-2</v>
      </c>
      <c r="U449" s="2">
        <f t="shared" si="67"/>
        <v>9.6198347107437951E-2</v>
      </c>
      <c r="V449" s="2">
        <f t="shared" si="67"/>
        <v>9.6198347107437979E-2</v>
      </c>
      <c r="W449" s="2">
        <f t="shared" si="67"/>
        <v>9.334126040428059E-2</v>
      </c>
      <c r="X449" s="2">
        <f t="shared" si="67"/>
        <v>9.2502154553289334E-2</v>
      </c>
      <c r="Y449" s="2">
        <f t="shared" si="67"/>
        <v>9.1642031711905339E-2</v>
      </c>
      <c r="Z449" s="2">
        <f t="shared" si="67"/>
        <v>8.6419753086419804E-2</v>
      </c>
      <c r="AA449" s="2">
        <f t="shared" si="67"/>
        <v>8.6419753086419679E-2</v>
      </c>
      <c r="AB449" s="2">
        <f t="shared" si="67"/>
        <v>7.8749999999999987E-2</v>
      </c>
      <c r="AC449" s="2">
        <f t="shared" si="67"/>
        <v>7.7929803688280661E-2</v>
      </c>
      <c r="AD449" s="2">
        <f t="shared" si="67"/>
        <v>7.4896694214875867E-2</v>
      </c>
      <c r="AE449" s="2">
        <f t="shared" si="67"/>
        <v>7.4896694214876075E-2</v>
      </c>
      <c r="AF449" s="2">
        <f t="shared" si="67"/>
        <v>7.1072883657763791E-2</v>
      </c>
      <c r="AG449" s="2">
        <f t="shared" si="67"/>
        <v>6.5500685871056383E-2</v>
      </c>
      <c r="AH449" s="2">
        <f t="shared" si="67"/>
        <v>5.8855146466003844E-2</v>
      </c>
      <c r="AI449" s="2">
        <f t="shared" si="67"/>
        <v>5.8855146466003885E-2</v>
      </c>
      <c r="AJ449" s="2">
        <f t="shared" si="67"/>
        <v>5.4866850321395787E-2</v>
      </c>
      <c r="AK449" s="2">
        <f t="shared" si="67"/>
        <v>5.4866850321395558E-2</v>
      </c>
      <c r="AL449" s="2">
        <f t="shared" si="67"/>
        <v>5.4866850321395683E-2</v>
      </c>
      <c r="AM449" s="2">
        <f t="shared" si="67"/>
        <v>5.413232345734003E-2</v>
      </c>
      <c r="AN449" s="2">
        <f t="shared" si="67"/>
        <v>5.4132323457340349E-2</v>
      </c>
      <c r="AO449" s="2">
        <f t="shared" si="67"/>
        <v>5.3770216341104751E-2</v>
      </c>
      <c r="AP449" s="2">
        <f t="shared" si="67"/>
        <v>5.2767308073794914E-2</v>
      </c>
      <c r="AQ449" s="2">
        <f t="shared" si="67"/>
        <v>5.2767308073794948E-2</v>
      </c>
      <c r="AR449" s="2">
        <f t="shared" si="67"/>
        <v>5.1314828341855502E-2</v>
      </c>
      <c r="AS449" s="2">
        <f t="shared" si="67"/>
        <v>5.1314828341855405E-2</v>
      </c>
      <c r="AT449" s="2">
        <f t="shared" si="67"/>
        <v>5.084444444444438E-2</v>
      </c>
      <c r="AU449" s="2">
        <f t="shared" si="67"/>
        <v>5.0844444444444394E-2</v>
      </c>
      <c r="AV449" s="2">
        <f t="shared" si="67"/>
        <v>5.038088642659274E-2</v>
      </c>
      <c r="AW449" s="2">
        <f t="shared" si="67"/>
        <v>4.999198846338735E-2</v>
      </c>
      <c r="AX449" s="2">
        <f t="shared" si="67"/>
        <v>4.9230300259106692E-2</v>
      </c>
      <c r="AY449" s="2">
        <f t="shared" si="67"/>
        <v>4.719723183390994E-2</v>
      </c>
      <c r="AZ449" s="2">
        <f t="shared" si="67"/>
        <v>4.4590312358533245E-2</v>
      </c>
      <c r="BA449" s="2">
        <f t="shared" si="67"/>
        <v>4.4590312358533273E-2</v>
      </c>
      <c r="BB449" s="2">
        <f t="shared" si="67"/>
        <v>4.3945312500000062E-2</v>
      </c>
    </row>
    <row r="450" spans="1:54" x14ac:dyDescent="0.3">
      <c r="A450" t="str">
        <f t="shared" ref="A450:A513" si="68">A67</f>
        <v>'Knut Wicksell'</v>
      </c>
      <c r="B450" s="2">
        <f t="shared" ref="B450:BB450" si="69">B67/B$383</f>
        <v>0</v>
      </c>
      <c r="C450" s="2">
        <f t="shared" si="69"/>
        <v>0</v>
      </c>
      <c r="D450" s="2">
        <f t="shared" si="69"/>
        <v>0</v>
      </c>
      <c r="E450" s="2">
        <f t="shared" si="69"/>
        <v>0.20693333333333325</v>
      </c>
      <c r="F450" s="2">
        <f t="shared" si="69"/>
        <v>0.20693333333333325</v>
      </c>
      <c r="G450" s="2">
        <f t="shared" si="69"/>
        <v>0.20693333333333278</v>
      </c>
      <c r="H450" s="2">
        <f t="shared" si="69"/>
        <v>0.17187499999999975</v>
      </c>
      <c r="I450" s="2">
        <f t="shared" si="69"/>
        <v>0.16460905349794255</v>
      </c>
      <c r="J450" s="2">
        <f t="shared" si="69"/>
        <v>0.16460905349794247</v>
      </c>
      <c r="K450" s="2">
        <f t="shared" si="69"/>
        <v>0.1645970294618945</v>
      </c>
      <c r="L450" s="2">
        <f t="shared" si="69"/>
        <v>0.15833333333333327</v>
      </c>
      <c r="M450" s="2">
        <f t="shared" si="69"/>
        <v>0.15704937537180252</v>
      </c>
      <c r="N450" s="2">
        <f t="shared" si="69"/>
        <v>0.15495086923658372</v>
      </c>
      <c r="O450" s="2">
        <f t="shared" si="69"/>
        <v>0.13605442176870747</v>
      </c>
      <c r="P450" s="2">
        <f t="shared" si="69"/>
        <v>0.13605442176870738</v>
      </c>
      <c r="Q450" s="2">
        <f t="shared" si="69"/>
        <v>0.13430731769832102</v>
      </c>
      <c r="R450" s="2">
        <f t="shared" si="69"/>
        <v>0.12940100594421602</v>
      </c>
      <c r="S450" s="2">
        <f t="shared" si="69"/>
        <v>0.12826446280991732</v>
      </c>
      <c r="T450" s="2">
        <f t="shared" si="69"/>
        <v>0.12826446280991727</v>
      </c>
      <c r="U450" s="2">
        <f t="shared" si="69"/>
        <v>0.12826446280991727</v>
      </c>
      <c r="V450" s="2">
        <f t="shared" si="69"/>
        <v>0.1282644628099171</v>
      </c>
      <c r="W450" s="2">
        <f t="shared" si="69"/>
        <v>0.12445501387237413</v>
      </c>
      <c r="X450" s="2">
        <f t="shared" si="69"/>
        <v>0.12333620607105265</v>
      </c>
      <c r="Y450" s="2">
        <f t="shared" si="69"/>
        <v>0.12218937561587391</v>
      </c>
      <c r="Z450" s="2">
        <f t="shared" si="69"/>
        <v>0.11522633744855984</v>
      </c>
      <c r="AA450" s="2">
        <f t="shared" si="69"/>
        <v>0.11522633744855956</v>
      </c>
      <c r="AB450" s="2">
        <f t="shared" si="69"/>
        <v>0.10499999999999984</v>
      </c>
      <c r="AC450" s="2">
        <f t="shared" si="69"/>
        <v>0.10390640491770768</v>
      </c>
      <c r="AD450" s="2">
        <f t="shared" si="69"/>
        <v>9.9862258953168082E-2</v>
      </c>
      <c r="AE450" s="2">
        <f t="shared" si="69"/>
        <v>9.9862258953168234E-2</v>
      </c>
      <c r="AF450" s="2">
        <f t="shared" si="69"/>
        <v>9.476384487701825E-2</v>
      </c>
      <c r="AG450" s="2">
        <f t="shared" si="69"/>
        <v>8.7334247828074918E-2</v>
      </c>
      <c r="AH450" s="2">
        <f t="shared" si="69"/>
        <v>7.8473528621338329E-2</v>
      </c>
      <c r="AI450" s="2">
        <f t="shared" si="69"/>
        <v>7.8473528621338523E-2</v>
      </c>
      <c r="AJ450" s="2">
        <f t="shared" si="69"/>
        <v>7.3155800428528026E-2</v>
      </c>
      <c r="AK450" s="2">
        <f t="shared" si="69"/>
        <v>7.3155800428527554E-2</v>
      </c>
      <c r="AL450" s="2">
        <f t="shared" si="69"/>
        <v>7.3155800428527415E-2</v>
      </c>
      <c r="AM450" s="2">
        <f t="shared" si="69"/>
        <v>7.2176431276453373E-2</v>
      </c>
      <c r="AN450" s="2">
        <f t="shared" si="69"/>
        <v>7.217643127645347E-2</v>
      </c>
      <c r="AO450" s="2">
        <f t="shared" si="69"/>
        <v>7.1693621788139664E-2</v>
      </c>
      <c r="AP450" s="2">
        <f t="shared" si="69"/>
        <v>7.0356410765059954E-2</v>
      </c>
      <c r="AQ450" s="2">
        <f t="shared" si="69"/>
        <v>7.0356410765060121E-2</v>
      </c>
      <c r="AR450" s="2">
        <f t="shared" si="69"/>
        <v>6.8419771122473966E-2</v>
      </c>
      <c r="AS450" s="2">
        <f t="shared" si="69"/>
        <v>6.8419771122473869E-2</v>
      </c>
      <c r="AT450" s="2">
        <f t="shared" si="69"/>
        <v>6.7792592592592335E-2</v>
      </c>
      <c r="AU450" s="2">
        <f t="shared" si="69"/>
        <v>6.7792592592592557E-2</v>
      </c>
      <c r="AV450" s="2">
        <f t="shared" si="69"/>
        <v>6.7174515235456977E-2</v>
      </c>
      <c r="AW450" s="2">
        <f t="shared" si="69"/>
        <v>6.6655984617849592E-2</v>
      </c>
      <c r="AX450" s="2">
        <f t="shared" si="69"/>
        <v>6.5640400345475886E-2</v>
      </c>
      <c r="AY450" s="2">
        <f t="shared" si="69"/>
        <v>6.2929642445213207E-2</v>
      </c>
      <c r="AZ450" s="2">
        <f t="shared" si="69"/>
        <v>5.9453749811377687E-2</v>
      </c>
      <c r="BA450" s="2">
        <f t="shared" si="69"/>
        <v>5.945374981137766E-2</v>
      </c>
      <c r="BB450" s="2">
        <f t="shared" si="69"/>
        <v>5.8593750000000042E-2</v>
      </c>
    </row>
    <row r="451" spans="1:54" x14ac:dyDescent="0.3">
      <c r="A451" t="str">
        <f t="shared" si="68"/>
        <v>'Friedrich von Wieser'</v>
      </c>
      <c r="B451" s="2">
        <f t="shared" ref="B451:BB451" si="70">B68/B$383</f>
        <v>0</v>
      </c>
      <c r="C451" s="2">
        <f t="shared" si="70"/>
        <v>0</v>
      </c>
      <c r="D451" s="2">
        <f t="shared" si="70"/>
        <v>0</v>
      </c>
      <c r="E451" s="2">
        <f t="shared" si="70"/>
        <v>0.20693333333333325</v>
      </c>
      <c r="F451" s="2">
        <f t="shared" si="70"/>
        <v>0.20693333333333325</v>
      </c>
      <c r="G451" s="2">
        <f t="shared" si="70"/>
        <v>0.20693333333333278</v>
      </c>
      <c r="H451" s="2">
        <f t="shared" si="70"/>
        <v>0.17187499999999975</v>
      </c>
      <c r="I451" s="2">
        <f t="shared" si="70"/>
        <v>0.16460905349794255</v>
      </c>
      <c r="J451" s="2">
        <f t="shared" si="70"/>
        <v>0.16460905349794247</v>
      </c>
      <c r="K451" s="2">
        <f t="shared" si="70"/>
        <v>0.1645970294618945</v>
      </c>
      <c r="L451" s="2">
        <f t="shared" si="70"/>
        <v>0.15833333333333327</v>
      </c>
      <c r="M451" s="2">
        <f t="shared" si="70"/>
        <v>0.15704937537180252</v>
      </c>
      <c r="N451" s="2">
        <f t="shared" si="70"/>
        <v>0.15495086923658372</v>
      </c>
      <c r="O451" s="2">
        <f t="shared" si="70"/>
        <v>0.13605442176870747</v>
      </c>
      <c r="P451" s="2">
        <f t="shared" si="70"/>
        <v>0.13605442176870738</v>
      </c>
      <c r="Q451" s="2">
        <f t="shared" si="70"/>
        <v>0.13430731769832102</v>
      </c>
      <c r="R451" s="2">
        <f t="shared" si="70"/>
        <v>0.12940100594421602</v>
      </c>
      <c r="S451" s="2">
        <f t="shared" si="70"/>
        <v>0.12826446280991732</v>
      </c>
      <c r="T451" s="2">
        <f t="shared" si="70"/>
        <v>0.12826446280991727</v>
      </c>
      <c r="U451" s="2">
        <f t="shared" si="70"/>
        <v>0.12826446280991727</v>
      </c>
      <c r="V451" s="2">
        <f t="shared" si="70"/>
        <v>0.1282644628099171</v>
      </c>
      <c r="W451" s="2">
        <f t="shared" si="70"/>
        <v>0.12445501387237413</v>
      </c>
      <c r="X451" s="2">
        <f t="shared" si="70"/>
        <v>0.12333620607105265</v>
      </c>
      <c r="Y451" s="2">
        <f t="shared" si="70"/>
        <v>0.12218937561587391</v>
      </c>
      <c r="Z451" s="2">
        <f t="shared" si="70"/>
        <v>0.11522633744855984</v>
      </c>
      <c r="AA451" s="2">
        <f t="shared" si="70"/>
        <v>0.11522633744855956</v>
      </c>
      <c r="AB451" s="2">
        <f t="shared" si="70"/>
        <v>0.10499999999999984</v>
      </c>
      <c r="AC451" s="2">
        <f t="shared" si="70"/>
        <v>0.10390640491770768</v>
      </c>
      <c r="AD451" s="2">
        <f t="shared" si="70"/>
        <v>9.9862258953168082E-2</v>
      </c>
      <c r="AE451" s="2">
        <f t="shared" si="70"/>
        <v>9.9862258953168234E-2</v>
      </c>
      <c r="AF451" s="2">
        <f t="shared" si="70"/>
        <v>9.476384487701825E-2</v>
      </c>
      <c r="AG451" s="2">
        <f t="shared" si="70"/>
        <v>8.7334247828074918E-2</v>
      </c>
      <c r="AH451" s="2">
        <f t="shared" si="70"/>
        <v>7.8473528621338329E-2</v>
      </c>
      <c r="AI451" s="2">
        <f t="shared" si="70"/>
        <v>7.8473528621338523E-2</v>
      </c>
      <c r="AJ451" s="2">
        <f t="shared" si="70"/>
        <v>7.3155800428528026E-2</v>
      </c>
      <c r="AK451" s="2">
        <f t="shared" si="70"/>
        <v>7.3155800428527554E-2</v>
      </c>
      <c r="AL451" s="2">
        <f t="shared" si="70"/>
        <v>7.3155800428527415E-2</v>
      </c>
      <c r="AM451" s="2">
        <f t="shared" si="70"/>
        <v>7.2176431276453373E-2</v>
      </c>
      <c r="AN451" s="2">
        <f t="shared" si="70"/>
        <v>7.217643127645347E-2</v>
      </c>
      <c r="AO451" s="2">
        <f t="shared" si="70"/>
        <v>7.1693621788139664E-2</v>
      </c>
      <c r="AP451" s="2">
        <f t="shared" si="70"/>
        <v>7.0356410765059954E-2</v>
      </c>
      <c r="AQ451" s="2">
        <f t="shared" si="70"/>
        <v>7.0356410765060121E-2</v>
      </c>
      <c r="AR451" s="2">
        <f t="shared" si="70"/>
        <v>6.8419771122473966E-2</v>
      </c>
      <c r="AS451" s="2">
        <f t="shared" si="70"/>
        <v>6.8419771122473869E-2</v>
      </c>
      <c r="AT451" s="2">
        <f t="shared" si="70"/>
        <v>6.7792592592592335E-2</v>
      </c>
      <c r="AU451" s="2">
        <f t="shared" si="70"/>
        <v>6.7792592592592557E-2</v>
      </c>
      <c r="AV451" s="2">
        <f t="shared" si="70"/>
        <v>6.7174515235456977E-2</v>
      </c>
      <c r="AW451" s="2">
        <f t="shared" si="70"/>
        <v>6.6655984617849592E-2</v>
      </c>
      <c r="AX451" s="2">
        <f t="shared" si="70"/>
        <v>6.5640400345475886E-2</v>
      </c>
      <c r="AY451" s="2">
        <f t="shared" si="70"/>
        <v>0.12848135332564356</v>
      </c>
      <c r="AZ451" s="2">
        <f t="shared" si="70"/>
        <v>0.12138473919822955</v>
      </c>
      <c r="BA451" s="2">
        <f t="shared" si="70"/>
        <v>0.12138473919822972</v>
      </c>
      <c r="BB451" s="2">
        <f t="shared" si="70"/>
        <v>0.11962890625000004</v>
      </c>
    </row>
    <row r="452" spans="1:54" x14ac:dyDescent="0.3">
      <c r="A452" t="str">
        <f t="shared" si="68"/>
        <v>'Karl Gustav Cassel'</v>
      </c>
      <c r="B452" s="2">
        <f t="shared" ref="B452:BB452" si="71">B69/B$383</f>
        <v>0</v>
      </c>
      <c r="C452" s="2">
        <f t="shared" si="71"/>
        <v>0</v>
      </c>
      <c r="D452" s="2">
        <f t="shared" si="71"/>
        <v>0</v>
      </c>
      <c r="E452" s="2">
        <f t="shared" si="71"/>
        <v>0</v>
      </c>
      <c r="F452" s="2">
        <f t="shared" si="71"/>
        <v>0</v>
      </c>
      <c r="G452" s="2">
        <f t="shared" si="71"/>
        <v>0.15520000000000023</v>
      </c>
      <c r="H452" s="2">
        <f t="shared" si="71"/>
        <v>0.12890624999999986</v>
      </c>
      <c r="I452" s="2">
        <f t="shared" si="71"/>
        <v>0.12345679012345696</v>
      </c>
      <c r="J452" s="2">
        <f t="shared" si="71"/>
        <v>0.24691358024691301</v>
      </c>
      <c r="K452" s="2">
        <f t="shared" si="71"/>
        <v>0.24689554419284282</v>
      </c>
      <c r="L452" s="2">
        <f t="shared" si="71"/>
        <v>0.23750000000000002</v>
      </c>
      <c r="M452" s="2">
        <f t="shared" si="71"/>
        <v>0.23557406305770379</v>
      </c>
      <c r="N452" s="2">
        <f t="shared" si="71"/>
        <v>0.23242630385487534</v>
      </c>
      <c r="O452" s="2">
        <f t="shared" si="71"/>
        <v>0.20408163265306095</v>
      </c>
      <c r="P452" s="2">
        <f t="shared" si="71"/>
        <v>0.20408163265306109</v>
      </c>
      <c r="Q452" s="2">
        <f t="shared" si="71"/>
        <v>0.20146097654748141</v>
      </c>
      <c r="R452" s="2">
        <f t="shared" si="71"/>
        <v>0.19410150891632402</v>
      </c>
      <c r="S452" s="2">
        <f t="shared" si="71"/>
        <v>0.1923966942148761</v>
      </c>
      <c r="T452" s="2">
        <f t="shared" si="71"/>
        <v>0.1923966942148759</v>
      </c>
      <c r="U452" s="2">
        <f t="shared" si="71"/>
        <v>0.1923966942148759</v>
      </c>
      <c r="V452" s="2">
        <f t="shared" si="71"/>
        <v>0.19239669421487568</v>
      </c>
      <c r="W452" s="2">
        <f t="shared" si="71"/>
        <v>0.18668252080856118</v>
      </c>
      <c r="X452" s="2">
        <f t="shared" si="71"/>
        <v>0.18500430910657867</v>
      </c>
      <c r="Y452" s="2">
        <f t="shared" si="71"/>
        <v>0.18328406342381068</v>
      </c>
      <c r="Z452" s="2">
        <f t="shared" si="71"/>
        <v>0.17283950617283961</v>
      </c>
      <c r="AA452" s="2">
        <f t="shared" si="71"/>
        <v>0.17283950617283975</v>
      </c>
      <c r="AB452" s="2">
        <f t="shared" si="71"/>
        <v>0.15749999999999958</v>
      </c>
      <c r="AC452" s="2">
        <f t="shared" si="71"/>
        <v>0.15585960737656174</v>
      </c>
      <c r="AD452" s="2">
        <f t="shared" si="71"/>
        <v>0.14979338842975173</v>
      </c>
      <c r="AE452" s="2">
        <f t="shared" si="71"/>
        <v>0.14979338842975215</v>
      </c>
      <c r="AF452" s="2">
        <f t="shared" si="71"/>
        <v>0.14214576731552758</v>
      </c>
      <c r="AG452" s="2">
        <f t="shared" si="71"/>
        <v>0.13100137174211235</v>
      </c>
      <c r="AH452" s="2">
        <f t="shared" si="71"/>
        <v>0.11771029293200769</v>
      </c>
      <c r="AI452" s="2">
        <f t="shared" si="71"/>
        <v>0.11771029293200777</v>
      </c>
      <c r="AJ452" s="2">
        <f t="shared" si="71"/>
        <v>0.10973370064279157</v>
      </c>
      <c r="AK452" s="2">
        <f t="shared" si="71"/>
        <v>0.10973370064279159</v>
      </c>
      <c r="AL452" s="2">
        <f t="shared" si="71"/>
        <v>0.10973370064279137</v>
      </c>
      <c r="AM452" s="2">
        <f t="shared" si="71"/>
        <v>0.10826464691468006</v>
      </c>
      <c r="AN452" s="2">
        <f t="shared" si="71"/>
        <v>0.1082646469146807</v>
      </c>
      <c r="AO452" s="2">
        <f t="shared" si="71"/>
        <v>0.1075404326822095</v>
      </c>
      <c r="AP452" s="2">
        <f t="shared" si="71"/>
        <v>0.10553461614758994</v>
      </c>
      <c r="AQ452" s="2">
        <f t="shared" si="71"/>
        <v>0.1055346161475899</v>
      </c>
      <c r="AR452" s="2">
        <f t="shared" si="71"/>
        <v>0.10262965668371121</v>
      </c>
      <c r="AS452" s="2">
        <f t="shared" si="71"/>
        <v>0.10262965668371081</v>
      </c>
      <c r="AT452" s="2">
        <f t="shared" si="71"/>
        <v>0.10168888888888852</v>
      </c>
      <c r="AU452" s="2">
        <f t="shared" si="71"/>
        <v>0.10168888888888854</v>
      </c>
      <c r="AV452" s="2">
        <f t="shared" si="71"/>
        <v>0.10076177285318548</v>
      </c>
      <c r="AW452" s="2">
        <f t="shared" si="71"/>
        <v>9.9983976926774701E-2</v>
      </c>
      <c r="AX452" s="2">
        <f t="shared" si="71"/>
        <v>9.8460600518213523E-2</v>
      </c>
      <c r="AY452" s="2">
        <f t="shared" si="71"/>
        <v>9.439446366782013E-2</v>
      </c>
      <c r="AZ452" s="2">
        <f t="shared" si="71"/>
        <v>8.9180624717066739E-2</v>
      </c>
      <c r="BA452" s="2">
        <f t="shared" si="71"/>
        <v>8.9180624717066795E-2</v>
      </c>
      <c r="BB452" s="2">
        <f t="shared" si="71"/>
        <v>8.789062500000025E-2</v>
      </c>
    </row>
    <row r="453" spans="1:54" x14ac:dyDescent="0.3">
      <c r="A453" t="str">
        <f t="shared" si="68"/>
        <v>'Gunnar Myrdal (1974)'</v>
      </c>
      <c r="B453" s="2">
        <f t="shared" ref="B453:BB453" si="72">B70/B$383</f>
        <v>0</v>
      </c>
      <c r="C453" s="2">
        <f t="shared" si="72"/>
        <v>0</v>
      </c>
      <c r="D453" s="2">
        <f t="shared" si="72"/>
        <v>0</v>
      </c>
      <c r="E453" s="2">
        <f t="shared" si="72"/>
        <v>0</v>
      </c>
      <c r="F453" s="2">
        <f t="shared" si="72"/>
        <v>0</v>
      </c>
      <c r="G453" s="2">
        <f t="shared" si="72"/>
        <v>0</v>
      </c>
      <c r="H453" s="2">
        <f t="shared" si="72"/>
        <v>0</v>
      </c>
      <c r="I453" s="2">
        <f t="shared" si="72"/>
        <v>0</v>
      </c>
      <c r="J453" s="2">
        <f t="shared" si="72"/>
        <v>0</v>
      </c>
      <c r="K453" s="2">
        <f t="shared" si="72"/>
        <v>0</v>
      </c>
      <c r="L453" s="2">
        <f t="shared" si="72"/>
        <v>0</v>
      </c>
      <c r="M453" s="2">
        <f t="shared" si="72"/>
        <v>0</v>
      </c>
      <c r="N453" s="2">
        <f t="shared" si="72"/>
        <v>0</v>
      </c>
      <c r="O453" s="2">
        <f t="shared" si="72"/>
        <v>0</v>
      </c>
      <c r="P453" s="2">
        <f t="shared" si="72"/>
        <v>0</v>
      </c>
      <c r="Q453" s="2">
        <f t="shared" si="72"/>
        <v>0</v>
      </c>
      <c r="R453" s="2">
        <f t="shared" si="72"/>
        <v>0</v>
      </c>
      <c r="S453" s="2">
        <f t="shared" si="72"/>
        <v>0</v>
      </c>
      <c r="T453" s="2">
        <f t="shared" si="72"/>
        <v>0</v>
      </c>
      <c r="U453" s="2">
        <f t="shared" si="72"/>
        <v>0</v>
      </c>
      <c r="V453" s="2">
        <f t="shared" si="72"/>
        <v>0</v>
      </c>
      <c r="W453" s="2">
        <f t="shared" si="72"/>
        <v>0</v>
      </c>
      <c r="X453" s="2">
        <f t="shared" si="72"/>
        <v>0</v>
      </c>
      <c r="Y453" s="2">
        <f t="shared" si="72"/>
        <v>0</v>
      </c>
      <c r="Z453" s="2">
        <f t="shared" si="72"/>
        <v>0</v>
      </c>
      <c r="AA453" s="2">
        <f t="shared" si="72"/>
        <v>0</v>
      </c>
      <c r="AB453" s="2">
        <f t="shared" si="72"/>
        <v>0</v>
      </c>
      <c r="AC453" s="2">
        <f t="shared" si="72"/>
        <v>0</v>
      </c>
      <c r="AD453" s="2">
        <f t="shared" si="72"/>
        <v>0</v>
      </c>
      <c r="AE453" s="2">
        <f t="shared" si="72"/>
        <v>0</v>
      </c>
      <c r="AF453" s="2">
        <f t="shared" si="72"/>
        <v>0</v>
      </c>
      <c r="AG453" s="2">
        <f t="shared" si="72"/>
        <v>0</v>
      </c>
      <c r="AH453" s="2">
        <f t="shared" si="72"/>
        <v>0</v>
      </c>
      <c r="AI453" s="2">
        <f t="shared" si="72"/>
        <v>0</v>
      </c>
      <c r="AJ453" s="2">
        <f t="shared" si="72"/>
        <v>0</v>
      </c>
      <c r="AK453" s="2">
        <f t="shared" si="72"/>
        <v>0</v>
      </c>
      <c r="AL453" s="2">
        <f t="shared" si="72"/>
        <v>0</v>
      </c>
      <c r="AM453" s="2">
        <f t="shared" si="72"/>
        <v>0</v>
      </c>
      <c r="AN453" s="2">
        <f t="shared" si="72"/>
        <v>0</v>
      </c>
      <c r="AO453" s="2">
        <f t="shared" si="72"/>
        <v>0</v>
      </c>
      <c r="AP453" s="2">
        <f t="shared" si="72"/>
        <v>0</v>
      </c>
      <c r="AQ453" s="2">
        <f t="shared" si="72"/>
        <v>0</v>
      </c>
      <c r="AR453" s="2">
        <f t="shared" si="72"/>
        <v>0</v>
      </c>
      <c r="AS453" s="2">
        <f t="shared" si="72"/>
        <v>0</v>
      </c>
      <c r="AT453" s="2">
        <f t="shared" si="72"/>
        <v>0</v>
      </c>
      <c r="AU453" s="2">
        <f t="shared" si="72"/>
        <v>0</v>
      </c>
      <c r="AV453" s="2">
        <f t="shared" si="72"/>
        <v>0</v>
      </c>
      <c r="AW453" s="2">
        <f t="shared" si="72"/>
        <v>0</v>
      </c>
      <c r="AX453" s="2">
        <f t="shared" si="72"/>
        <v>0</v>
      </c>
      <c r="AY453" s="2">
        <f t="shared" si="72"/>
        <v>0</v>
      </c>
      <c r="AZ453" s="2">
        <f t="shared" si="72"/>
        <v>0</v>
      </c>
      <c r="BA453" s="2">
        <f t="shared" si="72"/>
        <v>0</v>
      </c>
      <c r="BB453" s="2">
        <f t="shared" si="72"/>
        <v>0</v>
      </c>
    </row>
    <row r="454" spans="1:54" x14ac:dyDescent="0.3">
      <c r="A454" t="str">
        <f t="shared" si="68"/>
        <v>'Goesta Mittag-Leffler'</v>
      </c>
      <c r="B454" s="2">
        <f t="shared" ref="B454:BB454" si="73">B71/B$383</f>
        <v>0</v>
      </c>
      <c r="C454" s="2">
        <f t="shared" si="73"/>
        <v>0</v>
      </c>
      <c r="D454" s="2">
        <f t="shared" si="73"/>
        <v>0</v>
      </c>
      <c r="E454" s="2">
        <f t="shared" si="73"/>
        <v>0</v>
      </c>
      <c r="F454" s="2">
        <f t="shared" si="73"/>
        <v>0</v>
      </c>
      <c r="G454" s="2">
        <f t="shared" si="73"/>
        <v>0.20693333333333278</v>
      </c>
      <c r="H454" s="2">
        <f t="shared" si="73"/>
        <v>0.17187499999999975</v>
      </c>
      <c r="I454" s="2">
        <f t="shared" si="73"/>
        <v>0.16460905349794255</v>
      </c>
      <c r="J454" s="2">
        <f t="shared" si="73"/>
        <v>0.22222222222222243</v>
      </c>
      <c r="K454" s="2">
        <f t="shared" si="73"/>
        <v>0.2222059897735576</v>
      </c>
      <c r="L454" s="2">
        <f t="shared" si="73"/>
        <v>0.21375000000000019</v>
      </c>
      <c r="M454" s="2">
        <f t="shared" si="73"/>
        <v>0.21201665675193357</v>
      </c>
      <c r="N454" s="2">
        <f t="shared" si="73"/>
        <v>0.20918367346938771</v>
      </c>
      <c r="O454" s="2">
        <f t="shared" si="73"/>
        <v>0.18367346938775503</v>
      </c>
      <c r="P454" s="2">
        <f t="shared" si="73"/>
        <v>0.18367346938775511</v>
      </c>
      <c r="Q454" s="2">
        <f t="shared" si="73"/>
        <v>0.18131487889273329</v>
      </c>
      <c r="R454" s="2">
        <f t="shared" si="73"/>
        <v>0.17469135802469138</v>
      </c>
      <c r="S454" s="2">
        <f t="shared" si="73"/>
        <v>0.17315702479338829</v>
      </c>
      <c r="T454" s="2">
        <f t="shared" si="73"/>
        <v>0.17315702479338818</v>
      </c>
      <c r="U454" s="2">
        <f t="shared" si="73"/>
        <v>0.17315702479338818</v>
      </c>
      <c r="V454" s="2">
        <f t="shared" si="73"/>
        <v>0.17315702479338818</v>
      </c>
      <c r="W454" s="2">
        <f t="shared" si="73"/>
        <v>0.16801426872770484</v>
      </c>
      <c r="X454" s="2">
        <f t="shared" si="73"/>
        <v>0.16650387819592072</v>
      </c>
      <c r="Y454" s="2">
        <f t="shared" si="73"/>
        <v>0.16495565708142973</v>
      </c>
      <c r="Z454" s="2">
        <f t="shared" si="73"/>
        <v>0.15555555555555572</v>
      </c>
      <c r="AA454" s="2">
        <f t="shared" si="73"/>
        <v>0.15555555555555581</v>
      </c>
      <c r="AB454" s="2">
        <f t="shared" si="73"/>
        <v>0.14174999999999982</v>
      </c>
      <c r="AC454" s="2">
        <f t="shared" si="73"/>
        <v>0.14027364663890543</v>
      </c>
      <c r="AD454" s="2">
        <f t="shared" si="73"/>
        <v>0.1348140495867767</v>
      </c>
      <c r="AE454" s="2">
        <f t="shared" si="73"/>
        <v>0.13481404958677676</v>
      </c>
      <c r="AF454" s="2">
        <f t="shared" si="73"/>
        <v>0.12793119058397492</v>
      </c>
      <c r="AG454" s="2">
        <f t="shared" si="73"/>
        <v>0.11790123456790101</v>
      </c>
      <c r="AH454" s="2">
        <f t="shared" si="73"/>
        <v>0.10593926363880692</v>
      </c>
      <c r="AI454" s="2">
        <f t="shared" si="73"/>
        <v>0.10593926363880664</v>
      </c>
      <c r="AJ454" s="2">
        <f t="shared" si="73"/>
        <v>9.8760330578512509E-2</v>
      </c>
      <c r="AK454" s="2">
        <f t="shared" si="73"/>
        <v>9.8760330578512273E-2</v>
      </c>
      <c r="AL454" s="2">
        <f t="shared" si="73"/>
        <v>9.8760330578512232E-2</v>
      </c>
      <c r="AM454" s="2">
        <f t="shared" si="73"/>
        <v>9.7438182223212058E-2</v>
      </c>
      <c r="AN454" s="2">
        <f t="shared" si="73"/>
        <v>9.7438182223212322E-2</v>
      </c>
      <c r="AO454" s="2">
        <f t="shared" si="73"/>
        <v>9.6786389413988663E-2</v>
      </c>
      <c r="AP454" s="2">
        <f t="shared" si="73"/>
        <v>9.4981154532830667E-2</v>
      </c>
      <c r="AQ454" s="2">
        <f t="shared" si="73"/>
        <v>9.4981154532830889E-2</v>
      </c>
      <c r="AR454" s="2">
        <f t="shared" si="73"/>
        <v>9.2366691015339827E-2</v>
      </c>
      <c r="AS454" s="2">
        <f t="shared" si="73"/>
        <v>9.2366691015339605E-2</v>
      </c>
      <c r="AT454" s="2">
        <f t="shared" si="73"/>
        <v>9.1519999999999671E-2</v>
      </c>
      <c r="AU454" s="2">
        <f t="shared" si="73"/>
        <v>9.151999999999999E-2</v>
      </c>
      <c r="AV454" s="2">
        <f t="shared" si="73"/>
        <v>9.0685595567866858E-2</v>
      </c>
      <c r="AW454" s="2">
        <f t="shared" si="73"/>
        <v>8.9985579234097487E-2</v>
      </c>
      <c r="AX454" s="2">
        <f t="shared" si="73"/>
        <v>8.8614540466391847E-2</v>
      </c>
      <c r="AY454" s="2">
        <f t="shared" si="73"/>
        <v>8.4955017301037813E-2</v>
      </c>
      <c r="AZ454" s="2">
        <f t="shared" si="73"/>
        <v>8.0262562245359631E-2</v>
      </c>
      <c r="BA454" s="2">
        <f t="shared" si="73"/>
        <v>8.0262562245360047E-2</v>
      </c>
      <c r="BB454" s="2">
        <f t="shared" si="73"/>
        <v>7.9101562499999847E-2</v>
      </c>
    </row>
    <row r="455" spans="1:54" x14ac:dyDescent="0.3">
      <c r="A455" t="str">
        <f t="shared" si="68"/>
        <v>'Goeran Dillner'</v>
      </c>
      <c r="B455" s="2">
        <f t="shared" ref="B455:BB455" si="74">B72/B$383</f>
        <v>0</v>
      </c>
      <c r="C455" s="2">
        <f t="shared" si="74"/>
        <v>0</v>
      </c>
      <c r="D455" s="2">
        <f t="shared" si="74"/>
        <v>0</v>
      </c>
      <c r="E455" s="2">
        <f t="shared" si="74"/>
        <v>0</v>
      </c>
      <c r="F455" s="2">
        <f t="shared" si="74"/>
        <v>0</v>
      </c>
      <c r="G455" s="2">
        <f t="shared" si="74"/>
        <v>0.2327999999999997</v>
      </c>
      <c r="H455" s="2">
        <f t="shared" si="74"/>
        <v>0.19335937499999981</v>
      </c>
      <c r="I455" s="2">
        <f t="shared" si="74"/>
        <v>0.18518518518518545</v>
      </c>
      <c r="J455" s="2">
        <f t="shared" si="74"/>
        <v>0.2194787379972567</v>
      </c>
      <c r="K455" s="2">
        <f t="shared" si="74"/>
        <v>0.21946270594919259</v>
      </c>
      <c r="L455" s="2">
        <f t="shared" si="74"/>
        <v>0.21111111111111114</v>
      </c>
      <c r="M455" s="2">
        <f t="shared" si="74"/>
        <v>0.20939916716240337</v>
      </c>
      <c r="N455" s="2">
        <f t="shared" si="74"/>
        <v>0.20660115898211145</v>
      </c>
      <c r="O455" s="2">
        <f t="shared" si="74"/>
        <v>0.18140589569160986</v>
      </c>
      <c r="P455" s="2">
        <f t="shared" si="74"/>
        <v>0.18140589569160992</v>
      </c>
      <c r="Q455" s="2">
        <f t="shared" si="74"/>
        <v>0.17907642359776146</v>
      </c>
      <c r="R455" s="2">
        <f t="shared" si="74"/>
        <v>0.17253467459228783</v>
      </c>
      <c r="S455" s="2">
        <f t="shared" si="74"/>
        <v>0.17101928374655642</v>
      </c>
      <c r="T455" s="2">
        <f t="shared" si="74"/>
        <v>0.17101928374655634</v>
      </c>
      <c r="U455" s="2">
        <f t="shared" si="74"/>
        <v>0.17101928374655634</v>
      </c>
      <c r="V455" s="2">
        <f t="shared" si="74"/>
        <v>0.17101928374655626</v>
      </c>
      <c r="W455" s="2">
        <f t="shared" si="74"/>
        <v>0.16594001849649864</v>
      </c>
      <c r="X455" s="2">
        <f t="shared" si="74"/>
        <v>0.16444827476140342</v>
      </c>
      <c r="Y455" s="2">
        <f t="shared" si="74"/>
        <v>0.16291916748783175</v>
      </c>
      <c r="Z455" s="2">
        <f t="shared" si="74"/>
        <v>0.15363511659807969</v>
      </c>
      <c r="AA455" s="2">
        <f t="shared" si="74"/>
        <v>0.15363511659807982</v>
      </c>
      <c r="AB455" s="2">
        <f t="shared" si="74"/>
        <v>0.13999999999999993</v>
      </c>
      <c r="AC455" s="2">
        <f t="shared" si="74"/>
        <v>0.13854187322361039</v>
      </c>
      <c r="AD455" s="2">
        <f t="shared" si="74"/>
        <v>0.13314967860422369</v>
      </c>
      <c r="AE455" s="2">
        <f t="shared" si="74"/>
        <v>0.13314967860422405</v>
      </c>
      <c r="AF455" s="2">
        <f t="shared" si="74"/>
        <v>0.12635179316935766</v>
      </c>
      <c r="AG455" s="2">
        <f t="shared" si="74"/>
        <v>0.11644566377076654</v>
      </c>
      <c r="AH455" s="2">
        <f t="shared" si="74"/>
        <v>0.10463137149511791</v>
      </c>
      <c r="AI455" s="2">
        <f t="shared" si="74"/>
        <v>0.10463137149511773</v>
      </c>
      <c r="AJ455" s="2">
        <f t="shared" si="74"/>
        <v>9.754106723803721E-2</v>
      </c>
      <c r="AK455" s="2">
        <f t="shared" si="74"/>
        <v>9.7541067238036919E-2</v>
      </c>
      <c r="AL455" s="2">
        <f t="shared" si="74"/>
        <v>9.7541067238036877E-2</v>
      </c>
      <c r="AM455" s="2">
        <f t="shared" si="74"/>
        <v>9.6235241701938146E-2</v>
      </c>
      <c r="AN455" s="2">
        <f t="shared" si="74"/>
        <v>9.6235241701938118E-2</v>
      </c>
      <c r="AO455" s="2">
        <f t="shared" si="74"/>
        <v>9.5591495717519723E-2</v>
      </c>
      <c r="AP455" s="2">
        <f t="shared" si="74"/>
        <v>9.3808547686746596E-2</v>
      </c>
      <c r="AQ455" s="2">
        <f t="shared" si="74"/>
        <v>9.3808547686746638E-2</v>
      </c>
      <c r="AR455" s="2">
        <f t="shared" si="74"/>
        <v>9.1226361496631742E-2</v>
      </c>
      <c r="AS455" s="2">
        <f t="shared" si="74"/>
        <v>9.1226361496632033E-2</v>
      </c>
      <c r="AT455" s="2">
        <f t="shared" si="74"/>
        <v>9.0390123456789997E-2</v>
      </c>
      <c r="AU455" s="2">
        <f t="shared" si="74"/>
        <v>9.0390123456790289E-2</v>
      </c>
      <c r="AV455" s="2">
        <f t="shared" si="74"/>
        <v>8.9566020313942632E-2</v>
      </c>
      <c r="AW455" s="2">
        <f t="shared" si="74"/>
        <v>8.8874646157132794E-2</v>
      </c>
      <c r="AX455" s="2">
        <f t="shared" si="74"/>
        <v>8.7520533793967625E-2</v>
      </c>
      <c r="AY455" s="2">
        <f t="shared" si="74"/>
        <v>8.3906189926950953E-2</v>
      </c>
      <c r="AZ455" s="2">
        <f t="shared" si="74"/>
        <v>7.9271666415170153E-2</v>
      </c>
      <c r="BA455" s="2">
        <f t="shared" si="74"/>
        <v>7.9271666415170416E-2</v>
      </c>
      <c r="BB455" s="2">
        <f t="shared" si="74"/>
        <v>7.8125000000000222E-2</v>
      </c>
    </row>
    <row r="456" spans="1:54" x14ac:dyDescent="0.3">
      <c r="A456" t="str">
        <f t="shared" si="68"/>
        <v>'Carl Malmsten'</v>
      </c>
      <c r="B456" s="2">
        <f t="shared" ref="B456:BB456" si="75">B73/B$383</f>
        <v>0</v>
      </c>
      <c r="C456" s="2">
        <f t="shared" si="75"/>
        <v>0</v>
      </c>
      <c r="D456" s="2">
        <f t="shared" si="75"/>
        <v>0</v>
      </c>
      <c r="E456" s="2">
        <f t="shared" si="75"/>
        <v>0</v>
      </c>
      <c r="F456" s="2">
        <f t="shared" si="75"/>
        <v>0</v>
      </c>
      <c r="G456" s="2">
        <f t="shared" si="75"/>
        <v>0.24832000000000007</v>
      </c>
      <c r="H456" s="2">
        <f t="shared" si="75"/>
        <v>0.20624999999999979</v>
      </c>
      <c r="I456" s="2">
        <f t="shared" si="75"/>
        <v>0.19753086419753105</v>
      </c>
      <c r="J456" s="2">
        <f t="shared" si="75"/>
        <v>0.22045855379188742</v>
      </c>
      <c r="K456" s="2">
        <f t="shared" si="75"/>
        <v>0.22044245017218012</v>
      </c>
      <c r="L456" s="2">
        <f t="shared" si="75"/>
        <v>0.21205357142857148</v>
      </c>
      <c r="M456" s="2">
        <f t="shared" si="75"/>
        <v>0.21033398487294999</v>
      </c>
      <c r="N456" s="2">
        <f t="shared" si="75"/>
        <v>0.2075234855847102</v>
      </c>
      <c r="O456" s="2">
        <f t="shared" si="75"/>
        <v>0.18221574344023314</v>
      </c>
      <c r="P456" s="2">
        <f t="shared" si="75"/>
        <v>0.18221574344023334</v>
      </c>
      <c r="Q456" s="2">
        <f t="shared" si="75"/>
        <v>0.17987587191739424</v>
      </c>
      <c r="R456" s="2">
        <f t="shared" si="75"/>
        <v>0.17330491867528924</v>
      </c>
      <c r="S456" s="2">
        <f t="shared" si="75"/>
        <v>0.1717827626918535</v>
      </c>
      <c r="T456" s="2">
        <f t="shared" si="75"/>
        <v>0.17178276269185333</v>
      </c>
      <c r="U456" s="2">
        <f t="shared" si="75"/>
        <v>0.17178276269185333</v>
      </c>
      <c r="V456" s="2">
        <f t="shared" si="75"/>
        <v>0.17178276269185336</v>
      </c>
      <c r="W456" s="2">
        <f t="shared" si="75"/>
        <v>0.16668082215050092</v>
      </c>
      <c r="X456" s="2">
        <f t="shared" si="75"/>
        <v>0.16518241884515966</v>
      </c>
      <c r="Y456" s="2">
        <f t="shared" si="75"/>
        <v>0.16364648519983094</v>
      </c>
      <c r="Z456" s="2">
        <f t="shared" si="75"/>
        <v>0.15432098765432115</v>
      </c>
      <c r="AA456" s="2">
        <f t="shared" si="75"/>
        <v>0.15432098765432087</v>
      </c>
      <c r="AB456" s="2">
        <f t="shared" si="75"/>
        <v>0.14062499999999967</v>
      </c>
      <c r="AC456" s="2">
        <f t="shared" si="75"/>
        <v>0.13916036372907287</v>
      </c>
      <c r="AD456" s="2">
        <f t="shared" si="75"/>
        <v>0.13374409681227845</v>
      </c>
      <c r="AE456" s="2">
        <f t="shared" si="75"/>
        <v>0.13374409681227867</v>
      </c>
      <c r="AF456" s="2">
        <f t="shared" si="75"/>
        <v>0.12691586367457811</v>
      </c>
      <c r="AG456" s="2">
        <f t="shared" si="75"/>
        <v>0.11696551048402896</v>
      </c>
      <c r="AH456" s="2">
        <f t="shared" si="75"/>
        <v>0.10509847583214955</v>
      </c>
      <c r="AI456" s="2">
        <f t="shared" si="75"/>
        <v>0.10509847583214978</v>
      </c>
      <c r="AJ456" s="2">
        <f t="shared" si="75"/>
        <v>9.797651843106403E-2</v>
      </c>
      <c r="AK456" s="2">
        <f t="shared" si="75"/>
        <v>9.7976518431063628E-2</v>
      </c>
      <c r="AL456" s="2">
        <f t="shared" si="75"/>
        <v>9.7976518431063989E-2</v>
      </c>
      <c r="AM456" s="2">
        <f t="shared" si="75"/>
        <v>9.6664863316678798E-2</v>
      </c>
      <c r="AN456" s="2">
        <f t="shared" si="75"/>
        <v>9.6664863316678909E-2</v>
      </c>
      <c r="AO456" s="2">
        <f t="shared" si="75"/>
        <v>9.6018243466258382E-2</v>
      </c>
      <c r="AP456" s="2">
        <f t="shared" si="75"/>
        <v>9.4227335846062577E-2</v>
      </c>
      <c r="AQ456" s="2">
        <f t="shared" si="75"/>
        <v>9.4227335846062188E-2</v>
      </c>
      <c r="AR456" s="2">
        <f t="shared" si="75"/>
        <v>9.1633622039027765E-2</v>
      </c>
      <c r="AS456" s="2">
        <f t="shared" si="75"/>
        <v>9.163362203902764E-2</v>
      </c>
      <c r="AT456" s="2">
        <f t="shared" si="75"/>
        <v>9.0793650793650954E-2</v>
      </c>
      <c r="AU456" s="2">
        <f t="shared" si="75"/>
        <v>9.0793650793650899E-2</v>
      </c>
      <c r="AV456" s="2">
        <f t="shared" si="75"/>
        <v>8.996586861891584E-2</v>
      </c>
      <c r="AW456" s="2">
        <f t="shared" si="75"/>
        <v>8.9271407970334699E-2</v>
      </c>
      <c r="AX456" s="2">
        <f t="shared" si="75"/>
        <v>8.7911250462690382E-2</v>
      </c>
      <c r="AY456" s="2">
        <f t="shared" si="75"/>
        <v>8.4280771131982152E-2</v>
      </c>
      <c r="AZ456" s="2">
        <f t="shared" si="75"/>
        <v>7.9625557783095241E-2</v>
      </c>
      <c r="BA456" s="2">
        <f t="shared" si="75"/>
        <v>7.9625557783095421E-2</v>
      </c>
      <c r="BB456" s="2">
        <f t="shared" si="75"/>
        <v>7.8473772321428742E-2</v>
      </c>
    </row>
    <row r="457" spans="1:54" x14ac:dyDescent="0.3">
      <c r="A457" t="str">
        <f t="shared" si="68"/>
        <v>'Fredrik Carlson'</v>
      </c>
      <c r="B457" s="2">
        <f t="shared" ref="B457:BB457" si="76">B74/B$383</f>
        <v>0</v>
      </c>
      <c r="C457" s="2">
        <f t="shared" si="76"/>
        <v>0</v>
      </c>
      <c r="D457" s="2">
        <f t="shared" si="76"/>
        <v>0</v>
      </c>
      <c r="E457" s="2">
        <f t="shared" si="76"/>
        <v>0</v>
      </c>
      <c r="F457" s="2">
        <f t="shared" si="76"/>
        <v>0</v>
      </c>
      <c r="G457" s="2">
        <f t="shared" si="76"/>
        <v>0.2586666666666666</v>
      </c>
      <c r="H457" s="2">
        <f t="shared" si="76"/>
        <v>0.21484375000000047</v>
      </c>
      <c r="I457" s="2">
        <f t="shared" si="76"/>
        <v>0.20576131687242813</v>
      </c>
      <c r="J457" s="2">
        <f t="shared" si="76"/>
        <v>0.22222222222222243</v>
      </c>
      <c r="K457" s="2">
        <f t="shared" si="76"/>
        <v>0.2222059897735576</v>
      </c>
      <c r="L457" s="2">
        <f t="shared" si="76"/>
        <v>0.21375000000000019</v>
      </c>
      <c r="M457" s="2">
        <f t="shared" si="76"/>
        <v>0.21201665675193357</v>
      </c>
      <c r="N457" s="2">
        <f t="shared" si="76"/>
        <v>0.20918367346938771</v>
      </c>
      <c r="O457" s="2">
        <f t="shared" si="76"/>
        <v>0.18367346938775503</v>
      </c>
      <c r="P457" s="2">
        <f t="shared" si="76"/>
        <v>0.18367346938775511</v>
      </c>
      <c r="Q457" s="2">
        <f t="shared" si="76"/>
        <v>0.18131487889273329</v>
      </c>
      <c r="R457" s="2">
        <f t="shared" si="76"/>
        <v>0.17469135802469138</v>
      </c>
      <c r="S457" s="2">
        <f t="shared" si="76"/>
        <v>0.17315702479338829</v>
      </c>
      <c r="T457" s="2">
        <f t="shared" si="76"/>
        <v>0.17315702479338818</v>
      </c>
      <c r="U457" s="2">
        <f t="shared" si="76"/>
        <v>0.17315702479338818</v>
      </c>
      <c r="V457" s="2">
        <f t="shared" si="76"/>
        <v>0.17315702479338818</v>
      </c>
      <c r="W457" s="2">
        <f t="shared" si="76"/>
        <v>0.16801426872770484</v>
      </c>
      <c r="X457" s="2">
        <f t="shared" si="76"/>
        <v>0.16650387819592072</v>
      </c>
      <c r="Y457" s="2">
        <f t="shared" si="76"/>
        <v>0.16495565708142973</v>
      </c>
      <c r="Z457" s="2">
        <f t="shared" si="76"/>
        <v>0.15555555555555572</v>
      </c>
      <c r="AA457" s="2">
        <f t="shared" si="76"/>
        <v>0.15555555555555581</v>
      </c>
      <c r="AB457" s="2">
        <f t="shared" si="76"/>
        <v>0.14174999999999982</v>
      </c>
      <c r="AC457" s="2">
        <f t="shared" si="76"/>
        <v>0.14027364663890543</v>
      </c>
      <c r="AD457" s="2">
        <f t="shared" si="76"/>
        <v>0.1348140495867767</v>
      </c>
      <c r="AE457" s="2">
        <f t="shared" si="76"/>
        <v>0.13481404958677676</v>
      </c>
      <c r="AF457" s="2">
        <f t="shared" si="76"/>
        <v>0.12793119058397492</v>
      </c>
      <c r="AG457" s="2">
        <f t="shared" si="76"/>
        <v>0.11790123456790101</v>
      </c>
      <c r="AH457" s="2">
        <f t="shared" si="76"/>
        <v>0.10593926363880692</v>
      </c>
      <c r="AI457" s="2">
        <f t="shared" si="76"/>
        <v>0.10593926363880664</v>
      </c>
      <c r="AJ457" s="2">
        <f t="shared" si="76"/>
        <v>9.8760330578512509E-2</v>
      </c>
      <c r="AK457" s="2">
        <f t="shared" si="76"/>
        <v>9.8760330578512273E-2</v>
      </c>
      <c r="AL457" s="2">
        <f t="shared" si="76"/>
        <v>9.8760330578512232E-2</v>
      </c>
      <c r="AM457" s="2">
        <f t="shared" si="76"/>
        <v>9.7438182223212058E-2</v>
      </c>
      <c r="AN457" s="2">
        <f t="shared" si="76"/>
        <v>9.7438182223212322E-2</v>
      </c>
      <c r="AO457" s="2">
        <f t="shared" si="76"/>
        <v>9.6786389413988663E-2</v>
      </c>
      <c r="AP457" s="2">
        <f t="shared" si="76"/>
        <v>9.4981154532830667E-2</v>
      </c>
      <c r="AQ457" s="2">
        <f t="shared" si="76"/>
        <v>9.4981154532830889E-2</v>
      </c>
      <c r="AR457" s="2">
        <f t="shared" si="76"/>
        <v>9.2366691015339827E-2</v>
      </c>
      <c r="AS457" s="2">
        <f t="shared" si="76"/>
        <v>9.2366691015339605E-2</v>
      </c>
      <c r="AT457" s="2">
        <f t="shared" si="76"/>
        <v>9.1519999999999671E-2</v>
      </c>
      <c r="AU457" s="2">
        <f t="shared" si="76"/>
        <v>9.151999999999999E-2</v>
      </c>
      <c r="AV457" s="2">
        <f t="shared" si="76"/>
        <v>9.0685595567866858E-2</v>
      </c>
      <c r="AW457" s="2">
        <f t="shared" si="76"/>
        <v>8.9985579234097487E-2</v>
      </c>
      <c r="AX457" s="2">
        <f t="shared" si="76"/>
        <v>8.8614540466391847E-2</v>
      </c>
      <c r="AY457" s="2">
        <f t="shared" si="76"/>
        <v>8.4955017301037813E-2</v>
      </c>
      <c r="AZ457" s="2">
        <f t="shared" si="76"/>
        <v>8.0262562245359631E-2</v>
      </c>
      <c r="BA457" s="2">
        <f t="shared" si="76"/>
        <v>8.0262562245360047E-2</v>
      </c>
      <c r="BB457" s="2">
        <f t="shared" si="76"/>
        <v>7.9101562499999847E-2</v>
      </c>
    </row>
    <row r="458" spans="1:54" x14ac:dyDescent="0.3">
      <c r="A458" t="str">
        <f t="shared" si="68"/>
        <v>'Joens Svanberg'</v>
      </c>
      <c r="B458" s="2">
        <f t="shared" ref="B458:BB458" si="77">B75/B$383</f>
        <v>0</v>
      </c>
      <c r="C458" s="2">
        <f t="shared" si="77"/>
        <v>0</v>
      </c>
      <c r="D458" s="2">
        <f t="shared" si="77"/>
        <v>0</v>
      </c>
      <c r="E458" s="2">
        <f t="shared" si="77"/>
        <v>0</v>
      </c>
      <c r="F458" s="2">
        <f t="shared" si="77"/>
        <v>0</v>
      </c>
      <c r="G458" s="2">
        <f t="shared" si="77"/>
        <v>0.2586666666666666</v>
      </c>
      <c r="H458" s="2">
        <f t="shared" si="77"/>
        <v>0.21484375000000047</v>
      </c>
      <c r="I458" s="2">
        <f t="shared" si="77"/>
        <v>0.20576131687242813</v>
      </c>
      <c r="J458" s="2">
        <f t="shared" si="77"/>
        <v>0.22222222222222243</v>
      </c>
      <c r="K458" s="2">
        <f t="shared" si="77"/>
        <v>0.2222059897735576</v>
      </c>
      <c r="L458" s="2">
        <f t="shared" si="77"/>
        <v>0.21375000000000019</v>
      </c>
      <c r="M458" s="2">
        <f t="shared" si="77"/>
        <v>0.21201665675193357</v>
      </c>
      <c r="N458" s="2">
        <f t="shared" si="77"/>
        <v>0.20918367346938771</v>
      </c>
      <c r="O458" s="2">
        <f t="shared" si="77"/>
        <v>0.18367346938775503</v>
      </c>
      <c r="P458" s="2">
        <f t="shared" si="77"/>
        <v>0.18367346938775511</v>
      </c>
      <c r="Q458" s="2">
        <f t="shared" si="77"/>
        <v>0.18131487889273329</v>
      </c>
      <c r="R458" s="2">
        <f t="shared" si="77"/>
        <v>0.17469135802469138</v>
      </c>
      <c r="S458" s="2">
        <f t="shared" si="77"/>
        <v>0.17315702479338829</v>
      </c>
      <c r="T458" s="2">
        <f t="shared" si="77"/>
        <v>0.17315702479338818</v>
      </c>
      <c r="U458" s="2">
        <f t="shared" si="77"/>
        <v>0.17315702479338818</v>
      </c>
      <c r="V458" s="2">
        <f t="shared" si="77"/>
        <v>0.17315702479338818</v>
      </c>
      <c r="W458" s="2">
        <f t="shared" si="77"/>
        <v>0.16801426872770484</v>
      </c>
      <c r="X458" s="2">
        <f t="shared" si="77"/>
        <v>0.16650387819592072</v>
      </c>
      <c r="Y458" s="2">
        <f t="shared" si="77"/>
        <v>0.16495565708142973</v>
      </c>
      <c r="Z458" s="2">
        <f t="shared" si="77"/>
        <v>0.15555555555555572</v>
      </c>
      <c r="AA458" s="2">
        <f t="shared" si="77"/>
        <v>0.15555555555555581</v>
      </c>
      <c r="AB458" s="2">
        <f t="shared" si="77"/>
        <v>0.14174999999999982</v>
      </c>
      <c r="AC458" s="2">
        <f t="shared" si="77"/>
        <v>0.14027364663890543</v>
      </c>
      <c r="AD458" s="2">
        <f t="shared" si="77"/>
        <v>0.1348140495867767</v>
      </c>
      <c r="AE458" s="2">
        <f t="shared" si="77"/>
        <v>0.13481404958677676</v>
      </c>
      <c r="AF458" s="2">
        <f t="shared" si="77"/>
        <v>0.12793119058397492</v>
      </c>
      <c r="AG458" s="2">
        <f t="shared" si="77"/>
        <v>0.11790123456790101</v>
      </c>
      <c r="AH458" s="2">
        <f t="shared" si="77"/>
        <v>0.10593926363880692</v>
      </c>
      <c r="AI458" s="2">
        <f t="shared" si="77"/>
        <v>0.10593926363880664</v>
      </c>
      <c r="AJ458" s="2">
        <f t="shared" si="77"/>
        <v>9.8760330578512509E-2</v>
      </c>
      <c r="AK458" s="2">
        <f t="shared" si="77"/>
        <v>9.8760330578512273E-2</v>
      </c>
      <c r="AL458" s="2">
        <f t="shared" si="77"/>
        <v>9.8760330578512232E-2</v>
      </c>
      <c r="AM458" s="2">
        <f t="shared" si="77"/>
        <v>9.7438182223212058E-2</v>
      </c>
      <c r="AN458" s="2">
        <f t="shared" si="77"/>
        <v>9.7438182223212322E-2</v>
      </c>
      <c r="AO458" s="2">
        <f t="shared" si="77"/>
        <v>9.6786389413988663E-2</v>
      </c>
      <c r="AP458" s="2">
        <f t="shared" si="77"/>
        <v>9.4981154532830667E-2</v>
      </c>
      <c r="AQ458" s="2">
        <f t="shared" si="77"/>
        <v>9.4981154532830889E-2</v>
      </c>
      <c r="AR458" s="2">
        <f t="shared" si="77"/>
        <v>9.2366691015339827E-2</v>
      </c>
      <c r="AS458" s="2">
        <f t="shared" si="77"/>
        <v>9.2366691015339605E-2</v>
      </c>
      <c r="AT458" s="2">
        <f t="shared" si="77"/>
        <v>9.1519999999999671E-2</v>
      </c>
      <c r="AU458" s="2">
        <f t="shared" si="77"/>
        <v>9.151999999999999E-2</v>
      </c>
      <c r="AV458" s="2">
        <f t="shared" si="77"/>
        <v>9.0685595567866858E-2</v>
      </c>
      <c r="AW458" s="2">
        <f t="shared" si="77"/>
        <v>8.9985579234097487E-2</v>
      </c>
      <c r="AX458" s="2">
        <f t="shared" si="77"/>
        <v>8.8614540466391847E-2</v>
      </c>
      <c r="AY458" s="2">
        <f t="shared" si="77"/>
        <v>8.4955017301037813E-2</v>
      </c>
      <c r="AZ458" s="2">
        <f t="shared" si="77"/>
        <v>8.0262562245359631E-2</v>
      </c>
      <c r="BA458" s="2">
        <f t="shared" si="77"/>
        <v>8.0262562245360047E-2</v>
      </c>
      <c r="BB458" s="2">
        <f t="shared" si="77"/>
        <v>7.9101562499999847E-2</v>
      </c>
    </row>
    <row r="459" spans="1:54" x14ac:dyDescent="0.3">
      <c r="A459" t="str">
        <f t="shared" si="68"/>
        <v>'Fredrik Mallet'</v>
      </c>
      <c r="B459" s="2">
        <f t="shared" ref="B459:BB459" si="78">B76/B$383</f>
        <v>0</v>
      </c>
      <c r="C459" s="2">
        <f t="shared" si="78"/>
        <v>0</v>
      </c>
      <c r="D459" s="2">
        <f t="shared" si="78"/>
        <v>0</v>
      </c>
      <c r="E459" s="2">
        <f t="shared" si="78"/>
        <v>0</v>
      </c>
      <c r="F459" s="2">
        <f t="shared" si="78"/>
        <v>0</v>
      </c>
      <c r="G459" s="2">
        <f t="shared" si="78"/>
        <v>0.26605714285714321</v>
      </c>
      <c r="H459" s="2">
        <f t="shared" si="78"/>
        <v>0.22098214285714171</v>
      </c>
      <c r="I459" s="2">
        <f t="shared" si="78"/>
        <v>0.21164021164021199</v>
      </c>
      <c r="J459" s="2">
        <f t="shared" si="78"/>
        <v>0.22405121170553297</v>
      </c>
      <c r="K459" s="2">
        <f t="shared" si="78"/>
        <v>0.2240348456564675</v>
      </c>
      <c r="L459" s="2">
        <f t="shared" si="78"/>
        <v>0.21550925925925929</v>
      </c>
      <c r="M459" s="2">
        <f t="shared" si="78"/>
        <v>0.21376164981162016</v>
      </c>
      <c r="N459" s="2">
        <f t="shared" si="78"/>
        <v>0.21090534979423867</v>
      </c>
      <c r="O459" s="2">
        <f t="shared" si="78"/>
        <v>0.18518518518518504</v>
      </c>
      <c r="P459" s="2">
        <f t="shared" si="78"/>
        <v>0.18518518518518509</v>
      </c>
      <c r="Q459" s="2">
        <f t="shared" si="78"/>
        <v>0.1828071824227146</v>
      </c>
      <c r="R459" s="2">
        <f t="shared" si="78"/>
        <v>0.17612914697962728</v>
      </c>
      <c r="S459" s="2">
        <f t="shared" si="78"/>
        <v>0.17458218549127635</v>
      </c>
      <c r="T459" s="2">
        <f t="shared" si="78"/>
        <v>0.17458218549127638</v>
      </c>
      <c r="U459" s="2">
        <f t="shared" si="78"/>
        <v>0.17458218549127638</v>
      </c>
      <c r="V459" s="2">
        <f t="shared" si="78"/>
        <v>0.17458218549127624</v>
      </c>
      <c r="W459" s="2">
        <f t="shared" si="78"/>
        <v>0.16939710221517584</v>
      </c>
      <c r="X459" s="2">
        <f t="shared" si="78"/>
        <v>0.16787428048559913</v>
      </c>
      <c r="Y459" s="2">
        <f t="shared" si="78"/>
        <v>0.16631331681049485</v>
      </c>
      <c r="Z459" s="2">
        <f t="shared" si="78"/>
        <v>0.15683584819387317</v>
      </c>
      <c r="AA459" s="2">
        <f t="shared" si="78"/>
        <v>0.15683584819387314</v>
      </c>
      <c r="AB459" s="2">
        <f t="shared" si="78"/>
        <v>0.1429166666666663</v>
      </c>
      <c r="AC459" s="2">
        <f t="shared" si="78"/>
        <v>0.14142816224910212</v>
      </c>
      <c r="AD459" s="2">
        <f t="shared" si="78"/>
        <v>0.13592363024181178</v>
      </c>
      <c r="AE459" s="2">
        <f t="shared" si="78"/>
        <v>0.13592363024181192</v>
      </c>
      <c r="AF459" s="2">
        <f t="shared" si="78"/>
        <v>0.12898412219371957</v>
      </c>
      <c r="AG459" s="2">
        <f t="shared" si="78"/>
        <v>0.11887161509932424</v>
      </c>
      <c r="AH459" s="2">
        <f t="shared" si="78"/>
        <v>0.10681119173459973</v>
      </c>
      <c r="AI459" s="2">
        <f t="shared" si="78"/>
        <v>0.10681119173459955</v>
      </c>
      <c r="AJ459" s="2">
        <f t="shared" si="78"/>
        <v>9.9573172805496199E-2</v>
      </c>
      <c r="AK459" s="2">
        <f t="shared" si="78"/>
        <v>9.9573172805495699E-2</v>
      </c>
      <c r="AL459" s="2">
        <f t="shared" si="78"/>
        <v>9.9573172805495797E-2</v>
      </c>
      <c r="AM459" s="2">
        <f t="shared" si="78"/>
        <v>9.8240142570728467E-2</v>
      </c>
      <c r="AN459" s="2">
        <f t="shared" si="78"/>
        <v>9.8240142570728467E-2</v>
      </c>
      <c r="AO459" s="2">
        <f t="shared" si="78"/>
        <v>9.7582985211634443E-2</v>
      </c>
      <c r="AP459" s="2">
        <f t="shared" si="78"/>
        <v>9.5762892430220209E-2</v>
      </c>
      <c r="AQ459" s="2">
        <f t="shared" si="78"/>
        <v>9.5762892430220403E-2</v>
      </c>
      <c r="AR459" s="2">
        <f t="shared" si="78"/>
        <v>9.3126910694478329E-2</v>
      </c>
      <c r="AS459" s="2">
        <f t="shared" si="78"/>
        <v>9.3126910694478593E-2</v>
      </c>
      <c r="AT459" s="2">
        <f t="shared" si="78"/>
        <v>9.2273251028806305E-2</v>
      </c>
      <c r="AU459" s="2">
        <f t="shared" si="78"/>
        <v>9.227325102880625E-2</v>
      </c>
      <c r="AV459" s="2">
        <f t="shared" si="78"/>
        <v>9.1431979070483005E-2</v>
      </c>
      <c r="AW459" s="2">
        <f t="shared" si="78"/>
        <v>9.0726201285406871E-2</v>
      </c>
      <c r="AX459" s="2">
        <f t="shared" si="78"/>
        <v>8.9343878248008199E-2</v>
      </c>
      <c r="AY459" s="2">
        <f t="shared" si="78"/>
        <v>8.5654235550429045E-2</v>
      </c>
      <c r="AZ459" s="2">
        <f t="shared" si="78"/>
        <v>8.0923159465486158E-2</v>
      </c>
      <c r="BA459" s="2">
        <f t="shared" si="78"/>
        <v>8.0923159465486269E-2</v>
      </c>
      <c r="BB459" s="2">
        <f t="shared" si="78"/>
        <v>7.9752604166666463E-2</v>
      </c>
    </row>
    <row r="460" spans="1:54" x14ac:dyDescent="0.3">
      <c r="A460" t="str">
        <f t="shared" si="68"/>
        <v>'Maerten Stroemer'</v>
      </c>
      <c r="B460" s="2">
        <f t="shared" ref="B460:BB460" si="79">B77/B$383</f>
        <v>0</v>
      </c>
      <c r="C460" s="2">
        <f t="shared" si="79"/>
        <v>0</v>
      </c>
      <c r="D460" s="2">
        <f t="shared" si="79"/>
        <v>0</v>
      </c>
      <c r="E460" s="2">
        <f t="shared" si="79"/>
        <v>0</v>
      </c>
      <c r="F460" s="2">
        <f t="shared" si="79"/>
        <v>0</v>
      </c>
      <c r="G460" s="2">
        <f t="shared" si="79"/>
        <v>0.2715999999999994</v>
      </c>
      <c r="H460" s="2">
        <f t="shared" si="79"/>
        <v>0.22558593749999975</v>
      </c>
      <c r="I460" s="2">
        <f t="shared" si="79"/>
        <v>0.21604938271604968</v>
      </c>
      <c r="J460" s="2">
        <f t="shared" si="79"/>
        <v>0.22574955908289265</v>
      </c>
      <c r="K460" s="2">
        <f t="shared" si="79"/>
        <v>0.22573306897631229</v>
      </c>
      <c r="L460" s="2">
        <f t="shared" si="79"/>
        <v>0.21714285714285708</v>
      </c>
      <c r="M460" s="2">
        <f t="shared" si="79"/>
        <v>0.21538200050990078</v>
      </c>
      <c r="N460" s="2">
        <f t="shared" si="79"/>
        <v>0.21250404923874328</v>
      </c>
      <c r="O460" s="2">
        <f t="shared" si="79"/>
        <v>0.18658892128279853</v>
      </c>
      <c r="P460" s="2">
        <f t="shared" si="79"/>
        <v>0.18658892128279883</v>
      </c>
      <c r="Q460" s="2">
        <f t="shared" si="79"/>
        <v>0.1841928928434117</v>
      </c>
      <c r="R460" s="2">
        <f t="shared" si="79"/>
        <v>0.1774642367234962</v>
      </c>
      <c r="S460" s="2">
        <f t="shared" si="79"/>
        <v>0.17590554899645813</v>
      </c>
      <c r="T460" s="2">
        <f t="shared" si="79"/>
        <v>0.17590554899645786</v>
      </c>
      <c r="U460" s="2">
        <f t="shared" si="79"/>
        <v>0.17590554899645786</v>
      </c>
      <c r="V460" s="2">
        <f t="shared" si="79"/>
        <v>0.17590554899645786</v>
      </c>
      <c r="W460" s="2">
        <f t="shared" si="79"/>
        <v>0.17068116188211296</v>
      </c>
      <c r="X460" s="2">
        <f t="shared" si="79"/>
        <v>0.16914679689744352</v>
      </c>
      <c r="Y460" s="2">
        <f t="shared" si="79"/>
        <v>0.16757400084462701</v>
      </c>
      <c r="Z460" s="2">
        <f t="shared" si="79"/>
        <v>0.15802469135802485</v>
      </c>
      <c r="AA460" s="2">
        <f t="shared" si="79"/>
        <v>0.15802469135802488</v>
      </c>
      <c r="AB460" s="2">
        <f t="shared" si="79"/>
        <v>0.14399999999999974</v>
      </c>
      <c r="AC460" s="2">
        <f t="shared" si="79"/>
        <v>0.14250021245857056</v>
      </c>
      <c r="AD460" s="2">
        <f t="shared" si="79"/>
        <v>0.13695395513577327</v>
      </c>
      <c r="AE460" s="2">
        <f t="shared" si="79"/>
        <v>0.13695395513577338</v>
      </c>
      <c r="AF460" s="2">
        <f t="shared" si="79"/>
        <v>0.12996184440276809</v>
      </c>
      <c r="AG460" s="2">
        <f t="shared" si="79"/>
        <v>0.11977268273564548</v>
      </c>
      <c r="AH460" s="2">
        <f t="shared" si="79"/>
        <v>0.10762083925212126</v>
      </c>
      <c r="AI460" s="2">
        <f t="shared" si="79"/>
        <v>0.10762083925212128</v>
      </c>
      <c r="AJ460" s="2">
        <f t="shared" si="79"/>
        <v>0.10032795487340944</v>
      </c>
      <c r="AK460" s="2">
        <f t="shared" si="79"/>
        <v>0.10032795487340912</v>
      </c>
      <c r="AL460" s="2">
        <f t="shared" si="79"/>
        <v>0.10032795487340919</v>
      </c>
      <c r="AM460" s="2">
        <f t="shared" si="79"/>
        <v>9.898482003627905E-2</v>
      </c>
      <c r="AN460" s="2">
        <f t="shared" si="79"/>
        <v>9.8984820036279161E-2</v>
      </c>
      <c r="AO460" s="2">
        <f t="shared" si="79"/>
        <v>9.8322681309448698E-2</v>
      </c>
      <c r="AP460" s="2">
        <f t="shared" si="79"/>
        <v>9.6488791906367943E-2</v>
      </c>
      <c r="AQ460" s="2">
        <f t="shared" si="79"/>
        <v>9.6488791906367735E-2</v>
      </c>
      <c r="AR460" s="2">
        <f t="shared" si="79"/>
        <v>9.3832828967964466E-2</v>
      </c>
      <c r="AS460" s="2">
        <f t="shared" si="79"/>
        <v>9.3832828967964146E-2</v>
      </c>
      <c r="AT460" s="2">
        <f t="shared" si="79"/>
        <v>9.2972698412698326E-2</v>
      </c>
      <c r="AU460" s="2">
        <f t="shared" si="79"/>
        <v>9.2972698412698174E-2</v>
      </c>
      <c r="AV460" s="2">
        <f t="shared" si="79"/>
        <v>9.2125049465769521E-2</v>
      </c>
      <c r="AW460" s="2">
        <f t="shared" si="79"/>
        <v>9.1413921761622441E-2</v>
      </c>
      <c r="AX460" s="2">
        <f t="shared" si="79"/>
        <v>9.0021120473795374E-2</v>
      </c>
      <c r="AY460" s="2">
        <f t="shared" si="79"/>
        <v>8.6303509639149747E-2</v>
      </c>
      <c r="AZ460" s="2">
        <f t="shared" si="79"/>
        <v>8.153657116988966E-2</v>
      </c>
      <c r="BA460" s="2">
        <f t="shared" si="79"/>
        <v>8.1536571169889327E-2</v>
      </c>
      <c r="BB460" s="2">
        <f t="shared" si="79"/>
        <v>8.0357142857142669E-2</v>
      </c>
    </row>
    <row r="461" spans="1:54" x14ac:dyDescent="0.3">
      <c r="A461" t="str">
        <f t="shared" si="68"/>
        <v>'Samuel Klingenstierna'</v>
      </c>
      <c r="B461" s="2">
        <f t="shared" ref="B461:BB461" si="80">B78/B$383</f>
        <v>0</v>
      </c>
      <c r="C461" s="2">
        <f t="shared" si="80"/>
        <v>0</v>
      </c>
      <c r="D461" s="2">
        <f t="shared" si="80"/>
        <v>0</v>
      </c>
      <c r="E461" s="2">
        <f t="shared" si="80"/>
        <v>0</v>
      </c>
      <c r="F461" s="2">
        <f t="shared" si="80"/>
        <v>0</v>
      </c>
      <c r="G461" s="2">
        <f t="shared" si="80"/>
        <v>0.27591111111111161</v>
      </c>
      <c r="H461" s="2">
        <f t="shared" si="80"/>
        <v>0.22916666666666549</v>
      </c>
      <c r="I461" s="2">
        <f t="shared" si="80"/>
        <v>0.21947873799725673</v>
      </c>
      <c r="J461" s="2">
        <f t="shared" si="80"/>
        <v>0.22727272727272751</v>
      </c>
      <c r="K461" s="2">
        <f t="shared" si="80"/>
        <v>0.22725612590477465</v>
      </c>
      <c r="L461" s="2">
        <f t="shared" si="80"/>
        <v>0.21860795454545462</v>
      </c>
      <c r="M461" s="2">
        <f t="shared" si="80"/>
        <v>0.21683521713265916</v>
      </c>
      <c r="N461" s="2">
        <f t="shared" si="80"/>
        <v>0.21393784786641945</v>
      </c>
      <c r="O461" s="2">
        <f t="shared" si="80"/>
        <v>0.18784786641929485</v>
      </c>
      <c r="P461" s="2">
        <f t="shared" si="80"/>
        <v>0.18784786641929491</v>
      </c>
      <c r="Q461" s="2">
        <f t="shared" si="80"/>
        <v>0.18543567159484109</v>
      </c>
      <c r="R461" s="2">
        <f t="shared" si="80"/>
        <v>0.17866161616161641</v>
      </c>
      <c r="S461" s="2">
        <f t="shared" si="80"/>
        <v>0.17709241172051077</v>
      </c>
      <c r="T461" s="2">
        <f t="shared" si="80"/>
        <v>0.17709241172051077</v>
      </c>
      <c r="U461" s="2">
        <f t="shared" si="80"/>
        <v>0.17709241172051077</v>
      </c>
      <c r="V461" s="2">
        <f t="shared" si="80"/>
        <v>0.17709241172051063</v>
      </c>
      <c r="W461" s="2">
        <f t="shared" si="80"/>
        <v>0.17183277483515272</v>
      </c>
      <c r="X461" s="2">
        <f t="shared" si="80"/>
        <v>0.17028805724582821</v>
      </c>
      <c r="Y461" s="2">
        <f t="shared" si="80"/>
        <v>0.16870464928782578</v>
      </c>
      <c r="Z461" s="2">
        <f t="shared" si="80"/>
        <v>0.15909090909090937</v>
      </c>
      <c r="AA461" s="2">
        <f t="shared" si="80"/>
        <v>0.15909090909090931</v>
      </c>
      <c r="AB461" s="2">
        <f t="shared" si="80"/>
        <v>0.14497159090909065</v>
      </c>
      <c r="AC461" s="2">
        <f t="shared" si="80"/>
        <v>0.1434616840625168</v>
      </c>
      <c r="AD461" s="2">
        <f t="shared" si="80"/>
        <v>0.13787800525920338</v>
      </c>
      <c r="AE461" s="2">
        <f t="shared" si="80"/>
        <v>0.13787800525920346</v>
      </c>
      <c r="AF461" s="2">
        <f t="shared" si="80"/>
        <v>0.13083871764270152</v>
      </c>
      <c r="AG461" s="2">
        <f t="shared" si="80"/>
        <v>0.12058080808080809</v>
      </c>
      <c r="AH461" s="2">
        <f t="shared" si="80"/>
        <v>0.10834697417605271</v>
      </c>
      <c r="AI461" s="2">
        <f t="shared" si="80"/>
        <v>0.10834697417605228</v>
      </c>
      <c r="AJ461" s="2">
        <f t="shared" si="80"/>
        <v>0.101004883546206</v>
      </c>
      <c r="AK461" s="2">
        <f t="shared" si="80"/>
        <v>0.10100488354620574</v>
      </c>
      <c r="AL461" s="2">
        <f t="shared" si="80"/>
        <v>0.10100488354620593</v>
      </c>
      <c r="AM461" s="2">
        <f t="shared" si="80"/>
        <v>9.9652686364649024E-2</v>
      </c>
      <c r="AN461" s="2">
        <f t="shared" si="80"/>
        <v>9.9652686364649259E-2</v>
      </c>
      <c r="AO461" s="2">
        <f t="shared" si="80"/>
        <v>9.8986080082488617E-2</v>
      </c>
      <c r="AP461" s="2">
        <f t="shared" si="80"/>
        <v>9.7139817135849821E-2</v>
      </c>
      <c r="AQ461" s="2">
        <f t="shared" si="80"/>
        <v>9.7139817135849585E-2</v>
      </c>
      <c r="AR461" s="2">
        <f t="shared" si="80"/>
        <v>9.4465933992961409E-2</v>
      </c>
      <c r="AS461" s="2">
        <f t="shared" si="80"/>
        <v>9.4465933992960938E-2</v>
      </c>
      <c r="AT461" s="2">
        <f t="shared" si="80"/>
        <v>9.3599999999999975E-2</v>
      </c>
      <c r="AU461" s="2">
        <f t="shared" si="80"/>
        <v>9.359999999999967E-2</v>
      </c>
      <c r="AV461" s="2">
        <f t="shared" si="80"/>
        <v>9.2746631830772988E-2</v>
      </c>
      <c r="AW461" s="2">
        <f t="shared" si="80"/>
        <v>9.2030706034872192E-2</v>
      </c>
      <c r="AX461" s="2">
        <f t="shared" si="80"/>
        <v>9.0628507295173411E-2</v>
      </c>
      <c r="AY461" s="2">
        <f t="shared" si="80"/>
        <v>8.6885813148788807E-2</v>
      </c>
      <c r="AZ461" s="2">
        <f t="shared" si="80"/>
        <v>8.2086711387300101E-2</v>
      </c>
      <c r="BA461" s="2">
        <f t="shared" si="80"/>
        <v>8.2086711387300074E-2</v>
      </c>
      <c r="BB461" s="2">
        <f t="shared" si="80"/>
        <v>8.0899325284090981E-2</v>
      </c>
    </row>
    <row r="462" spans="1:54" x14ac:dyDescent="0.3">
      <c r="A462" t="str">
        <f t="shared" si="68"/>
        <v>'Anders Celsius'</v>
      </c>
      <c r="B462" s="2">
        <f t="shared" ref="B462:BB462" si="81">B79/B$383</f>
        <v>0</v>
      </c>
      <c r="C462" s="2">
        <f t="shared" si="81"/>
        <v>0</v>
      </c>
      <c r="D462" s="2">
        <f t="shared" si="81"/>
        <v>0</v>
      </c>
      <c r="E462" s="2">
        <f t="shared" si="81"/>
        <v>0</v>
      </c>
      <c r="F462" s="2">
        <f t="shared" si="81"/>
        <v>0</v>
      </c>
      <c r="G462" s="2">
        <f t="shared" si="81"/>
        <v>0.27591111111111161</v>
      </c>
      <c r="H462" s="2">
        <f t="shared" si="81"/>
        <v>0.22916666666666549</v>
      </c>
      <c r="I462" s="2">
        <f t="shared" si="81"/>
        <v>0.21947873799725673</v>
      </c>
      <c r="J462" s="2">
        <f t="shared" si="81"/>
        <v>0.22727272727272751</v>
      </c>
      <c r="K462" s="2">
        <f t="shared" si="81"/>
        <v>0.22725612590477465</v>
      </c>
      <c r="L462" s="2">
        <f t="shared" si="81"/>
        <v>0.21860795454545462</v>
      </c>
      <c r="M462" s="2">
        <f t="shared" si="81"/>
        <v>0.21683521713265916</v>
      </c>
      <c r="N462" s="2">
        <f t="shared" si="81"/>
        <v>0.21393784786641945</v>
      </c>
      <c r="O462" s="2">
        <f t="shared" si="81"/>
        <v>0.18784786641929485</v>
      </c>
      <c r="P462" s="2">
        <f t="shared" si="81"/>
        <v>0.18784786641929491</v>
      </c>
      <c r="Q462" s="2">
        <f t="shared" si="81"/>
        <v>0.18543567159484109</v>
      </c>
      <c r="R462" s="2">
        <f t="shared" si="81"/>
        <v>0.17866161616161641</v>
      </c>
      <c r="S462" s="2">
        <f t="shared" si="81"/>
        <v>0.17709241172051077</v>
      </c>
      <c r="T462" s="2">
        <f t="shared" si="81"/>
        <v>0.17709241172051077</v>
      </c>
      <c r="U462" s="2">
        <f t="shared" si="81"/>
        <v>0.17709241172051077</v>
      </c>
      <c r="V462" s="2">
        <f t="shared" si="81"/>
        <v>0.17709241172051063</v>
      </c>
      <c r="W462" s="2">
        <f t="shared" si="81"/>
        <v>0.17183277483515272</v>
      </c>
      <c r="X462" s="2">
        <f t="shared" si="81"/>
        <v>0.17028805724582821</v>
      </c>
      <c r="Y462" s="2">
        <f t="shared" si="81"/>
        <v>0.16870464928782578</v>
      </c>
      <c r="Z462" s="2">
        <f t="shared" si="81"/>
        <v>0.15909090909090937</v>
      </c>
      <c r="AA462" s="2">
        <f t="shared" si="81"/>
        <v>0.15909090909090931</v>
      </c>
      <c r="AB462" s="2">
        <f t="shared" si="81"/>
        <v>0.14497159090909065</v>
      </c>
      <c r="AC462" s="2">
        <f t="shared" si="81"/>
        <v>0.1434616840625168</v>
      </c>
      <c r="AD462" s="2">
        <f t="shared" si="81"/>
        <v>0.13787800525920338</v>
      </c>
      <c r="AE462" s="2">
        <f t="shared" si="81"/>
        <v>0.13787800525920346</v>
      </c>
      <c r="AF462" s="2">
        <f t="shared" si="81"/>
        <v>0.13083871764270152</v>
      </c>
      <c r="AG462" s="2">
        <f t="shared" si="81"/>
        <v>0.12058080808080809</v>
      </c>
      <c r="AH462" s="2">
        <f t="shared" si="81"/>
        <v>0.10834697417605271</v>
      </c>
      <c r="AI462" s="2">
        <f t="shared" si="81"/>
        <v>0.10834697417605228</v>
      </c>
      <c r="AJ462" s="2">
        <f t="shared" si="81"/>
        <v>0.101004883546206</v>
      </c>
      <c r="AK462" s="2">
        <f t="shared" si="81"/>
        <v>0.10100488354620574</v>
      </c>
      <c r="AL462" s="2">
        <f t="shared" si="81"/>
        <v>0.10100488354620593</v>
      </c>
      <c r="AM462" s="2">
        <f t="shared" si="81"/>
        <v>9.9652686364649024E-2</v>
      </c>
      <c r="AN462" s="2">
        <f t="shared" si="81"/>
        <v>9.9652686364649259E-2</v>
      </c>
      <c r="AO462" s="2">
        <f t="shared" si="81"/>
        <v>9.8986080082488617E-2</v>
      </c>
      <c r="AP462" s="2">
        <f t="shared" si="81"/>
        <v>9.7139817135849821E-2</v>
      </c>
      <c r="AQ462" s="2">
        <f t="shared" si="81"/>
        <v>9.7139817135849585E-2</v>
      </c>
      <c r="AR462" s="2">
        <f t="shared" si="81"/>
        <v>9.4465933992961409E-2</v>
      </c>
      <c r="AS462" s="2">
        <f t="shared" si="81"/>
        <v>9.4465933992960938E-2</v>
      </c>
      <c r="AT462" s="2">
        <f t="shared" si="81"/>
        <v>9.3599999999999975E-2</v>
      </c>
      <c r="AU462" s="2">
        <f t="shared" si="81"/>
        <v>9.359999999999967E-2</v>
      </c>
      <c r="AV462" s="2">
        <f t="shared" si="81"/>
        <v>9.2746631830772988E-2</v>
      </c>
      <c r="AW462" s="2">
        <f t="shared" si="81"/>
        <v>9.2030706034872192E-2</v>
      </c>
      <c r="AX462" s="2">
        <f t="shared" si="81"/>
        <v>9.0628507295173411E-2</v>
      </c>
      <c r="AY462" s="2">
        <f t="shared" si="81"/>
        <v>8.6885813148788807E-2</v>
      </c>
      <c r="AZ462" s="2">
        <f t="shared" si="81"/>
        <v>8.2086711387300101E-2</v>
      </c>
      <c r="BA462" s="2">
        <f t="shared" si="81"/>
        <v>8.2086711387300074E-2</v>
      </c>
      <c r="BB462" s="2">
        <f t="shared" si="81"/>
        <v>8.0899325284090981E-2</v>
      </c>
    </row>
    <row r="463" spans="1:54" x14ac:dyDescent="0.3">
      <c r="A463" t="str">
        <f t="shared" si="68"/>
        <v>'Erik Burman'</v>
      </c>
      <c r="B463" s="2">
        <f t="shared" ref="B463:BB463" si="82">B80/B$383</f>
        <v>0</v>
      </c>
      <c r="C463" s="2">
        <f t="shared" si="82"/>
        <v>0</v>
      </c>
      <c r="D463" s="2">
        <f t="shared" si="82"/>
        <v>0</v>
      </c>
      <c r="E463" s="2">
        <f t="shared" si="82"/>
        <v>0</v>
      </c>
      <c r="F463" s="2">
        <f t="shared" si="82"/>
        <v>0</v>
      </c>
      <c r="G463" s="2">
        <f t="shared" si="82"/>
        <v>0.27935999999999961</v>
      </c>
      <c r="H463" s="2">
        <f t="shared" si="82"/>
        <v>0.23203124999999977</v>
      </c>
      <c r="I463" s="2">
        <f t="shared" si="82"/>
        <v>0.22222222222222271</v>
      </c>
      <c r="J463" s="2">
        <f t="shared" si="82"/>
        <v>0.2286236854138092</v>
      </c>
      <c r="K463" s="2">
        <f t="shared" si="82"/>
        <v>0.22860698536374219</v>
      </c>
      <c r="L463" s="2">
        <f t="shared" si="82"/>
        <v>0.2199074074074075</v>
      </c>
      <c r="M463" s="2">
        <f t="shared" si="82"/>
        <v>0.21812413246083692</v>
      </c>
      <c r="N463" s="2">
        <f t="shared" si="82"/>
        <v>0.2152095406063661</v>
      </c>
      <c r="O463" s="2">
        <f t="shared" si="82"/>
        <v>0.18896447467876021</v>
      </c>
      <c r="P463" s="2">
        <f t="shared" si="82"/>
        <v>0.18896447467876051</v>
      </c>
      <c r="Q463" s="2">
        <f t="shared" si="82"/>
        <v>0.18653794124766804</v>
      </c>
      <c r="R463" s="2">
        <f t="shared" si="82"/>
        <v>0.17972361936696676</v>
      </c>
      <c r="S463" s="2">
        <f t="shared" si="82"/>
        <v>0.17814508723599634</v>
      </c>
      <c r="T463" s="2">
        <f t="shared" si="82"/>
        <v>0.17814508723599609</v>
      </c>
      <c r="U463" s="2">
        <f t="shared" si="82"/>
        <v>0.17814508723599609</v>
      </c>
      <c r="V463" s="2">
        <f t="shared" si="82"/>
        <v>0.17814508723599595</v>
      </c>
      <c r="W463" s="2">
        <f t="shared" si="82"/>
        <v>0.17285418593385271</v>
      </c>
      <c r="X463" s="2">
        <f t="shared" si="82"/>
        <v>0.17130028620979515</v>
      </c>
      <c r="Y463" s="2">
        <f t="shared" si="82"/>
        <v>0.16970746613315796</v>
      </c>
      <c r="Z463" s="2">
        <f t="shared" si="82"/>
        <v>0.16003657978966632</v>
      </c>
      <c r="AA463" s="2">
        <f t="shared" si="82"/>
        <v>0.16003657978966646</v>
      </c>
      <c r="AB463" s="2">
        <f t="shared" si="82"/>
        <v>0.14583333333333301</v>
      </c>
      <c r="AC463" s="2">
        <f t="shared" si="82"/>
        <v>0.1443144512745943</v>
      </c>
      <c r="AD463" s="2">
        <f t="shared" si="82"/>
        <v>0.13869758187939984</v>
      </c>
      <c r="AE463" s="2">
        <f t="shared" si="82"/>
        <v>0.13869758187940021</v>
      </c>
      <c r="AF463" s="2">
        <f t="shared" si="82"/>
        <v>0.1316164512180811</v>
      </c>
      <c r="AG463" s="2">
        <f t="shared" si="82"/>
        <v>0.12129756642788195</v>
      </c>
      <c r="AH463" s="2">
        <f t="shared" si="82"/>
        <v>0.10899101197408116</v>
      </c>
      <c r="AI463" s="2">
        <f t="shared" si="82"/>
        <v>0.10899101197408094</v>
      </c>
      <c r="AJ463" s="2">
        <f t="shared" si="82"/>
        <v>0.10160527837295517</v>
      </c>
      <c r="AK463" s="2">
        <f t="shared" si="82"/>
        <v>0.10160527837295498</v>
      </c>
      <c r="AL463" s="2">
        <f t="shared" si="82"/>
        <v>0.1016052783729552</v>
      </c>
      <c r="AM463" s="2">
        <f t="shared" si="82"/>
        <v>0.10024504343951879</v>
      </c>
      <c r="AN463" s="2">
        <f t="shared" si="82"/>
        <v>0.10024504343951882</v>
      </c>
      <c r="AO463" s="2">
        <f t="shared" si="82"/>
        <v>9.9574474705749649E-2</v>
      </c>
      <c r="AP463" s="2">
        <f t="shared" si="82"/>
        <v>9.7717237173694391E-2</v>
      </c>
      <c r="AQ463" s="2">
        <f t="shared" si="82"/>
        <v>9.7717237173694196E-2</v>
      </c>
      <c r="AR463" s="2">
        <f t="shared" si="82"/>
        <v>9.5027459892324917E-2</v>
      </c>
      <c r="AS463" s="2">
        <f t="shared" si="82"/>
        <v>9.5027459892324556E-2</v>
      </c>
      <c r="AT463" s="2">
        <f t="shared" si="82"/>
        <v>9.4156378600822627E-2</v>
      </c>
      <c r="AU463" s="2">
        <f t="shared" si="82"/>
        <v>9.4156378600822835E-2</v>
      </c>
      <c r="AV463" s="2">
        <f t="shared" si="82"/>
        <v>9.3297937827023378E-2</v>
      </c>
      <c r="AW463" s="2">
        <f t="shared" si="82"/>
        <v>9.2577756413680309E-2</v>
      </c>
      <c r="AX463" s="2">
        <f t="shared" si="82"/>
        <v>9.1167222702049383E-2</v>
      </c>
      <c r="AY463" s="2">
        <f t="shared" si="82"/>
        <v>8.7402281173907137E-2</v>
      </c>
      <c r="AZ463" s="2">
        <f t="shared" si="82"/>
        <v>8.2574652515802149E-2</v>
      </c>
      <c r="BA463" s="2">
        <f t="shared" si="82"/>
        <v>8.2574652515802122E-2</v>
      </c>
      <c r="BB463" s="2">
        <f t="shared" si="82"/>
        <v>8.1380208333333356E-2</v>
      </c>
    </row>
    <row r="464" spans="1:54" x14ac:dyDescent="0.3">
      <c r="A464" t="str">
        <f t="shared" si="68"/>
        <v>'Jacques Cassini'</v>
      </c>
      <c r="B464" s="2">
        <f t="shared" ref="B464:BB464" si="83">B81/B$383</f>
        <v>0</v>
      </c>
      <c r="C464" s="2">
        <f t="shared" si="83"/>
        <v>0</v>
      </c>
      <c r="D464" s="2">
        <f t="shared" si="83"/>
        <v>0</v>
      </c>
      <c r="E464" s="2">
        <f t="shared" si="83"/>
        <v>0</v>
      </c>
      <c r="F464" s="2">
        <f t="shared" si="83"/>
        <v>0</v>
      </c>
      <c r="G464" s="2">
        <f t="shared" si="83"/>
        <v>0.27935999999999961</v>
      </c>
      <c r="H464" s="2">
        <f t="shared" si="83"/>
        <v>0.23203124999999977</v>
      </c>
      <c r="I464" s="2">
        <f t="shared" si="83"/>
        <v>0.22222222222222271</v>
      </c>
      <c r="J464" s="2">
        <f t="shared" si="83"/>
        <v>0.2286236854138092</v>
      </c>
      <c r="K464" s="2">
        <f t="shared" si="83"/>
        <v>0.22860698536374219</v>
      </c>
      <c r="L464" s="2">
        <f t="shared" si="83"/>
        <v>0.2199074074074075</v>
      </c>
      <c r="M464" s="2">
        <f t="shared" si="83"/>
        <v>0.21812413246083692</v>
      </c>
      <c r="N464" s="2">
        <f t="shared" si="83"/>
        <v>0.2152095406063661</v>
      </c>
      <c r="O464" s="2">
        <f t="shared" si="83"/>
        <v>0.18896447467876021</v>
      </c>
      <c r="P464" s="2">
        <f t="shared" si="83"/>
        <v>0.18896447467876051</v>
      </c>
      <c r="Q464" s="2">
        <f t="shared" si="83"/>
        <v>0.18653794124766804</v>
      </c>
      <c r="R464" s="2">
        <f t="shared" si="83"/>
        <v>0.17972361936696676</v>
      </c>
      <c r="S464" s="2">
        <f t="shared" si="83"/>
        <v>0.17814508723599634</v>
      </c>
      <c r="T464" s="2">
        <f t="shared" si="83"/>
        <v>0.17814508723599609</v>
      </c>
      <c r="U464" s="2">
        <f t="shared" si="83"/>
        <v>0.17814508723599609</v>
      </c>
      <c r="V464" s="2">
        <f t="shared" si="83"/>
        <v>0.17814508723599595</v>
      </c>
      <c r="W464" s="2">
        <f t="shared" si="83"/>
        <v>0.17285418593385271</v>
      </c>
      <c r="X464" s="2">
        <f t="shared" si="83"/>
        <v>0.17130028620979515</v>
      </c>
      <c r="Y464" s="2">
        <f t="shared" si="83"/>
        <v>0.16970746613315796</v>
      </c>
      <c r="Z464" s="2">
        <f t="shared" si="83"/>
        <v>0.16003657978966632</v>
      </c>
      <c r="AA464" s="2">
        <f t="shared" si="83"/>
        <v>0.16003657978966646</v>
      </c>
      <c r="AB464" s="2">
        <f t="shared" si="83"/>
        <v>0.14583333333333301</v>
      </c>
      <c r="AC464" s="2">
        <f t="shared" si="83"/>
        <v>0.1443144512745943</v>
      </c>
      <c r="AD464" s="2">
        <f t="shared" si="83"/>
        <v>0.13869758187939984</v>
      </c>
      <c r="AE464" s="2">
        <f t="shared" si="83"/>
        <v>0.13869758187940021</v>
      </c>
      <c r="AF464" s="2">
        <f t="shared" si="83"/>
        <v>0.1316164512180811</v>
      </c>
      <c r="AG464" s="2">
        <f t="shared" si="83"/>
        <v>0.12129756642788195</v>
      </c>
      <c r="AH464" s="2">
        <f t="shared" si="83"/>
        <v>0.10899101197408116</v>
      </c>
      <c r="AI464" s="2">
        <f t="shared" si="83"/>
        <v>0.10899101197408094</v>
      </c>
      <c r="AJ464" s="2">
        <f t="shared" si="83"/>
        <v>0.10160527837295517</v>
      </c>
      <c r="AK464" s="2">
        <f t="shared" si="83"/>
        <v>0.10160527837295498</v>
      </c>
      <c r="AL464" s="2">
        <f t="shared" si="83"/>
        <v>0.1016052783729552</v>
      </c>
      <c r="AM464" s="2">
        <f t="shared" si="83"/>
        <v>0.10024504343951879</v>
      </c>
      <c r="AN464" s="2">
        <f t="shared" si="83"/>
        <v>0.10024504343951882</v>
      </c>
      <c r="AO464" s="2">
        <f t="shared" si="83"/>
        <v>9.9574474705749649E-2</v>
      </c>
      <c r="AP464" s="2">
        <f t="shared" si="83"/>
        <v>9.7717237173694391E-2</v>
      </c>
      <c r="AQ464" s="2">
        <f t="shared" si="83"/>
        <v>9.7717237173694196E-2</v>
      </c>
      <c r="AR464" s="2">
        <f t="shared" si="83"/>
        <v>9.5027459892324917E-2</v>
      </c>
      <c r="AS464" s="2">
        <f t="shared" si="83"/>
        <v>9.5027459892324556E-2</v>
      </c>
      <c r="AT464" s="2">
        <f t="shared" si="83"/>
        <v>9.4156378600822627E-2</v>
      </c>
      <c r="AU464" s="2">
        <f t="shared" si="83"/>
        <v>9.4156378600822835E-2</v>
      </c>
      <c r="AV464" s="2">
        <f t="shared" si="83"/>
        <v>9.3297937827023378E-2</v>
      </c>
      <c r="AW464" s="2">
        <f t="shared" si="83"/>
        <v>9.2577756413680309E-2</v>
      </c>
      <c r="AX464" s="2">
        <f t="shared" si="83"/>
        <v>9.1167222702049383E-2</v>
      </c>
      <c r="AY464" s="2">
        <f t="shared" si="83"/>
        <v>8.7402281173907137E-2</v>
      </c>
      <c r="AZ464" s="2">
        <f t="shared" si="83"/>
        <v>8.2574652515802149E-2</v>
      </c>
      <c r="BA464" s="2">
        <f t="shared" si="83"/>
        <v>8.2574652515802122E-2</v>
      </c>
      <c r="BB464" s="2">
        <f t="shared" si="83"/>
        <v>8.1380208333333356E-2</v>
      </c>
    </row>
    <row r="465" spans="1:54" x14ac:dyDescent="0.3">
      <c r="A465" t="str">
        <f t="shared" si="68"/>
        <v>'Jean-Dominique Cassini'</v>
      </c>
      <c r="B465" s="2">
        <f t="shared" ref="B465:BB465" si="84">B82/B$383</f>
        <v>0</v>
      </c>
      <c r="C465" s="2">
        <f t="shared" si="84"/>
        <v>0</v>
      </c>
      <c r="D465" s="2">
        <f t="shared" si="84"/>
        <v>0</v>
      </c>
      <c r="E465" s="2">
        <f t="shared" si="84"/>
        <v>0</v>
      </c>
      <c r="F465" s="2">
        <f t="shared" si="84"/>
        <v>0</v>
      </c>
      <c r="G465" s="2">
        <f t="shared" si="84"/>
        <v>0.28218181818181831</v>
      </c>
      <c r="H465" s="2">
        <f t="shared" si="84"/>
        <v>0.23437499999999897</v>
      </c>
      <c r="I465" s="2">
        <f t="shared" si="84"/>
        <v>0.22446689113355814</v>
      </c>
      <c r="J465" s="2">
        <f t="shared" si="84"/>
        <v>0.22981956315289667</v>
      </c>
      <c r="K465" s="2">
        <f t="shared" si="84"/>
        <v>0.22980277574872177</v>
      </c>
      <c r="L465" s="2">
        <f t="shared" si="84"/>
        <v>0.2210576923076924</v>
      </c>
      <c r="M465" s="2">
        <f t="shared" si="84"/>
        <v>0.21926508946140133</v>
      </c>
      <c r="N465" s="2">
        <f t="shared" si="84"/>
        <v>0.2163352520495378</v>
      </c>
      <c r="O465" s="2">
        <f t="shared" si="84"/>
        <v>0.18995290423861846</v>
      </c>
      <c r="P465" s="2">
        <f t="shared" si="84"/>
        <v>0.18995290423861838</v>
      </c>
      <c r="Q465" s="2">
        <f t="shared" si="84"/>
        <v>0.18751367817111747</v>
      </c>
      <c r="R465" s="2">
        <f t="shared" si="84"/>
        <v>0.18066371214519378</v>
      </c>
      <c r="S465" s="2">
        <f t="shared" si="84"/>
        <v>0.17907692307692313</v>
      </c>
      <c r="T465" s="2">
        <f t="shared" si="84"/>
        <v>0.17907692307692286</v>
      </c>
      <c r="U465" s="2">
        <f t="shared" si="84"/>
        <v>0.17907692307692286</v>
      </c>
      <c r="V465" s="2">
        <f t="shared" si="84"/>
        <v>0.17907692307692299</v>
      </c>
      <c r="W465" s="2">
        <f t="shared" si="84"/>
        <v>0.17375834629104514</v>
      </c>
      <c r="X465" s="2">
        <f t="shared" si="84"/>
        <v>0.17219631847612338</v>
      </c>
      <c r="Y465" s="2">
        <f t="shared" si="84"/>
        <v>0.17059516672523933</v>
      </c>
      <c r="Z465" s="2">
        <f t="shared" si="84"/>
        <v>0.16087369420702766</v>
      </c>
      <c r="AA465" s="2">
        <f t="shared" si="84"/>
        <v>0.16087369420702771</v>
      </c>
      <c r="AB465" s="2">
        <f t="shared" si="84"/>
        <v>0.14659615384615357</v>
      </c>
      <c r="AC465" s="2">
        <f t="shared" si="84"/>
        <v>0.14506932686587656</v>
      </c>
      <c r="AD465" s="2">
        <f t="shared" si="84"/>
        <v>0.13942307692307693</v>
      </c>
      <c r="AE465" s="2">
        <f t="shared" si="84"/>
        <v>0.13942307692307709</v>
      </c>
      <c r="AF465" s="2">
        <f t="shared" si="84"/>
        <v>0.13230490650137547</v>
      </c>
      <c r="AG465" s="2">
        <f t="shared" si="84"/>
        <v>0.12193204600612019</v>
      </c>
      <c r="AH465" s="2">
        <f t="shared" si="84"/>
        <v>0.1095611188059458</v>
      </c>
      <c r="AI465" s="2">
        <f t="shared" si="84"/>
        <v>0.10956111880594542</v>
      </c>
      <c r="AJ465" s="2">
        <f t="shared" si="84"/>
        <v>0.10213675213675258</v>
      </c>
      <c r="AK465" s="2">
        <f t="shared" si="84"/>
        <v>0.10213675213675207</v>
      </c>
      <c r="AL465" s="2">
        <f t="shared" si="84"/>
        <v>0.10213675213675216</v>
      </c>
      <c r="AM465" s="2">
        <f t="shared" si="84"/>
        <v>0.10076940212827946</v>
      </c>
      <c r="AN465" s="2">
        <f t="shared" si="84"/>
        <v>0.10076940212827974</v>
      </c>
      <c r="AO465" s="2">
        <f t="shared" si="84"/>
        <v>0.10009532580421057</v>
      </c>
      <c r="AP465" s="2">
        <f t="shared" si="84"/>
        <v>9.8228373491218296E-2</v>
      </c>
      <c r="AQ465" s="2">
        <f t="shared" si="84"/>
        <v>9.8228373491218365E-2</v>
      </c>
      <c r="AR465" s="2">
        <f t="shared" si="84"/>
        <v>9.5524526605607854E-2</v>
      </c>
      <c r="AS465" s="2">
        <f t="shared" si="84"/>
        <v>9.5524526605607521E-2</v>
      </c>
      <c r="AT465" s="2">
        <f t="shared" si="84"/>
        <v>9.4648888888888505E-2</v>
      </c>
      <c r="AU465" s="2">
        <f t="shared" si="84"/>
        <v>9.4648888888888533E-2</v>
      </c>
      <c r="AV465" s="2">
        <f t="shared" si="84"/>
        <v>9.3785957809503495E-2</v>
      </c>
      <c r="AW465" s="2">
        <f t="shared" si="84"/>
        <v>9.3062009293382583E-2</v>
      </c>
      <c r="AX465" s="2">
        <f t="shared" si="84"/>
        <v>9.1644097405413932E-2</v>
      </c>
      <c r="AY465" s="2">
        <f t="shared" si="84"/>
        <v>8.7859462336970923E-2</v>
      </c>
      <c r="AZ465" s="2">
        <f t="shared" si="84"/>
        <v>8.3006581467423166E-2</v>
      </c>
      <c r="BA465" s="2">
        <f t="shared" si="84"/>
        <v>8.3006581467423235E-2</v>
      </c>
      <c r="BB465" s="2">
        <f t="shared" si="84"/>
        <v>8.18058894230769E-2</v>
      </c>
    </row>
    <row r="466" spans="1:54" x14ac:dyDescent="0.3">
      <c r="A466" t="str">
        <f t="shared" si="68"/>
        <v>'Pierre Varignon'</v>
      </c>
      <c r="B466" s="2">
        <f t="shared" ref="B466:BB466" si="85">B83/B$383</f>
        <v>0</v>
      </c>
      <c r="C466" s="2">
        <f t="shared" si="85"/>
        <v>0</v>
      </c>
      <c r="D466" s="2">
        <f t="shared" si="85"/>
        <v>0</v>
      </c>
      <c r="E466" s="2">
        <f t="shared" si="85"/>
        <v>0</v>
      </c>
      <c r="F466" s="2">
        <f t="shared" si="85"/>
        <v>0</v>
      </c>
      <c r="G466" s="2">
        <f t="shared" si="85"/>
        <v>0.56436363636363662</v>
      </c>
      <c r="H466" s="2">
        <f t="shared" si="85"/>
        <v>0.46875000000000006</v>
      </c>
      <c r="I466" s="2">
        <f t="shared" si="85"/>
        <v>0.44893378226711628</v>
      </c>
      <c r="J466" s="2">
        <f t="shared" si="85"/>
        <v>0.45370370370370328</v>
      </c>
      <c r="K466" s="2">
        <f t="shared" si="85"/>
        <v>0.45367056245434589</v>
      </c>
      <c r="L466" s="2">
        <f t="shared" si="85"/>
        <v>0.4364062499999995</v>
      </c>
      <c r="M466" s="2">
        <f t="shared" si="85"/>
        <v>0.43286734086853146</v>
      </c>
      <c r="N466" s="2">
        <f t="shared" si="85"/>
        <v>0.42708333333333259</v>
      </c>
      <c r="O466" s="2">
        <f t="shared" si="85"/>
        <v>0.37500000000000006</v>
      </c>
      <c r="P466" s="2">
        <f t="shared" si="85"/>
        <v>0.37500000000000033</v>
      </c>
      <c r="Q466" s="2">
        <f t="shared" si="85"/>
        <v>0.37018454440599641</v>
      </c>
      <c r="R466" s="2">
        <f t="shared" si="85"/>
        <v>0.35666152263374384</v>
      </c>
      <c r="S466" s="2">
        <f t="shared" si="85"/>
        <v>0.35352892561983396</v>
      </c>
      <c r="T466" s="2">
        <f t="shared" si="85"/>
        <v>0.3535289256198344</v>
      </c>
      <c r="U466" s="2">
        <f t="shared" si="85"/>
        <v>0.3535289256198344</v>
      </c>
      <c r="V466" s="2">
        <f t="shared" si="85"/>
        <v>0.3535289256198349</v>
      </c>
      <c r="W466" s="2">
        <f t="shared" si="85"/>
        <v>0.35140239211023166</v>
      </c>
      <c r="X466" s="2">
        <f t="shared" si="85"/>
        <v>0.34824340537708814</v>
      </c>
      <c r="Y466" s="2">
        <f t="shared" si="85"/>
        <v>0.34500529585658468</v>
      </c>
      <c r="Z466" s="2">
        <f t="shared" si="85"/>
        <v>0.32534495279593367</v>
      </c>
      <c r="AA466" s="2">
        <f t="shared" si="85"/>
        <v>0.39736546754090646</v>
      </c>
      <c r="AB466" s="2">
        <f t="shared" si="85"/>
        <v>0.36209928229665039</v>
      </c>
      <c r="AC466" s="2">
        <f t="shared" si="85"/>
        <v>0.35832794901644927</v>
      </c>
      <c r="AD466" s="2">
        <f t="shared" si="85"/>
        <v>0.34438145043299428</v>
      </c>
      <c r="AE466" s="2">
        <f t="shared" si="85"/>
        <v>0.34438145043299451</v>
      </c>
      <c r="AF466" s="2">
        <f t="shared" si="85"/>
        <v>0.32679924016799489</v>
      </c>
      <c r="AG466" s="2">
        <f t="shared" si="85"/>
        <v>0.30117779484251195</v>
      </c>
      <c r="AH466" s="2">
        <f t="shared" si="85"/>
        <v>0.27062103231497447</v>
      </c>
      <c r="AI466" s="2">
        <f t="shared" si="85"/>
        <v>0.27062103231497436</v>
      </c>
      <c r="AJ466" s="2">
        <f t="shared" si="85"/>
        <v>0.27211292163445333</v>
      </c>
      <c r="AK466" s="2">
        <f t="shared" si="85"/>
        <v>0.27211292163445228</v>
      </c>
      <c r="AL466" s="2">
        <f t="shared" si="85"/>
        <v>0.27211292163445255</v>
      </c>
      <c r="AM466" s="2">
        <f t="shared" si="85"/>
        <v>0.26847002524389346</v>
      </c>
      <c r="AN466" s="2">
        <f t="shared" si="85"/>
        <v>0.27549126696319248</v>
      </c>
      <c r="AO466" s="2">
        <f t="shared" si="85"/>
        <v>0.27364842442740722</v>
      </c>
      <c r="AP466" s="2">
        <f t="shared" si="85"/>
        <v>0.2685444042863393</v>
      </c>
      <c r="AQ466" s="2">
        <f t="shared" si="85"/>
        <v>0.26854440428633924</v>
      </c>
      <c r="AR466" s="2">
        <f t="shared" si="85"/>
        <v>0.2611524163568778</v>
      </c>
      <c r="AS466" s="2">
        <f t="shared" si="85"/>
        <v>0.30245731691188271</v>
      </c>
      <c r="AT466" s="2">
        <f t="shared" si="85"/>
        <v>0.29968480346641874</v>
      </c>
      <c r="AU466" s="2">
        <f t="shared" si="85"/>
        <v>0.30273686732554644</v>
      </c>
      <c r="AV466" s="2">
        <f t="shared" si="85"/>
        <v>0.29997676042141092</v>
      </c>
      <c r="AW466" s="2">
        <f t="shared" si="85"/>
        <v>0.29917283485621909</v>
      </c>
      <c r="AX466" s="2">
        <f t="shared" si="85"/>
        <v>0.29461457609605679</v>
      </c>
      <c r="AY466" s="2">
        <f t="shared" si="85"/>
        <v>0.28244784972812575</v>
      </c>
      <c r="AZ466" s="2">
        <f t="shared" si="85"/>
        <v>0.27189214852764176</v>
      </c>
      <c r="BA466" s="2">
        <f t="shared" si="85"/>
        <v>0.27353632652015303</v>
      </c>
      <c r="BB466" s="2">
        <f t="shared" si="85"/>
        <v>0.26957961748231152</v>
      </c>
    </row>
    <row r="467" spans="1:54" x14ac:dyDescent="0.3">
      <c r="A467" t="str">
        <f t="shared" si="68"/>
        <v>'Anthony Stanley'</v>
      </c>
      <c r="B467" s="2">
        <f t="shared" ref="B467:BB467" si="86">B84/B$383</f>
        <v>0</v>
      </c>
      <c r="C467" s="2">
        <f t="shared" si="86"/>
        <v>0</v>
      </c>
      <c r="D467" s="2">
        <f t="shared" si="86"/>
        <v>0</v>
      </c>
      <c r="E467" s="2">
        <f t="shared" si="86"/>
        <v>0</v>
      </c>
      <c r="F467" s="2">
        <f t="shared" si="86"/>
        <v>0</v>
      </c>
      <c r="G467" s="2">
        <f t="shared" si="86"/>
        <v>0.2586666666666666</v>
      </c>
      <c r="H467" s="2">
        <f t="shared" si="86"/>
        <v>0.21484375000000047</v>
      </c>
      <c r="I467" s="2">
        <f t="shared" si="86"/>
        <v>0.20576131687242813</v>
      </c>
      <c r="J467" s="2">
        <f t="shared" si="86"/>
        <v>0.20576131687242821</v>
      </c>
      <c r="K467" s="2">
        <f t="shared" si="86"/>
        <v>0.20574628682736806</v>
      </c>
      <c r="L467" s="2">
        <f t="shared" si="86"/>
        <v>0.19791666666666677</v>
      </c>
      <c r="M467" s="2">
        <f t="shared" si="86"/>
        <v>0.19631171921475329</v>
      </c>
      <c r="N467" s="2">
        <f t="shared" si="86"/>
        <v>0.19368858654572965</v>
      </c>
      <c r="O467" s="2">
        <f t="shared" si="86"/>
        <v>0.17006802721088407</v>
      </c>
      <c r="P467" s="2">
        <f t="shared" si="86"/>
        <v>0.17006802721088426</v>
      </c>
      <c r="Q467" s="2">
        <f t="shared" si="86"/>
        <v>0.1678841471229012</v>
      </c>
      <c r="R467" s="2">
        <f t="shared" si="86"/>
        <v>0.16175125743027002</v>
      </c>
      <c r="S467" s="2">
        <f t="shared" si="86"/>
        <v>0.16033057851239657</v>
      </c>
      <c r="T467" s="2">
        <f t="shared" si="86"/>
        <v>0.16033057851239657</v>
      </c>
      <c r="U467" s="2">
        <f t="shared" si="86"/>
        <v>0.16033057851239657</v>
      </c>
      <c r="V467" s="2">
        <f t="shared" si="86"/>
        <v>0.16033057851239654</v>
      </c>
      <c r="W467" s="2">
        <f t="shared" si="86"/>
        <v>0.18102547472345326</v>
      </c>
      <c r="X467" s="2">
        <f t="shared" si="86"/>
        <v>0.17939811792153096</v>
      </c>
      <c r="Y467" s="2">
        <f t="shared" si="86"/>
        <v>0.17773000089581634</v>
      </c>
      <c r="Z467" s="2">
        <f t="shared" si="86"/>
        <v>0.16760194537972328</v>
      </c>
      <c r="AA467" s="2">
        <f t="shared" si="86"/>
        <v>0.17948717948717949</v>
      </c>
      <c r="AB467" s="2">
        <f t="shared" si="86"/>
        <v>0.16355769230769224</v>
      </c>
      <c r="AC467" s="2">
        <f t="shared" si="86"/>
        <v>0.16185420766027533</v>
      </c>
      <c r="AD467" s="2">
        <f t="shared" si="86"/>
        <v>0.15555467260012709</v>
      </c>
      <c r="AE467" s="2">
        <f t="shared" si="86"/>
        <v>0.15555467260012726</v>
      </c>
      <c r="AF467" s="2">
        <f t="shared" si="86"/>
        <v>0.14761291221227871</v>
      </c>
      <c r="AG467" s="2">
        <f t="shared" si="86"/>
        <v>0.13603988603988615</v>
      </c>
      <c r="AH467" s="2">
        <f t="shared" si="86"/>
        <v>0.1222376118909311</v>
      </c>
      <c r="AI467" s="2">
        <f t="shared" si="86"/>
        <v>0.12223761189093092</v>
      </c>
      <c r="AJ467" s="2">
        <f t="shared" si="86"/>
        <v>0.16267539832133177</v>
      </c>
      <c r="AK467" s="2">
        <f t="shared" si="86"/>
        <v>0.16267539832133124</v>
      </c>
      <c r="AL467" s="2">
        <f t="shared" si="86"/>
        <v>0.1626753983213311</v>
      </c>
      <c r="AM467" s="2">
        <f t="shared" si="86"/>
        <v>0.16049759060158753</v>
      </c>
      <c r="AN467" s="2">
        <f t="shared" si="86"/>
        <v>0.17651844605654429</v>
      </c>
      <c r="AO467" s="2">
        <f t="shared" si="86"/>
        <v>0.17533766198186343</v>
      </c>
      <c r="AP467" s="2">
        <f t="shared" si="86"/>
        <v>0.17206730893628799</v>
      </c>
      <c r="AQ467" s="2">
        <f t="shared" si="86"/>
        <v>0.17206730893628761</v>
      </c>
      <c r="AR467" s="2">
        <f t="shared" si="86"/>
        <v>0.1673309619843113</v>
      </c>
      <c r="AS467" s="2">
        <f t="shared" si="86"/>
        <v>0.1673309619843113</v>
      </c>
      <c r="AT467" s="2">
        <f t="shared" si="86"/>
        <v>0.16579710144927509</v>
      </c>
      <c r="AU467" s="2">
        <f t="shared" si="86"/>
        <v>0.17126549707602301</v>
      </c>
      <c r="AV467" s="2">
        <f t="shared" si="86"/>
        <v>0.16970403848957533</v>
      </c>
      <c r="AW467" s="2">
        <f t="shared" si="86"/>
        <v>0.16839406640298873</v>
      </c>
      <c r="AX467" s="2">
        <f t="shared" si="86"/>
        <v>0.16582837982014884</v>
      </c>
      <c r="AY467" s="2">
        <f t="shared" si="86"/>
        <v>0.15898014933527535</v>
      </c>
      <c r="AZ467" s="2">
        <f t="shared" si="86"/>
        <v>0.15876111213367869</v>
      </c>
      <c r="BA467" s="2">
        <f t="shared" si="86"/>
        <v>0.15876111213367891</v>
      </c>
      <c r="BB467" s="2">
        <f t="shared" si="86"/>
        <v>0.15646462912087902</v>
      </c>
    </row>
    <row r="468" spans="1:54" x14ac:dyDescent="0.3">
      <c r="A468" t="str">
        <f t="shared" si="68"/>
        <v>'Michel Chasles'</v>
      </c>
      <c r="B468" s="2">
        <f t="shared" ref="B468:BB468" si="87">B85/B$383</f>
        <v>0</v>
      </c>
      <c r="C468" s="2">
        <f t="shared" si="87"/>
        <v>0</v>
      </c>
      <c r="D468" s="2">
        <f t="shared" si="87"/>
        <v>0</v>
      </c>
      <c r="E468" s="2">
        <f t="shared" si="87"/>
        <v>0</v>
      </c>
      <c r="F468" s="2">
        <f t="shared" si="87"/>
        <v>0</v>
      </c>
      <c r="G468" s="2">
        <f t="shared" si="87"/>
        <v>0.2586666666666666</v>
      </c>
      <c r="H468" s="2">
        <f t="shared" si="87"/>
        <v>0.21484375000000047</v>
      </c>
      <c r="I468" s="2">
        <f t="shared" si="87"/>
        <v>0.20576131687242813</v>
      </c>
      <c r="J468" s="2">
        <f t="shared" si="87"/>
        <v>0.20576131687242821</v>
      </c>
      <c r="K468" s="2">
        <f t="shared" si="87"/>
        <v>0.20574628682736806</v>
      </c>
      <c r="L468" s="2">
        <f t="shared" si="87"/>
        <v>0.19791666666666677</v>
      </c>
      <c r="M468" s="2">
        <f t="shared" si="87"/>
        <v>0.19631171921475329</v>
      </c>
      <c r="N468" s="2">
        <f t="shared" si="87"/>
        <v>0.19368858654572965</v>
      </c>
      <c r="O468" s="2">
        <f t="shared" si="87"/>
        <v>0.17006802721088407</v>
      </c>
      <c r="P468" s="2">
        <f t="shared" si="87"/>
        <v>0.17006802721088426</v>
      </c>
      <c r="Q468" s="2">
        <f t="shared" si="87"/>
        <v>0.1678841471229012</v>
      </c>
      <c r="R468" s="2">
        <f t="shared" si="87"/>
        <v>0.16175125743027002</v>
      </c>
      <c r="S468" s="2">
        <f t="shared" si="87"/>
        <v>0.16033057851239657</v>
      </c>
      <c r="T468" s="2">
        <f t="shared" si="87"/>
        <v>0.16033057851239657</v>
      </c>
      <c r="U468" s="2">
        <f t="shared" si="87"/>
        <v>0.16033057851239657</v>
      </c>
      <c r="V468" s="2">
        <f t="shared" si="87"/>
        <v>0.16033057851239654</v>
      </c>
      <c r="W468" s="2">
        <f t="shared" si="87"/>
        <v>0.18102547472345326</v>
      </c>
      <c r="X468" s="2">
        <f t="shared" si="87"/>
        <v>0.17939811792153096</v>
      </c>
      <c r="Y468" s="2">
        <f t="shared" si="87"/>
        <v>0.17773000089581634</v>
      </c>
      <c r="Z468" s="2">
        <f t="shared" si="87"/>
        <v>0.16760194537972328</v>
      </c>
      <c r="AA468" s="2">
        <f t="shared" si="87"/>
        <v>0.17948717948717949</v>
      </c>
      <c r="AB468" s="2">
        <f t="shared" si="87"/>
        <v>0.16355769230769224</v>
      </c>
      <c r="AC468" s="2">
        <f t="shared" si="87"/>
        <v>0.16185420766027533</v>
      </c>
      <c r="AD468" s="2">
        <f t="shared" si="87"/>
        <v>0.15555467260012709</v>
      </c>
      <c r="AE468" s="2">
        <f t="shared" si="87"/>
        <v>0.15555467260012726</v>
      </c>
      <c r="AF468" s="2">
        <f t="shared" si="87"/>
        <v>0.14761291221227871</v>
      </c>
      <c r="AG468" s="2">
        <f t="shared" si="87"/>
        <v>0.13603988603988615</v>
      </c>
      <c r="AH468" s="2">
        <f t="shared" si="87"/>
        <v>0.1222376118909311</v>
      </c>
      <c r="AI468" s="2">
        <f t="shared" si="87"/>
        <v>0.12223761189093092</v>
      </c>
      <c r="AJ468" s="2">
        <f t="shared" si="87"/>
        <v>0.16267539832133177</v>
      </c>
      <c r="AK468" s="2">
        <f t="shared" si="87"/>
        <v>0.16267539832133124</v>
      </c>
      <c r="AL468" s="2">
        <f t="shared" si="87"/>
        <v>0.1626753983213311</v>
      </c>
      <c r="AM468" s="2">
        <f t="shared" si="87"/>
        <v>0.16049759060158753</v>
      </c>
      <c r="AN468" s="2">
        <f t="shared" si="87"/>
        <v>0.17651844605654429</v>
      </c>
      <c r="AO468" s="2">
        <f t="shared" si="87"/>
        <v>0.17533766198186343</v>
      </c>
      <c r="AP468" s="2">
        <f t="shared" si="87"/>
        <v>0.17206730893628799</v>
      </c>
      <c r="AQ468" s="2">
        <f t="shared" si="87"/>
        <v>0.17206730893628761</v>
      </c>
      <c r="AR468" s="2">
        <f t="shared" si="87"/>
        <v>0.1673309619843113</v>
      </c>
      <c r="AS468" s="2">
        <f t="shared" si="87"/>
        <v>0.1673309619843113</v>
      </c>
      <c r="AT468" s="2">
        <f t="shared" si="87"/>
        <v>0.16579710144927509</v>
      </c>
      <c r="AU468" s="2">
        <f t="shared" si="87"/>
        <v>0.17126549707602301</v>
      </c>
      <c r="AV468" s="2">
        <f t="shared" si="87"/>
        <v>0.16970403848957533</v>
      </c>
      <c r="AW468" s="2">
        <f t="shared" si="87"/>
        <v>0.16839406640298873</v>
      </c>
      <c r="AX468" s="2">
        <f t="shared" si="87"/>
        <v>0.16582837982014884</v>
      </c>
      <c r="AY468" s="2">
        <f t="shared" si="87"/>
        <v>0.15898014933527535</v>
      </c>
      <c r="AZ468" s="2">
        <f t="shared" si="87"/>
        <v>0.15876111213367869</v>
      </c>
      <c r="BA468" s="2">
        <f t="shared" si="87"/>
        <v>0.15876111213367891</v>
      </c>
      <c r="BB468" s="2">
        <f t="shared" si="87"/>
        <v>0.15646462912087902</v>
      </c>
    </row>
    <row r="469" spans="1:54" x14ac:dyDescent="0.3">
      <c r="A469" t="str">
        <f t="shared" si="68"/>
        <v>'Simeon-Denis Poisson'</v>
      </c>
      <c r="B469" s="2">
        <f t="shared" ref="B469:BB469" si="88">B86/B$383</f>
        <v>0</v>
      </c>
      <c r="C469" s="2">
        <f t="shared" si="88"/>
        <v>0</v>
      </c>
      <c r="D469" s="2">
        <f t="shared" si="88"/>
        <v>0</v>
      </c>
      <c r="E469" s="2">
        <f t="shared" si="88"/>
        <v>0</v>
      </c>
      <c r="F469" s="2">
        <f t="shared" si="88"/>
        <v>0</v>
      </c>
      <c r="G469" s="2">
        <f t="shared" si="88"/>
        <v>0.26605714285714321</v>
      </c>
      <c r="H469" s="2">
        <f t="shared" si="88"/>
        <v>0.22098214285714171</v>
      </c>
      <c r="I469" s="2">
        <f t="shared" si="88"/>
        <v>0.21164021164021199</v>
      </c>
      <c r="J469" s="2">
        <f t="shared" si="88"/>
        <v>0.21164021164021174</v>
      </c>
      <c r="K469" s="2">
        <f t="shared" si="88"/>
        <v>0.21162475216529292</v>
      </c>
      <c r="L469" s="2">
        <f t="shared" si="88"/>
        <v>0.20357142857142868</v>
      </c>
      <c r="M469" s="2">
        <f t="shared" si="88"/>
        <v>0.20192062547803194</v>
      </c>
      <c r="N469" s="2">
        <f t="shared" si="88"/>
        <v>0.19922254616132182</v>
      </c>
      <c r="O469" s="2">
        <f t="shared" si="88"/>
        <v>0.1749271137026237</v>
      </c>
      <c r="P469" s="2">
        <f t="shared" si="88"/>
        <v>0.17492711370262382</v>
      </c>
      <c r="Q469" s="2">
        <f t="shared" si="88"/>
        <v>0.17268083704069845</v>
      </c>
      <c r="R469" s="2">
        <f t="shared" si="88"/>
        <v>0.16637272192827776</v>
      </c>
      <c r="S469" s="2">
        <f t="shared" si="88"/>
        <v>0.16491145218417927</v>
      </c>
      <c r="T469" s="2">
        <f t="shared" si="88"/>
        <v>0.16491145218417946</v>
      </c>
      <c r="U469" s="2">
        <f t="shared" si="88"/>
        <v>0.16491145218417946</v>
      </c>
      <c r="V469" s="2">
        <f t="shared" si="88"/>
        <v>0.16491145218417916</v>
      </c>
      <c r="W469" s="2">
        <f t="shared" si="88"/>
        <v>0.18001528792254098</v>
      </c>
      <c r="X469" s="2">
        <f t="shared" si="88"/>
        <v>0.17839701235277233</v>
      </c>
      <c r="Y469" s="2">
        <f t="shared" si="88"/>
        <v>0.17673820401581733</v>
      </c>
      <c r="Z469" s="2">
        <f t="shared" si="88"/>
        <v>0.16666666666666677</v>
      </c>
      <c r="AA469" s="2">
        <f t="shared" si="88"/>
        <v>0.31604938271604976</v>
      </c>
      <c r="AB469" s="2">
        <f t="shared" si="88"/>
        <v>0.28799999999999948</v>
      </c>
      <c r="AC469" s="2">
        <f t="shared" si="88"/>
        <v>0.28500042491714112</v>
      </c>
      <c r="AD469" s="2">
        <f t="shared" si="88"/>
        <v>0.27390791027154654</v>
      </c>
      <c r="AE469" s="2">
        <f t="shared" si="88"/>
        <v>0.27390791027154676</v>
      </c>
      <c r="AF469" s="2">
        <f t="shared" si="88"/>
        <v>0.25992368880553574</v>
      </c>
      <c r="AG469" s="2">
        <f t="shared" si="88"/>
        <v>0.23954536547129135</v>
      </c>
      <c r="AH469" s="2">
        <f t="shared" si="88"/>
        <v>0.21524167850424253</v>
      </c>
      <c r="AI469" s="2">
        <f t="shared" si="88"/>
        <v>0.21524167850424256</v>
      </c>
      <c r="AJ469" s="2">
        <f t="shared" si="88"/>
        <v>0.23855152313650399</v>
      </c>
      <c r="AK469" s="2">
        <f t="shared" si="88"/>
        <v>0.23855152313650299</v>
      </c>
      <c r="AL469" s="2">
        <f t="shared" si="88"/>
        <v>0.23855152313650324</v>
      </c>
      <c r="AM469" s="2">
        <f t="shared" si="88"/>
        <v>0.23535792807539183</v>
      </c>
      <c r="AN469" s="2">
        <f t="shared" si="88"/>
        <v>0.24717023163540283</v>
      </c>
      <c r="AO469" s="2">
        <f t="shared" si="88"/>
        <v>0.24551683687825226</v>
      </c>
      <c r="AP469" s="2">
        <f t="shared" si="88"/>
        <v>0.24093751988412013</v>
      </c>
      <c r="AQ469" s="2">
        <f t="shared" si="88"/>
        <v>0.24093751988412018</v>
      </c>
      <c r="AR469" s="2">
        <f t="shared" si="88"/>
        <v>0.23430544261752861</v>
      </c>
      <c r="AS469" s="2">
        <f t="shared" si="88"/>
        <v>0.30820968772826896</v>
      </c>
      <c r="AT469" s="2">
        <f t="shared" si="88"/>
        <v>0.30538444444444424</v>
      </c>
      <c r="AU469" s="2">
        <f t="shared" si="88"/>
        <v>0.30990899470899413</v>
      </c>
      <c r="AV469" s="2">
        <f t="shared" si="88"/>
        <v>0.30708349821923175</v>
      </c>
      <c r="AW469" s="2">
        <f t="shared" si="88"/>
        <v>0.30584986200353281</v>
      </c>
      <c r="AX469" s="2">
        <f t="shared" si="88"/>
        <v>0.30118987068633252</v>
      </c>
      <c r="AY469" s="2">
        <f t="shared" si="88"/>
        <v>0.28875160374790965</v>
      </c>
      <c r="AZ469" s="2">
        <f t="shared" si="88"/>
        <v>0.28011862891899098</v>
      </c>
      <c r="BA469" s="2">
        <f t="shared" si="88"/>
        <v>0.28189777959345913</v>
      </c>
      <c r="BB469" s="2">
        <f t="shared" si="88"/>
        <v>0.27782012195122013</v>
      </c>
    </row>
    <row r="470" spans="1:54" x14ac:dyDescent="0.3">
      <c r="A470" t="str">
        <f t="shared" si="68"/>
        <v>'Joseph Louis LaGrange'</v>
      </c>
      <c r="B470" s="2">
        <f t="shared" ref="B470:BB470" si="89">B87/B$383</f>
        <v>0</v>
      </c>
      <c r="C470" s="2">
        <f t="shared" si="89"/>
        <v>0</v>
      </c>
      <c r="D470" s="2">
        <f t="shared" si="89"/>
        <v>0</v>
      </c>
      <c r="E470" s="2">
        <f t="shared" si="89"/>
        <v>0</v>
      </c>
      <c r="F470" s="2">
        <f t="shared" si="89"/>
        <v>0</v>
      </c>
      <c r="G470" s="2">
        <f t="shared" si="89"/>
        <v>0.2715999999999994</v>
      </c>
      <c r="H470" s="2">
        <f t="shared" si="89"/>
        <v>0.22558593749999975</v>
      </c>
      <c r="I470" s="2">
        <f t="shared" si="89"/>
        <v>0.21604938271604968</v>
      </c>
      <c r="J470" s="2">
        <f t="shared" si="89"/>
        <v>0.21604938271604959</v>
      </c>
      <c r="K470" s="2">
        <f t="shared" si="89"/>
        <v>0.21603360116873652</v>
      </c>
      <c r="L470" s="2">
        <f t="shared" si="89"/>
        <v>0.20781250000000009</v>
      </c>
      <c r="M470" s="2">
        <f t="shared" si="89"/>
        <v>0.20612730517549097</v>
      </c>
      <c r="N470" s="2">
        <f t="shared" si="89"/>
        <v>0.20337301587301601</v>
      </c>
      <c r="O470" s="2">
        <f t="shared" si="89"/>
        <v>0.1785714285714283</v>
      </c>
      <c r="P470" s="2">
        <f t="shared" si="89"/>
        <v>0.1785714285714286</v>
      </c>
      <c r="Q470" s="2">
        <f t="shared" si="89"/>
        <v>0.1762783544790465</v>
      </c>
      <c r="R470" s="2">
        <f t="shared" si="89"/>
        <v>0.16983882030178352</v>
      </c>
      <c r="S470" s="2">
        <f t="shared" si="89"/>
        <v>0.16834710743801637</v>
      </c>
      <c r="T470" s="2">
        <f t="shared" si="89"/>
        <v>0.16834710743801656</v>
      </c>
      <c r="U470" s="2">
        <f t="shared" si="89"/>
        <v>0.16834710743801656</v>
      </c>
      <c r="V470" s="2">
        <f t="shared" si="89"/>
        <v>0.16834710743801626</v>
      </c>
      <c r="W470" s="2">
        <f t="shared" si="89"/>
        <v>0.17950242385438542</v>
      </c>
      <c r="X470" s="2">
        <f t="shared" si="89"/>
        <v>0.17788875875632573</v>
      </c>
      <c r="Y470" s="2">
        <f t="shared" si="89"/>
        <v>0.17623467636904894</v>
      </c>
      <c r="Z470" s="2">
        <f t="shared" si="89"/>
        <v>0.16619183285849964</v>
      </c>
      <c r="AA470" s="2">
        <f t="shared" si="89"/>
        <v>0.28707251312615328</v>
      </c>
      <c r="AB470" s="2">
        <f t="shared" si="89"/>
        <v>0.2615948275862065</v>
      </c>
      <c r="AC470" s="2">
        <f t="shared" si="89"/>
        <v>0.25887026742428904</v>
      </c>
      <c r="AD470" s="2">
        <f t="shared" si="89"/>
        <v>0.24879476584022009</v>
      </c>
      <c r="AE470" s="2">
        <f t="shared" si="89"/>
        <v>0.24879476584022042</v>
      </c>
      <c r="AF470" s="2">
        <f t="shared" si="89"/>
        <v>0.23609268249533019</v>
      </c>
      <c r="AG470" s="2">
        <f t="shared" si="89"/>
        <v>0.21758273812339343</v>
      </c>
      <c r="AH470" s="2">
        <f t="shared" si="89"/>
        <v>0.1955073256169553</v>
      </c>
      <c r="AI470" s="2">
        <f t="shared" si="89"/>
        <v>0.19550732561695497</v>
      </c>
      <c r="AJ470" s="2">
        <f t="shared" si="89"/>
        <v>0.21412638045783691</v>
      </c>
      <c r="AK470" s="2">
        <f t="shared" si="89"/>
        <v>0.2141263804578365</v>
      </c>
      <c r="AL470" s="2">
        <f t="shared" si="89"/>
        <v>0.21412638045783619</v>
      </c>
      <c r="AM470" s="2">
        <f t="shared" si="89"/>
        <v>0.21125977561669929</v>
      </c>
      <c r="AN470" s="2">
        <f t="shared" si="89"/>
        <v>0.22198448921653494</v>
      </c>
      <c r="AO470" s="2">
        <f t="shared" si="89"/>
        <v>0.22049956933677875</v>
      </c>
      <c r="AP470" s="2">
        <f t="shared" si="89"/>
        <v>0.21638686799253898</v>
      </c>
      <c r="AQ470" s="2">
        <f t="shared" si="89"/>
        <v>0.21638686799253862</v>
      </c>
      <c r="AR470" s="2">
        <f t="shared" si="89"/>
        <v>0.21043057513830643</v>
      </c>
      <c r="AS470" s="2">
        <f t="shared" si="89"/>
        <v>0.27367908448989547</v>
      </c>
      <c r="AT470" s="2">
        <f t="shared" si="89"/>
        <v>0.27117037037037001</v>
      </c>
      <c r="AU470" s="2">
        <f t="shared" si="89"/>
        <v>0.27547064676616895</v>
      </c>
      <c r="AV470" s="2">
        <f t="shared" si="89"/>
        <v>0.27295913093810692</v>
      </c>
      <c r="AW470" s="2">
        <f t="shared" si="89"/>
        <v>0.27259782388526277</v>
      </c>
      <c r="AX470" s="2">
        <f t="shared" si="89"/>
        <v>0.26844446745060058</v>
      </c>
      <c r="AY470" s="2">
        <f t="shared" si="89"/>
        <v>0.25735849056603738</v>
      </c>
      <c r="AZ470" s="2">
        <f t="shared" si="89"/>
        <v>0.25016902518034251</v>
      </c>
      <c r="BA470" s="2">
        <f t="shared" si="89"/>
        <v>0.25224850255715692</v>
      </c>
      <c r="BB470" s="2">
        <f t="shared" si="89"/>
        <v>0.24859972236570294</v>
      </c>
    </row>
    <row r="471" spans="1:54" x14ac:dyDescent="0.3">
      <c r="A471" t="str">
        <f t="shared" si="68"/>
        <v>'Pierre-Simon LaPlace'</v>
      </c>
      <c r="B471" s="2">
        <f t="shared" ref="B471:BB471" si="90">B88/B$383</f>
        <v>0</v>
      </c>
      <c r="C471" s="2">
        <f t="shared" si="90"/>
        <v>0</v>
      </c>
      <c r="D471" s="2">
        <f t="shared" si="90"/>
        <v>0</v>
      </c>
      <c r="E471" s="2">
        <f t="shared" si="90"/>
        <v>0</v>
      </c>
      <c r="F471" s="2">
        <f t="shared" si="90"/>
        <v>0</v>
      </c>
      <c r="G471" s="2">
        <f t="shared" si="90"/>
        <v>0.2715999999999994</v>
      </c>
      <c r="H471" s="2">
        <f t="shared" si="90"/>
        <v>0.22558593749999975</v>
      </c>
      <c r="I471" s="2">
        <f t="shared" si="90"/>
        <v>0.21604938271604968</v>
      </c>
      <c r="J471" s="2">
        <f t="shared" si="90"/>
        <v>0.21604938271604959</v>
      </c>
      <c r="K471" s="2">
        <f t="shared" si="90"/>
        <v>0.21603360116873652</v>
      </c>
      <c r="L471" s="2">
        <f t="shared" si="90"/>
        <v>0.20781250000000009</v>
      </c>
      <c r="M471" s="2">
        <f t="shared" si="90"/>
        <v>0.20612730517549097</v>
      </c>
      <c r="N471" s="2">
        <f t="shared" si="90"/>
        <v>0.20337301587301601</v>
      </c>
      <c r="O471" s="2">
        <f t="shared" si="90"/>
        <v>0.1785714285714283</v>
      </c>
      <c r="P471" s="2">
        <f t="shared" si="90"/>
        <v>0.1785714285714286</v>
      </c>
      <c r="Q471" s="2">
        <f t="shared" si="90"/>
        <v>0.1762783544790465</v>
      </c>
      <c r="R471" s="2">
        <f t="shared" si="90"/>
        <v>0.16983882030178352</v>
      </c>
      <c r="S471" s="2">
        <f t="shared" si="90"/>
        <v>0.16834710743801637</v>
      </c>
      <c r="T471" s="2">
        <f t="shared" si="90"/>
        <v>0.16834710743801656</v>
      </c>
      <c r="U471" s="2">
        <f t="shared" si="90"/>
        <v>0.16834710743801656</v>
      </c>
      <c r="V471" s="2">
        <f t="shared" si="90"/>
        <v>0.16834710743801626</v>
      </c>
      <c r="W471" s="2">
        <f t="shared" si="90"/>
        <v>0.17950242385438542</v>
      </c>
      <c r="X471" s="2">
        <f t="shared" si="90"/>
        <v>0.17788875875632573</v>
      </c>
      <c r="Y471" s="2">
        <f t="shared" si="90"/>
        <v>0.17623467636904894</v>
      </c>
      <c r="Z471" s="2">
        <f t="shared" si="90"/>
        <v>0.16619183285849964</v>
      </c>
      <c r="AA471" s="2">
        <f t="shared" si="90"/>
        <v>0.28707251312615328</v>
      </c>
      <c r="AB471" s="2">
        <f t="shared" si="90"/>
        <v>0.2615948275862065</v>
      </c>
      <c r="AC471" s="2">
        <f t="shared" si="90"/>
        <v>0.25887026742428904</v>
      </c>
      <c r="AD471" s="2">
        <f t="shared" si="90"/>
        <v>0.24879476584022009</v>
      </c>
      <c r="AE471" s="2">
        <f t="shared" si="90"/>
        <v>0.24879476584022042</v>
      </c>
      <c r="AF471" s="2">
        <f t="shared" si="90"/>
        <v>0.23609268249533019</v>
      </c>
      <c r="AG471" s="2">
        <f t="shared" si="90"/>
        <v>0.21758273812339343</v>
      </c>
      <c r="AH471" s="2">
        <f t="shared" si="90"/>
        <v>0.1955073256169553</v>
      </c>
      <c r="AI471" s="2">
        <f t="shared" si="90"/>
        <v>0.19550732561695497</v>
      </c>
      <c r="AJ471" s="2">
        <f t="shared" si="90"/>
        <v>0.21412638045783691</v>
      </c>
      <c r="AK471" s="2">
        <f t="shared" si="90"/>
        <v>0.2141263804578365</v>
      </c>
      <c r="AL471" s="2">
        <f t="shared" si="90"/>
        <v>0.21412638045783619</v>
      </c>
      <c r="AM471" s="2">
        <f t="shared" si="90"/>
        <v>0.21125977561669929</v>
      </c>
      <c r="AN471" s="2">
        <f t="shared" si="90"/>
        <v>0.22198448921653494</v>
      </c>
      <c r="AO471" s="2">
        <f t="shared" si="90"/>
        <v>0.22049956933677875</v>
      </c>
      <c r="AP471" s="2">
        <f t="shared" si="90"/>
        <v>0.21638686799253898</v>
      </c>
      <c r="AQ471" s="2">
        <f t="shared" si="90"/>
        <v>0.21638686799253862</v>
      </c>
      <c r="AR471" s="2">
        <f t="shared" si="90"/>
        <v>0.21043057513830643</v>
      </c>
      <c r="AS471" s="2">
        <f t="shared" si="90"/>
        <v>0.27367908448989547</v>
      </c>
      <c r="AT471" s="2">
        <f t="shared" si="90"/>
        <v>0.27117037037037001</v>
      </c>
      <c r="AU471" s="2">
        <f t="shared" si="90"/>
        <v>0.27547064676616895</v>
      </c>
      <c r="AV471" s="2">
        <f t="shared" si="90"/>
        <v>0.27295913093810692</v>
      </c>
      <c r="AW471" s="2">
        <f t="shared" si="90"/>
        <v>0.27259782388526277</v>
      </c>
      <c r="AX471" s="2">
        <f t="shared" si="90"/>
        <v>0.26844446745060058</v>
      </c>
      <c r="AY471" s="2">
        <f t="shared" si="90"/>
        <v>0.25735849056603738</v>
      </c>
      <c r="AZ471" s="2">
        <f t="shared" si="90"/>
        <v>0.25016902518034251</v>
      </c>
      <c r="BA471" s="2">
        <f t="shared" si="90"/>
        <v>0.25224850255715692</v>
      </c>
      <c r="BB471" s="2">
        <f t="shared" si="90"/>
        <v>0.24859972236570294</v>
      </c>
    </row>
    <row r="472" spans="1:54" x14ac:dyDescent="0.3">
      <c r="A472" t="str">
        <f t="shared" si="68"/>
        <v>'Christophe Gadbled'</v>
      </c>
      <c r="B472" s="2">
        <f t="shared" ref="B472:BB472" si="91">B89/B$383</f>
        <v>0</v>
      </c>
      <c r="C472" s="2">
        <f t="shared" si="91"/>
        <v>0</v>
      </c>
      <c r="D472" s="2">
        <f t="shared" si="91"/>
        <v>0</v>
      </c>
      <c r="E472" s="2">
        <f t="shared" si="91"/>
        <v>0</v>
      </c>
      <c r="F472" s="2">
        <f t="shared" si="91"/>
        <v>0</v>
      </c>
      <c r="G472" s="2">
        <f t="shared" si="91"/>
        <v>0.27591111111111161</v>
      </c>
      <c r="H472" s="2">
        <f t="shared" si="91"/>
        <v>0.22916666666666549</v>
      </c>
      <c r="I472" s="2">
        <f t="shared" si="91"/>
        <v>0.21947873799725673</v>
      </c>
      <c r="J472" s="2">
        <f t="shared" si="91"/>
        <v>0.2194787379972567</v>
      </c>
      <c r="K472" s="2">
        <f t="shared" si="91"/>
        <v>0.21946270594919259</v>
      </c>
      <c r="L472" s="2">
        <f t="shared" si="91"/>
        <v>0.21111111111111114</v>
      </c>
      <c r="M472" s="2">
        <f t="shared" si="91"/>
        <v>0.20939916716240337</v>
      </c>
      <c r="N472" s="2">
        <f t="shared" si="91"/>
        <v>0.20660115898211145</v>
      </c>
      <c r="O472" s="2">
        <f t="shared" si="91"/>
        <v>0.18140589569160986</v>
      </c>
      <c r="P472" s="2">
        <f t="shared" si="91"/>
        <v>0.18140589569160992</v>
      </c>
      <c r="Q472" s="2">
        <f t="shared" si="91"/>
        <v>0.17907642359776146</v>
      </c>
      <c r="R472" s="2">
        <f t="shared" si="91"/>
        <v>0.17253467459228783</v>
      </c>
      <c r="S472" s="2">
        <f t="shared" si="91"/>
        <v>0.17101928374655642</v>
      </c>
      <c r="T472" s="2">
        <f t="shared" si="91"/>
        <v>0.17101928374655634</v>
      </c>
      <c r="U472" s="2">
        <f t="shared" si="91"/>
        <v>0.17101928374655634</v>
      </c>
      <c r="V472" s="2">
        <f t="shared" si="91"/>
        <v>0.17101928374655626</v>
      </c>
      <c r="W472" s="2">
        <f t="shared" si="91"/>
        <v>0.1792744842685387</v>
      </c>
      <c r="X472" s="2">
        <f t="shared" si="91"/>
        <v>0.17766286826901609</v>
      </c>
      <c r="Y472" s="2">
        <f t="shared" si="91"/>
        <v>0.17601088630381814</v>
      </c>
      <c r="Z472" s="2">
        <f t="shared" si="91"/>
        <v>0.16598079561042534</v>
      </c>
      <c r="AA472" s="2">
        <f t="shared" si="91"/>
        <v>0.26666666666666666</v>
      </c>
      <c r="AB472" s="2">
        <f t="shared" si="91"/>
        <v>0.24299999999999972</v>
      </c>
      <c r="AC472" s="2">
        <f t="shared" si="91"/>
        <v>0.24046910852383777</v>
      </c>
      <c r="AD472" s="2">
        <f t="shared" si="91"/>
        <v>0.23110979929161721</v>
      </c>
      <c r="AE472" s="2">
        <f t="shared" si="91"/>
        <v>0.2311097992916176</v>
      </c>
      <c r="AF472" s="2">
        <f t="shared" si="91"/>
        <v>0.2193106124296709</v>
      </c>
      <c r="AG472" s="2">
        <f t="shared" si="91"/>
        <v>0.20211640211640217</v>
      </c>
      <c r="AH472" s="2">
        <f t="shared" si="91"/>
        <v>0.18161016623795453</v>
      </c>
      <c r="AI472" s="2">
        <f t="shared" si="91"/>
        <v>0.1816101662379547</v>
      </c>
      <c r="AJ472" s="2">
        <f t="shared" si="91"/>
        <v>0.1967078189300418</v>
      </c>
      <c r="AK472" s="2">
        <f t="shared" si="91"/>
        <v>0.19670781893004069</v>
      </c>
      <c r="AL472" s="2">
        <f t="shared" si="91"/>
        <v>0.19670781893004088</v>
      </c>
      <c r="AM472" s="2">
        <f t="shared" si="91"/>
        <v>0.19407440409890817</v>
      </c>
      <c r="AN472" s="2">
        <f t="shared" si="91"/>
        <v>0.20379227654528109</v>
      </c>
      <c r="AO472" s="2">
        <f t="shared" si="91"/>
        <v>0.20242904975474738</v>
      </c>
      <c r="AP472" s="2">
        <f t="shared" si="91"/>
        <v>0.19865339510134541</v>
      </c>
      <c r="AQ472" s="2">
        <f t="shared" si="91"/>
        <v>0.19865339510134533</v>
      </c>
      <c r="AR472" s="2">
        <f t="shared" si="91"/>
        <v>0.19318523611051497</v>
      </c>
      <c r="AS472" s="2">
        <f t="shared" si="91"/>
        <v>0.24836376917458006</v>
      </c>
      <c r="AT472" s="2">
        <f t="shared" si="91"/>
        <v>0.24608711111111056</v>
      </c>
      <c r="AU472" s="2">
        <f t="shared" si="91"/>
        <v>0.25011139479905409</v>
      </c>
      <c r="AV472" s="2">
        <f t="shared" si="91"/>
        <v>0.24783108386868624</v>
      </c>
      <c r="AW472" s="2">
        <f t="shared" si="91"/>
        <v>0.24793597517266994</v>
      </c>
      <c r="AX472" s="2">
        <f t="shared" si="91"/>
        <v>0.24415837173038768</v>
      </c>
      <c r="AY472" s="2">
        <f t="shared" si="91"/>
        <v>0.23407534006696262</v>
      </c>
      <c r="AZ472" s="2">
        <f t="shared" si="91"/>
        <v>0.22777663290608949</v>
      </c>
      <c r="BA472" s="2">
        <f t="shared" si="91"/>
        <v>0.22995861087757888</v>
      </c>
      <c r="BB472" s="2">
        <f t="shared" si="91"/>
        <v>0.22663225446428584</v>
      </c>
    </row>
    <row r="473" spans="1:54" x14ac:dyDescent="0.3">
      <c r="A473" t="str">
        <f t="shared" si="68"/>
        <v>'Jean-Baptiste dAlembert'</v>
      </c>
      <c r="B473" s="2">
        <f t="shared" ref="B473:BB473" si="92">B90/B$383</f>
        <v>0</v>
      </c>
      <c r="C473" s="2">
        <f t="shared" si="92"/>
        <v>0</v>
      </c>
      <c r="D473" s="2">
        <f t="shared" si="92"/>
        <v>0</v>
      </c>
      <c r="E473" s="2">
        <f t="shared" si="92"/>
        <v>0</v>
      </c>
      <c r="F473" s="2">
        <f t="shared" si="92"/>
        <v>0</v>
      </c>
      <c r="G473" s="2">
        <f t="shared" si="92"/>
        <v>0.27591111111111161</v>
      </c>
      <c r="H473" s="2">
        <f t="shared" si="92"/>
        <v>0.22916666666666549</v>
      </c>
      <c r="I473" s="2">
        <f t="shared" si="92"/>
        <v>0.21947873799725673</v>
      </c>
      <c r="J473" s="2">
        <f t="shared" si="92"/>
        <v>0.2194787379972567</v>
      </c>
      <c r="K473" s="2">
        <f t="shared" si="92"/>
        <v>0.21946270594919259</v>
      </c>
      <c r="L473" s="2">
        <f t="shared" si="92"/>
        <v>0.21111111111111114</v>
      </c>
      <c r="M473" s="2">
        <f t="shared" si="92"/>
        <v>0.20939916716240337</v>
      </c>
      <c r="N473" s="2">
        <f t="shared" si="92"/>
        <v>0.20660115898211145</v>
      </c>
      <c r="O473" s="2">
        <f t="shared" si="92"/>
        <v>0.18140589569160986</v>
      </c>
      <c r="P473" s="2">
        <f t="shared" si="92"/>
        <v>0.18140589569160992</v>
      </c>
      <c r="Q473" s="2">
        <f t="shared" si="92"/>
        <v>0.17907642359776146</v>
      </c>
      <c r="R473" s="2">
        <f t="shared" si="92"/>
        <v>0.17253467459228783</v>
      </c>
      <c r="S473" s="2">
        <f t="shared" si="92"/>
        <v>0.17101928374655642</v>
      </c>
      <c r="T473" s="2">
        <f t="shared" si="92"/>
        <v>0.17101928374655634</v>
      </c>
      <c r="U473" s="2">
        <f t="shared" si="92"/>
        <v>0.17101928374655634</v>
      </c>
      <c r="V473" s="2">
        <f t="shared" si="92"/>
        <v>0.17101928374655626</v>
      </c>
      <c r="W473" s="2">
        <f t="shared" si="92"/>
        <v>0.1792744842685387</v>
      </c>
      <c r="X473" s="2">
        <f t="shared" si="92"/>
        <v>0.17766286826901609</v>
      </c>
      <c r="Y473" s="2">
        <f t="shared" si="92"/>
        <v>0.17601088630381814</v>
      </c>
      <c r="Z473" s="2">
        <f t="shared" si="92"/>
        <v>0.16598079561042534</v>
      </c>
      <c r="AA473" s="2">
        <f t="shared" si="92"/>
        <v>0.26666666666666666</v>
      </c>
      <c r="AB473" s="2">
        <f t="shared" si="92"/>
        <v>0.24299999999999972</v>
      </c>
      <c r="AC473" s="2">
        <f t="shared" si="92"/>
        <v>0.24046910852383777</v>
      </c>
      <c r="AD473" s="2">
        <f t="shared" si="92"/>
        <v>0.23110979929161721</v>
      </c>
      <c r="AE473" s="2">
        <f t="shared" si="92"/>
        <v>0.2311097992916176</v>
      </c>
      <c r="AF473" s="2">
        <f t="shared" si="92"/>
        <v>0.2193106124296709</v>
      </c>
      <c r="AG473" s="2">
        <f t="shared" si="92"/>
        <v>0.20211640211640217</v>
      </c>
      <c r="AH473" s="2">
        <f t="shared" si="92"/>
        <v>0.18161016623795453</v>
      </c>
      <c r="AI473" s="2">
        <f t="shared" si="92"/>
        <v>0.1816101662379547</v>
      </c>
      <c r="AJ473" s="2">
        <f t="shared" si="92"/>
        <v>0.1967078189300418</v>
      </c>
      <c r="AK473" s="2">
        <f t="shared" si="92"/>
        <v>0.19670781893004069</v>
      </c>
      <c r="AL473" s="2">
        <f t="shared" si="92"/>
        <v>0.19670781893004088</v>
      </c>
      <c r="AM473" s="2">
        <f t="shared" si="92"/>
        <v>0.19407440409890817</v>
      </c>
      <c r="AN473" s="2">
        <f t="shared" si="92"/>
        <v>0.20379227654528109</v>
      </c>
      <c r="AO473" s="2">
        <f t="shared" si="92"/>
        <v>0.20242904975474738</v>
      </c>
      <c r="AP473" s="2">
        <f t="shared" si="92"/>
        <v>0.19865339510134541</v>
      </c>
      <c r="AQ473" s="2">
        <f t="shared" si="92"/>
        <v>0.19865339510134533</v>
      </c>
      <c r="AR473" s="2">
        <f t="shared" si="92"/>
        <v>0.19318523611051497</v>
      </c>
      <c r="AS473" s="2">
        <f t="shared" si="92"/>
        <v>0.24836376917458006</v>
      </c>
      <c r="AT473" s="2">
        <f t="shared" si="92"/>
        <v>0.24608711111111056</v>
      </c>
      <c r="AU473" s="2">
        <f t="shared" si="92"/>
        <v>0.25011139479905409</v>
      </c>
      <c r="AV473" s="2">
        <f t="shared" si="92"/>
        <v>0.24783108386868624</v>
      </c>
      <c r="AW473" s="2">
        <f t="shared" si="92"/>
        <v>0.24793597517266994</v>
      </c>
      <c r="AX473" s="2">
        <f t="shared" si="92"/>
        <v>0.24415837173038768</v>
      </c>
      <c r="AY473" s="2">
        <f t="shared" si="92"/>
        <v>0.23407534006696262</v>
      </c>
      <c r="AZ473" s="2">
        <f t="shared" si="92"/>
        <v>0.22777663290608949</v>
      </c>
      <c r="BA473" s="2">
        <f t="shared" si="92"/>
        <v>0.22995861087757888</v>
      </c>
      <c r="BB473" s="2">
        <f t="shared" si="92"/>
        <v>0.22663225446428584</v>
      </c>
    </row>
    <row r="474" spans="1:54" x14ac:dyDescent="0.3">
      <c r="A474" t="str">
        <f t="shared" si="68"/>
        <v>'Balthasar Gibert'</v>
      </c>
      <c r="B474" s="2">
        <f t="shared" ref="B474:BB474" si="93">B91/B$383</f>
        <v>0</v>
      </c>
      <c r="C474" s="2">
        <f t="shared" si="93"/>
        <v>0</v>
      </c>
      <c r="D474" s="2">
        <f t="shared" si="93"/>
        <v>0</v>
      </c>
      <c r="E474" s="2">
        <f t="shared" si="93"/>
        <v>0</v>
      </c>
      <c r="F474" s="2">
        <f t="shared" si="93"/>
        <v>0</v>
      </c>
      <c r="G474" s="2">
        <f t="shared" si="93"/>
        <v>0.27935999999999961</v>
      </c>
      <c r="H474" s="2">
        <f t="shared" si="93"/>
        <v>0.23203124999999977</v>
      </c>
      <c r="I474" s="2">
        <f t="shared" si="93"/>
        <v>0.22222222222222271</v>
      </c>
      <c r="J474" s="2">
        <f t="shared" si="93"/>
        <v>0.22222222222222243</v>
      </c>
      <c r="K474" s="2">
        <f t="shared" si="93"/>
        <v>0.22220598977355732</v>
      </c>
      <c r="L474" s="2">
        <f t="shared" si="93"/>
        <v>0.21375000000000019</v>
      </c>
      <c r="M474" s="2">
        <f t="shared" si="93"/>
        <v>0.21201665675193357</v>
      </c>
      <c r="N474" s="2">
        <f t="shared" si="93"/>
        <v>0.20918367346938799</v>
      </c>
      <c r="O474" s="2">
        <f t="shared" si="93"/>
        <v>0.18367346938775503</v>
      </c>
      <c r="P474" s="2">
        <f t="shared" si="93"/>
        <v>0.18367346938775511</v>
      </c>
      <c r="Q474" s="2">
        <f t="shared" si="93"/>
        <v>0.18131487889273329</v>
      </c>
      <c r="R474" s="2">
        <f t="shared" si="93"/>
        <v>0.17469135802469168</v>
      </c>
      <c r="S474" s="2">
        <f t="shared" si="93"/>
        <v>0.17315702479338829</v>
      </c>
      <c r="T474" s="2">
        <f t="shared" si="93"/>
        <v>0.17315702479338818</v>
      </c>
      <c r="U474" s="2">
        <f t="shared" si="93"/>
        <v>0.17315702479338818</v>
      </c>
      <c r="V474" s="2">
        <f t="shared" si="93"/>
        <v>0.17315702479338818</v>
      </c>
      <c r="W474" s="2">
        <f t="shared" si="93"/>
        <v>0.1792152199762187</v>
      </c>
      <c r="X474" s="2">
        <f t="shared" si="93"/>
        <v>0.17760413674231573</v>
      </c>
      <c r="Y474" s="2">
        <f t="shared" si="93"/>
        <v>0.17595270088685844</v>
      </c>
      <c r="Z474" s="2">
        <f t="shared" si="93"/>
        <v>0.16592592592592598</v>
      </c>
      <c r="AA474" s="2">
        <f t="shared" si="93"/>
        <v>0.25159299084030257</v>
      </c>
      <c r="AB474" s="2">
        <f t="shared" si="93"/>
        <v>0.22926411290322535</v>
      </c>
      <c r="AC474" s="2">
        <f t="shared" si="93"/>
        <v>0.2268762833183012</v>
      </c>
      <c r="AD474" s="2">
        <f t="shared" si="93"/>
        <v>0.21804602106104998</v>
      </c>
      <c r="AE474" s="2">
        <f t="shared" si="93"/>
        <v>0.21804602106105062</v>
      </c>
      <c r="AF474" s="2">
        <f t="shared" si="93"/>
        <v>0.20691379839074781</v>
      </c>
      <c r="AG474" s="2">
        <f t="shared" si="93"/>
        <v>0.19069151289880065</v>
      </c>
      <c r="AH474" s="2">
        <f t="shared" si="93"/>
        <v>0.17134441834054329</v>
      </c>
      <c r="AI474" s="2">
        <f t="shared" si="93"/>
        <v>0.17134441834054326</v>
      </c>
      <c r="AJ474" s="2">
        <f t="shared" si="93"/>
        <v>0.1836997710127751</v>
      </c>
      <c r="AK474" s="2">
        <f t="shared" si="93"/>
        <v>0.18369977101277443</v>
      </c>
      <c r="AL474" s="2">
        <f t="shared" si="93"/>
        <v>0.18369977101277446</v>
      </c>
      <c r="AM474" s="2">
        <f t="shared" si="93"/>
        <v>0.18124050068944891</v>
      </c>
      <c r="AN474" s="2">
        <f t="shared" si="93"/>
        <v>0.19007136045414438</v>
      </c>
      <c r="AO474" s="2">
        <f t="shared" si="93"/>
        <v>0.18879991692803677</v>
      </c>
      <c r="AP474" s="2">
        <f t="shared" si="93"/>
        <v>0.18527846936023479</v>
      </c>
      <c r="AQ474" s="2">
        <f t="shared" si="93"/>
        <v>0.18527846936023507</v>
      </c>
      <c r="AR474" s="2">
        <f t="shared" si="93"/>
        <v>0.18017847030145917</v>
      </c>
      <c r="AS474" s="2">
        <f t="shared" si="93"/>
        <v>0.22903452340997987</v>
      </c>
      <c r="AT474" s="2">
        <f t="shared" si="93"/>
        <v>0.22693504933504882</v>
      </c>
      <c r="AU474" s="2">
        <f t="shared" si="93"/>
        <v>0.23068312757201626</v>
      </c>
      <c r="AV474" s="2">
        <f t="shared" si="93"/>
        <v>0.22857994767620754</v>
      </c>
      <c r="AW474" s="2">
        <f t="shared" si="93"/>
        <v>0.22893857614328597</v>
      </c>
      <c r="AX474" s="2">
        <f t="shared" si="93"/>
        <v>0.2254504209745663</v>
      </c>
      <c r="AY474" s="2">
        <f t="shared" si="93"/>
        <v>0.21613997334539675</v>
      </c>
      <c r="AZ474" s="2">
        <f t="shared" si="93"/>
        <v>0.21041964394026835</v>
      </c>
      <c r="BA474" s="2">
        <f t="shared" si="93"/>
        <v>0.21260772757783436</v>
      </c>
      <c r="BB474" s="2">
        <f t="shared" si="93"/>
        <v>0.20953235207680246</v>
      </c>
    </row>
    <row r="475" spans="1:54" x14ac:dyDescent="0.3">
      <c r="A475" t="str">
        <f t="shared" si="68"/>
        <v>'Leonor Caron'</v>
      </c>
      <c r="B475" s="2">
        <f t="shared" ref="B475:BB475" si="94">B92/B$383</f>
        <v>0</v>
      </c>
      <c r="C475" s="2">
        <f t="shared" si="94"/>
        <v>0</v>
      </c>
      <c r="D475" s="2">
        <f t="shared" si="94"/>
        <v>0</v>
      </c>
      <c r="E475" s="2">
        <f t="shared" si="94"/>
        <v>0</v>
      </c>
      <c r="F475" s="2">
        <f t="shared" si="94"/>
        <v>0</v>
      </c>
      <c r="G475" s="2">
        <f t="shared" si="94"/>
        <v>0.27935999999999961</v>
      </c>
      <c r="H475" s="2">
        <f t="shared" si="94"/>
        <v>0.23203124999999977</v>
      </c>
      <c r="I475" s="2">
        <f t="shared" si="94"/>
        <v>0.22222222222222271</v>
      </c>
      <c r="J475" s="2">
        <f t="shared" si="94"/>
        <v>0.22222222222222243</v>
      </c>
      <c r="K475" s="2">
        <f t="shared" si="94"/>
        <v>0.22220598977355732</v>
      </c>
      <c r="L475" s="2">
        <f t="shared" si="94"/>
        <v>0.21375000000000019</v>
      </c>
      <c r="M475" s="2">
        <f t="shared" si="94"/>
        <v>0.21201665675193357</v>
      </c>
      <c r="N475" s="2">
        <f t="shared" si="94"/>
        <v>0.20918367346938799</v>
      </c>
      <c r="O475" s="2">
        <f t="shared" si="94"/>
        <v>0.18367346938775503</v>
      </c>
      <c r="P475" s="2">
        <f t="shared" si="94"/>
        <v>0.18367346938775511</v>
      </c>
      <c r="Q475" s="2">
        <f t="shared" si="94"/>
        <v>0.18131487889273329</v>
      </c>
      <c r="R475" s="2">
        <f t="shared" si="94"/>
        <v>0.17469135802469168</v>
      </c>
      <c r="S475" s="2">
        <f t="shared" si="94"/>
        <v>0.17315702479338829</v>
      </c>
      <c r="T475" s="2">
        <f t="shared" si="94"/>
        <v>0.17315702479338818</v>
      </c>
      <c r="U475" s="2">
        <f t="shared" si="94"/>
        <v>0.17315702479338818</v>
      </c>
      <c r="V475" s="2">
        <f t="shared" si="94"/>
        <v>0.17315702479338818</v>
      </c>
      <c r="W475" s="2">
        <f t="shared" si="94"/>
        <v>0.1792152199762187</v>
      </c>
      <c r="X475" s="2">
        <f t="shared" si="94"/>
        <v>0.17760413674231573</v>
      </c>
      <c r="Y475" s="2">
        <f t="shared" si="94"/>
        <v>0.17595270088685844</v>
      </c>
      <c r="Z475" s="2">
        <f t="shared" si="94"/>
        <v>0.16592592592592598</v>
      </c>
      <c r="AA475" s="2">
        <f t="shared" si="94"/>
        <v>0.25159299084030257</v>
      </c>
      <c r="AB475" s="2">
        <f t="shared" si="94"/>
        <v>0.22926411290322535</v>
      </c>
      <c r="AC475" s="2">
        <f t="shared" si="94"/>
        <v>0.2268762833183012</v>
      </c>
      <c r="AD475" s="2">
        <f t="shared" si="94"/>
        <v>0.21804602106104998</v>
      </c>
      <c r="AE475" s="2">
        <f t="shared" si="94"/>
        <v>0.21804602106105062</v>
      </c>
      <c r="AF475" s="2">
        <f t="shared" si="94"/>
        <v>0.20691379839074781</v>
      </c>
      <c r="AG475" s="2">
        <f t="shared" si="94"/>
        <v>0.19069151289880065</v>
      </c>
      <c r="AH475" s="2">
        <f t="shared" si="94"/>
        <v>0.17134441834054329</v>
      </c>
      <c r="AI475" s="2">
        <f t="shared" si="94"/>
        <v>0.17134441834054326</v>
      </c>
      <c r="AJ475" s="2">
        <f t="shared" si="94"/>
        <v>0.1836997710127751</v>
      </c>
      <c r="AK475" s="2">
        <f t="shared" si="94"/>
        <v>0.18369977101277443</v>
      </c>
      <c r="AL475" s="2">
        <f t="shared" si="94"/>
        <v>0.18369977101277446</v>
      </c>
      <c r="AM475" s="2">
        <f t="shared" si="94"/>
        <v>0.18124050068944891</v>
      </c>
      <c r="AN475" s="2">
        <f t="shared" si="94"/>
        <v>0.19007136045414438</v>
      </c>
      <c r="AO475" s="2">
        <f t="shared" si="94"/>
        <v>0.18879991692803677</v>
      </c>
      <c r="AP475" s="2">
        <f t="shared" si="94"/>
        <v>0.18527846936023479</v>
      </c>
      <c r="AQ475" s="2">
        <f t="shared" si="94"/>
        <v>0.18527846936023507</v>
      </c>
      <c r="AR475" s="2">
        <f t="shared" si="94"/>
        <v>0.18017847030145917</v>
      </c>
      <c r="AS475" s="2">
        <f t="shared" si="94"/>
        <v>0.22903452340997987</v>
      </c>
      <c r="AT475" s="2">
        <f t="shared" si="94"/>
        <v>0.22693504933504882</v>
      </c>
      <c r="AU475" s="2">
        <f t="shared" si="94"/>
        <v>0.23068312757201626</v>
      </c>
      <c r="AV475" s="2">
        <f t="shared" si="94"/>
        <v>0.22857994767620754</v>
      </c>
      <c r="AW475" s="2">
        <f t="shared" si="94"/>
        <v>0.22893857614328597</v>
      </c>
      <c r="AX475" s="2">
        <f t="shared" si="94"/>
        <v>0.2254504209745663</v>
      </c>
      <c r="AY475" s="2">
        <f t="shared" si="94"/>
        <v>0.21613997334539675</v>
      </c>
      <c r="AZ475" s="2">
        <f t="shared" si="94"/>
        <v>0.21041964394026835</v>
      </c>
      <c r="BA475" s="2">
        <f t="shared" si="94"/>
        <v>0.21260772757783436</v>
      </c>
      <c r="BB475" s="2">
        <f t="shared" si="94"/>
        <v>0.20953235207680246</v>
      </c>
    </row>
    <row r="476" spans="1:54" x14ac:dyDescent="0.3">
      <c r="A476" t="str">
        <f t="shared" si="68"/>
        <v>'Tjalling Koopmans (1975)'</v>
      </c>
      <c r="B476" s="2">
        <f t="shared" ref="B476:BB476" si="95">B93/B$383</f>
        <v>0</v>
      </c>
      <c r="C476" s="2">
        <f t="shared" si="95"/>
        <v>0</v>
      </c>
      <c r="D476" s="2">
        <f t="shared" si="95"/>
        <v>0</v>
      </c>
      <c r="E476" s="2">
        <f t="shared" si="95"/>
        <v>0</v>
      </c>
      <c r="F476" s="2">
        <f t="shared" si="95"/>
        <v>0</v>
      </c>
      <c r="G476" s="2">
        <f t="shared" si="95"/>
        <v>0</v>
      </c>
      <c r="H476" s="2">
        <f t="shared" si="95"/>
        <v>0</v>
      </c>
      <c r="I476" s="2">
        <f t="shared" si="95"/>
        <v>0</v>
      </c>
      <c r="J476" s="2">
        <f t="shared" si="95"/>
        <v>0</v>
      </c>
      <c r="K476" s="2">
        <f t="shared" si="95"/>
        <v>0</v>
      </c>
      <c r="L476" s="2">
        <f t="shared" si="95"/>
        <v>0</v>
      </c>
      <c r="M476" s="2">
        <f t="shared" si="95"/>
        <v>0</v>
      </c>
      <c r="N476" s="2">
        <f t="shared" si="95"/>
        <v>0</v>
      </c>
      <c r="O476" s="2">
        <f t="shared" si="95"/>
        <v>0</v>
      </c>
      <c r="P476" s="2">
        <f t="shared" si="95"/>
        <v>0</v>
      </c>
      <c r="Q476" s="2">
        <f t="shared" si="95"/>
        <v>0</v>
      </c>
      <c r="R476" s="2">
        <f t="shared" si="95"/>
        <v>0</v>
      </c>
      <c r="S476" s="2">
        <f t="shared" si="95"/>
        <v>0</v>
      </c>
      <c r="T476" s="2">
        <f t="shared" si="95"/>
        <v>0</v>
      </c>
      <c r="U476" s="2">
        <f t="shared" si="95"/>
        <v>0</v>
      </c>
      <c r="V476" s="2">
        <f t="shared" si="95"/>
        <v>0</v>
      </c>
      <c r="W476" s="2">
        <f t="shared" si="95"/>
        <v>0</v>
      </c>
      <c r="X476" s="2">
        <f t="shared" si="95"/>
        <v>0</v>
      </c>
      <c r="Y476" s="2">
        <f t="shared" si="95"/>
        <v>0</v>
      </c>
      <c r="Z476" s="2">
        <f t="shared" si="95"/>
        <v>0</v>
      </c>
      <c r="AA476" s="2">
        <f t="shared" si="95"/>
        <v>0</v>
      </c>
      <c r="AB476" s="2">
        <f t="shared" si="95"/>
        <v>0</v>
      </c>
      <c r="AC476" s="2">
        <f t="shared" si="95"/>
        <v>0</v>
      </c>
      <c r="AD476" s="2">
        <f t="shared" si="95"/>
        <v>0</v>
      </c>
      <c r="AE476" s="2">
        <f t="shared" si="95"/>
        <v>0</v>
      </c>
      <c r="AF476" s="2">
        <f t="shared" si="95"/>
        <v>0</v>
      </c>
      <c r="AG476" s="2">
        <f t="shared" si="95"/>
        <v>8.7334247828074918E-2</v>
      </c>
      <c r="AH476" s="2">
        <f t="shared" si="95"/>
        <v>7.8473528621338329E-2</v>
      </c>
      <c r="AI476" s="2">
        <f t="shared" si="95"/>
        <v>7.8473528621338523E-2</v>
      </c>
      <c r="AJ476" s="2">
        <f t="shared" si="95"/>
        <v>7.3155800428528026E-2</v>
      </c>
      <c r="AK476" s="2">
        <f t="shared" si="95"/>
        <v>7.3155800428527554E-2</v>
      </c>
      <c r="AL476" s="2">
        <f t="shared" si="95"/>
        <v>7.3155800428527415E-2</v>
      </c>
      <c r="AM476" s="2">
        <f t="shared" si="95"/>
        <v>7.2176431276453373E-2</v>
      </c>
      <c r="AN476" s="2">
        <f t="shared" si="95"/>
        <v>7.217643127645347E-2</v>
      </c>
      <c r="AO476" s="2">
        <f t="shared" si="95"/>
        <v>7.1693621788139664E-2</v>
      </c>
      <c r="AP476" s="2">
        <f t="shared" si="95"/>
        <v>7.0356410765059954E-2</v>
      </c>
      <c r="AQ476" s="2">
        <f t="shared" si="95"/>
        <v>7.0356410765060121E-2</v>
      </c>
      <c r="AR476" s="2">
        <f t="shared" si="95"/>
        <v>6.8419771122473966E-2</v>
      </c>
      <c r="AS476" s="2">
        <f t="shared" si="95"/>
        <v>6.8419771122473869E-2</v>
      </c>
      <c r="AT476" s="2">
        <f t="shared" si="95"/>
        <v>6.7792592592592335E-2</v>
      </c>
      <c r="AU476" s="2">
        <f t="shared" si="95"/>
        <v>6.7792592592592557E-2</v>
      </c>
      <c r="AV476" s="2">
        <f t="shared" si="95"/>
        <v>6.7174515235456977E-2</v>
      </c>
      <c r="AW476" s="2">
        <f t="shared" si="95"/>
        <v>6.6655984617849592E-2</v>
      </c>
      <c r="AX476" s="2">
        <f t="shared" si="95"/>
        <v>6.5640400345475886E-2</v>
      </c>
      <c r="AY476" s="2">
        <f t="shared" si="95"/>
        <v>6.2929642445213207E-2</v>
      </c>
      <c r="AZ476" s="2">
        <f t="shared" si="95"/>
        <v>5.9453749811377687E-2</v>
      </c>
      <c r="BA476" s="2">
        <f t="shared" si="95"/>
        <v>5.945374981137766E-2</v>
      </c>
      <c r="BB476" s="2">
        <f t="shared" si="95"/>
        <v>5.8593750000000042E-2</v>
      </c>
    </row>
    <row r="477" spans="1:54" x14ac:dyDescent="0.3">
      <c r="A477" t="str">
        <f t="shared" si="68"/>
        <v>'Hendrik Kramers'</v>
      </c>
      <c r="B477" s="2">
        <f t="shared" ref="B477:BB477" si="96">B94/B$383</f>
        <v>0</v>
      </c>
      <c r="C477" s="2">
        <f t="shared" si="96"/>
        <v>0</v>
      </c>
      <c r="D477" s="2">
        <f t="shared" si="96"/>
        <v>0</v>
      </c>
      <c r="E477" s="2">
        <f t="shared" si="96"/>
        <v>0</v>
      </c>
      <c r="F477" s="2">
        <f t="shared" si="96"/>
        <v>0</v>
      </c>
      <c r="G477" s="2">
        <f t="shared" si="96"/>
        <v>0</v>
      </c>
      <c r="H477" s="2">
        <f t="shared" si="96"/>
        <v>0.12890624999999986</v>
      </c>
      <c r="I477" s="2">
        <f t="shared" si="96"/>
        <v>0.12345679012345696</v>
      </c>
      <c r="J477" s="2">
        <f t="shared" si="96"/>
        <v>0.12345679012345696</v>
      </c>
      <c r="K477" s="2">
        <f t="shared" si="96"/>
        <v>0.12344777209642092</v>
      </c>
      <c r="L477" s="2">
        <f t="shared" si="96"/>
        <v>0.11875000000000001</v>
      </c>
      <c r="M477" s="2">
        <f t="shared" si="96"/>
        <v>0.11778703152885202</v>
      </c>
      <c r="N477" s="2">
        <f t="shared" si="96"/>
        <v>0.11621315192743781</v>
      </c>
      <c r="O477" s="2">
        <f t="shared" si="96"/>
        <v>0.10204081632653059</v>
      </c>
      <c r="P477" s="2">
        <f t="shared" si="96"/>
        <v>0.10204081632653055</v>
      </c>
      <c r="Q477" s="2">
        <f t="shared" si="96"/>
        <v>0.10073048827374086</v>
      </c>
      <c r="R477" s="2">
        <f t="shared" si="96"/>
        <v>9.7050754458162011E-2</v>
      </c>
      <c r="S477" s="2">
        <f t="shared" si="96"/>
        <v>9.6198347107438048E-2</v>
      </c>
      <c r="T477" s="2">
        <f t="shared" si="96"/>
        <v>9.6198347107437951E-2</v>
      </c>
      <c r="U477" s="2">
        <f t="shared" si="96"/>
        <v>9.6198347107437951E-2</v>
      </c>
      <c r="V477" s="2">
        <f t="shared" si="96"/>
        <v>9.6198347107437979E-2</v>
      </c>
      <c r="W477" s="2">
        <f t="shared" si="96"/>
        <v>9.334126040428059E-2</v>
      </c>
      <c r="X477" s="2">
        <f t="shared" si="96"/>
        <v>9.2502154553289334E-2</v>
      </c>
      <c r="Y477" s="2">
        <f t="shared" si="96"/>
        <v>9.1642031711905339E-2</v>
      </c>
      <c r="Z477" s="2">
        <f t="shared" si="96"/>
        <v>8.6419753086419804E-2</v>
      </c>
      <c r="AA477" s="2">
        <f t="shared" si="96"/>
        <v>8.6419753086419679E-2</v>
      </c>
      <c r="AB477" s="2">
        <f t="shared" si="96"/>
        <v>7.8749999999999987E-2</v>
      </c>
      <c r="AC477" s="2">
        <f t="shared" si="96"/>
        <v>7.7929803688280661E-2</v>
      </c>
      <c r="AD477" s="2">
        <f t="shared" si="96"/>
        <v>7.4896694214875867E-2</v>
      </c>
      <c r="AE477" s="2">
        <f t="shared" si="96"/>
        <v>7.4896694214876075E-2</v>
      </c>
      <c r="AF477" s="2">
        <f t="shared" si="96"/>
        <v>7.1072883657763791E-2</v>
      </c>
      <c r="AG477" s="2">
        <f t="shared" si="96"/>
        <v>9.8251028806584165E-2</v>
      </c>
      <c r="AH477" s="2">
        <f t="shared" si="96"/>
        <v>8.8282719699005766E-2</v>
      </c>
      <c r="AI477" s="2">
        <f t="shared" si="96"/>
        <v>8.8282719699005613E-2</v>
      </c>
      <c r="AJ477" s="2">
        <f t="shared" si="96"/>
        <v>8.230027548209369E-2</v>
      </c>
      <c r="AK477" s="2">
        <f t="shared" si="96"/>
        <v>8.230027548209333E-2</v>
      </c>
      <c r="AL477" s="2">
        <f t="shared" si="96"/>
        <v>8.2300275482093524E-2</v>
      </c>
      <c r="AM477" s="2">
        <f t="shared" si="96"/>
        <v>8.1198485186010277E-2</v>
      </c>
      <c r="AN477" s="2">
        <f t="shared" si="96"/>
        <v>8.1198485186010513E-2</v>
      </c>
      <c r="AO477" s="2">
        <f t="shared" si="96"/>
        <v>8.0655324511657384E-2</v>
      </c>
      <c r="AP477" s="2">
        <f t="shared" si="96"/>
        <v>7.9150962110692585E-2</v>
      </c>
      <c r="AQ477" s="2">
        <f t="shared" si="96"/>
        <v>7.9150962110692127E-2</v>
      </c>
      <c r="AR477" s="2">
        <f t="shared" si="96"/>
        <v>7.6972242512782979E-2</v>
      </c>
      <c r="AS477" s="2">
        <f t="shared" si="96"/>
        <v>7.6972242512782799E-2</v>
      </c>
      <c r="AT477" s="2">
        <f t="shared" si="96"/>
        <v>7.6266666666666691E-2</v>
      </c>
      <c r="AU477" s="2">
        <f t="shared" si="96"/>
        <v>7.6266666666666552E-2</v>
      </c>
      <c r="AV477" s="2">
        <f t="shared" si="96"/>
        <v>7.5571329639889259E-2</v>
      </c>
      <c r="AW477" s="2">
        <f t="shared" si="96"/>
        <v>7.498798269508071E-2</v>
      </c>
      <c r="AX477" s="2">
        <f t="shared" si="96"/>
        <v>7.3845450388659972E-2</v>
      </c>
      <c r="AY477" s="2">
        <f t="shared" si="96"/>
        <v>7.0795847750864629E-2</v>
      </c>
      <c r="AZ477" s="2">
        <f t="shared" si="96"/>
        <v>6.6885468537799891E-2</v>
      </c>
      <c r="BA477" s="2">
        <f t="shared" si="96"/>
        <v>6.6885468537799628E-2</v>
      </c>
      <c r="BB477" s="2">
        <f t="shared" si="96"/>
        <v>6.5917968749999875E-2</v>
      </c>
    </row>
    <row r="478" spans="1:54" x14ac:dyDescent="0.3">
      <c r="A478" t="str">
        <f t="shared" si="68"/>
        <v>'Niels Bohr'</v>
      </c>
      <c r="B478" s="2">
        <f t="shared" ref="B478:BB478" si="97">B95/B$383</f>
        <v>0</v>
      </c>
      <c r="C478" s="2">
        <f t="shared" si="97"/>
        <v>0</v>
      </c>
      <c r="D478" s="2">
        <f t="shared" si="97"/>
        <v>0</v>
      </c>
      <c r="E478" s="2">
        <f t="shared" si="97"/>
        <v>0</v>
      </c>
      <c r="F478" s="2">
        <f t="shared" si="97"/>
        <v>0</v>
      </c>
      <c r="G478" s="2">
        <f t="shared" si="97"/>
        <v>0</v>
      </c>
      <c r="H478" s="2">
        <f t="shared" si="97"/>
        <v>0.17187499999999975</v>
      </c>
      <c r="I478" s="2">
        <f t="shared" si="97"/>
        <v>0.16460905349794255</v>
      </c>
      <c r="J478" s="2">
        <f t="shared" si="97"/>
        <v>0.16460905349794247</v>
      </c>
      <c r="K478" s="2">
        <f t="shared" si="97"/>
        <v>0.1645970294618945</v>
      </c>
      <c r="L478" s="2">
        <f t="shared" si="97"/>
        <v>0.15833333333333327</v>
      </c>
      <c r="M478" s="2">
        <f t="shared" si="97"/>
        <v>0.15704937537180252</v>
      </c>
      <c r="N478" s="2">
        <f t="shared" si="97"/>
        <v>0.15495086923658372</v>
      </c>
      <c r="O478" s="2">
        <f t="shared" si="97"/>
        <v>0.13605442176870747</v>
      </c>
      <c r="P478" s="2">
        <f t="shared" si="97"/>
        <v>0.13605442176870738</v>
      </c>
      <c r="Q478" s="2">
        <f t="shared" si="97"/>
        <v>0.13430731769832102</v>
      </c>
      <c r="R478" s="2">
        <f t="shared" si="97"/>
        <v>0.12940100594421602</v>
      </c>
      <c r="S478" s="2">
        <f t="shared" si="97"/>
        <v>0.12826446280991732</v>
      </c>
      <c r="T478" s="2">
        <f t="shared" si="97"/>
        <v>0.12826446280991727</v>
      </c>
      <c r="U478" s="2">
        <f t="shared" si="97"/>
        <v>0.12826446280991727</v>
      </c>
      <c r="V478" s="2">
        <f t="shared" si="97"/>
        <v>0.1282644628099171</v>
      </c>
      <c r="W478" s="2">
        <f t="shared" si="97"/>
        <v>0.12445501387237413</v>
      </c>
      <c r="X478" s="2">
        <f t="shared" si="97"/>
        <v>0.12333620607105265</v>
      </c>
      <c r="Y478" s="2">
        <f t="shared" si="97"/>
        <v>0.12218937561587391</v>
      </c>
      <c r="Z478" s="2">
        <f t="shared" si="97"/>
        <v>0.11522633744855984</v>
      </c>
      <c r="AA478" s="2">
        <f t="shared" si="97"/>
        <v>0.11522633744855956</v>
      </c>
      <c r="AB478" s="2">
        <f t="shared" si="97"/>
        <v>0.10499999999999984</v>
      </c>
      <c r="AC478" s="2">
        <f t="shared" si="97"/>
        <v>0.10390640491770768</v>
      </c>
      <c r="AD478" s="2">
        <f t="shared" si="97"/>
        <v>9.9862258953168082E-2</v>
      </c>
      <c r="AE478" s="2">
        <f t="shared" si="97"/>
        <v>9.9862258953168234E-2</v>
      </c>
      <c r="AF478" s="2">
        <f t="shared" si="97"/>
        <v>9.476384487701825E-2</v>
      </c>
      <c r="AG478" s="2">
        <f t="shared" si="97"/>
        <v>0.10480109739369005</v>
      </c>
      <c r="AH478" s="2">
        <f t="shared" si="97"/>
        <v>9.4168234345606158E-2</v>
      </c>
      <c r="AI478" s="2">
        <f t="shared" si="97"/>
        <v>9.416823434560595E-2</v>
      </c>
      <c r="AJ478" s="2">
        <f t="shared" si="97"/>
        <v>8.7786960514233445E-2</v>
      </c>
      <c r="AK478" s="2">
        <f t="shared" si="97"/>
        <v>8.7786960514232973E-2</v>
      </c>
      <c r="AL478" s="2">
        <f t="shared" si="97"/>
        <v>8.7786960514233098E-2</v>
      </c>
      <c r="AM478" s="2">
        <f t="shared" si="97"/>
        <v>8.6611717531744056E-2</v>
      </c>
      <c r="AN478" s="2">
        <f t="shared" si="97"/>
        <v>8.6611717531744445E-2</v>
      </c>
      <c r="AO478" s="2">
        <f t="shared" si="97"/>
        <v>8.6032346145767796E-2</v>
      </c>
      <c r="AP478" s="2">
        <f t="shared" si="97"/>
        <v>8.442769291807195E-2</v>
      </c>
      <c r="AQ478" s="2">
        <f t="shared" si="97"/>
        <v>8.4427692918071909E-2</v>
      </c>
      <c r="AR478" s="2">
        <f t="shared" si="97"/>
        <v>8.2103725346968984E-2</v>
      </c>
      <c r="AS478" s="2">
        <f t="shared" si="97"/>
        <v>8.2103725346968401E-2</v>
      </c>
      <c r="AT478" s="2">
        <f t="shared" si="97"/>
        <v>8.1351111111110819E-2</v>
      </c>
      <c r="AU478" s="2">
        <f t="shared" si="97"/>
        <v>8.1351111111110833E-2</v>
      </c>
      <c r="AV478" s="2">
        <f t="shared" si="97"/>
        <v>8.0609418282548265E-2</v>
      </c>
      <c r="AW478" s="2">
        <f t="shared" si="97"/>
        <v>7.998718154141965E-2</v>
      </c>
      <c r="AX478" s="2">
        <f t="shared" si="97"/>
        <v>7.8768480414570796E-2</v>
      </c>
      <c r="AY478" s="2">
        <f t="shared" si="97"/>
        <v>7.5515570934256107E-2</v>
      </c>
      <c r="AZ478" s="2">
        <f t="shared" si="97"/>
        <v>7.1344499773653133E-2</v>
      </c>
      <c r="BA478" s="2">
        <f t="shared" si="97"/>
        <v>7.1344499773653314E-2</v>
      </c>
      <c r="BB478" s="2">
        <f t="shared" si="97"/>
        <v>7.0312500000000083E-2</v>
      </c>
    </row>
    <row r="479" spans="1:54" x14ac:dyDescent="0.3">
      <c r="A479" t="str">
        <f t="shared" si="68"/>
        <v>'Christian Christiansen'</v>
      </c>
      <c r="B479" s="2">
        <f t="shared" ref="B479:BB479" si="98">B96/B$383</f>
        <v>0</v>
      </c>
      <c r="C479" s="2">
        <f t="shared" si="98"/>
        <v>0</v>
      </c>
      <c r="D479" s="2">
        <f t="shared" si="98"/>
        <v>0</v>
      </c>
      <c r="E479" s="2">
        <f t="shared" si="98"/>
        <v>0</v>
      </c>
      <c r="F479" s="2">
        <f t="shared" si="98"/>
        <v>0</v>
      </c>
      <c r="G479" s="2">
        <f t="shared" si="98"/>
        <v>0</v>
      </c>
      <c r="H479" s="2">
        <f t="shared" si="98"/>
        <v>0.19335937499999981</v>
      </c>
      <c r="I479" s="2">
        <f t="shared" si="98"/>
        <v>0.18518518518518545</v>
      </c>
      <c r="J479" s="2">
        <f t="shared" si="98"/>
        <v>0.18518518518518523</v>
      </c>
      <c r="K479" s="2">
        <f t="shared" si="98"/>
        <v>0.18517165814463116</v>
      </c>
      <c r="L479" s="2">
        <f t="shared" si="98"/>
        <v>0.17812500000000014</v>
      </c>
      <c r="M479" s="2">
        <f t="shared" si="98"/>
        <v>0.1766805472932779</v>
      </c>
      <c r="N479" s="2">
        <f t="shared" si="98"/>
        <v>0.17431972789115643</v>
      </c>
      <c r="O479" s="2">
        <f t="shared" si="98"/>
        <v>0.15306122448979564</v>
      </c>
      <c r="P479" s="2">
        <f t="shared" si="98"/>
        <v>0.15306122448979581</v>
      </c>
      <c r="Q479" s="2">
        <f t="shared" si="98"/>
        <v>0.15109573241061128</v>
      </c>
      <c r="R479" s="2">
        <f t="shared" si="98"/>
        <v>0.14557613168724301</v>
      </c>
      <c r="S479" s="2">
        <f t="shared" si="98"/>
        <v>0.14429752066115695</v>
      </c>
      <c r="T479" s="2">
        <f t="shared" si="98"/>
        <v>0.14429752066115692</v>
      </c>
      <c r="U479" s="2">
        <f t="shared" si="98"/>
        <v>0.14429752066115692</v>
      </c>
      <c r="V479" s="2">
        <f t="shared" si="98"/>
        <v>0.14429752066115681</v>
      </c>
      <c r="W479" s="2">
        <f t="shared" si="98"/>
        <v>0.14001189060642075</v>
      </c>
      <c r="X479" s="2">
        <f t="shared" si="98"/>
        <v>0.13875323182993399</v>
      </c>
      <c r="Y479" s="2">
        <f t="shared" si="98"/>
        <v>0.13746304756785818</v>
      </c>
      <c r="Z479" s="2">
        <f t="shared" si="98"/>
        <v>0.12962962962962984</v>
      </c>
      <c r="AA479" s="2">
        <f t="shared" si="98"/>
        <v>0.12962962962962971</v>
      </c>
      <c r="AB479" s="2">
        <f t="shared" si="98"/>
        <v>0.11812499999999979</v>
      </c>
      <c r="AC479" s="2">
        <f t="shared" si="98"/>
        <v>0.11689470553242119</v>
      </c>
      <c r="AD479" s="2">
        <f t="shared" si="98"/>
        <v>0.11234504132231379</v>
      </c>
      <c r="AE479" s="2">
        <f t="shared" si="98"/>
        <v>0.1123450413223139</v>
      </c>
      <c r="AF479" s="2">
        <f t="shared" si="98"/>
        <v>0.10660932548664548</v>
      </c>
      <c r="AG479" s="2">
        <f t="shared" si="98"/>
        <v>0.10916780978509383</v>
      </c>
      <c r="AH479" s="2">
        <f t="shared" si="98"/>
        <v>9.8091910776673202E-2</v>
      </c>
      <c r="AI479" s="2">
        <f t="shared" si="98"/>
        <v>9.8091910776673147E-2</v>
      </c>
      <c r="AJ479" s="2">
        <f t="shared" si="98"/>
        <v>9.1444750535659786E-2</v>
      </c>
      <c r="AK479" s="2">
        <f t="shared" si="98"/>
        <v>9.1444750535659577E-2</v>
      </c>
      <c r="AL479" s="2">
        <f t="shared" si="98"/>
        <v>9.1444750535659633E-2</v>
      </c>
      <c r="AM479" s="2">
        <f t="shared" si="98"/>
        <v>9.0220539095566724E-2</v>
      </c>
      <c r="AN479" s="2">
        <f t="shared" si="98"/>
        <v>9.0220539095567071E-2</v>
      </c>
      <c r="AO479" s="2">
        <f t="shared" si="98"/>
        <v>8.961702723517459E-2</v>
      </c>
      <c r="AP479" s="2">
        <f t="shared" si="98"/>
        <v>8.7945513456324662E-2</v>
      </c>
      <c r="AQ479" s="2">
        <f t="shared" si="98"/>
        <v>8.7945513456324717E-2</v>
      </c>
      <c r="AR479" s="2">
        <f t="shared" si="98"/>
        <v>8.5524713903092589E-2</v>
      </c>
      <c r="AS479" s="2">
        <f t="shared" si="98"/>
        <v>8.5524713903092339E-2</v>
      </c>
      <c r="AT479" s="2">
        <f t="shared" si="98"/>
        <v>8.4740740740740422E-2</v>
      </c>
      <c r="AU479" s="2">
        <f t="shared" si="98"/>
        <v>8.4740740740740547E-2</v>
      </c>
      <c r="AV479" s="2">
        <f t="shared" si="98"/>
        <v>8.3968144044320916E-2</v>
      </c>
      <c r="AW479" s="2">
        <f t="shared" si="98"/>
        <v>8.3319980772312466E-2</v>
      </c>
      <c r="AX479" s="2">
        <f t="shared" si="98"/>
        <v>8.2050500431844683E-2</v>
      </c>
      <c r="AY479" s="2">
        <f t="shared" si="98"/>
        <v>7.8662053056516676E-2</v>
      </c>
      <c r="AZ479" s="2">
        <f t="shared" si="98"/>
        <v>7.4317187264222179E-2</v>
      </c>
      <c r="BA479" s="2">
        <f t="shared" si="98"/>
        <v>7.431718726422222E-2</v>
      </c>
      <c r="BB479" s="2">
        <f t="shared" si="98"/>
        <v>7.3242187500000208E-2</v>
      </c>
    </row>
    <row r="480" spans="1:54" x14ac:dyDescent="0.3">
      <c r="A480" t="str">
        <f t="shared" si="68"/>
        <v>'Carl Valentin Holten'</v>
      </c>
      <c r="B480" s="2">
        <f t="shared" ref="B480:BB480" si="99">B97/B$383</f>
        <v>0</v>
      </c>
      <c r="C480" s="2">
        <f t="shared" si="99"/>
        <v>0</v>
      </c>
      <c r="D480" s="2">
        <f t="shared" si="99"/>
        <v>0</v>
      </c>
      <c r="E480" s="2">
        <f t="shared" si="99"/>
        <v>0</v>
      </c>
      <c r="F480" s="2">
        <f t="shared" si="99"/>
        <v>0</v>
      </c>
      <c r="G480" s="2">
        <f t="shared" si="99"/>
        <v>0</v>
      </c>
      <c r="H480" s="2">
        <f t="shared" si="99"/>
        <v>0.20624999999999979</v>
      </c>
      <c r="I480" s="2">
        <f t="shared" si="99"/>
        <v>0.19753086419753105</v>
      </c>
      <c r="J480" s="2">
        <f t="shared" si="99"/>
        <v>0.1975308641975311</v>
      </c>
      <c r="K480" s="2">
        <f t="shared" si="99"/>
        <v>0.1975164353542733</v>
      </c>
      <c r="L480" s="2">
        <f t="shared" si="99"/>
        <v>0.19000000000000009</v>
      </c>
      <c r="M480" s="2">
        <f t="shared" si="99"/>
        <v>0.18845925044616313</v>
      </c>
      <c r="N480" s="2">
        <f t="shared" si="99"/>
        <v>0.18594104308390039</v>
      </c>
      <c r="O480" s="2">
        <f t="shared" si="99"/>
        <v>0.16326530612244883</v>
      </c>
      <c r="P480" s="2">
        <f t="shared" si="99"/>
        <v>0.16326530612244911</v>
      </c>
      <c r="Q480" s="2">
        <f t="shared" si="99"/>
        <v>0.1611687812379852</v>
      </c>
      <c r="R480" s="2">
        <f t="shared" si="99"/>
        <v>0.15528120713305904</v>
      </c>
      <c r="S480" s="2">
        <f t="shared" si="99"/>
        <v>0.15391735537190071</v>
      </c>
      <c r="T480" s="2">
        <f t="shared" si="99"/>
        <v>0.15391735537190077</v>
      </c>
      <c r="U480" s="2">
        <f t="shared" si="99"/>
        <v>0.15391735537190077</v>
      </c>
      <c r="V480" s="2">
        <f t="shared" si="99"/>
        <v>0.15391735537190071</v>
      </c>
      <c r="W480" s="2">
        <f t="shared" si="99"/>
        <v>0.14934601664684877</v>
      </c>
      <c r="X480" s="2">
        <f t="shared" si="99"/>
        <v>0.1480034472852631</v>
      </c>
      <c r="Y480" s="2">
        <f t="shared" si="99"/>
        <v>0.1466272507390485</v>
      </c>
      <c r="Z480" s="2">
        <f t="shared" si="99"/>
        <v>0.13827160493827181</v>
      </c>
      <c r="AA480" s="2">
        <f t="shared" si="99"/>
        <v>0.13827160493827187</v>
      </c>
      <c r="AB480" s="2">
        <f t="shared" si="99"/>
        <v>0.12599999999999967</v>
      </c>
      <c r="AC480" s="2">
        <f t="shared" si="99"/>
        <v>0.12468768590124914</v>
      </c>
      <c r="AD480" s="2">
        <f t="shared" si="99"/>
        <v>0.1198347107438017</v>
      </c>
      <c r="AE480" s="2">
        <f t="shared" si="99"/>
        <v>0.11983471074380181</v>
      </c>
      <c r="AF480" s="2">
        <f t="shared" si="99"/>
        <v>0.11371661385242182</v>
      </c>
      <c r="AG480" s="2">
        <f t="shared" si="99"/>
        <v>0.11228689006466797</v>
      </c>
      <c r="AH480" s="2">
        <f t="shared" si="99"/>
        <v>0.1008945367988639</v>
      </c>
      <c r="AI480" s="2">
        <f t="shared" si="99"/>
        <v>0.10089453679886362</v>
      </c>
      <c r="AJ480" s="2">
        <f t="shared" si="99"/>
        <v>9.4057457693821678E-2</v>
      </c>
      <c r="AK480" s="2">
        <f t="shared" si="99"/>
        <v>9.4057457693821289E-2</v>
      </c>
      <c r="AL480" s="2">
        <f t="shared" si="99"/>
        <v>9.4057457693821386E-2</v>
      </c>
      <c r="AM480" s="2">
        <f t="shared" si="99"/>
        <v>9.2798268784011553E-2</v>
      </c>
      <c r="AN480" s="2">
        <f t="shared" si="99"/>
        <v>9.2798268784011803E-2</v>
      </c>
      <c r="AO480" s="2">
        <f t="shared" si="99"/>
        <v>9.217751372760849E-2</v>
      </c>
      <c r="AP480" s="2">
        <f t="shared" si="99"/>
        <v>9.0458242412219947E-2</v>
      </c>
      <c r="AQ480" s="2">
        <f t="shared" si="99"/>
        <v>9.0458242412219836E-2</v>
      </c>
      <c r="AR480" s="2">
        <f t="shared" si="99"/>
        <v>8.7968277157466426E-2</v>
      </c>
      <c r="AS480" s="2">
        <f t="shared" si="99"/>
        <v>8.7968277157466579E-2</v>
      </c>
      <c r="AT480" s="2">
        <f t="shared" si="99"/>
        <v>8.7161904761904885E-2</v>
      </c>
      <c r="AU480" s="2">
        <f t="shared" si="99"/>
        <v>8.7161904761904802E-2</v>
      </c>
      <c r="AV480" s="2">
        <f t="shared" si="99"/>
        <v>8.6367233874158886E-2</v>
      </c>
      <c r="AW480" s="2">
        <f t="shared" si="99"/>
        <v>8.5700551651521351E-2</v>
      </c>
      <c r="AX480" s="2">
        <f t="shared" si="99"/>
        <v>8.4394800444183099E-2</v>
      </c>
      <c r="AY480" s="2">
        <f t="shared" si="99"/>
        <v>8.0909540286702608E-2</v>
      </c>
      <c r="AZ480" s="2">
        <f t="shared" si="99"/>
        <v>7.6440535471771404E-2</v>
      </c>
      <c r="BA480" s="2">
        <f t="shared" si="99"/>
        <v>7.6440535471771626E-2</v>
      </c>
      <c r="BB480" s="2">
        <f t="shared" si="99"/>
        <v>7.5334821428571383E-2</v>
      </c>
    </row>
    <row r="481" spans="1:54" x14ac:dyDescent="0.3">
      <c r="A481" t="str">
        <f t="shared" si="68"/>
        <v>'Hans Christian Oersted'</v>
      </c>
      <c r="B481" s="2">
        <f t="shared" ref="B481:BB481" si="100">B98/B$383</f>
        <v>0</v>
      </c>
      <c r="C481" s="2">
        <f t="shared" si="100"/>
        <v>0</v>
      </c>
      <c r="D481" s="2">
        <f t="shared" si="100"/>
        <v>0</v>
      </c>
      <c r="E481" s="2">
        <f t="shared" si="100"/>
        <v>0</v>
      </c>
      <c r="F481" s="2">
        <f t="shared" si="100"/>
        <v>0</v>
      </c>
      <c r="G481" s="2">
        <f t="shared" si="100"/>
        <v>0</v>
      </c>
      <c r="H481" s="2">
        <f t="shared" si="100"/>
        <v>0.21484375000000047</v>
      </c>
      <c r="I481" s="2">
        <f t="shared" si="100"/>
        <v>0.20576131687242813</v>
      </c>
      <c r="J481" s="2">
        <f t="shared" si="100"/>
        <v>0.20576131687242821</v>
      </c>
      <c r="K481" s="2">
        <f t="shared" si="100"/>
        <v>0.20574628682736806</v>
      </c>
      <c r="L481" s="2">
        <f t="shared" si="100"/>
        <v>0.19791666666666677</v>
      </c>
      <c r="M481" s="2">
        <f t="shared" si="100"/>
        <v>0.19631171921475329</v>
      </c>
      <c r="N481" s="2">
        <f t="shared" si="100"/>
        <v>0.19368858654572965</v>
      </c>
      <c r="O481" s="2">
        <f t="shared" si="100"/>
        <v>0.17006802721088407</v>
      </c>
      <c r="P481" s="2">
        <f t="shared" si="100"/>
        <v>0.17006802721088426</v>
      </c>
      <c r="Q481" s="2">
        <f t="shared" si="100"/>
        <v>0.1678841471229012</v>
      </c>
      <c r="R481" s="2">
        <f t="shared" si="100"/>
        <v>0.16175125743027002</v>
      </c>
      <c r="S481" s="2">
        <f t="shared" si="100"/>
        <v>0.16033057851239657</v>
      </c>
      <c r="T481" s="2">
        <f t="shared" si="100"/>
        <v>0.16033057851239657</v>
      </c>
      <c r="U481" s="2">
        <f t="shared" si="100"/>
        <v>0.16033057851239657</v>
      </c>
      <c r="V481" s="2">
        <f t="shared" si="100"/>
        <v>0.16033057851239654</v>
      </c>
      <c r="W481" s="2">
        <f t="shared" si="100"/>
        <v>0.15556876734046735</v>
      </c>
      <c r="X481" s="2">
        <f t="shared" si="100"/>
        <v>0.15417025758881567</v>
      </c>
      <c r="Y481" s="2">
        <f t="shared" si="100"/>
        <v>0.15273671951984213</v>
      </c>
      <c r="Z481" s="2">
        <f t="shared" si="100"/>
        <v>0.14403292181069988</v>
      </c>
      <c r="AA481" s="2">
        <f t="shared" si="100"/>
        <v>0.14403292181069985</v>
      </c>
      <c r="AB481" s="2">
        <f t="shared" si="100"/>
        <v>0.1312499999999997</v>
      </c>
      <c r="AC481" s="2">
        <f t="shared" si="100"/>
        <v>0.12988300614713469</v>
      </c>
      <c r="AD481" s="2">
        <f t="shared" si="100"/>
        <v>0.12482782369145991</v>
      </c>
      <c r="AE481" s="2">
        <f t="shared" si="100"/>
        <v>0.12482782369145999</v>
      </c>
      <c r="AF481" s="2">
        <f t="shared" si="100"/>
        <v>0.11845480609627271</v>
      </c>
      <c r="AG481" s="2">
        <f t="shared" si="100"/>
        <v>0.11462620027434846</v>
      </c>
      <c r="AH481" s="2">
        <f t="shared" si="100"/>
        <v>0.10299650631550672</v>
      </c>
      <c r="AI481" s="2">
        <f t="shared" si="100"/>
        <v>0.10299650631550648</v>
      </c>
      <c r="AJ481" s="2">
        <f t="shared" si="100"/>
        <v>9.6016988062442632E-2</v>
      </c>
      <c r="AK481" s="2">
        <f t="shared" si="100"/>
        <v>9.6016988062442465E-2</v>
      </c>
      <c r="AL481" s="2">
        <f t="shared" si="100"/>
        <v>9.6016988062442687E-2</v>
      </c>
      <c r="AM481" s="2">
        <f t="shared" si="100"/>
        <v>9.4731566050345176E-2</v>
      </c>
      <c r="AN481" s="2">
        <f t="shared" si="100"/>
        <v>9.4731566050345606E-2</v>
      </c>
      <c r="AO481" s="2">
        <f t="shared" si="100"/>
        <v>9.4097878596933207E-2</v>
      </c>
      <c r="AP481" s="2">
        <f t="shared" si="100"/>
        <v>9.2342789129141248E-2</v>
      </c>
      <c r="AQ481" s="2">
        <f t="shared" si="100"/>
        <v>9.2342789129140998E-2</v>
      </c>
      <c r="AR481" s="2">
        <f t="shared" si="100"/>
        <v>8.9800949598247387E-2</v>
      </c>
      <c r="AS481" s="2">
        <f t="shared" si="100"/>
        <v>8.9800949598246804E-2</v>
      </c>
      <c r="AT481" s="2">
        <f t="shared" si="100"/>
        <v>8.89777777777776E-2</v>
      </c>
      <c r="AU481" s="2">
        <f t="shared" si="100"/>
        <v>8.8977777777777545E-2</v>
      </c>
      <c r="AV481" s="2">
        <f t="shared" si="100"/>
        <v>8.816655124653737E-2</v>
      </c>
      <c r="AW481" s="2">
        <f t="shared" si="100"/>
        <v>8.7485979810927719E-2</v>
      </c>
      <c r="AX481" s="2">
        <f t="shared" si="100"/>
        <v>8.6153025453436741E-2</v>
      </c>
      <c r="AY481" s="2">
        <f t="shared" si="100"/>
        <v>8.2595155709342685E-2</v>
      </c>
      <c r="AZ481" s="2">
        <f t="shared" si="100"/>
        <v>7.8033046627433003E-2</v>
      </c>
      <c r="BA481" s="2">
        <f t="shared" si="100"/>
        <v>7.8033046627433211E-2</v>
      </c>
      <c r="BB481" s="2">
        <f t="shared" si="100"/>
        <v>7.6904296875000056E-2</v>
      </c>
    </row>
    <row r="482" spans="1:54" x14ac:dyDescent="0.3">
      <c r="A482" t="str">
        <f t="shared" si="68"/>
        <v>'Jacob Baden'</v>
      </c>
      <c r="B482" s="2">
        <f t="shared" ref="B482:BB482" si="101">B99/B$383</f>
        <v>0</v>
      </c>
      <c r="C482" s="2">
        <f t="shared" si="101"/>
        <v>0</v>
      </c>
      <c r="D482" s="2">
        <f t="shared" si="101"/>
        <v>0</v>
      </c>
      <c r="E482" s="2">
        <f t="shared" si="101"/>
        <v>0</v>
      </c>
      <c r="F482" s="2">
        <f t="shared" si="101"/>
        <v>0</v>
      </c>
      <c r="G482" s="2">
        <f t="shared" si="101"/>
        <v>0</v>
      </c>
      <c r="H482" s="2">
        <f t="shared" si="101"/>
        <v>0.22098214285714171</v>
      </c>
      <c r="I482" s="2">
        <f t="shared" si="101"/>
        <v>0.21164021164021199</v>
      </c>
      <c r="J482" s="2">
        <f t="shared" si="101"/>
        <v>0.21164021164021174</v>
      </c>
      <c r="K482" s="2">
        <f t="shared" si="101"/>
        <v>0.21162475216529292</v>
      </c>
      <c r="L482" s="2">
        <f t="shared" si="101"/>
        <v>0.20357142857142868</v>
      </c>
      <c r="M482" s="2">
        <f t="shared" si="101"/>
        <v>0.20192062547803194</v>
      </c>
      <c r="N482" s="2">
        <f t="shared" si="101"/>
        <v>0.19922254616132182</v>
      </c>
      <c r="O482" s="2">
        <f t="shared" si="101"/>
        <v>0.1749271137026237</v>
      </c>
      <c r="P482" s="2">
        <f t="shared" si="101"/>
        <v>0.17492711370262382</v>
      </c>
      <c r="Q482" s="2">
        <f t="shared" si="101"/>
        <v>0.17268083704069845</v>
      </c>
      <c r="R482" s="2">
        <f t="shared" si="101"/>
        <v>0.16637272192827776</v>
      </c>
      <c r="S482" s="2">
        <f t="shared" si="101"/>
        <v>0.16491145218417927</v>
      </c>
      <c r="T482" s="2">
        <f t="shared" si="101"/>
        <v>0.16491145218417946</v>
      </c>
      <c r="U482" s="2">
        <f t="shared" si="101"/>
        <v>0.16491145218417946</v>
      </c>
      <c r="V482" s="2">
        <f t="shared" si="101"/>
        <v>0.16491145218417916</v>
      </c>
      <c r="W482" s="2">
        <f t="shared" si="101"/>
        <v>0.16001358926448103</v>
      </c>
      <c r="X482" s="2">
        <f t="shared" si="101"/>
        <v>0.15857512209135333</v>
      </c>
      <c r="Y482" s="2">
        <f t="shared" si="101"/>
        <v>0.15710062579183792</v>
      </c>
      <c r="Z482" s="2">
        <f t="shared" si="101"/>
        <v>0.14814814814814833</v>
      </c>
      <c r="AA482" s="2">
        <f t="shared" si="101"/>
        <v>0.1481481481481482</v>
      </c>
      <c r="AB482" s="2">
        <f t="shared" si="101"/>
        <v>0.13499999999999968</v>
      </c>
      <c r="AC482" s="2">
        <f t="shared" si="101"/>
        <v>0.13359394917991005</v>
      </c>
      <c r="AD482" s="2">
        <f t="shared" si="101"/>
        <v>0.12839433293978747</v>
      </c>
      <c r="AE482" s="2">
        <f t="shared" si="101"/>
        <v>0.12839433293978739</v>
      </c>
      <c r="AF482" s="2">
        <f t="shared" si="101"/>
        <v>0.12183922912759496</v>
      </c>
      <c r="AG482" s="2">
        <f t="shared" si="101"/>
        <v>0.11644566377076654</v>
      </c>
      <c r="AH482" s="2">
        <f t="shared" si="101"/>
        <v>0.10463137149511791</v>
      </c>
      <c r="AI482" s="2">
        <f t="shared" si="101"/>
        <v>0.10463137149511773</v>
      </c>
      <c r="AJ482" s="2">
        <f t="shared" si="101"/>
        <v>9.754106723803721E-2</v>
      </c>
      <c r="AK482" s="2">
        <f t="shared" si="101"/>
        <v>9.7541067238036919E-2</v>
      </c>
      <c r="AL482" s="2">
        <f t="shared" si="101"/>
        <v>9.7541067238036877E-2</v>
      </c>
      <c r="AM482" s="2">
        <f t="shared" si="101"/>
        <v>9.6235241701938146E-2</v>
      </c>
      <c r="AN482" s="2">
        <f t="shared" si="101"/>
        <v>9.6235241701938118E-2</v>
      </c>
      <c r="AO482" s="2">
        <f t="shared" si="101"/>
        <v>9.5591495717519723E-2</v>
      </c>
      <c r="AP482" s="2">
        <f t="shared" si="101"/>
        <v>9.3808547686746596E-2</v>
      </c>
      <c r="AQ482" s="2">
        <f t="shared" si="101"/>
        <v>9.3808547686746638E-2</v>
      </c>
      <c r="AR482" s="2">
        <f t="shared" si="101"/>
        <v>9.1226361496631742E-2</v>
      </c>
      <c r="AS482" s="2">
        <f t="shared" si="101"/>
        <v>9.1226361496632033E-2</v>
      </c>
      <c r="AT482" s="2">
        <f t="shared" si="101"/>
        <v>9.0390123456789997E-2</v>
      </c>
      <c r="AU482" s="2">
        <f t="shared" si="101"/>
        <v>9.0390123456790289E-2</v>
      </c>
      <c r="AV482" s="2">
        <f t="shared" si="101"/>
        <v>8.9566020313942632E-2</v>
      </c>
      <c r="AW482" s="2">
        <f t="shared" si="101"/>
        <v>8.8874646157132794E-2</v>
      </c>
      <c r="AX482" s="2">
        <f t="shared" si="101"/>
        <v>8.7520533793967625E-2</v>
      </c>
      <c r="AY482" s="2">
        <f t="shared" si="101"/>
        <v>8.3906189926950953E-2</v>
      </c>
      <c r="AZ482" s="2">
        <f t="shared" si="101"/>
        <v>7.9271666415170153E-2</v>
      </c>
      <c r="BA482" s="2">
        <f t="shared" si="101"/>
        <v>7.9271666415170416E-2</v>
      </c>
      <c r="BB482" s="2">
        <f t="shared" si="101"/>
        <v>7.8125000000000222E-2</v>
      </c>
    </row>
    <row r="483" spans="1:54" x14ac:dyDescent="0.3">
      <c r="A483" t="str">
        <f t="shared" si="68"/>
        <v>'Johann Wilhelm Ritter'</v>
      </c>
      <c r="B483" s="2">
        <f t="shared" ref="B483:BB483" si="102">B100/B$383</f>
        <v>0</v>
      </c>
      <c r="C483" s="2">
        <f t="shared" si="102"/>
        <v>0</v>
      </c>
      <c r="D483" s="2">
        <f t="shared" si="102"/>
        <v>0</v>
      </c>
      <c r="E483" s="2">
        <f t="shared" si="102"/>
        <v>0</v>
      </c>
      <c r="F483" s="2">
        <f t="shared" si="102"/>
        <v>0</v>
      </c>
      <c r="G483" s="2">
        <f t="shared" si="102"/>
        <v>0</v>
      </c>
      <c r="H483" s="2">
        <f t="shared" si="102"/>
        <v>0.22098214285714171</v>
      </c>
      <c r="I483" s="2">
        <f t="shared" si="102"/>
        <v>0.21164021164021199</v>
      </c>
      <c r="J483" s="2">
        <f t="shared" si="102"/>
        <v>0.21164021164021174</v>
      </c>
      <c r="K483" s="2">
        <f t="shared" si="102"/>
        <v>0.21162475216529292</v>
      </c>
      <c r="L483" s="2">
        <f t="shared" si="102"/>
        <v>0.20357142857142868</v>
      </c>
      <c r="M483" s="2">
        <f t="shared" si="102"/>
        <v>0.20192062547803194</v>
      </c>
      <c r="N483" s="2">
        <f t="shared" si="102"/>
        <v>0.19922254616132182</v>
      </c>
      <c r="O483" s="2">
        <f t="shared" si="102"/>
        <v>0.1749271137026237</v>
      </c>
      <c r="P483" s="2">
        <f t="shared" si="102"/>
        <v>0.17492711370262382</v>
      </c>
      <c r="Q483" s="2">
        <f t="shared" si="102"/>
        <v>0.17268083704069845</v>
      </c>
      <c r="R483" s="2">
        <f t="shared" si="102"/>
        <v>0.16637272192827776</v>
      </c>
      <c r="S483" s="2">
        <f t="shared" si="102"/>
        <v>0.16491145218417927</v>
      </c>
      <c r="T483" s="2">
        <f t="shared" si="102"/>
        <v>0.16491145218417946</v>
      </c>
      <c r="U483" s="2">
        <f t="shared" si="102"/>
        <v>0.16491145218417946</v>
      </c>
      <c r="V483" s="2">
        <f t="shared" si="102"/>
        <v>0.16491145218417916</v>
      </c>
      <c r="W483" s="2">
        <f t="shared" si="102"/>
        <v>0.16001358926448103</v>
      </c>
      <c r="X483" s="2">
        <f t="shared" si="102"/>
        <v>0.15857512209135333</v>
      </c>
      <c r="Y483" s="2">
        <f t="shared" si="102"/>
        <v>0.15710062579183792</v>
      </c>
      <c r="Z483" s="2">
        <f t="shared" si="102"/>
        <v>0.14814814814814833</v>
      </c>
      <c r="AA483" s="2">
        <f t="shared" si="102"/>
        <v>0.1481481481481482</v>
      </c>
      <c r="AB483" s="2">
        <f t="shared" si="102"/>
        <v>0.13499999999999968</v>
      </c>
      <c r="AC483" s="2">
        <f t="shared" si="102"/>
        <v>0.13359394917991005</v>
      </c>
      <c r="AD483" s="2">
        <f t="shared" si="102"/>
        <v>0.12839433293978747</v>
      </c>
      <c r="AE483" s="2">
        <f t="shared" si="102"/>
        <v>0.12839433293978739</v>
      </c>
      <c r="AF483" s="2">
        <f t="shared" si="102"/>
        <v>0.12183922912759496</v>
      </c>
      <c r="AG483" s="2">
        <f t="shared" si="102"/>
        <v>0.11644566377076654</v>
      </c>
      <c r="AH483" s="2">
        <f t="shared" si="102"/>
        <v>0.10463137149511791</v>
      </c>
      <c r="AI483" s="2">
        <f t="shared" si="102"/>
        <v>0.10463137149511773</v>
      </c>
      <c r="AJ483" s="2">
        <f t="shared" si="102"/>
        <v>9.754106723803721E-2</v>
      </c>
      <c r="AK483" s="2">
        <f t="shared" si="102"/>
        <v>9.7541067238036919E-2</v>
      </c>
      <c r="AL483" s="2">
        <f t="shared" si="102"/>
        <v>9.7541067238036877E-2</v>
      </c>
      <c r="AM483" s="2">
        <f t="shared" si="102"/>
        <v>9.6235241701938146E-2</v>
      </c>
      <c r="AN483" s="2">
        <f t="shared" si="102"/>
        <v>9.6235241701938118E-2</v>
      </c>
      <c r="AO483" s="2">
        <f t="shared" si="102"/>
        <v>9.5591495717519723E-2</v>
      </c>
      <c r="AP483" s="2">
        <f t="shared" si="102"/>
        <v>9.3808547686746596E-2</v>
      </c>
      <c r="AQ483" s="2">
        <f t="shared" si="102"/>
        <v>9.3808547686746638E-2</v>
      </c>
      <c r="AR483" s="2">
        <f t="shared" si="102"/>
        <v>9.1226361496631742E-2</v>
      </c>
      <c r="AS483" s="2">
        <f t="shared" si="102"/>
        <v>9.1226361496632033E-2</v>
      </c>
      <c r="AT483" s="2">
        <f t="shared" si="102"/>
        <v>9.0390123456789997E-2</v>
      </c>
      <c r="AU483" s="2">
        <f t="shared" si="102"/>
        <v>9.0390123456790289E-2</v>
      </c>
      <c r="AV483" s="2">
        <f t="shared" si="102"/>
        <v>8.9566020313942632E-2</v>
      </c>
      <c r="AW483" s="2">
        <f t="shared" si="102"/>
        <v>8.8874646157132794E-2</v>
      </c>
      <c r="AX483" s="2">
        <f t="shared" si="102"/>
        <v>8.7520533793967625E-2</v>
      </c>
      <c r="AY483" s="2">
        <f t="shared" si="102"/>
        <v>8.3906189926950953E-2</v>
      </c>
      <c r="AZ483" s="2">
        <f t="shared" si="102"/>
        <v>7.9271666415170153E-2</v>
      </c>
      <c r="BA483" s="2">
        <f t="shared" si="102"/>
        <v>7.9271666415170416E-2</v>
      </c>
      <c r="BB483" s="2">
        <f t="shared" si="102"/>
        <v>7.8125000000000222E-2</v>
      </c>
    </row>
    <row r="484" spans="1:54" x14ac:dyDescent="0.3">
      <c r="A484" t="str">
        <f t="shared" si="68"/>
        <v>'Alexander von Humboldt'</v>
      </c>
      <c r="B484" s="2">
        <f t="shared" ref="B484:BB484" si="103">B101/B$383</f>
        <v>0</v>
      </c>
      <c r="C484" s="2">
        <f t="shared" si="103"/>
        <v>0</v>
      </c>
      <c r="D484" s="2">
        <f t="shared" si="103"/>
        <v>0</v>
      </c>
      <c r="E484" s="2">
        <f t="shared" si="103"/>
        <v>0</v>
      </c>
      <c r="F484" s="2">
        <f t="shared" si="103"/>
        <v>0</v>
      </c>
      <c r="G484" s="2">
        <f t="shared" si="103"/>
        <v>0</v>
      </c>
      <c r="H484" s="2">
        <f t="shared" si="103"/>
        <v>0.22558593749999975</v>
      </c>
      <c r="I484" s="2">
        <f t="shared" si="103"/>
        <v>0.21604938271604968</v>
      </c>
      <c r="J484" s="2">
        <f t="shared" si="103"/>
        <v>0.21604938271604959</v>
      </c>
      <c r="K484" s="2">
        <f t="shared" si="103"/>
        <v>0.21603360116873652</v>
      </c>
      <c r="L484" s="2">
        <f t="shared" si="103"/>
        <v>0.20781250000000009</v>
      </c>
      <c r="M484" s="2">
        <f t="shared" si="103"/>
        <v>0.20612730517549097</v>
      </c>
      <c r="N484" s="2">
        <f t="shared" si="103"/>
        <v>0.20337301587301601</v>
      </c>
      <c r="O484" s="2">
        <f t="shared" si="103"/>
        <v>0.1785714285714283</v>
      </c>
      <c r="P484" s="2">
        <f t="shared" si="103"/>
        <v>0.1785714285714286</v>
      </c>
      <c r="Q484" s="2">
        <f t="shared" si="103"/>
        <v>0.1762783544790465</v>
      </c>
      <c r="R484" s="2">
        <f t="shared" si="103"/>
        <v>0.16983882030178352</v>
      </c>
      <c r="S484" s="2">
        <f t="shared" si="103"/>
        <v>0.16834710743801637</v>
      </c>
      <c r="T484" s="2">
        <f t="shared" si="103"/>
        <v>0.16834710743801656</v>
      </c>
      <c r="U484" s="2">
        <f t="shared" si="103"/>
        <v>0.16834710743801656</v>
      </c>
      <c r="V484" s="2">
        <f t="shared" si="103"/>
        <v>0.16834710743801626</v>
      </c>
      <c r="W484" s="2">
        <f t="shared" si="103"/>
        <v>0.16334720570749098</v>
      </c>
      <c r="X484" s="2">
        <f t="shared" si="103"/>
        <v>0.16187877046825633</v>
      </c>
      <c r="Y484" s="2">
        <f t="shared" si="103"/>
        <v>0.16037355549583429</v>
      </c>
      <c r="Z484" s="2">
        <f t="shared" si="103"/>
        <v>0.15123456790123488</v>
      </c>
      <c r="AA484" s="2">
        <f t="shared" si="103"/>
        <v>0.15123456790123474</v>
      </c>
      <c r="AB484" s="2">
        <f t="shared" si="103"/>
        <v>0.13781249999999967</v>
      </c>
      <c r="AC484" s="2">
        <f t="shared" si="103"/>
        <v>0.13637715645449125</v>
      </c>
      <c r="AD484" s="2">
        <f t="shared" si="103"/>
        <v>0.13106921487603296</v>
      </c>
      <c r="AE484" s="2">
        <f t="shared" si="103"/>
        <v>0.13106921487603324</v>
      </c>
      <c r="AF484" s="2">
        <f t="shared" si="103"/>
        <v>0.12437754640108653</v>
      </c>
      <c r="AG484" s="2">
        <f t="shared" si="103"/>
        <v>0.11790123456790101</v>
      </c>
      <c r="AH484" s="2">
        <f t="shared" si="103"/>
        <v>0.10593926363880692</v>
      </c>
      <c r="AI484" s="2">
        <f t="shared" si="103"/>
        <v>0.10593926363880664</v>
      </c>
      <c r="AJ484" s="2">
        <f t="shared" si="103"/>
        <v>9.8760330578512509E-2</v>
      </c>
      <c r="AK484" s="2">
        <f t="shared" si="103"/>
        <v>9.8760330578512273E-2</v>
      </c>
      <c r="AL484" s="2">
        <f t="shared" si="103"/>
        <v>9.8760330578512232E-2</v>
      </c>
      <c r="AM484" s="2">
        <f t="shared" si="103"/>
        <v>9.7438182223212058E-2</v>
      </c>
      <c r="AN484" s="2">
        <f t="shared" si="103"/>
        <v>9.7438182223212322E-2</v>
      </c>
      <c r="AO484" s="2">
        <f t="shared" si="103"/>
        <v>9.6786389413988663E-2</v>
      </c>
      <c r="AP484" s="2">
        <f t="shared" si="103"/>
        <v>9.4981154532830667E-2</v>
      </c>
      <c r="AQ484" s="2">
        <f t="shared" si="103"/>
        <v>9.4981154532830889E-2</v>
      </c>
      <c r="AR484" s="2">
        <f t="shared" si="103"/>
        <v>9.2366691015339827E-2</v>
      </c>
      <c r="AS484" s="2">
        <f t="shared" si="103"/>
        <v>9.2366691015339605E-2</v>
      </c>
      <c r="AT484" s="2">
        <f t="shared" si="103"/>
        <v>9.1519999999999671E-2</v>
      </c>
      <c r="AU484" s="2">
        <f t="shared" si="103"/>
        <v>9.151999999999999E-2</v>
      </c>
      <c r="AV484" s="2">
        <f t="shared" si="103"/>
        <v>9.0685595567866858E-2</v>
      </c>
      <c r="AW484" s="2">
        <f t="shared" si="103"/>
        <v>8.9985579234097487E-2</v>
      </c>
      <c r="AX484" s="2">
        <f t="shared" si="103"/>
        <v>8.8614540466391847E-2</v>
      </c>
      <c r="AY484" s="2">
        <f t="shared" si="103"/>
        <v>8.4955017301037813E-2</v>
      </c>
      <c r="AZ484" s="2">
        <f t="shared" si="103"/>
        <v>8.0262562245359631E-2</v>
      </c>
      <c r="BA484" s="2">
        <f t="shared" si="103"/>
        <v>8.0262562245360047E-2</v>
      </c>
      <c r="BB484" s="2">
        <f t="shared" si="103"/>
        <v>7.9101562499999847E-2</v>
      </c>
    </row>
    <row r="485" spans="1:54" x14ac:dyDescent="0.3">
      <c r="A485" t="str">
        <f t="shared" si="68"/>
        <v>'Grigorri Fichtenholz'</v>
      </c>
      <c r="B485" s="2">
        <f t="shared" ref="B485:BB485" si="104">B102/B$383</f>
        <v>0</v>
      </c>
      <c r="C485" s="2">
        <f t="shared" si="104"/>
        <v>0</v>
      </c>
      <c r="D485" s="2">
        <f t="shared" si="104"/>
        <v>0</v>
      </c>
      <c r="E485" s="2">
        <f t="shared" si="104"/>
        <v>0</v>
      </c>
      <c r="F485" s="2">
        <f t="shared" si="104"/>
        <v>0</v>
      </c>
      <c r="G485" s="2">
        <f t="shared" si="104"/>
        <v>0</v>
      </c>
      <c r="H485" s="2">
        <f t="shared" si="104"/>
        <v>0.12890624999999986</v>
      </c>
      <c r="I485" s="2">
        <f t="shared" si="104"/>
        <v>0.12345679012345696</v>
      </c>
      <c r="J485" s="2">
        <f t="shared" si="104"/>
        <v>0.12345679012345696</v>
      </c>
      <c r="K485" s="2">
        <f t="shared" si="104"/>
        <v>0.12344777209642092</v>
      </c>
      <c r="L485" s="2">
        <f t="shared" si="104"/>
        <v>0.11875000000000001</v>
      </c>
      <c r="M485" s="2">
        <f t="shared" si="104"/>
        <v>0.11778703152885202</v>
      </c>
      <c r="N485" s="2">
        <f t="shared" si="104"/>
        <v>0.11621315192743781</v>
      </c>
      <c r="O485" s="2">
        <f t="shared" si="104"/>
        <v>0.10204081632653059</v>
      </c>
      <c r="P485" s="2">
        <f t="shared" si="104"/>
        <v>0.10204081632653055</v>
      </c>
      <c r="Q485" s="2">
        <f t="shared" si="104"/>
        <v>0.10073048827374086</v>
      </c>
      <c r="R485" s="2">
        <f t="shared" si="104"/>
        <v>9.7050754458162011E-2</v>
      </c>
      <c r="S485" s="2">
        <f t="shared" si="104"/>
        <v>9.6198347107438048E-2</v>
      </c>
      <c r="T485" s="2">
        <f t="shared" si="104"/>
        <v>9.6198347107437951E-2</v>
      </c>
      <c r="U485" s="2">
        <f t="shared" si="104"/>
        <v>9.6198347107437951E-2</v>
      </c>
      <c r="V485" s="2">
        <f t="shared" si="104"/>
        <v>9.6198347107437979E-2</v>
      </c>
      <c r="W485" s="2">
        <f t="shared" si="104"/>
        <v>9.334126040428059E-2</v>
      </c>
      <c r="X485" s="2">
        <f t="shared" si="104"/>
        <v>9.2502154553289334E-2</v>
      </c>
      <c r="Y485" s="2">
        <f t="shared" si="104"/>
        <v>9.1642031711905339E-2</v>
      </c>
      <c r="Z485" s="2">
        <f t="shared" si="104"/>
        <v>8.6419753086419804E-2</v>
      </c>
      <c r="AA485" s="2">
        <f t="shared" si="104"/>
        <v>8.6419753086419679E-2</v>
      </c>
      <c r="AB485" s="2">
        <f t="shared" si="104"/>
        <v>7.8749999999999987E-2</v>
      </c>
      <c r="AC485" s="2">
        <f t="shared" si="104"/>
        <v>7.7929803688280661E-2</v>
      </c>
      <c r="AD485" s="2">
        <f t="shared" si="104"/>
        <v>7.4896694214875867E-2</v>
      </c>
      <c r="AE485" s="2">
        <f t="shared" si="104"/>
        <v>7.4896694214876075E-2</v>
      </c>
      <c r="AF485" s="2">
        <f t="shared" si="104"/>
        <v>7.1072883657763791E-2</v>
      </c>
      <c r="AG485" s="2">
        <f t="shared" si="104"/>
        <v>6.5500685871056383E-2</v>
      </c>
      <c r="AH485" s="2">
        <f t="shared" si="104"/>
        <v>5.8855146466003844E-2</v>
      </c>
      <c r="AI485" s="2">
        <f t="shared" si="104"/>
        <v>5.8855146466003885E-2</v>
      </c>
      <c r="AJ485" s="2">
        <f t="shared" si="104"/>
        <v>5.4866850321395787E-2</v>
      </c>
      <c r="AK485" s="2">
        <f t="shared" si="104"/>
        <v>5.4866850321395558E-2</v>
      </c>
      <c r="AL485" s="2">
        <f t="shared" si="104"/>
        <v>5.4866850321395683E-2</v>
      </c>
      <c r="AM485" s="2">
        <f t="shared" si="104"/>
        <v>5.413232345734003E-2</v>
      </c>
      <c r="AN485" s="2">
        <f t="shared" si="104"/>
        <v>5.4132323457340349E-2</v>
      </c>
      <c r="AO485" s="2">
        <f t="shared" si="104"/>
        <v>5.3770216341104751E-2</v>
      </c>
      <c r="AP485" s="2">
        <f t="shared" si="104"/>
        <v>5.2767308073794914E-2</v>
      </c>
      <c r="AQ485" s="2">
        <f t="shared" si="104"/>
        <v>5.2767308073794948E-2</v>
      </c>
      <c r="AR485" s="2">
        <f t="shared" si="104"/>
        <v>5.1314828341855502E-2</v>
      </c>
      <c r="AS485" s="2">
        <f t="shared" si="104"/>
        <v>5.1314828341855405E-2</v>
      </c>
      <c r="AT485" s="2">
        <f t="shared" si="104"/>
        <v>5.084444444444438E-2</v>
      </c>
      <c r="AU485" s="2">
        <f t="shared" si="104"/>
        <v>5.0844444444444394E-2</v>
      </c>
      <c r="AV485" s="2">
        <f t="shared" si="104"/>
        <v>5.038088642659274E-2</v>
      </c>
      <c r="AW485" s="2">
        <f t="shared" si="104"/>
        <v>4.999198846338735E-2</v>
      </c>
      <c r="AX485" s="2">
        <f t="shared" si="104"/>
        <v>4.9230300259106692E-2</v>
      </c>
      <c r="AY485" s="2">
        <f t="shared" si="104"/>
        <v>4.719723183390994E-2</v>
      </c>
      <c r="AZ485" s="2">
        <f t="shared" si="104"/>
        <v>4.4590312358533245E-2</v>
      </c>
      <c r="BA485" s="2">
        <f t="shared" si="104"/>
        <v>4.4590312358533273E-2</v>
      </c>
      <c r="BB485" s="2">
        <f t="shared" si="104"/>
        <v>4.3945312500000062E-2</v>
      </c>
    </row>
    <row r="486" spans="1:54" x14ac:dyDescent="0.3">
      <c r="A486" t="str">
        <f t="shared" si="68"/>
        <v>'Leonid Kantorovich (1975)'</v>
      </c>
      <c r="B486" s="2">
        <f t="shared" ref="B486:BB486" si="105">B103/B$383</f>
        <v>0</v>
      </c>
      <c r="C486" s="2">
        <f t="shared" si="105"/>
        <v>0</v>
      </c>
      <c r="D486" s="2">
        <f t="shared" si="105"/>
        <v>0</v>
      </c>
      <c r="E486" s="2">
        <f t="shared" si="105"/>
        <v>0</v>
      </c>
      <c r="F486" s="2">
        <f t="shared" si="105"/>
        <v>0</v>
      </c>
      <c r="G486" s="2">
        <f t="shared" si="105"/>
        <v>0</v>
      </c>
      <c r="H486" s="2">
        <f t="shared" si="105"/>
        <v>0</v>
      </c>
      <c r="I486" s="2">
        <f t="shared" si="105"/>
        <v>0</v>
      </c>
      <c r="J486" s="2">
        <f t="shared" si="105"/>
        <v>0</v>
      </c>
      <c r="K486" s="2">
        <f t="shared" si="105"/>
        <v>0</v>
      </c>
      <c r="L486" s="2">
        <f t="shared" si="105"/>
        <v>0</v>
      </c>
      <c r="M486" s="2">
        <f t="shared" si="105"/>
        <v>0</v>
      </c>
      <c r="N486" s="2">
        <f t="shared" si="105"/>
        <v>0</v>
      </c>
      <c r="O486" s="2">
        <f t="shared" si="105"/>
        <v>0</v>
      </c>
      <c r="P486" s="2">
        <f t="shared" si="105"/>
        <v>0</v>
      </c>
      <c r="Q486" s="2">
        <f t="shared" si="105"/>
        <v>0</v>
      </c>
      <c r="R486" s="2">
        <f t="shared" si="105"/>
        <v>0</v>
      </c>
      <c r="S486" s="2">
        <f t="shared" si="105"/>
        <v>0</v>
      </c>
      <c r="T486" s="2">
        <f t="shared" si="105"/>
        <v>0</v>
      </c>
      <c r="U486" s="2">
        <f t="shared" si="105"/>
        <v>0</v>
      </c>
      <c r="V486" s="2">
        <f t="shared" si="105"/>
        <v>0</v>
      </c>
      <c r="W486" s="2">
        <f t="shared" si="105"/>
        <v>0</v>
      </c>
      <c r="X486" s="2">
        <f t="shared" si="105"/>
        <v>0</v>
      </c>
      <c r="Y486" s="2">
        <f t="shared" si="105"/>
        <v>0</v>
      </c>
      <c r="Z486" s="2">
        <f t="shared" si="105"/>
        <v>0</v>
      </c>
      <c r="AA486" s="2">
        <f t="shared" si="105"/>
        <v>0</v>
      </c>
      <c r="AB486" s="2">
        <f t="shared" si="105"/>
        <v>0</v>
      </c>
      <c r="AC486" s="2">
        <f t="shared" si="105"/>
        <v>0</v>
      </c>
      <c r="AD486" s="2">
        <f t="shared" si="105"/>
        <v>0</v>
      </c>
      <c r="AE486" s="2">
        <f t="shared" si="105"/>
        <v>0</v>
      </c>
      <c r="AF486" s="2">
        <f t="shared" si="105"/>
        <v>0</v>
      </c>
      <c r="AG486" s="2">
        <f t="shared" si="105"/>
        <v>0</v>
      </c>
      <c r="AH486" s="2">
        <f t="shared" si="105"/>
        <v>0</v>
      </c>
      <c r="AI486" s="2">
        <f t="shared" si="105"/>
        <v>0</v>
      </c>
      <c r="AJ486" s="2">
        <f t="shared" si="105"/>
        <v>0</v>
      </c>
      <c r="AK486" s="2">
        <f t="shared" si="105"/>
        <v>0</v>
      </c>
      <c r="AL486" s="2">
        <f t="shared" si="105"/>
        <v>0</v>
      </c>
      <c r="AM486" s="2">
        <f t="shared" si="105"/>
        <v>0</v>
      </c>
      <c r="AN486" s="2">
        <f t="shared" si="105"/>
        <v>0</v>
      </c>
      <c r="AO486" s="2">
        <f t="shared" si="105"/>
        <v>0</v>
      </c>
      <c r="AP486" s="2">
        <f t="shared" si="105"/>
        <v>0</v>
      </c>
      <c r="AQ486" s="2">
        <f t="shared" si="105"/>
        <v>0</v>
      </c>
      <c r="AR486" s="2">
        <f t="shared" si="105"/>
        <v>0</v>
      </c>
      <c r="AS486" s="2">
        <f t="shared" si="105"/>
        <v>0</v>
      </c>
      <c r="AT486" s="2">
        <f t="shared" si="105"/>
        <v>0</v>
      </c>
      <c r="AU486" s="2">
        <f t="shared" si="105"/>
        <v>0</v>
      </c>
      <c r="AV486" s="2">
        <f t="shared" si="105"/>
        <v>0</v>
      </c>
      <c r="AW486" s="2">
        <f t="shared" si="105"/>
        <v>0</v>
      </c>
      <c r="AX486" s="2">
        <f t="shared" si="105"/>
        <v>0</v>
      </c>
      <c r="AY486" s="2">
        <f t="shared" si="105"/>
        <v>0</v>
      </c>
      <c r="AZ486" s="2">
        <f t="shared" si="105"/>
        <v>0</v>
      </c>
      <c r="BA486" s="2">
        <f t="shared" si="105"/>
        <v>0</v>
      </c>
      <c r="BB486" s="2">
        <f t="shared" si="105"/>
        <v>0</v>
      </c>
    </row>
    <row r="487" spans="1:54" x14ac:dyDescent="0.3">
      <c r="A487" t="str">
        <f t="shared" si="68"/>
        <v>'Samuil Shatunovksy'</v>
      </c>
      <c r="B487" s="2">
        <f t="shared" ref="B487:BB487" si="106">B104/B$383</f>
        <v>0</v>
      </c>
      <c r="C487" s="2">
        <f t="shared" si="106"/>
        <v>0</v>
      </c>
      <c r="D487" s="2">
        <f t="shared" si="106"/>
        <v>0</v>
      </c>
      <c r="E487" s="2">
        <f t="shared" si="106"/>
        <v>0</v>
      </c>
      <c r="F487" s="2">
        <f t="shared" si="106"/>
        <v>0</v>
      </c>
      <c r="G487" s="2">
        <f t="shared" si="106"/>
        <v>0</v>
      </c>
      <c r="H487" s="2">
        <f t="shared" si="106"/>
        <v>0.17187499999999975</v>
      </c>
      <c r="I487" s="2">
        <f t="shared" si="106"/>
        <v>0.16460905349794255</v>
      </c>
      <c r="J487" s="2">
        <f t="shared" si="106"/>
        <v>0.16460905349794247</v>
      </c>
      <c r="K487" s="2">
        <f t="shared" si="106"/>
        <v>0.1645970294618945</v>
      </c>
      <c r="L487" s="2">
        <f t="shared" si="106"/>
        <v>0.15833333333333327</v>
      </c>
      <c r="M487" s="2">
        <f t="shared" si="106"/>
        <v>0.15704937537180252</v>
      </c>
      <c r="N487" s="2">
        <f t="shared" si="106"/>
        <v>0.15495086923658372</v>
      </c>
      <c r="O487" s="2">
        <f t="shared" si="106"/>
        <v>0.13605442176870747</v>
      </c>
      <c r="P487" s="2">
        <f t="shared" si="106"/>
        <v>0.13605442176870738</v>
      </c>
      <c r="Q487" s="2">
        <f t="shared" si="106"/>
        <v>0.13430731769832102</v>
      </c>
      <c r="R487" s="2">
        <f t="shared" si="106"/>
        <v>0.12940100594421602</v>
      </c>
      <c r="S487" s="2">
        <f t="shared" si="106"/>
        <v>0.12826446280991732</v>
      </c>
      <c r="T487" s="2">
        <f t="shared" si="106"/>
        <v>0.12826446280991727</v>
      </c>
      <c r="U487" s="2">
        <f t="shared" si="106"/>
        <v>0.12826446280991727</v>
      </c>
      <c r="V487" s="2">
        <f t="shared" si="106"/>
        <v>0.1282644628099171</v>
      </c>
      <c r="W487" s="2">
        <f t="shared" si="106"/>
        <v>0.12445501387237413</v>
      </c>
      <c r="X487" s="2">
        <f t="shared" si="106"/>
        <v>0.12333620607105265</v>
      </c>
      <c r="Y487" s="2">
        <f t="shared" si="106"/>
        <v>0.12218937561587391</v>
      </c>
      <c r="Z487" s="2">
        <f t="shared" si="106"/>
        <v>0.11522633744855984</v>
      </c>
      <c r="AA487" s="2">
        <f t="shared" si="106"/>
        <v>0.11522633744855956</v>
      </c>
      <c r="AB487" s="2">
        <f t="shared" si="106"/>
        <v>0.10499999999999984</v>
      </c>
      <c r="AC487" s="2">
        <f t="shared" si="106"/>
        <v>0.10390640491770768</v>
      </c>
      <c r="AD487" s="2">
        <f t="shared" si="106"/>
        <v>9.9862258953168082E-2</v>
      </c>
      <c r="AE487" s="2">
        <f t="shared" si="106"/>
        <v>9.9862258953168234E-2</v>
      </c>
      <c r="AF487" s="2">
        <f t="shared" si="106"/>
        <v>9.476384487701825E-2</v>
      </c>
      <c r="AG487" s="2">
        <f t="shared" si="106"/>
        <v>8.7334247828074918E-2</v>
      </c>
      <c r="AH487" s="2">
        <f t="shared" si="106"/>
        <v>7.8473528621338329E-2</v>
      </c>
      <c r="AI487" s="2">
        <f t="shared" si="106"/>
        <v>7.8473528621338523E-2</v>
      </c>
      <c r="AJ487" s="2">
        <f t="shared" si="106"/>
        <v>7.3155800428528026E-2</v>
      </c>
      <c r="AK487" s="2">
        <f t="shared" si="106"/>
        <v>7.3155800428527554E-2</v>
      </c>
      <c r="AL487" s="2">
        <f t="shared" si="106"/>
        <v>7.3155800428527415E-2</v>
      </c>
      <c r="AM487" s="2">
        <f t="shared" si="106"/>
        <v>7.2176431276453373E-2</v>
      </c>
      <c r="AN487" s="2">
        <f t="shared" si="106"/>
        <v>7.217643127645347E-2</v>
      </c>
      <c r="AO487" s="2">
        <f t="shared" si="106"/>
        <v>7.1693621788139664E-2</v>
      </c>
      <c r="AP487" s="2">
        <f t="shared" si="106"/>
        <v>7.0356410765059954E-2</v>
      </c>
      <c r="AQ487" s="2">
        <f t="shared" si="106"/>
        <v>7.0356410765060121E-2</v>
      </c>
      <c r="AR487" s="2">
        <f t="shared" si="106"/>
        <v>6.8419771122473966E-2</v>
      </c>
      <c r="AS487" s="2">
        <f t="shared" si="106"/>
        <v>6.8419771122473869E-2</v>
      </c>
      <c r="AT487" s="2">
        <f t="shared" si="106"/>
        <v>6.7792592592592335E-2</v>
      </c>
      <c r="AU487" s="2">
        <f t="shared" si="106"/>
        <v>6.7792592592592557E-2</v>
      </c>
      <c r="AV487" s="2">
        <f t="shared" si="106"/>
        <v>6.7174515235456977E-2</v>
      </c>
      <c r="AW487" s="2">
        <f t="shared" si="106"/>
        <v>6.6655984617849592E-2</v>
      </c>
      <c r="AX487" s="2">
        <f t="shared" si="106"/>
        <v>6.5640400345475886E-2</v>
      </c>
      <c r="AY487" s="2">
        <f t="shared" si="106"/>
        <v>6.2929642445213207E-2</v>
      </c>
      <c r="AZ487" s="2">
        <f t="shared" si="106"/>
        <v>5.9453749811377687E-2</v>
      </c>
      <c r="BA487" s="2">
        <f t="shared" si="106"/>
        <v>5.945374981137766E-2</v>
      </c>
      <c r="BB487" s="2">
        <f t="shared" si="106"/>
        <v>5.8593750000000042E-2</v>
      </c>
    </row>
    <row r="488" spans="1:54" x14ac:dyDescent="0.3">
      <c r="A488" t="str">
        <f t="shared" si="68"/>
        <v>'Vladimir Smirnov'</v>
      </c>
      <c r="B488" s="2">
        <f t="shared" ref="B488:BB488" si="107">B105/B$383</f>
        <v>0</v>
      </c>
      <c r="C488" s="2">
        <f t="shared" si="107"/>
        <v>0</v>
      </c>
      <c r="D488" s="2">
        <f t="shared" si="107"/>
        <v>0</v>
      </c>
      <c r="E488" s="2">
        <f t="shared" si="107"/>
        <v>0</v>
      </c>
      <c r="F488" s="2">
        <f t="shared" si="107"/>
        <v>0</v>
      </c>
      <c r="G488" s="2">
        <f t="shared" si="107"/>
        <v>0</v>
      </c>
      <c r="H488" s="2">
        <f t="shared" si="107"/>
        <v>0.12890624999999986</v>
      </c>
      <c r="I488" s="2">
        <f t="shared" si="107"/>
        <v>0.12345679012345696</v>
      </c>
      <c r="J488" s="2">
        <f t="shared" si="107"/>
        <v>0.12345679012345696</v>
      </c>
      <c r="K488" s="2">
        <f t="shared" si="107"/>
        <v>0.12344777209642092</v>
      </c>
      <c r="L488" s="2">
        <f t="shared" si="107"/>
        <v>0.11875000000000001</v>
      </c>
      <c r="M488" s="2">
        <f t="shared" si="107"/>
        <v>0.11778703152885202</v>
      </c>
      <c r="N488" s="2">
        <f t="shared" si="107"/>
        <v>0.11621315192743781</v>
      </c>
      <c r="O488" s="2">
        <f t="shared" si="107"/>
        <v>0.10204081632653059</v>
      </c>
      <c r="P488" s="2">
        <f t="shared" si="107"/>
        <v>0.10204081632653055</v>
      </c>
      <c r="Q488" s="2">
        <f t="shared" si="107"/>
        <v>0.10073048827374086</v>
      </c>
      <c r="R488" s="2">
        <f t="shared" si="107"/>
        <v>9.7050754458162011E-2</v>
      </c>
      <c r="S488" s="2">
        <f t="shared" si="107"/>
        <v>9.6198347107438048E-2</v>
      </c>
      <c r="T488" s="2">
        <f t="shared" si="107"/>
        <v>9.6198347107437951E-2</v>
      </c>
      <c r="U488" s="2">
        <f t="shared" si="107"/>
        <v>9.6198347107437951E-2</v>
      </c>
      <c r="V488" s="2">
        <f t="shared" si="107"/>
        <v>9.6198347107437979E-2</v>
      </c>
      <c r="W488" s="2">
        <f t="shared" si="107"/>
        <v>9.334126040428059E-2</v>
      </c>
      <c r="X488" s="2">
        <f t="shared" si="107"/>
        <v>9.2502154553289334E-2</v>
      </c>
      <c r="Y488" s="2">
        <f t="shared" si="107"/>
        <v>9.1642031711905339E-2</v>
      </c>
      <c r="Z488" s="2">
        <f t="shared" si="107"/>
        <v>8.6419753086419804E-2</v>
      </c>
      <c r="AA488" s="2">
        <f t="shared" si="107"/>
        <v>8.6419753086419679E-2</v>
      </c>
      <c r="AB488" s="2">
        <f t="shared" si="107"/>
        <v>7.8749999999999987E-2</v>
      </c>
      <c r="AC488" s="2">
        <f t="shared" si="107"/>
        <v>7.7929803688280661E-2</v>
      </c>
      <c r="AD488" s="2">
        <f t="shared" si="107"/>
        <v>7.4896694214875867E-2</v>
      </c>
      <c r="AE488" s="2">
        <f t="shared" si="107"/>
        <v>7.4896694214876075E-2</v>
      </c>
      <c r="AF488" s="2">
        <f t="shared" si="107"/>
        <v>7.1072883657763791E-2</v>
      </c>
      <c r="AG488" s="2">
        <f t="shared" si="107"/>
        <v>6.5500685871056383E-2</v>
      </c>
      <c r="AH488" s="2">
        <f t="shared" si="107"/>
        <v>5.8855146466003844E-2</v>
      </c>
      <c r="AI488" s="2">
        <f t="shared" si="107"/>
        <v>5.8855146466003885E-2</v>
      </c>
      <c r="AJ488" s="2">
        <f t="shared" si="107"/>
        <v>5.4866850321395787E-2</v>
      </c>
      <c r="AK488" s="2">
        <f t="shared" si="107"/>
        <v>5.4866850321395558E-2</v>
      </c>
      <c r="AL488" s="2">
        <f t="shared" si="107"/>
        <v>5.4866850321395683E-2</v>
      </c>
      <c r="AM488" s="2">
        <f t="shared" si="107"/>
        <v>5.413232345734003E-2</v>
      </c>
      <c r="AN488" s="2">
        <f t="shared" si="107"/>
        <v>5.4132323457340349E-2</v>
      </c>
      <c r="AO488" s="2">
        <f t="shared" si="107"/>
        <v>5.3770216341104751E-2</v>
      </c>
      <c r="AP488" s="2">
        <f t="shared" si="107"/>
        <v>5.2767308073794914E-2</v>
      </c>
      <c r="AQ488" s="2">
        <f t="shared" si="107"/>
        <v>5.2767308073794948E-2</v>
      </c>
      <c r="AR488" s="2">
        <f t="shared" si="107"/>
        <v>5.1314828341855502E-2</v>
      </c>
      <c r="AS488" s="2">
        <f t="shared" si="107"/>
        <v>5.1314828341855405E-2</v>
      </c>
      <c r="AT488" s="2">
        <f t="shared" si="107"/>
        <v>5.084444444444438E-2</v>
      </c>
      <c r="AU488" s="2">
        <f t="shared" si="107"/>
        <v>5.0844444444444394E-2</v>
      </c>
      <c r="AV488" s="2">
        <f t="shared" si="107"/>
        <v>5.038088642659274E-2</v>
      </c>
      <c r="AW488" s="2">
        <f t="shared" si="107"/>
        <v>4.999198846338735E-2</v>
      </c>
      <c r="AX488" s="2">
        <f t="shared" si="107"/>
        <v>4.9230300259106692E-2</v>
      </c>
      <c r="AY488" s="2">
        <f t="shared" si="107"/>
        <v>4.719723183390994E-2</v>
      </c>
      <c r="AZ488" s="2">
        <f t="shared" si="107"/>
        <v>4.4590312358533245E-2</v>
      </c>
      <c r="BA488" s="2">
        <f t="shared" si="107"/>
        <v>4.4590312358533273E-2</v>
      </c>
      <c r="BB488" s="2">
        <f t="shared" si="107"/>
        <v>4.3945312500000062E-2</v>
      </c>
    </row>
    <row r="489" spans="1:54" x14ac:dyDescent="0.3">
      <c r="A489" t="str">
        <f t="shared" si="68"/>
        <v>'Vladimir Steklov'</v>
      </c>
      <c r="B489" s="2">
        <f t="shared" ref="B489:BB489" si="108">B106/B$383</f>
        <v>0</v>
      </c>
      <c r="C489" s="2">
        <f t="shared" si="108"/>
        <v>0</v>
      </c>
      <c r="D489" s="2">
        <f t="shared" si="108"/>
        <v>0</v>
      </c>
      <c r="E489" s="2">
        <f t="shared" si="108"/>
        <v>0</v>
      </c>
      <c r="F489" s="2">
        <f t="shared" si="108"/>
        <v>0</v>
      </c>
      <c r="G489" s="2">
        <f t="shared" si="108"/>
        <v>0</v>
      </c>
      <c r="H489" s="2">
        <f t="shared" si="108"/>
        <v>0.17187499999999975</v>
      </c>
      <c r="I489" s="2">
        <f t="shared" si="108"/>
        <v>0.16460905349794255</v>
      </c>
      <c r="J489" s="2">
        <f t="shared" si="108"/>
        <v>0.16460905349794247</v>
      </c>
      <c r="K489" s="2">
        <f t="shared" si="108"/>
        <v>0.1645970294618945</v>
      </c>
      <c r="L489" s="2">
        <f t="shared" si="108"/>
        <v>0.15833333333333327</v>
      </c>
      <c r="M489" s="2">
        <f t="shared" si="108"/>
        <v>0.15704937537180252</v>
      </c>
      <c r="N489" s="2">
        <f t="shared" si="108"/>
        <v>0.15495086923658372</v>
      </c>
      <c r="O489" s="2">
        <f t="shared" si="108"/>
        <v>0.13605442176870747</v>
      </c>
      <c r="P489" s="2">
        <f t="shared" si="108"/>
        <v>0.13605442176870738</v>
      </c>
      <c r="Q489" s="2">
        <f t="shared" si="108"/>
        <v>0.13430731769832102</v>
      </c>
      <c r="R489" s="2">
        <f t="shared" si="108"/>
        <v>0.12940100594421602</v>
      </c>
      <c r="S489" s="2">
        <f t="shared" si="108"/>
        <v>0.12826446280991732</v>
      </c>
      <c r="T489" s="2">
        <f t="shared" si="108"/>
        <v>0.12826446280991727</v>
      </c>
      <c r="U489" s="2">
        <f t="shared" si="108"/>
        <v>0.12826446280991727</v>
      </c>
      <c r="V489" s="2">
        <f t="shared" si="108"/>
        <v>0.1282644628099171</v>
      </c>
      <c r="W489" s="2">
        <f t="shared" si="108"/>
        <v>0.12445501387237413</v>
      </c>
      <c r="X489" s="2">
        <f t="shared" si="108"/>
        <v>0.12333620607105265</v>
      </c>
      <c r="Y489" s="2">
        <f t="shared" si="108"/>
        <v>0.12218937561587391</v>
      </c>
      <c r="Z489" s="2">
        <f t="shared" si="108"/>
        <v>0.11522633744855984</v>
      </c>
      <c r="AA489" s="2">
        <f t="shared" si="108"/>
        <v>0.11522633744855956</v>
      </c>
      <c r="AB489" s="2">
        <f t="shared" si="108"/>
        <v>0.10499999999999984</v>
      </c>
      <c r="AC489" s="2">
        <f t="shared" si="108"/>
        <v>0.10390640491770768</v>
      </c>
      <c r="AD489" s="2">
        <f t="shared" si="108"/>
        <v>9.9862258953168082E-2</v>
      </c>
      <c r="AE489" s="2">
        <f t="shared" si="108"/>
        <v>9.9862258953168234E-2</v>
      </c>
      <c r="AF489" s="2">
        <f t="shared" si="108"/>
        <v>9.476384487701825E-2</v>
      </c>
      <c r="AG489" s="2">
        <f t="shared" si="108"/>
        <v>8.7334247828074918E-2</v>
      </c>
      <c r="AH489" s="2">
        <f t="shared" si="108"/>
        <v>7.8473528621338329E-2</v>
      </c>
      <c r="AI489" s="2">
        <f t="shared" si="108"/>
        <v>7.8473528621338523E-2</v>
      </c>
      <c r="AJ489" s="2">
        <f t="shared" si="108"/>
        <v>7.3155800428528026E-2</v>
      </c>
      <c r="AK489" s="2">
        <f t="shared" si="108"/>
        <v>7.3155800428527554E-2</v>
      </c>
      <c r="AL489" s="2">
        <f t="shared" si="108"/>
        <v>7.3155800428527415E-2</v>
      </c>
      <c r="AM489" s="2">
        <f t="shared" si="108"/>
        <v>7.2176431276453373E-2</v>
      </c>
      <c r="AN489" s="2">
        <f t="shared" si="108"/>
        <v>7.217643127645347E-2</v>
      </c>
      <c r="AO489" s="2">
        <f t="shared" si="108"/>
        <v>7.1693621788139664E-2</v>
      </c>
      <c r="AP489" s="2">
        <f t="shared" si="108"/>
        <v>7.0356410765059954E-2</v>
      </c>
      <c r="AQ489" s="2">
        <f t="shared" si="108"/>
        <v>7.0356410765060121E-2</v>
      </c>
      <c r="AR489" s="2">
        <f t="shared" si="108"/>
        <v>6.8419771122473966E-2</v>
      </c>
      <c r="AS489" s="2">
        <f t="shared" si="108"/>
        <v>6.8419771122473869E-2</v>
      </c>
      <c r="AT489" s="2">
        <f t="shared" si="108"/>
        <v>6.7792592592592335E-2</v>
      </c>
      <c r="AU489" s="2">
        <f t="shared" si="108"/>
        <v>6.7792592592592557E-2</v>
      </c>
      <c r="AV489" s="2">
        <f t="shared" si="108"/>
        <v>6.7174515235456977E-2</v>
      </c>
      <c r="AW489" s="2">
        <f t="shared" si="108"/>
        <v>6.6655984617849592E-2</v>
      </c>
      <c r="AX489" s="2">
        <f t="shared" si="108"/>
        <v>6.5640400345475886E-2</v>
      </c>
      <c r="AY489" s="2">
        <f t="shared" si="108"/>
        <v>6.2929642445213207E-2</v>
      </c>
      <c r="AZ489" s="2">
        <f t="shared" si="108"/>
        <v>5.9453749811377687E-2</v>
      </c>
      <c r="BA489" s="2">
        <f t="shared" si="108"/>
        <v>5.945374981137766E-2</v>
      </c>
      <c r="BB489" s="2">
        <f t="shared" si="108"/>
        <v>5.8593750000000042E-2</v>
      </c>
    </row>
    <row r="490" spans="1:54" x14ac:dyDescent="0.3">
      <c r="A490" t="str">
        <f t="shared" si="68"/>
        <v>'Aleksandr Lyapunov'</v>
      </c>
      <c r="B490" s="2">
        <f t="shared" ref="B490:BB490" si="109">B107/B$383</f>
        <v>0</v>
      </c>
      <c r="C490" s="2">
        <f t="shared" si="109"/>
        <v>0</v>
      </c>
      <c r="D490" s="2">
        <f t="shared" si="109"/>
        <v>0</v>
      </c>
      <c r="E490" s="2">
        <f t="shared" si="109"/>
        <v>0</v>
      </c>
      <c r="F490" s="2">
        <f t="shared" si="109"/>
        <v>0</v>
      </c>
      <c r="G490" s="2">
        <f t="shared" si="109"/>
        <v>0</v>
      </c>
      <c r="H490" s="2">
        <f t="shared" si="109"/>
        <v>0.19335937499999981</v>
      </c>
      <c r="I490" s="2">
        <f t="shared" si="109"/>
        <v>0.18518518518518545</v>
      </c>
      <c r="J490" s="2">
        <f t="shared" si="109"/>
        <v>0.18518518518518523</v>
      </c>
      <c r="K490" s="2">
        <f t="shared" si="109"/>
        <v>0.18517165814463116</v>
      </c>
      <c r="L490" s="2">
        <f t="shared" si="109"/>
        <v>0.17812500000000014</v>
      </c>
      <c r="M490" s="2">
        <f t="shared" si="109"/>
        <v>0.1766805472932779</v>
      </c>
      <c r="N490" s="2">
        <f t="shared" si="109"/>
        <v>0.17431972789115643</v>
      </c>
      <c r="O490" s="2">
        <f t="shared" si="109"/>
        <v>0.15306122448979564</v>
      </c>
      <c r="P490" s="2">
        <f t="shared" si="109"/>
        <v>0.15306122448979581</v>
      </c>
      <c r="Q490" s="2">
        <f t="shared" si="109"/>
        <v>0.15109573241061128</v>
      </c>
      <c r="R490" s="2">
        <f t="shared" si="109"/>
        <v>0.14557613168724301</v>
      </c>
      <c r="S490" s="2">
        <f t="shared" si="109"/>
        <v>0.14429752066115695</v>
      </c>
      <c r="T490" s="2">
        <f t="shared" si="109"/>
        <v>0.14429752066115692</v>
      </c>
      <c r="U490" s="2">
        <f t="shared" si="109"/>
        <v>0.14429752066115692</v>
      </c>
      <c r="V490" s="2">
        <f t="shared" si="109"/>
        <v>0.14429752066115681</v>
      </c>
      <c r="W490" s="2">
        <f t="shared" si="109"/>
        <v>0.14001189060642075</v>
      </c>
      <c r="X490" s="2">
        <f t="shared" si="109"/>
        <v>0.13875323182993399</v>
      </c>
      <c r="Y490" s="2">
        <f t="shared" si="109"/>
        <v>0.13746304756785818</v>
      </c>
      <c r="Z490" s="2">
        <f t="shared" si="109"/>
        <v>0.12962962962962984</v>
      </c>
      <c r="AA490" s="2">
        <f t="shared" si="109"/>
        <v>0.12962962962962971</v>
      </c>
      <c r="AB490" s="2">
        <f t="shared" si="109"/>
        <v>0.11812499999999979</v>
      </c>
      <c r="AC490" s="2">
        <f t="shared" si="109"/>
        <v>0.11689470553242119</v>
      </c>
      <c r="AD490" s="2">
        <f t="shared" si="109"/>
        <v>0.11234504132231379</v>
      </c>
      <c r="AE490" s="2">
        <f t="shared" si="109"/>
        <v>0.1123450413223139</v>
      </c>
      <c r="AF490" s="2">
        <f t="shared" si="109"/>
        <v>0.10660932548664548</v>
      </c>
      <c r="AG490" s="2">
        <f t="shared" si="109"/>
        <v>9.8251028806584165E-2</v>
      </c>
      <c r="AH490" s="2">
        <f t="shared" si="109"/>
        <v>8.8282719699005766E-2</v>
      </c>
      <c r="AI490" s="2">
        <f t="shared" si="109"/>
        <v>8.8282719699005613E-2</v>
      </c>
      <c r="AJ490" s="2">
        <f t="shared" si="109"/>
        <v>8.230027548209369E-2</v>
      </c>
      <c r="AK490" s="2">
        <f t="shared" si="109"/>
        <v>8.230027548209333E-2</v>
      </c>
      <c r="AL490" s="2">
        <f t="shared" si="109"/>
        <v>8.2300275482093524E-2</v>
      </c>
      <c r="AM490" s="2">
        <f t="shared" si="109"/>
        <v>8.1198485186010277E-2</v>
      </c>
      <c r="AN490" s="2">
        <f t="shared" si="109"/>
        <v>8.1198485186010513E-2</v>
      </c>
      <c r="AO490" s="2">
        <f t="shared" si="109"/>
        <v>8.0655324511657384E-2</v>
      </c>
      <c r="AP490" s="2">
        <f t="shared" si="109"/>
        <v>7.9150962110692585E-2</v>
      </c>
      <c r="AQ490" s="2">
        <f t="shared" si="109"/>
        <v>7.9150962110692127E-2</v>
      </c>
      <c r="AR490" s="2">
        <f t="shared" si="109"/>
        <v>7.6972242512782979E-2</v>
      </c>
      <c r="AS490" s="2">
        <f t="shared" si="109"/>
        <v>7.6972242512782799E-2</v>
      </c>
      <c r="AT490" s="2">
        <f t="shared" si="109"/>
        <v>7.6266666666666691E-2</v>
      </c>
      <c r="AU490" s="2">
        <f t="shared" si="109"/>
        <v>7.6266666666666552E-2</v>
      </c>
      <c r="AV490" s="2">
        <f t="shared" si="109"/>
        <v>7.5571329639889259E-2</v>
      </c>
      <c r="AW490" s="2">
        <f t="shared" si="109"/>
        <v>7.498798269508071E-2</v>
      </c>
      <c r="AX490" s="2">
        <f t="shared" si="109"/>
        <v>7.3845450388659972E-2</v>
      </c>
      <c r="AY490" s="2">
        <f t="shared" si="109"/>
        <v>7.0795847750864629E-2</v>
      </c>
      <c r="AZ490" s="2">
        <f t="shared" si="109"/>
        <v>6.6885468537799891E-2</v>
      </c>
      <c r="BA490" s="2">
        <f t="shared" si="109"/>
        <v>6.6885468537799628E-2</v>
      </c>
      <c r="BB490" s="2">
        <f t="shared" si="109"/>
        <v>6.5917968749999875E-2</v>
      </c>
    </row>
    <row r="491" spans="1:54" x14ac:dyDescent="0.3">
      <c r="A491" t="str">
        <f t="shared" si="68"/>
        <v>'Pafnuty Chebyshev'</v>
      </c>
      <c r="B491" s="2">
        <f t="shared" ref="B491:BB491" si="110">B108/B$383</f>
        <v>0</v>
      </c>
      <c r="C491" s="2">
        <f t="shared" si="110"/>
        <v>0</v>
      </c>
      <c r="D491" s="2">
        <f t="shared" si="110"/>
        <v>0</v>
      </c>
      <c r="E491" s="2">
        <f t="shared" si="110"/>
        <v>0</v>
      </c>
      <c r="F491" s="2">
        <f t="shared" si="110"/>
        <v>0</v>
      </c>
      <c r="G491" s="2">
        <f t="shared" si="110"/>
        <v>0</v>
      </c>
      <c r="H491" s="2">
        <f t="shared" si="110"/>
        <v>0.20624999999999979</v>
      </c>
      <c r="I491" s="2">
        <f t="shared" si="110"/>
        <v>0.19753086419753105</v>
      </c>
      <c r="J491" s="2">
        <f t="shared" si="110"/>
        <v>0.1975308641975311</v>
      </c>
      <c r="K491" s="2">
        <f t="shared" si="110"/>
        <v>0.1975164353542733</v>
      </c>
      <c r="L491" s="2">
        <f t="shared" si="110"/>
        <v>0.19000000000000009</v>
      </c>
      <c r="M491" s="2">
        <f t="shared" si="110"/>
        <v>0.18845925044616313</v>
      </c>
      <c r="N491" s="2">
        <f t="shared" si="110"/>
        <v>0.18594104308390039</v>
      </c>
      <c r="O491" s="2">
        <f t="shared" si="110"/>
        <v>0.16326530612244883</v>
      </c>
      <c r="P491" s="2">
        <f t="shared" si="110"/>
        <v>0.16326530612244911</v>
      </c>
      <c r="Q491" s="2">
        <f t="shared" si="110"/>
        <v>0.1611687812379852</v>
      </c>
      <c r="R491" s="2">
        <f t="shared" si="110"/>
        <v>0.15528120713305904</v>
      </c>
      <c r="S491" s="2">
        <f t="shared" si="110"/>
        <v>0.15391735537190071</v>
      </c>
      <c r="T491" s="2">
        <f t="shared" si="110"/>
        <v>0.15391735537190077</v>
      </c>
      <c r="U491" s="2">
        <f t="shared" si="110"/>
        <v>0.15391735537190077</v>
      </c>
      <c r="V491" s="2">
        <f t="shared" si="110"/>
        <v>0.15391735537190071</v>
      </c>
      <c r="W491" s="2">
        <f t="shared" si="110"/>
        <v>0.14934601664684877</v>
      </c>
      <c r="X491" s="2">
        <f t="shared" si="110"/>
        <v>0.1480034472852631</v>
      </c>
      <c r="Y491" s="2">
        <f t="shared" si="110"/>
        <v>0.1466272507390485</v>
      </c>
      <c r="Z491" s="2">
        <f t="shared" si="110"/>
        <v>0.13827160493827181</v>
      </c>
      <c r="AA491" s="2">
        <f t="shared" si="110"/>
        <v>0.13827160493827187</v>
      </c>
      <c r="AB491" s="2">
        <f t="shared" si="110"/>
        <v>0.12599999999999967</v>
      </c>
      <c r="AC491" s="2">
        <f t="shared" si="110"/>
        <v>0.12468768590124914</v>
      </c>
      <c r="AD491" s="2">
        <f t="shared" si="110"/>
        <v>0.1198347107438017</v>
      </c>
      <c r="AE491" s="2">
        <f t="shared" si="110"/>
        <v>0.11983471074380181</v>
      </c>
      <c r="AF491" s="2">
        <f t="shared" si="110"/>
        <v>0.11371661385242182</v>
      </c>
      <c r="AG491" s="2">
        <f t="shared" si="110"/>
        <v>0.10480109739369005</v>
      </c>
      <c r="AH491" s="2">
        <f t="shared" si="110"/>
        <v>9.4168234345606158E-2</v>
      </c>
      <c r="AI491" s="2">
        <f t="shared" si="110"/>
        <v>9.416823434560595E-2</v>
      </c>
      <c r="AJ491" s="2">
        <f t="shared" si="110"/>
        <v>8.7786960514233445E-2</v>
      </c>
      <c r="AK491" s="2">
        <f t="shared" si="110"/>
        <v>8.7786960514232973E-2</v>
      </c>
      <c r="AL491" s="2">
        <f t="shared" si="110"/>
        <v>8.7786960514233098E-2</v>
      </c>
      <c r="AM491" s="2">
        <f t="shared" si="110"/>
        <v>8.6611717531744056E-2</v>
      </c>
      <c r="AN491" s="2">
        <f t="shared" si="110"/>
        <v>8.6611717531744445E-2</v>
      </c>
      <c r="AO491" s="2">
        <f t="shared" si="110"/>
        <v>8.6032346145767796E-2</v>
      </c>
      <c r="AP491" s="2">
        <f t="shared" si="110"/>
        <v>8.442769291807195E-2</v>
      </c>
      <c r="AQ491" s="2">
        <f t="shared" si="110"/>
        <v>8.4427692918071909E-2</v>
      </c>
      <c r="AR491" s="2">
        <f t="shared" si="110"/>
        <v>8.2103725346968984E-2</v>
      </c>
      <c r="AS491" s="2">
        <f t="shared" si="110"/>
        <v>8.2103725346968401E-2</v>
      </c>
      <c r="AT491" s="2">
        <f t="shared" si="110"/>
        <v>8.1351111111110819E-2</v>
      </c>
      <c r="AU491" s="2">
        <f t="shared" si="110"/>
        <v>8.1351111111110833E-2</v>
      </c>
      <c r="AV491" s="2">
        <f t="shared" si="110"/>
        <v>8.0609418282548265E-2</v>
      </c>
      <c r="AW491" s="2">
        <f t="shared" si="110"/>
        <v>7.998718154141965E-2</v>
      </c>
      <c r="AX491" s="2">
        <f t="shared" si="110"/>
        <v>7.8768480414570796E-2</v>
      </c>
      <c r="AY491" s="2">
        <f t="shared" si="110"/>
        <v>7.5515570934256107E-2</v>
      </c>
      <c r="AZ491" s="2">
        <f t="shared" si="110"/>
        <v>7.1344499773653133E-2</v>
      </c>
      <c r="BA491" s="2">
        <f t="shared" si="110"/>
        <v>7.1344499773653314E-2</v>
      </c>
      <c r="BB491" s="2">
        <f t="shared" si="110"/>
        <v>7.0312500000000083E-2</v>
      </c>
    </row>
    <row r="492" spans="1:54" x14ac:dyDescent="0.3">
      <c r="A492" t="str">
        <f t="shared" si="68"/>
        <v>'Joseph Thomson'</v>
      </c>
      <c r="B492" s="2">
        <f t="shared" ref="B492:BB492" si="111">B109/B$383</f>
        <v>0</v>
      </c>
      <c r="C492" s="2">
        <f t="shared" si="111"/>
        <v>0</v>
      </c>
      <c r="D492" s="2">
        <f t="shared" si="111"/>
        <v>0</v>
      </c>
      <c r="E492" s="2">
        <f t="shared" si="111"/>
        <v>0</v>
      </c>
      <c r="F492" s="2">
        <f t="shared" si="111"/>
        <v>0</v>
      </c>
      <c r="G492" s="2">
        <f t="shared" si="111"/>
        <v>0</v>
      </c>
      <c r="H492" s="2">
        <f t="shared" si="111"/>
        <v>0.29464285714285771</v>
      </c>
      <c r="I492" s="2">
        <f t="shared" si="111"/>
        <v>0.28218694885361612</v>
      </c>
      <c r="J492" s="2">
        <f t="shared" si="111"/>
        <v>0.28218694885361523</v>
      </c>
      <c r="K492" s="2">
        <f t="shared" si="111"/>
        <v>0.28216633622039006</v>
      </c>
      <c r="L492" s="2">
        <f t="shared" si="111"/>
        <v>0.27142857142857263</v>
      </c>
      <c r="M492" s="2">
        <f t="shared" si="111"/>
        <v>0.2692275006373766</v>
      </c>
      <c r="N492" s="2">
        <f t="shared" si="111"/>
        <v>0.26563006154842911</v>
      </c>
      <c r="O492" s="2">
        <f t="shared" si="111"/>
        <v>0.2332361516034982</v>
      </c>
      <c r="P492" s="2">
        <f t="shared" si="111"/>
        <v>0.23323615160349861</v>
      </c>
      <c r="Q492" s="2">
        <f t="shared" si="111"/>
        <v>0.23024111605426467</v>
      </c>
      <c r="R492" s="2">
        <f t="shared" si="111"/>
        <v>0.22183029590437028</v>
      </c>
      <c r="S492" s="2">
        <f t="shared" si="111"/>
        <v>0.21988193624557267</v>
      </c>
      <c r="T492" s="2">
        <f t="shared" si="111"/>
        <v>0.21988193624557231</v>
      </c>
      <c r="U492" s="2">
        <f t="shared" si="111"/>
        <v>0.21988193624557231</v>
      </c>
      <c r="V492" s="2">
        <f t="shared" si="111"/>
        <v>0.2198819362455722</v>
      </c>
      <c r="W492" s="2">
        <f t="shared" si="111"/>
        <v>0.21335145235264105</v>
      </c>
      <c r="X492" s="2">
        <f t="shared" si="111"/>
        <v>0.21143349612180434</v>
      </c>
      <c r="Y492" s="2">
        <f t="shared" si="111"/>
        <v>0.20946750105578379</v>
      </c>
      <c r="Z492" s="2">
        <f t="shared" si="111"/>
        <v>0.19753086419753121</v>
      </c>
      <c r="AA492" s="2">
        <f t="shared" si="111"/>
        <v>0.19753086419753088</v>
      </c>
      <c r="AB492" s="2">
        <f t="shared" si="111"/>
        <v>0.17999999999999985</v>
      </c>
      <c r="AC492" s="2">
        <f t="shared" si="111"/>
        <v>0.1781252655732134</v>
      </c>
      <c r="AD492" s="2">
        <f t="shared" si="111"/>
        <v>0.17119244391971636</v>
      </c>
      <c r="AE492" s="2">
        <f t="shared" si="111"/>
        <v>0.17119244391971652</v>
      </c>
      <c r="AF492" s="2">
        <f t="shared" si="111"/>
        <v>0.16245230550345979</v>
      </c>
      <c r="AG492" s="2">
        <f t="shared" si="111"/>
        <v>0.14737654320987664</v>
      </c>
      <c r="AH492" s="2">
        <f t="shared" si="111"/>
        <v>0.13242407954850866</v>
      </c>
      <c r="AI492" s="2">
        <f t="shared" si="111"/>
        <v>0.13242407954850866</v>
      </c>
      <c r="AJ492" s="2">
        <f t="shared" si="111"/>
        <v>0.12345041322314097</v>
      </c>
      <c r="AK492" s="2">
        <f t="shared" si="111"/>
        <v>0.12345041322314024</v>
      </c>
      <c r="AL492" s="2">
        <f t="shared" si="111"/>
        <v>0.12345041322314053</v>
      </c>
      <c r="AM492" s="2">
        <f t="shared" si="111"/>
        <v>0.12179772777901543</v>
      </c>
      <c r="AN492" s="2">
        <f t="shared" si="111"/>
        <v>0.12179772777901578</v>
      </c>
      <c r="AO492" s="2">
        <f t="shared" si="111"/>
        <v>0.12098298676748583</v>
      </c>
      <c r="AP492" s="2">
        <f t="shared" si="111"/>
        <v>0.1187264431660386</v>
      </c>
      <c r="AQ492" s="2">
        <f t="shared" si="111"/>
        <v>0.11872644316603877</v>
      </c>
      <c r="AR492" s="2">
        <f t="shared" si="111"/>
        <v>0.11545836376917507</v>
      </c>
      <c r="AS492" s="2">
        <f t="shared" si="111"/>
        <v>0.11545836376917482</v>
      </c>
      <c r="AT492" s="2">
        <f t="shared" si="111"/>
        <v>0.11440000000000004</v>
      </c>
      <c r="AU492" s="2">
        <f t="shared" si="111"/>
        <v>0.11440000000000015</v>
      </c>
      <c r="AV492" s="2">
        <f t="shared" si="111"/>
        <v>0.11335699445983359</v>
      </c>
      <c r="AW492" s="2">
        <f t="shared" si="111"/>
        <v>0.11248197404262171</v>
      </c>
      <c r="AX492" s="2">
        <f t="shared" si="111"/>
        <v>0.11076817558299026</v>
      </c>
      <c r="AY492" s="2">
        <f t="shared" si="111"/>
        <v>0.10619377162629756</v>
      </c>
      <c r="AZ492" s="2">
        <f t="shared" si="111"/>
        <v>0.10032820280669985</v>
      </c>
      <c r="BA492" s="2">
        <f t="shared" si="111"/>
        <v>0.10032820280669974</v>
      </c>
      <c r="BB492" s="2">
        <f t="shared" si="111"/>
        <v>9.8876953124999806E-2</v>
      </c>
    </row>
    <row r="493" spans="1:54" x14ac:dyDescent="0.3">
      <c r="A493" t="str">
        <f t="shared" si="68"/>
        <v>'Ernst Rutherford'</v>
      </c>
      <c r="B493" s="2">
        <f t="shared" ref="B493:BB493" si="112">B110/B$383</f>
        <v>0</v>
      </c>
      <c r="C493" s="2">
        <f t="shared" si="112"/>
        <v>0</v>
      </c>
      <c r="D493" s="2">
        <f t="shared" si="112"/>
        <v>0</v>
      </c>
      <c r="E493" s="2">
        <f t="shared" si="112"/>
        <v>0</v>
      </c>
      <c r="F493" s="2">
        <f t="shared" si="112"/>
        <v>0</v>
      </c>
      <c r="G493" s="2">
        <f t="shared" si="112"/>
        <v>0</v>
      </c>
      <c r="H493" s="2">
        <f t="shared" si="112"/>
        <v>0.19335937499999981</v>
      </c>
      <c r="I493" s="2">
        <f t="shared" si="112"/>
        <v>0.18518518518518545</v>
      </c>
      <c r="J493" s="2">
        <f t="shared" si="112"/>
        <v>0.18518518518518523</v>
      </c>
      <c r="K493" s="2">
        <f t="shared" si="112"/>
        <v>0.18517165814463116</v>
      </c>
      <c r="L493" s="2">
        <f t="shared" si="112"/>
        <v>0.17812500000000014</v>
      </c>
      <c r="M493" s="2">
        <f t="shared" si="112"/>
        <v>0.1766805472932779</v>
      </c>
      <c r="N493" s="2">
        <f t="shared" si="112"/>
        <v>0.17431972789115643</v>
      </c>
      <c r="O493" s="2">
        <f t="shared" si="112"/>
        <v>0.15306122448979564</v>
      </c>
      <c r="P493" s="2">
        <f t="shared" si="112"/>
        <v>0.15306122448979581</v>
      </c>
      <c r="Q493" s="2">
        <f t="shared" si="112"/>
        <v>0.15109573241061128</v>
      </c>
      <c r="R493" s="2">
        <f t="shared" si="112"/>
        <v>0.14557613168724301</v>
      </c>
      <c r="S493" s="2">
        <f t="shared" si="112"/>
        <v>0.14429752066115695</v>
      </c>
      <c r="T493" s="2">
        <f t="shared" si="112"/>
        <v>0.14429752066115692</v>
      </c>
      <c r="U493" s="2">
        <f t="shared" si="112"/>
        <v>0.14429752066115692</v>
      </c>
      <c r="V493" s="2">
        <f t="shared" si="112"/>
        <v>0.14429752066115681</v>
      </c>
      <c r="W493" s="2">
        <f t="shared" si="112"/>
        <v>0.14001189060642075</v>
      </c>
      <c r="X493" s="2">
        <f t="shared" si="112"/>
        <v>0.13875323182993399</v>
      </c>
      <c r="Y493" s="2">
        <f t="shared" si="112"/>
        <v>0.13746304756785818</v>
      </c>
      <c r="Z493" s="2">
        <f t="shared" si="112"/>
        <v>0.12962962962962984</v>
      </c>
      <c r="AA493" s="2">
        <f t="shared" si="112"/>
        <v>0.12962962962962971</v>
      </c>
      <c r="AB493" s="2">
        <f t="shared" si="112"/>
        <v>0.11812499999999979</v>
      </c>
      <c r="AC493" s="2">
        <f t="shared" si="112"/>
        <v>0.11689470553242119</v>
      </c>
      <c r="AD493" s="2">
        <f t="shared" si="112"/>
        <v>0.11234504132231379</v>
      </c>
      <c r="AE493" s="2">
        <f t="shared" si="112"/>
        <v>0.1123450413223139</v>
      </c>
      <c r="AF493" s="2">
        <f t="shared" si="112"/>
        <v>0.10660932548664548</v>
      </c>
      <c r="AG493" s="2">
        <f t="shared" si="112"/>
        <v>0.10916780978509383</v>
      </c>
      <c r="AH493" s="2">
        <f t="shared" si="112"/>
        <v>9.8091910776673202E-2</v>
      </c>
      <c r="AI493" s="2">
        <f t="shared" si="112"/>
        <v>9.8091910776673147E-2</v>
      </c>
      <c r="AJ493" s="2">
        <f t="shared" si="112"/>
        <v>9.1444750535659786E-2</v>
      </c>
      <c r="AK493" s="2">
        <f t="shared" si="112"/>
        <v>9.1444750535659577E-2</v>
      </c>
      <c r="AL493" s="2">
        <f t="shared" si="112"/>
        <v>9.1444750535659633E-2</v>
      </c>
      <c r="AM493" s="2">
        <f t="shared" si="112"/>
        <v>9.0220539095566724E-2</v>
      </c>
      <c r="AN493" s="2">
        <f t="shared" si="112"/>
        <v>9.0220539095567071E-2</v>
      </c>
      <c r="AO493" s="2">
        <f t="shared" si="112"/>
        <v>8.961702723517459E-2</v>
      </c>
      <c r="AP493" s="2">
        <f t="shared" si="112"/>
        <v>8.7945513456324662E-2</v>
      </c>
      <c r="AQ493" s="2">
        <f t="shared" si="112"/>
        <v>8.7945513456324717E-2</v>
      </c>
      <c r="AR493" s="2">
        <f t="shared" si="112"/>
        <v>8.5524713903092589E-2</v>
      </c>
      <c r="AS493" s="2">
        <f t="shared" si="112"/>
        <v>8.5524713903092339E-2</v>
      </c>
      <c r="AT493" s="2">
        <f t="shared" si="112"/>
        <v>8.4740740740740422E-2</v>
      </c>
      <c r="AU493" s="2">
        <f t="shared" si="112"/>
        <v>8.4740740740740547E-2</v>
      </c>
      <c r="AV493" s="2">
        <f t="shared" si="112"/>
        <v>8.3968144044320916E-2</v>
      </c>
      <c r="AW493" s="2">
        <f t="shared" si="112"/>
        <v>8.3319980772312466E-2</v>
      </c>
      <c r="AX493" s="2">
        <f t="shared" si="112"/>
        <v>8.2050500431844683E-2</v>
      </c>
      <c r="AY493" s="2">
        <f t="shared" si="112"/>
        <v>7.8662053056516676E-2</v>
      </c>
      <c r="AZ493" s="2">
        <f t="shared" si="112"/>
        <v>7.4317187264222179E-2</v>
      </c>
      <c r="BA493" s="2">
        <f t="shared" si="112"/>
        <v>7.431718726422222E-2</v>
      </c>
      <c r="BB493" s="2">
        <f t="shared" si="112"/>
        <v>7.3242187500000208E-2</v>
      </c>
    </row>
    <row r="494" spans="1:54" x14ac:dyDescent="0.3">
      <c r="A494" t="str">
        <f t="shared" si="68"/>
        <v>'Arthur Schuster'</v>
      </c>
      <c r="B494" s="2">
        <f t="shared" ref="B494:BB494" si="113">B111/B$383</f>
        <v>0</v>
      </c>
      <c r="C494" s="2">
        <f t="shared" si="113"/>
        <v>0</v>
      </c>
      <c r="D494" s="2">
        <f t="shared" si="113"/>
        <v>0</v>
      </c>
      <c r="E494" s="2">
        <f t="shared" si="113"/>
        <v>0</v>
      </c>
      <c r="F494" s="2">
        <f t="shared" si="113"/>
        <v>0</v>
      </c>
      <c r="G494" s="2">
        <f t="shared" si="113"/>
        <v>0</v>
      </c>
      <c r="H494" s="2">
        <f t="shared" si="113"/>
        <v>0.20624999999999979</v>
      </c>
      <c r="I494" s="2">
        <f t="shared" si="113"/>
        <v>0.19753086419753105</v>
      </c>
      <c r="J494" s="2">
        <f t="shared" si="113"/>
        <v>0.1975308641975311</v>
      </c>
      <c r="K494" s="2">
        <f t="shared" si="113"/>
        <v>0.1975164353542733</v>
      </c>
      <c r="L494" s="2">
        <f t="shared" si="113"/>
        <v>0.19000000000000009</v>
      </c>
      <c r="M494" s="2">
        <f t="shared" si="113"/>
        <v>0.18845925044616313</v>
      </c>
      <c r="N494" s="2">
        <f t="shared" si="113"/>
        <v>0.18594104308390039</v>
      </c>
      <c r="O494" s="2">
        <f t="shared" si="113"/>
        <v>0.16326530612244883</v>
      </c>
      <c r="P494" s="2">
        <f t="shared" si="113"/>
        <v>0.16326530612244911</v>
      </c>
      <c r="Q494" s="2">
        <f t="shared" si="113"/>
        <v>0.1611687812379852</v>
      </c>
      <c r="R494" s="2">
        <f t="shared" si="113"/>
        <v>0.15528120713305904</v>
      </c>
      <c r="S494" s="2">
        <f t="shared" si="113"/>
        <v>0.15391735537190071</v>
      </c>
      <c r="T494" s="2">
        <f t="shared" si="113"/>
        <v>0.15391735537190077</v>
      </c>
      <c r="U494" s="2">
        <f t="shared" si="113"/>
        <v>0.15391735537190077</v>
      </c>
      <c r="V494" s="2">
        <f t="shared" si="113"/>
        <v>0.15391735537190071</v>
      </c>
      <c r="W494" s="2">
        <f t="shared" si="113"/>
        <v>0.14934601664684877</v>
      </c>
      <c r="X494" s="2">
        <f t="shared" si="113"/>
        <v>0.1480034472852631</v>
      </c>
      <c r="Y494" s="2">
        <f t="shared" si="113"/>
        <v>0.1466272507390485</v>
      </c>
      <c r="Z494" s="2">
        <f t="shared" si="113"/>
        <v>0.13827160493827181</v>
      </c>
      <c r="AA494" s="2">
        <f t="shared" si="113"/>
        <v>0.13827160493827187</v>
      </c>
      <c r="AB494" s="2">
        <f t="shared" si="113"/>
        <v>0.12599999999999967</v>
      </c>
      <c r="AC494" s="2">
        <f t="shared" si="113"/>
        <v>0.12468768590124914</v>
      </c>
      <c r="AD494" s="2">
        <f t="shared" si="113"/>
        <v>0.1198347107438017</v>
      </c>
      <c r="AE494" s="2">
        <f t="shared" si="113"/>
        <v>0.11983471074380181</v>
      </c>
      <c r="AF494" s="2">
        <f t="shared" si="113"/>
        <v>0.11371661385242182</v>
      </c>
      <c r="AG494" s="2">
        <f t="shared" si="113"/>
        <v>0.11228689006466797</v>
      </c>
      <c r="AH494" s="2">
        <f t="shared" si="113"/>
        <v>0.1008945367988639</v>
      </c>
      <c r="AI494" s="2">
        <f t="shared" si="113"/>
        <v>0.10089453679886362</v>
      </c>
      <c r="AJ494" s="2">
        <f t="shared" si="113"/>
        <v>9.4057457693821678E-2</v>
      </c>
      <c r="AK494" s="2">
        <f t="shared" si="113"/>
        <v>9.4057457693821289E-2</v>
      </c>
      <c r="AL494" s="2">
        <f t="shared" si="113"/>
        <v>9.4057457693821386E-2</v>
      </c>
      <c r="AM494" s="2">
        <f t="shared" si="113"/>
        <v>9.2798268784011553E-2</v>
      </c>
      <c r="AN494" s="2">
        <f t="shared" si="113"/>
        <v>9.2798268784011803E-2</v>
      </c>
      <c r="AO494" s="2">
        <f t="shared" si="113"/>
        <v>9.217751372760849E-2</v>
      </c>
      <c r="AP494" s="2">
        <f t="shared" si="113"/>
        <v>9.0458242412219947E-2</v>
      </c>
      <c r="AQ494" s="2">
        <f t="shared" si="113"/>
        <v>9.0458242412219836E-2</v>
      </c>
      <c r="AR494" s="2">
        <f t="shared" si="113"/>
        <v>8.7968277157466426E-2</v>
      </c>
      <c r="AS494" s="2">
        <f t="shared" si="113"/>
        <v>8.7968277157466579E-2</v>
      </c>
      <c r="AT494" s="2">
        <f t="shared" si="113"/>
        <v>8.7161904761904885E-2</v>
      </c>
      <c r="AU494" s="2">
        <f t="shared" si="113"/>
        <v>8.7161904761904802E-2</v>
      </c>
      <c r="AV494" s="2">
        <f t="shared" si="113"/>
        <v>8.6367233874158886E-2</v>
      </c>
      <c r="AW494" s="2">
        <f t="shared" si="113"/>
        <v>8.5700551651521351E-2</v>
      </c>
      <c r="AX494" s="2">
        <f t="shared" si="113"/>
        <v>8.4394800444183099E-2</v>
      </c>
      <c r="AY494" s="2">
        <f t="shared" si="113"/>
        <v>8.0909540286702608E-2</v>
      </c>
      <c r="AZ494" s="2">
        <f t="shared" si="113"/>
        <v>7.6440535471771404E-2</v>
      </c>
      <c r="BA494" s="2">
        <f t="shared" si="113"/>
        <v>7.6440535471771626E-2</v>
      </c>
      <c r="BB494" s="2">
        <f t="shared" si="113"/>
        <v>7.5334821428571383E-2</v>
      </c>
    </row>
    <row r="495" spans="1:54" x14ac:dyDescent="0.3">
      <c r="A495" t="str">
        <f t="shared" si="68"/>
        <v>'William Niven'</v>
      </c>
      <c r="B495" s="2">
        <f t="shared" ref="B495:BB495" si="114">B112/B$383</f>
        <v>0</v>
      </c>
      <c r="C495" s="2">
        <f t="shared" si="114"/>
        <v>0</v>
      </c>
      <c r="D495" s="2">
        <f t="shared" si="114"/>
        <v>0</v>
      </c>
      <c r="E495" s="2">
        <f t="shared" si="114"/>
        <v>0</v>
      </c>
      <c r="F495" s="2">
        <f t="shared" si="114"/>
        <v>0</v>
      </c>
      <c r="G495" s="2">
        <f t="shared" si="114"/>
        <v>0</v>
      </c>
      <c r="H495" s="2">
        <f t="shared" si="114"/>
        <v>0.268554687499999</v>
      </c>
      <c r="I495" s="2">
        <f t="shared" si="114"/>
        <v>0.2572016460905357</v>
      </c>
      <c r="J495" s="2">
        <f t="shared" si="114"/>
        <v>0.4389574759945144</v>
      </c>
      <c r="K495" s="2">
        <f t="shared" si="114"/>
        <v>0.43892541189838563</v>
      </c>
      <c r="L495" s="2">
        <f t="shared" si="114"/>
        <v>0.42222222222222322</v>
      </c>
      <c r="M495" s="2">
        <f t="shared" si="114"/>
        <v>0.41879833432480718</v>
      </c>
      <c r="N495" s="2">
        <f t="shared" si="114"/>
        <v>0.41320231796422197</v>
      </c>
      <c r="O495" s="2">
        <f t="shared" si="114"/>
        <v>0.36281179138322023</v>
      </c>
      <c r="P495" s="2">
        <f t="shared" si="114"/>
        <v>0.36281179138321984</v>
      </c>
      <c r="Q495" s="2">
        <f t="shared" si="114"/>
        <v>0.45142181781935697</v>
      </c>
      <c r="R495" s="2">
        <f t="shared" si="114"/>
        <v>0.43493115886805933</v>
      </c>
      <c r="S495" s="2">
        <f t="shared" si="114"/>
        <v>0.43111111111111128</v>
      </c>
      <c r="T495" s="2">
        <f t="shared" si="114"/>
        <v>0.43111111111111061</v>
      </c>
      <c r="U495" s="2">
        <f t="shared" si="114"/>
        <v>0.43111111111111061</v>
      </c>
      <c r="V495" s="2">
        <f t="shared" si="114"/>
        <v>0.43111111111111078</v>
      </c>
      <c r="W495" s="2">
        <f t="shared" si="114"/>
        <v>0.41830712995992259</v>
      </c>
      <c r="X495" s="2">
        <f t="shared" si="114"/>
        <v>0.41454669262770538</v>
      </c>
      <c r="Y495" s="2">
        <f t="shared" si="114"/>
        <v>0.41069206804224301</v>
      </c>
      <c r="Z495" s="2">
        <f t="shared" si="114"/>
        <v>0.38728852309099127</v>
      </c>
      <c r="AA495" s="2">
        <f t="shared" si="114"/>
        <v>0.38728852309099226</v>
      </c>
      <c r="AB495" s="2">
        <f t="shared" si="114"/>
        <v>0.35291666666666593</v>
      </c>
      <c r="AC495" s="2">
        <f t="shared" si="114"/>
        <v>0.36199650745523987</v>
      </c>
      <c r="AD495" s="2">
        <f t="shared" si="114"/>
        <v>0.34790722474006885</v>
      </c>
      <c r="AE495" s="2">
        <f t="shared" si="114"/>
        <v>0.34790722474006947</v>
      </c>
      <c r="AF495" s="2">
        <f t="shared" si="114"/>
        <v>0.33014500795864432</v>
      </c>
      <c r="AG495" s="2">
        <f t="shared" si="114"/>
        <v>0.30566986739826218</v>
      </c>
      <c r="AH495" s="2">
        <f t="shared" si="114"/>
        <v>0.27465735017468473</v>
      </c>
      <c r="AI495" s="2">
        <f t="shared" si="114"/>
        <v>0.2746573501746844</v>
      </c>
      <c r="AJ495" s="2">
        <f t="shared" si="114"/>
        <v>0.25604530149984761</v>
      </c>
      <c r="AK495" s="2">
        <f t="shared" si="114"/>
        <v>0.25604530149984672</v>
      </c>
      <c r="AL495" s="2">
        <f t="shared" si="114"/>
        <v>0.25604530149984667</v>
      </c>
      <c r="AM495" s="2">
        <f t="shared" si="114"/>
        <v>0.25261750946758732</v>
      </c>
      <c r="AN495" s="2">
        <f t="shared" si="114"/>
        <v>0.2526175094675881</v>
      </c>
      <c r="AO495" s="2">
        <f t="shared" si="114"/>
        <v>0.25092767625848933</v>
      </c>
      <c r="AP495" s="2">
        <f t="shared" si="114"/>
        <v>0.24624743767770985</v>
      </c>
      <c r="AQ495" s="2">
        <f t="shared" si="114"/>
        <v>0.24624743767770954</v>
      </c>
      <c r="AR495" s="2">
        <f t="shared" si="114"/>
        <v>0.23946919892865914</v>
      </c>
      <c r="AS495" s="2">
        <f t="shared" si="114"/>
        <v>0.23946919892865856</v>
      </c>
      <c r="AT495" s="2">
        <f t="shared" si="114"/>
        <v>0.23727407407407383</v>
      </c>
      <c r="AU495" s="2">
        <f t="shared" si="114"/>
        <v>0.23727407407407367</v>
      </c>
      <c r="AV495" s="2">
        <f t="shared" si="114"/>
        <v>0.24642824882572539</v>
      </c>
      <c r="AW495" s="2">
        <f t="shared" si="114"/>
        <v>0.24452603052743835</v>
      </c>
      <c r="AX495" s="2">
        <f t="shared" si="114"/>
        <v>0.24080038170215237</v>
      </c>
      <c r="AY495" s="2">
        <f t="shared" si="114"/>
        <v>0.23085602527455948</v>
      </c>
      <c r="AZ495" s="2">
        <f t="shared" si="114"/>
        <v>0.21810478871021668</v>
      </c>
      <c r="BA495" s="2">
        <f t="shared" si="114"/>
        <v>0.21810478871021693</v>
      </c>
      <c r="BB495" s="2">
        <f t="shared" si="114"/>
        <v>0.24787902832031275</v>
      </c>
    </row>
    <row r="496" spans="1:54" x14ac:dyDescent="0.3">
      <c r="A496" t="str">
        <f t="shared" si="68"/>
        <v>'Edward Routh'</v>
      </c>
      <c r="B496" s="2">
        <f t="shared" ref="B496:BB496" si="115">B113/B$383</f>
        <v>0</v>
      </c>
      <c r="C496" s="2">
        <f t="shared" si="115"/>
        <v>0</v>
      </c>
      <c r="D496" s="2">
        <f t="shared" si="115"/>
        <v>0</v>
      </c>
      <c r="E496" s="2">
        <f t="shared" si="115"/>
        <v>0</v>
      </c>
      <c r="F496" s="2">
        <f t="shared" si="115"/>
        <v>0</v>
      </c>
      <c r="G496" s="2">
        <f t="shared" si="115"/>
        <v>0</v>
      </c>
      <c r="H496" s="2">
        <f t="shared" si="115"/>
        <v>0.42109375000000021</v>
      </c>
      <c r="I496" s="2">
        <f t="shared" si="115"/>
        <v>0.40329218106996007</v>
      </c>
      <c r="J496" s="2">
        <f t="shared" si="115"/>
        <v>0.587889476778366</v>
      </c>
      <c r="K496" s="2">
        <f t="shared" si="115"/>
        <v>0.5878465337924792</v>
      </c>
      <c r="L496" s="2">
        <f t="shared" si="115"/>
        <v>0.56547619047619047</v>
      </c>
      <c r="M496" s="2">
        <f t="shared" si="115"/>
        <v>0.56089062632786546</v>
      </c>
      <c r="N496" s="2">
        <f t="shared" si="115"/>
        <v>0.55339596155922688</v>
      </c>
      <c r="O496" s="2">
        <f t="shared" si="115"/>
        <v>0.48590864917395488</v>
      </c>
      <c r="P496" s="2">
        <f t="shared" si="115"/>
        <v>0.4859086491739561</v>
      </c>
      <c r="Q496" s="2">
        <f t="shared" si="115"/>
        <v>0.56744841727540729</v>
      </c>
      <c r="R496" s="2">
        <f t="shared" si="115"/>
        <v>0.54671925011431244</v>
      </c>
      <c r="S496" s="2">
        <f t="shared" si="115"/>
        <v>0.54191735537190178</v>
      </c>
      <c r="T496" s="2">
        <f t="shared" si="115"/>
        <v>0.54191735537190178</v>
      </c>
      <c r="U496" s="2">
        <f t="shared" si="115"/>
        <v>0.54191735537190178</v>
      </c>
      <c r="V496" s="2">
        <f t="shared" si="115"/>
        <v>0.54191735537190078</v>
      </c>
      <c r="W496" s="2">
        <f t="shared" si="115"/>
        <v>0.52582243361077907</v>
      </c>
      <c r="X496" s="2">
        <f t="shared" si="115"/>
        <v>0.52109547065019768</v>
      </c>
      <c r="Y496" s="2">
        <f t="shared" si="115"/>
        <v>0.51625011197706583</v>
      </c>
      <c r="Z496" s="2">
        <f t="shared" si="115"/>
        <v>0.48683127572016427</v>
      </c>
      <c r="AA496" s="2">
        <f t="shared" si="115"/>
        <v>0.48683127572016394</v>
      </c>
      <c r="AB496" s="2">
        <f t="shared" si="115"/>
        <v>0.44362499999999788</v>
      </c>
      <c r="AC496" s="2">
        <f t="shared" si="115"/>
        <v>0.44924239773244423</v>
      </c>
      <c r="AD496" s="2">
        <f t="shared" si="115"/>
        <v>0.43175741370928516</v>
      </c>
      <c r="AE496" s="2">
        <f t="shared" si="115"/>
        <v>0.43175741370928744</v>
      </c>
      <c r="AF496" s="2">
        <f t="shared" si="115"/>
        <v>0.40971427049769693</v>
      </c>
      <c r="AG496" s="2">
        <f t="shared" si="115"/>
        <v>0.37262612406645301</v>
      </c>
      <c r="AH496" s="2">
        <f t="shared" si="115"/>
        <v>0.33482038878437759</v>
      </c>
      <c r="AI496" s="2">
        <f t="shared" si="115"/>
        <v>0.3348203887843772</v>
      </c>
      <c r="AJ496" s="2">
        <f t="shared" si="115"/>
        <v>0.31213141516171872</v>
      </c>
      <c r="AK496" s="2">
        <f t="shared" si="115"/>
        <v>0.31213141516171761</v>
      </c>
      <c r="AL496" s="2">
        <f t="shared" si="115"/>
        <v>0.31213141516171777</v>
      </c>
      <c r="AM496" s="2">
        <f t="shared" si="115"/>
        <v>0.3079527734462017</v>
      </c>
      <c r="AN496" s="2">
        <f t="shared" si="115"/>
        <v>0.3079527734462027</v>
      </c>
      <c r="AO496" s="2">
        <f t="shared" si="115"/>
        <v>0.30589278629606298</v>
      </c>
      <c r="AP496" s="2">
        <f t="shared" si="115"/>
        <v>0.30018735259758861</v>
      </c>
      <c r="AQ496" s="2">
        <f t="shared" si="115"/>
        <v>0.30018735259758877</v>
      </c>
      <c r="AR496" s="2">
        <f t="shared" si="115"/>
        <v>0.29192435678922252</v>
      </c>
      <c r="AS496" s="2">
        <f t="shared" si="115"/>
        <v>0.29192435678922152</v>
      </c>
      <c r="AT496" s="2">
        <f t="shared" si="115"/>
        <v>0.28924839506172778</v>
      </c>
      <c r="AU496" s="2">
        <f t="shared" si="115"/>
        <v>0.28924839506172795</v>
      </c>
      <c r="AV496" s="2">
        <f t="shared" si="115"/>
        <v>0.29714441178133255</v>
      </c>
      <c r="AW496" s="2">
        <f t="shared" si="115"/>
        <v>0.29485070746773329</v>
      </c>
      <c r="AX496" s="2">
        <f t="shared" si="115"/>
        <v>0.29035830152820075</v>
      </c>
      <c r="AY496" s="2">
        <f t="shared" si="115"/>
        <v>0.27836734693877518</v>
      </c>
      <c r="AZ496" s="2">
        <f t="shared" si="115"/>
        <v>0.26299184227787958</v>
      </c>
      <c r="BA496" s="2">
        <f t="shared" si="115"/>
        <v>0.26299184227787992</v>
      </c>
      <c r="BB496" s="2">
        <f t="shared" si="115"/>
        <v>0.28925198227611959</v>
      </c>
    </row>
    <row r="497" spans="1:54" x14ac:dyDescent="0.3">
      <c r="A497" t="str">
        <f t="shared" si="68"/>
        <v>'Balfour Stewart'</v>
      </c>
      <c r="B497" s="2">
        <f t="shared" ref="B497:BB497" si="116">B114/B$383</f>
        <v>0</v>
      </c>
      <c r="C497" s="2">
        <f t="shared" si="116"/>
        <v>0</v>
      </c>
      <c r="D497" s="2">
        <f t="shared" si="116"/>
        <v>0</v>
      </c>
      <c r="E497" s="2">
        <f t="shared" si="116"/>
        <v>0</v>
      </c>
      <c r="F497" s="2">
        <f t="shared" si="116"/>
        <v>0</v>
      </c>
      <c r="G497" s="2">
        <f t="shared" si="116"/>
        <v>0</v>
      </c>
      <c r="H497" s="2">
        <f t="shared" si="116"/>
        <v>0.35697115384615413</v>
      </c>
      <c r="I497" s="2">
        <f t="shared" si="116"/>
        <v>0.34188034188034233</v>
      </c>
      <c r="J497" s="2">
        <f t="shared" si="116"/>
        <v>0.34188034188034111</v>
      </c>
      <c r="K497" s="2">
        <f t="shared" si="116"/>
        <v>0.34185536888239498</v>
      </c>
      <c r="L497" s="2">
        <f t="shared" si="116"/>
        <v>0.32884615384615506</v>
      </c>
      <c r="M497" s="2">
        <f t="shared" si="116"/>
        <v>0.32617947192605112</v>
      </c>
      <c r="N497" s="2">
        <f t="shared" si="116"/>
        <v>0.32182103610675072</v>
      </c>
      <c r="O497" s="2">
        <f t="shared" si="116"/>
        <v>0.28257456828885469</v>
      </c>
      <c r="P497" s="2">
        <f t="shared" si="116"/>
        <v>0.28257456828885397</v>
      </c>
      <c r="Q497" s="2">
        <f t="shared" si="116"/>
        <v>0.27894596752728223</v>
      </c>
      <c r="R497" s="2">
        <f t="shared" si="116"/>
        <v>0.26875593542260234</v>
      </c>
      <c r="S497" s="2">
        <f t="shared" si="116"/>
        <v>0.26639542275905909</v>
      </c>
      <c r="T497" s="2">
        <f t="shared" si="116"/>
        <v>0.26639542275905898</v>
      </c>
      <c r="U497" s="2">
        <f t="shared" si="116"/>
        <v>0.26639542275905898</v>
      </c>
      <c r="V497" s="2">
        <f t="shared" si="116"/>
        <v>0.26639542275905859</v>
      </c>
      <c r="W497" s="2">
        <f t="shared" si="116"/>
        <v>0.25848349035031515</v>
      </c>
      <c r="X497" s="2">
        <f t="shared" si="116"/>
        <v>0.25615981260910919</v>
      </c>
      <c r="Y497" s="2">
        <f t="shared" si="116"/>
        <v>0.25377793397143011</v>
      </c>
      <c r="Z497" s="2">
        <f t="shared" si="116"/>
        <v>0.23931623931623952</v>
      </c>
      <c r="AA497" s="2">
        <f t="shared" si="116"/>
        <v>0.23931623931623933</v>
      </c>
      <c r="AB497" s="2">
        <f t="shared" si="116"/>
        <v>0.21807692307692275</v>
      </c>
      <c r="AC497" s="2">
        <f t="shared" si="116"/>
        <v>0.21580561021370073</v>
      </c>
      <c r="AD497" s="2">
        <f t="shared" si="116"/>
        <v>0.20740623013350268</v>
      </c>
      <c r="AE497" s="2">
        <f t="shared" si="116"/>
        <v>0.20740623013350287</v>
      </c>
      <c r="AF497" s="2">
        <f t="shared" si="116"/>
        <v>0.196817216283038</v>
      </c>
      <c r="AG497" s="2">
        <f t="shared" si="116"/>
        <v>0.17466849565614984</v>
      </c>
      <c r="AH497" s="2">
        <f t="shared" si="116"/>
        <v>0.15694705724267705</v>
      </c>
      <c r="AI497" s="2">
        <f t="shared" si="116"/>
        <v>0.1569470572426766</v>
      </c>
      <c r="AJ497" s="2">
        <f t="shared" si="116"/>
        <v>0.14631160085705558</v>
      </c>
      <c r="AK497" s="2">
        <f t="shared" si="116"/>
        <v>0.14631160085705511</v>
      </c>
      <c r="AL497" s="2">
        <f t="shared" si="116"/>
        <v>0.14631160085705533</v>
      </c>
      <c r="AM497" s="2">
        <f t="shared" si="116"/>
        <v>0.14435286255290725</v>
      </c>
      <c r="AN497" s="2">
        <f t="shared" si="116"/>
        <v>0.14435286255290744</v>
      </c>
      <c r="AO497" s="2">
        <f t="shared" si="116"/>
        <v>0.14338724357627933</v>
      </c>
      <c r="AP497" s="2">
        <f t="shared" si="116"/>
        <v>0.14071282153011991</v>
      </c>
      <c r="AQ497" s="2">
        <f t="shared" si="116"/>
        <v>0.14071282153011966</v>
      </c>
      <c r="AR497" s="2">
        <f t="shared" si="116"/>
        <v>0.13683954224494793</v>
      </c>
      <c r="AS497" s="2">
        <f t="shared" si="116"/>
        <v>0.13683954224494774</v>
      </c>
      <c r="AT497" s="2">
        <f t="shared" si="116"/>
        <v>0.13558518518518531</v>
      </c>
      <c r="AU497" s="2">
        <f t="shared" si="116"/>
        <v>0.13558518518518511</v>
      </c>
      <c r="AV497" s="2">
        <f t="shared" si="116"/>
        <v>0.13434903047091395</v>
      </c>
      <c r="AW497" s="2">
        <f t="shared" si="116"/>
        <v>0.13331196923569982</v>
      </c>
      <c r="AX497" s="2">
        <f t="shared" si="116"/>
        <v>0.13128080069095113</v>
      </c>
      <c r="AY497" s="2">
        <f t="shared" si="116"/>
        <v>0.12585928489042641</v>
      </c>
      <c r="AZ497" s="2">
        <f t="shared" si="116"/>
        <v>0.11890749962275524</v>
      </c>
      <c r="BA497" s="2">
        <f t="shared" si="116"/>
        <v>0.11890749962275532</v>
      </c>
      <c r="BB497" s="2">
        <f t="shared" si="116"/>
        <v>0.11718750000000035</v>
      </c>
    </row>
    <row r="498" spans="1:54" x14ac:dyDescent="0.3">
      <c r="A498" t="str">
        <f t="shared" si="68"/>
        <v>'John Strutt'</v>
      </c>
      <c r="B498" s="2">
        <f t="shared" ref="B498:BB498" si="117">B115/B$383</f>
        <v>0</v>
      </c>
      <c r="C498" s="2">
        <f t="shared" si="117"/>
        <v>0</v>
      </c>
      <c r="D498" s="2">
        <f t="shared" si="117"/>
        <v>0</v>
      </c>
      <c r="E498" s="2">
        <f t="shared" si="117"/>
        <v>0</v>
      </c>
      <c r="F498" s="2">
        <f t="shared" si="117"/>
        <v>0</v>
      </c>
      <c r="G498" s="2">
        <f t="shared" si="117"/>
        <v>0</v>
      </c>
      <c r="H498" s="2">
        <f t="shared" si="117"/>
        <v>0.35697115384615413</v>
      </c>
      <c r="I498" s="2">
        <f t="shared" si="117"/>
        <v>0.34188034188034233</v>
      </c>
      <c r="J498" s="2">
        <f t="shared" si="117"/>
        <v>0.34188034188034111</v>
      </c>
      <c r="K498" s="2">
        <f t="shared" si="117"/>
        <v>0.34185536888239498</v>
      </c>
      <c r="L498" s="2">
        <f t="shared" si="117"/>
        <v>0.32884615384615506</v>
      </c>
      <c r="M498" s="2">
        <f t="shared" si="117"/>
        <v>0.32617947192605112</v>
      </c>
      <c r="N498" s="2">
        <f t="shared" si="117"/>
        <v>0.32182103610675072</v>
      </c>
      <c r="O498" s="2">
        <f t="shared" si="117"/>
        <v>0.28257456828885469</v>
      </c>
      <c r="P498" s="2">
        <f t="shared" si="117"/>
        <v>0.28257456828885397</v>
      </c>
      <c r="Q498" s="2">
        <f t="shared" si="117"/>
        <v>0.27894596752728223</v>
      </c>
      <c r="R498" s="2">
        <f t="shared" si="117"/>
        <v>0.26875593542260234</v>
      </c>
      <c r="S498" s="2">
        <f t="shared" si="117"/>
        <v>0.26639542275905909</v>
      </c>
      <c r="T498" s="2">
        <f t="shared" si="117"/>
        <v>0.26639542275905898</v>
      </c>
      <c r="U498" s="2">
        <f t="shared" si="117"/>
        <v>0.26639542275905898</v>
      </c>
      <c r="V498" s="2">
        <f t="shared" si="117"/>
        <v>0.26639542275905859</v>
      </c>
      <c r="W498" s="2">
        <f t="shared" si="117"/>
        <v>0.25848349035031515</v>
      </c>
      <c r="X498" s="2">
        <f t="shared" si="117"/>
        <v>0.25615981260910919</v>
      </c>
      <c r="Y498" s="2">
        <f t="shared" si="117"/>
        <v>0.25377793397143011</v>
      </c>
      <c r="Z498" s="2">
        <f t="shared" si="117"/>
        <v>0.23931623931623952</v>
      </c>
      <c r="AA498" s="2">
        <f t="shared" si="117"/>
        <v>0.23931623931623933</v>
      </c>
      <c r="AB498" s="2">
        <f t="shared" si="117"/>
        <v>0.21807692307692275</v>
      </c>
      <c r="AC498" s="2">
        <f t="shared" si="117"/>
        <v>0.21580561021370073</v>
      </c>
      <c r="AD498" s="2">
        <f t="shared" si="117"/>
        <v>0.20740623013350268</v>
      </c>
      <c r="AE498" s="2">
        <f t="shared" si="117"/>
        <v>0.20740623013350287</v>
      </c>
      <c r="AF498" s="2">
        <f t="shared" si="117"/>
        <v>0.196817216283038</v>
      </c>
      <c r="AG498" s="2">
        <f t="shared" si="117"/>
        <v>0.17466849565614984</v>
      </c>
      <c r="AH498" s="2">
        <f t="shared" si="117"/>
        <v>0.15694705724267705</v>
      </c>
      <c r="AI498" s="2">
        <f t="shared" si="117"/>
        <v>0.1569470572426766</v>
      </c>
      <c r="AJ498" s="2">
        <f t="shared" si="117"/>
        <v>0.14631160085705558</v>
      </c>
      <c r="AK498" s="2">
        <f t="shared" si="117"/>
        <v>0.14631160085705511</v>
      </c>
      <c r="AL498" s="2">
        <f t="shared" si="117"/>
        <v>0.14631160085705533</v>
      </c>
      <c r="AM498" s="2">
        <f t="shared" si="117"/>
        <v>0.14435286255290725</v>
      </c>
      <c r="AN498" s="2">
        <f t="shared" si="117"/>
        <v>0.14435286255290744</v>
      </c>
      <c r="AO498" s="2">
        <f t="shared" si="117"/>
        <v>0.14338724357627933</v>
      </c>
      <c r="AP498" s="2">
        <f t="shared" si="117"/>
        <v>0.14071282153011991</v>
      </c>
      <c r="AQ498" s="2">
        <f t="shared" si="117"/>
        <v>0.14071282153011966</v>
      </c>
      <c r="AR498" s="2">
        <f t="shared" si="117"/>
        <v>0.13683954224494793</v>
      </c>
      <c r="AS498" s="2">
        <f t="shared" si="117"/>
        <v>0.13683954224494774</v>
      </c>
      <c r="AT498" s="2">
        <f t="shared" si="117"/>
        <v>0.13558518518518531</v>
      </c>
      <c r="AU498" s="2">
        <f t="shared" si="117"/>
        <v>0.13558518518518511</v>
      </c>
      <c r="AV498" s="2">
        <f t="shared" si="117"/>
        <v>0.13434903047091395</v>
      </c>
      <c r="AW498" s="2">
        <f t="shared" si="117"/>
        <v>0.13331196923569982</v>
      </c>
      <c r="AX498" s="2">
        <f t="shared" si="117"/>
        <v>0.13128080069095113</v>
      </c>
      <c r="AY498" s="2">
        <f t="shared" si="117"/>
        <v>0.12585928489042641</v>
      </c>
      <c r="AZ498" s="2">
        <f t="shared" si="117"/>
        <v>0.11890749962275524</v>
      </c>
      <c r="BA498" s="2">
        <f t="shared" si="117"/>
        <v>0.11890749962275532</v>
      </c>
      <c r="BB498" s="2">
        <f t="shared" si="117"/>
        <v>0.11718750000000035</v>
      </c>
    </row>
    <row r="499" spans="1:54" x14ac:dyDescent="0.3">
      <c r="A499" t="str">
        <f t="shared" si="68"/>
        <v>'James Maxwell'</v>
      </c>
      <c r="B499" s="2">
        <f t="shared" ref="B499:BB499" si="118">B116/B$383</f>
        <v>0</v>
      </c>
      <c r="C499" s="2">
        <f t="shared" si="118"/>
        <v>0</v>
      </c>
      <c r="D499" s="2">
        <f t="shared" si="118"/>
        <v>0</v>
      </c>
      <c r="E499" s="2">
        <f t="shared" si="118"/>
        <v>0</v>
      </c>
      <c r="F499" s="2">
        <f t="shared" si="118"/>
        <v>0</v>
      </c>
      <c r="G499" s="2">
        <f t="shared" si="118"/>
        <v>0</v>
      </c>
      <c r="H499" s="2">
        <f t="shared" si="118"/>
        <v>0.35091145833333387</v>
      </c>
      <c r="I499" s="2">
        <f t="shared" si="118"/>
        <v>0.33607681755830004</v>
      </c>
      <c r="J499" s="2">
        <f t="shared" si="118"/>
        <v>0.45724737082761752</v>
      </c>
      <c r="K499" s="2">
        <f t="shared" si="118"/>
        <v>0.45721397072748488</v>
      </c>
      <c r="L499" s="2">
        <f t="shared" si="118"/>
        <v>0.43981481481481455</v>
      </c>
      <c r="M499" s="2">
        <f t="shared" si="118"/>
        <v>0.43624826492167279</v>
      </c>
      <c r="N499" s="2">
        <f t="shared" si="118"/>
        <v>0.43041908121273115</v>
      </c>
      <c r="O499" s="2">
        <f t="shared" si="118"/>
        <v>0.37792894935752042</v>
      </c>
      <c r="P499" s="2">
        <f t="shared" si="118"/>
        <v>0.37792894935751997</v>
      </c>
      <c r="Q499" s="2">
        <f t="shared" si="118"/>
        <v>0.43649878251954383</v>
      </c>
      <c r="R499" s="2">
        <f t="shared" si="118"/>
        <v>0.42055326931870324</v>
      </c>
      <c r="S499" s="2">
        <f t="shared" si="118"/>
        <v>0.41685950413223033</v>
      </c>
      <c r="T499" s="2">
        <f t="shared" si="118"/>
        <v>0.41685950413223172</v>
      </c>
      <c r="U499" s="2">
        <f t="shared" si="118"/>
        <v>0.41685950413223172</v>
      </c>
      <c r="V499" s="2">
        <f t="shared" si="118"/>
        <v>0.41685950413223016</v>
      </c>
      <c r="W499" s="2">
        <f t="shared" si="118"/>
        <v>0.40447879508521561</v>
      </c>
      <c r="X499" s="2">
        <f t="shared" si="118"/>
        <v>0.40084266973092125</v>
      </c>
      <c r="Y499" s="2">
        <f t="shared" si="118"/>
        <v>0.3971154707515886</v>
      </c>
      <c r="Z499" s="2">
        <f t="shared" si="118"/>
        <v>0.37448559670781989</v>
      </c>
      <c r="AA499" s="2">
        <f t="shared" si="118"/>
        <v>0.37448559670781895</v>
      </c>
      <c r="AB499" s="2">
        <f t="shared" si="118"/>
        <v>0.34124999999999944</v>
      </c>
      <c r="AC499" s="2">
        <f t="shared" si="118"/>
        <v>0.34714185279325077</v>
      </c>
      <c r="AD499" s="2">
        <f t="shared" si="118"/>
        <v>0.33363072877535638</v>
      </c>
      <c r="AE499" s="2">
        <f t="shared" si="118"/>
        <v>0.33363072877535704</v>
      </c>
      <c r="AF499" s="2">
        <f t="shared" si="118"/>
        <v>0.31659739083912936</v>
      </c>
      <c r="AG499" s="2">
        <f t="shared" si="118"/>
        <v>0.29417851899983144</v>
      </c>
      <c r="AH499" s="2">
        <f t="shared" si="118"/>
        <v>0.26433188588240336</v>
      </c>
      <c r="AI499" s="2">
        <f t="shared" si="118"/>
        <v>0.26433188588240292</v>
      </c>
      <c r="AJ499" s="2">
        <f t="shared" si="118"/>
        <v>0.24641953828556737</v>
      </c>
      <c r="AK499" s="2">
        <f t="shared" si="118"/>
        <v>0.24641953828556687</v>
      </c>
      <c r="AL499" s="2">
        <f t="shared" si="118"/>
        <v>0.24641953828556648</v>
      </c>
      <c r="AM499" s="2">
        <f t="shared" si="118"/>
        <v>0.24312061061542248</v>
      </c>
      <c r="AN499" s="2">
        <f t="shared" si="118"/>
        <v>0.24312061061542314</v>
      </c>
      <c r="AO499" s="2">
        <f t="shared" si="118"/>
        <v>0.24149430497057583</v>
      </c>
      <c r="AP499" s="2">
        <f t="shared" si="118"/>
        <v>0.23699001520862295</v>
      </c>
      <c r="AQ499" s="2">
        <f t="shared" si="118"/>
        <v>0.23699001520862276</v>
      </c>
      <c r="AR499" s="2">
        <f t="shared" si="118"/>
        <v>0.23046659746517553</v>
      </c>
      <c r="AS499" s="2">
        <f t="shared" si="118"/>
        <v>0.23046659746517512</v>
      </c>
      <c r="AT499" s="2">
        <f t="shared" si="118"/>
        <v>0.22835399610136442</v>
      </c>
      <c r="AU499" s="2">
        <f t="shared" si="118"/>
        <v>0.22835399610136403</v>
      </c>
      <c r="AV499" s="2">
        <f t="shared" si="118"/>
        <v>0.23483993834331127</v>
      </c>
      <c r="AW499" s="2">
        <f t="shared" si="118"/>
        <v>0.2330271720309508</v>
      </c>
      <c r="AX499" s="2">
        <f t="shared" si="118"/>
        <v>0.22947672217551368</v>
      </c>
      <c r="AY499" s="2">
        <f t="shared" si="118"/>
        <v>0.21999999999999975</v>
      </c>
      <c r="AZ499" s="2">
        <f t="shared" si="118"/>
        <v>0.20784839147767928</v>
      </c>
      <c r="BA499" s="2">
        <f t="shared" si="118"/>
        <v>0.20784839147767933</v>
      </c>
      <c r="BB499" s="2">
        <f t="shared" si="118"/>
        <v>0.23071289062500019</v>
      </c>
    </row>
    <row r="500" spans="1:54" x14ac:dyDescent="0.3">
      <c r="A500" t="str">
        <f t="shared" si="68"/>
        <v>'Gustav Kirchhoff'</v>
      </c>
      <c r="B500" s="2">
        <f t="shared" ref="B500:BB500" si="119">B117/B$383</f>
        <v>0</v>
      </c>
      <c r="C500" s="2">
        <f t="shared" si="119"/>
        <v>0</v>
      </c>
      <c r="D500" s="2">
        <f t="shared" si="119"/>
        <v>0</v>
      </c>
      <c r="E500" s="2">
        <f t="shared" si="119"/>
        <v>0</v>
      </c>
      <c r="F500" s="2">
        <f t="shared" si="119"/>
        <v>0</v>
      </c>
      <c r="G500" s="2">
        <f t="shared" si="119"/>
        <v>0</v>
      </c>
      <c r="H500" s="2">
        <f t="shared" si="119"/>
        <v>0.21484375000000047</v>
      </c>
      <c r="I500" s="2">
        <f t="shared" si="119"/>
        <v>0.20576131687242813</v>
      </c>
      <c r="J500" s="2">
        <f t="shared" si="119"/>
        <v>0.20576131687242821</v>
      </c>
      <c r="K500" s="2">
        <f t="shared" si="119"/>
        <v>0.20574628682736806</v>
      </c>
      <c r="L500" s="2">
        <f t="shared" si="119"/>
        <v>0.19791666666666677</v>
      </c>
      <c r="M500" s="2">
        <f t="shared" si="119"/>
        <v>0.19631171921475329</v>
      </c>
      <c r="N500" s="2">
        <f t="shared" si="119"/>
        <v>0.19368858654572965</v>
      </c>
      <c r="O500" s="2">
        <f t="shared" si="119"/>
        <v>0.17006802721088407</v>
      </c>
      <c r="P500" s="2">
        <f t="shared" si="119"/>
        <v>0.17006802721088426</v>
      </c>
      <c r="Q500" s="2">
        <f t="shared" si="119"/>
        <v>0.1678841471229012</v>
      </c>
      <c r="R500" s="2">
        <f t="shared" si="119"/>
        <v>0.16175125743027002</v>
      </c>
      <c r="S500" s="2">
        <f t="shared" si="119"/>
        <v>0.16033057851239657</v>
      </c>
      <c r="T500" s="2">
        <f t="shared" si="119"/>
        <v>0.16033057851239657</v>
      </c>
      <c r="U500" s="2">
        <f t="shared" si="119"/>
        <v>0.16033057851239657</v>
      </c>
      <c r="V500" s="2">
        <f t="shared" si="119"/>
        <v>0.16033057851239654</v>
      </c>
      <c r="W500" s="2">
        <f t="shared" si="119"/>
        <v>0.15556876734046735</v>
      </c>
      <c r="X500" s="2">
        <f t="shared" si="119"/>
        <v>0.15417025758881567</v>
      </c>
      <c r="Y500" s="2">
        <f t="shared" si="119"/>
        <v>0.15273671951984213</v>
      </c>
      <c r="Z500" s="2">
        <f t="shared" si="119"/>
        <v>0.14403292181069988</v>
      </c>
      <c r="AA500" s="2">
        <f t="shared" si="119"/>
        <v>0.14403292181069985</v>
      </c>
      <c r="AB500" s="2">
        <f t="shared" si="119"/>
        <v>0.1312499999999997</v>
      </c>
      <c r="AC500" s="2">
        <f t="shared" si="119"/>
        <v>0.12988300614713469</v>
      </c>
      <c r="AD500" s="2">
        <f t="shared" si="119"/>
        <v>0.12482782369145991</v>
      </c>
      <c r="AE500" s="2">
        <f t="shared" si="119"/>
        <v>0.12482782369145999</v>
      </c>
      <c r="AF500" s="2">
        <f t="shared" si="119"/>
        <v>0.11845480609627271</v>
      </c>
      <c r="AG500" s="2">
        <f t="shared" si="119"/>
        <v>0.11462620027434846</v>
      </c>
      <c r="AH500" s="2">
        <f t="shared" si="119"/>
        <v>0.10299650631550672</v>
      </c>
      <c r="AI500" s="2">
        <f t="shared" si="119"/>
        <v>0.10299650631550648</v>
      </c>
      <c r="AJ500" s="2">
        <f t="shared" si="119"/>
        <v>9.6016988062442632E-2</v>
      </c>
      <c r="AK500" s="2">
        <f t="shared" si="119"/>
        <v>9.6016988062442465E-2</v>
      </c>
      <c r="AL500" s="2">
        <f t="shared" si="119"/>
        <v>9.6016988062442687E-2</v>
      </c>
      <c r="AM500" s="2">
        <f t="shared" si="119"/>
        <v>9.4731566050345176E-2</v>
      </c>
      <c r="AN500" s="2">
        <f t="shared" si="119"/>
        <v>9.4731566050345606E-2</v>
      </c>
      <c r="AO500" s="2">
        <f t="shared" si="119"/>
        <v>9.4097878596933207E-2</v>
      </c>
      <c r="AP500" s="2">
        <f t="shared" si="119"/>
        <v>9.2342789129141248E-2</v>
      </c>
      <c r="AQ500" s="2">
        <f t="shared" si="119"/>
        <v>9.2342789129140998E-2</v>
      </c>
      <c r="AR500" s="2">
        <f t="shared" si="119"/>
        <v>8.9800949598247387E-2</v>
      </c>
      <c r="AS500" s="2">
        <f t="shared" si="119"/>
        <v>8.9800949598246804E-2</v>
      </c>
      <c r="AT500" s="2">
        <f t="shared" si="119"/>
        <v>8.89777777777776E-2</v>
      </c>
      <c r="AU500" s="2">
        <f t="shared" si="119"/>
        <v>8.8977777777777545E-2</v>
      </c>
      <c r="AV500" s="2">
        <f t="shared" si="119"/>
        <v>8.816655124653737E-2</v>
      </c>
      <c r="AW500" s="2">
        <f t="shared" si="119"/>
        <v>8.7485979810927719E-2</v>
      </c>
      <c r="AX500" s="2">
        <f t="shared" si="119"/>
        <v>8.6153025453436741E-2</v>
      </c>
      <c r="AY500" s="2">
        <f t="shared" si="119"/>
        <v>8.2595155709342685E-2</v>
      </c>
      <c r="AZ500" s="2">
        <f t="shared" si="119"/>
        <v>7.8033046627433003E-2</v>
      </c>
      <c r="BA500" s="2">
        <f t="shared" si="119"/>
        <v>7.8033046627433211E-2</v>
      </c>
      <c r="BB500" s="2">
        <f t="shared" si="119"/>
        <v>7.6904296875000056E-2</v>
      </c>
    </row>
    <row r="501" spans="1:54" x14ac:dyDescent="0.3">
      <c r="A501" t="str">
        <f t="shared" si="68"/>
        <v>'Wilhelm Weber'</v>
      </c>
      <c r="B501" s="2">
        <f t="shared" ref="B501:BB501" si="120">B118/B$383</f>
        <v>0</v>
      </c>
      <c r="C501" s="2">
        <f t="shared" si="120"/>
        <v>0</v>
      </c>
      <c r="D501" s="2">
        <f t="shared" si="120"/>
        <v>0</v>
      </c>
      <c r="E501" s="2">
        <f t="shared" si="120"/>
        <v>0</v>
      </c>
      <c r="F501" s="2">
        <f t="shared" si="120"/>
        <v>0</v>
      </c>
      <c r="G501" s="2">
        <f t="shared" si="120"/>
        <v>0</v>
      </c>
      <c r="H501" s="2">
        <f t="shared" si="120"/>
        <v>0.21484375000000047</v>
      </c>
      <c r="I501" s="2">
        <f t="shared" si="120"/>
        <v>0.20576131687242813</v>
      </c>
      <c r="J501" s="2">
        <f t="shared" si="120"/>
        <v>0.20576131687242821</v>
      </c>
      <c r="K501" s="2">
        <f t="shared" si="120"/>
        <v>0.20574628682736806</v>
      </c>
      <c r="L501" s="2">
        <f t="shared" si="120"/>
        <v>0.19791666666666677</v>
      </c>
      <c r="M501" s="2">
        <f t="shared" si="120"/>
        <v>0.19631171921475329</v>
      </c>
      <c r="N501" s="2">
        <f t="shared" si="120"/>
        <v>0.19368858654572965</v>
      </c>
      <c r="O501" s="2">
        <f t="shared" si="120"/>
        <v>0.17006802721088407</v>
      </c>
      <c r="P501" s="2">
        <f t="shared" si="120"/>
        <v>0.17006802721088426</v>
      </c>
      <c r="Q501" s="2">
        <f t="shared" si="120"/>
        <v>0.1678841471229012</v>
      </c>
      <c r="R501" s="2">
        <f t="shared" si="120"/>
        <v>0.16175125743027002</v>
      </c>
      <c r="S501" s="2">
        <f t="shared" si="120"/>
        <v>0.16033057851239657</v>
      </c>
      <c r="T501" s="2">
        <f t="shared" si="120"/>
        <v>0.16033057851239657</v>
      </c>
      <c r="U501" s="2">
        <f t="shared" si="120"/>
        <v>0.16033057851239657</v>
      </c>
      <c r="V501" s="2">
        <f t="shared" si="120"/>
        <v>0.16033057851239654</v>
      </c>
      <c r="W501" s="2">
        <f t="shared" si="120"/>
        <v>0.15556876734046735</v>
      </c>
      <c r="X501" s="2">
        <f t="shared" si="120"/>
        <v>0.15417025758881567</v>
      </c>
      <c r="Y501" s="2">
        <f t="shared" si="120"/>
        <v>0.15273671951984213</v>
      </c>
      <c r="Z501" s="2">
        <f t="shared" si="120"/>
        <v>0.14403292181069988</v>
      </c>
      <c r="AA501" s="2">
        <f t="shared" si="120"/>
        <v>0.14403292181069985</v>
      </c>
      <c r="AB501" s="2">
        <f t="shared" si="120"/>
        <v>0.1312499999999997</v>
      </c>
      <c r="AC501" s="2">
        <f t="shared" si="120"/>
        <v>0.12988300614713469</v>
      </c>
      <c r="AD501" s="2">
        <f t="shared" si="120"/>
        <v>0.12482782369145991</v>
      </c>
      <c r="AE501" s="2">
        <f t="shared" si="120"/>
        <v>0.12482782369145999</v>
      </c>
      <c r="AF501" s="2">
        <f t="shared" si="120"/>
        <v>0.11845480609627271</v>
      </c>
      <c r="AG501" s="2">
        <f t="shared" si="120"/>
        <v>0.11462620027434846</v>
      </c>
      <c r="AH501" s="2">
        <f t="shared" si="120"/>
        <v>0.10299650631550672</v>
      </c>
      <c r="AI501" s="2">
        <f t="shared" si="120"/>
        <v>0.10299650631550648</v>
      </c>
      <c r="AJ501" s="2">
        <f t="shared" si="120"/>
        <v>9.6016988062442632E-2</v>
      </c>
      <c r="AK501" s="2">
        <f t="shared" si="120"/>
        <v>9.6016988062442465E-2</v>
      </c>
      <c r="AL501" s="2">
        <f t="shared" si="120"/>
        <v>9.6016988062442687E-2</v>
      </c>
      <c r="AM501" s="2">
        <f t="shared" si="120"/>
        <v>9.4731566050345176E-2</v>
      </c>
      <c r="AN501" s="2">
        <f t="shared" si="120"/>
        <v>9.4731566050345606E-2</v>
      </c>
      <c r="AO501" s="2">
        <f t="shared" si="120"/>
        <v>9.4097878596933207E-2</v>
      </c>
      <c r="AP501" s="2">
        <f t="shared" si="120"/>
        <v>9.2342789129141248E-2</v>
      </c>
      <c r="AQ501" s="2">
        <f t="shared" si="120"/>
        <v>9.2342789129140998E-2</v>
      </c>
      <c r="AR501" s="2">
        <f t="shared" si="120"/>
        <v>8.9800949598247387E-2</v>
      </c>
      <c r="AS501" s="2">
        <f t="shared" si="120"/>
        <v>8.9800949598246804E-2</v>
      </c>
      <c r="AT501" s="2">
        <f t="shared" si="120"/>
        <v>8.89777777777776E-2</v>
      </c>
      <c r="AU501" s="2">
        <f t="shared" si="120"/>
        <v>8.8977777777777545E-2</v>
      </c>
      <c r="AV501" s="2">
        <f t="shared" si="120"/>
        <v>8.816655124653737E-2</v>
      </c>
      <c r="AW501" s="2">
        <f t="shared" si="120"/>
        <v>8.7485979810927719E-2</v>
      </c>
      <c r="AX501" s="2">
        <f t="shared" si="120"/>
        <v>8.6153025453436741E-2</v>
      </c>
      <c r="AY501" s="2">
        <f t="shared" si="120"/>
        <v>8.2595155709342685E-2</v>
      </c>
      <c r="AZ501" s="2">
        <f t="shared" si="120"/>
        <v>7.8033046627433003E-2</v>
      </c>
      <c r="BA501" s="2">
        <f t="shared" si="120"/>
        <v>7.8033046627433211E-2</v>
      </c>
      <c r="BB501" s="2">
        <f t="shared" si="120"/>
        <v>7.6904296875000056E-2</v>
      </c>
    </row>
    <row r="502" spans="1:54" x14ac:dyDescent="0.3">
      <c r="A502" t="str">
        <f t="shared" si="68"/>
        <v>'Hermann von Helmholtz'</v>
      </c>
      <c r="B502" s="2">
        <f t="shared" ref="B502:BB502" si="121">B119/B$383</f>
        <v>0</v>
      </c>
      <c r="C502" s="2">
        <f t="shared" si="121"/>
        <v>0</v>
      </c>
      <c r="D502" s="2">
        <f t="shared" si="121"/>
        <v>0</v>
      </c>
      <c r="E502" s="2">
        <f t="shared" si="121"/>
        <v>0</v>
      </c>
      <c r="F502" s="2">
        <f t="shared" si="121"/>
        <v>0</v>
      </c>
      <c r="G502" s="2">
        <f t="shared" si="121"/>
        <v>0</v>
      </c>
      <c r="H502" s="2">
        <f t="shared" si="121"/>
        <v>0.21484375000000047</v>
      </c>
      <c r="I502" s="2">
        <f t="shared" si="121"/>
        <v>0.20576131687242813</v>
      </c>
      <c r="J502" s="2">
        <f t="shared" si="121"/>
        <v>0.20576131687242821</v>
      </c>
      <c r="K502" s="2">
        <f t="shared" si="121"/>
        <v>0.20574628682736806</v>
      </c>
      <c r="L502" s="2">
        <f t="shared" si="121"/>
        <v>0.19791666666666677</v>
      </c>
      <c r="M502" s="2">
        <f t="shared" si="121"/>
        <v>0.19631171921475329</v>
      </c>
      <c r="N502" s="2">
        <f t="shared" si="121"/>
        <v>0.19368858654572965</v>
      </c>
      <c r="O502" s="2">
        <f t="shared" si="121"/>
        <v>0.17006802721088407</v>
      </c>
      <c r="P502" s="2">
        <f t="shared" si="121"/>
        <v>0.17006802721088426</v>
      </c>
      <c r="Q502" s="2">
        <f t="shared" si="121"/>
        <v>0.1678841471229012</v>
      </c>
      <c r="R502" s="2">
        <f t="shared" si="121"/>
        <v>0.16175125743027002</v>
      </c>
      <c r="S502" s="2">
        <f t="shared" si="121"/>
        <v>0.16033057851239657</v>
      </c>
      <c r="T502" s="2">
        <f t="shared" si="121"/>
        <v>0.16033057851239657</v>
      </c>
      <c r="U502" s="2">
        <f t="shared" si="121"/>
        <v>0.16033057851239657</v>
      </c>
      <c r="V502" s="2">
        <f t="shared" si="121"/>
        <v>0.16033057851239654</v>
      </c>
      <c r="W502" s="2">
        <f t="shared" si="121"/>
        <v>0.15556876734046735</v>
      </c>
      <c r="X502" s="2">
        <f t="shared" si="121"/>
        <v>0.15417025758881567</v>
      </c>
      <c r="Y502" s="2">
        <f t="shared" si="121"/>
        <v>0.15273671951984213</v>
      </c>
      <c r="Z502" s="2">
        <f t="shared" si="121"/>
        <v>0.14403292181069988</v>
      </c>
      <c r="AA502" s="2">
        <f t="shared" si="121"/>
        <v>0.14403292181069985</v>
      </c>
      <c r="AB502" s="2">
        <f t="shared" si="121"/>
        <v>0.1312499999999997</v>
      </c>
      <c r="AC502" s="2">
        <f t="shared" si="121"/>
        <v>0.12988300614713469</v>
      </c>
      <c r="AD502" s="2">
        <f t="shared" si="121"/>
        <v>0.12482782369145991</v>
      </c>
      <c r="AE502" s="2">
        <f t="shared" si="121"/>
        <v>0.12482782369145999</v>
      </c>
      <c r="AF502" s="2">
        <f t="shared" si="121"/>
        <v>0.11845480609627271</v>
      </c>
      <c r="AG502" s="2">
        <f t="shared" si="121"/>
        <v>0.11462620027434846</v>
      </c>
      <c r="AH502" s="2">
        <f t="shared" si="121"/>
        <v>0.10299650631550672</v>
      </c>
      <c r="AI502" s="2">
        <f t="shared" si="121"/>
        <v>0.10299650631550648</v>
      </c>
      <c r="AJ502" s="2">
        <f t="shared" si="121"/>
        <v>9.6016988062442632E-2</v>
      </c>
      <c r="AK502" s="2">
        <f t="shared" si="121"/>
        <v>9.6016988062442465E-2</v>
      </c>
      <c r="AL502" s="2">
        <f t="shared" si="121"/>
        <v>9.6016988062442687E-2</v>
      </c>
      <c r="AM502" s="2">
        <f t="shared" si="121"/>
        <v>9.4731566050345176E-2</v>
      </c>
      <c r="AN502" s="2">
        <f t="shared" si="121"/>
        <v>9.4731566050345606E-2</v>
      </c>
      <c r="AO502" s="2">
        <f t="shared" si="121"/>
        <v>9.4097878596933207E-2</v>
      </c>
      <c r="AP502" s="2">
        <f t="shared" si="121"/>
        <v>9.2342789129141248E-2</v>
      </c>
      <c r="AQ502" s="2">
        <f t="shared" si="121"/>
        <v>9.2342789129140998E-2</v>
      </c>
      <c r="AR502" s="2">
        <f t="shared" si="121"/>
        <v>8.9800949598247387E-2</v>
      </c>
      <c r="AS502" s="2">
        <f t="shared" si="121"/>
        <v>8.9800949598246804E-2</v>
      </c>
      <c r="AT502" s="2">
        <f t="shared" si="121"/>
        <v>8.89777777777776E-2</v>
      </c>
      <c r="AU502" s="2">
        <f t="shared" si="121"/>
        <v>8.8977777777777545E-2</v>
      </c>
      <c r="AV502" s="2">
        <f t="shared" si="121"/>
        <v>8.816655124653737E-2</v>
      </c>
      <c r="AW502" s="2">
        <f t="shared" si="121"/>
        <v>8.7485979810927719E-2</v>
      </c>
      <c r="AX502" s="2">
        <f t="shared" si="121"/>
        <v>8.6153025453436741E-2</v>
      </c>
      <c r="AY502" s="2">
        <f t="shared" si="121"/>
        <v>8.2595155709342685E-2</v>
      </c>
      <c r="AZ502" s="2">
        <f t="shared" si="121"/>
        <v>7.8033046627433003E-2</v>
      </c>
      <c r="BA502" s="2">
        <f t="shared" si="121"/>
        <v>7.8033046627433211E-2</v>
      </c>
      <c r="BB502" s="2">
        <f t="shared" si="121"/>
        <v>7.6904296875000056E-2</v>
      </c>
    </row>
    <row r="503" spans="1:54" x14ac:dyDescent="0.3">
      <c r="A503" t="str">
        <f t="shared" si="68"/>
        <v>'Julius Pluecker'</v>
      </c>
      <c r="B503" s="2">
        <f t="shared" ref="B503:BB503" si="122">B120/B$383</f>
        <v>0</v>
      </c>
      <c r="C503" s="2">
        <f t="shared" si="122"/>
        <v>0</v>
      </c>
      <c r="D503" s="2">
        <f t="shared" si="122"/>
        <v>0</v>
      </c>
      <c r="E503" s="2">
        <f t="shared" si="122"/>
        <v>0</v>
      </c>
      <c r="F503" s="2">
        <f t="shared" si="122"/>
        <v>0</v>
      </c>
      <c r="G503" s="2">
        <f t="shared" si="122"/>
        <v>0</v>
      </c>
      <c r="H503" s="2">
        <f t="shared" si="122"/>
        <v>0.21484375000000047</v>
      </c>
      <c r="I503" s="2">
        <f t="shared" si="122"/>
        <v>0.20576131687242813</v>
      </c>
      <c r="J503" s="2">
        <f t="shared" si="122"/>
        <v>0.20576131687242821</v>
      </c>
      <c r="K503" s="2">
        <f t="shared" si="122"/>
        <v>0.20574628682736806</v>
      </c>
      <c r="L503" s="2">
        <f t="shared" si="122"/>
        <v>0.19791666666666677</v>
      </c>
      <c r="M503" s="2">
        <f t="shared" si="122"/>
        <v>0.20192062547803194</v>
      </c>
      <c r="N503" s="2">
        <f t="shared" si="122"/>
        <v>0.19922254616132182</v>
      </c>
      <c r="O503" s="2">
        <f t="shared" si="122"/>
        <v>0.1749271137026237</v>
      </c>
      <c r="P503" s="2">
        <f t="shared" si="122"/>
        <v>0.17492711370262382</v>
      </c>
      <c r="Q503" s="2">
        <f t="shared" si="122"/>
        <v>0.17268083704069845</v>
      </c>
      <c r="R503" s="2">
        <f t="shared" si="122"/>
        <v>0.16637272192827776</v>
      </c>
      <c r="S503" s="2">
        <f t="shared" si="122"/>
        <v>0.16491145218417927</v>
      </c>
      <c r="T503" s="2">
        <f t="shared" si="122"/>
        <v>0.18129688493324828</v>
      </c>
      <c r="U503" s="2">
        <f t="shared" si="122"/>
        <v>0.18129688493324828</v>
      </c>
      <c r="V503" s="2">
        <f t="shared" si="122"/>
        <v>0.18129688493324844</v>
      </c>
      <c r="W503" s="2">
        <f t="shared" si="122"/>
        <v>0.17591237537729801</v>
      </c>
      <c r="X503" s="2">
        <f t="shared" si="122"/>
        <v>0.17433098358119925</v>
      </c>
      <c r="Y503" s="2">
        <f t="shared" si="122"/>
        <v>0.17270998284166789</v>
      </c>
      <c r="Z503" s="2">
        <f t="shared" si="122"/>
        <v>0.16286799620132966</v>
      </c>
      <c r="AA503" s="2">
        <f t="shared" si="122"/>
        <v>0.16286799620132972</v>
      </c>
      <c r="AB503" s="2">
        <f t="shared" si="122"/>
        <v>0.14841346153846119</v>
      </c>
      <c r="AC503" s="2">
        <f t="shared" si="122"/>
        <v>0.14686770695099088</v>
      </c>
      <c r="AD503" s="2">
        <f t="shared" si="122"/>
        <v>0.14979338842975173</v>
      </c>
      <c r="AE503" s="2">
        <f t="shared" si="122"/>
        <v>0.14979338842975215</v>
      </c>
      <c r="AF503" s="2">
        <f t="shared" si="122"/>
        <v>0.14214576731552758</v>
      </c>
      <c r="AG503" s="2">
        <f t="shared" si="122"/>
        <v>0.14152826768567522</v>
      </c>
      <c r="AH503" s="2">
        <f t="shared" si="122"/>
        <v>0.15802203708680496</v>
      </c>
      <c r="AI503" s="2">
        <f t="shared" si="122"/>
        <v>0.16977446095962653</v>
      </c>
      <c r="AJ503" s="2">
        <f t="shared" si="122"/>
        <v>0.15826976054248829</v>
      </c>
      <c r="AK503" s="2">
        <f t="shared" si="122"/>
        <v>0.18517561983471034</v>
      </c>
      <c r="AL503" s="2">
        <f t="shared" si="122"/>
        <v>0.18517561983471056</v>
      </c>
      <c r="AM503" s="2">
        <f t="shared" si="122"/>
        <v>0.18269659166852292</v>
      </c>
      <c r="AN503" s="2">
        <f t="shared" si="122"/>
        <v>0.18269659166852342</v>
      </c>
      <c r="AO503" s="2">
        <f t="shared" si="122"/>
        <v>0.18147448015122872</v>
      </c>
      <c r="AP503" s="2">
        <f t="shared" si="122"/>
        <v>0.17808966474905763</v>
      </c>
      <c r="AQ503" s="2">
        <f t="shared" si="122"/>
        <v>0.19543447434738839</v>
      </c>
      <c r="AR503" s="2">
        <f t="shared" si="122"/>
        <v>0.19005491978464983</v>
      </c>
      <c r="AS503" s="2">
        <f t="shared" si="122"/>
        <v>0.27938073208343517</v>
      </c>
      <c r="AT503" s="2">
        <f t="shared" si="122"/>
        <v>0.27681975308641954</v>
      </c>
      <c r="AU503" s="2">
        <f t="shared" si="122"/>
        <v>0.27681975308641937</v>
      </c>
      <c r="AV503" s="2">
        <f t="shared" si="122"/>
        <v>0.27429593721144901</v>
      </c>
      <c r="AW503" s="2">
        <f t="shared" si="122"/>
        <v>0.29116546008069855</v>
      </c>
      <c r="AX503" s="2">
        <f t="shared" si="122"/>
        <v>0.2867292033272823</v>
      </c>
      <c r="AY503" s="2">
        <f t="shared" si="122"/>
        <v>0.28263137659604576</v>
      </c>
      <c r="AZ503" s="2">
        <f t="shared" si="122"/>
        <v>0.26702035003004715</v>
      </c>
      <c r="BA503" s="2">
        <f t="shared" si="122"/>
        <v>0.27127849250526676</v>
      </c>
      <c r="BB503" s="2">
        <f t="shared" si="122"/>
        <v>0.26735444308659229</v>
      </c>
    </row>
    <row r="504" spans="1:54" x14ac:dyDescent="0.3">
      <c r="A504" t="str">
        <f t="shared" si="68"/>
        <v>'Christian Gerling'</v>
      </c>
      <c r="B504" s="2">
        <f t="shared" ref="B504:BB504" si="123">B121/B$383</f>
        <v>0</v>
      </c>
      <c r="C504" s="2">
        <f t="shared" si="123"/>
        <v>0</v>
      </c>
      <c r="D504" s="2">
        <f t="shared" si="123"/>
        <v>0</v>
      </c>
      <c r="E504" s="2">
        <f t="shared" si="123"/>
        <v>0</v>
      </c>
      <c r="F504" s="2">
        <f t="shared" si="123"/>
        <v>0</v>
      </c>
      <c r="G504" s="2">
        <f t="shared" si="123"/>
        <v>0</v>
      </c>
      <c r="H504" s="2">
        <f t="shared" si="123"/>
        <v>0.22098214285714171</v>
      </c>
      <c r="I504" s="2">
        <f t="shared" si="123"/>
        <v>0.21164021164021199</v>
      </c>
      <c r="J504" s="2">
        <f t="shared" si="123"/>
        <v>0.21164021164021174</v>
      </c>
      <c r="K504" s="2">
        <f t="shared" si="123"/>
        <v>0.21162475216529292</v>
      </c>
      <c r="L504" s="2">
        <f t="shared" si="123"/>
        <v>0.20357142857142868</v>
      </c>
      <c r="M504" s="2">
        <f t="shared" si="123"/>
        <v>0.20612730517549097</v>
      </c>
      <c r="N504" s="2">
        <f t="shared" si="123"/>
        <v>0.20337301587301601</v>
      </c>
      <c r="O504" s="2">
        <f t="shared" si="123"/>
        <v>0.1785714285714283</v>
      </c>
      <c r="P504" s="2">
        <f t="shared" si="123"/>
        <v>0.1785714285714286</v>
      </c>
      <c r="Q504" s="2">
        <f t="shared" si="123"/>
        <v>0.1762783544790465</v>
      </c>
      <c r="R504" s="2">
        <f t="shared" si="123"/>
        <v>0.16983882030178352</v>
      </c>
      <c r="S504" s="2">
        <f t="shared" si="123"/>
        <v>0.16834710743801637</v>
      </c>
      <c r="T504" s="2">
        <f t="shared" si="123"/>
        <v>0.18107924161400071</v>
      </c>
      <c r="U504" s="2">
        <f t="shared" si="123"/>
        <v>0.18107924161400071</v>
      </c>
      <c r="V504" s="2">
        <f t="shared" si="123"/>
        <v>0.18107924161400091</v>
      </c>
      <c r="W504" s="2">
        <f t="shared" si="123"/>
        <v>0.17570119605511617</v>
      </c>
      <c r="X504" s="2">
        <f t="shared" si="123"/>
        <v>0.17412170268854474</v>
      </c>
      <c r="Y504" s="2">
        <f t="shared" si="123"/>
        <v>0.17250264792829234</v>
      </c>
      <c r="Z504" s="2">
        <f t="shared" si="123"/>
        <v>0.16267247639796684</v>
      </c>
      <c r="AA504" s="2">
        <f t="shared" si="123"/>
        <v>0.1626724763979665</v>
      </c>
      <c r="AB504" s="2">
        <f t="shared" si="123"/>
        <v>0.14823529411764677</v>
      </c>
      <c r="AC504" s="2">
        <f t="shared" si="123"/>
        <v>0.14669139517794025</v>
      </c>
      <c r="AD504" s="2">
        <f t="shared" si="123"/>
        <v>0.14796663979036473</v>
      </c>
      <c r="AE504" s="2">
        <f t="shared" si="123"/>
        <v>0.14796663979036473</v>
      </c>
      <c r="AF504" s="2">
        <f t="shared" si="123"/>
        <v>0.140412282348265</v>
      </c>
      <c r="AG504" s="2">
        <f t="shared" si="123"/>
        <v>0.13870733478576608</v>
      </c>
      <c r="AH504" s="2">
        <f t="shared" si="123"/>
        <v>0.15048190857785071</v>
      </c>
      <c r="AI504" s="2">
        <f t="shared" si="123"/>
        <v>0.16028635633294655</v>
      </c>
      <c r="AJ504" s="2">
        <f t="shared" si="123"/>
        <v>0.14942461364124832</v>
      </c>
      <c r="AK504" s="2">
        <f t="shared" si="123"/>
        <v>0.17223419970455517</v>
      </c>
      <c r="AL504" s="2">
        <f t="shared" si="123"/>
        <v>0.17223419970455506</v>
      </c>
      <c r="AM504" s="2">
        <f t="shared" si="123"/>
        <v>0.16992842407043293</v>
      </c>
      <c r="AN504" s="2">
        <f t="shared" si="123"/>
        <v>0.16992842407043349</v>
      </c>
      <c r="AO504" s="2">
        <f t="shared" si="123"/>
        <v>0.16879172260120728</v>
      </c>
      <c r="AP504" s="2">
        <f t="shared" si="123"/>
        <v>0.16564346273599975</v>
      </c>
      <c r="AQ504" s="2">
        <f t="shared" si="123"/>
        <v>0.18039056481041507</v>
      </c>
      <c r="AR504" s="2">
        <f t="shared" si="123"/>
        <v>0.17542511084308748</v>
      </c>
      <c r="AS504" s="2">
        <f t="shared" si="123"/>
        <v>0.24945532159248779</v>
      </c>
      <c r="AT504" s="2">
        <f t="shared" si="123"/>
        <v>0.24716865767501575</v>
      </c>
      <c r="AU504" s="2">
        <f t="shared" si="123"/>
        <v>0.24716865767501592</v>
      </c>
      <c r="AV504" s="2">
        <f t="shared" si="123"/>
        <v>0.24491517621251133</v>
      </c>
      <c r="AW504" s="2">
        <f t="shared" si="123"/>
        <v>0.25985683343405425</v>
      </c>
      <c r="AX504" s="2">
        <f t="shared" si="123"/>
        <v>0.25589760134682898</v>
      </c>
      <c r="AY504" s="2">
        <f t="shared" si="123"/>
        <v>0.25194992876043104</v>
      </c>
      <c r="AZ504" s="2">
        <f t="shared" si="123"/>
        <v>0.23803357920805232</v>
      </c>
      <c r="BA504" s="2">
        <f t="shared" si="123"/>
        <v>0.24200188303504433</v>
      </c>
      <c r="BB504" s="2">
        <f t="shared" si="123"/>
        <v>0.23850132042253575</v>
      </c>
    </row>
    <row r="505" spans="1:54" x14ac:dyDescent="0.3">
      <c r="A505" t="str">
        <f t="shared" si="68"/>
        <v>'Carl Gauss'</v>
      </c>
      <c r="B505" s="2">
        <f t="shared" ref="B505:BB505" si="124">B122/B$383</f>
        <v>0</v>
      </c>
      <c r="C505" s="2">
        <f t="shared" si="124"/>
        <v>0</v>
      </c>
      <c r="D505" s="2">
        <f t="shared" si="124"/>
        <v>0</v>
      </c>
      <c r="E505" s="2">
        <f t="shared" si="124"/>
        <v>0</v>
      </c>
      <c r="F505" s="2">
        <f t="shared" si="124"/>
        <v>0</v>
      </c>
      <c r="G505" s="2">
        <f t="shared" si="124"/>
        <v>0</v>
      </c>
      <c r="H505" s="2">
        <f t="shared" si="124"/>
        <v>0.22558593749999975</v>
      </c>
      <c r="I505" s="2">
        <f t="shared" si="124"/>
        <v>0.21604938271604968</v>
      </c>
      <c r="J505" s="2">
        <f t="shared" si="124"/>
        <v>0.21604938271604959</v>
      </c>
      <c r="K505" s="2">
        <f t="shared" si="124"/>
        <v>0.21603360116873652</v>
      </c>
      <c r="L505" s="2">
        <f t="shared" si="124"/>
        <v>0.20781250000000009</v>
      </c>
      <c r="M505" s="2">
        <f t="shared" si="124"/>
        <v>0.20939916716240337</v>
      </c>
      <c r="N505" s="2">
        <f t="shared" si="124"/>
        <v>0.20660115898211145</v>
      </c>
      <c r="O505" s="2">
        <f t="shared" si="124"/>
        <v>0.18140589569160986</v>
      </c>
      <c r="P505" s="2">
        <f t="shared" si="124"/>
        <v>0.18140589569160992</v>
      </c>
      <c r="Q505" s="2">
        <f t="shared" si="124"/>
        <v>0.17907642359776146</v>
      </c>
      <c r="R505" s="2">
        <f t="shared" si="124"/>
        <v>0.17253467459228783</v>
      </c>
      <c r="S505" s="2">
        <f t="shared" si="124"/>
        <v>0.17101928374655642</v>
      </c>
      <c r="T505" s="2">
        <f t="shared" si="124"/>
        <v>0.18121083990005751</v>
      </c>
      <c r="U505" s="2">
        <f t="shared" si="124"/>
        <v>0.18121083990005751</v>
      </c>
      <c r="V505" s="2">
        <f t="shared" si="124"/>
        <v>0.18121083990005749</v>
      </c>
      <c r="W505" s="2">
        <f t="shared" si="124"/>
        <v>0.1758288858778308</v>
      </c>
      <c r="X505" s="2">
        <f t="shared" si="124"/>
        <v>0.17424824462363817</v>
      </c>
      <c r="Y505" s="2">
        <f t="shared" si="124"/>
        <v>0.17262801322475196</v>
      </c>
      <c r="Z505" s="2">
        <f t="shared" si="124"/>
        <v>0.16279069767441892</v>
      </c>
      <c r="AA505" s="2">
        <f t="shared" si="124"/>
        <v>0.5384615384615381</v>
      </c>
      <c r="AB505" s="2">
        <f t="shared" si="124"/>
        <v>0.49067307692307671</v>
      </c>
      <c r="AC505" s="2">
        <f t="shared" si="124"/>
        <v>0.48556262298082803</v>
      </c>
      <c r="AD505" s="2">
        <f t="shared" si="124"/>
        <v>0.46975206611570303</v>
      </c>
      <c r="AE505" s="2">
        <f t="shared" si="124"/>
        <v>0.46975206611570225</v>
      </c>
      <c r="AF505" s="2">
        <f t="shared" si="124"/>
        <v>0.44576912630149518</v>
      </c>
      <c r="AG505" s="2">
        <f t="shared" si="124"/>
        <v>0.40610425240054759</v>
      </c>
      <c r="AH505" s="2">
        <f t="shared" si="124"/>
        <v>0.38222780513876647</v>
      </c>
      <c r="AI505" s="2">
        <f t="shared" si="124"/>
        <v>0.3897165103829982</v>
      </c>
      <c r="AJ505" s="2">
        <f t="shared" si="124"/>
        <v>0.36330752239843217</v>
      </c>
      <c r="AK505" s="2">
        <f t="shared" si="124"/>
        <v>0.37908005676600659</v>
      </c>
      <c r="AL505" s="2">
        <f t="shared" si="124"/>
        <v>0.40100511039246184</v>
      </c>
      <c r="AM505" s="2">
        <f t="shared" si="124"/>
        <v>0.39563667709473377</v>
      </c>
      <c r="AN505" s="2">
        <f t="shared" si="124"/>
        <v>0.39563667709473455</v>
      </c>
      <c r="AO505" s="2">
        <f t="shared" si="124"/>
        <v>0.39299014638868318</v>
      </c>
      <c r="AP505" s="2">
        <f t="shared" si="124"/>
        <v>0.38566019509586602</v>
      </c>
      <c r="AQ505" s="2">
        <f t="shared" si="124"/>
        <v>0.39661281556279193</v>
      </c>
      <c r="AR505" s="2">
        <f t="shared" si="124"/>
        <v>0.38569560001662917</v>
      </c>
      <c r="AS505" s="2">
        <f t="shared" si="124"/>
        <v>0.45493539618484247</v>
      </c>
      <c r="AT505" s="2">
        <f t="shared" si="124"/>
        <v>0.4507651730418939</v>
      </c>
      <c r="AU505" s="2">
        <f t="shared" si="124"/>
        <v>0.45076517304189384</v>
      </c>
      <c r="AV505" s="2">
        <f t="shared" si="124"/>
        <v>0.44665546523772687</v>
      </c>
      <c r="AW505" s="2">
        <f t="shared" si="124"/>
        <v>0.45549929247514048</v>
      </c>
      <c r="AX505" s="2">
        <f t="shared" si="124"/>
        <v>0.4485592116981863</v>
      </c>
      <c r="AY505" s="2">
        <f t="shared" si="124"/>
        <v>0.43532505597394588</v>
      </c>
      <c r="AZ505" s="2">
        <f t="shared" si="124"/>
        <v>0.411280057518707</v>
      </c>
      <c r="BA505" s="2">
        <f t="shared" si="124"/>
        <v>0.41392549957964153</v>
      </c>
      <c r="BB505" s="2">
        <f t="shared" si="124"/>
        <v>0.40793805803571481</v>
      </c>
    </row>
    <row r="506" spans="1:54" x14ac:dyDescent="0.3">
      <c r="A506" t="str">
        <f t="shared" si="68"/>
        <v>'Nikolai Brashman'</v>
      </c>
      <c r="B506" s="2">
        <f t="shared" ref="B506:BB506" si="125">B123/B$383</f>
        <v>0</v>
      </c>
      <c r="C506" s="2">
        <f t="shared" si="125"/>
        <v>0</v>
      </c>
      <c r="D506" s="2">
        <f t="shared" si="125"/>
        <v>0</v>
      </c>
      <c r="E506" s="2">
        <f t="shared" si="125"/>
        <v>0</v>
      </c>
      <c r="F506" s="2">
        <f t="shared" si="125"/>
        <v>0</v>
      </c>
      <c r="G506" s="2">
        <f t="shared" si="125"/>
        <v>0</v>
      </c>
      <c r="H506" s="2">
        <f t="shared" si="125"/>
        <v>0.21484375000000047</v>
      </c>
      <c r="I506" s="2">
        <f t="shared" si="125"/>
        <v>0.20576131687242813</v>
      </c>
      <c r="J506" s="2">
        <f t="shared" si="125"/>
        <v>0.20576131687242821</v>
      </c>
      <c r="K506" s="2">
        <f t="shared" si="125"/>
        <v>0.20574628682736806</v>
      </c>
      <c r="L506" s="2">
        <f t="shared" si="125"/>
        <v>0.19791666666666677</v>
      </c>
      <c r="M506" s="2">
        <f t="shared" si="125"/>
        <v>0.19631171921475329</v>
      </c>
      <c r="N506" s="2">
        <f t="shared" si="125"/>
        <v>0.19368858654572965</v>
      </c>
      <c r="O506" s="2">
        <f t="shared" si="125"/>
        <v>0.17006802721088407</v>
      </c>
      <c r="P506" s="2">
        <f t="shared" si="125"/>
        <v>0.17006802721088426</v>
      </c>
      <c r="Q506" s="2">
        <f t="shared" si="125"/>
        <v>0.1678841471229012</v>
      </c>
      <c r="R506" s="2">
        <f t="shared" si="125"/>
        <v>0.16175125743027002</v>
      </c>
      <c r="S506" s="2">
        <f t="shared" si="125"/>
        <v>0.16033057851239657</v>
      </c>
      <c r="T506" s="2">
        <f t="shared" si="125"/>
        <v>0.16033057851239657</v>
      </c>
      <c r="U506" s="2">
        <f t="shared" si="125"/>
        <v>0.16033057851239657</v>
      </c>
      <c r="V506" s="2">
        <f t="shared" si="125"/>
        <v>0.16033057851239654</v>
      </c>
      <c r="W506" s="2">
        <f t="shared" si="125"/>
        <v>0.15556876734046735</v>
      </c>
      <c r="X506" s="2">
        <f t="shared" si="125"/>
        <v>0.15417025758881567</v>
      </c>
      <c r="Y506" s="2">
        <f t="shared" si="125"/>
        <v>0.15273671951984213</v>
      </c>
      <c r="Z506" s="2">
        <f t="shared" si="125"/>
        <v>0.14403292181069988</v>
      </c>
      <c r="AA506" s="2">
        <f t="shared" si="125"/>
        <v>0.14403292181069985</v>
      </c>
      <c r="AB506" s="2">
        <f t="shared" si="125"/>
        <v>0.1312499999999997</v>
      </c>
      <c r="AC506" s="2">
        <f t="shared" si="125"/>
        <v>0.12988300614713469</v>
      </c>
      <c r="AD506" s="2">
        <f t="shared" si="125"/>
        <v>0.12482782369145991</v>
      </c>
      <c r="AE506" s="2">
        <f t="shared" si="125"/>
        <v>0.12482782369145999</v>
      </c>
      <c r="AF506" s="2">
        <f t="shared" si="125"/>
        <v>0.11845480609627271</v>
      </c>
      <c r="AG506" s="2">
        <f t="shared" si="125"/>
        <v>0.10916780978509383</v>
      </c>
      <c r="AH506" s="2">
        <f t="shared" si="125"/>
        <v>9.8091910776673202E-2</v>
      </c>
      <c r="AI506" s="2">
        <f t="shared" si="125"/>
        <v>9.8091910776673147E-2</v>
      </c>
      <c r="AJ506" s="2">
        <f t="shared" si="125"/>
        <v>9.1444750535659786E-2</v>
      </c>
      <c r="AK506" s="2">
        <f t="shared" si="125"/>
        <v>9.1444750535659577E-2</v>
      </c>
      <c r="AL506" s="2">
        <f t="shared" si="125"/>
        <v>9.1444750535659633E-2</v>
      </c>
      <c r="AM506" s="2">
        <f t="shared" si="125"/>
        <v>9.0220539095566724E-2</v>
      </c>
      <c r="AN506" s="2">
        <f t="shared" si="125"/>
        <v>9.0220539095567071E-2</v>
      </c>
      <c r="AO506" s="2">
        <f t="shared" si="125"/>
        <v>8.961702723517459E-2</v>
      </c>
      <c r="AP506" s="2">
        <f t="shared" si="125"/>
        <v>8.7945513456324662E-2</v>
      </c>
      <c r="AQ506" s="2">
        <f t="shared" si="125"/>
        <v>8.7945513456324717E-2</v>
      </c>
      <c r="AR506" s="2">
        <f t="shared" si="125"/>
        <v>8.5524713903092589E-2</v>
      </c>
      <c r="AS506" s="2">
        <f t="shared" si="125"/>
        <v>8.5524713903092339E-2</v>
      </c>
      <c r="AT506" s="2">
        <f t="shared" si="125"/>
        <v>8.4740740740740422E-2</v>
      </c>
      <c r="AU506" s="2">
        <f t="shared" si="125"/>
        <v>8.4740740740740547E-2</v>
      </c>
      <c r="AV506" s="2">
        <f t="shared" si="125"/>
        <v>8.3968144044320916E-2</v>
      </c>
      <c r="AW506" s="2">
        <f t="shared" si="125"/>
        <v>8.3319980772312466E-2</v>
      </c>
      <c r="AX506" s="2">
        <f t="shared" si="125"/>
        <v>8.2050500431844683E-2</v>
      </c>
      <c r="AY506" s="2">
        <f t="shared" si="125"/>
        <v>7.8662053056516676E-2</v>
      </c>
      <c r="AZ506" s="2">
        <f t="shared" si="125"/>
        <v>7.4317187264222179E-2</v>
      </c>
      <c r="BA506" s="2">
        <f t="shared" si="125"/>
        <v>7.431718726422222E-2</v>
      </c>
      <c r="BB506" s="2">
        <f t="shared" si="125"/>
        <v>7.3242187500000208E-2</v>
      </c>
    </row>
    <row r="507" spans="1:54" x14ac:dyDescent="0.3">
      <c r="A507" t="str">
        <f t="shared" si="68"/>
        <v>'Johann von Littrow'</v>
      </c>
      <c r="B507" s="2">
        <f t="shared" ref="B507:BB507" si="126">B124/B$383</f>
        <v>0</v>
      </c>
      <c r="C507" s="2">
        <f t="shared" si="126"/>
        <v>0</v>
      </c>
      <c r="D507" s="2">
        <f t="shared" si="126"/>
        <v>0</v>
      </c>
      <c r="E507" s="2">
        <f t="shared" si="126"/>
        <v>0</v>
      </c>
      <c r="F507" s="2">
        <f t="shared" si="126"/>
        <v>0</v>
      </c>
      <c r="G507" s="2">
        <f t="shared" si="126"/>
        <v>0</v>
      </c>
      <c r="H507" s="2">
        <f t="shared" si="126"/>
        <v>0.22098214285714171</v>
      </c>
      <c r="I507" s="2">
        <f t="shared" si="126"/>
        <v>0.21164021164021199</v>
      </c>
      <c r="J507" s="2">
        <f t="shared" si="126"/>
        <v>0.21164021164021174</v>
      </c>
      <c r="K507" s="2">
        <f t="shared" si="126"/>
        <v>0.21162475216529292</v>
      </c>
      <c r="L507" s="2">
        <f t="shared" si="126"/>
        <v>0.20357142857142868</v>
      </c>
      <c r="M507" s="2">
        <f t="shared" si="126"/>
        <v>0.20192062547803194</v>
      </c>
      <c r="N507" s="2">
        <f t="shared" si="126"/>
        <v>0.19922254616132182</v>
      </c>
      <c r="O507" s="2">
        <f t="shared" si="126"/>
        <v>0.1749271137026237</v>
      </c>
      <c r="P507" s="2">
        <f t="shared" si="126"/>
        <v>0.17492711370262382</v>
      </c>
      <c r="Q507" s="2">
        <f t="shared" si="126"/>
        <v>0.17268083704069845</v>
      </c>
      <c r="R507" s="2">
        <f t="shared" si="126"/>
        <v>0.16637272192827776</v>
      </c>
      <c r="S507" s="2">
        <f t="shared" si="126"/>
        <v>0.16491145218417927</v>
      </c>
      <c r="T507" s="2">
        <f t="shared" si="126"/>
        <v>0.16491145218417946</v>
      </c>
      <c r="U507" s="2">
        <f t="shared" si="126"/>
        <v>0.16491145218417946</v>
      </c>
      <c r="V507" s="2">
        <f t="shared" si="126"/>
        <v>0.16491145218417916</v>
      </c>
      <c r="W507" s="2">
        <f t="shared" si="126"/>
        <v>0.16001358926448103</v>
      </c>
      <c r="X507" s="2">
        <f t="shared" si="126"/>
        <v>0.15857512209135333</v>
      </c>
      <c r="Y507" s="2">
        <f t="shared" si="126"/>
        <v>0.15710062579183792</v>
      </c>
      <c r="Z507" s="2">
        <f t="shared" si="126"/>
        <v>0.14814814814814833</v>
      </c>
      <c r="AA507" s="2">
        <f t="shared" si="126"/>
        <v>0.1481481481481482</v>
      </c>
      <c r="AB507" s="2">
        <f t="shared" si="126"/>
        <v>0.13499999999999968</v>
      </c>
      <c r="AC507" s="2">
        <f t="shared" si="126"/>
        <v>0.13359394917991005</v>
      </c>
      <c r="AD507" s="2">
        <f t="shared" si="126"/>
        <v>0.12839433293978747</v>
      </c>
      <c r="AE507" s="2">
        <f t="shared" si="126"/>
        <v>0.12839433293978739</v>
      </c>
      <c r="AF507" s="2">
        <f t="shared" si="126"/>
        <v>0.12183922912759496</v>
      </c>
      <c r="AG507" s="2">
        <f t="shared" si="126"/>
        <v>0.11228689006466797</v>
      </c>
      <c r="AH507" s="2">
        <f t="shared" si="126"/>
        <v>0.1008945367988639</v>
      </c>
      <c r="AI507" s="2">
        <f t="shared" si="126"/>
        <v>0.10089453679886362</v>
      </c>
      <c r="AJ507" s="2">
        <f t="shared" si="126"/>
        <v>9.4057457693821678E-2</v>
      </c>
      <c r="AK507" s="2">
        <f t="shared" si="126"/>
        <v>9.4057457693821289E-2</v>
      </c>
      <c r="AL507" s="2">
        <f t="shared" si="126"/>
        <v>9.4057457693821386E-2</v>
      </c>
      <c r="AM507" s="2">
        <f t="shared" si="126"/>
        <v>9.2798268784011553E-2</v>
      </c>
      <c r="AN507" s="2">
        <f t="shared" si="126"/>
        <v>9.2798268784011803E-2</v>
      </c>
      <c r="AO507" s="2">
        <f t="shared" si="126"/>
        <v>9.217751372760849E-2</v>
      </c>
      <c r="AP507" s="2">
        <f t="shared" si="126"/>
        <v>9.0458242412219947E-2</v>
      </c>
      <c r="AQ507" s="2">
        <f t="shared" si="126"/>
        <v>9.0458242412219836E-2</v>
      </c>
      <c r="AR507" s="2">
        <f t="shared" si="126"/>
        <v>8.7968277157466426E-2</v>
      </c>
      <c r="AS507" s="2">
        <f t="shared" si="126"/>
        <v>8.7968277157466579E-2</v>
      </c>
      <c r="AT507" s="2">
        <f t="shared" si="126"/>
        <v>8.7161904761904885E-2</v>
      </c>
      <c r="AU507" s="2">
        <f t="shared" si="126"/>
        <v>8.7161904761904802E-2</v>
      </c>
      <c r="AV507" s="2">
        <f t="shared" si="126"/>
        <v>8.6367233874158886E-2</v>
      </c>
      <c r="AW507" s="2">
        <f t="shared" si="126"/>
        <v>8.5700551651521351E-2</v>
      </c>
      <c r="AX507" s="2">
        <f t="shared" si="126"/>
        <v>8.4394800444183099E-2</v>
      </c>
      <c r="AY507" s="2">
        <f t="shared" si="126"/>
        <v>8.0909540286702608E-2</v>
      </c>
      <c r="AZ507" s="2">
        <f t="shared" si="126"/>
        <v>7.6440535471771404E-2</v>
      </c>
      <c r="BA507" s="2">
        <f t="shared" si="126"/>
        <v>7.6440535471771626E-2</v>
      </c>
      <c r="BB507" s="2">
        <f t="shared" si="126"/>
        <v>7.5334821428571383E-2</v>
      </c>
    </row>
    <row r="508" spans="1:54" x14ac:dyDescent="0.3">
      <c r="A508" t="str">
        <f t="shared" si="68"/>
        <v>'Nikolai Lobachevsky'</v>
      </c>
      <c r="B508" s="2">
        <f t="shared" ref="B508:BB508" si="127">B125/B$383</f>
        <v>0</v>
      </c>
      <c r="C508" s="2">
        <f t="shared" si="127"/>
        <v>0</v>
      </c>
      <c r="D508" s="2">
        <f t="shared" si="127"/>
        <v>0</v>
      </c>
      <c r="E508" s="2">
        <f t="shared" si="127"/>
        <v>0</v>
      </c>
      <c r="F508" s="2">
        <f t="shared" si="127"/>
        <v>0</v>
      </c>
      <c r="G508" s="2">
        <f t="shared" si="127"/>
        <v>0</v>
      </c>
      <c r="H508" s="2">
        <f t="shared" si="127"/>
        <v>0.22098214285714171</v>
      </c>
      <c r="I508" s="2">
        <f t="shared" si="127"/>
        <v>0.21164021164021199</v>
      </c>
      <c r="J508" s="2">
        <f t="shared" si="127"/>
        <v>0.21164021164021174</v>
      </c>
      <c r="K508" s="2">
        <f t="shared" si="127"/>
        <v>0.21162475216529292</v>
      </c>
      <c r="L508" s="2">
        <f t="shared" si="127"/>
        <v>0.20357142857142868</v>
      </c>
      <c r="M508" s="2">
        <f t="shared" si="127"/>
        <v>0.20192062547803194</v>
      </c>
      <c r="N508" s="2">
        <f t="shared" si="127"/>
        <v>0.19922254616132182</v>
      </c>
      <c r="O508" s="2">
        <f t="shared" si="127"/>
        <v>0.1749271137026237</v>
      </c>
      <c r="P508" s="2">
        <f t="shared" si="127"/>
        <v>0.17492711370262382</v>
      </c>
      <c r="Q508" s="2">
        <f t="shared" si="127"/>
        <v>0.17268083704069845</v>
      </c>
      <c r="R508" s="2">
        <f t="shared" si="127"/>
        <v>0.16637272192827776</v>
      </c>
      <c r="S508" s="2">
        <f t="shared" si="127"/>
        <v>0.16491145218417927</v>
      </c>
      <c r="T508" s="2">
        <f t="shared" si="127"/>
        <v>0.16491145218417946</v>
      </c>
      <c r="U508" s="2">
        <f t="shared" si="127"/>
        <v>0.16491145218417946</v>
      </c>
      <c r="V508" s="2">
        <f t="shared" si="127"/>
        <v>0.16491145218417916</v>
      </c>
      <c r="W508" s="2">
        <f t="shared" si="127"/>
        <v>0.16001358926448103</v>
      </c>
      <c r="X508" s="2">
        <f t="shared" si="127"/>
        <v>0.15857512209135333</v>
      </c>
      <c r="Y508" s="2">
        <f t="shared" si="127"/>
        <v>0.15710062579183792</v>
      </c>
      <c r="Z508" s="2">
        <f t="shared" si="127"/>
        <v>0.14814814814814833</v>
      </c>
      <c r="AA508" s="2">
        <f t="shared" si="127"/>
        <v>0.1481481481481482</v>
      </c>
      <c r="AB508" s="2">
        <f t="shared" si="127"/>
        <v>0.13499999999999968</v>
      </c>
      <c r="AC508" s="2">
        <f t="shared" si="127"/>
        <v>0.13359394917991005</v>
      </c>
      <c r="AD508" s="2">
        <f t="shared" si="127"/>
        <v>0.12839433293978747</v>
      </c>
      <c r="AE508" s="2">
        <f t="shared" si="127"/>
        <v>0.12839433293978739</v>
      </c>
      <c r="AF508" s="2">
        <f t="shared" si="127"/>
        <v>0.12183922912759496</v>
      </c>
      <c r="AG508" s="2">
        <f t="shared" si="127"/>
        <v>0.11228689006466797</v>
      </c>
      <c r="AH508" s="2">
        <f t="shared" si="127"/>
        <v>0.1008945367988639</v>
      </c>
      <c r="AI508" s="2">
        <f t="shared" si="127"/>
        <v>0.10089453679886362</v>
      </c>
      <c r="AJ508" s="2">
        <f t="shared" si="127"/>
        <v>9.4057457693821678E-2</v>
      </c>
      <c r="AK508" s="2">
        <f t="shared" si="127"/>
        <v>9.4057457693821289E-2</v>
      </c>
      <c r="AL508" s="2">
        <f t="shared" si="127"/>
        <v>9.4057457693821386E-2</v>
      </c>
      <c r="AM508" s="2">
        <f t="shared" si="127"/>
        <v>9.2798268784011553E-2</v>
      </c>
      <c r="AN508" s="2">
        <f t="shared" si="127"/>
        <v>9.2798268784011803E-2</v>
      </c>
      <c r="AO508" s="2">
        <f t="shared" si="127"/>
        <v>9.217751372760849E-2</v>
      </c>
      <c r="AP508" s="2">
        <f t="shared" si="127"/>
        <v>9.0458242412219947E-2</v>
      </c>
      <c r="AQ508" s="2">
        <f t="shared" si="127"/>
        <v>9.0458242412219836E-2</v>
      </c>
      <c r="AR508" s="2">
        <f t="shared" si="127"/>
        <v>8.7968277157466426E-2</v>
      </c>
      <c r="AS508" s="2">
        <f t="shared" si="127"/>
        <v>8.7968277157466579E-2</v>
      </c>
      <c r="AT508" s="2">
        <f t="shared" si="127"/>
        <v>8.7161904761904885E-2</v>
      </c>
      <c r="AU508" s="2">
        <f t="shared" si="127"/>
        <v>8.7161904761904802E-2</v>
      </c>
      <c r="AV508" s="2">
        <f t="shared" si="127"/>
        <v>8.6367233874158886E-2</v>
      </c>
      <c r="AW508" s="2">
        <f t="shared" si="127"/>
        <v>8.5700551651521351E-2</v>
      </c>
      <c r="AX508" s="2">
        <f t="shared" si="127"/>
        <v>8.4394800444183099E-2</v>
      </c>
      <c r="AY508" s="2">
        <f t="shared" si="127"/>
        <v>8.0909540286702608E-2</v>
      </c>
      <c r="AZ508" s="2">
        <f t="shared" si="127"/>
        <v>7.6440535471771404E-2</v>
      </c>
      <c r="BA508" s="2">
        <f t="shared" si="127"/>
        <v>7.6440535471771626E-2</v>
      </c>
      <c r="BB508" s="2">
        <f t="shared" si="127"/>
        <v>7.5334821428571383E-2</v>
      </c>
    </row>
    <row r="509" spans="1:54" x14ac:dyDescent="0.3">
      <c r="A509" t="str">
        <f t="shared" si="68"/>
        <v>'Johann Bartels'</v>
      </c>
      <c r="B509" s="2">
        <f t="shared" ref="B509:BB509" si="128">B126/B$383</f>
        <v>0</v>
      </c>
      <c r="C509" s="2">
        <f t="shared" si="128"/>
        <v>0</v>
      </c>
      <c r="D509" s="2">
        <f t="shared" si="128"/>
        <v>0</v>
      </c>
      <c r="E509" s="2">
        <f t="shared" si="128"/>
        <v>0</v>
      </c>
      <c r="F509" s="2">
        <f t="shared" si="128"/>
        <v>0</v>
      </c>
      <c r="G509" s="2">
        <f t="shared" si="128"/>
        <v>0</v>
      </c>
      <c r="H509" s="2">
        <f t="shared" si="128"/>
        <v>0.22558593749999975</v>
      </c>
      <c r="I509" s="2">
        <f t="shared" si="128"/>
        <v>0.21604938271604968</v>
      </c>
      <c r="J509" s="2">
        <f t="shared" si="128"/>
        <v>0.21604938271604959</v>
      </c>
      <c r="K509" s="2">
        <f t="shared" si="128"/>
        <v>0.21603360116873652</v>
      </c>
      <c r="L509" s="2">
        <f t="shared" si="128"/>
        <v>0.20781250000000009</v>
      </c>
      <c r="M509" s="2">
        <f t="shared" si="128"/>
        <v>0.20612730517549097</v>
      </c>
      <c r="N509" s="2">
        <f t="shared" si="128"/>
        <v>0.20337301587301601</v>
      </c>
      <c r="O509" s="2">
        <f t="shared" si="128"/>
        <v>0.1785714285714283</v>
      </c>
      <c r="P509" s="2">
        <f t="shared" si="128"/>
        <v>0.1785714285714286</v>
      </c>
      <c r="Q509" s="2">
        <f t="shared" si="128"/>
        <v>0.1762783544790465</v>
      </c>
      <c r="R509" s="2">
        <f t="shared" si="128"/>
        <v>0.16983882030178352</v>
      </c>
      <c r="S509" s="2">
        <f t="shared" si="128"/>
        <v>0.16834710743801637</v>
      </c>
      <c r="T509" s="2">
        <f t="shared" si="128"/>
        <v>0.16834710743801656</v>
      </c>
      <c r="U509" s="2">
        <f t="shared" si="128"/>
        <v>0.16834710743801656</v>
      </c>
      <c r="V509" s="2">
        <f t="shared" si="128"/>
        <v>0.16834710743801626</v>
      </c>
      <c r="W509" s="2">
        <f t="shared" si="128"/>
        <v>0.16334720570749098</v>
      </c>
      <c r="X509" s="2">
        <f t="shared" si="128"/>
        <v>0.16187877046825633</v>
      </c>
      <c r="Y509" s="2">
        <f t="shared" si="128"/>
        <v>0.16037355549583429</v>
      </c>
      <c r="Z509" s="2">
        <f t="shared" si="128"/>
        <v>0.15123456790123488</v>
      </c>
      <c r="AA509" s="2">
        <f t="shared" si="128"/>
        <v>0.15123456790123474</v>
      </c>
      <c r="AB509" s="2">
        <f t="shared" si="128"/>
        <v>0.13781249999999967</v>
      </c>
      <c r="AC509" s="2">
        <f t="shared" si="128"/>
        <v>0.13637715645449125</v>
      </c>
      <c r="AD509" s="2">
        <f t="shared" si="128"/>
        <v>0.13106921487603296</v>
      </c>
      <c r="AE509" s="2">
        <f t="shared" si="128"/>
        <v>0.13106921487603324</v>
      </c>
      <c r="AF509" s="2">
        <f t="shared" si="128"/>
        <v>0.12437754640108653</v>
      </c>
      <c r="AG509" s="2">
        <f t="shared" si="128"/>
        <v>0.11462620027434846</v>
      </c>
      <c r="AH509" s="2">
        <f t="shared" si="128"/>
        <v>0.10299650631550672</v>
      </c>
      <c r="AI509" s="2">
        <f t="shared" si="128"/>
        <v>0.10299650631550648</v>
      </c>
      <c r="AJ509" s="2">
        <f t="shared" si="128"/>
        <v>9.6016988062442632E-2</v>
      </c>
      <c r="AK509" s="2">
        <f t="shared" si="128"/>
        <v>9.6016988062442465E-2</v>
      </c>
      <c r="AL509" s="2">
        <f t="shared" si="128"/>
        <v>9.6016988062442687E-2</v>
      </c>
      <c r="AM509" s="2">
        <f t="shared" si="128"/>
        <v>9.4731566050345176E-2</v>
      </c>
      <c r="AN509" s="2">
        <f t="shared" si="128"/>
        <v>9.4731566050345606E-2</v>
      </c>
      <c r="AO509" s="2">
        <f t="shared" si="128"/>
        <v>9.4097878596933207E-2</v>
      </c>
      <c r="AP509" s="2">
        <f t="shared" si="128"/>
        <v>9.2342789129141248E-2</v>
      </c>
      <c r="AQ509" s="2">
        <f t="shared" si="128"/>
        <v>9.2342789129140998E-2</v>
      </c>
      <c r="AR509" s="2">
        <f t="shared" si="128"/>
        <v>8.9800949598247387E-2</v>
      </c>
      <c r="AS509" s="2">
        <f t="shared" si="128"/>
        <v>8.9800949598246804E-2</v>
      </c>
      <c r="AT509" s="2">
        <f t="shared" si="128"/>
        <v>8.89777777777776E-2</v>
      </c>
      <c r="AU509" s="2">
        <f t="shared" si="128"/>
        <v>8.8977777777777545E-2</v>
      </c>
      <c r="AV509" s="2">
        <f t="shared" si="128"/>
        <v>8.816655124653737E-2</v>
      </c>
      <c r="AW509" s="2">
        <f t="shared" si="128"/>
        <v>8.7485979810927719E-2</v>
      </c>
      <c r="AX509" s="2">
        <f t="shared" si="128"/>
        <v>8.6153025453436741E-2</v>
      </c>
      <c r="AY509" s="2">
        <f t="shared" si="128"/>
        <v>8.2595155709342685E-2</v>
      </c>
      <c r="AZ509" s="2">
        <f t="shared" si="128"/>
        <v>7.8033046627433003E-2</v>
      </c>
      <c r="BA509" s="2">
        <f t="shared" si="128"/>
        <v>7.8033046627433211E-2</v>
      </c>
      <c r="BB509" s="2">
        <f t="shared" si="128"/>
        <v>7.6904296875000056E-2</v>
      </c>
    </row>
    <row r="510" spans="1:54" x14ac:dyDescent="0.3">
      <c r="A510" t="str">
        <f t="shared" si="68"/>
        <v>'Georg Lichtenberg'</v>
      </c>
      <c r="B510" s="2">
        <f t="shared" ref="B510:BB510" si="129">B127/B$383</f>
        <v>0</v>
      </c>
      <c r="C510" s="2">
        <f t="shared" si="129"/>
        <v>0</v>
      </c>
      <c r="D510" s="2">
        <f t="shared" si="129"/>
        <v>0</v>
      </c>
      <c r="E510" s="2">
        <f t="shared" si="129"/>
        <v>0</v>
      </c>
      <c r="F510" s="2">
        <f t="shared" si="129"/>
        <v>0</v>
      </c>
      <c r="G510" s="2">
        <f t="shared" si="129"/>
        <v>0</v>
      </c>
      <c r="H510" s="2">
        <f t="shared" si="129"/>
        <v>0.45992476851851855</v>
      </c>
      <c r="I510" s="2">
        <f t="shared" si="129"/>
        <v>0.44048163389727257</v>
      </c>
      <c r="J510" s="2">
        <f t="shared" si="129"/>
        <v>0.44048163389727341</v>
      </c>
      <c r="K510" s="2">
        <f t="shared" si="129"/>
        <v>0.44044945846747585</v>
      </c>
      <c r="L510" s="2">
        <f t="shared" si="129"/>
        <v>0.42368827160493894</v>
      </c>
      <c r="M510" s="2">
        <f t="shared" si="129"/>
        <v>0.4193736067620657</v>
      </c>
      <c r="N510" s="2">
        <f t="shared" si="129"/>
        <v>0.41376990356582272</v>
      </c>
      <c r="O510" s="2">
        <f t="shared" si="129"/>
        <v>0.36331015922852705</v>
      </c>
      <c r="P510" s="2">
        <f t="shared" si="129"/>
        <v>0.36331015922852694</v>
      </c>
      <c r="Q510" s="2">
        <f t="shared" si="129"/>
        <v>0.35864481539221882</v>
      </c>
      <c r="R510" s="2">
        <f t="shared" si="129"/>
        <v>0.34554334554334626</v>
      </c>
      <c r="S510" s="2">
        <f t="shared" si="129"/>
        <v>0.34250840069021904</v>
      </c>
      <c r="T510" s="2">
        <f t="shared" si="129"/>
        <v>0.34727603305785043</v>
      </c>
      <c r="U510" s="2">
        <f t="shared" si="129"/>
        <v>0.34727603305785043</v>
      </c>
      <c r="V510" s="2">
        <f t="shared" si="129"/>
        <v>0.34727603305785021</v>
      </c>
      <c r="W510" s="2">
        <f t="shared" si="129"/>
        <v>0.33696195005945145</v>
      </c>
      <c r="X510" s="2">
        <f t="shared" si="129"/>
        <v>0.33393277793737375</v>
      </c>
      <c r="Y510" s="2">
        <f t="shared" si="129"/>
        <v>0.33082773447997788</v>
      </c>
      <c r="Z510" s="2">
        <f t="shared" si="129"/>
        <v>0.31197530864197559</v>
      </c>
      <c r="AA510" s="2">
        <f t="shared" si="129"/>
        <v>0.56337448559671011</v>
      </c>
      <c r="AB510" s="2">
        <f t="shared" si="129"/>
        <v>0.51337500000000014</v>
      </c>
      <c r="AC510" s="2">
        <f t="shared" si="129"/>
        <v>0.50802810118693476</v>
      </c>
      <c r="AD510" s="2">
        <f t="shared" si="129"/>
        <v>0.49159466566491433</v>
      </c>
      <c r="AE510" s="2">
        <f t="shared" si="129"/>
        <v>0.49159466566491561</v>
      </c>
      <c r="AF510" s="2">
        <f t="shared" si="129"/>
        <v>0.46649656364459541</v>
      </c>
      <c r="AG510" s="2">
        <f t="shared" si="129"/>
        <v>0.4301041130829914</v>
      </c>
      <c r="AH510" s="2">
        <f t="shared" si="129"/>
        <v>0.39980197739713574</v>
      </c>
      <c r="AI510" s="2">
        <f t="shared" si="129"/>
        <v>0.40537983535257716</v>
      </c>
      <c r="AJ510" s="2">
        <f t="shared" si="129"/>
        <v>0.37790942823410451</v>
      </c>
      <c r="AK510" s="2">
        <f t="shared" si="129"/>
        <v>0.39016426895214718</v>
      </c>
      <c r="AL510" s="2">
        <f t="shared" si="129"/>
        <v>0.40657742930470131</v>
      </c>
      <c r="AM510" s="2">
        <f t="shared" si="129"/>
        <v>0.40113439690182823</v>
      </c>
      <c r="AN510" s="2">
        <f t="shared" si="129"/>
        <v>0.40113439690182906</v>
      </c>
      <c r="AO510" s="2">
        <f t="shared" si="129"/>
        <v>0.39845109032254616</v>
      </c>
      <c r="AP510" s="2">
        <f t="shared" si="129"/>
        <v>0.39101928290581373</v>
      </c>
      <c r="AQ510" s="2">
        <f t="shared" si="129"/>
        <v>0.39952390398730414</v>
      </c>
      <c r="AR510" s="2">
        <f t="shared" si="129"/>
        <v>0.38852655744547743</v>
      </c>
      <c r="AS510" s="2">
        <f t="shared" si="129"/>
        <v>0.4402995538975269</v>
      </c>
      <c r="AT510" s="2">
        <f t="shared" si="129"/>
        <v>0.43626349206349163</v>
      </c>
      <c r="AU510" s="2">
        <f t="shared" si="129"/>
        <v>0.4362634920634913</v>
      </c>
      <c r="AV510" s="2">
        <f t="shared" si="129"/>
        <v>0.43228599871388906</v>
      </c>
      <c r="AW510" s="2">
        <f t="shared" si="129"/>
        <v>0.43911881758380766</v>
      </c>
      <c r="AX510" s="2">
        <f t="shared" si="129"/>
        <v>0.43242831308674801</v>
      </c>
      <c r="AY510" s="2">
        <f t="shared" si="129"/>
        <v>0.41871922987476951</v>
      </c>
      <c r="AZ510" s="2">
        <f t="shared" si="129"/>
        <v>0.39559144731928914</v>
      </c>
      <c r="BA510" s="2">
        <f t="shared" si="129"/>
        <v>0.39794415939852068</v>
      </c>
      <c r="BB510" s="2">
        <f t="shared" si="129"/>
        <v>0.3921878882952291</v>
      </c>
    </row>
    <row r="511" spans="1:54" x14ac:dyDescent="0.3">
      <c r="A511" t="str">
        <f t="shared" si="68"/>
        <v>'Abraham Kaestner'</v>
      </c>
      <c r="B511" s="2">
        <f t="shared" ref="B511:BB511" si="130">B128/B$383</f>
        <v>0</v>
      </c>
      <c r="C511" s="2">
        <f t="shared" si="130"/>
        <v>0</v>
      </c>
      <c r="D511" s="2">
        <f t="shared" si="130"/>
        <v>0</v>
      </c>
      <c r="E511" s="2">
        <f t="shared" si="130"/>
        <v>0</v>
      </c>
      <c r="F511" s="2">
        <f t="shared" si="130"/>
        <v>0</v>
      </c>
      <c r="G511" s="2">
        <f t="shared" si="130"/>
        <v>0</v>
      </c>
      <c r="H511" s="2">
        <f t="shared" si="130"/>
        <v>0.50933689024390183</v>
      </c>
      <c r="I511" s="2">
        <f t="shared" si="130"/>
        <v>0.48780487804878131</v>
      </c>
      <c r="J511" s="2">
        <f t="shared" si="130"/>
        <v>0.48780487804878109</v>
      </c>
      <c r="K511" s="2">
        <f t="shared" si="130"/>
        <v>0.48776924584439479</v>
      </c>
      <c r="L511" s="2">
        <f t="shared" si="130"/>
        <v>0.46920731707317115</v>
      </c>
      <c r="M511" s="2">
        <f t="shared" si="130"/>
        <v>0.46218606936864826</v>
      </c>
      <c r="N511" s="2">
        <f t="shared" si="130"/>
        <v>0.45601030267179299</v>
      </c>
      <c r="O511" s="2">
        <f t="shared" si="130"/>
        <v>0.40039929015084247</v>
      </c>
      <c r="P511" s="2">
        <f t="shared" si="130"/>
        <v>0.40039929015084214</v>
      </c>
      <c r="Q511" s="2">
        <f t="shared" si="130"/>
        <v>0.39525767681326535</v>
      </c>
      <c r="R511" s="2">
        <f t="shared" si="130"/>
        <v>0.38081872129778799</v>
      </c>
      <c r="S511" s="2">
        <f t="shared" si="130"/>
        <v>0.37747394897592634</v>
      </c>
      <c r="T511" s="2">
        <f t="shared" si="130"/>
        <v>0.3809835529007442</v>
      </c>
      <c r="U511" s="2">
        <f t="shared" si="130"/>
        <v>0.3809835529007442</v>
      </c>
      <c r="V511" s="2">
        <f t="shared" si="130"/>
        <v>0.38098355290074376</v>
      </c>
      <c r="W511" s="2">
        <f t="shared" si="130"/>
        <v>0.3696683580367553</v>
      </c>
      <c r="X511" s="2">
        <f t="shared" si="130"/>
        <v>0.36634516654768134</v>
      </c>
      <c r="Y511" s="2">
        <f t="shared" si="130"/>
        <v>0.3629387394530893</v>
      </c>
      <c r="Z511" s="2">
        <f t="shared" si="130"/>
        <v>0.34225644786700865</v>
      </c>
      <c r="AA511" s="2">
        <f t="shared" si="130"/>
        <v>0.59142238605114028</v>
      </c>
      <c r="AB511" s="2">
        <f t="shared" si="130"/>
        <v>0.53893364928910026</v>
      </c>
      <c r="AC511" s="2">
        <f t="shared" si="130"/>
        <v>0.53332055225534436</v>
      </c>
      <c r="AD511" s="2">
        <f t="shared" si="130"/>
        <v>0.5154654837141448</v>
      </c>
      <c r="AE511" s="2">
        <f t="shared" si="130"/>
        <v>0.51546548371414513</v>
      </c>
      <c r="AF511" s="2">
        <f t="shared" si="130"/>
        <v>0.48914866987990402</v>
      </c>
      <c r="AG511" s="2">
        <f t="shared" si="130"/>
        <v>0.44958447422779557</v>
      </c>
      <c r="AH511" s="2">
        <f t="shared" si="130"/>
        <v>0.41671913144635536</v>
      </c>
      <c r="AI511" s="2">
        <f t="shared" si="130"/>
        <v>0.4221609827866577</v>
      </c>
      <c r="AJ511" s="2">
        <f t="shared" si="130"/>
        <v>0.3935534077290635</v>
      </c>
      <c r="AK511" s="2">
        <f t="shared" si="130"/>
        <v>0.40533940806668017</v>
      </c>
      <c r="AL511" s="2">
        <f t="shared" si="130"/>
        <v>0.42147716837799415</v>
      </c>
      <c r="AM511" s="2">
        <f t="shared" si="130"/>
        <v>0.41583466655865819</v>
      </c>
      <c r="AN511" s="2">
        <f t="shared" si="130"/>
        <v>0.41583466655865942</v>
      </c>
      <c r="AO511" s="2">
        <f t="shared" si="130"/>
        <v>0.41305302552939621</v>
      </c>
      <c r="AP511" s="2">
        <f t="shared" si="130"/>
        <v>0.40534886656687891</v>
      </c>
      <c r="AQ511" s="2">
        <f t="shared" si="130"/>
        <v>0.41362760844942498</v>
      </c>
      <c r="AR511" s="2">
        <f t="shared" si="130"/>
        <v>0.40224204151841586</v>
      </c>
      <c r="AS511" s="2">
        <f t="shared" si="130"/>
        <v>0.45360479663435188</v>
      </c>
      <c r="AT511" s="2">
        <f t="shared" si="130"/>
        <v>0.44944677060133592</v>
      </c>
      <c r="AU511" s="2">
        <f t="shared" si="130"/>
        <v>0.4494467706013357</v>
      </c>
      <c r="AV511" s="2">
        <f t="shared" si="130"/>
        <v>0.44534908291123976</v>
      </c>
      <c r="AW511" s="2">
        <f t="shared" si="130"/>
        <v>0.45179481690148382</v>
      </c>
      <c r="AX511" s="2">
        <f t="shared" si="130"/>
        <v>0.44491117827524668</v>
      </c>
      <c r="AY511" s="2">
        <f t="shared" si="130"/>
        <v>0.43062677581793019</v>
      </c>
      <c r="AZ511" s="2">
        <f t="shared" si="130"/>
        <v>0.40684128491352828</v>
      </c>
      <c r="BA511" s="2">
        <f t="shared" si="130"/>
        <v>0.40909842132114665</v>
      </c>
      <c r="BB511" s="2">
        <f t="shared" si="130"/>
        <v>0.40318080357142877</v>
      </c>
    </row>
    <row r="512" spans="1:54" x14ac:dyDescent="0.3">
      <c r="A512" t="str">
        <f t="shared" si="68"/>
        <v>'Johann Pfaff'</v>
      </c>
      <c r="B512" s="2">
        <f t="shared" ref="B512:BB512" si="131">B129/B$383</f>
        <v>0</v>
      </c>
      <c r="C512" s="2">
        <f t="shared" si="131"/>
        <v>0</v>
      </c>
      <c r="D512" s="2">
        <f t="shared" si="131"/>
        <v>0</v>
      </c>
      <c r="E512" s="2">
        <f t="shared" si="131"/>
        <v>0</v>
      </c>
      <c r="F512" s="2">
        <f t="shared" si="131"/>
        <v>0</v>
      </c>
      <c r="G512" s="2">
        <f t="shared" si="131"/>
        <v>0</v>
      </c>
      <c r="H512" s="2">
        <f t="shared" si="131"/>
        <v>0.45833333333333309</v>
      </c>
      <c r="I512" s="2">
        <f t="shared" si="131"/>
        <v>0.43895747599451346</v>
      </c>
      <c r="J512" s="2">
        <f t="shared" si="131"/>
        <v>0.4389574759945144</v>
      </c>
      <c r="K512" s="2">
        <f t="shared" si="131"/>
        <v>0.43892541189838563</v>
      </c>
      <c r="L512" s="2">
        <f t="shared" si="131"/>
        <v>0.42222222222222322</v>
      </c>
      <c r="M512" s="2">
        <f t="shared" si="131"/>
        <v>0.42025249520788038</v>
      </c>
      <c r="N512" s="2">
        <f t="shared" si="131"/>
        <v>0.41463704823493125</v>
      </c>
      <c r="O512" s="2">
        <f t="shared" si="131"/>
        <v>0.36407155454774587</v>
      </c>
      <c r="P512" s="2">
        <f t="shared" si="131"/>
        <v>0.36407155454774509</v>
      </c>
      <c r="Q512" s="2">
        <f t="shared" si="131"/>
        <v>0.35939643347050709</v>
      </c>
      <c r="R512" s="2">
        <f t="shared" si="131"/>
        <v>0.34626750664702272</v>
      </c>
      <c r="S512" s="2">
        <f t="shared" si="131"/>
        <v>0.34322620140801885</v>
      </c>
      <c r="T512" s="2">
        <f t="shared" si="131"/>
        <v>0.35020521868325583</v>
      </c>
      <c r="U512" s="2">
        <f t="shared" si="131"/>
        <v>0.35020521868325583</v>
      </c>
      <c r="V512" s="2">
        <f t="shared" si="131"/>
        <v>0.35020521868325671</v>
      </c>
      <c r="W512" s="2">
        <f t="shared" si="131"/>
        <v>0.33980413899985312</v>
      </c>
      <c r="X512" s="2">
        <f t="shared" si="131"/>
        <v>0.33674941657602064</v>
      </c>
      <c r="Y512" s="2">
        <f t="shared" si="131"/>
        <v>0.33361818286131706</v>
      </c>
      <c r="Z512" s="2">
        <f t="shared" si="131"/>
        <v>0.31460674157303414</v>
      </c>
      <c r="AA512" s="2">
        <f t="shared" si="131"/>
        <v>0.61878453038674242</v>
      </c>
      <c r="AB512" s="2">
        <f t="shared" si="131"/>
        <v>0.56386740331491769</v>
      </c>
      <c r="AC512" s="2">
        <f t="shared" si="131"/>
        <v>0.55799461646415582</v>
      </c>
      <c r="AD512" s="2">
        <f t="shared" si="131"/>
        <v>0.53965039147455507</v>
      </c>
      <c r="AE512" s="2">
        <f t="shared" si="131"/>
        <v>0.53965039147455285</v>
      </c>
      <c r="AF512" s="2">
        <f t="shared" si="131"/>
        <v>0.51209883014462321</v>
      </c>
      <c r="AG512" s="2">
        <f t="shared" si="131"/>
        <v>0.46996007799860851</v>
      </c>
      <c r="AH512" s="2">
        <f t="shared" si="131"/>
        <v>0.43704082656883819</v>
      </c>
      <c r="AI512" s="2">
        <f t="shared" si="131"/>
        <v>0.44336016948709484</v>
      </c>
      <c r="AJ512" s="2">
        <f t="shared" si="131"/>
        <v>0.41331603977518455</v>
      </c>
      <c r="AK512" s="2">
        <f t="shared" si="131"/>
        <v>0.42676363507029275</v>
      </c>
      <c r="AL512" s="2">
        <f t="shared" si="131"/>
        <v>0.4453478110502897</v>
      </c>
      <c r="AM512" s="2">
        <f t="shared" si="131"/>
        <v>0.43938574234853989</v>
      </c>
      <c r="AN512" s="2">
        <f t="shared" si="131"/>
        <v>0.43938574234854122</v>
      </c>
      <c r="AO512" s="2">
        <f t="shared" si="131"/>
        <v>0.43644656121026637</v>
      </c>
      <c r="AP512" s="2">
        <f t="shared" si="131"/>
        <v>0.42830607202755583</v>
      </c>
      <c r="AQ512" s="2">
        <f t="shared" si="131"/>
        <v>0.43767730377773445</v>
      </c>
      <c r="AR512" s="2">
        <f t="shared" si="131"/>
        <v>0.42562974182937813</v>
      </c>
      <c r="AS512" s="2">
        <f t="shared" si="131"/>
        <v>0.48462557426407082</v>
      </c>
      <c r="AT512" s="2">
        <f t="shared" si="131"/>
        <v>0.48018319232938461</v>
      </c>
      <c r="AU512" s="2">
        <f t="shared" si="131"/>
        <v>0.48018319232938467</v>
      </c>
      <c r="AV512" s="2">
        <f t="shared" si="131"/>
        <v>0.47580527511002957</v>
      </c>
      <c r="AW512" s="2">
        <f t="shared" si="131"/>
        <v>0.48294147345762839</v>
      </c>
      <c r="AX512" s="2">
        <f t="shared" si="131"/>
        <v>0.47558327797476668</v>
      </c>
      <c r="AY512" s="2">
        <f t="shared" si="131"/>
        <v>0.46052726212071493</v>
      </c>
      <c r="AZ512" s="2">
        <f t="shared" si="131"/>
        <v>0.43509023028822885</v>
      </c>
      <c r="BA512" s="2">
        <f t="shared" si="131"/>
        <v>0.43746711854452913</v>
      </c>
      <c r="BB512" s="2">
        <f t="shared" si="131"/>
        <v>0.43113914695945976</v>
      </c>
    </row>
    <row r="513" spans="1:54" x14ac:dyDescent="0.3">
      <c r="A513" t="str">
        <f t="shared" si="68"/>
        <v>'Christian Haussen'</v>
      </c>
      <c r="B513" s="2">
        <f t="shared" ref="B513:BB513" si="132">B130/B$383</f>
        <v>0</v>
      </c>
      <c r="C513" s="2">
        <f t="shared" si="132"/>
        <v>0</v>
      </c>
      <c r="D513" s="2">
        <f t="shared" si="132"/>
        <v>0</v>
      </c>
      <c r="E513" s="2">
        <f t="shared" si="132"/>
        <v>0</v>
      </c>
      <c r="F513" s="2">
        <f t="shared" si="132"/>
        <v>0</v>
      </c>
      <c r="G513" s="2">
        <f t="shared" si="132"/>
        <v>0</v>
      </c>
      <c r="H513" s="2">
        <f t="shared" si="132"/>
        <v>0.46074412128712872</v>
      </c>
      <c r="I513" s="2">
        <f t="shared" si="132"/>
        <v>0.44126634885710736</v>
      </c>
      <c r="J513" s="2">
        <f t="shared" si="132"/>
        <v>0.44126634885710914</v>
      </c>
      <c r="K513" s="2">
        <f t="shared" si="132"/>
        <v>0.44123411610700913</v>
      </c>
      <c r="L513" s="2">
        <f t="shared" si="132"/>
        <v>0.42444306930693138</v>
      </c>
      <c r="M513" s="2">
        <f t="shared" si="132"/>
        <v>0.42066796974590098</v>
      </c>
      <c r="N513" s="2">
        <f t="shared" si="132"/>
        <v>0.41504697116942135</v>
      </c>
      <c r="O513" s="2">
        <f t="shared" si="132"/>
        <v>0.36443148688046678</v>
      </c>
      <c r="P513" s="2">
        <f t="shared" si="132"/>
        <v>0.36443148688046773</v>
      </c>
      <c r="Q513" s="2">
        <f t="shared" si="132"/>
        <v>0.35975174383478797</v>
      </c>
      <c r="R513" s="2">
        <f t="shared" si="132"/>
        <v>0.34660983735057738</v>
      </c>
      <c r="S513" s="2">
        <f t="shared" si="132"/>
        <v>0.34356552538370755</v>
      </c>
      <c r="T513" s="2">
        <f t="shared" si="132"/>
        <v>0.34773336946213251</v>
      </c>
      <c r="U513" s="2">
        <f t="shared" si="132"/>
        <v>0.34773336946213251</v>
      </c>
      <c r="V513" s="2">
        <f t="shared" si="132"/>
        <v>0.34773336946213285</v>
      </c>
      <c r="W513" s="2">
        <f t="shared" si="132"/>
        <v>0.33740570359252131</v>
      </c>
      <c r="X513" s="2">
        <f t="shared" si="132"/>
        <v>0.33437254227869334</v>
      </c>
      <c r="Y513" s="2">
        <f t="shared" si="132"/>
        <v>0.33126340971270613</v>
      </c>
      <c r="Z513" s="2">
        <f t="shared" si="132"/>
        <v>0.3123861566484521</v>
      </c>
      <c r="AA513" s="2">
        <f t="shared" si="132"/>
        <v>0.52577777777777968</v>
      </c>
      <c r="AB513" s="2">
        <f t="shared" si="132"/>
        <v>0.47911499999999896</v>
      </c>
      <c r="AC513" s="2">
        <f t="shared" si="132"/>
        <v>0.47412492563949932</v>
      </c>
      <c r="AD513" s="2">
        <f t="shared" si="132"/>
        <v>0.45913682277318424</v>
      </c>
      <c r="AE513" s="2">
        <f t="shared" si="132"/>
        <v>0.45913682277318824</v>
      </c>
      <c r="AF513" s="2">
        <f t="shared" si="132"/>
        <v>0.43569583851502586</v>
      </c>
      <c r="AG513" s="2">
        <f t="shared" si="132"/>
        <v>0.4037025605852757</v>
      </c>
      <c r="AH513" s="2">
        <f t="shared" si="132"/>
        <v>0.37511292145200037</v>
      </c>
      <c r="AI513" s="2">
        <f t="shared" si="132"/>
        <v>0.38014917702749229</v>
      </c>
      <c r="AJ513" s="2">
        <f t="shared" si="132"/>
        <v>0.3543885156724082</v>
      </c>
      <c r="AK513" s="2">
        <f t="shared" si="132"/>
        <v>0.36577900214263831</v>
      </c>
      <c r="AL513" s="2">
        <f t="shared" si="132"/>
        <v>0.38054563593284096</v>
      </c>
      <c r="AM513" s="2">
        <f t="shared" si="132"/>
        <v>0.37545110269547766</v>
      </c>
      <c r="AN513" s="2">
        <f t="shared" si="132"/>
        <v>0.37545110269547866</v>
      </c>
      <c r="AO513" s="2">
        <f t="shared" si="132"/>
        <v>0.37293959926460102</v>
      </c>
      <c r="AP513" s="2">
        <f t="shared" si="132"/>
        <v>0.36598362562787606</v>
      </c>
      <c r="AQ513" s="2">
        <f t="shared" si="132"/>
        <v>0.37381992253683782</v>
      </c>
      <c r="AR513" s="2">
        <f t="shared" si="132"/>
        <v>0.36353010710565098</v>
      </c>
      <c r="AS513" s="2">
        <f t="shared" si="132"/>
        <v>0.40971839549364458</v>
      </c>
      <c r="AT513" s="2">
        <f t="shared" si="132"/>
        <v>0.40596265973575868</v>
      </c>
      <c r="AU513" s="2">
        <f t="shared" si="132"/>
        <v>0.40596265973575874</v>
      </c>
      <c r="AV513" s="2">
        <f t="shared" si="132"/>
        <v>0.40226142456788261</v>
      </c>
      <c r="AW513" s="2">
        <f t="shared" si="132"/>
        <v>0.40876873626984639</v>
      </c>
      <c r="AX513" s="2">
        <f t="shared" si="132"/>
        <v>0.40254065184540988</v>
      </c>
      <c r="AY513" s="2">
        <f t="shared" si="132"/>
        <v>0.3897142857142849</v>
      </c>
      <c r="AZ513" s="2">
        <f t="shared" si="132"/>
        <v>0.36818857918903164</v>
      </c>
      <c r="BA513" s="2">
        <f t="shared" si="132"/>
        <v>0.37049646970153022</v>
      </c>
      <c r="BB513" s="2">
        <f t="shared" si="132"/>
        <v>0.3651372300392674</v>
      </c>
    </row>
    <row r="514" spans="1:54" x14ac:dyDescent="0.3">
      <c r="A514" t="str">
        <f t="shared" ref="A514:A577" si="133">A131</f>
        <v>'Milton Friedman (1976)'</v>
      </c>
      <c r="B514" s="2">
        <f t="shared" ref="B514:BB514" si="134">B131/B$383</f>
        <v>0</v>
      </c>
      <c r="C514" s="2">
        <f t="shared" si="134"/>
        <v>0</v>
      </c>
      <c r="D514" s="2">
        <f t="shared" si="134"/>
        <v>0</v>
      </c>
      <c r="E514" s="2">
        <f t="shared" si="134"/>
        <v>0</v>
      </c>
      <c r="F514" s="2">
        <f t="shared" si="134"/>
        <v>0</v>
      </c>
      <c r="G514" s="2">
        <f t="shared" si="134"/>
        <v>0</v>
      </c>
      <c r="H514" s="2">
        <f t="shared" si="134"/>
        <v>0</v>
      </c>
      <c r="I514" s="2">
        <f t="shared" si="134"/>
        <v>0</v>
      </c>
      <c r="J514" s="2">
        <f t="shared" si="134"/>
        <v>0</v>
      </c>
      <c r="K514" s="2">
        <f t="shared" si="134"/>
        <v>0</v>
      </c>
      <c r="L514" s="2">
        <f t="shared" si="134"/>
        <v>0</v>
      </c>
      <c r="M514" s="2">
        <f t="shared" si="134"/>
        <v>0</v>
      </c>
      <c r="N514" s="2">
        <f t="shared" si="134"/>
        <v>0</v>
      </c>
      <c r="O514" s="2">
        <f t="shared" si="134"/>
        <v>0</v>
      </c>
      <c r="P514" s="2">
        <f t="shared" si="134"/>
        <v>0</v>
      </c>
      <c r="Q514" s="2">
        <f t="shared" si="134"/>
        <v>0</v>
      </c>
      <c r="R514" s="2">
        <f t="shared" si="134"/>
        <v>0</v>
      </c>
      <c r="S514" s="2">
        <f t="shared" si="134"/>
        <v>0</v>
      </c>
      <c r="T514" s="2">
        <f t="shared" si="134"/>
        <v>0</v>
      </c>
      <c r="U514" s="2">
        <f t="shared" si="134"/>
        <v>0</v>
      </c>
      <c r="V514" s="2">
        <f t="shared" si="134"/>
        <v>0</v>
      </c>
      <c r="W514" s="2">
        <f t="shared" si="134"/>
        <v>9.334126040428059E-2</v>
      </c>
      <c r="X514" s="2">
        <f t="shared" si="134"/>
        <v>9.2502154553289334E-2</v>
      </c>
      <c r="Y514" s="2">
        <f t="shared" si="134"/>
        <v>9.1642031711905339E-2</v>
      </c>
      <c r="Z514" s="2">
        <f t="shared" si="134"/>
        <v>8.6419753086419804E-2</v>
      </c>
      <c r="AA514" s="2">
        <f t="shared" si="134"/>
        <v>8.6419753086419679E-2</v>
      </c>
      <c r="AB514" s="2">
        <f t="shared" si="134"/>
        <v>7.8749999999999987E-2</v>
      </c>
      <c r="AC514" s="2">
        <f t="shared" si="134"/>
        <v>7.7929803688280661E-2</v>
      </c>
      <c r="AD514" s="2">
        <f t="shared" si="134"/>
        <v>7.4896694214875867E-2</v>
      </c>
      <c r="AE514" s="2">
        <f t="shared" si="134"/>
        <v>7.4896694214876075E-2</v>
      </c>
      <c r="AF514" s="2">
        <f t="shared" si="134"/>
        <v>7.1072883657763791E-2</v>
      </c>
      <c r="AG514" s="2">
        <f t="shared" si="134"/>
        <v>6.5500685871056383E-2</v>
      </c>
      <c r="AH514" s="2">
        <f t="shared" si="134"/>
        <v>5.8855146466003844E-2</v>
      </c>
      <c r="AI514" s="2">
        <f t="shared" si="134"/>
        <v>5.8855146466003885E-2</v>
      </c>
      <c r="AJ514" s="2">
        <f t="shared" si="134"/>
        <v>5.4866850321395787E-2</v>
      </c>
      <c r="AK514" s="2">
        <f t="shared" si="134"/>
        <v>5.4866850321395558E-2</v>
      </c>
      <c r="AL514" s="2">
        <f t="shared" si="134"/>
        <v>5.4866850321395683E-2</v>
      </c>
      <c r="AM514" s="2">
        <f t="shared" si="134"/>
        <v>5.413232345734003E-2</v>
      </c>
      <c r="AN514" s="2">
        <f t="shared" si="134"/>
        <v>5.4132323457340349E-2</v>
      </c>
      <c r="AO514" s="2">
        <f t="shared" si="134"/>
        <v>5.3770216341104751E-2</v>
      </c>
      <c r="AP514" s="2">
        <f t="shared" si="134"/>
        <v>5.2767308073794914E-2</v>
      </c>
      <c r="AQ514" s="2">
        <f t="shared" si="134"/>
        <v>5.2767308073794948E-2</v>
      </c>
      <c r="AR514" s="2">
        <f t="shared" si="134"/>
        <v>5.1314828341855502E-2</v>
      </c>
      <c r="AS514" s="2">
        <f t="shared" si="134"/>
        <v>5.1314828341855405E-2</v>
      </c>
      <c r="AT514" s="2">
        <f t="shared" si="134"/>
        <v>5.084444444444438E-2</v>
      </c>
      <c r="AU514" s="2">
        <f t="shared" si="134"/>
        <v>5.0844444444444394E-2</v>
      </c>
      <c r="AV514" s="2">
        <f t="shared" si="134"/>
        <v>5.038088642659274E-2</v>
      </c>
      <c r="AW514" s="2">
        <f t="shared" si="134"/>
        <v>4.999198846338735E-2</v>
      </c>
      <c r="AX514" s="2">
        <f t="shared" si="134"/>
        <v>4.9230300259106692E-2</v>
      </c>
      <c r="AY514" s="2">
        <f t="shared" si="134"/>
        <v>4.719723183390994E-2</v>
      </c>
      <c r="AZ514" s="2">
        <f t="shared" si="134"/>
        <v>4.4590312358533245E-2</v>
      </c>
      <c r="BA514" s="2">
        <f t="shared" si="134"/>
        <v>4.4590312358533273E-2</v>
      </c>
      <c r="BB514" s="2">
        <f t="shared" si="134"/>
        <v>4.3945312500000062E-2</v>
      </c>
    </row>
    <row r="515" spans="1:54" x14ac:dyDescent="0.3">
      <c r="A515" t="str">
        <f t="shared" si="133"/>
        <v>'Henry Schultz'</v>
      </c>
      <c r="B515" s="2">
        <f t="shared" ref="B515:BB515" si="135">B132/B$383</f>
        <v>0</v>
      </c>
      <c r="C515" s="2">
        <f t="shared" si="135"/>
        <v>0</v>
      </c>
      <c r="D515" s="2">
        <f t="shared" si="135"/>
        <v>0</v>
      </c>
      <c r="E515" s="2">
        <f t="shared" si="135"/>
        <v>0</v>
      </c>
      <c r="F515" s="2">
        <f t="shared" si="135"/>
        <v>0</v>
      </c>
      <c r="G515" s="2">
        <f t="shared" si="135"/>
        <v>0</v>
      </c>
      <c r="H515" s="2">
        <f t="shared" si="135"/>
        <v>0</v>
      </c>
      <c r="I515" s="2">
        <f t="shared" si="135"/>
        <v>0.12345679012345696</v>
      </c>
      <c r="J515" s="2">
        <f t="shared" si="135"/>
        <v>0.12345679012345696</v>
      </c>
      <c r="K515" s="2">
        <f t="shared" si="135"/>
        <v>0.24689554419284282</v>
      </c>
      <c r="L515" s="2">
        <f t="shared" si="135"/>
        <v>0.23750000000000002</v>
      </c>
      <c r="M515" s="2">
        <f t="shared" si="135"/>
        <v>0.23557406305770379</v>
      </c>
      <c r="N515" s="2">
        <f t="shared" si="135"/>
        <v>0.23242630385487534</v>
      </c>
      <c r="O515" s="2">
        <f t="shared" si="135"/>
        <v>0.20408163265306095</v>
      </c>
      <c r="P515" s="2">
        <f t="shared" si="135"/>
        <v>0.20408163265306109</v>
      </c>
      <c r="Q515" s="2">
        <f t="shared" si="135"/>
        <v>0.20146097654748141</v>
      </c>
      <c r="R515" s="2">
        <f t="shared" si="135"/>
        <v>0.19410150891632402</v>
      </c>
      <c r="S515" s="2">
        <f t="shared" si="135"/>
        <v>0.1923966942148761</v>
      </c>
      <c r="T515" s="2">
        <f t="shared" si="135"/>
        <v>0.1923966942148759</v>
      </c>
      <c r="U515" s="2">
        <f t="shared" si="135"/>
        <v>0.1923966942148759</v>
      </c>
      <c r="V515" s="2">
        <f t="shared" si="135"/>
        <v>0.19239669421487568</v>
      </c>
      <c r="W515" s="2">
        <f t="shared" si="135"/>
        <v>0.21001783590963113</v>
      </c>
      <c r="X515" s="2">
        <f t="shared" si="135"/>
        <v>0.20812984774490098</v>
      </c>
      <c r="Y515" s="2">
        <f t="shared" si="135"/>
        <v>0.32729297039966121</v>
      </c>
      <c r="Z515" s="2">
        <f t="shared" si="135"/>
        <v>0.30864197530864229</v>
      </c>
      <c r="AA515" s="2">
        <f t="shared" si="135"/>
        <v>0.30864197530864218</v>
      </c>
      <c r="AB515" s="2">
        <f t="shared" si="135"/>
        <v>0.31499999999999956</v>
      </c>
      <c r="AC515" s="2">
        <f t="shared" si="135"/>
        <v>0.31171921475312303</v>
      </c>
      <c r="AD515" s="2">
        <f t="shared" si="135"/>
        <v>0.29958677685950386</v>
      </c>
      <c r="AE515" s="2">
        <f t="shared" si="135"/>
        <v>0.29958677685950391</v>
      </c>
      <c r="AF515" s="2">
        <f t="shared" si="135"/>
        <v>0.28429153463105516</v>
      </c>
      <c r="AG515" s="2">
        <f t="shared" si="135"/>
        <v>0.2994317068391143</v>
      </c>
      <c r="AH515" s="2">
        <f t="shared" si="135"/>
        <v>0.26905209813030334</v>
      </c>
      <c r="AI515" s="2">
        <f t="shared" si="135"/>
        <v>0.26905209813030301</v>
      </c>
      <c r="AJ515" s="2">
        <f t="shared" si="135"/>
        <v>0.25081988718352433</v>
      </c>
      <c r="AK515" s="2">
        <f t="shared" si="135"/>
        <v>0.25081988718352327</v>
      </c>
      <c r="AL515" s="2">
        <f t="shared" si="135"/>
        <v>0.25081988718352316</v>
      </c>
      <c r="AM515" s="2">
        <f t="shared" si="135"/>
        <v>0.24746205009069763</v>
      </c>
      <c r="AN515" s="2">
        <f t="shared" si="135"/>
        <v>0.24746205009069819</v>
      </c>
      <c r="AO515" s="2">
        <f t="shared" si="135"/>
        <v>0.245806703273622</v>
      </c>
      <c r="AP515" s="2">
        <f t="shared" si="135"/>
        <v>0.267134497123587</v>
      </c>
      <c r="AQ515" s="2">
        <f t="shared" si="135"/>
        <v>0.26713449712358678</v>
      </c>
      <c r="AR515" s="2">
        <f t="shared" si="135"/>
        <v>0.25978131848064362</v>
      </c>
      <c r="AS515" s="2">
        <f t="shared" si="135"/>
        <v>0.25978131848064284</v>
      </c>
      <c r="AT515" s="2">
        <f t="shared" si="135"/>
        <v>0.25739999999999946</v>
      </c>
      <c r="AU515" s="2">
        <f t="shared" si="135"/>
        <v>0.25739999999999985</v>
      </c>
      <c r="AV515" s="2">
        <f t="shared" si="135"/>
        <v>0.25505323753462572</v>
      </c>
      <c r="AW515" s="2">
        <f t="shared" si="135"/>
        <v>0.25308444159589838</v>
      </c>
      <c r="AX515" s="2">
        <f t="shared" si="135"/>
        <v>0.28366030149294785</v>
      </c>
      <c r="AY515" s="2">
        <f t="shared" si="135"/>
        <v>0.28318339100345979</v>
      </c>
      <c r="AZ515" s="2">
        <f t="shared" si="135"/>
        <v>0.28537799909461253</v>
      </c>
      <c r="BA515" s="2">
        <f t="shared" si="135"/>
        <v>0.28537799909461264</v>
      </c>
      <c r="BB515" s="2">
        <f t="shared" si="135"/>
        <v>0.28125000000000033</v>
      </c>
    </row>
    <row r="516" spans="1:54" x14ac:dyDescent="0.3">
      <c r="A516" t="str">
        <f t="shared" si="133"/>
        <v>'Henry Moore'</v>
      </c>
      <c r="B516" s="2">
        <f t="shared" ref="B516:BB516" si="136">B133/B$383</f>
        <v>0</v>
      </c>
      <c r="C516" s="2">
        <f t="shared" si="136"/>
        <v>0</v>
      </c>
      <c r="D516" s="2">
        <f t="shared" si="136"/>
        <v>0</v>
      </c>
      <c r="E516" s="2">
        <f t="shared" si="136"/>
        <v>0</v>
      </c>
      <c r="F516" s="2">
        <f t="shared" si="136"/>
        <v>0</v>
      </c>
      <c r="G516" s="2">
        <f t="shared" si="136"/>
        <v>0</v>
      </c>
      <c r="H516" s="2">
        <f t="shared" si="136"/>
        <v>0</v>
      </c>
      <c r="I516" s="2">
        <f t="shared" si="136"/>
        <v>0.16460905349794255</v>
      </c>
      <c r="J516" s="2">
        <f t="shared" si="136"/>
        <v>0.16460905349794247</v>
      </c>
      <c r="K516" s="2">
        <f t="shared" si="136"/>
        <v>0.2222059897735576</v>
      </c>
      <c r="L516" s="2">
        <f t="shared" si="136"/>
        <v>0.21375000000000019</v>
      </c>
      <c r="M516" s="2">
        <f t="shared" si="136"/>
        <v>0.21201665675193357</v>
      </c>
      <c r="N516" s="2">
        <f t="shared" si="136"/>
        <v>0.20918367346938771</v>
      </c>
      <c r="O516" s="2">
        <f t="shared" si="136"/>
        <v>0.18367346938775503</v>
      </c>
      <c r="P516" s="2">
        <f t="shared" si="136"/>
        <v>0.18367346938775511</v>
      </c>
      <c r="Q516" s="2">
        <f t="shared" si="136"/>
        <v>0.18131487889273329</v>
      </c>
      <c r="R516" s="2">
        <f t="shared" si="136"/>
        <v>0.17469135802469138</v>
      </c>
      <c r="S516" s="2">
        <f t="shared" si="136"/>
        <v>0.17315702479338829</v>
      </c>
      <c r="T516" s="2">
        <f t="shared" si="136"/>
        <v>0.17315702479338818</v>
      </c>
      <c r="U516" s="2">
        <f t="shared" si="136"/>
        <v>0.17315702479338818</v>
      </c>
      <c r="V516" s="2">
        <f t="shared" si="136"/>
        <v>0.17315702479338818</v>
      </c>
      <c r="W516" s="2">
        <f t="shared" si="136"/>
        <v>0.18668252080856118</v>
      </c>
      <c r="X516" s="2">
        <f t="shared" si="136"/>
        <v>0.18500430910657867</v>
      </c>
      <c r="Y516" s="2">
        <f t="shared" si="136"/>
        <v>0.25377793397143011</v>
      </c>
      <c r="Z516" s="2">
        <f t="shared" si="136"/>
        <v>0.36842105263157826</v>
      </c>
      <c r="AA516" s="2">
        <f t="shared" si="136"/>
        <v>0.36842105263157937</v>
      </c>
      <c r="AB516" s="2">
        <f t="shared" si="136"/>
        <v>0.3579545454545448</v>
      </c>
      <c r="AC516" s="2">
        <f t="shared" si="136"/>
        <v>0.3542263804012763</v>
      </c>
      <c r="AD516" s="2">
        <f t="shared" si="136"/>
        <v>0.34043951915852722</v>
      </c>
      <c r="AE516" s="2">
        <f t="shared" si="136"/>
        <v>0.34043951915852727</v>
      </c>
      <c r="AF516" s="2">
        <f t="shared" si="136"/>
        <v>0.32305856208074435</v>
      </c>
      <c r="AG516" s="2">
        <f t="shared" si="136"/>
        <v>0.32524478501489967</v>
      </c>
      <c r="AH516" s="2">
        <f t="shared" si="136"/>
        <v>0.29224624452084669</v>
      </c>
      <c r="AI516" s="2">
        <f t="shared" si="136"/>
        <v>0.29224624452084641</v>
      </c>
      <c r="AJ516" s="2">
        <f t="shared" si="136"/>
        <v>0.272442291251069</v>
      </c>
      <c r="AK516" s="2">
        <f t="shared" si="136"/>
        <v>0.27244229125106839</v>
      </c>
      <c r="AL516" s="2">
        <f t="shared" si="136"/>
        <v>0.27244229125106817</v>
      </c>
      <c r="AM516" s="2">
        <f t="shared" si="136"/>
        <v>0.26879498544334418</v>
      </c>
      <c r="AN516" s="2">
        <f t="shared" si="136"/>
        <v>0.26879498544334463</v>
      </c>
      <c r="AO516" s="2">
        <f t="shared" si="136"/>
        <v>0.2669969363144517</v>
      </c>
      <c r="AP516" s="2">
        <f t="shared" si="136"/>
        <v>0.27867734576472947</v>
      </c>
      <c r="AQ516" s="2">
        <f t="shared" si="136"/>
        <v>0.27867734576472963</v>
      </c>
      <c r="AR516" s="2">
        <f t="shared" si="136"/>
        <v>0.27100643718042422</v>
      </c>
      <c r="AS516" s="2">
        <f t="shared" si="136"/>
        <v>0.27100643718042366</v>
      </c>
      <c r="AT516" s="2">
        <f t="shared" si="136"/>
        <v>0.26852222222222194</v>
      </c>
      <c r="AU516" s="2">
        <f t="shared" si="136"/>
        <v>0.26852222222222172</v>
      </c>
      <c r="AV516" s="2">
        <f t="shared" si="136"/>
        <v>0.26607405644044296</v>
      </c>
      <c r="AW516" s="2">
        <f t="shared" si="136"/>
        <v>0.26402018907226454</v>
      </c>
      <c r="AX516" s="2">
        <f t="shared" si="136"/>
        <v>0.28402096303330815</v>
      </c>
      <c r="AY516" s="2">
        <f t="shared" si="136"/>
        <v>0.28098817091816181</v>
      </c>
      <c r="AZ516" s="2">
        <f t="shared" si="136"/>
        <v>0.28311309433989368</v>
      </c>
      <c r="BA516" s="2">
        <f t="shared" si="136"/>
        <v>0.28311309433989373</v>
      </c>
      <c r="BB516" s="2">
        <f t="shared" si="136"/>
        <v>0.27901785714285721</v>
      </c>
    </row>
    <row r="517" spans="1:54" x14ac:dyDescent="0.3">
      <c r="A517" t="str">
        <f t="shared" si="133"/>
        <v>'Simon Newcomb'</v>
      </c>
      <c r="B517" s="2">
        <f t="shared" ref="B517:BB517" si="137">B134/B$383</f>
        <v>0</v>
      </c>
      <c r="C517" s="2">
        <f t="shared" si="137"/>
        <v>0</v>
      </c>
      <c r="D517" s="2">
        <f t="shared" si="137"/>
        <v>0</v>
      </c>
      <c r="E517" s="2">
        <f t="shared" si="137"/>
        <v>0</v>
      </c>
      <c r="F517" s="2">
        <f t="shared" si="137"/>
        <v>0</v>
      </c>
      <c r="G517" s="2">
        <f t="shared" si="137"/>
        <v>0</v>
      </c>
      <c r="H517" s="2">
        <f t="shared" si="137"/>
        <v>0</v>
      </c>
      <c r="I517" s="2">
        <f t="shared" si="137"/>
        <v>0.18518518518518545</v>
      </c>
      <c r="J517" s="2">
        <f t="shared" si="137"/>
        <v>0.18518518518518523</v>
      </c>
      <c r="K517" s="2">
        <f t="shared" si="137"/>
        <v>0.21946270594919259</v>
      </c>
      <c r="L517" s="2">
        <f t="shared" si="137"/>
        <v>0.21111111111111114</v>
      </c>
      <c r="M517" s="2">
        <f t="shared" si="137"/>
        <v>0.20939916716240337</v>
      </c>
      <c r="N517" s="2">
        <f t="shared" si="137"/>
        <v>0.20660115898211145</v>
      </c>
      <c r="O517" s="2">
        <f t="shared" si="137"/>
        <v>0.18140589569160986</v>
      </c>
      <c r="P517" s="2">
        <f t="shared" si="137"/>
        <v>0.18140589569160992</v>
      </c>
      <c r="Q517" s="2">
        <f t="shared" si="137"/>
        <v>0.17907642359776146</v>
      </c>
      <c r="R517" s="2">
        <f t="shared" si="137"/>
        <v>0.17253467459228783</v>
      </c>
      <c r="S517" s="2">
        <f t="shared" si="137"/>
        <v>0.17101928374655642</v>
      </c>
      <c r="T517" s="2">
        <f t="shared" si="137"/>
        <v>0.17101928374655634</v>
      </c>
      <c r="U517" s="2">
        <f t="shared" si="137"/>
        <v>0.17101928374655634</v>
      </c>
      <c r="V517" s="2">
        <f t="shared" si="137"/>
        <v>0.17101928374655626</v>
      </c>
      <c r="W517" s="2">
        <f t="shared" si="137"/>
        <v>0.17950242385438542</v>
      </c>
      <c r="X517" s="2">
        <f t="shared" si="137"/>
        <v>0.17788875875632573</v>
      </c>
      <c r="Y517" s="2">
        <f t="shared" si="137"/>
        <v>0.22452297769416804</v>
      </c>
      <c r="Z517" s="2">
        <f t="shared" si="137"/>
        <v>0.29799914857386145</v>
      </c>
      <c r="AA517" s="2">
        <f t="shared" si="137"/>
        <v>0.29799914857386151</v>
      </c>
      <c r="AB517" s="2">
        <f t="shared" si="137"/>
        <v>0.28874999999999967</v>
      </c>
      <c r="AC517" s="2">
        <f t="shared" si="137"/>
        <v>0.2857426135236964</v>
      </c>
      <c r="AD517" s="2">
        <f t="shared" si="137"/>
        <v>0.27462121212121166</v>
      </c>
      <c r="AE517" s="2">
        <f t="shared" si="137"/>
        <v>0.27462121212121215</v>
      </c>
      <c r="AF517" s="2">
        <f t="shared" si="137"/>
        <v>0.26060057341180026</v>
      </c>
      <c r="AG517" s="2">
        <f t="shared" si="137"/>
        <v>0.26356228362401196</v>
      </c>
      <c r="AH517" s="2">
        <f t="shared" si="137"/>
        <v>0.23682189887511071</v>
      </c>
      <c r="AI517" s="2">
        <f t="shared" si="137"/>
        <v>0.23682189887511035</v>
      </c>
      <c r="AJ517" s="2">
        <f t="shared" si="137"/>
        <v>0.22077375486466455</v>
      </c>
      <c r="AK517" s="2">
        <f t="shared" si="137"/>
        <v>0.22077375486466377</v>
      </c>
      <c r="AL517" s="2">
        <f t="shared" si="137"/>
        <v>0.22077375486466361</v>
      </c>
      <c r="AM517" s="2">
        <f t="shared" si="137"/>
        <v>0.21781815867358303</v>
      </c>
      <c r="AN517" s="2">
        <f t="shared" si="137"/>
        <v>0.21781815867358326</v>
      </c>
      <c r="AO517" s="2">
        <f t="shared" si="137"/>
        <v>0.21636110861063595</v>
      </c>
      <c r="AP517" s="2">
        <f t="shared" si="137"/>
        <v>0.22483461701008273</v>
      </c>
      <c r="AQ517" s="2">
        <f t="shared" si="137"/>
        <v>0.22483461701008253</v>
      </c>
      <c r="AR517" s="2">
        <f t="shared" si="137"/>
        <v>0.21864579032616663</v>
      </c>
      <c r="AS517" s="2">
        <f t="shared" si="137"/>
        <v>0.21864579032616668</v>
      </c>
      <c r="AT517" s="2">
        <f t="shared" si="137"/>
        <v>0.21664154589371937</v>
      </c>
      <c r="AU517" s="2">
        <f t="shared" si="137"/>
        <v>0.21664154589371984</v>
      </c>
      <c r="AV517" s="2">
        <f t="shared" si="137"/>
        <v>0.21466638564374307</v>
      </c>
      <c r="AW517" s="2">
        <f t="shared" si="137"/>
        <v>0.21300934214834627</v>
      </c>
      <c r="AX517" s="2">
        <f t="shared" si="137"/>
        <v>0.22914467029693325</v>
      </c>
      <c r="AY517" s="2">
        <f t="shared" si="137"/>
        <v>0.22733333333333314</v>
      </c>
      <c r="AZ517" s="2">
        <f t="shared" si="137"/>
        <v>0.23409913988229966</v>
      </c>
      <c r="BA517" s="2">
        <f t="shared" si="137"/>
        <v>0.23409913988229963</v>
      </c>
      <c r="BB517" s="2">
        <f t="shared" si="137"/>
        <v>0.23071289062500019</v>
      </c>
    </row>
    <row r="518" spans="1:54" x14ac:dyDescent="0.3">
      <c r="A518" t="str">
        <f t="shared" si="133"/>
        <v>'John Bates Clark'</v>
      </c>
      <c r="B518" s="2">
        <f t="shared" ref="B518:BB518" si="138">B135/B$383</f>
        <v>0</v>
      </c>
      <c r="C518" s="2">
        <f t="shared" si="138"/>
        <v>0</v>
      </c>
      <c r="D518" s="2">
        <f t="shared" si="138"/>
        <v>0</v>
      </c>
      <c r="E518" s="2">
        <f t="shared" si="138"/>
        <v>0</v>
      </c>
      <c r="F518" s="2">
        <f t="shared" si="138"/>
        <v>0</v>
      </c>
      <c r="G518" s="2">
        <f t="shared" si="138"/>
        <v>0</v>
      </c>
      <c r="H518" s="2">
        <f t="shared" si="138"/>
        <v>0</v>
      </c>
      <c r="I518" s="2">
        <f t="shared" si="138"/>
        <v>0.18518518518518545</v>
      </c>
      <c r="J518" s="2">
        <f t="shared" si="138"/>
        <v>0.18518518518518523</v>
      </c>
      <c r="K518" s="2">
        <f t="shared" si="138"/>
        <v>0.21946270594919259</v>
      </c>
      <c r="L518" s="2">
        <f t="shared" si="138"/>
        <v>0.21111111111111114</v>
      </c>
      <c r="M518" s="2">
        <f t="shared" si="138"/>
        <v>0.20939916716240337</v>
      </c>
      <c r="N518" s="2">
        <f t="shared" si="138"/>
        <v>0.20660115898211145</v>
      </c>
      <c r="O518" s="2">
        <f t="shared" si="138"/>
        <v>0.33333333333333415</v>
      </c>
      <c r="P518" s="2">
        <f t="shared" si="138"/>
        <v>0.33333333333333337</v>
      </c>
      <c r="Q518" s="2">
        <f t="shared" si="138"/>
        <v>0.32905292836088729</v>
      </c>
      <c r="R518" s="2">
        <f t="shared" si="138"/>
        <v>0.31703246456332818</v>
      </c>
      <c r="S518" s="2">
        <f t="shared" si="138"/>
        <v>0.34203856749311401</v>
      </c>
      <c r="T518" s="2">
        <f t="shared" si="138"/>
        <v>0.34203856749311151</v>
      </c>
      <c r="U518" s="2">
        <f t="shared" si="138"/>
        <v>0.34203856749311151</v>
      </c>
      <c r="V518" s="2">
        <f t="shared" si="138"/>
        <v>0.34203856749311368</v>
      </c>
      <c r="W518" s="2">
        <f t="shared" si="138"/>
        <v>0.34366554967030483</v>
      </c>
      <c r="X518" s="2">
        <f t="shared" si="138"/>
        <v>0.37000861821315856</v>
      </c>
      <c r="Y518" s="2">
        <f t="shared" si="138"/>
        <v>0.41238914270357352</v>
      </c>
      <c r="Z518" s="2">
        <f t="shared" si="138"/>
        <v>0.47425474254742728</v>
      </c>
      <c r="AA518" s="2">
        <f t="shared" si="138"/>
        <v>0.47425474254742417</v>
      </c>
      <c r="AB518" s="2">
        <f t="shared" si="138"/>
        <v>0.44799999999999762</v>
      </c>
      <c r="AC518" s="2">
        <f t="shared" si="138"/>
        <v>0.4433339943155532</v>
      </c>
      <c r="AD518" s="2">
        <f t="shared" si="138"/>
        <v>0.42607897153351476</v>
      </c>
      <c r="AE518" s="2">
        <f t="shared" si="138"/>
        <v>0.42607897153351576</v>
      </c>
      <c r="AF518" s="2">
        <f t="shared" si="138"/>
        <v>0.40432573814194472</v>
      </c>
      <c r="AG518" s="2">
        <f t="shared" si="138"/>
        <v>0.39300411522633749</v>
      </c>
      <c r="AH518" s="2">
        <f t="shared" si="138"/>
        <v>0.35313087879602306</v>
      </c>
      <c r="AI518" s="2">
        <f t="shared" si="138"/>
        <v>0.35313087879602245</v>
      </c>
      <c r="AJ518" s="2">
        <f t="shared" si="138"/>
        <v>0.32920110192837521</v>
      </c>
      <c r="AK518" s="2">
        <f t="shared" si="138"/>
        <v>0.32920110192837426</v>
      </c>
      <c r="AL518" s="2">
        <f t="shared" si="138"/>
        <v>0.3292011019283741</v>
      </c>
      <c r="AM518" s="2">
        <f t="shared" si="138"/>
        <v>0.32479394074404067</v>
      </c>
      <c r="AN518" s="2">
        <f t="shared" si="138"/>
        <v>0.32479394074404161</v>
      </c>
      <c r="AO518" s="2">
        <f t="shared" si="138"/>
        <v>0.32262129804662898</v>
      </c>
      <c r="AP518" s="2">
        <f t="shared" si="138"/>
        <v>0.34043424563738667</v>
      </c>
      <c r="AQ518" s="2">
        <f t="shared" si="138"/>
        <v>0.34043424563738645</v>
      </c>
      <c r="AR518" s="2">
        <f t="shared" si="138"/>
        <v>0.33106340865713241</v>
      </c>
      <c r="AS518" s="2">
        <f t="shared" si="138"/>
        <v>0.33106340865713163</v>
      </c>
      <c r="AT518" s="2">
        <f t="shared" si="138"/>
        <v>0.32802867383512496</v>
      </c>
      <c r="AU518" s="2">
        <f t="shared" si="138"/>
        <v>0.32802867383512524</v>
      </c>
      <c r="AV518" s="2">
        <f t="shared" si="138"/>
        <v>0.32503797694575981</v>
      </c>
      <c r="AW518" s="2">
        <f t="shared" si="138"/>
        <v>0.32252895782830537</v>
      </c>
      <c r="AX518" s="2">
        <f t="shared" si="138"/>
        <v>0.33559810317475536</v>
      </c>
      <c r="AY518" s="2">
        <f t="shared" si="138"/>
        <v>0.32851757421234662</v>
      </c>
      <c r="AZ518" s="2">
        <f t="shared" si="138"/>
        <v>0.32506337709370753</v>
      </c>
      <c r="BA518" s="2">
        <f t="shared" si="138"/>
        <v>0.32506337709370769</v>
      </c>
      <c r="BB518" s="2">
        <f t="shared" si="138"/>
        <v>0.3203613281250004</v>
      </c>
    </row>
    <row r="519" spans="1:54" x14ac:dyDescent="0.3">
      <c r="A519" t="str">
        <f t="shared" si="133"/>
        <v>'Bertil Ohlin (1977)'</v>
      </c>
      <c r="B519" s="2">
        <f t="shared" ref="B519:BB519" si="139">B136/B$383</f>
        <v>0</v>
      </c>
      <c r="C519" s="2">
        <f t="shared" si="139"/>
        <v>0</v>
      </c>
      <c r="D519" s="2">
        <f t="shared" si="139"/>
        <v>0</v>
      </c>
      <c r="E519" s="2">
        <f t="shared" si="139"/>
        <v>0</v>
      </c>
      <c r="F519" s="2">
        <f t="shared" si="139"/>
        <v>0</v>
      </c>
      <c r="G519" s="2">
        <f t="shared" si="139"/>
        <v>0</v>
      </c>
      <c r="H519" s="2">
        <f t="shared" si="139"/>
        <v>0</v>
      </c>
      <c r="I519" s="2">
        <f t="shared" si="139"/>
        <v>0</v>
      </c>
      <c r="J519" s="2">
        <f t="shared" si="139"/>
        <v>0</v>
      </c>
      <c r="K519" s="2">
        <f t="shared" si="139"/>
        <v>0</v>
      </c>
      <c r="L519" s="2">
        <f t="shared" si="139"/>
        <v>0</v>
      </c>
      <c r="M519" s="2">
        <f t="shared" si="139"/>
        <v>0</v>
      </c>
      <c r="N519" s="2">
        <f t="shared" si="139"/>
        <v>0</v>
      </c>
      <c r="O519" s="2">
        <f t="shared" si="139"/>
        <v>0</v>
      </c>
      <c r="P519" s="2">
        <f t="shared" si="139"/>
        <v>0</v>
      </c>
      <c r="Q519" s="2">
        <f t="shared" si="139"/>
        <v>0</v>
      </c>
      <c r="R519" s="2">
        <f t="shared" si="139"/>
        <v>0</v>
      </c>
      <c r="S519" s="2">
        <f t="shared" si="139"/>
        <v>0</v>
      </c>
      <c r="T519" s="2">
        <f t="shared" si="139"/>
        <v>0</v>
      </c>
      <c r="U519" s="2">
        <f t="shared" si="139"/>
        <v>0</v>
      </c>
      <c r="V519" s="2">
        <f t="shared" si="139"/>
        <v>0</v>
      </c>
      <c r="W519" s="2">
        <f t="shared" si="139"/>
        <v>0</v>
      </c>
      <c r="X519" s="2">
        <f t="shared" si="139"/>
        <v>0</v>
      </c>
      <c r="Y519" s="2">
        <f t="shared" si="139"/>
        <v>0</v>
      </c>
      <c r="Z519" s="2">
        <f t="shared" si="139"/>
        <v>0</v>
      </c>
      <c r="AA519" s="2">
        <f t="shared" si="139"/>
        <v>0</v>
      </c>
      <c r="AB519" s="2">
        <f t="shared" si="139"/>
        <v>0</v>
      </c>
      <c r="AC519" s="2">
        <f t="shared" si="139"/>
        <v>0</v>
      </c>
      <c r="AD519" s="2">
        <f t="shared" si="139"/>
        <v>0</v>
      </c>
      <c r="AE519" s="2">
        <f t="shared" si="139"/>
        <v>0</v>
      </c>
      <c r="AF519" s="2">
        <f t="shared" si="139"/>
        <v>0</v>
      </c>
      <c r="AG519" s="2">
        <f t="shared" si="139"/>
        <v>0</v>
      </c>
      <c r="AH519" s="2">
        <f t="shared" si="139"/>
        <v>0</v>
      </c>
      <c r="AI519" s="2">
        <f t="shared" si="139"/>
        <v>0</v>
      </c>
      <c r="AJ519" s="2">
        <f t="shared" si="139"/>
        <v>0</v>
      </c>
      <c r="AK519" s="2">
        <f t="shared" si="139"/>
        <v>0</v>
      </c>
      <c r="AL519" s="2">
        <f t="shared" si="139"/>
        <v>0</v>
      </c>
      <c r="AM519" s="2">
        <f t="shared" si="139"/>
        <v>0</v>
      </c>
      <c r="AN519" s="2">
        <f t="shared" si="139"/>
        <v>0</v>
      </c>
      <c r="AO519" s="2">
        <f t="shared" si="139"/>
        <v>0</v>
      </c>
      <c r="AP519" s="2">
        <f t="shared" si="139"/>
        <v>0</v>
      </c>
      <c r="AQ519" s="2">
        <f t="shared" si="139"/>
        <v>0</v>
      </c>
      <c r="AR519" s="2">
        <f t="shared" si="139"/>
        <v>0</v>
      </c>
      <c r="AS519" s="2">
        <f t="shared" si="139"/>
        <v>0</v>
      </c>
      <c r="AT519" s="2">
        <f t="shared" si="139"/>
        <v>0</v>
      </c>
      <c r="AU519" s="2">
        <f t="shared" si="139"/>
        <v>0</v>
      </c>
      <c r="AV519" s="2">
        <f t="shared" si="139"/>
        <v>0</v>
      </c>
      <c r="AW519" s="2">
        <f t="shared" si="139"/>
        <v>0</v>
      </c>
      <c r="AX519" s="2">
        <f t="shared" si="139"/>
        <v>0</v>
      </c>
      <c r="AY519" s="2">
        <f t="shared" si="139"/>
        <v>0</v>
      </c>
      <c r="AZ519" s="2">
        <f t="shared" si="139"/>
        <v>0</v>
      </c>
      <c r="BA519" s="2">
        <f t="shared" si="139"/>
        <v>0</v>
      </c>
      <c r="BB519" s="2">
        <f t="shared" si="139"/>
        <v>0</v>
      </c>
    </row>
    <row r="520" spans="1:54" x14ac:dyDescent="0.3">
      <c r="A520" t="str">
        <f t="shared" si="133"/>
        <v>'John Maynard Keynes'</v>
      </c>
      <c r="B520" s="2">
        <f t="shared" ref="B520:BB520" si="140">B137/B$383</f>
        <v>0</v>
      </c>
      <c r="C520" s="2">
        <f t="shared" si="140"/>
        <v>0</v>
      </c>
      <c r="D520" s="2">
        <f t="shared" si="140"/>
        <v>0</v>
      </c>
      <c r="E520" s="2">
        <f t="shared" si="140"/>
        <v>0</v>
      </c>
      <c r="F520" s="2">
        <f t="shared" si="140"/>
        <v>0</v>
      </c>
      <c r="G520" s="2">
        <f t="shared" si="140"/>
        <v>0</v>
      </c>
      <c r="H520" s="2">
        <f t="shared" si="140"/>
        <v>0</v>
      </c>
      <c r="I520" s="2">
        <f t="shared" si="140"/>
        <v>0</v>
      </c>
      <c r="J520" s="2">
        <f t="shared" si="140"/>
        <v>0.12345679012345696</v>
      </c>
      <c r="K520" s="2">
        <f t="shared" si="140"/>
        <v>0.12344777209642092</v>
      </c>
      <c r="L520" s="2">
        <f t="shared" si="140"/>
        <v>0.11875000000000001</v>
      </c>
      <c r="M520" s="2">
        <f t="shared" si="140"/>
        <v>0.11778703152885202</v>
      </c>
      <c r="N520" s="2">
        <f t="shared" si="140"/>
        <v>0.11621315192743781</v>
      </c>
      <c r="O520" s="2">
        <f t="shared" si="140"/>
        <v>0.10204081632653059</v>
      </c>
      <c r="P520" s="2">
        <f t="shared" si="140"/>
        <v>0.10204081632653055</v>
      </c>
      <c r="Q520" s="2">
        <f t="shared" si="140"/>
        <v>0.40292195309496226</v>
      </c>
      <c r="R520" s="2">
        <f t="shared" si="140"/>
        <v>0.38820301783264682</v>
      </c>
      <c r="S520" s="2">
        <f t="shared" si="140"/>
        <v>0.38479338842975108</v>
      </c>
      <c r="T520" s="2">
        <f t="shared" si="140"/>
        <v>0.38479338842975125</v>
      </c>
      <c r="U520" s="2">
        <f t="shared" si="140"/>
        <v>0.38479338842975125</v>
      </c>
      <c r="V520" s="2">
        <f t="shared" si="140"/>
        <v>0.38479338842975253</v>
      </c>
      <c r="W520" s="2">
        <f t="shared" si="140"/>
        <v>0.37336504161712114</v>
      </c>
      <c r="X520" s="2">
        <f t="shared" si="140"/>
        <v>0.37000861821315856</v>
      </c>
      <c r="Y520" s="2">
        <f t="shared" si="140"/>
        <v>0.36656812684762202</v>
      </c>
      <c r="Z520" s="2">
        <f t="shared" si="140"/>
        <v>0.34567901234567794</v>
      </c>
      <c r="AA520" s="2">
        <f t="shared" si="140"/>
        <v>0.3456790123456791</v>
      </c>
      <c r="AB520" s="2">
        <f t="shared" si="140"/>
        <v>0.31499999999999956</v>
      </c>
      <c r="AC520" s="2">
        <f t="shared" si="140"/>
        <v>0.32470751536783654</v>
      </c>
      <c r="AD520" s="2">
        <f t="shared" si="140"/>
        <v>0.31206955922864998</v>
      </c>
      <c r="AE520" s="2">
        <f t="shared" si="140"/>
        <v>0.31206955922864998</v>
      </c>
      <c r="AF520" s="2">
        <f t="shared" si="140"/>
        <v>0.29613701524068242</v>
      </c>
      <c r="AG520" s="2">
        <f t="shared" si="140"/>
        <v>0.27291952446273438</v>
      </c>
      <c r="AH520" s="2">
        <f t="shared" si="140"/>
        <v>0.2452297769416828</v>
      </c>
      <c r="AI520" s="2">
        <f t="shared" si="140"/>
        <v>0.24522977694168266</v>
      </c>
      <c r="AJ520" s="2">
        <f t="shared" si="140"/>
        <v>0.2286118763391497</v>
      </c>
      <c r="AK520" s="2">
        <f t="shared" si="140"/>
        <v>0.22861187633914892</v>
      </c>
      <c r="AL520" s="2">
        <f t="shared" si="140"/>
        <v>0.22861187633914887</v>
      </c>
      <c r="AM520" s="2">
        <f t="shared" si="140"/>
        <v>0.22555134773891705</v>
      </c>
      <c r="AN520" s="2">
        <f t="shared" si="140"/>
        <v>0.22555134773891794</v>
      </c>
      <c r="AO520" s="2">
        <f t="shared" si="140"/>
        <v>0.22404256808793671</v>
      </c>
      <c r="AP520" s="2">
        <f t="shared" si="140"/>
        <v>0.21986378364081194</v>
      </c>
      <c r="AQ520" s="2">
        <f t="shared" si="140"/>
        <v>0.21986378364081235</v>
      </c>
      <c r="AR520" s="2">
        <f t="shared" si="140"/>
        <v>0.21381178475773149</v>
      </c>
      <c r="AS520" s="2">
        <f t="shared" si="140"/>
        <v>0.21381178475773052</v>
      </c>
      <c r="AT520" s="2">
        <f t="shared" si="140"/>
        <v>0.21185185185185137</v>
      </c>
      <c r="AU520" s="2">
        <f t="shared" si="140"/>
        <v>0.21185185185185171</v>
      </c>
      <c r="AV520" s="2">
        <f t="shared" si="140"/>
        <v>0.22671398891966718</v>
      </c>
      <c r="AW520" s="2">
        <f t="shared" si="140"/>
        <v>0.22496394808524278</v>
      </c>
      <c r="AX520" s="2">
        <f t="shared" si="140"/>
        <v>0.22153635116597994</v>
      </c>
      <c r="AY520" s="2">
        <f t="shared" si="140"/>
        <v>0.21238754325259451</v>
      </c>
      <c r="AZ520" s="2">
        <f t="shared" si="140"/>
        <v>0.2006564056133997</v>
      </c>
      <c r="BA520" s="2">
        <f t="shared" si="140"/>
        <v>0.20065640561339948</v>
      </c>
      <c r="BB520" s="2">
        <f t="shared" si="140"/>
        <v>0.24414062500000006</v>
      </c>
    </row>
    <row r="521" spans="1:54" x14ac:dyDescent="0.3">
      <c r="A521" t="str">
        <f t="shared" si="133"/>
        <v>'James Meade (1977)'</v>
      </c>
      <c r="B521" s="2">
        <f t="shared" ref="B521:BB521" si="141">B138/B$383</f>
        <v>0</v>
      </c>
      <c r="C521" s="2">
        <f t="shared" si="141"/>
        <v>0</v>
      </c>
      <c r="D521" s="2">
        <f t="shared" si="141"/>
        <v>0</v>
      </c>
      <c r="E521" s="2">
        <f t="shared" si="141"/>
        <v>0</v>
      </c>
      <c r="F521" s="2">
        <f t="shared" si="141"/>
        <v>0</v>
      </c>
      <c r="G521" s="2">
        <f t="shared" si="141"/>
        <v>0</v>
      </c>
      <c r="H521" s="2">
        <f t="shared" si="141"/>
        <v>0</v>
      </c>
      <c r="I521" s="2">
        <f t="shared" si="141"/>
        <v>0</v>
      </c>
      <c r="J521" s="2">
        <f t="shared" si="141"/>
        <v>0</v>
      </c>
      <c r="K521" s="2">
        <f t="shared" si="141"/>
        <v>0</v>
      </c>
      <c r="L521" s="2">
        <f t="shared" si="141"/>
        <v>0</v>
      </c>
      <c r="M521" s="2">
        <f t="shared" si="141"/>
        <v>0</v>
      </c>
      <c r="N521" s="2">
        <f t="shared" si="141"/>
        <v>0</v>
      </c>
      <c r="O521" s="2">
        <f t="shared" si="141"/>
        <v>0</v>
      </c>
      <c r="P521" s="2">
        <f t="shared" si="141"/>
        <v>0</v>
      </c>
      <c r="Q521" s="2">
        <f t="shared" si="141"/>
        <v>0</v>
      </c>
      <c r="R521" s="2">
        <f t="shared" si="141"/>
        <v>0</v>
      </c>
      <c r="S521" s="2">
        <f t="shared" si="141"/>
        <v>0</v>
      </c>
      <c r="T521" s="2">
        <f t="shared" si="141"/>
        <v>0</v>
      </c>
      <c r="U521" s="2">
        <f t="shared" si="141"/>
        <v>0</v>
      </c>
      <c r="V521" s="2">
        <f t="shared" si="141"/>
        <v>0</v>
      </c>
      <c r="W521" s="2">
        <f t="shared" si="141"/>
        <v>0</v>
      </c>
      <c r="X521" s="2">
        <f t="shared" si="141"/>
        <v>0</v>
      </c>
      <c r="Y521" s="2">
        <f t="shared" si="141"/>
        <v>0</v>
      </c>
      <c r="Z521" s="2">
        <f t="shared" si="141"/>
        <v>0</v>
      </c>
      <c r="AA521" s="2">
        <f t="shared" si="141"/>
        <v>0</v>
      </c>
      <c r="AB521" s="2">
        <f t="shared" si="141"/>
        <v>0</v>
      </c>
      <c r="AC521" s="2">
        <f t="shared" si="141"/>
        <v>0</v>
      </c>
      <c r="AD521" s="2">
        <f t="shared" si="141"/>
        <v>0</v>
      </c>
      <c r="AE521" s="2">
        <f t="shared" si="141"/>
        <v>0</v>
      </c>
      <c r="AF521" s="2">
        <f t="shared" si="141"/>
        <v>0</v>
      </c>
      <c r="AG521" s="2">
        <f t="shared" si="141"/>
        <v>0</v>
      </c>
      <c r="AH521" s="2">
        <f t="shared" si="141"/>
        <v>0</v>
      </c>
      <c r="AI521" s="2">
        <f t="shared" si="141"/>
        <v>0</v>
      </c>
      <c r="AJ521" s="2">
        <f t="shared" si="141"/>
        <v>0</v>
      </c>
      <c r="AK521" s="2">
        <f t="shared" si="141"/>
        <v>0</v>
      </c>
      <c r="AL521" s="2">
        <f t="shared" si="141"/>
        <v>0</v>
      </c>
      <c r="AM521" s="2">
        <f t="shared" si="141"/>
        <v>0</v>
      </c>
      <c r="AN521" s="2">
        <f t="shared" si="141"/>
        <v>0</v>
      </c>
      <c r="AO521" s="2">
        <f t="shared" si="141"/>
        <v>0</v>
      </c>
      <c r="AP521" s="2">
        <f t="shared" si="141"/>
        <v>0</v>
      </c>
      <c r="AQ521" s="2">
        <f t="shared" si="141"/>
        <v>0</v>
      </c>
      <c r="AR521" s="2">
        <f t="shared" si="141"/>
        <v>0</v>
      </c>
      <c r="AS521" s="2">
        <f t="shared" si="141"/>
        <v>0</v>
      </c>
      <c r="AT521" s="2">
        <f t="shared" si="141"/>
        <v>0</v>
      </c>
      <c r="AU521" s="2">
        <f t="shared" si="141"/>
        <v>0</v>
      </c>
      <c r="AV521" s="2">
        <f t="shared" si="141"/>
        <v>0</v>
      </c>
      <c r="AW521" s="2">
        <f t="shared" si="141"/>
        <v>0</v>
      </c>
      <c r="AX521" s="2">
        <f t="shared" si="141"/>
        <v>0</v>
      </c>
      <c r="AY521" s="2">
        <f t="shared" si="141"/>
        <v>0</v>
      </c>
      <c r="AZ521" s="2">
        <f t="shared" si="141"/>
        <v>0</v>
      </c>
      <c r="BA521" s="2">
        <f t="shared" si="141"/>
        <v>0</v>
      </c>
      <c r="BB521" s="2">
        <f t="shared" si="141"/>
        <v>0</v>
      </c>
    </row>
    <row r="522" spans="1:54" x14ac:dyDescent="0.3">
      <c r="A522" t="str">
        <f t="shared" si="133"/>
        <v>'W.E. Johnson'</v>
      </c>
      <c r="B522" s="2">
        <f t="shared" ref="B522:BB522" si="142">B139/B$383</f>
        <v>0</v>
      </c>
      <c r="C522" s="2">
        <f t="shared" si="142"/>
        <v>0</v>
      </c>
      <c r="D522" s="2">
        <f t="shared" si="142"/>
        <v>0</v>
      </c>
      <c r="E522" s="2">
        <f t="shared" si="142"/>
        <v>0</v>
      </c>
      <c r="F522" s="2">
        <f t="shared" si="142"/>
        <v>0</v>
      </c>
      <c r="G522" s="2">
        <f t="shared" si="142"/>
        <v>0</v>
      </c>
      <c r="H522" s="2">
        <f t="shared" si="142"/>
        <v>0</v>
      </c>
      <c r="I522" s="2">
        <f t="shared" si="142"/>
        <v>0</v>
      </c>
      <c r="J522" s="2">
        <f t="shared" si="142"/>
        <v>0.16460905349794247</v>
      </c>
      <c r="K522" s="2">
        <f t="shared" si="142"/>
        <v>0.1645970294618945</v>
      </c>
      <c r="L522" s="2">
        <f t="shared" si="142"/>
        <v>0.15833333333333327</v>
      </c>
      <c r="M522" s="2">
        <f t="shared" si="142"/>
        <v>0.15704937537180252</v>
      </c>
      <c r="N522" s="2">
        <f t="shared" si="142"/>
        <v>0.15495086923658372</v>
      </c>
      <c r="O522" s="2">
        <f t="shared" si="142"/>
        <v>0.13605442176870747</v>
      </c>
      <c r="P522" s="2">
        <f t="shared" si="142"/>
        <v>0.13605442176870738</v>
      </c>
      <c r="Q522" s="2">
        <f t="shared" si="142"/>
        <v>0.27980691187150203</v>
      </c>
      <c r="R522" s="2">
        <f t="shared" si="142"/>
        <v>0.26958542905044985</v>
      </c>
      <c r="S522" s="2">
        <f t="shared" si="142"/>
        <v>0.26721763085399447</v>
      </c>
      <c r="T522" s="2">
        <f t="shared" si="142"/>
        <v>0.2672176308539943</v>
      </c>
      <c r="U522" s="2">
        <f t="shared" si="142"/>
        <v>0.2672176308539943</v>
      </c>
      <c r="V522" s="2">
        <f t="shared" si="142"/>
        <v>0.26721763085399425</v>
      </c>
      <c r="W522" s="2">
        <f t="shared" si="142"/>
        <v>0.25928127890077923</v>
      </c>
      <c r="X522" s="2">
        <f t="shared" si="142"/>
        <v>0.25695042931469275</v>
      </c>
      <c r="Y522" s="2">
        <f t="shared" si="142"/>
        <v>0.25456119919973708</v>
      </c>
      <c r="Z522" s="2">
        <f t="shared" si="142"/>
        <v>0.24005486968449949</v>
      </c>
      <c r="AA522" s="2">
        <f t="shared" si="142"/>
        <v>0.24005486968449949</v>
      </c>
      <c r="AB522" s="2">
        <f t="shared" si="142"/>
        <v>0.21874999999999953</v>
      </c>
      <c r="AC522" s="2">
        <f t="shared" si="142"/>
        <v>0.23378941106484238</v>
      </c>
      <c r="AD522" s="2">
        <f t="shared" si="142"/>
        <v>0.22469008264462798</v>
      </c>
      <c r="AE522" s="2">
        <f t="shared" si="142"/>
        <v>0.22469008264462823</v>
      </c>
      <c r="AF522" s="2">
        <f t="shared" si="142"/>
        <v>0.21321865097329137</v>
      </c>
      <c r="AG522" s="2">
        <f t="shared" si="142"/>
        <v>0.19650205761316875</v>
      </c>
      <c r="AH522" s="2">
        <f t="shared" si="142"/>
        <v>0.17656543939801153</v>
      </c>
      <c r="AI522" s="2">
        <f t="shared" si="142"/>
        <v>0.17656543939801123</v>
      </c>
      <c r="AJ522" s="2">
        <f t="shared" si="142"/>
        <v>0.1646005509641878</v>
      </c>
      <c r="AK522" s="2">
        <f t="shared" si="142"/>
        <v>0.16460055096418713</v>
      </c>
      <c r="AL522" s="2">
        <f t="shared" si="142"/>
        <v>0.16460055096418705</v>
      </c>
      <c r="AM522" s="2">
        <f t="shared" si="142"/>
        <v>0.16239697037202055</v>
      </c>
      <c r="AN522" s="2">
        <f t="shared" si="142"/>
        <v>0.16239697037202103</v>
      </c>
      <c r="AO522" s="2">
        <f t="shared" si="142"/>
        <v>0.16131064902331427</v>
      </c>
      <c r="AP522" s="2">
        <f t="shared" si="142"/>
        <v>0.15830192422138462</v>
      </c>
      <c r="AQ522" s="2">
        <f t="shared" si="142"/>
        <v>0.15830192422138484</v>
      </c>
      <c r="AR522" s="2">
        <f t="shared" si="142"/>
        <v>0.15394448502556654</v>
      </c>
      <c r="AS522" s="2">
        <f t="shared" si="142"/>
        <v>0.15394448502556621</v>
      </c>
      <c r="AT522" s="2">
        <f t="shared" si="142"/>
        <v>0.15253333333333338</v>
      </c>
      <c r="AU522" s="2">
        <f t="shared" si="142"/>
        <v>0.1525333333333331</v>
      </c>
      <c r="AV522" s="2">
        <f t="shared" si="142"/>
        <v>0.16457756232686979</v>
      </c>
      <c r="AW522" s="2">
        <f t="shared" si="142"/>
        <v>0.1633071623137321</v>
      </c>
      <c r="AX522" s="2">
        <f t="shared" si="142"/>
        <v>0.16081898084641549</v>
      </c>
      <c r="AY522" s="2">
        <f t="shared" si="142"/>
        <v>0.15417762399077278</v>
      </c>
      <c r="AZ522" s="2">
        <f t="shared" si="142"/>
        <v>0.14566168703787533</v>
      </c>
      <c r="BA522" s="2">
        <f t="shared" si="142"/>
        <v>0.14566168703787555</v>
      </c>
      <c r="BB522" s="2">
        <f t="shared" si="142"/>
        <v>0.18335802801724127</v>
      </c>
    </row>
    <row r="523" spans="1:54" x14ac:dyDescent="0.3">
      <c r="A523" t="str">
        <f t="shared" si="133"/>
        <v>'Alfred North Whitehead'</v>
      </c>
      <c r="B523" s="2">
        <f t="shared" ref="B523:BB523" si="143">B140/B$383</f>
        <v>0</v>
      </c>
      <c r="C523" s="2">
        <f t="shared" si="143"/>
        <v>0</v>
      </c>
      <c r="D523" s="2">
        <f t="shared" si="143"/>
        <v>0</v>
      </c>
      <c r="E523" s="2">
        <f t="shared" si="143"/>
        <v>0</v>
      </c>
      <c r="F523" s="2">
        <f t="shared" si="143"/>
        <v>0</v>
      </c>
      <c r="G523" s="2">
        <f t="shared" si="143"/>
        <v>0</v>
      </c>
      <c r="H523" s="2">
        <f t="shared" si="143"/>
        <v>0</v>
      </c>
      <c r="I523" s="2">
        <f t="shared" si="143"/>
        <v>0</v>
      </c>
      <c r="J523" s="2">
        <f t="shared" si="143"/>
        <v>0.16460905349794247</v>
      </c>
      <c r="K523" s="2">
        <f t="shared" si="143"/>
        <v>0.1645970294618945</v>
      </c>
      <c r="L523" s="2">
        <f t="shared" si="143"/>
        <v>0.15833333333333327</v>
      </c>
      <c r="M523" s="2">
        <f t="shared" si="143"/>
        <v>0.15704937537180252</v>
      </c>
      <c r="N523" s="2">
        <f t="shared" si="143"/>
        <v>0.15495086923658372</v>
      </c>
      <c r="O523" s="2">
        <f t="shared" si="143"/>
        <v>0.13605442176870747</v>
      </c>
      <c r="P523" s="2">
        <f t="shared" si="143"/>
        <v>0.13605442176870738</v>
      </c>
      <c r="Q523" s="2">
        <f t="shared" si="143"/>
        <v>0.27980691187150203</v>
      </c>
      <c r="R523" s="2">
        <f t="shared" si="143"/>
        <v>0.26958542905044985</v>
      </c>
      <c r="S523" s="2">
        <f t="shared" si="143"/>
        <v>0.26721763085399447</v>
      </c>
      <c r="T523" s="2">
        <f t="shared" si="143"/>
        <v>0.2672176308539943</v>
      </c>
      <c r="U523" s="2">
        <f t="shared" si="143"/>
        <v>0.2672176308539943</v>
      </c>
      <c r="V523" s="2">
        <f t="shared" si="143"/>
        <v>0.26721763085399425</v>
      </c>
      <c r="W523" s="2">
        <f t="shared" si="143"/>
        <v>0.25928127890077923</v>
      </c>
      <c r="X523" s="2">
        <f t="shared" si="143"/>
        <v>0.25695042931469275</v>
      </c>
      <c r="Y523" s="2">
        <f t="shared" si="143"/>
        <v>0.25456119919973708</v>
      </c>
      <c r="Z523" s="2">
        <f t="shared" si="143"/>
        <v>0.24005486968449949</v>
      </c>
      <c r="AA523" s="2">
        <f t="shared" si="143"/>
        <v>0.24005486968449949</v>
      </c>
      <c r="AB523" s="2">
        <f t="shared" si="143"/>
        <v>0.21874999999999953</v>
      </c>
      <c r="AC523" s="2">
        <f t="shared" si="143"/>
        <v>0.23378941106484238</v>
      </c>
      <c r="AD523" s="2">
        <f t="shared" si="143"/>
        <v>0.22469008264462798</v>
      </c>
      <c r="AE523" s="2">
        <f t="shared" si="143"/>
        <v>0.22469008264462823</v>
      </c>
      <c r="AF523" s="2">
        <f t="shared" si="143"/>
        <v>0.21321865097329137</v>
      </c>
      <c r="AG523" s="2">
        <f t="shared" si="143"/>
        <v>0.19650205761316875</v>
      </c>
      <c r="AH523" s="2">
        <f t="shared" si="143"/>
        <v>0.17656543939801153</v>
      </c>
      <c r="AI523" s="2">
        <f t="shared" si="143"/>
        <v>0.17656543939801123</v>
      </c>
      <c r="AJ523" s="2">
        <f t="shared" si="143"/>
        <v>0.1646005509641878</v>
      </c>
      <c r="AK523" s="2">
        <f t="shared" si="143"/>
        <v>0.16460055096418713</v>
      </c>
      <c r="AL523" s="2">
        <f t="shared" si="143"/>
        <v>0.16460055096418705</v>
      </c>
      <c r="AM523" s="2">
        <f t="shared" si="143"/>
        <v>0.16239697037202055</v>
      </c>
      <c r="AN523" s="2">
        <f t="shared" si="143"/>
        <v>0.16239697037202103</v>
      </c>
      <c r="AO523" s="2">
        <f t="shared" si="143"/>
        <v>0.16131064902331427</v>
      </c>
      <c r="AP523" s="2">
        <f t="shared" si="143"/>
        <v>0.15830192422138462</v>
      </c>
      <c r="AQ523" s="2">
        <f t="shared" si="143"/>
        <v>0.15830192422138484</v>
      </c>
      <c r="AR523" s="2">
        <f t="shared" si="143"/>
        <v>0.15394448502556654</v>
      </c>
      <c r="AS523" s="2">
        <f t="shared" si="143"/>
        <v>0.15394448502556621</v>
      </c>
      <c r="AT523" s="2">
        <f t="shared" si="143"/>
        <v>0.15253333333333338</v>
      </c>
      <c r="AU523" s="2">
        <f t="shared" si="143"/>
        <v>0.1525333333333331</v>
      </c>
      <c r="AV523" s="2">
        <f t="shared" si="143"/>
        <v>0.16457756232686979</v>
      </c>
      <c r="AW523" s="2">
        <f t="shared" si="143"/>
        <v>0.1633071623137321</v>
      </c>
      <c r="AX523" s="2">
        <f t="shared" si="143"/>
        <v>0.16081898084641549</v>
      </c>
      <c r="AY523" s="2">
        <f t="shared" si="143"/>
        <v>0.15417762399077278</v>
      </c>
      <c r="AZ523" s="2">
        <f t="shared" si="143"/>
        <v>0.14566168703787533</v>
      </c>
      <c r="BA523" s="2">
        <f t="shared" si="143"/>
        <v>0.14566168703787555</v>
      </c>
      <c r="BB523" s="2">
        <f t="shared" si="143"/>
        <v>0.18335802801724127</v>
      </c>
    </row>
    <row r="524" spans="1:54" x14ac:dyDescent="0.3">
      <c r="A524" t="str">
        <f t="shared" si="133"/>
        <v>'Herbert Simon (1978)'</v>
      </c>
      <c r="B524" s="2">
        <f t="shared" ref="B524:BB524" si="144">B141/B$383</f>
        <v>0</v>
      </c>
      <c r="C524" s="2">
        <f t="shared" si="144"/>
        <v>0</v>
      </c>
      <c r="D524" s="2">
        <f t="shared" si="144"/>
        <v>0</v>
      </c>
      <c r="E524" s="2">
        <f t="shared" si="144"/>
        <v>0</v>
      </c>
      <c r="F524" s="2">
        <f t="shared" si="144"/>
        <v>0</v>
      </c>
      <c r="G524" s="2">
        <f t="shared" si="144"/>
        <v>0</v>
      </c>
      <c r="H524" s="2">
        <f t="shared" si="144"/>
        <v>0</v>
      </c>
      <c r="I524" s="2">
        <f t="shared" si="144"/>
        <v>0</v>
      </c>
      <c r="J524" s="2">
        <f t="shared" si="144"/>
        <v>0</v>
      </c>
      <c r="K524" s="2">
        <f t="shared" si="144"/>
        <v>0</v>
      </c>
      <c r="L524" s="2">
        <f t="shared" si="144"/>
        <v>0</v>
      </c>
      <c r="M524" s="2">
        <f t="shared" si="144"/>
        <v>0</v>
      </c>
      <c r="N524" s="2">
        <f t="shared" si="144"/>
        <v>0</v>
      </c>
      <c r="O524" s="2">
        <f t="shared" si="144"/>
        <v>0</v>
      </c>
      <c r="P524" s="2">
        <f t="shared" si="144"/>
        <v>0</v>
      </c>
      <c r="Q524" s="2">
        <f t="shared" si="144"/>
        <v>0</v>
      </c>
      <c r="R524" s="2">
        <f t="shared" si="144"/>
        <v>0</v>
      </c>
      <c r="S524" s="2">
        <f t="shared" si="144"/>
        <v>0</v>
      </c>
      <c r="T524" s="2">
        <f t="shared" si="144"/>
        <v>0</v>
      </c>
      <c r="U524" s="2">
        <f t="shared" si="144"/>
        <v>0</v>
      </c>
      <c r="V524" s="2">
        <f t="shared" si="144"/>
        <v>0</v>
      </c>
      <c r="W524" s="2">
        <f t="shared" si="144"/>
        <v>0</v>
      </c>
      <c r="X524" s="2">
        <f t="shared" si="144"/>
        <v>0</v>
      </c>
      <c r="Y524" s="2">
        <f t="shared" si="144"/>
        <v>0</v>
      </c>
      <c r="Z524" s="2">
        <f t="shared" si="144"/>
        <v>0</v>
      </c>
      <c r="AA524" s="2">
        <f t="shared" si="144"/>
        <v>0</v>
      </c>
      <c r="AB524" s="2">
        <f t="shared" si="144"/>
        <v>0</v>
      </c>
      <c r="AC524" s="2">
        <f t="shared" si="144"/>
        <v>0</v>
      </c>
      <c r="AD524" s="2">
        <f t="shared" si="144"/>
        <v>0</v>
      </c>
      <c r="AE524" s="2">
        <f t="shared" si="144"/>
        <v>0</v>
      </c>
      <c r="AF524" s="2">
        <f t="shared" si="144"/>
        <v>0</v>
      </c>
      <c r="AG524" s="2">
        <f t="shared" si="144"/>
        <v>0</v>
      </c>
      <c r="AH524" s="2">
        <f t="shared" si="144"/>
        <v>0</v>
      </c>
      <c r="AI524" s="2">
        <f t="shared" si="144"/>
        <v>0</v>
      </c>
      <c r="AJ524" s="2">
        <f t="shared" si="144"/>
        <v>0</v>
      </c>
      <c r="AK524" s="2">
        <f t="shared" si="144"/>
        <v>0</v>
      </c>
      <c r="AL524" s="2">
        <f t="shared" si="144"/>
        <v>0</v>
      </c>
      <c r="AM524" s="2">
        <f t="shared" si="144"/>
        <v>0</v>
      </c>
      <c r="AN524" s="2">
        <f t="shared" si="144"/>
        <v>0</v>
      </c>
      <c r="AO524" s="2">
        <f t="shared" si="144"/>
        <v>0</v>
      </c>
      <c r="AP524" s="2">
        <f t="shared" si="144"/>
        <v>5.2767308073794914E-2</v>
      </c>
      <c r="AQ524" s="2">
        <f t="shared" si="144"/>
        <v>5.2767308073794948E-2</v>
      </c>
      <c r="AR524" s="2">
        <f t="shared" si="144"/>
        <v>5.1314828341855502E-2</v>
      </c>
      <c r="AS524" s="2">
        <f t="shared" si="144"/>
        <v>5.1314828341855405E-2</v>
      </c>
      <c r="AT524" s="2">
        <f t="shared" si="144"/>
        <v>5.084444444444438E-2</v>
      </c>
      <c r="AU524" s="2">
        <f t="shared" si="144"/>
        <v>5.0844444444444394E-2</v>
      </c>
      <c r="AV524" s="2">
        <f t="shared" si="144"/>
        <v>5.038088642659274E-2</v>
      </c>
      <c r="AW524" s="2">
        <f t="shared" si="144"/>
        <v>4.999198846338735E-2</v>
      </c>
      <c r="AX524" s="2">
        <f t="shared" si="144"/>
        <v>4.9230300259106692E-2</v>
      </c>
      <c r="AY524" s="2">
        <f t="shared" si="144"/>
        <v>4.719723183390994E-2</v>
      </c>
      <c r="AZ524" s="2">
        <f t="shared" si="144"/>
        <v>4.4590312358533245E-2</v>
      </c>
      <c r="BA524" s="2">
        <f t="shared" si="144"/>
        <v>4.4590312358533273E-2</v>
      </c>
      <c r="BB524" s="2">
        <f t="shared" si="144"/>
        <v>4.3945312500000062E-2</v>
      </c>
    </row>
    <row r="525" spans="1:54" x14ac:dyDescent="0.3">
      <c r="A525" t="str">
        <f t="shared" si="133"/>
        <v>'Benjamin Hibbard'</v>
      </c>
      <c r="B525" s="2">
        <f t="shared" ref="B525:BB525" si="145">B142/B$383</f>
        <v>0</v>
      </c>
      <c r="C525" s="2">
        <f t="shared" si="145"/>
        <v>0</v>
      </c>
      <c r="D525" s="2">
        <f t="shared" si="145"/>
        <v>0</v>
      </c>
      <c r="E525" s="2">
        <f t="shared" si="145"/>
        <v>0</v>
      </c>
      <c r="F525" s="2">
        <f t="shared" si="145"/>
        <v>0</v>
      </c>
      <c r="G525" s="2">
        <f t="shared" si="145"/>
        <v>0</v>
      </c>
      <c r="H525" s="2">
        <f t="shared" si="145"/>
        <v>0</v>
      </c>
      <c r="I525" s="2">
        <f t="shared" si="145"/>
        <v>0</v>
      </c>
      <c r="J525" s="2">
        <f t="shared" si="145"/>
        <v>0</v>
      </c>
      <c r="K525" s="2">
        <f t="shared" si="145"/>
        <v>0</v>
      </c>
      <c r="L525" s="2">
        <f t="shared" si="145"/>
        <v>0.11875000000000001</v>
      </c>
      <c r="M525" s="2">
        <f t="shared" si="145"/>
        <v>0.11778703152885202</v>
      </c>
      <c r="N525" s="2">
        <f t="shared" si="145"/>
        <v>0.11621315192743781</v>
      </c>
      <c r="O525" s="2">
        <f t="shared" si="145"/>
        <v>0.10204081632653059</v>
      </c>
      <c r="P525" s="2">
        <f t="shared" si="145"/>
        <v>0.10204081632653055</v>
      </c>
      <c r="Q525" s="2">
        <f t="shared" si="145"/>
        <v>0.10073048827374086</v>
      </c>
      <c r="R525" s="2">
        <f t="shared" si="145"/>
        <v>9.7050754458162011E-2</v>
      </c>
      <c r="S525" s="2">
        <f t="shared" si="145"/>
        <v>9.6198347107438048E-2</v>
      </c>
      <c r="T525" s="2">
        <f t="shared" si="145"/>
        <v>9.6198347107437951E-2</v>
      </c>
      <c r="U525" s="2">
        <f t="shared" si="145"/>
        <v>9.6198347107437951E-2</v>
      </c>
      <c r="V525" s="2">
        <f t="shared" si="145"/>
        <v>9.6198347107437979E-2</v>
      </c>
      <c r="W525" s="2">
        <f t="shared" si="145"/>
        <v>9.334126040428059E-2</v>
      </c>
      <c r="X525" s="2">
        <f t="shared" si="145"/>
        <v>9.2502154553289334E-2</v>
      </c>
      <c r="Y525" s="2">
        <f t="shared" si="145"/>
        <v>9.1642031711905339E-2</v>
      </c>
      <c r="Z525" s="2">
        <f t="shared" si="145"/>
        <v>8.6419753086419804E-2</v>
      </c>
      <c r="AA525" s="2">
        <f t="shared" si="145"/>
        <v>8.6419753086419679E-2</v>
      </c>
      <c r="AB525" s="2">
        <f t="shared" si="145"/>
        <v>7.8749999999999987E-2</v>
      </c>
      <c r="AC525" s="2">
        <f t="shared" si="145"/>
        <v>7.7929803688280661E-2</v>
      </c>
      <c r="AD525" s="2">
        <f t="shared" si="145"/>
        <v>7.4896694214875867E-2</v>
      </c>
      <c r="AE525" s="2">
        <f t="shared" si="145"/>
        <v>7.4896694214876075E-2</v>
      </c>
      <c r="AF525" s="2">
        <f t="shared" si="145"/>
        <v>7.1072883657763791E-2</v>
      </c>
      <c r="AG525" s="2">
        <f t="shared" si="145"/>
        <v>6.5500685871056383E-2</v>
      </c>
      <c r="AH525" s="2">
        <f t="shared" si="145"/>
        <v>5.8855146466003844E-2</v>
      </c>
      <c r="AI525" s="2">
        <f t="shared" si="145"/>
        <v>5.8855146466003885E-2</v>
      </c>
      <c r="AJ525" s="2">
        <f t="shared" si="145"/>
        <v>5.4866850321395787E-2</v>
      </c>
      <c r="AK525" s="2">
        <f t="shared" si="145"/>
        <v>5.4866850321395558E-2</v>
      </c>
      <c r="AL525" s="2">
        <f t="shared" si="145"/>
        <v>5.4866850321395683E-2</v>
      </c>
      <c r="AM525" s="2">
        <f t="shared" si="145"/>
        <v>5.413232345734003E-2</v>
      </c>
      <c r="AN525" s="2">
        <f t="shared" si="145"/>
        <v>5.4132323457340349E-2</v>
      </c>
      <c r="AO525" s="2">
        <f t="shared" si="145"/>
        <v>5.3770216341104751E-2</v>
      </c>
      <c r="AP525" s="2">
        <f t="shared" si="145"/>
        <v>5.2767308073794914E-2</v>
      </c>
      <c r="AQ525" s="2">
        <f t="shared" si="145"/>
        <v>5.2767308073794948E-2</v>
      </c>
      <c r="AR525" s="2">
        <f t="shared" si="145"/>
        <v>5.1314828341855502E-2</v>
      </c>
      <c r="AS525" s="2">
        <f t="shared" si="145"/>
        <v>5.1314828341855405E-2</v>
      </c>
      <c r="AT525" s="2">
        <f t="shared" si="145"/>
        <v>5.084444444444438E-2</v>
      </c>
      <c r="AU525" s="2">
        <f t="shared" si="145"/>
        <v>5.0844444444444394E-2</v>
      </c>
      <c r="AV525" s="2">
        <f t="shared" si="145"/>
        <v>5.038088642659274E-2</v>
      </c>
      <c r="AW525" s="2">
        <f t="shared" si="145"/>
        <v>4.999198846338735E-2</v>
      </c>
      <c r="AX525" s="2">
        <f t="shared" si="145"/>
        <v>4.9230300259106692E-2</v>
      </c>
      <c r="AY525" s="2">
        <f t="shared" si="145"/>
        <v>4.719723183390994E-2</v>
      </c>
      <c r="AZ525" s="2">
        <f t="shared" si="145"/>
        <v>7.4317187264222179E-2</v>
      </c>
      <c r="BA525" s="2">
        <f t="shared" si="145"/>
        <v>7.431718726422222E-2</v>
      </c>
      <c r="BB525" s="2">
        <f t="shared" si="145"/>
        <v>7.3242187500000208E-2</v>
      </c>
    </row>
    <row r="526" spans="1:54" x14ac:dyDescent="0.3">
      <c r="A526" t="str">
        <f t="shared" si="133"/>
        <v>'Theodore Schultz (1979)'</v>
      </c>
      <c r="B526" s="2">
        <f t="shared" ref="B526:BB526" si="146">B143/B$383</f>
        <v>0</v>
      </c>
      <c r="C526" s="2">
        <f t="shared" si="146"/>
        <v>0</v>
      </c>
      <c r="D526" s="2">
        <f t="shared" si="146"/>
        <v>0</v>
      </c>
      <c r="E526" s="2">
        <f t="shared" si="146"/>
        <v>0</v>
      </c>
      <c r="F526" s="2">
        <f t="shared" si="146"/>
        <v>0</v>
      </c>
      <c r="G526" s="2">
        <f t="shared" si="146"/>
        <v>0</v>
      </c>
      <c r="H526" s="2">
        <f t="shared" si="146"/>
        <v>0</v>
      </c>
      <c r="I526" s="2">
        <f t="shared" si="146"/>
        <v>0</v>
      </c>
      <c r="J526" s="2">
        <f t="shared" si="146"/>
        <v>0</v>
      </c>
      <c r="K526" s="2">
        <f t="shared" si="146"/>
        <v>0</v>
      </c>
      <c r="L526" s="2">
        <f t="shared" si="146"/>
        <v>0</v>
      </c>
      <c r="M526" s="2">
        <f t="shared" si="146"/>
        <v>0</v>
      </c>
      <c r="N526" s="2">
        <f t="shared" si="146"/>
        <v>0</v>
      </c>
      <c r="O526" s="2">
        <f t="shared" si="146"/>
        <v>0</v>
      </c>
      <c r="P526" s="2">
        <f t="shared" si="146"/>
        <v>0</v>
      </c>
      <c r="Q526" s="2">
        <f t="shared" si="146"/>
        <v>0</v>
      </c>
      <c r="R526" s="2">
        <f t="shared" si="146"/>
        <v>0</v>
      </c>
      <c r="S526" s="2">
        <f t="shared" si="146"/>
        <v>0</v>
      </c>
      <c r="T526" s="2">
        <f t="shared" si="146"/>
        <v>0</v>
      </c>
      <c r="U526" s="2">
        <f t="shared" si="146"/>
        <v>0</v>
      </c>
      <c r="V526" s="2">
        <f t="shared" si="146"/>
        <v>0</v>
      </c>
      <c r="W526" s="2">
        <f t="shared" si="146"/>
        <v>0</v>
      </c>
      <c r="X526" s="2">
        <f t="shared" si="146"/>
        <v>0</v>
      </c>
      <c r="Y526" s="2">
        <f t="shared" si="146"/>
        <v>0</v>
      </c>
      <c r="Z526" s="2">
        <f t="shared" si="146"/>
        <v>0</v>
      </c>
      <c r="AA526" s="2">
        <f t="shared" si="146"/>
        <v>0</v>
      </c>
      <c r="AB526" s="2">
        <f t="shared" si="146"/>
        <v>0</v>
      </c>
      <c r="AC526" s="2">
        <f t="shared" si="146"/>
        <v>0</v>
      </c>
      <c r="AD526" s="2">
        <f t="shared" si="146"/>
        <v>0</v>
      </c>
      <c r="AE526" s="2">
        <f t="shared" si="146"/>
        <v>0</v>
      </c>
      <c r="AF526" s="2">
        <f t="shared" si="146"/>
        <v>0</v>
      </c>
      <c r="AG526" s="2">
        <f t="shared" si="146"/>
        <v>0</v>
      </c>
      <c r="AH526" s="2">
        <f t="shared" si="146"/>
        <v>0</v>
      </c>
      <c r="AI526" s="2">
        <f t="shared" si="146"/>
        <v>0</v>
      </c>
      <c r="AJ526" s="2">
        <f t="shared" si="146"/>
        <v>0</v>
      </c>
      <c r="AK526" s="2">
        <f t="shared" si="146"/>
        <v>0</v>
      </c>
      <c r="AL526" s="2">
        <f t="shared" si="146"/>
        <v>0</v>
      </c>
      <c r="AM526" s="2">
        <f t="shared" si="146"/>
        <v>0</v>
      </c>
      <c r="AN526" s="2">
        <f t="shared" si="146"/>
        <v>0</v>
      </c>
      <c r="AO526" s="2">
        <f t="shared" si="146"/>
        <v>0</v>
      </c>
      <c r="AP526" s="2">
        <f t="shared" si="146"/>
        <v>0</v>
      </c>
      <c r="AQ526" s="2">
        <f t="shared" si="146"/>
        <v>0</v>
      </c>
      <c r="AR526" s="2">
        <f t="shared" si="146"/>
        <v>0</v>
      </c>
      <c r="AS526" s="2">
        <f t="shared" si="146"/>
        <v>0</v>
      </c>
      <c r="AT526" s="2">
        <f t="shared" si="146"/>
        <v>0</v>
      </c>
      <c r="AU526" s="2">
        <f t="shared" si="146"/>
        <v>0</v>
      </c>
      <c r="AV526" s="2">
        <f t="shared" si="146"/>
        <v>0</v>
      </c>
      <c r="AW526" s="2">
        <f t="shared" si="146"/>
        <v>0</v>
      </c>
      <c r="AX526" s="2">
        <f t="shared" si="146"/>
        <v>0</v>
      </c>
      <c r="AY526" s="2">
        <f t="shared" si="146"/>
        <v>0</v>
      </c>
      <c r="AZ526" s="2">
        <f t="shared" si="146"/>
        <v>7.1344499773653133E-2</v>
      </c>
      <c r="BA526" s="2">
        <f t="shared" si="146"/>
        <v>7.1344499773653314E-2</v>
      </c>
      <c r="BB526" s="2">
        <f t="shared" si="146"/>
        <v>7.0312500000000083E-2</v>
      </c>
    </row>
    <row r="527" spans="1:54" x14ac:dyDescent="0.3">
      <c r="A527" t="str">
        <f t="shared" si="133"/>
        <v>'Richard Ely'</v>
      </c>
      <c r="B527" s="2">
        <f t="shared" ref="B527:BB527" si="147">B144/B$383</f>
        <v>0</v>
      </c>
      <c r="C527" s="2">
        <f t="shared" si="147"/>
        <v>0</v>
      </c>
      <c r="D527" s="2">
        <f t="shared" si="147"/>
        <v>0</v>
      </c>
      <c r="E527" s="2">
        <f t="shared" si="147"/>
        <v>0</v>
      </c>
      <c r="F527" s="2">
        <f t="shared" si="147"/>
        <v>0</v>
      </c>
      <c r="G527" s="2">
        <f t="shared" si="147"/>
        <v>0</v>
      </c>
      <c r="H527" s="2">
        <f t="shared" si="147"/>
        <v>0</v>
      </c>
      <c r="I527" s="2">
        <f t="shared" si="147"/>
        <v>0</v>
      </c>
      <c r="J527" s="2">
        <f t="shared" si="147"/>
        <v>0</v>
      </c>
      <c r="K527" s="2">
        <f t="shared" si="147"/>
        <v>0</v>
      </c>
      <c r="L527" s="2">
        <f t="shared" si="147"/>
        <v>0.15833333333333327</v>
      </c>
      <c r="M527" s="2">
        <f t="shared" si="147"/>
        <v>0.15704937537180252</v>
      </c>
      <c r="N527" s="2">
        <f t="shared" si="147"/>
        <v>0.15495086923658372</v>
      </c>
      <c r="O527" s="2">
        <f t="shared" si="147"/>
        <v>0.2834467120181397</v>
      </c>
      <c r="P527" s="2">
        <f t="shared" si="147"/>
        <v>0.28344671201814126</v>
      </c>
      <c r="Q527" s="2">
        <f t="shared" si="147"/>
        <v>0.35255670895809404</v>
      </c>
      <c r="R527" s="2">
        <f t="shared" si="147"/>
        <v>0.3396776406035682</v>
      </c>
      <c r="S527" s="2">
        <f t="shared" si="147"/>
        <v>0.36215848322800309</v>
      </c>
      <c r="T527" s="2">
        <f t="shared" si="147"/>
        <v>0.36215848322800026</v>
      </c>
      <c r="U527" s="2">
        <f t="shared" si="147"/>
        <v>0.36215848322800026</v>
      </c>
      <c r="V527" s="2">
        <f t="shared" si="147"/>
        <v>0.36215848322800059</v>
      </c>
      <c r="W527" s="2">
        <f t="shared" si="147"/>
        <v>0.35140239211023166</v>
      </c>
      <c r="X527" s="2">
        <f t="shared" si="147"/>
        <v>0.37463372594082328</v>
      </c>
      <c r="Y527" s="2">
        <f t="shared" si="147"/>
        <v>0.37115022843321721</v>
      </c>
      <c r="Z527" s="2">
        <f t="shared" si="147"/>
        <v>0.35000000000000037</v>
      </c>
      <c r="AA527" s="2">
        <f t="shared" si="147"/>
        <v>0.35000000000000014</v>
      </c>
      <c r="AB527" s="2">
        <f t="shared" si="147"/>
        <v>0.44362499999999788</v>
      </c>
      <c r="AC527" s="2">
        <f t="shared" si="147"/>
        <v>0.44924239773244423</v>
      </c>
      <c r="AD527" s="2">
        <f t="shared" si="147"/>
        <v>0.43175741370928516</v>
      </c>
      <c r="AE527" s="2">
        <f t="shared" si="147"/>
        <v>0.43175741370928744</v>
      </c>
      <c r="AF527" s="2">
        <f t="shared" si="147"/>
        <v>0.47767589249055187</v>
      </c>
      <c r="AG527" s="2">
        <f t="shared" si="147"/>
        <v>0.44022553992407476</v>
      </c>
      <c r="AH527" s="2">
        <f t="shared" si="147"/>
        <v>0.45273189589233637</v>
      </c>
      <c r="AI527" s="2">
        <f t="shared" si="147"/>
        <v>0.45273189589233592</v>
      </c>
      <c r="AJ527" s="2">
        <f t="shared" si="147"/>
        <v>0.51181763359511101</v>
      </c>
      <c r="AK527" s="2">
        <f t="shared" si="147"/>
        <v>0.51181763359510979</v>
      </c>
      <c r="AL527" s="2">
        <f t="shared" si="147"/>
        <v>0.51181763359511101</v>
      </c>
      <c r="AM527" s="2">
        <f t="shared" si="147"/>
        <v>0.50496570389309703</v>
      </c>
      <c r="AN527" s="2">
        <f t="shared" si="147"/>
        <v>0.50496570389310202</v>
      </c>
      <c r="AO527" s="2">
        <f t="shared" si="147"/>
        <v>0.50254471426494185</v>
      </c>
      <c r="AP527" s="2">
        <f t="shared" si="147"/>
        <v>0.51008397804668437</v>
      </c>
      <c r="AQ527" s="2">
        <f t="shared" si="147"/>
        <v>0.51008397804668426</v>
      </c>
      <c r="AR527" s="2">
        <f t="shared" si="147"/>
        <v>0.49604334063793631</v>
      </c>
      <c r="AS527" s="2">
        <f t="shared" si="147"/>
        <v>0.49604334063793554</v>
      </c>
      <c r="AT527" s="2">
        <f t="shared" si="147"/>
        <v>0.49149629629629571</v>
      </c>
      <c r="AU527" s="2">
        <f t="shared" si="147"/>
        <v>0.49149629629629599</v>
      </c>
      <c r="AV527" s="2">
        <f t="shared" si="147"/>
        <v>0.49827250312014804</v>
      </c>
      <c r="AW527" s="2">
        <f t="shared" si="147"/>
        <v>0.49442625952800634</v>
      </c>
      <c r="AX527" s="2">
        <f t="shared" si="147"/>
        <v>0.48689307948567084</v>
      </c>
      <c r="AY527" s="2">
        <f t="shared" si="147"/>
        <v>0.47246395617070303</v>
      </c>
      <c r="AZ527" s="2">
        <f t="shared" si="147"/>
        <v>0.47915028630880019</v>
      </c>
      <c r="BA527" s="2">
        <f t="shared" si="147"/>
        <v>0.47915028630880024</v>
      </c>
      <c r="BB527" s="2">
        <f t="shared" si="147"/>
        <v>0.48911490091463433</v>
      </c>
    </row>
    <row r="528" spans="1:54" x14ac:dyDescent="0.3">
      <c r="A528" t="str">
        <f t="shared" si="133"/>
        <v>'Arnold Plant'</v>
      </c>
      <c r="B528" s="2">
        <f t="shared" ref="B528:BB528" si="148">B145/B$383</f>
        <v>0</v>
      </c>
      <c r="C528" s="2">
        <f t="shared" si="148"/>
        <v>0</v>
      </c>
      <c r="D528" s="2">
        <f t="shared" si="148"/>
        <v>0</v>
      </c>
      <c r="E528" s="2">
        <f t="shared" si="148"/>
        <v>0</v>
      </c>
      <c r="F528" s="2">
        <f t="shared" si="148"/>
        <v>0</v>
      </c>
      <c r="G528" s="2">
        <f t="shared" si="148"/>
        <v>0</v>
      </c>
      <c r="H528" s="2">
        <f t="shared" si="148"/>
        <v>0</v>
      </c>
      <c r="I528" s="2">
        <f t="shared" si="148"/>
        <v>0</v>
      </c>
      <c r="J528" s="2">
        <f t="shared" si="148"/>
        <v>0</v>
      </c>
      <c r="K528" s="2">
        <f t="shared" si="148"/>
        <v>0</v>
      </c>
      <c r="L528" s="2">
        <f t="shared" si="148"/>
        <v>0.11875000000000001</v>
      </c>
      <c r="M528" s="2">
        <f t="shared" si="148"/>
        <v>0.11778703152885202</v>
      </c>
      <c r="N528" s="2">
        <f t="shared" si="148"/>
        <v>0.11621315192743781</v>
      </c>
      <c r="O528" s="2">
        <f t="shared" si="148"/>
        <v>0.10204081632653059</v>
      </c>
      <c r="P528" s="2">
        <f t="shared" si="148"/>
        <v>0.10204081632653055</v>
      </c>
      <c r="Q528" s="2">
        <f t="shared" si="148"/>
        <v>0.10073048827374086</v>
      </c>
      <c r="R528" s="2">
        <f t="shared" si="148"/>
        <v>9.7050754458162011E-2</v>
      </c>
      <c r="S528" s="2">
        <f t="shared" si="148"/>
        <v>9.6198347107438048E-2</v>
      </c>
      <c r="T528" s="2">
        <f t="shared" si="148"/>
        <v>9.6198347107437951E-2</v>
      </c>
      <c r="U528" s="2">
        <f t="shared" si="148"/>
        <v>9.6198347107437951E-2</v>
      </c>
      <c r="V528" s="2">
        <f t="shared" si="148"/>
        <v>9.6198347107437979E-2</v>
      </c>
      <c r="W528" s="2">
        <f t="shared" si="148"/>
        <v>9.334126040428059E-2</v>
      </c>
      <c r="X528" s="2">
        <f t="shared" si="148"/>
        <v>9.2502154553289334E-2</v>
      </c>
      <c r="Y528" s="2">
        <f t="shared" si="148"/>
        <v>9.1642031711905339E-2</v>
      </c>
      <c r="Z528" s="2">
        <f t="shared" si="148"/>
        <v>8.6419753086419804E-2</v>
      </c>
      <c r="AA528" s="2">
        <f t="shared" si="148"/>
        <v>8.6419753086419679E-2</v>
      </c>
      <c r="AB528" s="2">
        <f t="shared" si="148"/>
        <v>7.8749999999999987E-2</v>
      </c>
      <c r="AC528" s="2">
        <f t="shared" si="148"/>
        <v>7.7929803688280661E-2</v>
      </c>
      <c r="AD528" s="2">
        <f t="shared" si="148"/>
        <v>7.4896694214875867E-2</v>
      </c>
      <c r="AE528" s="2">
        <f t="shared" si="148"/>
        <v>7.4896694214876075E-2</v>
      </c>
      <c r="AF528" s="2">
        <f t="shared" si="148"/>
        <v>7.1072883657763791E-2</v>
      </c>
      <c r="AG528" s="2">
        <f t="shared" si="148"/>
        <v>6.5500685871056383E-2</v>
      </c>
      <c r="AH528" s="2">
        <f t="shared" si="148"/>
        <v>5.8855146466003844E-2</v>
      </c>
      <c r="AI528" s="2">
        <f t="shared" si="148"/>
        <v>5.8855146466003885E-2</v>
      </c>
      <c r="AJ528" s="2">
        <f t="shared" si="148"/>
        <v>5.4866850321395787E-2</v>
      </c>
      <c r="AK528" s="2">
        <f t="shared" si="148"/>
        <v>5.4866850321395558E-2</v>
      </c>
      <c r="AL528" s="2">
        <f t="shared" si="148"/>
        <v>5.4866850321395683E-2</v>
      </c>
      <c r="AM528" s="2">
        <f t="shared" si="148"/>
        <v>5.413232345734003E-2</v>
      </c>
      <c r="AN528" s="2">
        <f t="shared" si="148"/>
        <v>5.4132323457340349E-2</v>
      </c>
      <c r="AO528" s="2">
        <f t="shared" si="148"/>
        <v>5.3770216341104751E-2</v>
      </c>
      <c r="AP528" s="2">
        <f t="shared" si="148"/>
        <v>5.2767308073794914E-2</v>
      </c>
      <c r="AQ528" s="2">
        <f t="shared" si="148"/>
        <v>5.2767308073794948E-2</v>
      </c>
      <c r="AR528" s="2">
        <f t="shared" si="148"/>
        <v>5.1314828341855502E-2</v>
      </c>
      <c r="AS528" s="2">
        <f t="shared" si="148"/>
        <v>5.1314828341855405E-2</v>
      </c>
      <c r="AT528" s="2">
        <f t="shared" si="148"/>
        <v>5.084444444444438E-2</v>
      </c>
      <c r="AU528" s="2">
        <f t="shared" si="148"/>
        <v>5.0844444444444394E-2</v>
      </c>
      <c r="AV528" s="2">
        <f t="shared" si="148"/>
        <v>5.038088642659274E-2</v>
      </c>
      <c r="AW528" s="2">
        <f t="shared" si="148"/>
        <v>4.999198846338735E-2</v>
      </c>
      <c r="AX528" s="2">
        <f t="shared" si="148"/>
        <v>4.9230300259106692E-2</v>
      </c>
      <c r="AY528" s="2">
        <f t="shared" si="148"/>
        <v>4.719723183390994E-2</v>
      </c>
      <c r="AZ528" s="2">
        <f t="shared" si="148"/>
        <v>4.4590312358533245E-2</v>
      </c>
      <c r="BA528" s="2">
        <f t="shared" si="148"/>
        <v>4.4590312358533273E-2</v>
      </c>
      <c r="BB528" s="2">
        <f t="shared" si="148"/>
        <v>4.3945312500000062E-2</v>
      </c>
    </row>
    <row r="529" spans="1:54" x14ac:dyDescent="0.3">
      <c r="A529" t="str">
        <f t="shared" si="133"/>
        <v>'Arthur Lewis (1979)'</v>
      </c>
      <c r="B529" s="2">
        <f t="shared" ref="B529:BB529" si="149">B146/B$383</f>
        <v>0</v>
      </c>
      <c r="C529" s="2">
        <f t="shared" si="149"/>
        <v>0</v>
      </c>
      <c r="D529" s="2">
        <f t="shared" si="149"/>
        <v>0</v>
      </c>
      <c r="E529" s="2">
        <f t="shared" si="149"/>
        <v>0</v>
      </c>
      <c r="F529" s="2">
        <f t="shared" si="149"/>
        <v>0</v>
      </c>
      <c r="G529" s="2">
        <f t="shared" si="149"/>
        <v>0</v>
      </c>
      <c r="H529" s="2">
        <f t="shared" si="149"/>
        <v>0</v>
      </c>
      <c r="I529" s="2">
        <f t="shared" si="149"/>
        <v>0</v>
      </c>
      <c r="J529" s="2">
        <f t="shared" si="149"/>
        <v>0</v>
      </c>
      <c r="K529" s="2">
        <f t="shared" si="149"/>
        <v>0</v>
      </c>
      <c r="L529" s="2">
        <f t="shared" si="149"/>
        <v>0</v>
      </c>
      <c r="M529" s="2">
        <f t="shared" si="149"/>
        <v>0</v>
      </c>
      <c r="N529" s="2">
        <f t="shared" si="149"/>
        <v>0</v>
      </c>
      <c r="O529" s="2">
        <f t="shared" si="149"/>
        <v>0</v>
      </c>
      <c r="P529" s="2">
        <f t="shared" si="149"/>
        <v>0</v>
      </c>
      <c r="Q529" s="2">
        <f t="shared" si="149"/>
        <v>0</v>
      </c>
      <c r="R529" s="2">
        <f t="shared" si="149"/>
        <v>0</v>
      </c>
      <c r="S529" s="2">
        <f t="shared" si="149"/>
        <v>0</v>
      </c>
      <c r="T529" s="2">
        <f t="shared" si="149"/>
        <v>0</v>
      </c>
      <c r="U529" s="2">
        <f t="shared" si="149"/>
        <v>0</v>
      </c>
      <c r="V529" s="2">
        <f t="shared" si="149"/>
        <v>0</v>
      </c>
      <c r="W529" s="2">
        <f t="shared" si="149"/>
        <v>0</v>
      </c>
      <c r="X529" s="2">
        <f t="shared" si="149"/>
        <v>0</v>
      </c>
      <c r="Y529" s="2">
        <f t="shared" si="149"/>
        <v>0</v>
      </c>
      <c r="Z529" s="2">
        <f t="shared" si="149"/>
        <v>0</v>
      </c>
      <c r="AA529" s="2">
        <f t="shared" si="149"/>
        <v>0</v>
      </c>
      <c r="AB529" s="2">
        <f t="shared" si="149"/>
        <v>0</v>
      </c>
      <c r="AC529" s="2">
        <f t="shared" si="149"/>
        <v>0</v>
      </c>
      <c r="AD529" s="2">
        <f t="shared" si="149"/>
        <v>0</v>
      </c>
      <c r="AE529" s="2">
        <f t="shared" si="149"/>
        <v>0</v>
      </c>
      <c r="AF529" s="2">
        <f t="shared" si="149"/>
        <v>0</v>
      </c>
      <c r="AG529" s="2">
        <f t="shared" si="149"/>
        <v>0</v>
      </c>
      <c r="AH529" s="2">
        <f t="shared" si="149"/>
        <v>0</v>
      </c>
      <c r="AI529" s="2">
        <f t="shared" si="149"/>
        <v>0</v>
      </c>
      <c r="AJ529" s="2">
        <f t="shared" si="149"/>
        <v>0</v>
      </c>
      <c r="AK529" s="2">
        <f t="shared" si="149"/>
        <v>0</v>
      </c>
      <c r="AL529" s="2">
        <f t="shared" si="149"/>
        <v>0</v>
      </c>
      <c r="AM529" s="2">
        <f t="shared" si="149"/>
        <v>0</v>
      </c>
      <c r="AN529" s="2">
        <f t="shared" si="149"/>
        <v>0</v>
      </c>
      <c r="AO529" s="2">
        <f t="shared" si="149"/>
        <v>0</v>
      </c>
      <c r="AP529" s="2">
        <f t="shared" si="149"/>
        <v>0</v>
      </c>
      <c r="AQ529" s="2">
        <f t="shared" si="149"/>
        <v>0</v>
      </c>
      <c r="AR529" s="2">
        <f t="shared" si="149"/>
        <v>0</v>
      </c>
      <c r="AS529" s="2">
        <f t="shared" si="149"/>
        <v>0</v>
      </c>
      <c r="AT529" s="2">
        <f t="shared" si="149"/>
        <v>0</v>
      </c>
      <c r="AU529" s="2">
        <f t="shared" si="149"/>
        <v>0</v>
      </c>
      <c r="AV529" s="2">
        <f t="shared" si="149"/>
        <v>0</v>
      </c>
      <c r="AW529" s="2">
        <f t="shared" si="149"/>
        <v>0</v>
      </c>
      <c r="AX529" s="2">
        <f t="shared" si="149"/>
        <v>0</v>
      </c>
      <c r="AY529" s="2">
        <f t="shared" si="149"/>
        <v>0</v>
      </c>
      <c r="AZ529" s="2">
        <f t="shared" si="149"/>
        <v>0</v>
      </c>
      <c r="BA529" s="2">
        <f t="shared" si="149"/>
        <v>0</v>
      </c>
      <c r="BB529" s="2">
        <f t="shared" si="149"/>
        <v>0</v>
      </c>
    </row>
    <row r="530" spans="1:54" x14ac:dyDescent="0.3">
      <c r="A530" t="str">
        <f t="shared" si="133"/>
        <v>'Lawrence Klein (1980)'</v>
      </c>
      <c r="B530" s="2">
        <f t="shared" ref="B530:BB530" si="150">B147/B$383</f>
        <v>0</v>
      </c>
      <c r="C530" s="2">
        <f t="shared" si="150"/>
        <v>0</v>
      </c>
      <c r="D530" s="2">
        <f t="shared" si="150"/>
        <v>0</v>
      </c>
      <c r="E530" s="2">
        <f t="shared" si="150"/>
        <v>0</v>
      </c>
      <c r="F530" s="2">
        <f t="shared" si="150"/>
        <v>0</v>
      </c>
      <c r="G530" s="2">
        <f t="shared" si="150"/>
        <v>0</v>
      </c>
      <c r="H530" s="2">
        <f t="shared" si="150"/>
        <v>0</v>
      </c>
      <c r="I530" s="2">
        <f t="shared" si="150"/>
        <v>0</v>
      </c>
      <c r="J530" s="2">
        <f t="shared" si="150"/>
        <v>0</v>
      </c>
      <c r="K530" s="2">
        <f t="shared" si="150"/>
        <v>0</v>
      </c>
      <c r="L530" s="2">
        <f t="shared" si="150"/>
        <v>0</v>
      </c>
      <c r="M530" s="2">
        <f t="shared" si="150"/>
        <v>0</v>
      </c>
      <c r="N530" s="2">
        <f t="shared" si="150"/>
        <v>0</v>
      </c>
      <c r="O530" s="2">
        <f t="shared" si="150"/>
        <v>0</v>
      </c>
      <c r="P530" s="2">
        <f t="shared" si="150"/>
        <v>0</v>
      </c>
      <c r="Q530" s="2">
        <f t="shared" si="150"/>
        <v>0</v>
      </c>
      <c r="R530" s="2">
        <f t="shared" si="150"/>
        <v>0</v>
      </c>
      <c r="S530" s="2">
        <f t="shared" si="150"/>
        <v>0</v>
      </c>
      <c r="T530" s="2">
        <f t="shared" si="150"/>
        <v>0</v>
      </c>
      <c r="U530" s="2">
        <f t="shared" si="150"/>
        <v>0</v>
      </c>
      <c r="V530" s="2">
        <f t="shared" si="150"/>
        <v>0</v>
      </c>
      <c r="W530" s="2">
        <f t="shared" si="150"/>
        <v>0</v>
      </c>
      <c r="X530" s="2">
        <f t="shared" si="150"/>
        <v>0</v>
      </c>
      <c r="Y530" s="2">
        <f t="shared" si="150"/>
        <v>0</v>
      </c>
      <c r="Z530" s="2">
        <f t="shared" si="150"/>
        <v>0</v>
      </c>
      <c r="AA530" s="2">
        <f t="shared" si="150"/>
        <v>0</v>
      </c>
      <c r="AB530" s="2">
        <f t="shared" si="150"/>
        <v>0</v>
      </c>
      <c r="AC530" s="2">
        <f t="shared" si="150"/>
        <v>0</v>
      </c>
      <c r="AD530" s="2">
        <f t="shared" si="150"/>
        <v>0</v>
      </c>
      <c r="AE530" s="2">
        <f t="shared" si="150"/>
        <v>0</v>
      </c>
      <c r="AF530" s="2">
        <f t="shared" si="150"/>
        <v>0</v>
      </c>
      <c r="AG530" s="2">
        <f t="shared" si="150"/>
        <v>9.8251028806584165E-2</v>
      </c>
      <c r="AH530" s="2">
        <f t="shared" si="150"/>
        <v>8.8282719699005766E-2</v>
      </c>
      <c r="AI530" s="2">
        <f t="shared" si="150"/>
        <v>8.8282719699005613E-2</v>
      </c>
      <c r="AJ530" s="2">
        <f t="shared" si="150"/>
        <v>8.230027548209369E-2</v>
      </c>
      <c r="AK530" s="2">
        <f t="shared" si="150"/>
        <v>8.230027548209333E-2</v>
      </c>
      <c r="AL530" s="2">
        <f t="shared" si="150"/>
        <v>8.2300275482093524E-2</v>
      </c>
      <c r="AM530" s="2">
        <f t="shared" si="150"/>
        <v>8.1198485186010277E-2</v>
      </c>
      <c r="AN530" s="2">
        <f t="shared" si="150"/>
        <v>8.1198485186010513E-2</v>
      </c>
      <c r="AO530" s="2">
        <f t="shared" si="150"/>
        <v>8.0655324511657384E-2</v>
      </c>
      <c r="AP530" s="2">
        <f t="shared" si="150"/>
        <v>7.9150962110692585E-2</v>
      </c>
      <c r="AQ530" s="2">
        <f t="shared" si="150"/>
        <v>7.9150962110692127E-2</v>
      </c>
      <c r="AR530" s="2">
        <f t="shared" si="150"/>
        <v>7.6972242512782979E-2</v>
      </c>
      <c r="AS530" s="2">
        <f t="shared" si="150"/>
        <v>7.6972242512782799E-2</v>
      </c>
      <c r="AT530" s="2">
        <f t="shared" si="150"/>
        <v>7.6266666666666691E-2</v>
      </c>
      <c r="AU530" s="2">
        <f t="shared" si="150"/>
        <v>7.6266666666666552E-2</v>
      </c>
      <c r="AV530" s="2">
        <f t="shared" si="150"/>
        <v>7.5571329639889259E-2</v>
      </c>
      <c r="AW530" s="2">
        <f t="shared" si="150"/>
        <v>7.498798269508071E-2</v>
      </c>
      <c r="AX530" s="2">
        <f t="shared" si="150"/>
        <v>7.3845450388659972E-2</v>
      </c>
      <c r="AY530" s="2">
        <f t="shared" si="150"/>
        <v>7.0795847750864629E-2</v>
      </c>
      <c r="AZ530" s="2">
        <f t="shared" si="150"/>
        <v>6.6885468537799891E-2</v>
      </c>
      <c r="BA530" s="2">
        <f t="shared" si="150"/>
        <v>6.6885468537799628E-2</v>
      </c>
      <c r="BB530" s="2">
        <f t="shared" si="150"/>
        <v>6.5917968749999875E-2</v>
      </c>
    </row>
    <row r="531" spans="1:54" x14ac:dyDescent="0.3">
      <c r="A531" t="str">
        <f t="shared" si="133"/>
        <v>'James Tobin (1981)'</v>
      </c>
      <c r="B531" s="2">
        <f t="shared" ref="B531:BB531" si="151">B148/B$383</f>
        <v>0</v>
      </c>
      <c r="C531" s="2">
        <f t="shared" si="151"/>
        <v>0</v>
      </c>
      <c r="D531" s="2">
        <f t="shared" si="151"/>
        <v>0</v>
      </c>
      <c r="E531" s="2">
        <f t="shared" si="151"/>
        <v>0</v>
      </c>
      <c r="F531" s="2">
        <f t="shared" si="151"/>
        <v>0</v>
      </c>
      <c r="G531" s="2">
        <f t="shared" si="151"/>
        <v>0</v>
      </c>
      <c r="H531" s="2">
        <f t="shared" si="151"/>
        <v>0</v>
      </c>
      <c r="I531" s="2">
        <f t="shared" si="151"/>
        <v>0</v>
      </c>
      <c r="J531" s="2">
        <f t="shared" si="151"/>
        <v>0</v>
      </c>
      <c r="K531" s="2">
        <f t="shared" si="151"/>
        <v>0</v>
      </c>
      <c r="L531" s="2">
        <f t="shared" si="151"/>
        <v>0</v>
      </c>
      <c r="M531" s="2">
        <f t="shared" si="151"/>
        <v>0</v>
      </c>
      <c r="N531" s="2">
        <f t="shared" si="151"/>
        <v>0</v>
      </c>
      <c r="O531" s="2">
        <f t="shared" si="151"/>
        <v>0</v>
      </c>
      <c r="P531" s="2">
        <f t="shared" si="151"/>
        <v>0</v>
      </c>
      <c r="Q531" s="2">
        <f t="shared" si="151"/>
        <v>0</v>
      </c>
      <c r="R531" s="2">
        <f t="shared" si="151"/>
        <v>0</v>
      </c>
      <c r="S531" s="2">
        <f t="shared" si="151"/>
        <v>0</v>
      </c>
      <c r="T531" s="2">
        <f t="shared" si="151"/>
        <v>0</v>
      </c>
      <c r="U531" s="2">
        <f t="shared" si="151"/>
        <v>0</v>
      </c>
      <c r="V531" s="2">
        <f t="shared" si="151"/>
        <v>0</v>
      </c>
      <c r="W531" s="2">
        <f t="shared" si="151"/>
        <v>0</v>
      </c>
      <c r="X531" s="2">
        <f t="shared" si="151"/>
        <v>0</v>
      </c>
      <c r="Y531" s="2">
        <f t="shared" si="151"/>
        <v>0</v>
      </c>
      <c r="Z531" s="2">
        <f t="shared" si="151"/>
        <v>0</v>
      </c>
      <c r="AA531" s="2">
        <f t="shared" si="151"/>
        <v>0</v>
      </c>
      <c r="AB531" s="2">
        <f t="shared" si="151"/>
        <v>0</v>
      </c>
      <c r="AC531" s="2">
        <f t="shared" si="151"/>
        <v>0</v>
      </c>
      <c r="AD531" s="2">
        <f t="shared" si="151"/>
        <v>0</v>
      </c>
      <c r="AE531" s="2">
        <f t="shared" si="151"/>
        <v>0</v>
      </c>
      <c r="AF531" s="2">
        <f t="shared" si="151"/>
        <v>0</v>
      </c>
      <c r="AG531" s="2">
        <f t="shared" si="151"/>
        <v>8.7334247828074918E-2</v>
      </c>
      <c r="AH531" s="2">
        <f t="shared" si="151"/>
        <v>7.8473528621338329E-2</v>
      </c>
      <c r="AI531" s="2">
        <f t="shared" si="151"/>
        <v>7.8473528621338523E-2</v>
      </c>
      <c r="AJ531" s="2">
        <f t="shared" si="151"/>
        <v>7.3155800428528026E-2</v>
      </c>
      <c r="AK531" s="2">
        <f t="shared" si="151"/>
        <v>7.3155800428527554E-2</v>
      </c>
      <c r="AL531" s="2">
        <f t="shared" si="151"/>
        <v>7.3155800428527415E-2</v>
      </c>
      <c r="AM531" s="2">
        <f t="shared" si="151"/>
        <v>0.12179772777901543</v>
      </c>
      <c r="AN531" s="2">
        <f t="shared" si="151"/>
        <v>0.12179772777901578</v>
      </c>
      <c r="AO531" s="2">
        <f t="shared" si="151"/>
        <v>0.12098298676748583</v>
      </c>
      <c r="AP531" s="2">
        <f t="shared" si="151"/>
        <v>0.1187264431660386</v>
      </c>
      <c r="AQ531" s="2">
        <f t="shared" si="151"/>
        <v>0.11872644316603877</v>
      </c>
      <c r="AR531" s="2">
        <f t="shared" si="151"/>
        <v>0.11545836376917507</v>
      </c>
      <c r="AS531" s="2">
        <f t="shared" si="151"/>
        <v>0.11545836376917482</v>
      </c>
      <c r="AT531" s="2">
        <f t="shared" si="151"/>
        <v>0.11440000000000004</v>
      </c>
      <c r="AU531" s="2">
        <f t="shared" si="151"/>
        <v>0.11440000000000015</v>
      </c>
      <c r="AV531" s="2">
        <f t="shared" si="151"/>
        <v>0.11335699445983359</v>
      </c>
      <c r="AW531" s="2">
        <f t="shared" si="151"/>
        <v>0.11248197404262171</v>
      </c>
      <c r="AX531" s="2">
        <f t="shared" si="151"/>
        <v>0.11076817558299026</v>
      </c>
      <c r="AY531" s="2">
        <f t="shared" si="151"/>
        <v>0.10619377162629756</v>
      </c>
      <c r="AZ531" s="2">
        <f t="shared" si="151"/>
        <v>0.10032820280669985</v>
      </c>
      <c r="BA531" s="2">
        <f t="shared" si="151"/>
        <v>0.10032820280669974</v>
      </c>
      <c r="BB531" s="2">
        <f t="shared" si="151"/>
        <v>9.8876953124999806E-2</v>
      </c>
    </row>
    <row r="532" spans="1:54" x14ac:dyDescent="0.3">
      <c r="A532" t="str">
        <f t="shared" si="133"/>
        <v>'William Fellner'</v>
      </c>
      <c r="B532" s="2">
        <f t="shared" ref="B532:BB532" si="152">B149/B$383</f>
        <v>0</v>
      </c>
      <c r="C532" s="2">
        <f t="shared" si="152"/>
        <v>0</v>
      </c>
      <c r="D532" s="2">
        <f t="shared" si="152"/>
        <v>0</v>
      </c>
      <c r="E532" s="2">
        <f t="shared" si="152"/>
        <v>0</v>
      </c>
      <c r="F532" s="2">
        <f t="shared" si="152"/>
        <v>0</v>
      </c>
      <c r="G532" s="2">
        <f t="shared" si="152"/>
        <v>0</v>
      </c>
      <c r="H532" s="2">
        <f t="shared" si="152"/>
        <v>0</v>
      </c>
      <c r="I532" s="2">
        <f t="shared" si="152"/>
        <v>0</v>
      </c>
      <c r="J532" s="2">
        <f t="shared" si="152"/>
        <v>0</v>
      </c>
      <c r="K532" s="2">
        <f t="shared" si="152"/>
        <v>0</v>
      </c>
      <c r="L532" s="2">
        <f t="shared" si="152"/>
        <v>0</v>
      </c>
      <c r="M532" s="2">
        <f t="shared" si="152"/>
        <v>0</v>
      </c>
      <c r="N532" s="2">
        <f t="shared" si="152"/>
        <v>0.11621315192743781</v>
      </c>
      <c r="O532" s="2">
        <f t="shared" si="152"/>
        <v>0.10204081632653059</v>
      </c>
      <c r="P532" s="2">
        <f t="shared" si="152"/>
        <v>0.10204081632653055</v>
      </c>
      <c r="Q532" s="2">
        <f t="shared" si="152"/>
        <v>0.10073048827374086</v>
      </c>
      <c r="R532" s="2">
        <f t="shared" si="152"/>
        <v>9.7050754458162011E-2</v>
      </c>
      <c r="S532" s="2">
        <f t="shared" si="152"/>
        <v>9.6198347107438048E-2</v>
      </c>
      <c r="T532" s="2">
        <f t="shared" si="152"/>
        <v>9.6198347107437951E-2</v>
      </c>
      <c r="U532" s="2">
        <f t="shared" si="152"/>
        <v>9.6198347107437951E-2</v>
      </c>
      <c r="V532" s="2">
        <f t="shared" si="152"/>
        <v>9.6198347107437979E-2</v>
      </c>
      <c r="W532" s="2">
        <f t="shared" si="152"/>
        <v>9.334126040428059E-2</v>
      </c>
      <c r="X532" s="2">
        <f t="shared" si="152"/>
        <v>9.2502154553289334E-2</v>
      </c>
      <c r="Y532" s="2">
        <f t="shared" si="152"/>
        <v>9.1642031711905339E-2</v>
      </c>
      <c r="Z532" s="2">
        <f t="shared" si="152"/>
        <v>8.6419753086419804E-2</v>
      </c>
      <c r="AA532" s="2">
        <f t="shared" si="152"/>
        <v>8.6419753086419679E-2</v>
      </c>
      <c r="AB532" s="2">
        <f t="shared" si="152"/>
        <v>7.8749999999999987E-2</v>
      </c>
      <c r="AC532" s="2">
        <f t="shared" si="152"/>
        <v>7.7929803688280661E-2</v>
      </c>
      <c r="AD532" s="2">
        <f t="shared" si="152"/>
        <v>7.4896694214875867E-2</v>
      </c>
      <c r="AE532" s="2">
        <f t="shared" si="152"/>
        <v>7.4896694214876075E-2</v>
      </c>
      <c r="AF532" s="2">
        <f t="shared" si="152"/>
        <v>7.1072883657763791E-2</v>
      </c>
      <c r="AG532" s="2">
        <f t="shared" si="152"/>
        <v>9.8251028806584165E-2</v>
      </c>
      <c r="AH532" s="2">
        <f t="shared" si="152"/>
        <v>8.8282719699005766E-2</v>
      </c>
      <c r="AI532" s="2">
        <f t="shared" si="152"/>
        <v>8.8282719699005613E-2</v>
      </c>
      <c r="AJ532" s="2">
        <f t="shared" si="152"/>
        <v>8.230027548209369E-2</v>
      </c>
      <c r="AK532" s="2">
        <f t="shared" si="152"/>
        <v>8.230027548209333E-2</v>
      </c>
      <c r="AL532" s="2">
        <f t="shared" si="152"/>
        <v>8.2300275482093524E-2</v>
      </c>
      <c r="AM532" s="2">
        <f t="shared" si="152"/>
        <v>0.10826464691468006</v>
      </c>
      <c r="AN532" s="2">
        <f t="shared" si="152"/>
        <v>0.1082646469146807</v>
      </c>
      <c r="AO532" s="2">
        <f t="shared" si="152"/>
        <v>0.1075404326822095</v>
      </c>
      <c r="AP532" s="2">
        <f t="shared" si="152"/>
        <v>0.10553461614758994</v>
      </c>
      <c r="AQ532" s="2">
        <f t="shared" si="152"/>
        <v>0.1055346161475899</v>
      </c>
      <c r="AR532" s="2">
        <f t="shared" si="152"/>
        <v>0.10262965668371121</v>
      </c>
      <c r="AS532" s="2">
        <f t="shared" si="152"/>
        <v>0.10262965668371081</v>
      </c>
      <c r="AT532" s="2">
        <f t="shared" si="152"/>
        <v>0.10168888888888852</v>
      </c>
      <c r="AU532" s="2">
        <f t="shared" si="152"/>
        <v>0.10168888888888854</v>
      </c>
      <c r="AV532" s="2">
        <f t="shared" si="152"/>
        <v>0.10076177285318548</v>
      </c>
      <c r="AW532" s="2">
        <f t="shared" si="152"/>
        <v>9.9983976926774701E-2</v>
      </c>
      <c r="AX532" s="2">
        <f t="shared" si="152"/>
        <v>9.8460600518213523E-2</v>
      </c>
      <c r="AY532" s="2">
        <f t="shared" si="152"/>
        <v>9.439446366782013E-2</v>
      </c>
      <c r="AZ532" s="2">
        <f t="shared" si="152"/>
        <v>8.9180624717066739E-2</v>
      </c>
      <c r="BA532" s="2">
        <f t="shared" si="152"/>
        <v>8.9180624717066795E-2</v>
      </c>
      <c r="BB532" s="2">
        <f t="shared" si="152"/>
        <v>8.789062500000025E-2</v>
      </c>
    </row>
    <row r="533" spans="1:54" x14ac:dyDescent="0.3">
      <c r="A533" t="str">
        <f t="shared" si="133"/>
        <v>'Frank Knight'</v>
      </c>
      <c r="B533" s="2">
        <f t="shared" ref="B533:BB533" si="153">B150/B$383</f>
        <v>0</v>
      </c>
      <c r="C533" s="2">
        <f t="shared" si="153"/>
        <v>0</v>
      </c>
      <c r="D533" s="2">
        <f t="shared" si="153"/>
        <v>0</v>
      </c>
      <c r="E533" s="2">
        <f t="shared" si="153"/>
        <v>0</v>
      </c>
      <c r="F533" s="2">
        <f t="shared" si="153"/>
        <v>0</v>
      </c>
      <c r="G533" s="2">
        <f t="shared" si="153"/>
        <v>0</v>
      </c>
      <c r="H533" s="2">
        <f t="shared" si="153"/>
        <v>0</v>
      </c>
      <c r="I533" s="2">
        <f t="shared" si="153"/>
        <v>0</v>
      </c>
      <c r="J533" s="2">
        <f t="shared" si="153"/>
        <v>0</v>
      </c>
      <c r="K533" s="2">
        <f t="shared" si="153"/>
        <v>0</v>
      </c>
      <c r="L533" s="2">
        <f t="shared" si="153"/>
        <v>0</v>
      </c>
      <c r="M533" s="2">
        <f t="shared" si="153"/>
        <v>0</v>
      </c>
      <c r="N533" s="2">
        <f t="shared" si="153"/>
        <v>0</v>
      </c>
      <c r="O533" s="2">
        <f t="shared" si="153"/>
        <v>0.10204081632653059</v>
      </c>
      <c r="P533" s="2">
        <f t="shared" si="153"/>
        <v>0.10204081632653055</v>
      </c>
      <c r="Q533" s="2">
        <f t="shared" si="153"/>
        <v>0.10073048827374086</v>
      </c>
      <c r="R533" s="2">
        <f t="shared" si="153"/>
        <v>9.7050754458162011E-2</v>
      </c>
      <c r="S533" s="2">
        <f t="shared" si="153"/>
        <v>0.1923966942148761</v>
      </c>
      <c r="T533" s="2">
        <f t="shared" si="153"/>
        <v>0.1923966942148759</v>
      </c>
      <c r="U533" s="2">
        <f t="shared" si="153"/>
        <v>0.1923966942148759</v>
      </c>
      <c r="V533" s="2">
        <f t="shared" si="153"/>
        <v>0.19239669421487568</v>
      </c>
      <c r="W533" s="2">
        <f t="shared" si="153"/>
        <v>0.18668252080856118</v>
      </c>
      <c r="X533" s="2">
        <f t="shared" si="153"/>
        <v>0.27750646365986797</v>
      </c>
      <c r="Y533" s="2">
        <f t="shared" si="153"/>
        <v>0.27492609513571603</v>
      </c>
      <c r="Z533" s="2">
        <f t="shared" si="153"/>
        <v>0.25925925925925941</v>
      </c>
      <c r="AA533" s="2">
        <f t="shared" si="153"/>
        <v>0.25925925925925941</v>
      </c>
      <c r="AB533" s="2">
        <f t="shared" si="153"/>
        <v>0.23624999999999957</v>
      </c>
      <c r="AC533" s="2">
        <f t="shared" si="153"/>
        <v>0.23378941106484238</v>
      </c>
      <c r="AD533" s="2">
        <f t="shared" si="153"/>
        <v>0.22469008264462798</v>
      </c>
      <c r="AE533" s="2">
        <f t="shared" si="153"/>
        <v>0.22469008264462823</v>
      </c>
      <c r="AF533" s="2">
        <f t="shared" si="153"/>
        <v>0.21321865097329137</v>
      </c>
      <c r="AG533" s="2">
        <f t="shared" si="153"/>
        <v>0.19650205761316875</v>
      </c>
      <c r="AH533" s="2">
        <f t="shared" si="153"/>
        <v>0.17656543939801153</v>
      </c>
      <c r="AI533" s="2">
        <f t="shared" si="153"/>
        <v>0.17656543939801123</v>
      </c>
      <c r="AJ533" s="2">
        <f t="shared" si="153"/>
        <v>0.1646005509641878</v>
      </c>
      <c r="AK533" s="2">
        <f t="shared" si="153"/>
        <v>0.16460055096418713</v>
      </c>
      <c r="AL533" s="2">
        <f t="shared" si="153"/>
        <v>0.16460055096418705</v>
      </c>
      <c r="AM533" s="2">
        <f t="shared" si="153"/>
        <v>0.16239697037202055</v>
      </c>
      <c r="AN533" s="2">
        <f t="shared" si="153"/>
        <v>0.16239697037202103</v>
      </c>
      <c r="AO533" s="2">
        <f t="shared" si="153"/>
        <v>0.16131064902331427</v>
      </c>
      <c r="AP533" s="2">
        <f t="shared" si="153"/>
        <v>0.16489783773060895</v>
      </c>
      <c r="AQ533" s="2">
        <f t="shared" si="153"/>
        <v>0.16489783773060898</v>
      </c>
      <c r="AR533" s="2">
        <f t="shared" si="153"/>
        <v>0.16035883856829819</v>
      </c>
      <c r="AS533" s="2">
        <f t="shared" si="153"/>
        <v>0.16035883856829791</v>
      </c>
      <c r="AT533" s="2">
        <f t="shared" si="153"/>
        <v>0.15888888888888855</v>
      </c>
      <c r="AU533" s="2">
        <f t="shared" si="153"/>
        <v>0.15888888888888891</v>
      </c>
      <c r="AV533" s="2">
        <f t="shared" si="153"/>
        <v>0.15744027008310257</v>
      </c>
      <c r="AW533" s="2">
        <f t="shared" si="153"/>
        <v>0.15622496394808524</v>
      </c>
      <c r="AX533" s="2">
        <f t="shared" si="153"/>
        <v>0.15384468830970865</v>
      </c>
      <c r="AY533" s="2">
        <f t="shared" si="153"/>
        <v>0.14749134948096829</v>
      </c>
      <c r="AZ533" s="2">
        <f t="shared" si="153"/>
        <v>0.13934472612041668</v>
      </c>
      <c r="BA533" s="2">
        <f t="shared" si="153"/>
        <v>0.13934472612041635</v>
      </c>
      <c r="BB533" s="2">
        <f t="shared" si="153"/>
        <v>0.13732910156249983</v>
      </c>
    </row>
    <row r="534" spans="1:54" x14ac:dyDescent="0.3">
      <c r="A534" t="str">
        <f t="shared" si="133"/>
        <v>'George Stigler (1982)'</v>
      </c>
      <c r="B534" s="2">
        <f t="shared" ref="B534:BB534" si="154">B151/B$383</f>
        <v>0</v>
      </c>
      <c r="C534" s="2">
        <f t="shared" si="154"/>
        <v>0</v>
      </c>
      <c r="D534" s="2">
        <f t="shared" si="154"/>
        <v>0</v>
      </c>
      <c r="E534" s="2">
        <f t="shared" si="154"/>
        <v>0</v>
      </c>
      <c r="F534" s="2">
        <f t="shared" si="154"/>
        <v>0</v>
      </c>
      <c r="G534" s="2">
        <f t="shared" si="154"/>
        <v>0</v>
      </c>
      <c r="H534" s="2">
        <f t="shared" si="154"/>
        <v>0</v>
      </c>
      <c r="I534" s="2">
        <f t="shared" si="154"/>
        <v>0</v>
      </c>
      <c r="J534" s="2">
        <f t="shared" si="154"/>
        <v>0</v>
      </c>
      <c r="K534" s="2">
        <f t="shared" si="154"/>
        <v>0</v>
      </c>
      <c r="L534" s="2">
        <f t="shared" si="154"/>
        <v>0</v>
      </c>
      <c r="M534" s="2">
        <f t="shared" si="154"/>
        <v>0</v>
      </c>
      <c r="N534" s="2">
        <f t="shared" si="154"/>
        <v>0</v>
      </c>
      <c r="O534" s="2">
        <f t="shared" si="154"/>
        <v>0</v>
      </c>
      <c r="P534" s="2">
        <f t="shared" si="154"/>
        <v>0</v>
      </c>
      <c r="Q534" s="2">
        <f t="shared" si="154"/>
        <v>0</v>
      </c>
      <c r="R534" s="2">
        <f t="shared" si="154"/>
        <v>0</v>
      </c>
      <c r="S534" s="2">
        <f t="shared" si="154"/>
        <v>0</v>
      </c>
      <c r="T534" s="2">
        <f t="shared" si="154"/>
        <v>0</v>
      </c>
      <c r="U534" s="2">
        <f t="shared" si="154"/>
        <v>0</v>
      </c>
      <c r="V534" s="2">
        <f t="shared" si="154"/>
        <v>0</v>
      </c>
      <c r="W534" s="2">
        <f t="shared" si="154"/>
        <v>0</v>
      </c>
      <c r="X534" s="2">
        <f t="shared" si="154"/>
        <v>0</v>
      </c>
      <c r="Y534" s="2">
        <f t="shared" si="154"/>
        <v>0</v>
      </c>
      <c r="Z534" s="2">
        <f t="shared" si="154"/>
        <v>0</v>
      </c>
      <c r="AA534" s="2">
        <f t="shared" si="154"/>
        <v>0</v>
      </c>
      <c r="AB534" s="2">
        <f t="shared" si="154"/>
        <v>0</v>
      </c>
      <c r="AC534" s="2">
        <f t="shared" si="154"/>
        <v>0</v>
      </c>
      <c r="AD534" s="2">
        <f t="shared" si="154"/>
        <v>0</v>
      </c>
      <c r="AE534" s="2">
        <f t="shared" si="154"/>
        <v>0</v>
      </c>
      <c r="AF534" s="2">
        <f t="shared" si="154"/>
        <v>0</v>
      </c>
      <c r="AG534" s="2">
        <f t="shared" si="154"/>
        <v>0</v>
      </c>
      <c r="AH534" s="2">
        <f t="shared" si="154"/>
        <v>0</v>
      </c>
      <c r="AI534" s="2">
        <f t="shared" si="154"/>
        <v>0</v>
      </c>
      <c r="AJ534" s="2">
        <f t="shared" si="154"/>
        <v>0</v>
      </c>
      <c r="AK534" s="2">
        <f t="shared" si="154"/>
        <v>0</v>
      </c>
      <c r="AL534" s="2">
        <f t="shared" si="154"/>
        <v>0</v>
      </c>
      <c r="AM534" s="2">
        <f t="shared" si="154"/>
        <v>0</v>
      </c>
      <c r="AN534" s="2">
        <f t="shared" si="154"/>
        <v>0</v>
      </c>
      <c r="AO534" s="2">
        <f t="shared" si="154"/>
        <v>0</v>
      </c>
      <c r="AP534" s="2">
        <f t="shared" si="154"/>
        <v>7.0356410765059954E-2</v>
      </c>
      <c r="AQ534" s="2">
        <f t="shared" si="154"/>
        <v>7.0356410765060121E-2</v>
      </c>
      <c r="AR534" s="2">
        <f t="shared" si="154"/>
        <v>6.8419771122473966E-2</v>
      </c>
      <c r="AS534" s="2">
        <f t="shared" si="154"/>
        <v>6.8419771122473869E-2</v>
      </c>
      <c r="AT534" s="2">
        <f t="shared" si="154"/>
        <v>6.7792592592592335E-2</v>
      </c>
      <c r="AU534" s="2">
        <f t="shared" si="154"/>
        <v>6.7792592592592557E-2</v>
      </c>
      <c r="AV534" s="2">
        <f t="shared" si="154"/>
        <v>6.7174515235456977E-2</v>
      </c>
      <c r="AW534" s="2">
        <f t="shared" si="154"/>
        <v>6.6655984617849592E-2</v>
      </c>
      <c r="AX534" s="2">
        <f t="shared" si="154"/>
        <v>6.5640400345475886E-2</v>
      </c>
      <c r="AY534" s="2">
        <f t="shared" si="154"/>
        <v>6.2929642445213207E-2</v>
      </c>
      <c r="AZ534" s="2">
        <f t="shared" si="154"/>
        <v>5.9453749811377687E-2</v>
      </c>
      <c r="BA534" s="2">
        <f t="shared" si="154"/>
        <v>5.945374981137766E-2</v>
      </c>
      <c r="BB534" s="2">
        <f t="shared" si="154"/>
        <v>5.8593750000000042E-2</v>
      </c>
    </row>
    <row r="535" spans="1:54" x14ac:dyDescent="0.3">
      <c r="A535" t="str">
        <f t="shared" si="133"/>
        <v>'Alvyn Saunders Johnson'</v>
      </c>
      <c r="B535" s="2">
        <f t="shared" ref="B535:BB535" si="155">B152/B$383</f>
        <v>0</v>
      </c>
      <c r="C535" s="2">
        <f t="shared" si="155"/>
        <v>0</v>
      </c>
      <c r="D535" s="2">
        <f t="shared" si="155"/>
        <v>0</v>
      </c>
      <c r="E535" s="2">
        <f t="shared" si="155"/>
        <v>0</v>
      </c>
      <c r="F535" s="2">
        <f t="shared" si="155"/>
        <v>0</v>
      </c>
      <c r="G535" s="2">
        <f t="shared" si="155"/>
        <v>0</v>
      </c>
      <c r="H535" s="2">
        <f t="shared" si="155"/>
        <v>0</v>
      </c>
      <c r="I535" s="2">
        <f t="shared" si="155"/>
        <v>0</v>
      </c>
      <c r="J535" s="2">
        <f t="shared" si="155"/>
        <v>0</v>
      </c>
      <c r="K535" s="2">
        <f t="shared" si="155"/>
        <v>0</v>
      </c>
      <c r="L535" s="2">
        <f t="shared" si="155"/>
        <v>0</v>
      </c>
      <c r="M535" s="2">
        <f t="shared" si="155"/>
        <v>0</v>
      </c>
      <c r="N535" s="2">
        <f t="shared" si="155"/>
        <v>0</v>
      </c>
      <c r="O535" s="2">
        <f t="shared" si="155"/>
        <v>0.13605442176870747</v>
      </c>
      <c r="P535" s="2">
        <f t="shared" si="155"/>
        <v>0.13605442176870738</v>
      </c>
      <c r="Q535" s="2">
        <f t="shared" si="155"/>
        <v>0.13430731769832102</v>
      </c>
      <c r="R535" s="2">
        <f t="shared" si="155"/>
        <v>0.12940100594421602</v>
      </c>
      <c r="S535" s="2">
        <f t="shared" si="155"/>
        <v>0.17315702479338829</v>
      </c>
      <c r="T535" s="2">
        <f t="shared" si="155"/>
        <v>0.17315702479338818</v>
      </c>
      <c r="U535" s="2">
        <f t="shared" si="155"/>
        <v>0.17315702479338818</v>
      </c>
      <c r="V535" s="2">
        <f t="shared" si="155"/>
        <v>0.17315702479338818</v>
      </c>
      <c r="W535" s="2">
        <f t="shared" si="155"/>
        <v>0.16801426872770484</v>
      </c>
      <c r="X535" s="2">
        <f t="shared" si="155"/>
        <v>0.21143349612180434</v>
      </c>
      <c r="Y535" s="2">
        <f t="shared" si="155"/>
        <v>0.20946750105578379</v>
      </c>
      <c r="Z535" s="2">
        <f t="shared" si="155"/>
        <v>0.19753086419753121</v>
      </c>
      <c r="AA535" s="2">
        <f t="shared" si="155"/>
        <v>0.19753086419753088</v>
      </c>
      <c r="AB535" s="2">
        <f t="shared" si="155"/>
        <v>0.17999999999999985</v>
      </c>
      <c r="AC535" s="2">
        <f t="shared" si="155"/>
        <v>0.1781252655732134</v>
      </c>
      <c r="AD535" s="2">
        <f t="shared" si="155"/>
        <v>0.17119244391971636</v>
      </c>
      <c r="AE535" s="2">
        <f t="shared" si="155"/>
        <v>0.17119244391971652</v>
      </c>
      <c r="AF535" s="2">
        <f t="shared" si="155"/>
        <v>0.16245230550345979</v>
      </c>
      <c r="AG535" s="2">
        <f t="shared" si="155"/>
        <v>0.14971585341955715</v>
      </c>
      <c r="AH535" s="2">
        <f t="shared" si="155"/>
        <v>0.13452604906515148</v>
      </c>
      <c r="AI535" s="2">
        <f t="shared" si="155"/>
        <v>0.1345260490651515</v>
      </c>
      <c r="AJ535" s="2">
        <f t="shared" si="155"/>
        <v>0.12540994359176194</v>
      </c>
      <c r="AK535" s="2">
        <f t="shared" si="155"/>
        <v>0.12540994359176141</v>
      </c>
      <c r="AL535" s="2">
        <f t="shared" si="155"/>
        <v>0.12540994359176183</v>
      </c>
      <c r="AM535" s="2">
        <f t="shared" si="155"/>
        <v>0.12373102504534905</v>
      </c>
      <c r="AN535" s="2">
        <f t="shared" si="155"/>
        <v>0.12373102504534909</v>
      </c>
      <c r="AO535" s="2">
        <f t="shared" si="155"/>
        <v>0.122903351636811</v>
      </c>
      <c r="AP535" s="2">
        <f t="shared" si="155"/>
        <v>0.13568736361832992</v>
      </c>
      <c r="AQ535" s="2">
        <f t="shared" si="155"/>
        <v>0.13568736361833</v>
      </c>
      <c r="AR535" s="2">
        <f t="shared" si="155"/>
        <v>0.13195241573619967</v>
      </c>
      <c r="AS535" s="2">
        <f t="shared" si="155"/>
        <v>0.13195241573619926</v>
      </c>
      <c r="AT535" s="2">
        <f t="shared" si="155"/>
        <v>0.13074285714285702</v>
      </c>
      <c r="AU535" s="2">
        <f t="shared" si="155"/>
        <v>0.13074285714285722</v>
      </c>
      <c r="AV535" s="2">
        <f t="shared" si="155"/>
        <v>0.12955085081123865</v>
      </c>
      <c r="AW535" s="2">
        <f t="shared" si="155"/>
        <v>0.12855082747728203</v>
      </c>
      <c r="AX535" s="2">
        <f t="shared" si="155"/>
        <v>0.12659220066627433</v>
      </c>
      <c r="AY535" s="2">
        <f t="shared" si="155"/>
        <v>0.12136431043005393</v>
      </c>
      <c r="AZ535" s="2">
        <f t="shared" si="155"/>
        <v>0.11466080320765679</v>
      </c>
      <c r="BA535" s="2">
        <f t="shared" si="155"/>
        <v>0.11466080320765713</v>
      </c>
      <c r="BB535" s="2">
        <f t="shared" si="155"/>
        <v>0.11300223214285739</v>
      </c>
    </row>
    <row r="536" spans="1:54" x14ac:dyDescent="0.3">
      <c r="A536" t="str">
        <f t="shared" si="133"/>
        <v>'Edwin Seligman'</v>
      </c>
      <c r="B536" s="2">
        <f t="shared" ref="B536:BB536" si="156">B153/B$383</f>
        <v>0</v>
      </c>
      <c r="C536" s="2">
        <f t="shared" si="156"/>
        <v>0</v>
      </c>
      <c r="D536" s="2">
        <f t="shared" si="156"/>
        <v>0</v>
      </c>
      <c r="E536" s="2">
        <f t="shared" si="156"/>
        <v>0</v>
      </c>
      <c r="F536" s="2">
        <f t="shared" si="156"/>
        <v>0</v>
      </c>
      <c r="G536" s="2">
        <f t="shared" si="156"/>
        <v>0</v>
      </c>
      <c r="H536" s="2">
        <f t="shared" si="156"/>
        <v>0</v>
      </c>
      <c r="I536" s="2">
        <f t="shared" si="156"/>
        <v>0</v>
      </c>
      <c r="J536" s="2">
        <f t="shared" si="156"/>
        <v>0</v>
      </c>
      <c r="K536" s="2">
        <f t="shared" si="156"/>
        <v>0</v>
      </c>
      <c r="L536" s="2">
        <f t="shared" si="156"/>
        <v>0</v>
      </c>
      <c r="M536" s="2">
        <f t="shared" si="156"/>
        <v>0</v>
      </c>
      <c r="N536" s="2">
        <f t="shared" si="156"/>
        <v>0</v>
      </c>
      <c r="O536" s="2">
        <f t="shared" si="156"/>
        <v>0.15306122448979564</v>
      </c>
      <c r="P536" s="2">
        <f t="shared" si="156"/>
        <v>0.15306122448979581</v>
      </c>
      <c r="Q536" s="2">
        <f t="shared" si="156"/>
        <v>0.15109573241061128</v>
      </c>
      <c r="R536" s="2">
        <f t="shared" si="156"/>
        <v>0.14557613168724301</v>
      </c>
      <c r="S536" s="2">
        <f t="shared" si="156"/>
        <v>0.17101928374655642</v>
      </c>
      <c r="T536" s="2">
        <f t="shared" si="156"/>
        <v>0.17101928374655634</v>
      </c>
      <c r="U536" s="2">
        <f t="shared" si="156"/>
        <v>0.17101928374655634</v>
      </c>
      <c r="V536" s="2">
        <f t="shared" si="156"/>
        <v>0.17101928374655626</v>
      </c>
      <c r="W536" s="2">
        <f t="shared" si="156"/>
        <v>0.16594001849649864</v>
      </c>
      <c r="X536" s="2">
        <f t="shared" si="156"/>
        <v>0.19271282198601963</v>
      </c>
      <c r="Y536" s="2">
        <f t="shared" si="156"/>
        <v>0.19092089939980281</v>
      </c>
      <c r="Z536" s="2">
        <f t="shared" si="156"/>
        <v>0.18004115226337461</v>
      </c>
      <c r="AA536" s="2">
        <f t="shared" si="156"/>
        <v>0.18004115226337461</v>
      </c>
      <c r="AB536" s="2">
        <f t="shared" si="156"/>
        <v>0.16406249999999994</v>
      </c>
      <c r="AC536" s="2">
        <f t="shared" si="156"/>
        <v>0.25457069204838384</v>
      </c>
      <c r="AD536" s="2">
        <f t="shared" si="156"/>
        <v>0.24466253443526159</v>
      </c>
      <c r="AE536" s="2">
        <f t="shared" si="156"/>
        <v>0.24466253443526179</v>
      </c>
      <c r="AF536" s="2">
        <f t="shared" si="156"/>
        <v>0.23217141994869492</v>
      </c>
      <c r="AG536" s="2">
        <f t="shared" si="156"/>
        <v>0.21396890717878347</v>
      </c>
      <c r="AH536" s="2">
        <f t="shared" si="156"/>
        <v>0.19226014512227935</v>
      </c>
      <c r="AI536" s="2">
        <f t="shared" si="156"/>
        <v>0.19226014512227912</v>
      </c>
      <c r="AJ536" s="2">
        <f t="shared" si="156"/>
        <v>0.17923171104989324</v>
      </c>
      <c r="AK536" s="2">
        <f t="shared" si="156"/>
        <v>0.17923171104989255</v>
      </c>
      <c r="AL536" s="2">
        <f t="shared" si="156"/>
        <v>0.17923171104989272</v>
      </c>
      <c r="AM536" s="2">
        <f t="shared" si="156"/>
        <v>0.17683225662731122</v>
      </c>
      <c r="AN536" s="2">
        <f t="shared" si="156"/>
        <v>0.17683225662731153</v>
      </c>
      <c r="AO536" s="2">
        <f t="shared" si="156"/>
        <v>0.17564937338094239</v>
      </c>
      <c r="AP536" s="2">
        <f t="shared" si="156"/>
        <v>0.17808966474905763</v>
      </c>
      <c r="AQ536" s="2">
        <f t="shared" si="156"/>
        <v>0.17808966474905788</v>
      </c>
      <c r="AR536" s="2">
        <f t="shared" si="156"/>
        <v>0.17318754565376202</v>
      </c>
      <c r="AS536" s="2">
        <f t="shared" si="156"/>
        <v>0.1731875456537619</v>
      </c>
      <c r="AT536" s="2">
        <f t="shared" si="156"/>
        <v>0.17160000000000006</v>
      </c>
      <c r="AU536" s="2">
        <f t="shared" si="156"/>
        <v>0.17159999999999992</v>
      </c>
      <c r="AV536" s="2">
        <f t="shared" si="156"/>
        <v>0.17003549168975068</v>
      </c>
      <c r="AW536" s="2">
        <f t="shared" si="156"/>
        <v>0.16872296106393225</v>
      </c>
      <c r="AX536" s="2">
        <f t="shared" si="156"/>
        <v>0.1661522633744848</v>
      </c>
      <c r="AY536" s="2">
        <f t="shared" si="156"/>
        <v>0.15929065743944634</v>
      </c>
      <c r="AZ536" s="2">
        <f t="shared" si="156"/>
        <v>0.15049230421004978</v>
      </c>
      <c r="BA536" s="2">
        <f t="shared" si="156"/>
        <v>0.15049230421004994</v>
      </c>
      <c r="BB536" s="2">
        <f t="shared" si="156"/>
        <v>0.14831542968750003</v>
      </c>
    </row>
    <row r="537" spans="1:54" x14ac:dyDescent="0.3">
      <c r="A537" t="str">
        <f t="shared" si="133"/>
        <v>'Allyn Abbott Young'</v>
      </c>
      <c r="B537" s="2">
        <f t="shared" ref="B537:BB537" si="157">B154/B$383</f>
        <v>0</v>
      </c>
      <c r="C537" s="2">
        <f t="shared" si="157"/>
        <v>0</v>
      </c>
      <c r="D537" s="2">
        <f t="shared" si="157"/>
        <v>0</v>
      </c>
      <c r="E537" s="2">
        <f t="shared" si="157"/>
        <v>0</v>
      </c>
      <c r="F537" s="2">
        <f t="shared" si="157"/>
        <v>0</v>
      </c>
      <c r="G537" s="2">
        <f t="shared" si="157"/>
        <v>0</v>
      </c>
      <c r="H537" s="2">
        <f t="shared" si="157"/>
        <v>0</v>
      </c>
      <c r="I537" s="2">
        <f t="shared" si="157"/>
        <v>0</v>
      </c>
      <c r="J537" s="2">
        <f t="shared" si="157"/>
        <v>0</v>
      </c>
      <c r="K537" s="2">
        <f t="shared" si="157"/>
        <v>0</v>
      </c>
      <c r="L537" s="2">
        <f t="shared" si="157"/>
        <v>0</v>
      </c>
      <c r="M537" s="2">
        <f t="shared" si="157"/>
        <v>0</v>
      </c>
      <c r="N537" s="2">
        <f t="shared" si="157"/>
        <v>0</v>
      </c>
      <c r="O537" s="2">
        <f t="shared" si="157"/>
        <v>0.13605442176870747</v>
      </c>
      <c r="P537" s="2">
        <f t="shared" si="157"/>
        <v>0.13605442176870738</v>
      </c>
      <c r="Q537" s="2">
        <f t="shared" si="157"/>
        <v>0.26861463539664204</v>
      </c>
      <c r="R537" s="2">
        <f t="shared" si="157"/>
        <v>0.25880201188843205</v>
      </c>
      <c r="S537" s="2">
        <f t="shared" si="157"/>
        <v>0.30061983471074227</v>
      </c>
      <c r="T537" s="2">
        <f t="shared" si="157"/>
        <v>0.30061983471074466</v>
      </c>
      <c r="U537" s="2">
        <f t="shared" si="157"/>
        <v>0.30061983471074466</v>
      </c>
      <c r="V537" s="2">
        <f t="shared" si="157"/>
        <v>0.30061983471074349</v>
      </c>
      <c r="W537" s="2">
        <f t="shared" si="157"/>
        <v>0.29169143876337655</v>
      </c>
      <c r="X537" s="2">
        <f t="shared" si="157"/>
        <v>0.33300775639184083</v>
      </c>
      <c r="Y537" s="2">
        <f t="shared" si="157"/>
        <v>0.32991131416286079</v>
      </c>
      <c r="Z537" s="2">
        <f t="shared" si="157"/>
        <v>0.31111111111111145</v>
      </c>
      <c r="AA537" s="2">
        <f t="shared" si="157"/>
        <v>0.31111111111111123</v>
      </c>
      <c r="AB537" s="2">
        <f t="shared" si="157"/>
        <v>0.28349999999999964</v>
      </c>
      <c r="AC537" s="2">
        <f t="shared" si="157"/>
        <v>0.29373541390198138</v>
      </c>
      <c r="AD537" s="2">
        <f t="shared" si="157"/>
        <v>0.28230292434837856</v>
      </c>
      <c r="AE537" s="2">
        <f t="shared" si="157"/>
        <v>0.28230292434837895</v>
      </c>
      <c r="AF537" s="2">
        <f t="shared" si="157"/>
        <v>0.37406780872507245</v>
      </c>
      <c r="AG537" s="2">
        <f t="shared" si="157"/>
        <v>0.34474045195292735</v>
      </c>
      <c r="AH537" s="2">
        <f t="shared" si="157"/>
        <v>0.39786079011018599</v>
      </c>
      <c r="AI537" s="2">
        <f t="shared" si="157"/>
        <v>0.39786079011018566</v>
      </c>
      <c r="AJ537" s="2">
        <f t="shared" si="157"/>
        <v>0.37089990817263624</v>
      </c>
      <c r="AK537" s="2">
        <f t="shared" si="157"/>
        <v>0.37089990817263502</v>
      </c>
      <c r="AL537" s="2">
        <f t="shared" si="157"/>
        <v>0.3708999081726348</v>
      </c>
      <c r="AM537" s="2">
        <f t="shared" si="157"/>
        <v>0.36593450657161947</v>
      </c>
      <c r="AN537" s="2">
        <f t="shared" si="157"/>
        <v>0.3659345065716203</v>
      </c>
      <c r="AO537" s="2">
        <f t="shared" si="157"/>
        <v>0.3558323140220172</v>
      </c>
      <c r="AP537" s="2">
        <f t="shared" si="157"/>
        <v>0.37194517154455431</v>
      </c>
      <c r="AQ537" s="2">
        <f t="shared" si="157"/>
        <v>0.37194517154455448</v>
      </c>
      <c r="AR537" s="2">
        <f t="shared" si="157"/>
        <v>0.36170696075112774</v>
      </c>
      <c r="AS537" s="2">
        <f t="shared" si="157"/>
        <v>0.36170696075112729</v>
      </c>
      <c r="AT537" s="2">
        <f t="shared" si="157"/>
        <v>0.35839132791327888</v>
      </c>
      <c r="AU537" s="2">
        <f t="shared" si="157"/>
        <v>0.3583913279132786</v>
      </c>
      <c r="AV537" s="2">
        <f t="shared" si="157"/>
        <v>0.37098652732309195</v>
      </c>
      <c r="AW537" s="2">
        <f t="shared" si="157"/>
        <v>0.36812282413948877</v>
      </c>
      <c r="AX537" s="2">
        <f t="shared" si="157"/>
        <v>0.36251402918069486</v>
      </c>
      <c r="AY537" s="2">
        <f t="shared" si="157"/>
        <v>0.34754325259515523</v>
      </c>
      <c r="AZ537" s="2">
        <f t="shared" si="157"/>
        <v>0.32834684554919918</v>
      </c>
      <c r="BA537" s="2">
        <f t="shared" si="157"/>
        <v>0.32834684554919974</v>
      </c>
      <c r="BB537" s="2">
        <f t="shared" si="157"/>
        <v>0.34466911764705915</v>
      </c>
    </row>
    <row r="538" spans="1:54" x14ac:dyDescent="0.3">
      <c r="A538" t="str">
        <f t="shared" si="133"/>
        <v>'W.F. Wilcox'</v>
      </c>
      <c r="B538" s="2">
        <f t="shared" ref="B538:BB538" si="158">B155/B$383</f>
        <v>0</v>
      </c>
      <c r="C538" s="2">
        <f t="shared" si="158"/>
        <v>0</v>
      </c>
      <c r="D538" s="2">
        <f t="shared" si="158"/>
        <v>0</v>
      </c>
      <c r="E538" s="2">
        <f t="shared" si="158"/>
        <v>0</v>
      </c>
      <c r="F538" s="2">
        <f t="shared" si="158"/>
        <v>0</v>
      </c>
      <c r="G538" s="2">
        <f t="shared" si="158"/>
        <v>0</v>
      </c>
      <c r="H538" s="2">
        <f t="shared" si="158"/>
        <v>0</v>
      </c>
      <c r="I538" s="2">
        <f t="shared" si="158"/>
        <v>0</v>
      </c>
      <c r="J538" s="2">
        <f t="shared" si="158"/>
        <v>0</v>
      </c>
      <c r="K538" s="2">
        <f t="shared" si="158"/>
        <v>0</v>
      </c>
      <c r="L538" s="2">
        <f t="shared" si="158"/>
        <v>0</v>
      </c>
      <c r="M538" s="2">
        <f t="shared" si="158"/>
        <v>0</v>
      </c>
      <c r="N538" s="2">
        <f t="shared" si="158"/>
        <v>0</v>
      </c>
      <c r="O538" s="2">
        <f t="shared" si="158"/>
        <v>0.15306122448979564</v>
      </c>
      <c r="P538" s="2">
        <f t="shared" si="158"/>
        <v>0.15306122448979581</v>
      </c>
      <c r="Q538" s="2">
        <f t="shared" si="158"/>
        <v>0.2289329278948655</v>
      </c>
      <c r="R538" s="2">
        <f t="shared" si="158"/>
        <v>0.22056989649582276</v>
      </c>
      <c r="S538" s="2">
        <f t="shared" si="158"/>
        <v>0.24736717827626922</v>
      </c>
      <c r="T538" s="2">
        <f t="shared" si="158"/>
        <v>0.24736717827626903</v>
      </c>
      <c r="U538" s="2">
        <f t="shared" si="158"/>
        <v>0.24736717827626903</v>
      </c>
      <c r="V538" s="2">
        <f t="shared" si="158"/>
        <v>0.24736717827626872</v>
      </c>
      <c r="W538" s="2">
        <f t="shared" si="158"/>
        <v>0.24002038389672123</v>
      </c>
      <c r="X538" s="2">
        <f t="shared" si="158"/>
        <v>0.26662385724183407</v>
      </c>
      <c r="Y538" s="2">
        <f t="shared" si="158"/>
        <v>0.26414467964019767</v>
      </c>
      <c r="Z538" s="2">
        <f t="shared" si="158"/>
        <v>0.24909222948438664</v>
      </c>
      <c r="AA538" s="2">
        <f t="shared" si="158"/>
        <v>0.24909222948438661</v>
      </c>
      <c r="AB538" s="2">
        <f t="shared" si="158"/>
        <v>0.22698529411764676</v>
      </c>
      <c r="AC538" s="2">
        <f t="shared" si="158"/>
        <v>0.23750035409761772</v>
      </c>
      <c r="AD538" s="2">
        <f t="shared" si="158"/>
        <v>0.22825659189295516</v>
      </c>
      <c r="AE538" s="2">
        <f t="shared" si="158"/>
        <v>0.22825659189295561</v>
      </c>
      <c r="AF538" s="2">
        <f t="shared" si="158"/>
        <v>0.28666063075298059</v>
      </c>
      <c r="AG538" s="2">
        <f t="shared" si="158"/>
        <v>0.26418609967992679</v>
      </c>
      <c r="AH538" s="2">
        <f t="shared" si="158"/>
        <v>0.29578483864966049</v>
      </c>
      <c r="AI538" s="2">
        <f t="shared" si="158"/>
        <v>0.29578483864966021</v>
      </c>
      <c r="AJ538" s="2">
        <f t="shared" si="158"/>
        <v>0.27574109392291268</v>
      </c>
      <c r="AK538" s="2">
        <f t="shared" si="158"/>
        <v>0.2757410939229118</v>
      </c>
      <c r="AL538" s="2">
        <f t="shared" si="158"/>
        <v>0.27574109392291196</v>
      </c>
      <c r="AM538" s="2">
        <f t="shared" si="158"/>
        <v>0.27204962558047885</v>
      </c>
      <c r="AN538" s="2">
        <f t="shared" si="158"/>
        <v>0.27204962558047924</v>
      </c>
      <c r="AO538" s="2">
        <f t="shared" si="158"/>
        <v>0.27530350766645667</v>
      </c>
      <c r="AP538" s="2">
        <f t="shared" si="158"/>
        <v>0.2897730138289753</v>
      </c>
      <c r="AQ538" s="2">
        <f t="shared" si="158"/>
        <v>0.28977301382897525</v>
      </c>
      <c r="AR538" s="2">
        <f t="shared" si="158"/>
        <v>0.28179668445357947</v>
      </c>
      <c r="AS538" s="2">
        <f t="shared" si="158"/>
        <v>0.28179668445357903</v>
      </c>
      <c r="AT538" s="2">
        <f t="shared" si="158"/>
        <v>0.27921355932203368</v>
      </c>
      <c r="AU538" s="2">
        <f t="shared" si="158"/>
        <v>0.2792135593220334</v>
      </c>
      <c r="AV538" s="2">
        <f t="shared" si="158"/>
        <v>0.28869047619047561</v>
      </c>
      <c r="AW538" s="2">
        <f t="shared" si="158"/>
        <v>0.28646202913147334</v>
      </c>
      <c r="AX538" s="2">
        <f t="shared" si="158"/>
        <v>0.28209743481805566</v>
      </c>
      <c r="AY538" s="2">
        <f t="shared" si="158"/>
        <v>0.27044763003240468</v>
      </c>
      <c r="AZ538" s="2">
        <f t="shared" si="158"/>
        <v>0.25550956764175381</v>
      </c>
      <c r="BA538" s="2">
        <f t="shared" si="158"/>
        <v>0.25550956764175398</v>
      </c>
      <c r="BB538" s="2">
        <f t="shared" si="158"/>
        <v>0.26916503906250022</v>
      </c>
    </row>
    <row r="539" spans="1:54" x14ac:dyDescent="0.3">
      <c r="A539" t="str">
        <f t="shared" si="133"/>
        <v>'John Burgess'</v>
      </c>
      <c r="B539" s="2">
        <f t="shared" ref="B539:BB539" si="159">B156/B$383</f>
        <v>0</v>
      </c>
      <c r="C539" s="2">
        <f t="shared" si="159"/>
        <v>0</v>
      </c>
      <c r="D539" s="2">
        <f t="shared" si="159"/>
        <v>0</v>
      </c>
      <c r="E539" s="2">
        <f t="shared" si="159"/>
        <v>0</v>
      </c>
      <c r="F539" s="2">
        <f t="shared" si="159"/>
        <v>0</v>
      </c>
      <c r="G539" s="2">
        <f t="shared" si="159"/>
        <v>0</v>
      </c>
      <c r="H539" s="2">
        <f t="shared" si="159"/>
        <v>0</v>
      </c>
      <c r="I539" s="2">
        <f t="shared" si="159"/>
        <v>0</v>
      </c>
      <c r="J539" s="2">
        <f t="shared" si="159"/>
        <v>0</v>
      </c>
      <c r="K539" s="2">
        <f t="shared" si="159"/>
        <v>0</v>
      </c>
      <c r="L539" s="2">
        <f t="shared" si="159"/>
        <v>0</v>
      </c>
      <c r="M539" s="2">
        <f t="shared" si="159"/>
        <v>0</v>
      </c>
      <c r="N539" s="2">
        <f t="shared" si="159"/>
        <v>0</v>
      </c>
      <c r="O539" s="2">
        <f t="shared" si="159"/>
        <v>0.16326530612244883</v>
      </c>
      <c r="P539" s="2">
        <f t="shared" si="159"/>
        <v>0.16326530612244911</v>
      </c>
      <c r="Q539" s="2">
        <f t="shared" si="159"/>
        <v>0.1611687812379852</v>
      </c>
      <c r="R539" s="2">
        <f t="shared" si="159"/>
        <v>0.15528120713305904</v>
      </c>
      <c r="S539" s="2">
        <f t="shared" si="159"/>
        <v>0.1717827626918535</v>
      </c>
      <c r="T539" s="2">
        <f t="shared" si="159"/>
        <v>0.17178276269185333</v>
      </c>
      <c r="U539" s="2">
        <f t="shared" si="159"/>
        <v>0.17178276269185333</v>
      </c>
      <c r="V539" s="2">
        <f t="shared" si="159"/>
        <v>0.17178276269185336</v>
      </c>
      <c r="W539" s="2">
        <f t="shared" si="159"/>
        <v>0.16668082215050092</v>
      </c>
      <c r="X539" s="2">
        <f t="shared" si="159"/>
        <v>0.18500430910657867</v>
      </c>
      <c r="Y539" s="2">
        <f t="shared" si="159"/>
        <v>0.18328406342381068</v>
      </c>
      <c r="Z539" s="2">
        <f t="shared" si="159"/>
        <v>0.17283950617283961</v>
      </c>
      <c r="AA539" s="2">
        <f t="shared" si="159"/>
        <v>0.17283950617283975</v>
      </c>
      <c r="AB539" s="2">
        <f t="shared" si="159"/>
        <v>0.15749999999999997</v>
      </c>
      <c r="AC539" s="2">
        <f t="shared" si="159"/>
        <v>0.21684814939347719</v>
      </c>
      <c r="AD539" s="2">
        <f t="shared" si="159"/>
        <v>0.20840819259791585</v>
      </c>
      <c r="AE539" s="2">
        <f t="shared" si="159"/>
        <v>0.20840819259791615</v>
      </c>
      <c r="AF539" s="2">
        <f t="shared" si="159"/>
        <v>0.19776802409116873</v>
      </c>
      <c r="AG539" s="2">
        <f t="shared" si="159"/>
        <v>0.18226277807598243</v>
      </c>
      <c r="AH539" s="2">
        <f t="shared" si="159"/>
        <v>0.16377084234018469</v>
      </c>
      <c r="AI539" s="2">
        <f t="shared" si="159"/>
        <v>0.16377084234018444</v>
      </c>
      <c r="AJ539" s="2">
        <f t="shared" si="159"/>
        <v>0.15267297480736269</v>
      </c>
      <c r="AK539" s="2">
        <f t="shared" si="159"/>
        <v>0.15267297480736189</v>
      </c>
      <c r="AL539" s="2">
        <f t="shared" si="159"/>
        <v>0.15267297480736217</v>
      </c>
      <c r="AM539" s="2">
        <f t="shared" si="159"/>
        <v>0.15062907396825098</v>
      </c>
      <c r="AN539" s="2">
        <f t="shared" si="159"/>
        <v>0.15062907396825098</v>
      </c>
      <c r="AO539" s="2">
        <f t="shared" si="159"/>
        <v>0.14962147155785702</v>
      </c>
      <c r="AP539" s="2">
        <f t="shared" si="159"/>
        <v>0.15519796492292601</v>
      </c>
      <c r="AQ539" s="2">
        <f t="shared" si="159"/>
        <v>0.15519796492292651</v>
      </c>
      <c r="AR539" s="2">
        <f t="shared" si="159"/>
        <v>0.15092596571133995</v>
      </c>
      <c r="AS539" s="2">
        <f t="shared" si="159"/>
        <v>0.15092596571133921</v>
      </c>
      <c r="AT539" s="2">
        <f t="shared" si="159"/>
        <v>0.14954248366013076</v>
      </c>
      <c r="AU539" s="2">
        <f t="shared" si="159"/>
        <v>0.14954248366013081</v>
      </c>
      <c r="AV539" s="2">
        <f t="shared" si="159"/>
        <v>0.14817907772527264</v>
      </c>
      <c r="AW539" s="2">
        <f t="shared" si="159"/>
        <v>0.14703526018643309</v>
      </c>
      <c r="AX539" s="2">
        <f t="shared" si="159"/>
        <v>0.14479500076207852</v>
      </c>
      <c r="AY539" s="2">
        <f t="shared" si="159"/>
        <v>0.13881538774679417</v>
      </c>
      <c r="AZ539" s="2">
        <f t="shared" si="159"/>
        <v>0.1311479775250976</v>
      </c>
      <c r="BA539" s="2">
        <f t="shared" si="159"/>
        <v>0.13114797752509794</v>
      </c>
      <c r="BB539" s="2">
        <f t="shared" si="159"/>
        <v>0.12925091911764702</v>
      </c>
    </row>
    <row r="540" spans="1:54" x14ac:dyDescent="0.3">
      <c r="A540" t="str">
        <f t="shared" si="133"/>
        <v>'Theodor Mommsen'</v>
      </c>
      <c r="B540" s="2">
        <f t="shared" ref="B540:BB540" si="160">B157/B$383</f>
        <v>0</v>
      </c>
      <c r="C540" s="2">
        <f t="shared" si="160"/>
        <v>0</v>
      </c>
      <c r="D540" s="2">
        <f t="shared" si="160"/>
        <v>0</v>
      </c>
      <c r="E540" s="2">
        <f t="shared" si="160"/>
        <v>0</v>
      </c>
      <c r="F540" s="2">
        <f t="shared" si="160"/>
        <v>0</v>
      </c>
      <c r="G540" s="2">
        <f t="shared" si="160"/>
        <v>0</v>
      </c>
      <c r="H540" s="2">
        <f t="shared" si="160"/>
        <v>0</v>
      </c>
      <c r="I540" s="2">
        <f t="shared" si="160"/>
        <v>0</v>
      </c>
      <c r="J540" s="2">
        <f t="shared" si="160"/>
        <v>0</v>
      </c>
      <c r="K540" s="2">
        <f t="shared" si="160"/>
        <v>0</v>
      </c>
      <c r="L540" s="2">
        <f t="shared" si="160"/>
        <v>0</v>
      </c>
      <c r="M540" s="2">
        <f t="shared" si="160"/>
        <v>0</v>
      </c>
      <c r="N540" s="2">
        <f t="shared" si="160"/>
        <v>0</v>
      </c>
      <c r="O540" s="2">
        <f t="shared" si="160"/>
        <v>0.17006802721088407</v>
      </c>
      <c r="P540" s="2">
        <f t="shared" si="160"/>
        <v>0.17006802721088426</v>
      </c>
      <c r="Q540" s="2">
        <f t="shared" si="160"/>
        <v>0.1678841471229012</v>
      </c>
      <c r="R540" s="2">
        <f t="shared" si="160"/>
        <v>0.16175125743027002</v>
      </c>
      <c r="S540" s="2">
        <f t="shared" si="160"/>
        <v>0.17315702479338829</v>
      </c>
      <c r="T540" s="2">
        <f t="shared" si="160"/>
        <v>0.17315702479338818</v>
      </c>
      <c r="U540" s="2">
        <f t="shared" si="160"/>
        <v>0.17315702479338818</v>
      </c>
      <c r="V540" s="2">
        <f t="shared" si="160"/>
        <v>0.17315702479338818</v>
      </c>
      <c r="W540" s="2">
        <f t="shared" si="160"/>
        <v>0.16801426872770484</v>
      </c>
      <c r="X540" s="2">
        <f t="shared" si="160"/>
        <v>0.1813042229244472</v>
      </c>
      <c r="Y540" s="2">
        <f t="shared" si="160"/>
        <v>0.17961838215533454</v>
      </c>
      <c r="Z540" s="2">
        <f t="shared" si="160"/>
        <v>0.16938271604938296</v>
      </c>
      <c r="AA540" s="2">
        <f t="shared" si="160"/>
        <v>0.16938271604938271</v>
      </c>
      <c r="AB540" s="2">
        <f t="shared" si="160"/>
        <v>0.15434999999999963</v>
      </c>
      <c r="AC540" s="2">
        <f t="shared" si="160"/>
        <v>0.19725981558596087</v>
      </c>
      <c r="AD540" s="2">
        <f t="shared" si="160"/>
        <v>0.18958225723140484</v>
      </c>
      <c r="AE540" s="2">
        <f t="shared" si="160"/>
        <v>0.18958225723140507</v>
      </c>
      <c r="AF540" s="2">
        <f t="shared" si="160"/>
        <v>0.17990323675871461</v>
      </c>
      <c r="AG540" s="2">
        <f t="shared" si="160"/>
        <v>0.16579861111111094</v>
      </c>
      <c r="AH540" s="2">
        <f t="shared" si="160"/>
        <v>0.14897708949207211</v>
      </c>
      <c r="AI540" s="2">
        <f t="shared" si="160"/>
        <v>0.148977089492072</v>
      </c>
      <c r="AJ540" s="2">
        <f t="shared" si="160"/>
        <v>0.13888171487603337</v>
      </c>
      <c r="AK540" s="2">
        <f t="shared" si="160"/>
        <v>0.13888171487603276</v>
      </c>
      <c r="AL540" s="2">
        <f t="shared" si="160"/>
        <v>0.1388817148760329</v>
      </c>
      <c r="AM540" s="2">
        <f t="shared" si="160"/>
        <v>0.13702244375139219</v>
      </c>
      <c r="AN540" s="2">
        <f t="shared" si="160"/>
        <v>0.1370224437513928</v>
      </c>
      <c r="AO540" s="2">
        <f t="shared" si="160"/>
        <v>0.13610586011342155</v>
      </c>
      <c r="AP540" s="2">
        <f t="shared" si="160"/>
        <v>0.14188542837620396</v>
      </c>
      <c r="AQ540" s="2">
        <f t="shared" si="160"/>
        <v>0.14188542837620394</v>
      </c>
      <c r="AR540" s="2">
        <f t="shared" si="160"/>
        <v>0.13797987176365598</v>
      </c>
      <c r="AS540" s="2">
        <f t="shared" si="160"/>
        <v>0.13797987176365531</v>
      </c>
      <c r="AT540" s="2">
        <f t="shared" si="160"/>
        <v>0.13671506172839495</v>
      </c>
      <c r="AU540" s="2">
        <f t="shared" si="160"/>
        <v>0.13671506172839482</v>
      </c>
      <c r="AV540" s="2">
        <f t="shared" si="160"/>
        <v>0.13546860572483818</v>
      </c>
      <c r="AW540" s="2">
        <f t="shared" si="160"/>
        <v>0.13442290231266388</v>
      </c>
      <c r="AX540" s="2">
        <f t="shared" si="160"/>
        <v>0.13237480736337598</v>
      </c>
      <c r="AY540" s="2">
        <f t="shared" si="160"/>
        <v>0.12690811226451329</v>
      </c>
      <c r="AZ540" s="2">
        <f t="shared" si="160"/>
        <v>0.11989839545294471</v>
      </c>
      <c r="BA540" s="2">
        <f t="shared" si="160"/>
        <v>0.11989839545294494</v>
      </c>
      <c r="BB540" s="2">
        <f t="shared" si="160"/>
        <v>0.11816406249999997</v>
      </c>
    </row>
    <row r="541" spans="1:54" x14ac:dyDescent="0.3">
      <c r="A541" t="str">
        <f t="shared" si="133"/>
        <v>'Heinrich von Gneist'</v>
      </c>
      <c r="B541" s="2">
        <f t="shared" ref="B541:BB541" si="161">B158/B$383</f>
        <v>0</v>
      </c>
      <c r="C541" s="2">
        <f t="shared" si="161"/>
        <v>0</v>
      </c>
      <c r="D541" s="2">
        <f t="shared" si="161"/>
        <v>0</v>
      </c>
      <c r="E541" s="2">
        <f t="shared" si="161"/>
        <v>0</v>
      </c>
      <c r="F541" s="2">
        <f t="shared" si="161"/>
        <v>0</v>
      </c>
      <c r="G541" s="2">
        <f t="shared" si="161"/>
        <v>0</v>
      </c>
      <c r="H541" s="2">
        <f t="shared" si="161"/>
        <v>0</v>
      </c>
      <c r="I541" s="2">
        <f t="shared" si="161"/>
        <v>0</v>
      </c>
      <c r="J541" s="2">
        <f t="shared" si="161"/>
        <v>0</v>
      </c>
      <c r="K541" s="2">
        <f t="shared" si="161"/>
        <v>0</v>
      </c>
      <c r="L541" s="2">
        <f t="shared" si="161"/>
        <v>0</v>
      </c>
      <c r="M541" s="2">
        <f t="shared" si="161"/>
        <v>0</v>
      </c>
      <c r="N541" s="2">
        <f t="shared" si="161"/>
        <v>0</v>
      </c>
      <c r="O541" s="2">
        <f t="shared" si="161"/>
        <v>0.17006802721088407</v>
      </c>
      <c r="P541" s="2">
        <f t="shared" si="161"/>
        <v>0.17006802721088426</v>
      </c>
      <c r="Q541" s="2">
        <f t="shared" si="161"/>
        <v>0.1678841471229012</v>
      </c>
      <c r="R541" s="2">
        <f t="shared" si="161"/>
        <v>0.16175125743027002</v>
      </c>
      <c r="S541" s="2">
        <f t="shared" si="161"/>
        <v>0.17315702479338829</v>
      </c>
      <c r="T541" s="2">
        <f t="shared" si="161"/>
        <v>0.17315702479338818</v>
      </c>
      <c r="U541" s="2">
        <f t="shared" si="161"/>
        <v>0.17315702479338818</v>
      </c>
      <c r="V541" s="2">
        <f t="shared" si="161"/>
        <v>0.17315702479338818</v>
      </c>
      <c r="W541" s="2">
        <f t="shared" si="161"/>
        <v>0.16801426872770484</v>
      </c>
      <c r="X541" s="2">
        <f t="shared" si="161"/>
        <v>0.1813042229244472</v>
      </c>
      <c r="Y541" s="2">
        <f t="shared" si="161"/>
        <v>0.17961838215533454</v>
      </c>
      <c r="Z541" s="2">
        <f t="shared" si="161"/>
        <v>0.16938271604938296</v>
      </c>
      <c r="AA541" s="2">
        <f t="shared" si="161"/>
        <v>0.16938271604938271</v>
      </c>
      <c r="AB541" s="2">
        <f t="shared" si="161"/>
        <v>0.15434999999999963</v>
      </c>
      <c r="AC541" s="2">
        <f t="shared" si="161"/>
        <v>0.19725981558596087</v>
      </c>
      <c r="AD541" s="2">
        <f t="shared" si="161"/>
        <v>0.18958225723140484</v>
      </c>
      <c r="AE541" s="2">
        <f t="shared" si="161"/>
        <v>0.18958225723140507</v>
      </c>
      <c r="AF541" s="2">
        <f t="shared" si="161"/>
        <v>0.17990323675871461</v>
      </c>
      <c r="AG541" s="2">
        <f t="shared" si="161"/>
        <v>0.16579861111111094</v>
      </c>
      <c r="AH541" s="2">
        <f t="shared" si="161"/>
        <v>0.14897708949207211</v>
      </c>
      <c r="AI541" s="2">
        <f t="shared" si="161"/>
        <v>0.148977089492072</v>
      </c>
      <c r="AJ541" s="2">
        <f t="shared" si="161"/>
        <v>0.13888171487603337</v>
      </c>
      <c r="AK541" s="2">
        <f t="shared" si="161"/>
        <v>0.13888171487603276</v>
      </c>
      <c r="AL541" s="2">
        <f t="shared" si="161"/>
        <v>0.1388817148760329</v>
      </c>
      <c r="AM541" s="2">
        <f t="shared" si="161"/>
        <v>0.13702244375139219</v>
      </c>
      <c r="AN541" s="2">
        <f t="shared" si="161"/>
        <v>0.1370224437513928</v>
      </c>
      <c r="AO541" s="2">
        <f t="shared" si="161"/>
        <v>0.13610586011342155</v>
      </c>
      <c r="AP541" s="2">
        <f t="shared" si="161"/>
        <v>0.14188542837620396</v>
      </c>
      <c r="AQ541" s="2">
        <f t="shared" si="161"/>
        <v>0.14188542837620394</v>
      </c>
      <c r="AR541" s="2">
        <f t="shared" si="161"/>
        <v>0.13797987176365598</v>
      </c>
      <c r="AS541" s="2">
        <f t="shared" si="161"/>
        <v>0.13797987176365531</v>
      </c>
      <c r="AT541" s="2">
        <f t="shared" si="161"/>
        <v>0.13671506172839495</v>
      </c>
      <c r="AU541" s="2">
        <f t="shared" si="161"/>
        <v>0.13671506172839482</v>
      </c>
      <c r="AV541" s="2">
        <f t="shared" si="161"/>
        <v>0.13546860572483818</v>
      </c>
      <c r="AW541" s="2">
        <f t="shared" si="161"/>
        <v>0.13442290231266388</v>
      </c>
      <c r="AX541" s="2">
        <f t="shared" si="161"/>
        <v>0.13237480736337598</v>
      </c>
      <c r="AY541" s="2">
        <f t="shared" si="161"/>
        <v>0.12690811226451329</v>
      </c>
      <c r="AZ541" s="2">
        <f t="shared" si="161"/>
        <v>0.11989839545294471</v>
      </c>
      <c r="BA541" s="2">
        <f t="shared" si="161"/>
        <v>0.11989839545294494</v>
      </c>
      <c r="BB541" s="2">
        <f t="shared" si="161"/>
        <v>0.11816406249999997</v>
      </c>
    </row>
    <row r="542" spans="1:54" x14ac:dyDescent="0.3">
      <c r="A542" t="str">
        <f t="shared" si="133"/>
        <v>'Johann Droysen'</v>
      </c>
      <c r="B542" s="2">
        <f t="shared" ref="B542:BB542" si="162">B159/B$383</f>
        <v>0</v>
      </c>
      <c r="C542" s="2">
        <f t="shared" si="162"/>
        <v>0</v>
      </c>
      <c r="D542" s="2">
        <f t="shared" si="162"/>
        <v>0</v>
      </c>
      <c r="E542" s="2">
        <f t="shared" si="162"/>
        <v>0</v>
      </c>
      <c r="F542" s="2">
        <f t="shared" si="162"/>
        <v>0</v>
      </c>
      <c r="G542" s="2">
        <f t="shared" si="162"/>
        <v>0</v>
      </c>
      <c r="H542" s="2">
        <f t="shared" si="162"/>
        <v>0</v>
      </c>
      <c r="I542" s="2">
        <f t="shared" si="162"/>
        <v>0</v>
      </c>
      <c r="J542" s="2">
        <f t="shared" si="162"/>
        <v>0</v>
      </c>
      <c r="K542" s="2">
        <f t="shared" si="162"/>
        <v>0</v>
      </c>
      <c r="L542" s="2">
        <f t="shared" si="162"/>
        <v>0</v>
      </c>
      <c r="M542" s="2">
        <f t="shared" si="162"/>
        <v>0</v>
      </c>
      <c r="N542" s="2">
        <f t="shared" si="162"/>
        <v>0</v>
      </c>
      <c r="O542" s="2">
        <f t="shared" si="162"/>
        <v>0.17006802721088407</v>
      </c>
      <c r="P542" s="2">
        <f t="shared" si="162"/>
        <v>0.17006802721088426</v>
      </c>
      <c r="Q542" s="2">
        <f t="shared" si="162"/>
        <v>0.1678841471229012</v>
      </c>
      <c r="R542" s="2">
        <f t="shared" si="162"/>
        <v>0.16175125743027002</v>
      </c>
      <c r="S542" s="2">
        <f t="shared" si="162"/>
        <v>0.17315702479338829</v>
      </c>
      <c r="T542" s="2">
        <f t="shared" si="162"/>
        <v>0.17315702479338818</v>
      </c>
      <c r="U542" s="2">
        <f t="shared" si="162"/>
        <v>0.17315702479338818</v>
      </c>
      <c r="V542" s="2">
        <f t="shared" si="162"/>
        <v>0.17315702479338818</v>
      </c>
      <c r="W542" s="2">
        <f t="shared" si="162"/>
        <v>0.16801426872770484</v>
      </c>
      <c r="X542" s="2">
        <f t="shared" si="162"/>
        <v>0.1813042229244472</v>
      </c>
      <c r="Y542" s="2">
        <f t="shared" si="162"/>
        <v>0.17961838215533454</v>
      </c>
      <c r="Z542" s="2">
        <f t="shared" si="162"/>
        <v>0.16938271604938296</v>
      </c>
      <c r="AA542" s="2">
        <f t="shared" si="162"/>
        <v>0.16938271604938271</v>
      </c>
      <c r="AB542" s="2">
        <f t="shared" si="162"/>
        <v>0.15434999999999963</v>
      </c>
      <c r="AC542" s="2">
        <f t="shared" si="162"/>
        <v>0.19725981558596087</v>
      </c>
      <c r="AD542" s="2">
        <f t="shared" si="162"/>
        <v>0.18958225723140484</v>
      </c>
      <c r="AE542" s="2">
        <f t="shared" si="162"/>
        <v>0.18958225723140507</v>
      </c>
      <c r="AF542" s="2">
        <f t="shared" si="162"/>
        <v>0.17990323675871461</v>
      </c>
      <c r="AG542" s="2">
        <f t="shared" si="162"/>
        <v>0.16579861111111094</v>
      </c>
      <c r="AH542" s="2">
        <f t="shared" si="162"/>
        <v>0.14897708949207211</v>
      </c>
      <c r="AI542" s="2">
        <f t="shared" si="162"/>
        <v>0.148977089492072</v>
      </c>
      <c r="AJ542" s="2">
        <f t="shared" si="162"/>
        <v>0.13888171487603337</v>
      </c>
      <c r="AK542" s="2">
        <f t="shared" si="162"/>
        <v>0.13888171487603276</v>
      </c>
      <c r="AL542" s="2">
        <f t="shared" si="162"/>
        <v>0.1388817148760329</v>
      </c>
      <c r="AM542" s="2">
        <f t="shared" si="162"/>
        <v>0.13702244375139219</v>
      </c>
      <c r="AN542" s="2">
        <f t="shared" si="162"/>
        <v>0.1370224437513928</v>
      </c>
      <c r="AO542" s="2">
        <f t="shared" si="162"/>
        <v>0.13610586011342155</v>
      </c>
      <c r="AP542" s="2">
        <f t="shared" si="162"/>
        <v>0.14188542837620396</v>
      </c>
      <c r="AQ542" s="2">
        <f t="shared" si="162"/>
        <v>0.14188542837620394</v>
      </c>
      <c r="AR542" s="2">
        <f t="shared" si="162"/>
        <v>0.13797987176365598</v>
      </c>
      <c r="AS542" s="2">
        <f t="shared" si="162"/>
        <v>0.13797987176365531</v>
      </c>
      <c r="AT542" s="2">
        <f t="shared" si="162"/>
        <v>0.13671506172839495</v>
      </c>
      <c r="AU542" s="2">
        <f t="shared" si="162"/>
        <v>0.13671506172839482</v>
      </c>
      <c r="AV542" s="2">
        <f t="shared" si="162"/>
        <v>0.13546860572483818</v>
      </c>
      <c r="AW542" s="2">
        <f t="shared" si="162"/>
        <v>0.13442290231266388</v>
      </c>
      <c r="AX542" s="2">
        <f t="shared" si="162"/>
        <v>0.13237480736337598</v>
      </c>
      <c r="AY542" s="2">
        <f t="shared" si="162"/>
        <v>0.12690811226451329</v>
      </c>
      <c r="AZ542" s="2">
        <f t="shared" si="162"/>
        <v>0.11989839545294471</v>
      </c>
      <c r="BA542" s="2">
        <f t="shared" si="162"/>
        <v>0.11989839545294494</v>
      </c>
      <c r="BB542" s="2">
        <f t="shared" si="162"/>
        <v>0.11816406249999997</v>
      </c>
    </row>
    <row r="543" spans="1:54" x14ac:dyDescent="0.3">
      <c r="A543" t="str">
        <f t="shared" si="133"/>
        <v>'Maurice Allais (1988)'</v>
      </c>
      <c r="B543" s="2">
        <f t="shared" ref="B543:BB543" si="163">B160/B$383</f>
        <v>0</v>
      </c>
      <c r="C543" s="2">
        <f t="shared" si="163"/>
        <v>0</v>
      </c>
      <c r="D543" s="2">
        <f t="shared" si="163"/>
        <v>0</v>
      </c>
      <c r="E543" s="2">
        <f t="shared" si="163"/>
        <v>0</v>
      </c>
      <c r="F543" s="2">
        <f t="shared" si="163"/>
        <v>0</v>
      </c>
      <c r="G543" s="2">
        <f t="shared" si="163"/>
        <v>0</v>
      </c>
      <c r="H543" s="2">
        <f t="shared" si="163"/>
        <v>0</v>
      </c>
      <c r="I543" s="2">
        <f t="shared" si="163"/>
        <v>0</v>
      </c>
      <c r="J543" s="2">
        <f t="shared" si="163"/>
        <v>0</v>
      </c>
      <c r="K543" s="2">
        <f t="shared" si="163"/>
        <v>0</v>
      </c>
      <c r="L543" s="2">
        <f t="shared" si="163"/>
        <v>0</v>
      </c>
      <c r="M543" s="2">
        <f t="shared" si="163"/>
        <v>0</v>
      </c>
      <c r="N543" s="2">
        <f t="shared" si="163"/>
        <v>0</v>
      </c>
      <c r="O543" s="2">
        <f t="shared" si="163"/>
        <v>0</v>
      </c>
      <c r="P543" s="2">
        <f t="shared" si="163"/>
        <v>0.10204081632653055</v>
      </c>
      <c r="Q543" s="2">
        <f t="shared" si="163"/>
        <v>0.10073048827374086</v>
      </c>
      <c r="R543" s="2">
        <f t="shared" si="163"/>
        <v>9.7050754458162011E-2</v>
      </c>
      <c r="S543" s="2">
        <f t="shared" si="163"/>
        <v>9.6198347107438048E-2</v>
      </c>
      <c r="T543" s="2">
        <f t="shared" si="163"/>
        <v>9.6198347107437951E-2</v>
      </c>
      <c r="U543" s="2">
        <f t="shared" si="163"/>
        <v>9.6198347107437951E-2</v>
      </c>
      <c r="V543" s="2">
        <f t="shared" si="163"/>
        <v>9.6198347107437979E-2</v>
      </c>
      <c r="W543" s="2">
        <f t="shared" si="163"/>
        <v>9.334126040428059E-2</v>
      </c>
      <c r="X543" s="2">
        <f t="shared" si="163"/>
        <v>9.2502154553289334E-2</v>
      </c>
      <c r="Y543" s="2">
        <f t="shared" si="163"/>
        <v>9.1642031711905339E-2</v>
      </c>
      <c r="Z543" s="2">
        <f t="shared" si="163"/>
        <v>8.6419753086419804E-2</v>
      </c>
      <c r="AA543" s="2">
        <f t="shared" si="163"/>
        <v>8.6419753086419679E-2</v>
      </c>
      <c r="AB543" s="2">
        <f t="shared" si="163"/>
        <v>7.8749999999999987E-2</v>
      </c>
      <c r="AC543" s="2">
        <f t="shared" si="163"/>
        <v>7.7929803688280661E-2</v>
      </c>
      <c r="AD543" s="2">
        <f t="shared" si="163"/>
        <v>7.4896694214875867E-2</v>
      </c>
      <c r="AE543" s="2">
        <f t="shared" si="163"/>
        <v>7.4896694214876075E-2</v>
      </c>
      <c r="AF543" s="2">
        <f t="shared" si="163"/>
        <v>7.1072883657763791E-2</v>
      </c>
      <c r="AG543" s="2">
        <f t="shared" si="163"/>
        <v>6.5500685871056383E-2</v>
      </c>
      <c r="AH543" s="2">
        <f t="shared" si="163"/>
        <v>5.8855146466003844E-2</v>
      </c>
      <c r="AI543" s="2">
        <f t="shared" si="163"/>
        <v>5.8855146466003885E-2</v>
      </c>
      <c r="AJ543" s="2">
        <f t="shared" si="163"/>
        <v>5.4866850321395787E-2</v>
      </c>
      <c r="AK543" s="2">
        <f t="shared" si="163"/>
        <v>5.4866850321395558E-2</v>
      </c>
      <c r="AL543" s="2">
        <f t="shared" si="163"/>
        <v>5.4866850321395683E-2</v>
      </c>
      <c r="AM543" s="2">
        <f t="shared" si="163"/>
        <v>5.413232345734003E-2</v>
      </c>
      <c r="AN543" s="2">
        <f t="shared" si="163"/>
        <v>5.4132323457340349E-2</v>
      </c>
      <c r="AO543" s="2">
        <f t="shared" si="163"/>
        <v>5.3770216341104751E-2</v>
      </c>
      <c r="AP543" s="2">
        <f t="shared" si="163"/>
        <v>5.2767308073794914E-2</v>
      </c>
      <c r="AQ543" s="2">
        <f t="shared" si="163"/>
        <v>5.2767308073794948E-2</v>
      </c>
      <c r="AR543" s="2">
        <f t="shared" si="163"/>
        <v>5.1314828341855502E-2</v>
      </c>
      <c r="AS543" s="2">
        <f t="shared" si="163"/>
        <v>5.1314828341855405E-2</v>
      </c>
      <c r="AT543" s="2">
        <f t="shared" si="163"/>
        <v>5.084444444444438E-2</v>
      </c>
      <c r="AU543" s="2">
        <f t="shared" si="163"/>
        <v>5.0844444444444394E-2</v>
      </c>
      <c r="AV543" s="2">
        <f t="shared" si="163"/>
        <v>5.038088642659274E-2</v>
      </c>
      <c r="AW543" s="2">
        <f t="shared" si="163"/>
        <v>4.999198846338735E-2</v>
      </c>
      <c r="AX543" s="2">
        <f t="shared" si="163"/>
        <v>4.9230300259106692E-2</v>
      </c>
      <c r="AY543" s="2">
        <f t="shared" si="163"/>
        <v>4.719723183390994E-2</v>
      </c>
      <c r="AZ543" s="2">
        <f t="shared" si="163"/>
        <v>4.4590312358533245E-2</v>
      </c>
      <c r="BA543" s="2">
        <f t="shared" si="163"/>
        <v>4.4590312358533273E-2</v>
      </c>
      <c r="BB543" s="2">
        <f t="shared" si="163"/>
        <v>4.3945312500000062E-2</v>
      </c>
    </row>
    <row r="544" spans="1:54" x14ac:dyDescent="0.3">
      <c r="A544" t="str">
        <f t="shared" si="133"/>
        <v>'Gerard Debreu (1983)'</v>
      </c>
      <c r="B544" s="2">
        <f t="shared" ref="B544:BB544" si="164">B161/B$383</f>
        <v>0</v>
      </c>
      <c r="C544" s="2">
        <f t="shared" si="164"/>
        <v>0</v>
      </c>
      <c r="D544" s="2">
        <f t="shared" si="164"/>
        <v>0</v>
      </c>
      <c r="E544" s="2">
        <f t="shared" si="164"/>
        <v>0</v>
      </c>
      <c r="F544" s="2">
        <f t="shared" si="164"/>
        <v>0</v>
      </c>
      <c r="G544" s="2">
        <f t="shared" si="164"/>
        <v>0</v>
      </c>
      <c r="H544" s="2">
        <f t="shared" si="164"/>
        <v>0</v>
      </c>
      <c r="I544" s="2">
        <f t="shared" si="164"/>
        <v>0</v>
      </c>
      <c r="J544" s="2">
        <f t="shared" si="164"/>
        <v>0</v>
      </c>
      <c r="K544" s="2">
        <f t="shared" si="164"/>
        <v>0</v>
      </c>
      <c r="L544" s="2">
        <f t="shared" si="164"/>
        <v>0</v>
      </c>
      <c r="M544" s="2">
        <f t="shared" si="164"/>
        <v>0</v>
      </c>
      <c r="N544" s="2">
        <f t="shared" si="164"/>
        <v>0</v>
      </c>
      <c r="O544" s="2">
        <f t="shared" si="164"/>
        <v>0</v>
      </c>
      <c r="P544" s="2">
        <f t="shared" si="164"/>
        <v>0</v>
      </c>
      <c r="Q544" s="2">
        <f t="shared" si="164"/>
        <v>0</v>
      </c>
      <c r="R544" s="2">
        <f t="shared" si="164"/>
        <v>0</v>
      </c>
      <c r="S544" s="2">
        <f t="shared" si="164"/>
        <v>0</v>
      </c>
      <c r="T544" s="2">
        <f t="shared" si="164"/>
        <v>0</v>
      </c>
      <c r="U544" s="2">
        <f t="shared" si="164"/>
        <v>0</v>
      </c>
      <c r="V544" s="2">
        <f t="shared" si="164"/>
        <v>0</v>
      </c>
      <c r="W544" s="2">
        <f t="shared" si="164"/>
        <v>0</v>
      </c>
      <c r="X544" s="2">
        <f t="shared" si="164"/>
        <v>0</v>
      </c>
      <c r="Y544" s="2">
        <f t="shared" si="164"/>
        <v>0</v>
      </c>
      <c r="Z544" s="2">
        <f t="shared" si="164"/>
        <v>0</v>
      </c>
      <c r="AA544" s="2">
        <f t="shared" si="164"/>
        <v>0</v>
      </c>
      <c r="AB544" s="2">
        <f t="shared" si="164"/>
        <v>0</v>
      </c>
      <c r="AC544" s="2">
        <f t="shared" si="164"/>
        <v>0</v>
      </c>
      <c r="AD544" s="2">
        <f t="shared" si="164"/>
        <v>0</v>
      </c>
      <c r="AE544" s="2">
        <f t="shared" si="164"/>
        <v>0</v>
      </c>
      <c r="AF544" s="2">
        <f t="shared" si="164"/>
        <v>0</v>
      </c>
      <c r="AG544" s="2">
        <f t="shared" si="164"/>
        <v>0</v>
      </c>
      <c r="AH544" s="2">
        <f t="shared" si="164"/>
        <v>0</v>
      </c>
      <c r="AI544" s="2">
        <f t="shared" si="164"/>
        <v>0</v>
      </c>
      <c r="AJ544" s="2">
        <f t="shared" si="164"/>
        <v>0</v>
      </c>
      <c r="AK544" s="2">
        <f t="shared" si="164"/>
        <v>0</v>
      </c>
      <c r="AL544" s="2">
        <f t="shared" si="164"/>
        <v>0</v>
      </c>
      <c r="AM544" s="2">
        <f t="shared" si="164"/>
        <v>0</v>
      </c>
      <c r="AN544" s="2">
        <f t="shared" si="164"/>
        <v>0</v>
      </c>
      <c r="AO544" s="2">
        <f t="shared" si="164"/>
        <v>0</v>
      </c>
      <c r="AP544" s="2">
        <f t="shared" si="164"/>
        <v>0</v>
      </c>
      <c r="AQ544" s="2">
        <f t="shared" si="164"/>
        <v>0</v>
      </c>
      <c r="AR544" s="2">
        <f t="shared" si="164"/>
        <v>0</v>
      </c>
      <c r="AS544" s="2">
        <f t="shared" si="164"/>
        <v>0</v>
      </c>
      <c r="AT544" s="2">
        <f t="shared" si="164"/>
        <v>0</v>
      </c>
      <c r="AU544" s="2">
        <f t="shared" si="164"/>
        <v>0</v>
      </c>
      <c r="AV544" s="2">
        <f t="shared" si="164"/>
        <v>0</v>
      </c>
      <c r="AW544" s="2">
        <f t="shared" si="164"/>
        <v>0</v>
      </c>
      <c r="AX544" s="2">
        <f t="shared" si="164"/>
        <v>0</v>
      </c>
      <c r="AY544" s="2">
        <f t="shared" si="164"/>
        <v>0</v>
      </c>
      <c r="AZ544" s="2">
        <f t="shared" si="164"/>
        <v>0</v>
      </c>
      <c r="BA544" s="2">
        <f t="shared" si="164"/>
        <v>0</v>
      </c>
      <c r="BB544" s="2">
        <f t="shared" si="164"/>
        <v>0</v>
      </c>
    </row>
    <row r="545" spans="1:54" x14ac:dyDescent="0.3">
      <c r="A545" t="str">
        <f t="shared" si="133"/>
        <v>'Richard Stone (1984)'</v>
      </c>
      <c r="B545" s="2">
        <f t="shared" ref="B545:BB545" si="165">B162/B$383</f>
        <v>0</v>
      </c>
      <c r="C545" s="2">
        <f t="shared" si="165"/>
        <v>0</v>
      </c>
      <c r="D545" s="2">
        <f t="shared" si="165"/>
        <v>0</v>
      </c>
      <c r="E545" s="2">
        <f t="shared" si="165"/>
        <v>0</v>
      </c>
      <c r="F545" s="2">
        <f t="shared" si="165"/>
        <v>0</v>
      </c>
      <c r="G545" s="2">
        <f t="shared" si="165"/>
        <v>0</v>
      </c>
      <c r="H545" s="2">
        <f t="shared" si="165"/>
        <v>0</v>
      </c>
      <c r="I545" s="2">
        <f t="shared" si="165"/>
        <v>0</v>
      </c>
      <c r="J545" s="2">
        <f t="shared" si="165"/>
        <v>0</v>
      </c>
      <c r="K545" s="2">
        <f t="shared" si="165"/>
        <v>0</v>
      </c>
      <c r="L545" s="2">
        <f t="shared" si="165"/>
        <v>0</v>
      </c>
      <c r="M545" s="2">
        <f t="shared" si="165"/>
        <v>0</v>
      </c>
      <c r="N545" s="2">
        <f t="shared" si="165"/>
        <v>0</v>
      </c>
      <c r="O545" s="2">
        <f t="shared" si="165"/>
        <v>0</v>
      </c>
      <c r="P545" s="2">
        <f t="shared" si="165"/>
        <v>0</v>
      </c>
      <c r="Q545" s="2">
        <f t="shared" si="165"/>
        <v>0</v>
      </c>
      <c r="R545" s="2">
        <f t="shared" si="165"/>
        <v>0</v>
      </c>
      <c r="S545" s="2">
        <f t="shared" si="165"/>
        <v>0</v>
      </c>
      <c r="T545" s="2">
        <f t="shared" si="165"/>
        <v>0</v>
      </c>
      <c r="U545" s="2">
        <f t="shared" si="165"/>
        <v>0</v>
      </c>
      <c r="V545" s="2">
        <f t="shared" si="165"/>
        <v>0</v>
      </c>
      <c r="W545" s="2">
        <f t="shared" si="165"/>
        <v>0</v>
      </c>
      <c r="X545" s="2">
        <f t="shared" si="165"/>
        <v>0</v>
      </c>
      <c r="Y545" s="2">
        <f t="shared" si="165"/>
        <v>0</v>
      </c>
      <c r="Z545" s="2">
        <f t="shared" si="165"/>
        <v>0</v>
      </c>
      <c r="AA545" s="2">
        <f t="shared" si="165"/>
        <v>0</v>
      </c>
      <c r="AB545" s="2">
        <f t="shared" si="165"/>
        <v>0</v>
      </c>
      <c r="AC545" s="2">
        <f t="shared" si="165"/>
        <v>7.7929803688280661E-2</v>
      </c>
      <c r="AD545" s="2">
        <f t="shared" si="165"/>
        <v>7.4896694214875867E-2</v>
      </c>
      <c r="AE545" s="2">
        <f t="shared" si="165"/>
        <v>7.4896694214876075E-2</v>
      </c>
      <c r="AF545" s="2">
        <f t="shared" si="165"/>
        <v>7.1072883657763791E-2</v>
      </c>
      <c r="AG545" s="2">
        <f t="shared" si="165"/>
        <v>6.5500685871056383E-2</v>
      </c>
      <c r="AH545" s="2">
        <f t="shared" si="165"/>
        <v>5.8855146466003844E-2</v>
      </c>
      <c r="AI545" s="2">
        <f t="shared" si="165"/>
        <v>5.8855146466003885E-2</v>
      </c>
      <c r="AJ545" s="2">
        <f t="shared" si="165"/>
        <v>5.4866850321395787E-2</v>
      </c>
      <c r="AK545" s="2">
        <f t="shared" si="165"/>
        <v>5.4866850321395558E-2</v>
      </c>
      <c r="AL545" s="2">
        <f t="shared" si="165"/>
        <v>5.4866850321395683E-2</v>
      </c>
      <c r="AM545" s="2">
        <f t="shared" si="165"/>
        <v>5.413232345734003E-2</v>
      </c>
      <c r="AN545" s="2">
        <f t="shared" si="165"/>
        <v>5.4132323457340349E-2</v>
      </c>
      <c r="AO545" s="2">
        <f t="shared" si="165"/>
        <v>5.3770216341104751E-2</v>
      </c>
      <c r="AP545" s="2">
        <f t="shared" si="165"/>
        <v>5.2767308073794914E-2</v>
      </c>
      <c r="AQ545" s="2">
        <f t="shared" si="165"/>
        <v>5.2767308073794948E-2</v>
      </c>
      <c r="AR545" s="2">
        <f t="shared" si="165"/>
        <v>5.1314828341855502E-2</v>
      </c>
      <c r="AS545" s="2">
        <f t="shared" si="165"/>
        <v>5.1314828341855405E-2</v>
      </c>
      <c r="AT545" s="2">
        <f t="shared" si="165"/>
        <v>5.084444444444438E-2</v>
      </c>
      <c r="AU545" s="2">
        <f t="shared" si="165"/>
        <v>5.0844444444444394E-2</v>
      </c>
      <c r="AV545" s="2">
        <f t="shared" si="165"/>
        <v>0.10076177285318548</v>
      </c>
      <c r="AW545" s="2">
        <f t="shared" si="165"/>
        <v>9.9983976926774701E-2</v>
      </c>
      <c r="AX545" s="2">
        <f t="shared" si="165"/>
        <v>9.8460600518213523E-2</v>
      </c>
      <c r="AY545" s="2">
        <f t="shared" si="165"/>
        <v>9.439446366782013E-2</v>
      </c>
      <c r="AZ545" s="2">
        <f t="shared" si="165"/>
        <v>8.9180624717066739E-2</v>
      </c>
      <c r="BA545" s="2">
        <f t="shared" si="165"/>
        <v>8.9180624717066795E-2</v>
      </c>
      <c r="BB545" s="2">
        <f t="shared" si="165"/>
        <v>8.789062500000025E-2</v>
      </c>
    </row>
    <row r="546" spans="1:54" x14ac:dyDescent="0.3">
      <c r="A546" t="str">
        <f t="shared" si="133"/>
        <v>'Gerald Shove'</v>
      </c>
      <c r="B546" s="2">
        <f t="shared" ref="B546:BB546" si="166">B163/B$383</f>
        <v>0</v>
      </c>
      <c r="C546" s="2">
        <f t="shared" si="166"/>
        <v>0</v>
      </c>
      <c r="D546" s="2">
        <f t="shared" si="166"/>
        <v>0</v>
      </c>
      <c r="E546" s="2">
        <f t="shared" si="166"/>
        <v>0</v>
      </c>
      <c r="F546" s="2">
        <f t="shared" si="166"/>
        <v>0</v>
      </c>
      <c r="G546" s="2">
        <f t="shared" si="166"/>
        <v>0</v>
      </c>
      <c r="H546" s="2">
        <f t="shared" si="166"/>
        <v>0</v>
      </c>
      <c r="I546" s="2">
        <f t="shared" si="166"/>
        <v>0</v>
      </c>
      <c r="J546" s="2">
        <f t="shared" si="166"/>
        <v>0</v>
      </c>
      <c r="K546" s="2">
        <f t="shared" si="166"/>
        <v>0</v>
      </c>
      <c r="L546" s="2">
        <f t="shared" si="166"/>
        <v>0</v>
      </c>
      <c r="M546" s="2">
        <f t="shared" si="166"/>
        <v>0</v>
      </c>
      <c r="N546" s="2">
        <f t="shared" si="166"/>
        <v>0</v>
      </c>
      <c r="O546" s="2">
        <f t="shared" si="166"/>
        <v>0</v>
      </c>
      <c r="P546" s="2">
        <f t="shared" si="166"/>
        <v>0</v>
      </c>
      <c r="Q546" s="2">
        <f t="shared" si="166"/>
        <v>0.20146097654748141</v>
      </c>
      <c r="R546" s="2">
        <f t="shared" si="166"/>
        <v>0.19410150891632402</v>
      </c>
      <c r="S546" s="2">
        <f t="shared" si="166"/>
        <v>0.1923966942148761</v>
      </c>
      <c r="T546" s="2">
        <f t="shared" si="166"/>
        <v>0.1923966942148759</v>
      </c>
      <c r="U546" s="2">
        <f t="shared" si="166"/>
        <v>0.1923966942148759</v>
      </c>
      <c r="V546" s="2">
        <f t="shared" si="166"/>
        <v>0.19239669421487568</v>
      </c>
      <c r="W546" s="2">
        <f t="shared" si="166"/>
        <v>0.18668252080856118</v>
      </c>
      <c r="X546" s="2">
        <f t="shared" si="166"/>
        <v>0.18500430910657867</v>
      </c>
      <c r="Y546" s="2">
        <f t="shared" si="166"/>
        <v>0.18328406342381068</v>
      </c>
      <c r="Z546" s="2">
        <f t="shared" si="166"/>
        <v>0.17283950617283961</v>
      </c>
      <c r="AA546" s="2">
        <f t="shared" si="166"/>
        <v>0.17283950617283975</v>
      </c>
      <c r="AB546" s="2">
        <f t="shared" si="166"/>
        <v>0.15749999999999958</v>
      </c>
      <c r="AC546" s="2">
        <f t="shared" si="166"/>
        <v>0.17534205829863178</v>
      </c>
      <c r="AD546" s="2">
        <f t="shared" si="166"/>
        <v>0.1685175619834709</v>
      </c>
      <c r="AE546" s="2">
        <f t="shared" si="166"/>
        <v>0.16851756198347106</v>
      </c>
      <c r="AF546" s="2">
        <f t="shared" si="166"/>
        <v>0.15991398822996822</v>
      </c>
      <c r="AG546" s="2">
        <f t="shared" si="166"/>
        <v>0.14737654320987664</v>
      </c>
      <c r="AH546" s="2">
        <f t="shared" si="166"/>
        <v>0.13242407954850866</v>
      </c>
      <c r="AI546" s="2">
        <f t="shared" si="166"/>
        <v>0.13242407954850866</v>
      </c>
      <c r="AJ546" s="2">
        <f t="shared" si="166"/>
        <v>0.12345041322314097</v>
      </c>
      <c r="AK546" s="2">
        <f t="shared" si="166"/>
        <v>0.12345041322314024</v>
      </c>
      <c r="AL546" s="2">
        <f t="shared" si="166"/>
        <v>0.12345041322314053</v>
      </c>
      <c r="AM546" s="2">
        <f t="shared" si="166"/>
        <v>0.12179772777901543</v>
      </c>
      <c r="AN546" s="2">
        <f t="shared" si="166"/>
        <v>0.12179772777901578</v>
      </c>
      <c r="AO546" s="2">
        <f t="shared" si="166"/>
        <v>0.12098298676748583</v>
      </c>
      <c r="AP546" s="2">
        <f t="shared" si="166"/>
        <v>0.1187264431660386</v>
      </c>
      <c r="AQ546" s="2">
        <f t="shared" si="166"/>
        <v>0.11872644316603877</v>
      </c>
      <c r="AR546" s="2">
        <f t="shared" si="166"/>
        <v>0.11545836376917507</v>
      </c>
      <c r="AS546" s="2">
        <f t="shared" si="166"/>
        <v>0.11545836376917482</v>
      </c>
      <c r="AT546" s="2">
        <f t="shared" si="166"/>
        <v>0.11440000000000004</v>
      </c>
      <c r="AU546" s="2">
        <f t="shared" si="166"/>
        <v>0.11440000000000015</v>
      </c>
      <c r="AV546" s="2">
        <f t="shared" si="166"/>
        <v>0.13434903047091395</v>
      </c>
      <c r="AW546" s="2">
        <f t="shared" si="166"/>
        <v>0.13331196923569982</v>
      </c>
      <c r="AX546" s="2">
        <f t="shared" si="166"/>
        <v>0.13128080069095113</v>
      </c>
      <c r="AY546" s="2">
        <f t="shared" si="166"/>
        <v>0.12585928489042641</v>
      </c>
      <c r="AZ546" s="2">
        <f t="shared" si="166"/>
        <v>0.11890749962275524</v>
      </c>
      <c r="BA546" s="2">
        <f t="shared" si="166"/>
        <v>0.11890749962275532</v>
      </c>
      <c r="BB546" s="2">
        <f t="shared" si="166"/>
        <v>0.11718750000000035</v>
      </c>
    </row>
    <row r="547" spans="1:54" x14ac:dyDescent="0.3">
      <c r="A547" t="str">
        <f t="shared" si="133"/>
        <v>'Richard Kahn'</v>
      </c>
      <c r="B547" s="2">
        <f t="shared" ref="B547:BB547" si="167">B164/B$383</f>
        <v>0</v>
      </c>
      <c r="C547" s="2">
        <f t="shared" si="167"/>
        <v>0</v>
      </c>
      <c r="D547" s="2">
        <f t="shared" si="167"/>
        <v>0</v>
      </c>
      <c r="E547" s="2">
        <f t="shared" si="167"/>
        <v>0</v>
      </c>
      <c r="F547" s="2">
        <f t="shared" si="167"/>
        <v>0</v>
      </c>
      <c r="G547" s="2">
        <f t="shared" si="167"/>
        <v>0</v>
      </c>
      <c r="H547" s="2">
        <f t="shared" si="167"/>
        <v>0</v>
      </c>
      <c r="I547" s="2">
        <f t="shared" si="167"/>
        <v>0</v>
      </c>
      <c r="J547" s="2">
        <f t="shared" si="167"/>
        <v>0</v>
      </c>
      <c r="K547" s="2">
        <f t="shared" si="167"/>
        <v>0</v>
      </c>
      <c r="L547" s="2">
        <f t="shared" si="167"/>
        <v>0</v>
      </c>
      <c r="M547" s="2">
        <f t="shared" si="167"/>
        <v>0</v>
      </c>
      <c r="N547" s="2">
        <f t="shared" si="167"/>
        <v>0</v>
      </c>
      <c r="O547" s="2">
        <f t="shared" si="167"/>
        <v>0</v>
      </c>
      <c r="P547" s="2">
        <f t="shared" si="167"/>
        <v>0</v>
      </c>
      <c r="Q547" s="2">
        <f t="shared" si="167"/>
        <v>0.10073048827374086</v>
      </c>
      <c r="R547" s="2">
        <f t="shared" si="167"/>
        <v>9.7050754458162011E-2</v>
      </c>
      <c r="S547" s="2">
        <f t="shared" si="167"/>
        <v>9.6198347107438048E-2</v>
      </c>
      <c r="T547" s="2">
        <f t="shared" si="167"/>
        <v>9.6198347107437951E-2</v>
      </c>
      <c r="U547" s="2">
        <f t="shared" si="167"/>
        <v>9.6198347107437951E-2</v>
      </c>
      <c r="V547" s="2">
        <f t="shared" si="167"/>
        <v>9.6198347107437979E-2</v>
      </c>
      <c r="W547" s="2">
        <f t="shared" si="167"/>
        <v>9.334126040428059E-2</v>
      </c>
      <c r="X547" s="2">
        <f t="shared" si="167"/>
        <v>9.2502154553289334E-2</v>
      </c>
      <c r="Y547" s="2">
        <f t="shared" si="167"/>
        <v>9.1642031711905339E-2</v>
      </c>
      <c r="Z547" s="2">
        <f t="shared" si="167"/>
        <v>8.6419753086419804E-2</v>
      </c>
      <c r="AA547" s="2">
        <f t="shared" si="167"/>
        <v>8.6419753086419679E-2</v>
      </c>
      <c r="AB547" s="2">
        <f t="shared" si="167"/>
        <v>7.8749999999999987E-2</v>
      </c>
      <c r="AC547" s="2">
        <f t="shared" si="167"/>
        <v>0.10390640491770768</v>
      </c>
      <c r="AD547" s="2">
        <f t="shared" si="167"/>
        <v>9.9862258953168082E-2</v>
      </c>
      <c r="AE547" s="2">
        <f t="shared" si="167"/>
        <v>9.9862258953168234E-2</v>
      </c>
      <c r="AF547" s="2">
        <f t="shared" si="167"/>
        <v>9.476384487701825E-2</v>
      </c>
      <c r="AG547" s="2">
        <f t="shared" si="167"/>
        <v>8.7334247828074918E-2</v>
      </c>
      <c r="AH547" s="2">
        <f t="shared" si="167"/>
        <v>7.8473528621338329E-2</v>
      </c>
      <c r="AI547" s="2">
        <f t="shared" si="167"/>
        <v>7.8473528621338523E-2</v>
      </c>
      <c r="AJ547" s="2">
        <f t="shared" si="167"/>
        <v>7.3155800428528026E-2</v>
      </c>
      <c r="AK547" s="2">
        <f t="shared" si="167"/>
        <v>7.3155800428527554E-2</v>
      </c>
      <c r="AL547" s="2">
        <f t="shared" si="167"/>
        <v>7.3155800428527415E-2</v>
      </c>
      <c r="AM547" s="2">
        <f t="shared" si="167"/>
        <v>7.2176431276453373E-2</v>
      </c>
      <c r="AN547" s="2">
        <f t="shared" si="167"/>
        <v>7.217643127645347E-2</v>
      </c>
      <c r="AO547" s="2">
        <f t="shared" si="167"/>
        <v>7.1693621788139664E-2</v>
      </c>
      <c r="AP547" s="2">
        <f t="shared" si="167"/>
        <v>7.0356410765059954E-2</v>
      </c>
      <c r="AQ547" s="2">
        <f t="shared" si="167"/>
        <v>7.0356410765060121E-2</v>
      </c>
      <c r="AR547" s="2">
        <f t="shared" si="167"/>
        <v>6.8419771122473966E-2</v>
      </c>
      <c r="AS547" s="2">
        <f t="shared" si="167"/>
        <v>6.8419771122473869E-2</v>
      </c>
      <c r="AT547" s="2">
        <f t="shared" si="167"/>
        <v>6.7792592592592335E-2</v>
      </c>
      <c r="AU547" s="2">
        <f t="shared" si="167"/>
        <v>6.7792592592592557E-2</v>
      </c>
      <c r="AV547" s="2">
        <f t="shared" si="167"/>
        <v>9.0685595567866858E-2</v>
      </c>
      <c r="AW547" s="2">
        <f t="shared" si="167"/>
        <v>8.9985579234097487E-2</v>
      </c>
      <c r="AX547" s="2">
        <f t="shared" si="167"/>
        <v>8.8614540466391847E-2</v>
      </c>
      <c r="AY547" s="2">
        <f t="shared" si="167"/>
        <v>8.4955017301037813E-2</v>
      </c>
      <c r="AZ547" s="2">
        <f t="shared" si="167"/>
        <v>8.0262562245359631E-2</v>
      </c>
      <c r="BA547" s="2">
        <f t="shared" si="167"/>
        <v>8.0262562245360047E-2</v>
      </c>
      <c r="BB547" s="2">
        <f t="shared" si="167"/>
        <v>7.9101562499999847E-2</v>
      </c>
    </row>
    <row r="548" spans="1:54" x14ac:dyDescent="0.3">
      <c r="A548" t="str">
        <f t="shared" si="133"/>
        <v>'Colin Clark'</v>
      </c>
      <c r="B548" s="2">
        <f t="shared" ref="B548:BB548" si="168">B165/B$383</f>
        <v>0</v>
      </c>
      <c r="C548" s="2">
        <f t="shared" si="168"/>
        <v>0</v>
      </c>
      <c r="D548" s="2">
        <f t="shared" si="168"/>
        <v>0</v>
      </c>
      <c r="E548" s="2">
        <f t="shared" si="168"/>
        <v>0</v>
      </c>
      <c r="F548" s="2">
        <f t="shared" si="168"/>
        <v>0</v>
      </c>
      <c r="G548" s="2">
        <f t="shared" si="168"/>
        <v>0</v>
      </c>
      <c r="H548" s="2">
        <f t="shared" si="168"/>
        <v>0</v>
      </c>
      <c r="I548" s="2">
        <f t="shared" si="168"/>
        <v>0</v>
      </c>
      <c r="J548" s="2">
        <f t="shared" si="168"/>
        <v>0</v>
      </c>
      <c r="K548" s="2">
        <f t="shared" si="168"/>
        <v>0</v>
      </c>
      <c r="L548" s="2">
        <f t="shared" si="168"/>
        <v>0</v>
      </c>
      <c r="M548" s="2">
        <f t="shared" si="168"/>
        <v>0</v>
      </c>
      <c r="N548" s="2">
        <f t="shared" si="168"/>
        <v>0</v>
      </c>
      <c r="O548" s="2">
        <f t="shared" si="168"/>
        <v>0</v>
      </c>
      <c r="P548" s="2">
        <f t="shared" si="168"/>
        <v>0</v>
      </c>
      <c r="Q548" s="2">
        <f t="shared" si="168"/>
        <v>0.10073048827374086</v>
      </c>
      <c r="R548" s="2">
        <f t="shared" si="168"/>
        <v>9.7050754458162011E-2</v>
      </c>
      <c r="S548" s="2">
        <f t="shared" si="168"/>
        <v>9.6198347107438048E-2</v>
      </c>
      <c r="T548" s="2">
        <f t="shared" si="168"/>
        <v>9.6198347107437951E-2</v>
      </c>
      <c r="U548" s="2">
        <f t="shared" si="168"/>
        <v>9.6198347107437951E-2</v>
      </c>
      <c r="V548" s="2">
        <f t="shared" si="168"/>
        <v>9.6198347107437979E-2</v>
      </c>
      <c r="W548" s="2">
        <f t="shared" si="168"/>
        <v>9.334126040428059E-2</v>
      </c>
      <c r="X548" s="2">
        <f t="shared" si="168"/>
        <v>9.2502154553289334E-2</v>
      </c>
      <c r="Y548" s="2">
        <f t="shared" si="168"/>
        <v>9.1642031711905339E-2</v>
      </c>
      <c r="Z548" s="2">
        <f t="shared" si="168"/>
        <v>8.6419753086419804E-2</v>
      </c>
      <c r="AA548" s="2">
        <f t="shared" si="168"/>
        <v>8.6419753086419679E-2</v>
      </c>
      <c r="AB548" s="2">
        <f t="shared" si="168"/>
        <v>7.8749999999999987E-2</v>
      </c>
      <c r="AC548" s="2">
        <f t="shared" si="168"/>
        <v>0.10390640491770768</v>
      </c>
      <c r="AD548" s="2">
        <f t="shared" si="168"/>
        <v>9.9862258953168082E-2</v>
      </c>
      <c r="AE548" s="2">
        <f t="shared" si="168"/>
        <v>9.9862258953168234E-2</v>
      </c>
      <c r="AF548" s="2">
        <f t="shared" si="168"/>
        <v>9.476384487701825E-2</v>
      </c>
      <c r="AG548" s="2">
        <f t="shared" si="168"/>
        <v>8.7334247828074918E-2</v>
      </c>
      <c r="AH548" s="2">
        <f t="shared" si="168"/>
        <v>7.8473528621338329E-2</v>
      </c>
      <c r="AI548" s="2">
        <f t="shared" si="168"/>
        <v>7.8473528621338523E-2</v>
      </c>
      <c r="AJ548" s="2">
        <f t="shared" si="168"/>
        <v>7.3155800428528026E-2</v>
      </c>
      <c r="AK548" s="2">
        <f t="shared" si="168"/>
        <v>7.3155800428527554E-2</v>
      </c>
      <c r="AL548" s="2">
        <f t="shared" si="168"/>
        <v>7.3155800428527415E-2</v>
      </c>
      <c r="AM548" s="2">
        <f t="shared" si="168"/>
        <v>7.2176431276453373E-2</v>
      </c>
      <c r="AN548" s="2">
        <f t="shared" si="168"/>
        <v>7.217643127645347E-2</v>
      </c>
      <c r="AO548" s="2">
        <f t="shared" si="168"/>
        <v>7.1693621788139664E-2</v>
      </c>
      <c r="AP548" s="2">
        <f t="shared" si="168"/>
        <v>7.0356410765059954E-2</v>
      </c>
      <c r="AQ548" s="2">
        <f t="shared" si="168"/>
        <v>7.0356410765060121E-2</v>
      </c>
      <c r="AR548" s="2">
        <f t="shared" si="168"/>
        <v>6.8419771122473966E-2</v>
      </c>
      <c r="AS548" s="2">
        <f t="shared" si="168"/>
        <v>6.8419771122473869E-2</v>
      </c>
      <c r="AT548" s="2">
        <f t="shared" si="168"/>
        <v>6.7792592592592335E-2</v>
      </c>
      <c r="AU548" s="2">
        <f t="shared" si="168"/>
        <v>6.7792592592592557E-2</v>
      </c>
      <c r="AV548" s="2">
        <f t="shared" si="168"/>
        <v>9.0685595567866858E-2</v>
      </c>
      <c r="AW548" s="2">
        <f t="shared" si="168"/>
        <v>8.9985579234097487E-2</v>
      </c>
      <c r="AX548" s="2">
        <f t="shared" si="168"/>
        <v>8.8614540466391847E-2</v>
      </c>
      <c r="AY548" s="2">
        <f t="shared" si="168"/>
        <v>8.4955017301037813E-2</v>
      </c>
      <c r="AZ548" s="2">
        <f t="shared" si="168"/>
        <v>8.0262562245359631E-2</v>
      </c>
      <c r="BA548" s="2">
        <f t="shared" si="168"/>
        <v>8.0262562245360047E-2</v>
      </c>
      <c r="BB548" s="2">
        <f t="shared" si="168"/>
        <v>7.9101562499999847E-2</v>
      </c>
    </row>
    <row r="549" spans="1:54" x14ac:dyDescent="0.3">
      <c r="A549" t="str">
        <f t="shared" si="133"/>
        <v>'W.H. Beveridge'</v>
      </c>
      <c r="B549" s="2">
        <f t="shared" ref="B549:BB549" si="169">B166/B$383</f>
        <v>0</v>
      </c>
      <c r="C549" s="2">
        <f t="shared" si="169"/>
        <v>0</v>
      </c>
      <c r="D549" s="2">
        <f t="shared" si="169"/>
        <v>0</v>
      </c>
      <c r="E549" s="2">
        <f t="shared" si="169"/>
        <v>0</v>
      </c>
      <c r="F549" s="2">
        <f t="shared" si="169"/>
        <v>0</v>
      </c>
      <c r="G549" s="2">
        <f t="shared" si="169"/>
        <v>0</v>
      </c>
      <c r="H549" s="2">
        <f t="shared" si="169"/>
        <v>0</v>
      </c>
      <c r="I549" s="2">
        <f t="shared" si="169"/>
        <v>0</v>
      </c>
      <c r="J549" s="2">
        <f t="shared" si="169"/>
        <v>0</v>
      </c>
      <c r="K549" s="2">
        <f t="shared" si="169"/>
        <v>0</v>
      </c>
      <c r="L549" s="2">
        <f t="shared" si="169"/>
        <v>0</v>
      </c>
      <c r="M549" s="2">
        <f t="shared" si="169"/>
        <v>0</v>
      </c>
      <c r="N549" s="2">
        <f t="shared" si="169"/>
        <v>0</v>
      </c>
      <c r="O549" s="2">
        <f t="shared" si="169"/>
        <v>0</v>
      </c>
      <c r="P549" s="2">
        <f t="shared" si="169"/>
        <v>0</v>
      </c>
      <c r="Q549" s="2">
        <f t="shared" si="169"/>
        <v>0.13430731769832102</v>
      </c>
      <c r="R549" s="2">
        <f t="shared" si="169"/>
        <v>0.12940100594421602</v>
      </c>
      <c r="S549" s="2">
        <f t="shared" si="169"/>
        <v>0.12826446280991732</v>
      </c>
      <c r="T549" s="2">
        <f t="shared" si="169"/>
        <v>0.12826446280991727</v>
      </c>
      <c r="U549" s="2">
        <f t="shared" si="169"/>
        <v>0.12826446280991727</v>
      </c>
      <c r="V549" s="2">
        <f t="shared" si="169"/>
        <v>0.1282644628099171</v>
      </c>
      <c r="W549" s="2">
        <f t="shared" si="169"/>
        <v>0.12445501387237413</v>
      </c>
      <c r="X549" s="2">
        <f t="shared" si="169"/>
        <v>0.12333620607105265</v>
      </c>
      <c r="Y549" s="2">
        <f t="shared" si="169"/>
        <v>0.12218937561587391</v>
      </c>
      <c r="Z549" s="2">
        <f t="shared" si="169"/>
        <v>0.11522633744855984</v>
      </c>
      <c r="AA549" s="2">
        <f t="shared" si="169"/>
        <v>0.11522633744855956</v>
      </c>
      <c r="AB549" s="2">
        <f t="shared" si="169"/>
        <v>0.10499999999999984</v>
      </c>
      <c r="AC549" s="2">
        <f t="shared" si="169"/>
        <v>0.11689470553242119</v>
      </c>
      <c r="AD549" s="2">
        <f t="shared" si="169"/>
        <v>0.11234504132231379</v>
      </c>
      <c r="AE549" s="2">
        <f t="shared" si="169"/>
        <v>0.1123450413223139</v>
      </c>
      <c r="AF549" s="2">
        <f t="shared" si="169"/>
        <v>0.10660932548664548</v>
      </c>
      <c r="AG549" s="2">
        <f t="shared" si="169"/>
        <v>9.8251028806584165E-2</v>
      </c>
      <c r="AH549" s="2">
        <f t="shared" si="169"/>
        <v>8.8282719699005766E-2</v>
      </c>
      <c r="AI549" s="2">
        <f t="shared" si="169"/>
        <v>8.8282719699005613E-2</v>
      </c>
      <c r="AJ549" s="2">
        <f t="shared" si="169"/>
        <v>8.230027548209369E-2</v>
      </c>
      <c r="AK549" s="2">
        <f t="shared" si="169"/>
        <v>8.230027548209333E-2</v>
      </c>
      <c r="AL549" s="2">
        <f t="shared" si="169"/>
        <v>8.2300275482093524E-2</v>
      </c>
      <c r="AM549" s="2">
        <f t="shared" si="169"/>
        <v>8.1198485186010277E-2</v>
      </c>
      <c r="AN549" s="2">
        <f t="shared" si="169"/>
        <v>8.1198485186010513E-2</v>
      </c>
      <c r="AO549" s="2">
        <f t="shared" si="169"/>
        <v>8.0655324511657384E-2</v>
      </c>
      <c r="AP549" s="2">
        <f t="shared" si="169"/>
        <v>7.9150962110692585E-2</v>
      </c>
      <c r="AQ549" s="2">
        <f t="shared" si="169"/>
        <v>7.9150962110692127E-2</v>
      </c>
      <c r="AR549" s="2">
        <f t="shared" si="169"/>
        <v>7.6972242512782979E-2</v>
      </c>
      <c r="AS549" s="2">
        <f t="shared" si="169"/>
        <v>7.6972242512782799E-2</v>
      </c>
      <c r="AT549" s="2">
        <f t="shared" si="169"/>
        <v>7.6266666666666691E-2</v>
      </c>
      <c r="AU549" s="2">
        <f t="shared" si="169"/>
        <v>7.6266666666666552E-2</v>
      </c>
      <c r="AV549" s="2">
        <f t="shared" si="169"/>
        <v>8.9566020313942632E-2</v>
      </c>
      <c r="AW549" s="2">
        <f t="shared" si="169"/>
        <v>8.8874646157132794E-2</v>
      </c>
      <c r="AX549" s="2">
        <f t="shared" si="169"/>
        <v>8.7520533793967625E-2</v>
      </c>
      <c r="AY549" s="2">
        <f t="shared" si="169"/>
        <v>8.3906189926950953E-2</v>
      </c>
      <c r="AZ549" s="2">
        <f t="shared" si="169"/>
        <v>7.9271666415170153E-2</v>
      </c>
      <c r="BA549" s="2">
        <f t="shared" si="169"/>
        <v>7.9271666415170416E-2</v>
      </c>
      <c r="BB549" s="2">
        <f t="shared" si="169"/>
        <v>7.8125000000000222E-2</v>
      </c>
    </row>
    <row r="550" spans="1:54" x14ac:dyDescent="0.3">
      <c r="A550" t="str">
        <f t="shared" si="133"/>
        <v>'Beatrice Webb'</v>
      </c>
      <c r="B550" s="2">
        <f t="shared" ref="B550:BB550" si="170">B167/B$383</f>
        <v>0</v>
      </c>
      <c r="C550" s="2">
        <f t="shared" si="170"/>
        <v>0</v>
      </c>
      <c r="D550" s="2">
        <f t="shared" si="170"/>
        <v>0</v>
      </c>
      <c r="E550" s="2">
        <f t="shared" si="170"/>
        <v>0</v>
      </c>
      <c r="F550" s="2">
        <f t="shared" si="170"/>
        <v>0</v>
      </c>
      <c r="G550" s="2">
        <f t="shared" si="170"/>
        <v>0</v>
      </c>
      <c r="H550" s="2">
        <f t="shared" si="170"/>
        <v>0</v>
      </c>
      <c r="I550" s="2">
        <f t="shared" si="170"/>
        <v>0</v>
      </c>
      <c r="J550" s="2">
        <f t="shared" si="170"/>
        <v>0</v>
      </c>
      <c r="K550" s="2">
        <f t="shared" si="170"/>
        <v>0</v>
      </c>
      <c r="L550" s="2">
        <f t="shared" si="170"/>
        <v>0</v>
      </c>
      <c r="M550" s="2">
        <f t="shared" si="170"/>
        <v>0</v>
      </c>
      <c r="N550" s="2">
        <f t="shared" si="170"/>
        <v>0</v>
      </c>
      <c r="O550" s="2">
        <f t="shared" si="170"/>
        <v>0</v>
      </c>
      <c r="P550" s="2">
        <f t="shared" si="170"/>
        <v>0</v>
      </c>
      <c r="Q550" s="2">
        <f t="shared" si="170"/>
        <v>0.15109573241061128</v>
      </c>
      <c r="R550" s="2">
        <f t="shared" si="170"/>
        <v>0.14557613168724301</v>
      </c>
      <c r="S550" s="2">
        <f t="shared" si="170"/>
        <v>0.14429752066115695</v>
      </c>
      <c r="T550" s="2">
        <f t="shared" si="170"/>
        <v>0.14429752066115692</v>
      </c>
      <c r="U550" s="2">
        <f t="shared" si="170"/>
        <v>0.14429752066115692</v>
      </c>
      <c r="V550" s="2">
        <f t="shared" si="170"/>
        <v>0.14429752066115681</v>
      </c>
      <c r="W550" s="2">
        <f t="shared" si="170"/>
        <v>0.14001189060642075</v>
      </c>
      <c r="X550" s="2">
        <f t="shared" si="170"/>
        <v>0.13875323182993399</v>
      </c>
      <c r="Y550" s="2">
        <f t="shared" si="170"/>
        <v>0.13746304756785818</v>
      </c>
      <c r="Z550" s="2">
        <f t="shared" si="170"/>
        <v>0.12962962962962984</v>
      </c>
      <c r="AA550" s="2">
        <f t="shared" si="170"/>
        <v>0.12962962962962971</v>
      </c>
      <c r="AB550" s="2">
        <f t="shared" si="170"/>
        <v>0.11812499999999979</v>
      </c>
      <c r="AC550" s="2">
        <f t="shared" si="170"/>
        <v>0.12468768590124914</v>
      </c>
      <c r="AD550" s="2">
        <f t="shared" si="170"/>
        <v>0.1198347107438017</v>
      </c>
      <c r="AE550" s="2">
        <f t="shared" si="170"/>
        <v>0.11983471074380181</v>
      </c>
      <c r="AF550" s="2">
        <f t="shared" si="170"/>
        <v>0.11371661385242182</v>
      </c>
      <c r="AG550" s="2">
        <f t="shared" si="170"/>
        <v>0.10480109739369005</v>
      </c>
      <c r="AH550" s="2">
        <f t="shared" si="170"/>
        <v>9.4168234345606158E-2</v>
      </c>
      <c r="AI550" s="2">
        <f t="shared" si="170"/>
        <v>9.416823434560595E-2</v>
      </c>
      <c r="AJ550" s="2">
        <f t="shared" si="170"/>
        <v>8.7786960514233445E-2</v>
      </c>
      <c r="AK550" s="2">
        <f t="shared" si="170"/>
        <v>8.7786960514232973E-2</v>
      </c>
      <c r="AL550" s="2">
        <f t="shared" si="170"/>
        <v>8.7786960514233098E-2</v>
      </c>
      <c r="AM550" s="2">
        <f t="shared" si="170"/>
        <v>8.6611717531744056E-2</v>
      </c>
      <c r="AN550" s="2">
        <f t="shared" si="170"/>
        <v>8.6611717531744445E-2</v>
      </c>
      <c r="AO550" s="2">
        <f t="shared" si="170"/>
        <v>8.6032346145767796E-2</v>
      </c>
      <c r="AP550" s="2">
        <f t="shared" si="170"/>
        <v>8.442769291807195E-2</v>
      </c>
      <c r="AQ550" s="2">
        <f t="shared" si="170"/>
        <v>8.4427692918071909E-2</v>
      </c>
      <c r="AR550" s="2">
        <f t="shared" si="170"/>
        <v>8.2103725346968984E-2</v>
      </c>
      <c r="AS550" s="2">
        <f t="shared" si="170"/>
        <v>8.2103725346968401E-2</v>
      </c>
      <c r="AT550" s="2">
        <f t="shared" si="170"/>
        <v>8.1351111111110819E-2</v>
      </c>
      <c r="AU550" s="2">
        <f t="shared" si="170"/>
        <v>8.1351111111110833E-2</v>
      </c>
      <c r="AV550" s="2">
        <f t="shared" si="170"/>
        <v>8.996586861891584E-2</v>
      </c>
      <c r="AW550" s="2">
        <f t="shared" si="170"/>
        <v>8.9271407970334699E-2</v>
      </c>
      <c r="AX550" s="2">
        <f t="shared" si="170"/>
        <v>8.7911250462690382E-2</v>
      </c>
      <c r="AY550" s="2">
        <f t="shared" si="170"/>
        <v>8.4280771131982152E-2</v>
      </c>
      <c r="AZ550" s="2">
        <f t="shared" si="170"/>
        <v>7.9625557783095241E-2</v>
      </c>
      <c r="BA550" s="2">
        <f t="shared" si="170"/>
        <v>7.9625557783095421E-2</v>
      </c>
      <c r="BB550" s="2">
        <f t="shared" si="170"/>
        <v>7.8473772321428742E-2</v>
      </c>
    </row>
    <row r="551" spans="1:54" x14ac:dyDescent="0.3">
      <c r="A551" t="str">
        <f t="shared" si="133"/>
        <v>'Sydney Webb'</v>
      </c>
      <c r="B551" s="2">
        <f t="shared" ref="B551:BB551" si="171">B168/B$383</f>
        <v>0</v>
      </c>
      <c r="C551" s="2">
        <f t="shared" si="171"/>
        <v>0</v>
      </c>
      <c r="D551" s="2">
        <f t="shared" si="171"/>
        <v>0</v>
      </c>
      <c r="E551" s="2">
        <f t="shared" si="171"/>
        <v>0</v>
      </c>
      <c r="F551" s="2">
        <f t="shared" si="171"/>
        <v>0</v>
      </c>
      <c r="G551" s="2">
        <f t="shared" si="171"/>
        <v>0</v>
      </c>
      <c r="H551" s="2">
        <f t="shared" si="171"/>
        <v>0</v>
      </c>
      <c r="I551" s="2">
        <f t="shared" si="171"/>
        <v>0</v>
      </c>
      <c r="J551" s="2">
        <f t="shared" si="171"/>
        <v>0</v>
      </c>
      <c r="K551" s="2">
        <f t="shared" si="171"/>
        <v>0</v>
      </c>
      <c r="L551" s="2">
        <f t="shared" si="171"/>
        <v>0</v>
      </c>
      <c r="M551" s="2">
        <f t="shared" si="171"/>
        <v>0</v>
      </c>
      <c r="N551" s="2">
        <f t="shared" si="171"/>
        <v>0</v>
      </c>
      <c r="O551" s="2">
        <f t="shared" si="171"/>
        <v>0</v>
      </c>
      <c r="P551" s="2">
        <f t="shared" si="171"/>
        <v>0</v>
      </c>
      <c r="Q551" s="2">
        <f t="shared" si="171"/>
        <v>0.15109573241061128</v>
      </c>
      <c r="R551" s="2">
        <f t="shared" si="171"/>
        <v>0.14557613168724301</v>
      </c>
      <c r="S551" s="2">
        <f t="shared" si="171"/>
        <v>0.14429752066115695</v>
      </c>
      <c r="T551" s="2">
        <f t="shared" si="171"/>
        <v>0.14429752066115692</v>
      </c>
      <c r="U551" s="2">
        <f t="shared" si="171"/>
        <v>0.14429752066115692</v>
      </c>
      <c r="V551" s="2">
        <f t="shared" si="171"/>
        <v>0.14429752066115681</v>
      </c>
      <c r="W551" s="2">
        <f t="shared" si="171"/>
        <v>0.14001189060642075</v>
      </c>
      <c r="X551" s="2">
        <f t="shared" si="171"/>
        <v>0.13875323182993399</v>
      </c>
      <c r="Y551" s="2">
        <f t="shared" si="171"/>
        <v>0.13746304756785818</v>
      </c>
      <c r="Z551" s="2">
        <f t="shared" si="171"/>
        <v>0.12962962962962984</v>
      </c>
      <c r="AA551" s="2">
        <f t="shared" si="171"/>
        <v>0.12962962962962971</v>
      </c>
      <c r="AB551" s="2">
        <f t="shared" si="171"/>
        <v>0.11812499999999979</v>
      </c>
      <c r="AC551" s="2">
        <f t="shared" si="171"/>
        <v>0.12468768590124914</v>
      </c>
      <c r="AD551" s="2">
        <f t="shared" si="171"/>
        <v>0.1198347107438017</v>
      </c>
      <c r="AE551" s="2">
        <f t="shared" si="171"/>
        <v>0.11983471074380181</v>
      </c>
      <c r="AF551" s="2">
        <f t="shared" si="171"/>
        <v>0.11371661385242182</v>
      </c>
      <c r="AG551" s="2">
        <f t="shared" si="171"/>
        <v>0.10480109739369005</v>
      </c>
      <c r="AH551" s="2">
        <f t="shared" si="171"/>
        <v>9.4168234345606158E-2</v>
      </c>
      <c r="AI551" s="2">
        <f t="shared" si="171"/>
        <v>9.416823434560595E-2</v>
      </c>
      <c r="AJ551" s="2">
        <f t="shared" si="171"/>
        <v>8.7786960514233445E-2</v>
      </c>
      <c r="AK551" s="2">
        <f t="shared" si="171"/>
        <v>8.7786960514232973E-2</v>
      </c>
      <c r="AL551" s="2">
        <f t="shared" si="171"/>
        <v>8.7786960514233098E-2</v>
      </c>
      <c r="AM551" s="2">
        <f t="shared" si="171"/>
        <v>8.6611717531744056E-2</v>
      </c>
      <c r="AN551" s="2">
        <f t="shared" si="171"/>
        <v>8.6611717531744445E-2</v>
      </c>
      <c r="AO551" s="2">
        <f t="shared" si="171"/>
        <v>8.6032346145767796E-2</v>
      </c>
      <c r="AP551" s="2">
        <f t="shared" si="171"/>
        <v>8.442769291807195E-2</v>
      </c>
      <c r="AQ551" s="2">
        <f t="shared" si="171"/>
        <v>8.4427692918071909E-2</v>
      </c>
      <c r="AR551" s="2">
        <f t="shared" si="171"/>
        <v>8.2103725346968984E-2</v>
      </c>
      <c r="AS551" s="2">
        <f t="shared" si="171"/>
        <v>8.2103725346968401E-2</v>
      </c>
      <c r="AT551" s="2">
        <f t="shared" si="171"/>
        <v>8.1351111111110819E-2</v>
      </c>
      <c r="AU551" s="2">
        <f t="shared" si="171"/>
        <v>8.1351111111110833E-2</v>
      </c>
      <c r="AV551" s="2">
        <f t="shared" si="171"/>
        <v>8.996586861891584E-2</v>
      </c>
      <c r="AW551" s="2">
        <f t="shared" si="171"/>
        <v>8.9271407970334699E-2</v>
      </c>
      <c r="AX551" s="2">
        <f t="shared" si="171"/>
        <v>8.7911250462690382E-2</v>
      </c>
      <c r="AY551" s="2">
        <f t="shared" si="171"/>
        <v>8.4280771131982152E-2</v>
      </c>
      <c r="AZ551" s="2">
        <f t="shared" si="171"/>
        <v>7.9625557783095241E-2</v>
      </c>
      <c r="BA551" s="2">
        <f t="shared" si="171"/>
        <v>7.9625557783095421E-2</v>
      </c>
      <c r="BB551" s="2">
        <f t="shared" si="171"/>
        <v>7.8473772321428742E-2</v>
      </c>
    </row>
    <row r="552" spans="1:54" x14ac:dyDescent="0.3">
      <c r="A552" t="str">
        <f t="shared" si="133"/>
        <v>'Alexander Carr-Saunders'</v>
      </c>
      <c r="B552" s="2">
        <f t="shared" ref="B552:BB552" si="172">B169/B$383</f>
        <v>0</v>
      </c>
      <c r="C552" s="2">
        <f t="shared" si="172"/>
        <v>0</v>
      </c>
      <c r="D552" s="2">
        <f t="shared" si="172"/>
        <v>0</v>
      </c>
      <c r="E552" s="2">
        <f t="shared" si="172"/>
        <v>0</v>
      </c>
      <c r="F552" s="2">
        <f t="shared" si="172"/>
        <v>0</v>
      </c>
      <c r="G552" s="2">
        <f t="shared" si="172"/>
        <v>0</v>
      </c>
      <c r="H552" s="2">
        <f t="shared" si="172"/>
        <v>0</v>
      </c>
      <c r="I552" s="2">
        <f t="shared" si="172"/>
        <v>0</v>
      </c>
      <c r="J552" s="2">
        <f t="shared" si="172"/>
        <v>0</v>
      </c>
      <c r="K552" s="2">
        <f t="shared" si="172"/>
        <v>0</v>
      </c>
      <c r="L552" s="2">
        <f t="shared" si="172"/>
        <v>0</v>
      </c>
      <c r="M552" s="2">
        <f t="shared" si="172"/>
        <v>0</v>
      </c>
      <c r="N552" s="2">
        <f t="shared" si="172"/>
        <v>0</v>
      </c>
      <c r="O552" s="2">
        <f t="shared" si="172"/>
        <v>0</v>
      </c>
      <c r="P552" s="2">
        <f t="shared" si="172"/>
        <v>0</v>
      </c>
      <c r="Q552" s="2">
        <f t="shared" si="172"/>
        <v>0.13430731769832102</v>
      </c>
      <c r="R552" s="2">
        <f t="shared" si="172"/>
        <v>0.12940100594421602</v>
      </c>
      <c r="S552" s="2">
        <f t="shared" si="172"/>
        <v>0.12826446280991732</v>
      </c>
      <c r="T552" s="2">
        <f t="shared" si="172"/>
        <v>0.12826446280991727</v>
      </c>
      <c r="U552" s="2">
        <f t="shared" si="172"/>
        <v>0.12826446280991727</v>
      </c>
      <c r="V552" s="2">
        <f t="shared" si="172"/>
        <v>0.1282644628099171</v>
      </c>
      <c r="W552" s="2">
        <f t="shared" si="172"/>
        <v>0.12445501387237413</v>
      </c>
      <c r="X552" s="2">
        <f t="shared" si="172"/>
        <v>0.12333620607105265</v>
      </c>
      <c r="Y552" s="2">
        <f t="shared" si="172"/>
        <v>0.12218937561587391</v>
      </c>
      <c r="Z552" s="2">
        <f t="shared" si="172"/>
        <v>0.11522633744855984</v>
      </c>
      <c r="AA552" s="2">
        <f t="shared" si="172"/>
        <v>0.11522633744855956</v>
      </c>
      <c r="AB552" s="2">
        <f t="shared" si="172"/>
        <v>0.10499999999999984</v>
      </c>
      <c r="AC552" s="2">
        <f t="shared" si="172"/>
        <v>0.11689470553242119</v>
      </c>
      <c r="AD552" s="2">
        <f t="shared" si="172"/>
        <v>0.11234504132231379</v>
      </c>
      <c r="AE552" s="2">
        <f t="shared" si="172"/>
        <v>0.1123450413223139</v>
      </c>
      <c r="AF552" s="2">
        <f t="shared" si="172"/>
        <v>0.10660932548664548</v>
      </c>
      <c r="AG552" s="2">
        <f t="shared" si="172"/>
        <v>9.8251028806584165E-2</v>
      </c>
      <c r="AH552" s="2">
        <f t="shared" si="172"/>
        <v>8.8282719699005766E-2</v>
      </c>
      <c r="AI552" s="2">
        <f t="shared" si="172"/>
        <v>8.8282719699005613E-2</v>
      </c>
      <c r="AJ552" s="2">
        <f t="shared" si="172"/>
        <v>8.230027548209369E-2</v>
      </c>
      <c r="AK552" s="2">
        <f t="shared" si="172"/>
        <v>8.230027548209333E-2</v>
      </c>
      <c r="AL552" s="2">
        <f t="shared" si="172"/>
        <v>8.2300275482093524E-2</v>
      </c>
      <c r="AM552" s="2">
        <f t="shared" si="172"/>
        <v>8.1198485186010277E-2</v>
      </c>
      <c r="AN552" s="2">
        <f t="shared" si="172"/>
        <v>8.1198485186010513E-2</v>
      </c>
      <c r="AO552" s="2">
        <f t="shared" si="172"/>
        <v>8.0655324511657384E-2</v>
      </c>
      <c r="AP552" s="2">
        <f t="shared" si="172"/>
        <v>7.9150962110692585E-2</v>
      </c>
      <c r="AQ552" s="2">
        <f t="shared" si="172"/>
        <v>7.9150962110692127E-2</v>
      </c>
      <c r="AR552" s="2">
        <f t="shared" si="172"/>
        <v>7.6972242512782979E-2</v>
      </c>
      <c r="AS552" s="2">
        <f t="shared" si="172"/>
        <v>7.6972242512782799E-2</v>
      </c>
      <c r="AT552" s="2">
        <f t="shared" si="172"/>
        <v>7.6266666666666691E-2</v>
      </c>
      <c r="AU552" s="2">
        <f t="shared" si="172"/>
        <v>7.6266666666666552E-2</v>
      </c>
      <c r="AV552" s="2">
        <f t="shared" si="172"/>
        <v>8.9566020313942632E-2</v>
      </c>
      <c r="AW552" s="2">
        <f t="shared" si="172"/>
        <v>8.8874646157132794E-2</v>
      </c>
      <c r="AX552" s="2">
        <f t="shared" si="172"/>
        <v>8.7520533793967625E-2</v>
      </c>
      <c r="AY552" s="2">
        <f t="shared" si="172"/>
        <v>8.3906189926950953E-2</v>
      </c>
      <c r="AZ552" s="2">
        <f t="shared" si="172"/>
        <v>7.9271666415170153E-2</v>
      </c>
      <c r="BA552" s="2">
        <f t="shared" si="172"/>
        <v>7.9271666415170416E-2</v>
      </c>
      <c r="BB552" s="2">
        <f t="shared" si="172"/>
        <v>7.8125000000000222E-2</v>
      </c>
    </row>
    <row r="553" spans="1:54" x14ac:dyDescent="0.3">
      <c r="A553" t="str">
        <f t="shared" si="133"/>
        <v>'Karl Pearson'</v>
      </c>
      <c r="B553" s="2">
        <f t="shared" ref="B553:BB553" si="173">B170/B$383</f>
        <v>0</v>
      </c>
      <c r="C553" s="2">
        <f t="shared" si="173"/>
        <v>0</v>
      </c>
      <c r="D553" s="2">
        <f t="shared" si="173"/>
        <v>0</v>
      </c>
      <c r="E553" s="2">
        <f t="shared" si="173"/>
        <v>0</v>
      </c>
      <c r="F553" s="2">
        <f t="shared" si="173"/>
        <v>0</v>
      </c>
      <c r="G553" s="2">
        <f t="shared" si="173"/>
        <v>0</v>
      </c>
      <c r="H553" s="2">
        <f t="shared" si="173"/>
        <v>0</v>
      </c>
      <c r="I553" s="2">
        <f t="shared" si="173"/>
        <v>0</v>
      </c>
      <c r="J553" s="2">
        <f t="shared" si="173"/>
        <v>0</v>
      </c>
      <c r="K553" s="2">
        <f t="shared" si="173"/>
        <v>0</v>
      </c>
      <c r="L553" s="2">
        <f t="shared" si="173"/>
        <v>0</v>
      </c>
      <c r="M553" s="2">
        <f t="shared" si="173"/>
        <v>0</v>
      </c>
      <c r="N553" s="2">
        <f t="shared" si="173"/>
        <v>0</v>
      </c>
      <c r="O553" s="2">
        <f t="shared" si="173"/>
        <v>0</v>
      </c>
      <c r="P553" s="2">
        <f t="shared" si="173"/>
        <v>0</v>
      </c>
      <c r="Q553" s="2">
        <f t="shared" si="173"/>
        <v>0.15109573241061128</v>
      </c>
      <c r="R553" s="2">
        <f t="shared" si="173"/>
        <v>0.14557613168724301</v>
      </c>
      <c r="S553" s="2">
        <f t="shared" si="173"/>
        <v>0.14429752066115695</v>
      </c>
      <c r="T553" s="2">
        <f t="shared" si="173"/>
        <v>0.14429752066115692</v>
      </c>
      <c r="U553" s="2">
        <f t="shared" si="173"/>
        <v>0.14429752066115692</v>
      </c>
      <c r="V553" s="2">
        <f t="shared" si="173"/>
        <v>0.14429752066115681</v>
      </c>
      <c r="W553" s="2">
        <f t="shared" si="173"/>
        <v>0.14001189060642075</v>
      </c>
      <c r="X553" s="2">
        <f t="shared" si="173"/>
        <v>0.13875323182993399</v>
      </c>
      <c r="Y553" s="2">
        <f t="shared" si="173"/>
        <v>0.13746304756785818</v>
      </c>
      <c r="Z553" s="2">
        <f t="shared" si="173"/>
        <v>0.12962962962962984</v>
      </c>
      <c r="AA553" s="2">
        <f t="shared" si="173"/>
        <v>0.12962962962962971</v>
      </c>
      <c r="AB553" s="2">
        <f t="shared" si="173"/>
        <v>0.11812499999999979</v>
      </c>
      <c r="AC553" s="2">
        <f t="shared" si="173"/>
        <v>0.12468768590124914</v>
      </c>
      <c r="AD553" s="2">
        <f t="shared" si="173"/>
        <v>0.1198347107438017</v>
      </c>
      <c r="AE553" s="2">
        <f t="shared" si="173"/>
        <v>0.11983471074380181</v>
      </c>
      <c r="AF553" s="2">
        <f t="shared" si="173"/>
        <v>0.11371661385242182</v>
      </c>
      <c r="AG553" s="2">
        <f t="shared" si="173"/>
        <v>0.10480109739369005</v>
      </c>
      <c r="AH553" s="2">
        <f t="shared" si="173"/>
        <v>9.4168234345606158E-2</v>
      </c>
      <c r="AI553" s="2">
        <f t="shared" si="173"/>
        <v>9.416823434560595E-2</v>
      </c>
      <c r="AJ553" s="2">
        <f t="shared" si="173"/>
        <v>8.7786960514233445E-2</v>
      </c>
      <c r="AK553" s="2">
        <f t="shared" si="173"/>
        <v>8.7786960514232973E-2</v>
      </c>
      <c r="AL553" s="2">
        <f t="shared" si="173"/>
        <v>8.7786960514233098E-2</v>
      </c>
      <c r="AM553" s="2">
        <f t="shared" si="173"/>
        <v>8.6611717531744056E-2</v>
      </c>
      <c r="AN553" s="2">
        <f t="shared" si="173"/>
        <v>8.6611717531744445E-2</v>
      </c>
      <c r="AO553" s="2">
        <f t="shared" si="173"/>
        <v>8.6032346145767796E-2</v>
      </c>
      <c r="AP553" s="2">
        <f t="shared" si="173"/>
        <v>8.442769291807195E-2</v>
      </c>
      <c r="AQ553" s="2">
        <f t="shared" si="173"/>
        <v>8.4427692918071909E-2</v>
      </c>
      <c r="AR553" s="2">
        <f t="shared" si="173"/>
        <v>8.2103725346968984E-2</v>
      </c>
      <c r="AS553" s="2">
        <f t="shared" si="173"/>
        <v>8.2103725346968401E-2</v>
      </c>
      <c r="AT553" s="2">
        <f t="shared" si="173"/>
        <v>8.1351111111110819E-2</v>
      </c>
      <c r="AU553" s="2">
        <f t="shared" si="173"/>
        <v>8.1351111111110833E-2</v>
      </c>
      <c r="AV553" s="2">
        <f t="shared" si="173"/>
        <v>8.996586861891584E-2</v>
      </c>
      <c r="AW553" s="2">
        <f t="shared" si="173"/>
        <v>8.9271407970334699E-2</v>
      </c>
      <c r="AX553" s="2">
        <f t="shared" si="173"/>
        <v>8.7911250462690382E-2</v>
      </c>
      <c r="AY553" s="2">
        <f t="shared" si="173"/>
        <v>8.4280771131982152E-2</v>
      </c>
      <c r="AZ553" s="2">
        <f t="shared" si="173"/>
        <v>7.9625557783095241E-2</v>
      </c>
      <c r="BA553" s="2">
        <f t="shared" si="173"/>
        <v>7.9625557783095421E-2</v>
      </c>
      <c r="BB553" s="2">
        <f t="shared" si="173"/>
        <v>7.8473772321428742E-2</v>
      </c>
    </row>
    <row r="554" spans="1:54" x14ac:dyDescent="0.3">
      <c r="A554" t="str">
        <f t="shared" si="133"/>
        <v>'Jacob Marschak'</v>
      </c>
      <c r="B554" s="2">
        <f t="shared" ref="B554:BB554" si="174">B171/B$383</f>
        <v>0</v>
      </c>
      <c r="C554" s="2">
        <f t="shared" si="174"/>
        <v>0</v>
      </c>
      <c r="D554" s="2">
        <f t="shared" si="174"/>
        <v>0</v>
      </c>
      <c r="E554" s="2">
        <f t="shared" si="174"/>
        <v>0</v>
      </c>
      <c r="F554" s="2">
        <f t="shared" si="174"/>
        <v>0</v>
      </c>
      <c r="G554" s="2">
        <f t="shared" si="174"/>
        <v>0</v>
      </c>
      <c r="H554" s="2">
        <f t="shared" si="174"/>
        <v>0</v>
      </c>
      <c r="I554" s="2">
        <f t="shared" si="174"/>
        <v>0</v>
      </c>
      <c r="J554" s="2">
        <f t="shared" si="174"/>
        <v>0</v>
      </c>
      <c r="K554" s="2">
        <f t="shared" si="174"/>
        <v>0</v>
      </c>
      <c r="L554" s="2">
        <f t="shared" si="174"/>
        <v>0</v>
      </c>
      <c r="M554" s="2">
        <f t="shared" si="174"/>
        <v>0</v>
      </c>
      <c r="N554" s="2">
        <f t="shared" si="174"/>
        <v>0</v>
      </c>
      <c r="O554" s="2">
        <f t="shared" si="174"/>
        <v>0</v>
      </c>
      <c r="P554" s="2">
        <f t="shared" si="174"/>
        <v>0</v>
      </c>
      <c r="Q554" s="2">
        <f t="shared" si="174"/>
        <v>0</v>
      </c>
      <c r="R554" s="2">
        <f t="shared" si="174"/>
        <v>9.7050754458162011E-2</v>
      </c>
      <c r="S554" s="2">
        <f t="shared" si="174"/>
        <v>9.6198347107438048E-2</v>
      </c>
      <c r="T554" s="2">
        <f t="shared" si="174"/>
        <v>9.6198347107437951E-2</v>
      </c>
      <c r="U554" s="2">
        <f t="shared" si="174"/>
        <v>9.6198347107437951E-2</v>
      </c>
      <c r="V554" s="2">
        <f t="shared" si="174"/>
        <v>9.6198347107437979E-2</v>
      </c>
      <c r="W554" s="2">
        <f t="shared" si="174"/>
        <v>0.18668252080856118</v>
      </c>
      <c r="X554" s="2">
        <f t="shared" si="174"/>
        <v>0.18500430910657867</v>
      </c>
      <c r="Y554" s="2">
        <f t="shared" si="174"/>
        <v>0.18328406342381068</v>
      </c>
      <c r="Z554" s="2">
        <f t="shared" si="174"/>
        <v>0.17283950617283961</v>
      </c>
      <c r="AA554" s="2">
        <f t="shared" si="174"/>
        <v>0.17283950617283975</v>
      </c>
      <c r="AB554" s="2">
        <f t="shared" si="174"/>
        <v>0.15749999999999958</v>
      </c>
      <c r="AC554" s="2">
        <f t="shared" si="174"/>
        <v>0.15585960737656174</v>
      </c>
      <c r="AD554" s="2">
        <f t="shared" si="174"/>
        <v>0.14979338842975173</v>
      </c>
      <c r="AE554" s="2">
        <f t="shared" si="174"/>
        <v>0.14979338842975215</v>
      </c>
      <c r="AF554" s="2">
        <f t="shared" si="174"/>
        <v>0.14214576731552758</v>
      </c>
      <c r="AG554" s="2">
        <f t="shared" si="174"/>
        <v>0.20960219478737968</v>
      </c>
      <c r="AH554" s="2">
        <f t="shared" si="174"/>
        <v>0.18833646869121232</v>
      </c>
      <c r="AI554" s="2">
        <f t="shared" si="174"/>
        <v>0.18833646869121234</v>
      </c>
      <c r="AJ554" s="2">
        <f t="shared" si="174"/>
        <v>0.17557392102846689</v>
      </c>
      <c r="AK554" s="2">
        <f t="shared" si="174"/>
        <v>0.17557392102846645</v>
      </c>
      <c r="AL554" s="2">
        <f t="shared" si="174"/>
        <v>0.1755739210284662</v>
      </c>
      <c r="AM554" s="2">
        <f t="shared" si="174"/>
        <v>0.17322343506348858</v>
      </c>
      <c r="AN554" s="2">
        <f t="shared" si="174"/>
        <v>0.17322343506348889</v>
      </c>
      <c r="AO554" s="2">
        <f t="shared" si="174"/>
        <v>0.17206469229153559</v>
      </c>
      <c r="AP554" s="2">
        <f t="shared" si="174"/>
        <v>0.1688553858361439</v>
      </c>
      <c r="AQ554" s="2">
        <f t="shared" si="174"/>
        <v>0.16885538583614382</v>
      </c>
      <c r="AR554" s="2">
        <f t="shared" si="174"/>
        <v>0.16420745069393738</v>
      </c>
      <c r="AS554" s="2">
        <f t="shared" si="174"/>
        <v>0.16420745069393741</v>
      </c>
      <c r="AT554" s="2">
        <f t="shared" si="174"/>
        <v>0.18158730158730127</v>
      </c>
      <c r="AU554" s="2">
        <f t="shared" si="174"/>
        <v>0.18158730158730116</v>
      </c>
      <c r="AV554" s="2">
        <f t="shared" si="174"/>
        <v>0.17993173723783107</v>
      </c>
      <c r="AW554" s="2">
        <f t="shared" si="174"/>
        <v>0.17854281594066876</v>
      </c>
      <c r="AX554" s="2">
        <f t="shared" si="174"/>
        <v>0.17582250092538076</v>
      </c>
      <c r="AY554" s="2">
        <f t="shared" si="174"/>
        <v>0.1685615422639643</v>
      </c>
      <c r="AZ554" s="2">
        <f t="shared" si="174"/>
        <v>0.16860711860570413</v>
      </c>
      <c r="BA554" s="2">
        <f t="shared" si="174"/>
        <v>0.16860711860570365</v>
      </c>
      <c r="BB554" s="2">
        <f t="shared" si="174"/>
        <v>0.1661682128906255</v>
      </c>
    </row>
    <row r="555" spans="1:54" x14ac:dyDescent="0.3">
      <c r="A555" t="str">
        <f t="shared" si="133"/>
        <v>'Franco Modigliani (1985)'</v>
      </c>
      <c r="B555" s="2">
        <f t="shared" ref="B555:BB555" si="175">B172/B$383</f>
        <v>0</v>
      </c>
      <c r="C555" s="2">
        <f t="shared" si="175"/>
        <v>0</v>
      </c>
      <c r="D555" s="2">
        <f t="shared" si="175"/>
        <v>0</v>
      </c>
      <c r="E555" s="2">
        <f t="shared" si="175"/>
        <v>0</v>
      </c>
      <c r="F555" s="2">
        <f t="shared" si="175"/>
        <v>0</v>
      </c>
      <c r="G555" s="2">
        <f t="shared" si="175"/>
        <v>0</v>
      </c>
      <c r="H555" s="2">
        <f t="shared" si="175"/>
        <v>0</v>
      </c>
      <c r="I555" s="2">
        <f t="shared" si="175"/>
        <v>0</v>
      </c>
      <c r="J555" s="2">
        <f t="shared" si="175"/>
        <v>0</v>
      </c>
      <c r="K555" s="2">
        <f t="shared" si="175"/>
        <v>0</v>
      </c>
      <c r="L555" s="2">
        <f t="shared" si="175"/>
        <v>0</v>
      </c>
      <c r="M555" s="2">
        <f t="shared" si="175"/>
        <v>0</v>
      </c>
      <c r="N555" s="2">
        <f t="shared" si="175"/>
        <v>0</v>
      </c>
      <c r="O555" s="2">
        <f t="shared" si="175"/>
        <v>0</v>
      </c>
      <c r="P555" s="2">
        <f t="shared" si="175"/>
        <v>0</v>
      </c>
      <c r="Q555" s="2">
        <f t="shared" si="175"/>
        <v>0</v>
      </c>
      <c r="R555" s="2">
        <f t="shared" si="175"/>
        <v>0</v>
      </c>
      <c r="S555" s="2">
        <f t="shared" si="175"/>
        <v>0</v>
      </c>
      <c r="T555" s="2">
        <f t="shared" si="175"/>
        <v>0</v>
      </c>
      <c r="U555" s="2">
        <f t="shared" si="175"/>
        <v>0</v>
      </c>
      <c r="V555" s="2">
        <f t="shared" si="175"/>
        <v>0</v>
      </c>
      <c r="W555" s="2">
        <f t="shared" si="175"/>
        <v>0</v>
      </c>
      <c r="X555" s="2">
        <f t="shared" si="175"/>
        <v>0</v>
      </c>
      <c r="Y555" s="2">
        <f t="shared" si="175"/>
        <v>0</v>
      </c>
      <c r="Z555" s="2">
        <f t="shared" si="175"/>
        <v>0</v>
      </c>
      <c r="AA555" s="2">
        <f t="shared" si="175"/>
        <v>0</v>
      </c>
      <c r="AB555" s="2">
        <f t="shared" si="175"/>
        <v>0</v>
      </c>
      <c r="AC555" s="2">
        <f t="shared" si="175"/>
        <v>0</v>
      </c>
      <c r="AD555" s="2">
        <f t="shared" si="175"/>
        <v>0</v>
      </c>
      <c r="AE555" s="2">
        <f t="shared" si="175"/>
        <v>0</v>
      </c>
      <c r="AF555" s="2">
        <f t="shared" si="175"/>
        <v>0</v>
      </c>
      <c r="AG555" s="2">
        <f t="shared" si="175"/>
        <v>0</v>
      </c>
      <c r="AH555" s="2">
        <f t="shared" si="175"/>
        <v>0</v>
      </c>
      <c r="AI555" s="2">
        <f t="shared" si="175"/>
        <v>0</v>
      </c>
      <c r="AJ555" s="2">
        <f t="shared" si="175"/>
        <v>0</v>
      </c>
      <c r="AK555" s="2">
        <f t="shared" si="175"/>
        <v>0</v>
      </c>
      <c r="AL555" s="2">
        <f t="shared" si="175"/>
        <v>0</v>
      </c>
      <c r="AM555" s="2">
        <f t="shared" si="175"/>
        <v>0</v>
      </c>
      <c r="AN555" s="2">
        <f t="shared" si="175"/>
        <v>0</v>
      </c>
      <c r="AO555" s="2">
        <f t="shared" si="175"/>
        <v>0</v>
      </c>
      <c r="AP555" s="2">
        <f t="shared" si="175"/>
        <v>0</v>
      </c>
      <c r="AQ555" s="2">
        <f t="shared" si="175"/>
        <v>0</v>
      </c>
      <c r="AR555" s="2">
        <f t="shared" si="175"/>
        <v>0</v>
      </c>
      <c r="AS555" s="2">
        <f t="shared" si="175"/>
        <v>0</v>
      </c>
      <c r="AT555" s="2">
        <f t="shared" si="175"/>
        <v>5.084444444444438E-2</v>
      </c>
      <c r="AU555" s="2">
        <f t="shared" si="175"/>
        <v>5.0844444444444394E-2</v>
      </c>
      <c r="AV555" s="2">
        <f t="shared" si="175"/>
        <v>5.038088642659274E-2</v>
      </c>
      <c r="AW555" s="2">
        <f t="shared" si="175"/>
        <v>4.999198846338735E-2</v>
      </c>
      <c r="AX555" s="2">
        <f t="shared" si="175"/>
        <v>4.9230300259106692E-2</v>
      </c>
      <c r="AY555" s="2">
        <f t="shared" si="175"/>
        <v>4.719723183390994E-2</v>
      </c>
      <c r="AZ555" s="2">
        <f t="shared" si="175"/>
        <v>0.10924626527840635</v>
      </c>
      <c r="BA555" s="2">
        <f t="shared" si="175"/>
        <v>0.10924626527840649</v>
      </c>
      <c r="BB555" s="2">
        <f t="shared" si="175"/>
        <v>0.10766601562500021</v>
      </c>
    </row>
    <row r="556" spans="1:54" x14ac:dyDescent="0.3">
      <c r="A556" t="str">
        <f t="shared" si="133"/>
        <v>'Abba Lerner'</v>
      </c>
      <c r="B556" s="2">
        <f t="shared" ref="B556:BB556" si="176">B173/B$383</f>
        <v>0</v>
      </c>
      <c r="C556" s="2">
        <f t="shared" si="176"/>
        <v>0</v>
      </c>
      <c r="D556" s="2">
        <f t="shared" si="176"/>
        <v>0</v>
      </c>
      <c r="E556" s="2">
        <f t="shared" si="176"/>
        <v>0</v>
      </c>
      <c r="F556" s="2">
        <f t="shared" si="176"/>
        <v>0</v>
      </c>
      <c r="G556" s="2">
        <f t="shared" si="176"/>
        <v>0</v>
      </c>
      <c r="H556" s="2">
        <f t="shared" si="176"/>
        <v>0</v>
      </c>
      <c r="I556" s="2">
        <f t="shared" si="176"/>
        <v>0</v>
      </c>
      <c r="J556" s="2">
        <f t="shared" si="176"/>
        <v>0</v>
      </c>
      <c r="K556" s="2">
        <f t="shared" si="176"/>
        <v>0</v>
      </c>
      <c r="L556" s="2">
        <f t="shared" si="176"/>
        <v>0</v>
      </c>
      <c r="M556" s="2">
        <f t="shared" si="176"/>
        <v>0</v>
      </c>
      <c r="N556" s="2">
        <f t="shared" si="176"/>
        <v>0</v>
      </c>
      <c r="O556" s="2">
        <f t="shared" si="176"/>
        <v>0</v>
      </c>
      <c r="P556" s="2">
        <f t="shared" si="176"/>
        <v>0</v>
      </c>
      <c r="Q556" s="2">
        <f t="shared" si="176"/>
        <v>0</v>
      </c>
      <c r="R556" s="2">
        <f t="shared" si="176"/>
        <v>9.7050754458162011E-2</v>
      </c>
      <c r="S556" s="2">
        <f t="shared" si="176"/>
        <v>9.6198347107438048E-2</v>
      </c>
      <c r="T556" s="2">
        <f t="shared" si="176"/>
        <v>9.6198347107437951E-2</v>
      </c>
      <c r="U556" s="2">
        <f t="shared" si="176"/>
        <v>9.6198347107437951E-2</v>
      </c>
      <c r="V556" s="2">
        <f t="shared" si="176"/>
        <v>9.6198347107437979E-2</v>
      </c>
      <c r="W556" s="2">
        <f t="shared" si="176"/>
        <v>9.334126040428059E-2</v>
      </c>
      <c r="X556" s="2">
        <f t="shared" si="176"/>
        <v>9.2502154553289334E-2</v>
      </c>
      <c r="Y556" s="2">
        <f t="shared" si="176"/>
        <v>9.1642031711905339E-2</v>
      </c>
      <c r="Z556" s="2">
        <f t="shared" si="176"/>
        <v>8.6419753086419804E-2</v>
      </c>
      <c r="AA556" s="2">
        <f t="shared" si="176"/>
        <v>8.6419753086419679E-2</v>
      </c>
      <c r="AB556" s="2">
        <f t="shared" si="176"/>
        <v>7.8749999999999987E-2</v>
      </c>
      <c r="AC556" s="2">
        <f t="shared" si="176"/>
        <v>7.7929803688280661E-2</v>
      </c>
      <c r="AD556" s="2">
        <f t="shared" si="176"/>
        <v>7.4896694214875867E-2</v>
      </c>
      <c r="AE556" s="2">
        <f t="shared" si="176"/>
        <v>7.4896694214876075E-2</v>
      </c>
      <c r="AF556" s="2">
        <f t="shared" si="176"/>
        <v>7.1072883657763791E-2</v>
      </c>
      <c r="AG556" s="2">
        <f t="shared" si="176"/>
        <v>6.5500685871056383E-2</v>
      </c>
      <c r="AH556" s="2">
        <f t="shared" si="176"/>
        <v>5.8855146466003844E-2</v>
      </c>
      <c r="AI556" s="2">
        <f t="shared" si="176"/>
        <v>5.8855146466003885E-2</v>
      </c>
      <c r="AJ556" s="2">
        <f t="shared" si="176"/>
        <v>5.4866850321395787E-2</v>
      </c>
      <c r="AK556" s="2">
        <f t="shared" si="176"/>
        <v>5.4866850321395558E-2</v>
      </c>
      <c r="AL556" s="2">
        <f t="shared" si="176"/>
        <v>5.4866850321395683E-2</v>
      </c>
      <c r="AM556" s="2">
        <f t="shared" si="176"/>
        <v>5.413232345734003E-2</v>
      </c>
      <c r="AN556" s="2">
        <f t="shared" si="176"/>
        <v>5.4132323457340349E-2</v>
      </c>
      <c r="AO556" s="2">
        <f t="shared" si="176"/>
        <v>5.3770216341104751E-2</v>
      </c>
      <c r="AP556" s="2">
        <f t="shared" si="176"/>
        <v>5.2767308073794914E-2</v>
      </c>
      <c r="AQ556" s="2">
        <f t="shared" si="176"/>
        <v>5.2767308073794948E-2</v>
      </c>
      <c r="AR556" s="2">
        <f t="shared" si="176"/>
        <v>5.1314828341855502E-2</v>
      </c>
      <c r="AS556" s="2">
        <f t="shared" si="176"/>
        <v>5.1314828341855405E-2</v>
      </c>
      <c r="AT556" s="2">
        <f t="shared" si="176"/>
        <v>6.7792592592592335E-2</v>
      </c>
      <c r="AU556" s="2">
        <f t="shared" si="176"/>
        <v>6.7792592592592557E-2</v>
      </c>
      <c r="AV556" s="2">
        <f t="shared" si="176"/>
        <v>6.7174515235456977E-2</v>
      </c>
      <c r="AW556" s="2">
        <f t="shared" si="176"/>
        <v>6.6655984617849592E-2</v>
      </c>
      <c r="AX556" s="2">
        <f t="shared" si="176"/>
        <v>6.5640400345475886E-2</v>
      </c>
      <c r="AY556" s="2">
        <f t="shared" si="176"/>
        <v>6.2929642445213207E-2</v>
      </c>
      <c r="AZ556" s="2">
        <f t="shared" si="176"/>
        <v>0.10192071396236146</v>
      </c>
      <c r="BA556" s="2">
        <f t="shared" si="176"/>
        <v>0.10192071396236196</v>
      </c>
      <c r="BB556" s="2">
        <f t="shared" si="176"/>
        <v>0.10044642857142851</v>
      </c>
    </row>
    <row r="557" spans="1:54" x14ac:dyDescent="0.3">
      <c r="A557" t="str">
        <f t="shared" si="133"/>
        <v>'Emil Lederer'</v>
      </c>
      <c r="B557" s="2">
        <f t="shared" ref="B557:BB557" si="177">B174/B$383</f>
        <v>0</v>
      </c>
      <c r="C557" s="2">
        <f t="shared" si="177"/>
        <v>0</v>
      </c>
      <c r="D557" s="2">
        <f t="shared" si="177"/>
        <v>0</v>
      </c>
      <c r="E557" s="2">
        <f t="shared" si="177"/>
        <v>0</v>
      </c>
      <c r="F557" s="2">
        <f t="shared" si="177"/>
        <v>0</v>
      </c>
      <c r="G557" s="2">
        <f t="shared" si="177"/>
        <v>0</v>
      </c>
      <c r="H557" s="2">
        <f t="shared" si="177"/>
        <v>0</v>
      </c>
      <c r="I557" s="2">
        <f t="shared" si="177"/>
        <v>0</v>
      </c>
      <c r="J557" s="2">
        <f t="shared" si="177"/>
        <v>0</v>
      </c>
      <c r="K557" s="2">
        <f t="shared" si="177"/>
        <v>0</v>
      </c>
      <c r="L557" s="2">
        <f t="shared" si="177"/>
        <v>0</v>
      </c>
      <c r="M557" s="2">
        <f t="shared" si="177"/>
        <v>0</v>
      </c>
      <c r="N557" s="2">
        <f t="shared" si="177"/>
        <v>0</v>
      </c>
      <c r="O557" s="2">
        <f t="shared" si="177"/>
        <v>0</v>
      </c>
      <c r="P557" s="2">
        <f t="shared" si="177"/>
        <v>0</v>
      </c>
      <c r="Q557" s="2">
        <f t="shared" si="177"/>
        <v>0</v>
      </c>
      <c r="R557" s="2">
        <f t="shared" si="177"/>
        <v>0.12940100594421602</v>
      </c>
      <c r="S557" s="2">
        <f t="shared" si="177"/>
        <v>0.12826446280991732</v>
      </c>
      <c r="T557" s="2">
        <f t="shared" si="177"/>
        <v>0.12826446280991727</v>
      </c>
      <c r="U557" s="2">
        <f t="shared" si="177"/>
        <v>0.12826446280991727</v>
      </c>
      <c r="V557" s="2">
        <f t="shared" si="177"/>
        <v>0.1282644628099171</v>
      </c>
      <c r="W557" s="2">
        <f t="shared" si="177"/>
        <v>0.16801426872770484</v>
      </c>
      <c r="X557" s="2">
        <f t="shared" si="177"/>
        <v>0.16650387819592072</v>
      </c>
      <c r="Y557" s="2">
        <f t="shared" si="177"/>
        <v>0.16495565708142973</v>
      </c>
      <c r="Z557" s="2">
        <f t="shared" si="177"/>
        <v>0.15555555555555572</v>
      </c>
      <c r="AA557" s="2">
        <f t="shared" si="177"/>
        <v>0.15555555555555581</v>
      </c>
      <c r="AB557" s="2">
        <f t="shared" si="177"/>
        <v>0.14174999999999982</v>
      </c>
      <c r="AC557" s="2">
        <f t="shared" si="177"/>
        <v>0.14027364663890543</v>
      </c>
      <c r="AD557" s="2">
        <f t="shared" si="177"/>
        <v>0.1348140495867767</v>
      </c>
      <c r="AE557" s="2">
        <f t="shared" si="177"/>
        <v>0.13481404958677676</v>
      </c>
      <c r="AF557" s="2">
        <f t="shared" si="177"/>
        <v>0.12793119058397492</v>
      </c>
      <c r="AG557" s="2">
        <f t="shared" si="177"/>
        <v>0.16375171467764055</v>
      </c>
      <c r="AH557" s="2">
        <f t="shared" si="177"/>
        <v>0.1471378661650096</v>
      </c>
      <c r="AI557" s="2">
        <f t="shared" si="177"/>
        <v>0.14713786616500951</v>
      </c>
      <c r="AJ557" s="2">
        <f t="shared" si="177"/>
        <v>0.13716712580348991</v>
      </c>
      <c r="AK557" s="2">
        <f t="shared" si="177"/>
        <v>0.13716712580348936</v>
      </c>
      <c r="AL557" s="2">
        <f t="shared" si="177"/>
        <v>0.13716712580348922</v>
      </c>
      <c r="AM557" s="2">
        <f t="shared" si="177"/>
        <v>0.13533080864335031</v>
      </c>
      <c r="AN557" s="2">
        <f t="shared" si="177"/>
        <v>0.13533080864335084</v>
      </c>
      <c r="AO557" s="2">
        <f t="shared" si="177"/>
        <v>0.13442554085276212</v>
      </c>
      <c r="AP557" s="2">
        <f t="shared" si="177"/>
        <v>0.13191827018448729</v>
      </c>
      <c r="AQ557" s="2">
        <f t="shared" si="177"/>
        <v>0.13191827018448707</v>
      </c>
      <c r="AR557" s="2">
        <f t="shared" si="177"/>
        <v>0.12828707085463889</v>
      </c>
      <c r="AS557" s="2">
        <f t="shared" si="177"/>
        <v>0.1282870708546382</v>
      </c>
      <c r="AT557" s="2">
        <f t="shared" si="177"/>
        <v>0.14079999999999981</v>
      </c>
      <c r="AU557" s="2">
        <f t="shared" si="177"/>
        <v>0.14079999999999998</v>
      </c>
      <c r="AV557" s="2">
        <f t="shared" si="177"/>
        <v>0.13951630087364128</v>
      </c>
      <c r="AW557" s="2">
        <f t="shared" si="177"/>
        <v>0.13843935266784166</v>
      </c>
      <c r="AX557" s="2">
        <f t="shared" si="177"/>
        <v>0.13633006225598754</v>
      </c>
      <c r="AY557" s="2">
        <f t="shared" si="177"/>
        <v>0.13070002661698163</v>
      </c>
      <c r="AZ557" s="2">
        <f t="shared" si="177"/>
        <v>0.14593193135519983</v>
      </c>
      <c r="BA557" s="2">
        <f t="shared" si="177"/>
        <v>0.14593193135519986</v>
      </c>
      <c r="BB557" s="2">
        <f t="shared" si="177"/>
        <v>0.14382102272727315</v>
      </c>
    </row>
    <row r="558" spans="1:54" x14ac:dyDescent="0.3">
      <c r="A558" t="str">
        <f t="shared" si="133"/>
        <v>'Ludwig Brentano'</v>
      </c>
      <c r="B558" s="2">
        <f t="shared" ref="B558:BB558" si="178">B175/B$383</f>
        <v>0</v>
      </c>
      <c r="C558" s="2">
        <f t="shared" si="178"/>
        <v>0</v>
      </c>
      <c r="D558" s="2">
        <f t="shared" si="178"/>
        <v>0</v>
      </c>
      <c r="E558" s="2">
        <f t="shared" si="178"/>
        <v>0</v>
      </c>
      <c r="F558" s="2">
        <f t="shared" si="178"/>
        <v>0</v>
      </c>
      <c r="G558" s="2">
        <f t="shared" si="178"/>
        <v>0</v>
      </c>
      <c r="H558" s="2">
        <f t="shared" si="178"/>
        <v>0</v>
      </c>
      <c r="I558" s="2">
        <f t="shared" si="178"/>
        <v>0</v>
      </c>
      <c r="J558" s="2">
        <f t="shared" si="178"/>
        <v>0</v>
      </c>
      <c r="K558" s="2">
        <f t="shared" si="178"/>
        <v>0</v>
      </c>
      <c r="L558" s="2">
        <f t="shared" si="178"/>
        <v>0</v>
      </c>
      <c r="M558" s="2">
        <f t="shared" si="178"/>
        <v>0</v>
      </c>
      <c r="N558" s="2">
        <f t="shared" si="178"/>
        <v>0</v>
      </c>
      <c r="O558" s="2">
        <f t="shared" si="178"/>
        <v>0</v>
      </c>
      <c r="P558" s="2">
        <f t="shared" si="178"/>
        <v>0</v>
      </c>
      <c r="Q558" s="2">
        <f t="shared" si="178"/>
        <v>0</v>
      </c>
      <c r="R558" s="2">
        <f t="shared" si="178"/>
        <v>0.14557613168724301</v>
      </c>
      <c r="S558" s="2">
        <f t="shared" si="178"/>
        <v>0.14429752066115695</v>
      </c>
      <c r="T558" s="2">
        <f t="shared" si="178"/>
        <v>0.14429752066115692</v>
      </c>
      <c r="U558" s="2">
        <f t="shared" si="178"/>
        <v>0.14429752066115692</v>
      </c>
      <c r="V558" s="2">
        <f t="shared" si="178"/>
        <v>0.14429752066115681</v>
      </c>
      <c r="W558" s="2">
        <f t="shared" si="178"/>
        <v>0.16594001849649864</v>
      </c>
      <c r="X558" s="2">
        <f t="shared" si="178"/>
        <v>0.16444827476140342</v>
      </c>
      <c r="Y558" s="2">
        <f t="shared" si="178"/>
        <v>0.16291916748783175</v>
      </c>
      <c r="Z558" s="2">
        <f t="shared" si="178"/>
        <v>0.15363511659807969</v>
      </c>
      <c r="AA558" s="2">
        <f t="shared" si="178"/>
        <v>0.15363511659807982</v>
      </c>
      <c r="AB558" s="2">
        <f t="shared" si="178"/>
        <v>0.13999999999999993</v>
      </c>
      <c r="AC558" s="2">
        <f t="shared" si="178"/>
        <v>0.13854187322361039</v>
      </c>
      <c r="AD558" s="2">
        <f t="shared" si="178"/>
        <v>0.13314967860422369</v>
      </c>
      <c r="AE558" s="2">
        <f t="shared" si="178"/>
        <v>0.13314967860422405</v>
      </c>
      <c r="AF558" s="2">
        <f t="shared" si="178"/>
        <v>0.12635179316935766</v>
      </c>
      <c r="AG558" s="2">
        <f t="shared" si="178"/>
        <v>0.14737654320987664</v>
      </c>
      <c r="AH558" s="2">
        <f t="shared" si="178"/>
        <v>0.13242407954850866</v>
      </c>
      <c r="AI558" s="2">
        <f t="shared" si="178"/>
        <v>0.13242407954850866</v>
      </c>
      <c r="AJ558" s="2">
        <f t="shared" si="178"/>
        <v>0.12345041322314097</v>
      </c>
      <c r="AK558" s="2">
        <f t="shared" si="178"/>
        <v>0.12345041322314024</v>
      </c>
      <c r="AL558" s="2">
        <f t="shared" si="178"/>
        <v>0.12345041322314053</v>
      </c>
      <c r="AM558" s="2">
        <f t="shared" si="178"/>
        <v>0.12179772777901543</v>
      </c>
      <c r="AN558" s="2">
        <f t="shared" si="178"/>
        <v>0.12179772777901578</v>
      </c>
      <c r="AO558" s="2">
        <f t="shared" si="178"/>
        <v>0.12098298676748583</v>
      </c>
      <c r="AP558" s="2">
        <f t="shared" si="178"/>
        <v>0.1187264431660386</v>
      </c>
      <c r="AQ558" s="2">
        <f t="shared" si="178"/>
        <v>0.11872644316603877</v>
      </c>
      <c r="AR558" s="2">
        <f t="shared" si="178"/>
        <v>0.11545836376917507</v>
      </c>
      <c r="AS558" s="2">
        <f t="shared" si="178"/>
        <v>0.11545836376917482</v>
      </c>
      <c r="AT558" s="2">
        <f t="shared" si="178"/>
        <v>0.1245688888888889</v>
      </c>
      <c r="AU558" s="2">
        <f t="shared" si="178"/>
        <v>0.12456888888888869</v>
      </c>
      <c r="AV558" s="2">
        <f t="shared" si="178"/>
        <v>0.1234331717451522</v>
      </c>
      <c r="AW558" s="2">
        <f t="shared" si="178"/>
        <v>0.12248037173529892</v>
      </c>
      <c r="AX558" s="2">
        <f t="shared" si="178"/>
        <v>0.1206142356348113</v>
      </c>
      <c r="AY558" s="2">
        <f t="shared" si="178"/>
        <v>0.11563321799307927</v>
      </c>
      <c r="AZ558" s="2">
        <f t="shared" si="178"/>
        <v>0.13220636471214242</v>
      </c>
      <c r="BA558" s="2">
        <f t="shared" si="178"/>
        <v>0.13220636471214242</v>
      </c>
      <c r="BB558" s="2">
        <f t="shared" si="178"/>
        <v>0.13029399671052622</v>
      </c>
    </row>
    <row r="559" spans="1:54" x14ac:dyDescent="0.3">
      <c r="A559" t="str">
        <f t="shared" si="133"/>
        <v>'James Buchanan (1986)'</v>
      </c>
      <c r="B559" s="2">
        <f t="shared" ref="B559:BB559" si="179">B176/B$383</f>
        <v>0</v>
      </c>
      <c r="C559" s="2">
        <f t="shared" si="179"/>
        <v>0</v>
      </c>
      <c r="D559" s="2">
        <f t="shared" si="179"/>
        <v>0</v>
      </c>
      <c r="E559" s="2">
        <f t="shared" si="179"/>
        <v>0</v>
      </c>
      <c r="F559" s="2">
        <f t="shared" si="179"/>
        <v>0</v>
      </c>
      <c r="G559" s="2">
        <f t="shared" si="179"/>
        <v>0</v>
      </c>
      <c r="H559" s="2">
        <f t="shared" si="179"/>
        <v>0</v>
      </c>
      <c r="I559" s="2">
        <f t="shared" si="179"/>
        <v>0</v>
      </c>
      <c r="J559" s="2">
        <f t="shared" si="179"/>
        <v>0</v>
      </c>
      <c r="K559" s="2">
        <f t="shared" si="179"/>
        <v>0</v>
      </c>
      <c r="L559" s="2">
        <f t="shared" si="179"/>
        <v>0</v>
      </c>
      <c r="M559" s="2">
        <f t="shared" si="179"/>
        <v>0</v>
      </c>
      <c r="N559" s="2">
        <f t="shared" si="179"/>
        <v>0</v>
      </c>
      <c r="O559" s="2">
        <f t="shared" si="179"/>
        <v>0</v>
      </c>
      <c r="P559" s="2">
        <f t="shared" si="179"/>
        <v>0</v>
      </c>
      <c r="Q559" s="2">
        <f t="shared" si="179"/>
        <v>0</v>
      </c>
      <c r="R559" s="2">
        <f t="shared" si="179"/>
        <v>0</v>
      </c>
      <c r="S559" s="2">
        <f t="shared" si="179"/>
        <v>0</v>
      </c>
      <c r="T559" s="2">
        <f t="shared" si="179"/>
        <v>0</v>
      </c>
      <c r="U559" s="2">
        <f t="shared" si="179"/>
        <v>0</v>
      </c>
      <c r="V559" s="2">
        <f t="shared" si="179"/>
        <v>0</v>
      </c>
      <c r="W559" s="2">
        <f t="shared" si="179"/>
        <v>0</v>
      </c>
      <c r="X559" s="2">
        <f t="shared" si="179"/>
        <v>0</v>
      </c>
      <c r="Y559" s="2">
        <f t="shared" si="179"/>
        <v>0</v>
      </c>
      <c r="Z559" s="2">
        <f t="shared" si="179"/>
        <v>0</v>
      </c>
      <c r="AA559" s="2">
        <f t="shared" si="179"/>
        <v>0</v>
      </c>
      <c r="AB559" s="2">
        <f t="shared" si="179"/>
        <v>0</v>
      </c>
      <c r="AC559" s="2">
        <f t="shared" si="179"/>
        <v>0</v>
      </c>
      <c r="AD559" s="2">
        <f t="shared" si="179"/>
        <v>0</v>
      </c>
      <c r="AE559" s="2">
        <f t="shared" si="179"/>
        <v>0</v>
      </c>
      <c r="AF559" s="2">
        <f t="shared" si="179"/>
        <v>0</v>
      </c>
      <c r="AG559" s="2">
        <f t="shared" si="179"/>
        <v>0</v>
      </c>
      <c r="AH559" s="2">
        <f t="shared" si="179"/>
        <v>0</v>
      </c>
      <c r="AI559" s="2">
        <f t="shared" si="179"/>
        <v>0</v>
      </c>
      <c r="AJ559" s="2">
        <f t="shared" si="179"/>
        <v>0</v>
      </c>
      <c r="AK559" s="2">
        <f t="shared" si="179"/>
        <v>0</v>
      </c>
      <c r="AL559" s="2">
        <f t="shared" si="179"/>
        <v>0</v>
      </c>
      <c r="AM559" s="2">
        <f t="shared" si="179"/>
        <v>0</v>
      </c>
      <c r="AN559" s="2">
        <f t="shared" si="179"/>
        <v>0</v>
      </c>
      <c r="AO559" s="2">
        <f t="shared" si="179"/>
        <v>0</v>
      </c>
      <c r="AP559" s="2">
        <f t="shared" si="179"/>
        <v>0</v>
      </c>
      <c r="AQ559" s="2">
        <f t="shared" si="179"/>
        <v>0</v>
      </c>
      <c r="AR559" s="2">
        <f t="shared" si="179"/>
        <v>0</v>
      </c>
      <c r="AS559" s="2">
        <f t="shared" si="179"/>
        <v>0</v>
      </c>
      <c r="AT559" s="2">
        <f t="shared" si="179"/>
        <v>0</v>
      </c>
      <c r="AU559" s="2">
        <f t="shared" si="179"/>
        <v>0</v>
      </c>
      <c r="AV559" s="2">
        <f t="shared" si="179"/>
        <v>0</v>
      </c>
      <c r="AW559" s="2">
        <f t="shared" si="179"/>
        <v>0</v>
      </c>
      <c r="AX559" s="2">
        <f t="shared" si="179"/>
        <v>0</v>
      </c>
      <c r="AY559" s="2">
        <f t="shared" si="179"/>
        <v>0</v>
      </c>
      <c r="AZ559" s="2">
        <f t="shared" si="179"/>
        <v>0</v>
      </c>
      <c r="BA559" s="2">
        <f t="shared" si="179"/>
        <v>0</v>
      </c>
      <c r="BB559" s="2">
        <f t="shared" si="179"/>
        <v>0</v>
      </c>
    </row>
    <row r="560" spans="1:54" x14ac:dyDescent="0.3">
      <c r="A560" t="str">
        <f t="shared" si="133"/>
        <v>'Robert Solow (1987)'</v>
      </c>
      <c r="B560" s="2">
        <f t="shared" ref="B560:BB560" si="180">B177/B$383</f>
        <v>0</v>
      </c>
      <c r="C560" s="2">
        <f t="shared" si="180"/>
        <v>0</v>
      </c>
      <c r="D560" s="2">
        <f t="shared" si="180"/>
        <v>0</v>
      </c>
      <c r="E560" s="2">
        <f t="shared" si="180"/>
        <v>0</v>
      </c>
      <c r="F560" s="2">
        <f t="shared" si="180"/>
        <v>0</v>
      </c>
      <c r="G560" s="2">
        <f t="shared" si="180"/>
        <v>0</v>
      </c>
      <c r="H560" s="2">
        <f t="shared" si="180"/>
        <v>0</v>
      </c>
      <c r="I560" s="2">
        <f t="shared" si="180"/>
        <v>0</v>
      </c>
      <c r="J560" s="2">
        <f t="shared" si="180"/>
        <v>0</v>
      </c>
      <c r="K560" s="2">
        <f t="shared" si="180"/>
        <v>0</v>
      </c>
      <c r="L560" s="2">
        <f t="shared" si="180"/>
        <v>0</v>
      </c>
      <c r="M560" s="2">
        <f t="shared" si="180"/>
        <v>0</v>
      </c>
      <c r="N560" s="2">
        <f t="shared" si="180"/>
        <v>0</v>
      </c>
      <c r="O560" s="2">
        <f t="shared" si="180"/>
        <v>0</v>
      </c>
      <c r="P560" s="2">
        <f t="shared" si="180"/>
        <v>0</v>
      </c>
      <c r="Q560" s="2">
        <f t="shared" si="180"/>
        <v>0</v>
      </c>
      <c r="R560" s="2">
        <f t="shared" si="180"/>
        <v>0</v>
      </c>
      <c r="S560" s="2">
        <f t="shared" si="180"/>
        <v>0</v>
      </c>
      <c r="T560" s="2">
        <f t="shared" si="180"/>
        <v>0</v>
      </c>
      <c r="U560" s="2">
        <f t="shared" si="180"/>
        <v>0</v>
      </c>
      <c r="V560" s="2">
        <f t="shared" si="180"/>
        <v>0</v>
      </c>
      <c r="W560" s="2">
        <f t="shared" si="180"/>
        <v>0</v>
      </c>
      <c r="X560" s="2">
        <f t="shared" si="180"/>
        <v>0</v>
      </c>
      <c r="Y560" s="2">
        <f t="shared" si="180"/>
        <v>0</v>
      </c>
      <c r="Z560" s="2">
        <f t="shared" si="180"/>
        <v>0</v>
      </c>
      <c r="AA560" s="2">
        <f t="shared" si="180"/>
        <v>0</v>
      </c>
      <c r="AB560" s="2">
        <f t="shared" si="180"/>
        <v>0</v>
      </c>
      <c r="AC560" s="2">
        <f t="shared" si="180"/>
        <v>0</v>
      </c>
      <c r="AD560" s="2">
        <f t="shared" si="180"/>
        <v>0</v>
      </c>
      <c r="AE560" s="2">
        <f t="shared" si="180"/>
        <v>0</v>
      </c>
      <c r="AF560" s="2">
        <f t="shared" si="180"/>
        <v>0</v>
      </c>
      <c r="AG560" s="2">
        <f t="shared" si="180"/>
        <v>0</v>
      </c>
      <c r="AH560" s="2">
        <f t="shared" si="180"/>
        <v>5.8855146466003844E-2</v>
      </c>
      <c r="AI560" s="2">
        <f t="shared" si="180"/>
        <v>5.8855146466003885E-2</v>
      </c>
      <c r="AJ560" s="2">
        <f t="shared" si="180"/>
        <v>5.4866850321395787E-2</v>
      </c>
      <c r="AK560" s="2">
        <f t="shared" si="180"/>
        <v>5.4866850321395558E-2</v>
      </c>
      <c r="AL560" s="2">
        <f t="shared" si="180"/>
        <v>5.4866850321395683E-2</v>
      </c>
      <c r="AM560" s="2">
        <f t="shared" si="180"/>
        <v>5.413232345734003E-2</v>
      </c>
      <c r="AN560" s="2">
        <f t="shared" si="180"/>
        <v>5.4132323457340349E-2</v>
      </c>
      <c r="AO560" s="2">
        <f t="shared" si="180"/>
        <v>5.3770216341104751E-2</v>
      </c>
      <c r="AP560" s="2">
        <f t="shared" si="180"/>
        <v>5.2767308073794914E-2</v>
      </c>
      <c r="AQ560" s="2">
        <f t="shared" si="180"/>
        <v>0.1055346161475899</v>
      </c>
      <c r="AR560" s="2">
        <f t="shared" si="180"/>
        <v>0.10262965668371121</v>
      </c>
      <c r="AS560" s="2">
        <f t="shared" si="180"/>
        <v>0.10262965668371081</v>
      </c>
      <c r="AT560" s="2">
        <f t="shared" si="180"/>
        <v>0.10168888888888852</v>
      </c>
      <c r="AU560" s="2">
        <f t="shared" si="180"/>
        <v>0.10168888888888854</v>
      </c>
      <c r="AV560" s="2">
        <f t="shared" si="180"/>
        <v>0.10076177285318548</v>
      </c>
      <c r="AW560" s="2">
        <f t="shared" si="180"/>
        <v>0.1599743630828393</v>
      </c>
      <c r="AX560" s="2">
        <f t="shared" si="180"/>
        <v>0.15753696082914159</v>
      </c>
      <c r="AY560" s="2">
        <f t="shared" si="180"/>
        <v>0.1966551326412917</v>
      </c>
      <c r="AZ560" s="2">
        <f t="shared" si="180"/>
        <v>0.18579296816055513</v>
      </c>
      <c r="BA560" s="2">
        <f t="shared" si="180"/>
        <v>0.18579296816055557</v>
      </c>
      <c r="BB560" s="2">
        <f t="shared" si="180"/>
        <v>0.18310546875000022</v>
      </c>
    </row>
    <row r="561" spans="1:54" x14ac:dyDescent="0.3">
      <c r="A561" t="str">
        <f t="shared" si="133"/>
        <v>'Trygve Haavelmo (1989)'</v>
      </c>
      <c r="B561" s="2">
        <f t="shared" ref="B561:BB561" si="181">B178/B$383</f>
        <v>0</v>
      </c>
      <c r="C561" s="2">
        <f t="shared" si="181"/>
        <v>0</v>
      </c>
      <c r="D561" s="2">
        <f t="shared" si="181"/>
        <v>0</v>
      </c>
      <c r="E561" s="2">
        <f t="shared" si="181"/>
        <v>0</v>
      </c>
      <c r="F561" s="2">
        <f t="shared" si="181"/>
        <v>0</v>
      </c>
      <c r="G561" s="2">
        <f t="shared" si="181"/>
        <v>0</v>
      </c>
      <c r="H561" s="2">
        <f t="shared" si="181"/>
        <v>0</v>
      </c>
      <c r="I561" s="2">
        <f t="shared" si="181"/>
        <v>0</v>
      </c>
      <c r="J561" s="2">
        <f t="shared" si="181"/>
        <v>0</v>
      </c>
      <c r="K561" s="2">
        <f t="shared" si="181"/>
        <v>0</v>
      </c>
      <c r="L561" s="2">
        <f t="shared" si="181"/>
        <v>0</v>
      </c>
      <c r="M561" s="2">
        <f t="shared" si="181"/>
        <v>0</v>
      </c>
      <c r="N561" s="2">
        <f t="shared" si="181"/>
        <v>0</v>
      </c>
      <c r="O561" s="2">
        <f t="shared" si="181"/>
        <v>0</v>
      </c>
      <c r="P561" s="2">
        <f t="shared" si="181"/>
        <v>0</v>
      </c>
      <c r="Q561" s="2">
        <f t="shared" si="181"/>
        <v>0</v>
      </c>
      <c r="R561" s="2">
        <f t="shared" si="181"/>
        <v>0</v>
      </c>
      <c r="S561" s="2">
        <f t="shared" si="181"/>
        <v>0</v>
      </c>
      <c r="T561" s="2">
        <f t="shared" si="181"/>
        <v>0</v>
      </c>
      <c r="U561" s="2">
        <f t="shared" si="181"/>
        <v>0</v>
      </c>
      <c r="V561" s="2">
        <f t="shared" si="181"/>
        <v>0</v>
      </c>
      <c r="W561" s="2">
        <f t="shared" si="181"/>
        <v>0</v>
      </c>
      <c r="X561" s="2">
        <f t="shared" si="181"/>
        <v>0</v>
      </c>
      <c r="Y561" s="2">
        <f t="shared" si="181"/>
        <v>0</v>
      </c>
      <c r="Z561" s="2">
        <f t="shared" si="181"/>
        <v>0</v>
      </c>
      <c r="AA561" s="2">
        <f t="shared" si="181"/>
        <v>0</v>
      </c>
      <c r="AB561" s="2">
        <f t="shared" si="181"/>
        <v>0</v>
      </c>
      <c r="AC561" s="2">
        <f t="shared" si="181"/>
        <v>0</v>
      </c>
      <c r="AD561" s="2">
        <f t="shared" si="181"/>
        <v>0</v>
      </c>
      <c r="AE561" s="2">
        <f t="shared" si="181"/>
        <v>0</v>
      </c>
      <c r="AF561" s="2">
        <f t="shared" si="181"/>
        <v>0</v>
      </c>
      <c r="AG561" s="2">
        <f t="shared" si="181"/>
        <v>0</v>
      </c>
      <c r="AH561" s="2">
        <f t="shared" si="181"/>
        <v>0</v>
      </c>
      <c r="AI561" s="2">
        <f t="shared" si="181"/>
        <v>0</v>
      </c>
      <c r="AJ561" s="2">
        <f t="shared" si="181"/>
        <v>0</v>
      </c>
      <c r="AK561" s="2">
        <f t="shared" si="181"/>
        <v>0</v>
      </c>
      <c r="AL561" s="2">
        <f t="shared" si="181"/>
        <v>0</v>
      </c>
      <c r="AM561" s="2">
        <f t="shared" si="181"/>
        <v>0</v>
      </c>
      <c r="AN561" s="2">
        <f t="shared" si="181"/>
        <v>0</v>
      </c>
      <c r="AO561" s="2">
        <f t="shared" si="181"/>
        <v>0</v>
      </c>
      <c r="AP561" s="2">
        <f t="shared" si="181"/>
        <v>0</v>
      </c>
      <c r="AQ561" s="2">
        <f t="shared" si="181"/>
        <v>0</v>
      </c>
      <c r="AR561" s="2">
        <f t="shared" si="181"/>
        <v>0</v>
      </c>
      <c r="AS561" s="2">
        <f t="shared" si="181"/>
        <v>0</v>
      </c>
      <c r="AT561" s="2">
        <f t="shared" si="181"/>
        <v>0</v>
      </c>
      <c r="AU561" s="2">
        <f t="shared" si="181"/>
        <v>0</v>
      </c>
      <c r="AV561" s="2">
        <f t="shared" si="181"/>
        <v>0</v>
      </c>
      <c r="AW561" s="2">
        <f t="shared" si="181"/>
        <v>0</v>
      </c>
      <c r="AX561" s="2">
        <f t="shared" si="181"/>
        <v>0</v>
      </c>
      <c r="AY561" s="2">
        <f t="shared" si="181"/>
        <v>0</v>
      </c>
      <c r="AZ561" s="2">
        <f t="shared" si="181"/>
        <v>0</v>
      </c>
      <c r="BA561" s="2">
        <f t="shared" si="181"/>
        <v>0</v>
      </c>
      <c r="BB561" s="2">
        <f t="shared" si="181"/>
        <v>0</v>
      </c>
    </row>
    <row r="562" spans="1:54" x14ac:dyDescent="0.3">
      <c r="A562" t="str">
        <f t="shared" si="133"/>
        <v>'Harry Markowitz (1990)'</v>
      </c>
      <c r="B562" s="2">
        <f t="shared" ref="B562:BB562" si="182">B179/B$383</f>
        <v>0</v>
      </c>
      <c r="C562" s="2">
        <f t="shared" si="182"/>
        <v>0</v>
      </c>
      <c r="D562" s="2">
        <f t="shared" si="182"/>
        <v>0</v>
      </c>
      <c r="E562" s="2">
        <f t="shared" si="182"/>
        <v>0</v>
      </c>
      <c r="F562" s="2">
        <f t="shared" si="182"/>
        <v>0</v>
      </c>
      <c r="G562" s="2">
        <f t="shared" si="182"/>
        <v>0</v>
      </c>
      <c r="H562" s="2">
        <f t="shared" si="182"/>
        <v>0</v>
      </c>
      <c r="I562" s="2">
        <f t="shared" si="182"/>
        <v>0</v>
      </c>
      <c r="J562" s="2">
        <f t="shared" si="182"/>
        <v>0</v>
      </c>
      <c r="K562" s="2">
        <f t="shared" si="182"/>
        <v>0</v>
      </c>
      <c r="L562" s="2">
        <f t="shared" si="182"/>
        <v>0</v>
      </c>
      <c r="M562" s="2">
        <f t="shared" si="182"/>
        <v>0</v>
      </c>
      <c r="N562" s="2">
        <f t="shared" si="182"/>
        <v>0</v>
      </c>
      <c r="O562" s="2">
        <f t="shared" si="182"/>
        <v>0</v>
      </c>
      <c r="P562" s="2">
        <f t="shared" si="182"/>
        <v>0</v>
      </c>
      <c r="Q562" s="2">
        <f t="shared" si="182"/>
        <v>0</v>
      </c>
      <c r="R562" s="2">
        <f t="shared" si="182"/>
        <v>0</v>
      </c>
      <c r="S562" s="2">
        <f t="shared" si="182"/>
        <v>0</v>
      </c>
      <c r="T562" s="2">
        <f t="shared" si="182"/>
        <v>0</v>
      </c>
      <c r="U562" s="2">
        <f t="shared" si="182"/>
        <v>0</v>
      </c>
      <c r="V562" s="2">
        <f t="shared" si="182"/>
        <v>0</v>
      </c>
      <c r="W562" s="2">
        <f t="shared" si="182"/>
        <v>0</v>
      </c>
      <c r="X562" s="2">
        <f t="shared" si="182"/>
        <v>0</v>
      </c>
      <c r="Y562" s="2">
        <f t="shared" si="182"/>
        <v>0</v>
      </c>
      <c r="Z562" s="2">
        <f t="shared" si="182"/>
        <v>0</v>
      </c>
      <c r="AA562" s="2">
        <f t="shared" si="182"/>
        <v>0</v>
      </c>
      <c r="AB562" s="2">
        <f t="shared" si="182"/>
        <v>0</v>
      </c>
      <c r="AC562" s="2">
        <f t="shared" si="182"/>
        <v>0</v>
      </c>
      <c r="AD562" s="2">
        <f t="shared" si="182"/>
        <v>0</v>
      </c>
      <c r="AE562" s="2">
        <f t="shared" si="182"/>
        <v>0</v>
      </c>
      <c r="AF562" s="2">
        <f t="shared" si="182"/>
        <v>0</v>
      </c>
      <c r="AG562" s="2">
        <f t="shared" si="182"/>
        <v>0</v>
      </c>
      <c r="AH562" s="2">
        <f t="shared" si="182"/>
        <v>0</v>
      </c>
      <c r="AI562" s="2">
        <f t="shared" si="182"/>
        <v>0</v>
      </c>
      <c r="AJ562" s="2">
        <f t="shared" si="182"/>
        <v>0</v>
      </c>
      <c r="AK562" s="2">
        <f t="shared" si="182"/>
        <v>0</v>
      </c>
      <c r="AL562" s="2">
        <f t="shared" si="182"/>
        <v>0</v>
      </c>
      <c r="AM562" s="2">
        <f t="shared" si="182"/>
        <v>0</v>
      </c>
      <c r="AN562" s="2">
        <f t="shared" si="182"/>
        <v>0</v>
      </c>
      <c r="AO562" s="2">
        <f t="shared" si="182"/>
        <v>0</v>
      </c>
      <c r="AP562" s="2">
        <f t="shared" si="182"/>
        <v>0</v>
      </c>
      <c r="AQ562" s="2">
        <f t="shared" si="182"/>
        <v>0</v>
      </c>
      <c r="AR562" s="2">
        <f t="shared" si="182"/>
        <v>0</v>
      </c>
      <c r="AS562" s="2">
        <f t="shared" si="182"/>
        <v>0</v>
      </c>
      <c r="AT562" s="2">
        <f t="shared" si="182"/>
        <v>0</v>
      </c>
      <c r="AU562" s="2">
        <f t="shared" si="182"/>
        <v>0</v>
      </c>
      <c r="AV562" s="2">
        <f t="shared" si="182"/>
        <v>0</v>
      </c>
      <c r="AW562" s="2">
        <f t="shared" si="182"/>
        <v>0</v>
      </c>
      <c r="AX562" s="2">
        <f t="shared" si="182"/>
        <v>0</v>
      </c>
      <c r="AY562" s="2">
        <f t="shared" si="182"/>
        <v>0</v>
      </c>
      <c r="AZ562" s="2">
        <f t="shared" si="182"/>
        <v>0</v>
      </c>
      <c r="BA562" s="2">
        <f t="shared" si="182"/>
        <v>0</v>
      </c>
      <c r="BB562" s="2">
        <f t="shared" si="182"/>
        <v>0</v>
      </c>
    </row>
    <row r="563" spans="1:54" x14ac:dyDescent="0.3">
      <c r="A563" t="str">
        <f t="shared" si="133"/>
        <v>'Fritz Machlup'</v>
      </c>
      <c r="B563" s="2">
        <f t="shared" ref="B563:BB563" si="183">B180/B$383</f>
        <v>0</v>
      </c>
      <c r="C563" s="2">
        <f t="shared" si="183"/>
        <v>0</v>
      </c>
      <c r="D563" s="2">
        <f t="shared" si="183"/>
        <v>0</v>
      </c>
      <c r="E563" s="2">
        <f t="shared" si="183"/>
        <v>0</v>
      </c>
      <c r="F563" s="2">
        <f t="shared" si="183"/>
        <v>0</v>
      </c>
      <c r="G563" s="2">
        <f t="shared" si="183"/>
        <v>0</v>
      </c>
      <c r="H563" s="2">
        <f t="shared" si="183"/>
        <v>0</v>
      </c>
      <c r="I563" s="2">
        <f t="shared" si="183"/>
        <v>0</v>
      </c>
      <c r="J563" s="2">
        <f t="shared" si="183"/>
        <v>0</v>
      </c>
      <c r="K563" s="2">
        <f t="shared" si="183"/>
        <v>0</v>
      </c>
      <c r="L563" s="2">
        <f t="shared" si="183"/>
        <v>0</v>
      </c>
      <c r="M563" s="2">
        <f t="shared" si="183"/>
        <v>0</v>
      </c>
      <c r="N563" s="2">
        <f t="shared" si="183"/>
        <v>0</v>
      </c>
      <c r="O563" s="2">
        <f t="shared" si="183"/>
        <v>0</v>
      </c>
      <c r="P563" s="2">
        <f t="shared" si="183"/>
        <v>0</v>
      </c>
      <c r="Q563" s="2">
        <f t="shared" si="183"/>
        <v>0</v>
      </c>
      <c r="R563" s="2">
        <f t="shared" si="183"/>
        <v>0</v>
      </c>
      <c r="S563" s="2">
        <f t="shared" si="183"/>
        <v>0</v>
      </c>
      <c r="T563" s="2">
        <f t="shared" si="183"/>
        <v>0</v>
      </c>
      <c r="U563" s="2">
        <f t="shared" si="183"/>
        <v>0</v>
      </c>
      <c r="V563" s="2">
        <f t="shared" si="183"/>
        <v>0</v>
      </c>
      <c r="W563" s="2">
        <f t="shared" si="183"/>
        <v>9.334126040428059E-2</v>
      </c>
      <c r="X563" s="2">
        <f t="shared" si="183"/>
        <v>9.2502154553289334E-2</v>
      </c>
      <c r="Y563" s="2">
        <f t="shared" si="183"/>
        <v>9.1642031711905339E-2</v>
      </c>
      <c r="Z563" s="2">
        <f t="shared" si="183"/>
        <v>8.6419753086419804E-2</v>
      </c>
      <c r="AA563" s="2">
        <f t="shared" si="183"/>
        <v>8.6419753086419679E-2</v>
      </c>
      <c r="AB563" s="2">
        <f t="shared" si="183"/>
        <v>7.8749999999999987E-2</v>
      </c>
      <c r="AC563" s="2">
        <f t="shared" si="183"/>
        <v>7.7929803688280661E-2</v>
      </c>
      <c r="AD563" s="2">
        <f t="shared" si="183"/>
        <v>0.1348140495867767</v>
      </c>
      <c r="AE563" s="2">
        <f t="shared" si="183"/>
        <v>0.13481404958677676</v>
      </c>
      <c r="AF563" s="2">
        <f t="shared" si="183"/>
        <v>0.12793119058397492</v>
      </c>
      <c r="AG563" s="2">
        <f t="shared" si="183"/>
        <v>0.11790123456790101</v>
      </c>
      <c r="AH563" s="2">
        <f t="shared" si="183"/>
        <v>0.10593926363880692</v>
      </c>
      <c r="AI563" s="2">
        <f t="shared" si="183"/>
        <v>0.10593926363880664</v>
      </c>
      <c r="AJ563" s="2">
        <f t="shared" si="183"/>
        <v>9.8760330578512509E-2</v>
      </c>
      <c r="AK563" s="2">
        <f t="shared" si="183"/>
        <v>9.8760330578512273E-2</v>
      </c>
      <c r="AL563" s="2">
        <f t="shared" si="183"/>
        <v>9.8760330578512232E-2</v>
      </c>
      <c r="AM563" s="2">
        <f t="shared" si="183"/>
        <v>9.7438182223212058E-2</v>
      </c>
      <c r="AN563" s="2">
        <f t="shared" si="183"/>
        <v>9.7438182223212322E-2</v>
      </c>
      <c r="AO563" s="2">
        <f t="shared" si="183"/>
        <v>9.6786389413988663E-2</v>
      </c>
      <c r="AP563" s="2">
        <f t="shared" si="183"/>
        <v>9.4981154532830667E-2</v>
      </c>
      <c r="AQ563" s="2">
        <f t="shared" si="183"/>
        <v>9.4981154532830889E-2</v>
      </c>
      <c r="AR563" s="2">
        <f t="shared" si="183"/>
        <v>9.2366691015339827E-2</v>
      </c>
      <c r="AS563" s="2">
        <f t="shared" si="183"/>
        <v>9.2366691015339605E-2</v>
      </c>
      <c r="AT563" s="2">
        <f t="shared" si="183"/>
        <v>9.1519999999999671E-2</v>
      </c>
      <c r="AU563" s="2">
        <f t="shared" si="183"/>
        <v>9.151999999999999E-2</v>
      </c>
      <c r="AV563" s="2">
        <f t="shared" si="183"/>
        <v>9.0685595567866858E-2</v>
      </c>
      <c r="AW563" s="2">
        <f t="shared" si="183"/>
        <v>8.9985579234097487E-2</v>
      </c>
      <c r="AX563" s="2">
        <f t="shared" si="183"/>
        <v>8.8614540466391847E-2</v>
      </c>
      <c r="AY563" s="2">
        <f t="shared" si="183"/>
        <v>8.4955017301037813E-2</v>
      </c>
      <c r="AZ563" s="2">
        <f t="shared" si="183"/>
        <v>8.0262562245359631E-2</v>
      </c>
      <c r="BA563" s="2">
        <f t="shared" si="183"/>
        <v>8.0262562245360047E-2</v>
      </c>
      <c r="BB563" s="2">
        <f t="shared" si="183"/>
        <v>7.9101562499999847E-2</v>
      </c>
    </row>
    <row r="564" spans="1:54" x14ac:dyDescent="0.3">
      <c r="A564" t="str">
        <f t="shared" si="133"/>
        <v>'Merton Miller (1990)'</v>
      </c>
      <c r="B564" s="2">
        <f t="shared" ref="B564:BB564" si="184">B181/B$383</f>
        <v>0</v>
      </c>
      <c r="C564" s="2">
        <f t="shared" si="184"/>
        <v>0</v>
      </c>
      <c r="D564" s="2">
        <f t="shared" si="184"/>
        <v>0</v>
      </c>
      <c r="E564" s="2">
        <f t="shared" si="184"/>
        <v>0</v>
      </c>
      <c r="F564" s="2">
        <f t="shared" si="184"/>
        <v>0</v>
      </c>
      <c r="G564" s="2">
        <f t="shared" si="184"/>
        <v>0</v>
      </c>
      <c r="H564" s="2">
        <f t="shared" si="184"/>
        <v>0</v>
      </c>
      <c r="I564" s="2">
        <f t="shared" si="184"/>
        <v>0</v>
      </c>
      <c r="J564" s="2">
        <f t="shared" si="184"/>
        <v>0</v>
      </c>
      <c r="K564" s="2">
        <f t="shared" si="184"/>
        <v>0</v>
      </c>
      <c r="L564" s="2">
        <f t="shared" si="184"/>
        <v>0</v>
      </c>
      <c r="M564" s="2">
        <f t="shared" si="184"/>
        <v>0</v>
      </c>
      <c r="N564" s="2">
        <f t="shared" si="184"/>
        <v>0</v>
      </c>
      <c r="O564" s="2">
        <f t="shared" si="184"/>
        <v>0</v>
      </c>
      <c r="P564" s="2">
        <f t="shared" si="184"/>
        <v>0</v>
      </c>
      <c r="Q564" s="2">
        <f t="shared" si="184"/>
        <v>0</v>
      </c>
      <c r="R564" s="2">
        <f t="shared" si="184"/>
        <v>0</v>
      </c>
      <c r="S564" s="2">
        <f t="shared" si="184"/>
        <v>0</v>
      </c>
      <c r="T564" s="2">
        <f t="shared" si="184"/>
        <v>0</v>
      </c>
      <c r="U564" s="2">
        <f t="shared" si="184"/>
        <v>0</v>
      </c>
      <c r="V564" s="2">
        <f t="shared" si="184"/>
        <v>0</v>
      </c>
      <c r="W564" s="2">
        <f t="shared" si="184"/>
        <v>0</v>
      </c>
      <c r="X564" s="2">
        <f t="shared" si="184"/>
        <v>0</v>
      </c>
      <c r="Y564" s="2">
        <f t="shared" si="184"/>
        <v>0</v>
      </c>
      <c r="Z564" s="2">
        <f t="shared" si="184"/>
        <v>0</v>
      </c>
      <c r="AA564" s="2">
        <f t="shared" si="184"/>
        <v>0</v>
      </c>
      <c r="AB564" s="2">
        <f t="shared" si="184"/>
        <v>0</v>
      </c>
      <c r="AC564" s="2">
        <f t="shared" si="184"/>
        <v>0</v>
      </c>
      <c r="AD564" s="2">
        <f t="shared" si="184"/>
        <v>0.14979338842975173</v>
      </c>
      <c r="AE564" s="2">
        <f t="shared" si="184"/>
        <v>0.14979338842975215</v>
      </c>
      <c r="AF564" s="2">
        <f t="shared" si="184"/>
        <v>0.14214576731552758</v>
      </c>
      <c r="AG564" s="2">
        <f t="shared" si="184"/>
        <v>0.13100137174211235</v>
      </c>
      <c r="AH564" s="2">
        <f t="shared" si="184"/>
        <v>0.11771029293200769</v>
      </c>
      <c r="AI564" s="2">
        <f t="shared" si="184"/>
        <v>0.11771029293200777</v>
      </c>
      <c r="AJ564" s="2">
        <f t="shared" si="184"/>
        <v>0.10973370064279157</v>
      </c>
      <c r="AK564" s="2">
        <f t="shared" si="184"/>
        <v>0.10973370064279159</v>
      </c>
      <c r="AL564" s="2">
        <f t="shared" si="184"/>
        <v>0.10973370064279137</v>
      </c>
      <c r="AM564" s="2">
        <f t="shared" si="184"/>
        <v>0.10826464691468006</v>
      </c>
      <c r="AN564" s="2">
        <f t="shared" si="184"/>
        <v>0.1082646469146807</v>
      </c>
      <c r="AO564" s="2">
        <f t="shared" si="184"/>
        <v>0.1075404326822095</v>
      </c>
      <c r="AP564" s="2">
        <f t="shared" si="184"/>
        <v>0.10553461614758994</v>
      </c>
      <c r="AQ564" s="2">
        <f t="shared" si="184"/>
        <v>0.1055346161475899</v>
      </c>
      <c r="AR564" s="2">
        <f t="shared" si="184"/>
        <v>0.10262965668371121</v>
      </c>
      <c r="AS564" s="2">
        <f t="shared" si="184"/>
        <v>0.10262965668371081</v>
      </c>
      <c r="AT564" s="2">
        <f t="shared" si="184"/>
        <v>0.10168888888888852</v>
      </c>
      <c r="AU564" s="2">
        <f t="shared" si="184"/>
        <v>0.10168888888888854</v>
      </c>
      <c r="AV564" s="2">
        <f t="shared" si="184"/>
        <v>0.10076177285318548</v>
      </c>
      <c r="AW564" s="2">
        <f t="shared" si="184"/>
        <v>9.9983976926774701E-2</v>
      </c>
      <c r="AX564" s="2">
        <f t="shared" si="184"/>
        <v>9.8460600518213523E-2</v>
      </c>
      <c r="AY564" s="2">
        <f t="shared" si="184"/>
        <v>9.439446366782013E-2</v>
      </c>
      <c r="AZ564" s="2">
        <f t="shared" si="184"/>
        <v>8.9180624717066739E-2</v>
      </c>
      <c r="BA564" s="2">
        <f t="shared" si="184"/>
        <v>8.9180624717066795E-2</v>
      </c>
      <c r="BB564" s="2">
        <f t="shared" si="184"/>
        <v>8.789062500000025E-2</v>
      </c>
    </row>
    <row r="565" spans="1:54" x14ac:dyDescent="0.3">
      <c r="A565" t="str">
        <f t="shared" si="133"/>
        <v>'Armen Alchian'</v>
      </c>
      <c r="B565" s="2">
        <f t="shared" ref="B565:BB565" si="185">B182/B$383</f>
        <v>0</v>
      </c>
      <c r="C565" s="2">
        <f t="shared" si="185"/>
        <v>0</v>
      </c>
      <c r="D565" s="2">
        <f t="shared" si="185"/>
        <v>0</v>
      </c>
      <c r="E565" s="2">
        <f t="shared" si="185"/>
        <v>0</v>
      </c>
      <c r="F565" s="2">
        <f t="shared" si="185"/>
        <v>0</v>
      </c>
      <c r="G565" s="2">
        <f t="shared" si="185"/>
        <v>0</v>
      </c>
      <c r="H565" s="2">
        <f t="shared" si="185"/>
        <v>0</v>
      </c>
      <c r="I565" s="2">
        <f t="shared" si="185"/>
        <v>0</v>
      </c>
      <c r="J565" s="2">
        <f t="shared" si="185"/>
        <v>0</v>
      </c>
      <c r="K565" s="2">
        <f t="shared" si="185"/>
        <v>0</v>
      </c>
      <c r="L565" s="2">
        <f t="shared" si="185"/>
        <v>0</v>
      </c>
      <c r="M565" s="2">
        <f t="shared" si="185"/>
        <v>0</v>
      </c>
      <c r="N565" s="2">
        <f t="shared" si="185"/>
        <v>0</v>
      </c>
      <c r="O565" s="2">
        <f t="shared" si="185"/>
        <v>0</v>
      </c>
      <c r="P565" s="2">
        <f t="shared" si="185"/>
        <v>0</v>
      </c>
      <c r="Q565" s="2">
        <f t="shared" si="185"/>
        <v>0</v>
      </c>
      <c r="R565" s="2">
        <f t="shared" si="185"/>
        <v>0</v>
      </c>
      <c r="S565" s="2">
        <f t="shared" si="185"/>
        <v>0</v>
      </c>
      <c r="T565" s="2">
        <f t="shared" si="185"/>
        <v>0</v>
      </c>
      <c r="U565" s="2">
        <f t="shared" si="185"/>
        <v>0</v>
      </c>
      <c r="V565" s="2">
        <f t="shared" si="185"/>
        <v>0</v>
      </c>
      <c r="W565" s="2">
        <f t="shared" si="185"/>
        <v>9.334126040428059E-2</v>
      </c>
      <c r="X565" s="2">
        <f t="shared" si="185"/>
        <v>9.2502154553289334E-2</v>
      </c>
      <c r="Y565" s="2">
        <f t="shared" si="185"/>
        <v>9.1642031711905339E-2</v>
      </c>
      <c r="Z565" s="2">
        <f t="shared" si="185"/>
        <v>8.6419753086419804E-2</v>
      </c>
      <c r="AA565" s="2">
        <f t="shared" si="185"/>
        <v>8.6419753086419679E-2</v>
      </c>
      <c r="AB565" s="2">
        <f t="shared" si="185"/>
        <v>7.8749999999999987E-2</v>
      </c>
      <c r="AC565" s="2">
        <f t="shared" si="185"/>
        <v>7.7929803688280661E-2</v>
      </c>
      <c r="AD565" s="2">
        <f t="shared" si="185"/>
        <v>7.4896694214875867E-2</v>
      </c>
      <c r="AE565" s="2">
        <f t="shared" si="185"/>
        <v>7.4896694214876075E-2</v>
      </c>
      <c r="AF565" s="2">
        <f t="shared" si="185"/>
        <v>7.1072883657763791E-2</v>
      </c>
      <c r="AG565" s="2">
        <f t="shared" si="185"/>
        <v>6.5500685871056383E-2</v>
      </c>
      <c r="AH565" s="2">
        <f t="shared" si="185"/>
        <v>5.8855146466003844E-2</v>
      </c>
      <c r="AI565" s="2">
        <f t="shared" si="185"/>
        <v>5.8855146466003885E-2</v>
      </c>
      <c r="AJ565" s="2">
        <f t="shared" si="185"/>
        <v>5.4866850321395787E-2</v>
      </c>
      <c r="AK565" s="2">
        <f t="shared" si="185"/>
        <v>5.4866850321395558E-2</v>
      </c>
      <c r="AL565" s="2">
        <f t="shared" si="185"/>
        <v>5.4866850321395683E-2</v>
      </c>
      <c r="AM565" s="2">
        <f t="shared" si="185"/>
        <v>5.413232345734003E-2</v>
      </c>
      <c r="AN565" s="2">
        <f t="shared" si="185"/>
        <v>5.4132323457340349E-2</v>
      </c>
      <c r="AO565" s="2">
        <f t="shared" si="185"/>
        <v>5.3770216341104751E-2</v>
      </c>
      <c r="AP565" s="2">
        <f t="shared" si="185"/>
        <v>5.2767308073794914E-2</v>
      </c>
      <c r="AQ565" s="2">
        <f t="shared" si="185"/>
        <v>5.2767308073794948E-2</v>
      </c>
      <c r="AR565" s="2">
        <f t="shared" si="185"/>
        <v>5.1314828341855502E-2</v>
      </c>
      <c r="AS565" s="2">
        <f t="shared" si="185"/>
        <v>5.1314828341855405E-2</v>
      </c>
      <c r="AT565" s="2">
        <f t="shared" si="185"/>
        <v>5.084444444444438E-2</v>
      </c>
      <c r="AU565" s="2">
        <f t="shared" si="185"/>
        <v>5.0844444444444394E-2</v>
      </c>
      <c r="AV565" s="2">
        <f t="shared" si="185"/>
        <v>5.038088642659274E-2</v>
      </c>
      <c r="AW565" s="2">
        <f t="shared" si="185"/>
        <v>4.999198846338735E-2</v>
      </c>
      <c r="AX565" s="2">
        <f t="shared" si="185"/>
        <v>4.9230300259106692E-2</v>
      </c>
      <c r="AY565" s="2">
        <f t="shared" si="185"/>
        <v>4.719723183390994E-2</v>
      </c>
      <c r="AZ565" s="2">
        <f t="shared" si="185"/>
        <v>4.4590312358533245E-2</v>
      </c>
      <c r="BA565" s="2">
        <f t="shared" si="185"/>
        <v>4.4590312358533273E-2</v>
      </c>
      <c r="BB565" s="2">
        <f t="shared" si="185"/>
        <v>4.3945312500000062E-2</v>
      </c>
    </row>
    <row r="566" spans="1:54" x14ac:dyDescent="0.3">
      <c r="A566" t="str">
        <f t="shared" si="133"/>
        <v>'William Sharpe (1990)'</v>
      </c>
      <c r="B566" s="2">
        <f t="shared" ref="B566:BB566" si="186">B183/B$383</f>
        <v>0</v>
      </c>
      <c r="C566" s="2">
        <f t="shared" si="186"/>
        <v>0</v>
      </c>
      <c r="D566" s="2">
        <f t="shared" si="186"/>
        <v>0</v>
      </c>
      <c r="E566" s="2">
        <f t="shared" si="186"/>
        <v>0</v>
      </c>
      <c r="F566" s="2">
        <f t="shared" si="186"/>
        <v>0</v>
      </c>
      <c r="G566" s="2">
        <f t="shared" si="186"/>
        <v>0</v>
      </c>
      <c r="H566" s="2">
        <f t="shared" si="186"/>
        <v>0</v>
      </c>
      <c r="I566" s="2">
        <f t="shared" si="186"/>
        <v>0</v>
      </c>
      <c r="J566" s="2">
        <f t="shared" si="186"/>
        <v>0</v>
      </c>
      <c r="K566" s="2">
        <f t="shared" si="186"/>
        <v>0</v>
      </c>
      <c r="L566" s="2">
        <f t="shared" si="186"/>
        <v>0</v>
      </c>
      <c r="M566" s="2">
        <f t="shared" si="186"/>
        <v>0</v>
      </c>
      <c r="N566" s="2">
        <f t="shared" si="186"/>
        <v>0</v>
      </c>
      <c r="O566" s="2">
        <f t="shared" si="186"/>
        <v>0</v>
      </c>
      <c r="P566" s="2">
        <f t="shared" si="186"/>
        <v>0</v>
      </c>
      <c r="Q566" s="2">
        <f t="shared" si="186"/>
        <v>0</v>
      </c>
      <c r="R566" s="2">
        <f t="shared" si="186"/>
        <v>0</v>
      </c>
      <c r="S566" s="2">
        <f t="shared" si="186"/>
        <v>0</v>
      </c>
      <c r="T566" s="2">
        <f t="shared" si="186"/>
        <v>0</v>
      </c>
      <c r="U566" s="2">
        <f t="shared" si="186"/>
        <v>0</v>
      </c>
      <c r="V566" s="2">
        <f t="shared" si="186"/>
        <v>0</v>
      </c>
      <c r="W566" s="2">
        <f t="shared" si="186"/>
        <v>0</v>
      </c>
      <c r="X566" s="2">
        <f t="shared" si="186"/>
        <v>0</v>
      </c>
      <c r="Y566" s="2">
        <f t="shared" si="186"/>
        <v>0</v>
      </c>
      <c r="Z566" s="2">
        <f t="shared" si="186"/>
        <v>0</v>
      </c>
      <c r="AA566" s="2">
        <f t="shared" si="186"/>
        <v>0</v>
      </c>
      <c r="AB566" s="2">
        <f t="shared" si="186"/>
        <v>0</v>
      </c>
      <c r="AC566" s="2">
        <f t="shared" si="186"/>
        <v>0</v>
      </c>
      <c r="AD566" s="2">
        <f t="shared" si="186"/>
        <v>0</v>
      </c>
      <c r="AE566" s="2">
        <f t="shared" si="186"/>
        <v>0</v>
      </c>
      <c r="AF566" s="2">
        <f t="shared" si="186"/>
        <v>0</v>
      </c>
      <c r="AG566" s="2">
        <f t="shared" si="186"/>
        <v>0</v>
      </c>
      <c r="AH566" s="2">
        <f t="shared" si="186"/>
        <v>0</v>
      </c>
      <c r="AI566" s="2">
        <f t="shared" si="186"/>
        <v>0</v>
      </c>
      <c r="AJ566" s="2">
        <f t="shared" si="186"/>
        <v>0</v>
      </c>
      <c r="AK566" s="2">
        <f t="shared" si="186"/>
        <v>0</v>
      </c>
      <c r="AL566" s="2">
        <f t="shared" si="186"/>
        <v>0</v>
      </c>
      <c r="AM566" s="2">
        <f t="shared" si="186"/>
        <v>0</v>
      </c>
      <c r="AN566" s="2">
        <f t="shared" si="186"/>
        <v>0</v>
      </c>
      <c r="AO566" s="2">
        <f t="shared" si="186"/>
        <v>0</v>
      </c>
      <c r="AP566" s="2">
        <f t="shared" si="186"/>
        <v>0</v>
      </c>
      <c r="AQ566" s="2">
        <f t="shared" si="186"/>
        <v>0</v>
      </c>
      <c r="AR566" s="2">
        <f t="shared" si="186"/>
        <v>0</v>
      </c>
      <c r="AS566" s="2">
        <f t="shared" si="186"/>
        <v>0</v>
      </c>
      <c r="AT566" s="2">
        <f t="shared" si="186"/>
        <v>0</v>
      </c>
      <c r="AU566" s="2">
        <f t="shared" si="186"/>
        <v>0</v>
      </c>
      <c r="AV566" s="2">
        <f t="shared" si="186"/>
        <v>0</v>
      </c>
      <c r="AW566" s="2">
        <f t="shared" si="186"/>
        <v>0</v>
      </c>
      <c r="AX566" s="2">
        <f t="shared" si="186"/>
        <v>0</v>
      </c>
      <c r="AY566" s="2">
        <f t="shared" si="186"/>
        <v>0</v>
      </c>
      <c r="AZ566" s="2">
        <f t="shared" si="186"/>
        <v>0</v>
      </c>
      <c r="BA566" s="2">
        <f t="shared" si="186"/>
        <v>0</v>
      </c>
      <c r="BB566" s="2">
        <f t="shared" si="186"/>
        <v>0</v>
      </c>
    </row>
    <row r="567" spans="1:54" x14ac:dyDescent="0.3">
      <c r="A567" t="str">
        <f t="shared" si="133"/>
        <v>'Allen Wallis'</v>
      </c>
      <c r="B567" s="2">
        <f t="shared" ref="B567:BB567" si="187">B184/B$383</f>
        <v>0</v>
      </c>
      <c r="C567" s="2">
        <f t="shared" si="187"/>
        <v>0</v>
      </c>
      <c r="D567" s="2">
        <f t="shared" si="187"/>
        <v>0</v>
      </c>
      <c r="E567" s="2">
        <f t="shared" si="187"/>
        <v>0</v>
      </c>
      <c r="F567" s="2">
        <f t="shared" si="187"/>
        <v>0</v>
      </c>
      <c r="G567" s="2">
        <f t="shared" si="187"/>
        <v>0</v>
      </c>
      <c r="H567" s="2">
        <f t="shared" si="187"/>
        <v>0</v>
      </c>
      <c r="I567" s="2">
        <f t="shared" si="187"/>
        <v>0</v>
      </c>
      <c r="J567" s="2">
        <f t="shared" si="187"/>
        <v>0</v>
      </c>
      <c r="K567" s="2">
        <f t="shared" si="187"/>
        <v>0</v>
      </c>
      <c r="L567" s="2">
        <f t="shared" si="187"/>
        <v>0</v>
      </c>
      <c r="M567" s="2">
        <f t="shared" si="187"/>
        <v>0</v>
      </c>
      <c r="N567" s="2">
        <f t="shared" si="187"/>
        <v>0</v>
      </c>
      <c r="O567" s="2">
        <f t="shared" si="187"/>
        <v>0</v>
      </c>
      <c r="P567" s="2">
        <f t="shared" si="187"/>
        <v>0</v>
      </c>
      <c r="Q567" s="2">
        <f t="shared" si="187"/>
        <v>0</v>
      </c>
      <c r="R567" s="2">
        <f t="shared" si="187"/>
        <v>0</v>
      </c>
      <c r="S567" s="2">
        <f t="shared" si="187"/>
        <v>0</v>
      </c>
      <c r="T567" s="2">
        <f t="shared" si="187"/>
        <v>0</v>
      </c>
      <c r="U567" s="2">
        <f t="shared" si="187"/>
        <v>0</v>
      </c>
      <c r="V567" s="2">
        <f t="shared" si="187"/>
        <v>0</v>
      </c>
      <c r="W567" s="2">
        <f t="shared" si="187"/>
        <v>0.12445501387237413</v>
      </c>
      <c r="X567" s="2">
        <f t="shared" si="187"/>
        <v>0.12333620607105265</v>
      </c>
      <c r="Y567" s="2">
        <f t="shared" si="187"/>
        <v>0.12218937561587391</v>
      </c>
      <c r="Z567" s="2">
        <f t="shared" si="187"/>
        <v>0.11522633744855984</v>
      </c>
      <c r="AA567" s="2">
        <f t="shared" si="187"/>
        <v>0.11522633744855956</v>
      </c>
      <c r="AB567" s="2">
        <f t="shared" si="187"/>
        <v>0.10499999999999984</v>
      </c>
      <c r="AC567" s="2">
        <f t="shared" si="187"/>
        <v>0.10390640491770768</v>
      </c>
      <c r="AD567" s="2">
        <f t="shared" si="187"/>
        <v>9.9862258953168082E-2</v>
      </c>
      <c r="AE567" s="2">
        <f t="shared" si="187"/>
        <v>9.9862258953168234E-2</v>
      </c>
      <c r="AF567" s="2">
        <f t="shared" si="187"/>
        <v>9.476384487701825E-2</v>
      </c>
      <c r="AG567" s="2">
        <f t="shared" si="187"/>
        <v>8.7334247828074918E-2</v>
      </c>
      <c r="AH567" s="2">
        <f t="shared" si="187"/>
        <v>7.8473528621338329E-2</v>
      </c>
      <c r="AI567" s="2">
        <f t="shared" si="187"/>
        <v>7.8473528621338523E-2</v>
      </c>
      <c r="AJ567" s="2">
        <f t="shared" si="187"/>
        <v>7.3155800428528026E-2</v>
      </c>
      <c r="AK567" s="2">
        <f t="shared" si="187"/>
        <v>7.3155800428527554E-2</v>
      </c>
      <c r="AL567" s="2">
        <f t="shared" si="187"/>
        <v>7.3155800428527415E-2</v>
      </c>
      <c r="AM567" s="2">
        <f t="shared" si="187"/>
        <v>7.2176431276453373E-2</v>
      </c>
      <c r="AN567" s="2">
        <f t="shared" si="187"/>
        <v>7.217643127645347E-2</v>
      </c>
      <c r="AO567" s="2">
        <f t="shared" si="187"/>
        <v>7.1693621788139664E-2</v>
      </c>
      <c r="AP567" s="2">
        <f t="shared" si="187"/>
        <v>7.0356410765059954E-2</v>
      </c>
      <c r="AQ567" s="2">
        <f t="shared" si="187"/>
        <v>7.0356410765060121E-2</v>
      </c>
      <c r="AR567" s="2">
        <f t="shared" si="187"/>
        <v>6.8419771122473966E-2</v>
      </c>
      <c r="AS567" s="2">
        <f t="shared" si="187"/>
        <v>6.8419771122473869E-2</v>
      </c>
      <c r="AT567" s="2">
        <f t="shared" si="187"/>
        <v>6.7792592592592335E-2</v>
      </c>
      <c r="AU567" s="2">
        <f t="shared" si="187"/>
        <v>6.7792592592592557E-2</v>
      </c>
      <c r="AV567" s="2">
        <f t="shared" si="187"/>
        <v>6.7174515235456977E-2</v>
      </c>
      <c r="AW567" s="2">
        <f t="shared" si="187"/>
        <v>6.6655984617849592E-2</v>
      </c>
      <c r="AX567" s="2">
        <f t="shared" si="187"/>
        <v>6.5640400345475886E-2</v>
      </c>
      <c r="AY567" s="2">
        <f t="shared" si="187"/>
        <v>6.2929642445213207E-2</v>
      </c>
      <c r="AZ567" s="2">
        <f t="shared" si="187"/>
        <v>5.9453749811377687E-2</v>
      </c>
      <c r="BA567" s="2">
        <f t="shared" si="187"/>
        <v>5.945374981137766E-2</v>
      </c>
      <c r="BB567" s="2">
        <f t="shared" si="187"/>
        <v>5.8593750000000042E-2</v>
      </c>
    </row>
    <row r="568" spans="1:54" x14ac:dyDescent="0.3">
      <c r="A568" t="str">
        <f t="shared" si="133"/>
        <v>'Ronald Coase (1991)'</v>
      </c>
      <c r="B568" s="2">
        <f t="shared" ref="B568:BB568" si="188">B185/B$383</f>
        <v>0</v>
      </c>
      <c r="C568" s="2">
        <f t="shared" si="188"/>
        <v>0</v>
      </c>
      <c r="D568" s="2">
        <f t="shared" si="188"/>
        <v>0</v>
      </c>
      <c r="E568" s="2">
        <f t="shared" si="188"/>
        <v>0</v>
      </c>
      <c r="F568" s="2">
        <f t="shared" si="188"/>
        <v>0</v>
      </c>
      <c r="G568" s="2">
        <f t="shared" si="188"/>
        <v>0</v>
      </c>
      <c r="H568" s="2">
        <f t="shared" si="188"/>
        <v>0</v>
      </c>
      <c r="I568" s="2">
        <f t="shared" si="188"/>
        <v>0</v>
      </c>
      <c r="J568" s="2">
        <f t="shared" si="188"/>
        <v>0</v>
      </c>
      <c r="K568" s="2">
        <f t="shared" si="188"/>
        <v>0</v>
      </c>
      <c r="L568" s="2">
        <f t="shared" si="188"/>
        <v>0</v>
      </c>
      <c r="M568" s="2">
        <f t="shared" si="188"/>
        <v>0</v>
      </c>
      <c r="N568" s="2">
        <f t="shared" si="188"/>
        <v>0</v>
      </c>
      <c r="O568" s="2">
        <f t="shared" si="188"/>
        <v>0</v>
      </c>
      <c r="P568" s="2">
        <f t="shared" si="188"/>
        <v>0</v>
      </c>
      <c r="Q568" s="2">
        <f t="shared" si="188"/>
        <v>0</v>
      </c>
      <c r="R568" s="2">
        <f t="shared" si="188"/>
        <v>0</v>
      </c>
      <c r="S568" s="2">
        <f t="shared" si="188"/>
        <v>0</v>
      </c>
      <c r="T568" s="2">
        <f t="shared" si="188"/>
        <v>0</v>
      </c>
      <c r="U568" s="2">
        <f t="shared" si="188"/>
        <v>0</v>
      </c>
      <c r="V568" s="2">
        <f t="shared" si="188"/>
        <v>0</v>
      </c>
      <c r="W568" s="2">
        <f t="shared" si="188"/>
        <v>0</v>
      </c>
      <c r="X568" s="2">
        <f t="shared" si="188"/>
        <v>0</v>
      </c>
      <c r="Y568" s="2">
        <f t="shared" si="188"/>
        <v>0</v>
      </c>
      <c r="Z568" s="2">
        <f t="shared" si="188"/>
        <v>0</v>
      </c>
      <c r="AA568" s="2">
        <f t="shared" si="188"/>
        <v>0</v>
      </c>
      <c r="AB568" s="2">
        <f t="shared" si="188"/>
        <v>0</v>
      </c>
      <c r="AC568" s="2">
        <f t="shared" si="188"/>
        <v>0</v>
      </c>
      <c r="AD568" s="2">
        <f t="shared" si="188"/>
        <v>0</v>
      </c>
      <c r="AE568" s="2">
        <f t="shared" si="188"/>
        <v>0</v>
      </c>
      <c r="AF568" s="2">
        <f t="shared" si="188"/>
        <v>0</v>
      </c>
      <c r="AG568" s="2">
        <f t="shared" si="188"/>
        <v>0</v>
      </c>
      <c r="AH568" s="2">
        <f t="shared" si="188"/>
        <v>0</v>
      </c>
      <c r="AI568" s="2">
        <f t="shared" si="188"/>
        <v>0</v>
      </c>
      <c r="AJ568" s="2">
        <f t="shared" si="188"/>
        <v>0</v>
      </c>
      <c r="AK568" s="2">
        <f t="shared" si="188"/>
        <v>0</v>
      </c>
      <c r="AL568" s="2">
        <f t="shared" si="188"/>
        <v>0</v>
      </c>
      <c r="AM568" s="2">
        <f t="shared" si="188"/>
        <v>0</v>
      </c>
      <c r="AN568" s="2">
        <f t="shared" si="188"/>
        <v>0</v>
      </c>
      <c r="AO568" s="2">
        <f t="shared" si="188"/>
        <v>0</v>
      </c>
      <c r="AP568" s="2">
        <f t="shared" si="188"/>
        <v>0</v>
      </c>
      <c r="AQ568" s="2">
        <f t="shared" si="188"/>
        <v>0</v>
      </c>
      <c r="AR568" s="2">
        <f t="shared" si="188"/>
        <v>0</v>
      </c>
      <c r="AS568" s="2">
        <f t="shared" si="188"/>
        <v>0</v>
      </c>
      <c r="AT568" s="2">
        <f t="shared" si="188"/>
        <v>0</v>
      </c>
      <c r="AU568" s="2">
        <f t="shared" si="188"/>
        <v>0</v>
      </c>
      <c r="AV568" s="2">
        <f t="shared" si="188"/>
        <v>0</v>
      </c>
      <c r="AW568" s="2">
        <f t="shared" si="188"/>
        <v>0</v>
      </c>
      <c r="AX568" s="2">
        <f t="shared" si="188"/>
        <v>0</v>
      </c>
      <c r="AY568" s="2">
        <f t="shared" si="188"/>
        <v>0</v>
      </c>
      <c r="AZ568" s="2">
        <f t="shared" si="188"/>
        <v>0</v>
      </c>
      <c r="BA568" s="2">
        <f t="shared" si="188"/>
        <v>0</v>
      </c>
      <c r="BB568" s="2">
        <f t="shared" si="188"/>
        <v>0</v>
      </c>
    </row>
    <row r="569" spans="1:54" x14ac:dyDescent="0.3">
      <c r="A569" t="str">
        <f t="shared" si="133"/>
        <v>'Jacob Viner'</v>
      </c>
      <c r="B569" s="2">
        <f t="shared" ref="B569:BB569" si="189">B186/B$383</f>
        <v>0</v>
      </c>
      <c r="C569" s="2">
        <f t="shared" si="189"/>
        <v>0</v>
      </c>
      <c r="D569" s="2">
        <f t="shared" si="189"/>
        <v>0</v>
      </c>
      <c r="E569" s="2">
        <f t="shared" si="189"/>
        <v>0</v>
      </c>
      <c r="F569" s="2">
        <f t="shared" si="189"/>
        <v>0</v>
      </c>
      <c r="G569" s="2">
        <f t="shared" si="189"/>
        <v>0</v>
      </c>
      <c r="H569" s="2">
        <f t="shared" si="189"/>
        <v>0</v>
      </c>
      <c r="I569" s="2">
        <f t="shared" si="189"/>
        <v>0</v>
      </c>
      <c r="J569" s="2">
        <f t="shared" si="189"/>
        <v>0</v>
      </c>
      <c r="K569" s="2">
        <f t="shared" si="189"/>
        <v>0</v>
      </c>
      <c r="L569" s="2">
        <f t="shared" si="189"/>
        <v>0</v>
      </c>
      <c r="M569" s="2">
        <f t="shared" si="189"/>
        <v>0</v>
      </c>
      <c r="N569" s="2">
        <f t="shared" si="189"/>
        <v>0</v>
      </c>
      <c r="O569" s="2">
        <f t="shared" si="189"/>
        <v>0</v>
      </c>
      <c r="P569" s="2">
        <f t="shared" si="189"/>
        <v>0</v>
      </c>
      <c r="Q569" s="2">
        <f t="shared" si="189"/>
        <v>0</v>
      </c>
      <c r="R569" s="2">
        <f t="shared" si="189"/>
        <v>0</v>
      </c>
      <c r="S569" s="2">
        <f t="shared" si="189"/>
        <v>0</v>
      </c>
      <c r="T569" s="2">
        <f t="shared" si="189"/>
        <v>0</v>
      </c>
      <c r="U569" s="2">
        <f t="shared" si="189"/>
        <v>0</v>
      </c>
      <c r="V569" s="2">
        <f t="shared" si="189"/>
        <v>0</v>
      </c>
      <c r="W569" s="2">
        <f t="shared" si="189"/>
        <v>0</v>
      </c>
      <c r="X569" s="2">
        <f t="shared" si="189"/>
        <v>9.2502154553289334E-2</v>
      </c>
      <c r="Y569" s="2">
        <f t="shared" si="189"/>
        <v>9.1642031711905339E-2</v>
      </c>
      <c r="Z569" s="2">
        <f t="shared" si="189"/>
        <v>8.6419753086419804E-2</v>
      </c>
      <c r="AA569" s="2">
        <f t="shared" si="189"/>
        <v>8.6419753086419679E-2</v>
      </c>
      <c r="AB569" s="2">
        <f t="shared" si="189"/>
        <v>7.8749999999999987E-2</v>
      </c>
      <c r="AC569" s="2">
        <f t="shared" si="189"/>
        <v>7.7929803688280661E-2</v>
      </c>
      <c r="AD569" s="2">
        <f t="shared" si="189"/>
        <v>7.4896694214875867E-2</v>
      </c>
      <c r="AE569" s="2">
        <f t="shared" si="189"/>
        <v>7.4896694214876075E-2</v>
      </c>
      <c r="AF569" s="2">
        <f t="shared" si="189"/>
        <v>7.1072883657763791E-2</v>
      </c>
      <c r="AG569" s="2">
        <f t="shared" si="189"/>
        <v>6.5500685871056383E-2</v>
      </c>
      <c r="AH569" s="2">
        <f t="shared" si="189"/>
        <v>5.8855146466003844E-2</v>
      </c>
      <c r="AI569" s="2">
        <f t="shared" si="189"/>
        <v>5.8855146466003885E-2</v>
      </c>
      <c r="AJ569" s="2">
        <f t="shared" si="189"/>
        <v>5.4866850321395787E-2</v>
      </c>
      <c r="AK569" s="2">
        <f t="shared" si="189"/>
        <v>5.4866850321395558E-2</v>
      </c>
      <c r="AL569" s="2">
        <f t="shared" si="189"/>
        <v>5.4866850321395683E-2</v>
      </c>
      <c r="AM569" s="2">
        <f t="shared" si="189"/>
        <v>5.413232345734003E-2</v>
      </c>
      <c r="AN569" s="2">
        <f t="shared" si="189"/>
        <v>5.4132323457340349E-2</v>
      </c>
      <c r="AO569" s="2">
        <f t="shared" si="189"/>
        <v>5.3770216341104751E-2</v>
      </c>
      <c r="AP569" s="2">
        <f t="shared" si="189"/>
        <v>5.2767308073794914E-2</v>
      </c>
      <c r="AQ569" s="2">
        <f t="shared" si="189"/>
        <v>5.2767308073794948E-2</v>
      </c>
      <c r="AR569" s="2">
        <f t="shared" si="189"/>
        <v>5.1314828341855502E-2</v>
      </c>
      <c r="AS569" s="2">
        <f t="shared" si="189"/>
        <v>5.1314828341855405E-2</v>
      </c>
      <c r="AT569" s="2">
        <f t="shared" si="189"/>
        <v>5.084444444444438E-2</v>
      </c>
      <c r="AU569" s="2">
        <f t="shared" si="189"/>
        <v>5.0844444444444394E-2</v>
      </c>
      <c r="AV569" s="2">
        <f t="shared" si="189"/>
        <v>5.038088642659274E-2</v>
      </c>
      <c r="AW569" s="2">
        <f t="shared" si="189"/>
        <v>4.999198846338735E-2</v>
      </c>
      <c r="AX569" s="2">
        <f t="shared" si="189"/>
        <v>4.9230300259106692E-2</v>
      </c>
      <c r="AY569" s="2">
        <f t="shared" si="189"/>
        <v>4.719723183390994E-2</v>
      </c>
      <c r="AZ569" s="2">
        <f t="shared" si="189"/>
        <v>4.4590312358533245E-2</v>
      </c>
      <c r="BA569" s="2">
        <f t="shared" si="189"/>
        <v>4.4590312358533273E-2</v>
      </c>
      <c r="BB569" s="2">
        <f t="shared" si="189"/>
        <v>4.3945312500000062E-2</v>
      </c>
    </row>
    <row r="570" spans="1:54" x14ac:dyDescent="0.3">
      <c r="A570" t="str">
        <f t="shared" si="133"/>
        <v>'Frank Taussig'</v>
      </c>
      <c r="B570" s="2">
        <f t="shared" ref="B570:BB570" si="190">B187/B$383</f>
        <v>0</v>
      </c>
      <c r="C570" s="2">
        <f t="shared" si="190"/>
        <v>0</v>
      </c>
      <c r="D570" s="2">
        <f t="shared" si="190"/>
        <v>0</v>
      </c>
      <c r="E570" s="2">
        <f t="shared" si="190"/>
        <v>0</v>
      </c>
      <c r="F570" s="2">
        <f t="shared" si="190"/>
        <v>0</v>
      </c>
      <c r="G570" s="2">
        <f t="shared" si="190"/>
        <v>0</v>
      </c>
      <c r="H570" s="2">
        <f t="shared" si="190"/>
        <v>0</v>
      </c>
      <c r="I570" s="2">
        <f t="shared" si="190"/>
        <v>0</v>
      </c>
      <c r="J570" s="2">
        <f t="shared" si="190"/>
        <v>0</v>
      </c>
      <c r="K570" s="2">
        <f t="shared" si="190"/>
        <v>0</v>
      </c>
      <c r="L570" s="2">
        <f t="shared" si="190"/>
        <v>0</v>
      </c>
      <c r="M570" s="2">
        <f t="shared" si="190"/>
        <v>0</v>
      </c>
      <c r="N570" s="2">
        <f t="shared" si="190"/>
        <v>0</v>
      </c>
      <c r="O570" s="2">
        <f t="shared" si="190"/>
        <v>0</v>
      </c>
      <c r="P570" s="2">
        <f t="shared" si="190"/>
        <v>0</v>
      </c>
      <c r="Q570" s="2">
        <f t="shared" si="190"/>
        <v>0</v>
      </c>
      <c r="R570" s="2">
        <f t="shared" si="190"/>
        <v>0</v>
      </c>
      <c r="S570" s="2">
        <f t="shared" si="190"/>
        <v>0</v>
      </c>
      <c r="T570" s="2">
        <f t="shared" si="190"/>
        <v>0</v>
      </c>
      <c r="U570" s="2">
        <f t="shared" si="190"/>
        <v>0</v>
      </c>
      <c r="V570" s="2">
        <f t="shared" si="190"/>
        <v>0</v>
      </c>
      <c r="W570" s="2">
        <f t="shared" si="190"/>
        <v>0</v>
      </c>
      <c r="X570" s="2">
        <f t="shared" si="190"/>
        <v>0.12333620607105265</v>
      </c>
      <c r="Y570" s="2">
        <f t="shared" si="190"/>
        <v>0.12218937561587391</v>
      </c>
      <c r="Z570" s="2">
        <f t="shared" si="190"/>
        <v>0.11522633744855984</v>
      </c>
      <c r="AA570" s="2">
        <f t="shared" si="190"/>
        <v>0.11522633744855956</v>
      </c>
      <c r="AB570" s="2">
        <f t="shared" si="190"/>
        <v>0.10499999999999984</v>
      </c>
      <c r="AC570" s="2">
        <f t="shared" si="190"/>
        <v>0.10390640491770768</v>
      </c>
      <c r="AD570" s="2">
        <f t="shared" si="190"/>
        <v>9.9862258953168082E-2</v>
      </c>
      <c r="AE570" s="2">
        <f t="shared" si="190"/>
        <v>9.9862258953168234E-2</v>
      </c>
      <c r="AF570" s="2">
        <f t="shared" si="190"/>
        <v>9.476384487701825E-2</v>
      </c>
      <c r="AG570" s="2">
        <f t="shared" si="190"/>
        <v>8.7334247828074918E-2</v>
      </c>
      <c r="AH570" s="2">
        <f t="shared" si="190"/>
        <v>7.8473528621338329E-2</v>
      </c>
      <c r="AI570" s="2">
        <f t="shared" si="190"/>
        <v>7.8473528621338523E-2</v>
      </c>
      <c r="AJ570" s="2">
        <f t="shared" si="190"/>
        <v>7.3155800428528026E-2</v>
      </c>
      <c r="AK570" s="2">
        <f t="shared" si="190"/>
        <v>7.3155800428527554E-2</v>
      </c>
      <c r="AL570" s="2">
        <f t="shared" si="190"/>
        <v>7.3155800428527415E-2</v>
      </c>
      <c r="AM570" s="2">
        <f t="shared" si="190"/>
        <v>7.2176431276453373E-2</v>
      </c>
      <c r="AN570" s="2">
        <f t="shared" si="190"/>
        <v>7.217643127645347E-2</v>
      </c>
      <c r="AO570" s="2">
        <f t="shared" si="190"/>
        <v>7.1693621788139664E-2</v>
      </c>
      <c r="AP570" s="2">
        <f t="shared" si="190"/>
        <v>7.0356410765059954E-2</v>
      </c>
      <c r="AQ570" s="2">
        <f t="shared" si="190"/>
        <v>7.0356410765060121E-2</v>
      </c>
      <c r="AR570" s="2">
        <f t="shared" si="190"/>
        <v>6.8419771122473966E-2</v>
      </c>
      <c r="AS570" s="2">
        <f t="shared" si="190"/>
        <v>6.8419771122473869E-2</v>
      </c>
      <c r="AT570" s="2">
        <f t="shared" si="190"/>
        <v>6.7792592592592335E-2</v>
      </c>
      <c r="AU570" s="2">
        <f t="shared" si="190"/>
        <v>6.7792592592592557E-2</v>
      </c>
      <c r="AV570" s="2">
        <f t="shared" si="190"/>
        <v>6.7174515235456977E-2</v>
      </c>
      <c r="AW570" s="2">
        <f t="shared" si="190"/>
        <v>6.6655984617849592E-2</v>
      </c>
      <c r="AX570" s="2">
        <f t="shared" si="190"/>
        <v>6.5640400345475886E-2</v>
      </c>
      <c r="AY570" s="2">
        <f t="shared" si="190"/>
        <v>6.2929642445213207E-2</v>
      </c>
      <c r="AZ570" s="2">
        <f t="shared" si="190"/>
        <v>5.9453749811377687E-2</v>
      </c>
      <c r="BA570" s="2">
        <f t="shared" si="190"/>
        <v>5.945374981137766E-2</v>
      </c>
      <c r="BB570" s="2">
        <f t="shared" si="190"/>
        <v>5.8593750000000042E-2</v>
      </c>
    </row>
    <row r="571" spans="1:54" x14ac:dyDescent="0.3">
      <c r="A571" t="str">
        <f t="shared" si="133"/>
        <v>'Charles Dunbar'</v>
      </c>
      <c r="B571" s="2">
        <f t="shared" ref="B571:BB571" si="191">B188/B$383</f>
        <v>0</v>
      </c>
      <c r="C571" s="2">
        <f t="shared" si="191"/>
        <v>0</v>
      </c>
      <c r="D571" s="2">
        <f t="shared" si="191"/>
        <v>0</v>
      </c>
      <c r="E571" s="2">
        <f t="shared" si="191"/>
        <v>0</v>
      </c>
      <c r="F571" s="2">
        <f t="shared" si="191"/>
        <v>0</v>
      </c>
      <c r="G571" s="2">
        <f t="shared" si="191"/>
        <v>0</v>
      </c>
      <c r="H571" s="2">
        <f t="shared" si="191"/>
        <v>0</v>
      </c>
      <c r="I571" s="2">
        <f t="shared" si="191"/>
        <v>0</v>
      </c>
      <c r="J571" s="2">
        <f t="shared" si="191"/>
        <v>0</v>
      </c>
      <c r="K571" s="2">
        <f t="shared" si="191"/>
        <v>0</v>
      </c>
      <c r="L571" s="2">
        <f t="shared" si="191"/>
        <v>0</v>
      </c>
      <c r="M571" s="2">
        <f t="shared" si="191"/>
        <v>0</v>
      </c>
      <c r="N571" s="2">
        <f t="shared" si="191"/>
        <v>0</v>
      </c>
      <c r="O571" s="2">
        <f t="shared" si="191"/>
        <v>0</v>
      </c>
      <c r="P571" s="2">
        <f t="shared" si="191"/>
        <v>0</v>
      </c>
      <c r="Q571" s="2">
        <f t="shared" si="191"/>
        <v>0</v>
      </c>
      <c r="R571" s="2">
        <f t="shared" si="191"/>
        <v>0</v>
      </c>
      <c r="S571" s="2">
        <f t="shared" si="191"/>
        <v>0</v>
      </c>
      <c r="T571" s="2">
        <f t="shared" si="191"/>
        <v>0</v>
      </c>
      <c r="U571" s="2">
        <f t="shared" si="191"/>
        <v>0</v>
      </c>
      <c r="V571" s="2">
        <f t="shared" si="191"/>
        <v>0</v>
      </c>
      <c r="W571" s="2">
        <f t="shared" si="191"/>
        <v>0</v>
      </c>
      <c r="X571" s="2">
        <f t="shared" si="191"/>
        <v>0.13875323182993399</v>
      </c>
      <c r="Y571" s="2">
        <f t="shared" si="191"/>
        <v>0.13746304756785818</v>
      </c>
      <c r="Z571" s="2">
        <f t="shared" si="191"/>
        <v>0.12962962962962984</v>
      </c>
      <c r="AA571" s="2">
        <f t="shared" si="191"/>
        <v>0.12962962962962971</v>
      </c>
      <c r="AB571" s="2">
        <f t="shared" si="191"/>
        <v>0.11812499999999979</v>
      </c>
      <c r="AC571" s="2">
        <f t="shared" si="191"/>
        <v>0.11689470553242119</v>
      </c>
      <c r="AD571" s="2">
        <f t="shared" si="191"/>
        <v>0.11234504132231379</v>
      </c>
      <c r="AE571" s="2">
        <f t="shared" si="191"/>
        <v>0.1123450413223139</v>
      </c>
      <c r="AF571" s="2">
        <f t="shared" si="191"/>
        <v>0.10660932548664548</v>
      </c>
      <c r="AG571" s="2">
        <f t="shared" si="191"/>
        <v>9.8251028806584165E-2</v>
      </c>
      <c r="AH571" s="2">
        <f t="shared" si="191"/>
        <v>8.8282719699005766E-2</v>
      </c>
      <c r="AI571" s="2">
        <f t="shared" si="191"/>
        <v>8.8282719699005613E-2</v>
      </c>
      <c r="AJ571" s="2">
        <f t="shared" si="191"/>
        <v>8.230027548209369E-2</v>
      </c>
      <c r="AK571" s="2">
        <f t="shared" si="191"/>
        <v>8.230027548209333E-2</v>
      </c>
      <c r="AL571" s="2">
        <f t="shared" si="191"/>
        <v>8.2300275482093524E-2</v>
      </c>
      <c r="AM571" s="2">
        <f t="shared" si="191"/>
        <v>8.1198485186010277E-2</v>
      </c>
      <c r="AN571" s="2">
        <f t="shared" si="191"/>
        <v>8.1198485186010513E-2</v>
      </c>
      <c r="AO571" s="2">
        <f t="shared" si="191"/>
        <v>8.0655324511657384E-2</v>
      </c>
      <c r="AP571" s="2">
        <f t="shared" si="191"/>
        <v>7.9150962110692585E-2</v>
      </c>
      <c r="AQ571" s="2">
        <f t="shared" si="191"/>
        <v>7.9150962110692127E-2</v>
      </c>
      <c r="AR571" s="2">
        <f t="shared" si="191"/>
        <v>7.6972242512782979E-2</v>
      </c>
      <c r="AS571" s="2">
        <f t="shared" si="191"/>
        <v>7.6972242512782799E-2</v>
      </c>
      <c r="AT571" s="2">
        <f t="shared" si="191"/>
        <v>7.6266666666666691E-2</v>
      </c>
      <c r="AU571" s="2">
        <f t="shared" si="191"/>
        <v>7.6266666666666552E-2</v>
      </c>
      <c r="AV571" s="2">
        <f t="shared" si="191"/>
        <v>7.5571329639889259E-2</v>
      </c>
      <c r="AW571" s="2">
        <f t="shared" si="191"/>
        <v>7.498798269508071E-2</v>
      </c>
      <c r="AX571" s="2">
        <f t="shared" si="191"/>
        <v>7.3845450388659972E-2</v>
      </c>
      <c r="AY571" s="2">
        <f t="shared" si="191"/>
        <v>7.0795847750864629E-2</v>
      </c>
      <c r="AZ571" s="2">
        <f t="shared" si="191"/>
        <v>6.6885468537799891E-2</v>
      </c>
      <c r="BA571" s="2">
        <f t="shared" si="191"/>
        <v>6.6885468537799628E-2</v>
      </c>
      <c r="BB571" s="2">
        <f t="shared" si="191"/>
        <v>6.5917968749999875E-2</v>
      </c>
    </row>
    <row r="572" spans="1:54" x14ac:dyDescent="0.3">
      <c r="A572" t="str">
        <f t="shared" si="133"/>
        <v>'Gregg Lewis'</v>
      </c>
      <c r="B572" s="2">
        <f t="shared" ref="B572:BB572" si="192">B189/B$383</f>
        <v>0</v>
      </c>
      <c r="C572" s="2">
        <f t="shared" si="192"/>
        <v>0</v>
      </c>
      <c r="D572" s="2">
        <f t="shared" si="192"/>
        <v>0</v>
      </c>
      <c r="E572" s="2">
        <f t="shared" si="192"/>
        <v>0</v>
      </c>
      <c r="F572" s="2">
        <f t="shared" si="192"/>
        <v>0</v>
      </c>
      <c r="G572" s="2">
        <f t="shared" si="192"/>
        <v>0</v>
      </c>
      <c r="H572" s="2">
        <f t="shared" si="192"/>
        <v>0</v>
      </c>
      <c r="I572" s="2">
        <f t="shared" si="192"/>
        <v>0</v>
      </c>
      <c r="J572" s="2">
        <f t="shared" si="192"/>
        <v>0</v>
      </c>
      <c r="K572" s="2">
        <f t="shared" si="192"/>
        <v>0</v>
      </c>
      <c r="L572" s="2">
        <f t="shared" si="192"/>
        <v>0</v>
      </c>
      <c r="M572" s="2">
        <f t="shared" si="192"/>
        <v>0</v>
      </c>
      <c r="N572" s="2">
        <f t="shared" si="192"/>
        <v>0</v>
      </c>
      <c r="O572" s="2">
        <f t="shared" si="192"/>
        <v>0</v>
      </c>
      <c r="P572" s="2">
        <f t="shared" si="192"/>
        <v>0</v>
      </c>
      <c r="Q572" s="2">
        <f t="shared" si="192"/>
        <v>0</v>
      </c>
      <c r="R572" s="2">
        <f t="shared" si="192"/>
        <v>0</v>
      </c>
      <c r="S572" s="2">
        <f t="shared" si="192"/>
        <v>0</v>
      </c>
      <c r="T572" s="2">
        <f t="shared" si="192"/>
        <v>0</v>
      </c>
      <c r="U572" s="2">
        <f t="shared" si="192"/>
        <v>0</v>
      </c>
      <c r="V572" s="2">
        <f t="shared" si="192"/>
        <v>0</v>
      </c>
      <c r="W572" s="2">
        <f t="shared" si="192"/>
        <v>0</v>
      </c>
      <c r="X572" s="2">
        <f t="shared" si="192"/>
        <v>0</v>
      </c>
      <c r="Y572" s="2">
        <f t="shared" si="192"/>
        <v>9.1642031711905339E-2</v>
      </c>
      <c r="Z572" s="2">
        <f t="shared" si="192"/>
        <v>8.6419753086419804E-2</v>
      </c>
      <c r="AA572" s="2">
        <f t="shared" si="192"/>
        <v>8.6419753086419679E-2</v>
      </c>
      <c r="AB572" s="2">
        <f t="shared" si="192"/>
        <v>0.15749999999999958</v>
      </c>
      <c r="AC572" s="2">
        <f t="shared" si="192"/>
        <v>0.15585960737656174</v>
      </c>
      <c r="AD572" s="2">
        <f t="shared" si="192"/>
        <v>0.14979338842975173</v>
      </c>
      <c r="AE572" s="2">
        <f t="shared" si="192"/>
        <v>0.14979338842975215</v>
      </c>
      <c r="AF572" s="2">
        <f t="shared" si="192"/>
        <v>0.14214576731552758</v>
      </c>
      <c r="AG572" s="2">
        <f t="shared" si="192"/>
        <v>0.20960219478737968</v>
      </c>
      <c r="AH572" s="2">
        <f t="shared" si="192"/>
        <v>0.18833646869121232</v>
      </c>
      <c r="AI572" s="2">
        <f t="shared" si="192"/>
        <v>0.18833646869121234</v>
      </c>
      <c r="AJ572" s="2">
        <f t="shared" si="192"/>
        <v>0.17557392102846689</v>
      </c>
      <c r="AK572" s="2">
        <f t="shared" si="192"/>
        <v>0.17557392102846645</v>
      </c>
      <c r="AL572" s="2">
        <f t="shared" si="192"/>
        <v>0.1755739210284662</v>
      </c>
      <c r="AM572" s="2">
        <f t="shared" si="192"/>
        <v>0.17322343506348858</v>
      </c>
      <c r="AN572" s="2">
        <f t="shared" si="192"/>
        <v>0.17322343506348889</v>
      </c>
      <c r="AO572" s="2">
        <f t="shared" si="192"/>
        <v>0.17206469229153559</v>
      </c>
      <c r="AP572" s="2">
        <f t="shared" si="192"/>
        <v>0.1688553858361439</v>
      </c>
      <c r="AQ572" s="2">
        <f t="shared" si="192"/>
        <v>0.16885538583614382</v>
      </c>
      <c r="AR572" s="2">
        <f t="shared" si="192"/>
        <v>0.16420745069393738</v>
      </c>
      <c r="AS572" s="2">
        <f t="shared" si="192"/>
        <v>0.16420745069393741</v>
      </c>
      <c r="AT572" s="2">
        <f t="shared" si="192"/>
        <v>0.16270222222222225</v>
      </c>
      <c r="AU572" s="2">
        <f t="shared" si="192"/>
        <v>0.16270222222222228</v>
      </c>
      <c r="AV572" s="2">
        <f t="shared" si="192"/>
        <v>0.16121883656509653</v>
      </c>
      <c r="AW572" s="2">
        <f t="shared" si="192"/>
        <v>0.1599743630828393</v>
      </c>
      <c r="AX572" s="2">
        <f t="shared" si="192"/>
        <v>0.22153635116597994</v>
      </c>
      <c r="AY572" s="2">
        <f t="shared" si="192"/>
        <v>0.23126643598615854</v>
      </c>
      <c r="AZ572" s="2">
        <f t="shared" si="192"/>
        <v>0.24524671797193276</v>
      </c>
      <c r="BA572" s="2">
        <f t="shared" si="192"/>
        <v>0.24524671797193323</v>
      </c>
      <c r="BB572" s="2">
        <f t="shared" si="192"/>
        <v>0.24169921875000039</v>
      </c>
    </row>
    <row r="573" spans="1:54" x14ac:dyDescent="0.3">
      <c r="A573" t="str">
        <f t="shared" si="133"/>
        <v>'Gary Becker (1992)'</v>
      </c>
      <c r="B573" s="2">
        <f t="shared" ref="B573:BB573" si="193">B190/B$383</f>
        <v>0</v>
      </c>
      <c r="C573" s="2">
        <f t="shared" si="193"/>
        <v>0</v>
      </c>
      <c r="D573" s="2">
        <f t="shared" si="193"/>
        <v>0</v>
      </c>
      <c r="E573" s="2">
        <f t="shared" si="193"/>
        <v>0</v>
      </c>
      <c r="F573" s="2">
        <f t="shared" si="193"/>
        <v>0</v>
      </c>
      <c r="G573" s="2">
        <f t="shared" si="193"/>
        <v>0</v>
      </c>
      <c r="H573" s="2">
        <f t="shared" si="193"/>
        <v>0</v>
      </c>
      <c r="I573" s="2">
        <f t="shared" si="193"/>
        <v>0</v>
      </c>
      <c r="J573" s="2">
        <f t="shared" si="193"/>
        <v>0</v>
      </c>
      <c r="K573" s="2">
        <f t="shared" si="193"/>
        <v>0</v>
      </c>
      <c r="L573" s="2">
        <f t="shared" si="193"/>
        <v>0</v>
      </c>
      <c r="M573" s="2">
        <f t="shared" si="193"/>
        <v>0</v>
      </c>
      <c r="N573" s="2">
        <f t="shared" si="193"/>
        <v>0</v>
      </c>
      <c r="O573" s="2">
        <f t="shared" si="193"/>
        <v>0</v>
      </c>
      <c r="P573" s="2">
        <f t="shared" si="193"/>
        <v>0</v>
      </c>
      <c r="Q573" s="2">
        <f t="shared" si="193"/>
        <v>0</v>
      </c>
      <c r="R573" s="2">
        <f t="shared" si="193"/>
        <v>0</v>
      </c>
      <c r="S573" s="2">
        <f t="shared" si="193"/>
        <v>0</v>
      </c>
      <c r="T573" s="2">
        <f t="shared" si="193"/>
        <v>0</v>
      </c>
      <c r="U573" s="2">
        <f t="shared" si="193"/>
        <v>0</v>
      </c>
      <c r="V573" s="2">
        <f t="shared" si="193"/>
        <v>0</v>
      </c>
      <c r="W573" s="2">
        <f t="shared" si="193"/>
        <v>0</v>
      </c>
      <c r="X573" s="2">
        <f t="shared" si="193"/>
        <v>0</v>
      </c>
      <c r="Y573" s="2">
        <f t="shared" si="193"/>
        <v>0</v>
      </c>
      <c r="Z573" s="2">
        <f t="shared" si="193"/>
        <v>0</v>
      </c>
      <c r="AA573" s="2">
        <f t="shared" si="193"/>
        <v>0</v>
      </c>
      <c r="AB573" s="2">
        <f t="shared" si="193"/>
        <v>0</v>
      </c>
      <c r="AC573" s="2">
        <f t="shared" si="193"/>
        <v>0</v>
      </c>
      <c r="AD573" s="2">
        <f t="shared" si="193"/>
        <v>0</v>
      </c>
      <c r="AE573" s="2">
        <f t="shared" si="193"/>
        <v>0</v>
      </c>
      <c r="AF573" s="2">
        <f t="shared" si="193"/>
        <v>0</v>
      </c>
      <c r="AG573" s="2">
        <f t="shared" si="193"/>
        <v>0</v>
      </c>
      <c r="AH573" s="2">
        <f t="shared" si="193"/>
        <v>0</v>
      </c>
      <c r="AI573" s="2">
        <f t="shared" si="193"/>
        <v>0</v>
      </c>
      <c r="AJ573" s="2">
        <f t="shared" si="193"/>
        <v>0</v>
      </c>
      <c r="AK573" s="2">
        <f t="shared" si="193"/>
        <v>0</v>
      </c>
      <c r="AL573" s="2">
        <f t="shared" si="193"/>
        <v>0</v>
      </c>
      <c r="AM573" s="2">
        <f t="shared" si="193"/>
        <v>0</v>
      </c>
      <c r="AN573" s="2">
        <f t="shared" si="193"/>
        <v>0</v>
      </c>
      <c r="AO573" s="2">
        <f t="shared" si="193"/>
        <v>0</v>
      </c>
      <c r="AP573" s="2">
        <f t="shared" si="193"/>
        <v>0</v>
      </c>
      <c r="AQ573" s="2">
        <f t="shared" si="193"/>
        <v>0</v>
      </c>
      <c r="AR573" s="2">
        <f t="shared" si="193"/>
        <v>0</v>
      </c>
      <c r="AS573" s="2">
        <f t="shared" si="193"/>
        <v>0</v>
      </c>
      <c r="AT573" s="2">
        <f t="shared" si="193"/>
        <v>0</v>
      </c>
      <c r="AU573" s="2">
        <f t="shared" si="193"/>
        <v>0</v>
      </c>
      <c r="AV573" s="2">
        <f t="shared" si="193"/>
        <v>0</v>
      </c>
      <c r="AW573" s="2">
        <f t="shared" si="193"/>
        <v>0</v>
      </c>
      <c r="AX573" s="2">
        <f t="shared" si="193"/>
        <v>0</v>
      </c>
      <c r="AY573" s="2">
        <f t="shared" si="193"/>
        <v>0</v>
      </c>
      <c r="AZ573" s="2">
        <f t="shared" si="193"/>
        <v>0</v>
      </c>
      <c r="BA573" s="2">
        <f t="shared" si="193"/>
        <v>0</v>
      </c>
      <c r="BB573" s="2">
        <f t="shared" si="193"/>
        <v>0</v>
      </c>
    </row>
    <row r="574" spans="1:54" x14ac:dyDescent="0.3">
      <c r="A574" t="str">
        <f t="shared" si="133"/>
        <v>'Robert Fogel (1993)'</v>
      </c>
      <c r="B574" s="2">
        <f t="shared" ref="B574:BB574" si="194">B191/B$383</f>
        <v>0</v>
      </c>
      <c r="C574" s="2">
        <f t="shared" si="194"/>
        <v>0</v>
      </c>
      <c r="D574" s="2">
        <f t="shared" si="194"/>
        <v>0</v>
      </c>
      <c r="E574" s="2">
        <f t="shared" si="194"/>
        <v>0</v>
      </c>
      <c r="F574" s="2">
        <f t="shared" si="194"/>
        <v>0</v>
      </c>
      <c r="G574" s="2">
        <f t="shared" si="194"/>
        <v>0</v>
      </c>
      <c r="H574" s="2">
        <f t="shared" si="194"/>
        <v>0</v>
      </c>
      <c r="I574" s="2">
        <f t="shared" si="194"/>
        <v>0</v>
      </c>
      <c r="J574" s="2">
        <f t="shared" si="194"/>
        <v>0</v>
      </c>
      <c r="K574" s="2">
        <f t="shared" si="194"/>
        <v>0</v>
      </c>
      <c r="L574" s="2">
        <f t="shared" si="194"/>
        <v>0</v>
      </c>
      <c r="M574" s="2">
        <f t="shared" si="194"/>
        <v>0</v>
      </c>
      <c r="N574" s="2">
        <f t="shared" si="194"/>
        <v>0</v>
      </c>
      <c r="O574" s="2">
        <f t="shared" si="194"/>
        <v>0</v>
      </c>
      <c r="P574" s="2">
        <f t="shared" si="194"/>
        <v>0</v>
      </c>
      <c r="Q574" s="2">
        <f t="shared" si="194"/>
        <v>0</v>
      </c>
      <c r="R574" s="2">
        <f t="shared" si="194"/>
        <v>0</v>
      </c>
      <c r="S574" s="2">
        <f t="shared" si="194"/>
        <v>0</v>
      </c>
      <c r="T574" s="2">
        <f t="shared" si="194"/>
        <v>0</v>
      </c>
      <c r="U574" s="2">
        <f t="shared" si="194"/>
        <v>0</v>
      </c>
      <c r="V574" s="2">
        <f t="shared" si="194"/>
        <v>0</v>
      </c>
      <c r="W574" s="2">
        <f t="shared" si="194"/>
        <v>0</v>
      </c>
      <c r="X574" s="2">
        <f t="shared" si="194"/>
        <v>0</v>
      </c>
      <c r="Y574" s="2">
        <f t="shared" si="194"/>
        <v>0</v>
      </c>
      <c r="Z574" s="2">
        <f t="shared" si="194"/>
        <v>0</v>
      </c>
      <c r="AA574" s="2">
        <f t="shared" si="194"/>
        <v>0</v>
      </c>
      <c r="AB574" s="2">
        <f t="shared" si="194"/>
        <v>0</v>
      </c>
      <c r="AC574" s="2">
        <f t="shared" si="194"/>
        <v>0</v>
      </c>
      <c r="AD574" s="2">
        <f t="shared" si="194"/>
        <v>0</v>
      </c>
      <c r="AE574" s="2">
        <f t="shared" si="194"/>
        <v>0</v>
      </c>
      <c r="AF574" s="2">
        <f t="shared" si="194"/>
        <v>0</v>
      </c>
      <c r="AG574" s="2">
        <f t="shared" si="194"/>
        <v>0</v>
      </c>
      <c r="AH574" s="2">
        <f t="shared" si="194"/>
        <v>0</v>
      </c>
      <c r="AI574" s="2">
        <f t="shared" si="194"/>
        <v>0</v>
      </c>
      <c r="AJ574" s="2">
        <f t="shared" si="194"/>
        <v>0</v>
      </c>
      <c r="AK574" s="2">
        <f t="shared" si="194"/>
        <v>0</v>
      </c>
      <c r="AL574" s="2">
        <f t="shared" si="194"/>
        <v>0</v>
      </c>
      <c r="AM574" s="2">
        <f t="shared" si="194"/>
        <v>0</v>
      </c>
      <c r="AN574" s="2">
        <f t="shared" si="194"/>
        <v>0</v>
      </c>
      <c r="AO574" s="2">
        <f t="shared" si="194"/>
        <v>0</v>
      </c>
      <c r="AP574" s="2">
        <f t="shared" si="194"/>
        <v>0</v>
      </c>
      <c r="AQ574" s="2">
        <f t="shared" si="194"/>
        <v>0</v>
      </c>
      <c r="AR574" s="2">
        <f t="shared" si="194"/>
        <v>0</v>
      </c>
      <c r="AS574" s="2">
        <f t="shared" si="194"/>
        <v>0</v>
      </c>
      <c r="AT574" s="2">
        <f t="shared" si="194"/>
        <v>0</v>
      </c>
      <c r="AU574" s="2">
        <f t="shared" si="194"/>
        <v>0</v>
      </c>
      <c r="AV574" s="2">
        <f t="shared" si="194"/>
        <v>0</v>
      </c>
      <c r="AW574" s="2">
        <f t="shared" si="194"/>
        <v>0</v>
      </c>
      <c r="AX574" s="2">
        <f t="shared" si="194"/>
        <v>0</v>
      </c>
      <c r="AY574" s="2">
        <f t="shared" si="194"/>
        <v>0</v>
      </c>
      <c r="AZ574" s="2">
        <f t="shared" si="194"/>
        <v>0</v>
      </c>
      <c r="BA574" s="2">
        <f t="shared" si="194"/>
        <v>0</v>
      </c>
      <c r="BB574" s="2">
        <f t="shared" si="194"/>
        <v>0</v>
      </c>
    </row>
    <row r="575" spans="1:54" x14ac:dyDescent="0.3">
      <c r="A575" t="str">
        <f t="shared" si="133"/>
        <v>'Melvin Knight'</v>
      </c>
      <c r="B575" s="2">
        <f t="shared" ref="B575:BB575" si="195">B192/B$383</f>
        <v>0</v>
      </c>
      <c r="C575" s="2">
        <f t="shared" si="195"/>
        <v>0</v>
      </c>
      <c r="D575" s="2">
        <f t="shared" si="195"/>
        <v>0</v>
      </c>
      <c r="E575" s="2">
        <f t="shared" si="195"/>
        <v>0</v>
      </c>
      <c r="F575" s="2">
        <f t="shared" si="195"/>
        <v>0</v>
      </c>
      <c r="G575" s="2">
        <f t="shared" si="195"/>
        <v>0</v>
      </c>
      <c r="H575" s="2">
        <f t="shared" si="195"/>
        <v>0</v>
      </c>
      <c r="I575" s="2">
        <f t="shared" si="195"/>
        <v>0</v>
      </c>
      <c r="J575" s="2">
        <f t="shared" si="195"/>
        <v>0</v>
      </c>
      <c r="K575" s="2">
        <f t="shared" si="195"/>
        <v>0</v>
      </c>
      <c r="L575" s="2">
        <f t="shared" si="195"/>
        <v>0</v>
      </c>
      <c r="M575" s="2">
        <f t="shared" si="195"/>
        <v>0</v>
      </c>
      <c r="N575" s="2">
        <f t="shared" si="195"/>
        <v>0</v>
      </c>
      <c r="O575" s="2">
        <f t="shared" si="195"/>
        <v>0</v>
      </c>
      <c r="P575" s="2">
        <f t="shared" si="195"/>
        <v>0</v>
      </c>
      <c r="Q575" s="2">
        <f t="shared" si="195"/>
        <v>0</v>
      </c>
      <c r="R575" s="2">
        <f t="shared" si="195"/>
        <v>0</v>
      </c>
      <c r="S575" s="2">
        <f t="shared" si="195"/>
        <v>0</v>
      </c>
      <c r="T575" s="2">
        <f t="shared" si="195"/>
        <v>0</v>
      </c>
      <c r="U575" s="2">
        <f t="shared" si="195"/>
        <v>0</v>
      </c>
      <c r="V575" s="2">
        <f t="shared" si="195"/>
        <v>0</v>
      </c>
      <c r="W575" s="2">
        <f t="shared" si="195"/>
        <v>0</v>
      </c>
      <c r="X575" s="2">
        <f t="shared" si="195"/>
        <v>0</v>
      </c>
      <c r="Y575" s="2">
        <f t="shared" si="195"/>
        <v>0</v>
      </c>
      <c r="Z575" s="2">
        <f t="shared" si="195"/>
        <v>8.6419753086419804E-2</v>
      </c>
      <c r="AA575" s="2">
        <f t="shared" si="195"/>
        <v>8.6419753086419679E-2</v>
      </c>
      <c r="AB575" s="2">
        <f t="shared" si="195"/>
        <v>7.8749999999999987E-2</v>
      </c>
      <c r="AC575" s="2">
        <f t="shared" si="195"/>
        <v>7.7929803688280661E-2</v>
      </c>
      <c r="AD575" s="2">
        <f t="shared" si="195"/>
        <v>7.4896694214875867E-2</v>
      </c>
      <c r="AE575" s="2">
        <f t="shared" si="195"/>
        <v>7.4896694214876075E-2</v>
      </c>
      <c r="AF575" s="2">
        <f t="shared" si="195"/>
        <v>7.1072883657763791E-2</v>
      </c>
      <c r="AG575" s="2">
        <f t="shared" si="195"/>
        <v>6.5500685871056383E-2</v>
      </c>
      <c r="AH575" s="2">
        <f t="shared" si="195"/>
        <v>5.8855146466003844E-2</v>
      </c>
      <c r="AI575" s="2">
        <f t="shared" si="195"/>
        <v>5.8855146466003885E-2</v>
      </c>
      <c r="AJ575" s="2">
        <f t="shared" si="195"/>
        <v>5.4866850321395787E-2</v>
      </c>
      <c r="AK575" s="2">
        <f t="shared" si="195"/>
        <v>5.4866850321395558E-2</v>
      </c>
      <c r="AL575" s="2">
        <f t="shared" si="195"/>
        <v>5.4866850321395683E-2</v>
      </c>
      <c r="AM575" s="2">
        <f t="shared" si="195"/>
        <v>5.413232345734003E-2</v>
      </c>
      <c r="AN575" s="2">
        <f t="shared" si="195"/>
        <v>5.4132323457340349E-2</v>
      </c>
      <c r="AO575" s="2">
        <f t="shared" si="195"/>
        <v>5.3770216341104751E-2</v>
      </c>
      <c r="AP575" s="2">
        <f t="shared" si="195"/>
        <v>5.2767308073794914E-2</v>
      </c>
      <c r="AQ575" s="2">
        <f t="shared" si="195"/>
        <v>5.2767308073794948E-2</v>
      </c>
      <c r="AR575" s="2">
        <f t="shared" si="195"/>
        <v>5.1314828341855502E-2</v>
      </c>
      <c r="AS575" s="2">
        <f t="shared" si="195"/>
        <v>5.1314828341855405E-2</v>
      </c>
      <c r="AT575" s="2">
        <f t="shared" si="195"/>
        <v>5.084444444444438E-2</v>
      </c>
      <c r="AU575" s="2">
        <f t="shared" si="195"/>
        <v>5.0844444444444394E-2</v>
      </c>
      <c r="AV575" s="2">
        <f t="shared" si="195"/>
        <v>5.038088642659274E-2</v>
      </c>
      <c r="AW575" s="2">
        <f t="shared" si="195"/>
        <v>4.999198846338735E-2</v>
      </c>
      <c r="AX575" s="2">
        <f t="shared" si="195"/>
        <v>4.9230300259106692E-2</v>
      </c>
      <c r="AY575" s="2">
        <f t="shared" si="195"/>
        <v>4.719723183390994E-2</v>
      </c>
      <c r="AZ575" s="2">
        <f t="shared" si="195"/>
        <v>4.4590312358533245E-2</v>
      </c>
      <c r="BA575" s="2">
        <f t="shared" si="195"/>
        <v>4.4590312358533273E-2</v>
      </c>
      <c r="BB575" s="2">
        <f t="shared" si="195"/>
        <v>4.3945312500000062E-2</v>
      </c>
    </row>
    <row r="576" spans="1:54" x14ac:dyDescent="0.3">
      <c r="A576" t="str">
        <f t="shared" si="133"/>
        <v>'Douglas North (1993)'</v>
      </c>
      <c r="B576" s="2">
        <f t="shared" ref="B576:BB576" si="196">B193/B$383</f>
        <v>0</v>
      </c>
      <c r="C576" s="2">
        <f t="shared" si="196"/>
        <v>0</v>
      </c>
      <c r="D576" s="2">
        <f t="shared" si="196"/>
        <v>0</v>
      </c>
      <c r="E576" s="2">
        <f t="shared" si="196"/>
        <v>0</v>
      </c>
      <c r="F576" s="2">
        <f t="shared" si="196"/>
        <v>0</v>
      </c>
      <c r="G576" s="2">
        <f t="shared" si="196"/>
        <v>0</v>
      </c>
      <c r="H576" s="2">
        <f t="shared" si="196"/>
        <v>0</v>
      </c>
      <c r="I576" s="2">
        <f t="shared" si="196"/>
        <v>0</v>
      </c>
      <c r="J576" s="2">
        <f t="shared" si="196"/>
        <v>0</v>
      </c>
      <c r="K576" s="2">
        <f t="shared" si="196"/>
        <v>0</v>
      </c>
      <c r="L576" s="2">
        <f t="shared" si="196"/>
        <v>0</v>
      </c>
      <c r="M576" s="2">
        <f t="shared" si="196"/>
        <v>0</v>
      </c>
      <c r="N576" s="2">
        <f t="shared" si="196"/>
        <v>0</v>
      </c>
      <c r="O576" s="2">
        <f t="shared" si="196"/>
        <v>0</v>
      </c>
      <c r="P576" s="2">
        <f t="shared" si="196"/>
        <v>0</v>
      </c>
      <c r="Q576" s="2">
        <f t="shared" si="196"/>
        <v>0</v>
      </c>
      <c r="R576" s="2">
        <f t="shared" si="196"/>
        <v>0</v>
      </c>
      <c r="S576" s="2">
        <f t="shared" si="196"/>
        <v>0</v>
      </c>
      <c r="T576" s="2">
        <f t="shared" si="196"/>
        <v>0</v>
      </c>
      <c r="U576" s="2">
        <f t="shared" si="196"/>
        <v>0</v>
      </c>
      <c r="V576" s="2">
        <f t="shared" si="196"/>
        <v>0</v>
      </c>
      <c r="W576" s="2">
        <f t="shared" si="196"/>
        <v>0</v>
      </c>
      <c r="X576" s="2">
        <f t="shared" si="196"/>
        <v>0</v>
      </c>
      <c r="Y576" s="2">
        <f t="shared" si="196"/>
        <v>0</v>
      </c>
      <c r="Z576" s="2">
        <f t="shared" si="196"/>
        <v>0</v>
      </c>
      <c r="AA576" s="2">
        <f t="shared" si="196"/>
        <v>0</v>
      </c>
      <c r="AB576" s="2">
        <f t="shared" si="196"/>
        <v>0</v>
      </c>
      <c r="AC576" s="2">
        <f t="shared" si="196"/>
        <v>0</v>
      </c>
      <c r="AD576" s="2">
        <f t="shared" si="196"/>
        <v>0</v>
      </c>
      <c r="AE576" s="2">
        <f t="shared" si="196"/>
        <v>0</v>
      </c>
      <c r="AF576" s="2">
        <f t="shared" si="196"/>
        <v>0</v>
      </c>
      <c r="AG576" s="2">
        <f t="shared" si="196"/>
        <v>0</v>
      </c>
      <c r="AH576" s="2">
        <f t="shared" si="196"/>
        <v>0</v>
      </c>
      <c r="AI576" s="2">
        <f t="shared" si="196"/>
        <v>0</v>
      </c>
      <c r="AJ576" s="2">
        <f t="shared" si="196"/>
        <v>0</v>
      </c>
      <c r="AK576" s="2">
        <f t="shared" si="196"/>
        <v>0</v>
      </c>
      <c r="AL576" s="2">
        <f t="shared" si="196"/>
        <v>0</v>
      </c>
      <c r="AM576" s="2">
        <f t="shared" si="196"/>
        <v>0</v>
      </c>
      <c r="AN576" s="2">
        <f t="shared" si="196"/>
        <v>0</v>
      </c>
      <c r="AO576" s="2">
        <f t="shared" si="196"/>
        <v>0</v>
      </c>
      <c r="AP576" s="2">
        <f t="shared" si="196"/>
        <v>0</v>
      </c>
      <c r="AQ576" s="2">
        <f t="shared" si="196"/>
        <v>0</v>
      </c>
      <c r="AR576" s="2">
        <f t="shared" si="196"/>
        <v>0</v>
      </c>
      <c r="AS576" s="2">
        <f t="shared" si="196"/>
        <v>0</v>
      </c>
      <c r="AT576" s="2">
        <f t="shared" si="196"/>
        <v>0</v>
      </c>
      <c r="AU576" s="2">
        <f t="shared" si="196"/>
        <v>0</v>
      </c>
      <c r="AV576" s="2">
        <f t="shared" si="196"/>
        <v>0</v>
      </c>
      <c r="AW576" s="2">
        <f t="shared" si="196"/>
        <v>0</v>
      </c>
      <c r="AX576" s="2">
        <f t="shared" si="196"/>
        <v>0</v>
      </c>
      <c r="AY576" s="2">
        <f t="shared" si="196"/>
        <v>0</v>
      </c>
      <c r="AZ576" s="2">
        <f t="shared" si="196"/>
        <v>0</v>
      </c>
      <c r="BA576" s="2">
        <f t="shared" si="196"/>
        <v>0</v>
      </c>
      <c r="BB576" s="2">
        <f t="shared" si="196"/>
        <v>0</v>
      </c>
    </row>
    <row r="577" spans="1:54" x14ac:dyDescent="0.3">
      <c r="A577" t="str">
        <f t="shared" si="133"/>
        <v>'Frank Hankins'</v>
      </c>
      <c r="B577" s="2">
        <f t="shared" ref="B577:BB577" si="197">B194/B$383</f>
        <v>0</v>
      </c>
      <c r="C577" s="2">
        <f t="shared" si="197"/>
        <v>0</v>
      </c>
      <c r="D577" s="2">
        <f t="shared" si="197"/>
        <v>0</v>
      </c>
      <c r="E577" s="2">
        <f t="shared" si="197"/>
        <v>0</v>
      </c>
      <c r="F577" s="2">
        <f t="shared" si="197"/>
        <v>0</v>
      </c>
      <c r="G577" s="2">
        <f t="shared" si="197"/>
        <v>0</v>
      </c>
      <c r="H577" s="2">
        <f t="shared" si="197"/>
        <v>0</v>
      </c>
      <c r="I577" s="2">
        <f t="shared" si="197"/>
        <v>0</v>
      </c>
      <c r="J577" s="2">
        <f t="shared" si="197"/>
        <v>0</v>
      </c>
      <c r="K577" s="2">
        <f t="shared" si="197"/>
        <v>0</v>
      </c>
      <c r="L577" s="2">
        <f t="shared" si="197"/>
        <v>0</v>
      </c>
      <c r="M577" s="2">
        <f t="shared" si="197"/>
        <v>0</v>
      </c>
      <c r="N577" s="2">
        <f t="shared" si="197"/>
        <v>0</v>
      </c>
      <c r="O577" s="2">
        <f t="shared" si="197"/>
        <v>0</v>
      </c>
      <c r="P577" s="2">
        <f t="shared" si="197"/>
        <v>0</v>
      </c>
      <c r="Q577" s="2">
        <f t="shared" si="197"/>
        <v>0</v>
      </c>
      <c r="R577" s="2">
        <f t="shared" si="197"/>
        <v>0</v>
      </c>
      <c r="S577" s="2">
        <f t="shared" si="197"/>
        <v>0</v>
      </c>
      <c r="T577" s="2">
        <f t="shared" si="197"/>
        <v>0</v>
      </c>
      <c r="U577" s="2">
        <f t="shared" si="197"/>
        <v>0</v>
      </c>
      <c r="V577" s="2">
        <f t="shared" si="197"/>
        <v>0</v>
      </c>
      <c r="W577" s="2">
        <f t="shared" si="197"/>
        <v>0</v>
      </c>
      <c r="X577" s="2">
        <f t="shared" si="197"/>
        <v>0</v>
      </c>
      <c r="Y577" s="2">
        <f t="shared" si="197"/>
        <v>0</v>
      </c>
      <c r="Z577" s="2">
        <f t="shared" si="197"/>
        <v>0.11522633744855984</v>
      </c>
      <c r="AA577" s="2">
        <f t="shared" si="197"/>
        <v>0.11522633744855956</v>
      </c>
      <c r="AB577" s="2">
        <f t="shared" si="197"/>
        <v>0.10499999999999984</v>
      </c>
      <c r="AC577" s="2">
        <f t="shared" si="197"/>
        <v>0.10390640491770768</v>
      </c>
      <c r="AD577" s="2">
        <f t="shared" si="197"/>
        <v>9.9862258953168082E-2</v>
      </c>
      <c r="AE577" s="2">
        <f t="shared" si="197"/>
        <v>9.9862258953168234E-2</v>
      </c>
      <c r="AF577" s="2">
        <f t="shared" si="197"/>
        <v>9.476384487701825E-2</v>
      </c>
      <c r="AG577" s="2">
        <f t="shared" si="197"/>
        <v>8.7334247828074918E-2</v>
      </c>
      <c r="AH577" s="2">
        <f t="shared" si="197"/>
        <v>7.8473528621338329E-2</v>
      </c>
      <c r="AI577" s="2">
        <f t="shared" si="197"/>
        <v>7.8473528621338523E-2</v>
      </c>
      <c r="AJ577" s="2">
        <f t="shared" si="197"/>
        <v>7.3155800428528026E-2</v>
      </c>
      <c r="AK577" s="2">
        <f t="shared" si="197"/>
        <v>7.3155800428527554E-2</v>
      </c>
      <c r="AL577" s="2">
        <f t="shared" si="197"/>
        <v>7.3155800428527415E-2</v>
      </c>
      <c r="AM577" s="2">
        <f t="shared" si="197"/>
        <v>7.2176431276453373E-2</v>
      </c>
      <c r="AN577" s="2">
        <f t="shared" si="197"/>
        <v>7.217643127645347E-2</v>
      </c>
      <c r="AO577" s="2">
        <f t="shared" si="197"/>
        <v>7.1693621788139664E-2</v>
      </c>
      <c r="AP577" s="2">
        <f t="shared" si="197"/>
        <v>7.0356410765059954E-2</v>
      </c>
      <c r="AQ577" s="2">
        <f t="shared" si="197"/>
        <v>7.0356410765060121E-2</v>
      </c>
      <c r="AR577" s="2">
        <f t="shared" si="197"/>
        <v>6.8419771122473966E-2</v>
      </c>
      <c r="AS577" s="2">
        <f t="shared" si="197"/>
        <v>6.8419771122473869E-2</v>
      </c>
      <c r="AT577" s="2">
        <f t="shared" si="197"/>
        <v>6.7792592592592335E-2</v>
      </c>
      <c r="AU577" s="2">
        <f t="shared" si="197"/>
        <v>6.7792592592592557E-2</v>
      </c>
      <c r="AV577" s="2">
        <f t="shared" si="197"/>
        <v>6.7174515235456977E-2</v>
      </c>
      <c r="AW577" s="2">
        <f t="shared" si="197"/>
        <v>6.6655984617849592E-2</v>
      </c>
      <c r="AX577" s="2">
        <f t="shared" si="197"/>
        <v>6.5640400345475886E-2</v>
      </c>
      <c r="AY577" s="2">
        <f t="shared" si="197"/>
        <v>6.2929642445213207E-2</v>
      </c>
      <c r="AZ577" s="2">
        <f t="shared" si="197"/>
        <v>5.9453749811377687E-2</v>
      </c>
      <c r="BA577" s="2">
        <f t="shared" si="197"/>
        <v>5.945374981137766E-2</v>
      </c>
      <c r="BB577" s="2">
        <f t="shared" si="197"/>
        <v>5.8593750000000042E-2</v>
      </c>
    </row>
    <row r="578" spans="1:54" x14ac:dyDescent="0.3">
      <c r="A578" t="str">
        <f t="shared" ref="A578:A641" si="198">A195</f>
        <v>'John Harsanyi (1994)'</v>
      </c>
      <c r="B578" s="2">
        <f t="shared" ref="B578:BB578" si="199">B195/B$383</f>
        <v>0</v>
      </c>
      <c r="C578" s="2">
        <f t="shared" si="199"/>
        <v>0</v>
      </c>
      <c r="D578" s="2">
        <f t="shared" si="199"/>
        <v>0</v>
      </c>
      <c r="E578" s="2">
        <f t="shared" si="199"/>
        <v>0</v>
      </c>
      <c r="F578" s="2">
        <f t="shared" si="199"/>
        <v>0</v>
      </c>
      <c r="G578" s="2">
        <f t="shared" si="199"/>
        <v>0</v>
      </c>
      <c r="H578" s="2">
        <f t="shared" si="199"/>
        <v>0</v>
      </c>
      <c r="I578" s="2">
        <f t="shared" si="199"/>
        <v>0</v>
      </c>
      <c r="J578" s="2">
        <f t="shared" si="199"/>
        <v>0</v>
      </c>
      <c r="K578" s="2">
        <f t="shared" si="199"/>
        <v>0</v>
      </c>
      <c r="L578" s="2">
        <f t="shared" si="199"/>
        <v>0</v>
      </c>
      <c r="M578" s="2">
        <f t="shared" si="199"/>
        <v>0</v>
      </c>
      <c r="N578" s="2">
        <f t="shared" si="199"/>
        <v>0</v>
      </c>
      <c r="O578" s="2">
        <f t="shared" si="199"/>
        <v>0</v>
      </c>
      <c r="P578" s="2">
        <f t="shared" si="199"/>
        <v>0</v>
      </c>
      <c r="Q578" s="2">
        <f t="shared" si="199"/>
        <v>0</v>
      </c>
      <c r="R578" s="2">
        <f t="shared" si="199"/>
        <v>0</v>
      </c>
      <c r="S578" s="2">
        <f t="shared" si="199"/>
        <v>0</v>
      </c>
      <c r="T578" s="2">
        <f t="shared" si="199"/>
        <v>0</v>
      </c>
      <c r="U578" s="2">
        <f t="shared" si="199"/>
        <v>0</v>
      </c>
      <c r="V578" s="2">
        <f t="shared" si="199"/>
        <v>0</v>
      </c>
      <c r="W578" s="2">
        <f t="shared" si="199"/>
        <v>0</v>
      </c>
      <c r="X578" s="2">
        <f t="shared" si="199"/>
        <v>0</v>
      </c>
      <c r="Y578" s="2">
        <f t="shared" si="199"/>
        <v>0</v>
      </c>
      <c r="Z578" s="2">
        <f t="shared" si="199"/>
        <v>0</v>
      </c>
      <c r="AA578" s="2">
        <f t="shared" si="199"/>
        <v>0</v>
      </c>
      <c r="AB578" s="2">
        <f t="shared" si="199"/>
        <v>0</v>
      </c>
      <c r="AC578" s="2">
        <f t="shared" si="199"/>
        <v>0</v>
      </c>
      <c r="AD578" s="2">
        <f t="shared" si="199"/>
        <v>0</v>
      </c>
      <c r="AE578" s="2">
        <f t="shared" si="199"/>
        <v>0</v>
      </c>
      <c r="AF578" s="2">
        <f t="shared" si="199"/>
        <v>0</v>
      </c>
      <c r="AG578" s="2">
        <f t="shared" si="199"/>
        <v>0</v>
      </c>
      <c r="AH578" s="2">
        <f t="shared" si="199"/>
        <v>0</v>
      </c>
      <c r="AI578" s="2">
        <f t="shared" si="199"/>
        <v>0</v>
      </c>
      <c r="AJ578" s="2">
        <f t="shared" si="199"/>
        <v>0</v>
      </c>
      <c r="AK578" s="2">
        <f t="shared" si="199"/>
        <v>0</v>
      </c>
      <c r="AL578" s="2">
        <f t="shared" si="199"/>
        <v>0</v>
      </c>
      <c r="AM578" s="2">
        <f t="shared" si="199"/>
        <v>0</v>
      </c>
      <c r="AN578" s="2">
        <f t="shared" si="199"/>
        <v>0</v>
      </c>
      <c r="AO578" s="2">
        <f t="shared" si="199"/>
        <v>0</v>
      </c>
      <c r="AP578" s="2">
        <f t="shared" si="199"/>
        <v>0</v>
      </c>
      <c r="AQ578" s="2">
        <f t="shared" si="199"/>
        <v>0</v>
      </c>
      <c r="AR578" s="2">
        <f t="shared" si="199"/>
        <v>0</v>
      </c>
      <c r="AS578" s="2">
        <f t="shared" si="199"/>
        <v>0</v>
      </c>
      <c r="AT578" s="2">
        <f t="shared" si="199"/>
        <v>0</v>
      </c>
      <c r="AU578" s="2">
        <f t="shared" si="199"/>
        <v>0</v>
      </c>
      <c r="AV578" s="2">
        <f t="shared" si="199"/>
        <v>0</v>
      </c>
      <c r="AW578" s="2">
        <f t="shared" si="199"/>
        <v>0</v>
      </c>
      <c r="AX578" s="2">
        <f t="shared" si="199"/>
        <v>0</v>
      </c>
      <c r="AY578" s="2">
        <f t="shared" si="199"/>
        <v>0</v>
      </c>
      <c r="AZ578" s="2">
        <f t="shared" si="199"/>
        <v>0</v>
      </c>
      <c r="BA578" s="2">
        <f t="shared" si="199"/>
        <v>0</v>
      </c>
      <c r="BB578" s="2">
        <f t="shared" si="199"/>
        <v>0</v>
      </c>
    </row>
    <row r="579" spans="1:54" x14ac:dyDescent="0.3">
      <c r="A579" t="str">
        <f t="shared" si="198"/>
        <v>'Albert Tucker'</v>
      </c>
      <c r="B579" s="2">
        <f t="shared" ref="B579:BB579" si="200">B196/B$383</f>
        <v>0</v>
      </c>
      <c r="C579" s="2">
        <f t="shared" si="200"/>
        <v>0</v>
      </c>
      <c r="D579" s="2">
        <f t="shared" si="200"/>
        <v>0</v>
      </c>
      <c r="E579" s="2">
        <f t="shared" si="200"/>
        <v>0</v>
      </c>
      <c r="F579" s="2">
        <f t="shared" si="200"/>
        <v>0</v>
      </c>
      <c r="G579" s="2">
        <f t="shared" si="200"/>
        <v>0</v>
      </c>
      <c r="H579" s="2">
        <f t="shared" si="200"/>
        <v>0</v>
      </c>
      <c r="I579" s="2">
        <f t="shared" si="200"/>
        <v>0</v>
      </c>
      <c r="J579" s="2">
        <f t="shared" si="200"/>
        <v>0</v>
      </c>
      <c r="K579" s="2">
        <f t="shared" si="200"/>
        <v>0</v>
      </c>
      <c r="L579" s="2">
        <f t="shared" si="200"/>
        <v>0</v>
      </c>
      <c r="M579" s="2">
        <f t="shared" si="200"/>
        <v>0</v>
      </c>
      <c r="N579" s="2">
        <f t="shared" si="200"/>
        <v>0</v>
      </c>
      <c r="O579" s="2">
        <f t="shared" si="200"/>
        <v>0</v>
      </c>
      <c r="P579" s="2">
        <f t="shared" si="200"/>
        <v>0</v>
      </c>
      <c r="Q579" s="2">
        <f t="shared" si="200"/>
        <v>0</v>
      </c>
      <c r="R579" s="2">
        <f t="shared" si="200"/>
        <v>0</v>
      </c>
      <c r="S579" s="2">
        <f t="shared" si="200"/>
        <v>0</v>
      </c>
      <c r="T579" s="2">
        <f t="shared" si="200"/>
        <v>0</v>
      </c>
      <c r="U579" s="2">
        <f t="shared" si="200"/>
        <v>0</v>
      </c>
      <c r="V579" s="2">
        <f t="shared" si="200"/>
        <v>0</v>
      </c>
      <c r="W579" s="2">
        <f t="shared" si="200"/>
        <v>0</v>
      </c>
      <c r="X579" s="2">
        <f t="shared" si="200"/>
        <v>0</v>
      </c>
      <c r="Y579" s="2">
        <f t="shared" si="200"/>
        <v>0</v>
      </c>
      <c r="Z579" s="2">
        <f t="shared" si="200"/>
        <v>0</v>
      </c>
      <c r="AA579" s="2">
        <f t="shared" si="200"/>
        <v>8.6419753086419679E-2</v>
      </c>
      <c r="AB579" s="2">
        <f t="shared" si="200"/>
        <v>7.8749999999999987E-2</v>
      </c>
      <c r="AC579" s="2">
        <f t="shared" si="200"/>
        <v>7.7929803688280661E-2</v>
      </c>
      <c r="AD579" s="2">
        <f t="shared" si="200"/>
        <v>7.4896694214875867E-2</v>
      </c>
      <c r="AE579" s="2">
        <f t="shared" si="200"/>
        <v>7.4896694214876075E-2</v>
      </c>
      <c r="AF579" s="2">
        <f t="shared" si="200"/>
        <v>7.1072883657763791E-2</v>
      </c>
      <c r="AG579" s="2">
        <f t="shared" si="200"/>
        <v>6.5500685871056383E-2</v>
      </c>
      <c r="AH579" s="2">
        <f t="shared" si="200"/>
        <v>5.8855146466003844E-2</v>
      </c>
      <c r="AI579" s="2">
        <f t="shared" si="200"/>
        <v>5.8855146466003885E-2</v>
      </c>
      <c r="AJ579" s="2">
        <f t="shared" si="200"/>
        <v>5.4866850321395787E-2</v>
      </c>
      <c r="AK579" s="2">
        <f t="shared" si="200"/>
        <v>5.4866850321395558E-2</v>
      </c>
      <c r="AL579" s="2">
        <f t="shared" si="200"/>
        <v>5.4866850321395683E-2</v>
      </c>
      <c r="AM579" s="2">
        <f t="shared" si="200"/>
        <v>5.413232345734003E-2</v>
      </c>
      <c r="AN579" s="2">
        <f t="shared" si="200"/>
        <v>5.4132323457340349E-2</v>
      </c>
      <c r="AO579" s="2">
        <f t="shared" si="200"/>
        <v>5.3770216341104751E-2</v>
      </c>
      <c r="AP579" s="2">
        <f t="shared" si="200"/>
        <v>5.2767308073794914E-2</v>
      </c>
      <c r="AQ579" s="2">
        <f t="shared" si="200"/>
        <v>5.2767308073794948E-2</v>
      </c>
      <c r="AR579" s="2">
        <f t="shared" si="200"/>
        <v>5.1314828341855502E-2</v>
      </c>
      <c r="AS579" s="2">
        <f t="shared" si="200"/>
        <v>0.10262965668371081</v>
      </c>
      <c r="AT579" s="2">
        <f t="shared" si="200"/>
        <v>0.10168888888888852</v>
      </c>
      <c r="AU579" s="2">
        <f t="shared" si="200"/>
        <v>0.10168888888888854</v>
      </c>
      <c r="AV579" s="2">
        <f t="shared" si="200"/>
        <v>0.10076177285318548</v>
      </c>
      <c r="AW579" s="2">
        <f t="shared" si="200"/>
        <v>9.9983976926774701E-2</v>
      </c>
      <c r="AX579" s="2">
        <f t="shared" si="200"/>
        <v>9.8460600518213523E-2</v>
      </c>
      <c r="AY579" s="2">
        <f t="shared" si="200"/>
        <v>9.439446366782013E-2</v>
      </c>
      <c r="AZ579" s="2">
        <f t="shared" si="200"/>
        <v>8.9180624717066739E-2</v>
      </c>
      <c r="BA579" s="2">
        <f t="shared" si="200"/>
        <v>8.9180624717066795E-2</v>
      </c>
      <c r="BB579" s="2">
        <f t="shared" si="200"/>
        <v>8.789062500000025E-2</v>
      </c>
    </row>
    <row r="580" spans="1:54" x14ac:dyDescent="0.3">
      <c r="A580" t="str">
        <f t="shared" si="198"/>
        <v>'John Nash (1994)'</v>
      </c>
      <c r="B580" s="2">
        <f t="shared" ref="B580:BB580" si="201">B197/B$383</f>
        <v>0</v>
      </c>
      <c r="C580" s="2">
        <f t="shared" si="201"/>
        <v>0</v>
      </c>
      <c r="D580" s="2">
        <f t="shared" si="201"/>
        <v>0</v>
      </c>
      <c r="E580" s="2">
        <f t="shared" si="201"/>
        <v>0</v>
      </c>
      <c r="F580" s="2">
        <f t="shared" si="201"/>
        <v>0</v>
      </c>
      <c r="G580" s="2">
        <f t="shared" si="201"/>
        <v>0</v>
      </c>
      <c r="H580" s="2">
        <f t="shared" si="201"/>
        <v>0</v>
      </c>
      <c r="I580" s="2">
        <f t="shared" si="201"/>
        <v>0</v>
      </c>
      <c r="J580" s="2">
        <f t="shared" si="201"/>
        <v>0</v>
      </c>
      <c r="K580" s="2">
        <f t="shared" si="201"/>
        <v>0</v>
      </c>
      <c r="L580" s="2">
        <f t="shared" si="201"/>
        <v>0</v>
      </c>
      <c r="M580" s="2">
        <f t="shared" si="201"/>
        <v>0</v>
      </c>
      <c r="N580" s="2">
        <f t="shared" si="201"/>
        <v>0</v>
      </c>
      <c r="O580" s="2">
        <f t="shared" si="201"/>
        <v>0</v>
      </c>
      <c r="P580" s="2">
        <f t="shared" si="201"/>
        <v>0</v>
      </c>
      <c r="Q580" s="2">
        <f t="shared" si="201"/>
        <v>0</v>
      </c>
      <c r="R580" s="2">
        <f t="shared" si="201"/>
        <v>0</v>
      </c>
      <c r="S580" s="2">
        <f t="shared" si="201"/>
        <v>0</v>
      </c>
      <c r="T580" s="2">
        <f t="shared" si="201"/>
        <v>0</v>
      </c>
      <c r="U580" s="2">
        <f t="shared" si="201"/>
        <v>0</v>
      </c>
      <c r="V580" s="2">
        <f t="shared" si="201"/>
        <v>0</v>
      </c>
      <c r="W580" s="2">
        <f t="shared" si="201"/>
        <v>0</v>
      </c>
      <c r="X580" s="2">
        <f t="shared" si="201"/>
        <v>0</v>
      </c>
      <c r="Y580" s="2">
        <f t="shared" si="201"/>
        <v>0</v>
      </c>
      <c r="Z580" s="2">
        <f t="shared" si="201"/>
        <v>0</v>
      </c>
      <c r="AA580" s="2">
        <f t="shared" si="201"/>
        <v>0</v>
      </c>
      <c r="AB580" s="2">
        <f t="shared" si="201"/>
        <v>0</v>
      </c>
      <c r="AC580" s="2">
        <f t="shared" si="201"/>
        <v>0</v>
      </c>
      <c r="AD580" s="2">
        <f t="shared" si="201"/>
        <v>0</v>
      </c>
      <c r="AE580" s="2">
        <f t="shared" si="201"/>
        <v>0</v>
      </c>
      <c r="AF580" s="2">
        <f t="shared" si="201"/>
        <v>0</v>
      </c>
      <c r="AG580" s="2">
        <f t="shared" si="201"/>
        <v>0</v>
      </c>
      <c r="AH580" s="2">
        <f t="shared" si="201"/>
        <v>0</v>
      </c>
      <c r="AI580" s="2">
        <f t="shared" si="201"/>
        <v>0</v>
      </c>
      <c r="AJ580" s="2">
        <f t="shared" si="201"/>
        <v>0</v>
      </c>
      <c r="AK580" s="2">
        <f t="shared" si="201"/>
        <v>0</v>
      </c>
      <c r="AL580" s="2">
        <f t="shared" si="201"/>
        <v>0</v>
      </c>
      <c r="AM580" s="2">
        <f t="shared" si="201"/>
        <v>0</v>
      </c>
      <c r="AN580" s="2">
        <f t="shared" si="201"/>
        <v>0</v>
      </c>
      <c r="AO580" s="2">
        <f t="shared" si="201"/>
        <v>0</v>
      </c>
      <c r="AP580" s="2">
        <f t="shared" si="201"/>
        <v>0</v>
      </c>
      <c r="AQ580" s="2">
        <f t="shared" si="201"/>
        <v>0</v>
      </c>
      <c r="AR580" s="2">
        <f t="shared" si="201"/>
        <v>0</v>
      </c>
      <c r="AS580" s="2">
        <f t="shared" si="201"/>
        <v>0</v>
      </c>
      <c r="AT580" s="2">
        <f t="shared" si="201"/>
        <v>0</v>
      </c>
      <c r="AU580" s="2">
        <f t="shared" si="201"/>
        <v>0</v>
      </c>
      <c r="AV580" s="2">
        <f t="shared" si="201"/>
        <v>0</v>
      </c>
      <c r="AW580" s="2">
        <f t="shared" si="201"/>
        <v>0</v>
      </c>
      <c r="AX580" s="2">
        <f t="shared" si="201"/>
        <v>0</v>
      </c>
      <c r="AY580" s="2">
        <f t="shared" si="201"/>
        <v>0</v>
      </c>
      <c r="AZ580" s="2">
        <f t="shared" si="201"/>
        <v>0</v>
      </c>
      <c r="BA580" s="2">
        <f t="shared" si="201"/>
        <v>0</v>
      </c>
      <c r="BB580" s="2">
        <f t="shared" si="201"/>
        <v>0</v>
      </c>
    </row>
    <row r="581" spans="1:54" x14ac:dyDescent="0.3">
      <c r="A581" t="str">
        <f t="shared" si="198"/>
        <v>'Solomon Lefschetz'</v>
      </c>
      <c r="B581" s="2">
        <f t="shared" ref="B581:BB581" si="202">B198/B$383</f>
        <v>0</v>
      </c>
      <c r="C581" s="2">
        <f t="shared" si="202"/>
        <v>0</v>
      </c>
      <c r="D581" s="2">
        <f t="shared" si="202"/>
        <v>0</v>
      </c>
      <c r="E581" s="2">
        <f t="shared" si="202"/>
        <v>0</v>
      </c>
      <c r="F581" s="2">
        <f t="shared" si="202"/>
        <v>0</v>
      </c>
      <c r="G581" s="2">
        <f t="shared" si="202"/>
        <v>0</v>
      </c>
      <c r="H581" s="2">
        <f t="shared" si="202"/>
        <v>0</v>
      </c>
      <c r="I581" s="2">
        <f t="shared" si="202"/>
        <v>0</v>
      </c>
      <c r="J581" s="2">
        <f t="shared" si="202"/>
        <v>0</v>
      </c>
      <c r="K581" s="2">
        <f t="shared" si="202"/>
        <v>0</v>
      </c>
      <c r="L581" s="2">
        <f t="shared" si="202"/>
        <v>0</v>
      </c>
      <c r="M581" s="2">
        <f t="shared" si="202"/>
        <v>0</v>
      </c>
      <c r="N581" s="2">
        <f t="shared" si="202"/>
        <v>0</v>
      </c>
      <c r="O581" s="2">
        <f t="shared" si="202"/>
        <v>0</v>
      </c>
      <c r="P581" s="2">
        <f t="shared" si="202"/>
        <v>0</v>
      </c>
      <c r="Q581" s="2">
        <f t="shared" si="202"/>
        <v>0</v>
      </c>
      <c r="R581" s="2">
        <f t="shared" si="202"/>
        <v>0</v>
      </c>
      <c r="S581" s="2">
        <f t="shared" si="202"/>
        <v>0</v>
      </c>
      <c r="T581" s="2">
        <f t="shared" si="202"/>
        <v>0</v>
      </c>
      <c r="U581" s="2">
        <f t="shared" si="202"/>
        <v>0</v>
      </c>
      <c r="V581" s="2">
        <f t="shared" si="202"/>
        <v>0</v>
      </c>
      <c r="W581" s="2">
        <f t="shared" si="202"/>
        <v>0</v>
      </c>
      <c r="X581" s="2">
        <f t="shared" si="202"/>
        <v>0</v>
      </c>
      <c r="Y581" s="2">
        <f t="shared" si="202"/>
        <v>0</v>
      </c>
      <c r="Z581" s="2">
        <f t="shared" si="202"/>
        <v>0</v>
      </c>
      <c r="AA581" s="2">
        <f t="shared" si="202"/>
        <v>0.11522633744855956</v>
      </c>
      <c r="AB581" s="2">
        <f t="shared" si="202"/>
        <v>0.10499999999999984</v>
      </c>
      <c r="AC581" s="2">
        <f t="shared" si="202"/>
        <v>0.10390640491770768</v>
      </c>
      <c r="AD581" s="2">
        <f t="shared" si="202"/>
        <v>9.9862258953168082E-2</v>
      </c>
      <c r="AE581" s="2">
        <f t="shared" si="202"/>
        <v>9.9862258953168234E-2</v>
      </c>
      <c r="AF581" s="2">
        <f t="shared" si="202"/>
        <v>9.476384487701825E-2</v>
      </c>
      <c r="AG581" s="2">
        <f t="shared" si="202"/>
        <v>8.7334247828074918E-2</v>
      </c>
      <c r="AH581" s="2">
        <f t="shared" si="202"/>
        <v>7.8473528621338329E-2</v>
      </c>
      <c r="AI581" s="2">
        <f t="shared" si="202"/>
        <v>7.8473528621338523E-2</v>
      </c>
      <c r="AJ581" s="2">
        <f t="shared" si="202"/>
        <v>7.3155800428528026E-2</v>
      </c>
      <c r="AK581" s="2">
        <f t="shared" si="202"/>
        <v>7.3155800428527554E-2</v>
      </c>
      <c r="AL581" s="2">
        <f t="shared" si="202"/>
        <v>0.15240791755943256</v>
      </c>
      <c r="AM581" s="2">
        <f t="shared" si="202"/>
        <v>0.15036756515927818</v>
      </c>
      <c r="AN581" s="2">
        <f t="shared" si="202"/>
        <v>0.15036756515927849</v>
      </c>
      <c r="AO581" s="2">
        <f t="shared" si="202"/>
        <v>0.14936171205862447</v>
      </c>
      <c r="AP581" s="2">
        <f t="shared" si="202"/>
        <v>0.1465758557605413</v>
      </c>
      <c r="AQ581" s="2">
        <f t="shared" si="202"/>
        <v>0.14657585576054155</v>
      </c>
      <c r="AR581" s="2">
        <f t="shared" si="202"/>
        <v>0.14254118983848765</v>
      </c>
      <c r="AS581" s="2">
        <f t="shared" si="202"/>
        <v>0.16793943820970858</v>
      </c>
      <c r="AT581" s="2">
        <f t="shared" si="202"/>
        <v>0.16639999999999988</v>
      </c>
      <c r="AU581" s="2">
        <f t="shared" si="202"/>
        <v>0.1664000000000001</v>
      </c>
      <c r="AV581" s="2">
        <f t="shared" si="202"/>
        <v>0.16488290103248537</v>
      </c>
      <c r="AW581" s="2">
        <f t="shared" si="202"/>
        <v>0.16361014406199487</v>
      </c>
      <c r="AX581" s="2">
        <f t="shared" si="202"/>
        <v>0.16111734630253122</v>
      </c>
      <c r="AY581" s="2">
        <f t="shared" si="202"/>
        <v>0.15446366782006885</v>
      </c>
      <c r="AZ581" s="2">
        <f t="shared" si="202"/>
        <v>0.14593193135519983</v>
      </c>
      <c r="BA581" s="2">
        <f t="shared" si="202"/>
        <v>0.14593193135519986</v>
      </c>
      <c r="BB581" s="2">
        <f t="shared" si="202"/>
        <v>0.14382102272727315</v>
      </c>
    </row>
    <row r="582" spans="1:54" x14ac:dyDescent="0.3">
      <c r="A582" t="str">
        <f t="shared" si="198"/>
        <v>'William Story'</v>
      </c>
      <c r="B582" s="2">
        <f t="shared" ref="B582:BB582" si="203">B199/B$383</f>
        <v>0</v>
      </c>
      <c r="C582" s="2">
        <f t="shared" si="203"/>
        <v>0</v>
      </c>
      <c r="D582" s="2">
        <f t="shared" si="203"/>
        <v>0</v>
      </c>
      <c r="E582" s="2">
        <f t="shared" si="203"/>
        <v>0</v>
      </c>
      <c r="F582" s="2">
        <f t="shared" si="203"/>
        <v>0</v>
      </c>
      <c r="G582" s="2">
        <f t="shared" si="203"/>
        <v>0</v>
      </c>
      <c r="H582" s="2">
        <f t="shared" si="203"/>
        <v>0</v>
      </c>
      <c r="I582" s="2">
        <f t="shared" si="203"/>
        <v>0</v>
      </c>
      <c r="J582" s="2">
        <f t="shared" si="203"/>
        <v>0</v>
      </c>
      <c r="K582" s="2">
        <f t="shared" si="203"/>
        <v>0</v>
      </c>
      <c r="L582" s="2">
        <f t="shared" si="203"/>
        <v>0</v>
      </c>
      <c r="M582" s="2">
        <f t="shared" si="203"/>
        <v>0</v>
      </c>
      <c r="N582" s="2">
        <f t="shared" si="203"/>
        <v>0</v>
      </c>
      <c r="O582" s="2">
        <f t="shared" si="203"/>
        <v>0</v>
      </c>
      <c r="P582" s="2">
        <f t="shared" si="203"/>
        <v>0</v>
      </c>
      <c r="Q582" s="2">
        <f t="shared" si="203"/>
        <v>0</v>
      </c>
      <c r="R582" s="2">
        <f t="shared" si="203"/>
        <v>0</v>
      </c>
      <c r="S582" s="2">
        <f t="shared" si="203"/>
        <v>0</v>
      </c>
      <c r="T582" s="2">
        <f t="shared" si="203"/>
        <v>0</v>
      </c>
      <c r="U582" s="2">
        <f t="shared" si="203"/>
        <v>0</v>
      </c>
      <c r="V582" s="2">
        <f t="shared" si="203"/>
        <v>0</v>
      </c>
      <c r="W582" s="2">
        <f t="shared" si="203"/>
        <v>0</v>
      </c>
      <c r="X582" s="2">
        <f t="shared" si="203"/>
        <v>0</v>
      </c>
      <c r="Y582" s="2">
        <f t="shared" si="203"/>
        <v>0</v>
      </c>
      <c r="Z582" s="2">
        <f t="shared" si="203"/>
        <v>0</v>
      </c>
      <c r="AA582" s="2">
        <f t="shared" si="203"/>
        <v>0.12962962962962971</v>
      </c>
      <c r="AB582" s="2">
        <f t="shared" si="203"/>
        <v>0.11812499999999979</v>
      </c>
      <c r="AC582" s="2">
        <f t="shared" si="203"/>
        <v>0.11689470553242119</v>
      </c>
      <c r="AD582" s="2">
        <f t="shared" si="203"/>
        <v>0.11234504132231379</v>
      </c>
      <c r="AE582" s="2">
        <f t="shared" si="203"/>
        <v>0.1123450413223139</v>
      </c>
      <c r="AF582" s="2">
        <f t="shared" si="203"/>
        <v>0.10660932548664548</v>
      </c>
      <c r="AG582" s="2">
        <f t="shared" si="203"/>
        <v>9.8251028806584165E-2</v>
      </c>
      <c r="AH582" s="2">
        <f t="shared" si="203"/>
        <v>8.8282719699005766E-2</v>
      </c>
      <c r="AI582" s="2">
        <f t="shared" si="203"/>
        <v>8.8282719699005613E-2</v>
      </c>
      <c r="AJ582" s="2">
        <f t="shared" si="203"/>
        <v>8.230027548209369E-2</v>
      </c>
      <c r="AK582" s="2">
        <f t="shared" si="203"/>
        <v>8.230027548209333E-2</v>
      </c>
      <c r="AL582" s="2">
        <f t="shared" si="203"/>
        <v>0.13168044077134963</v>
      </c>
      <c r="AM582" s="2">
        <f t="shared" si="203"/>
        <v>0.12991757629761655</v>
      </c>
      <c r="AN582" s="2">
        <f t="shared" si="203"/>
        <v>0.12991757629761644</v>
      </c>
      <c r="AO582" s="2">
        <f t="shared" si="203"/>
        <v>0.12904851921865171</v>
      </c>
      <c r="AP582" s="2">
        <f t="shared" si="203"/>
        <v>0.12664153937710793</v>
      </c>
      <c r="AQ582" s="2">
        <f t="shared" si="203"/>
        <v>0.12664153937710784</v>
      </c>
      <c r="AR582" s="2">
        <f t="shared" si="203"/>
        <v>0.12315558802045345</v>
      </c>
      <c r="AS582" s="2">
        <f t="shared" si="203"/>
        <v>0.13969036604171758</v>
      </c>
      <c r="AT582" s="2">
        <f t="shared" si="203"/>
        <v>0.13840987654320946</v>
      </c>
      <c r="AU582" s="2">
        <f t="shared" si="203"/>
        <v>0.13840987654320999</v>
      </c>
      <c r="AV582" s="2">
        <f t="shared" si="203"/>
        <v>0.13714796860572451</v>
      </c>
      <c r="AW582" s="2">
        <f t="shared" si="203"/>
        <v>0.13608930192810997</v>
      </c>
      <c r="AX582" s="2">
        <f t="shared" si="203"/>
        <v>0.13401581737201293</v>
      </c>
      <c r="AY582" s="2">
        <f t="shared" si="203"/>
        <v>0.12848135332564356</v>
      </c>
      <c r="AZ582" s="2">
        <f t="shared" si="203"/>
        <v>0.12138473919822955</v>
      </c>
      <c r="BA582" s="2">
        <f t="shared" si="203"/>
        <v>0.12138473919822972</v>
      </c>
      <c r="BB582" s="2">
        <f t="shared" si="203"/>
        <v>0.11962890625000004</v>
      </c>
    </row>
    <row r="583" spans="1:54" x14ac:dyDescent="0.3">
      <c r="A583" t="str">
        <f t="shared" si="198"/>
        <v>'Wilhelm Schreibner'</v>
      </c>
      <c r="B583" s="2">
        <f t="shared" ref="B583:BB583" si="204">B200/B$383</f>
        <v>0</v>
      </c>
      <c r="C583" s="2">
        <f t="shared" si="204"/>
        <v>0</v>
      </c>
      <c r="D583" s="2">
        <f t="shared" si="204"/>
        <v>0</v>
      </c>
      <c r="E583" s="2">
        <f t="shared" si="204"/>
        <v>0</v>
      </c>
      <c r="F583" s="2">
        <f t="shared" si="204"/>
        <v>0</v>
      </c>
      <c r="G583" s="2">
        <f t="shared" si="204"/>
        <v>0</v>
      </c>
      <c r="H583" s="2">
        <f t="shared" si="204"/>
        <v>0</v>
      </c>
      <c r="I583" s="2">
        <f t="shared" si="204"/>
        <v>0</v>
      </c>
      <c r="J583" s="2">
        <f t="shared" si="204"/>
        <v>0</v>
      </c>
      <c r="K583" s="2">
        <f t="shared" si="204"/>
        <v>0</v>
      </c>
      <c r="L583" s="2">
        <f t="shared" si="204"/>
        <v>0</v>
      </c>
      <c r="M583" s="2">
        <f t="shared" si="204"/>
        <v>0</v>
      </c>
      <c r="N583" s="2">
        <f t="shared" si="204"/>
        <v>0</v>
      </c>
      <c r="O583" s="2">
        <f t="shared" si="204"/>
        <v>0</v>
      </c>
      <c r="P583" s="2">
        <f t="shared" si="204"/>
        <v>0</v>
      </c>
      <c r="Q583" s="2">
        <f t="shared" si="204"/>
        <v>0</v>
      </c>
      <c r="R583" s="2">
        <f t="shared" si="204"/>
        <v>0</v>
      </c>
      <c r="S583" s="2">
        <f t="shared" si="204"/>
        <v>0</v>
      </c>
      <c r="T583" s="2">
        <f t="shared" si="204"/>
        <v>0</v>
      </c>
      <c r="U583" s="2">
        <f t="shared" si="204"/>
        <v>0</v>
      </c>
      <c r="V583" s="2">
        <f t="shared" si="204"/>
        <v>0</v>
      </c>
      <c r="W583" s="2">
        <f t="shared" si="204"/>
        <v>0</v>
      </c>
      <c r="X583" s="2">
        <f t="shared" si="204"/>
        <v>0</v>
      </c>
      <c r="Y583" s="2">
        <f t="shared" si="204"/>
        <v>0</v>
      </c>
      <c r="Z583" s="2">
        <f t="shared" si="204"/>
        <v>0</v>
      </c>
      <c r="AA583" s="2">
        <f t="shared" si="204"/>
        <v>0.13827160493827187</v>
      </c>
      <c r="AB583" s="2">
        <f t="shared" si="204"/>
        <v>0.12599999999999967</v>
      </c>
      <c r="AC583" s="2">
        <f t="shared" si="204"/>
        <v>0.12468768590124914</v>
      </c>
      <c r="AD583" s="2">
        <f t="shared" si="204"/>
        <v>0.1198347107438017</v>
      </c>
      <c r="AE583" s="2">
        <f t="shared" si="204"/>
        <v>0.11983471074380181</v>
      </c>
      <c r="AF583" s="2">
        <f t="shared" si="204"/>
        <v>0.11371661385242182</v>
      </c>
      <c r="AG583" s="2">
        <f t="shared" si="204"/>
        <v>0.10480109739369005</v>
      </c>
      <c r="AH583" s="2">
        <f t="shared" si="204"/>
        <v>9.4168234345606158E-2</v>
      </c>
      <c r="AI583" s="2">
        <f t="shared" si="204"/>
        <v>9.416823434560595E-2</v>
      </c>
      <c r="AJ583" s="2">
        <f t="shared" si="204"/>
        <v>8.7786960514233445E-2</v>
      </c>
      <c r="AK583" s="2">
        <f t="shared" si="204"/>
        <v>8.7786960514232973E-2</v>
      </c>
      <c r="AL583" s="2">
        <f t="shared" si="204"/>
        <v>0.12220343935219947</v>
      </c>
      <c r="AM583" s="2">
        <f t="shared" si="204"/>
        <v>0.12056744770043923</v>
      </c>
      <c r="AN583" s="2">
        <f t="shared" si="204"/>
        <v>0.12056744770043987</v>
      </c>
      <c r="AO583" s="2">
        <f t="shared" si="204"/>
        <v>0.11976093639609733</v>
      </c>
      <c r="AP583" s="2">
        <f t="shared" si="204"/>
        <v>0.1175271861643616</v>
      </c>
      <c r="AQ583" s="2">
        <f t="shared" si="204"/>
        <v>0.11752718616436135</v>
      </c>
      <c r="AR583" s="2">
        <f t="shared" si="204"/>
        <v>0.11429211767049627</v>
      </c>
      <c r="AS583" s="2">
        <f t="shared" si="204"/>
        <v>0.12631342361072115</v>
      </c>
      <c r="AT583" s="2">
        <f t="shared" si="204"/>
        <v>0.12515555555555566</v>
      </c>
      <c r="AU583" s="2">
        <f t="shared" si="204"/>
        <v>0.12515555555555541</v>
      </c>
      <c r="AV583" s="2">
        <f t="shared" si="204"/>
        <v>0.12401448966545872</v>
      </c>
      <c r="AW583" s="2">
        <f t="shared" si="204"/>
        <v>0.12305720237141488</v>
      </c>
      <c r="AX583" s="2">
        <f t="shared" si="204"/>
        <v>0.12118227756087829</v>
      </c>
      <c r="AY583" s="2">
        <f t="shared" si="204"/>
        <v>0.11617780143731665</v>
      </c>
      <c r="AZ583" s="2">
        <f t="shared" si="204"/>
        <v>0.10976076888254324</v>
      </c>
      <c r="BA583" s="2">
        <f t="shared" si="204"/>
        <v>0.10976076888254346</v>
      </c>
      <c r="BB583" s="2">
        <f t="shared" si="204"/>
        <v>0.10817307692307686</v>
      </c>
    </row>
    <row r="584" spans="1:54" x14ac:dyDescent="0.3">
      <c r="A584" t="str">
        <f t="shared" si="198"/>
        <v>'C.G.J. Jacobi'</v>
      </c>
      <c r="B584" s="2">
        <f t="shared" ref="B584:BB584" si="205">B201/B$383</f>
        <v>0</v>
      </c>
      <c r="C584" s="2">
        <f t="shared" si="205"/>
        <v>0</v>
      </c>
      <c r="D584" s="2">
        <f t="shared" si="205"/>
        <v>0</v>
      </c>
      <c r="E584" s="2">
        <f t="shared" si="205"/>
        <v>0</v>
      </c>
      <c r="F584" s="2">
        <f t="shared" si="205"/>
        <v>0</v>
      </c>
      <c r="G584" s="2">
        <f t="shared" si="205"/>
        <v>0</v>
      </c>
      <c r="H584" s="2">
        <f t="shared" si="205"/>
        <v>0</v>
      </c>
      <c r="I584" s="2">
        <f t="shared" si="205"/>
        <v>0</v>
      </c>
      <c r="J584" s="2">
        <f t="shared" si="205"/>
        <v>0</v>
      </c>
      <c r="K584" s="2">
        <f t="shared" si="205"/>
        <v>0</v>
      </c>
      <c r="L584" s="2">
        <f t="shared" si="205"/>
        <v>0</v>
      </c>
      <c r="M584" s="2">
        <f t="shared" si="205"/>
        <v>0</v>
      </c>
      <c r="N584" s="2">
        <f t="shared" si="205"/>
        <v>0</v>
      </c>
      <c r="O584" s="2">
        <f t="shared" si="205"/>
        <v>0</v>
      </c>
      <c r="P584" s="2">
        <f t="shared" si="205"/>
        <v>0</v>
      </c>
      <c r="Q584" s="2">
        <f t="shared" si="205"/>
        <v>0</v>
      </c>
      <c r="R584" s="2">
        <f t="shared" si="205"/>
        <v>0</v>
      </c>
      <c r="S584" s="2">
        <f t="shared" si="205"/>
        <v>0</v>
      </c>
      <c r="T584" s="2">
        <f t="shared" si="205"/>
        <v>0</v>
      </c>
      <c r="U584" s="2">
        <f t="shared" si="205"/>
        <v>0</v>
      </c>
      <c r="V584" s="2">
        <f t="shared" si="205"/>
        <v>0</v>
      </c>
      <c r="W584" s="2">
        <f t="shared" si="205"/>
        <v>0</v>
      </c>
      <c r="X584" s="2">
        <f t="shared" si="205"/>
        <v>0</v>
      </c>
      <c r="Y584" s="2">
        <f t="shared" si="205"/>
        <v>0</v>
      </c>
      <c r="Z584" s="2">
        <f t="shared" si="205"/>
        <v>0</v>
      </c>
      <c r="AA584" s="2">
        <f t="shared" si="205"/>
        <v>0.29109811565951932</v>
      </c>
      <c r="AB584" s="2">
        <f t="shared" si="205"/>
        <v>0.26526315789473637</v>
      </c>
      <c r="AC584" s="2">
        <f t="shared" si="205"/>
        <v>0.26250039137105124</v>
      </c>
      <c r="AD584" s="2">
        <f t="shared" si="205"/>
        <v>0.25228360156589802</v>
      </c>
      <c r="AE584" s="2">
        <f t="shared" si="205"/>
        <v>0.2522836015658983</v>
      </c>
      <c r="AF584" s="2">
        <f t="shared" si="205"/>
        <v>0.23940339758404633</v>
      </c>
      <c r="AG584" s="2">
        <f t="shared" si="205"/>
        <v>0.2206338892498734</v>
      </c>
      <c r="AH584" s="2">
        <f t="shared" si="205"/>
        <v>0.19824891441180251</v>
      </c>
      <c r="AI584" s="2">
        <f t="shared" si="205"/>
        <v>0.19824891441180242</v>
      </c>
      <c r="AJ584" s="2">
        <f t="shared" si="205"/>
        <v>0.18481465371417563</v>
      </c>
      <c r="AK584" s="2">
        <f t="shared" si="205"/>
        <v>0.18481465371417502</v>
      </c>
      <c r="AL584" s="2">
        <f t="shared" si="205"/>
        <v>0.19526143790849634</v>
      </c>
      <c r="AM584" s="2">
        <f t="shared" si="205"/>
        <v>0.19264738642171042</v>
      </c>
      <c r="AN584" s="2">
        <f t="shared" si="205"/>
        <v>0.19264738642171092</v>
      </c>
      <c r="AO584" s="2">
        <f t="shared" si="205"/>
        <v>0.19135871109628466</v>
      </c>
      <c r="AP584" s="2">
        <f t="shared" si="205"/>
        <v>0.18778953755674058</v>
      </c>
      <c r="AQ584" s="2">
        <f t="shared" si="205"/>
        <v>0.18778953755674091</v>
      </c>
      <c r="AR584" s="2">
        <f t="shared" si="205"/>
        <v>0.18262041851072081</v>
      </c>
      <c r="AS584" s="2">
        <f t="shared" si="205"/>
        <v>0.18947013541608138</v>
      </c>
      <c r="AT584" s="2">
        <f t="shared" si="205"/>
        <v>0.18773333333333289</v>
      </c>
      <c r="AU584" s="2">
        <f t="shared" si="205"/>
        <v>0.18773333333333311</v>
      </c>
      <c r="AV584" s="2">
        <f t="shared" si="205"/>
        <v>0.18602173449818837</v>
      </c>
      <c r="AW584" s="2">
        <f t="shared" si="205"/>
        <v>0.18458580355712262</v>
      </c>
      <c r="AX584" s="2">
        <f t="shared" si="205"/>
        <v>0.18177341634131716</v>
      </c>
      <c r="AY584" s="2">
        <f t="shared" si="205"/>
        <v>0.17426670215597528</v>
      </c>
      <c r="AZ584" s="2">
        <f t="shared" si="205"/>
        <v>0.16464115332381518</v>
      </c>
      <c r="BA584" s="2">
        <f t="shared" si="205"/>
        <v>0.16464115332381518</v>
      </c>
      <c r="BB584" s="2">
        <f t="shared" si="205"/>
        <v>0.16225961538461525</v>
      </c>
    </row>
    <row r="585" spans="1:54" x14ac:dyDescent="0.3">
      <c r="A585" t="str">
        <f t="shared" si="198"/>
        <v>'Carl Neumann'</v>
      </c>
      <c r="B585" s="2">
        <f t="shared" ref="B585:BB585" si="206">B202/B$383</f>
        <v>0</v>
      </c>
      <c r="C585" s="2">
        <f t="shared" si="206"/>
        <v>0</v>
      </c>
      <c r="D585" s="2">
        <f t="shared" si="206"/>
        <v>0</v>
      </c>
      <c r="E585" s="2">
        <f t="shared" si="206"/>
        <v>0</v>
      </c>
      <c r="F585" s="2">
        <f t="shared" si="206"/>
        <v>0</v>
      </c>
      <c r="G585" s="2">
        <f t="shared" si="206"/>
        <v>0</v>
      </c>
      <c r="H585" s="2">
        <f t="shared" si="206"/>
        <v>0</v>
      </c>
      <c r="I585" s="2">
        <f t="shared" si="206"/>
        <v>0</v>
      </c>
      <c r="J585" s="2">
        <f t="shared" si="206"/>
        <v>0</v>
      </c>
      <c r="K585" s="2">
        <f t="shared" si="206"/>
        <v>0</v>
      </c>
      <c r="L585" s="2">
        <f t="shared" si="206"/>
        <v>0</v>
      </c>
      <c r="M585" s="2">
        <f t="shared" si="206"/>
        <v>0</v>
      </c>
      <c r="N585" s="2">
        <f t="shared" si="206"/>
        <v>0</v>
      </c>
      <c r="O585" s="2">
        <f t="shared" si="206"/>
        <v>0</v>
      </c>
      <c r="P585" s="2">
        <f t="shared" si="206"/>
        <v>0</v>
      </c>
      <c r="Q585" s="2">
        <f t="shared" si="206"/>
        <v>0</v>
      </c>
      <c r="R585" s="2">
        <f t="shared" si="206"/>
        <v>0</v>
      </c>
      <c r="S585" s="2">
        <f t="shared" si="206"/>
        <v>0</v>
      </c>
      <c r="T585" s="2">
        <f t="shared" si="206"/>
        <v>0</v>
      </c>
      <c r="U585" s="2">
        <f t="shared" si="206"/>
        <v>0</v>
      </c>
      <c r="V585" s="2">
        <f t="shared" si="206"/>
        <v>0</v>
      </c>
      <c r="W585" s="2">
        <f t="shared" si="206"/>
        <v>0</v>
      </c>
      <c r="X585" s="2">
        <f t="shared" si="206"/>
        <v>0</v>
      </c>
      <c r="Y585" s="2">
        <f t="shared" si="206"/>
        <v>0</v>
      </c>
      <c r="Z585" s="2">
        <f t="shared" si="206"/>
        <v>0</v>
      </c>
      <c r="AA585" s="2">
        <f t="shared" si="206"/>
        <v>0.13827160493827187</v>
      </c>
      <c r="AB585" s="2">
        <f t="shared" si="206"/>
        <v>0.12599999999999967</v>
      </c>
      <c r="AC585" s="2">
        <f t="shared" si="206"/>
        <v>0.12468768590124914</v>
      </c>
      <c r="AD585" s="2">
        <f t="shared" si="206"/>
        <v>0.1198347107438017</v>
      </c>
      <c r="AE585" s="2">
        <f t="shared" si="206"/>
        <v>0.11983471074380181</v>
      </c>
      <c r="AF585" s="2">
        <f t="shared" si="206"/>
        <v>0.11371661385242182</v>
      </c>
      <c r="AG585" s="2">
        <f t="shared" si="206"/>
        <v>0.10480109739369005</v>
      </c>
      <c r="AH585" s="2">
        <f t="shared" si="206"/>
        <v>9.4168234345606158E-2</v>
      </c>
      <c r="AI585" s="2">
        <f t="shared" si="206"/>
        <v>9.416823434560595E-2</v>
      </c>
      <c r="AJ585" s="2">
        <f t="shared" si="206"/>
        <v>8.7786960514233445E-2</v>
      </c>
      <c r="AK585" s="2">
        <f t="shared" si="206"/>
        <v>8.7786960514232973E-2</v>
      </c>
      <c r="AL585" s="2">
        <f t="shared" si="206"/>
        <v>0.12220343935219947</v>
      </c>
      <c r="AM585" s="2">
        <f t="shared" si="206"/>
        <v>0.12056744770043923</v>
      </c>
      <c r="AN585" s="2">
        <f t="shared" si="206"/>
        <v>0.12056744770043987</v>
      </c>
      <c r="AO585" s="2">
        <f t="shared" si="206"/>
        <v>0.11976093639609733</v>
      </c>
      <c r="AP585" s="2">
        <f t="shared" si="206"/>
        <v>0.1175271861643616</v>
      </c>
      <c r="AQ585" s="2">
        <f t="shared" si="206"/>
        <v>0.11752718616436135</v>
      </c>
      <c r="AR585" s="2">
        <f t="shared" si="206"/>
        <v>0.11429211767049627</v>
      </c>
      <c r="AS585" s="2">
        <f t="shared" si="206"/>
        <v>0.12631342361072115</v>
      </c>
      <c r="AT585" s="2">
        <f t="shared" si="206"/>
        <v>0.12515555555555566</v>
      </c>
      <c r="AU585" s="2">
        <f t="shared" si="206"/>
        <v>0.12515555555555541</v>
      </c>
      <c r="AV585" s="2">
        <f t="shared" si="206"/>
        <v>0.12401448966545872</v>
      </c>
      <c r="AW585" s="2">
        <f t="shared" si="206"/>
        <v>0.12305720237141488</v>
      </c>
      <c r="AX585" s="2">
        <f t="shared" si="206"/>
        <v>0.12118227756087829</v>
      </c>
      <c r="AY585" s="2">
        <f t="shared" si="206"/>
        <v>0.11617780143731665</v>
      </c>
      <c r="AZ585" s="2">
        <f t="shared" si="206"/>
        <v>0.10976076888254324</v>
      </c>
      <c r="BA585" s="2">
        <f t="shared" si="206"/>
        <v>0.10976076888254346</v>
      </c>
      <c r="BB585" s="2">
        <f t="shared" si="206"/>
        <v>0.10817307692307686</v>
      </c>
    </row>
    <row r="586" spans="1:54" x14ac:dyDescent="0.3">
      <c r="A586" t="str">
        <f t="shared" si="198"/>
        <v>'Friedrich Richelot'</v>
      </c>
      <c r="B586" s="2">
        <f t="shared" ref="B586:BB586" si="207">B203/B$383</f>
        <v>0</v>
      </c>
      <c r="C586" s="2">
        <f t="shared" si="207"/>
        <v>0</v>
      </c>
      <c r="D586" s="2">
        <f t="shared" si="207"/>
        <v>0</v>
      </c>
      <c r="E586" s="2">
        <f t="shared" si="207"/>
        <v>0</v>
      </c>
      <c r="F586" s="2">
        <f t="shared" si="207"/>
        <v>0</v>
      </c>
      <c r="G586" s="2">
        <f t="shared" si="207"/>
        <v>0</v>
      </c>
      <c r="H586" s="2">
        <f t="shared" si="207"/>
        <v>0</v>
      </c>
      <c r="I586" s="2">
        <f t="shared" si="207"/>
        <v>0</v>
      </c>
      <c r="J586" s="2">
        <f t="shared" si="207"/>
        <v>0</v>
      </c>
      <c r="K586" s="2">
        <f t="shared" si="207"/>
        <v>0</v>
      </c>
      <c r="L586" s="2">
        <f t="shared" si="207"/>
        <v>0</v>
      </c>
      <c r="M586" s="2">
        <f t="shared" si="207"/>
        <v>0</v>
      </c>
      <c r="N586" s="2">
        <f t="shared" si="207"/>
        <v>0</v>
      </c>
      <c r="O586" s="2">
        <f t="shared" si="207"/>
        <v>0</v>
      </c>
      <c r="P586" s="2">
        <f t="shared" si="207"/>
        <v>0</v>
      </c>
      <c r="Q586" s="2">
        <f t="shared" si="207"/>
        <v>0</v>
      </c>
      <c r="R586" s="2">
        <f t="shared" si="207"/>
        <v>0</v>
      </c>
      <c r="S586" s="2">
        <f t="shared" si="207"/>
        <v>0</v>
      </c>
      <c r="T586" s="2">
        <f t="shared" si="207"/>
        <v>0</v>
      </c>
      <c r="U586" s="2">
        <f t="shared" si="207"/>
        <v>0</v>
      </c>
      <c r="V586" s="2">
        <f t="shared" si="207"/>
        <v>0</v>
      </c>
      <c r="W586" s="2">
        <f t="shared" si="207"/>
        <v>0</v>
      </c>
      <c r="X586" s="2">
        <f t="shared" si="207"/>
        <v>0</v>
      </c>
      <c r="Y586" s="2">
        <f t="shared" si="207"/>
        <v>0</v>
      </c>
      <c r="Z586" s="2">
        <f t="shared" si="207"/>
        <v>0</v>
      </c>
      <c r="AA586" s="2">
        <f t="shared" si="207"/>
        <v>0.14403292181069985</v>
      </c>
      <c r="AB586" s="2">
        <f t="shared" si="207"/>
        <v>0.1312499999999997</v>
      </c>
      <c r="AC586" s="2">
        <f t="shared" si="207"/>
        <v>0.12988300614713469</v>
      </c>
      <c r="AD586" s="2">
        <f t="shared" si="207"/>
        <v>0.12482782369145991</v>
      </c>
      <c r="AE586" s="2">
        <f t="shared" si="207"/>
        <v>0.12482782369145999</v>
      </c>
      <c r="AF586" s="2">
        <f t="shared" si="207"/>
        <v>0.11845480609627271</v>
      </c>
      <c r="AG586" s="2">
        <f t="shared" si="207"/>
        <v>0.10916780978509383</v>
      </c>
      <c r="AH586" s="2">
        <f t="shared" si="207"/>
        <v>9.8091910776673202E-2</v>
      </c>
      <c r="AI586" s="2">
        <f t="shared" si="207"/>
        <v>9.8091910776673147E-2</v>
      </c>
      <c r="AJ586" s="2">
        <f t="shared" si="207"/>
        <v>9.1444750535659786E-2</v>
      </c>
      <c r="AK586" s="2">
        <f t="shared" si="207"/>
        <v>9.1444750535659577E-2</v>
      </c>
      <c r="AL586" s="2">
        <f t="shared" si="207"/>
        <v>0.11704928068564396</v>
      </c>
      <c r="AM586" s="2">
        <f t="shared" si="207"/>
        <v>0.11548229004232588</v>
      </c>
      <c r="AN586" s="2">
        <f t="shared" si="207"/>
        <v>0.11548229004232595</v>
      </c>
      <c r="AO586" s="2">
        <f t="shared" si="207"/>
        <v>0.11470979486102358</v>
      </c>
      <c r="AP586" s="2">
        <f t="shared" si="207"/>
        <v>0.11257025722409593</v>
      </c>
      <c r="AQ586" s="2">
        <f t="shared" si="207"/>
        <v>0.11257025722409607</v>
      </c>
      <c r="AR586" s="2">
        <f t="shared" si="207"/>
        <v>0.10947163379595845</v>
      </c>
      <c r="AS586" s="2">
        <f t="shared" si="207"/>
        <v>0.11875717416257958</v>
      </c>
      <c r="AT586" s="2">
        <f t="shared" si="207"/>
        <v>0.11766857142857144</v>
      </c>
      <c r="AU586" s="2">
        <f t="shared" si="207"/>
        <v>0.11766857142857107</v>
      </c>
      <c r="AV586" s="2">
        <f t="shared" si="207"/>
        <v>0.11659576573011472</v>
      </c>
      <c r="AW586" s="2">
        <f t="shared" si="207"/>
        <v>0.11569574472955364</v>
      </c>
      <c r="AX586" s="2">
        <f t="shared" si="207"/>
        <v>0.11393298059964684</v>
      </c>
      <c r="AY586" s="2">
        <f t="shared" si="207"/>
        <v>0.10922787938704896</v>
      </c>
      <c r="AZ586" s="2">
        <f t="shared" si="207"/>
        <v>0.10319472288689148</v>
      </c>
      <c r="BA586" s="2">
        <f t="shared" si="207"/>
        <v>0.10319472288689123</v>
      </c>
      <c r="BB586" s="2">
        <f t="shared" si="207"/>
        <v>0.10170200892857133</v>
      </c>
    </row>
    <row r="587" spans="1:54" x14ac:dyDescent="0.3">
      <c r="A587" t="str">
        <f t="shared" si="198"/>
        <v>'Otto Hesse'</v>
      </c>
      <c r="B587" s="2">
        <f t="shared" ref="B587:BB587" si="208">B204/B$383</f>
        <v>0</v>
      </c>
      <c r="C587" s="2">
        <f t="shared" si="208"/>
        <v>0</v>
      </c>
      <c r="D587" s="2">
        <f t="shared" si="208"/>
        <v>0</v>
      </c>
      <c r="E587" s="2">
        <f t="shared" si="208"/>
        <v>0</v>
      </c>
      <c r="F587" s="2">
        <f t="shared" si="208"/>
        <v>0</v>
      </c>
      <c r="G587" s="2">
        <f t="shared" si="208"/>
        <v>0</v>
      </c>
      <c r="H587" s="2">
        <f t="shared" si="208"/>
        <v>0</v>
      </c>
      <c r="I587" s="2">
        <f t="shared" si="208"/>
        <v>0</v>
      </c>
      <c r="J587" s="2">
        <f t="shared" si="208"/>
        <v>0</v>
      </c>
      <c r="K587" s="2">
        <f t="shared" si="208"/>
        <v>0</v>
      </c>
      <c r="L587" s="2">
        <f t="shared" si="208"/>
        <v>0</v>
      </c>
      <c r="M587" s="2">
        <f t="shared" si="208"/>
        <v>0</v>
      </c>
      <c r="N587" s="2">
        <f t="shared" si="208"/>
        <v>0</v>
      </c>
      <c r="O587" s="2">
        <f t="shared" si="208"/>
        <v>0</v>
      </c>
      <c r="P587" s="2">
        <f t="shared" si="208"/>
        <v>0</v>
      </c>
      <c r="Q587" s="2">
        <f t="shared" si="208"/>
        <v>0</v>
      </c>
      <c r="R587" s="2">
        <f t="shared" si="208"/>
        <v>0</v>
      </c>
      <c r="S587" s="2">
        <f t="shared" si="208"/>
        <v>0</v>
      </c>
      <c r="T587" s="2">
        <f t="shared" si="208"/>
        <v>0</v>
      </c>
      <c r="U587" s="2">
        <f t="shared" si="208"/>
        <v>0</v>
      </c>
      <c r="V587" s="2">
        <f t="shared" si="208"/>
        <v>0</v>
      </c>
      <c r="W587" s="2">
        <f t="shared" si="208"/>
        <v>0</v>
      </c>
      <c r="X587" s="2">
        <f t="shared" si="208"/>
        <v>0</v>
      </c>
      <c r="Y587" s="2">
        <f t="shared" si="208"/>
        <v>0</v>
      </c>
      <c r="Z587" s="2">
        <f t="shared" si="208"/>
        <v>0</v>
      </c>
      <c r="AA587" s="2">
        <f t="shared" si="208"/>
        <v>0.14403292181069985</v>
      </c>
      <c r="AB587" s="2">
        <f t="shared" si="208"/>
        <v>0.1312499999999997</v>
      </c>
      <c r="AC587" s="2">
        <f t="shared" si="208"/>
        <v>0.12988300614713469</v>
      </c>
      <c r="AD587" s="2">
        <f t="shared" si="208"/>
        <v>0.12482782369145991</v>
      </c>
      <c r="AE587" s="2">
        <f t="shared" si="208"/>
        <v>0.12482782369145999</v>
      </c>
      <c r="AF587" s="2">
        <f t="shared" si="208"/>
        <v>0.11845480609627271</v>
      </c>
      <c r="AG587" s="2">
        <f t="shared" si="208"/>
        <v>0.10916780978509383</v>
      </c>
      <c r="AH587" s="2">
        <f t="shared" si="208"/>
        <v>9.8091910776673202E-2</v>
      </c>
      <c r="AI587" s="2">
        <f t="shared" si="208"/>
        <v>9.8091910776673147E-2</v>
      </c>
      <c r="AJ587" s="2">
        <f t="shared" si="208"/>
        <v>9.1444750535659786E-2</v>
      </c>
      <c r="AK587" s="2">
        <f t="shared" si="208"/>
        <v>9.1444750535659577E-2</v>
      </c>
      <c r="AL587" s="2">
        <f t="shared" si="208"/>
        <v>0.11704928068564396</v>
      </c>
      <c r="AM587" s="2">
        <f t="shared" si="208"/>
        <v>0.11548229004232588</v>
      </c>
      <c r="AN587" s="2">
        <f t="shared" si="208"/>
        <v>0.11548229004232595</v>
      </c>
      <c r="AO587" s="2">
        <f t="shared" si="208"/>
        <v>0.11470979486102358</v>
      </c>
      <c r="AP587" s="2">
        <f t="shared" si="208"/>
        <v>0.11257025722409593</v>
      </c>
      <c r="AQ587" s="2">
        <f t="shared" si="208"/>
        <v>0.11257025722409607</v>
      </c>
      <c r="AR587" s="2">
        <f t="shared" si="208"/>
        <v>0.10947163379595845</v>
      </c>
      <c r="AS587" s="2">
        <f t="shared" si="208"/>
        <v>0.11875717416257958</v>
      </c>
      <c r="AT587" s="2">
        <f t="shared" si="208"/>
        <v>0.11766857142857144</v>
      </c>
      <c r="AU587" s="2">
        <f t="shared" si="208"/>
        <v>0.11766857142857107</v>
      </c>
      <c r="AV587" s="2">
        <f t="shared" si="208"/>
        <v>0.11659576573011472</v>
      </c>
      <c r="AW587" s="2">
        <f t="shared" si="208"/>
        <v>0.11569574472955364</v>
      </c>
      <c r="AX587" s="2">
        <f t="shared" si="208"/>
        <v>0.11393298059964684</v>
      </c>
      <c r="AY587" s="2">
        <f t="shared" si="208"/>
        <v>0.10922787938704896</v>
      </c>
      <c r="AZ587" s="2">
        <f t="shared" si="208"/>
        <v>0.10319472288689148</v>
      </c>
      <c r="BA587" s="2">
        <f t="shared" si="208"/>
        <v>0.10319472288689123</v>
      </c>
      <c r="BB587" s="2">
        <f t="shared" si="208"/>
        <v>0.10170200892857133</v>
      </c>
    </row>
    <row r="588" spans="1:54" x14ac:dyDescent="0.3">
      <c r="A588" t="str">
        <f t="shared" si="198"/>
        <v>'Enno Heeren Dirksen'</v>
      </c>
      <c r="B588" s="2">
        <f t="shared" ref="B588:BB588" si="209">B205/B$383</f>
        <v>0</v>
      </c>
      <c r="C588" s="2">
        <f t="shared" si="209"/>
        <v>0</v>
      </c>
      <c r="D588" s="2">
        <f t="shared" si="209"/>
        <v>0</v>
      </c>
      <c r="E588" s="2">
        <f t="shared" si="209"/>
        <v>0</v>
      </c>
      <c r="F588" s="2">
        <f t="shared" si="209"/>
        <v>0</v>
      </c>
      <c r="G588" s="2">
        <f t="shared" si="209"/>
        <v>0</v>
      </c>
      <c r="H588" s="2">
        <f t="shared" si="209"/>
        <v>0</v>
      </c>
      <c r="I588" s="2">
        <f t="shared" si="209"/>
        <v>0</v>
      </c>
      <c r="J588" s="2">
        <f t="shared" si="209"/>
        <v>0</v>
      </c>
      <c r="K588" s="2">
        <f t="shared" si="209"/>
        <v>0</v>
      </c>
      <c r="L588" s="2">
        <f t="shared" si="209"/>
        <v>0</v>
      </c>
      <c r="M588" s="2">
        <f t="shared" si="209"/>
        <v>0</v>
      </c>
      <c r="N588" s="2">
        <f t="shared" si="209"/>
        <v>0</v>
      </c>
      <c r="O588" s="2">
        <f t="shared" si="209"/>
        <v>0</v>
      </c>
      <c r="P588" s="2">
        <f t="shared" si="209"/>
        <v>0</v>
      </c>
      <c r="Q588" s="2">
        <f t="shared" si="209"/>
        <v>0</v>
      </c>
      <c r="R588" s="2">
        <f t="shared" si="209"/>
        <v>0</v>
      </c>
      <c r="S588" s="2">
        <f t="shared" si="209"/>
        <v>0</v>
      </c>
      <c r="T588" s="2">
        <f t="shared" si="209"/>
        <v>0</v>
      </c>
      <c r="U588" s="2">
        <f t="shared" si="209"/>
        <v>0</v>
      </c>
      <c r="V588" s="2">
        <f t="shared" si="209"/>
        <v>0</v>
      </c>
      <c r="W588" s="2">
        <f t="shared" si="209"/>
        <v>0</v>
      </c>
      <c r="X588" s="2">
        <f t="shared" si="209"/>
        <v>0</v>
      </c>
      <c r="Y588" s="2">
        <f t="shared" si="209"/>
        <v>0</v>
      </c>
      <c r="Z588" s="2">
        <f t="shared" si="209"/>
        <v>0</v>
      </c>
      <c r="AA588" s="2">
        <f t="shared" si="209"/>
        <v>0.25000000000000017</v>
      </c>
      <c r="AB588" s="2">
        <f t="shared" si="209"/>
        <v>0.22781249999999961</v>
      </c>
      <c r="AC588" s="2">
        <f t="shared" si="209"/>
        <v>0.22543978924109798</v>
      </c>
      <c r="AD588" s="2">
        <f t="shared" si="209"/>
        <v>0.21666543683589115</v>
      </c>
      <c r="AE588" s="2">
        <f t="shared" si="209"/>
        <v>0.21666543683589148</v>
      </c>
      <c r="AF588" s="2">
        <f t="shared" si="209"/>
        <v>0.20560369915281662</v>
      </c>
      <c r="AG588" s="2">
        <f t="shared" si="209"/>
        <v>0.18948412698412684</v>
      </c>
      <c r="AH588" s="2">
        <f t="shared" si="209"/>
        <v>0.17025953084808265</v>
      </c>
      <c r="AI588" s="2">
        <f t="shared" si="209"/>
        <v>0.17025953084808224</v>
      </c>
      <c r="AJ588" s="2">
        <f t="shared" si="209"/>
        <v>0.15872195985832405</v>
      </c>
      <c r="AK588" s="2">
        <f t="shared" si="209"/>
        <v>0.15872195985832316</v>
      </c>
      <c r="AL588" s="2">
        <f t="shared" si="209"/>
        <v>0.1717570966582822</v>
      </c>
      <c r="AM588" s="2">
        <f t="shared" si="209"/>
        <v>0.16945770821428213</v>
      </c>
      <c r="AN588" s="2">
        <f t="shared" si="209"/>
        <v>0.16945770821428266</v>
      </c>
      <c r="AO588" s="2">
        <f t="shared" si="209"/>
        <v>0.16832415550258908</v>
      </c>
      <c r="AP588" s="2">
        <f t="shared" si="209"/>
        <v>0.16518461657883632</v>
      </c>
      <c r="AQ588" s="2">
        <f t="shared" si="209"/>
        <v>0.16518461657883649</v>
      </c>
      <c r="AR588" s="2">
        <f t="shared" si="209"/>
        <v>0.16063772350493893</v>
      </c>
      <c r="AS588" s="2">
        <f t="shared" si="209"/>
        <v>0.1667731921110302</v>
      </c>
      <c r="AT588" s="2">
        <f t="shared" si="209"/>
        <v>0.16524444444444431</v>
      </c>
      <c r="AU588" s="2">
        <f t="shared" si="209"/>
        <v>0.16524444444444408</v>
      </c>
      <c r="AV588" s="2">
        <f t="shared" si="209"/>
        <v>0.16373788088642663</v>
      </c>
      <c r="AW588" s="2">
        <f t="shared" si="209"/>
        <v>0.16247396250600907</v>
      </c>
      <c r="AX588" s="2">
        <f t="shared" si="209"/>
        <v>0.15999847584209673</v>
      </c>
      <c r="AY588" s="2">
        <f t="shared" si="209"/>
        <v>0.15339100346020731</v>
      </c>
      <c r="AZ588" s="2">
        <f t="shared" si="209"/>
        <v>0.14491851516523291</v>
      </c>
      <c r="BA588" s="2">
        <f t="shared" si="209"/>
        <v>0.14491851516523283</v>
      </c>
      <c r="BB588" s="2">
        <f t="shared" si="209"/>
        <v>0.14282226562499994</v>
      </c>
    </row>
    <row r="589" spans="1:54" x14ac:dyDescent="0.3">
      <c r="A589" t="str">
        <f t="shared" si="198"/>
        <v>'Bernard Thibaut'</v>
      </c>
      <c r="B589" s="2">
        <f t="shared" ref="B589:BB589" si="210">B206/B$383</f>
        <v>0</v>
      </c>
      <c r="C589" s="2">
        <f t="shared" si="210"/>
        <v>0</v>
      </c>
      <c r="D589" s="2">
        <f t="shared" si="210"/>
        <v>0</v>
      </c>
      <c r="E589" s="2">
        <f t="shared" si="210"/>
        <v>0</v>
      </c>
      <c r="F589" s="2">
        <f t="shared" si="210"/>
        <v>0</v>
      </c>
      <c r="G589" s="2">
        <f t="shared" si="210"/>
        <v>0</v>
      </c>
      <c r="H589" s="2">
        <f t="shared" si="210"/>
        <v>0</v>
      </c>
      <c r="I589" s="2">
        <f t="shared" si="210"/>
        <v>0</v>
      </c>
      <c r="J589" s="2">
        <f t="shared" si="210"/>
        <v>0</v>
      </c>
      <c r="K589" s="2">
        <f t="shared" si="210"/>
        <v>0</v>
      </c>
      <c r="L589" s="2">
        <f t="shared" si="210"/>
        <v>0</v>
      </c>
      <c r="M589" s="2">
        <f t="shared" si="210"/>
        <v>0</v>
      </c>
      <c r="N589" s="2">
        <f t="shared" si="210"/>
        <v>0</v>
      </c>
      <c r="O589" s="2">
        <f t="shared" si="210"/>
        <v>0</v>
      </c>
      <c r="P589" s="2">
        <f t="shared" si="210"/>
        <v>0</v>
      </c>
      <c r="Q589" s="2">
        <f t="shared" si="210"/>
        <v>0</v>
      </c>
      <c r="R589" s="2">
        <f t="shared" si="210"/>
        <v>0</v>
      </c>
      <c r="S589" s="2">
        <f t="shared" si="210"/>
        <v>0</v>
      </c>
      <c r="T589" s="2">
        <f t="shared" si="210"/>
        <v>0</v>
      </c>
      <c r="U589" s="2">
        <f t="shared" si="210"/>
        <v>0</v>
      </c>
      <c r="V589" s="2">
        <f t="shared" si="210"/>
        <v>0</v>
      </c>
      <c r="W589" s="2">
        <f t="shared" si="210"/>
        <v>0</v>
      </c>
      <c r="X589" s="2">
        <f t="shared" si="210"/>
        <v>0</v>
      </c>
      <c r="Y589" s="2">
        <f t="shared" si="210"/>
        <v>0</v>
      </c>
      <c r="Z589" s="2">
        <f t="shared" si="210"/>
        <v>0</v>
      </c>
      <c r="AA589" s="2">
        <f t="shared" si="210"/>
        <v>0.22742040285899953</v>
      </c>
      <c r="AB589" s="2">
        <f t="shared" si="210"/>
        <v>0.20723684210526278</v>
      </c>
      <c r="AC589" s="2">
        <f t="shared" si="210"/>
        <v>0.20507843075863355</v>
      </c>
      <c r="AD589" s="2">
        <f t="shared" si="210"/>
        <v>0.19709656372335757</v>
      </c>
      <c r="AE589" s="2">
        <f t="shared" si="210"/>
        <v>0.19709656372335815</v>
      </c>
      <c r="AF589" s="2">
        <f t="shared" si="210"/>
        <v>0.187033904362536</v>
      </c>
      <c r="AG589" s="2">
        <f t="shared" si="210"/>
        <v>0.17237022597646368</v>
      </c>
      <c r="AH589" s="2">
        <f t="shared" si="210"/>
        <v>0.15488196438422056</v>
      </c>
      <c r="AI589" s="2">
        <f t="shared" si="210"/>
        <v>0.1548819643842205</v>
      </c>
      <c r="AJ589" s="2">
        <f t="shared" si="210"/>
        <v>0.14438644821419999</v>
      </c>
      <c r="AK589" s="2">
        <f t="shared" si="210"/>
        <v>0.14438644821419924</v>
      </c>
      <c r="AL589" s="2">
        <f t="shared" si="210"/>
        <v>0.15716097803925194</v>
      </c>
      <c r="AM589" s="2">
        <f t="shared" si="210"/>
        <v>0.15505699431000811</v>
      </c>
      <c r="AN589" s="2">
        <f t="shared" si="210"/>
        <v>0.15505699431000852</v>
      </c>
      <c r="AO589" s="2">
        <f t="shared" si="210"/>
        <v>0.15401977223130012</v>
      </c>
      <c r="AP589" s="2">
        <f t="shared" si="210"/>
        <v>0.15114703499103954</v>
      </c>
      <c r="AQ589" s="2">
        <f t="shared" si="210"/>
        <v>0.15114703499103943</v>
      </c>
      <c r="AR589" s="2">
        <f t="shared" si="210"/>
        <v>0.14698654219955215</v>
      </c>
      <c r="AS589" s="2">
        <f t="shared" si="210"/>
        <v>0.15238949022732817</v>
      </c>
      <c r="AT589" s="2">
        <f t="shared" si="210"/>
        <v>0.15099259259259259</v>
      </c>
      <c r="AU589" s="2">
        <f t="shared" si="210"/>
        <v>0.15099259259259259</v>
      </c>
      <c r="AV589" s="2">
        <f t="shared" si="210"/>
        <v>0.14961596575169936</v>
      </c>
      <c r="AW589" s="2">
        <f t="shared" si="210"/>
        <v>0.14846105664884701</v>
      </c>
      <c r="AX589" s="2">
        <f t="shared" si="210"/>
        <v>0.14619907349674086</v>
      </c>
      <c r="AY589" s="2">
        <f t="shared" si="210"/>
        <v>0.14016147635524764</v>
      </c>
      <c r="AZ589" s="2">
        <f t="shared" si="210"/>
        <v>0.13241971548897785</v>
      </c>
      <c r="BA589" s="2">
        <f t="shared" si="210"/>
        <v>0.13241971548897757</v>
      </c>
      <c r="BB589" s="2">
        <f t="shared" si="210"/>
        <v>0.13050426136363674</v>
      </c>
    </row>
    <row r="590" spans="1:54" x14ac:dyDescent="0.3">
      <c r="A590" t="str">
        <f t="shared" si="198"/>
        <v>'Johann Meyer'</v>
      </c>
      <c r="B590" s="2">
        <f t="shared" ref="B590:BB590" si="211">B207/B$383</f>
        <v>0</v>
      </c>
      <c r="C590" s="2">
        <f t="shared" si="211"/>
        <v>0</v>
      </c>
      <c r="D590" s="2">
        <f t="shared" si="211"/>
        <v>0</v>
      </c>
      <c r="E590" s="2">
        <f t="shared" si="211"/>
        <v>0</v>
      </c>
      <c r="F590" s="2">
        <f t="shared" si="211"/>
        <v>0</v>
      </c>
      <c r="G590" s="2">
        <f t="shared" si="211"/>
        <v>0</v>
      </c>
      <c r="H590" s="2">
        <f t="shared" si="211"/>
        <v>0</v>
      </c>
      <c r="I590" s="2">
        <f t="shared" si="211"/>
        <v>0</v>
      </c>
      <c r="J590" s="2">
        <f t="shared" si="211"/>
        <v>0</v>
      </c>
      <c r="K590" s="2">
        <f t="shared" si="211"/>
        <v>0</v>
      </c>
      <c r="L590" s="2">
        <f t="shared" si="211"/>
        <v>0</v>
      </c>
      <c r="M590" s="2">
        <f t="shared" si="211"/>
        <v>0</v>
      </c>
      <c r="N590" s="2">
        <f t="shared" si="211"/>
        <v>0</v>
      </c>
      <c r="O590" s="2">
        <f t="shared" si="211"/>
        <v>0</v>
      </c>
      <c r="P590" s="2">
        <f t="shared" si="211"/>
        <v>0</v>
      </c>
      <c r="Q590" s="2">
        <f t="shared" si="211"/>
        <v>0</v>
      </c>
      <c r="R590" s="2">
        <f t="shared" si="211"/>
        <v>0</v>
      </c>
      <c r="S590" s="2">
        <f t="shared" si="211"/>
        <v>0</v>
      </c>
      <c r="T590" s="2">
        <f t="shared" si="211"/>
        <v>0</v>
      </c>
      <c r="U590" s="2">
        <f t="shared" si="211"/>
        <v>0</v>
      </c>
      <c r="V590" s="2">
        <f t="shared" si="211"/>
        <v>0</v>
      </c>
      <c r="W590" s="2">
        <f t="shared" si="211"/>
        <v>0</v>
      </c>
      <c r="X590" s="2">
        <f t="shared" si="211"/>
        <v>0</v>
      </c>
      <c r="Y590" s="2">
        <f t="shared" si="211"/>
        <v>0</v>
      </c>
      <c r="Z590" s="2">
        <f t="shared" si="211"/>
        <v>0</v>
      </c>
      <c r="AA590" s="2">
        <f t="shared" si="211"/>
        <v>0.22742040285899953</v>
      </c>
      <c r="AB590" s="2">
        <f t="shared" si="211"/>
        <v>0.20723684210526278</v>
      </c>
      <c r="AC590" s="2">
        <f t="shared" si="211"/>
        <v>0.20507843075863355</v>
      </c>
      <c r="AD590" s="2">
        <f t="shared" si="211"/>
        <v>0.19709656372335757</v>
      </c>
      <c r="AE590" s="2">
        <f t="shared" si="211"/>
        <v>0.19709656372335815</v>
      </c>
      <c r="AF590" s="2">
        <f t="shared" si="211"/>
        <v>0.187033904362536</v>
      </c>
      <c r="AG590" s="2">
        <f t="shared" si="211"/>
        <v>0.17237022597646368</v>
      </c>
      <c r="AH590" s="2">
        <f t="shared" si="211"/>
        <v>0.15488196438422056</v>
      </c>
      <c r="AI590" s="2">
        <f t="shared" si="211"/>
        <v>0.1548819643842205</v>
      </c>
      <c r="AJ590" s="2">
        <f t="shared" si="211"/>
        <v>0.14438644821419999</v>
      </c>
      <c r="AK590" s="2">
        <f t="shared" si="211"/>
        <v>0.14438644821419924</v>
      </c>
      <c r="AL590" s="2">
        <f t="shared" si="211"/>
        <v>0.15716097803925194</v>
      </c>
      <c r="AM590" s="2">
        <f t="shared" si="211"/>
        <v>0.15505699431000811</v>
      </c>
      <c r="AN590" s="2">
        <f t="shared" si="211"/>
        <v>0.15505699431000852</v>
      </c>
      <c r="AO590" s="2">
        <f t="shared" si="211"/>
        <v>0.15401977223130012</v>
      </c>
      <c r="AP590" s="2">
        <f t="shared" si="211"/>
        <v>0.15114703499103954</v>
      </c>
      <c r="AQ590" s="2">
        <f t="shared" si="211"/>
        <v>0.15114703499103943</v>
      </c>
      <c r="AR590" s="2">
        <f t="shared" si="211"/>
        <v>0.14698654219955215</v>
      </c>
      <c r="AS590" s="2">
        <f t="shared" si="211"/>
        <v>0.15238949022732817</v>
      </c>
      <c r="AT590" s="2">
        <f t="shared" si="211"/>
        <v>0.15099259259259259</v>
      </c>
      <c r="AU590" s="2">
        <f t="shared" si="211"/>
        <v>0.15099259259259259</v>
      </c>
      <c r="AV590" s="2">
        <f t="shared" si="211"/>
        <v>0.14961596575169936</v>
      </c>
      <c r="AW590" s="2">
        <f t="shared" si="211"/>
        <v>0.14846105664884701</v>
      </c>
      <c r="AX590" s="2">
        <f t="shared" si="211"/>
        <v>0.14619907349674086</v>
      </c>
      <c r="AY590" s="2">
        <f t="shared" si="211"/>
        <v>0.14016147635524764</v>
      </c>
      <c r="AZ590" s="2">
        <f t="shared" si="211"/>
        <v>0.13241971548897785</v>
      </c>
      <c r="BA590" s="2">
        <f t="shared" si="211"/>
        <v>0.13241971548897757</v>
      </c>
      <c r="BB590" s="2">
        <f t="shared" si="211"/>
        <v>0.13050426136363674</v>
      </c>
    </row>
    <row r="591" spans="1:54" x14ac:dyDescent="0.3">
      <c r="A591" t="str">
        <f t="shared" si="198"/>
        <v>'Ewald Burger'</v>
      </c>
      <c r="B591" s="2">
        <f t="shared" ref="B591:BB591" si="212">B208/B$383</f>
        <v>0</v>
      </c>
      <c r="C591" s="2">
        <f t="shared" si="212"/>
        <v>0</v>
      </c>
      <c r="D591" s="2">
        <f t="shared" si="212"/>
        <v>0</v>
      </c>
      <c r="E591" s="2">
        <f t="shared" si="212"/>
        <v>0</v>
      </c>
      <c r="F591" s="2">
        <f t="shared" si="212"/>
        <v>0</v>
      </c>
      <c r="G591" s="2">
        <f t="shared" si="212"/>
        <v>0</v>
      </c>
      <c r="H591" s="2">
        <f t="shared" si="212"/>
        <v>0</v>
      </c>
      <c r="I591" s="2">
        <f t="shared" si="212"/>
        <v>0</v>
      </c>
      <c r="J591" s="2">
        <f t="shared" si="212"/>
        <v>0</v>
      </c>
      <c r="K591" s="2">
        <f t="shared" si="212"/>
        <v>0</v>
      </c>
      <c r="L591" s="2">
        <f t="shared" si="212"/>
        <v>0</v>
      </c>
      <c r="M591" s="2">
        <f t="shared" si="212"/>
        <v>0</v>
      </c>
      <c r="N591" s="2">
        <f t="shared" si="212"/>
        <v>0</v>
      </c>
      <c r="O591" s="2">
        <f t="shared" si="212"/>
        <v>0</v>
      </c>
      <c r="P591" s="2">
        <f t="shared" si="212"/>
        <v>0</v>
      </c>
      <c r="Q591" s="2">
        <f t="shared" si="212"/>
        <v>0</v>
      </c>
      <c r="R591" s="2">
        <f t="shared" si="212"/>
        <v>0</v>
      </c>
      <c r="S591" s="2">
        <f t="shared" si="212"/>
        <v>0</v>
      </c>
      <c r="T591" s="2">
        <f t="shared" si="212"/>
        <v>0</v>
      </c>
      <c r="U591" s="2">
        <f t="shared" si="212"/>
        <v>0</v>
      </c>
      <c r="V591" s="2">
        <f t="shared" si="212"/>
        <v>0</v>
      </c>
      <c r="W591" s="2">
        <f t="shared" si="212"/>
        <v>0</v>
      </c>
      <c r="X591" s="2">
        <f t="shared" si="212"/>
        <v>0</v>
      </c>
      <c r="Y591" s="2">
        <f t="shared" si="212"/>
        <v>0</v>
      </c>
      <c r="Z591" s="2">
        <f t="shared" si="212"/>
        <v>0</v>
      </c>
      <c r="AA591" s="2">
        <f t="shared" si="212"/>
        <v>8.6419753086419679E-2</v>
      </c>
      <c r="AB591" s="2">
        <f t="shared" si="212"/>
        <v>7.8749999999999987E-2</v>
      </c>
      <c r="AC591" s="2">
        <f t="shared" si="212"/>
        <v>7.7929803688280661E-2</v>
      </c>
      <c r="AD591" s="2">
        <f t="shared" si="212"/>
        <v>7.4896694214875867E-2</v>
      </c>
      <c r="AE591" s="2">
        <f t="shared" si="212"/>
        <v>7.4896694214876075E-2</v>
      </c>
      <c r="AF591" s="2">
        <f t="shared" si="212"/>
        <v>7.1072883657763791E-2</v>
      </c>
      <c r="AG591" s="2">
        <f t="shared" si="212"/>
        <v>6.5500685871056383E-2</v>
      </c>
      <c r="AH591" s="2">
        <f t="shared" si="212"/>
        <v>5.8855146466003844E-2</v>
      </c>
      <c r="AI591" s="2">
        <f t="shared" si="212"/>
        <v>5.8855146466003885E-2</v>
      </c>
      <c r="AJ591" s="2">
        <f t="shared" si="212"/>
        <v>5.4866850321395787E-2</v>
      </c>
      <c r="AK591" s="2">
        <f t="shared" si="212"/>
        <v>5.4866850321395558E-2</v>
      </c>
      <c r="AL591" s="2">
        <f t="shared" si="212"/>
        <v>5.4866850321395683E-2</v>
      </c>
      <c r="AM591" s="2">
        <f t="shared" si="212"/>
        <v>5.413232345734003E-2</v>
      </c>
      <c r="AN591" s="2">
        <f t="shared" si="212"/>
        <v>5.4132323457340349E-2</v>
      </c>
      <c r="AO591" s="2">
        <f t="shared" si="212"/>
        <v>5.3770216341104751E-2</v>
      </c>
      <c r="AP591" s="2">
        <f t="shared" si="212"/>
        <v>5.2767308073794914E-2</v>
      </c>
      <c r="AQ591" s="2">
        <f t="shared" si="212"/>
        <v>5.2767308073794948E-2</v>
      </c>
      <c r="AR591" s="2">
        <f t="shared" si="212"/>
        <v>5.1314828341855502E-2</v>
      </c>
      <c r="AS591" s="2">
        <f t="shared" si="212"/>
        <v>5.1314828341855405E-2</v>
      </c>
      <c r="AT591" s="2">
        <f t="shared" si="212"/>
        <v>5.084444444444438E-2</v>
      </c>
      <c r="AU591" s="2">
        <f t="shared" si="212"/>
        <v>5.0844444444444394E-2</v>
      </c>
      <c r="AV591" s="2">
        <f t="shared" si="212"/>
        <v>5.038088642659274E-2</v>
      </c>
      <c r="AW591" s="2">
        <f t="shared" si="212"/>
        <v>4.999198846338735E-2</v>
      </c>
      <c r="AX591" s="2">
        <f t="shared" si="212"/>
        <v>4.9230300259106692E-2</v>
      </c>
      <c r="AY591" s="2">
        <f t="shared" si="212"/>
        <v>4.719723183390994E-2</v>
      </c>
      <c r="AZ591" s="2">
        <f t="shared" si="212"/>
        <v>4.4590312358533245E-2</v>
      </c>
      <c r="BA591" s="2">
        <f t="shared" si="212"/>
        <v>4.4590312358533273E-2</v>
      </c>
      <c r="BB591" s="2">
        <f t="shared" si="212"/>
        <v>4.3945312500000062E-2</v>
      </c>
    </row>
    <row r="592" spans="1:54" x14ac:dyDescent="0.3">
      <c r="A592" t="str">
        <f t="shared" si="198"/>
        <v>'Reinhard Selten (1994)'</v>
      </c>
      <c r="B592" s="2">
        <f t="shared" ref="B592:BB592" si="213">B209/B$383</f>
        <v>0</v>
      </c>
      <c r="C592" s="2">
        <f t="shared" si="213"/>
        <v>0</v>
      </c>
      <c r="D592" s="2">
        <f t="shared" si="213"/>
        <v>0</v>
      </c>
      <c r="E592" s="2">
        <f t="shared" si="213"/>
        <v>0</v>
      </c>
      <c r="F592" s="2">
        <f t="shared" si="213"/>
        <v>0</v>
      </c>
      <c r="G592" s="2">
        <f t="shared" si="213"/>
        <v>0</v>
      </c>
      <c r="H592" s="2">
        <f t="shared" si="213"/>
        <v>0</v>
      </c>
      <c r="I592" s="2">
        <f t="shared" si="213"/>
        <v>0</v>
      </c>
      <c r="J592" s="2">
        <f t="shared" si="213"/>
        <v>0</v>
      </c>
      <c r="K592" s="2">
        <f t="shared" si="213"/>
        <v>0</v>
      </c>
      <c r="L592" s="2">
        <f t="shared" si="213"/>
        <v>0</v>
      </c>
      <c r="M592" s="2">
        <f t="shared" si="213"/>
        <v>0</v>
      </c>
      <c r="N592" s="2">
        <f t="shared" si="213"/>
        <v>0</v>
      </c>
      <c r="O592" s="2">
        <f t="shared" si="213"/>
        <v>0</v>
      </c>
      <c r="P592" s="2">
        <f t="shared" si="213"/>
        <v>0</v>
      </c>
      <c r="Q592" s="2">
        <f t="shared" si="213"/>
        <v>0</v>
      </c>
      <c r="R592" s="2">
        <f t="shared" si="213"/>
        <v>0</v>
      </c>
      <c r="S592" s="2">
        <f t="shared" si="213"/>
        <v>0</v>
      </c>
      <c r="T592" s="2">
        <f t="shared" si="213"/>
        <v>0</v>
      </c>
      <c r="U592" s="2">
        <f t="shared" si="213"/>
        <v>0</v>
      </c>
      <c r="V592" s="2">
        <f t="shared" si="213"/>
        <v>0</v>
      </c>
      <c r="W592" s="2">
        <f t="shared" si="213"/>
        <v>0</v>
      </c>
      <c r="X592" s="2">
        <f t="shared" si="213"/>
        <v>0</v>
      </c>
      <c r="Y592" s="2">
        <f t="shared" si="213"/>
        <v>0</v>
      </c>
      <c r="Z592" s="2">
        <f t="shared" si="213"/>
        <v>0</v>
      </c>
      <c r="AA592" s="2">
        <f t="shared" si="213"/>
        <v>0</v>
      </c>
      <c r="AB592" s="2">
        <f t="shared" si="213"/>
        <v>0</v>
      </c>
      <c r="AC592" s="2">
        <f t="shared" si="213"/>
        <v>0</v>
      </c>
      <c r="AD592" s="2">
        <f t="shared" si="213"/>
        <v>0</v>
      </c>
      <c r="AE592" s="2">
        <f t="shared" si="213"/>
        <v>0</v>
      </c>
      <c r="AF592" s="2">
        <f t="shared" si="213"/>
        <v>0</v>
      </c>
      <c r="AG592" s="2">
        <f t="shared" si="213"/>
        <v>0</v>
      </c>
      <c r="AH592" s="2">
        <f t="shared" si="213"/>
        <v>0</v>
      </c>
      <c r="AI592" s="2">
        <f t="shared" si="213"/>
        <v>0</v>
      </c>
      <c r="AJ592" s="2">
        <f t="shared" si="213"/>
        <v>0</v>
      </c>
      <c r="AK592" s="2">
        <f t="shared" si="213"/>
        <v>0</v>
      </c>
      <c r="AL592" s="2">
        <f t="shared" si="213"/>
        <v>0</v>
      </c>
      <c r="AM592" s="2">
        <f t="shared" si="213"/>
        <v>0</v>
      </c>
      <c r="AN592" s="2">
        <f t="shared" si="213"/>
        <v>0</v>
      </c>
      <c r="AO592" s="2">
        <f t="shared" si="213"/>
        <v>0</v>
      </c>
      <c r="AP592" s="2">
        <f t="shared" si="213"/>
        <v>0</v>
      </c>
      <c r="AQ592" s="2">
        <f t="shared" si="213"/>
        <v>0</v>
      </c>
      <c r="AR592" s="2">
        <f t="shared" si="213"/>
        <v>0</v>
      </c>
      <c r="AS592" s="2">
        <f t="shared" si="213"/>
        <v>0</v>
      </c>
      <c r="AT592" s="2">
        <f t="shared" si="213"/>
        <v>0</v>
      </c>
      <c r="AU592" s="2">
        <f t="shared" si="213"/>
        <v>0</v>
      </c>
      <c r="AV592" s="2">
        <f t="shared" si="213"/>
        <v>0</v>
      </c>
      <c r="AW592" s="2">
        <f t="shared" si="213"/>
        <v>0</v>
      </c>
      <c r="AX592" s="2">
        <f t="shared" si="213"/>
        <v>0</v>
      </c>
      <c r="AY592" s="2">
        <f t="shared" si="213"/>
        <v>0</v>
      </c>
      <c r="AZ592" s="2">
        <f t="shared" si="213"/>
        <v>0</v>
      </c>
      <c r="BA592" s="2">
        <f t="shared" si="213"/>
        <v>0</v>
      </c>
      <c r="BB592" s="2">
        <f t="shared" si="213"/>
        <v>0</v>
      </c>
    </row>
    <row r="593" spans="1:54" x14ac:dyDescent="0.3">
      <c r="A593" t="str">
        <f t="shared" si="198"/>
        <v>'Wolfgang Franz'</v>
      </c>
      <c r="B593" s="2">
        <f t="shared" ref="B593:BB593" si="214">B210/B$383</f>
        <v>0</v>
      </c>
      <c r="C593" s="2">
        <f t="shared" si="214"/>
        <v>0</v>
      </c>
      <c r="D593" s="2">
        <f t="shared" si="214"/>
        <v>0</v>
      </c>
      <c r="E593" s="2">
        <f t="shared" si="214"/>
        <v>0</v>
      </c>
      <c r="F593" s="2">
        <f t="shared" si="214"/>
        <v>0</v>
      </c>
      <c r="G593" s="2">
        <f t="shared" si="214"/>
        <v>0</v>
      </c>
      <c r="H593" s="2">
        <f t="shared" si="214"/>
        <v>0</v>
      </c>
      <c r="I593" s="2">
        <f t="shared" si="214"/>
        <v>0</v>
      </c>
      <c r="J593" s="2">
        <f t="shared" si="214"/>
        <v>0</v>
      </c>
      <c r="K593" s="2">
        <f t="shared" si="214"/>
        <v>0</v>
      </c>
      <c r="L593" s="2">
        <f t="shared" si="214"/>
        <v>0</v>
      </c>
      <c r="M593" s="2">
        <f t="shared" si="214"/>
        <v>0</v>
      </c>
      <c r="N593" s="2">
        <f t="shared" si="214"/>
        <v>0</v>
      </c>
      <c r="O593" s="2">
        <f t="shared" si="214"/>
        <v>0</v>
      </c>
      <c r="P593" s="2">
        <f t="shared" si="214"/>
        <v>0</v>
      </c>
      <c r="Q593" s="2">
        <f t="shared" si="214"/>
        <v>0</v>
      </c>
      <c r="R593" s="2">
        <f t="shared" si="214"/>
        <v>0</v>
      </c>
      <c r="S593" s="2">
        <f t="shared" si="214"/>
        <v>0</v>
      </c>
      <c r="T593" s="2">
        <f t="shared" si="214"/>
        <v>0</v>
      </c>
      <c r="U593" s="2">
        <f t="shared" si="214"/>
        <v>0</v>
      </c>
      <c r="V593" s="2">
        <f t="shared" si="214"/>
        <v>0</v>
      </c>
      <c r="W593" s="2">
        <f t="shared" si="214"/>
        <v>0</v>
      </c>
      <c r="X593" s="2">
        <f t="shared" si="214"/>
        <v>0</v>
      </c>
      <c r="Y593" s="2">
        <f t="shared" si="214"/>
        <v>0</v>
      </c>
      <c r="Z593" s="2">
        <f t="shared" si="214"/>
        <v>0</v>
      </c>
      <c r="AA593" s="2">
        <f t="shared" si="214"/>
        <v>8.6419753086419679E-2</v>
      </c>
      <c r="AB593" s="2">
        <f t="shared" si="214"/>
        <v>7.8749999999999987E-2</v>
      </c>
      <c r="AC593" s="2">
        <f t="shared" si="214"/>
        <v>7.7929803688280661E-2</v>
      </c>
      <c r="AD593" s="2">
        <f t="shared" si="214"/>
        <v>7.4896694214875867E-2</v>
      </c>
      <c r="AE593" s="2">
        <f t="shared" si="214"/>
        <v>7.4896694214876075E-2</v>
      </c>
      <c r="AF593" s="2">
        <f t="shared" si="214"/>
        <v>7.1072883657763791E-2</v>
      </c>
      <c r="AG593" s="2">
        <f t="shared" si="214"/>
        <v>6.5500685871056383E-2</v>
      </c>
      <c r="AH593" s="2">
        <f t="shared" si="214"/>
        <v>5.8855146466003844E-2</v>
      </c>
      <c r="AI593" s="2">
        <f t="shared" si="214"/>
        <v>5.8855146466003885E-2</v>
      </c>
      <c r="AJ593" s="2">
        <f t="shared" si="214"/>
        <v>5.4866850321395787E-2</v>
      </c>
      <c r="AK593" s="2">
        <f t="shared" si="214"/>
        <v>5.4866850321395558E-2</v>
      </c>
      <c r="AL593" s="2">
        <f t="shared" si="214"/>
        <v>5.4866850321395683E-2</v>
      </c>
      <c r="AM593" s="2">
        <f t="shared" si="214"/>
        <v>5.413232345734003E-2</v>
      </c>
      <c r="AN593" s="2">
        <f t="shared" si="214"/>
        <v>5.4132323457340349E-2</v>
      </c>
      <c r="AO593" s="2">
        <f t="shared" si="214"/>
        <v>5.3770216341104751E-2</v>
      </c>
      <c r="AP593" s="2">
        <f t="shared" si="214"/>
        <v>5.2767308073794914E-2</v>
      </c>
      <c r="AQ593" s="2">
        <f t="shared" si="214"/>
        <v>5.2767308073794948E-2</v>
      </c>
      <c r="AR593" s="2">
        <f t="shared" si="214"/>
        <v>5.1314828341855502E-2</v>
      </c>
      <c r="AS593" s="2">
        <f t="shared" si="214"/>
        <v>5.1314828341855405E-2</v>
      </c>
      <c r="AT593" s="2">
        <f t="shared" si="214"/>
        <v>5.084444444444438E-2</v>
      </c>
      <c r="AU593" s="2">
        <f t="shared" si="214"/>
        <v>5.0844444444444394E-2</v>
      </c>
      <c r="AV593" s="2">
        <f t="shared" si="214"/>
        <v>5.038088642659274E-2</v>
      </c>
      <c r="AW593" s="2">
        <f t="shared" si="214"/>
        <v>4.999198846338735E-2</v>
      </c>
      <c r="AX593" s="2">
        <f t="shared" si="214"/>
        <v>4.9230300259106692E-2</v>
      </c>
      <c r="AY593" s="2">
        <f t="shared" si="214"/>
        <v>4.719723183390994E-2</v>
      </c>
      <c r="AZ593" s="2">
        <f t="shared" si="214"/>
        <v>4.4590312358533245E-2</v>
      </c>
      <c r="BA593" s="2">
        <f t="shared" si="214"/>
        <v>4.4590312358533273E-2</v>
      </c>
      <c r="BB593" s="2">
        <f t="shared" si="214"/>
        <v>4.3945312500000062E-2</v>
      </c>
    </row>
    <row r="594" spans="1:54" x14ac:dyDescent="0.3">
      <c r="A594" t="str">
        <f t="shared" si="198"/>
        <v>'Helmut Hasse'</v>
      </c>
      <c r="B594" s="2">
        <f t="shared" ref="B594:BB594" si="215">B211/B$383</f>
        <v>0</v>
      </c>
      <c r="C594" s="2">
        <f t="shared" si="215"/>
        <v>0</v>
      </c>
      <c r="D594" s="2">
        <f t="shared" si="215"/>
        <v>0</v>
      </c>
      <c r="E594" s="2">
        <f t="shared" si="215"/>
        <v>0</v>
      </c>
      <c r="F594" s="2">
        <f t="shared" si="215"/>
        <v>0</v>
      </c>
      <c r="G594" s="2">
        <f t="shared" si="215"/>
        <v>0</v>
      </c>
      <c r="H594" s="2">
        <f t="shared" si="215"/>
        <v>0</v>
      </c>
      <c r="I594" s="2">
        <f t="shared" si="215"/>
        <v>0</v>
      </c>
      <c r="J594" s="2">
        <f t="shared" si="215"/>
        <v>0</v>
      </c>
      <c r="K594" s="2">
        <f t="shared" si="215"/>
        <v>0</v>
      </c>
      <c r="L594" s="2">
        <f t="shared" si="215"/>
        <v>0</v>
      </c>
      <c r="M594" s="2">
        <f t="shared" si="215"/>
        <v>0</v>
      </c>
      <c r="N594" s="2">
        <f t="shared" si="215"/>
        <v>0</v>
      </c>
      <c r="O594" s="2">
        <f t="shared" si="215"/>
        <v>0</v>
      </c>
      <c r="P594" s="2">
        <f t="shared" si="215"/>
        <v>0</v>
      </c>
      <c r="Q594" s="2">
        <f t="shared" si="215"/>
        <v>0</v>
      </c>
      <c r="R594" s="2">
        <f t="shared" si="215"/>
        <v>0</v>
      </c>
      <c r="S594" s="2">
        <f t="shared" si="215"/>
        <v>0</v>
      </c>
      <c r="T594" s="2">
        <f t="shared" si="215"/>
        <v>0</v>
      </c>
      <c r="U594" s="2">
        <f t="shared" si="215"/>
        <v>0</v>
      </c>
      <c r="V594" s="2">
        <f t="shared" si="215"/>
        <v>0</v>
      </c>
      <c r="W594" s="2">
        <f t="shared" si="215"/>
        <v>0</v>
      </c>
      <c r="X594" s="2">
        <f t="shared" si="215"/>
        <v>0</v>
      </c>
      <c r="Y594" s="2">
        <f t="shared" si="215"/>
        <v>0</v>
      </c>
      <c r="Z594" s="2">
        <f t="shared" si="215"/>
        <v>0</v>
      </c>
      <c r="AA594" s="2">
        <f t="shared" si="215"/>
        <v>0.11522633744855956</v>
      </c>
      <c r="AB594" s="2">
        <f t="shared" si="215"/>
        <v>0.10499999999999984</v>
      </c>
      <c r="AC594" s="2">
        <f t="shared" si="215"/>
        <v>0.10390640491770768</v>
      </c>
      <c r="AD594" s="2">
        <f t="shared" si="215"/>
        <v>9.9862258953168082E-2</v>
      </c>
      <c r="AE594" s="2">
        <f t="shared" si="215"/>
        <v>9.9862258953168234E-2</v>
      </c>
      <c r="AF594" s="2">
        <f t="shared" si="215"/>
        <v>9.476384487701825E-2</v>
      </c>
      <c r="AG594" s="2">
        <f t="shared" si="215"/>
        <v>8.7334247828074918E-2</v>
      </c>
      <c r="AH594" s="2">
        <f t="shared" si="215"/>
        <v>7.8473528621338329E-2</v>
      </c>
      <c r="AI594" s="2">
        <f t="shared" si="215"/>
        <v>7.8473528621338523E-2</v>
      </c>
      <c r="AJ594" s="2">
        <f t="shared" si="215"/>
        <v>7.3155800428528026E-2</v>
      </c>
      <c r="AK594" s="2">
        <f t="shared" si="215"/>
        <v>7.3155800428527554E-2</v>
      </c>
      <c r="AL594" s="2">
        <f t="shared" si="215"/>
        <v>7.3155800428527415E-2</v>
      </c>
      <c r="AM594" s="2">
        <f t="shared" si="215"/>
        <v>7.2176431276453373E-2</v>
      </c>
      <c r="AN594" s="2">
        <f t="shared" si="215"/>
        <v>7.217643127645347E-2</v>
      </c>
      <c r="AO594" s="2">
        <f t="shared" si="215"/>
        <v>7.1693621788139664E-2</v>
      </c>
      <c r="AP594" s="2">
        <f t="shared" si="215"/>
        <v>7.0356410765059954E-2</v>
      </c>
      <c r="AQ594" s="2">
        <f t="shared" si="215"/>
        <v>7.0356410765060121E-2</v>
      </c>
      <c r="AR594" s="2">
        <f t="shared" si="215"/>
        <v>6.8419771122473966E-2</v>
      </c>
      <c r="AS594" s="2">
        <f t="shared" si="215"/>
        <v>6.8419771122473869E-2</v>
      </c>
      <c r="AT594" s="2">
        <f t="shared" si="215"/>
        <v>6.7792592592592335E-2</v>
      </c>
      <c r="AU594" s="2">
        <f t="shared" si="215"/>
        <v>6.7792592592592557E-2</v>
      </c>
      <c r="AV594" s="2">
        <f t="shared" si="215"/>
        <v>6.7174515235456977E-2</v>
      </c>
      <c r="AW594" s="2">
        <f t="shared" si="215"/>
        <v>6.6655984617849592E-2</v>
      </c>
      <c r="AX594" s="2">
        <f t="shared" si="215"/>
        <v>6.5640400345475886E-2</v>
      </c>
      <c r="AY594" s="2">
        <f t="shared" si="215"/>
        <v>6.2929642445213207E-2</v>
      </c>
      <c r="AZ594" s="2">
        <f t="shared" si="215"/>
        <v>5.9453749811377687E-2</v>
      </c>
      <c r="BA594" s="2">
        <f t="shared" si="215"/>
        <v>5.945374981137766E-2</v>
      </c>
      <c r="BB594" s="2">
        <f t="shared" si="215"/>
        <v>5.8593750000000042E-2</v>
      </c>
    </row>
    <row r="595" spans="1:54" x14ac:dyDescent="0.3">
      <c r="A595" t="str">
        <f t="shared" si="198"/>
        <v>'Kurt Hensel'</v>
      </c>
      <c r="B595" s="2">
        <f t="shared" ref="B595:BB595" si="216">B212/B$383</f>
        <v>0</v>
      </c>
      <c r="C595" s="2">
        <f t="shared" si="216"/>
        <v>0</v>
      </c>
      <c r="D595" s="2">
        <f t="shared" si="216"/>
        <v>0</v>
      </c>
      <c r="E595" s="2">
        <f t="shared" si="216"/>
        <v>0</v>
      </c>
      <c r="F595" s="2">
        <f t="shared" si="216"/>
        <v>0</v>
      </c>
      <c r="G595" s="2">
        <f t="shared" si="216"/>
        <v>0</v>
      </c>
      <c r="H595" s="2">
        <f t="shared" si="216"/>
        <v>0</v>
      </c>
      <c r="I595" s="2">
        <f t="shared" si="216"/>
        <v>0</v>
      </c>
      <c r="J595" s="2">
        <f t="shared" si="216"/>
        <v>0</v>
      </c>
      <c r="K595" s="2">
        <f t="shared" si="216"/>
        <v>0</v>
      </c>
      <c r="L595" s="2">
        <f t="shared" si="216"/>
        <v>0</v>
      </c>
      <c r="M595" s="2">
        <f t="shared" si="216"/>
        <v>0</v>
      </c>
      <c r="N595" s="2">
        <f t="shared" si="216"/>
        <v>0</v>
      </c>
      <c r="O595" s="2">
        <f t="shared" si="216"/>
        <v>0</v>
      </c>
      <c r="P595" s="2">
        <f t="shared" si="216"/>
        <v>0</v>
      </c>
      <c r="Q595" s="2">
        <f t="shared" si="216"/>
        <v>0</v>
      </c>
      <c r="R595" s="2">
        <f t="shared" si="216"/>
        <v>0</v>
      </c>
      <c r="S595" s="2">
        <f t="shared" si="216"/>
        <v>0</v>
      </c>
      <c r="T595" s="2">
        <f t="shared" si="216"/>
        <v>0</v>
      </c>
      <c r="U595" s="2">
        <f t="shared" si="216"/>
        <v>0</v>
      </c>
      <c r="V595" s="2">
        <f t="shared" si="216"/>
        <v>0</v>
      </c>
      <c r="W595" s="2">
        <f t="shared" si="216"/>
        <v>0</v>
      </c>
      <c r="X595" s="2">
        <f t="shared" si="216"/>
        <v>0</v>
      </c>
      <c r="Y595" s="2">
        <f t="shared" si="216"/>
        <v>0</v>
      </c>
      <c r="Z595" s="2">
        <f t="shared" si="216"/>
        <v>0</v>
      </c>
      <c r="AA595" s="2">
        <f t="shared" si="216"/>
        <v>0.12962962962962971</v>
      </c>
      <c r="AB595" s="2">
        <f t="shared" si="216"/>
        <v>0.11812499999999979</v>
      </c>
      <c r="AC595" s="2">
        <f t="shared" si="216"/>
        <v>0.11689470553242119</v>
      </c>
      <c r="AD595" s="2">
        <f t="shared" si="216"/>
        <v>0.11234504132231379</v>
      </c>
      <c r="AE595" s="2">
        <f t="shared" si="216"/>
        <v>0.1123450413223139</v>
      </c>
      <c r="AF595" s="2">
        <f t="shared" si="216"/>
        <v>0.10660932548664548</v>
      </c>
      <c r="AG595" s="2">
        <f t="shared" si="216"/>
        <v>9.8251028806584165E-2</v>
      </c>
      <c r="AH595" s="2">
        <f t="shared" si="216"/>
        <v>8.8282719699005766E-2</v>
      </c>
      <c r="AI595" s="2">
        <f t="shared" si="216"/>
        <v>8.8282719699005613E-2</v>
      </c>
      <c r="AJ595" s="2">
        <f t="shared" si="216"/>
        <v>8.230027548209369E-2</v>
      </c>
      <c r="AK595" s="2">
        <f t="shared" si="216"/>
        <v>8.230027548209333E-2</v>
      </c>
      <c r="AL595" s="2">
        <f t="shared" si="216"/>
        <v>8.2300275482093524E-2</v>
      </c>
      <c r="AM595" s="2">
        <f t="shared" si="216"/>
        <v>8.1198485186010277E-2</v>
      </c>
      <c r="AN595" s="2">
        <f t="shared" si="216"/>
        <v>8.1198485186010513E-2</v>
      </c>
      <c r="AO595" s="2">
        <f t="shared" si="216"/>
        <v>8.0655324511657384E-2</v>
      </c>
      <c r="AP595" s="2">
        <f t="shared" si="216"/>
        <v>7.9150962110692585E-2</v>
      </c>
      <c r="AQ595" s="2">
        <f t="shared" si="216"/>
        <v>7.9150962110692127E-2</v>
      </c>
      <c r="AR595" s="2">
        <f t="shared" si="216"/>
        <v>7.6972242512782979E-2</v>
      </c>
      <c r="AS595" s="2">
        <f t="shared" si="216"/>
        <v>7.6972242512782799E-2</v>
      </c>
      <c r="AT595" s="2">
        <f t="shared" si="216"/>
        <v>7.6266666666666691E-2</v>
      </c>
      <c r="AU595" s="2">
        <f t="shared" si="216"/>
        <v>7.6266666666666552E-2</v>
      </c>
      <c r="AV595" s="2">
        <f t="shared" si="216"/>
        <v>7.5571329639889259E-2</v>
      </c>
      <c r="AW595" s="2">
        <f t="shared" si="216"/>
        <v>7.498798269508071E-2</v>
      </c>
      <c r="AX595" s="2">
        <f t="shared" si="216"/>
        <v>7.3845450388659972E-2</v>
      </c>
      <c r="AY595" s="2">
        <f t="shared" si="216"/>
        <v>7.0795847750864629E-2</v>
      </c>
      <c r="AZ595" s="2">
        <f t="shared" si="216"/>
        <v>6.6885468537799891E-2</v>
      </c>
      <c r="BA595" s="2">
        <f t="shared" si="216"/>
        <v>6.6885468537799628E-2</v>
      </c>
      <c r="BB595" s="2">
        <f t="shared" si="216"/>
        <v>6.5917968749999875E-2</v>
      </c>
    </row>
    <row r="596" spans="1:54" x14ac:dyDescent="0.3">
      <c r="A596" t="str">
        <f t="shared" si="198"/>
        <v>'Leopold Kronecker'</v>
      </c>
      <c r="B596" s="2">
        <f t="shared" ref="B596:BB596" si="217">B213/B$383</f>
        <v>0</v>
      </c>
      <c r="C596" s="2">
        <f t="shared" si="217"/>
        <v>0</v>
      </c>
      <c r="D596" s="2">
        <f t="shared" si="217"/>
        <v>0</v>
      </c>
      <c r="E596" s="2">
        <f t="shared" si="217"/>
        <v>0</v>
      </c>
      <c r="F596" s="2">
        <f t="shared" si="217"/>
        <v>0</v>
      </c>
      <c r="G596" s="2">
        <f t="shared" si="217"/>
        <v>0</v>
      </c>
      <c r="H596" s="2">
        <f t="shared" si="217"/>
        <v>0</v>
      </c>
      <c r="I596" s="2">
        <f t="shared" si="217"/>
        <v>0</v>
      </c>
      <c r="J596" s="2">
        <f t="shared" si="217"/>
        <v>0</v>
      </c>
      <c r="K596" s="2">
        <f t="shared" si="217"/>
        <v>0</v>
      </c>
      <c r="L596" s="2">
        <f t="shared" si="217"/>
        <v>0</v>
      </c>
      <c r="M596" s="2">
        <f t="shared" si="217"/>
        <v>0</v>
      </c>
      <c r="N596" s="2">
        <f t="shared" si="217"/>
        <v>0</v>
      </c>
      <c r="O596" s="2">
        <f t="shared" si="217"/>
        <v>0</v>
      </c>
      <c r="P596" s="2">
        <f t="shared" si="217"/>
        <v>0</v>
      </c>
      <c r="Q596" s="2">
        <f t="shared" si="217"/>
        <v>0</v>
      </c>
      <c r="R596" s="2">
        <f t="shared" si="217"/>
        <v>0</v>
      </c>
      <c r="S596" s="2">
        <f t="shared" si="217"/>
        <v>0</v>
      </c>
      <c r="T596" s="2">
        <f t="shared" si="217"/>
        <v>0</v>
      </c>
      <c r="U596" s="2">
        <f t="shared" si="217"/>
        <v>0</v>
      </c>
      <c r="V596" s="2">
        <f t="shared" si="217"/>
        <v>0</v>
      </c>
      <c r="W596" s="2">
        <f t="shared" si="217"/>
        <v>0</v>
      </c>
      <c r="X596" s="2">
        <f t="shared" si="217"/>
        <v>0</v>
      </c>
      <c r="Y596" s="2">
        <f t="shared" si="217"/>
        <v>0</v>
      </c>
      <c r="Z596" s="2">
        <f t="shared" si="217"/>
        <v>0</v>
      </c>
      <c r="AA596" s="2">
        <f t="shared" si="217"/>
        <v>0.13827160493827187</v>
      </c>
      <c r="AB596" s="2">
        <f t="shared" si="217"/>
        <v>0.12599999999999967</v>
      </c>
      <c r="AC596" s="2">
        <f t="shared" si="217"/>
        <v>0.12468768590124914</v>
      </c>
      <c r="AD596" s="2">
        <f t="shared" si="217"/>
        <v>0.1198347107438017</v>
      </c>
      <c r="AE596" s="2">
        <f t="shared" si="217"/>
        <v>0.11983471074380181</v>
      </c>
      <c r="AF596" s="2">
        <f t="shared" si="217"/>
        <v>0.11371661385242182</v>
      </c>
      <c r="AG596" s="2">
        <f t="shared" si="217"/>
        <v>0.10480109739369005</v>
      </c>
      <c r="AH596" s="2">
        <f t="shared" si="217"/>
        <v>9.4168234345606158E-2</v>
      </c>
      <c r="AI596" s="2">
        <f t="shared" si="217"/>
        <v>9.416823434560595E-2</v>
      </c>
      <c r="AJ596" s="2">
        <f t="shared" si="217"/>
        <v>8.7786960514233445E-2</v>
      </c>
      <c r="AK596" s="2">
        <f t="shared" si="217"/>
        <v>8.7786960514232973E-2</v>
      </c>
      <c r="AL596" s="2">
        <f t="shared" si="217"/>
        <v>8.7786960514233098E-2</v>
      </c>
      <c r="AM596" s="2">
        <f t="shared" si="217"/>
        <v>8.6611717531744056E-2</v>
      </c>
      <c r="AN596" s="2">
        <f t="shared" si="217"/>
        <v>8.6611717531744445E-2</v>
      </c>
      <c r="AO596" s="2">
        <f t="shared" si="217"/>
        <v>8.6032346145767796E-2</v>
      </c>
      <c r="AP596" s="2">
        <f t="shared" si="217"/>
        <v>8.442769291807195E-2</v>
      </c>
      <c r="AQ596" s="2">
        <f t="shared" si="217"/>
        <v>8.4427692918071909E-2</v>
      </c>
      <c r="AR596" s="2">
        <f t="shared" si="217"/>
        <v>8.2103725346968984E-2</v>
      </c>
      <c r="AS596" s="2">
        <f t="shared" si="217"/>
        <v>8.2103725346968401E-2</v>
      </c>
      <c r="AT596" s="2">
        <f t="shared" si="217"/>
        <v>8.1351111111110819E-2</v>
      </c>
      <c r="AU596" s="2">
        <f t="shared" si="217"/>
        <v>8.1351111111110833E-2</v>
      </c>
      <c r="AV596" s="2">
        <f t="shared" si="217"/>
        <v>8.0609418282548265E-2</v>
      </c>
      <c r="AW596" s="2">
        <f t="shared" si="217"/>
        <v>7.998718154141965E-2</v>
      </c>
      <c r="AX596" s="2">
        <f t="shared" si="217"/>
        <v>7.8768480414570796E-2</v>
      </c>
      <c r="AY596" s="2">
        <f t="shared" si="217"/>
        <v>7.5515570934256107E-2</v>
      </c>
      <c r="AZ596" s="2">
        <f t="shared" si="217"/>
        <v>7.1344499773653133E-2</v>
      </c>
      <c r="BA596" s="2">
        <f t="shared" si="217"/>
        <v>7.1344499773653314E-2</v>
      </c>
      <c r="BB596" s="2">
        <f t="shared" si="217"/>
        <v>7.0312500000000083E-2</v>
      </c>
    </row>
    <row r="597" spans="1:54" x14ac:dyDescent="0.3">
      <c r="A597" t="str">
        <f t="shared" si="198"/>
        <v>'Ernst Kummer'</v>
      </c>
      <c r="B597" s="2">
        <f t="shared" ref="B597:BB597" si="218">B214/B$383</f>
        <v>0</v>
      </c>
      <c r="C597" s="2">
        <f t="shared" si="218"/>
        <v>0</v>
      </c>
      <c r="D597" s="2">
        <f t="shared" si="218"/>
        <v>0</v>
      </c>
      <c r="E597" s="2">
        <f t="shared" si="218"/>
        <v>0</v>
      </c>
      <c r="F597" s="2">
        <f t="shared" si="218"/>
        <v>0</v>
      </c>
      <c r="G597" s="2">
        <f t="shared" si="218"/>
        <v>0</v>
      </c>
      <c r="H597" s="2">
        <f t="shared" si="218"/>
        <v>0</v>
      </c>
      <c r="I597" s="2">
        <f t="shared" si="218"/>
        <v>0</v>
      </c>
      <c r="J597" s="2">
        <f t="shared" si="218"/>
        <v>0</v>
      </c>
      <c r="K597" s="2">
        <f t="shared" si="218"/>
        <v>0</v>
      </c>
      <c r="L597" s="2">
        <f t="shared" si="218"/>
        <v>0</v>
      </c>
      <c r="M597" s="2">
        <f t="shared" si="218"/>
        <v>0</v>
      </c>
      <c r="N597" s="2">
        <f t="shared" si="218"/>
        <v>0</v>
      </c>
      <c r="O597" s="2">
        <f t="shared" si="218"/>
        <v>0</v>
      </c>
      <c r="P597" s="2">
        <f t="shared" si="218"/>
        <v>0</v>
      </c>
      <c r="Q597" s="2">
        <f t="shared" si="218"/>
        <v>0</v>
      </c>
      <c r="R597" s="2">
        <f t="shared" si="218"/>
        <v>0</v>
      </c>
      <c r="S597" s="2">
        <f t="shared" si="218"/>
        <v>0</v>
      </c>
      <c r="T597" s="2">
        <f t="shared" si="218"/>
        <v>0</v>
      </c>
      <c r="U597" s="2">
        <f t="shared" si="218"/>
        <v>0</v>
      </c>
      <c r="V597" s="2">
        <f t="shared" si="218"/>
        <v>0</v>
      </c>
      <c r="W597" s="2">
        <f t="shared" si="218"/>
        <v>0</v>
      </c>
      <c r="X597" s="2">
        <f t="shared" si="218"/>
        <v>0</v>
      </c>
      <c r="Y597" s="2">
        <f t="shared" si="218"/>
        <v>0</v>
      </c>
      <c r="Z597" s="2">
        <f t="shared" si="218"/>
        <v>0</v>
      </c>
      <c r="AA597" s="2">
        <f t="shared" si="218"/>
        <v>0.14403292181069985</v>
      </c>
      <c r="AB597" s="2">
        <f t="shared" si="218"/>
        <v>0.1312499999999997</v>
      </c>
      <c r="AC597" s="2">
        <f t="shared" si="218"/>
        <v>0.12988300614713469</v>
      </c>
      <c r="AD597" s="2">
        <f t="shared" si="218"/>
        <v>0.12482782369145991</v>
      </c>
      <c r="AE597" s="2">
        <f t="shared" si="218"/>
        <v>0.12482782369145999</v>
      </c>
      <c r="AF597" s="2">
        <f t="shared" si="218"/>
        <v>0.11845480609627271</v>
      </c>
      <c r="AG597" s="2">
        <f t="shared" si="218"/>
        <v>0.10916780978509383</v>
      </c>
      <c r="AH597" s="2">
        <f t="shared" si="218"/>
        <v>9.8091910776673202E-2</v>
      </c>
      <c r="AI597" s="2">
        <f t="shared" si="218"/>
        <v>9.8091910776673147E-2</v>
      </c>
      <c r="AJ597" s="2">
        <f t="shared" si="218"/>
        <v>9.1444750535659786E-2</v>
      </c>
      <c r="AK597" s="2">
        <f t="shared" si="218"/>
        <v>9.1444750535659577E-2</v>
      </c>
      <c r="AL597" s="2">
        <f t="shared" si="218"/>
        <v>9.1444750535659633E-2</v>
      </c>
      <c r="AM597" s="2">
        <f t="shared" si="218"/>
        <v>9.0220539095566724E-2</v>
      </c>
      <c r="AN597" s="2">
        <f t="shared" si="218"/>
        <v>9.0220539095567071E-2</v>
      </c>
      <c r="AO597" s="2">
        <f t="shared" si="218"/>
        <v>8.961702723517459E-2</v>
      </c>
      <c r="AP597" s="2">
        <f t="shared" si="218"/>
        <v>8.7945513456324662E-2</v>
      </c>
      <c r="AQ597" s="2">
        <f t="shared" si="218"/>
        <v>8.7945513456324717E-2</v>
      </c>
      <c r="AR597" s="2">
        <f t="shared" si="218"/>
        <v>8.5524713903092589E-2</v>
      </c>
      <c r="AS597" s="2">
        <f t="shared" si="218"/>
        <v>8.5524713903092339E-2</v>
      </c>
      <c r="AT597" s="2">
        <f t="shared" si="218"/>
        <v>8.4740740740740422E-2</v>
      </c>
      <c r="AU597" s="2">
        <f t="shared" si="218"/>
        <v>8.4740740740740547E-2</v>
      </c>
      <c r="AV597" s="2">
        <f t="shared" si="218"/>
        <v>8.3968144044320916E-2</v>
      </c>
      <c r="AW597" s="2">
        <f t="shared" si="218"/>
        <v>8.3319980772312466E-2</v>
      </c>
      <c r="AX597" s="2">
        <f t="shared" si="218"/>
        <v>8.2050500431844683E-2</v>
      </c>
      <c r="AY597" s="2">
        <f t="shared" si="218"/>
        <v>7.8662053056516676E-2</v>
      </c>
      <c r="AZ597" s="2">
        <f t="shared" si="218"/>
        <v>7.4317187264222179E-2</v>
      </c>
      <c r="BA597" s="2">
        <f t="shared" si="218"/>
        <v>7.431718726422222E-2</v>
      </c>
      <c r="BB597" s="2">
        <f t="shared" si="218"/>
        <v>7.3242187500000208E-2</v>
      </c>
    </row>
    <row r="598" spans="1:54" x14ac:dyDescent="0.3">
      <c r="A598" t="str">
        <f t="shared" si="198"/>
        <v>'Heinrich Scherk'</v>
      </c>
      <c r="B598" s="2">
        <f t="shared" ref="B598:BB598" si="219">B215/B$383</f>
        <v>0</v>
      </c>
      <c r="C598" s="2">
        <f t="shared" si="219"/>
        <v>0</v>
      </c>
      <c r="D598" s="2">
        <f t="shared" si="219"/>
        <v>0</v>
      </c>
      <c r="E598" s="2">
        <f t="shared" si="219"/>
        <v>0</v>
      </c>
      <c r="F598" s="2">
        <f t="shared" si="219"/>
        <v>0</v>
      </c>
      <c r="G598" s="2">
        <f t="shared" si="219"/>
        <v>0</v>
      </c>
      <c r="H598" s="2">
        <f t="shared" si="219"/>
        <v>0</v>
      </c>
      <c r="I598" s="2">
        <f t="shared" si="219"/>
        <v>0</v>
      </c>
      <c r="J598" s="2">
        <f t="shared" si="219"/>
        <v>0</v>
      </c>
      <c r="K598" s="2">
        <f t="shared" si="219"/>
        <v>0</v>
      </c>
      <c r="L598" s="2">
        <f t="shared" si="219"/>
        <v>0</v>
      </c>
      <c r="M598" s="2">
        <f t="shared" si="219"/>
        <v>0</v>
      </c>
      <c r="N598" s="2">
        <f t="shared" si="219"/>
        <v>0</v>
      </c>
      <c r="O598" s="2">
        <f t="shared" si="219"/>
        <v>0</v>
      </c>
      <c r="P598" s="2">
        <f t="shared" si="219"/>
        <v>0</v>
      </c>
      <c r="Q598" s="2">
        <f t="shared" si="219"/>
        <v>0</v>
      </c>
      <c r="R598" s="2">
        <f t="shared" si="219"/>
        <v>0</v>
      </c>
      <c r="S598" s="2">
        <f t="shared" si="219"/>
        <v>0</v>
      </c>
      <c r="T598" s="2">
        <f t="shared" si="219"/>
        <v>0</v>
      </c>
      <c r="U598" s="2">
        <f t="shared" si="219"/>
        <v>0</v>
      </c>
      <c r="V598" s="2">
        <f t="shared" si="219"/>
        <v>0</v>
      </c>
      <c r="W598" s="2">
        <f t="shared" si="219"/>
        <v>0</v>
      </c>
      <c r="X598" s="2">
        <f t="shared" si="219"/>
        <v>0</v>
      </c>
      <c r="Y598" s="2">
        <f t="shared" si="219"/>
        <v>0</v>
      </c>
      <c r="Z598" s="2">
        <f t="shared" si="219"/>
        <v>0</v>
      </c>
      <c r="AA598" s="2">
        <f t="shared" si="219"/>
        <v>0.1481481481481482</v>
      </c>
      <c r="AB598" s="2">
        <f t="shared" si="219"/>
        <v>0.13499999999999968</v>
      </c>
      <c r="AC598" s="2">
        <f t="shared" si="219"/>
        <v>0.13359394917991005</v>
      </c>
      <c r="AD598" s="2">
        <f t="shared" si="219"/>
        <v>0.12839433293978747</v>
      </c>
      <c r="AE598" s="2">
        <f t="shared" si="219"/>
        <v>0.12839433293978739</v>
      </c>
      <c r="AF598" s="2">
        <f t="shared" si="219"/>
        <v>0.12183922912759496</v>
      </c>
      <c r="AG598" s="2">
        <f t="shared" si="219"/>
        <v>0.11228689006466797</v>
      </c>
      <c r="AH598" s="2">
        <f t="shared" si="219"/>
        <v>0.1008945367988639</v>
      </c>
      <c r="AI598" s="2">
        <f t="shared" si="219"/>
        <v>0.10089453679886362</v>
      </c>
      <c r="AJ598" s="2">
        <f t="shared" si="219"/>
        <v>9.4057457693821678E-2</v>
      </c>
      <c r="AK598" s="2">
        <f t="shared" si="219"/>
        <v>9.4057457693821289E-2</v>
      </c>
      <c r="AL598" s="2">
        <f t="shared" si="219"/>
        <v>9.4057457693821386E-2</v>
      </c>
      <c r="AM598" s="2">
        <f t="shared" si="219"/>
        <v>9.2798268784011553E-2</v>
      </c>
      <c r="AN598" s="2">
        <f t="shared" si="219"/>
        <v>9.2798268784011803E-2</v>
      </c>
      <c r="AO598" s="2">
        <f t="shared" si="219"/>
        <v>9.217751372760849E-2</v>
      </c>
      <c r="AP598" s="2">
        <f t="shared" si="219"/>
        <v>9.0458242412219947E-2</v>
      </c>
      <c r="AQ598" s="2">
        <f t="shared" si="219"/>
        <v>9.0458242412219836E-2</v>
      </c>
      <c r="AR598" s="2">
        <f t="shared" si="219"/>
        <v>8.7968277157466426E-2</v>
      </c>
      <c r="AS598" s="2">
        <f t="shared" si="219"/>
        <v>8.7968277157466579E-2</v>
      </c>
      <c r="AT598" s="2">
        <f t="shared" si="219"/>
        <v>8.7161904761904885E-2</v>
      </c>
      <c r="AU598" s="2">
        <f t="shared" si="219"/>
        <v>8.7161904761904802E-2</v>
      </c>
      <c r="AV598" s="2">
        <f t="shared" si="219"/>
        <v>8.6367233874158886E-2</v>
      </c>
      <c r="AW598" s="2">
        <f t="shared" si="219"/>
        <v>8.5700551651521351E-2</v>
      </c>
      <c r="AX598" s="2">
        <f t="shared" si="219"/>
        <v>8.4394800444183099E-2</v>
      </c>
      <c r="AY598" s="2">
        <f t="shared" si="219"/>
        <v>8.0909540286702608E-2</v>
      </c>
      <c r="AZ598" s="2">
        <f t="shared" si="219"/>
        <v>7.6440535471771404E-2</v>
      </c>
      <c r="BA598" s="2">
        <f t="shared" si="219"/>
        <v>7.6440535471771626E-2</v>
      </c>
      <c r="BB598" s="2">
        <f t="shared" si="219"/>
        <v>7.5334821428571383E-2</v>
      </c>
    </row>
    <row r="599" spans="1:54" x14ac:dyDescent="0.3">
      <c r="A599" t="str">
        <f t="shared" si="198"/>
        <v>'Heinrich Brandes'</v>
      </c>
      <c r="B599" s="2">
        <f t="shared" ref="B599:BB599" si="220">B216/B$383</f>
        <v>0</v>
      </c>
      <c r="C599" s="2">
        <f t="shared" si="220"/>
        <v>0</v>
      </c>
      <c r="D599" s="2">
        <f t="shared" si="220"/>
        <v>0</v>
      </c>
      <c r="E599" s="2">
        <f t="shared" si="220"/>
        <v>0</v>
      </c>
      <c r="F599" s="2">
        <f t="shared" si="220"/>
        <v>0</v>
      </c>
      <c r="G599" s="2">
        <f t="shared" si="220"/>
        <v>0</v>
      </c>
      <c r="H599" s="2">
        <f t="shared" si="220"/>
        <v>0</v>
      </c>
      <c r="I599" s="2">
        <f t="shared" si="220"/>
        <v>0</v>
      </c>
      <c r="J599" s="2">
        <f t="shared" si="220"/>
        <v>0</v>
      </c>
      <c r="K599" s="2">
        <f t="shared" si="220"/>
        <v>0</v>
      </c>
      <c r="L599" s="2">
        <f t="shared" si="220"/>
        <v>0</v>
      </c>
      <c r="M599" s="2">
        <f t="shared" si="220"/>
        <v>0</v>
      </c>
      <c r="N599" s="2">
        <f t="shared" si="220"/>
        <v>0</v>
      </c>
      <c r="O599" s="2">
        <f t="shared" si="220"/>
        <v>0</v>
      </c>
      <c r="P599" s="2">
        <f t="shared" si="220"/>
        <v>0</v>
      </c>
      <c r="Q599" s="2">
        <f t="shared" si="220"/>
        <v>0</v>
      </c>
      <c r="R599" s="2">
        <f t="shared" si="220"/>
        <v>0</v>
      </c>
      <c r="S599" s="2">
        <f t="shared" si="220"/>
        <v>0</v>
      </c>
      <c r="T599" s="2">
        <f t="shared" si="220"/>
        <v>0</v>
      </c>
      <c r="U599" s="2">
        <f t="shared" si="220"/>
        <v>0</v>
      </c>
      <c r="V599" s="2">
        <f t="shared" si="220"/>
        <v>0</v>
      </c>
      <c r="W599" s="2">
        <f t="shared" si="220"/>
        <v>0</v>
      </c>
      <c r="X599" s="2">
        <f t="shared" si="220"/>
        <v>0</v>
      </c>
      <c r="Y599" s="2">
        <f t="shared" si="220"/>
        <v>0</v>
      </c>
      <c r="Z599" s="2">
        <f t="shared" si="220"/>
        <v>0</v>
      </c>
      <c r="AA599" s="2">
        <f t="shared" si="220"/>
        <v>0.15123456790123474</v>
      </c>
      <c r="AB599" s="2">
        <f t="shared" si="220"/>
        <v>0.13781249999999967</v>
      </c>
      <c r="AC599" s="2">
        <f t="shared" si="220"/>
        <v>0.13637715645449125</v>
      </c>
      <c r="AD599" s="2">
        <f t="shared" si="220"/>
        <v>0.13106921487603296</v>
      </c>
      <c r="AE599" s="2">
        <f t="shared" si="220"/>
        <v>0.13106921487603324</v>
      </c>
      <c r="AF599" s="2">
        <f t="shared" si="220"/>
        <v>0.12437754640108653</v>
      </c>
      <c r="AG599" s="2">
        <f t="shared" si="220"/>
        <v>0.11462620027434846</v>
      </c>
      <c r="AH599" s="2">
        <f t="shared" si="220"/>
        <v>0.10299650631550672</v>
      </c>
      <c r="AI599" s="2">
        <f t="shared" si="220"/>
        <v>0.10299650631550648</v>
      </c>
      <c r="AJ599" s="2">
        <f t="shared" si="220"/>
        <v>9.6016988062442632E-2</v>
      </c>
      <c r="AK599" s="2">
        <f t="shared" si="220"/>
        <v>9.6016988062442465E-2</v>
      </c>
      <c r="AL599" s="2">
        <f t="shared" si="220"/>
        <v>9.6016988062442687E-2</v>
      </c>
      <c r="AM599" s="2">
        <f t="shared" si="220"/>
        <v>9.4731566050345176E-2</v>
      </c>
      <c r="AN599" s="2">
        <f t="shared" si="220"/>
        <v>9.4731566050345606E-2</v>
      </c>
      <c r="AO599" s="2">
        <f t="shared" si="220"/>
        <v>9.4097878596933207E-2</v>
      </c>
      <c r="AP599" s="2">
        <f t="shared" si="220"/>
        <v>9.2342789129141248E-2</v>
      </c>
      <c r="AQ599" s="2">
        <f t="shared" si="220"/>
        <v>9.2342789129140998E-2</v>
      </c>
      <c r="AR599" s="2">
        <f t="shared" si="220"/>
        <v>8.9800949598247387E-2</v>
      </c>
      <c r="AS599" s="2">
        <f t="shared" si="220"/>
        <v>8.9800949598246804E-2</v>
      </c>
      <c r="AT599" s="2">
        <f t="shared" si="220"/>
        <v>8.89777777777776E-2</v>
      </c>
      <c r="AU599" s="2">
        <f t="shared" si="220"/>
        <v>8.8977777777777545E-2</v>
      </c>
      <c r="AV599" s="2">
        <f t="shared" si="220"/>
        <v>8.816655124653737E-2</v>
      </c>
      <c r="AW599" s="2">
        <f t="shared" si="220"/>
        <v>8.7485979810927719E-2</v>
      </c>
      <c r="AX599" s="2">
        <f t="shared" si="220"/>
        <v>8.6153025453436741E-2</v>
      </c>
      <c r="AY599" s="2">
        <f t="shared" si="220"/>
        <v>8.2595155709342685E-2</v>
      </c>
      <c r="AZ599" s="2">
        <f t="shared" si="220"/>
        <v>7.8033046627433003E-2</v>
      </c>
      <c r="BA599" s="2">
        <f t="shared" si="220"/>
        <v>7.8033046627433211E-2</v>
      </c>
      <c r="BB599" s="2">
        <f t="shared" si="220"/>
        <v>7.6904296875000056E-2</v>
      </c>
    </row>
    <row r="600" spans="1:54" x14ac:dyDescent="0.3">
      <c r="A600" t="str">
        <f t="shared" si="198"/>
        <v>'Friedrich Bessel'</v>
      </c>
      <c r="B600" s="2">
        <f t="shared" ref="B600:BB600" si="221">B217/B$383</f>
        <v>0</v>
      </c>
      <c r="C600" s="2">
        <f t="shared" si="221"/>
        <v>0</v>
      </c>
      <c r="D600" s="2">
        <f t="shared" si="221"/>
        <v>0</v>
      </c>
      <c r="E600" s="2">
        <f t="shared" si="221"/>
        <v>0</v>
      </c>
      <c r="F600" s="2">
        <f t="shared" si="221"/>
        <v>0</v>
      </c>
      <c r="G600" s="2">
        <f t="shared" si="221"/>
        <v>0</v>
      </c>
      <c r="H600" s="2">
        <f t="shared" si="221"/>
        <v>0</v>
      </c>
      <c r="I600" s="2">
        <f t="shared" si="221"/>
        <v>0</v>
      </c>
      <c r="J600" s="2">
        <f t="shared" si="221"/>
        <v>0</v>
      </c>
      <c r="K600" s="2">
        <f t="shared" si="221"/>
        <v>0</v>
      </c>
      <c r="L600" s="2">
        <f t="shared" si="221"/>
        <v>0</v>
      </c>
      <c r="M600" s="2">
        <f t="shared" si="221"/>
        <v>0</v>
      </c>
      <c r="N600" s="2">
        <f t="shared" si="221"/>
        <v>0</v>
      </c>
      <c r="O600" s="2">
        <f t="shared" si="221"/>
        <v>0</v>
      </c>
      <c r="P600" s="2">
        <f t="shared" si="221"/>
        <v>0</v>
      </c>
      <c r="Q600" s="2">
        <f t="shared" si="221"/>
        <v>0</v>
      </c>
      <c r="R600" s="2">
        <f t="shared" si="221"/>
        <v>0</v>
      </c>
      <c r="S600" s="2">
        <f t="shared" si="221"/>
        <v>0</v>
      </c>
      <c r="T600" s="2">
        <f t="shared" si="221"/>
        <v>0</v>
      </c>
      <c r="U600" s="2">
        <f t="shared" si="221"/>
        <v>0</v>
      </c>
      <c r="V600" s="2">
        <f t="shared" si="221"/>
        <v>0</v>
      </c>
      <c r="W600" s="2">
        <f t="shared" si="221"/>
        <v>0</v>
      </c>
      <c r="X600" s="2">
        <f t="shared" si="221"/>
        <v>0</v>
      </c>
      <c r="Y600" s="2">
        <f t="shared" si="221"/>
        <v>0</v>
      </c>
      <c r="Z600" s="2">
        <f t="shared" si="221"/>
        <v>0</v>
      </c>
      <c r="AA600" s="2">
        <f t="shared" si="221"/>
        <v>0.15123456790123474</v>
      </c>
      <c r="AB600" s="2">
        <f t="shared" si="221"/>
        <v>0.13781249999999967</v>
      </c>
      <c r="AC600" s="2">
        <f t="shared" si="221"/>
        <v>0.13637715645449125</v>
      </c>
      <c r="AD600" s="2">
        <f t="shared" si="221"/>
        <v>0.13106921487603296</v>
      </c>
      <c r="AE600" s="2">
        <f t="shared" si="221"/>
        <v>0.13106921487603324</v>
      </c>
      <c r="AF600" s="2">
        <f t="shared" si="221"/>
        <v>0.12437754640108653</v>
      </c>
      <c r="AG600" s="2">
        <f t="shared" si="221"/>
        <v>0.11462620027434846</v>
      </c>
      <c r="AH600" s="2">
        <f t="shared" si="221"/>
        <v>0.10299650631550672</v>
      </c>
      <c r="AI600" s="2">
        <f t="shared" si="221"/>
        <v>0.10299650631550648</v>
      </c>
      <c r="AJ600" s="2">
        <f t="shared" si="221"/>
        <v>9.6016988062442632E-2</v>
      </c>
      <c r="AK600" s="2">
        <f t="shared" si="221"/>
        <v>9.6016988062442465E-2</v>
      </c>
      <c r="AL600" s="2">
        <f t="shared" si="221"/>
        <v>9.6016988062442687E-2</v>
      </c>
      <c r="AM600" s="2">
        <f t="shared" si="221"/>
        <v>9.4731566050345176E-2</v>
      </c>
      <c r="AN600" s="2">
        <f t="shared" si="221"/>
        <v>9.4731566050345606E-2</v>
      </c>
      <c r="AO600" s="2">
        <f t="shared" si="221"/>
        <v>9.4097878596933207E-2</v>
      </c>
      <c r="AP600" s="2">
        <f t="shared" si="221"/>
        <v>9.2342789129141248E-2</v>
      </c>
      <c r="AQ600" s="2">
        <f t="shared" si="221"/>
        <v>9.2342789129140998E-2</v>
      </c>
      <c r="AR600" s="2">
        <f t="shared" si="221"/>
        <v>8.9800949598247387E-2</v>
      </c>
      <c r="AS600" s="2">
        <f t="shared" si="221"/>
        <v>8.9800949598246804E-2</v>
      </c>
      <c r="AT600" s="2">
        <f t="shared" si="221"/>
        <v>8.89777777777776E-2</v>
      </c>
      <c r="AU600" s="2">
        <f t="shared" si="221"/>
        <v>8.8977777777777545E-2</v>
      </c>
      <c r="AV600" s="2">
        <f t="shared" si="221"/>
        <v>8.816655124653737E-2</v>
      </c>
      <c r="AW600" s="2">
        <f t="shared" si="221"/>
        <v>8.7485979810927719E-2</v>
      </c>
      <c r="AX600" s="2">
        <f t="shared" si="221"/>
        <v>8.6153025453436741E-2</v>
      </c>
      <c r="AY600" s="2">
        <f t="shared" si="221"/>
        <v>8.2595155709342685E-2</v>
      </c>
      <c r="AZ600" s="2">
        <f t="shared" si="221"/>
        <v>7.8033046627433003E-2</v>
      </c>
      <c r="BA600" s="2">
        <f t="shared" si="221"/>
        <v>7.8033046627433211E-2</v>
      </c>
      <c r="BB600" s="2">
        <f t="shared" si="221"/>
        <v>7.6904296875000056E-2</v>
      </c>
    </row>
    <row r="601" spans="1:54" x14ac:dyDescent="0.3">
      <c r="A601" t="str">
        <f t="shared" si="198"/>
        <v>'Gustav Dirichlet'</v>
      </c>
      <c r="B601" s="2">
        <f t="shared" ref="B601:BB601" si="222">B218/B$383</f>
        <v>0</v>
      </c>
      <c r="C601" s="2">
        <f t="shared" si="222"/>
        <v>0</v>
      </c>
      <c r="D601" s="2">
        <f t="shared" si="222"/>
        <v>0</v>
      </c>
      <c r="E601" s="2">
        <f t="shared" si="222"/>
        <v>0</v>
      </c>
      <c r="F601" s="2">
        <f t="shared" si="222"/>
        <v>0</v>
      </c>
      <c r="G601" s="2">
        <f t="shared" si="222"/>
        <v>0</v>
      </c>
      <c r="H601" s="2">
        <f t="shared" si="222"/>
        <v>0</v>
      </c>
      <c r="I601" s="2">
        <f t="shared" si="222"/>
        <v>0</v>
      </c>
      <c r="J601" s="2">
        <f t="shared" si="222"/>
        <v>0</v>
      </c>
      <c r="K601" s="2">
        <f t="shared" si="222"/>
        <v>0</v>
      </c>
      <c r="L601" s="2">
        <f t="shared" si="222"/>
        <v>0</v>
      </c>
      <c r="M601" s="2">
        <f t="shared" si="222"/>
        <v>0</v>
      </c>
      <c r="N601" s="2">
        <f t="shared" si="222"/>
        <v>0</v>
      </c>
      <c r="O601" s="2">
        <f t="shared" si="222"/>
        <v>0</v>
      </c>
      <c r="P601" s="2">
        <f t="shared" si="222"/>
        <v>0</v>
      </c>
      <c r="Q601" s="2">
        <f t="shared" si="222"/>
        <v>0</v>
      </c>
      <c r="R601" s="2">
        <f t="shared" si="222"/>
        <v>0</v>
      </c>
      <c r="S601" s="2">
        <f t="shared" si="222"/>
        <v>0</v>
      </c>
      <c r="T601" s="2">
        <f t="shared" si="222"/>
        <v>0</v>
      </c>
      <c r="U601" s="2">
        <f t="shared" si="222"/>
        <v>0</v>
      </c>
      <c r="V601" s="2">
        <f t="shared" si="222"/>
        <v>0</v>
      </c>
      <c r="W601" s="2">
        <f t="shared" si="222"/>
        <v>0</v>
      </c>
      <c r="X601" s="2">
        <f t="shared" si="222"/>
        <v>0</v>
      </c>
      <c r="Y601" s="2">
        <f t="shared" si="222"/>
        <v>0</v>
      </c>
      <c r="Z601" s="2">
        <f t="shared" si="222"/>
        <v>0</v>
      </c>
      <c r="AA601" s="2">
        <f t="shared" si="222"/>
        <v>0.14403292181069985</v>
      </c>
      <c r="AB601" s="2">
        <f t="shared" si="222"/>
        <v>0.1312499999999997</v>
      </c>
      <c r="AC601" s="2">
        <f t="shared" si="222"/>
        <v>0.12988300614713469</v>
      </c>
      <c r="AD601" s="2">
        <f t="shared" si="222"/>
        <v>0.12482782369145991</v>
      </c>
      <c r="AE601" s="2">
        <f t="shared" si="222"/>
        <v>0.12482782369145999</v>
      </c>
      <c r="AF601" s="2">
        <f t="shared" si="222"/>
        <v>0.11845480609627271</v>
      </c>
      <c r="AG601" s="2">
        <f t="shared" si="222"/>
        <v>0.10916780978509383</v>
      </c>
      <c r="AH601" s="2">
        <f t="shared" si="222"/>
        <v>9.8091910776673202E-2</v>
      </c>
      <c r="AI601" s="2">
        <f t="shared" si="222"/>
        <v>9.8091910776673147E-2</v>
      </c>
      <c r="AJ601" s="2">
        <f t="shared" si="222"/>
        <v>9.1444750535659786E-2</v>
      </c>
      <c r="AK601" s="2">
        <f t="shared" si="222"/>
        <v>9.1444750535659577E-2</v>
      </c>
      <c r="AL601" s="2">
        <f t="shared" si="222"/>
        <v>9.1444750535659633E-2</v>
      </c>
      <c r="AM601" s="2">
        <f t="shared" si="222"/>
        <v>9.0220539095566724E-2</v>
      </c>
      <c r="AN601" s="2">
        <f t="shared" si="222"/>
        <v>9.0220539095567071E-2</v>
      </c>
      <c r="AO601" s="2">
        <f t="shared" si="222"/>
        <v>8.961702723517459E-2</v>
      </c>
      <c r="AP601" s="2">
        <f t="shared" si="222"/>
        <v>8.7945513456324662E-2</v>
      </c>
      <c r="AQ601" s="2">
        <f t="shared" si="222"/>
        <v>8.7945513456324717E-2</v>
      </c>
      <c r="AR601" s="2">
        <f t="shared" si="222"/>
        <v>8.5524713903092589E-2</v>
      </c>
      <c r="AS601" s="2">
        <f t="shared" si="222"/>
        <v>0.16762843925006074</v>
      </c>
      <c r="AT601" s="2">
        <f t="shared" si="222"/>
        <v>0.16609185185185185</v>
      </c>
      <c r="AU601" s="2">
        <f t="shared" si="222"/>
        <v>0.16609185185185199</v>
      </c>
      <c r="AV601" s="2">
        <f t="shared" si="222"/>
        <v>0.16457756232686979</v>
      </c>
      <c r="AW601" s="2">
        <f t="shared" si="222"/>
        <v>0.1630173536849589</v>
      </c>
      <c r="AX601" s="2">
        <f t="shared" si="222"/>
        <v>0.1605335878014347</v>
      </c>
      <c r="AY601" s="2">
        <f t="shared" si="222"/>
        <v>0.15390401684970631</v>
      </c>
      <c r="AZ601" s="2">
        <f t="shared" si="222"/>
        <v>0.14540319247347799</v>
      </c>
      <c r="BA601" s="2">
        <f t="shared" si="222"/>
        <v>0.14634769184339147</v>
      </c>
      <c r="BB601" s="2">
        <f t="shared" si="222"/>
        <v>0.14423076923076955</v>
      </c>
    </row>
    <row r="602" spans="1:54" x14ac:dyDescent="0.3">
      <c r="A602" t="str">
        <f t="shared" si="198"/>
        <v>'Jean-Baptiste Fourier'</v>
      </c>
      <c r="B602" s="2">
        <f t="shared" ref="B602:BB602" si="223">B219/B$383</f>
        <v>0</v>
      </c>
      <c r="C602" s="2">
        <f t="shared" si="223"/>
        <v>0</v>
      </c>
      <c r="D602" s="2">
        <f t="shared" si="223"/>
        <v>0</v>
      </c>
      <c r="E602" s="2">
        <f t="shared" si="223"/>
        <v>0</v>
      </c>
      <c r="F602" s="2">
        <f t="shared" si="223"/>
        <v>0</v>
      </c>
      <c r="G602" s="2">
        <f t="shared" si="223"/>
        <v>0</v>
      </c>
      <c r="H602" s="2">
        <f t="shared" si="223"/>
        <v>0</v>
      </c>
      <c r="I602" s="2">
        <f t="shared" si="223"/>
        <v>0</v>
      </c>
      <c r="J602" s="2">
        <f t="shared" si="223"/>
        <v>0</v>
      </c>
      <c r="K602" s="2">
        <f t="shared" si="223"/>
        <v>0</v>
      </c>
      <c r="L602" s="2">
        <f t="shared" si="223"/>
        <v>0</v>
      </c>
      <c r="M602" s="2">
        <f t="shared" si="223"/>
        <v>0</v>
      </c>
      <c r="N602" s="2">
        <f t="shared" si="223"/>
        <v>0</v>
      </c>
      <c r="O602" s="2">
        <f t="shared" si="223"/>
        <v>0</v>
      </c>
      <c r="P602" s="2">
        <f t="shared" si="223"/>
        <v>0</v>
      </c>
      <c r="Q602" s="2">
        <f t="shared" si="223"/>
        <v>0</v>
      </c>
      <c r="R602" s="2">
        <f t="shared" si="223"/>
        <v>0</v>
      </c>
      <c r="S602" s="2">
        <f t="shared" si="223"/>
        <v>0</v>
      </c>
      <c r="T602" s="2">
        <f t="shared" si="223"/>
        <v>0</v>
      </c>
      <c r="U602" s="2">
        <f t="shared" si="223"/>
        <v>0</v>
      </c>
      <c r="V602" s="2">
        <f t="shared" si="223"/>
        <v>0</v>
      </c>
      <c r="W602" s="2">
        <f t="shared" si="223"/>
        <v>0</v>
      </c>
      <c r="X602" s="2">
        <f t="shared" si="223"/>
        <v>0</v>
      </c>
      <c r="Y602" s="2">
        <f t="shared" si="223"/>
        <v>0</v>
      </c>
      <c r="Z602" s="2">
        <f t="shared" si="223"/>
        <v>0</v>
      </c>
      <c r="AA602" s="2">
        <f t="shared" si="223"/>
        <v>0.1481481481481482</v>
      </c>
      <c r="AB602" s="2">
        <f t="shared" si="223"/>
        <v>0.13499999999999968</v>
      </c>
      <c r="AC602" s="2">
        <f t="shared" si="223"/>
        <v>0.13359394917991005</v>
      </c>
      <c r="AD602" s="2">
        <f t="shared" si="223"/>
        <v>0.12839433293978747</v>
      </c>
      <c r="AE602" s="2">
        <f t="shared" si="223"/>
        <v>0.12839433293978739</v>
      </c>
      <c r="AF602" s="2">
        <f t="shared" si="223"/>
        <v>0.12183922912759496</v>
      </c>
      <c r="AG602" s="2">
        <f t="shared" si="223"/>
        <v>0.11228689006466797</v>
      </c>
      <c r="AH602" s="2">
        <f t="shared" si="223"/>
        <v>0.1008945367988639</v>
      </c>
      <c r="AI602" s="2">
        <f t="shared" si="223"/>
        <v>0.10089453679886362</v>
      </c>
      <c r="AJ602" s="2">
        <f t="shared" si="223"/>
        <v>9.4057457693821678E-2</v>
      </c>
      <c r="AK602" s="2">
        <f t="shared" si="223"/>
        <v>9.4057457693821289E-2</v>
      </c>
      <c r="AL602" s="2">
        <f t="shared" si="223"/>
        <v>9.4057457693821386E-2</v>
      </c>
      <c r="AM602" s="2">
        <f t="shared" si="223"/>
        <v>9.2798268784011553E-2</v>
      </c>
      <c r="AN602" s="2">
        <f t="shared" si="223"/>
        <v>9.2798268784011803E-2</v>
      </c>
      <c r="AO602" s="2">
        <f t="shared" si="223"/>
        <v>9.217751372760849E-2</v>
      </c>
      <c r="AP602" s="2">
        <f t="shared" si="223"/>
        <v>9.0458242412219947E-2</v>
      </c>
      <c r="AQ602" s="2">
        <f t="shared" si="223"/>
        <v>9.0458242412219836E-2</v>
      </c>
      <c r="AR602" s="2">
        <f t="shared" si="223"/>
        <v>8.7968277157466426E-2</v>
      </c>
      <c r="AS602" s="2">
        <f t="shared" si="223"/>
        <v>0.15394448502556621</v>
      </c>
      <c r="AT602" s="2">
        <f t="shared" si="223"/>
        <v>0.15253333333333338</v>
      </c>
      <c r="AU602" s="2">
        <f t="shared" si="223"/>
        <v>0.1525333333333331</v>
      </c>
      <c r="AV602" s="2">
        <f t="shared" si="223"/>
        <v>0.15114265927977852</v>
      </c>
      <c r="AW602" s="2">
        <f t="shared" si="223"/>
        <v>0.15056410643090787</v>
      </c>
      <c r="AX602" s="2">
        <f t="shared" si="223"/>
        <v>0.1482700807803686</v>
      </c>
      <c r="AY602" s="2">
        <f t="shared" si="223"/>
        <v>0.14214695705271715</v>
      </c>
      <c r="AZ602" s="2">
        <f t="shared" si="223"/>
        <v>0.13429552898570038</v>
      </c>
      <c r="BA602" s="2">
        <f t="shared" si="223"/>
        <v>0.13564842391174869</v>
      </c>
      <c r="BB602" s="2">
        <f t="shared" si="223"/>
        <v>0.13368626644736836</v>
      </c>
    </row>
    <row r="603" spans="1:54" x14ac:dyDescent="0.3">
      <c r="A603" t="str">
        <f t="shared" si="198"/>
        <v>'Robert Lucas (1995)'</v>
      </c>
      <c r="B603" s="2">
        <f t="shared" ref="B603:BB603" si="224">B220/B$383</f>
        <v>0</v>
      </c>
      <c r="C603" s="2">
        <f t="shared" si="224"/>
        <v>0</v>
      </c>
      <c r="D603" s="2">
        <f t="shared" si="224"/>
        <v>0</v>
      </c>
      <c r="E603" s="2">
        <f t="shared" si="224"/>
        <v>0</v>
      </c>
      <c r="F603" s="2">
        <f t="shared" si="224"/>
        <v>0</v>
      </c>
      <c r="G603" s="2">
        <f t="shared" si="224"/>
        <v>0</v>
      </c>
      <c r="H603" s="2">
        <f t="shared" si="224"/>
        <v>0</v>
      </c>
      <c r="I603" s="2">
        <f t="shared" si="224"/>
        <v>0</v>
      </c>
      <c r="J603" s="2">
        <f t="shared" si="224"/>
        <v>0</v>
      </c>
      <c r="K603" s="2">
        <f t="shared" si="224"/>
        <v>0</v>
      </c>
      <c r="L603" s="2">
        <f t="shared" si="224"/>
        <v>0</v>
      </c>
      <c r="M603" s="2">
        <f t="shared" si="224"/>
        <v>0</v>
      </c>
      <c r="N603" s="2">
        <f t="shared" si="224"/>
        <v>0</v>
      </c>
      <c r="O603" s="2">
        <f t="shared" si="224"/>
        <v>0</v>
      </c>
      <c r="P603" s="2">
        <f t="shared" si="224"/>
        <v>0</v>
      </c>
      <c r="Q603" s="2">
        <f t="shared" si="224"/>
        <v>0</v>
      </c>
      <c r="R603" s="2">
        <f t="shared" si="224"/>
        <v>0</v>
      </c>
      <c r="S603" s="2">
        <f t="shared" si="224"/>
        <v>0</v>
      </c>
      <c r="T603" s="2">
        <f t="shared" si="224"/>
        <v>0</v>
      </c>
      <c r="U603" s="2">
        <f t="shared" si="224"/>
        <v>0</v>
      </c>
      <c r="V603" s="2">
        <f t="shared" si="224"/>
        <v>0</v>
      </c>
      <c r="W603" s="2">
        <f t="shared" si="224"/>
        <v>0</v>
      </c>
      <c r="X603" s="2">
        <f t="shared" si="224"/>
        <v>0</v>
      </c>
      <c r="Y603" s="2">
        <f t="shared" si="224"/>
        <v>0</v>
      </c>
      <c r="Z603" s="2">
        <f t="shared" si="224"/>
        <v>0</v>
      </c>
      <c r="AA603" s="2">
        <f t="shared" si="224"/>
        <v>0</v>
      </c>
      <c r="AB603" s="2">
        <f t="shared" si="224"/>
        <v>0</v>
      </c>
      <c r="AC603" s="2">
        <f t="shared" si="224"/>
        <v>0</v>
      </c>
      <c r="AD603" s="2">
        <f t="shared" si="224"/>
        <v>0</v>
      </c>
      <c r="AE603" s="2">
        <f t="shared" si="224"/>
        <v>0</v>
      </c>
      <c r="AF603" s="2">
        <f t="shared" si="224"/>
        <v>0</v>
      </c>
      <c r="AG603" s="2">
        <f t="shared" si="224"/>
        <v>0</v>
      </c>
      <c r="AH603" s="2">
        <f t="shared" si="224"/>
        <v>0</v>
      </c>
      <c r="AI603" s="2">
        <f t="shared" si="224"/>
        <v>0</v>
      </c>
      <c r="AJ603" s="2">
        <f t="shared" si="224"/>
        <v>0</v>
      </c>
      <c r="AK603" s="2">
        <f t="shared" si="224"/>
        <v>0</v>
      </c>
      <c r="AL603" s="2">
        <f t="shared" si="224"/>
        <v>0</v>
      </c>
      <c r="AM603" s="2">
        <f t="shared" si="224"/>
        <v>0</v>
      </c>
      <c r="AN603" s="2">
        <f t="shared" si="224"/>
        <v>0</v>
      </c>
      <c r="AO603" s="2">
        <f t="shared" si="224"/>
        <v>0</v>
      </c>
      <c r="AP603" s="2">
        <f t="shared" si="224"/>
        <v>0</v>
      </c>
      <c r="AQ603" s="2">
        <f t="shared" si="224"/>
        <v>0</v>
      </c>
      <c r="AR603" s="2">
        <f t="shared" si="224"/>
        <v>0</v>
      </c>
      <c r="AS603" s="2">
        <f t="shared" si="224"/>
        <v>0</v>
      </c>
      <c r="AT603" s="2">
        <f t="shared" si="224"/>
        <v>0</v>
      </c>
      <c r="AU603" s="2">
        <f t="shared" si="224"/>
        <v>0</v>
      </c>
      <c r="AV603" s="2">
        <f t="shared" si="224"/>
        <v>0</v>
      </c>
      <c r="AW603" s="2">
        <f t="shared" si="224"/>
        <v>0</v>
      </c>
      <c r="AX603" s="2">
        <f t="shared" si="224"/>
        <v>0</v>
      </c>
      <c r="AY603" s="2">
        <f t="shared" si="224"/>
        <v>4.719723183390994E-2</v>
      </c>
      <c r="AZ603" s="2">
        <f t="shared" si="224"/>
        <v>4.4590312358533245E-2</v>
      </c>
      <c r="BA603" s="2">
        <f t="shared" si="224"/>
        <v>4.4590312358533273E-2</v>
      </c>
      <c r="BB603" s="2">
        <f t="shared" si="224"/>
        <v>4.3945312500000062E-2</v>
      </c>
    </row>
    <row r="604" spans="1:54" x14ac:dyDescent="0.3">
      <c r="A604" t="str">
        <f t="shared" si="198"/>
        <v>'Arnold Harberger'</v>
      </c>
      <c r="B604" s="2">
        <f t="shared" ref="B604:BB604" si="225">B221/B$383</f>
        <v>0</v>
      </c>
      <c r="C604" s="2">
        <f t="shared" si="225"/>
        <v>0</v>
      </c>
      <c r="D604" s="2">
        <f t="shared" si="225"/>
        <v>0</v>
      </c>
      <c r="E604" s="2">
        <f t="shared" si="225"/>
        <v>0</v>
      </c>
      <c r="F604" s="2">
        <f t="shared" si="225"/>
        <v>0</v>
      </c>
      <c r="G604" s="2">
        <f t="shared" si="225"/>
        <v>0</v>
      </c>
      <c r="H604" s="2">
        <f t="shared" si="225"/>
        <v>0</v>
      </c>
      <c r="I604" s="2">
        <f t="shared" si="225"/>
        <v>0</v>
      </c>
      <c r="J604" s="2">
        <f t="shared" si="225"/>
        <v>0</v>
      </c>
      <c r="K604" s="2">
        <f t="shared" si="225"/>
        <v>0</v>
      </c>
      <c r="L604" s="2">
        <f t="shared" si="225"/>
        <v>0</v>
      </c>
      <c r="M604" s="2">
        <f t="shared" si="225"/>
        <v>0</v>
      </c>
      <c r="N604" s="2">
        <f t="shared" si="225"/>
        <v>0</v>
      </c>
      <c r="O604" s="2">
        <f t="shared" si="225"/>
        <v>0</v>
      </c>
      <c r="P604" s="2">
        <f t="shared" si="225"/>
        <v>0</v>
      </c>
      <c r="Q604" s="2">
        <f t="shared" si="225"/>
        <v>0</v>
      </c>
      <c r="R604" s="2">
        <f t="shared" si="225"/>
        <v>0</v>
      </c>
      <c r="S604" s="2">
        <f t="shared" si="225"/>
        <v>0</v>
      </c>
      <c r="T604" s="2">
        <f t="shared" si="225"/>
        <v>0</v>
      </c>
      <c r="U604" s="2">
        <f t="shared" si="225"/>
        <v>0</v>
      </c>
      <c r="V604" s="2">
        <f t="shared" si="225"/>
        <v>0</v>
      </c>
      <c r="W604" s="2">
        <f t="shared" si="225"/>
        <v>0</v>
      </c>
      <c r="X604" s="2">
        <f t="shared" si="225"/>
        <v>0</v>
      </c>
      <c r="Y604" s="2">
        <f t="shared" si="225"/>
        <v>0</v>
      </c>
      <c r="Z604" s="2">
        <f t="shared" si="225"/>
        <v>0</v>
      </c>
      <c r="AA604" s="2">
        <f t="shared" si="225"/>
        <v>0</v>
      </c>
      <c r="AB604" s="2">
        <f t="shared" si="225"/>
        <v>7.8749999999999987E-2</v>
      </c>
      <c r="AC604" s="2">
        <f t="shared" si="225"/>
        <v>7.7929803688280661E-2</v>
      </c>
      <c r="AD604" s="2">
        <f t="shared" si="225"/>
        <v>7.4896694214875867E-2</v>
      </c>
      <c r="AE604" s="2">
        <f t="shared" si="225"/>
        <v>7.4896694214876075E-2</v>
      </c>
      <c r="AF604" s="2">
        <f t="shared" si="225"/>
        <v>7.1072883657763791E-2</v>
      </c>
      <c r="AG604" s="2">
        <f t="shared" si="225"/>
        <v>6.5500685871056383E-2</v>
      </c>
      <c r="AH604" s="2">
        <f t="shared" si="225"/>
        <v>5.8855146466003844E-2</v>
      </c>
      <c r="AI604" s="2">
        <f t="shared" si="225"/>
        <v>5.8855146466003885E-2</v>
      </c>
      <c r="AJ604" s="2">
        <f t="shared" si="225"/>
        <v>5.4866850321395787E-2</v>
      </c>
      <c r="AK604" s="2">
        <f t="shared" si="225"/>
        <v>5.4866850321395558E-2</v>
      </c>
      <c r="AL604" s="2">
        <f t="shared" si="225"/>
        <v>5.4866850321395683E-2</v>
      </c>
      <c r="AM604" s="2">
        <f t="shared" si="225"/>
        <v>5.413232345734003E-2</v>
      </c>
      <c r="AN604" s="2">
        <f t="shared" si="225"/>
        <v>5.4132323457340349E-2</v>
      </c>
      <c r="AO604" s="2">
        <f t="shared" si="225"/>
        <v>5.3770216341104751E-2</v>
      </c>
      <c r="AP604" s="2">
        <f t="shared" si="225"/>
        <v>5.2767308073794914E-2</v>
      </c>
      <c r="AQ604" s="2">
        <f t="shared" si="225"/>
        <v>5.2767308073794948E-2</v>
      </c>
      <c r="AR604" s="2">
        <f t="shared" si="225"/>
        <v>5.1314828341855502E-2</v>
      </c>
      <c r="AS604" s="2">
        <f t="shared" si="225"/>
        <v>5.1314828341855405E-2</v>
      </c>
      <c r="AT604" s="2">
        <f t="shared" si="225"/>
        <v>5.084444444444438E-2</v>
      </c>
      <c r="AU604" s="2">
        <f t="shared" si="225"/>
        <v>5.0844444444444394E-2</v>
      </c>
      <c r="AV604" s="2">
        <f t="shared" si="225"/>
        <v>5.038088642659274E-2</v>
      </c>
      <c r="AW604" s="2">
        <f t="shared" si="225"/>
        <v>4.999198846338735E-2</v>
      </c>
      <c r="AX604" s="2">
        <f t="shared" si="225"/>
        <v>4.9230300259106692E-2</v>
      </c>
      <c r="AY604" s="2">
        <f t="shared" si="225"/>
        <v>6.2929642445213207E-2</v>
      </c>
      <c r="AZ604" s="2">
        <f t="shared" si="225"/>
        <v>0.12348086499286154</v>
      </c>
      <c r="BA604" s="2">
        <f t="shared" si="225"/>
        <v>0.12348086499286123</v>
      </c>
      <c r="BB604" s="2">
        <f t="shared" si="225"/>
        <v>0.12169471153846144</v>
      </c>
    </row>
    <row r="605" spans="1:54" x14ac:dyDescent="0.3">
      <c r="A605" t="str">
        <f t="shared" si="198"/>
        <v>'Lloyd Metzler'</v>
      </c>
      <c r="B605" s="2">
        <f t="shared" ref="B605:BB605" si="226">B222/B$383</f>
        <v>0</v>
      </c>
      <c r="C605" s="2">
        <f t="shared" si="226"/>
        <v>0</v>
      </c>
      <c r="D605" s="2">
        <f t="shared" si="226"/>
        <v>0</v>
      </c>
      <c r="E605" s="2">
        <f t="shared" si="226"/>
        <v>0</v>
      </c>
      <c r="F605" s="2">
        <f t="shared" si="226"/>
        <v>0</v>
      </c>
      <c r="G605" s="2">
        <f t="shared" si="226"/>
        <v>0</v>
      </c>
      <c r="H605" s="2">
        <f t="shared" si="226"/>
        <v>0</v>
      </c>
      <c r="I605" s="2">
        <f t="shared" si="226"/>
        <v>0</v>
      </c>
      <c r="J605" s="2">
        <f t="shared" si="226"/>
        <v>0</v>
      </c>
      <c r="K605" s="2">
        <f t="shared" si="226"/>
        <v>0</v>
      </c>
      <c r="L605" s="2">
        <f t="shared" si="226"/>
        <v>0</v>
      </c>
      <c r="M605" s="2">
        <f t="shared" si="226"/>
        <v>0</v>
      </c>
      <c r="N605" s="2">
        <f t="shared" si="226"/>
        <v>0</v>
      </c>
      <c r="O605" s="2">
        <f t="shared" si="226"/>
        <v>0</v>
      </c>
      <c r="P605" s="2">
        <f t="shared" si="226"/>
        <v>0</v>
      </c>
      <c r="Q605" s="2">
        <f t="shared" si="226"/>
        <v>0</v>
      </c>
      <c r="R605" s="2">
        <f t="shared" si="226"/>
        <v>0</v>
      </c>
      <c r="S605" s="2">
        <f t="shared" si="226"/>
        <v>0</v>
      </c>
      <c r="T605" s="2">
        <f t="shared" si="226"/>
        <v>0</v>
      </c>
      <c r="U605" s="2">
        <f t="shared" si="226"/>
        <v>0</v>
      </c>
      <c r="V605" s="2">
        <f t="shared" si="226"/>
        <v>0</v>
      </c>
      <c r="W605" s="2">
        <f t="shared" si="226"/>
        <v>0</v>
      </c>
      <c r="X605" s="2">
        <f t="shared" si="226"/>
        <v>0</v>
      </c>
      <c r="Y605" s="2">
        <f t="shared" si="226"/>
        <v>0</v>
      </c>
      <c r="Z605" s="2">
        <f t="shared" si="226"/>
        <v>0</v>
      </c>
      <c r="AA605" s="2">
        <f t="shared" si="226"/>
        <v>0</v>
      </c>
      <c r="AB605" s="2">
        <f t="shared" si="226"/>
        <v>0.10499999999999984</v>
      </c>
      <c r="AC605" s="2">
        <f t="shared" si="226"/>
        <v>0.10390640491770768</v>
      </c>
      <c r="AD605" s="2">
        <f t="shared" si="226"/>
        <v>9.9862258953168082E-2</v>
      </c>
      <c r="AE605" s="2">
        <f t="shared" si="226"/>
        <v>9.9862258953168234E-2</v>
      </c>
      <c r="AF605" s="2">
        <f t="shared" si="226"/>
        <v>9.476384487701825E-2</v>
      </c>
      <c r="AG605" s="2">
        <f t="shared" si="226"/>
        <v>8.7334247828074918E-2</v>
      </c>
      <c r="AH605" s="2">
        <f t="shared" si="226"/>
        <v>7.8473528621338329E-2</v>
      </c>
      <c r="AI605" s="2">
        <f t="shared" si="226"/>
        <v>7.8473528621338523E-2</v>
      </c>
      <c r="AJ605" s="2">
        <f t="shared" si="226"/>
        <v>7.3155800428528026E-2</v>
      </c>
      <c r="AK605" s="2">
        <f t="shared" si="226"/>
        <v>7.3155800428527554E-2</v>
      </c>
      <c r="AL605" s="2">
        <f t="shared" si="226"/>
        <v>7.3155800428527415E-2</v>
      </c>
      <c r="AM605" s="2">
        <f t="shared" si="226"/>
        <v>7.2176431276453373E-2</v>
      </c>
      <c r="AN605" s="2">
        <f t="shared" si="226"/>
        <v>7.217643127645347E-2</v>
      </c>
      <c r="AO605" s="2">
        <f t="shared" si="226"/>
        <v>7.1693621788139664E-2</v>
      </c>
      <c r="AP605" s="2">
        <f t="shared" si="226"/>
        <v>7.0356410765059954E-2</v>
      </c>
      <c r="AQ605" s="2">
        <f t="shared" si="226"/>
        <v>7.0356410765060121E-2</v>
      </c>
      <c r="AR605" s="2">
        <f t="shared" si="226"/>
        <v>6.8419771122473966E-2</v>
      </c>
      <c r="AS605" s="2">
        <f t="shared" si="226"/>
        <v>6.8419771122473869E-2</v>
      </c>
      <c r="AT605" s="2">
        <f t="shared" si="226"/>
        <v>6.7792592592592335E-2</v>
      </c>
      <c r="AU605" s="2">
        <f t="shared" si="226"/>
        <v>6.7792592592592557E-2</v>
      </c>
      <c r="AV605" s="2">
        <f t="shared" si="226"/>
        <v>6.7174515235456977E-2</v>
      </c>
      <c r="AW605" s="2">
        <f t="shared" si="226"/>
        <v>6.6655984617849592E-2</v>
      </c>
      <c r="AX605" s="2">
        <f t="shared" si="226"/>
        <v>6.5640400345475886E-2</v>
      </c>
      <c r="AY605" s="2">
        <f t="shared" si="226"/>
        <v>7.0795847750864629E-2</v>
      </c>
      <c r="AZ605" s="2">
        <f t="shared" si="226"/>
        <v>0.10924626527840635</v>
      </c>
      <c r="BA605" s="2">
        <f t="shared" si="226"/>
        <v>0.10924626527840649</v>
      </c>
      <c r="BB605" s="2">
        <f t="shared" si="226"/>
        <v>0.10766601562500021</v>
      </c>
    </row>
    <row r="606" spans="1:54" x14ac:dyDescent="0.3">
      <c r="A606" t="str">
        <f t="shared" si="198"/>
        <v>'Alvin Hansen'</v>
      </c>
      <c r="B606" s="2">
        <f t="shared" ref="B606:BB606" si="227">B223/B$383</f>
        <v>0</v>
      </c>
      <c r="C606" s="2">
        <f t="shared" si="227"/>
        <v>0</v>
      </c>
      <c r="D606" s="2">
        <f t="shared" si="227"/>
        <v>0</v>
      </c>
      <c r="E606" s="2">
        <f t="shared" si="227"/>
        <v>0</v>
      </c>
      <c r="F606" s="2">
        <f t="shared" si="227"/>
        <v>0</v>
      </c>
      <c r="G606" s="2">
        <f t="shared" si="227"/>
        <v>0</v>
      </c>
      <c r="H606" s="2">
        <f t="shared" si="227"/>
        <v>0</v>
      </c>
      <c r="I606" s="2">
        <f t="shared" si="227"/>
        <v>0</v>
      </c>
      <c r="J606" s="2">
        <f t="shared" si="227"/>
        <v>0</v>
      </c>
      <c r="K606" s="2">
        <f t="shared" si="227"/>
        <v>0</v>
      </c>
      <c r="L606" s="2">
        <f t="shared" si="227"/>
        <v>0</v>
      </c>
      <c r="M606" s="2">
        <f t="shared" si="227"/>
        <v>0</v>
      </c>
      <c r="N606" s="2">
        <f t="shared" si="227"/>
        <v>0</v>
      </c>
      <c r="O606" s="2">
        <f t="shared" si="227"/>
        <v>0</v>
      </c>
      <c r="P606" s="2">
        <f t="shared" si="227"/>
        <v>0</v>
      </c>
      <c r="Q606" s="2">
        <f t="shared" si="227"/>
        <v>0</v>
      </c>
      <c r="R606" s="2">
        <f t="shared" si="227"/>
        <v>0</v>
      </c>
      <c r="S606" s="2">
        <f t="shared" si="227"/>
        <v>0</v>
      </c>
      <c r="T606" s="2">
        <f t="shared" si="227"/>
        <v>0</v>
      </c>
      <c r="U606" s="2">
        <f t="shared" si="227"/>
        <v>0</v>
      </c>
      <c r="V606" s="2">
        <f t="shared" si="227"/>
        <v>0</v>
      </c>
      <c r="W606" s="2">
        <f t="shared" si="227"/>
        <v>0</v>
      </c>
      <c r="X606" s="2">
        <f t="shared" si="227"/>
        <v>0</v>
      </c>
      <c r="Y606" s="2">
        <f t="shared" si="227"/>
        <v>0</v>
      </c>
      <c r="Z606" s="2">
        <f t="shared" si="227"/>
        <v>0</v>
      </c>
      <c r="AA606" s="2">
        <f t="shared" si="227"/>
        <v>0</v>
      </c>
      <c r="AB606" s="2">
        <f t="shared" si="227"/>
        <v>0.11812499999999979</v>
      </c>
      <c r="AC606" s="2">
        <f t="shared" si="227"/>
        <v>0.11689470553242119</v>
      </c>
      <c r="AD606" s="2">
        <f t="shared" si="227"/>
        <v>0.11234504132231379</v>
      </c>
      <c r="AE606" s="2">
        <f t="shared" si="227"/>
        <v>0.1123450413223139</v>
      </c>
      <c r="AF606" s="2">
        <f t="shared" si="227"/>
        <v>0.10660932548664548</v>
      </c>
      <c r="AG606" s="2">
        <f t="shared" si="227"/>
        <v>9.8251028806584165E-2</v>
      </c>
      <c r="AH606" s="2">
        <f t="shared" si="227"/>
        <v>8.8282719699005766E-2</v>
      </c>
      <c r="AI606" s="2">
        <f t="shared" si="227"/>
        <v>8.8282719699005613E-2</v>
      </c>
      <c r="AJ606" s="2">
        <f t="shared" si="227"/>
        <v>8.230027548209369E-2</v>
      </c>
      <c r="AK606" s="2">
        <f t="shared" si="227"/>
        <v>8.230027548209333E-2</v>
      </c>
      <c r="AL606" s="2">
        <f t="shared" si="227"/>
        <v>8.2300275482093524E-2</v>
      </c>
      <c r="AM606" s="2">
        <f t="shared" si="227"/>
        <v>8.1198485186010277E-2</v>
      </c>
      <c r="AN606" s="2">
        <f t="shared" si="227"/>
        <v>8.1198485186010513E-2</v>
      </c>
      <c r="AO606" s="2">
        <f t="shared" si="227"/>
        <v>8.0655324511657384E-2</v>
      </c>
      <c r="AP606" s="2">
        <f t="shared" si="227"/>
        <v>7.9150962110692585E-2</v>
      </c>
      <c r="AQ606" s="2">
        <f t="shared" si="227"/>
        <v>7.9150962110692127E-2</v>
      </c>
      <c r="AR606" s="2">
        <f t="shared" si="227"/>
        <v>7.6972242512782979E-2</v>
      </c>
      <c r="AS606" s="2">
        <f t="shared" si="227"/>
        <v>7.6972242512782799E-2</v>
      </c>
      <c r="AT606" s="2">
        <f t="shared" si="227"/>
        <v>7.6266666666666691E-2</v>
      </c>
      <c r="AU606" s="2">
        <f t="shared" si="227"/>
        <v>7.6266666666666552E-2</v>
      </c>
      <c r="AV606" s="2">
        <f t="shared" si="227"/>
        <v>7.5571329639889259E-2</v>
      </c>
      <c r="AW606" s="2">
        <f t="shared" si="227"/>
        <v>7.498798269508071E-2</v>
      </c>
      <c r="AX606" s="2">
        <f t="shared" si="227"/>
        <v>7.3845450388659972E-2</v>
      </c>
      <c r="AY606" s="2">
        <f t="shared" si="227"/>
        <v>7.5515570934256107E-2</v>
      </c>
      <c r="AZ606" s="2">
        <f t="shared" si="227"/>
        <v>0.10192071396236146</v>
      </c>
      <c r="BA606" s="2">
        <f t="shared" si="227"/>
        <v>0.10192071396236196</v>
      </c>
      <c r="BB606" s="2">
        <f t="shared" si="227"/>
        <v>0.10044642857142851</v>
      </c>
    </row>
    <row r="607" spans="1:54" x14ac:dyDescent="0.3">
      <c r="A607" t="str">
        <f t="shared" si="198"/>
        <v>'John Commons'</v>
      </c>
      <c r="B607" s="2">
        <f t="shared" ref="B607:BB607" si="228">B224/B$383</f>
        <v>0</v>
      </c>
      <c r="C607" s="2">
        <f t="shared" si="228"/>
        <v>0</v>
      </c>
      <c r="D607" s="2">
        <f t="shared" si="228"/>
        <v>0</v>
      </c>
      <c r="E607" s="2">
        <f t="shared" si="228"/>
        <v>0</v>
      </c>
      <c r="F607" s="2">
        <f t="shared" si="228"/>
        <v>0</v>
      </c>
      <c r="G607" s="2">
        <f t="shared" si="228"/>
        <v>0</v>
      </c>
      <c r="H607" s="2">
        <f t="shared" si="228"/>
        <v>0</v>
      </c>
      <c r="I607" s="2">
        <f t="shared" si="228"/>
        <v>0</v>
      </c>
      <c r="J607" s="2">
        <f t="shared" si="228"/>
        <v>0</v>
      </c>
      <c r="K607" s="2">
        <f t="shared" si="228"/>
        <v>0</v>
      </c>
      <c r="L607" s="2">
        <f t="shared" si="228"/>
        <v>0</v>
      </c>
      <c r="M607" s="2">
        <f t="shared" si="228"/>
        <v>0</v>
      </c>
      <c r="N607" s="2">
        <f t="shared" si="228"/>
        <v>0</v>
      </c>
      <c r="O607" s="2">
        <f t="shared" si="228"/>
        <v>0</v>
      </c>
      <c r="P607" s="2">
        <f t="shared" si="228"/>
        <v>0</v>
      </c>
      <c r="Q607" s="2">
        <f t="shared" si="228"/>
        <v>0</v>
      </c>
      <c r="R607" s="2">
        <f t="shared" si="228"/>
        <v>0</v>
      </c>
      <c r="S607" s="2">
        <f t="shared" si="228"/>
        <v>0</v>
      </c>
      <c r="T607" s="2">
        <f t="shared" si="228"/>
        <v>0</v>
      </c>
      <c r="U607" s="2">
        <f t="shared" si="228"/>
        <v>0</v>
      </c>
      <c r="V607" s="2">
        <f t="shared" si="228"/>
        <v>0</v>
      </c>
      <c r="W607" s="2">
        <f t="shared" si="228"/>
        <v>0</v>
      </c>
      <c r="X607" s="2">
        <f t="shared" si="228"/>
        <v>0</v>
      </c>
      <c r="Y607" s="2">
        <f t="shared" si="228"/>
        <v>0</v>
      </c>
      <c r="Z607" s="2">
        <f t="shared" si="228"/>
        <v>0</v>
      </c>
      <c r="AA607" s="2">
        <f t="shared" si="228"/>
        <v>0</v>
      </c>
      <c r="AB607" s="2">
        <f t="shared" si="228"/>
        <v>0.12599999999999967</v>
      </c>
      <c r="AC607" s="2">
        <f t="shared" si="228"/>
        <v>0.12468768590124914</v>
      </c>
      <c r="AD607" s="2">
        <f t="shared" si="228"/>
        <v>0.1198347107438017</v>
      </c>
      <c r="AE607" s="2">
        <f t="shared" si="228"/>
        <v>0.11983471074380181</v>
      </c>
      <c r="AF607" s="2">
        <f t="shared" si="228"/>
        <v>0.11371661385242182</v>
      </c>
      <c r="AG607" s="2">
        <f t="shared" si="228"/>
        <v>0.10480109739369005</v>
      </c>
      <c r="AH607" s="2">
        <f t="shared" si="228"/>
        <v>9.4168234345606158E-2</v>
      </c>
      <c r="AI607" s="2">
        <f t="shared" si="228"/>
        <v>9.416823434560595E-2</v>
      </c>
      <c r="AJ607" s="2">
        <f t="shared" si="228"/>
        <v>8.7786960514233445E-2</v>
      </c>
      <c r="AK607" s="2">
        <f t="shared" si="228"/>
        <v>8.7786960514232973E-2</v>
      </c>
      <c r="AL607" s="2">
        <f t="shared" si="228"/>
        <v>8.7786960514233098E-2</v>
      </c>
      <c r="AM607" s="2">
        <f t="shared" si="228"/>
        <v>8.6611717531744056E-2</v>
      </c>
      <c r="AN607" s="2">
        <f t="shared" si="228"/>
        <v>8.6611717531744445E-2</v>
      </c>
      <c r="AO607" s="2">
        <f t="shared" si="228"/>
        <v>8.6032346145767796E-2</v>
      </c>
      <c r="AP607" s="2">
        <f t="shared" si="228"/>
        <v>8.442769291807195E-2</v>
      </c>
      <c r="AQ607" s="2">
        <f t="shared" si="228"/>
        <v>8.4427692918071909E-2</v>
      </c>
      <c r="AR607" s="2">
        <f t="shared" si="228"/>
        <v>8.2103725346968984E-2</v>
      </c>
      <c r="AS607" s="2">
        <f t="shared" si="228"/>
        <v>8.2103725346968401E-2</v>
      </c>
      <c r="AT607" s="2">
        <f t="shared" si="228"/>
        <v>8.1351111111110819E-2</v>
      </c>
      <c r="AU607" s="2">
        <f t="shared" si="228"/>
        <v>8.1351111111110833E-2</v>
      </c>
      <c r="AV607" s="2">
        <f t="shared" si="228"/>
        <v>8.0609418282548265E-2</v>
      </c>
      <c r="AW607" s="2">
        <f t="shared" si="228"/>
        <v>7.998718154141965E-2</v>
      </c>
      <c r="AX607" s="2">
        <f t="shared" si="228"/>
        <v>7.8768480414570796E-2</v>
      </c>
      <c r="AY607" s="2">
        <f t="shared" si="228"/>
        <v>7.8662053056516676E-2</v>
      </c>
      <c r="AZ607" s="2">
        <f t="shared" si="228"/>
        <v>9.7616629757870096E-2</v>
      </c>
      <c r="BA607" s="2">
        <f t="shared" si="228"/>
        <v>9.7616629757870346E-2</v>
      </c>
      <c r="BB607" s="2">
        <f t="shared" si="228"/>
        <v>9.6204603040540515E-2</v>
      </c>
    </row>
    <row r="608" spans="1:54" x14ac:dyDescent="0.3">
      <c r="A608" t="str">
        <f t="shared" si="198"/>
        <v>'Frederic Paxson'</v>
      </c>
      <c r="B608" s="2">
        <f t="shared" ref="B608:BB608" si="229">B225/B$383</f>
        <v>0</v>
      </c>
      <c r="C608" s="2">
        <f t="shared" si="229"/>
        <v>0</v>
      </c>
      <c r="D608" s="2">
        <f t="shared" si="229"/>
        <v>0</v>
      </c>
      <c r="E608" s="2">
        <f t="shared" si="229"/>
        <v>0</v>
      </c>
      <c r="F608" s="2">
        <f t="shared" si="229"/>
        <v>0</v>
      </c>
      <c r="G608" s="2">
        <f t="shared" si="229"/>
        <v>0</v>
      </c>
      <c r="H608" s="2">
        <f t="shared" si="229"/>
        <v>0</v>
      </c>
      <c r="I608" s="2">
        <f t="shared" si="229"/>
        <v>0</v>
      </c>
      <c r="J608" s="2">
        <f t="shared" si="229"/>
        <v>0</v>
      </c>
      <c r="K608" s="2">
        <f t="shared" si="229"/>
        <v>0</v>
      </c>
      <c r="L608" s="2">
        <f t="shared" si="229"/>
        <v>0</v>
      </c>
      <c r="M608" s="2">
        <f t="shared" si="229"/>
        <v>0</v>
      </c>
      <c r="N608" s="2">
        <f t="shared" si="229"/>
        <v>0</v>
      </c>
      <c r="O608" s="2">
        <f t="shared" si="229"/>
        <v>0</v>
      </c>
      <c r="P608" s="2">
        <f t="shared" si="229"/>
        <v>0</v>
      </c>
      <c r="Q608" s="2">
        <f t="shared" si="229"/>
        <v>0</v>
      </c>
      <c r="R608" s="2">
        <f t="shared" si="229"/>
        <v>0</v>
      </c>
      <c r="S608" s="2">
        <f t="shared" si="229"/>
        <v>0</v>
      </c>
      <c r="T608" s="2">
        <f t="shared" si="229"/>
        <v>0</v>
      </c>
      <c r="U608" s="2">
        <f t="shared" si="229"/>
        <v>0</v>
      </c>
      <c r="V608" s="2">
        <f t="shared" si="229"/>
        <v>0</v>
      </c>
      <c r="W608" s="2">
        <f t="shared" si="229"/>
        <v>0</v>
      </c>
      <c r="X608" s="2">
        <f t="shared" si="229"/>
        <v>0</v>
      </c>
      <c r="Y608" s="2">
        <f t="shared" si="229"/>
        <v>0</v>
      </c>
      <c r="Z608" s="2">
        <f t="shared" si="229"/>
        <v>0</v>
      </c>
      <c r="AA608" s="2">
        <f t="shared" si="229"/>
        <v>0</v>
      </c>
      <c r="AB608" s="2">
        <f t="shared" si="229"/>
        <v>0.12599999999999967</v>
      </c>
      <c r="AC608" s="2">
        <f t="shared" si="229"/>
        <v>0.12468768590124914</v>
      </c>
      <c r="AD608" s="2">
        <f t="shared" si="229"/>
        <v>0.1198347107438017</v>
      </c>
      <c r="AE608" s="2">
        <f t="shared" si="229"/>
        <v>0.11983471074380181</v>
      </c>
      <c r="AF608" s="2">
        <f t="shared" si="229"/>
        <v>0.11371661385242182</v>
      </c>
      <c r="AG608" s="2">
        <f t="shared" si="229"/>
        <v>0.10480109739369005</v>
      </c>
      <c r="AH608" s="2">
        <f t="shared" si="229"/>
        <v>9.4168234345606158E-2</v>
      </c>
      <c r="AI608" s="2">
        <f t="shared" si="229"/>
        <v>9.416823434560595E-2</v>
      </c>
      <c r="AJ608" s="2">
        <f t="shared" si="229"/>
        <v>8.7786960514233445E-2</v>
      </c>
      <c r="AK608" s="2">
        <f t="shared" si="229"/>
        <v>8.7786960514232973E-2</v>
      </c>
      <c r="AL608" s="2">
        <f t="shared" si="229"/>
        <v>8.7786960514233098E-2</v>
      </c>
      <c r="AM608" s="2">
        <f t="shared" si="229"/>
        <v>8.6611717531744056E-2</v>
      </c>
      <c r="AN608" s="2">
        <f t="shared" si="229"/>
        <v>8.6611717531744445E-2</v>
      </c>
      <c r="AO608" s="2">
        <f t="shared" si="229"/>
        <v>8.6032346145767796E-2</v>
      </c>
      <c r="AP608" s="2">
        <f t="shared" si="229"/>
        <v>8.442769291807195E-2</v>
      </c>
      <c r="AQ608" s="2">
        <f t="shared" si="229"/>
        <v>8.4427692918071909E-2</v>
      </c>
      <c r="AR608" s="2">
        <f t="shared" si="229"/>
        <v>8.2103725346968984E-2</v>
      </c>
      <c r="AS608" s="2">
        <f t="shared" si="229"/>
        <v>8.2103725346968401E-2</v>
      </c>
      <c r="AT608" s="2">
        <f t="shared" si="229"/>
        <v>8.1351111111110819E-2</v>
      </c>
      <c r="AU608" s="2">
        <f t="shared" si="229"/>
        <v>8.1351111111110833E-2</v>
      </c>
      <c r="AV608" s="2">
        <f t="shared" si="229"/>
        <v>8.0609418282548265E-2</v>
      </c>
      <c r="AW608" s="2">
        <f t="shared" si="229"/>
        <v>7.998718154141965E-2</v>
      </c>
      <c r="AX608" s="2">
        <f t="shared" si="229"/>
        <v>7.8768480414570796E-2</v>
      </c>
      <c r="AY608" s="2">
        <f t="shared" si="229"/>
        <v>7.8662053056516676E-2</v>
      </c>
      <c r="AZ608" s="2">
        <f t="shared" si="229"/>
        <v>9.7616629757870096E-2</v>
      </c>
      <c r="BA608" s="2">
        <f t="shared" si="229"/>
        <v>9.7616629757870346E-2</v>
      </c>
      <c r="BB608" s="2">
        <f t="shared" si="229"/>
        <v>9.6204603040540515E-2</v>
      </c>
    </row>
    <row r="609" spans="1:54" x14ac:dyDescent="0.3">
      <c r="A609" t="str">
        <f t="shared" si="198"/>
        <v>'James Mirrlees (1996)'</v>
      </c>
      <c r="B609" s="2">
        <f t="shared" ref="B609:BB609" si="230">B226/B$383</f>
        <v>0</v>
      </c>
      <c r="C609" s="2">
        <f t="shared" si="230"/>
        <v>0</v>
      </c>
      <c r="D609" s="2">
        <f t="shared" si="230"/>
        <v>0</v>
      </c>
      <c r="E609" s="2">
        <f t="shared" si="230"/>
        <v>0</v>
      </c>
      <c r="F609" s="2">
        <f t="shared" si="230"/>
        <v>0</v>
      </c>
      <c r="G609" s="2">
        <f t="shared" si="230"/>
        <v>0</v>
      </c>
      <c r="H609" s="2">
        <f t="shared" si="230"/>
        <v>0</v>
      </c>
      <c r="I609" s="2">
        <f t="shared" si="230"/>
        <v>0</v>
      </c>
      <c r="J609" s="2">
        <f t="shared" si="230"/>
        <v>0</v>
      </c>
      <c r="K609" s="2">
        <f t="shared" si="230"/>
        <v>0</v>
      </c>
      <c r="L609" s="2">
        <f t="shared" si="230"/>
        <v>0</v>
      </c>
      <c r="M609" s="2">
        <f t="shared" si="230"/>
        <v>0</v>
      </c>
      <c r="N609" s="2">
        <f t="shared" si="230"/>
        <v>0</v>
      </c>
      <c r="O609" s="2">
        <f t="shared" si="230"/>
        <v>0</v>
      </c>
      <c r="P609" s="2">
        <f t="shared" si="230"/>
        <v>0</v>
      </c>
      <c r="Q609" s="2">
        <f t="shared" si="230"/>
        <v>0</v>
      </c>
      <c r="R609" s="2">
        <f t="shared" si="230"/>
        <v>0</v>
      </c>
      <c r="S609" s="2">
        <f t="shared" si="230"/>
        <v>0</v>
      </c>
      <c r="T609" s="2">
        <f t="shared" si="230"/>
        <v>0</v>
      </c>
      <c r="U609" s="2">
        <f t="shared" si="230"/>
        <v>0</v>
      </c>
      <c r="V609" s="2">
        <f t="shared" si="230"/>
        <v>0</v>
      </c>
      <c r="W609" s="2">
        <f t="shared" si="230"/>
        <v>0</v>
      </c>
      <c r="X609" s="2">
        <f t="shared" si="230"/>
        <v>0</v>
      </c>
      <c r="Y609" s="2">
        <f t="shared" si="230"/>
        <v>0</v>
      </c>
      <c r="Z609" s="2">
        <f t="shared" si="230"/>
        <v>0</v>
      </c>
      <c r="AA609" s="2">
        <f t="shared" si="230"/>
        <v>0</v>
      </c>
      <c r="AB609" s="2">
        <f t="shared" si="230"/>
        <v>0</v>
      </c>
      <c r="AC609" s="2">
        <f t="shared" si="230"/>
        <v>0</v>
      </c>
      <c r="AD609" s="2">
        <f t="shared" si="230"/>
        <v>0</v>
      </c>
      <c r="AE609" s="2">
        <f t="shared" si="230"/>
        <v>0</v>
      </c>
      <c r="AF609" s="2">
        <f t="shared" si="230"/>
        <v>0</v>
      </c>
      <c r="AG609" s="2">
        <f t="shared" si="230"/>
        <v>0</v>
      </c>
      <c r="AH609" s="2">
        <f t="shared" si="230"/>
        <v>0</v>
      </c>
      <c r="AI609" s="2">
        <f t="shared" si="230"/>
        <v>0</v>
      </c>
      <c r="AJ609" s="2">
        <f t="shared" si="230"/>
        <v>0</v>
      </c>
      <c r="AK609" s="2">
        <f t="shared" si="230"/>
        <v>0</v>
      </c>
      <c r="AL609" s="2">
        <f t="shared" si="230"/>
        <v>0</v>
      </c>
      <c r="AM609" s="2">
        <f t="shared" si="230"/>
        <v>0</v>
      </c>
      <c r="AN609" s="2">
        <f t="shared" si="230"/>
        <v>0</v>
      </c>
      <c r="AO609" s="2">
        <f t="shared" si="230"/>
        <v>0</v>
      </c>
      <c r="AP609" s="2">
        <f t="shared" si="230"/>
        <v>0</v>
      </c>
      <c r="AQ609" s="2">
        <f t="shared" si="230"/>
        <v>0</v>
      </c>
      <c r="AR609" s="2">
        <f t="shared" si="230"/>
        <v>0</v>
      </c>
      <c r="AS609" s="2">
        <f t="shared" si="230"/>
        <v>0</v>
      </c>
      <c r="AT609" s="2">
        <f t="shared" si="230"/>
        <v>0</v>
      </c>
      <c r="AU609" s="2">
        <f t="shared" si="230"/>
        <v>0</v>
      </c>
      <c r="AV609" s="2">
        <f t="shared" si="230"/>
        <v>0</v>
      </c>
      <c r="AW609" s="2">
        <f t="shared" si="230"/>
        <v>0</v>
      </c>
      <c r="AX609" s="2">
        <f t="shared" si="230"/>
        <v>0</v>
      </c>
      <c r="AY609" s="2">
        <f t="shared" si="230"/>
        <v>0</v>
      </c>
      <c r="AZ609" s="2">
        <f t="shared" si="230"/>
        <v>0</v>
      </c>
      <c r="BA609" s="2">
        <f t="shared" si="230"/>
        <v>0</v>
      </c>
      <c r="BB609" s="2">
        <f t="shared" si="230"/>
        <v>0</v>
      </c>
    </row>
    <row r="610" spans="1:54" x14ac:dyDescent="0.3">
      <c r="A610" t="str">
        <f t="shared" si="198"/>
        <v>'Carl Shoup'</v>
      </c>
      <c r="B610" s="2">
        <f t="shared" ref="B610:BB610" si="231">B227/B$383</f>
        <v>0</v>
      </c>
      <c r="C610" s="2">
        <f t="shared" si="231"/>
        <v>0</v>
      </c>
      <c r="D610" s="2">
        <f t="shared" si="231"/>
        <v>0</v>
      </c>
      <c r="E610" s="2">
        <f t="shared" si="231"/>
        <v>0</v>
      </c>
      <c r="F610" s="2">
        <f t="shared" si="231"/>
        <v>0</v>
      </c>
      <c r="G610" s="2">
        <f t="shared" si="231"/>
        <v>0</v>
      </c>
      <c r="H610" s="2">
        <f t="shared" si="231"/>
        <v>0</v>
      </c>
      <c r="I610" s="2">
        <f t="shared" si="231"/>
        <v>0</v>
      </c>
      <c r="J610" s="2">
        <f t="shared" si="231"/>
        <v>0</v>
      </c>
      <c r="K610" s="2">
        <f t="shared" si="231"/>
        <v>0</v>
      </c>
      <c r="L610" s="2">
        <f t="shared" si="231"/>
        <v>0</v>
      </c>
      <c r="M610" s="2">
        <f t="shared" si="231"/>
        <v>0</v>
      </c>
      <c r="N610" s="2">
        <f t="shared" si="231"/>
        <v>0</v>
      </c>
      <c r="O610" s="2">
        <f t="shared" si="231"/>
        <v>0</v>
      </c>
      <c r="P610" s="2">
        <f t="shared" si="231"/>
        <v>0</v>
      </c>
      <c r="Q610" s="2">
        <f t="shared" si="231"/>
        <v>0</v>
      </c>
      <c r="R610" s="2">
        <f t="shared" si="231"/>
        <v>0</v>
      </c>
      <c r="S610" s="2">
        <f t="shared" si="231"/>
        <v>0</v>
      </c>
      <c r="T610" s="2">
        <f t="shared" si="231"/>
        <v>0</v>
      </c>
      <c r="U610" s="2">
        <f t="shared" si="231"/>
        <v>0</v>
      </c>
      <c r="V610" s="2">
        <f t="shared" si="231"/>
        <v>0</v>
      </c>
      <c r="W610" s="2">
        <f t="shared" si="231"/>
        <v>0</v>
      </c>
      <c r="X610" s="2">
        <f t="shared" si="231"/>
        <v>0</v>
      </c>
      <c r="Y610" s="2">
        <f t="shared" si="231"/>
        <v>0</v>
      </c>
      <c r="Z610" s="2">
        <f t="shared" si="231"/>
        <v>0</v>
      </c>
      <c r="AA610" s="2">
        <f t="shared" si="231"/>
        <v>0</v>
      </c>
      <c r="AB610" s="2">
        <f t="shared" si="231"/>
        <v>0</v>
      </c>
      <c r="AC610" s="2">
        <f t="shared" si="231"/>
        <v>7.7929803688280661E-2</v>
      </c>
      <c r="AD610" s="2">
        <f t="shared" si="231"/>
        <v>7.4896694214875867E-2</v>
      </c>
      <c r="AE610" s="2">
        <f t="shared" si="231"/>
        <v>7.4896694214876075E-2</v>
      </c>
      <c r="AF610" s="2">
        <f t="shared" si="231"/>
        <v>7.1072883657763791E-2</v>
      </c>
      <c r="AG610" s="2">
        <f t="shared" si="231"/>
        <v>6.5500685871056383E-2</v>
      </c>
      <c r="AH610" s="2">
        <f t="shared" si="231"/>
        <v>5.8855146466003844E-2</v>
      </c>
      <c r="AI610" s="2">
        <f t="shared" si="231"/>
        <v>5.8855146466003885E-2</v>
      </c>
      <c r="AJ610" s="2">
        <f t="shared" si="231"/>
        <v>5.4866850321395787E-2</v>
      </c>
      <c r="AK610" s="2">
        <f t="shared" si="231"/>
        <v>5.4866850321395558E-2</v>
      </c>
      <c r="AL610" s="2">
        <f t="shared" si="231"/>
        <v>5.4866850321395683E-2</v>
      </c>
      <c r="AM610" s="2">
        <f t="shared" si="231"/>
        <v>5.413232345734003E-2</v>
      </c>
      <c r="AN610" s="2">
        <f t="shared" si="231"/>
        <v>5.4132323457340349E-2</v>
      </c>
      <c r="AO610" s="2">
        <f t="shared" si="231"/>
        <v>5.3770216341104751E-2</v>
      </c>
      <c r="AP610" s="2">
        <f t="shared" si="231"/>
        <v>5.2767308073794914E-2</v>
      </c>
      <c r="AQ610" s="2">
        <f t="shared" si="231"/>
        <v>5.2767308073794948E-2</v>
      </c>
      <c r="AR610" s="2">
        <f t="shared" si="231"/>
        <v>5.1314828341855502E-2</v>
      </c>
      <c r="AS610" s="2">
        <f t="shared" si="231"/>
        <v>5.1314828341855405E-2</v>
      </c>
      <c r="AT610" s="2">
        <f t="shared" si="231"/>
        <v>5.084444444444438E-2</v>
      </c>
      <c r="AU610" s="2">
        <f t="shared" si="231"/>
        <v>5.0844444444444394E-2</v>
      </c>
      <c r="AV610" s="2">
        <f t="shared" si="231"/>
        <v>5.038088642659274E-2</v>
      </c>
      <c r="AW610" s="2">
        <f t="shared" si="231"/>
        <v>4.999198846338735E-2</v>
      </c>
      <c r="AX610" s="2">
        <f t="shared" si="231"/>
        <v>4.9230300259106692E-2</v>
      </c>
      <c r="AY610" s="2">
        <f t="shared" si="231"/>
        <v>4.719723183390994E-2</v>
      </c>
      <c r="AZ610" s="2">
        <f t="shared" si="231"/>
        <v>4.4590312358533245E-2</v>
      </c>
      <c r="BA610" s="2">
        <f t="shared" si="231"/>
        <v>4.4590312358533273E-2</v>
      </c>
      <c r="BB610" s="2">
        <f t="shared" si="231"/>
        <v>4.3945312500000062E-2</v>
      </c>
    </row>
    <row r="611" spans="1:54" x14ac:dyDescent="0.3">
      <c r="A611" t="str">
        <f t="shared" si="198"/>
        <v>'William Vickrey (1996)'</v>
      </c>
      <c r="B611" s="2">
        <f t="shared" ref="B611:BB611" si="232">B228/B$383</f>
        <v>0</v>
      </c>
      <c r="C611" s="2">
        <f t="shared" si="232"/>
        <v>0</v>
      </c>
      <c r="D611" s="2">
        <f t="shared" si="232"/>
        <v>0</v>
      </c>
      <c r="E611" s="2">
        <f t="shared" si="232"/>
        <v>0</v>
      </c>
      <c r="F611" s="2">
        <f t="shared" si="232"/>
        <v>0</v>
      </c>
      <c r="G611" s="2">
        <f t="shared" si="232"/>
        <v>0</v>
      </c>
      <c r="H611" s="2">
        <f t="shared" si="232"/>
        <v>0</v>
      </c>
      <c r="I611" s="2">
        <f t="shared" si="232"/>
        <v>0</v>
      </c>
      <c r="J611" s="2">
        <f t="shared" si="232"/>
        <v>0</v>
      </c>
      <c r="K611" s="2">
        <f t="shared" si="232"/>
        <v>0</v>
      </c>
      <c r="L611" s="2">
        <f t="shared" si="232"/>
        <v>0</v>
      </c>
      <c r="M611" s="2">
        <f t="shared" si="232"/>
        <v>0</v>
      </c>
      <c r="N611" s="2">
        <f t="shared" si="232"/>
        <v>0</v>
      </c>
      <c r="O611" s="2">
        <f t="shared" si="232"/>
        <v>0</v>
      </c>
      <c r="P611" s="2">
        <f t="shared" si="232"/>
        <v>0</v>
      </c>
      <c r="Q611" s="2">
        <f t="shared" si="232"/>
        <v>0</v>
      </c>
      <c r="R611" s="2">
        <f t="shared" si="232"/>
        <v>0</v>
      </c>
      <c r="S611" s="2">
        <f t="shared" si="232"/>
        <v>0</v>
      </c>
      <c r="T611" s="2">
        <f t="shared" si="232"/>
        <v>0</v>
      </c>
      <c r="U611" s="2">
        <f t="shared" si="232"/>
        <v>0</v>
      </c>
      <c r="V611" s="2">
        <f t="shared" si="232"/>
        <v>0</v>
      </c>
      <c r="W611" s="2">
        <f t="shared" si="232"/>
        <v>0</v>
      </c>
      <c r="X611" s="2">
        <f t="shared" si="232"/>
        <v>0</v>
      </c>
      <c r="Y611" s="2">
        <f t="shared" si="232"/>
        <v>0</v>
      </c>
      <c r="Z611" s="2">
        <f t="shared" si="232"/>
        <v>0</v>
      </c>
      <c r="AA611" s="2">
        <f t="shared" si="232"/>
        <v>0</v>
      </c>
      <c r="AB611" s="2">
        <f t="shared" si="232"/>
        <v>0</v>
      </c>
      <c r="AC611" s="2">
        <f t="shared" si="232"/>
        <v>0</v>
      </c>
      <c r="AD611" s="2">
        <f t="shared" si="232"/>
        <v>0</v>
      </c>
      <c r="AE611" s="2">
        <f t="shared" si="232"/>
        <v>0</v>
      </c>
      <c r="AF611" s="2">
        <f t="shared" si="232"/>
        <v>0</v>
      </c>
      <c r="AG611" s="2">
        <f t="shared" si="232"/>
        <v>0</v>
      </c>
      <c r="AH611" s="2">
        <f t="shared" si="232"/>
        <v>0</v>
      </c>
      <c r="AI611" s="2">
        <f t="shared" si="232"/>
        <v>0</v>
      </c>
      <c r="AJ611" s="2">
        <f t="shared" si="232"/>
        <v>0</v>
      </c>
      <c r="AK611" s="2">
        <f t="shared" si="232"/>
        <v>0</v>
      </c>
      <c r="AL611" s="2">
        <f t="shared" si="232"/>
        <v>0</v>
      </c>
      <c r="AM611" s="2">
        <f t="shared" si="232"/>
        <v>0</v>
      </c>
      <c r="AN611" s="2">
        <f t="shared" si="232"/>
        <v>0</v>
      </c>
      <c r="AO611" s="2">
        <f t="shared" si="232"/>
        <v>0</v>
      </c>
      <c r="AP611" s="2">
        <f t="shared" si="232"/>
        <v>0</v>
      </c>
      <c r="AQ611" s="2">
        <f t="shared" si="232"/>
        <v>0</v>
      </c>
      <c r="AR611" s="2">
        <f t="shared" si="232"/>
        <v>0</v>
      </c>
      <c r="AS611" s="2">
        <f t="shared" si="232"/>
        <v>0</v>
      </c>
      <c r="AT611" s="2">
        <f t="shared" si="232"/>
        <v>0</v>
      </c>
      <c r="AU611" s="2">
        <f t="shared" si="232"/>
        <v>0</v>
      </c>
      <c r="AV611" s="2">
        <f t="shared" si="232"/>
        <v>0</v>
      </c>
      <c r="AW611" s="2">
        <f t="shared" si="232"/>
        <v>0</v>
      </c>
      <c r="AX611" s="2">
        <f t="shared" si="232"/>
        <v>0</v>
      </c>
      <c r="AY611" s="2">
        <f t="shared" si="232"/>
        <v>0</v>
      </c>
      <c r="AZ611" s="2">
        <f t="shared" si="232"/>
        <v>0</v>
      </c>
      <c r="BA611" s="2">
        <f t="shared" si="232"/>
        <v>0</v>
      </c>
      <c r="BB611" s="2">
        <f t="shared" si="232"/>
        <v>0</v>
      </c>
    </row>
    <row r="612" spans="1:54" x14ac:dyDescent="0.3">
      <c r="A612" t="str">
        <f t="shared" si="198"/>
        <v>'Robert Haig'</v>
      </c>
      <c r="B612" s="2">
        <f t="shared" ref="B612:BB612" si="233">B229/B$383</f>
        <v>0</v>
      </c>
      <c r="C612" s="2">
        <f t="shared" si="233"/>
        <v>0</v>
      </c>
      <c r="D612" s="2">
        <f t="shared" si="233"/>
        <v>0</v>
      </c>
      <c r="E612" s="2">
        <f t="shared" si="233"/>
        <v>0</v>
      </c>
      <c r="F612" s="2">
        <f t="shared" si="233"/>
        <v>0</v>
      </c>
      <c r="G612" s="2">
        <f t="shared" si="233"/>
        <v>0</v>
      </c>
      <c r="H612" s="2">
        <f t="shared" si="233"/>
        <v>0</v>
      </c>
      <c r="I612" s="2">
        <f t="shared" si="233"/>
        <v>0</v>
      </c>
      <c r="J612" s="2">
        <f t="shared" si="233"/>
        <v>0</v>
      </c>
      <c r="K612" s="2">
        <f t="shared" si="233"/>
        <v>0</v>
      </c>
      <c r="L612" s="2">
        <f t="shared" si="233"/>
        <v>0</v>
      </c>
      <c r="M612" s="2">
        <f t="shared" si="233"/>
        <v>0</v>
      </c>
      <c r="N612" s="2">
        <f t="shared" si="233"/>
        <v>0</v>
      </c>
      <c r="O612" s="2">
        <f t="shared" si="233"/>
        <v>0</v>
      </c>
      <c r="P612" s="2">
        <f t="shared" si="233"/>
        <v>0</v>
      </c>
      <c r="Q612" s="2">
        <f t="shared" si="233"/>
        <v>0</v>
      </c>
      <c r="R612" s="2">
        <f t="shared" si="233"/>
        <v>0</v>
      </c>
      <c r="S612" s="2">
        <f t="shared" si="233"/>
        <v>0</v>
      </c>
      <c r="T612" s="2">
        <f t="shared" si="233"/>
        <v>0</v>
      </c>
      <c r="U612" s="2">
        <f t="shared" si="233"/>
        <v>0</v>
      </c>
      <c r="V612" s="2">
        <f t="shared" si="233"/>
        <v>0</v>
      </c>
      <c r="W612" s="2">
        <f t="shared" si="233"/>
        <v>0</v>
      </c>
      <c r="X612" s="2">
        <f t="shared" si="233"/>
        <v>0</v>
      </c>
      <c r="Y612" s="2">
        <f t="shared" si="233"/>
        <v>0</v>
      </c>
      <c r="Z612" s="2">
        <f t="shared" si="233"/>
        <v>0</v>
      </c>
      <c r="AA612" s="2">
        <f t="shared" si="233"/>
        <v>0</v>
      </c>
      <c r="AB612" s="2">
        <f t="shared" si="233"/>
        <v>0</v>
      </c>
      <c r="AC612" s="2">
        <f t="shared" si="233"/>
        <v>7.7929803688280661E-2</v>
      </c>
      <c r="AD612" s="2">
        <f t="shared" si="233"/>
        <v>7.4896694214875867E-2</v>
      </c>
      <c r="AE612" s="2">
        <f t="shared" si="233"/>
        <v>7.4896694214876075E-2</v>
      </c>
      <c r="AF612" s="2">
        <f t="shared" si="233"/>
        <v>7.1072883657763791E-2</v>
      </c>
      <c r="AG612" s="2">
        <f t="shared" si="233"/>
        <v>6.5500685871056383E-2</v>
      </c>
      <c r="AH612" s="2">
        <f t="shared" si="233"/>
        <v>5.8855146466003844E-2</v>
      </c>
      <c r="AI612" s="2">
        <f t="shared" si="233"/>
        <v>5.8855146466003885E-2</v>
      </c>
      <c r="AJ612" s="2">
        <f t="shared" si="233"/>
        <v>5.4866850321395787E-2</v>
      </c>
      <c r="AK612" s="2">
        <f t="shared" si="233"/>
        <v>5.4866850321395558E-2</v>
      </c>
      <c r="AL612" s="2">
        <f t="shared" si="233"/>
        <v>5.4866850321395683E-2</v>
      </c>
      <c r="AM612" s="2">
        <f t="shared" si="233"/>
        <v>5.413232345734003E-2</v>
      </c>
      <c r="AN612" s="2">
        <f t="shared" si="233"/>
        <v>5.4132323457340349E-2</v>
      </c>
      <c r="AO612" s="2">
        <f t="shared" si="233"/>
        <v>5.3770216341104751E-2</v>
      </c>
      <c r="AP612" s="2">
        <f t="shared" si="233"/>
        <v>5.2767308073794914E-2</v>
      </c>
      <c r="AQ612" s="2">
        <f t="shared" si="233"/>
        <v>5.2767308073794948E-2</v>
      </c>
      <c r="AR612" s="2">
        <f t="shared" si="233"/>
        <v>5.1314828341855502E-2</v>
      </c>
      <c r="AS612" s="2">
        <f t="shared" si="233"/>
        <v>5.1314828341855405E-2</v>
      </c>
      <c r="AT612" s="2">
        <f t="shared" si="233"/>
        <v>5.084444444444438E-2</v>
      </c>
      <c r="AU612" s="2">
        <f t="shared" si="233"/>
        <v>5.0844444444444394E-2</v>
      </c>
      <c r="AV612" s="2">
        <f t="shared" si="233"/>
        <v>5.038088642659274E-2</v>
      </c>
      <c r="AW612" s="2">
        <f t="shared" si="233"/>
        <v>4.999198846338735E-2</v>
      </c>
      <c r="AX612" s="2">
        <f t="shared" si="233"/>
        <v>4.9230300259106692E-2</v>
      </c>
      <c r="AY612" s="2">
        <f t="shared" si="233"/>
        <v>4.719723183390994E-2</v>
      </c>
      <c r="AZ612" s="2">
        <f t="shared" si="233"/>
        <v>4.4590312358533245E-2</v>
      </c>
      <c r="BA612" s="2">
        <f t="shared" si="233"/>
        <v>4.4590312358533273E-2</v>
      </c>
      <c r="BB612" s="2">
        <f t="shared" si="233"/>
        <v>4.3945312500000062E-2</v>
      </c>
    </row>
    <row r="613" spans="1:54" x14ac:dyDescent="0.3">
      <c r="A613" t="str">
        <f t="shared" si="198"/>
        <v>'Robert Merton (1997)'</v>
      </c>
      <c r="B613" s="2">
        <f t="shared" ref="B613:BB613" si="234">B230/B$383</f>
        <v>0</v>
      </c>
      <c r="C613" s="2">
        <f t="shared" si="234"/>
        <v>0</v>
      </c>
      <c r="D613" s="2">
        <f t="shared" si="234"/>
        <v>0</v>
      </c>
      <c r="E613" s="2">
        <f t="shared" si="234"/>
        <v>0</v>
      </c>
      <c r="F613" s="2">
        <f t="shared" si="234"/>
        <v>0</v>
      </c>
      <c r="G613" s="2">
        <f t="shared" si="234"/>
        <v>0</v>
      </c>
      <c r="H613" s="2">
        <f t="shared" si="234"/>
        <v>0</v>
      </c>
      <c r="I613" s="2">
        <f t="shared" si="234"/>
        <v>0</v>
      </c>
      <c r="J613" s="2">
        <f t="shared" si="234"/>
        <v>0</v>
      </c>
      <c r="K613" s="2">
        <f t="shared" si="234"/>
        <v>0</v>
      </c>
      <c r="L613" s="2">
        <f t="shared" si="234"/>
        <v>0</v>
      </c>
      <c r="M613" s="2">
        <f t="shared" si="234"/>
        <v>0</v>
      </c>
      <c r="N613" s="2">
        <f t="shared" si="234"/>
        <v>0</v>
      </c>
      <c r="O613" s="2">
        <f t="shared" si="234"/>
        <v>0</v>
      </c>
      <c r="P613" s="2">
        <f t="shared" si="234"/>
        <v>0</v>
      </c>
      <c r="Q613" s="2">
        <f t="shared" si="234"/>
        <v>0</v>
      </c>
      <c r="R613" s="2">
        <f t="shared" si="234"/>
        <v>0</v>
      </c>
      <c r="S613" s="2">
        <f t="shared" si="234"/>
        <v>0</v>
      </c>
      <c r="T613" s="2">
        <f t="shared" si="234"/>
        <v>0</v>
      </c>
      <c r="U613" s="2">
        <f t="shared" si="234"/>
        <v>0</v>
      </c>
      <c r="V613" s="2">
        <f t="shared" si="234"/>
        <v>0</v>
      </c>
      <c r="W613" s="2">
        <f t="shared" si="234"/>
        <v>0</v>
      </c>
      <c r="X613" s="2">
        <f t="shared" si="234"/>
        <v>0</v>
      </c>
      <c r="Y613" s="2">
        <f t="shared" si="234"/>
        <v>0</v>
      </c>
      <c r="Z613" s="2">
        <f t="shared" si="234"/>
        <v>0</v>
      </c>
      <c r="AA613" s="2">
        <f t="shared" si="234"/>
        <v>0</v>
      </c>
      <c r="AB613" s="2">
        <f t="shared" si="234"/>
        <v>0</v>
      </c>
      <c r="AC613" s="2">
        <f t="shared" si="234"/>
        <v>0</v>
      </c>
      <c r="AD613" s="2">
        <f t="shared" si="234"/>
        <v>0</v>
      </c>
      <c r="AE613" s="2">
        <f t="shared" si="234"/>
        <v>0</v>
      </c>
      <c r="AF613" s="2">
        <f t="shared" si="234"/>
        <v>0</v>
      </c>
      <c r="AG613" s="2">
        <f t="shared" si="234"/>
        <v>0</v>
      </c>
      <c r="AH613" s="2">
        <f t="shared" si="234"/>
        <v>0</v>
      </c>
      <c r="AI613" s="2">
        <f t="shared" si="234"/>
        <v>0</v>
      </c>
      <c r="AJ613" s="2">
        <f t="shared" si="234"/>
        <v>0</v>
      </c>
      <c r="AK613" s="2">
        <f t="shared" si="234"/>
        <v>0</v>
      </c>
      <c r="AL613" s="2">
        <f t="shared" si="234"/>
        <v>0</v>
      </c>
      <c r="AM613" s="2">
        <f t="shared" si="234"/>
        <v>0</v>
      </c>
      <c r="AN613" s="2">
        <f t="shared" si="234"/>
        <v>0</v>
      </c>
      <c r="AO613" s="2">
        <f t="shared" si="234"/>
        <v>0</v>
      </c>
      <c r="AP613" s="2">
        <f t="shared" si="234"/>
        <v>0</v>
      </c>
      <c r="AQ613" s="2">
        <f t="shared" si="234"/>
        <v>0</v>
      </c>
      <c r="AR613" s="2">
        <f t="shared" si="234"/>
        <v>0</v>
      </c>
      <c r="AS613" s="2">
        <f t="shared" si="234"/>
        <v>0</v>
      </c>
      <c r="AT613" s="2">
        <f t="shared" si="234"/>
        <v>0</v>
      </c>
      <c r="AU613" s="2">
        <f t="shared" si="234"/>
        <v>0</v>
      </c>
      <c r="AV613" s="2">
        <f t="shared" si="234"/>
        <v>0</v>
      </c>
      <c r="AW613" s="2">
        <f t="shared" si="234"/>
        <v>0</v>
      </c>
      <c r="AX613" s="2">
        <f t="shared" si="234"/>
        <v>0</v>
      </c>
      <c r="AY613" s="2">
        <f t="shared" si="234"/>
        <v>0</v>
      </c>
      <c r="AZ613" s="2">
        <f t="shared" si="234"/>
        <v>0</v>
      </c>
      <c r="BA613" s="2">
        <f t="shared" si="234"/>
        <v>0</v>
      </c>
      <c r="BB613" s="2">
        <f t="shared" si="234"/>
        <v>0</v>
      </c>
    </row>
    <row r="614" spans="1:54" x14ac:dyDescent="0.3">
      <c r="A614" t="str">
        <f t="shared" si="198"/>
        <v>'Myron Scholes (1997)'</v>
      </c>
      <c r="B614" s="2">
        <f t="shared" ref="B614:BB614" si="235">B231/B$383</f>
        <v>0</v>
      </c>
      <c r="C614" s="2">
        <f t="shared" si="235"/>
        <v>0</v>
      </c>
      <c r="D614" s="2">
        <f t="shared" si="235"/>
        <v>0</v>
      </c>
      <c r="E614" s="2">
        <f t="shared" si="235"/>
        <v>0</v>
      </c>
      <c r="F614" s="2">
        <f t="shared" si="235"/>
        <v>0</v>
      </c>
      <c r="G614" s="2">
        <f t="shared" si="235"/>
        <v>0</v>
      </c>
      <c r="H614" s="2">
        <f t="shared" si="235"/>
        <v>0</v>
      </c>
      <c r="I614" s="2">
        <f t="shared" si="235"/>
        <v>0</v>
      </c>
      <c r="J614" s="2">
        <f t="shared" si="235"/>
        <v>0</v>
      </c>
      <c r="K614" s="2">
        <f t="shared" si="235"/>
        <v>0</v>
      </c>
      <c r="L614" s="2">
        <f t="shared" si="235"/>
        <v>0</v>
      </c>
      <c r="M614" s="2">
        <f t="shared" si="235"/>
        <v>0</v>
      </c>
      <c r="N614" s="2">
        <f t="shared" si="235"/>
        <v>0</v>
      </c>
      <c r="O614" s="2">
        <f t="shared" si="235"/>
        <v>0</v>
      </c>
      <c r="P614" s="2">
        <f t="shared" si="235"/>
        <v>0</v>
      </c>
      <c r="Q614" s="2">
        <f t="shared" si="235"/>
        <v>0</v>
      </c>
      <c r="R614" s="2">
        <f t="shared" si="235"/>
        <v>0</v>
      </c>
      <c r="S614" s="2">
        <f t="shared" si="235"/>
        <v>0</v>
      </c>
      <c r="T614" s="2">
        <f t="shared" si="235"/>
        <v>0</v>
      </c>
      <c r="U614" s="2">
        <f t="shared" si="235"/>
        <v>0</v>
      </c>
      <c r="V614" s="2">
        <f t="shared" si="235"/>
        <v>0</v>
      </c>
      <c r="W614" s="2">
        <f t="shared" si="235"/>
        <v>0</v>
      </c>
      <c r="X614" s="2">
        <f t="shared" si="235"/>
        <v>0</v>
      </c>
      <c r="Y614" s="2">
        <f t="shared" si="235"/>
        <v>0</v>
      </c>
      <c r="Z614" s="2">
        <f t="shared" si="235"/>
        <v>0</v>
      </c>
      <c r="AA614" s="2">
        <f t="shared" si="235"/>
        <v>0</v>
      </c>
      <c r="AB614" s="2">
        <f t="shared" si="235"/>
        <v>0</v>
      </c>
      <c r="AC614" s="2">
        <f t="shared" si="235"/>
        <v>0</v>
      </c>
      <c r="AD614" s="2">
        <f t="shared" si="235"/>
        <v>0</v>
      </c>
      <c r="AE614" s="2">
        <f t="shared" si="235"/>
        <v>0</v>
      </c>
      <c r="AF614" s="2">
        <f t="shared" si="235"/>
        <v>0</v>
      </c>
      <c r="AG614" s="2">
        <f t="shared" si="235"/>
        <v>0</v>
      </c>
      <c r="AH614" s="2">
        <f t="shared" si="235"/>
        <v>0</v>
      </c>
      <c r="AI614" s="2">
        <f t="shared" si="235"/>
        <v>0</v>
      </c>
      <c r="AJ614" s="2">
        <f t="shared" si="235"/>
        <v>0</v>
      </c>
      <c r="AK614" s="2">
        <f t="shared" si="235"/>
        <v>0</v>
      </c>
      <c r="AL614" s="2">
        <f t="shared" si="235"/>
        <v>0</v>
      </c>
      <c r="AM614" s="2">
        <f t="shared" si="235"/>
        <v>0</v>
      </c>
      <c r="AN614" s="2">
        <f t="shared" si="235"/>
        <v>0</v>
      </c>
      <c r="AO614" s="2">
        <f t="shared" si="235"/>
        <v>0</v>
      </c>
      <c r="AP614" s="2">
        <f t="shared" si="235"/>
        <v>0</v>
      </c>
      <c r="AQ614" s="2">
        <f t="shared" si="235"/>
        <v>0</v>
      </c>
      <c r="AR614" s="2">
        <f t="shared" si="235"/>
        <v>0</v>
      </c>
      <c r="AS614" s="2">
        <f t="shared" si="235"/>
        <v>0</v>
      </c>
      <c r="AT614" s="2">
        <f t="shared" si="235"/>
        <v>0</v>
      </c>
      <c r="AU614" s="2">
        <f t="shared" si="235"/>
        <v>0</v>
      </c>
      <c r="AV614" s="2">
        <f t="shared" si="235"/>
        <v>0</v>
      </c>
      <c r="AW614" s="2">
        <f t="shared" si="235"/>
        <v>0</v>
      </c>
      <c r="AX614" s="2">
        <f t="shared" si="235"/>
        <v>0</v>
      </c>
      <c r="AY614" s="2">
        <f t="shared" si="235"/>
        <v>0</v>
      </c>
      <c r="AZ614" s="2">
        <f t="shared" si="235"/>
        <v>0</v>
      </c>
      <c r="BA614" s="2">
        <f t="shared" si="235"/>
        <v>0</v>
      </c>
      <c r="BB614" s="2">
        <f t="shared" si="235"/>
        <v>0</v>
      </c>
    </row>
    <row r="615" spans="1:54" x14ac:dyDescent="0.3">
      <c r="A615" t="str">
        <f t="shared" si="198"/>
        <v>'Eugene Fama (2013)'</v>
      </c>
      <c r="B615" s="2">
        <f t="shared" ref="B615:BB615" si="236">B232/B$383</f>
        <v>0</v>
      </c>
      <c r="C615" s="2">
        <f t="shared" si="236"/>
        <v>0</v>
      </c>
      <c r="D615" s="2">
        <f t="shared" si="236"/>
        <v>0</v>
      </c>
      <c r="E615" s="2">
        <f t="shared" si="236"/>
        <v>0</v>
      </c>
      <c r="F615" s="2">
        <f t="shared" si="236"/>
        <v>0</v>
      </c>
      <c r="G615" s="2">
        <f t="shared" si="236"/>
        <v>0</v>
      </c>
      <c r="H615" s="2">
        <f t="shared" si="236"/>
        <v>0</v>
      </c>
      <c r="I615" s="2">
        <f t="shared" si="236"/>
        <v>0</v>
      </c>
      <c r="J615" s="2">
        <f t="shared" si="236"/>
        <v>0</v>
      </c>
      <c r="K615" s="2">
        <f t="shared" si="236"/>
        <v>0</v>
      </c>
      <c r="L615" s="2">
        <f t="shared" si="236"/>
        <v>0</v>
      </c>
      <c r="M615" s="2">
        <f t="shared" si="236"/>
        <v>0</v>
      </c>
      <c r="N615" s="2">
        <f t="shared" si="236"/>
        <v>0</v>
      </c>
      <c r="O615" s="2">
        <f t="shared" si="236"/>
        <v>0</v>
      </c>
      <c r="P615" s="2">
        <f t="shared" si="236"/>
        <v>0</v>
      </c>
      <c r="Q615" s="2">
        <f t="shared" si="236"/>
        <v>0</v>
      </c>
      <c r="R615" s="2">
        <f t="shared" si="236"/>
        <v>0</v>
      </c>
      <c r="S615" s="2">
        <f t="shared" si="236"/>
        <v>0</v>
      </c>
      <c r="T615" s="2">
        <f t="shared" si="236"/>
        <v>0</v>
      </c>
      <c r="U615" s="2">
        <f t="shared" si="236"/>
        <v>0</v>
      </c>
      <c r="V615" s="2">
        <f t="shared" si="236"/>
        <v>0</v>
      </c>
      <c r="W615" s="2">
        <f t="shared" si="236"/>
        <v>0</v>
      </c>
      <c r="X615" s="2">
        <f t="shared" si="236"/>
        <v>0</v>
      </c>
      <c r="Y615" s="2">
        <f t="shared" si="236"/>
        <v>0</v>
      </c>
      <c r="Z615" s="2">
        <f t="shared" si="236"/>
        <v>0</v>
      </c>
      <c r="AA615" s="2">
        <f t="shared" si="236"/>
        <v>0</v>
      </c>
      <c r="AB615" s="2">
        <f t="shared" si="236"/>
        <v>0</v>
      </c>
      <c r="AC615" s="2">
        <f t="shared" si="236"/>
        <v>0</v>
      </c>
      <c r="AD615" s="2">
        <f t="shared" si="236"/>
        <v>7.4896694214875867E-2</v>
      </c>
      <c r="AE615" s="2">
        <f t="shared" si="236"/>
        <v>7.4896694214876075E-2</v>
      </c>
      <c r="AF615" s="2">
        <f t="shared" si="236"/>
        <v>7.1072883657763791E-2</v>
      </c>
      <c r="AG615" s="2">
        <f t="shared" si="236"/>
        <v>6.5500685871056383E-2</v>
      </c>
      <c r="AH615" s="2">
        <f t="shared" si="236"/>
        <v>5.8855146466003844E-2</v>
      </c>
      <c r="AI615" s="2">
        <f t="shared" si="236"/>
        <v>5.8855146466003885E-2</v>
      </c>
      <c r="AJ615" s="2">
        <f t="shared" si="236"/>
        <v>5.4866850321395787E-2</v>
      </c>
      <c r="AK615" s="2">
        <f t="shared" si="236"/>
        <v>5.4866850321395558E-2</v>
      </c>
      <c r="AL615" s="2">
        <f t="shared" si="236"/>
        <v>5.4866850321395683E-2</v>
      </c>
      <c r="AM615" s="2">
        <f t="shared" si="236"/>
        <v>5.413232345734003E-2</v>
      </c>
      <c r="AN615" s="2">
        <f t="shared" si="236"/>
        <v>5.4132323457340349E-2</v>
      </c>
      <c r="AO615" s="2">
        <f t="shared" si="236"/>
        <v>5.3770216341104751E-2</v>
      </c>
      <c r="AP615" s="2">
        <f t="shared" si="236"/>
        <v>5.2767308073794914E-2</v>
      </c>
      <c r="AQ615" s="2">
        <f t="shared" si="236"/>
        <v>5.2767308073794948E-2</v>
      </c>
      <c r="AR615" s="2">
        <f t="shared" si="236"/>
        <v>5.1314828341855502E-2</v>
      </c>
      <c r="AS615" s="2">
        <f t="shared" si="236"/>
        <v>5.1314828341855405E-2</v>
      </c>
      <c r="AT615" s="2">
        <f t="shared" si="236"/>
        <v>5.084444444444438E-2</v>
      </c>
      <c r="AU615" s="2">
        <f t="shared" si="236"/>
        <v>5.0844444444444394E-2</v>
      </c>
      <c r="AV615" s="2">
        <f t="shared" si="236"/>
        <v>5.038088642659274E-2</v>
      </c>
      <c r="AW615" s="2">
        <f t="shared" si="236"/>
        <v>4.999198846338735E-2</v>
      </c>
      <c r="AX615" s="2">
        <f t="shared" si="236"/>
        <v>4.9230300259106692E-2</v>
      </c>
      <c r="AY615" s="2">
        <f t="shared" si="236"/>
        <v>4.719723183390994E-2</v>
      </c>
      <c r="AZ615" s="2">
        <f t="shared" si="236"/>
        <v>4.4590312358533245E-2</v>
      </c>
      <c r="BA615" s="2">
        <f t="shared" si="236"/>
        <v>4.4590312358533273E-2</v>
      </c>
      <c r="BB615" s="2">
        <f t="shared" si="236"/>
        <v>4.3945312500000062E-2</v>
      </c>
    </row>
    <row r="616" spans="1:54" x14ac:dyDescent="0.3">
      <c r="A616" t="str">
        <f t="shared" si="198"/>
        <v>'Harry Roberts'</v>
      </c>
      <c r="B616" s="2">
        <f t="shared" ref="B616:BB616" si="237">B233/B$383</f>
        <v>0</v>
      </c>
      <c r="C616" s="2">
        <f t="shared" si="237"/>
        <v>0</v>
      </c>
      <c r="D616" s="2">
        <f t="shared" si="237"/>
        <v>0</v>
      </c>
      <c r="E616" s="2">
        <f t="shared" si="237"/>
        <v>0</v>
      </c>
      <c r="F616" s="2">
        <f t="shared" si="237"/>
        <v>0</v>
      </c>
      <c r="G616" s="2">
        <f t="shared" si="237"/>
        <v>0</v>
      </c>
      <c r="H616" s="2">
        <f t="shared" si="237"/>
        <v>0</v>
      </c>
      <c r="I616" s="2">
        <f t="shared" si="237"/>
        <v>0</v>
      </c>
      <c r="J616" s="2">
        <f t="shared" si="237"/>
        <v>0</v>
      </c>
      <c r="K616" s="2">
        <f t="shared" si="237"/>
        <v>0</v>
      </c>
      <c r="L616" s="2">
        <f t="shared" si="237"/>
        <v>0</v>
      </c>
      <c r="M616" s="2">
        <f t="shared" si="237"/>
        <v>0</v>
      </c>
      <c r="N616" s="2">
        <f t="shared" si="237"/>
        <v>0</v>
      </c>
      <c r="O616" s="2">
        <f t="shared" si="237"/>
        <v>0</v>
      </c>
      <c r="P616" s="2">
        <f t="shared" si="237"/>
        <v>0</v>
      </c>
      <c r="Q616" s="2">
        <f t="shared" si="237"/>
        <v>0</v>
      </c>
      <c r="R616" s="2">
        <f t="shared" si="237"/>
        <v>0</v>
      </c>
      <c r="S616" s="2">
        <f t="shared" si="237"/>
        <v>0</v>
      </c>
      <c r="T616" s="2">
        <f t="shared" si="237"/>
        <v>0</v>
      </c>
      <c r="U616" s="2">
        <f t="shared" si="237"/>
        <v>0</v>
      </c>
      <c r="V616" s="2">
        <f t="shared" si="237"/>
        <v>0</v>
      </c>
      <c r="W616" s="2">
        <f t="shared" si="237"/>
        <v>0</v>
      </c>
      <c r="X616" s="2">
        <f t="shared" si="237"/>
        <v>0</v>
      </c>
      <c r="Y616" s="2">
        <f t="shared" si="237"/>
        <v>0</v>
      </c>
      <c r="Z616" s="2">
        <f t="shared" si="237"/>
        <v>0</v>
      </c>
      <c r="AA616" s="2">
        <f t="shared" si="237"/>
        <v>0</v>
      </c>
      <c r="AB616" s="2">
        <f t="shared" si="237"/>
        <v>0</v>
      </c>
      <c r="AC616" s="2">
        <f t="shared" si="237"/>
        <v>0</v>
      </c>
      <c r="AD616" s="2">
        <f t="shared" si="237"/>
        <v>9.9862258953168082E-2</v>
      </c>
      <c r="AE616" s="2">
        <f t="shared" si="237"/>
        <v>9.9862258953168234E-2</v>
      </c>
      <c r="AF616" s="2">
        <f t="shared" si="237"/>
        <v>9.476384487701825E-2</v>
      </c>
      <c r="AG616" s="2">
        <f t="shared" si="237"/>
        <v>8.7334247828074918E-2</v>
      </c>
      <c r="AH616" s="2">
        <f t="shared" si="237"/>
        <v>7.8473528621338329E-2</v>
      </c>
      <c r="AI616" s="2">
        <f t="shared" si="237"/>
        <v>7.8473528621338523E-2</v>
      </c>
      <c r="AJ616" s="2">
        <f t="shared" si="237"/>
        <v>7.3155800428528026E-2</v>
      </c>
      <c r="AK616" s="2">
        <f t="shared" si="237"/>
        <v>7.3155800428527554E-2</v>
      </c>
      <c r="AL616" s="2">
        <f t="shared" si="237"/>
        <v>7.3155800428527415E-2</v>
      </c>
      <c r="AM616" s="2">
        <f t="shared" si="237"/>
        <v>7.2176431276453373E-2</v>
      </c>
      <c r="AN616" s="2">
        <f t="shared" si="237"/>
        <v>7.217643127645347E-2</v>
      </c>
      <c r="AO616" s="2">
        <f t="shared" si="237"/>
        <v>7.1693621788139664E-2</v>
      </c>
      <c r="AP616" s="2">
        <f t="shared" si="237"/>
        <v>7.0356410765059954E-2</v>
      </c>
      <c r="AQ616" s="2">
        <f t="shared" si="237"/>
        <v>7.0356410765060121E-2</v>
      </c>
      <c r="AR616" s="2">
        <f t="shared" si="237"/>
        <v>6.8419771122473966E-2</v>
      </c>
      <c r="AS616" s="2">
        <f t="shared" si="237"/>
        <v>6.8419771122473869E-2</v>
      </c>
      <c r="AT616" s="2">
        <f t="shared" si="237"/>
        <v>6.7792592592592335E-2</v>
      </c>
      <c r="AU616" s="2">
        <f t="shared" si="237"/>
        <v>6.7792592592592557E-2</v>
      </c>
      <c r="AV616" s="2">
        <f t="shared" si="237"/>
        <v>6.7174515235456977E-2</v>
      </c>
      <c r="AW616" s="2">
        <f t="shared" si="237"/>
        <v>6.6655984617849592E-2</v>
      </c>
      <c r="AX616" s="2">
        <f t="shared" si="237"/>
        <v>6.5640400345475886E-2</v>
      </c>
      <c r="AY616" s="2">
        <f t="shared" si="237"/>
        <v>6.2929642445213207E-2</v>
      </c>
      <c r="AZ616" s="2">
        <f t="shared" si="237"/>
        <v>5.9453749811377687E-2</v>
      </c>
      <c r="BA616" s="2">
        <f t="shared" si="237"/>
        <v>5.945374981137766E-2</v>
      </c>
      <c r="BB616" s="2">
        <f t="shared" si="237"/>
        <v>5.8593750000000042E-2</v>
      </c>
    </row>
    <row r="617" spans="1:54" x14ac:dyDescent="0.3">
      <c r="A617" t="str">
        <f t="shared" si="198"/>
        <v>'Joan Robinson'</v>
      </c>
      <c r="B617" s="2">
        <f t="shared" ref="B617:BB617" si="238">B234/B$383</f>
        <v>0</v>
      </c>
      <c r="C617" s="2">
        <f t="shared" si="238"/>
        <v>0</v>
      </c>
      <c r="D617" s="2">
        <f t="shared" si="238"/>
        <v>0</v>
      </c>
      <c r="E617" s="2">
        <f t="shared" si="238"/>
        <v>0</v>
      </c>
      <c r="F617" s="2">
        <f t="shared" si="238"/>
        <v>0</v>
      </c>
      <c r="G617" s="2">
        <f t="shared" si="238"/>
        <v>0</v>
      </c>
      <c r="H617" s="2">
        <f t="shared" si="238"/>
        <v>0</v>
      </c>
      <c r="I617" s="2">
        <f t="shared" si="238"/>
        <v>0</v>
      </c>
      <c r="J617" s="2">
        <f t="shared" si="238"/>
        <v>0</v>
      </c>
      <c r="K617" s="2">
        <f t="shared" si="238"/>
        <v>0</v>
      </c>
      <c r="L617" s="2">
        <f t="shared" si="238"/>
        <v>0</v>
      </c>
      <c r="M617" s="2">
        <f t="shared" si="238"/>
        <v>0</v>
      </c>
      <c r="N617" s="2">
        <f t="shared" si="238"/>
        <v>0</v>
      </c>
      <c r="O617" s="2">
        <f t="shared" si="238"/>
        <v>0</v>
      </c>
      <c r="P617" s="2">
        <f t="shared" si="238"/>
        <v>0</v>
      </c>
      <c r="Q617" s="2">
        <f t="shared" si="238"/>
        <v>0</v>
      </c>
      <c r="R617" s="2">
        <f t="shared" si="238"/>
        <v>0</v>
      </c>
      <c r="S617" s="2">
        <f t="shared" si="238"/>
        <v>0</v>
      </c>
      <c r="T617" s="2">
        <f t="shared" si="238"/>
        <v>0</v>
      </c>
      <c r="U617" s="2">
        <f t="shared" si="238"/>
        <v>0</v>
      </c>
      <c r="V617" s="2">
        <f t="shared" si="238"/>
        <v>0</v>
      </c>
      <c r="W617" s="2">
        <f t="shared" si="238"/>
        <v>0</v>
      </c>
      <c r="X617" s="2">
        <f t="shared" si="238"/>
        <v>0</v>
      </c>
      <c r="Y617" s="2">
        <f t="shared" si="238"/>
        <v>0</v>
      </c>
      <c r="Z617" s="2">
        <f t="shared" si="238"/>
        <v>0</v>
      </c>
      <c r="AA617" s="2">
        <f t="shared" si="238"/>
        <v>0</v>
      </c>
      <c r="AB617" s="2">
        <f t="shared" si="238"/>
        <v>0</v>
      </c>
      <c r="AC617" s="2">
        <f t="shared" si="238"/>
        <v>0</v>
      </c>
      <c r="AD617" s="2">
        <f t="shared" si="238"/>
        <v>0</v>
      </c>
      <c r="AE617" s="2">
        <f t="shared" si="238"/>
        <v>7.4896694214876075E-2</v>
      </c>
      <c r="AF617" s="2">
        <f t="shared" si="238"/>
        <v>7.1072883657763791E-2</v>
      </c>
      <c r="AG617" s="2">
        <f t="shared" si="238"/>
        <v>6.5500685871056383E-2</v>
      </c>
      <c r="AH617" s="2">
        <f t="shared" si="238"/>
        <v>0.11771029293200769</v>
      </c>
      <c r="AI617" s="2">
        <f t="shared" si="238"/>
        <v>0.11771029293200777</v>
      </c>
      <c r="AJ617" s="2">
        <f t="shared" si="238"/>
        <v>0.10973370064279157</v>
      </c>
      <c r="AK617" s="2">
        <f t="shared" si="238"/>
        <v>0.10973370064279159</v>
      </c>
      <c r="AL617" s="2">
        <f t="shared" si="238"/>
        <v>0.10973370064279137</v>
      </c>
      <c r="AM617" s="2">
        <f t="shared" si="238"/>
        <v>0.10826464691468006</v>
      </c>
      <c r="AN617" s="2">
        <f t="shared" si="238"/>
        <v>0.1082646469146807</v>
      </c>
      <c r="AO617" s="2">
        <f t="shared" si="238"/>
        <v>0.1075404326822095</v>
      </c>
      <c r="AP617" s="2">
        <f t="shared" si="238"/>
        <v>0.10553461614758994</v>
      </c>
      <c r="AQ617" s="2">
        <f t="shared" si="238"/>
        <v>0.1055346161475899</v>
      </c>
      <c r="AR617" s="2">
        <f t="shared" si="238"/>
        <v>0.10262965668371121</v>
      </c>
      <c r="AS617" s="2">
        <f t="shared" si="238"/>
        <v>0.10262965668371081</v>
      </c>
      <c r="AT617" s="2">
        <f t="shared" si="238"/>
        <v>0.10168888888888852</v>
      </c>
      <c r="AU617" s="2">
        <f t="shared" si="238"/>
        <v>0.10168888888888854</v>
      </c>
      <c r="AV617" s="2">
        <f t="shared" si="238"/>
        <v>0.10076177285318548</v>
      </c>
      <c r="AW617" s="2">
        <f t="shared" si="238"/>
        <v>9.9983976926774701E-2</v>
      </c>
      <c r="AX617" s="2">
        <f t="shared" si="238"/>
        <v>9.8460600518213523E-2</v>
      </c>
      <c r="AY617" s="2">
        <f t="shared" si="238"/>
        <v>9.439446366782013E-2</v>
      </c>
      <c r="AZ617" s="2">
        <f t="shared" si="238"/>
        <v>8.9180624717066739E-2</v>
      </c>
      <c r="BA617" s="2">
        <f t="shared" si="238"/>
        <v>8.9180624717066795E-2</v>
      </c>
      <c r="BB617" s="2">
        <f t="shared" si="238"/>
        <v>8.789062500000025E-2</v>
      </c>
    </row>
    <row r="618" spans="1:54" x14ac:dyDescent="0.3">
      <c r="A618" t="str">
        <f t="shared" si="198"/>
        <v>'Amartya Sen (1998)'</v>
      </c>
      <c r="B618" s="2">
        <f t="shared" ref="B618:BB618" si="239">B235/B$383</f>
        <v>0</v>
      </c>
      <c r="C618" s="2">
        <f t="shared" si="239"/>
        <v>0</v>
      </c>
      <c r="D618" s="2">
        <f t="shared" si="239"/>
        <v>0</v>
      </c>
      <c r="E618" s="2">
        <f t="shared" si="239"/>
        <v>0</v>
      </c>
      <c r="F618" s="2">
        <f t="shared" si="239"/>
        <v>0</v>
      </c>
      <c r="G618" s="2">
        <f t="shared" si="239"/>
        <v>0</v>
      </c>
      <c r="H618" s="2">
        <f t="shared" si="239"/>
        <v>0</v>
      </c>
      <c r="I618" s="2">
        <f t="shared" si="239"/>
        <v>0</v>
      </c>
      <c r="J618" s="2">
        <f t="shared" si="239"/>
        <v>0</v>
      </c>
      <c r="K618" s="2">
        <f t="shared" si="239"/>
        <v>0</v>
      </c>
      <c r="L618" s="2">
        <f t="shared" si="239"/>
        <v>0</v>
      </c>
      <c r="M618" s="2">
        <f t="shared" si="239"/>
        <v>0</v>
      </c>
      <c r="N618" s="2">
        <f t="shared" si="239"/>
        <v>0</v>
      </c>
      <c r="O618" s="2">
        <f t="shared" si="239"/>
        <v>0</v>
      </c>
      <c r="P618" s="2">
        <f t="shared" si="239"/>
        <v>0</v>
      </c>
      <c r="Q618" s="2">
        <f t="shared" si="239"/>
        <v>0</v>
      </c>
      <c r="R618" s="2">
        <f t="shared" si="239"/>
        <v>0</v>
      </c>
      <c r="S618" s="2">
        <f t="shared" si="239"/>
        <v>0</v>
      </c>
      <c r="T618" s="2">
        <f t="shared" si="239"/>
        <v>0</v>
      </c>
      <c r="U618" s="2">
        <f t="shared" si="239"/>
        <v>0</v>
      </c>
      <c r="V618" s="2">
        <f t="shared" si="239"/>
        <v>0</v>
      </c>
      <c r="W618" s="2">
        <f t="shared" si="239"/>
        <v>0</v>
      </c>
      <c r="X618" s="2">
        <f t="shared" si="239"/>
        <v>0</v>
      </c>
      <c r="Y618" s="2">
        <f t="shared" si="239"/>
        <v>0</v>
      </c>
      <c r="Z618" s="2">
        <f t="shared" si="239"/>
        <v>0</v>
      </c>
      <c r="AA618" s="2">
        <f t="shared" si="239"/>
        <v>0</v>
      </c>
      <c r="AB618" s="2">
        <f t="shared" si="239"/>
        <v>0</v>
      </c>
      <c r="AC618" s="2">
        <f t="shared" si="239"/>
        <v>0</v>
      </c>
      <c r="AD618" s="2">
        <f t="shared" si="239"/>
        <v>0</v>
      </c>
      <c r="AE618" s="2">
        <f t="shared" si="239"/>
        <v>0</v>
      </c>
      <c r="AF618" s="2">
        <f t="shared" si="239"/>
        <v>0</v>
      </c>
      <c r="AG618" s="2">
        <f t="shared" si="239"/>
        <v>0</v>
      </c>
      <c r="AH618" s="2">
        <f t="shared" si="239"/>
        <v>0</v>
      </c>
      <c r="AI618" s="2">
        <f t="shared" si="239"/>
        <v>0</v>
      </c>
      <c r="AJ618" s="2">
        <f t="shared" si="239"/>
        <v>0</v>
      </c>
      <c r="AK618" s="2">
        <f t="shared" si="239"/>
        <v>0</v>
      </c>
      <c r="AL618" s="2">
        <f t="shared" si="239"/>
        <v>0</v>
      </c>
      <c r="AM618" s="2">
        <f t="shared" si="239"/>
        <v>0</v>
      </c>
      <c r="AN618" s="2">
        <f t="shared" si="239"/>
        <v>0</v>
      </c>
      <c r="AO618" s="2">
        <f t="shared" si="239"/>
        <v>0</v>
      </c>
      <c r="AP618" s="2">
        <f t="shared" si="239"/>
        <v>0</v>
      </c>
      <c r="AQ618" s="2">
        <f t="shared" si="239"/>
        <v>0</v>
      </c>
      <c r="AR618" s="2">
        <f t="shared" si="239"/>
        <v>0</v>
      </c>
      <c r="AS618" s="2">
        <f t="shared" si="239"/>
        <v>0</v>
      </c>
      <c r="AT618" s="2">
        <f t="shared" si="239"/>
        <v>0</v>
      </c>
      <c r="AU618" s="2">
        <f t="shared" si="239"/>
        <v>0</v>
      </c>
      <c r="AV618" s="2">
        <f t="shared" si="239"/>
        <v>0</v>
      </c>
      <c r="AW618" s="2">
        <f t="shared" si="239"/>
        <v>0</v>
      </c>
      <c r="AX618" s="2">
        <f t="shared" si="239"/>
        <v>0</v>
      </c>
      <c r="AY618" s="2">
        <f t="shared" si="239"/>
        <v>0</v>
      </c>
      <c r="AZ618" s="2">
        <f t="shared" si="239"/>
        <v>0</v>
      </c>
      <c r="BA618" s="2">
        <f t="shared" si="239"/>
        <v>0</v>
      </c>
      <c r="BB618" s="2">
        <f t="shared" si="239"/>
        <v>0</v>
      </c>
    </row>
    <row r="619" spans="1:54" x14ac:dyDescent="0.3">
      <c r="A619" t="str">
        <f t="shared" si="198"/>
        <v>'Amiya Dasgupta'</v>
      </c>
      <c r="B619" s="2">
        <f t="shared" ref="B619:BB619" si="240">B236/B$383</f>
        <v>0</v>
      </c>
      <c r="C619" s="2">
        <f t="shared" si="240"/>
        <v>0</v>
      </c>
      <c r="D619" s="2">
        <f t="shared" si="240"/>
        <v>0</v>
      </c>
      <c r="E619" s="2">
        <f t="shared" si="240"/>
        <v>0</v>
      </c>
      <c r="F619" s="2">
        <f t="shared" si="240"/>
        <v>0</v>
      </c>
      <c r="G619" s="2">
        <f t="shared" si="240"/>
        <v>0</v>
      </c>
      <c r="H619" s="2">
        <f t="shared" si="240"/>
        <v>0</v>
      </c>
      <c r="I619" s="2">
        <f t="shared" si="240"/>
        <v>0</v>
      </c>
      <c r="J619" s="2">
        <f t="shared" si="240"/>
        <v>0</v>
      </c>
      <c r="K619" s="2">
        <f t="shared" si="240"/>
        <v>0</v>
      </c>
      <c r="L619" s="2">
        <f t="shared" si="240"/>
        <v>0</v>
      </c>
      <c r="M619" s="2">
        <f t="shared" si="240"/>
        <v>0</v>
      </c>
      <c r="N619" s="2">
        <f t="shared" si="240"/>
        <v>0</v>
      </c>
      <c r="O619" s="2">
        <f t="shared" si="240"/>
        <v>0</v>
      </c>
      <c r="P619" s="2">
        <f t="shared" si="240"/>
        <v>0</v>
      </c>
      <c r="Q619" s="2">
        <f t="shared" si="240"/>
        <v>0</v>
      </c>
      <c r="R619" s="2">
        <f t="shared" si="240"/>
        <v>0</v>
      </c>
      <c r="S619" s="2">
        <f t="shared" si="240"/>
        <v>0</v>
      </c>
      <c r="T619" s="2">
        <f t="shared" si="240"/>
        <v>0</v>
      </c>
      <c r="U619" s="2">
        <f t="shared" si="240"/>
        <v>0</v>
      </c>
      <c r="V619" s="2">
        <f t="shared" si="240"/>
        <v>0</v>
      </c>
      <c r="W619" s="2">
        <f t="shared" si="240"/>
        <v>0</v>
      </c>
      <c r="X619" s="2">
        <f t="shared" si="240"/>
        <v>0</v>
      </c>
      <c r="Y619" s="2">
        <f t="shared" si="240"/>
        <v>0</v>
      </c>
      <c r="Z619" s="2">
        <f t="shared" si="240"/>
        <v>0</v>
      </c>
      <c r="AA619" s="2">
        <f t="shared" si="240"/>
        <v>0</v>
      </c>
      <c r="AB619" s="2">
        <f t="shared" si="240"/>
        <v>0</v>
      </c>
      <c r="AC619" s="2">
        <f t="shared" si="240"/>
        <v>0</v>
      </c>
      <c r="AD619" s="2">
        <f t="shared" si="240"/>
        <v>0</v>
      </c>
      <c r="AE619" s="2">
        <f t="shared" si="240"/>
        <v>7.4896694214876075E-2</v>
      </c>
      <c r="AF619" s="2">
        <f t="shared" si="240"/>
        <v>7.1072883657763791E-2</v>
      </c>
      <c r="AG619" s="2">
        <f t="shared" si="240"/>
        <v>6.5500685871056383E-2</v>
      </c>
      <c r="AH619" s="2">
        <f t="shared" si="240"/>
        <v>5.8855146466003844E-2</v>
      </c>
      <c r="AI619" s="2">
        <f t="shared" si="240"/>
        <v>5.8855146466003885E-2</v>
      </c>
      <c r="AJ619" s="2">
        <f t="shared" si="240"/>
        <v>5.4866850321395787E-2</v>
      </c>
      <c r="AK619" s="2">
        <f t="shared" si="240"/>
        <v>5.4866850321395558E-2</v>
      </c>
      <c r="AL619" s="2">
        <f t="shared" si="240"/>
        <v>5.4866850321395683E-2</v>
      </c>
      <c r="AM619" s="2">
        <f t="shared" si="240"/>
        <v>5.413232345734003E-2</v>
      </c>
      <c r="AN619" s="2">
        <f t="shared" si="240"/>
        <v>5.4132323457340349E-2</v>
      </c>
      <c r="AO619" s="2">
        <f t="shared" si="240"/>
        <v>5.3770216341104751E-2</v>
      </c>
      <c r="AP619" s="2">
        <f t="shared" si="240"/>
        <v>5.2767308073794914E-2</v>
      </c>
      <c r="AQ619" s="2">
        <f t="shared" si="240"/>
        <v>5.2767308073794948E-2</v>
      </c>
      <c r="AR619" s="2">
        <f t="shared" si="240"/>
        <v>5.1314828341855502E-2</v>
      </c>
      <c r="AS619" s="2">
        <f t="shared" si="240"/>
        <v>5.1314828341855405E-2</v>
      </c>
      <c r="AT619" s="2">
        <f t="shared" si="240"/>
        <v>5.084444444444438E-2</v>
      </c>
      <c r="AU619" s="2">
        <f t="shared" si="240"/>
        <v>5.0844444444444394E-2</v>
      </c>
      <c r="AV619" s="2">
        <f t="shared" si="240"/>
        <v>5.038088642659274E-2</v>
      </c>
      <c r="AW619" s="2">
        <f t="shared" si="240"/>
        <v>4.999198846338735E-2</v>
      </c>
      <c r="AX619" s="2">
        <f t="shared" si="240"/>
        <v>4.9230300259106692E-2</v>
      </c>
      <c r="AY619" s="2">
        <f t="shared" si="240"/>
        <v>4.719723183390994E-2</v>
      </c>
      <c r="AZ619" s="2">
        <f t="shared" si="240"/>
        <v>4.4590312358533245E-2</v>
      </c>
      <c r="BA619" s="2">
        <f t="shared" si="240"/>
        <v>4.4590312358533273E-2</v>
      </c>
      <c r="BB619" s="2">
        <f t="shared" si="240"/>
        <v>4.3945312500000062E-2</v>
      </c>
    </row>
    <row r="620" spans="1:54" x14ac:dyDescent="0.3">
      <c r="A620" t="str">
        <f t="shared" si="198"/>
        <v>'Charles Kindleberger'</v>
      </c>
      <c r="B620" s="2">
        <f t="shared" ref="B620:BB620" si="241">B237/B$383</f>
        <v>0</v>
      </c>
      <c r="C620" s="2">
        <f t="shared" si="241"/>
        <v>0</v>
      </c>
      <c r="D620" s="2">
        <f t="shared" si="241"/>
        <v>0</v>
      </c>
      <c r="E620" s="2">
        <f t="shared" si="241"/>
        <v>0</v>
      </c>
      <c r="F620" s="2">
        <f t="shared" si="241"/>
        <v>0</v>
      </c>
      <c r="G620" s="2">
        <f t="shared" si="241"/>
        <v>0</v>
      </c>
      <c r="H620" s="2">
        <f t="shared" si="241"/>
        <v>0</v>
      </c>
      <c r="I620" s="2">
        <f t="shared" si="241"/>
        <v>0</v>
      </c>
      <c r="J620" s="2">
        <f t="shared" si="241"/>
        <v>0</v>
      </c>
      <c r="K620" s="2">
        <f t="shared" si="241"/>
        <v>0</v>
      </c>
      <c r="L620" s="2">
        <f t="shared" si="241"/>
        <v>0</v>
      </c>
      <c r="M620" s="2">
        <f t="shared" si="241"/>
        <v>0</v>
      </c>
      <c r="N620" s="2">
        <f t="shared" si="241"/>
        <v>0</v>
      </c>
      <c r="O620" s="2">
        <f t="shared" si="241"/>
        <v>0</v>
      </c>
      <c r="P620" s="2">
        <f t="shared" si="241"/>
        <v>0</v>
      </c>
      <c r="Q620" s="2">
        <f t="shared" si="241"/>
        <v>0</v>
      </c>
      <c r="R620" s="2">
        <f t="shared" si="241"/>
        <v>0</v>
      </c>
      <c r="S620" s="2">
        <f t="shared" si="241"/>
        <v>0</v>
      </c>
      <c r="T620" s="2">
        <f t="shared" si="241"/>
        <v>0</v>
      </c>
      <c r="U620" s="2">
        <f t="shared" si="241"/>
        <v>0</v>
      </c>
      <c r="V620" s="2">
        <f t="shared" si="241"/>
        <v>0</v>
      </c>
      <c r="W620" s="2">
        <f t="shared" si="241"/>
        <v>0</v>
      </c>
      <c r="X620" s="2">
        <f t="shared" si="241"/>
        <v>0</v>
      </c>
      <c r="Y620" s="2">
        <f t="shared" si="241"/>
        <v>0</v>
      </c>
      <c r="Z620" s="2">
        <f t="shared" si="241"/>
        <v>0</v>
      </c>
      <c r="AA620" s="2">
        <f t="shared" si="241"/>
        <v>0</v>
      </c>
      <c r="AB620" s="2">
        <f t="shared" si="241"/>
        <v>0</v>
      </c>
      <c r="AC620" s="2">
        <f t="shared" si="241"/>
        <v>0</v>
      </c>
      <c r="AD620" s="2">
        <f t="shared" si="241"/>
        <v>0</v>
      </c>
      <c r="AE620" s="2">
        <f t="shared" si="241"/>
        <v>0</v>
      </c>
      <c r="AF620" s="2">
        <f t="shared" si="241"/>
        <v>7.1072883657763791E-2</v>
      </c>
      <c r="AG620" s="2">
        <f t="shared" si="241"/>
        <v>6.5500685871056383E-2</v>
      </c>
      <c r="AH620" s="2">
        <f t="shared" si="241"/>
        <v>5.8855146466003844E-2</v>
      </c>
      <c r="AI620" s="2">
        <f t="shared" si="241"/>
        <v>5.8855146466003885E-2</v>
      </c>
      <c r="AJ620" s="2">
        <f t="shared" si="241"/>
        <v>5.4866850321395787E-2</v>
      </c>
      <c r="AK620" s="2">
        <f t="shared" si="241"/>
        <v>5.4866850321395558E-2</v>
      </c>
      <c r="AL620" s="2">
        <f t="shared" si="241"/>
        <v>5.4866850321395683E-2</v>
      </c>
      <c r="AM620" s="2">
        <f t="shared" si="241"/>
        <v>5.413232345734003E-2</v>
      </c>
      <c r="AN620" s="2">
        <f t="shared" si="241"/>
        <v>5.4132323457340349E-2</v>
      </c>
      <c r="AO620" s="2">
        <f t="shared" si="241"/>
        <v>8.0655324511657384E-2</v>
      </c>
      <c r="AP620" s="2">
        <f t="shared" si="241"/>
        <v>7.9150962110692585E-2</v>
      </c>
      <c r="AQ620" s="2">
        <f t="shared" si="241"/>
        <v>7.9150962110692127E-2</v>
      </c>
      <c r="AR620" s="2">
        <f t="shared" si="241"/>
        <v>7.6972242512782979E-2</v>
      </c>
      <c r="AS620" s="2">
        <f t="shared" si="241"/>
        <v>7.6972242512782799E-2</v>
      </c>
      <c r="AT620" s="2">
        <f t="shared" si="241"/>
        <v>7.6266666666666691E-2</v>
      </c>
      <c r="AU620" s="2">
        <f t="shared" si="241"/>
        <v>7.6266666666666552E-2</v>
      </c>
      <c r="AV620" s="2">
        <f t="shared" si="241"/>
        <v>7.5571329639889259E-2</v>
      </c>
      <c r="AW620" s="2">
        <f t="shared" si="241"/>
        <v>7.498798269508071E-2</v>
      </c>
      <c r="AX620" s="2">
        <f t="shared" si="241"/>
        <v>7.3845450388659972E-2</v>
      </c>
      <c r="AY620" s="2">
        <f t="shared" si="241"/>
        <v>7.0795847750864629E-2</v>
      </c>
      <c r="AZ620" s="2">
        <f t="shared" si="241"/>
        <v>6.6885468537799891E-2</v>
      </c>
      <c r="BA620" s="2">
        <f t="shared" si="241"/>
        <v>6.6885468537799628E-2</v>
      </c>
      <c r="BB620" s="2">
        <f t="shared" si="241"/>
        <v>6.5917968749999875E-2</v>
      </c>
    </row>
    <row r="621" spans="1:54" x14ac:dyDescent="0.3">
      <c r="A621" t="str">
        <f t="shared" si="198"/>
        <v>'Robert Mundell (1999)'</v>
      </c>
      <c r="B621" s="2">
        <f t="shared" ref="B621:BB621" si="242">B238/B$383</f>
        <v>0</v>
      </c>
      <c r="C621" s="2">
        <f t="shared" si="242"/>
        <v>0</v>
      </c>
      <c r="D621" s="2">
        <f t="shared" si="242"/>
        <v>0</v>
      </c>
      <c r="E621" s="2">
        <f t="shared" si="242"/>
        <v>0</v>
      </c>
      <c r="F621" s="2">
        <f t="shared" si="242"/>
        <v>0</v>
      </c>
      <c r="G621" s="2">
        <f t="shared" si="242"/>
        <v>0</v>
      </c>
      <c r="H621" s="2">
        <f t="shared" si="242"/>
        <v>0</v>
      </c>
      <c r="I621" s="2">
        <f t="shared" si="242"/>
        <v>0</v>
      </c>
      <c r="J621" s="2">
        <f t="shared" si="242"/>
        <v>0</v>
      </c>
      <c r="K621" s="2">
        <f t="shared" si="242"/>
        <v>0</v>
      </c>
      <c r="L621" s="2">
        <f t="shared" si="242"/>
        <v>0</v>
      </c>
      <c r="M621" s="2">
        <f t="shared" si="242"/>
        <v>0</v>
      </c>
      <c r="N621" s="2">
        <f t="shared" si="242"/>
        <v>0</v>
      </c>
      <c r="O621" s="2">
        <f t="shared" si="242"/>
        <v>0</v>
      </c>
      <c r="P621" s="2">
        <f t="shared" si="242"/>
        <v>0</v>
      </c>
      <c r="Q621" s="2">
        <f t="shared" si="242"/>
        <v>0</v>
      </c>
      <c r="R621" s="2">
        <f t="shared" si="242"/>
        <v>0</v>
      </c>
      <c r="S621" s="2">
        <f t="shared" si="242"/>
        <v>0</v>
      </c>
      <c r="T621" s="2">
        <f t="shared" si="242"/>
        <v>0</v>
      </c>
      <c r="U621" s="2">
        <f t="shared" si="242"/>
        <v>0</v>
      </c>
      <c r="V621" s="2">
        <f t="shared" si="242"/>
        <v>0</v>
      </c>
      <c r="W621" s="2">
        <f t="shared" si="242"/>
        <v>0</v>
      </c>
      <c r="X621" s="2">
        <f t="shared" si="242"/>
        <v>0</v>
      </c>
      <c r="Y621" s="2">
        <f t="shared" si="242"/>
        <v>0</v>
      </c>
      <c r="Z621" s="2">
        <f t="shared" si="242"/>
        <v>0</v>
      </c>
      <c r="AA621" s="2">
        <f t="shared" si="242"/>
        <v>0</v>
      </c>
      <c r="AB621" s="2">
        <f t="shared" si="242"/>
        <v>0</v>
      </c>
      <c r="AC621" s="2">
        <f t="shared" si="242"/>
        <v>0</v>
      </c>
      <c r="AD621" s="2">
        <f t="shared" si="242"/>
        <v>0</v>
      </c>
      <c r="AE621" s="2">
        <f t="shared" si="242"/>
        <v>0</v>
      </c>
      <c r="AF621" s="2">
        <f t="shared" si="242"/>
        <v>0</v>
      </c>
      <c r="AG621" s="2">
        <f t="shared" si="242"/>
        <v>0</v>
      </c>
      <c r="AH621" s="2">
        <f t="shared" si="242"/>
        <v>0</v>
      </c>
      <c r="AI621" s="2">
        <f t="shared" si="242"/>
        <v>0</v>
      </c>
      <c r="AJ621" s="2">
        <f t="shared" si="242"/>
        <v>0</v>
      </c>
      <c r="AK621" s="2">
        <f t="shared" si="242"/>
        <v>0</v>
      </c>
      <c r="AL621" s="2">
        <f t="shared" si="242"/>
        <v>0</v>
      </c>
      <c r="AM621" s="2">
        <f t="shared" si="242"/>
        <v>0</v>
      </c>
      <c r="AN621" s="2">
        <f t="shared" si="242"/>
        <v>0</v>
      </c>
      <c r="AO621" s="2">
        <f t="shared" si="242"/>
        <v>7.1693621788139664E-2</v>
      </c>
      <c r="AP621" s="2">
        <f t="shared" si="242"/>
        <v>7.0356410765059954E-2</v>
      </c>
      <c r="AQ621" s="2">
        <f t="shared" si="242"/>
        <v>7.0356410765060121E-2</v>
      </c>
      <c r="AR621" s="2">
        <f t="shared" si="242"/>
        <v>6.8419771122473966E-2</v>
      </c>
      <c r="AS621" s="2">
        <f t="shared" si="242"/>
        <v>6.8419771122473869E-2</v>
      </c>
      <c r="AT621" s="2">
        <f t="shared" si="242"/>
        <v>6.7792592592592335E-2</v>
      </c>
      <c r="AU621" s="2">
        <f t="shared" si="242"/>
        <v>6.7792592592592557E-2</v>
      </c>
      <c r="AV621" s="2">
        <f t="shared" si="242"/>
        <v>6.7174515235456977E-2</v>
      </c>
      <c r="AW621" s="2">
        <f t="shared" si="242"/>
        <v>6.6655984617849592E-2</v>
      </c>
      <c r="AX621" s="2">
        <f t="shared" si="242"/>
        <v>6.5640400345475886E-2</v>
      </c>
      <c r="AY621" s="2">
        <f t="shared" si="242"/>
        <v>6.2929642445213207E-2</v>
      </c>
      <c r="AZ621" s="2">
        <f t="shared" si="242"/>
        <v>5.9453749811377687E-2</v>
      </c>
      <c r="BA621" s="2">
        <f t="shared" si="242"/>
        <v>5.945374981137766E-2</v>
      </c>
      <c r="BB621" s="2">
        <f t="shared" si="242"/>
        <v>5.8593750000000042E-2</v>
      </c>
    </row>
    <row r="622" spans="1:54" x14ac:dyDescent="0.3">
      <c r="A622" t="str">
        <f t="shared" si="198"/>
        <v>'Henry Willis'</v>
      </c>
      <c r="B622" s="2">
        <f t="shared" ref="B622:BB622" si="243">B239/B$383</f>
        <v>0</v>
      </c>
      <c r="C622" s="2">
        <f t="shared" si="243"/>
        <v>0</v>
      </c>
      <c r="D622" s="2">
        <f t="shared" si="243"/>
        <v>0</v>
      </c>
      <c r="E622" s="2">
        <f t="shared" si="243"/>
        <v>0</v>
      </c>
      <c r="F622" s="2">
        <f t="shared" si="243"/>
        <v>0</v>
      </c>
      <c r="G622" s="2">
        <f t="shared" si="243"/>
        <v>0</v>
      </c>
      <c r="H622" s="2">
        <f t="shared" si="243"/>
        <v>0</v>
      </c>
      <c r="I622" s="2">
        <f t="shared" si="243"/>
        <v>0</v>
      </c>
      <c r="J622" s="2">
        <f t="shared" si="243"/>
        <v>0</v>
      </c>
      <c r="K622" s="2">
        <f t="shared" si="243"/>
        <v>0</v>
      </c>
      <c r="L622" s="2">
        <f t="shared" si="243"/>
        <v>0</v>
      </c>
      <c r="M622" s="2">
        <f t="shared" si="243"/>
        <v>0</v>
      </c>
      <c r="N622" s="2">
        <f t="shared" si="243"/>
        <v>0</v>
      </c>
      <c r="O622" s="2">
        <f t="shared" si="243"/>
        <v>0</v>
      </c>
      <c r="P622" s="2">
        <f t="shared" si="243"/>
        <v>0</v>
      </c>
      <c r="Q622" s="2">
        <f t="shared" si="243"/>
        <v>0</v>
      </c>
      <c r="R622" s="2">
        <f t="shared" si="243"/>
        <v>0</v>
      </c>
      <c r="S622" s="2">
        <f t="shared" si="243"/>
        <v>0</v>
      </c>
      <c r="T622" s="2">
        <f t="shared" si="243"/>
        <v>0</v>
      </c>
      <c r="U622" s="2">
        <f t="shared" si="243"/>
        <v>0</v>
      </c>
      <c r="V622" s="2">
        <f t="shared" si="243"/>
        <v>0</v>
      </c>
      <c r="W622" s="2">
        <f t="shared" si="243"/>
        <v>0</v>
      </c>
      <c r="X622" s="2">
        <f t="shared" si="243"/>
        <v>0</v>
      </c>
      <c r="Y622" s="2">
        <f t="shared" si="243"/>
        <v>0</v>
      </c>
      <c r="Z622" s="2">
        <f t="shared" si="243"/>
        <v>0</v>
      </c>
      <c r="AA622" s="2">
        <f t="shared" si="243"/>
        <v>0</v>
      </c>
      <c r="AB622" s="2">
        <f t="shared" si="243"/>
        <v>0</v>
      </c>
      <c r="AC622" s="2">
        <f t="shared" si="243"/>
        <v>0</v>
      </c>
      <c r="AD622" s="2">
        <f t="shared" si="243"/>
        <v>0</v>
      </c>
      <c r="AE622" s="2">
        <f t="shared" si="243"/>
        <v>0</v>
      </c>
      <c r="AF622" s="2">
        <f t="shared" si="243"/>
        <v>9.476384487701825E-2</v>
      </c>
      <c r="AG622" s="2">
        <f t="shared" si="243"/>
        <v>8.7334247828074918E-2</v>
      </c>
      <c r="AH622" s="2">
        <f t="shared" si="243"/>
        <v>7.8473528621338329E-2</v>
      </c>
      <c r="AI622" s="2">
        <f t="shared" si="243"/>
        <v>7.8473528621338523E-2</v>
      </c>
      <c r="AJ622" s="2">
        <f t="shared" si="243"/>
        <v>7.3155800428528026E-2</v>
      </c>
      <c r="AK622" s="2">
        <f t="shared" si="243"/>
        <v>7.3155800428527554E-2</v>
      </c>
      <c r="AL622" s="2">
        <f t="shared" si="243"/>
        <v>7.3155800428527415E-2</v>
      </c>
      <c r="AM622" s="2">
        <f t="shared" si="243"/>
        <v>7.2176431276453373E-2</v>
      </c>
      <c r="AN622" s="2">
        <f t="shared" si="243"/>
        <v>7.217643127645347E-2</v>
      </c>
      <c r="AO622" s="2">
        <f t="shared" si="243"/>
        <v>8.6032346145767796E-2</v>
      </c>
      <c r="AP622" s="2">
        <f t="shared" si="243"/>
        <v>8.442769291807195E-2</v>
      </c>
      <c r="AQ622" s="2">
        <f t="shared" si="243"/>
        <v>8.4427692918071909E-2</v>
      </c>
      <c r="AR622" s="2">
        <f t="shared" si="243"/>
        <v>8.2103725346968984E-2</v>
      </c>
      <c r="AS622" s="2">
        <f t="shared" si="243"/>
        <v>8.2103725346968401E-2</v>
      </c>
      <c r="AT622" s="2">
        <f t="shared" si="243"/>
        <v>8.1351111111110819E-2</v>
      </c>
      <c r="AU622" s="2">
        <f t="shared" si="243"/>
        <v>8.1351111111110833E-2</v>
      </c>
      <c r="AV622" s="2">
        <f t="shared" si="243"/>
        <v>8.0609418282548265E-2</v>
      </c>
      <c r="AW622" s="2">
        <f t="shared" si="243"/>
        <v>7.998718154141965E-2</v>
      </c>
      <c r="AX622" s="2">
        <f t="shared" si="243"/>
        <v>7.8768480414570796E-2</v>
      </c>
      <c r="AY622" s="2">
        <f t="shared" si="243"/>
        <v>7.5515570934256107E-2</v>
      </c>
      <c r="AZ622" s="2">
        <f t="shared" si="243"/>
        <v>7.1344499773653133E-2</v>
      </c>
      <c r="BA622" s="2">
        <f t="shared" si="243"/>
        <v>7.1344499773653314E-2</v>
      </c>
      <c r="BB622" s="2">
        <f t="shared" si="243"/>
        <v>7.0312500000000083E-2</v>
      </c>
    </row>
    <row r="623" spans="1:54" x14ac:dyDescent="0.3">
      <c r="A623" t="str">
        <f t="shared" si="198"/>
        <v>'James W. Angell'</v>
      </c>
      <c r="B623" s="2">
        <f t="shared" ref="B623:BB623" si="244">B240/B$383</f>
        <v>0</v>
      </c>
      <c r="C623" s="2">
        <f t="shared" si="244"/>
        <v>0</v>
      </c>
      <c r="D623" s="2">
        <f t="shared" si="244"/>
        <v>0</v>
      </c>
      <c r="E623" s="2">
        <f t="shared" si="244"/>
        <v>0</v>
      </c>
      <c r="F623" s="2">
        <f t="shared" si="244"/>
        <v>0</v>
      </c>
      <c r="G623" s="2">
        <f t="shared" si="244"/>
        <v>0</v>
      </c>
      <c r="H623" s="2">
        <f t="shared" si="244"/>
        <v>0</v>
      </c>
      <c r="I623" s="2">
        <f t="shared" si="244"/>
        <v>0</v>
      </c>
      <c r="J623" s="2">
        <f t="shared" si="244"/>
        <v>0</v>
      </c>
      <c r="K623" s="2">
        <f t="shared" si="244"/>
        <v>0</v>
      </c>
      <c r="L623" s="2">
        <f t="shared" si="244"/>
        <v>0</v>
      </c>
      <c r="M623" s="2">
        <f t="shared" si="244"/>
        <v>0</v>
      </c>
      <c r="N623" s="2">
        <f t="shared" si="244"/>
        <v>0</v>
      </c>
      <c r="O623" s="2">
        <f t="shared" si="244"/>
        <v>0</v>
      </c>
      <c r="P623" s="2">
        <f t="shared" si="244"/>
        <v>0</v>
      </c>
      <c r="Q623" s="2">
        <f t="shared" si="244"/>
        <v>0</v>
      </c>
      <c r="R623" s="2">
        <f t="shared" si="244"/>
        <v>0</v>
      </c>
      <c r="S623" s="2">
        <f t="shared" si="244"/>
        <v>0</v>
      </c>
      <c r="T623" s="2">
        <f t="shared" si="244"/>
        <v>0</v>
      </c>
      <c r="U623" s="2">
        <f t="shared" si="244"/>
        <v>0</v>
      </c>
      <c r="V623" s="2">
        <f t="shared" si="244"/>
        <v>0</v>
      </c>
      <c r="W623" s="2">
        <f t="shared" si="244"/>
        <v>0</v>
      </c>
      <c r="X623" s="2">
        <f t="shared" si="244"/>
        <v>0</v>
      </c>
      <c r="Y623" s="2">
        <f t="shared" si="244"/>
        <v>0</v>
      </c>
      <c r="Z623" s="2">
        <f t="shared" si="244"/>
        <v>0</v>
      </c>
      <c r="AA623" s="2">
        <f t="shared" si="244"/>
        <v>0</v>
      </c>
      <c r="AB623" s="2">
        <f t="shared" si="244"/>
        <v>0</v>
      </c>
      <c r="AC623" s="2">
        <f t="shared" si="244"/>
        <v>0</v>
      </c>
      <c r="AD623" s="2">
        <f t="shared" si="244"/>
        <v>0</v>
      </c>
      <c r="AE623" s="2">
        <f t="shared" si="244"/>
        <v>0</v>
      </c>
      <c r="AF623" s="2">
        <f t="shared" si="244"/>
        <v>9.476384487701825E-2</v>
      </c>
      <c r="AG623" s="2">
        <f t="shared" si="244"/>
        <v>8.7334247828074918E-2</v>
      </c>
      <c r="AH623" s="2">
        <f t="shared" si="244"/>
        <v>7.8473528621338329E-2</v>
      </c>
      <c r="AI623" s="2">
        <f t="shared" si="244"/>
        <v>7.8473528621338523E-2</v>
      </c>
      <c r="AJ623" s="2">
        <f t="shared" si="244"/>
        <v>7.3155800428528026E-2</v>
      </c>
      <c r="AK623" s="2">
        <f t="shared" si="244"/>
        <v>7.3155800428527554E-2</v>
      </c>
      <c r="AL623" s="2">
        <f t="shared" si="244"/>
        <v>7.3155800428527415E-2</v>
      </c>
      <c r="AM623" s="2">
        <f t="shared" si="244"/>
        <v>7.2176431276453373E-2</v>
      </c>
      <c r="AN623" s="2">
        <f t="shared" si="244"/>
        <v>7.217643127645347E-2</v>
      </c>
      <c r="AO623" s="2">
        <f t="shared" si="244"/>
        <v>8.6032346145767796E-2</v>
      </c>
      <c r="AP623" s="2">
        <f t="shared" si="244"/>
        <v>8.442769291807195E-2</v>
      </c>
      <c r="AQ623" s="2">
        <f t="shared" si="244"/>
        <v>8.4427692918071909E-2</v>
      </c>
      <c r="AR623" s="2">
        <f t="shared" si="244"/>
        <v>8.2103725346968984E-2</v>
      </c>
      <c r="AS623" s="2">
        <f t="shared" si="244"/>
        <v>8.2103725346968401E-2</v>
      </c>
      <c r="AT623" s="2">
        <f t="shared" si="244"/>
        <v>8.1351111111110819E-2</v>
      </c>
      <c r="AU623" s="2">
        <f t="shared" si="244"/>
        <v>8.1351111111110833E-2</v>
      </c>
      <c r="AV623" s="2">
        <f t="shared" si="244"/>
        <v>8.0609418282548265E-2</v>
      </c>
      <c r="AW623" s="2">
        <f t="shared" si="244"/>
        <v>7.998718154141965E-2</v>
      </c>
      <c r="AX623" s="2">
        <f t="shared" si="244"/>
        <v>7.8768480414570796E-2</v>
      </c>
      <c r="AY623" s="2">
        <f t="shared" si="244"/>
        <v>7.5515570934256107E-2</v>
      </c>
      <c r="AZ623" s="2">
        <f t="shared" si="244"/>
        <v>7.1344499773653133E-2</v>
      </c>
      <c r="BA623" s="2">
        <f t="shared" si="244"/>
        <v>7.1344499773653314E-2</v>
      </c>
      <c r="BB623" s="2">
        <f t="shared" si="244"/>
        <v>7.0312500000000083E-2</v>
      </c>
    </row>
    <row r="624" spans="1:54" x14ac:dyDescent="0.3">
      <c r="A624" t="str">
        <f t="shared" si="198"/>
        <v>'William Ripley'</v>
      </c>
      <c r="B624" s="2">
        <f t="shared" ref="B624:BB624" si="245">B241/B$383</f>
        <v>0</v>
      </c>
      <c r="C624" s="2">
        <f t="shared" si="245"/>
        <v>0</v>
      </c>
      <c r="D624" s="2">
        <f t="shared" si="245"/>
        <v>0</v>
      </c>
      <c r="E624" s="2">
        <f t="shared" si="245"/>
        <v>0</v>
      </c>
      <c r="F624" s="2">
        <f t="shared" si="245"/>
        <v>0</v>
      </c>
      <c r="G624" s="2">
        <f t="shared" si="245"/>
        <v>0</v>
      </c>
      <c r="H624" s="2">
        <f t="shared" si="245"/>
        <v>0</v>
      </c>
      <c r="I624" s="2">
        <f t="shared" si="245"/>
        <v>0</v>
      </c>
      <c r="J624" s="2">
        <f t="shared" si="245"/>
        <v>0</v>
      </c>
      <c r="K624" s="2">
        <f t="shared" si="245"/>
        <v>0</v>
      </c>
      <c r="L624" s="2">
        <f t="shared" si="245"/>
        <v>0</v>
      </c>
      <c r="M624" s="2">
        <f t="shared" si="245"/>
        <v>0</v>
      </c>
      <c r="N624" s="2">
        <f t="shared" si="245"/>
        <v>0</v>
      </c>
      <c r="O624" s="2">
        <f t="shared" si="245"/>
        <v>0</v>
      </c>
      <c r="P624" s="2">
        <f t="shared" si="245"/>
        <v>0</v>
      </c>
      <c r="Q624" s="2">
        <f t="shared" si="245"/>
        <v>0</v>
      </c>
      <c r="R624" s="2">
        <f t="shared" si="245"/>
        <v>0</v>
      </c>
      <c r="S624" s="2">
        <f t="shared" si="245"/>
        <v>0</v>
      </c>
      <c r="T624" s="2">
        <f t="shared" si="245"/>
        <v>0</v>
      </c>
      <c r="U624" s="2">
        <f t="shared" si="245"/>
        <v>0</v>
      </c>
      <c r="V624" s="2">
        <f t="shared" si="245"/>
        <v>0</v>
      </c>
      <c r="W624" s="2">
        <f t="shared" si="245"/>
        <v>0</v>
      </c>
      <c r="X624" s="2">
        <f t="shared" si="245"/>
        <v>0</v>
      </c>
      <c r="Y624" s="2">
        <f t="shared" si="245"/>
        <v>0</v>
      </c>
      <c r="Z624" s="2">
        <f t="shared" si="245"/>
        <v>0</v>
      </c>
      <c r="AA624" s="2">
        <f t="shared" si="245"/>
        <v>0</v>
      </c>
      <c r="AB624" s="2">
        <f t="shared" si="245"/>
        <v>0</v>
      </c>
      <c r="AC624" s="2">
        <f t="shared" si="245"/>
        <v>0</v>
      </c>
      <c r="AD624" s="2">
        <f t="shared" si="245"/>
        <v>0</v>
      </c>
      <c r="AE624" s="2">
        <f t="shared" si="245"/>
        <v>0</v>
      </c>
      <c r="AF624" s="2">
        <f t="shared" si="245"/>
        <v>0.10660932548664548</v>
      </c>
      <c r="AG624" s="2">
        <f t="shared" si="245"/>
        <v>9.8251028806584165E-2</v>
      </c>
      <c r="AH624" s="2">
        <f t="shared" si="245"/>
        <v>8.8282719699005766E-2</v>
      </c>
      <c r="AI624" s="2">
        <f t="shared" si="245"/>
        <v>8.8282719699005613E-2</v>
      </c>
      <c r="AJ624" s="2">
        <f t="shared" si="245"/>
        <v>8.230027548209369E-2</v>
      </c>
      <c r="AK624" s="2">
        <f t="shared" si="245"/>
        <v>8.230027548209333E-2</v>
      </c>
      <c r="AL624" s="2">
        <f t="shared" si="245"/>
        <v>8.2300275482093524E-2</v>
      </c>
      <c r="AM624" s="2">
        <f t="shared" si="245"/>
        <v>8.1198485186010277E-2</v>
      </c>
      <c r="AN624" s="2">
        <f t="shared" si="245"/>
        <v>8.1198485186010513E-2</v>
      </c>
      <c r="AO624" s="2">
        <f t="shared" si="245"/>
        <v>8.961702723517459E-2</v>
      </c>
      <c r="AP624" s="2">
        <f t="shared" si="245"/>
        <v>8.7945513456324662E-2</v>
      </c>
      <c r="AQ624" s="2">
        <f t="shared" si="245"/>
        <v>8.7945513456324717E-2</v>
      </c>
      <c r="AR624" s="2">
        <f t="shared" si="245"/>
        <v>8.5524713903092589E-2</v>
      </c>
      <c r="AS624" s="2">
        <f t="shared" si="245"/>
        <v>8.5524713903092339E-2</v>
      </c>
      <c r="AT624" s="2">
        <f t="shared" si="245"/>
        <v>8.4740740740740422E-2</v>
      </c>
      <c r="AU624" s="2">
        <f t="shared" si="245"/>
        <v>8.4740740740740547E-2</v>
      </c>
      <c r="AV624" s="2">
        <f t="shared" si="245"/>
        <v>8.3968144044320916E-2</v>
      </c>
      <c r="AW624" s="2">
        <f t="shared" si="245"/>
        <v>8.3319980772312466E-2</v>
      </c>
      <c r="AX624" s="2">
        <f t="shared" si="245"/>
        <v>8.2050500431844683E-2</v>
      </c>
      <c r="AY624" s="2">
        <f t="shared" si="245"/>
        <v>7.8662053056516676E-2</v>
      </c>
      <c r="AZ624" s="2">
        <f t="shared" si="245"/>
        <v>7.4317187264222179E-2</v>
      </c>
      <c r="BA624" s="2">
        <f t="shared" si="245"/>
        <v>7.431718726422222E-2</v>
      </c>
      <c r="BB624" s="2">
        <f t="shared" si="245"/>
        <v>7.3242187500000208E-2</v>
      </c>
    </row>
    <row r="625" spans="1:54" x14ac:dyDescent="0.3">
      <c r="A625" t="str">
        <f t="shared" si="198"/>
        <v>'Stanley Black'</v>
      </c>
      <c r="B625" s="2">
        <f t="shared" ref="B625:BB625" si="246">B242/B$383</f>
        <v>0</v>
      </c>
      <c r="C625" s="2">
        <f t="shared" si="246"/>
        <v>0</v>
      </c>
      <c r="D625" s="2">
        <f t="shared" si="246"/>
        <v>0</v>
      </c>
      <c r="E625" s="2">
        <f t="shared" si="246"/>
        <v>0</v>
      </c>
      <c r="F625" s="2">
        <f t="shared" si="246"/>
        <v>0</v>
      </c>
      <c r="G625" s="2">
        <f t="shared" si="246"/>
        <v>0</v>
      </c>
      <c r="H625" s="2">
        <f t="shared" si="246"/>
        <v>0</v>
      </c>
      <c r="I625" s="2">
        <f t="shared" si="246"/>
        <v>0</v>
      </c>
      <c r="J625" s="2">
        <f t="shared" si="246"/>
        <v>0</v>
      </c>
      <c r="K625" s="2">
        <f t="shared" si="246"/>
        <v>0</v>
      </c>
      <c r="L625" s="2">
        <f t="shared" si="246"/>
        <v>0</v>
      </c>
      <c r="M625" s="2">
        <f t="shared" si="246"/>
        <v>0</v>
      </c>
      <c r="N625" s="2">
        <f t="shared" si="246"/>
        <v>0</v>
      </c>
      <c r="O625" s="2">
        <f t="shared" si="246"/>
        <v>0</v>
      </c>
      <c r="P625" s="2">
        <f t="shared" si="246"/>
        <v>0</v>
      </c>
      <c r="Q625" s="2">
        <f t="shared" si="246"/>
        <v>0</v>
      </c>
      <c r="R625" s="2">
        <f t="shared" si="246"/>
        <v>0</v>
      </c>
      <c r="S625" s="2">
        <f t="shared" si="246"/>
        <v>0</v>
      </c>
      <c r="T625" s="2">
        <f t="shared" si="246"/>
        <v>0</v>
      </c>
      <c r="U625" s="2">
        <f t="shared" si="246"/>
        <v>0</v>
      </c>
      <c r="V625" s="2">
        <f t="shared" si="246"/>
        <v>0</v>
      </c>
      <c r="W625" s="2">
        <f t="shared" si="246"/>
        <v>0</v>
      </c>
      <c r="X625" s="2">
        <f t="shared" si="246"/>
        <v>0</v>
      </c>
      <c r="Y625" s="2">
        <f t="shared" si="246"/>
        <v>0</v>
      </c>
      <c r="Z625" s="2">
        <f t="shared" si="246"/>
        <v>0</v>
      </c>
      <c r="AA625" s="2">
        <f t="shared" si="246"/>
        <v>0</v>
      </c>
      <c r="AB625" s="2">
        <f t="shared" si="246"/>
        <v>0</v>
      </c>
      <c r="AC625" s="2">
        <f t="shared" si="246"/>
        <v>0</v>
      </c>
      <c r="AD625" s="2">
        <f t="shared" si="246"/>
        <v>0</v>
      </c>
      <c r="AE625" s="2">
        <f t="shared" si="246"/>
        <v>0</v>
      </c>
      <c r="AF625" s="2">
        <f t="shared" si="246"/>
        <v>0</v>
      </c>
      <c r="AG625" s="2">
        <f t="shared" si="246"/>
        <v>6.5500685871056383E-2</v>
      </c>
      <c r="AH625" s="2">
        <f t="shared" si="246"/>
        <v>5.8855146466003844E-2</v>
      </c>
      <c r="AI625" s="2">
        <f t="shared" si="246"/>
        <v>5.8855146466003885E-2</v>
      </c>
      <c r="AJ625" s="2">
        <f t="shared" si="246"/>
        <v>5.4866850321395787E-2</v>
      </c>
      <c r="AK625" s="2">
        <f t="shared" si="246"/>
        <v>5.4866850321395558E-2</v>
      </c>
      <c r="AL625" s="2">
        <f t="shared" si="246"/>
        <v>5.4866850321395683E-2</v>
      </c>
      <c r="AM625" s="2">
        <f t="shared" si="246"/>
        <v>5.413232345734003E-2</v>
      </c>
      <c r="AN625" s="2">
        <f t="shared" si="246"/>
        <v>5.4132323457340349E-2</v>
      </c>
      <c r="AO625" s="2">
        <f t="shared" si="246"/>
        <v>5.3770216341104751E-2</v>
      </c>
      <c r="AP625" s="2">
        <f t="shared" si="246"/>
        <v>5.2767308073794914E-2</v>
      </c>
      <c r="AQ625" s="2">
        <f t="shared" si="246"/>
        <v>5.2767308073794948E-2</v>
      </c>
      <c r="AR625" s="2">
        <f t="shared" si="246"/>
        <v>5.1314828341855502E-2</v>
      </c>
      <c r="AS625" s="2">
        <f t="shared" si="246"/>
        <v>5.1314828341855405E-2</v>
      </c>
      <c r="AT625" s="2">
        <f t="shared" si="246"/>
        <v>5.084444444444438E-2</v>
      </c>
      <c r="AU625" s="2">
        <f t="shared" si="246"/>
        <v>5.0844444444444394E-2</v>
      </c>
      <c r="AV625" s="2">
        <f t="shared" si="246"/>
        <v>5.038088642659274E-2</v>
      </c>
      <c r="AW625" s="2">
        <f t="shared" si="246"/>
        <v>4.999198846338735E-2</v>
      </c>
      <c r="AX625" s="2">
        <f t="shared" si="246"/>
        <v>4.9230300259106692E-2</v>
      </c>
      <c r="AY625" s="2">
        <f t="shared" si="246"/>
        <v>4.719723183390994E-2</v>
      </c>
      <c r="AZ625" s="2">
        <f t="shared" si="246"/>
        <v>4.4590312358533245E-2</v>
      </c>
      <c r="BA625" s="2">
        <f t="shared" si="246"/>
        <v>4.4590312358533273E-2</v>
      </c>
      <c r="BB625" s="2">
        <f t="shared" si="246"/>
        <v>4.3945312500000062E-2</v>
      </c>
    </row>
    <row r="626" spans="1:54" x14ac:dyDescent="0.3">
      <c r="A626" t="str">
        <f t="shared" si="198"/>
        <v>'James Heckman (2000)'</v>
      </c>
      <c r="B626" s="2">
        <f t="shared" ref="B626:BB626" si="247">B243/B$383</f>
        <v>0</v>
      </c>
      <c r="C626" s="2">
        <f t="shared" si="247"/>
        <v>0</v>
      </c>
      <c r="D626" s="2">
        <f t="shared" si="247"/>
        <v>0</v>
      </c>
      <c r="E626" s="2">
        <f t="shared" si="247"/>
        <v>0</v>
      </c>
      <c r="F626" s="2">
        <f t="shared" si="247"/>
        <v>0</v>
      </c>
      <c r="G626" s="2">
        <f t="shared" si="247"/>
        <v>0</v>
      </c>
      <c r="H626" s="2">
        <f t="shared" si="247"/>
        <v>0</v>
      </c>
      <c r="I626" s="2">
        <f t="shared" si="247"/>
        <v>0</v>
      </c>
      <c r="J626" s="2">
        <f t="shared" si="247"/>
        <v>0</v>
      </c>
      <c r="K626" s="2">
        <f t="shared" si="247"/>
        <v>0</v>
      </c>
      <c r="L626" s="2">
        <f t="shared" si="247"/>
        <v>0</v>
      </c>
      <c r="M626" s="2">
        <f t="shared" si="247"/>
        <v>0</v>
      </c>
      <c r="N626" s="2">
        <f t="shared" si="247"/>
        <v>0</v>
      </c>
      <c r="O626" s="2">
        <f t="shared" si="247"/>
        <v>0</v>
      </c>
      <c r="P626" s="2">
        <f t="shared" si="247"/>
        <v>0</v>
      </c>
      <c r="Q626" s="2">
        <f t="shared" si="247"/>
        <v>0</v>
      </c>
      <c r="R626" s="2">
        <f t="shared" si="247"/>
        <v>0</v>
      </c>
      <c r="S626" s="2">
        <f t="shared" si="247"/>
        <v>0</v>
      </c>
      <c r="T626" s="2">
        <f t="shared" si="247"/>
        <v>0</v>
      </c>
      <c r="U626" s="2">
        <f t="shared" si="247"/>
        <v>0</v>
      </c>
      <c r="V626" s="2">
        <f t="shared" si="247"/>
        <v>0</v>
      </c>
      <c r="W626" s="2">
        <f t="shared" si="247"/>
        <v>0</v>
      </c>
      <c r="X626" s="2">
        <f t="shared" si="247"/>
        <v>0</v>
      </c>
      <c r="Y626" s="2">
        <f t="shared" si="247"/>
        <v>0</v>
      </c>
      <c r="Z626" s="2">
        <f t="shared" si="247"/>
        <v>0</v>
      </c>
      <c r="AA626" s="2">
        <f t="shared" si="247"/>
        <v>0</v>
      </c>
      <c r="AB626" s="2">
        <f t="shared" si="247"/>
        <v>0</v>
      </c>
      <c r="AC626" s="2">
        <f t="shared" si="247"/>
        <v>0</v>
      </c>
      <c r="AD626" s="2">
        <f t="shared" si="247"/>
        <v>0</v>
      </c>
      <c r="AE626" s="2">
        <f t="shared" si="247"/>
        <v>0</v>
      </c>
      <c r="AF626" s="2">
        <f t="shared" si="247"/>
        <v>0</v>
      </c>
      <c r="AG626" s="2">
        <f t="shared" si="247"/>
        <v>0</v>
      </c>
      <c r="AH626" s="2">
        <f t="shared" si="247"/>
        <v>0</v>
      </c>
      <c r="AI626" s="2">
        <f t="shared" si="247"/>
        <v>0</v>
      </c>
      <c r="AJ626" s="2">
        <f t="shared" si="247"/>
        <v>0</v>
      </c>
      <c r="AK626" s="2">
        <f t="shared" si="247"/>
        <v>0</v>
      </c>
      <c r="AL626" s="2">
        <f t="shared" si="247"/>
        <v>0</v>
      </c>
      <c r="AM626" s="2">
        <f t="shared" si="247"/>
        <v>0</v>
      </c>
      <c r="AN626" s="2">
        <f t="shared" si="247"/>
        <v>0</v>
      </c>
      <c r="AO626" s="2">
        <f t="shared" si="247"/>
        <v>0</v>
      </c>
      <c r="AP626" s="2">
        <f t="shared" si="247"/>
        <v>0</v>
      </c>
      <c r="AQ626" s="2">
        <f t="shared" si="247"/>
        <v>0</v>
      </c>
      <c r="AR626" s="2">
        <f t="shared" si="247"/>
        <v>0</v>
      </c>
      <c r="AS626" s="2">
        <f t="shared" si="247"/>
        <v>0</v>
      </c>
      <c r="AT626" s="2">
        <f t="shared" si="247"/>
        <v>0</v>
      </c>
      <c r="AU626" s="2">
        <f t="shared" si="247"/>
        <v>0</v>
      </c>
      <c r="AV626" s="2">
        <f t="shared" si="247"/>
        <v>0</v>
      </c>
      <c r="AW626" s="2">
        <f t="shared" si="247"/>
        <v>0</v>
      </c>
      <c r="AX626" s="2">
        <f t="shared" si="247"/>
        <v>0</v>
      </c>
      <c r="AY626" s="2">
        <f t="shared" si="247"/>
        <v>0</v>
      </c>
      <c r="AZ626" s="2">
        <f t="shared" si="247"/>
        <v>0</v>
      </c>
      <c r="BA626" s="2">
        <f t="shared" si="247"/>
        <v>0</v>
      </c>
      <c r="BB626" s="2">
        <f t="shared" si="247"/>
        <v>0</v>
      </c>
    </row>
    <row r="627" spans="1:54" x14ac:dyDescent="0.3">
      <c r="A627" t="str">
        <f t="shared" si="198"/>
        <v>'Albert Rees'</v>
      </c>
      <c r="B627" s="2">
        <f t="shared" ref="B627:BB627" si="248">B244/B$383</f>
        <v>0</v>
      </c>
      <c r="C627" s="2">
        <f t="shared" si="248"/>
        <v>0</v>
      </c>
      <c r="D627" s="2">
        <f t="shared" si="248"/>
        <v>0</v>
      </c>
      <c r="E627" s="2">
        <f t="shared" si="248"/>
        <v>0</v>
      </c>
      <c r="F627" s="2">
        <f t="shared" si="248"/>
        <v>0</v>
      </c>
      <c r="G627" s="2">
        <f t="shared" si="248"/>
        <v>0</v>
      </c>
      <c r="H627" s="2">
        <f t="shared" si="248"/>
        <v>0</v>
      </c>
      <c r="I627" s="2">
        <f t="shared" si="248"/>
        <v>0</v>
      </c>
      <c r="J627" s="2">
        <f t="shared" si="248"/>
        <v>0</v>
      </c>
      <c r="K627" s="2">
        <f t="shared" si="248"/>
        <v>0</v>
      </c>
      <c r="L627" s="2">
        <f t="shared" si="248"/>
        <v>0</v>
      </c>
      <c r="M627" s="2">
        <f t="shared" si="248"/>
        <v>0</v>
      </c>
      <c r="N627" s="2">
        <f t="shared" si="248"/>
        <v>0</v>
      </c>
      <c r="O627" s="2">
        <f t="shared" si="248"/>
        <v>0</v>
      </c>
      <c r="P627" s="2">
        <f t="shared" si="248"/>
        <v>0</v>
      </c>
      <c r="Q627" s="2">
        <f t="shared" si="248"/>
        <v>0</v>
      </c>
      <c r="R627" s="2">
        <f t="shared" si="248"/>
        <v>0</v>
      </c>
      <c r="S627" s="2">
        <f t="shared" si="248"/>
        <v>0</v>
      </c>
      <c r="T627" s="2">
        <f t="shared" si="248"/>
        <v>0</v>
      </c>
      <c r="U627" s="2">
        <f t="shared" si="248"/>
        <v>0</v>
      </c>
      <c r="V627" s="2">
        <f t="shared" si="248"/>
        <v>0</v>
      </c>
      <c r="W627" s="2">
        <f t="shared" si="248"/>
        <v>0</v>
      </c>
      <c r="X627" s="2">
        <f t="shared" si="248"/>
        <v>0</v>
      </c>
      <c r="Y627" s="2">
        <f t="shared" si="248"/>
        <v>0</v>
      </c>
      <c r="Z627" s="2">
        <f t="shared" si="248"/>
        <v>0</v>
      </c>
      <c r="AA627" s="2">
        <f t="shared" si="248"/>
        <v>0</v>
      </c>
      <c r="AB627" s="2">
        <f t="shared" si="248"/>
        <v>0</v>
      </c>
      <c r="AC627" s="2">
        <f t="shared" si="248"/>
        <v>0</v>
      </c>
      <c r="AD627" s="2">
        <f t="shared" si="248"/>
        <v>0</v>
      </c>
      <c r="AE627" s="2">
        <f t="shared" si="248"/>
        <v>0</v>
      </c>
      <c r="AF627" s="2">
        <f t="shared" si="248"/>
        <v>0</v>
      </c>
      <c r="AG627" s="2">
        <f t="shared" si="248"/>
        <v>6.5500685871056383E-2</v>
      </c>
      <c r="AH627" s="2">
        <f t="shared" si="248"/>
        <v>5.8855146466003844E-2</v>
      </c>
      <c r="AI627" s="2">
        <f t="shared" si="248"/>
        <v>5.8855146466003885E-2</v>
      </c>
      <c r="AJ627" s="2">
        <f t="shared" si="248"/>
        <v>5.4866850321395787E-2</v>
      </c>
      <c r="AK627" s="2">
        <f t="shared" si="248"/>
        <v>5.4866850321395558E-2</v>
      </c>
      <c r="AL627" s="2">
        <f t="shared" si="248"/>
        <v>5.4866850321395683E-2</v>
      </c>
      <c r="AM627" s="2">
        <f t="shared" si="248"/>
        <v>5.413232345734003E-2</v>
      </c>
      <c r="AN627" s="2">
        <f t="shared" si="248"/>
        <v>5.4132323457340349E-2</v>
      </c>
      <c r="AO627" s="2">
        <f t="shared" si="248"/>
        <v>5.3770216341104751E-2</v>
      </c>
      <c r="AP627" s="2">
        <f t="shared" si="248"/>
        <v>5.2767308073794914E-2</v>
      </c>
      <c r="AQ627" s="2">
        <f t="shared" si="248"/>
        <v>5.2767308073794948E-2</v>
      </c>
      <c r="AR627" s="2">
        <f t="shared" si="248"/>
        <v>5.1314828341855502E-2</v>
      </c>
      <c r="AS627" s="2">
        <f t="shared" si="248"/>
        <v>5.1314828341855405E-2</v>
      </c>
      <c r="AT627" s="2">
        <f t="shared" si="248"/>
        <v>5.084444444444438E-2</v>
      </c>
      <c r="AU627" s="2">
        <f t="shared" si="248"/>
        <v>5.0844444444444394E-2</v>
      </c>
      <c r="AV627" s="2">
        <f t="shared" si="248"/>
        <v>5.038088642659274E-2</v>
      </c>
      <c r="AW627" s="2">
        <f t="shared" si="248"/>
        <v>4.999198846338735E-2</v>
      </c>
      <c r="AX627" s="2">
        <f t="shared" si="248"/>
        <v>4.9230300259106692E-2</v>
      </c>
      <c r="AY627" s="2">
        <f t="shared" si="248"/>
        <v>4.719723183390994E-2</v>
      </c>
      <c r="AZ627" s="2">
        <f t="shared" si="248"/>
        <v>0.12386197877370321</v>
      </c>
      <c r="BA627" s="2">
        <f t="shared" si="248"/>
        <v>0.1238619787737035</v>
      </c>
      <c r="BB627" s="2">
        <f t="shared" si="248"/>
        <v>0.12207031250000035</v>
      </c>
    </row>
    <row r="628" spans="1:54" x14ac:dyDescent="0.3">
      <c r="A628" t="str">
        <f t="shared" si="198"/>
        <v>'Frederick Harbison'</v>
      </c>
      <c r="B628" s="2">
        <f t="shared" ref="B628:BB628" si="249">B245/B$383</f>
        <v>0</v>
      </c>
      <c r="C628" s="2">
        <f t="shared" si="249"/>
        <v>0</v>
      </c>
      <c r="D628" s="2">
        <f t="shared" si="249"/>
        <v>0</v>
      </c>
      <c r="E628" s="2">
        <f t="shared" si="249"/>
        <v>0</v>
      </c>
      <c r="F628" s="2">
        <f t="shared" si="249"/>
        <v>0</v>
      </c>
      <c r="G628" s="2">
        <f t="shared" si="249"/>
        <v>0</v>
      </c>
      <c r="H628" s="2">
        <f t="shared" si="249"/>
        <v>0</v>
      </c>
      <c r="I628" s="2">
        <f t="shared" si="249"/>
        <v>0</v>
      </c>
      <c r="J628" s="2">
        <f t="shared" si="249"/>
        <v>0</v>
      </c>
      <c r="K628" s="2">
        <f t="shared" si="249"/>
        <v>0</v>
      </c>
      <c r="L628" s="2">
        <f t="shared" si="249"/>
        <v>0</v>
      </c>
      <c r="M628" s="2">
        <f t="shared" si="249"/>
        <v>0</v>
      </c>
      <c r="N628" s="2">
        <f t="shared" si="249"/>
        <v>0</v>
      </c>
      <c r="O628" s="2">
        <f t="shared" si="249"/>
        <v>0</v>
      </c>
      <c r="P628" s="2">
        <f t="shared" si="249"/>
        <v>0</v>
      </c>
      <c r="Q628" s="2">
        <f t="shared" si="249"/>
        <v>0</v>
      </c>
      <c r="R628" s="2">
        <f t="shared" si="249"/>
        <v>0</v>
      </c>
      <c r="S628" s="2">
        <f t="shared" si="249"/>
        <v>0</v>
      </c>
      <c r="T628" s="2">
        <f t="shared" si="249"/>
        <v>0</v>
      </c>
      <c r="U628" s="2">
        <f t="shared" si="249"/>
        <v>0</v>
      </c>
      <c r="V628" s="2">
        <f t="shared" si="249"/>
        <v>0</v>
      </c>
      <c r="W628" s="2">
        <f t="shared" si="249"/>
        <v>0</v>
      </c>
      <c r="X628" s="2">
        <f t="shared" si="249"/>
        <v>0</v>
      </c>
      <c r="Y628" s="2">
        <f t="shared" si="249"/>
        <v>0</v>
      </c>
      <c r="Z628" s="2">
        <f t="shared" si="249"/>
        <v>0</v>
      </c>
      <c r="AA628" s="2">
        <f t="shared" si="249"/>
        <v>0</v>
      </c>
      <c r="AB628" s="2">
        <f t="shared" si="249"/>
        <v>0</v>
      </c>
      <c r="AC628" s="2">
        <f t="shared" si="249"/>
        <v>0</v>
      </c>
      <c r="AD628" s="2">
        <f t="shared" si="249"/>
        <v>0</v>
      </c>
      <c r="AE628" s="2">
        <f t="shared" si="249"/>
        <v>0</v>
      </c>
      <c r="AF628" s="2">
        <f t="shared" si="249"/>
        <v>0</v>
      </c>
      <c r="AG628" s="2">
        <f t="shared" si="249"/>
        <v>8.7334247828074918E-2</v>
      </c>
      <c r="AH628" s="2">
        <f t="shared" si="249"/>
        <v>7.8473528621338329E-2</v>
      </c>
      <c r="AI628" s="2">
        <f t="shared" si="249"/>
        <v>7.8473528621338523E-2</v>
      </c>
      <c r="AJ628" s="2">
        <f t="shared" si="249"/>
        <v>7.3155800428528026E-2</v>
      </c>
      <c r="AK628" s="2">
        <f t="shared" si="249"/>
        <v>7.3155800428527554E-2</v>
      </c>
      <c r="AL628" s="2">
        <f t="shared" si="249"/>
        <v>7.3155800428527415E-2</v>
      </c>
      <c r="AM628" s="2">
        <f t="shared" si="249"/>
        <v>7.2176431276453373E-2</v>
      </c>
      <c r="AN628" s="2">
        <f t="shared" si="249"/>
        <v>7.217643127645347E-2</v>
      </c>
      <c r="AO628" s="2">
        <f t="shared" si="249"/>
        <v>7.1693621788139664E-2</v>
      </c>
      <c r="AP628" s="2">
        <f t="shared" si="249"/>
        <v>7.0356410765059954E-2</v>
      </c>
      <c r="AQ628" s="2">
        <f t="shared" si="249"/>
        <v>7.0356410765060121E-2</v>
      </c>
      <c r="AR628" s="2">
        <f t="shared" si="249"/>
        <v>6.8419771122473966E-2</v>
      </c>
      <c r="AS628" s="2">
        <f t="shared" si="249"/>
        <v>6.8419771122473869E-2</v>
      </c>
      <c r="AT628" s="2">
        <f t="shared" si="249"/>
        <v>6.7792592592592335E-2</v>
      </c>
      <c r="AU628" s="2">
        <f t="shared" si="249"/>
        <v>6.7792592592592557E-2</v>
      </c>
      <c r="AV628" s="2">
        <f t="shared" si="249"/>
        <v>6.7174515235456977E-2</v>
      </c>
      <c r="AW628" s="2">
        <f t="shared" si="249"/>
        <v>6.6655984617849592E-2</v>
      </c>
      <c r="AX628" s="2">
        <f t="shared" si="249"/>
        <v>6.5640400345475886E-2</v>
      </c>
      <c r="AY628" s="2">
        <f t="shared" si="249"/>
        <v>6.2929642445213207E-2</v>
      </c>
      <c r="AZ628" s="2">
        <f t="shared" si="249"/>
        <v>0.10701674966047972</v>
      </c>
      <c r="BA628" s="2">
        <f t="shared" si="249"/>
        <v>0.10701674966047967</v>
      </c>
      <c r="BB628" s="2">
        <f t="shared" si="249"/>
        <v>0.10546875000000043</v>
      </c>
    </row>
    <row r="629" spans="1:54" x14ac:dyDescent="0.3">
      <c r="A629" t="str">
        <f t="shared" si="198"/>
        <v>'David McCabe'</v>
      </c>
      <c r="B629" s="2">
        <f t="shared" ref="B629:BB629" si="250">B246/B$383</f>
        <v>0</v>
      </c>
      <c r="C629" s="2">
        <f t="shared" si="250"/>
        <v>0</v>
      </c>
      <c r="D629" s="2">
        <f t="shared" si="250"/>
        <v>0</v>
      </c>
      <c r="E629" s="2">
        <f t="shared" si="250"/>
        <v>0</v>
      </c>
      <c r="F629" s="2">
        <f t="shared" si="250"/>
        <v>0</v>
      </c>
      <c r="G629" s="2">
        <f t="shared" si="250"/>
        <v>0</v>
      </c>
      <c r="H629" s="2">
        <f t="shared" si="250"/>
        <v>0</v>
      </c>
      <c r="I629" s="2">
        <f t="shared" si="250"/>
        <v>0</v>
      </c>
      <c r="J629" s="2">
        <f t="shared" si="250"/>
        <v>0</v>
      </c>
      <c r="K629" s="2">
        <f t="shared" si="250"/>
        <v>0</v>
      </c>
      <c r="L629" s="2">
        <f t="shared" si="250"/>
        <v>0</v>
      </c>
      <c r="M629" s="2">
        <f t="shared" si="250"/>
        <v>0</v>
      </c>
      <c r="N629" s="2">
        <f t="shared" si="250"/>
        <v>0</v>
      </c>
      <c r="O629" s="2">
        <f t="shared" si="250"/>
        <v>0</v>
      </c>
      <c r="P629" s="2">
        <f t="shared" si="250"/>
        <v>0</v>
      </c>
      <c r="Q629" s="2">
        <f t="shared" si="250"/>
        <v>0</v>
      </c>
      <c r="R629" s="2">
        <f t="shared" si="250"/>
        <v>0</v>
      </c>
      <c r="S629" s="2">
        <f t="shared" si="250"/>
        <v>0</v>
      </c>
      <c r="T629" s="2">
        <f t="shared" si="250"/>
        <v>0</v>
      </c>
      <c r="U629" s="2">
        <f t="shared" si="250"/>
        <v>0</v>
      </c>
      <c r="V629" s="2">
        <f t="shared" si="250"/>
        <v>0</v>
      </c>
      <c r="W629" s="2">
        <f t="shared" si="250"/>
        <v>0</v>
      </c>
      <c r="X629" s="2">
        <f t="shared" si="250"/>
        <v>0</v>
      </c>
      <c r="Y629" s="2">
        <f t="shared" si="250"/>
        <v>0</v>
      </c>
      <c r="Z629" s="2">
        <f t="shared" si="250"/>
        <v>0</v>
      </c>
      <c r="AA629" s="2">
        <f t="shared" si="250"/>
        <v>0</v>
      </c>
      <c r="AB629" s="2">
        <f t="shared" si="250"/>
        <v>0</v>
      </c>
      <c r="AC629" s="2">
        <f t="shared" si="250"/>
        <v>0</v>
      </c>
      <c r="AD629" s="2">
        <f t="shared" si="250"/>
        <v>0</v>
      </c>
      <c r="AE629" s="2">
        <f t="shared" si="250"/>
        <v>0</v>
      </c>
      <c r="AF629" s="2">
        <f t="shared" si="250"/>
        <v>0</v>
      </c>
      <c r="AG629" s="2">
        <f t="shared" si="250"/>
        <v>9.8251028806584165E-2</v>
      </c>
      <c r="AH629" s="2">
        <f t="shared" si="250"/>
        <v>8.8282719699005766E-2</v>
      </c>
      <c r="AI629" s="2">
        <f t="shared" si="250"/>
        <v>8.8282719699005613E-2</v>
      </c>
      <c r="AJ629" s="2">
        <f t="shared" si="250"/>
        <v>8.230027548209369E-2</v>
      </c>
      <c r="AK629" s="2">
        <f t="shared" si="250"/>
        <v>8.230027548209333E-2</v>
      </c>
      <c r="AL629" s="2">
        <f t="shared" si="250"/>
        <v>8.2300275482093524E-2</v>
      </c>
      <c r="AM629" s="2">
        <f t="shared" si="250"/>
        <v>8.1198485186010277E-2</v>
      </c>
      <c r="AN629" s="2">
        <f t="shared" si="250"/>
        <v>8.1198485186010513E-2</v>
      </c>
      <c r="AO629" s="2">
        <f t="shared" si="250"/>
        <v>8.0655324511657384E-2</v>
      </c>
      <c r="AP629" s="2">
        <f t="shared" si="250"/>
        <v>7.9150962110692585E-2</v>
      </c>
      <c r="AQ629" s="2">
        <f t="shared" si="250"/>
        <v>7.9150962110692127E-2</v>
      </c>
      <c r="AR629" s="2">
        <f t="shared" si="250"/>
        <v>7.6972242512782979E-2</v>
      </c>
      <c r="AS629" s="2">
        <f t="shared" si="250"/>
        <v>7.6972242512782799E-2</v>
      </c>
      <c r="AT629" s="2">
        <f t="shared" si="250"/>
        <v>7.6266666666666691E-2</v>
      </c>
      <c r="AU629" s="2">
        <f t="shared" si="250"/>
        <v>7.6266666666666552E-2</v>
      </c>
      <c r="AV629" s="2">
        <f t="shared" si="250"/>
        <v>7.5571329639889259E-2</v>
      </c>
      <c r="AW629" s="2">
        <f t="shared" si="250"/>
        <v>7.498798269508071E-2</v>
      </c>
      <c r="AX629" s="2">
        <f t="shared" si="250"/>
        <v>7.3845450388659972E-2</v>
      </c>
      <c r="AY629" s="2">
        <f t="shared" si="250"/>
        <v>7.0795847750864629E-2</v>
      </c>
      <c r="AZ629" s="2">
        <f t="shared" si="250"/>
        <v>9.9314786616732917E-2</v>
      </c>
      <c r="BA629" s="2">
        <f t="shared" si="250"/>
        <v>9.9314786616733347E-2</v>
      </c>
      <c r="BB629" s="2">
        <f t="shared" si="250"/>
        <v>9.7878196022727251E-2</v>
      </c>
    </row>
    <row r="630" spans="1:54" x14ac:dyDescent="0.3">
      <c r="A630" t="str">
        <f t="shared" si="198"/>
        <v>'Harry Kelejian'</v>
      </c>
      <c r="B630" s="2">
        <f t="shared" ref="B630:BB630" si="251">B247/B$383</f>
        <v>0</v>
      </c>
      <c r="C630" s="2">
        <f t="shared" si="251"/>
        <v>0</v>
      </c>
      <c r="D630" s="2">
        <f t="shared" si="251"/>
        <v>0</v>
      </c>
      <c r="E630" s="2">
        <f t="shared" si="251"/>
        <v>0</v>
      </c>
      <c r="F630" s="2">
        <f t="shared" si="251"/>
        <v>0</v>
      </c>
      <c r="G630" s="2">
        <f t="shared" si="251"/>
        <v>0</v>
      </c>
      <c r="H630" s="2">
        <f t="shared" si="251"/>
        <v>0</v>
      </c>
      <c r="I630" s="2">
        <f t="shared" si="251"/>
        <v>0</v>
      </c>
      <c r="J630" s="2">
        <f t="shared" si="251"/>
        <v>0</v>
      </c>
      <c r="K630" s="2">
        <f t="shared" si="251"/>
        <v>0</v>
      </c>
      <c r="L630" s="2">
        <f t="shared" si="251"/>
        <v>0</v>
      </c>
      <c r="M630" s="2">
        <f t="shared" si="251"/>
        <v>0</v>
      </c>
      <c r="N630" s="2">
        <f t="shared" si="251"/>
        <v>0</v>
      </c>
      <c r="O630" s="2">
        <f t="shared" si="251"/>
        <v>0</v>
      </c>
      <c r="P630" s="2">
        <f t="shared" si="251"/>
        <v>0</v>
      </c>
      <c r="Q630" s="2">
        <f t="shared" si="251"/>
        <v>0</v>
      </c>
      <c r="R630" s="2">
        <f t="shared" si="251"/>
        <v>0</v>
      </c>
      <c r="S630" s="2">
        <f t="shared" si="251"/>
        <v>0</v>
      </c>
      <c r="T630" s="2">
        <f t="shared" si="251"/>
        <v>0</v>
      </c>
      <c r="U630" s="2">
        <f t="shared" si="251"/>
        <v>0</v>
      </c>
      <c r="V630" s="2">
        <f t="shared" si="251"/>
        <v>0</v>
      </c>
      <c r="W630" s="2">
        <f t="shared" si="251"/>
        <v>0</v>
      </c>
      <c r="X630" s="2">
        <f t="shared" si="251"/>
        <v>0</v>
      </c>
      <c r="Y630" s="2">
        <f t="shared" si="251"/>
        <v>0</v>
      </c>
      <c r="Z630" s="2">
        <f t="shared" si="251"/>
        <v>0</v>
      </c>
      <c r="AA630" s="2">
        <f t="shared" si="251"/>
        <v>0</v>
      </c>
      <c r="AB630" s="2">
        <f t="shared" si="251"/>
        <v>0</v>
      </c>
      <c r="AC630" s="2">
        <f t="shared" si="251"/>
        <v>0</v>
      </c>
      <c r="AD630" s="2">
        <f t="shared" si="251"/>
        <v>0</v>
      </c>
      <c r="AE630" s="2">
        <f t="shared" si="251"/>
        <v>0</v>
      </c>
      <c r="AF630" s="2">
        <f t="shared" si="251"/>
        <v>0</v>
      </c>
      <c r="AG630" s="2">
        <f t="shared" si="251"/>
        <v>6.5500685871056383E-2</v>
      </c>
      <c r="AH630" s="2">
        <f t="shared" si="251"/>
        <v>5.8855146466003844E-2</v>
      </c>
      <c r="AI630" s="2">
        <f t="shared" si="251"/>
        <v>5.8855146466003885E-2</v>
      </c>
      <c r="AJ630" s="2">
        <f t="shared" si="251"/>
        <v>5.4866850321395787E-2</v>
      </c>
      <c r="AK630" s="2">
        <f t="shared" si="251"/>
        <v>5.4866850321395558E-2</v>
      </c>
      <c r="AL630" s="2">
        <f t="shared" si="251"/>
        <v>5.4866850321395683E-2</v>
      </c>
      <c r="AM630" s="2">
        <f t="shared" si="251"/>
        <v>5.413232345734003E-2</v>
      </c>
      <c r="AN630" s="2">
        <f t="shared" si="251"/>
        <v>5.4132323457340349E-2</v>
      </c>
      <c r="AO630" s="2">
        <f t="shared" si="251"/>
        <v>5.3770216341104751E-2</v>
      </c>
      <c r="AP630" s="2">
        <f t="shared" si="251"/>
        <v>5.2767308073794914E-2</v>
      </c>
      <c r="AQ630" s="2">
        <f t="shared" si="251"/>
        <v>5.2767308073794948E-2</v>
      </c>
      <c r="AR630" s="2">
        <f t="shared" si="251"/>
        <v>5.1314828341855502E-2</v>
      </c>
      <c r="AS630" s="2">
        <f t="shared" si="251"/>
        <v>5.1314828341855405E-2</v>
      </c>
      <c r="AT630" s="2">
        <f t="shared" si="251"/>
        <v>5.084444444444438E-2</v>
      </c>
      <c r="AU630" s="2">
        <f t="shared" si="251"/>
        <v>5.0844444444444394E-2</v>
      </c>
      <c r="AV630" s="2">
        <f t="shared" si="251"/>
        <v>5.038088642659274E-2</v>
      </c>
      <c r="AW630" s="2">
        <f t="shared" si="251"/>
        <v>4.999198846338735E-2</v>
      </c>
      <c r="AX630" s="2">
        <f t="shared" si="251"/>
        <v>4.9230300259106692E-2</v>
      </c>
      <c r="AY630" s="2">
        <f t="shared" si="251"/>
        <v>4.719723183390994E-2</v>
      </c>
      <c r="AZ630" s="2">
        <f t="shared" si="251"/>
        <v>4.4590312358533245E-2</v>
      </c>
      <c r="BA630" s="2">
        <f t="shared" si="251"/>
        <v>4.4590312358533273E-2</v>
      </c>
      <c r="BB630" s="2">
        <f t="shared" si="251"/>
        <v>4.3945312500000062E-2</v>
      </c>
    </row>
    <row r="631" spans="1:54" x14ac:dyDescent="0.3">
      <c r="A631" t="str">
        <f t="shared" si="198"/>
        <v>'Arthur Goldberger'</v>
      </c>
      <c r="B631" s="2">
        <f t="shared" ref="B631:BB631" si="252">B248/B$383</f>
        <v>0</v>
      </c>
      <c r="C631" s="2">
        <f t="shared" si="252"/>
        <v>0</v>
      </c>
      <c r="D631" s="2">
        <f t="shared" si="252"/>
        <v>0</v>
      </c>
      <c r="E631" s="2">
        <f t="shared" si="252"/>
        <v>0</v>
      </c>
      <c r="F631" s="2">
        <f t="shared" si="252"/>
        <v>0</v>
      </c>
      <c r="G631" s="2">
        <f t="shared" si="252"/>
        <v>0</v>
      </c>
      <c r="H631" s="2">
        <f t="shared" si="252"/>
        <v>0</v>
      </c>
      <c r="I631" s="2">
        <f t="shared" si="252"/>
        <v>0</v>
      </c>
      <c r="J631" s="2">
        <f t="shared" si="252"/>
        <v>0</v>
      </c>
      <c r="K631" s="2">
        <f t="shared" si="252"/>
        <v>0</v>
      </c>
      <c r="L631" s="2">
        <f t="shared" si="252"/>
        <v>0</v>
      </c>
      <c r="M631" s="2">
        <f t="shared" si="252"/>
        <v>0</v>
      </c>
      <c r="N631" s="2">
        <f t="shared" si="252"/>
        <v>0</v>
      </c>
      <c r="O631" s="2">
        <f t="shared" si="252"/>
        <v>0</v>
      </c>
      <c r="P631" s="2">
        <f t="shared" si="252"/>
        <v>0</v>
      </c>
      <c r="Q631" s="2">
        <f t="shared" si="252"/>
        <v>0</v>
      </c>
      <c r="R631" s="2">
        <f t="shared" si="252"/>
        <v>0</v>
      </c>
      <c r="S631" s="2">
        <f t="shared" si="252"/>
        <v>0</v>
      </c>
      <c r="T631" s="2">
        <f t="shared" si="252"/>
        <v>0</v>
      </c>
      <c r="U631" s="2">
        <f t="shared" si="252"/>
        <v>0</v>
      </c>
      <c r="V631" s="2">
        <f t="shared" si="252"/>
        <v>0</v>
      </c>
      <c r="W631" s="2">
        <f t="shared" si="252"/>
        <v>0</v>
      </c>
      <c r="X631" s="2">
        <f t="shared" si="252"/>
        <v>0</v>
      </c>
      <c r="Y631" s="2">
        <f t="shared" si="252"/>
        <v>0</v>
      </c>
      <c r="Z631" s="2">
        <f t="shared" si="252"/>
        <v>0</v>
      </c>
      <c r="AA631" s="2">
        <f t="shared" si="252"/>
        <v>0</v>
      </c>
      <c r="AB631" s="2">
        <f t="shared" si="252"/>
        <v>0</v>
      </c>
      <c r="AC631" s="2">
        <f t="shared" si="252"/>
        <v>0</v>
      </c>
      <c r="AD631" s="2">
        <f t="shared" si="252"/>
        <v>0</v>
      </c>
      <c r="AE631" s="2">
        <f t="shared" si="252"/>
        <v>0</v>
      </c>
      <c r="AF631" s="2">
        <f t="shared" si="252"/>
        <v>0</v>
      </c>
      <c r="AG631" s="2">
        <f t="shared" si="252"/>
        <v>8.7334247828074918E-2</v>
      </c>
      <c r="AH631" s="2">
        <f t="shared" si="252"/>
        <v>7.8473528621338329E-2</v>
      </c>
      <c r="AI631" s="2">
        <f t="shared" si="252"/>
        <v>7.8473528621338523E-2</v>
      </c>
      <c r="AJ631" s="2">
        <f t="shared" si="252"/>
        <v>7.3155800428528026E-2</v>
      </c>
      <c r="AK631" s="2">
        <f t="shared" si="252"/>
        <v>7.3155800428527554E-2</v>
      </c>
      <c r="AL631" s="2">
        <f t="shared" si="252"/>
        <v>7.3155800428527415E-2</v>
      </c>
      <c r="AM631" s="2">
        <f t="shared" si="252"/>
        <v>7.2176431276453373E-2</v>
      </c>
      <c r="AN631" s="2">
        <f t="shared" si="252"/>
        <v>7.217643127645347E-2</v>
      </c>
      <c r="AO631" s="2">
        <f t="shared" si="252"/>
        <v>7.1693621788139664E-2</v>
      </c>
      <c r="AP631" s="2">
        <f t="shared" si="252"/>
        <v>7.0356410765059954E-2</v>
      </c>
      <c r="AQ631" s="2">
        <f t="shared" si="252"/>
        <v>7.0356410765060121E-2</v>
      </c>
      <c r="AR631" s="2">
        <f t="shared" si="252"/>
        <v>6.8419771122473966E-2</v>
      </c>
      <c r="AS631" s="2">
        <f t="shared" si="252"/>
        <v>6.8419771122473869E-2</v>
      </c>
      <c r="AT631" s="2">
        <f t="shared" si="252"/>
        <v>6.7792592592592335E-2</v>
      </c>
      <c r="AU631" s="2">
        <f t="shared" si="252"/>
        <v>6.7792592592592557E-2</v>
      </c>
      <c r="AV631" s="2">
        <f t="shared" si="252"/>
        <v>6.7174515235456977E-2</v>
      </c>
      <c r="AW631" s="2">
        <f t="shared" si="252"/>
        <v>6.6655984617849592E-2</v>
      </c>
      <c r="AX631" s="2">
        <f t="shared" si="252"/>
        <v>6.5640400345475886E-2</v>
      </c>
      <c r="AY631" s="2">
        <f t="shared" si="252"/>
        <v>6.2929642445213207E-2</v>
      </c>
      <c r="AZ631" s="2">
        <f t="shared" si="252"/>
        <v>5.9453749811377687E-2</v>
      </c>
      <c r="BA631" s="2">
        <f t="shared" si="252"/>
        <v>5.945374981137766E-2</v>
      </c>
      <c r="BB631" s="2">
        <f t="shared" si="252"/>
        <v>5.8593750000000042E-2</v>
      </c>
    </row>
    <row r="632" spans="1:54" x14ac:dyDescent="0.3">
      <c r="A632" t="str">
        <f t="shared" si="198"/>
        <v>'Leonid Hurwicz (2007)'</v>
      </c>
      <c r="B632" s="2">
        <f t="shared" ref="B632:BB632" si="253">B249/B$383</f>
        <v>0</v>
      </c>
      <c r="C632" s="2">
        <f t="shared" si="253"/>
        <v>0</v>
      </c>
      <c r="D632" s="2">
        <f t="shared" si="253"/>
        <v>0</v>
      </c>
      <c r="E632" s="2">
        <f t="shared" si="253"/>
        <v>0</v>
      </c>
      <c r="F632" s="2">
        <f t="shared" si="253"/>
        <v>0</v>
      </c>
      <c r="G632" s="2">
        <f t="shared" si="253"/>
        <v>0</v>
      </c>
      <c r="H632" s="2">
        <f t="shared" si="253"/>
        <v>0</v>
      </c>
      <c r="I632" s="2">
        <f t="shared" si="253"/>
        <v>0</v>
      </c>
      <c r="J632" s="2">
        <f t="shared" si="253"/>
        <v>0</v>
      </c>
      <c r="K632" s="2">
        <f t="shared" si="253"/>
        <v>0</v>
      </c>
      <c r="L632" s="2">
        <f t="shared" si="253"/>
        <v>0</v>
      </c>
      <c r="M632" s="2">
        <f t="shared" si="253"/>
        <v>0</v>
      </c>
      <c r="N632" s="2">
        <f t="shared" si="253"/>
        <v>0</v>
      </c>
      <c r="O632" s="2">
        <f t="shared" si="253"/>
        <v>0</v>
      </c>
      <c r="P632" s="2">
        <f t="shared" si="253"/>
        <v>0</v>
      </c>
      <c r="Q632" s="2">
        <f t="shared" si="253"/>
        <v>0</v>
      </c>
      <c r="R632" s="2">
        <f t="shared" si="253"/>
        <v>0</v>
      </c>
      <c r="S632" s="2">
        <f t="shared" si="253"/>
        <v>0</v>
      </c>
      <c r="T632" s="2">
        <f t="shared" si="253"/>
        <v>0</v>
      </c>
      <c r="U632" s="2">
        <f t="shared" si="253"/>
        <v>0</v>
      </c>
      <c r="V632" s="2">
        <f t="shared" si="253"/>
        <v>0</v>
      </c>
      <c r="W632" s="2">
        <f t="shared" si="253"/>
        <v>0</v>
      </c>
      <c r="X632" s="2">
        <f t="shared" si="253"/>
        <v>0</v>
      </c>
      <c r="Y632" s="2">
        <f t="shared" si="253"/>
        <v>0</v>
      </c>
      <c r="Z632" s="2">
        <f t="shared" si="253"/>
        <v>0</v>
      </c>
      <c r="AA632" s="2">
        <f t="shared" si="253"/>
        <v>0</v>
      </c>
      <c r="AB632" s="2">
        <f t="shared" si="253"/>
        <v>0</v>
      </c>
      <c r="AC632" s="2">
        <f t="shared" si="253"/>
        <v>0</v>
      </c>
      <c r="AD632" s="2">
        <f t="shared" si="253"/>
        <v>0</v>
      </c>
      <c r="AE632" s="2">
        <f t="shared" si="253"/>
        <v>0</v>
      </c>
      <c r="AF632" s="2">
        <f t="shared" si="253"/>
        <v>0</v>
      </c>
      <c r="AG632" s="2">
        <f t="shared" si="253"/>
        <v>6.5500685871056383E-2</v>
      </c>
      <c r="AH632" s="2">
        <f t="shared" si="253"/>
        <v>5.8855146466003844E-2</v>
      </c>
      <c r="AI632" s="2">
        <f t="shared" si="253"/>
        <v>5.8855146466003885E-2</v>
      </c>
      <c r="AJ632" s="2">
        <f t="shared" si="253"/>
        <v>5.4866850321395787E-2</v>
      </c>
      <c r="AK632" s="2">
        <f t="shared" si="253"/>
        <v>5.4866850321395558E-2</v>
      </c>
      <c r="AL632" s="2">
        <f t="shared" si="253"/>
        <v>5.4866850321395683E-2</v>
      </c>
      <c r="AM632" s="2">
        <f t="shared" si="253"/>
        <v>5.413232345734003E-2</v>
      </c>
      <c r="AN632" s="2">
        <f t="shared" si="253"/>
        <v>5.4132323457340349E-2</v>
      </c>
      <c r="AO632" s="2">
        <f t="shared" si="253"/>
        <v>5.3770216341104751E-2</v>
      </c>
      <c r="AP632" s="2">
        <f t="shared" si="253"/>
        <v>5.2767308073794914E-2</v>
      </c>
      <c r="AQ632" s="2">
        <f t="shared" si="253"/>
        <v>5.2767308073794948E-2</v>
      </c>
      <c r="AR632" s="2">
        <f t="shared" si="253"/>
        <v>5.1314828341855502E-2</v>
      </c>
      <c r="AS632" s="2">
        <f t="shared" si="253"/>
        <v>5.1314828341855405E-2</v>
      </c>
      <c r="AT632" s="2">
        <f t="shared" si="253"/>
        <v>5.084444444444438E-2</v>
      </c>
      <c r="AU632" s="2">
        <f t="shared" si="253"/>
        <v>5.0844444444444394E-2</v>
      </c>
      <c r="AV632" s="2">
        <f t="shared" si="253"/>
        <v>5.038088642659274E-2</v>
      </c>
      <c r="AW632" s="2">
        <f t="shared" si="253"/>
        <v>4.999198846338735E-2</v>
      </c>
      <c r="AX632" s="2">
        <f t="shared" si="253"/>
        <v>4.9230300259106692E-2</v>
      </c>
      <c r="AY632" s="2">
        <f t="shared" si="253"/>
        <v>4.719723183390994E-2</v>
      </c>
      <c r="AZ632" s="2">
        <f t="shared" si="253"/>
        <v>4.4590312358533245E-2</v>
      </c>
      <c r="BA632" s="2">
        <f t="shared" si="253"/>
        <v>4.4590312358533273E-2</v>
      </c>
      <c r="BB632" s="2">
        <f t="shared" si="253"/>
        <v>4.3945312500000062E-2</v>
      </c>
    </row>
    <row r="633" spans="1:54" x14ac:dyDescent="0.3">
      <c r="A633" t="str">
        <f t="shared" si="198"/>
        <v>'Daniel McFadden (2000)'</v>
      </c>
      <c r="B633" s="2">
        <f t="shared" ref="B633:BB633" si="254">B250/B$383</f>
        <v>0</v>
      </c>
      <c r="C633" s="2">
        <f t="shared" si="254"/>
        <v>0</v>
      </c>
      <c r="D633" s="2">
        <f t="shared" si="254"/>
        <v>0</v>
      </c>
      <c r="E633" s="2">
        <f t="shared" si="254"/>
        <v>0</v>
      </c>
      <c r="F633" s="2">
        <f t="shared" si="254"/>
        <v>0</v>
      </c>
      <c r="G633" s="2">
        <f t="shared" si="254"/>
        <v>0</v>
      </c>
      <c r="H633" s="2">
        <f t="shared" si="254"/>
        <v>0</v>
      </c>
      <c r="I633" s="2">
        <f t="shared" si="254"/>
        <v>0</v>
      </c>
      <c r="J633" s="2">
        <f t="shared" si="254"/>
        <v>0</v>
      </c>
      <c r="K633" s="2">
        <f t="shared" si="254"/>
        <v>0</v>
      </c>
      <c r="L633" s="2">
        <f t="shared" si="254"/>
        <v>0</v>
      </c>
      <c r="M633" s="2">
        <f t="shared" si="254"/>
        <v>0</v>
      </c>
      <c r="N633" s="2">
        <f t="shared" si="254"/>
        <v>0</v>
      </c>
      <c r="O633" s="2">
        <f t="shared" si="254"/>
        <v>0</v>
      </c>
      <c r="P633" s="2">
        <f t="shared" si="254"/>
        <v>0</v>
      </c>
      <c r="Q633" s="2">
        <f t="shared" si="254"/>
        <v>0</v>
      </c>
      <c r="R633" s="2">
        <f t="shared" si="254"/>
        <v>0</v>
      </c>
      <c r="S633" s="2">
        <f t="shared" si="254"/>
        <v>0</v>
      </c>
      <c r="T633" s="2">
        <f t="shared" si="254"/>
        <v>0</v>
      </c>
      <c r="U633" s="2">
        <f t="shared" si="254"/>
        <v>0</v>
      </c>
      <c r="V633" s="2">
        <f t="shared" si="254"/>
        <v>0</v>
      </c>
      <c r="W633" s="2">
        <f t="shared" si="254"/>
        <v>0</v>
      </c>
      <c r="X633" s="2">
        <f t="shared" si="254"/>
        <v>0</v>
      </c>
      <c r="Y633" s="2">
        <f t="shared" si="254"/>
        <v>0</v>
      </c>
      <c r="Z633" s="2">
        <f t="shared" si="254"/>
        <v>0</v>
      </c>
      <c r="AA633" s="2">
        <f t="shared" si="254"/>
        <v>0</v>
      </c>
      <c r="AB633" s="2">
        <f t="shared" si="254"/>
        <v>0</v>
      </c>
      <c r="AC633" s="2">
        <f t="shared" si="254"/>
        <v>0</v>
      </c>
      <c r="AD633" s="2">
        <f t="shared" si="254"/>
        <v>0</v>
      </c>
      <c r="AE633" s="2">
        <f t="shared" si="254"/>
        <v>0</v>
      </c>
      <c r="AF633" s="2">
        <f t="shared" si="254"/>
        <v>0</v>
      </c>
      <c r="AG633" s="2">
        <f t="shared" si="254"/>
        <v>0</v>
      </c>
      <c r="AH633" s="2">
        <f t="shared" si="254"/>
        <v>0</v>
      </c>
      <c r="AI633" s="2">
        <f t="shared" si="254"/>
        <v>0</v>
      </c>
      <c r="AJ633" s="2">
        <f t="shared" si="254"/>
        <v>0</v>
      </c>
      <c r="AK633" s="2">
        <f t="shared" si="254"/>
        <v>0</v>
      </c>
      <c r="AL633" s="2">
        <f t="shared" si="254"/>
        <v>0</v>
      </c>
      <c r="AM633" s="2">
        <f t="shared" si="254"/>
        <v>0</v>
      </c>
      <c r="AN633" s="2">
        <f t="shared" si="254"/>
        <v>0</v>
      </c>
      <c r="AO633" s="2">
        <f t="shared" si="254"/>
        <v>0</v>
      </c>
      <c r="AP633" s="2">
        <f t="shared" si="254"/>
        <v>0</v>
      </c>
      <c r="AQ633" s="2">
        <f t="shared" si="254"/>
        <v>0</v>
      </c>
      <c r="AR633" s="2">
        <f t="shared" si="254"/>
        <v>0</v>
      </c>
      <c r="AS633" s="2">
        <f t="shared" si="254"/>
        <v>0</v>
      </c>
      <c r="AT633" s="2">
        <f t="shared" si="254"/>
        <v>0</v>
      </c>
      <c r="AU633" s="2">
        <f t="shared" si="254"/>
        <v>0</v>
      </c>
      <c r="AV633" s="2">
        <f t="shared" si="254"/>
        <v>0</v>
      </c>
      <c r="AW633" s="2">
        <f t="shared" si="254"/>
        <v>0</v>
      </c>
      <c r="AX633" s="2">
        <f t="shared" si="254"/>
        <v>0</v>
      </c>
      <c r="AY633" s="2">
        <f t="shared" si="254"/>
        <v>0</v>
      </c>
      <c r="AZ633" s="2">
        <f t="shared" si="254"/>
        <v>0</v>
      </c>
      <c r="BA633" s="2">
        <f t="shared" si="254"/>
        <v>0</v>
      </c>
      <c r="BB633" s="2">
        <f t="shared" si="254"/>
        <v>0</v>
      </c>
    </row>
    <row r="634" spans="1:54" x14ac:dyDescent="0.3">
      <c r="A634" t="str">
        <f t="shared" si="198"/>
        <v>'George Akerlof (2001)'</v>
      </c>
      <c r="B634" s="2">
        <f t="shared" ref="B634:BB634" si="255">B251/B$383</f>
        <v>0</v>
      </c>
      <c r="C634" s="2">
        <f t="shared" si="255"/>
        <v>0</v>
      </c>
      <c r="D634" s="2">
        <f t="shared" si="255"/>
        <v>0</v>
      </c>
      <c r="E634" s="2">
        <f t="shared" si="255"/>
        <v>0</v>
      </c>
      <c r="F634" s="2">
        <f t="shared" si="255"/>
        <v>0</v>
      </c>
      <c r="G634" s="2">
        <f t="shared" si="255"/>
        <v>0</v>
      </c>
      <c r="H634" s="2">
        <f t="shared" si="255"/>
        <v>0</v>
      </c>
      <c r="I634" s="2">
        <f t="shared" si="255"/>
        <v>0</v>
      </c>
      <c r="J634" s="2">
        <f t="shared" si="255"/>
        <v>0</v>
      </c>
      <c r="K634" s="2">
        <f t="shared" si="255"/>
        <v>0</v>
      </c>
      <c r="L634" s="2">
        <f t="shared" si="255"/>
        <v>0</v>
      </c>
      <c r="M634" s="2">
        <f t="shared" si="255"/>
        <v>0</v>
      </c>
      <c r="N634" s="2">
        <f t="shared" si="255"/>
        <v>0</v>
      </c>
      <c r="O634" s="2">
        <f t="shared" si="255"/>
        <v>0</v>
      </c>
      <c r="P634" s="2">
        <f t="shared" si="255"/>
        <v>0</v>
      </c>
      <c r="Q634" s="2">
        <f t="shared" si="255"/>
        <v>0</v>
      </c>
      <c r="R634" s="2">
        <f t="shared" si="255"/>
        <v>0</v>
      </c>
      <c r="S634" s="2">
        <f t="shared" si="255"/>
        <v>0</v>
      </c>
      <c r="T634" s="2">
        <f t="shared" si="255"/>
        <v>0</v>
      </c>
      <c r="U634" s="2">
        <f t="shared" si="255"/>
        <v>0</v>
      </c>
      <c r="V634" s="2">
        <f t="shared" si="255"/>
        <v>0</v>
      </c>
      <c r="W634" s="2">
        <f t="shared" si="255"/>
        <v>0</v>
      </c>
      <c r="X634" s="2">
        <f t="shared" si="255"/>
        <v>0</v>
      </c>
      <c r="Y634" s="2">
        <f t="shared" si="255"/>
        <v>0</v>
      </c>
      <c r="Z634" s="2">
        <f t="shared" si="255"/>
        <v>0</v>
      </c>
      <c r="AA634" s="2">
        <f t="shared" si="255"/>
        <v>0</v>
      </c>
      <c r="AB634" s="2">
        <f t="shared" si="255"/>
        <v>0</v>
      </c>
      <c r="AC634" s="2">
        <f t="shared" si="255"/>
        <v>0</v>
      </c>
      <c r="AD634" s="2">
        <f t="shared" si="255"/>
        <v>0</v>
      </c>
      <c r="AE634" s="2">
        <f t="shared" si="255"/>
        <v>0</v>
      </c>
      <c r="AF634" s="2">
        <f t="shared" si="255"/>
        <v>0</v>
      </c>
      <c r="AG634" s="2">
        <f t="shared" si="255"/>
        <v>0</v>
      </c>
      <c r="AH634" s="2">
        <f t="shared" si="255"/>
        <v>0</v>
      </c>
      <c r="AI634" s="2">
        <f t="shared" si="255"/>
        <v>0</v>
      </c>
      <c r="AJ634" s="2">
        <f t="shared" si="255"/>
        <v>0</v>
      </c>
      <c r="AK634" s="2">
        <f t="shared" si="255"/>
        <v>0</v>
      </c>
      <c r="AL634" s="2">
        <f t="shared" si="255"/>
        <v>0</v>
      </c>
      <c r="AM634" s="2">
        <f t="shared" si="255"/>
        <v>0</v>
      </c>
      <c r="AN634" s="2">
        <f t="shared" si="255"/>
        <v>0</v>
      </c>
      <c r="AO634" s="2">
        <f t="shared" si="255"/>
        <v>0</v>
      </c>
      <c r="AP634" s="2">
        <f t="shared" si="255"/>
        <v>0</v>
      </c>
      <c r="AQ634" s="2">
        <f t="shared" si="255"/>
        <v>0</v>
      </c>
      <c r="AR634" s="2">
        <f t="shared" si="255"/>
        <v>0</v>
      </c>
      <c r="AS634" s="2">
        <f t="shared" si="255"/>
        <v>0</v>
      </c>
      <c r="AT634" s="2">
        <f t="shared" si="255"/>
        <v>0</v>
      </c>
      <c r="AU634" s="2">
        <f t="shared" si="255"/>
        <v>0</v>
      </c>
      <c r="AV634" s="2">
        <f t="shared" si="255"/>
        <v>0</v>
      </c>
      <c r="AW634" s="2">
        <f t="shared" si="255"/>
        <v>0</v>
      </c>
      <c r="AX634" s="2">
        <f t="shared" si="255"/>
        <v>0</v>
      </c>
      <c r="AY634" s="2">
        <f t="shared" si="255"/>
        <v>0</v>
      </c>
      <c r="AZ634" s="2">
        <f t="shared" si="255"/>
        <v>0</v>
      </c>
      <c r="BA634" s="2">
        <f t="shared" si="255"/>
        <v>0</v>
      </c>
      <c r="BB634" s="2">
        <f t="shared" si="255"/>
        <v>0</v>
      </c>
    </row>
    <row r="635" spans="1:54" x14ac:dyDescent="0.3">
      <c r="A635" t="str">
        <f t="shared" si="198"/>
        <v>'Thomas Schelling (2005)'</v>
      </c>
      <c r="B635" s="2">
        <f t="shared" ref="B635:BB635" si="256">B252/B$383</f>
        <v>0</v>
      </c>
      <c r="C635" s="2">
        <f t="shared" si="256"/>
        <v>0</v>
      </c>
      <c r="D635" s="2">
        <f t="shared" si="256"/>
        <v>0</v>
      </c>
      <c r="E635" s="2">
        <f t="shared" si="256"/>
        <v>0</v>
      </c>
      <c r="F635" s="2">
        <f t="shared" si="256"/>
        <v>0</v>
      </c>
      <c r="G635" s="2">
        <f t="shared" si="256"/>
        <v>0</v>
      </c>
      <c r="H635" s="2">
        <f t="shared" si="256"/>
        <v>0</v>
      </c>
      <c r="I635" s="2">
        <f t="shared" si="256"/>
        <v>0</v>
      </c>
      <c r="J635" s="2">
        <f t="shared" si="256"/>
        <v>0</v>
      </c>
      <c r="K635" s="2">
        <f t="shared" si="256"/>
        <v>0</v>
      </c>
      <c r="L635" s="2">
        <f t="shared" si="256"/>
        <v>0</v>
      </c>
      <c r="M635" s="2">
        <f t="shared" si="256"/>
        <v>0</v>
      </c>
      <c r="N635" s="2">
        <f t="shared" si="256"/>
        <v>0</v>
      </c>
      <c r="O635" s="2">
        <f t="shared" si="256"/>
        <v>0</v>
      </c>
      <c r="P635" s="2">
        <f t="shared" si="256"/>
        <v>0</v>
      </c>
      <c r="Q635" s="2">
        <f t="shared" si="256"/>
        <v>0</v>
      </c>
      <c r="R635" s="2">
        <f t="shared" si="256"/>
        <v>0</v>
      </c>
      <c r="S635" s="2">
        <f t="shared" si="256"/>
        <v>0</v>
      </c>
      <c r="T635" s="2">
        <f t="shared" si="256"/>
        <v>0</v>
      </c>
      <c r="U635" s="2">
        <f t="shared" si="256"/>
        <v>0</v>
      </c>
      <c r="V635" s="2">
        <f t="shared" si="256"/>
        <v>0</v>
      </c>
      <c r="W635" s="2">
        <f t="shared" si="256"/>
        <v>0</v>
      </c>
      <c r="X635" s="2">
        <f t="shared" si="256"/>
        <v>0</v>
      </c>
      <c r="Y635" s="2">
        <f t="shared" si="256"/>
        <v>0</v>
      </c>
      <c r="Z635" s="2">
        <f t="shared" si="256"/>
        <v>0</v>
      </c>
      <c r="AA635" s="2">
        <f t="shared" si="256"/>
        <v>0</v>
      </c>
      <c r="AB635" s="2">
        <f t="shared" si="256"/>
        <v>0</v>
      </c>
      <c r="AC635" s="2">
        <f t="shared" si="256"/>
        <v>0</v>
      </c>
      <c r="AD635" s="2">
        <f t="shared" si="256"/>
        <v>0</v>
      </c>
      <c r="AE635" s="2">
        <f t="shared" si="256"/>
        <v>0</v>
      </c>
      <c r="AF635" s="2">
        <f t="shared" si="256"/>
        <v>0</v>
      </c>
      <c r="AG635" s="2">
        <f t="shared" si="256"/>
        <v>0</v>
      </c>
      <c r="AH635" s="2">
        <f t="shared" si="256"/>
        <v>5.8855146466003844E-2</v>
      </c>
      <c r="AI635" s="2">
        <f t="shared" si="256"/>
        <v>5.8855146466003885E-2</v>
      </c>
      <c r="AJ635" s="2">
        <f t="shared" si="256"/>
        <v>5.4866850321395787E-2</v>
      </c>
      <c r="AK635" s="2">
        <f t="shared" si="256"/>
        <v>5.4866850321395558E-2</v>
      </c>
      <c r="AL635" s="2">
        <f t="shared" si="256"/>
        <v>5.4866850321395683E-2</v>
      </c>
      <c r="AM635" s="2">
        <f t="shared" si="256"/>
        <v>5.413232345734003E-2</v>
      </c>
      <c r="AN635" s="2">
        <f t="shared" si="256"/>
        <v>5.4132323457340349E-2</v>
      </c>
      <c r="AO635" s="2">
        <f t="shared" si="256"/>
        <v>5.3770216341104751E-2</v>
      </c>
      <c r="AP635" s="2">
        <f t="shared" si="256"/>
        <v>5.2767308073794914E-2</v>
      </c>
      <c r="AQ635" s="2">
        <f t="shared" si="256"/>
        <v>5.2767308073794948E-2</v>
      </c>
      <c r="AR635" s="2">
        <f t="shared" si="256"/>
        <v>5.1314828341855502E-2</v>
      </c>
      <c r="AS635" s="2">
        <f t="shared" si="256"/>
        <v>5.1314828341855405E-2</v>
      </c>
      <c r="AT635" s="2">
        <f t="shared" si="256"/>
        <v>5.084444444444438E-2</v>
      </c>
      <c r="AU635" s="2">
        <f t="shared" si="256"/>
        <v>5.0844444444444394E-2</v>
      </c>
      <c r="AV635" s="2">
        <f t="shared" si="256"/>
        <v>5.038088642659274E-2</v>
      </c>
      <c r="AW635" s="2">
        <f t="shared" si="256"/>
        <v>4.999198846338735E-2</v>
      </c>
      <c r="AX635" s="2">
        <f t="shared" si="256"/>
        <v>4.9230300259106692E-2</v>
      </c>
      <c r="AY635" s="2">
        <f t="shared" si="256"/>
        <v>4.719723183390994E-2</v>
      </c>
      <c r="AZ635" s="2">
        <f t="shared" si="256"/>
        <v>4.4590312358533245E-2</v>
      </c>
      <c r="BA635" s="2">
        <f t="shared" si="256"/>
        <v>4.4590312358533273E-2</v>
      </c>
      <c r="BB635" s="2">
        <f t="shared" si="256"/>
        <v>4.3945312500000062E-2</v>
      </c>
    </row>
    <row r="636" spans="1:54" x14ac:dyDescent="0.3">
      <c r="A636" t="str">
        <f t="shared" si="198"/>
        <v>'Michael Spence (2001)'</v>
      </c>
      <c r="B636" s="2">
        <f t="shared" ref="B636:BB636" si="257">B253/B$383</f>
        <v>0</v>
      </c>
      <c r="C636" s="2">
        <f t="shared" si="257"/>
        <v>0</v>
      </c>
      <c r="D636" s="2">
        <f t="shared" si="257"/>
        <v>0</v>
      </c>
      <c r="E636" s="2">
        <f t="shared" si="257"/>
        <v>0</v>
      </c>
      <c r="F636" s="2">
        <f t="shared" si="257"/>
        <v>0</v>
      </c>
      <c r="G636" s="2">
        <f t="shared" si="257"/>
        <v>0</v>
      </c>
      <c r="H636" s="2">
        <f t="shared" si="257"/>
        <v>0</v>
      </c>
      <c r="I636" s="2">
        <f t="shared" si="257"/>
        <v>0</v>
      </c>
      <c r="J636" s="2">
        <f t="shared" si="257"/>
        <v>0</v>
      </c>
      <c r="K636" s="2">
        <f t="shared" si="257"/>
        <v>0</v>
      </c>
      <c r="L636" s="2">
        <f t="shared" si="257"/>
        <v>0</v>
      </c>
      <c r="M636" s="2">
        <f t="shared" si="257"/>
        <v>0</v>
      </c>
      <c r="N636" s="2">
        <f t="shared" si="257"/>
        <v>0</v>
      </c>
      <c r="O636" s="2">
        <f t="shared" si="257"/>
        <v>0</v>
      </c>
      <c r="P636" s="2">
        <f t="shared" si="257"/>
        <v>0</v>
      </c>
      <c r="Q636" s="2">
        <f t="shared" si="257"/>
        <v>0</v>
      </c>
      <c r="R636" s="2">
        <f t="shared" si="257"/>
        <v>0</v>
      </c>
      <c r="S636" s="2">
        <f t="shared" si="257"/>
        <v>0</v>
      </c>
      <c r="T636" s="2">
        <f t="shared" si="257"/>
        <v>0</v>
      </c>
      <c r="U636" s="2">
        <f t="shared" si="257"/>
        <v>0</v>
      </c>
      <c r="V636" s="2">
        <f t="shared" si="257"/>
        <v>0</v>
      </c>
      <c r="W636" s="2">
        <f t="shared" si="257"/>
        <v>0</v>
      </c>
      <c r="X636" s="2">
        <f t="shared" si="257"/>
        <v>0</v>
      </c>
      <c r="Y636" s="2">
        <f t="shared" si="257"/>
        <v>0</v>
      </c>
      <c r="Z636" s="2">
        <f t="shared" si="257"/>
        <v>0</v>
      </c>
      <c r="AA636" s="2">
        <f t="shared" si="257"/>
        <v>0</v>
      </c>
      <c r="AB636" s="2">
        <f t="shared" si="257"/>
        <v>0</v>
      </c>
      <c r="AC636" s="2">
        <f t="shared" si="257"/>
        <v>0</v>
      </c>
      <c r="AD636" s="2">
        <f t="shared" si="257"/>
        <v>0</v>
      </c>
      <c r="AE636" s="2">
        <f t="shared" si="257"/>
        <v>0</v>
      </c>
      <c r="AF636" s="2">
        <f t="shared" si="257"/>
        <v>0</v>
      </c>
      <c r="AG636" s="2">
        <f t="shared" si="257"/>
        <v>0</v>
      </c>
      <c r="AH636" s="2">
        <f t="shared" si="257"/>
        <v>0</v>
      </c>
      <c r="AI636" s="2">
        <f t="shared" si="257"/>
        <v>0</v>
      </c>
      <c r="AJ636" s="2">
        <f t="shared" si="257"/>
        <v>0</v>
      </c>
      <c r="AK636" s="2">
        <f t="shared" si="257"/>
        <v>0</v>
      </c>
      <c r="AL636" s="2">
        <f t="shared" si="257"/>
        <v>0</v>
      </c>
      <c r="AM636" s="2">
        <f t="shared" si="257"/>
        <v>0</v>
      </c>
      <c r="AN636" s="2">
        <f t="shared" si="257"/>
        <v>0</v>
      </c>
      <c r="AO636" s="2">
        <f t="shared" si="257"/>
        <v>0</v>
      </c>
      <c r="AP636" s="2">
        <f t="shared" si="257"/>
        <v>0</v>
      </c>
      <c r="AQ636" s="2">
        <f t="shared" si="257"/>
        <v>0</v>
      </c>
      <c r="AR636" s="2">
        <f t="shared" si="257"/>
        <v>0</v>
      </c>
      <c r="AS636" s="2">
        <f t="shared" si="257"/>
        <v>0</v>
      </c>
      <c r="AT636" s="2">
        <f t="shared" si="257"/>
        <v>0</v>
      </c>
      <c r="AU636" s="2">
        <f t="shared" si="257"/>
        <v>0</v>
      </c>
      <c r="AV636" s="2">
        <f t="shared" si="257"/>
        <v>0</v>
      </c>
      <c r="AW636" s="2">
        <f t="shared" si="257"/>
        <v>0</v>
      </c>
      <c r="AX636" s="2">
        <f t="shared" si="257"/>
        <v>0</v>
      </c>
      <c r="AY636" s="2">
        <f t="shared" si="257"/>
        <v>0</v>
      </c>
      <c r="AZ636" s="2">
        <f t="shared" si="257"/>
        <v>0</v>
      </c>
      <c r="BA636" s="2">
        <f t="shared" si="257"/>
        <v>0</v>
      </c>
      <c r="BB636" s="2">
        <f t="shared" si="257"/>
        <v>0</v>
      </c>
    </row>
    <row r="637" spans="1:54" x14ac:dyDescent="0.3">
      <c r="A637" t="str">
        <f t="shared" si="198"/>
        <v>'James Duesenberry'</v>
      </c>
      <c r="B637" s="2">
        <f t="shared" ref="B637:BB637" si="258">B254/B$383</f>
        <v>0</v>
      </c>
      <c r="C637" s="2">
        <f t="shared" si="258"/>
        <v>0</v>
      </c>
      <c r="D637" s="2">
        <f t="shared" si="258"/>
        <v>0</v>
      </c>
      <c r="E637" s="2">
        <f t="shared" si="258"/>
        <v>0</v>
      </c>
      <c r="F637" s="2">
        <f t="shared" si="258"/>
        <v>0</v>
      </c>
      <c r="G637" s="2">
        <f t="shared" si="258"/>
        <v>0</v>
      </c>
      <c r="H637" s="2">
        <f t="shared" si="258"/>
        <v>0</v>
      </c>
      <c r="I637" s="2">
        <f t="shared" si="258"/>
        <v>0</v>
      </c>
      <c r="J637" s="2">
        <f t="shared" si="258"/>
        <v>0</v>
      </c>
      <c r="K637" s="2">
        <f t="shared" si="258"/>
        <v>0</v>
      </c>
      <c r="L637" s="2">
        <f t="shared" si="258"/>
        <v>0</v>
      </c>
      <c r="M637" s="2">
        <f t="shared" si="258"/>
        <v>0</v>
      </c>
      <c r="N637" s="2">
        <f t="shared" si="258"/>
        <v>0</v>
      </c>
      <c r="O637" s="2">
        <f t="shared" si="258"/>
        <v>0</v>
      </c>
      <c r="P637" s="2">
        <f t="shared" si="258"/>
        <v>0</v>
      </c>
      <c r="Q637" s="2">
        <f t="shared" si="258"/>
        <v>0</v>
      </c>
      <c r="R637" s="2">
        <f t="shared" si="258"/>
        <v>0</v>
      </c>
      <c r="S637" s="2">
        <f t="shared" si="258"/>
        <v>0</v>
      </c>
      <c r="T637" s="2">
        <f t="shared" si="258"/>
        <v>0</v>
      </c>
      <c r="U637" s="2">
        <f t="shared" si="258"/>
        <v>0</v>
      </c>
      <c r="V637" s="2">
        <f t="shared" si="258"/>
        <v>0</v>
      </c>
      <c r="W637" s="2">
        <f t="shared" si="258"/>
        <v>0</v>
      </c>
      <c r="X637" s="2">
        <f t="shared" si="258"/>
        <v>0</v>
      </c>
      <c r="Y637" s="2">
        <f t="shared" si="258"/>
        <v>0</v>
      </c>
      <c r="Z637" s="2">
        <f t="shared" si="258"/>
        <v>0</v>
      </c>
      <c r="AA637" s="2">
        <f t="shared" si="258"/>
        <v>0</v>
      </c>
      <c r="AB637" s="2">
        <f t="shared" si="258"/>
        <v>0</v>
      </c>
      <c r="AC637" s="2">
        <f t="shared" si="258"/>
        <v>0</v>
      </c>
      <c r="AD637" s="2">
        <f t="shared" si="258"/>
        <v>0</v>
      </c>
      <c r="AE637" s="2">
        <f t="shared" si="258"/>
        <v>0</v>
      </c>
      <c r="AF637" s="2">
        <f t="shared" si="258"/>
        <v>0</v>
      </c>
      <c r="AG637" s="2">
        <f t="shared" si="258"/>
        <v>0</v>
      </c>
      <c r="AH637" s="2">
        <f t="shared" si="258"/>
        <v>7.8473528621338329E-2</v>
      </c>
      <c r="AI637" s="2">
        <f t="shared" si="258"/>
        <v>7.8473528621338523E-2</v>
      </c>
      <c r="AJ637" s="2">
        <f t="shared" si="258"/>
        <v>7.3155800428528026E-2</v>
      </c>
      <c r="AK637" s="2">
        <f t="shared" si="258"/>
        <v>7.3155800428527554E-2</v>
      </c>
      <c r="AL637" s="2">
        <f t="shared" si="258"/>
        <v>7.3155800428527415E-2</v>
      </c>
      <c r="AM637" s="2">
        <f t="shared" si="258"/>
        <v>7.2176431276453373E-2</v>
      </c>
      <c r="AN637" s="2">
        <f t="shared" si="258"/>
        <v>7.217643127645347E-2</v>
      </c>
      <c r="AO637" s="2">
        <f t="shared" si="258"/>
        <v>7.1693621788139664E-2</v>
      </c>
      <c r="AP637" s="2">
        <f t="shared" si="258"/>
        <v>7.0356410765059954E-2</v>
      </c>
      <c r="AQ637" s="2">
        <f t="shared" si="258"/>
        <v>7.0356410765060121E-2</v>
      </c>
      <c r="AR637" s="2">
        <f t="shared" si="258"/>
        <v>0.13683954224494793</v>
      </c>
      <c r="AS637" s="2">
        <f t="shared" si="258"/>
        <v>0.13683954224494774</v>
      </c>
      <c r="AT637" s="2">
        <f t="shared" si="258"/>
        <v>0.13558518518518531</v>
      </c>
      <c r="AU637" s="2">
        <f t="shared" si="258"/>
        <v>0.13558518518518511</v>
      </c>
      <c r="AV637" s="2">
        <f t="shared" si="258"/>
        <v>0.13434903047091395</v>
      </c>
      <c r="AW637" s="2">
        <f t="shared" si="258"/>
        <v>0.1633071623137321</v>
      </c>
      <c r="AX637" s="2">
        <f t="shared" si="258"/>
        <v>0.16081898084641549</v>
      </c>
      <c r="AY637" s="2">
        <f t="shared" si="258"/>
        <v>0.15417762399077278</v>
      </c>
      <c r="AZ637" s="2">
        <f t="shared" si="258"/>
        <v>0.14566168703787533</v>
      </c>
      <c r="BA637" s="2">
        <f t="shared" si="258"/>
        <v>0.14566168703787555</v>
      </c>
      <c r="BB637" s="2">
        <f t="shared" si="258"/>
        <v>0.14355468750000031</v>
      </c>
    </row>
    <row r="638" spans="1:54" x14ac:dyDescent="0.3">
      <c r="A638" t="str">
        <f t="shared" si="198"/>
        <v>'Arthur Smithies'</v>
      </c>
      <c r="B638" s="2">
        <f t="shared" ref="B638:BB638" si="259">B255/B$383</f>
        <v>0</v>
      </c>
      <c r="C638" s="2">
        <f t="shared" si="259"/>
        <v>0</v>
      </c>
      <c r="D638" s="2">
        <f t="shared" si="259"/>
        <v>0</v>
      </c>
      <c r="E638" s="2">
        <f t="shared" si="259"/>
        <v>0</v>
      </c>
      <c r="F638" s="2">
        <f t="shared" si="259"/>
        <v>0</v>
      </c>
      <c r="G638" s="2">
        <f t="shared" si="259"/>
        <v>0</v>
      </c>
      <c r="H638" s="2">
        <f t="shared" si="259"/>
        <v>0</v>
      </c>
      <c r="I638" s="2">
        <f t="shared" si="259"/>
        <v>0</v>
      </c>
      <c r="J638" s="2">
        <f t="shared" si="259"/>
        <v>0</v>
      </c>
      <c r="K638" s="2">
        <f t="shared" si="259"/>
        <v>0</v>
      </c>
      <c r="L638" s="2">
        <f t="shared" si="259"/>
        <v>0</v>
      </c>
      <c r="M638" s="2">
        <f t="shared" si="259"/>
        <v>0</v>
      </c>
      <c r="N638" s="2">
        <f t="shared" si="259"/>
        <v>0</v>
      </c>
      <c r="O638" s="2">
        <f t="shared" si="259"/>
        <v>0</v>
      </c>
      <c r="P638" s="2">
        <f t="shared" si="259"/>
        <v>0</v>
      </c>
      <c r="Q638" s="2">
        <f t="shared" si="259"/>
        <v>0</v>
      </c>
      <c r="R638" s="2">
        <f t="shared" si="259"/>
        <v>0</v>
      </c>
      <c r="S638" s="2">
        <f t="shared" si="259"/>
        <v>0</v>
      </c>
      <c r="T638" s="2">
        <f t="shared" si="259"/>
        <v>0</v>
      </c>
      <c r="U638" s="2">
        <f t="shared" si="259"/>
        <v>0</v>
      </c>
      <c r="V638" s="2">
        <f t="shared" si="259"/>
        <v>0</v>
      </c>
      <c r="W638" s="2">
        <f t="shared" si="259"/>
        <v>0</v>
      </c>
      <c r="X638" s="2">
        <f t="shared" si="259"/>
        <v>0</v>
      </c>
      <c r="Y638" s="2">
        <f t="shared" si="259"/>
        <v>0</v>
      </c>
      <c r="Z638" s="2">
        <f t="shared" si="259"/>
        <v>0</v>
      </c>
      <c r="AA638" s="2">
        <f t="shared" si="259"/>
        <v>0</v>
      </c>
      <c r="AB638" s="2">
        <f t="shared" si="259"/>
        <v>0</v>
      </c>
      <c r="AC638" s="2">
        <f t="shared" si="259"/>
        <v>0</v>
      </c>
      <c r="AD638" s="2">
        <f t="shared" si="259"/>
        <v>0</v>
      </c>
      <c r="AE638" s="2">
        <f t="shared" si="259"/>
        <v>0</v>
      </c>
      <c r="AF638" s="2">
        <f t="shared" si="259"/>
        <v>0</v>
      </c>
      <c r="AG638" s="2">
        <f t="shared" si="259"/>
        <v>0</v>
      </c>
      <c r="AH638" s="2">
        <f t="shared" si="259"/>
        <v>0.13242407954850866</v>
      </c>
      <c r="AI638" s="2">
        <f t="shared" si="259"/>
        <v>0.13242407954850866</v>
      </c>
      <c r="AJ638" s="2">
        <f t="shared" si="259"/>
        <v>0.12345041322314097</v>
      </c>
      <c r="AK638" s="2">
        <f t="shared" si="259"/>
        <v>0.12345041322314024</v>
      </c>
      <c r="AL638" s="2">
        <f t="shared" si="259"/>
        <v>0.12345041322314053</v>
      </c>
      <c r="AM638" s="2">
        <f t="shared" si="259"/>
        <v>0.12179772777901543</v>
      </c>
      <c r="AN638" s="2">
        <f t="shared" si="259"/>
        <v>0.12179772777901578</v>
      </c>
      <c r="AO638" s="2">
        <f t="shared" si="259"/>
        <v>0.12098298676748583</v>
      </c>
      <c r="AP638" s="2">
        <f t="shared" si="259"/>
        <v>0.1187264431660386</v>
      </c>
      <c r="AQ638" s="2">
        <f t="shared" si="259"/>
        <v>0.11872644316603877</v>
      </c>
      <c r="AR638" s="2">
        <f t="shared" si="259"/>
        <v>0.18473338203067965</v>
      </c>
      <c r="AS638" s="2">
        <f t="shared" si="259"/>
        <v>0.18473338203067921</v>
      </c>
      <c r="AT638" s="2">
        <f t="shared" si="259"/>
        <v>0.18303999999999992</v>
      </c>
      <c r="AU638" s="2">
        <f t="shared" si="259"/>
        <v>0.18303999999999998</v>
      </c>
      <c r="AV638" s="2">
        <f t="shared" si="259"/>
        <v>0.18137119113573372</v>
      </c>
      <c r="AW638" s="2">
        <f t="shared" si="259"/>
        <v>0.18406141206974438</v>
      </c>
      <c r="AX638" s="2">
        <f t="shared" si="259"/>
        <v>0.18125701459034743</v>
      </c>
      <c r="AY638" s="2">
        <f t="shared" si="259"/>
        <v>0.17377162629757761</v>
      </c>
      <c r="AZ638" s="2">
        <f t="shared" si="259"/>
        <v>0.16417342277459959</v>
      </c>
      <c r="BA638" s="2">
        <f t="shared" si="259"/>
        <v>0.16417342277459954</v>
      </c>
      <c r="BB638" s="2">
        <f t="shared" si="259"/>
        <v>0.16179865056818196</v>
      </c>
    </row>
    <row r="639" spans="1:54" x14ac:dyDescent="0.3">
      <c r="A639" t="str">
        <f t="shared" si="198"/>
        <v>'Frank Hahn'</v>
      </c>
      <c r="B639" s="2">
        <f t="shared" ref="B639:BB639" si="260">B256/B$383</f>
        <v>0</v>
      </c>
      <c r="C639" s="2">
        <f t="shared" si="260"/>
        <v>0</v>
      </c>
      <c r="D639" s="2">
        <f t="shared" si="260"/>
        <v>0</v>
      </c>
      <c r="E639" s="2">
        <f t="shared" si="260"/>
        <v>0</v>
      </c>
      <c r="F639" s="2">
        <f t="shared" si="260"/>
        <v>0</v>
      </c>
      <c r="G639" s="2">
        <f t="shared" si="260"/>
        <v>0</v>
      </c>
      <c r="H639" s="2">
        <f t="shared" si="260"/>
        <v>0</v>
      </c>
      <c r="I639" s="2">
        <f t="shared" si="260"/>
        <v>0</v>
      </c>
      <c r="J639" s="2">
        <f t="shared" si="260"/>
        <v>0</v>
      </c>
      <c r="K639" s="2">
        <f t="shared" si="260"/>
        <v>0</v>
      </c>
      <c r="L639" s="2">
        <f t="shared" si="260"/>
        <v>0</v>
      </c>
      <c r="M639" s="2">
        <f t="shared" si="260"/>
        <v>0</v>
      </c>
      <c r="N639" s="2">
        <f t="shared" si="260"/>
        <v>0</v>
      </c>
      <c r="O639" s="2">
        <f t="shared" si="260"/>
        <v>0</v>
      </c>
      <c r="P639" s="2">
        <f t="shared" si="260"/>
        <v>0</v>
      </c>
      <c r="Q639" s="2">
        <f t="shared" si="260"/>
        <v>0</v>
      </c>
      <c r="R639" s="2">
        <f t="shared" si="260"/>
        <v>0</v>
      </c>
      <c r="S639" s="2">
        <f t="shared" si="260"/>
        <v>0</v>
      </c>
      <c r="T639" s="2">
        <f t="shared" si="260"/>
        <v>0</v>
      </c>
      <c r="U639" s="2">
        <f t="shared" si="260"/>
        <v>0</v>
      </c>
      <c r="V639" s="2">
        <f t="shared" si="260"/>
        <v>0</v>
      </c>
      <c r="W639" s="2">
        <f t="shared" si="260"/>
        <v>0</v>
      </c>
      <c r="X639" s="2">
        <f t="shared" si="260"/>
        <v>0</v>
      </c>
      <c r="Y639" s="2">
        <f t="shared" si="260"/>
        <v>0</v>
      </c>
      <c r="Z639" s="2">
        <f t="shared" si="260"/>
        <v>0</v>
      </c>
      <c r="AA639" s="2">
        <f t="shared" si="260"/>
        <v>0</v>
      </c>
      <c r="AB639" s="2">
        <f t="shared" si="260"/>
        <v>0</v>
      </c>
      <c r="AC639" s="2">
        <f t="shared" si="260"/>
        <v>0</v>
      </c>
      <c r="AD639" s="2">
        <f t="shared" si="260"/>
        <v>0</v>
      </c>
      <c r="AE639" s="2">
        <f t="shared" si="260"/>
        <v>0</v>
      </c>
      <c r="AF639" s="2">
        <f t="shared" si="260"/>
        <v>0</v>
      </c>
      <c r="AG639" s="2">
        <f t="shared" si="260"/>
        <v>0</v>
      </c>
      <c r="AH639" s="2">
        <f t="shared" si="260"/>
        <v>5.8855146466003844E-2</v>
      </c>
      <c r="AI639" s="2">
        <f t="shared" si="260"/>
        <v>5.8855146466003885E-2</v>
      </c>
      <c r="AJ639" s="2">
        <f t="shared" si="260"/>
        <v>5.4866850321395787E-2</v>
      </c>
      <c r="AK639" s="2">
        <f t="shared" si="260"/>
        <v>5.4866850321395558E-2</v>
      </c>
      <c r="AL639" s="2">
        <f t="shared" si="260"/>
        <v>5.4866850321395683E-2</v>
      </c>
      <c r="AM639" s="2">
        <f t="shared" si="260"/>
        <v>5.413232345734003E-2</v>
      </c>
      <c r="AN639" s="2">
        <f t="shared" si="260"/>
        <v>5.4132323457340349E-2</v>
      </c>
      <c r="AO639" s="2">
        <f t="shared" si="260"/>
        <v>5.3770216341104751E-2</v>
      </c>
      <c r="AP639" s="2">
        <f t="shared" si="260"/>
        <v>5.2767308073794914E-2</v>
      </c>
      <c r="AQ639" s="2">
        <f t="shared" si="260"/>
        <v>5.2767308073794948E-2</v>
      </c>
      <c r="AR639" s="2">
        <f t="shared" si="260"/>
        <v>5.1314828341855502E-2</v>
      </c>
      <c r="AS639" s="2">
        <f t="shared" si="260"/>
        <v>5.1314828341855405E-2</v>
      </c>
      <c r="AT639" s="2">
        <f t="shared" si="260"/>
        <v>5.084444444444438E-2</v>
      </c>
      <c r="AU639" s="2">
        <f t="shared" si="260"/>
        <v>5.0844444444444394E-2</v>
      </c>
      <c r="AV639" s="2">
        <f t="shared" si="260"/>
        <v>5.038088642659274E-2</v>
      </c>
      <c r="AW639" s="2">
        <f t="shared" si="260"/>
        <v>4.999198846338735E-2</v>
      </c>
      <c r="AX639" s="2">
        <f t="shared" si="260"/>
        <v>4.9230300259106692E-2</v>
      </c>
      <c r="AY639" s="2">
        <f t="shared" si="260"/>
        <v>4.719723183390994E-2</v>
      </c>
      <c r="AZ639" s="2">
        <f t="shared" si="260"/>
        <v>4.4590312358533245E-2</v>
      </c>
      <c r="BA639" s="2">
        <f t="shared" si="260"/>
        <v>4.4590312358533273E-2</v>
      </c>
      <c r="BB639" s="2">
        <f t="shared" si="260"/>
        <v>9.8876953124999806E-2</v>
      </c>
    </row>
    <row r="640" spans="1:54" x14ac:dyDescent="0.3">
      <c r="A640" t="str">
        <f t="shared" si="198"/>
        <v>'Joseph Stiglitz (2001)'</v>
      </c>
      <c r="B640" s="2">
        <f t="shared" ref="B640:BB640" si="261">B257/B$383</f>
        <v>0</v>
      </c>
      <c r="C640" s="2">
        <f t="shared" si="261"/>
        <v>0</v>
      </c>
      <c r="D640" s="2">
        <f t="shared" si="261"/>
        <v>0</v>
      </c>
      <c r="E640" s="2">
        <f t="shared" si="261"/>
        <v>0</v>
      </c>
      <c r="F640" s="2">
        <f t="shared" si="261"/>
        <v>0</v>
      </c>
      <c r="G640" s="2">
        <f t="shared" si="261"/>
        <v>0</v>
      </c>
      <c r="H640" s="2">
        <f t="shared" si="261"/>
        <v>0</v>
      </c>
      <c r="I640" s="2">
        <f t="shared" si="261"/>
        <v>0</v>
      </c>
      <c r="J640" s="2">
        <f t="shared" si="261"/>
        <v>0</v>
      </c>
      <c r="K640" s="2">
        <f t="shared" si="261"/>
        <v>0</v>
      </c>
      <c r="L640" s="2">
        <f t="shared" si="261"/>
        <v>0</v>
      </c>
      <c r="M640" s="2">
        <f t="shared" si="261"/>
        <v>0</v>
      </c>
      <c r="N640" s="2">
        <f t="shared" si="261"/>
        <v>0</v>
      </c>
      <c r="O640" s="2">
        <f t="shared" si="261"/>
        <v>0</v>
      </c>
      <c r="P640" s="2">
        <f t="shared" si="261"/>
        <v>0</v>
      </c>
      <c r="Q640" s="2">
        <f t="shared" si="261"/>
        <v>0</v>
      </c>
      <c r="R640" s="2">
        <f t="shared" si="261"/>
        <v>0</v>
      </c>
      <c r="S640" s="2">
        <f t="shared" si="261"/>
        <v>0</v>
      </c>
      <c r="T640" s="2">
        <f t="shared" si="261"/>
        <v>0</v>
      </c>
      <c r="U640" s="2">
        <f t="shared" si="261"/>
        <v>0</v>
      </c>
      <c r="V640" s="2">
        <f t="shared" si="261"/>
        <v>0</v>
      </c>
      <c r="W640" s="2">
        <f t="shared" si="261"/>
        <v>0</v>
      </c>
      <c r="X640" s="2">
        <f t="shared" si="261"/>
        <v>0</v>
      </c>
      <c r="Y640" s="2">
        <f t="shared" si="261"/>
        <v>0</v>
      </c>
      <c r="Z640" s="2">
        <f t="shared" si="261"/>
        <v>0</v>
      </c>
      <c r="AA640" s="2">
        <f t="shared" si="261"/>
        <v>0</v>
      </c>
      <c r="AB640" s="2">
        <f t="shared" si="261"/>
        <v>0</v>
      </c>
      <c r="AC640" s="2">
        <f t="shared" si="261"/>
        <v>0</v>
      </c>
      <c r="AD640" s="2">
        <f t="shared" si="261"/>
        <v>0</v>
      </c>
      <c r="AE640" s="2">
        <f t="shared" si="261"/>
        <v>0</v>
      </c>
      <c r="AF640" s="2">
        <f t="shared" si="261"/>
        <v>0</v>
      </c>
      <c r="AG640" s="2">
        <f t="shared" si="261"/>
        <v>0</v>
      </c>
      <c r="AH640" s="2">
        <f t="shared" si="261"/>
        <v>0</v>
      </c>
      <c r="AI640" s="2">
        <f t="shared" si="261"/>
        <v>0</v>
      </c>
      <c r="AJ640" s="2">
        <f t="shared" si="261"/>
        <v>0</v>
      </c>
      <c r="AK640" s="2">
        <f t="shared" si="261"/>
        <v>0</v>
      </c>
      <c r="AL640" s="2">
        <f t="shared" si="261"/>
        <v>0</v>
      </c>
      <c r="AM640" s="2">
        <f t="shared" si="261"/>
        <v>0</v>
      </c>
      <c r="AN640" s="2">
        <f t="shared" si="261"/>
        <v>0</v>
      </c>
      <c r="AO640" s="2">
        <f t="shared" si="261"/>
        <v>0</v>
      </c>
      <c r="AP640" s="2">
        <f t="shared" si="261"/>
        <v>0</v>
      </c>
      <c r="AQ640" s="2">
        <f t="shared" si="261"/>
        <v>0</v>
      </c>
      <c r="AR640" s="2">
        <f t="shared" si="261"/>
        <v>0</v>
      </c>
      <c r="AS640" s="2">
        <f t="shared" si="261"/>
        <v>0</v>
      </c>
      <c r="AT640" s="2">
        <f t="shared" si="261"/>
        <v>0</v>
      </c>
      <c r="AU640" s="2">
        <f t="shared" si="261"/>
        <v>0</v>
      </c>
      <c r="AV640" s="2">
        <f t="shared" si="261"/>
        <v>0</v>
      </c>
      <c r="AW640" s="2">
        <f t="shared" si="261"/>
        <v>0</v>
      </c>
      <c r="AX640" s="2">
        <f t="shared" si="261"/>
        <v>0</v>
      </c>
      <c r="AY640" s="2">
        <f t="shared" si="261"/>
        <v>0</v>
      </c>
      <c r="AZ640" s="2">
        <f t="shared" si="261"/>
        <v>0</v>
      </c>
      <c r="BA640" s="2">
        <f t="shared" si="261"/>
        <v>0</v>
      </c>
      <c r="BB640" s="2">
        <f t="shared" si="261"/>
        <v>0</v>
      </c>
    </row>
    <row r="641" spans="1:54" x14ac:dyDescent="0.3">
      <c r="A641" t="str">
        <f t="shared" si="198"/>
        <v>'Nicholas Kaldor'</v>
      </c>
      <c r="B641" s="2">
        <f t="shared" ref="B641:BB641" si="262">B258/B$383</f>
        <v>0</v>
      </c>
      <c r="C641" s="2">
        <f t="shared" si="262"/>
        <v>0</v>
      </c>
      <c r="D641" s="2">
        <f t="shared" si="262"/>
        <v>0</v>
      </c>
      <c r="E641" s="2">
        <f t="shared" si="262"/>
        <v>0</v>
      </c>
      <c r="F641" s="2">
        <f t="shared" si="262"/>
        <v>0</v>
      </c>
      <c r="G641" s="2">
        <f t="shared" si="262"/>
        <v>0</v>
      </c>
      <c r="H641" s="2">
        <f t="shared" si="262"/>
        <v>0</v>
      </c>
      <c r="I641" s="2">
        <f t="shared" si="262"/>
        <v>0</v>
      </c>
      <c r="J641" s="2">
        <f t="shared" si="262"/>
        <v>0</v>
      </c>
      <c r="K641" s="2">
        <f t="shared" si="262"/>
        <v>0</v>
      </c>
      <c r="L641" s="2">
        <f t="shared" si="262"/>
        <v>0</v>
      </c>
      <c r="M641" s="2">
        <f t="shared" si="262"/>
        <v>0</v>
      </c>
      <c r="N641" s="2">
        <f t="shared" si="262"/>
        <v>0</v>
      </c>
      <c r="O641" s="2">
        <f t="shared" si="262"/>
        <v>0</v>
      </c>
      <c r="P641" s="2">
        <f t="shared" si="262"/>
        <v>0</v>
      </c>
      <c r="Q641" s="2">
        <f t="shared" si="262"/>
        <v>0</v>
      </c>
      <c r="R641" s="2">
        <f t="shared" si="262"/>
        <v>0</v>
      </c>
      <c r="S641" s="2">
        <f t="shared" si="262"/>
        <v>0</v>
      </c>
      <c r="T641" s="2">
        <f t="shared" si="262"/>
        <v>0</v>
      </c>
      <c r="U641" s="2">
        <f t="shared" si="262"/>
        <v>0</v>
      </c>
      <c r="V641" s="2">
        <f t="shared" si="262"/>
        <v>0</v>
      </c>
      <c r="W641" s="2">
        <f t="shared" si="262"/>
        <v>0</v>
      </c>
      <c r="X641" s="2">
        <f t="shared" si="262"/>
        <v>0</v>
      </c>
      <c r="Y641" s="2">
        <f t="shared" si="262"/>
        <v>0</v>
      </c>
      <c r="Z641" s="2">
        <f t="shared" si="262"/>
        <v>0</v>
      </c>
      <c r="AA641" s="2">
        <f t="shared" si="262"/>
        <v>0</v>
      </c>
      <c r="AB641" s="2">
        <f t="shared" si="262"/>
        <v>0</v>
      </c>
      <c r="AC641" s="2">
        <f t="shared" si="262"/>
        <v>0</v>
      </c>
      <c r="AD641" s="2">
        <f t="shared" si="262"/>
        <v>0</v>
      </c>
      <c r="AE641" s="2">
        <f t="shared" si="262"/>
        <v>0</v>
      </c>
      <c r="AF641" s="2">
        <f t="shared" si="262"/>
        <v>0</v>
      </c>
      <c r="AG641" s="2">
        <f t="shared" si="262"/>
        <v>0</v>
      </c>
      <c r="AH641" s="2">
        <f t="shared" si="262"/>
        <v>7.8473528621338329E-2</v>
      </c>
      <c r="AI641" s="2">
        <f t="shared" si="262"/>
        <v>7.8473528621338523E-2</v>
      </c>
      <c r="AJ641" s="2">
        <f t="shared" si="262"/>
        <v>7.3155800428528026E-2</v>
      </c>
      <c r="AK641" s="2">
        <f t="shared" si="262"/>
        <v>7.3155800428527554E-2</v>
      </c>
      <c r="AL641" s="2">
        <f t="shared" si="262"/>
        <v>7.3155800428527415E-2</v>
      </c>
      <c r="AM641" s="2">
        <f t="shared" si="262"/>
        <v>7.2176431276453373E-2</v>
      </c>
      <c r="AN641" s="2">
        <f t="shared" si="262"/>
        <v>7.217643127645347E-2</v>
      </c>
      <c r="AO641" s="2">
        <f t="shared" si="262"/>
        <v>7.1693621788139664E-2</v>
      </c>
      <c r="AP641" s="2">
        <f t="shared" si="262"/>
        <v>7.0356410765059954E-2</v>
      </c>
      <c r="AQ641" s="2">
        <f t="shared" si="262"/>
        <v>7.0356410765060121E-2</v>
      </c>
      <c r="AR641" s="2">
        <f t="shared" si="262"/>
        <v>6.8419771122473966E-2</v>
      </c>
      <c r="AS641" s="2">
        <f t="shared" si="262"/>
        <v>6.8419771122473869E-2</v>
      </c>
      <c r="AT641" s="2">
        <f t="shared" si="262"/>
        <v>6.7792592592592335E-2</v>
      </c>
      <c r="AU641" s="2">
        <f t="shared" si="262"/>
        <v>6.7792592592592557E-2</v>
      </c>
      <c r="AV641" s="2">
        <f t="shared" si="262"/>
        <v>6.7174515235456977E-2</v>
      </c>
      <c r="AW641" s="2">
        <f t="shared" si="262"/>
        <v>6.6655984617849592E-2</v>
      </c>
      <c r="AX641" s="2">
        <f t="shared" si="262"/>
        <v>6.5640400345475886E-2</v>
      </c>
      <c r="AY641" s="2">
        <f t="shared" si="262"/>
        <v>6.2929642445213207E-2</v>
      </c>
      <c r="AZ641" s="2">
        <f t="shared" si="262"/>
        <v>5.9453749811377687E-2</v>
      </c>
      <c r="BA641" s="2">
        <f t="shared" si="262"/>
        <v>5.945374981137766E-2</v>
      </c>
      <c r="BB641" s="2">
        <f t="shared" si="262"/>
        <v>8.789062500000025E-2</v>
      </c>
    </row>
    <row r="642" spans="1:54" x14ac:dyDescent="0.3">
      <c r="A642" t="str">
        <f t="shared" ref="A642:A705" si="263">A259</f>
        <v>'Vernon Smith (2002)'</v>
      </c>
      <c r="B642" s="2">
        <f t="shared" ref="B642:BB642" si="264">B259/B$383</f>
        <v>0</v>
      </c>
      <c r="C642" s="2">
        <f t="shared" si="264"/>
        <v>0</v>
      </c>
      <c r="D642" s="2">
        <f t="shared" si="264"/>
        <v>0</v>
      </c>
      <c r="E642" s="2">
        <f t="shared" si="264"/>
        <v>0</v>
      </c>
      <c r="F642" s="2">
        <f t="shared" si="264"/>
        <v>0</v>
      </c>
      <c r="G642" s="2">
        <f t="shared" si="264"/>
        <v>0</v>
      </c>
      <c r="H642" s="2">
        <f t="shared" si="264"/>
        <v>0</v>
      </c>
      <c r="I642" s="2">
        <f t="shared" si="264"/>
        <v>0</v>
      </c>
      <c r="J642" s="2">
        <f t="shared" si="264"/>
        <v>0</v>
      </c>
      <c r="K642" s="2">
        <f t="shared" si="264"/>
        <v>0</v>
      </c>
      <c r="L642" s="2">
        <f t="shared" si="264"/>
        <v>0</v>
      </c>
      <c r="M642" s="2">
        <f t="shared" si="264"/>
        <v>0</v>
      </c>
      <c r="N642" s="2">
        <f t="shared" si="264"/>
        <v>0</v>
      </c>
      <c r="O642" s="2">
        <f t="shared" si="264"/>
        <v>0</v>
      </c>
      <c r="P642" s="2">
        <f t="shared" si="264"/>
        <v>0</v>
      </c>
      <c r="Q642" s="2">
        <f t="shared" si="264"/>
        <v>0</v>
      </c>
      <c r="R642" s="2">
        <f t="shared" si="264"/>
        <v>0</v>
      </c>
      <c r="S642" s="2">
        <f t="shared" si="264"/>
        <v>0</v>
      </c>
      <c r="T642" s="2">
        <f t="shared" si="264"/>
        <v>0</v>
      </c>
      <c r="U642" s="2">
        <f t="shared" si="264"/>
        <v>0</v>
      </c>
      <c r="V642" s="2">
        <f t="shared" si="264"/>
        <v>0</v>
      </c>
      <c r="W642" s="2">
        <f t="shared" si="264"/>
        <v>0</v>
      </c>
      <c r="X642" s="2">
        <f t="shared" si="264"/>
        <v>0</v>
      </c>
      <c r="Y642" s="2">
        <f t="shared" si="264"/>
        <v>0</v>
      </c>
      <c r="Z642" s="2">
        <f t="shared" si="264"/>
        <v>0</v>
      </c>
      <c r="AA642" s="2">
        <f t="shared" si="264"/>
        <v>0</v>
      </c>
      <c r="AB642" s="2">
        <f t="shared" si="264"/>
        <v>0</v>
      </c>
      <c r="AC642" s="2">
        <f t="shared" si="264"/>
        <v>0</v>
      </c>
      <c r="AD642" s="2">
        <f t="shared" si="264"/>
        <v>0</v>
      </c>
      <c r="AE642" s="2">
        <f t="shared" si="264"/>
        <v>0</v>
      </c>
      <c r="AF642" s="2">
        <f t="shared" si="264"/>
        <v>0</v>
      </c>
      <c r="AG642" s="2">
        <f t="shared" si="264"/>
        <v>0</v>
      </c>
      <c r="AH642" s="2">
        <f t="shared" si="264"/>
        <v>0</v>
      </c>
      <c r="AI642" s="2">
        <f t="shared" si="264"/>
        <v>0</v>
      </c>
      <c r="AJ642" s="2">
        <f t="shared" si="264"/>
        <v>0</v>
      </c>
      <c r="AK642" s="2">
        <f t="shared" si="264"/>
        <v>0</v>
      </c>
      <c r="AL642" s="2">
        <f t="shared" si="264"/>
        <v>0</v>
      </c>
      <c r="AM642" s="2">
        <f t="shared" si="264"/>
        <v>0</v>
      </c>
      <c r="AN642" s="2">
        <f t="shared" si="264"/>
        <v>0</v>
      </c>
      <c r="AO642" s="2">
        <f t="shared" si="264"/>
        <v>0</v>
      </c>
      <c r="AP642" s="2">
        <f t="shared" si="264"/>
        <v>0</v>
      </c>
      <c r="AQ642" s="2">
        <f t="shared" si="264"/>
        <v>0</v>
      </c>
      <c r="AR642" s="2">
        <f t="shared" si="264"/>
        <v>0</v>
      </c>
      <c r="AS642" s="2">
        <f t="shared" si="264"/>
        <v>0</v>
      </c>
      <c r="AT642" s="2">
        <f t="shared" si="264"/>
        <v>0</v>
      </c>
      <c r="AU642" s="2">
        <f t="shared" si="264"/>
        <v>0</v>
      </c>
      <c r="AV642" s="2">
        <f t="shared" si="264"/>
        <v>0</v>
      </c>
      <c r="AW642" s="2">
        <f t="shared" si="264"/>
        <v>0</v>
      </c>
      <c r="AX642" s="2">
        <f t="shared" si="264"/>
        <v>0</v>
      </c>
      <c r="AY642" s="2">
        <f t="shared" si="264"/>
        <v>0</v>
      </c>
      <c r="AZ642" s="2">
        <f t="shared" si="264"/>
        <v>0</v>
      </c>
      <c r="BA642" s="2">
        <f t="shared" si="264"/>
        <v>0</v>
      </c>
      <c r="BB642" s="2">
        <f t="shared" si="264"/>
        <v>0</v>
      </c>
    </row>
    <row r="643" spans="1:54" x14ac:dyDescent="0.3">
      <c r="A643" t="str">
        <f t="shared" si="263"/>
        <v>'Susan Ervin-Tripp'</v>
      </c>
      <c r="B643" s="2">
        <f t="shared" ref="B643:BB643" si="265">B260/B$383</f>
        <v>0</v>
      </c>
      <c r="C643" s="2">
        <f t="shared" si="265"/>
        <v>0</v>
      </c>
      <c r="D643" s="2">
        <f t="shared" si="265"/>
        <v>0</v>
      </c>
      <c r="E643" s="2">
        <f t="shared" si="265"/>
        <v>0</v>
      </c>
      <c r="F643" s="2">
        <f t="shared" si="265"/>
        <v>0</v>
      </c>
      <c r="G643" s="2">
        <f t="shared" si="265"/>
        <v>0</v>
      </c>
      <c r="H643" s="2">
        <f t="shared" si="265"/>
        <v>0</v>
      </c>
      <c r="I643" s="2">
        <f t="shared" si="265"/>
        <v>0</v>
      </c>
      <c r="J643" s="2">
        <f t="shared" si="265"/>
        <v>0</v>
      </c>
      <c r="K643" s="2">
        <f t="shared" si="265"/>
        <v>0</v>
      </c>
      <c r="L643" s="2">
        <f t="shared" si="265"/>
        <v>0</v>
      </c>
      <c r="M643" s="2">
        <f t="shared" si="265"/>
        <v>0</v>
      </c>
      <c r="N643" s="2">
        <f t="shared" si="265"/>
        <v>0</v>
      </c>
      <c r="O643" s="2">
        <f t="shared" si="265"/>
        <v>0</v>
      </c>
      <c r="P643" s="2">
        <f t="shared" si="265"/>
        <v>0</v>
      </c>
      <c r="Q643" s="2">
        <f t="shared" si="265"/>
        <v>0</v>
      </c>
      <c r="R643" s="2">
        <f t="shared" si="265"/>
        <v>0</v>
      </c>
      <c r="S643" s="2">
        <f t="shared" si="265"/>
        <v>0</v>
      </c>
      <c r="T643" s="2">
        <f t="shared" si="265"/>
        <v>0</v>
      </c>
      <c r="U643" s="2">
        <f t="shared" si="265"/>
        <v>0</v>
      </c>
      <c r="V643" s="2">
        <f t="shared" si="265"/>
        <v>0</v>
      </c>
      <c r="W643" s="2">
        <f t="shared" si="265"/>
        <v>0</v>
      </c>
      <c r="X643" s="2">
        <f t="shared" si="265"/>
        <v>0</v>
      </c>
      <c r="Y643" s="2">
        <f t="shared" si="265"/>
        <v>0</v>
      </c>
      <c r="Z643" s="2">
        <f t="shared" si="265"/>
        <v>0</v>
      </c>
      <c r="AA643" s="2">
        <f t="shared" si="265"/>
        <v>0</v>
      </c>
      <c r="AB643" s="2">
        <f t="shared" si="265"/>
        <v>0</v>
      </c>
      <c r="AC643" s="2">
        <f t="shared" si="265"/>
        <v>0</v>
      </c>
      <c r="AD643" s="2">
        <f t="shared" si="265"/>
        <v>0</v>
      </c>
      <c r="AE643" s="2">
        <f t="shared" si="265"/>
        <v>0</v>
      </c>
      <c r="AF643" s="2">
        <f t="shared" si="265"/>
        <v>0</v>
      </c>
      <c r="AG643" s="2">
        <f t="shared" si="265"/>
        <v>0</v>
      </c>
      <c r="AH643" s="2">
        <f t="shared" si="265"/>
        <v>0</v>
      </c>
      <c r="AI643" s="2">
        <f t="shared" si="265"/>
        <v>5.8855146466003885E-2</v>
      </c>
      <c r="AJ643" s="2">
        <f t="shared" si="265"/>
        <v>5.4866850321395787E-2</v>
      </c>
      <c r="AK643" s="2">
        <f t="shared" si="265"/>
        <v>5.4866850321395558E-2</v>
      </c>
      <c r="AL643" s="2">
        <f t="shared" si="265"/>
        <v>5.4866850321395683E-2</v>
      </c>
      <c r="AM643" s="2">
        <f t="shared" si="265"/>
        <v>5.413232345734003E-2</v>
      </c>
      <c r="AN643" s="2">
        <f t="shared" si="265"/>
        <v>5.4132323457340349E-2</v>
      </c>
      <c r="AO643" s="2">
        <f t="shared" si="265"/>
        <v>5.3770216341104751E-2</v>
      </c>
      <c r="AP643" s="2">
        <f t="shared" si="265"/>
        <v>5.2767308073794914E-2</v>
      </c>
      <c r="AQ643" s="2">
        <f t="shared" si="265"/>
        <v>5.2767308073794948E-2</v>
      </c>
      <c r="AR643" s="2">
        <f t="shared" si="265"/>
        <v>5.1314828341855502E-2</v>
      </c>
      <c r="AS643" s="2">
        <f t="shared" si="265"/>
        <v>5.1314828341855405E-2</v>
      </c>
      <c r="AT643" s="2">
        <f t="shared" si="265"/>
        <v>5.084444444444438E-2</v>
      </c>
      <c r="AU643" s="2">
        <f t="shared" si="265"/>
        <v>5.0844444444444394E-2</v>
      </c>
      <c r="AV643" s="2">
        <f t="shared" si="265"/>
        <v>5.038088642659274E-2</v>
      </c>
      <c r="AW643" s="2">
        <f t="shared" si="265"/>
        <v>4.999198846338735E-2</v>
      </c>
      <c r="AX643" s="2">
        <f t="shared" si="265"/>
        <v>4.9230300259106692E-2</v>
      </c>
      <c r="AY643" s="2">
        <f t="shared" si="265"/>
        <v>4.719723183390994E-2</v>
      </c>
      <c r="AZ643" s="2">
        <f t="shared" si="265"/>
        <v>4.4590312358533245E-2</v>
      </c>
      <c r="BA643" s="2">
        <f t="shared" si="265"/>
        <v>4.4590312358533273E-2</v>
      </c>
      <c r="BB643" s="2">
        <f t="shared" si="265"/>
        <v>4.3945312500000062E-2</v>
      </c>
    </row>
    <row r="644" spans="1:54" x14ac:dyDescent="0.3">
      <c r="A644" t="str">
        <f t="shared" si="263"/>
        <v>'Daniel Kahneman (2002)'</v>
      </c>
      <c r="B644" s="2">
        <f t="shared" ref="B644:BB644" si="266">B261/B$383</f>
        <v>0</v>
      </c>
      <c r="C644" s="2">
        <f t="shared" si="266"/>
        <v>0</v>
      </c>
      <c r="D644" s="2">
        <f t="shared" si="266"/>
        <v>0</v>
      </c>
      <c r="E644" s="2">
        <f t="shared" si="266"/>
        <v>0</v>
      </c>
      <c r="F644" s="2">
        <f t="shared" si="266"/>
        <v>0</v>
      </c>
      <c r="G644" s="2">
        <f t="shared" si="266"/>
        <v>0</v>
      </c>
      <c r="H644" s="2">
        <f t="shared" si="266"/>
        <v>0</v>
      </c>
      <c r="I644" s="2">
        <f t="shared" si="266"/>
        <v>0</v>
      </c>
      <c r="J644" s="2">
        <f t="shared" si="266"/>
        <v>0</v>
      </c>
      <c r="K644" s="2">
        <f t="shared" si="266"/>
        <v>0</v>
      </c>
      <c r="L644" s="2">
        <f t="shared" si="266"/>
        <v>0</v>
      </c>
      <c r="M644" s="2">
        <f t="shared" si="266"/>
        <v>0</v>
      </c>
      <c r="N644" s="2">
        <f t="shared" si="266"/>
        <v>0</v>
      </c>
      <c r="O644" s="2">
        <f t="shared" si="266"/>
        <v>0</v>
      </c>
      <c r="P644" s="2">
        <f t="shared" si="266"/>
        <v>0</v>
      </c>
      <c r="Q644" s="2">
        <f t="shared" si="266"/>
        <v>0</v>
      </c>
      <c r="R644" s="2">
        <f t="shared" si="266"/>
        <v>0</v>
      </c>
      <c r="S644" s="2">
        <f t="shared" si="266"/>
        <v>0</v>
      </c>
      <c r="T644" s="2">
        <f t="shared" si="266"/>
        <v>0</v>
      </c>
      <c r="U644" s="2">
        <f t="shared" si="266"/>
        <v>0</v>
      </c>
      <c r="V644" s="2">
        <f t="shared" si="266"/>
        <v>0</v>
      </c>
      <c r="W644" s="2">
        <f t="shared" si="266"/>
        <v>0</v>
      </c>
      <c r="X644" s="2">
        <f t="shared" si="266"/>
        <v>0</v>
      </c>
      <c r="Y644" s="2">
        <f t="shared" si="266"/>
        <v>0</v>
      </c>
      <c r="Z644" s="2">
        <f t="shared" si="266"/>
        <v>0</v>
      </c>
      <c r="AA644" s="2">
        <f t="shared" si="266"/>
        <v>0</v>
      </c>
      <c r="AB644" s="2">
        <f t="shared" si="266"/>
        <v>0</v>
      </c>
      <c r="AC644" s="2">
        <f t="shared" si="266"/>
        <v>0</v>
      </c>
      <c r="AD644" s="2">
        <f t="shared" si="266"/>
        <v>0</v>
      </c>
      <c r="AE644" s="2">
        <f t="shared" si="266"/>
        <v>0</v>
      </c>
      <c r="AF644" s="2">
        <f t="shared" si="266"/>
        <v>0</v>
      </c>
      <c r="AG644" s="2">
        <f t="shared" si="266"/>
        <v>0</v>
      </c>
      <c r="AH644" s="2">
        <f t="shared" si="266"/>
        <v>0</v>
      </c>
      <c r="AI644" s="2">
        <f t="shared" si="266"/>
        <v>0</v>
      </c>
      <c r="AJ644" s="2">
        <f t="shared" si="266"/>
        <v>0</v>
      </c>
      <c r="AK644" s="2">
        <f t="shared" si="266"/>
        <v>0</v>
      </c>
      <c r="AL644" s="2">
        <f t="shared" si="266"/>
        <v>0</v>
      </c>
      <c r="AM644" s="2">
        <f t="shared" si="266"/>
        <v>0</v>
      </c>
      <c r="AN644" s="2">
        <f t="shared" si="266"/>
        <v>0</v>
      </c>
      <c r="AO644" s="2">
        <f t="shared" si="266"/>
        <v>0</v>
      </c>
      <c r="AP644" s="2">
        <f t="shared" si="266"/>
        <v>0</v>
      </c>
      <c r="AQ644" s="2">
        <f t="shared" si="266"/>
        <v>0</v>
      </c>
      <c r="AR644" s="2">
        <f t="shared" si="266"/>
        <v>0</v>
      </c>
      <c r="AS644" s="2">
        <f t="shared" si="266"/>
        <v>0</v>
      </c>
      <c r="AT644" s="2">
        <f t="shared" si="266"/>
        <v>0</v>
      </c>
      <c r="AU644" s="2">
        <f t="shared" si="266"/>
        <v>0</v>
      </c>
      <c r="AV644" s="2">
        <f t="shared" si="266"/>
        <v>0</v>
      </c>
      <c r="AW644" s="2">
        <f t="shared" si="266"/>
        <v>0</v>
      </c>
      <c r="AX644" s="2">
        <f t="shared" si="266"/>
        <v>0</v>
      </c>
      <c r="AY644" s="2">
        <f t="shared" si="266"/>
        <v>0</v>
      </c>
      <c r="AZ644" s="2">
        <f t="shared" si="266"/>
        <v>0</v>
      </c>
      <c r="BA644" s="2">
        <f t="shared" si="266"/>
        <v>0</v>
      </c>
      <c r="BB644" s="2">
        <f t="shared" si="266"/>
        <v>0</v>
      </c>
    </row>
    <row r="645" spans="1:54" x14ac:dyDescent="0.3">
      <c r="A645" t="str">
        <f t="shared" si="263"/>
        <v>'Charles Osgood'</v>
      </c>
      <c r="B645" s="2">
        <f t="shared" ref="B645:BB645" si="267">B262/B$383</f>
        <v>0</v>
      </c>
      <c r="C645" s="2">
        <f t="shared" si="267"/>
        <v>0</v>
      </c>
      <c r="D645" s="2">
        <f t="shared" si="267"/>
        <v>0</v>
      </c>
      <c r="E645" s="2">
        <f t="shared" si="267"/>
        <v>0</v>
      </c>
      <c r="F645" s="2">
        <f t="shared" si="267"/>
        <v>0</v>
      </c>
      <c r="G645" s="2">
        <f t="shared" si="267"/>
        <v>0</v>
      </c>
      <c r="H645" s="2">
        <f t="shared" si="267"/>
        <v>0</v>
      </c>
      <c r="I645" s="2">
        <f t="shared" si="267"/>
        <v>0</v>
      </c>
      <c r="J645" s="2">
        <f t="shared" si="267"/>
        <v>0</v>
      </c>
      <c r="K645" s="2">
        <f t="shared" si="267"/>
        <v>0</v>
      </c>
      <c r="L645" s="2">
        <f t="shared" si="267"/>
        <v>0</v>
      </c>
      <c r="M645" s="2">
        <f t="shared" si="267"/>
        <v>0</v>
      </c>
      <c r="N645" s="2">
        <f t="shared" si="267"/>
        <v>0</v>
      </c>
      <c r="O645" s="2">
        <f t="shared" si="267"/>
        <v>0</v>
      </c>
      <c r="P645" s="2">
        <f t="shared" si="267"/>
        <v>0</v>
      </c>
      <c r="Q645" s="2">
        <f t="shared" si="267"/>
        <v>0</v>
      </c>
      <c r="R645" s="2">
        <f t="shared" si="267"/>
        <v>0</v>
      </c>
      <c r="S645" s="2">
        <f t="shared" si="267"/>
        <v>0</v>
      </c>
      <c r="T645" s="2">
        <f t="shared" si="267"/>
        <v>0</v>
      </c>
      <c r="U645" s="2">
        <f t="shared" si="267"/>
        <v>0</v>
      </c>
      <c r="V645" s="2">
        <f t="shared" si="267"/>
        <v>0</v>
      </c>
      <c r="W645" s="2">
        <f t="shared" si="267"/>
        <v>0</v>
      </c>
      <c r="X645" s="2">
        <f t="shared" si="267"/>
        <v>0</v>
      </c>
      <c r="Y645" s="2">
        <f t="shared" si="267"/>
        <v>0</v>
      </c>
      <c r="Z645" s="2">
        <f t="shared" si="267"/>
        <v>0</v>
      </c>
      <c r="AA645" s="2">
        <f t="shared" si="267"/>
        <v>0</v>
      </c>
      <c r="AB645" s="2">
        <f t="shared" si="267"/>
        <v>0</v>
      </c>
      <c r="AC645" s="2">
        <f t="shared" si="267"/>
        <v>0</v>
      </c>
      <c r="AD645" s="2">
        <f t="shared" si="267"/>
        <v>0</v>
      </c>
      <c r="AE645" s="2">
        <f t="shared" si="267"/>
        <v>0</v>
      </c>
      <c r="AF645" s="2">
        <f t="shared" si="267"/>
        <v>0</v>
      </c>
      <c r="AG645" s="2">
        <f t="shared" si="267"/>
        <v>0</v>
      </c>
      <c r="AH645" s="2">
        <f t="shared" si="267"/>
        <v>0</v>
      </c>
      <c r="AI645" s="2">
        <f t="shared" si="267"/>
        <v>7.8473528621338523E-2</v>
      </c>
      <c r="AJ645" s="2">
        <f t="shared" si="267"/>
        <v>7.3155800428528026E-2</v>
      </c>
      <c r="AK645" s="2">
        <f t="shared" si="267"/>
        <v>7.3155800428527554E-2</v>
      </c>
      <c r="AL645" s="2">
        <f t="shared" si="267"/>
        <v>7.3155800428527415E-2</v>
      </c>
      <c r="AM645" s="2">
        <f t="shared" si="267"/>
        <v>7.2176431276453373E-2</v>
      </c>
      <c r="AN645" s="2">
        <f t="shared" si="267"/>
        <v>7.217643127645347E-2</v>
      </c>
      <c r="AO645" s="2">
        <f t="shared" si="267"/>
        <v>7.1693621788139664E-2</v>
      </c>
      <c r="AP645" s="2">
        <f t="shared" si="267"/>
        <v>7.0356410765059954E-2</v>
      </c>
      <c r="AQ645" s="2">
        <f t="shared" si="267"/>
        <v>7.0356410765060121E-2</v>
      </c>
      <c r="AR645" s="2">
        <f t="shared" si="267"/>
        <v>6.8419771122473966E-2</v>
      </c>
      <c r="AS645" s="2">
        <f t="shared" si="267"/>
        <v>6.8419771122473869E-2</v>
      </c>
      <c r="AT645" s="2">
        <f t="shared" si="267"/>
        <v>6.7792592592592335E-2</v>
      </c>
      <c r="AU645" s="2">
        <f t="shared" si="267"/>
        <v>6.7792592592592557E-2</v>
      </c>
      <c r="AV645" s="2">
        <f t="shared" si="267"/>
        <v>6.7174515235456977E-2</v>
      </c>
      <c r="AW645" s="2">
        <f t="shared" si="267"/>
        <v>6.6655984617849592E-2</v>
      </c>
      <c r="AX645" s="2">
        <f t="shared" si="267"/>
        <v>6.5640400345475886E-2</v>
      </c>
      <c r="AY645" s="2">
        <f t="shared" si="267"/>
        <v>6.2929642445213207E-2</v>
      </c>
      <c r="AZ645" s="2">
        <f t="shared" si="267"/>
        <v>5.9453749811377687E-2</v>
      </c>
      <c r="BA645" s="2">
        <f t="shared" si="267"/>
        <v>5.945374981137766E-2</v>
      </c>
      <c r="BB645" s="2">
        <f t="shared" si="267"/>
        <v>5.8593750000000042E-2</v>
      </c>
    </row>
    <row r="646" spans="1:54" x14ac:dyDescent="0.3">
      <c r="A646" t="str">
        <f t="shared" si="263"/>
        <v>'Robert Sears'</v>
      </c>
      <c r="B646" s="2">
        <f t="shared" ref="B646:BB646" si="268">B263/B$383</f>
        <v>0</v>
      </c>
      <c r="C646" s="2">
        <f t="shared" si="268"/>
        <v>0</v>
      </c>
      <c r="D646" s="2">
        <f t="shared" si="268"/>
        <v>0</v>
      </c>
      <c r="E646" s="2">
        <f t="shared" si="268"/>
        <v>0</v>
      </c>
      <c r="F646" s="2">
        <f t="shared" si="268"/>
        <v>0</v>
      </c>
      <c r="G646" s="2">
        <f t="shared" si="268"/>
        <v>0</v>
      </c>
      <c r="H646" s="2">
        <f t="shared" si="268"/>
        <v>0</v>
      </c>
      <c r="I646" s="2">
        <f t="shared" si="268"/>
        <v>0</v>
      </c>
      <c r="J646" s="2">
        <f t="shared" si="268"/>
        <v>0</v>
      </c>
      <c r="K646" s="2">
        <f t="shared" si="268"/>
        <v>0</v>
      </c>
      <c r="L646" s="2">
        <f t="shared" si="268"/>
        <v>0</v>
      </c>
      <c r="M646" s="2">
        <f t="shared" si="268"/>
        <v>0</v>
      </c>
      <c r="N646" s="2">
        <f t="shared" si="268"/>
        <v>0</v>
      </c>
      <c r="O646" s="2">
        <f t="shared" si="268"/>
        <v>0</v>
      </c>
      <c r="P646" s="2">
        <f t="shared" si="268"/>
        <v>0</v>
      </c>
      <c r="Q646" s="2">
        <f t="shared" si="268"/>
        <v>0</v>
      </c>
      <c r="R646" s="2">
        <f t="shared" si="268"/>
        <v>0</v>
      </c>
      <c r="S646" s="2">
        <f t="shared" si="268"/>
        <v>0</v>
      </c>
      <c r="T646" s="2">
        <f t="shared" si="268"/>
        <v>0</v>
      </c>
      <c r="U646" s="2">
        <f t="shared" si="268"/>
        <v>0</v>
      </c>
      <c r="V646" s="2">
        <f t="shared" si="268"/>
        <v>0</v>
      </c>
      <c r="W646" s="2">
        <f t="shared" si="268"/>
        <v>0</v>
      </c>
      <c r="X646" s="2">
        <f t="shared" si="268"/>
        <v>0</v>
      </c>
      <c r="Y646" s="2">
        <f t="shared" si="268"/>
        <v>0</v>
      </c>
      <c r="Z646" s="2">
        <f t="shared" si="268"/>
        <v>0</v>
      </c>
      <c r="AA646" s="2">
        <f t="shared" si="268"/>
        <v>0</v>
      </c>
      <c r="AB646" s="2">
        <f t="shared" si="268"/>
        <v>0</v>
      </c>
      <c r="AC646" s="2">
        <f t="shared" si="268"/>
        <v>0</v>
      </c>
      <c r="AD646" s="2">
        <f t="shared" si="268"/>
        <v>0</v>
      </c>
      <c r="AE646" s="2">
        <f t="shared" si="268"/>
        <v>0</v>
      </c>
      <c r="AF646" s="2">
        <f t="shared" si="268"/>
        <v>0</v>
      </c>
      <c r="AG646" s="2">
        <f t="shared" si="268"/>
        <v>0</v>
      </c>
      <c r="AH646" s="2">
        <f t="shared" si="268"/>
        <v>0</v>
      </c>
      <c r="AI646" s="2">
        <f t="shared" si="268"/>
        <v>8.8282719699005613E-2</v>
      </c>
      <c r="AJ646" s="2">
        <f t="shared" si="268"/>
        <v>8.230027548209369E-2</v>
      </c>
      <c r="AK646" s="2">
        <f t="shared" si="268"/>
        <v>8.230027548209333E-2</v>
      </c>
      <c r="AL646" s="2">
        <f t="shared" si="268"/>
        <v>8.2300275482093524E-2</v>
      </c>
      <c r="AM646" s="2">
        <f t="shared" si="268"/>
        <v>8.1198485186010277E-2</v>
      </c>
      <c r="AN646" s="2">
        <f t="shared" si="268"/>
        <v>8.1198485186010513E-2</v>
      </c>
      <c r="AO646" s="2">
        <f t="shared" si="268"/>
        <v>8.0655324511657384E-2</v>
      </c>
      <c r="AP646" s="2">
        <f t="shared" si="268"/>
        <v>7.9150962110692585E-2</v>
      </c>
      <c r="AQ646" s="2">
        <f t="shared" si="268"/>
        <v>7.9150962110692127E-2</v>
      </c>
      <c r="AR646" s="2">
        <f t="shared" si="268"/>
        <v>7.6972242512782979E-2</v>
      </c>
      <c r="AS646" s="2">
        <f t="shared" si="268"/>
        <v>7.6972242512782799E-2</v>
      </c>
      <c r="AT646" s="2">
        <f t="shared" si="268"/>
        <v>7.6266666666666691E-2</v>
      </c>
      <c r="AU646" s="2">
        <f t="shared" si="268"/>
        <v>7.6266666666666552E-2</v>
      </c>
      <c r="AV646" s="2">
        <f t="shared" si="268"/>
        <v>7.5571329639889259E-2</v>
      </c>
      <c r="AW646" s="2">
        <f t="shared" si="268"/>
        <v>7.498798269508071E-2</v>
      </c>
      <c r="AX646" s="2">
        <f t="shared" si="268"/>
        <v>7.3845450388659972E-2</v>
      </c>
      <c r="AY646" s="2">
        <f t="shared" si="268"/>
        <v>7.0795847750864629E-2</v>
      </c>
      <c r="AZ646" s="2">
        <f t="shared" si="268"/>
        <v>6.6885468537799891E-2</v>
      </c>
      <c r="BA646" s="2">
        <f t="shared" si="268"/>
        <v>6.6885468537799628E-2</v>
      </c>
      <c r="BB646" s="2">
        <f t="shared" si="268"/>
        <v>6.5917968749999875E-2</v>
      </c>
    </row>
    <row r="647" spans="1:54" x14ac:dyDescent="0.3">
      <c r="A647" t="str">
        <f t="shared" si="263"/>
        <v>'Donald Marquis'</v>
      </c>
      <c r="B647" s="2">
        <f t="shared" ref="B647:BB647" si="269">B264/B$383</f>
        <v>0</v>
      </c>
      <c r="C647" s="2">
        <f t="shared" si="269"/>
        <v>0</v>
      </c>
      <c r="D647" s="2">
        <f t="shared" si="269"/>
        <v>0</v>
      </c>
      <c r="E647" s="2">
        <f t="shared" si="269"/>
        <v>0</v>
      </c>
      <c r="F647" s="2">
        <f t="shared" si="269"/>
        <v>0</v>
      </c>
      <c r="G647" s="2">
        <f t="shared" si="269"/>
        <v>0</v>
      </c>
      <c r="H647" s="2">
        <f t="shared" si="269"/>
        <v>0</v>
      </c>
      <c r="I647" s="2">
        <f t="shared" si="269"/>
        <v>0</v>
      </c>
      <c r="J647" s="2">
        <f t="shared" si="269"/>
        <v>0</v>
      </c>
      <c r="K647" s="2">
        <f t="shared" si="269"/>
        <v>0</v>
      </c>
      <c r="L647" s="2">
        <f t="shared" si="269"/>
        <v>0</v>
      </c>
      <c r="M647" s="2">
        <f t="shared" si="269"/>
        <v>0</v>
      </c>
      <c r="N647" s="2">
        <f t="shared" si="269"/>
        <v>0</v>
      </c>
      <c r="O647" s="2">
        <f t="shared" si="269"/>
        <v>0</v>
      </c>
      <c r="P647" s="2">
        <f t="shared" si="269"/>
        <v>0</v>
      </c>
      <c r="Q647" s="2">
        <f t="shared" si="269"/>
        <v>0</v>
      </c>
      <c r="R647" s="2">
        <f t="shared" si="269"/>
        <v>0</v>
      </c>
      <c r="S647" s="2">
        <f t="shared" si="269"/>
        <v>0</v>
      </c>
      <c r="T647" s="2">
        <f t="shared" si="269"/>
        <v>0</v>
      </c>
      <c r="U647" s="2">
        <f t="shared" si="269"/>
        <v>0</v>
      </c>
      <c r="V647" s="2">
        <f t="shared" si="269"/>
        <v>0</v>
      </c>
      <c r="W647" s="2">
        <f t="shared" si="269"/>
        <v>0</v>
      </c>
      <c r="X647" s="2">
        <f t="shared" si="269"/>
        <v>0</v>
      </c>
      <c r="Y647" s="2">
        <f t="shared" si="269"/>
        <v>0</v>
      </c>
      <c r="Z647" s="2">
        <f t="shared" si="269"/>
        <v>0</v>
      </c>
      <c r="AA647" s="2">
        <f t="shared" si="269"/>
        <v>0</v>
      </c>
      <c r="AB647" s="2">
        <f t="shared" si="269"/>
        <v>0</v>
      </c>
      <c r="AC647" s="2">
        <f t="shared" si="269"/>
        <v>0</v>
      </c>
      <c r="AD647" s="2">
        <f t="shared" si="269"/>
        <v>0</v>
      </c>
      <c r="AE647" s="2">
        <f t="shared" si="269"/>
        <v>0</v>
      </c>
      <c r="AF647" s="2">
        <f t="shared" si="269"/>
        <v>0</v>
      </c>
      <c r="AG647" s="2">
        <f t="shared" si="269"/>
        <v>0</v>
      </c>
      <c r="AH647" s="2">
        <f t="shared" si="269"/>
        <v>0</v>
      </c>
      <c r="AI647" s="2">
        <f t="shared" si="269"/>
        <v>8.8282719699005613E-2</v>
      </c>
      <c r="AJ647" s="2">
        <f t="shared" si="269"/>
        <v>8.230027548209369E-2</v>
      </c>
      <c r="AK647" s="2">
        <f t="shared" si="269"/>
        <v>8.230027548209333E-2</v>
      </c>
      <c r="AL647" s="2">
        <f t="shared" si="269"/>
        <v>8.2300275482093524E-2</v>
      </c>
      <c r="AM647" s="2">
        <f t="shared" si="269"/>
        <v>8.1198485186010277E-2</v>
      </c>
      <c r="AN647" s="2">
        <f t="shared" si="269"/>
        <v>8.1198485186010513E-2</v>
      </c>
      <c r="AO647" s="2">
        <f t="shared" si="269"/>
        <v>8.0655324511657384E-2</v>
      </c>
      <c r="AP647" s="2">
        <f t="shared" si="269"/>
        <v>7.9150962110692585E-2</v>
      </c>
      <c r="AQ647" s="2">
        <f t="shared" si="269"/>
        <v>7.9150962110692127E-2</v>
      </c>
      <c r="AR647" s="2">
        <f t="shared" si="269"/>
        <v>7.6972242512782979E-2</v>
      </c>
      <c r="AS647" s="2">
        <f t="shared" si="269"/>
        <v>7.6972242512782799E-2</v>
      </c>
      <c r="AT647" s="2">
        <f t="shared" si="269"/>
        <v>7.6266666666666691E-2</v>
      </c>
      <c r="AU647" s="2">
        <f t="shared" si="269"/>
        <v>7.6266666666666552E-2</v>
      </c>
      <c r="AV647" s="2">
        <f t="shared" si="269"/>
        <v>7.5571329639889259E-2</v>
      </c>
      <c r="AW647" s="2">
        <f t="shared" si="269"/>
        <v>7.498798269508071E-2</v>
      </c>
      <c r="AX647" s="2">
        <f t="shared" si="269"/>
        <v>7.3845450388659972E-2</v>
      </c>
      <c r="AY647" s="2">
        <f t="shared" si="269"/>
        <v>7.0795847750864629E-2</v>
      </c>
      <c r="AZ647" s="2">
        <f t="shared" si="269"/>
        <v>6.6885468537799891E-2</v>
      </c>
      <c r="BA647" s="2">
        <f t="shared" si="269"/>
        <v>6.6885468537799628E-2</v>
      </c>
      <c r="BB647" s="2">
        <f t="shared" si="269"/>
        <v>6.5917968749999875E-2</v>
      </c>
    </row>
    <row r="648" spans="1:54" x14ac:dyDescent="0.3">
      <c r="A648" t="str">
        <f t="shared" si="263"/>
        <v>'Ralph DiLeone'</v>
      </c>
      <c r="B648" s="2">
        <f t="shared" ref="B648:BB648" si="270">B265/B$383</f>
        <v>0</v>
      </c>
      <c r="C648" s="2">
        <f t="shared" si="270"/>
        <v>0</v>
      </c>
      <c r="D648" s="2">
        <f t="shared" si="270"/>
        <v>0</v>
      </c>
      <c r="E648" s="2">
        <f t="shared" si="270"/>
        <v>0</v>
      </c>
      <c r="F648" s="2">
        <f t="shared" si="270"/>
        <v>0</v>
      </c>
      <c r="G648" s="2">
        <f t="shared" si="270"/>
        <v>0</v>
      </c>
      <c r="H648" s="2">
        <f t="shared" si="270"/>
        <v>0</v>
      </c>
      <c r="I648" s="2">
        <f t="shared" si="270"/>
        <v>0</v>
      </c>
      <c r="J648" s="2">
        <f t="shared" si="270"/>
        <v>0</v>
      </c>
      <c r="K648" s="2">
        <f t="shared" si="270"/>
        <v>0</v>
      </c>
      <c r="L648" s="2">
        <f t="shared" si="270"/>
        <v>0</v>
      </c>
      <c r="M648" s="2">
        <f t="shared" si="270"/>
        <v>0</v>
      </c>
      <c r="N648" s="2">
        <f t="shared" si="270"/>
        <v>0</v>
      </c>
      <c r="O648" s="2">
        <f t="shared" si="270"/>
        <v>0</v>
      </c>
      <c r="P648" s="2">
        <f t="shared" si="270"/>
        <v>0</v>
      </c>
      <c r="Q648" s="2">
        <f t="shared" si="270"/>
        <v>0</v>
      </c>
      <c r="R648" s="2">
        <f t="shared" si="270"/>
        <v>0</v>
      </c>
      <c r="S648" s="2">
        <f t="shared" si="270"/>
        <v>0</v>
      </c>
      <c r="T648" s="2">
        <f t="shared" si="270"/>
        <v>0</v>
      </c>
      <c r="U648" s="2">
        <f t="shared" si="270"/>
        <v>0</v>
      </c>
      <c r="V648" s="2">
        <f t="shared" si="270"/>
        <v>0</v>
      </c>
      <c r="W648" s="2">
        <f t="shared" si="270"/>
        <v>0</v>
      </c>
      <c r="X648" s="2">
        <f t="shared" si="270"/>
        <v>0</v>
      </c>
      <c r="Y648" s="2">
        <f t="shared" si="270"/>
        <v>0</v>
      </c>
      <c r="Z648" s="2">
        <f t="shared" si="270"/>
        <v>0</v>
      </c>
      <c r="AA648" s="2">
        <f t="shared" si="270"/>
        <v>0</v>
      </c>
      <c r="AB648" s="2">
        <f t="shared" si="270"/>
        <v>0</v>
      </c>
      <c r="AC648" s="2">
        <f t="shared" si="270"/>
        <v>0</v>
      </c>
      <c r="AD648" s="2">
        <f t="shared" si="270"/>
        <v>0</v>
      </c>
      <c r="AE648" s="2">
        <f t="shared" si="270"/>
        <v>0</v>
      </c>
      <c r="AF648" s="2">
        <f t="shared" si="270"/>
        <v>0</v>
      </c>
      <c r="AG648" s="2">
        <f t="shared" si="270"/>
        <v>0</v>
      </c>
      <c r="AH648" s="2">
        <f t="shared" si="270"/>
        <v>0</v>
      </c>
      <c r="AI648" s="2">
        <f t="shared" si="270"/>
        <v>9.416823434560595E-2</v>
      </c>
      <c r="AJ648" s="2">
        <f t="shared" si="270"/>
        <v>8.7786960514233445E-2</v>
      </c>
      <c r="AK648" s="2">
        <f t="shared" si="270"/>
        <v>8.7786960514232973E-2</v>
      </c>
      <c r="AL648" s="2">
        <f t="shared" si="270"/>
        <v>8.7786960514233098E-2</v>
      </c>
      <c r="AM648" s="2">
        <f t="shared" si="270"/>
        <v>8.6611717531744056E-2</v>
      </c>
      <c r="AN648" s="2">
        <f t="shared" si="270"/>
        <v>8.6611717531744445E-2</v>
      </c>
      <c r="AO648" s="2">
        <f t="shared" si="270"/>
        <v>8.6032346145767796E-2</v>
      </c>
      <c r="AP648" s="2">
        <f t="shared" si="270"/>
        <v>8.442769291807195E-2</v>
      </c>
      <c r="AQ648" s="2">
        <f t="shared" si="270"/>
        <v>8.4427692918071909E-2</v>
      </c>
      <c r="AR648" s="2">
        <f t="shared" si="270"/>
        <v>8.2103725346968984E-2</v>
      </c>
      <c r="AS648" s="2">
        <f t="shared" si="270"/>
        <v>8.2103725346968401E-2</v>
      </c>
      <c r="AT648" s="2">
        <f t="shared" si="270"/>
        <v>8.1351111111110819E-2</v>
      </c>
      <c r="AU648" s="2">
        <f t="shared" si="270"/>
        <v>8.1351111111110833E-2</v>
      </c>
      <c r="AV648" s="2">
        <f t="shared" si="270"/>
        <v>8.0609418282548265E-2</v>
      </c>
      <c r="AW648" s="2">
        <f t="shared" si="270"/>
        <v>7.998718154141965E-2</v>
      </c>
      <c r="AX648" s="2">
        <f t="shared" si="270"/>
        <v>7.8768480414570796E-2</v>
      </c>
      <c r="AY648" s="2">
        <f t="shared" si="270"/>
        <v>7.5515570934256107E-2</v>
      </c>
      <c r="AZ648" s="2">
        <f t="shared" si="270"/>
        <v>7.1344499773653133E-2</v>
      </c>
      <c r="BA648" s="2">
        <f t="shared" si="270"/>
        <v>7.1344499773653314E-2</v>
      </c>
      <c r="BB648" s="2">
        <f t="shared" si="270"/>
        <v>7.0312500000000083E-2</v>
      </c>
    </row>
    <row r="649" spans="1:54" x14ac:dyDescent="0.3">
      <c r="A649" t="str">
        <f t="shared" si="263"/>
        <v>'Edward Robinson'</v>
      </c>
      <c r="B649" s="2">
        <f t="shared" ref="B649:BB649" si="271">B266/B$383</f>
        <v>0</v>
      </c>
      <c r="C649" s="2">
        <f t="shared" si="271"/>
        <v>0</v>
      </c>
      <c r="D649" s="2">
        <f t="shared" si="271"/>
        <v>0</v>
      </c>
      <c r="E649" s="2">
        <f t="shared" si="271"/>
        <v>0</v>
      </c>
      <c r="F649" s="2">
        <f t="shared" si="271"/>
        <v>0</v>
      </c>
      <c r="G649" s="2">
        <f t="shared" si="271"/>
        <v>0</v>
      </c>
      <c r="H649" s="2">
        <f t="shared" si="271"/>
        <v>0</v>
      </c>
      <c r="I649" s="2">
        <f t="shared" si="271"/>
        <v>0</v>
      </c>
      <c r="J649" s="2">
        <f t="shared" si="271"/>
        <v>0</v>
      </c>
      <c r="K649" s="2">
        <f t="shared" si="271"/>
        <v>0</v>
      </c>
      <c r="L649" s="2">
        <f t="shared" si="271"/>
        <v>0</v>
      </c>
      <c r="M649" s="2">
        <f t="shared" si="271"/>
        <v>0</v>
      </c>
      <c r="N649" s="2">
        <f t="shared" si="271"/>
        <v>0</v>
      </c>
      <c r="O649" s="2">
        <f t="shared" si="271"/>
        <v>0</v>
      </c>
      <c r="P649" s="2">
        <f t="shared" si="271"/>
        <v>0</v>
      </c>
      <c r="Q649" s="2">
        <f t="shared" si="271"/>
        <v>0</v>
      </c>
      <c r="R649" s="2">
        <f t="shared" si="271"/>
        <v>0</v>
      </c>
      <c r="S649" s="2">
        <f t="shared" si="271"/>
        <v>0</v>
      </c>
      <c r="T649" s="2">
        <f t="shared" si="271"/>
        <v>0</v>
      </c>
      <c r="U649" s="2">
        <f t="shared" si="271"/>
        <v>0</v>
      </c>
      <c r="V649" s="2">
        <f t="shared" si="271"/>
        <v>0</v>
      </c>
      <c r="W649" s="2">
        <f t="shared" si="271"/>
        <v>0</v>
      </c>
      <c r="X649" s="2">
        <f t="shared" si="271"/>
        <v>0</v>
      </c>
      <c r="Y649" s="2">
        <f t="shared" si="271"/>
        <v>0</v>
      </c>
      <c r="Z649" s="2">
        <f t="shared" si="271"/>
        <v>0</v>
      </c>
      <c r="AA649" s="2">
        <f t="shared" si="271"/>
        <v>0</v>
      </c>
      <c r="AB649" s="2">
        <f t="shared" si="271"/>
        <v>0</v>
      </c>
      <c r="AC649" s="2">
        <f t="shared" si="271"/>
        <v>0</v>
      </c>
      <c r="AD649" s="2">
        <f t="shared" si="271"/>
        <v>0</v>
      </c>
      <c r="AE649" s="2">
        <f t="shared" si="271"/>
        <v>0</v>
      </c>
      <c r="AF649" s="2">
        <f t="shared" si="271"/>
        <v>0</v>
      </c>
      <c r="AG649" s="2">
        <f t="shared" si="271"/>
        <v>0</v>
      </c>
      <c r="AH649" s="2">
        <f t="shared" si="271"/>
        <v>0</v>
      </c>
      <c r="AI649" s="2">
        <f t="shared" si="271"/>
        <v>9.416823434560595E-2</v>
      </c>
      <c r="AJ649" s="2">
        <f t="shared" si="271"/>
        <v>8.7786960514233445E-2</v>
      </c>
      <c r="AK649" s="2">
        <f t="shared" si="271"/>
        <v>8.7786960514232973E-2</v>
      </c>
      <c r="AL649" s="2">
        <f t="shared" si="271"/>
        <v>8.7786960514233098E-2</v>
      </c>
      <c r="AM649" s="2">
        <f t="shared" si="271"/>
        <v>8.6611717531744056E-2</v>
      </c>
      <c r="AN649" s="2">
        <f t="shared" si="271"/>
        <v>8.6611717531744445E-2</v>
      </c>
      <c r="AO649" s="2">
        <f t="shared" si="271"/>
        <v>8.6032346145767796E-2</v>
      </c>
      <c r="AP649" s="2">
        <f t="shared" si="271"/>
        <v>8.442769291807195E-2</v>
      </c>
      <c r="AQ649" s="2">
        <f t="shared" si="271"/>
        <v>8.4427692918071909E-2</v>
      </c>
      <c r="AR649" s="2">
        <f t="shared" si="271"/>
        <v>8.2103725346968984E-2</v>
      </c>
      <c r="AS649" s="2">
        <f t="shared" si="271"/>
        <v>8.2103725346968401E-2</v>
      </c>
      <c r="AT649" s="2">
        <f t="shared" si="271"/>
        <v>8.1351111111110819E-2</v>
      </c>
      <c r="AU649" s="2">
        <f t="shared" si="271"/>
        <v>8.1351111111110833E-2</v>
      </c>
      <c r="AV649" s="2">
        <f t="shared" si="271"/>
        <v>8.0609418282548265E-2</v>
      </c>
      <c r="AW649" s="2">
        <f t="shared" si="271"/>
        <v>7.998718154141965E-2</v>
      </c>
      <c r="AX649" s="2">
        <f t="shared" si="271"/>
        <v>7.8768480414570796E-2</v>
      </c>
      <c r="AY649" s="2">
        <f t="shared" si="271"/>
        <v>7.5515570934256107E-2</v>
      </c>
      <c r="AZ649" s="2">
        <f t="shared" si="271"/>
        <v>7.1344499773653133E-2</v>
      </c>
      <c r="BA649" s="2">
        <f t="shared" si="271"/>
        <v>7.1344499773653314E-2</v>
      </c>
      <c r="BB649" s="2">
        <f t="shared" si="271"/>
        <v>7.0312500000000083E-2</v>
      </c>
    </row>
    <row r="650" spans="1:54" x14ac:dyDescent="0.3">
      <c r="A650" t="str">
        <f t="shared" si="263"/>
        <v>'Harold Burr'</v>
      </c>
      <c r="B650" s="2">
        <f t="shared" ref="B650:BB650" si="272">B267/B$383</f>
        <v>0</v>
      </c>
      <c r="C650" s="2">
        <f t="shared" si="272"/>
        <v>0</v>
      </c>
      <c r="D650" s="2">
        <f t="shared" si="272"/>
        <v>0</v>
      </c>
      <c r="E650" s="2">
        <f t="shared" si="272"/>
        <v>0</v>
      </c>
      <c r="F650" s="2">
        <f t="shared" si="272"/>
        <v>0</v>
      </c>
      <c r="G650" s="2">
        <f t="shared" si="272"/>
        <v>0</v>
      </c>
      <c r="H650" s="2">
        <f t="shared" si="272"/>
        <v>0</v>
      </c>
      <c r="I650" s="2">
        <f t="shared" si="272"/>
        <v>0</v>
      </c>
      <c r="J650" s="2">
        <f t="shared" si="272"/>
        <v>0</v>
      </c>
      <c r="K650" s="2">
        <f t="shared" si="272"/>
        <v>0</v>
      </c>
      <c r="L650" s="2">
        <f t="shared" si="272"/>
        <v>0</v>
      </c>
      <c r="M650" s="2">
        <f t="shared" si="272"/>
        <v>0</v>
      </c>
      <c r="N650" s="2">
        <f t="shared" si="272"/>
        <v>0</v>
      </c>
      <c r="O650" s="2">
        <f t="shared" si="272"/>
        <v>0</v>
      </c>
      <c r="P650" s="2">
        <f t="shared" si="272"/>
        <v>0</v>
      </c>
      <c r="Q650" s="2">
        <f t="shared" si="272"/>
        <v>0</v>
      </c>
      <c r="R650" s="2">
        <f t="shared" si="272"/>
        <v>0</v>
      </c>
      <c r="S650" s="2">
        <f t="shared" si="272"/>
        <v>0</v>
      </c>
      <c r="T650" s="2">
        <f t="shared" si="272"/>
        <v>0</v>
      </c>
      <c r="U650" s="2">
        <f t="shared" si="272"/>
        <v>0</v>
      </c>
      <c r="V650" s="2">
        <f t="shared" si="272"/>
        <v>0</v>
      </c>
      <c r="W650" s="2">
        <f t="shared" si="272"/>
        <v>0</v>
      </c>
      <c r="X650" s="2">
        <f t="shared" si="272"/>
        <v>0</v>
      </c>
      <c r="Y650" s="2">
        <f t="shared" si="272"/>
        <v>0</v>
      </c>
      <c r="Z650" s="2">
        <f t="shared" si="272"/>
        <v>0</v>
      </c>
      <c r="AA650" s="2">
        <f t="shared" si="272"/>
        <v>0</v>
      </c>
      <c r="AB650" s="2">
        <f t="shared" si="272"/>
        <v>0</v>
      </c>
      <c r="AC650" s="2">
        <f t="shared" si="272"/>
        <v>0</v>
      </c>
      <c r="AD650" s="2">
        <f t="shared" si="272"/>
        <v>0</v>
      </c>
      <c r="AE650" s="2">
        <f t="shared" si="272"/>
        <v>0</v>
      </c>
      <c r="AF650" s="2">
        <f t="shared" si="272"/>
        <v>0</v>
      </c>
      <c r="AG650" s="2">
        <f t="shared" si="272"/>
        <v>0</v>
      </c>
      <c r="AH650" s="2">
        <f t="shared" si="272"/>
        <v>0</v>
      </c>
      <c r="AI650" s="2">
        <f t="shared" si="272"/>
        <v>9.416823434560595E-2</v>
      </c>
      <c r="AJ650" s="2">
        <f t="shared" si="272"/>
        <v>8.7786960514233445E-2</v>
      </c>
      <c r="AK650" s="2">
        <f t="shared" si="272"/>
        <v>8.7786960514232973E-2</v>
      </c>
      <c r="AL650" s="2">
        <f t="shared" si="272"/>
        <v>8.7786960514233098E-2</v>
      </c>
      <c r="AM650" s="2">
        <f t="shared" si="272"/>
        <v>8.6611717531744056E-2</v>
      </c>
      <c r="AN650" s="2">
        <f t="shared" si="272"/>
        <v>8.6611717531744445E-2</v>
      </c>
      <c r="AO650" s="2">
        <f t="shared" si="272"/>
        <v>8.6032346145767796E-2</v>
      </c>
      <c r="AP650" s="2">
        <f t="shared" si="272"/>
        <v>8.442769291807195E-2</v>
      </c>
      <c r="AQ650" s="2">
        <f t="shared" si="272"/>
        <v>8.4427692918071909E-2</v>
      </c>
      <c r="AR650" s="2">
        <f t="shared" si="272"/>
        <v>8.2103725346968984E-2</v>
      </c>
      <c r="AS650" s="2">
        <f t="shared" si="272"/>
        <v>8.2103725346968401E-2</v>
      </c>
      <c r="AT650" s="2">
        <f t="shared" si="272"/>
        <v>8.1351111111110819E-2</v>
      </c>
      <c r="AU650" s="2">
        <f t="shared" si="272"/>
        <v>8.1351111111110833E-2</v>
      </c>
      <c r="AV650" s="2">
        <f t="shared" si="272"/>
        <v>8.0609418282548265E-2</v>
      </c>
      <c r="AW650" s="2">
        <f t="shared" si="272"/>
        <v>7.998718154141965E-2</v>
      </c>
      <c r="AX650" s="2">
        <f t="shared" si="272"/>
        <v>7.8768480414570796E-2</v>
      </c>
      <c r="AY650" s="2">
        <f t="shared" si="272"/>
        <v>7.5515570934256107E-2</v>
      </c>
      <c r="AZ650" s="2">
        <f t="shared" si="272"/>
        <v>7.1344499773653133E-2</v>
      </c>
      <c r="BA650" s="2">
        <f t="shared" si="272"/>
        <v>7.1344499773653314E-2</v>
      </c>
      <c r="BB650" s="2">
        <f t="shared" si="272"/>
        <v>7.0312500000000083E-2</v>
      </c>
    </row>
    <row r="651" spans="1:54" x14ac:dyDescent="0.3">
      <c r="A651" t="str">
        <f t="shared" si="263"/>
        <v>'John Fulton'</v>
      </c>
      <c r="B651" s="2">
        <f t="shared" ref="B651:BB651" si="273">B268/B$383</f>
        <v>0</v>
      </c>
      <c r="C651" s="2">
        <f t="shared" si="273"/>
        <v>0</v>
      </c>
      <c r="D651" s="2">
        <f t="shared" si="273"/>
        <v>0</v>
      </c>
      <c r="E651" s="2">
        <f t="shared" si="273"/>
        <v>0</v>
      </c>
      <c r="F651" s="2">
        <f t="shared" si="273"/>
        <v>0</v>
      </c>
      <c r="G651" s="2">
        <f t="shared" si="273"/>
        <v>0</v>
      </c>
      <c r="H651" s="2">
        <f t="shared" si="273"/>
        <v>0</v>
      </c>
      <c r="I651" s="2">
        <f t="shared" si="273"/>
        <v>0</v>
      </c>
      <c r="J651" s="2">
        <f t="shared" si="273"/>
        <v>0</v>
      </c>
      <c r="K651" s="2">
        <f t="shared" si="273"/>
        <v>0</v>
      </c>
      <c r="L651" s="2">
        <f t="shared" si="273"/>
        <v>0</v>
      </c>
      <c r="M651" s="2">
        <f t="shared" si="273"/>
        <v>0</v>
      </c>
      <c r="N651" s="2">
        <f t="shared" si="273"/>
        <v>0</v>
      </c>
      <c r="O651" s="2">
        <f t="shared" si="273"/>
        <v>0</v>
      </c>
      <c r="P651" s="2">
        <f t="shared" si="273"/>
        <v>0</v>
      </c>
      <c r="Q651" s="2">
        <f t="shared" si="273"/>
        <v>0</v>
      </c>
      <c r="R651" s="2">
        <f t="shared" si="273"/>
        <v>0</v>
      </c>
      <c r="S651" s="2">
        <f t="shared" si="273"/>
        <v>0</v>
      </c>
      <c r="T651" s="2">
        <f t="shared" si="273"/>
        <v>0</v>
      </c>
      <c r="U651" s="2">
        <f t="shared" si="273"/>
        <v>0</v>
      </c>
      <c r="V651" s="2">
        <f t="shared" si="273"/>
        <v>0</v>
      </c>
      <c r="W651" s="2">
        <f t="shared" si="273"/>
        <v>0</v>
      </c>
      <c r="X651" s="2">
        <f t="shared" si="273"/>
        <v>0</v>
      </c>
      <c r="Y651" s="2">
        <f t="shared" si="273"/>
        <v>0</v>
      </c>
      <c r="Z651" s="2">
        <f t="shared" si="273"/>
        <v>0</v>
      </c>
      <c r="AA651" s="2">
        <f t="shared" si="273"/>
        <v>0</v>
      </c>
      <c r="AB651" s="2">
        <f t="shared" si="273"/>
        <v>0</v>
      </c>
      <c r="AC651" s="2">
        <f t="shared" si="273"/>
        <v>0</v>
      </c>
      <c r="AD651" s="2">
        <f t="shared" si="273"/>
        <v>0</v>
      </c>
      <c r="AE651" s="2">
        <f t="shared" si="273"/>
        <v>0</v>
      </c>
      <c r="AF651" s="2">
        <f t="shared" si="273"/>
        <v>0</v>
      </c>
      <c r="AG651" s="2">
        <f t="shared" si="273"/>
        <v>0</v>
      </c>
      <c r="AH651" s="2">
        <f t="shared" si="273"/>
        <v>0</v>
      </c>
      <c r="AI651" s="2">
        <f t="shared" si="273"/>
        <v>9.416823434560595E-2</v>
      </c>
      <c r="AJ651" s="2">
        <f t="shared" si="273"/>
        <v>8.7786960514233445E-2</v>
      </c>
      <c r="AK651" s="2">
        <f t="shared" si="273"/>
        <v>8.7786960514232973E-2</v>
      </c>
      <c r="AL651" s="2">
        <f t="shared" si="273"/>
        <v>8.7786960514233098E-2</v>
      </c>
      <c r="AM651" s="2">
        <f t="shared" si="273"/>
        <v>8.6611717531744056E-2</v>
      </c>
      <c r="AN651" s="2">
        <f t="shared" si="273"/>
        <v>8.6611717531744445E-2</v>
      </c>
      <c r="AO651" s="2">
        <f t="shared" si="273"/>
        <v>8.6032346145767796E-2</v>
      </c>
      <c r="AP651" s="2">
        <f t="shared" si="273"/>
        <v>8.442769291807195E-2</v>
      </c>
      <c r="AQ651" s="2">
        <f t="shared" si="273"/>
        <v>8.4427692918071909E-2</v>
      </c>
      <c r="AR651" s="2">
        <f t="shared" si="273"/>
        <v>8.2103725346968984E-2</v>
      </c>
      <c r="AS651" s="2">
        <f t="shared" si="273"/>
        <v>8.2103725346968401E-2</v>
      </c>
      <c r="AT651" s="2">
        <f t="shared" si="273"/>
        <v>8.1351111111110819E-2</v>
      </c>
      <c r="AU651" s="2">
        <f t="shared" si="273"/>
        <v>8.1351111111110833E-2</v>
      </c>
      <c r="AV651" s="2">
        <f t="shared" si="273"/>
        <v>8.0609418282548265E-2</v>
      </c>
      <c r="AW651" s="2">
        <f t="shared" si="273"/>
        <v>7.998718154141965E-2</v>
      </c>
      <c r="AX651" s="2">
        <f t="shared" si="273"/>
        <v>7.8768480414570796E-2</v>
      </c>
      <c r="AY651" s="2">
        <f t="shared" si="273"/>
        <v>7.5515570934256107E-2</v>
      </c>
      <c r="AZ651" s="2">
        <f t="shared" si="273"/>
        <v>7.1344499773653133E-2</v>
      </c>
      <c r="BA651" s="2">
        <f t="shared" si="273"/>
        <v>7.1344499773653314E-2</v>
      </c>
      <c r="BB651" s="2">
        <f t="shared" si="273"/>
        <v>7.0312500000000083E-2</v>
      </c>
    </row>
    <row r="652" spans="1:54" x14ac:dyDescent="0.3">
      <c r="A652" t="str">
        <f t="shared" si="263"/>
        <v>'James R. Angell'</v>
      </c>
      <c r="B652" s="2">
        <f t="shared" ref="B652:BB652" si="274">B269/B$383</f>
        <v>0</v>
      </c>
      <c r="C652" s="2">
        <f t="shared" si="274"/>
        <v>0</v>
      </c>
      <c r="D652" s="2">
        <f t="shared" si="274"/>
        <v>0</v>
      </c>
      <c r="E652" s="2">
        <f t="shared" si="274"/>
        <v>0</v>
      </c>
      <c r="F652" s="2">
        <f t="shared" si="274"/>
        <v>0</v>
      </c>
      <c r="G652" s="2">
        <f t="shared" si="274"/>
        <v>0</v>
      </c>
      <c r="H652" s="2">
        <f t="shared" si="274"/>
        <v>0</v>
      </c>
      <c r="I652" s="2">
        <f t="shared" si="274"/>
        <v>0</v>
      </c>
      <c r="J652" s="2">
        <f t="shared" si="274"/>
        <v>0</v>
      </c>
      <c r="K652" s="2">
        <f t="shared" si="274"/>
        <v>0</v>
      </c>
      <c r="L652" s="2">
        <f t="shared" si="274"/>
        <v>0</v>
      </c>
      <c r="M652" s="2">
        <f t="shared" si="274"/>
        <v>0</v>
      </c>
      <c r="N652" s="2">
        <f t="shared" si="274"/>
        <v>0</v>
      </c>
      <c r="O652" s="2">
        <f t="shared" si="274"/>
        <v>0</v>
      </c>
      <c r="P652" s="2">
        <f t="shared" si="274"/>
        <v>0</v>
      </c>
      <c r="Q652" s="2">
        <f t="shared" si="274"/>
        <v>0</v>
      </c>
      <c r="R652" s="2">
        <f t="shared" si="274"/>
        <v>0</v>
      </c>
      <c r="S652" s="2">
        <f t="shared" si="274"/>
        <v>0</v>
      </c>
      <c r="T652" s="2">
        <f t="shared" si="274"/>
        <v>0</v>
      </c>
      <c r="U652" s="2">
        <f t="shared" si="274"/>
        <v>0</v>
      </c>
      <c r="V652" s="2">
        <f t="shared" si="274"/>
        <v>0</v>
      </c>
      <c r="W652" s="2">
        <f t="shared" si="274"/>
        <v>0</v>
      </c>
      <c r="X652" s="2">
        <f t="shared" si="274"/>
        <v>0</v>
      </c>
      <c r="Y652" s="2">
        <f t="shared" si="274"/>
        <v>0</v>
      </c>
      <c r="Z652" s="2">
        <f t="shared" si="274"/>
        <v>0</v>
      </c>
      <c r="AA652" s="2">
        <f t="shared" si="274"/>
        <v>0</v>
      </c>
      <c r="AB652" s="2">
        <f t="shared" si="274"/>
        <v>0</v>
      </c>
      <c r="AC652" s="2">
        <f t="shared" si="274"/>
        <v>0</v>
      </c>
      <c r="AD652" s="2">
        <f t="shared" si="274"/>
        <v>0</v>
      </c>
      <c r="AE652" s="2">
        <f t="shared" si="274"/>
        <v>0</v>
      </c>
      <c r="AF652" s="2">
        <f t="shared" si="274"/>
        <v>0</v>
      </c>
      <c r="AG652" s="2">
        <f t="shared" si="274"/>
        <v>0</v>
      </c>
      <c r="AH652" s="2">
        <f t="shared" si="274"/>
        <v>0</v>
      </c>
      <c r="AI652" s="2">
        <f t="shared" si="274"/>
        <v>0.18833646869121234</v>
      </c>
      <c r="AJ652" s="2">
        <f t="shared" si="274"/>
        <v>0.17557392102846689</v>
      </c>
      <c r="AK652" s="2">
        <f t="shared" si="274"/>
        <v>0.17557392102846645</v>
      </c>
      <c r="AL652" s="2">
        <f t="shared" si="274"/>
        <v>0.1755739210284662</v>
      </c>
      <c r="AM652" s="2">
        <f t="shared" si="274"/>
        <v>0.17322343506348858</v>
      </c>
      <c r="AN652" s="2">
        <f t="shared" si="274"/>
        <v>0.17322343506348889</v>
      </c>
      <c r="AO652" s="2">
        <f t="shared" si="274"/>
        <v>0.17206469229153559</v>
      </c>
      <c r="AP652" s="2">
        <f t="shared" si="274"/>
        <v>0.1688553858361439</v>
      </c>
      <c r="AQ652" s="2">
        <f t="shared" si="274"/>
        <v>0.16885538583614382</v>
      </c>
      <c r="AR652" s="2">
        <f t="shared" si="274"/>
        <v>0.16420745069393738</v>
      </c>
      <c r="AS652" s="2">
        <f t="shared" si="274"/>
        <v>0.16420745069393741</v>
      </c>
      <c r="AT652" s="2">
        <f t="shared" si="274"/>
        <v>0.16270222222222225</v>
      </c>
      <c r="AU652" s="2">
        <f t="shared" si="274"/>
        <v>0.16270222222222228</v>
      </c>
      <c r="AV652" s="2">
        <f t="shared" si="274"/>
        <v>0.16121883656509653</v>
      </c>
      <c r="AW652" s="2">
        <f t="shared" si="274"/>
        <v>0.1599743630828393</v>
      </c>
      <c r="AX652" s="2">
        <f t="shared" si="274"/>
        <v>0.15753696082914159</v>
      </c>
      <c r="AY652" s="2">
        <f t="shared" si="274"/>
        <v>0.15103114186851158</v>
      </c>
      <c r="AZ652" s="2">
        <f t="shared" si="274"/>
        <v>0.14268899954730627</v>
      </c>
      <c r="BA652" s="2">
        <f t="shared" si="274"/>
        <v>0.14268899954730663</v>
      </c>
      <c r="BB652" s="2">
        <f t="shared" si="274"/>
        <v>0.14062500000000017</v>
      </c>
    </row>
    <row r="653" spans="1:54" x14ac:dyDescent="0.3">
      <c r="A653" t="str">
        <f t="shared" si="263"/>
        <v>'Edwin Ghiselli'</v>
      </c>
      <c r="B653" s="2">
        <f t="shared" ref="B653:BB653" si="275">B270/B$383</f>
        <v>0</v>
      </c>
      <c r="C653" s="2">
        <f t="shared" si="275"/>
        <v>0</v>
      </c>
      <c r="D653" s="2">
        <f t="shared" si="275"/>
        <v>0</v>
      </c>
      <c r="E653" s="2">
        <f t="shared" si="275"/>
        <v>0</v>
      </c>
      <c r="F653" s="2">
        <f t="shared" si="275"/>
        <v>0</v>
      </c>
      <c r="G653" s="2">
        <f t="shared" si="275"/>
        <v>0</v>
      </c>
      <c r="H653" s="2">
        <f t="shared" si="275"/>
        <v>0</v>
      </c>
      <c r="I653" s="2">
        <f t="shared" si="275"/>
        <v>0</v>
      </c>
      <c r="J653" s="2">
        <f t="shared" si="275"/>
        <v>0</v>
      </c>
      <c r="K653" s="2">
        <f t="shared" si="275"/>
        <v>0</v>
      </c>
      <c r="L653" s="2">
        <f t="shared" si="275"/>
        <v>0</v>
      </c>
      <c r="M653" s="2">
        <f t="shared" si="275"/>
        <v>0</v>
      </c>
      <c r="N653" s="2">
        <f t="shared" si="275"/>
        <v>0</v>
      </c>
      <c r="O653" s="2">
        <f t="shared" si="275"/>
        <v>0</v>
      </c>
      <c r="P653" s="2">
        <f t="shared" si="275"/>
        <v>0</v>
      </c>
      <c r="Q653" s="2">
        <f t="shared" si="275"/>
        <v>0</v>
      </c>
      <c r="R653" s="2">
        <f t="shared" si="275"/>
        <v>0</v>
      </c>
      <c r="S653" s="2">
        <f t="shared" si="275"/>
        <v>0</v>
      </c>
      <c r="T653" s="2">
        <f t="shared" si="275"/>
        <v>0</v>
      </c>
      <c r="U653" s="2">
        <f t="shared" si="275"/>
        <v>0</v>
      </c>
      <c r="V653" s="2">
        <f t="shared" si="275"/>
        <v>0</v>
      </c>
      <c r="W653" s="2">
        <f t="shared" si="275"/>
        <v>0</v>
      </c>
      <c r="X653" s="2">
        <f t="shared" si="275"/>
        <v>0</v>
      </c>
      <c r="Y653" s="2">
        <f t="shared" si="275"/>
        <v>0</v>
      </c>
      <c r="Z653" s="2">
        <f t="shared" si="275"/>
        <v>0</v>
      </c>
      <c r="AA653" s="2">
        <f t="shared" si="275"/>
        <v>0</v>
      </c>
      <c r="AB653" s="2">
        <f t="shared" si="275"/>
        <v>0</v>
      </c>
      <c r="AC653" s="2">
        <f t="shared" si="275"/>
        <v>0</v>
      </c>
      <c r="AD653" s="2">
        <f t="shared" si="275"/>
        <v>0</v>
      </c>
      <c r="AE653" s="2">
        <f t="shared" si="275"/>
        <v>0</v>
      </c>
      <c r="AF653" s="2">
        <f t="shared" si="275"/>
        <v>0</v>
      </c>
      <c r="AG653" s="2">
        <f t="shared" si="275"/>
        <v>0</v>
      </c>
      <c r="AH653" s="2">
        <f t="shared" si="275"/>
        <v>0</v>
      </c>
      <c r="AI653" s="2">
        <f t="shared" si="275"/>
        <v>5.8855146466003885E-2</v>
      </c>
      <c r="AJ653" s="2">
        <f t="shared" si="275"/>
        <v>5.4866850321395787E-2</v>
      </c>
      <c r="AK653" s="2">
        <f t="shared" si="275"/>
        <v>5.4866850321395558E-2</v>
      </c>
      <c r="AL653" s="2">
        <f t="shared" si="275"/>
        <v>5.4866850321395683E-2</v>
      </c>
      <c r="AM653" s="2">
        <f t="shared" si="275"/>
        <v>5.413232345734003E-2</v>
      </c>
      <c r="AN653" s="2">
        <f t="shared" si="275"/>
        <v>5.4132323457340349E-2</v>
      </c>
      <c r="AO653" s="2">
        <f t="shared" si="275"/>
        <v>5.3770216341104751E-2</v>
      </c>
      <c r="AP653" s="2">
        <f t="shared" si="275"/>
        <v>5.2767308073794914E-2</v>
      </c>
      <c r="AQ653" s="2">
        <f t="shared" si="275"/>
        <v>5.2767308073794948E-2</v>
      </c>
      <c r="AR653" s="2">
        <f t="shared" si="275"/>
        <v>5.1314828341855502E-2</v>
      </c>
      <c r="AS653" s="2">
        <f t="shared" si="275"/>
        <v>5.1314828341855405E-2</v>
      </c>
      <c r="AT653" s="2">
        <f t="shared" si="275"/>
        <v>5.084444444444438E-2</v>
      </c>
      <c r="AU653" s="2">
        <f t="shared" si="275"/>
        <v>5.0844444444444394E-2</v>
      </c>
      <c r="AV653" s="2">
        <f t="shared" si="275"/>
        <v>5.038088642659274E-2</v>
      </c>
      <c r="AW653" s="2">
        <f t="shared" si="275"/>
        <v>4.999198846338735E-2</v>
      </c>
      <c r="AX653" s="2">
        <f t="shared" si="275"/>
        <v>4.9230300259106692E-2</v>
      </c>
      <c r="AY653" s="2">
        <f t="shared" si="275"/>
        <v>4.719723183390994E-2</v>
      </c>
      <c r="AZ653" s="2">
        <f t="shared" si="275"/>
        <v>4.4590312358533245E-2</v>
      </c>
      <c r="BA653" s="2">
        <f t="shared" si="275"/>
        <v>4.4590312358533273E-2</v>
      </c>
      <c r="BB653" s="2">
        <f t="shared" si="275"/>
        <v>4.3945312500000062E-2</v>
      </c>
    </row>
    <row r="654" spans="1:54" x14ac:dyDescent="0.3">
      <c r="A654" t="str">
        <f t="shared" si="263"/>
        <v>'Clarence Brown'</v>
      </c>
      <c r="B654" s="2">
        <f t="shared" ref="B654:BB654" si="276">B271/B$383</f>
        <v>0</v>
      </c>
      <c r="C654" s="2">
        <f t="shared" si="276"/>
        <v>0</v>
      </c>
      <c r="D654" s="2">
        <f t="shared" si="276"/>
        <v>0</v>
      </c>
      <c r="E654" s="2">
        <f t="shared" si="276"/>
        <v>0</v>
      </c>
      <c r="F654" s="2">
        <f t="shared" si="276"/>
        <v>0</v>
      </c>
      <c r="G654" s="2">
        <f t="shared" si="276"/>
        <v>0</v>
      </c>
      <c r="H654" s="2">
        <f t="shared" si="276"/>
        <v>0</v>
      </c>
      <c r="I654" s="2">
        <f t="shared" si="276"/>
        <v>0</v>
      </c>
      <c r="J654" s="2">
        <f t="shared" si="276"/>
        <v>0</v>
      </c>
      <c r="K654" s="2">
        <f t="shared" si="276"/>
        <v>0</v>
      </c>
      <c r="L654" s="2">
        <f t="shared" si="276"/>
        <v>0</v>
      </c>
      <c r="M654" s="2">
        <f t="shared" si="276"/>
        <v>0</v>
      </c>
      <c r="N654" s="2">
        <f t="shared" si="276"/>
        <v>0</v>
      </c>
      <c r="O654" s="2">
        <f t="shared" si="276"/>
        <v>0</v>
      </c>
      <c r="P654" s="2">
        <f t="shared" si="276"/>
        <v>0</v>
      </c>
      <c r="Q654" s="2">
        <f t="shared" si="276"/>
        <v>0</v>
      </c>
      <c r="R654" s="2">
        <f t="shared" si="276"/>
        <v>0</v>
      </c>
      <c r="S654" s="2">
        <f t="shared" si="276"/>
        <v>0</v>
      </c>
      <c r="T654" s="2">
        <f t="shared" si="276"/>
        <v>0</v>
      </c>
      <c r="U654" s="2">
        <f t="shared" si="276"/>
        <v>0</v>
      </c>
      <c r="V654" s="2">
        <f t="shared" si="276"/>
        <v>0</v>
      </c>
      <c r="W654" s="2">
        <f t="shared" si="276"/>
        <v>0</v>
      </c>
      <c r="X654" s="2">
        <f t="shared" si="276"/>
        <v>0</v>
      </c>
      <c r="Y654" s="2">
        <f t="shared" si="276"/>
        <v>0</v>
      </c>
      <c r="Z654" s="2">
        <f t="shared" si="276"/>
        <v>0</v>
      </c>
      <c r="AA654" s="2">
        <f t="shared" si="276"/>
        <v>0</v>
      </c>
      <c r="AB654" s="2">
        <f t="shared" si="276"/>
        <v>0</v>
      </c>
      <c r="AC654" s="2">
        <f t="shared" si="276"/>
        <v>0</v>
      </c>
      <c r="AD654" s="2">
        <f t="shared" si="276"/>
        <v>0</v>
      </c>
      <c r="AE654" s="2">
        <f t="shared" si="276"/>
        <v>0</v>
      </c>
      <c r="AF654" s="2">
        <f t="shared" si="276"/>
        <v>0</v>
      </c>
      <c r="AG654" s="2">
        <f t="shared" si="276"/>
        <v>0</v>
      </c>
      <c r="AH654" s="2">
        <f t="shared" si="276"/>
        <v>0</v>
      </c>
      <c r="AI654" s="2">
        <f t="shared" si="276"/>
        <v>7.8473528621338523E-2</v>
      </c>
      <c r="AJ654" s="2">
        <f t="shared" si="276"/>
        <v>7.3155800428528026E-2</v>
      </c>
      <c r="AK654" s="2">
        <f t="shared" si="276"/>
        <v>7.3155800428527554E-2</v>
      </c>
      <c r="AL654" s="2">
        <f t="shared" si="276"/>
        <v>7.3155800428527415E-2</v>
      </c>
      <c r="AM654" s="2">
        <f t="shared" si="276"/>
        <v>7.2176431276453373E-2</v>
      </c>
      <c r="AN654" s="2">
        <f t="shared" si="276"/>
        <v>7.217643127645347E-2</v>
      </c>
      <c r="AO654" s="2">
        <f t="shared" si="276"/>
        <v>7.1693621788139664E-2</v>
      </c>
      <c r="AP654" s="2">
        <f t="shared" si="276"/>
        <v>7.0356410765059954E-2</v>
      </c>
      <c r="AQ654" s="2">
        <f t="shared" si="276"/>
        <v>7.0356410765060121E-2</v>
      </c>
      <c r="AR654" s="2">
        <f t="shared" si="276"/>
        <v>6.8419771122473966E-2</v>
      </c>
      <c r="AS654" s="2">
        <f t="shared" si="276"/>
        <v>6.8419771122473869E-2</v>
      </c>
      <c r="AT654" s="2">
        <f t="shared" si="276"/>
        <v>6.7792592592592335E-2</v>
      </c>
      <c r="AU654" s="2">
        <f t="shared" si="276"/>
        <v>6.7792592592592557E-2</v>
      </c>
      <c r="AV654" s="2">
        <f t="shared" si="276"/>
        <v>6.7174515235456977E-2</v>
      </c>
      <c r="AW654" s="2">
        <f t="shared" si="276"/>
        <v>6.6655984617849592E-2</v>
      </c>
      <c r="AX654" s="2">
        <f t="shared" si="276"/>
        <v>6.5640400345475886E-2</v>
      </c>
      <c r="AY654" s="2">
        <f t="shared" si="276"/>
        <v>6.2929642445213207E-2</v>
      </c>
      <c r="AZ654" s="2">
        <f t="shared" si="276"/>
        <v>5.9453749811377687E-2</v>
      </c>
      <c r="BA654" s="2">
        <f t="shared" si="276"/>
        <v>5.945374981137766E-2</v>
      </c>
      <c r="BB654" s="2">
        <f t="shared" si="276"/>
        <v>5.8593750000000042E-2</v>
      </c>
    </row>
    <row r="655" spans="1:54" x14ac:dyDescent="0.3">
      <c r="A655" t="str">
        <f t="shared" si="263"/>
        <v>'Karl Lashley'</v>
      </c>
      <c r="B655" s="2">
        <f t="shared" ref="B655:BB655" si="277">B272/B$383</f>
        <v>0</v>
      </c>
      <c r="C655" s="2">
        <f t="shared" si="277"/>
        <v>0</v>
      </c>
      <c r="D655" s="2">
        <f t="shared" si="277"/>
        <v>0</v>
      </c>
      <c r="E655" s="2">
        <f t="shared" si="277"/>
        <v>0</v>
      </c>
      <c r="F655" s="2">
        <f t="shared" si="277"/>
        <v>0</v>
      </c>
      <c r="G655" s="2">
        <f t="shared" si="277"/>
        <v>0</v>
      </c>
      <c r="H655" s="2">
        <f t="shared" si="277"/>
        <v>0</v>
      </c>
      <c r="I655" s="2">
        <f t="shared" si="277"/>
        <v>0</v>
      </c>
      <c r="J655" s="2">
        <f t="shared" si="277"/>
        <v>0</v>
      </c>
      <c r="K655" s="2">
        <f t="shared" si="277"/>
        <v>0</v>
      </c>
      <c r="L655" s="2">
        <f t="shared" si="277"/>
        <v>0</v>
      </c>
      <c r="M655" s="2">
        <f t="shared" si="277"/>
        <v>0</v>
      </c>
      <c r="N655" s="2">
        <f t="shared" si="277"/>
        <v>0</v>
      </c>
      <c r="O655" s="2">
        <f t="shared" si="277"/>
        <v>0</v>
      </c>
      <c r="P655" s="2">
        <f t="shared" si="277"/>
        <v>0</v>
      </c>
      <c r="Q655" s="2">
        <f t="shared" si="277"/>
        <v>0</v>
      </c>
      <c r="R655" s="2">
        <f t="shared" si="277"/>
        <v>0</v>
      </c>
      <c r="S655" s="2">
        <f t="shared" si="277"/>
        <v>0</v>
      </c>
      <c r="T655" s="2">
        <f t="shared" si="277"/>
        <v>0</v>
      </c>
      <c r="U655" s="2">
        <f t="shared" si="277"/>
        <v>0</v>
      </c>
      <c r="V655" s="2">
        <f t="shared" si="277"/>
        <v>0</v>
      </c>
      <c r="W655" s="2">
        <f t="shared" si="277"/>
        <v>0</v>
      </c>
      <c r="X655" s="2">
        <f t="shared" si="277"/>
        <v>0</v>
      </c>
      <c r="Y655" s="2">
        <f t="shared" si="277"/>
        <v>0</v>
      </c>
      <c r="Z655" s="2">
        <f t="shared" si="277"/>
        <v>0</v>
      </c>
      <c r="AA655" s="2">
        <f t="shared" si="277"/>
        <v>0</v>
      </c>
      <c r="AB655" s="2">
        <f t="shared" si="277"/>
        <v>0</v>
      </c>
      <c r="AC655" s="2">
        <f t="shared" si="277"/>
        <v>0</v>
      </c>
      <c r="AD655" s="2">
        <f t="shared" si="277"/>
        <v>0</v>
      </c>
      <c r="AE655" s="2">
        <f t="shared" si="277"/>
        <v>0</v>
      </c>
      <c r="AF655" s="2">
        <f t="shared" si="277"/>
        <v>0</v>
      </c>
      <c r="AG655" s="2">
        <f t="shared" si="277"/>
        <v>0</v>
      </c>
      <c r="AH655" s="2">
        <f t="shared" si="277"/>
        <v>0</v>
      </c>
      <c r="AI655" s="2">
        <f t="shared" si="277"/>
        <v>7.8473528621338523E-2</v>
      </c>
      <c r="AJ655" s="2">
        <f t="shared" si="277"/>
        <v>7.3155800428528026E-2</v>
      </c>
      <c r="AK655" s="2">
        <f t="shared" si="277"/>
        <v>7.3155800428527554E-2</v>
      </c>
      <c r="AL655" s="2">
        <f t="shared" si="277"/>
        <v>7.3155800428527415E-2</v>
      </c>
      <c r="AM655" s="2">
        <f t="shared" si="277"/>
        <v>7.2176431276453373E-2</v>
      </c>
      <c r="AN655" s="2">
        <f t="shared" si="277"/>
        <v>7.217643127645347E-2</v>
      </c>
      <c r="AO655" s="2">
        <f t="shared" si="277"/>
        <v>7.1693621788139664E-2</v>
      </c>
      <c r="AP655" s="2">
        <f t="shared" si="277"/>
        <v>7.0356410765059954E-2</v>
      </c>
      <c r="AQ655" s="2">
        <f t="shared" si="277"/>
        <v>7.0356410765060121E-2</v>
      </c>
      <c r="AR655" s="2">
        <f t="shared" si="277"/>
        <v>6.8419771122473966E-2</v>
      </c>
      <c r="AS655" s="2">
        <f t="shared" si="277"/>
        <v>6.8419771122473869E-2</v>
      </c>
      <c r="AT655" s="2">
        <f t="shared" si="277"/>
        <v>6.7792592592592335E-2</v>
      </c>
      <c r="AU655" s="2">
        <f t="shared" si="277"/>
        <v>6.7792592592592557E-2</v>
      </c>
      <c r="AV655" s="2">
        <f t="shared" si="277"/>
        <v>6.7174515235456977E-2</v>
      </c>
      <c r="AW655" s="2">
        <f t="shared" si="277"/>
        <v>6.6655984617849592E-2</v>
      </c>
      <c r="AX655" s="2">
        <f t="shared" si="277"/>
        <v>6.5640400345475886E-2</v>
      </c>
      <c r="AY655" s="2">
        <f t="shared" si="277"/>
        <v>6.2929642445213207E-2</v>
      </c>
      <c r="AZ655" s="2">
        <f t="shared" si="277"/>
        <v>5.9453749811377687E-2</v>
      </c>
      <c r="BA655" s="2">
        <f t="shared" si="277"/>
        <v>5.945374981137766E-2</v>
      </c>
      <c r="BB655" s="2">
        <f t="shared" si="277"/>
        <v>5.8593750000000042E-2</v>
      </c>
    </row>
    <row r="656" spans="1:54" x14ac:dyDescent="0.3">
      <c r="A656" t="str">
        <f t="shared" si="263"/>
        <v>'John Johnston'</v>
      </c>
      <c r="B656" s="2">
        <f t="shared" ref="B656:BB656" si="278">B273/B$383</f>
        <v>0</v>
      </c>
      <c r="C656" s="2">
        <f t="shared" si="278"/>
        <v>0</v>
      </c>
      <c r="D656" s="2">
        <f t="shared" si="278"/>
        <v>0</v>
      </c>
      <c r="E656" s="2">
        <f t="shared" si="278"/>
        <v>0</v>
      </c>
      <c r="F656" s="2">
        <f t="shared" si="278"/>
        <v>0</v>
      </c>
      <c r="G656" s="2">
        <f t="shared" si="278"/>
        <v>0</v>
      </c>
      <c r="H656" s="2">
        <f t="shared" si="278"/>
        <v>0</v>
      </c>
      <c r="I656" s="2">
        <f t="shared" si="278"/>
        <v>0</v>
      </c>
      <c r="J656" s="2">
        <f t="shared" si="278"/>
        <v>0</v>
      </c>
      <c r="K656" s="2">
        <f t="shared" si="278"/>
        <v>0</v>
      </c>
      <c r="L656" s="2">
        <f t="shared" si="278"/>
        <v>0</v>
      </c>
      <c r="M656" s="2">
        <f t="shared" si="278"/>
        <v>0</v>
      </c>
      <c r="N656" s="2">
        <f t="shared" si="278"/>
        <v>0</v>
      </c>
      <c r="O656" s="2">
        <f t="shared" si="278"/>
        <v>0</v>
      </c>
      <c r="P656" s="2">
        <f t="shared" si="278"/>
        <v>0</v>
      </c>
      <c r="Q656" s="2">
        <f t="shared" si="278"/>
        <v>0</v>
      </c>
      <c r="R656" s="2">
        <f t="shared" si="278"/>
        <v>0</v>
      </c>
      <c r="S656" s="2">
        <f t="shared" si="278"/>
        <v>0</v>
      </c>
      <c r="T656" s="2">
        <f t="shared" si="278"/>
        <v>0</v>
      </c>
      <c r="U656" s="2">
        <f t="shared" si="278"/>
        <v>0</v>
      </c>
      <c r="V656" s="2">
        <f t="shared" si="278"/>
        <v>0</v>
      </c>
      <c r="W656" s="2">
        <f t="shared" si="278"/>
        <v>0</v>
      </c>
      <c r="X656" s="2">
        <f t="shared" si="278"/>
        <v>0</v>
      </c>
      <c r="Y656" s="2">
        <f t="shared" si="278"/>
        <v>0</v>
      </c>
      <c r="Z656" s="2">
        <f t="shared" si="278"/>
        <v>0</v>
      </c>
      <c r="AA656" s="2">
        <f t="shared" si="278"/>
        <v>0</v>
      </c>
      <c r="AB656" s="2">
        <f t="shared" si="278"/>
        <v>0</v>
      </c>
      <c r="AC656" s="2">
        <f t="shared" si="278"/>
        <v>0</v>
      </c>
      <c r="AD656" s="2">
        <f t="shared" si="278"/>
        <v>0</v>
      </c>
      <c r="AE656" s="2">
        <f t="shared" si="278"/>
        <v>0</v>
      </c>
      <c r="AF656" s="2">
        <f t="shared" si="278"/>
        <v>0</v>
      </c>
      <c r="AG656" s="2">
        <f t="shared" si="278"/>
        <v>0</v>
      </c>
      <c r="AH656" s="2">
        <f t="shared" si="278"/>
        <v>0</v>
      </c>
      <c r="AI656" s="2">
        <f t="shared" si="278"/>
        <v>8.8282719699005613E-2</v>
      </c>
      <c r="AJ656" s="2">
        <f t="shared" si="278"/>
        <v>8.230027548209369E-2</v>
      </c>
      <c r="AK656" s="2">
        <f t="shared" si="278"/>
        <v>8.230027548209333E-2</v>
      </c>
      <c r="AL656" s="2">
        <f t="shared" si="278"/>
        <v>8.2300275482093524E-2</v>
      </c>
      <c r="AM656" s="2">
        <f t="shared" si="278"/>
        <v>8.1198485186010277E-2</v>
      </c>
      <c r="AN656" s="2">
        <f t="shared" si="278"/>
        <v>8.1198485186010513E-2</v>
      </c>
      <c r="AO656" s="2">
        <f t="shared" si="278"/>
        <v>8.0655324511657384E-2</v>
      </c>
      <c r="AP656" s="2">
        <f t="shared" si="278"/>
        <v>7.9150962110692585E-2</v>
      </c>
      <c r="AQ656" s="2">
        <f t="shared" si="278"/>
        <v>7.9150962110692127E-2</v>
      </c>
      <c r="AR656" s="2">
        <f t="shared" si="278"/>
        <v>7.6972242512782979E-2</v>
      </c>
      <c r="AS656" s="2">
        <f t="shared" si="278"/>
        <v>7.6972242512782799E-2</v>
      </c>
      <c r="AT656" s="2">
        <f t="shared" si="278"/>
        <v>7.6266666666666691E-2</v>
      </c>
      <c r="AU656" s="2">
        <f t="shared" si="278"/>
        <v>7.6266666666666552E-2</v>
      </c>
      <c r="AV656" s="2">
        <f t="shared" si="278"/>
        <v>7.5571329639889259E-2</v>
      </c>
      <c r="AW656" s="2">
        <f t="shared" si="278"/>
        <v>7.498798269508071E-2</v>
      </c>
      <c r="AX656" s="2">
        <f t="shared" si="278"/>
        <v>7.3845450388659972E-2</v>
      </c>
      <c r="AY656" s="2">
        <f t="shared" si="278"/>
        <v>7.0795847750864629E-2</v>
      </c>
      <c r="AZ656" s="2">
        <f t="shared" si="278"/>
        <v>6.6885468537799891E-2</v>
      </c>
      <c r="BA656" s="2">
        <f t="shared" si="278"/>
        <v>6.6885468537799628E-2</v>
      </c>
      <c r="BB656" s="2">
        <f t="shared" si="278"/>
        <v>6.5917968749999875E-2</v>
      </c>
    </row>
    <row r="657" spans="1:54" x14ac:dyDescent="0.3">
      <c r="A657" t="str">
        <f t="shared" si="263"/>
        <v>'Herbert Jennings'</v>
      </c>
      <c r="B657" s="2">
        <f t="shared" ref="B657:BB657" si="279">B274/B$383</f>
        <v>0</v>
      </c>
      <c r="C657" s="2">
        <f t="shared" si="279"/>
        <v>0</v>
      </c>
      <c r="D657" s="2">
        <f t="shared" si="279"/>
        <v>0</v>
      </c>
      <c r="E657" s="2">
        <f t="shared" si="279"/>
        <v>0</v>
      </c>
      <c r="F657" s="2">
        <f t="shared" si="279"/>
        <v>0</v>
      </c>
      <c r="G657" s="2">
        <f t="shared" si="279"/>
        <v>0</v>
      </c>
      <c r="H657" s="2">
        <f t="shared" si="279"/>
        <v>0</v>
      </c>
      <c r="I657" s="2">
        <f t="shared" si="279"/>
        <v>0</v>
      </c>
      <c r="J657" s="2">
        <f t="shared" si="279"/>
        <v>0</v>
      </c>
      <c r="K657" s="2">
        <f t="shared" si="279"/>
        <v>0</v>
      </c>
      <c r="L657" s="2">
        <f t="shared" si="279"/>
        <v>0</v>
      </c>
      <c r="M657" s="2">
        <f t="shared" si="279"/>
        <v>0</v>
      </c>
      <c r="N657" s="2">
        <f t="shared" si="279"/>
        <v>0</v>
      </c>
      <c r="O657" s="2">
        <f t="shared" si="279"/>
        <v>0</v>
      </c>
      <c r="P657" s="2">
        <f t="shared" si="279"/>
        <v>0</v>
      </c>
      <c r="Q657" s="2">
        <f t="shared" si="279"/>
        <v>0</v>
      </c>
      <c r="R657" s="2">
        <f t="shared" si="279"/>
        <v>0</v>
      </c>
      <c r="S657" s="2">
        <f t="shared" si="279"/>
        <v>0</v>
      </c>
      <c r="T657" s="2">
        <f t="shared" si="279"/>
        <v>0</v>
      </c>
      <c r="U657" s="2">
        <f t="shared" si="279"/>
        <v>0</v>
      </c>
      <c r="V657" s="2">
        <f t="shared" si="279"/>
        <v>0</v>
      </c>
      <c r="W657" s="2">
        <f t="shared" si="279"/>
        <v>0</v>
      </c>
      <c r="X657" s="2">
        <f t="shared" si="279"/>
        <v>0</v>
      </c>
      <c r="Y657" s="2">
        <f t="shared" si="279"/>
        <v>0</v>
      </c>
      <c r="Z657" s="2">
        <f t="shared" si="279"/>
        <v>0</v>
      </c>
      <c r="AA657" s="2">
        <f t="shared" si="279"/>
        <v>0</v>
      </c>
      <c r="AB657" s="2">
        <f t="shared" si="279"/>
        <v>0</v>
      </c>
      <c r="AC657" s="2">
        <f t="shared" si="279"/>
        <v>0</v>
      </c>
      <c r="AD657" s="2">
        <f t="shared" si="279"/>
        <v>0</v>
      </c>
      <c r="AE657" s="2">
        <f t="shared" si="279"/>
        <v>0</v>
      </c>
      <c r="AF657" s="2">
        <f t="shared" si="279"/>
        <v>0</v>
      </c>
      <c r="AG657" s="2">
        <f t="shared" si="279"/>
        <v>0</v>
      </c>
      <c r="AH657" s="2">
        <f t="shared" si="279"/>
        <v>0</v>
      </c>
      <c r="AI657" s="2">
        <f t="shared" si="279"/>
        <v>8.8282719699005613E-2</v>
      </c>
      <c r="AJ657" s="2">
        <f t="shared" si="279"/>
        <v>8.230027548209369E-2</v>
      </c>
      <c r="AK657" s="2">
        <f t="shared" si="279"/>
        <v>8.230027548209333E-2</v>
      </c>
      <c r="AL657" s="2">
        <f t="shared" si="279"/>
        <v>8.2300275482093524E-2</v>
      </c>
      <c r="AM657" s="2">
        <f t="shared" si="279"/>
        <v>8.1198485186010277E-2</v>
      </c>
      <c r="AN657" s="2">
        <f t="shared" si="279"/>
        <v>8.1198485186010513E-2</v>
      </c>
      <c r="AO657" s="2">
        <f t="shared" si="279"/>
        <v>8.0655324511657384E-2</v>
      </c>
      <c r="AP657" s="2">
        <f t="shared" si="279"/>
        <v>7.9150962110692585E-2</v>
      </c>
      <c r="AQ657" s="2">
        <f t="shared" si="279"/>
        <v>7.9150962110692127E-2</v>
      </c>
      <c r="AR657" s="2">
        <f t="shared" si="279"/>
        <v>7.6972242512782979E-2</v>
      </c>
      <c r="AS657" s="2">
        <f t="shared" si="279"/>
        <v>7.6972242512782799E-2</v>
      </c>
      <c r="AT657" s="2">
        <f t="shared" si="279"/>
        <v>7.6266666666666691E-2</v>
      </c>
      <c r="AU657" s="2">
        <f t="shared" si="279"/>
        <v>7.6266666666666552E-2</v>
      </c>
      <c r="AV657" s="2">
        <f t="shared" si="279"/>
        <v>7.5571329639889259E-2</v>
      </c>
      <c r="AW657" s="2">
        <f t="shared" si="279"/>
        <v>7.498798269508071E-2</v>
      </c>
      <c r="AX657" s="2">
        <f t="shared" si="279"/>
        <v>7.3845450388659972E-2</v>
      </c>
      <c r="AY657" s="2">
        <f t="shared" si="279"/>
        <v>7.0795847750864629E-2</v>
      </c>
      <c r="AZ657" s="2">
        <f t="shared" si="279"/>
        <v>6.6885468537799891E-2</v>
      </c>
      <c r="BA657" s="2">
        <f t="shared" si="279"/>
        <v>6.6885468537799628E-2</v>
      </c>
      <c r="BB657" s="2">
        <f t="shared" si="279"/>
        <v>6.5917968749999875E-2</v>
      </c>
    </row>
    <row r="658" spans="1:54" x14ac:dyDescent="0.3">
      <c r="A658" t="str">
        <f t="shared" si="263"/>
        <v>'John Watson'</v>
      </c>
      <c r="B658" s="2">
        <f t="shared" ref="B658:BB658" si="280">B275/B$383</f>
        <v>0</v>
      </c>
      <c r="C658" s="2">
        <f t="shared" si="280"/>
        <v>0</v>
      </c>
      <c r="D658" s="2">
        <f t="shared" si="280"/>
        <v>0</v>
      </c>
      <c r="E658" s="2">
        <f t="shared" si="280"/>
        <v>0</v>
      </c>
      <c r="F658" s="2">
        <f t="shared" si="280"/>
        <v>0</v>
      </c>
      <c r="G658" s="2">
        <f t="shared" si="280"/>
        <v>0</v>
      </c>
      <c r="H658" s="2">
        <f t="shared" si="280"/>
        <v>0</v>
      </c>
      <c r="I658" s="2">
        <f t="shared" si="280"/>
        <v>0</v>
      </c>
      <c r="J658" s="2">
        <f t="shared" si="280"/>
        <v>0</v>
      </c>
      <c r="K658" s="2">
        <f t="shared" si="280"/>
        <v>0</v>
      </c>
      <c r="L658" s="2">
        <f t="shared" si="280"/>
        <v>0</v>
      </c>
      <c r="M658" s="2">
        <f t="shared" si="280"/>
        <v>0</v>
      </c>
      <c r="N658" s="2">
        <f t="shared" si="280"/>
        <v>0</v>
      </c>
      <c r="O658" s="2">
        <f t="shared" si="280"/>
        <v>0</v>
      </c>
      <c r="P658" s="2">
        <f t="shared" si="280"/>
        <v>0</v>
      </c>
      <c r="Q658" s="2">
        <f t="shared" si="280"/>
        <v>0</v>
      </c>
      <c r="R658" s="2">
        <f t="shared" si="280"/>
        <v>0</v>
      </c>
      <c r="S658" s="2">
        <f t="shared" si="280"/>
        <v>0</v>
      </c>
      <c r="T658" s="2">
        <f t="shared" si="280"/>
        <v>0</v>
      </c>
      <c r="U658" s="2">
        <f t="shared" si="280"/>
        <v>0</v>
      </c>
      <c r="V658" s="2">
        <f t="shared" si="280"/>
        <v>0</v>
      </c>
      <c r="W658" s="2">
        <f t="shared" si="280"/>
        <v>0</v>
      </c>
      <c r="X658" s="2">
        <f t="shared" si="280"/>
        <v>0</v>
      </c>
      <c r="Y658" s="2">
        <f t="shared" si="280"/>
        <v>0</v>
      </c>
      <c r="Z658" s="2">
        <f t="shared" si="280"/>
        <v>0</v>
      </c>
      <c r="AA658" s="2">
        <f t="shared" si="280"/>
        <v>0</v>
      </c>
      <c r="AB658" s="2">
        <f t="shared" si="280"/>
        <v>0</v>
      </c>
      <c r="AC658" s="2">
        <f t="shared" si="280"/>
        <v>0</v>
      </c>
      <c r="AD658" s="2">
        <f t="shared" si="280"/>
        <v>0</v>
      </c>
      <c r="AE658" s="2">
        <f t="shared" si="280"/>
        <v>0</v>
      </c>
      <c r="AF658" s="2">
        <f t="shared" si="280"/>
        <v>0</v>
      </c>
      <c r="AG658" s="2">
        <f t="shared" si="280"/>
        <v>0</v>
      </c>
      <c r="AH658" s="2">
        <f t="shared" si="280"/>
        <v>0</v>
      </c>
      <c r="AI658" s="2">
        <f t="shared" si="280"/>
        <v>8.8282719699005613E-2</v>
      </c>
      <c r="AJ658" s="2">
        <f t="shared" si="280"/>
        <v>8.230027548209369E-2</v>
      </c>
      <c r="AK658" s="2">
        <f t="shared" si="280"/>
        <v>8.230027548209333E-2</v>
      </c>
      <c r="AL658" s="2">
        <f t="shared" si="280"/>
        <v>8.2300275482093524E-2</v>
      </c>
      <c r="AM658" s="2">
        <f t="shared" si="280"/>
        <v>8.1198485186010277E-2</v>
      </c>
      <c r="AN658" s="2">
        <f t="shared" si="280"/>
        <v>8.1198485186010513E-2</v>
      </c>
      <c r="AO658" s="2">
        <f t="shared" si="280"/>
        <v>8.0655324511657384E-2</v>
      </c>
      <c r="AP658" s="2">
        <f t="shared" si="280"/>
        <v>7.9150962110692585E-2</v>
      </c>
      <c r="AQ658" s="2">
        <f t="shared" si="280"/>
        <v>7.9150962110692127E-2</v>
      </c>
      <c r="AR658" s="2">
        <f t="shared" si="280"/>
        <v>7.6972242512782979E-2</v>
      </c>
      <c r="AS658" s="2">
        <f t="shared" si="280"/>
        <v>7.6972242512782799E-2</v>
      </c>
      <c r="AT658" s="2">
        <f t="shared" si="280"/>
        <v>7.6266666666666691E-2</v>
      </c>
      <c r="AU658" s="2">
        <f t="shared" si="280"/>
        <v>7.6266666666666552E-2</v>
      </c>
      <c r="AV658" s="2">
        <f t="shared" si="280"/>
        <v>7.5571329639889259E-2</v>
      </c>
      <c r="AW658" s="2">
        <f t="shared" si="280"/>
        <v>7.498798269508071E-2</v>
      </c>
      <c r="AX658" s="2">
        <f t="shared" si="280"/>
        <v>7.3845450388659972E-2</v>
      </c>
      <c r="AY658" s="2">
        <f t="shared" si="280"/>
        <v>7.0795847750864629E-2</v>
      </c>
      <c r="AZ658" s="2">
        <f t="shared" si="280"/>
        <v>6.6885468537799891E-2</v>
      </c>
      <c r="BA658" s="2">
        <f t="shared" si="280"/>
        <v>6.6885468537799628E-2</v>
      </c>
      <c r="BB658" s="2">
        <f t="shared" si="280"/>
        <v>6.5917968749999875E-2</v>
      </c>
    </row>
    <row r="659" spans="1:54" x14ac:dyDescent="0.3">
      <c r="A659" t="str">
        <f t="shared" si="263"/>
        <v>'Oliver Strong'</v>
      </c>
      <c r="B659" s="2">
        <f t="shared" ref="B659:BB659" si="281">B276/B$383</f>
        <v>0</v>
      </c>
      <c r="C659" s="2">
        <f t="shared" si="281"/>
        <v>0</v>
      </c>
      <c r="D659" s="2">
        <f t="shared" si="281"/>
        <v>0</v>
      </c>
      <c r="E659" s="2">
        <f t="shared" si="281"/>
        <v>0</v>
      </c>
      <c r="F659" s="2">
        <f t="shared" si="281"/>
        <v>0</v>
      </c>
      <c r="G659" s="2">
        <f t="shared" si="281"/>
        <v>0</v>
      </c>
      <c r="H659" s="2">
        <f t="shared" si="281"/>
        <v>0</v>
      </c>
      <c r="I659" s="2">
        <f t="shared" si="281"/>
        <v>0</v>
      </c>
      <c r="J659" s="2">
        <f t="shared" si="281"/>
        <v>0</v>
      </c>
      <c r="K659" s="2">
        <f t="shared" si="281"/>
        <v>0</v>
      </c>
      <c r="L659" s="2">
        <f t="shared" si="281"/>
        <v>0</v>
      </c>
      <c r="M659" s="2">
        <f t="shared" si="281"/>
        <v>0</v>
      </c>
      <c r="N659" s="2">
        <f t="shared" si="281"/>
        <v>0</v>
      </c>
      <c r="O659" s="2">
        <f t="shared" si="281"/>
        <v>0</v>
      </c>
      <c r="P659" s="2">
        <f t="shared" si="281"/>
        <v>0</v>
      </c>
      <c r="Q659" s="2">
        <f t="shared" si="281"/>
        <v>0</v>
      </c>
      <c r="R659" s="2">
        <f t="shared" si="281"/>
        <v>0</v>
      </c>
      <c r="S659" s="2">
        <f t="shared" si="281"/>
        <v>0</v>
      </c>
      <c r="T659" s="2">
        <f t="shared" si="281"/>
        <v>0</v>
      </c>
      <c r="U659" s="2">
        <f t="shared" si="281"/>
        <v>0</v>
      </c>
      <c r="V659" s="2">
        <f t="shared" si="281"/>
        <v>0</v>
      </c>
      <c r="W659" s="2">
        <f t="shared" si="281"/>
        <v>0</v>
      </c>
      <c r="X659" s="2">
        <f t="shared" si="281"/>
        <v>0</v>
      </c>
      <c r="Y659" s="2">
        <f t="shared" si="281"/>
        <v>0</v>
      </c>
      <c r="Z659" s="2">
        <f t="shared" si="281"/>
        <v>0</v>
      </c>
      <c r="AA659" s="2">
        <f t="shared" si="281"/>
        <v>0</v>
      </c>
      <c r="AB659" s="2">
        <f t="shared" si="281"/>
        <v>0</v>
      </c>
      <c r="AC659" s="2">
        <f t="shared" si="281"/>
        <v>0</v>
      </c>
      <c r="AD659" s="2">
        <f t="shared" si="281"/>
        <v>0</v>
      </c>
      <c r="AE659" s="2">
        <f t="shared" si="281"/>
        <v>0</v>
      </c>
      <c r="AF659" s="2">
        <f t="shared" si="281"/>
        <v>0</v>
      </c>
      <c r="AG659" s="2">
        <f t="shared" si="281"/>
        <v>0</v>
      </c>
      <c r="AH659" s="2">
        <f t="shared" si="281"/>
        <v>0</v>
      </c>
      <c r="AI659" s="2">
        <f t="shared" si="281"/>
        <v>9.416823434560595E-2</v>
      </c>
      <c r="AJ659" s="2">
        <f t="shared" si="281"/>
        <v>8.7786960514233445E-2</v>
      </c>
      <c r="AK659" s="2">
        <f t="shared" si="281"/>
        <v>8.7786960514232973E-2</v>
      </c>
      <c r="AL659" s="2">
        <f t="shared" si="281"/>
        <v>8.7786960514233098E-2</v>
      </c>
      <c r="AM659" s="2">
        <f t="shared" si="281"/>
        <v>8.6611717531744056E-2</v>
      </c>
      <c r="AN659" s="2">
        <f t="shared" si="281"/>
        <v>8.6611717531744445E-2</v>
      </c>
      <c r="AO659" s="2">
        <f t="shared" si="281"/>
        <v>8.6032346145767796E-2</v>
      </c>
      <c r="AP659" s="2">
        <f t="shared" si="281"/>
        <v>8.442769291807195E-2</v>
      </c>
      <c r="AQ659" s="2">
        <f t="shared" si="281"/>
        <v>8.4427692918071909E-2</v>
      </c>
      <c r="AR659" s="2">
        <f t="shared" si="281"/>
        <v>8.2103725346968984E-2</v>
      </c>
      <c r="AS659" s="2">
        <f t="shared" si="281"/>
        <v>8.2103725346968401E-2</v>
      </c>
      <c r="AT659" s="2">
        <f t="shared" si="281"/>
        <v>8.1351111111110819E-2</v>
      </c>
      <c r="AU659" s="2">
        <f t="shared" si="281"/>
        <v>8.1351111111110833E-2</v>
      </c>
      <c r="AV659" s="2">
        <f t="shared" si="281"/>
        <v>8.0609418282548265E-2</v>
      </c>
      <c r="AW659" s="2">
        <f t="shared" si="281"/>
        <v>7.998718154141965E-2</v>
      </c>
      <c r="AX659" s="2">
        <f t="shared" si="281"/>
        <v>7.8768480414570796E-2</v>
      </c>
      <c r="AY659" s="2">
        <f t="shared" si="281"/>
        <v>7.5515570934256107E-2</v>
      </c>
      <c r="AZ659" s="2">
        <f t="shared" si="281"/>
        <v>7.1344499773653133E-2</v>
      </c>
      <c r="BA659" s="2">
        <f t="shared" si="281"/>
        <v>7.1344499773653314E-2</v>
      </c>
      <c r="BB659" s="2">
        <f t="shared" si="281"/>
        <v>7.0312500000000083E-2</v>
      </c>
    </row>
    <row r="660" spans="1:54" x14ac:dyDescent="0.3">
      <c r="A660" t="str">
        <f t="shared" si="263"/>
        <v>'Edward Mark'</v>
      </c>
      <c r="B660" s="2">
        <f t="shared" ref="B660:BB660" si="282">B277/B$383</f>
        <v>0</v>
      </c>
      <c r="C660" s="2">
        <f t="shared" si="282"/>
        <v>0</v>
      </c>
      <c r="D660" s="2">
        <f t="shared" si="282"/>
        <v>0</v>
      </c>
      <c r="E660" s="2">
        <f t="shared" si="282"/>
        <v>0</v>
      </c>
      <c r="F660" s="2">
        <f t="shared" si="282"/>
        <v>0</v>
      </c>
      <c r="G660" s="2">
        <f t="shared" si="282"/>
        <v>0</v>
      </c>
      <c r="H660" s="2">
        <f t="shared" si="282"/>
        <v>0</v>
      </c>
      <c r="I660" s="2">
        <f t="shared" si="282"/>
        <v>0</v>
      </c>
      <c r="J660" s="2">
        <f t="shared" si="282"/>
        <v>0</v>
      </c>
      <c r="K660" s="2">
        <f t="shared" si="282"/>
        <v>0</v>
      </c>
      <c r="L660" s="2">
        <f t="shared" si="282"/>
        <v>0</v>
      </c>
      <c r="M660" s="2">
        <f t="shared" si="282"/>
        <v>0</v>
      </c>
      <c r="N660" s="2">
        <f t="shared" si="282"/>
        <v>0</v>
      </c>
      <c r="O660" s="2">
        <f t="shared" si="282"/>
        <v>0</v>
      </c>
      <c r="P660" s="2">
        <f t="shared" si="282"/>
        <v>0</v>
      </c>
      <c r="Q660" s="2">
        <f t="shared" si="282"/>
        <v>0</v>
      </c>
      <c r="R660" s="2">
        <f t="shared" si="282"/>
        <v>0</v>
      </c>
      <c r="S660" s="2">
        <f t="shared" si="282"/>
        <v>0</v>
      </c>
      <c r="T660" s="2">
        <f t="shared" si="282"/>
        <v>0</v>
      </c>
      <c r="U660" s="2">
        <f t="shared" si="282"/>
        <v>0</v>
      </c>
      <c r="V660" s="2">
        <f t="shared" si="282"/>
        <v>0</v>
      </c>
      <c r="W660" s="2">
        <f t="shared" si="282"/>
        <v>0</v>
      </c>
      <c r="X660" s="2">
        <f t="shared" si="282"/>
        <v>0</v>
      </c>
      <c r="Y660" s="2">
        <f t="shared" si="282"/>
        <v>0</v>
      </c>
      <c r="Z660" s="2">
        <f t="shared" si="282"/>
        <v>0</v>
      </c>
      <c r="AA660" s="2">
        <f t="shared" si="282"/>
        <v>0</v>
      </c>
      <c r="AB660" s="2">
        <f t="shared" si="282"/>
        <v>0</v>
      </c>
      <c r="AC660" s="2">
        <f t="shared" si="282"/>
        <v>0</v>
      </c>
      <c r="AD660" s="2">
        <f t="shared" si="282"/>
        <v>0</v>
      </c>
      <c r="AE660" s="2">
        <f t="shared" si="282"/>
        <v>0</v>
      </c>
      <c r="AF660" s="2">
        <f t="shared" si="282"/>
        <v>0</v>
      </c>
      <c r="AG660" s="2">
        <f t="shared" si="282"/>
        <v>0</v>
      </c>
      <c r="AH660" s="2">
        <f t="shared" si="282"/>
        <v>0</v>
      </c>
      <c r="AI660" s="2">
        <f t="shared" si="282"/>
        <v>9.416823434560595E-2</v>
      </c>
      <c r="AJ660" s="2">
        <f t="shared" si="282"/>
        <v>8.7786960514233445E-2</v>
      </c>
      <c r="AK660" s="2">
        <f t="shared" si="282"/>
        <v>8.7786960514232973E-2</v>
      </c>
      <c r="AL660" s="2">
        <f t="shared" si="282"/>
        <v>8.7786960514233098E-2</v>
      </c>
      <c r="AM660" s="2">
        <f t="shared" si="282"/>
        <v>8.6611717531744056E-2</v>
      </c>
      <c r="AN660" s="2">
        <f t="shared" si="282"/>
        <v>8.6611717531744445E-2</v>
      </c>
      <c r="AO660" s="2">
        <f t="shared" si="282"/>
        <v>8.6032346145767796E-2</v>
      </c>
      <c r="AP660" s="2">
        <f t="shared" si="282"/>
        <v>8.442769291807195E-2</v>
      </c>
      <c r="AQ660" s="2">
        <f t="shared" si="282"/>
        <v>8.4427692918071909E-2</v>
      </c>
      <c r="AR660" s="2">
        <f t="shared" si="282"/>
        <v>8.2103725346968984E-2</v>
      </c>
      <c r="AS660" s="2">
        <f t="shared" si="282"/>
        <v>8.2103725346968401E-2</v>
      </c>
      <c r="AT660" s="2">
        <f t="shared" si="282"/>
        <v>8.1351111111110819E-2</v>
      </c>
      <c r="AU660" s="2">
        <f t="shared" si="282"/>
        <v>8.1351111111110833E-2</v>
      </c>
      <c r="AV660" s="2">
        <f t="shared" si="282"/>
        <v>8.0609418282548265E-2</v>
      </c>
      <c r="AW660" s="2">
        <f t="shared" si="282"/>
        <v>7.998718154141965E-2</v>
      </c>
      <c r="AX660" s="2">
        <f t="shared" si="282"/>
        <v>7.8768480414570796E-2</v>
      </c>
      <c r="AY660" s="2">
        <f t="shared" si="282"/>
        <v>7.5515570934256107E-2</v>
      </c>
      <c r="AZ660" s="2">
        <f t="shared" si="282"/>
        <v>7.1344499773653133E-2</v>
      </c>
      <c r="BA660" s="2">
        <f t="shared" si="282"/>
        <v>7.1344499773653314E-2</v>
      </c>
      <c r="BB660" s="2">
        <f t="shared" si="282"/>
        <v>7.0312500000000083E-2</v>
      </c>
    </row>
    <row r="661" spans="1:54" x14ac:dyDescent="0.3">
      <c r="A661" t="str">
        <f t="shared" si="263"/>
        <v>'Benno Erdmann'</v>
      </c>
      <c r="B661" s="2">
        <f t="shared" ref="B661:BB661" si="283">B278/B$383</f>
        <v>0</v>
      </c>
      <c r="C661" s="2">
        <f t="shared" si="283"/>
        <v>0</v>
      </c>
      <c r="D661" s="2">
        <f t="shared" si="283"/>
        <v>0</v>
      </c>
      <c r="E661" s="2">
        <f t="shared" si="283"/>
        <v>0</v>
      </c>
      <c r="F661" s="2">
        <f t="shared" si="283"/>
        <v>0</v>
      </c>
      <c r="G661" s="2">
        <f t="shared" si="283"/>
        <v>0</v>
      </c>
      <c r="H661" s="2">
        <f t="shared" si="283"/>
        <v>0</v>
      </c>
      <c r="I661" s="2">
        <f t="shared" si="283"/>
        <v>0</v>
      </c>
      <c r="J661" s="2">
        <f t="shared" si="283"/>
        <v>0</v>
      </c>
      <c r="K661" s="2">
        <f t="shared" si="283"/>
        <v>0</v>
      </c>
      <c r="L661" s="2">
        <f t="shared" si="283"/>
        <v>0</v>
      </c>
      <c r="M661" s="2">
        <f t="shared" si="283"/>
        <v>0</v>
      </c>
      <c r="N661" s="2">
        <f t="shared" si="283"/>
        <v>0</v>
      </c>
      <c r="O661" s="2">
        <f t="shared" si="283"/>
        <v>0</v>
      </c>
      <c r="P661" s="2">
        <f t="shared" si="283"/>
        <v>0</v>
      </c>
      <c r="Q661" s="2">
        <f t="shared" si="283"/>
        <v>0</v>
      </c>
      <c r="R661" s="2">
        <f t="shared" si="283"/>
        <v>0</v>
      </c>
      <c r="S661" s="2">
        <f t="shared" si="283"/>
        <v>0</v>
      </c>
      <c r="T661" s="2">
        <f t="shared" si="283"/>
        <v>0</v>
      </c>
      <c r="U661" s="2">
        <f t="shared" si="283"/>
        <v>0</v>
      </c>
      <c r="V661" s="2">
        <f t="shared" si="283"/>
        <v>0</v>
      </c>
      <c r="W661" s="2">
        <f t="shared" si="283"/>
        <v>0</v>
      </c>
      <c r="X661" s="2">
        <f t="shared" si="283"/>
        <v>0</v>
      </c>
      <c r="Y661" s="2">
        <f t="shared" si="283"/>
        <v>0</v>
      </c>
      <c r="Z661" s="2">
        <f t="shared" si="283"/>
        <v>0</v>
      </c>
      <c r="AA661" s="2">
        <f t="shared" si="283"/>
        <v>0</v>
      </c>
      <c r="AB661" s="2">
        <f t="shared" si="283"/>
        <v>0</v>
      </c>
      <c r="AC661" s="2">
        <f t="shared" si="283"/>
        <v>0</v>
      </c>
      <c r="AD661" s="2">
        <f t="shared" si="283"/>
        <v>0</v>
      </c>
      <c r="AE661" s="2">
        <f t="shared" si="283"/>
        <v>0</v>
      </c>
      <c r="AF661" s="2">
        <f t="shared" si="283"/>
        <v>0</v>
      </c>
      <c r="AG661" s="2">
        <f t="shared" si="283"/>
        <v>0</v>
      </c>
      <c r="AH661" s="2">
        <f t="shared" si="283"/>
        <v>0</v>
      </c>
      <c r="AI661" s="2">
        <f t="shared" si="283"/>
        <v>0.1643885125429761</v>
      </c>
      <c r="AJ661" s="2">
        <f t="shared" si="283"/>
        <v>0.15324878882872658</v>
      </c>
      <c r="AK661" s="2">
        <f t="shared" si="283"/>
        <v>0.15324878882872606</v>
      </c>
      <c r="AL661" s="2">
        <f t="shared" si="283"/>
        <v>0.15324878882872606</v>
      </c>
      <c r="AM661" s="2">
        <f t="shared" si="283"/>
        <v>0.15119717931188098</v>
      </c>
      <c r="AN661" s="2">
        <f t="shared" si="283"/>
        <v>0.15119717931188154</v>
      </c>
      <c r="AO661" s="2">
        <f t="shared" si="283"/>
        <v>0.15018577667687899</v>
      </c>
      <c r="AP661" s="2">
        <f t="shared" si="283"/>
        <v>0.14738455013715146</v>
      </c>
      <c r="AQ661" s="2">
        <f t="shared" si="283"/>
        <v>0.1473845501371516</v>
      </c>
      <c r="AR661" s="2">
        <f t="shared" si="283"/>
        <v>0.14332762398932031</v>
      </c>
      <c r="AS661" s="2">
        <f t="shared" si="283"/>
        <v>0.14332762398931995</v>
      </c>
      <c r="AT661" s="2">
        <f t="shared" si="283"/>
        <v>0.14201379310344794</v>
      </c>
      <c r="AU661" s="2">
        <f t="shared" si="283"/>
        <v>0.14201379310344808</v>
      </c>
      <c r="AV661" s="2">
        <f t="shared" si="283"/>
        <v>0.14071902760531058</v>
      </c>
      <c r="AW661" s="2">
        <f t="shared" si="283"/>
        <v>0.1396327953632546</v>
      </c>
      <c r="AX661" s="2">
        <f t="shared" si="283"/>
        <v>0.13750532141336688</v>
      </c>
      <c r="AY661" s="2">
        <f t="shared" si="283"/>
        <v>0.13182675098436897</v>
      </c>
      <c r="AZ661" s="2">
        <f t="shared" si="283"/>
        <v>0.12454535520831704</v>
      </c>
      <c r="BA661" s="2">
        <f t="shared" si="283"/>
        <v>0.12454535520831718</v>
      </c>
      <c r="BB661" s="2">
        <f t="shared" si="283"/>
        <v>0.12274380387931069</v>
      </c>
    </row>
    <row r="662" spans="1:54" x14ac:dyDescent="0.3">
      <c r="A662" t="str">
        <f t="shared" si="263"/>
        <v>'Hermann Ebbinghaus'</v>
      </c>
      <c r="B662" s="2">
        <f t="shared" ref="B662:BB662" si="284">B279/B$383</f>
        <v>0</v>
      </c>
      <c r="C662" s="2">
        <f t="shared" si="284"/>
        <v>0</v>
      </c>
      <c r="D662" s="2">
        <f t="shared" si="284"/>
        <v>0</v>
      </c>
      <c r="E662" s="2">
        <f t="shared" si="284"/>
        <v>0</v>
      </c>
      <c r="F662" s="2">
        <f t="shared" si="284"/>
        <v>0</v>
      </c>
      <c r="G662" s="2">
        <f t="shared" si="284"/>
        <v>0</v>
      </c>
      <c r="H662" s="2">
        <f t="shared" si="284"/>
        <v>0</v>
      </c>
      <c r="I662" s="2">
        <f t="shared" si="284"/>
        <v>0</v>
      </c>
      <c r="J662" s="2">
        <f t="shared" si="284"/>
        <v>0</v>
      </c>
      <c r="K662" s="2">
        <f t="shared" si="284"/>
        <v>0</v>
      </c>
      <c r="L662" s="2">
        <f t="shared" si="284"/>
        <v>0</v>
      </c>
      <c r="M662" s="2">
        <f t="shared" si="284"/>
        <v>0</v>
      </c>
      <c r="N662" s="2">
        <f t="shared" si="284"/>
        <v>0</v>
      </c>
      <c r="O662" s="2">
        <f t="shared" si="284"/>
        <v>0</v>
      </c>
      <c r="P662" s="2">
        <f t="shared" si="284"/>
        <v>0</v>
      </c>
      <c r="Q662" s="2">
        <f t="shared" si="284"/>
        <v>0</v>
      </c>
      <c r="R662" s="2">
        <f t="shared" si="284"/>
        <v>0</v>
      </c>
      <c r="S662" s="2">
        <f t="shared" si="284"/>
        <v>0</v>
      </c>
      <c r="T662" s="2">
        <f t="shared" si="284"/>
        <v>0</v>
      </c>
      <c r="U662" s="2">
        <f t="shared" si="284"/>
        <v>0</v>
      </c>
      <c r="V662" s="2">
        <f t="shared" si="284"/>
        <v>0</v>
      </c>
      <c r="W662" s="2">
        <f t="shared" si="284"/>
        <v>0</v>
      </c>
      <c r="X662" s="2">
        <f t="shared" si="284"/>
        <v>0</v>
      </c>
      <c r="Y662" s="2">
        <f t="shared" si="284"/>
        <v>0</v>
      </c>
      <c r="Z662" s="2">
        <f t="shared" si="284"/>
        <v>0</v>
      </c>
      <c r="AA662" s="2">
        <f t="shared" si="284"/>
        <v>0</v>
      </c>
      <c r="AB662" s="2">
        <f t="shared" si="284"/>
        <v>0</v>
      </c>
      <c r="AC662" s="2">
        <f t="shared" si="284"/>
        <v>0</v>
      </c>
      <c r="AD662" s="2">
        <f t="shared" si="284"/>
        <v>0</v>
      </c>
      <c r="AE662" s="2">
        <f t="shared" si="284"/>
        <v>0</v>
      </c>
      <c r="AF662" s="2">
        <f t="shared" si="284"/>
        <v>0</v>
      </c>
      <c r="AG662" s="2">
        <f t="shared" si="284"/>
        <v>0</v>
      </c>
      <c r="AH662" s="2">
        <f t="shared" si="284"/>
        <v>0</v>
      </c>
      <c r="AI662" s="2">
        <f t="shared" si="284"/>
        <v>0.1643885125429761</v>
      </c>
      <c r="AJ662" s="2">
        <f t="shared" si="284"/>
        <v>0.15324878882872658</v>
      </c>
      <c r="AK662" s="2">
        <f t="shared" si="284"/>
        <v>0.15324878882872606</v>
      </c>
      <c r="AL662" s="2">
        <f t="shared" si="284"/>
        <v>0.15324878882872606</v>
      </c>
      <c r="AM662" s="2">
        <f t="shared" si="284"/>
        <v>0.15119717931188098</v>
      </c>
      <c r="AN662" s="2">
        <f t="shared" si="284"/>
        <v>0.15119717931188154</v>
      </c>
      <c r="AO662" s="2">
        <f t="shared" si="284"/>
        <v>0.15018577667687899</v>
      </c>
      <c r="AP662" s="2">
        <f t="shared" si="284"/>
        <v>0.14738455013715146</v>
      </c>
      <c r="AQ662" s="2">
        <f t="shared" si="284"/>
        <v>0.1473845501371516</v>
      </c>
      <c r="AR662" s="2">
        <f t="shared" si="284"/>
        <v>0.14332762398932031</v>
      </c>
      <c r="AS662" s="2">
        <f t="shared" si="284"/>
        <v>0.14332762398931995</v>
      </c>
      <c r="AT662" s="2">
        <f t="shared" si="284"/>
        <v>0.14201379310344794</v>
      </c>
      <c r="AU662" s="2">
        <f t="shared" si="284"/>
        <v>0.14201379310344808</v>
      </c>
      <c r="AV662" s="2">
        <f t="shared" si="284"/>
        <v>0.14071902760531058</v>
      </c>
      <c r="AW662" s="2">
        <f t="shared" si="284"/>
        <v>0.1396327953632546</v>
      </c>
      <c r="AX662" s="2">
        <f t="shared" si="284"/>
        <v>0.13750532141336688</v>
      </c>
      <c r="AY662" s="2">
        <f t="shared" si="284"/>
        <v>0.13182675098436897</v>
      </c>
      <c r="AZ662" s="2">
        <f t="shared" si="284"/>
        <v>0.12454535520831704</v>
      </c>
      <c r="BA662" s="2">
        <f t="shared" si="284"/>
        <v>0.12454535520831718</v>
      </c>
      <c r="BB662" s="2">
        <f t="shared" si="284"/>
        <v>0.12274380387931069</v>
      </c>
    </row>
    <row r="663" spans="1:54" x14ac:dyDescent="0.3">
      <c r="A663" t="str">
        <f t="shared" si="263"/>
        <v>'Ta-Chung Liu'</v>
      </c>
      <c r="B663" s="2">
        <f t="shared" ref="B663:BB663" si="285">B280/B$383</f>
        <v>0</v>
      </c>
      <c r="C663" s="2">
        <f t="shared" si="285"/>
        <v>0</v>
      </c>
      <c r="D663" s="2">
        <f t="shared" si="285"/>
        <v>0</v>
      </c>
      <c r="E663" s="2">
        <f t="shared" si="285"/>
        <v>0</v>
      </c>
      <c r="F663" s="2">
        <f t="shared" si="285"/>
        <v>0</v>
      </c>
      <c r="G663" s="2">
        <f t="shared" si="285"/>
        <v>0</v>
      </c>
      <c r="H663" s="2">
        <f t="shared" si="285"/>
        <v>0</v>
      </c>
      <c r="I663" s="2">
        <f t="shared" si="285"/>
        <v>0</v>
      </c>
      <c r="J663" s="2">
        <f t="shared" si="285"/>
        <v>0</v>
      </c>
      <c r="K663" s="2">
        <f t="shared" si="285"/>
        <v>0</v>
      </c>
      <c r="L663" s="2">
        <f t="shared" si="285"/>
        <v>0</v>
      </c>
      <c r="M663" s="2">
        <f t="shared" si="285"/>
        <v>0</v>
      </c>
      <c r="N663" s="2">
        <f t="shared" si="285"/>
        <v>0</v>
      </c>
      <c r="O663" s="2">
        <f t="shared" si="285"/>
        <v>0</v>
      </c>
      <c r="P663" s="2">
        <f t="shared" si="285"/>
        <v>0</v>
      </c>
      <c r="Q663" s="2">
        <f t="shared" si="285"/>
        <v>0</v>
      </c>
      <c r="R663" s="2">
        <f t="shared" si="285"/>
        <v>0</v>
      </c>
      <c r="S663" s="2">
        <f t="shared" si="285"/>
        <v>0</v>
      </c>
      <c r="T663" s="2">
        <f t="shared" si="285"/>
        <v>0</v>
      </c>
      <c r="U663" s="2">
        <f t="shared" si="285"/>
        <v>0</v>
      </c>
      <c r="V663" s="2">
        <f t="shared" si="285"/>
        <v>0</v>
      </c>
      <c r="W663" s="2">
        <f t="shared" si="285"/>
        <v>0</v>
      </c>
      <c r="X663" s="2">
        <f t="shared" si="285"/>
        <v>0</v>
      </c>
      <c r="Y663" s="2">
        <f t="shared" si="285"/>
        <v>0</v>
      </c>
      <c r="Z663" s="2">
        <f t="shared" si="285"/>
        <v>0</v>
      </c>
      <c r="AA663" s="2">
        <f t="shared" si="285"/>
        <v>0</v>
      </c>
      <c r="AB663" s="2">
        <f t="shared" si="285"/>
        <v>0</v>
      </c>
      <c r="AC663" s="2">
        <f t="shared" si="285"/>
        <v>0</v>
      </c>
      <c r="AD663" s="2">
        <f t="shared" si="285"/>
        <v>0</v>
      </c>
      <c r="AE663" s="2">
        <f t="shared" si="285"/>
        <v>0</v>
      </c>
      <c r="AF663" s="2">
        <f t="shared" si="285"/>
        <v>0</v>
      </c>
      <c r="AG663" s="2">
        <f t="shared" si="285"/>
        <v>0</v>
      </c>
      <c r="AH663" s="2">
        <f t="shared" si="285"/>
        <v>0</v>
      </c>
      <c r="AI663" s="2">
        <f t="shared" si="285"/>
        <v>0</v>
      </c>
      <c r="AJ663" s="2">
        <f t="shared" si="285"/>
        <v>5.4866850321395787E-2</v>
      </c>
      <c r="AK663" s="2">
        <f t="shared" si="285"/>
        <v>5.4866850321395558E-2</v>
      </c>
      <c r="AL663" s="2">
        <f t="shared" si="285"/>
        <v>5.4866850321395683E-2</v>
      </c>
      <c r="AM663" s="2">
        <f t="shared" si="285"/>
        <v>5.413232345734003E-2</v>
      </c>
      <c r="AN663" s="2">
        <f t="shared" si="285"/>
        <v>5.4132323457340349E-2</v>
      </c>
      <c r="AO663" s="2">
        <f t="shared" si="285"/>
        <v>5.3770216341104751E-2</v>
      </c>
      <c r="AP663" s="2">
        <f t="shared" si="285"/>
        <v>5.2767308073794914E-2</v>
      </c>
      <c r="AQ663" s="2">
        <f t="shared" si="285"/>
        <v>5.2767308073794948E-2</v>
      </c>
      <c r="AR663" s="2">
        <f t="shared" si="285"/>
        <v>5.1314828341855502E-2</v>
      </c>
      <c r="AS663" s="2">
        <f t="shared" si="285"/>
        <v>5.1314828341855405E-2</v>
      </c>
      <c r="AT663" s="2">
        <f t="shared" si="285"/>
        <v>5.084444444444438E-2</v>
      </c>
      <c r="AU663" s="2">
        <f t="shared" si="285"/>
        <v>5.0844444444444394E-2</v>
      </c>
      <c r="AV663" s="2">
        <f t="shared" si="285"/>
        <v>5.038088642659274E-2</v>
      </c>
      <c r="AW663" s="2">
        <f t="shared" si="285"/>
        <v>4.999198846338735E-2</v>
      </c>
      <c r="AX663" s="2">
        <f t="shared" si="285"/>
        <v>4.9230300259106692E-2</v>
      </c>
      <c r="AY663" s="2">
        <f t="shared" si="285"/>
        <v>4.719723183390994E-2</v>
      </c>
      <c r="AZ663" s="2">
        <f t="shared" si="285"/>
        <v>4.4590312358533245E-2</v>
      </c>
      <c r="BA663" s="2">
        <f t="shared" si="285"/>
        <v>4.4590312358533273E-2</v>
      </c>
      <c r="BB663" s="2">
        <f t="shared" si="285"/>
        <v>4.3945312500000062E-2</v>
      </c>
    </row>
    <row r="664" spans="1:54" x14ac:dyDescent="0.3">
      <c r="A664" t="str">
        <f t="shared" si="263"/>
        <v>'Robert Engle (2003)'</v>
      </c>
      <c r="B664" s="2">
        <f t="shared" ref="B664:BB664" si="286">B281/B$383</f>
        <v>0</v>
      </c>
      <c r="C664" s="2">
        <f t="shared" si="286"/>
        <v>0</v>
      </c>
      <c r="D664" s="2">
        <f t="shared" si="286"/>
        <v>0</v>
      </c>
      <c r="E664" s="2">
        <f t="shared" si="286"/>
        <v>0</v>
      </c>
      <c r="F664" s="2">
        <f t="shared" si="286"/>
        <v>0</v>
      </c>
      <c r="G664" s="2">
        <f t="shared" si="286"/>
        <v>0</v>
      </c>
      <c r="H664" s="2">
        <f t="shared" si="286"/>
        <v>0</v>
      </c>
      <c r="I664" s="2">
        <f t="shared" si="286"/>
        <v>0</v>
      </c>
      <c r="J664" s="2">
        <f t="shared" si="286"/>
        <v>0</v>
      </c>
      <c r="K664" s="2">
        <f t="shared" si="286"/>
        <v>0</v>
      </c>
      <c r="L664" s="2">
        <f t="shared" si="286"/>
        <v>0</v>
      </c>
      <c r="M664" s="2">
        <f t="shared" si="286"/>
        <v>0</v>
      </c>
      <c r="N664" s="2">
        <f t="shared" si="286"/>
        <v>0</v>
      </c>
      <c r="O664" s="2">
        <f t="shared" si="286"/>
        <v>0</v>
      </c>
      <c r="P664" s="2">
        <f t="shared" si="286"/>
        <v>0</v>
      </c>
      <c r="Q664" s="2">
        <f t="shared" si="286"/>
        <v>0</v>
      </c>
      <c r="R664" s="2">
        <f t="shared" si="286"/>
        <v>0</v>
      </c>
      <c r="S664" s="2">
        <f t="shared" si="286"/>
        <v>0</v>
      </c>
      <c r="T664" s="2">
        <f t="shared" si="286"/>
        <v>0</v>
      </c>
      <c r="U664" s="2">
        <f t="shared" si="286"/>
        <v>0</v>
      </c>
      <c r="V664" s="2">
        <f t="shared" si="286"/>
        <v>0</v>
      </c>
      <c r="W664" s="2">
        <f t="shared" si="286"/>
        <v>0</v>
      </c>
      <c r="X664" s="2">
        <f t="shared" si="286"/>
        <v>0</v>
      </c>
      <c r="Y664" s="2">
        <f t="shared" si="286"/>
        <v>0</v>
      </c>
      <c r="Z664" s="2">
        <f t="shared" si="286"/>
        <v>0</v>
      </c>
      <c r="AA664" s="2">
        <f t="shared" si="286"/>
        <v>0</v>
      </c>
      <c r="AB664" s="2">
        <f t="shared" si="286"/>
        <v>0</v>
      </c>
      <c r="AC664" s="2">
        <f t="shared" si="286"/>
        <v>0</v>
      </c>
      <c r="AD664" s="2">
        <f t="shared" si="286"/>
        <v>0</v>
      </c>
      <c r="AE664" s="2">
        <f t="shared" si="286"/>
        <v>0</v>
      </c>
      <c r="AF664" s="2">
        <f t="shared" si="286"/>
        <v>0</v>
      </c>
      <c r="AG664" s="2">
        <f t="shared" si="286"/>
        <v>0</v>
      </c>
      <c r="AH664" s="2">
        <f t="shared" si="286"/>
        <v>0</v>
      </c>
      <c r="AI664" s="2">
        <f t="shared" si="286"/>
        <v>0</v>
      </c>
      <c r="AJ664" s="2">
        <f t="shared" si="286"/>
        <v>0</v>
      </c>
      <c r="AK664" s="2">
        <f t="shared" si="286"/>
        <v>0</v>
      </c>
      <c r="AL664" s="2">
        <f t="shared" si="286"/>
        <v>0</v>
      </c>
      <c r="AM664" s="2">
        <f t="shared" si="286"/>
        <v>0</v>
      </c>
      <c r="AN664" s="2">
        <f t="shared" si="286"/>
        <v>0</v>
      </c>
      <c r="AO664" s="2">
        <f t="shared" si="286"/>
        <v>0</v>
      </c>
      <c r="AP664" s="2">
        <f t="shared" si="286"/>
        <v>0</v>
      </c>
      <c r="AQ664" s="2">
        <f t="shared" si="286"/>
        <v>0</v>
      </c>
      <c r="AR664" s="2">
        <f t="shared" si="286"/>
        <v>0</v>
      </c>
      <c r="AS664" s="2">
        <f t="shared" si="286"/>
        <v>0</v>
      </c>
      <c r="AT664" s="2">
        <f t="shared" si="286"/>
        <v>0</v>
      </c>
      <c r="AU664" s="2">
        <f t="shared" si="286"/>
        <v>0</v>
      </c>
      <c r="AV664" s="2">
        <f t="shared" si="286"/>
        <v>0</v>
      </c>
      <c r="AW664" s="2">
        <f t="shared" si="286"/>
        <v>0</v>
      </c>
      <c r="AX664" s="2">
        <f t="shared" si="286"/>
        <v>0</v>
      </c>
      <c r="AY664" s="2">
        <f t="shared" si="286"/>
        <v>0</v>
      </c>
      <c r="AZ664" s="2">
        <f t="shared" si="286"/>
        <v>0</v>
      </c>
      <c r="BA664" s="2">
        <f t="shared" si="286"/>
        <v>0</v>
      </c>
      <c r="BB664" s="2">
        <f t="shared" si="286"/>
        <v>0</v>
      </c>
    </row>
    <row r="665" spans="1:54" x14ac:dyDescent="0.3">
      <c r="A665" t="str">
        <f t="shared" si="263"/>
        <v>'Donald English'</v>
      </c>
      <c r="B665" s="2">
        <f t="shared" ref="B665:BB665" si="287">B282/B$383</f>
        <v>0</v>
      </c>
      <c r="C665" s="2">
        <f t="shared" si="287"/>
        <v>0</v>
      </c>
      <c r="D665" s="2">
        <f t="shared" si="287"/>
        <v>0</v>
      </c>
      <c r="E665" s="2">
        <f t="shared" si="287"/>
        <v>0</v>
      </c>
      <c r="F665" s="2">
        <f t="shared" si="287"/>
        <v>0</v>
      </c>
      <c r="G665" s="2">
        <f t="shared" si="287"/>
        <v>0</v>
      </c>
      <c r="H665" s="2">
        <f t="shared" si="287"/>
        <v>0</v>
      </c>
      <c r="I665" s="2">
        <f t="shared" si="287"/>
        <v>0</v>
      </c>
      <c r="J665" s="2">
        <f t="shared" si="287"/>
        <v>0</v>
      </c>
      <c r="K665" s="2">
        <f t="shared" si="287"/>
        <v>0</v>
      </c>
      <c r="L665" s="2">
        <f t="shared" si="287"/>
        <v>0</v>
      </c>
      <c r="M665" s="2">
        <f t="shared" si="287"/>
        <v>0</v>
      </c>
      <c r="N665" s="2">
        <f t="shared" si="287"/>
        <v>0</v>
      </c>
      <c r="O665" s="2">
        <f t="shared" si="287"/>
        <v>0</v>
      </c>
      <c r="P665" s="2">
        <f t="shared" si="287"/>
        <v>0</v>
      </c>
      <c r="Q665" s="2">
        <f t="shared" si="287"/>
        <v>0</v>
      </c>
      <c r="R665" s="2">
        <f t="shared" si="287"/>
        <v>0</v>
      </c>
      <c r="S665" s="2">
        <f t="shared" si="287"/>
        <v>0</v>
      </c>
      <c r="T665" s="2">
        <f t="shared" si="287"/>
        <v>0</v>
      </c>
      <c r="U665" s="2">
        <f t="shared" si="287"/>
        <v>0</v>
      </c>
      <c r="V665" s="2">
        <f t="shared" si="287"/>
        <v>0</v>
      </c>
      <c r="W665" s="2">
        <f t="shared" si="287"/>
        <v>0</v>
      </c>
      <c r="X665" s="2">
        <f t="shared" si="287"/>
        <v>0</v>
      </c>
      <c r="Y665" s="2">
        <f t="shared" si="287"/>
        <v>0</v>
      </c>
      <c r="Z665" s="2">
        <f t="shared" si="287"/>
        <v>0</v>
      </c>
      <c r="AA665" s="2">
        <f t="shared" si="287"/>
        <v>0</v>
      </c>
      <c r="AB665" s="2">
        <f t="shared" si="287"/>
        <v>0</v>
      </c>
      <c r="AC665" s="2">
        <f t="shared" si="287"/>
        <v>0</v>
      </c>
      <c r="AD665" s="2">
        <f t="shared" si="287"/>
        <v>0</v>
      </c>
      <c r="AE665" s="2">
        <f t="shared" si="287"/>
        <v>0</v>
      </c>
      <c r="AF665" s="2">
        <f t="shared" si="287"/>
        <v>0</v>
      </c>
      <c r="AG665" s="2">
        <f t="shared" si="287"/>
        <v>0</v>
      </c>
      <c r="AH665" s="2">
        <f t="shared" si="287"/>
        <v>0</v>
      </c>
      <c r="AI665" s="2">
        <f t="shared" si="287"/>
        <v>0</v>
      </c>
      <c r="AJ665" s="2">
        <f t="shared" si="287"/>
        <v>7.3155800428528026E-2</v>
      </c>
      <c r="AK665" s="2">
        <f t="shared" si="287"/>
        <v>7.3155800428527554E-2</v>
      </c>
      <c r="AL665" s="2">
        <f t="shared" si="287"/>
        <v>7.3155800428527415E-2</v>
      </c>
      <c r="AM665" s="2">
        <f t="shared" si="287"/>
        <v>7.2176431276453373E-2</v>
      </c>
      <c r="AN665" s="2">
        <f t="shared" si="287"/>
        <v>7.217643127645347E-2</v>
      </c>
      <c r="AO665" s="2">
        <f t="shared" si="287"/>
        <v>7.1693621788139664E-2</v>
      </c>
      <c r="AP665" s="2">
        <f t="shared" si="287"/>
        <v>7.0356410765059954E-2</v>
      </c>
      <c r="AQ665" s="2">
        <f t="shared" si="287"/>
        <v>7.0356410765060121E-2</v>
      </c>
      <c r="AR665" s="2">
        <f t="shared" si="287"/>
        <v>6.8419771122473966E-2</v>
      </c>
      <c r="AS665" s="2">
        <f t="shared" si="287"/>
        <v>6.8419771122473869E-2</v>
      </c>
      <c r="AT665" s="2">
        <f t="shared" si="287"/>
        <v>6.7792592592592335E-2</v>
      </c>
      <c r="AU665" s="2">
        <f t="shared" si="287"/>
        <v>6.7792592592592557E-2</v>
      </c>
      <c r="AV665" s="2">
        <f t="shared" si="287"/>
        <v>6.7174515235456977E-2</v>
      </c>
      <c r="AW665" s="2">
        <f t="shared" si="287"/>
        <v>6.6655984617849592E-2</v>
      </c>
      <c r="AX665" s="2">
        <f t="shared" si="287"/>
        <v>6.5640400345475886E-2</v>
      </c>
      <c r="AY665" s="2">
        <f t="shared" si="287"/>
        <v>6.2929642445213207E-2</v>
      </c>
      <c r="AZ665" s="2">
        <f t="shared" si="287"/>
        <v>5.9453749811377687E-2</v>
      </c>
      <c r="BA665" s="2">
        <f t="shared" si="287"/>
        <v>5.945374981137766E-2</v>
      </c>
      <c r="BB665" s="2">
        <f t="shared" si="287"/>
        <v>5.8593750000000042E-2</v>
      </c>
    </row>
    <row r="666" spans="1:54" x14ac:dyDescent="0.3">
      <c r="A666" t="str">
        <f t="shared" si="263"/>
        <v>'Henry Hatfield'</v>
      </c>
      <c r="B666" s="2">
        <f t="shared" ref="B666:BB666" si="288">B283/B$383</f>
        <v>0</v>
      </c>
      <c r="C666" s="2">
        <f t="shared" si="288"/>
        <v>0</v>
      </c>
      <c r="D666" s="2">
        <f t="shared" si="288"/>
        <v>0</v>
      </c>
      <c r="E666" s="2">
        <f t="shared" si="288"/>
        <v>0</v>
      </c>
      <c r="F666" s="2">
        <f t="shared" si="288"/>
        <v>0</v>
      </c>
      <c r="G666" s="2">
        <f t="shared" si="288"/>
        <v>0</v>
      </c>
      <c r="H666" s="2">
        <f t="shared" si="288"/>
        <v>0</v>
      </c>
      <c r="I666" s="2">
        <f t="shared" si="288"/>
        <v>0</v>
      </c>
      <c r="J666" s="2">
        <f t="shared" si="288"/>
        <v>0</v>
      </c>
      <c r="K666" s="2">
        <f t="shared" si="288"/>
        <v>0</v>
      </c>
      <c r="L666" s="2">
        <f t="shared" si="288"/>
        <v>0</v>
      </c>
      <c r="M666" s="2">
        <f t="shared" si="288"/>
        <v>0</v>
      </c>
      <c r="N666" s="2">
        <f t="shared" si="288"/>
        <v>0</v>
      </c>
      <c r="O666" s="2">
        <f t="shared" si="288"/>
        <v>0</v>
      </c>
      <c r="P666" s="2">
        <f t="shared" si="288"/>
        <v>0</v>
      </c>
      <c r="Q666" s="2">
        <f t="shared" si="288"/>
        <v>0</v>
      </c>
      <c r="R666" s="2">
        <f t="shared" si="288"/>
        <v>0</v>
      </c>
      <c r="S666" s="2">
        <f t="shared" si="288"/>
        <v>0</v>
      </c>
      <c r="T666" s="2">
        <f t="shared" si="288"/>
        <v>0</v>
      </c>
      <c r="U666" s="2">
        <f t="shared" si="288"/>
        <v>0</v>
      </c>
      <c r="V666" s="2">
        <f t="shared" si="288"/>
        <v>0</v>
      </c>
      <c r="W666" s="2">
        <f t="shared" si="288"/>
        <v>0</v>
      </c>
      <c r="X666" s="2">
        <f t="shared" si="288"/>
        <v>0</v>
      </c>
      <c r="Y666" s="2">
        <f t="shared" si="288"/>
        <v>0</v>
      </c>
      <c r="Z666" s="2">
        <f t="shared" si="288"/>
        <v>0</v>
      </c>
      <c r="AA666" s="2">
        <f t="shared" si="288"/>
        <v>0</v>
      </c>
      <c r="AB666" s="2">
        <f t="shared" si="288"/>
        <v>0</v>
      </c>
      <c r="AC666" s="2">
        <f t="shared" si="288"/>
        <v>0</v>
      </c>
      <c r="AD666" s="2">
        <f t="shared" si="288"/>
        <v>0</v>
      </c>
      <c r="AE666" s="2">
        <f t="shared" si="288"/>
        <v>0</v>
      </c>
      <c r="AF666" s="2">
        <f t="shared" si="288"/>
        <v>0</v>
      </c>
      <c r="AG666" s="2">
        <f t="shared" si="288"/>
        <v>0</v>
      </c>
      <c r="AH666" s="2">
        <f t="shared" si="288"/>
        <v>0</v>
      </c>
      <c r="AI666" s="2">
        <f t="shared" si="288"/>
        <v>0</v>
      </c>
      <c r="AJ666" s="2">
        <f t="shared" si="288"/>
        <v>8.230027548209369E-2</v>
      </c>
      <c r="AK666" s="2">
        <f t="shared" si="288"/>
        <v>8.230027548209333E-2</v>
      </c>
      <c r="AL666" s="2">
        <f t="shared" si="288"/>
        <v>8.2300275482093524E-2</v>
      </c>
      <c r="AM666" s="2">
        <f t="shared" si="288"/>
        <v>8.1198485186010277E-2</v>
      </c>
      <c r="AN666" s="2">
        <f t="shared" si="288"/>
        <v>8.1198485186010513E-2</v>
      </c>
      <c r="AO666" s="2">
        <f t="shared" si="288"/>
        <v>8.0655324511657384E-2</v>
      </c>
      <c r="AP666" s="2">
        <f t="shared" si="288"/>
        <v>7.9150962110692585E-2</v>
      </c>
      <c r="AQ666" s="2">
        <f t="shared" si="288"/>
        <v>7.9150962110692127E-2</v>
      </c>
      <c r="AR666" s="2">
        <f t="shared" si="288"/>
        <v>7.6972242512782979E-2</v>
      </c>
      <c r="AS666" s="2">
        <f t="shared" si="288"/>
        <v>7.6972242512782799E-2</v>
      </c>
      <c r="AT666" s="2">
        <f t="shared" si="288"/>
        <v>7.6266666666666691E-2</v>
      </c>
      <c r="AU666" s="2">
        <f t="shared" si="288"/>
        <v>7.6266666666666552E-2</v>
      </c>
      <c r="AV666" s="2">
        <f t="shared" si="288"/>
        <v>7.5571329639889259E-2</v>
      </c>
      <c r="AW666" s="2">
        <f t="shared" si="288"/>
        <v>7.498798269508071E-2</v>
      </c>
      <c r="AX666" s="2">
        <f t="shared" si="288"/>
        <v>7.3845450388659972E-2</v>
      </c>
      <c r="AY666" s="2">
        <f t="shared" si="288"/>
        <v>7.0795847750864629E-2</v>
      </c>
      <c r="AZ666" s="2">
        <f t="shared" si="288"/>
        <v>6.6885468537799891E-2</v>
      </c>
      <c r="BA666" s="2">
        <f t="shared" si="288"/>
        <v>6.6885468537799628E-2</v>
      </c>
      <c r="BB666" s="2">
        <f t="shared" si="288"/>
        <v>6.5917968749999875E-2</v>
      </c>
    </row>
    <row r="667" spans="1:54" x14ac:dyDescent="0.3">
      <c r="A667" t="str">
        <f t="shared" si="263"/>
        <v>'Harry Pitt'</v>
      </c>
      <c r="B667" s="2">
        <f t="shared" ref="B667:BB667" si="289">B284/B$383</f>
        <v>0</v>
      </c>
      <c r="C667" s="2">
        <f t="shared" si="289"/>
        <v>0</v>
      </c>
      <c r="D667" s="2">
        <f t="shared" si="289"/>
        <v>0</v>
      </c>
      <c r="E667" s="2">
        <f t="shared" si="289"/>
        <v>0</v>
      </c>
      <c r="F667" s="2">
        <f t="shared" si="289"/>
        <v>0</v>
      </c>
      <c r="G667" s="2">
        <f t="shared" si="289"/>
        <v>0</v>
      </c>
      <c r="H667" s="2">
        <f t="shared" si="289"/>
        <v>0</v>
      </c>
      <c r="I667" s="2">
        <f t="shared" si="289"/>
        <v>0</v>
      </c>
      <c r="J667" s="2">
        <f t="shared" si="289"/>
        <v>0</v>
      </c>
      <c r="K667" s="2">
        <f t="shared" si="289"/>
        <v>0</v>
      </c>
      <c r="L667" s="2">
        <f t="shared" si="289"/>
        <v>0</v>
      </c>
      <c r="M667" s="2">
        <f t="shared" si="289"/>
        <v>0</v>
      </c>
      <c r="N667" s="2">
        <f t="shared" si="289"/>
        <v>0</v>
      </c>
      <c r="O667" s="2">
        <f t="shared" si="289"/>
        <v>0</v>
      </c>
      <c r="P667" s="2">
        <f t="shared" si="289"/>
        <v>0</v>
      </c>
      <c r="Q667" s="2">
        <f t="shared" si="289"/>
        <v>0</v>
      </c>
      <c r="R667" s="2">
        <f t="shared" si="289"/>
        <v>0</v>
      </c>
      <c r="S667" s="2">
        <f t="shared" si="289"/>
        <v>0</v>
      </c>
      <c r="T667" s="2">
        <f t="shared" si="289"/>
        <v>0</v>
      </c>
      <c r="U667" s="2">
        <f t="shared" si="289"/>
        <v>0</v>
      </c>
      <c r="V667" s="2">
        <f t="shared" si="289"/>
        <v>0</v>
      </c>
      <c r="W667" s="2">
        <f t="shared" si="289"/>
        <v>0</v>
      </c>
      <c r="X667" s="2">
        <f t="shared" si="289"/>
        <v>0</v>
      </c>
      <c r="Y667" s="2">
        <f t="shared" si="289"/>
        <v>0</v>
      </c>
      <c r="Z667" s="2">
        <f t="shared" si="289"/>
        <v>0</v>
      </c>
      <c r="AA667" s="2">
        <f t="shared" si="289"/>
        <v>0</v>
      </c>
      <c r="AB667" s="2">
        <f t="shared" si="289"/>
        <v>0</v>
      </c>
      <c r="AC667" s="2">
        <f t="shared" si="289"/>
        <v>0</v>
      </c>
      <c r="AD667" s="2">
        <f t="shared" si="289"/>
        <v>0</v>
      </c>
      <c r="AE667" s="2">
        <f t="shared" si="289"/>
        <v>0</v>
      </c>
      <c r="AF667" s="2">
        <f t="shared" si="289"/>
        <v>0</v>
      </c>
      <c r="AG667" s="2">
        <f t="shared" si="289"/>
        <v>0</v>
      </c>
      <c r="AH667" s="2">
        <f t="shared" si="289"/>
        <v>0</v>
      </c>
      <c r="AI667" s="2">
        <f t="shared" si="289"/>
        <v>0</v>
      </c>
      <c r="AJ667" s="2">
        <f t="shared" si="289"/>
        <v>5.4866850321395787E-2</v>
      </c>
      <c r="AK667" s="2">
        <f t="shared" si="289"/>
        <v>5.4866850321395558E-2</v>
      </c>
      <c r="AL667" s="2">
        <f t="shared" si="289"/>
        <v>5.4866850321395683E-2</v>
      </c>
      <c r="AM667" s="2">
        <f t="shared" si="289"/>
        <v>5.413232345734003E-2</v>
      </c>
      <c r="AN667" s="2">
        <f t="shared" si="289"/>
        <v>5.4132323457340349E-2</v>
      </c>
      <c r="AO667" s="2">
        <f t="shared" si="289"/>
        <v>5.3770216341104751E-2</v>
      </c>
      <c r="AP667" s="2">
        <f t="shared" si="289"/>
        <v>5.2767308073794914E-2</v>
      </c>
      <c r="AQ667" s="2">
        <f t="shared" si="289"/>
        <v>5.2767308073794948E-2</v>
      </c>
      <c r="AR667" s="2">
        <f t="shared" si="289"/>
        <v>5.1314828341855502E-2</v>
      </c>
      <c r="AS667" s="2">
        <f t="shared" si="289"/>
        <v>5.1314828341855405E-2</v>
      </c>
      <c r="AT667" s="2">
        <f t="shared" si="289"/>
        <v>5.084444444444438E-2</v>
      </c>
      <c r="AU667" s="2">
        <f t="shared" si="289"/>
        <v>5.0844444444444394E-2</v>
      </c>
      <c r="AV667" s="2">
        <f t="shared" si="289"/>
        <v>5.038088642659274E-2</v>
      </c>
      <c r="AW667" s="2">
        <f t="shared" si="289"/>
        <v>4.999198846338735E-2</v>
      </c>
      <c r="AX667" s="2">
        <f t="shared" si="289"/>
        <v>4.9230300259106692E-2</v>
      </c>
      <c r="AY667" s="2">
        <f t="shared" si="289"/>
        <v>4.719723183390994E-2</v>
      </c>
      <c r="AZ667" s="2">
        <f t="shared" si="289"/>
        <v>4.4590312358533245E-2</v>
      </c>
      <c r="BA667" s="2">
        <f t="shared" si="289"/>
        <v>4.4590312358533273E-2</v>
      </c>
      <c r="BB667" s="2">
        <f t="shared" si="289"/>
        <v>4.3945312500000062E-2</v>
      </c>
    </row>
    <row r="668" spans="1:54" x14ac:dyDescent="0.3">
      <c r="A668" t="str">
        <f t="shared" si="263"/>
        <v>'Clive Granger (2003)'</v>
      </c>
      <c r="B668" s="2">
        <f t="shared" ref="B668:BB668" si="290">B285/B$383</f>
        <v>0</v>
      </c>
      <c r="C668" s="2">
        <f t="shared" si="290"/>
        <v>0</v>
      </c>
      <c r="D668" s="2">
        <f t="shared" si="290"/>
        <v>0</v>
      </c>
      <c r="E668" s="2">
        <f t="shared" si="290"/>
        <v>0</v>
      </c>
      <c r="F668" s="2">
        <f t="shared" si="290"/>
        <v>0</v>
      </c>
      <c r="G668" s="2">
        <f t="shared" si="290"/>
        <v>0</v>
      </c>
      <c r="H668" s="2">
        <f t="shared" si="290"/>
        <v>0</v>
      </c>
      <c r="I668" s="2">
        <f t="shared" si="290"/>
        <v>0</v>
      </c>
      <c r="J668" s="2">
        <f t="shared" si="290"/>
        <v>0</v>
      </c>
      <c r="K668" s="2">
        <f t="shared" si="290"/>
        <v>0</v>
      </c>
      <c r="L668" s="2">
        <f t="shared" si="290"/>
        <v>0</v>
      </c>
      <c r="M668" s="2">
        <f t="shared" si="290"/>
        <v>0</v>
      </c>
      <c r="N668" s="2">
        <f t="shared" si="290"/>
        <v>0</v>
      </c>
      <c r="O668" s="2">
        <f t="shared" si="290"/>
        <v>0</v>
      </c>
      <c r="P668" s="2">
        <f t="shared" si="290"/>
        <v>0</v>
      </c>
      <c r="Q668" s="2">
        <f t="shared" si="290"/>
        <v>0</v>
      </c>
      <c r="R668" s="2">
        <f t="shared" si="290"/>
        <v>0</v>
      </c>
      <c r="S668" s="2">
        <f t="shared" si="290"/>
        <v>0</v>
      </c>
      <c r="T668" s="2">
        <f t="shared" si="290"/>
        <v>0</v>
      </c>
      <c r="U668" s="2">
        <f t="shared" si="290"/>
        <v>0</v>
      </c>
      <c r="V668" s="2">
        <f t="shared" si="290"/>
        <v>0</v>
      </c>
      <c r="W668" s="2">
        <f t="shared" si="290"/>
        <v>0</v>
      </c>
      <c r="X668" s="2">
        <f t="shared" si="290"/>
        <v>0</v>
      </c>
      <c r="Y668" s="2">
        <f t="shared" si="290"/>
        <v>0</v>
      </c>
      <c r="Z668" s="2">
        <f t="shared" si="290"/>
        <v>0</v>
      </c>
      <c r="AA668" s="2">
        <f t="shared" si="290"/>
        <v>0</v>
      </c>
      <c r="AB668" s="2">
        <f t="shared" si="290"/>
        <v>0</v>
      </c>
      <c r="AC668" s="2">
        <f t="shared" si="290"/>
        <v>0</v>
      </c>
      <c r="AD668" s="2">
        <f t="shared" si="290"/>
        <v>0</v>
      </c>
      <c r="AE668" s="2">
        <f t="shared" si="290"/>
        <v>0</v>
      </c>
      <c r="AF668" s="2">
        <f t="shared" si="290"/>
        <v>0</v>
      </c>
      <c r="AG668" s="2">
        <f t="shared" si="290"/>
        <v>0</v>
      </c>
      <c r="AH668" s="2">
        <f t="shared" si="290"/>
        <v>0</v>
      </c>
      <c r="AI668" s="2">
        <f t="shared" si="290"/>
        <v>0</v>
      </c>
      <c r="AJ668" s="2">
        <f t="shared" si="290"/>
        <v>0</v>
      </c>
      <c r="AK668" s="2">
        <f t="shared" si="290"/>
        <v>0</v>
      </c>
      <c r="AL668" s="2">
        <f t="shared" si="290"/>
        <v>0</v>
      </c>
      <c r="AM668" s="2">
        <f t="shared" si="290"/>
        <v>0</v>
      </c>
      <c r="AN668" s="2">
        <f t="shared" si="290"/>
        <v>0</v>
      </c>
      <c r="AO668" s="2">
        <f t="shared" si="290"/>
        <v>0</v>
      </c>
      <c r="AP668" s="2">
        <f t="shared" si="290"/>
        <v>0</v>
      </c>
      <c r="AQ668" s="2">
        <f t="shared" si="290"/>
        <v>0</v>
      </c>
      <c r="AR668" s="2">
        <f t="shared" si="290"/>
        <v>0</v>
      </c>
      <c r="AS668" s="2">
        <f t="shared" si="290"/>
        <v>0</v>
      </c>
      <c r="AT668" s="2">
        <f t="shared" si="290"/>
        <v>0</v>
      </c>
      <c r="AU668" s="2">
        <f t="shared" si="290"/>
        <v>0</v>
      </c>
      <c r="AV668" s="2">
        <f t="shared" si="290"/>
        <v>0</v>
      </c>
      <c r="AW668" s="2">
        <f t="shared" si="290"/>
        <v>0</v>
      </c>
      <c r="AX668" s="2">
        <f t="shared" si="290"/>
        <v>0</v>
      </c>
      <c r="AY668" s="2">
        <f t="shared" si="290"/>
        <v>0</v>
      </c>
      <c r="AZ668" s="2">
        <f t="shared" si="290"/>
        <v>0</v>
      </c>
      <c r="BA668" s="2">
        <f t="shared" si="290"/>
        <v>0</v>
      </c>
      <c r="BB668" s="2">
        <f t="shared" si="290"/>
        <v>0</v>
      </c>
    </row>
    <row r="669" spans="1:54" x14ac:dyDescent="0.3">
      <c r="A669" t="str">
        <f t="shared" si="263"/>
        <v>'David Widder'</v>
      </c>
      <c r="B669" s="2">
        <f t="shared" ref="B669:BB669" si="291">B286/B$383</f>
        <v>0</v>
      </c>
      <c r="C669" s="2">
        <f t="shared" si="291"/>
        <v>0</v>
      </c>
      <c r="D669" s="2">
        <f t="shared" si="291"/>
        <v>0</v>
      </c>
      <c r="E669" s="2">
        <f t="shared" si="291"/>
        <v>0</v>
      </c>
      <c r="F669" s="2">
        <f t="shared" si="291"/>
        <v>0</v>
      </c>
      <c r="G669" s="2">
        <f t="shared" si="291"/>
        <v>0</v>
      </c>
      <c r="H669" s="2">
        <f t="shared" si="291"/>
        <v>0</v>
      </c>
      <c r="I669" s="2">
        <f t="shared" si="291"/>
        <v>0</v>
      </c>
      <c r="J669" s="2">
        <f t="shared" si="291"/>
        <v>0</v>
      </c>
      <c r="K669" s="2">
        <f t="shared" si="291"/>
        <v>0</v>
      </c>
      <c r="L669" s="2">
        <f t="shared" si="291"/>
        <v>0</v>
      </c>
      <c r="M669" s="2">
        <f t="shared" si="291"/>
        <v>0</v>
      </c>
      <c r="N669" s="2">
        <f t="shared" si="291"/>
        <v>0</v>
      </c>
      <c r="O669" s="2">
        <f t="shared" si="291"/>
        <v>0</v>
      </c>
      <c r="P669" s="2">
        <f t="shared" si="291"/>
        <v>0</v>
      </c>
      <c r="Q669" s="2">
        <f t="shared" si="291"/>
        <v>0</v>
      </c>
      <c r="R669" s="2">
        <f t="shared" si="291"/>
        <v>0</v>
      </c>
      <c r="S669" s="2">
        <f t="shared" si="291"/>
        <v>0</v>
      </c>
      <c r="T669" s="2">
        <f t="shared" si="291"/>
        <v>0</v>
      </c>
      <c r="U669" s="2">
        <f t="shared" si="291"/>
        <v>0</v>
      </c>
      <c r="V669" s="2">
        <f t="shared" si="291"/>
        <v>0</v>
      </c>
      <c r="W669" s="2">
        <f t="shared" si="291"/>
        <v>0</v>
      </c>
      <c r="X669" s="2">
        <f t="shared" si="291"/>
        <v>0</v>
      </c>
      <c r="Y669" s="2">
        <f t="shared" si="291"/>
        <v>0</v>
      </c>
      <c r="Z669" s="2">
        <f t="shared" si="291"/>
        <v>0</v>
      </c>
      <c r="AA669" s="2">
        <f t="shared" si="291"/>
        <v>0</v>
      </c>
      <c r="AB669" s="2">
        <f t="shared" si="291"/>
        <v>0</v>
      </c>
      <c r="AC669" s="2">
        <f t="shared" si="291"/>
        <v>0</v>
      </c>
      <c r="AD669" s="2">
        <f t="shared" si="291"/>
        <v>0</v>
      </c>
      <c r="AE669" s="2">
        <f t="shared" si="291"/>
        <v>0</v>
      </c>
      <c r="AF669" s="2">
        <f t="shared" si="291"/>
        <v>0</v>
      </c>
      <c r="AG669" s="2">
        <f t="shared" si="291"/>
        <v>0</v>
      </c>
      <c r="AH669" s="2">
        <f t="shared" si="291"/>
        <v>0</v>
      </c>
      <c r="AI669" s="2">
        <f t="shared" si="291"/>
        <v>0</v>
      </c>
      <c r="AJ669" s="2">
        <f t="shared" si="291"/>
        <v>7.3155800428528026E-2</v>
      </c>
      <c r="AK669" s="2">
        <f t="shared" si="291"/>
        <v>7.3155800428527554E-2</v>
      </c>
      <c r="AL669" s="2">
        <f t="shared" si="291"/>
        <v>7.3155800428527415E-2</v>
      </c>
      <c r="AM669" s="2">
        <f t="shared" si="291"/>
        <v>7.2176431276453373E-2</v>
      </c>
      <c r="AN669" s="2">
        <f t="shared" si="291"/>
        <v>7.217643127645347E-2</v>
      </c>
      <c r="AO669" s="2">
        <f t="shared" si="291"/>
        <v>7.1693621788139664E-2</v>
      </c>
      <c r="AP669" s="2">
        <f t="shared" si="291"/>
        <v>7.0356410765059954E-2</v>
      </c>
      <c r="AQ669" s="2">
        <f t="shared" si="291"/>
        <v>7.0356410765060121E-2</v>
      </c>
      <c r="AR669" s="2">
        <f t="shared" si="291"/>
        <v>6.8419771122473966E-2</v>
      </c>
      <c r="AS669" s="2">
        <f t="shared" si="291"/>
        <v>6.8419771122473869E-2</v>
      </c>
      <c r="AT669" s="2">
        <f t="shared" si="291"/>
        <v>6.7792592592592335E-2</v>
      </c>
      <c r="AU669" s="2">
        <f t="shared" si="291"/>
        <v>6.7792592592592557E-2</v>
      </c>
      <c r="AV669" s="2">
        <f t="shared" si="291"/>
        <v>6.7174515235456977E-2</v>
      </c>
      <c r="AW669" s="2">
        <f t="shared" si="291"/>
        <v>6.6655984617849592E-2</v>
      </c>
      <c r="AX669" s="2">
        <f t="shared" si="291"/>
        <v>6.5640400345475886E-2</v>
      </c>
      <c r="AY669" s="2">
        <f t="shared" si="291"/>
        <v>6.2929642445213207E-2</v>
      </c>
      <c r="AZ669" s="2">
        <f t="shared" si="291"/>
        <v>5.9453749811377687E-2</v>
      </c>
      <c r="BA669" s="2">
        <f t="shared" si="291"/>
        <v>5.945374981137766E-2</v>
      </c>
      <c r="BB669" s="2">
        <f t="shared" si="291"/>
        <v>5.8593750000000042E-2</v>
      </c>
    </row>
    <row r="670" spans="1:54" x14ac:dyDescent="0.3">
      <c r="A670" t="str">
        <f t="shared" si="263"/>
        <v>'G.H. Hardy'</v>
      </c>
      <c r="B670" s="2">
        <f t="shared" ref="B670:BB670" si="292">B287/B$383</f>
        <v>0</v>
      </c>
      <c r="C670" s="2">
        <f t="shared" si="292"/>
        <v>0</v>
      </c>
      <c r="D670" s="2">
        <f t="shared" si="292"/>
        <v>0</v>
      </c>
      <c r="E670" s="2">
        <f t="shared" si="292"/>
        <v>0</v>
      </c>
      <c r="F670" s="2">
        <f t="shared" si="292"/>
        <v>0</v>
      </c>
      <c r="G670" s="2">
        <f t="shared" si="292"/>
        <v>0</v>
      </c>
      <c r="H670" s="2">
        <f t="shared" si="292"/>
        <v>0</v>
      </c>
      <c r="I670" s="2">
        <f t="shared" si="292"/>
        <v>0</v>
      </c>
      <c r="J670" s="2">
        <f t="shared" si="292"/>
        <v>0</v>
      </c>
      <c r="K670" s="2">
        <f t="shared" si="292"/>
        <v>0</v>
      </c>
      <c r="L670" s="2">
        <f t="shared" si="292"/>
        <v>0</v>
      </c>
      <c r="M670" s="2">
        <f t="shared" si="292"/>
        <v>0</v>
      </c>
      <c r="N670" s="2">
        <f t="shared" si="292"/>
        <v>0</v>
      </c>
      <c r="O670" s="2">
        <f t="shared" si="292"/>
        <v>0</v>
      </c>
      <c r="P670" s="2">
        <f t="shared" si="292"/>
        <v>0</v>
      </c>
      <c r="Q670" s="2">
        <f t="shared" si="292"/>
        <v>0</v>
      </c>
      <c r="R670" s="2">
        <f t="shared" si="292"/>
        <v>0</v>
      </c>
      <c r="S670" s="2">
        <f t="shared" si="292"/>
        <v>0</v>
      </c>
      <c r="T670" s="2">
        <f t="shared" si="292"/>
        <v>0</v>
      </c>
      <c r="U670" s="2">
        <f t="shared" si="292"/>
        <v>0</v>
      </c>
      <c r="V670" s="2">
        <f t="shared" si="292"/>
        <v>0</v>
      </c>
      <c r="W670" s="2">
        <f t="shared" si="292"/>
        <v>0</v>
      </c>
      <c r="X670" s="2">
        <f t="shared" si="292"/>
        <v>0</v>
      </c>
      <c r="Y670" s="2">
        <f t="shared" si="292"/>
        <v>0</v>
      </c>
      <c r="Z670" s="2">
        <f t="shared" si="292"/>
        <v>0</v>
      </c>
      <c r="AA670" s="2">
        <f t="shared" si="292"/>
        <v>0</v>
      </c>
      <c r="AB670" s="2">
        <f t="shared" si="292"/>
        <v>0</v>
      </c>
      <c r="AC670" s="2">
        <f t="shared" si="292"/>
        <v>0</v>
      </c>
      <c r="AD670" s="2">
        <f t="shared" si="292"/>
        <v>0</v>
      </c>
      <c r="AE670" s="2">
        <f t="shared" si="292"/>
        <v>0</v>
      </c>
      <c r="AF670" s="2">
        <f t="shared" si="292"/>
        <v>0</v>
      </c>
      <c r="AG670" s="2">
        <f t="shared" si="292"/>
        <v>0</v>
      </c>
      <c r="AH670" s="2">
        <f t="shared" si="292"/>
        <v>0</v>
      </c>
      <c r="AI670" s="2">
        <f t="shared" si="292"/>
        <v>0</v>
      </c>
      <c r="AJ670" s="2">
        <f t="shared" si="292"/>
        <v>7.3155800428528026E-2</v>
      </c>
      <c r="AK670" s="2">
        <f t="shared" si="292"/>
        <v>7.3155800428527554E-2</v>
      </c>
      <c r="AL670" s="2">
        <f t="shared" si="292"/>
        <v>7.3155800428527415E-2</v>
      </c>
      <c r="AM670" s="2">
        <f t="shared" si="292"/>
        <v>7.2176431276453373E-2</v>
      </c>
      <c r="AN670" s="2">
        <f t="shared" si="292"/>
        <v>7.217643127645347E-2</v>
      </c>
      <c r="AO670" s="2">
        <f t="shared" si="292"/>
        <v>7.1693621788139664E-2</v>
      </c>
      <c r="AP670" s="2">
        <f t="shared" si="292"/>
        <v>7.0356410765059954E-2</v>
      </c>
      <c r="AQ670" s="2">
        <f t="shared" si="292"/>
        <v>7.0356410765060121E-2</v>
      </c>
      <c r="AR670" s="2">
        <f t="shared" si="292"/>
        <v>6.8419771122473966E-2</v>
      </c>
      <c r="AS670" s="2">
        <f t="shared" si="292"/>
        <v>6.8419771122473869E-2</v>
      </c>
      <c r="AT670" s="2">
        <f t="shared" si="292"/>
        <v>6.7792592592592335E-2</v>
      </c>
      <c r="AU670" s="2">
        <f t="shared" si="292"/>
        <v>6.7792592592592557E-2</v>
      </c>
      <c r="AV670" s="2">
        <f t="shared" si="292"/>
        <v>6.7174515235456977E-2</v>
      </c>
      <c r="AW670" s="2">
        <f t="shared" si="292"/>
        <v>6.6655984617849592E-2</v>
      </c>
      <c r="AX670" s="2">
        <f t="shared" si="292"/>
        <v>6.5640400345475886E-2</v>
      </c>
      <c r="AY670" s="2">
        <f t="shared" si="292"/>
        <v>6.2929642445213207E-2</v>
      </c>
      <c r="AZ670" s="2">
        <f t="shared" si="292"/>
        <v>5.9453749811377687E-2</v>
      </c>
      <c r="BA670" s="2">
        <f t="shared" si="292"/>
        <v>5.945374981137766E-2</v>
      </c>
      <c r="BB670" s="2">
        <f t="shared" si="292"/>
        <v>5.8593750000000042E-2</v>
      </c>
    </row>
    <row r="671" spans="1:54" x14ac:dyDescent="0.3">
      <c r="A671" t="str">
        <f t="shared" si="263"/>
        <v>'George Birkhoff'</v>
      </c>
      <c r="B671" s="2">
        <f t="shared" ref="B671:BB671" si="293">B288/B$383</f>
        <v>0</v>
      </c>
      <c r="C671" s="2">
        <f t="shared" si="293"/>
        <v>0</v>
      </c>
      <c r="D671" s="2">
        <f t="shared" si="293"/>
        <v>0</v>
      </c>
      <c r="E671" s="2">
        <f t="shared" si="293"/>
        <v>0</v>
      </c>
      <c r="F671" s="2">
        <f t="shared" si="293"/>
        <v>0</v>
      </c>
      <c r="G671" s="2">
        <f t="shared" si="293"/>
        <v>0</v>
      </c>
      <c r="H671" s="2">
        <f t="shared" si="293"/>
        <v>0</v>
      </c>
      <c r="I671" s="2">
        <f t="shared" si="293"/>
        <v>0</v>
      </c>
      <c r="J671" s="2">
        <f t="shared" si="293"/>
        <v>0</v>
      </c>
      <c r="K671" s="2">
        <f t="shared" si="293"/>
        <v>0</v>
      </c>
      <c r="L671" s="2">
        <f t="shared" si="293"/>
        <v>0</v>
      </c>
      <c r="M671" s="2">
        <f t="shared" si="293"/>
        <v>0</v>
      </c>
      <c r="N671" s="2">
        <f t="shared" si="293"/>
        <v>0</v>
      </c>
      <c r="O671" s="2">
        <f t="shared" si="293"/>
        <v>0</v>
      </c>
      <c r="P671" s="2">
        <f t="shared" si="293"/>
        <v>0</v>
      </c>
      <c r="Q671" s="2">
        <f t="shared" si="293"/>
        <v>0</v>
      </c>
      <c r="R671" s="2">
        <f t="shared" si="293"/>
        <v>0</v>
      </c>
      <c r="S671" s="2">
        <f t="shared" si="293"/>
        <v>0</v>
      </c>
      <c r="T671" s="2">
        <f t="shared" si="293"/>
        <v>0</v>
      </c>
      <c r="U671" s="2">
        <f t="shared" si="293"/>
        <v>0</v>
      </c>
      <c r="V671" s="2">
        <f t="shared" si="293"/>
        <v>0</v>
      </c>
      <c r="W671" s="2">
        <f t="shared" si="293"/>
        <v>0</v>
      </c>
      <c r="X671" s="2">
        <f t="shared" si="293"/>
        <v>0</v>
      </c>
      <c r="Y671" s="2">
        <f t="shared" si="293"/>
        <v>0</v>
      </c>
      <c r="Z671" s="2">
        <f t="shared" si="293"/>
        <v>0</v>
      </c>
      <c r="AA671" s="2">
        <f t="shared" si="293"/>
        <v>0</v>
      </c>
      <c r="AB671" s="2">
        <f t="shared" si="293"/>
        <v>0</v>
      </c>
      <c r="AC671" s="2">
        <f t="shared" si="293"/>
        <v>0</v>
      </c>
      <c r="AD671" s="2">
        <f t="shared" si="293"/>
        <v>0</v>
      </c>
      <c r="AE671" s="2">
        <f t="shared" si="293"/>
        <v>0</v>
      </c>
      <c r="AF671" s="2">
        <f t="shared" si="293"/>
        <v>0</v>
      </c>
      <c r="AG671" s="2">
        <f t="shared" si="293"/>
        <v>0</v>
      </c>
      <c r="AH671" s="2">
        <f t="shared" si="293"/>
        <v>0</v>
      </c>
      <c r="AI671" s="2">
        <f t="shared" si="293"/>
        <v>0</v>
      </c>
      <c r="AJ671" s="2">
        <f t="shared" si="293"/>
        <v>8.230027548209369E-2</v>
      </c>
      <c r="AK671" s="2">
        <f t="shared" si="293"/>
        <v>8.230027548209333E-2</v>
      </c>
      <c r="AL671" s="2">
        <f t="shared" si="293"/>
        <v>8.2300275482093524E-2</v>
      </c>
      <c r="AM671" s="2">
        <f t="shared" si="293"/>
        <v>8.1198485186010277E-2</v>
      </c>
      <c r="AN671" s="2">
        <f t="shared" si="293"/>
        <v>8.1198485186010513E-2</v>
      </c>
      <c r="AO671" s="2">
        <f t="shared" si="293"/>
        <v>8.0655324511657384E-2</v>
      </c>
      <c r="AP671" s="2">
        <f t="shared" si="293"/>
        <v>7.9150962110692585E-2</v>
      </c>
      <c r="AQ671" s="2">
        <f t="shared" si="293"/>
        <v>7.9150962110692127E-2</v>
      </c>
      <c r="AR671" s="2">
        <f t="shared" si="293"/>
        <v>7.6972242512782979E-2</v>
      </c>
      <c r="AS671" s="2">
        <f t="shared" si="293"/>
        <v>7.6972242512782799E-2</v>
      </c>
      <c r="AT671" s="2">
        <f t="shared" si="293"/>
        <v>7.6266666666666691E-2</v>
      </c>
      <c r="AU671" s="2">
        <f t="shared" si="293"/>
        <v>7.6266666666666552E-2</v>
      </c>
      <c r="AV671" s="2">
        <f t="shared" si="293"/>
        <v>7.5571329639889259E-2</v>
      </c>
      <c r="AW671" s="2">
        <f t="shared" si="293"/>
        <v>7.498798269508071E-2</v>
      </c>
      <c r="AX671" s="2">
        <f t="shared" si="293"/>
        <v>7.3845450388659972E-2</v>
      </c>
      <c r="AY671" s="2">
        <f t="shared" si="293"/>
        <v>7.0795847750864629E-2</v>
      </c>
      <c r="AZ671" s="2">
        <f t="shared" si="293"/>
        <v>6.6885468537799891E-2</v>
      </c>
      <c r="BA671" s="2">
        <f t="shared" si="293"/>
        <v>6.6885468537799628E-2</v>
      </c>
      <c r="BB671" s="2">
        <f t="shared" si="293"/>
        <v>6.5917968749999875E-2</v>
      </c>
    </row>
    <row r="672" spans="1:54" x14ac:dyDescent="0.3">
      <c r="A672" t="str">
        <f t="shared" si="263"/>
        <v>'Harry Judson'</v>
      </c>
      <c r="B672" s="2">
        <f t="shared" ref="B672:BB672" si="294">B289/B$383</f>
        <v>0</v>
      </c>
      <c r="C672" s="2">
        <f t="shared" si="294"/>
        <v>0</v>
      </c>
      <c r="D672" s="2">
        <f t="shared" si="294"/>
        <v>0</v>
      </c>
      <c r="E672" s="2">
        <f t="shared" si="294"/>
        <v>0</v>
      </c>
      <c r="F672" s="2">
        <f t="shared" si="294"/>
        <v>0</v>
      </c>
      <c r="G672" s="2">
        <f t="shared" si="294"/>
        <v>0</v>
      </c>
      <c r="H672" s="2">
        <f t="shared" si="294"/>
        <v>0</v>
      </c>
      <c r="I672" s="2">
        <f t="shared" si="294"/>
        <v>0</v>
      </c>
      <c r="J672" s="2">
        <f t="shared" si="294"/>
        <v>0</v>
      </c>
      <c r="K672" s="2">
        <f t="shared" si="294"/>
        <v>0</v>
      </c>
      <c r="L672" s="2">
        <f t="shared" si="294"/>
        <v>0</v>
      </c>
      <c r="M672" s="2">
        <f t="shared" si="294"/>
        <v>0</v>
      </c>
      <c r="N672" s="2">
        <f t="shared" si="294"/>
        <v>0</v>
      </c>
      <c r="O672" s="2">
        <f t="shared" si="294"/>
        <v>0</v>
      </c>
      <c r="P672" s="2">
        <f t="shared" si="294"/>
        <v>0</v>
      </c>
      <c r="Q672" s="2">
        <f t="shared" si="294"/>
        <v>0</v>
      </c>
      <c r="R672" s="2">
        <f t="shared" si="294"/>
        <v>0</v>
      </c>
      <c r="S672" s="2">
        <f t="shared" si="294"/>
        <v>0</v>
      </c>
      <c r="T672" s="2">
        <f t="shared" si="294"/>
        <v>0</v>
      </c>
      <c r="U672" s="2">
        <f t="shared" si="294"/>
        <v>0</v>
      </c>
      <c r="V672" s="2">
        <f t="shared" si="294"/>
        <v>0</v>
      </c>
      <c r="W672" s="2">
        <f t="shared" si="294"/>
        <v>0</v>
      </c>
      <c r="X672" s="2">
        <f t="shared" si="294"/>
        <v>0</v>
      </c>
      <c r="Y672" s="2">
        <f t="shared" si="294"/>
        <v>0</v>
      </c>
      <c r="Z672" s="2">
        <f t="shared" si="294"/>
        <v>0</v>
      </c>
      <c r="AA672" s="2">
        <f t="shared" si="294"/>
        <v>0</v>
      </c>
      <c r="AB672" s="2">
        <f t="shared" si="294"/>
        <v>0</v>
      </c>
      <c r="AC672" s="2">
        <f t="shared" si="294"/>
        <v>0</v>
      </c>
      <c r="AD672" s="2">
        <f t="shared" si="294"/>
        <v>0</v>
      </c>
      <c r="AE672" s="2">
        <f t="shared" si="294"/>
        <v>0</v>
      </c>
      <c r="AF672" s="2">
        <f t="shared" si="294"/>
        <v>0</v>
      </c>
      <c r="AG672" s="2">
        <f t="shared" si="294"/>
        <v>0</v>
      </c>
      <c r="AH672" s="2">
        <f t="shared" si="294"/>
        <v>0</v>
      </c>
      <c r="AI672" s="2">
        <f t="shared" si="294"/>
        <v>0</v>
      </c>
      <c r="AJ672" s="2">
        <f t="shared" si="294"/>
        <v>8.7786960514233445E-2</v>
      </c>
      <c r="AK672" s="2">
        <f t="shared" si="294"/>
        <v>8.7786960514232973E-2</v>
      </c>
      <c r="AL672" s="2">
        <f t="shared" si="294"/>
        <v>8.7786960514233098E-2</v>
      </c>
      <c r="AM672" s="2">
        <f t="shared" si="294"/>
        <v>8.6611717531744056E-2</v>
      </c>
      <c r="AN672" s="2">
        <f t="shared" si="294"/>
        <v>8.6611717531744445E-2</v>
      </c>
      <c r="AO672" s="2">
        <f t="shared" si="294"/>
        <v>8.6032346145767796E-2</v>
      </c>
      <c r="AP672" s="2">
        <f t="shared" si="294"/>
        <v>8.442769291807195E-2</v>
      </c>
      <c r="AQ672" s="2">
        <f t="shared" si="294"/>
        <v>8.4427692918071909E-2</v>
      </c>
      <c r="AR672" s="2">
        <f t="shared" si="294"/>
        <v>8.2103725346968984E-2</v>
      </c>
      <c r="AS672" s="2">
        <f t="shared" si="294"/>
        <v>8.2103725346968401E-2</v>
      </c>
      <c r="AT672" s="2">
        <f t="shared" si="294"/>
        <v>8.1351111111110819E-2</v>
      </c>
      <c r="AU672" s="2">
        <f t="shared" si="294"/>
        <v>8.1351111111110833E-2</v>
      </c>
      <c r="AV672" s="2">
        <f t="shared" si="294"/>
        <v>8.0609418282548265E-2</v>
      </c>
      <c r="AW672" s="2">
        <f t="shared" si="294"/>
        <v>7.998718154141965E-2</v>
      </c>
      <c r="AX672" s="2">
        <f t="shared" si="294"/>
        <v>7.8768480414570796E-2</v>
      </c>
      <c r="AY672" s="2">
        <f t="shared" si="294"/>
        <v>7.5515570934256107E-2</v>
      </c>
      <c r="AZ672" s="2">
        <f t="shared" si="294"/>
        <v>7.1344499773653133E-2</v>
      </c>
      <c r="BA672" s="2">
        <f t="shared" si="294"/>
        <v>7.1344499773653314E-2</v>
      </c>
      <c r="BB672" s="2">
        <f t="shared" si="294"/>
        <v>7.0312500000000083E-2</v>
      </c>
    </row>
    <row r="673" spans="1:54" x14ac:dyDescent="0.3">
      <c r="A673" t="str">
        <f t="shared" si="263"/>
        <v>'Albion Small'</v>
      </c>
      <c r="B673" s="2">
        <f t="shared" ref="B673:BB673" si="295">B290/B$383</f>
        <v>0</v>
      </c>
      <c r="C673" s="2">
        <f t="shared" si="295"/>
        <v>0</v>
      </c>
      <c r="D673" s="2">
        <f t="shared" si="295"/>
        <v>0</v>
      </c>
      <c r="E673" s="2">
        <f t="shared" si="295"/>
        <v>0</v>
      </c>
      <c r="F673" s="2">
        <f t="shared" si="295"/>
        <v>0</v>
      </c>
      <c r="G673" s="2">
        <f t="shared" si="295"/>
        <v>0</v>
      </c>
      <c r="H673" s="2">
        <f t="shared" si="295"/>
        <v>0</v>
      </c>
      <c r="I673" s="2">
        <f t="shared" si="295"/>
        <v>0</v>
      </c>
      <c r="J673" s="2">
        <f t="shared" si="295"/>
        <v>0</v>
      </c>
      <c r="K673" s="2">
        <f t="shared" si="295"/>
        <v>0</v>
      </c>
      <c r="L673" s="2">
        <f t="shared" si="295"/>
        <v>0</v>
      </c>
      <c r="M673" s="2">
        <f t="shared" si="295"/>
        <v>0</v>
      </c>
      <c r="N673" s="2">
        <f t="shared" si="295"/>
        <v>0</v>
      </c>
      <c r="O673" s="2">
        <f t="shared" si="295"/>
        <v>0</v>
      </c>
      <c r="P673" s="2">
        <f t="shared" si="295"/>
        <v>0</v>
      </c>
      <c r="Q673" s="2">
        <f t="shared" si="295"/>
        <v>0</v>
      </c>
      <c r="R673" s="2">
        <f t="shared" si="295"/>
        <v>0</v>
      </c>
      <c r="S673" s="2">
        <f t="shared" si="295"/>
        <v>0</v>
      </c>
      <c r="T673" s="2">
        <f t="shared" si="295"/>
        <v>0</v>
      </c>
      <c r="U673" s="2">
        <f t="shared" si="295"/>
        <v>0</v>
      </c>
      <c r="V673" s="2">
        <f t="shared" si="295"/>
        <v>0</v>
      </c>
      <c r="W673" s="2">
        <f t="shared" si="295"/>
        <v>0</v>
      </c>
      <c r="X673" s="2">
        <f t="shared" si="295"/>
        <v>0</v>
      </c>
      <c r="Y673" s="2">
        <f t="shared" si="295"/>
        <v>0</v>
      </c>
      <c r="Z673" s="2">
        <f t="shared" si="295"/>
        <v>0</v>
      </c>
      <c r="AA673" s="2">
        <f t="shared" si="295"/>
        <v>0</v>
      </c>
      <c r="AB673" s="2">
        <f t="shared" si="295"/>
        <v>0</v>
      </c>
      <c r="AC673" s="2">
        <f t="shared" si="295"/>
        <v>0</v>
      </c>
      <c r="AD673" s="2">
        <f t="shared" si="295"/>
        <v>0</v>
      </c>
      <c r="AE673" s="2">
        <f t="shared" si="295"/>
        <v>0</v>
      </c>
      <c r="AF673" s="2">
        <f t="shared" si="295"/>
        <v>0</v>
      </c>
      <c r="AG673" s="2">
        <f t="shared" si="295"/>
        <v>0</v>
      </c>
      <c r="AH673" s="2">
        <f t="shared" si="295"/>
        <v>0</v>
      </c>
      <c r="AI673" s="2">
        <f t="shared" si="295"/>
        <v>0</v>
      </c>
      <c r="AJ673" s="2">
        <f t="shared" si="295"/>
        <v>8.7786960514233445E-2</v>
      </c>
      <c r="AK673" s="2">
        <f t="shared" si="295"/>
        <v>8.7786960514232973E-2</v>
      </c>
      <c r="AL673" s="2">
        <f t="shared" si="295"/>
        <v>8.7786960514233098E-2</v>
      </c>
      <c r="AM673" s="2">
        <f t="shared" si="295"/>
        <v>8.6611717531744056E-2</v>
      </c>
      <c r="AN673" s="2">
        <f t="shared" si="295"/>
        <v>8.6611717531744445E-2</v>
      </c>
      <c r="AO673" s="2">
        <f t="shared" si="295"/>
        <v>8.6032346145767796E-2</v>
      </c>
      <c r="AP673" s="2">
        <f t="shared" si="295"/>
        <v>8.442769291807195E-2</v>
      </c>
      <c r="AQ673" s="2">
        <f t="shared" si="295"/>
        <v>8.4427692918071909E-2</v>
      </c>
      <c r="AR673" s="2">
        <f t="shared" si="295"/>
        <v>8.2103725346968984E-2</v>
      </c>
      <c r="AS673" s="2">
        <f t="shared" si="295"/>
        <v>8.2103725346968401E-2</v>
      </c>
      <c r="AT673" s="2">
        <f t="shared" si="295"/>
        <v>8.1351111111110819E-2</v>
      </c>
      <c r="AU673" s="2">
        <f t="shared" si="295"/>
        <v>8.1351111111110833E-2</v>
      </c>
      <c r="AV673" s="2">
        <f t="shared" si="295"/>
        <v>8.0609418282548265E-2</v>
      </c>
      <c r="AW673" s="2">
        <f t="shared" si="295"/>
        <v>7.998718154141965E-2</v>
      </c>
      <c r="AX673" s="2">
        <f t="shared" si="295"/>
        <v>7.8768480414570796E-2</v>
      </c>
      <c r="AY673" s="2">
        <f t="shared" si="295"/>
        <v>7.5515570934256107E-2</v>
      </c>
      <c r="AZ673" s="2">
        <f t="shared" si="295"/>
        <v>7.1344499773653133E-2</v>
      </c>
      <c r="BA673" s="2">
        <f t="shared" si="295"/>
        <v>7.1344499773653314E-2</v>
      </c>
      <c r="BB673" s="2">
        <f t="shared" si="295"/>
        <v>7.0312500000000083E-2</v>
      </c>
    </row>
    <row r="674" spans="1:54" x14ac:dyDescent="0.3">
      <c r="A674" t="str">
        <f t="shared" si="263"/>
        <v>'Herbert Adams'</v>
      </c>
      <c r="B674" s="2">
        <f t="shared" ref="B674:BB674" si="296">B291/B$383</f>
        <v>0</v>
      </c>
      <c r="C674" s="2">
        <f t="shared" si="296"/>
        <v>0</v>
      </c>
      <c r="D674" s="2">
        <f t="shared" si="296"/>
        <v>0</v>
      </c>
      <c r="E674" s="2">
        <f t="shared" si="296"/>
        <v>0</v>
      </c>
      <c r="F674" s="2">
        <f t="shared" si="296"/>
        <v>0</v>
      </c>
      <c r="G674" s="2">
        <f t="shared" si="296"/>
        <v>0</v>
      </c>
      <c r="H674" s="2">
        <f t="shared" si="296"/>
        <v>0</v>
      </c>
      <c r="I674" s="2">
        <f t="shared" si="296"/>
        <v>0</v>
      </c>
      <c r="J674" s="2">
        <f t="shared" si="296"/>
        <v>0</v>
      </c>
      <c r="K674" s="2">
        <f t="shared" si="296"/>
        <v>0</v>
      </c>
      <c r="L674" s="2">
        <f t="shared" si="296"/>
        <v>0</v>
      </c>
      <c r="M674" s="2">
        <f t="shared" si="296"/>
        <v>0</v>
      </c>
      <c r="N674" s="2">
        <f t="shared" si="296"/>
        <v>0</v>
      </c>
      <c r="O674" s="2">
        <f t="shared" si="296"/>
        <v>0</v>
      </c>
      <c r="P674" s="2">
        <f t="shared" si="296"/>
        <v>0</v>
      </c>
      <c r="Q674" s="2">
        <f t="shared" si="296"/>
        <v>0</v>
      </c>
      <c r="R674" s="2">
        <f t="shared" si="296"/>
        <v>0</v>
      </c>
      <c r="S674" s="2">
        <f t="shared" si="296"/>
        <v>0</v>
      </c>
      <c r="T674" s="2">
        <f t="shared" si="296"/>
        <v>0</v>
      </c>
      <c r="U674" s="2">
        <f t="shared" si="296"/>
        <v>0</v>
      </c>
      <c r="V674" s="2">
        <f t="shared" si="296"/>
        <v>0</v>
      </c>
      <c r="W674" s="2">
        <f t="shared" si="296"/>
        <v>0</v>
      </c>
      <c r="X674" s="2">
        <f t="shared" si="296"/>
        <v>0</v>
      </c>
      <c r="Y674" s="2">
        <f t="shared" si="296"/>
        <v>0</v>
      </c>
      <c r="Z674" s="2">
        <f t="shared" si="296"/>
        <v>0</v>
      </c>
      <c r="AA674" s="2">
        <f t="shared" si="296"/>
        <v>0</v>
      </c>
      <c r="AB674" s="2">
        <f t="shared" si="296"/>
        <v>0</v>
      </c>
      <c r="AC674" s="2">
        <f t="shared" si="296"/>
        <v>0</v>
      </c>
      <c r="AD674" s="2">
        <f t="shared" si="296"/>
        <v>0</v>
      </c>
      <c r="AE674" s="2">
        <f t="shared" si="296"/>
        <v>0</v>
      </c>
      <c r="AF674" s="2">
        <f t="shared" si="296"/>
        <v>0</v>
      </c>
      <c r="AG674" s="2">
        <f t="shared" si="296"/>
        <v>0</v>
      </c>
      <c r="AH674" s="2">
        <f t="shared" si="296"/>
        <v>0</v>
      </c>
      <c r="AI674" s="2">
        <f t="shared" si="296"/>
        <v>0</v>
      </c>
      <c r="AJ674" s="2">
        <f t="shared" si="296"/>
        <v>9.1444750535659786E-2</v>
      </c>
      <c r="AK674" s="2">
        <f t="shared" si="296"/>
        <v>9.1444750535659577E-2</v>
      </c>
      <c r="AL674" s="2">
        <f t="shared" si="296"/>
        <v>9.1444750535659633E-2</v>
      </c>
      <c r="AM674" s="2">
        <f t="shared" si="296"/>
        <v>9.0220539095566724E-2</v>
      </c>
      <c r="AN674" s="2">
        <f t="shared" si="296"/>
        <v>9.0220539095567071E-2</v>
      </c>
      <c r="AO674" s="2">
        <f t="shared" si="296"/>
        <v>8.961702723517459E-2</v>
      </c>
      <c r="AP674" s="2">
        <f t="shared" si="296"/>
        <v>8.7945513456324662E-2</v>
      </c>
      <c r="AQ674" s="2">
        <f t="shared" si="296"/>
        <v>8.7945513456324717E-2</v>
      </c>
      <c r="AR674" s="2">
        <f t="shared" si="296"/>
        <v>8.5524713903092589E-2</v>
      </c>
      <c r="AS674" s="2">
        <f t="shared" si="296"/>
        <v>8.5524713903092339E-2</v>
      </c>
      <c r="AT674" s="2">
        <f t="shared" si="296"/>
        <v>8.4740740740740422E-2</v>
      </c>
      <c r="AU674" s="2">
        <f t="shared" si="296"/>
        <v>8.4740740740740547E-2</v>
      </c>
      <c r="AV674" s="2">
        <f t="shared" si="296"/>
        <v>8.3968144044320916E-2</v>
      </c>
      <c r="AW674" s="2">
        <f t="shared" si="296"/>
        <v>8.3319980772312466E-2</v>
      </c>
      <c r="AX674" s="2">
        <f t="shared" si="296"/>
        <v>8.2050500431844683E-2</v>
      </c>
      <c r="AY674" s="2">
        <f t="shared" si="296"/>
        <v>7.8662053056516676E-2</v>
      </c>
      <c r="AZ674" s="2">
        <f t="shared" si="296"/>
        <v>7.4317187264222179E-2</v>
      </c>
      <c r="BA674" s="2">
        <f t="shared" si="296"/>
        <v>7.431718726422222E-2</v>
      </c>
      <c r="BB674" s="2">
        <f t="shared" si="296"/>
        <v>7.3242187500000208E-2</v>
      </c>
    </row>
    <row r="675" spans="1:54" x14ac:dyDescent="0.3">
      <c r="A675" t="str">
        <f t="shared" si="263"/>
        <v>'Edward Prescott (2004)'</v>
      </c>
      <c r="B675" s="2">
        <f t="shared" ref="B675:BB675" si="297">B292/B$383</f>
        <v>0</v>
      </c>
      <c r="C675" s="2">
        <f t="shared" si="297"/>
        <v>0</v>
      </c>
      <c r="D675" s="2">
        <f t="shared" si="297"/>
        <v>0</v>
      </c>
      <c r="E675" s="2">
        <f t="shared" si="297"/>
        <v>0</v>
      </c>
      <c r="F675" s="2">
        <f t="shared" si="297"/>
        <v>0</v>
      </c>
      <c r="G675" s="2">
        <f t="shared" si="297"/>
        <v>0</v>
      </c>
      <c r="H675" s="2">
        <f t="shared" si="297"/>
        <v>0</v>
      </c>
      <c r="I675" s="2">
        <f t="shared" si="297"/>
        <v>0</v>
      </c>
      <c r="J675" s="2">
        <f t="shared" si="297"/>
        <v>0</v>
      </c>
      <c r="K675" s="2">
        <f t="shared" si="297"/>
        <v>0</v>
      </c>
      <c r="L675" s="2">
        <f t="shared" si="297"/>
        <v>0</v>
      </c>
      <c r="M675" s="2">
        <f t="shared" si="297"/>
        <v>0</v>
      </c>
      <c r="N675" s="2">
        <f t="shared" si="297"/>
        <v>0</v>
      </c>
      <c r="O675" s="2">
        <f t="shared" si="297"/>
        <v>0</v>
      </c>
      <c r="P675" s="2">
        <f t="shared" si="297"/>
        <v>0</v>
      </c>
      <c r="Q675" s="2">
        <f t="shared" si="297"/>
        <v>0</v>
      </c>
      <c r="R675" s="2">
        <f t="shared" si="297"/>
        <v>0</v>
      </c>
      <c r="S675" s="2">
        <f t="shared" si="297"/>
        <v>0</v>
      </c>
      <c r="T675" s="2">
        <f t="shared" si="297"/>
        <v>0</v>
      </c>
      <c r="U675" s="2">
        <f t="shared" si="297"/>
        <v>0</v>
      </c>
      <c r="V675" s="2">
        <f t="shared" si="297"/>
        <v>0</v>
      </c>
      <c r="W675" s="2">
        <f t="shared" si="297"/>
        <v>0</v>
      </c>
      <c r="X675" s="2">
        <f t="shared" si="297"/>
        <v>0</v>
      </c>
      <c r="Y675" s="2">
        <f t="shared" si="297"/>
        <v>0</v>
      </c>
      <c r="Z675" s="2">
        <f t="shared" si="297"/>
        <v>0</v>
      </c>
      <c r="AA675" s="2">
        <f t="shared" si="297"/>
        <v>0</v>
      </c>
      <c r="AB675" s="2">
        <f t="shared" si="297"/>
        <v>0</v>
      </c>
      <c r="AC675" s="2">
        <f t="shared" si="297"/>
        <v>0</v>
      </c>
      <c r="AD675" s="2">
        <f t="shared" si="297"/>
        <v>0</v>
      </c>
      <c r="AE675" s="2">
        <f t="shared" si="297"/>
        <v>0</v>
      </c>
      <c r="AF675" s="2">
        <f t="shared" si="297"/>
        <v>0</v>
      </c>
      <c r="AG675" s="2">
        <f t="shared" si="297"/>
        <v>0</v>
      </c>
      <c r="AH675" s="2">
        <f t="shared" si="297"/>
        <v>0</v>
      </c>
      <c r="AI675" s="2">
        <f t="shared" si="297"/>
        <v>0</v>
      </c>
      <c r="AJ675" s="2">
        <f t="shared" si="297"/>
        <v>0</v>
      </c>
      <c r="AK675" s="2">
        <f t="shared" si="297"/>
        <v>5.4866850321395558E-2</v>
      </c>
      <c r="AL675" s="2">
        <f t="shared" si="297"/>
        <v>5.4866850321395683E-2</v>
      </c>
      <c r="AM675" s="2">
        <f t="shared" si="297"/>
        <v>5.413232345734003E-2</v>
      </c>
      <c r="AN675" s="2">
        <f t="shared" si="297"/>
        <v>5.4132323457340349E-2</v>
      </c>
      <c r="AO675" s="2">
        <f t="shared" si="297"/>
        <v>5.3770216341104751E-2</v>
      </c>
      <c r="AP675" s="2">
        <f t="shared" si="297"/>
        <v>5.2767308073794914E-2</v>
      </c>
      <c r="AQ675" s="2">
        <f t="shared" si="297"/>
        <v>5.2767308073794948E-2</v>
      </c>
      <c r="AR675" s="2">
        <f t="shared" si="297"/>
        <v>5.1314828341855502E-2</v>
      </c>
      <c r="AS675" s="2">
        <f t="shared" si="297"/>
        <v>5.1314828341855405E-2</v>
      </c>
      <c r="AT675" s="2">
        <f t="shared" si="297"/>
        <v>5.084444444444438E-2</v>
      </c>
      <c r="AU675" s="2">
        <f t="shared" si="297"/>
        <v>5.0844444444444394E-2</v>
      </c>
      <c r="AV675" s="2">
        <f t="shared" si="297"/>
        <v>5.038088642659274E-2</v>
      </c>
      <c r="AW675" s="2">
        <f t="shared" si="297"/>
        <v>4.999198846338735E-2</v>
      </c>
      <c r="AX675" s="2">
        <f t="shared" si="297"/>
        <v>4.9230300259106692E-2</v>
      </c>
      <c r="AY675" s="2">
        <f t="shared" si="297"/>
        <v>4.719723183390994E-2</v>
      </c>
      <c r="AZ675" s="2">
        <f t="shared" si="297"/>
        <v>4.4590312358533245E-2</v>
      </c>
      <c r="BA675" s="2">
        <f t="shared" si="297"/>
        <v>4.4590312358533273E-2</v>
      </c>
      <c r="BB675" s="2">
        <f t="shared" si="297"/>
        <v>4.3945312500000062E-2</v>
      </c>
    </row>
    <row r="676" spans="1:54" x14ac:dyDescent="0.3">
      <c r="A676" t="str">
        <f t="shared" si="263"/>
        <v>'Finn Kydland (2004)'</v>
      </c>
      <c r="B676" s="2">
        <f t="shared" ref="B676:BB676" si="298">B293/B$383</f>
        <v>0</v>
      </c>
      <c r="C676" s="2">
        <f t="shared" si="298"/>
        <v>0</v>
      </c>
      <c r="D676" s="2">
        <f t="shared" si="298"/>
        <v>0</v>
      </c>
      <c r="E676" s="2">
        <f t="shared" si="298"/>
        <v>0</v>
      </c>
      <c r="F676" s="2">
        <f t="shared" si="298"/>
        <v>0</v>
      </c>
      <c r="G676" s="2">
        <f t="shared" si="298"/>
        <v>0</v>
      </c>
      <c r="H676" s="2">
        <f t="shared" si="298"/>
        <v>0</v>
      </c>
      <c r="I676" s="2">
        <f t="shared" si="298"/>
        <v>0</v>
      </c>
      <c r="J676" s="2">
        <f t="shared" si="298"/>
        <v>0</v>
      </c>
      <c r="K676" s="2">
        <f t="shared" si="298"/>
        <v>0</v>
      </c>
      <c r="L676" s="2">
        <f t="shared" si="298"/>
        <v>0</v>
      </c>
      <c r="M676" s="2">
        <f t="shared" si="298"/>
        <v>0</v>
      </c>
      <c r="N676" s="2">
        <f t="shared" si="298"/>
        <v>0</v>
      </c>
      <c r="O676" s="2">
        <f t="shared" si="298"/>
        <v>0</v>
      </c>
      <c r="P676" s="2">
        <f t="shared" si="298"/>
        <v>0</v>
      </c>
      <c r="Q676" s="2">
        <f t="shared" si="298"/>
        <v>0</v>
      </c>
      <c r="R676" s="2">
        <f t="shared" si="298"/>
        <v>0</v>
      </c>
      <c r="S676" s="2">
        <f t="shared" si="298"/>
        <v>0</v>
      </c>
      <c r="T676" s="2">
        <f t="shared" si="298"/>
        <v>0</v>
      </c>
      <c r="U676" s="2">
        <f t="shared" si="298"/>
        <v>0</v>
      </c>
      <c r="V676" s="2">
        <f t="shared" si="298"/>
        <v>0</v>
      </c>
      <c r="W676" s="2">
        <f t="shared" si="298"/>
        <v>0</v>
      </c>
      <c r="X676" s="2">
        <f t="shared" si="298"/>
        <v>0</v>
      </c>
      <c r="Y676" s="2">
        <f t="shared" si="298"/>
        <v>0</v>
      </c>
      <c r="Z676" s="2">
        <f t="shared" si="298"/>
        <v>0</v>
      </c>
      <c r="AA676" s="2">
        <f t="shared" si="298"/>
        <v>0</v>
      </c>
      <c r="AB676" s="2">
        <f t="shared" si="298"/>
        <v>0</v>
      </c>
      <c r="AC676" s="2">
        <f t="shared" si="298"/>
        <v>0</v>
      </c>
      <c r="AD676" s="2">
        <f t="shared" si="298"/>
        <v>0</v>
      </c>
      <c r="AE676" s="2">
        <f t="shared" si="298"/>
        <v>0</v>
      </c>
      <c r="AF676" s="2">
        <f t="shared" si="298"/>
        <v>0</v>
      </c>
      <c r="AG676" s="2">
        <f t="shared" si="298"/>
        <v>0</v>
      </c>
      <c r="AH676" s="2">
        <f t="shared" si="298"/>
        <v>0</v>
      </c>
      <c r="AI676" s="2">
        <f t="shared" si="298"/>
        <v>0</v>
      </c>
      <c r="AJ676" s="2">
        <f t="shared" si="298"/>
        <v>0</v>
      </c>
      <c r="AK676" s="2">
        <f t="shared" si="298"/>
        <v>0</v>
      </c>
      <c r="AL676" s="2">
        <f t="shared" si="298"/>
        <v>0</v>
      </c>
      <c r="AM676" s="2">
        <f t="shared" si="298"/>
        <v>0</v>
      </c>
      <c r="AN676" s="2">
        <f t="shared" si="298"/>
        <v>0</v>
      </c>
      <c r="AO676" s="2">
        <f t="shared" si="298"/>
        <v>0</v>
      </c>
      <c r="AP676" s="2">
        <f t="shared" si="298"/>
        <v>0</v>
      </c>
      <c r="AQ676" s="2">
        <f t="shared" si="298"/>
        <v>0</v>
      </c>
      <c r="AR676" s="2">
        <f t="shared" si="298"/>
        <v>0</v>
      </c>
      <c r="AS676" s="2">
        <f t="shared" si="298"/>
        <v>0</v>
      </c>
      <c r="AT676" s="2">
        <f t="shared" si="298"/>
        <v>0</v>
      </c>
      <c r="AU676" s="2">
        <f t="shared" si="298"/>
        <v>0</v>
      </c>
      <c r="AV676" s="2">
        <f t="shared" si="298"/>
        <v>0</v>
      </c>
      <c r="AW676" s="2">
        <f t="shared" si="298"/>
        <v>0</v>
      </c>
      <c r="AX676" s="2">
        <f t="shared" si="298"/>
        <v>0</v>
      </c>
      <c r="AY676" s="2">
        <f t="shared" si="298"/>
        <v>0</v>
      </c>
      <c r="AZ676" s="2">
        <f t="shared" si="298"/>
        <v>0</v>
      </c>
      <c r="BA676" s="2">
        <f t="shared" si="298"/>
        <v>0</v>
      </c>
      <c r="BB676" s="2">
        <f t="shared" si="298"/>
        <v>0</v>
      </c>
    </row>
    <row r="677" spans="1:54" x14ac:dyDescent="0.3">
      <c r="A677" t="str">
        <f t="shared" si="263"/>
        <v>'Michael Lovell'</v>
      </c>
      <c r="B677" s="2">
        <f t="shared" ref="B677:BB677" si="299">B294/B$383</f>
        <v>0</v>
      </c>
      <c r="C677" s="2">
        <f t="shared" si="299"/>
        <v>0</v>
      </c>
      <c r="D677" s="2">
        <f t="shared" si="299"/>
        <v>0</v>
      </c>
      <c r="E677" s="2">
        <f t="shared" si="299"/>
        <v>0</v>
      </c>
      <c r="F677" s="2">
        <f t="shared" si="299"/>
        <v>0</v>
      </c>
      <c r="G677" s="2">
        <f t="shared" si="299"/>
        <v>0</v>
      </c>
      <c r="H677" s="2">
        <f t="shared" si="299"/>
        <v>0</v>
      </c>
      <c r="I677" s="2">
        <f t="shared" si="299"/>
        <v>0</v>
      </c>
      <c r="J677" s="2">
        <f t="shared" si="299"/>
        <v>0</v>
      </c>
      <c r="K677" s="2">
        <f t="shared" si="299"/>
        <v>0</v>
      </c>
      <c r="L677" s="2">
        <f t="shared" si="299"/>
        <v>0</v>
      </c>
      <c r="M677" s="2">
        <f t="shared" si="299"/>
        <v>0</v>
      </c>
      <c r="N677" s="2">
        <f t="shared" si="299"/>
        <v>0</v>
      </c>
      <c r="O677" s="2">
        <f t="shared" si="299"/>
        <v>0</v>
      </c>
      <c r="P677" s="2">
        <f t="shared" si="299"/>
        <v>0</v>
      </c>
      <c r="Q677" s="2">
        <f t="shared" si="299"/>
        <v>0</v>
      </c>
      <c r="R677" s="2">
        <f t="shared" si="299"/>
        <v>0</v>
      </c>
      <c r="S677" s="2">
        <f t="shared" si="299"/>
        <v>0</v>
      </c>
      <c r="T677" s="2">
        <f t="shared" si="299"/>
        <v>0</v>
      </c>
      <c r="U677" s="2">
        <f t="shared" si="299"/>
        <v>0</v>
      </c>
      <c r="V677" s="2">
        <f t="shared" si="299"/>
        <v>0</v>
      </c>
      <c r="W677" s="2">
        <f t="shared" si="299"/>
        <v>0</v>
      </c>
      <c r="X677" s="2">
        <f t="shared" si="299"/>
        <v>0</v>
      </c>
      <c r="Y677" s="2">
        <f t="shared" si="299"/>
        <v>0</v>
      </c>
      <c r="Z677" s="2">
        <f t="shared" si="299"/>
        <v>0</v>
      </c>
      <c r="AA677" s="2">
        <f t="shared" si="299"/>
        <v>0</v>
      </c>
      <c r="AB677" s="2">
        <f t="shared" si="299"/>
        <v>0</v>
      </c>
      <c r="AC677" s="2">
        <f t="shared" si="299"/>
        <v>0</v>
      </c>
      <c r="AD677" s="2">
        <f t="shared" si="299"/>
        <v>0</v>
      </c>
      <c r="AE677" s="2">
        <f t="shared" si="299"/>
        <v>0</v>
      </c>
      <c r="AF677" s="2">
        <f t="shared" si="299"/>
        <v>0</v>
      </c>
      <c r="AG677" s="2">
        <f t="shared" si="299"/>
        <v>0</v>
      </c>
      <c r="AH677" s="2">
        <f t="shared" si="299"/>
        <v>0</v>
      </c>
      <c r="AI677" s="2">
        <f t="shared" si="299"/>
        <v>0</v>
      </c>
      <c r="AJ677" s="2">
        <f t="shared" si="299"/>
        <v>0</v>
      </c>
      <c r="AK677" s="2">
        <f t="shared" si="299"/>
        <v>7.3155800428527554E-2</v>
      </c>
      <c r="AL677" s="2">
        <f t="shared" si="299"/>
        <v>7.3155800428527415E-2</v>
      </c>
      <c r="AM677" s="2">
        <f t="shared" si="299"/>
        <v>7.2176431276453373E-2</v>
      </c>
      <c r="AN677" s="2">
        <f t="shared" si="299"/>
        <v>7.217643127645347E-2</v>
      </c>
      <c r="AO677" s="2">
        <f t="shared" si="299"/>
        <v>7.1693621788139664E-2</v>
      </c>
      <c r="AP677" s="2">
        <f t="shared" si="299"/>
        <v>7.0356410765059954E-2</v>
      </c>
      <c r="AQ677" s="2">
        <f t="shared" si="299"/>
        <v>0.11872644316603877</v>
      </c>
      <c r="AR677" s="2">
        <f t="shared" si="299"/>
        <v>0.11545836376917507</v>
      </c>
      <c r="AS677" s="2">
        <f t="shared" si="299"/>
        <v>0.11545836376917482</v>
      </c>
      <c r="AT677" s="2">
        <f t="shared" si="299"/>
        <v>0.11440000000000004</v>
      </c>
      <c r="AU677" s="2">
        <f t="shared" si="299"/>
        <v>0.11440000000000015</v>
      </c>
      <c r="AV677" s="2">
        <f t="shared" si="299"/>
        <v>0.11335699445983359</v>
      </c>
      <c r="AW677" s="2">
        <f t="shared" si="299"/>
        <v>0.11248197404262171</v>
      </c>
      <c r="AX677" s="2">
        <f t="shared" si="299"/>
        <v>0.11076817558299026</v>
      </c>
      <c r="AY677" s="2">
        <f t="shared" si="299"/>
        <v>0.10619377162629756</v>
      </c>
      <c r="AZ677" s="2">
        <f t="shared" si="299"/>
        <v>0.10032820280669985</v>
      </c>
      <c r="BA677" s="2">
        <f t="shared" si="299"/>
        <v>0.10032820280669974</v>
      </c>
      <c r="BB677" s="2">
        <f t="shared" si="299"/>
        <v>9.8876953124999806E-2</v>
      </c>
    </row>
    <row r="678" spans="1:54" x14ac:dyDescent="0.3">
      <c r="A678" t="str">
        <f t="shared" si="263"/>
        <v>'George Whitehead'</v>
      </c>
      <c r="B678" s="2">
        <f t="shared" ref="B678:BB678" si="300">B295/B$383</f>
        <v>0</v>
      </c>
      <c r="C678" s="2">
        <f t="shared" si="300"/>
        <v>0</v>
      </c>
      <c r="D678" s="2">
        <f t="shared" si="300"/>
        <v>0</v>
      </c>
      <c r="E678" s="2">
        <f t="shared" si="300"/>
        <v>0</v>
      </c>
      <c r="F678" s="2">
        <f t="shared" si="300"/>
        <v>0</v>
      </c>
      <c r="G678" s="2">
        <f t="shared" si="300"/>
        <v>0</v>
      </c>
      <c r="H678" s="2">
        <f t="shared" si="300"/>
        <v>0</v>
      </c>
      <c r="I678" s="2">
        <f t="shared" si="300"/>
        <v>0</v>
      </c>
      <c r="J678" s="2">
        <f t="shared" si="300"/>
        <v>0</v>
      </c>
      <c r="K678" s="2">
        <f t="shared" si="300"/>
        <v>0</v>
      </c>
      <c r="L678" s="2">
        <f t="shared" si="300"/>
        <v>0</v>
      </c>
      <c r="M678" s="2">
        <f t="shared" si="300"/>
        <v>0</v>
      </c>
      <c r="N678" s="2">
        <f t="shared" si="300"/>
        <v>0</v>
      </c>
      <c r="O678" s="2">
        <f t="shared" si="300"/>
        <v>0</v>
      </c>
      <c r="P678" s="2">
        <f t="shared" si="300"/>
        <v>0</v>
      </c>
      <c r="Q678" s="2">
        <f t="shared" si="300"/>
        <v>0</v>
      </c>
      <c r="R678" s="2">
        <f t="shared" si="300"/>
        <v>0</v>
      </c>
      <c r="S678" s="2">
        <f t="shared" si="300"/>
        <v>0</v>
      </c>
      <c r="T678" s="2">
        <f t="shared" si="300"/>
        <v>0</v>
      </c>
      <c r="U678" s="2">
        <f t="shared" si="300"/>
        <v>0</v>
      </c>
      <c r="V678" s="2">
        <f t="shared" si="300"/>
        <v>0</v>
      </c>
      <c r="W678" s="2">
        <f t="shared" si="300"/>
        <v>0</v>
      </c>
      <c r="X678" s="2">
        <f t="shared" si="300"/>
        <v>0</v>
      </c>
      <c r="Y678" s="2">
        <f t="shared" si="300"/>
        <v>0</v>
      </c>
      <c r="Z678" s="2">
        <f t="shared" si="300"/>
        <v>0</v>
      </c>
      <c r="AA678" s="2">
        <f t="shared" si="300"/>
        <v>0</v>
      </c>
      <c r="AB678" s="2">
        <f t="shared" si="300"/>
        <v>0</v>
      </c>
      <c r="AC678" s="2">
        <f t="shared" si="300"/>
        <v>0</v>
      </c>
      <c r="AD678" s="2">
        <f t="shared" si="300"/>
        <v>0</v>
      </c>
      <c r="AE678" s="2">
        <f t="shared" si="300"/>
        <v>0</v>
      </c>
      <c r="AF678" s="2">
        <f t="shared" si="300"/>
        <v>0</v>
      </c>
      <c r="AG678" s="2">
        <f t="shared" si="300"/>
        <v>0</v>
      </c>
      <c r="AH678" s="2">
        <f t="shared" si="300"/>
        <v>0</v>
      </c>
      <c r="AI678" s="2">
        <f t="shared" si="300"/>
        <v>0</v>
      </c>
      <c r="AJ678" s="2">
        <f t="shared" si="300"/>
        <v>0</v>
      </c>
      <c r="AK678" s="2">
        <f t="shared" si="300"/>
        <v>0</v>
      </c>
      <c r="AL678" s="2">
        <f t="shared" si="300"/>
        <v>5.4866850321395683E-2</v>
      </c>
      <c r="AM678" s="2">
        <f t="shared" si="300"/>
        <v>5.413232345734003E-2</v>
      </c>
      <c r="AN678" s="2">
        <f t="shared" si="300"/>
        <v>5.4132323457340349E-2</v>
      </c>
      <c r="AO678" s="2">
        <f t="shared" si="300"/>
        <v>5.3770216341104751E-2</v>
      </c>
      <c r="AP678" s="2">
        <f t="shared" si="300"/>
        <v>5.2767308073794914E-2</v>
      </c>
      <c r="AQ678" s="2">
        <f t="shared" si="300"/>
        <v>5.2767308073794948E-2</v>
      </c>
      <c r="AR678" s="2">
        <f t="shared" si="300"/>
        <v>5.1314828341855502E-2</v>
      </c>
      <c r="AS678" s="2">
        <f t="shared" si="300"/>
        <v>5.1314828341855405E-2</v>
      </c>
      <c r="AT678" s="2">
        <f t="shared" si="300"/>
        <v>5.084444444444438E-2</v>
      </c>
      <c r="AU678" s="2">
        <f t="shared" si="300"/>
        <v>5.0844444444444394E-2</v>
      </c>
      <c r="AV678" s="2">
        <f t="shared" si="300"/>
        <v>5.038088642659274E-2</v>
      </c>
      <c r="AW678" s="2">
        <f t="shared" si="300"/>
        <v>4.999198846338735E-2</v>
      </c>
      <c r="AX678" s="2">
        <f t="shared" si="300"/>
        <v>4.9230300259106692E-2</v>
      </c>
      <c r="AY678" s="2">
        <f t="shared" si="300"/>
        <v>4.719723183390994E-2</v>
      </c>
      <c r="AZ678" s="2">
        <f t="shared" si="300"/>
        <v>4.4590312358533245E-2</v>
      </c>
      <c r="BA678" s="2">
        <f t="shared" si="300"/>
        <v>4.4590312358533273E-2</v>
      </c>
      <c r="BB678" s="2">
        <f t="shared" si="300"/>
        <v>4.3945312500000062E-2</v>
      </c>
    </row>
    <row r="679" spans="1:54" x14ac:dyDescent="0.3">
      <c r="A679" t="str">
        <f t="shared" si="263"/>
        <v>'Robert Aumann (2005)'</v>
      </c>
      <c r="B679" s="2">
        <f t="shared" ref="B679:BB679" si="301">B296/B$383</f>
        <v>0</v>
      </c>
      <c r="C679" s="2">
        <f t="shared" si="301"/>
        <v>0</v>
      </c>
      <c r="D679" s="2">
        <f t="shared" si="301"/>
        <v>0</v>
      </c>
      <c r="E679" s="2">
        <f t="shared" si="301"/>
        <v>0</v>
      </c>
      <c r="F679" s="2">
        <f t="shared" si="301"/>
        <v>0</v>
      </c>
      <c r="G679" s="2">
        <f t="shared" si="301"/>
        <v>0</v>
      </c>
      <c r="H679" s="2">
        <f t="shared" si="301"/>
        <v>0</v>
      </c>
      <c r="I679" s="2">
        <f t="shared" si="301"/>
        <v>0</v>
      </c>
      <c r="J679" s="2">
        <f t="shared" si="301"/>
        <v>0</v>
      </c>
      <c r="K679" s="2">
        <f t="shared" si="301"/>
        <v>0</v>
      </c>
      <c r="L679" s="2">
        <f t="shared" si="301"/>
        <v>0</v>
      </c>
      <c r="M679" s="2">
        <f t="shared" si="301"/>
        <v>0</v>
      </c>
      <c r="N679" s="2">
        <f t="shared" si="301"/>
        <v>0</v>
      </c>
      <c r="O679" s="2">
        <f t="shared" si="301"/>
        <v>0</v>
      </c>
      <c r="P679" s="2">
        <f t="shared" si="301"/>
        <v>0</v>
      </c>
      <c r="Q679" s="2">
        <f t="shared" si="301"/>
        <v>0</v>
      </c>
      <c r="R679" s="2">
        <f t="shared" si="301"/>
        <v>0</v>
      </c>
      <c r="S679" s="2">
        <f t="shared" si="301"/>
        <v>0</v>
      </c>
      <c r="T679" s="2">
        <f t="shared" si="301"/>
        <v>0</v>
      </c>
      <c r="U679" s="2">
        <f t="shared" si="301"/>
        <v>0</v>
      </c>
      <c r="V679" s="2">
        <f t="shared" si="301"/>
        <v>0</v>
      </c>
      <c r="W679" s="2">
        <f t="shared" si="301"/>
        <v>0</v>
      </c>
      <c r="X679" s="2">
        <f t="shared" si="301"/>
        <v>0</v>
      </c>
      <c r="Y679" s="2">
        <f t="shared" si="301"/>
        <v>0</v>
      </c>
      <c r="Z679" s="2">
        <f t="shared" si="301"/>
        <v>0</v>
      </c>
      <c r="AA679" s="2">
        <f t="shared" si="301"/>
        <v>0</v>
      </c>
      <c r="AB679" s="2">
        <f t="shared" si="301"/>
        <v>0</v>
      </c>
      <c r="AC679" s="2">
        <f t="shared" si="301"/>
        <v>0</v>
      </c>
      <c r="AD679" s="2">
        <f t="shared" si="301"/>
        <v>0</v>
      </c>
      <c r="AE679" s="2">
        <f t="shared" si="301"/>
        <v>0</v>
      </c>
      <c r="AF679" s="2">
        <f t="shared" si="301"/>
        <v>0</v>
      </c>
      <c r="AG679" s="2">
        <f t="shared" si="301"/>
        <v>0</v>
      </c>
      <c r="AH679" s="2">
        <f t="shared" si="301"/>
        <v>0</v>
      </c>
      <c r="AI679" s="2">
        <f t="shared" si="301"/>
        <v>0</v>
      </c>
      <c r="AJ679" s="2">
        <f t="shared" si="301"/>
        <v>0</v>
      </c>
      <c r="AK679" s="2">
        <f t="shared" si="301"/>
        <v>0</v>
      </c>
      <c r="AL679" s="2">
        <f t="shared" si="301"/>
        <v>0</v>
      </c>
      <c r="AM679" s="2">
        <f t="shared" si="301"/>
        <v>0</v>
      </c>
      <c r="AN679" s="2">
        <f t="shared" si="301"/>
        <v>0</v>
      </c>
      <c r="AO679" s="2">
        <f t="shared" si="301"/>
        <v>0</v>
      </c>
      <c r="AP679" s="2">
        <f t="shared" si="301"/>
        <v>0</v>
      </c>
      <c r="AQ679" s="2">
        <f t="shared" si="301"/>
        <v>0</v>
      </c>
      <c r="AR679" s="2">
        <f t="shared" si="301"/>
        <v>0</v>
      </c>
      <c r="AS679" s="2">
        <f t="shared" si="301"/>
        <v>0</v>
      </c>
      <c r="AT679" s="2">
        <f t="shared" si="301"/>
        <v>0</v>
      </c>
      <c r="AU679" s="2">
        <f t="shared" si="301"/>
        <v>0</v>
      </c>
      <c r="AV679" s="2">
        <f t="shared" si="301"/>
        <v>0</v>
      </c>
      <c r="AW679" s="2">
        <f t="shared" si="301"/>
        <v>0</v>
      </c>
      <c r="AX679" s="2">
        <f t="shared" si="301"/>
        <v>0</v>
      </c>
      <c r="AY679" s="2">
        <f t="shared" si="301"/>
        <v>0</v>
      </c>
      <c r="AZ679" s="2">
        <f t="shared" si="301"/>
        <v>0</v>
      </c>
      <c r="BA679" s="2">
        <f t="shared" si="301"/>
        <v>0</v>
      </c>
      <c r="BB679" s="2">
        <f t="shared" si="301"/>
        <v>0</v>
      </c>
    </row>
    <row r="680" spans="1:54" x14ac:dyDescent="0.3">
      <c r="A680" t="str">
        <f t="shared" si="263"/>
        <v>'Norman Steenrod'</v>
      </c>
      <c r="B680" s="2">
        <f t="shared" ref="B680:BB680" si="302">B297/B$383</f>
        <v>0</v>
      </c>
      <c r="C680" s="2">
        <f t="shared" si="302"/>
        <v>0</v>
      </c>
      <c r="D680" s="2">
        <f t="shared" si="302"/>
        <v>0</v>
      </c>
      <c r="E680" s="2">
        <f t="shared" si="302"/>
        <v>0</v>
      </c>
      <c r="F680" s="2">
        <f t="shared" si="302"/>
        <v>0</v>
      </c>
      <c r="G680" s="2">
        <f t="shared" si="302"/>
        <v>0</v>
      </c>
      <c r="H680" s="2">
        <f t="shared" si="302"/>
        <v>0</v>
      </c>
      <c r="I680" s="2">
        <f t="shared" si="302"/>
        <v>0</v>
      </c>
      <c r="J680" s="2">
        <f t="shared" si="302"/>
        <v>0</v>
      </c>
      <c r="K680" s="2">
        <f t="shared" si="302"/>
        <v>0</v>
      </c>
      <c r="L680" s="2">
        <f t="shared" si="302"/>
        <v>0</v>
      </c>
      <c r="M680" s="2">
        <f t="shared" si="302"/>
        <v>0</v>
      </c>
      <c r="N680" s="2">
        <f t="shared" si="302"/>
        <v>0</v>
      </c>
      <c r="O680" s="2">
        <f t="shared" si="302"/>
        <v>0</v>
      </c>
      <c r="P680" s="2">
        <f t="shared" si="302"/>
        <v>0</v>
      </c>
      <c r="Q680" s="2">
        <f t="shared" si="302"/>
        <v>0</v>
      </c>
      <c r="R680" s="2">
        <f t="shared" si="302"/>
        <v>0</v>
      </c>
      <c r="S680" s="2">
        <f t="shared" si="302"/>
        <v>0</v>
      </c>
      <c r="T680" s="2">
        <f t="shared" si="302"/>
        <v>0</v>
      </c>
      <c r="U680" s="2">
        <f t="shared" si="302"/>
        <v>0</v>
      </c>
      <c r="V680" s="2">
        <f t="shared" si="302"/>
        <v>0</v>
      </c>
      <c r="W680" s="2">
        <f t="shared" si="302"/>
        <v>0</v>
      </c>
      <c r="X680" s="2">
        <f t="shared" si="302"/>
        <v>0</v>
      </c>
      <c r="Y680" s="2">
        <f t="shared" si="302"/>
        <v>0</v>
      </c>
      <c r="Z680" s="2">
        <f t="shared" si="302"/>
        <v>0</v>
      </c>
      <c r="AA680" s="2">
        <f t="shared" si="302"/>
        <v>0</v>
      </c>
      <c r="AB680" s="2">
        <f t="shared" si="302"/>
        <v>0</v>
      </c>
      <c r="AC680" s="2">
        <f t="shared" si="302"/>
        <v>0</v>
      </c>
      <c r="AD680" s="2">
        <f t="shared" si="302"/>
        <v>0</v>
      </c>
      <c r="AE680" s="2">
        <f t="shared" si="302"/>
        <v>0</v>
      </c>
      <c r="AF680" s="2">
        <f t="shared" si="302"/>
        <v>0</v>
      </c>
      <c r="AG680" s="2">
        <f t="shared" si="302"/>
        <v>0</v>
      </c>
      <c r="AH680" s="2">
        <f t="shared" si="302"/>
        <v>0</v>
      </c>
      <c r="AI680" s="2">
        <f t="shared" si="302"/>
        <v>0</v>
      </c>
      <c r="AJ680" s="2">
        <f t="shared" si="302"/>
        <v>0</v>
      </c>
      <c r="AK680" s="2">
        <f t="shared" si="302"/>
        <v>0</v>
      </c>
      <c r="AL680" s="2">
        <f t="shared" si="302"/>
        <v>7.3155800428527415E-2</v>
      </c>
      <c r="AM680" s="2">
        <f t="shared" si="302"/>
        <v>7.2176431276453373E-2</v>
      </c>
      <c r="AN680" s="2">
        <f t="shared" si="302"/>
        <v>7.217643127645347E-2</v>
      </c>
      <c r="AO680" s="2">
        <f t="shared" si="302"/>
        <v>7.1693621788139664E-2</v>
      </c>
      <c r="AP680" s="2">
        <f t="shared" si="302"/>
        <v>7.0356410765059954E-2</v>
      </c>
      <c r="AQ680" s="2">
        <f t="shared" si="302"/>
        <v>7.0356410765060121E-2</v>
      </c>
      <c r="AR680" s="2">
        <f t="shared" si="302"/>
        <v>6.8419771122473966E-2</v>
      </c>
      <c r="AS680" s="2">
        <f t="shared" si="302"/>
        <v>6.8419771122473869E-2</v>
      </c>
      <c r="AT680" s="2">
        <f t="shared" si="302"/>
        <v>6.7792592592592335E-2</v>
      </c>
      <c r="AU680" s="2">
        <f t="shared" si="302"/>
        <v>6.7792592592592557E-2</v>
      </c>
      <c r="AV680" s="2">
        <f t="shared" si="302"/>
        <v>6.7174515235456977E-2</v>
      </c>
      <c r="AW680" s="2">
        <f t="shared" si="302"/>
        <v>6.6655984617849592E-2</v>
      </c>
      <c r="AX680" s="2">
        <f t="shared" si="302"/>
        <v>6.5640400345475886E-2</v>
      </c>
      <c r="AY680" s="2">
        <f t="shared" si="302"/>
        <v>6.2929642445213207E-2</v>
      </c>
      <c r="AZ680" s="2">
        <f t="shared" si="302"/>
        <v>5.9453749811377687E-2</v>
      </c>
      <c r="BA680" s="2">
        <f t="shared" si="302"/>
        <v>5.945374981137766E-2</v>
      </c>
      <c r="BB680" s="2">
        <f t="shared" si="302"/>
        <v>5.8593750000000042E-2</v>
      </c>
    </row>
    <row r="681" spans="1:54" x14ac:dyDescent="0.3">
      <c r="A681" t="str">
        <f t="shared" si="263"/>
        <v>'Edmund Phelps (2006)'</v>
      </c>
      <c r="B681" s="2">
        <f t="shared" ref="B681:BB681" si="303">B298/B$383</f>
        <v>0</v>
      </c>
      <c r="C681" s="2">
        <f t="shared" si="303"/>
        <v>0</v>
      </c>
      <c r="D681" s="2">
        <f t="shared" si="303"/>
        <v>0</v>
      </c>
      <c r="E681" s="2">
        <f t="shared" si="303"/>
        <v>0</v>
      </c>
      <c r="F681" s="2">
        <f t="shared" si="303"/>
        <v>0</v>
      </c>
      <c r="G681" s="2">
        <f t="shared" si="303"/>
        <v>0</v>
      </c>
      <c r="H681" s="2">
        <f t="shared" si="303"/>
        <v>0</v>
      </c>
      <c r="I681" s="2">
        <f t="shared" si="303"/>
        <v>0</v>
      </c>
      <c r="J681" s="2">
        <f t="shared" si="303"/>
        <v>0</v>
      </c>
      <c r="K681" s="2">
        <f t="shared" si="303"/>
        <v>0</v>
      </c>
      <c r="L681" s="2">
        <f t="shared" si="303"/>
        <v>0</v>
      </c>
      <c r="M681" s="2">
        <f t="shared" si="303"/>
        <v>0</v>
      </c>
      <c r="N681" s="2">
        <f t="shared" si="303"/>
        <v>0</v>
      </c>
      <c r="O681" s="2">
        <f t="shared" si="303"/>
        <v>0</v>
      </c>
      <c r="P681" s="2">
        <f t="shared" si="303"/>
        <v>0</v>
      </c>
      <c r="Q681" s="2">
        <f t="shared" si="303"/>
        <v>0</v>
      </c>
      <c r="R681" s="2">
        <f t="shared" si="303"/>
        <v>0</v>
      </c>
      <c r="S681" s="2">
        <f t="shared" si="303"/>
        <v>0</v>
      </c>
      <c r="T681" s="2">
        <f t="shared" si="303"/>
        <v>0</v>
      </c>
      <c r="U681" s="2">
        <f t="shared" si="303"/>
        <v>0</v>
      </c>
      <c r="V681" s="2">
        <f t="shared" si="303"/>
        <v>0</v>
      </c>
      <c r="W681" s="2">
        <f t="shared" si="303"/>
        <v>0</v>
      </c>
      <c r="X681" s="2">
        <f t="shared" si="303"/>
        <v>0</v>
      </c>
      <c r="Y681" s="2">
        <f t="shared" si="303"/>
        <v>0</v>
      </c>
      <c r="Z681" s="2">
        <f t="shared" si="303"/>
        <v>0</v>
      </c>
      <c r="AA681" s="2">
        <f t="shared" si="303"/>
        <v>0</v>
      </c>
      <c r="AB681" s="2">
        <f t="shared" si="303"/>
        <v>0</v>
      </c>
      <c r="AC681" s="2">
        <f t="shared" si="303"/>
        <v>0</v>
      </c>
      <c r="AD681" s="2">
        <f t="shared" si="303"/>
        <v>0</v>
      </c>
      <c r="AE681" s="2">
        <f t="shared" si="303"/>
        <v>0</v>
      </c>
      <c r="AF681" s="2">
        <f t="shared" si="303"/>
        <v>0</v>
      </c>
      <c r="AG681" s="2">
        <f t="shared" si="303"/>
        <v>0</v>
      </c>
      <c r="AH681" s="2">
        <f t="shared" si="303"/>
        <v>0</v>
      </c>
      <c r="AI681" s="2">
        <f t="shared" si="303"/>
        <v>0</v>
      </c>
      <c r="AJ681" s="2">
        <f t="shared" si="303"/>
        <v>0</v>
      </c>
      <c r="AK681" s="2">
        <f t="shared" si="303"/>
        <v>0</v>
      </c>
      <c r="AL681" s="2">
        <f t="shared" si="303"/>
        <v>0</v>
      </c>
      <c r="AM681" s="2">
        <f t="shared" si="303"/>
        <v>0</v>
      </c>
      <c r="AN681" s="2">
        <f t="shared" si="303"/>
        <v>0</v>
      </c>
      <c r="AO681" s="2">
        <f t="shared" si="303"/>
        <v>0</v>
      </c>
      <c r="AP681" s="2">
        <f t="shared" si="303"/>
        <v>0</v>
      </c>
      <c r="AQ681" s="2">
        <f t="shared" si="303"/>
        <v>0</v>
      </c>
      <c r="AR681" s="2">
        <f t="shared" si="303"/>
        <v>0</v>
      </c>
      <c r="AS681" s="2">
        <f t="shared" si="303"/>
        <v>0</v>
      </c>
      <c r="AT681" s="2">
        <f t="shared" si="303"/>
        <v>0</v>
      </c>
      <c r="AU681" s="2">
        <f t="shared" si="303"/>
        <v>0</v>
      </c>
      <c r="AV681" s="2">
        <f t="shared" si="303"/>
        <v>0</v>
      </c>
      <c r="AW681" s="2">
        <f t="shared" si="303"/>
        <v>0</v>
      </c>
      <c r="AX681" s="2">
        <f t="shared" si="303"/>
        <v>0</v>
      </c>
      <c r="AY681" s="2">
        <f t="shared" si="303"/>
        <v>0</v>
      </c>
      <c r="AZ681" s="2">
        <f t="shared" si="303"/>
        <v>0</v>
      </c>
      <c r="BA681" s="2">
        <f t="shared" si="303"/>
        <v>0</v>
      </c>
      <c r="BB681" s="2">
        <f t="shared" si="303"/>
        <v>0</v>
      </c>
    </row>
    <row r="682" spans="1:54" x14ac:dyDescent="0.3">
      <c r="A682" t="str">
        <f t="shared" si="263"/>
        <v>'Eric Maskin (2007)'</v>
      </c>
      <c r="B682" s="2">
        <f t="shared" ref="B682:BB682" si="304">B299/B$383</f>
        <v>0</v>
      </c>
      <c r="C682" s="2">
        <f t="shared" si="304"/>
        <v>0</v>
      </c>
      <c r="D682" s="2">
        <f t="shared" si="304"/>
        <v>0</v>
      </c>
      <c r="E682" s="2">
        <f t="shared" si="304"/>
        <v>0</v>
      </c>
      <c r="F682" s="2">
        <f t="shared" si="304"/>
        <v>0</v>
      </c>
      <c r="G682" s="2">
        <f t="shared" si="304"/>
        <v>0</v>
      </c>
      <c r="H682" s="2">
        <f t="shared" si="304"/>
        <v>0</v>
      </c>
      <c r="I682" s="2">
        <f t="shared" si="304"/>
        <v>0</v>
      </c>
      <c r="J682" s="2">
        <f t="shared" si="304"/>
        <v>0</v>
      </c>
      <c r="K682" s="2">
        <f t="shared" si="304"/>
        <v>0</v>
      </c>
      <c r="L682" s="2">
        <f t="shared" si="304"/>
        <v>0</v>
      </c>
      <c r="M682" s="2">
        <f t="shared" si="304"/>
        <v>0</v>
      </c>
      <c r="N682" s="2">
        <f t="shared" si="304"/>
        <v>0</v>
      </c>
      <c r="O682" s="2">
        <f t="shared" si="304"/>
        <v>0</v>
      </c>
      <c r="P682" s="2">
        <f t="shared" si="304"/>
        <v>0</v>
      </c>
      <c r="Q682" s="2">
        <f t="shared" si="304"/>
        <v>0</v>
      </c>
      <c r="R682" s="2">
        <f t="shared" si="304"/>
        <v>0</v>
      </c>
      <c r="S682" s="2">
        <f t="shared" si="304"/>
        <v>0</v>
      </c>
      <c r="T682" s="2">
        <f t="shared" si="304"/>
        <v>0</v>
      </c>
      <c r="U682" s="2">
        <f t="shared" si="304"/>
        <v>0</v>
      </c>
      <c r="V682" s="2">
        <f t="shared" si="304"/>
        <v>0</v>
      </c>
      <c r="W682" s="2">
        <f t="shared" si="304"/>
        <v>0</v>
      </c>
      <c r="X682" s="2">
        <f t="shared" si="304"/>
        <v>0</v>
      </c>
      <c r="Y682" s="2">
        <f t="shared" si="304"/>
        <v>0</v>
      </c>
      <c r="Z682" s="2">
        <f t="shared" si="304"/>
        <v>0</v>
      </c>
      <c r="AA682" s="2">
        <f t="shared" si="304"/>
        <v>0</v>
      </c>
      <c r="AB682" s="2">
        <f t="shared" si="304"/>
        <v>0</v>
      </c>
      <c r="AC682" s="2">
        <f t="shared" si="304"/>
        <v>0</v>
      </c>
      <c r="AD682" s="2">
        <f t="shared" si="304"/>
        <v>0</v>
      </c>
      <c r="AE682" s="2">
        <f t="shared" si="304"/>
        <v>0</v>
      </c>
      <c r="AF682" s="2">
        <f t="shared" si="304"/>
        <v>0</v>
      </c>
      <c r="AG682" s="2">
        <f t="shared" si="304"/>
        <v>0</v>
      </c>
      <c r="AH682" s="2">
        <f t="shared" si="304"/>
        <v>0</v>
      </c>
      <c r="AI682" s="2">
        <f t="shared" si="304"/>
        <v>0</v>
      </c>
      <c r="AJ682" s="2">
        <f t="shared" si="304"/>
        <v>0</v>
      </c>
      <c r="AK682" s="2">
        <f t="shared" si="304"/>
        <v>0</v>
      </c>
      <c r="AL682" s="2">
        <f t="shared" si="304"/>
        <v>0</v>
      </c>
      <c r="AM682" s="2">
        <f t="shared" si="304"/>
        <v>0</v>
      </c>
      <c r="AN682" s="2">
        <f t="shared" si="304"/>
        <v>0</v>
      </c>
      <c r="AO682" s="2">
        <f t="shared" si="304"/>
        <v>0</v>
      </c>
      <c r="AP682" s="2">
        <f t="shared" si="304"/>
        <v>0</v>
      </c>
      <c r="AQ682" s="2">
        <f t="shared" si="304"/>
        <v>0</v>
      </c>
      <c r="AR682" s="2">
        <f t="shared" si="304"/>
        <v>0</v>
      </c>
      <c r="AS682" s="2">
        <f t="shared" si="304"/>
        <v>0</v>
      </c>
      <c r="AT682" s="2">
        <f t="shared" si="304"/>
        <v>0</v>
      </c>
      <c r="AU682" s="2">
        <f t="shared" si="304"/>
        <v>5.0844444444444394E-2</v>
      </c>
      <c r="AV682" s="2">
        <f t="shared" si="304"/>
        <v>5.038088642659274E-2</v>
      </c>
      <c r="AW682" s="2">
        <f t="shared" si="304"/>
        <v>4.999198846338735E-2</v>
      </c>
      <c r="AX682" s="2">
        <f t="shared" si="304"/>
        <v>4.9230300259106692E-2</v>
      </c>
      <c r="AY682" s="2">
        <f t="shared" si="304"/>
        <v>4.719723183390994E-2</v>
      </c>
      <c r="AZ682" s="2">
        <f t="shared" si="304"/>
        <v>0.10032820280669985</v>
      </c>
      <c r="BA682" s="2">
        <f t="shared" si="304"/>
        <v>0.10032820280669974</v>
      </c>
      <c r="BB682" s="2">
        <f t="shared" si="304"/>
        <v>9.8876953124999806E-2</v>
      </c>
    </row>
    <row r="683" spans="1:54" x14ac:dyDescent="0.3">
      <c r="A683" t="str">
        <f t="shared" si="263"/>
        <v>'Roger Myerson (2007)'</v>
      </c>
      <c r="B683" s="2">
        <f t="shared" ref="B683:BB683" si="305">B300/B$383</f>
        <v>0</v>
      </c>
      <c r="C683" s="2">
        <f t="shared" si="305"/>
        <v>0</v>
      </c>
      <c r="D683" s="2">
        <f t="shared" si="305"/>
        <v>0</v>
      </c>
      <c r="E683" s="2">
        <f t="shared" si="305"/>
        <v>0</v>
      </c>
      <c r="F683" s="2">
        <f t="shared" si="305"/>
        <v>0</v>
      </c>
      <c r="G683" s="2">
        <f t="shared" si="305"/>
        <v>0</v>
      </c>
      <c r="H683" s="2">
        <f t="shared" si="305"/>
        <v>0</v>
      </c>
      <c r="I683" s="2">
        <f t="shared" si="305"/>
        <v>0</v>
      </c>
      <c r="J683" s="2">
        <f t="shared" si="305"/>
        <v>0</v>
      </c>
      <c r="K683" s="2">
        <f t="shared" si="305"/>
        <v>0</v>
      </c>
      <c r="L683" s="2">
        <f t="shared" si="305"/>
        <v>0</v>
      </c>
      <c r="M683" s="2">
        <f t="shared" si="305"/>
        <v>0</v>
      </c>
      <c r="N683" s="2">
        <f t="shared" si="305"/>
        <v>0</v>
      </c>
      <c r="O683" s="2">
        <f t="shared" si="305"/>
        <v>0</v>
      </c>
      <c r="P683" s="2">
        <f t="shared" si="305"/>
        <v>0</v>
      </c>
      <c r="Q683" s="2">
        <f t="shared" si="305"/>
        <v>0</v>
      </c>
      <c r="R683" s="2">
        <f t="shared" si="305"/>
        <v>0</v>
      </c>
      <c r="S683" s="2">
        <f t="shared" si="305"/>
        <v>0</v>
      </c>
      <c r="T683" s="2">
        <f t="shared" si="305"/>
        <v>0</v>
      </c>
      <c r="U683" s="2">
        <f t="shared" si="305"/>
        <v>0</v>
      </c>
      <c r="V683" s="2">
        <f t="shared" si="305"/>
        <v>0</v>
      </c>
      <c r="W683" s="2">
        <f t="shared" si="305"/>
        <v>0</v>
      </c>
      <c r="X683" s="2">
        <f t="shared" si="305"/>
        <v>0</v>
      </c>
      <c r="Y683" s="2">
        <f t="shared" si="305"/>
        <v>0</v>
      </c>
      <c r="Z683" s="2">
        <f t="shared" si="305"/>
        <v>0</v>
      </c>
      <c r="AA683" s="2">
        <f t="shared" si="305"/>
        <v>0</v>
      </c>
      <c r="AB683" s="2">
        <f t="shared" si="305"/>
        <v>0</v>
      </c>
      <c r="AC683" s="2">
        <f t="shared" si="305"/>
        <v>0</v>
      </c>
      <c r="AD683" s="2">
        <f t="shared" si="305"/>
        <v>0</v>
      </c>
      <c r="AE683" s="2">
        <f t="shared" si="305"/>
        <v>0</v>
      </c>
      <c r="AF683" s="2">
        <f t="shared" si="305"/>
        <v>0</v>
      </c>
      <c r="AG683" s="2">
        <f t="shared" si="305"/>
        <v>0</v>
      </c>
      <c r="AH683" s="2">
        <f t="shared" si="305"/>
        <v>0</v>
      </c>
      <c r="AI683" s="2">
        <f t="shared" si="305"/>
        <v>0</v>
      </c>
      <c r="AJ683" s="2">
        <f t="shared" si="305"/>
        <v>0</v>
      </c>
      <c r="AK683" s="2">
        <f t="shared" si="305"/>
        <v>0</v>
      </c>
      <c r="AL683" s="2">
        <f t="shared" si="305"/>
        <v>0</v>
      </c>
      <c r="AM683" s="2">
        <f t="shared" si="305"/>
        <v>0</v>
      </c>
      <c r="AN683" s="2">
        <f t="shared" si="305"/>
        <v>0</v>
      </c>
      <c r="AO683" s="2">
        <f t="shared" si="305"/>
        <v>0</v>
      </c>
      <c r="AP683" s="2">
        <f t="shared" si="305"/>
        <v>0</v>
      </c>
      <c r="AQ683" s="2">
        <f t="shared" si="305"/>
        <v>0</v>
      </c>
      <c r="AR683" s="2">
        <f t="shared" si="305"/>
        <v>0</v>
      </c>
      <c r="AS683" s="2">
        <f t="shared" si="305"/>
        <v>0</v>
      </c>
      <c r="AT683" s="2">
        <f t="shared" si="305"/>
        <v>0</v>
      </c>
      <c r="AU683" s="2">
        <f t="shared" si="305"/>
        <v>0</v>
      </c>
      <c r="AV683" s="2">
        <f t="shared" si="305"/>
        <v>0</v>
      </c>
      <c r="AW683" s="2">
        <f t="shared" si="305"/>
        <v>0</v>
      </c>
      <c r="AX683" s="2">
        <f t="shared" si="305"/>
        <v>0</v>
      </c>
      <c r="AY683" s="2">
        <f t="shared" si="305"/>
        <v>0</v>
      </c>
      <c r="AZ683" s="2">
        <f t="shared" si="305"/>
        <v>0</v>
      </c>
      <c r="BA683" s="2">
        <f t="shared" si="305"/>
        <v>0</v>
      </c>
      <c r="BB683" s="2">
        <f t="shared" si="305"/>
        <v>0</v>
      </c>
    </row>
    <row r="684" spans="1:54" x14ac:dyDescent="0.3">
      <c r="A684" t="str">
        <f t="shared" si="263"/>
        <v>'Rudiger Dornbusch'</v>
      </c>
      <c r="B684" s="2">
        <f t="shared" ref="B684:BB684" si="306">B301/B$383</f>
        <v>0</v>
      </c>
      <c r="C684" s="2">
        <f t="shared" si="306"/>
        <v>0</v>
      </c>
      <c r="D684" s="2">
        <f t="shared" si="306"/>
        <v>0</v>
      </c>
      <c r="E684" s="2">
        <f t="shared" si="306"/>
        <v>0</v>
      </c>
      <c r="F684" s="2">
        <f t="shared" si="306"/>
        <v>0</v>
      </c>
      <c r="G684" s="2">
        <f t="shared" si="306"/>
        <v>0</v>
      </c>
      <c r="H684" s="2">
        <f t="shared" si="306"/>
        <v>0</v>
      </c>
      <c r="I684" s="2">
        <f t="shared" si="306"/>
        <v>0</v>
      </c>
      <c r="J684" s="2">
        <f t="shared" si="306"/>
        <v>0</v>
      </c>
      <c r="K684" s="2">
        <f t="shared" si="306"/>
        <v>0</v>
      </c>
      <c r="L684" s="2">
        <f t="shared" si="306"/>
        <v>0</v>
      </c>
      <c r="M684" s="2">
        <f t="shared" si="306"/>
        <v>0</v>
      </c>
      <c r="N684" s="2">
        <f t="shared" si="306"/>
        <v>0</v>
      </c>
      <c r="O684" s="2">
        <f t="shared" si="306"/>
        <v>0</v>
      </c>
      <c r="P684" s="2">
        <f t="shared" si="306"/>
        <v>0</v>
      </c>
      <c r="Q684" s="2">
        <f t="shared" si="306"/>
        <v>0</v>
      </c>
      <c r="R684" s="2">
        <f t="shared" si="306"/>
        <v>0</v>
      </c>
      <c r="S684" s="2">
        <f t="shared" si="306"/>
        <v>0</v>
      </c>
      <c r="T684" s="2">
        <f t="shared" si="306"/>
        <v>0</v>
      </c>
      <c r="U684" s="2">
        <f t="shared" si="306"/>
        <v>0</v>
      </c>
      <c r="V684" s="2">
        <f t="shared" si="306"/>
        <v>0</v>
      </c>
      <c r="W684" s="2">
        <f t="shared" si="306"/>
        <v>0</v>
      </c>
      <c r="X684" s="2">
        <f t="shared" si="306"/>
        <v>0</v>
      </c>
      <c r="Y684" s="2">
        <f t="shared" si="306"/>
        <v>0</v>
      </c>
      <c r="Z684" s="2">
        <f t="shared" si="306"/>
        <v>0</v>
      </c>
      <c r="AA684" s="2">
        <f t="shared" si="306"/>
        <v>0</v>
      </c>
      <c r="AB684" s="2">
        <f t="shared" si="306"/>
        <v>0</v>
      </c>
      <c r="AC684" s="2">
        <f t="shared" si="306"/>
        <v>0</v>
      </c>
      <c r="AD684" s="2">
        <f t="shared" si="306"/>
        <v>0</v>
      </c>
      <c r="AE684" s="2">
        <f t="shared" si="306"/>
        <v>0</v>
      </c>
      <c r="AF684" s="2">
        <f t="shared" si="306"/>
        <v>0</v>
      </c>
      <c r="AG684" s="2">
        <f t="shared" si="306"/>
        <v>0</v>
      </c>
      <c r="AH684" s="2">
        <f t="shared" si="306"/>
        <v>0</v>
      </c>
      <c r="AI684" s="2">
        <f t="shared" si="306"/>
        <v>0</v>
      </c>
      <c r="AJ684" s="2">
        <f t="shared" si="306"/>
        <v>0</v>
      </c>
      <c r="AK684" s="2">
        <f t="shared" si="306"/>
        <v>0</v>
      </c>
      <c r="AL684" s="2">
        <f t="shared" si="306"/>
        <v>0</v>
      </c>
      <c r="AM684" s="2">
        <f t="shared" si="306"/>
        <v>0</v>
      </c>
      <c r="AN684" s="2">
        <f t="shared" si="306"/>
        <v>0</v>
      </c>
      <c r="AO684" s="2">
        <f t="shared" si="306"/>
        <v>5.3770216341104751E-2</v>
      </c>
      <c r="AP684" s="2">
        <f t="shared" si="306"/>
        <v>5.2767308073794914E-2</v>
      </c>
      <c r="AQ684" s="2">
        <f t="shared" si="306"/>
        <v>5.2767308073794948E-2</v>
      </c>
      <c r="AR684" s="2">
        <f t="shared" si="306"/>
        <v>5.1314828341855502E-2</v>
      </c>
      <c r="AS684" s="2">
        <f t="shared" si="306"/>
        <v>5.1314828341855405E-2</v>
      </c>
      <c r="AT684" s="2">
        <f t="shared" si="306"/>
        <v>5.084444444444438E-2</v>
      </c>
      <c r="AU684" s="2">
        <f t="shared" si="306"/>
        <v>5.0844444444444394E-2</v>
      </c>
      <c r="AV684" s="2">
        <f t="shared" si="306"/>
        <v>5.038088642659274E-2</v>
      </c>
      <c r="AW684" s="2">
        <f t="shared" si="306"/>
        <v>4.999198846338735E-2</v>
      </c>
      <c r="AX684" s="2">
        <f t="shared" si="306"/>
        <v>4.9230300259106692E-2</v>
      </c>
      <c r="AY684" s="2">
        <f t="shared" si="306"/>
        <v>4.719723183390994E-2</v>
      </c>
      <c r="AZ684" s="2">
        <f t="shared" si="306"/>
        <v>4.4590312358533245E-2</v>
      </c>
      <c r="BA684" s="2">
        <f t="shared" si="306"/>
        <v>4.4590312358533273E-2</v>
      </c>
      <c r="BB684" s="2">
        <f t="shared" si="306"/>
        <v>4.3945312500000062E-2</v>
      </c>
    </row>
    <row r="685" spans="1:54" x14ac:dyDescent="0.3">
      <c r="A685" t="str">
        <f t="shared" si="263"/>
        <v>'Paul Krugman (2008)'</v>
      </c>
      <c r="B685" s="2">
        <f t="shared" ref="B685:BB685" si="307">B302/B$383</f>
        <v>0</v>
      </c>
      <c r="C685" s="2">
        <f t="shared" si="307"/>
        <v>0</v>
      </c>
      <c r="D685" s="2">
        <f t="shared" si="307"/>
        <v>0</v>
      </c>
      <c r="E685" s="2">
        <f t="shared" si="307"/>
        <v>0</v>
      </c>
      <c r="F685" s="2">
        <f t="shared" si="307"/>
        <v>0</v>
      </c>
      <c r="G685" s="2">
        <f t="shared" si="307"/>
        <v>0</v>
      </c>
      <c r="H685" s="2">
        <f t="shared" si="307"/>
        <v>0</v>
      </c>
      <c r="I685" s="2">
        <f t="shared" si="307"/>
        <v>0</v>
      </c>
      <c r="J685" s="2">
        <f t="shared" si="307"/>
        <v>0</v>
      </c>
      <c r="K685" s="2">
        <f t="shared" si="307"/>
        <v>0</v>
      </c>
      <c r="L685" s="2">
        <f t="shared" si="307"/>
        <v>0</v>
      </c>
      <c r="M685" s="2">
        <f t="shared" si="307"/>
        <v>0</v>
      </c>
      <c r="N685" s="2">
        <f t="shared" si="307"/>
        <v>0</v>
      </c>
      <c r="O685" s="2">
        <f t="shared" si="307"/>
        <v>0</v>
      </c>
      <c r="P685" s="2">
        <f t="shared" si="307"/>
        <v>0</v>
      </c>
      <c r="Q685" s="2">
        <f t="shared" si="307"/>
        <v>0</v>
      </c>
      <c r="R685" s="2">
        <f t="shared" si="307"/>
        <v>0</v>
      </c>
      <c r="S685" s="2">
        <f t="shared" si="307"/>
        <v>0</v>
      </c>
      <c r="T685" s="2">
        <f t="shared" si="307"/>
        <v>0</v>
      </c>
      <c r="U685" s="2">
        <f t="shared" si="307"/>
        <v>0</v>
      </c>
      <c r="V685" s="2">
        <f t="shared" si="307"/>
        <v>0</v>
      </c>
      <c r="W685" s="2">
        <f t="shared" si="307"/>
        <v>0</v>
      </c>
      <c r="X685" s="2">
        <f t="shared" si="307"/>
        <v>0</v>
      </c>
      <c r="Y685" s="2">
        <f t="shared" si="307"/>
        <v>0</v>
      </c>
      <c r="Z685" s="2">
        <f t="shared" si="307"/>
        <v>0</v>
      </c>
      <c r="AA685" s="2">
        <f t="shared" si="307"/>
        <v>0</v>
      </c>
      <c r="AB685" s="2">
        <f t="shared" si="307"/>
        <v>0</v>
      </c>
      <c r="AC685" s="2">
        <f t="shared" si="307"/>
        <v>0</v>
      </c>
      <c r="AD685" s="2">
        <f t="shared" si="307"/>
        <v>0</v>
      </c>
      <c r="AE685" s="2">
        <f t="shared" si="307"/>
        <v>0</v>
      </c>
      <c r="AF685" s="2">
        <f t="shared" si="307"/>
        <v>0</v>
      </c>
      <c r="AG685" s="2">
        <f t="shared" si="307"/>
        <v>0</v>
      </c>
      <c r="AH685" s="2">
        <f t="shared" si="307"/>
        <v>0</v>
      </c>
      <c r="AI685" s="2">
        <f t="shared" si="307"/>
        <v>0</v>
      </c>
      <c r="AJ685" s="2">
        <f t="shared" si="307"/>
        <v>0</v>
      </c>
      <c r="AK685" s="2">
        <f t="shared" si="307"/>
        <v>0</v>
      </c>
      <c r="AL685" s="2">
        <f t="shared" si="307"/>
        <v>0</v>
      </c>
      <c r="AM685" s="2">
        <f t="shared" si="307"/>
        <v>0</v>
      </c>
      <c r="AN685" s="2">
        <f t="shared" si="307"/>
        <v>0</v>
      </c>
      <c r="AO685" s="2">
        <f t="shared" si="307"/>
        <v>0</v>
      </c>
      <c r="AP685" s="2">
        <f t="shared" si="307"/>
        <v>0</v>
      </c>
      <c r="AQ685" s="2">
        <f t="shared" si="307"/>
        <v>0</v>
      </c>
      <c r="AR685" s="2">
        <f t="shared" si="307"/>
        <v>0</v>
      </c>
      <c r="AS685" s="2">
        <f t="shared" si="307"/>
        <v>0</v>
      </c>
      <c r="AT685" s="2">
        <f t="shared" si="307"/>
        <v>0</v>
      </c>
      <c r="AU685" s="2">
        <f t="shared" si="307"/>
        <v>0</v>
      </c>
      <c r="AV685" s="2">
        <f t="shared" si="307"/>
        <v>0</v>
      </c>
      <c r="AW685" s="2">
        <f t="shared" si="307"/>
        <v>0</v>
      </c>
      <c r="AX685" s="2">
        <f t="shared" si="307"/>
        <v>0</v>
      </c>
      <c r="AY685" s="2">
        <f t="shared" si="307"/>
        <v>0</v>
      </c>
      <c r="AZ685" s="2">
        <f t="shared" si="307"/>
        <v>0</v>
      </c>
      <c r="BA685" s="2">
        <f t="shared" si="307"/>
        <v>0</v>
      </c>
      <c r="BB685" s="2">
        <f t="shared" si="307"/>
        <v>0</v>
      </c>
    </row>
    <row r="686" spans="1:54" x14ac:dyDescent="0.3">
      <c r="A686" t="str">
        <f t="shared" si="263"/>
        <v>'Richard Cyert'</v>
      </c>
      <c r="B686" s="2">
        <f t="shared" ref="B686:BB686" si="308">B303/B$383</f>
        <v>0</v>
      </c>
      <c r="C686" s="2">
        <f t="shared" si="308"/>
        <v>0</v>
      </c>
      <c r="D686" s="2">
        <f t="shared" si="308"/>
        <v>0</v>
      </c>
      <c r="E686" s="2">
        <f t="shared" si="308"/>
        <v>0</v>
      </c>
      <c r="F686" s="2">
        <f t="shared" si="308"/>
        <v>0</v>
      </c>
      <c r="G686" s="2">
        <f t="shared" si="308"/>
        <v>0</v>
      </c>
      <c r="H686" s="2">
        <f t="shared" si="308"/>
        <v>0</v>
      </c>
      <c r="I686" s="2">
        <f t="shared" si="308"/>
        <v>0</v>
      </c>
      <c r="J686" s="2">
        <f t="shared" si="308"/>
        <v>0</v>
      </c>
      <c r="K686" s="2">
        <f t="shared" si="308"/>
        <v>0</v>
      </c>
      <c r="L686" s="2">
        <f t="shared" si="308"/>
        <v>0</v>
      </c>
      <c r="M686" s="2">
        <f t="shared" si="308"/>
        <v>0</v>
      </c>
      <c r="N686" s="2">
        <f t="shared" si="308"/>
        <v>0</v>
      </c>
      <c r="O686" s="2">
        <f t="shared" si="308"/>
        <v>0</v>
      </c>
      <c r="P686" s="2">
        <f t="shared" si="308"/>
        <v>0</v>
      </c>
      <c r="Q686" s="2">
        <f t="shared" si="308"/>
        <v>0</v>
      </c>
      <c r="R686" s="2">
        <f t="shared" si="308"/>
        <v>0</v>
      </c>
      <c r="S686" s="2">
        <f t="shared" si="308"/>
        <v>0</v>
      </c>
      <c r="T686" s="2">
        <f t="shared" si="308"/>
        <v>0</v>
      </c>
      <c r="U686" s="2">
        <f t="shared" si="308"/>
        <v>0</v>
      </c>
      <c r="V686" s="2">
        <f t="shared" si="308"/>
        <v>0</v>
      </c>
      <c r="W686" s="2">
        <f t="shared" si="308"/>
        <v>0</v>
      </c>
      <c r="X686" s="2">
        <f t="shared" si="308"/>
        <v>0</v>
      </c>
      <c r="Y686" s="2">
        <f t="shared" si="308"/>
        <v>0</v>
      </c>
      <c r="Z686" s="2">
        <f t="shared" si="308"/>
        <v>0</v>
      </c>
      <c r="AA686" s="2">
        <f t="shared" si="308"/>
        <v>0</v>
      </c>
      <c r="AB686" s="2">
        <f t="shared" si="308"/>
        <v>0</v>
      </c>
      <c r="AC686" s="2">
        <f t="shared" si="308"/>
        <v>0</v>
      </c>
      <c r="AD686" s="2">
        <f t="shared" si="308"/>
        <v>0</v>
      </c>
      <c r="AE686" s="2">
        <f t="shared" si="308"/>
        <v>0</v>
      </c>
      <c r="AF686" s="2">
        <f t="shared" si="308"/>
        <v>0</v>
      </c>
      <c r="AG686" s="2">
        <f t="shared" si="308"/>
        <v>0</v>
      </c>
      <c r="AH686" s="2">
        <f t="shared" si="308"/>
        <v>0</v>
      </c>
      <c r="AI686" s="2">
        <f t="shared" si="308"/>
        <v>0</v>
      </c>
      <c r="AJ686" s="2">
        <f t="shared" si="308"/>
        <v>0</v>
      </c>
      <c r="AK686" s="2">
        <f t="shared" si="308"/>
        <v>0</v>
      </c>
      <c r="AL686" s="2">
        <f t="shared" si="308"/>
        <v>0</v>
      </c>
      <c r="AM686" s="2">
        <f t="shared" si="308"/>
        <v>0</v>
      </c>
      <c r="AN686" s="2">
        <f t="shared" si="308"/>
        <v>0</v>
      </c>
      <c r="AO686" s="2">
        <f t="shared" si="308"/>
        <v>0</v>
      </c>
      <c r="AP686" s="2">
        <f t="shared" si="308"/>
        <v>5.2767308073794914E-2</v>
      </c>
      <c r="AQ686" s="2">
        <f t="shared" si="308"/>
        <v>5.2767308073794948E-2</v>
      </c>
      <c r="AR686" s="2">
        <f t="shared" si="308"/>
        <v>5.1314828341855502E-2</v>
      </c>
      <c r="AS686" s="2">
        <f t="shared" si="308"/>
        <v>5.1314828341855405E-2</v>
      </c>
      <c r="AT686" s="2">
        <f t="shared" si="308"/>
        <v>5.084444444444438E-2</v>
      </c>
      <c r="AU686" s="2">
        <f t="shared" si="308"/>
        <v>5.0844444444444394E-2</v>
      </c>
      <c r="AV686" s="2">
        <f t="shared" si="308"/>
        <v>5.038088642659274E-2</v>
      </c>
      <c r="AW686" s="2">
        <f t="shared" si="308"/>
        <v>4.999198846338735E-2</v>
      </c>
      <c r="AX686" s="2">
        <f t="shared" si="308"/>
        <v>4.9230300259106692E-2</v>
      </c>
      <c r="AY686" s="2">
        <f t="shared" si="308"/>
        <v>4.719723183390994E-2</v>
      </c>
      <c r="AZ686" s="2">
        <f t="shared" si="308"/>
        <v>4.4590312358533245E-2</v>
      </c>
      <c r="BA686" s="2">
        <f t="shared" si="308"/>
        <v>4.4590312358533273E-2</v>
      </c>
      <c r="BB686" s="2">
        <f t="shared" si="308"/>
        <v>4.3945312500000062E-2</v>
      </c>
    </row>
    <row r="687" spans="1:54" x14ac:dyDescent="0.3">
      <c r="A687" t="str">
        <f t="shared" si="263"/>
        <v>'Oliver Williamson (2009)'</v>
      </c>
      <c r="B687" s="2">
        <f t="shared" ref="B687:BB687" si="309">B304/B$383</f>
        <v>0</v>
      </c>
      <c r="C687" s="2">
        <f t="shared" si="309"/>
        <v>0</v>
      </c>
      <c r="D687" s="2">
        <f t="shared" si="309"/>
        <v>0</v>
      </c>
      <c r="E687" s="2">
        <f t="shared" si="309"/>
        <v>0</v>
      </c>
      <c r="F687" s="2">
        <f t="shared" si="309"/>
        <v>0</v>
      </c>
      <c r="G687" s="2">
        <f t="shared" si="309"/>
        <v>0</v>
      </c>
      <c r="H687" s="2">
        <f t="shared" si="309"/>
        <v>0</v>
      </c>
      <c r="I687" s="2">
        <f t="shared" si="309"/>
        <v>0</v>
      </c>
      <c r="J687" s="2">
        <f t="shared" si="309"/>
        <v>0</v>
      </c>
      <c r="K687" s="2">
        <f t="shared" si="309"/>
        <v>0</v>
      </c>
      <c r="L687" s="2">
        <f t="shared" si="309"/>
        <v>0</v>
      </c>
      <c r="M687" s="2">
        <f t="shared" si="309"/>
        <v>0</v>
      </c>
      <c r="N687" s="2">
        <f t="shared" si="309"/>
        <v>0</v>
      </c>
      <c r="O687" s="2">
        <f t="shared" si="309"/>
        <v>0</v>
      </c>
      <c r="P687" s="2">
        <f t="shared" si="309"/>
        <v>0</v>
      </c>
      <c r="Q687" s="2">
        <f t="shared" si="309"/>
        <v>0</v>
      </c>
      <c r="R687" s="2">
        <f t="shared" si="309"/>
        <v>0</v>
      </c>
      <c r="S687" s="2">
        <f t="shared" si="309"/>
        <v>0</v>
      </c>
      <c r="T687" s="2">
        <f t="shared" si="309"/>
        <v>0</v>
      </c>
      <c r="U687" s="2">
        <f t="shared" si="309"/>
        <v>0</v>
      </c>
      <c r="V687" s="2">
        <f t="shared" si="309"/>
        <v>0</v>
      </c>
      <c r="W687" s="2">
        <f t="shared" si="309"/>
        <v>0</v>
      </c>
      <c r="X687" s="2">
        <f t="shared" si="309"/>
        <v>0</v>
      </c>
      <c r="Y687" s="2">
        <f t="shared" si="309"/>
        <v>0</v>
      </c>
      <c r="Z687" s="2">
        <f t="shared" si="309"/>
        <v>0</v>
      </c>
      <c r="AA687" s="2">
        <f t="shared" si="309"/>
        <v>0</v>
      </c>
      <c r="AB687" s="2">
        <f t="shared" si="309"/>
        <v>0</v>
      </c>
      <c r="AC687" s="2">
        <f t="shared" si="309"/>
        <v>0</v>
      </c>
      <c r="AD687" s="2">
        <f t="shared" si="309"/>
        <v>0</v>
      </c>
      <c r="AE687" s="2">
        <f t="shared" si="309"/>
        <v>0</v>
      </c>
      <c r="AF687" s="2">
        <f t="shared" si="309"/>
        <v>0</v>
      </c>
      <c r="AG687" s="2">
        <f t="shared" si="309"/>
        <v>0</v>
      </c>
      <c r="AH687" s="2">
        <f t="shared" si="309"/>
        <v>0</v>
      </c>
      <c r="AI687" s="2">
        <f t="shared" si="309"/>
        <v>0</v>
      </c>
      <c r="AJ687" s="2">
        <f t="shared" si="309"/>
        <v>0</v>
      </c>
      <c r="AK687" s="2">
        <f t="shared" si="309"/>
        <v>0</v>
      </c>
      <c r="AL687" s="2">
        <f t="shared" si="309"/>
        <v>0</v>
      </c>
      <c r="AM687" s="2">
        <f t="shared" si="309"/>
        <v>0</v>
      </c>
      <c r="AN687" s="2">
        <f t="shared" si="309"/>
        <v>0</v>
      </c>
      <c r="AO687" s="2">
        <f t="shared" si="309"/>
        <v>0</v>
      </c>
      <c r="AP687" s="2">
        <f t="shared" si="309"/>
        <v>0</v>
      </c>
      <c r="AQ687" s="2">
        <f t="shared" si="309"/>
        <v>0</v>
      </c>
      <c r="AR687" s="2">
        <f t="shared" si="309"/>
        <v>0</v>
      </c>
      <c r="AS687" s="2">
        <f t="shared" si="309"/>
        <v>0</v>
      </c>
      <c r="AT687" s="2">
        <f t="shared" si="309"/>
        <v>0</v>
      </c>
      <c r="AU687" s="2">
        <f t="shared" si="309"/>
        <v>0</v>
      </c>
      <c r="AV687" s="2">
        <f t="shared" si="309"/>
        <v>0</v>
      </c>
      <c r="AW687" s="2">
        <f t="shared" si="309"/>
        <v>0</v>
      </c>
      <c r="AX687" s="2">
        <f t="shared" si="309"/>
        <v>0</v>
      </c>
      <c r="AY687" s="2">
        <f t="shared" si="309"/>
        <v>0</v>
      </c>
      <c r="AZ687" s="2">
        <f t="shared" si="309"/>
        <v>0</v>
      </c>
      <c r="BA687" s="2">
        <f t="shared" si="309"/>
        <v>0</v>
      </c>
      <c r="BB687" s="2">
        <f t="shared" si="309"/>
        <v>0</v>
      </c>
    </row>
    <row r="688" spans="1:54" x14ac:dyDescent="0.3">
      <c r="A688" t="str">
        <f t="shared" si="263"/>
        <v>'Arthur Burns'</v>
      </c>
      <c r="B688" s="2">
        <f t="shared" ref="B688:BB688" si="310">B305/B$383</f>
        <v>0</v>
      </c>
      <c r="C688" s="2">
        <f t="shared" si="310"/>
        <v>0</v>
      </c>
      <c r="D688" s="2">
        <f t="shared" si="310"/>
        <v>0</v>
      </c>
      <c r="E688" s="2">
        <f t="shared" si="310"/>
        <v>0</v>
      </c>
      <c r="F688" s="2">
        <f t="shared" si="310"/>
        <v>0</v>
      </c>
      <c r="G688" s="2">
        <f t="shared" si="310"/>
        <v>0</v>
      </c>
      <c r="H688" s="2">
        <f t="shared" si="310"/>
        <v>0</v>
      </c>
      <c r="I688" s="2">
        <f t="shared" si="310"/>
        <v>0</v>
      </c>
      <c r="J688" s="2">
        <f t="shared" si="310"/>
        <v>0</v>
      </c>
      <c r="K688" s="2">
        <f t="shared" si="310"/>
        <v>0</v>
      </c>
      <c r="L688" s="2">
        <f t="shared" si="310"/>
        <v>0</v>
      </c>
      <c r="M688" s="2">
        <f t="shared" si="310"/>
        <v>0</v>
      </c>
      <c r="N688" s="2">
        <f t="shared" si="310"/>
        <v>0</v>
      </c>
      <c r="O688" s="2">
        <f t="shared" si="310"/>
        <v>0</v>
      </c>
      <c r="P688" s="2">
        <f t="shared" si="310"/>
        <v>0</v>
      </c>
      <c r="Q688" s="2">
        <f t="shared" si="310"/>
        <v>0</v>
      </c>
      <c r="R688" s="2">
        <f t="shared" si="310"/>
        <v>0</v>
      </c>
      <c r="S688" s="2">
        <f t="shared" si="310"/>
        <v>0</v>
      </c>
      <c r="T688" s="2">
        <f t="shared" si="310"/>
        <v>0</v>
      </c>
      <c r="U688" s="2">
        <f t="shared" si="310"/>
        <v>0</v>
      </c>
      <c r="V688" s="2">
        <f t="shared" si="310"/>
        <v>0</v>
      </c>
      <c r="W688" s="2">
        <f t="shared" si="310"/>
        <v>0</v>
      </c>
      <c r="X688" s="2">
        <f t="shared" si="310"/>
        <v>0</v>
      </c>
      <c r="Y688" s="2">
        <f t="shared" si="310"/>
        <v>0</v>
      </c>
      <c r="Z688" s="2">
        <f t="shared" si="310"/>
        <v>0</v>
      </c>
      <c r="AA688" s="2">
        <f t="shared" si="310"/>
        <v>0</v>
      </c>
      <c r="AB688" s="2">
        <f t="shared" si="310"/>
        <v>0</v>
      </c>
      <c r="AC688" s="2">
        <f t="shared" si="310"/>
        <v>0</v>
      </c>
      <c r="AD688" s="2">
        <f t="shared" si="310"/>
        <v>0</v>
      </c>
      <c r="AE688" s="2">
        <f t="shared" si="310"/>
        <v>0</v>
      </c>
      <c r="AF688" s="2">
        <f t="shared" si="310"/>
        <v>0</v>
      </c>
      <c r="AG688" s="2">
        <f t="shared" si="310"/>
        <v>0</v>
      </c>
      <c r="AH688" s="2">
        <f t="shared" si="310"/>
        <v>0</v>
      </c>
      <c r="AI688" s="2">
        <f t="shared" si="310"/>
        <v>0</v>
      </c>
      <c r="AJ688" s="2">
        <f t="shared" si="310"/>
        <v>0</v>
      </c>
      <c r="AK688" s="2">
        <f t="shared" si="310"/>
        <v>0</v>
      </c>
      <c r="AL688" s="2">
        <f t="shared" si="310"/>
        <v>0</v>
      </c>
      <c r="AM688" s="2">
        <f t="shared" si="310"/>
        <v>0</v>
      </c>
      <c r="AN688" s="2">
        <f t="shared" si="310"/>
        <v>0</v>
      </c>
      <c r="AO688" s="2">
        <f t="shared" si="310"/>
        <v>0</v>
      </c>
      <c r="AP688" s="2">
        <f t="shared" si="310"/>
        <v>7.0356410765059954E-2</v>
      </c>
      <c r="AQ688" s="2">
        <f t="shared" si="310"/>
        <v>7.0356410765060121E-2</v>
      </c>
      <c r="AR688" s="2">
        <f t="shared" si="310"/>
        <v>6.8419771122473966E-2</v>
      </c>
      <c r="AS688" s="2">
        <f t="shared" si="310"/>
        <v>6.8419771122473869E-2</v>
      </c>
      <c r="AT688" s="2">
        <f t="shared" si="310"/>
        <v>6.7792592592592335E-2</v>
      </c>
      <c r="AU688" s="2">
        <f t="shared" si="310"/>
        <v>6.7792592592592557E-2</v>
      </c>
      <c r="AV688" s="2">
        <f t="shared" si="310"/>
        <v>6.7174515235456977E-2</v>
      </c>
      <c r="AW688" s="2">
        <f t="shared" si="310"/>
        <v>6.6655984617849592E-2</v>
      </c>
      <c r="AX688" s="2">
        <f t="shared" si="310"/>
        <v>6.5640400345475886E-2</v>
      </c>
      <c r="AY688" s="2">
        <f t="shared" si="310"/>
        <v>6.2929642445213207E-2</v>
      </c>
      <c r="AZ688" s="2">
        <f t="shared" si="310"/>
        <v>5.9453749811377687E-2</v>
      </c>
      <c r="BA688" s="2">
        <f t="shared" si="310"/>
        <v>5.945374981137766E-2</v>
      </c>
      <c r="BB688" s="2">
        <f t="shared" si="310"/>
        <v>5.8593750000000042E-2</v>
      </c>
    </row>
    <row r="689" spans="1:54" x14ac:dyDescent="0.3">
      <c r="A689" t="str">
        <f t="shared" si="263"/>
        <v>'Dwaine Marvick'</v>
      </c>
      <c r="B689" s="2">
        <f t="shared" ref="B689:BB689" si="311">B306/B$383</f>
        <v>0</v>
      </c>
      <c r="C689" s="2">
        <f t="shared" si="311"/>
        <v>0</v>
      </c>
      <c r="D689" s="2">
        <f t="shared" si="311"/>
        <v>0</v>
      </c>
      <c r="E689" s="2">
        <f t="shared" si="311"/>
        <v>0</v>
      </c>
      <c r="F689" s="2">
        <f t="shared" si="311"/>
        <v>0</v>
      </c>
      <c r="G689" s="2">
        <f t="shared" si="311"/>
        <v>0</v>
      </c>
      <c r="H689" s="2">
        <f t="shared" si="311"/>
        <v>0</v>
      </c>
      <c r="I689" s="2">
        <f t="shared" si="311"/>
        <v>0</v>
      </c>
      <c r="J689" s="2">
        <f t="shared" si="311"/>
        <v>0</v>
      </c>
      <c r="K689" s="2">
        <f t="shared" si="311"/>
        <v>0</v>
      </c>
      <c r="L689" s="2">
        <f t="shared" si="311"/>
        <v>0</v>
      </c>
      <c r="M689" s="2">
        <f t="shared" si="311"/>
        <v>0</v>
      </c>
      <c r="N689" s="2">
        <f t="shared" si="311"/>
        <v>0</v>
      </c>
      <c r="O689" s="2">
        <f t="shared" si="311"/>
        <v>0</v>
      </c>
      <c r="P689" s="2">
        <f t="shared" si="311"/>
        <v>0</v>
      </c>
      <c r="Q689" s="2">
        <f t="shared" si="311"/>
        <v>0</v>
      </c>
      <c r="R689" s="2">
        <f t="shared" si="311"/>
        <v>0</v>
      </c>
      <c r="S689" s="2">
        <f t="shared" si="311"/>
        <v>0</v>
      </c>
      <c r="T689" s="2">
        <f t="shared" si="311"/>
        <v>0</v>
      </c>
      <c r="U689" s="2">
        <f t="shared" si="311"/>
        <v>0</v>
      </c>
      <c r="V689" s="2">
        <f t="shared" si="311"/>
        <v>0</v>
      </c>
      <c r="W689" s="2">
        <f t="shared" si="311"/>
        <v>0</v>
      </c>
      <c r="X689" s="2">
        <f t="shared" si="311"/>
        <v>0</v>
      </c>
      <c r="Y689" s="2">
        <f t="shared" si="311"/>
        <v>0</v>
      </c>
      <c r="Z689" s="2">
        <f t="shared" si="311"/>
        <v>0</v>
      </c>
      <c r="AA689" s="2">
        <f t="shared" si="311"/>
        <v>0</v>
      </c>
      <c r="AB689" s="2">
        <f t="shared" si="311"/>
        <v>0</v>
      </c>
      <c r="AC689" s="2">
        <f t="shared" si="311"/>
        <v>0</v>
      </c>
      <c r="AD689" s="2">
        <f t="shared" si="311"/>
        <v>0</v>
      </c>
      <c r="AE689" s="2">
        <f t="shared" si="311"/>
        <v>0</v>
      </c>
      <c r="AF689" s="2">
        <f t="shared" si="311"/>
        <v>0</v>
      </c>
      <c r="AG689" s="2">
        <f t="shared" si="311"/>
        <v>0</v>
      </c>
      <c r="AH689" s="2">
        <f t="shared" si="311"/>
        <v>0</v>
      </c>
      <c r="AI689" s="2">
        <f t="shared" si="311"/>
        <v>0</v>
      </c>
      <c r="AJ689" s="2">
        <f t="shared" si="311"/>
        <v>0</v>
      </c>
      <c r="AK689" s="2">
        <f t="shared" si="311"/>
        <v>0</v>
      </c>
      <c r="AL689" s="2">
        <f t="shared" si="311"/>
        <v>0</v>
      </c>
      <c r="AM689" s="2">
        <f t="shared" si="311"/>
        <v>0</v>
      </c>
      <c r="AN689" s="2">
        <f t="shared" si="311"/>
        <v>0</v>
      </c>
      <c r="AO689" s="2">
        <f t="shared" si="311"/>
        <v>0</v>
      </c>
      <c r="AP689" s="2">
        <f t="shared" si="311"/>
        <v>5.2767308073794914E-2</v>
      </c>
      <c r="AQ689" s="2">
        <f t="shared" si="311"/>
        <v>5.2767308073794948E-2</v>
      </c>
      <c r="AR689" s="2">
        <f t="shared" si="311"/>
        <v>5.1314828341855502E-2</v>
      </c>
      <c r="AS689" s="2">
        <f t="shared" si="311"/>
        <v>5.1314828341855405E-2</v>
      </c>
      <c r="AT689" s="2">
        <f t="shared" si="311"/>
        <v>5.084444444444438E-2</v>
      </c>
      <c r="AU689" s="2">
        <f t="shared" si="311"/>
        <v>5.0844444444444394E-2</v>
      </c>
      <c r="AV689" s="2">
        <f t="shared" si="311"/>
        <v>5.038088642659274E-2</v>
      </c>
      <c r="AW689" s="2">
        <f t="shared" si="311"/>
        <v>4.999198846338735E-2</v>
      </c>
      <c r="AX689" s="2">
        <f t="shared" si="311"/>
        <v>4.9230300259106692E-2</v>
      </c>
      <c r="AY689" s="2">
        <f t="shared" si="311"/>
        <v>4.719723183390994E-2</v>
      </c>
      <c r="AZ689" s="2">
        <f t="shared" si="311"/>
        <v>4.4590312358533245E-2</v>
      </c>
      <c r="BA689" s="2">
        <f t="shared" si="311"/>
        <v>4.4590312358533273E-2</v>
      </c>
      <c r="BB689" s="2">
        <f t="shared" si="311"/>
        <v>4.3945312500000062E-2</v>
      </c>
    </row>
    <row r="690" spans="1:54" x14ac:dyDescent="0.3">
      <c r="A690" t="str">
        <f t="shared" si="263"/>
        <v>'Elinor Ostrom (2009)'</v>
      </c>
      <c r="B690" s="2">
        <f t="shared" ref="B690:BB690" si="312">B307/B$383</f>
        <v>0</v>
      </c>
      <c r="C690" s="2">
        <f t="shared" si="312"/>
        <v>0</v>
      </c>
      <c r="D690" s="2">
        <f t="shared" si="312"/>
        <v>0</v>
      </c>
      <c r="E690" s="2">
        <f t="shared" si="312"/>
        <v>0</v>
      </c>
      <c r="F690" s="2">
        <f t="shared" si="312"/>
        <v>0</v>
      </c>
      <c r="G690" s="2">
        <f t="shared" si="312"/>
        <v>0</v>
      </c>
      <c r="H690" s="2">
        <f t="shared" si="312"/>
        <v>0</v>
      </c>
      <c r="I690" s="2">
        <f t="shared" si="312"/>
        <v>0</v>
      </c>
      <c r="J690" s="2">
        <f t="shared" si="312"/>
        <v>0</v>
      </c>
      <c r="K690" s="2">
        <f t="shared" si="312"/>
        <v>0</v>
      </c>
      <c r="L690" s="2">
        <f t="shared" si="312"/>
        <v>0</v>
      </c>
      <c r="M690" s="2">
        <f t="shared" si="312"/>
        <v>0</v>
      </c>
      <c r="N690" s="2">
        <f t="shared" si="312"/>
        <v>0</v>
      </c>
      <c r="O690" s="2">
        <f t="shared" si="312"/>
        <v>0</v>
      </c>
      <c r="P690" s="2">
        <f t="shared" si="312"/>
        <v>0</v>
      </c>
      <c r="Q690" s="2">
        <f t="shared" si="312"/>
        <v>0</v>
      </c>
      <c r="R690" s="2">
        <f t="shared" si="312"/>
        <v>0</v>
      </c>
      <c r="S690" s="2">
        <f t="shared" si="312"/>
        <v>0</v>
      </c>
      <c r="T690" s="2">
        <f t="shared" si="312"/>
        <v>0</v>
      </c>
      <c r="U690" s="2">
        <f t="shared" si="312"/>
        <v>0</v>
      </c>
      <c r="V690" s="2">
        <f t="shared" si="312"/>
        <v>0</v>
      </c>
      <c r="W690" s="2">
        <f t="shared" si="312"/>
        <v>0</v>
      </c>
      <c r="X690" s="2">
        <f t="shared" si="312"/>
        <v>0</v>
      </c>
      <c r="Y690" s="2">
        <f t="shared" si="312"/>
        <v>0</v>
      </c>
      <c r="Z690" s="2">
        <f t="shared" si="312"/>
        <v>0</v>
      </c>
      <c r="AA690" s="2">
        <f t="shared" si="312"/>
        <v>0</v>
      </c>
      <c r="AB690" s="2">
        <f t="shared" si="312"/>
        <v>0</v>
      </c>
      <c r="AC690" s="2">
        <f t="shared" si="312"/>
        <v>0</v>
      </c>
      <c r="AD690" s="2">
        <f t="shared" si="312"/>
        <v>0</v>
      </c>
      <c r="AE690" s="2">
        <f t="shared" si="312"/>
        <v>0</v>
      </c>
      <c r="AF690" s="2">
        <f t="shared" si="312"/>
        <v>0</v>
      </c>
      <c r="AG690" s="2">
        <f t="shared" si="312"/>
        <v>0</v>
      </c>
      <c r="AH690" s="2">
        <f t="shared" si="312"/>
        <v>0</v>
      </c>
      <c r="AI690" s="2">
        <f t="shared" si="312"/>
        <v>0</v>
      </c>
      <c r="AJ690" s="2">
        <f t="shared" si="312"/>
        <v>0</v>
      </c>
      <c r="AK690" s="2">
        <f t="shared" si="312"/>
        <v>0</v>
      </c>
      <c r="AL690" s="2">
        <f t="shared" si="312"/>
        <v>0</v>
      </c>
      <c r="AM690" s="2">
        <f t="shared" si="312"/>
        <v>0</v>
      </c>
      <c r="AN690" s="2">
        <f t="shared" si="312"/>
        <v>0</v>
      </c>
      <c r="AO690" s="2">
        <f t="shared" si="312"/>
        <v>0</v>
      </c>
      <c r="AP690" s="2">
        <f t="shared" si="312"/>
        <v>0</v>
      </c>
      <c r="AQ690" s="2">
        <f t="shared" si="312"/>
        <v>0</v>
      </c>
      <c r="AR690" s="2">
        <f t="shared" si="312"/>
        <v>0</v>
      </c>
      <c r="AS690" s="2">
        <f t="shared" si="312"/>
        <v>0</v>
      </c>
      <c r="AT690" s="2">
        <f t="shared" si="312"/>
        <v>0</v>
      </c>
      <c r="AU690" s="2">
        <f t="shared" si="312"/>
        <v>0</v>
      </c>
      <c r="AV690" s="2">
        <f t="shared" si="312"/>
        <v>0</v>
      </c>
      <c r="AW690" s="2">
        <f t="shared" si="312"/>
        <v>0</v>
      </c>
      <c r="AX690" s="2">
        <f t="shared" si="312"/>
        <v>0</v>
      </c>
      <c r="AY690" s="2">
        <f t="shared" si="312"/>
        <v>0</v>
      </c>
      <c r="AZ690" s="2">
        <f t="shared" si="312"/>
        <v>0</v>
      </c>
      <c r="BA690" s="2">
        <f t="shared" si="312"/>
        <v>0</v>
      </c>
      <c r="BB690" s="2">
        <f t="shared" si="312"/>
        <v>0</v>
      </c>
    </row>
    <row r="691" spans="1:54" x14ac:dyDescent="0.3">
      <c r="A691" t="str">
        <f t="shared" si="263"/>
        <v>'Paul Hazard'</v>
      </c>
      <c r="B691" s="2">
        <f t="shared" ref="B691:BB691" si="313">B308/B$383</f>
        <v>0</v>
      </c>
      <c r="C691" s="2">
        <f t="shared" si="313"/>
        <v>0</v>
      </c>
      <c r="D691" s="2">
        <f t="shared" si="313"/>
        <v>0</v>
      </c>
      <c r="E691" s="2">
        <f t="shared" si="313"/>
        <v>0</v>
      </c>
      <c r="F691" s="2">
        <f t="shared" si="313"/>
        <v>0</v>
      </c>
      <c r="G691" s="2">
        <f t="shared" si="313"/>
        <v>0</v>
      </c>
      <c r="H691" s="2">
        <f t="shared" si="313"/>
        <v>0</v>
      </c>
      <c r="I691" s="2">
        <f t="shared" si="313"/>
        <v>0</v>
      </c>
      <c r="J691" s="2">
        <f t="shared" si="313"/>
        <v>0</v>
      </c>
      <c r="K691" s="2">
        <f t="shared" si="313"/>
        <v>0</v>
      </c>
      <c r="L691" s="2">
        <f t="shared" si="313"/>
        <v>0</v>
      </c>
      <c r="M691" s="2">
        <f t="shared" si="313"/>
        <v>0</v>
      </c>
      <c r="N691" s="2">
        <f t="shared" si="313"/>
        <v>0</v>
      </c>
      <c r="O691" s="2">
        <f t="shared" si="313"/>
        <v>0</v>
      </c>
      <c r="P691" s="2">
        <f t="shared" si="313"/>
        <v>0</v>
      </c>
      <c r="Q691" s="2">
        <f t="shared" si="313"/>
        <v>0</v>
      </c>
      <c r="R691" s="2">
        <f t="shared" si="313"/>
        <v>0</v>
      </c>
      <c r="S691" s="2">
        <f t="shared" si="313"/>
        <v>0</v>
      </c>
      <c r="T691" s="2">
        <f t="shared" si="313"/>
        <v>0</v>
      </c>
      <c r="U691" s="2">
        <f t="shared" si="313"/>
        <v>0</v>
      </c>
      <c r="V691" s="2">
        <f t="shared" si="313"/>
        <v>0</v>
      </c>
      <c r="W691" s="2">
        <f t="shared" si="313"/>
        <v>0</v>
      </c>
      <c r="X691" s="2">
        <f t="shared" si="313"/>
        <v>0</v>
      </c>
      <c r="Y691" s="2">
        <f t="shared" si="313"/>
        <v>0</v>
      </c>
      <c r="Z691" s="2">
        <f t="shared" si="313"/>
        <v>0</v>
      </c>
      <c r="AA691" s="2">
        <f t="shared" si="313"/>
        <v>0</v>
      </c>
      <c r="AB691" s="2">
        <f t="shared" si="313"/>
        <v>0</v>
      </c>
      <c r="AC691" s="2">
        <f t="shared" si="313"/>
        <v>0</v>
      </c>
      <c r="AD691" s="2">
        <f t="shared" si="313"/>
        <v>0</v>
      </c>
      <c r="AE691" s="2">
        <f t="shared" si="313"/>
        <v>0</v>
      </c>
      <c r="AF691" s="2">
        <f t="shared" si="313"/>
        <v>0</v>
      </c>
      <c r="AG691" s="2">
        <f t="shared" si="313"/>
        <v>0</v>
      </c>
      <c r="AH691" s="2">
        <f t="shared" si="313"/>
        <v>0</v>
      </c>
      <c r="AI691" s="2">
        <f t="shared" si="313"/>
        <v>0</v>
      </c>
      <c r="AJ691" s="2">
        <f t="shared" si="313"/>
        <v>0</v>
      </c>
      <c r="AK691" s="2">
        <f t="shared" si="313"/>
        <v>0</v>
      </c>
      <c r="AL691" s="2">
        <f t="shared" si="313"/>
        <v>0</v>
      </c>
      <c r="AM691" s="2">
        <f t="shared" si="313"/>
        <v>0</v>
      </c>
      <c r="AN691" s="2">
        <f t="shared" si="313"/>
        <v>0</v>
      </c>
      <c r="AO691" s="2">
        <f t="shared" si="313"/>
        <v>0</v>
      </c>
      <c r="AP691" s="2">
        <f t="shared" si="313"/>
        <v>7.0356410765059954E-2</v>
      </c>
      <c r="AQ691" s="2">
        <f t="shared" si="313"/>
        <v>7.0356410765060121E-2</v>
      </c>
      <c r="AR691" s="2">
        <f t="shared" si="313"/>
        <v>6.8419771122473966E-2</v>
      </c>
      <c r="AS691" s="2">
        <f t="shared" si="313"/>
        <v>6.8419771122473869E-2</v>
      </c>
      <c r="AT691" s="2">
        <f t="shared" si="313"/>
        <v>6.7792592592592335E-2</v>
      </c>
      <c r="AU691" s="2">
        <f t="shared" si="313"/>
        <v>6.7792592592592557E-2</v>
      </c>
      <c r="AV691" s="2">
        <f t="shared" si="313"/>
        <v>6.7174515235456977E-2</v>
      </c>
      <c r="AW691" s="2">
        <f t="shared" si="313"/>
        <v>6.6655984617849592E-2</v>
      </c>
      <c r="AX691" s="2">
        <f t="shared" si="313"/>
        <v>6.5640400345475886E-2</v>
      </c>
      <c r="AY691" s="2">
        <f t="shared" si="313"/>
        <v>6.2929642445213207E-2</v>
      </c>
      <c r="AZ691" s="2">
        <f t="shared" si="313"/>
        <v>5.9453749811377687E-2</v>
      </c>
      <c r="BA691" s="2">
        <f t="shared" si="313"/>
        <v>5.945374981137766E-2</v>
      </c>
      <c r="BB691" s="2">
        <f t="shared" si="313"/>
        <v>5.8593750000000042E-2</v>
      </c>
    </row>
    <row r="692" spans="1:54" x14ac:dyDescent="0.3">
      <c r="A692" t="str">
        <f t="shared" si="263"/>
        <v>'David Truman'</v>
      </c>
      <c r="B692" s="2">
        <f t="shared" ref="B692:BB692" si="314">B309/B$383</f>
        <v>0</v>
      </c>
      <c r="C692" s="2">
        <f t="shared" si="314"/>
        <v>0</v>
      </c>
      <c r="D692" s="2">
        <f t="shared" si="314"/>
        <v>0</v>
      </c>
      <c r="E692" s="2">
        <f t="shared" si="314"/>
        <v>0</v>
      </c>
      <c r="F692" s="2">
        <f t="shared" si="314"/>
        <v>0</v>
      </c>
      <c r="G692" s="2">
        <f t="shared" si="314"/>
        <v>0</v>
      </c>
      <c r="H692" s="2">
        <f t="shared" si="314"/>
        <v>0</v>
      </c>
      <c r="I692" s="2">
        <f t="shared" si="314"/>
        <v>0</v>
      </c>
      <c r="J692" s="2">
        <f t="shared" si="314"/>
        <v>0</v>
      </c>
      <c r="K692" s="2">
        <f t="shared" si="314"/>
        <v>0</v>
      </c>
      <c r="L692" s="2">
        <f t="shared" si="314"/>
        <v>0</v>
      </c>
      <c r="M692" s="2">
        <f t="shared" si="314"/>
        <v>0</v>
      </c>
      <c r="N692" s="2">
        <f t="shared" si="314"/>
        <v>0</v>
      </c>
      <c r="O692" s="2">
        <f t="shared" si="314"/>
        <v>0</v>
      </c>
      <c r="P692" s="2">
        <f t="shared" si="314"/>
        <v>0</v>
      </c>
      <c r="Q692" s="2">
        <f t="shared" si="314"/>
        <v>0</v>
      </c>
      <c r="R692" s="2">
        <f t="shared" si="314"/>
        <v>0</v>
      </c>
      <c r="S692" s="2">
        <f t="shared" si="314"/>
        <v>0</v>
      </c>
      <c r="T692" s="2">
        <f t="shared" si="314"/>
        <v>0</v>
      </c>
      <c r="U692" s="2">
        <f t="shared" si="314"/>
        <v>0</v>
      </c>
      <c r="V692" s="2">
        <f t="shared" si="314"/>
        <v>0</v>
      </c>
      <c r="W692" s="2">
        <f t="shared" si="314"/>
        <v>0</v>
      </c>
      <c r="X692" s="2">
        <f t="shared" si="314"/>
        <v>0</v>
      </c>
      <c r="Y692" s="2">
        <f t="shared" si="314"/>
        <v>0</v>
      </c>
      <c r="Z692" s="2">
        <f t="shared" si="314"/>
        <v>0</v>
      </c>
      <c r="AA692" s="2">
        <f t="shared" si="314"/>
        <v>0</v>
      </c>
      <c r="AB692" s="2">
        <f t="shared" si="314"/>
        <v>0</v>
      </c>
      <c r="AC692" s="2">
        <f t="shared" si="314"/>
        <v>0</v>
      </c>
      <c r="AD692" s="2">
        <f t="shared" si="314"/>
        <v>0</v>
      </c>
      <c r="AE692" s="2">
        <f t="shared" si="314"/>
        <v>0</v>
      </c>
      <c r="AF692" s="2">
        <f t="shared" si="314"/>
        <v>0</v>
      </c>
      <c r="AG692" s="2">
        <f t="shared" si="314"/>
        <v>0</v>
      </c>
      <c r="AH692" s="2">
        <f t="shared" si="314"/>
        <v>0</v>
      </c>
      <c r="AI692" s="2">
        <f t="shared" si="314"/>
        <v>0</v>
      </c>
      <c r="AJ692" s="2">
        <f t="shared" si="314"/>
        <v>0</v>
      </c>
      <c r="AK692" s="2">
        <f t="shared" si="314"/>
        <v>0</v>
      </c>
      <c r="AL692" s="2">
        <f t="shared" si="314"/>
        <v>0</v>
      </c>
      <c r="AM692" s="2">
        <f t="shared" si="314"/>
        <v>0</v>
      </c>
      <c r="AN692" s="2">
        <f t="shared" si="314"/>
        <v>0</v>
      </c>
      <c r="AO692" s="2">
        <f t="shared" si="314"/>
        <v>0</v>
      </c>
      <c r="AP692" s="2">
        <f t="shared" si="314"/>
        <v>7.0356410765059954E-2</v>
      </c>
      <c r="AQ692" s="2">
        <f t="shared" si="314"/>
        <v>7.0356410765060121E-2</v>
      </c>
      <c r="AR692" s="2">
        <f t="shared" si="314"/>
        <v>6.8419771122473966E-2</v>
      </c>
      <c r="AS692" s="2">
        <f t="shared" si="314"/>
        <v>6.8419771122473869E-2</v>
      </c>
      <c r="AT692" s="2">
        <f t="shared" si="314"/>
        <v>6.7792592592592335E-2</v>
      </c>
      <c r="AU692" s="2">
        <f t="shared" si="314"/>
        <v>6.7792592592592557E-2</v>
      </c>
      <c r="AV692" s="2">
        <f t="shared" si="314"/>
        <v>6.7174515235456977E-2</v>
      </c>
      <c r="AW692" s="2">
        <f t="shared" si="314"/>
        <v>6.6655984617849592E-2</v>
      </c>
      <c r="AX692" s="2">
        <f t="shared" si="314"/>
        <v>6.5640400345475886E-2</v>
      </c>
      <c r="AY692" s="2">
        <f t="shared" si="314"/>
        <v>6.2929642445213207E-2</v>
      </c>
      <c r="AZ692" s="2">
        <f t="shared" si="314"/>
        <v>5.9453749811377687E-2</v>
      </c>
      <c r="BA692" s="2">
        <f t="shared" si="314"/>
        <v>5.945374981137766E-2</v>
      </c>
      <c r="BB692" s="2">
        <f t="shared" si="314"/>
        <v>5.8593750000000042E-2</v>
      </c>
    </row>
    <row r="693" spans="1:54" x14ac:dyDescent="0.3">
      <c r="A693" t="str">
        <f t="shared" si="263"/>
        <v>'Franz Neumann'</v>
      </c>
      <c r="B693" s="2">
        <f t="shared" ref="B693:BB693" si="315">B310/B$383</f>
        <v>0</v>
      </c>
      <c r="C693" s="2">
        <f t="shared" si="315"/>
        <v>0</v>
      </c>
      <c r="D693" s="2">
        <f t="shared" si="315"/>
        <v>0</v>
      </c>
      <c r="E693" s="2">
        <f t="shared" si="315"/>
        <v>0</v>
      </c>
      <c r="F693" s="2">
        <f t="shared" si="315"/>
        <v>0</v>
      </c>
      <c r="G693" s="2">
        <f t="shared" si="315"/>
        <v>0</v>
      </c>
      <c r="H693" s="2">
        <f t="shared" si="315"/>
        <v>0</v>
      </c>
      <c r="I693" s="2">
        <f t="shared" si="315"/>
        <v>0</v>
      </c>
      <c r="J693" s="2">
        <f t="shared" si="315"/>
        <v>0</v>
      </c>
      <c r="K693" s="2">
        <f t="shared" si="315"/>
        <v>0</v>
      </c>
      <c r="L693" s="2">
        <f t="shared" si="315"/>
        <v>0</v>
      </c>
      <c r="M693" s="2">
        <f t="shared" si="315"/>
        <v>0</v>
      </c>
      <c r="N693" s="2">
        <f t="shared" si="315"/>
        <v>0</v>
      </c>
      <c r="O693" s="2">
        <f t="shared" si="315"/>
        <v>0</v>
      </c>
      <c r="P693" s="2">
        <f t="shared" si="315"/>
        <v>0</v>
      </c>
      <c r="Q693" s="2">
        <f t="shared" si="315"/>
        <v>0</v>
      </c>
      <c r="R693" s="2">
        <f t="shared" si="315"/>
        <v>0</v>
      </c>
      <c r="S693" s="2">
        <f t="shared" si="315"/>
        <v>0</v>
      </c>
      <c r="T693" s="2">
        <f t="shared" si="315"/>
        <v>0</v>
      </c>
      <c r="U693" s="2">
        <f t="shared" si="315"/>
        <v>0</v>
      </c>
      <c r="V693" s="2">
        <f t="shared" si="315"/>
        <v>0</v>
      </c>
      <c r="W693" s="2">
        <f t="shared" si="315"/>
        <v>0</v>
      </c>
      <c r="X693" s="2">
        <f t="shared" si="315"/>
        <v>0</v>
      </c>
      <c r="Y693" s="2">
        <f t="shared" si="315"/>
        <v>0</v>
      </c>
      <c r="Z693" s="2">
        <f t="shared" si="315"/>
        <v>0</v>
      </c>
      <c r="AA693" s="2">
        <f t="shared" si="315"/>
        <v>0</v>
      </c>
      <c r="AB693" s="2">
        <f t="shared" si="315"/>
        <v>0</v>
      </c>
      <c r="AC693" s="2">
        <f t="shared" si="315"/>
        <v>0</v>
      </c>
      <c r="AD693" s="2">
        <f t="shared" si="315"/>
        <v>0</v>
      </c>
      <c r="AE693" s="2">
        <f t="shared" si="315"/>
        <v>0</v>
      </c>
      <c r="AF693" s="2">
        <f t="shared" si="315"/>
        <v>0</v>
      </c>
      <c r="AG693" s="2">
        <f t="shared" si="315"/>
        <v>0</v>
      </c>
      <c r="AH693" s="2">
        <f t="shared" si="315"/>
        <v>0</v>
      </c>
      <c r="AI693" s="2">
        <f t="shared" si="315"/>
        <v>0</v>
      </c>
      <c r="AJ693" s="2">
        <f t="shared" si="315"/>
        <v>0</v>
      </c>
      <c r="AK693" s="2">
        <f t="shared" si="315"/>
        <v>0</v>
      </c>
      <c r="AL693" s="2">
        <f t="shared" si="315"/>
        <v>0</v>
      </c>
      <c r="AM693" s="2">
        <f t="shared" si="315"/>
        <v>0</v>
      </c>
      <c r="AN693" s="2">
        <f t="shared" si="315"/>
        <v>0</v>
      </c>
      <c r="AO693" s="2">
        <f t="shared" si="315"/>
        <v>0</v>
      </c>
      <c r="AP693" s="2">
        <f t="shared" si="315"/>
        <v>7.0356410765059954E-2</v>
      </c>
      <c r="AQ693" s="2">
        <f t="shared" si="315"/>
        <v>7.0356410765060121E-2</v>
      </c>
      <c r="AR693" s="2">
        <f t="shared" si="315"/>
        <v>6.8419771122473966E-2</v>
      </c>
      <c r="AS693" s="2">
        <f t="shared" si="315"/>
        <v>6.8419771122473869E-2</v>
      </c>
      <c r="AT693" s="2">
        <f t="shared" si="315"/>
        <v>6.7792592592592335E-2</v>
      </c>
      <c r="AU693" s="2">
        <f t="shared" si="315"/>
        <v>6.7792592592592557E-2</v>
      </c>
      <c r="AV693" s="2">
        <f t="shared" si="315"/>
        <v>6.7174515235456977E-2</v>
      </c>
      <c r="AW693" s="2">
        <f t="shared" si="315"/>
        <v>6.6655984617849592E-2</v>
      </c>
      <c r="AX693" s="2">
        <f t="shared" si="315"/>
        <v>6.5640400345475886E-2</v>
      </c>
      <c r="AY693" s="2">
        <f t="shared" si="315"/>
        <v>6.2929642445213207E-2</v>
      </c>
      <c r="AZ693" s="2">
        <f t="shared" si="315"/>
        <v>5.9453749811377687E-2</v>
      </c>
      <c r="BA693" s="2">
        <f t="shared" si="315"/>
        <v>5.945374981137766E-2</v>
      </c>
      <c r="BB693" s="2">
        <f t="shared" si="315"/>
        <v>5.8593750000000042E-2</v>
      </c>
    </row>
    <row r="694" spans="1:54" x14ac:dyDescent="0.3">
      <c r="A694" t="str">
        <f t="shared" si="263"/>
        <v>'Robert Merton'</v>
      </c>
      <c r="B694" s="2">
        <f t="shared" ref="B694:BB694" si="316">B311/B$383</f>
        <v>0</v>
      </c>
      <c r="C694" s="2">
        <f t="shared" si="316"/>
        <v>0</v>
      </c>
      <c r="D694" s="2">
        <f t="shared" si="316"/>
        <v>0</v>
      </c>
      <c r="E694" s="2">
        <f t="shared" si="316"/>
        <v>0</v>
      </c>
      <c r="F694" s="2">
        <f t="shared" si="316"/>
        <v>0</v>
      </c>
      <c r="G694" s="2">
        <f t="shared" si="316"/>
        <v>0</v>
      </c>
      <c r="H694" s="2">
        <f t="shared" si="316"/>
        <v>0</v>
      </c>
      <c r="I694" s="2">
        <f t="shared" si="316"/>
        <v>0</v>
      </c>
      <c r="J694" s="2">
        <f t="shared" si="316"/>
        <v>0</v>
      </c>
      <c r="K694" s="2">
        <f t="shared" si="316"/>
        <v>0</v>
      </c>
      <c r="L694" s="2">
        <f t="shared" si="316"/>
        <v>0</v>
      </c>
      <c r="M694" s="2">
        <f t="shared" si="316"/>
        <v>0</v>
      </c>
      <c r="N694" s="2">
        <f t="shared" si="316"/>
        <v>0</v>
      </c>
      <c r="O694" s="2">
        <f t="shared" si="316"/>
        <v>0</v>
      </c>
      <c r="P694" s="2">
        <f t="shared" si="316"/>
        <v>0</v>
      </c>
      <c r="Q694" s="2">
        <f t="shared" si="316"/>
        <v>0</v>
      </c>
      <c r="R694" s="2">
        <f t="shared" si="316"/>
        <v>0</v>
      </c>
      <c r="S694" s="2">
        <f t="shared" si="316"/>
        <v>0</v>
      </c>
      <c r="T694" s="2">
        <f t="shared" si="316"/>
        <v>0</v>
      </c>
      <c r="U694" s="2">
        <f t="shared" si="316"/>
        <v>0</v>
      </c>
      <c r="V694" s="2">
        <f t="shared" si="316"/>
        <v>0</v>
      </c>
      <c r="W694" s="2">
        <f t="shared" si="316"/>
        <v>0</v>
      </c>
      <c r="X694" s="2">
        <f t="shared" si="316"/>
        <v>0</v>
      </c>
      <c r="Y694" s="2">
        <f t="shared" si="316"/>
        <v>0</v>
      </c>
      <c r="Z694" s="2">
        <f t="shared" si="316"/>
        <v>0</v>
      </c>
      <c r="AA694" s="2">
        <f t="shared" si="316"/>
        <v>0</v>
      </c>
      <c r="AB694" s="2">
        <f t="shared" si="316"/>
        <v>0</v>
      </c>
      <c r="AC694" s="2">
        <f t="shared" si="316"/>
        <v>0</v>
      </c>
      <c r="AD694" s="2">
        <f t="shared" si="316"/>
        <v>0</v>
      </c>
      <c r="AE694" s="2">
        <f t="shared" si="316"/>
        <v>0</v>
      </c>
      <c r="AF694" s="2">
        <f t="shared" si="316"/>
        <v>0</v>
      </c>
      <c r="AG694" s="2">
        <f t="shared" si="316"/>
        <v>0</v>
      </c>
      <c r="AH694" s="2">
        <f t="shared" si="316"/>
        <v>0</v>
      </c>
      <c r="AI694" s="2">
        <f t="shared" si="316"/>
        <v>0</v>
      </c>
      <c r="AJ694" s="2">
        <f t="shared" si="316"/>
        <v>0</v>
      </c>
      <c r="AK694" s="2">
        <f t="shared" si="316"/>
        <v>0</v>
      </c>
      <c r="AL694" s="2">
        <f t="shared" si="316"/>
        <v>0</v>
      </c>
      <c r="AM694" s="2">
        <f t="shared" si="316"/>
        <v>0</v>
      </c>
      <c r="AN694" s="2">
        <f t="shared" si="316"/>
        <v>0</v>
      </c>
      <c r="AO694" s="2">
        <f t="shared" si="316"/>
        <v>0</v>
      </c>
      <c r="AP694" s="2">
        <f t="shared" si="316"/>
        <v>7.0356410765059954E-2</v>
      </c>
      <c r="AQ694" s="2">
        <f t="shared" si="316"/>
        <v>7.0356410765060121E-2</v>
      </c>
      <c r="AR694" s="2">
        <f t="shared" si="316"/>
        <v>6.8419771122473966E-2</v>
      </c>
      <c r="AS694" s="2">
        <f t="shared" si="316"/>
        <v>6.8419771122473869E-2</v>
      </c>
      <c r="AT694" s="2">
        <f t="shared" si="316"/>
        <v>6.7792592592592335E-2</v>
      </c>
      <c r="AU694" s="2">
        <f t="shared" si="316"/>
        <v>6.7792592592592557E-2</v>
      </c>
      <c r="AV694" s="2">
        <f t="shared" si="316"/>
        <v>6.7174515235456977E-2</v>
      </c>
      <c r="AW694" s="2">
        <f t="shared" si="316"/>
        <v>6.6655984617849592E-2</v>
      </c>
      <c r="AX694" s="2">
        <f t="shared" si="316"/>
        <v>6.5640400345475886E-2</v>
      </c>
      <c r="AY694" s="2">
        <f t="shared" si="316"/>
        <v>6.2929642445213207E-2</v>
      </c>
      <c r="AZ694" s="2">
        <f t="shared" si="316"/>
        <v>5.9453749811377687E-2</v>
      </c>
      <c r="BA694" s="2">
        <f t="shared" si="316"/>
        <v>5.945374981137766E-2</v>
      </c>
      <c r="BB694" s="2">
        <f t="shared" si="316"/>
        <v>5.8593750000000042E-2</v>
      </c>
    </row>
    <row r="695" spans="1:54" x14ac:dyDescent="0.3">
      <c r="A695" t="str">
        <f t="shared" si="263"/>
        <v>'Talcott Parsons'</v>
      </c>
      <c r="B695" s="2">
        <f t="shared" ref="B695:BB695" si="317">B312/B$383</f>
        <v>0</v>
      </c>
      <c r="C695" s="2">
        <f t="shared" si="317"/>
        <v>0</v>
      </c>
      <c r="D695" s="2">
        <f t="shared" si="317"/>
        <v>0</v>
      </c>
      <c r="E695" s="2">
        <f t="shared" si="317"/>
        <v>0</v>
      </c>
      <c r="F695" s="2">
        <f t="shared" si="317"/>
        <v>0</v>
      </c>
      <c r="G695" s="2">
        <f t="shared" si="317"/>
        <v>0</v>
      </c>
      <c r="H695" s="2">
        <f t="shared" si="317"/>
        <v>0</v>
      </c>
      <c r="I695" s="2">
        <f t="shared" si="317"/>
        <v>0</v>
      </c>
      <c r="J695" s="2">
        <f t="shared" si="317"/>
        <v>0</v>
      </c>
      <c r="K695" s="2">
        <f t="shared" si="317"/>
        <v>0</v>
      </c>
      <c r="L695" s="2">
        <f t="shared" si="317"/>
        <v>0</v>
      </c>
      <c r="M695" s="2">
        <f t="shared" si="317"/>
        <v>0</v>
      </c>
      <c r="N695" s="2">
        <f t="shared" si="317"/>
        <v>0</v>
      </c>
      <c r="O695" s="2">
        <f t="shared" si="317"/>
        <v>0</v>
      </c>
      <c r="P695" s="2">
        <f t="shared" si="317"/>
        <v>0</v>
      </c>
      <c r="Q695" s="2">
        <f t="shared" si="317"/>
        <v>0</v>
      </c>
      <c r="R695" s="2">
        <f t="shared" si="317"/>
        <v>0</v>
      </c>
      <c r="S695" s="2">
        <f t="shared" si="317"/>
        <v>0</v>
      </c>
      <c r="T695" s="2">
        <f t="shared" si="317"/>
        <v>0</v>
      </c>
      <c r="U695" s="2">
        <f t="shared" si="317"/>
        <v>0</v>
      </c>
      <c r="V695" s="2">
        <f t="shared" si="317"/>
        <v>0</v>
      </c>
      <c r="W695" s="2">
        <f t="shared" si="317"/>
        <v>0</v>
      </c>
      <c r="X695" s="2">
        <f t="shared" si="317"/>
        <v>0</v>
      </c>
      <c r="Y695" s="2">
        <f t="shared" si="317"/>
        <v>0</v>
      </c>
      <c r="Z695" s="2">
        <f t="shared" si="317"/>
        <v>0</v>
      </c>
      <c r="AA695" s="2">
        <f t="shared" si="317"/>
        <v>0</v>
      </c>
      <c r="AB695" s="2">
        <f t="shared" si="317"/>
        <v>0</v>
      </c>
      <c r="AC695" s="2">
        <f t="shared" si="317"/>
        <v>0</v>
      </c>
      <c r="AD695" s="2">
        <f t="shared" si="317"/>
        <v>0</v>
      </c>
      <c r="AE695" s="2">
        <f t="shared" si="317"/>
        <v>0</v>
      </c>
      <c r="AF695" s="2">
        <f t="shared" si="317"/>
        <v>0</v>
      </c>
      <c r="AG695" s="2">
        <f t="shared" si="317"/>
        <v>0</v>
      </c>
      <c r="AH695" s="2">
        <f t="shared" si="317"/>
        <v>0</v>
      </c>
      <c r="AI695" s="2">
        <f t="shared" si="317"/>
        <v>0</v>
      </c>
      <c r="AJ695" s="2">
        <f t="shared" si="317"/>
        <v>0</v>
      </c>
      <c r="AK695" s="2">
        <f t="shared" si="317"/>
        <v>0</v>
      </c>
      <c r="AL695" s="2">
        <f t="shared" si="317"/>
        <v>0</v>
      </c>
      <c r="AM695" s="2">
        <f t="shared" si="317"/>
        <v>0</v>
      </c>
      <c r="AN695" s="2">
        <f t="shared" si="317"/>
        <v>0</v>
      </c>
      <c r="AO695" s="2">
        <f t="shared" si="317"/>
        <v>0</v>
      </c>
      <c r="AP695" s="2">
        <f t="shared" si="317"/>
        <v>7.9150962110692585E-2</v>
      </c>
      <c r="AQ695" s="2">
        <f t="shared" si="317"/>
        <v>7.9150962110692127E-2</v>
      </c>
      <c r="AR695" s="2">
        <f t="shared" si="317"/>
        <v>7.6972242512782979E-2</v>
      </c>
      <c r="AS695" s="2">
        <f t="shared" si="317"/>
        <v>7.6972242512782799E-2</v>
      </c>
      <c r="AT695" s="2">
        <f t="shared" si="317"/>
        <v>7.6266666666666691E-2</v>
      </c>
      <c r="AU695" s="2">
        <f t="shared" si="317"/>
        <v>7.6266666666666552E-2</v>
      </c>
      <c r="AV695" s="2">
        <f t="shared" si="317"/>
        <v>7.5571329639889259E-2</v>
      </c>
      <c r="AW695" s="2">
        <f t="shared" si="317"/>
        <v>7.498798269508071E-2</v>
      </c>
      <c r="AX695" s="2">
        <f t="shared" si="317"/>
        <v>7.3845450388659972E-2</v>
      </c>
      <c r="AY695" s="2">
        <f t="shared" si="317"/>
        <v>7.0795847750864629E-2</v>
      </c>
      <c r="AZ695" s="2">
        <f t="shared" si="317"/>
        <v>6.6885468537799891E-2</v>
      </c>
      <c r="BA695" s="2">
        <f t="shared" si="317"/>
        <v>6.6885468537799628E-2</v>
      </c>
      <c r="BB695" s="2">
        <f t="shared" si="317"/>
        <v>6.5917968749999875E-2</v>
      </c>
    </row>
    <row r="696" spans="1:54" x14ac:dyDescent="0.3">
      <c r="A696" t="str">
        <f t="shared" si="263"/>
        <v>'Edgar Salin'</v>
      </c>
      <c r="B696" s="2">
        <f t="shared" ref="B696:BB696" si="318">B313/B$383</f>
        <v>0</v>
      </c>
      <c r="C696" s="2">
        <f t="shared" si="318"/>
        <v>0</v>
      </c>
      <c r="D696" s="2">
        <f t="shared" si="318"/>
        <v>0</v>
      </c>
      <c r="E696" s="2">
        <f t="shared" si="318"/>
        <v>0</v>
      </c>
      <c r="F696" s="2">
        <f t="shared" si="318"/>
        <v>0</v>
      </c>
      <c r="G696" s="2">
        <f t="shared" si="318"/>
        <v>0</v>
      </c>
      <c r="H696" s="2">
        <f t="shared" si="318"/>
        <v>0</v>
      </c>
      <c r="I696" s="2">
        <f t="shared" si="318"/>
        <v>0</v>
      </c>
      <c r="J696" s="2">
        <f t="shared" si="318"/>
        <v>0</v>
      </c>
      <c r="K696" s="2">
        <f t="shared" si="318"/>
        <v>0</v>
      </c>
      <c r="L696" s="2">
        <f t="shared" si="318"/>
        <v>0</v>
      </c>
      <c r="M696" s="2">
        <f t="shared" si="318"/>
        <v>0</v>
      </c>
      <c r="N696" s="2">
        <f t="shared" si="318"/>
        <v>0</v>
      </c>
      <c r="O696" s="2">
        <f t="shared" si="318"/>
        <v>0</v>
      </c>
      <c r="P696" s="2">
        <f t="shared" si="318"/>
        <v>0</v>
      </c>
      <c r="Q696" s="2">
        <f t="shared" si="318"/>
        <v>0</v>
      </c>
      <c r="R696" s="2">
        <f t="shared" si="318"/>
        <v>0</v>
      </c>
      <c r="S696" s="2">
        <f t="shared" si="318"/>
        <v>0</v>
      </c>
      <c r="T696" s="2">
        <f t="shared" si="318"/>
        <v>0</v>
      </c>
      <c r="U696" s="2">
        <f t="shared" si="318"/>
        <v>0</v>
      </c>
      <c r="V696" s="2">
        <f t="shared" si="318"/>
        <v>0</v>
      </c>
      <c r="W696" s="2">
        <f t="shared" si="318"/>
        <v>0</v>
      </c>
      <c r="X696" s="2">
        <f t="shared" si="318"/>
        <v>0</v>
      </c>
      <c r="Y696" s="2">
        <f t="shared" si="318"/>
        <v>0</v>
      </c>
      <c r="Z696" s="2">
        <f t="shared" si="318"/>
        <v>0</v>
      </c>
      <c r="AA696" s="2">
        <f t="shared" si="318"/>
        <v>0</v>
      </c>
      <c r="AB696" s="2">
        <f t="shared" si="318"/>
        <v>0</v>
      </c>
      <c r="AC696" s="2">
        <f t="shared" si="318"/>
        <v>0</v>
      </c>
      <c r="AD696" s="2">
        <f t="shared" si="318"/>
        <v>0</v>
      </c>
      <c r="AE696" s="2">
        <f t="shared" si="318"/>
        <v>0</v>
      </c>
      <c r="AF696" s="2">
        <f t="shared" si="318"/>
        <v>0</v>
      </c>
      <c r="AG696" s="2">
        <f t="shared" si="318"/>
        <v>0</v>
      </c>
      <c r="AH696" s="2">
        <f t="shared" si="318"/>
        <v>0</v>
      </c>
      <c r="AI696" s="2">
        <f t="shared" si="318"/>
        <v>0</v>
      </c>
      <c r="AJ696" s="2">
        <f t="shared" si="318"/>
        <v>0</v>
      </c>
      <c r="AK696" s="2">
        <f t="shared" si="318"/>
        <v>0</v>
      </c>
      <c r="AL696" s="2">
        <f t="shared" si="318"/>
        <v>0</v>
      </c>
      <c r="AM696" s="2">
        <f t="shared" si="318"/>
        <v>0</v>
      </c>
      <c r="AN696" s="2">
        <f t="shared" si="318"/>
        <v>0</v>
      </c>
      <c r="AO696" s="2">
        <f t="shared" si="318"/>
        <v>0</v>
      </c>
      <c r="AP696" s="2">
        <f t="shared" si="318"/>
        <v>8.442769291807195E-2</v>
      </c>
      <c r="AQ696" s="2">
        <f t="shared" si="318"/>
        <v>8.4427692918071909E-2</v>
      </c>
      <c r="AR696" s="2">
        <f t="shared" si="318"/>
        <v>8.2103725346968984E-2</v>
      </c>
      <c r="AS696" s="2">
        <f t="shared" si="318"/>
        <v>8.2103725346968401E-2</v>
      </c>
      <c r="AT696" s="2">
        <f t="shared" si="318"/>
        <v>8.1351111111110819E-2</v>
      </c>
      <c r="AU696" s="2">
        <f t="shared" si="318"/>
        <v>8.1351111111110833E-2</v>
      </c>
      <c r="AV696" s="2">
        <f t="shared" si="318"/>
        <v>8.0609418282548265E-2</v>
      </c>
      <c r="AW696" s="2">
        <f t="shared" si="318"/>
        <v>7.998718154141965E-2</v>
      </c>
      <c r="AX696" s="2">
        <f t="shared" si="318"/>
        <v>7.8768480414570796E-2</v>
      </c>
      <c r="AY696" s="2">
        <f t="shared" si="318"/>
        <v>7.5515570934256107E-2</v>
      </c>
      <c r="AZ696" s="2">
        <f t="shared" si="318"/>
        <v>7.1344499773653133E-2</v>
      </c>
      <c r="BA696" s="2">
        <f t="shared" si="318"/>
        <v>7.1344499773653314E-2</v>
      </c>
      <c r="BB696" s="2">
        <f t="shared" si="318"/>
        <v>7.0312500000000083E-2</v>
      </c>
    </row>
    <row r="697" spans="1:54" x14ac:dyDescent="0.3">
      <c r="A697" t="str">
        <f t="shared" si="263"/>
        <v>'Alfred Weber'</v>
      </c>
      <c r="B697" s="2">
        <f t="shared" ref="B697:BB697" si="319">B314/B$383</f>
        <v>0</v>
      </c>
      <c r="C697" s="2">
        <f t="shared" si="319"/>
        <v>0</v>
      </c>
      <c r="D697" s="2">
        <f t="shared" si="319"/>
        <v>0</v>
      </c>
      <c r="E697" s="2">
        <f t="shared" si="319"/>
        <v>0</v>
      </c>
      <c r="F697" s="2">
        <f t="shared" si="319"/>
        <v>0</v>
      </c>
      <c r="G697" s="2">
        <f t="shared" si="319"/>
        <v>0</v>
      </c>
      <c r="H697" s="2">
        <f t="shared" si="319"/>
        <v>0</v>
      </c>
      <c r="I697" s="2">
        <f t="shared" si="319"/>
        <v>0</v>
      </c>
      <c r="J697" s="2">
        <f t="shared" si="319"/>
        <v>0</v>
      </c>
      <c r="K697" s="2">
        <f t="shared" si="319"/>
        <v>0</v>
      </c>
      <c r="L697" s="2">
        <f t="shared" si="319"/>
        <v>0</v>
      </c>
      <c r="M697" s="2">
        <f t="shared" si="319"/>
        <v>0</v>
      </c>
      <c r="N697" s="2">
        <f t="shared" si="319"/>
        <v>0</v>
      </c>
      <c r="O697" s="2">
        <f t="shared" si="319"/>
        <v>0</v>
      </c>
      <c r="P697" s="2">
        <f t="shared" si="319"/>
        <v>0</v>
      </c>
      <c r="Q697" s="2">
        <f t="shared" si="319"/>
        <v>0</v>
      </c>
      <c r="R697" s="2">
        <f t="shared" si="319"/>
        <v>0</v>
      </c>
      <c r="S697" s="2">
        <f t="shared" si="319"/>
        <v>0</v>
      </c>
      <c r="T697" s="2">
        <f t="shared" si="319"/>
        <v>0</v>
      </c>
      <c r="U697" s="2">
        <f t="shared" si="319"/>
        <v>0</v>
      </c>
      <c r="V697" s="2">
        <f t="shared" si="319"/>
        <v>0</v>
      </c>
      <c r="W697" s="2">
        <f t="shared" si="319"/>
        <v>0</v>
      </c>
      <c r="X697" s="2">
        <f t="shared" si="319"/>
        <v>0</v>
      </c>
      <c r="Y697" s="2">
        <f t="shared" si="319"/>
        <v>0</v>
      </c>
      <c r="Z697" s="2">
        <f t="shared" si="319"/>
        <v>0</v>
      </c>
      <c r="AA697" s="2">
        <f t="shared" si="319"/>
        <v>0</v>
      </c>
      <c r="AB697" s="2">
        <f t="shared" si="319"/>
        <v>0</v>
      </c>
      <c r="AC697" s="2">
        <f t="shared" si="319"/>
        <v>0</v>
      </c>
      <c r="AD697" s="2">
        <f t="shared" si="319"/>
        <v>0</v>
      </c>
      <c r="AE697" s="2">
        <f t="shared" si="319"/>
        <v>0</v>
      </c>
      <c r="AF697" s="2">
        <f t="shared" si="319"/>
        <v>0</v>
      </c>
      <c r="AG697" s="2">
        <f t="shared" si="319"/>
        <v>0</v>
      </c>
      <c r="AH697" s="2">
        <f t="shared" si="319"/>
        <v>0</v>
      </c>
      <c r="AI697" s="2">
        <f t="shared" si="319"/>
        <v>0</v>
      </c>
      <c r="AJ697" s="2">
        <f t="shared" si="319"/>
        <v>0</v>
      </c>
      <c r="AK697" s="2">
        <f t="shared" si="319"/>
        <v>0</v>
      </c>
      <c r="AL697" s="2">
        <f t="shared" si="319"/>
        <v>0</v>
      </c>
      <c r="AM697" s="2">
        <f t="shared" si="319"/>
        <v>0</v>
      </c>
      <c r="AN697" s="2">
        <f t="shared" si="319"/>
        <v>0</v>
      </c>
      <c r="AO697" s="2">
        <f t="shared" si="319"/>
        <v>0</v>
      </c>
      <c r="AP697" s="2">
        <f t="shared" si="319"/>
        <v>8.7945513456324662E-2</v>
      </c>
      <c r="AQ697" s="2">
        <f t="shared" si="319"/>
        <v>8.7945513456324717E-2</v>
      </c>
      <c r="AR697" s="2">
        <f t="shared" si="319"/>
        <v>8.5524713903092589E-2</v>
      </c>
      <c r="AS697" s="2">
        <f t="shared" si="319"/>
        <v>8.5524713903092339E-2</v>
      </c>
      <c r="AT697" s="2">
        <f t="shared" si="319"/>
        <v>8.4740740740740422E-2</v>
      </c>
      <c r="AU697" s="2">
        <f t="shared" si="319"/>
        <v>8.4740740740740547E-2</v>
      </c>
      <c r="AV697" s="2">
        <f t="shared" si="319"/>
        <v>8.3968144044320916E-2</v>
      </c>
      <c r="AW697" s="2">
        <f t="shared" si="319"/>
        <v>8.3319980772312466E-2</v>
      </c>
      <c r="AX697" s="2">
        <f t="shared" si="319"/>
        <v>8.2050500431844683E-2</v>
      </c>
      <c r="AY697" s="2">
        <f t="shared" si="319"/>
        <v>7.8662053056516676E-2</v>
      </c>
      <c r="AZ697" s="2">
        <f t="shared" si="319"/>
        <v>7.4317187264222179E-2</v>
      </c>
      <c r="BA697" s="2">
        <f t="shared" si="319"/>
        <v>7.431718726422222E-2</v>
      </c>
      <c r="BB697" s="2">
        <f t="shared" si="319"/>
        <v>7.3242187500000208E-2</v>
      </c>
    </row>
    <row r="698" spans="1:54" x14ac:dyDescent="0.3">
      <c r="A698" t="str">
        <f t="shared" si="263"/>
        <v>'Tomas Masaryk'</v>
      </c>
      <c r="B698" s="2">
        <f t="shared" ref="B698:BB698" si="320">B315/B$383</f>
        <v>0</v>
      </c>
      <c r="C698" s="2">
        <f t="shared" si="320"/>
        <v>0</v>
      </c>
      <c r="D698" s="2">
        <f t="shared" si="320"/>
        <v>0</v>
      </c>
      <c r="E698" s="2">
        <f t="shared" si="320"/>
        <v>0</v>
      </c>
      <c r="F698" s="2">
        <f t="shared" si="320"/>
        <v>0</v>
      </c>
      <c r="G698" s="2">
        <f t="shared" si="320"/>
        <v>0</v>
      </c>
      <c r="H698" s="2">
        <f t="shared" si="320"/>
        <v>0</v>
      </c>
      <c r="I698" s="2">
        <f t="shared" si="320"/>
        <v>0</v>
      </c>
      <c r="J698" s="2">
        <f t="shared" si="320"/>
        <v>0</v>
      </c>
      <c r="K698" s="2">
        <f t="shared" si="320"/>
        <v>0</v>
      </c>
      <c r="L698" s="2">
        <f t="shared" si="320"/>
        <v>0</v>
      </c>
      <c r="M698" s="2">
        <f t="shared" si="320"/>
        <v>0</v>
      </c>
      <c r="N698" s="2">
        <f t="shared" si="320"/>
        <v>0</v>
      </c>
      <c r="O698" s="2">
        <f t="shared" si="320"/>
        <v>0</v>
      </c>
      <c r="P698" s="2">
        <f t="shared" si="320"/>
        <v>0</v>
      </c>
      <c r="Q698" s="2">
        <f t="shared" si="320"/>
        <v>0</v>
      </c>
      <c r="R698" s="2">
        <f t="shared" si="320"/>
        <v>0</v>
      </c>
      <c r="S698" s="2">
        <f t="shared" si="320"/>
        <v>0</v>
      </c>
      <c r="T698" s="2">
        <f t="shared" si="320"/>
        <v>0</v>
      </c>
      <c r="U698" s="2">
        <f t="shared" si="320"/>
        <v>0</v>
      </c>
      <c r="V698" s="2">
        <f t="shared" si="320"/>
        <v>0</v>
      </c>
      <c r="W698" s="2">
        <f t="shared" si="320"/>
        <v>0</v>
      </c>
      <c r="X698" s="2">
        <f t="shared" si="320"/>
        <v>0</v>
      </c>
      <c r="Y698" s="2">
        <f t="shared" si="320"/>
        <v>0</v>
      </c>
      <c r="Z698" s="2">
        <f t="shared" si="320"/>
        <v>0</v>
      </c>
      <c r="AA698" s="2">
        <f t="shared" si="320"/>
        <v>0</v>
      </c>
      <c r="AB698" s="2">
        <f t="shared" si="320"/>
        <v>0</v>
      </c>
      <c r="AC698" s="2">
        <f t="shared" si="320"/>
        <v>0</v>
      </c>
      <c r="AD698" s="2">
        <f t="shared" si="320"/>
        <v>0</v>
      </c>
      <c r="AE698" s="2">
        <f t="shared" si="320"/>
        <v>0</v>
      </c>
      <c r="AF698" s="2">
        <f t="shared" si="320"/>
        <v>0</v>
      </c>
      <c r="AG698" s="2">
        <f t="shared" si="320"/>
        <v>0</v>
      </c>
      <c r="AH698" s="2">
        <f t="shared" si="320"/>
        <v>0</v>
      </c>
      <c r="AI698" s="2">
        <f t="shared" si="320"/>
        <v>0</v>
      </c>
      <c r="AJ698" s="2">
        <f t="shared" si="320"/>
        <v>0</v>
      </c>
      <c r="AK698" s="2">
        <f t="shared" si="320"/>
        <v>0</v>
      </c>
      <c r="AL698" s="2">
        <f t="shared" si="320"/>
        <v>0</v>
      </c>
      <c r="AM698" s="2">
        <f t="shared" si="320"/>
        <v>0</v>
      </c>
      <c r="AN698" s="2">
        <f t="shared" si="320"/>
        <v>0</v>
      </c>
      <c r="AO698" s="2">
        <f t="shared" si="320"/>
        <v>0</v>
      </c>
      <c r="AP698" s="2">
        <f t="shared" si="320"/>
        <v>9.0458242412219947E-2</v>
      </c>
      <c r="AQ698" s="2">
        <f t="shared" si="320"/>
        <v>9.0458242412219836E-2</v>
      </c>
      <c r="AR698" s="2">
        <f t="shared" si="320"/>
        <v>8.7968277157466426E-2</v>
      </c>
      <c r="AS698" s="2">
        <f t="shared" si="320"/>
        <v>8.7968277157466579E-2</v>
      </c>
      <c r="AT698" s="2">
        <f t="shared" si="320"/>
        <v>8.7161904761904885E-2</v>
      </c>
      <c r="AU698" s="2">
        <f t="shared" si="320"/>
        <v>8.7161904761904802E-2</v>
      </c>
      <c r="AV698" s="2">
        <f t="shared" si="320"/>
        <v>8.6367233874158886E-2</v>
      </c>
      <c r="AW698" s="2">
        <f t="shared" si="320"/>
        <v>8.5700551651521351E-2</v>
      </c>
      <c r="AX698" s="2">
        <f t="shared" si="320"/>
        <v>8.4394800444183099E-2</v>
      </c>
      <c r="AY698" s="2">
        <f t="shared" si="320"/>
        <v>8.0909540286702608E-2</v>
      </c>
      <c r="AZ698" s="2">
        <f t="shared" si="320"/>
        <v>7.6440535471771404E-2</v>
      </c>
      <c r="BA698" s="2">
        <f t="shared" si="320"/>
        <v>7.6440535471771626E-2</v>
      </c>
      <c r="BB698" s="2">
        <f t="shared" si="320"/>
        <v>7.5334821428571383E-2</v>
      </c>
    </row>
    <row r="699" spans="1:54" x14ac:dyDescent="0.3">
      <c r="A699" t="str">
        <f t="shared" si="263"/>
        <v>'Franz Brentano'</v>
      </c>
      <c r="B699" s="2">
        <f t="shared" ref="B699:BB699" si="321">B316/B$383</f>
        <v>0</v>
      </c>
      <c r="C699" s="2">
        <f t="shared" si="321"/>
        <v>0</v>
      </c>
      <c r="D699" s="2">
        <f t="shared" si="321"/>
        <v>0</v>
      </c>
      <c r="E699" s="2">
        <f t="shared" si="321"/>
        <v>0</v>
      </c>
      <c r="F699" s="2">
        <f t="shared" si="321"/>
        <v>0</v>
      </c>
      <c r="G699" s="2">
        <f t="shared" si="321"/>
        <v>0</v>
      </c>
      <c r="H699" s="2">
        <f t="shared" si="321"/>
        <v>0</v>
      </c>
      <c r="I699" s="2">
        <f t="shared" si="321"/>
        <v>0</v>
      </c>
      <c r="J699" s="2">
        <f t="shared" si="321"/>
        <v>0</v>
      </c>
      <c r="K699" s="2">
        <f t="shared" si="321"/>
        <v>0</v>
      </c>
      <c r="L699" s="2">
        <f t="shared" si="321"/>
        <v>0</v>
      </c>
      <c r="M699" s="2">
        <f t="shared" si="321"/>
        <v>0</v>
      </c>
      <c r="N699" s="2">
        <f t="shared" si="321"/>
        <v>0</v>
      </c>
      <c r="O699" s="2">
        <f t="shared" si="321"/>
        <v>0</v>
      </c>
      <c r="P699" s="2">
        <f t="shared" si="321"/>
        <v>0</v>
      </c>
      <c r="Q699" s="2">
        <f t="shared" si="321"/>
        <v>0</v>
      </c>
      <c r="R699" s="2">
        <f t="shared" si="321"/>
        <v>0</v>
      </c>
      <c r="S699" s="2">
        <f t="shared" si="321"/>
        <v>0</v>
      </c>
      <c r="T699" s="2">
        <f t="shared" si="321"/>
        <v>0</v>
      </c>
      <c r="U699" s="2">
        <f t="shared" si="321"/>
        <v>0</v>
      </c>
      <c r="V699" s="2">
        <f t="shared" si="321"/>
        <v>0</v>
      </c>
      <c r="W699" s="2">
        <f t="shared" si="321"/>
        <v>0</v>
      </c>
      <c r="X699" s="2">
        <f t="shared" si="321"/>
        <v>0</v>
      </c>
      <c r="Y699" s="2">
        <f t="shared" si="321"/>
        <v>0</v>
      </c>
      <c r="Z699" s="2">
        <f t="shared" si="321"/>
        <v>0</v>
      </c>
      <c r="AA699" s="2">
        <f t="shared" si="321"/>
        <v>0</v>
      </c>
      <c r="AB699" s="2">
        <f t="shared" si="321"/>
        <v>0</v>
      </c>
      <c r="AC699" s="2">
        <f t="shared" si="321"/>
        <v>0</v>
      </c>
      <c r="AD699" s="2">
        <f t="shared" si="321"/>
        <v>0</v>
      </c>
      <c r="AE699" s="2">
        <f t="shared" si="321"/>
        <v>0</v>
      </c>
      <c r="AF699" s="2">
        <f t="shared" si="321"/>
        <v>0</v>
      </c>
      <c r="AG699" s="2">
        <f t="shared" si="321"/>
        <v>0</v>
      </c>
      <c r="AH699" s="2">
        <f t="shared" si="321"/>
        <v>0</v>
      </c>
      <c r="AI699" s="2">
        <f t="shared" si="321"/>
        <v>0</v>
      </c>
      <c r="AJ699" s="2">
        <f t="shared" si="321"/>
        <v>0</v>
      </c>
      <c r="AK699" s="2">
        <f t="shared" si="321"/>
        <v>0</v>
      </c>
      <c r="AL699" s="2">
        <f t="shared" si="321"/>
        <v>0</v>
      </c>
      <c r="AM699" s="2">
        <f t="shared" si="321"/>
        <v>0</v>
      </c>
      <c r="AN699" s="2">
        <f t="shared" si="321"/>
        <v>0</v>
      </c>
      <c r="AO699" s="2">
        <f t="shared" si="321"/>
        <v>0</v>
      </c>
      <c r="AP699" s="2">
        <f t="shared" si="321"/>
        <v>9.2342789129141248E-2</v>
      </c>
      <c r="AQ699" s="2">
        <f t="shared" si="321"/>
        <v>9.2342789129140998E-2</v>
      </c>
      <c r="AR699" s="2">
        <f t="shared" si="321"/>
        <v>8.9800949598247387E-2</v>
      </c>
      <c r="AS699" s="2">
        <f t="shared" si="321"/>
        <v>8.9800949598246804E-2</v>
      </c>
      <c r="AT699" s="2">
        <f t="shared" si="321"/>
        <v>8.89777777777776E-2</v>
      </c>
      <c r="AU699" s="2">
        <f t="shared" si="321"/>
        <v>8.8977777777777545E-2</v>
      </c>
      <c r="AV699" s="2">
        <f t="shared" si="321"/>
        <v>8.816655124653737E-2</v>
      </c>
      <c r="AW699" s="2">
        <f t="shared" si="321"/>
        <v>8.7485979810927719E-2</v>
      </c>
      <c r="AX699" s="2">
        <f t="shared" si="321"/>
        <v>8.6153025453436741E-2</v>
      </c>
      <c r="AY699" s="2">
        <f t="shared" si="321"/>
        <v>8.2595155709342685E-2</v>
      </c>
      <c r="AZ699" s="2">
        <f t="shared" si="321"/>
        <v>7.8033046627433003E-2</v>
      </c>
      <c r="BA699" s="2">
        <f t="shared" si="321"/>
        <v>7.8033046627433211E-2</v>
      </c>
      <c r="BB699" s="2">
        <f t="shared" si="321"/>
        <v>7.6904296875000056E-2</v>
      </c>
    </row>
    <row r="700" spans="1:54" x14ac:dyDescent="0.3">
      <c r="A700" t="str">
        <f t="shared" si="263"/>
        <v>'Wilhelm Wundt'</v>
      </c>
      <c r="B700" s="2">
        <f t="shared" ref="B700:BB700" si="322">B317/B$383</f>
        <v>0</v>
      </c>
      <c r="C700" s="2">
        <f t="shared" si="322"/>
        <v>0</v>
      </c>
      <c r="D700" s="2">
        <f t="shared" si="322"/>
        <v>0</v>
      </c>
      <c r="E700" s="2">
        <f t="shared" si="322"/>
        <v>0</v>
      </c>
      <c r="F700" s="2">
        <f t="shared" si="322"/>
        <v>0</v>
      </c>
      <c r="G700" s="2">
        <f t="shared" si="322"/>
        <v>0</v>
      </c>
      <c r="H700" s="2">
        <f t="shared" si="322"/>
        <v>0</v>
      </c>
      <c r="I700" s="2">
        <f t="shared" si="322"/>
        <v>0</v>
      </c>
      <c r="J700" s="2">
        <f t="shared" si="322"/>
        <v>0</v>
      </c>
      <c r="K700" s="2">
        <f t="shared" si="322"/>
        <v>0</v>
      </c>
      <c r="L700" s="2">
        <f t="shared" si="322"/>
        <v>0</v>
      </c>
      <c r="M700" s="2">
        <f t="shared" si="322"/>
        <v>0</v>
      </c>
      <c r="N700" s="2">
        <f t="shared" si="322"/>
        <v>0</v>
      </c>
      <c r="O700" s="2">
        <f t="shared" si="322"/>
        <v>0</v>
      </c>
      <c r="P700" s="2">
        <f t="shared" si="322"/>
        <v>0</v>
      </c>
      <c r="Q700" s="2">
        <f t="shared" si="322"/>
        <v>0</v>
      </c>
      <c r="R700" s="2">
        <f t="shared" si="322"/>
        <v>0</v>
      </c>
      <c r="S700" s="2">
        <f t="shared" si="322"/>
        <v>0</v>
      </c>
      <c r="T700" s="2">
        <f t="shared" si="322"/>
        <v>0</v>
      </c>
      <c r="U700" s="2">
        <f t="shared" si="322"/>
        <v>0</v>
      </c>
      <c r="V700" s="2">
        <f t="shared" si="322"/>
        <v>0</v>
      </c>
      <c r="W700" s="2">
        <f t="shared" si="322"/>
        <v>0</v>
      </c>
      <c r="X700" s="2">
        <f t="shared" si="322"/>
        <v>0</v>
      </c>
      <c r="Y700" s="2">
        <f t="shared" si="322"/>
        <v>0</v>
      </c>
      <c r="Z700" s="2">
        <f t="shared" si="322"/>
        <v>0</v>
      </c>
      <c r="AA700" s="2">
        <f t="shared" si="322"/>
        <v>0</v>
      </c>
      <c r="AB700" s="2">
        <f t="shared" si="322"/>
        <v>0</v>
      </c>
      <c r="AC700" s="2">
        <f t="shared" si="322"/>
        <v>0</v>
      </c>
      <c r="AD700" s="2">
        <f t="shared" si="322"/>
        <v>0</v>
      </c>
      <c r="AE700" s="2">
        <f t="shared" si="322"/>
        <v>0</v>
      </c>
      <c r="AF700" s="2">
        <f t="shared" si="322"/>
        <v>0</v>
      </c>
      <c r="AG700" s="2">
        <f t="shared" si="322"/>
        <v>0</v>
      </c>
      <c r="AH700" s="2">
        <f t="shared" si="322"/>
        <v>0</v>
      </c>
      <c r="AI700" s="2">
        <f t="shared" si="322"/>
        <v>0</v>
      </c>
      <c r="AJ700" s="2">
        <f t="shared" si="322"/>
        <v>0</v>
      </c>
      <c r="AK700" s="2">
        <f t="shared" si="322"/>
        <v>0</v>
      </c>
      <c r="AL700" s="2">
        <f t="shared" si="322"/>
        <v>0</v>
      </c>
      <c r="AM700" s="2">
        <f t="shared" si="322"/>
        <v>0</v>
      </c>
      <c r="AN700" s="2">
        <f t="shared" si="322"/>
        <v>0</v>
      </c>
      <c r="AO700" s="2">
        <f t="shared" si="322"/>
        <v>0</v>
      </c>
      <c r="AP700" s="2">
        <f t="shared" si="322"/>
        <v>9.2342789129141248E-2</v>
      </c>
      <c r="AQ700" s="2">
        <f t="shared" si="322"/>
        <v>9.2342789129140998E-2</v>
      </c>
      <c r="AR700" s="2">
        <f t="shared" si="322"/>
        <v>8.9800949598247387E-2</v>
      </c>
      <c r="AS700" s="2">
        <f t="shared" si="322"/>
        <v>8.9800949598246804E-2</v>
      </c>
      <c r="AT700" s="2">
        <f t="shared" si="322"/>
        <v>8.89777777777776E-2</v>
      </c>
      <c r="AU700" s="2">
        <f t="shared" si="322"/>
        <v>8.8977777777777545E-2</v>
      </c>
      <c r="AV700" s="2">
        <f t="shared" si="322"/>
        <v>8.816655124653737E-2</v>
      </c>
      <c r="AW700" s="2">
        <f t="shared" si="322"/>
        <v>8.7485979810927719E-2</v>
      </c>
      <c r="AX700" s="2">
        <f t="shared" si="322"/>
        <v>8.6153025453436741E-2</v>
      </c>
      <c r="AY700" s="2">
        <f t="shared" si="322"/>
        <v>8.2595155709342685E-2</v>
      </c>
      <c r="AZ700" s="2">
        <f t="shared" si="322"/>
        <v>7.8033046627433003E-2</v>
      </c>
      <c r="BA700" s="2">
        <f t="shared" si="322"/>
        <v>7.8033046627433211E-2</v>
      </c>
      <c r="BB700" s="2">
        <f t="shared" si="322"/>
        <v>7.6904296875000056E-2</v>
      </c>
    </row>
    <row r="701" spans="1:54" x14ac:dyDescent="0.3">
      <c r="A701" t="str">
        <f t="shared" si="263"/>
        <v>'Max Meyer'</v>
      </c>
      <c r="B701" s="2">
        <f t="shared" ref="B701:BB701" si="323">B318/B$383</f>
        <v>0</v>
      </c>
      <c r="C701" s="2">
        <f t="shared" si="323"/>
        <v>0</v>
      </c>
      <c r="D701" s="2">
        <f t="shared" si="323"/>
        <v>0</v>
      </c>
      <c r="E701" s="2">
        <f t="shared" si="323"/>
        <v>0</v>
      </c>
      <c r="F701" s="2">
        <f t="shared" si="323"/>
        <v>0</v>
      </c>
      <c r="G701" s="2">
        <f t="shared" si="323"/>
        <v>0</v>
      </c>
      <c r="H701" s="2">
        <f t="shared" si="323"/>
        <v>0</v>
      </c>
      <c r="I701" s="2">
        <f t="shared" si="323"/>
        <v>0</v>
      </c>
      <c r="J701" s="2">
        <f t="shared" si="323"/>
        <v>0</v>
      </c>
      <c r="K701" s="2">
        <f t="shared" si="323"/>
        <v>0</v>
      </c>
      <c r="L701" s="2">
        <f t="shared" si="323"/>
        <v>0</v>
      </c>
      <c r="M701" s="2">
        <f t="shared" si="323"/>
        <v>0</v>
      </c>
      <c r="N701" s="2">
        <f t="shared" si="323"/>
        <v>0</v>
      </c>
      <c r="O701" s="2">
        <f t="shared" si="323"/>
        <v>0</v>
      </c>
      <c r="P701" s="2">
        <f t="shared" si="323"/>
        <v>0</v>
      </c>
      <c r="Q701" s="2">
        <f t="shared" si="323"/>
        <v>0</v>
      </c>
      <c r="R701" s="2">
        <f t="shared" si="323"/>
        <v>0</v>
      </c>
      <c r="S701" s="2">
        <f t="shared" si="323"/>
        <v>0</v>
      </c>
      <c r="T701" s="2">
        <f t="shared" si="323"/>
        <v>0</v>
      </c>
      <c r="U701" s="2">
        <f t="shared" si="323"/>
        <v>0</v>
      </c>
      <c r="V701" s="2">
        <f t="shared" si="323"/>
        <v>0</v>
      </c>
      <c r="W701" s="2">
        <f t="shared" si="323"/>
        <v>0</v>
      </c>
      <c r="X701" s="2">
        <f t="shared" si="323"/>
        <v>0</v>
      </c>
      <c r="Y701" s="2">
        <f t="shared" si="323"/>
        <v>0</v>
      </c>
      <c r="Z701" s="2">
        <f t="shared" si="323"/>
        <v>0</v>
      </c>
      <c r="AA701" s="2">
        <f t="shared" si="323"/>
        <v>0</v>
      </c>
      <c r="AB701" s="2">
        <f t="shared" si="323"/>
        <v>0</v>
      </c>
      <c r="AC701" s="2">
        <f t="shared" si="323"/>
        <v>0</v>
      </c>
      <c r="AD701" s="2">
        <f t="shared" si="323"/>
        <v>0</v>
      </c>
      <c r="AE701" s="2">
        <f t="shared" si="323"/>
        <v>0</v>
      </c>
      <c r="AF701" s="2">
        <f t="shared" si="323"/>
        <v>0</v>
      </c>
      <c r="AG701" s="2">
        <f t="shared" si="323"/>
        <v>0</v>
      </c>
      <c r="AH701" s="2">
        <f t="shared" si="323"/>
        <v>0</v>
      </c>
      <c r="AI701" s="2">
        <f t="shared" si="323"/>
        <v>0</v>
      </c>
      <c r="AJ701" s="2">
        <f t="shared" si="323"/>
        <v>0</v>
      </c>
      <c r="AK701" s="2">
        <f t="shared" si="323"/>
        <v>0</v>
      </c>
      <c r="AL701" s="2">
        <f t="shared" si="323"/>
        <v>0</v>
      </c>
      <c r="AM701" s="2">
        <f t="shared" si="323"/>
        <v>0</v>
      </c>
      <c r="AN701" s="2">
        <f t="shared" si="323"/>
        <v>0</v>
      </c>
      <c r="AO701" s="2">
        <f t="shared" si="323"/>
        <v>0</v>
      </c>
      <c r="AP701" s="2">
        <f t="shared" si="323"/>
        <v>7.9150962110692585E-2</v>
      </c>
      <c r="AQ701" s="2">
        <f t="shared" si="323"/>
        <v>7.9150962110692127E-2</v>
      </c>
      <c r="AR701" s="2">
        <f t="shared" si="323"/>
        <v>7.6972242512782979E-2</v>
      </c>
      <c r="AS701" s="2">
        <f t="shared" si="323"/>
        <v>7.6972242512782799E-2</v>
      </c>
      <c r="AT701" s="2">
        <f t="shared" si="323"/>
        <v>7.6266666666666691E-2</v>
      </c>
      <c r="AU701" s="2">
        <f t="shared" si="323"/>
        <v>7.6266666666666552E-2</v>
      </c>
      <c r="AV701" s="2">
        <f t="shared" si="323"/>
        <v>7.5571329639889259E-2</v>
      </c>
      <c r="AW701" s="2">
        <f t="shared" si="323"/>
        <v>7.498798269508071E-2</v>
      </c>
      <c r="AX701" s="2">
        <f t="shared" si="323"/>
        <v>7.3845450388659972E-2</v>
      </c>
      <c r="AY701" s="2">
        <f t="shared" si="323"/>
        <v>7.0795847750864629E-2</v>
      </c>
      <c r="AZ701" s="2">
        <f t="shared" si="323"/>
        <v>6.6885468537799891E-2</v>
      </c>
      <c r="BA701" s="2">
        <f t="shared" si="323"/>
        <v>6.6885468537799628E-2</v>
      </c>
      <c r="BB701" s="2">
        <f t="shared" si="323"/>
        <v>6.5917968749999875E-2</v>
      </c>
    </row>
    <row r="702" spans="1:54" x14ac:dyDescent="0.3">
      <c r="A702" t="str">
        <f t="shared" si="263"/>
        <v>'Harold Laski'</v>
      </c>
      <c r="B702" s="2">
        <f t="shared" ref="B702:BB702" si="324">B319/B$383</f>
        <v>0</v>
      </c>
      <c r="C702" s="2">
        <f t="shared" si="324"/>
        <v>0</v>
      </c>
      <c r="D702" s="2">
        <f t="shared" si="324"/>
        <v>0</v>
      </c>
      <c r="E702" s="2">
        <f t="shared" si="324"/>
        <v>0</v>
      </c>
      <c r="F702" s="2">
        <f t="shared" si="324"/>
        <v>0</v>
      </c>
      <c r="G702" s="2">
        <f t="shared" si="324"/>
        <v>0</v>
      </c>
      <c r="H702" s="2">
        <f t="shared" si="324"/>
        <v>0</v>
      </c>
      <c r="I702" s="2">
        <f t="shared" si="324"/>
        <v>0</v>
      </c>
      <c r="J702" s="2">
        <f t="shared" si="324"/>
        <v>0</v>
      </c>
      <c r="K702" s="2">
        <f t="shared" si="324"/>
        <v>0</v>
      </c>
      <c r="L702" s="2">
        <f t="shared" si="324"/>
        <v>0</v>
      </c>
      <c r="M702" s="2">
        <f t="shared" si="324"/>
        <v>0</v>
      </c>
      <c r="N702" s="2">
        <f t="shared" si="324"/>
        <v>0</v>
      </c>
      <c r="O702" s="2">
        <f t="shared" si="324"/>
        <v>0</v>
      </c>
      <c r="P702" s="2">
        <f t="shared" si="324"/>
        <v>0</v>
      </c>
      <c r="Q702" s="2">
        <f t="shared" si="324"/>
        <v>0</v>
      </c>
      <c r="R702" s="2">
        <f t="shared" si="324"/>
        <v>0</v>
      </c>
      <c r="S702" s="2">
        <f t="shared" si="324"/>
        <v>0</v>
      </c>
      <c r="T702" s="2">
        <f t="shared" si="324"/>
        <v>0</v>
      </c>
      <c r="U702" s="2">
        <f t="shared" si="324"/>
        <v>0</v>
      </c>
      <c r="V702" s="2">
        <f t="shared" si="324"/>
        <v>0</v>
      </c>
      <c r="W702" s="2">
        <f t="shared" si="324"/>
        <v>0</v>
      </c>
      <c r="X702" s="2">
        <f t="shared" si="324"/>
        <v>0</v>
      </c>
      <c r="Y702" s="2">
        <f t="shared" si="324"/>
        <v>0</v>
      </c>
      <c r="Z702" s="2">
        <f t="shared" si="324"/>
        <v>0</v>
      </c>
      <c r="AA702" s="2">
        <f t="shared" si="324"/>
        <v>0</v>
      </c>
      <c r="AB702" s="2">
        <f t="shared" si="324"/>
        <v>0</v>
      </c>
      <c r="AC702" s="2">
        <f t="shared" si="324"/>
        <v>0</v>
      </c>
      <c r="AD702" s="2">
        <f t="shared" si="324"/>
        <v>0</v>
      </c>
      <c r="AE702" s="2">
        <f t="shared" si="324"/>
        <v>0</v>
      </c>
      <c r="AF702" s="2">
        <f t="shared" si="324"/>
        <v>0</v>
      </c>
      <c r="AG702" s="2">
        <f t="shared" si="324"/>
        <v>0</v>
      </c>
      <c r="AH702" s="2">
        <f t="shared" si="324"/>
        <v>0</v>
      </c>
      <c r="AI702" s="2">
        <f t="shared" si="324"/>
        <v>0</v>
      </c>
      <c r="AJ702" s="2">
        <f t="shared" si="324"/>
        <v>0</v>
      </c>
      <c r="AK702" s="2">
        <f t="shared" si="324"/>
        <v>0</v>
      </c>
      <c r="AL702" s="2">
        <f t="shared" si="324"/>
        <v>0</v>
      </c>
      <c r="AM702" s="2">
        <f t="shared" si="324"/>
        <v>0</v>
      </c>
      <c r="AN702" s="2">
        <f t="shared" si="324"/>
        <v>0</v>
      </c>
      <c r="AO702" s="2">
        <f t="shared" si="324"/>
        <v>0</v>
      </c>
      <c r="AP702" s="2">
        <f t="shared" si="324"/>
        <v>7.9150962110692585E-2</v>
      </c>
      <c r="AQ702" s="2">
        <f t="shared" si="324"/>
        <v>7.9150962110692127E-2</v>
      </c>
      <c r="AR702" s="2">
        <f t="shared" si="324"/>
        <v>7.6972242512782979E-2</v>
      </c>
      <c r="AS702" s="2">
        <f t="shared" si="324"/>
        <v>7.6972242512782799E-2</v>
      </c>
      <c r="AT702" s="2">
        <f t="shared" si="324"/>
        <v>7.6266666666666691E-2</v>
      </c>
      <c r="AU702" s="2">
        <f t="shared" si="324"/>
        <v>7.6266666666666552E-2</v>
      </c>
      <c r="AV702" s="2">
        <f t="shared" si="324"/>
        <v>7.5571329639889259E-2</v>
      </c>
      <c r="AW702" s="2">
        <f t="shared" si="324"/>
        <v>7.498798269508071E-2</v>
      </c>
      <c r="AX702" s="2">
        <f t="shared" si="324"/>
        <v>7.3845450388659972E-2</v>
      </c>
      <c r="AY702" s="2">
        <f t="shared" si="324"/>
        <v>7.0795847750864629E-2</v>
      </c>
      <c r="AZ702" s="2">
        <f t="shared" si="324"/>
        <v>6.6885468537799891E-2</v>
      </c>
      <c r="BA702" s="2">
        <f t="shared" si="324"/>
        <v>6.6885468537799628E-2</v>
      </c>
      <c r="BB702" s="2">
        <f t="shared" si="324"/>
        <v>6.5917968749999875E-2</v>
      </c>
    </row>
    <row r="703" spans="1:54" x14ac:dyDescent="0.3">
      <c r="A703" t="str">
        <f t="shared" si="263"/>
        <v>'Karl Mannheim'</v>
      </c>
      <c r="B703" s="2">
        <f t="shared" ref="B703:BB703" si="325">B320/B$383</f>
        <v>0</v>
      </c>
      <c r="C703" s="2">
        <f t="shared" si="325"/>
        <v>0</v>
      </c>
      <c r="D703" s="2">
        <f t="shared" si="325"/>
        <v>0</v>
      </c>
      <c r="E703" s="2">
        <f t="shared" si="325"/>
        <v>0</v>
      </c>
      <c r="F703" s="2">
        <f t="shared" si="325"/>
        <v>0</v>
      </c>
      <c r="G703" s="2">
        <f t="shared" si="325"/>
        <v>0</v>
      </c>
      <c r="H703" s="2">
        <f t="shared" si="325"/>
        <v>0</v>
      </c>
      <c r="I703" s="2">
        <f t="shared" si="325"/>
        <v>0</v>
      </c>
      <c r="J703" s="2">
        <f t="shared" si="325"/>
        <v>0</v>
      </c>
      <c r="K703" s="2">
        <f t="shared" si="325"/>
        <v>0</v>
      </c>
      <c r="L703" s="2">
        <f t="shared" si="325"/>
        <v>0</v>
      </c>
      <c r="M703" s="2">
        <f t="shared" si="325"/>
        <v>0</v>
      </c>
      <c r="N703" s="2">
        <f t="shared" si="325"/>
        <v>0</v>
      </c>
      <c r="O703" s="2">
        <f t="shared" si="325"/>
        <v>0</v>
      </c>
      <c r="P703" s="2">
        <f t="shared" si="325"/>
        <v>0</v>
      </c>
      <c r="Q703" s="2">
        <f t="shared" si="325"/>
        <v>0</v>
      </c>
      <c r="R703" s="2">
        <f t="shared" si="325"/>
        <v>0</v>
      </c>
      <c r="S703" s="2">
        <f t="shared" si="325"/>
        <v>0</v>
      </c>
      <c r="T703" s="2">
        <f t="shared" si="325"/>
        <v>0</v>
      </c>
      <c r="U703" s="2">
        <f t="shared" si="325"/>
        <v>0</v>
      </c>
      <c r="V703" s="2">
        <f t="shared" si="325"/>
        <v>0</v>
      </c>
      <c r="W703" s="2">
        <f t="shared" si="325"/>
        <v>0</v>
      </c>
      <c r="X703" s="2">
        <f t="shared" si="325"/>
        <v>0</v>
      </c>
      <c r="Y703" s="2">
        <f t="shared" si="325"/>
        <v>0</v>
      </c>
      <c r="Z703" s="2">
        <f t="shared" si="325"/>
        <v>0</v>
      </c>
      <c r="AA703" s="2">
        <f t="shared" si="325"/>
        <v>0</v>
      </c>
      <c r="AB703" s="2">
        <f t="shared" si="325"/>
        <v>0</v>
      </c>
      <c r="AC703" s="2">
        <f t="shared" si="325"/>
        <v>0</v>
      </c>
      <c r="AD703" s="2">
        <f t="shared" si="325"/>
        <v>0</v>
      </c>
      <c r="AE703" s="2">
        <f t="shared" si="325"/>
        <v>0</v>
      </c>
      <c r="AF703" s="2">
        <f t="shared" si="325"/>
        <v>0</v>
      </c>
      <c r="AG703" s="2">
        <f t="shared" si="325"/>
        <v>0</v>
      </c>
      <c r="AH703" s="2">
        <f t="shared" si="325"/>
        <v>0</v>
      </c>
      <c r="AI703" s="2">
        <f t="shared" si="325"/>
        <v>0</v>
      </c>
      <c r="AJ703" s="2">
        <f t="shared" si="325"/>
        <v>0</v>
      </c>
      <c r="AK703" s="2">
        <f t="shared" si="325"/>
        <v>0</v>
      </c>
      <c r="AL703" s="2">
        <f t="shared" si="325"/>
        <v>0</v>
      </c>
      <c r="AM703" s="2">
        <f t="shared" si="325"/>
        <v>0</v>
      </c>
      <c r="AN703" s="2">
        <f t="shared" si="325"/>
        <v>0</v>
      </c>
      <c r="AO703" s="2">
        <f t="shared" si="325"/>
        <v>0</v>
      </c>
      <c r="AP703" s="2">
        <f t="shared" si="325"/>
        <v>7.9150962110692585E-2</v>
      </c>
      <c r="AQ703" s="2">
        <f t="shared" si="325"/>
        <v>7.9150962110692127E-2</v>
      </c>
      <c r="AR703" s="2">
        <f t="shared" si="325"/>
        <v>7.6972242512782979E-2</v>
      </c>
      <c r="AS703" s="2">
        <f t="shared" si="325"/>
        <v>7.6972242512782799E-2</v>
      </c>
      <c r="AT703" s="2">
        <f t="shared" si="325"/>
        <v>7.6266666666666691E-2</v>
      </c>
      <c r="AU703" s="2">
        <f t="shared" si="325"/>
        <v>7.6266666666666552E-2</v>
      </c>
      <c r="AV703" s="2">
        <f t="shared" si="325"/>
        <v>7.5571329639889259E-2</v>
      </c>
      <c r="AW703" s="2">
        <f t="shared" si="325"/>
        <v>7.498798269508071E-2</v>
      </c>
      <c r="AX703" s="2">
        <f t="shared" si="325"/>
        <v>7.3845450388659972E-2</v>
      </c>
      <c r="AY703" s="2">
        <f t="shared" si="325"/>
        <v>7.0795847750864629E-2</v>
      </c>
      <c r="AZ703" s="2">
        <f t="shared" si="325"/>
        <v>6.6885468537799891E-2</v>
      </c>
      <c r="BA703" s="2">
        <f t="shared" si="325"/>
        <v>6.6885468537799628E-2</v>
      </c>
      <c r="BB703" s="2">
        <f t="shared" si="325"/>
        <v>6.5917968749999875E-2</v>
      </c>
    </row>
    <row r="704" spans="1:54" x14ac:dyDescent="0.3">
      <c r="A704" t="str">
        <f t="shared" si="263"/>
        <v>'Georg Simmel'</v>
      </c>
      <c r="B704" s="2">
        <f t="shared" ref="B704:BB704" si="326">B321/B$383</f>
        <v>0</v>
      </c>
      <c r="C704" s="2">
        <f t="shared" si="326"/>
        <v>0</v>
      </c>
      <c r="D704" s="2">
        <f t="shared" si="326"/>
        <v>0</v>
      </c>
      <c r="E704" s="2">
        <f t="shared" si="326"/>
        <v>0</v>
      </c>
      <c r="F704" s="2">
        <f t="shared" si="326"/>
        <v>0</v>
      </c>
      <c r="G704" s="2">
        <f t="shared" si="326"/>
        <v>0</v>
      </c>
      <c r="H704" s="2">
        <f t="shared" si="326"/>
        <v>0</v>
      </c>
      <c r="I704" s="2">
        <f t="shared" si="326"/>
        <v>0</v>
      </c>
      <c r="J704" s="2">
        <f t="shared" si="326"/>
        <v>0</v>
      </c>
      <c r="K704" s="2">
        <f t="shared" si="326"/>
        <v>0</v>
      </c>
      <c r="L704" s="2">
        <f t="shared" si="326"/>
        <v>0</v>
      </c>
      <c r="M704" s="2">
        <f t="shared" si="326"/>
        <v>0</v>
      </c>
      <c r="N704" s="2">
        <f t="shared" si="326"/>
        <v>0</v>
      </c>
      <c r="O704" s="2">
        <f t="shared" si="326"/>
        <v>0</v>
      </c>
      <c r="P704" s="2">
        <f t="shared" si="326"/>
        <v>0</v>
      </c>
      <c r="Q704" s="2">
        <f t="shared" si="326"/>
        <v>0</v>
      </c>
      <c r="R704" s="2">
        <f t="shared" si="326"/>
        <v>0</v>
      </c>
      <c r="S704" s="2">
        <f t="shared" si="326"/>
        <v>0</v>
      </c>
      <c r="T704" s="2">
        <f t="shared" si="326"/>
        <v>0</v>
      </c>
      <c r="U704" s="2">
        <f t="shared" si="326"/>
        <v>0</v>
      </c>
      <c r="V704" s="2">
        <f t="shared" si="326"/>
        <v>0</v>
      </c>
      <c r="W704" s="2">
        <f t="shared" si="326"/>
        <v>0</v>
      </c>
      <c r="X704" s="2">
        <f t="shared" si="326"/>
        <v>0</v>
      </c>
      <c r="Y704" s="2">
        <f t="shared" si="326"/>
        <v>0</v>
      </c>
      <c r="Z704" s="2">
        <f t="shared" si="326"/>
        <v>0</v>
      </c>
      <c r="AA704" s="2">
        <f t="shared" si="326"/>
        <v>0</v>
      </c>
      <c r="AB704" s="2">
        <f t="shared" si="326"/>
        <v>0</v>
      </c>
      <c r="AC704" s="2">
        <f t="shared" si="326"/>
        <v>0</v>
      </c>
      <c r="AD704" s="2">
        <f t="shared" si="326"/>
        <v>0</v>
      </c>
      <c r="AE704" s="2">
        <f t="shared" si="326"/>
        <v>0</v>
      </c>
      <c r="AF704" s="2">
        <f t="shared" si="326"/>
        <v>0</v>
      </c>
      <c r="AG704" s="2">
        <f t="shared" si="326"/>
        <v>0</v>
      </c>
      <c r="AH704" s="2">
        <f t="shared" si="326"/>
        <v>0</v>
      </c>
      <c r="AI704" s="2">
        <f t="shared" si="326"/>
        <v>0</v>
      </c>
      <c r="AJ704" s="2">
        <f t="shared" si="326"/>
        <v>0</v>
      </c>
      <c r="AK704" s="2">
        <f t="shared" si="326"/>
        <v>0</v>
      </c>
      <c r="AL704" s="2">
        <f t="shared" si="326"/>
        <v>0</v>
      </c>
      <c r="AM704" s="2">
        <f t="shared" si="326"/>
        <v>0</v>
      </c>
      <c r="AN704" s="2">
        <f t="shared" si="326"/>
        <v>0</v>
      </c>
      <c r="AO704" s="2">
        <f t="shared" si="326"/>
        <v>0</v>
      </c>
      <c r="AP704" s="2">
        <f t="shared" si="326"/>
        <v>8.442769291807195E-2</v>
      </c>
      <c r="AQ704" s="2">
        <f t="shared" si="326"/>
        <v>8.4427692918071909E-2</v>
      </c>
      <c r="AR704" s="2">
        <f t="shared" si="326"/>
        <v>8.2103725346968984E-2</v>
      </c>
      <c r="AS704" s="2">
        <f t="shared" si="326"/>
        <v>8.2103725346968401E-2</v>
      </c>
      <c r="AT704" s="2">
        <f t="shared" si="326"/>
        <v>8.1351111111110819E-2</v>
      </c>
      <c r="AU704" s="2">
        <f t="shared" si="326"/>
        <v>8.1351111111110833E-2</v>
      </c>
      <c r="AV704" s="2">
        <f t="shared" si="326"/>
        <v>8.0609418282548265E-2</v>
      </c>
      <c r="AW704" s="2">
        <f t="shared" si="326"/>
        <v>7.998718154141965E-2</v>
      </c>
      <c r="AX704" s="2">
        <f t="shared" si="326"/>
        <v>7.8768480414570796E-2</v>
      </c>
      <c r="AY704" s="2">
        <f t="shared" si="326"/>
        <v>7.5515570934256107E-2</v>
      </c>
      <c r="AZ704" s="2">
        <f t="shared" si="326"/>
        <v>7.1344499773653133E-2</v>
      </c>
      <c r="BA704" s="2">
        <f t="shared" si="326"/>
        <v>7.1344499773653314E-2</v>
      </c>
      <c r="BB704" s="2">
        <f t="shared" si="326"/>
        <v>7.0312500000000083E-2</v>
      </c>
    </row>
    <row r="705" spans="1:54" x14ac:dyDescent="0.3">
      <c r="A705" t="str">
        <f t="shared" si="263"/>
        <v>'Kuno Fischer'</v>
      </c>
      <c r="B705" s="2">
        <f t="shared" ref="B705:BB705" si="327">B322/B$383</f>
        <v>0</v>
      </c>
      <c r="C705" s="2">
        <f t="shared" si="327"/>
        <v>0</v>
      </c>
      <c r="D705" s="2">
        <f t="shared" si="327"/>
        <v>0</v>
      </c>
      <c r="E705" s="2">
        <f t="shared" si="327"/>
        <v>0</v>
      </c>
      <c r="F705" s="2">
        <f t="shared" si="327"/>
        <v>0</v>
      </c>
      <c r="G705" s="2">
        <f t="shared" si="327"/>
        <v>0</v>
      </c>
      <c r="H705" s="2">
        <f t="shared" si="327"/>
        <v>0</v>
      </c>
      <c r="I705" s="2">
        <f t="shared" si="327"/>
        <v>0</v>
      </c>
      <c r="J705" s="2">
        <f t="shared" si="327"/>
        <v>0</v>
      </c>
      <c r="K705" s="2">
        <f t="shared" si="327"/>
        <v>0</v>
      </c>
      <c r="L705" s="2">
        <f t="shared" si="327"/>
        <v>0</v>
      </c>
      <c r="M705" s="2">
        <f t="shared" si="327"/>
        <v>0</v>
      </c>
      <c r="N705" s="2">
        <f t="shared" si="327"/>
        <v>0</v>
      </c>
      <c r="O705" s="2">
        <f t="shared" si="327"/>
        <v>0</v>
      </c>
      <c r="P705" s="2">
        <f t="shared" si="327"/>
        <v>0</v>
      </c>
      <c r="Q705" s="2">
        <f t="shared" si="327"/>
        <v>0</v>
      </c>
      <c r="R705" s="2">
        <f t="shared" si="327"/>
        <v>0</v>
      </c>
      <c r="S705" s="2">
        <f t="shared" si="327"/>
        <v>0</v>
      </c>
      <c r="T705" s="2">
        <f t="shared" si="327"/>
        <v>0</v>
      </c>
      <c r="U705" s="2">
        <f t="shared" si="327"/>
        <v>0</v>
      </c>
      <c r="V705" s="2">
        <f t="shared" si="327"/>
        <v>0</v>
      </c>
      <c r="W705" s="2">
        <f t="shared" si="327"/>
        <v>0</v>
      </c>
      <c r="X705" s="2">
        <f t="shared" si="327"/>
        <v>0</v>
      </c>
      <c r="Y705" s="2">
        <f t="shared" si="327"/>
        <v>0</v>
      </c>
      <c r="Z705" s="2">
        <f t="shared" si="327"/>
        <v>0</v>
      </c>
      <c r="AA705" s="2">
        <f t="shared" si="327"/>
        <v>0</v>
      </c>
      <c r="AB705" s="2">
        <f t="shared" si="327"/>
        <v>0</v>
      </c>
      <c r="AC705" s="2">
        <f t="shared" si="327"/>
        <v>0</v>
      </c>
      <c r="AD705" s="2">
        <f t="shared" si="327"/>
        <v>0</v>
      </c>
      <c r="AE705" s="2">
        <f t="shared" si="327"/>
        <v>0</v>
      </c>
      <c r="AF705" s="2">
        <f t="shared" si="327"/>
        <v>0</v>
      </c>
      <c r="AG705" s="2">
        <f t="shared" si="327"/>
        <v>0</v>
      </c>
      <c r="AH705" s="2">
        <f t="shared" si="327"/>
        <v>0</v>
      </c>
      <c r="AI705" s="2">
        <f t="shared" si="327"/>
        <v>0</v>
      </c>
      <c r="AJ705" s="2">
        <f t="shared" si="327"/>
        <v>0</v>
      </c>
      <c r="AK705" s="2">
        <f t="shared" si="327"/>
        <v>0</v>
      </c>
      <c r="AL705" s="2">
        <f t="shared" si="327"/>
        <v>0</v>
      </c>
      <c r="AM705" s="2">
        <f t="shared" si="327"/>
        <v>0</v>
      </c>
      <c r="AN705" s="2">
        <f t="shared" si="327"/>
        <v>0</v>
      </c>
      <c r="AO705" s="2">
        <f t="shared" si="327"/>
        <v>0</v>
      </c>
      <c r="AP705" s="2">
        <f t="shared" si="327"/>
        <v>8.442769291807195E-2</v>
      </c>
      <c r="AQ705" s="2">
        <f t="shared" si="327"/>
        <v>8.4427692918071909E-2</v>
      </c>
      <c r="AR705" s="2">
        <f t="shared" si="327"/>
        <v>8.2103725346968984E-2</v>
      </c>
      <c r="AS705" s="2">
        <f t="shared" si="327"/>
        <v>8.2103725346968401E-2</v>
      </c>
      <c r="AT705" s="2">
        <f t="shared" si="327"/>
        <v>8.1351111111110819E-2</v>
      </c>
      <c r="AU705" s="2">
        <f t="shared" si="327"/>
        <v>8.1351111111110833E-2</v>
      </c>
      <c r="AV705" s="2">
        <f t="shared" si="327"/>
        <v>8.0609418282548265E-2</v>
      </c>
      <c r="AW705" s="2">
        <f t="shared" si="327"/>
        <v>7.998718154141965E-2</v>
      </c>
      <c r="AX705" s="2">
        <f t="shared" si="327"/>
        <v>7.8768480414570796E-2</v>
      </c>
      <c r="AY705" s="2">
        <f t="shared" si="327"/>
        <v>7.5515570934256107E-2</v>
      </c>
      <c r="AZ705" s="2">
        <f t="shared" si="327"/>
        <v>7.1344499773653133E-2</v>
      </c>
      <c r="BA705" s="2">
        <f t="shared" si="327"/>
        <v>7.1344499773653314E-2</v>
      </c>
      <c r="BB705" s="2">
        <f t="shared" si="327"/>
        <v>7.0312500000000083E-2</v>
      </c>
    </row>
    <row r="706" spans="1:54" x14ac:dyDescent="0.3">
      <c r="A706" t="str">
        <f t="shared" ref="A706:A765" si="328">A323</f>
        <v>'Fritz van Calker'</v>
      </c>
      <c r="B706" s="2">
        <f t="shared" ref="B706:BB706" si="329">B323/B$383</f>
        <v>0</v>
      </c>
      <c r="C706" s="2">
        <f t="shared" si="329"/>
        <v>0</v>
      </c>
      <c r="D706" s="2">
        <f t="shared" si="329"/>
        <v>0</v>
      </c>
      <c r="E706" s="2">
        <f t="shared" si="329"/>
        <v>0</v>
      </c>
      <c r="F706" s="2">
        <f t="shared" si="329"/>
        <v>0</v>
      </c>
      <c r="G706" s="2">
        <f t="shared" si="329"/>
        <v>0</v>
      </c>
      <c r="H706" s="2">
        <f t="shared" si="329"/>
        <v>0</v>
      </c>
      <c r="I706" s="2">
        <f t="shared" si="329"/>
        <v>0</v>
      </c>
      <c r="J706" s="2">
        <f t="shared" si="329"/>
        <v>0</v>
      </c>
      <c r="K706" s="2">
        <f t="shared" si="329"/>
        <v>0</v>
      </c>
      <c r="L706" s="2">
        <f t="shared" si="329"/>
        <v>0</v>
      </c>
      <c r="M706" s="2">
        <f t="shared" si="329"/>
        <v>0</v>
      </c>
      <c r="N706" s="2">
        <f t="shared" si="329"/>
        <v>0</v>
      </c>
      <c r="O706" s="2">
        <f t="shared" si="329"/>
        <v>0</v>
      </c>
      <c r="P706" s="2">
        <f t="shared" si="329"/>
        <v>0</v>
      </c>
      <c r="Q706" s="2">
        <f t="shared" si="329"/>
        <v>0</v>
      </c>
      <c r="R706" s="2">
        <f t="shared" si="329"/>
        <v>0</v>
      </c>
      <c r="S706" s="2">
        <f t="shared" si="329"/>
        <v>0</v>
      </c>
      <c r="T706" s="2">
        <f t="shared" si="329"/>
        <v>0</v>
      </c>
      <c r="U706" s="2">
        <f t="shared" si="329"/>
        <v>0</v>
      </c>
      <c r="V706" s="2">
        <f t="shared" si="329"/>
        <v>0</v>
      </c>
      <c r="W706" s="2">
        <f t="shared" si="329"/>
        <v>0</v>
      </c>
      <c r="X706" s="2">
        <f t="shared" si="329"/>
        <v>0</v>
      </c>
      <c r="Y706" s="2">
        <f t="shared" si="329"/>
        <v>0</v>
      </c>
      <c r="Z706" s="2">
        <f t="shared" si="329"/>
        <v>0</v>
      </c>
      <c r="AA706" s="2">
        <f t="shared" si="329"/>
        <v>0</v>
      </c>
      <c r="AB706" s="2">
        <f t="shared" si="329"/>
        <v>0</v>
      </c>
      <c r="AC706" s="2">
        <f t="shared" si="329"/>
        <v>0</v>
      </c>
      <c r="AD706" s="2">
        <f t="shared" si="329"/>
        <v>0</v>
      </c>
      <c r="AE706" s="2">
        <f t="shared" si="329"/>
        <v>0</v>
      </c>
      <c r="AF706" s="2">
        <f t="shared" si="329"/>
        <v>0</v>
      </c>
      <c r="AG706" s="2">
        <f t="shared" si="329"/>
        <v>0</v>
      </c>
      <c r="AH706" s="2">
        <f t="shared" si="329"/>
        <v>0</v>
      </c>
      <c r="AI706" s="2">
        <f t="shared" si="329"/>
        <v>0</v>
      </c>
      <c r="AJ706" s="2">
        <f t="shared" si="329"/>
        <v>0</v>
      </c>
      <c r="AK706" s="2">
        <f t="shared" si="329"/>
        <v>0</v>
      </c>
      <c r="AL706" s="2">
        <f t="shared" si="329"/>
        <v>0</v>
      </c>
      <c r="AM706" s="2">
        <f t="shared" si="329"/>
        <v>0</v>
      </c>
      <c r="AN706" s="2">
        <f t="shared" si="329"/>
        <v>0</v>
      </c>
      <c r="AO706" s="2">
        <f t="shared" si="329"/>
        <v>0</v>
      </c>
      <c r="AP706" s="2">
        <f t="shared" si="329"/>
        <v>8.442769291807195E-2</v>
      </c>
      <c r="AQ706" s="2">
        <f t="shared" si="329"/>
        <v>8.4427692918071909E-2</v>
      </c>
      <c r="AR706" s="2">
        <f t="shared" si="329"/>
        <v>8.2103725346968984E-2</v>
      </c>
      <c r="AS706" s="2">
        <f t="shared" si="329"/>
        <v>8.2103725346968401E-2</v>
      </c>
      <c r="AT706" s="2">
        <f t="shared" si="329"/>
        <v>8.1351111111110819E-2</v>
      </c>
      <c r="AU706" s="2">
        <f t="shared" si="329"/>
        <v>8.1351111111110833E-2</v>
      </c>
      <c r="AV706" s="2">
        <f t="shared" si="329"/>
        <v>8.0609418282548265E-2</v>
      </c>
      <c r="AW706" s="2">
        <f t="shared" si="329"/>
        <v>7.998718154141965E-2</v>
      </c>
      <c r="AX706" s="2">
        <f t="shared" si="329"/>
        <v>7.8768480414570796E-2</v>
      </c>
      <c r="AY706" s="2">
        <f t="shared" si="329"/>
        <v>7.5515570934256107E-2</v>
      </c>
      <c r="AZ706" s="2">
        <f t="shared" si="329"/>
        <v>7.1344499773653133E-2</v>
      </c>
      <c r="BA706" s="2">
        <f t="shared" si="329"/>
        <v>7.1344499773653314E-2</v>
      </c>
      <c r="BB706" s="2">
        <f t="shared" si="329"/>
        <v>7.0312500000000083E-2</v>
      </c>
    </row>
    <row r="707" spans="1:54" x14ac:dyDescent="0.3">
      <c r="A707" t="str">
        <f t="shared" si="328"/>
        <v>'Peter Diamond (2010)'</v>
      </c>
      <c r="B707" s="2">
        <f t="shared" ref="B707:BB707" si="330">B324/B$383</f>
        <v>0</v>
      </c>
      <c r="C707" s="2">
        <f t="shared" si="330"/>
        <v>0</v>
      </c>
      <c r="D707" s="2">
        <f t="shared" si="330"/>
        <v>0</v>
      </c>
      <c r="E707" s="2">
        <f t="shared" si="330"/>
        <v>0</v>
      </c>
      <c r="F707" s="2">
        <f t="shared" si="330"/>
        <v>0</v>
      </c>
      <c r="G707" s="2">
        <f t="shared" si="330"/>
        <v>0</v>
      </c>
      <c r="H707" s="2">
        <f t="shared" si="330"/>
        <v>0</v>
      </c>
      <c r="I707" s="2">
        <f t="shared" si="330"/>
        <v>0</v>
      </c>
      <c r="J707" s="2">
        <f t="shared" si="330"/>
        <v>0</v>
      </c>
      <c r="K707" s="2">
        <f t="shared" si="330"/>
        <v>0</v>
      </c>
      <c r="L707" s="2">
        <f t="shared" si="330"/>
        <v>0</v>
      </c>
      <c r="M707" s="2">
        <f t="shared" si="330"/>
        <v>0</v>
      </c>
      <c r="N707" s="2">
        <f t="shared" si="330"/>
        <v>0</v>
      </c>
      <c r="O707" s="2">
        <f t="shared" si="330"/>
        <v>0</v>
      </c>
      <c r="P707" s="2">
        <f t="shared" si="330"/>
        <v>0</v>
      </c>
      <c r="Q707" s="2">
        <f t="shared" si="330"/>
        <v>0</v>
      </c>
      <c r="R707" s="2">
        <f t="shared" si="330"/>
        <v>0</v>
      </c>
      <c r="S707" s="2">
        <f t="shared" si="330"/>
        <v>0</v>
      </c>
      <c r="T707" s="2">
        <f t="shared" si="330"/>
        <v>0</v>
      </c>
      <c r="U707" s="2">
        <f t="shared" si="330"/>
        <v>0</v>
      </c>
      <c r="V707" s="2">
        <f t="shared" si="330"/>
        <v>0</v>
      </c>
      <c r="W707" s="2">
        <f t="shared" si="330"/>
        <v>0</v>
      </c>
      <c r="X707" s="2">
        <f t="shared" si="330"/>
        <v>0</v>
      </c>
      <c r="Y707" s="2">
        <f t="shared" si="330"/>
        <v>0</v>
      </c>
      <c r="Z707" s="2">
        <f t="shared" si="330"/>
        <v>0</v>
      </c>
      <c r="AA707" s="2">
        <f t="shared" si="330"/>
        <v>0</v>
      </c>
      <c r="AB707" s="2">
        <f t="shared" si="330"/>
        <v>0</v>
      </c>
      <c r="AC707" s="2">
        <f t="shared" si="330"/>
        <v>0</v>
      </c>
      <c r="AD707" s="2">
        <f t="shared" si="330"/>
        <v>0</v>
      </c>
      <c r="AE707" s="2">
        <f t="shared" si="330"/>
        <v>0</v>
      </c>
      <c r="AF707" s="2">
        <f t="shared" si="330"/>
        <v>0</v>
      </c>
      <c r="AG707" s="2">
        <f t="shared" si="330"/>
        <v>0</v>
      </c>
      <c r="AH707" s="2">
        <f t="shared" si="330"/>
        <v>0</v>
      </c>
      <c r="AI707" s="2">
        <f t="shared" si="330"/>
        <v>0</v>
      </c>
      <c r="AJ707" s="2">
        <f t="shared" si="330"/>
        <v>0</v>
      </c>
      <c r="AK707" s="2">
        <f t="shared" si="330"/>
        <v>0</v>
      </c>
      <c r="AL707" s="2">
        <f t="shared" si="330"/>
        <v>0</v>
      </c>
      <c r="AM707" s="2">
        <f t="shared" si="330"/>
        <v>0</v>
      </c>
      <c r="AN707" s="2">
        <f t="shared" si="330"/>
        <v>0</v>
      </c>
      <c r="AO707" s="2">
        <f t="shared" si="330"/>
        <v>0</v>
      </c>
      <c r="AP707" s="2">
        <f t="shared" si="330"/>
        <v>0</v>
      </c>
      <c r="AQ707" s="2">
        <f t="shared" si="330"/>
        <v>0</v>
      </c>
      <c r="AR707" s="2">
        <f t="shared" si="330"/>
        <v>0</v>
      </c>
      <c r="AS707" s="2">
        <f t="shared" si="330"/>
        <v>0</v>
      </c>
      <c r="AT707" s="2">
        <f t="shared" si="330"/>
        <v>0</v>
      </c>
      <c r="AU707" s="2">
        <f t="shared" si="330"/>
        <v>0</v>
      </c>
      <c r="AV707" s="2">
        <f t="shared" si="330"/>
        <v>0</v>
      </c>
      <c r="AW707" s="2">
        <f t="shared" si="330"/>
        <v>6.6655984617849592E-2</v>
      </c>
      <c r="AX707" s="2">
        <f t="shared" si="330"/>
        <v>6.5640400345475886E-2</v>
      </c>
      <c r="AY707" s="2">
        <f t="shared" si="330"/>
        <v>6.2929642445213207E-2</v>
      </c>
      <c r="AZ707" s="2">
        <f t="shared" si="330"/>
        <v>5.9453749811377687E-2</v>
      </c>
      <c r="BA707" s="2">
        <f t="shared" si="330"/>
        <v>5.945374981137766E-2</v>
      </c>
      <c r="BB707" s="2">
        <f t="shared" si="330"/>
        <v>5.8593750000000042E-2</v>
      </c>
    </row>
    <row r="708" spans="1:54" x14ac:dyDescent="0.3">
      <c r="A708" t="str">
        <f t="shared" si="328"/>
        <v>'Dale Mortensen (2010)'</v>
      </c>
      <c r="B708" s="2">
        <f t="shared" ref="B708:BB708" si="331">B325/B$383</f>
        <v>0</v>
      </c>
      <c r="C708" s="2">
        <f t="shared" si="331"/>
        <v>0</v>
      </c>
      <c r="D708" s="2">
        <f t="shared" si="331"/>
        <v>0</v>
      </c>
      <c r="E708" s="2">
        <f t="shared" si="331"/>
        <v>0</v>
      </c>
      <c r="F708" s="2">
        <f t="shared" si="331"/>
        <v>0</v>
      </c>
      <c r="G708" s="2">
        <f t="shared" si="331"/>
        <v>0</v>
      </c>
      <c r="H708" s="2">
        <f t="shared" si="331"/>
        <v>0</v>
      </c>
      <c r="I708" s="2">
        <f t="shared" si="331"/>
        <v>0</v>
      </c>
      <c r="J708" s="2">
        <f t="shared" si="331"/>
        <v>0</v>
      </c>
      <c r="K708" s="2">
        <f t="shared" si="331"/>
        <v>0</v>
      </c>
      <c r="L708" s="2">
        <f t="shared" si="331"/>
        <v>0</v>
      </c>
      <c r="M708" s="2">
        <f t="shared" si="331"/>
        <v>0</v>
      </c>
      <c r="N708" s="2">
        <f t="shared" si="331"/>
        <v>0</v>
      </c>
      <c r="O708" s="2">
        <f t="shared" si="331"/>
        <v>0</v>
      </c>
      <c r="P708" s="2">
        <f t="shared" si="331"/>
        <v>0</v>
      </c>
      <c r="Q708" s="2">
        <f t="shared" si="331"/>
        <v>0</v>
      </c>
      <c r="R708" s="2">
        <f t="shared" si="331"/>
        <v>0</v>
      </c>
      <c r="S708" s="2">
        <f t="shared" si="331"/>
        <v>0</v>
      </c>
      <c r="T708" s="2">
        <f t="shared" si="331"/>
        <v>0</v>
      </c>
      <c r="U708" s="2">
        <f t="shared" si="331"/>
        <v>0</v>
      </c>
      <c r="V708" s="2">
        <f t="shared" si="331"/>
        <v>0</v>
      </c>
      <c r="W708" s="2">
        <f t="shared" si="331"/>
        <v>0</v>
      </c>
      <c r="X708" s="2">
        <f t="shared" si="331"/>
        <v>0</v>
      </c>
      <c r="Y708" s="2">
        <f t="shared" si="331"/>
        <v>0</v>
      </c>
      <c r="Z708" s="2">
        <f t="shared" si="331"/>
        <v>0</v>
      </c>
      <c r="AA708" s="2">
        <f t="shared" si="331"/>
        <v>0</v>
      </c>
      <c r="AB708" s="2">
        <f t="shared" si="331"/>
        <v>0</v>
      </c>
      <c r="AC708" s="2">
        <f t="shared" si="331"/>
        <v>0</v>
      </c>
      <c r="AD708" s="2">
        <f t="shared" si="331"/>
        <v>0</v>
      </c>
      <c r="AE708" s="2">
        <f t="shared" si="331"/>
        <v>0</v>
      </c>
      <c r="AF708" s="2">
        <f t="shared" si="331"/>
        <v>0</v>
      </c>
      <c r="AG708" s="2">
        <f t="shared" si="331"/>
        <v>0</v>
      </c>
      <c r="AH708" s="2">
        <f t="shared" si="331"/>
        <v>0</v>
      </c>
      <c r="AI708" s="2">
        <f t="shared" si="331"/>
        <v>0</v>
      </c>
      <c r="AJ708" s="2">
        <f t="shared" si="331"/>
        <v>0</v>
      </c>
      <c r="AK708" s="2">
        <f t="shared" si="331"/>
        <v>0</v>
      </c>
      <c r="AL708" s="2">
        <f t="shared" si="331"/>
        <v>0</v>
      </c>
      <c r="AM708" s="2">
        <f t="shared" si="331"/>
        <v>0</v>
      </c>
      <c r="AN708" s="2">
        <f t="shared" si="331"/>
        <v>0</v>
      </c>
      <c r="AO708" s="2">
        <f t="shared" si="331"/>
        <v>0</v>
      </c>
      <c r="AP708" s="2">
        <f t="shared" si="331"/>
        <v>0</v>
      </c>
      <c r="AQ708" s="2">
        <f t="shared" si="331"/>
        <v>0</v>
      </c>
      <c r="AR708" s="2">
        <f t="shared" si="331"/>
        <v>0</v>
      </c>
      <c r="AS708" s="2">
        <f t="shared" si="331"/>
        <v>0</v>
      </c>
      <c r="AT708" s="2">
        <f t="shared" si="331"/>
        <v>0</v>
      </c>
      <c r="AU708" s="2">
        <f t="shared" si="331"/>
        <v>0</v>
      </c>
      <c r="AV708" s="2">
        <f t="shared" si="331"/>
        <v>0</v>
      </c>
      <c r="AW708" s="2">
        <f t="shared" si="331"/>
        <v>0</v>
      </c>
      <c r="AX708" s="2">
        <f t="shared" si="331"/>
        <v>0</v>
      </c>
      <c r="AY708" s="2">
        <f t="shared" si="331"/>
        <v>0</v>
      </c>
      <c r="AZ708" s="2">
        <f t="shared" si="331"/>
        <v>0</v>
      </c>
      <c r="BA708" s="2">
        <f t="shared" si="331"/>
        <v>0</v>
      </c>
      <c r="BB708" s="2">
        <f t="shared" si="331"/>
        <v>0</v>
      </c>
    </row>
    <row r="709" spans="1:54" x14ac:dyDescent="0.3">
      <c r="A709" t="str">
        <f t="shared" si="328"/>
        <v>'Michio Morishima'</v>
      </c>
      <c r="B709" s="2">
        <f t="shared" ref="B709:BB709" si="332">B326/B$383</f>
        <v>0</v>
      </c>
      <c r="C709" s="2">
        <f t="shared" si="332"/>
        <v>0</v>
      </c>
      <c r="D709" s="2">
        <f t="shared" si="332"/>
        <v>0</v>
      </c>
      <c r="E709" s="2">
        <f t="shared" si="332"/>
        <v>0</v>
      </c>
      <c r="F709" s="2">
        <f t="shared" si="332"/>
        <v>0</v>
      </c>
      <c r="G709" s="2">
        <f t="shared" si="332"/>
        <v>0</v>
      </c>
      <c r="H709" s="2">
        <f t="shared" si="332"/>
        <v>0</v>
      </c>
      <c r="I709" s="2">
        <f t="shared" si="332"/>
        <v>0</v>
      </c>
      <c r="J709" s="2">
        <f t="shared" si="332"/>
        <v>0</v>
      </c>
      <c r="K709" s="2">
        <f t="shared" si="332"/>
        <v>0</v>
      </c>
      <c r="L709" s="2">
        <f t="shared" si="332"/>
        <v>0</v>
      </c>
      <c r="M709" s="2">
        <f t="shared" si="332"/>
        <v>0</v>
      </c>
      <c r="N709" s="2">
        <f t="shared" si="332"/>
        <v>0</v>
      </c>
      <c r="O709" s="2">
        <f t="shared" si="332"/>
        <v>0</v>
      </c>
      <c r="P709" s="2">
        <f t="shared" si="332"/>
        <v>0</v>
      </c>
      <c r="Q709" s="2">
        <f t="shared" si="332"/>
        <v>0</v>
      </c>
      <c r="R709" s="2">
        <f t="shared" si="332"/>
        <v>0</v>
      </c>
      <c r="S709" s="2">
        <f t="shared" si="332"/>
        <v>0</v>
      </c>
      <c r="T709" s="2">
        <f t="shared" si="332"/>
        <v>0</v>
      </c>
      <c r="U709" s="2">
        <f t="shared" si="332"/>
        <v>0</v>
      </c>
      <c r="V709" s="2">
        <f t="shared" si="332"/>
        <v>0</v>
      </c>
      <c r="W709" s="2">
        <f t="shared" si="332"/>
        <v>0</v>
      </c>
      <c r="X709" s="2">
        <f t="shared" si="332"/>
        <v>0</v>
      </c>
      <c r="Y709" s="2">
        <f t="shared" si="332"/>
        <v>0</v>
      </c>
      <c r="Z709" s="2">
        <f t="shared" si="332"/>
        <v>0</v>
      </c>
      <c r="AA709" s="2">
        <f t="shared" si="332"/>
        <v>0</v>
      </c>
      <c r="AB709" s="2">
        <f t="shared" si="332"/>
        <v>0</v>
      </c>
      <c r="AC709" s="2">
        <f t="shared" si="332"/>
        <v>0</v>
      </c>
      <c r="AD709" s="2">
        <f t="shared" si="332"/>
        <v>0</v>
      </c>
      <c r="AE709" s="2">
        <f t="shared" si="332"/>
        <v>0</v>
      </c>
      <c r="AF709" s="2">
        <f t="shared" si="332"/>
        <v>0</v>
      </c>
      <c r="AG709" s="2">
        <f t="shared" si="332"/>
        <v>0</v>
      </c>
      <c r="AH709" s="2">
        <f t="shared" si="332"/>
        <v>0</v>
      </c>
      <c r="AI709" s="2">
        <f t="shared" si="332"/>
        <v>0</v>
      </c>
      <c r="AJ709" s="2">
        <f t="shared" si="332"/>
        <v>0</v>
      </c>
      <c r="AK709" s="2">
        <f t="shared" si="332"/>
        <v>0</v>
      </c>
      <c r="AL709" s="2">
        <f t="shared" si="332"/>
        <v>0</v>
      </c>
      <c r="AM709" s="2">
        <f t="shared" si="332"/>
        <v>0</v>
      </c>
      <c r="AN709" s="2">
        <f t="shared" si="332"/>
        <v>0</v>
      </c>
      <c r="AO709" s="2">
        <f t="shared" si="332"/>
        <v>0</v>
      </c>
      <c r="AP709" s="2">
        <f t="shared" si="332"/>
        <v>0</v>
      </c>
      <c r="AQ709" s="2">
        <f t="shared" si="332"/>
        <v>5.2767308073794948E-2</v>
      </c>
      <c r="AR709" s="2">
        <f t="shared" si="332"/>
        <v>5.1314828341855502E-2</v>
      </c>
      <c r="AS709" s="2">
        <f t="shared" si="332"/>
        <v>5.1314828341855405E-2</v>
      </c>
      <c r="AT709" s="2">
        <f t="shared" si="332"/>
        <v>5.084444444444438E-2</v>
      </c>
      <c r="AU709" s="2">
        <f t="shared" si="332"/>
        <v>5.0844444444444394E-2</v>
      </c>
      <c r="AV709" s="2">
        <f t="shared" si="332"/>
        <v>5.038088642659274E-2</v>
      </c>
      <c r="AW709" s="2">
        <f t="shared" si="332"/>
        <v>4.999198846338735E-2</v>
      </c>
      <c r="AX709" s="2">
        <f t="shared" si="332"/>
        <v>4.9230300259106692E-2</v>
      </c>
      <c r="AY709" s="2">
        <f t="shared" si="332"/>
        <v>4.719723183390994E-2</v>
      </c>
      <c r="AZ709" s="2">
        <f t="shared" si="332"/>
        <v>4.4590312358533245E-2</v>
      </c>
      <c r="BA709" s="2">
        <f t="shared" si="332"/>
        <v>4.4590312358533273E-2</v>
      </c>
      <c r="BB709" s="2">
        <f t="shared" si="332"/>
        <v>4.3945312500000062E-2</v>
      </c>
    </row>
    <row r="710" spans="1:54" x14ac:dyDescent="0.3">
      <c r="A710" t="str">
        <f t="shared" si="328"/>
        <v>'Christopher Pissarides (2010)'</v>
      </c>
      <c r="B710" s="2">
        <f t="shared" ref="B710:BB710" si="333">B327/B$383</f>
        <v>0</v>
      </c>
      <c r="C710" s="2">
        <f t="shared" si="333"/>
        <v>0</v>
      </c>
      <c r="D710" s="2">
        <f t="shared" si="333"/>
        <v>0</v>
      </c>
      <c r="E710" s="2">
        <f t="shared" si="333"/>
        <v>0</v>
      </c>
      <c r="F710" s="2">
        <f t="shared" si="333"/>
        <v>0</v>
      </c>
      <c r="G710" s="2">
        <f t="shared" si="333"/>
        <v>0</v>
      </c>
      <c r="H710" s="2">
        <f t="shared" si="333"/>
        <v>0</v>
      </c>
      <c r="I710" s="2">
        <f t="shared" si="333"/>
        <v>0</v>
      </c>
      <c r="J710" s="2">
        <f t="shared" si="333"/>
        <v>0</v>
      </c>
      <c r="K710" s="2">
        <f t="shared" si="333"/>
        <v>0</v>
      </c>
      <c r="L710" s="2">
        <f t="shared" si="333"/>
        <v>0</v>
      </c>
      <c r="M710" s="2">
        <f t="shared" si="333"/>
        <v>0</v>
      </c>
      <c r="N710" s="2">
        <f t="shared" si="333"/>
        <v>0</v>
      </c>
      <c r="O710" s="2">
        <f t="shared" si="333"/>
        <v>0</v>
      </c>
      <c r="P710" s="2">
        <f t="shared" si="333"/>
        <v>0</v>
      </c>
      <c r="Q710" s="2">
        <f t="shared" si="333"/>
        <v>0</v>
      </c>
      <c r="R710" s="2">
        <f t="shared" si="333"/>
        <v>0</v>
      </c>
      <c r="S710" s="2">
        <f t="shared" si="333"/>
        <v>0</v>
      </c>
      <c r="T710" s="2">
        <f t="shared" si="333"/>
        <v>0</v>
      </c>
      <c r="U710" s="2">
        <f t="shared" si="333"/>
        <v>0</v>
      </c>
      <c r="V710" s="2">
        <f t="shared" si="333"/>
        <v>0</v>
      </c>
      <c r="W710" s="2">
        <f t="shared" si="333"/>
        <v>0</v>
      </c>
      <c r="X710" s="2">
        <f t="shared" si="333"/>
        <v>0</v>
      </c>
      <c r="Y710" s="2">
        <f t="shared" si="333"/>
        <v>0</v>
      </c>
      <c r="Z710" s="2">
        <f t="shared" si="333"/>
        <v>0</v>
      </c>
      <c r="AA710" s="2">
        <f t="shared" si="333"/>
        <v>0</v>
      </c>
      <c r="AB710" s="2">
        <f t="shared" si="333"/>
        <v>0</v>
      </c>
      <c r="AC710" s="2">
        <f t="shared" si="333"/>
        <v>0</v>
      </c>
      <c r="AD710" s="2">
        <f t="shared" si="333"/>
        <v>0</v>
      </c>
      <c r="AE710" s="2">
        <f t="shared" si="333"/>
        <v>0</v>
      </c>
      <c r="AF710" s="2">
        <f t="shared" si="333"/>
        <v>0</v>
      </c>
      <c r="AG710" s="2">
        <f t="shared" si="333"/>
        <v>0</v>
      </c>
      <c r="AH710" s="2">
        <f t="shared" si="333"/>
        <v>0</v>
      </c>
      <c r="AI710" s="2">
        <f t="shared" si="333"/>
        <v>0</v>
      </c>
      <c r="AJ710" s="2">
        <f t="shared" si="333"/>
        <v>0</v>
      </c>
      <c r="AK710" s="2">
        <f t="shared" si="333"/>
        <v>0</v>
      </c>
      <c r="AL710" s="2">
        <f t="shared" si="333"/>
        <v>0</v>
      </c>
      <c r="AM710" s="2">
        <f t="shared" si="333"/>
        <v>0</v>
      </c>
      <c r="AN710" s="2">
        <f t="shared" si="333"/>
        <v>0</v>
      </c>
      <c r="AO710" s="2">
        <f t="shared" si="333"/>
        <v>0</v>
      </c>
      <c r="AP710" s="2">
        <f t="shared" si="333"/>
        <v>0</v>
      </c>
      <c r="AQ710" s="2">
        <f t="shared" si="333"/>
        <v>0</v>
      </c>
      <c r="AR710" s="2">
        <f t="shared" si="333"/>
        <v>0</v>
      </c>
      <c r="AS710" s="2">
        <f t="shared" si="333"/>
        <v>0</v>
      </c>
      <c r="AT710" s="2">
        <f t="shared" si="333"/>
        <v>0</v>
      </c>
      <c r="AU710" s="2">
        <f t="shared" si="333"/>
        <v>0</v>
      </c>
      <c r="AV710" s="2">
        <f t="shared" si="333"/>
        <v>0</v>
      </c>
      <c r="AW710" s="2">
        <f t="shared" si="333"/>
        <v>0</v>
      </c>
      <c r="AX710" s="2">
        <f t="shared" si="333"/>
        <v>0</v>
      </c>
      <c r="AY710" s="2">
        <f t="shared" si="333"/>
        <v>0</v>
      </c>
      <c r="AZ710" s="2">
        <f t="shared" si="333"/>
        <v>0</v>
      </c>
      <c r="BA710" s="2">
        <f t="shared" si="333"/>
        <v>0</v>
      </c>
      <c r="BB710" s="2">
        <f t="shared" si="333"/>
        <v>0</v>
      </c>
    </row>
    <row r="711" spans="1:54" x14ac:dyDescent="0.3">
      <c r="A711" t="str">
        <f t="shared" si="328"/>
        <v>'Yasuma Takada'</v>
      </c>
      <c r="B711" s="2">
        <f t="shared" ref="B711:BB711" si="334">B328/B$383</f>
        <v>0</v>
      </c>
      <c r="C711" s="2">
        <f t="shared" si="334"/>
        <v>0</v>
      </c>
      <c r="D711" s="2">
        <f t="shared" si="334"/>
        <v>0</v>
      </c>
      <c r="E711" s="2">
        <f t="shared" si="334"/>
        <v>0</v>
      </c>
      <c r="F711" s="2">
        <f t="shared" si="334"/>
        <v>0</v>
      </c>
      <c r="G711" s="2">
        <f t="shared" si="334"/>
        <v>0</v>
      </c>
      <c r="H711" s="2">
        <f t="shared" si="334"/>
        <v>0</v>
      </c>
      <c r="I711" s="2">
        <f t="shared" si="334"/>
        <v>0</v>
      </c>
      <c r="J711" s="2">
        <f t="shared" si="334"/>
        <v>0</v>
      </c>
      <c r="K711" s="2">
        <f t="shared" si="334"/>
        <v>0</v>
      </c>
      <c r="L711" s="2">
        <f t="shared" si="334"/>
        <v>0</v>
      </c>
      <c r="M711" s="2">
        <f t="shared" si="334"/>
        <v>0</v>
      </c>
      <c r="N711" s="2">
        <f t="shared" si="334"/>
        <v>0</v>
      </c>
      <c r="O711" s="2">
        <f t="shared" si="334"/>
        <v>0</v>
      </c>
      <c r="P711" s="2">
        <f t="shared" si="334"/>
        <v>0</v>
      </c>
      <c r="Q711" s="2">
        <f t="shared" si="334"/>
        <v>0</v>
      </c>
      <c r="R711" s="2">
        <f t="shared" si="334"/>
        <v>0</v>
      </c>
      <c r="S711" s="2">
        <f t="shared" si="334"/>
        <v>0</v>
      </c>
      <c r="T711" s="2">
        <f t="shared" si="334"/>
        <v>0</v>
      </c>
      <c r="U711" s="2">
        <f t="shared" si="334"/>
        <v>0</v>
      </c>
      <c r="V711" s="2">
        <f t="shared" si="334"/>
        <v>0</v>
      </c>
      <c r="W711" s="2">
        <f t="shared" si="334"/>
        <v>0</v>
      </c>
      <c r="X711" s="2">
        <f t="shared" si="334"/>
        <v>0</v>
      </c>
      <c r="Y711" s="2">
        <f t="shared" si="334"/>
        <v>0</v>
      </c>
      <c r="Z711" s="2">
        <f t="shared" si="334"/>
        <v>0</v>
      </c>
      <c r="AA711" s="2">
        <f t="shared" si="334"/>
        <v>0</v>
      </c>
      <c r="AB711" s="2">
        <f t="shared" si="334"/>
        <v>0</v>
      </c>
      <c r="AC711" s="2">
        <f t="shared" si="334"/>
        <v>0</v>
      </c>
      <c r="AD711" s="2">
        <f t="shared" si="334"/>
        <v>0</v>
      </c>
      <c r="AE711" s="2">
        <f t="shared" si="334"/>
        <v>0</v>
      </c>
      <c r="AF711" s="2">
        <f t="shared" si="334"/>
        <v>0</v>
      </c>
      <c r="AG711" s="2">
        <f t="shared" si="334"/>
        <v>0</v>
      </c>
      <c r="AH711" s="2">
        <f t="shared" si="334"/>
        <v>0</v>
      </c>
      <c r="AI711" s="2">
        <f t="shared" si="334"/>
        <v>0</v>
      </c>
      <c r="AJ711" s="2">
        <f t="shared" si="334"/>
        <v>0</v>
      </c>
      <c r="AK711" s="2">
        <f t="shared" si="334"/>
        <v>0</v>
      </c>
      <c r="AL711" s="2">
        <f t="shared" si="334"/>
        <v>0</v>
      </c>
      <c r="AM711" s="2">
        <f t="shared" si="334"/>
        <v>0</v>
      </c>
      <c r="AN711" s="2">
        <f t="shared" si="334"/>
        <v>0</v>
      </c>
      <c r="AO711" s="2">
        <f t="shared" si="334"/>
        <v>0</v>
      </c>
      <c r="AP711" s="2">
        <f t="shared" si="334"/>
        <v>0</v>
      </c>
      <c r="AQ711" s="2">
        <f t="shared" si="334"/>
        <v>7.0356410765060121E-2</v>
      </c>
      <c r="AR711" s="2">
        <f t="shared" si="334"/>
        <v>6.8419771122473966E-2</v>
      </c>
      <c r="AS711" s="2">
        <f t="shared" si="334"/>
        <v>6.8419771122473869E-2</v>
      </c>
      <c r="AT711" s="2">
        <f t="shared" si="334"/>
        <v>6.7792592592592335E-2</v>
      </c>
      <c r="AU711" s="2">
        <f t="shared" si="334"/>
        <v>6.7792592592592557E-2</v>
      </c>
      <c r="AV711" s="2">
        <f t="shared" si="334"/>
        <v>6.7174515235456977E-2</v>
      </c>
      <c r="AW711" s="2">
        <f t="shared" si="334"/>
        <v>6.6655984617849592E-2</v>
      </c>
      <c r="AX711" s="2">
        <f t="shared" si="334"/>
        <v>6.5640400345475886E-2</v>
      </c>
      <c r="AY711" s="2">
        <f t="shared" si="334"/>
        <v>6.2929642445213207E-2</v>
      </c>
      <c r="AZ711" s="2">
        <f t="shared" si="334"/>
        <v>5.9453749811377687E-2</v>
      </c>
      <c r="BA711" s="2">
        <f t="shared" si="334"/>
        <v>5.945374981137766E-2</v>
      </c>
      <c r="BB711" s="2">
        <f t="shared" si="334"/>
        <v>5.8593750000000042E-2</v>
      </c>
    </row>
    <row r="712" spans="1:54" x14ac:dyDescent="0.3">
      <c r="A712" t="str">
        <f t="shared" si="328"/>
        <v>'Shotaro Yoneda'</v>
      </c>
      <c r="B712" s="2">
        <f t="shared" ref="B712:BB712" si="335">B329/B$383</f>
        <v>0</v>
      </c>
      <c r="C712" s="2">
        <f t="shared" si="335"/>
        <v>0</v>
      </c>
      <c r="D712" s="2">
        <f t="shared" si="335"/>
        <v>0</v>
      </c>
      <c r="E712" s="2">
        <f t="shared" si="335"/>
        <v>0</v>
      </c>
      <c r="F712" s="2">
        <f t="shared" si="335"/>
        <v>0</v>
      </c>
      <c r="G712" s="2">
        <f t="shared" si="335"/>
        <v>0</v>
      </c>
      <c r="H712" s="2">
        <f t="shared" si="335"/>
        <v>0</v>
      </c>
      <c r="I712" s="2">
        <f t="shared" si="335"/>
        <v>0</v>
      </c>
      <c r="J712" s="2">
        <f t="shared" si="335"/>
        <v>0</v>
      </c>
      <c r="K712" s="2">
        <f t="shared" si="335"/>
        <v>0</v>
      </c>
      <c r="L712" s="2">
        <f t="shared" si="335"/>
        <v>0</v>
      </c>
      <c r="M712" s="2">
        <f t="shared" si="335"/>
        <v>0</v>
      </c>
      <c r="N712" s="2">
        <f t="shared" si="335"/>
        <v>0</v>
      </c>
      <c r="O712" s="2">
        <f t="shared" si="335"/>
        <v>0</v>
      </c>
      <c r="P712" s="2">
        <f t="shared" si="335"/>
        <v>0</v>
      </c>
      <c r="Q712" s="2">
        <f t="shared" si="335"/>
        <v>0</v>
      </c>
      <c r="R712" s="2">
        <f t="shared" si="335"/>
        <v>0</v>
      </c>
      <c r="S712" s="2">
        <f t="shared" si="335"/>
        <v>0</v>
      </c>
      <c r="T712" s="2">
        <f t="shared" si="335"/>
        <v>0</v>
      </c>
      <c r="U712" s="2">
        <f t="shared" si="335"/>
        <v>0</v>
      </c>
      <c r="V712" s="2">
        <f t="shared" si="335"/>
        <v>0</v>
      </c>
      <c r="W712" s="2">
        <f t="shared" si="335"/>
        <v>0</v>
      </c>
      <c r="X712" s="2">
        <f t="shared" si="335"/>
        <v>0</v>
      </c>
      <c r="Y712" s="2">
        <f t="shared" si="335"/>
        <v>0</v>
      </c>
      <c r="Z712" s="2">
        <f t="shared" si="335"/>
        <v>0</v>
      </c>
      <c r="AA712" s="2">
        <f t="shared" si="335"/>
        <v>0</v>
      </c>
      <c r="AB712" s="2">
        <f t="shared" si="335"/>
        <v>0</v>
      </c>
      <c r="AC712" s="2">
        <f t="shared" si="335"/>
        <v>0</v>
      </c>
      <c r="AD712" s="2">
        <f t="shared" si="335"/>
        <v>0</v>
      </c>
      <c r="AE712" s="2">
        <f t="shared" si="335"/>
        <v>0</v>
      </c>
      <c r="AF712" s="2">
        <f t="shared" si="335"/>
        <v>0</v>
      </c>
      <c r="AG712" s="2">
        <f t="shared" si="335"/>
        <v>0</v>
      </c>
      <c r="AH712" s="2">
        <f t="shared" si="335"/>
        <v>0</v>
      </c>
      <c r="AI712" s="2">
        <f t="shared" si="335"/>
        <v>0</v>
      </c>
      <c r="AJ712" s="2">
        <f t="shared" si="335"/>
        <v>0</v>
      </c>
      <c r="AK712" s="2">
        <f t="shared" si="335"/>
        <v>0</v>
      </c>
      <c r="AL712" s="2">
        <f t="shared" si="335"/>
        <v>0</v>
      </c>
      <c r="AM712" s="2">
        <f t="shared" si="335"/>
        <v>0</v>
      </c>
      <c r="AN712" s="2">
        <f t="shared" si="335"/>
        <v>0</v>
      </c>
      <c r="AO712" s="2">
        <f t="shared" si="335"/>
        <v>0</v>
      </c>
      <c r="AP712" s="2">
        <f t="shared" si="335"/>
        <v>0</v>
      </c>
      <c r="AQ712" s="2">
        <f t="shared" si="335"/>
        <v>7.9150962110692127E-2</v>
      </c>
      <c r="AR712" s="2">
        <f t="shared" si="335"/>
        <v>7.6972242512782979E-2</v>
      </c>
      <c r="AS712" s="2">
        <f t="shared" si="335"/>
        <v>7.6972242512782799E-2</v>
      </c>
      <c r="AT712" s="2">
        <f t="shared" si="335"/>
        <v>7.6266666666666691E-2</v>
      </c>
      <c r="AU712" s="2">
        <f t="shared" si="335"/>
        <v>7.6266666666666552E-2</v>
      </c>
      <c r="AV712" s="2">
        <f t="shared" si="335"/>
        <v>7.5571329639889259E-2</v>
      </c>
      <c r="AW712" s="2">
        <f t="shared" si="335"/>
        <v>7.498798269508071E-2</v>
      </c>
      <c r="AX712" s="2">
        <f t="shared" si="335"/>
        <v>7.3845450388659972E-2</v>
      </c>
      <c r="AY712" s="2">
        <f t="shared" si="335"/>
        <v>7.0795847750864629E-2</v>
      </c>
      <c r="AZ712" s="2">
        <f t="shared" si="335"/>
        <v>6.6885468537799891E-2</v>
      </c>
      <c r="BA712" s="2">
        <f t="shared" si="335"/>
        <v>6.6885468537799628E-2</v>
      </c>
      <c r="BB712" s="2">
        <f t="shared" si="335"/>
        <v>6.5917968749999875E-2</v>
      </c>
    </row>
    <row r="713" spans="1:54" x14ac:dyDescent="0.3">
      <c r="A713" t="str">
        <f t="shared" si="328"/>
        <v>'Franklin Giddings'</v>
      </c>
      <c r="B713" s="2">
        <f t="shared" ref="B713:BB713" si="336">B330/B$383</f>
        <v>0</v>
      </c>
      <c r="C713" s="2">
        <f t="shared" si="336"/>
        <v>0</v>
      </c>
      <c r="D713" s="2">
        <f t="shared" si="336"/>
        <v>0</v>
      </c>
      <c r="E713" s="2">
        <f t="shared" si="336"/>
        <v>0</v>
      </c>
      <c r="F713" s="2">
        <f t="shared" si="336"/>
        <v>0</v>
      </c>
      <c r="G713" s="2">
        <f t="shared" si="336"/>
        <v>0</v>
      </c>
      <c r="H713" s="2">
        <f t="shared" si="336"/>
        <v>0</v>
      </c>
      <c r="I713" s="2">
        <f t="shared" si="336"/>
        <v>0</v>
      </c>
      <c r="J713" s="2">
        <f t="shared" si="336"/>
        <v>0</v>
      </c>
      <c r="K713" s="2">
        <f t="shared" si="336"/>
        <v>0</v>
      </c>
      <c r="L713" s="2">
        <f t="shared" si="336"/>
        <v>0</v>
      </c>
      <c r="M713" s="2">
        <f t="shared" si="336"/>
        <v>0</v>
      </c>
      <c r="N713" s="2">
        <f t="shared" si="336"/>
        <v>0</v>
      </c>
      <c r="O713" s="2">
        <f t="shared" si="336"/>
        <v>0</v>
      </c>
      <c r="P713" s="2">
        <f t="shared" si="336"/>
        <v>0</v>
      </c>
      <c r="Q713" s="2">
        <f t="shared" si="336"/>
        <v>0</v>
      </c>
      <c r="R713" s="2">
        <f t="shared" si="336"/>
        <v>0</v>
      </c>
      <c r="S713" s="2">
        <f t="shared" si="336"/>
        <v>0</v>
      </c>
      <c r="T713" s="2">
        <f t="shared" si="336"/>
        <v>0</v>
      </c>
      <c r="U713" s="2">
        <f t="shared" si="336"/>
        <v>0</v>
      </c>
      <c r="V713" s="2">
        <f t="shared" si="336"/>
        <v>0</v>
      </c>
      <c r="W713" s="2">
        <f t="shared" si="336"/>
        <v>0</v>
      </c>
      <c r="X713" s="2">
        <f t="shared" si="336"/>
        <v>0</v>
      </c>
      <c r="Y713" s="2">
        <f t="shared" si="336"/>
        <v>0</v>
      </c>
      <c r="Z713" s="2">
        <f t="shared" si="336"/>
        <v>0</v>
      </c>
      <c r="AA713" s="2">
        <f t="shared" si="336"/>
        <v>0</v>
      </c>
      <c r="AB713" s="2">
        <f t="shared" si="336"/>
        <v>0</v>
      </c>
      <c r="AC713" s="2">
        <f t="shared" si="336"/>
        <v>0</v>
      </c>
      <c r="AD713" s="2">
        <f t="shared" si="336"/>
        <v>0</v>
      </c>
      <c r="AE713" s="2">
        <f t="shared" si="336"/>
        <v>0</v>
      </c>
      <c r="AF713" s="2">
        <f t="shared" si="336"/>
        <v>0</v>
      </c>
      <c r="AG713" s="2">
        <f t="shared" si="336"/>
        <v>0</v>
      </c>
      <c r="AH713" s="2">
        <f t="shared" si="336"/>
        <v>0</v>
      </c>
      <c r="AI713" s="2">
        <f t="shared" si="336"/>
        <v>0</v>
      </c>
      <c r="AJ713" s="2">
        <f t="shared" si="336"/>
        <v>0</v>
      </c>
      <c r="AK713" s="2">
        <f t="shared" si="336"/>
        <v>0</v>
      </c>
      <c r="AL713" s="2">
        <f t="shared" si="336"/>
        <v>0</v>
      </c>
      <c r="AM713" s="2">
        <f t="shared" si="336"/>
        <v>0</v>
      </c>
      <c r="AN713" s="2">
        <f t="shared" si="336"/>
        <v>0</v>
      </c>
      <c r="AO713" s="2">
        <f t="shared" si="336"/>
        <v>0</v>
      </c>
      <c r="AP713" s="2">
        <f t="shared" si="336"/>
        <v>0</v>
      </c>
      <c r="AQ713" s="2">
        <f t="shared" si="336"/>
        <v>8.4427692918071909E-2</v>
      </c>
      <c r="AR713" s="2">
        <f t="shared" si="336"/>
        <v>8.2103725346968984E-2</v>
      </c>
      <c r="AS713" s="2">
        <f t="shared" si="336"/>
        <v>8.2103725346968401E-2</v>
      </c>
      <c r="AT713" s="2">
        <f t="shared" si="336"/>
        <v>8.1351111111110819E-2</v>
      </c>
      <c r="AU713" s="2">
        <f t="shared" si="336"/>
        <v>8.1351111111110833E-2</v>
      </c>
      <c r="AV713" s="2">
        <f t="shared" si="336"/>
        <v>8.0609418282548265E-2</v>
      </c>
      <c r="AW713" s="2">
        <f t="shared" si="336"/>
        <v>7.998718154141965E-2</v>
      </c>
      <c r="AX713" s="2">
        <f t="shared" si="336"/>
        <v>7.8768480414570796E-2</v>
      </c>
      <c r="AY713" s="2">
        <f t="shared" si="336"/>
        <v>7.5515570934256107E-2</v>
      </c>
      <c r="AZ713" s="2">
        <f t="shared" si="336"/>
        <v>7.1344499773653133E-2</v>
      </c>
      <c r="BA713" s="2">
        <f t="shared" si="336"/>
        <v>7.1344499773653314E-2</v>
      </c>
      <c r="BB713" s="2">
        <f t="shared" si="336"/>
        <v>7.0312500000000083E-2</v>
      </c>
    </row>
    <row r="714" spans="1:54" x14ac:dyDescent="0.3">
      <c r="A714" t="str">
        <f t="shared" si="328"/>
        <v>'Gabriel Tarde'</v>
      </c>
      <c r="B714" s="2">
        <f t="shared" ref="B714:BB714" si="337">B331/B$383</f>
        <v>0</v>
      </c>
      <c r="C714" s="2">
        <f t="shared" si="337"/>
        <v>0</v>
      </c>
      <c r="D714" s="2">
        <f t="shared" si="337"/>
        <v>0</v>
      </c>
      <c r="E714" s="2">
        <f t="shared" si="337"/>
        <v>0</v>
      </c>
      <c r="F714" s="2">
        <f t="shared" si="337"/>
        <v>0</v>
      </c>
      <c r="G714" s="2">
        <f t="shared" si="337"/>
        <v>0</v>
      </c>
      <c r="H714" s="2">
        <f t="shared" si="337"/>
        <v>0</v>
      </c>
      <c r="I714" s="2">
        <f t="shared" si="337"/>
        <v>0</v>
      </c>
      <c r="J714" s="2">
        <f t="shared" si="337"/>
        <v>0</v>
      </c>
      <c r="K714" s="2">
        <f t="shared" si="337"/>
        <v>0</v>
      </c>
      <c r="L714" s="2">
        <f t="shared" si="337"/>
        <v>0</v>
      </c>
      <c r="M714" s="2">
        <f t="shared" si="337"/>
        <v>0</v>
      </c>
      <c r="N714" s="2">
        <f t="shared" si="337"/>
        <v>0</v>
      </c>
      <c r="O714" s="2">
        <f t="shared" si="337"/>
        <v>0</v>
      </c>
      <c r="P714" s="2">
        <f t="shared" si="337"/>
        <v>0</v>
      </c>
      <c r="Q714" s="2">
        <f t="shared" si="337"/>
        <v>0</v>
      </c>
      <c r="R714" s="2">
        <f t="shared" si="337"/>
        <v>0</v>
      </c>
      <c r="S714" s="2">
        <f t="shared" si="337"/>
        <v>0</v>
      </c>
      <c r="T714" s="2">
        <f t="shared" si="337"/>
        <v>0</v>
      </c>
      <c r="U714" s="2">
        <f t="shared" si="337"/>
        <v>0</v>
      </c>
      <c r="V714" s="2">
        <f t="shared" si="337"/>
        <v>0</v>
      </c>
      <c r="W714" s="2">
        <f t="shared" si="337"/>
        <v>0</v>
      </c>
      <c r="X714" s="2">
        <f t="shared" si="337"/>
        <v>0</v>
      </c>
      <c r="Y714" s="2">
        <f t="shared" si="337"/>
        <v>0</v>
      </c>
      <c r="Z714" s="2">
        <f t="shared" si="337"/>
        <v>0</v>
      </c>
      <c r="AA714" s="2">
        <f t="shared" si="337"/>
        <v>0</v>
      </c>
      <c r="AB714" s="2">
        <f t="shared" si="337"/>
        <v>0</v>
      </c>
      <c r="AC714" s="2">
        <f t="shared" si="337"/>
        <v>0</v>
      </c>
      <c r="AD714" s="2">
        <f t="shared" si="337"/>
        <v>0</v>
      </c>
      <c r="AE714" s="2">
        <f t="shared" si="337"/>
        <v>0</v>
      </c>
      <c r="AF714" s="2">
        <f t="shared" si="337"/>
        <v>0</v>
      </c>
      <c r="AG714" s="2">
        <f t="shared" si="337"/>
        <v>0</v>
      </c>
      <c r="AH714" s="2">
        <f t="shared" si="337"/>
        <v>0</v>
      </c>
      <c r="AI714" s="2">
        <f t="shared" si="337"/>
        <v>0</v>
      </c>
      <c r="AJ714" s="2">
        <f t="shared" si="337"/>
        <v>0</v>
      </c>
      <c r="AK714" s="2">
        <f t="shared" si="337"/>
        <v>0</v>
      </c>
      <c r="AL714" s="2">
        <f t="shared" si="337"/>
        <v>0</v>
      </c>
      <c r="AM714" s="2">
        <f t="shared" si="337"/>
        <v>0</v>
      </c>
      <c r="AN714" s="2">
        <f t="shared" si="337"/>
        <v>0</v>
      </c>
      <c r="AO714" s="2">
        <f t="shared" si="337"/>
        <v>0</v>
      </c>
      <c r="AP714" s="2">
        <f t="shared" si="337"/>
        <v>0</v>
      </c>
      <c r="AQ714" s="2">
        <f t="shared" si="337"/>
        <v>8.4427692918071909E-2</v>
      </c>
      <c r="AR714" s="2">
        <f t="shared" si="337"/>
        <v>8.2103725346968984E-2</v>
      </c>
      <c r="AS714" s="2">
        <f t="shared" si="337"/>
        <v>8.2103725346968401E-2</v>
      </c>
      <c r="AT714" s="2">
        <f t="shared" si="337"/>
        <v>8.1351111111110819E-2</v>
      </c>
      <c r="AU714" s="2">
        <f t="shared" si="337"/>
        <v>8.1351111111110833E-2</v>
      </c>
      <c r="AV714" s="2">
        <f t="shared" si="337"/>
        <v>8.0609418282548265E-2</v>
      </c>
      <c r="AW714" s="2">
        <f t="shared" si="337"/>
        <v>7.998718154141965E-2</v>
      </c>
      <c r="AX714" s="2">
        <f t="shared" si="337"/>
        <v>7.8768480414570796E-2</v>
      </c>
      <c r="AY714" s="2">
        <f t="shared" si="337"/>
        <v>7.5515570934256107E-2</v>
      </c>
      <c r="AZ714" s="2">
        <f t="shared" si="337"/>
        <v>7.1344499773653133E-2</v>
      </c>
      <c r="BA714" s="2">
        <f t="shared" si="337"/>
        <v>7.1344499773653314E-2</v>
      </c>
      <c r="BB714" s="2">
        <f t="shared" si="337"/>
        <v>7.0312500000000083E-2</v>
      </c>
    </row>
    <row r="715" spans="1:54" x14ac:dyDescent="0.3">
      <c r="A715" t="str">
        <f t="shared" si="328"/>
        <v>'John Meyer'</v>
      </c>
      <c r="B715" s="2">
        <f t="shared" ref="B715:BB715" si="338">B332/B$383</f>
        <v>0</v>
      </c>
      <c r="C715" s="2">
        <f t="shared" si="338"/>
        <v>0</v>
      </c>
      <c r="D715" s="2">
        <f t="shared" si="338"/>
        <v>0</v>
      </c>
      <c r="E715" s="2">
        <f t="shared" si="338"/>
        <v>0</v>
      </c>
      <c r="F715" s="2">
        <f t="shared" si="338"/>
        <v>0</v>
      </c>
      <c r="G715" s="2">
        <f t="shared" si="338"/>
        <v>0</v>
      </c>
      <c r="H715" s="2">
        <f t="shared" si="338"/>
        <v>0</v>
      </c>
      <c r="I715" s="2">
        <f t="shared" si="338"/>
        <v>0</v>
      </c>
      <c r="J715" s="2">
        <f t="shared" si="338"/>
        <v>0</v>
      </c>
      <c r="K715" s="2">
        <f t="shared" si="338"/>
        <v>0</v>
      </c>
      <c r="L715" s="2">
        <f t="shared" si="338"/>
        <v>0</v>
      </c>
      <c r="M715" s="2">
        <f t="shared" si="338"/>
        <v>0</v>
      </c>
      <c r="N715" s="2">
        <f t="shared" si="338"/>
        <v>0</v>
      </c>
      <c r="O715" s="2">
        <f t="shared" si="338"/>
        <v>0</v>
      </c>
      <c r="P715" s="2">
        <f t="shared" si="338"/>
        <v>0</v>
      </c>
      <c r="Q715" s="2">
        <f t="shared" si="338"/>
        <v>0</v>
      </c>
      <c r="R715" s="2">
        <f t="shared" si="338"/>
        <v>0</v>
      </c>
      <c r="S715" s="2">
        <f t="shared" si="338"/>
        <v>0</v>
      </c>
      <c r="T715" s="2">
        <f t="shared" si="338"/>
        <v>0</v>
      </c>
      <c r="U715" s="2">
        <f t="shared" si="338"/>
        <v>0</v>
      </c>
      <c r="V715" s="2">
        <f t="shared" si="338"/>
        <v>0</v>
      </c>
      <c r="W715" s="2">
        <f t="shared" si="338"/>
        <v>0</v>
      </c>
      <c r="X715" s="2">
        <f t="shared" si="338"/>
        <v>0</v>
      </c>
      <c r="Y715" s="2">
        <f t="shared" si="338"/>
        <v>0</v>
      </c>
      <c r="Z715" s="2">
        <f t="shared" si="338"/>
        <v>0</v>
      </c>
      <c r="AA715" s="2">
        <f t="shared" si="338"/>
        <v>0</v>
      </c>
      <c r="AB715" s="2">
        <f t="shared" si="338"/>
        <v>0</v>
      </c>
      <c r="AC715" s="2">
        <f t="shared" si="338"/>
        <v>0</v>
      </c>
      <c r="AD715" s="2">
        <f t="shared" si="338"/>
        <v>0</v>
      </c>
      <c r="AE715" s="2">
        <f t="shared" si="338"/>
        <v>0</v>
      </c>
      <c r="AF715" s="2">
        <f t="shared" si="338"/>
        <v>0</v>
      </c>
      <c r="AG715" s="2">
        <f t="shared" si="338"/>
        <v>0</v>
      </c>
      <c r="AH715" s="2">
        <f t="shared" si="338"/>
        <v>0</v>
      </c>
      <c r="AI715" s="2">
        <f t="shared" si="338"/>
        <v>0</v>
      </c>
      <c r="AJ715" s="2">
        <f t="shared" si="338"/>
        <v>0</v>
      </c>
      <c r="AK715" s="2">
        <f t="shared" si="338"/>
        <v>0</v>
      </c>
      <c r="AL715" s="2">
        <f t="shared" si="338"/>
        <v>0</v>
      </c>
      <c r="AM715" s="2">
        <f t="shared" si="338"/>
        <v>0</v>
      </c>
      <c r="AN715" s="2">
        <f t="shared" si="338"/>
        <v>0</v>
      </c>
      <c r="AO715" s="2">
        <f t="shared" si="338"/>
        <v>0</v>
      </c>
      <c r="AP715" s="2">
        <f t="shared" si="338"/>
        <v>0</v>
      </c>
      <c r="AQ715" s="2">
        <f t="shared" si="338"/>
        <v>0</v>
      </c>
      <c r="AR715" s="2">
        <f t="shared" si="338"/>
        <v>5.1314828341855502E-2</v>
      </c>
      <c r="AS715" s="2">
        <f t="shared" si="338"/>
        <v>5.1314828341855405E-2</v>
      </c>
      <c r="AT715" s="2">
        <f t="shared" si="338"/>
        <v>5.084444444444438E-2</v>
      </c>
      <c r="AU715" s="2">
        <f t="shared" si="338"/>
        <v>5.0844444444444394E-2</v>
      </c>
      <c r="AV715" s="2">
        <f t="shared" si="338"/>
        <v>5.038088642659274E-2</v>
      </c>
      <c r="AW715" s="2">
        <f t="shared" si="338"/>
        <v>0.11426740220202805</v>
      </c>
      <c r="AX715" s="2">
        <f t="shared" si="338"/>
        <v>0.11252640059224392</v>
      </c>
      <c r="AY715" s="2">
        <f t="shared" si="338"/>
        <v>0.10787938704893703</v>
      </c>
      <c r="AZ715" s="2">
        <f t="shared" si="338"/>
        <v>0.10192071396236146</v>
      </c>
      <c r="BA715" s="2">
        <f t="shared" si="338"/>
        <v>0.10192071396236196</v>
      </c>
      <c r="BB715" s="2">
        <f t="shared" si="338"/>
        <v>0.10044642857142851</v>
      </c>
    </row>
    <row r="716" spans="1:54" x14ac:dyDescent="0.3">
      <c r="A716" t="str">
        <f t="shared" si="328"/>
        <v>'Thomas Sargent (2011)'</v>
      </c>
      <c r="B716" s="2">
        <f t="shared" ref="B716:BB716" si="339">B333/B$383</f>
        <v>0</v>
      </c>
      <c r="C716" s="2">
        <f t="shared" si="339"/>
        <v>0</v>
      </c>
      <c r="D716" s="2">
        <f t="shared" si="339"/>
        <v>0</v>
      </c>
      <c r="E716" s="2">
        <f t="shared" si="339"/>
        <v>0</v>
      </c>
      <c r="F716" s="2">
        <f t="shared" si="339"/>
        <v>0</v>
      </c>
      <c r="G716" s="2">
        <f t="shared" si="339"/>
        <v>0</v>
      </c>
      <c r="H716" s="2">
        <f t="shared" si="339"/>
        <v>0</v>
      </c>
      <c r="I716" s="2">
        <f t="shared" si="339"/>
        <v>0</v>
      </c>
      <c r="J716" s="2">
        <f t="shared" si="339"/>
        <v>0</v>
      </c>
      <c r="K716" s="2">
        <f t="shared" si="339"/>
        <v>0</v>
      </c>
      <c r="L716" s="2">
        <f t="shared" si="339"/>
        <v>0</v>
      </c>
      <c r="M716" s="2">
        <f t="shared" si="339"/>
        <v>0</v>
      </c>
      <c r="N716" s="2">
        <f t="shared" si="339"/>
        <v>0</v>
      </c>
      <c r="O716" s="2">
        <f t="shared" si="339"/>
        <v>0</v>
      </c>
      <c r="P716" s="2">
        <f t="shared" si="339"/>
        <v>0</v>
      </c>
      <c r="Q716" s="2">
        <f t="shared" si="339"/>
        <v>0</v>
      </c>
      <c r="R716" s="2">
        <f t="shared" si="339"/>
        <v>0</v>
      </c>
      <c r="S716" s="2">
        <f t="shared" si="339"/>
        <v>0</v>
      </c>
      <c r="T716" s="2">
        <f t="shared" si="339"/>
        <v>0</v>
      </c>
      <c r="U716" s="2">
        <f t="shared" si="339"/>
        <v>0</v>
      </c>
      <c r="V716" s="2">
        <f t="shared" si="339"/>
        <v>0</v>
      </c>
      <c r="W716" s="2">
        <f t="shared" si="339"/>
        <v>0</v>
      </c>
      <c r="X716" s="2">
        <f t="shared" si="339"/>
        <v>0</v>
      </c>
      <c r="Y716" s="2">
        <f t="shared" si="339"/>
        <v>0</v>
      </c>
      <c r="Z716" s="2">
        <f t="shared" si="339"/>
        <v>0</v>
      </c>
      <c r="AA716" s="2">
        <f t="shared" si="339"/>
        <v>0</v>
      </c>
      <c r="AB716" s="2">
        <f t="shared" si="339"/>
        <v>0</v>
      </c>
      <c r="AC716" s="2">
        <f t="shared" si="339"/>
        <v>0</v>
      </c>
      <c r="AD716" s="2">
        <f t="shared" si="339"/>
        <v>0</v>
      </c>
      <c r="AE716" s="2">
        <f t="shared" si="339"/>
        <v>0</v>
      </c>
      <c r="AF716" s="2">
        <f t="shared" si="339"/>
        <v>0</v>
      </c>
      <c r="AG716" s="2">
        <f t="shared" si="339"/>
        <v>0</v>
      </c>
      <c r="AH716" s="2">
        <f t="shared" si="339"/>
        <v>0</v>
      </c>
      <c r="AI716" s="2">
        <f t="shared" si="339"/>
        <v>0</v>
      </c>
      <c r="AJ716" s="2">
        <f t="shared" si="339"/>
        <v>0</v>
      </c>
      <c r="AK716" s="2">
        <f t="shared" si="339"/>
        <v>0</v>
      </c>
      <c r="AL716" s="2">
        <f t="shared" si="339"/>
        <v>0</v>
      </c>
      <c r="AM716" s="2">
        <f t="shared" si="339"/>
        <v>0</v>
      </c>
      <c r="AN716" s="2">
        <f t="shared" si="339"/>
        <v>0</v>
      </c>
      <c r="AO716" s="2">
        <f t="shared" si="339"/>
        <v>0</v>
      </c>
      <c r="AP716" s="2">
        <f t="shared" si="339"/>
        <v>0</v>
      </c>
      <c r="AQ716" s="2">
        <f t="shared" si="339"/>
        <v>0</v>
      </c>
      <c r="AR716" s="2">
        <f t="shared" si="339"/>
        <v>0</v>
      </c>
      <c r="AS716" s="2">
        <f t="shared" si="339"/>
        <v>0</v>
      </c>
      <c r="AT716" s="2">
        <f t="shared" si="339"/>
        <v>0</v>
      </c>
      <c r="AU716" s="2">
        <f t="shared" si="339"/>
        <v>0</v>
      </c>
      <c r="AV716" s="2">
        <f t="shared" si="339"/>
        <v>0</v>
      </c>
      <c r="AW716" s="2">
        <f t="shared" si="339"/>
        <v>0</v>
      </c>
      <c r="AX716" s="2">
        <f t="shared" si="339"/>
        <v>0</v>
      </c>
      <c r="AY716" s="2">
        <f t="shared" si="339"/>
        <v>0</v>
      </c>
      <c r="AZ716" s="2">
        <f t="shared" si="339"/>
        <v>0</v>
      </c>
      <c r="BA716" s="2">
        <f t="shared" si="339"/>
        <v>0</v>
      </c>
      <c r="BB716" s="2">
        <f t="shared" si="339"/>
        <v>0</v>
      </c>
    </row>
    <row r="717" spans="1:54" x14ac:dyDescent="0.3">
      <c r="A717" t="str">
        <f t="shared" si="328"/>
        <v>'Guy Orcutt'</v>
      </c>
      <c r="B717" s="2">
        <f t="shared" ref="B717:BB717" si="340">B334/B$383</f>
        <v>0</v>
      </c>
      <c r="C717" s="2">
        <f t="shared" si="340"/>
        <v>0</v>
      </c>
      <c r="D717" s="2">
        <f t="shared" si="340"/>
        <v>0</v>
      </c>
      <c r="E717" s="2">
        <f t="shared" si="340"/>
        <v>0</v>
      </c>
      <c r="F717" s="2">
        <f t="shared" si="340"/>
        <v>0</v>
      </c>
      <c r="G717" s="2">
        <f t="shared" si="340"/>
        <v>0</v>
      </c>
      <c r="H717" s="2">
        <f t="shared" si="340"/>
        <v>0</v>
      </c>
      <c r="I717" s="2">
        <f t="shared" si="340"/>
        <v>0</v>
      </c>
      <c r="J717" s="2">
        <f t="shared" si="340"/>
        <v>0</v>
      </c>
      <c r="K717" s="2">
        <f t="shared" si="340"/>
        <v>0</v>
      </c>
      <c r="L717" s="2">
        <f t="shared" si="340"/>
        <v>0</v>
      </c>
      <c r="M717" s="2">
        <f t="shared" si="340"/>
        <v>0</v>
      </c>
      <c r="N717" s="2">
        <f t="shared" si="340"/>
        <v>0</v>
      </c>
      <c r="O717" s="2">
        <f t="shared" si="340"/>
        <v>0</v>
      </c>
      <c r="P717" s="2">
        <f t="shared" si="340"/>
        <v>0</v>
      </c>
      <c r="Q717" s="2">
        <f t="shared" si="340"/>
        <v>0</v>
      </c>
      <c r="R717" s="2">
        <f t="shared" si="340"/>
        <v>0</v>
      </c>
      <c r="S717" s="2">
        <f t="shared" si="340"/>
        <v>0</v>
      </c>
      <c r="T717" s="2">
        <f t="shared" si="340"/>
        <v>0</v>
      </c>
      <c r="U717" s="2">
        <f t="shared" si="340"/>
        <v>0</v>
      </c>
      <c r="V717" s="2">
        <f t="shared" si="340"/>
        <v>0</v>
      </c>
      <c r="W717" s="2">
        <f t="shared" si="340"/>
        <v>0</v>
      </c>
      <c r="X717" s="2">
        <f t="shared" si="340"/>
        <v>0</v>
      </c>
      <c r="Y717" s="2">
        <f t="shared" si="340"/>
        <v>0</v>
      </c>
      <c r="Z717" s="2">
        <f t="shared" si="340"/>
        <v>0</v>
      </c>
      <c r="AA717" s="2">
        <f t="shared" si="340"/>
        <v>0</v>
      </c>
      <c r="AB717" s="2">
        <f t="shared" si="340"/>
        <v>0</v>
      </c>
      <c r="AC717" s="2">
        <f t="shared" si="340"/>
        <v>0</v>
      </c>
      <c r="AD717" s="2">
        <f t="shared" si="340"/>
        <v>0</v>
      </c>
      <c r="AE717" s="2">
        <f t="shared" si="340"/>
        <v>0</v>
      </c>
      <c r="AF717" s="2">
        <f t="shared" si="340"/>
        <v>0</v>
      </c>
      <c r="AG717" s="2">
        <f t="shared" si="340"/>
        <v>0</v>
      </c>
      <c r="AH717" s="2">
        <f t="shared" si="340"/>
        <v>0</v>
      </c>
      <c r="AI717" s="2">
        <f t="shared" si="340"/>
        <v>0</v>
      </c>
      <c r="AJ717" s="2">
        <f t="shared" si="340"/>
        <v>0</v>
      </c>
      <c r="AK717" s="2">
        <f t="shared" si="340"/>
        <v>0</v>
      </c>
      <c r="AL717" s="2">
        <f t="shared" si="340"/>
        <v>0</v>
      </c>
      <c r="AM717" s="2">
        <f t="shared" si="340"/>
        <v>0</v>
      </c>
      <c r="AN717" s="2">
        <f t="shared" si="340"/>
        <v>0</v>
      </c>
      <c r="AO717" s="2">
        <f t="shared" si="340"/>
        <v>0</v>
      </c>
      <c r="AP717" s="2">
        <f t="shared" si="340"/>
        <v>0</v>
      </c>
      <c r="AQ717" s="2">
        <f t="shared" si="340"/>
        <v>0</v>
      </c>
      <c r="AR717" s="2">
        <f t="shared" si="340"/>
        <v>6.8419771122473966E-2</v>
      </c>
      <c r="AS717" s="2">
        <f t="shared" si="340"/>
        <v>6.8419771122473869E-2</v>
      </c>
      <c r="AT717" s="2">
        <f t="shared" si="340"/>
        <v>6.7792592592592335E-2</v>
      </c>
      <c r="AU717" s="2">
        <f t="shared" si="340"/>
        <v>6.7792592592592557E-2</v>
      </c>
      <c r="AV717" s="2">
        <f t="shared" si="340"/>
        <v>6.7174515235456977E-2</v>
      </c>
      <c r="AW717" s="2">
        <f t="shared" si="340"/>
        <v>0.10414997596539059</v>
      </c>
      <c r="AX717" s="2">
        <f t="shared" si="340"/>
        <v>0.10256312553980557</v>
      </c>
      <c r="AY717" s="2">
        <f t="shared" si="340"/>
        <v>9.8327566320645529E-2</v>
      </c>
      <c r="AZ717" s="2">
        <f t="shared" si="340"/>
        <v>9.2896484080277564E-2</v>
      </c>
      <c r="BA717" s="2">
        <f t="shared" si="340"/>
        <v>9.2896484080277786E-2</v>
      </c>
      <c r="BB717" s="2">
        <f t="shared" si="340"/>
        <v>9.1552734375000111E-2</v>
      </c>
    </row>
    <row r="718" spans="1:54" x14ac:dyDescent="0.3">
      <c r="A718" t="str">
        <f t="shared" si="328"/>
        <v>'Hendrik Houthakker'</v>
      </c>
      <c r="B718" s="2">
        <f t="shared" ref="B718:BB718" si="341">B335/B$383</f>
        <v>0</v>
      </c>
      <c r="C718" s="2">
        <f t="shared" si="341"/>
        <v>0</v>
      </c>
      <c r="D718" s="2">
        <f t="shared" si="341"/>
        <v>0</v>
      </c>
      <c r="E718" s="2">
        <f t="shared" si="341"/>
        <v>0</v>
      </c>
      <c r="F718" s="2">
        <f t="shared" si="341"/>
        <v>0</v>
      </c>
      <c r="G718" s="2">
        <f t="shared" si="341"/>
        <v>0</v>
      </c>
      <c r="H718" s="2">
        <f t="shared" si="341"/>
        <v>0</v>
      </c>
      <c r="I718" s="2">
        <f t="shared" si="341"/>
        <v>0</v>
      </c>
      <c r="J718" s="2">
        <f t="shared" si="341"/>
        <v>0</v>
      </c>
      <c r="K718" s="2">
        <f t="shared" si="341"/>
        <v>0</v>
      </c>
      <c r="L718" s="2">
        <f t="shared" si="341"/>
        <v>0</v>
      </c>
      <c r="M718" s="2">
        <f t="shared" si="341"/>
        <v>0</v>
      </c>
      <c r="N718" s="2">
        <f t="shared" si="341"/>
        <v>0</v>
      </c>
      <c r="O718" s="2">
        <f t="shared" si="341"/>
        <v>0</v>
      </c>
      <c r="P718" s="2">
        <f t="shared" si="341"/>
        <v>0</v>
      </c>
      <c r="Q718" s="2">
        <f t="shared" si="341"/>
        <v>0</v>
      </c>
      <c r="R718" s="2">
        <f t="shared" si="341"/>
        <v>0</v>
      </c>
      <c r="S718" s="2">
        <f t="shared" si="341"/>
        <v>0</v>
      </c>
      <c r="T718" s="2">
        <f t="shared" si="341"/>
        <v>0</v>
      </c>
      <c r="U718" s="2">
        <f t="shared" si="341"/>
        <v>0</v>
      </c>
      <c r="V718" s="2">
        <f t="shared" si="341"/>
        <v>0</v>
      </c>
      <c r="W718" s="2">
        <f t="shared" si="341"/>
        <v>0</v>
      </c>
      <c r="X718" s="2">
        <f t="shared" si="341"/>
        <v>0</v>
      </c>
      <c r="Y718" s="2">
        <f t="shared" si="341"/>
        <v>0</v>
      </c>
      <c r="Z718" s="2">
        <f t="shared" si="341"/>
        <v>0</v>
      </c>
      <c r="AA718" s="2">
        <f t="shared" si="341"/>
        <v>0</v>
      </c>
      <c r="AB718" s="2">
        <f t="shared" si="341"/>
        <v>0</v>
      </c>
      <c r="AC718" s="2">
        <f t="shared" si="341"/>
        <v>0</v>
      </c>
      <c r="AD718" s="2">
        <f t="shared" si="341"/>
        <v>0</v>
      </c>
      <c r="AE718" s="2">
        <f t="shared" si="341"/>
        <v>0</v>
      </c>
      <c r="AF718" s="2">
        <f t="shared" si="341"/>
        <v>0</v>
      </c>
      <c r="AG718" s="2">
        <f t="shared" si="341"/>
        <v>0</v>
      </c>
      <c r="AH718" s="2">
        <f t="shared" si="341"/>
        <v>0</v>
      </c>
      <c r="AI718" s="2">
        <f t="shared" si="341"/>
        <v>0</v>
      </c>
      <c r="AJ718" s="2">
        <f t="shared" si="341"/>
        <v>0</v>
      </c>
      <c r="AK718" s="2">
        <f t="shared" si="341"/>
        <v>0</v>
      </c>
      <c r="AL718" s="2">
        <f t="shared" si="341"/>
        <v>0</v>
      </c>
      <c r="AM718" s="2">
        <f t="shared" si="341"/>
        <v>0</v>
      </c>
      <c r="AN718" s="2">
        <f t="shared" si="341"/>
        <v>0</v>
      </c>
      <c r="AO718" s="2">
        <f t="shared" si="341"/>
        <v>0</v>
      </c>
      <c r="AP718" s="2">
        <f t="shared" si="341"/>
        <v>0</v>
      </c>
      <c r="AQ718" s="2">
        <f t="shared" si="341"/>
        <v>0</v>
      </c>
      <c r="AR718" s="2">
        <f t="shared" si="341"/>
        <v>5.1314828341855502E-2</v>
      </c>
      <c r="AS718" s="2">
        <f t="shared" si="341"/>
        <v>5.1314828341855405E-2</v>
      </c>
      <c r="AT718" s="2">
        <f t="shared" si="341"/>
        <v>6.7792592592592335E-2</v>
      </c>
      <c r="AU718" s="2">
        <f t="shared" si="341"/>
        <v>6.7792592592592557E-2</v>
      </c>
      <c r="AV718" s="2">
        <f t="shared" si="341"/>
        <v>6.7174515235456977E-2</v>
      </c>
      <c r="AW718" s="2">
        <f t="shared" si="341"/>
        <v>6.6655984617849592E-2</v>
      </c>
      <c r="AX718" s="2">
        <f t="shared" si="341"/>
        <v>6.5640400345475886E-2</v>
      </c>
      <c r="AY718" s="2">
        <f t="shared" si="341"/>
        <v>6.2929642445213207E-2</v>
      </c>
      <c r="AZ718" s="2">
        <f t="shared" si="341"/>
        <v>5.9453749811377687E-2</v>
      </c>
      <c r="BA718" s="2">
        <f t="shared" si="341"/>
        <v>5.945374981137766E-2</v>
      </c>
      <c r="BB718" s="2">
        <f t="shared" si="341"/>
        <v>5.8593750000000042E-2</v>
      </c>
    </row>
    <row r="719" spans="1:54" x14ac:dyDescent="0.3">
      <c r="A719" t="str">
        <f t="shared" si="328"/>
        <v>'Christopher Sims (2011)'</v>
      </c>
      <c r="B719" s="2">
        <f t="shared" ref="B719:BB719" si="342">B336/B$383</f>
        <v>0</v>
      </c>
      <c r="C719" s="2">
        <f t="shared" si="342"/>
        <v>0</v>
      </c>
      <c r="D719" s="2">
        <f t="shared" si="342"/>
        <v>0</v>
      </c>
      <c r="E719" s="2">
        <f t="shared" si="342"/>
        <v>0</v>
      </c>
      <c r="F719" s="2">
        <f t="shared" si="342"/>
        <v>0</v>
      </c>
      <c r="G719" s="2">
        <f t="shared" si="342"/>
        <v>0</v>
      </c>
      <c r="H719" s="2">
        <f t="shared" si="342"/>
        <v>0</v>
      </c>
      <c r="I719" s="2">
        <f t="shared" si="342"/>
        <v>0</v>
      </c>
      <c r="J719" s="2">
        <f t="shared" si="342"/>
        <v>0</v>
      </c>
      <c r="K719" s="2">
        <f t="shared" si="342"/>
        <v>0</v>
      </c>
      <c r="L719" s="2">
        <f t="shared" si="342"/>
        <v>0</v>
      </c>
      <c r="M719" s="2">
        <f t="shared" si="342"/>
        <v>0</v>
      </c>
      <c r="N719" s="2">
        <f t="shared" si="342"/>
        <v>0</v>
      </c>
      <c r="O719" s="2">
        <f t="shared" si="342"/>
        <v>0</v>
      </c>
      <c r="P719" s="2">
        <f t="shared" si="342"/>
        <v>0</v>
      </c>
      <c r="Q719" s="2">
        <f t="shared" si="342"/>
        <v>0</v>
      </c>
      <c r="R719" s="2">
        <f t="shared" si="342"/>
        <v>0</v>
      </c>
      <c r="S719" s="2">
        <f t="shared" si="342"/>
        <v>0</v>
      </c>
      <c r="T719" s="2">
        <f t="shared" si="342"/>
        <v>0</v>
      </c>
      <c r="U719" s="2">
        <f t="shared" si="342"/>
        <v>0</v>
      </c>
      <c r="V719" s="2">
        <f t="shared" si="342"/>
        <v>0</v>
      </c>
      <c r="W719" s="2">
        <f t="shared" si="342"/>
        <v>0</v>
      </c>
      <c r="X719" s="2">
        <f t="shared" si="342"/>
        <v>0</v>
      </c>
      <c r="Y719" s="2">
        <f t="shared" si="342"/>
        <v>0</v>
      </c>
      <c r="Z719" s="2">
        <f t="shared" si="342"/>
        <v>0</v>
      </c>
      <c r="AA719" s="2">
        <f t="shared" si="342"/>
        <v>0</v>
      </c>
      <c r="AB719" s="2">
        <f t="shared" si="342"/>
        <v>0</v>
      </c>
      <c r="AC719" s="2">
        <f t="shared" si="342"/>
        <v>0</v>
      </c>
      <c r="AD719" s="2">
        <f t="shared" si="342"/>
        <v>0</v>
      </c>
      <c r="AE719" s="2">
        <f t="shared" si="342"/>
        <v>0</v>
      </c>
      <c r="AF719" s="2">
        <f t="shared" si="342"/>
        <v>0</v>
      </c>
      <c r="AG719" s="2">
        <f t="shared" si="342"/>
        <v>0</v>
      </c>
      <c r="AH719" s="2">
        <f t="shared" si="342"/>
        <v>0</v>
      </c>
      <c r="AI719" s="2">
        <f t="shared" si="342"/>
        <v>0</v>
      </c>
      <c r="AJ719" s="2">
        <f t="shared" si="342"/>
        <v>0</v>
      </c>
      <c r="AK719" s="2">
        <f t="shared" si="342"/>
        <v>0</v>
      </c>
      <c r="AL719" s="2">
        <f t="shared" si="342"/>
        <v>0</v>
      </c>
      <c r="AM719" s="2">
        <f t="shared" si="342"/>
        <v>0</v>
      </c>
      <c r="AN719" s="2">
        <f t="shared" si="342"/>
        <v>0</v>
      </c>
      <c r="AO719" s="2">
        <f t="shared" si="342"/>
        <v>0</v>
      </c>
      <c r="AP719" s="2">
        <f t="shared" si="342"/>
        <v>0</v>
      </c>
      <c r="AQ719" s="2">
        <f t="shared" si="342"/>
        <v>0</v>
      </c>
      <c r="AR719" s="2">
        <f t="shared" si="342"/>
        <v>0</v>
      </c>
      <c r="AS719" s="2">
        <f t="shared" si="342"/>
        <v>0</v>
      </c>
      <c r="AT719" s="2">
        <f t="shared" si="342"/>
        <v>5.084444444444438E-2</v>
      </c>
      <c r="AU719" s="2">
        <f t="shared" si="342"/>
        <v>5.0844444444444394E-2</v>
      </c>
      <c r="AV719" s="2">
        <f t="shared" si="342"/>
        <v>5.038088642659274E-2</v>
      </c>
      <c r="AW719" s="2">
        <f t="shared" si="342"/>
        <v>4.999198846338735E-2</v>
      </c>
      <c r="AX719" s="2">
        <f t="shared" si="342"/>
        <v>4.9230300259106692E-2</v>
      </c>
      <c r="AY719" s="2">
        <f t="shared" si="342"/>
        <v>4.719723183390994E-2</v>
      </c>
      <c r="AZ719" s="2">
        <f t="shared" si="342"/>
        <v>4.4590312358533245E-2</v>
      </c>
      <c r="BA719" s="2">
        <f t="shared" si="342"/>
        <v>4.4590312358533273E-2</v>
      </c>
      <c r="BB719" s="2">
        <f t="shared" si="342"/>
        <v>4.3945312500000062E-2</v>
      </c>
    </row>
    <row r="720" spans="1:54" x14ac:dyDescent="0.3">
      <c r="A720" t="str">
        <f t="shared" si="328"/>
        <v>'Pieter de Wolff'</v>
      </c>
      <c r="B720" s="2">
        <f t="shared" ref="B720:BB720" si="343">B337/B$383</f>
        <v>0</v>
      </c>
      <c r="C720" s="2">
        <f t="shared" si="343"/>
        <v>0</v>
      </c>
      <c r="D720" s="2">
        <f t="shared" si="343"/>
        <v>0</v>
      </c>
      <c r="E720" s="2">
        <f t="shared" si="343"/>
        <v>0</v>
      </c>
      <c r="F720" s="2">
        <f t="shared" si="343"/>
        <v>0</v>
      </c>
      <c r="G720" s="2">
        <f t="shared" si="343"/>
        <v>0</v>
      </c>
      <c r="H720" s="2">
        <f t="shared" si="343"/>
        <v>0</v>
      </c>
      <c r="I720" s="2">
        <f t="shared" si="343"/>
        <v>0</v>
      </c>
      <c r="J720" s="2">
        <f t="shared" si="343"/>
        <v>0</v>
      </c>
      <c r="K720" s="2">
        <f t="shared" si="343"/>
        <v>0</v>
      </c>
      <c r="L720" s="2">
        <f t="shared" si="343"/>
        <v>0</v>
      </c>
      <c r="M720" s="2">
        <f t="shared" si="343"/>
        <v>0</v>
      </c>
      <c r="N720" s="2">
        <f t="shared" si="343"/>
        <v>0</v>
      </c>
      <c r="O720" s="2">
        <f t="shared" si="343"/>
        <v>0</v>
      </c>
      <c r="P720" s="2">
        <f t="shared" si="343"/>
        <v>0</v>
      </c>
      <c r="Q720" s="2">
        <f t="shared" si="343"/>
        <v>0</v>
      </c>
      <c r="R720" s="2">
        <f t="shared" si="343"/>
        <v>0</v>
      </c>
      <c r="S720" s="2">
        <f t="shared" si="343"/>
        <v>0</v>
      </c>
      <c r="T720" s="2">
        <f t="shared" si="343"/>
        <v>0</v>
      </c>
      <c r="U720" s="2">
        <f t="shared" si="343"/>
        <v>0</v>
      </c>
      <c r="V720" s="2">
        <f t="shared" si="343"/>
        <v>0</v>
      </c>
      <c r="W720" s="2">
        <f t="shared" si="343"/>
        <v>0</v>
      </c>
      <c r="X720" s="2">
        <f t="shared" si="343"/>
        <v>0</v>
      </c>
      <c r="Y720" s="2">
        <f t="shared" si="343"/>
        <v>0</v>
      </c>
      <c r="Z720" s="2">
        <f t="shared" si="343"/>
        <v>0</v>
      </c>
      <c r="AA720" s="2">
        <f t="shared" si="343"/>
        <v>0</v>
      </c>
      <c r="AB720" s="2">
        <f t="shared" si="343"/>
        <v>0</v>
      </c>
      <c r="AC720" s="2">
        <f t="shared" si="343"/>
        <v>0</v>
      </c>
      <c r="AD720" s="2">
        <f t="shared" si="343"/>
        <v>0</v>
      </c>
      <c r="AE720" s="2">
        <f t="shared" si="343"/>
        <v>0</v>
      </c>
      <c r="AF720" s="2">
        <f t="shared" si="343"/>
        <v>0</v>
      </c>
      <c r="AG720" s="2">
        <f t="shared" si="343"/>
        <v>0</v>
      </c>
      <c r="AH720" s="2">
        <f t="shared" si="343"/>
        <v>0</v>
      </c>
      <c r="AI720" s="2">
        <f t="shared" si="343"/>
        <v>0</v>
      </c>
      <c r="AJ720" s="2">
        <f t="shared" si="343"/>
        <v>0</v>
      </c>
      <c r="AK720" s="2">
        <f t="shared" si="343"/>
        <v>0</v>
      </c>
      <c r="AL720" s="2">
        <f t="shared" si="343"/>
        <v>0</v>
      </c>
      <c r="AM720" s="2">
        <f t="shared" si="343"/>
        <v>0</v>
      </c>
      <c r="AN720" s="2">
        <f t="shared" si="343"/>
        <v>0</v>
      </c>
      <c r="AO720" s="2">
        <f t="shared" si="343"/>
        <v>0</v>
      </c>
      <c r="AP720" s="2">
        <f t="shared" si="343"/>
        <v>0</v>
      </c>
      <c r="AQ720" s="2">
        <f t="shared" si="343"/>
        <v>0</v>
      </c>
      <c r="AR720" s="2">
        <f t="shared" si="343"/>
        <v>6.8419771122473966E-2</v>
      </c>
      <c r="AS720" s="2">
        <f t="shared" si="343"/>
        <v>6.8419771122473869E-2</v>
      </c>
      <c r="AT720" s="2">
        <f t="shared" si="343"/>
        <v>7.6266666666666691E-2</v>
      </c>
      <c r="AU720" s="2">
        <f t="shared" si="343"/>
        <v>7.6266666666666552E-2</v>
      </c>
      <c r="AV720" s="2">
        <f t="shared" si="343"/>
        <v>7.5571329639889259E-2</v>
      </c>
      <c r="AW720" s="2">
        <f t="shared" si="343"/>
        <v>7.498798269508071E-2</v>
      </c>
      <c r="AX720" s="2">
        <f t="shared" si="343"/>
        <v>7.3845450388659972E-2</v>
      </c>
      <c r="AY720" s="2">
        <f t="shared" si="343"/>
        <v>7.0795847750864629E-2</v>
      </c>
      <c r="AZ720" s="2">
        <f t="shared" si="343"/>
        <v>6.6885468537799891E-2</v>
      </c>
      <c r="BA720" s="2">
        <f t="shared" si="343"/>
        <v>6.6885468537799628E-2</v>
      </c>
      <c r="BB720" s="2">
        <f t="shared" si="343"/>
        <v>6.5917968749999875E-2</v>
      </c>
    </row>
    <row r="721" spans="1:54" x14ac:dyDescent="0.3">
      <c r="A721" t="str">
        <f t="shared" si="328"/>
        <v>'Lloyd Shapley (2012)'</v>
      </c>
      <c r="B721" s="2">
        <f t="shared" ref="B721:BB721" si="344">B338/B$383</f>
        <v>0</v>
      </c>
      <c r="C721" s="2">
        <f t="shared" si="344"/>
        <v>0</v>
      </c>
      <c r="D721" s="2">
        <f t="shared" si="344"/>
        <v>0</v>
      </c>
      <c r="E721" s="2">
        <f t="shared" si="344"/>
        <v>0</v>
      </c>
      <c r="F721" s="2">
        <f t="shared" si="344"/>
        <v>0</v>
      </c>
      <c r="G721" s="2">
        <f t="shared" si="344"/>
        <v>0</v>
      </c>
      <c r="H721" s="2">
        <f t="shared" si="344"/>
        <v>0</v>
      </c>
      <c r="I721" s="2">
        <f t="shared" si="344"/>
        <v>0</v>
      </c>
      <c r="J721" s="2">
        <f t="shared" si="344"/>
        <v>0</v>
      </c>
      <c r="K721" s="2">
        <f t="shared" si="344"/>
        <v>0</v>
      </c>
      <c r="L721" s="2">
        <f t="shared" si="344"/>
        <v>0</v>
      </c>
      <c r="M721" s="2">
        <f t="shared" si="344"/>
        <v>0</v>
      </c>
      <c r="N721" s="2">
        <f t="shared" si="344"/>
        <v>0</v>
      </c>
      <c r="O721" s="2">
        <f t="shared" si="344"/>
        <v>0</v>
      </c>
      <c r="P721" s="2">
        <f t="shared" si="344"/>
        <v>0</v>
      </c>
      <c r="Q721" s="2">
        <f t="shared" si="344"/>
        <v>0</v>
      </c>
      <c r="R721" s="2">
        <f t="shared" si="344"/>
        <v>0</v>
      </c>
      <c r="S721" s="2">
        <f t="shared" si="344"/>
        <v>0</v>
      </c>
      <c r="T721" s="2">
        <f t="shared" si="344"/>
        <v>0</v>
      </c>
      <c r="U721" s="2">
        <f t="shared" si="344"/>
        <v>0</v>
      </c>
      <c r="V721" s="2">
        <f t="shared" si="344"/>
        <v>0</v>
      </c>
      <c r="W721" s="2">
        <f t="shared" si="344"/>
        <v>0</v>
      </c>
      <c r="X721" s="2">
        <f t="shared" si="344"/>
        <v>0</v>
      </c>
      <c r="Y721" s="2">
        <f t="shared" si="344"/>
        <v>0</v>
      </c>
      <c r="Z721" s="2">
        <f t="shared" si="344"/>
        <v>0</v>
      </c>
      <c r="AA721" s="2">
        <f t="shared" si="344"/>
        <v>0</v>
      </c>
      <c r="AB721" s="2">
        <f t="shared" si="344"/>
        <v>0</v>
      </c>
      <c r="AC721" s="2">
        <f t="shared" si="344"/>
        <v>0</v>
      </c>
      <c r="AD721" s="2">
        <f t="shared" si="344"/>
        <v>0</v>
      </c>
      <c r="AE721" s="2">
        <f t="shared" si="344"/>
        <v>0</v>
      </c>
      <c r="AF721" s="2">
        <f t="shared" si="344"/>
        <v>0</v>
      </c>
      <c r="AG721" s="2">
        <f t="shared" si="344"/>
        <v>0</v>
      </c>
      <c r="AH721" s="2">
        <f t="shared" si="344"/>
        <v>0</v>
      </c>
      <c r="AI721" s="2">
        <f t="shared" si="344"/>
        <v>0</v>
      </c>
      <c r="AJ721" s="2">
        <f t="shared" si="344"/>
        <v>0</v>
      </c>
      <c r="AK721" s="2">
        <f t="shared" si="344"/>
        <v>0</v>
      </c>
      <c r="AL721" s="2">
        <f t="shared" si="344"/>
        <v>0</v>
      </c>
      <c r="AM721" s="2">
        <f t="shared" si="344"/>
        <v>0</v>
      </c>
      <c r="AN721" s="2">
        <f t="shared" si="344"/>
        <v>0</v>
      </c>
      <c r="AO721" s="2">
        <f t="shared" si="344"/>
        <v>0</v>
      </c>
      <c r="AP721" s="2">
        <f t="shared" si="344"/>
        <v>0</v>
      </c>
      <c r="AQ721" s="2">
        <f t="shared" si="344"/>
        <v>0</v>
      </c>
      <c r="AR721" s="2">
        <f t="shared" si="344"/>
        <v>0</v>
      </c>
      <c r="AS721" s="2">
        <f t="shared" si="344"/>
        <v>0</v>
      </c>
      <c r="AT721" s="2">
        <f t="shared" si="344"/>
        <v>0</v>
      </c>
      <c r="AU721" s="2">
        <f t="shared" si="344"/>
        <v>0</v>
      </c>
      <c r="AV721" s="2">
        <f t="shared" si="344"/>
        <v>0</v>
      </c>
      <c r="AW721" s="2">
        <f t="shared" si="344"/>
        <v>0</v>
      </c>
      <c r="AX721" s="2">
        <f t="shared" si="344"/>
        <v>0</v>
      </c>
      <c r="AY721" s="2">
        <f t="shared" si="344"/>
        <v>0</v>
      </c>
      <c r="AZ721" s="2">
        <f t="shared" si="344"/>
        <v>0</v>
      </c>
      <c r="BA721" s="2">
        <f t="shared" si="344"/>
        <v>0</v>
      </c>
      <c r="BB721" s="2">
        <f t="shared" si="344"/>
        <v>0</v>
      </c>
    </row>
    <row r="722" spans="1:54" x14ac:dyDescent="0.3">
      <c r="A722" t="str">
        <f t="shared" si="328"/>
        <v>'Robert Wilson (2020)'</v>
      </c>
      <c r="B722" s="2">
        <f t="shared" ref="B722:BB722" si="345">B339/B$383</f>
        <v>0</v>
      </c>
      <c r="C722" s="2">
        <f t="shared" si="345"/>
        <v>0</v>
      </c>
      <c r="D722" s="2">
        <f t="shared" si="345"/>
        <v>0</v>
      </c>
      <c r="E722" s="2">
        <f t="shared" si="345"/>
        <v>0</v>
      </c>
      <c r="F722" s="2">
        <f t="shared" si="345"/>
        <v>0</v>
      </c>
      <c r="G722" s="2">
        <f t="shared" si="345"/>
        <v>0</v>
      </c>
      <c r="H722" s="2">
        <f t="shared" si="345"/>
        <v>0</v>
      </c>
      <c r="I722" s="2">
        <f t="shared" si="345"/>
        <v>0</v>
      </c>
      <c r="J722" s="2">
        <f t="shared" si="345"/>
        <v>0</v>
      </c>
      <c r="K722" s="2">
        <f t="shared" si="345"/>
        <v>0</v>
      </c>
      <c r="L722" s="2">
        <f t="shared" si="345"/>
        <v>0</v>
      </c>
      <c r="M722" s="2">
        <f t="shared" si="345"/>
        <v>0</v>
      </c>
      <c r="N722" s="2">
        <f t="shared" si="345"/>
        <v>0</v>
      </c>
      <c r="O722" s="2">
        <f t="shared" si="345"/>
        <v>0</v>
      </c>
      <c r="P722" s="2">
        <f t="shared" si="345"/>
        <v>0</v>
      </c>
      <c r="Q722" s="2">
        <f t="shared" si="345"/>
        <v>0</v>
      </c>
      <c r="R722" s="2">
        <f t="shared" si="345"/>
        <v>0</v>
      </c>
      <c r="S722" s="2">
        <f t="shared" si="345"/>
        <v>0</v>
      </c>
      <c r="T722" s="2">
        <f t="shared" si="345"/>
        <v>0</v>
      </c>
      <c r="U722" s="2">
        <f t="shared" si="345"/>
        <v>0</v>
      </c>
      <c r="V722" s="2">
        <f t="shared" si="345"/>
        <v>0</v>
      </c>
      <c r="W722" s="2">
        <f t="shared" si="345"/>
        <v>0</v>
      </c>
      <c r="X722" s="2">
        <f t="shared" si="345"/>
        <v>0</v>
      </c>
      <c r="Y722" s="2">
        <f t="shared" si="345"/>
        <v>0</v>
      </c>
      <c r="Z722" s="2">
        <f t="shared" si="345"/>
        <v>0</v>
      </c>
      <c r="AA722" s="2">
        <f t="shared" si="345"/>
        <v>0</v>
      </c>
      <c r="AB722" s="2">
        <f t="shared" si="345"/>
        <v>0</v>
      </c>
      <c r="AC722" s="2">
        <f t="shared" si="345"/>
        <v>0</v>
      </c>
      <c r="AD722" s="2">
        <f t="shared" si="345"/>
        <v>0</v>
      </c>
      <c r="AE722" s="2">
        <f t="shared" si="345"/>
        <v>0</v>
      </c>
      <c r="AF722" s="2">
        <f t="shared" si="345"/>
        <v>0</v>
      </c>
      <c r="AG722" s="2">
        <f t="shared" si="345"/>
        <v>0</v>
      </c>
      <c r="AH722" s="2">
        <f t="shared" si="345"/>
        <v>0</v>
      </c>
      <c r="AI722" s="2">
        <f t="shared" si="345"/>
        <v>0</v>
      </c>
      <c r="AJ722" s="2">
        <f t="shared" si="345"/>
        <v>0</v>
      </c>
      <c r="AK722" s="2">
        <f t="shared" si="345"/>
        <v>0</v>
      </c>
      <c r="AL722" s="2">
        <f t="shared" si="345"/>
        <v>0</v>
      </c>
      <c r="AM722" s="2">
        <f t="shared" si="345"/>
        <v>0</v>
      </c>
      <c r="AN722" s="2">
        <f t="shared" si="345"/>
        <v>0</v>
      </c>
      <c r="AO722" s="2">
        <f t="shared" si="345"/>
        <v>0</v>
      </c>
      <c r="AP722" s="2">
        <f t="shared" si="345"/>
        <v>0</v>
      </c>
      <c r="AQ722" s="2">
        <f t="shared" si="345"/>
        <v>0</v>
      </c>
      <c r="AR722" s="2">
        <f t="shared" si="345"/>
        <v>0</v>
      </c>
      <c r="AS722" s="2">
        <f t="shared" si="345"/>
        <v>5.1314828341855405E-2</v>
      </c>
      <c r="AT722" s="2">
        <f t="shared" si="345"/>
        <v>5.084444444444438E-2</v>
      </c>
      <c r="AU722" s="2">
        <f t="shared" si="345"/>
        <v>5.0844444444444394E-2</v>
      </c>
      <c r="AV722" s="2">
        <f t="shared" si="345"/>
        <v>5.038088642659274E-2</v>
      </c>
      <c r="AW722" s="2">
        <f t="shared" si="345"/>
        <v>9.9983976926774701E-2</v>
      </c>
      <c r="AX722" s="2">
        <f t="shared" si="345"/>
        <v>9.8460600518213523E-2</v>
      </c>
      <c r="AY722" s="2">
        <f t="shared" si="345"/>
        <v>9.439446366782013E-2</v>
      </c>
      <c r="AZ722" s="2">
        <f t="shared" si="345"/>
        <v>8.9180624717066739E-2</v>
      </c>
      <c r="BA722" s="2">
        <f t="shared" si="345"/>
        <v>0.13377093707559987</v>
      </c>
      <c r="BB722" s="2">
        <f t="shared" si="345"/>
        <v>0.13183593750000039</v>
      </c>
    </row>
    <row r="723" spans="1:54" x14ac:dyDescent="0.3">
      <c r="A723" t="str">
        <f t="shared" si="328"/>
        <v>'Alvin Roth (2012)'</v>
      </c>
      <c r="B723" s="2">
        <f t="shared" ref="B723:BB723" si="346">B340/B$383</f>
        <v>0</v>
      </c>
      <c r="C723" s="2">
        <f t="shared" si="346"/>
        <v>0</v>
      </c>
      <c r="D723" s="2">
        <f t="shared" si="346"/>
        <v>0</v>
      </c>
      <c r="E723" s="2">
        <f t="shared" si="346"/>
        <v>0</v>
      </c>
      <c r="F723" s="2">
        <f t="shared" si="346"/>
        <v>0</v>
      </c>
      <c r="G723" s="2">
        <f t="shared" si="346"/>
        <v>0</v>
      </c>
      <c r="H723" s="2">
        <f t="shared" si="346"/>
        <v>0</v>
      </c>
      <c r="I723" s="2">
        <f t="shared" si="346"/>
        <v>0</v>
      </c>
      <c r="J723" s="2">
        <f t="shared" si="346"/>
        <v>0</v>
      </c>
      <c r="K723" s="2">
        <f t="shared" si="346"/>
        <v>0</v>
      </c>
      <c r="L723" s="2">
        <f t="shared" si="346"/>
        <v>0</v>
      </c>
      <c r="M723" s="2">
        <f t="shared" si="346"/>
        <v>0</v>
      </c>
      <c r="N723" s="2">
        <f t="shared" si="346"/>
        <v>0</v>
      </c>
      <c r="O723" s="2">
        <f t="shared" si="346"/>
        <v>0</v>
      </c>
      <c r="P723" s="2">
        <f t="shared" si="346"/>
        <v>0</v>
      </c>
      <c r="Q723" s="2">
        <f t="shared" si="346"/>
        <v>0</v>
      </c>
      <c r="R723" s="2">
        <f t="shared" si="346"/>
        <v>0</v>
      </c>
      <c r="S723" s="2">
        <f t="shared" si="346"/>
        <v>0</v>
      </c>
      <c r="T723" s="2">
        <f t="shared" si="346"/>
        <v>0</v>
      </c>
      <c r="U723" s="2">
        <f t="shared" si="346"/>
        <v>0</v>
      </c>
      <c r="V723" s="2">
        <f t="shared" si="346"/>
        <v>0</v>
      </c>
      <c r="W723" s="2">
        <f t="shared" si="346"/>
        <v>0</v>
      </c>
      <c r="X723" s="2">
        <f t="shared" si="346"/>
        <v>0</v>
      </c>
      <c r="Y723" s="2">
        <f t="shared" si="346"/>
        <v>0</v>
      </c>
      <c r="Z723" s="2">
        <f t="shared" si="346"/>
        <v>0</v>
      </c>
      <c r="AA723" s="2">
        <f t="shared" si="346"/>
        <v>0</v>
      </c>
      <c r="AB723" s="2">
        <f t="shared" si="346"/>
        <v>0</v>
      </c>
      <c r="AC723" s="2">
        <f t="shared" si="346"/>
        <v>0</v>
      </c>
      <c r="AD723" s="2">
        <f t="shared" si="346"/>
        <v>0</v>
      </c>
      <c r="AE723" s="2">
        <f t="shared" si="346"/>
        <v>0</v>
      </c>
      <c r="AF723" s="2">
        <f t="shared" si="346"/>
        <v>0</v>
      </c>
      <c r="AG723" s="2">
        <f t="shared" si="346"/>
        <v>0</v>
      </c>
      <c r="AH723" s="2">
        <f t="shared" si="346"/>
        <v>0</v>
      </c>
      <c r="AI723" s="2">
        <f t="shared" si="346"/>
        <v>0</v>
      </c>
      <c r="AJ723" s="2">
        <f t="shared" si="346"/>
        <v>0</v>
      </c>
      <c r="AK723" s="2">
        <f t="shared" si="346"/>
        <v>0</v>
      </c>
      <c r="AL723" s="2">
        <f t="shared" si="346"/>
        <v>0</v>
      </c>
      <c r="AM723" s="2">
        <f t="shared" si="346"/>
        <v>0</v>
      </c>
      <c r="AN723" s="2">
        <f t="shared" si="346"/>
        <v>0</v>
      </c>
      <c r="AO723" s="2">
        <f t="shared" si="346"/>
        <v>0</v>
      </c>
      <c r="AP723" s="2">
        <f t="shared" si="346"/>
        <v>0</v>
      </c>
      <c r="AQ723" s="2">
        <f t="shared" si="346"/>
        <v>0</v>
      </c>
      <c r="AR723" s="2">
        <f t="shared" si="346"/>
        <v>0</v>
      </c>
      <c r="AS723" s="2">
        <f t="shared" si="346"/>
        <v>0</v>
      </c>
      <c r="AT723" s="2">
        <f t="shared" si="346"/>
        <v>0</v>
      </c>
      <c r="AU723" s="2">
        <f t="shared" si="346"/>
        <v>0</v>
      </c>
      <c r="AV723" s="2">
        <f t="shared" si="346"/>
        <v>0</v>
      </c>
      <c r="AW723" s="2">
        <f t="shared" si="346"/>
        <v>0</v>
      </c>
      <c r="AX723" s="2">
        <f t="shared" si="346"/>
        <v>0</v>
      </c>
      <c r="AY723" s="2">
        <f t="shared" si="346"/>
        <v>0</v>
      </c>
      <c r="AZ723" s="2">
        <f t="shared" si="346"/>
        <v>0</v>
      </c>
      <c r="BA723" s="2">
        <f t="shared" si="346"/>
        <v>0</v>
      </c>
      <c r="BB723" s="2">
        <f t="shared" si="346"/>
        <v>0</v>
      </c>
    </row>
    <row r="724" spans="1:54" x14ac:dyDescent="0.3">
      <c r="A724" t="str">
        <f t="shared" si="328"/>
        <v>'Howard Raiffa'</v>
      </c>
      <c r="B724" s="2">
        <f t="shared" ref="B724:BB724" si="347">B341/B$383</f>
        <v>0</v>
      </c>
      <c r="C724" s="2">
        <f t="shared" si="347"/>
        <v>0</v>
      </c>
      <c r="D724" s="2">
        <f t="shared" si="347"/>
        <v>0</v>
      </c>
      <c r="E724" s="2">
        <f t="shared" si="347"/>
        <v>0</v>
      </c>
      <c r="F724" s="2">
        <f t="shared" si="347"/>
        <v>0</v>
      </c>
      <c r="G724" s="2">
        <f t="shared" si="347"/>
        <v>0</v>
      </c>
      <c r="H724" s="2">
        <f t="shared" si="347"/>
        <v>0</v>
      </c>
      <c r="I724" s="2">
        <f t="shared" si="347"/>
        <v>0</v>
      </c>
      <c r="J724" s="2">
        <f t="shared" si="347"/>
        <v>0</v>
      </c>
      <c r="K724" s="2">
        <f t="shared" si="347"/>
        <v>0</v>
      </c>
      <c r="L724" s="2">
        <f t="shared" si="347"/>
        <v>0</v>
      </c>
      <c r="M724" s="2">
        <f t="shared" si="347"/>
        <v>0</v>
      </c>
      <c r="N724" s="2">
        <f t="shared" si="347"/>
        <v>0</v>
      </c>
      <c r="O724" s="2">
        <f t="shared" si="347"/>
        <v>0</v>
      </c>
      <c r="P724" s="2">
        <f t="shared" si="347"/>
        <v>0</v>
      </c>
      <c r="Q724" s="2">
        <f t="shared" si="347"/>
        <v>0</v>
      </c>
      <c r="R724" s="2">
        <f t="shared" si="347"/>
        <v>0</v>
      </c>
      <c r="S724" s="2">
        <f t="shared" si="347"/>
        <v>0</v>
      </c>
      <c r="T724" s="2">
        <f t="shared" si="347"/>
        <v>0</v>
      </c>
      <c r="U724" s="2">
        <f t="shared" si="347"/>
        <v>0</v>
      </c>
      <c r="V724" s="2">
        <f t="shared" si="347"/>
        <v>0</v>
      </c>
      <c r="W724" s="2">
        <f t="shared" si="347"/>
        <v>0</v>
      </c>
      <c r="X724" s="2">
        <f t="shared" si="347"/>
        <v>0</v>
      </c>
      <c r="Y724" s="2">
        <f t="shared" si="347"/>
        <v>0</v>
      </c>
      <c r="Z724" s="2">
        <f t="shared" si="347"/>
        <v>0</v>
      </c>
      <c r="AA724" s="2">
        <f t="shared" si="347"/>
        <v>0</v>
      </c>
      <c r="AB724" s="2">
        <f t="shared" si="347"/>
        <v>0</v>
      </c>
      <c r="AC724" s="2">
        <f t="shared" si="347"/>
        <v>0</v>
      </c>
      <c r="AD724" s="2">
        <f t="shared" si="347"/>
        <v>0</v>
      </c>
      <c r="AE724" s="2">
        <f t="shared" si="347"/>
        <v>0</v>
      </c>
      <c r="AF724" s="2">
        <f t="shared" si="347"/>
        <v>0</v>
      </c>
      <c r="AG724" s="2">
        <f t="shared" si="347"/>
        <v>0</v>
      </c>
      <c r="AH724" s="2">
        <f t="shared" si="347"/>
        <v>0</v>
      </c>
      <c r="AI724" s="2">
        <f t="shared" si="347"/>
        <v>0</v>
      </c>
      <c r="AJ724" s="2">
        <f t="shared" si="347"/>
        <v>0</v>
      </c>
      <c r="AK724" s="2">
        <f t="shared" si="347"/>
        <v>0</v>
      </c>
      <c r="AL724" s="2">
        <f t="shared" si="347"/>
        <v>0</v>
      </c>
      <c r="AM724" s="2">
        <f t="shared" si="347"/>
        <v>0</v>
      </c>
      <c r="AN724" s="2">
        <f t="shared" si="347"/>
        <v>0</v>
      </c>
      <c r="AO724" s="2">
        <f t="shared" si="347"/>
        <v>0</v>
      </c>
      <c r="AP724" s="2">
        <f t="shared" si="347"/>
        <v>0</v>
      </c>
      <c r="AQ724" s="2">
        <f t="shared" si="347"/>
        <v>0</v>
      </c>
      <c r="AR724" s="2">
        <f t="shared" si="347"/>
        <v>0</v>
      </c>
      <c r="AS724" s="2">
        <f t="shared" si="347"/>
        <v>6.8419771122473869E-2</v>
      </c>
      <c r="AT724" s="2">
        <f t="shared" si="347"/>
        <v>6.7792592592592335E-2</v>
      </c>
      <c r="AU724" s="2">
        <f t="shared" si="347"/>
        <v>6.7792592592592557E-2</v>
      </c>
      <c r="AV724" s="2">
        <f t="shared" si="347"/>
        <v>6.7174515235456977E-2</v>
      </c>
      <c r="AW724" s="2">
        <f t="shared" si="347"/>
        <v>8.9985579234097487E-2</v>
      </c>
      <c r="AX724" s="2">
        <f t="shared" si="347"/>
        <v>8.8614540466391847E-2</v>
      </c>
      <c r="AY724" s="2">
        <f t="shared" si="347"/>
        <v>8.4955017301037813E-2</v>
      </c>
      <c r="AZ724" s="2">
        <f t="shared" si="347"/>
        <v>8.0262562245359631E-2</v>
      </c>
      <c r="BA724" s="2">
        <f t="shared" si="347"/>
        <v>0.10192071396236196</v>
      </c>
      <c r="BB724" s="2">
        <f t="shared" si="347"/>
        <v>0.10044642857142851</v>
      </c>
    </row>
    <row r="725" spans="1:54" x14ac:dyDescent="0.3">
      <c r="A725" t="str">
        <f t="shared" si="328"/>
        <v>'Arthur Copeland'</v>
      </c>
      <c r="B725" s="2">
        <f t="shared" ref="B725:BB725" si="348">B342/B$383</f>
        <v>0</v>
      </c>
      <c r="C725" s="2">
        <f t="shared" si="348"/>
        <v>0</v>
      </c>
      <c r="D725" s="2">
        <f t="shared" si="348"/>
        <v>0</v>
      </c>
      <c r="E725" s="2">
        <f t="shared" si="348"/>
        <v>0</v>
      </c>
      <c r="F725" s="2">
        <f t="shared" si="348"/>
        <v>0</v>
      </c>
      <c r="G725" s="2">
        <f t="shared" si="348"/>
        <v>0</v>
      </c>
      <c r="H725" s="2">
        <f t="shared" si="348"/>
        <v>0</v>
      </c>
      <c r="I725" s="2">
        <f t="shared" si="348"/>
        <v>0</v>
      </c>
      <c r="J725" s="2">
        <f t="shared" si="348"/>
        <v>0</v>
      </c>
      <c r="K725" s="2">
        <f t="shared" si="348"/>
        <v>0</v>
      </c>
      <c r="L725" s="2">
        <f t="shared" si="348"/>
        <v>0</v>
      </c>
      <c r="M725" s="2">
        <f t="shared" si="348"/>
        <v>0</v>
      </c>
      <c r="N725" s="2">
        <f t="shared" si="348"/>
        <v>0</v>
      </c>
      <c r="O725" s="2">
        <f t="shared" si="348"/>
        <v>0</v>
      </c>
      <c r="P725" s="2">
        <f t="shared" si="348"/>
        <v>0</v>
      </c>
      <c r="Q725" s="2">
        <f t="shared" si="348"/>
        <v>0</v>
      </c>
      <c r="R725" s="2">
        <f t="shared" si="348"/>
        <v>0</v>
      </c>
      <c r="S725" s="2">
        <f t="shared" si="348"/>
        <v>0</v>
      </c>
      <c r="T725" s="2">
        <f t="shared" si="348"/>
        <v>0</v>
      </c>
      <c r="U725" s="2">
        <f t="shared" si="348"/>
        <v>0</v>
      </c>
      <c r="V725" s="2">
        <f t="shared" si="348"/>
        <v>0</v>
      </c>
      <c r="W725" s="2">
        <f t="shared" si="348"/>
        <v>0</v>
      </c>
      <c r="X725" s="2">
        <f t="shared" si="348"/>
        <v>0</v>
      </c>
      <c r="Y725" s="2">
        <f t="shared" si="348"/>
        <v>0</v>
      </c>
      <c r="Z725" s="2">
        <f t="shared" si="348"/>
        <v>0</v>
      </c>
      <c r="AA725" s="2">
        <f t="shared" si="348"/>
        <v>0</v>
      </c>
      <c r="AB725" s="2">
        <f t="shared" si="348"/>
        <v>0</v>
      </c>
      <c r="AC725" s="2">
        <f t="shared" si="348"/>
        <v>0</v>
      </c>
      <c r="AD725" s="2">
        <f t="shared" si="348"/>
        <v>0</v>
      </c>
      <c r="AE725" s="2">
        <f t="shared" si="348"/>
        <v>0</v>
      </c>
      <c r="AF725" s="2">
        <f t="shared" si="348"/>
        <v>0</v>
      </c>
      <c r="AG725" s="2">
        <f t="shared" si="348"/>
        <v>0</v>
      </c>
      <c r="AH725" s="2">
        <f t="shared" si="348"/>
        <v>0</v>
      </c>
      <c r="AI725" s="2">
        <f t="shared" si="348"/>
        <v>0</v>
      </c>
      <c r="AJ725" s="2">
        <f t="shared" si="348"/>
        <v>0</v>
      </c>
      <c r="AK725" s="2">
        <f t="shared" si="348"/>
        <v>0</v>
      </c>
      <c r="AL725" s="2">
        <f t="shared" si="348"/>
        <v>0</v>
      </c>
      <c r="AM725" s="2">
        <f t="shared" si="348"/>
        <v>0</v>
      </c>
      <c r="AN725" s="2">
        <f t="shared" si="348"/>
        <v>0</v>
      </c>
      <c r="AO725" s="2">
        <f t="shared" si="348"/>
        <v>0</v>
      </c>
      <c r="AP725" s="2">
        <f t="shared" si="348"/>
        <v>0</v>
      </c>
      <c r="AQ725" s="2">
        <f t="shared" si="348"/>
        <v>0</v>
      </c>
      <c r="AR725" s="2">
        <f t="shared" si="348"/>
        <v>0</v>
      </c>
      <c r="AS725" s="2">
        <f t="shared" si="348"/>
        <v>7.6972242512782799E-2</v>
      </c>
      <c r="AT725" s="2">
        <f t="shared" si="348"/>
        <v>7.6266666666666691E-2</v>
      </c>
      <c r="AU725" s="2">
        <f t="shared" si="348"/>
        <v>7.6266666666666552E-2</v>
      </c>
      <c r="AV725" s="2">
        <f t="shared" si="348"/>
        <v>7.5571329639889259E-2</v>
      </c>
      <c r="AW725" s="2">
        <f t="shared" si="348"/>
        <v>8.8874646157132794E-2</v>
      </c>
      <c r="AX725" s="2">
        <f t="shared" si="348"/>
        <v>8.7520533793967625E-2</v>
      </c>
      <c r="AY725" s="2">
        <f t="shared" si="348"/>
        <v>8.3906189926950953E-2</v>
      </c>
      <c r="AZ725" s="2">
        <f t="shared" si="348"/>
        <v>7.9271666415170153E-2</v>
      </c>
      <c r="BA725" s="2">
        <f t="shared" si="348"/>
        <v>9.2896484080277786E-2</v>
      </c>
      <c r="BB725" s="2">
        <f t="shared" si="348"/>
        <v>9.1552734375000111E-2</v>
      </c>
    </row>
    <row r="726" spans="1:54" x14ac:dyDescent="0.3">
      <c r="A726" t="str">
        <f t="shared" si="328"/>
        <v>'Oliver Kellogg'</v>
      </c>
      <c r="B726" s="2">
        <f t="shared" ref="B726:BB726" si="349">B343/B$383</f>
        <v>0</v>
      </c>
      <c r="C726" s="2">
        <f t="shared" si="349"/>
        <v>0</v>
      </c>
      <c r="D726" s="2">
        <f t="shared" si="349"/>
        <v>0</v>
      </c>
      <c r="E726" s="2">
        <f t="shared" si="349"/>
        <v>0</v>
      </c>
      <c r="F726" s="2">
        <f t="shared" si="349"/>
        <v>0</v>
      </c>
      <c r="G726" s="2">
        <f t="shared" si="349"/>
        <v>0</v>
      </c>
      <c r="H726" s="2">
        <f t="shared" si="349"/>
        <v>0</v>
      </c>
      <c r="I726" s="2">
        <f t="shared" si="349"/>
        <v>0</v>
      </c>
      <c r="J726" s="2">
        <f t="shared" si="349"/>
        <v>0</v>
      </c>
      <c r="K726" s="2">
        <f t="shared" si="349"/>
        <v>0</v>
      </c>
      <c r="L726" s="2">
        <f t="shared" si="349"/>
        <v>0</v>
      </c>
      <c r="M726" s="2">
        <f t="shared" si="349"/>
        <v>0</v>
      </c>
      <c r="N726" s="2">
        <f t="shared" si="349"/>
        <v>0</v>
      </c>
      <c r="O726" s="2">
        <f t="shared" si="349"/>
        <v>0</v>
      </c>
      <c r="P726" s="2">
        <f t="shared" si="349"/>
        <v>0</v>
      </c>
      <c r="Q726" s="2">
        <f t="shared" si="349"/>
        <v>0</v>
      </c>
      <c r="R726" s="2">
        <f t="shared" si="349"/>
        <v>0</v>
      </c>
      <c r="S726" s="2">
        <f t="shared" si="349"/>
        <v>0</v>
      </c>
      <c r="T726" s="2">
        <f t="shared" si="349"/>
        <v>0</v>
      </c>
      <c r="U726" s="2">
        <f t="shared" si="349"/>
        <v>0</v>
      </c>
      <c r="V726" s="2">
        <f t="shared" si="349"/>
        <v>0</v>
      </c>
      <c r="W726" s="2">
        <f t="shared" si="349"/>
        <v>0</v>
      </c>
      <c r="X726" s="2">
        <f t="shared" si="349"/>
        <v>0</v>
      </c>
      <c r="Y726" s="2">
        <f t="shared" si="349"/>
        <v>0</v>
      </c>
      <c r="Z726" s="2">
        <f t="shared" si="349"/>
        <v>0</v>
      </c>
      <c r="AA726" s="2">
        <f t="shared" si="349"/>
        <v>0</v>
      </c>
      <c r="AB726" s="2">
        <f t="shared" si="349"/>
        <v>0</v>
      </c>
      <c r="AC726" s="2">
        <f t="shared" si="349"/>
        <v>0</v>
      </c>
      <c r="AD726" s="2">
        <f t="shared" si="349"/>
        <v>0</v>
      </c>
      <c r="AE726" s="2">
        <f t="shared" si="349"/>
        <v>0</v>
      </c>
      <c r="AF726" s="2">
        <f t="shared" si="349"/>
        <v>0</v>
      </c>
      <c r="AG726" s="2">
        <f t="shared" si="349"/>
        <v>0</v>
      </c>
      <c r="AH726" s="2">
        <f t="shared" si="349"/>
        <v>0</v>
      </c>
      <c r="AI726" s="2">
        <f t="shared" si="349"/>
        <v>0</v>
      </c>
      <c r="AJ726" s="2">
        <f t="shared" si="349"/>
        <v>0</v>
      </c>
      <c r="AK726" s="2">
        <f t="shared" si="349"/>
        <v>0</v>
      </c>
      <c r="AL726" s="2">
        <f t="shared" si="349"/>
        <v>0</v>
      </c>
      <c r="AM726" s="2">
        <f t="shared" si="349"/>
        <v>0</v>
      </c>
      <c r="AN726" s="2">
        <f t="shared" si="349"/>
        <v>0</v>
      </c>
      <c r="AO726" s="2">
        <f t="shared" si="349"/>
        <v>0</v>
      </c>
      <c r="AP726" s="2">
        <f t="shared" si="349"/>
        <v>0</v>
      </c>
      <c r="AQ726" s="2">
        <f t="shared" si="349"/>
        <v>0</v>
      </c>
      <c r="AR726" s="2">
        <f t="shared" si="349"/>
        <v>0</v>
      </c>
      <c r="AS726" s="2">
        <f t="shared" si="349"/>
        <v>8.2103725346968401E-2</v>
      </c>
      <c r="AT726" s="2">
        <f t="shared" si="349"/>
        <v>8.1351111111110819E-2</v>
      </c>
      <c r="AU726" s="2">
        <f t="shared" si="349"/>
        <v>8.1351111111110833E-2</v>
      </c>
      <c r="AV726" s="2">
        <f t="shared" si="349"/>
        <v>8.0609418282548265E-2</v>
      </c>
      <c r="AW726" s="2">
        <f t="shared" si="349"/>
        <v>8.9271407970334699E-2</v>
      </c>
      <c r="AX726" s="2">
        <f t="shared" si="349"/>
        <v>8.7911250462690382E-2</v>
      </c>
      <c r="AY726" s="2">
        <f t="shared" si="349"/>
        <v>8.4280771131982152E-2</v>
      </c>
      <c r="AZ726" s="2">
        <f t="shared" si="349"/>
        <v>7.9625557783095241E-2</v>
      </c>
      <c r="BA726" s="2">
        <f t="shared" si="349"/>
        <v>8.9180624717066795E-2</v>
      </c>
      <c r="BB726" s="2">
        <f t="shared" si="349"/>
        <v>8.789062500000025E-2</v>
      </c>
    </row>
    <row r="727" spans="1:54" x14ac:dyDescent="0.3">
      <c r="A727" t="str">
        <f t="shared" si="328"/>
        <v>'David Hilbert'</v>
      </c>
      <c r="B727" s="2">
        <f t="shared" ref="B727:BB727" si="350">B344/B$383</f>
        <v>0</v>
      </c>
      <c r="C727" s="2">
        <f t="shared" si="350"/>
        <v>0</v>
      </c>
      <c r="D727" s="2">
        <f t="shared" si="350"/>
        <v>0</v>
      </c>
      <c r="E727" s="2">
        <f t="shared" si="350"/>
        <v>0</v>
      </c>
      <c r="F727" s="2">
        <f t="shared" si="350"/>
        <v>0</v>
      </c>
      <c r="G727" s="2">
        <f t="shared" si="350"/>
        <v>0</v>
      </c>
      <c r="H727" s="2">
        <f t="shared" si="350"/>
        <v>0</v>
      </c>
      <c r="I727" s="2">
        <f t="shared" si="350"/>
        <v>0</v>
      </c>
      <c r="J727" s="2">
        <f t="shared" si="350"/>
        <v>0</v>
      </c>
      <c r="K727" s="2">
        <f t="shared" si="350"/>
        <v>0</v>
      </c>
      <c r="L727" s="2">
        <f t="shared" si="350"/>
        <v>0</v>
      </c>
      <c r="M727" s="2">
        <f t="shared" si="350"/>
        <v>0</v>
      </c>
      <c r="N727" s="2">
        <f t="shared" si="350"/>
        <v>0</v>
      </c>
      <c r="O727" s="2">
        <f t="shared" si="350"/>
        <v>0</v>
      </c>
      <c r="P727" s="2">
        <f t="shared" si="350"/>
        <v>0</v>
      </c>
      <c r="Q727" s="2">
        <f t="shared" si="350"/>
        <v>0</v>
      </c>
      <c r="R727" s="2">
        <f t="shared" si="350"/>
        <v>0</v>
      </c>
      <c r="S727" s="2">
        <f t="shared" si="350"/>
        <v>0</v>
      </c>
      <c r="T727" s="2">
        <f t="shared" si="350"/>
        <v>0</v>
      </c>
      <c r="U727" s="2">
        <f t="shared" si="350"/>
        <v>0</v>
      </c>
      <c r="V727" s="2">
        <f t="shared" si="350"/>
        <v>0</v>
      </c>
      <c r="W727" s="2">
        <f t="shared" si="350"/>
        <v>0</v>
      </c>
      <c r="X727" s="2">
        <f t="shared" si="350"/>
        <v>0</v>
      </c>
      <c r="Y727" s="2">
        <f t="shared" si="350"/>
        <v>0</v>
      </c>
      <c r="Z727" s="2">
        <f t="shared" si="350"/>
        <v>0</v>
      </c>
      <c r="AA727" s="2">
        <f t="shared" si="350"/>
        <v>0</v>
      </c>
      <c r="AB727" s="2">
        <f t="shared" si="350"/>
        <v>0</v>
      </c>
      <c r="AC727" s="2">
        <f t="shared" si="350"/>
        <v>0</v>
      </c>
      <c r="AD727" s="2">
        <f t="shared" si="350"/>
        <v>0</v>
      </c>
      <c r="AE727" s="2">
        <f t="shared" si="350"/>
        <v>0</v>
      </c>
      <c r="AF727" s="2">
        <f t="shared" si="350"/>
        <v>0</v>
      </c>
      <c r="AG727" s="2">
        <f t="shared" si="350"/>
        <v>0</v>
      </c>
      <c r="AH727" s="2">
        <f t="shared" si="350"/>
        <v>0</v>
      </c>
      <c r="AI727" s="2">
        <f t="shared" si="350"/>
        <v>0</v>
      </c>
      <c r="AJ727" s="2">
        <f t="shared" si="350"/>
        <v>0</v>
      </c>
      <c r="AK727" s="2">
        <f t="shared" si="350"/>
        <v>0</v>
      </c>
      <c r="AL727" s="2">
        <f t="shared" si="350"/>
        <v>0</v>
      </c>
      <c r="AM727" s="2">
        <f t="shared" si="350"/>
        <v>0</v>
      </c>
      <c r="AN727" s="2">
        <f t="shared" si="350"/>
        <v>0</v>
      </c>
      <c r="AO727" s="2">
        <f t="shared" si="350"/>
        <v>0</v>
      </c>
      <c r="AP727" s="2">
        <f t="shared" si="350"/>
        <v>0</v>
      </c>
      <c r="AQ727" s="2">
        <f t="shared" si="350"/>
        <v>0</v>
      </c>
      <c r="AR727" s="2">
        <f t="shared" si="350"/>
        <v>0</v>
      </c>
      <c r="AS727" s="2">
        <f t="shared" si="350"/>
        <v>8.5524713903092339E-2</v>
      </c>
      <c r="AT727" s="2">
        <f t="shared" si="350"/>
        <v>8.4740740740740422E-2</v>
      </c>
      <c r="AU727" s="2">
        <f t="shared" si="350"/>
        <v>8.4740740740740547E-2</v>
      </c>
      <c r="AV727" s="2">
        <f t="shared" si="350"/>
        <v>8.3968144044320916E-2</v>
      </c>
      <c r="AW727" s="2">
        <f t="shared" si="350"/>
        <v>8.9985579234097487E-2</v>
      </c>
      <c r="AX727" s="2">
        <f t="shared" si="350"/>
        <v>8.8614540466391847E-2</v>
      </c>
      <c r="AY727" s="2">
        <f t="shared" si="350"/>
        <v>8.4955017301037813E-2</v>
      </c>
      <c r="AZ727" s="2">
        <f t="shared" si="350"/>
        <v>8.0262562245359631E-2</v>
      </c>
      <c r="BA727" s="2">
        <f t="shared" si="350"/>
        <v>8.7397012222724946E-2</v>
      </c>
      <c r="BB727" s="2">
        <f t="shared" si="350"/>
        <v>8.6132812500000294E-2</v>
      </c>
    </row>
    <row r="728" spans="1:54" x14ac:dyDescent="0.3">
      <c r="A728" t="str">
        <f t="shared" si="328"/>
        <v>'Ferdinand Lindemann'</v>
      </c>
      <c r="B728" s="2">
        <f t="shared" ref="B728:BB728" si="351">B345/B$383</f>
        <v>0</v>
      </c>
      <c r="C728" s="2">
        <f t="shared" si="351"/>
        <v>0</v>
      </c>
      <c r="D728" s="2">
        <f t="shared" si="351"/>
        <v>0</v>
      </c>
      <c r="E728" s="2">
        <f t="shared" si="351"/>
        <v>0</v>
      </c>
      <c r="F728" s="2">
        <f t="shared" si="351"/>
        <v>0</v>
      </c>
      <c r="G728" s="2">
        <f t="shared" si="351"/>
        <v>0</v>
      </c>
      <c r="H728" s="2">
        <f t="shared" si="351"/>
        <v>0</v>
      </c>
      <c r="I728" s="2">
        <f t="shared" si="351"/>
        <v>0</v>
      </c>
      <c r="J728" s="2">
        <f t="shared" si="351"/>
        <v>0</v>
      </c>
      <c r="K728" s="2">
        <f t="shared" si="351"/>
        <v>0</v>
      </c>
      <c r="L728" s="2">
        <f t="shared" si="351"/>
        <v>0</v>
      </c>
      <c r="M728" s="2">
        <f t="shared" si="351"/>
        <v>0</v>
      </c>
      <c r="N728" s="2">
        <f t="shared" si="351"/>
        <v>0</v>
      </c>
      <c r="O728" s="2">
        <f t="shared" si="351"/>
        <v>0</v>
      </c>
      <c r="P728" s="2">
        <f t="shared" si="351"/>
        <v>0</v>
      </c>
      <c r="Q728" s="2">
        <f t="shared" si="351"/>
        <v>0</v>
      </c>
      <c r="R728" s="2">
        <f t="shared" si="351"/>
        <v>0</v>
      </c>
      <c r="S728" s="2">
        <f t="shared" si="351"/>
        <v>0</v>
      </c>
      <c r="T728" s="2">
        <f t="shared" si="351"/>
        <v>0</v>
      </c>
      <c r="U728" s="2">
        <f t="shared" si="351"/>
        <v>0</v>
      </c>
      <c r="V728" s="2">
        <f t="shared" si="351"/>
        <v>0</v>
      </c>
      <c r="W728" s="2">
        <f t="shared" si="351"/>
        <v>0</v>
      </c>
      <c r="X728" s="2">
        <f t="shared" si="351"/>
        <v>0</v>
      </c>
      <c r="Y728" s="2">
        <f t="shared" si="351"/>
        <v>0</v>
      </c>
      <c r="Z728" s="2">
        <f t="shared" si="351"/>
        <v>0</v>
      </c>
      <c r="AA728" s="2">
        <f t="shared" si="351"/>
        <v>0</v>
      </c>
      <c r="AB728" s="2">
        <f t="shared" si="351"/>
        <v>0</v>
      </c>
      <c r="AC728" s="2">
        <f t="shared" si="351"/>
        <v>0</v>
      </c>
      <c r="AD728" s="2">
        <f t="shared" si="351"/>
        <v>0</v>
      </c>
      <c r="AE728" s="2">
        <f t="shared" si="351"/>
        <v>0</v>
      </c>
      <c r="AF728" s="2">
        <f t="shared" si="351"/>
        <v>0</v>
      </c>
      <c r="AG728" s="2">
        <f t="shared" si="351"/>
        <v>0</v>
      </c>
      <c r="AH728" s="2">
        <f t="shared" si="351"/>
        <v>0</v>
      </c>
      <c r="AI728" s="2">
        <f t="shared" si="351"/>
        <v>0</v>
      </c>
      <c r="AJ728" s="2">
        <f t="shared" si="351"/>
        <v>0</v>
      </c>
      <c r="AK728" s="2">
        <f t="shared" si="351"/>
        <v>0</v>
      </c>
      <c r="AL728" s="2">
        <f t="shared" si="351"/>
        <v>0</v>
      </c>
      <c r="AM728" s="2">
        <f t="shared" si="351"/>
        <v>0</v>
      </c>
      <c r="AN728" s="2">
        <f t="shared" si="351"/>
        <v>0</v>
      </c>
      <c r="AO728" s="2">
        <f t="shared" si="351"/>
        <v>0</v>
      </c>
      <c r="AP728" s="2">
        <f t="shared" si="351"/>
        <v>0</v>
      </c>
      <c r="AQ728" s="2">
        <f t="shared" si="351"/>
        <v>0</v>
      </c>
      <c r="AR728" s="2">
        <f t="shared" si="351"/>
        <v>0</v>
      </c>
      <c r="AS728" s="2">
        <f t="shared" si="351"/>
        <v>8.7968277157466579E-2</v>
      </c>
      <c r="AT728" s="2">
        <f t="shared" si="351"/>
        <v>8.7161904761904885E-2</v>
      </c>
      <c r="AU728" s="2">
        <f t="shared" si="351"/>
        <v>8.7161904761904802E-2</v>
      </c>
      <c r="AV728" s="2">
        <f t="shared" si="351"/>
        <v>8.6367233874158886E-2</v>
      </c>
      <c r="AW728" s="2">
        <f t="shared" si="351"/>
        <v>9.0726201285406871E-2</v>
      </c>
      <c r="AX728" s="2">
        <f t="shared" si="351"/>
        <v>8.9343878248008199E-2</v>
      </c>
      <c r="AY728" s="2">
        <f t="shared" si="351"/>
        <v>8.5654235550429045E-2</v>
      </c>
      <c r="AZ728" s="2">
        <f t="shared" si="351"/>
        <v>8.0923159465486158E-2</v>
      </c>
      <c r="BA728" s="2">
        <f t="shared" si="351"/>
        <v>8.6478181543822211E-2</v>
      </c>
      <c r="BB728" s="2">
        <f t="shared" si="351"/>
        <v>8.5227272727272971E-2</v>
      </c>
    </row>
    <row r="729" spans="1:54" x14ac:dyDescent="0.3">
      <c r="A729" t="str">
        <f t="shared" si="328"/>
        <v>'Felix Klein'</v>
      </c>
      <c r="B729" s="2">
        <f t="shared" ref="B729:BB729" si="352">B346/B$383</f>
        <v>0</v>
      </c>
      <c r="C729" s="2">
        <f t="shared" si="352"/>
        <v>0</v>
      </c>
      <c r="D729" s="2">
        <f t="shared" si="352"/>
        <v>0</v>
      </c>
      <c r="E729" s="2">
        <f t="shared" si="352"/>
        <v>0</v>
      </c>
      <c r="F729" s="2">
        <f t="shared" si="352"/>
        <v>0</v>
      </c>
      <c r="G729" s="2">
        <f t="shared" si="352"/>
        <v>0</v>
      </c>
      <c r="H729" s="2">
        <f t="shared" si="352"/>
        <v>0</v>
      </c>
      <c r="I729" s="2">
        <f t="shared" si="352"/>
        <v>0</v>
      </c>
      <c r="J729" s="2">
        <f t="shared" si="352"/>
        <v>0</v>
      </c>
      <c r="K729" s="2">
        <f t="shared" si="352"/>
        <v>0</v>
      </c>
      <c r="L729" s="2">
        <f t="shared" si="352"/>
        <v>0</v>
      </c>
      <c r="M729" s="2">
        <f t="shared" si="352"/>
        <v>0</v>
      </c>
      <c r="N729" s="2">
        <f t="shared" si="352"/>
        <v>0</v>
      </c>
      <c r="O729" s="2">
        <f t="shared" si="352"/>
        <v>0</v>
      </c>
      <c r="P729" s="2">
        <f t="shared" si="352"/>
        <v>0</v>
      </c>
      <c r="Q729" s="2">
        <f t="shared" si="352"/>
        <v>0</v>
      </c>
      <c r="R729" s="2">
        <f t="shared" si="352"/>
        <v>0</v>
      </c>
      <c r="S729" s="2">
        <f t="shared" si="352"/>
        <v>0</v>
      </c>
      <c r="T729" s="2">
        <f t="shared" si="352"/>
        <v>0</v>
      </c>
      <c r="U729" s="2">
        <f t="shared" si="352"/>
        <v>0</v>
      </c>
      <c r="V729" s="2">
        <f t="shared" si="352"/>
        <v>0</v>
      </c>
      <c r="W729" s="2">
        <f t="shared" si="352"/>
        <v>0</v>
      </c>
      <c r="X729" s="2">
        <f t="shared" si="352"/>
        <v>0</v>
      </c>
      <c r="Y729" s="2">
        <f t="shared" si="352"/>
        <v>0</v>
      </c>
      <c r="Z729" s="2">
        <f t="shared" si="352"/>
        <v>0</v>
      </c>
      <c r="AA729" s="2">
        <f t="shared" si="352"/>
        <v>0</v>
      </c>
      <c r="AB729" s="2">
        <f t="shared" si="352"/>
        <v>0</v>
      </c>
      <c r="AC729" s="2">
        <f t="shared" si="352"/>
        <v>0</v>
      </c>
      <c r="AD729" s="2">
        <f t="shared" si="352"/>
        <v>0</v>
      </c>
      <c r="AE729" s="2">
        <f t="shared" si="352"/>
        <v>0</v>
      </c>
      <c r="AF729" s="2">
        <f t="shared" si="352"/>
        <v>0</v>
      </c>
      <c r="AG729" s="2">
        <f t="shared" si="352"/>
        <v>0</v>
      </c>
      <c r="AH729" s="2">
        <f t="shared" si="352"/>
        <v>0</v>
      </c>
      <c r="AI729" s="2">
        <f t="shared" si="352"/>
        <v>0</v>
      </c>
      <c r="AJ729" s="2">
        <f t="shared" si="352"/>
        <v>0</v>
      </c>
      <c r="AK729" s="2">
        <f t="shared" si="352"/>
        <v>0</v>
      </c>
      <c r="AL729" s="2">
        <f t="shared" si="352"/>
        <v>0</v>
      </c>
      <c r="AM729" s="2">
        <f t="shared" si="352"/>
        <v>0</v>
      </c>
      <c r="AN729" s="2">
        <f t="shared" si="352"/>
        <v>0</v>
      </c>
      <c r="AO729" s="2">
        <f t="shared" si="352"/>
        <v>0</v>
      </c>
      <c r="AP729" s="2">
        <f t="shared" si="352"/>
        <v>0</v>
      </c>
      <c r="AQ729" s="2">
        <f t="shared" si="352"/>
        <v>0</v>
      </c>
      <c r="AR729" s="2">
        <f t="shared" si="352"/>
        <v>0</v>
      </c>
      <c r="AS729" s="2">
        <f t="shared" si="352"/>
        <v>8.9800949598246804E-2</v>
      </c>
      <c r="AT729" s="2">
        <f t="shared" si="352"/>
        <v>8.89777777777776E-2</v>
      </c>
      <c r="AU729" s="2">
        <f t="shared" si="352"/>
        <v>8.8977777777777545E-2</v>
      </c>
      <c r="AV729" s="2">
        <f t="shared" si="352"/>
        <v>8.816655124653737E-2</v>
      </c>
      <c r="AW729" s="2">
        <f t="shared" si="352"/>
        <v>9.1413921761622441E-2</v>
      </c>
      <c r="AX729" s="2">
        <f t="shared" si="352"/>
        <v>9.0021120473795374E-2</v>
      </c>
      <c r="AY729" s="2">
        <f t="shared" si="352"/>
        <v>8.6303509639149747E-2</v>
      </c>
      <c r="AZ729" s="2">
        <f t="shared" si="352"/>
        <v>8.153657116988966E-2</v>
      </c>
      <c r="BA729" s="2">
        <f t="shared" si="352"/>
        <v>8.5995602405742999E-2</v>
      </c>
      <c r="BB729" s="2">
        <f t="shared" si="352"/>
        <v>8.4751674107142877E-2</v>
      </c>
    </row>
    <row r="730" spans="1:54" x14ac:dyDescent="0.3">
      <c r="A730" t="str">
        <f t="shared" si="328"/>
        <v>'Rudolf Lipschitz'</v>
      </c>
      <c r="B730" s="2">
        <f t="shared" ref="B730:BB730" si="353">B347/B$383</f>
        <v>0</v>
      </c>
      <c r="C730" s="2">
        <f t="shared" si="353"/>
        <v>0</v>
      </c>
      <c r="D730" s="2">
        <f t="shared" si="353"/>
        <v>0</v>
      </c>
      <c r="E730" s="2">
        <f t="shared" si="353"/>
        <v>0</v>
      </c>
      <c r="F730" s="2">
        <f t="shared" si="353"/>
        <v>0</v>
      </c>
      <c r="G730" s="2">
        <f t="shared" si="353"/>
        <v>0</v>
      </c>
      <c r="H730" s="2">
        <f t="shared" si="353"/>
        <v>0</v>
      </c>
      <c r="I730" s="2">
        <f t="shared" si="353"/>
        <v>0</v>
      </c>
      <c r="J730" s="2">
        <f t="shared" si="353"/>
        <v>0</v>
      </c>
      <c r="K730" s="2">
        <f t="shared" si="353"/>
        <v>0</v>
      </c>
      <c r="L730" s="2">
        <f t="shared" si="353"/>
        <v>0</v>
      </c>
      <c r="M730" s="2">
        <f t="shared" si="353"/>
        <v>0</v>
      </c>
      <c r="N730" s="2">
        <f t="shared" si="353"/>
        <v>0</v>
      </c>
      <c r="O730" s="2">
        <f t="shared" si="353"/>
        <v>0</v>
      </c>
      <c r="P730" s="2">
        <f t="shared" si="353"/>
        <v>0</v>
      </c>
      <c r="Q730" s="2">
        <f t="shared" si="353"/>
        <v>0</v>
      </c>
      <c r="R730" s="2">
        <f t="shared" si="353"/>
        <v>0</v>
      </c>
      <c r="S730" s="2">
        <f t="shared" si="353"/>
        <v>0</v>
      </c>
      <c r="T730" s="2">
        <f t="shared" si="353"/>
        <v>0</v>
      </c>
      <c r="U730" s="2">
        <f t="shared" si="353"/>
        <v>0</v>
      </c>
      <c r="V730" s="2">
        <f t="shared" si="353"/>
        <v>0</v>
      </c>
      <c r="W730" s="2">
        <f t="shared" si="353"/>
        <v>0</v>
      </c>
      <c r="X730" s="2">
        <f t="shared" si="353"/>
        <v>0</v>
      </c>
      <c r="Y730" s="2">
        <f t="shared" si="353"/>
        <v>0</v>
      </c>
      <c r="Z730" s="2">
        <f t="shared" si="353"/>
        <v>0</v>
      </c>
      <c r="AA730" s="2">
        <f t="shared" si="353"/>
        <v>0</v>
      </c>
      <c r="AB730" s="2">
        <f t="shared" si="353"/>
        <v>0</v>
      </c>
      <c r="AC730" s="2">
        <f t="shared" si="353"/>
        <v>0</v>
      </c>
      <c r="AD730" s="2">
        <f t="shared" si="353"/>
        <v>0</v>
      </c>
      <c r="AE730" s="2">
        <f t="shared" si="353"/>
        <v>0</v>
      </c>
      <c r="AF730" s="2">
        <f t="shared" si="353"/>
        <v>0</v>
      </c>
      <c r="AG730" s="2">
        <f t="shared" si="353"/>
        <v>0</v>
      </c>
      <c r="AH730" s="2">
        <f t="shared" si="353"/>
        <v>0</v>
      </c>
      <c r="AI730" s="2">
        <f t="shared" si="353"/>
        <v>0</v>
      </c>
      <c r="AJ730" s="2">
        <f t="shared" si="353"/>
        <v>0</v>
      </c>
      <c r="AK730" s="2">
        <f t="shared" si="353"/>
        <v>0</v>
      </c>
      <c r="AL730" s="2">
        <f t="shared" si="353"/>
        <v>0</v>
      </c>
      <c r="AM730" s="2">
        <f t="shared" si="353"/>
        <v>0</v>
      </c>
      <c r="AN730" s="2">
        <f t="shared" si="353"/>
        <v>0</v>
      </c>
      <c r="AO730" s="2">
        <f t="shared" si="353"/>
        <v>0</v>
      </c>
      <c r="AP730" s="2">
        <f t="shared" si="353"/>
        <v>0</v>
      </c>
      <c r="AQ730" s="2">
        <f t="shared" si="353"/>
        <v>0</v>
      </c>
      <c r="AR730" s="2">
        <f t="shared" si="353"/>
        <v>0</v>
      </c>
      <c r="AS730" s="2">
        <f t="shared" si="353"/>
        <v>9.1226361496632033E-2</v>
      </c>
      <c r="AT730" s="2">
        <f t="shared" si="353"/>
        <v>9.0390123456789997E-2</v>
      </c>
      <c r="AU730" s="2">
        <f t="shared" si="353"/>
        <v>9.0390123456790289E-2</v>
      </c>
      <c r="AV730" s="2">
        <f t="shared" si="353"/>
        <v>8.9566020313942632E-2</v>
      </c>
      <c r="AW730" s="2">
        <f t="shared" si="353"/>
        <v>9.2030706034872192E-2</v>
      </c>
      <c r="AX730" s="2">
        <f t="shared" si="353"/>
        <v>9.0628507295173411E-2</v>
      </c>
      <c r="AY730" s="2">
        <f t="shared" si="353"/>
        <v>8.6885813148788807E-2</v>
      </c>
      <c r="AZ730" s="2">
        <f t="shared" si="353"/>
        <v>8.2086711387300101E-2</v>
      </c>
      <c r="BA730" s="2">
        <f t="shared" si="353"/>
        <v>8.5750600689487047E-2</v>
      </c>
      <c r="BB730" s="2">
        <f t="shared" si="353"/>
        <v>8.4510216346153952E-2</v>
      </c>
    </row>
    <row r="731" spans="1:54" x14ac:dyDescent="0.3">
      <c r="A731" t="str">
        <f t="shared" si="328"/>
        <v>'Rudolf Clebsch'</v>
      </c>
      <c r="B731" s="2">
        <f t="shared" ref="B731:BB731" si="354">B348/B$383</f>
        <v>0</v>
      </c>
      <c r="C731" s="2">
        <f t="shared" si="354"/>
        <v>0</v>
      </c>
      <c r="D731" s="2">
        <f t="shared" si="354"/>
        <v>0</v>
      </c>
      <c r="E731" s="2">
        <f t="shared" si="354"/>
        <v>0</v>
      </c>
      <c r="F731" s="2">
        <f t="shared" si="354"/>
        <v>0</v>
      </c>
      <c r="G731" s="2">
        <f t="shared" si="354"/>
        <v>0</v>
      </c>
      <c r="H731" s="2">
        <f t="shared" si="354"/>
        <v>0</v>
      </c>
      <c r="I731" s="2">
        <f t="shared" si="354"/>
        <v>0</v>
      </c>
      <c r="J731" s="2">
        <f t="shared" si="354"/>
        <v>0</v>
      </c>
      <c r="K731" s="2">
        <f t="shared" si="354"/>
        <v>0</v>
      </c>
      <c r="L731" s="2">
        <f t="shared" si="354"/>
        <v>0</v>
      </c>
      <c r="M731" s="2">
        <f t="shared" si="354"/>
        <v>0</v>
      </c>
      <c r="N731" s="2">
        <f t="shared" si="354"/>
        <v>0</v>
      </c>
      <c r="O731" s="2">
        <f t="shared" si="354"/>
        <v>0</v>
      </c>
      <c r="P731" s="2">
        <f t="shared" si="354"/>
        <v>0</v>
      </c>
      <c r="Q731" s="2">
        <f t="shared" si="354"/>
        <v>0</v>
      </c>
      <c r="R731" s="2">
        <f t="shared" si="354"/>
        <v>0</v>
      </c>
      <c r="S731" s="2">
        <f t="shared" si="354"/>
        <v>0</v>
      </c>
      <c r="T731" s="2">
        <f t="shared" si="354"/>
        <v>0</v>
      </c>
      <c r="U731" s="2">
        <f t="shared" si="354"/>
        <v>0</v>
      </c>
      <c r="V731" s="2">
        <f t="shared" si="354"/>
        <v>0</v>
      </c>
      <c r="W731" s="2">
        <f t="shared" si="354"/>
        <v>0</v>
      </c>
      <c r="X731" s="2">
        <f t="shared" si="354"/>
        <v>0</v>
      </c>
      <c r="Y731" s="2">
        <f t="shared" si="354"/>
        <v>0</v>
      </c>
      <c r="Z731" s="2">
        <f t="shared" si="354"/>
        <v>0</v>
      </c>
      <c r="AA731" s="2">
        <f t="shared" si="354"/>
        <v>0</v>
      </c>
      <c r="AB731" s="2">
        <f t="shared" si="354"/>
        <v>0</v>
      </c>
      <c r="AC731" s="2">
        <f t="shared" si="354"/>
        <v>0</v>
      </c>
      <c r="AD731" s="2">
        <f t="shared" si="354"/>
        <v>0</v>
      </c>
      <c r="AE731" s="2">
        <f t="shared" si="354"/>
        <v>0</v>
      </c>
      <c r="AF731" s="2">
        <f t="shared" si="354"/>
        <v>0</v>
      </c>
      <c r="AG731" s="2">
        <f t="shared" si="354"/>
        <v>0</v>
      </c>
      <c r="AH731" s="2">
        <f t="shared" si="354"/>
        <v>0</v>
      </c>
      <c r="AI731" s="2">
        <f t="shared" si="354"/>
        <v>0</v>
      </c>
      <c r="AJ731" s="2">
        <f t="shared" si="354"/>
        <v>0</v>
      </c>
      <c r="AK731" s="2">
        <f t="shared" si="354"/>
        <v>0</v>
      </c>
      <c r="AL731" s="2">
        <f t="shared" si="354"/>
        <v>0</v>
      </c>
      <c r="AM731" s="2">
        <f t="shared" si="354"/>
        <v>0</v>
      </c>
      <c r="AN731" s="2">
        <f t="shared" si="354"/>
        <v>0</v>
      </c>
      <c r="AO731" s="2">
        <f t="shared" si="354"/>
        <v>0</v>
      </c>
      <c r="AP731" s="2">
        <f t="shared" si="354"/>
        <v>0</v>
      </c>
      <c r="AQ731" s="2">
        <f t="shared" si="354"/>
        <v>0</v>
      </c>
      <c r="AR731" s="2">
        <f t="shared" si="354"/>
        <v>0</v>
      </c>
      <c r="AS731" s="2">
        <f t="shared" si="354"/>
        <v>9.1226361496632033E-2</v>
      </c>
      <c r="AT731" s="2">
        <f t="shared" si="354"/>
        <v>9.0390123456789997E-2</v>
      </c>
      <c r="AU731" s="2">
        <f t="shared" si="354"/>
        <v>9.0390123456790289E-2</v>
      </c>
      <c r="AV731" s="2">
        <f t="shared" si="354"/>
        <v>8.9566020313942632E-2</v>
      </c>
      <c r="AW731" s="2">
        <f t="shared" si="354"/>
        <v>9.2030706034872192E-2</v>
      </c>
      <c r="AX731" s="2">
        <f t="shared" si="354"/>
        <v>9.0628507295173411E-2</v>
      </c>
      <c r="AY731" s="2">
        <f t="shared" si="354"/>
        <v>8.6885813148788807E-2</v>
      </c>
      <c r="AZ731" s="2">
        <f t="shared" si="354"/>
        <v>8.2086711387300101E-2</v>
      </c>
      <c r="BA731" s="2">
        <f t="shared" si="354"/>
        <v>8.5750600689487047E-2</v>
      </c>
      <c r="BB731" s="2">
        <f t="shared" si="354"/>
        <v>8.4510216346153952E-2</v>
      </c>
    </row>
    <row r="732" spans="1:54" x14ac:dyDescent="0.3">
      <c r="A732" t="str">
        <f t="shared" si="328"/>
        <v>'Lars Peter Hansen (2013)'</v>
      </c>
      <c r="B732" s="2">
        <f t="shared" ref="B732:BB732" si="355">B349/B$383</f>
        <v>0</v>
      </c>
      <c r="C732" s="2">
        <f t="shared" si="355"/>
        <v>0</v>
      </c>
      <c r="D732" s="2">
        <f t="shared" si="355"/>
        <v>0</v>
      </c>
      <c r="E732" s="2">
        <f t="shared" si="355"/>
        <v>0</v>
      </c>
      <c r="F732" s="2">
        <f t="shared" si="355"/>
        <v>0</v>
      </c>
      <c r="G732" s="2">
        <f t="shared" si="355"/>
        <v>0</v>
      </c>
      <c r="H732" s="2">
        <f t="shared" si="355"/>
        <v>0</v>
      </c>
      <c r="I732" s="2">
        <f t="shared" si="355"/>
        <v>0</v>
      </c>
      <c r="J732" s="2">
        <f t="shared" si="355"/>
        <v>0</v>
      </c>
      <c r="K732" s="2">
        <f t="shared" si="355"/>
        <v>0</v>
      </c>
      <c r="L732" s="2">
        <f t="shared" si="355"/>
        <v>0</v>
      </c>
      <c r="M732" s="2">
        <f t="shared" si="355"/>
        <v>0</v>
      </c>
      <c r="N732" s="2">
        <f t="shared" si="355"/>
        <v>0</v>
      </c>
      <c r="O732" s="2">
        <f t="shared" si="355"/>
        <v>0</v>
      </c>
      <c r="P732" s="2">
        <f t="shared" si="355"/>
        <v>0</v>
      </c>
      <c r="Q732" s="2">
        <f t="shared" si="355"/>
        <v>0</v>
      </c>
      <c r="R732" s="2">
        <f t="shared" si="355"/>
        <v>0</v>
      </c>
      <c r="S732" s="2">
        <f t="shared" si="355"/>
        <v>0</v>
      </c>
      <c r="T732" s="2">
        <f t="shared" si="355"/>
        <v>0</v>
      </c>
      <c r="U732" s="2">
        <f t="shared" si="355"/>
        <v>0</v>
      </c>
      <c r="V732" s="2">
        <f t="shared" si="355"/>
        <v>0</v>
      </c>
      <c r="W732" s="2">
        <f t="shared" si="355"/>
        <v>0</v>
      </c>
      <c r="X732" s="2">
        <f t="shared" si="355"/>
        <v>0</v>
      </c>
      <c r="Y732" s="2">
        <f t="shared" si="355"/>
        <v>0</v>
      </c>
      <c r="Z732" s="2">
        <f t="shared" si="355"/>
        <v>0</v>
      </c>
      <c r="AA732" s="2">
        <f t="shared" si="355"/>
        <v>0</v>
      </c>
      <c r="AB732" s="2">
        <f t="shared" si="355"/>
        <v>0</v>
      </c>
      <c r="AC732" s="2">
        <f t="shared" si="355"/>
        <v>0</v>
      </c>
      <c r="AD732" s="2">
        <f t="shared" si="355"/>
        <v>0</v>
      </c>
      <c r="AE732" s="2">
        <f t="shared" si="355"/>
        <v>0</v>
      </c>
      <c r="AF732" s="2">
        <f t="shared" si="355"/>
        <v>0</v>
      </c>
      <c r="AG732" s="2">
        <f t="shared" si="355"/>
        <v>0</v>
      </c>
      <c r="AH732" s="2">
        <f t="shared" si="355"/>
        <v>0</v>
      </c>
      <c r="AI732" s="2">
        <f t="shared" si="355"/>
        <v>0</v>
      </c>
      <c r="AJ732" s="2">
        <f t="shared" si="355"/>
        <v>0</v>
      </c>
      <c r="AK732" s="2">
        <f t="shared" si="355"/>
        <v>0</v>
      </c>
      <c r="AL732" s="2">
        <f t="shared" si="355"/>
        <v>0</v>
      </c>
      <c r="AM732" s="2">
        <f t="shared" si="355"/>
        <v>0</v>
      </c>
      <c r="AN732" s="2">
        <f t="shared" si="355"/>
        <v>0</v>
      </c>
      <c r="AO732" s="2">
        <f t="shared" si="355"/>
        <v>0</v>
      </c>
      <c r="AP732" s="2">
        <f t="shared" si="355"/>
        <v>0</v>
      </c>
      <c r="AQ732" s="2">
        <f t="shared" si="355"/>
        <v>0</v>
      </c>
      <c r="AR732" s="2">
        <f t="shared" si="355"/>
        <v>0</v>
      </c>
      <c r="AS732" s="2">
        <f t="shared" si="355"/>
        <v>0</v>
      </c>
      <c r="AT732" s="2">
        <f t="shared" si="355"/>
        <v>0</v>
      </c>
      <c r="AU732" s="2">
        <f t="shared" si="355"/>
        <v>0</v>
      </c>
      <c r="AV732" s="2">
        <f t="shared" si="355"/>
        <v>0</v>
      </c>
      <c r="AW732" s="2">
        <f t="shared" si="355"/>
        <v>0</v>
      </c>
      <c r="AX732" s="2">
        <f t="shared" si="355"/>
        <v>0</v>
      </c>
      <c r="AY732" s="2">
        <f t="shared" si="355"/>
        <v>0</v>
      </c>
      <c r="AZ732" s="2">
        <f t="shared" si="355"/>
        <v>0</v>
      </c>
      <c r="BA732" s="2">
        <f t="shared" si="355"/>
        <v>0</v>
      </c>
      <c r="BB732" s="2">
        <f t="shared" si="355"/>
        <v>0</v>
      </c>
    </row>
    <row r="733" spans="1:54" x14ac:dyDescent="0.3">
      <c r="A733" t="str">
        <f t="shared" si="328"/>
        <v>'Robert Shiller (2013)'</v>
      </c>
      <c r="B733" s="2">
        <f t="shared" ref="B733:BB733" si="356">B350/B$383</f>
        <v>0</v>
      </c>
      <c r="C733" s="2">
        <f t="shared" si="356"/>
        <v>0</v>
      </c>
      <c r="D733" s="2">
        <f t="shared" si="356"/>
        <v>0</v>
      </c>
      <c r="E733" s="2">
        <f t="shared" si="356"/>
        <v>0</v>
      </c>
      <c r="F733" s="2">
        <f t="shared" si="356"/>
        <v>0</v>
      </c>
      <c r="G733" s="2">
        <f t="shared" si="356"/>
        <v>0</v>
      </c>
      <c r="H733" s="2">
        <f t="shared" si="356"/>
        <v>0</v>
      </c>
      <c r="I733" s="2">
        <f t="shared" si="356"/>
        <v>0</v>
      </c>
      <c r="J733" s="2">
        <f t="shared" si="356"/>
        <v>0</v>
      </c>
      <c r="K733" s="2">
        <f t="shared" si="356"/>
        <v>0</v>
      </c>
      <c r="L733" s="2">
        <f t="shared" si="356"/>
        <v>0</v>
      </c>
      <c r="M733" s="2">
        <f t="shared" si="356"/>
        <v>0</v>
      </c>
      <c r="N733" s="2">
        <f t="shared" si="356"/>
        <v>0</v>
      </c>
      <c r="O733" s="2">
        <f t="shared" si="356"/>
        <v>0</v>
      </c>
      <c r="P733" s="2">
        <f t="shared" si="356"/>
        <v>0</v>
      </c>
      <c r="Q733" s="2">
        <f t="shared" si="356"/>
        <v>0</v>
      </c>
      <c r="R733" s="2">
        <f t="shared" si="356"/>
        <v>0</v>
      </c>
      <c r="S733" s="2">
        <f t="shared" si="356"/>
        <v>0</v>
      </c>
      <c r="T733" s="2">
        <f t="shared" si="356"/>
        <v>0</v>
      </c>
      <c r="U733" s="2">
        <f t="shared" si="356"/>
        <v>0</v>
      </c>
      <c r="V733" s="2">
        <f t="shared" si="356"/>
        <v>0</v>
      </c>
      <c r="W733" s="2">
        <f t="shared" si="356"/>
        <v>0</v>
      </c>
      <c r="X733" s="2">
        <f t="shared" si="356"/>
        <v>0</v>
      </c>
      <c r="Y733" s="2">
        <f t="shared" si="356"/>
        <v>0</v>
      </c>
      <c r="Z733" s="2">
        <f t="shared" si="356"/>
        <v>0</v>
      </c>
      <c r="AA733" s="2">
        <f t="shared" si="356"/>
        <v>0</v>
      </c>
      <c r="AB733" s="2">
        <f t="shared" si="356"/>
        <v>0</v>
      </c>
      <c r="AC733" s="2">
        <f t="shared" si="356"/>
        <v>0</v>
      </c>
      <c r="AD733" s="2">
        <f t="shared" si="356"/>
        <v>0</v>
      </c>
      <c r="AE733" s="2">
        <f t="shared" si="356"/>
        <v>0</v>
      </c>
      <c r="AF733" s="2">
        <f t="shared" si="356"/>
        <v>0</v>
      </c>
      <c r="AG733" s="2">
        <f t="shared" si="356"/>
        <v>0</v>
      </c>
      <c r="AH733" s="2">
        <f t="shared" si="356"/>
        <v>0</v>
      </c>
      <c r="AI733" s="2">
        <f t="shared" si="356"/>
        <v>0</v>
      </c>
      <c r="AJ733" s="2">
        <f t="shared" si="356"/>
        <v>0</v>
      </c>
      <c r="AK733" s="2">
        <f t="shared" si="356"/>
        <v>0</v>
      </c>
      <c r="AL733" s="2">
        <f t="shared" si="356"/>
        <v>0</v>
      </c>
      <c r="AM733" s="2">
        <f t="shared" si="356"/>
        <v>0</v>
      </c>
      <c r="AN733" s="2">
        <f t="shared" si="356"/>
        <v>0</v>
      </c>
      <c r="AO733" s="2">
        <f t="shared" si="356"/>
        <v>0</v>
      </c>
      <c r="AP733" s="2">
        <f t="shared" si="356"/>
        <v>0</v>
      </c>
      <c r="AQ733" s="2">
        <f t="shared" si="356"/>
        <v>0</v>
      </c>
      <c r="AR733" s="2">
        <f t="shared" si="356"/>
        <v>0</v>
      </c>
      <c r="AS733" s="2">
        <f t="shared" si="356"/>
        <v>0</v>
      </c>
      <c r="AT733" s="2">
        <f t="shared" si="356"/>
        <v>0</v>
      </c>
      <c r="AU733" s="2">
        <f t="shared" si="356"/>
        <v>0</v>
      </c>
      <c r="AV733" s="2">
        <f t="shared" si="356"/>
        <v>0</v>
      </c>
      <c r="AW733" s="2">
        <f t="shared" si="356"/>
        <v>0</v>
      </c>
      <c r="AX733" s="2">
        <f t="shared" si="356"/>
        <v>0</v>
      </c>
      <c r="AY733" s="2">
        <f t="shared" si="356"/>
        <v>0</v>
      </c>
      <c r="AZ733" s="2">
        <f t="shared" si="356"/>
        <v>0</v>
      </c>
      <c r="BA733" s="2">
        <f t="shared" si="356"/>
        <v>0</v>
      </c>
      <c r="BB733" s="2">
        <f t="shared" si="356"/>
        <v>0</v>
      </c>
    </row>
    <row r="734" spans="1:54" x14ac:dyDescent="0.3">
      <c r="A734" t="str">
        <f t="shared" si="328"/>
        <v>'Jean Tirole (2014)'</v>
      </c>
      <c r="B734" s="2">
        <f t="shared" ref="B734:BB734" si="357">B351/B$383</f>
        <v>0</v>
      </c>
      <c r="C734" s="2">
        <f t="shared" si="357"/>
        <v>0</v>
      </c>
      <c r="D734" s="2">
        <f t="shared" si="357"/>
        <v>0</v>
      </c>
      <c r="E734" s="2">
        <f t="shared" si="357"/>
        <v>0</v>
      </c>
      <c r="F734" s="2">
        <f t="shared" si="357"/>
        <v>0</v>
      </c>
      <c r="G734" s="2">
        <f t="shared" si="357"/>
        <v>0</v>
      </c>
      <c r="H734" s="2">
        <f t="shared" si="357"/>
        <v>0</v>
      </c>
      <c r="I734" s="2">
        <f t="shared" si="357"/>
        <v>0</v>
      </c>
      <c r="J734" s="2">
        <f t="shared" si="357"/>
        <v>0</v>
      </c>
      <c r="K734" s="2">
        <f t="shared" si="357"/>
        <v>0</v>
      </c>
      <c r="L734" s="2">
        <f t="shared" si="357"/>
        <v>0</v>
      </c>
      <c r="M734" s="2">
        <f t="shared" si="357"/>
        <v>0</v>
      </c>
      <c r="N734" s="2">
        <f t="shared" si="357"/>
        <v>0</v>
      </c>
      <c r="O734" s="2">
        <f t="shared" si="357"/>
        <v>0</v>
      </c>
      <c r="P734" s="2">
        <f t="shared" si="357"/>
        <v>0</v>
      </c>
      <c r="Q734" s="2">
        <f t="shared" si="357"/>
        <v>0</v>
      </c>
      <c r="R734" s="2">
        <f t="shared" si="357"/>
        <v>0</v>
      </c>
      <c r="S734" s="2">
        <f t="shared" si="357"/>
        <v>0</v>
      </c>
      <c r="T734" s="2">
        <f t="shared" si="357"/>
        <v>0</v>
      </c>
      <c r="U734" s="2">
        <f t="shared" si="357"/>
        <v>0</v>
      </c>
      <c r="V734" s="2">
        <f t="shared" si="357"/>
        <v>0</v>
      </c>
      <c r="W734" s="2">
        <f t="shared" si="357"/>
        <v>0</v>
      </c>
      <c r="X734" s="2">
        <f t="shared" si="357"/>
        <v>0</v>
      </c>
      <c r="Y734" s="2">
        <f t="shared" si="357"/>
        <v>0</v>
      </c>
      <c r="Z734" s="2">
        <f t="shared" si="357"/>
        <v>0</v>
      </c>
      <c r="AA734" s="2">
        <f t="shared" si="357"/>
        <v>0</v>
      </c>
      <c r="AB734" s="2">
        <f t="shared" si="357"/>
        <v>0</v>
      </c>
      <c r="AC734" s="2">
        <f t="shared" si="357"/>
        <v>0</v>
      </c>
      <c r="AD734" s="2">
        <f t="shared" si="357"/>
        <v>0</v>
      </c>
      <c r="AE734" s="2">
        <f t="shared" si="357"/>
        <v>0</v>
      </c>
      <c r="AF734" s="2">
        <f t="shared" si="357"/>
        <v>0</v>
      </c>
      <c r="AG734" s="2">
        <f t="shared" si="357"/>
        <v>0</v>
      </c>
      <c r="AH734" s="2">
        <f t="shared" si="357"/>
        <v>0</v>
      </c>
      <c r="AI734" s="2">
        <f t="shared" si="357"/>
        <v>0</v>
      </c>
      <c r="AJ734" s="2">
        <f t="shared" si="357"/>
        <v>0</v>
      </c>
      <c r="AK734" s="2">
        <f t="shared" si="357"/>
        <v>0</v>
      </c>
      <c r="AL734" s="2">
        <f t="shared" si="357"/>
        <v>0</v>
      </c>
      <c r="AM734" s="2">
        <f t="shared" si="357"/>
        <v>0</v>
      </c>
      <c r="AN734" s="2">
        <f t="shared" si="357"/>
        <v>0</v>
      </c>
      <c r="AO734" s="2">
        <f t="shared" si="357"/>
        <v>0</v>
      </c>
      <c r="AP734" s="2">
        <f t="shared" si="357"/>
        <v>0</v>
      </c>
      <c r="AQ734" s="2">
        <f t="shared" si="357"/>
        <v>0</v>
      </c>
      <c r="AR734" s="2">
        <f t="shared" si="357"/>
        <v>0</v>
      </c>
      <c r="AS734" s="2">
        <f t="shared" si="357"/>
        <v>0</v>
      </c>
      <c r="AT734" s="2">
        <f t="shared" si="357"/>
        <v>0</v>
      </c>
      <c r="AU734" s="2">
        <f t="shared" si="357"/>
        <v>0</v>
      </c>
      <c r="AV734" s="2">
        <f t="shared" si="357"/>
        <v>0</v>
      </c>
      <c r="AW734" s="2">
        <f t="shared" si="357"/>
        <v>0</v>
      </c>
      <c r="AX734" s="2">
        <f t="shared" si="357"/>
        <v>0</v>
      </c>
      <c r="AY734" s="2">
        <f t="shared" si="357"/>
        <v>0</v>
      </c>
      <c r="AZ734" s="2">
        <f t="shared" si="357"/>
        <v>0</v>
      </c>
      <c r="BA734" s="2">
        <f t="shared" si="357"/>
        <v>0</v>
      </c>
      <c r="BB734" s="2">
        <f t="shared" si="357"/>
        <v>0</v>
      </c>
    </row>
    <row r="735" spans="1:54" x14ac:dyDescent="0.3">
      <c r="A735" t="str">
        <f t="shared" si="328"/>
        <v>'Angus Deaton (2015)'</v>
      </c>
      <c r="B735" s="2">
        <f t="shared" ref="B735:BB735" si="358">B352/B$383</f>
        <v>0</v>
      </c>
      <c r="C735" s="2">
        <f t="shared" si="358"/>
        <v>0</v>
      </c>
      <c r="D735" s="2">
        <f t="shared" si="358"/>
        <v>0</v>
      </c>
      <c r="E735" s="2">
        <f t="shared" si="358"/>
        <v>0</v>
      </c>
      <c r="F735" s="2">
        <f t="shared" si="358"/>
        <v>0</v>
      </c>
      <c r="G735" s="2">
        <f t="shared" si="358"/>
        <v>0</v>
      </c>
      <c r="H735" s="2">
        <f t="shared" si="358"/>
        <v>0</v>
      </c>
      <c r="I735" s="2">
        <f t="shared" si="358"/>
        <v>0</v>
      </c>
      <c r="J735" s="2">
        <f t="shared" si="358"/>
        <v>0</v>
      </c>
      <c r="K735" s="2">
        <f t="shared" si="358"/>
        <v>0</v>
      </c>
      <c r="L735" s="2">
        <f t="shared" si="358"/>
        <v>0</v>
      </c>
      <c r="M735" s="2">
        <f t="shared" si="358"/>
        <v>0</v>
      </c>
      <c r="N735" s="2">
        <f t="shared" si="358"/>
        <v>0</v>
      </c>
      <c r="O735" s="2">
        <f t="shared" si="358"/>
        <v>0</v>
      </c>
      <c r="P735" s="2">
        <f t="shared" si="358"/>
        <v>0</v>
      </c>
      <c r="Q735" s="2">
        <f t="shared" si="358"/>
        <v>0</v>
      </c>
      <c r="R735" s="2">
        <f t="shared" si="358"/>
        <v>0</v>
      </c>
      <c r="S735" s="2">
        <f t="shared" si="358"/>
        <v>0</v>
      </c>
      <c r="T735" s="2">
        <f t="shared" si="358"/>
        <v>0</v>
      </c>
      <c r="U735" s="2">
        <f t="shared" si="358"/>
        <v>0</v>
      </c>
      <c r="V735" s="2">
        <f t="shared" si="358"/>
        <v>0</v>
      </c>
      <c r="W735" s="2">
        <f t="shared" si="358"/>
        <v>0</v>
      </c>
      <c r="X735" s="2">
        <f t="shared" si="358"/>
        <v>0</v>
      </c>
      <c r="Y735" s="2">
        <f t="shared" si="358"/>
        <v>0</v>
      </c>
      <c r="Z735" s="2">
        <f t="shared" si="358"/>
        <v>0</v>
      </c>
      <c r="AA735" s="2">
        <f t="shared" si="358"/>
        <v>0</v>
      </c>
      <c r="AB735" s="2">
        <f t="shared" si="358"/>
        <v>0</v>
      </c>
      <c r="AC735" s="2">
        <f t="shared" si="358"/>
        <v>0</v>
      </c>
      <c r="AD735" s="2">
        <f t="shared" si="358"/>
        <v>0</v>
      </c>
      <c r="AE735" s="2">
        <f t="shared" si="358"/>
        <v>0</v>
      </c>
      <c r="AF735" s="2">
        <f t="shared" si="358"/>
        <v>0</v>
      </c>
      <c r="AG735" s="2">
        <f t="shared" si="358"/>
        <v>0</v>
      </c>
      <c r="AH735" s="2">
        <f t="shared" si="358"/>
        <v>0</v>
      </c>
      <c r="AI735" s="2">
        <f t="shared" si="358"/>
        <v>0</v>
      </c>
      <c r="AJ735" s="2">
        <f t="shared" si="358"/>
        <v>0</v>
      </c>
      <c r="AK735" s="2">
        <f t="shared" si="358"/>
        <v>0</v>
      </c>
      <c r="AL735" s="2">
        <f t="shared" si="358"/>
        <v>0</v>
      </c>
      <c r="AM735" s="2">
        <f t="shared" si="358"/>
        <v>0</v>
      </c>
      <c r="AN735" s="2">
        <f t="shared" si="358"/>
        <v>0</v>
      </c>
      <c r="AO735" s="2">
        <f t="shared" si="358"/>
        <v>0</v>
      </c>
      <c r="AP735" s="2">
        <f t="shared" si="358"/>
        <v>0</v>
      </c>
      <c r="AQ735" s="2">
        <f t="shared" si="358"/>
        <v>0</v>
      </c>
      <c r="AR735" s="2">
        <f t="shared" si="358"/>
        <v>0</v>
      </c>
      <c r="AS735" s="2">
        <f t="shared" si="358"/>
        <v>0</v>
      </c>
      <c r="AT735" s="2">
        <f t="shared" si="358"/>
        <v>0</v>
      </c>
      <c r="AU735" s="2">
        <f t="shared" si="358"/>
        <v>0</v>
      </c>
      <c r="AV735" s="2">
        <f t="shared" si="358"/>
        <v>0</v>
      </c>
      <c r="AW735" s="2">
        <f t="shared" si="358"/>
        <v>0</v>
      </c>
      <c r="AX735" s="2">
        <f t="shared" si="358"/>
        <v>0</v>
      </c>
      <c r="AY735" s="2">
        <f t="shared" si="358"/>
        <v>0</v>
      </c>
      <c r="AZ735" s="2">
        <f t="shared" si="358"/>
        <v>0</v>
      </c>
      <c r="BA735" s="2">
        <f t="shared" si="358"/>
        <v>0</v>
      </c>
      <c r="BB735" s="2">
        <f t="shared" si="358"/>
        <v>0</v>
      </c>
    </row>
    <row r="736" spans="1:54" x14ac:dyDescent="0.3">
      <c r="A736" t="str">
        <f t="shared" si="328"/>
        <v>'Bengt Holmstrom (2016)'</v>
      </c>
      <c r="B736" s="2">
        <f t="shared" ref="B736:BB736" si="359">B353/B$383</f>
        <v>0</v>
      </c>
      <c r="C736" s="2">
        <f t="shared" si="359"/>
        <v>0</v>
      </c>
      <c r="D736" s="2">
        <f t="shared" si="359"/>
        <v>0</v>
      </c>
      <c r="E736" s="2">
        <f t="shared" si="359"/>
        <v>0</v>
      </c>
      <c r="F736" s="2">
        <f t="shared" si="359"/>
        <v>0</v>
      </c>
      <c r="G736" s="2">
        <f t="shared" si="359"/>
        <v>0</v>
      </c>
      <c r="H736" s="2">
        <f t="shared" si="359"/>
        <v>0</v>
      </c>
      <c r="I736" s="2">
        <f t="shared" si="359"/>
        <v>0</v>
      </c>
      <c r="J736" s="2">
        <f t="shared" si="359"/>
        <v>0</v>
      </c>
      <c r="K736" s="2">
        <f t="shared" si="359"/>
        <v>0</v>
      </c>
      <c r="L736" s="2">
        <f t="shared" si="359"/>
        <v>0</v>
      </c>
      <c r="M736" s="2">
        <f t="shared" si="359"/>
        <v>0</v>
      </c>
      <c r="N736" s="2">
        <f t="shared" si="359"/>
        <v>0</v>
      </c>
      <c r="O736" s="2">
        <f t="shared" si="359"/>
        <v>0</v>
      </c>
      <c r="P736" s="2">
        <f t="shared" si="359"/>
        <v>0</v>
      </c>
      <c r="Q736" s="2">
        <f t="shared" si="359"/>
        <v>0</v>
      </c>
      <c r="R736" s="2">
        <f t="shared" si="359"/>
        <v>0</v>
      </c>
      <c r="S736" s="2">
        <f t="shared" si="359"/>
        <v>0</v>
      </c>
      <c r="T736" s="2">
        <f t="shared" si="359"/>
        <v>0</v>
      </c>
      <c r="U736" s="2">
        <f t="shared" si="359"/>
        <v>0</v>
      </c>
      <c r="V736" s="2">
        <f t="shared" si="359"/>
        <v>0</v>
      </c>
      <c r="W736" s="2">
        <f t="shared" si="359"/>
        <v>0</v>
      </c>
      <c r="X736" s="2">
        <f t="shared" si="359"/>
        <v>0</v>
      </c>
      <c r="Y736" s="2">
        <f t="shared" si="359"/>
        <v>0</v>
      </c>
      <c r="Z736" s="2">
        <f t="shared" si="359"/>
        <v>0</v>
      </c>
      <c r="AA736" s="2">
        <f t="shared" si="359"/>
        <v>0</v>
      </c>
      <c r="AB736" s="2">
        <f t="shared" si="359"/>
        <v>0</v>
      </c>
      <c r="AC736" s="2">
        <f t="shared" si="359"/>
        <v>0</v>
      </c>
      <c r="AD736" s="2">
        <f t="shared" si="359"/>
        <v>0</v>
      </c>
      <c r="AE736" s="2">
        <f t="shared" si="359"/>
        <v>0</v>
      </c>
      <c r="AF736" s="2">
        <f t="shared" si="359"/>
        <v>0</v>
      </c>
      <c r="AG736" s="2">
        <f t="shared" si="359"/>
        <v>0</v>
      </c>
      <c r="AH736" s="2">
        <f t="shared" si="359"/>
        <v>0</v>
      </c>
      <c r="AI736" s="2">
        <f t="shared" si="359"/>
        <v>0</v>
      </c>
      <c r="AJ736" s="2">
        <f t="shared" si="359"/>
        <v>0</v>
      </c>
      <c r="AK736" s="2">
        <f t="shared" si="359"/>
        <v>0</v>
      </c>
      <c r="AL736" s="2">
        <f t="shared" si="359"/>
        <v>0</v>
      </c>
      <c r="AM736" s="2">
        <f t="shared" si="359"/>
        <v>0</v>
      </c>
      <c r="AN736" s="2">
        <f t="shared" si="359"/>
        <v>0</v>
      </c>
      <c r="AO736" s="2">
        <f t="shared" si="359"/>
        <v>0</v>
      </c>
      <c r="AP736" s="2">
        <f t="shared" si="359"/>
        <v>0</v>
      </c>
      <c r="AQ736" s="2">
        <f t="shared" si="359"/>
        <v>0</v>
      </c>
      <c r="AR736" s="2">
        <f t="shared" si="359"/>
        <v>0</v>
      </c>
      <c r="AS736" s="2">
        <f t="shared" si="359"/>
        <v>0</v>
      </c>
      <c r="AT736" s="2">
        <f t="shared" si="359"/>
        <v>0</v>
      </c>
      <c r="AU736" s="2">
        <f t="shared" si="359"/>
        <v>0</v>
      </c>
      <c r="AV736" s="2">
        <f t="shared" si="359"/>
        <v>0</v>
      </c>
      <c r="AW736" s="2">
        <f t="shared" si="359"/>
        <v>0</v>
      </c>
      <c r="AX736" s="2">
        <f t="shared" si="359"/>
        <v>0</v>
      </c>
      <c r="AY736" s="2">
        <f t="shared" si="359"/>
        <v>0</v>
      </c>
      <c r="AZ736" s="2">
        <f t="shared" si="359"/>
        <v>0</v>
      </c>
      <c r="BA736" s="2">
        <f t="shared" si="359"/>
        <v>0</v>
      </c>
      <c r="BB736" s="2">
        <f t="shared" si="359"/>
        <v>0</v>
      </c>
    </row>
    <row r="737" spans="1:54" x14ac:dyDescent="0.3">
      <c r="A737" t="str">
        <f t="shared" si="328"/>
        <v>'Michael Rothshield'</v>
      </c>
      <c r="B737" s="2">
        <f t="shared" ref="B737:BB737" si="360">B354/B$383</f>
        <v>0</v>
      </c>
      <c r="C737" s="2">
        <f t="shared" si="360"/>
        <v>0</v>
      </c>
      <c r="D737" s="2">
        <f t="shared" si="360"/>
        <v>0</v>
      </c>
      <c r="E737" s="2">
        <f t="shared" si="360"/>
        <v>0</v>
      </c>
      <c r="F737" s="2">
        <f t="shared" si="360"/>
        <v>0</v>
      </c>
      <c r="G737" s="2">
        <f t="shared" si="360"/>
        <v>0</v>
      </c>
      <c r="H737" s="2">
        <f t="shared" si="360"/>
        <v>0</v>
      </c>
      <c r="I737" s="2">
        <f t="shared" si="360"/>
        <v>0</v>
      </c>
      <c r="J737" s="2">
        <f t="shared" si="360"/>
        <v>0</v>
      </c>
      <c r="K737" s="2">
        <f t="shared" si="360"/>
        <v>0</v>
      </c>
      <c r="L737" s="2">
        <f t="shared" si="360"/>
        <v>0</v>
      </c>
      <c r="M737" s="2">
        <f t="shared" si="360"/>
        <v>0</v>
      </c>
      <c r="N737" s="2">
        <f t="shared" si="360"/>
        <v>0</v>
      </c>
      <c r="O737" s="2">
        <f t="shared" si="360"/>
        <v>0</v>
      </c>
      <c r="P737" s="2">
        <f t="shared" si="360"/>
        <v>0</v>
      </c>
      <c r="Q737" s="2">
        <f t="shared" si="360"/>
        <v>0</v>
      </c>
      <c r="R737" s="2">
        <f t="shared" si="360"/>
        <v>0</v>
      </c>
      <c r="S737" s="2">
        <f t="shared" si="360"/>
        <v>0</v>
      </c>
      <c r="T737" s="2">
        <f t="shared" si="360"/>
        <v>0</v>
      </c>
      <c r="U737" s="2">
        <f t="shared" si="360"/>
        <v>0</v>
      </c>
      <c r="V737" s="2">
        <f t="shared" si="360"/>
        <v>0</v>
      </c>
      <c r="W737" s="2">
        <f t="shared" si="360"/>
        <v>0</v>
      </c>
      <c r="X737" s="2">
        <f t="shared" si="360"/>
        <v>0</v>
      </c>
      <c r="Y737" s="2">
        <f t="shared" si="360"/>
        <v>0</v>
      </c>
      <c r="Z737" s="2">
        <f t="shared" si="360"/>
        <v>0</v>
      </c>
      <c r="AA737" s="2">
        <f t="shared" si="360"/>
        <v>0</v>
      </c>
      <c r="AB737" s="2">
        <f t="shared" si="360"/>
        <v>0</v>
      </c>
      <c r="AC737" s="2">
        <f t="shared" si="360"/>
        <v>0</v>
      </c>
      <c r="AD737" s="2">
        <f t="shared" si="360"/>
        <v>0</v>
      </c>
      <c r="AE737" s="2">
        <f t="shared" si="360"/>
        <v>0</v>
      </c>
      <c r="AF737" s="2">
        <f t="shared" si="360"/>
        <v>0</v>
      </c>
      <c r="AG737" s="2">
        <f t="shared" si="360"/>
        <v>0</v>
      </c>
      <c r="AH737" s="2">
        <f t="shared" si="360"/>
        <v>0</v>
      </c>
      <c r="AI737" s="2">
        <f t="shared" si="360"/>
        <v>0</v>
      </c>
      <c r="AJ737" s="2">
        <f t="shared" si="360"/>
        <v>0</v>
      </c>
      <c r="AK737" s="2">
        <f t="shared" si="360"/>
        <v>0</v>
      </c>
      <c r="AL737" s="2">
        <f t="shared" si="360"/>
        <v>0</v>
      </c>
      <c r="AM737" s="2">
        <f t="shared" si="360"/>
        <v>0</v>
      </c>
      <c r="AN737" s="2">
        <f t="shared" si="360"/>
        <v>0</v>
      </c>
      <c r="AO737" s="2">
        <f t="shared" si="360"/>
        <v>0</v>
      </c>
      <c r="AP737" s="2">
        <f t="shared" si="360"/>
        <v>0</v>
      </c>
      <c r="AQ737" s="2">
        <f t="shared" si="360"/>
        <v>0</v>
      </c>
      <c r="AR737" s="2">
        <f t="shared" si="360"/>
        <v>0</v>
      </c>
      <c r="AS737" s="2">
        <f t="shared" si="360"/>
        <v>0</v>
      </c>
      <c r="AT737" s="2">
        <f t="shared" si="360"/>
        <v>0</v>
      </c>
      <c r="AU737" s="2">
        <f t="shared" si="360"/>
        <v>0</v>
      </c>
      <c r="AV737" s="2">
        <f t="shared" si="360"/>
        <v>0</v>
      </c>
      <c r="AW737" s="2">
        <f t="shared" si="360"/>
        <v>4.999198846338735E-2</v>
      </c>
      <c r="AX737" s="2">
        <f t="shared" si="360"/>
        <v>4.9230300259106692E-2</v>
      </c>
      <c r="AY737" s="2">
        <f t="shared" si="360"/>
        <v>4.719723183390994E-2</v>
      </c>
      <c r="AZ737" s="2">
        <f t="shared" si="360"/>
        <v>4.4590312358533245E-2</v>
      </c>
      <c r="BA737" s="2">
        <f t="shared" si="360"/>
        <v>4.4590312358533273E-2</v>
      </c>
      <c r="BB737" s="2">
        <f t="shared" si="360"/>
        <v>4.3945312500000062E-2</v>
      </c>
    </row>
    <row r="738" spans="1:54" x14ac:dyDescent="0.3">
      <c r="A738" t="str">
        <f t="shared" si="328"/>
        <v>'Oliver Hart (2016)'</v>
      </c>
      <c r="B738" s="2">
        <f t="shared" ref="B738:BB738" si="361">B355/B$383</f>
        <v>0</v>
      </c>
      <c r="C738" s="2">
        <f t="shared" si="361"/>
        <v>0</v>
      </c>
      <c r="D738" s="2">
        <f t="shared" si="361"/>
        <v>0</v>
      </c>
      <c r="E738" s="2">
        <f t="shared" si="361"/>
        <v>0</v>
      </c>
      <c r="F738" s="2">
        <f t="shared" si="361"/>
        <v>0</v>
      </c>
      <c r="G738" s="2">
        <f t="shared" si="361"/>
        <v>0</v>
      </c>
      <c r="H738" s="2">
        <f t="shared" si="361"/>
        <v>0</v>
      </c>
      <c r="I738" s="2">
        <f t="shared" si="361"/>
        <v>0</v>
      </c>
      <c r="J738" s="2">
        <f t="shared" si="361"/>
        <v>0</v>
      </c>
      <c r="K738" s="2">
        <f t="shared" si="361"/>
        <v>0</v>
      </c>
      <c r="L738" s="2">
        <f t="shared" si="361"/>
        <v>0</v>
      </c>
      <c r="M738" s="2">
        <f t="shared" si="361"/>
        <v>0</v>
      </c>
      <c r="N738" s="2">
        <f t="shared" si="361"/>
        <v>0</v>
      </c>
      <c r="O738" s="2">
        <f t="shared" si="361"/>
        <v>0</v>
      </c>
      <c r="P738" s="2">
        <f t="shared" si="361"/>
        <v>0</v>
      </c>
      <c r="Q738" s="2">
        <f t="shared" si="361"/>
        <v>0</v>
      </c>
      <c r="R738" s="2">
        <f t="shared" si="361"/>
        <v>0</v>
      </c>
      <c r="S738" s="2">
        <f t="shared" si="361"/>
        <v>0</v>
      </c>
      <c r="T738" s="2">
        <f t="shared" si="361"/>
        <v>0</v>
      </c>
      <c r="U738" s="2">
        <f t="shared" si="361"/>
        <v>0</v>
      </c>
      <c r="V738" s="2">
        <f t="shared" si="361"/>
        <v>0</v>
      </c>
      <c r="W738" s="2">
        <f t="shared" si="361"/>
        <v>0</v>
      </c>
      <c r="X738" s="2">
        <f t="shared" si="361"/>
        <v>0</v>
      </c>
      <c r="Y738" s="2">
        <f t="shared" si="361"/>
        <v>0</v>
      </c>
      <c r="Z738" s="2">
        <f t="shared" si="361"/>
        <v>0</v>
      </c>
      <c r="AA738" s="2">
        <f t="shared" si="361"/>
        <v>0</v>
      </c>
      <c r="AB738" s="2">
        <f t="shared" si="361"/>
        <v>0</v>
      </c>
      <c r="AC738" s="2">
        <f t="shared" si="361"/>
        <v>0</v>
      </c>
      <c r="AD738" s="2">
        <f t="shared" si="361"/>
        <v>0</v>
      </c>
      <c r="AE738" s="2">
        <f t="shared" si="361"/>
        <v>0</v>
      </c>
      <c r="AF738" s="2">
        <f t="shared" si="361"/>
        <v>0</v>
      </c>
      <c r="AG738" s="2">
        <f t="shared" si="361"/>
        <v>0</v>
      </c>
      <c r="AH738" s="2">
        <f t="shared" si="361"/>
        <v>0</v>
      </c>
      <c r="AI738" s="2">
        <f t="shared" si="361"/>
        <v>0</v>
      </c>
      <c r="AJ738" s="2">
        <f t="shared" si="361"/>
        <v>0</v>
      </c>
      <c r="AK738" s="2">
        <f t="shared" si="361"/>
        <v>0</v>
      </c>
      <c r="AL738" s="2">
        <f t="shared" si="361"/>
        <v>0</v>
      </c>
      <c r="AM738" s="2">
        <f t="shared" si="361"/>
        <v>0</v>
      </c>
      <c r="AN738" s="2">
        <f t="shared" si="361"/>
        <v>0</v>
      </c>
      <c r="AO738" s="2">
        <f t="shared" si="361"/>
        <v>0</v>
      </c>
      <c r="AP738" s="2">
        <f t="shared" si="361"/>
        <v>0</v>
      </c>
      <c r="AQ738" s="2">
        <f t="shared" si="361"/>
        <v>0</v>
      </c>
      <c r="AR738" s="2">
        <f t="shared" si="361"/>
        <v>0</v>
      </c>
      <c r="AS738" s="2">
        <f t="shared" si="361"/>
        <v>0</v>
      </c>
      <c r="AT738" s="2">
        <f t="shared" si="361"/>
        <v>0</v>
      </c>
      <c r="AU738" s="2">
        <f t="shared" si="361"/>
        <v>0</v>
      </c>
      <c r="AV738" s="2">
        <f t="shared" si="361"/>
        <v>0</v>
      </c>
      <c r="AW738" s="2">
        <f t="shared" si="361"/>
        <v>0</v>
      </c>
      <c r="AX738" s="2">
        <f t="shared" si="361"/>
        <v>0</v>
      </c>
      <c r="AY738" s="2">
        <f t="shared" si="361"/>
        <v>0</v>
      </c>
      <c r="AZ738" s="2">
        <f t="shared" si="361"/>
        <v>0</v>
      </c>
      <c r="BA738" s="2">
        <f t="shared" si="361"/>
        <v>0</v>
      </c>
      <c r="BB738" s="2">
        <f t="shared" si="361"/>
        <v>0</v>
      </c>
    </row>
    <row r="739" spans="1:54" x14ac:dyDescent="0.3">
      <c r="A739" t="str">
        <f t="shared" si="328"/>
        <v>'Franklin Fisher'</v>
      </c>
      <c r="B739" s="2">
        <f t="shared" ref="B739:BB739" si="362">B356/B$383</f>
        <v>0</v>
      </c>
      <c r="C739" s="2">
        <f t="shared" si="362"/>
        <v>0</v>
      </c>
      <c r="D739" s="2">
        <f t="shared" si="362"/>
        <v>0</v>
      </c>
      <c r="E739" s="2">
        <f t="shared" si="362"/>
        <v>0</v>
      </c>
      <c r="F739" s="2">
        <f t="shared" si="362"/>
        <v>0</v>
      </c>
      <c r="G739" s="2">
        <f t="shared" si="362"/>
        <v>0</v>
      </c>
      <c r="H739" s="2">
        <f t="shared" si="362"/>
        <v>0</v>
      </c>
      <c r="I739" s="2">
        <f t="shared" si="362"/>
        <v>0</v>
      </c>
      <c r="J739" s="2">
        <f t="shared" si="362"/>
        <v>0</v>
      </c>
      <c r="K739" s="2">
        <f t="shared" si="362"/>
        <v>0</v>
      </c>
      <c r="L739" s="2">
        <f t="shared" si="362"/>
        <v>0</v>
      </c>
      <c r="M739" s="2">
        <f t="shared" si="362"/>
        <v>0</v>
      </c>
      <c r="N739" s="2">
        <f t="shared" si="362"/>
        <v>0</v>
      </c>
      <c r="O739" s="2">
        <f t="shared" si="362"/>
        <v>0</v>
      </c>
      <c r="P739" s="2">
        <f t="shared" si="362"/>
        <v>0</v>
      </c>
      <c r="Q739" s="2">
        <f t="shared" si="362"/>
        <v>0</v>
      </c>
      <c r="R739" s="2">
        <f t="shared" si="362"/>
        <v>0</v>
      </c>
      <c r="S739" s="2">
        <f t="shared" si="362"/>
        <v>0</v>
      </c>
      <c r="T739" s="2">
        <f t="shared" si="362"/>
        <v>0</v>
      </c>
      <c r="U739" s="2">
        <f t="shared" si="362"/>
        <v>0</v>
      </c>
      <c r="V739" s="2">
        <f t="shared" si="362"/>
        <v>0</v>
      </c>
      <c r="W739" s="2">
        <f t="shared" si="362"/>
        <v>0</v>
      </c>
      <c r="X739" s="2">
        <f t="shared" si="362"/>
        <v>0</v>
      </c>
      <c r="Y739" s="2">
        <f t="shared" si="362"/>
        <v>0</v>
      </c>
      <c r="Z739" s="2">
        <f t="shared" si="362"/>
        <v>0</v>
      </c>
      <c r="AA739" s="2">
        <f t="shared" si="362"/>
        <v>0</v>
      </c>
      <c r="AB739" s="2">
        <f t="shared" si="362"/>
        <v>0</v>
      </c>
      <c r="AC739" s="2">
        <f t="shared" si="362"/>
        <v>0</v>
      </c>
      <c r="AD739" s="2">
        <f t="shared" si="362"/>
        <v>0</v>
      </c>
      <c r="AE739" s="2">
        <f t="shared" si="362"/>
        <v>0</v>
      </c>
      <c r="AF739" s="2">
        <f t="shared" si="362"/>
        <v>0</v>
      </c>
      <c r="AG739" s="2">
        <f t="shared" si="362"/>
        <v>0</v>
      </c>
      <c r="AH739" s="2">
        <f t="shared" si="362"/>
        <v>0</v>
      </c>
      <c r="AI739" s="2">
        <f t="shared" si="362"/>
        <v>0</v>
      </c>
      <c r="AJ739" s="2">
        <f t="shared" si="362"/>
        <v>0</v>
      </c>
      <c r="AK739" s="2">
        <f t="shared" si="362"/>
        <v>0</v>
      </c>
      <c r="AL739" s="2">
        <f t="shared" si="362"/>
        <v>0</v>
      </c>
      <c r="AM739" s="2">
        <f t="shared" si="362"/>
        <v>0</v>
      </c>
      <c r="AN739" s="2">
        <f t="shared" si="362"/>
        <v>0</v>
      </c>
      <c r="AO739" s="2">
        <f t="shared" si="362"/>
        <v>0</v>
      </c>
      <c r="AP739" s="2">
        <f t="shared" si="362"/>
        <v>0</v>
      </c>
      <c r="AQ739" s="2">
        <f t="shared" si="362"/>
        <v>0</v>
      </c>
      <c r="AR739" s="2">
        <f t="shared" si="362"/>
        <v>0</v>
      </c>
      <c r="AS739" s="2">
        <f t="shared" si="362"/>
        <v>0</v>
      </c>
      <c r="AT739" s="2">
        <f t="shared" si="362"/>
        <v>0</v>
      </c>
      <c r="AU739" s="2">
        <f t="shared" si="362"/>
        <v>0</v>
      </c>
      <c r="AV739" s="2">
        <f t="shared" si="362"/>
        <v>0</v>
      </c>
      <c r="AW739" s="2">
        <f t="shared" si="362"/>
        <v>6.6655984617849592E-2</v>
      </c>
      <c r="AX739" s="2">
        <f t="shared" si="362"/>
        <v>6.5640400345475886E-2</v>
      </c>
      <c r="AY739" s="2">
        <f t="shared" si="362"/>
        <v>6.2929642445213207E-2</v>
      </c>
      <c r="AZ739" s="2">
        <f t="shared" si="362"/>
        <v>5.9453749811377687E-2</v>
      </c>
      <c r="BA739" s="2">
        <f t="shared" si="362"/>
        <v>5.945374981137766E-2</v>
      </c>
      <c r="BB739" s="2">
        <f t="shared" si="362"/>
        <v>5.8593750000000042E-2</v>
      </c>
    </row>
    <row r="740" spans="1:54" x14ac:dyDescent="0.3">
      <c r="A740" t="str">
        <f t="shared" si="328"/>
        <v>'Sherwin Rosen'</v>
      </c>
      <c r="B740" s="2">
        <f t="shared" ref="B740:BB740" si="363">B357/B$383</f>
        <v>0</v>
      </c>
      <c r="C740" s="2">
        <f t="shared" si="363"/>
        <v>0</v>
      </c>
      <c r="D740" s="2">
        <f t="shared" si="363"/>
        <v>0</v>
      </c>
      <c r="E740" s="2">
        <f t="shared" si="363"/>
        <v>0</v>
      </c>
      <c r="F740" s="2">
        <f t="shared" si="363"/>
        <v>0</v>
      </c>
      <c r="G740" s="2">
        <f t="shared" si="363"/>
        <v>0</v>
      </c>
      <c r="H740" s="2">
        <f t="shared" si="363"/>
        <v>0</v>
      </c>
      <c r="I740" s="2">
        <f t="shared" si="363"/>
        <v>0</v>
      </c>
      <c r="J740" s="2">
        <f t="shared" si="363"/>
        <v>0</v>
      </c>
      <c r="K740" s="2">
        <f t="shared" si="363"/>
        <v>0</v>
      </c>
      <c r="L740" s="2">
        <f t="shared" si="363"/>
        <v>0</v>
      </c>
      <c r="M740" s="2">
        <f t="shared" si="363"/>
        <v>0</v>
      </c>
      <c r="N740" s="2">
        <f t="shared" si="363"/>
        <v>0</v>
      </c>
      <c r="O740" s="2">
        <f t="shared" si="363"/>
        <v>0</v>
      </c>
      <c r="P740" s="2">
        <f t="shared" si="363"/>
        <v>0</v>
      </c>
      <c r="Q740" s="2">
        <f t="shared" si="363"/>
        <v>0</v>
      </c>
      <c r="R740" s="2">
        <f t="shared" si="363"/>
        <v>0</v>
      </c>
      <c r="S740" s="2">
        <f t="shared" si="363"/>
        <v>0</v>
      </c>
      <c r="T740" s="2">
        <f t="shared" si="363"/>
        <v>0</v>
      </c>
      <c r="U740" s="2">
        <f t="shared" si="363"/>
        <v>0</v>
      </c>
      <c r="V740" s="2">
        <f t="shared" si="363"/>
        <v>0</v>
      </c>
      <c r="W740" s="2">
        <f t="shared" si="363"/>
        <v>0</v>
      </c>
      <c r="X740" s="2">
        <f t="shared" si="363"/>
        <v>0</v>
      </c>
      <c r="Y740" s="2">
        <f t="shared" si="363"/>
        <v>0</v>
      </c>
      <c r="Z740" s="2">
        <f t="shared" si="363"/>
        <v>0</v>
      </c>
      <c r="AA740" s="2">
        <f t="shared" si="363"/>
        <v>0</v>
      </c>
      <c r="AB740" s="2">
        <f t="shared" si="363"/>
        <v>0</v>
      </c>
      <c r="AC740" s="2">
        <f t="shared" si="363"/>
        <v>0</v>
      </c>
      <c r="AD740" s="2">
        <f t="shared" si="363"/>
        <v>0</v>
      </c>
      <c r="AE740" s="2">
        <f t="shared" si="363"/>
        <v>0</v>
      </c>
      <c r="AF740" s="2">
        <f t="shared" si="363"/>
        <v>0</v>
      </c>
      <c r="AG740" s="2">
        <f t="shared" si="363"/>
        <v>0</v>
      </c>
      <c r="AH740" s="2">
        <f t="shared" si="363"/>
        <v>0</v>
      </c>
      <c r="AI740" s="2">
        <f t="shared" si="363"/>
        <v>0</v>
      </c>
      <c r="AJ740" s="2">
        <f t="shared" si="363"/>
        <v>0</v>
      </c>
      <c r="AK740" s="2">
        <f t="shared" si="363"/>
        <v>0</v>
      </c>
      <c r="AL740" s="2">
        <f t="shared" si="363"/>
        <v>0</v>
      </c>
      <c r="AM740" s="2">
        <f t="shared" si="363"/>
        <v>0</v>
      </c>
      <c r="AN740" s="2">
        <f t="shared" si="363"/>
        <v>0</v>
      </c>
      <c r="AO740" s="2">
        <f t="shared" si="363"/>
        <v>0</v>
      </c>
      <c r="AP740" s="2">
        <f t="shared" si="363"/>
        <v>0</v>
      </c>
      <c r="AQ740" s="2">
        <f t="shared" si="363"/>
        <v>0</v>
      </c>
      <c r="AR740" s="2">
        <f t="shared" si="363"/>
        <v>0</v>
      </c>
      <c r="AS740" s="2">
        <f t="shared" si="363"/>
        <v>0</v>
      </c>
      <c r="AT740" s="2">
        <f t="shared" si="363"/>
        <v>0</v>
      </c>
      <c r="AU740" s="2">
        <f t="shared" si="363"/>
        <v>0</v>
      </c>
      <c r="AV740" s="2">
        <f t="shared" si="363"/>
        <v>0</v>
      </c>
      <c r="AW740" s="2">
        <f t="shared" si="363"/>
        <v>0</v>
      </c>
      <c r="AX740" s="2">
        <f t="shared" si="363"/>
        <v>4.9230300259106692E-2</v>
      </c>
      <c r="AY740" s="2">
        <f t="shared" si="363"/>
        <v>4.719723183390994E-2</v>
      </c>
      <c r="AZ740" s="2">
        <f t="shared" si="363"/>
        <v>4.4590312358533245E-2</v>
      </c>
      <c r="BA740" s="2">
        <f t="shared" si="363"/>
        <v>4.4590312358533273E-2</v>
      </c>
      <c r="BB740" s="2">
        <f t="shared" si="363"/>
        <v>4.3945312500000062E-2</v>
      </c>
    </row>
    <row r="741" spans="1:54" x14ac:dyDescent="0.3">
      <c r="A741" t="str">
        <f t="shared" si="328"/>
        <v>'Richard Thaler (2017)'</v>
      </c>
      <c r="B741" s="2">
        <f t="shared" ref="B741:BB741" si="364">B358/B$383</f>
        <v>0</v>
      </c>
      <c r="C741" s="2">
        <f t="shared" si="364"/>
        <v>0</v>
      </c>
      <c r="D741" s="2">
        <f t="shared" si="364"/>
        <v>0</v>
      </c>
      <c r="E741" s="2">
        <f t="shared" si="364"/>
        <v>0</v>
      </c>
      <c r="F741" s="2">
        <f t="shared" si="364"/>
        <v>0</v>
      </c>
      <c r="G741" s="2">
        <f t="shared" si="364"/>
        <v>0</v>
      </c>
      <c r="H741" s="2">
        <f t="shared" si="364"/>
        <v>0</v>
      </c>
      <c r="I741" s="2">
        <f t="shared" si="364"/>
        <v>0</v>
      </c>
      <c r="J741" s="2">
        <f t="shared" si="364"/>
        <v>0</v>
      </c>
      <c r="K741" s="2">
        <f t="shared" si="364"/>
        <v>0</v>
      </c>
      <c r="L741" s="2">
        <f t="shared" si="364"/>
        <v>0</v>
      </c>
      <c r="M741" s="2">
        <f t="shared" si="364"/>
        <v>0</v>
      </c>
      <c r="N741" s="2">
        <f t="shared" si="364"/>
        <v>0</v>
      </c>
      <c r="O741" s="2">
        <f t="shared" si="364"/>
        <v>0</v>
      </c>
      <c r="P741" s="2">
        <f t="shared" si="364"/>
        <v>0</v>
      </c>
      <c r="Q741" s="2">
        <f t="shared" si="364"/>
        <v>0</v>
      </c>
      <c r="R741" s="2">
        <f t="shared" si="364"/>
        <v>0</v>
      </c>
      <c r="S741" s="2">
        <f t="shared" si="364"/>
        <v>0</v>
      </c>
      <c r="T741" s="2">
        <f t="shared" si="364"/>
        <v>0</v>
      </c>
      <c r="U741" s="2">
        <f t="shared" si="364"/>
        <v>0</v>
      </c>
      <c r="V741" s="2">
        <f t="shared" si="364"/>
        <v>0</v>
      </c>
      <c r="W741" s="2">
        <f t="shared" si="364"/>
        <v>0</v>
      </c>
      <c r="X741" s="2">
        <f t="shared" si="364"/>
        <v>0</v>
      </c>
      <c r="Y741" s="2">
        <f t="shared" si="364"/>
        <v>0</v>
      </c>
      <c r="Z741" s="2">
        <f t="shared" si="364"/>
        <v>0</v>
      </c>
      <c r="AA741" s="2">
        <f t="shared" si="364"/>
        <v>0</v>
      </c>
      <c r="AB741" s="2">
        <f t="shared" si="364"/>
        <v>0</v>
      </c>
      <c r="AC741" s="2">
        <f t="shared" si="364"/>
        <v>0</v>
      </c>
      <c r="AD741" s="2">
        <f t="shared" si="364"/>
        <v>0</v>
      </c>
      <c r="AE741" s="2">
        <f t="shared" si="364"/>
        <v>0</v>
      </c>
      <c r="AF741" s="2">
        <f t="shared" si="364"/>
        <v>0</v>
      </c>
      <c r="AG741" s="2">
        <f t="shared" si="364"/>
        <v>0</v>
      </c>
      <c r="AH741" s="2">
        <f t="shared" si="364"/>
        <v>0</v>
      </c>
      <c r="AI741" s="2">
        <f t="shared" si="364"/>
        <v>0</v>
      </c>
      <c r="AJ741" s="2">
        <f t="shared" si="364"/>
        <v>0</v>
      </c>
      <c r="AK741" s="2">
        <f t="shared" si="364"/>
        <v>0</v>
      </c>
      <c r="AL741" s="2">
        <f t="shared" si="364"/>
        <v>0</v>
      </c>
      <c r="AM741" s="2">
        <f t="shared" si="364"/>
        <v>0</v>
      </c>
      <c r="AN741" s="2">
        <f t="shared" si="364"/>
        <v>0</v>
      </c>
      <c r="AO741" s="2">
        <f t="shared" si="364"/>
        <v>0</v>
      </c>
      <c r="AP741" s="2">
        <f t="shared" si="364"/>
        <v>0</v>
      </c>
      <c r="AQ741" s="2">
        <f t="shared" si="364"/>
        <v>0</v>
      </c>
      <c r="AR741" s="2">
        <f t="shared" si="364"/>
        <v>0</v>
      </c>
      <c r="AS741" s="2">
        <f t="shared" si="364"/>
        <v>0</v>
      </c>
      <c r="AT741" s="2">
        <f t="shared" si="364"/>
        <v>0</v>
      </c>
      <c r="AU741" s="2">
        <f t="shared" si="364"/>
        <v>0</v>
      </c>
      <c r="AV741" s="2">
        <f t="shared" si="364"/>
        <v>0</v>
      </c>
      <c r="AW741" s="2">
        <f t="shared" si="364"/>
        <v>0</v>
      </c>
      <c r="AX741" s="2">
        <f t="shared" si="364"/>
        <v>0</v>
      </c>
      <c r="AY741" s="2">
        <f t="shared" si="364"/>
        <v>0</v>
      </c>
      <c r="AZ741" s="2">
        <f t="shared" si="364"/>
        <v>0</v>
      </c>
      <c r="BA741" s="2">
        <f t="shared" si="364"/>
        <v>0</v>
      </c>
      <c r="BB741" s="2">
        <f t="shared" si="364"/>
        <v>0</v>
      </c>
    </row>
    <row r="742" spans="1:54" x14ac:dyDescent="0.3">
      <c r="A742" t="str">
        <f t="shared" si="328"/>
        <v>'William Nordhaus (2018)'</v>
      </c>
      <c r="B742" s="2">
        <f t="shared" ref="B742:BB742" si="365">B359/B$383</f>
        <v>0</v>
      </c>
      <c r="C742" s="2">
        <f t="shared" si="365"/>
        <v>0</v>
      </c>
      <c r="D742" s="2">
        <f t="shared" si="365"/>
        <v>0</v>
      </c>
      <c r="E742" s="2">
        <f t="shared" si="365"/>
        <v>0</v>
      </c>
      <c r="F742" s="2">
        <f t="shared" si="365"/>
        <v>0</v>
      </c>
      <c r="G742" s="2">
        <f t="shared" si="365"/>
        <v>0</v>
      </c>
      <c r="H742" s="2">
        <f t="shared" si="365"/>
        <v>0</v>
      </c>
      <c r="I742" s="2">
        <f t="shared" si="365"/>
        <v>0</v>
      </c>
      <c r="J742" s="2">
        <f t="shared" si="365"/>
        <v>0</v>
      </c>
      <c r="K742" s="2">
        <f t="shared" si="365"/>
        <v>0</v>
      </c>
      <c r="L742" s="2">
        <f t="shared" si="365"/>
        <v>0</v>
      </c>
      <c r="M742" s="2">
        <f t="shared" si="365"/>
        <v>0</v>
      </c>
      <c r="N742" s="2">
        <f t="shared" si="365"/>
        <v>0</v>
      </c>
      <c r="O742" s="2">
        <f t="shared" si="365"/>
        <v>0</v>
      </c>
      <c r="P742" s="2">
        <f t="shared" si="365"/>
        <v>0</v>
      </c>
      <c r="Q742" s="2">
        <f t="shared" si="365"/>
        <v>0</v>
      </c>
      <c r="R742" s="2">
        <f t="shared" si="365"/>
        <v>0</v>
      </c>
      <c r="S742" s="2">
        <f t="shared" si="365"/>
        <v>0</v>
      </c>
      <c r="T742" s="2">
        <f t="shared" si="365"/>
        <v>0</v>
      </c>
      <c r="U742" s="2">
        <f t="shared" si="365"/>
        <v>0</v>
      </c>
      <c r="V742" s="2">
        <f t="shared" si="365"/>
        <v>0</v>
      </c>
      <c r="W742" s="2">
        <f t="shared" si="365"/>
        <v>0</v>
      </c>
      <c r="X742" s="2">
        <f t="shared" si="365"/>
        <v>0</v>
      </c>
      <c r="Y742" s="2">
        <f t="shared" si="365"/>
        <v>0</v>
      </c>
      <c r="Z742" s="2">
        <f t="shared" si="365"/>
        <v>0</v>
      </c>
      <c r="AA742" s="2">
        <f t="shared" si="365"/>
        <v>0</v>
      </c>
      <c r="AB742" s="2">
        <f t="shared" si="365"/>
        <v>0</v>
      </c>
      <c r="AC742" s="2">
        <f t="shared" si="365"/>
        <v>0</v>
      </c>
      <c r="AD742" s="2">
        <f t="shared" si="365"/>
        <v>0</v>
      </c>
      <c r="AE742" s="2">
        <f t="shared" si="365"/>
        <v>0</v>
      </c>
      <c r="AF742" s="2">
        <f t="shared" si="365"/>
        <v>0</v>
      </c>
      <c r="AG742" s="2">
        <f t="shared" si="365"/>
        <v>0</v>
      </c>
      <c r="AH742" s="2">
        <f t="shared" si="365"/>
        <v>0</v>
      </c>
      <c r="AI742" s="2">
        <f t="shared" si="365"/>
        <v>0</v>
      </c>
      <c r="AJ742" s="2">
        <f t="shared" si="365"/>
        <v>0</v>
      </c>
      <c r="AK742" s="2">
        <f t="shared" si="365"/>
        <v>0</v>
      </c>
      <c r="AL742" s="2">
        <f t="shared" si="365"/>
        <v>0</v>
      </c>
      <c r="AM742" s="2">
        <f t="shared" si="365"/>
        <v>0</v>
      </c>
      <c r="AN742" s="2">
        <f t="shared" si="365"/>
        <v>0</v>
      </c>
      <c r="AO742" s="2">
        <f t="shared" si="365"/>
        <v>0</v>
      </c>
      <c r="AP742" s="2">
        <f t="shared" si="365"/>
        <v>0</v>
      </c>
      <c r="AQ742" s="2">
        <f t="shared" si="365"/>
        <v>0</v>
      </c>
      <c r="AR742" s="2">
        <f t="shared" si="365"/>
        <v>0</v>
      </c>
      <c r="AS742" s="2">
        <f t="shared" si="365"/>
        <v>0</v>
      </c>
      <c r="AT742" s="2">
        <f t="shared" si="365"/>
        <v>0</v>
      </c>
      <c r="AU742" s="2">
        <f t="shared" si="365"/>
        <v>0</v>
      </c>
      <c r="AV742" s="2">
        <f t="shared" si="365"/>
        <v>0</v>
      </c>
      <c r="AW742" s="2">
        <f t="shared" si="365"/>
        <v>0</v>
      </c>
      <c r="AX742" s="2">
        <f t="shared" si="365"/>
        <v>0</v>
      </c>
      <c r="AY742" s="2">
        <f t="shared" si="365"/>
        <v>0</v>
      </c>
      <c r="AZ742" s="2">
        <f t="shared" si="365"/>
        <v>0</v>
      </c>
      <c r="BA742" s="2">
        <f t="shared" si="365"/>
        <v>0</v>
      </c>
      <c r="BB742" s="2">
        <f t="shared" si="365"/>
        <v>0</v>
      </c>
    </row>
    <row r="743" spans="1:54" x14ac:dyDescent="0.3">
      <c r="A743" t="str">
        <f t="shared" si="328"/>
        <v>'Paul Romer (2018)'</v>
      </c>
      <c r="B743" s="2">
        <f t="shared" ref="B743:BB743" si="366">B360/B$383</f>
        <v>0</v>
      </c>
      <c r="C743" s="2">
        <f t="shared" si="366"/>
        <v>0</v>
      </c>
      <c r="D743" s="2">
        <f t="shared" si="366"/>
        <v>0</v>
      </c>
      <c r="E743" s="2">
        <f t="shared" si="366"/>
        <v>0</v>
      </c>
      <c r="F743" s="2">
        <f t="shared" si="366"/>
        <v>0</v>
      </c>
      <c r="G743" s="2">
        <f t="shared" si="366"/>
        <v>0</v>
      </c>
      <c r="H743" s="2">
        <f t="shared" si="366"/>
        <v>0</v>
      </c>
      <c r="I743" s="2">
        <f t="shared" si="366"/>
        <v>0</v>
      </c>
      <c r="J743" s="2">
        <f t="shared" si="366"/>
        <v>0</v>
      </c>
      <c r="K743" s="2">
        <f t="shared" si="366"/>
        <v>0</v>
      </c>
      <c r="L743" s="2">
        <f t="shared" si="366"/>
        <v>0</v>
      </c>
      <c r="M743" s="2">
        <f t="shared" si="366"/>
        <v>0</v>
      </c>
      <c r="N743" s="2">
        <f t="shared" si="366"/>
        <v>0</v>
      </c>
      <c r="O743" s="2">
        <f t="shared" si="366"/>
        <v>0</v>
      </c>
      <c r="P743" s="2">
        <f t="shared" si="366"/>
        <v>0</v>
      </c>
      <c r="Q743" s="2">
        <f t="shared" si="366"/>
        <v>0</v>
      </c>
      <c r="R743" s="2">
        <f t="shared" si="366"/>
        <v>0</v>
      </c>
      <c r="S743" s="2">
        <f t="shared" si="366"/>
        <v>0</v>
      </c>
      <c r="T743" s="2">
        <f t="shared" si="366"/>
        <v>0</v>
      </c>
      <c r="U743" s="2">
        <f t="shared" si="366"/>
        <v>0</v>
      </c>
      <c r="V743" s="2">
        <f t="shared" si="366"/>
        <v>0</v>
      </c>
      <c r="W743" s="2">
        <f t="shared" si="366"/>
        <v>0</v>
      </c>
      <c r="X743" s="2">
        <f t="shared" si="366"/>
        <v>0</v>
      </c>
      <c r="Y743" s="2">
        <f t="shared" si="366"/>
        <v>0</v>
      </c>
      <c r="Z743" s="2">
        <f t="shared" si="366"/>
        <v>0</v>
      </c>
      <c r="AA743" s="2">
        <f t="shared" si="366"/>
        <v>0</v>
      </c>
      <c r="AB743" s="2">
        <f t="shared" si="366"/>
        <v>0</v>
      </c>
      <c r="AC743" s="2">
        <f t="shared" si="366"/>
        <v>0</v>
      </c>
      <c r="AD743" s="2">
        <f t="shared" si="366"/>
        <v>0</v>
      </c>
      <c r="AE743" s="2">
        <f t="shared" si="366"/>
        <v>0</v>
      </c>
      <c r="AF743" s="2">
        <f t="shared" si="366"/>
        <v>0</v>
      </c>
      <c r="AG743" s="2">
        <f t="shared" si="366"/>
        <v>0</v>
      </c>
      <c r="AH743" s="2">
        <f t="shared" si="366"/>
        <v>0</v>
      </c>
      <c r="AI743" s="2">
        <f t="shared" si="366"/>
        <v>0</v>
      </c>
      <c r="AJ743" s="2">
        <f t="shared" si="366"/>
        <v>0</v>
      </c>
      <c r="AK743" s="2">
        <f t="shared" si="366"/>
        <v>0</v>
      </c>
      <c r="AL743" s="2">
        <f t="shared" si="366"/>
        <v>0</v>
      </c>
      <c r="AM743" s="2">
        <f t="shared" si="366"/>
        <v>0</v>
      </c>
      <c r="AN743" s="2">
        <f t="shared" si="366"/>
        <v>0</v>
      </c>
      <c r="AO743" s="2">
        <f t="shared" si="366"/>
        <v>0</v>
      </c>
      <c r="AP743" s="2">
        <f t="shared" si="366"/>
        <v>0</v>
      </c>
      <c r="AQ743" s="2">
        <f t="shared" si="366"/>
        <v>0</v>
      </c>
      <c r="AR743" s="2">
        <f t="shared" si="366"/>
        <v>0</v>
      </c>
      <c r="AS743" s="2">
        <f t="shared" si="366"/>
        <v>0</v>
      </c>
      <c r="AT743" s="2">
        <f t="shared" si="366"/>
        <v>0</v>
      </c>
      <c r="AU743" s="2">
        <f t="shared" si="366"/>
        <v>0</v>
      </c>
      <c r="AV743" s="2">
        <f t="shared" si="366"/>
        <v>0</v>
      </c>
      <c r="AW743" s="2">
        <f t="shared" si="366"/>
        <v>0</v>
      </c>
      <c r="AX743" s="2">
        <f t="shared" si="366"/>
        <v>0</v>
      </c>
      <c r="AY743" s="2">
        <f t="shared" si="366"/>
        <v>0</v>
      </c>
      <c r="AZ743" s="2">
        <f t="shared" si="366"/>
        <v>0</v>
      </c>
      <c r="BA743" s="2">
        <f t="shared" si="366"/>
        <v>0</v>
      </c>
      <c r="BB743" s="2">
        <f t="shared" si="366"/>
        <v>0</v>
      </c>
    </row>
    <row r="744" spans="1:54" x14ac:dyDescent="0.3">
      <c r="A744" t="str">
        <f t="shared" si="328"/>
        <v>'Jose Scheinkman'</v>
      </c>
      <c r="B744" s="2">
        <f t="shared" ref="B744:BB744" si="367">B361/B$383</f>
        <v>0</v>
      </c>
      <c r="C744" s="2">
        <f t="shared" si="367"/>
        <v>0</v>
      </c>
      <c r="D744" s="2">
        <f t="shared" si="367"/>
        <v>0</v>
      </c>
      <c r="E744" s="2">
        <f t="shared" si="367"/>
        <v>0</v>
      </c>
      <c r="F744" s="2">
        <f t="shared" si="367"/>
        <v>0</v>
      </c>
      <c r="G744" s="2">
        <f t="shared" si="367"/>
        <v>0</v>
      </c>
      <c r="H744" s="2">
        <f t="shared" si="367"/>
        <v>0</v>
      </c>
      <c r="I744" s="2">
        <f t="shared" si="367"/>
        <v>0</v>
      </c>
      <c r="J744" s="2">
        <f t="shared" si="367"/>
        <v>0</v>
      </c>
      <c r="K744" s="2">
        <f t="shared" si="367"/>
        <v>0</v>
      </c>
      <c r="L744" s="2">
        <f t="shared" si="367"/>
        <v>0</v>
      </c>
      <c r="M744" s="2">
        <f t="shared" si="367"/>
        <v>0</v>
      </c>
      <c r="N744" s="2">
        <f t="shared" si="367"/>
        <v>0</v>
      </c>
      <c r="O744" s="2">
        <f t="shared" si="367"/>
        <v>0</v>
      </c>
      <c r="P744" s="2">
        <f t="shared" si="367"/>
        <v>0</v>
      </c>
      <c r="Q744" s="2">
        <f t="shared" si="367"/>
        <v>0</v>
      </c>
      <c r="R744" s="2">
        <f t="shared" si="367"/>
        <v>0</v>
      </c>
      <c r="S744" s="2">
        <f t="shared" si="367"/>
        <v>0</v>
      </c>
      <c r="T744" s="2">
        <f t="shared" si="367"/>
        <v>0</v>
      </c>
      <c r="U744" s="2">
        <f t="shared" si="367"/>
        <v>0</v>
      </c>
      <c r="V744" s="2">
        <f t="shared" si="367"/>
        <v>0</v>
      </c>
      <c r="W744" s="2">
        <f t="shared" si="367"/>
        <v>0</v>
      </c>
      <c r="X744" s="2">
        <f t="shared" si="367"/>
        <v>0</v>
      </c>
      <c r="Y744" s="2">
        <f t="shared" si="367"/>
        <v>0</v>
      </c>
      <c r="Z744" s="2">
        <f t="shared" si="367"/>
        <v>0</v>
      </c>
      <c r="AA744" s="2">
        <f t="shared" si="367"/>
        <v>0</v>
      </c>
      <c r="AB744" s="2">
        <f t="shared" si="367"/>
        <v>0</v>
      </c>
      <c r="AC744" s="2">
        <f t="shared" si="367"/>
        <v>0</v>
      </c>
      <c r="AD744" s="2">
        <f t="shared" si="367"/>
        <v>0</v>
      </c>
      <c r="AE744" s="2">
        <f t="shared" si="367"/>
        <v>0</v>
      </c>
      <c r="AF744" s="2">
        <f t="shared" si="367"/>
        <v>0</v>
      </c>
      <c r="AG744" s="2">
        <f t="shared" si="367"/>
        <v>0</v>
      </c>
      <c r="AH744" s="2">
        <f t="shared" si="367"/>
        <v>0</v>
      </c>
      <c r="AI744" s="2">
        <f t="shared" si="367"/>
        <v>0</v>
      </c>
      <c r="AJ744" s="2">
        <f t="shared" si="367"/>
        <v>0</v>
      </c>
      <c r="AK744" s="2">
        <f t="shared" si="367"/>
        <v>0</v>
      </c>
      <c r="AL744" s="2">
        <f t="shared" si="367"/>
        <v>0</v>
      </c>
      <c r="AM744" s="2">
        <f t="shared" si="367"/>
        <v>0</v>
      </c>
      <c r="AN744" s="2">
        <f t="shared" si="367"/>
        <v>0</v>
      </c>
      <c r="AO744" s="2">
        <f t="shared" si="367"/>
        <v>0</v>
      </c>
      <c r="AP744" s="2">
        <f t="shared" si="367"/>
        <v>0</v>
      </c>
      <c r="AQ744" s="2">
        <f t="shared" si="367"/>
        <v>0</v>
      </c>
      <c r="AR744" s="2">
        <f t="shared" si="367"/>
        <v>0</v>
      </c>
      <c r="AS744" s="2">
        <f t="shared" si="367"/>
        <v>0</v>
      </c>
      <c r="AT744" s="2">
        <f t="shared" si="367"/>
        <v>0</v>
      </c>
      <c r="AU744" s="2">
        <f t="shared" si="367"/>
        <v>0</v>
      </c>
      <c r="AV744" s="2">
        <f t="shared" si="367"/>
        <v>0</v>
      </c>
      <c r="AW744" s="2">
        <f t="shared" si="367"/>
        <v>0</v>
      </c>
      <c r="AX744" s="2">
        <f t="shared" si="367"/>
        <v>0</v>
      </c>
      <c r="AY744" s="2">
        <f t="shared" si="367"/>
        <v>4.719723183390994E-2</v>
      </c>
      <c r="AZ744" s="2">
        <f t="shared" si="367"/>
        <v>4.4590312358533245E-2</v>
      </c>
      <c r="BA744" s="2">
        <f t="shared" si="367"/>
        <v>4.4590312358533273E-2</v>
      </c>
      <c r="BB744" s="2">
        <f t="shared" si="367"/>
        <v>4.3945312500000062E-2</v>
      </c>
    </row>
    <row r="745" spans="1:54" x14ac:dyDescent="0.3">
      <c r="A745" t="str">
        <f t="shared" si="328"/>
        <v>'Lionel McKenzie'</v>
      </c>
      <c r="B745" s="2">
        <f t="shared" ref="B745:BB745" si="368">B362/B$383</f>
        <v>0</v>
      </c>
      <c r="C745" s="2">
        <f t="shared" si="368"/>
        <v>0</v>
      </c>
      <c r="D745" s="2">
        <f t="shared" si="368"/>
        <v>0</v>
      </c>
      <c r="E745" s="2">
        <f t="shared" si="368"/>
        <v>0</v>
      </c>
      <c r="F745" s="2">
        <f t="shared" si="368"/>
        <v>0</v>
      </c>
      <c r="G745" s="2">
        <f t="shared" si="368"/>
        <v>0</v>
      </c>
      <c r="H745" s="2">
        <f t="shared" si="368"/>
        <v>0</v>
      </c>
      <c r="I745" s="2">
        <f t="shared" si="368"/>
        <v>0</v>
      </c>
      <c r="J745" s="2">
        <f t="shared" si="368"/>
        <v>0</v>
      </c>
      <c r="K745" s="2">
        <f t="shared" si="368"/>
        <v>0</v>
      </c>
      <c r="L745" s="2">
        <f t="shared" si="368"/>
        <v>0</v>
      </c>
      <c r="M745" s="2">
        <f t="shared" si="368"/>
        <v>0</v>
      </c>
      <c r="N745" s="2">
        <f t="shared" si="368"/>
        <v>0</v>
      </c>
      <c r="O745" s="2">
        <f t="shared" si="368"/>
        <v>0</v>
      </c>
      <c r="P745" s="2">
        <f t="shared" si="368"/>
        <v>0</v>
      </c>
      <c r="Q745" s="2">
        <f t="shared" si="368"/>
        <v>0</v>
      </c>
      <c r="R745" s="2">
        <f t="shared" si="368"/>
        <v>0</v>
      </c>
      <c r="S745" s="2">
        <f t="shared" si="368"/>
        <v>0</v>
      </c>
      <c r="T745" s="2">
        <f t="shared" si="368"/>
        <v>0</v>
      </c>
      <c r="U745" s="2">
        <f t="shared" si="368"/>
        <v>0</v>
      </c>
      <c r="V745" s="2">
        <f t="shared" si="368"/>
        <v>0</v>
      </c>
      <c r="W745" s="2">
        <f t="shared" si="368"/>
        <v>0</v>
      </c>
      <c r="X745" s="2">
        <f t="shared" si="368"/>
        <v>0</v>
      </c>
      <c r="Y745" s="2">
        <f t="shared" si="368"/>
        <v>0</v>
      </c>
      <c r="Z745" s="2">
        <f t="shared" si="368"/>
        <v>0</v>
      </c>
      <c r="AA745" s="2">
        <f t="shared" si="368"/>
        <v>0</v>
      </c>
      <c r="AB745" s="2">
        <f t="shared" si="368"/>
        <v>0</v>
      </c>
      <c r="AC745" s="2">
        <f t="shared" si="368"/>
        <v>0</v>
      </c>
      <c r="AD745" s="2">
        <f t="shared" si="368"/>
        <v>0</v>
      </c>
      <c r="AE745" s="2">
        <f t="shared" si="368"/>
        <v>0</v>
      </c>
      <c r="AF745" s="2">
        <f t="shared" si="368"/>
        <v>0</v>
      </c>
      <c r="AG745" s="2">
        <f t="shared" si="368"/>
        <v>0</v>
      </c>
      <c r="AH745" s="2">
        <f t="shared" si="368"/>
        <v>0</v>
      </c>
      <c r="AI745" s="2">
        <f t="shared" si="368"/>
        <v>0</v>
      </c>
      <c r="AJ745" s="2">
        <f t="shared" si="368"/>
        <v>0</v>
      </c>
      <c r="AK745" s="2">
        <f t="shared" si="368"/>
        <v>0</v>
      </c>
      <c r="AL745" s="2">
        <f t="shared" si="368"/>
        <v>0</v>
      </c>
      <c r="AM745" s="2">
        <f t="shared" si="368"/>
        <v>0</v>
      </c>
      <c r="AN745" s="2">
        <f t="shared" si="368"/>
        <v>0</v>
      </c>
      <c r="AO745" s="2">
        <f t="shared" si="368"/>
        <v>0</v>
      </c>
      <c r="AP745" s="2">
        <f t="shared" si="368"/>
        <v>0</v>
      </c>
      <c r="AQ745" s="2">
        <f t="shared" si="368"/>
        <v>0</v>
      </c>
      <c r="AR745" s="2">
        <f t="shared" si="368"/>
        <v>0</v>
      </c>
      <c r="AS745" s="2">
        <f t="shared" si="368"/>
        <v>0</v>
      </c>
      <c r="AT745" s="2">
        <f t="shared" si="368"/>
        <v>0</v>
      </c>
      <c r="AU745" s="2">
        <f t="shared" si="368"/>
        <v>0</v>
      </c>
      <c r="AV745" s="2">
        <f t="shared" si="368"/>
        <v>0</v>
      </c>
      <c r="AW745" s="2">
        <f t="shared" si="368"/>
        <v>0</v>
      </c>
      <c r="AX745" s="2">
        <f t="shared" si="368"/>
        <v>0</v>
      </c>
      <c r="AY745" s="2">
        <f t="shared" si="368"/>
        <v>6.2929642445213207E-2</v>
      </c>
      <c r="AZ745" s="2">
        <f t="shared" si="368"/>
        <v>5.9453749811377687E-2</v>
      </c>
      <c r="BA745" s="2">
        <f t="shared" si="368"/>
        <v>5.945374981137766E-2</v>
      </c>
      <c r="BB745" s="2">
        <f t="shared" si="368"/>
        <v>5.8593750000000042E-2</v>
      </c>
    </row>
    <row r="746" spans="1:54" x14ac:dyDescent="0.3">
      <c r="A746" t="str">
        <f t="shared" si="328"/>
        <v>'William Baumol'</v>
      </c>
      <c r="B746" s="2">
        <f t="shared" ref="B746:BB746" si="369">B363/B$383</f>
        <v>0</v>
      </c>
      <c r="C746" s="2">
        <f t="shared" si="369"/>
        <v>0</v>
      </c>
      <c r="D746" s="2">
        <f t="shared" si="369"/>
        <v>0</v>
      </c>
      <c r="E746" s="2">
        <f t="shared" si="369"/>
        <v>0</v>
      </c>
      <c r="F746" s="2">
        <f t="shared" si="369"/>
        <v>0</v>
      </c>
      <c r="G746" s="2">
        <f t="shared" si="369"/>
        <v>0</v>
      </c>
      <c r="H746" s="2">
        <f t="shared" si="369"/>
        <v>0</v>
      </c>
      <c r="I746" s="2">
        <f t="shared" si="369"/>
        <v>0</v>
      </c>
      <c r="J746" s="2">
        <f t="shared" si="369"/>
        <v>0</v>
      </c>
      <c r="K746" s="2">
        <f t="shared" si="369"/>
        <v>0</v>
      </c>
      <c r="L746" s="2">
        <f t="shared" si="369"/>
        <v>0</v>
      </c>
      <c r="M746" s="2">
        <f t="shared" si="369"/>
        <v>0</v>
      </c>
      <c r="N746" s="2">
        <f t="shared" si="369"/>
        <v>0</v>
      </c>
      <c r="O746" s="2">
        <f t="shared" si="369"/>
        <v>0</v>
      </c>
      <c r="P746" s="2">
        <f t="shared" si="369"/>
        <v>0</v>
      </c>
      <c r="Q746" s="2">
        <f t="shared" si="369"/>
        <v>0</v>
      </c>
      <c r="R746" s="2">
        <f t="shared" si="369"/>
        <v>0</v>
      </c>
      <c r="S746" s="2">
        <f t="shared" si="369"/>
        <v>0</v>
      </c>
      <c r="T746" s="2">
        <f t="shared" si="369"/>
        <v>0</v>
      </c>
      <c r="U746" s="2">
        <f t="shared" si="369"/>
        <v>0</v>
      </c>
      <c r="V746" s="2">
        <f t="shared" si="369"/>
        <v>0</v>
      </c>
      <c r="W746" s="2">
        <f t="shared" si="369"/>
        <v>0</v>
      </c>
      <c r="X746" s="2">
        <f t="shared" si="369"/>
        <v>0</v>
      </c>
      <c r="Y746" s="2">
        <f t="shared" si="369"/>
        <v>0</v>
      </c>
      <c r="Z746" s="2">
        <f t="shared" si="369"/>
        <v>0</v>
      </c>
      <c r="AA746" s="2">
        <f t="shared" si="369"/>
        <v>0</v>
      </c>
      <c r="AB746" s="2">
        <f t="shared" si="369"/>
        <v>0</v>
      </c>
      <c r="AC746" s="2">
        <f t="shared" si="369"/>
        <v>0</v>
      </c>
      <c r="AD746" s="2">
        <f t="shared" si="369"/>
        <v>0</v>
      </c>
      <c r="AE746" s="2">
        <f t="shared" si="369"/>
        <v>0</v>
      </c>
      <c r="AF746" s="2">
        <f t="shared" si="369"/>
        <v>0</v>
      </c>
      <c r="AG746" s="2">
        <f t="shared" si="369"/>
        <v>0</v>
      </c>
      <c r="AH746" s="2">
        <f t="shared" si="369"/>
        <v>0</v>
      </c>
      <c r="AI746" s="2">
        <f t="shared" si="369"/>
        <v>0</v>
      </c>
      <c r="AJ746" s="2">
        <f t="shared" si="369"/>
        <v>0</v>
      </c>
      <c r="AK746" s="2">
        <f t="shared" si="369"/>
        <v>0</v>
      </c>
      <c r="AL746" s="2">
        <f t="shared" si="369"/>
        <v>0</v>
      </c>
      <c r="AM746" s="2">
        <f t="shared" si="369"/>
        <v>0</v>
      </c>
      <c r="AN746" s="2">
        <f t="shared" si="369"/>
        <v>0</v>
      </c>
      <c r="AO746" s="2">
        <f t="shared" si="369"/>
        <v>0</v>
      </c>
      <c r="AP746" s="2">
        <f t="shared" si="369"/>
        <v>0</v>
      </c>
      <c r="AQ746" s="2">
        <f t="shared" si="369"/>
        <v>0</v>
      </c>
      <c r="AR746" s="2">
        <f t="shared" si="369"/>
        <v>0</v>
      </c>
      <c r="AS746" s="2">
        <f t="shared" si="369"/>
        <v>0</v>
      </c>
      <c r="AT746" s="2">
        <f t="shared" si="369"/>
        <v>0</v>
      </c>
      <c r="AU746" s="2">
        <f t="shared" si="369"/>
        <v>0</v>
      </c>
      <c r="AV746" s="2">
        <f t="shared" si="369"/>
        <v>0</v>
      </c>
      <c r="AW746" s="2">
        <f t="shared" si="369"/>
        <v>0</v>
      </c>
      <c r="AX746" s="2">
        <f t="shared" si="369"/>
        <v>0</v>
      </c>
      <c r="AY746" s="2">
        <f t="shared" si="369"/>
        <v>7.0795847750864629E-2</v>
      </c>
      <c r="AZ746" s="2">
        <f t="shared" si="369"/>
        <v>6.6885468537799891E-2</v>
      </c>
      <c r="BA746" s="2">
        <f t="shared" si="369"/>
        <v>6.6885468537799628E-2</v>
      </c>
      <c r="BB746" s="2">
        <f t="shared" si="369"/>
        <v>6.5917968749999875E-2</v>
      </c>
    </row>
    <row r="747" spans="1:54" x14ac:dyDescent="0.3">
      <c r="A747" t="str">
        <f t="shared" si="328"/>
        <v>'Oskar Morgenstern'</v>
      </c>
      <c r="B747" s="2">
        <f t="shared" ref="B747:BB747" si="370">B364/B$383</f>
        <v>0</v>
      </c>
      <c r="C747" s="2">
        <f t="shared" si="370"/>
        <v>0</v>
      </c>
      <c r="D747" s="2">
        <f t="shared" si="370"/>
        <v>0</v>
      </c>
      <c r="E747" s="2">
        <f t="shared" si="370"/>
        <v>0</v>
      </c>
      <c r="F747" s="2">
        <f t="shared" si="370"/>
        <v>0</v>
      </c>
      <c r="G747" s="2">
        <f t="shared" si="370"/>
        <v>0</v>
      </c>
      <c r="H747" s="2">
        <f t="shared" si="370"/>
        <v>0</v>
      </c>
      <c r="I747" s="2">
        <f t="shared" si="370"/>
        <v>0</v>
      </c>
      <c r="J747" s="2">
        <f t="shared" si="370"/>
        <v>0</v>
      </c>
      <c r="K747" s="2">
        <f t="shared" si="370"/>
        <v>0</v>
      </c>
      <c r="L747" s="2">
        <f t="shared" si="370"/>
        <v>0</v>
      </c>
      <c r="M747" s="2">
        <f t="shared" si="370"/>
        <v>0</v>
      </c>
      <c r="N747" s="2">
        <f t="shared" si="370"/>
        <v>0</v>
      </c>
      <c r="O747" s="2">
        <f t="shared" si="370"/>
        <v>0</v>
      </c>
      <c r="P747" s="2">
        <f t="shared" si="370"/>
        <v>0</v>
      </c>
      <c r="Q747" s="2">
        <f t="shared" si="370"/>
        <v>0</v>
      </c>
      <c r="R747" s="2">
        <f t="shared" si="370"/>
        <v>0</v>
      </c>
      <c r="S747" s="2">
        <f t="shared" si="370"/>
        <v>0</v>
      </c>
      <c r="T747" s="2">
        <f t="shared" si="370"/>
        <v>0</v>
      </c>
      <c r="U747" s="2">
        <f t="shared" si="370"/>
        <v>0</v>
      </c>
      <c r="V747" s="2">
        <f t="shared" si="370"/>
        <v>0</v>
      </c>
      <c r="W747" s="2">
        <f t="shared" si="370"/>
        <v>0</v>
      </c>
      <c r="X747" s="2">
        <f t="shared" si="370"/>
        <v>0</v>
      </c>
      <c r="Y747" s="2">
        <f t="shared" si="370"/>
        <v>0</v>
      </c>
      <c r="Z747" s="2">
        <f t="shared" si="370"/>
        <v>0</v>
      </c>
      <c r="AA747" s="2">
        <f t="shared" si="370"/>
        <v>0</v>
      </c>
      <c r="AB747" s="2">
        <f t="shared" si="370"/>
        <v>0</v>
      </c>
      <c r="AC747" s="2">
        <f t="shared" si="370"/>
        <v>0</v>
      </c>
      <c r="AD747" s="2">
        <f t="shared" si="370"/>
        <v>0</v>
      </c>
      <c r="AE747" s="2">
        <f t="shared" si="370"/>
        <v>0</v>
      </c>
      <c r="AF747" s="2">
        <f t="shared" si="370"/>
        <v>0</v>
      </c>
      <c r="AG747" s="2">
        <f t="shared" si="370"/>
        <v>0</v>
      </c>
      <c r="AH747" s="2">
        <f t="shared" si="370"/>
        <v>0</v>
      </c>
      <c r="AI747" s="2">
        <f t="shared" si="370"/>
        <v>0</v>
      </c>
      <c r="AJ747" s="2">
        <f t="shared" si="370"/>
        <v>0</v>
      </c>
      <c r="AK747" s="2">
        <f t="shared" si="370"/>
        <v>0</v>
      </c>
      <c r="AL747" s="2">
        <f t="shared" si="370"/>
        <v>0</v>
      </c>
      <c r="AM747" s="2">
        <f t="shared" si="370"/>
        <v>0</v>
      </c>
      <c r="AN747" s="2">
        <f t="shared" si="370"/>
        <v>0</v>
      </c>
      <c r="AO747" s="2">
        <f t="shared" si="370"/>
        <v>0</v>
      </c>
      <c r="AP747" s="2">
        <f t="shared" si="370"/>
        <v>0</v>
      </c>
      <c r="AQ747" s="2">
        <f t="shared" si="370"/>
        <v>0</v>
      </c>
      <c r="AR747" s="2">
        <f t="shared" si="370"/>
        <v>0</v>
      </c>
      <c r="AS747" s="2">
        <f t="shared" si="370"/>
        <v>0</v>
      </c>
      <c r="AT747" s="2">
        <f t="shared" si="370"/>
        <v>0</v>
      </c>
      <c r="AU747" s="2">
        <f t="shared" si="370"/>
        <v>0</v>
      </c>
      <c r="AV747" s="2">
        <f t="shared" si="370"/>
        <v>0</v>
      </c>
      <c r="AW747" s="2">
        <f t="shared" si="370"/>
        <v>0</v>
      </c>
      <c r="AX747" s="2">
        <f t="shared" si="370"/>
        <v>0</v>
      </c>
      <c r="AY747" s="2">
        <f t="shared" si="370"/>
        <v>7.0795847750864629E-2</v>
      </c>
      <c r="AZ747" s="2">
        <f t="shared" si="370"/>
        <v>6.6885468537799891E-2</v>
      </c>
      <c r="BA747" s="2">
        <f t="shared" si="370"/>
        <v>6.6885468537799628E-2</v>
      </c>
      <c r="BB747" s="2">
        <f t="shared" si="370"/>
        <v>6.5917968749999875E-2</v>
      </c>
    </row>
    <row r="748" spans="1:54" x14ac:dyDescent="0.3">
      <c r="A748" t="str">
        <f t="shared" si="328"/>
        <v>'Hans Mayer'</v>
      </c>
      <c r="B748" s="2">
        <f t="shared" ref="B748:BB748" si="371">B365/B$383</f>
        <v>0</v>
      </c>
      <c r="C748" s="2">
        <f t="shared" si="371"/>
        <v>0</v>
      </c>
      <c r="D748" s="2">
        <f t="shared" si="371"/>
        <v>0</v>
      </c>
      <c r="E748" s="2">
        <f t="shared" si="371"/>
        <v>0</v>
      </c>
      <c r="F748" s="2">
        <f t="shared" si="371"/>
        <v>0</v>
      </c>
      <c r="G748" s="2">
        <f t="shared" si="371"/>
        <v>0</v>
      </c>
      <c r="H748" s="2">
        <f t="shared" si="371"/>
        <v>0</v>
      </c>
      <c r="I748" s="2">
        <f t="shared" si="371"/>
        <v>0</v>
      </c>
      <c r="J748" s="2">
        <f t="shared" si="371"/>
        <v>0</v>
      </c>
      <c r="K748" s="2">
        <f t="shared" si="371"/>
        <v>0</v>
      </c>
      <c r="L748" s="2">
        <f t="shared" si="371"/>
        <v>0</v>
      </c>
      <c r="M748" s="2">
        <f t="shared" si="371"/>
        <v>0</v>
      </c>
      <c r="N748" s="2">
        <f t="shared" si="371"/>
        <v>0</v>
      </c>
      <c r="O748" s="2">
        <f t="shared" si="371"/>
        <v>0</v>
      </c>
      <c r="P748" s="2">
        <f t="shared" si="371"/>
        <v>0</v>
      </c>
      <c r="Q748" s="2">
        <f t="shared" si="371"/>
        <v>0</v>
      </c>
      <c r="R748" s="2">
        <f t="shared" si="371"/>
        <v>0</v>
      </c>
      <c r="S748" s="2">
        <f t="shared" si="371"/>
        <v>0</v>
      </c>
      <c r="T748" s="2">
        <f t="shared" si="371"/>
        <v>0</v>
      </c>
      <c r="U748" s="2">
        <f t="shared" si="371"/>
        <v>0</v>
      </c>
      <c r="V748" s="2">
        <f t="shared" si="371"/>
        <v>0</v>
      </c>
      <c r="W748" s="2">
        <f t="shared" si="371"/>
        <v>0</v>
      </c>
      <c r="X748" s="2">
        <f t="shared" si="371"/>
        <v>0</v>
      </c>
      <c r="Y748" s="2">
        <f t="shared" si="371"/>
        <v>0</v>
      </c>
      <c r="Z748" s="2">
        <f t="shared" si="371"/>
        <v>0</v>
      </c>
      <c r="AA748" s="2">
        <f t="shared" si="371"/>
        <v>0</v>
      </c>
      <c r="AB748" s="2">
        <f t="shared" si="371"/>
        <v>0</v>
      </c>
      <c r="AC748" s="2">
        <f t="shared" si="371"/>
        <v>0</v>
      </c>
      <c r="AD748" s="2">
        <f t="shared" si="371"/>
        <v>0</v>
      </c>
      <c r="AE748" s="2">
        <f t="shared" si="371"/>
        <v>0</v>
      </c>
      <c r="AF748" s="2">
        <f t="shared" si="371"/>
        <v>0</v>
      </c>
      <c r="AG748" s="2">
        <f t="shared" si="371"/>
        <v>0</v>
      </c>
      <c r="AH748" s="2">
        <f t="shared" si="371"/>
        <v>0</v>
      </c>
      <c r="AI748" s="2">
        <f t="shared" si="371"/>
        <v>0</v>
      </c>
      <c r="AJ748" s="2">
        <f t="shared" si="371"/>
        <v>0</v>
      </c>
      <c r="AK748" s="2">
        <f t="shared" si="371"/>
        <v>0</v>
      </c>
      <c r="AL748" s="2">
        <f t="shared" si="371"/>
        <v>0</v>
      </c>
      <c r="AM748" s="2">
        <f t="shared" si="371"/>
        <v>0</v>
      </c>
      <c r="AN748" s="2">
        <f t="shared" si="371"/>
        <v>0</v>
      </c>
      <c r="AO748" s="2">
        <f t="shared" si="371"/>
        <v>0</v>
      </c>
      <c r="AP748" s="2">
        <f t="shared" si="371"/>
        <v>0</v>
      </c>
      <c r="AQ748" s="2">
        <f t="shared" si="371"/>
        <v>0</v>
      </c>
      <c r="AR748" s="2">
        <f t="shared" si="371"/>
        <v>0</v>
      </c>
      <c r="AS748" s="2">
        <f t="shared" si="371"/>
        <v>0</v>
      </c>
      <c r="AT748" s="2">
        <f t="shared" si="371"/>
        <v>0</v>
      </c>
      <c r="AU748" s="2">
        <f t="shared" si="371"/>
        <v>0</v>
      </c>
      <c r="AV748" s="2">
        <f t="shared" si="371"/>
        <v>0</v>
      </c>
      <c r="AW748" s="2">
        <f t="shared" si="371"/>
        <v>0</v>
      </c>
      <c r="AX748" s="2">
        <f t="shared" si="371"/>
        <v>0</v>
      </c>
      <c r="AY748" s="2">
        <f t="shared" si="371"/>
        <v>7.5515570934256107E-2</v>
      </c>
      <c r="AZ748" s="2">
        <f t="shared" si="371"/>
        <v>7.1344499773653133E-2</v>
      </c>
      <c r="BA748" s="2">
        <f t="shared" si="371"/>
        <v>7.1344499773653314E-2</v>
      </c>
      <c r="BB748" s="2">
        <f t="shared" si="371"/>
        <v>7.0312500000000083E-2</v>
      </c>
    </row>
    <row r="749" spans="1:54" x14ac:dyDescent="0.3">
      <c r="A749" t="str">
        <f t="shared" si="328"/>
        <v>'Joshua Angrist (2021)'</v>
      </c>
      <c r="B749" s="2">
        <f t="shared" ref="B749:BB749" si="372">B366/B$383</f>
        <v>0</v>
      </c>
      <c r="C749" s="2">
        <f t="shared" si="372"/>
        <v>0</v>
      </c>
      <c r="D749" s="2">
        <f t="shared" si="372"/>
        <v>0</v>
      </c>
      <c r="E749" s="2">
        <f t="shared" si="372"/>
        <v>0</v>
      </c>
      <c r="F749" s="2">
        <f t="shared" si="372"/>
        <v>0</v>
      </c>
      <c r="G749" s="2">
        <f t="shared" si="372"/>
        <v>0</v>
      </c>
      <c r="H749" s="2">
        <f t="shared" si="372"/>
        <v>0</v>
      </c>
      <c r="I749" s="2">
        <f t="shared" si="372"/>
        <v>0</v>
      </c>
      <c r="J749" s="2">
        <f t="shared" si="372"/>
        <v>0</v>
      </c>
      <c r="K749" s="2">
        <f t="shared" si="372"/>
        <v>0</v>
      </c>
      <c r="L749" s="2">
        <f t="shared" si="372"/>
        <v>0</v>
      </c>
      <c r="M749" s="2">
        <f t="shared" si="372"/>
        <v>0</v>
      </c>
      <c r="N749" s="2">
        <f t="shared" si="372"/>
        <v>0</v>
      </c>
      <c r="O749" s="2">
        <f t="shared" si="372"/>
        <v>0</v>
      </c>
      <c r="P749" s="2">
        <f t="shared" si="372"/>
        <v>0</v>
      </c>
      <c r="Q749" s="2">
        <f t="shared" si="372"/>
        <v>0</v>
      </c>
      <c r="R749" s="2">
        <f t="shared" si="372"/>
        <v>0</v>
      </c>
      <c r="S749" s="2">
        <f t="shared" si="372"/>
        <v>0</v>
      </c>
      <c r="T749" s="2">
        <f t="shared" si="372"/>
        <v>0</v>
      </c>
      <c r="U749" s="2">
        <f t="shared" si="372"/>
        <v>0</v>
      </c>
      <c r="V749" s="2">
        <f t="shared" si="372"/>
        <v>0</v>
      </c>
      <c r="W749" s="2">
        <f t="shared" si="372"/>
        <v>0</v>
      </c>
      <c r="X749" s="2">
        <f t="shared" si="372"/>
        <v>0</v>
      </c>
      <c r="Y749" s="2">
        <f t="shared" si="372"/>
        <v>0</v>
      </c>
      <c r="Z749" s="2">
        <f t="shared" si="372"/>
        <v>0</v>
      </c>
      <c r="AA749" s="2">
        <f t="shared" si="372"/>
        <v>0</v>
      </c>
      <c r="AB749" s="2">
        <f t="shared" si="372"/>
        <v>0</v>
      </c>
      <c r="AC749" s="2">
        <f t="shared" si="372"/>
        <v>0</v>
      </c>
      <c r="AD749" s="2">
        <f t="shared" si="372"/>
        <v>0</v>
      </c>
      <c r="AE749" s="2">
        <f t="shared" si="372"/>
        <v>0</v>
      </c>
      <c r="AF749" s="2">
        <f t="shared" si="372"/>
        <v>0</v>
      </c>
      <c r="AG749" s="2">
        <f t="shared" si="372"/>
        <v>0</v>
      </c>
      <c r="AH749" s="2">
        <f t="shared" si="372"/>
        <v>0</v>
      </c>
      <c r="AI749" s="2">
        <f t="shared" si="372"/>
        <v>0</v>
      </c>
      <c r="AJ749" s="2">
        <f t="shared" si="372"/>
        <v>0</v>
      </c>
      <c r="AK749" s="2">
        <f t="shared" si="372"/>
        <v>0</v>
      </c>
      <c r="AL749" s="2">
        <f t="shared" si="372"/>
        <v>0</v>
      </c>
      <c r="AM749" s="2">
        <f t="shared" si="372"/>
        <v>0</v>
      </c>
      <c r="AN749" s="2">
        <f t="shared" si="372"/>
        <v>0</v>
      </c>
      <c r="AO749" s="2">
        <f t="shared" si="372"/>
        <v>0</v>
      </c>
      <c r="AP749" s="2">
        <f t="shared" si="372"/>
        <v>0</v>
      </c>
      <c r="AQ749" s="2">
        <f t="shared" si="372"/>
        <v>0</v>
      </c>
      <c r="AR749" s="2">
        <f t="shared" si="372"/>
        <v>0</v>
      </c>
      <c r="AS749" s="2">
        <f t="shared" si="372"/>
        <v>0</v>
      </c>
      <c r="AT749" s="2">
        <f t="shared" si="372"/>
        <v>0</v>
      </c>
      <c r="AU749" s="2">
        <f t="shared" si="372"/>
        <v>0</v>
      </c>
      <c r="AV749" s="2">
        <f t="shared" si="372"/>
        <v>0</v>
      </c>
      <c r="AW749" s="2">
        <f t="shared" si="372"/>
        <v>0</v>
      </c>
      <c r="AX749" s="2">
        <f t="shared" si="372"/>
        <v>0</v>
      </c>
      <c r="AY749" s="2">
        <f t="shared" si="372"/>
        <v>0</v>
      </c>
      <c r="AZ749" s="2">
        <f t="shared" si="372"/>
        <v>4.4590312358533245E-2</v>
      </c>
      <c r="BA749" s="2">
        <f t="shared" si="372"/>
        <v>4.4590312358533273E-2</v>
      </c>
      <c r="BB749" s="2">
        <f t="shared" si="372"/>
        <v>4.3945312500000062E-2</v>
      </c>
    </row>
    <row r="750" spans="1:54" x14ac:dyDescent="0.3">
      <c r="A750" t="str">
        <f t="shared" si="328"/>
        <v>'Esther Duflo (2019)'</v>
      </c>
      <c r="B750" s="2">
        <f t="shared" ref="B750:BB750" si="373">B367/B$383</f>
        <v>0</v>
      </c>
      <c r="C750" s="2">
        <f t="shared" si="373"/>
        <v>0</v>
      </c>
      <c r="D750" s="2">
        <f t="shared" si="373"/>
        <v>0</v>
      </c>
      <c r="E750" s="2">
        <f t="shared" si="373"/>
        <v>0</v>
      </c>
      <c r="F750" s="2">
        <f t="shared" si="373"/>
        <v>0</v>
      </c>
      <c r="G750" s="2">
        <f t="shared" si="373"/>
        <v>0</v>
      </c>
      <c r="H750" s="2">
        <f t="shared" si="373"/>
        <v>0</v>
      </c>
      <c r="I750" s="2">
        <f t="shared" si="373"/>
        <v>0</v>
      </c>
      <c r="J750" s="2">
        <f t="shared" si="373"/>
        <v>0</v>
      </c>
      <c r="K750" s="2">
        <f t="shared" si="373"/>
        <v>0</v>
      </c>
      <c r="L750" s="2">
        <f t="shared" si="373"/>
        <v>0</v>
      </c>
      <c r="M750" s="2">
        <f t="shared" si="373"/>
        <v>0</v>
      </c>
      <c r="N750" s="2">
        <f t="shared" si="373"/>
        <v>0</v>
      </c>
      <c r="O750" s="2">
        <f t="shared" si="373"/>
        <v>0</v>
      </c>
      <c r="P750" s="2">
        <f t="shared" si="373"/>
        <v>0</v>
      </c>
      <c r="Q750" s="2">
        <f t="shared" si="373"/>
        <v>0</v>
      </c>
      <c r="R750" s="2">
        <f t="shared" si="373"/>
        <v>0</v>
      </c>
      <c r="S750" s="2">
        <f t="shared" si="373"/>
        <v>0</v>
      </c>
      <c r="T750" s="2">
        <f t="shared" si="373"/>
        <v>0</v>
      </c>
      <c r="U750" s="2">
        <f t="shared" si="373"/>
        <v>0</v>
      </c>
      <c r="V750" s="2">
        <f t="shared" si="373"/>
        <v>0</v>
      </c>
      <c r="W750" s="2">
        <f t="shared" si="373"/>
        <v>0</v>
      </c>
      <c r="X750" s="2">
        <f t="shared" si="373"/>
        <v>0</v>
      </c>
      <c r="Y750" s="2">
        <f t="shared" si="373"/>
        <v>0</v>
      </c>
      <c r="Z750" s="2">
        <f t="shared" si="373"/>
        <v>0</v>
      </c>
      <c r="AA750" s="2">
        <f t="shared" si="373"/>
        <v>0</v>
      </c>
      <c r="AB750" s="2">
        <f t="shared" si="373"/>
        <v>0</v>
      </c>
      <c r="AC750" s="2">
        <f t="shared" si="373"/>
        <v>0</v>
      </c>
      <c r="AD750" s="2">
        <f t="shared" si="373"/>
        <v>0</v>
      </c>
      <c r="AE750" s="2">
        <f t="shared" si="373"/>
        <v>0</v>
      </c>
      <c r="AF750" s="2">
        <f t="shared" si="373"/>
        <v>0</v>
      </c>
      <c r="AG750" s="2">
        <f t="shared" si="373"/>
        <v>0</v>
      </c>
      <c r="AH750" s="2">
        <f t="shared" si="373"/>
        <v>0</v>
      </c>
      <c r="AI750" s="2">
        <f t="shared" si="373"/>
        <v>0</v>
      </c>
      <c r="AJ750" s="2">
        <f t="shared" si="373"/>
        <v>0</v>
      </c>
      <c r="AK750" s="2">
        <f t="shared" si="373"/>
        <v>0</v>
      </c>
      <c r="AL750" s="2">
        <f t="shared" si="373"/>
        <v>0</v>
      </c>
      <c r="AM750" s="2">
        <f t="shared" si="373"/>
        <v>0</v>
      </c>
      <c r="AN750" s="2">
        <f t="shared" si="373"/>
        <v>0</v>
      </c>
      <c r="AO750" s="2">
        <f t="shared" si="373"/>
        <v>0</v>
      </c>
      <c r="AP750" s="2">
        <f t="shared" si="373"/>
        <v>0</v>
      </c>
      <c r="AQ750" s="2">
        <f t="shared" si="373"/>
        <v>0</v>
      </c>
      <c r="AR750" s="2">
        <f t="shared" si="373"/>
        <v>0</v>
      </c>
      <c r="AS750" s="2">
        <f t="shared" si="373"/>
        <v>0</v>
      </c>
      <c r="AT750" s="2">
        <f t="shared" si="373"/>
        <v>0</v>
      </c>
      <c r="AU750" s="2">
        <f t="shared" si="373"/>
        <v>0</v>
      </c>
      <c r="AV750" s="2">
        <f t="shared" si="373"/>
        <v>0</v>
      </c>
      <c r="AW750" s="2">
        <f t="shared" si="373"/>
        <v>0</v>
      </c>
      <c r="AX750" s="2">
        <f t="shared" si="373"/>
        <v>0</v>
      </c>
      <c r="AY750" s="2">
        <f t="shared" si="373"/>
        <v>0</v>
      </c>
      <c r="AZ750" s="2">
        <f t="shared" si="373"/>
        <v>0</v>
      </c>
      <c r="BA750" s="2">
        <f t="shared" si="373"/>
        <v>0</v>
      </c>
      <c r="BB750" s="2">
        <f t="shared" si="373"/>
        <v>0</v>
      </c>
    </row>
    <row r="751" spans="1:54" x14ac:dyDescent="0.3">
      <c r="A751" t="str">
        <f t="shared" si="328"/>
        <v>'Abhijit Banerjee (2019)'</v>
      </c>
      <c r="B751" s="2">
        <f t="shared" ref="B751:BB751" si="374">B368/B$383</f>
        <v>0</v>
      </c>
      <c r="C751" s="2">
        <f t="shared" si="374"/>
        <v>0</v>
      </c>
      <c r="D751" s="2">
        <f t="shared" si="374"/>
        <v>0</v>
      </c>
      <c r="E751" s="2">
        <f t="shared" si="374"/>
        <v>0</v>
      </c>
      <c r="F751" s="2">
        <f t="shared" si="374"/>
        <v>0</v>
      </c>
      <c r="G751" s="2">
        <f t="shared" si="374"/>
        <v>0</v>
      </c>
      <c r="H751" s="2">
        <f t="shared" si="374"/>
        <v>0</v>
      </c>
      <c r="I751" s="2">
        <f t="shared" si="374"/>
        <v>0</v>
      </c>
      <c r="J751" s="2">
        <f t="shared" si="374"/>
        <v>0</v>
      </c>
      <c r="K751" s="2">
        <f t="shared" si="374"/>
        <v>0</v>
      </c>
      <c r="L751" s="2">
        <f t="shared" si="374"/>
        <v>0</v>
      </c>
      <c r="M751" s="2">
        <f t="shared" si="374"/>
        <v>0</v>
      </c>
      <c r="N751" s="2">
        <f t="shared" si="374"/>
        <v>0</v>
      </c>
      <c r="O751" s="2">
        <f t="shared" si="374"/>
        <v>0</v>
      </c>
      <c r="P751" s="2">
        <f t="shared" si="374"/>
        <v>0</v>
      </c>
      <c r="Q751" s="2">
        <f t="shared" si="374"/>
        <v>0</v>
      </c>
      <c r="R751" s="2">
        <f t="shared" si="374"/>
        <v>0</v>
      </c>
      <c r="S751" s="2">
        <f t="shared" si="374"/>
        <v>0</v>
      </c>
      <c r="T751" s="2">
        <f t="shared" si="374"/>
        <v>0</v>
      </c>
      <c r="U751" s="2">
        <f t="shared" si="374"/>
        <v>0</v>
      </c>
      <c r="V751" s="2">
        <f t="shared" si="374"/>
        <v>0</v>
      </c>
      <c r="W751" s="2">
        <f t="shared" si="374"/>
        <v>0</v>
      </c>
      <c r="X751" s="2">
        <f t="shared" si="374"/>
        <v>0</v>
      </c>
      <c r="Y751" s="2">
        <f t="shared" si="374"/>
        <v>0</v>
      </c>
      <c r="Z751" s="2">
        <f t="shared" si="374"/>
        <v>0</v>
      </c>
      <c r="AA751" s="2">
        <f t="shared" si="374"/>
        <v>0</v>
      </c>
      <c r="AB751" s="2">
        <f t="shared" si="374"/>
        <v>0</v>
      </c>
      <c r="AC751" s="2">
        <f t="shared" si="374"/>
        <v>0</v>
      </c>
      <c r="AD751" s="2">
        <f t="shared" si="374"/>
        <v>0</v>
      </c>
      <c r="AE751" s="2">
        <f t="shared" si="374"/>
        <v>0</v>
      </c>
      <c r="AF751" s="2">
        <f t="shared" si="374"/>
        <v>0</v>
      </c>
      <c r="AG751" s="2">
        <f t="shared" si="374"/>
        <v>0</v>
      </c>
      <c r="AH751" s="2">
        <f t="shared" si="374"/>
        <v>0</v>
      </c>
      <c r="AI751" s="2">
        <f t="shared" si="374"/>
        <v>0</v>
      </c>
      <c r="AJ751" s="2">
        <f t="shared" si="374"/>
        <v>0</v>
      </c>
      <c r="AK751" s="2">
        <f t="shared" si="374"/>
        <v>0</v>
      </c>
      <c r="AL751" s="2">
        <f t="shared" si="374"/>
        <v>0</v>
      </c>
      <c r="AM751" s="2">
        <f t="shared" si="374"/>
        <v>0</v>
      </c>
      <c r="AN751" s="2">
        <f t="shared" si="374"/>
        <v>0</v>
      </c>
      <c r="AO751" s="2">
        <f t="shared" si="374"/>
        <v>0</v>
      </c>
      <c r="AP751" s="2">
        <f t="shared" si="374"/>
        <v>0</v>
      </c>
      <c r="AQ751" s="2">
        <f t="shared" si="374"/>
        <v>0</v>
      </c>
      <c r="AR751" s="2">
        <f t="shared" si="374"/>
        <v>0</v>
      </c>
      <c r="AS751" s="2">
        <f t="shared" si="374"/>
        <v>0</v>
      </c>
      <c r="AT751" s="2">
        <f t="shared" si="374"/>
        <v>0</v>
      </c>
      <c r="AU751" s="2">
        <f t="shared" si="374"/>
        <v>0</v>
      </c>
      <c r="AV751" s="2">
        <f t="shared" si="374"/>
        <v>0</v>
      </c>
      <c r="AW751" s="2">
        <f t="shared" si="374"/>
        <v>0</v>
      </c>
      <c r="AX751" s="2">
        <f t="shared" si="374"/>
        <v>0</v>
      </c>
      <c r="AY751" s="2">
        <f t="shared" si="374"/>
        <v>0</v>
      </c>
      <c r="AZ751" s="2">
        <f t="shared" si="374"/>
        <v>4.4590312358533245E-2</v>
      </c>
      <c r="BA751" s="2">
        <f t="shared" si="374"/>
        <v>4.4590312358533273E-2</v>
      </c>
      <c r="BB751" s="2">
        <f t="shared" si="374"/>
        <v>4.3945312500000062E-2</v>
      </c>
    </row>
    <row r="752" spans="1:54" x14ac:dyDescent="0.3">
      <c r="A752" t="str">
        <f t="shared" si="328"/>
        <v>'Michael Kremer (2019)'</v>
      </c>
      <c r="B752" s="2">
        <f t="shared" ref="B752:BB752" si="375">B369/B$383</f>
        <v>0</v>
      </c>
      <c r="C752" s="2">
        <f t="shared" si="375"/>
        <v>0</v>
      </c>
      <c r="D752" s="2">
        <f t="shared" si="375"/>
        <v>0</v>
      </c>
      <c r="E752" s="2">
        <f t="shared" si="375"/>
        <v>0</v>
      </c>
      <c r="F752" s="2">
        <f t="shared" si="375"/>
        <v>0</v>
      </c>
      <c r="G752" s="2">
        <f t="shared" si="375"/>
        <v>0</v>
      </c>
      <c r="H752" s="2">
        <f t="shared" si="375"/>
        <v>0</v>
      </c>
      <c r="I752" s="2">
        <f t="shared" si="375"/>
        <v>0</v>
      </c>
      <c r="J752" s="2">
        <f t="shared" si="375"/>
        <v>0</v>
      </c>
      <c r="K752" s="2">
        <f t="shared" si="375"/>
        <v>0</v>
      </c>
      <c r="L752" s="2">
        <f t="shared" si="375"/>
        <v>0</v>
      </c>
      <c r="M752" s="2">
        <f t="shared" si="375"/>
        <v>0</v>
      </c>
      <c r="N752" s="2">
        <f t="shared" si="375"/>
        <v>0</v>
      </c>
      <c r="O752" s="2">
        <f t="shared" si="375"/>
        <v>0</v>
      </c>
      <c r="P752" s="2">
        <f t="shared" si="375"/>
        <v>0</v>
      </c>
      <c r="Q752" s="2">
        <f t="shared" si="375"/>
        <v>0</v>
      </c>
      <c r="R752" s="2">
        <f t="shared" si="375"/>
        <v>0</v>
      </c>
      <c r="S752" s="2">
        <f t="shared" si="375"/>
        <v>0</v>
      </c>
      <c r="T752" s="2">
        <f t="shared" si="375"/>
        <v>0</v>
      </c>
      <c r="U752" s="2">
        <f t="shared" si="375"/>
        <v>0</v>
      </c>
      <c r="V752" s="2">
        <f t="shared" si="375"/>
        <v>0</v>
      </c>
      <c r="W752" s="2">
        <f t="shared" si="375"/>
        <v>0</v>
      </c>
      <c r="X752" s="2">
        <f t="shared" si="375"/>
        <v>0</v>
      </c>
      <c r="Y752" s="2">
        <f t="shared" si="375"/>
        <v>0</v>
      </c>
      <c r="Z752" s="2">
        <f t="shared" si="375"/>
        <v>0</v>
      </c>
      <c r="AA752" s="2">
        <f t="shared" si="375"/>
        <v>0</v>
      </c>
      <c r="AB752" s="2">
        <f t="shared" si="375"/>
        <v>0</v>
      </c>
      <c r="AC752" s="2">
        <f t="shared" si="375"/>
        <v>0</v>
      </c>
      <c r="AD752" s="2">
        <f t="shared" si="375"/>
        <v>0</v>
      </c>
      <c r="AE752" s="2">
        <f t="shared" si="375"/>
        <v>0</v>
      </c>
      <c r="AF752" s="2">
        <f t="shared" si="375"/>
        <v>0</v>
      </c>
      <c r="AG752" s="2">
        <f t="shared" si="375"/>
        <v>0</v>
      </c>
      <c r="AH752" s="2">
        <f t="shared" si="375"/>
        <v>0</v>
      </c>
      <c r="AI752" s="2">
        <f t="shared" si="375"/>
        <v>0</v>
      </c>
      <c r="AJ752" s="2">
        <f t="shared" si="375"/>
        <v>0</v>
      </c>
      <c r="AK752" s="2">
        <f t="shared" si="375"/>
        <v>0</v>
      </c>
      <c r="AL752" s="2">
        <f t="shared" si="375"/>
        <v>0</v>
      </c>
      <c r="AM752" s="2">
        <f t="shared" si="375"/>
        <v>0</v>
      </c>
      <c r="AN752" s="2">
        <f t="shared" si="375"/>
        <v>0</v>
      </c>
      <c r="AO752" s="2">
        <f t="shared" si="375"/>
        <v>0</v>
      </c>
      <c r="AP752" s="2">
        <f t="shared" si="375"/>
        <v>0</v>
      </c>
      <c r="AQ752" s="2">
        <f t="shared" si="375"/>
        <v>0</v>
      </c>
      <c r="AR752" s="2">
        <f t="shared" si="375"/>
        <v>0</v>
      </c>
      <c r="AS752" s="2">
        <f t="shared" si="375"/>
        <v>0</v>
      </c>
      <c r="AT752" s="2">
        <f t="shared" si="375"/>
        <v>0</v>
      </c>
      <c r="AU752" s="2">
        <f t="shared" si="375"/>
        <v>0</v>
      </c>
      <c r="AV752" s="2">
        <f t="shared" si="375"/>
        <v>0</v>
      </c>
      <c r="AW752" s="2">
        <f t="shared" si="375"/>
        <v>0</v>
      </c>
      <c r="AX752" s="2">
        <f t="shared" si="375"/>
        <v>0</v>
      </c>
      <c r="AY752" s="2">
        <f t="shared" si="375"/>
        <v>0</v>
      </c>
      <c r="AZ752" s="2">
        <f t="shared" si="375"/>
        <v>4.4590312358533245E-2</v>
      </c>
      <c r="BA752" s="2">
        <f t="shared" si="375"/>
        <v>4.4590312358533273E-2</v>
      </c>
      <c r="BB752" s="2">
        <f t="shared" si="375"/>
        <v>4.3945312500000062E-2</v>
      </c>
    </row>
    <row r="753" spans="1:54" x14ac:dyDescent="0.3">
      <c r="A753" t="str">
        <f t="shared" si="328"/>
        <v>'Orley Ashenfelter'</v>
      </c>
      <c r="B753" s="2">
        <f t="shared" ref="B753:BB753" si="376">B370/B$383</f>
        <v>0</v>
      </c>
      <c r="C753" s="2">
        <f t="shared" si="376"/>
        <v>0</v>
      </c>
      <c r="D753" s="2">
        <f t="shared" si="376"/>
        <v>0</v>
      </c>
      <c r="E753" s="2">
        <f t="shared" si="376"/>
        <v>0</v>
      </c>
      <c r="F753" s="2">
        <f t="shared" si="376"/>
        <v>0</v>
      </c>
      <c r="G753" s="2">
        <f t="shared" si="376"/>
        <v>0</v>
      </c>
      <c r="H753" s="2">
        <f t="shared" si="376"/>
        <v>0</v>
      </c>
      <c r="I753" s="2">
        <f t="shared" si="376"/>
        <v>0</v>
      </c>
      <c r="J753" s="2">
        <f t="shared" si="376"/>
        <v>0</v>
      </c>
      <c r="K753" s="2">
        <f t="shared" si="376"/>
        <v>0</v>
      </c>
      <c r="L753" s="2">
        <f t="shared" si="376"/>
        <v>0</v>
      </c>
      <c r="M753" s="2">
        <f t="shared" si="376"/>
        <v>0</v>
      </c>
      <c r="N753" s="2">
        <f t="shared" si="376"/>
        <v>0</v>
      </c>
      <c r="O753" s="2">
        <f t="shared" si="376"/>
        <v>0</v>
      </c>
      <c r="P753" s="2">
        <f t="shared" si="376"/>
        <v>0</v>
      </c>
      <c r="Q753" s="2">
        <f t="shared" si="376"/>
        <v>0</v>
      </c>
      <c r="R753" s="2">
        <f t="shared" si="376"/>
        <v>0</v>
      </c>
      <c r="S753" s="2">
        <f t="shared" si="376"/>
        <v>0</v>
      </c>
      <c r="T753" s="2">
        <f t="shared" si="376"/>
        <v>0</v>
      </c>
      <c r="U753" s="2">
        <f t="shared" si="376"/>
        <v>0</v>
      </c>
      <c r="V753" s="2">
        <f t="shared" si="376"/>
        <v>0</v>
      </c>
      <c r="W753" s="2">
        <f t="shared" si="376"/>
        <v>0</v>
      </c>
      <c r="X753" s="2">
        <f t="shared" si="376"/>
        <v>0</v>
      </c>
      <c r="Y753" s="2">
        <f t="shared" si="376"/>
        <v>0</v>
      </c>
      <c r="Z753" s="2">
        <f t="shared" si="376"/>
        <v>0</v>
      </c>
      <c r="AA753" s="2">
        <f t="shared" si="376"/>
        <v>0</v>
      </c>
      <c r="AB753" s="2">
        <f t="shared" si="376"/>
        <v>0</v>
      </c>
      <c r="AC753" s="2">
        <f t="shared" si="376"/>
        <v>0</v>
      </c>
      <c r="AD753" s="2">
        <f t="shared" si="376"/>
        <v>0</v>
      </c>
      <c r="AE753" s="2">
        <f t="shared" si="376"/>
        <v>0</v>
      </c>
      <c r="AF753" s="2">
        <f t="shared" si="376"/>
        <v>0</v>
      </c>
      <c r="AG753" s="2">
        <f t="shared" si="376"/>
        <v>0</v>
      </c>
      <c r="AH753" s="2">
        <f t="shared" si="376"/>
        <v>0</v>
      </c>
      <c r="AI753" s="2">
        <f t="shared" si="376"/>
        <v>0</v>
      </c>
      <c r="AJ753" s="2">
        <f t="shared" si="376"/>
        <v>0</v>
      </c>
      <c r="AK753" s="2">
        <f t="shared" si="376"/>
        <v>0</v>
      </c>
      <c r="AL753" s="2">
        <f t="shared" si="376"/>
        <v>0</v>
      </c>
      <c r="AM753" s="2">
        <f t="shared" si="376"/>
        <v>0</v>
      </c>
      <c r="AN753" s="2">
        <f t="shared" si="376"/>
        <v>0</v>
      </c>
      <c r="AO753" s="2">
        <f t="shared" si="376"/>
        <v>0</v>
      </c>
      <c r="AP753" s="2">
        <f t="shared" si="376"/>
        <v>0</v>
      </c>
      <c r="AQ753" s="2">
        <f t="shared" si="376"/>
        <v>0</v>
      </c>
      <c r="AR753" s="2">
        <f t="shared" si="376"/>
        <v>0</v>
      </c>
      <c r="AS753" s="2">
        <f t="shared" si="376"/>
        <v>0</v>
      </c>
      <c r="AT753" s="2">
        <f t="shared" si="376"/>
        <v>0</v>
      </c>
      <c r="AU753" s="2">
        <f t="shared" si="376"/>
        <v>0</v>
      </c>
      <c r="AV753" s="2">
        <f t="shared" si="376"/>
        <v>0</v>
      </c>
      <c r="AW753" s="2">
        <f t="shared" si="376"/>
        <v>0</v>
      </c>
      <c r="AX753" s="2">
        <f t="shared" si="376"/>
        <v>0</v>
      </c>
      <c r="AY753" s="2">
        <f t="shared" si="376"/>
        <v>0</v>
      </c>
      <c r="AZ753" s="2">
        <f t="shared" si="376"/>
        <v>0.10032820280669985</v>
      </c>
      <c r="BA753" s="2">
        <f t="shared" si="376"/>
        <v>0.10032820280669974</v>
      </c>
      <c r="BB753" s="2">
        <f t="shared" si="376"/>
        <v>9.8876953124999806E-2</v>
      </c>
    </row>
    <row r="754" spans="1:54" x14ac:dyDescent="0.3">
      <c r="A754" t="str">
        <f t="shared" si="328"/>
        <v>'David Card (2021)'</v>
      </c>
      <c r="B754" s="2">
        <f t="shared" ref="B754:BB754" si="377">B371/B$383</f>
        <v>0</v>
      </c>
      <c r="C754" s="2">
        <f t="shared" si="377"/>
        <v>0</v>
      </c>
      <c r="D754" s="2">
        <f t="shared" si="377"/>
        <v>0</v>
      </c>
      <c r="E754" s="2">
        <f t="shared" si="377"/>
        <v>0</v>
      </c>
      <c r="F754" s="2">
        <f t="shared" si="377"/>
        <v>0</v>
      </c>
      <c r="G754" s="2">
        <f t="shared" si="377"/>
        <v>0</v>
      </c>
      <c r="H754" s="2">
        <f t="shared" si="377"/>
        <v>0</v>
      </c>
      <c r="I754" s="2">
        <f t="shared" si="377"/>
        <v>0</v>
      </c>
      <c r="J754" s="2">
        <f t="shared" si="377"/>
        <v>0</v>
      </c>
      <c r="K754" s="2">
        <f t="shared" si="377"/>
        <v>0</v>
      </c>
      <c r="L754" s="2">
        <f t="shared" si="377"/>
        <v>0</v>
      </c>
      <c r="M754" s="2">
        <f t="shared" si="377"/>
        <v>0</v>
      </c>
      <c r="N754" s="2">
        <f t="shared" si="377"/>
        <v>0</v>
      </c>
      <c r="O754" s="2">
        <f t="shared" si="377"/>
        <v>0</v>
      </c>
      <c r="P754" s="2">
        <f t="shared" si="377"/>
        <v>0</v>
      </c>
      <c r="Q754" s="2">
        <f t="shared" si="377"/>
        <v>0</v>
      </c>
      <c r="R754" s="2">
        <f t="shared" si="377"/>
        <v>0</v>
      </c>
      <c r="S754" s="2">
        <f t="shared" si="377"/>
        <v>0</v>
      </c>
      <c r="T754" s="2">
        <f t="shared" si="377"/>
        <v>0</v>
      </c>
      <c r="U754" s="2">
        <f t="shared" si="377"/>
        <v>0</v>
      </c>
      <c r="V754" s="2">
        <f t="shared" si="377"/>
        <v>0</v>
      </c>
      <c r="W754" s="2">
        <f t="shared" si="377"/>
        <v>0</v>
      </c>
      <c r="X754" s="2">
        <f t="shared" si="377"/>
        <v>0</v>
      </c>
      <c r="Y754" s="2">
        <f t="shared" si="377"/>
        <v>0</v>
      </c>
      <c r="Z754" s="2">
        <f t="shared" si="377"/>
        <v>0</v>
      </c>
      <c r="AA754" s="2">
        <f t="shared" si="377"/>
        <v>0</v>
      </c>
      <c r="AB754" s="2">
        <f t="shared" si="377"/>
        <v>0</v>
      </c>
      <c r="AC754" s="2">
        <f t="shared" si="377"/>
        <v>0</v>
      </c>
      <c r="AD754" s="2">
        <f t="shared" si="377"/>
        <v>0</v>
      </c>
      <c r="AE754" s="2">
        <f t="shared" si="377"/>
        <v>0</v>
      </c>
      <c r="AF754" s="2">
        <f t="shared" si="377"/>
        <v>0</v>
      </c>
      <c r="AG754" s="2">
        <f t="shared" si="377"/>
        <v>0</v>
      </c>
      <c r="AH754" s="2">
        <f t="shared" si="377"/>
        <v>0</v>
      </c>
      <c r="AI754" s="2">
        <f t="shared" si="377"/>
        <v>0</v>
      </c>
      <c r="AJ754" s="2">
        <f t="shared" si="377"/>
        <v>0</v>
      </c>
      <c r="AK754" s="2">
        <f t="shared" si="377"/>
        <v>0</v>
      </c>
      <c r="AL754" s="2">
        <f t="shared" si="377"/>
        <v>0</v>
      </c>
      <c r="AM754" s="2">
        <f t="shared" si="377"/>
        <v>0</v>
      </c>
      <c r="AN754" s="2">
        <f t="shared" si="377"/>
        <v>0</v>
      </c>
      <c r="AO754" s="2">
        <f t="shared" si="377"/>
        <v>0</v>
      </c>
      <c r="AP754" s="2">
        <f t="shared" si="377"/>
        <v>0</v>
      </c>
      <c r="AQ754" s="2">
        <f t="shared" si="377"/>
        <v>0</v>
      </c>
      <c r="AR754" s="2">
        <f t="shared" si="377"/>
        <v>0</v>
      </c>
      <c r="AS754" s="2">
        <f t="shared" si="377"/>
        <v>0</v>
      </c>
      <c r="AT754" s="2">
        <f t="shared" si="377"/>
        <v>0</v>
      </c>
      <c r="AU754" s="2">
        <f t="shared" si="377"/>
        <v>0</v>
      </c>
      <c r="AV754" s="2">
        <f t="shared" si="377"/>
        <v>0</v>
      </c>
      <c r="AW754" s="2">
        <f t="shared" si="377"/>
        <v>0</v>
      </c>
      <c r="AX754" s="2">
        <f t="shared" si="377"/>
        <v>0</v>
      </c>
      <c r="AY754" s="2">
        <f t="shared" si="377"/>
        <v>0</v>
      </c>
      <c r="AZ754" s="2">
        <f t="shared" si="377"/>
        <v>5.9453749811377687E-2</v>
      </c>
      <c r="BA754" s="2">
        <f t="shared" si="377"/>
        <v>5.945374981137766E-2</v>
      </c>
      <c r="BB754" s="2">
        <f t="shared" si="377"/>
        <v>5.8593750000000042E-2</v>
      </c>
    </row>
    <row r="755" spans="1:54" x14ac:dyDescent="0.3">
      <c r="A755" t="str">
        <f t="shared" si="328"/>
        <v>'Stephen Goldfeld'</v>
      </c>
      <c r="B755" s="2">
        <f t="shared" ref="B755:BB755" si="378">B372/B$383</f>
        <v>0</v>
      </c>
      <c r="C755" s="2">
        <f t="shared" si="378"/>
        <v>0</v>
      </c>
      <c r="D755" s="2">
        <f t="shared" si="378"/>
        <v>0</v>
      </c>
      <c r="E755" s="2">
        <f t="shared" si="378"/>
        <v>0</v>
      </c>
      <c r="F755" s="2">
        <f t="shared" si="378"/>
        <v>0</v>
      </c>
      <c r="G755" s="2">
        <f t="shared" si="378"/>
        <v>0</v>
      </c>
      <c r="H755" s="2">
        <f t="shared" si="378"/>
        <v>0</v>
      </c>
      <c r="I755" s="2">
        <f t="shared" si="378"/>
        <v>0</v>
      </c>
      <c r="J755" s="2">
        <f t="shared" si="378"/>
        <v>0</v>
      </c>
      <c r="K755" s="2">
        <f t="shared" si="378"/>
        <v>0</v>
      </c>
      <c r="L755" s="2">
        <f t="shared" si="378"/>
        <v>0</v>
      </c>
      <c r="M755" s="2">
        <f t="shared" si="378"/>
        <v>0</v>
      </c>
      <c r="N755" s="2">
        <f t="shared" si="378"/>
        <v>0</v>
      </c>
      <c r="O755" s="2">
        <f t="shared" si="378"/>
        <v>0</v>
      </c>
      <c r="P755" s="2">
        <f t="shared" si="378"/>
        <v>0</v>
      </c>
      <c r="Q755" s="2">
        <f t="shared" si="378"/>
        <v>0</v>
      </c>
      <c r="R755" s="2">
        <f t="shared" si="378"/>
        <v>0</v>
      </c>
      <c r="S755" s="2">
        <f t="shared" si="378"/>
        <v>0</v>
      </c>
      <c r="T755" s="2">
        <f t="shared" si="378"/>
        <v>0</v>
      </c>
      <c r="U755" s="2">
        <f t="shared" si="378"/>
        <v>0</v>
      </c>
      <c r="V755" s="2">
        <f t="shared" si="378"/>
        <v>0</v>
      </c>
      <c r="W755" s="2">
        <f t="shared" si="378"/>
        <v>0</v>
      </c>
      <c r="X755" s="2">
        <f t="shared" si="378"/>
        <v>0</v>
      </c>
      <c r="Y755" s="2">
        <f t="shared" si="378"/>
        <v>0</v>
      </c>
      <c r="Z755" s="2">
        <f t="shared" si="378"/>
        <v>0</v>
      </c>
      <c r="AA755" s="2">
        <f t="shared" si="378"/>
        <v>0</v>
      </c>
      <c r="AB755" s="2">
        <f t="shared" si="378"/>
        <v>0</v>
      </c>
      <c r="AC755" s="2">
        <f t="shared" si="378"/>
        <v>0</v>
      </c>
      <c r="AD755" s="2">
        <f t="shared" si="378"/>
        <v>0</v>
      </c>
      <c r="AE755" s="2">
        <f t="shared" si="378"/>
        <v>0</v>
      </c>
      <c r="AF755" s="2">
        <f t="shared" si="378"/>
        <v>0</v>
      </c>
      <c r="AG755" s="2">
        <f t="shared" si="378"/>
        <v>0</v>
      </c>
      <c r="AH755" s="2">
        <f t="shared" si="378"/>
        <v>0</v>
      </c>
      <c r="AI755" s="2">
        <f t="shared" si="378"/>
        <v>0</v>
      </c>
      <c r="AJ755" s="2">
        <f t="shared" si="378"/>
        <v>0</v>
      </c>
      <c r="AK755" s="2">
        <f t="shared" si="378"/>
        <v>0</v>
      </c>
      <c r="AL755" s="2">
        <f t="shared" si="378"/>
        <v>0</v>
      </c>
      <c r="AM755" s="2">
        <f t="shared" si="378"/>
        <v>0</v>
      </c>
      <c r="AN755" s="2">
        <f t="shared" si="378"/>
        <v>0</v>
      </c>
      <c r="AO755" s="2">
        <f t="shared" si="378"/>
        <v>0</v>
      </c>
      <c r="AP755" s="2">
        <f t="shared" si="378"/>
        <v>0</v>
      </c>
      <c r="AQ755" s="2">
        <f t="shared" si="378"/>
        <v>0</v>
      </c>
      <c r="AR755" s="2">
        <f t="shared" si="378"/>
        <v>0</v>
      </c>
      <c r="AS755" s="2">
        <f t="shared" si="378"/>
        <v>0</v>
      </c>
      <c r="AT755" s="2">
        <f t="shared" si="378"/>
        <v>0</v>
      </c>
      <c r="AU755" s="2">
        <f t="shared" si="378"/>
        <v>0</v>
      </c>
      <c r="AV755" s="2">
        <f t="shared" si="378"/>
        <v>0</v>
      </c>
      <c r="AW755" s="2">
        <f t="shared" si="378"/>
        <v>0</v>
      </c>
      <c r="AX755" s="2">
        <f t="shared" si="378"/>
        <v>0</v>
      </c>
      <c r="AY755" s="2">
        <f t="shared" si="378"/>
        <v>0</v>
      </c>
      <c r="AZ755" s="2">
        <f t="shared" si="378"/>
        <v>8.9180624717066739E-2</v>
      </c>
      <c r="BA755" s="2">
        <f t="shared" si="378"/>
        <v>8.9180624717066795E-2</v>
      </c>
      <c r="BB755" s="2">
        <f t="shared" si="378"/>
        <v>8.789062500000025E-2</v>
      </c>
    </row>
    <row r="756" spans="1:54" x14ac:dyDescent="0.3">
      <c r="A756" t="str">
        <f t="shared" si="328"/>
        <v>'Albert Ando'</v>
      </c>
      <c r="B756" s="2">
        <f t="shared" ref="B756:BB756" si="379">B373/B$383</f>
        <v>0</v>
      </c>
      <c r="C756" s="2">
        <f t="shared" si="379"/>
        <v>0</v>
      </c>
      <c r="D756" s="2">
        <f t="shared" si="379"/>
        <v>0</v>
      </c>
      <c r="E756" s="2">
        <f t="shared" si="379"/>
        <v>0</v>
      </c>
      <c r="F756" s="2">
        <f t="shared" si="379"/>
        <v>0</v>
      </c>
      <c r="G756" s="2">
        <f t="shared" si="379"/>
        <v>0</v>
      </c>
      <c r="H756" s="2">
        <f t="shared" si="379"/>
        <v>0</v>
      </c>
      <c r="I756" s="2">
        <f t="shared" si="379"/>
        <v>0</v>
      </c>
      <c r="J756" s="2">
        <f t="shared" si="379"/>
        <v>0</v>
      </c>
      <c r="K756" s="2">
        <f t="shared" si="379"/>
        <v>0</v>
      </c>
      <c r="L756" s="2">
        <f t="shared" si="379"/>
        <v>0</v>
      </c>
      <c r="M756" s="2">
        <f t="shared" si="379"/>
        <v>0</v>
      </c>
      <c r="N756" s="2">
        <f t="shared" si="379"/>
        <v>0</v>
      </c>
      <c r="O756" s="2">
        <f t="shared" si="379"/>
        <v>0</v>
      </c>
      <c r="P756" s="2">
        <f t="shared" si="379"/>
        <v>0</v>
      </c>
      <c r="Q756" s="2">
        <f t="shared" si="379"/>
        <v>0</v>
      </c>
      <c r="R756" s="2">
        <f t="shared" si="379"/>
        <v>0</v>
      </c>
      <c r="S756" s="2">
        <f t="shared" si="379"/>
        <v>0</v>
      </c>
      <c r="T756" s="2">
        <f t="shared" si="379"/>
        <v>0</v>
      </c>
      <c r="U756" s="2">
        <f t="shared" si="379"/>
        <v>0</v>
      </c>
      <c r="V756" s="2">
        <f t="shared" si="379"/>
        <v>0</v>
      </c>
      <c r="W756" s="2">
        <f t="shared" si="379"/>
        <v>0</v>
      </c>
      <c r="X756" s="2">
        <f t="shared" si="379"/>
        <v>0</v>
      </c>
      <c r="Y756" s="2">
        <f t="shared" si="379"/>
        <v>0</v>
      </c>
      <c r="Z756" s="2">
        <f t="shared" si="379"/>
        <v>0</v>
      </c>
      <c r="AA756" s="2">
        <f t="shared" si="379"/>
        <v>0</v>
      </c>
      <c r="AB756" s="2">
        <f t="shared" si="379"/>
        <v>0</v>
      </c>
      <c r="AC756" s="2">
        <f t="shared" si="379"/>
        <v>0</v>
      </c>
      <c r="AD756" s="2">
        <f t="shared" si="379"/>
        <v>0</v>
      </c>
      <c r="AE756" s="2">
        <f t="shared" si="379"/>
        <v>0</v>
      </c>
      <c r="AF756" s="2">
        <f t="shared" si="379"/>
        <v>0</v>
      </c>
      <c r="AG756" s="2">
        <f t="shared" si="379"/>
        <v>0</v>
      </c>
      <c r="AH756" s="2">
        <f t="shared" si="379"/>
        <v>0</v>
      </c>
      <c r="AI756" s="2">
        <f t="shared" si="379"/>
        <v>0</v>
      </c>
      <c r="AJ756" s="2">
        <f t="shared" si="379"/>
        <v>0</v>
      </c>
      <c r="AK756" s="2">
        <f t="shared" si="379"/>
        <v>0</v>
      </c>
      <c r="AL756" s="2">
        <f t="shared" si="379"/>
        <v>0</v>
      </c>
      <c r="AM756" s="2">
        <f t="shared" si="379"/>
        <v>0</v>
      </c>
      <c r="AN756" s="2">
        <f t="shared" si="379"/>
        <v>0</v>
      </c>
      <c r="AO756" s="2">
        <f t="shared" si="379"/>
        <v>0</v>
      </c>
      <c r="AP756" s="2">
        <f t="shared" si="379"/>
        <v>0</v>
      </c>
      <c r="AQ756" s="2">
        <f t="shared" si="379"/>
        <v>0</v>
      </c>
      <c r="AR756" s="2">
        <f t="shared" si="379"/>
        <v>0</v>
      </c>
      <c r="AS756" s="2">
        <f t="shared" si="379"/>
        <v>0</v>
      </c>
      <c r="AT756" s="2">
        <f t="shared" si="379"/>
        <v>0</v>
      </c>
      <c r="AU756" s="2">
        <f t="shared" si="379"/>
        <v>0</v>
      </c>
      <c r="AV756" s="2">
        <f t="shared" si="379"/>
        <v>0</v>
      </c>
      <c r="AW756" s="2">
        <f t="shared" si="379"/>
        <v>0</v>
      </c>
      <c r="AX756" s="2">
        <f t="shared" si="379"/>
        <v>0</v>
      </c>
      <c r="AY756" s="2">
        <f t="shared" si="379"/>
        <v>0</v>
      </c>
      <c r="AZ756" s="2">
        <f t="shared" si="379"/>
        <v>8.5750600689487311E-2</v>
      </c>
      <c r="BA756" s="2">
        <f t="shared" si="379"/>
        <v>8.5750600689487047E-2</v>
      </c>
      <c r="BB756" s="2">
        <f t="shared" si="379"/>
        <v>8.4510216346153952E-2</v>
      </c>
    </row>
    <row r="757" spans="1:54" x14ac:dyDescent="0.3">
      <c r="A757" t="str">
        <f t="shared" si="328"/>
        <v>'Robert Barro'</v>
      </c>
      <c r="B757" s="2">
        <f t="shared" ref="B757:BB757" si="380">B374/B$383</f>
        <v>0</v>
      </c>
      <c r="C757" s="2">
        <f t="shared" si="380"/>
        <v>0</v>
      </c>
      <c r="D757" s="2">
        <f t="shared" si="380"/>
        <v>0</v>
      </c>
      <c r="E757" s="2">
        <f t="shared" si="380"/>
        <v>0</v>
      </c>
      <c r="F757" s="2">
        <f t="shared" si="380"/>
        <v>0</v>
      </c>
      <c r="G757" s="2">
        <f t="shared" si="380"/>
        <v>0</v>
      </c>
      <c r="H757" s="2">
        <f t="shared" si="380"/>
        <v>0</v>
      </c>
      <c r="I757" s="2">
        <f t="shared" si="380"/>
        <v>0</v>
      </c>
      <c r="J757" s="2">
        <f t="shared" si="380"/>
        <v>0</v>
      </c>
      <c r="K757" s="2">
        <f t="shared" si="380"/>
        <v>0</v>
      </c>
      <c r="L757" s="2">
        <f t="shared" si="380"/>
        <v>0</v>
      </c>
      <c r="M757" s="2">
        <f t="shared" si="380"/>
        <v>0</v>
      </c>
      <c r="N757" s="2">
        <f t="shared" si="380"/>
        <v>0</v>
      </c>
      <c r="O757" s="2">
        <f t="shared" si="380"/>
        <v>0</v>
      </c>
      <c r="P757" s="2">
        <f t="shared" si="380"/>
        <v>0</v>
      </c>
      <c r="Q757" s="2">
        <f t="shared" si="380"/>
        <v>0</v>
      </c>
      <c r="R757" s="2">
        <f t="shared" si="380"/>
        <v>0</v>
      </c>
      <c r="S757" s="2">
        <f t="shared" si="380"/>
        <v>0</v>
      </c>
      <c r="T757" s="2">
        <f t="shared" si="380"/>
        <v>0</v>
      </c>
      <c r="U757" s="2">
        <f t="shared" si="380"/>
        <v>0</v>
      </c>
      <c r="V757" s="2">
        <f t="shared" si="380"/>
        <v>0</v>
      </c>
      <c r="W757" s="2">
        <f t="shared" si="380"/>
        <v>0</v>
      </c>
      <c r="X757" s="2">
        <f t="shared" si="380"/>
        <v>0</v>
      </c>
      <c r="Y757" s="2">
        <f t="shared" si="380"/>
        <v>0</v>
      </c>
      <c r="Z757" s="2">
        <f t="shared" si="380"/>
        <v>0</v>
      </c>
      <c r="AA757" s="2">
        <f t="shared" si="380"/>
        <v>0</v>
      </c>
      <c r="AB757" s="2">
        <f t="shared" si="380"/>
        <v>0</v>
      </c>
      <c r="AC757" s="2">
        <f t="shared" si="380"/>
        <v>0</v>
      </c>
      <c r="AD757" s="2">
        <f t="shared" si="380"/>
        <v>0</v>
      </c>
      <c r="AE757" s="2">
        <f t="shared" si="380"/>
        <v>0</v>
      </c>
      <c r="AF757" s="2">
        <f t="shared" si="380"/>
        <v>0</v>
      </c>
      <c r="AG757" s="2">
        <f t="shared" si="380"/>
        <v>0</v>
      </c>
      <c r="AH757" s="2">
        <f t="shared" si="380"/>
        <v>0</v>
      </c>
      <c r="AI757" s="2">
        <f t="shared" si="380"/>
        <v>0</v>
      </c>
      <c r="AJ757" s="2">
        <f t="shared" si="380"/>
        <v>0</v>
      </c>
      <c r="AK757" s="2">
        <f t="shared" si="380"/>
        <v>0</v>
      </c>
      <c r="AL757" s="2">
        <f t="shared" si="380"/>
        <v>0</v>
      </c>
      <c r="AM757" s="2">
        <f t="shared" si="380"/>
        <v>0</v>
      </c>
      <c r="AN757" s="2">
        <f t="shared" si="380"/>
        <v>0</v>
      </c>
      <c r="AO757" s="2">
        <f t="shared" si="380"/>
        <v>0</v>
      </c>
      <c r="AP757" s="2">
        <f t="shared" si="380"/>
        <v>0</v>
      </c>
      <c r="AQ757" s="2">
        <f t="shared" si="380"/>
        <v>0</v>
      </c>
      <c r="AR757" s="2">
        <f t="shared" si="380"/>
        <v>0</v>
      </c>
      <c r="AS757" s="2">
        <f t="shared" si="380"/>
        <v>0</v>
      </c>
      <c r="AT757" s="2">
        <f t="shared" si="380"/>
        <v>0</v>
      </c>
      <c r="AU757" s="2">
        <f t="shared" si="380"/>
        <v>0</v>
      </c>
      <c r="AV757" s="2">
        <f t="shared" si="380"/>
        <v>0</v>
      </c>
      <c r="AW757" s="2">
        <f t="shared" si="380"/>
        <v>0</v>
      </c>
      <c r="AX757" s="2">
        <f t="shared" si="380"/>
        <v>0</v>
      </c>
      <c r="AY757" s="2">
        <f t="shared" si="380"/>
        <v>0</v>
      </c>
      <c r="AZ757" s="2">
        <f t="shared" si="380"/>
        <v>5.9453749811377687E-2</v>
      </c>
      <c r="BA757" s="2">
        <f t="shared" si="380"/>
        <v>5.945374981137766E-2</v>
      </c>
      <c r="BB757" s="2">
        <f t="shared" si="380"/>
        <v>5.8593750000000042E-2</v>
      </c>
    </row>
    <row r="758" spans="1:54" x14ac:dyDescent="0.3">
      <c r="A758" t="str">
        <f t="shared" si="328"/>
        <v>'Zvi Griliches'</v>
      </c>
      <c r="B758" s="2">
        <f t="shared" ref="B758:BB758" si="381">B375/B$383</f>
        <v>0</v>
      </c>
      <c r="C758" s="2">
        <f t="shared" si="381"/>
        <v>0</v>
      </c>
      <c r="D758" s="2">
        <f t="shared" si="381"/>
        <v>0</v>
      </c>
      <c r="E758" s="2">
        <f t="shared" si="381"/>
        <v>0</v>
      </c>
      <c r="F758" s="2">
        <f t="shared" si="381"/>
        <v>0</v>
      </c>
      <c r="G758" s="2">
        <f t="shared" si="381"/>
        <v>0</v>
      </c>
      <c r="H758" s="2">
        <f t="shared" si="381"/>
        <v>0</v>
      </c>
      <c r="I758" s="2">
        <f t="shared" si="381"/>
        <v>0</v>
      </c>
      <c r="J758" s="2">
        <f t="shared" si="381"/>
        <v>0</v>
      </c>
      <c r="K758" s="2">
        <f t="shared" si="381"/>
        <v>0</v>
      </c>
      <c r="L758" s="2">
        <f t="shared" si="381"/>
        <v>0</v>
      </c>
      <c r="M758" s="2">
        <f t="shared" si="381"/>
        <v>0</v>
      </c>
      <c r="N758" s="2">
        <f t="shared" si="381"/>
        <v>0</v>
      </c>
      <c r="O758" s="2">
        <f t="shared" si="381"/>
        <v>0</v>
      </c>
      <c r="P758" s="2">
        <f t="shared" si="381"/>
        <v>0</v>
      </c>
      <c r="Q758" s="2">
        <f t="shared" si="381"/>
        <v>0</v>
      </c>
      <c r="R758" s="2">
        <f t="shared" si="381"/>
        <v>0</v>
      </c>
      <c r="S758" s="2">
        <f t="shared" si="381"/>
        <v>0</v>
      </c>
      <c r="T758" s="2">
        <f t="shared" si="381"/>
        <v>0</v>
      </c>
      <c r="U758" s="2">
        <f t="shared" si="381"/>
        <v>0</v>
      </c>
      <c r="V758" s="2">
        <f t="shared" si="381"/>
        <v>0</v>
      </c>
      <c r="W758" s="2">
        <f t="shared" si="381"/>
        <v>0</v>
      </c>
      <c r="X758" s="2">
        <f t="shared" si="381"/>
        <v>0</v>
      </c>
      <c r="Y758" s="2">
        <f t="shared" si="381"/>
        <v>0</v>
      </c>
      <c r="Z758" s="2">
        <f t="shared" si="381"/>
        <v>0</v>
      </c>
      <c r="AA758" s="2">
        <f t="shared" si="381"/>
        <v>0</v>
      </c>
      <c r="AB758" s="2">
        <f t="shared" si="381"/>
        <v>0</v>
      </c>
      <c r="AC758" s="2">
        <f t="shared" si="381"/>
        <v>0</v>
      </c>
      <c r="AD758" s="2">
        <f t="shared" si="381"/>
        <v>0</v>
      </c>
      <c r="AE758" s="2">
        <f t="shared" si="381"/>
        <v>0</v>
      </c>
      <c r="AF758" s="2">
        <f t="shared" si="381"/>
        <v>0</v>
      </c>
      <c r="AG758" s="2">
        <f t="shared" si="381"/>
        <v>0</v>
      </c>
      <c r="AH758" s="2">
        <f t="shared" si="381"/>
        <v>0</v>
      </c>
      <c r="AI758" s="2">
        <f t="shared" si="381"/>
        <v>0</v>
      </c>
      <c r="AJ758" s="2">
        <f t="shared" si="381"/>
        <v>0</v>
      </c>
      <c r="AK758" s="2">
        <f t="shared" si="381"/>
        <v>0</v>
      </c>
      <c r="AL758" s="2">
        <f t="shared" si="381"/>
        <v>0</v>
      </c>
      <c r="AM758" s="2">
        <f t="shared" si="381"/>
        <v>0</v>
      </c>
      <c r="AN758" s="2">
        <f t="shared" si="381"/>
        <v>0</v>
      </c>
      <c r="AO758" s="2">
        <f t="shared" si="381"/>
        <v>0</v>
      </c>
      <c r="AP758" s="2">
        <f t="shared" si="381"/>
        <v>0</v>
      </c>
      <c r="AQ758" s="2">
        <f t="shared" si="381"/>
        <v>0</v>
      </c>
      <c r="AR758" s="2">
        <f t="shared" si="381"/>
        <v>0</v>
      </c>
      <c r="AS758" s="2">
        <f t="shared" si="381"/>
        <v>0</v>
      </c>
      <c r="AT758" s="2">
        <f t="shared" si="381"/>
        <v>0</v>
      </c>
      <c r="AU758" s="2">
        <f t="shared" si="381"/>
        <v>0</v>
      </c>
      <c r="AV758" s="2">
        <f t="shared" si="381"/>
        <v>0</v>
      </c>
      <c r="AW758" s="2">
        <f t="shared" si="381"/>
        <v>0</v>
      </c>
      <c r="AX758" s="2">
        <f t="shared" si="381"/>
        <v>0</v>
      </c>
      <c r="AY758" s="2">
        <f t="shared" si="381"/>
        <v>0</v>
      </c>
      <c r="AZ758" s="2">
        <f t="shared" si="381"/>
        <v>6.6885468537799891E-2</v>
      </c>
      <c r="BA758" s="2">
        <f t="shared" si="381"/>
        <v>6.6885468537799628E-2</v>
      </c>
      <c r="BB758" s="2">
        <f t="shared" si="381"/>
        <v>6.5917968749999875E-2</v>
      </c>
    </row>
    <row r="759" spans="1:54" x14ac:dyDescent="0.3">
      <c r="A759" t="str">
        <f t="shared" si="328"/>
        <v>'Paul Milgrom (2020)'</v>
      </c>
      <c r="B759" s="2">
        <f t="shared" ref="B759:BB759" si="382">B376/B$383</f>
        <v>0</v>
      </c>
      <c r="C759" s="2">
        <f t="shared" si="382"/>
        <v>0</v>
      </c>
      <c r="D759" s="2">
        <f t="shared" si="382"/>
        <v>0</v>
      </c>
      <c r="E759" s="2">
        <f t="shared" si="382"/>
        <v>0</v>
      </c>
      <c r="F759" s="2">
        <f t="shared" si="382"/>
        <v>0</v>
      </c>
      <c r="G759" s="2">
        <f t="shared" si="382"/>
        <v>0</v>
      </c>
      <c r="H759" s="2">
        <f t="shared" si="382"/>
        <v>0</v>
      </c>
      <c r="I759" s="2">
        <f t="shared" si="382"/>
        <v>0</v>
      </c>
      <c r="J759" s="2">
        <f t="shared" si="382"/>
        <v>0</v>
      </c>
      <c r="K759" s="2">
        <f t="shared" si="382"/>
        <v>0</v>
      </c>
      <c r="L759" s="2">
        <f t="shared" si="382"/>
        <v>0</v>
      </c>
      <c r="M759" s="2">
        <f t="shared" si="382"/>
        <v>0</v>
      </c>
      <c r="N759" s="2">
        <f t="shared" si="382"/>
        <v>0</v>
      </c>
      <c r="O759" s="2">
        <f t="shared" si="382"/>
        <v>0</v>
      </c>
      <c r="P759" s="2">
        <f t="shared" si="382"/>
        <v>0</v>
      </c>
      <c r="Q759" s="2">
        <f t="shared" si="382"/>
        <v>0</v>
      </c>
      <c r="R759" s="2">
        <f t="shared" si="382"/>
        <v>0</v>
      </c>
      <c r="S759" s="2">
        <f t="shared" si="382"/>
        <v>0</v>
      </c>
      <c r="T759" s="2">
        <f t="shared" si="382"/>
        <v>0</v>
      </c>
      <c r="U759" s="2">
        <f t="shared" si="382"/>
        <v>0</v>
      </c>
      <c r="V759" s="2">
        <f t="shared" si="382"/>
        <v>0</v>
      </c>
      <c r="W759" s="2">
        <f t="shared" si="382"/>
        <v>0</v>
      </c>
      <c r="X759" s="2">
        <f t="shared" si="382"/>
        <v>0</v>
      </c>
      <c r="Y759" s="2">
        <f t="shared" si="382"/>
        <v>0</v>
      </c>
      <c r="Z759" s="2">
        <f t="shared" si="382"/>
        <v>0</v>
      </c>
      <c r="AA759" s="2">
        <f t="shared" si="382"/>
        <v>0</v>
      </c>
      <c r="AB759" s="2">
        <f t="shared" si="382"/>
        <v>0</v>
      </c>
      <c r="AC759" s="2">
        <f t="shared" si="382"/>
        <v>0</v>
      </c>
      <c r="AD759" s="2">
        <f t="shared" si="382"/>
        <v>0</v>
      </c>
      <c r="AE759" s="2">
        <f t="shared" si="382"/>
        <v>0</v>
      </c>
      <c r="AF759" s="2">
        <f t="shared" si="382"/>
        <v>0</v>
      </c>
      <c r="AG759" s="2">
        <f t="shared" si="382"/>
        <v>0</v>
      </c>
      <c r="AH759" s="2">
        <f t="shared" si="382"/>
        <v>0</v>
      </c>
      <c r="AI759" s="2">
        <f t="shared" si="382"/>
        <v>0</v>
      </c>
      <c r="AJ759" s="2">
        <f t="shared" si="382"/>
        <v>0</v>
      </c>
      <c r="AK759" s="2">
        <f t="shared" si="382"/>
        <v>0</v>
      </c>
      <c r="AL759" s="2">
        <f t="shared" si="382"/>
        <v>0</v>
      </c>
      <c r="AM759" s="2">
        <f t="shared" si="382"/>
        <v>0</v>
      </c>
      <c r="AN759" s="2">
        <f t="shared" si="382"/>
        <v>0</v>
      </c>
      <c r="AO759" s="2">
        <f t="shared" si="382"/>
        <v>0</v>
      </c>
      <c r="AP759" s="2">
        <f t="shared" si="382"/>
        <v>0</v>
      </c>
      <c r="AQ759" s="2">
        <f t="shared" si="382"/>
        <v>0</v>
      </c>
      <c r="AR759" s="2">
        <f t="shared" si="382"/>
        <v>0</v>
      </c>
      <c r="AS759" s="2">
        <f t="shared" si="382"/>
        <v>0</v>
      </c>
      <c r="AT759" s="2">
        <f t="shared" si="382"/>
        <v>0</v>
      </c>
      <c r="AU759" s="2">
        <f t="shared" si="382"/>
        <v>0</v>
      </c>
      <c r="AV759" s="2">
        <f t="shared" si="382"/>
        <v>0</v>
      </c>
      <c r="AW759" s="2">
        <f t="shared" si="382"/>
        <v>0</v>
      </c>
      <c r="AX759" s="2">
        <f t="shared" si="382"/>
        <v>0</v>
      </c>
      <c r="AY759" s="2">
        <f t="shared" si="382"/>
        <v>0</v>
      </c>
      <c r="AZ759" s="2">
        <f t="shared" si="382"/>
        <v>0</v>
      </c>
      <c r="BA759" s="2">
        <f t="shared" si="382"/>
        <v>0</v>
      </c>
      <c r="BB759" s="2">
        <f t="shared" si="382"/>
        <v>0</v>
      </c>
    </row>
    <row r="760" spans="1:54" x14ac:dyDescent="0.3">
      <c r="A760" t="str">
        <f t="shared" si="328"/>
        <v>'Tony Lancaster'</v>
      </c>
      <c r="B760" s="2">
        <f t="shared" ref="B760:BB760" si="383">B377/B$383</f>
        <v>0</v>
      </c>
      <c r="C760" s="2">
        <f t="shared" si="383"/>
        <v>0</v>
      </c>
      <c r="D760" s="2">
        <f t="shared" si="383"/>
        <v>0</v>
      </c>
      <c r="E760" s="2">
        <f t="shared" si="383"/>
        <v>0</v>
      </c>
      <c r="F760" s="2">
        <f t="shared" si="383"/>
        <v>0</v>
      </c>
      <c r="G760" s="2">
        <f t="shared" si="383"/>
        <v>0</v>
      </c>
      <c r="H760" s="2">
        <f t="shared" si="383"/>
        <v>0</v>
      </c>
      <c r="I760" s="2">
        <f t="shared" si="383"/>
        <v>0</v>
      </c>
      <c r="J760" s="2">
        <f t="shared" si="383"/>
        <v>0</v>
      </c>
      <c r="K760" s="2">
        <f t="shared" si="383"/>
        <v>0</v>
      </c>
      <c r="L760" s="2">
        <f t="shared" si="383"/>
        <v>0</v>
      </c>
      <c r="M760" s="2">
        <f t="shared" si="383"/>
        <v>0</v>
      </c>
      <c r="N760" s="2">
        <f t="shared" si="383"/>
        <v>0</v>
      </c>
      <c r="O760" s="2">
        <f t="shared" si="383"/>
        <v>0</v>
      </c>
      <c r="P760" s="2">
        <f t="shared" si="383"/>
        <v>0</v>
      </c>
      <c r="Q760" s="2">
        <f t="shared" si="383"/>
        <v>0</v>
      </c>
      <c r="R760" s="2">
        <f t="shared" si="383"/>
        <v>0</v>
      </c>
      <c r="S760" s="2">
        <f t="shared" si="383"/>
        <v>0</v>
      </c>
      <c r="T760" s="2">
        <f t="shared" si="383"/>
        <v>0</v>
      </c>
      <c r="U760" s="2">
        <f t="shared" si="383"/>
        <v>0</v>
      </c>
      <c r="V760" s="2">
        <f t="shared" si="383"/>
        <v>0</v>
      </c>
      <c r="W760" s="2">
        <f t="shared" si="383"/>
        <v>0</v>
      </c>
      <c r="X760" s="2">
        <f t="shared" si="383"/>
        <v>0</v>
      </c>
      <c r="Y760" s="2">
        <f t="shared" si="383"/>
        <v>0</v>
      </c>
      <c r="Z760" s="2">
        <f t="shared" si="383"/>
        <v>0</v>
      </c>
      <c r="AA760" s="2">
        <f t="shared" si="383"/>
        <v>0</v>
      </c>
      <c r="AB760" s="2">
        <f t="shared" si="383"/>
        <v>0</v>
      </c>
      <c r="AC760" s="2">
        <f t="shared" si="383"/>
        <v>0</v>
      </c>
      <c r="AD760" s="2">
        <f t="shared" si="383"/>
        <v>0</v>
      </c>
      <c r="AE760" s="2">
        <f t="shared" si="383"/>
        <v>0</v>
      </c>
      <c r="AF760" s="2">
        <f t="shared" si="383"/>
        <v>0</v>
      </c>
      <c r="AG760" s="2">
        <f t="shared" si="383"/>
        <v>0</v>
      </c>
      <c r="AH760" s="2">
        <f t="shared" si="383"/>
        <v>0</v>
      </c>
      <c r="AI760" s="2">
        <f t="shared" si="383"/>
        <v>0</v>
      </c>
      <c r="AJ760" s="2">
        <f t="shared" si="383"/>
        <v>0</v>
      </c>
      <c r="AK760" s="2">
        <f t="shared" si="383"/>
        <v>0</v>
      </c>
      <c r="AL760" s="2">
        <f t="shared" si="383"/>
        <v>0</v>
      </c>
      <c r="AM760" s="2">
        <f t="shared" si="383"/>
        <v>0</v>
      </c>
      <c r="AN760" s="2">
        <f t="shared" si="383"/>
        <v>0</v>
      </c>
      <c r="AO760" s="2">
        <f t="shared" si="383"/>
        <v>0</v>
      </c>
      <c r="AP760" s="2">
        <f t="shared" si="383"/>
        <v>0</v>
      </c>
      <c r="AQ760" s="2">
        <f t="shared" si="383"/>
        <v>0</v>
      </c>
      <c r="AR760" s="2">
        <f t="shared" si="383"/>
        <v>0</v>
      </c>
      <c r="AS760" s="2">
        <f t="shared" si="383"/>
        <v>0</v>
      </c>
      <c r="AT760" s="2">
        <f t="shared" si="383"/>
        <v>0</v>
      </c>
      <c r="AU760" s="2">
        <f t="shared" si="383"/>
        <v>0</v>
      </c>
      <c r="AV760" s="2">
        <f t="shared" si="383"/>
        <v>0</v>
      </c>
      <c r="AW760" s="2">
        <f t="shared" si="383"/>
        <v>0</v>
      </c>
      <c r="AX760" s="2">
        <f t="shared" si="383"/>
        <v>0</v>
      </c>
      <c r="AY760" s="2">
        <f t="shared" si="383"/>
        <v>0</v>
      </c>
      <c r="AZ760" s="2">
        <f t="shared" si="383"/>
        <v>0</v>
      </c>
      <c r="BA760" s="2">
        <f t="shared" si="383"/>
        <v>0</v>
      </c>
      <c r="BB760" s="2">
        <f t="shared" si="383"/>
        <v>4.3945312500000062E-2</v>
      </c>
    </row>
    <row r="761" spans="1:54" x14ac:dyDescent="0.3">
      <c r="A761" t="str">
        <f t="shared" si="328"/>
        <v>'Guido Imbens (2021)'</v>
      </c>
      <c r="B761" s="2">
        <f t="shared" ref="B761:BB761" si="384">B378/B$383</f>
        <v>0</v>
      </c>
      <c r="C761" s="2">
        <f t="shared" si="384"/>
        <v>0</v>
      </c>
      <c r="D761" s="2">
        <f t="shared" si="384"/>
        <v>0</v>
      </c>
      <c r="E761" s="2">
        <f t="shared" si="384"/>
        <v>0</v>
      </c>
      <c r="F761" s="2">
        <f t="shared" si="384"/>
        <v>0</v>
      </c>
      <c r="G761" s="2">
        <f t="shared" si="384"/>
        <v>0</v>
      </c>
      <c r="H761" s="2">
        <f t="shared" si="384"/>
        <v>0</v>
      </c>
      <c r="I761" s="2">
        <f t="shared" si="384"/>
        <v>0</v>
      </c>
      <c r="J761" s="2">
        <f t="shared" si="384"/>
        <v>0</v>
      </c>
      <c r="K761" s="2">
        <f t="shared" si="384"/>
        <v>0</v>
      </c>
      <c r="L761" s="2">
        <f t="shared" si="384"/>
        <v>0</v>
      </c>
      <c r="M761" s="2">
        <f t="shared" si="384"/>
        <v>0</v>
      </c>
      <c r="N761" s="2">
        <f t="shared" si="384"/>
        <v>0</v>
      </c>
      <c r="O761" s="2">
        <f t="shared" si="384"/>
        <v>0</v>
      </c>
      <c r="P761" s="2">
        <f t="shared" si="384"/>
        <v>0</v>
      </c>
      <c r="Q761" s="2">
        <f t="shared" si="384"/>
        <v>0</v>
      </c>
      <c r="R761" s="2">
        <f t="shared" si="384"/>
        <v>0</v>
      </c>
      <c r="S761" s="2">
        <f t="shared" si="384"/>
        <v>0</v>
      </c>
      <c r="T761" s="2">
        <f t="shared" si="384"/>
        <v>0</v>
      </c>
      <c r="U761" s="2">
        <f t="shared" si="384"/>
        <v>0</v>
      </c>
      <c r="V761" s="2">
        <f t="shared" si="384"/>
        <v>0</v>
      </c>
      <c r="W761" s="2">
        <f t="shared" si="384"/>
        <v>0</v>
      </c>
      <c r="X761" s="2">
        <f t="shared" si="384"/>
        <v>0</v>
      </c>
      <c r="Y761" s="2">
        <f t="shared" si="384"/>
        <v>0</v>
      </c>
      <c r="Z761" s="2">
        <f t="shared" si="384"/>
        <v>0</v>
      </c>
      <c r="AA761" s="2">
        <f t="shared" si="384"/>
        <v>0</v>
      </c>
      <c r="AB761" s="2">
        <f t="shared" si="384"/>
        <v>0</v>
      </c>
      <c r="AC761" s="2">
        <f t="shared" si="384"/>
        <v>0</v>
      </c>
      <c r="AD761" s="2">
        <f t="shared" si="384"/>
        <v>0</v>
      </c>
      <c r="AE761" s="2">
        <f t="shared" si="384"/>
        <v>0</v>
      </c>
      <c r="AF761" s="2">
        <f t="shared" si="384"/>
        <v>0</v>
      </c>
      <c r="AG761" s="2">
        <f t="shared" si="384"/>
        <v>0</v>
      </c>
      <c r="AH761" s="2">
        <f t="shared" si="384"/>
        <v>0</v>
      </c>
      <c r="AI761" s="2">
        <f t="shared" si="384"/>
        <v>0</v>
      </c>
      <c r="AJ761" s="2">
        <f t="shared" si="384"/>
        <v>0</v>
      </c>
      <c r="AK761" s="2">
        <f t="shared" si="384"/>
        <v>0</v>
      </c>
      <c r="AL761" s="2">
        <f t="shared" si="384"/>
        <v>0</v>
      </c>
      <c r="AM761" s="2">
        <f t="shared" si="384"/>
        <v>0</v>
      </c>
      <c r="AN761" s="2">
        <f t="shared" si="384"/>
        <v>0</v>
      </c>
      <c r="AO761" s="2">
        <f t="shared" si="384"/>
        <v>0</v>
      </c>
      <c r="AP761" s="2">
        <f t="shared" si="384"/>
        <v>0</v>
      </c>
      <c r="AQ761" s="2">
        <f t="shared" si="384"/>
        <v>0</v>
      </c>
      <c r="AR761" s="2">
        <f t="shared" si="384"/>
        <v>0</v>
      </c>
      <c r="AS761" s="2">
        <f t="shared" si="384"/>
        <v>0</v>
      </c>
      <c r="AT761" s="2">
        <f t="shared" si="384"/>
        <v>0</v>
      </c>
      <c r="AU761" s="2">
        <f t="shared" si="384"/>
        <v>0</v>
      </c>
      <c r="AV761" s="2">
        <f t="shared" si="384"/>
        <v>0</v>
      </c>
      <c r="AW761" s="2">
        <f t="shared" si="384"/>
        <v>0</v>
      </c>
      <c r="AX761" s="2">
        <f t="shared" si="384"/>
        <v>0</v>
      </c>
      <c r="AY761" s="2">
        <f t="shared" si="384"/>
        <v>0</v>
      </c>
      <c r="AZ761" s="2">
        <f t="shared" si="384"/>
        <v>0</v>
      </c>
      <c r="BA761" s="2">
        <f t="shared" si="384"/>
        <v>0</v>
      </c>
      <c r="BB761" s="2">
        <f t="shared" si="384"/>
        <v>0</v>
      </c>
    </row>
    <row r="762" spans="1:54" x14ac:dyDescent="0.3">
      <c r="A762" t="str">
        <f t="shared" si="328"/>
        <v>'Peter Dolton'</v>
      </c>
      <c r="B762" s="2">
        <f t="shared" ref="B762:BB762" si="385">B379/B$383</f>
        <v>0</v>
      </c>
      <c r="C762" s="2">
        <f t="shared" si="385"/>
        <v>0</v>
      </c>
      <c r="D762" s="2">
        <f t="shared" si="385"/>
        <v>0</v>
      </c>
      <c r="E762" s="2">
        <f t="shared" si="385"/>
        <v>0</v>
      </c>
      <c r="F762" s="2">
        <f t="shared" si="385"/>
        <v>0</v>
      </c>
      <c r="G762" s="2">
        <f t="shared" si="385"/>
        <v>0</v>
      </c>
      <c r="H762" s="2">
        <f t="shared" si="385"/>
        <v>0</v>
      </c>
      <c r="I762" s="2">
        <f t="shared" si="385"/>
        <v>0</v>
      </c>
      <c r="J762" s="2">
        <f t="shared" si="385"/>
        <v>0</v>
      </c>
      <c r="K762" s="2">
        <f t="shared" si="385"/>
        <v>0</v>
      </c>
      <c r="L762" s="2">
        <f t="shared" si="385"/>
        <v>0</v>
      </c>
      <c r="M762" s="2">
        <f t="shared" si="385"/>
        <v>0</v>
      </c>
      <c r="N762" s="2">
        <f t="shared" si="385"/>
        <v>0</v>
      </c>
      <c r="O762" s="2">
        <f t="shared" si="385"/>
        <v>0</v>
      </c>
      <c r="P762" s="2">
        <f t="shared" si="385"/>
        <v>0</v>
      </c>
      <c r="Q762" s="2">
        <f t="shared" si="385"/>
        <v>0</v>
      </c>
      <c r="R762" s="2">
        <f t="shared" si="385"/>
        <v>0</v>
      </c>
      <c r="S762" s="2">
        <f t="shared" si="385"/>
        <v>0</v>
      </c>
      <c r="T762" s="2">
        <f t="shared" si="385"/>
        <v>0</v>
      </c>
      <c r="U762" s="2">
        <f t="shared" si="385"/>
        <v>0</v>
      </c>
      <c r="V762" s="2">
        <f t="shared" si="385"/>
        <v>0</v>
      </c>
      <c r="W762" s="2">
        <f t="shared" si="385"/>
        <v>0</v>
      </c>
      <c r="X762" s="2">
        <f t="shared" si="385"/>
        <v>0</v>
      </c>
      <c r="Y762" s="2">
        <f t="shared" si="385"/>
        <v>0</v>
      </c>
      <c r="Z762" s="2">
        <f t="shared" si="385"/>
        <v>0</v>
      </c>
      <c r="AA762" s="2">
        <f t="shared" si="385"/>
        <v>0</v>
      </c>
      <c r="AB762" s="2">
        <f t="shared" si="385"/>
        <v>0</v>
      </c>
      <c r="AC762" s="2">
        <f t="shared" si="385"/>
        <v>0</v>
      </c>
      <c r="AD762" s="2">
        <f t="shared" si="385"/>
        <v>0</v>
      </c>
      <c r="AE762" s="2">
        <f t="shared" si="385"/>
        <v>0</v>
      </c>
      <c r="AF762" s="2">
        <f t="shared" si="385"/>
        <v>0</v>
      </c>
      <c r="AG762" s="2">
        <f t="shared" si="385"/>
        <v>0</v>
      </c>
      <c r="AH762" s="2">
        <f t="shared" si="385"/>
        <v>0</v>
      </c>
      <c r="AI762" s="2">
        <f t="shared" si="385"/>
        <v>0</v>
      </c>
      <c r="AJ762" s="2">
        <f t="shared" si="385"/>
        <v>0</v>
      </c>
      <c r="AK762" s="2">
        <f t="shared" si="385"/>
        <v>0</v>
      </c>
      <c r="AL762" s="2">
        <f t="shared" si="385"/>
        <v>0</v>
      </c>
      <c r="AM762" s="2">
        <f t="shared" si="385"/>
        <v>0</v>
      </c>
      <c r="AN762" s="2">
        <f t="shared" si="385"/>
        <v>0</v>
      </c>
      <c r="AO762" s="2">
        <f t="shared" si="385"/>
        <v>0</v>
      </c>
      <c r="AP762" s="2">
        <f t="shared" si="385"/>
        <v>0</v>
      </c>
      <c r="AQ762" s="2">
        <f t="shared" si="385"/>
        <v>0</v>
      </c>
      <c r="AR762" s="2">
        <f t="shared" si="385"/>
        <v>0</v>
      </c>
      <c r="AS762" s="2">
        <f t="shared" si="385"/>
        <v>0</v>
      </c>
      <c r="AT762" s="2">
        <f t="shared" si="385"/>
        <v>0</v>
      </c>
      <c r="AU762" s="2">
        <f t="shared" si="385"/>
        <v>0</v>
      </c>
      <c r="AV762" s="2">
        <f t="shared" si="385"/>
        <v>0</v>
      </c>
      <c r="AW762" s="2">
        <f t="shared" si="385"/>
        <v>0</v>
      </c>
      <c r="AX762" s="2">
        <f t="shared" si="385"/>
        <v>0</v>
      </c>
      <c r="AY762" s="2">
        <f t="shared" si="385"/>
        <v>0</v>
      </c>
      <c r="AZ762" s="2">
        <f t="shared" si="385"/>
        <v>0</v>
      </c>
      <c r="BA762" s="2">
        <f t="shared" si="385"/>
        <v>0</v>
      </c>
      <c r="BB762" s="2">
        <f t="shared" si="385"/>
        <v>4.3945312500000062E-2</v>
      </c>
    </row>
    <row r="763" spans="1:54" x14ac:dyDescent="0.3">
      <c r="A763" t="str">
        <f t="shared" si="328"/>
        <v>'M.J. Farrell'</v>
      </c>
      <c r="B763" s="2">
        <f t="shared" ref="B763:BB763" si="386">B380/B$383</f>
        <v>0</v>
      </c>
      <c r="C763" s="2">
        <f t="shared" si="386"/>
        <v>0</v>
      </c>
      <c r="D763" s="2">
        <f t="shared" si="386"/>
        <v>0</v>
      </c>
      <c r="E763" s="2">
        <f t="shared" si="386"/>
        <v>0</v>
      </c>
      <c r="F763" s="2">
        <f t="shared" si="386"/>
        <v>0</v>
      </c>
      <c r="G763" s="2">
        <f t="shared" si="386"/>
        <v>0</v>
      </c>
      <c r="H763" s="2">
        <f t="shared" si="386"/>
        <v>0</v>
      </c>
      <c r="I763" s="2">
        <f t="shared" si="386"/>
        <v>0</v>
      </c>
      <c r="J763" s="2">
        <f t="shared" si="386"/>
        <v>0</v>
      </c>
      <c r="K763" s="2">
        <f t="shared" si="386"/>
        <v>0</v>
      </c>
      <c r="L763" s="2">
        <f t="shared" si="386"/>
        <v>0</v>
      </c>
      <c r="M763" s="2">
        <f t="shared" si="386"/>
        <v>0</v>
      </c>
      <c r="N763" s="2">
        <f t="shared" si="386"/>
        <v>0</v>
      </c>
      <c r="O763" s="2">
        <f t="shared" si="386"/>
        <v>0</v>
      </c>
      <c r="P763" s="2">
        <f t="shared" si="386"/>
        <v>0</v>
      </c>
      <c r="Q763" s="2">
        <f t="shared" si="386"/>
        <v>0</v>
      </c>
      <c r="R763" s="2">
        <f t="shared" si="386"/>
        <v>0</v>
      </c>
      <c r="S763" s="2">
        <f t="shared" si="386"/>
        <v>0</v>
      </c>
      <c r="T763" s="2">
        <f t="shared" si="386"/>
        <v>0</v>
      </c>
      <c r="U763" s="2">
        <f t="shared" si="386"/>
        <v>0</v>
      </c>
      <c r="V763" s="2">
        <f t="shared" si="386"/>
        <v>0</v>
      </c>
      <c r="W763" s="2">
        <f t="shared" si="386"/>
        <v>0</v>
      </c>
      <c r="X763" s="2">
        <f t="shared" si="386"/>
        <v>0</v>
      </c>
      <c r="Y763" s="2">
        <f t="shared" si="386"/>
        <v>0</v>
      </c>
      <c r="Z763" s="2">
        <f t="shared" si="386"/>
        <v>0</v>
      </c>
      <c r="AA763" s="2">
        <f t="shared" si="386"/>
        <v>0</v>
      </c>
      <c r="AB763" s="2">
        <f t="shared" si="386"/>
        <v>0</v>
      </c>
      <c r="AC763" s="2">
        <f t="shared" si="386"/>
        <v>0</v>
      </c>
      <c r="AD763" s="2">
        <f t="shared" si="386"/>
        <v>0</v>
      </c>
      <c r="AE763" s="2">
        <f t="shared" si="386"/>
        <v>0</v>
      </c>
      <c r="AF763" s="2">
        <f t="shared" si="386"/>
        <v>0</v>
      </c>
      <c r="AG763" s="2">
        <f t="shared" si="386"/>
        <v>0</v>
      </c>
      <c r="AH763" s="2">
        <f t="shared" si="386"/>
        <v>0</v>
      </c>
      <c r="AI763" s="2">
        <f t="shared" si="386"/>
        <v>0</v>
      </c>
      <c r="AJ763" s="2">
        <f t="shared" si="386"/>
        <v>0</v>
      </c>
      <c r="AK763" s="2">
        <f t="shared" si="386"/>
        <v>0</v>
      </c>
      <c r="AL763" s="2">
        <f t="shared" si="386"/>
        <v>0</v>
      </c>
      <c r="AM763" s="2">
        <f t="shared" si="386"/>
        <v>0</v>
      </c>
      <c r="AN763" s="2">
        <f t="shared" si="386"/>
        <v>0</v>
      </c>
      <c r="AO763" s="2">
        <f t="shared" si="386"/>
        <v>0</v>
      </c>
      <c r="AP763" s="2">
        <f t="shared" si="386"/>
        <v>0</v>
      </c>
      <c r="AQ763" s="2">
        <f t="shared" si="386"/>
        <v>0</v>
      </c>
      <c r="AR763" s="2">
        <f t="shared" si="386"/>
        <v>0</v>
      </c>
      <c r="AS763" s="2">
        <f t="shared" si="386"/>
        <v>0</v>
      </c>
      <c r="AT763" s="2">
        <f t="shared" si="386"/>
        <v>0</v>
      </c>
      <c r="AU763" s="2">
        <f t="shared" si="386"/>
        <v>0</v>
      </c>
      <c r="AV763" s="2">
        <f t="shared" si="386"/>
        <v>0</v>
      </c>
      <c r="AW763" s="2">
        <f t="shared" si="386"/>
        <v>0</v>
      </c>
      <c r="AX763" s="2">
        <f t="shared" si="386"/>
        <v>0</v>
      </c>
      <c r="AY763" s="2">
        <f t="shared" si="386"/>
        <v>0</v>
      </c>
      <c r="AZ763" s="2">
        <f t="shared" si="386"/>
        <v>0</v>
      </c>
      <c r="BA763" s="2">
        <f t="shared" si="386"/>
        <v>0</v>
      </c>
      <c r="BB763" s="2">
        <f t="shared" si="386"/>
        <v>5.8593750000000042E-2</v>
      </c>
    </row>
    <row r="764" spans="1:54" x14ac:dyDescent="0.3">
      <c r="A764" t="str">
        <f t="shared" si="328"/>
        <v>'Philip Andrews'</v>
      </c>
      <c r="B764" s="2">
        <f t="shared" ref="B764:BB764" si="387">B381/B$383</f>
        <v>0</v>
      </c>
      <c r="C764" s="2">
        <f t="shared" si="387"/>
        <v>0</v>
      </c>
      <c r="D764" s="2">
        <f t="shared" si="387"/>
        <v>0</v>
      </c>
      <c r="E764" s="2">
        <f t="shared" si="387"/>
        <v>0</v>
      </c>
      <c r="F764" s="2">
        <f t="shared" si="387"/>
        <v>0</v>
      </c>
      <c r="G764" s="2">
        <f t="shared" si="387"/>
        <v>0</v>
      </c>
      <c r="H764" s="2">
        <f t="shared" si="387"/>
        <v>0</v>
      </c>
      <c r="I764" s="2">
        <f t="shared" si="387"/>
        <v>0</v>
      </c>
      <c r="J764" s="2">
        <f t="shared" si="387"/>
        <v>0</v>
      </c>
      <c r="K764" s="2">
        <f t="shared" si="387"/>
        <v>0</v>
      </c>
      <c r="L764" s="2">
        <f t="shared" si="387"/>
        <v>0</v>
      </c>
      <c r="M764" s="2">
        <f t="shared" si="387"/>
        <v>0</v>
      </c>
      <c r="N764" s="2">
        <f t="shared" si="387"/>
        <v>0</v>
      </c>
      <c r="O764" s="2">
        <f t="shared" si="387"/>
        <v>0</v>
      </c>
      <c r="P764" s="2">
        <f t="shared" si="387"/>
        <v>0</v>
      </c>
      <c r="Q764" s="2">
        <f t="shared" si="387"/>
        <v>0</v>
      </c>
      <c r="R764" s="2">
        <f t="shared" si="387"/>
        <v>0</v>
      </c>
      <c r="S764" s="2">
        <f t="shared" si="387"/>
        <v>0</v>
      </c>
      <c r="T764" s="2">
        <f t="shared" si="387"/>
        <v>0</v>
      </c>
      <c r="U764" s="2">
        <f t="shared" si="387"/>
        <v>0</v>
      </c>
      <c r="V764" s="2">
        <f t="shared" si="387"/>
        <v>0</v>
      </c>
      <c r="W764" s="2">
        <f t="shared" si="387"/>
        <v>0</v>
      </c>
      <c r="X764" s="2">
        <f t="shared" si="387"/>
        <v>0</v>
      </c>
      <c r="Y764" s="2">
        <f t="shared" si="387"/>
        <v>0</v>
      </c>
      <c r="Z764" s="2">
        <f t="shared" si="387"/>
        <v>0</v>
      </c>
      <c r="AA764" s="2">
        <f t="shared" si="387"/>
        <v>0</v>
      </c>
      <c r="AB764" s="2">
        <f t="shared" si="387"/>
        <v>0</v>
      </c>
      <c r="AC764" s="2">
        <f t="shared" si="387"/>
        <v>0</v>
      </c>
      <c r="AD764" s="2">
        <f t="shared" si="387"/>
        <v>0</v>
      </c>
      <c r="AE764" s="2">
        <f t="shared" si="387"/>
        <v>0</v>
      </c>
      <c r="AF764" s="2">
        <f t="shared" si="387"/>
        <v>0</v>
      </c>
      <c r="AG764" s="2">
        <f t="shared" si="387"/>
        <v>0</v>
      </c>
      <c r="AH764" s="2">
        <f t="shared" si="387"/>
        <v>0</v>
      </c>
      <c r="AI764" s="2">
        <f t="shared" si="387"/>
        <v>0</v>
      </c>
      <c r="AJ764" s="2">
        <f t="shared" si="387"/>
        <v>0</v>
      </c>
      <c r="AK764" s="2">
        <f t="shared" si="387"/>
        <v>0</v>
      </c>
      <c r="AL764" s="2">
        <f t="shared" si="387"/>
        <v>0</v>
      </c>
      <c r="AM764" s="2">
        <f t="shared" si="387"/>
        <v>0</v>
      </c>
      <c r="AN764" s="2">
        <f t="shared" si="387"/>
        <v>0</v>
      </c>
      <c r="AO764" s="2">
        <f t="shared" si="387"/>
        <v>0</v>
      </c>
      <c r="AP764" s="2">
        <f t="shared" si="387"/>
        <v>0</v>
      </c>
      <c r="AQ764" s="2">
        <f t="shared" si="387"/>
        <v>0</v>
      </c>
      <c r="AR764" s="2">
        <f t="shared" si="387"/>
        <v>0</v>
      </c>
      <c r="AS764" s="2">
        <f t="shared" si="387"/>
        <v>0</v>
      </c>
      <c r="AT764" s="2">
        <f t="shared" si="387"/>
        <v>0</v>
      </c>
      <c r="AU764" s="2">
        <f t="shared" si="387"/>
        <v>0</v>
      </c>
      <c r="AV764" s="2">
        <f t="shared" si="387"/>
        <v>0</v>
      </c>
      <c r="AW764" s="2">
        <f t="shared" si="387"/>
        <v>0</v>
      </c>
      <c r="AX764" s="2">
        <f t="shared" si="387"/>
        <v>0</v>
      </c>
      <c r="AY764" s="2">
        <f t="shared" si="387"/>
        <v>0</v>
      </c>
      <c r="AZ764" s="2">
        <f t="shared" si="387"/>
        <v>0</v>
      </c>
      <c r="BA764" s="2">
        <f t="shared" si="387"/>
        <v>0</v>
      </c>
      <c r="BB764" s="2">
        <f t="shared" si="387"/>
        <v>6.5917968749999875E-2</v>
      </c>
    </row>
    <row r="765" spans="1:54" x14ac:dyDescent="0.3">
      <c r="A765" t="str">
        <f t="shared" si="328"/>
        <v>'David Champernowne'</v>
      </c>
      <c r="B765" s="2">
        <f t="shared" ref="B765:BB765" si="388">B382/B$383</f>
        <v>0</v>
      </c>
      <c r="C765" s="2">
        <f t="shared" si="388"/>
        <v>0</v>
      </c>
      <c r="D765" s="2">
        <f t="shared" si="388"/>
        <v>0</v>
      </c>
      <c r="E765" s="2">
        <f t="shared" si="388"/>
        <v>0</v>
      </c>
      <c r="F765" s="2">
        <f t="shared" si="388"/>
        <v>0</v>
      </c>
      <c r="G765" s="2">
        <f t="shared" si="388"/>
        <v>0</v>
      </c>
      <c r="H765" s="2">
        <f t="shared" si="388"/>
        <v>0</v>
      </c>
      <c r="I765" s="2">
        <f t="shared" si="388"/>
        <v>0</v>
      </c>
      <c r="J765" s="2">
        <f t="shared" si="388"/>
        <v>0</v>
      </c>
      <c r="K765" s="2">
        <f t="shared" si="388"/>
        <v>0</v>
      </c>
      <c r="L765" s="2">
        <f t="shared" si="388"/>
        <v>0</v>
      </c>
      <c r="M765" s="2">
        <f t="shared" si="388"/>
        <v>0</v>
      </c>
      <c r="N765" s="2">
        <f t="shared" si="388"/>
        <v>0</v>
      </c>
      <c r="O765" s="2">
        <f t="shared" si="388"/>
        <v>0</v>
      </c>
      <c r="P765" s="2">
        <f t="shared" si="388"/>
        <v>0</v>
      </c>
      <c r="Q765" s="2">
        <f t="shared" si="388"/>
        <v>0</v>
      </c>
      <c r="R765" s="2">
        <f t="shared" si="388"/>
        <v>0</v>
      </c>
      <c r="S765" s="2">
        <f t="shared" si="388"/>
        <v>0</v>
      </c>
      <c r="T765" s="2">
        <f t="shared" si="388"/>
        <v>0</v>
      </c>
      <c r="U765" s="2">
        <f t="shared" si="388"/>
        <v>0</v>
      </c>
      <c r="V765" s="2">
        <f t="shared" si="388"/>
        <v>0</v>
      </c>
      <c r="W765" s="2">
        <f t="shared" si="388"/>
        <v>0</v>
      </c>
      <c r="X765" s="2">
        <f t="shared" si="388"/>
        <v>0</v>
      </c>
      <c r="Y765" s="2">
        <f t="shared" si="388"/>
        <v>0</v>
      </c>
      <c r="Z765" s="2">
        <f t="shared" si="388"/>
        <v>0</v>
      </c>
      <c r="AA765" s="2">
        <f t="shared" si="388"/>
        <v>0</v>
      </c>
      <c r="AB765" s="2">
        <f t="shared" si="388"/>
        <v>0</v>
      </c>
      <c r="AC765" s="2">
        <f t="shared" si="388"/>
        <v>0</v>
      </c>
      <c r="AD765" s="2">
        <f t="shared" si="388"/>
        <v>0</v>
      </c>
      <c r="AE765" s="2">
        <f t="shared" si="388"/>
        <v>0</v>
      </c>
      <c r="AF765" s="2">
        <f t="shared" si="388"/>
        <v>0</v>
      </c>
      <c r="AG765" s="2">
        <f t="shared" si="388"/>
        <v>0</v>
      </c>
      <c r="AH765" s="2">
        <f t="shared" si="388"/>
        <v>0</v>
      </c>
      <c r="AI765" s="2">
        <f t="shared" si="388"/>
        <v>0</v>
      </c>
      <c r="AJ765" s="2">
        <f t="shared" si="388"/>
        <v>0</v>
      </c>
      <c r="AK765" s="2">
        <f t="shared" si="388"/>
        <v>0</v>
      </c>
      <c r="AL765" s="2">
        <f t="shared" si="388"/>
        <v>0</v>
      </c>
      <c r="AM765" s="2">
        <f t="shared" si="388"/>
        <v>0</v>
      </c>
      <c r="AN765" s="2">
        <f t="shared" si="388"/>
        <v>0</v>
      </c>
      <c r="AO765" s="2">
        <f t="shared" si="388"/>
        <v>0</v>
      </c>
      <c r="AP765" s="2">
        <f t="shared" si="388"/>
        <v>0</v>
      </c>
      <c r="AQ765" s="2">
        <f t="shared" si="388"/>
        <v>0</v>
      </c>
      <c r="AR765" s="2">
        <f t="shared" si="388"/>
        <v>0</v>
      </c>
      <c r="AS765" s="2">
        <f t="shared" si="388"/>
        <v>0</v>
      </c>
      <c r="AT765" s="2">
        <f t="shared" si="388"/>
        <v>0</v>
      </c>
      <c r="AU765" s="2">
        <f t="shared" si="388"/>
        <v>0</v>
      </c>
      <c r="AV765" s="2">
        <f t="shared" si="388"/>
        <v>0</v>
      </c>
      <c r="AW765" s="2">
        <f t="shared" si="388"/>
        <v>0</v>
      </c>
      <c r="AX765" s="2">
        <f t="shared" si="388"/>
        <v>0</v>
      </c>
      <c r="AY765" s="2">
        <f t="shared" si="388"/>
        <v>0</v>
      </c>
      <c r="AZ765" s="2">
        <f t="shared" si="388"/>
        <v>0</v>
      </c>
      <c r="BA765" s="2">
        <f t="shared" si="388"/>
        <v>0</v>
      </c>
      <c r="BB765" s="2">
        <f t="shared" si="388"/>
        <v>6.5917968749999875E-2</v>
      </c>
    </row>
  </sheetData>
  <conditionalFormatting sqref="B385:BB765">
    <cfRule type="cellIs" dxfId="210" priority="36" operator="equal">
      <formula>1</formula>
    </cfRule>
  </conditionalFormatting>
  <conditionalFormatting sqref="B705:AX705">
    <cfRule type="cellIs" dxfId="209" priority="35" operator="equal">
      <formula>1</formula>
    </cfRule>
  </conditionalFormatting>
  <conditionalFormatting sqref="B706:AX706">
    <cfRule type="cellIs" dxfId="208" priority="34" operator="equal">
      <formula>1</formula>
    </cfRule>
  </conditionalFormatting>
  <conditionalFormatting sqref="B707:AX707">
    <cfRule type="cellIs" dxfId="207" priority="33" operator="equal">
      <formula>1</formula>
    </cfRule>
  </conditionalFormatting>
  <conditionalFormatting sqref="B708:AX708">
    <cfRule type="cellIs" dxfId="206" priority="32" operator="equal">
      <formula>1</formula>
    </cfRule>
  </conditionalFormatting>
  <conditionalFormatting sqref="B709:AX709">
    <cfRule type="cellIs" dxfId="205" priority="31" operator="equal">
      <formula>1</formula>
    </cfRule>
  </conditionalFormatting>
  <conditionalFormatting sqref="B710:AX710">
    <cfRule type="cellIs" dxfId="204" priority="30" operator="equal">
      <formula>1</formula>
    </cfRule>
  </conditionalFormatting>
  <conditionalFormatting sqref="B737:AX755">
    <cfRule type="cellIs" dxfId="203" priority="29" operator="equal">
      <formula>1</formula>
    </cfRule>
  </conditionalFormatting>
  <conditionalFormatting sqref="AY385:AY736">
    <cfRule type="cellIs" dxfId="202" priority="28" operator="equal">
      <formula>1</formula>
    </cfRule>
  </conditionalFormatting>
  <conditionalFormatting sqref="AY705">
    <cfRule type="cellIs" dxfId="201" priority="27" operator="equal">
      <formula>1</formula>
    </cfRule>
  </conditionalFormatting>
  <conditionalFormatting sqref="AY706">
    <cfRule type="cellIs" dxfId="200" priority="26" operator="equal">
      <formula>1</formula>
    </cfRule>
  </conditionalFormatting>
  <conditionalFormatting sqref="AY707">
    <cfRule type="cellIs" dxfId="199" priority="25" operator="equal">
      <formula>1</formula>
    </cfRule>
  </conditionalFormatting>
  <conditionalFormatting sqref="AY708">
    <cfRule type="cellIs" dxfId="198" priority="24" operator="equal">
      <formula>1</formula>
    </cfRule>
  </conditionalFormatting>
  <conditionalFormatting sqref="AY709">
    <cfRule type="cellIs" dxfId="197" priority="23" operator="equal">
      <formula>1</formula>
    </cfRule>
  </conditionalFormatting>
  <conditionalFormatting sqref="AY710">
    <cfRule type="cellIs" dxfId="196" priority="22" operator="equal">
      <formula>1</formula>
    </cfRule>
  </conditionalFormatting>
  <conditionalFormatting sqref="AY737:AY755">
    <cfRule type="cellIs" dxfId="195" priority="21" operator="equal">
      <formula>1</formula>
    </cfRule>
  </conditionalFormatting>
  <conditionalFormatting sqref="AZ385:AZ736">
    <cfRule type="cellIs" dxfId="194" priority="20" operator="equal">
      <formula>1</formula>
    </cfRule>
  </conditionalFormatting>
  <conditionalFormatting sqref="AZ705">
    <cfRule type="cellIs" dxfId="193" priority="19" operator="equal">
      <formula>1</formula>
    </cfRule>
  </conditionalFormatting>
  <conditionalFormatting sqref="AZ706">
    <cfRule type="cellIs" dxfId="192" priority="18" operator="equal">
      <formula>1</formula>
    </cfRule>
  </conditionalFormatting>
  <conditionalFormatting sqref="AZ707">
    <cfRule type="cellIs" dxfId="191" priority="17" operator="equal">
      <formula>1</formula>
    </cfRule>
  </conditionalFormatting>
  <conditionalFormatting sqref="AZ708">
    <cfRule type="cellIs" dxfId="190" priority="16" operator="equal">
      <formula>1</formula>
    </cfRule>
  </conditionalFormatting>
  <conditionalFormatting sqref="AZ709">
    <cfRule type="cellIs" dxfId="189" priority="15" operator="equal">
      <formula>1</formula>
    </cfRule>
  </conditionalFormatting>
  <conditionalFormatting sqref="AZ710">
    <cfRule type="cellIs" dxfId="188" priority="14" operator="equal">
      <formula>1</formula>
    </cfRule>
  </conditionalFormatting>
  <conditionalFormatting sqref="AZ737:AZ755">
    <cfRule type="cellIs" dxfId="187" priority="13" operator="equal">
      <formula>1</formula>
    </cfRule>
  </conditionalFormatting>
  <conditionalFormatting sqref="BA385:BA736">
    <cfRule type="cellIs" dxfId="186" priority="12" operator="equal">
      <formula>1</formula>
    </cfRule>
  </conditionalFormatting>
  <conditionalFormatting sqref="BA705">
    <cfRule type="cellIs" dxfId="185" priority="11" operator="equal">
      <formula>1</formula>
    </cfRule>
  </conditionalFormatting>
  <conditionalFormatting sqref="BA706">
    <cfRule type="cellIs" dxfId="184" priority="10" operator="equal">
      <formula>1</formula>
    </cfRule>
  </conditionalFormatting>
  <conditionalFormatting sqref="BA707">
    <cfRule type="cellIs" dxfId="183" priority="9" operator="equal">
      <formula>1</formula>
    </cfRule>
  </conditionalFormatting>
  <conditionalFormatting sqref="BA708">
    <cfRule type="cellIs" dxfId="182" priority="8" operator="equal">
      <formula>1</formula>
    </cfRule>
  </conditionalFormatting>
  <conditionalFormatting sqref="BA709">
    <cfRule type="cellIs" dxfId="181" priority="7" operator="equal">
      <formula>1</formula>
    </cfRule>
  </conditionalFormatting>
  <conditionalFormatting sqref="BA710">
    <cfRule type="cellIs" dxfId="180" priority="6" operator="equal">
      <formula>1</formula>
    </cfRule>
  </conditionalFormatting>
  <conditionalFormatting sqref="BA737:BA755">
    <cfRule type="cellIs" dxfId="179" priority="5" operator="equal">
      <formula>1</formula>
    </cfRule>
  </conditionalFormatting>
  <conditionalFormatting sqref="B756:AX756">
    <cfRule type="cellIs" dxfId="178" priority="4" operator="equal">
      <formula>1</formula>
    </cfRule>
  </conditionalFormatting>
  <conditionalFormatting sqref="AY756">
    <cfRule type="cellIs" dxfId="177" priority="3" operator="equal">
      <formula>1</formula>
    </cfRule>
  </conditionalFormatting>
  <conditionalFormatting sqref="AZ756">
    <cfRule type="cellIs" dxfId="176" priority="2" operator="equal">
      <formula>1</formula>
    </cfRule>
  </conditionalFormatting>
  <conditionalFormatting sqref="BA756">
    <cfRule type="cellIs" dxfId="175" priority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C587-EB2B-44F2-8077-1B86835B81EC}">
  <dimension ref="A1:BB765"/>
  <sheetViews>
    <sheetView workbookViewId="0">
      <pane xSplit="1" ySplit="1" topLeftCell="AL2" activePane="bottomRight" state="frozen"/>
      <selection activeCell="A369" sqref="A369"/>
      <selection pane="topRight" activeCell="A369" sqref="A369"/>
      <selection pane="bottomLeft" activeCell="A369" sqref="A369"/>
      <selection pane="bottomRight" activeCell="BB2" sqref="BB2"/>
    </sheetView>
  </sheetViews>
  <sheetFormatPr defaultRowHeight="14.4" x14ac:dyDescent="0.3"/>
  <cols>
    <col min="1" max="1" width="21.88671875" customWidth="1"/>
  </cols>
  <sheetData>
    <row r="1" spans="1:54" x14ac:dyDescent="0.3">
      <c r="B1">
        <v>1969</v>
      </c>
      <c r="C1">
        <f>1+B1</f>
        <v>1970</v>
      </c>
      <c r="D1">
        <f t="shared" ref="D1:BB1" si="0">1+C1</f>
        <v>1971</v>
      </c>
      <c r="E1">
        <f t="shared" si="0"/>
        <v>1972</v>
      </c>
      <c r="F1">
        <f t="shared" si="0"/>
        <v>1973</v>
      </c>
      <c r="G1">
        <f t="shared" si="0"/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  <c r="AR1">
        <f t="shared" si="0"/>
        <v>2011</v>
      </c>
      <c r="AS1">
        <f t="shared" si="0"/>
        <v>2012</v>
      </c>
      <c r="AT1">
        <f t="shared" si="0"/>
        <v>2013</v>
      </c>
      <c r="AU1">
        <f t="shared" si="0"/>
        <v>2014</v>
      </c>
      <c r="AV1">
        <f t="shared" si="0"/>
        <v>2015</v>
      </c>
      <c r="AW1">
        <f t="shared" si="0"/>
        <v>2016</v>
      </c>
      <c r="AX1">
        <f t="shared" si="0"/>
        <v>2017</v>
      </c>
      <c r="AY1">
        <f t="shared" si="0"/>
        <v>2018</v>
      </c>
      <c r="AZ1">
        <f t="shared" si="0"/>
        <v>2019</v>
      </c>
      <c r="BA1">
        <f t="shared" si="0"/>
        <v>2020</v>
      </c>
      <c r="BB1">
        <f t="shared" si="0"/>
        <v>2021</v>
      </c>
    </row>
    <row r="2" spans="1:54" x14ac:dyDescent="0.3">
      <c r="A2" t="s">
        <v>0</v>
      </c>
      <c r="B2">
        <v>5</v>
      </c>
      <c r="C2">
        <v>25</v>
      </c>
      <c r="D2">
        <v>54</v>
      </c>
      <c r="E2">
        <v>66</v>
      </c>
      <c r="F2">
        <v>66</v>
      </c>
      <c r="G2">
        <v>90</v>
      </c>
      <c r="H2">
        <v>320</v>
      </c>
      <c r="I2">
        <v>332.5</v>
      </c>
      <c r="J2">
        <v>345</v>
      </c>
      <c r="K2">
        <v>347.5</v>
      </c>
      <c r="L2">
        <v>360</v>
      </c>
      <c r="M2">
        <v>362.5</v>
      </c>
      <c r="N2">
        <v>367.5</v>
      </c>
      <c r="O2" s="1">
        <v>392.5</v>
      </c>
      <c r="P2" s="1">
        <v>397.5</v>
      </c>
      <c r="Q2" s="1">
        <v>420</v>
      </c>
      <c r="R2" s="1">
        <v>432.5</v>
      </c>
      <c r="S2" s="1">
        <v>435</v>
      </c>
      <c r="T2" s="1">
        <v>437.5</v>
      </c>
      <c r="U2" s="1">
        <v>437.5</v>
      </c>
      <c r="V2" s="1">
        <v>440</v>
      </c>
      <c r="W2" s="1">
        <v>455</v>
      </c>
      <c r="X2" s="1">
        <v>465</v>
      </c>
      <c r="Y2" s="1">
        <v>470</v>
      </c>
      <c r="Z2" s="1">
        <v>480</v>
      </c>
      <c r="AA2" s="1">
        <v>542.5</v>
      </c>
      <c r="AB2" s="1">
        <v>557.5</v>
      </c>
      <c r="AC2" s="1">
        <v>567.5</v>
      </c>
      <c r="AD2" s="1">
        <v>577.5</v>
      </c>
      <c r="AE2" s="1">
        <v>585</v>
      </c>
      <c r="AF2" s="1">
        <v>597.5</v>
      </c>
      <c r="AG2" s="1">
        <v>764.66666666666697</v>
      </c>
      <c r="AH2" s="1">
        <v>789.33333333333303</v>
      </c>
      <c r="AI2" s="1">
        <v>854.08333333333303</v>
      </c>
      <c r="AJ2" s="1">
        <v>891.08333333333303</v>
      </c>
      <c r="AK2" s="1">
        <v>900.33333333333303</v>
      </c>
      <c r="AL2" s="1">
        <v>909.58333333333303</v>
      </c>
      <c r="AM2" s="1">
        <v>912.66666666666697</v>
      </c>
      <c r="AN2" s="1">
        <v>918.83333333333303</v>
      </c>
      <c r="AO2" s="1">
        <v>925</v>
      </c>
      <c r="AP2" s="1">
        <v>989.75</v>
      </c>
      <c r="AQ2" s="1">
        <v>1014.41666666667</v>
      </c>
      <c r="AR2" s="1">
        <v>1395.8333333333301</v>
      </c>
      <c r="AS2" s="1">
        <v>1441.6666666666699</v>
      </c>
      <c r="AT2" s="1">
        <v>1519.6</v>
      </c>
      <c r="AU2" s="1">
        <v>1523.9666666666701</v>
      </c>
      <c r="AV2" s="1">
        <v>1528.3333333333301</v>
      </c>
      <c r="AW2" s="1">
        <v>1545.8</v>
      </c>
      <c r="AX2" s="1">
        <v>1554.5333333333299</v>
      </c>
      <c r="AY2">
        <v>1585.1</v>
      </c>
      <c r="AZ2">
        <v>1628.7666666666701</v>
      </c>
      <c r="BA2">
        <v>1633.13333333333</v>
      </c>
      <c r="BB2">
        <v>1659.3333333333301</v>
      </c>
    </row>
    <row r="3" spans="1:54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">
        <v>128</v>
      </c>
      <c r="I3" s="1">
        <v>133</v>
      </c>
      <c r="J3" s="1">
        <v>138</v>
      </c>
      <c r="K3" s="1">
        <v>139</v>
      </c>
      <c r="L3" s="1">
        <v>144</v>
      </c>
      <c r="M3" s="1">
        <v>145</v>
      </c>
      <c r="N3" s="1">
        <v>147</v>
      </c>
      <c r="O3" s="1">
        <v>157</v>
      </c>
      <c r="P3" s="1">
        <v>159</v>
      </c>
      <c r="Q3" s="1">
        <v>168</v>
      </c>
      <c r="R3" s="1">
        <v>173</v>
      </c>
      <c r="S3" s="1">
        <v>174</v>
      </c>
      <c r="T3" s="1">
        <v>175</v>
      </c>
      <c r="U3" s="1">
        <v>175</v>
      </c>
      <c r="V3" s="1">
        <v>176</v>
      </c>
      <c r="W3" s="1">
        <v>182</v>
      </c>
      <c r="X3" s="1">
        <v>186</v>
      </c>
      <c r="Y3" s="1">
        <v>188</v>
      </c>
      <c r="Z3" s="1">
        <v>192</v>
      </c>
      <c r="AA3" s="1">
        <v>217</v>
      </c>
      <c r="AB3" s="1">
        <v>223</v>
      </c>
      <c r="AC3" s="1">
        <v>227</v>
      </c>
      <c r="AD3" s="1">
        <v>231</v>
      </c>
      <c r="AE3" s="1">
        <v>234</v>
      </c>
      <c r="AF3" s="1">
        <v>239</v>
      </c>
      <c r="AG3" s="1">
        <v>454.66666666666703</v>
      </c>
      <c r="AH3" s="1">
        <v>469.33333333333297</v>
      </c>
      <c r="AI3" s="1">
        <v>507.83333333333297</v>
      </c>
      <c r="AJ3" s="1">
        <v>529.83333333333303</v>
      </c>
      <c r="AK3" s="1">
        <v>535.33333333333303</v>
      </c>
      <c r="AL3" s="1">
        <v>540.83333333333303</v>
      </c>
      <c r="AM3" s="1">
        <v>542.66666666666697</v>
      </c>
      <c r="AN3" s="1">
        <v>546.33333333333303</v>
      </c>
      <c r="AO3" s="1">
        <v>550</v>
      </c>
      <c r="AP3" s="1">
        <v>588.5</v>
      </c>
      <c r="AQ3" s="1">
        <v>603.16666666666697</v>
      </c>
      <c r="AR3" s="1">
        <v>1228.3333333333301</v>
      </c>
      <c r="AS3" s="1">
        <v>1268.6666666666699</v>
      </c>
      <c r="AT3" s="1">
        <v>1363</v>
      </c>
      <c r="AU3" s="1">
        <v>1366.9166666666699</v>
      </c>
      <c r="AV3" s="1">
        <v>1370.8333333333301</v>
      </c>
      <c r="AW3" s="1">
        <v>1386.5</v>
      </c>
      <c r="AX3" s="1">
        <v>1394.3333333333301</v>
      </c>
      <c r="AY3">
        <v>1421.75</v>
      </c>
      <c r="AZ3">
        <v>1460.9166666666699</v>
      </c>
      <c r="BA3">
        <v>1464.8333333333301</v>
      </c>
      <c r="BB3">
        <v>1488.3333333333301</v>
      </c>
    </row>
    <row r="4" spans="1:54" x14ac:dyDescent="0.3">
      <c r="A4" t="s">
        <v>2</v>
      </c>
      <c r="B4">
        <v>7.5</v>
      </c>
      <c r="C4">
        <v>37.5</v>
      </c>
      <c r="D4">
        <v>81</v>
      </c>
      <c r="E4">
        <v>99</v>
      </c>
      <c r="F4">
        <v>99</v>
      </c>
      <c r="G4">
        <v>135</v>
      </c>
      <c r="H4">
        <v>298.66666666666703</v>
      </c>
      <c r="I4">
        <v>310.33333333333297</v>
      </c>
      <c r="J4">
        <v>322</v>
      </c>
      <c r="K4">
        <v>324.33333333333297</v>
      </c>
      <c r="L4" s="1">
        <v>336</v>
      </c>
      <c r="M4" s="1">
        <v>338.33333333333297</v>
      </c>
      <c r="N4" s="1">
        <v>343</v>
      </c>
      <c r="O4" s="1">
        <v>366.33333333333297</v>
      </c>
      <c r="P4" s="1">
        <v>371</v>
      </c>
      <c r="Q4" s="1">
        <v>392</v>
      </c>
      <c r="R4" s="1">
        <v>403.66666666666703</v>
      </c>
      <c r="S4" s="1">
        <v>406</v>
      </c>
      <c r="T4" s="1">
        <v>408.33333333333297</v>
      </c>
      <c r="U4" s="1">
        <v>408.33333333333297</v>
      </c>
      <c r="V4" s="1">
        <v>410.66666666666703</v>
      </c>
      <c r="W4" s="1">
        <v>424.66666666666703</v>
      </c>
      <c r="X4" s="1">
        <v>434</v>
      </c>
      <c r="Y4" s="1">
        <v>438.66666666666703</v>
      </c>
      <c r="Z4" s="1">
        <v>448</v>
      </c>
      <c r="AA4" s="1">
        <v>506.33333333333297</v>
      </c>
      <c r="AB4" s="1">
        <v>520.33333333333303</v>
      </c>
      <c r="AC4" s="1">
        <v>529.66666666666697</v>
      </c>
      <c r="AD4" s="1">
        <v>539</v>
      </c>
      <c r="AE4" s="1">
        <v>546</v>
      </c>
      <c r="AF4" s="1">
        <v>557.66666666666697</v>
      </c>
      <c r="AG4" s="1">
        <v>690.26666666666699</v>
      </c>
      <c r="AH4" s="1">
        <v>712.53333333333296</v>
      </c>
      <c r="AI4" s="1">
        <v>770.98333333333301</v>
      </c>
      <c r="AJ4" s="1">
        <v>804.38333333333298</v>
      </c>
      <c r="AK4" s="1">
        <v>812.73333333333301</v>
      </c>
      <c r="AL4" s="1">
        <v>821.08333333333303</v>
      </c>
      <c r="AM4" s="1">
        <v>823.86666666666702</v>
      </c>
      <c r="AN4" s="1">
        <v>829.43333333333305</v>
      </c>
      <c r="AO4" s="1">
        <v>835</v>
      </c>
      <c r="AP4" s="1">
        <v>893.45</v>
      </c>
      <c r="AQ4" s="1">
        <v>915.71666666666704</v>
      </c>
      <c r="AR4" s="1">
        <v>1194.8333333333301</v>
      </c>
      <c r="AS4" s="1">
        <v>1234.06666666667</v>
      </c>
      <c r="AT4" s="1">
        <v>1299.2</v>
      </c>
      <c r="AU4" s="1">
        <v>1302.93333333333</v>
      </c>
      <c r="AV4" s="1">
        <v>1306.6666666666699</v>
      </c>
      <c r="AW4" s="1">
        <v>1321.6</v>
      </c>
      <c r="AX4" s="1">
        <v>1329.06666666667</v>
      </c>
      <c r="AY4">
        <v>1355.2</v>
      </c>
      <c r="AZ4">
        <v>1392.5333333333299</v>
      </c>
      <c r="BA4">
        <v>1396.2666666666701</v>
      </c>
      <c r="BB4">
        <v>1418.6666666666699</v>
      </c>
    </row>
    <row r="5" spans="1:54" x14ac:dyDescent="0.3">
      <c r="A5" t="s">
        <v>361</v>
      </c>
      <c r="B5">
        <v>9.1666666666666696</v>
      </c>
      <c r="C5">
        <v>45.8333333333333</v>
      </c>
      <c r="D5">
        <v>99</v>
      </c>
      <c r="E5">
        <v>121</v>
      </c>
      <c r="F5">
        <v>121</v>
      </c>
      <c r="G5">
        <v>165</v>
      </c>
      <c r="H5">
        <v>309.33333333333297</v>
      </c>
      <c r="I5">
        <v>321.41666666666703</v>
      </c>
      <c r="J5">
        <v>333.5</v>
      </c>
      <c r="K5">
        <v>335.91666666666703</v>
      </c>
      <c r="L5" s="1">
        <v>348</v>
      </c>
      <c r="M5" s="1">
        <v>350.41666666666703</v>
      </c>
      <c r="N5" s="1">
        <v>355.25</v>
      </c>
      <c r="O5" s="1">
        <v>379.41666666666703</v>
      </c>
      <c r="P5" s="1">
        <v>384.25</v>
      </c>
      <c r="Q5" s="1">
        <v>406</v>
      </c>
      <c r="R5" s="1">
        <v>418.08333333333297</v>
      </c>
      <c r="S5" s="1">
        <v>420.5</v>
      </c>
      <c r="T5" s="1">
        <v>422.91666666666703</v>
      </c>
      <c r="U5" s="1">
        <v>422.91666666666703</v>
      </c>
      <c r="V5" s="1">
        <v>425.33333333333297</v>
      </c>
      <c r="W5" s="1">
        <v>439.83333333333297</v>
      </c>
      <c r="X5" s="1">
        <v>449.5</v>
      </c>
      <c r="Y5" s="1">
        <v>454.33333333333297</v>
      </c>
      <c r="Z5" s="1">
        <v>464</v>
      </c>
      <c r="AA5" s="1">
        <v>524.41666666666697</v>
      </c>
      <c r="AB5" s="1">
        <v>538.91666666666697</v>
      </c>
      <c r="AC5" s="1">
        <v>548.58333333333303</v>
      </c>
      <c r="AD5" s="1">
        <v>558.25</v>
      </c>
      <c r="AE5" s="1">
        <v>565.5</v>
      </c>
      <c r="AF5" s="1">
        <v>577.58333333333303</v>
      </c>
      <c r="AG5" s="1">
        <v>690.26666666666699</v>
      </c>
      <c r="AH5" s="1">
        <v>712.53333333333296</v>
      </c>
      <c r="AI5" s="1">
        <v>770.98333333333301</v>
      </c>
      <c r="AJ5" s="1">
        <v>804.38333333333298</v>
      </c>
      <c r="AK5" s="1">
        <v>812.73333333333301</v>
      </c>
      <c r="AL5" s="1">
        <v>821.08333333333303</v>
      </c>
      <c r="AM5" s="1">
        <v>823.86666666666702</v>
      </c>
      <c r="AN5" s="1">
        <v>829.43333333333305</v>
      </c>
      <c r="AO5" s="1">
        <v>835</v>
      </c>
      <c r="AP5" s="1">
        <v>893.45</v>
      </c>
      <c r="AQ5" s="1">
        <v>915.71666666666704</v>
      </c>
      <c r="AR5" s="1">
        <v>1139</v>
      </c>
      <c r="AS5" s="1">
        <v>1176.4000000000001</v>
      </c>
      <c r="AT5" s="1">
        <v>1232.9142857142899</v>
      </c>
      <c r="AU5" s="1">
        <v>1236.4571428571401</v>
      </c>
      <c r="AV5" s="1">
        <v>1240</v>
      </c>
      <c r="AW5" s="1">
        <v>1254.1714285714299</v>
      </c>
      <c r="AX5" s="1">
        <v>1261.25714285714</v>
      </c>
      <c r="AY5">
        <v>1286.05714285714</v>
      </c>
      <c r="AZ5">
        <v>1321.4857142857099</v>
      </c>
      <c r="BA5">
        <v>1325.0285714285701</v>
      </c>
      <c r="BB5">
        <v>1346.2857142857099</v>
      </c>
    </row>
    <row r="6" spans="1:54" x14ac:dyDescent="0.3">
      <c r="A6" t="s">
        <v>362</v>
      </c>
      <c r="B6">
        <v>10.4166666666667</v>
      </c>
      <c r="C6">
        <v>52.0833333333333</v>
      </c>
      <c r="D6">
        <v>112.5</v>
      </c>
      <c r="E6">
        <v>137.5</v>
      </c>
      <c r="F6">
        <v>137.5</v>
      </c>
      <c r="G6">
        <v>187.5</v>
      </c>
      <c r="H6">
        <v>324.26666666666699</v>
      </c>
      <c r="I6">
        <v>336.933333333333</v>
      </c>
      <c r="J6" s="1">
        <v>349.6</v>
      </c>
      <c r="K6" s="1">
        <v>352.13333333333298</v>
      </c>
      <c r="L6" s="1">
        <v>364.8</v>
      </c>
      <c r="M6" s="1">
        <v>367.33333333333297</v>
      </c>
      <c r="N6" s="1">
        <v>372.4</v>
      </c>
      <c r="O6" s="1">
        <v>397.73333333333301</v>
      </c>
      <c r="P6" s="1">
        <v>402.8</v>
      </c>
      <c r="Q6" s="1">
        <v>425.6</v>
      </c>
      <c r="R6" s="1">
        <v>438.26666666666699</v>
      </c>
      <c r="S6" s="1">
        <v>440.8</v>
      </c>
      <c r="T6" s="1">
        <v>443.33333333333297</v>
      </c>
      <c r="U6" s="1">
        <v>443.33333333333297</v>
      </c>
      <c r="V6" s="1">
        <v>445.86666666666702</v>
      </c>
      <c r="W6" s="1">
        <v>461.066666666667</v>
      </c>
      <c r="X6" s="1">
        <v>471.2</v>
      </c>
      <c r="Y6" s="1">
        <v>476.26666666666699</v>
      </c>
      <c r="Z6" s="1">
        <v>486.4</v>
      </c>
      <c r="AA6" s="1">
        <v>549.73333333333301</v>
      </c>
      <c r="AB6" s="1">
        <v>564.93333333333305</v>
      </c>
      <c r="AC6" s="1">
        <v>575.06666666666695</v>
      </c>
      <c r="AD6" s="1">
        <v>585.20000000000005</v>
      </c>
      <c r="AE6" s="1">
        <v>592.79999999999995</v>
      </c>
      <c r="AF6" s="1">
        <v>605.46666666666704</v>
      </c>
      <c r="AG6" s="1">
        <v>705.02857142857101</v>
      </c>
      <c r="AH6" s="1">
        <v>727.77142857142906</v>
      </c>
      <c r="AI6" s="1">
        <v>787.47142857142899</v>
      </c>
      <c r="AJ6" s="1">
        <v>821.58571428571395</v>
      </c>
      <c r="AK6" s="1">
        <v>830.11428571428598</v>
      </c>
      <c r="AL6" s="1">
        <v>838.642857142857</v>
      </c>
      <c r="AM6" s="1">
        <v>841.48571428571404</v>
      </c>
      <c r="AN6" s="1">
        <v>847.17142857142903</v>
      </c>
      <c r="AO6" s="1">
        <v>852.857142857143</v>
      </c>
      <c r="AP6" s="1">
        <v>912.55714285714305</v>
      </c>
      <c r="AQ6" s="1">
        <v>935.3</v>
      </c>
      <c r="AR6" s="1">
        <v>1123.0476190476199</v>
      </c>
      <c r="AS6" s="1">
        <v>1159.92380952381</v>
      </c>
      <c r="AT6" s="1">
        <v>1210.12857142857</v>
      </c>
      <c r="AU6" s="1">
        <v>1213.6059523809499</v>
      </c>
      <c r="AV6" s="1">
        <v>1217.0833333333301</v>
      </c>
      <c r="AW6" s="1">
        <v>1230.99285714286</v>
      </c>
      <c r="AX6" s="1">
        <v>1237.94761904762</v>
      </c>
      <c r="AY6">
        <v>1262.2892857142899</v>
      </c>
      <c r="AZ6">
        <v>1297.0630952381</v>
      </c>
      <c r="BA6">
        <v>1300.5404761904799</v>
      </c>
      <c r="BB6">
        <v>1321.4047619047601</v>
      </c>
    </row>
    <row r="7" spans="1:54" x14ac:dyDescent="0.3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176</v>
      </c>
      <c r="W7" s="1">
        <v>182</v>
      </c>
      <c r="X7" s="1">
        <v>186</v>
      </c>
      <c r="Y7" s="1">
        <v>188</v>
      </c>
      <c r="Z7" s="1">
        <v>192</v>
      </c>
      <c r="AA7" s="1">
        <v>217</v>
      </c>
      <c r="AB7" s="1">
        <v>223</v>
      </c>
      <c r="AC7" s="1">
        <v>227</v>
      </c>
      <c r="AD7" s="1">
        <v>231</v>
      </c>
      <c r="AE7" s="1">
        <v>234</v>
      </c>
      <c r="AF7" s="1">
        <v>239</v>
      </c>
      <c r="AG7" s="1">
        <v>248</v>
      </c>
      <c r="AH7" s="1">
        <v>256</v>
      </c>
      <c r="AI7" s="1">
        <v>277</v>
      </c>
      <c r="AJ7" s="1">
        <v>289</v>
      </c>
      <c r="AK7" s="1">
        <v>292</v>
      </c>
      <c r="AL7" s="1">
        <v>295</v>
      </c>
      <c r="AM7" s="1">
        <v>296</v>
      </c>
      <c r="AN7" s="1">
        <v>298</v>
      </c>
      <c r="AO7" s="1">
        <v>300</v>
      </c>
      <c r="AP7" s="1">
        <v>321</v>
      </c>
      <c r="AQ7" s="1">
        <v>329</v>
      </c>
      <c r="AR7" s="1">
        <v>335</v>
      </c>
      <c r="AS7" s="1">
        <v>346</v>
      </c>
      <c r="AT7" s="1">
        <v>348</v>
      </c>
      <c r="AU7" s="1">
        <v>349</v>
      </c>
      <c r="AV7" s="1">
        <v>350</v>
      </c>
      <c r="AW7" s="1">
        <v>354</v>
      </c>
      <c r="AX7" s="1">
        <v>356</v>
      </c>
      <c r="AY7">
        <v>363</v>
      </c>
      <c r="AZ7">
        <v>373</v>
      </c>
      <c r="BA7">
        <v>374</v>
      </c>
      <c r="BB7">
        <v>380</v>
      </c>
    </row>
    <row r="8" spans="1:54" x14ac:dyDescent="0.3">
      <c r="A8" t="s">
        <v>4</v>
      </c>
      <c r="B8" t="s">
        <v>437</v>
      </c>
      <c r="C8">
        <v>25</v>
      </c>
      <c r="D8">
        <v>54</v>
      </c>
      <c r="E8">
        <v>66</v>
      </c>
      <c r="F8">
        <v>66</v>
      </c>
      <c r="G8">
        <v>90</v>
      </c>
      <c r="H8" s="1">
        <v>128</v>
      </c>
      <c r="I8" s="1">
        <v>133</v>
      </c>
      <c r="J8" s="1">
        <v>138</v>
      </c>
      <c r="K8" s="1">
        <v>139</v>
      </c>
      <c r="L8" s="1">
        <v>144</v>
      </c>
      <c r="M8" s="1">
        <v>217.5</v>
      </c>
      <c r="N8" s="1">
        <v>220.5</v>
      </c>
      <c r="O8" s="1">
        <v>235.5</v>
      </c>
      <c r="P8" s="1">
        <v>238.5</v>
      </c>
      <c r="Q8" s="1">
        <v>252</v>
      </c>
      <c r="R8" s="1">
        <v>259.5</v>
      </c>
      <c r="S8" s="1">
        <v>261</v>
      </c>
      <c r="T8" s="1">
        <v>437.5</v>
      </c>
      <c r="U8" s="1">
        <v>437.5</v>
      </c>
      <c r="V8" s="1">
        <v>440</v>
      </c>
      <c r="W8" s="1">
        <v>455</v>
      </c>
      <c r="X8" s="1">
        <v>465</v>
      </c>
      <c r="Y8" s="1">
        <v>470</v>
      </c>
      <c r="Z8" s="1">
        <v>480</v>
      </c>
      <c r="AA8" s="1">
        <v>542.5</v>
      </c>
      <c r="AB8" s="1">
        <v>557.5</v>
      </c>
      <c r="AC8" s="1">
        <v>567.5</v>
      </c>
      <c r="AD8" s="1">
        <v>693</v>
      </c>
      <c r="AE8" s="1">
        <v>702</v>
      </c>
      <c r="AF8" s="1">
        <v>717</v>
      </c>
      <c r="AG8" s="1">
        <v>938.26666666666699</v>
      </c>
      <c r="AH8" s="1">
        <v>1480.5333333333299</v>
      </c>
      <c r="AI8" s="1">
        <v>1878.9833333333299</v>
      </c>
      <c r="AJ8" s="1">
        <v>1960.38333333333</v>
      </c>
      <c r="AK8" s="1">
        <v>2516.0666666666698</v>
      </c>
      <c r="AL8" s="1">
        <v>2541.9166666666702</v>
      </c>
      <c r="AM8" s="1">
        <v>2550.5333333333301</v>
      </c>
      <c r="AN8" s="1">
        <v>2567.7666666666701</v>
      </c>
      <c r="AO8" s="1">
        <v>2585</v>
      </c>
      <c r="AP8" s="1">
        <v>2765.95</v>
      </c>
      <c r="AQ8" s="1">
        <v>3163.88333333333</v>
      </c>
      <c r="AR8" s="1">
        <v>3221.5833333333298</v>
      </c>
      <c r="AS8" s="1">
        <v>3327.36666666667</v>
      </c>
      <c r="AT8" s="1">
        <v>3346.6</v>
      </c>
      <c r="AU8" s="1">
        <v>3356.2166666666699</v>
      </c>
      <c r="AV8" s="1">
        <v>3365.8333333333298</v>
      </c>
      <c r="AW8" s="1">
        <v>3699.3</v>
      </c>
      <c r="AX8" s="1">
        <v>3720.2</v>
      </c>
      <c r="AY8">
        <v>3974.85</v>
      </c>
      <c r="AZ8">
        <v>4084.35</v>
      </c>
      <c r="BA8">
        <v>4095.3</v>
      </c>
      <c r="BB8">
        <v>4161</v>
      </c>
    </row>
    <row r="9" spans="1:54" x14ac:dyDescent="0.3">
      <c r="A9" t="s">
        <v>5</v>
      </c>
      <c r="B9" t="s">
        <v>437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1">
        <v>145</v>
      </c>
      <c r="N9" s="1">
        <v>147</v>
      </c>
      <c r="O9" s="1">
        <v>157</v>
      </c>
      <c r="P9" s="1">
        <v>159</v>
      </c>
      <c r="Q9" s="1">
        <v>168</v>
      </c>
      <c r="R9" s="1">
        <v>173</v>
      </c>
      <c r="S9" s="1">
        <v>174</v>
      </c>
      <c r="T9" s="1">
        <v>175</v>
      </c>
      <c r="U9" s="1">
        <v>175</v>
      </c>
      <c r="V9" s="1">
        <v>176</v>
      </c>
      <c r="W9" s="1">
        <v>182</v>
      </c>
      <c r="X9" s="1">
        <v>186</v>
      </c>
      <c r="Y9" s="1">
        <v>188</v>
      </c>
      <c r="Z9" s="1">
        <v>192</v>
      </c>
      <c r="AA9" s="1">
        <v>217</v>
      </c>
      <c r="AB9" s="1">
        <v>223</v>
      </c>
      <c r="AC9" s="1">
        <v>227</v>
      </c>
      <c r="AD9" s="1">
        <v>462</v>
      </c>
      <c r="AE9" s="1">
        <v>468</v>
      </c>
      <c r="AF9" s="1">
        <v>478</v>
      </c>
      <c r="AG9" s="1">
        <v>764.66666666666697</v>
      </c>
      <c r="AH9" s="1">
        <v>789.33333333333303</v>
      </c>
      <c r="AI9" s="1">
        <v>854.08333333333303</v>
      </c>
      <c r="AJ9" s="1">
        <v>891.08333333333303</v>
      </c>
      <c r="AK9" s="1">
        <v>900.33333333333303</v>
      </c>
      <c r="AL9" s="1">
        <v>909.58333333333303</v>
      </c>
      <c r="AM9" s="1">
        <v>912.66666666666697</v>
      </c>
      <c r="AN9" s="1">
        <v>918.83333333333303</v>
      </c>
      <c r="AO9" s="1">
        <v>925</v>
      </c>
      <c r="AP9" s="1">
        <v>989.75</v>
      </c>
      <c r="AQ9" s="1">
        <v>1014.41666666667</v>
      </c>
      <c r="AR9" s="1">
        <v>1032.9166666666699</v>
      </c>
      <c r="AS9" s="1">
        <v>1066.8333333333301</v>
      </c>
      <c r="AT9" s="1">
        <v>1073</v>
      </c>
      <c r="AU9" s="1">
        <v>1076.0833333333301</v>
      </c>
      <c r="AV9" s="1">
        <v>1079.1666666666699</v>
      </c>
      <c r="AW9" s="1">
        <v>1091.5</v>
      </c>
      <c r="AX9" s="1">
        <v>1097.6666666666699</v>
      </c>
      <c r="AY9">
        <v>1119.25</v>
      </c>
      <c r="AZ9">
        <v>1150.0833333333301</v>
      </c>
      <c r="BA9">
        <v>1153.1666666666699</v>
      </c>
      <c r="BB9">
        <v>1171.6666666666699</v>
      </c>
    </row>
    <row r="10" spans="1:54" x14ac:dyDescent="0.3">
      <c r="A10" t="s">
        <v>182</v>
      </c>
      <c r="B10" t="s">
        <v>437</v>
      </c>
      <c r="C10">
        <v>25</v>
      </c>
      <c r="D10">
        <v>54</v>
      </c>
      <c r="E10">
        <v>66</v>
      </c>
      <c r="F10">
        <v>66</v>
      </c>
      <c r="G10">
        <v>90</v>
      </c>
      <c r="H10" s="1">
        <v>128</v>
      </c>
      <c r="I10" s="1">
        <v>133</v>
      </c>
      <c r="J10" s="1">
        <v>138</v>
      </c>
      <c r="K10" s="1">
        <v>139</v>
      </c>
      <c r="L10" s="1">
        <v>144</v>
      </c>
      <c r="M10" s="1">
        <v>217.5</v>
      </c>
      <c r="N10" s="1">
        <v>220.5</v>
      </c>
      <c r="O10" s="1">
        <v>235.5</v>
      </c>
      <c r="P10" s="1">
        <v>238.5</v>
      </c>
      <c r="Q10" s="1">
        <v>252</v>
      </c>
      <c r="R10" s="1">
        <v>259.5</v>
      </c>
      <c r="S10" s="1">
        <v>261</v>
      </c>
      <c r="T10" s="1">
        <v>262.5</v>
      </c>
      <c r="U10" s="1">
        <v>262.5</v>
      </c>
      <c r="V10" s="1">
        <v>264</v>
      </c>
      <c r="W10" s="1">
        <v>273</v>
      </c>
      <c r="X10" s="1">
        <v>279</v>
      </c>
      <c r="Y10" s="1">
        <v>282</v>
      </c>
      <c r="Z10" s="1">
        <v>288</v>
      </c>
      <c r="AA10" s="1">
        <v>325.5</v>
      </c>
      <c r="AB10" s="1">
        <v>334.5</v>
      </c>
      <c r="AC10" s="1">
        <v>340.5</v>
      </c>
      <c r="AD10" s="1">
        <v>462</v>
      </c>
      <c r="AE10" s="1">
        <v>468</v>
      </c>
      <c r="AF10" s="1">
        <v>478</v>
      </c>
      <c r="AG10" s="1">
        <v>690.26666666666699</v>
      </c>
      <c r="AH10" s="1">
        <v>712.53333333333296</v>
      </c>
      <c r="AI10" s="1">
        <v>770.98333333333403</v>
      </c>
      <c r="AJ10" s="1">
        <v>804.38333333333298</v>
      </c>
      <c r="AK10" s="1">
        <v>812.73333333333403</v>
      </c>
      <c r="AL10" s="1">
        <v>821.08333333333405</v>
      </c>
      <c r="AM10" s="1">
        <v>823.86666666666702</v>
      </c>
      <c r="AN10" s="1">
        <v>829.43333333333305</v>
      </c>
      <c r="AO10" s="1">
        <v>835</v>
      </c>
      <c r="AP10" s="1">
        <v>893.45</v>
      </c>
      <c r="AQ10" s="1">
        <v>915.71666666666704</v>
      </c>
      <c r="AR10" s="1">
        <v>932.41666666666697</v>
      </c>
      <c r="AS10" s="1">
        <v>963.03333333333296</v>
      </c>
      <c r="AT10" s="1">
        <v>968.6</v>
      </c>
      <c r="AU10" s="1">
        <v>971.38333333333298</v>
      </c>
      <c r="AV10" s="1">
        <v>974.16666666666697</v>
      </c>
      <c r="AW10" s="1">
        <v>985.3</v>
      </c>
      <c r="AX10" s="1">
        <v>990.86666666666702</v>
      </c>
      <c r="AY10">
        <v>1010.35</v>
      </c>
      <c r="AZ10">
        <v>1038.18333333333</v>
      </c>
      <c r="BA10">
        <v>1040.9666666666701</v>
      </c>
      <c r="BB10">
        <v>1057.6666666666699</v>
      </c>
    </row>
    <row r="11" spans="1:54" x14ac:dyDescent="0.3">
      <c r="A11" t="s">
        <v>95</v>
      </c>
      <c r="B11" t="s">
        <v>437</v>
      </c>
      <c r="C11">
        <v>25</v>
      </c>
      <c r="D11">
        <v>54</v>
      </c>
      <c r="E11">
        <v>66</v>
      </c>
      <c r="F11">
        <v>66</v>
      </c>
      <c r="G11">
        <v>90</v>
      </c>
      <c r="H11" s="1">
        <v>128</v>
      </c>
      <c r="I11" s="1">
        <v>133</v>
      </c>
      <c r="J11" s="1">
        <v>138</v>
      </c>
      <c r="K11" s="1">
        <v>139</v>
      </c>
      <c r="L11" s="1">
        <v>144</v>
      </c>
      <c r="M11" s="1">
        <v>217.5</v>
      </c>
      <c r="N11">
        <v>367.5</v>
      </c>
      <c r="O11" s="1">
        <v>392.5</v>
      </c>
      <c r="P11" s="1">
        <v>397.5</v>
      </c>
      <c r="Q11" s="1">
        <v>420</v>
      </c>
      <c r="R11" s="1">
        <v>432.5</v>
      </c>
      <c r="S11" s="1">
        <v>435</v>
      </c>
      <c r="T11" s="1">
        <v>437.5</v>
      </c>
      <c r="U11" s="1">
        <v>437.5</v>
      </c>
      <c r="V11" s="1">
        <v>440</v>
      </c>
      <c r="W11" s="1">
        <v>455</v>
      </c>
      <c r="X11" s="1">
        <v>465</v>
      </c>
      <c r="Y11" s="1">
        <v>470</v>
      </c>
      <c r="Z11" s="1">
        <v>480</v>
      </c>
      <c r="AA11" s="1">
        <v>542.5</v>
      </c>
      <c r="AB11" s="1">
        <v>557.5</v>
      </c>
      <c r="AC11" s="1">
        <v>567.5</v>
      </c>
      <c r="AD11" s="1">
        <v>693</v>
      </c>
      <c r="AE11" s="1">
        <v>702</v>
      </c>
      <c r="AF11" s="1">
        <v>717</v>
      </c>
      <c r="AG11" s="1">
        <v>1095.3333333333301</v>
      </c>
      <c r="AH11" s="1">
        <v>1728</v>
      </c>
      <c r="AI11" s="1">
        <v>1869.75</v>
      </c>
      <c r="AJ11" s="1">
        <v>1950.75</v>
      </c>
      <c r="AK11" s="1">
        <v>1971</v>
      </c>
      <c r="AL11" s="1">
        <v>1991.25</v>
      </c>
      <c r="AM11" s="1">
        <v>2146</v>
      </c>
      <c r="AN11" s="1">
        <v>2160.5</v>
      </c>
      <c r="AO11" s="1">
        <v>2175</v>
      </c>
      <c r="AP11" s="1">
        <v>2327.25</v>
      </c>
      <c r="AQ11" s="1">
        <v>2385.25</v>
      </c>
      <c r="AR11" s="1">
        <v>2791.6666666666702</v>
      </c>
      <c r="AS11" s="1">
        <v>2883.3333333333298</v>
      </c>
      <c r="AT11" s="1">
        <v>2900</v>
      </c>
      <c r="AU11" s="1">
        <v>2908.3333333333298</v>
      </c>
      <c r="AV11" s="1">
        <v>2916.6666666666702</v>
      </c>
      <c r="AW11" s="1">
        <v>3168.3</v>
      </c>
      <c r="AX11" s="1">
        <v>3186.2</v>
      </c>
      <c r="AY11">
        <v>3248.85</v>
      </c>
      <c r="AZ11">
        <v>3338.35</v>
      </c>
      <c r="BA11">
        <v>3347.3</v>
      </c>
      <c r="BB11">
        <v>3401</v>
      </c>
    </row>
    <row r="12" spans="1:54" x14ac:dyDescent="0.3">
      <c r="A12" t="s">
        <v>53</v>
      </c>
      <c r="B12" t="s">
        <v>437</v>
      </c>
      <c r="C12">
        <v>75</v>
      </c>
      <c r="D12">
        <v>162</v>
      </c>
      <c r="E12">
        <v>253</v>
      </c>
      <c r="F12">
        <v>253</v>
      </c>
      <c r="G12">
        <v>345</v>
      </c>
      <c r="H12">
        <v>490.66666666666703</v>
      </c>
      <c r="I12">
        <v>509.83333333333297</v>
      </c>
      <c r="J12">
        <v>529</v>
      </c>
      <c r="K12">
        <v>532.83333333333303</v>
      </c>
      <c r="L12">
        <v>552</v>
      </c>
      <c r="M12">
        <v>604.16666666666697</v>
      </c>
      <c r="N12">
        <v>686</v>
      </c>
      <c r="O12">
        <v>732.66666666666697</v>
      </c>
      <c r="P12">
        <v>742</v>
      </c>
      <c r="Q12">
        <v>784</v>
      </c>
      <c r="R12" s="1">
        <v>1124.5</v>
      </c>
      <c r="S12" s="1">
        <v>1131</v>
      </c>
      <c r="T12">
        <v>1137.5</v>
      </c>
      <c r="U12">
        <v>1137.5</v>
      </c>
      <c r="V12">
        <v>1144</v>
      </c>
      <c r="W12" s="1">
        <v>1395.3333333333301</v>
      </c>
      <c r="X12" s="1">
        <v>1426</v>
      </c>
      <c r="Y12" s="1">
        <v>1441.3333333333301</v>
      </c>
      <c r="Z12" s="1">
        <v>1472</v>
      </c>
      <c r="AA12" s="1">
        <v>1663.6666666666699</v>
      </c>
      <c r="AB12" s="1">
        <v>1709.6666666666699</v>
      </c>
      <c r="AC12" s="1">
        <v>1740.3333333333301</v>
      </c>
      <c r="AD12" s="1">
        <v>1963.5</v>
      </c>
      <c r="AE12" s="1">
        <v>1989</v>
      </c>
      <c r="AF12" s="1">
        <v>2031.5</v>
      </c>
      <c r="AG12" s="1">
        <v>2508.9333333333302</v>
      </c>
      <c r="AH12" s="1">
        <v>2952.5333333333301</v>
      </c>
      <c r="AI12" s="1">
        <v>3194.7333333333299</v>
      </c>
      <c r="AJ12" s="1">
        <v>3333.13333333333</v>
      </c>
      <c r="AK12" s="1">
        <v>3367.7333333333299</v>
      </c>
      <c r="AL12" s="1">
        <v>3402.3333333333298</v>
      </c>
      <c r="AM12" s="1">
        <v>3512.5333333333301</v>
      </c>
      <c r="AN12" s="1">
        <v>3536.2666666666701</v>
      </c>
      <c r="AO12" s="1">
        <v>3560</v>
      </c>
      <c r="AP12" s="1">
        <v>3809.2</v>
      </c>
      <c r="AQ12" s="1">
        <v>3904.13333333333</v>
      </c>
      <c r="AR12" s="1">
        <v>4237.75</v>
      </c>
      <c r="AS12" s="1">
        <v>4376.8999999999996</v>
      </c>
      <c r="AT12" s="1">
        <v>4489.2</v>
      </c>
      <c r="AU12" s="1">
        <v>4502.1000000000004</v>
      </c>
      <c r="AV12" s="1">
        <v>4515</v>
      </c>
      <c r="AW12" s="1">
        <v>4746.9714285714299</v>
      </c>
      <c r="AX12" s="1">
        <v>4773.7904761904801</v>
      </c>
      <c r="AY12">
        <v>5333.50714285714</v>
      </c>
      <c r="AZ12">
        <v>5863.6488095238101</v>
      </c>
      <c r="BA12">
        <v>5879.3690476190504</v>
      </c>
      <c r="BB12">
        <v>5973.6904761904798</v>
      </c>
    </row>
    <row r="13" spans="1:54" x14ac:dyDescent="0.3">
      <c r="A13" t="s">
        <v>6</v>
      </c>
      <c r="B13" t="s">
        <v>437</v>
      </c>
      <c r="C13">
        <v>37.5</v>
      </c>
      <c r="D13">
        <v>81</v>
      </c>
      <c r="E13">
        <v>99</v>
      </c>
      <c r="F13">
        <v>99</v>
      </c>
      <c r="G13">
        <v>135</v>
      </c>
      <c r="H13" s="1">
        <v>192</v>
      </c>
      <c r="I13" s="1">
        <v>199.5</v>
      </c>
      <c r="J13" s="1">
        <v>207</v>
      </c>
      <c r="K13" s="1">
        <v>208.5</v>
      </c>
      <c r="L13" s="1">
        <v>216</v>
      </c>
      <c r="M13" s="1">
        <v>265.83333333333297</v>
      </c>
      <c r="N13">
        <v>490</v>
      </c>
      <c r="O13">
        <v>523.33333333333303</v>
      </c>
      <c r="P13">
        <v>530</v>
      </c>
      <c r="Q13" s="1">
        <v>560</v>
      </c>
      <c r="R13" s="1">
        <v>576.66666666666697</v>
      </c>
      <c r="S13" s="1">
        <v>580</v>
      </c>
      <c r="T13">
        <v>670.83333333333303</v>
      </c>
      <c r="U13">
        <v>670.83333333333303</v>
      </c>
      <c r="V13">
        <v>674.66666666666697</v>
      </c>
      <c r="W13" s="1">
        <v>697.66666666666697</v>
      </c>
      <c r="X13" s="1">
        <v>713</v>
      </c>
      <c r="Y13" s="1">
        <v>720.66666666666697</v>
      </c>
      <c r="Z13" s="1">
        <v>736</v>
      </c>
      <c r="AA13" s="1">
        <v>831.83333333333303</v>
      </c>
      <c r="AB13" s="1">
        <v>854.83333333333303</v>
      </c>
      <c r="AC13" s="1">
        <v>870.16666666666697</v>
      </c>
      <c r="AD13" s="1">
        <v>962.5</v>
      </c>
      <c r="AE13" s="1">
        <v>975</v>
      </c>
      <c r="AF13" s="1">
        <v>995.83333333333303</v>
      </c>
      <c r="AG13" s="1">
        <v>1289.5999999999999</v>
      </c>
      <c r="AH13" s="1">
        <v>1629.86666666667</v>
      </c>
      <c r="AI13" s="1">
        <v>1902.06666666667</v>
      </c>
      <c r="AJ13" s="1">
        <v>1984.4666666666701</v>
      </c>
      <c r="AK13" s="1">
        <v>2321.4</v>
      </c>
      <c r="AL13" s="1">
        <v>2345.25</v>
      </c>
      <c r="AM13" s="1">
        <v>2451.86666666667</v>
      </c>
      <c r="AN13" s="1">
        <v>2468.4333333333302</v>
      </c>
      <c r="AO13" s="1">
        <v>2485</v>
      </c>
      <c r="AP13" s="1">
        <v>2658.95</v>
      </c>
      <c r="AQ13" s="1">
        <v>2944.55</v>
      </c>
      <c r="AR13" s="1">
        <v>2998.25</v>
      </c>
      <c r="AS13" s="1">
        <v>3096.7</v>
      </c>
      <c r="AT13" s="1">
        <v>3114.6</v>
      </c>
      <c r="AU13" s="1">
        <v>3123.55</v>
      </c>
      <c r="AV13" s="1">
        <v>3132.5</v>
      </c>
      <c r="AW13" s="1">
        <v>3374.8</v>
      </c>
      <c r="AX13" s="1">
        <v>3393.86666666667</v>
      </c>
      <c r="AY13">
        <v>3581.6</v>
      </c>
      <c r="AZ13">
        <v>3680.2666666666701</v>
      </c>
      <c r="BA13">
        <v>3690.13333333333</v>
      </c>
      <c r="BB13">
        <v>3749.3333333333298</v>
      </c>
    </row>
    <row r="14" spans="1:54" x14ac:dyDescent="0.3">
      <c r="A14" t="s">
        <v>7</v>
      </c>
      <c r="B14" t="s">
        <v>437</v>
      </c>
      <c r="C14">
        <v>37.5</v>
      </c>
      <c r="D14">
        <v>81</v>
      </c>
      <c r="E14">
        <v>99</v>
      </c>
      <c r="F14">
        <v>99</v>
      </c>
      <c r="G14">
        <v>135</v>
      </c>
      <c r="H14" s="1">
        <v>192</v>
      </c>
      <c r="I14" s="1">
        <v>199.5</v>
      </c>
      <c r="J14" s="1">
        <v>207</v>
      </c>
      <c r="K14" s="1">
        <v>208.5</v>
      </c>
      <c r="L14" s="1">
        <v>216</v>
      </c>
      <c r="M14" s="1">
        <v>265.83333333333297</v>
      </c>
      <c r="N14" s="1">
        <v>269.5</v>
      </c>
      <c r="O14" s="1">
        <v>287.83333333333297</v>
      </c>
      <c r="P14" s="1">
        <v>291.5</v>
      </c>
      <c r="Q14" s="1">
        <v>308</v>
      </c>
      <c r="R14" s="1">
        <v>317.16666666666703</v>
      </c>
      <c r="S14" s="1">
        <v>319</v>
      </c>
      <c r="T14" s="1">
        <v>408.33333333333297</v>
      </c>
      <c r="U14" s="1">
        <v>408.33333333333297</v>
      </c>
      <c r="V14" s="1">
        <v>410.66666666666703</v>
      </c>
      <c r="W14" s="1">
        <v>424.66666666666703</v>
      </c>
      <c r="X14" s="1">
        <v>434</v>
      </c>
      <c r="Y14" s="1">
        <v>438.66666666666703</v>
      </c>
      <c r="Z14" s="1">
        <v>448</v>
      </c>
      <c r="AA14" s="1">
        <v>506.33333333333297</v>
      </c>
      <c r="AB14" s="1">
        <v>520.33333333333303</v>
      </c>
      <c r="AC14" s="1">
        <v>529.66666666666697</v>
      </c>
      <c r="AD14" s="1">
        <v>616</v>
      </c>
      <c r="AE14" s="1">
        <v>624</v>
      </c>
      <c r="AF14" s="1">
        <v>637.33333333333303</v>
      </c>
      <c r="AG14" s="1">
        <v>814.26666666666699</v>
      </c>
      <c r="AH14" s="1">
        <v>1139.2</v>
      </c>
      <c r="AI14" s="1">
        <v>1371.15</v>
      </c>
      <c r="AJ14" s="1">
        <v>1430.55</v>
      </c>
      <c r="AK14" s="1">
        <v>1761.7333333333299</v>
      </c>
      <c r="AL14" s="1">
        <v>1779.8333333333301</v>
      </c>
      <c r="AM14" s="1">
        <v>1785.86666666667</v>
      </c>
      <c r="AN14" s="1">
        <v>1797.93333333333</v>
      </c>
      <c r="AO14" s="1">
        <v>1810</v>
      </c>
      <c r="AP14" s="1">
        <v>1936.7</v>
      </c>
      <c r="AQ14" s="1">
        <v>2204.3000000000002</v>
      </c>
      <c r="AR14" s="1">
        <v>2244.5</v>
      </c>
      <c r="AS14" s="1">
        <v>2318.1999999999998</v>
      </c>
      <c r="AT14" s="1">
        <v>2331.6</v>
      </c>
      <c r="AU14" s="1">
        <v>2338.3000000000002</v>
      </c>
      <c r="AV14" s="1">
        <v>2345</v>
      </c>
      <c r="AW14" s="1">
        <v>2578.3000000000002</v>
      </c>
      <c r="AX14" s="1">
        <v>2592.86666666667</v>
      </c>
      <c r="AY14">
        <v>2764.85</v>
      </c>
      <c r="AZ14">
        <v>2841.0166666666701</v>
      </c>
      <c r="BA14">
        <v>2848.63333333333</v>
      </c>
      <c r="BB14">
        <v>2894.3333333333298</v>
      </c>
    </row>
    <row r="15" spans="1:54" x14ac:dyDescent="0.3">
      <c r="A15" t="s">
        <v>8</v>
      </c>
      <c r="B15" t="s">
        <v>437</v>
      </c>
      <c r="C15">
        <v>45.8333333333333</v>
      </c>
      <c r="D15">
        <v>99</v>
      </c>
      <c r="E15">
        <v>121</v>
      </c>
      <c r="F15">
        <v>121</v>
      </c>
      <c r="G15">
        <v>165</v>
      </c>
      <c r="H15" s="1">
        <v>234.666666666667</v>
      </c>
      <c r="I15" s="1">
        <v>243.833333333333</v>
      </c>
      <c r="J15" s="1">
        <v>253</v>
      </c>
      <c r="K15" s="1">
        <v>254.833333333333</v>
      </c>
      <c r="L15" s="1">
        <v>264</v>
      </c>
      <c r="M15" s="1">
        <v>302.08333333333297</v>
      </c>
      <c r="N15" s="1">
        <v>306.25</v>
      </c>
      <c r="O15" s="1">
        <v>327.08333333333297</v>
      </c>
      <c r="P15" s="1">
        <v>331.25</v>
      </c>
      <c r="Q15" s="1">
        <v>350</v>
      </c>
      <c r="R15" s="1">
        <v>360.41666666666703</v>
      </c>
      <c r="S15" s="1">
        <v>362.5</v>
      </c>
      <c r="T15" s="1">
        <v>422.91666666666703</v>
      </c>
      <c r="U15" s="1">
        <v>422.91666666666703</v>
      </c>
      <c r="V15" s="1">
        <v>425.33333333333297</v>
      </c>
      <c r="W15" s="1">
        <v>439.83333333333297</v>
      </c>
      <c r="X15" s="1">
        <v>449.5</v>
      </c>
      <c r="Y15" s="1">
        <v>454.33333333333297</v>
      </c>
      <c r="Z15" s="1">
        <v>464</v>
      </c>
      <c r="AA15" s="1">
        <v>524.41666666666697</v>
      </c>
      <c r="AB15" s="1">
        <v>538.91666666666697</v>
      </c>
      <c r="AC15" s="1">
        <v>548.58333333333303</v>
      </c>
      <c r="AD15" s="1">
        <v>616</v>
      </c>
      <c r="AE15" s="1">
        <v>624</v>
      </c>
      <c r="AF15" s="1">
        <v>637.33333333333303</v>
      </c>
      <c r="AG15" s="1">
        <v>787.69523809523798</v>
      </c>
      <c r="AH15" s="1">
        <v>1026.4380952381</v>
      </c>
      <c r="AI15" s="1">
        <v>1202.9714285714299</v>
      </c>
      <c r="AJ15" s="1">
        <v>1255.0857142857101</v>
      </c>
      <c r="AK15" s="1">
        <v>1496.8476190476199</v>
      </c>
      <c r="AL15" s="1">
        <v>1512.2261904761899</v>
      </c>
      <c r="AM15" s="1">
        <v>1517.3523809523799</v>
      </c>
      <c r="AN15" s="1">
        <v>1527.6047619047599</v>
      </c>
      <c r="AO15" s="1">
        <v>1537.8571428571399</v>
      </c>
      <c r="AP15" s="1">
        <v>1645.50714285714</v>
      </c>
      <c r="AQ15" s="1">
        <v>1851.0166666666701</v>
      </c>
      <c r="AR15" s="1">
        <v>1884.7738095238101</v>
      </c>
      <c r="AS15" s="1">
        <v>1946.6619047618999</v>
      </c>
      <c r="AT15" s="1">
        <v>1957.9142857142899</v>
      </c>
      <c r="AU15" s="1">
        <v>1963.5404761904799</v>
      </c>
      <c r="AV15" s="1">
        <v>1969.1666666666699</v>
      </c>
      <c r="AW15" s="1">
        <v>2150.9714285714299</v>
      </c>
      <c r="AX15" s="1">
        <v>2163.12380952381</v>
      </c>
      <c r="AY15">
        <v>2296.4071428571401</v>
      </c>
      <c r="AZ15">
        <v>2359.6690476190502</v>
      </c>
      <c r="BA15">
        <v>2365.99523809524</v>
      </c>
      <c r="BB15">
        <v>2403.9523809523798</v>
      </c>
    </row>
    <row r="16" spans="1:54" x14ac:dyDescent="0.3">
      <c r="A16" t="s">
        <v>9</v>
      </c>
      <c r="B16" t="s">
        <v>437</v>
      </c>
      <c r="C16">
        <v>52.0833333333333</v>
      </c>
      <c r="D16">
        <v>112.5</v>
      </c>
      <c r="E16">
        <v>137.5</v>
      </c>
      <c r="F16">
        <v>137.5</v>
      </c>
      <c r="G16">
        <v>187.5</v>
      </c>
      <c r="H16" s="1">
        <v>266.66666666666703</v>
      </c>
      <c r="I16" s="1">
        <v>277.08333333333297</v>
      </c>
      <c r="J16" s="1">
        <v>287.5</v>
      </c>
      <c r="K16" s="1">
        <v>289.58333333333297</v>
      </c>
      <c r="L16" s="1">
        <v>300</v>
      </c>
      <c r="M16" s="1">
        <v>331.08333333333297</v>
      </c>
      <c r="N16" s="1">
        <v>335.65</v>
      </c>
      <c r="O16" s="1">
        <v>358.48333333333301</v>
      </c>
      <c r="P16" s="1">
        <v>363.05</v>
      </c>
      <c r="Q16" s="1">
        <v>383.6</v>
      </c>
      <c r="R16" s="1">
        <v>395.01666666666699</v>
      </c>
      <c r="S16" s="1">
        <v>397.3</v>
      </c>
      <c r="T16" s="1">
        <v>443.33333333333297</v>
      </c>
      <c r="U16" s="1">
        <v>443.33333333333297</v>
      </c>
      <c r="V16" s="1">
        <v>445.86666666666702</v>
      </c>
      <c r="W16" s="1">
        <v>461.066666666667</v>
      </c>
      <c r="X16" s="1">
        <v>471.2</v>
      </c>
      <c r="Y16" s="1">
        <v>476.26666666666699</v>
      </c>
      <c r="Z16" s="1">
        <v>486.4</v>
      </c>
      <c r="AA16" s="1">
        <v>549.73333333333301</v>
      </c>
      <c r="AB16" s="1">
        <v>564.93333333333305</v>
      </c>
      <c r="AC16" s="1">
        <v>575.06666666666695</v>
      </c>
      <c r="AD16" s="1">
        <v>631.4</v>
      </c>
      <c r="AE16" s="1">
        <v>639.6</v>
      </c>
      <c r="AF16" s="1">
        <v>653.26666666666699</v>
      </c>
      <c r="AG16" s="1">
        <v>785.62857142857104</v>
      </c>
      <c r="AH16" s="1">
        <v>977.37142857142896</v>
      </c>
      <c r="AI16" s="1">
        <v>1126.7964285714299</v>
      </c>
      <c r="AJ16" s="1">
        <v>1175.6107142857099</v>
      </c>
      <c r="AK16" s="1">
        <v>1367.88095238095</v>
      </c>
      <c r="AL16" s="1">
        <v>1381.93452380952</v>
      </c>
      <c r="AM16" s="1">
        <v>1386.61904761905</v>
      </c>
      <c r="AN16" s="1">
        <v>1395.9880952381</v>
      </c>
      <c r="AO16" s="1">
        <v>1405.3571428571399</v>
      </c>
      <c r="AP16" s="1">
        <v>1503.7321428571399</v>
      </c>
      <c r="AQ16" s="1">
        <v>1672.80833333333</v>
      </c>
      <c r="AR16" s="1">
        <v>1703.31547619048</v>
      </c>
      <c r="AS16" s="1">
        <v>1759.24523809524</v>
      </c>
      <c r="AT16" s="1">
        <v>1769.4142857142899</v>
      </c>
      <c r="AU16" s="1">
        <v>1774.49880952381</v>
      </c>
      <c r="AV16" s="1">
        <v>1779.5833333333301</v>
      </c>
      <c r="AW16" s="1">
        <v>1929.7214285714299</v>
      </c>
      <c r="AX16" s="1">
        <v>1940.62380952381</v>
      </c>
      <c r="AY16">
        <v>2051.38214285714</v>
      </c>
      <c r="AZ16">
        <v>2107.8940476190501</v>
      </c>
      <c r="BA16">
        <v>2113.5452380952402</v>
      </c>
      <c r="BB16">
        <v>2147.4523809523798</v>
      </c>
    </row>
    <row r="17" spans="1:54" x14ac:dyDescent="0.3">
      <c r="A17" t="s">
        <v>52</v>
      </c>
      <c r="B17" t="s">
        <v>437</v>
      </c>
      <c r="C17">
        <v>37.5</v>
      </c>
      <c r="D17">
        <v>81</v>
      </c>
      <c r="E17">
        <v>198</v>
      </c>
      <c r="F17">
        <v>198</v>
      </c>
      <c r="G17">
        <v>270</v>
      </c>
      <c r="H17">
        <v>384</v>
      </c>
      <c r="I17">
        <v>399</v>
      </c>
      <c r="J17">
        <v>414</v>
      </c>
      <c r="K17">
        <v>417</v>
      </c>
      <c r="L17">
        <v>432</v>
      </c>
      <c r="M17">
        <v>483.33333333333297</v>
      </c>
      <c r="N17">
        <v>490</v>
      </c>
      <c r="O17">
        <v>523.33333333333303</v>
      </c>
      <c r="P17">
        <v>530</v>
      </c>
      <c r="Q17" s="1">
        <v>560</v>
      </c>
      <c r="R17" s="1">
        <v>576.66666666666697</v>
      </c>
      <c r="S17" s="1">
        <v>580</v>
      </c>
      <c r="T17" s="1">
        <v>583.33333333333303</v>
      </c>
      <c r="U17" s="1">
        <v>583.33333333333303</v>
      </c>
      <c r="V17" s="1">
        <v>586.66666666666697</v>
      </c>
      <c r="W17" s="1">
        <v>879.66666666666697</v>
      </c>
      <c r="X17" s="1">
        <v>899</v>
      </c>
      <c r="Y17" s="1">
        <v>908.66666666666697</v>
      </c>
      <c r="Z17" s="1">
        <v>928</v>
      </c>
      <c r="AA17" s="1">
        <v>1048.8333333333301</v>
      </c>
      <c r="AB17" s="1">
        <v>1077.8333333333301</v>
      </c>
      <c r="AC17" s="1">
        <v>1097.1666666666699</v>
      </c>
      <c r="AD17" s="1">
        <v>1347.5</v>
      </c>
      <c r="AE17" s="1">
        <v>1365</v>
      </c>
      <c r="AF17" s="1">
        <v>1394.1666666666699</v>
      </c>
      <c r="AG17" s="1">
        <v>1599.6</v>
      </c>
      <c r="AH17" s="1">
        <v>1651.2</v>
      </c>
      <c r="AI17" s="1">
        <v>1786.65</v>
      </c>
      <c r="AJ17" s="1">
        <v>1864.05</v>
      </c>
      <c r="AK17" s="1">
        <v>1883.4</v>
      </c>
      <c r="AL17" s="1">
        <v>1902.75</v>
      </c>
      <c r="AM17" s="1">
        <v>1909.2</v>
      </c>
      <c r="AN17" s="1">
        <v>1922.1</v>
      </c>
      <c r="AO17" s="1">
        <v>1935</v>
      </c>
      <c r="AP17" s="1">
        <v>2070.4499999999998</v>
      </c>
      <c r="AQ17" s="1">
        <v>2122.0500000000002</v>
      </c>
      <c r="AR17" s="1">
        <v>2160.75</v>
      </c>
      <c r="AS17" s="1">
        <v>2231.6999999999998</v>
      </c>
      <c r="AT17" s="1">
        <v>2244.6</v>
      </c>
      <c r="AU17" s="1">
        <v>2251.0500000000002</v>
      </c>
      <c r="AV17" s="1">
        <v>2257.5</v>
      </c>
      <c r="AW17" s="1">
        <v>2283.3000000000002</v>
      </c>
      <c r="AX17" s="1">
        <v>2296.1999999999998</v>
      </c>
      <c r="AY17">
        <v>3097.6</v>
      </c>
      <c r="AZ17">
        <v>3182.9333333333302</v>
      </c>
      <c r="BA17">
        <v>3191.4666666666699</v>
      </c>
      <c r="BB17">
        <v>3242.6666666666702</v>
      </c>
    </row>
    <row r="18" spans="1:54" x14ac:dyDescent="0.3">
      <c r="A18" t="s">
        <v>51</v>
      </c>
      <c r="B18" t="s">
        <v>437</v>
      </c>
      <c r="C18">
        <v>45.8333333333333</v>
      </c>
      <c r="D18">
        <v>99</v>
      </c>
      <c r="E18">
        <v>385</v>
      </c>
      <c r="F18">
        <v>385</v>
      </c>
      <c r="G18">
        <v>525</v>
      </c>
      <c r="H18">
        <v>746.66666666666697</v>
      </c>
      <c r="I18">
        <v>775.83333333333303</v>
      </c>
      <c r="J18">
        <v>805</v>
      </c>
      <c r="K18">
        <v>810.83333333333303</v>
      </c>
      <c r="L18">
        <v>840</v>
      </c>
      <c r="M18">
        <v>882.08333333333303</v>
      </c>
      <c r="N18">
        <v>894.25</v>
      </c>
      <c r="O18">
        <v>955.08333333333303</v>
      </c>
      <c r="P18">
        <v>967.25</v>
      </c>
      <c r="Q18" s="1">
        <v>1022</v>
      </c>
      <c r="R18" s="1">
        <v>1052.4166666666699</v>
      </c>
      <c r="S18" s="1">
        <v>1058.5</v>
      </c>
      <c r="T18" s="1">
        <v>1064.5833333333301</v>
      </c>
      <c r="U18" s="1">
        <v>1064.5833333333301</v>
      </c>
      <c r="V18" s="1">
        <v>1070.6666666666699</v>
      </c>
      <c r="W18" s="1">
        <v>1258.8333333333301</v>
      </c>
      <c r="X18" s="1">
        <v>1286.5</v>
      </c>
      <c r="Y18" s="1">
        <v>1300.3333333333301</v>
      </c>
      <c r="Z18" s="1">
        <v>1328</v>
      </c>
      <c r="AA18" s="1">
        <v>1500.9166666666699</v>
      </c>
      <c r="AB18" s="1">
        <v>1542.4166666666699</v>
      </c>
      <c r="AC18" s="1">
        <v>1570.0833333333301</v>
      </c>
      <c r="AD18" s="1">
        <v>1771</v>
      </c>
      <c r="AE18" s="1">
        <v>1794</v>
      </c>
      <c r="AF18" s="1">
        <v>1832.3333333333301</v>
      </c>
      <c r="AG18" s="1">
        <v>2027.69523809524</v>
      </c>
      <c r="AH18" s="1">
        <v>2093.1047619047599</v>
      </c>
      <c r="AI18" s="1">
        <v>2264.8047619047602</v>
      </c>
      <c r="AJ18" s="1">
        <v>2362.9190476190502</v>
      </c>
      <c r="AK18" s="1">
        <v>2387.4476190476198</v>
      </c>
      <c r="AL18" s="1">
        <v>2411.9761904761899</v>
      </c>
      <c r="AM18" s="1">
        <v>2420.1523809523801</v>
      </c>
      <c r="AN18" s="1">
        <v>2436.50476190476</v>
      </c>
      <c r="AO18" s="1">
        <v>2452.8571428571399</v>
      </c>
      <c r="AP18" s="1">
        <v>2624.5571428571402</v>
      </c>
      <c r="AQ18" s="1">
        <v>2689.9666666666699</v>
      </c>
      <c r="AR18" s="1">
        <v>2739.0238095238101</v>
      </c>
      <c r="AS18" s="1">
        <v>2828.9619047618999</v>
      </c>
      <c r="AT18" s="1">
        <v>2845.3142857142898</v>
      </c>
      <c r="AU18" s="1">
        <v>2853.49047619048</v>
      </c>
      <c r="AV18" s="1">
        <v>2861.6666666666702</v>
      </c>
      <c r="AW18" s="1">
        <v>2894.37142857143</v>
      </c>
      <c r="AX18" s="1">
        <v>2910.7238095238099</v>
      </c>
      <c r="AY18">
        <v>3615.3071428571402</v>
      </c>
      <c r="AZ18">
        <v>3714.9023809523801</v>
      </c>
      <c r="BA18">
        <v>3724.8619047619</v>
      </c>
      <c r="BB18">
        <v>3784.61904761905</v>
      </c>
    </row>
    <row r="19" spans="1:54" x14ac:dyDescent="0.3">
      <c r="A19" t="s">
        <v>363</v>
      </c>
      <c r="B19" t="s">
        <v>437</v>
      </c>
      <c r="C19">
        <v>52.0833333333333</v>
      </c>
      <c r="D19">
        <v>112.5</v>
      </c>
      <c r="E19">
        <v>280.5</v>
      </c>
      <c r="F19">
        <v>280.5</v>
      </c>
      <c r="G19">
        <v>382.5</v>
      </c>
      <c r="H19">
        <v>544</v>
      </c>
      <c r="I19">
        <v>565.25</v>
      </c>
      <c r="J19">
        <v>586.5</v>
      </c>
      <c r="K19">
        <v>590.75</v>
      </c>
      <c r="L19">
        <v>612</v>
      </c>
      <c r="M19">
        <v>645.25</v>
      </c>
      <c r="N19">
        <v>654.15</v>
      </c>
      <c r="O19">
        <v>698.65</v>
      </c>
      <c r="P19">
        <v>707.55</v>
      </c>
      <c r="Q19" s="1">
        <v>747.6</v>
      </c>
      <c r="R19" s="1">
        <v>769.85</v>
      </c>
      <c r="S19" s="1">
        <v>774.3</v>
      </c>
      <c r="T19" s="1">
        <v>778.75</v>
      </c>
      <c r="U19" s="1">
        <v>778.75</v>
      </c>
      <c r="V19" s="1">
        <v>783.2</v>
      </c>
      <c r="W19" s="1">
        <v>916.06666666666695</v>
      </c>
      <c r="X19" s="1">
        <v>936.2</v>
      </c>
      <c r="Y19" s="1">
        <v>946.26666666666699</v>
      </c>
      <c r="Z19" s="1">
        <v>966.4</v>
      </c>
      <c r="AA19" s="1">
        <v>1092.2333333333299</v>
      </c>
      <c r="AB19" s="1">
        <v>1122.43333333333</v>
      </c>
      <c r="AC19" s="1">
        <v>1142.56666666667</v>
      </c>
      <c r="AD19" s="1">
        <v>1301.3</v>
      </c>
      <c r="AE19" s="1">
        <v>1318.2</v>
      </c>
      <c r="AF19" s="1">
        <v>1346.36666666667</v>
      </c>
      <c r="AG19" s="1">
        <v>1504.8285714285701</v>
      </c>
      <c r="AH19" s="1">
        <v>1553.37142857143</v>
      </c>
      <c r="AI19" s="1">
        <v>1680.7964285714299</v>
      </c>
      <c r="AJ19" s="1">
        <v>1753.6107142857099</v>
      </c>
      <c r="AK19" s="1">
        <v>1771.81428571429</v>
      </c>
      <c r="AL19" s="1">
        <v>1790.0178571428601</v>
      </c>
      <c r="AM19" s="1">
        <v>1796.0857142857101</v>
      </c>
      <c r="AN19" s="1">
        <v>1808.2214285714299</v>
      </c>
      <c r="AO19" s="1">
        <v>1820.3571428571399</v>
      </c>
      <c r="AP19" s="1">
        <v>1947.7821428571399</v>
      </c>
      <c r="AQ19" s="1">
        <v>1996.325</v>
      </c>
      <c r="AR19" s="1">
        <v>2032.7321428571399</v>
      </c>
      <c r="AS19" s="1">
        <v>2099.4785714285699</v>
      </c>
      <c r="AT19" s="1">
        <v>2111.61428571429</v>
      </c>
      <c r="AU19" s="1">
        <v>2117.6821428571402</v>
      </c>
      <c r="AV19" s="1">
        <v>2123.75</v>
      </c>
      <c r="AW19" s="1">
        <v>2148.0214285714301</v>
      </c>
      <c r="AX19" s="1">
        <v>2160.1571428571401</v>
      </c>
      <c r="AY19">
        <v>2668.4821428571399</v>
      </c>
      <c r="AZ19">
        <v>2741.99404761905</v>
      </c>
      <c r="BA19">
        <v>2749.3452380952399</v>
      </c>
      <c r="BB19">
        <v>2793.4523809523798</v>
      </c>
    </row>
    <row r="20" spans="1:54" x14ac:dyDescent="0.3">
      <c r="A20" t="s">
        <v>54</v>
      </c>
      <c r="B20" t="s">
        <v>437</v>
      </c>
      <c r="C20">
        <v>66.6666666666667</v>
      </c>
      <c r="D20">
        <v>144</v>
      </c>
      <c r="E20">
        <v>214.5</v>
      </c>
      <c r="F20">
        <v>214.5</v>
      </c>
      <c r="G20">
        <v>292.5</v>
      </c>
      <c r="H20">
        <v>416</v>
      </c>
      <c r="I20">
        <v>709.33333333333303</v>
      </c>
      <c r="J20">
        <v>736</v>
      </c>
      <c r="K20">
        <v>776.08333333333303</v>
      </c>
      <c r="L20">
        <v>1068</v>
      </c>
      <c r="M20">
        <v>1111.6666666666699</v>
      </c>
      <c r="N20">
        <v>1176</v>
      </c>
      <c r="O20">
        <v>1504.5833333333301</v>
      </c>
      <c r="P20">
        <v>1523.75</v>
      </c>
      <c r="Q20" s="1">
        <v>1708</v>
      </c>
      <c r="R20" s="1">
        <v>1946.25</v>
      </c>
      <c r="S20" s="1">
        <v>2001</v>
      </c>
      <c r="T20" s="1">
        <v>2012.5</v>
      </c>
      <c r="U20" s="1">
        <v>2012.5</v>
      </c>
      <c r="V20" s="1">
        <v>2024</v>
      </c>
      <c r="W20" s="1">
        <v>2244.6666666666702</v>
      </c>
      <c r="X20" s="1">
        <v>2340.5</v>
      </c>
      <c r="Y20" s="1">
        <v>2450.2666666666701</v>
      </c>
      <c r="Z20" s="1">
        <v>2652.8</v>
      </c>
      <c r="AA20" s="1">
        <v>2998.2166666666699</v>
      </c>
      <c r="AB20" s="1">
        <v>3367.3</v>
      </c>
      <c r="AC20" s="1">
        <v>3473.1</v>
      </c>
      <c r="AD20" s="1">
        <v>3684.45</v>
      </c>
      <c r="AE20" s="1">
        <v>3732.3</v>
      </c>
      <c r="AF20" s="1">
        <v>3999.2666666666701</v>
      </c>
      <c r="AG20" s="1">
        <v>4513.6000000000004</v>
      </c>
      <c r="AH20" s="1">
        <v>5124.2666666666701</v>
      </c>
      <c r="AI20" s="1">
        <v>5544.6166666666604</v>
      </c>
      <c r="AJ20" s="1">
        <v>6203.8666666666604</v>
      </c>
      <c r="AK20" s="1">
        <v>6268.2666666666601</v>
      </c>
      <c r="AL20" s="1">
        <v>6332.6666666666597</v>
      </c>
      <c r="AM20" s="1">
        <v>6428.1333333333296</v>
      </c>
      <c r="AN20" s="1">
        <v>6471.5666666666602</v>
      </c>
      <c r="AO20" s="1">
        <v>6607.8571428571404</v>
      </c>
      <c r="AP20" s="1">
        <v>7198.8071428571402</v>
      </c>
      <c r="AQ20" s="1">
        <v>7378.2166666666599</v>
      </c>
      <c r="AR20" s="1">
        <v>7719.3571428571404</v>
      </c>
      <c r="AS20" s="1">
        <v>7972.8285714285703</v>
      </c>
      <c r="AT20" s="1">
        <v>8088.51428571428</v>
      </c>
      <c r="AU20" s="1">
        <v>8111.75714285714</v>
      </c>
      <c r="AV20" s="1">
        <v>8205</v>
      </c>
      <c r="AW20" s="1">
        <v>8452.5928571428503</v>
      </c>
      <c r="AX20" s="1">
        <v>8630.8809523809505</v>
      </c>
      <c r="AY20">
        <v>9145.4392857142793</v>
      </c>
      <c r="AZ20">
        <v>9986.1869047619002</v>
      </c>
      <c r="BA20">
        <v>10012.959523809501</v>
      </c>
      <c r="BB20">
        <v>10312.9285714286</v>
      </c>
    </row>
    <row r="21" spans="1:54" x14ac:dyDescent="0.3">
      <c r="A21" t="s">
        <v>55</v>
      </c>
      <c r="B21" t="s">
        <v>437</v>
      </c>
      <c r="C21">
        <v>66.6666666666667</v>
      </c>
      <c r="D21">
        <v>144</v>
      </c>
      <c r="E21">
        <v>214.5</v>
      </c>
      <c r="F21">
        <v>214.5</v>
      </c>
      <c r="G21">
        <v>292.5</v>
      </c>
      <c r="H21">
        <v>416</v>
      </c>
      <c r="I21">
        <v>432.25</v>
      </c>
      <c r="J21">
        <v>448.5</v>
      </c>
      <c r="K21">
        <v>451.75</v>
      </c>
      <c r="L21">
        <v>468</v>
      </c>
      <c r="M21">
        <v>507.5</v>
      </c>
      <c r="N21">
        <v>563.5</v>
      </c>
      <c r="O21">
        <v>601.83333333333303</v>
      </c>
      <c r="P21">
        <v>609.5</v>
      </c>
      <c r="Q21" s="1">
        <v>644</v>
      </c>
      <c r="R21" s="1">
        <v>850.58333333333303</v>
      </c>
      <c r="S21" s="1">
        <v>855.5</v>
      </c>
      <c r="T21" s="1">
        <v>860.41666666666697</v>
      </c>
      <c r="U21" s="1">
        <v>860.41666666666697</v>
      </c>
      <c r="V21" s="1">
        <v>865.33333333333303</v>
      </c>
      <c r="W21" s="1">
        <v>1046.5</v>
      </c>
      <c r="X21" s="1">
        <v>1069.5</v>
      </c>
      <c r="Y21" s="1">
        <v>1081</v>
      </c>
      <c r="Z21" s="1">
        <v>1104</v>
      </c>
      <c r="AA21" s="1">
        <v>1247.75</v>
      </c>
      <c r="AB21" s="1">
        <v>1282.25</v>
      </c>
      <c r="AC21" s="1">
        <v>1305.25</v>
      </c>
      <c r="AD21" s="1">
        <v>1478.4</v>
      </c>
      <c r="AE21" s="1">
        <v>1497.6</v>
      </c>
      <c r="AF21" s="1">
        <v>1529.6</v>
      </c>
      <c r="AG21" s="1">
        <v>1901.3333333333301</v>
      </c>
      <c r="AH21" s="1">
        <v>2227.1999999999998</v>
      </c>
      <c r="AI21" s="1">
        <v>2409.9</v>
      </c>
      <c r="AJ21" s="1">
        <v>2514.3000000000002</v>
      </c>
      <c r="AK21" s="1">
        <v>2540.4</v>
      </c>
      <c r="AL21" s="1">
        <v>2566.5</v>
      </c>
      <c r="AM21" s="1">
        <v>2649.2</v>
      </c>
      <c r="AN21" s="1">
        <v>2667.1</v>
      </c>
      <c r="AO21" s="1">
        <v>2685</v>
      </c>
      <c r="AP21" s="1">
        <v>2872.95</v>
      </c>
      <c r="AQ21" s="1">
        <v>2944.55</v>
      </c>
      <c r="AR21" s="1">
        <v>3204.8333333333298</v>
      </c>
      <c r="AS21" s="1">
        <v>3310.0666666666698</v>
      </c>
      <c r="AT21" s="1">
        <v>3398.8</v>
      </c>
      <c r="AU21" s="1">
        <v>3408.5666666666698</v>
      </c>
      <c r="AV21" s="1">
        <v>3418.3333333333298</v>
      </c>
      <c r="AW21" s="1">
        <v>3611.2214285714299</v>
      </c>
      <c r="AX21" s="1">
        <v>3631.62380952381</v>
      </c>
      <c r="AY21">
        <v>4047.88214285714</v>
      </c>
      <c r="AZ21">
        <v>4484.1408730158701</v>
      </c>
      <c r="BA21">
        <v>4496.1626984126997</v>
      </c>
      <c r="BB21">
        <v>4568.2936507936502</v>
      </c>
    </row>
    <row r="22" spans="1:54" x14ac:dyDescent="0.3">
      <c r="A22" t="s">
        <v>56</v>
      </c>
      <c r="B22" t="s">
        <v>437</v>
      </c>
      <c r="C22">
        <v>91.6666666666667</v>
      </c>
      <c r="D22">
        <v>198</v>
      </c>
      <c r="E22">
        <v>280.5</v>
      </c>
      <c r="F22">
        <v>280.5</v>
      </c>
      <c r="G22">
        <v>382.5</v>
      </c>
      <c r="H22">
        <v>544</v>
      </c>
      <c r="I22">
        <v>735.93333333333305</v>
      </c>
      <c r="J22">
        <v>763.6</v>
      </c>
      <c r="K22">
        <v>796.93333333333305</v>
      </c>
      <c r="L22">
        <v>981.6</v>
      </c>
      <c r="M22">
        <v>1024.6666666666699</v>
      </c>
      <c r="N22">
        <v>1087.8</v>
      </c>
      <c r="O22">
        <v>1337.11666666667</v>
      </c>
      <c r="P22">
        <v>1354.15</v>
      </c>
      <c r="Q22" s="1">
        <v>1506.4</v>
      </c>
      <c r="R22" s="1">
        <v>1738.65</v>
      </c>
      <c r="S22" s="1">
        <v>1783.5</v>
      </c>
      <c r="T22" s="1">
        <v>1793.75</v>
      </c>
      <c r="U22" s="1">
        <v>1793.75</v>
      </c>
      <c r="V22" s="1">
        <v>1804</v>
      </c>
      <c r="W22" s="1">
        <v>2017.1666666666699</v>
      </c>
      <c r="X22" s="1">
        <v>2098.6999999999998</v>
      </c>
      <c r="Y22" s="1">
        <v>2190.1999999999998</v>
      </c>
      <c r="Z22" s="1">
        <v>2355.1999999999998</v>
      </c>
      <c r="AA22" s="1">
        <v>2661.86666666667</v>
      </c>
      <c r="AB22" s="1">
        <v>2947.3166666666698</v>
      </c>
      <c r="AC22" s="1">
        <v>3038.0166666666701</v>
      </c>
      <c r="AD22" s="1">
        <v>3241.7</v>
      </c>
      <c r="AE22" s="1">
        <v>3283.8</v>
      </c>
      <c r="AF22" s="1">
        <v>3501.35</v>
      </c>
      <c r="AG22" s="1">
        <v>3988.6666666666601</v>
      </c>
      <c r="AH22" s="1">
        <v>4539.7333333333299</v>
      </c>
      <c r="AI22" s="1">
        <v>4912.1333333333296</v>
      </c>
      <c r="AJ22" s="1">
        <v>5440.7690476190501</v>
      </c>
      <c r="AK22" s="1">
        <v>5497.24761904762</v>
      </c>
      <c r="AL22" s="1">
        <v>5553.7261904761899</v>
      </c>
      <c r="AM22" s="1">
        <v>5646.5523809523802</v>
      </c>
      <c r="AN22" s="1">
        <v>5684.7047619047598</v>
      </c>
      <c r="AO22" s="1">
        <v>5803.2142857142799</v>
      </c>
      <c r="AP22" s="1">
        <v>6316.4392857142802</v>
      </c>
      <c r="AQ22" s="1">
        <v>6473.8583333333299</v>
      </c>
      <c r="AR22" s="1">
        <v>6798.5059523809496</v>
      </c>
      <c r="AS22" s="1">
        <v>7021.74047619047</v>
      </c>
      <c r="AT22" s="1">
        <v>7131.9285714285697</v>
      </c>
      <c r="AU22" s="1">
        <v>7152.4226190476202</v>
      </c>
      <c r="AV22" s="1">
        <v>7231.25</v>
      </c>
      <c r="AW22" s="1">
        <v>7467.7142857142799</v>
      </c>
      <c r="AX22" s="1">
        <v>7620.0952380952403</v>
      </c>
      <c r="AY22">
        <v>8114.7785714285701</v>
      </c>
      <c r="AZ22">
        <v>8858.3059523809497</v>
      </c>
      <c r="BA22">
        <v>8882.0547619047593</v>
      </c>
      <c r="BB22">
        <v>9142.1666666666606</v>
      </c>
    </row>
    <row r="23" spans="1:54" x14ac:dyDescent="0.3">
      <c r="A23" t="s">
        <v>57</v>
      </c>
      <c r="B23" t="s">
        <v>437</v>
      </c>
      <c r="C23">
        <v>79.1666666666667</v>
      </c>
      <c r="D23">
        <v>171</v>
      </c>
      <c r="E23">
        <v>238.7</v>
      </c>
      <c r="F23">
        <v>238.7</v>
      </c>
      <c r="G23">
        <v>325.5</v>
      </c>
      <c r="H23">
        <v>462.933333333333</v>
      </c>
      <c r="I23">
        <v>607.36666666666702</v>
      </c>
      <c r="J23">
        <v>630.20000000000005</v>
      </c>
      <c r="K23">
        <v>657.93333333333305</v>
      </c>
      <c r="L23">
        <v>794.4</v>
      </c>
      <c r="M23">
        <v>828.91666666666697</v>
      </c>
      <c r="N23">
        <v>877.1</v>
      </c>
      <c r="O23">
        <v>1072.8333333333301</v>
      </c>
      <c r="P23">
        <v>1086.5</v>
      </c>
      <c r="Q23">
        <v>1209.5999999999999</v>
      </c>
      <c r="R23">
        <v>1381.11666666667</v>
      </c>
      <c r="S23">
        <v>1418.1</v>
      </c>
      <c r="T23">
        <v>1426.25</v>
      </c>
      <c r="U23">
        <v>1426.25</v>
      </c>
      <c r="V23">
        <v>1434.4</v>
      </c>
      <c r="W23">
        <v>1601.6</v>
      </c>
      <c r="X23">
        <v>1667.8</v>
      </c>
      <c r="Y23">
        <v>1743.92380952381</v>
      </c>
      <c r="Z23">
        <v>1878.8571428571399</v>
      </c>
      <c r="AA23" s="1">
        <v>2123.5</v>
      </c>
      <c r="AB23" s="1">
        <v>2351.5880952380899</v>
      </c>
      <c r="AC23" s="1">
        <v>2426.1976190476198</v>
      </c>
      <c r="AD23" s="1">
        <v>2592.15</v>
      </c>
      <c r="AE23" s="1">
        <v>2625.8142857142798</v>
      </c>
      <c r="AF23" s="1">
        <v>2803.6976190476198</v>
      </c>
      <c r="AG23" s="1">
        <v>3203.3333333333298</v>
      </c>
      <c r="AH23" s="1">
        <v>3646.1714285714202</v>
      </c>
      <c r="AI23" s="1">
        <v>3945.2714285714201</v>
      </c>
      <c r="AJ23" s="1">
        <v>4371.8130952380898</v>
      </c>
      <c r="AK23" s="1">
        <v>4417.1952380952298</v>
      </c>
      <c r="AL23" s="1">
        <v>4462.5773809523798</v>
      </c>
      <c r="AM23" s="1">
        <v>4536.9047619047597</v>
      </c>
      <c r="AN23" s="1">
        <v>4567.5595238095202</v>
      </c>
      <c r="AO23" s="1">
        <v>4669.0476190476102</v>
      </c>
      <c r="AP23" s="1">
        <v>5087.5952380952303</v>
      </c>
      <c r="AQ23" s="1">
        <v>5214.3888888888796</v>
      </c>
      <c r="AR23" s="1">
        <v>5480.1746031745997</v>
      </c>
      <c r="AS23" s="1">
        <v>5660.1206349206304</v>
      </c>
      <c r="AT23" s="1">
        <v>5750.8380952380903</v>
      </c>
      <c r="AU23" s="1">
        <v>5767.3634920634904</v>
      </c>
      <c r="AV23" s="1">
        <v>5833.8888888888796</v>
      </c>
      <c r="AW23" s="1">
        <v>6034.7166666666599</v>
      </c>
      <c r="AX23" s="1">
        <v>6164.1682539682497</v>
      </c>
      <c r="AY23">
        <v>6561.0809523809403</v>
      </c>
      <c r="AZ23">
        <v>7190.3150793650702</v>
      </c>
      <c r="BA23">
        <v>7209.5920634920603</v>
      </c>
      <c r="BB23">
        <v>7427.0396825396701</v>
      </c>
    </row>
    <row r="24" spans="1:54" x14ac:dyDescent="0.3">
      <c r="A24" t="s">
        <v>364</v>
      </c>
      <c r="B24" t="s">
        <v>437</v>
      </c>
      <c r="C24">
        <v>45.8333333333333</v>
      </c>
      <c r="D24">
        <v>99</v>
      </c>
      <c r="E24">
        <v>121</v>
      </c>
      <c r="F24">
        <v>121</v>
      </c>
      <c r="G24">
        <v>165</v>
      </c>
      <c r="H24" s="1">
        <v>234.666666666667</v>
      </c>
      <c r="I24" s="1">
        <v>243.833333333333</v>
      </c>
      <c r="J24" s="1">
        <v>253</v>
      </c>
      <c r="K24" s="1">
        <v>254.833333333333</v>
      </c>
      <c r="L24" s="1">
        <v>264</v>
      </c>
      <c r="M24" s="1">
        <v>302.08333333333297</v>
      </c>
      <c r="N24">
        <v>428.75</v>
      </c>
      <c r="O24" s="1">
        <v>457.91666666666703</v>
      </c>
      <c r="P24" s="1">
        <v>463.75</v>
      </c>
      <c r="Q24" s="1">
        <v>490</v>
      </c>
      <c r="R24" s="1">
        <v>504.58333333333297</v>
      </c>
      <c r="S24" s="1">
        <v>507.5</v>
      </c>
      <c r="T24" s="1">
        <v>568.75</v>
      </c>
      <c r="U24" s="1">
        <v>568.75</v>
      </c>
      <c r="V24" s="1">
        <v>572</v>
      </c>
      <c r="W24" s="1">
        <v>591.5</v>
      </c>
      <c r="X24" s="1">
        <v>604.5</v>
      </c>
      <c r="Y24" s="1">
        <v>611</v>
      </c>
      <c r="Z24" s="1">
        <v>624</v>
      </c>
      <c r="AA24" s="1">
        <v>705.25</v>
      </c>
      <c r="AB24" s="1">
        <v>724.75</v>
      </c>
      <c r="AC24" s="1">
        <v>737.75</v>
      </c>
      <c r="AD24" s="1">
        <v>808.5</v>
      </c>
      <c r="AE24" s="1">
        <v>819</v>
      </c>
      <c r="AF24" s="1">
        <v>836.5</v>
      </c>
      <c r="AG24" s="1">
        <v>1070.5333333333299</v>
      </c>
      <c r="AH24" s="1">
        <v>1318.4</v>
      </c>
      <c r="AI24" s="1">
        <v>1518.88333333333</v>
      </c>
      <c r="AJ24" s="1">
        <v>1584.68333333333</v>
      </c>
      <c r="AK24" s="1">
        <v>1829.86666666667</v>
      </c>
      <c r="AL24" s="1">
        <v>1848.6666666666699</v>
      </c>
      <c r="AM24" s="1">
        <v>1928.93333333333</v>
      </c>
      <c r="AN24" s="1">
        <v>1941.9666666666701</v>
      </c>
      <c r="AO24" s="1">
        <v>1955</v>
      </c>
      <c r="AP24" s="1">
        <v>2091.85</v>
      </c>
      <c r="AQ24" s="1">
        <v>2308.4833333333299</v>
      </c>
      <c r="AR24" s="1">
        <v>2350.5833333333298</v>
      </c>
      <c r="AS24" s="1">
        <v>2427.7666666666701</v>
      </c>
      <c r="AT24" s="1">
        <v>2441.8000000000002</v>
      </c>
      <c r="AU24" s="1">
        <v>2448.8166666666698</v>
      </c>
      <c r="AV24" s="1">
        <v>2455.8333333333298</v>
      </c>
      <c r="AW24" s="1">
        <v>2643.2</v>
      </c>
      <c r="AX24" s="1">
        <v>2658.13333333333</v>
      </c>
      <c r="AY24">
        <v>2801.15</v>
      </c>
      <c r="AZ24">
        <v>2878.3166666666698</v>
      </c>
      <c r="BA24">
        <v>2886.0333333333301</v>
      </c>
      <c r="BB24">
        <v>2932.3333333333298</v>
      </c>
    </row>
    <row r="25" spans="1:54" x14ac:dyDescent="0.3">
      <c r="A25" t="s">
        <v>365</v>
      </c>
      <c r="B25" t="s">
        <v>437</v>
      </c>
      <c r="C25">
        <v>45.8333333333333</v>
      </c>
      <c r="D25">
        <v>99</v>
      </c>
      <c r="E25">
        <v>121</v>
      </c>
      <c r="F25">
        <v>121</v>
      </c>
      <c r="G25">
        <v>165</v>
      </c>
      <c r="H25" s="1">
        <v>234.666666666667</v>
      </c>
      <c r="I25" s="1">
        <v>243.833333333333</v>
      </c>
      <c r="J25" s="1">
        <v>253</v>
      </c>
      <c r="K25" s="1">
        <v>254.833333333333</v>
      </c>
      <c r="L25" s="1">
        <v>264</v>
      </c>
      <c r="M25" s="1">
        <v>302.08333333333297</v>
      </c>
      <c r="N25">
        <v>428.75</v>
      </c>
      <c r="O25" s="1">
        <v>457.91666666666703</v>
      </c>
      <c r="P25" s="1">
        <v>463.75</v>
      </c>
      <c r="Q25" s="1">
        <v>490</v>
      </c>
      <c r="R25" s="1">
        <v>504.58333333333297</v>
      </c>
      <c r="S25" s="1">
        <v>507.5</v>
      </c>
      <c r="T25" s="1">
        <v>568.75</v>
      </c>
      <c r="U25" s="1">
        <v>568.75</v>
      </c>
      <c r="V25" s="1">
        <v>572</v>
      </c>
      <c r="W25" s="1">
        <v>591.5</v>
      </c>
      <c r="X25" s="1">
        <v>604.5</v>
      </c>
      <c r="Y25" s="1">
        <v>611</v>
      </c>
      <c r="Z25" s="1">
        <v>624</v>
      </c>
      <c r="AA25" s="1">
        <v>705.25</v>
      </c>
      <c r="AB25" s="1">
        <v>724.75</v>
      </c>
      <c r="AC25" s="1">
        <v>737.75</v>
      </c>
      <c r="AD25" s="1">
        <v>808.5</v>
      </c>
      <c r="AE25" s="1">
        <v>819</v>
      </c>
      <c r="AF25" s="1">
        <v>836.5</v>
      </c>
      <c r="AG25" s="1">
        <v>1070.5333333333299</v>
      </c>
      <c r="AH25" s="1">
        <v>1318.4</v>
      </c>
      <c r="AI25" s="1">
        <v>1518.88333333333</v>
      </c>
      <c r="AJ25" s="1">
        <v>1584.68333333333</v>
      </c>
      <c r="AK25" s="1">
        <v>1829.86666666667</v>
      </c>
      <c r="AL25" s="1">
        <v>1848.6666666666699</v>
      </c>
      <c r="AM25" s="1">
        <v>1928.93333333333</v>
      </c>
      <c r="AN25" s="1">
        <v>1941.9666666666701</v>
      </c>
      <c r="AO25" s="1">
        <v>1955</v>
      </c>
      <c r="AP25" s="1">
        <v>2091.85</v>
      </c>
      <c r="AQ25" s="1">
        <v>2308.4833333333299</v>
      </c>
      <c r="AR25" s="1">
        <v>2350.5833333333298</v>
      </c>
      <c r="AS25" s="1">
        <v>2427.7666666666701</v>
      </c>
      <c r="AT25" s="1">
        <v>2441.8000000000002</v>
      </c>
      <c r="AU25" s="1">
        <v>2448.8166666666698</v>
      </c>
      <c r="AV25" s="1">
        <v>2455.8333333333298</v>
      </c>
      <c r="AW25" s="1">
        <v>2643.2</v>
      </c>
      <c r="AX25" s="1">
        <v>2658.13333333333</v>
      </c>
      <c r="AY25">
        <v>2801.15</v>
      </c>
      <c r="AZ25">
        <v>2878.3166666666698</v>
      </c>
      <c r="BA25">
        <v>2886.0333333333301</v>
      </c>
      <c r="BB25">
        <v>2932.3333333333298</v>
      </c>
    </row>
    <row r="26" spans="1:54" x14ac:dyDescent="0.3">
      <c r="A26" t="s">
        <v>366</v>
      </c>
      <c r="B26" t="s">
        <v>437</v>
      </c>
      <c r="C26">
        <v>52.0833333333333</v>
      </c>
      <c r="D26">
        <v>112.5</v>
      </c>
      <c r="E26">
        <v>137.5</v>
      </c>
      <c r="F26">
        <v>137.5</v>
      </c>
      <c r="G26">
        <v>187.5</v>
      </c>
      <c r="H26" s="1">
        <v>266.66666666666703</v>
      </c>
      <c r="I26" s="1">
        <v>277.08333333333297</v>
      </c>
      <c r="J26" s="1">
        <v>287.5</v>
      </c>
      <c r="K26" s="1">
        <v>289.58333333333297</v>
      </c>
      <c r="L26" s="1">
        <v>300</v>
      </c>
      <c r="M26" s="1">
        <v>331.08333333333297</v>
      </c>
      <c r="N26">
        <v>421.4</v>
      </c>
      <c r="O26" s="1">
        <v>450.066666666667</v>
      </c>
      <c r="P26" s="1">
        <v>455.8</v>
      </c>
      <c r="Q26" s="1">
        <v>481.6</v>
      </c>
      <c r="R26" s="1">
        <v>495.933333333333</v>
      </c>
      <c r="S26" s="1">
        <v>498.8</v>
      </c>
      <c r="T26" s="1">
        <v>545.41666666666697</v>
      </c>
      <c r="U26" s="1">
        <v>545.41666666666697</v>
      </c>
      <c r="V26" s="1">
        <v>548.53333333333296</v>
      </c>
      <c r="W26" s="1">
        <v>567.23333333333301</v>
      </c>
      <c r="X26" s="1">
        <v>579.70000000000005</v>
      </c>
      <c r="Y26" s="1">
        <v>585.93333333333305</v>
      </c>
      <c r="Z26" s="1">
        <v>598.4</v>
      </c>
      <c r="AA26" s="1">
        <v>676.31666666666695</v>
      </c>
      <c r="AB26" s="1">
        <v>695.01666666666699</v>
      </c>
      <c r="AC26" s="1">
        <v>707.48333333333301</v>
      </c>
      <c r="AD26" s="1">
        <v>766.15</v>
      </c>
      <c r="AE26" s="1">
        <v>776.1</v>
      </c>
      <c r="AF26" s="1">
        <v>792.68333333333305</v>
      </c>
      <c r="AG26" s="1">
        <v>990.22857142857094</v>
      </c>
      <c r="AH26" s="1">
        <v>1188.57142857143</v>
      </c>
      <c r="AI26" s="1">
        <v>1355.32142857143</v>
      </c>
      <c r="AJ26" s="1">
        <v>1414.0357142857099</v>
      </c>
      <c r="AK26" s="1">
        <v>1608.7809523809501</v>
      </c>
      <c r="AL26" s="1">
        <v>1625.30952380952</v>
      </c>
      <c r="AM26" s="1">
        <v>1690.0190476190501</v>
      </c>
      <c r="AN26" s="1">
        <v>1701.4380952381</v>
      </c>
      <c r="AO26" s="1">
        <v>1712.8571428571399</v>
      </c>
      <c r="AP26" s="1">
        <v>1832.75714285714</v>
      </c>
      <c r="AQ26" s="1">
        <v>2010.0333333333299</v>
      </c>
      <c r="AR26" s="1">
        <v>2046.69047619048</v>
      </c>
      <c r="AS26" s="1">
        <v>2113.8952380952401</v>
      </c>
      <c r="AT26" s="1">
        <v>2126.11428571429</v>
      </c>
      <c r="AU26" s="1">
        <v>2132.2238095238099</v>
      </c>
      <c r="AV26" s="1">
        <v>2138.3333333333298</v>
      </c>
      <c r="AW26" s="1">
        <v>2292.5714285714298</v>
      </c>
      <c r="AX26" s="1">
        <v>2305.5238095238101</v>
      </c>
      <c r="AY26">
        <v>2423.4571428571398</v>
      </c>
      <c r="AZ26">
        <v>2490.2190476190499</v>
      </c>
      <c r="BA26">
        <v>2496.8952380952401</v>
      </c>
      <c r="BB26">
        <v>2536.9523809523798</v>
      </c>
    </row>
    <row r="27" spans="1:54" x14ac:dyDescent="0.3">
      <c r="A27" t="s">
        <v>367</v>
      </c>
      <c r="B27" t="s">
        <v>437</v>
      </c>
      <c r="C27">
        <v>52.0833333333333</v>
      </c>
      <c r="D27">
        <v>112.5</v>
      </c>
      <c r="E27">
        <v>137.5</v>
      </c>
      <c r="F27">
        <v>137.5</v>
      </c>
      <c r="G27">
        <v>187.5</v>
      </c>
      <c r="H27" s="1">
        <v>266.66666666666703</v>
      </c>
      <c r="I27" s="1">
        <v>277.08333333333297</v>
      </c>
      <c r="J27" s="1">
        <v>287.5</v>
      </c>
      <c r="K27" s="1">
        <v>289.58333333333297</v>
      </c>
      <c r="L27" s="1">
        <v>300</v>
      </c>
      <c r="M27" s="1">
        <v>331.08333333333297</v>
      </c>
      <c r="N27">
        <v>421.4</v>
      </c>
      <c r="O27" s="1">
        <v>450.066666666667</v>
      </c>
      <c r="P27" s="1">
        <v>455.8</v>
      </c>
      <c r="Q27" s="1">
        <v>481.6</v>
      </c>
      <c r="R27" s="1">
        <v>495.933333333333</v>
      </c>
      <c r="S27" s="1">
        <v>498.8</v>
      </c>
      <c r="T27" s="1">
        <v>545.41666666666697</v>
      </c>
      <c r="U27" s="1">
        <v>545.41666666666697</v>
      </c>
      <c r="V27" s="1">
        <v>548.53333333333296</v>
      </c>
      <c r="W27" s="1">
        <v>567.23333333333301</v>
      </c>
      <c r="X27" s="1">
        <v>579.70000000000005</v>
      </c>
      <c r="Y27" s="1">
        <v>585.93333333333305</v>
      </c>
      <c r="Z27" s="1">
        <v>598.4</v>
      </c>
      <c r="AA27" s="1">
        <v>676.31666666666695</v>
      </c>
      <c r="AB27" s="1">
        <v>695.01666666666699</v>
      </c>
      <c r="AC27" s="1">
        <v>707.48333333333301</v>
      </c>
      <c r="AD27" s="1">
        <v>766.15</v>
      </c>
      <c r="AE27" s="1">
        <v>776.1</v>
      </c>
      <c r="AF27" s="1">
        <v>792.68333333333305</v>
      </c>
      <c r="AG27" s="1">
        <v>990.22857142857094</v>
      </c>
      <c r="AH27" s="1">
        <v>1188.57142857143</v>
      </c>
      <c r="AI27" s="1">
        <v>1355.32142857143</v>
      </c>
      <c r="AJ27" s="1">
        <v>1414.0357142857099</v>
      </c>
      <c r="AK27" s="1">
        <v>1608.7809523809501</v>
      </c>
      <c r="AL27" s="1">
        <v>1625.30952380952</v>
      </c>
      <c r="AM27" s="1">
        <v>1690.0190476190501</v>
      </c>
      <c r="AN27" s="1">
        <v>1701.4380952381</v>
      </c>
      <c r="AO27" s="1">
        <v>1712.8571428571399</v>
      </c>
      <c r="AP27" s="1">
        <v>1832.75714285714</v>
      </c>
      <c r="AQ27" s="1">
        <v>2010.0333333333299</v>
      </c>
      <c r="AR27" s="1">
        <v>2046.69047619048</v>
      </c>
      <c r="AS27" s="1">
        <v>2113.8952380952401</v>
      </c>
      <c r="AT27" s="1">
        <v>2126.11428571429</v>
      </c>
      <c r="AU27" s="1">
        <v>2132.2238095238099</v>
      </c>
      <c r="AV27" s="1">
        <v>2138.3333333333298</v>
      </c>
      <c r="AW27" s="1">
        <v>2292.5714285714298</v>
      </c>
      <c r="AX27" s="1">
        <v>2305.5238095238101</v>
      </c>
      <c r="AY27">
        <v>2423.4571428571398</v>
      </c>
      <c r="AZ27">
        <v>2490.2190476190499</v>
      </c>
      <c r="BA27">
        <v>2496.8952380952401</v>
      </c>
      <c r="BB27">
        <v>2536.9523809523798</v>
      </c>
    </row>
    <row r="28" spans="1:54" x14ac:dyDescent="0.3">
      <c r="A28" t="s">
        <v>13</v>
      </c>
      <c r="B28" t="s">
        <v>437</v>
      </c>
      <c r="C28" t="s">
        <v>437</v>
      </c>
      <c r="D28">
        <v>54</v>
      </c>
      <c r="E28">
        <v>66</v>
      </c>
      <c r="F28">
        <v>66</v>
      </c>
      <c r="G28">
        <v>90</v>
      </c>
      <c r="H28" s="1">
        <v>128</v>
      </c>
      <c r="I28" s="1">
        <v>199.5</v>
      </c>
      <c r="J28" s="1">
        <v>207</v>
      </c>
      <c r="K28" s="1">
        <v>208.5</v>
      </c>
      <c r="L28" s="1">
        <v>216</v>
      </c>
      <c r="M28" s="1">
        <v>217.5</v>
      </c>
      <c r="N28" s="1">
        <v>220.5</v>
      </c>
      <c r="O28" s="1">
        <v>235.5</v>
      </c>
      <c r="P28" s="1">
        <v>238.5</v>
      </c>
      <c r="Q28" s="1">
        <v>252</v>
      </c>
      <c r="R28" s="1">
        <v>259.5</v>
      </c>
      <c r="S28" s="1">
        <v>261</v>
      </c>
      <c r="T28" s="1">
        <v>262.5</v>
      </c>
      <c r="U28" s="1">
        <v>262.5</v>
      </c>
      <c r="V28" s="1">
        <v>264</v>
      </c>
      <c r="W28" s="1">
        <v>333.66666666666703</v>
      </c>
      <c r="X28" s="1">
        <v>341</v>
      </c>
      <c r="Y28" s="1">
        <v>344.66666666666703</v>
      </c>
      <c r="Z28" s="1">
        <v>448</v>
      </c>
      <c r="AA28" s="1">
        <v>506.33333333333297</v>
      </c>
      <c r="AB28" s="1">
        <v>520.33333333333303</v>
      </c>
      <c r="AC28" s="1">
        <v>529.66666666666697</v>
      </c>
      <c r="AD28" s="1">
        <v>539</v>
      </c>
      <c r="AE28" s="1">
        <v>546</v>
      </c>
      <c r="AF28" s="1">
        <v>557.66666666666697</v>
      </c>
      <c r="AG28" s="1">
        <v>578.66666666666697</v>
      </c>
      <c r="AH28" s="1">
        <v>597.33333333333303</v>
      </c>
      <c r="AI28" s="1">
        <v>646.33333333333303</v>
      </c>
      <c r="AJ28" s="1">
        <v>1204.1666666666699</v>
      </c>
      <c r="AK28" s="1">
        <v>1216.6666666666699</v>
      </c>
      <c r="AL28" s="1">
        <v>1229.1666666666699</v>
      </c>
      <c r="AM28" s="1">
        <v>1233.3333333333301</v>
      </c>
      <c r="AN28" s="1">
        <v>1241.6666666666699</v>
      </c>
      <c r="AO28" s="1">
        <v>1250</v>
      </c>
      <c r="AP28" s="1">
        <v>1926</v>
      </c>
      <c r="AQ28" s="1">
        <v>1974</v>
      </c>
      <c r="AR28" s="1">
        <v>2010</v>
      </c>
      <c r="AS28" s="1">
        <v>2076</v>
      </c>
      <c r="AT28" s="1">
        <v>2088</v>
      </c>
      <c r="AU28" s="1">
        <v>2094</v>
      </c>
      <c r="AV28" s="1">
        <v>2100</v>
      </c>
      <c r="AW28" s="1">
        <v>2124</v>
      </c>
      <c r="AX28" s="1">
        <v>2136</v>
      </c>
      <c r="AY28">
        <v>2178</v>
      </c>
      <c r="AZ28">
        <v>2238</v>
      </c>
      <c r="BA28">
        <v>2244</v>
      </c>
      <c r="BB28">
        <v>2280</v>
      </c>
    </row>
    <row r="29" spans="1:54" x14ac:dyDescent="0.3">
      <c r="A29" t="s">
        <v>14</v>
      </c>
      <c r="B29" t="s">
        <v>437</v>
      </c>
      <c r="C29" t="s">
        <v>437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133</v>
      </c>
      <c r="J29" s="1">
        <v>138</v>
      </c>
      <c r="K29" s="1">
        <v>139</v>
      </c>
      <c r="L29" s="1">
        <v>144</v>
      </c>
      <c r="M29" s="1">
        <v>145</v>
      </c>
      <c r="N29" s="1">
        <v>147</v>
      </c>
      <c r="O29" s="1">
        <v>157</v>
      </c>
      <c r="P29" s="1">
        <v>159</v>
      </c>
      <c r="Q29" s="1">
        <v>168</v>
      </c>
      <c r="R29" s="1">
        <v>173</v>
      </c>
      <c r="S29" s="1">
        <v>174</v>
      </c>
      <c r="T29" s="1">
        <v>175</v>
      </c>
      <c r="U29" s="1">
        <v>175</v>
      </c>
      <c r="V29" s="1">
        <v>176</v>
      </c>
      <c r="W29" s="1">
        <v>273</v>
      </c>
      <c r="X29" s="1">
        <v>279</v>
      </c>
      <c r="Y29" s="1">
        <v>282</v>
      </c>
      <c r="Z29" s="1">
        <v>480</v>
      </c>
      <c r="AA29" s="1">
        <v>542.5</v>
      </c>
      <c r="AB29" s="1">
        <v>557.5</v>
      </c>
      <c r="AC29" s="1">
        <v>567.5</v>
      </c>
      <c r="AD29" s="1">
        <v>577.5</v>
      </c>
      <c r="AE29" s="1">
        <v>585</v>
      </c>
      <c r="AF29" s="1">
        <v>597.5</v>
      </c>
      <c r="AG29" s="1">
        <v>620</v>
      </c>
      <c r="AH29" s="1">
        <v>640</v>
      </c>
      <c r="AI29" s="1">
        <v>692.5</v>
      </c>
      <c r="AJ29" s="1">
        <v>722.5</v>
      </c>
      <c r="AK29" s="1">
        <v>730</v>
      </c>
      <c r="AL29" s="1">
        <v>737.5</v>
      </c>
      <c r="AM29" s="1">
        <v>740</v>
      </c>
      <c r="AN29" s="1">
        <v>745</v>
      </c>
      <c r="AO29" s="1">
        <v>750</v>
      </c>
      <c r="AP29" s="1">
        <v>802.5</v>
      </c>
      <c r="AQ29" s="1">
        <v>822.5</v>
      </c>
      <c r="AR29" s="1">
        <v>837.5</v>
      </c>
      <c r="AS29" s="1">
        <v>865</v>
      </c>
      <c r="AT29" s="1">
        <v>870</v>
      </c>
      <c r="AU29" s="1">
        <v>872.5</v>
      </c>
      <c r="AV29" s="1">
        <v>875</v>
      </c>
      <c r="AW29" s="1">
        <v>885</v>
      </c>
      <c r="AX29" s="1">
        <v>890</v>
      </c>
      <c r="AY29">
        <v>907.5</v>
      </c>
      <c r="AZ29">
        <v>932.5</v>
      </c>
      <c r="BA29">
        <v>935</v>
      </c>
      <c r="BB29">
        <v>950</v>
      </c>
    </row>
    <row r="30" spans="1:54" x14ac:dyDescent="0.3">
      <c r="A30" t="s">
        <v>15</v>
      </c>
      <c r="B30" t="s">
        <v>437</v>
      </c>
      <c r="C30" t="s">
        <v>437</v>
      </c>
      <c r="D30">
        <v>81</v>
      </c>
      <c r="E30">
        <v>99</v>
      </c>
      <c r="F30">
        <v>99</v>
      </c>
      <c r="G30">
        <v>135</v>
      </c>
      <c r="H30" s="1">
        <v>192</v>
      </c>
      <c r="I30" s="1">
        <v>243.833333333333</v>
      </c>
      <c r="J30" s="1">
        <v>253</v>
      </c>
      <c r="K30" s="1">
        <v>254.833333333333</v>
      </c>
      <c r="L30" s="1">
        <v>264</v>
      </c>
      <c r="M30" s="1">
        <v>265.83333333333297</v>
      </c>
      <c r="N30" s="1">
        <v>269.5</v>
      </c>
      <c r="O30" s="1">
        <v>287.83333333333297</v>
      </c>
      <c r="P30" s="1">
        <v>291.5</v>
      </c>
      <c r="Q30" s="1">
        <v>308</v>
      </c>
      <c r="R30" s="1">
        <v>317.16666666666703</v>
      </c>
      <c r="S30" s="1">
        <v>319</v>
      </c>
      <c r="T30" s="1">
        <v>320.83333333333297</v>
      </c>
      <c r="U30" s="1">
        <v>320.83333333333297</v>
      </c>
      <c r="V30" s="1">
        <v>322.66666666666703</v>
      </c>
      <c r="W30" s="1">
        <v>379.16666666666703</v>
      </c>
      <c r="X30" s="1">
        <v>387.5</v>
      </c>
      <c r="Y30" s="1">
        <v>391.66666666666703</v>
      </c>
      <c r="Z30" s="1">
        <v>464</v>
      </c>
      <c r="AA30" s="1">
        <v>524.41666666666697</v>
      </c>
      <c r="AB30" s="1">
        <v>538.91666666666697</v>
      </c>
      <c r="AC30" s="1">
        <v>548.58333333333303</v>
      </c>
      <c r="AD30" s="1">
        <v>558.25</v>
      </c>
      <c r="AE30" s="1">
        <v>565.5</v>
      </c>
      <c r="AF30" s="1">
        <v>577.58333333333303</v>
      </c>
      <c r="AG30" s="1">
        <v>599.33333333333303</v>
      </c>
      <c r="AH30" s="1">
        <v>618.66666666666697</v>
      </c>
      <c r="AI30" s="1">
        <v>1657.38333333333</v>
      </c>
      <c r="AJ30" s="1">
        <v>2042.2666666666701</v>
      </c>
      <c r="AK30" s="1">
        <v>2063.4666666666699</v>
      </c>
      <c r="AL30" s="1">
        <v>2084.6666666666702</v>
      </c>
      <c r="AM30" s="1">
        <v>2091.7333333333299</v>
      </c>
      <c r="AN30" s="1">
        <v>2105.86666666667</v>
      </c>
      <c r="AO30" s="1">
        <v>2120</v>
      </c>
      <c r="AP30" s="1">
        <v>2616.15</v>
      </c>
      <c r="AQ30" s="1">
        <v>2681.35</v>
      </c>
      <c r="AR30" s="1">
        <v>2730.25</v>
      </c>
      <c r="AS30" s="1">
        <v>2819.9</v>
      </c>
      <c r="AT30" s="1">
        <v>2836.2</v>
      </c>
      <c r="AU30" s="1">
        <v>2844.35</v>
      </c>
      <c r="AV30" s="1">
        <v>2852.5</v>
      </c>
      <c r="AW30" s="1">
        <v>2885.1</v>
      </c>
      <c r="AX30" s="1">
        <v>2901.4</v>
      </c>
      <c r="AY30">
        <v>2958.45</v>
      </c>
      <c r="AZ30">
        <v>3039.95</v>
      </c>
      <c r="BA30">
        <v>3048.1</v>
      </c>
      <c r="BB30">
        <v>3097</v>
      </c>
    </row>
    <row r="31" spans="1:54" x14ac:dyDescent="0.3">
      <c r="A31" t="s">
        <v>16</v>
      </c>
      <c r="B31" t="s">
        <v>437</v>
      </c>
      <c r="C31" t="s">
        <v>437</v>
      </c>
      <c r="D31">
        <v>99</v>
      </c>
      <c r="E31">
        <v>121</v>
      </c>
      <c r="F31">
        <v>121</v>
      </c>
      <c r="G31">
        <v>165</v>
      </c>
      <c r="H31" s="1">
        <v>234.666666666667</v>
      </c>
      <c r="I31" s="1">
        <v>277.08333333333297</v>
      </c>
      <c r="J31" s="1">
        <v>287.5</v>
      </c>
      <c r="K31" s="1">
        <v>289.58333333333297</v>
      </c>
      <c r="L31" s="1">
        <v>300</v>
      </c>
      <c r="M31" s="1">
        <v>302.08333333333297</v>
      </c>
      <c r="N31" s="1">
        <v>306.25</v>
      </c>
      <c r="O31" s="1">
        <v>327.08333333333297</v>
      </c>
      <c r="P31" s="1">
        <v>331.25</v>
      </c>
      <c r="Q31" s="1">
        <v>350</v>
      </c>
      <c r="R31" s="1">
        <v>360.41666666666703</v>
      </c>
      <c r="S31" s="1">
        <v>362.5</v>
      </c>
      <c r="T31" s="1">
        <v>364.58333333333297</v>
      </c>
      <c r="U31" s="1">
        <v>364.58333333333297</v>
      </c>
      <c r="V31" s="1">
        <v>366.66666666666703</v>
      </c>
      <c r="W31" s="1">
        <v>415.566666666667</v>
      </c>
      <c r="X31" s="1">
        <v>424.7</v>
      </c>
      <c r="Y31" s="1">
        <v>429.26666666666699</v>
      </c>
      <c r="Z31" s="1">
        <v>486.4</v>
      </c>
      <c r="AA31" s="1">
        <v>549.73333333333301</v>
      </c>
      <c r="AB31" s="1">
        <v>564.93333333333305</v>
      </c>
      <c r="AC31" s="1">
        <v>575.06666666666695</v>
      </c>
      <c r="AD31" s="1">
        <v>585.20000000000005</v>
      </c>
      <c r="AE31" s="1">
        <v>592.79999999999995</v>
      </c>
      <c r="AF31" s="1">
        <v>605.46666666666704</v>
      </c>
      <c r="AG31" s="1">
        <v>628.26666666666699</v>
      </c>
      <c r="AH31" s="1">
        <v>648.53333333333296</v>
      </c>
      <c r="AI31" s="1">
        <v>1366.5333333333299</v>
      </c>
      <c r="AJ31" s="1">
        <v>1652.11666666667</v>
      </c>
      <c r="AK31" s="1">
        <v>1669.2666666666701</v>
      </c>
      <c r="AL31" s="1">
        <v>1686.4166666666699</v>
      </c>
      <c r="AM31" s="1">
        <v>1692.13333333333</v>
      </c>
      <c r="AN31" s="1">
        <v>1703.56666666667</v>
      </c>
      <c r="AO31" s="1">
        <v>1715</v>
      </c>
      <c r="AP31" s="1">
        <v>2086.5</v>
      </c>
      <c r="AQ31" s="1">
        <v>2138.5</v>
      </c>
      <c r="AR31" s="1">
        <v>2177.5</v>
      </c>
      <c r="AS31" s="1">
        <v>2249</v>
      </c>
      <c r="AT31" s="1">
        <v>2262</v>
      </c>
      <c r="AU31" s="1">
        <v>2268.5</v>
      </c>
      <c r="AV31" s="1">
        <v>2275</v>
      </c>
      <c r="AW31" s="1">
        <v>2301</v>
      </c>
      <c r="AX31" s="1">
        <v>2314</v>
      </c>
      <c r="AY31">
        <v>2359.5</v>
      </c>
      <c r="AZ31">
        <v>2424.5</v>
      </c>
      <c r="BA31">
        <v>2431</v>
      </c>
      <c r="BB31">
        <v>2470</v>
      </c>
    </row>
    <row r="32" spans="1:54" x14ac:dyDescent="0.3">
      <c r="A32" t="s">
        <v>17</v>
      </c>
      <c r="B32" t="s">
        <v>437</v>
      </c>
      <c r="C32" t="s">
        <v>437</v>
      </c>
      <c r="D32">
        <v>99</v>
      </c>
      <c r="E32">
        <v>121</v>
      </c>
      <c r="F32">
        <v>121</v>
      </c>
      <c r="G32">
        <v>165</v>
      </c>
      <c r="H32" s="1">
        <v>234.666666666667</v>
      </c>
      <c r="I32" s="1">
        <v>277.08333333333297</v>
      </c>
      <c r="J32" s="1">
        <v>287.5</v>
      </c>
      <c r="K32" s="1">
        <v>289.58333333333297</v>
      </c>
      <c r="L32" s="1">
        <v>300</v>
      </c>
      <c r="M32" s="1">
        <v>302.08333333333297</v>
      </c>
      <c r="N32" s="1">
        <v>306.25</v>
      </c>
      <c r="O32" s="1">
        <v>327.08333333333297</v>
      </c>
      <c r="P32" s="1">
        <v>331.25</v>
      </c>
      <c r="Q32" s="1">
        <v>350</v>
      </c>
      <c r="R32" s="1">
        <v>360.41666666666703</v>
      </c>
      <c r="S32" s="1">
        <v>362.5</v>
      </c>
      <c r="T32" s="1">
        <v>364.58333333333297</v>
      </c>
      <c r="U32" s="1">
        <v>364.58333333333297</v>
      </c>
      <c r="V32" s="1">
        <v>366.66666666666703</v>
      </c>
      <c r="W32" s="1">
        <v>415.566666666667</v>
      </c>
      <c r="X32" s="1">
        <v>424.7</v>
      </c>
      <c r="Y32" s="1">
        <v>429.26666666666699</v>
      </c>
      <c r="Z32" s="1">
        <v>486.4</v>
      </c>
      <c r="AA32" s="1">
        <v>549.73333333333301</v>
      </c>
      <c r="AB32" s="1">
        <v>564.93333333333305</v>
      </c>
      <c r="AC32" s="1">
        <v>575.06666666666695</v>
      </c>
      <c r="AD32" s="1">
        <v>585.20000000000005</v>
      </c>
      <c r="AE32" s="1">
        <v>592.79999999999995</v>
      </c>
      <c r="AF32" s="1">
        <v>605.46666666666704</v>
      </c>
      <c r="AG32" s="1">
        <v>628.26666666666699</v>
      </c>
      <c r="AH32" s="1">
        <v>648.53333333333296</v>
      </c>
      <c r="AI32" s="1">
        <v>1366.5333333333299</v>
      </c>
      <c r="AJ32" s="1">
        <v>1652.11666666667</v>
      </c>
      <c r="AK32" s="1">
        <v>1669.2666666666701</v>
      </c>
      <c r="AL32" s="1">
        <v>1686.4166666666699</v>
      </c>
      <c r="AM32" s="1">
        <v>1692.13333333333</v>
      </c>
      <c r="AN32" s="1">
        <v>1703.56666666667</v>
      </c>
      <c r="AO32" s="1">
        <v>1715</v>
      </c>
      <c r="AP32" s="1">
        <v>2086.5</v>
      </c>
      <c r="AQ32" s="1">
        <v>2138.5</v>
      </c>
      <c r="AR32" s="1">
        <v>2177.5</v>
      </c>
      <c r="AS32" s="1">
        <v>2249</v>
      </c>
      <c r="AT32" s="1">
        <v>2262</v>
      </c>
      <c r="AU32" s="1">
        <v>2268.5</v>
      </c>
      <c r="AV32" s="1">
        <v>2275</v>
      </c>
      <c r="AW32" s="1">
        <v>2301</v>
      </c>
      <c r="AX32" s="1">
        <v>2314</v>
      </c>
      <c r="AY32">
        <v>2359.5</v>
      </c>
      <c r="AZ32">
        <v>2424.5</v>
      </c>
      <c r="BA32">
        <v>2431</v>
      </c>
      <c r="BB32">
        <v>2470</v>
      </c>
    </row>
    <row r="33" spans="1:54" x14ac:dyDescent="0.3">
      <c r="A33" t="s">
        <v>18</v>
      </c>
      <c r="B33" t="s">
        <v>437</v>
      </c>
      <c r="C33" t="s">
        <v>437</v>
      </c>
      <c r="D33">
        <v>99</v>
      </c>
      <c r="E33">
        <v>121</v>
      </c>
      <c r="F33">
        <v>121</v>
      </c>
      <c r="G33">
        <v>165</v>
      </c>
      <c r="H33" s="1">
        <v>234.666666666667</v>
      </c>
      <c r="I33" s="1">
        <v>277.08333333333297</v>
      </c>
      <c r="J33" s="1">
        <v>287.5</v>
      </c>
      <c r="K33" s="1">
        <v>289.58333333333297</v>
      </c>
      <c r="L33" s="1">
        <v>300</v>
      </c>
      <c r="M33" s="1">
        <v>302.08333333333297</v>
      </c>
      <c r="N33" s="1">
        <v>306.25</v>
      </c>
      <c r="O33" s="1">
        <v>327.08333333333297</v>
      </c>
      <c r="P33" s="1">
        <v>331.25</v>
      </c>
      <c r="Q33" s="1">
        <v>350</v>
      </c>
      <c r="R33" s="1">
        <v>360.41666666666703</v>
      </c>
      <c r="S33" s="1">
        <v>362.5</v>
      </c>
      <c r="T33" s="1">
        <v>364.58333333333297</v>
      </c>
      <c r="U33" s="1">
        <v>364.58333333333297</v>
      </c>
      <c r="V33" s="1">
        <v>366.66666666666703</v>
      </c>
      <c r="W33" s="1">
        <v>415.566666666667</v>
      </c>
      <c r="X33" s="1">
        <v>424.7</v>
      </c>
      <c r="Y33" s="1">
        <v>429.26666666666699</v>
      </c>
      <c r="Z33" s="1">
        <v>486.4</v>
      </c>
      <c r="AA33" s="1">
        <v>549.73333333333301</v>
      </c>
      <c r="AB33" s="1">
        <v>564.93333333333305</v>
      </c>
      <c r="AC33" s="1">
        <v>575.06666666666695</v>
      </c>
      <c r="AD33" s="1">
        <v>585.20000000000005</v>
      </c>
      <c r="AE33" s="1">
        <v>592.79999999999995</v>
      </c>
      <c r="AF33" s="1">
        <v>605.46666666666704</v>
      </c>
      <c r="AG33" s="1">
        <v>628.26666666666699</v>
      </c>
      <c r="AH33" s="1">
        <v>648.53333333333296</v>
      </c>
      <c r="AI33" s="1">
        <v>1366.5333333333299</v>
      </c>
      <c r="AJ33" s="1">
        <v>1652.11666666667</v>
      </c>
      <c r="AK33" s="1">
        <v>1669.2666666666701</v>
      </c>
      <c r="AL33" s="1">
        <v>1686.4166666666699</v>
      </c>
      <c r="AM33" s="1">
        <v>1692.13333333333</v>
      </c>
      <c r="AN33" s="1">
        <v>1703.56666666667</v>
      </c>
      <c r="AO33" s="1">
        <v>1715</v>
      </c>
      <c r="AP33" s="1">
        <v>2086.5</v>
      </c>
      <c r="AQ33" s="1">
        <v>2138.5</v>
      </c>
      <c r="AR33" s="1">
        <v>2177.5</v>
      </c>
      <c r="AS33" s="1">
        <v>2249</v>
      </c>
      <c r="AT33" s="1">
        <v>2262</v>
      </c>
      <c r="AU33" s="1">
        <v>2268.5</v>
      </c>
      <c r="AV33" s="1">
        <v>2275</v>
      </c>
      <c r="AW33" s="1">
        <v>2301</v>
      </c>
      <c r="AX33" s="1">
        <v>2314</v>
      </c>
      <c r="AY33">
        <v>2359.5</v>
      </c>
      <c r="AZ33">
        <v>2424.5</v>
      </c>
      <c r="BA33">
        <v>2431</v>
      </c>
      <c r="BB33">
        <v>2470</v>
      </c>
    </row>
    <row r="34" spans="1:54" x14ac:dyDescent="0.3">
      <c r="A34" t="s">
        <v>19</v>
      </c>
      <c r="B34" t="s">
        <v>437</v>
      </c>
      <c r="C34" t="s">
        <v>437</v>
      </c>
      <c r="D34">
        <v>112.5</v>
      </c>
      <c r="E34">
        <v>137.5</v>
      </c>
      <c r="F34">
        <v>137.5</v>
      </c>
      <c r="G34">
        <v>187.5</v>
      </c>
      <c r="H34" s="1">
        <v>266.66666666666703</v>
      </c>
      <c r="I34" s="1">
        <v>303.683333333333</v>
      </c>
      <c r="J34" s="1">
        <v>315.10000000000002</v>
      </c>
      <c r="K34" s="1">
        <v>317.38333333333298</v>
      </c>
      <c r="L34" s="1">
        <v>328.8</v>
      </c>
      <c r="M34" s="1">
        <v>331.08333333333297</v>
      </c>
      <c r="N34" s="1">
        <v>335.65</v>
      </c>
      <c r="O34" s="1">
        <v>358.48333333333301</v>
      </c>
      <c r="P34" s="1">
        <v>363.05</v>
      </c>
      <c r="Q34" s="1">
        <v>383.6</v>
      </c>
      <c r="R34" s="1">
        <v>395.01666666666699</v>
      </c>
      <c r="S34" s="1">
        <v>397.3</v>
      </c>
      <c r="T34" s="1">
        <v>399.58333333333297</v>
      </c>
      <c r="U34" s="1">
        <v>399.58333333333297</v>
      </c>
      <c r="V34" s="1">
        <v>401.86666666666702</v>
      </c>
      <c r="W34" s="1">
        <v>445.9</v>
      </c>
      <c r="X34" s="1">
        <v>455.7</v>
      </c>
      <c r="Y34" s="1">
        <v>460.6</v>
      </c>
      <c r="Z34" s="1">
        <v>508.8</v>
      </c>
      <c r="AA34" s="1">
        <v>575.04999999999995</v>
      </c>
      <c r="AB34" s="1">
        <v>590.95000000000005</v>
      </c>
      <c r="AC34" s="1">
        <v>601.54999999999995</v>
      </c>
      <c r="AD34" s="1">
        <v>612.15</v>
      </c>
      <c r="AE34" s="1">
        <v>620.1</v>
      </c>
      <c r="AF34" s="1">
        <v>633.35</v>
      </c>
      <c r="AG34" s="1">
        <v>657.2</v>
      </c>
      <c r="AH34" s="1">
        <v>678.4</v>
      </c>
      <c r="AI34" s="1">
        <v>1675.85</v>
      </c>
      <c r="AJ34" s="1">
        <v>1926.6666666666699</v>
      </c>
      <c r="AK34" s="1">
        <v>1946.6666666666699</v>
      </c>
      <c r="AL34" s="1">
        <v>1966.6666666666699</v>
      </c>
      <c r="AM34" s="1">
        <v>1973.3333333333301</v>
      </c>
      <c r="AN34" s="1">
        <v>1986.6666666666699</v>
      </c>
      <c r="AO34" s="1">
        <v>2000</v>
      </c>
      <c r="AP34" s="1">
        <v>3210.38214285714</v>
      </c>
      <c r="AQ34" s="1">
        <v>3290.3916666666701</v>
      </c>
      <c r="AR34" s="1">
        <v>3350.3988095238101</v>
      </c>
      <c r="AS34" s="1">
        <v>3460.4119047619101</v>
      </c>
      <c r="AT34" s="1">
        <v>3480.4142857142901</v>
      </c>
      <c r="AU34" s="1">
        <v>3490.4154761904801</v>
      </c>
      <c r="AV34" s="1">
        <v>3500.4166666666702</v>
      </c>
      <c r="AW34" s="1">
        <v>3540.4214285714302</v>
      </c>
      <c r="AX34" s="1">
        <v>3560.4238095238102</v>
      </c>
      <c r="AY34">
        <v>3630.4321428571402</v>
      </c>
      <c r="AZ34">
        <v>3730.4440476190498</v>
      </c>
      <c r="BA34">
        <v>3740.4452380952398</v>
      </c>
      <c r="BB34">
        <v>3800.4523809523798</v>
      </c>
    </row>
    <row r="35" spans="1:54" x14ac:dyDescent="0.3">
      <c r="A35" t="s">
        <v>20</v>
      </c>
      <c r="B35" t="s">
        <v>437</v>
      </c>
      <c r="C35" t="s">
        <v>437</v>
      </c>
      <c r="D35">
        <v>81</v>
      </c>
      <c r="E35">
        <v>99</v>
      </c>
      <c r="F35">
        <v>99</v>
      </c>
      <c r="G35">
        <v>135</v>
      </c>
      <c r="H35" s="1">
        <v>192</v>
      </c>
      <c r="I35" s="1">
        <v>243.833333333333</v>
      </c>
      <c r="J35" s="1">
        <v>253</v>
      </c>
      <c r="K35" s="1">
        <v>254.833333333333</v>
      </c>
      <c r="L35" s="1">
        <v>264</v>
      </c>
      <c r="M35" s="1">
        <v>265.83333333333297</v>
      </c>
      <c r="N35" s="1">
        <v>269.5</v>
      </c>
      <c r="O35" s="1">
        <v>287.83333333333297</v>
      </c>
      <c r="P35" s="1">
        <v>291.5</v>
      </c>
      <c r="Q35" s="1">
        <v>308</v>
      </c>
      <c r="R35" s="1">
        <v>317.16666666666703</v>
      </c>
      <c r="S35" s="1">
        <v>319</v>
      </c>
      <c r="T35" s="1">
        <v>320.83333333333297</v>
      </c>
      <c r="U35" s="1">
        <v>320.83333333333297</v>
      </c>
      <c r="V35" s="1">
        <v>322.66666666666703</v>
      </c>
      <c r="W35" s="1">
        <v>379.16666666666703</v>
      </c>
      <c r="X35" s="1">
        <v>387.5</v>
      </c>
      <c r="Y35" s="1">
        <v>391.66666666666703</v>
      </c>
      <c r="Z35" s="1">
        <v>464</v>
      </c>
      <c r="AA35" s="1">
        <v>524.41666666666697</v>
      </c>
      <c r="AB35" s="1">
        <v>538.91666666666697</v>
      </c>
      <c r="AC35" s="1">
        <v>548.58333333333303</v>
      </c>
      <c r="AD35" s="1">
        <v>558.25</v>
      </c>
      <c r="AE35" s="1">
        <v>565.5</v>
      </c>
      <c r="AF35" s="1">
        <v>577.58333333333303</v>
      </c>
      <c r="AG35" s="1">
        <v>599.33333333333303</v>
      </c>
      <c r="AH35" s="1">
        <v>618.66666666666697</v>
      </c>
      <c r="AI35" s="1">
        <v>669.41666666666697</v>
      </c>
      <c r="AJ35" s="1">
        <v>1011.5</v>
      </c>
      <c r="AK35" s="1">
        <v>1022</v>
      </c>
      <c r="AL35" s="1">
        <v>1032.5</v>
      </c>
      <c r="AM35" s="1">
        <v>1036</v>
      </c>
      <c r="AN35" s="1">
        <v>1043</v>
      </c>
      <c r="AO35" s="1">
        <v>1050</v>
      </c>
      <c r="AP35" s="1">
        <v>1471.25</v>
      </c>
      <c r="AQ35" s="1">
        <v>1507.9166666666699</v>
      </c>
      <c r="AR35" s="1">
        <v>1535.4166666666699</v>
      </c>
      <c r="AS35" s="1">
        <v>1585.8333333333301</v>
      </c>
      <c r="AT35" s="1">
        <v>1595</v>
      </c>
      <c r="AU35" s="1">
        <v>1599.5833333333301</v>
      </c>
      <c r="AV35" s="1">
        <v>1604.1666666666699</v>
      </c>
      <c r="AW35" s="1">
        <v>1622.5</v>
      </c>
      <c r="AX35" s="1">
        <v>1631.6666666666699</v>
      </c>
      <c r="AY35">
        <v>1663.75</v>
      </c>
      <c r="AZ35">
        <v>1709.5833333333301</v>
      </c>
      <c r="BA35">
        <v>1714.1666666666699</v>
      </c>
      <c r="BB35">
        <v>1741.6666666666699</v>
      </c>
    </row>
    <row r="36" spans="1:54" x14ac:dyDescent="0.3">
      <c r="A36" t="s">
        <v>443</v>
      </c>
      <c r="B36" t="s">
        <v>437</v>
      </c>
      <c r="C36" t="s">
        <v>437</v>
      </c>
      <c r="D36">
        <v>81</v>
      </c>
      <c r="E36">
        <v>99</v>
      </c>
      <c r="F36">
        <v>99</v>
      </c>
      <c r="G36">
        <v>135</v>
      </c>
      <c r="H36" s="1">
        <v>192</v>
      </c>
      <c r="I36" s="1">
        <v>243.833333333333</v>
      </c>
      <c r="J36" s="1">
        <v>253</v>
      </c>
      <c r="K36" s="1">
        <v>254.833333333333</v>
      </c>
      <c r="L36" s="1">
        <v>264</v>
      </c>
      <c r="M36" s="1">
        <v>265.83333333333297</v>
      </c>
      <c r="N36" s="1">
        <v>269.5</v>
      </c>
      <c r="O36" s="1">
        <v>287.83333333333297</v>
      </c>
      <c r="P36" s="1">
        <v>291.5</v>
      </c>
      <c r="Q36" s="1">
        <v>308</v>
      </c>
      <c r="R36" s="1">
        <v>317.16666666666703</v>
      </c>
      <c r="S36" s="1">
        <v>319</v>
      </c>
      <c r="T36" s="1">
        <v>320.83333333333297</v>
      </c>
      <c r="U36" s="1">
        <v>320.83333333333297</v>
      </c>
      <c r="V36" s="1">
        <v>322.66666666666703</v>
      </c>
      <c r="W36" s="1">
        <v>379.16666666666703</v>
      </c>
      <c r="X36" s="1">
        <v>387.5</v>
      </c>
      <c r="Y36" s="1">
        <v>391.66666666666703</v>
      </c>
      <c r="Z36" s="1">
        <v>464</v>
      </c>
      <c r="AA36" s="1">
        <v>524.41666666666697</v>
      </c>
      <c r="AB36" s="1">
        <v>538.91666666666697</v>
      </c>
      <c r="AC36" s="1">
        <v>548.58333333333303</v>
      </c>
      <c r="AD36" s="1">
        <v>558.25</v>
      </c>
      <c r="AE36" s="1">
        <v>565.5</v>
      </c>
      <c r="AF36" s="1">
        <v>1015.75</v>
      </c>
      <c r="AG36" s="1">
        <v>1054</v>
      </c>
      <c r="AH36" s="1">
        <v>1088</v>
      </c>
      <c r="AI36" s="1">
        <v>1177.25</v>
      </c>
      <c r="AJ36" s="1">
        <v>1830.3333333333301</v>
      </c>
      <c r="AK36" s="1">
        <v>1849.3333333333301</v>
      </c>
      <c r="AL36" s="1">
        <v>1868.3333333333301</v>
      </c>
      <c r="AM36" s="1">
        <v>1874.6666666666699</v>
      </c>
      <c r="AN36" s="1">
        <v>1887.3333333333301</v>
      </c>
      <c r="AO36" s="1">
        <v>2035</v>
      </c>
      <c r="AP36" s="1">
        <v>2525.1999999999998</v>
      </c>
      <c r="AQ36" s="1">
        <v>2588.13333333333</v>
      </c>
      <c r="AR36" s="1">
        <v>2635.3333333333298</v>
      </c>
      <c r="AS36" s="1">
        <v>2721.86666666667</v>
      </c>
      <c r="AT36" s="1">
        <v>2737.6</v>
      </c>
      <c r="AU36" s="1">
        <v>2745.4666666666699</v>
      </c>
      <c r="AV36" s="1">
        <v>2753.3333333333298</v>
      </c>
      <c r="AW36" s="1">
        <v>2784.8</v>
      </c>
      <c r="AX36" s="1">
        <v>2800.5333333333301</v>
      </c>
      <c r="AY36">
        <v>2855.6</v>
      </c>
      <c r="AZ36">
        <v>2934.2666666666701</v>
      </c>
      <c r="BA36">
        <v>2942.13333333333</v>
      </c>
      <c r="BB36">
        <v>2989.3333333333298</v>
      </c>
    </row>
    <row r="37" spans="1:54" x14ac:dyDescent="0.3">
      <c r="A37" t="s">
        <v>368</v>
      </c>
      <c r="B37" t="s">
        <v>437</v>
      </c>
      <c r="C37" t="s">
        <v>437</v>
      </c>
      <c r="D37">
        <v>99</v>
      </c>
      <c r="E37">
        <v>121</v>
      </c>
      <c r="F37">
        <v>121</v>
      </c>
      <c r="G37">
        <v>165</v>
      </c>
      <c r="H37" s="1">
        <v>234.666666666667</v>
      </c>
      <c r="I37" s="1">
        <v>277.08333333333297</v>
      </c>
      <c r="J37" s="1">
        <v>287.5</v>
      </c>
      <c r="K37" s="1">
        <v>289.58333333333297</v>
      </c>
      <c r="L37" s="1">
        <v>300</v>
      </c>
      <c r="M37" s="1">
        <v>302.08333333333297</v>
      </c>
      <c r="N37" s="1">
        <v>306.25</v>
      </c>
      <c r="O37" s="1">
        <v>327.08333333333297</v>
      </c>
      <c r="P37" s="1">
        <v>331.25</v>
      </c>
      <c r="Q37" s="1">
        <v>350</v>
      </c>
      <c r="R37" s="1">
        <v>360.41666666666703</v>
      </c>
      <c r="S37" s="1">
        <v>362.5</v>
      </c>
      <c r="T37" s="1">
        <v>364.58333333333297</v>
      </c>
      <c r="U37" s="1">
        <v>364.58333333333297</v>
      </c>
      <c r="V37" s="1">
        <v>366.66666666666703</v>
      </c>
      <c r="W37" s="1">
        <v>415.566666666667</v>
      </c>
      <c r="X37" s="1">
        <v>424.7</v>
      </c>
      <c r="Y37" s="1">
        <v>429.26666666666699</v>
      </c>
      <c r="Z37" s="1">
        <v>486.4</v>
      </c>
      <c r="AA37" s="1">
        <v>549.73333333333301</v>
      </c>
      <c r="AB37" s="1">
        <v>564.93333333333305</v>
      </c>
      <c r="AC37" s="1">
        <v>575.06666666666695</v>
      </c>
      <c r="AD37" s="1">
        <v>585.20000000000005</v>
      </c>
      <c r="AE37" s="1">
        <v>592.79999999999995</v>
      </c>
      <c r="AF37" s="1">
        <v>864.38333333333298</v>
      </c>
      <c r="AG37" s="1">
        <v>896.93333333333305</v>
      </c>
      <c r="AH37" s="1">
        <v>925.86666666666702</v>
      </c>
      <c r="AI37" s="1">
        <v>1001.81666666667</v>
      </c>
      <c r="AJ37" s="1">
        <v>1416.1</v>
      </c>
      <c r="AK37" s="1">
        <v>1430.8</v>
      </c>
      <c r="AL37" s="1">
        <v>1445.5</v>
      </c>
      <c r="AM37" s="1">
        <v>1450.4</v>
      </c>
      <c r="AN37" s="1">
        <v>1460.2</v>
      </c>
      <c r="AO37" s="1">
        <v>1580</v>
      </c>
      <c r="AP37" s="1">
        <v>1942.05</v>
      </c>
      <c r="AQ37" s="1">
        <v>1990.45</v>
      </c>
      <c r="AR37" s="1">
        <v>2026.75</v>
      </c>
      <c r="AS37" s="1">
        <v>2093.3000000000002</v>
      </c>
      <c r="AT37" s="1">
        <v>2105.4</v>
      </c>
      <c r="AU37" s="1">
        <v>2111.4499999999998</v>
      </c>
      <c r="AV37" s="1">
        <v>2117.5</v>
      </c>
      <c r="AW37" s="1">
        <v>2141.6999999999998</v>
      </c>
      <c r="AX37" s="1">
        <v>2153.8000000000002</v>
      </c>
      <c r="AY37">
        <v>2196.15</v>
      </c>
      <c r="AZ37">
        <v>2256.65</v>
      </c>
      <c r="BA37">
        <v>2262.6999999999998</v>
      </c>
      <c r="BB37">
        <v>2299</v>
      </c>
    </row>
    <row r="38" spans="1:54" x14ac:dyDescent="0.3">
      <c r="A38" t="s">
        <v>21</v>
      </c>
      <c r="B38" t="s">
        <v>437</v>
      </c>
      <c r="C38" t="s">
        <v>437</v>
      </c>
      <c r="D38">
        <v>123.3</v>
      </c>
      <c r="E38">
        <v>150.69999999999999</v>
      </c>
      <c r="F38">
        <v>150.69999999999999</v>
      </c>
      <c r="G38">
        <v>205.5</v>
      </c>
      <c r="H38">
        <v>292.26666666666699</v>
      </c>
      <c r="I38" s="1">
        <v>325.85000000000002</v>
      </c>
      <c r="J38" s="1">
        <v>338.1</v>
      </c>
      <c r="K38" s="1">
        <v>340.55</v>
      </c>
      <c r="L38" s="1">
        <v>352.8</v>
      </c>
      <c r="M38" s="1">
        <v>355.25</v>
      </c>
      <c r="N38" s="1">
        <v>360.15</v>
      </c>
      <c r="O38" s="1">
        <v>384.65</v>
      </c>
      <c r="P38" s="1">
        <v>389.55</v>
      </c>
      <c r="Q38" s="1">
        <v>411.6</v>
      </c>
      <c r="R38" s="1">
        <v>423.85</v>
      </c>
      <c r="S38" s="1">
        <v>426.3</v>
      </c>
      <c r="T38" s="1">
        <v>428.75</v>
      </c>
      <c r="U38" s="1">
        <v>428.75</v>
      </c>
      <c r="V38" s="1">
        <v>431.2</v>
      </c>
      <c r="W38" s="1">
        <v>471.9</v>
      </c>
      <c r="X38" s="1">
        <v>482.271428571429</v>
      </c>
      <c r="Y38" s="1">
        <v>487.45714285714303</v>
      </c>
      <c r="Z38" s="1">
        <v>529.82857142857097</v>
      </c>
      <c r="AA38" s="1">
        <v>598.81666666666695</v>
      </c>
      <c r="AB38" s="1">
        <v>615.37380952380897</v>
      </c>
      <c r="AC38" s="1">
        <v>626.41190476190502</v>
      </c>
      <c r="AD38" s="1">
        <v>637.45000000000005</v>
      </c>
      <c r="AE38" s="1">
        <v>645.72857142857094</v>
      </c>
      <c r="AF38" s="1">
        <v>659.52619047618998</v>
      </c>
      <c r="AG38" s="1">
        <v>684.36190476190495</v>
      </c>
      <c r="AH38" s="1">
        <v>706.438095238095</v>
      </c>
      <c r="AI38" s="1">
        <v>1415.99761904762</v>
      </c>
      <c r="AJ38" s="1">
        <v>1624.5928571428601</v>
      </c>
      <c r="AK38" s="1">
        <v>1641.4571428571401</v>
      </c>
      <c r="AL38" s="1">
        <v>1658.32142857143</v>
      </c>
      <c r="AM38" s="1">
        <v>1663.94285714286</v>
      </c>
      <c r="AN38" s="1">
        <v>1675.18571428571</v>
      </c>
      <c r="AO38" s="1">
        <v>1686.42857142857</v>
      </c>
      <c r="AP38" s="1">
        <v>2555.13452380952</v>
      </c>
      <c r="AQ38" s="1">
        <v>2618.8138888888898</v>
      </c>
      <c r="AR38" s="1">
        <v>2666.5734126984098</v>
      </c>
      <c r="AS38" s="1">
        <v>2754.13253968254</v>
      </c>
      <c r="AT38" s="1">
        <v>2770.0523809523802</v>
      </c>
      <c r="AU38" s="1">
        <v>2778.0123015873</v>
      </c>
      <c r="AV38" s="1">
        <v>2785.9722222222199</v>
      </c>
      <c r="AW38" s="1">
        <v>2817.8119047619098</v>
      </c>
      <c r="AX38" s="1">
        <v>2833.7317460317499</v>
      </c>
      <c r="AY38">
        <v>2889.4511904761898</v>
      </c>
      <c r="AZ38">
        <v>2969.0503968254002</v>
      </c>
      <c r="BA38">
        <v>2977.01031746032</v>
      </c>
      <c r="BB38">
        <v>3024.7698412698401</v>
      </c>
    </row>
    <row r="39" spans="1:54" x14ac:dyDescent="0.3">
      <c r="A39" t="s">
        <v>22</v>
      </c>
      <c r="B39" t="s">
        <v>437</v>
      </c>
      <c r="C39" t="s">
        <v>437</v>
      </c>
      <c r="D39">
        <v>123.3</v>
      </c>
      <c r="E39">
        <v>150.69999999999999</v>
      </c>
      <c r="F39">
        <v>150.69999999999999</v>
      </c>
      <c r="G39">
        <v>205.5</v>
      </c>
      <c r="H39">
        <v>292.26666666666699</v>
      </c>
      <c r="I39" s="1">
        <v>325.85000000000002</v>
      </c>
      <c r="J39" s="1">
        <v>338.1</v>
      </c>
      <c r="K39" s="1">
        <v>340.55</v>
      </c>
      <c r="L39" s="1">
        <v>352.8</v>
      </c>
      <c r="M39" s="1">
        <v>355.25</v>
      </c>
      <c r="N39" s="1">
        <v>360.15</v>
      </c>
      <c r="O39" s="1">
        <v>384.65</v>
      </c>
      <c r="P39" s="1">
        <v>389.55</v>
      </c>
      <c r="Q39" s="1">
        <v>411.6</v>
      </c>
      <c r="R39" s="1">
        <v>423.85</v>
      </c>
      <c r="S39" s="1">
        <v>426.3</v>
      </c>
      <c r="T39" s="1">
        <v>428.75</v>
      </c>
      <c r="U39" s="1">
        <v>428.75</v>
      </c>
      <c r="V39" s="1">
        <v>431.2</v>
      </c>
      <c r="W39" s="1">
        <v>471.9</v>
      </c>
      <c r="X39" s="1">
        <v>482.271428571429</v>
      </c>
      <c r="Y39" s="1">
        <v>487.45714285714303</v>
      </c>
      <c r="Z39" s="1">
        <v>529.82857142857097</v>
      </c>
      <c r="AA39" s="1">
        <v>598.81666666666695</v>
      </c>
      <c r="AB39" s="1">
        <v>615.37380952380897</v>
      </c>
      <c r="AC39" s="1">
        <v>626.41190476190502</v>
      </c>
      <c r="AD39" s="1">
        <v>637.45000000000005</v>
      </c>
      <c r="AE39" s="1">
        <v>645.72857142857094</v>
      </c>
      <c r="AF39" s="1">
        <v>659.52619047618998</v>
      </c>
      <c r="AG39" s="1">
        <v>684.36190476190495</v>
      </c>
      <c r="AH39" s="1">
        <v>706.438095238095</v>
      </c>
      <c r="AI39" s="1">
        <v>1415.99761904762</v>
      </c>
      <c r="AJ39" s="1">
        <v>1624.5928571428601</v>
      </c>
      <c r="AK39" s="1">
        <v>1641.4571428571401</v>
      </c>
      <c r="AL39" s="1">
        <v>1658.32142857143</v>
      </c>
      <c r="AM39" s="1">
        <v>1663.94285714286</v>
      </c>
      <c r="AN39" s="1">
        <v>1675.18571428571</v>
      </c>
      <c r="AO39" s="1">
        <v>1686.42857142857</v>
      </c>
      <c r="AP39" s="1">
        <v>2555.13452380952</v>
      </c>
      <c r="AQ39" s="1">
        <v>2618.8138888888898</v>
      </c>
      <c r="AR39" s="1">
        <v>2666.5734126984098</v>
      </c>
      <c r="AS39" s="1">
        <v>2754.13253968254</v>
      </c>
      <c r="AT39" s="1">
        <v>2770.0523809523802</v>
      </c>
      <c r="AU39" s="1">
        <v>2778.0123015873</v>
      </c>
      <c r="AV39" s="1">
        <v>2785.9722222222199</v>
      </c>
      <c r="AW39" s="1">
        <v>2817.8119047619098</v>
      </c>
      <c r="AX39" s="1">
        <v>2833.7317460317499</v>
      </c>
      <c r="AY39">
        <v>2889.4511904761898</v>
      </c>
      <c r="AZ39">
        <v>2969.0503968254002</v>
      </c>
      <c r="BA39">
        <v>2977.01031746032</v>
      </c>
      <c r="BB39">
        <v>3024.7698412698401</v>
      </c>
    </row>
    <row r="40" spans="1:54" x14ac:dyDescent="0.3">
      <c r="A40" t="s">
        <v>23</v>
      </c>
      <c r="B40" t="s">
        <v>437</v>
      </c>
      <c r="C40" t="s">
        <v>437</v>
      </c>
      <c r="D40">
        <v>123.3</v>
      </c>
      <c r="E40">
        <v>150.69999999999999</v>
      </c>
      <c r="F40">
        <v>150.69999999999999</v>
      </c>
      <c r="G40">
        <v>205.5</v>
      </c>
      <c r="H40">
        <v>292.26666666666699</v>
      </c>
      <c r="I40" s="1">
        <v>325.85000000000002</v>
      </c>
      <c r="J40" s="1">
        <v>338.1</v>
      </c>
      <c r="K40" s="1">
        <v>340.55</v>
      </c>
      <c r="L40" s="1">
        <v>352.8</v>
      </c>
      <c r="M40" s="1">
        <v>355.25</v>
      </c>
      <c r="N40" s="1">
        <v>360.15</v>
      </c>
      <c r="O40" s="1">
        <v>384.65</v>
      </c>
      <c r="P40" s="1">
        <v>389.55</v>
      </c>
      <c r="Q40" s="1">
        <v>411.6</v>
      </c>
      <c r="R40" s="1">
        <v>423.85</v>
      </c>
      <c r="S40" s="1">
        <v>426.3</v>
      </c>
      <c r="T40" s="1">
        <v>428.75</v>
      </c>
      <c r="U40" s="1">
        <v>428.75</v>
      </c>
      <c r="V40" s="1">
        <v>431.2</v>
      </c>
      <c r="W40" s="1">
        <v>471.9</v>
      </c>
      <c r="X40" s="1">
        <v>482.271428571429</v>
      </c>
      <c r="Y40" s="1">
        <v>487.45714285714303</v>
      </c>
      <c r="Z40" s="1">
        <v>529.82857142857097</v>
      </c>
      <c r="AA40" s="1">
        <v>598.81666666666695</v>
      </c>
      <c r="AB40" s="1">
        <v>615.37380952380897</v>
      </c>
      <c r="AC40" s="1">
        <v>626.41190476190502</v>
      </c>
      <c r="AD40" s="1">
        <v>637.45000000000005</v>
      </c>
      <c r="AE40" s="1">
        <v>645.72857142857094</v>
      </c>
      <c r="AF40" s="1">
        <v>659.52619047618998</v>
      </c>
      <c r="AG40" s="1">
        <v>684.36190476190495</v>
      </c>
      <c r="AH40" s="1">
        <v>706.438095238095</v>
      </c>
      <c r="AI40" s="1">
        <v>1415.99761904762</v>
      </c>
      <c r="AJ40" s="1">
        <v>1624.5928571428601</v>
      </c>
      <c r="AK40" s="1">
        <v>1641.4571428571401</v>
      </c>
      <c r="AL40" s="1">
        <v>1658.32142857143</v>
      </c>
      <c r="AM40" s="1">
        <v>1663.94285714286</v>
      </c>
      <c r="AN40" s="1">
        <v>1675.18571428571</v>
      </c>
      <c r="AO40" s="1">
        <v>1686.42857142857</v>
      </c>
      <c r="AP40" s="1">
        <v>2555.13452380952</v>
      </c>
      <c r="AQ40" s="1">
        <v>2618.8138888888898</v>
      </c>
      <c r="AR40" s="1">
        <v>2666.5734126984098</v>
      </c>
      <c r="AS40" s="1">
        <v>2754.13253968254</v>
      </c>
      <c r="AT40" s="1">
        <v>2770.0523809523802</v>
      </c>
      <c r="AU40" s="1">
        <v>2778.0123015873</v>
      </c>
      <c r="AV40" s="1">
        <v>2785.9722222222199</v>
      </c>
      <c r="AW40" s="1">
        <v>2817.8119047619098</v>
      </c>
      <c r="AX40" s="1">
        <v>2833.7317460317499</v>
      </c>
      <c r="AY40">
        <v>2889.4511904761898</v>
      </c>
      <c r="AZ40">
        <v>2969.0503968254002</v>
      </c>
      <c r="BA40">
        <v>2977.01031746032</v>
      </c>
      <c r="BB40">
        <v>3024.7698412698401</v>
      </c>
    </row>
    <row r="41" spans="1:54" x14ac:dyDescent="0.3">
      <c r="A41" t="s">
        <v>24</v>
      </c>
      <c r="B41" t="s">
        <v>437</v>
      </c>
      <c r="C41" t="s">
        <v>437</v>
      </c>
      <c r="D41">
        <v>123.3</v>
      </c>
      <c r="E41">
        <v>150.69999999999999</v>
      </c>
      <c r="F41">
        <v>150.69999999999999</v>
      </c>
      <c r="G41">
        <v>205.5</v>
      </c>
      <c r="H41">
        <v>292.26666666666699</v>
      </c>
      <c r="I41" s="1">
        <v>325.85000000000002</v>
      </c>
      <c r="J41" s="1">
        <v>338.1</v>
      </c>
      <c r="K41" s="1">
        <v>340.55</v>
      </c>
      <c r="L41" s="1">
        <v>352.8</v>
      </c>
      <c r="M41" s="1">
        <v>355.25</v>
      </c>
      <c r="N41" s="1">
        <v>360.15</v>
      </c>
      <c r="O41">
        <v>769.3</v>
      </c>
      <c r="P41">
        <v>779.1</v>
      </c>
      <c r="Q41">
        <v>823.2</v>
      </c>
      <c r="R41">
        <v>847.7</v>
      </c>
      <c r="S41">
        <v>881.6</v>
      </c>
      <c r="T41">
        <v>886.66666666666697</v>
      </c>
      <c r="U41">
        <v>886.66666666666697</v>
      </c>
      <c r="V41">
        <v>891.73333333333403</v>
      </c>
      <c r="W41">
        <v>948.13333333333401</v>
      </c>
      <c r="X41" s="1">
        <v>999.97142857142899</v>
      </c>
      <c r="Y41" s="1">
        <v>1010.72380952381</v>
      </c>
      <c r="Z41" s="1">
        <v>1064.2285714285699</v>
      </c>
      <c r="AA41" s="1">
        <v>1202.8</v>
      </c>
      <c r="AB41" s="1">
        <v>1236.05714285714</v>
      </c>
      <c r="AC41" s="1">
        <v>1360.37857142857</v>
      </c>
      <c r="AD41" s="1">
        <v>1384.35</v>
      </c>
      <c r="AE41" s="1">
        <v>1402.3285714285701</v>
      </c>
      <c r="AF41" s="1">
        <v>1432.2928571428599</v>
      </c>
      <c r="AG41" s="1">
        <v>1486.2285714285699</v>
      </c>
      <c r="AH41" s="1">
        <v>1534.1714285714299</v>
      </c>
      <c r="AI41" s="1">
        <v>2311.63095238095</v>
      </c>
      <c r="AJ41" s="1">
        <v>2559.0261904761901</v>
      </c>
      <c r="AK41" s="1">
        <v>2585.5904761904799</v>
      </c>
      <c r="AL41" s="1">
        <v>2612.1547619047601</v>
      </c>
      <c r="AM41" s="1">
        <v>2621.00952380952</v>
      </c>
      <c r="AN41" s="1">
        <v>2638.7190476190499</v>
      </c>
      <c r="AO41" s="1">
        <v>2656.4285714285702</v>
      </c>
      <c r="AP41" s="1">
        <v>3593.0345238095201</v>
      </c>
      <c r="AQ41" s="1">
        <v>3682.5805555555598</v>
      </c>
      <c r="AR41" s="1">
        <v>3749.74007936508</v>
      </c>
      <c r="AS41" s="1">
        <v>3872.86587301587</v>
      </c>
      <c r="AT41" s="1">
        <v>3895.25238095238</v>
      </c>
      <c r="AU41" s="1">
        <v>3906.4456349206298</v>
      </c>
      <c r="AV41" s="1">
        <v>3917.6388888888901</v>
      </c>
      <c r="AW41" s="1">
        <v>3962.4119047619001</v>
      </c>
      <c r="AX41" s="1">
        <v>3984.7984126984102</v>
      </c>
      <c r="AY41">
        <v>4063.1511904761901</v>
      </c>
      <c r="AZ41">
        <v>4175.0837301587298</v>
      </c>
      <c r="BA41">
        <v>4186.2769841269801</v>
      </c>
      <c r="BB41">
        <v>4253.4365079365098</v>
      </c>
    </row>
    <row r="42" spans="1:54" x14ac:dyDescent="0.3">
      <c r="A42" t="s">
        <v>25</v>
      </c>
      <c r="B42" t="s">
        <v>437</v>
      </c>
      <c r="C42" t="s">
        <v>437</v>
      </c>
      <c r="D42">
        <v>520.32857142857097</v>
      </c>
      <c r="E42">
        <v>653.63571428571402</v>
      </c>
      <c r="F42">
        <v>653.63571428571402</v>
      </c>
      <c r="G42">
        <v>891.32142857142901</v>
      </c>
      <c r="H42">
        <v>1487.5428571428599</v>
      </c>
      <c r="I42">
        <v>1622.44166666667</v>
      </c>
      <c r="J42">
        <v>1683.43571428571</v>
      </c>
      <c r="K42">
        <v>1711.0789682539701</v>
      </c>
      <c r="L42">
        <v>1835.2</v>
      </c>
      <c r="M42">
        <v>1866.06944444444</v>
      </c>
      <c r="N42">
        <v>1912.80833333333</v>
      </c>
      <c r="O42">
        <v>2256.5634920634898</v>
      </c>
      <c r="P42">
        <v>2285.3095238095202</v>
      </c>
      <c r="Q42" s="1">
        <v>2454.3333333333298</v>
      </c>
      <c r="R42" s="1">
        <v>2602.5515873015902</v>
      </c>
      <c r="S42" s="1">
        <v>2639.3452380952399</v>
      </c>
      <c r="T42" s="1">
        <v>2654.5138888888901</v>
      </c>
      <c r="U42" s="1">
        <v>2654.5138888888901</v>
      </c>
      <c r="V42" s="1">
        <v>2669.6825396825402</v>
      </c>
      <c r="W42" s="1">
        <v>2832.1944444444398</v>
      </c>
      <c r="X42" s="1">
        <v>2917.6904761904798</v>
      </c>
      <c r="Y42" s="1">
        <v>2988.75238095238</v>
      </c>
      <c r="Z42" s="1">
        <v>3144.3047619047602</v>
      </c>
      <c r="AA42" s="1">
        <v>3553.7194444444399</v>
      </c>
      <c r="AB42" s="1">
        <v>3758.7888888888901</v>
      </c>
      <c r="AC42" s="1">
        <v>3919.1730158730102</v>
      </c>
      <c r="AD42" s="1">
        <v>4068.4416666666698</v>
      </c>
      <c r="AE42" s="1">
        <v>4121.2785714285701</v>
      </c>
      <c r="AF42" s="1">
        <v>4289.6706349206297</v>
      </c>
      <c r="AG42" s="1">
        <v>4645.4730158730099</v>
      </c>
      <c r="AH42" s="1">
        <v>5010.3873015872996</v>
      </c>
      <c r="AI42" s="1">
        <v>5934.5051587301596</v>
      </c>
      <c r="AJ42" s="1">
        <v>6394.5837301587298</v>
      </c>
      <c r="AK42" s="1">
        <v>6460.9634920634899</v>
      </c>
      <c r="AL42" s="1">
        <v>6527.3432539682499</v>
      </c>
      <c r="AM42" s="1">
        <v>6586.4698412698399</v>
      </c>
      <c r="AN42" s="1">
        <v>6630.9730158730099</v>
      </c>
      <c r="AO42" s="1">
        <v>6727.7489177489197</v>
      </c>
      <c r="AP42" s="1">
        <v>7796.8722943722896</v>
      </c>
      <c r="AQ42" s="1">
        <v>7991.1868686868702</v>
      </c>
      <c r="AR42" s="1">
        <v>8249.5200216450194</v>
      </c>
      <c r="AS42" s="1">
        <v>8520.3997835497794</v>
      </c>
      <c r="AT42" s="1">
        <v>8608.3173160173101</v>
      </c>
      <c r="AU42" s="1">
        <v>8633.0538600288601</v>
      </c>
      <c r="AV42" s="1">
        <v>8692.7904040403992</v>
      </c>
      <c r="AW42" s="1">
        <v>8889.2183982684001</v>
      </c>
      <c r="AX42" s="1">
        <v>9007.4036075036092</v>
      </c>
      <c r="AY42">
        <v>9358.3809523809505</v>
      </c>
      <c r="AZ42">
        <v>9934.7446608946593</v>
      </c>
      <c r="BA42">
        <v>9961.3793650793596</v>
      </c>
      <c r="BB42">
        <v>10193.733044733</v>
      </c>
    </row>
    <row r="43" spans="1:54" x14ac:dyDescent="0.3">
      <c r="A43" t="s">
        <v>26</v>
      </c>
      <c r="B43" t="s">
        <v>437</v>
      </c>
      <c r="C43" t="s">
        <v>437</v>
      </c>
      <c r="D43">
        <v>132.30000000000001</v>
      </c>
      <c r="E43">
        <v>161.69999999999999</v>
      </c>
      <c r="F43">
        <v>161.69999999999999</v>
      </c>
      <c r="G43">
        <v>220.5</v>
      </c>
      <c r="H43">
        <v>313.60000000000002</v>
      </c>
      <c r="I43">
        <v>344.85</v>
      </c>
      <c r="J43" s="1">
        <v>357.81428571428597</v>
      </c>
      <c r="K43" s="1">
        <v>360.40714285714301</v>
      </c>
      <c r="L43" s="1">
        <v>373.37142857142902</v>
      </c>
      <c r="M43" s="1">
        <v>375.96428571428601</v>
      </c>
      <c r="N43" s="1">
        <v>381.15</v>
      </c>
      <c r="O43">
        <v>657.15714285714296</v>
      </c>
      <c r="P43">
        <v>665.52857142857204</v>
      </c>
      <c r="Q43" s="1">
        <v>703.2</v>
      </c>
      <c r="R43" s="1">
        <v>724.12857142857195</v>
      </c>
      <c r="S43" s="1">
        <v>753.17142857142903</v>
      </c>
      <c r="T43" s="1">
        <v>757.5</v>
      </c>
      <c r="U43" s="1">
        <v>757.5</v>
      </c>
      <c r="V43" s="1">
        <v>761.82857142857199</v>
      </c>
      <c r="W43" s="1">
        <v>810.55</v>
      </c>
      <c r="X43" s="1">
        <v>854.93571428571397</v>
      </c>
      <c r="Y43" s="1">
        <v>864.12857142857195</v>
      </c>
      <c r="Z43" s="1">
        <v>909.94285714285695</v>
      </c>
      <c r="AA43" s="1">
        <v>1028.425</v>
      </c>
      <c r="AB43" s="1">
        <v>1056.8607142857099</v>
      </c>
      <c r="AC43" s="1">
        <v>1159.05119047619</v>
      </c>
      <c r="AD43" s="1">
        <v>1179.4749999999999</v>
      </c>
      <c r="AE43" s="1">
        <v>1194.7928571428599</v>
      </c>
      <c r="AF43" s="1">
        <v>1220.32261904762</v>
      </c>
      <c r="AG43" s="1">
        <v>1266.2761904761901</v>
      </c>
      <c r="AH43" s="1">
        <v>1307.12380952381</v>
      </c>
      <c r="AI43" s="1">
        <v>1927.4583333333301</v>
      </c>
      <c r="AJ43" s="1">
        <v>2136.5357142857201</v>
      </c>
      <c r="AK43" s="1">
        <v>2158.7142857142899</v>
      </c>
      <c r="AL43" s="1">
        <v>2180.8928571428601</v>
      </c>
      <c r="AM43" s="1">
        <v>2188.2857142857201</v>
      </c>
      <c r="AN43" s="1">
        <v>2203.0714285714298</v>
      </c>
      <c r="AO43" s="1">
        <v>2217.8571428571399</v>
      </c>
      <c r="AP43" s="1">
        <v>2971.2880952381001</v>
      </c>
      <c r="AQ43" s="1">
        <v>3045.3388888888899</v>
      </c>
      <c r="AR43" s="1">
        <v>3100.87698412699</v>
      </c>
      <c r="AS43" s="1">
        <v>3202.6968253968298</v>
      </c>
      <c r="AT43" s="1">
        <v>3221.2095238095299</v>
      </c>
      <c r="AU43" s="1">
        <v>3230.4658730158699</v>
      </c>
      <c r="AV43" s="1">
        <v>3239.7222222222199</v>
      </c>
      <c r="AW43" s="1">
        <v>3276.74761904762</v>
      </c>
      <c r="AX43" s="1">
        <v>3295.26031746032</v>
      </c>
      <c r="AY43">
        <v>3360.0547619047602</v>
      </c>
      <c r="AZ43">
        <v>3452.61825396826</v>
      </c>
      <c r="BA43">
        <v>3461.8746031746</v>
      </c>
      <c r="BB43">
        <v>3517.4126984127001</v>
      </c>
    </row>
    <row r="44" spans="1:54" x14ac:dyDescent="0.3">
      <c r="A44" t="s">
        <v>27</v>
      </c>
      <c r="B44" t="s">
        <v>437</v>
      </c>
      <c r="C44" t="s">
        <v>437</v>
      </c>
      <c r="D44">
        <v>99</v>
      </c>
      <c r="E44">
        <v>121</v>
      </c>
      <c r="F44">
        <v>121</v>
      </c>
      <c r="G44">
        <v>165</v>
      </c>
      <c r="H44" s="1">
        <v>234.666666666667</v>
      </c>
      <c r="I44" s="1">
        <v>277.08333333333297</v>
      </c>
      <c r="J44" s="1">
        <v>287.5</v>
      </c>
      <c r="K44" s="1">
        <v>289.58333333333297</v>
      </c>
      <c r="L44" s="1">
        <v>300</v>
      </c>
      <c r="M44" s="1">
        <v>302.08333333333297</v>
      </c>
      <c r="N44" s="1">
        <v>306.25</v>
      </c>
      <c r="O44" s="1">
        <v>327.08333333333297</v>
      </c>
      <c r="P44" s="1">
        <v>331.25</v>
      </c>
      <c r="Q44" s="1">
        <v>350</v>
      </c>
      <c r="R44" s="1">
        <v>360.41666666666703</v>
      </c>
      <c r="S44" s="1">
        <v>362.5</v>
      </c>
      <c r="T44" s="1">
        <v>364.58333333333297</v>
      </c>
      <c r="U44" s="1">
        <v>364.58333333333297</v>
      </c>
      <c r="V44" s="1">
        <v>366.66666666666703</v>
      </c>
      <c r="W44" s="1">
        <v>415.566666666667</v>
      </c>
      <c r="X44" s="1">
        <v>424.7</v>
      </c>
      <c r="Y44" s="1">
        <v>429.26666666666699</v>
      </c>
      <c r="Z44" s="1">
        <v>486.4</v>
      </c>
      <c r="AA44" s="1">
        <v>549.73333333333301</v>
      </c>
      <c r="AB44" s="1">
        <v>564.93333333333305</v>
      </c>
      <c r="AC44" s="1">
        <v>575.06666666666695</v>
      </c>
      <c r="AD44" s="1">
        <v>585.20000000000005</v>
      </c>
      <c r="AE44" s="1">
        <v>592.79999999999995</v>
      </c>
      <c r="AF44" s="1">
        <v>605.46666666666704</v>
      </c>
      <c r="AG44" s="1">
        <v>628.26666666666699</v>
      </c>
      <c r="AH44" s="1">
        <v>648.53333333333296</v>
      </c>
      <c r="AI44" s="1">
        <v>701.73333333333301</v>
      </c>
      <c r="AJ44" s="1">
        <v>958.51666666666699</v>
      </c>
      <c r="AK44" s="1">
        <v>968.46666666666704</v>
      </c>
      <c r="AL44" s="1">
        <v>978.41666666666697</v>
      </c>
      <c r="AM44" s="1">
        <v>981.73333333333301</v>
      </c>
      <c r="AN44" s="1">
        <v>988.36666666666702</v>
      </c>
      <c r="AO44" s="1">
        <v>995</v>
      </c>
      <c r="AP44" s="1">
        <v>1316.1</v>
      </c>
      <c r="AQ44" s="1">
        <v>1348.9</v>
      </c>
      <c r="AR44" s="1">
        <v>1373.5</v>
      </c>
      <c r="AS44" s="1">
        <v>1418.6</v>
      </c>
      <c r="AT44" s="1">
        <v>1426.8</v>
      </c>
      <c r="AU44" s="1">
        <v>1430.9</v>
      </c>
      <c r="AV44" s="1">
        <v>1435</v>
      </c>
      <c r="AW44" s="1">
        <v>1451.4</v>
      </c>
      <c r="AX44" s="1">
        <v>1459.6</v>
      </c>
      <c r="AY44">
        <v>1488.3</v>
      </c>
      <c r="AZ44">
        <v>1529.3</v>
      </c>
      <c r="BA44">
        <v>1533.4</v>
      </c>
      <c r="BB44">
        <v>1558</v>
      </c>
    </row>
    <row r="45" spans="1:54" x14ac:dyDescent="0.3">
      <c r="A45" t="s">
        <v>28</v>
      </c>
      <c r="B45" t="s">
        <v>437</v>
      </c>
      <c r="C45" t="s">
        <v>437</v>
      </c>
      <c r="D45">
        <v>112.5</v>
      </c>
      <c r="E45">
        <v>137.5</v>
      </c>
      <c r="F45">
        <v>137.5</v>
      </c>
      <c r="G45">
        <v>187.5</v>
      </c>
      <c r="H45" s="1">
        <v>266.66666666666703</v>
      </c>
      <c r="I45" s="1">
        <v>303.683333333333</v>
      </c>
      <c r="J45" s="1">
        <v>315.10000000000002</v>
      </c>
      <c r="K45" s="1">
        <v>317.38333333333298</v>
      </c>
      <c r="L45" s="1">
        <v>328.8</v>
      </c>
      <c r="M45" s="1">
        <v>331.08333333333297</v>
      </c>
      <c r="N45" s="1">
        <v>335.65</v>
      </c>
      <c r="O45" s="1">
        <v>358.48333333333301</v>
      </c>
      <c r="P45" s="1">
        <v>363.05</v>
      </c>
      <c r="Q45" s="1">
        <v>383.6</v>
      </c>
      <c r="R45" s="1">
        <v>395.01666666666699</v>
      </c>
      <c r="S45" s="1">
        <v>397.3</v>
      </c>
      <c r="T45" s="1">
        <v>399.58333333333297</v>
      </c>
      <c r="U45" s="1">
        <v>399.58333333333297</v>
      </c>
      <c r="V45" s="1">
        <v>401.86666666666702</v>
      </c>
      <c r="W45" s="1">
        <v>445.9</v>
      </c>
      <c r="X45" s="1">
        <v>455.7</v>
      </c>
      <c r="Y45" s="1">
        <v>460.6</v>
      </c>
      <c r="Z45" s="1">
        <v>508.8</v>
      </c>
      <c r="AA45" s="1">
        <v>575.04999999999995</v>
      </c>
      <c r="AB45" s="1">
        <v>590.95000000000005</v>
      </c>
      <c r="AC45" s="1">
        <v>601.54999999999995</v>
      </c>
      <c r="AD45" s="1">
        <v>612.15</v>
      </c>
      <c r="AE45" s="1">
        <v>620.1</v>
      </c>
      <c r="AF45" s="1">
        <v>633.35</v>
      </c>
      <c r="AG45" s="1">
        <v>657.2</v>
      </c>
      <c r="AH45" s="1">
        <v>678.4</v>
      </c>
      <c r="AI45" s="1">
        <v>734.05</v>
      </c>
      <c r="AJ45" s="1">
        <v>944.06666666666695</v>
      </c>
      <c r="AK45" s="1">
        <v>953.86666666666702</v>
      </c>
      <c r="AL45" s="1">
        <v>963.66666666666697</v>
      </c>
      <c r="AM45" s="1">
        <v>966.93333333333305</v>
      </c>
      <c r="AN45" s="1">
        <v>973.46666666666704</v>
      </c>
      <c r="AO45" s="1">
        <v>980</v>
      </c>
      <c r="AP45" s="1">
        <v>1246.55</v>
      </c>
      <c r="AQ45" s="1">
        <v>1277.61666666667</v>
      </c>
      <c r="AR45" s="1">
        <v>1300.9166666666699</v>
      </c>
      <c r="AS45" s="1">
        <v>1343.63333333333</v>
      </c>
      <c r="AT45" s="1">
        <v>1351.4</v>
      </c>
      <c r="AU45" s="1">
        <v>1355.2833333333299</v>
      </c>
      <c r="AV45" s="1">
        <v>1359.1666666666699</v>
      </c>
      <c r="AW45" s="1">
        <v>1374.7</v>
      </c>
      <c r="AX45" s="1">
        <v>1382.4666666666701</v>
      </c>
      <c r="AY45">
        <v>1409.65</v>
      </c>
      <c r="AZ45">
        <v>1448.4833333333299</v>
      </c>
      <c r="BA45">
        <v>1452.36666666667</v>
      </c>
      <c r="BB45">
        <v>1475.6666666666699</v>
      </c>
    </row>
    <row r="46" spans="1:54" x14ac:dyDescent="0.3">
      <c r="A46" t="s">
        <v>29</v>
      </c>
      <c r="B46" t="s">
        <v>437</v>
      </c>
      <c r="C46" t="s">
        <v>437</v>
      </c>
      <c r="D46">
        <v>112.5</v>
      </c>
      <c r="E46">
        <v>137.5</v>
      </c>
      <c r="F46">
        <v>137.5</v>
      </c>
      <c r="G46">
        <v>187.5</v>
      </c>
      <c r="H46" s="1">
        <v>266.66666666666703</v>
      </c>
      <c r="I46" s="1">
        <v>303.683333333333</v>
      </c>
      <c r="J46" s="1">
        <v>315.10000000000002</v>
      </c>
      <c r="K46" s="1">
        <v>317.38333333333298</v>
      </c>
      <c r="L46" s="1">
        <v>328.8</v>
      </c>
      <c r="M46" s="1">
        <v>331.08333333333297</v>
      </c>
      <c r="N46" s="1">
        <v>335.65</v>
      </c>
      <c r="O46" s="1">
        <v>358.48333333333301</v>
      </c>
      <c r="P46" s="1">
        <v>363.05</v>
      </c>
      <c r="Q46" s="1">
        <v>383.6</v>
      </c>
      <c r="R46" s="1">
        <v>395.01666666666699</v>
      </c>
      <c r="S46" s="1">
        <v>397.3</v>
      </c>
      <c r="T46" s="1">
        <v>399.58333333333297</v>
      </c>
      <c r="U46" s="1">
        <v>399.58333333333297</v>
      </c>
      <c r="V46" s="1">
        <v>401.86666666666702</v>
      </c>
      <c r="W46" s="1">
        <v>445.9</v>
      </c>
      <c r="X46" s="1">
        <v>455.7</v>
      </c>
      <c r="Y46" s="1">
        <v>460.6</v>
      </c>
      <c r="Z46" s="1">
        <v>508.8</v>
      </c>
      <c r="AA46" s="1">
        <v>575.04999999999995</v>
      </c>
      <c r="AB46" s="1">
        <v>590.95000000000005</v>
      </c>
      <c r="AC46" s="1">
        <v>601.54999999999995</v>
      </c>
      <c r="AD46" s="1">
        <v>612.15</v>
      </c>
      <c r="AE46" s="1">
        <v>620.1</v>
      </c>
      <c r="AF46" s="1">
        <v>633.35</v>
      </c>
      <c r="AG46" s="1">
        <v>657.2</v>
      </c>
      <c r="AH46" s="1">
        <v>678.4</v>
      </c>
      <c r="AI46" s="1">
        <v>734.05</v>
      </c>
      <c r="AJ46" s="1">
        <v>944.06666666666695</v>
      </c>
      <c r="AK46" s="1">
        <v>953.86666666666702</v>
      </c>
      <c r="AL46" s="1">
        <v>963.66666666666697</v>
      </c>
      <c r="AM46" s="1">
        <v>966.93333333333305</v>
      </c>
      <c r="AN46" s="1">
        <v>973.46666666666704</v>
      </c>
      <c r="AO46" s="1">
        <v>980</v>
      </c>
      <c r="AP46" s="1">
        <v>1246.55</v>
      </c>
      <c r="AQ46" s="1">
        <v>1277.61666666667</v>
      </c>
      <c r="AR46" s="1">
        <v>1300.9166666666699</v>
      </c>
      <c r="AS46" s="1">
        <v>1343.63333333333</v>
      </c>
      <c r="AT46" s="1">
        <v>1351.4</v>
      </c>
      <c r="AU46" s="1">
        <v>1355.2833333333299</v>
      </c>
      <c r="AV46" s="1">
        <v>1359.1666666666699</v>
      </c>
      <c r="AW46" s="1">
        <v>1374.7</v>
      </c>
      <c r="AX46" s="1">
        <v>1382.4666666666701</v>
      </c>
      <c r="AY46">
        <v>1409.65</v>
      </c>
      <c r="AZ46">
        <v>1448.4833333333299</v>
      </c>
      <c r="BA46">
        <v>1452.36666666667</v>
      </c>
      <c r="BB46">
        <v>1475.6666666666699</v>
      </c>
    </row>
    <row r="47" spans="1:54" x14ac:dyDescent="0.3">
      <c r="A47" t="s">
        <v>30</v>
      </c>
      <c r="B47" t="s">
        <v>437</v>
      </c>
      <c r="C47" t="s">
        <v>437</v>
      </c>
      <c r="D47">
        <v>177.3</v>
      </c>
      <c r="E47">
        <v>216.7</v>
      </c>
      <c r="F47">
        <v>216.7</v>
      </c>
      <c r="G47">
        <v>295.5</v>
      </c>
      <c r="H47">
        <v>420.26666666666699</v>
      </c>
      <c r="I47">
        <v>458.85</v>
      </c>
      <c r="J47">
        <v>476.1</v>
      </c>
      <c r="K47">
        <v>479.55</v>
      </c>
      <c r="L47">
        <v>496.8</v>
      </c>
      <c r="M47">
        <v>500.25</v>
      </c>
      <c r="N47">
        <v>507.15</v>
      </c>
      <c r="O47" s="1">
        <v>541.65</v>
      </c>
      <c r="P47" s="1">
        <v>548.54999999999995</v>
      </c>
      <c r="Q47" s="1">
        <v>579.6</v>
      </c>
      <c r="R47" s="1">
        <v>596.85</v>
      </c>
      <c r="S47" s="1">
        <v>600.29999999999995</v>
      </c>
      <c r="T47" s="1">
        <v>603.75</v>
      </c>
      <c r="U47" s="1">
        <v>603.75</v>
      </c>
      <c r="V47" s="1">
        <v>607.20000000000005</v>
      </c>
      <c r="W47" s="1">
        <v>653.9</v>
      </c>
      <c r="X47" s="1">
        <v>668.27142857142906</v>
      </c>
      <c r="Y47" s="1">
        <v>675.45714285714303</v>
      </c>
      <c r="Z47" s="1">
        <v>721.82857142857097</v>
      </c>
      <c r="AA47" s="1">
        <v>815.81666666666695</v>
      </c>
      <c r="AB47" s="1">
        <v>838.37380952380897</v>
      </c>
      <c r="AC47" s="1">
        <v>853.41190476190502</v>
      </c>
      <c r="AD47" s="1">
        <v>868.45</v>
      </c>
      <c r="AE47" s="1">
        <v>879.72857142857094</v>
      </c>
      <c r="AF47" s="1">
        <v>898.52619047618998</v>
      </c>
      <c r="AG47" s="1">
        <v>932.36190476190495</v>
      </c>
      <c r="AH47" s="1">
        <v>962.438095238095</v>
      </c>
      <c r="AI47" s="1">
        <v>1041.3880952381</v>
      </c>
      <c r="AJ47" s="1">
        <v>1233.75476190476</v>
      </c>
      <c r="AK47" s="1">
        <v>1246.5619047619</v>
      </c>
      <c r="AL47" s="1">
        <v>1259.36904761905</v>
      </c>
      <c r="AM47" s="1">
        <v>1263.6380952381</v>
      </c>
      <c r="AN47" s="1">
        <v>1272.17619047619</v>
      </c>
      <c r="AO47" s="1">
        <v>1280.7142857142901</v>
      </c>
      <c r="AP47" s="1">
        <v>1533.9214285714299</v>
      </c>
      <c r="AQ47" s="1">
        <v>1572.15</v>
      </c>
      <c r="AR47" s="1">
        <v>1600.82142857143</v>
      </c>
      <c r="AS47" s="1">
        <v>1653.38571428571</v>
      </c>
      <c r="AT47" s="1">
        <v>1662.94285714286</v>
      </c>
      <c r="AU47" s="1">
        <v>1667.7214285714299</v>
      </c>
      <c r="AV47" s="1">
        <v>1672.5</v>
      </c>
      <c r="AW47" s="1">
        <v>1691.61428571429</v>
      </c>
      <c r="AX47" s="1">
        <v>1701.1714285714299</v>
      </c>
      <c r="AY47">
        <v>1734.62142857143</v>
      </c>
      <c r="AZ47">
        <v>1782.4071428571399</v>
      </c>
      <c r="BA47">
        <v>1787.18571428571</v>
      </c>
      <c r="BB47">
        <v>1815.8571428571399</v>
      </c>
    </row>
    <row r="48" spans="1:54" x14ac:dyDescent="0.3">
      <c r="A48" t="s">
        <v>31</v>
      </c>
      <c r="B48" t="s">
        <v>437</v>
      </c>
      <c r="C48" t="s">
        <v>437</v>
      </c>
      <c r="D48">
        <v>177.3</v>
      </c>
      <c r="E48">
        <v>216.7</v>
      </c>
      <c r="F48">
        <v>216.7</v>
      </c>
      <c r="G48">
        <v>295.5</v>
      </c>
      <c r="H48">
        <v>420.26666666666699</v>
      </c>
      <c r="I48">
        <v>458.85</v>
      </c>
      <c r="J48">
        <v>476.1</v>
      </c>
      <c r="K48">
        <v>479.55</v>
      </c>
      <c r="L48">
        <v>496.8</v>
      </c>
      <c r="M48">
        <v>500.25</v>
      </c>
      <c r="N48">
        <v>507.15</v>
      </c>
      <c r="O48" s="1">
        <v>541.65</v>
      </c>
      <c r="P48" s="1">
        <v>548.54999999999995</v>
      </c>
      <c r="Q48" s="1">
        <v>579.6</v>
      </c>
      <c r="R48" s="1">
        <v>596.85</v>
      </c>
      <c r="S48" s="1">
        <v>600.29999999999995</v>
      </c>
      <c r="T48" s="1">
        <v>603.75</v>
      </c>
      <c r="U48" s="1">
        <v>603.75</v>
      </c>
      <c r="V48" s="1">
        <v>607.20000000000005</v>
      </c>
      <c r="W48" s="1">
        <v>653.9</v>
      </c>
      <c r="X48" s="1">
        <v>668.27142857142906</v>
      </c>
      <c r="Y48" s="1">
        <v>675.45714285714303</v>
      </c>
      <c r="Z48" s="1">
        <v>721.82857142857097</v>
      </c>
      <c r="AA48" s="1">
        <v>815.81666666666695</v>
      </c>
      <c r="AB48" s="1">
        <v>838.37380952380897</v>
      </c>
      <c r="AC48" s="1">
        <v>853.41190476190502</v>
      </c>
      <c r="AD48" s="1">
        <v>868.45</v>
      </c>
      <c r="AE48" s="1">
        <v>879.72857142857094</v>
      </c>
      <c r="AF48" s="1">
        <v>898.52619047618998</v>
      </c>
      <c r="AG48" s="1">
        <v>932.36190476190495</v>
      </c>
      <c r="AH48" s="1">
        <v>962.438095238095</v>
      </c>
      <c r="AI48" s="1">
        <v>1041.3880952381</v>
      </c>
      <c r="AJ48" s="1">
        <v>1233.75476190476</v>
      </c>
      <c r="AK48" s="1">
        <v>1246.5619047619</v>
      </c>
      <c r="AL48" s="1">
        <v>1259.36904761905</v>
      </c>
      <c r="AM48" s="1">
        <v>1263.6380952381</v>
      </c>
      <c r="AN48" s="1">
        <v>1272.17619047619</v>
      </c>
      <c r="AO48" s="1">
        <v>1280.7142857142901</v>
      </c>
      <c r="AP48" s="1">
        <v>1533.9214285714299</v>
      </c>
      <c r="AQ48" s="1">
        <v>1572.15</v>
      </c>
      <c r="AR48" s="1">
        <v>1600.82142857143</v>
      </c>
      <c r="AS48" s="1">
        <v>1653.38571428571</v>
      </c>
      <c r="AT48" s="1">
        <v>1662.94285714286</v>
      </c>
      <c r="AU48" s="1">
        <v>1667.7214285714299</v>
      </c>
      <c r="AV48" s="1">
        <v>1672.5</v>
      </c>
      <c r="AW48" s="1">
        <v>1691.61428571429</v>
      </c>
      <c r="AX48" s="1">
        <v>1701.1714285714299</v>
      </c>
      <c r="AY48">
        <v>1734.62142857143</v>
      </c>
      <c r="AZ48">
        <v>1782.4071428571399</v>
      </c>
      <c r="BA48">
        <v>1787.18571428571</v>
      </c>
      <c r="BB48">
        <v>1815.8571428571399</v>
      </c>
    </row>
    <row r="49" spans="1:54" x14ac:dyDescent="0.3">
      <c r="A49" t="s">
        <v>32</v>
      </c>
      <c r="B49" t="s">
        <v>437</v>
      </c>
      <c r="C49" t="s">
        <v>437</v>
      </c>
      <c r="D49">
        <v>123.3</v>
      </c>
      <c r="E49">
        <v>150.69999999999999</v>
      </c>
      <c r="F49">
        <v>150.69999999999999</v>
      </c>
      <c r="G49">
        <v>205.5</v>
      </c>
      <c r="H49">
        <v>292.26666666666699</v>
      </c>
      <c r="I49" s="1">
        <v>325.85000000000002</v>
      </c>
      <c r="J49" s="1">
        <v>338.1</v>
      </c>
      <c r="K49" s="1">
        <v>340.55</v>
      </c>
      <c r="L49" s="1">
        <v>352.8</v>
      </c>
      <c r="M49" s="1">
        <v>355.25</v>
      </c>
      <c r="N49" s="1">
        <v>360.15</v>
      </c>
      <c r="O49" s="1">
        <v>384.65</v>
      </c>
      <c r="P49" s="1">
        <v>389.55</v>
      </c>
      <c r="Q49" s="1">
        <v>411.6</v>
      </c>
      <c r="R49" s="1">
        <v>423.85</v>
      </c>
      <c r="S49" s="1">
        <v>426.3</v>
      </c>
      <c r="T49" s="1">
        <v>428.75</v>
      </c>
      <c r="U49" s="1">
        <v>428.75</v>
      </c>
      <c r="V49" s="1">
        <v>431.2</v>
      </c>
      <c r="W49" s="1">
        <v>471.9</v>
      </c>
      <c r="X49" s="1">
        <v>482.271428571429</v>
      </c>
      <c r="Y49" s="1">
        <v>487.45714285714303</v>
      </c>
      <c r="Z49" s="1">
        <v>529.82857142857097</v>
      </c>
      <c r="AA49" s="1">
        <v>598.81666666666695</v>
      </c>
      <c r="AB49" s="1">
        <v>615.37380952380897</v>
      </c>
      <c r="AC49" s="1">
        <v>626.41190476190502</v>
      </c>
      <c r="AD49" s="1">
        <v>637.45000000000005</v>
      </c>
      <c r="AE49" s="1">
        <v>645.72857142857094</v>
      </c>
      <c r="AF49" s="1">
        <v>659.52619047618998</v>
      </c>
      <c r="AG49" s="1">
        <v>684.36190476190495</v>
      </c>
      <c r="AH49" s="1">
        <v>706.438095238095</v>
      </c>
      <c r="AI49" s="1">
        <v>764.38809523809505</v>
      </c>
      <c r="AJ49" s="1">
        <v>944.75476190476195</v>
      </c>
      <c r="AK49" s="1">
        <v>954.561904761905</v>
      </c>
      <c r="AL49" s="1">
        <v>964.36904761904805</v>
      </c>
      <c r="AM49" s="1">
        <v>967.63809523809505</v>
      </c>
      <c r="AN49" s="1">
        <v>974.17619047618996</v>
      </c>
      <c r="AO49" s="1">
        <v>980.71428571428601</v>
      </c>
      <c r="AP49" s="1">
        <v>1212.9214285714299</v>
      </c>
      <c r="AQ49" s="1">
        <v>1243.1500000000001</v>
      </c>
      <c r="AR49" s="1">
        <v>1265.82142857143</v>
      </c>
      <c r="AS49" s="1">
        <v>1307.38571428571</v>
      </c>
      <c r="AT49" s="1">
        <v>1314.94285714286</v>
      </c>
      <c r="AU49" s="1">
        <v>1318.7214285714299</v>
      </c>
      <c r="AV49" s="1">
        <v>1322.5</v>
      </c>
      <c r="AW49" s="1">
        <v>1337.61428571429</v>
      </c>
      <c r="AX49" s="1">
        <v>1345.1714285714299</v>
      </c>
      <c r="AY49">
        <v>1371.62142857143</v>
      </c>
      <c r="AZ49">
        <v>1409.4071428571399</v>
      </c>
      <c r="BA49">
        <v>1413.18571428571</v>
      </c>
      <c r="BB49">
        <v>1435.8571428571399</v>
      </c>
    </row>
    <row r="50" spans="1:54" x14ac:dyDescent="0.3">
      <c r="A50" t="s">
        <v>369</v>
      </c>
      <c r="B50" t="s">
        <v>437</v>
      </c>
      <c r="C50" t="s">
        <v>437</v>
      </c>
      <c r="D50">
        <v>112.5</v>
      </c>
      <c r="E50">
        <v>137.5</v>
      </c>
      <c r="F50">
        <v>137.5</v>
      </c>
      <c r="G50">
        <v>187.5</v>
      </c>
      <c r="H50" s="1">
        <v>266.66666666666703</v>
      </c>
      <c r="I50" s="1">
        <v>303.683333333333</v>
      </c>
      <c r="J50" s="1">
        <v>315.10000000000002</v>
      </c>
      <c r="K50" s="1">
        <v>317.38333333333298</v>
      </c>
      <c r="L50" s="1">
        <v>328.8</v>
      </c>
      <c r="M50" s="1">
        <v>331.08333333333297</v>
      </c>
      <c r="N50" s="1">
        <v>335.65</v>
      </c>
      <c r="O50" s="1">
        <v>358.48333333333301</v>
      </c>
      <c r="P50" s="1">
        <v>363.05</v>
      </c>
      <c r="Q50" s="1">
        <v>383.6</v>
      </c>
      <c r="R50" s="1">
        <v>395.01666666666699</v>
      </c>
      <c r="S50" s="1">
        <v>397.3</v>
      </c>
      <c r="T50" s="1">
        <v>399.58333333333297</v>
      </c>
      <c r="U50" s="1">
        <v>399.58333333333297</v>
      </c>
      <c r="V50" s="1">
        <v>401.86666666666702</v>
      </c>
      <c r="W50" s="1">
        <v>445.9</v>
      </c>
      <c r="X50" s="1">
        <v>455.7</v>
      </c>
      <c r="Y50" s="1">
        <v>460.6</v>
      </c>
      <c r="Z50" s="1">
        <v>508.8</v>
      </c>
      <c r="AA50" s="1">
        <v>575.04999999999995</v>
      </c>
      <c r="AB50" s="1">
        <v>590.95000000000005</v>
      </c>
      <c r="AC50" s="1">
        <v>601.54999999999995</v>
      </c>
      <c r="AD50" s="1">
        <v>612.15</v>
      </c>
      <c r="AE50" s="1">
        <v>620.1</v>
      </c>
      <c r="AF50" s="1">
        <v>633.35</v>
      </c>
      <c r="AG50" s="1">
        <v>657.2</v>
      </c>
      <c r="AH50" s="1">
        <v>678.4</v>
      </c>
      <c r="AI50" s="1">
        <v>1247.1595238095199</v>
      </c>
      <c r="AJ50" s="1">
        <v>1479.4047619047601</v>
      </c>
      <c r="AK50" s="1">
        <v>1494.7619047619</v>
      </c>
      <c r="AL50" s="1">
        <v>1510.11904761905</v>
      </c>
      <c r="AM50" s="1">
        <v>1515.2380952381</v>
      </c>
      <c r="AN50" s="1">
        <v>1525.4761904761899</v>
      </c>
      <c r="AO50" s="1">
        <v>1535.7142857142901</v>
      </c>
      <c r="AP50" s="1">
        <v>1841.1642857142899</v>
      </c>
      <c r="AQ50" s="1">
        <v>1887.05</v>
      </c>
      <c r="AR50" s="1">
        <v>1921.4642857142901</v>
      </c>
      <c r="AS50" s="1">
        <v>1984.55714285714</v>
      </c>
      <c r="AT50" s="1">
        <v>1996.0285714285701</v>
      </c>
      <c r="AU50" s="1">
        <v>2001.7642857142901</v>
      </c>
      <c r="AV50" s="1">
        <v>2007.5</v>
      </c>
      <c r="AW50" s="1">
        <v>2030.44285714286</v>
      </c>
      <c r="AX50" s="1">
        <v>2041.9142857142899</v>
      </c>
      <c r="AY50">
        <v>2082.0642857142898</v>
      </c>
      <c r="AZ50">
        <v>2139.4214285714302</v>
      </c>
      <c r="BA50">
        <v>2145.1571428571401</v>
      </c>
      <c r="BB50">
        <v>2179.5714285714298</v>
      </c>
    </row>
    <row r="51" spans="1:54" x14ac:dyDescent="0.3">
      <c r="A51" t="s">
        <v>33</v>
      </c>
      <c r="B51" t="s">
        <v>437</v>
      </c>
      <c r="C51" t="s">
        <v>437</v>
      </c>
      <c r="D51">
        <v>112.5</v>
      </c>
      <c r="E51">
        <v>137.5</v>
      </c>
      <c r="F51">
        <v>137.5</v>
      </c>
      <c r="G51">
        <v>187.5</v>
      </c>
      <c r="H51" s="1">
        <v>266.66666666666703</v>
      </c>
      <c r="I51" s="1">
        <v>303.683333333333</v>
      </c>
      <c r="J51" s="1">
        <v>315.10000000000002</v>
      </c>
      <c r="K51" s="1">
        <v>317.38333333333298</v>
      </c>
      <c r="L51" s="1">
        <v>328.8</v>
      </c>
      <c r="M51" s="1">
        <v>331.08333333333297</v>
      </c>
      <c r="N51" s="1">
        <v>335.65</v>
      </c>
      <c r="O51" s="1">
        <v>358.48333333333301</v>
      </c>
      <c r="P51" s="1">
        <v>363.05</v>
      </c>
      <c r="Q51" s="1">
        <v>383.6</v>
      </c>
      <c r="R51" s="1">
        <v>395.01666666666699</v>
      </c>
      <c r="S51" s="1">
        <v>397.3</v>
      </c>
      <c r="T51" s="1">
        <v>399.58333333333297</v>
      </c>
      <c r="U51" s="1">
        <v>399.58333333333297</v>
      </c>
      <c r="V51" s="1">
        <v>401.86666666666702</v>
      </c>
      <c r="W51" s="1">
        <v>445.9</v>
      </c>
      <c r="X51" s="1">
        <v>455.7</v>
      </c>
      <c r="Y51" s="1">
        <v>460.6</v>
      </c>
      <c r="Z51" s="1">
        <v>508.8</v>
      </c>
      <c r="AA51" s="1">
        <v>575.04999999999995</v>
      </c>
      <c r="AB51" s="1">
        <v>590.95000000000005</v>
      </c>
      <c r="AC51" s="1">
        <v>601.54999999999995</v>
      </c>
      <c r="AD51" s="1">
        <v>612.15</v>
      </c>
      <c r="AE51" s="1">
        <v>620.1</v>
      </c>
      <c r="AF51" s="1">
        <v>633.35</v>
      </c>
      <c r="AG51" s="1">
        <v>657.2</v>
      </c>
      <c r="AH51" s="1">
        <v>678.4</v>
      </c>
      <c r="AI51" s="1">
        <v>1722.0166666666701</v>
      </c>
      <c r="AJ51" s="1">
        <v>1974.8333333333301</v>
      </c>
      <c r="AK51" s="1">
        <v>1995.3333333333301</v>
      </c>
      <c r="AL51" s="1">
        <v>2015.8333333333301</v>
      </c>
      <c r="AM51" s="1">
        <v>2022.6666666666699</v>
      </c>
      <c r="AN51" s="1">
        <v>2036.3333333333301</v>
      </c>
      <c r="AO51" s="1">
        <v>2050</v>
      </c>
      <c r="AP51" s="1">
        <v>2391.4499999999998</v>
      </c>
      <c r="AQ51" s="1">
        <v>2451.0500000000002</v>
      </c>
      <c r="AR51" s="1">
        <v>2495.75</v>
      </c>
      <c r="AS51" s="1">
        <v>2577.6999999999998</v>
      </c>
      <c r="AT51" s="1">
        <v>2592.6</v>
      </c>
      <c r="AU51" s="1">
        <v>2600.0500000000002</v>
      </c>
      <c r="AV51" s="1">
        <v>2607.5</v>
      </c>
      <c r="AW51" s="1">
        <v>2637.3</v>
      </c>
      <c r="AX51" s="1">
        <v>2652.2</v>
      </c>
      <c r="AY51">
        <v>2704.35</v>
      </c>
      <c r="AZ51">
        <v>2778.85</v>
      </c>
      <c r="BA51">
        <v>2786.3</v>
      </c>
      <c r="BB51">
        <v>2831</v>
      </c>
    </row>
    <row r="52" spans="1:54" x14ac:dyDescent="0.3">
      <c r="A52" t="s">
        <v>58</v>
      </c>
      <c r="B52" t="s">
        <v>437</v>
      </c>
      <c r="C52" t="s">
        <v>437</v>
      </c>
      <c r="D52">
        <v>165.6</v>
      </c>
      <c r="E52">
        <v>226.6</v>
      </c>
      <c r="F52">
        <v>226.6</v>
      </c>
      <c r="G52">
        <v>309</v>
      </c>
      <c r="H52">
        <v>439.46666666666698</v>
      </c>
      <c r="I52">
        <v>557.65</v>
      </c>
      <c r="J52" s="1">
        <v>578.61428571428598</v>
      </c>
      <c r="K52" s="1">
        <v>602.66428571428605</v>
      </c>
      <c r="L52" s="1">
        <v>713.142857142857</v>
      </c>
      <c r="M52" s="1">
        <v>742.26190476190504</v>
      </c>
      <c r="N52" s="1">
        <v>781.9</v>
      </c>
      <c r="O52" s="1">
        <v>946.48571428571495</v>
      </c>
      <c r="P52" s="1">
        <v>958.542857142858</v>
      </c>
      <c r="Q52" s="1">
        <v>1064.8</v>
      </c>
      <c r="R52" s="1">
        <v>1203.17380952381</v>
      </c>
      <c r="S52" s="1">
        <v>1234.98571428572</v>
      </c>
      <c r="T52" s="1">
        <v>1242.0833333333301</v>
      </c>
      <c r="U52" s="1">
        <v>1242.0833333333301</v>
      </c>
      <c r="V52" s="1">
        <v>1249.18095238095</v>
      </c>
      <c r="W52" s="1">
        <v>1388.8333333333301</v>
      </c>
      <c r="X52" s="1">
        <v>1445.92857142857</v>
      </c>
      <c r="Y52" s="1">
        <v>1511.8333333333301</v>
      </c>
      <c r="Z52" s="1">
        <v>1627.42857142857</v>
      </c>
      <c r="AA52" s="1">
        <v>1839.3333333333301</v>
      </c>
      <c r="AB52" s="1">
        <v>2031.68928571429</v>
      </c>
      <c r="AC52" s="1">
        <v>2096.50714285714</v>
      </c>
      <c r="AD52" s="1">
        <v>2237.9499999999998</v>
      </c>
      <c r="AE52" s="1">
        <v>2267.0142857142901</v>
      </c>
      <c r="AF52" s="1">
        <v>2419.3059523809502</v>
      </c>
      <c r="AG52" s="1">
        <v>2761.3619047619</v>
      </c>
      <c r="AH52" s="1">
        <v>3134.7809523809501</v>
      </c>
      <c r="AI52" s="1">
        <v>3391.9309523809502</v>
      </c>
      <c r="AJ52" s="1">
        <v>3754.3623015873</v>
      </c>
      <c r="AK52" s="1">
        <v>3793.3349206349199</v>
      </c>
      <c r="AL52" s="1">
        <v>3832.3075396825402</v>
      </c>
      <c r="AM52" s="1">
        <v>3894.63174603174</v>
      </c>
      <c r="AN52" s="1">
        <v>3920.9468253968198</v>
      </c>
      <c r="AO52" s="1">
        <v>4010.5952380952399</v>
      </c>
      <c r="AP52" s="1">
        <v>4371.5869047618999</v>
      </c>
      <c r="AQ52" s="1">
        <v>4480.5361111111097</v>
      </c>
      <c r="AR52" s="1">
        <v>4707.8134920634902</v>
      </c>
      <c r="AS52" s="1">
        <v>4862.3984126984096</v>
      </c>
      <c r="AT52" s="1">
        <v>4940.2190476190399</v>
      </c>
      <c r="AU52" s="1">
        <v>4954.4150793650797</v>
      </c>
      <c r="AV52" s="1">
        <v>5012.3611111111104</v>
      </c>
      <c r="AW52" s="1">
        <v>5188.6285714285696</v>
      </c>
      <c r="AX52" s="1">
        <v>5301.99841269841</v>
      </c>
      <c r="AY52">
        <v>5636.5833333333303</v>
      </c>
      <c r="AZ52">
        <v>6186.4714285714199</v>
      </c>
      <c r="BA52">
        <v>6203.0571428571402</v>
      </c>
      <c r="BB52">
        <v>6392.2936507936402</v>
      </c>
    </row>
    <row r="53" spans="1:54" x14ac:dyDescent="0.3">
      <c r="A53" t="s">
        <v>59</v>
      </c>
      <c r="B53" t="s">
        <v>437</v>
      </c>
      <c r="C53" t="s">
        <v>437</v>
      </c>
      <c r="D53">
        <v>165.6</v>
      </c>
      <c r="E53">
        <v>222.828571428571</v>
      </c>
      <c r="F53">
        <v>222.828571428571</v>
      </c>
      <c r="G53">
        <v>303.857142857143</v>
      </c>
      <c r="H53">
        <v>432.15238095238101</v>
      </c>
      <c r="I53">
        <v>533.42499999999995</v>
      </c>
      <c r="J53">
        <v>553.47857142857094</v>
      </c>
      <c r="K53">
        <v>574.86428571428598</v>
      </c>
      <c r="L53">
        <v>668.91428571428605</v>
      </c>
      <c r="M53">
        <v>694.27380952380997</v>
      </c>
      <c r="N53">
        <v>728.35</v>
      </c>
      <c r="O53">
        <v>872.28452380952399</v>
      </c>
      <c r="P53">
        <v>883.39642857142906</v>
      </c>
      <c r="Q53">
        <v>978.4</v>
      </c>
      <c r="R53">
        <v>1095.6666666666699</v>
      </c>
      <c r="S53">
        <v>1123.75</v>
      </c>
      <c r="T53">
        <v>1130.2083333333301</v>
      </c>
      <c r="U53">
        <v>1130.2083333333301</v>
      </c>
      <c r="V53">
        <v>1136.6666666666699</v>
      </c>
      <c r="W53">
        <v>1257.75</v>
      </c>
      <c r="X53">
        <v>1308.6428571428601</v>
      </c>
      <c r="Y53">
        <v>1367.1031746031799</v>
      </c>
      <c r="Z53">
        <v>1468.9523809523801</v>
      </c>
      <c r="AA53" s="1">
        <v>1660.2222222222199</v>
      </c>
      <c r="AB53" s="1">
        <v>1827.80357142857</v>
      </c>
      <c r="AC53" s="1">
        <v>1885.81150793651</v>
      </c>
      <c r="AD53" s="1">
        <v>2009.7916666666699</v>
      </c>
      <c r="AE53" s="1">
        <v>2035.8928571428601</v>
      </c>
      <c r="AF53" s="1">
        <v>2169.9682539682499</v>
      </c>
      <c r="AG53" s="1">
        <v>2470.6507936507901</v>
      </c>
      <c r="AH53" s="1">
        <v>2795.1746031746002</v>
      </c>
      <c r="AI53" s="1">
        <v>3024.4662698412699</v>
      </c>
      <c r="AJ53" s="1">
        <v>3342.0785714285698</v>
      </c>
      <c r="AK53" s="1">
        <v>3376.7714285714301</v>
      </c>
      <c r="AL53" s="1">
        <v>3411.4642857142799</v>
      </c>
      <c r="AM53" s="1">
        <v>3465.3142857142798</v>
      </c>
      <c r="AN53" s="1">
        <v>3488.7285714285699</v>
      </c>
      <c r="AO53" s="1">
        <v>3569.4155844155798</v>
      </c>
      <c r="AP53" s="1">
        <v>3890.60800865801</v>
      </c>
      <c r="AQ53" s="1">
        <v>3987.5702020202002</v>
      </c>
      <c r="AR53" s="1">
        <v>4187.2462121212102</v>
      </c>
      <c r="AS53" s="1">
        <v>4324.7378787878797</v>
      </c>
      <c r="AT53" s="1">
        <v>4393.2363636363598</v>
      </c>
      <c r="AU53" s="1">
        <v>4405.8606060605998</v>
      </c>
      <c r="AV53" s="1">
        <v>4457.3737373737404</v>
      </c>
      <c r="AW53" s="1">
        <v>4615.2303030303001</v>
      </c>
      <c r="AX53" s="1">
        <v>4716.4606060606002</v>
      </c>
      <c r="AY53">
        <v>5007.2654761904696</v>
      </c>
      <c r="AZ53">
        <v>5497.6728354978304</v>
      </c>
      <c r="BA53">
        <v>5512.4119047618997</v>
      </c>
      <c r="BB53">
        <v>5681.0685425685397</v>
      </c>
    </row>
    <row r="54" spans="1:54" x14ac:dyDescent="0.3">
      <c r="A54" t="s">
        <v>60</v>
      </c>
      <c r="B54" t="s">
        <v>437</v>
      </c>
      <c r="C54" t="s">
        <v>437</v>
      </c>
      <c r="D54">
        <v>165.6</v>
      </c>
      <c r="E54">
        <v>222.828571428571</v>
      </c>
      <c r="F54">
        <v>222.828571428571</v>
      </c>
      <c r="G54">
        <v>303.857142857143</v>
      </c>
      <c r="H54">
        <v>432.15238095238101</v>
      </c>
      <c r="I54">
        <v>533.42499999999995</v>
      </c>
      <c r="J54">
        <v>553.47857142857094</v>
      </c>
      <c r="K54">
        <v>574.86428571428598</v>
      </c>
      <c r="L54">
        <v>668.91428571428605</v>
      </c>
      <c r="M54">
        <v>694.27380952380997</v>
      </c>
      <c r="N54">
        <v>728.35</v>
      </c>
      <c r="O54" s="1">
        <v>872.28452380952399</v>
      </c>
      <c r="P54" s="1">
        <v>883.39642857142906</v>
      </c>
      <c r="Q54" s="1">
        <v>978.4</v>
      </c>
      <c r="R54" s="1">
        <v>1095.6666666666699</v>
      </c>
      <c r="S54" s="1">
        <v>1123.75</v>
      </c>
      <c r="T54" s="1">
        <v>1130.2083333333301</v>
      </c>
      <c r="U54" s="1">
        <v>1130.2083333333301</v>
      </c>
      <c r="V54" s="1">
        <v>1136.6666666666699</v>
      </c>
      <c r="W54" s="1">
        <v>1257.75</v>
      </c>
      <c r="X54" s="1">
        <v>1308.6428571428601</v>
      </c>
      <c r="Y54" s="1">
        <v>1367.1031746031799</v>
      </c>
      <c r="Z54" s="1">
        <v>1468.9523809523801</v>
      </c>
      <c r="AA54" s="1">
        <v>1660.2222222222199</v>
      </c>
      <c r="AB54" s="1">
        <v>1827.80357142857</v>
      </c>
      <c r="AC54" s="1">
        <v>1885.81150793651</v>
      </c>
      <c r="AD54" s="1">
        <v>2009.7916666666699</v>
      </c>
      <c r="AE54" s="1">
        <v>2035.8928571428601</v>
      </c>
      <c r="AF54" s="1">
        <v>2169.9682539682499</v>
      </c>
      <c r="AG54" s="1">
        <v>2470.6507936507901</v>
      </c>
      <c r="AH54" s="1">
        <v>2795.1746031746002</v>
      </c>
      <c r="AI54" s="1">
        <v>3024.4662698412699</v>
      </c>
      <c r="AJ54" s="1">
        <v>3342.0785714285698</v>
      </c>
      <c r="AK54" s="1">
        <v>3376.7714285714301</v>
      </c>
      <c r="AL54" s="1">
        <v>3411.4642857142799</v>
      </c>
      <c r="AM54" s="1">
        <v>3465.3142857142798</v>
      </c>
      <c r="AN54" s="1">
        <v>3488.7285714285699</v>
      </c>
      <c r="AO54" s="1">
        <v>3569.4155844155798</v>
      </c>
      <c r="AP54" s="1">
        <v>3890.60800865801</v>
      </c>
      <c r="AQ54" s="1">
        <v>3987.5702020202002</v>
      </c>
      <c r="AR54" s="1">
        <v>4187.2462121212102</v>
      </c>
      <c r="AS54" s="1">
        <v>4324.7378787878797</v>
      </c>
      <c r="AT54" s="1">
        <v>4393.2363636363598</v>
      </c>
      <c r="AU54" s="1">
        <v>4405.8606060605998</v>
      </c>
      <c r="AV54" s="1">
        <v>4457.3737373737404</v>
      </c>
      <c r="AW54" s="1">
        <v>4615.2303030303001</v>
      </c>
      <c r="AX54" s="1">
        <v>4716.4606060606002</v>
      </c>
      <c r="AY54">
        <v>5007.2654761904696</v>
      </c>
      <c r="AZ54">
        <v>5497.6728354978304</v>
      </c>
      <c r="BA54">
        <v>5512.4119047618997</v>
      </c>
      <c r="BB54">
        <v>5681.0685425685397</v>
      </c>
    </row>
    <row r="55" spans="1:54" x14ac:dyDescent="0.3">
      <c r="A55" t="s">
        <v>61</v>
      </c>
      <c r="B55" t="s">
        <v>437</v>
      </c>
      <c r="C55" t="s">
        <v>437</v>
      </c>
      <c r="D55">
        <v>165.6</v>
      </c>
      <c r="E55">
        <v>222.828571428571</v>
      </c>
      <c r="F55">
        <v>222.828571428571</v>
      </c>
      <c r="G55">
        <v>303.857142857143</v>
      </c>
      <c r="H55">
        <v>764.03809523809502</v>
      </c>
      <c r="I55">
        <v>878.27499999999998</v>
      </c>
      <c r="J55">
        <v>911.29285714285697</v>
      </c>
      <c r="K55">
        <v>935.27142857142906</v>
      </c>
      <c r="L55">
        <v>1042.2857142857099</v>
      </c>
      <c r="M55">
        <v>1070.2380952381</v>
      </c>
      <c r="N55">
        <v>1109.5</v>
      </c>
      <c r="O55">
        <v>1279.3630952381</v>
      </c>
      <c r="P55">
        <v>1295.6607142857099</v>
      </c>
      <c r="Q55" s="1">
        <v>1414</v>
      </c>
      <c r="R55" s="1">
        <v>1544.2309523809499</v>
      </c>
      <c r="S55" s="1">
        <v>1574.9071428571399</v>
      </c>
      <c r="T55" s="1">
        <v>1583.9583333333301</v>
      </c>
      <c r="U55" s="1">
        <v>1583.9583333333301</v>
      </c>
      <c r="V55" s="1">
        <v>1593.00952380952</v>
      </c>
      <c r="W55" s="1">
        <v>1729.65</v>
      </c>
      <c r="X55" s="1">
        <v>1790.9142857142899</v>
      </c>
      <c r="Y55" s="1">
        <v>1854.56031746032</v>
      </c>
      <c r="Z55" s="1">
        <v>1966.7809523809501</v>
      </c>
      <c r="AA55" s="1">
        <v>2222.87222222222</v>
      </c>
      <c r="AB55" s="1">
        <v>2406.01071428571</v>
      </c>
      <c r="AC55" s="1">
        <v>2474.3900793650801</v>
      </c>
      <c r="AD55" s="1">
        <v>2608.74166666667</v>
      </c>
      <c r="AE55" s="1">
        <v>2642.62142857143</v>
      </c>
      <c r="AF55" s="1">
        <v>2789.6611111111101</v>
      </c>
      <c r="AG55" s="1">
        <v>3113.6793650793602</v>
      </c>
      <c r="AH55" s="1">
        <v>3458.9460317460298</v>
      </c>
      <c r="AI55" s="1">
        <v>3742.6876984126998</v>
      </c>
      <c r="AJ55" s="1">
        <v>4091.4142857142801</v>
      </c>
      <c r="AK55" s="1">
        <v>4133.8857142857096</v>
      </c>
      <c r="AL55" s="1">
        <v>4176.3571428571404</v>
      </c>
      <c r="AM55" s="1">
        <v>4232.8</v>
      </c>
      <c r="AN55" s="1">
        <v>4261.3999999999996</v>
      </c>
      <c r="AO55" s="1">
        <v>4347.2727272727197</v>
      </c>
      <c r="AP55" s="1">
        <v>4722.9151515151498</v>
      </c>
      <c r="AQ55" s="1">
        <v>4840.6202020201999</v>
      </c>
      <c r="AR55" s="1">
        <v>5055.8533549783497</v>
      </c>
      <c r="AS55" s="1">
        <v>5221.8664502164502</v>
      </c>
      <c r="AT55" s="1">
        <v>5295.55064935065</v>
      </c>
      <c r="AU55" s="1">
        <v>5310.7677489177404</v>
      </c>
      <c r="AV55" s="1">
        <v>5364.8737373737304</v>
      </c>
      <c r="AW55" s="1">
        <v>5533.1017316017296</v>
      </c>
      <c r="AX55" s="1">
        <v>5639.5177489177404</v>
      </c>
      <c r="AY55">
        <v>5948.4726190476104</v>
      </c>
      <c r="AZ55">
        <v>6464.80854978354</v>
      </c>
      <c r="BA55">
        <v>6482.1404761904696</v>
      </c>
      <c r="BB55">
        <v>6666.3542568542498</v>
      </c>
    </row>
    <row r="56" spans="1:54" x14ac:dyDescent="0.3">
      <c r="A56" t="s">
        <v>370</v>
      </c>
      <c r="B56" t="s">
        <v>437</v>
      </c>
      <c r="C56" t="s">
        <v>437</v>
      </c>
      <c r="D56">
        <v>167.52857142857101</v>
      </c>
      <c r="E56">
        <v>222.435714285714</v>
      </c>
      <c r="F56">
        <v>222.435714285714</v>
      </c>
      <c r="G56">
        <v>303.32142857142901</v>
      </c>
      <c r="H56">
        <v>651.27619047618998</v>
      </c>
      <c r="I56">
        <v>749.28611111111104</v>
      </c>
      <c r="J56">
        <v>777.45476190476199</v>
      </c>
      <c r="K56">
        <v>798.53293650793603</v>
      </c>
      <c r="L56">
        <v>889.82857142857097</v>
      </c>
      <c r="M56">
        <v>914.13293650793605</v>
      </c>
      <c r="N56">
        <v>947.74166666666702</v>
      </c>
      <c r="O56">
        <v>1094.1404761904801</v>
      </c>
      <c r="P56">
        <v>1108.0785714285701</v>
      </c>
      <c r="Q56" s="1">
        <v>1210.4666666666701</v>
      </c>
      <c r="R56" s="1">
        <v>1321.6650793650799</v>
      </c>
      <c r="S56" s="1">
        <v>1348.6380952381</v>
      </c>
      <c r="T56" s="1">
        <v>1356.3888888888901</v>
      </c>
      <c r="U56" s="1">
        <v>1356.3888888888901</v>
      </c>
      <c r="V56" s="1">
        <v>1364.1396825396801</v>
      </c>
      <c r="W56" s="1">
        <v>1482.1444444444401</v>
      </c>
      <c r="X56" s="1">
        <v>1535.38571428571</v>
      </c>
      <c r="Y56" s="1">
        <v>1591.5841269841301</v>
      </c>
      <c r="Z56" s="1">
        <v>1689.9809523809499</v>
      </c>
      <c r="AA56" s="1">
        <v>1910.0305555555601</v>
      </c>
      <c r="AB56" s="1">
        <v>2069.6523809523801</v>
      </c>
      <c r="AC56" s="1">
        <v>2129.4761904761899</v>
      </c>
      <c r="AD56" s="1">
        <v>2247.2083333333298</v>
      </c>
      <c r="AE56" s="1">
        <v>2276.3928571428601</v>
      </c>
      <c r="AF56" s="1">
        <v>2405.36428571428</v>
      </c>
      <c r="AG56" s="1">
        <v>2690.2095238095199</v>
      </c>
      <c r="AH56" s="1">
        <v>2992.0507936507902</v>
      </c>
      <c r="AI56" s="1">
        <v>3237.49246031746</v>
      </c>
      <c r="AJ56" s="1">
        <v>3542.4393939393899</v>
      </c>
      <c r="AK56" s="1">
        <v>3579.2121212121201</v>
      </c>
      <c r="AL56" s="1">
        <v>3615.9848484848499</v>
      </c>
      <c r="AM56" s="1">
        <v>3665.2424242424199</v>
      </c>
      <c r="AN56" s="1">
        <v>3690.0075757575701</v>
      </c>
      <c r="AO56" s="1">
        <v>3767.04545454545</v>
      </c>
      <c r="AP56" s="1">
        <v>4094.9386363636299</v>
      </c>
      <c r="AQ56" s="1">
        <v>4196.9931818181803</v>
      </c>
      <c r="AR56" s="1">
        <v>4386.13131313131</v>
      </c>
      <c r="AS56" s="1">
        <v>4530.1535353535301</v>
      </c>
      <c r="AT56" s="1">
        <v>4595.0060606060597</v>
      </c>
      <c r="AU56" s="1">
        <v>4608.2101010100996</v>
      </c>
      <c r="AV56" s="1">
        <v>4656.4141414141404</v>
      </c>
      <c r="AW56" s="1">
        <v>4806.7121212121201</v>
      </c>
      <c r="AX56" s="1">
        <v>4901.8323232323201</v>
      </c>
      <c r="AY56">
        <v>5172.0821428571398</v>
      </c>
      <c r="AZ56">
        <v>5633.1208152958097</v>
      </c>
      <c r="BA56">
        <v>5648.2230158730099</v>
      </c>
      <c r="BB56">
        <v>5811.3816738816704</v>
      </c>
    </row>
    <row r="57" spans="1:54" x14ac:dyDescent="0.3">
      <c r="A57" t="s">
        <v>35</v>
      </c>
      <c r="B57" t="s">
        <v>437</v>
      </c>
      <c r="C57" t="s">
        <v>437</v>
      </c>
      <c r="D57" t="s">
        <v>437</v>
      </c>
      <c r="E57">
        <v>66</v>
      </c>
      <c r="F57">
        <v>66</v>
      </c>
      <c r="G57">
        <v>90</v>
      </c>
      <c r="H57" s="1">
        <v>128</v>
      </c>
      <c r="I57" s="1">
        <v>133</v>
      </c>
      <c r="J57" s="1">
        <v>138</v>
      </c>
      <c r="K57" s="1">
        <v>139</v>
      </c>
      <c r="L57" s="1">
        <v>144</v>
      </c>
      <c r="M57" s="1">
        <v>145</v>
      </c>
      <c r="N57" s="1">
        <v>147</v>
      </c>
      <c r="O57" s="1">
        <v>157</v>
      </c>
      <c r="P57" s="1">
        <v>159</v>
      </c>
      <c r="Q57" s="1">
        <v>168</v>
      </c>
      <c r="R57" s="1">
        <v>173</v>
      </c>
      <c r="S57" s="1">
        <v>174</v>
      </c>
      <c r="T57" s="1">
        <v>175</v>
      </c>
      <c r="U57" s="1">
        <v>175</v>
      </c>
      <c r="V57" s="1">
        <v>176</v>
      </c>
      <c r="W57" s="1">
        <v>515.66666666666697</v>
      </c>
      <c r="X57" s="1">
        <v>527</v>
      </c>
      <c r="Y57" s="1">
        <v>532.66666666666697</v>
      </c>
      <c r="Z57" s="1">
        <v>544</v>
      </c>
      <c r="AA57" s="1">
        <v>723.33333333333303</v>
      </c>
      <c r="AB57" s="1">
        <v>743.33333333333303</v>
      </c>
      <c r="AC57" s="1">
        <v>756.66666666666697</v>
      </c>
      <c r="AD57" s="1">
        <v>770</v>
      </c>
      <c r="AE57" s="1">
        <v>780</v>
      </c>
      <c r="AF57" s="1">
        <v>796.66666666666697</v>
      </c>
      <c r="AG57" s="1">
        <v>826.66666666666697</v>
      </c>
      <c r="AH57" s="1">
        <v>853.33333333333303</v>
      </c>
      <c r="AI57" s="1">
        <v>923.33333333333303</v>
      </c>
      <c r="AJ57" s="1">
        <v>963.33333333333303</v>
      </c>
      <c r="AK57" s="1">
        <v>973.33333333333303</v>
      </c>
      <c r="AL57" s="1">
        <v>983.33333333333303</v>
      </c>
      <c r="AM57" s="1">
        <v>986.66666666666697</v>
      </c>
      <c r="AN57" s="1">
        <v>1291.3333333333301</v>
      </c>
      <c r="AO57" s="1">
        <v>1300</v>
      </c>
      <c r="AP57" s="1">
        <v>1391</v>
      </c>
      <c r="AQ57" s="1">
        <v>1425.6666666666699</v>
      </c>
      <c r="AR57" s="1">
        <v>1451.6666666666699</v>
      </c>
      <c r="AS57" s="1">
        <v>1499.3333333333301</v>
      </c>
      <c r="AT57" s="1">
        <v>1508</v>
      </c>
      <c r="AU57" s="1">
        <v>1628.6666666666699</v>
      </c>
      <c r="AV57" s="1">
        <v>1633.3333333333301</v>
      </c>
      <c r="AW57" s="1">
        <v>1652</v>
      </c>
      <c r="AX57" s="1">
        <v>1661.3333333333301</v>
      </c>
      <c r="AY57">
        <v>1694</v>
      </c>
      <c r="AZ57">
        <v>1958.25</v>
      </c>
      <c r="BA57">
        <v>1963.5</v>
      </c>
      <c r="BB57">
        <v>1995</v>
      </c>
    </row>
    <row r="58" spans="1:54" x14ac:dyDescent="0.3">
      <c r="A58" t="s">
        <v>36</v>
      </c>
      <c r="B58" t="s">
        <v>437</v>
      </c>
      <c r="C58" t="s">
        <v>437</v>
      </c>
      <c r="D58" t="s">
        <v>437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217</v>
      </c>
      <c r="AB58" s="1">
        <v>223</v>
      </c>
      <c r="AC58" s="1">
        <v>227</v>
      </c>
      <c r="AD58" s="1">
        <v>231</v>
      </c>
      <c r="AE58" s="1">
        <v>234</v>
      </c>
      <c r="AF58" s="1">
        <v>239</v>
      </c>
      <c r="AG58" s="1">
        <v>248</v>
      </c>
      <c r="AH58" s="1">
        <v>256</v>
      </c>
      <c r="AI58" s="1">
        <v>277</v>
      </c>
      <c r="AJ58" s="1">
        <v>289</v>
      </c>
      <c r="AK58" s="1">
        <v>292</v>
      </c>
      <c r="AL58" s="1">
        <v>295</v>
      </c>
      <c r="AM58" s="1">
        <v>296</v>
      </c>
      <c r="AN58" s="1">
        <v>894</v>
      </c>
      <c r="AO58" s="1">
        <v>900</v>
      </c>
      <c r="AP58" s="1">
        <v>963</v>
      </c>
      <c r="AQ58" s="1">
        <v>987</v>
      </c>
      <c r="AR58" s="1">
        <v>1005</v>
      </c>
      <c r="AS58" s="1">
        <v>1038</v>
      </c>
      <c r="AT58" s="1">
        <v>1044</v>
      </c>
      <c r="AU58" s="1">
        <v>1221.5</v>
      </c>
      <c r="AV58" s="1">
        <v>1225</v>
      </c>
      <c r="AW58" s="1">
        <v>1239</v>
      </c>
      <c r="AX58" s="1">
        <v>1246</v>
      </c>
      <c r="AY58">
        <v>1270.5</v>
      </c>
      <c r="AZ58">
        <v>1616.3333333333301</v>
      </c>
      <c r="BA58">
        <v>1620.6666666666699</v>
      </c>
      <c r="BB58">
        <v>1646.6666666666699</v>
      </c>
    </row>
    <row r="59" spans="1:54" x14ac:dyDescent="0.3">
      <c r="A59" t="s">
        <v>37</v>
      </c>
      <c r="B59" t="s">
        <v>437</v>
      </c>
      <c r="C59" t="s">
        <v>437</v>
      </c>
      <c r="D59" t="s">
        <v>437</v>
      </c>
      <c r="E59">
        <v>99</v>
      </c>
      <c r="F59">
        <v>99</v>
      </c>
      <c r="G59">
        <v>135</v>
      </c>
      <c r="H59" s="1">
        <v>192</v>
      </c>
      <c r="I59" s="1">
        <v>199.5</v>
      </c>
      <c r="J59" s="1">
        <v>207</v>
      </c>
      <c r="K59" s="1">
        <v>208.5</v>
      </c>
      <c r="L59" s="1">
        <v>216</v>
      </c>
      <c r="M59" s="1">
        <v>217.5</v>
      </c>
      <c r="N59" s="1">
        <v>220.5</v>
      </c>
      <c r="O59" s="1">
        <v>235.5</v>
      </c>
      <c r="P59" s="1">
        <v>238.5</v>
      </c>
      <c r="Q59" s="1">
        <v>252</v>
      </c>
      <c r="R59" s="1">
        <v>259.5</v>
      </c>
      <c r="S59" s="1">
        <v>261</v>
      </c>
      <c r="T59" s="1">
        <v>262.5</v>
      </c>
      <c r="U59" s="1">
        <v>262.5</v>
      </c>
      <c r="V59" s="1">
        <v>264</v>
      </c>
      <c r="W59" s="1">
        <v>470.16666666666703</v>
      </c>
      <c r="X59" s="1">
        <v>480.5</v>
      </c>
      <c r="Y59" s="1">
        <v>485.66666666666703</v>
      </c>
      <c r="Z59" s="1">
        <v>496</v>
      </c>
      <c r="AA59" s="1">
        <v>632.91666666666697</v>
      </c>
      <c r="AB59" s="1">
        <v>650.41666666666697</v>
      </c>
      <c r="AC59" s="1">
        <v>662.08333333333303</v>
      </c>
      <c r="AD59" s="1">
        <v>673.75</v>
      </c>
      <c r="AE59" s="1">
        <v>682.5</v>
      </c>
      <c r="AF59" s="1">
        <v>697.08333333333303</v>
      </c>
      <c r="AG59" s="1">
        <v>723.33333333333303</v>
      </c>
      <c r="AH59" s="1">
        <v>746.66666666666697</v>
      </c>
      <c r="AI59" s="1">
        <v>807.91666666666697</v>
      </c>
      <c r="AJ59" s="1">
        <v>842.91666666666697</v>
      </c>
      <c r="AK59" s="1">
        <v>851.66666666666697</v>
      </c>
      <c r="AL59" s="1">
        <v>860.41666666666697</v>
      </c>
      <c r="AM59" s="1">
        <v>863.33333333333303</v>
      </c>
      <c r="AN59" s="1">
        <v>1067.8333333333301</v>
      </c>
      <c r="AO59" s="1">
        <v>1075</v>
      </c>
      <c r="AP59" s="1">
        <v>1150.25</v>
      </c>
      <c r="AQ59" s="1">
        <v>1178.9166666666699</v>
      </c>
      <c r="AR59" s="1">
        <v>1200.4166666666699</v>
      </c>
      <c r="AS59" s="1">
        <v>1239.8333333333301</v>
      </c>
      <c r="AT59" s="1">
        <v>1247</v>
      </c>
      <c r="AU59" s="1">
        <v>1337.8333333333301</v>
      </c>
      <c r="AV59" s="1">
        <v>1341.6666666666699</v>
      </c>
      <c r="AW59" s="1">
        <v>1357</v>
      </c>
      <c r="AX59" s="1">
        <v>1364.6666666666699</v>
      </c>
      <c r="AY59">
        <v>1391.5</v>
      </c>
      <c r="AZ59">
        <v>1597.68333333333</v>
      </c>
      <c r="BA59">
        <v>1601.9666666666701</v>
      </c>
      <c r="BB59">
        <v>1627.6666666666699</v>
      </c>
    </row>
    <row r="60" spans="1:54" x14ac:dyDescent="0.3">
      <c r="A60" t="s">
        <v>38</v>
      </c>
      <c r="B60" t="s">
        <v>437</v>
      </c>
      <c r="C60" t="s">
        <v>437</v>
      </c>
      <c r="D60" t="s">
        <v>437</v>
      </c>
      <c r="E60">
        <v>121</v>
      </c>
      <c r="F60">
        <v>121</v>
      </c>
      <c r="G60">
        <v>165</v>
      </c>
      <c r="H60" s="1">
        <v>234.666666666667</v>
      </c>
      <c r="I60" s="1">
        <v>243.833333333333</v>
      </c>
      <c r="J60" s="1">
        <v>253</v>
      </c>
      <c r="K60" s="1">
        <v>254.833333333333</v>
      </c>
      <c r="L60" s="1">
        <v>264</v>
      </c>
      <c r="M60" s="1">
        <v>265.83333333333297</v>
      </c>
      <c r="N60" s="1">
        <v>269.5</v>
      </c>
      <c r="O60" s="1">
        <v>287.83333333333297</v>
      </c>
      <c r="P60" s="1">
        <v>291.5</v>
      </c>
      <c r="Q60" s="1">
        <v>308</v>
      </c>
      <c r="R60" s="1">
        <v>317.16666666666703</v>
      </c>
      <c r="S60" s="1">
        <v>319</v>
      </c>
      <c r="T60" s="1">
        <v>320.83333333333297</v>
      </c>
      <c r="U60" s="1">
        <v>320.83333333333297</v>
      </c>
      <c r="V60" s="1">
        <v>322.66666666666703</v>
      </c>
      <c r="W60" s="1">
        <v>476.23333333333301</v>
      </c>
      <c r="X60" s="1">
        <v>486.7</v>
      </c>
      <c r="Y60" s="1">
        <v>491.933333333333</v>
      </c>
      <c r="Z60" s="1">
        <v>502.4</v>
      </c>
      <c r="AA60" s="1">
        <v>622.06666666666695</v>
      </c>
      <c r="AB60" s="1">
        <v>639.26666666666699</v>
      </c>
      <c r="AC60" s="1">
        <v>650.73333333333301</v>
      </c>
      <c r="AD60" s="1">
        <v>662.2</v>
      </c>
      <c r="AE60" s="1">
        <v>670.8</v>
      </c>
      <c r="AF60" s="1">
        <v>685.13333333333298</v>
      </c>
      <c r="AG60" s="1">
        <v>710.93333333333305</v>
      </c>
      <c r="AH60" s="1">
        <v>733.86666666666702</v>
      </c>
      <c r="AI60" s="1">
        <v>794.06666666666695</v>
      </c>
      <c r="AJ60" s="1">
        <v>1430.55</v>
      </c>
      <c r="AK60" s="1">
        <v>1445.4</v>
      </c>
      <c r="AL60" s="1">
        <v>1460.25</v>
      </c>
      <c r="AM60" s="1">
        <v>1465.2</v>
      </c>
      <c r="AN60" s="1">
        <v>1624.1</v>
      </c>
      <c r="AO60" s="1">
        <v>1635</v>
      </c>
      <c r="AP60" s="1">
        <v>1749.45</v>
      </c>
      <c r="AQ60" s="1">
        <v>1793.05</v>
      </c>
      <c r="AR60" s="1">
        <v>1825.75</v>
      </c>
      <c r="AS60" s="1">
        <v>1885.7</v>
      </c>
      <c r="AT60" s="1">
        <v>1896.6</v>
      </c>
      <c r="AU60" s="1">
        <v>1971.85</v>
      </c>
      <c r="AV60" s="1">
        <v>1977.5</v>
      </c>
      <c r="AW60" s="1">
        <v>2000.1</v>
      </c>
      <c r="AX60" s="1">
        <v>2011.4</v>
      </c>
      <c r="AY60">
        <v>2050.9499999999998</v>
      </c>
      <c r="AZ60">
        <v>2244.2166666666699</v>
      </c>
      <c r="BA60">
        <v>2250.2333333333299</v>
      </c>
      <c r="BB60">
        <v>2286.3333333333298</v>
      </c>
    </row>
    <row r="61" spans="1:54" x14ac:dyDescent="0.3">
      <c r="A61" t="s">
        <v>39</v>
      </c>
      <c r="B61" t="s">
        <v>437</v>
      </c>
      <c r="C61" t="s">
        <v>437</v>
      </c>
      <c r="D61" t="s">
        <v>437</v>
      </c>
      <c r="E61">
        <v>137.5</v>
      </c>
      <c r="F61">
        <v>137.5</v>
      </c>
      <c r="G61">
        <v>187.5</v>
      </c>
      <c r="H61" s="1">
        <v>266.66666666666703</v>
      </c>
      <c r="I61" s="1">
        <v>277.08333333333297</v>
      </c>
      <c r="J61" s="1">
        <v>287.5</v>
      </c>
      <c r="K61" s="1">
        <v>289.58333333333297</v>
      </c>
      <c r="L61" s="1">
        <v>300</v>
      </c>
      <c r="M61" s="1">
        <v>302.08333333333297</v>
      </c>
      <c r="N61" s="1">
        <v>306.25</v>
      </c>
      <c r="O61" s="1">
        <v>327.08333333333297</v>
      </c>
      <c r="P61" s="1">
        <v>331.25</v>
      </c>
      <c r="Q61" s="1">
        <v>350</v>
      </c>
      <c r="R61" s="1">
        <v>360.41666666666703</v>
      </c>
      <c r="S61" s="1">
        <v>362.5</v>
      </c>
      <c r="T61" s="1">
        <v>364.58333333333297</v>
      </c>
      <c r="U61" s="1">
        <v>364.58333333333297</v>
      </c>
      <c r="V61" s="1">
        <v>366.66666666666703</v>
      </c>
      <c r="W61" s="1">
        <v>491.4</v>
      </c>
      <c r="X61" s="1">
        <v>502.2</v>
      </c>
      <c r="Y61" s="1">
        <v>507.6</v>
      </c>
      <c r="Z61" s="1">
        <v>518.4</v>
      </c>
      <c r="AA61" s="1">
        <v>629.29999999999995</v>
      </c>
      <c r="AB61" s="1">
        <v>646.70000000000005</v>
      </c>
      <c r="AC61" s="1">
        <v>658.3</v>
      </c>
      <c r="AD61" s="1">
        <v>669.9</v>
      </c>
      <c r="AE61" s="1">
        <v>678.6</v>
      </c>
      <c r="AF61" s="1">
        <v>693.1</v>
      </c>
      <c r="AG61" s="1">
        <v>719.2</v>
      </c>
      <c r="AH61" s="1">
        <v>742.4</v>
      </c>
      <c r="AI61" s="1">
        <v>803.3</v>
      </c>
      <c r="AJ61" s="1">
        <v>1208.9833333333299</v>
      </c>
      <c r="AK61" s="1">
        <v>1221.5333333333299</v>
      </c>
      <c r="AL61" s="1">
        <v>1234.0833333333301</v>
      </c>
      <c r="AM61" s="1">
        <v>1238.2666666666701</v>
      </c>
      <c r="AN61" s="1">
        <v>1365.8333333333301</v>
      </c>
      <c r="AO61" s="1">
        <v>1375</v>
      </c>
      <c r="AP61" s="1">
        <v>1471.25</v>
      </c>
      <c r="AQ61" s="1">
        <v>1507.9166666666699</v>
      </c>
      <c r="AR61" s="1">
        <v>1535.4166666666699</v>
      </c>
      <c r="AS61" s="1">
        <v>1585.8333333333301</v>
      </c>
      <c r="AT61" s="1">
        <v>1595</v>
      </c>
      <c r="AU61" s="1">
        <v>1657.75</v>
      </c>
      <c r="AV61" s="1">
        <v>1662.5</v>
      </c>
      <c r="AW61" s="1">
        <v>1681.5</v>
      </c>
      <c r="AX61" s="1">
        <v>1691</v>
      </c>
      <c r="AY61">
        <v>1724.25</v>
      </c>
      <c r="AZ61">
        <v>1887.2023809523801</v>
      </c>
      <c r="BA61">
        <v>1892.26190476191</v>
      </c>
      <c r="BB61">
        <v>1922.61904761905</v>
      </c>
    </row>
    <row r="62" spans="1:54" x14ac:dyDescent="0.3">
      <c r="A62" t="s">
        <v>45</v>
      </c>
      <c r="B62" t="s">
        <v>437</v>
      </c>
      <c r="C62" t="s">
        <v>437</v>
      </c>
      <c r="D62" t="s">
        <v>437</v>
      </c>
      <c r="E62">
        <v>66</v>
      </c>
      <c r="F62">
        <v>66</v>
      </c>
      <c r="G62">
        <v>90</v>
      </c>
      <c r="H62" s="1">
        <v>128</v>
      </c>
      <c r="I62" s="1">
        <v>133</v>
      </c>
      <c r="J62" s="1">
        <v>138</v>
      </c>
      <c r="K62" s="1">
        <v>139</v>
      </c>
      <c r="L62" s="1">
        <v>144</v>
      </c>
      <c r="M62" s="1">
        <v>145</v>
      </c>
      <c r="N62" s="1">
        <v>147</v>
      </c>
      <c r="O62" s="1">
        <v>157</v>
      </c>
      <c r="P62" s="1">
        <v>159</v>
      </c>
      <c r="Q62" s="1">
        <v>168</v>
      </c>
      <c r="R62" s="1">
        <v>173</v>
      </c>
      <c r="S62" s="1">
        <v>174</v>
      </c>
      <c r="T62" s="1">
        <v>175</v>
      </c>
      <c r="U62" s="1">
        <v>175</v>
      </c>
      <c r="V62" s="1">
        <v>176</v>
      </c>
      <c r="W62" s="1">
        <v>182</v>
      </c>
      <c r="X62" s="1">
        <v>186</v>
      </c>
      <c r="Y62" s="1">
        <v>188</v>
      </c>
      <c r="Z62" s="1">
        <v>192</v>
      </c>
      <c r="AA62" s="1">
        <v>217</v>
      </c>
      <c r="AB62" s="1">
        <v>223</v>
      </c>
      <c r="AC62" s="1">
        <v>227</v>
      </c>
      <c r="AD62" s="1">
        <v>231</v>
      </c>
      <c r="AE62" s="1">
        <v>234</v>
      </c>
      <c r="AF62" s="1">
        <v>239</v>
      </c>
      <c r="AG62" s="1">
        <v>248</v>
      </c>
      <c r="AH62" s="1">
        <v>256</v>
      </c>
      <c r="AI62" s="1">
        <v>277</v>
      </c>
      <c r="AJ62" s="1">
        <v>289</v>
      </c>
      <c r="AK62" s="1">
        <v>292</v>
      </c>
      <c r="AL62" s="1">
        <v>295</v>
      </c>
      <c r="AM62" s="1">
        <v>296</v>
      </c>
      <c r="AN62" s="1">
        <v>298</v>
      </c>
      <c r="AO62" s="1">
        <v>300</v>
      </c>
      <c r="AP62" s="1">
        <v>321</v>
      </c>
      <c r="AQ62" s="1">
        <v>329</v>
      </c>
      <c r="AR62" s="1">
        <v>335</v>
      </c>
      <c r="AS62" s="1">
        <v>346</v>
      </c>
      <c r="AT62" s="1">
        <v>348</v>
      </c>
      <c r="AU62" s="1">
        <v>349</v>
      </c>
      <c r="AV62" s="1">
        <v>350</v>
      </c>
      <c r="AW62" s="1">
        <v>354</v>
      </c>
      <c r="AX62" s="1">
        <v>356</v>
      </c>
      <c r="AY62">
        <v>363</v>
      </c>
      <c r="AZ62">
        <v>373</v>
      </c>
      <c r="BA62">
        <v>374</v>
      </c>
      <c r="BB62">
        <v>380</v>
      </c>
    </row>
    <row r="63" spans="1:54" x14ac:dyDescent="0.3">
      <c r="A63" t="s">
        <v>46</v>
      </c>
      <c r="B63" t="s">
        <v>437</v>
      </c>
      <c r="C63" t="s">
        <v>437</v>
      </c>
      <c r="D63" t="s">
        <v>437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>
        <v>0</v>
      </c>
      <c r="AZ63">
        <v>0</v>
      </c>
      <c r="BA63">
        <v>0</v>
      </c>
      <c r="BB63">
        <v>0</v>
      </c>
    </row>
    <row r="64" spans="1:54" x14ac:dyDescent="0.3">
      <c r="A64" t="s">
        <v>47</v>
      </c>
      <c r="B64" t="s">
        <v>437</v>
      </c>
      <c r="C64" t="s">
        <v>437</v>
      </c>
      <c r="D64" t="s">
        <v>437</v>
      </c>
      <c r="E64">
        <v>66</v>
      </c>
      <c r="F64">
        <v>66</v>
      </c>
      <c r="G64">
        <v>90</v>
      </c>
      <c r="H64" s="1">
        <v>128</v>
      </c>
      <c r="I64" s="1">
        <v>133</v>
      </c>
      <c r="J64" s="1">
        <v>138</v>
      </c>
      <c r="K64" s="1">
        <v>139</v>
      </c>
      <c r="L64" s="1">
        <v>144</v>
      </c>
      <c r="M64" s="1">
        <v>145</v>
      </c>
      <c r="N64" s="1">
        <v>147</v>
      </c>
      <c r="O64" s="1">
        <v>157</v>
      </c>
      <c r="P64" s="1">
        <v>159</v>
      </c>
      <c r="Q64" s="1">
        <v>168</v>
      </c>
      <c r="R64" s="1">
        <v>432.5</v>
      </c>
      <c r="S64" s="1">
        <v>435</v>
      </c>
      <c r="T64" s="1">
        <v>437.5</v>
      </c>
      <c r="U64" s="1">
        <v>437.5</v>
      </c>
      <c r="V64" s="1">
        <v>440</v>
      </c>
      <c r="W64" s="1">
        <v>455</v>
      </c>
      <c r="X64" s="1">
        <v>465</v>
      </c>
      <c r="Y64" s="1">
        <v>470</v>
      </c>
      <c r="Z64" s="1">
        <v>480</v>
      </c>
      <c r="AA64" s="1">
        <v>542.5</v>
      </c>
      <c r="AB64" s="1">
        <v>557.5</v>
      </c>
      <c r="AC64" s="1">
        <v>567.5</v>
      </c>
      <c r="AD64" s="1">
        <v>577.5</v>
      </c>
      <c r="AE64" s="1">
        <v>936</v>
      </c>
      <c r="AF64" s="1">
        <v>956</v>
      </c>
      <c r="AG64" s="1">
        <v>992</v>
      </c>
      <c r="AH64" s="1">
        <v>1664</v>
      </c>
      <c r="AI64" s="1">
        <v>1800.5</v>
      </c>
      <c r="AJ64" s="1">
        <v>1878.5</v>
      </c>
      <c r="AK64" s="1">
        <v>1898</v>
      </c>
      <c r="AL64" s="1">
        <v>1917.5</v>
      </c>
      <c r="AM64" s="1">
        <v>1924</v>
      </c>
      <c r="AN64" s="1">
        <v>1937</v>
      </c>
      <c r="AO64" s="1">
        <v>1950</v>
      </c>
      <c r="AP64" s="1">
        <v>2086.5</v>
      </c>
      <c r="AQ64" s="1">
        <v>2138.5</v>
      </c>
      <c r="AR64" s="1">
        <v>2177.5</v>
      </c>
      <c r="AS64" s="1">
        <v>2249</v>
      </c>
      <c r="AT64" s="1">
        <v>2378</v>
      </c>
      <c r="AU64" s="1">
        <v>2384.8333333333298</v>
      </c>
      <c r="AV64" s="1">
        <v>2391.6666666666702</v>
      </c>
      <c r="AW64" s="1">
        <v>2419</v>
      </c>
      <c r="AX64" s="1">
        <v>2432.6666666666702</v>
      </c>
      <c r="AY64">
        <v>3236.75</v>
      </c>
      <c r="AZ64">
        <v>3795.7190476190499</v>
      </c>
      <c r="BA64">
        <v>3805.8952380952401</v>
      </c>
      <c r="BB64">
        <v>4183.6190476190504</v>
      </c>
    </row>
    <row r="65" spans="1:54" x14ac:dyDescent="0.3">
      <c r="A65" t="s">
        <v>48</v>
      </c>
      <c r="B65" t="s">
        <v>437</v>
      </c>
      <c r="C65" t="s">
        <v>437</v>
      </c>
      <c r="D65" t="s">
        <v>437</v>
      </c>
      <c r="E65">
        <v>99</v>
      </c>
      <c r="F65">
        <v>99</v>
      </c>
      <c r="G65">
        <v>135</v>
      </c>
      <c r="H65" s="1">
        <v>192</v>
      </c>
      <c r="I65" s="1">
        <v>199.5</v>
      </c>
      <c r="J65" s="1">
        <v>207</v>
      </c>
      <c r="K65" s="1">
        <v>208.5</v>
      </c>
      <c r="L65" s="1">
        <v>432</v>
      </c>
      <c r="M65" s="1">
        <v>435</v>
      </c>
      <c r="N65" s="1">
        <v>441</v>
      </c>
      <c r="O65" s="1">
        <v>471</v>
      </c>
      <c r="P65" s="1">
        <v>477</v>
      </c>
      <c r="Q65" s="1">
        <v>504</v>
      </c>
      <c r="R65" s="1">
        <v>663.16666666666697</v>
      </c>
      <c r="S65" s="1">
        <v>667</v>
      </c>
      <c r="T65" s="1">
        <v>670.83333333333303</v>
      </c>
      <c r="U65" s="1">
        <v>670.83333333333303</v>
      </c>
      <c r="V65" s="1">
        <v>674.66666666666697</v>
      </c>
      <c r="W65" s="1">
        <v>697.66666666666697</v>
      </c>
      <c r="X65" s="1">
        <v>713</v>
      </c>
      <c r="Y65" s="1">
        <v>720.66666666666697</v>
      </c>
      <c r="Z65" s="1">
        <v>736</v>
      </c>
      <c r="AA65" s="1">
        <v>831.83333333333303</v>
      </c>
      <c r="AB65" s="1">
        <v>854.83333333333303</v>
      </c>
      <c r="AC65" s="1">
        <v>870.16666666666697</v>
      </c>
      <c r="AD65" s="1">
        <v>885.5</v>
      </c>
      <c r="AE65" s="1">
        <v>1092</v>
      </c>
      <c r="AF65" s="1">
        <v>1115.3333333333301</v>
      </c>
      <c r="AG65" s="1">
        <v>1157.3333333333301</v>
      </c>
      <c r="AH65" s="1">
        <v>1536</v>
      </c>
      <c r="AI65" s="1">
        <v>1662</v>
      </c>
      <c r="AJ65" s="1">
        <v>1734</v>
      </c>
      <c r="AK65" s="1">
        <v>1752</v>
      </c>
      <c r="AL65" s="1">
        <v>1770</v>
      </c>
      <c r="AM65" s="1">
        <v>1776</v>
      </c>
      <c r="AN65" s="1">
        <v>1788</v>
      </c>
      <c r="AO65" s="1">
        <v>1800</v>
      </c>
      <c r="AP65" s="1">
        <v>1926</v>
      </c>
      <c r="AQ65" s="1">
        <v>1974</v>
      </c>
      <c r="AR65" s="1">
        <v>2010</v>
      </c>
      <c r="AS65" s="1">
        <v>2076</v>
      </c>
      <c r="AT65" s="1">
        <v>2175</v>
      </c>
      <c r="AU65" s="1">
        <v>2181.25</v>
      </c>
      <c r="AV65" s="1">
        <v>2187.5</v>
      </c>
      <c r="AW65" s="1">
        <v>2212.5</v>
      </c>
      <c r="AX65" s="1">
        <v>2225</v>
      </c>
      <c r="AY65">
        <v>2734.6</v>
      </c>
      <c r="AZ65">
        <v>3193.1464285714301</v>
      </c>
      <c r="BA65">
        <v>3201.7071428571398</v>
      </c>
      <c r="BB65">
        <v>3474.7380952381</v>
      </c>
    </row>
    <row r="66" spans="1:54" x14ac:dyDescent="0.3">
      <c r="A66" t="s">
        <v>49</v>
      </c>
      <c r="B66" t="s">
        <v>437</v>
      </c>
      <c r="C66" t="s">
        <v>437</v>
      </c>
      <c r="D66" t="s">
        <v>437</v>
      </c>
      <c r="E66">
        <v>66</v>
      </c>
      <c r="F66">
        <v>66</v>
      </c>
      <c r="G66">
        <v>90</v>
      </c>
      <c r="H66" s="1">
        <v>128</v>
      </c>
      <c r="I66" s="1">
        <v>133</v>
      </c>
      <c r="J66" s="1">
        <v>138</v>
      </c>
      <c r="K66" s="1">
        <v>139</v>
      </c>
      <c r="L66" s="1">
        <v>144</v>
      </c>
      <c r="M66" s="1">
        <v>145</v>
      </c>
      <c r="N66" s="1">
        <v>147</v>
      </c>
      <c r="O66" s="1">
        <v>157</v>
      </c>
      <c r="P66" s="1">
        <v>159</v>
      </c>
      <c r="Q66" s="1">
        <v>168</v>
      </c>
      <c r="R66" s="1">
        <v>173</v>
      </c>
      <c r="S66" s="1">
        <v>174</v>
      </c>
      <c r="T66" s="1">
        <v>175</v>
      </c>
      <c r="U66" s="1">
        <v>175</v>
      </c>
      <c r="V66" s="1">
        <v>176</v>
      </c>
      <c r="W66" s="1">
        <v>182</v>
      </c>
      <c r="X66" s="1">
        <v>186</v>
      </c>
      <c r="Y66" s="1">
        <v>188</v>
      </c>
      <c r="Z66" s="1">
        <v>192</v>
      </c>
      <c r="AA66" s="1">
        <v>217</v>
      </c>
      <c r="AB66" s="1">
        <v>223</v>
      </c>
      <c r="AC66" s="1">
        <v>227</v>
      </c>
      <c r="AD66" s="1">
        <v>231</v>
      </c>
      <c r="AE66" s="1">
        <v>234</v>
      </c>
      <c r="AF66" s="1">
        <v>239</v>
      </c>
      <c r="AG66" s="1">
        <v>248</v>
      </c>
      <c r="AH66" s="1">
        <v>256</v>
      </c>
      <c r="AI66" s="1">
        <v>277</v>
      </c>
      <c r="AJ66" s="1">
        <v>289</v>
      </c>
      <c r="AK66" s="1">
        <v>292</v>
      </c>
      <c r="AL66" s="1">
        <v>295</v>
      </c>
      <c r="AM66" s="1">
        <v>296</v>
      </c>
      <c r="AN66" s="1">
        <v>298</v>
      </c>
      <c r="AO66" s="1">
        <v>300</v>
      </c>
      <c r="AP66" s="1">
        <v>321</v>
      </c>
      <c r="AQ66" s="1">
        <v>329</v>
      </c>
      <c r="AR66" s="1">
        <v>335</v>
      </c>
      <c r="AS66" s="1">
        <v>346</v>
      </c>
      <c r="AT66" s="1">
        <v>348</v>
      </c>
      <c r="AU66" s="1">
        <v>349</v>
      </c>
      <c r="AV66" s="1">
        <v>350</v>
      </c>
      <c r="AW66" s="1">
        <v>354</v>
      </c>
      <c r="AX66" s="1">
        <v>356</v>
      </c>
      <c r="AY66">
        <v>363</v>
      </c>
      <c r="AZ66">
        <v>373</v>
      </c>
      <c r="BA66">
        <v>374</v>
      </c>
      <c r="BB66">
        <v>380</v>
      </c>
    </row>
    <row r="67" spans="1:54" x14ac:dyDescent="0.3">
      <c r="A67" t="s">
        <v>50</v>
      </c>
      <c r="B67" t="s">
        <v>437</v>
      </c>
      <c r="C67" t="s">
        <v>437</v>
      </c>
      <c r="D67" t="s">
        <v>437</v>
      </c>
      <c r="E67">
        <v>99</v>
      </c>
      <c r="F67">
        <v>99</v>
      </c>
      <c r="G67">
        <v>135</v>
      </c>
      <c r="H67" s="1">
        <v>192</v>
      </c>
      <c r="I67" s="1">
        <v>199.5</v>
      </c>
      <c r="J67" s="1">
        <v>207</v>
      </c>
      <c r="K67" s="1">
        <v>208.5</v>
      </c>
      <c r="L67" s="1">
        <v>216</v>
      </c>
      <c r="M67" s="1">
        <v>217.5</v>
      </c>
      <c r="N67" s="1">
        <v>220.5</v>
      </c>
      <c r="O67" s="1">
        <v>235.5</v>
      </c>
      <c r="P67" s="1">
        <v>238.5</v>
      </c>
      <c r="Q67" s="1">
        <v>252</v>
      </c>
      <c r="R67" s="1">
        <v>259.5</v>
      </c>
      <c r="S67" s="1">
        <v>261</v>
      </c>
      <c r="T67" s="1">
        <v>262.5</v>
      </c>
      <c r="U67" s="1">
        <v>262.5</v>
      </c>
      <c r="V67" s="1">
        <v>264</v>
      </c>
      <c r="W67" s="1">
        <v>273</v>
      </c>
      <c r="X67" s="1">
        <v>279</v>
      </c>
      <c r="Y67" s="1">
        <v>282</v>
      </c>
      <c r="Z67" s="1">
        <v>288</v>
      </c>
      <c r="AA67" s="1">
        <v>325.5</v>
      </c>
      <c r="AB67" s="1">
        <v>334.5</v>
      </c>
      <c r="AC67" s="1">
        <v>340.5</v>
      </c>
      <c r="AD67" s="1">
        <v>346.5</v>
      </c>
      <c r="AE67" s="1">
        <v>351</v>
      </c>
      <c r="AF67" s="1">
        <v>358.5</v>
      </c>
      <c r="AG67" s="1">
        <v>372</v>
      </c>
      <c r="AH67" s="1">
        <v>384</v>
      </c>
      <c r="AI67" s="1">
        <v>415.5</v>
      </c>
      <c r="AJ67" s="1">
        <v>433.5</v>
      </c>
      <c r="AK67" s="1">
        <v>438</v>
      </c>
      <c r="AL67" s="1">
        <v>442.5</v>
      </c>
      <c r="AM67" s="1">
        <v>444</v>
      </c>
      <c r="AN67" s="1">
        <v>447</v>
      </c>
      <c r="AO67" s="1">
        <v>450</v>
      </c>
      <c r="AP67" s="1">
        <v>481.5</v>
      </c>
      <c r="AQ67" s="1">
        <v>493.5</v>
      </c>
      <c r="AR67" s="1">
        <v>502.5</v>
      </c>
      <c r="AS67" s="1">
        <v>519</v>
      </c>
      <c r="AT67" s="1">
        <v>522</v>
      </c>
      <c r="AU67" s="1">
        <v>523.5</v>
      </c>
      <c r="AV67" s="1">
        <v>525</v>
      </c>
      <c r="AW67" s="1">
        <v>531</v>
      </c>
      <c r="AX67" s="1">
        <v>534</v>
      </c>
      <c r="AY67">
        <v>544.5</v>
      </c>
      <c r="AZ67">
        <v>559.5</v>
      </c>
      <c r="BA67">
        <v>561</v>
      </c>
      <c r="BB67">
        <v>570</v>
      </c>
    </row>
    <row r="68" spans="1:54" x14ac:dyDescent="0.3">
      <c r="A68" t="s">
        <v>2143</v>
      </c>
      <c r="B68" t="s">
        <v>437</v>
      </c>
      <c r="C68" t="s">
        <v>437</v>
      </c>
      <c r="D68" t="s">
        <v>437</v>
      </c>
      <c r="E68">
        <v>99</v>
      </c>
      <c r="F68">
        <v>99</v>
      </c>
      <c r="G68">
        <v>135</v>
      </c>
      <c r="H68" s="1">
        <v>192</v>
      </c>
      <c r="I68" s="1">
        <v>199.5</v>
      </c>
      <c r="J68">
        <v>207</v>
      </c>
      <c r="K68">
        <v>208.5</v>
      </c>
      <c r="L68">
        <v>216</v>
      </c>
      <c r="M68">
        <v>217.5</v>
      </c>
      <c r="N68">
        <v>220.5</v>
      </c>
      <c r="O68">
        <v>235.5</v>
      </c>
      <c r="P68">
        <v>238.5</v>
      </c>
      <c r="Q68">
        <v>252</v>
      </c>
      <c r="R68">
        <v>259.5</v>
      </c>
      <c r="S68">
        <v>261</v>
      </c>
      <c r="T68" s="1">
        <v>262.5</v>
      </c>
      <c r="U68" s="1">
        <v>262.5</v>
      </c>
      <c r="V68" s="1">
        <v>264</v>
      </c>
      <c r="W68" s="1">
        <v>273</v>
      </c>
      <c r="X68" s="1">
        <v>279</v>
      </c>
      <c r="Y68" s="1">
        <v>282</v>
      </c>
      <c r="Z68" s="1">
        <v>288</v>
      </c>
      <c r="AA68" s="1">
        <v>325.5</v>
      </c>
      <c r="AB68" s="1">
        <v>334.5</v>
      </c>
      <c r="AC68" s="1">
        <v>340.5</v>
      </c>
      <c r="AD68" s="1">
        <v>346.5</v>
      </c>
      <c r="AE68" s="1">
        <v>351</v>
      </c>
      <c r="AF68" s="1">
        <v>358.5</v>
      </c>
      <c r="AG68" s="1">
        <v>372</v>
      </c>
      <c r="AH68" s="1">
        <v>384</v>
      </c>
      <c r="AI68" s="1">
        <v>415.5</v>
      </c>
      <c r="AJ68" s="1">
        <v>433.5</v>
      </c>
      <c r="AK68" s="1">
        <v>438</v>
      </c>
      <c r="AL68" s="1">
        <v>442.5</v>
      </c>
      <c r="AM68" s="1">
        <v>444</v>
      </c>
      <c r="AN68" s="1">
        <v>447</v>
      </c>
      <c r="AO68" s="1">
        <v>450</v>
      </c>
      <c r="AP68" s="1">
        <v>481.5</v>
      </c>
      <c r="AQ68" s="1">
        <v>493.5</v>
      </c>
      <c r="AR68" s="1">
        <v>502.5</v>
      </c>
      <c r="AS68" s="1">
        <v>519</v>
      </c>
      <c r="AT68" s="1">
        <v>522</v>
      </c>
      <c r="AU68" s="1">
        <v>523.5</v>
      </c>
      <c r="AV68" s="1">
        <v>525</v>
      </c>
      <c r="AW68" s="1">
        <v>531</v>
      </c>
      <c r="AX68" s="1">
        <v>534</v>
      </c>
      <c r="AY68">
        <v>1373.35</v>
      </c>
      <c r="AZ68">
        <v>1411.18333333333</v>
      </c>
      <c r="BA68">
        <v>1414.9666666666701</v>
      </c>
      <c r="BB68">
        <v>1437.6666666666699</v>
      </c>
    </row>
    <row r="69" spans="1:54" x14ac:dyDescent="0.3">
      <c r="A69" t="s">
        <v>62</v>
      </c>
      <c r="B69" t="s">
        <v>437</v>
      </c>
      <c r="C69" t="s">
        <v>437</v>
      </c>
      <c r="D69" t="s">
        <v>437</v>
      </c>
      <c r="E69" t="s">
        <v>437</v>
      </c>
      <c r="F69" t="s">
        <v>437</v>
      </c>
      <c r="G69">
        <v>90</v>
      </c>
      <c r="H69">
        <v>128</v>
      </c>
      <c r="I69">
        <v>133</v>
      </c>
      <c r="J69">
        <v>276</v>
      </c>
      <c r="K69">
        <v>278</v>
      </c>
      <c r="L69">
        <v>288</v>
      </c>
      <c r="M69">
        <v>290</v>
      </c>
      <c r="N69">
        <v>294</v>
      </c>
      <c r="O69" s="1">
        <v>314</v>
      </c>
      <c r="P69" s="1">
        <v>318</v>
      </c>
      <c r="Q69" s="1">
        <v>336</v>
      </c>
      <c r="R69" s="1">
        <v>346</v>
      </c>
      <c r="S69" s="1">
        <v>348</v>
      </c>
      <c r="T69" s="1">
        <v>350</v>
      </c>
      <c r="U69" s="1">
        <v>350</v>
      </c>
      <c r="V69" s="1">
        <v>352</v>
      </c>
      <c r="W69">
        <v>364</v>
      </c>
      <c r="X69">
        <v>372</v>
      </c>
      <c r="Y69">
        <v>376</v>
      </c>
      <c r="Z69">
        <v>384</v>
      </c>
      <c r="AA69" s="1">
        <v>434</v>
      </c>
      <c r="AB69" s="1">
        <v>446</v>
      </c>
      <c r="AC69" s="1">
        <v>454</v>
      </c>
      <c r="AD69" s="1">
        <v>462</v>
      </c>
      <c r="AE69" s="1">
        <v>468</v>
      </c>
      <c r="AF69">
        <v>478</v>
      </c>
      <c r="AG69" s="1">
        <v>496</v>
      </c>
      <c r="AH69" s="1">
        <v>512</v>
      </c>
      <c r="AI69" s="1">
        <v>554</v>
      </c>
      <c r="AJ69" s="1">
        <v>578</v>
      </c>
      <c r="AK69" s="1">
        <v>584</v>
      </c>
      <c r="AL69" s="1">
        <v>590</v>
      </c>
      <c r="AM69" s="1">
        <v>592</v>
      </c>
      <c r="AN69" s="1">
        <v>596</v>
      </c>
      <c r="AO69" s="1">
        <v>600</v>
      </c>
      <c r="AP69" s="1">
        <v>642</v>
      </c>
      <c r="AQ69" s="1">
        <v>658</v>
      </c>
      <c r="AR69" s="1">
        <v>670</v>
      </c>
      <c r="AS69" s="1">
        <v>692</v>
      </c>
      <c r="AT69" s="1">
        <v>696</v>
      </c>
      <c r="AU69" s="1">
        <v>698</v>
      </c>
      <c r="AV69" s="1">
        <v>700</v>
      </c>
      <c r="AW69" s="1">
        <v>708</v>
      </c>
      <c r="AX69" s="1">
        <v>712</v>
      </c>
      <c r="AY69">
        <v>726</v>
      </c>
      <c r="AZ69">
        <v>746</v>
      </c>
      <c r="BA69">
        <v>748</v>
      </c>
      <c r="BB69">
        <v>760</v>
      </c>
    </row>
    <row r="70" spans="1:54" x14ac:dyDescent="0.3">
      <c r="A70" t="s">
        <v>63</v>
      </c>
      <c r="B70" t="s">
        <v>437</v>
      </c>
      <c r="C70" t="s">
        <v>437</v>
      </c>
      <c r="D70" t="s">
        <v>437</v>
      </c>
      <c r="E70" t="s">
        <v>437</v>
      </c>
      <c r="F70" t="s">
        <v>437</v>
      </c>
      <c r="G70">
        <v>0</v>
      </c>
      <c r="H70" s="1">
        <v>0</v>
      </c>
      <c r="I70" s="1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>
        <v>0</v>
      </c>
      <c r="AZ70">
        <v>0</v>
      </c>
      <c r="BA70">
        <v>0</v>
      </c>
      <c r="BB70">
        <v>0</v>
      </c>
    </row>
    <row r="71" spans="1:54" x14ac:dyDescent="0.3">
      <c r="A71" t="s">
        <v>371</v>
      </c>
      <c r="B71" t="s">
        <v>437</v>
      </c>
      <c r="C71" t="s">
        <v>437</v>
      </c>
      <c r="D71" t="s">
        <v>437</v>
      </c>
      <c r="E71" t="s">
        <v>437</v>
      </c>
      <c r="F71" t="s">
        <v>437</v>
      </c>
      <c r="G71">
        <v>135</v>
      </c>
      <c r="H71" s="1">
        <v>192</v>
      </c>
      <c r="I71" s="1">
        <v>199.5</v>
      </c>
      <c r="J71">
        <v>276</v>
      </c>
      <c r="K71">
        <v>278</v>
      </c>
      <c r="L71">
        <v>288</v>
      </c>
      <c r="M71">
        <v>290</v>
      </c>
      <c r="N71" s="1">
        <v>294</v>
      </c>
      <c r="O71" s="1">
        <v>314</v>
      </c>
      <c r="P71" s="1">
        <v>318</v>
      </c>
      <c r="Q71" s="1">
        <v>336</v>
      </c>
      <c r="R71" s="1">
        <v>346</v>
      </c>
      <c r="S71" s="1">
        <v>348</v>
      </c>
      <c r="T71" s="1">
        <v>350</v>
      </c>
      <c r="U71" s="1">
        <v>350</v>
      </c>
      <c r="V71" s="1">
        <v>352</v>
      </c>
      <c r="W71" s="1">
        <v>364</v>
      </c>
      <c r="X71" s="1">
        <v>372</v>
      </c>
      <c r="Y71" s="1">
        <v>376</v>
      </c>
      <c r="Z71" s="1">
        <v>384</v>
      </c>
      <c r="AA71" s="1">
        <v>434</v>
      </c>
      <c r="AB71" s="1">
        <v>446</v>
      </c>
      <c r="AC71" s="1">
        <v>454</v>
      </c>
      <c r="AD71" s="1">
        <v>462</v>
      </c>
      <c r="AE71" s="1">
        <v>468</v>
      </c>
      <c r="AF71" s="1">
        <v>478</v>
      </c>
      <c r="AG71" s="1">
        <v>496</v>
      </c>
      <c r="AH71" s="1">
        <v>512</v>
      </c>
      <c r="AI71" s="1">
        <v>554</v>
      </c>
      <c r="AJ71" s="1">
        <v>578</v>
      </c>
      <c r="AK71" s="1">
        <v>584</v>
      </c>
      <c r="AL71" s="1">
        <v>590</v>
      </c>
      <c r="AM71" s="1">
        <v>592</v>
      </c>
      <c r="AN71" s="1">
        <v>596</v>
      </c>
      <c r="AO71" s="1">
        <v>600</v>
      </c>
      <c r="AP71" s="1">
        <v>642</v>
      </c>
      <c r="AQ71" s="1">
        <v>658</v>
      </c>
      <c r="AR71" s="1">
        <v>670</v>
      </c>
      <c r="AS71" s="1">
        <v>692</v>
      </c>
      <c r="AT71" s="1">
        <v>696</v>
      </c>
      <c r="AU71" s="1">
        <v>698</v>
      </c>
      <c r="AV71" s="1">
        <v>700</v>
      </c>
      <c r="AW71" s="1">
        <v>708</v>
      </c>
      <c r="AX71" s="1">
        <v>712</v>
      </c>
      <c r="AY71">
        <v>726</v>
      </c>
      <c r="AZ71">
        <v>746</v>
      </c>
      <c r="BA71">
        <v>748</v>
      </c>
      <c r="BB71">
        <v>760</v>
      </c>
    </row>
    <row r="72" spans="1:54" x14ac:dyDescent="0.3">
      <c r="A72" t="s">
        <v>372</v>
      </c>
      <c r="B72" t="s">
        <v>437</v>
      </c>
      <c r="C72" t="s">
        <v>437</v>
      </c>
      <c r="D72" t="s">
        <v>437</v>
      </c>
      <c r="E72" t="s">
        <v>437</v>
      </c>
      <c r="F72" t="s">
        <v>437</v>
      </c>
      <c r="G72">
        <v>165</v>
      </c>
      <c r="H72" s="1">
        <v>234.666666666667</v>
      </c>
      <c r="I72" s="1">
        <v>243.833333333333</v>
      </c>
      <c r="J72">
        <v>299</v>
      </c>
      <c r="K72">
        <v>301.16666666666703</v>
      </c>
      <c r="L72" s="1">
        <v>312</v>
      </c>
      <c r="M72" s="1">
        <v>314.16666666666703</v>
      </c>
      <c r="N72" s="1">
        <v>318.5</v>
      </c>
      <c r="O72" s="1">
        <v>340.16666666666703</v>
      </c>
      <c r="P72" s="1">
        <v>344.5</v>
      </c>
      <c r="Q72" s="1">
        <v>364</v>
      </c>
      <c r="R72" s="1">
        <v>374.83333333333297</v>
      </c>
      <c r="S72" s="1">
        <v>377</v>
      </c>
      <c r="T72" s="1">
        <v>379.16666666666703</v>
      </c>
      <c r="U72" s="1">
        <v>379.16666666666703</v>
      </c>
      <c r="V72" s="1">
        <v>381.33333333333297</v>
      </c>
      <c r="W72" s="1">
        <v>394.33333333333297</v>
      </c>
      <c r="X72" s="1">
        <v>403</v>
      </c>
      <c r="Y72" s="1">
        <v>407.33333333333297</v>
      </c>
      <c r="Z72" s="1">
        <v>416</v>
      </c>
      <c r="AA72" s="1">
        <v>470.16666666666703</v>
      </c>
      <c r="AB72" s="1">
        <v>483.16666666666703</v>
      </c>
      <c r="AC72" s="1">
        <v>491.83333333333297</v>
      </c>
      <c r="AD72" s="1">
        <v>500.5</v>
      </c>
      <c r="AE72" s="1">
        <v>507</v>
      </c>
      <c r="AF72" s="1">
        <v>517.83333333333303</v>
      </c>
      <c r="AG72" s="1">
        <v>537.33333333333303</v>
      </c>
      <c r="AH72" s="1">
        <v>554.66666666666697</v>
      </c>
      <c r="AI72" s="1">
        <v>600.16666666666697</v>
      </c>
      <c r="AJ72" s="1">
        <v>626.16666666666697</v>
      </c>
      <c r="AK72" s="1">
        <v>632.66666666666697</v>
      </c>
      <c r="AL72" s="1">
        <v>639.16666666666697</v>
      </c>
      <c r="AM72" s="1">
        <v>641.33333333333303</v>
      </c>
      <c r="AN72" s="1">
        <v>645.66666666666697</v>
      </c>
      <c r="AO72" s="1">
        <v>650</v>
      </c>
      <c r="AP72" s="1">
        <v>695.5</v>
      </c>
      <c r="AQ72" s="1">
        <v>712.83333333333303</v>
      </c>
      <c r="AR72" s="1">
        <v>725.83333333333303</v>
      </c>
      <c r="AS72" s="1">
        <v>749.66666666666697</v>
      </c>
      <c r="AT72" s="1">
        <v>754</v>
      </c>
      <c r="AU72" s="1">
        <v>756.16666666666697</v>
      </c>
      <c r="AV72" s="1">
        <v>758.33333333333303</v>
      </c>
      <c r="AW72" s="1">
        <v>767</v>
      </c>
      <c r="AX72" s="1">
        <v>771.33333333333303</v>
      </c>
      <c r="AY72">
        <v>786.5</v>
      </c>
      <c r="AZ72">
        <v>808.16666666666697</v>
      </c>
      <c r="BA72">
        <v>810.33333333333303</v>
      </c>
      <c r="BB72">
        <v>823.33333333333303</v>
      </c>
    </row>
    <row r="73" spans="1:54" x14ac:dyDescent="0.3">
      <c r="A73" t="s">
        <v>373</v>
      </c>
      <c r="B73" t="s">
        <v>437</v>
      </c>
      <c r="C73" t="s">
        <v>437</v>
      </c>
      <c r="D73" t="s">
        <v>437</v>
      </c>
      <c r="E73" t="s">
        <v>437</v>
      </c>
      <c r="F73" t="s">
        <v>437</v>
      </c>
      <c r="G73">
        <v>187.5</v>
      </c>
      <c r="H73">
        <v>266.66666666666703</v>
      </c>
      <c r="I73" s="1">
        <v>277.08333333333297</v>
      </c>
      <c r="J73">
        <v>322</v>
      </c>
      <c r="K73">
        <v>324.33333333333297</v>
      </c>
      <c r="L73" s="1">
        <v>336</v>
      </c>
      <c r="M73" s="1">
        <v>338.33333333333297</v>
      </c>
      <c r="N73" s="1">
        <v>343</v>
      </c>
      <c r="O73" s="1">
        <v>366.33333333333297</v>
      </c>
      <c r="P73" s="1">
        <v>371</v>
      </c>
      <c r="Q73" s="1">
        <v>392</v>
      </c>
      <c r="R73" s="1">
        <v>403.66666666666703</v>
      </c>
      <c r="S73" s="1">
        <v>406</v>
      </c>
      <c r="T73" s="1">
        <v>408.33333333333297</v>
      </c>
      <c r="U73" s="1">
        <v>408.33333333333297</v>
      </c>
      <c r="V73" s="1">
        <v>410.66666666666703</v>
      </c>
      <c r="W73" s="1">
        <v>424.66666666666703</v>
      </c>
      <c r="X73" s="1">
        <v>434</v>
      </c>
      <c r="Y73" s="1">
        <v>438.66666666666703</v>
      </c>
      <c r="Z73" s="1">
        <v>448</v>
      </c>
      <c r="AA73" s="1">
        <v>506.33333333333297</v>
      </c>
      <c r="AB73" s="1">
        <v>520.33333333333303</v>
      </c>
      <c r="AC73" s="1">
        <v>529.66666666666697</v>
      </c>
      <c r="AD73" s="1">
        <v>539</v>
      </c>
      <c r="AE73" s="1">
        <v>546</v>
      </c>
      <c r="AF73" s="1">
        <v>557.66666666666697</v>
      </c>
      <c r="AG73" s="1">
        <v>578.66666666666697</v>
      </c>
      <c r="AH73" s="1">
        <v>597.33333333333303</v>
      </c>
      <c r="AI73" s="1">
        <v>646.33333333333303</v>
      </c>
      <c r="AJ73" s="1">
        <v>674.33333333333303</v>
      </c>
      <c r="AK73" s="1">
        <v>681.33333333333303</v>
      </c>
      <c r="AL73" s="1">
        <v>688.33333333333303</v>
      </c>
      <c r="AM73" s="1">
        <v>690.66666666666697</v>
      </c>
      <c r="AN73" s="1">
        <v>695.33333333333303</v>
      </c>
      <c r="AO73" s="1">
        <v>700</v>
      </c>
      <c r="AP73" s="1">
        <v>749</v>
      </c>
      <c r="AQ73" s="1">
        <v>767.66666666666697</v>
      </c>
      <c r="AR73" s="1">
        <v>781.66666666666697</v>
      </c>
      <c r="AS73" s="1">
        <v>807.33333333333303</v>
      </c>
      <c r="AT73" s="1">
        <v>812</v>
      </c>
      <c r="AU73" s="1">
        <v>814.33333333333303</v>
      </c>
      <c r="AV73" s="1">
        <v>816.66666666666697</v>
      </c>
      <c r="AW73" s="1">
        <v>826</v>
      </c>
      <c r="AX73" s="1">
        <v>830.66666666666697</v>
      </c>
      <c r="AY73">
        <v>847</v>
      </c>
      <c r="AZ73">
        <v>870.33333333333303</v>
      </c>
      <c r="BA73">
        <v>872.66666666666697</v>
      </c>
      <c r="BB73">
        <v>886.66666666666697</v>
      </c>
    </row>
    <row r="74" spans="1:54" x14ac:dyDescent="0.3">
      <c r="A74" t="s">
        <v>374</v>
      </c>
      <c r="B74" t="s">
        <v>437</v>
      </c>
      <c r="C74" t="s">
        <v>437</v>
      </c>
      <c r="D74" t="s">
        <v>437</v>
      </c>
      <c r="E74" t="s">
        <v>437</v>
      </c>
      <c r="F74" t="s">
        <v>437</v>
      </c>
      <c r="G74">
        <v>205.5</v>
      </c>
      <c r="H74">
        <v>292.26666666666699</v>
      </c>
      <c r="I74" s="1">
        <v>303.683333333333</v>
      </c>
      <c r="J74">
        <v>342.7</v>
      </c>
      <c r="K74">
        <v>345.183333333333</v>
      </c>
      <c r="L74" s="1">
        <v>357.6</v>
      </c>
      <c r="M74" s="1">
        <v>360.08333333333297</v>
      </c>
      <c r="N74" s="1">
        <v>365.05</v>
      </c>
      <c r="O74" s="1">
        <v>389.88333333333298</v>
      </c>
      <c r="P74" s="1">
        <v>394.85</v>
      </c>
      <c r="Q74" s="1">
        <v>417.2</v>
      </c>
      <c r="R74" s="1">
        <v>429.61666666666702</v>
      </c>
      <c r="S74" s="1">
        <v>432.1</v>
      </c>
      <c r="T74" s="1">
        <v>434.58333333333297</v>
      </c>
      <c r="U74" s="1">
        <v>434.58333333333297</v>
      </c>
      <c r="V74" s="1">
        <v>437.066666666667</v>
      </c>
      <c r="W74" s="1">
        <v>451.96666666666698</v>
      </c>
      <c r="X74" s="1">
        <v>461.9</v>
      </c>
      <c r="Y74" s="1">
        <v>466.86666666666702</v>
      </c>
      <c r="Z74" s="1">
        <v>476.8</v>
      </c>
      <c r="AA74" s="1">
        <v>538.88333333333298</v>
      </c>
      <c r="AB74" s="1">
        <v>553.78333333333296</v>
      </c>
      <c r="AC74" s="1">
        <v>563.71666666666704</v>
      </c>
      <c r="AD74" s="1">
        <v>573.65</v>
      </c>
      <c r="AE74" s="1">
        <v>581.1</v>
      </c>
      <c r="AF74" s="1">
        <v>593.51666666666699</v>
      </c>
      <c r="AG74" s="1">
        <v>615.86666666666702</v>
      </c>
      <c r="AH74" s="1">
        <v>635.73333333333301</v>
      </c>
      <c r="AI74" s="1">
        <v>687.88333333333298</v>
      </c>
      <c r="AJ74" s="1">
        <v>717.68333333333305</v>
      </c>
      <c r="AK74" s="1">
        <v>725.13333333333298</v>
      </c>
      <c r="AL74" s="1">
        <v>732.58333333333303</v>
      </c>
      <c r="AM74" s="1">
        <v>735.06666666666695</v>
      </c>
      <c r="AN74" s="1">
        <v>740.03333333333296</v>
      </c>
      <c r="AO74" s="1">
        <v>745</v>
      </c>
      <c r="AP74" s="1">
        <v>797.15</v>
      </c>
      <c r="AQ74" s="1">
        <v>817.01666666666699</v>
      </c>
      <c r="AR74" s="1">
        <v>831.91666666666697</v>
      </c>
      <c r="AS74" s="1">
        <v>859.23333333333301</v>
      </c>
      <c r="AT74" s="1">
        <v>864.2</v>
      </c>
      <c r="AU74" s="1">
        <v>866.68333333333305</v>
      </c>
      <c r="AV74" s="1">
        <v>869.16666666666697</v>
      </c>
      <c r="AW74" s="1">
        <v>879.1</v>
      </c>
      <c r="AX74" s="1">
        <v>884.06666666666695</v>
      </c>
      <c r="AY74">
        <v>901.45</v>
      </c>
      <c r="AZ74">
        <v>926.28333333333296</v>
      </c>
      <c r="BA74">
        <v>928.76666666666699</v>
      </c>
      <c r="BB74">
        <v>943.66666666666697</v>
      </c>
    </row>
    <row r="75" spans="1:54" x14ac:dyDescent="0.3">
      <c r="A75" t="s">
        <v>375</v>
      </c>
      <c r="B75" t="s">
        <v>437</v>
      </c>
      <c r="C75" t="s">
        <v>437</v>
      </c>
      <c r="D75" t="s">
        <v>437</v>
      </c>
      <c r="E75" t="s">
        <v>437</v>
      </c>
      <c r="F75" t="s">
        <v>437</v>
      </c>
      <c r="G75">
        <v>205.5</v>
      </c>
      <c r="H75">
        <v>292.26666666666699</v>
      </c>
      <c r="I75" s="1">
        <v>303.683333333333</v>
      </c>
      <c r="J75">
        <v>342.7</v>
      </c>
      <c r="K75">
        <v>345.183333333333</v>
      </c>
      <c r="L75" s="1">
        <v>357.6</v>
      </c>
      <c r="M75" s="1">
        <v>360.08333333333297</v>
      </c>
      <c r="N75" s="1">
        <v>365.05</v>
      </c>
      <c r="O75" s="1">
        <v>389.88333333333298</v>
      </c>
      <c r="P75" s="1">
        <v>394.85</v>
      </c>
      <c r="Q75" s="1">
        <v>417.2</v>
      </c>
      <c r="R75" s="1">
        <v>429.61666666666702</v>
      </c>
      <c r="S75" s="1">
        <v>432.1</v>
      </c>
      <c r="T75" s="1">
        <v>434.58333333333297</v>
      </c>
      <c r="U75" s="1">
        <v>434.58333333333297</v>
      </c>
      <c r="V75" s="1">
        <v>437.066666666667</v>
      </c>
      <c r="W75" s="1">
        <v>451.96666666666698</v>
      </c>
      <c r="X75" s="1">
        <v>461.9</v>
      </c>
      <c r="Y75" s="1">
        <v>466.86666666666702</v>
      </c>
      <c r="Z75" s="1">
        <v>476.8</v>
      </c>
      <c r="AA75" s="1">
        <v>538.88333333333298</v>
      </c>
      <c r="AB75" s="1">
        <v>553.78333333333296</v>
      </c>
      <c r="AC75" s="1">
        <v>563.71666666666704</v>
      </c>
      <c r="AD75" s="1">
        <v>573.65</v>
      </c>
      <c r="AE75" s="1">
        <v>581.1</v>
      </c>
      <c r="AF75" s="1">
        <v>593.51666666666699</v>
      </c>
      <c r="AG75" s="1">
        <v>615.86666666666702</v>
      </c>
      <c r="AH75" s="1">
        <v>635.73333333333301</v>
      </c>
      <c r="AI75" s="1">
        <v>687.88333333333298</v>
      </c>
      <c r="AJ75" s="1">
        <v>717.68333333333305</v>
      </c>
      <c r="AK75" s="1">
        <v>725.13333333333298</v>
      </c>
      <c r="AL75" s="1">
        <v>732.58333333333303</v>
      </c>
      <c r="AM75" s="1">
        <v>735.06666666666695</v>
      </c>
      <c r="AN75" s="1">
        <v>740.03333333333296</v>
      </c>
      <c r="AO75" s="1">
        <v>745</v>
      </c>
      <c r="AP75" s="1">
        <v>797.15</v>
      </c>
      <c r="AQ75" s="1">
        <v>817.01666666666699</v>
      </c>
      <c r="AR75" s="1">
        <v>831.91666666666697</v>
      </c>
      <c r="AS75" s="1">
        <v>859.23333333333301</v>
      </c>
      <c r="AT75" s="1">
        <v>864.2</v>
      </c>
      <c r="AU75" s="1">
        <v>866.68333333333305</v>
      </c>
      <c r="AV75" s="1">
        <v>869.16666666666697</v>
      </c>
      <c r="AW75" s="1">
        <v>879.1</v>
      </c>
      <c r="AX75" s="1">
        <v>884.06666666666695</v>
      </c>
      <c r="AY75">
        <v>901.45</v>
      </c>
      <c r="AZ75">
        <v>926.28333333333296</v>
      </c>
      <c r="BA75">
        <v>928.76666666666699</v>
      </c>
      <c r="BB75">
        <v>943.66666666666697</v>
      </c>
    </row>
    <row r="76" spans="1:54" x14ac:dyDescent="0.3">
      <c r="A76" t="s">
        <v>376</v>
      </c>
      <c r="B76" t="s">
        <v>437</v>
      </c>
      <c r="C76" t="s">
        <v>437</v>
      </c>
      <c r="D76" t="s">
        <v>437</v>
      </c>
      <c r="E76" t="s">
        <v>437</v>
      </c>
      <c r="F76" t="s">
        <v>437</v>
      </c>
      <c r="G76">
        <v>220.5</v>
      </c>
      <c r="H76">
        <v>313.60000000000002</v>
      </c>
      <c r="I76">
        <v>325.85000000000002</v>
      </c>
      <c r="J76">
        <v>361.1</v>
      </c>
      <c r="K76">
        <v>363.71666666666698</v>
      </c>
      <c r="L76" s="1">
        <v>376.8</v>
      </c>
      <c r="M76" s="1">
        <v>379.41666666666703</v>
      </c>
      <c r="N76" s="1">
        <v>384.65</v>
      </c>
      <c r="O76" s="1">
        <v>410.816666666667</v>
      </c>
      <c r="P76" s="1">
        <v>416.05</v>
      </c>
      <c r="Q76" s="1">
        <v>439.6</v>
      </c>
      <c r="R76" s="1">
        <v>452.683333333333</v>
      </c>
      <c r="S76" s="1">
        <v>455.3</v>
      </c>
      <c r="T76" s="1">
        <v>457.91666666666703</v>
      </c>
      <c r="U76" s="1">
        <v>457.91666666666703</v>
      </c>
      <c r="V76" s="1">
        <v>460.53333333333302</v>
      </c>
      <c r="W76" s="1">
        <v>476.23333333333301</v>
      </c>
      <c r="X76" s="1">
        <v>486.7</v>
      </c>
      <c r="Y76" s="1">
        <v>491.933333333333</v>
      </c>
      <c r="Z76" s="1">
        <v>502.4</v>
      </c>
      <c r="AA76" s="1">
        <v>567.81666666666695</v>
      </c>
      <c r="AB76" s="1">
        <v>583.51666666666699</v>
      </c>
      <c r="AC76" s="1">
        <v>593.98333333333301</v>
      </c>
      <c r="AD76" s="1">
        <v>604.45000000000005</v>
      </c>
      <c r="AE76" s="1">
        <v>612.29999999999995</v>
      </c>
      <c r="AF76" s="1">
        <v>625.38333333333298</v>
      </c>
      <c r="AG76" s="1">
        <v>648.93333333333305</v>
      </c>
      <c r="AH76" s="1">
        <v>669.86666666666702</v>
      </c>
      <c r="AI76" s="1">
        <v>724.81666666666695</v>
      </c>
      <c r="AJ76" s="1">
        <v>756.21666666666704</v>
      </c>
      <c r="AK76" s="1">
        <v>764.06666666666695</v>
      </c>
      <c r="AL76" s="1">
        <v>771.91666666666697</v>
      </c>
      <c r="AM76" s="1">
        <v>774.53333333333296</v>
      </c>
      <c r="AN76" s="1">
        <v>779.76666666666699</v>
      </c>
      <c r="AO76" s="1">
        <v>785</v>
      </c>
      <c r="AP76" s="1">
        <v>839.95</v>
      </c>
      <c r="AQ76" s="1">
        <v>860.88333333333298</v>
      </c>
      <c r="AR76" s="1">
        <v>876.58333333333303</v>
      </c>
      <c r="AS76" s="1">
        <v>905.36666666666702</v>
      </c>
      <c r="AT76" s="1">
        <v>910.6</v>
      </c>
      <c r="AU76" s="1">
        <v>913.21666666666704</v>
      </c>
      <c r="AV76" s="1">
        <v>915.83333333333303</v>
      </c>
      <c r="AW76" s="1">
        <v>926.3</v>
      </c>
      <c r="AX76" s="1">
        <v>931.53333333333296</v>
      </c>
      <c r="AY76">
        <v>949.85</v>
      </c>
      <c r="AZ76">
        <v>976.01666666666699</v>
      </c>
      <c r="BA76">
        <v>978.63333333333298</v>
      </c>
      <c r="BB76">
        <v>994.33333333333303</v>
      </c>
    </row>
    <row r="77" spans="1:54" x14ac:dyDescent="0.3">
      <c r="A77" t="s">
        <v>377</v>
      </c>
      <c r="B77" t="s">
        <v>437</v>
      </c>
      <c r="C77" t="s">
        <v>437</v>
      </c>
      <c r="D77" t="s">
        <v>437</v>
      </c>
      <c r="E77" t="s">
        <v>437</v>
      </c>
      <c r="F77" t="s">
        <v>437</v>
      </c>
      <c r="G77">
        <v>233.357142857143</v>
      </c>
      <c r="H77">
        <v>331.88571428571402</v>
      </c>
      <c r="I77">
        <v>344.85</v>
      </c>
      <c r="J77">
        <v>377.52857142857101</v>
      </c>
      <c r="K77">
        <v>380.26428571428602</v>
      </c>
      <c r="L77" s="1">
        <v>393.94285714285701</v>
      </c>
      <c r="M77" s="1">
        <v>396.67857142857099</v>
      </c>
      <c r="N77" s="1">
        <v>402.15</v>
      </c>
      <c r="O77" s="1">
        <v>429.50714285714298</v>
      </c>
      <c r="P77" s="1">
        <v>434.978571428571</v>
      </c>
      <c r="Q77" s="1">
        <v>459.6</v>
      </c>
      <c r="R77" s="1">
        <v>473.27857142857101</v>
      </c>
      <c r="S77" s="1">
        <v>476.01428571428602</v>
      </c>
      <c r="T77" s="1">
        <v>478.75</v>
      </c>
      <c r="U77" s="1">
        <v>478.75</v>
      </c>
      <c r="V77" s="1">
        <v>481.48571428571398</v>
      </c>
      <c r="W77" s="1">
        <v>497.9</v>
      </c>
      <c r="X77" s="1">
        <v>508.84285714285699</v>
      </c>
      <c r="Y77" s="1">
        <v>514.31428571428603</v>
      </c>
      <c r="Z77" s="1">
        <v>525.25714285714298</v>
      </c>
      <c r="AA77" s="1">
        <v>593.65</v>
      </c>
      <c r="AB77" s="1">
        <v>610.06428571428603</v>
      </c>
      <c r="AC77" s="1">
        <v>621.00714285714298</v>
      </c>
      <c r="AD77" s="1">
        <v>631.95000000000005</v>
      </c>
      <c r="AE77" s="1">
        <v>640.15714285714296</v>
      </c>
      <c r="AF77" s="1">
        <v>653.83571428571395</v>
      </c>
      <c r="AG77" s="1">
        <v>678.45714285714303</v>
      </c>
      <c r="AH77" s="1">
        <v>700.34285714285704</v>
      </c>
      <c r="AI77" s="1">
        <v>757.79285714285697</v>
      </c>
      <c r="AJ77" s="1">
        <v>790.62142857142896</v>
      </c>
      <c r="AK77" s="1">
        <v>798.82857142857097</v>
      </c>
      <c r="AL77" s="1">
        <v>807.03571428571399</v>
      </c>
      <c r="AM77" s="1">
        <v>809.77142857142906</v>
      </c>
      <c r="AN77" s="1">
        <v>815.24285714285702</v>
      </c>
      <c r="AO77" s="1">
        <v>820.71428571428601</v>
      </c>
      <c r="AP77" s="1">
        <v>878.16428571428605</v>
      </c>
      <c r="AQ77" s="1">
        <v>900.05</v>
      </c>
      <c r="AR77" s="1">
        <v>916.46428571428601</v>
      </c>
      <c r="AS77" s="1">
        <v>946.55714285714305</v>
      </c>
      <c r="AT77" s="1">
        <v>952.02857142857101</v>
      </c>
      <c r="AU77" s="1">
        <v>954.76428571428596</v>
      </c>
      <c r="AV77" s="1">
        <v>957.5</v>
      </c>
      <c r="AW77" s="1">
        <v>968.44285714285695</v>
      </c>
      <c r="AX77" s="1">
        <v>973.91428571428605</v>
      </c>
      <c r="AY77">
        <v>993.06428571428603</v>
      </c>
      <c r="AZ77">
        <v>1020.4214285714301</v>
      </c>
      <c r="BA77">
        <v>1023.15714285714</v>
      </c>
      <c r="BB77">
        <v>1039.57142857143</v>
      </c>
    </row>
    <row r="78" spans="1:54" x14ac:dyDescent="0.3">
      <c r="A78" t="s">
        <v>378</v>
      </c>
      <c r="B78" t="s">
        <v>437</v>
      </c>
      <c r="C78" t="s">
        <v>437</v>
      </c>
      <c r="D78" t="s">
        <v>437</v>
      </c>
      <c r="E78" t="s">
        <v>437</v>
      </c>
      <c r="F78" t="s">
        <v>437</v>
      </c>
      <c r="G78">
        <v>244.607142857143</v>
      </c>
      <c r="H78">
        <v>347.88571428571402</v>
      </c>
      <c r="I78">
        <v>361.47500000000002</v>
      </c>
      <c r="J78">
        <v>392.31428571428597</v>
      </c>
      <c r="K78">
        <v>395.15714285714301</v>
      </c>
      <c r="L78" s="1">
        <v>409.37142857142902</v>
      </c>
      <c r="M78" s="1">
        <v>412.21428571428601</v>
      </c>
      <c r="N78" s="1">
        <v>417.9</v>
      </c>
      <c r="O78" s="1">
        <v>446.32857142857102</v>
      </c>
      <c r="P78" s="1">
        <v>452.01428571428602</v>
      </c>
      <c r="Q78" s="1">
        <v>477.6</v>
      </c>
      <c r="R78" s="1">
        <v>491.81428571428597</v>
      </c>
      <c r="S78" s="1">
        <v>494.65714285714301</v>
      </c>
      <c r="T78" s="1">
        <v>497.5</v>
      </c>
      <c r="U78" s="1">
        <v>497.5</v>
      </c>
      <c r="V78" s="1">
        <v>500.34285714285699</v>
      </c>
      <c r="W78" s="1">
        <v>517.4</v>
      </c>
      <c r="X78" s="1">
        <v>528.77142857142906</v>
      </c>
      <c r="Y78" s="1">
        <v>534.45714285714303</v>
      </c>
      <c r="Z78" s="1">
        <v>545.82857142857097</v>
      </c>
      <c r="AA78" s="1">
        <v>616.9</v>
      </c>
      <c r="AB78" s="1">
        <v>633.95714285714303</v>
      </c>
      <c r="AC78" s="1">
        <v>645.32857142857097</v>
      </c>
      <c r="AD78" s="1">
        <v>656.7</v>
      </c>
      <c r="AE78" s="1">
        <v>665.22857142857094</v>
      </c>
      <c r="AF78" s="1">
        <v>679.44285714285695</v>
      </c>
      <c r="AG78" s="1">
        <v>705.02857142857101</v>
      </c>
      <c r="AH78" s="1">
        <v>727.77142857142906</v>
      </c>
      <c r="AI78" s="1">
        <v>787.47142857142899</v>
      </c>
      <c r="AJ78" s="1">
        <v>821.58571428571395</v>
      </c>
      <c r="AK78" s="1">
        <v>830.11428571428598</v>
      </c>
      <c r="AL78" s="1">
        <v>838.642857142857</v>
      </c>
      <c r="AM78" s="1">
        <v>841.48571428571404</v>
      </c>
      <c r="AN78" s="1">
        <v>847.17142857142903</v>
      </c>
      <c r="AO78" s="1">
        <v>852.857142857143</v>
      </c>
      <c r="AP78" s="1">
        <v>912.55714285714305</v>
      </c>
      <c r="AQ78" s="1">
        <v>935.3</v>
      </c>
      <c r="AR78" s="1">
        <v>952.357142857143</v>
      </c>
      <c r="AS78" s="1">
        <v>983.62857142857104</v>
      </c>
      <c r="AT78" s="1">
        <v>989.31428571428603</v>
      </c>
      <c r="AU78" s="1">
        <v>992.15714285714296</v>
      </c>
      <c r="AV78" s="1">
        <v>995</v>
      </c>
      <c r="AW78" s="1">
        <v>1006.37142857143</v>
      </c>
      <c r="AX78" s="1">
        <v>1012.05714285714</v>
      </c>
      <c r="AY78">
        <v>1031.9571428571401</v>
      </c>
      <c r="AZ78">
        <v>1060.38571428571</v>
      </c>
      <c r="BA78">
        <v>1063.2285714285699</v>
      </c>
      <c r="BB78">
        <v>1080.2857142857099</v>
      </c>
    </row>
    <row r="79" spans="1:54" x14ac:dyDescent="0.3">
      <c r="A79" t="s">
        <v>379</v>
      </c>
      <c r="B79" t="s">
        <v>437</v>
      </c>
      <c r="C79" t="s">
        <v>437</v>
      </c>
      <c r="D79" t="s">
        <v>437</v>
      </c>
      <c r="E79" t="s">
        <v>437</v>
      </c>
      <c r="F79" t="s">
        <v>437</v>
      </c>
      <c r="G79">
        <v>244.607142857143</v>
      </c>
      <c r="H79">
        <v>347.88571428571402</v>
      </c>
      <c r="I79">
        <v>361.47500000000002</v>
      </c>
      <c r="J79">
        <v>392.31428571428597</v>
      </c>
      <c r="K79">
        <v>395.15714285714301</v>
      </c>
      <c r="L79" s="1">
        <v>409.37142857142902</v>
      </c>
      <c r="M79" s="1">
        <v>412.21428571428601</v>
      </c>
      <c r="N79" s="1">
        <v>417.9</v>
      </c>
      <c r="O79" s="1">
        <v>446.32857142857102</v>
      </c>
      <c r="P79" s="1">
        <v>452.01428571428602</v>
      </c>
      <c r="Q79" s="1">
        <v>477.6</v>
      </c>
      <c r="R79" s="1">
        <v>491.81428571428597</v>
      </c>
      <c r="S79" s="1">
        <v>494.65714285714301</v>
      </c>
      <c r="T79" s="1">
        <v>497.5</v>
      </c>
      <c r="U79" s="1">
        <v>497.5</v>
      </c>
      <c r="V79" s="1">
        <v>500.34285714285699</v>
      </c>
      <c r="W79" s="1">
        <v>517.4</v>
      </c>
      <c r="X79" s="1">
        <v>528.77142857142906</v>
      </c>
      <c r="Y79" s="1">
        <v>534.45714285714303</v>
      </c>
      <c r="Z79" s="1">
        <v>545.82857142857097</v>
      </c>
      <c r="AA79" s="1">
        <v>616.9</v>
      </c>
      <c r="AB79" s="1">
        <v>633.95714285714303</v>
      </c>
      <c r="AC79" s="1">
        <v>645.32857142857097</v>
      </c>
      <c r="AD79" s="1">
        <v>656.7</v>
      </c>
      <c r="AE79" s="1">
        <v>665.22857142857094</v>
      </c>
      <c r="AF79" s="1">
        <v>679.44285714285695</v>
      </c>
      <c r="AG79" s="1">
        <v>705.02857142857101</v>
      </c>
      <c r="AH79" s="1">
        <v>727.77142857142906</v>
      </c>
      <c r="AI79" s="1">
        <v>787.47142857142899</v>
      </c>
      <c r="AJ79" s="1">
        <v>821.58571428571395</v>
      </c>
      <c r="AK79" s="1">
        <v>830.11428571428598</v>
      </c>
      <c r="AL79" s="1">
        <v>838.642857142857</v>
      </c>
      <c r="AM79" s="1">
        <v>841.48571428571404</v>
      </c>
      <c r="AN79" s="1">
        <v>847.17142857142903</v>
      </c>
      <c r="AO79" s="1">
        <v>852.857142857143</v>
      </c>
      <c r="AP79" s="1">
        <v>912.55714285714305</v>
      </c>
      <c r="AQ79" s="1">
        <v>935.3</v>
      </c>
      <c r="AR79" s="1">
        <v>952.357142857143</v>
      </c>
      <c r="AS79" s="1">
        <v>983.62857142857104</v>
      </c>
      <c r="AT79" s="1">
        <v>989.31428571428603</v>
      </c>
      <c r="AU79" s="1">
        <v>992.15714285714296</v>
      </c>
      <c r="AV79" s="1">
        <v>995</v>
      </c>
      <c r="AW79" s="1">
        <v>1006.37142857143</v>
      </c>
      <c r="AX79" s="1">
        <v>1012.05714285714</v>
      </c>
      <c r="AY79">
        <v>1031.9571428571401</v>
      </c>
      <c r="AZ79">
        <v>1060.38571428571</v>
      </c>
      <c r="BA79">
        <v>1063.2285714285699</v>
      </c>
      <c r="BB79">
        <v>1080.2857142857099</v>
      </c>
    </row>
    <row r="80" spans="1:54" x14ac:dyDescent="0.3">
      <c r="A80" t="s">
        <v>380</v>
      </c>
      <c r="B80" t="s">
        <v>437</v>
      </c>
      <c r="C80" t="s">
        <v>437</v>
      </c>
      <c r="D80" t="s">
        <v>437</v>
      </c>
      <c r="E80" t="s">
        <v>437</v>
      </c>
      <c r="F80" t="s">
        <v>437</v>
      </c>
      <c r="G80">
        <v>254.607142857143</v>
      </c>
      <c r="H80">
        <v>362.10793650793698</v>
      </c>
      <c r="I80">
        <v>376.25277777777802</v>
      </c>
      <c r="J80">
        <v>405.73095238095198</v>
      </c>
      <c r="K80">
        <v>408.67103174603199</v>
      </c>
      <c r="L80" s="1">
        <v>423.37142857142902</v>
      </c>
      <c r="M80" s="1">
        <v>426.31150793650801</v>
      </c>
      <c r="N80" s="1">
        <v>432.191666666667</v>
      </c>
      <c r="O80" s="1">
        <v>461.59246031746</v>
      </c>
      <c r="P80" s="1">
        <v>467.47261904761899</v>
      </c>
      <c r="Q80" s="1">
        <v>493.933333333333</v>
      </c>
      <c r="R80" s="1">
        <v>508.63373015872997</v>
      </c>
      <c r="S80" s="1">
        <v>511.57380952380998</v>
      </c>
      <c r="T80" s="1">
        <v>514.51388888888903</v>
      </c>
      <c r="U80" s="1">
        <v>514.51388888888903</v>
      </c>
      <c r="V80" s="1">
        <v>517.45396825396801</v>
      </c>
      <c r="W80" s="1">
        <v>535.09444444444398</v>
      </c>
      <c r="X80" s="1">
        <v>546.85476190476197</v>
      </c>
      <c r="Y80" s="1">
        <v>552.73492063492097</v>
      </c>
      <c r="Z80" s="1">
        <v>564.49523809523805</v>
      </c>
      <c r="AA80" s="1">
        <v>637.99722222222204</v>
      </c>
      <c r="AB80" s="1">
        <v>655.63769841269902</v>
      </c>
      <c r="AC80" s="1">
        <v>667.39801587301599</v>
      </c>
      <c r="AD80" s="1">
        <v>679.15833333333296</v>
      </c>
      <c r="AE80" s="1">
        <v>687.97857142857197</v>
      </c>
      <c r="AF80" s="1">
        <v>702.67896825396804</v>
      </c>
      <c r="AG80" s="1">
        <v>729.13968253968301</v>
      </c>
      <c r="AH80" s="1">
        <v>752.66031746031797</v>
      </c>
      <c r="AI80" s="1">
        <v>814.40198412698396</v>
      </c>
      <c r="AJ80" s="1">
        <v>849.68293650793703</v>
      </c>
      <c r="AK80" s="1">
        <v>858.50317460317501</v>
      </c>
      <c r="AL80" s="1">
        <v>867.32341269841299</v>
      </c>
      <c r="AM80" s="1">
        <v>870.26349206349198</v>
      </c>
      <c r="AN80" s="1">
        <v>876.14365079365098</v>
      </c>
      <c r="AO80" s="1">
        <v>882.02380952380997</v>
      </c>
      <c r="AP80" s="1">
        <v>943.76547619047597</v>
      </c>
      <c r="AQ80" s="1">
        <v>967.28611111111104</v>
      </c>
      <c r="AR80" s="1">
        <v>984.92658730158701</v>
      </c>
      <c r="AS80" s="1">
        <v>1017.2674603174599</v>
      </c>
      <c r="AT80" s="1">
        <v>1023.14761904762</v>
      </c>
      <c r="AU80" s="1">
        <v>1026.0876984127001</v>
      </c>
      <c r="AV80" s="1">
        <v>1029.0277777777801</v>
      </c>
      <c r="AW80" s="1">
        <v>1040.7880952380999</v>
      </c>
      <c r="AX80" s="1">
        <v>1046.6682539682499</v>
      </c>
      <c r="AY80">
        <v>1067.24880952381</v>
      </c>
      <c r="AZ80">
        <v>1096.6496031746001</v>
      </c>
      <c r="BA80">
        <v>1099.5896825396801</v>
      </c>
      <c r="BB80">
        <v>1117.2301587301599</v>
      </c>
    </row>
    <row r="81" spans="1:54" x14ac:dyDescent="0.3">
      <c r="A81" t="s">
        <v>381</v>
      </c>
      <c r="B81" t="s">
        <v>437</v>
      </c>
      <c r="C81" t="s">
        <v>437</v>
      </c>
      <c r="D81" t="s">
        <v>437</v>
      </c>
      <c r="E81" t="s">
        <v>437</v>
      </c>
      <c r="F81" t="s">
        <v>437</v>
      </c>
      <c r="G81">
        <v>254.607142857143</v>
      </c>
      <c r="H81">
        <v>362.10793650793698</v>
      </c>
      <c r="I81">
        <v>376.25277777777802</v>
      </c>
      <c r="J81">
        <v>405.73095238095198</v>
      </c>
      <c r="K81">
        <v>408.67103174603199</v>
      </c>
      <c r="L81" s="1">
        <v>423.37142857142902</v>
      </c>
      <c r="M81" s="1">
        <v>426.31150793650801</v>
      </c>
      <c r="N81" s="1">
        <v>432.191666666667</v>
      </c>
      <c r="O81" s="1">
        <v>461.59246031746</v>
      </c>
      <c r="P81" s="1">
        <v>467.47261904761899</v>
      </c>
      <c r="Q81" s="1">
        <v>493.933333333333</v>
      </c>
      <c r="R81" s="1">
        <v>508.63373015872997</v>
      </c>
      <c r="S81" s="1">
        <v>511.57380952380998</v>
      </c>
      <c r="T81" s="1">
        <v>514.51388888888903</v>
      </c>
      <c r="U81" s="1">
        <v>514.51388888888903</v>
      </c>
      <c r="V81" s="1">
        <v>517.45396825396801</v>
      </c>
      <c r="W81" s="1">
        <v>535.09444444444398</v>
      </c>
      <c r="X81" s="1">
        <v>546.85476190476197</v>
      </c>
      <c r="Y81" s="1">
        <v>552.73492063492097</v>
      </c>
      <c r="Z81" s="1">
        <v>564.49523809523805</v>
      </c>
      <c r="AA81" s="1">
        <v>637.99722222222204</v>
      </c>
      <c r="AB81" s="1">
        <v>655.63769841269902</v>
      </c>
      <c r="AC81" s="1">
        <v>667.39801587301599</v>
      </c>
      <c r="AD81" s="1">
        <v>679.15833333333296</v>
      </c>
      <c r="AE81" s="1">
        <v>687.97857142857197</v>
      </c>
      <c r="AF81" s="1">
        <v>702.67896825396804</v>
      </c>
      <c r="AG81" s="1">
        <v>729.13968253968301</v>
      </c>
      <c r="AH81" s="1">
        <v>752.66031746031797</v>
      </c>
      <c r="AI81" s="1">
        <v>814.40198412698396</v>
      </c>
      <c r="AJ81" s="1">
        <v>849.68293650793703</v>
      </c>
      <c r="AK81" s="1">
        <v>858.50317460317501</v>
      </c>
      <c r="AL81" s="1">
        <v>867.32341269841299</v>
      </c>
      <c r="AM81" s="1">
        <v>870.26349206349198</v>
      </c>
      <c r="AN81" s="1">
        <v>876.14365079365098</v>
      </c>
      <c r="AO81" s="1">
        <v>882.02380952380997</v>
      </c>
      <c r="AP81" s="1">
        <v>943.76547619047597</v>
      </c>
      <c r="AQ81" s="1">
        <v>967.28611111111104</v>
      </c>
      <c r="AR81" s="1">
        <v>984.92658730158701</v>
      </c>
      <c r="AS81" s="1">
        <v>1017.2674603174599</v>
      </c>
      <c r="AT81" s="1">
        <v>1023.14761904762</v>
      </c>
      <c r="AU81" s="1">
        <v>1026.0876984127001</v>
      </c>
      <c r="AV81" s="1">
        <v>1029.0277777777801</v>
      </c>
      <c r="AW81" s="1">
        <v>1040.7880952380999</v>
      </c>
      <c r="AX81" s="1">
        <v>1046.6682539682499</v>
      </c>
      <c r="AY81">
        <v>1067.24880952381</v>
      </c>
      <c r="AZ81">
        <v>1096.6496031746001</v>
      </c>
      <c r="BA81">
        <v>1099.5896825396801</v>
      </c>
      <c r="BB81">
        <v>1117.2301587301599</v>
      </c>
    </row>
    <row r="82" spans="1:54" x14ac:dyDescent="0.3">
      <c r="A82" t="s">
        <v>382</v>
      </c>
      <c r="B82" t="s">
        <v>437</v>
      </c>
      <c r="C82" t="s">
        <v>437</v>
      </c>
      <c r="D82" t="s">
        <v>437</v>
      </c>
      <c r="E82" t="s">
        <v>437</v>
      </c>
      <c r="F82" t="s">
        <v>437</v>
      </c>
      <c r="G82">
        <v>263.607142857143</v>
      </c>
      <c r="H82">
        <v>374.90793650793699</v>
      </c>
      <c r="I82">
        <v>389.55277777777798</v>
      </c>
      <c r="J82" s="1">
        <v>417.99761904761903</v>
      </c>
      <c r="K82" s="1">
        <v>421.02658730158703</v>
      </c>
      <c r="L82" s="1">
        <v>436.17142857142898</v>
      </c>
      <c r="M82" s="1">
        <v>439.20039682539698</v>
      </c>
      <c r="N82" s="1">
        <v>445.25833333333298</v>
      </c>
      <c r="O82" s="1">
        <v>475.54801587301603</v>
      </c>
      <c r="P82" s="1">
        <v>481.60595238095198</v>
      </c>
      <c r="Q82" s="1">
        <v>508.86666666666702</v>
      </c>
      <c r="R82" s="1">
        <v>524.011507936508</v>
      </c>
      <c r="S82" s="1">
        <v>527.04047619047606</v>
      </c>
      <c r="T82" s="1">
        <v>530.06944444444503</v>
      </c>
      <c r="U82" s="1">
        <v>530.06944444444503</v>
      </c>
      <c r="V82" s="1">
        <v>533.09841269841297</v>
      </c>
      <c r="W82" s="1">
        <v>551.27222222222201</v>
      </c>
      <c r="X82" s="1">
        <v>563.38809523809505</v>
      </c>
      <c r="Y82" s="1">
        <v>569.44603174603196</v>
      </c>
      <c r="Z82" s="1">
        <v>581.561904761905</v>
      </c>
      <c r="AA82" s="1">
        <v>657.28611111111104</v>
      </c>
      <c r="AB82" s="1">
        <v>675.45992063492099</v>
      </c>
      <c r="AC82" s="1">
        <v>687.57579365079403</v>
      </c>
      <c r="AD82" s="1">
        <v>699.69166666666695</v>
      </c>
      <c r="AE82" s="1">
        <v>708.77857142857101</v>
      </c>
      <c r="AF82" s="1">
        <v>723.92341269841302</v>
      </c>
      <c r="AG82" s="1">
        <v>751.18412698412703</v>
      </c>
      <c r="AH82" s="1">
        <v>775.41587301587299</v>
      </c>
      <c r="AI82" s="1">
        <v>839.024206349206</v>
      </c>
      <c r="AJ82" s="1">
        <v>875.37182539682499</v>
      </c>
      <c r="AK82" s="1">
        <v>884.45873015872996</v>
      </c>
      <c r="AL82" s="1">
        <v>893.54563492063505</v>
      </c>
      <c r="AM82" s="1">
        <v>896.574603174603</v>
      </c>
      <c r="AN82" s="1">
        <v>902.63253968254003</v>
      </c>
      <c r="AO82" s="1">
        <v>908.69047619047603</v>
      </c>
      <c r="AP82" s="1">
        <v>972.29880952380995</v>
      </c>
      <c r="AQ82" s="1">
        <v>996.53055555555602</v>
      </c>
      <c r="AR82" s="1">
        <v>1014.7043650793699</v>
      </c>
      <c r="AS82" s="1">
        <v>1048.0230158730201</v>
      </c>
      <c r="AT82" s="1">
        <v>1054.0809523809501</v>
      </c>
      <c r="AU82" s="1">
        <v>1057.1099206349199</v>
      </c>
      <c r="AV82" s="1">
        <v>1060.1388888888901</v>
      </c>
      <c r="AW82" s="1">
        <v>1072.25476190476</v>
      </c>
      <c r="AX82" s="1">
        <v>1078.3126984127</v>
      </c>
      <c r="AY82">
        <v>1099.5154761904801</v>
      </c>
      <c r="AZ82">
        <v>1129.80515873016</v>
      </c>
      <c r="BA82">
        <v>1132.8341269841301</v>
      </c>
      <c r="BB82">
        <v>1151.00793650794</v>
      </c>
    </row>
    <row r="83" spans="1:54" x14ac:dyDescent="0.3">
      <c r="A83" t="s">
        <v>383</v>
      </c>
      <c r="B83" t="s">
        <v>437</v>
      </c>
      <c r="C83" t="s">
        <v>437</v>
      </c>
      <c r="D83" t="s">
        <v>437</v>
      </c>
      <c r="E83" t="s">
        <v>437</v>
      </c>
      <c r="F83" t="s">
        <v>437</v>
      </c>
      <c r="G83">
        <v>527.21428571428601</v>
      </c>
      <c r="H83">
        <v>749.81587301587297</v>
      </c>
      <c r="I83" s="1">
        <v>779.10555555555595</v>
      </c>
      <c r="J83" s="1">
        <v>822.19523809523798</v>
      </c>
      <c r="K83" s="1">
        <v>828.15317460317499</v>
      </c>
      <c r="L83" s="1">
        <v>857.94285714285695</v>
      </c>
      <c r="M83" s="1">
        <v>863.90079365079396</v>
      </c>
      <c r="N83" s="1">
        <v>875.81666666666695</v>
      </c>
      <c r="O83" s="1">
        <v>935.39603174603201</v>
      </c>
      <c r="P83" s="1">
        <v>947.311904761905</v>
      </c>
      <c r="Q83" s="1">
        <v>1000.93333333333</v>
      </c>
      <c r="R83" s="1">
        <v>1030.7230158730199</v>
      </c>
      <c r="S83" s="1">
        <v>1036.68095238095</v>
      </c>
      <c r="T83" s="1">
        <v>1042.6388888888901</v>
      </c>
      <c r="U83" s="1">
        <v>1042.6388888888901</v>
      </c>
      <c r="V83" s="1">
        <v>1048.5968253968299</v>
      </c>
      <c r="W83" s="1">
        <v>1134.25656565657</v>
      </c>
      <c r="X83" s="1">
        <v>1159.1852813852799</v>
      </c>
      <c r="Y83" s="1">
        <v>1171.6496392496399</v>
      </c>
      <c r="Z83" s="1">
        <v>1196.57835497835</v>
      </c>
      <c r="AA83" s="1">
        <v>1555.6128787878799</v>
      </c>
      <c r="AB83" s="1">
        <v>1598.62521645022</v>
      </c>
      <c r="AC83" s="1">
        <v>1627.3001082251101</v>
      </c>
      <c r="AD83" s="1">
        <v>1655.9749999999999</v>
      </c>
      <c r="AE83" s="1">
        <v>1677.48116883117</v>
      </c>
      <c r="AF83" s="1">
        <v>1713.32478354978</v>
      </c>
      <c r="AG83" s="1">
        <v>1777.8432900432899</v>
      </c>
      <c r="AH83" s="1">
        <v>1835.19307359307</v>
      </c>
      <c r="AI83" s="1">
        <v>1985.7362554112599</v>
      </c>
      <c r="AJ83" s="1">
        <v>2195.1697691197701</v>
      </c>
      <c r="AK83" s="1">
        <v>2217.9569985570001</v>
      </c>
      <c r="AL83" s="1">
        <v>2240.7442279942302</v>
      </c>
      <c r="AM83" s="1">
        <v>2248.3399711399702</v>
      </c>
      <c r="AN83" s="1">
        <v>2317.7132756132801</v>
      </c>
      <c r="AO83" s="1">
        <v>2333.2683982683998</v>
      </c>
      <c r="AP83" s="1">
        <v>2496.5971861471899</v>
      </c>
      <c r="AQ83" s="1">
        <v>2558.81767676768</v>
      </c>
      <c r="AR83" s="1">
        <v>2605.4830447330401</v>
      </c>
      <c r="AS83" s="1">
        <v>3026.0434509934498</v>
      </c>
      <c r="AT83" s="1">
        <v>3043.53503163503</v>
      </c>
      <c r="AU83" s="1">
        <v>3081.3641552891499</v>
      </c>
      <c r="AV83" s="1">
        <v>3090.1932789432799</v>
      </c>
      <c r="AW83" s="1">
        <v>3150.7954878454898</v>
      </c>
      <c r="AX83" s="1">
        <v>3168.5965922965902</v>
      </c>
      <c r="AY83">
        <v>3230.9004578754598</v>
      </c>
      <c r="AZ83">
        <v>3379.6816211566202</v>
      </c>
      <c r="BA83">
        <v>3415.4567155067102</v>
      </c>
      <c r="BB83">
        <v>3470.2501387501402</v>
      </c>
    </row>
    <row r="84" spans="1:54" x14ac:dyDescent="0.3">
      <c r="A84" t="s">
        <v>40</v>
      </c>
      <c r="B84" t="s">
        <v>437</v>
      </c>
      <c r="C84" t="s">
        <v>437</v>
      </c>
      <c r="D84" t="s">
        <v>437</v>
      </c>
      <c r="E84" t="s">
        <v>437</v>
      </c>
      <c r="F84" t="s">
        <v>437</v>
      </c>
      <c r="G84">
        <v>205.5</v>
      </c>
      <c r="H84">
        <v>292.26666666666699</v>
      </c>
      <c r="I84" s="1">
        <v>303.683333333333</v>
      </c>
      <c r="J84" s="1">
        <v>315.10000000000002</v>
      </c>
      <c r="K84" s="1">
        <v>317.38333333333298</v>
      </c>
      <c r="L84" s="1">
        <v>328.8</v>
      </c>
      <c r="M84" s="1">
        <v>331.08333333333297</v>
      </c>
      <c r="N84" s="1">
        <v>335.65</v>
      </c>
      <c r="O84" s="1">
        <v>358.48333333333301</v>
      </c>
      <c r="P84" s="1">
        <v>363.05</v>
      </c>
      <c r="Q84" s="1">
        <v>383.6</v>
      </c>
      <c r="R84" s="1">
        <v>395.01666666666699</v>
      </c>
      <c r="S84" s="1">
        <v>397.3</v>
      </c>
      <c r="T84" s="1">
        <v>399.58333333333297</v>
      </c>
      <c r="U84" s="1">
        <v>399.58333333333297</v>
      </c>
      <c r="V84" s="1">
        <v>401.86666666666702</v>
      </c>
      <c r="W84" s="1">
        <v>508.3</v>
      </c>
      <c r="X84" s="1">
        <v>519.47142857142899</v>
      </c>
      <c r="Y84" s="1">
        <v>525.05714285714305</v>
      </c>
      <c r="Z84" s="1">
        <v>536.22857142857094</v>
      </c>
      <c r="AA84" s="1">
        <v>642.21666666666704</v>
      </c>
      <c r="AB84" s="1">
        <v>659.97380952381002</v>
      </c>
      <c r="AC84" s="1">
        <v>671.811904761905</v>
      </c>
      <c r="AD84" s="1">
        <v>683.65</v>
      </c>
      <c r="AE84" s="1">
        <v>692.52857142857101</v>
      </c>
      <c r="AF84" s="1">
        <v>707.32619047619005</v>
      </c>
      <c r="AG84" s="1">
        <v>733.96190476190498</v>
      </c>
      <c r="AH84" s="1">
        <v>757.63809523809505</v>
      </c>
      <c r="AI84" s="1">
        <v>819.78809523809502</v>
      </c>
      <c r="AJ84" s="1">
        <v>1129.8523809523799</v>
      </c>
      <c r="AK84" s="1">
        <v>1141.5809523809501</v>
      </c>
      <c r="AL84" s="1">
        <v>1153.30952380952</v>
      </c>
      <c r="AM84" s="1">
        <v>1157.2190476190499</v>
      </c>
      <c r="AN84" s="1">
        <v>1264.37142857143</v>
      </c>
      <c r="AO84" s="1">
        <v>1272.8571428571399</v>
      </c>
      <c r="AP84" s="1">
        <v>1361.9571428571401</v>
      </c>
      <c r="AQ84" s="1">
        <v>1395.9</v>
      </c>
      <c r="AR84" s="1">
        <v>1421.3571428571399</v>
      </c>
      <c r="AS84" s="1">
        <v>1468.0285714285701</v>
      </c>
      <c r="AT84" s="1">
        <v>1476.5142857142901</v>
      </c>
      <c r="AU84" s="1">
        <v>1530.61428571429</v>
      </c>
      <c r="AV84" s="1">
        <v>1535</v>
      </c>
      <c r="AW84" s="1">
        <v>1552.5428571428599</v>
      </c>
      <c r="AX84" s="1">
        <v>1561.31428571429</v>
      </c>
      <c r="AY84">
        <v>1592.0142857142901</v>
      </c>
      <c r="AZ84">
        <v>1735.7821428571399</v>
      </c>
      <c r="BA84">
        <v>1740.43571428571</v>
      </c>
      <c r="BB84">
        <v>1768.3571428571399</v>
      </c>
    </row>
    <row r="85" spans="1:54" x14ac:dyDescent="0.3">
      <c r="A85" t="s">
        <v>41</v>
      </c>
      <c r="B85" t="s">
        <v>437</v>
      </c>
      <c r="C85" t="s">
        <v>437</v>
      </c>
      <c r="D85" t="s">
        <v>437</v>
      </c>
      <c r="E85" t="s">
        <v>437</v>
      </c>
      <c r="F85" t="s">
        <v>437</v>
      </c>
      <c r="G85">
        <v>205.5</v>
      </c>
      <c r="H85">
        <v>292.26666666666699</v>
      </c>
      <c r="I85" s="1">
        <v>303.683333333333</v>
      </c>
      <c r="J85" s="1">
        <v>315.10000000000002</v>
      </c>
      <c r="K85" s="1">
        <v>317.38333333333298</v>
      </c>
      <c r="L85" s="1">
        <v>328.8</v>
      </c>
      <c r="M85" s="1">
        <v>331.08333333333297</v>
      </c>
      <c r="N85" s="1">
        <v>335.65</v>
      </c>
      <c r="O85" s="1">
        <v>358.48333333333301</v>
      </c>
      <c r="P85" s="1">
        <v>363.05</v>
      </c>
      <c r="Q85" s="1">
        <v>383.6</v>
      </c>
      <c r="R85" s="1">
        <v>395.01666666666699</v>
      </c>
      <c r="S85" s="1">
        <v>397.3</v>
      </c>
      <c r="T85" s="1">
        <v>399.58333333333297</v>
      </c>
      <c r="U85" s="1">
        <v>399.58333333333297</v>
      </c>
      <c r="V85" s="1">
        <v>401.86666666666702</v>
      </c>
      <c r="W85" s="1">
        <v>508.3</v>
      </c>
      <c r="X85" s="1">
        <v>519.47142857142899</v>
      </c>
      <c r="Y85" s="1">
        <v>525.05714285714305</v>
      </c>
      <c r="Z85" s="1">
        <v>536.22857142857094</v>
      </c>
      <c r="AA85" s="1">
        <v>642.21666666666704</v>
      </c>
      <c r="AB85" s="1">
        <v>659.97380952381002</v>
      </c>
      <c r="AC85" s="1">
        <v>671.811904761905</v>
      </c>
      <c r="AD85" s="1">
        <v>683.65</v>
      </c>
      <c r="AE85" s="1">
        <v>692.52857142857101</v>
      </c>
      <c r="AF85" s="1">
        <v>707.32619047619005</v>
      </c>
      <c r="AG85" s="1">
        <v>733.96190476190498</v>
      </c>
      <c r="AH85" s="1">
        <v>757.63809523809505</v>
      </c>
      <c r="AI85" s="1">
        <v>819.78809523809502</v>
      </c>
      <c r="AJ85" s="1">
        <v>1129.8523809523799</v>
      </c>
      <c r="AK85" s="1">
        <v>1141.5809523809501</v>
      </c>
      <c r="AL85" s="1">
        <v>1153.30952380952</v>
      </c>
      <c r="AM85" s="1">
        <v>1157.2190476190499</v>
      </c>
      <c r="AN85" s="1">
        <v>1264.37142857143</v>
      </c>
      <c r="AO85" s="1">
        <v>1272.8571428571399</v>
      </c>
      <c r="AP85" s="1">
        <v>1361.9571428571401</v>
      </c>
      <c r="AQ85" s="1">
        <v>1395.9</v>
      </c>
      <c r="AR85" s="1">
        <v>1421.3571428571399</v>
      </c>
      <c r="AS85" s="1">
        <v>1468.0285714285701</v>
      </c>
      <c r="AT85" s="1">
        <v>1476.5142857142901</v>
      </c>
      <c r="AU85" s="1">
        <v>1530.61428571429</v>
      </c>
      <c r="AV85" s="1">
        <v>1535</v>
      </c>
      <c r="AW85" s="1">
        <v>1552.5428571428599</v>
      </c>
      <c r="AX85" s="1">
        <v>1561.31428571429</v>
      </c>
      <c r="AY85">
        <v>1592.0142857142901</v>
      </c>
      <c r="AZ85">
        <v>1735.7821428571399</v>
      </c>
      <c r="BA85">
        <v>1740.43571428571</v>
      </c>
      <c r="BB85">
        <v>1768.3571428571399</v>
      </c>
    </row>
    <row r="86" spans="1:54" x14ac:dyDescent="0.3">
      <c r="A86" t="s">
        <v>42</v>
      </c>
      <c r="B86" t="s">
        <v>437</v>
      </c>
      <c r="C86" t="s">
        <v>437</v>
      </c>
      <c r="D86" t="s">
        <v>437</v>
      </c>
      <c r="E86" t="s">
        <v>437</v>
      </c>
      <c r="F86" t="s">
        <v>437</v>
      </c>
      <c r="G86">
        <v>220.5</v>
      </c>
      <c r="H86">
        <v>313.60000000000002</v>
      </c>
      <c r="I86">
        <v>325.85000000000002</v>
      </c>
      <c r="J86" s="1">
        <v>338.1</v>
      </c>
      <c r="K86" s="1">
        <v>340.55</v>
      </c>
      <c r="L86" s="1">
        <v>352.8</v>
      </c>
      <c r="M86" s="1">
        <v>355.25</v>
      </c>
      <c r="N86" s="1">
        <v>360.15</v>
      </c>
      <c r="O86" s="1">
        <v>384.65</v>
      </c>
      <c r="P86" s="1">
        <v>389.55</v>
      </c>
      <c r="Q86" s="1">
        <v>411.6</v>
      </c>
      <c r="R86" s="1">
        <v>423.85</v>
      </c>
      <c r="S86" s="1">
        <v>426.3</v>
      </c>
      <c r="T86" s="1">
        <v>428.75</v>
      </c>
      <c r="U86" s="1">
        <v>428.75</v>
      </c>
      <c r="V86" s="1">
        <v>431.2</v>
      </c>
      <c r="W86" s="1">
        <v>524.98333333333301</v>
      </c>
      <c r="X86" s="1">
        <v>536.52142857142906</v>
      </c>
      <c r="Y86" s="1">
        <v>542.29047619047606</v>
      </c>
      <c r="Z86" s="1">
        <v>553.82857142857097</v>
      </c>
      <c r="AA86" s="1">
        <v>1188.5916666666701</v>
      </c>
      <c r="AB86" s="1">
        <v>1221.4559523809501</v>
      </c>
      <c r="AC86" s="1">
        <v>1243.36547619048</v>
      </c>
      <c r="AD86" s="1">
        <v>1265.2750000000001</v>
      </c>
      <c r="AE86" s="1">
        <v>1281.7071428571401</v>
      </c>
      <c r="AF86" s="1">
        <v>1309.0940476190499</v>
      </c>
      <c r="AG86" s="1">
        <v>1358.3904761904801</v>
      </c>
      <c r="AH86" s="1">
        <v>1402.2095238095201</v>
      </c>
      <c r="AI86" s="1">
        <v>1517.2345238095199</v>
      </c>
      <c r="AJ86" s="1">
        <v>1802.4654761904801</v>
      </c>
      <c r="AK86" s="1">
        <v>1821.17619047619</v>
      </c>
      <c r="AL86" s="1">
        <v>1839.88690476191</v>
      </c>
      <c r="AM86" s="1">
        <v>1846.12380952381</v>
      </c>
      <c r="AN86" s="1">
        <v>1943.74047619048</v>
      </c>
      <c r="AO86" s="1">
        <v>1956.7857142857199</v>
      </c>
      <c r="AP86" s="1">
        <v>2093.76071428572</v>
      </c>
      <c r="AQ86" s="1">
        <v>2145.9416666666698</v>
      </c>
      <c r="AR86" s="1">
        <v>2185.0773809523798</v>
      </c>
      <c r="AS86" s="1">
        <v>2924.24920634921</v>
      </c>
      <c r="AT86" s="1">
        <v>2941.1523809523801</v>
      </c>
      <c r="AU86" s="1">
        <v>2993.2289682539699</v>
      </c>
      <c r="AV86" s="1">
        <v>3001.8055555555602</v>
      </c>
      <c r="AW86" s="1">
        <v>3071.51190476191</v>
      </c>
      <c r="AX86" s="1">
        <v>3088.86507936508</v>
      </c>
      <c r="AY86">
        <v>3149.6011904761899</v>
      </c>
      <c r="AZ86">
        <v>3324.4365079365102</v>
      </c>
      <c r="BA86">
        <v>3370.74920634921</v>
      </c>
      <c r="BB86">
        <v>3424.8253968253998</v>
      </c>
    </row>
    <row r="87" spans="1:54" x14ac:dyDescent="0.3">
      <c r="A87" t="s">
        <v>44</v>
      </c>
      <c r="B87" t="s">
        <v>437</v>
      </c>
      <c r="C87" t="s">
        <v>437</v>
      </c>
      <c r="D87" t="s">
        <v>437</v>
      </c>
      <c r="E87" t="s">
        <v>437</v>
      </c>
      <c r="F87" t="s">
        <v>437</v>
      </c>
      <c r="G87">
        <v>233.357142857143</v>
      </c>
      <c r="H87">
        <v>331.88571428571402</v>
      </c>
      <c r="I87">
        <v>344.85</v>
      </c>
      <c r="J87" s="1">
        <v>357.81428571428597</v>
      </c>
      <c r="K87" s="1">
        <v>360.40714285714301</v>
      </c>
      <c r="L87" s="1">
        <v>373.37142857142902</v>
      </c>
      <c r="M87" s="1">
        <v>375.96428571428601</v>
      </c>
      <c r="N87" s="1">
        <v>381.15</v>
      </c>
      <c r="O87" s="1">
        <v>407.07857142857102</v>
      </c>
      <c r="P87" s="1">
        <v>412.26428571428602</v>
      </c>
      <c r="Q87" s="1">
        <v>435.6</v>
      </c>
      <c r="R87" s="1">
        <v>448.56428571428597</v>
      </c>
      <c r="S87" s="1">
        <v>451.15714285714301</v>
      </c>
      <c r="T87" s="1">
        <v>453.75</v>
      </c>
      <c r="U87" s="1">
        <v>453.75</v>
      </c>
      <c r="V87" s="1">
        <v>456.34285714285699</v>
      </c>
      <c r="W87" s="1">
        <v>540.87222222222204</v>
      </c>
      <c r="X87" s="1">
        <v>552.75952380952401</v>
      </c>
      <c r="Y87" s="1">
        <v>558.70317460317494</v>
      </c>
      <c r="Z87" s="1">
        <v>570.59047619047601</v>
      </c>
      <c r="AA87" s="1">
        <v>1017.66111111111</v>
      </c>
      <c r="AB87" s="1">
        <v>1045.79920634921</v>
      </c>
      <c r="AC87" s="1">
        <v>1064.55793650794</v>
      </c>
      <c r="AD87" s="1">
        <v>1083.31666666667</v>
      </c>
      <c r="AE87" s="1">
        <v>1097.38571428571</v>
      </c>
      <c r="AF87" s="1">
        <v>1120.8341269841301</v>
      </c>
      <c r="AG87" s="1">
        <v>1163.0412698412699</v>
      </c>
      <c r="AH87" s="1">
        <v>1200.55873015873</v>
      </c>
      <c r="AI87" s="1">
        <v>1299.0420634920599</v>
      </c>
      <c r="AJ87" s="1">
        <v>1538.69563492064</v>
      </c>
      <c r="AK87" s="1">
        <v>1554.6682539682499</v>
      </c>
      <c r="AL87" s="1">
        <v>1570.6408730158701</v>
      </c>
      <c r="AM87" s="1">
        <v>1575.9650793650801</v>
      </c>
      <c r="AN87" s="1">
        <v>1661.11349206349</v>
      </c>
      <c r="AO87" s="1">
        <v>1672.2619047619</v>
      </c>
      <c r="AP87" s="1">
        <v>1789.32023809524</v>
      </c>
      <c r="AQ87" s="1">
        <v>1833.9138888888899</v>
      </c>
      <c r="AR87" s="1">
        <v>1867.3591269841299</v>
      </c>
      <c r="AS87" s="1">
        <v>2454.5529581529599</v>
      </c>
      <c r="AT87" s="1">
        <v>2468.7411255411298</v>
      </c>
      <c r="AU87" s="1">
        <v>2514.6129870129898</v>
      </c>
      <c r="AV87" s="1">
        <v>2521.8181818181802</v>
      </c>
      <c r="AW87" s="1">
        <v>2582.82077922078</v>
      </c>
      <c r="AX87" s="1">
        <v>2597.41298701299</v>
      </c>
      <c r="AY87">
        <v>2648.4857142857099</v>
      </c>
      <c r="AZ87">
        <v>2800.1911976912002</v>
      </c>
      <c r="BA87">
        <v>2841.6984126984098</v>
      </c>
      <c r="BB87">
        <v>2887.28715728716</v>
      </c>
    </row>
    <row r="88" spans="1:54" x14ac:dyDescent="0.3">
      <c r="A88" t="s">
        <v>43</v>
      </c>
      <c r="B88" t="s">
        <v>437</v>
      </c>
      <c r="C88" t="s">
        <v>437</v>
      </c>
      <c r="D88" t="s">
        <v>437</v>
      </c>
      <c r="E88" t="s">
        <v>437</v>
      </c>
      <c r="F88" t="s">
        <v>437</v>
      </c>
      <c r="G88">
        <v>233.357142857143</v>
      </c>
      <c r="H88">
        <v>331.88571428571402</v>
      </c>
      <c r="I88">
        <v>344.85</v>
      </c>
      <c r="J88" s="1">
        <v>357.81428571428597</v>
      </c>
      <c r="K88" s="1">
        <v>360.40714285714301</v>
      </c>
      <c r="L88" s="1">
        <v>373.37142857142902</v>
      </c>
      <c r="M88" s="1">
        <v>375.96428571428601</v>
      </c>
      <c r="N88" s="1">
        <v>381.15</v>
      </c>
      <c r="O88" s="1">
        <v>407.07857142857102</v>
      </c>
      <c r="P88" s="1">
        <v>412.26428571428602</v>
      </c>
      <c r="Q88" s="1">
        <v>435.6</v>
      </c>
      <c r="R88" s="1">
        <v>448.56428571428597</v>
      </c>
      <c r="S88" s="1">
        <v>451.15714285714301</v>
      </c>
      <c r="T88" s="1">
        <v>453.75</v>
      </c>
      <c r="U88" s="1">
        <v>453.75</v>
      </c>
      <c r="V88" s="1">
        <v>456.34285714285699</v>
      </c>
      <c r="W88" s="1">
        <v>540.87222222222204</v>
      </c>
      <c r="X88" s="1">
        <v>552.75952380952401</v>
      </c>
      <c r="Y88" s="1">
        <v>558.70317460317494</v>
      </c>
      <c r="Z88" s="1">
        <v>570.59047619047601</v>
      </c>
      <c r="AA88" s="1">
        <v>1017.66111111111</v>
      </c>
      <c r="AB88" s="1">
        <v>1045.79920634921</v>
      </c>
      <c r="AC88" s="1">
        <v>1064.55793650794</v>
      </c>
      <c r="AD88" s="1">
        <v>1083.31666666667</v>
      </c>
      <c r="AE88" s="1">
        <v>1097.38571428571</v>
      </c>
      <c r="AF88" s="1">
        <v>1120.8341269841301</v>
      </c>
      <c r="AG88" s="1">
        <v>1163.0412698412699</v>
      </c>
      <c r="AH88" s="1">
        <v>1200.55873015873</v>
      </c>
      <c r="AI88" s="1">
        <v>1299.0420634920599</v>
      </c>
      <c r="AJ88" s="1">
        <v>1538.69563492064</v>
      </c>
      <c r="AK88" s="1">
        <v>1554.6682539682499</v>
      </c>
      <c r="AL88" s="1">
        <v>1570.6408730158701</v>
      </c>
      <c r="AM88" s="1">
        <v>1575.9650793650801</v>
      </c>
      <c r="AN88" s="1">
        <v>1661.11349206349</v>
      </c>
      <c r="AO88" s="1">
        <v>1672.2619047619</v>
      </c>
      <c r="AP88" s="1">
        <v>1789.32023809524</v>
      </c>
      <c r="AQ88" s="1">
        <v>1833.9138888888899</v>
      </c>
      <c r="AR88" s="1">
        <v>1867.3591269841299</v>
      </c>
      <c r="AS88" s="1">
        <v>2454.5529581529599</v>
      </c>
      <c r="AT88" s="1">
        <v>2468.7411255411298</v>
      </c>
      <c r="AU88" s="1">
        <v>2514.6129870129898</v>
      </c>
      <c r="AV88" s="1">
        <v>2521.8181818181802</v>
      </c>
      <c r="AW88" s="1">
        <v>2582.82077922078</v>
      </c>
      <c r="AX88" s="1">
        <v>2597.41298701299</v>
      </c>
      <c r="AY88">
        <v>2648.4857142857099</v>
      </c>
      <c r="AZ88">
        <v>2800.1911976912002</v>
      </c>
      <c r="BA88">
        <v>2841.6984126984098</v>
      </c>
      <c r="BB88">
        <v>2887.28715728716</v>
      </c>
    </row>
    <row r="89" spans="1:54" x14ac:dyDescent="0.3">
      <c r="A89" t="s">
        <v>384</v>
      </c>
      <c r="B89" t="s">
        <v>437</v>
      </c>
      <c r="C89" t="s">
        <v>437</v>
      </c>
      <c r="D89" t="s">
        <v>437</v>
      </c>
      <c r="E89" t="s">
        <v>437</v>
      </c>
      <c r="F89" t="s">
        <v>437</v>
      </c>
      <c r="G89">
        <v>244.607142857143</v>
      </c>
      <c r="H89">
        <v>347.88571428571402</v>
      </c>
      <c r="I89">
        <v>361.47500000000002</v>
      </c>
      <c r="J89" s="1">
        <v>375.06428571428597</v>
      </c>
      <c r="K89" s="1">
        <v>377.78214285714301</v>
      </c>
      <c r="L89" s="1">
        <v>391.37142857142902</v>
      </c>
      <c r="M89" s="1">
        <v>394.08928571428601</v>
      </c>
      <c r="N89" s="1">
        <v>399.52499999999998</v>
      </c>
      <c r="O89" s="1">
        <v>426.70357142857102</v>
      </c>
      <c r="P89" s="1">
        <v>432.13928571428602</v>
      </c>
      <c r="Q89" s="1">
        <v>456.6</v>
      </c>
      <c r="R89" s="1">
        <v>470.18928571428597</v>
      </c>
      <c r="S89" s="1">
        <v>472.90714285714301</v>
      </c>
      <c r="T89" s="1">
        <v>475.625</v>
      </c>
      <c r="U89" s="1">
        <v>475.625</v>
      </c>
      <c r="V89" s="1">
        <v>478.34285714285699</v>
      </c>
      <c r="W89" s="1">
        <v>555.82222222222197</v>
      </c>
      <c r="X89" s="1">
        <v>568.03809523809502</v>
      </c>
      <c r="Y89" s="1">
        <v>574.14603174603201</v>
      </c>
      <c r="Z89" s="1">
        <v>586.36190476190495</v>
      </c>
      <c r="AA89" s="1">
        <v>951.09722222222194</v>
      </c>
      <c r="AB89" s="1">
        <v>977.39484126984098</v>
      </c>
      <c r="AC89" s="1">
        <v>994.92658730158701</v>
      </c>
      <c r="AD89" s="1">
        <v>1012.45833333333</v>
      </c>
      <c r="AE89" s="1">
        <v>1025.6071428571399</v>
      </c>
      <c r="AF89" s="1">
        <v>1047.5218253968301</v>
      </c>
      <c r="AG89" s="1">
        <v>1086.9682539682501</v>
      </c>
      <c r="AH89" s="1">
        <v>1122.0317460317499</v>
      </c>
      <c r="AI89" s="1">
        <v>1214.07341269841</v>
      </c>
      <c r="AJ89" s="1">
        <v>1424.3571428571399</v>
      </c>
      <c r="AK89" s="1">
        <v>1439.1428571428601</v>
      </c>
      <c r="AL89" s="1">
        <v>1453.92857142857</v>
      </c>
      <c r="AM89" s="1">
        <v>1458.8571428571399</v>
      </c>
      <c r="AN89" s="1">
        <v>1534.93650793651</v>
      </c>
      <c r="AO89" s="1">
        <v>1545.23809523809</v>
      </c>
      <c r="AP89" s="1">
        <v>1653.4047619047601</v>
      </c>
      <c r="AQ89" s="1">
        <v>1694.6111111111099</v>
      </c>
      <c r="AR89" s="1">
        <v>1725.5158730158701</v>
      </c>
      <c r="AS89" s="1">
        <v>2221.5521645021599</v>
      </c>
      <c r="AT89" s="1">
        <v>2234.3935064935099</v>
      </c>
      <c r="AU89" s="1">
        <v>2275.7141774891802</v>
      </c>
      <c r="AV89" s="1">
        <v>2282.2348484848499</v>
      </c>
      <c r="AW89" s="1">
        <v>2337.8175324675299</v>
      </c>
      <c r="AX89" s="1">
        <v>2351.0255411255398</v>
      </c>
      <c r="AY89">
        <v>2397.25357142857</v>
      </c>
      <c r="AZ89">
        <v>2534.5027056276999</v>
      </c>
      <c r="BA89">
        <v>2572.4642857142799</v>
      </c>
      <c r="BB89">
        <v>2613.73376623377</v>
      </c>
    </row>
    <row r="90" spans="1:54" x14ac:dyDescent="0.3">
      <c r="A90" t="s">
        <v>385</v>
      </c>
      <c r="B90" t="s">
        <v>437</v>
      </c>
      <c r="C90" t="s">
        <v>437</v>
      </c>
      <c r="D90" t="s">
        <v>437</v>
      </c>
      <c r="E90" t="s">
        <v>437</v>
      </c>
      <c r="F90" t="s">
        <v>437</v>
      </c>
      <c r="G90">
        <v>244.607142857143</v>
      </c>
      <c r="H90">
        <v>347.88571428571402</v>
      </c>
      <c r="I90">
        <v>361.47500000000002</v>
      </c>
      <c r="J90" s="1">
        <v>375.06428571428597</v>
      </c>
      <c r="K90" s="1">
        <v>377.78214285714301</v>
      </c>
      <c r="L90" s="1">
        <v>391.37142857142902</v>
      </c>
      <c r="M90" s="1">
        <v>394.08928571428601</v>
      </c>
      <c r="N90" s="1">
        <v>399.52499999999998</v>
      </c>
      <c r="O90" s="1">
        <v>426.70357142857102</v>
      </c>
      <c r="P90" s="1">
        <v>432.13928571428602</v>
      </c>
      <c r="Q90" s="1">
        <v>456.6</v>
      </c>
      <c r="R90" s="1">
        <v>470.18928571428597</v>
      </c>
      <c r="S90" s="1">
        <v>472.90714285714301</v>
      </c>
      <c r="T90" s="1">
        <v>475.625</v>
      </c>
      <c r="U90" s="1">
        <v>475.625</v>
      </c>
      <c r="V90" s="1">
        <v>478.34285714285699</v>
      </c>
      <c r="W90" s="1">
        <v>555.82222222222197</v>
      </c>
      <c r="X90" s="1">
        <v>568.03809523809502</v>
      </c>
      <c r="Y90" s="1">
        <v>574.14603174603201</v>
      </c>
      <c r="Z90" s="1">
        <v>586.36190476190495</v>
      </c>
      <c r="AA90" s="1">
        <v>951.09722222222194</v>
      </c>
      <c r="AB90" s="1">
        <v>977.39484126984098</v>
      </c>
      <c r="AC90" s="1">
        <v>994.92658730158701</v>
      </c>
      <c r="AD90" s="1">
        <v>1012.45833333333</v>
      </c>
      <c r="AE90" s="1">
        <v>1025.6071428571399</v>
      </c>
      <c r="AF90" s="1">
        <v>1047.5218253968301</v>
      </c>
      <c r="AG90" s="1">
        <v>1086.9682539682501</v>
      </c>
      <c r="AH90" s="1">
        <v>1122.0317460317499</v>
      </c>
      <c r="AI90" s="1">
        <v>1214.07341269841</v>
      </c>
      <c r="AJ90" s="1">
        <v>1424.3571428571399</v>
      </c>
      <c r="AK90" s="1">
        <v>1439.1428571428601</v>
      </c>
      <c r="AL90" s="1">
        <v>1453.92857142857</v>
      </c>
      <c r="AM90" s="1">
        <v>1458.8571428571399</v>
      </c>
      <c r="AN90" s="1">
        <v>1534.93650793651</v>
      </c>
      <c r="AO90" s="1">
        <v>1545.23809523809</v>
      </c>
      <c r="AP90" s="1">
        <v>1653.4047619047601</v>
      </c>
      <c r="AQ90" s="1">
        <v>1694.6111111111099</v>
      </c>
      <c r="AR90" s="1">
        <v>1725.5158730158701</v>
      </c>
      <c r="AS90" s="1">
        <v>2221.5521645021599</v>
      </c>
      <c r="AT90" s="1">
        <v>2234.3935064935099</v>
      </c>
      <c r="AU90" s="1">
        <v>2275.7141774891802</v>
      </c>
      <c r="AV90" s="1">
        <v>2282.2348484848499</v>
      </c>
      <c r="AW90" s="1">
        <v>2337.8175324675299</v>
      </c>
      <c r="AX90" s="1">
        <v>2351.0255411255398</v>
      </c>
      <c r="AY90">
        <v>2397.25357142857</v>
      </c>
      <c r="AZ90">
        <v>2534.5027056276999</v>
      </c>
      <c r="BA90">
        <v>2572.4642857142799</v>
      </c>
      <c r="BB90">
        <v>2613.73376623377</v>
      </c>
    </row>
    <row r="91" spans="1:54" x14ac:dyDescent="0.3">
      <c r="A91" t="s">
        <v>386</v>
      </c>
      <c r="B91" t="s">
        <v>437</v>
      </c>
      <c r="C91" t="s">
        <v>437</v>
      </c>
      <c r="D91" t="s">
        <v>437</v>
      </c>
      <c r="E91" t="s">
        <v>437</v>
      </c>
      <c r="F91" t="s">
        <v>437</v>
      </c>
      <c r="G91">
        <v>254.607142857143</v>
      </c>
      <c r="H91">
        <v>362.10793650793698</v>
      </c>
      <c r="I91">
        <v>376.25277777777802</v>
      </c>
      <c r="J91" s="1">
        <v>390.397619047619</v>
      </c>
      <c r="K91" s="1">
        <v>393.22658730158702</v>
      </c>
      <c r="L91" s="1">
        <v>407.37142857142902</v>
      </c>
      <c r="M91" s="1">
        <v>410.20039682539698</v>
      </c>
      <c r="N91" s="1">
        <v>415.85833333333301</v>
      </c>
      <c r="O91" s="1">
        <v>444.14801587301599</v>
      </c>
      <c r="P91" s="1">
        <v>449.80595238095202</v>
      </c>
      <c r="Q91" s="1">
        <v>475.26666666666699</v>
      </c>
      <c r="R91" s="1">
        <v>489.41150793650797</v>
      </c>
      <c r="S91" s="1">
        <v>492.24047619047599</v>
      </c>
      <c r="T91" s="1">
        <v>495.069444444444</v>
      </c>
      <c r="U91" s="1">
        <v>495.069444444444</v>
      </c>
      <c r="V91" s="1">
        <v>497.89841269841298</v>
      </c>
      <c r="W91" s="1">
        <v>569.83989898989898</v>
      </c>
      <c r="X91" s="1">
        <v>582.36385281385299</v>
      </c>
      <c r="Y91" s="1">
        <v>588.62582972583004</v>
      </c>
      <c r="Z91" s="1">
        <v>601.14978354978405</v>
      </c>
      <c r="AA91" s="1">
        <v>917.17727272727302</v>
      </c>
      <c r="AB91" s="1">
        <v>942.53701298701299</v>
      </c>
      <c r="AC91" s="1">
        <v>959.44350649350702</v>
      </c>
      <c r="AD91" s="1">
        <v>976.35</v>
      </c>
      <c r="AE91" s="1">
        <v>989.02987012987001</v>
      </c>
      <c r="AF91" s="1">
        <v>1010.16298701299</v>
      </c>
      <c r="AG91" s="1">
        <v>1048.2025974026001</v>
      </c>
      <c r="AH91" s="1">
        <v>1082.01558441558</v>
      </c>
      <c r="AI91" s="1">
        <v>1170.7746753246799</v>
      </c>
      <c r="AJ91" s="1">
        <v>1359.91598124098</v>
      </c>
      <c r="AK91" s="1">
        <v>1374.0327561327599</v>
      </c>
      <c r="AL91" s="1">
        <v>1388.14953102453</v>
      </c>
      <c r="AM91" s="1">
        <v>1392.8551226551201</v>
      </c>
      <c r="AN91" s="1">
        <v>1461.86630591631</v>
      </c>
      <c r="AO91" s="1">
        <v>1471.6774891774901</v>
      </c>
      <c r="AP91" s="1">
        <v>1574.6949134199101</v>
      </c>
      <c r="AQ91" s="1">
        <v>1613.93964646465</v>
      </c>
      <c r="AR91" s="1">
        <v>1643.3731962482</v>
      </c>
      <c r="AS91" s="1">
        <v>2076.82765012765</v>
      </c>
      <c r="AT91" s="1">
        <v>2088.8324342324299</v>
      </c>
      <c r="AU91" s="1">
        <v>2126.5620990121001</v>
      </c>
      <c r="AV91" s="1">
        <v>2132.6554001554</v>
      </c>
      <c r="AW91" s="1">
        <v>2184.2593739593699</v>
      </c>
      <c r="AX91" s="1">
        <v>2196.5998223998199</v>
      </c>
      <c r="AY91">
        <v>2239.79139194139</v>
      </c>
      <c r="AZ91">
        <v>2366.48605838606</v>
      </c>
      <c r="BA91">
        <v>2401.5997557997598</v>
      </c>
      <c r="BB91">
        <v>2440.1280941280902</v>
      </c>
    </row>
    <row r="92" spans="1:54" x14ac:dyDescent="0.3">
      <c r="A92" t="s">
        <v>387</v>
      </c>
      <c r="B92" t="s">
        <v>437</v>
      </c>
      <c r="C92" t="s">
        <v>437</v>
      </c>
      <c r="D92" t="s">
        <v>437</v>
      </c>
      <c r="E92" t="s">
        <v>437</v>
      </c>
      <c r="F92" t="s">
        <v>437</v>
      </c>
      <c r="G92">
        <v>254.607142857143</v>
      </c>
      <c r="H92">
        <v>362.10793650793698</v>
      </c>
      <c r="I92">
        <v>376.25277777777802</v>
      </c>
      <c r="J92" s="1">
        <v>390.397619047619</v>
      </c>
      <c r="K92" s="1">
        <v>393.22658730158702</v>
      </c>
      <c r="L92" s="1">
        <v>407.37142857142902</v>
      </c>
      <c r="M92" s="1">
        <v>410.20039682539698</v>
      </c>
      <c r="N92" s="1">
        <v>415.85833333333301</v>
      </c>
      <c r="O92" s="1">
        <v>444.14801587301599</v>
      </c>
      <c r="P92" s="1">
        <v>449.80595238095202</v>
      </c>
      <c r="Q92" s="1">
        <v>475.26666666666699</v>
      </c>
      <c r="R92" s="1">
        <v>489.41150793650797</v>
      </c>
      <c r="S92" s="1">
        <v>492.24047619047599</v>
      </c>
      <c r="T92" s="1">
        <v>495.069444444444</v>
      </c>
      <c r="U92" s="1">
        <v>495.069444444444</v>
      </c>
      <c r="V92" s="1">
        <v>497.89841269841298</v>
      </c>
      <c r="W92" s="1">
        <v>569.83989898989898</v>
      </c>
      <c r="X92" s="1">
        <v>582.36385281385299</v>
      </c>
      <c r="Y92" s="1">
        <v>588.62582972583004</v>
      </c>
      <c r="Z92" s="1">
        <v>601.14978354978405</v>
      </c>
      <c r="AA92" s="1">
        <v>917.17727272727302</v>
      </c>
      <c r="AB92" s="1">
        <v>942.53701298701299</v>
      </c>
      <c r="AC92" s="1">
        <v>959.44350649350702</v>
      </c>
      <c r="AD92" s="1">
        <v>976.35</v>
      </c>
      <c r="AE92" s="1">
        <v>989.02987012987001</v>
      </c>
      <c r="AF92" s="1">
        <v>1010.16298701299</v>
      </c>
      <c r="AG92" s="1">
        <v>1048.2025974026001</v>
      </c>
      <c r="AH92" s="1">
        <v>1082.01558441558</v>
      </c>
      <c r="AI92" s="1">
        <v>1170.7746753246799</v>
      </c>
      <c r="AJ92" s="1">
        <v>1359.91598124098</v>
      </c>
      <c r="AK92" s="1">
        <v>1374.0327561327599</v>
      </c>
      <c r="AL92" s="1">
        <v>1388.14953102453</v>
      </c>
      <c r="AM92" s="1">
        <v>1392.8551226551201</v>
      </c>
      <c r="AN92" s="1">
        <v>1461.86630591631</v>
      </c>
      <c r="AO92" s="1">
        <v>1471.6774891774901</v>
      </c>
      <c r="AP92" s="1">
        <v>1574.6949134199101</v>
      </c>
      <c r="AQ92" s="1">
        <v>1613.93964646465</v>
      </c>
      <c r="AR92" s="1">
        <v>1643.3731962482</v>
      </c>
      <c r="AS92" s="1">
        <v>2076.82765012765</v>
      </c>
      <c r="AT92" s="1">
        <v>2088.8324342324299</v>
      </c>
      <c r="AU92" s="1">
        <v>2126.5620990121001</v>
      </c>
      <c r="AV92" s="1">
        <v>2132.6554001554</v>
      </c>
      <c r="AW92" s="1">
        <v>2184.2593739593699</v>
      </c>
      <c r="AX92" s="1">
        <v>2196.5998223998199</v>
      </c>
      <c r="AY92">
        <v>2239.79139194139</v>
      </c>
      <c r="AZ92">
        <v>2366.48605838606</v>
      </c>
      <c r="BA92">
        <v>2401.5997557997598</v>
      </c>
      <c r="BB92">
        <v>2440.1280941280902</v>
      </c>
    </row>
    <row r="93" spans="1:54" x14ac:dyDescent="0.3">
      <c r="A93" t="s">
        <v>64</v>
      </c>
      <c r="B93" t="s">
        <v>437</v>
      </c>
      <c r="C93" t="s">
        <v>437</v>
      </c>
      <c r="D93" t="s">
        <v>437</v>
      </c>
      <c r="E93" t="s">
        <v>437</v>
      </c>
      <c r="F93" t="s">
        <v>437</v>
      </c>
      <c r="G93" t="s">
        <v>437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372</v>
      </c>
      <c r="AH93" s="1">
        <v>384</v>
      </c>
      <c r="AI93" s="1">
        <v>415.5</v>
      </c>
      <c r="AJ93" s="1">
        <v>433.5</v>
      </c>
      <c r="AK93" s="1">
        <v>438</v>
      </c>
      <c r="AL93" s="1">
        <v>442.5</v>
      </c>
      <c r="AM93" s="1">
        <v>444</v>
      </c>
      <c r="AN93" s="1">
        <v>447</v>
      </c>
      <c r="AO93" s="1">
        <v>450</v>
      </c>
      <c r="AP93" s="1">
        <v>481.5</v>
      </c>
      <c r="AQ93" s="1">
        <v>493.5</v>
      </c>
      <c r="AR93" s="1">
        <v>502.5</v>
      </c>
      <c r="AS93" s="1">
        <v>519</v>
      </c>
      <c r="AT93" s="1">
        <v>522</v>
      </c>
      <c r="AU93" s="1">
        <v>523.5</v>
      </c>
      <c r="AV93" s="1">
        <v>525</v>
      </c>
      <c r="AW93" s="1">
        <v>531</v>
      </c>
      <c r="AX93" s="1">
        <v>534</v>
      </c>
      <c r="AY93">
        <v>544.5</v>
      </c>
      <c r="AZ93">
        <v>559.5</v>
      </c>
      <c r="BA93">
        <v>561</v>
      </c>
      <c r="BB93">
        <v>570</v>
      </c>
    </row>
    <row r="94" spans="1:54" x14ac:dyDescent="0.3">
      <c r="A94" t="s">
        <v>65</v>
      </c>
      <c r="B94" t="s">
        <v>437</v>
      </c>
      <c r="C94" t="s">
        <v>437</v>
      </c>
      <c r="D94" t="s">
        <v>437</v>
      </c>
      <c r="E94" t="s">
        <v>437</v>
      </c>
      <c r="F94" t="s">
        <v>437</v>
      </c>
      <c r="G94" t="s">
        <v>437</v>
      </c>
      <c r="H94" s="1">
        <v>128</v>
      </c>
      <c r="I94" s="1">
        <v>133</v>
      </c>
      <c r="J94" s="1">
        <v>138</v>
      </c>
      <c r="K94" s="1">
        <v>139</v>
      </c>
      <c r="L94" s="1">
        <v>144</v>
      </c>
      <c r="M94" s="1">
        <v>145</v>
      </c>
      <c r="N94" s="1">
        <v>147</v>
      </c>
      <c r="O94" s="1">
        <v>157</v>
      </c>
      <c r="P94" s="1">
        <v>159</v>
      </c>
      <c r="Q94" s="1">
        <v>168</v>
      </c>
      <c r="R94" s="1">
        <v>173</v>
      </c>
      <c r="S94" s="1">
        <v>174</v>
      </c>
      <c r="T94" s="1">
        <v>175</v>
      </c>
      <c r="U94" s="1">
        <v>175</v>
      </c>
      <c r="V94" s="1">
        <v>176</v>
      </c>
      <c r="W94" s="1">
        <v>182</v>
      </c>
      <c r="X94" s="1">
        <v>186</v>
      </c>
      <c r="Y94" s="1">
        <v>188</v>
      </c>
      <c r="Z94" s="1">
        <v>192</v>
      </c>
      <c r="AA94" s="1">
        <v>217</v>
      </c>
      <c r="AB94" s="1">
        <v>223</v>
      </c>
      <c r="AC94" s="1">
        <v>227</v>
      </c>
      <c r="AD94" s="1">
        <v>231</v>
      </c>
      <c r="AE94" s="1">
        <v>234</v>
      </c>
      <c r="AF94" s="1">
        <v>239</v>
      </c>
      <c r="AG94" s="1">
        <v>454.66666666666703</v>
      </c>
      <c r="AH94" s="1">
        <v>469.33333333333297</v>
      </c>
      <c r="AI94" s="1">
        <v>507.83333333333297</v>
      </c>
      <c r="AJ94" s="1">
        <v>529.83333333333303</v>
      </c>
      <c r="AK94" s="1">
        <v>535.33333333333303</v>
      </c>
      <c r="AL94" s="1">
        <v>540.83333333333303</v>
      </c>
      <c r="AM94" s="1">
        <v>542.66666666666697</v>
      </c>
      <c r="AN94" s="1">
        <v>546.33333333333303</v>
      </c>
      <c r="AO94" s="1">
        <v>550</v>
      </c>
      <c r="AP94" s="1">
        <v>588.5</v>
      </c>
      <c r="AQ94" s="1">
        <v>603.16666666666697</v>
      </c>
      <c r="AR94" s="1">
        <v>614.16666666666697</v>
      </c>
      <c r="AS94" s="1">
        <v>634.33333333333303</v>
      </c>
      <c r="AT94" s="1">
        <v>638</v>
      </c>
      <c r="AU94" s="1">
        <v>639.83333333333303</v>
      </c>
      <c r="AV94" s="1">
        <v>641.66666666666697</v>
      </c>
      <c r="AW94" s="1">
        <v>649</v>
      </c>
      <c r="AX94" s="1">
        <v>652.66666666666697</v>
      </c>
      <c r="AY94">
        <v>665.5</v>
      </c>
      <c r="AZ94">
        <v>683.83333333333303</v>
      </c>
      <c r="BA94">
        <v>685.66666666666697</v>
      </c>
      <c r="BB94">
        <v>696.66666666666697</v>
      </c>
    </row>
    <row r="95" spans="1:54" x14ac:dyDescent="0.3">
      <c r="A95" t="s">
        <v>66</v>
      </c>
      <c r="B95" t="s">
        <v>437</v>
      </c>
      <c r="C95" t="s">
        <v>437</v>
      </c>
      <c r="D95" t="s">
        <v>437</v>
      </c>
      <c r="E95" t="s">
        <v>437</v>
      </c>
      <c r="F95" t="s">
        <v>437</v>
      </c>
      <c r="G95" t="s">
        <v>437</v>
      </c>
      <c r="H95" s="1">
        <v>192</v>
      </c>
      <c r="I95" s="1">
        <v>199.5</v>
      </c>
      <c r="J95" s="1">
        <v>207</v>
      </c>
      <c r="K95" s="1">
        <v>208.5</v>
      </c>
      <c r="L95" s="1">
        <v>216</v>
      </c>
      <c r="M95" s="1">
        <v>217.5</v>
      </c>
      <c r="N95" s="1">
        <v>220.5</v>
      </c>
      <c r="O95" s="1">
        <v>235.5</v>
      </c>
      <c r="P95" s="1">
        <v>238.5</v>
      </c>
      <c r="Q95" s="1">
        <v>252</v>
      </c>
      <c r="R95" s="1">
        <v>259.5</v>
      </c>
      <c r="S95" s="1">
        <v>261</v>
      </c>
      <c r="T95" s="1">
        <v>262.5</v>
      </c>
      <c r="U95" s="1">
        <v>262.5</v>
      </c>
      <c r="V95" s="1">
        <v>264</v>
      </c>
      <c r="W95" s="1">
        <v>273</v>
      </c>
      <c r="X95" s="1">
        <v>279</v>
      </c>
      <c r="Y95" s="1">
        <v>282</v>
      </c>
      <c r="Z95" s="1">
        <v>288</v>
      </c>
      <c r="AA95" s="1">
        <v>325.5</v>
      </c>
      <c r="AB95" s="1">
        <v>334.5</v>
      </c>
      <c r="AC95" s="1">
        <v>340.5</v>
      </c>
      <c r="AD95" s="1">
        <v>346.5</v>
      </c>
      <c r="AE95" s="1">
        <v>351</v>
      </c>
      <c r="AF95" s="1">
        <v>358.5</v>
      </c>
      <c r="AG95" s="1">
        <v>516.66666666666697</v>
      </c>
      <c r="AH95" s="1">
        <v>533.33333333333303</v>
      </c>
      <c r="AI95" s="1">
        <v>577.08333333333303</v>
      </c>
      <c r="AJ95" s="1">
        <v>602.08333333333303</v>
      </c>
      <c r="AK95" s="1">
        <v>608.33333333333303</v>
      </c>
      <c r="AL95" s="1">
        <v>614.58333333333303</v>
      </c>
      <c r="AM95" s="1">
        <v>616.66666666666697</v>
      </c>
      <c r="AN95" s="1">
        <v>620.83333333333303</v>
      </c>
      <c r="AO95" s="1">
        <v>625</v>
      </c>
      <c r="AP95" s="1">
        <v>668.75</v>
      </c>
      <c r="AQ95" s="1">
        <v>685.41666666666697</v>
      </c>
      <c r="AR95" s="1">
        <v>697.91666666666697</v>
      </c>
      <c r="AS95" s="1">
        <v>720.83333333333303</v>
      </c>
      <c r="AT95" s="1">
        <v>725</v>
      </c>
      <c r="AU95" s="1">
        <v>727.08333333333303</v>
      </c>
      <c r="AV95" s="1">
        <v>729.16666666666697</v>
      </c>
      <c r="AW95" s="1">
        <v>737.5</v>
      </c>
      <c r="AX95" s="1">
        <v>741.66666666666697</v>
      </c>
      <c r="AY95">
        <v>756.25</v>
      </c>
      <c r="AZ95">
        <v>777.08333333333303</v>
      </c>
      <c r="BA95">
        <v>779.16666666666697</v>
      </c>
      <c r="BB95">
        <v>791.66666666666697</v>
      </c>
    </row>
    <row r="96" spans="1:54" x14ac:dyDescent="0.3">
      <c r="A96" t="s">
        <v>67</v>
      </c>
      <c r="B96" t="s">
        <v>437</v>
      </c>
      <c r="C96" t="s">
        <v>437</v>
      </c>
      <c r="D96" t="s">
        <v>437</v>
      </c>
      <c r="E96" t="s">
        <v>437</v>
      </c>
      <c r="F96" t="s">
        <v>437</v>
      </c>
      <c r="G96" t="s">
        <v>437</v>
      </c>
      <c r="H96" s="1">
        <v>234.666666666667</v>
      </c>
      <c r="I96" s="1">
        <v>243.833333333333</v>
      </c>
      <c r="J96" s="1">
        <v>253</v>
      </c>
      <c r="K96" s="1">
        <v>254.833333333333</v>
      </c>
      <c r="L96" s="1">
        <v>264</v>
      </c>
      <c r="M96" s="1">
        <v>265.83333333333297</v>
      </c>
      <c r="N96" s="1">
        <v>269.5</v>
      </c>
      <c r="O96" s="1">
        <v>287.83333333333297</v>
      </c>
      <c r="P96" s="1">
        <v>291.5</v>
      </c>
      <c r="Q96" s="1">
        <v>308</v>
      </c>
      <c r="R96" s="1">
        <v>317.16666666666703</v>
      </c>
      <c r="S96" s="1">
        <v>319</v>
      </c>
      <c r="T96" s="1">
        <v>320.83333333333297</v>
      </c>
      <c r="U96" s="1">
        <v>320.83333333333297</v>
      </c>
      <c r="V96" s="1">
        <v>322.66666666666703</v>
      </c>
      <c r="W96" s="1">
        <v>333.66666666666703</v>
      </c>
      <c r="X96" s="1">
        <v>341</v>
      </c>
      <c r="Y96" s="1">
        <v>344.66666666666703</v>
      </c>
      <c r="Z96" s="1">
        <v>352</v>
      </c>
      <c r="AA96" s="1">
        <v>397.83333333333297</v>
      </c>
      <c r="AB96" s="1">
        <v>408.83333333333297</v>
      </c>
      <c r="AC96" s="1">
        <v>416.16666666666703</v>
      </c>
      <c r="AD96" s="1">
        <v>423.5</v>
      </c>
      <c r="AE96" s="1">
        <v>429</v>
      </c>
      <c r="AF96" s="1">
        <v>438.16666666666703</v>
      </c>
      <c r="AG96" s="1">
        <v>566.26666666666699</v>
      </c>
      <c r="AH96" s="1">
        <v>584.53333333333296</v>
      </c>
      <c r="AI96" s="1">
        <v>632.48333333333301</v>
      </c>
      <c r="AJ96" s="1">
        <v>659.88333333333298</v>
      </c>
      <c r="AK96" s="1">
        <v>666.73333333333301</v>
      </c>
      <c r="AL96" s="1">
        <v>673.58333333333303</v>
      </c>
      <c r="AM96" s="1">
        <v>675.86666666666702</v>
      </c>
      <c r="AN96" s="1">
        <v>680.43333333333305</v>
      </c>
      <c r="AO96" s="1">
        <v>685</v>
      </c>
      <c r="AP96" s="1">
        <v>732.95</v>
      </c>
      <c r="AQ96" s="1">
        <v>751.21666666666704</v>
      </c>
      <c r="AR96" s="1">
        <v>764.91666666666697</v>
      </c>
      <c r="AS96" s="1">
        <v>790.03333333333296</v>
      </c>
      <c r="AT96" s="1">
        <v>794.6</v>
      </c>
      <c r="AU96" s="1">
        <v>796.88333333333298</v>
      </c>
      <c r="AV96" s="1">
        <v>799.16666666666697</v>
      </c>
      <c r="AW96" s="1">
        <v>808.3</v>
      </c>
      <c r="AX96" s="1">
        <v>812.86666666666702</v>
      </c>
      <c r="AY96">
        <v>828.85</v>
      </c>
      <c r="AZ96">
        <v>851.68333333333305</v>
      </c>
      <c r="BA96">
        <v>853.96666666666704</v>
      </c>
      <c r="BB96">
        <v>867.66666666666697</v>
      </c>
    </row>
    <row r="97" spans="1:54" x14ac:dyDescent="0.3">
      <c r="A97" t="s">
        <v>68</v>
      </c>
      <c r="B97" t="s">
        <v>437</v>
      </c>
      <c r="C97" t="s">
        <v>437</v>
      </c>
      <c r="D97" t="s">
        <v>437</v>
      </c>
      <c r="E97" t="s">
        <v>437</v>
      </c>
      <c r="F97" t="s">
        <v>437</v>
      </c>
      <c r="G97" t="s">
        <v>437</v>
      </c>
      <c r="H97">
        <v>266.66666666666703</v>
      </c>
      <c r="I97" s="1">
        <v>277.08333333333297</v>
      </c>
      <c r="J97" s="1">
        <v>287.5</v>
      </c>
      <c r="K97" s="1">
        <v>289.58333333333297</v>
      </c>
      <c r="L97" s="1">
        <v>300</v>
      </c>
      <c r="M97" s="1">
        <v>302.08333333333297</v>
      </c>
      <c r="N97" s="1">
        <v>306.25</v>
      </c>
      <c r="O97" s="1">
        <v>327.08333333333297</v>
      </c>
      <c r="P97" s="1">
        <v>331.25</v>
      </c>
      <c r="Q97" s="1">
        <v>350</v>
      </c>
      <c r="R97" s="1">
        <v>360.41666666666703</v>
      </c>
      <c r="S97" s="1">
        <v>362.5</v>
      </c>
      <c r="T97" s="1">
        <v>364.58333333333297</v>
      </c>
      <c r="U97" s="1">
        <v>364.58333333333297</v>
      </c>
      <c r="V97" s="1">
        <v>366.66666666666703</v>
      </c>
      <c r="W97" s="1">
        <v>379.16666666666703</v>
      </c>
      <c r="X97" s="1">
        <v>387.5</v>
      </c>
      <c r="Y97" s="1">
        <v>391.66666666666703</v>
      </c>
      <c r="Z97" s="1">
        <v>400</v>
      </c>
      <c r="AA97" s="1">
        <v>452.08333333333297</v>
      </c>
      <c r="AB97" s="1">
        <v>464.58333333333297</v>
      </c>
      <c r="AC97" s="1">
        <v>472.91666666666703</v>
      </c>
      <c r="AD97" s="1">
        <v>481.25</v>
      </c>
      <c r="AE97" s="1">
        <v>487.5</v>
      </c>
      <c r="AF97" s="1">
        <v>497.91666666666703</v>
      </c>
      <c r="AG97" s="1">
        <v>607.6</v>
      </c>
      <c r="AH97" s="1">
        <v>627.20000000000005</v>
      </c>
      <c r="AI97" s="1">
        <v>678.65</v>
      </c>
      <c r="AJ97" s="1">
        <v>708.05</v>
      </c>
      <c r="AK97" s="1">
        <v>715.4</v>
      </c>
      <c r="AL97" s="1">
        <v>722.75</v>
      </c>
      <c r="AM97" s="1">
        <v>725.2</v>
      </c>
      <c r="AN97" s="1">
        <v>730.1</v>
      </c>
      <c r="AO97" s="1">
        <v>735</v>
      </c>
      <c r="AP97" s="1">
        <v>786.45</v>
      </c>
      <c r="AQ97" s="1">
        <v>806.05</v>
      </c>
      <c r="AR97" s="1">
        <v>820.75</v>
      </c>
      <c r="AS97" s="1">
        <v>847.7</v>
      </c>
      <c r="AT97" s="1">
        <v>852.6</v>
      </c>
      <c r="AU97" s="1">
        <v>855.05</v>
      </c>
      <c r="AV97" s="1">
        <v>857.5</v>
      </c>
      <c r="AW97" s="1">
        <v>867.3</v>
      </c>
      <c r="AX97" s="1">
        <v>872.2</v>
      </c>
      <c r="AY97">
        <v>889.35</v>
      </c>
      <c r="AZ97">
        <v>913.85</v>
      </c>
      <c r="BA97">
        <v>916.3</v>
      </c>
      <c r="BB97">
        <v>931</v>
      </c>
    </row>
    <row r="98" spans="1:54" x14ac:dyDescent="0.3">
      <c r="A98" t="s">
        <v>69</v>
      </c>
      <c r="B98" t="s">
        <v>437</v>
      </c>
      <c r="C98" t="s">
        <v>437</v>
      </c>
      <c r="D98" t="s">
        <v>437</v>
      </c>
      <c r="E98" t="s">
        <v>437</v>
      </c>
      <c r="F98" t="s">
        <v>437</v>
      </c>
      <c r="G98" t="s">
        <v>437</v>
      </c>
      <c r="H98">
        <v>292.26666666666699</v>
      </c>
      <c r="I98" s="1">
        <v>303.683333333333</v>
      </c>
      <c r="J98" s="1">
        <v>315.10000000000002</v>
      </c>
      <c r="K98" s="1">
        <v>317.38333333333298</v>
      </c>
      <c r="L98" s="1">
        <v>328.8</v>
      </c>
      <c r="M98" s="1">
        <v>331.08333333333297</v>
      </c>
      <c r="N98" s="1">
        <v>335.65</v>
      </c>
      <c r="O98" s="1">
        <v>358.48333333333301</v>
      </c>
      <c r="P98" s="1">
        <v>363.05</v>
      </c>
      <c r="Q98" s="1">
        <v>383.6</v>
      </c>
      <c r="R98" s="1">
        <v>395.01666666666699</v>
      </c>
      <c r="S98" s="1">
        <v>397.3</v>
      </c>
      <c r="T98" s="1">
        <v>399.58333333333297</v>
      </c>
      <c r="U98" s="1">
        <v>399.58333333333297</v>
      </c>
      <c r="V98" s="1">
        <v>401.86666666666702</v>
      </c>
      <c r="W98" s="1">
        <v>415.566666666667</v>
      </c>
      <c r="X98" s="1">
        <v>424.7</v>
      </c>
      <c r="Y98" s="1">
        <v>429.26666666666699</v>
      </c>
      <c r="Z98" s="1">
        <v>438.4</v>
      </c>
      <c r="AA98" s="1">
        <v>495.48333333333301</v>
      </c>
      <c r="AB98" s="1">
        <v>509.183333333333</v>
      </c>
      <c r="AC98" s="1">
        <v>518.31666666666695</v>
      </c>
      <c r="AD98" s="1">
        <v>527.45000000000005</v>
      </c>
      <c r="AE98" s="1">
        <v>534.29999999999995</v>
      </c>
      <c r="AF98" s="1">
        <v>545.71666666666704</v>
      </c>
      <c r="AG98" s="1">
        <v>643.02857142857101</v>
      </c>
      <c r="AH98" s="1">
        <v>663.77142857142906</v>
      </c>
      <c r="AI98" s="1">
        <v>718.22142857142899</v>
      </c>
      <c r="AJ98" s="1">
        <v>749.33571428571395</v>
      </c>
      <c r="AK98" s="1">
        <v>757.11428571428598</v>
      </c>
      <c r="AL98" s="1">
        <v>764.892857142857</v>
      </c>
      <c r="AM98" s="1">
        <v>767.48571428571404</v>
      </c>
      <c r="AN98" s="1">
        <v>772.67142857142903</v>
      </c>
      <c r="AO98" s="1">
        <v>777.857142857143</v>
      </c>
      <c r="AP98" s="1">
        <v>832.30714285714305</v>
      </c>
      <c r="AQ98" s="1">
        <v>853.05</v>
      </c>
      <c r="AR98" s="1">
        <v>868.607142857143</v>
      </c>
      <c r="AS98" s="1">
        <v>897.12857142857104</v>
      </c>
      <c r="AT98" s="1">
        <v>902.31428571428603</v>
      </c>
      <c r="AU98" s="1">
        <v>904.90714285714296</v>
      </c>
      <c r="AV98" s="1">
        <v>907.5</v>
      </c>
      <c r="AW98" s="1">
        <v>917.87142857142896</v>
      </c>
      <c r="AX98" s="1">
        <v>923.05714285714305</v>
      </c>
      <c r="AY98">
        <v>941.20714285714303</v>
      </c>
      <c r="AZ98">
        <v>967.13571428571402</v>
      </c>
      <c r="BA98">
        <v>969.72857142857094</v>
      </c>
      <c r="BB98">
        <v>985.28571428571399</v>
      </c>
    </row>
    <row r="99" spans="1:54" x14ac:dyDescent="0.3">
      <c r="A99" t="s">
        <v>70</v>
      </c>
      <c r="B99" t="s">
        <v>437</v>
      </c>
      <c r="C99" t="s">
        <v>437</v>
      </c>
      <c r="D99" t="s">
        <v>437</v>
      </c>
      <c r="E99" t="s">
        <v>437</v>
      </c>
      <c r="F99" t="s">
        <v>437</v>
      </c>
      <c r="G99" t="s">
        <v>437</v>
      </c>
      <c r="H99">
        <v>313.60000000000002</v>
      </c>
      <c r="I99" s="1">
        <v>325.85000000000002</v>
      </c>
      <c r="J99" s="1">
        <v>338.1</v>
      </c>
      <c r="K99" s="1">
        <v>340.55</v>
      </c>
      <c r="L99" s="1">
        <v>352.8</v>
      </c>
      <c r="M99" s="1">
        <v>355.25</v>
      </c>
      <c r="N99" s="1">
        <v>360.15</v>
      </c>
      <c r="O99" s="1">
        <v>384.65</v>
      </c>
      <c r="P99" s="1">
        <v>389.55</v>
      </c>
      <c r="Q99" s="1">
        <v>411.6</v>
      </c>
      <c r="R99" s="1">
        <v>423.85</v>
      </c>
      <c r="S99" s="1">
        <v>426.3</v>
      </c>
      <c r="T99" s="1">
        <v>428.75</v>
      </c>
      <c r="U99" s="1">
        <v>428.75</v>
      </c>
      <c r="V99" s="1">
        <v>431.2</v>
      </c>
      <c r="W99" s="1">
        <v>445.9</v>
      </c>
      <c r="X99" s="1">
        <v>455.7</v>
      </c>
      <c r="Y99" s="1">
        <v>460.6</v>
      </c>
      <c r="Z99" s="1">
        <v>470.4</v>
      </c>
      <c r="AA99" s="1">
        <v>531.65</v>
      </c>
      <c r="AB99" s="1">
        <v>546.35</v>
      </c>
      <c r="AC99" s="1">
        <v>556.15</v>
      </c>
      <c r="AD99" s="1">
        <v>565.95000000000005</v>
      </c>
      <c r="AE99" s="1">
        <v>573.29999999999995</v>
      </c>
      <c r="AF99" s="1">
        <v>585.54999999999995</v>
      </c>
      <c r="AG99" s="1">
        <v>674.02857142857204</v>
      </c>
      <c r="AH99" s="1">
        <v>695.77142857142906</v>
      </c>
      <c r="AI99" s="1">
        <v>752.84642857142899</v>
      </c>
      <c r="AJ99" s="1">
        <v>785.46071428571395</v>
      </c>
      <c r="AK99" s="1">
        <v>793.61428571428598</v>
      </c>
      <c r="AL99" s="1">
        <v>801.767857142857</v>
      </c>
      <c r="AM99" s="1">
        <v>804.48571428571404</v>
      </c>
      <c r="AN99" s="1">
        <v>809.92142857142903</v>
      </c>
      <c r="AO99" s="1">
        <v>815.357142857143</v>
      </c>
      <c r="AP99" s="1">
        <v>872.43214285714305</v>
      </c>
      <c r="AQ99" s="1">
        <v>894.17499999999995</v>
      </c>
      <c r="AR99" s="1">
        <v>910.482142857143</v>
      </c>
      <c r="AS99" s="1">
        <v>940.37857142857195</v>
      </c>
      <c r="AT99" s="1">
        <v>945.81428571428603</v>
      </c>
      <c r="AU99" s="1">
        <v>948.53214285714296</v>
      </c>
      <c r="AV99" s="1">
        <v>951.25</v>
      </c>
      <c r="AW99" s="1">
        <v>962.12142857142896</v>
      </c>
      <c r="AX99" s="1">
        <v>967.55714285714305</v>
      </c>
      <c r="AY99">
        <v>986.58214285714303</v>
      </c>
      <c r="AZ99">
        <v>1013.76071428571</v>
      </c>
      <c r="BA99">
        <v>1016.47857142857</v>
      </c>
      <c r="BB99">
        <v>1032.7857142857099</v>
      </c>
    </row>
    <row r="100" spans="1:54" x14ac:dyDescent="0.3">
      <c r="A100" t="s">
        <v>71</v>
      </c>
      <c r="B100" t="s">
        <v>437</v>
      </c>
      <c r="C100" t="s">
        <v>437</v>
      </c>
      <c r="D100" t="s">
        <v>437</v>
      </c>
      <c r="E100" t="s">
        <v>437</v>
      </c>
      <c r="F100" t="s">
        <v>437</v>
      </c>
      <c r="G100" t="s">
        <v>437</v>
      </c>
      <c r="H100">
        <v>313.60000000000002</v>
      </c>
      <c r="I100">
        <v>325.85000000000002</v>
      </c>
      <c r="J100" s="1">
        <v>338.1</v>
      </c>
      <c r="K100" s="1">
        <v>340.55</v>
      </c>
      <c r="L100" s="1">
        <v>352.8</v>
      </c>
      <c r="M100" s="1">
        <v>355.25</v>
      </c>
      <c r="N100" s="1">
        <v>360.15</v>
      </c>
      <c r="O100" s="1">
        <v>384.65</v>
      </c>
      <c r="P100" s="1">
        <v>389.55</v>
      </c>
      <c r="Q100" s="1">
        <v>411.6</v>
      </c>
      <c r="R100" s="1">
        <v>423.85</v>
      </c>
      <c r="S100" s="1">
        <v>426.3</v>
      </c>
      <c r="T100" s="1">
        <v>428.75</v>
      </c>
      <c r="U100" s="1">
        <v>428.75</v>
      </c>
      <c r="V100" s="1">
        <v>431.2</v>
      </c>
      <c r="W100" s="1">
        <v>445.9</v>
      </c>
      <c r="X100" s="1">
        <v>455.7</v>
      </c>
      <c r="Y100" s="1">
        <v>460.6</v>
      </c>
      <c r="Z100" s="1">
        <v>470.4</v>
      </c>
      <c r="AA100" s="1">
        <v>531.65</v>
      </c>
      <c r="AB100" s="1">
        <v>546.35</v>
      </c>
      <c r="AC100" s="1">
        <v>556.15</v>
      </c>
      <c r="AD100" s="1">
        <v>565.95000000000005</v>
      </c>
      <c r="AE100" s="1">
        <v>573.29999999999995</v>
      </c>
      <c r="AF100" s="1">
        <v>585.54999999999995</v>
      </c>
      <c r="AG100" s="1">
        <v>674.02857142857204</v>
      </c>
      <c r="AH100" s="1">
        <v>695.77142857142906</v>
      </c>
      <c r="AI100" s="1">
        <v>752.84642857142899</v>
      </c>
      <c r="AJ100" s="1">
        <v>785.46071428571395</v>
      </c>
      <c r="AK100" s="1">
        <v>793.61428571428598</v>
      </c>
      <c r="AL100" s="1">
        <v>801.767857142857</v>
      </c>
      <c r="AM100" s="1">
        <v>804.48571428571404</v>
      </c>
      <c r="AN100" s="1">
        <v>809.92142857142903</v>
      </c>
      <c r="AO100" s="1">
        <v>815.357142857143</v>
      </c>
      <c r="AP100" s="1">
        <v>872.43214285714305</v>
      </c>
      <c r="AQ100" s="1">
        <v>894.17499999999995</v>
      </c>
      <c r="AR100" s="1">
        <v>910.482142857143</v>
      </c>
      <c r="AS100" s="1">
        <v>940.37857142857195</v>
      </c>
      <c r="AT100" s="1">
        <v>945.81428571428603</v>
      </c>
      <c r="AU100" s="1">
        <v>948.53214285714296</v>
      </c>
      <c r="AV100" s="1">
        <v>951.25</v>
      </c>
      <c r="AW100" s="1">
        <v>962.12142857142896</v>
      </c>
      <c r="AX100" s="1">
        <v>967.55714285714305</v>
      </c>
      <c r="AY100">
        <v>986.58214285714303</v>
      </c>
      <c r="AZ100">
        <v>1013.76071428571</v>
      </c>
      <c r="BA100">
        <v>1016.47857142857</v>
      </c>
      <c r="BB100">
        <v>1032.7857142857099</v>
      </c>
    </row>
    <row r="101" spans="1:54" x14ac:dyDescent="0.3">
      <c r="A101" t="s">
        <v>34</v>
      </c>
      <c r="B101" t="s">
        <v>437</v>
      </c>
      <c r="C101" t="s">
        <v>437</v>
      </c>
      <c r="D101" t="s">
        <v>437</v>
      </c>
      <c r="E101" t="s">
        <v>437</v>
      </c>
      <c r="F101" t="s">
        <v>437</v>
      </c>
      <c r="G101" t="s">
        <v>437</v>
      </c>
      <c r="H101" s="1">
        <v>331.88571428571402</v>
      </c>
      <c r="I101" s="1">
        <v>344.85</v>
      </c>
      <c r="J101" s="1">
        <v>357.81428571428597</v>
      </c>
      <c r="K101" s="1">
        <v>360.40714285714301</v>
      </c>
      <c r="L101" s="1">
        <v>373.37142857142902</v>
      </c>
      <c r="M101" s="1">
        <v>375.96428571428601</v>
      </c>
      <c r="N101" s="1">
        <v>381.15</v>
      </c>
      <c r="O101" s="1">
        <v>407.07857142857102</v>
      </c>
      <c r="P101" s="1">
        <v>412.26428571428602</v>
      </c>
      <c r="Q101" s="1">
        <v>435.6</v>
      </c>
      <c r="R101" s="1">
        <v>448.56428571428597</v>
      </c>
      <c r="S101" s="1">
        <v>451.15714285714301</v>
      </c>
      <c r="T101" s="1">
        <v>453.75</v>
      </c>
      <c r="U101" s="1">
        <v>453.75</v>
      </c>
      <c r="V101" s="1">
        <v>456.34285714285699</v>
      </c>
      <c r="W101" s="1">
        <v>471.9</v>
      </c>
      <c r="X101" s="1">
        <v>482.271428571429</v>
      </c>
      <c r="Y101" s="1">
        <v>487.45714285714303</v>
      </c>
      <c r="Z101" s="1">
        <v>497.82857142857102</v>
      </c>
      <c r="AA101" s="1">
        <v>562.65</v>
      </c>
      <c r="AB101" s="1">
        <v>578.20714285714303</v>
      </c>
      <c r="AC101" s="1">
        <v>588.57857142857097</v>
      </c>
      <c r="AD101" s="1">
        <v>598.95000000000005</v>
      </c>
      <c r="AE101" s="1">
        <v>606.72857142857094</v>
      </c>
      <c r="AF101" s="1">
        <v>619.69285714285695</v>
      </c>
      <c r="AG101" s="1">
        <v>701.58412698412701</v>
      </c>
      <c r="AH101" s="1">
        <v>724.21587301587294</v>
      </c>
      <c r="AI101" s="1">
        <v>783.62420634920602</v>
      </c>
      <c r="AJ101" s="1">
        <v>817.57182539682503</v>
      </c>
      <c r="AK101" s="1">
        <v>826.05873015872999</v>
      </c>
      <c r="AL101" s="1">
        <v>834.54563492063505</v>
      </c>
      <c r="AM101" s="1">
        <v>837.37460317460295</v>
      </c>
      <c r="AN101" s="1">
        <v>843.03253968254</v>
      </c>
      <c r="AO101" s="1">
        <v>848.69047619047603</v>
      </c>
      <c r="AP101" s="1">
        <v>908.09880952381002</v>
      </c>
      <c r="AQ101" s="1">
        <v>930.73055555555595</v>
      </c>
      <c r="AR101" s="1">
        <v>947.70436507936495</v>
      </c>
      <c r="AS101" s="1">
        <v>978.82301587301595</v>
      </c>
      <c r="AT101" s="1">
        <v>984.48095238095198</v>
      </c>
      <c r="AU101" s="1">
        <v>987.30992063492101</v>
      </c>
      <c r="AV101" s="1">
        <v>990.13888888888903</v>
      </c>
      <c r="AW101" s="1">
        <v>1001.4547619047599</v>
      </c>
      <c r="AX101" s="1">
        <v>1007.1126984127</v>
      </c>
      <c r="AY101">
        <v>1026.9154761904799</v>
      </c>
      <c r="AZ101">
        <v>1055.2051587301601</v>
      </c>
      <c r="BA101">
        <v>1058.0341269841299</v>
      </c>
      <c r="BB101">
        <v>1075.00793650794</v>
      </c>
    </row>
    <row r="102" spans="1:54" x14ac:dyDescent="0.3">
      <c r="A102" t="s">
        <v>72</v>
      </c>
      <c r="B102" t="s">
        <v>437</v>
      </c>
      <c r="C102" t="s">
        <v>437</v>
      </c>
      <c r="D102" t="s">
        <v>437</v>
      </c>
      <c r="E102" t="s">
        <v>437</v>
      </c>
      <c r="F102" t="s">
        <v>437</v>
      </c>
      <c r="G102" t="s">
        <v>437</v>
      </c>
      <c r="H102">
        <v>128</v>
      </c>
      <c r="I102">
        <v>133</v>
      </c>
      <c r="J102">
        <v>138</v>
      </c>
      <c r="K102">
        <v>139</v>
      </c>
      <c r="L102">
        <v>144</v>
      </c>
      <c r="M102">
        <v>145</v>
      </c>
      <c r="N102">
        <v>147</v>
      </c>
      <c r="O102">
        <v>157</v>
      </c>
      <c r="P102">
        <v>159</v>
      </c>
      <c r="Q102">
        <v>168</v>
      </c>
      <c r="R102">
        <v>173</v>
      </c>
      <c r="S102">
        <v>174</v>
      </c>
      <c r="T102">
        <v>175</v>
      </c>
      <c r="U102">
        <v>175</v>
      </c>
      <c r="V102">
        <v>176</v>
      </c>
      <c r="W102">
        <v>182</v>
      </c>
      <c r="X102">
        <v>186</v>
      </c>
      <c r="Y102">
        <v>188</v>
      </c>
      <c r="Z102">
        <v>192</v>
      </c>
      <c r="AA102">
        <v>217</v>
      </c>
      <c r="AB102">
        <v>223</v>
      </c>
      <c r="AC102">
        <v>227</v>
      </c>
      <c r="AD102">
        <v>231</v>
      </c>
      <c r="AE102">
        <v>234</v>
      </c>
      <c r="AF102">
        <v>239</v>
      </c>
      <c r="AG102">
        <v>248</v>
      </c>
      <c r="AH102">
        <v>256</v>
      </c>
      <c r="AI102" s="1">
        <v>277</v>
      </c>
      <c r="AJ102" s="1">
        <v>289</v>
      </c>
      <c r="AK102" s="1">
        <v>292</v>
      </c>
      <c r="AL102" s="1">
        <v>295</v>
      </c>
      <c r="AM102" s="1">
        <v>296</v>
      </c>
      <c r="AN102" s="1">
        <v>298</v>
      </c>
      <c r="AO102" s="1">
        <v>300</v>
      </c>
      <c r="AP102" s="1">
        <v>321</v>
      </c>
      <c r="AQ102" s="1">
        <v>329</v>
      </c>
      <c r="AR102" s="1">
        <v>335</v>
      </c>
      <c r="AS102" s="1">
        <v>346</v>
      </c>
      <c r="AT102" s="1">
        <v>348</v>
      </c>
      <c r="AU102" s="1">
        <v>349</v>
      </c>
      <c r="AV102" s="1">
        <v>350</v>
      </c>
      <c r="AW102" s="1">
        <v>354</v>
      </c>
      <c r="AX102" s="1">
        <v>356</v>
      </c>
      <c r="AY102">
        <v>363</v>
      </c>
      <c r="AZ102">
        <v>373</v>
      </c>
      <c r="BA102">
        <v>374</v>
      </c>
      <c r="BB102">
        <v>380</v>
      </c>
    </row>
    <row r="103" spans="1:54" x14ac:dyDescent="0.3">
      <c r="A103" t="s">
        <v>73</v>
      </c>
      <c r="B103" t="s">
        <v>437</v>
      </c>
      <c r="C103" t="s">
        <v>437</v>
      </c>
      <c r="D103" t="s">
        <v>437</v>
      </c>
      <c r="E103" t="s">
        <v>437</v>
      </c>
      <c r="F103" t="s">
        <v>437</v>
      </c>
      <c r="G103" t="s">
        <v>437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3">
      <c r="A104" t="s">
        <v>74</v>
      </c>
      <c r="B104" t="s">
        <v>437</v>
      </c>
      <c r="C104" t="s">
        <v>437</v>
      </c>
      <c r="D104" t="s">
        <v>437</v>
      </c>
      <c r="E104" t="s">
        <v>437</v>
      </c>
      <c r="F104" t="s">
        <v>437</v>
      </c>
      <c r="G104" t="s">
        <v>437</v>
      </c>
      <c r="H104" s="1">
        <v>192</v>
      </c>
      <c r="I104" s="1">
        <v>199.5</v>
      </c>
      <c r="J104" s="1">
        <v>207</v>
      </c>
      <c r="K104" s="1">
        <v>208.5</v>
      </c>
      <c r="L104" s="1">
        <v>216</v>
      </c>
      <c r="M104" s="1">
        <v>217.5</v>
      </c>
      <c r="N104" s="1">
        <v>220.5</v>
      </c>
      <c r="O104" s="1">
        <v>235.5</v>
      </c>
      <c r="P104" s="1">
        <v>238.5</v>
      </c>
      <c r="Q104" s="1">
        <v>252</v>
      </c>
      <c r="R104" s="1">
        <v>259.5</v>
      </c>
      <c r="S104" s="1">
        <v>261</v>
      </c>
      <c r="T104" s="1">
        <v>262.5</v>
      </c>
      <c r="U104" s="1">
        <v>262.5</v>
      </c>
      <c r="V104" s="1">
        <v>264</v>
      </c>
      <c r="W104" s="1">
        <v>273</v>
      </c>
      <c r="X104" s="1">
        <v>279</v>
      </c>
      <c r="Y104" s="1">
        <v>282</v>
      </c>
      <c r="Z104" s="1">
        <v>288</v>
      </c>
      <c r="AA104" s="1">
        <v>325.5</v>
      </c>
      <c r="AB104" s="1">
        <v>334.5</v>
      </c>
      <c r="AC104" s="1">
        <v>340.5</v>
      </c>
      <c r="AD104" s="1">
        <v>346.5</v>
      </c>
      <c r="AE104" s="1">
        <v>351</v>
      </c>
      <c r="AF104" s="1">
        <v>358.5</v>
      </c>
      <c r="AG104" s="1">
        <v>372</v>
      </c>
      <c r="AH104" s="1">
        <v>384</v>
      </c>
      <c r="AI104" s="1">
        <v>415.5</v>
      </c>
      <c r="AJ104" s="1">
        <v>433.5</v>
      </c>
      <c r="AK104" s="1">
        <v>438</v>
      </c>
      <c r="AL104" s="1">
        <v>442.5</v>
      </c>
      <c r="AM104" s="1">
        <v>444</v>
      </c>
      <c r="AN104" s="1">
        <v>447</v>
      </c>
      <c r="AO104" s="1">
        <v>450</v>
      </c>
      <c r="AP104" s="1">
        <v>481.5</v>
      </c>
      <c r="AQ104" s="1">
        <v>493.5</v>
      </c>
      <c r="AR104" s="1">
        <v>502.5</v>
      </c>
      <c r="AS104" s="1">
        <v>519</v>
      </c>
      <c r="AT104" s="1">
        <v>522</v>
      </c>
      <c r="AU104" s="1">
        <v>523.5</v>
      </c>
      <c r="AV104" s="1">
        <v>525</v>
      </c>
      <c r="AW104" s="1">
        <v>531</v>
      </c>
      <c r="AX104" s="1">
        <v>534</v>
      </c>
      <c r="AY104">
        <v>544.5</v>
      </c>
      <c r="AZ104">
        <v>559.5</v>
      </c>
      <c r="BA104">
        <v>561</v>
      </c>
      <c r="BB104">
        <v>570</v>
      </c>
    </row>
    <row r="105" spans="1:54" x14ac:dyDescent="0.3">
      <c r="A105" t="s">
        <v>75</v>
      </c>
      <c r="B105" t="s">
        <v>437</v>
      </c>
      <c r="C105" t="s">
        <v>437</v>
      </c>
      <c r="D105" t="s">
        <v>437</v>
      </c>
      <c r="E105" t="s">
        <v>437</v>
      </c>
      <c r="F105" t="s">
        <v>437</v>
      </c>
      <c r="G105" t="s">
        <v>437</v>
      </c>
      <c r="H105" s="1">
        <v>128</v>
      </c>
      <c r="I105" s="1">
        <v>133</v>
      </c>
      <c r="J105" s="1">
        <v>138</v>
      </c>
      <c r="K105" s="1">
        <v>139</v>
      </c>
      <c r="L105" s="1">
        <v>144</v>
      </c>
      <c r="M105" s="1">
        <v>145</v>
      </c>
      <c r="N105" s="1">
        <v>147</v>
      </c>
      <c r="O105" s="1">
        <v>157</v>
      </c>
      <c r="P105" s="1">
        <v>159</v>
      </c>
      <c r="Q105" s="1">
        <v>168</v>
      </c>
      <c r="R105" s="1">
        <v>173</v>
      </c>
      <c r="S105" s="1">
        <v>174</v>
      </c>
      <c r="T105" s="1">
        <v>175</v>
      </c>
      <c r="U105" s="1">
        <v>175</v>
      </c>
      <c r="V105" s="1">
        <v>176</v>
      </c>
      <c r="W105" s="1">
        <v>182</v>
      </c>
      <c r="X105" s="1">
        <v>186</v>
      </c>
      <c r="Y105" s="1">
        <v>188</v>
      </c>
      <c r="Z105" s="1">
        <v>192</v>
      </c>
      <c r="AA105" s="1">
        <v>217</v>
      </c>
      <c r="AB105" s="1">
        <v>223</v>
      </c>
      <c r="AC105" s="1">
        <v>227</v>
      </c>
      <c r="AD105" s="1">
        <v>231</v>
      </c>
      <c r="AE105" s="1">
        <v>234</v>
      </c>
      <c r="AF105" s="1">
        <v>239</v>
      </c>
      <c r="AG105" s="1">
        <v>248</v>
      </c>
      <c r="AH105" s="1">
        <v>256</v>
      </c>
      <c r="AI105" s="1">
        <v>277</v>
      </c>
      <c r="AJ105" s="1">
        <v>289</v>
      </c>
      <c r="AK105" s="1">
        <v>292</v>
      </c>
      <c r="AL105" s="1">
        <v>295</v>
      </c>
      <c r="AM105" s="1">
        <v>296</v>
      </c>
      <c r="AN105" s="1">
        <v>298</v>
      </c>
      <c r="AO105" s="1">
        <v>300</v>
      </c>
      <c r="AP105" s="1">
        <v>321</v>
      </c>
      <c r="AQ105" s="1">
        <v>329</v>
      </c>
      <c r="AR105" s="1">
        <v>335</v>
      </c>
      <c r="AS105" s="1">
        <v>346</v>
      </c>
      <c r="AT105" s="1">
        <v>348</v>
      </c>
      <c r="AU105" s="1">
        <v>349</v>
      </c>
      <c r="AV105" s="1">
        <v>350</v>
      </c>
      <c r="AW105" s="1">
        <v>354</v>
      </c>
      <c r="AX105" s="1">
        <v>356</v>
      </c>
      <c r="AY105">
        <v>363</v>
      </c>
      <c r="AZ105">
        <v>373</v>
      </c>
      <c r="BA105">
        <v>374</v>
      </c>
      <c r="BB105">
        <v>380</v>
      </c>
    </row>
    <row r="106" spans="1:54" x14ac:dyDescent="0.3">
      <c r="A106" t="s">
        <v>76</v>
      </c>
      <c r="B106" t="s">
        <v>437</v>
      </c>
      <c r="C106" t="s">
        <v>437</v>
      </c>
      <c r="D106" t="s">
        <v>437</v>
      </c>
      <c r="E106" t="s">
        <v>437</v>
      </c>
      <c r="F106" t="s">
        <v>437</v>
      </c>
      <c r="G106" t="s">
        <v>437</v>
      </c>
      <c r="H106" s="1">
        <v>192</v>
      </c>
      <c r="I106" s="1">
        <v>199.5</v>
      </c>
      <c r="J106" s="1">
        <v>207</v>
      </c>
      <c r="K106" s="1">
        <v>208.5</v>
      </c>
      <c r="L106" s="1">
        <v>216</v>
      </c>
      <c r="M106" s="1">
        <v>217.5</v>
      </c>
      <c r="N106" s="1">
        <v>220.5</v>
      </c>
      <c r="O106" s="1">
        <v>235.5</v>
      </c>
      <c r="P106" s="1">
        <v>238.5</v>
      </c>
      <c r="Q106" s="1">
        <v>252</v>
      </c>
      <c r="R106" s="1">
        <v>259.5</v>
      </c>
      <c r="S106" s="1">
        <v>261</v>
      </c>
      <c r="T106" s="1">
        <v>262.5</v>
      </c>
      <c r="U106" s="1">
        <v>262.5</v>
      </c>
      <c r="V106" s="1">
        <v>264</v>
      </c>
      <c r="W106" s="1">
        <v>273</v>
      </c>
      <c r="X106" s="1">
        <v>279</v>
      </c>
      <c r="Y106" s="1">
        <v>282</v>
      </c>
      <c r="Z106" s="1">
        <v>288</v>
      </c>
      <c r="AA106" s="1">
        <v>325.5</v>
      </c>
      <c r="AB106" s="1">
        <v>334.5</v>
      </c>
      <c r="AC106" s="1">
        <v>340.5</v>
      </c>
      <c r="AD106" s="1">
        <v>346.5</v>
      </c>
      <c r="AE106" s="1">
        <v>351</v>
      </c>
      <c r="AF106" s="1">
        <v>358.5</v>
      </c>
      <c r="AG106" s="1">
        <v>372</v>
      </c>
      <c r="AH106" s="1">
        <v>384</v>
      </c>
      <c r="AI106" s="1">
        <v>415.5</v>
      </c>
      <c r="AJ106" s="1">
        <v>433.5</v>
      </c>
      <c r="AK106" s="1">
        <v>438</v>
      </c>
      <c r="AL106" s="1">
        <v>442.5</v>
      </c>
      <c r="AM106" s="1">
        <v>444</v>
      </c>
      <c r="AN106" s="1">
        <v>447</v>
      </c>
      <c r="AO106" s="1">
        <v>450</v>
      </c>
      <c r="AP106" s="1">
        <v>481.5</v>
      </c>
      <c r="AQ106" s="1">
        <v>493.5</v>
      </c>
      <c r="AR106" s="1">
        <v>502.5</v>
      </c>
      <c r="AS106" s="1">
        <v>519</v>
      </c>
      <c r="AT106" s="1">
        <v>522</v>
      </c>
      <c r="AU106" s="1">
        <v>523.5</v>
      </c>
      <c r="AV106" s="1">
        <v>525</v>
      </c>
      <c r="AW106" s="1">
        <v>531</v>
      </c>
      <c r="AX106" s="1">
        <v>534</v>
      </c>
      <c r="AY106">
        <v>544.5</v>
      </c>
      <c r="AZ106">
        <v>559.5</v>
      </c>
      <c r="BA106">
        <v>561</v>
      </c>
      <c r="BB106">
        <v>570</v>
      </c>
    </row>
    <row r="107" spans="1:54" x14ac:dyDescent="0.3">
      <c r="A107" t="s">
        <v>77</v>
      </c>
      <c r="B107" t="s">
        <v>437</v>
      </c>
      <c r="C107" t="s">
        <v>437</v>
      </c>
      <c r="D107" t="s">
        <v>437</v>
      </c>
      <c r="E107" t="s">
        <v>437</v>
      </c>
      <c r="F107" t="s">
        <v>437</v>
      </c>
      <c r="G107" t="s">
        <v>437</v>
      </c>
      <c r="H107" s="1">
        <v>234.666666666667</v>
      </c>
      <c r="I107" s="1">
        <v>243.833333333333</v>
      </c>
      <c r="J107" s="1">
        <v>253</v>
      </c>
      <c r="K107" s="1">
        <v>254.833333333333</v>
      </c>
      <c r="L107" s="1">
        <v>264</v>
      </c>
      <c r="M107" s="1">
        <v>265.83333333333297</v>
      </c>
      <c r="N107" s="1">
        <v>269.5</v>
      </c>
      <c r="O107" s="1">
        <v>287.83333333333297</v>
      </c>
      <c r="P107" s="1">
        <v>291.5</v>
      </c>
      <c r="Q107" s="1">
        <v>308</v>
      </c>
      <c r="R107" s="1">
        <v>317.16666666666703</v>
      </c>
      <c r="S107" s="1">
        <v>319</v>
      </c>
      <c r="T107" s="1">
        <v>320.83333333333297</v>
      </c>
      <c r="U107" s="1">
        <v>320.83333333333297</v>
      </c>
      <c r="V107" s="1">
        <v>322.66666666666703</v>
      </c>
      <c r="W107" s="1">
        <v>333.66666666666703</v>
      </c>
      <c r="X107" s="1">
        <v>341</v>
      </c>
      <c r="Y107" s="1">
        <v>344.66666666666703</v>
      </c>
      <c r="Z107" s="1">
        <v>352</v>
      </c>
      <c r="AA107" s="1">
        <v>397.83333333333297</v>
      </c>
      <c r="AB107" s="1">
        <v>408.83333333333297</v>
      </c>
      <c r="AC107" s="1">
        <v>416.16666666666703</v>
      </c>
      <c r="AD107" s="1">
        <v>423.5</v>
      </c>
      <c r="AE107" s="1">
        <v>429</v>
      </c>
      <c r="AF107" s="1">
        <v>438.16666666666703</v>
      </c>
      <c r="AG107" s="1">
        <v>454.66666666666703</v>
      </c>
      <c r="AH107" s="1">
        <v>469.33333333333297</v>
      </c>
      <c r="AI107" s="1">
        <v>507.83333333333297</v>
      </c>
      <c r="AJ107" s="1">
        <v>529.83333333333303</v>
      </c>
      <c r="AK107" s="1">
        <v>535.33333333333303</v>
      </c>
      <c r="AL107" s="1">
        <v>540.83333333333303</v>
      </c>
      <c r="AM107" s="1">
        <v>542.66666666666697</v>
      </c>
      <c r="AN107" s="1">
        <v>546.33333333333303</v>
      </c>
      <c r="AO107" s="1">
        <v>550</v>
      </c>
      <c r="AP107" s="1">
        <v>588.5</v>
      </c>
      <c r="AQ107" s="1">
        <v>603.16666666666697</v>
      </c>
      <c r="AR107" s="1">
        <v>614.16666666666697</v>
      </c>
      <c r="AS107" s="1">
        <v>634.33333333333303</v>
      </c>
      <c r="AT107" s="1">
        <v>638</v>
      </c>
      <c r="AU107" s="1">
        <v>639.83333333333303</v>
      </c>
      <c r="AV107" s="1">
        <v>641.66666666666697</v>
      </c>
      <c r="AW107" s="1">
        <v>649</v>
      </c>
      <c r="AX107" s="1">
        <v>652.66666666666697</v>
      </c>
      <c r="AY107">
        <v>665.5</v>
      </c>
      <c r="AZ107">
        <v>683.83333333333303</v>
      </c>
      <c r="BA107">
        <v>685.66666666666697</v>
      </c>
      <c r="BB107">
        <v>696.66666666666697</v>
      </c>
    </row>
    <row r="108" spans="1:54" x14ac:dyDescent="0.3">
      <c r="A108" t="s">
        <v>78</v>
      </c>
      <c r="B108" t="s">
        <v>437</v>
      </c>
      <c r="C108" t="s">
        <v>437</v>
      </c>
      <c r="D108" t="s">
        <v>437</v>
      </c>
      <c r="E108" t="s">
        <v>437</v>
      </c>
      <c r="F108" t="s">
        <v>437</v>
      </c>
      <c r="G108" t="s">
        <v>437</v>
      </c>
      <c r="H108">
        <v>266.66666666666703</v>
      </c>
      <c r="I108">
        <v>277.08333333333297</v>
      </c>
      <c r="J108">
        <v>287.5</v>
      </c>
      <c r="K108">
        <v>289.58333333333297</v>
      </c>
      <c r="L108">
        <v>300</v>
      </c>
      <c r="M108">
        <v>302.08333333333297</v>
      </c>
      <c r="N108">
        <v>306.25</v>
      </c>
      <c r="O108" s="1">
        <v>327.08333333333297</v>
      </c>
      <c r="P108" s="1">
        <v>331.25</v>
      </c>
      <c r="Q108" s="1">
        <v>350</v>
      </c>
      <c r="R108" s="1">
        <v>360.41666666666703</v>
      </c>
      <c r="S108" s="1">
        <v>362.5</v>
      </c>
      <c r="T108" s="1">
        <v>364.58333333333297</v>
      </c>
      <c r="U108" s="1">
        <v>364.58333333333297</v>
      </c>
      <c r="V108" s="1">
        <v>366.66666666666703</v>
      </c>
      <c r="W108" s="1">
        <v>379.16666666666703</v>
      </c>
      <c r="X108" s="1">
        <v>387.5</v>
      </c>
      <c r="Y108" s="1">
        <v>391.66666666666703</v>
      </c>
      <c r="Z108" s="1">
        <v>400</v>
      </c>
      <c r="AA108" s="1">
        <v>452.08333333333297</v>
      </c>
      <c r="AB108" s="1">
        <v>464.58333333333297</v>
      </c>
      <c r="AC108" s="1">
        <v>472.91666666666703</v>
      </c>
      <c r="AD108" s="1">
        <v>481.25</v>
      </c>
      <c r="AE108" s="1">
        <v>487.5</v>
      </c>
      <c r="AF108" s="1">
        <v>497.91666666666703</v>
      </c>
      <c r="AG108" s="1">
        <v>516.66666666666697</v>
      </c>
      <c r="AH108" s="1">
        <v>533.33333333333303</v>
      </c>
      <c r="AI108" s="1">
        <v>577.08333333333303</v>
      </c>
      <c r="AJ108" s="1">
        <v>602.08333333333303</v>
      </c>
      <c r="AK108" s="1">
        <v>608.33333333333303</v>
      </c>
      <c r="AL108" s="1">
        <v>614.58333333333303</v>
      </c>
      <c r="AM108" s="1">
        <v>616.66666666666697</v>
      </c>
      <c r="AN108" s="1">
        <v>620.83333333333303</v>
      </c>
      <c r="AO108" s="1">
        <v>625</v>
      </c>
      <c r="AP108" s="1">
        <v>668.75</v>
      </c>
      <c r="AQ108" s="1">
        <v>685.41666666666697</v>
      </c>
      <c r="AR108" s="1">
        <v>697.91666666666697</v>
      </c>
      <c r="AS108" s="1">
        <v>720.83333333333303</v>
      </c>
      <c r="AT108" s="1">
        <v>725</v>
      </c>
      <c r="AU108" s="1">
        <v>727.08333333333303</v>
      </c>
      <c r="AV108" s="1">
        <v>729.16666666666697</v>
      </c>
      <c r="AW108" s="1">
        <v>737.5</v>
      </c>
      <c r="AX108" s="1">
        <v>741.66666666666697</v>
      </c>
      <c r="AY108">
        <v>756.25</v>
      </c>
      <c r="AZ108">
        <v>777.08333333333303</v>
      </c>
      <c r="BA108">
        <v>779.16666666666697</v>
      </c>
      <c r="BB108">
        <v>791.66666666666697</v>
      </c>
    </row>
    <row r="109" spans="1:54" x14ac:dyDescent="0.3">
      <c r="A109" t="s">
        <v>388</v>
      </c>
      <c r="B109" t="s">
        <v>437</v>
      </c>
      <c r="C109" t="s">
        <v>437</v>
      </c>
      <c r="D109" t="s">
        <v>437</v>
      </c>
      <c r="E109" t="s">
        <v>437</v>
      </c>
      <c r="F109" t="s">
        <v>437</v>
      </c>
      <c r="G109" t="s">
        <v>437</v>
      </c>
      <c r="H109" s="1">
        <v>362.66666666666703</v>
      </c>
      <c r="I109" s="1">
        <v>376.83333333333297</v>
      </c>
      <c r="J109" s="1">
        <v>391</v>
      </c>
      <c r="K109" s="1">
        <v>393.83333333333297</v>
      </c>
      <c r="L109" s="1">
        <v>408</v>
      </c>
      <c r="M109" s="1">
        <v>410.83333333333297</v>
      </c>
      <c r="N109" s="1">
        <v>416.5</v>
      </c>
      <c r="O109" s="1">
        <v>444.83333333333297</v>
      </c>
      <c r="P109" s="1">
        <v>450.5</v>
      </c>
      <c r="Q109" s="1">
        <v>476</v>
      </c>
      <c r="R109" s="1">
        <v>490.16666666666703</v>
      </c>
      <c r="S109" s="1">
        <v>493</v>
      </c>
      <c r="T109" s="1">
        <v>495.83333333333297</v>
      </c>
      <c r="U109" s="1">
        <v>495.83333333333297</v>
      </c>
      <c r="V109" s="1">
        <v>498.66666666666703</v>
      </c>
      <c r="W109" s="1">
        <v>515.66666666666697</v>
      </c>
      <c r="X109" s="1">
        <v>527</v>
      </c>
      <c r="Y109" s="1">
        <v>532.66666666666697</v>
      </c>
      <c r="Z109" s="1">
        <v>544</v>
      </c>
      <c r="AA109" s="1">
        <v>614.83333333333303</v>
      </c>
      <c r="AB109" s="1">
        <v>631.83333333333303</v>
      </c>
      <c r="AC109" s="1">
        <v>643.16666666666697</v>
      </c>
      <c r="AD109" s="1">
        <v>654.5</v>
      </c>
      <c r="AE109" s="1">
        <v>663</v>
      </c>
      <c r="AF109" s="1">
        <v>677.16666666666697</v>
      </c>
      <c r="AG109" s="1">
        <v>814.26666666666699</v>
      </c>
      <c r="AH109" s="1">
        <v>840.53333333333296</v>
      </c>
      <c r="AI109" s="1">
        <v>909.48333333333301</v>
      </c>
      <c r="AJ109" s="1">
        <v>948.88333333333298</v>
      </c>
      <c r="AK109" s="1">
        <v>958.73333333333301</v>
      </c>
      <c r="AL109" s="1">
        <v>968.58333333333303</v>
      </c>
      <c r="AM109" s="1">
        <v>971.86666666666702</v>
      </c>
      <c r="AN109" s="1">
        <v>978.43333333333305</v>
      </c>
      <c r="AO109" s="1">
        <v>985</v>
      </c>
      <c r="AP109" s="1">
        <v>1053.95</v>
      </c>
      <c r="AQ109" s="1">
        <v>1080.2166666666701</v>
      </c>
      <c r="AR109" s="1">
        <v>1099.9166666666699</v>
      </c>
      <c r="AS109" s="1">
        <v>1136.0333333333299</v>
      </c>
      <c r="AT109" s="1">
        <v>1142.5999999999999</v>
      </c>
      <c r="AU109" s="1">
        <v>1145.88333333333</v>
      </c>
      <c r="AV109" s="1">
        <v>1149.1666666666699</v>
      </c>
      <c r="AW109" s="1">
        <v>1162.3</v>
      </c>
      <c r="AX109" s="1">
        <v>1168.86666666667</v>
      </c>
      <c r="AY109">
        <v>1191.8499999999999</v>
      </c>
      <c r="AZ109">
        <v>1224.68333333333</v>
      </c>
      <c r="BA109">
        <v>1227.9666666666701</v>
      </c>
      <c r="BB109">
        <v>1247.6666666666699</v>
      </c>
    </row>
    <row r="110" spans="1:54" x14ac:dyDescent="0.3">
      <c r="A110" t="s">
        <v>389</v>
      </c>
      <c r="B110" t="s">
        <v>437</v>
      </c>
      <c r="C110" t="s">
        <v>437</v>
      </c>
      <c r="D110" t="s">
        <v>437</v>
      </c>
      <c r="E110" t="s">
        <v>437</v>
      </c>
      <c r="F110" t="s">
        <v>437</v>
      </c>
      <c r="G110" t="s">
        <v>437</v>
      </c>
      <c r="H110" s="1">
        <v>234.666666666667</v>
      </c>
      <c r="I110" s="1">
        <v>243.833333333333</v>
      </c>
      <c r="J110" s="1">
        <v>253</v>
      </c>
      <c r="K110" s="1">
        <v>254.833333333333</v>
      </c>
      <c r="L110" s="1">
        <v>264</v>
      </c>
      <c r="M110" s="1">
        <v>265.83333333333297</v>
      </c>
      <c r="N110" s="1">
        <v>269.5</v>
      </c>
      <c r="O110" s="1">
        <v>287.83333333333297</v>
      </c>
      <c r="P110" s="1">
        <v>291.5</v>
      </c>
      <c r="Q110" s="1">
        <v>308</v>
      </c>
      <c r="R110" s="1">
        <v>317.16666666666703</v>
      </c>
      <c r="S110" s="1">
        <v>319</v>
      </c>
      <c r="T110" s="1">
        <v>320.83333333333297</v>
      </c>
      <c r="U110" s="1">
        <v>320.83333333333297</v>
      </c>
      <c r="V110" s="1">
        <v>322.66666666666703</v>
      </c>
      <c r="W110" s="1">
        <v>333.66666666666703</v>
      </c>
      <c r="X110" s="1">
        <v>341</v>
      </c>
      <c r="Y110" s="1">
        <v>344.66666666666703</v>
      </c>
      <c r="Z110" s="1">
        <v>352</v>
      </c>
      <c r="AA110" s="1">
        <v>397.83333333333297</v>
      </c>
      <c r="AB110" s="1">
        <v>408.83333333333297</v>
      </c>
      <c r="AC110" s="1">
        <v>416.16666666666703</v>
      </c>
      <c r="AD110" s="1">
        <v>423.5</v>
      </c>
      <c r="AE110" s="1">
        <v>429</v>
      </c>
      <c r="AF110" s="1">
        <v>438.16666666666703</v>
      </c>
      <c r="AG110" s="1">
        <v>566.26666666666699</v>
      </c>
      <c r="AH110" s="1">
        <v>584.53333333333296</v>
      </c>
      <c r="AI110" s="1">
        <v>632.48333333333301</v>
      </c>
      <c r="AJ110" s="1">
        <v>659.88333333333298</v>
      </c>
      <c r="AK110" s="1">
        <v>666.73333333333301</v>
      </c>
      <c r="AL110" s="1">
        <v>673.58333333333303</v>
      </c>
      <c r="AM110" s="1">
        <v>675.86666666666702</v>
      </c>
      <c r="AN110" s="1">
        <v>680.43333333333305</v>
      </c>
      <c r="AO110" s="1">
        <v>685</v>
      </c>
      <c r="AP110" s="1">
        <v>732.95</v>
      </c>
      <c r="AQ110" s="1">
        <v>751.21666666666704</v>
      </c>
      <c r="AR110" s="1">
        <v>764.91666666666697</v>
      </c>
      <c r="AS110" s="1">
        <v>790.03333333333296</v>
      </c>
      <c r="AT110" s="1">
        <v>794.6</v>
      </c>
      <c r="AU110" s="1">
        <v>796.88333333333298</v>
      </c>
      <c r="AV110" s="1">
        <v>799.16666666666697</v>
      </c>
      <c r="AW110" s="1">
        <v>808.3</v>
      </c>
      <c r="AX110" s="1">
        <v>812.86666666666702</v>
      </c>
      <c r="AY110">
        <v>828.85</v>
      </c>
      <c r="AZ110">
        <v>851.68333333333305</v>
      </c>
      <c r="BA110">
        <v>853.96666666666704</v>
      </c>
      <c r="BB110">
        <v>867.66666666666697</v>
      </c>
    </row>
    <row r="111" spans="1:54" x14ac:dyDescent="0.3">
      <c r="A111" t="s">
        <v>390</v>
      </c>
      <c r="B111" t="s">
        <v>437</v>
      </c>
      <c r="C111" t="s">
        <v>437</v>
      </c>
      <c r="D111" t="s">
        <v>437</v>
      </c>
      <c r="E111" t="s">
        <v>437</v>
      </c>
      <c r="F111" t="s">
        <v>437</v>
      </c>
      <c r="G111" t="s">
        <v>437</v>
      </c>
      <c r="H111">
        <v>266.66666666666703</v>
      </c>
      <c r="I111">
        <v>277.08333333333297</v>
      </c>
      <c r="J111">
        <v>287.5</v>
      </c>
      <c r="K111">
        <v>289.58333333333297</v>
      </c>
      <c r="L111">
        <v>300</v>
      </c>
      <c r="M111">
        <v>302.08333333333297</v>
      </c>
      <c r="N111" s="1">
        <v>306.25</v>
      </c>
      <c r="O111" s="1">
        <v>327.08333333333297</v>
      </c>
      <c r="P111" s="1">
        <v>331.25</v>
      </c>
      <c r="Q111" s="1">
        <v>350</v>
      </c>
      <c r="R111" s="1">
        <v>360.41666666666703</v>
      </c>
      <c r="S111" s="1">
        <v>362.5</v>
      </c>
      <c r="T111" s="1">
        <v>364.58333333333297</v>
      </c>
      <c r="U111" s="1">
        <v>364.58333333333297</v>
      </c>
      <c r="V111" s="1">
        <v>366.66666666666703</v>
      </c>
      <c r="W111" s="1">
        <v>379.16666666666703</v>
      </c>
      <c r="X111" s="1">
        <v>387.5</v>
      </c>
      <c r="Y111" s="1">
        <v>391.66666666666703</v>
      </c>
      <c r="Z111" s="1">
        <v>400</v>
      </c>
      <c r="AA111" s="1">
        <v>452.08333333333297</v>
      </c>
      <c r="AB111" s="1">
        <v>464.58333333333297</v>
      </c>
      <c r="AC111" s="1">
        <v>472.91666666666703</v>
      </c>
      <c r="AD111" s="1">
        <v>481.25</v>
      </c>
      <c r="AE111" s="1">
        <v>487.5</v>
      </c>
      <c r="AF111" s="1">
        <v>497.91666666666703</v>
      </c>
      <c r="AG111" s="1">
        <v>607.6</v>
      </c>
      <c r="AH111" s="1">
        <v>627.20000000000005</v>
      </c>
      <c r="AI111" s="1">
        <v>678.65</v>
      </c>
      <c r="AJ111" s="1">
        <v>708.05</v>
      </c>
      <c r="AK111" s="1">
        <v>715.4</v>
      </c>
      <c r="AL111" s="1">
        <v>722.75</v>
      </c>
      <c r="AM111" s="1">
        <v>725.2</v>
      </c>
      <c r="AN111" s="1">
        <v>730.1</v>
      </c>
      <c r="AO111" s="1">
        <v>735</v>
      </c>
      <c r="AP111" s="1">
        <v>786.45</v>
      </c>
      <c r="AQ111" s="1">
        <v>806.05</v>
      </c>
      <c r="AR111" s="1">
        <v>820.75</v>
      </c>
      <c r="AS111" s="1">
        <v>847.7</v>
      </c>
      <c r="AT111" s="1">
        <v>852.6</v>
      </c>
      <c r="AU111" s="1">
        <v>855.05</v>
      </c>
      <c r="AV111" s="1">
        <v>857.5</v>
      </c>
      <c r="AW111" s="1">
        <v>867.3</v>
      </c>
      <c r="AX111" s="1">
        <v>872.2</v>
      </c>
      <c r="AY111">
        <v>889.35</v>
      </c>
      <c r="AZ111">
        <v>913.85</v>
      </c>
      <c r="BA111">
        <v>916.3</v>
      </c>
      <c r="BB111">
        <v>931</v>
      </c>
    </row>
    <row r="112" spans="1:54" x14ac:dyDescent="0.3">
      <c r="A112" t="s">
        <v>391</v>
      </c>
      <c r="B112" t="s">
        <v>437</v>
      </c>
      <c r="C112" t="s">
        <v>437</v>
      </c>
      <c r="D112" t="s">
        <v>437</v>
      </c>
      <c r="E112" t="s">
        <v>437</v>
      </c>
      <c r="F112" t="s">
        <v>437</v>
      </c>
      <c r="G112" t="s">
        <v>437</v>
      </c>
      <c r="H112">
        <v>330.66666666666703</v>
      </c>
      <c r="I112">
        <v>343.58333333333297</v>
      </c>
      <c r="J112">
        <v>609.5</v>
      </c>
      <c r="K112">
        <v>613.91666666666697</v>
      </c>
      <c r="L112">
        <v>636</v>
      </c>
      <c r="M112">
        <v>640.41666666666697</v>
      </c>
      <c r="N112">
        <v>649.25</v>
      </c>
      <c r="O112">
        <v>693.41666666666697</v>
      </c>
      <c r="P112">
        <v>702.25</v>
      </c>
      <c r="Q112" s="1">
        <v>910</v>
      </c>
      <c r="R112" s="1">
        <v>937.08333333333303</v>
      </c>
      <c r="S112">
        <v>942.5</v>
      </c>
      <c r="T112">
        <v>947.91666666666595</v>
      </c>
      <c r="U112">
        <v>947.91666666666595</v>
      </c>
      <c r="V112">
        <v>953.33333333333303</v>
      </c>
      <c r="W112" s="1">
        <v>985.83333333333303</v>
      </c>
      <c r="X112" s="1">
        <v>1007.5</v>
      </c>
      <c r="Y112" s="1">
        <v>1018.33333333333</v>
      </c>
      <c r="Z112" s="1">
        <v>1040</v>
      </c>
      <c r="AA112" s="1">
        <v>1175.4166666666699</v>
      </c>
      <c r="AB112" s="1">
        <v>1207.9166666666699</v>
      </c>
      <c r="AC112" s="1">
        <v>1286.3333333333301</v>
      </c>
      <c r="AD112" s="1">
        <v>1309</v>
      </c>
      <c r="AE112" s="1">
        <v>1326</v>
      </c>
      <c r="AF112" s="1">
        <v>1354.3333333333301</v>
      </c>
      <c r="AG112" s="1">
        <v>1496.2666666666701</v>
      </c>
      <c r="AH112" s="1">
        <v>1544.5333333333299</v>
      </c>
      <c r="AI112" s="1">
        <v>1671.2333333333299</v>
      </c>
      <c r="AJ112" s="1">
        <v>1743.63333333333</v>
      </c>
      <c r="AK112" s="1">
        <v>1761.7333333333299</v>
      </c>
      <c r="AL112" s="1">
        <v>1779.8333333333301</v>
      </c>
      <c r="AM112" s="1">
        <v>1785.86666666667</v>
      </c>
      <c r="AN112" s="1">
        <v>1797.93333333333</v>
      </c>
      <c r="AO112" s="1">
        <v>1810</v>
      </c>
      <c r="AP112" s="1">
        <v>1936.7</v>
      </c>
      <c r="AQ112" s="1">
        <v>1984.9666666666701</v>
      </c>
      <c r="AR112" s="1">
        <v>2021.1666666666699</v>
      </c>
      <c r="AS112" s="1">
        <v>2087.5333333333301</v>
      </c>
      <c r="AT112" s="1">
        <v>2099.6</v>
      </c>
      <c r="AU112" s="1">
        <v>2105.63333333333</v>
      </c>
      <c r="AV112" s="1">
        <v>2199.1666666666702</v>
      </c>
      <c r="AW112" s="1">
        <v>2224.3000000000002</v>
      </c>
      <c r="AX112" s="1">
        <v>2236.86666666667</v>
      </c>
      <c r="AY112">
        <v>2280.85</v>
      </c>
      <c r="AZ112">
        <v>2343.6833333333302</v>
      </c>
      <c r="BA112">
        <v>2349.9666666666699</v>
      </c>
      <c r="BB112">
        <v>2748.6666666666702</v>
      </c>
    </row>
    <row r="113" spans="1:54" x14ac:dyDescent="0.3">
      <c r="A113" t="s">
        <v>392</v>
      </c>
      <c r="B113" t="s">
        <v>437</v>
      </c>
      <c r="C113" t="s">
        <v>437</v>
      </c>
      <c r="D113" t="s">
        <v>437</v>
      </c>
      <c r="E113" t="s">
        <v>437</v>
      </c>
      <c r="F113" t="s">
        <v>437</v>
      </c>
      <c r="G113" t="s">
        <v>437</v>
      </c>
      <c r="H113">
        <v>522.66666666666697</v>
      </c>
      <c r="I113">
        <v>543.08333333333303</v>
      </c>
      <c r="J113">
        <v>816.5</v>
      </c>
      <c r="K113">
        <v>822.41666666666697</v>
      </c>
      <c r="L113">
        <v>852</v>
      </c>
      <c r="M113">
        <v>857.91666666666697</v>
      </c>
      <c r="N113" s="1">
        <v>869.75</v>
      </c>
      <c r="O113" s="1">
        <v>928.91666666666697</v>
      </c>
      <c r="P113" s="1">
        <v>940.75</v>
      </c>
      <c r="Q113" s="1">
        <v>1162</v>
      </c>
      <c r="R113" s="1">
        <v>1196.5833333333301</v>
      </c>
      <c r="S113" s="1">
        <v>1203.5</v>
      </c>
      <c r="T113" s="1">
        <v>1210.4166666666699</v>
      </c>
      <c r="U113" s="1">
        <v>1210.4166666666699</v>
      </c>
      <c r="V113" s="1">
        <v>1217.3333333333301</v>
      </c>
      <c r="W113" s="1">
        <v>1258.8333333333301</v>
      </c>
      <c r="X113" s="1">
        <v>1286.5</v>
      </c>
      <c r="Y113" s="1">
        <v>1300.3333333333301</v>
      </c>
      <c r="Z113" s="1">
        <v>1328</v>
      </c>
      <c r="AA113" s="1">
        <v>1500.9166666666699</v>
      </c>
      <c r="AB113" s="1">
        <v>1542.4166666666699</v>
      </c>
      <c r="AC113" s="1">
        <v>1626.8333333333301</v>
      </c>
      <c r="AD113" s="1">
        <v>1655.5</v>
      </c>
      <c r="AE113" s="1">
        <v>1677</v>
      </c>
      <c r="AF113" s="1">
        <v>1712.8333333333301</v>
      </c>
      <c r="AG113" s="1">
        <v>1868.2666666666701</v>
      </c>
      <c r="AH113" s="1">
        <v>1928.5333333333299</v>
      </c>
      <c r="AI113" s="1">
        <v>2086.7333333333299</v>
      </c>
      <c r="AJ113" s="1">
        <v>2177.13333333333</v>
      </c>
      <c r="AK113" s="1">
        <v>2199.7333333333299</v>
      </c>
      <c r="AL113" s="1">
        <v>2222.3333333333298</v>
      </c>
      <c r="AM113" s="1">
        <v>2229.86666666667</v>
      </c>
      <c r="AN113" s="1">
        <v>2244.9333333333302</v>
      </c>
      <c r="AO113" s="1">
        <v>2260</v>
      </c>
      <c r="AP113" s="1">
        <v>2418.1999999999998</v>
      </c>
      <c r="AQ113" s="1">
        <v>2478.4666666666699</v>
      </c>
      <c r="AR113" s="1">
        <v>2523.6666666666702</v>
      </c>
      <c r="AS113" s="1">
        <v>2606.5333333333301</v>
      </c>
      <c r="AT113" s="1">
        <v>2621.6</v>
      </c>
      <c r="AU113" s="1">
        <v>2629.13333333333</v>
      </c>
      <c r="AV113" s="1">
        <v>2724.1666666666702</v>
      </c>
      <c r="AW113" s="1">
        <v>2755.3</v>
      </c>
      <c r="AX113" s="1">
        <v>2770.86666666667</v>
      </c>
      <c r="AY113">
        <v>2825.35</v>
      </c>
      <c r="AZ113">
        <v>2903.1833333333302</v>
      </c>
      <c r="BA113">
        <v>2910.9666666666699</v>
      </c>
      <c r="BB113">
        <v>3318.6666666666702</v>
      </c>
    </row>
    <row r="114" spans="1:54" x14ac:dyDescent="0.3">
      <c r="A114" t="s">
        <v>393</v>
      </c>
      <c r="B114" t="s">
        <v>437</v>
      </c>
      <c r="C114" t="s">
        <v>437</v>
      </c>
      <c r="D114" t="s">
        <v>437</v>
      </c>
      <c r="E114" t="s">
        <v>437</v>
      </c>
      <c r="F114" t="s">
        <v>437</v>
      </c>
      <c r="G114" t="s">
        <v>437</v>
      </c>
      <c r="H114">
        <v>458.66666666666703</v>
      </c>
      <c r="I114">
        <v>476.58333333333297</v>
      </c>
      <c r="J114">
        <v>494.5</v>
      </c>
      <c r="K114">
        <v>498.08333333333297</v>
      </c>
      <c r="L114">
        <v>516</v>
      </c>
      <c r="M114">
        <v>519.58333333333303</v>
      </c>
      <c r="N114">
        <v>526.75</v>
      </c>
      <c r="O114">
        <v>562.58333333333303</v>
      </c>
      <c r="P114">
        <v>569.75</v>
      </c>
      <c r="Q114" s="1">
        <v>602</v>
      </c>
      <c r="R114" s="1">
        <v>619.91666666666697</v>
      </c>
      <c r="S114" s="1">
        <v>623.5</v>
      </c>
      <c r="T114" s="1">
        <v>627.08333333333303</v>
      </c>
      <c r="U114" s="1">
        <v>627.08333333333303</v>
      </c>
      <c r="V114" s="1">
        <v>630.66666666666697</v>
      </c>
      <c r="W114" s="1">
        <v>652.16666666666697</v>
      </c>
      <c r="X114" s="1">
        <v>666.5</v>
      </c>
      <c r="Y114" s="1">
        <v>673.66666666666697</v>
      </c>
      <c r="Z114" s="1">
        <v>688</v>
      </c>
      <c r="AA114" s="1">
        <v>777.58333333333303</v>
      </c>
      <c r="AB114" s="1">
        <v>799.08333333333303</v>
      </c>
      <c r="AC114" s="1">
        <v>813.41666666666697</v>
      </c>
      <c r="AD114" s="1">
        <v>827.75</v>
      </c>
      <c r="AE114" s="1">
        <v>838.5</v>
      </c>
      <c r="AF114" s="1">
        <v>856.41666666666697</v>
      </c>
      <c r="AG114" s="1">
        <v>979.6</v>
      </c>
      <c r="AH114" s="1">
        <v>1011.2</v>
      </c>
      <c r="AI114" s="1">
        <v>1094.1500000000001</v>
      </c>
      <c r="AJ114" s="1">
        <v>1141.55</v>
      </c>
      <c r="AK114" s="1">
        <v>1153.4000000000001</v>
      </c>
      <c r="AL114" s="1">
        <v>1165.25</v>
      </c>
      <c r="AM114" s="1">
        <v>1169.2</v>
      </c>
      <c r="AN114" s="1">
        <v>1177.0999999999999</v>
      </c>
      <c r="AO114" s="1">
        <v>1185</v>
      </c>
      <c r="AP114" s="1">
        <v>1267.95</v>
      </c>
      <c r="AQ114" s="1">
        <v>1299.55</v>
      </c>
      <c r="AR114" s="1">
        <v>1323.25</v>
      </c>
      <c r="AS114" s="1">
        <v>1366.7</v>
      </c>
      <c r="AT114" s="1">
        <v>1374.6</v>
      </c>
      <c r="AU114" s="1">
        <v>1378.55</v>
      </c>
      <c r="AV114" s="1">
        <v>1382.5</v>
      </c>
      <c r="AW114" s="1">
        <v>1398.3</v>
      </c>
      <c r="AX114" s="1">
        <v>1406.2</v>
      </c>
      <c r="AY114">
        <v>1433.85</v>
      </c>
      <c r="AZ114">
        <v>1473.35</v>
      </c>
      <c r="BA114">
        <v>1477.3</v>
      </c>
      <c r="BB114">
        <v>1501</v>
      </c>
    </row>
    <row r="115" spans="1:54" x14ac:dyDescent="0.3">
      <c r="A115" t="s">
        <v>394</v>
      </c>
      <c r="B115" t="s">
        <v>437</v>
      </c>
      <c r="C115" t="s">
        <v>437</v>
      </c>
      <c r="D115" t="s">
        <v>437</v>
      </c>
      <c r="E115" t="s">
        <v>437</v>
      </c>
      <c r="F115" t="s">
        <v>437</v>
      </c>
      <c r="G115" t="s">
        <v>437</v>
      </c>
      <c r="H115">
        <v>458.66666666666703</v>
      </c>
      <c r="I115">
        <v>476.58333333333297</v>
      </c>
      <c r="J115">
        <v>494.5</v>
      </c>
      <c r="K115">
        <v>498.08333333333297</v>
      </c>
      <c r="L115">
        <v>516</v>
      </c>
      <c r="M115">
        <v>519.58333333333303</v>
      </c>
      <c r="N115" s="1">
        <v>526.75</v>
      </c>
      <c r="O115" s="1">
        <v>562.58333333333303</v>
      </c>
      <c r="P115" s="1">
        <v>569.75</v>
      </c>
      <c r="Q115" s="1">
        <v>602</v>
      </c>
      <c r="R115" s="1">
        <v>619.91666666666697</v>
      </c>
      <c r="S115" s="1">
        <v>623.5</v>
      </c>
      <c r="T115" s="1">
        <v>627.08333333333303</v>
      </c>
      <c r="U115" s="1">
        <v>627.08333333333303</v>
      </c>
      <c r="V115" s="1">
        <v>630.66666666666697</v>
      </c>
      <c r="W115" s="1">
        <v>652.16666666666697</v>
      </c>
      <c r="X115" s="1">
        <v>666.5</v>
      </c>
      <c r="Y115" s="1">
        <v>673.66666666666697</v>
      </c>
      <c r="Z115" s="1">
        <v>688</v>
      </c>
      <c r="AA115" s="1">
        <v>777.58333333333303</v>
      </c>
      <c r="AB115" s="1">
        <v>799.08333333333303</v>
      </c>
      <c r="AC115" s="1">
        <v>813.41666666666697</v>
      </c>
      <c r="AD115" s="1">
        <v>827.75</v>
      </c>
      <c r="AE115" s="1">
        <v>838.5</v>
      </c>
      <c r="AF115" s="1">
        <v>856.41666666666697</v>
      </c>
      <c r="AG115" s="1">
        <v>979.6</v>
      </c>
      <c r="AH115" s="1">
        <v>1011.2</v>
      </c>
      <c r="AI115" s="1">
        <v>1094.1500000000001</v>
      </c>
      <c r="AJ115" s="1">
        <v>1141.55</v>
      </c>
      <c r="AK115" s="1">
        <v>1153.4000000000001</v>
      </c>
      <c r="AL115" s="1">
        <v>1165.25</v>
      </c>
      <c r="AM115" s="1">
        <v>1169.2</v>
      </c>
      <c r="AN115" s="1">
        <v>1177.0999999999999</v>
      </c>
      <c r="AO115" s="1">
        <v>1185</v>
      </c>
      <c r="AP115" s="1">
        <v>1267.95</v>
      </c>
      <c r="AQ115" s="1">
        <v>1299.55</v>
      </c>
      <c r="AR115" s="1">
        <v>1323.25</v>
      </c>
      <c r="AS115" s="1">
        <v>1366.7</v>
      </c>
      <c r="AT115" s="1">
        <v>1374.6</v>
      </c>
      <c r="AU115" s="1">
        <v>1378.55</v>
      </c>
      <c r="AV115" s="1">
        <v>1382.5</v>
      </c>
      <c r="AW115" s="1">
        <v>1398.3</v>
      </c>
      <c r="AX115" s="1">
        <v>1406.2</v>
      </c>
      <c r="AY115">
        <v>1433.85</v>
      </c>
      <c r="AZ115">
        <v>1473.35</v>
      </c>
      <c r="BA115">
        <v>1477.3</v>
      </c>
      <c r="BB115">
        <v>1501</v>
      </c>
    </row>
    <row r="116" spans="1:54" x14ac:dyDescent="0.3">
      <c r="A116" t="s">
        <v>395</v>
      </c>
      <c r="B116" t="s">
        <v>437</v>
      </c>
      <c r="C116" t="s">
        <v>437</v>
      </c>
      <c r="D116" t="s">
        <v>437</v>
      </c>
      <c r="E116" t="s">
        <v>437</v>
      </c>
      <c r="F116" t="s">
        <v>437</v>
      </c>
      <c r="G116" t="s">
        <v>437</v>
      </c>
      <c r="H116">
        <v>484.26666666666699</v>
      </c>
      <c r="I116" s="1">
        <v>503.183333333333</v>
      </c>
      <c r="J116" s="1">
        <v>671.6</v>
      </c>
      <c r="K116" s="1">
        <v>676.46666666666704</v>
      </c>
      <c r="L116" s="1">
        <v>700.8</v>
      </c>
      <c r="M116" s="1">
        <v>705.66666666666697</v>
      </c>
      <c r="N116" s="1">
        <v>715.4</v>
      </c>
      <c r="O116" s="1">
        <v>764.06666666666695</v>
      </c>
      <c r="P116" s="1">
        <v>773.8</v>
      </c>
      <c r="Q116" s="1">
        <v>943.6</v>
      </c>
      <c r="R116" s="1">
        <v>971.68333333333305</v>
      </c>
      <c r="S116" s="1">
        <v>977.3</v>
      </c>
      <c r="T116" s="1">
        <v>982.91666666666697</v>
      </c>
      <c r="U116" s="1">
        <v>982.91666666666697</v>
      </c>
      <c r="V116" s="1">
        <v>988.53333333333296</v>
      </c>
      <c r="W116" s="1">
        <v>1022.2333333333301</v>
      </c>
      <c r="X116" s="1">
        <v>1044.7</v>
      </c>
      <c r="Y116" s="1">
        <v>1055.93333333333</v>
      </c>
      <c r="Z116" s="1">
        <v>1078.4000000000001</v>
      </c>
      <c r="AA116" s="1">
        <v>1218.81666666667</v>
      </c>
      <c r="AB116" s="1">
        <v>1252.5166666666701</v>
      </c>
      <c r="AC116" s="1">
        <v>1320.38333333333</v>
      </c>
      <c r="AD116" s="1">
        <v>1343.65</v>
      </c>
      <c r="AE116" s="1">
        <v>1361.1</v>
      </c>
      <c r="AF116" s="1">
        <v>1390.18333333333</v>
      </c>
      <c r="AG116" s="1">
        <v>1519.2952380952399</v>
      </c>
      <c r="AH116" s="1">
        <v>1568.30476190476</v>
      </c>
      <c r="AI116" s="1">
        <v>1696.9547619047601</v>
      </c>
      <c r="AJ116" s="1">
        <v>1770.4690476190499</v>
      </c>
      <c r="AK116" s="1">
        <v>1788.8476190476199</v>
      </c>
      <c r="AL116" s="1">
        <v>1807.2261904761899</v>
      </c>
      <c r="AM116" s="1">
        <v>1813.3523809523799</v>
      </c>
      <c r="AN116" s="1">
        <v>1825.6047619047599</v>
      </c>
      <c r="AO116" s="1">
        <v>1837.8571428571399</v>
      </c>
      <c r="AP116" s="1">
        <v>1966.50714285714</v>
      </c>
      <c r="AQ116" s="1">
        <v>2015.5166666666701</v>
      </c>
      <c r="AR116" s="1">
        <v>2052.2738095238101</v>
      </c>
      <c r="AS116" s="1">
        <v>2119.6619047619101</v>
      </c>
      <c r="AT116" s="1">
        <v>2131.9142857142901</v>
      </c>
      <c r="AU116" s="1">
        <v>2138.0404761904801</v>
      </c>
      <c r="AV116" s="1">
        <v>2214.1666666666702</v>
      </c>
      <c r="AW116" s="1">
        <v>2239.4714285714299</v>
      </c>
      <c r="AX116" s="1">
        <v>2252.12380952381</v>
      </c>
      <c r="AY116">
        <v>2296.4071428571401</v>
      </c>
      <c r="AZ116">
        <v>2359.6690476190502</v>
      </c>
      <c r="BA116">
        <v>2365.99523809524</v>
      </c>
      <c r="BB116">
        <v>2692.5714285714298</v>
      </c>
    </row>
    <row r="117" spans="1:54" x14ac:dyDescent="0.3">
      <c r="A117" t="s">
        <v>396</v>
      </c>
      <c r="B117" t="s">
        <v>437</v>
      </c>
      <c r="C117" t="s">
        <v>437</v>
      </c>
      <c r="D117" t="s">
        <v>437</v>
      </c>
      <c r="E117" t="s">
        <v>437</v>
      </c>
      <c r="F117" t="s">
        <v>437</v>
      </c>
      <c r="G117" t="s">
        <v>437</v>
      </c>
      <c r="H117">
        <v>292.26666666666699</v>
      </c>
      <c r="I117" s="1">
        <v>303.683333333333</v>
      </c>
      <c r="J117" s="1">
        <v>315.10000000000002</v>
      </c>
      <c r="K117" s="1">
        <v>317.38333333333298</v>
      </c>
      <c r="L117" s="1">
        <v>328.8</v>
      </c>
      <c r="M117" s="1">
        <v>331.08333333333297</v>
      </c>
      <c r="N117" s="1">
        <v>335.65</v>
      </c>
      <c r="O117" s="1">
        <v>358.48333333333301</v>
      </c>
      <c r="P117" s="1">
        <v>363.05</v>
      </c>
      <c r="Q117" s="1">
        <v>383.6</v>
      </c>
      <c r="R117" s="1">
        <v>395.01666666666699</v>
      </c>
      <c r="S117" s="1">
        <v>397.3</v>
      </c>
      <c r="T117" s="1">
        <v>399.58333333333297</v>
      </c>
      <c r="U117" s="1">
        <v>399.58333333333297</v>
      </c>
      <c r="V117" s="1">
        <v>401.86666666666702</v>
      </c>
      <c r="W117" s="1">
        <v>415.566666666667</v>
      </c>
      <c r="X117" s="1">
        <v>424.7</v>
      </c>
      <c r="Y117" s="1">
        <v>429.26666666666699</v>
      </c>
      <c r="Z117" s="1">
        <v>438.4</v>
      </c>
      <c r="AA117" s="1">
        <v>495.48333333333301</v>
      </c>
      <c r="AB117" s="1">
        <v>509.183333333333</v>
      </c>
      <c r="AC117" s="1">
        <v>518.31666666666695</v>
      </c>
      <c r="AD117" s="1">
        <v>527.45000000000005</v>
      </c>
      <c r="AE117" s="1">
        <v>534.29999999999995</v>
      </c>
      <c r="AF117" s="1">
        <v>545.71666666666704</v>
      </c>
      <c r="AG117" s="1">
        <v>643.02857142857101</v>
      </c>
      <c r="AH117" s="1">
        <v>663.77142857142906</v>
      </c>
      <c r="AI117" s="1">
        <v>718.22142857142899</v>
      </c>
      <c r="AJ117" s="1">
        <v>749.33571428571395</v>
      </c>
      <c r="AK117" s="1">
        <v>757.11428571428598</v>
      </c>
      <c r="AL117" s="1">
        <v>764.892857142857</v>
      </c>
      <c r="AM117" s="1">
        <v>767.48571428571404</v>
      </c>
      <c r="AN117" s="1">
        <v>772.67142857142903</v>
      </c>
      <c r="AO117" s="1">
        <v>777.857142857143</v>
      </c>
      <c r="AP117" s="1">
        <v>832.30714285714305</v>
      </c>
      <c r="AQ117" s="1">
        <v>853.05</v>
      </c>
      <c r="AR117" s="1">
        <v>868.607142857143</v>
      </c>
      <c r="AS117" s="1">
        <v>897.12857142857104</v>
      </c>
      <c r="AT117" s="1">
        <v>902.31428571428603</v>
      </c>
      <c r="AU117" s="1">
        <v>904.90714285714296</v>
      </c>
      <c r="AV117" s="1">
        <v>907.5</v>
      </c>
      <c r="AW117" s="1">
        <v>917.87142857142896</v>
      </c>
      <c r="AX117" s="1">
        <v>923.05714285714305</v>
      </c>
      <c r="AY117">
        <v>941.20714285714303</v>
      </c>
      <c r="AZ117">
        <v>967.13571428571402</v>
      </c>
      <c r="BA117">
        <v>969.72857142857094</v>
      </c>
      <c r="BB117">
        <v>985.28571428571399</v>
      </c>
    </row>
    <row r="118" spans="1:54" x14ac:dyDescent="0.3">
      <c r="A118" t="s">
        <v>397</v>
      </c>
      <c r="B118" t="s">
        <v>437</v>
      </c>
      <c r="C118" t="s">
        <v>437</v>
      </c>
      <c r="D118" t="s">
        <v>437</v>
      </c>
      <c r="E118" t="s">
        <v>437</v>
      </c>
      <c r="F118" t="s">
        <v>437</v>
      </c>
      <c r="G118" t="s">
        <v>437</v>
      </c>
      <c r="H118">
        <v>292.26666666666699</v>
      </c>
      <c r="I118" s="1">
        <v>303.683333333333</v>
      </c>
      <c r="J118" s="1">
        <v>315.10000000000002</v>
      </c>
      <c r="K118" s="1">
        <v>317.38333333333298</v>
      </c>
      <c r="L118" s="1">
        <v>328.8</v>
      </c>
      <c r="M118" s="1">
        <v>331.08333333333297</v>
      </c>
      <c r="N118" s="1">
        <v>335.65</v>
      </c>
      <c r="O118" s="1">
        <v>358.48333333333301</v>
      </c>
      <c r="P118" s="1">
        <v>363.05</v>
      </c>
      <c r="Q118" s="1">
        <v>383.6</v>
      </c>
      <c r="R118" s="1">
        <v>395.01666666666699</v>
      </c>
      <c r="S118" s="1">
        <v>397.3</v>
      </c>
      <c r="T118" s="1">
        <v>399.58333333333297</v>
      </c>
      <c r="U118" s="1">
        <v>399.58333333333297</v>
      </c>
      <c r="V118" s="1">
        <v>401.86666666666702</v>
      </c>
      <c r="W118" s="1">
        <v>415.566666666667</v>
      </c>
      <c r="X118" s="1">
        <v>424.7</v>
      </c>
      <c r="Y118" s="1">
        <v>429.26666666666699</v>
      </c>
      <c r="Z118" s="1">
        <v>438.4</v>
      </c>
      <c r="AA118" s="1">
        <v>495.48333333333301</v>
      </c>
      <c r="AB118" s="1">
        <v>509.183333333333</v>
      </c>
      <c r="AC118" s="1">
        <v>518.31666666666695</v>
      </c>
      <c r="AD118" s="1">
        <v>527.45000000000005</v>
      </c>
      <c r="AE118" s="1">
        <v>534.29999999999995</v>
      </c>
      <c r="AF118" s="1">
        <v>545.71666666666704</v>
      </c>
      <c r="AG118" s="1">
        <v>643.02857142857101</v>
      </c>
      <c r="AH118" s="1">
        <v>663.77142857142906</v>
      </c>
      <c r="AI118" s="1">
        <v>718.22142857142899</v>
      </c>
      <c r="AJ118" s="1">
        <v>749.33571428571395</v>
      </c>
      <c r="AK118" s="1">
        <v>757.11428571428598</v>
      </c>
      <c r="AL118" s="1">
        <v>764.892857142857</v>
      </c>
      <c r="AM118" s="1">
        <v>767.48571428571404</v>
      </c>
      <c r="AN118" s="1">
        <v>772.67142857142903</v>
      </c>
      <c r="AO118" s="1">
        <v>777.857142857143</v>
      </c>
      <c r="AP118" s="1">
        <v>832.30714285714305</v>
      </c>
      <c r="AQ118" s="1">
        <v>853.05</v>
      </c>
      <c r="AR118" s="1">
        <v>868.607142857143</v>
      </c>
      <c r="AS118" s="1">
        <v>897.12857142857104</v>
      </c>
      <c r="AT118" s="1">
        <v>902.31428571428603</v>
      </c>
      <c r="AU118" s="1">
        <v>904.90714285714296</v>
      </c>
      <c r="AV118" s="1">
        <v>907.5</v>
      </c>
      <c r="AW118" s="1">
        <v>917.87142857142896</v>
      </c>
      <c r="AX118" s="1">
        <v>923.05714285714305</v>
      </c>
      <c r="AY118">
        <v>941.20714285714303</v>
      </c>
      <c r="AZ118">
        <v>967.13571428571402</v>
      </c>
      <c r="BA118">
        <v>969.72857142857094</v>
      </c>
      <c r="BB118">
        <v>985.28571428571399</v>
      </c>
    </row>
    <row r="119" spans="1:54" x14ac:dyDescent="0.3">
      <c r="A119" t="s">
        <v>398</v>
      </c>
      <c r="B119" t="s">
        <v>437</v>
      </c>
      <c r="C119" t="s">
        <v>437</v>
      </c>
      <c r="D119" t="s">
        <v>437</v>
      </c>
      <c r="E119" t="s">
        <v>437</v>
      </c>
      <c r="F119" t="s">
        <v>437</v>
      </c>
      <c r="G119" t="s">
        <v>437</v>
      </c>
      <c r="H119">
        <v>292.26666666666699</v>
      </c>
      <c r="I119" s="1">
        <v>303.683333333333</v>
      </c>
      <c r="J119" s="1">
        <v>315.10000000000002</v>
      </c>
      <c r="K119" s="1">
        <v>317.38333333333298</v>
      </c>
      <c r="L119" s="1">
        <v>328.8</v>
      </c>
      <c r="M119" s="1">
        <v>331.08333333333297</v>
      </c>
      <c r="N119" s="1">
        <v>335.65</v>
      </c>
      <c r="O119" s="1">
        <v>358.48333333333301</v>
      </c>
      <c r="P119" s="1">
        <v>363.05</v>
      </c>
      <c r="Q119" s="1">
        <v>383.6</v>
      </c>
      <c r="R119" s="1">
        <v>395.01666666666699</v>
      </c>
      <c r="S119" s="1">
        <v>397.3</v>
      </c>
      <c r="T119" s="1">
        <v>399.58333333333297</v>
      </c>
      <c r="U119" s="1">
        <v>399.58333333333297</v>
      </c>
      <c r="V119" s="1">
        <v>401.86666666666702</v>
      </c>
      <c r="W119" s="1">
        <v>415.566666666667</v>
      </c>
      <c r="X119" s="1">
        <v>424.7</v>
      </c>
      <c r="Y119" s="1">
        <v>429.26666666666699</v>
      </c>
      <c r="Z119" s="1">
        <v>438.4</v>
      </c>
      <c r="AA119" s="1">
        <v>495.48333333333301</v>
      </c>
      <c r="AB119" s="1">
        <v>509.183333333333</v>
      </c>
      <c r="AC119" s="1">
        <v>518.31666666666695</v>
      </c>
      <c r="AD119" s="1">
        <v>527.45000000000005</v>
      </c>
      <c r="AE119" s="1">
        <v>534.29999999999995</v>
      </c>
      <c r="AF119" s="1">
        <v>545.71666666666704</v>
      </c>
      <c r="AG119" s="1">
        <v>643.02857142857101</v>
      </c>
      <c r="AH119" s="1">
        <v>663.77142857142906</v>
      </c>
      <c r="AI119" s="1">
        <v>718.22142857142899</v>
      </c>
      <c r="AJ119" s="1">
        <v>749.33571428571395</v>
      </c>
      <c r="AK119" s="1">
        <v>757.11428571428598</v>
      </c>
      <c r="AL119" s="1">
        <v>764.892857142857</v>
      </c>
      <c r="AM119" s="1">
        <v>767.48571428571404</v>
      </c>
      <c r="AN119" s="1">
        <v>772.67142857142903</v>
      </c>
      <c r="AO119" s="1">
        <v>777.857142857143</v>
      </c>
      <c r="AP119" s="1">
        <v>832.30714285714305</v>
      </c>
      <c r="AQ119" s="1">
        <v>853.05</v>
      </c>
      <c r="AR119" s="1">
        <v>868.607142857143</v>
      </c>
      <c r="AS119" s="1">
        <v>897.12857142857104</v>
      </c>
      <c r="AT119" s="1">
        <v>902.31428571428603</v>
      </c>
      <c r="AU119" s="1">
        <v>904.90714285714296</v>
      </c>
      <c r="AV119" s="1">
        <v>907.5</v>
      </c>
      <c r="AW119" s="1">
        <v>917.87142857142896</v>
      </c>
      <c r="AX119" s="1">
        <v>923.05714285714305</v>
      </c>
      <c r="AY119">
        <v>941.20714285714303</v>
      </c>
      <c r="AZ119">
        <v>967.13571428571402</v>
      </c>
      <c r="BA119">
        <v>969.72857142857094</v>
      </c>
      <c r="BB119">
        <v>985.28571428571399</v>
      </c>
    </row>
    <row r="120" spans="1:54" x14ac:dyDescent="0.3">
      <c r="A120" t="s">
        <v>10</v>
      </c>
      <c r="B120" t="s">
        <v>437</v>
      </c>
      <c r="C120" t="s">
        <v>437</v>
      </c>
      <c r="D120" t="s">
        <v>437</v>
      </c>
      <c r="E120" t="s">
        <v>437</v>
      </c>
      <c r="F120" t="s">
        <v>437</v>
      </c>
      <c r="G120" t="s">
        <v>437</v>
      </c>
      <c r="H120">
        <v>292.26666666666699</v>
      </c>
      <c r="I120" s="1">
        <v>303.683333333333</v>
      </c>
      <c r="J120" s="1">
        <v>315.10000000000002</v>
      </c>
      <c r="K120" s="1">
        <v>317.38333333333298</v>
      </c>
      <c r="L120" s="1">
        <v>328.8</v>
      </c>
      <c r="M120" s="1">
        <v>355.25</v>
      </c>
      <c r="N120" s="1">
        <v>360.15</v>
      </c>
      <c r="O120" s="1">
        <v>384.65</v>
      </c>
      <c r="P120" s="1">
        <v>389.55</v>
      </c>
      <c r="Q120" s="1">
        <v>411.6</v>
      </c>
      <c r="R120" s="1">
        <v>423.85</v>
      </c>
      <c r="S120" s="1">
        <v>426.3</v>
      </c>
      <c r="T120" s="1">
        <v>463.75</v>
      </c>
      <c r="U120" s="1">
        <v>463.75</v>
      </c>
      <c r="V120" s="1">
        <v>466.4</v>
      </c>
      <c r="W120" s="1">
        <v>482.3</v>
      </c>
      <c r="X120" s="1">
        <v>492.9</v>
      </c>
      <c r="Y120" s="1">
        <v>498.2</v>
      </c>
      <c r="Z120" s="1">
        <v>508.8</v>
      </c>
      <c r="AA120" s="1">
        <v>575.04999999999995</v>
      </c>
      <c r="AB120" s="1">
        <v>590.95000000000005</v>
      </c>
      <c r="AC120" s="1">
        <v>601.54999999999995</v>
      </c>
      <c r="AD120" s="1">
        <v>650.65</v>
      </c>
      <c r="AE120" s="1">
        <v>659.1</v>
      </c>
      <c r="AF120" s="1">
        <v>673.18333333333305</v>
      </c>
      <c r="AG120" s="1">
        <v>792.51746031745995</v>
      </c>
      <c r="AH120" s="1">
        <v>954.61587301587304</v>
      </c>
      <c r="AI120" s="1">
        <v>1088.32420634921</v>
      </c>
      <c r="AJ120" s="1">
        <v>1135.4718253968299</v>
      </c>
      <c r="AK120" s="1">
        <v>1296.0396825396799</v>
      </c>
      <c r="AL120" s="1">
        <v>1309.3551587301599</v>
      </c>
      <c r="AM120" s="1">
        <v>1313.7936507936499</v>
      </c>
      <c r="AN120" s="1">
        <v>1322.6706349206399</v>
      </c>
      <c r="AO120" s="1">
        <v>1331.5476190476199</v>
      </c>
      <c r="AP120" s="1">
        <v>1424.75595238095</v>
      </c>
      <c r="AQ120" s="1">
        <v>1569.93055555556</v>
      </c>
      <c r="AR120" s="1">
        <v>1598.56150793651</v>
      </c>
      <c r="AS120" s="1">
        <v>2591.4301587301602</v>
      </c>
      <c r="AT120" s="1">
        <v>2606.4095238095201</v>
      </c>
      <c r="AU120" s="1">
        <v>2613.8992063492101</v>
      </c>
      <c r="AV120" s="1">
        <v>2621.3888888888901</v>
      </c>
      <c r="AW120" s="1">
        <v>2805.1690476190502</v>
      </c>
      <c r="AX120" s="1">
        <v>2821.0174603174601</v>
      </c>
      <c r="AY120">
        <v>2936.98690476191</v>
      </c>
      <c r="AZ120">
        <v>3017.8956349206401</v>
      </c>
      <c r="BA120">
        <v>3072.73650793651</v>
      </c>
      <c r="BB120">
        <v>3122.0317460317501</v>
      </c>
    </row>
    <row r="121" spans="1:54" x14ac:dyDescent="0.3">
      <c r="A121" t="s">
        <v>11</v>
      </c>
      <c r="B121" t="s">
        <v>437</v>
      </c>
      <c r="C121" t="s">
        <v>437</v>
      </c>
      <c r="D121" t="s">
        <v>437</v>
      </c>
      <c r="E121" t="s">
        <v>437</v>
      </c>
      <c r="F121" t="s">
        <v>437</v>
      </c>
      <c r="G121" t="s">
        <v>437</v>
      </c>
      <c r="H121">
        <v>313.60000000000002</v>
      </c>
      <c r="I121">
        <v>325.85000000000002</v>
      </c>
      <c r="J121" s="1">
        <v>338.1</v>
      </c>
      <c r="K121" s="1">
        <v>340.55</v>
      </c>
      <c r="L121" s="1">
        <v>352.8</v>
      </c>
      <c r="M121" s="1">
        <v>375.96428571428601</v>
      </c>
      <c r="N121" s="1">
        <v>381.15</v>
      </c>
      <c r="O121" s="1">
        <v>407.07857142857102</v>
      </c>
      <c r="P121" s="1">
        <v>412.26428571428602</v>
      </c>
      <c r="Q121" s="1">
        <v>435.6</v>
      </c>
      <c r="R121" s="1">
        <v>448.56428571428597</v>
      </c>
      <c r="S121" s="1">
        <v>451.15714285714301</v>
      </c>
      <c r="T121" s="1">
        <v>482.91666666666703</v>
      </c>
      <c r="U121" s="1">
        <v>482.91666666666703</v>
      </c>
      <c r="V121" s="1">
        <v>485.67619047619002</v>
      </c>
      <c r="W121" s="1">
        <v>502.23333333333301</v>
      </c>
      <c r="X121" s="1">
        <v>513.27142857142906</v>
      </c>
      <c r="Y121" s="1">
        <v>518.79047619047606</v>
      </c>
      <c r="Z121" s="1">
        <v>529.82857142857097</v>
      </c>
      <c r="AA121" s="1">
        <v>598.81666666666695</v>
      </c>
      <c r="AB121" s="1">
        <v>615.37380952381</v>
      </c>
      <c r="AC121" s="1">
        <v>626.41190476190502</v>
      </c>
      <c r="AD121" s="1">
        <v>670.45</v>
      </c>
      <c r="AE121" s="1">
        <v>679.15714285714296</v>
      </c>
      <c r="AF121" s="1">
        <v>693.669047619048</v>
      </c>
      <c r="AG121" s="1">
        <v>803.14603174603201</v>
      </c>
      <c r="AH121" s="1">
        <v>944.863492063492</v>
      </c>
      <c r="AI121" s="1">
        <v>1068.5384920634899</v>
      </c>
      <c r="AJ121" s="1">
        <v>1114.8289682539701</v>
      </c>
      <c r="AK121" s="1">
        <v>1253.2825396825399</v>
      </c>
      <c r="AL121" s="1">
        <v>1266.1587301587299</v>
      </c>
      <c r="AM121" s="1">
        <v>1270.45079365079</v>
      </c>
      <c r="AN121" s="1">
        <v>1279.0349206349199</v>
      </c>
      <c r="AO121" s="1">
        <v>1287.61904761905</v>
      </c>
      <c r="AP121" s="1">
        <v>1377.75238095238</v>
      </c>
      <c r="AQ121" s="1">
        <v>1506.0888888888901</v>
      </c>
      <c r="AR121" s="1">
        <v>1533.55555555556</v>
      </c>
      <c r="AS121" s="1">
        <v>2216.7341269841299</v>
      </c>
      <c r="AT121" s="1">
        <v>2229.5476190476202</v>
      </c>
      <c r="AU121" s="1">
        <v>2235.9543650793698</v>
      </c>
      <c r="AV121" s="1">
        <v>2242.3611111111099</v>
      </c>
      <c r="AW121" s="1">
        <v>2402.1428571428601</v>
      </c>
      <c r="AX121" s="1">
        <v>2415.7142857142899</v>
      </c>
      <c r="AY121">
        <v>2515.0714285714298</v>
      </c>
      <c r="AZ121">
        <v>2584.3571428571399</v>
      </c>
      <c r="BA121">
        <v>2632.8412698412699</v>
      </c>
      <c r="BB121">
        <v>2675.0793650793698</v>
      </c>
    </row>
    <row r="122" spans="1:54" x14ac:dyDescent="0.3">
      <c r="A122" t="s">
        <v>12</v>
      </c>
      <c r="B122" t="s">
        <v>437</v>
      </c>
      <c r="C122" t="s">
        <v>437</v>
      </c>
      <c r="D122" t="s">
        <v>437</v>
      </c>
      <c r="E122" t="s">
        <v>437</v>
      </c>
      <c r="F122" t="s">
        <v>437</v>
      </c>
      <c r="G122" t="s">
        <v>437</v>
      </c>
      <c r="H122">
        <v>331.88571428571402</v>
      </c>
      <c r="I122" s="1">
        <v>344.85</v>
      </c>
      <c r="J122" s="1">
        <v>357.81428571428597</v>
      </c>
      <c r="K122" s="1">
        <v>360.40714285714301</v>
      </c>
      <c r="L122" s="1">
        <v>373.37142857142902</v>
      </c>
      <c r="M122" s="1">
        <v>394.08928571428601</v>
      </c>
      <c r="N122" s="1">
        <v>399.52499999999998</v>
      </c>
      <c r="O122" s="1">
        <v>426.70357142857102</v>
      </c>
      <c r="P122" s="1">
        <v>432.13928571428602</v>
      </c>
      <c r="Q122" s="1">
        <v>456.6</v>
      </c>
      <c r="R122" s="1">
        <v>470.18928571428597</v>
      </c>
      <c r="S122" s="1">
        <v>472.90714285714301</v>
      </c>
      <c r="T122" s="1">
        <v>500.625</v>
      </c>
      <c r="U122" s="1">
        <v>500.625</v>
      </c>
      <c r="V122" s="1">
        <v>503.48571428571398</v>
      </c>
      <c r="W122" s="1">
        <v>520.65</v>
      </c>
      <c r="X122" s="1">
        <v>532.09285714285704</v>
      </c>
      <c r="Y122" s="1">
        <v>537.81428571428603</v>
      </c>
      <c r="Z122" s="1">
        <v>549.25714285714298</v>
      </c>
      <c r="AA122" s="1">
        <v>1972.11666666667</v>
      </c>
      <c r="AB122" s="1">
        <v>2026.6452380952401</v>
      </c>
      <c r="AC122" s="1">
        <v>2062.99761904762</v>
      </c>
      <c r="AD122" s="1">
        <v>2128.2249999999999</v>
      </c>
      <c r="AE122" s="1">
        <v>2155.86428571429</v>
      </c>
      <c r="AF122" s="1">
        <v>2201.9297619047602</v>
      </c>
      <c r="AG122" s="1">
        <v>2359.7486291486298</v>
      </c>
      <c r="AH122" s="1">
        <v>2536.4409812409799</v>
      </c>
      <c r="AI122" s="1">
        <v>2784.0798340548299</v>
      </c>
      <c r="AJ122" s="1">
        <v>2904.6897907647899</v>
      </c>
      <c r="AK122" s="1">
        <v>3045.5010101010098</v>
      </c>
      <c r="AL122" s="1">
        <v>3204.9749278499298</v>
      </c>
      <c r="AM122" s="1">
        <v>3215.8392496392498</v>
      </c>
      <c r="AN122" s="1">
        <v>3237.5678932178898</v>
      </c>
      <c r="AO122" s="1">
        <v>3259.2965367965398</v>
      </c>
      <c r="AP122" s="1">
        <v>3487.4472943722899</v>
      </c>
      <c r="AQ122" s="1">
        <v>3656.6118686868699</v>
      </c>
      <c r="AR122" s="1">
        <v>3723.2977994227999</v>
      </c>
      <c r="AS122" s="1">
        <v>4389.4069264069303</v>
      </c>
      <c r="AT122" s="1">
        <v>4414.7792207792199</v>
      </c>
      <c r="AU122" s="1">
        <v>4427.4653679653702</v>
      </c>
      <c r="AV122" s="1">
        <v>4440.1515151515096</v>
      </c>
      <c r="AW122" s="1">
        <v>4609.8794372294396</v>
      </c>
      <c r="AX122" s="1">
        <v>4635.9239538239499</v>
      </c>
      <c r="AY122">
        <v>4772.4547619047598</v>
      </c>
      <c r="AZ122">
        <v>4903.9273448773401</v>
      </c>
      <c r="BA122">
        <v>4954.4746031745999</v>
      </c>
      <c r="BB122">
        <v>5033.9581529581501</v>
      </c>
    </row>
    <row r="123" spans="1:54" x14ac:dyDescent="0.3">
      <c r="A123" t="s">
        <v>399</v>
      </c>
      <c r="B123" t="s">
        <v>437</v>
      </c>
      <c r="C123" t="s">
        <v>437</v>
      </c>
      <c r="D123" t="s">
        <v>437</v>
      </c>
      <c r="E123" t="s">
        <v>437</v>
      </c>
      <c r="F123" t="s">
        <v>437</v>
      </c>
      <c r="G123" t="s">
        <v>437</v>
      </c>
      <c r="H123">
        <v>292.26666666666699</v>
      </c>
      <c r="I123" s="1">
        <v>303.683333333333</v>
      </c>
      <c r="J123" s="1">
        <v>315.10000000000002</v>
      </c>
      <c r="K123" s="1">
        <v>317.38333333333298</v>
      </c>
      <c r="L123" s="1">
        <v>328.8</v>
      </c>
      <c r="M123" s="1">
        <v>331.08333333333297</v>
      </c>
      <c r="N123" s="1">
        <v>335.65</v>
      </c>
      <c r="O123" s="1">
        <v>358.48333333333301</v>
      </c>
      <c r="P123" s="1">
        <v>363.05</v>
      </c>
      <c r="Q123" s="1">
        <v>383.6</v>
      </c>
      <c r="R123" s="1">
        <v>395.01666666666699</v>
      </c>
      <c r="S123" s="1">
        <v>397.3</v>
      </c>
      <c r="T123" s="1">
        <v>399.58333333333297</v>
      </c>
      <c r="U123" s="1">
        <v>399.58333333333297</v>
      </c>
      <c r="V123" s="1">
        <v>401.86666666666702</v>
      </c>
      <c r="W123" s="1">
        <v>415.566666666667</v>
      </c>
      <c r="X123" s="1">
        <v>424.7</v>
      </c>
      <c r="Y123" s="1">
        <v>429.26666666666699</v>
      </c>
      <c r="Z123" s="1">
        <v>438.4</v>
      </c>
      <c r="AA123" s="1">
        <v>495.48333333333301</v>
      </c>
      <c r="AB123" s="1">
        <v>509.183333333333</v>
      </c>
      <c r="AC123" s="1">
        <v>518.31666666666695</v>
      </c>
      <c r="AD123" s="1">
        <v>527.45000000000005</v>
      </c>
      <c r="AE123" s="1">
        <v>534.29999999999995</v>
      </c>
      <c r="AF123" s="1">
        <v>545.71666666666704</v>
      </c>
      <c r="AG123" s="1">
        <v>566.26666666666699</v>
      </c>
      <c r="AH123" s="1">
        <v>584.53333333333296</v>
      </c>
      <c r="AI123" s="1">
        <v>632.48333333333301</v>
      </c>
      <c r="AJ123" s="1">
        <v>659.88333333333298</v>
      </c>
      <c r="AK123" s="1">
        <v>666.73333333333301</v>
      </c>
      <c r="AL123" s="1">
        <v>673.58333333333303</v>
      </c>
      <c r="AM123" s="1">
        <v>675.86666666666702</v>
      </c>
      <c r="AN123" s="1">
        <v>680.43333333333305</v>
      </c>
      <c r="AO123" s="1">
        <v>685</v>
      </c>
      <c r="AP123" s="1">
        <v>732.95</v>
      </c>
      <c r="AQ123" s="1">
        <v>751.21666666666704</v>
      </c>
      <c r="AR123" s="1">
        <v>764.91666666666697</v>
      </c>
      <c r="AS123" s="1">
        <v>790.03333333333296</v>
      </c>
      <c r="AT123" s="1">
        <v>794.6</v>
      </c>
      <c r="AU123" s="1">
        <v>796.88333333333298</v>
      </c>
      <c r="AV123" s="1">
        <v>799.16666666666697</v>
      </c>
      <c r="AW123" s="1">
        <v>808.3</v>
      </c>
      <c r="AX123" s="1">
        <v>812.86666666666702</v>
      </c>
      <c r="AY123">
        <v>828.85</v>
      </c>
      <c r="AZ123">
        <v>851.68333333333305</v>
      </c>
      <c r="BA123">
        <v>853.96666666666704</v>
      </c>
      <c r="BB123">
        <v>867.66666666666697</v>
      </c>
    </row>
    <row r="124" spans="1:54" x14ac:dyDescent="0.3">
      <c r="A124" t="s">
        <v>400</v>
      </c>
      <c r="B124" t="s">
        <v>437</v>
      </c>
      <c r="C124" t="s">
        <v>437</v>
      </c>
      <c r="D124" t="s">
        <v>437</v>
      </c>
      <c r="E124" t="s">
        <v>437</v>
      </c>
      <c r="F124" t="s">
        <v>437</v>
      </c>
      <c r="G124" t="s">
        <v>437</v>
      </c>
      <c r="H124">
        <v>313.60000000000002</v>
      </c>
      <c r="I124" s="1">
        <v>325.85000000000002</v>
      </c>
      <c r="J124" s="1">
        <v>338.1</v>
      </c>
      <c r="K124" s="1">
        <v>340.55</v>
      </c>
      <c r="L124" s="1">
        <v>352.8</v>
      </c>
      <c r="M124" s="1">
        <v>355.25</v>
      </c>
      <c r="N124" s="1">
        <v>360.15</v>
      </c>
      <c r="O124" s="1">
        <v>384.65</v>
      </c>
      <c r="P124" s="1">
        <v>389.55</v>
      </c>
      <c r="Q124" s="1">
        <v>411.6</v>
      </c>
      <c r="R124" s="1">
        <v>423.85</v>
      </c>
      <c r="S124" s="1">
        <v>426.3</v>
      </c>
      <c r="T124" s="1">
        <v>428.75</v>
      </c>
      <c r="U124" s="1">
        <v>428.75</v>
      </c>
      <c r="V124" s="1">
        <v>431.2</v>
      </c>
      <c r="W124" s="1">
        <v>445.9</v>
      </c>
      <c r="X124" s="1">
        <v>455.7</v>
      </c>
      <c r="Y124" s="1">
        <v>460.6</v>
      </c>
      <c r="Z124" s="1">
        <v>470.4</v>
      </c>
      <c r="AA124" s="1">
        <v>531.65</v>
      </c>
      <c r="AB124" s="1">
        <v>546.35</v>
      </c>
      <c r="AC124" s="1">
        <v>556.15</v>
      </c>
      <c r="AD124" s="1">
        <v>565.95000000000005</v>
      </c>
      <c r="AE124" s="1">
        <v>573.29999999999995</v>
      </c>
      <c r="AF124" s="1">
        <v>585.54999999999995</v>
      </c>
      <c r="AG124" s="1">
        <v>607.6</v>
      </c>
      <c r="AH124" s="1">
        <v>627.20000000000005</v>
      </c>
      <c r="AI124" s="1">
        <v>678.65</v>
      </c>
      <c r="AJ124" s="1">
        <v>708.05</v>
      </c>
      <c r="AK124" s="1">
        <v>715.4</v>
      </c>
      <c r="AL124" s="1">
        <v>722.75</v>
      </c>
      <c r="AM124" s="1">
        <v>725.2</v>
      </c>
      <c r="AN124" s="1">
        <v>730.1</v>
      </c>
      <c r="AO124" s="1">
        <v>735</v>
      </c>
      <c r="AP124" s="1">
        <v>786.45</v>
      </c>
      <c r="AQ124" s="1">
        <v>806.05</v>
      </c>
      <c r="AR124" s="1">
        <v>820.75</v>
      </c>
      <c r="AS124" s="1">
        <v>847.7</v>
      </c>
      <c r="AT124" s="1">
        <v>852.6</v>
      </c>
      <c r="AU124" s="1">
        <v>855.05</v>
      </c>
      <c r="AV124" s="1">
        <v>857.5</v>
      </c>
      <c r="AW124" s="1">
        <v>867.3</v>
      </c>
      <c r="AX124" s="1">
        <v>872.2</v>
      </c>
      <c r="AY124">
        <v>889.35</v>
      </c>
      <c r="AZ124">
        <v>913.85</v>
      </c>
      <c r="BA124">
        <v>916.3</v>
      </c>
      <c r="BB124">
        <v>931</v>
      </c>
    </row>
    <row r="125" spans="1:54" x14ac:dyDescent="0.3">
      <c r="A125" t="s">
        <v>401</v>
      </c>
      <c r="B125" t="s">
        <v>437</v>
      </c>
      <c r="C125" t="s">
        <v>437</v>
      </c>
      <c r="D125" t="s">
        <v>437</v>
      </c>
      <c r="E125" t="s">
        <v>437</v>
      </c>
      <c r="F125" t="s">
        <v>437</v>
      </c>
      <c r="G125" t="s">
        <v>437</v>
      </c>
      <c r="H125">
        <v>313.60000000000002</v>
      </c>
      <c r="I125">
        <v>325.85000000000002</v>
      </c>
      <c r="J125" s="1">
        <v>338.1</v>
      </c>
      <c r="K125" s="1">
        <v>340.55</v>
      </c>
      <c r="L125" s="1">
        <v>352.8</v>
      </c>
      <c r="M125" s="1">
        <v>355.25</v>
      </c>
      <c r="N125" s="1">
        <v>360.15</v>
      </c>
      <c r="O125" s="1">
        <v>384.65</v>
      </c>
      <c r="P125" s="1">
        <v>389.55</v>
      </c>
      <c r="Q125" s="1">
        <v>411.6</v>
      </c>
      <c r="R125" s="1">
        <v>423.85</v>
      </c>
      <c r="S125" s="1">
        <v>426.3</v>
      </c>
      <c r="T125" s="1">
        <v>428.75</v>
      </c>
      <c r="U125" s="1">
        <v>428.75</v>
      </c>
      <c r="V125" s="1">
        <v>431.2</v>
      </c>
      <c r="W125" s="1">
        <v>445.9</v>
      </c>
      <c r="X125" s="1">
        <v>455.7</v>
      </c>
      <c r="Y125" s="1">
        <v>460.6</v>
      </c>
      <c r="Z125" s="1">
        <v>470.4</v>
      </c>
      <c r="AA125" s="1">
        <v>531.65</v>
      </c>
      <c r="AB125" s="1">
        <v>546.35</v>
      </c>
      <c r="AC125" s="1">
        <v>556.15</v>
      </c>
      <c r="AD125" s="1">
        <v>565.95000000000005</v>
      </c>
      <c r="AE125" s="1">
        <v>573.29999999999995</v>
      </c>
      <c r="AF125" s="1">
        <v>585.54999999999995</v>
      </c>
      <c r="AG125" s="1">
        <v>607.6</v>
      </c>
      <c r="AH125" s="1">
        <v>627.20000000000005</v>
      </c>
      <c r="AI125" s="1">
        <v>678.65</v>
      </c>
      <c r="AJ125" s="1">
        <v>708.05</v>
      </c>
      <c r="AK125" s="1">
        <v>715.4</v>
      </c>
      <c r="AL125" s="1">
        <v>722.75</v>
      </c>
      <c r="AM125" s="1">
        <v>725.2</v>
      </c>
      <c r="AN125" s="1">
        <v>730.1</v>
      </c>
      <c r="AO125" s="1">
        <v>735</v>
      </c>
      <c r="AP125" s="1">
        <v>786.45</v>
      </c>
      <c r="AQ125" s="1">
        <v>806.05</v>
      </c>
      <c r="AR125" s="1">
        <v>820.75</v>
      </c>
      <c r="AS125" s="1">
        <v>847.7</v>
      </c>
      <c r="AT125" s="1">
        <v>852.6</v>
      </c>
      <c r="AU125" s="1">
        <v>855.05</v>
      </c>
      <c r="AV125" s="1">
        <v>857.5</v>
      </c>
      <c r="AW125" s="1">
        <v>867.3</v>
      </c>
      <c r="AX125" s="1">
        <v>872.2</v>
      </c>
      <c r="AY125">
        <v>889.35</v>
      </c>
      <c r="AZ125">
        <v>913.85</v>
      </c>
      <c r="BA125">
        <v>916.3</v>
      </c>
      <c r="BB125">
        <v>931</v>
      </c>
    </row>
    <row r="126" spans="1:54" x14ac:dyDescent="0.3">
      <c r="A126" t="s">
        <v>402</v>
      </c>
      <c r="B126" t="s">
        <v>437</v>
      </c>
      <c r="C126" t="s">
        <v>437</v>
      </c>
      <c r="D126" t="s">
        <v>437</v>
      </c>
      <c r="E126" t="s">
        <v>437</v>
      </c>
      <c r="F126" t="s">
        <v>437</v>
      </c>
      <c r="G126" t="s">
        <v>437</v>
      </c>
      <c r="H126">
        <v>331.88571428571402</v>
      </c>
      <c r="I126">
        <v>344.85</v>
      </c>
      <c r="J126">
        <v>357.81428571428597</v>
      </c>
      <c r="K126">
        <v>360.40714285714301</v>
      </c>
      <c r="L126">
        <v>373.37142857142902</v>
      </c>
      <c r="M126">
        <v>375.96428571428601</v>
      </c>
      <c r="N126">
        <v>381.15</v>
      </c>
      <c r="O126">
        <v>407.07857142857102</v>
      </c>
      <c r="P126">
        <v>412.26428571428602</v>
      </c>
      <c r="Q126" s="1">
        <v>435.6</v>
      </c>
      <c r="R126" s="1">
        <v>448.56428571428597</v>
      </c>
      <c r="S126" s="1">
        <v>451.15714285714301</v>
      </c>
      <c r="T126" s="1">
        <v>453.75</v>
      </c>
      <c r="U126" s="1">
        <v>453.75</v>
      </c>
      <c r="V126" s="1">
        <v>456.34285714285699</v>
      </c>
      <c r="W126" s="1">
        <v>471.9</v>
      </c>
      <c r="X126" s="1">
        <v>482.271428571429</v>
      </c>
      <c r="Y126" s="1">
        <v>487.45714285714303</v>
      </c>
      <c r="Z126" s="1">
        <v>497.82857142857102</v>
      </c>
      <c r="AA126" s="1">
        <v>562.65</v>
      </c>
      <c r="AB126" s="1">
        <v>578.20714285714303</v>
      </c>
      <c r="AC126" s="1">
        <v>588.57857142857097</v>
      </c>
      <c r="AD126" s="1">
        <v>598.95000000000005</v>
      </c>
      <c r="AE126" s="1">
        <v>606.72857142857094</v>
      </c>
      <c r="AF126" s="1">
        <v>619.69285714285695</v>
      </c>
      <c r="AG126" s="1">
        <v>643.02857142857101</v>
      </c>
      <c r="AH126" s="1">
        <v>663.77142857142906</v>
      </c>
      <c r="AI126" s="1">
        <v>718.22142857142899</v>
      </c>
      <c r="AJ126" s="1">
        <v>749.33571428571395</v>
      </c>
      <c r="AK126" s="1">
        <v>757.11428571428598</v>
      </c>
      <c r="AL126" s="1">
        <v>764.892857142857</v>
      </c>
      <c r="AM126" s="1">
        <v>767.48571428571404</v>
      </c>
      <c r="AN126" s="1">
        <v>772.67142857142903</v>
      </c>
      <c r="AO126" s="1">
        <v>777.857142857143</v>
      </c>
      <c r="AP126" s="1">
        <v>832.30714285714305</v>
      </c>
      <c r="AQ126" s="1">
        <v>853.05</v>
      </c>
      <c r="AR126" s="1">
        <v>868.607142857143</v>
      </c>
      <c r="AS126" s="1">
        <v>897.12857142857104</v>
      </c>
      <c r="AT126" s="1">
        <v>902.31428571428603</v>
      </c>
      <c r="AU126" s="1">
        <v>904.90714285714296</v>
      </c>
      <c r="AV126" s="1">
        <v>907.5</v>
      </c>
      <c r="AW126" s="1">
        <v>917.87142857142896</v>
      </c>
      <c r="AX126" s="1">
        <v>923.05714285714305</v>
      </c>
      <c r="AY126">
        <v>941.20714285714303</v>
      </c>
      <c r="AZ126">
        <v>967.13571428571402</v>
      </c>
      <c r="BA126">
        <v>969.72857142857094</v>
      </c>
      <c r="BB126">
        <v>985.28571428571399</v>
      </c>
    </row>
    <row r="127" spans="1:54" x14ac:dyDescent="0.3">
      <c r="A127" t="s">
        <v>220</v>
      </c>
      <c r="B127" t="s">
        <v>437</v>
      </c>
      <c r="C127" t="s">
        <v>437</v>
      </c>
      <c r="D127" t="s">
        <v>437</v>
      </c>
      <c r="E127" t="s">
        <v>437</v>
      </c>
      <c r="F127" t="s">
        <v>437</v>
      </c>
      <c r="G127" t="s">
        <v>437</v>
      </c>
      <c r="H127">
        <v>709.993650793651</v>
      </c>
      <c r="I127">
        <v>737.72777777777799</v>
      </c>
      <c r="J127">
        <v>765.46190476190498</v>
      </c>
      <c r="K127">
        <v>771.00873015873003</v>
      </c>
      <c r="L127">
        <v>798.74285714285702</v>
      </c>
      <c r="M127">
        <v>818.78968253968299</v>
      </c>
      <c r="N127">
        <v>830.08333333333303</v>
      </c>
      <c r="O127">
        <v>886.55158730158701</v>
      </c>
      <c r="P127">
        <v>897.84523809523796</v>
      </c>
      <c r="Q127" s="1">
        <v>948.66666666666697</v>
      </c>
      <c r="R127" s="1">
        <v>976.90079365079396</v>
      </c>
      <c r="S127" s="1">
        <v>982.54761904761904</v>
      </c>
      <c r="T127" s="1">
        <v>1007.6388888888901</v>
      </c>
      <c r="U127" s="1">
        <v>1007.6388888888901</v>
      </c>
      <c r="V127" s="1">
        <v>1013.39682539683</v>
      </c>
      <c r="W127" s="1">
        <v>1047.94444444444</v>
      </c>
      <c r="X127" s="1">
        <v>1070.9761904761899</v>
      </c>
      <c r="Y127" s="1">
        <v>1082.49206349206</v>
      </c>
      <c r="Z127" s="1">
        <v>1105.5238095238101</v>
      </c>
      <c r="AA127" s="1">
        <v>1970.9111111111099</v>
      </c>
      <c r="AB127" s="1">
        <v>2025.4063492063499</v>
      </c>
      <c r="AC127" s="1">
        <v>2061.73650793651</v>
      </c>
      <c r="AD127" s="1">
        <v>2121.1666666666702</v>
      </c>
      <c r="AE127" s="1">
        <v>2148.7142857142899</v>
      </c>
      <c r="AF127" s="1">
        <v>2194.62698412698</v>
      </c>
      <c r="AG127" s="1">
        <v>2339.5588855588899</v>
      </c>
      <c r="AH127" s="1">
        <v>2494.6729714729699</v>
      </c>
      <c r="AI127" s="1">
        <v>2730.0918914418899</v>
      </c>
      <c r="AJ127" s="1">
        <v>2848.3630203130201</v>
      </c>
      <c r="AK127" s="1">
        <v>2966.1207015207001</v>
      </c>
      <c r="AL127" s="1">
        <v>3095.7473221223199</v>
      </c>
      <c r="AM127" s="1">
        <v>3106.2413808413799</v>
      </c>
      <c r="AN127" s="1">
        <v>3127.2294982795001</v>
      </c>
      <c r="AO127" s="1">
        <v>3148.21761571762</v>
      </c>
      <c r="AP127" s="1">
        <v>3368.5928488178502</v>
      </c>
      <c r="AQ127" s="1">
        <v>3518.3453185703202</v>
      </c>
      <c r="AR127" s="1">
        <v>3582.50967088467</v>
      </c>
      <c r="AS127" s="1">
        <v>4091.4663225663198</v>
      </c>
      <c r="AT127" s="1">
        <v>4115.1164169164203</v>
      </c>
      <c r="AU127" s="1">
        <v>4126.9414640914601</v>
      </c>
      <c r="AV127" s="1">
        <v>4138.76651126651</v>
      </c>
      <c r="AW127" s="1">
        <v>4283.1485181485205</v>
      </c>
      <c r="AX127" s="1">
        <v>4307.3470973471003</v>
      </c>
      <c r="AY127">
        <v>4428.3421245421196</v>
      </c>
      <c r="AZ127">
        <v>4550.3350205350198</v>
      </c>
      <c r="BA127">
        <v>4593.7009768009802</v>
      </c>
      <c r="BB127">
        <v>4667.3967143967102</v>
      </c>
    </row>
    <row r="128" spans="1:54" x14ac:dyDescent="0.3">
      <c r="A128" t="s">
        <v>403</v>
      </c>
      <c r="B128" t="s">
        <v>437</v>
      </c>
      <c r="C128" t="s">
        <v>437</v>
      </c>
      <c r="D128" t="s">
        <v>437</v>
      </c>
      <c r="E128" t="s">
        <v>437</v>
      </c>
      <c r="F128" t="s">
        <v>437</v>
      </c>
      <c r="G128" t="s">
        <v>437</v>
      </c>
      <c r="H128">
        <v>837.993650793651</v>
      </c>
      <c r="I128">
        <v>870.72777777777799</v>
      </c>
      <c r="J128">
        <v>903.46190476190498</v>
      </c>
      <c r="K128">
        <v>910.00873015873003</v>
      </c>
      <c r="L128">
        <v>942.74285714285702</v>
      </c>
      <c r="M128">
        <v>963.78968253968299</v>
      </c>
      <c r="N128">
        <v>977.08333333333303</v>
      </c>
      <c r="O128">
        <v>1043.55158730159</v>
      </c>
      <c r="P128">
        <v>1056.8452380952399</v>
      </c>
      <c r="Q128" s="1">
        <v>1116.6666666666699</v>
      </c>
      <c r="R128" s="1">
        <v>1149.9007936507901</v>
      </c>
      <c r="S128" s="1">
        <v>1156.5476190476199</v>
      </c>
      <c r="T128" s="1">
        <v>1182.6388888888901</v>
      </c>
      <c r="U128" s="1">
        <v>1182.6388888888901</v>
      </c>
      <c r="V128" s="1">
        <v>1189.3968253968301</v>
      </c>
      <c r="W128" s="1">
        <v>1229.94444444444</v>
      </c>
      <c r="X128" s="1">
        <v>1256.9761904761899</v>
      </c>
      <c r="Y128" s="1">
        <v>1270.49206349206</v>
      </c>
      <c r="Z128" s="1">
        <v>1297.5238095238101</v>
      </c>
      <c r="AA128" s="1">
        <v>2187.9111111111101</v>
      </c>
      <c r="AB128" s="1">
        <v>2248.4063492063501</v>
      </c>
      <c r="AC128" s="1">
        <v>2288.73650793651</v>
      </c>
      <c r="AD128" s="1">
        <v>2352.1666666666702</v>
      </c>
      <c r="AE128" s="1">
        <v>2382.7142857142899</v>
      </c>
      <c r="AF128" s="1">
        <v>2433.62698412698</v>
      </c>
      <c r="AG128" s="1">
        <v>2587.5588855588899</v>
      </c>
      <c r="AH128" s="1">
        <v>2750.6729714729699</v>
      </c>
      <c r="AI128" s="1">
        <v>3007.0918914418899</v>
      </c>
      <c r="AJ128" s="1">
        <v>3137.3630203130201</v>
      </c>
      <c r="AK128" s="1">
        <v>3258.1207015207001</v>
      </c>
      <c r="AL128" s="1">
        <v>3390.7473221223199</v>
      </c>
      <c r="AM128" s="1">
        <v>3402.2413808413799</v>
      </c>
      <c r="AN128" s="1">
        <v>3425.2294982795001</v>
      </c>
      <c r="AO128" s="1">
        <v>3448.21761571761</v>
      </c>
      <c r="AP128" s="1">
        <v>3689.5928488178502</v>
      </c>
      <c r="AQ128" s="1">
        <v>3847.3453185703202</v>
      </c>
      <c r="AR128" s="1">
        <v>3917.50967088467</v>
      </c>
      <c r="AS128" s="1">
        <v>4437.4663225663198</v>
      </c>
      <c r="AT128" s="1">
        <v>4463.1164169164203</v>
      </c>
      <c r="AU128" s="1">
        <v>4475.9414640914601</v>
      </c>
      <c r="AV128" s="1">
        <v>4488.76651126651</v>
      </c>
      <c r="AW128" s="1">
        <v>4637.1485181485205</v>
      </c>
      <c r="AX128" s="1">
        <v>4663.3470973471003</v>
      </c>
      <c r="AY128">
        <v>4791.3421245421196</v>
      </c>
      <c r="AZ128">
        <v>4923.3350205350198</v>
      </c>
      <c r="BA128">
        <v>4967.7009768009802</v>
      </c>
      <c r="BB128">
        <v>5047.3967143967102</v>
      </c>
    </row>
    <row r="129" spans="1:54" x14ac:dyDescent="0.3">
      <c r="A129" t="s">
        <v>404</v>
      </c>
      <c r="B129" t="s">
        <v>437</v>
      </c>
      <c r="C129" t="s">
        <v>437</v>
      </c>
      <c r="D129" t="s">
        <v>437</v>
      </c>
      <c r="E129" t="s">
        <v>437</v>
      </c>
      <c r="F129" t="s">
        <v>437</v>
      </c>
      <c r="G129" t="s">
        <v>437</v>
      </c>
      <c r="H129">
        <v>695.77142857142906</v>
      </c>
      <c r="I129">
        <v>722.95</v>
      </c>
      <c r="J129">
        <v>750.12857142857195</v>
      </c>
      <c r="K129">
        <v>755.56428571428603</v>
      </c>
      <c r="L129">
        <v>782.74285714285702</v>
      </c>
      <c r="M129">
        <v>804.28968253968299</v>
      </c>
      <c r="N129">
        <v>815.38333333333298</v>
      </c>
      <c r="O129">
        <v>870.85158730158696</v>
      </c>
      <c r="P129">
        <v>881.94523809523798</v>
      </c>
      <c r="Q129" s="1">
        <v>931.86666666666702</v>
      </c>
      <c r="R129" s="1">
        <v>959.600793650794</v>
      </c>
      <c r="S129" s="1">
        <v>965.14761904761895</v>
      </c>
      <c r="T129" s="1">
        <v>992.56944444444503</v>
      </c>
      <c r="U129" s="1">
        <v>992.56944444444503</v>
      </c>
      <c r="V129" s="1">
        <v>998.24126984126997</v>
      </c>
      <c r="W129" s="1">
        <v>1032.2722222222201</v>
      </c>
      <c r="X129" s="1">
        <v>1054.9595238095201</v>
      </c>
      <c r="Y129" s="1">
        <v>1066.30317460317</v>
      </c>
      <c r="Z129" s="1">
        <v>1088.99047619048</v>
      </c>
      <c r="AA129" s="1">
        <v>2152.3472222222199</v>
      </c>
      <c r="AB129" s="1">
        <v>2211.8591269841299</v>
      </c>
      <c r="AC129" s="1">
        <v>2251.5337301587301</v>
      </c>
      <c r="AD129" s="1">
        <v>2316.875</v>
      </c>
      <c r="AE129" s="1">
        <v>2346.9642857142899</v>
      </c>
      <c r="AF129" s="1">
        <v>2397.1130952381</v>
      </c>
      <c r="AG129" s="1">
        <v>2555.3930735930699</v>
      </c>
      <c r="AH129" s="1">
        <v>2726.713997114</v>
      </c>
      <c r="AI129" s="1">
        <v>2985.0147546897501</v>
      </c>
      <c r="AJ129" s="1">
        <v>3114.32947330447</v>
      </c>
      <c r="AK129" s="1">
        <v>3244.8025974026</v>
      </c>
      <c r="AL129" s="1">
        <v>3389.9352453102401</v>
      </c>
      <c r="AM129" s="1">
        <v>3401.4265512265501</v>
      </c>
      <c r="AN129" s="1">
        <v>3424.4091630591602</v>
      </c>
      <c r="AO129" s="1">
        <v>3447.3917748917702</v>
      </c>
      <c r="AP129" s="1">
        <v>3688.7091991341999</v>
      </c>
      <c r="AQ129" s="1">
        <v>3853.75075757576</v>
      </c>
      <c r="AR129" s="1">
        <v>3924.0319264069299</v>
      </c>
      <c r="AS129" s="1">
        <v>4506.6749639249601</v>
      </c>
      <c r="AT129" s="1">
        <v>4532.7251082251096</v>
      </c>
      <c r="AU129" s="1">
        <v>4545.7501803751802</v>
      </c>
      <c r="AV129" s="1">
        <v>4558.7752525252499</v>
      </c>
      <c r="AW129" s="1">
        <v>4717.7906926406904</v>
      </c>
      <c r="AX129" s="1">
        <v>4744.4448773448803</v>
      </c>
      <c r="AY129">
        <v>4878.0678571428598</v>
      </c>
      <c r="AZ129">
        <v>5012.4498917748897</v>
      </c>
      <c r="BA129">
        <v>5059.8880952380896</v>
      </c>
      <c r="BB129">
        <v>5141.0627705627703</v>
      </c>
    </row>
    <row r="130" spans="1:54" x14ac:dyDescent="0.3">
      <c r="A130" t="s">
        <v>405</v>
      </c>
      <c r="B130" t="s">
        <v>437</v>
      </c>
      <c r="C130" t="s">
        <v>437</v>
      </c>
      <c r="D130" t="s">
        <v>437</v>
      </c>
      <c r="E130" t="s">
        <v>437</v>
      </c>
      <c r="F130" t="s">
        <v>437</v>
      </c>
      <c r="G130" t="s">
        <v>437</v>
      </c>
      <c r="H130">
        <v>673.01587301587301</v>
      </c>
      <c r="I130">
        <v>699.305555555556</v>
      </c>
      <c r="J130">
        <v>725.59523809523796</v>
      </c>
      <c r="K130">
        <v>730.85317460317503</v>
      </c>
      <c r="L130">
        <v>757.142857142857</v>
      </c>
      <c r="M130">
        <v>775.58261183261197</v>
      </c>
      <c r="N130">
        <v>786.280303030303</v>
      </c>
      <c r="O130">
        <v>839.76875901875906</v>
      </c>
      <c r="P130">
        <v>850.46645021644997</v>
      </c>
      <c r="Q130" s="1">
        <v>898.60606060606096</v>
      </c>
      <c r="R130" s="1">
        <v>925.35028860028899</v>
      </c>
      <c r="S130" s="1">
        <v>930.69913419913405</v>
      </c>
      <c r="T130" s="1">
        <v>953.54797979798002</v>
      </c>
      <c r="U130" s="1">
        <v>953.54797979798002</v>
      </c>
      <c r="V130" s="1">
        <v>958.99682539682499</v>
      </c>
      <c r="W130" s="1">
        <v>991.68989898989901</v>
      </c>
      <c r="X130" s="1">
        <v>1013.48528138528</v>
      </c>
      <c r="Y130" s="1">
        <v>1024.3829725829701</v>
      </c>
      <c r="Z130" s="1">
        <v>1046.1783549783599</v>
      </c>
      <c r="AA130" s="1">
        <v>1780.9656565656601</v>
      </c>
      <c r="AB130" s="1">
        <v>1830.2089466089501</v>
      </c>
      <c r="AC130" s="1">
        <v>1863.03780663781</v>
      </c>
      <c r="AD130" s="1">
        <v>1916.86666666667</v>
      </c>
      <c r="AE130" s="1">
        <v>1941.76103896104</v>
      </c>
      <c r="AF130" s="1">
        <v>1983.2516594516601</v>
      </c>
      <c r="AG130" s="1">
        <v>2115.3926517926502</v>
      </c>
      <c r="AH130" s="1">
        <v>2255.7765789765799</v>
      </c>
      <c r="AI130" s="1">
        <v>2468.5207514707499</v>
      </c>
      <c r="AJ130" s="1">
        <v>2575.4602786102801</v>
      </c>
      <c r="AK130" s="1">
        <v>2682.2739482739498</v>
      </c>
      <c r="AL130" s="1">
        <v>2798.9275169275202</v>
      </c>
      <c r="AM130" s="1">
        <v>2808.4154068154098</v>
      </c>
      <c r="AN130" s="1">
        <v>2827.39118659119</v>
      </c>
      <c r="AO130" s="1">
        <v>2846.3669663669698</v>
      </c>
      <c r="AP130" s="1">
        <v>3045.6126540126602</v>
      </c>
      <c r="AQ130" s="1">
        <v>3181.3339549339598</v>
      </c>
      <c r="AR130" s="1">
        <v>3239.3522033522099</v>
      </c>
      <c r="AS130" s="1">
        <v>3690.6119380619398</v>
      </c>
      <c r="AT130" s="1">
        <v>3711.9449550449599</v>
      </c>
      <c r="AU130" s="1">
        <v>3722.6114635364702</v>
      </c>
      <c r="AV130" s="1">
        <v>3733.27797202797</v>
      </c>
      <c r="AW130" s="1">
        <v>3864.8565934066</v>
      </c>
      <c r="AX130" s="1">
        <v>3886.69194139194</v>
      </c>
      <c r="AY130">
        <v>3996.1156593406599</v>
      </c>
      <c r="AZ130">
        <v>4106.2014901764896</v>
      </c>
      <c r="BA130">
        <v>4145.9793040293098</v>
      </c>
      <c r="BB130">
        <v>4212.4923409923404</v>
      </c>
    </row>
    <row r="131" spans="1:54" x14ac:dyDescent="0.3">
      <c r="A131" t="s">
        <v>79</v>
      </c>
      <c r="B131" t="s">
        <v>437</v>
      </c>
      <c r="C131" t="s">
        <v>437</v>
      </c>
      <c r="D131" t="s">
        <v>437</v>
      </c>
      <c r="E131" t="s">
        <v>437</v>
      </c>
      <c r="F131" t="s">
        <v>437</v>
      </c>
      <c r="G131" t="s">
        <v>437</v>
      </c>
      <c r="H131" t="s">
        <v>437</v>
      </c>
      <c r="I131" s="1">
        <v>0</v>
      </c>
      <c r="J131" s="1">
        <v>0</v>
      </c>
      <c r="K13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182</v>
      </c>
      <c r="X131" s="1">
        <v>186</v>
      </c>
      <c r="Y131" s="1">
        <v>188</v>
      </c>
      <c r="Z131" s="1">
        <v>192</v>
      </c>
      <c r="AA131" s="1">
        <v>217</v>
      </c>
      <c r="AB131" s="1">
        <v>223</v>
      </c>
      <c r="AC131" s="1">
        <v>227</v>
      </c>
      <c r="AD131" s="1">
        <v>231</v>
      </c>
      <c r="AE131" s="1">
        <v>234</v>
      </c>
      <c r="AF131" s="1">
        <v>239</v>
      </c>
      <c r="AG131" s="1">
        <v>248</v>
      </c>
      <c r="AH131" s="1">
        <v>256</v>
      </c>
      <c r="AI131" s="1">
        <v>277</v>
      </c>
      <c r="AJ131" s="1">
        <v>289</v>
      </c>
      <c r="AK131" s="1">
        <v>292</v>
      </c>
      <c r="AL131" s="1">
        <v>295</v>
      </c>
      <c r="AM131" s="1">
        <v>296</v>
      </c>
      <c r="AN131" s="1">
        <v>298</v>
      </c>
      <c r="AO131" s="1">
        <v>300</v>
      </c>
      <c r="AP131" s="1">
        <v>321</v>
      </c>
      <c r="AQ131" s="1">
        <v>329</v>
      </c>
      <c r="AR131" s="1">
        <v>335</v>
      </c>
      <c r="AS131" s="1">
        <v>346</v>
      </c>
      <c r="AT131" s="1">
        <v>348</v>
      </c>
      <c r="AU131" s="1">
        <v>349</v>
      </c>
      <c r="AV131" s="1">
        <v>350</v>
      </c>
      <c r="AW131" s="1">
        <v>354</v>
      </c>
      <c r="AX131" s="1">
        <v>356</v>
      </c>
      <c r="AY131">
        <v>363</v>
      </c>
      <c r="AZ131">
        <v>373</v>
      </c>
      <c r="BA131">
        <v>374</v>
      </c>
      <c r="BB131">
        <v>380</v>
      </c>
    </row>
    <row r="132" spans="1:54" x14ac:dyDescent="0.3">
      <c r="A132" t="s">
        <v>80</v>
      </c>
      <c r="B132" t="s">
        <v>437</v>
      </c>
      <c r="C132" t="s">
        <v>437</v>
      </c>
      <c r="D132" t="s">
        <v>437</v>
      </c>
      <c r="E132" t="s">
        <v>437</v>
      </c>
      <c r="F132" t="s">
        <v>437</v>
      </c>
      <c r="G132" t="s">
        <v>437</v>
      </c>
      <c r="H132" t="s">
        <v>437</v>
      </c>
      <c r="I132" s="1">
        <v>133</v>
      </c>
      <c r="J132" s="1">
        <v>138</v>
      </c>
      <c r="K132" s="1">
        <v>278</v>
      </c>
      <c r="L132" s="1">
        <v>288</v>
      </c>
      <c r="M132" s="1">
        <v>290</v>
      </c>
      <c r="N132" s="1">
        <v>294</v>
      </c>
      <c r="O132" s="1">
        <v>314</v>
      </c>
      <c r="P132" s="1">
        <v>318</v>
      </c>
      <c r="Q132" s="1">
        <v>336</v>
      </c>
      <c r="R132" s="1">
        <v>346</v>
      </c>
      <c r="S132" s="1">
        <v>348</v>
      </c>
      <c r="T132" s="1">
        <v>350</v>
      </c>
      <c r="U132" s="1">
        <v>350</v>
      </c>
      <c r="V132" s="1">
        <v>352</v>
      </c>
      <c r="W132" s="1">
        <v>455</v>
      </c>
      <c r="X132" s="1">
        <v>465</v>
      </c>
      <c r="Y132" s="1">
        <v>752</v>
      </c>
      <c r="Z132" s="1">
        <v>768</v>
      </c>
      <c r="AA132" s="1">
        <v>868</v>
      </c>
      <c r="AB132" s="1">
        <v>1003.5</v>
      </c>
      <c r="AC132" s="1">
        <v>1021.5</v>
      </c>
      <c r="AD132" s="1">
        <v>1039.5</v>
      </c>
      <c r="AE132" s="1">
        <v>1053</v>
      </c>
      <c r="AF132" s="1">
        <v>1075.5</v>
      </c>
      <c r="AG132" s="1">
        <v>1322.6666666666699</v>
      </c>
      <c r="AH132" s="1">
        <v>1365.3333333333301</v>
      </c>
      <c r="AI132" s="1">
        <v>1477.3333333333301</v>
      </c>
      <c r="AJ132" s="1">
        <v>1541.3333333333301</v>
      </c>
      <c r="AK132" s="1">
        <v>1557.3333333333301</v>
      </c>
      <c r="AL132" s="1">
        <v>1573.3333333333301</v>
      </c>
      <c r="AM132" s="1">
        <v>1578.6666666666699</v>
      </c>
      <c r="AN132" s="1">
        <v>1589.3333333333301</v>
      </c>
      <c r="AO132" s="1">
        <v>1600</v>
      </c>
      <c r="AP132" s="1">
        <v>1872.5</v>
      </c>
      <c r="AQ132" s="1">
        <v>1919.1666666666699</v>
      </c>
      <c r="AR132" s="1">
        <v>1954.1666666666699</v>
      </c>
      <c r="AS132" s="1">
        <v>2018.3333333333301</v>
      </c>
      <c r="AT132" s="1">
        <v>2030</v>
      </c>
      <c r="AU132" s="1">
        <v>2035.8333333333301</v>
      </c>
      <c r="AV132" s="1">
        <v>2041.6666666666699</v>
      </c>
      <c r="AW132" s="1">
        <v>2065</v>
      </c>
      <c r="AX132" s="1">
        <v>2373.3333333333298</v>
      </c>
      <c r="AY132">
        <v>2541</v>
      </c>
      <c r="AZ132">
        <v>2996.4333333333302</v>
      </c>
      <c r="BA132">
        <v>3004.4666666666699</v>
      </c>
      <c r="BB132">
        <v>3052.6666666666702</v>
      </c>
    </row>
    <row r="133" spans="1:54" x14ac:dyDescent="0.3">
      <c r="A133" t="s">
        <v>81</v>
      </c>
      <c r="B133" t="s">
        <v>437</v>
      </c>
      <c r="C133" t="s">
        <v>437</v>
      </c>
      <c r="D133" t="s">
        <v>437</v>
      </c>
      <c r="E133" t="s">
        <v>437</v>
      </c>
      <c r="F133" t="s">
        <v>437</v>
      </c>
      <c r="G133" t="s">
        <v>437</v>
      </c>
      <c r="H133" t="s">
        <v>437</v>
      </c>
      <c r="I133" s="1">
        <v>199.5</v>
      </c>
      <c r="J133" s="1">
        <v>207</v>
      </c>
      <c r="K133" s="1">
        <v>278</v>
      </c>
      <c r="L133" s="1">
        <v>288</v>
      </c>
      <c r="M133" s="1">
        <v>290</v>
      </c>
      <c r="N133" s="1">
        <v>294</v>
      </c>
      <c r="O133" s="1">
        <v>314</v>
      </c>
      <c r="P133" s="1">
        <v>318</v>
      </c>
      <c r="Q133" s="1">
        <v>336</v>
      </c>
      <c r="R133" s="1">
        <v>346</v>
      </c>
      <c r="S133" s="1">
        <v>348</v>
      </c>
      <c r="T133" s="1">
        <v>350</v>
      </c>
      <c r="U133" s="1">
        <v>350</v>
      </c>
      <c r="V133" s="1">
        <v>352</v>
      </c>
      <c r="W133" s="1">
        <v>424.66666666666703</v>
      </c>
      <c r="X133" s="1">
        <v>434</v>
      </c>
      <c r="Y133" s="1">
        <v>595.33333333333303</v>
      </c>
      <c r="Z133" s="1">
        <v>960</v>
      </c>
      <c r="AA133" s="1">
        <v>1085</v>
      </c>
      <c r="AB133" s="1">
        <v>1189.3333333333301</v>
      </c>
      <c r="AC133" s="1">
        <v>1210.6666666666699</v>
      </c>
      <c r="AD133" s="1">
        <v>1232</v>
      </c>
      <c r="AE133" s="1">
        <v>1248</v>
      </c>
      <c r="AF133" s="1">
        <v>1274.6666666666699</v>
      </c>
      <c r="AG133" s="1">
        <v>1467.3333333333301</v>
      </c>
      <c r="AH133" s="1">
        <v>1514.6666666666699</v>
      </c>
      <c r="AI133" s="1">
        <v>1638.9166666666699</v>
      </c>
      <c r="AJ133" s="1">
        <v>1709.9166666666699</v>
      </c>
      <c r="AK133" s="1">
        <v>1727.6666666666699</v>
      </c>
      <c r="AL133" s="1">
        <v>1745.4166666666699</v>
      </c>
      <c r="AM133" s="1">
        <v>1751.3333333333301</v>
      </c>
      <c r="AN133" s="1">
        <v>1763.1666666666699</v>
      </c>
      <c r="AO133" s="1">
        <v>1775</v>
      </c>
      <c r="AP133" s="1">
        <v>2006.25</v>
      </c>
      <c r="AQ133" s="1">
        <v>2056.25</v>
      </c>
      <c r="AR133" s="1">
        <v>2093.75</v>
      </c>
      <c r="AS133" s="1">
        <v>2162.5</v>
      </c>
      <c r="AT133" s="1">
        <v>2175</v>
      </c>
      <c r="AU133" s="1">
        <v>2181.25</v>
      </c>
      <c r="AV133" s="1">
        <v>2187.5</v>
      </c>
      <c r="AW133" s="1">
        <v>2212.5</v>
      </c>
      <c r="AX133" s="1">
        <v>2432.6666666666702</v>
      </c>
      <c r="AY133">
        <v>2571.25</v>
      </c>
      <c r="AZ133">
        <v>2946.7</v>
      </c>
      <c r="BA133">
        <v>2954.6</v>
      </c>
      <c r="BB133">
        <v>3002</v>
      </c>
    </row>
    <row r="134" spans="1:54" x14ac:dyDescent="0.3">
      <c r="A134" t="s">
        <v>82</v>
      </c>
      <c r="B134" t="s">
        <v>437</v>
      </c>
      <c r="C134" t="s">
        <v>437</v>
      </c>
      <c r="D134" t="s">
        <v>437</v>
      </c>
      <c r="E134" t="s">
        <v>437</v>
      </c>
      <c r="F134" t="s">
        <v>437</v>
      </c>
      <c r="G134" t="s">
        <v>437</v>
      </c>
      <c r="H134" t="s">
        <v>437</v>
      </c>
      <c r="I134" s="1">
        <v>243.833333333333</v>
      </c>
      <c r="J134" s="1">
        <v>253</v>
      </c>
      <c r="K134" s="1">
        <v>301.16666666666703</v>
      </c>
      <c r="L134" s="1">
        <v>312</v>
      </c>
      <c r="M134" s="1">
        <v>314.16666666666703</v>
      </c>
      <c r="N134" s="1">
        <v>318.5</v>
      </c>
      <c r="O134">
        <v>340.16666666666703</v>
      </c>
      <c r="P134">
        <v>344.5</v>
      </c>
      <c r="Q134">
        <v>364</v>
      </c>
      <c r="R134">
        <v>374.83333333333297</v>
      </c>
      <c r="S134">
        <v>377</v>
      </c>
      <c r="T134">
        <v>379.16666666666703</v>
      </c>
      <c r="U134">
        <v>379.16666666666703</v>
      </c>
      <c r="V134">
        <v>381.33333333333297</v>
      </c>
      <c r="W134">
        <v>439.83333333333297</v>
      </c>
      <c r="X134">
        <v>449.5</v>
      </c>
      <c r="Y134">
        <v>564</v>
      </c>
      <c r="Z134">
        <v>784</v>
      </c>
      <c r="AA134">
        <v>886.08333333333405</v>
      </c>
      <c r="AB134">
        <v>966.33333333333405</v>
      </c>
      <c r="AC134">
        <v>983.66666666666697</v>
      </c>
      <c r="AD134">
        <v>1001</v>
      </c>
      <c r="AE134">
        <v>1014</v>
      </c>
      <c r="AF134">
        <v>1035.6666666666699</v>
      </c>
      <c r="AG134" s="1">
        <v>1186.2666666666701</v>
      </c>
      <c r="AH134" s="1">
        <v>1224.5333333333299</v>
      </c>
      <c r="AI134" s="1">
        <v>1324.9833333333299</v>
      </c>
      <c r="AJ134" s="1">
        <v>1382.38333333333</v>
      </c>
      <c r="AK134" s="1">
        <v>1396.7333333333299</v>
      </c>
      <c r="AL134" s="1">
        <v>1411.0833333333301</v>
      </c>
      <c r="AM134" s="1">
        <v>1415.86666666667</v>
      </c>
      <c r="AN134" s="1">
        <v>1425.43333333333</v>
      </c>
      <c r="AO134" s="1">
        <v>1435</v>
      </c>
      <c r="AP134" s="1">
        <v>1615.7</v>
      </c>
      <c r="AQ134" s="1">
        <v>1655.9666666666701</v>
      </c>
      <c r="AR134" s="1">
        <v>1686.1666666666699</v>
      </c>
      <c r="AS134" s="1">
        <v>1741.5333333333299</v>
      </c>
      <c r="AT134" s="1">
        <v>1751.6</v>
      </c>
      <c r="AU134" s="1">
        <v>1756.63333333333</v>
      </c>
      <c r="AV134" s="1">
        <v>1761.6666666666699</v>
      </c>
      <c r="AW134" s="1">
        <v>1781.8</v>
      </c>
      <c r="AX134" s="1">
        <v>1952.06666666667</v>
      </c>
      <c r="AY134">
        <v>2063.0500000000002</v>
      </c>
      <c r="AZ134">
        <v>2372.1023809523799</v>
      </c>
      <c r="BA134">
        <v>2378.4619047619099</v>
      </c>
      <c r="BB134">
        <v>2416.61904761905</v>
      </c>
    </row>
    <row r="135" spans="1:54" x14ac:dyDescent="0.3">
      <c r="A135" t="s">
        <v>83</v>
      </c>
      <c r="B135" t="s">
        <v>437</v>
      </c>
      <c r="C135" t="s">
        <v>437</v>
      </c>
      <c r="D135" t="s">
        <v>437</v>
      </c>
      <c r="E135" t="s">
        <v>437</v>
      </c>
      <c r="F135" t="s">
        <v>437</v>
      </c>
      <c r="G135" t="s">
        <v>437</v>
      </c>
      <c r="H135" t="s">
        <v>437</v>
      </c>
      <c r="I135">
        <v>243.833333333333</v>
      </c>
      <c r="J135">
        <v>253</v>
      </c>
      <c r="K135">
        <v>301.16666666666703</v>
      </c>
      <c r="L135">
        <v>312</v>
      </c>
      <c r="M135">
        <v>314.16666666666703</v>
      </c>
      <c r="N135">
        <v>318.5</v>
      </c>
      <c r="O135">
        <v>628</v>
      </c>
      <c r="P135">
        <v>636</v>
      </c>
      <c r="Q135">
        <v>672</v>
      </c>
      <c r="R135" s="1">
        <v>692</v>
      </c>
      <c r="S135" s="1">
        <v>754</v>
      </c>
      <c r="T135" s="1">
        <v>758.33333333333303</v>
      </c>
      <c r="U135" s="1">
        <v>758.33333333333303</v>
      </c>
      <c r="V135" s="1">
        <v>762.66666666666697</v>
      </c>
      <c r="W135" s="1">
        <v>834.16666666666697</v>
      </c>
      <c r="X135" s="1">
        <v>914.5</v>
      </c>
      <c r="Y135" s="1">
        <v>1034</v>
      </c>
      <c r="Z135" s="1">
        <v>1264</v>
      </c>
      <c r="AA135" s="1">
        <v>1428.5833333333301</v>
      </c>
      <c r="AB135" s="1">
        <v>1523.8333333333301</v>
      </c>
      <c r="AC135" s="1">
        <v>1551.1666666666699</v>
      </c>
      <c r="AD135" s="1">
        <v>1578.5</v>
      </c>
      <c r="AE135" s="1">
        <v>1599</v>
      </c>
      <c r="AF135" s="1">
        <v>1633.1666666666699</v>
      </c>
      <c r="AG135" s="1">
        <v>1806.2666666666701</v>
      </c>
      <c r="AH135" s="1">
        <v>1864.5333333333299</v>
      </c>
      <c r="AI135" s="1">
        <v>2017.4833333333299</v>
      </c>
      <c r="AJ135" s="1">
        <v>2104.88333333333</v>
      </c>
      <c r="AK135" s="1">
        <v>2126.7333333333299</v>
      </c>
      <c r="AL135" s="1">
        <v>2148.5833333333298</v>
      </c>
      <c r="AM135" s="1">
        <v>2155.86666666667</v>
      </c>
      <c r="AN135" s="1">
        <v>2170.4333333333302</v>
      </c>
      <c r="AO135" s="1">
        <v>2185</v>
      </c>
      <c r="AP135" s="1">
        <v>2498.4499999999998</v>
      </c>
      <c r="AQ135" s="1">
        <v>2560.7166666666699</v>
      </c>
      <c r="AR135" s="1">
        <v>2607.4166666666702</v>
      </c>
      <c r="AS135" s="1">
        <v>2693.0333333333301</v>
      </c>
      <c r="AT135" s="1">
        <v>2708.6</v>
      </c>
      <c r="AU135" s="1">
        <v>2716.38333333333</v>
      </c>
      <c r="AV135" s="1">
        <v>2724.1666666666702</v>
      </c>
      <c r="AW135" s="1">
        <v>2755.3</v>
      </c>
      <c r="AX135" s="1">
        <v>2931.0666666666698</v>
      </c>
      <c r="AY135">
        <v>3061.3</v>
      </c>
      <c r="AZ135">
        <v>3397.8523809523799</v>
      </c>
      <c r="BA135">
        <v>3406.9619047618999</v>
      </c>
      <c r="BB135">
        <v>3461.61904761905</v>
      </c>
    </row>
    <row r="136" spans="1:54" x14ac:dyDescent="0.3">
      <c r="A136" t="s">
        <v>84</v>
      </c>
      <c r="B136" t="s">
        <v>437</v>
      </c>
      <c r="C136" t="s">
        <v>437</v>
      </c>
      <c r="D136" t="s">
        <v>437</v>
      </c>
      <c r="E136" t="s">
        <v>437</v>
      </c>
      <c r="F136" t="s">
        <v>437</v>
      </c>
      <c r="G136" t="s">
        <v>437</v>
      </c>
      <c r="H136" t="s">
        <v>437</v>
      </c>
      <c r="I136" t="s">
        <v>437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3">
      <c r="A137" t="s">
        <v>85</v>
      </c>
      <c r="B137" t="s">
        <v>437</v>
      </c>
      <c r="C137" t="s">
        <v>437</v>
      </c>
      <c r="D137" t="s">
        <v>437</v>
      </c>
      <c r="E137" t="s">
        <v>437</v>
      </c>
      <c r="F137" t="s">
        <v>437</v>
      </c>
      <c r="G137" t="s">
        <v>437</v>
      </c>
      <c r="H137" t="s">
        <v>437</v>
      </c>
      <c r="I137" t="s">
        <v>437</v>
      </c>
      <c r="J137" s="1">
        <v>138</v>
      </c>
      <c r="K137" s="1">
        <v>139</v>
      </c>
      <c r="L137" s="1">
        <v>144</v>
      </c>
      <c r="M137" s="1">
        <v>145</v>
      </c>
      <c r="N137" s="1">
        <v>147</v>
      </c>
      <c r="O137" s="1">
        <v>157</v>
      </c>
      <c r="P137" s="1">
        <v>159</v>
      </c>
      <c r="Q137">
        <v>672</v>
      </c>
      <c r="R137">
        <v>692</v>
      </c>
      <c r="S137">
        <v>696</v>
      </c>
      <c r="T137">
        <v>700</v>
      </c>
      <c r="U137">
        <v>700</v>
      </c>
      <c r="V137">
        <v>704</v>
      </c>
      <c r="W137">
        <v>728</v>
      </c>
      <c r="X137">
        <v>744</v>
      </c>
      <c r="Y137">
        <v>752</v>
      </c>
      <c r="Z137">
        <v>768</v>
      </c>
      <c r="AA137" s="1">
        <v>868</v>
      </c>
      <c r="AB137" s="1">
        <v>892</v>
      </c>
      <c r="AC137" s="1">
        <v>1021.5</v>
      </c>
      <c r="AD137" s="1">
        <v>1039.5</v>
      </c>
      <c r="AE137" s="1">
        <v>1053</v>
      </c>
      <c r="AF137" s="1">
        <v>1075.5</v>
      </c>
      <c r="AG137" s="1">
        <v>1116</v>
      </c>
      <c r="AH137" s="1">
        <v>1152</v>
      </c>
      <c r="AI137" s="1">
        <v>1246.5</v>
      </c>
      <c r="AJ137" s="1">
        <v>1300.5</v>
      </c>
      <c r="AK137" s="1">
        <v>1314</v>
      </c>
      <c r="AL137" s="1">
        <v>1327.5</v>
      </c>
      <c r="AM137" s="1">
        <v>1332</v>
      </c>
      <c r="AN137" s="1">
        <v>1341</v>
      </c>
      <c r="AO137" s="1">
        <v>1350</v>
      </c>
      <c r="AP137" s="1">
        <v>1444.5</v>
      </c>
      <c r="AQ137" s="1">
        <v>1480.5</v>
      </c>
      <c r="AR137" s="1">
        <v>1507.5</v>
      </c>
      <c r="AS137" s="1">
        <v>1557</v>
      </c>
      <c r="AT137" s="1">
        <v>1566</v>
      </c>
      <c r="AU137" s="1">
        <v>1570.5</v>
      </c>
      <c r="AV137" s="1">
        <v>1750</v>
      </c>
      <c r="AW137" s="1">
        <v>1770</v>
      </c>
      <c r="AX137" s="1">
        <v>1780</v>
      </c>
      <c r="AY137">
        <v>1815</v>
      </c>
      <c r="AZ137">
        <v>1865</v>
      </c>
      <c r="BA137">
        <v>1870</v>
      </c>
      <c r="BB137">
        <v>2691.6666666666702</v>
      </c>
    </row>
    <row r="138" spans="1:54" x14ac:dyDescent="0.3">
      <c r="A138" t="s">
        <v>86</v>
      </c>
      <c r="B138" t="s">
        <v>437</v>
      </c>
      <c r="C138" t="s">
        <v>437</v>
      </c>
      <c r="D138" t="s">
        <v>437</v>
      </c>
      <c r="E138" t="s">
        <v>437</v>
      </c>
      <c r="F138" t="s">
        <v>437</v>
      </c>
      <c r="G138" t="s">
        <v>437</v>
      </c>
      <c r="H138" t="s">
        <v>437</v>
      </c>
      <c r="I138" t="s">
        <v>437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3">
      <c r="A139" t="s">
        <v>87</v>
      </c>
      <c r="B139" t="s">
        <v>437</v>
      </c>
      <c r="C139" t="s">
        <v>437</v>
      </c>
      <c r="D139" t="s">
        <v>437</v>
      </c>
      <c r="E139" t="s">
        <v>437</v>
      </c>
      <c r="F139" t="s">
        <v>437</v>
      </c>
      <c r="G139" t="s">
        <v>437</v>
      </c>
      <c r="H139" t="s">
        <v>437</v>
      </c>
      <c r="I139" t="s">
        <v>437</v>
      </c>
      <c r="J139" s="1">
        <v>207</v>
      </c>
      <c r="K139" s="1">
        <v>208.5</v>
      </c>
      <c r="L139" s="1">
        <v>216</v>
      </c>
      <c r="M139" s="1">
        <v>217.5</v>
      </c>
      <c r="N139" s="1">
        <v>220.5</v>
      </c>
      <c r="O139" s="1">
        <v>235.5</v>
      </c>
      <c r="P139" s="1">
        <v>238.5</v>
      </c>
      <c r="Q139" s="1">
        <v>504</v>
      </c>
      <c r="R139" s="1">
        <v>519</v>
      </c>
      <c r="S139" s="1">
        <v>522</v>
      </c>
      <c r="T139" s="1">
        <v>525</v>
      </c>
      <c r="U139" s="1">
        <v>525</v>
      </c>
      <c r="V139" s="1">
        <v>528</v>
      </c>
      <c r="W139" s="1">
        <v>546</v>
      </c>
      <c r="X139" s="1">
        <v>558</v>
      </c>
      <c r="Y139" s="1">
        <v>564</v>
      </c>
      <c r="Z139" s="1">
        <v>576</v>
      </c>
      <c r="AA139" s="1">
        <v>651</v>
      </c>
      <c r="AB139" s="1">
        <v>669</v>
      </c>
      <c r="AC139" s="1">
        <v>756.66666666666697</v>
      </c>
      <c r="AD139" s="1">
        <v>770</v>
      </c>
      <c r="AE139" s="1">
        <v>780</v>
      </c>
      <c r="AF139" s="1">
        <v>796.66666666666697</v>
      </c>
      <c r="AG139" s="1">
        <v>826.66666666666697</v>
      </c>
      <c r="AH139" s="1">
        <v>853.33333333333303</v>
      </c>
      <c r="AI139" s="1">
        <v>923.33333333333303</v>
      </c>
      <c r="AJ139" s="1">
        <v>963.33333333333303</v>
      </c>
      <c r="AK139" s="1">
        <v>973.33333333333303</v>
      </c>
      <c r="AL139" s="1">
        <v>983.33333333333303</v>
      </c>
      <c r="AM139" s="1">
        <v>986.66666666666697</v>
      </c>
      <c r="AN139" s="1">
        <v>993.33333333333303</v>
      </c>
      <c r="AO139" s="1">
        <v>1000</v>
      </c>
      <c r="AP139" s="1">
        <v>1070</v>
      </c>
      <c r="AQ139" s="1">
        <v>1096.6666666666699</v>
      </c>
      <c r="AR139" s="1">
        <v>1116.6666666666699</v>
      </c>
      <c r="AS139" s="1">
        <v>1153.3333333333301</v>
      </c>
      <c r="AT139" s="1">
        <v>1160</v>
      </c>
      <c r="AU139" s="1">
        <v>1163.3333333333301</v>
      </c>
      <c r="AV139" s="1">
        <v>1283.3333333333301</v>
      </c>
      <c r="AW139" s="1">
        <v>1298</v>
      </c>
      <c r="AX139" s="1">
        <v>1305.3333333333301</v>
      </c>
      <c r="AY139">
        <v>1331</v>
      </c>
      <c r="AZ139">
        <v>1367.6666666666699</v>
      </c>
      <c r="BA139">
        <v>1371.3333333333301</v>
      </c>
      <c r="BB139">
        <v>1881</v>
      </c>
    </row>
    <row r="140" spans="1:54" x14ac:dyDescent="0.3">
      <c r="A140" t="s">
        <v>2144</v>
      </c>
      <c r="B140" t="s">
        <v>437</v>
      </c>
      <c r="C140" t="s">
        <v>437</v>
      </c>
      <c r="D140" t="s">
        <v>437</v>
      </c>
      <c r="E140" t="s">
        <v>437</v>
      </c>
      <c r="F140" t="s">
        <v>437</v>
      </c>
      <c r="G140" t="s">
        <v>437</v>
      </c>
      <c r="H140" t="s">
        <v>437</v>
      </c>
      <c r="I140" t="s">
        <v>437</v>
      </c>
      <c r="J140">
        <v>207</v>
      </c>
      <c r="K140">
        <v>208.5</v>
      </c>
      <c r="L140">
        <v>216</v>
      </c>
      <c r="M140">
        <v>217.5</v>
      </c>
      <c r="N140">
        <v>220.5</v>
      </c>
      <c r="O140">
        <v>235.5</v>
      </c>
      <c r="P140">
        <v>238.5</v>
      </c>
      <c r="Q140">
        <v>504</v>
      </c>
      <c r="R140">
        <v>519</v>
      </c>
      <c r="S140">
        <v>522</v>
      </c>
      <c r="T140">
        <v>525</v>
      </c>
      <c r="U140">
        <v>525</v>
      </c>
      <c r="V140">
        <v>528</v>
      </c>
      <c r="W140" s="1">
        <v>546</v>
      </c>
      <c r="X140" s="1">
        <v>558</v>
      </c>
      <c r="Y140" s="1">
        <v>564</v>
      </c>
      <c r="Z140" s="1">
        <v>576</v>
      </c>
      <c r="AA140" s="1">
        <v>651</v>
      </c>
      <c r="AB140" s="1">
        <v>669</v>
      </c>
      <c r="AC140" s="1">
        <v>756.66666666666697</v>
      </c>
      <c r="AD140" s="1">
        <v>770</v>
      </c>
      <c r="AE140" s="1">
        <v>780</v>
      </c>
      <c r="AF140" s="1">
        <v>796.66666666666697</v>
      </c>
      <c r="AG140" s="1">
        <v>826.66666666666697</v>
      </c>
      <c r="AH140" s="1">
        <v>853.33333333333303</v>
      </c>
      <c r="AI140" s="1">
        <v>923.33333333333303</v>
      </c>
      <c r="AJ140" s="1">
        <v>963.33333333333303</v>
      </c>
      <c r="AK140" s="1">
        <v>973.33333333333303</v>
      </c>
      <c r="AL140" s="1">
        <v>983.33333333333303</v>
      </c>
      <c r="AM140" s="1">
        <v>986.66666666666697</v>
      </c>
      <c r="AN140" s="1">
        <v>993.33333333333303</v>
      </c>
      <c r="AO140" s="1">
        <v>1000</v>
      </c>
      <c r="AP140" s="1">
        <v>1070</v>
      </c>
      <c r="AQ140" s="1">
        <v>1096.6666666666699</v>
      </c>
      <c r="AR140" s="1">
        <v>1116.6666666666699</v>
      </c>
      <c r="AS140" s="1">
        <v>1153.3333333333301</v>
      </c>
      <c r="AT140" s="1">
        <v>1160</v>
      </c>
      <c r="AU140" s="1">
        <v>1163.3333333333301</v>
      </c>
      <c r="AV140" s="1">
        <v>1283.3333333333301</v>
      </c>
      <c r="AW140" s="1">
        <v>1298</v>
      </c>
      <c r="AX140" s="1">
        <v>1305.3333333333301</v>
      </c>
      <c r="AY140">
        <v>1331</v>
      </c>
      <c r="AZ140">
        <v>1367.6666666666699</v>
      </c>
      <c r="BA140">
        <v>1371.3333333333301</v>
      </c>
      <c r="BB140">
        <v>1881</v>
      </c>
    </row>
    <row r="141" spans="1:54" x14ac:dyDescent="0.3">
      <c r="A141" t="s">
        <v>88</v>
      </c>
      <c r="B141" t="s">
        <v>437</v>
      </c>
      <c r="C141" t="s">
        <v>437</v>
      </c>
      <c r="D141" t="s">
        <v>437</v>
      </c>
      <c r="E141" t="s">
        <v>437</v>
      </c>
      <c r="F141" t="s">
        <v>437</v>
      </c>
      <c r="G141" t="s">
        <v>437</v>
      </c>
      <c r="H141" t="s">
        <v>437</v>
      </c>
      <c r="I141" t="s">
        <v>437</v>
      </c>
      <c r="J141" t="s">
        <v>437</v>
      </c>
      <c r="K14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321</v>
      </c>
      <c r="AQ141" s="1">
        <v>329</v>
      </c>
      <c r="AR141" s="1">
        <v>335</v>
      </c>
      <c r="AS141" s="1">
        <v>346</v>
      </c>
      <c r="AT141" s="1">
        <v>348</v>
      </c>
      <c r="AU141" s="1">
        <v>349</v>
      </c>
      <c r="AV141" s="1">
        <v>350</v>
      </c>
      <c r="AW141" s="1">
        <v>354</v>
      </c>
      <c r="AX141" s="1">
        <v>356</v>
      </c>
      <c r="AY141">
        <v>363</v>
      </c>
      <c r="AZ141">
        <v>373</v>
      </c>
      <c r="BA141">
        <v>374</v>
      </c>
      <c r="BB141">
        <v>380</v>
      </c>
    </row>
    <row r="142" spans="1:54" x14ac:dyDescent="0.3">
      <c r="A142" t="s">
        <v>89</v>
      </c>
      <c r="B142" t="s">
        <v>437</v>
      </c>
      <c r="C142" t="s">
        <v>437</v>
      </c>
      <c r="D142" t="s">
        <v>437</v>
      </c>
      <c r="E142" t="s">
        <v>437</v>
      </c>
      <c r="F142" t="s">
        <v>437</v>
      </c>
      <c r="G142" t="s">
        <v>437</v>
      </c>
      <c r="H142" t="s">
        <v>437</v>
      </c>
      <c r="I142" t="s">
        <v>437</v>
      </c>
      <c r="J142" t="s">
        <v>437</v>
      </c>
      <c r="K142" t="s">
        <v>437</v>
      </c>
      <c r="L142">
        <v>144</v>
      </c>
      <c r="M142">
        <v>145</v>
      </c>
      <c r="N142">
        <v>147</v>
      </c>
      <c r="O142">
        <v>157</v>
      </c>
      <c r="P142">
        <v>159</v>
      </c>
      <c r="Q142">
        <v>168</v>
      </c>
      <c r="R142">
        <v>173</v>
      </c>
      <c r="S142">
        <v>174</v>
      </c>
      <c r="T142">
        <v>175</v>
      </c>
      <c r="U142">
        <v>175</v>
      </c>
      <c r="V142">
        <v>176</v>
      </c>
      <c r="W142">
        <v>182</v>
      </c>
      <c r="X142">
        <v>186</v>
      </c>
      <c r="Y142">
        <v>188</v>
      </c>
      <c r="Z142">
        <v>192</v>
      </c>
      <c r="AA142">
        <v>217</v>
      </c>
      <c r="AB142">
        <v>223</v>
      </c>
      <c r="AC142">
        <v>227</v>
      </c>
      <c r="AD142" s="1">
        <v>231</v>
      </c>
      <c r="AE142" s="1">
        <v>234</v>
      </c>
      <c r="AF142" s="1">
        <v>239</v>
      </c>
      <c r="AG142" s="1">
        <v>248</v>
      </c>
      <c r="AH142" s="1">
        <v>256</v>
      </c>
      <c r="AI142" s="1">
        <v>277</v>
      </c>
      <c r="AJ142" s="1">
        <v>289</v>
      </c>
      <c r="AK142" s="1">
        <v>292</v>
      </c>
      <c r="AL142" s="1">
        <v>295</v>
      </c>
      <c r="AM142" s="1">
        <v>296</v>
      </c>
      <c r="AN142" s="1">
        <v>298</v>
      </c>
      <c r="AO142" s="1">
        <v>300</v>
      </c>
      <c r="AP142" s="1">
        <v>321</v>
      </c>
      <c r="AQ142" s="1">
        <v>329</v>
      </c>
      <c r="AR142" s="1">
        <v>335</v>
      </c>
      <c r="AS142" s="1">
        <v>346</v>
      </c>
      <c r="AT142" s="1">
        <v>348</v>
      </c>
      <c r="AU142" s="1">
        <v>349</v>
      </c>
      <c r="AV142" s="1">
        <v>350</v>
      </c>
      <c r="AW142" s="1">
        <v>354</v>
      </c>
      <c r="AX142" s="1">
        <v>356</v>
      </c>
      <c r="AY142">
        <v>363</v>
      </c>
      <c r="AZ142">
        <v>851.68333333333305</v>
      </c>
      <c r="BA142">
        <v>853.96666666666704</v>
      </c>
      <c r="BB142">
        <v>867.66666666666697</v>
      </c>
    </row>
    <row r="143" spans="1:54" x14ac:dyDescent="0.3">
      <c r="A143" t="s">
        <v>90</v>
      </c>
      <c r="B143" t="s">
        <v>437</v>
      </c>
      <c r="C143" t="s">
        <v>437</v>
      </c>
      <c r="D143" t="s">
        <v>437</v>
      </c>
      <c r="E143" t="s">
        <v>437</v>
      </c>
      <c r="F143" t="s">
        <v>437</v>
      </c>
      <c r="G143" t="s">
        <v>437</v>
      </c>
      <c r="H143" t="s">
        <v>437</v>
      </c>
      <c r="I143" t="s">
        <v>437</v>
      </c>
      <c r="J143" t="s">
        <v>437</v>
      </c>
      <c r="K143" t="s">
        <v>437</v>
      </c>
      <c r="L143" s="1">
        <v>0</v>
      </c>
      <c r="M143" s="1">
        <v>0</v>
      </c>
      <c r="N143" s="1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>
        <v>0</v>
      </c>
      <c r="AZ143">
        <v>777.08333333333303</v>
      </c>
      <c r="BA143">
        <v>779.16666666666697</v>
      </c>
      <c r="BB143">
        <v>791.66666666666697</v>
      </c>
    </row>
    <row r="144" spans="1:54" x14ac:dyDescent="0.3">
      <c r="A144" t="s">
        <v>91</v>
      </c>
      <c r="B144" t="s">
        <v>437</v>
      </c>
      <c r="C144" t="s">
        <v>437</v>
      </c>
      <c r="D144" t="s">
        <v>437</v>
      </c>
      <c r="E144" t="s">
        <v>437</v>
      </c>
      <c r="F144" t="s">
        <v>437</v>
      </c>
      <c r="G144" t="s">
        <v>437</v>
      </c>
      <c r="H144" t="s">
        <v>437</v>
      </c>
      <c r="I144" t="s">
        <v>437</v>
      </c>
      <c r="J144" t="s">
        <v>437</v>
      </c>
      <c r="K144" t="s">
        <v>437</v>
      </c>
      <c r="L144" s="1">
        <v>216</v>
      </c>
      <c r="M144" s="1">
        <v>217.5</v>
      </c>
      <c r="N144" s="1">
        <v>220.5</v>
      </c>
      <c r="O144" s="1">
        <v>523.33333333333303</v>
      </c>
      <c r="P144" s="1">
        <v>530</v>
      </c>
      <c r="Q144" s="1">
        <v>700</v>
      </c>
      <c r="R144" s="1">
        <v>720.83333333333303</v>
      </c>
      <c r="S144" s="1">
        <v>783</v>
      </c>
      <c r="T144" s="1">
        <v>787.5</v>
      </c>
      <c r="U144" s="1">
        <v>787.5</v>
      </c>
      <c r="V144" s="1">
        <v>792</v>
      </c>
      <c r="W144" s="1">
        <v>819</v>
      </c>
      <c r="X144" s="1">
        <v>899</v>
      </c>
      <c r="Y144" s="1">
        <v>908.66666666666697</v>
      </c>
      <c r="Z144" s="1">
        <v>928</v>
      </c>
      <c r="AA144" s="1">
        <v>1048.8333333333301</v>
      </c>
      <c r="AB144" s="1">
        <v>1542.4166666666699</v>
      </c>
      <c r="AC144" s="1">
        <v>1626.8333333333301</v>
      </c>
      <c r="AD144" s="1">
        <v>1655.5</v>
      </c>
      <c r="AE144" s="1">
        <v>1677</v>
      </c>
      <c r="AF144" s="1">
        <v>1971.75</v>
      </c>
      <c r="AG144" s="1">
        <v>2046</v>
      </c>
      <c r="AH144" s="1">
        <v>2389.3333333333298</v>
      </c>
      <c r="AI144" s="1">
        <v>2585.3333333333298</v>
      </c>
      <c r="AJ144" s="1">
        <v>3357.2166666666699</v>
      </c>
      <c r="AK144" s="1">
        <v>3392.0666666666698</v>
      </c>
      <c r="AL144" s="1">
        <v>3426.9166666666702</v>
      </c>
      <c r="AM144" s="1">
        <v>3438.5333333333301</v>
      </c>
      <c r="AN144" s="1">
        <v>3461.7666666666701</v>
      </c>
      <c r="AO144" s="1">
        <v>3595</v>
      </c>
      <c r="AP144" s="1">
        <v>3991.1</v>
      </c>
      <c r="AQ144" s="1">
        <v>4090.5666666666698</v>
      </c>
      <c r="AR144" s="1">
        <v>4165.1666666666697</v>
      </c>
      <c r="AS144" s="1">
        <v>4301.9333333333298</v>
      </c>
      <c r="AT144" s="1">
        <v>4326.8</v>
      </c>
      <c r="AU144" s="1">
        <v>4339.2333333333299</v>
      </c>
      <c r="AV144" s="1">
        <v>4439.1666666666697</v>
      </c>
      <c r="AW144" s="1">
        <v>4489.8999999999996</v>
      </c>
      <c r="AX144" s="1">
        <v>4515.2666666666701</v>
      </c>
      <c r="AY144">
        <v>4676.6499999999996</v>
      </c>
      <c r="AZ144">
        <v>5159.8333333333303</v>
      </c>
      <c r="BA144">
        <v>5173.6666666666697</v>
      </c>
      <c r="BB144">
        <v>5427.6666666666697</v>
      </c>
    </row>
    <row r="145" spans="1:54" x14ac:dyDescent="0.3">
      <c r="A145" t="s">
        <v>92</v>
      </c>
      <c r="B145" t="s">
        <v>437</v>
      </c>
      <c r="C145" t="s">
        <v>437</v>
      </c>
      <c r="D145" t="s">
        <v>437</v>
      </c>
      <c r="E145" t="s">
        <v>437</v>
      </c>
      <c r="F145" t="s">
        <v>437</v>
      </c>
      <c r="G145" t="s">
        <v>437</v>
      </c>
      <c r="H145" t="s">
        <v>437</v>
      </c>
      <c r="I145" t="s">
        <v>437</v>
      </c>
      <c r="J145" t="s">
        <v>437</v>
      </c>
      <c r="K145" t="s">
        <v>437</v>
      </c>
      <c r="L145">
        <v>144</v>
      </c>
      <c r="M145">
        <v>145</v>
      </c>
      <c r="N145">
        <v>147</v>
      </c>
      <c r="O145">
        <v>157</v>
      </c>
      <c r="P145">
        <v>159</v>
      </c>
      <c r="Q145">
        <v>168</v>
      </c>
      <c r="R145">
        <v>173</v>
      </c>
      <c r="S145">
        <v>174</v>
      </c>
      <c r="T145">
        <v>175</v>
      </c>
      <c r="U145">
        <v>175</v>
      </c>
      <c r="V145">
        <v>176</v>
      </c>
      <c r="W145">
        <v>182</v>
      </c>
      <c r="X145">
        <v>186</v>
      </c>
      <c r="Y145">
        <v>188</v>
      </c>
      <c r="Z145">
        <v>192</v>
      </c>
      <c r="AA145">
        <v>217</v>
      </c>
      <c r="AB145">
        <v>223</v>
      </c>
      <c r="AC145">
        <v>227</v>
      </c>
      <c r="AD145">
        <v>231</v>
      </c>
      <c r="AE145">
        <v>234</v>
      </c>
      <c r="AF145">
        <v>239</v>
      </c>
      <c r="AG145">
        <v>248</v>
      </c>
      <c r="AH145">
        <v>256</v>
      </c>
      <c r="AI145">
        <v>277</v>
      </c>
      <c r="AJ145">
        <v>289</v>
      </c>
      <c r="AK145">
        <v>292</v>
      </c>
      <c r="AL145">
        <v>295</v>
      </c>
      <c r="AM145">
        <v>296</v>
      </c>
      <c r="AN145">
        <v>298</v>
      </c>
      <c r="AO145">
        <v>300</v>
      </c>
      <c r="AP145">
        <v>321</v>
      </c>
      <c r="AQ145">
        <v>329</v>
      </c>
      <c r="AR145">
        <v>335</v>
      </c>
      <c r="AS145">
        <v>346</v>
      </c>
      <c r="AT145">
        <v>348</v>
      </c>
      <c r="AU145">
        <v>349</v>
      </c>
      <c r="AV145">
        <v>350</v>
      </c>
      <c r="AW145">
        <v>354</v>
      </c>
      <c r="AX145">
        <v>356</v>
      </c>
      <c r="AY145">
        <v>363</v>
      </c>
      <c r="AZ145">
        <v>373</v>
      </c>
      <c r="BA145">
        <v>374</v>
      </c>
      <c r="BB145">
        <v>380</v>
      </c>
    </row>
    <row r="146" spans="1:54" x14ac:dyDescent="0.3">
      <c r="A146" t="s">
        <v>93</v>
      </c>
      <c r="B146" t="s">
        <v>437</v>
      </c>
      <c r="C146" t="s">
        <v>437</v>
      </c>
      <c r="D146" t="s">
        <v>437</v>
      </c>
      <c r="E146" t="s">
        <v>437</v>
      </c>
      <c r="F146" t="s">
        <v>437</v>
      </c>
      <c r="G146" t="s">
        <v>437</v>
      </c>
      <c r="H146" t="s">
        <v>437</v>
      </c>
      <c r="I146" t="s">
        <v>437</v>
      </c>
      <c r="J146" t="s">
        <v>437</v>
      </c>
      <c r="K146" t="s">
        <v>437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3">
      <c r="A147" t="s">
        <v>94</v>
      </c>
      <c r="B147" t="s">
        <v>437</v>
      </c>
      <c r="C147" t="s">
        <v>437</v>
      </c>
      <c r="D147" t="s">
        <v>437</v>
      </c>
      <c r="E147" t="s">
        <v>437</v>
      </c>
      <c r="F147" t="s">
        <v>437</v>
      </c>
      <c r="G147" t="s">
        <v>437</v>
      </c>
      <c r="H147" t="s">
        <v>437</v>
      </c>
      <c r="I147" t="s">
        <v>437</v>
      </c>
      <c r="J147" t="s">
        <v>437</v>
      </c>
      <c r="K147" t="s">
        <v>437</v>
      </c>
      <c r="L147" t="s">
        <v>437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454.66666666666703</v>
      </c>
      <c r="AH147" s="1">
        <v>469.33333333333297</v>
      </c>
      <c r="AI147" s="1">
        <v>507.83333333333297</v>
      </c>
      <c r="AJ147" s="1">
        <v>529.83333333333303</v>
      </c>
      <c r="AK147" s="1">
        <v>535.33333333333303</v>
      </c>
      <c r="AL147" s="1">
        <v>540.83333333333303</v>
      </c>
      <c r="AM147" s="1">
        <v>542.66666666666697</v>
      </c>
      <c r="AN147" s="1">
        <v>546.33333333333303</v>
      </c>
      <c r="AO147" s="1">
        <v>550</v>
      </c>
      <c r="AP147" s="1">
        <v>588.5</v>
      </c>
      <c r="AQ147" s="1">
        <v>603.16666666666697</v>
      </c>
      <c r="AR147" s="1">
        <v>614.16666666666697</v>
      </c>
      <c r="AS147" s="1">
        <v>634.33333333333303</v>
      </c>
      <c r="AT147" s="1">
        <v>638</v>
      </c>
      <c r="AU147" s="1">
        <v>639.83333333333303</v>
      </c>
      <c r="AV147" s="1">
        <v>641.66666666666697</v>
      </c>
      <c r="AW147" s="1">
        <v>649</v>
      </c>
      <c r="AX147" s="1">
        <v>652.66666666666697</v>
      </c>
      <c r="AY147">
        <v>665.5</v>
      </c>
      <c r="AZ147">
        <v>683.83333333333303</v>
      </c>
      <c r="BA147">
        <v>685.66666666666697</v>
      </c>
      <c r="BB147">
        <v>696.66666666666697</v>
      </c>
    </row>
    <row r="148" spans="1:54" x14ac:dyDescent="0.3">
      <c r="A148" t="s">
        <v>96</v>
      </c>
      <c r="B148" t="s">
        <v>437</v>
      </c>
      <c r="C148" t="s">
        <v>437</v>
      </c>
      <c r="D148" t="s">
        <v>437</v>
      </c>
      <c r="E148" t="s">
        <v>437</v>
      </c>
      <c r="F148" t="s">
        <v>437</v>
      </c>
      <c r="G148" t="s">
        <v>437</v>
      </c>
      <c r="H148" t="s">
        <v>437</v>
      </c>
      <c r="I148" t="s">
        <v>437</v>
      </c>
      <c r="J148" t="s">
        <v>437</v>
      </c>
      <c r="K148" t="s">
        <v>437</v>
      </c>
      <c r="L148" t="s">
        <v>437</v>
      </c>
      <c r="M148" t="s">
        <v>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372</v>
      </c>
      <c r="AH148" s="1">
        <v>384</v>
      </c>
      <c r="AI148" s="1">
        <v>415.5</v>
      </c>
      <c r="AJ148" s="1">
        <v>433.5</v>
      </c>
      <c r="AK148" s="1">
        <v>438</v>
      </c>
      <c r="AL148" s="1">
        <v>442.5</v>
      </c>
      <c r="AM148" s="1">
        <v>740</v>
      </c>
      <c r="AN148" s="1">
        <v>745</v>
      </c>
      <c r="AO148" s="1">
        <v>750</v>
      </c>
      <c r="AP148" s="1">
        <v>802.5</v>
      </c>
      <c r="AQ148" s="1">
        <v>822.5</v>
      </c>
      <c r="AR148" s="1">
        <v>837.5</v>
      </c>
      <c r="AS148" s="1">
        <v>865</v>
      </c>
      <c r="AT148" s="1">
        <v>870</v>
      </c>
      <c r="AU148" s="1">
        <v>872.5</v>
      </c>
      <c r="AV148" s="1">
        <v>875</v>
      </c>
      <c r="AW148" s="1">
        <v>885</v>
      </c>
      <c r="AX148" s="1">
        <v>890</v>
      </c>
      <c r="AY148">
        <v>907.5</v>
      </c>
      <c r="AZ148">
        <v>932.5</v>
      </c>
      <c r="BA148">
        <v>935</v>
      </c>
      <c r="BB148">
        <v>950</v>
      </c>
    </row>
    <row r="149" spans="1:54" x14ac:dyDescent="0.3">
      <c r="A149" t="s">
        <v>97</v>
      </c>
      <c r="B149" t="s">
        <v>437</v>
      </c>
      <c r="C149" t="s">
        <v>437</v>
      </c>
      <c r="D149" t="s">
        <v>437</v>
      </c>
      <c r="E149" t="s">
        <v>437</v>
      </c>
      <c r="F149" t="s">
        <v>437</v>
      </c>
      <c r="G149" t="s">
        <v>437</v>
      </c>
      <c r="H149" t="s">
        <v>437</v>
      </c>
      <c r="I149" t="s">
        <v>437</v>
      </c>
      <c r="J149" t="s">
        <v>437</v>
      </c>
      <c r="K149" t="s">
        <v>437</v>
      </c>
      <c r="L149" t="s">
        <v>437</v>
      </c>
      <c r="M149" t="s">
        <v>437</v>
      </c>
      <c r="N149">
        <v>147</v>
      </c>
      <c r="O149" s="1">
        <v>157</v>
      </c>
      <c r="P149" s="1">
        <v>159</v>
      </c>
      <c r="Q149" s="1">
        <v>168</v>
      </c>
      <c r="R149" s="1">
        <v>173</v>
      </c>
      <c r="S149" s="1">
        <v>174</v>
      </c>
      <c r="T149" s="1">
        <v>175</v>
      </c>
      <c r="U149" s="1">
        <v>175</v>
      </c>
      <c r="V149" s="1">
        <v>176</v>
      </c>
      <c r="W149" s="1">
        <v>182</v>
      </c>
      <c r="X149" s="1">
        <v>186</v>
      </c>
      <c r="Y149" s="1">
        <v>188</v>
      </c>
      <c r="Z149" s="1">
        <v>192</v>
      </c>
      <c r="AA149" s="1">
        <v>217</v>
      </c>
      <c r="AB149" s="1">
        <v>223</v>
      </c>
      <c r="AC149" s="1">
        <v>227</v>
      </c>
      <c r="AD149" s="1">
        <v>231</v>
      </c>
      <c r="AE149" s="1">
        <v>234</v>
      </c>
      <c r="AF149" s="1">
        <v>239</v>
      </c>
      <c r="AG149" s="1">
        <v>454.66666666666703</v>
      </c>
      <c r="AH149" s="1">
        <v>469.33333333333297</v>
      </c>
      <c r="AI149" s="1">
        <v>507.83333333333297</v>
      </c>
      <c r="AJ149" s="1">
        <v>529.83333333333303</v>
      </c>
      <c r="AK149" s="1">
        <v>535.33333333333303</v>
      </c>
      <c r="AL149" s="1">
        <v>540.83333333333303</v>
      </c>
      <c r="AM149" s="1">
        <v>690.66666666666697</v>
      </c>
      <c r="AN149" s="1">
        <v>695.33333333333303</v>
      </c>
      <c r="AO149" s="1">
        <v>700</v>
      </c>
      <c r="AP149" s="1">
        <v>749</v>
      </c>
      <c r="AQ149" s="1">
        <v>767.66666666666697</v>
      </c>
      <c r="AR149" s="1">
        <v>781.66666666666697</v>
      </c>
      <c r="AS149" s="1">
        <v>807.33333333333303</v>
      </c>
      <c r="AT149" s="1">
        <v>812</v>
      </c>
      <c r="AU149" s="1">
        <v>814.33333333333303</v>
      </c>
      <c r="AV149" s="1">
        <v>816.66666666666697</v>
      </c>
      <c r="AW149" s="1">
        <v>826</v>
      </c>
      <c r="AX149" s="1">
        <v>830.66666666666697</v>
      </c>
      <c r="AY149">
        <v>847</v>
      </c>
      <c r="AZ149">
        <v>870.33333333333303</v>
      </c>
      <c r="BA149">
        <v>872.66666666666697</v>
      </c>
      <c r="BB149">
        <v>886.66666666666697</v>
      </c>
    </row>
    <row r="150" spans="1:54" x14ac:dyDescent="0.3">
      <c r="A150" t="s">
        <v>98</v>
      </c>
      <c r="B150" t="s">
        <v>437</v>
      </c>
      <c r="C150" t="s">
        <v>437</v>
      </c>
      <c r="D150" t="s">
        <v>437</v>
      </c>
      <c r="E150" t="s">
        <v>437</v>
      </c>
      <c r="F150" t="s">
        <v>437</v>
      </c>
      <c r="G150" t="s">
        <v>437</v>
      </c>
      <c r="H150" t="s">
        <v>437</v>
      </c>
      <c r="I150" t="s">
        <v>437</v>
      </c>
      <c r="J150" t="s">
        <v>437</v>
      </c>
      <c r="K150" t="s">
        <v>437</v>
      </c>
      <c r="L150" t="s">
        <v>437</v>
      </c>
      <c r="M150" t="s">
        <v>437</v>
      </c>
      <c r="N150" t="s">
        <v>437</v>
      </c>
      <c r="O150">
        <v>157</v>
      </c>
      <c r="P150">
        <v>159</v>
      </c>
      <c r="Q150">
        <v>168</v>
      </c>
      <c r="R150">
        <v>173</v>
      </c>
      <c r="S150">
        <v>348</v>
      </c>
      <c r="T150">
        <v>350</v>
      </c>
      <c r="U150">
        <v>350</v>
      </c>
      <c r="V150">
        <v>352</v>
      </c>
      <c r="W150">
        <v>364</v>
      </c>
      <c r="X150">
        <v>558</v>
      </c>
      <c r="Y150">
        <v>564</v>
      </c>
      <c r="Z150">
        <v>576</v>
      </c>
      <c r="AA150">
        <v>651</v>
      </c>
      <c r="AB150">
        <v>669</v>
      </c>
      <c r="AC150">
        <v>681</v>
      </c>
      <c r="AD150">
        <v>693</v>
      </c>
      <c r="AE150">
        <v>702</v>
      </c>
      <c r="AF150">
        <v>717</v>
      </c>
      <c r="AG150">
        <v>744</v>
      </c>
      <c r="AH150">
        <v>768</v>
      </c>
      <c r="AI150">
        <v>831</v>
      </c>
      <c r="AJ150">
        <v>867</v>
      </c>
      <c r="AK150">
        <v>876</v>
      </c>
      <c r="AL150">
        <v>885</v>
      </c>
      <c r="AM150">
        <v>888</v>
      </c>
      <c r="AN150">
        <v>894</v>
      </c>
      <c r="AO150">
        <v>900</v>
      </c>
      <c r="AP150">
        <v>1230.5</v>
      </c>
      <c r="AQ150">
        <v>1261.1666666666699</v>
      </c>
      <c r="AR150">
        <v>1284.1666666666699</v>
      </c>
      <c r="AS150">
        <v>1326.3333333333301</v>
      </c>
      <c r="AT150">
        <v>1334</v>
      </c>
      <c r="AU150">
        <v>1337.8333333333301</v>
      </c>
      <c r="AV150">
        <v>1341.6666666666699</v>
      </c>
      <c r="AW150">
        <v>1357</v>
      </c>
      <c r="AX150">
        <v>1364.6666666666699</v>
      </c>
      <c r="AY150">
        <v>1391.5</v>
      </c>
      <c r="AZ150">
        <v>1429.8333333333301</v>
      </c>
      <c r="BA150">
        <v>1433.6666666666699</v>
      </c>
      <c r="BB150">
        <v>1456.6666666666699</v>
      </c>
    </row>
    <row r="151" spans="1:54" x14ac:dyDescent="0.3">
      <c r="A151" t="s">
        <v>99</v>
      </c>
      <c r="B151" t="s">
        <v>437</v>
      </c>
      <c r="C151" t="s">
        <v>437</v>
      </c>
      <c r="D151" t="s">
        <v>437</v>
      </c>
      <c r="E151" t="s">
        <v>437</v>
      </c>
      <c r="F151" t="s">
        <v>437</v>
      </c>
      <c r="G151" t="s">
        <v>437</v>
      </c>
      <c r="H151" t="s">
        <v>437</v>
      </c>
      <c r="I151" t="s">
        <v>437</v>
      </c>
      <c r="J151" t="s">
        <v>437</v>
      </c>
      <c r="K151" t="s">
        <v>437</v>
      </c>
      <c r="L151" t="s">
        <v>437</v>
      </c>
      <c r="M151" t="s">
        <v>437</v>
      </c>
      <c r="N151" t="s">
        <v>437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481.5</v>
      </c>
      <c r="AQ151" s="1">
        <v>493.5</v>
      </c>
      <c r="AR151" s="1">
        <v>502.5</v>
      </c>
      <c r="AS151" s="1">
        <v>519</v>
      </c>
      <c r="AT151" s="1">
        <v>522</v>
      </c>
      <c r="AU151" s="1">
        <v>523.5</v>
      </c>
      <c r="AV151" s="1">
        <v>525</v>
      </c>
      <c r="AW151" s="1">
        <v>531</v>
      </c>
      <c r="AX151" s="1">
        <v>534</v>
      </c>
      <c r="AY151">
        <v>544.5</v>
      </c>
      <c r="AZ151">
        <v>559.5</v>
      </c>
      <c r="BA151">
        <v>561</v>
      </c>
      <c r="BB151">
        <v>570</v>
      </c>
    </row>
    <row r="152" spans="1:54" x14ac:dyDescent="0.3">
      <c r="A152" t="s">
        <v>100</v>
      </c>
      <c r="B152" t="s">
        <v>437</v>
      </c>
      <c r="C152" t="s">
        <v>437</v>
      </c>
      <c r="D152" t="s">
        <v>437</v>
      </c>
      <c r="E152" t="s">
        <v>437</v>
      </c>
      <c r="F152" t="s">
        <v>437</v>
      </c>
      <c r="G152" t="s">
        <v>437</v>
      </c>
      <c r="H152" t="s">
        <v>437</v>
      </c>
      <c r="I152" t="s">
        <v>437</v>
      </c>
      <c r="J152" t="s">
        <v>437</v>
      </c>
      <c r="K152" t="s">
        <v>437</v>
      </c>
      <c r="L152" t="s">
        <v>437</v>
      </c>
      <c r="M152" t="s">
        <v>437</v>
      </c>
      <c r="N152" t="s">
        <v>437</v>
      </c>
      <c r="O152" s="1">
        <v>235.5</v>
      </c>
      <c r="P152" s="1">
        <v>238.5</v>
      </c>
      <c r="Q152" s="1">
        <v>252</v>
      </c>
      <c r="R152" s="1">
        <v>259.5</v>
      </c>
      <c r="S152" s="1">
        <v>348</v>
      </c>
      <c r="T152" s="1">
        <v>350</v>
      </c>
      <c r="U152" s="1">
        <v>350</v>
      </c>
      <c r="V152" s="1">
        <v>352</v>
      </c>
      <c r="W152" s="1">
        <v>364</v>
      </c>
      <c r="X152" s="1">
        <v>465</v>
      </c>
      <c r="Y152" s="1">
        <v>470</v>
      </c>
      <c r="Z152" s="1">
        <v>480</v>
      </c>
      <c r="AA152" s="1">
        <v>542.5</v>
      </c>
      <c r="AB152" s="1">
        <v>557.5</v>
      </c>
      <c r="AC152" s="1">
        <v>567.5</v>
      </c>
      <c r="AD152" s="1">
        <v>577.5</v>
      </c>
      <c r="AE152" s="1">
        <v>585</v>
      </c>
      <c r="AF152" s="1">
        <v>597.5</v>
      </c>
      <c r="AG152" s="1">
        <v>620</v>
      </c>
      <c r="AH152" s="1">
        <v>640</v>
      </c>
      <c r="AI152" s="1">
        <v>692.5</v>
      </c>
      <c r="AJ152" s="1">
        <v>722.5</v>
      </c>
      <c r="AK152" s="1">
        <v>730</v>
      </c>
      <c r="AL152" s="1">
        <v>737.5</v>
      </c>
      <c r="AM152" s="1">
        <v>740</v>
      </c>
      <c r="AN152" s="1">
        <v>745</v>
      </c>
      <c r="AO152" s="1">
        <v>750</v>
      </c>
      <c r="AP152" s="1">
        <v>989.75</v>
      </c>
      <c r="AQ152" s="1">
        <v>1014.41666666667</v>
      </c>
      <c r="AR152" s="1">
        <v>1032.9166666666699</v>
      </c>
      <c r="AS152" s="1">
        <v>1066.8333333333301</v>
      </c>
      <c r="AT152" s="1">
        <v>1073</v>
      </c>
      <c r="AU152" s="1">
        <v>1076.0833333333301</v>
      </c>
      <c r="AV152" s="1">
        <v>1079.1666666666699</v>
      </c>
      <c r="AW152" s="1">
        <v>1091.5</v>
      </c>
      <c r="AX152" s="1">
        <v>1097.6666666666699</v>
      </c>
      <c r="AY152">
        <v>1119.25</v>
      </c>
      <c r="AZ152">
        <v>1150.0833333333301</v>
      </c>
      <c r="BA152">
        <v>1153.1666666666699</v>
      </c>
      <c r="BB152">
        <v>1171.6666666666699</v>
      </c>
    </row>
    <row r="153" spans="1:54" x14ac:dyDescent="0.3">
      <c r="A153" t="s">
        <v>101</v>
      </c>
      <c r="B153" t="s">
        <v>437</v>
      </c>
      <c r="C153" t="s">
        <v>437</v>
      </c>
      <c r="D153" t="s">
        <v>437</v>
      </c>
      <c r="E153" t="s">
        <v>437</v>
      </c>
      <c r="F153" t="s">
        <v>437</v>
      </c>
      <c r="G153" t="s">
        <v>437</v>
      </c>
      <c r="H153" t="s">
        <v>437</v>
      </c>
      <c r="I153" t="s">
        <v>437</v>
      </c>
      <c r="J153" t="s">
        <v>437</v>
      </c>
      <c r="K153" t="s">
        <v>437</v>
      </c>
      <c r="L153" t="s">
        <v>437</v>
      </c>
      <c r="M153" t="s">
        <v>437</v>
      </c>
      <c r="N153" t="s">
        <v>437</v>
      </c>
      <c r="O153" s="1">
        <v>287.83333333333297</v>
      </c>
      <c r="P153" s="1">
        <v>291.5</v>
      </c>
      <c r="Q153" s="1">
        <v>308</v>
      </c>
      <c r="R153" s="1">
        <v>317.16666666666703</v>
      </c>
      <c r="S153">
        <v>377</v>
      </c>
      <c r="T153">
        <v>379.16666666666703</v>
      </c>
      <c r="U153">
        <v>379.16666666666703</v>
      </c>
      <c r="V153">
        <v>381.33333333333297</v>
      </c>
      <c r="W153" s="1">
        <v>394.33333333333297</v>
      </c>
      <c r="X153">
        <v>465</v>
      </c>
      <c r="Y153">
        <v>470</v>
      </c>
      <c r="Z153" s="1">
        <v>480</v>
      </c>
      <c r="AA153" s="1">
        <v>542.5</v>
      </c>
      <c r="AB153" s="1">
        <v>557.5</v>
      </c>
      <c r="AC153" s="1">
        <v>908</v>
      </c>
      <c r="AD153" s="1">
        <v>924</v>
      </c>
      <c r="AE153" s="1">
        <v>936</v>
      </c>
      <c r="AF153" s="1">
        <v>956</v>
      </c>
      <c r="AG153" s="1">
        <v>992</v>
      </c>
      <c r="AH153" s="1">
        <v>1024</v>
      </c>
      <c r="AI153" s="1">
        <v>1108</v>
      </c>
      <c r="AJ153" s="1">
        <v>1156</v>
      </c>
      <c r="AK153" s="1">
        <v>1168</v>
      </c>
      <c r="AL153" s="1">
        <v>1180</v>
      </c>
      <c r="AM153" s="1">
        <v>1184</v>
      </c>
      <c r="AN153" s="1">
        <v>1192</v>
      </c>
      <c r="AO153" s="1">
        <v>1200</v>
      </c>
      <c r="AP153" s="1">
        <v>1428.45</v>
      </c>
      <c r="AQ153" s="1">
        <v>1464.05</v>
      </c>
      <c r="AR153" s="1">
        <v>1490.75</v>
      </c>
      <c r="AS153" s="1">
        <v>1539.7</v>
      </c>
      <c r="AT153" s="1">
        <v>1548.6</v>
      </c>
      <c r="AU153" s="1">
        <v>1553.05</v>
      </c>
      <c r="AV153" s="1">
        <v>1557.5</v>
      </c>
      <c r="AW153" s="1">
        <v>1575.3</v>
      </c>
      <c r="AX153" s="1">
        <v>1584.2</v>
      </c>
      <c r="AY153">
        <v>1615.35</v>
      </c>
      <c r="AZ153">
        <v>1659.85</v>
      </c>
      <c r="BA153">
        <v>1664.3</v>
      </c>
      <c r="BB153">
        <v>1691</v>
      </c>
    </row>
    <row r="154" spans="1:54" x14ac:dyDescent="0.3">
      <c r="A154" t="s">
        <v>102</v>
      </c>
      <c r="B154" t="s">
        <v>437</v>
      </c>
      <c r="C154" t="s">
        <v>437</v>
      </c>
      <c r="D154" t="s">
        <v>437</v>
      </c>
      <c r="E154" t="s">
        <v>437</v>
      </c>
      <c r="F154" t="s">
        <v>437</v>
      </c>
      <c r="G154" t="s">
        <v>437</v>
      </c>
      <c r="H154" t="s">
        <v>437</v>
      </c>
      <c r="I154" t="s">
        <v>437</v>
      </c>
      <c r="J154" t="s">
        <v>437</v>
      </c>
      <c r="K154" t="s">
        <v>437</v>
      </c>
      <c r="L154" t="s">
        <v>437</v>
      </c>
      <c r="M154" t="s">
        <v>437</v>
      </c>
      <c r="N154" t="s">
        <v>437</v>
      </c>
      <c r="O154" s="1">
        <v>235.5</v>
      </c>
      <c r="P154" s="1">
        <v>238.5</v>
      </c>
      <c r="Q154" s="1">
        <v>504</v>
      </c>
      <c r="R154" s="1">
        <v>519</v>
      </c>
      <c r="S154" s="1">
        <v>609</v>
      </c>
      <c r="T154" s="1">
        <v>612.5</v>
      </c>
      <c r="U154" s="1">
        <v>612.5</v>
      </c>
      <c r="V154" s="1">
        <v>616</v>
      </c>
      <c r="W154" s="1">
        <v>637</v>
      </c>
      <c r="X154" s="1">
        <v>744</v>
      </c>
      <c r="Y154" s="1">
        <v>752</v>
      </c>
      <c r="Z154" s="1">
        <v>768</v>
      </c>
      <c r="AA154" s="1">
        <v>868</v>
      </c>
      <c r="AB154" s="1">
        <v>892</v>
      </c>
      <c r="AC154" s="1">
        <v>983.66666666666697</v>
      </c>
      <c r="AD154" s="1">
        <v>1001</v>
      </c>
      <c r="AE154" s="1">
        <v>1014</v>
      </c>
      <c r="AF154" s="1">
        <v>1473.8333333333301</v>
      </c>
      <c r="AG154" s="1">
        <v>1529.3333333333301</v>
      </c>
      <c r="AH154" s="1">
        <v>2048</v>
      </c>
      <c r="AI154" s="1">
        <v>2216</v>
      </c>
      <c r="AJ154" s="1">
        <v>2312</v>
      </c>
      <c r="AK154" s="1">
        <v>2336</v>
      </c>
      <c r="AL154" s="1">
        <v>2360</v>
      </c>
      <c r="AM154" s="1">
        <v>2368</v>
      </c>
      <c r="AN154" s="1">
        <v>2384</v>
      </c>
      <c r="AO154" s="1">
        <v>2535</v>
      </c>
      <c r="AP154" s="1">
        <v>2899.7</v>
      </c>
      <c r="AQ154" s="1">
        <v>2971.9666666666699</v>
      </c>
      <c r="AR154" s="1">
        <v>3026.1666666666702</v>
      </c>
      <c r="AS154" s="1">
        <v>3125.5333333333301</v>
      </c>
      <c r="AT154" s="1">
        <v>3143.6</v>
      </c>
      <c r="AU154" s="1">
        <v>3152.63333333333</v>
      </c>
      <c r="AV154" s="1">
        <v>3278.3333333333298</v>
      </c>
      <c r="AW154" s="1">
        <v>3315.8</v>
      </c>
      <c r="AX154" s="1">
        <v>3334.5333333333301</v>
      </c>
      <c r="AY154">
        <v>3400.1</v>
      </c>
      <c r="AZ154">
        <v>3493.7666666666701</v>
      </c>
      <c r="BA154">
        <v>3503.13333333333</v>
      </c>
      <c r="BB154">
        <v>3781</v>
      </c>
    </row>
    <row r="155" spans="1:54" x14ac:dyDescent="0.3">
      <c r="A155" t="s">
        <v>103</v>
      </c>
      <c r="B155" t="s">
        <v>437</v>
      </c>
      <c r="C155" t="s">
        <v>437</v>
      </c>
      <c r="D155" t="s">
        <v>437</v>
      </c>
      <c r="E155" t="s">
        <v>437</v>
      </c>
      <c r="F155" t="s">
        <v>437</v>
      </c>
      <c r="G155" t="s">
        <v>437</v>
      </c>
      <c r="H155" t="s">
        <v>437</v>
      </c>
      <c r="I155" t="s">
        <v>437</v>
      </c>
      <c r="J155" t="s">
        <v>437</v>
      </c>
      <c r="K155" t="s">
        <v>437</v>
      </c>
      <c r="L155" t="s">
        <v>437</v>
      </c>
      <c r="M155" t="s">
        <v>437</v>
      </c>
      <c r="N155" t="s">
        <v>437</v>
      </c>
      <c r="O155" s="1">
        <v>287.83333333333297</v>
      </c>
      <c r="P155" s="1">
        <v>291.5</v>
      </c>
      <c r="Q155" s="1">
        <v>448</v>
      </c>
      <c r="R155" s="1">
        <v>461.33333333333297</v>
      </c>
      <c r="S155" s="1">
        <v>522</v>
      </c>
      <c r="T155" s="1">
        <v>525</v>
      </c>
      <c r="U155" s="1">
        <v>525</v>
      </c>
      <c r="V155" s="1">
        <v>528</v>
      </c>
      <c r="W155" s="1">
        <v>546</v>
      </c>
      <c r="X155" s="1">
        <v>620</v>
      </c>
      <c r="Y155" s="1">
        <v>626.66666666666697</v>
      </c>
      <c r="Z155" s="1">
        <v>640</v>
      </c>
      <c r="AA155" s="1">
        <v>723.33333333333303</v>
      </c>
      <c r="AB155" s="1">
        <v>743.33333333333303</v>
      </c>
      <c r="AC155" s="1">
        <v>813.41666666666697</v>
      </c>
      <c r="AD155" s="1">
        <v>827.75</v>
      </c>
      <c r="AE155" s="1">
        <v>838.5</v>
      </c>
      <c r="AF155" s="1">
        <v>1115.3333333333301</v>
      </c>
      <c r="AG155" s="1">
        <v>1157.3333333333301</v>
      </c>
      <c r="AH155" s="1">
        <v>1472</v>
      </c>
      <c r="AI155" s="1">
        <v>1592.75</v>
      </c>
      <c r="AJ155" s="1">
        <v>1661.75</v>
      </c>
      <c r="AK155" s="1">
        <v>1679</v>
      </c>
      <c r="AL155" s="1">
        <v>1696.25</v>
      </c>
      <c r="AM155" s="1">
        <v>1702</v>
      </c>
      <c r="AN155" s="1">
        <v>1713.5</v>
      </c>
      <c r="AO155" s="1">
        <v>1835</v>
      </c>
      <c r="AP155" s="1">
        <v>2107.9</v>
      </c>
      <c r="AQ155" s="1">
        <v>2160.4333333333302</v>
      </c>
      <c r="AR155" s="1">
        <v>2199.8333333333298</v>
      </c>
      <c r="AS155" s="1">
        <v>2272.0666666666698</v>
      </c>
      <c r="AT155" s="1">
        <v>2285.1999999999998</v>
      </c>
      <c r="AU155" s="1">
        <v>2291.7666666666701</v>
      </c>
      <c r="AV155" s="1">
        <v>2385.8333333333298</v>
      </c>
      <c r="AW155" s="1">
        <v>2413.1</v>
      </c>
      <c r="AX155" s="1">
        <v>2426.7333333333299</v>
      </c>
      <c r="AY155">
        <v>2474.4499999999998</v>
      </c>
      <c r="AZ155">
        <v>2542.61666666667</v>
      </c>
      <c r="BA155">
        <v>2549.4333333333302</v>
      </c>
      <c r="BB155">
        <v>2761.3333333333298</v>
      </c>
    </row>
    <row r="156" spans="1:54" x14ac:dyDescent="0.3">
      <c r="A156" t="s">
        <v>171</v>
      </c>
      <c r="B156" t="s">
        <v>437</v>
      </c>
      <c r="C156" t="s">
        <v>437</v>
      </c>
      <c r="D156" t="s">
        <v>437</v>
      </c>
      <c r="E156" t="s">
        <v>437</v>
      </c>
      <c r="F156" t="s">
        <v>437</v>
      </c>
      <c r="G156" t="s">
        <v>437</v>
      </c>
      <c r="H156" t="s">
        <v>437</v>
      </c>
      <c r="I156" t="s">
        <v>437</v>
      </c>
      <c r="J156" t="s">
        <v>437</v>
      </c>
      <c r="K156" t="s">
        <v>437</v>
      </c>
      <c r="L156" t="s">
        <v>437</v>
      </c>
      <c r="M156" t="s">
        <v>437</v>
      </c>
      <c r="N156" t="s">
        <v>437</v>
      </c>
      <c r="O156" s="1">
        <v>327.08333333333297</v>
      </c>
      <c r="P156" s="1">
        <v>331.25</v>
      </c>
      <c r="Q156" s="1">
        <v>350</v>
      </c>
      <c r="R156" s="1">
        <v>360.41666666666703</v>
      </c>
      <c r="S156" s="1">
        <v>406</v>
      </c>
      <c r="T156" s="1">
        <v>408.33333333333297</v>
      </c>
      <c r="U156" s="1">
        <v>408.33333333333297</v>
      </c>
      <c r="V156" s="1">
        <v>410.66666666666703</v>
      </c>
      <c r="W156" s="1">
        <v>424.66666666666703</v>
      </c>
      <c r="X156" s="1">
        <v>480.5</v>
      </c>
      <c r="Y156" s="1">
        <v>485.66666666666703</v>
      </c>
      <c r="Z156" s="1">
        <v>496</v>
      </c>
      <c r="AA156" s="1">
        <v>560.58333333333303</v>
      </c>
      <c r="AB156" s="1">
        <v>576.08333333333303</v>
      </c>
      <c r="AC156" s="1">
        <v>775.58333333333303</v>
      </c>
      <c r="AD156" s="1">
        <v>789.25</v>
      </c>
      <c r="AE156" s="1">
        <v>799.5</v>
      </c>
      <c r="AF156" s="1">
        <v>816.58333333333303</v>
      </c>
      <c r="AG156" s="1">
        <v>847.33333333333303</v>
      </c>
      <c r="AH156" s="1">
        <v>874.66666666666697</v>
      </c>
      <c r="AI156" s="1">
        <v>946.41666666666697</v>
      </c>
      <c r="AJ156" s="1">
        <v>987.41666666666697</v>
      </c>
      <c r="AK156" s="1">
        <v>997.66666666666697</v>
      </c>
      <c r="AL156" s="1">
        <v>1007.91666666667</v>
      </c>
      <c r="AM156" s="1">
        <v>1011.33333333333</v>
      </c>
      <c r="AN156" s="1">
        <v>1018.16666666667</v>
      </c>
      <c r="AO156" s="1">
        <v>1025</v>
      </c>
      <c r="AP156" s="1">
        <v>1214.45</v>
      </c>
      <c r="AQ156" s="1">
        <v>1244.7166666666701</v>
      </c>
      <c r="AR156" s="1">
        <v>1267.4166666666699</v>
      </c>
      <c r="AS156" s="1">
        <v>1309.0333333333299</v>
      </c>
      <c r="AT156" s="1">
        <v>1316.6</v>
      </c>
      <c r="AU156" s="1">
        <v>1320.38333333333</v>
      </c>
      <c r="AV156" s="1">
        <v>1324.1666666666699</v>
      </c>
      <c r="AW156" s="1">
        <v>1339.3</v>
      </c>
      <c r="AX156" s="1">
        <v>1346.86666666667</v>
      </c>
      <c r="AY156">
        <v>1373.35</v>
      </c>
      <c r="AZ156">
        <v>1411.18333333333</v>
      </c>
      <c r="BA156">
        <v>1414.9666666666701</v>
      </c>
      <c r="BB156">
        <v>1437.6666666666699</v>
      </c>
    </row>
    <row r="157" spans="1:54" x14ac:dyDescent="0.3">
      <c r="A157" t="s">
        <v>172</v>
      </c>
      <c r="B157" t="s">
        <v>437</v>
      </c>
      <c r="C157" t="s">
        <v>437</v>
      </c>
      <c r="D157" t="s">
        <v>437</v>
      </c>
      <c r="E157" t="s">
        <v>437</v>
      </c>
      <c r="F157" t="s">
        <v>437</v>
      </c>
      <c r="G157" t="s">
        <v>437</v>
      </c>
      <c r="H157" t="s">
        <v>437</v>
      </c>
      <c r="I157" t="s">
        <v>437</v>
      </c>
      <c r="J157" t="s">
        <v>437</v>
      </c>
      <c r="K157" t="s">
        <v>437</v>
      </c>
      <c r="L157" t="s">
        <v>437</v>
      </c>
      <c r="M157" t="s">
        <v>437</v>
      </c>
      <c r="N157" t="s">
        <v>437</v>
      </c>
      <c r="O157" s="1">
        <v>358.48333333333301</v>
      </c>
      <c r="P157" s="1">
        <v>363.05</v>
      </c>
      <c r="Q157" s="1">
        <v>383.6</v>
      </c>
      <c r="R157" s="1">
        <v>395.01666666666699</v>
      </c>
      <c r="S157" s="1">
        <v>432.1</v>
      </c>
      <c r="T157" s="1">
        <v>434.58333333333297</v>
      </c>
      <c r="U157" s="1">
        <v>434.58333333333297</v>
      </c>
      <c r="V157" s="1">
        <v>437.066666666667</v>
      </c>
      <c r="W157" s="1">
        <v>451.96666666666698</v>
      </c>
      <c r="X157" s="1">
        <v>499.1</v>
      </c>
      <c r="Y157" s="1">
        <v>504.46666666666698</v>
      </c>
      <c r="Z157" s="1">
        <v>515.20000000000005</v>
      </c>
      <c r="AA157" s="1">
        <v>582.28333333333296</v>
      </c>
      <c r="AB157" s="1">
        <v>598.38333333333298</v>
      </c>
      <c r="AC157" s="1">
        <v>741.53333333333296</v>
      </c>
      <c r="AD157" s="1">
        <v>754.6</v>
      </c>
      <c r="AE157" s="1">
        <v>764.4</v>
      </c>
      <c r="AF157" s="1">
        <v>780.73333333333403</v>
      </c>
      <c r="AG157" s="1">
        <v>810.13333333333298</v>
      </c>
      <c r="AH157" s="1">
        <v>836.26666666666699</v>
      </c>
      <c r="AI157" s="1">
        <v>904.86666666666702</v>
      </c>
      <c r="AJ157" s="1">
        <v>944.06666666666695</v>
      </c>
      <c r="AK157" s="1">
        <v>953.86666666666702</v>
      </c>
      <c r="AL157" s="1">
        <v>963.66666666666697</v>
      </c>
      <c r="AM157" s="1">
        <v>966.93333333333305</v>
      </c>
      <c r="AN157" s="1">
        <v>973.46666666666704</v>
      </c>
      <c r="AO157" s="1">
        <v>980</v>
      </c>
      <c r="AP157" s="1">
        <v>1147.9571428571401</v>
      </c>
      <c r="AQ157" s="1">
        <v>1176.56666666667</v>
      </c>
      <c r="AR157" s="1">
        <v>1198.0238095238101</v>
      </c>
      <c r="AS157" s="1">
        <v>1237.3619047619</v>
      </c>
      <c r="AT157" s="1">
        <v>1244.5142857142901</v>
      </c>
      <c r="AU157" s="1">
        <v>1248.0904761904801</v>
      </c>
      <c r="AV157" s="1">
        <v>1251.6666666666699</v>
      </c>
      <c r="AW157" s="1">
        <v>1265.9714285714299</v>
      </c>
      <c r="AX157" s="1">
        <v>1273.12380952381</v>
      </c>
      <c r="AY157">
        <v>1298.1571428571399</v>
      </c>
      <c r="AZ157">
        <v>1333.9190476190499</v>
      </c>
      <c r="BA157">
        <v>1337.49523809524</v>
      </c>
      <c r="BB157">
        <v>1358.9523809523801</v>
      </c>
    </row>
    <row r="158" spans="1:54" x14ac:dyDescent="0.3">
      <c r="A158" t="s">
        <v>173</v>
      </c>
      <c r="B158" t="s">
        <v>437</v>
      </c>
      <c r="C158" t="s">
        <v>437</v>
      </c>
      <c r="D158" t="s">
        <v>437</v>
      </c>
      <c r="E158" t="s">
        <v>437</v>
      </c>
      <c r="F158" t="s">
        <v>437</v>
      </c>
      <c r="G158" t="s">
        <v>437</v>
      </c>
      <c r="H158" t="s">
        <v>437</v>
      </c>
      <c r="I158" t="s">
        <v>437</v>
      </c>
      <c r="J158" t="s">
        <v>437</v>
      </c>
      <c r="K158" t="s">
        <v>437</v>
      </c>
      <c r="L158" t="s">
        <v>437</v>
      </c>
      <c r="M158" t="s">
        <v>437</v>
      </c>
      <c r="N158" t="s">
        <v>437</v>
      </c>
      <c r="O158" s="1">
        <v>358.48333333333301</v>
      </c>
      <c r="P158" s="1">
        <v>363.05</v>
      </c>
      <c r="Q158" s="1">
        <v>383.6</v>
      </c>
      <c r="R158" s="1">
        <v>395.01666666666699</v>
      </c>
      <c r="S158" s="1">
        <v>432.1</v>
      </c>
      <c r="T158" s="1">
        <v>434.58333333333297</v>
      </c>
      <c r="U158" s="1">
        <v>434.58333333333297</v>
      </c>
      <c r="V158" s="1">
        <v>437.066666666667</v>
      </c>
      <c r="W158" s="1">
        <v>451.96666666666698</v>
      </c>
      <c r="X158" s="1">
        <v>499.1</v>
      </c>
      <c r="Y158" s="1">
        <v>504.46666666666698</v>
      </c>
      <c r="Z158" s="1">
        <v>515.20000000000005</v>
      </c>
      <c r="AA158" s="1">
        <v>582.28333333333296</v>
      </c>
      <c r="AB158" s="1">
        <v>598.38333333333298</v>
      </c>
      <c r="AC158" s="1">
        <v>741.53333333333296</v>
      </c>
      <c r="AD158" s="1">
        <v>754.6</v>
      </c>
      <c r="AE158" s="1">
        <v>764.4</v>
      </c>
      <c r="AF158" s="1">
        <v>780.73333333333403</v>
      </c>
      <c r="AG158" s="1">
        <v>810.13333333333298</v>
      </c>
      <c r="AH158" s="1">
        <v>836.26666666666699</v>
      </c>
      <c r="AI158" s="1">
        <v>904.86666666666702</v>
      </c>
      <c r="AJ158" s="1">
        <v>944.06666666666695</v>
      </c>
      <c r="AK158" s="1">
        <v>953.86666666666702</v>
      </c>
      <c r="AL158" s="1">
        <v>963.66666666666697</v>
      </c>
      <c r="AM158" s="1">
        <v>966.93333333333305</v>
      </c>
      <c r="AN158" s="1">
        <v>973.46666666666704</v>
      </c>
      <c r="AO158" s="1">
        <v>980</v>
      </c>
      <c r="AP158" s="1">
        <v>1147.9571428571401</v>
      </c>
      <c r="AQ158" s="1">
        <v>1176.56666666667</v>
      </c>
      <c r="AR158" s="1">
        <v>1198.0238095238101</v>
      </c>
      <c r="AS158" s="1">
        <v>1237.3619047619</v>
      </c>
      <c r="AT158" s="1">
        <v>1244.5142857142901</v>
      </c>
      <c r="AU158" s="1">
        <v>1248.0904761904801</v>
      </c>
      <c r="AV158" s="1">
        <v>1251.6666666666699</v>
      </c>
      <c r="AW158" s="1">
        <v>1265.9714285714299</v>
      </c>
      <c r="AX158" s="1">
        <v>1273.12380952381</v>
      </c>
      <c r="AY158">
        <v>1298.1571428571399</v>
      </c>
      <c r="AZ158">
        <v>1333.9190476190499</v>
      </c>
      <c r="BA158">
        <v>1337.49523809524</v>
      </c>
      <c r="BB158">
        <v>1358.9523809523801</v>
      </c>
    </row>
    <row r="159" spans="1:54" x14ac:dyDescent="0.3">
      <c r="A159" t="s">
        <v>174</v>
      </c>
      <c r="B159" t="s">
        <v>437</v>
      </c>
      <c r="C159" t="s">
        <v>437</v>
      </c>
      <c r="D159" t="s">
        <v>437</v>
      </c>
      <c r="E159" t="s">
        <v>437</v>
      </c>
      <c r="F159" t="s">
        <v>437</v>
      </c>
      <c r="G159" t="s">
        <v>437</v>
      </c>
      <c r="H159" t="s">
        <v>437</v>
      </c>
      <c r="I159" t="s">
        <v>437</v>
      </c>
      <c r="J159" t="s">
        <v>437</v>
      </c>
      <c r="K159" t="s">
        <v>437</v>
      </c>
      <c r="L159" t="s">
        <v>437</v>
      </c>
      <c r="M159" t="s">
        <v>437</v>
      </c>
      <c r="N159" t="s">
        <v>437</v>
      </c>
      <c r="O159">
        <v>358.48333333333301</v>
      </c>
      <c r="P159" s="1">
        <v>363.05</v>
      </c>
      <c r="Q159" s="1">
        <v>383.6</v>
      </c>
      <c r="R159" s="1">
        <v>395.01666666666699</v>
      </c>
      <c r="S159" s="1">
        <v>432.1</v>
      </c>
      <c r="T159" s="1">
        <v>434.58333333333297</v>
      </c>
      <c r="U159" s="1">
        <v>434.58333333333297</v>
      </c>
      <c r="V159" s="1">
        <v>437.066666666667</v>
      </c>
      <c r="W159" s="1">
        <v>451.96666666666698</v>
      </c>
      <c r="X159" s="1">
        <v>499.1</v>
      </c>
      <c r="Y159" s="1">
        <v>504.46666666666698</v>
      </c>
      <c r="Z159" s="1">
        <v>515.20000000000005</v>
      </c>
      <c r="AA159" s="1">
        <v>582.28333333333296</v>
      </c>
      <c r="AB159" s="1">
        <v>598.38333333333298</v>
      </c>
      <c r="AC159" s="1">
        <v>741.53333333333296</v>
      </c>
      <c r="AD159" s="1">
        <v>754.6</v>
      </c>
      <c r="AE159" s="1">
        <v>764.4</v>
      </c>
      <c r="AF159" s="1">
        <v>780.73333333333403</v>
      </c>
      <c r="AG159" s="1">
        <v>810.13333333333298</v>
      </c>
      <c r="AH159" s="1">
        <v>836.26666666666699</v>
      </c>
      <c r="AI159" s="1">
        <v>904.86666666666702</v>
      </c>
      <c r="AJ159" s="1">
        <v>944.06666666666695</v>
      </c>
      <c r="AK159" s="1">
        <v>953.86666666666702</v>
      </c>
      <c r="AL159" s="1">
        <v>963.66666666666697</v>
      </c>
      <c r="AM159" s="1">
        <v>966.93333333333305</v>
      </c>
      <c r="AN159" s="1">
        <v>973.46666666666704</v>
      </c>
      <c r="AO159" s="1">
        <v>980</v>
      </c>
      <c r="AP159" s="1">
        <v>1147.9571428571401</v>
      </c>
      <c r="AQ159" s="1">
        <v>1176.56666666667</v>
      </c>
      <c r="AR159" s="1">
        <v>1198.0238095238101</v>
      </c>
      <c r="AS159" s="1">
        <v>1237.3619047619</v>
      </c>
      <c r="AT159" s="1">
        <v>1244.5142857142901</v>
      </c>
      <c r="AU159" s="1">
        <v>1248.0904761904801</v>
      </c>
      <c r="AV159" s="1">
        <v>1251.6666666666699</v>
      </c>
      <c r="AW159" s="1">
        <v>1265.9714285714299</v>
      </c>
      <c r="AX159" s="1">
        <v>1273.12380952381</v>
      </c>
      <c r="AY159">
        <v>1298.1571428571399</v>
      </c>
      <c r="AZ159">
        <v>1333.9190476190499</v>
      </c>
      <c r="BA159">
        <v>1337.49523809524</v>
      </c>
      <c r="BB159">
        <v>1358.9523809523801</v>
      </c>
    </row>
    <row r="160" spans="1:54" x14ac:dyDescent="0.3">
      <c r="A160" t="s">
        <v>104</v>
      </c>
      <c r="B160" t="s">
        <v>437</v>
      </c>
      <c r="C160" t="s">
        <v>437</v>
      </c>
      <c r="D160" t="s">
        <v>437</v>
      </c>
      <c r="E160" t="s">
        <v>437</v>
      </c>
      <c r="F160" t="s">
        <v>437</v>
      </c>
      <c r="G160" t="s">
        <v>437</v>
      </c>
      <c r="H160" t="s">
        <v>437</v>
      </c>
      <c r="I160" t="s">
        <v>437</v>
      </c>
      <c r="J160" t="s">
        <v>437</v>
      </c>
      <c r="K160" t="s">
        <v>437</v>
      </c>
      <c r="L160" t="s">
        <v>437</v>
      </c>
      <c r="M160" t="s">
        <v>437</v>
      </c>
      <c r="N160" t="s">
        <v>437</v>
      </c>
      <c r="O160" t="s">
        <v>437</v>
      </c>
      <c r="P160">
        <v>159</v>
      </c>
      <c r="Q160">
        <v>168</v>
      </c>
      <c r="R160">
        <v>173</v>
      </c>
      <c r="S160">
        <v>174</v>
      </c>
      <c r="T160">
        <v>175</v>
      </c>
      <c r="U160">
        <v>175</v>
      </c>
      <c r="V160">
        <v>176</v>
      </c>
      <c r="W160">
        <v>182</v>
      </c>
      <c r="X160">
        <v>186</v>
      </c>
      <c r="Y160">
        <v>188</v>
      </c>
      <c r="Z160">
        <v>192</v>
      </c>
      <c r="AA160" s="1">
        <v>217</v>
      </c>
      <c r="AB160" s="1">
        <v>223</v>
      </c>
      <c r="AC160" s="1">
        <v>227</v>
      </c>
      <c r="AD160" s="1">
        <v>231</v>
      </c>
      <c r="AE160" s="1">
        <v>234</v>
      </c>
      <c r="AF160" s="1">
        <v>239</v>
      </c>
      <c r="AG160" s="1">
        <v>248</v>
      </c>
      <c r="AH160" s="1">
        <v>256</v>
      </c>
      <c r="AI160" s="1">
        <v>277</v>
      </c>
      <c r="AJ160" s="1">
        <v>289</v>
      </c>
      <c r="AK160" s="1">
        <v>292</v>
      </c>
      <c r="AL160" s="1">
        <v>295</v>
      </c>
      <c r="AM160" s="1">
        <v>296</v>
      </c>
      <c r="AN160" s="1">
        <v>298</v>
      </c>
      <c r="AO160" s="1">
        <v>300</v>
      </c>
      <c r="AP160" s="1">
        <v>321</v>
      </c>
      <c r="AQ160" s="1">
        <v>329</v>
      </c>
      <c r="AR160" s="1">
        <v>335</v>
      </c>
      <c r="AS160" s="1">
        <v>346</v>
      </c>
      <c r="AT160" s="1">
        <v>348</v>
      </c>
      <c r="AU160" s="1">
        <v>349</v>
      </c>
      <c r="AV160" s="1">
        <v>350</v>
      </c>
      <c r="AW160" s="1">
        <v>354</v>
      </c>
      <c r="AX160" s="1">
        <v>356</v>
      </c>
      <c r="AY160">
        <v>363</v>
      </c>
      <c r="AZ160">
        <v>373</v>
      </c>
      <c r="BA160">
        <v>374</v>
      </c>
      <c r="BB160">
        <v>380</v>
      </c>
    </row>
    <row r="161" spans="1:54" x14ac:dyDescent="0.3">
      <c r="A161" t="s">
        <v>105</v>
      </c>
      <c r="B161" t="s">
        <v>437</v>
      </c>
      <c r="C161" t="s">
        <v>437</v>
      </c>
      <c r="D161" t="s">
        <v>437</v>
      </c>
      <c r="E161" t="s">
        <v>437</v>
      </c>
      <c r="F161" t="s">
        <v>437</v>
      </c>
      <c r="G161" t="s">
        <v>437</v>
      </c>
      <c r="H161" t="s">
        <v>437</v>
      </c>
      <c r="I161" t="s">
        <v>437</v>
      </c>
      <c r="J161" t="s">
        <v>437</v>
      </c>
      <c r="K161" t="s">
        <v>437</v>
      </c>
      <c r="L161" t="s">
        <v>437</v>
      </c>
      <c r="M161" t="s">
        <v>437</v>
      </c>
      <c r="N161" t="s">
        <v>437</v>
      </c>
      <c r="O161" t="s">
        <v>437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3">
      <c r="A162" t="s">
        <v>106</v>
      </c>
      <c r="B162" t="s">
        <v>437</v>
      </c>
      <c r="C162" t="s">
        <v>437</v>
      </c>
      <c r="D162" t="s">
        <v>437</v>
      </c>
      <c r="E162" t="s">
        <v>437</v>
      </c>
      <c r="F162" t="s">
        <v>437</v>
      </c>
      <c r="G162" t="s">
        <v>437</v>
      </c>
      <c r="H162" t="s">
        <v>437</v>
      </c>
      <c r="I162" t="s">
        <v>437</v>
      </c>
      <c r="J162" t="s">
        <v>437</v>
      </c>
      <c r="K162" t="s">
        <v>437</v>
      </c>
      <c r="L162" t="s">
        <v>437</v>
      </c>
      <c r="M162" t="s">
        <v>437</v>
      </c>
      <c r="N162" t="s">
        <v>437</v>
      </c>
      <c r="O162" t="s">
        <v>437</v>
      </c>
      <c r="P162" t="s">
        <v>437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227</v>
      </c>
      <c r="AD162" s="1">
        <v>231</v>
      </c>
      <c r="AE162" s="1">
        <v>234</v>
      </c>
      <c r="AF162" s="1">
        <v>239</v>
      </c>
      <c r="AG162" s="1">
        <v>248</v>
      </c>
      <c r="AH162" s="1">
        <v>256</v>
      </c>
      <c r="AI162" s="1">
        <v>277</v>
      </c>
      <c r="AJ162" s="1">
        <v>289</v>
      </c>
      <c r="AK162" s="1">
        <v>292</v>
      </c>
      <c r="AL162" s="1">
        <v>295</v>
      </c>
      <c r="AM162" s="1">
        <v>296</v>
      </c>
      <c r="AN162" s="1">
        <v>298</v>
      </c>
      <c r="AO162" s="1">
        <v>300</v>
      </c>
      <c r="AP162" s="1">
        <v>321</v>
      </c>
      <c r="AQ162" s="1">
        <v>329</v>
      </c>
      <c r="AR162" s="1">
        <v>335</v>
      </c>
      <c r="AS162" s="1">
        <v>346</v>
      </c>
      <c r="AT162" s="1">
        <v>348</v>
      </c>
      <c r="AU162" s="1">
        <v>349</v>
      </c>
      <c r="AV162" s="1">
        <v>700</v>
      </c>
      <c r="AW162" s="1">
        <v>708</v>
      </c>
      <c r="AX162" s="1">
        <v>712</v>
      </c>
      <c r="AY162">
        <v>726</v>
      </c>
      <c r="AZ162">
        <v>746</v>
      </c>
      <c r="BA162">
        <v>748</v>
      </c>
      <c r="BB162">
        <v>760</v>
      </c>
    </row>
    <row r="163" spans="1:54" x14ac:dyDescent="0.3">
      <c r="A163" t="s">
        <v>107</v>
      </c>
      <c r="B163" t="s">
        <v>437</v>
      </c>
      <c r="C163" t="s">
        <v>437</v>
      </c>
      <c r="D163" t="s">
        <v>437</v>
      </c>
      <c r="E163" t="s">
        <v>437</v>
      </c>
      <c r="F163" t="s">
        <v>437</v>
      </c>
      <c r="G163" t="s">
        <v>437</v>
      </c>
      <c r="H163" t="s">
        <v>437</v>
      </c>
      <c r="I163" t="s">
        <v>437</v>
      </c>
      <c r="J163" t="s">
        <v>437</v>
      </c>
      <c r="K163" t="s">
        <v>437</v>
      </c>
      <c r="L163" t="s">
        <v>437</v>
      </c>
      <c r="M163" t="s">
        <v>437</v>
      </c>
      <c r="N163" t="s">
        <v>437</v>
      </c>
      <c r="O163" t="s">
        <v>437</v>
      </c>
      <c r="P163" t="s">
        <v>437</v>
      </c>
      <c r="Q163" s="1">
        <v>336</v>
      </c>
      <c r="R163" s="1">
        <v>346</v>
      </c>
      <c r="S163" s="1">
        <v>348</v>
      </c>
      <c r="T163" s="1">
        <v>350</v>
      </c>
      <c r="U163" s="1">
        <v>350</v>
      </c>
      <c r="V163" s="1">
        <v>352</v>
      </c>
      <c r="W163" s="1">
        <v>364</v>
      </c>
      <c r="X163" s="1">
        <v>372</v>
      </c>
      <c r="Y163" s="1">
        <v>376</v>
      </c>
      <c r="Z163" s="1">
        <v>384</v>
      </c>
      <c r="AA163" s="1">
        <v>434</v>
      </c>
      <c r="AB163" s="1">
        <v>446</v>
      </c>
      <c r="AC163" s="1">
        <v>567.5</v>
      </c>
      <c r="AD163" s="1">
        <v>577.5</v>
      </c>
      <c r="AE163" s="1">
        <v>585</v>
      </c>
      <c r="AF163" s="1">
        <v>597.5</v>
      </c>
      <c r="AG163" s="1">
        <v>620</v>
      </c>
      <c r="AH163" s="1">
        <v>640</v>
      </c>
      <c r="AI163" s="1">
        <v>692.5</v>
      </c>
      <c r="AJ163" s="1">
        <v>722.5</v>
      </c>
      <c r="AK163" s="1">
        <v>730</v>
      </c>
      <c r="AL163" s="1">
        <v>737.5</v>
      </c>
      <c r="AM163" s="1">
        <v>740</v>
      </c>
      <c r="AN163" s="1">
        <v>745</v>
      </c>
      <c r="AO163" s="1">
        <v>750</v>
      </c>
      <c r="AP163" s="1">
        <v>802.5</v>
      </c>
      <c r="AQ163" s="1">
        <v>822.5</v>
      </c>
      <c r="AR163" s="1">
        <v>837.5</v>
      </c>
      <c r="AS163" s="1">
        <v>865</v>
      </c>
      <c r="AT163" s="1">
        <v>870</v>
      </c>
      <c r="AU163" s="1">
        <v>872.5</v>
      </c>
      <c r="AV163" s="1">
        <v>1050</v>
      </c>
      <c r="AW163" s="1">
        <v>1062</v>
      </c>
      <c r="AX163" s="1">
        <v>1068</v>
      </c>
      <c r="AY163">
        <v>1089</v>
      </c>
      <c r="AZ163">
        <v>1119</v>
      </c>
      <c r="BA163">
        <v>1122</v>
      </c>
      <c r="BB163">
        <v>1140</v>
      </c>
    </row>
    <row r="164" spans="1:54" x14ac:dyDescent="0.3">
      <c r="A164" t="s">
        <v>108</v>
      </c>
      <c r="B164" t="s">
        <v>437</v>
      </c>
      <c r="C164" t="s">
        <v>437</v>
      </c>
      <c r="D164" t="s">
        <v>437</v>
      </c>
      <c r="E164" t="s">
        <v>437</v>
      </c>
      <c r="F164" t="s">
        <v>437</v>
      </c>
      <c r="G164" t="s">
        <v>437</v>
      </c>
      <c r="H164" t="s">
        <v>437</v>
      </c>
      <c r="I164" t="s">
        <v>437</v>
      </c>
      <c r="J164" t="s">
        <v>437</v>
      </c>
      <c r="K164" t="s">
        <v>437</v>
      </c>
      <c r="L164" t="s">
        <v>437</v>
      </c>
      <c r="M164" t="s">
        <v>437</v>
      </c>
      <c r="N164" t="s">
        <v>437</v>
      </c>
      <c r="O164" t="s">
        <v>437</v>
      </c>
      <c r="P164" t="s">
        <v>437</v>
      </c>
      <c r="Q164" s="1">
        <v>168</v>
      </c>
      <c r="R164" s="1">
        <v>173</v>
      </c>
      <c r="S164" s="1">
        <v>174</v>
      </c>
      <c r="T164" s="1">
        <v>175</v>
      </c>
      <c r="U164" s="1">
        <v>175</v>
      </c>
      <c r="V164" s="1">
        <v>176</v>
      </c>
      <c r="W164" s="1">
        <v>182</v>
      </c>
      <c r="X164" s="1">
        <v>186</v>
      </c>
      <c r="Y164" s="1">
        <v>188</v>
      </c>
      <c r="Z164" s="1">
        <v>192</v>
      </c>
      <c r="AA164" s="1">
        <v>217</v>
      </c>
      <c r="AB164" s="1">
        <v>223</v>
      </c>
      <c r="AC164" s="1">
        <v>340.5</v>
      </c>
      <c r="AD164" s="1">
        <v>346.5</v>
      </c>
      <c r="AE164" s="1">
        <v>351</v>
      </c>
      <c r="AF164" s="1">
        <v>358.5</v>
      </c>
      <c r="AG164" s="1">
        <v>372</v>
      </c>
      <c r="AH164" s="1">
        <v>384</v>
      </c>
      <c r="AI164" s="1">
        <v>415.5</v>
      </c>
      <c r="AJ164" s="1">
        <v>433.5</v>
      </c>
      <c r="AK164" s="1">
        <v>438</v>
      </c>
      <c r="AL164" s="1">
        <v>442.5</v>
      </c>
      <c r="AM164" s="1">
        <v>444</v>
      </c>
      <c r="AN164" s="1">
        <v>447</v>
      </c>
      <c r="AO164" s="1">
        <v>450</v>
      </c>
      <c r="AP164" s="1">
        <v>481.5</v>
      </c>
      <c r="AQ164" s="1">
        <v>493.5</v>
      </c>
      <c r="AR164" s="1">
        <v>502.5</v>
      </c>
      <c r="AS164" s="1">
        <v>519</v>
      </c>
      <c r="AT164" s="1">
        <v>522</v>
      </c>
      <c r="AU164" s="1">
        <v>523.5</v>
      </c>
      <c r="AV164" s="1">
        <v>700</v>
      </c>
      <c r="AW164" s="1">
        <v>708</v>
      </c>
      <c r="AX164" s="1">
        <v>712</v>
      </c>
      <c r="AY164">
        <v>726</v>
      </c>
      <c r="AZ164">
        <v>746</v>
      </c>
      <c r="BA164">
        <v>748</v>
      </c>
      <c r="BB164">
        <v>760</v>
      </c>
    </row>
    <row r="165" spans="1:54" x14ac:dyDescent="0.3">
      <c r="A165" t="s">
        <v>109</v>
      </c>
      <c r="B165" t="s">
        <v>437</v>
      </c>
      <c r="C165" t="s">
        <v>437</v>
      </c>
      <c r="D165" t="s">
        <v>437</v>
      </c>
      <c r="E165" t="s">
        <v>437</v>
      </c>
      <c r="F165" t="s">
        <v>437</v>
      </c>
      <c r="G165" t="s">
        <v>437</v>
      </c>
      <c r="H165" t="s">
        <v>437</v>
      </c>
      <c r="I165" t="s">
        <v>437</v>
      </c>
      <c r="J165" t="s">
        <v>437</v>
      </c>
      <c r="K165" t="s">
        <v>437</v>
      </c>
      <c r="L165" t="s">
        <v>437</v>
      </c>
      <c r="M165" t="s">
        <v>437</v>
      </c>
      <c r="N165" t="s">
        <v>437</v>
      </c>
      <c r="O165" t="s">
        <v>437</v>
      </c>
      <c r="P165" t="s">
        <v>437</v>
      </c>
      <c r="Q165" s="1">
        <v>168</v>
      </c>
      <c r="R165" s="1">
        <v>173</v>
      </c>
      <c r="S165" s="1">
        <v>174</v>
      </c>
      <c r="T165" s="1">
        <v>175</v>
      </c>
      <c r="U165" s="1">
        <v>175</v>
      </c>
      <c r="V165" s="1">
        <v>176</v>
      </c>
      <c r="W165" s="1">
        <v>182</v>
      </c>
      <c r="X165" s="1">
        <v>186</v>
      </c>
      <c r="Y165" s="1">
        <v>188</v>
      </c>
      <c r="Z165" s="1">
        <v>192</v>
      </c>
      <c r="AA165" s="1">
        <v>217</v>
      </c>
      <c r="AB165" s="1">
        <v>223</v>
      </c>
      <c r="AC165" s="1">
        <v>340.5</v>
      </c>
      <c r="AD165" s="1">
        <v>346.5</v>
      </c>
      <c r="AE165" s="1">
        <v>351</v>
      </c>
      <c r="AF165" s="1">
        <v>358.5</v>
      </c>
      <c r="AG165" s="1">
        <v>372</v>
      </c>
      <c r="AH165" s="1">
        <v>384</v>
      </c>
      <c r="AI165" s="1">
        <v>415.5</v>
      </c>
      <c r="AJ165" s="1">
        <v>433.5</v>
      </c>
      <c r="AK165" s="1">
        <v>438</v>
      </c>
      <c r="AL165" s="1">
        <v>442.5</v>
      </c>
      <c r="AM165" s="1">
        <v>444</v>
      </c>
      <c r="AN165" s="1">
        <v>447</v>
      </c>
      <c r="AO165" s="1">
        <v>450</v>
      </c>
      <c r="AP165" s="1">
        <v>481.5</v>
      </c>
      <c r="AQ165" s="1">
        <v>493.5</v>
      </c>
      <c r="AR165" s="1">
        <v>502.5</v>
      </c>
      <c r="AS165" s="1">
        <v>519</v>
      </c>
      <c r="AT165" s="1">
        <v>522</v>
      </c>
      <c r="AU165" s="1">
        <v>523.5</v>
      </c>
      <c r="AV165" s="1">
        <v>700</v>
      </c>
      <c r="AW165" s="1">
        <v>708</v>
      </c>
      <c r="AX165" s="1">
        <v>712</v>
      </c>
      <c r="AY165">
        <v>726</v>
      </c>
      <c r="AZ165">
        <v>746</v>
      </c>
      <c r="BA165">
        <v>748</v>
      </c>
      <c r="BB165">
        <v>760</v>
      </c>
    </row>
    <row r="166" spans="1:54" x14ac:dyDescent="0.3">
      <c r="A166" t="s">
        <v>110</v>
      </c>
      <c r="B166" t="s">
        <v>437</v>
      </c>
      <c r="C166" t="s">
        <v>437</v>
      </c>
      <c r="D166" t="s">
        <v>437</v>
      </c>
      <c r="E166" t="s">
        <v>437</v>
      </c>
      <c r="F166" t="s">
        <v>437</v>
      </c>
      <c r="G166" t="s">
        <v>437</v>
      </c>
      <c r="H166" t="s">
        <v>437</v>
      </c>
      <c r="I166" t="s">
        <v>437</v>
      </c>
      <c r="J166" t="s">
        <v>437</v>
      </c>
      <c r="K166" t="s">
        <v>437</v>
      </c>
      <c r="L166" t="s">
        <v>437</v>
      </c>
      <c r="M166" t="s">
        <v>437</v>
      </c>
      <c r="N166" t="s">
        <v>437</v>
      </c>
      <c r="O166" t="s">
        <v>437</v>
      </c>
      <c r="P166" t="s">
        <v>437</v>
      </c>
      <c r="Q166" s="1">
        <v>252</v>
      </c>
      <c r="R166" s="1">
        <v>259.5</v>
      </c>
      <c r="S166" s="1">
        <v>261</v>
      </c>
      <c r="T166" s="1">
        <v>262.5</v>
      </c>
      <c r="U166" s="1">
        <v>262.5</v>
      </c>
      <c r="V166" s="1">
        <v>264</v>
      </c>
      <c r="W166" s="1">
        <v>273</v>
      </c>
      <c r="X166" s="1">
        <v>279</v>
      </c>
      <c r="Y166" s="1">
        <v>282</v>
      </c>
      <c r="Z166" s="1">
        <v>288</v>
      </c>
      <c r="AA166" s="1">
        <v>325.5</v>
      </c>
      <c r="AB166" s="1">
        <v>334.5</v>
      </c>
      <c r="AC166" s="1">
        <v>416.16666666666703</v>
      </c>
      <c r="AD166" s="1">
        <v>423.5</v>
      </c>
      <c r="AE166" s="1">
        <v>429</v>
      </c>
      <c r="AF166" s="1">
        <v>438.16666666666703</v>
      </c>
      <c r="AG166" s="1">
        <v>454.66666666666703</v>
      </c>
      <c r="AH166" s="1">
        <v>469.33333333333297</v>
      </c>
      <c r="AI166" s="1">
        <v>507.83333333333297</v>
      </c>
      <c r="AJ166" s="1">
        <v>529.83333333333303</v>
      </c>
      <c r="AK166" s="1">
        <v>535.33333333333303</v>
      </c>
      <c r="AL166" s="1">
        <v>540.83333333333303</v>
      </c>
      <c r="AM166" s="1">
        <v>542.66666666666697</v>
      </c>
      <c r="AN166" s="1">
        <v>546.33333333333303</v>
      </c>
      <c r="AO166" s="1">
        <v>550</v>
      </c>
      <c r="AP166" s="1">
        <v>588.5</v>
      </c>
      <c r="AQ166" s="1">
        <v>603.16666666666697</v>
      </c>
      <c r="AR166" s="1">
        <v>614.16666666666697</v>
      </c>
      <c r="AS166" s="1">
        <v>634.33333333333303</v>
      </c>
      <c r="AT166" s="1">
        <v>638</v>
      </c>
      <c r="AU166" s="1">
        <v>639.83333333333303</v>
      </c>
      <c r="AV166" s="1">
        <v>758.33333333333303</v>
      </c>
      <c r="AW166" s="1">
        <v>767</v>
      </c>
      <c r="AX166" s="1">
        <v>771.33333333333303</v>
      </c>
      <c r="AY166">
        <v>786.5</v>
      </c>
      <c r="AZ166">
        <v>808.16666666666697</v>
      </c>
      <c r="BA166">
        <v>810.33333333333303</v>
      </c>
      <c r="BB166">
        <v>823.33333333333303</v>
      </c>
    </row>
    <row r="167" spans="1:54" x14ac:dyDescent="0.3">
      <c r="A167" t="s">
        <v>111</v>
      </c>
      <c r="B167" t="s">
        <v>437</v>
      </c>
      <c r="C167" t="s">
        <v>437</v>
      </c>
      <c r="D167" t="s">
        <v>437</v>
      </c>
      <c r="E167" t="s">
        <v>437</v>
      </c>
      <c r="F167" t="s">
        <v>437</v>
      </c>
      <c r="G167" t="s">
        <v>437</v>
      </c>
      <c r="H167" t="s">
        <v>437</v>
      </c>
      <c r="I167" t="s">
        <v>437</v>
      </c>
      <c r="J167" t="s">
        <v>437</v>
      </c>
      <c r="K167" t="s">
        <v>437</v>
      </c>
      <c r="L167" t="s">
        <v>437</v>
      </c>
      <c r="M167" t="s">
        <v>437</v>
      </c>
      <c r="N167" t="s">
        <v>437</v>
      </c>
      <c r="O167" t="s">
        <v>437</v>
      </c>
      <c r="P167" t="s">
        <v>437</v>
      </c>
      <c r="Q167" s="1">
        <v>308</v>
      </c>
      <c r="R167" s="1">
        <v>317.16666666666703</v>
      </c>
      <c r="S167" s="1">
        <v>319</v>
      </c>
      <c r="T167" s="1">
        <v>320.83333333333297</v>
      </c>
      <c r="U167" s="1">
        <v>320.83333333333297</v>
      </c>
      <c r="V167" s="1">
        <v>322.66666666666703</v>
      </c>
      <c r="W167" s="1">
        <v>333.66666666666703</v>
      </c>
      <c r="X167" s="1">
        <v>341</v>
      </c>
      <c r="Y167" s="1">
        <v>344.66666666666703</v>
      </c>
      <c r="Z167" s="1">
        <v>352</v>
      </c>
      <c r="AA167" s="1">
        <v>397.83333333333297</v>
      </c>
      <c r="AB167" s="1">
        <v>408.83333333333297</v>
      </c>
      <c r="AC167" s="1">
        <v>472.91666666666703</v>
      </c>
      <c r="AD167" s="1">
        <v>481.25</v>
      </c>
      <c r="AE167" s="1">
        <v>487.5</v>
      </c>
      <c r="AF167" s="1">
        <v>497.91666666666703</v>
      </c>
      <c r="AG167" s="1">
        <v>516.66666666666697</v>
      </c>
      <c r="AH167" s="1">
        <v>533.33333333333303</v>
      </c>
      <c r="AI167" s="1">
        <v>577.08333333333303</v>
      </c>
      <c r="AJ167" s="1">
        <v>602.08333333333303</v>
      </c>
      <c r="AK167" s="1">
        <v>608.33333333333303</v>
      </c>
      <c r="AL167" s="1">
        <v>614.58333333333303</v>
      </c>
      <c r="AM167" s="1">
        <v>616.66666666666697</v>
      </c>
      <c r="AN167" s="1">
        <v>620.83333333333303</v>
      </c>
      <c r="AO167" s="1">
        <v>625</v>
      </c>
      <c r="AP167" s="1">
        <v>668.75</v>
      </c>
      <c r="AQ167" s="1">
        <v>685.41666666666697</v>
      </c>
      <c r="AR167" s="1">
        <v>697.91666666666697</v>
      </c>
      <c r="AS167" s="1">
        <v>720.83333333333303</v>
      </c>
      <c r="AT167" s="1">
        <v>725</v>
      </c>
      <c r="AU167" s="1">
        <v>727.08333333333303</v>
      </c>
      <c r="AV167" s="1">
        <v>816.66666666666697</v>
      </c>
      <c r="AW167" s="1">
        <v>826</v>
      </c>
      <c r="AX167" s="1">
        <v>830.66666666666697</v>
      </c>
      <c r="AY167">
        <v>847</v>
      </c>
      <c r="AZ167">
        <v>870.33333333333303</v>
      </c>
      <c r="BA167">
        <v>872.66666666666697</v>
      </c>
      <c r="BB167">
        <v>886.66666666666697</v>
      </c>
    </row>
    <row r="168" spans="1:54" x14ac:dyDescent="0.3">
      <c r="A168" t="s">
        <v>112</v>
      </c>
      <c r="B168" t="s">
        <v>437</v>
      </c>
      <c r="C168" t="s">
        <v>437</v>
      </c>
      <c r="D168" t="s">
        <v>437</v>
      </c>
      <c r="E168" t="s">
        <v>437</v>
      </c>
      <c r="F168" t="s">
        <v>437</v>
      </c>
      <c r="G168" t="s">
        <v>437</v>
      </c>
      <c r="H168" t="s">
        <v>437</v>
      </c>
      <c r="I168" t="s">
        <v>437</v>
      </c>
      <c r="J168" t="s">
        <v>437</v>
      </c>
      <c r="K168" t="s">
        <v>437</v>
      </c>
      <c r="L168" t="s">
        <v>437</v>
      </c>
      <c r="M168" t="s">
        <v>437</v>
      </c>
      <c r="N168" t="s">
        <v>437</v>
      </c>
      <c r="O168" t="s">
        <v>437</v>
      </c>
      <c r="P168" t="s">
        <v>437</v>
      </c>
      <c r="Q168" s="1">
        <v>308</v>
      </c>
      <c r="R168" s="1">
        <v>317.16666666666703</v>
      </c>
      <c r="S168" s="1">
        <v>319</v>
      </c>
      <c r="T168" s="1">
        <v>320.83333333333297</v>
      </c>
      <c r="U168" s="1">
        <v>320.83333333333297</v>
      </c>
      <c r="V168" s="1">
        <v>322.66666666666703</v>
      </c>
      <c r="W168" s="1">
        <v>333.66666666666703</v>
      </c>
      <c r="X168" s="1">
        <v>341</v>
      </c>
      <c r="Y168" s="1">
        <v>344.66666666666703</v>
      </c>
      <c r="Z168" s="1">
        <v>352</v>
      </c>
      <c r="AA168" s="1">
        <v>397.83333333333297</v>
      </c>
      <c r="AB168" s="1">
        <v>408.83333333333297</v>
      </c>
      <c r="AC168" s="1">
        <v>472.91666666666703</v>
      </c>
      <c r="AD168" s="1">
        <v>481.25</v>
      </c>
      <c r="AE168" s="1">
        <v>487.5</v>
      </c>
      <c r="AF168" s="1">
        <v>497.91666666666703</v>
      </c>
      <c r="AG168" s="1">
        <v>516.66666666666697</v>
      </c>
      <c r="AH168" s="1">
        <v>533.33333333333303</v>
      </c>
      <c r="AI168" s="1">
        <v>577.08333333333303</v>
      </c>
      <c r="AJ168" s="1">
        <v>602.08333333333303</v>
      </c>
      <c r="AK168" s="1">
        <v>608.33333333333303</v>
      </c>
      <c r="AL168" s="1">
        <v>614.58333333333303</v>
      </c>
      <c r="AM168" s="1">
        <v>616.66666666666697</v>
      </c>
      <c r="AN168" s="1">
        <v>620.83333333333303</v>
      </c>
      <c r="AO168" s="1">
        <v>625</v>
      </c>
      <c r="AP168" s="1">
        <v>668.75</v>
      </c>
      <c r="AQ168" s="1">
        <v>685.41666666666697</v>
      </c>
      <c r="AR168" s="1">
        <v>697.91666666666697</v>
      </c>
      <c r="AS168" s="1">
        <v>720.83333333333303</v>
      </c>
      <c r="AT168" s="1">
        <v>725</v>
      </c>
      <c r="AU168" s="1">
        <v>727.08333333333303</v>
      </c>
      <c r="AV168" s="1">
        <v>816.66666666666697</v>
      </c>
      <c r="AW168" s="1">
        <v>826</v>
      </c>
      <c r="AX168" s="1">
        <v>830.66666666666697</v>
      </c>
      <c r="AY168">
        <v>847</v>
      </c>
      <c r="AZ168">
        <v>870.33333333333303</v>
      </c>
      <c r="BA168">
        <v>872.66666666666697</v>
      </c>
      <c r="BB168">
        <v>886.66666666666697</v>
      </c>
    </row>
    <row r="169" spans="1:54" x14ac:dyDescent="0.3">
      <c r="A169" t="s">
        <v>113</v>
      </c>
      <c r="B169" t="s">
        <v>437</v>
      </c>
      <c r="C169" t="s">
        <v>437</v>
      </c>
      <c r="D169" t="s">
        <v>437</v>
      </c>
      <c r="E169" t="s">
        <v>437</v>
      </c>
      <c r="F169" t="s">
        <v>437</v>
      </c>
      <c r="G169" t="s">
        <v>437</v>
      </c>
      <c r="H169" t="s">
        <v>437</v>
      </c>
      <c r="I169" t="s">
        <v>437</v>
      </c>
      <c r="J169" t="s">
        <v>437</v>
      </c>
      <c r="K169" t="s">
        <v>437</v>
      </c>
      <c r="L169" t="s">
        <v>437</v>
      </c>
      <c r="M169" t="s">
        <v>437</v>
      </c>
      <c r="N169" t="s">
        <v>437</v>
      </c>
      <c r="O169" t="s">
        <v>437</v>
      </c>
      <c r="P169" t="s">
        <v>437</v>
      </c>
      <c r="Q169" s="1">
        <v>252</v>
      </c>
      <c r="R169" s="1">
        <v>259.5</v>
      </c>
      <c r="S169" s="1">
        <v>261</v>
      </c>
      <c r="T169" s="1">
        <v>262.5</v>
      </c>
      <c r="U169" s="1">
        <v>262.5</v>
      </c>
      <c r="V169" s="1">
        <v>264</v>
      </c>
      <c r="W169" s="1">
        <v>273</v>
      </c>
      <c r="X169" s="1">
        <v>279</v>
      </c>
      <c r="Y169" s="1">
        <v>282</v>
      </c>
      <c r="Z169" s="1">
        <v>288</v>
      </c>
      <c r="AA169" s="1">
        <v>325.5</v>
      </c>
      <c r="AB169" s="1">
        <v>334.5</v>
      </c>
      <c r="AC169" s="1">
        <v>416.16666666666703</v>
      </c>
      <c r="AD169" s="1">
        <v>423.5</v>
      </c>
      <c r="AE169" s="1">
        <v>429</v>
      </c>
      <c r="AF169" s="1">
        <v>438.16666666666703</v>
      </c>
      <c r="AG169" s="1">
        <v>454.66666666666703</v>
      </c>
      <c r="AH169" s="1">
        <v>469.33333333333297</v>
      </c>
      <c r="AI169" s="1">
        <v>507.83333333333297</v>
      </c>
      <c r="AJ169" s="1">
        <v>529.83333333333303</v>
      </c>
      <c r="AK169" s="1">
        <v>535.33333333333303</v>
      </c>
      <c r="AL169" s="1">
        <v>540.83333333333303</v>
      </c>
      <c r="AM169" s="1">
        <v>542.66666666666697</v>
      </c>
      <c r="AN169" s="1">
        <v>546.33333333333303</v>
      </c>
      <c r="AO169" s="1">
        <v>550</v>
      </c>
      <c r="AP169" s="1">
        <v>588.5</v>
      </c>
      <c r="AQ169" s="1">
        <v>603.16666666666697</v>
      </c>
      <c r="AR169" s="1">
        <v>614.16666666666697</v>
      </c>
      <c r="AS169" s="1">
        <v>634.33333333333303</v>
      </c>
      <c r="AT169" s="1">
        <v>638</v>
      </c>
      <c r="AU169" s="1">
        <v>639.83333333333303</v>
      </c>
      <c r="AV169" s="1">
        <v>758.33333333333303</v>
      </c>
      <c r="AW169" s="1">
        <v>767</v>
      </c>
      <c r="AX169" s="1">
        <v>771.33333333333303</v>
      </c>
      <c r="AY169">
        <v>786.5</v>
      </c>
      <c r="AZ169">
        <v>808.16666666666697</v>
      </c>
      <c r="BA169">
        <v>810.33333333333303</v>
      </c>
      <c r="BB169">
        <v>823.33333333333303</v>
      </c>
    </row>
    <row r="170" spans="1:54" x14ac:dyDescent="0.3">
      <c r="A170" t="s">
        <v>114</v>
      </c>
      <c r="B170" t="s">
        <v>437</v>
      </c>
      <c r="C170" t="s">
        <v>437</v>
      </c>
      <c r="D170" t="s">
        <v>437</v>
      </c>
      <c r="E170" t="s">
        <v>437</v>
      </c>
      <c r="F170" t="s">
        <v>437</v>
      </c>
      <c r="G170" t="s">
        <v>437</v>
      </c>
      <c r="H170" t="s">
        <v>437</v>
      </c>
      <c r="I170" t="s">
        <v>437</v>
      </c>
      <c r="J170" t="s">
        <v>437</v>
      </c>
      <c r="K170" t="s">
        <v>437</v>
      </c>
      <c r="L170" t="s">
        <v>437</v>
      </c>
      <c r="M170" t="s">
        <v>437</v>
      </c>
      <c r="N170" t="s">
        <v>437</v>
      </c>
      <c r="O170" t="s">
        <v>437</v>
      </c>
      <c r="P170" t="s">
        <v>437</v>
      </c>
      <c r="Q170">
        <v>308</v>
      </c>
      <c r="R170" s="1">
        <v>317.16666666666703</v>
      </c>
      <c r="S170" s="1">
        <v>319</v>
      </c>
      <c r="T170" s="1">
        <v>320.83333333333297</v>
      </c>
      <c r="U170" s="1">
        <v>320.83333333333297</v>
      </c>
      <c r="V170" s="1">
        <v>322.66666666666703</v>
      </c>
      <c r="W170" s="1">
        <v>333.66666666666703</v>
      </c>
      <c r="X170" s="1">
        <v>341</v>
      </c>
      <c r="Y170" s="1">
        <v>344.66666666666703</v>
      </c>
      <c r="Z170" s="1">
        <v>352</v>
      </c>
      <c r="AA170" s="1">
        <v>397.83333333333297</v>
      </c>
      <c r="AB170" s="1">
        <v>408.83333333333297</v>
      </c>
      <c r="AC170" s="1">
        <v>472.91666666666703</v>
      </c>
      <c r="AD170" s="1">
        <v>481.25</v>
      </c>
      <c r="AE170" s="1">
        <v>487.5</v>
      </c>
      <c r="AF170" s="1">
        <v>497.91666666666703</v>
      </c>
      <c r="AG170" s="1">
        <v>516.66666666666697</v>
      </c>
      <c r="AH170" s="1">
        <v>533.33333333333303</v>
      </c>
      <c r="AI170" s="1">
        <v>577.08333333333303</v>
      </c>
      <c r="AJ170" s="1">
        <v>602.08333333333303</v>
      </c>
      <c r="AK170" s="1">
        <v>608.33333333333303</v>
      </c>
      <c r="AL170" s="1">
        <v>614.58333333333303</v>
      </c>
      <c r="AM170" s="1">
        <v>616.66666666666697</v>
      </c>
      <c r="AN170" s="1">
        <v>620.83333333333303</v>
      </c>
      <c r="AO170" s="1">
        <v>625</v>
      </c>
      <c r="AP170" s="1">
        <v>668.75</v>
      </c>
      <c r="AQ170" s="1">
        <v>685.41666666666697</v>
      </c>
      <c r="AR170" s="1">
        <v>697.91666666666697</v>
      </c>
      <c r="AS170" s="1">
        <v>720.83333333333303</v>
      </c>
      <c r="AT170" s="1">
        <v>725</v>
      </c>
      <c r="AU170" s="1">
        <v>727.08333333333303</v>
      </c>
      <c r="AV170" s="1">
        <v>816.66666666666697</v>
      </c>
      <c r="AW170" s="1">
        <v>826</v>
      </c>
      <c r="AX170" s="1">
        <v>830.66666666666697</v>
      </c>
      <c r="AY170">
        <v>847</v>
      </c>
      <c r="AZ170">
        <v>870.33333333333303</v>
      </c>
      <c r="BA170">
        <v>872.66666666666697</v>
      </c>
      <c r="BB170">
        <v>886.66666666666697</v>
      </c>
    </row>
    <row r="171" spans="1:54" x14ac:dyDescent="0.3">
      <c r="A171" t="s">
        <v>115</v>
      </c>
      <c r="B171" t="s">
        <v>437</v>
      </c>
      <c r="C171" t="s">
        <v>437</v>
      </c>
      <c r="D171" t="s">
        <v>437</v>
      </c>
      <c r="E171" t="s">
        <v>437</v>
      </c>
      <c r="F171" t="s">
        <v>437</v>
      </c>
      <c r="G171" t="s">
        <v>437</v>
      </c>
      <c r="H171" t="s">
        <v>437</v>
      </c>
      <c r="I171" t="s">
        <v>437</v>
      </c>
      <c r="J171" t="s">
        <v>437</v>
      </c>
      <c r="K171" t="s">
        <v>437</v>
      </c>
      <c r="L171" t="s">
        <v>437</v>
      </c>
      <c r="M171" t="s">
        <v>437</v>
      </c>
      <c r="N171" t="s">
        <v>437</v>
      </c>
      <c r="O171" t="s">
        <v>437</v>
      </c>
      <c r="P171" t="s">
        <v>437</v>
      </c>
      <c r="Q171" t="s">
        <v>437</v>
      </c>
      <c r="R171">
        <v>173</v>
      </c>
      <c r="S171">
        <v>174</v>
      </c>
      <c r="T171">
        <v>175</v>
      </c>
      <c r="U171">
        <v>175</v>
      </c>
      <c r="V171">
        <v>176</v>
      </c>
      <c r="W171">
        <v>364</v>
      </c>
      <c r="X171">
        <v>372</v>
      </c>
      <c r="Y171">
        <v>376</v>
      </c>
      <c r="Z171">
        <v>384</v>
      </c>
      <c r="AA171" s="1">
        <v>434</v>
      </c>
      <c r="AB171" s="1">
        <v>446</v>
      </c>
      <c r="AC171" s="1">
        <v>454</v>
      </c>
      <c r="AD171" s="1">
        <v>462</v>
      </c>
      <c r="AE171" s="1">
        <v>468</v>
      </c>
      <c r="AF171" s="1">
        <v>478</v>
      </c>
      <c r="AG171" s="1">
        <v>868</v>
      </c>
      <c r="AH171" s="1">
        <v>896</v>
      </c>
      <c r="AI171" s="1">
        <v>969.5</v>
      </c>
      <c r="AJ171" s="1">
        <v>1011.5</v>
      </c>
      <c r="AK171" s="1">
        <v>1022</v>
      </c>
      <c r="AL171" s="1">
        <v>1032.5</v>
      </c>
      <c r="AM171" s="1">
        <v>1036</v>
      </c>
      <c r="AN171" s="1">
        <v>1043</v>
      </c>
      <c r="AO171" s="1">
        <v>1050</v>
      </c>
      <c r="AP171" s="1">
        <v>1123.5</v>
      </c>
      <c r="AQ171" s="1">
        <v>1151.5</v>
      </c>
      <c r="AR171" s="1">
        <v>1172.5</v>
      </c>
      <c r="AS171" s="1">
        <v>1211</v>
      </c>
      <c r="AT171" s="1">
        <v>1392</v>
      </c>
      <c r="AU171" s="1">
        <v>1396</v>
      </c>
      <c r="AV171" s="1">
        <v>1400</v>
      </c>
      <c r="AW171" s="1">
        <v>1416</v>
      </c>
      <c r="AX171" s="1">
        <v>1424</v>
      </c>
      <c r="AY171">
        <v>1452</v>
      </c>
      <c r="AZ171">
        <v>2107.4499999999998</v>
      </c>
      <c r="BA171">
        <v>2113.1</v>
      </c>
      <c r="BB171">
        <v>2147</v>
      </c>
    </row>
    <row r="172" spans="1:54" x14ac:dyDescent="0.3">
      <c r="A172" t="s">
        <v>116</v>
      </c>
      <c r="B172" t="s">
        <v>437</v>
      </c>
      <c r="C172" t="s">
        <v>437</v>
      </c>
      <c r="D172" t="s">
        <v>437</v>
      </c>
      <c r="E172" t="s">
        <v>437</v>
      </c>
      <c r="F172" t="s">
        <v>437</v>
      </c>
      <c r="G172" t="s">
        <v>437</v>
      </c>
      <c r="H172" t="s">
        <v>437</v>
      </c>
      <c r="I172" t="s">
        <v>437</v>
      </c>
      <c r="J172" t="s">
        <v>437</v>
      </c>
      <c r="K172" t="s">
        <v>437</v>
      </c>
      <c r="L172" t="s">
        <v>437</v>
      </c>
      <c r="M172" t="s">
        <v>437</v>
      </c>
      <c r="N172" t="s">
        <v>437</v>
      </c>
      <c r="O172" t="s">
        <v>437</v>
      </c>
      <c r="P172" t="s">
        <v>437</v>
      </c>
      <c r="Q172" t="s">
        <v>437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348</v>
      </c>
      <c r="AU172" s="1">
        <v>349</v>
      </c>
      <c r="AV172" s="1">
        <v>350</v>
      </c>
      <c r="AW172" s="1">
        <v>354</v>
      </c>
      <c r="AX172" s="1">
        <v>356</v>
      </c>
      <c r="AY172">
        <v>363</v>
      </c>
      <c r="AZ172">
        <v>1317.93333333333</v>
      </c>
      <c r="BA172">
        <v>1321.4666666666701</v>
      </c>
      <c r="BB172">
        <v>1342.6666666666699</v>
      </c>
    </row>
    <row r="173" spans="1:54" x14ac:dyDescent="0.3">
      <c r="A173" t="s">
        <v>117</v>
      </c>
      <c r="B173" t="s">
        <v>437</v>
      </c>
      <c r="C173" t="s">
        <v>437</v>
      </c>
      <c r="D173" t="s">
        <v>437</v>
      </c>
      <c r="E173" t="s">
        <v>437</v>
      </c>
      <c r="F173" t="s">
        <v>437</v>
      </c>
      <c r="G173" t="s">
        <v>437</v>
      </c>
      <c r="H173" t="s">
        <v>437</v>
      </c>
      <c r="I173" t="s">
        <v>437</v>
      </c>
      <c r="J173" t="s">
        <v>437</v>
      </c>
      <c r="K173" t="s">
        <v>437</v>
      </c>
      <c r="L173" t="s">
        <v>437</v>
      </c>
      <c r="M173" t="s">
        <v>437</v>
      </c>
      <c r="N173" t="s">
        <v>437</v>
      </c>
      <c r="O173" t="s">
        <v>437</v>
      </c>
      <c r="P173" t="s">
        <v>437</v>
      </c>
      <c r="Q173" t="s">
        <v>437</v>
      </c>
      <c r="R173" s="1">
        <v>173</v>
      </c>
      <c r="S173" s="1">
        <v>174</v>
      </c>
      <c r="T173" s="1">
        <v>175</v>
      </c>
      <c r="U173" s="1">
        <v>175</v>
      </c>
      <c r="V173" s="1">
        <v>176</v>
      </c>
      <c r="W173" s="1">
        <v>182</v>
      </c>
      <c r="X173" s="1">
        <v>186</v>
      </c>
      <c r="Y173" s="1">
        <v>188</v>
      </c>
      <c r="Z173" s="1">
        <v>192</v>
      </c>
      <c r="AA173" s="1">
        <v>217</v>
      </c>
      <c r="AB173" s="1">
        <v>223</v>
      </c>
      <c r="AC173" s="1">
        <v>227</v>
      </c>
      <c r="AD173" s="1">
        <v>231</v>
      </c>
      <c r="AE173" s="1">
        <v>234</v>
      </c>
      <c r="AF173" s="1">
        <v>239</v>
      </c>
      <c r="AG173" s="1">
        <v>248</v>
      </c>
      <c r="AH173" s="1">
        <v>256</v>
      </c>
      <c r="AI173" s="1">
        <v>277</v>
      </c>
      <c r="AJ173" s="1">
        <v>289</v>
      </c>
      <c r="AK173" s="1">
        <v>292</v>
      </c>
      <c r="AL173" s="1">
        <v>295</v>
      </c>
      <c r="AM173" s="1">
        <v>296</v>
      </c>
      <c r="AN173" s="1">
        <v>298</v>
      </c>
      <c r="AO173" s="1">
        <v>300</v>
      </c>
      <c r="AP173" s="1">
        <v>321</v>
      </c>
      <c r="AQ173" s="1">
        <v>329</v>
      </c>
      <c r="AR173" s="1">
        <v>335</v>
      </c>
      <c r="AS173" s="1">
        <v>346</v>
      </c>
      <c r="AT173" s="1">
        <v>522</v>
      </c>
      <c r="AU173" s="1">
        <v>523.5</v>
      </c>
      <c r="AV173" s="1">
        <v>525</v>
      </c>
      <c r="AW173" s="1">
        <v>531</v>
      </c>
      <c r="AX173" s="1">
        <v>534</v>
      </c>
      <c r="AY173">
        <v>544.5</v>
      </c>
      <c r="AZ173">
        <v>1174.95</v>
      </c>
      <c r="BA173">
        <v>1178.0999999999999</v>
      </c>
      <c r="BB173">
        <v>1197</v>
      </c>
    </row>
    <row r="174" spans="1:54" x14ac:dyDescent="0.3">
      <c r="A174" t="s">
        <v>118</v>
      </c>
      <c r="B174" t="s">
        <v>437</v>
      </c>
      <c r="C174" t="s">
        <v>437</v>
      </c>
      <c r="D174" t="s">
        <v>437</v>
      </c>
      <c r="E174" t="s">
        <v>437</v>
      </c>
      <c r="F174" t="s">
        <v>437</v>
      </c>
      <c r="G174" t="s">
        <v>437</v>
      </c>
      <c r="H174" t="s">
        <v>437</v>
      </c>
      <c r="I174" t="s">
        <v>437</v>
      </c>
      <c r="J174" t="s">
        <v>437</v>
      </c>
      <c r="K174" t="s">
        <v>437</v>
      </c>
      <c r="L174" t="s">
        <v>437</v>
      </c>
      <c r="M174" t="s">
        <v>437</v>
      </c>
      <c r="N174" t="s">
        <v>437</v>
      </c>
      <c r="O174" t="s">
        <v>437</v>
      </c>
      <c r="P174" t="s">
        <v>437</v>
      </c>
      <c r="Q174" t="s">
        <v>437</v>
      </c>
      <c r="R174" s="1">
        <v>259.5</v>
      </c>
      <c r="S174" s="1">
        <v>261</v>
      </c>
      <c r="T174" s="1">
        <v>262.5</v>
      </c>
      <c r="U174" s="1">
        <v>262.5</v>
      </c>
      <c r="V174" s="1">
        <v>264</v>
      </c>
      <c r="W174" s="1">
        <v>364</v>
      </c>
      <c r="X174" s="1">
        <v>372</v>
      </c>
      <c r="Y174" s="1">
        <v>376</v>
      </c>
      <c r="Z174" s="1">
        <v>384</v>
      </c>
      <c r="AA174" s="1">
        <v>434</v>
      </c>
      <c r="AB174" s="1">
        <v>446</v>
      </c>
      <c r="AC174" s="1">
        <v>454</v>
      </c>
      <c r="AD174" s="1">
        <v>462</v>
      </c>
      <c r="AE174" s="1">
        <v>468</v>
      </c>
      <c r="AF174" s="1">
        <v>478</v>
      </c>
      <c r="AG174" s="1">
        <v>702.66666666666697</v>
      </c>
      <c r="AH174" s="1">
        <v>725.33333333333303</v>
      </c>
      <c r="AI174" s="1">
        <v>784.83333333333303</v>
      </c>
      <c r="AJ174" s="1">
        <v>818.83333333333303</v>
      </c>
      <c r="AK174" s="1">
        <v>827.33333333333303</v>
      </c>
      <c r="AL174" s="1">
        <v>835.83333333333303</v>
      </c>
      <c r="AM174" s="1">
        <v>838.66666666666697</v>
      </c>
      <c r="AN174" s="1">
        <v>844.33333333333303</v>
      </c>
      <c r="AO174" s="1">
        <v>850</v>
      </c>
      <c r="AP174" s="1">
        <v>909.5</v>
      </c>
      <c r="AQ174" s="1">
        <v>932.16666666666697</v>
      </c>
      <c r="AR174" s="1">
        <v>949.16666666666697</v>
      </c>
      <c r="AS174" s="1">
        <v>980.33333333333303</v>
      </c>
      <c r="AT174" s="1">
        <v>1102</v>
      </c>
      <c r="AU174" s="1">
        <v>1105.1666666666699</v>
      </c>
      <c r="AV174" s="1">
        <v>1108.3333333333301</v>
      </c>
      <c r="AW174" s="1">
        <v>1121</v>
      </c>
      <c r="AX174" s="1">
        <v>1127.3333333333301</v>
      </c>
      <c r="AY174">
        <v>1149.5</v>
      </c>
      <c r="AZ174">
        <v>1650.9690476190499</v>
      </c>
      <c r="BA174">
        <v>1655.3952380952401</v>
      </c>
      <c r="BB174">
        <v>1681.9523809523801</v>
      </c>
    </row>
    <row r="175" spans="1:54" x14ac:dyDescent="0.3">
      <c r="A175" t="s">
        <v>406</v>
      </c>
      <c r="B175" t="s">
        <v>437</v>
      </c>
      <c r="C175" t="s">
        <v>437</v>
      </c>
      <c r="D175" t="s">
        <v>437</v>
      </c>
      <c r="E175" t="s">
        <v>437</v>
      </c>
      <c r="F175" t="s">
        <v>437</v>
      </c>
      <c r="G175" t="s">
        <v>437</v>
      </c>
      <c r="H175" t="s">
        <v>437</v>
      </c>
      <c r="I175" t="s">
        <v>437</v>
      </c>
      <c r="J175" t="s">
        <v>437</v>
      </c>
      <c r="K175" t="s">
        <v>437</v>
      </c>
      <c r="L175" t="s">
        <v>437</v>
      </c>
      <c r="M175" t="s">
        <v>437</v>
      </c>
      <c r="N175" t="s">
        <v>437</v>
      </c>
      <c r="O175" t="s">
        <v>437</v>
      </c>
      <c r="P175" t="s">
        <v>437</v>
      </c>
      <c r="Q175" t="s">
        <v>437</v>
      </c>
      <c r="R175">
        <v>317.16666666666703</v>
      </c>
      <c r="S175">
        <v>319</v>
      </c>
      <c r="T175">
        <v>320.83333333333297</v>
      </c>
      <c r="U175">
        <v>320.83333333333297</v>
      </c>
      <c r="V175">
        <v>322.66666666666703</v>
      </c>
      <c r="W175">
        <v>394.33333333333297</v>
      </c>
      <c r="X175">
        <v>403</v>
      </c>
      <c r="Y175">
        <v>407.33333333333297</v>
      </c>
      <c r="Z175">
        <v>416</v>
      </c>
      <c r="AA175" s="1">
        <v>470.16666666666703</v>
      </c>
      <c r="AB175" s="1">
        <v>483.16666666666703</v>
      </c>
      <c r="AC175" s="1">
        <v>491.83333333333297</v>
      </c>
      <c r="AD175" s="1">
        <v>500.5</v>
      </c>
      <c r="AE175" s="1">
        <v>507</v>
      </c>
      <c r="AF175" s="1">
        <v>517.83333333333303</v>
      </c>
      <c r="AG175" s="1">
        <v>682</v>
      </c>
      <c r="AH175" s="1">
        <v>704</v>
      </c>
      <c r="AI175" s="1">
        <v>761.75</v>
      </c>
      <c r="AJ175" s="1">
        <v>794.75</v>
      </c>
      <c r="AK175" s="1">
        <v>803</v>
      </c>
      <c r="AL175" s="1">
        <v>811.25</v>
      </c>
      <c r="AM175" s="1">
        <v>814</v>
      </c>
      <c r="AN175" s="1">
        <v>819.5</v>
      </c>
      <c r="AO175" s="1">
        <v>825</v>
      </c>
      <c r="AP175" s="1">
        <v>882.75</v>
      </c>
      <c r="AQ175" s="1">
        <v>904.75</v>
      </c>
      <c r="AR175" s="1">
        <v>921.25</v>
      </c>
      <c r="AS175" s="1">
        <v>951.5</v>
      </c>
      <c r="AT175" s="1">
        <v>1044</v>
      </c>
      <c r="AU175" s="1">
        <v>1047</v>
      </c>
      <c r="AV175" s="1">
        <v>1050</v>
      </c>
      <c r="AW175" s="1">
        <v>1062</v>
      </c>
      <c r="AX175" s="1">
        <v>1068</v>
      </c>
      <c r="AY175">
        <v>1089</v>
      </c>
      <c r="AZ175">
        <v>1502.2130952381001</v>
      </c>
      <c r="BA175">
        <v>1506.24047619048</v>
      </c>
      <c r="BB175">
        <v>1530.4047619047601</v>
      </c>
    </row>
    <row r="176" spans="1:54" x14ac:dyDescent="0.3">
      <c r="A176" t="s">
        <v>119</v>
      </c>
      <c r="B176" t="s">
        <v>437</v>
      </c>
      <c r="C176" t="s">
        <v>437</v>
      </c>
      <c r="D176" t="s">
        <v>437</v>
      </c>
      <c r="E176" t="s">
        <v>437</v>
      </c>
      <c r="F176" t="s">
        <v>437</v>
      </c>
      <c r="G176" t="s">
        <v>437</v>
      </c>
      <c r="H176" t="s">
        <v>437</v>
      </c>
      <c r="I176" t="s">
        <v>437</v>
      </c>
      <c r="J176" t="s">
        <v>437</v>
      </c>
      <c r="K176" t="s">
        <v>437</v>
      </c>
      <c r="L176" t="s">
        <v>437</v>
      </c>
      <c r="M176" t="s">
        <v>437</v>
      </c>
      <c r="N176" t="s">
        <v>437</v>
      </c>
      <c r="O176" t="s">
        <v>437</v>
      </c>
      <c r="P176" t="s">
        <v>437</v>
      </c>
      <c r="Q176" t="s">
        <v>437</v>
      </c>
      <c r="R176" t="s">
        <v>437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3">
      <c r="A177" t="s">
        <v>120</v>
      </c>
      <c r="B177" t="s">
        <v>437</v>
      </c>
      <c r="C177" t="s">
        <v>437</v>
      </c>
      <c r="D177" t="s">
        <v>437</v>
      </c>
      <c r="E177" t="s">
        <v>437</v>
      </c>
      <c r="F177" t="s">
        <v>437</v>
      </c>
      <c r="G177" t="s">
        <v>437</v>
      </c>
      <c r="H177" t="s">
        <v>437</v>
      </c>
      <c r="I177" t="s">
        <v>437</v>
      </c>
      <c r="J177" t="s">
        <v>437</v>
      </c>
      <c r="K177" t="s">
        <v>437</v>
      </c>
      <c r="L177" t="s">
        <v>437</v>
      </c>
      <c r="M177" t="s">
        <v>437</v>
      </c>
      <c r="N177" t="s">
        <v>437</v>
      </c>
      <c r="O177" t="s">
        <v>437</v>
      </c>
      <c r="P177" t="s">
        <v>437</v>
      </c>
      <c r="Q177" t="s">
        <v>437</v>
      </c>
      <c r="R177" t="s">
        <v>437</v>
      </c>
      <c r="S177" t="s">
        <v>437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256</v>
      </c>
      <c r="AI177" s="1">
        <v>277</v>
      </c>
      <c r="AJ177" s="1">
        <v>289</v>
      </c>
      <c r="AK177" s="1">
        <v>292</v>
      </c>
      <c r="AL177" s="1">
        <v>295</v>
      </c>
      <c r="AM177" s="1">
        <v>296</v>
      </c>
      <c r="AN177" s="1">
        <v>298</v>
      </c>
      <c r="AO177" s="1">
        <v>300</v>
      </c>
      <c r="AP177" s="1">
        <v>321</v>
      </c>
      <c r="AQ177" s="1">
        <v>658</v>
      </c>
      <c r="AR177" s="1">
        <v>670</v>
      </c>
      <c r="AS177" s="1">
        <v>692</v>
      </c>
      <c r="AT177" s="1">
        <v>696</v>
      </c>
      <c r="AU177" s="1">
        <v>698</v>
      </c>
      <c r="AV177" s="1">
        <v>700</v>
      </c>
      <c r="AW177" s="1">
        <v>1239</v>
      </c>
      <c r="AX177" s="1">
        <v>1246</v>
      </c>
      <c r="AY177">
        <v>1633.5</v>
      </c>
      <c r="AZ177">
        <v>1678.5</v>
      </c>
      <c r="BA177">
        <v>1683</v>
      </c>
      <c r="BB177">
        <v>1710</v>
      </c>
    </row>
    <row r="178" spans="1:54" x14ac:dyDescent="0.3">
      <c r="A178" t="s">
        <v>121</v>
      </c>
      <c r="B178" t="s">
        <v>437</v>
      </c>
      <c r="C178" t="s">
        <v>437</v>
      </c>
      <c r="D178" t="s">
        <v>437</v>
      </c>
      <c r="E178" t="s">
        <v>437</v>
      </c>
      <c r="F178" t="s">
        <v>437</v>
      </c>
      <c r="G178" t="s">
        <v>437</v>
      </c>
      <c r="H178" t="s">
        <v>437</v>
      </c>
      <c r="I178" t="s">
        <v>437</v>
      </c>
      <c r="J178" t="s">
        <v>437</v>
      </c>
      <c r="K178" t="s">
        <v>437</v>
      </c>
      <c r="L178" t="s">
        <v>437</v>
      </c>
      <c r="M178" t="s">
        <v>437</v>
      </c>
      <c r="N178" t="s">
        <v>437</v>
      </c>
      <c r="O178" t="s">
        <v>437</v>
      </c>
      <c r="P178" t="s">
        <v>437</v>
      </c>
      <c r="Q178" t="s">
        <v>437</v>
      </c>
      <c r="R178" t="s">
        <v>437</v>
      </c>
      <c r="S178" t="s">
        <v>437</v>
      </c>
      <c r="T178" t="s">
        <v>437</v>
      </c>
      <c r="U178" t="s">
        <v>437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>
        <v>0</v>
      </c>
      <c r="AZ178">
        <v>0</v>
      </c>
      <c r="BA178">
        <v>0</v>
      </c>
      <c r="BB178">
        <v>0</v>
      </c>
    </row>
    <row r="179" spans="1:54" x14ac:dyDescent="0.3">
      <c r="A179" t="s">
        <v>122</v>
      </c>
      <c r="B179" t="s">
        <v>437</v>
      </c>
      <c r="C179" t="s">
        <v>437</v>
      </c>
      <c r="D179" t="s">
        <v>437</v>
      </c>
      <c r="E179" t="s">
        <v>437</v>
      </c>
      <c r="F179" t="s">
        <v>437</v>
      </c>
      <c r="G179" t="s">
        <v>437</v>
      </c>
      <c r="H179" t="s">
        <v>437</v>
      </c>
      <c r="I179" t="s">
        <v>437</v>
      </c>
      <c r="J179" t="s">
        <v>437</v>
      </c>
      <c r="K179" t="s">
        <v>437</v>
      </c>
      <c r="L179" t="s">
        <v>437</v>
      </c>
      <c r="M179" t="s">
        <v>437</v>
      </c>
      <c r="N179" t="s">
        <v>437</v>
      </c>
      <c r="O179" t="s">
        <v>437</v>
      </c>
      <c r="P179" t="s">
        <v>437</v>
      </c>
      <c r="Q179" t="s">
        <v>437</v>
      </c>
      <c r="R179" t="s">
        <v>437</v>
      </c>
      <c r="S179" t="s">
        <v>437</v>
      </c>
      <c r="T179" t="s">
        <v>437</v>
      </c>
      <c r="U179" t="s">
        <v>437</v>
      </c>
      <c r="V179" t="s">
        <v>437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3">
      <c r="A180" t="s">
        <v>123</v>
      </c>
      <c r="B180" t="s">
        <v>437</v>
      </c>
      <c r="C180" t="s">
        <v>437</v>
      </c>
      <c r="D180" t="s">
        <v>437</v>
      </c>
      <c r="E180" t="s">
        <v>437</v>
      </c>
      <c r="F180" t="s">
        <v>437</v>
      </c>
      <c r="G180" t="s">
        <v>437</v>
      </c>
      <c r="H180" t="s">
        <v>437</v>
      </c>
      <c r="I180" t="s">
        <v>437</v>
      </c>
      <c r="J180" t="s">
        <v>437</v>
      </c>
      <c r="K180" t="s">
        <v>437</v>
      </c>
      <c r="L180" t="s">
        <v>437</v>
      </c>
      <c r="M180" t="s">
        <v>437</v>
      </c>
      <c r="N180" t="s">
        <v>437</v>
      </c>
      <c r="O180" t="s">
        <v>437</v>
      </c>
      <c r="P180" t="s">
        <v>437</v>
      </c>
      <c r="Q180" t="s">
        <v>437</v>
      </c>
      <c r="R180" t="s">
        <v>437</v>
      </c>
      <c r="S180" t="s">
        <v>437</v>
      </c>
      <c r="T180" t="s">
        <v>437</v>
      </c>
      <c r="U180" t="s">
        <v>437</v>
      </c>
      <c r="V180" t="s">
        <v>437</v>
      </c>
      <c r="W180">
        <v>182</v>
      </c>
      <c r="X180">
        <v>186</v>
      </c>
      <c r="Y180">
        <v>188</v>
      </c>
      <c r="Z180">
        <v>192</v>
      </c>
      <c r="AA180">
        <v>217</v>
      </c>
      <c r="AB180" s="1">
        <v>223</v>
      </c>
      <c r="AC180" s="1">
        <v>227</v>
      </c>
      <c r="AD180" s="1">
        <v>462</v>
      </c>
      <c r="AE180" s="1">
        <v>468</v>
      </c>
      <c r="AF180" s="1">
        <v>478</v>
      </c>
      <c r="AG180" s="1">
        <v>496</v>
      </c>
      <c r="AH180" s="1">
        <v>512</v>
      </c>
      <c r="AI180" s="1">
        <v>554</v>
      </c>
      <c r="AJ180" s="1">
        <v>578</v>
      </c>
      <c r="AK180" s="1">
        <v>584</v>
      </c>
      <c r="AL180" s="1">
        <v>590</v>
      </c>
      <c r="AM180" s="1">
        <v>592</v>
      </c>
      <c r="AN180" s="1">
        <v>596</v>
      </c>
      <c r="AO180" s="1">
        <v>600</v>
      </c>
      <c r="AP180" s="1">
        <v>642</v>
      </c>
      <c r="AQ180" s="1">
        <v>658</v>
      </c>
      <c r="AR180" s="1">
        <v>670</v>
      </c>
      <c r="AS180" s="1">
        <v>692</v>
      </c>
      <c r="AT180" s="1">
        <v>696</v>
      </c>
      <c r="AU180" s="1">
        <v>698</v>
      </c>
      <c r="AV180" s="1">
        <v>700</v>
      </c>
      <c r="AW180" s="1">
        <v>708</v>
      </c>
      <c r="AX180" s="1">
        <v>712</v>
      </c>
      <c r="AY180">
        <v>726</v>
      </c>
      <c r="AZ180">
        <v>746</v>
      </c>
      <c r="BA180">
        <v>748</v>
      </c>
      <c r="BB180">
        <v>760</v>
      </c>
    </row>
    <row r="181" spans="1:54" x14ac:dyDescent="0.3">
      <c r="A181" t="s">
        <v>124</v>
      </c>
      <c r="B181" t="s">
        <v>437</v>
      </c>
      <c r="C181" t="s">
        <v>437</v>
      </c>
      <c r="D181" t="s">
        <v>437</v>
      </c>
      <c r="E181" t="s">
        <v>437</v>
      </c>
      <c r="F181" t="s">
        <v>437</v>
      </c>
      <c r="G181" t="s">
        <v>437</v>
      </c>
      <c r="H181" t="s">
        <v>437</v>
      </c>
      <c r="I181" t="s">
        <v>437</v>
      </c>
      <c r="J181" t="s">
        <v>437</v>
      </c>
      <c r="K181" t="s">
        <v>437</v>
      </c>
      <c r="L181" t="s">
        <v>437</v>
      </c>
      <c r="M181" t="s">
        <v>437</v>
      </c>
      <c r="N181" t="s">
        <v>437</v>
      </c>
      <c r="O181" t="s">
        <v>437</v>
      </c>
      <c r="P181" t="s">
        <v>437</v>
      </c>
      <c r="Q181" t="s">
        <v>437</v>
      </c>
      <c r="R181" t="s">
        <v>437</v>
      </c>
      <c r="S181" t="s">
        <v>437</v>
      </c>
      <c r="T181" t="s">
        <v>437</v>
      </c>
      <c r="U181" t="s">
        <v>437</v>
      </c>
      <c r="V181" t="s">
        <v>437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462</v>
      </c>
      <c r="AE181" s="1">
        <v>468</v>
      </c>
      <c r="AF181" s="1">
        <v>478</v>
      </c>
      <c r="AG181" s="1">
        <v>496</v>
      </c>
      <c r="AH181" s="1">
        <v>512</v>
      </c>
      <c r="AI181" s="1">
        <v>554</v>
      </c>
      <c r="AJ181" s="1">
        <v>578</v>
      </c>
      <c r="AK181" s="1">
        <v>584</v>
      </c>
      <c r="AL181" s="1">
        <v>590</v>
      </c>
      <c r="AM181" s="1">
        <v>592</v>
      </c>
      <c r="AN181" s="1">
        <v>596</v>
      </c>
      <c r="AO181" s="1">
        <v>600</v>
      </c>
      <c r="AP181" s="1">
        <v>642</v>
      </c>
      <c r="AQ181" s="1">
        <v>658</v>
      </c>
      <c r="AR181" s="1">
        <v>670</v>
      </c>
      <c r="AS181" s="1">
        <v>692</v>
      </c>
      <c r="AT181" s="1">
        <v>696</v>
      </c>
      <c r="AU181" s="1">
        <v>698</v>
      </c>
      <c r="AV181" s="1">
        <v>700</v>
      </c>
      <c r="AW181" s="1">
        <v>708</v>
      </c>
      <c r="AX181" s="1">
        <v>712</v>
      </c>
      <c r="AY181">
        <v>726</v>
      </c>
      <c r="AZ181">
        <v>746</v>
      </c>
      <c r="BA181">
        <v>748</v>
      </c>
      <c r="BB181">
        <v>760</v>
      </c>
    </row>
    <row r="182" spans="1:54" x14ac:dyDescent="0.3">
      <c r="A182" t="s">
        <v>125</v>
      </c>
      <c r="B182" t="s">
        <v>437</v>
      </c>
      <c r="C182" t="s">
        <v>437</v>
      </c>
      <c r="D182" t="s">
        <v>437</v>
      </c>
      <c r="E182" t="s">
        <v>437</v>
      </c>
      <c r="F182" t="s">
        <v>437</v>
      </c>
      <c r="G182" t="s">
        <v>437</v>
      </c>
      <c r="H182" t="s">
        <v>437</v>
      </c>
      <c r="I182" t="s">
        <v>437</v>
      </c>
      <c r="J182" t="s">
        <v>437</v>
      </c>
      <c r="K182" t="s">
        <v>437</v>
      </c>
      <c r="L182" t="s">
        <v>437</v>
      </c>
      <c r="M182" t="s">
        <v>437</v>
      </c>
      <c r="N182" t="s">
        <v>437</v>
      </c>
      <c r="O182" t="s">
        <v>437</v>
      </c>
      <c r="P182" t="s">
        <v>437</v>
      </c>
      <c r="Q182" t="s">
        <v>437</v>
      </c>
      <c r="R182" t="s">
        <v>437</v>
      </c>
      <c r="S182" t="s">
        <v>437</v>
      </c>
      <c r="T182" t="s">
        <v>437</v>
      </c>
      <c r="U182" t="s">
        <v>437</v>
      </c>
      <c r="V182" t="s">
        <v>437</v>
      </c>
      <c r="W182">
        <v>182</v>
      </c>
      <c r="X182">
        <v>186</v>
      </c>
      <c r="Y182">
        <v>188</v>
      </c>
      <c r="Z182">
        <v>192</v>
      </c>
      <c r="AA182">
        <v>217</v>
      </c>
      <c r="AB182" s="1">
        <v>223</v>
      </c>
      <c r="AC182" s="1">
        <v>227</v>
      </c>
      <c r="AD182" s="1">
        <v>231</v>
      </c>
      <c r="AE182" s="1">
        <v>234</v>
      </c>
      <c r="AF182" s="1">
        <v>239</v>
      </c>
      <c r="AG182" s="1">
        <v>248</v>
      </c>
      <c r="AH182" s="1">
        <v>256</v>
      </c>
      <c r="AI182" s="1">
        <v>277</v>
      </c>
      <c r="AJ182" s="1">
        <v>289</v>
      </c>
      <c r="AK182" s="1">
        <v>292</v>
      </c>
      <c r="AL182" s="1">
        <v>295</v>
      </c>
      <c r="AM182" s="1">
        <v>296</v>
      </c>
      <c r="AN182" s="1">
        <v>298</v>
      </c>
      <c r="AO182" s="1">
        <v>300</v>
      </c>
      <c r="AP182" s="1">
        <v>321</v>
      </c>
      <c r="AQ182" s="1">
        <v>329</v>
      </c>
      <c r="AR182" s="1">
        <v>335</v>
      </c>
      <c r="AS182" s="1">
        <v>346</v>
      </c>
      <c r="AT182" s="1">
        <v>348</v>
      </c>
      <c r="AU182" s="1">
        <v>349</v>
      </c>
      <c r="AV182" s="1">
        <v>350</v>
      </c>
      <c r="AW182" s="1">
        <v>354</v>
      </c>
      <c r="AX182" s="1">
        <v>356</v>
      </c>
      <c r="AY182">
        <v>363</v>
      </c>
      <c r="AZ182">
        <v>373</v>
      </c>
      <c r="BA182">
        <v>374</v>
      </c>
      <c r="BB182">
        <v>380</v>
      </c>
    </row>
    <row r="183" spans="1:54" x14ac:dyDescent="0.3">
      <c r="A183" t="s">
        <v>126</v>
      </c>
      <c r="B183" t="s">
        <v>437</v>
      </c>
      <c r="C183" t="s">
        <v>437</v>
      </c>
      <c r="D183" t="s">
        <v>437</v>
      </c>
      <c r="E183" t="s">
        <v>437</v>
      </c>
      <c r="F183" t="s">
        <v>437</v>
      </c>
      <c r="G183" t="s">
        <v>437</v>
      </c>
      <c r="H183" t="s">
        <v>437</v>
      </c>
      <c r="I183" t="s">
        <v>437</v>
      </c>
      <c r="J183" t="s">
        <v>437</v>
      </c>
      <c r="K183" t="s">
        <v>437</v>
      </c>
      <c r="L183" t="s">
        <v>437</v>
      </c>
      <c r="M183" t="s">
        <v>437</v>
      </c>
      <c r="N183" t="s">
        <v>437</v>
      </c>
      <c r="O183" t="s">
        <v>437</v>
      </c>
      <c r="P183" t="s">
        <v>437</v>
      </c>
      <c r="Q183" t="s">
        <v>437</v>
      </c>
      <c r="R183" t="s">
        <v>437</v>
      </c>
      <c r="S183" t="s">
        <v>437</v>
      </c>
      <c r="T183" t="s">
        <v>437</v>
      </c>
      <c r="U183" t="s">
        <v>437</v>
      </c>
      <c r="V183" t="s">
        <v>437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3">
      <c r="A184" t="s">
        <v>407</v>
      </c>
      <c r="B184" t="s">
        <v>437</v>
      </c>
      <c r="C184" t="s">
        <v>437</v>
      </c>
      <c r="D184" t="s">
        <v>437</v>
      </c>
      <c r="E184" t="s">
        <v>437</v>
      </c>
      <c r="F184" t="s">
        <v>437</v>
      </c>
      <c r="G184" t="s">
        <v>437</v>
      </c>
      <c r="H184" t="s">
        <v>437</v>
      </c>
      <c r="I184" t="s">
        <v>437</v>
      </c>
      <c r="J184" t="s">
        <v>437</v>
      </c>
      <c r="K184" t="s">
        <v>437</v>
      </c>
      <c r="L184" t="s">
        <v>437</v>
      </c>
      <c r="M184" t="s">
        <v>437</v>
      </c>
      <c r="N184" t="s">
        <v>437</v>
      </c>
      <c r="O184" t="s">
        <v>437</v>
      </c>
      <c r="P184" t="s">
        <v>437</v>
      </c>
      <c r="Q184" t="s">
        <v>437</v>
      </c>
      <c r="R184" t="s">
        <v>437</v>
      </c>
      <c r="S184" t="s">
        <v>437</v>
      </c>
      <c r="T184" t="s">
        <v>437</v>
      </c>
      <c r="U184" t="s">
        <v>437</v>
      </c>
      <c r="V184" t="s">
        <v>437</v>
      </c>
      <c r="W184">
        <v>273</v>
      </c>
      <c r="X184">
        <v>279</v>
      </c>
      <c r="Y184">
        <v>282</v>
      </c>
      <c r="Z184">
        <v>288</v>
      </c>
      <c r="AA184">
        <v>325.5</v>
      </c>
      <c r="AB184" s="1">
        <v>334.5</v>
      </c>
      <c r="AC184" s="1">
        <v>340.5</v>
      </c>
      <c r="AD184" s="1">
        <v>346.5</v>
      </c>
      <c r="AE184" s="1">
        <v>351</v>
      </c>
      <c r="AF184" s="1">
        <v>358.5</v>
      </c>
      <c r="AG184" s="1">
        <v>372</v>
      </c>
      <c r="AH184" s="1">
        <v>384</v>
      </c>
      <c r="AI184" s="1">
        <v>415.5</v>
      </c>
      <c r="AJ184" s="1">
        <v>433.5</v>
      </c>
      <c r="AK184" s="1">
        <v>438</v>
      </c>
      <c r="AL184" s="1">
        <v>442.5</v>
      </c>
      <c r="AM184" s="1">
        <v>444</v>
      </c>
      <c r="AN184" s="1">
        <v>447</v>
      </c>
      <c r="AO184" s="1">
        <v>450</v>
      </c>
      <c r="AP184" s="1">
        <v>481.5</v>
      </c>
      <c r="AQ184" s="1">
        <v>493.5</v>
      </c>
      <c r="AR184" s="1">
        <v>502.5</v>
      </c>
      <c r="AS184" s="1">
        <v>519</v>
      </c>
      <c r="AT184" s="1">
        <v>522</v>
      </c>
      <c r="AU184" s="1">
        <v>523.5</v>
      </c>
      <c r="AV184" s="1">
        <v>525</v>
      </c>
      <c r="AW184" s="1">
        <v>531</v>
      </c>
      <c r="AX184" s="1">
        <v>534</v>
      </c>
      <c r="AY184">
        <v>544.5</v>
      </c>
      <c r="AZ184">
        <v>559.5</v>
      </c>
      <c r="BA184">
        <v>561</v>
      </c>
      <c r="BB184">
        <v>570</v>
      </c>
    </row>
    <row r="185" spans="1:54" x14ac:dyDescent="0.3">
      <c r="A185" t="s">
        <v>127</v>
      </c>
      <c r="B185" t="s">
        <v>437</v>
      </c>
      <c r="C185" t="s">
        <v>437</v>
      </c>
      <c r="D185" t="s">
        <v>437</v>
      </c>
      <c r="E185" t="s">
        <v>437</v>
      </c>
      <c r="F185" t="s">
        <v>437</v>
      </c>
      <c r="G185" t="s">
        <v>437</v>
      </c>
      <c r="H185" t="s">
        <v>437</v>
      </c>
      <c r="I185" t="s">
        <v>437</v>
      </c>
      <c r="J185" t="s">
        <v>437</v>
      </c>
      <c r="K185" t="s">
        <v>437</v>
      </c>
      <c r="L185" t="s">
        <v>437</v>
      </c>
      <c r="M185" t="s">
        <v>437</v>
      </c>
      <c r="N185" t="s">
        <v>437</v>
      </c>
      <c r="O185" t="s">
        <v>437</v>
      </c>
      <c r="P185" t="s">
        <v>437</v>
      </c>
      <c r="Q185" t="s">
        <v>437</v>
      </c>
      <c r="R185" t="s">
        <v>437</v>
      </c>
      <c r="S185" t="s">
        <v>437</v>
      </c>
      <c r="T185" t="s">
        <v>437</v>
      </c>
      <c r="U185" t="s">
        <v>437</v>
      </c>
      <c r="V185" t="s">
        <v>437</v>
      </c>
      <c r="W185" t="s">
        <v>437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>
        <v>0</v>
      </c>
      <c r="AZ185">
        <v>0</v>
      </c>
      <c r="BA185">
        <v>0</v>
      </c>
      <c r="BB185">
        <v>0</v>
      </c>
    </row>
    <row r="186" spans="1:54" x14ac:dyDescent="0.3">
      <c r="A186" t="s">
        <v>128</v>
      </c>
      <c r="B186" t="s">
        <v>437</v>
      </c>
      <c r="C186" t="s">
        <v>437</v>
      </c>
      <c r="D186" t="s">
        <v>437</v>
      </c>
      <c r="E186" t="s">
        <v>437</v>
      </c>
      <c r="F186" t="s">
        <v>437</v>
      </c>
      <c r="G186" t="s">
        <v>437</v>
      </c>
      <c r="H186" t="s">
        <v>437</v>
      </c>
      <c r="I186" t="s">
        <v>437</v>
      </c>
      <c r="J186" t="s">
        <v>437</v>
      </c>
      <c r="K186" t="s">
        <v>437</v>
      </c>
      <c r="L186" t="s">
        <v>437</v>
      </c>
      <c r="M186" t="s">
        <v>437</v>
      </c>
      <c r="N186" t="s">
        <v>437</v>
      </c>
      <c r="O186" t="s">
        <v>437</v>
      </c>
      <c r="P186" t="s">
        <v>437</v>
      </c>
      <c r="Q186" t="s">
        <v>437</v>
      </c>
      <c r="R186" t="s">
        <v>437</v>
      </c>
      <c r="S186" t="s">
        <v>437</v>
      </c>
      <c r="T186" t="s">
        <v>437</v>
      </c>
      <c r="U186" t="s">
        <v>437</v>
      </c>
      <c r="V186" t="s">
        <v>437</v>
      </c>
      <c r="W186" t="s">
        <v>437</v>
      </c>
      <c r="X186" s="1">
        <v>186</v>
      </c>
      <c r="Y186" s="1">
        <v>188</v>
      </c>
      <c r="Z186" s="1">
        <v>192</v>
      </c>
      <c r="AA186" s="1">
        <v>217</v>
      </c>
      <c r="AB186" s="1">
        <v>223</v>
      </c>
      <c r="AC186" s="1">
        <v>227</v>
      </c>
      <c r="AD186" s="1">
        <v>231</v>
      </c>
      <c r="AE186" s="1">
        <v>234</v>
      </c>
      <c r="AF186" s="1">
        <v>239</v>
      </c>
      <c r="AG186" s="1">
        <v>248</v>
      </c>
      <c r="AH186" s="1">
        <v>256</v>
      </c>
      <c r="AI186" s="1">
        <v>277</v>
      </c>
      <c r="AJ186" s="1">
        <v>289</v>
      </c>
      <c r="AK186" s="1">
        <v>292</v>
      </c>
      <c r="AL186" s="1">
        <v>295</v>
      </c>
      <c r="AM186" s="1">
        <v>296</v>
      </c>
      <c r="AN186" s="1">
        <v>298</v>
      </c>
      <c r="AO186" s="1">
        <v>300</v>
      </c>
      <c r="AP186" s="1">
        <v>321</v>
      </c>
      <c r="AQ186" s="1">
        <v>329</v>
      </c>
      <c r="AR186" s="1">
        <v>335</v>
      </c>
      <c r="AS186" s="1">
        <v>346</v>
      </c>
      <c r="AT186" s="1">
        <v>348</v>
      </c>
      <c r="AU186" s="1">
        <v>349</v>
      </c>
      <c r="AV186" s="1">
        <v>350</v>
      </c>
      <c r="AW186" s="1">
        <v>354</v>
      </c>
      <c r="AX186" s="1">
        <v>356</v>
      </c>
      <c r="AY186">
        <v>363</v>
      </c>
      <c r="AZ186">
        <v>373</v>
      </c>
      <c r="BA186">
        <v>374</v>
      </c>
      <c r="BB186">
        <v>380</v>
      </c>
    </row>
    <row r="187" spans="1:54" x14ac:dyDescent="0.3">
      <c r="A187" t="s">
        <v>129</v>
      </c>
      <c r="B187" t="s">
        <v>437</v>
      </c>
      <c r="C187" t="s">
        <v>437</v>
      </c>
      <c r="D187" t="s">
        <v>437</v>
      </c>
      <c r="E187" t="s">
        <v>437</v>
      </c>
      <c r="F187" t="s">
        <v>437</v>
      </c>
      <c r="G187" t="s">
        <v>437</v>
      </c>
      <c r="H187" t="s">
        <v>437</v>
      </c>
      <c r="I187" t="s">
        <v>437</v>
      </c>
      <c r="J187" t="s">
        <v>437</v>
      </c>
      <c r="K187" t="s">
        <v>437</v>
      </c>
      <c r="L187" t="s">
        <v>437</v>
      </c>
      <c r="M187" t="s">
        <v>437</v>
      </c>
      <c r="N187" t="s">
        <v>437</v>
      </c>
      <c r="O187" t="s">
        <v>437</v>
      </c>
      <c r="P187" t="s">
        <v>437</v>
      </c>
      <c r="Q187" t="s">
        <v>437</v>
      </c>
      <c r="R187" t="s">
        <v>437</v>
      </c>
      <c r="S187" t="s">
        <v>437</v>
      </c>
      <c r="T187" t="s">
        <v>437</v>
      </c>
      <c r="U187" t="s">
        <v>437</v>
      </c>
      <c r="V187" t="s">
        <v>437</v>
      </c>
      <c r="W187" t="s">
        <v>437</v>
      </c>
      <c r="X187" s="1">
        <v>279</v>
      </c>
      <c r="Y187" s="1">
        <v>282</v>
      </c>
      <c r="Z187" s="1">
        <v>288</v>
      </c>
      <c r="AA187" s="1">
        <v>325.5</v>
      </c>
      <c r="AB187" s="1">
        <v>334.5</v>
      </c>
      <c r="AC187" s="1">
        <v>340.5</v>
      </c>
      <c r="AD187" s="1">
        <v>346.5</v>
      </c>
      <c r="AE187" s="1">
        <v>351</v>
      </c>
      <c r="AF187" s="1">
        <v>358.5</v>
      </c>
      <c r="AG187" s="1">
        <v>372</v>
      </c>
      <c r="AH187" s="1">
        <v>384</v>
      </c>
      <c r="AI187" s="1">
        <v>415.5</v>
      </c>
      <c r="AJ187" s="1">
        <v>433.5</v>
      </c>
      <c r="AK187" s="1">
        <v>438</v>
      </c>
      <c r="AL187" s="1">
        <v>442.5</v>
      </c>
      <c r="AM187" s="1">
        <v>444</v>
      </c>
      <c r="AN187" s="1">
        <v>447</v>
      </c>
      <c r="AO187" s="1">
        <v>450</v>
      </c>
      <c r="AP187" s="1">
        <v>481.5</v>
      </c>
      <c r="AQ187" s="1">
        <v>493.5</v>
      </c>
      <c r="AR187" s="1">
        <v>502.5</v>
      </c>
      <c r="AS187" s="1">
        <v>519</v>
      </c>
      <c r="AT187" s="1">
        <v>522</v>
      </c>
      <c r="AU187" s="1">
        <v>523.5</v>
      </c>
      <c r="AV187" s="1">
        <v>525</v>
      </c>
      <c r="AW187" s="1">
        <v>531</v>
      </c>
      <c r="AX187" s="1">
        <v>534</v>
      </c>
      <c r="AY187">
        <v>544.5</v>
      </c>
      <c r="AZ187">
        <v>559.5</v>
      </c>
      <c r="BA187">
        <v>561</v>
      </c>
      <c r="BB187">
        <v>570</v>
      </c>
    </row>
    <row r="188" spans="1:54" x14ac:dyDescent="0.3">
      <c r="A188" t="s">
        <v>130</v>
      </c>
      <c r="B188" t="s">
        <v>437</v>
      </c>
      <c r="C188" t="s">
        <v>437</v>
      </c>
      <c r="D188" t="s">
        <v>437</v>
      </c>
      <c r="E188" t="s">
        <v>437</v>
      </c>
      <c r="F188" t="s">
        <v>437</v>
      </c>
      <c r="G188" t="s">
        <v>437</v>
      </c>
      <c r="H188" t="s">
        <v>437</v>
      </c>
      <c r="I188" t="s">
        <v>437</v>
      </c>
      <c r="J188" t="s">
        <v>437</v>
      </c>
      <c r="K188" t="s">
        <v>437</v>
      </c>
      <c r="L188" t="s">
        <v>437</v>
      </c>
      <c r="M188" t="s">
        <v>437</v>
      </c>
      <c r="N188" t="s">
        <v>437</v>
      </c>
      <c r="O188" t="s">
        <v>437</v>
      </c>
      <c r="P188" t="s">
        <v>437</v>
      </c>
      <c r="Q188" t="s">
        <v>437</v>
      </c>
      <c r="R188" t="s">
        <v>437</v>
      </c>
      <c r="S188" t="s">
        <v>437</v>
      </c>
      <c r="T188" t="s">
        <v>437</v>
      </c>
      <c r="U188" t="s">
        <v>437</v>
      </c>
      <c r="V188" t="s">
        <v>437</v>
      </c>
      <c r="W188" t="s">
        <v>437</v>
      </c>
      <c r="X188">
        <v>341</v>
      </c>
      <c r="Y188" s="1">
        <v>344.66666666666703</v>
      </c>
      <c r="Z188" s="1">
        <v>352</v>
      </c>
      <c r="AA188" s="1">
        <v>397.83333333333297</v>
      </c>
      <c r="AB188" s="1">
        <v>408.83333333333297</v>
      </c>
      <c r="AC188" s="1">
        <v>416.16666666666703</v>
      </c>
      <c r="AD188" s="1">
        <v>423.5</v>
      </c>
      <c r="AE188" s="1">
        <v>429</v>
      </c>
      <c r="AF188" s="1">
        <v>438.16666666666703</v>
      </c>
      <c r="AG188" s="1">
        <v>454.66666666666703</v>
      </c>
      <c r="AH188" s="1">
        <v>469.33333333333297</v>
      </c>
      <c r="AI188" s="1">
        <v>507.83333333333297</v>
      </c>
      <c r="AJ188" s="1">
        <v>529.83333333333303</v>
      </c>
      <c r="AK188" s="1">
        <v>535.33333333333303</v>
      </c>
      <c r="AL188" s="1">
        <v>540.83333333333303</v>
      </c>
      <c r="AM188" s="1">
        <v>542.66666666666697</v>
      </c>
      <c r="AN188" s="1">
        <v>546.33333333333303</v>
      </c>
      <c r="AO188" s="1">
        <v>550</v>
      </c>
      <c r="AP188" s="1">
        <v>588.5</v>
      </c>
      <c r="AQ188" s="1">
        <v>603.16666666666697</v>
      </c>
      <c r="AR188" s="1">
        <v>614.16666666666697</v>
      </c>
      <c r="AS188" s="1">
        <v>634.33333333333303</v>
      </c>
      <c r="AT188" s="1">
        <v>638</v>
      </c>
      <c r="AU188" s="1">
        <v>639.83333333333303</v>
      </c>
      <c r="AV188" s="1">
        <v>641.66666666666697</v>
      </c>
      <c r="AW188" s="1">
        <v>649</v>
      </c>
      <c r="AX188" s="1">
        <v>652.66666666666697</v>
      </c>
      <c r="AY188">
        <v>665.5</v>
      </c>
      <c r="AZ188">
        <v>683.83333333333303</v>
      </c>
      <c r="BA188">
        <v>685.66666666666697</v>
      </c>
      <c r="BB188">
        <v>696.66666666666697</v>
      </c>
    </row>
    <row r="189" spans="1:54" x14ac:dyDescent="0.3">
      <c r="A189" t="s">
        <v>131</v>
      </c>
      <c r="B189" t="s">
        <v>437</v>
      </c>
      <c r="C189" t="s">
        <v>437</v>
      </c>
      <c r="D189" t="s">
        <v>437</v>
      </c>
      <c r="E189" t="s">
        <v>437</v>
      </c>
      <c r="F189" t="s">
        <v>437</v>
      </c>
      <c r="G189" t="s">
        <v>437</v>
      </c>
      <c r="H189" t="s">
        <v>437</v>
      </c>
      <c r="I189" t="s">
        <v>437</v>
      </c>
      <c r="J189" t="s">
        <v>437</v>
      </c>
      <c r="K189" t="s">
        <v>437</v>
      </c>
      <c r="L189" t="s">
        <v>437</v>
      </c>
      <c r="M189" t="s">
        <v>437</v>
      </c>
      <c r="N189" t="s">
        <v>437</v>
      </c>
      <c r="O189" t="s">
        <v>437</v>
      </c>
      <c r="P189" t="s">
        <v>437</v>
      </c>
      <c r="Q189" t="s">
        <v>437</v>
      </c>
      <c r="R189" t="s">
        <v>437</v>
      </c>
      <c r="S189" t="s">
        <v>437</v>
      </c>
      <c r="T189" t="s">
        <v>437</v>
      </c>
      <c r="U189" t="s">
        <v>437</v>
      </c>
      <c r="V189" t="s">
        <v>437</v>
      </c>
      <c r="W189" t="s">
        <v>437</v>
      </c>
      <c r="X189" t="s">
        <v>437</v>
      </c>
      <c r="Y189">
        <v>188</v>
      </c>
      <c r="Z189">
        <v>192</v>
      </c>
      <c r="AA189">
        <v>217</v>
      </c>
      <c r="AB189">
        <v>446</v>
      </c>
      <c r="AC189" s="1">
        <v>454</v>
      </c>
      <c r="AD189" s="1">
        <v>462</v>
      </c>
      <c r="AE189" s="1">
        <v>468</v>
      </c>
      <c r="AF189" s="1">
        <v>478</v>
      </c>
      <c r="AG189" s="1">
        <v>868</v>
      </c>
      <c r="AH189" s="1">
        <v>896</v>
      </c>
      <c r="AI189" s="1">
        <v>969.5</v>
      </c>
      <c r="AJ189" s="1">
        <v>1011.5</v>
      </c>
      <c r="AK189" s="1">
        <v>1022</v>
      </c>
      <c r="AL189" s="1">
        <v>1032.5</v>
      </c>
      <c r="AM189" s="1">
        <v>1036</v>
      </c>
      <c r="AN189" s="1">
        <v>1043</v>
      </c>
      <c r="AO189" s="1">
        <v>1050</v>
      </c>
      <c r="AP189" s="1">
        <v>1123.5</v>
      </c>
      <c r="AQ189" s="1">
        <v>1151.5</v>
      </c>
      <c r="AR189" s="1">
        <v>1172.5</v>
      </c>
      <c r="AS189" s="1">
        <v>1211</v>
      </c>
      <c r="AT189" s="1">
        <v>1218</v>
      </c>
      <c r="AU189" s="1">
        <v>1221.5</v>
      </c>
      <c r="AV189" s="1">
        <v>1225</v>
      </c>
      <c r="AW189" s="1">
        <v>1239</v>
      </c>
      <c r="AX189" s="1">
        <v>1780</v>
      </c>
      <c r="AY189">
        <v>1996.5</v>
      </c>
      <c r="AZ189">
        <v>2579.9166666666702</v>
      </c>
      <c r="BA189">
        <v>2586.8333333333298</v>
      </c>
      <c r="BB189">
        <v>2628.3333333333298</v>
      </c>
    </row>
    <row r="190" spans="1:54" x14ac:dyDescent="0.3">
      <c r="A190" t="s">
        <v>132</v>
      </c>
      <c r="B190" t="s">
        <v>437</v>
      </c>
      <c r="C190" t="s">
        <v>437</v>
      </c>
      <c r="D190" t="s">
        <v>437</v>
      </c>
      <c r="E190" t="s">
        <v>437</v>
      </c>
      <c r="F190" t="s">
        <v>437</v>
      </c>
      <c r="G190" t="s">
        <v>437</v>
      </c>
      <c r="H190" t="s">
        <v>437</v>
      </c>
      <c r="I190" t="s">
        <v>437</v>
      </c>
      <c r="J190" t="s">
        <v>437</v>
      </c>
      <c r="K190" t="s">
        <v>437</v>
      </c>
      <c r="L190" t="s">
        <v>437</v>
      </c>
      <c r="M190" t="s">
        <v>437</v>
      </c>
      <c r="N190" t="s">
        <v>437</v>
      </c>
      <c r="O190" t="s">
        <v>437</v>
      </c>
      <c r="P190" t="s">
        <v>437</v>
      </c>
      <c r="Q190" t="s">
        <v>437</v>
      </c>
      <c r="R190" t="s">
        <v>437</v>
      </c>
      <c r="S190" t="s">
        <v>437</v>
      </c>
      <c r="T190" t="s">
        <v>437</v>
      </c>
      <c r="U190" t="s">
        <v>437</v>
      </c>
      <c r="V190" t="s">
        <v>437</v>
      </c>
      <c r="W190" t="s">
        <v>437</v>
      </c>
      <c r="X190" t="s">
        <v>437</v>
      </c>
      <c r="Y190">
        <v>0</v>
      </c>
      <c r="Z190">
        <v>0</v>
      </c>
      <c r="AA190">
        <v>0</v>
      </c>
      <c r="AB190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3">
      <c r="A191" t="s">
        <v>133</v>
      </c>
      <c r="B191" t="s">
        <v>437</v>
      </c>
      <c r="C191" t="s">
        <v>437</v>
      </c>
      <c r="D191" t="s">
        <v>437</v>
      </c>
      <c r="E191" t="s">
        <v>437</v>
      </c>
      <c r="F191" t="s">
        <v>437</v>
      </c>
      <c r="G191" t="s">
        <v>437</v>
      </c>
      <c r="H191" t="s">
        <v>437</v>
      </c>
      <c r="I191" t="s">
        <v>437</v>
      </c>
      <c r="J191" t="s">
        <v>437</v>
      </c>
      <c r="K191" t="s">
        <v>437</v>
      </c>
      <c r="L191" t="s">
        <v>437</v>
      </c>
      <c r="M191" t="s">
        <v>437</v>
      </c>
      <c r="N191" t="s">
        <v>437</v>
      </c>
      <c r="O191" t="s">
        <v>437</v>
      </c>
      <c r="P191" t="s">
        <v>437</v>
      </c>
      <c r="Q191" t="s">
        <v>437</v>
      </c>
      <c r="R191" t="s">
        <v>437</v>
      </c>
      <c r="S191" t="s">
        <v>437</v>
      </c>
      <c r="T191" t="s">
        <v>437</v>
      </c>
      <c r="U191" t="s">
        <v>437</v>
      </c>
      <c r="V191" t="s">
        <v>437</v>
      </c>
      <c r="W191" t="s">
        <v>437</v>
      </c>
      <c r="X191" t="s">
        <v>437</v>
      </c>
      <c r="Y191" t="s">
        <v>437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3">
      <c r="A192" t="s">
        <v>134</v>
      </c>
      <c r="B192" t="s">
        <v>437</v>
      </c>
      <c r="C192" t="s">
        <v>437</v>
      </c>
      <c r="D192" t="s">
        <v>437</v>
      </c>
      <c r="E192" t="s">
        <v>437</v>
      </c>
      <c r="F192" t="s">
        <v>437</v>
      </c>
      <c r="G192" t="s">
        <v>437</v>
      </c>
      <c r="H192" t="s">
        <v>437</v>
      </c>
      <c r="I192" t="s">
        <v>437</v>
      </c>
      <c r="J192" t="s">
        <v>437</v>
      </c>
      <c r="K192" t="s">
        <v>437</v>
      </c>
      <c r="L192" t="s">
        <v>437</v>
      </c>
      <c r="M192" t="s">
        <v>437</v>
      </c>
      <c r="N192" t="s">
        <v>437</v>
      </c>
      <c r="O192" t="s">
        <v>437</v>
      </c>
      <c r="P192" t="s">
        <v>437</v>
      </c>
      <c r="Q192" t="s">
        <v>437</v>
      </c>
      <c r="R192" t="s">
        <v>437</v>
      </c>
      <c r="S192" t="s">
        <v>437</v>
      </c>
      <c r="T192" t="s">
        <v>437</v>
      </c>
      <c r="U192" t="s">
        <v>437</v>
      </c>
      <c r="V192" t="s">
        <v>437</v>
      </c>
      <c r="W192" t="s">
        <v>437</v>
      </c>
      <c r="X192" t="s">
        <v>437</v>
      </c>
      <c r="Y192" t="s">
        <v>437</v>
      </c>
      <c r="Z192">
        <v>192</v>
      </c>
      <c r="AA192">
        <v>217</v>
      </c>
      <c r="AB192">
        <v>223</v>
      </c>
      <c r="AC192" s="1">
        <v>227</v>
      </c>
      <c r="AD192" s="1">
        <v>231</v>
      </c>
      <c r="AE192" s="1">
        <v>234</v>
      </c>
      <c r="AF192" s="1">
        <v>239</v>
      </c>
      <c r="AG192" s="1">
        <v>248</v>
      </c>
      <c r="AH192" s="1">
        <v>256</v>
      </c>
      <c r="AI192" s="1">
        <v>277</v>
      </c>
      <c r="AJ192" s="1">
        <v>289</v>
      </c>
      <c r="AK192" s="1">
        <v>292</v>
      </c>
      <c r="AL192" s="1">
        <v>295</v>
      </c>
      <c r="AM192" s="1">
        <v>296</v>
      </c>
      <c r="AN192" s="1">
        <v>298</v>
      </c>
      <c r="AO192" s="1">
        <v>300</v>
      </c>
      <c r="AP192" s="1">
        <v>321</v>
      </c>
      <c r="AQ192" s="1">
        <v>329</v>
      </c>
      <c r="AR192" s="1">
        <v>335</v>
      </c>
      <c r="AS192" s="1">
        <v>346</v>
      </c>
      <c r="AT192" s="1">
        <v>348</v>
      </c>
      <c r="AU192" s="1">
        <v>349</v>
      </c>
      <c r="AV192" s="1">
        <v>350</v>
      </c>
      <c r="AW192" s="1">
        <v>354</v>
      </c>
      <c r="AX192" s="1">
        <v>356</v>
      </c>
      <c r="AY192">
        <v>363</v>
      </c>
      <c r="AZ192">
        <v>373</v>
      </c>
      <c r="BA192">
        <v>374</v>
      </c>
      <c r="BB192">
        <v>380</v>
      </c>
    </row>
    <row r="193" spans="1:54" x14ac:dyDescent="0.3">
      <c r="A193" t="s">
        <v>135</v>
      </c>
      <c r="B193" t="s">
        <v>437</v>
      </c>
      <c r="C193" t="s">
        <v>437</v>
      </c>
      <c r="D193" t="s">
        <v>437</v>
      </c>
      <c r="E193" t="s">
        <v>437</v>
      </c>
      <c r="F193" t="s">
        <v>437</v>
      </c>
      <c r="G193" t="s">
        <v>437</v>
      </c>
      <c r="H193" t="s">
        <v>437</v>
      </c>
      <c r="I193" t="s">
        <v>437</v>
      </c>
      <c r="J193" t="s">
        <v>437</v>
      </c>
      <c r="K193" t="s">
        <v>437</v>
      </c>
      <c r="L193" t="s">
        <v>437</v>
      </c>
      <c r="M193" t="s">
        <v>437</v>
      </c>
      <c r="N193" t="s">
        <v>437</v>
      </c>
      <c r="O193" t="s">
        <v>437</v>
      </c>
      <c r="P193" t="s">
        <v>437</v>
      </c>
      <c r="Q193" t="s">
        <v>437</v>
      </c>
      <c r="R193" t="s">
        <v>437</v>
      </c>
      <c r="S193" t="s">
        <v>437</v>
      </c>
      <c r="T193" t="s">
        <v>437</v>
      </c>
      <c r="U193" t="s">
        <v>437</v>
      </c>
      <c r="V193" t="s">
        <v>437</v>
      </c>
      <c r="W193" t="s">
        <v>437</v>
      </c>
      <c r="X193" t="s">
        <v>437</v>
      </c>
      <c r="Y193" t="s">
        <v>437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3">
      <c r="A194" t="s">
        <v>408</v>
      </c>
      <c r="B194" t="s">
        <v>437</v>
      </c>
      <c r="C194" t="s">
        <v>437</v>
      </c>
      <c r="D194" t="s">
        <v>437</v>
      </c>
      <c r="E194" t="s">
        <v>437</v>
      </c>
      <c r="F194" t="s">
        <v>437</v>
      </c>
      <c r="G194" t="s">
        <v>437</v>
      </c>
      <c r="H194" t="s">
        <v>437</v>
      </c>
      <c r="I194" t="s">
        <v>437</v>
      </c>
      <c r="J194" t="s">
        <v>437</v>
      </c>
      <c r="K194" t="s">
        <v>437</v>
      </c>
      <c r="L194" t="s">
        <v>437</v>
      </c>
      <c r="M194" t="s">
        <v>437</v>
      </c>
      <c r="N194" t="s">
        <v>437</v>
      </c>
      <c r="O194" t="s">
        <v>437</v>
      </c>
      <c r="P194" t="s">
        <v>437</v>
      </c>
      <c r="Q194" t="s">
        <v>437</v>
      </c>
      <c r="R194" t="s">
        <v>437</v>
      </c>
      <c r="S194" t="s">
        <v>437</v>
      </c>
      <c r="T194" t="s">
        <v>437</v>
      </c>
      <c r="U194" t="s">
        <v>437</v>
      </c>
      <c r="V194" t="s">
        <v>437</v>
      </c>
      <c r="W194" t="s">
        <v>437</v>
      </c>
      <c r="X194" t="s">
        <v>437</v>
      </c>
      <c r="Y194" t="s">
        <v>437</v>
      </c>
      <c r="Z194">
        <v>288</v>
      </c>
      <c r="AA194">
        <v>325.5</v>
      </c>
      <c r="AB194">
        <v>334.5</v>
      </c>
      <c r="AC194">
        <v>340.5</v>
      </c>
      <c r="AD194">
        <v>346.5</v>
      </c>
      <c r="AE194">
        <v>351</v>
      </c>
      <c r="AF194">
        <v>358.5</v>
      </c>
      <c r="AG194">
        <v>372</v>
      </c>
      <c r="AH194">
        <v>384</v>
      </c>
      <c r="AI194">
        <v>415.5</v>
      </c>
      <c r="AJ194">
        <v>433.5</v>
      </c>
      <c r="AK194">
        <v>438</v>
      </c>
      <c r="AL194">
        <v>442.5</v>
      </c>
      <c r="AM194">
        <v>444</v>
      </c>
      <c r="AN194">
        <v>447</v>
      </c>
      <c r="AO194" s="1">
        <v>450</v>
      </c>
      <c r="AP194" s="1">
        <v>481.5</v>
      </c>
      <c r="AQ194" s="1">
        <v>493.5</v>
      </c>
      <c r="AR194" s="1">
        <v>502.5</v>
      </c>
      <c r="AS194" s="1">
        <v>519</v>
      </c>
      <c r="AT194" s="1">
        <v>522</v>
      </c>
      <c r="AU194" s="1">
        <v>523.5</v>
      </c>
      <c r="AV194" s="1">
        <v>525</v>
      </c>
      <c r="AW194" s="1">
        <v>531</v>
      </c>
      <c r="AX194" s="1">
        <v>534</v>
      </c>
      <c r="AY194">
        <v>544.5</v>
      </c>
      <c r="AZ194">
        <v>559.5</v>
      </c>
      <c r="BA194">
        <v>561</v>
      </c>
      <c r="BB194">
        <v>570</v>
      </c>
    </row>
    <row r="195" spans="1:54" x14ac:dyDescent="0.3">
      <c r="A195" t="s">
        <v>136</v>
      </c>
      <c r="B195" t="s">
        <v>437</v>
      </c>
      <c r="C195" t="s">
        <v>437</v>
      </c>
      <c r="D195" t="s">
        <v>437</v>
      </c>
      <c r="E195" t="s">
        <v>437</v>
      </c>
      <c r="F195" t="s">
        <v>437</v>
      </c>
      <c r="G195" t="s">
        <v>437</v>
      </c>
      <c r="H195" t="s">
        <v>437</v>
      </c>
      <c r="I195" t="s">
        <v>437</v>
      </c>
      <c r="J195" t="s">
        <v>437</v>
      </c>
      <c r="K195" t="s">
        <v>437</v>
      </c>
      <c r="L195" t="s">
        <v>437</v>
      </c>
      <c r="M195" t="s">
        <v>437</v>
      </c>
      <c r="N195" t="s">
        <v>437</v>
      </c>
      <c r="O195" t="s">
        <v>437</v>
      </c>
      <c r="P195" t="s">
        <v>437</v>
      </c>
      <c r="Q195" t="s">
        <v>437</v>
      </c>
      <c r="R195" t="s">
        <v>437</v>
      </c>
      <c r="S195" t="s">
        <v>437</v>
      </c>
      <c r="T195" t="s">
        <v>437</v>
      </c>
      <c r="U195" t="s">
        <v>437</v>
      </c>
      <c r="V195" t="s">
        <v>437</v>
      </c>
      <c r="W195" t="s">
        <v>437</v>
      </c>
      <c r="X195" t="s">
        <v>437</v>
      </c>
      <c r="Y195" t="s">
        <v>437</v>
      </c>
      <c r="Z195" t="s">
        <v>437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3">
      <c r="A196" t="s">
        <v>137</v>
      </c>
      <c r="B196" t="s">
        <v>437</v>
      </c>
      <c r="C196" t="s">
        <v>437</v>
      </c>
      <c r="D196" t="s">
        <v>437</v>
      </c>
      <c r="E196" t="s">
        <v>437</v>
      </c>
      <c r="F196" t="s">
        <v>437</v>
      </c>
      <c r="G196" t="s">
        <v>437</v>
      </c>
      <c r="H196" t="s">
        <v>437</v>
      </c>
      <c r="I196" t="s">
        <v>437</v>
      </c>
      <c r="J196" t="s">
        <v>437</v>
      </c>
      <c r="K196" t="s">
        <v>437</v>
      </c>
      <c r="L196" t="s">
        <v>437</v>
      </c>
      <c r="M196" t="s">
        <v>437</v>
      </c>
      <c r="N196" t="s">
        <v>437</v>
      </c>
      <c r="O196" t="s">
        <v>437</v>
      </c>
      <c r="P196" t="s">
        <v>437</v>
      </c>
      <c r="Q196" t="s">
        <v>437</v>
      </c>
      <c r="R196" t="s">
        <v>437</v>
      </c>
      <c r="S196" t="s">
        <v>437</v>
      </c>
      <c r="T196" t="s">
        <v>437</v>
      </c>
      <c r="U196" t="s">
        <v>437</v>
      </c>
      <c r="V196" t="s">
        <v>437</v>
      </c>
      <c r="W196" t="s">
        <v>437</v>
      </c>
      <c r="X196" t="s">
        <v>437</v>
      </c>
      <c r="Y196" t="s">
        <v>437</v>
      </c>
      <c r="Z196" t="s">
        <v>437</v>
      </c>
      <c r="AA196">
        <v>217</v>
      </c>
      <c r="AB196">
        <v>223</v>
      </c>
      <c r="AC196">
        <v>227</v>
      </c>
      <c r="AD196">
        <v>231</v>
      </c>
      <c r="AE196" s="1">
        <v>234</v>
      </c>
      <c r="AF196" s="1">
        <v>239</v>
      </c>
      <c r="AG196" s="1">
        <v>248</v>
      </c>
      <c r="AH196" s="1">
        <v>256</v>
      </c>
      <c r="AI196" s="1">
        <v>277</v>
      </c>
      <c r="AJ196" s="1">
        <v>289</v>
      </c>
      <c r="AK196" s="1">
        <v>292</v>
      </c>
      <c r="AL196" s="1">
        <v>295</v>
      </c>
      <c r="AM196" s="1">
        <v>296</v>
      </c>
      <c r="AN196" s="1">
        <v>298</v>
      </c>
      <c r="AO196" s="1">
        <v>300</v>
      </c>
      <c r="AP196" s="1">
        <v>321</v>
      </c>
      <c r="AQ196" s="1">
        <v>329</v>
      </c>
      <c r="AR196" s="1">
        <v>335</v>
      </c>
      <c r="AS196" s="1">
        <v>692</v>
      </c>
      <c r="AT196" s="1">
        <v>696</v>
      </c>
      <c r="AU196" s="1">
        <v>698</v>
      </c>
      <c r="AV196" s="1">
        <v>700</v>
      </c>
      <c r="AW196" s="1">
        <v>708</v>
      </c>
      <c r="AX196" s="1">
        <v>712</v>
      </c>
      <c r="AY196">
        <v>726</v>
      </c>
      <c r="AZ196">
        <v>746</v>
      </c>
      <c r="BA196">
        <v>748</v>
      </c>
      <c r="BB196">
        <v>760</v>
      </c>
    </row>
    <row r="197" spans="1:54" x14ac:dyDescent="0.3">
      <c r="A197" t="s">
        <v>138</v>
      </c>
      <c r="B197" t="s">
        <v>437</v>
      </c>
      <c r="C197" t="s">
        <v>437</v>
      </c>
      <c r="D197" t="s">
        <v>437</v>
      </c>
      <c r="E197" t="s">
        <v>437</v>
      </c>
      <c r="F197" t="s">
        <v>437</v>
      </c>
      <c r="G197" t="s">
        <v>437</v>
      </c>
      <c r="H197" t="s">
        <v>437</v>
      </c>
      <c r="I197" t="s">
        <v>437</v>
      </c>
      <c r="J197" t="s">
        <v>437</v>
      </c>
      <c r="K197" t="s">
        <v>437</v>
      </c>
      <c r="L197" t="s">
        <v>437</v>
      </c>
      <c r="M197" t="s">
        <v>437</v>
      </c>
      <c r="N197" t="s">
        <v>437</v>
      </c>
      <c r="O197" t="s">
        <v>437</v>
      </c>
      <c r="P197" t="s">
        <v>437</v>
      </c>
      <c r="Q197" t="s">
        <v>437</v>
      </c>
      <c r="R197" t="s">
        <v>437</v>
      </c>
      <c r="S197" t="s">
        <v>437</v>
      </c>
      <c r="T197" t="s">
        <v>437</v>
      </c>
      <c r="U197" t="s">
        <v>437</v>
      </c>
      <c r="V197" t="s">
        <v>437</v>
      </c>
      <c r="W197" t="s">
        <v>437</v>
      </c>
      <c r="X197" t="s">
        <v>437</v>
      </c>
      <c r="Y197" t="s">
        <v>437</v>
      </c>
      <c r="Z197" t="s">
        <v>437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3">
      <c r="A198" t="s">
        <v>139</v>
      </c>
      <c r="B198" t="s">
        <v>437</v>
      </c>
      <c r="C198" t="s">
        <v>437</v>
      </c>
      <c r="D198" t="s">
        <v>437</v>
      </c>
      <c r="E198" t="s">
        <v>437</v>
      </c>
      <c r="F198" t="s">
        <v>437</v>
      </c>
      <c r="G198" t="s">
        <v>437</v>
      </c>
      <c r="H198" t="s">
        <v>437</v>
      </c>
      <c r="I198" t="s">
        <v>437</v>
      </c>
      <c r="J198" t="s">
        <v>437</v>
      </c>
      <c r="K198" t="s">
        <v>437</v>
      </c>
      <c r="L198" t="s">
        <v>437</v>
      </c>
      <c r="M198" t="s">
        <v>437</v>
      </c>
      <c r="N198" t="s">
        <v>437</v>
      </c>
      <c r="O198" t="s">
        <v>437</v>
      </c>
      <c r="P198" t="s">
        <v>437</v>
      </c>
      <c r="Q198" t="s">
        <v>437</v>
      </c>
      <c r="R198" t="s">
        <v>437</v>
      </c>
      <c r="S198" t="s">
        <v>437</v>
      </c>
      <c r="T198" t="s">
        <v>437</v>
      </c>
      <c r="U198" t="s">
        <v>437</v>
      </c>
      <c r="V198" t="s">
        <v>437</v>
      </c>
      <c r="W198" t="s">
        <v>437</v>
      </c>
      <c r="X198" t="s">
        <v>437</v>
      </c>
      <c r="Y198" t="s">
        <v>437</v>
      </c>
      <c r="Z198" t="s">
        <v>437</v>
      </c>
      <c r="AA198" s="1">
        <v>325.5</v>
      </c>
      <c r="AB198" s="1">
        <v>334.5</v>
      </c>
      <c r="AC198" s="1">
        <v>340.5</v>
      </c>
      <c r="AD198" s="1">
        <v>346.5</v>
      </c>
      <c r="AE198" s="1">
        <v>351</v>
      </c>
      <c r="AF198" s="1">
        <v>358.5</v>
      </c>
      <c r="AG198" s="1">
        <v>372</v>
      </c>
      <c r="AH198" s="1">
        <v>384</v>
      </c>
      <c r="AI198" s="1">
        <v>415.5</v>
      </c>
      <c r="AJ198" s="1">
        <v>433.5</v>
      </c>
      <c r="AK198" s="1">
        <v>438</v>
      </c>
      <c r="AL198" s="1">
        <v>983.33333333333303</v>
      </c>
      <c r="AM198" s="1">
        <v>986.66666666666697</v>
      </c>
      <c r="AN198" s="1">
        <v>993.33333333333303</v>
      </c>
      <c r="AO198" s="1">
        <v>1000</v>
      </c>
      <c r="AP198" s="1">
        <v>1070</v>
      </c>
      <c r="AQ198" s="1">
        <v>1096.6666666666699</v>
      </c>
      <c r="AR198" s="1">
        <v>1116.6666666666699</v>
      </c>
      <c r="AS198" s="1">
        <v>1326.3333333333301</v>
      </c>
      <c r="AT198" s="1">
        <v>1334</v>
      </c>
      <c r="AU198" s="1">
        <v>1337.8333333333301</v>
      </c>
      <c r="AV198" s="1">
        <v>1341.6666666666699</v>
      </c>
      <c r="AW198" s="1">
        <v>1357</v>
      </c>
      <c r="AX198" s="1">
        <v>1364.6666666666699</v>
      </c>
      <c r="AY198">
        <v>1391.5</v>
      </c>
      <c r="AZ198">
        <v>1429.8333333333301</v>
      </c>
      <c r="BA198">
        <v>1433.6666666666699</v>
      </c>
      <c r="BB198">
        <v>1456.6666666666699</v>
      </c>
    </row>
    <row r="199" spans="1:54" x14ac:dyDescent="0.3">
      <c r="A199" t="s">
        <v>140</v>
      </c>
      <c r="B199" t="s">
        <v>437</v>
      </c>
      <c r="C199" t="s">
        <v>437</v>
      </c>
      <c r="D199" t="s">
        <v>437</v>
      </c>
      <c r="E199" t="s">
        <v>437</v>
      </c>
      <c r="F199" t="s">
        <v>437</v>
      </c>
      <c r="G199" t="s">
        <v>437</v>
      </c>
      <c r="H199" t="s">
        <v>437</v>
      </c>
      <c r="I199" t="s">
        <v>437</v>
      </c>
      <c r="J199" t="s">
        <v>437</v>
      </c>
      <c r="K199" t="s">
        <v>437</v>
      </c>
      <c r="L199" t="s">
        <v>437</v>
      </c>
      <c r="M199" t="s">
        <v>437</v>
      </c>
      <c r="N199" t="s">
        <v>437</v>
      </c>
      <c r="O199" t="s">
        <v>437</v>
      </c>
      <c r="P199" t="s">
        <v>437</v>
      </c>
      <c r="Q199" t="s">
        <v>437</v>
      </c>
      <c r="R199" t="s">
        <v>437</v>
      </c>
      <c r="S199" t="s">
        <v>437</v>
      </c>
      <c r="T199" t="s">
        <v>437</v>
      </c>
      <c r="U199" t="s">
        <v>437</v>
      </c>
      <c r="V199" t="s">
        <v>437</v>
      </c>
      <c r="W199" t="s">
        <v>437</v>
      </c>
      <c r="X199" t="s">
        <v>437</v>
      </c>
      <c r="Y199" t="s">
        <v>437</v>
      </c>
      <c r="Z199" t="s">
        <v>437</v>
      </c>
      <c r="AA199" s="1">
        <v>397.83333333333297</v>
      </c>
      <c r="AB199" s="1">
        <v>408.83333333333297</v>
      </c>
      <c r="AC199" s="1">
        <v>416.16666666666703</v>
      </c>
      <c r="AD199" s="1">
        <v>423.5</v>
      </c>
      <c r="AE199" s="1">
        <v>429</v>
      </c>
      <c r="AF199" s="1">
        <v>438.16666666666703</v>
      </c>
      <c r="AG199" s="1">
        <v>454.66666666666703</v>
      </c>
      <c r="AH199" s="1">
        <v>469.33333333333297</v>
      </c>
      <c r="AI199" s="1">
        <v>507.83333333333297</v>
      </c>
      <c r="AJ199" s="1">
        <v>529.83333333333303</v>
      </c>
      <c r="AK199" s="1">
        <v>535.33333333333303</v>
      </c>
      <c r="AL199" s="1">
        <v>860.41666666666697</v>
      </c>
      <c r="AM199" s="1">
        <v>863.33333333333303</v>
      </c>
      <c r="AN199" s="1">
        <v>869.16666666666697</v>
      </c>
      <c r="AO199" s="1">
        <v>875</v>
      </c>
      <c r="AP199" s="1">
        <v>936.25</v>
      </c>
      <c r="AQ199" s="1">
        <v>959.58333333333303</v>
      </c>
      <c r="AR199" s="1">
        <v>977.08333333333303</v>
      </c>
      <c r="AS199" s="1">
        <v>1124.5</v>
      </c>
      <c r="AT199" s="1">
        <v>1131</v>
      </c>
      <c r="AU199" s="1">
        <v>1134.25</v>
      </c>
      <c r="AV199" s="1">
        <v>1137.5</v>
      </c>
      <c r="AW199" s="1">
        <v>1150.5</v>
      </c>
      <c r="AX199" s="1">
        <v>1157</v>
      </c>
      <c r="AY199">
        <v>1179.75</v>
      </c>
      <c r="AZ199">
        <v>1212.25</v>
      </c>
      <c r="BA199">
        <v>1215.5</v>
      </c>
      <c r="BB199">
        <v>1235</v>
      </c>
    </row>
    <row r="200" spans="1:54" x14ac:dyDescent="0.3">
      <c r="A200" t="s">
        <v>141</v>
      </c>
      <c r="B200" t="s">
        <v>437</v>
      </c>
      <c r="C200" t="s">
        <v>437</v>
      </c>
      <c r="D200" t="s">
        <v>437</v>
      </c>
      <c r="E200" t="s">
        <v>437</v>
      </c>
      <c r="F200" t="s">
        <v>437</v>
      </c>
      <c r="G200" t="s">
        <v>437</v>
      </c>
      <c r="H200" t="s">
        <v>437</v>
      </c>
      <c r="I200" t="s">
        <v>437</v>
      </c>
      <c r="J200" t="s">
        <v>437</v>
      </c>
      <c r="K200" t="s">
        <v>437</v>
      </c>
      <c r="L200" t="s">
        <v>437</v>
      </c>
      <c r="M200" t="s">
        <v>437</v>
      </c>
      <c r="N200" t="s">
        <v>437</v>
      </c>
      <c r="O200" t="s">
        <v>437</v>
      </c>
      <c r="P200" t="s">
        <v>437</v>
      </c>
      <c r="Q200" t="s">
        <v>437</v>
      </c>
      <c r="R200" t="s">
        <v>437</v>
      </c>
      <c r="S200" t="s">
        <v>437</v>
      </c>
      <c r="T200" t="s">
        <v>437</v>
      </c>
      <c r="U200" t="s">
        <v>437</v>
      </c>
      <c r="V200" t="s">
        <v>437</v>
      </c>
      <c r="W200" t="s">
        <v>437</v>
      </c>
      <c r="X200" t="s">
        <v>437</v>
      </c>
      <c r="Y200" t="s">
        <v>437</v>
      </c>
      <c r="Z200" t="s">
        <v>437</v>
      </c>
      <c r="AA200" s="1">
        <v>452.08333333333297</v>
      </c>
      <c r="AB200" s="1">
        <v>464.58333333333297</v>
      </c>
      <c r="AC200" s="1">
        <v>472.91666666666703</v>
      </c>
      <c r="AD200" s="1">
        <v>481.25</v>
      </c>
      <c r="AE200" s="1">
        <v>487.5</v>
      </c>
      <c r="AF200" s="1">
        <v>497.91666666666703</v>
      </c>
      <c r="AG200" s="1">
        <v>516.66666666666697</v>
      </c>
      <c r="AH200" s="1">
        <v>533.33333333333303</v>
      </c>
      <c r="AI200" s="1">
        <v>577.08333333333303</v>
      </c>
      <c r="AJ200" s="1">
        <v>602.08333333333303</v>
      </c>
      <c r="AK200" s="1">
        <v>608.33333333333303</v>
      </c>
      <c r="AL200" s="1">
        <v>845.66666666666697</v>
      </c>
      <c r="AM200" s="1">
        <v>848.53333333333296</v>
      </c>
      <c r="AN200" s="1">
        <v>854.26666666666699</v>
      </c>
      <c r="AO200" s="1">
        <v>860</v>
      </c>
      <c r="AP200" s="1">
        <v>920.2</v>
      </c>
      <c r="AQ200" s="1">
        <v>943.13333333333298</v>
      </c>
      <c r="AR200" s="1">
        <v>960.33333333333303</v>
      </c>
      <c r="AS200" s="1">
        <v>1078.36666666667</v>
      </c>
      <c r="AT200" s="1">
        <v>1084.5999999999999</v>
      </c>
      <c r="AU200" s="1">
        <v>1087.7166666666701</v>
      </c>
      <c r="AV200" s="1">
        <v>1090.8333333333301</v>
      </c>
      <c r="AW200" s="1">
        <v>1103.3</v>
      </c>
      <c r="AX200" s="1">
        <v>1109.5333333333299</v>
      </c>
      <c r="AY200">
        <v>1131.3499999999999</v>
      </c>
      <c r="AZ200">
        <v>1162.5166666666701</v>
      </c>
      <c r="BA200">
        <v>1165.63333333333</v>
      </c>
      <c r="BB200">
        <v>1184.3333333333301</v>
      </c>
    </row>
    <row r="201" spans="1:54" x14ac:dyDescent="0.3">
      <c r="A201" t="s">
        <v>142</v>
      </c>
      <c r="B201" t="s">
        <v>437</v>
      </c>
      <c r="C201" t="s">
        <v>437</v>
      </c>
      <c r="D201" t="s">
        <v>437</v>
      </c>
      <c r="E201" t="s">
        <v>437</v>
      </c>
      <c r="F201" t="s">
        <v>437</v>
      </c>
      <c r="G201" t="s">
        <v>437</v>
      </c>
      <c r="H201" t="s">
        <v>437</v>
      </c>
      <c r="I201" t="s">
        <v>437</v>
      </c>
      <c r="J201" t="s">
        <v>437</v>
      </c>
      <c r="K201" t="s">
        <v>437</v>
      </c>
      <c r="L201" t="s">
        <v>437</v>
      </c>
      <c r="M201" t="s">
        <v>437</v>
      </c>
      <c r="N201" t="s">
        <v>437</v>
      </c>
      <c r="O201" t="s">
        <v>437</v>
      </c>
      <c r="P201" t="s">
        <v>437</v>
      </c>
      <c r="Q201" t="s">
        <v>437</v>
      </c>
      <c r="R201" t="s">
        <v>437</v>
      </c>
      <c r="S201" t="s">
        <v>437</v>
      </c>
      <c r="T201" t="s">
        <v>437</v>
      </c>
      <c r="U201" t="s">
        <v>437</v>
      </c>
      <c r="V201" t="s">
        <v>437</v>
      </c>
      <c r="W201" t="s">
        <v>437</v>
      </c>
      <c r="X201" t="s">
        <v>437</v>
      </c>
      <c r="Y201" t="s">
        <v>437</v>
      </c>
      <c r="Z201" t="s">
        <v>437</v>
      </c>
      <c r="AA201" s="1">
        <v>1037.9833333333299</v>
      </c>
      <c r="AB201" s="1">
        <v>1066.68333333333</v>
      </c>
      <c r="AC201" s="1">
        <v>1085.81666666667</v>
      </c>
      <c r="AD201" s="1">
        <v>1104.95</v>
      </c>
      <c r="AE201" s="1">
        <v>1119.3</v>
      </c>
      <c r="AF201" s="1">
        <v>1143.2166666666701</v>
      </c>
      <c r="AG201" s="1">
        <v>1186.2666666666701</v>
      </c>
      <c r="AH201" s="1">
        <v>1224.5333333333299</v>
      </c>
      <c r="AI201" s="1">
        <v>1324.9833333333299</v>
      </c>
      <c r="AJ201" s="1">
        <v>1382.38333333333</v>
      </c>
      <c r="AK201" s="1">
        <v>1396.7333333333299</v>
      </c>
      <c r="AL201" s="1">
        <v>1593</v>
      </c>
      <c r="AM201" s="1">
        <v>1598.4</v>
      </c>
      <c r="AN201" s="1">
        <v>1609.2</v>
      </c>
      <c r="AO201" s="1">
        <v>1620</v>
      </c>
      <c r="AP201" s="1">
        <v>1733.4</v>
      </c>
      <c r="AQ201" s="1">
        <v>1776.6</v>
      </c>
      <c r="AR201" s="1">
        <v>1809</v>
      </c>
      <c r="AS201" s="1">
        <v>1937.6</v>
      </c>
      <c r="AT201" s="1">
        <v>1948.8</v>
      </c>
      <c r="AU201" s="1">
        <v>1954.4</v>
      </c>
      <c r="AV201" s="1">
        <v>1960</v>
      </c>
      <c r="AW201" s="1">
        <v>1982.4</v>
      </c>
      <c r="AX201" s="1">
        <v>1993.6</v>
      </c>
      <c r="AY201">
        <v>2032.8</v>
      </c>
      <c r="AZ201">
        <v>2088.8000000000002</v>
      </c>
      <c r="BA201">
        <v>2094.4</v>
      </c>
      <c r="BB201">
        <v>2128</v>
      </c>
    </row>
    <row r="202" spans="1:54" x14ac:dyDescent="0.3">
      <c r="A202" t="s">
        <v>143</v>
      </c>
      <c r="B202" t="s">
        <v>437</v>
      </c>
      <c r="C202" t="s">
        <v>437</v>
      </c>
      <c r="D202" t="s">
        <v>437</v>
      </c>
      <c r="E202" t="s">
        <v>437</v>
      </c>
      <c r="F202" t="s">
        <v>437</v>
      </c>
      <c r="G202" t="s">
        <v>437</v>
      </c>
      <c r="H202" t="s">
        <v>437</v>
      </c>
      <c r="I202" t="s">
        <v>437</v>
      </c>
      <c r="J202" t="s">
        <v>437</v>
      </c>
      <c r="K202" t="s">
        <v>437</v>
      </c>
      <c r="L202" t="s">
        <v>437</v>
      </c>
      <c r="M202" t="s">
        <v>437</v>
      </c>
      <c r="N202" t="s">
        <v>437</v>
      </c>
      <c r="O202" t="s">
        <v>437</v>
      </c>
      <c r="P202" t="s">
        <v>437</v>
      </c>
      <c r="Q202" t="s">
        <v>437</v>
      </c>
      <c r="R202" t="s">
        <v>437</v>
      </c>
      <c r="S202" t="s">
        <v>437</v>
      </c>
      <c r="T202" t="s">
        <v>437</v>
      </c>
      <c r="U202" t="s">
        <v>437</v>
      </c>
      <c r="V202" t="s">
        <v>437</v>
      </c>
      <c r="W202" t="s">
        <v>437</v>
      </c>
      <c r="X202" t="s">
        <v>437</v>
      </c>
      <c r="Y202" t="s">
        <v>437</v>
      </c>
      <c r="Z202" t="s">
        <v>437</v>
      </c>
      <c r="AA202" s="1">
        <v>452.08333333333297</v>
      </c>
      <c r="AB202" s="1">
        <v>464.58333333333297</v>
      </c>
      <c r="AC202" s="1">
        <v>472.91666666666703</v>
      </c>
      <c r="AD202" s="1">
        <v>481.25</v>
      </c>
      <c r="AE202" s="1">
        <v>487.5</v>
      </c>
      <c r="AF202" s="1">
        <v>497.91666666666703</v>
      </c>
      <c r="AG202" s="1">
        <v>516.66666666666697</v>
      </c>
      <c r="AH202" s="1">
        <v>533.33333333333303</v>
      </c>
      <c r="AI202" s="1">
        <v>577.08333333333303</v>
      </c>
      <c r="AJ202" s="1">
        <v>602.08333333333303</v>
      </c>
      <c r="AK202" s="1">
        <v>608.33333333333303</v>
      </c>
      <c r="AL202" s="1">
        <v>845.66666666666697</v>
      </c>
      <c r="AM202" s="1">
        <v>848.53333333333296</v>
      </c>
      <c r="AN202" s="1">
        <v>854.26666666666699</v>
      </c>
      <c r="AO202" s="1">
        <v>860</v>
      </c>
      <c r="AP202" s="1">
        <v>920.2</v>
      </c>
      <c r="AQ202" s="1">
        <v>943.13333333333298</v>
      </c>
      <c r="AR202" s="1">
        <v>960.33333333333303</v>
      </c>
      <c r="AS202" s="1">
        <v>1078.36666666667</v>
      </c>
      <c r="AT202" s="1">
        <v>1084.5999999999999</v>
      </c>
      <c r="AU202" s="1">
        <v>1087.7166666666701</v>
      </c>
      <c r="AV202" s="1">
        <v>1090.8333333333301</v>
      </c>
      <c r="AW202" s="1">
        <v>1103.3</v>
      </c>
      <c r="AX202" s="1">
        <v>1109.5333333333299</v>
      </c>
      <c r="AY202">
        <v>1131.3499999999999</v>
      </c>
      <c r="AZ202">
        <v>1162.5166666666701</v>
      </c>
      <c r="BA202">
        <v>1165.63333333333</v>
      </c>
      <c r="BB202">
        <v>1184.3333333333301</v>
      </c>
    </row>
    <row r="203" spans="1:54" x14ac:dyDescent="0.3">
      <c r="A203" t="s">
        <v>144</v>
      </c>
      <c r="B203" t="s">
        <v>437</v>
      </c>
      <c r="C203" t="s">
        <v>437</v>
      </c>
      <c r="D203" t="s">
        <v>437</v>
      </c>
      <c r="E203" t="s">
        <v>437</v>
      </c>
      <c r="F203" t="s">
        <v>437</v>
      </c>
      <c r="G203" t="s">
        <v>437</v>
      </c>
      <c r="H203" t="s">
        <v>437</v>
      </c>
      <c r="I203" t="s">
        <v>437</v>
      </c>
      <c r="J203" t="s">
        <v>437</v>
      </c>
      <c r="K203" t="s">
        <v>437</v>
      </c>
      <c r="L203" t="s">
        <v>437</v>
      </c>
      <c r="M203" t="s">
        <v>437</v>
      </c>
      <c r="N203" t="s">
        <v>437</v>
      </c>
      <c r="O203" t="s">
        <v>437</v>
      </c>
      <c r="P203" t="s">
        <v>437</v>
      </c>
      <c r="Q203" t="s">
        <v>437</v>
      </c>
      <c r="R203" t="s">
        <v>437</v>
      </c>
      <c r="S203" t="s">
        <v>437</v>
      </c>
      <c r="T203" t="s">
        <v>437</v>
      </c>
      <c r="U203" t="s">
        <v>437</v>
      </c>
      <c r="V203" t="s">
        <v>437</v>
      </c>
      <c r="W203" t="s">
        <v>437</v>
      </c>
      <c r="X203" t="s">
        <v>437</v>
      </c>
      <c r="Y203" t="s">
        <v>437</v>
      </c>
      <c r="Z203" t="s">
        <v>437</v>
      </c>
      <c r="AA203" s="1">
        <v>495.48333333333301</v>
      </c>
      <c r="AB203" s="1">
        <v>509.183333333333</v>
      </c>
      <c r="AC203" s="1">
        <v>518.31666666666695</v>
      </c>
      <c r="AD203" s="1">
        <v>527.45000000000005</v>
      </c>
      <c r="AE203" s="1">
        <v>534.29999999999995</v>
      </c>
      <c r="AF203" s="1">
        <v>545.71666666666704</v>
      </c>
      <c r="AG203" s="1">
        <v>566.26666666666699</v>
      </c>
      <c r="AH203" s="1">
        <v>584.53333333333296</v>
      </c>
      <c r="AI203" s="1">
        <v>632.48333333333301</v>
      </c>
      <c r="AJ203" s="1">
        <v>659.88333333333298</v>
      </c>
      <c r="AK203" s="1">
        <v>666.73333333333301</v>
      </c>
      <c r="AL203" s="1">
        <v>855.5</v>
      </c>
      <c r="AM203" s="1">
        <v>858.4</v>
      </c>
      <c r="AN203" s="1">
        <v>864.2</v>
      </c>
      <c r="AO203" s="1">
        <v>870</v>
      </c>
      <c r="AP203" s="1">
        <v>930.9</v>
      </c>
      <c r="AQ203" s="1">
        <v>954.1</v>
      </c>
      <c r="AR203" s="1">
        <v>971.5</v>
      </c>
      <c r="AS203" s="1">
        <v>1072.5999999999999</v>
      </c>
      <c r="AT203" s="1">
        <v>1078.8</v>
      </c>
      <c r="AU203" s="1">
        <v>1081.9000000000001</v>
      </c>
      <c r="AV203" s="1">
        <v>1085</v>
      </c>
      <c r="AW203" s="1">
        <v>1097.4000000000001</v>
      </c>
      <c r="AX203" s="1">
        <v>1103.5999999999999</v>
      </c>
      <c r="AY203">
        <v>1125.3</v>
      </c>
      <c r="AZ203">
        <v>1156.3</v>
      </c>
      <c r="BA203">
        <v>1159.4000000000001</v>
      </c>
      <c r="BB203">
        <v>1178</v>
      </c>
    </row>
    <row r="204" spans="1:54" x14ac:dyDescent="0.3">
      <c r="A204" t="s">
        <v>145</v>
      </c>
      <c r="B204" t="s">
        <v>437</v>
      </c>
      <c r="C204" t="s">
        <v>437</v>
      </c>
      <c r="D204" t="s">
        <v>437</v>
      </c>
      <c r="E204" t="s">
        <v>437</v>
      </c>
      <c r="F204" t="s">
        <v>437</v>
      </c>
      <c r="G204" t="s">
        <v>437</v>
      </c>
      <c r="H204" t="s">
        <v>437</v>
      </c>
      <c r="I204" t="s">
        <v>437</v>
      </c>
      <c r="J204" t="s">
        <v>437</v>
      </c>
      <c r="K204" t="s">
        <v>437</v>
      </c>
      <c r="L204" t="s">
        <v>437</v>
      </c>
      <c r="M204" t="s">
        <v>437</v>
      </c>
      <c r="N204" t="s">
        <v>437</v>
      </c>
      <c r="O204" t="s">
        <v>437</v>
      </c>
      <c r="P204" t="s">
        <v>437</v>
      </c>
      <c r="Q204" t="s">
        <v>437</v>
      </c>
      <c r="R204" t="s">
        <v>437</v>
      </c>
      <c r="S204" t="s">
        <v>437</v>
      </c>
      <c r="T204" t="s">
        <v>437</v>
      </c>
      <c r="U204" t="s">
        <v>437</v>
      </c>
      <c r="V204" t="s">
        <v>437</v>
      </c>
      <c r="W204" t="s">
        <v>437</v>
      </c>
      <c r="X204" t="s">
        <v>437</v>
      </c>
      <c r="Y204" t="s">
        <v>437</v>
      </c>
      <c r="Z204" t="s">
        <v>437</v>
      </c>
      <c r="AA204" s="1">
        <v>495.48333333333301</v>
      </c>
      <c r="AB204" s="1">
        <v>509.183333333333</v>
      </c>
      <c r="AC204" s="1">
        <v>518.31666666666695</v>
      </c>
      <c r="AD204" s="1">
        <v>527.45000000000005</v>
      </c>
      <c r="AE204" s="1">
        <v>534.29999999999995</v>
      </c>
      <c r="AF204" s="1">
        <v>545.71666666666704</v>
      </c>
      <c r="AG204" s="1">
        <v>566.26666666666699</v>
      </c>
      <c r="AH204" s="1">
        <v>584.53333333333296</v>
      </c>
      <c r="AI204" s="1">
        <v>632.48333333333301</v>
      </c>
      <c r="AJ204" s="1">
        <v>659.88333333333298</v>
      </c>
      <c r="AK204" s="1">
        <v>666.73333333333301</v>
      </c>
      <c r="AL204" s="1">
        <v>855.5</v>
      </c>
      <c r="AM204" s="1">
        <v>858.4</v>
      </c>
      <c r="AN204" s="1">
        <v>864.2</v>
      </c>
      <c r="AO204" s="1">
        <v>870</v>
      </c>
      <c r="AP204" s="1">
        <v>930.9</v>
      </c>
      <c r="AQ204" s="1">
        <v>954.1</v>
      </c>
      <c r="AR204" s="1">
        <v>971.5</v>
      </c>
      <c r="AS204" s="1">
        <v>1072.5999999999999</v>
      </c>
      <c r="AT204" s="1">
        <v>1078.8</v>
      </c>
      <c r="AU204" s="1">
        <v>1081.9000000000001</v>
      </c>
      <c r="AV204" s="1">
        <v>1085</v>
      </c>
      <c r="AW204" s="1">
        <v>1097.4000000000001</v>
      </c>
      <c r="AX204" s="1">
        <v>1103.5999999999999</v>
      </c>
      <c r="AY204">
        <v>1125.3</v>
      </c>
      <c r="AZ204">
        <v>1156.3</v>
      </c>
      <c r="BA204">
        <v>1159.4000000000001</v>
      </c>
      <c r="BB204">
        <v>1178</v>
      </c>
    </row>
    <row r="205" spans="1:54" x14ac:dyDescent="0.3">
      <c r="A205" t="s">
        <v>146</v>
      </c>
      <c r="B205" t="s">
        <v>437</v>
      </c>
      <c r="C205" t="s">
        <v>437</v>
      </c>
      <c r="D205" t="s">
        <v>437</v>
      </c>
      <c r="E205" t="s">
        <v>437</v>
      </c>
      <c r="F205" t="s">
        <v>437</v>
      </c>
      <c r="G205" t="s">
        <v>437</v>
      </c>
      <c r="H205" t="s">
        <v>437</v>
      </c>
      <c r="I205" t="s">
        <v>437</v>
      </c>
      <c r="J205" t="s">
        <v>437</v>
      </c>
      <c r="K205" t="s">
        <v>437</v>
      </c>
      <c r="L205" t="s">
        <v>437</v>
      </c>
      <c r="M205" t="s">
        <v>437</v>
      </c>
      <c r="N205" t="s">
        <v>437</v>
      </c>
      <c r="O205" t="s">
        <v>437</v>
      </c>
      <c r="P205" t="s">
        <v>437</v>
      </c>
      <c r="Q205" t="s">
        <v>437</v>
      </c>
      <c r="R205" t="s">
        <v>437</v>
      </c>
      <c r="S205" t="s">
        <v>437</v>
      </c>
      <c r="T205" t="s">
        <v>437</v>
      </c>
      <c r="U205" t="s">
        <v>437</v>
      </c>
      <c r="V205" t="s">
        <v>437</v>
      </c>
      <c r="W205" t="s">
        <v>437</v>
      </c>
      <c r="X205" t="s">
        <v>437</v>
      </c>
      <c r="Y205" t="s">
        <v>437</v>
      </c>
      <c r="Z205" t="s">
        <v>437</v>
      </c>
      <c r="AA205" s="1">
        <v>820.98333333333301</v>
      </c>
      <c r="AB205" s="1">
        <v>843.68333333333305</v>
      </c>
      <c r="AC205" s="1">
        <v>858.81666666666695</v>
      </c>
      <c r="AD205" s="1">
        <v>873.95</v>
      </c>
      <c r="AE205" s="1">
        <v>885.3</v>
      </c>
      <c r="AF205" s="1">
        <v>904.21666666666704</v>
      </c>
      <c r="AG205" s="1">
        <v>938.26666666666699</v>
      </c>
      <c r="AH205" s="1">
        <v>968.53333333333296</v>
      </c>
      <c r="AI205" s="1">
        <v>1047.9833333333299</v>
      </c>
      <c r="AJ205" s="1">
        <v>1093.38333333333</v>
      </c>
      <c r="AK205" s="1">
        <v>1104.7333333333299</v>
      </c>
      <c r="AL205" s="1">
        <v>1266.3928571428601</v>
      </c>
      <c r="AM205" s="1">
        <v>1270.68571428571</v>
      </c>
      <c r="AN205" s="1">
        <v>1279.2714285714301</v>
      </c>
      <c r="AO205" s="1">
        <v>1287.8571428571399</v>
      </c>
      <c r="AP205" s="1">
        <v>1378.00714285714</v>
      </c>
      <c r="AQ205" s="1">
        <v>1412.35</v>
      </c>
      <c r="AR205" s="1">
        <v>1438.1071428571399</v>
      </c>
      <c r="AS205" s="1">
        <v>1542.99523809524</v>
      </c>
      <c r="AT205" s="1">
        <v>1551.9142857142899</v>
      </c>
      <c r="AU205" s="1">
        <v>1556.37380952381</v>
      </c>
      <c r="AV205" s="1">
        <v>1560.8333333333301</v>
      </c>
      <c r="AW205" s="1">
        <v>1578.6714285714299</v>
      </c>
      <c r="AX205" s="1">
        <v>1587.5904761904801</v>
      </c>
      <c r="AY205">
        <v>1618.80714285714</v>
      </c>
      <c r="AZ205">
        <v>1663.4023809523801</v>
      </c>
      <c r="BA205">
        <v>1667.86190476191</v>
      </c>
      <c r="BB205">
        <v>1694.61904761905</v>
      </c>
    </row>
    <row r="206" spans="1:54" x14ac:dyDescent="0.3">
      <c r="A206" t="s">
        <v>147</v>
      </c>
      <c r="B206" t="s">
        <v>437</v>
      </c>
      <c r="C206" t="s">
        <v>437</v>
      </c>
      <c r="D206" t="s">
        <v>437</v>
      </c>
      <c r="E206" t="s">
        <v>437</v>
      </c>
      <c r="F206" t="s">
        <v>437</v>
      </c>
      <c r="G206" t="s">
        <v>437</v>
      </c>
      <c r="H206" t="s">
        <v>437</v>
      </c>
      <c r="I206" t="s">
        <v>437</v>
      </c>
      <c r="J206" t="s">
        <v>437</v>
      </c>
      <c r="K206" t="s">
        <v>437</v>
      </c>
      <c r="L206" t="s">
        <v>437</v>
      </c>
      <c r="M206" t="s">
        <v>437</v>
      </c>
      <c r="N206" t="s">
        <v>437</v>
      </c>
      <c r="O206" t="s">
        <v>437</v>
      </c>
      <c r="P206" t="s">
        <v>437</v>
      </c>
      <c r="Q206" t="s">
        <v>437</v>
      </c>
      <c r="R206" t="s">
        <v>437</v>
      </c>
      <c r="S206" t="s">
        <v>437</v>
      </c>
      <c r="T206" t="s">
        <v>437</v>
      </c>
      <c r="U206" t="s">
        <v>437</v>
      </c>
      <c r="V206" t="s">
        <v>437</v>
      </c>
      <c r="W206" t="s">
        <v>437</v>
      </c>
      <c r="X206" t="s">
        <v>437</v>
      </c>
      <c r="Y206" t="s">
        <v>437</v>
      </c>
      <c r="Z206" t="s">
        <v>437</v>
      </c>
      <c r="AA206" s="1">
        <v>761.56666666666695</v>
      </c>
      <c r="AB206" s="1">
        <v>782.62380952381</v>
      </c>
      <c r="AC206" s="1">
        <v>796.66190476190502</v>
      </c>
      <c r="AD206" s="1">
        <v>810.7</v>
      </c>
      <c r="AE206" s="1">
        <v>821.22857142857094</v>
      </c>
      <c r="AF206" s="1">
        <v>838.77619047618998</v>
      </c>
      <c r="AG206" s="1">
        <v>870.36190476190495</v>
      </c>
      <c r="AH206" s="1">
        <v>898.438095238095</v>
      </c>
      <c r="AI206" s="1">
        <v>972.13809523809505</v>
      </c>
      <c r="AJ206" s="1">
        <v>1014.25238095238</v>
      </c>
      <c r="AK206" s="1">
        <v>1024.7809523809501</v>
      </c>
      <c r="AL206" s="1">
        <v>1163.49404761905</v>
      </c>
      <c r="AM206" s="1">
        <v>1167.4380952381</v>
      </c>
      <c r="AN206" s="1">
        <v>1175.32619047619</v>
      </c>
      <c r="AO206" s="1">
        <v>1183.2142857142901</v>
      </c>
      <c r="AP206" s="1">
        <v>1266.0392857142899</v>
      </c>
      <c r="AQ206" s="1">
        <v>1297.5916666666701</v>
      </c>
      <c r="AR206" s="1">
        <v>1321.25595238095</v>
      </c>
      <c r="AS206" s="1">
        <v>1414.06904761905</v>
      </c>
      <c r="AT206" s="1">
        <v>1422.24285714286</v>
      </c>
      <c r="AU206" s="1">
        <v>1426.3297619047601</v>
      </c>
      <c r="AV206" s="1">
        <v>1430.4166666666699</v>
      </c>
      <c r="AW206" s="1">
        <v>1446.7642857142901</v>
      </c>
      <c r="AX206" s="1">
        <v>1454.9380952381</v>
      </c>
      <c r="AY206">
        <v>1483.5464285714299</v>
      </c>
      <c r="AZ206">
        <v>1524.4154761904799</v>
      </c>
      <c r="BA206">
        <v>1528.50238095238</v>
      </c>
      <c r="BB206">
        <v>1553.0238095238101</v>
      </c>
    </row>
    <row r="207" spans="1:54" x14ac:dyDescent="0.3">
      <c r="A207" t="s">
        <v>148</v>
      </c>
      <c r="B207" t="s">
        <v>437</v>
      </c>
      <c r="C207" t="s">
        <v>437</v>
      </c>
      <c r="D207" t="s">
        <v>437</v>
      </c>
      <c r="E207" t="s">
        <v>437</v>
      </c>
      <c r="F207" t="s">
        <v>437</v>
      </c>
      <c r="G207" t="s">
        <v>437</v>
      </c>
      <c r="H207" t="s">
        <v>437</v>
      </c>
      <c r="I207" t="s">
        <v>437</v>
      </c>
      <c r="J207" t="s">
        <v>437</v>
      </c>
      <c r="K207" t="s">
        <v>437</v>
      </c>
      <c r="L207" t="s">
        <v>437</v>
      </c>
      <c r="M207" t="s">
        <v>437</v>
      </c>
      <c r="N207" t="s">
        <v>437</v>
      </c>
      <c r="O207" t="s">
        <v>437</v>
      </c>
      <c r="P207" t="s">
        <v>437</v>
      </c>
      <c r="Q207" t="s">
        <v>437</v>
      </c>
      <c r="R207" t="s">
        <v>437</v>
      </c>
      <c r="S207" t="s">
        <v>437</v>
      </c>
      <c r="T207" t="s">
        <v>437</v>
      </c>
      <c r="U207" t="s">
        <v>437</v>
      </c>
      <c r="V207" t="s">
        <v>437</v>
      </c>
      <c r="W207" t="s">
        <v>437</v>
      </c>
      <c r="X207" t="s">
        <v>437</v>
      </c>
      <c r="Y207" t="s">
        <v>437</v>
      </c>
      <c r="Z207" t="s">
        <v>437</v>
      </c>
      <c r="AA207" s="1">
        <v>761.56666666666695</v>
      </c>
      <c r="AB207" s="1">
        <v>782.62380952381</v>
      </c>
      <c r="AC207" s="1">
        <v>796.66190476190502</v>
      </c>
      <c r="AD207" s="1">
        <v>810.7</v>
      </c>
      <c r="AE207" s="1">
        <v>821.22857142857094</v>
      </c>
      <c r="AF207" s="1">
        <v>838.77619047618998</v>
      </c>
      <c r="AG207" s="1">
        <v>870.36190476190495</v>
      </c>
      <c r="AH207" s="1">
        <v>898.438095238095</v>
      </c>
      <c r="AI207" s="1">
        <v>972.13809523809505</v>
      </c>
      <c r="AJ207" s="1">
        <v>1014.25238095238</v>
      </c>
      <c r="AK207" s="1">
        <v>1024.7809523809501</v>
      </c>
      <c r="AL207" s="1">
        <v>1163.49404761905</v>
      </c>
      <c r="AM207" s="1">
        <v>1167.4380952381</v>
      </c>
      <c r="AN207" s="1">
        <v>1175.32619047619</v>
      </c>
      <c r="AO207" s="1">
        <v>1183.2142857142901</v>
      </c>
      <c r="AP207" s="1">
        <v>1266.0392857142899</v>
      </c>
      <c r="AQ207" s="1">
        <v>1297.5916666666701</v>
      </c>
      <c r="AR207" s="1">
        <v>1321.25595238095</v>
      </c>
      <c r="AS207" s="1">
        <v>1414.06904761905</v>
      </c>
      <c r="AT207" s="1">
        <v>1422.24285714286</v>
      </c>
      <c r="AU207" s="1">
        <v>1426.3297619047601</v>
      </c>
      <c r="AV207" s="1">
        <v>1430.4166666666699</v>
      </c>
      <c r="AW207" s="1">
        <v>1446.7642857142901</v>
      </c>
      <c r="AX207" s="1">
        <v>1454.9380952381</v>
      </c>
      <c r="AY207">
        <v>1483.5464285714299</v>
      </c>
      <c r="AZ207">
        <v>1524.4154761904799</v>
      </c>
      <c r="BA207">
        <v>1528.50238095238</v>
      </c>
      <c r="BB207">
        <v>1553.0238095238101</v>
      </c>
    </row>
    <row r="208" spans="1:54" x14ac:dyDescent="0.3">
      <c r="A208" t="s">
        <v>149</v>
      </c>
      <c r="B208" t="s">
        <v>437</v>
      </c>
      <c r="C208" t="s">
        <v>437</v>
      </c>
      <c r="D208" t="s">
        <v>437</v>
      </c>
      <c r="E208" t="s">
        <v>437</v>
      </c>
      <c r="F208" t="s">
        <v>437</v>
      </c>
      <c r="G208" t="s">
        <v>437</v>
      </c>
      <c r="H208" t="s">
        <v>437</v>
      </c>
      <c r="I208" t="s">
        <v>437</v>
      </c>
      <c r="J208" t="s">
        <v>437</v>
      </c>
      <c r="K208" t="s">
        <v>437</v>
      </c>
      <c r="L208" t="s">
        <v>437</v>
      </c>
      <c r="M208" t="s">
        <v>437</v>
      </c>
      <c r="N208" t="s">
        <v>437</v>
      </c>
      <c r="O208" t="s">
        <v>437</v>
      </c>
      <c r="P208" t="s">
        <v>437</v>
      </c>
      <c r="Q208" t="s">
        <v>437</v>
      </c>
      <c r="R208" t="s">
        <v>437</v>
      </c>
      <c r="S208" t="s">
        <v>437</v>
      </c>
      <c r="T208" t="s">
        <v>437</v>
      </c>
      <c r="U208" t="s">
        <v>437</v>
      </c>
      <c r="V208" t="s">
        <v>437</v>
      </c>
      <c r="W208" t="s">
        <v>437</v>
      </c>
      <c r="X208" t="s">
        <v>437</v>
      </c>
      <c r="Y208" t="s">
        <v>437</v>
      </c>
      <c r="Z208" t="s">
        <v>437</v>
      </c>
      <c r="AA208">
        <v>217</v>
      </c>
      <c r="AB208">
        <v>223</v>
      </c>
      <c r="AC208">
        <v>227</v>
      </c>
      <c r="AD208">
        <v>231</v>
      </c>
      <c r="AE208">
        <v>234</v>
      </c>
      <c r="AF208">
        <v>239</v>
      </c>
      <c r="AG208" s="1">
        <v>248</v>
      </c>
      <c r="AH208" s="1">
        <v>256</v>
      </c>
      <c r="AI208" s="1">
        <v>277</v>
      </c>
      <c r="AJ208" s="1">
        <v>289</v>
      </c>
      <c r="AK208" s="1">
        <v>292</v>
      </c>
      <c r="AL208" s="1">
        <v>295</v>
      </c>
      <c r="AM208" s="1">
        <v>296</v>
      </c>
      <c r="AN208" s="1">
        <v>298</v>
      </c>
      <c r="AO208" s="1">
        <v>300</v>
      </c>
      <c r="AP208" s="1">
        <v>321</v>
      </c>
      <c r="AQ208" s="1">
        <v>329</v>
      </c>
      <c r="AR208" s="1">
        <v>335</v>
      </c>
      <c r="AS208" s="1">
        <v>346</v>
      </c>
      <c r="AT208" s="1">
        <v>348</v>
      </c>
      <c r="AU208" s="1">
        <v>349</v>
      </c>
      <c r="AV208" s="1">
        <v>350</v>
      </c>
      <c r="AW208" s="1">
        <v>354</v>
      </c>
      <c r="AX208" s="1">
        <v>356</v>
      </c>
      <c r="AY208">
        <v>363</v>
      </c>
      <c r="AZ208">
        <v>373</v>
      </c>
      <c r="BA208">
        <v>374</v>
      </c>
      <c r="BB208">
        <v>380</v>
      </c>
    </row>
    <row r="209" spans="1:54" x14ac:dyDescent="0.3">
      <c r="A209" t="s">
        <v>150</v>
      </c>
      <c r="B209" t="s">
        <v>437</v>
      </c>
      <c r="C209" t="s">
        <v>437</v>
      </c>
      <c r="D209" t="s">
        <v>437</v>
      </c>
      <c r="E209" t="s">
        <v>437</v>
      </c>
      <c r="F209" t="s">
        <v>437</v>
      </c>
      <c r="G209" t="s">
        <v>437</v>
      </c>
      <c r="H209" t="s">
        <v>437</v>
      </c>
      <c r="I209" t="s">
        <v>437</v>
      </c>
      <c r="J209" t="s">
        <v>437</v>
      </c>
      <c r="K209" t="s">
        <v>437</v>
      </c>
      <c r="L209" t="s">
        <v>437</v>
      </c>
      <c r="M209" t="s">
        <v>437</v>
      </c>
      <c r="N209" t="s">
        <v>437</v>
      </c>
      <c r="O209" t="s">
        <v>437</v>
      </c>
      <c r="P209" t="s">
        <v>437</v>
      </c>
      <c r="Q209" t="s">
        <v>437</v>
      </c>
      <c r="R209" t="s">
        <v>437</v>
      </c>
      <c r="S209" t="s">
        <v>437</v>
      </c>
      <c r="T209" t="s">
        <v>437</v>
      </c>
      <c r="U209" t="s">
        <v>437</v>
      </c>
      <c r="V209" t="s">
        <v>437</v>
      </c>
      <c r="W209" t="s">
        <v>437</v>
      </c>
      <c r="X209" t="s">
        <v>437</v>
      </c>
      <c r="Y209" t="s">
        <v>437</v>
      </c>
      <c r="Z209" t="s">
        <v>437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>
        <v>0</v>
      </c>
      <c r="AZ209">
        <v>0</v>
      </c>
      <c r="BA209">
        <v>0</v>
      </c>
      <c r="BB209">
        <v>0</v>
      </c>
    </row>
    <row r="210" spans="1:54" x14ac:dyDescent="0.3">
      <c r="A210" t="s">
        <v>151</v>
      </c>
      <c r="B210" t="s">
        <v>437</v>
      </c>
      <c r="C210" t="s">
        <v>437</v>
      </c>
      <c r="D210" t="s">
        <v>437</v>
      </c>
      <c r="E210" t="s">
        <v>437</v>
      </c>
      <c r="F210" t="s">
        <v>437</v>
      </c>
      <c r="G210" t="s">
        <v>437</v>
      </c>
      <c r="H210" t="s">
        <v>437</v>
      </c>
      <c r="I210" t="s">
        <v>437</v>
      </c>
      <c r="J210" t="s">
        <v>437</v>
      </c>
      <c r="K210" t="s">
        <v>437</v>
      </c>
      <c r="L210" t="s">
        <v>437</v>
      </c>
      <c r="M210" t="s">
        <v>437</v>
      </c>
      <c r="N210" t="s">
        <v>437</v>
      </c>
      <c r="O210" t="s">
        <v>437</v>
      </c>
      <c r="P210" t="s">
        <v>437</v>
      </c>
      <c r="Q210" t="s">
        <v>437</v>
      </c>
      <c r="R210" t="s">
        <v>437</v>
      </c>
      <c r="S210" t="s">
        <v>437</v>
      </c>
      <c r="T210" t="s">
        <v>437</v>
      </c>
      <c r="U210" t="s">
        <v>437</v>
      </c>
      <c r="V210" t="s">
        <v>437</v>
      </c>
      <c r="W210" t="s">
        <v>437</v>
      </c>
      <c r="X210" t="s">
        <v>437</v>
      </c>
      <c r="Y210" t="s">
        <v>437</v>
      </c>
      <c r="Z210" t="s">
        <v>437</v>
      </c>
      <c r="AA210" s="1">
        <v>217</v>
      </c>
      <c r="AB210" s="1">
        <v>223</v>
      </c>
      <c r="AC210" s="1">
        <v>227</v>
      </c>
      <c r="AD210" s="1">
        <v>231</v>
      </c>
      <c r="AE210" s="1">
        <v>234</v>
      </c>
      <c r="AF210" s="1">
        <v>239</v>
      </c>
      <c r="AG210" s="1">
        <v>248</v>
      </c>
      <c r="AH210" s="1">
        <v>256</v>
      </c>
      <c r="AI210" s="1">
        <v>277</v>
      </c>
      <c r="AJ210" s="1">
        <v>289</v>
      </c>
      <c r="AK210" s="1">
        <v>292</v>
      </c>
      <c r="AL210" s="1">
        <v>295</v>
      </c>
      <c r="AM210" s="1">
        <v>296</v>
      </c>
      <c r="AN210" s="1">
        <v>298</v>
      </c>
      <c r="AO210" s="1">
        <v>300</v>
      </c>
      <c r="AP210" s="1">
        <v>321</v>
      </c>
      <c r="AQ210" s="1">
        <v>329</v>
      </c>
      <c r="AR210" s="1">
        <v>335</v>
      </c>
      <c r="AS210" s="1">
        <v>346</v>
      </c>
      <c r="AT210" s="1">
        <v>348</v>
      </c>
      <c r="AU210" s="1">
        <v>349</v>
      </c>
      <c r="AV210" s="1">
        <v>350</v>
      </c>
      <c r="AW210" s="1">
        <v>354</v>
      </c>
      <c r="AX210" s="1">
        <v>356</v>
      </c>
      <c r="AY210">
        <v>363</v>
      </c>
      <c r="AZ210">
        <v>373</v>
      </c>
      <c r="BA210">
        <v>374</v>
      </c>
      <c r="BB210">
        <v>380</v>
      </c>
    </row>
    <row r="211" spans="1:54" x14ac:dyDescent="0.3">
      <c r="A211" t="s">
        <v>152</v>
      </c>
      <c r="B211" t="s">
        <v>437</v>
      </c>
      <c r="C211" t="s">
        <v>437</v>
      </c>
      <c r="D211" t="s">
        <v>437</v>
      </c>
      <c r="E211" t="s">
        <v>437</v>
      </c>
      <c r="F211" t="s">
        <v>437</v>
      </c>
      <c r="G211" t="s">
        <v>437</v>
      </c>
      <c r="H211" t="s">
        <v>437</v>
      </c>
      <c r="I211" t="s">
        <v>437</v>
      </c>
      <c r="J211" t="s">
        <v>437</v>
      </c>
      <c r="K211" t="s">
        <v>437</v>
      </c>
      <c r="L211" t="s">
        <v>437</v>
      </c>
      <c r="M211" t="s">
        <v>437</v>
      </c>
      <c r="N211" t="s">
        <v>437</v>
      </c>
      <c r="O211" t="s">
        <v>437</v>
      </c>
      <c r="P211" t="s">
        <v>437</v>
      </c>
      <c r="Q211" t="s">
        <v>437</v>
      </c>
      <c r="R211" t="s">
        <v>437</v>
      </c>
      <c r="S211" t="s">
        <v>437</v>
      </c>
      <c r="T211" t="s">
        <v>437</v>
      </c>
      <c r="U211" t="s">
        <v>437</v>
      </c>
      <c r="V211" t="s">
        <v>437</v>
      </c>
      <c r="W211" t="s">
        <v>437</v>
      </c>
      <c r="X211" t="s">
        <v>437</v>
      </c>
      <c r="Y211" t="s">
        <v>437</v>
      </c>
      <c r="Z211" t="s">
        <v>437</v>
      </c>
      <c r="AA211" s="1">
        <v>325.5</v>
      </c>
      <c r="AB211" s="1">
        <v>334.5</v>
      </c>
      <c r="AC211" s="1">
        <v>340.5</v>
      </c>
      <c r="AD211" s="1">
        <v>346.5</v>
      </c>
      <c r="AE211" s="1">
        <v>351</v>
      </c>
      <c r="AF211" s="1">
        <v>358.5</v>
      </c>
      <c r="AG211" s="1">
        <v>372</v>
      </c>
      <c r="AH211" s="1">
        <v>384</v>
      </c>
      <c r="AI211" s="1">
        <v>415.5</v>
      </c>
      <c r="AJ211" s="1">
        <v>433.5</v>
      </c>
      <c r="AK211" s="1">
        <v>438</v>
      </c>
      <c r="AL211" s="1">
        <v>442.5</v>
      </c>
      <c r="AM211" s="1">
        <v>444</v>
      </c>
      <c r="AN211" s="1">
        <v>447</v>
      </c>
      <c r="AO211" s="1">
        <v>450</v>
      </c>
      <c r="AP211" s="1">
        <v>481.5</v>
      </c>
      <c r="AQ211" s="1">
        <v>493.5</v>
      </c>
      <c r="AR211" s="1">
        <v>502.5</v>
      </c>
      <c r="AS211" s="1">
        <v>519</v>
      </c>
      <c r="AT211" s="1">
        <v>522</v>
      </c>
      <c r="AU211" s="1">
        <v>523.5</v>
      </c>
      <c r="AV211" s="1">
        <v>525</v>
      </c>
      <c r="AW211" s="1">
        <v>531</v>
      </c>
      <c r="AX211" s="1">
        <v>534</v>
      </c>
      <c r="AY211">
        <v>544.5</v>
      </c>
      <c r="AZ211">
        <v>559.5</v>
      </c>
      <c r="BA211">
        <v>561</v>
      </c>
      <c r="BB211">
        <v>570</v>
      </c>
    </row>
    <row r="212" spans="1:54" x14ac:dyDescent="0.3">
      <c r="A212" t="s">
        <v>153</v>
      </c>
      <c r="B212" t="s">
        <v>437</v>
      </c>
      <c r="C212" t="s">
        <v>437</v>
      </c>
      <c r="D212" t="s">
        <v>437</v>
      </c>
      <c r="E212" t="s">
        <v>437</v>
      </c>
      <c r="F212" t="s">
        <v>437</v>
      </c>
      <c r="G212" t="s">
        <v>437</v>
      </c>
      <c r="H212" t="s">
        <v>437</v>
      </c>
      <c r="I212" t="s">
        <v>437</v>
      </c>
      <c r="J212" t="s">
        <v>437</v>
      </c>
      <c r="K212" t="s">
        <v>437</v>
      </c>
      <c r="L212" t="s">
        <v>437</v>
      </c>
      <c r="M212" t="s">
        <v>437</v>
      </c>
      <c r="N212" t="s">
        <v>437</v>
      </c>
      <c r="O212" t="s">
        <v>437</v>
      </c>
      <c r="P212" t="s">
        <v>437</v>
      </c>
      <c r="Q212" t="s">
        <v>437</v>
      </c>
      <c r="R212" t="s">
        <v>437</v>
      </c>
      <c r="S212" t="s">
        <v>437</v>
      </c>
      <c r="T212" t="s">
        <v>437</v>
      </c>
      <c r="U212" t="s">
        <v>437</v>
      </c>
      <c r="V212" t="s">
        <v>437</v>
      </c>
      <c r="W212" t="s">
        <v>437</v>
      </c>
      <c r="X212" t="s">
        <v>437</v>
      </c>
      <c r="Y212" t="s">
        <v>437</v>
      </c>
      <c r="Z212" t="s">
        <v>437</v>
      </c>
      <c r="AA212" s="1">
        <v>397.83333333333297</v>
      </c>
      <c r="AB212" s="1">
        <v>408.83333333333297</v>
      </c>
      <c r="AC212" s="1">
        <v>416.16666666666703</v>
      </c>
      <c r="AD212" s="1">
        <v>423.5</v>
      </c>
      <c r="AE212" s="1">
        <v>429</v>
      </c>
      <c r="AF212" s="1">
        <v>438.16666666666703</v>
      </c>
      <c r="AG212" s="1">
        <v>454.66666666666703</v>
      </c>
      <c r="AH212" s="1">
        <v>469.33333333333297</v>
      </c>
      <c r="AI212" s="1">
        <v>507.83333333333297</v>
      </c>
      <c r="AJ212" s="1">
        <v>529.83333333333303</v>
      </c>
      <c r="AK212" s="1">
        <v>535.33333333333303</v>
      </c>
      <c r="AL212" s="1">
        <v>540.83333333333303</v>
      </c>
      <c r="AM212" s="1">
        <v>542.66666666666697</v>
      </c>
      <c r="AN212" s="1">
        <v>546.33333333333303</v>
      </c>
      <c r="AO212" s="1">
        <v>550</v>
      </c>
      <c r="AP212" s="1">
        <v>588.5</v>
      </c>
      <c r="AQ212" s="1">
        <v>603.16666666666697</v>
      </c>
      <c r="AR212" s="1">
        <v>614.16666666666697</v>
      </c>
      <c r="AS212" s="1">
        <v>634.33333333333303</v>
      </c>
      <c r="AT212" s="1">
        <v>638</v>
      </c>
      <c r="AU212" s="1">
        <v>639.83333333333303</v>
      </c>
      <c r="AV212" s="1">
        <v>641.66666666666697</v>
      </c>
      <c r="AW212" s="1">
        <v>649</v>
      </c>
      <c r="AX212" s="1">
        <v>652.66666666666697</v>
      </c>
      <c r="AY212">
        <v>665.5</v>
      </c>
      <c r="AZ212">
        <v>683.83333333333303</v>
      </c>
      <c r="BA212">
        <v>685.66666666666697</v>
      </c>
      <c r="BB212">
        <v>696.66666666666697</v>
      </c>
    </row>
    <row r="213" spans="1:54" x14ac:dyDescent="0.3">
      <c r="A213" t="s">
        <v>154</v>
      </c>
      <c r="B213" t="s">
        <v>437</v>
      </c>
      <c r="C213" t="s">
        <v>437</v>
      </c>
      <c r="D213" t="s">
        <v>437</v>
      </c>
      <c r="E213" t="s">
        <v>437</v>
      </c>
      <c r="F213" t="s">
        <v>437</v>
      </c>
      <c r="G213" t="s">
        <v>437</v>
      </c>
      <c r="H213" t="s">
        <v>437</v>
      </c>
      <c r="I213" t="s">
        <v>437</v>
      </c>
      <c r="J213" t="s">
        <v>437</v>
      </c>
      <c r="K213" t="s">
        <v>437</v>
      </c>
      <c r="L213" t="s">
        <v>437</v>
      </c>
      <c r="M213" t="s">
        <v>437</v>
      </c>
      <c r="N213" t="s">
        <v>437</v>
      </c>
      <c r="O213" t="s">
        <v>437</v>
      </c>
      <c r="P213" t="s">
        <v>437</v>
      </c>
      <c r="Q213" t="s">
        <v>437</v>
      </c>
      <c r="R213" t="s">
        <v>437</v>
      </c>
      <c r="S213" t="s">
        <v>437</v>
      </c>
      <c r="T213" t="s">
        <v>437</v>
      </c>
      <c r="U213" t="s">
        <v>437</v>
      </c>
      <c r="V213" t="s">
        <v>437</v>
      </c>
      <c r="W213" t="s">
        <v>437</v>
      </c>
      <c r="X213" t="s">
        <v>437</v>
      </c>
      <c r="Y213" t="s">
        <v>437</v>
      </c>
      <c r="Z213" t="s">
        <v>437</v>
      </c>
      <c r="AA213" s="1">
        <v>452.08333333333297</v>
      </c>
      <c r="AB213" s="1">
        <v>464.58333333333297</v>
      </c>
      <c r="AC213" s="1">
        <v>472.91666666666703</v>
      </c>
      <c r="AD213" s="1">
        <v>481.25</v>
      </c>
      <c r="AE213" s="1">
        <v>487.5</v>
      </c>
      <c r="AF213" s="1">
        <v>497.91666666666703</v>
      </c>
      <c r="AG213" s="1">
        <v>516.66666666666697</v>
      </c>
      <c r="AH213" s="1">
        <v>533.33333333333303</v>
      </c>
      <c r="AI213" s="1">
        <v>577.08333333333303</v>
      </c>
      <c r="AJ213" s="1">
        <v>602.08333333333303</v>
      </c>
      <c r="AK213" s="1">
        <v>608.33333333333303</v>
      </c>
      <c r="AL213" s="1">
        <v>614.58333333333303</v>
      </c>
      <c r="AM213" s="1">
        <v>616.66666666666697</v>
      </c>
      <c r="AN213" s="1">
        <v>620.83333333333303</v>
      </c>
      <c r="AO213" s="1">
        <v>625</v>
      </c>
      <c r="AP213" s="1">
        <v>668.75</v>
      </c>
      <c r="AQ213" s="1">
        <v>685.41666666666697</v>
      </c>
      <c r="AR213" s="1">
        <v>697.91666666666697</v>
      </c>
      <c r="AS213" s="1">
        <v>720.83333333333303</v>
      </c>
      <c r="AT213" s="1">
        <v>725</v>
      </c>
      <c r="AU213" s="1">
        <v>727.08333333333303</v>
      </c>
      <c r="AV213" s="1">
        <v>729.16666666666697</v>
      </c>
      <c r="AW213" s="1">
        <v>737.5</v>
      </c>
      <c r="AX213" s="1">
        <v>741.66666666666697</v>
      </c>
      <c r="AY213">
        <v>756.25</v>
      </c>
      <c r="AZ213">
        <v>777.08333333333303</v>
      </c>
      <c r="BA213">
        <v>779.16666666666697</v>
      </c>
      <c r="BB213">
        <v>791.66666666666697</v>
      </c>
    </row>
    <row r="214" spans="1:54" x14ac:dyDescent="0.3">
      <c r="A214" t="s">
        <v>156</v>
      </c>
      <c r="B214" t="s">
        <v>437</v>
      </c>
      <c r="C214" t="s">
        <v>437</v>
      </c>
      <c r="D214" t="s">
        <v>437</v>
      </c>
      <c r="E214" t="s">
        <v>437</v>
      </c>
      <c r="F214" t="s">
        <v>437</v>
      </c>
      <c r="G214" t="s">
        <v>437</v>
      </c>
      <c r="H214" t="s">
        <v>437</v>
      </c>
      <c r="I214" t="s">
        <v>437</v>
      </c>
      <c r="J214" t="s">
        <v>437</v>
      </c>
      <c r="K214" t="s">
        <v>437</v>
      </c>
      <c r="L214" t="s">
        <v>437</v>
      </c>
      <c r="M214" t="s">
        <v>437</v>
      </c>
      <c r="N214" t="s">
        <v>437</v>
      </c>
      <c r="O214" t="s">
        <v>437</v>
      </c>
      <c r="P214" t="s">
        <v>437</v>
      </c>
      <c r="Q214" t="s">
        <v>437</v>
      </c>
      <c r="R214" t="s">
        <v>437</v>
      </c>
      <c r="S214" t="s">
        <v>437</v>
      </c>
      <c r="T214" t="s">
        <v>437</v>
      </c>
      <c r="U214" t="s">
        <v>437</v>
      </c>
      <c r="V214" t="s">
        <v>437</v>
      </c>
      <c r="W214" t="s">
        <v>437</v>
      </c>
      <c r="X214" t="s">
        <v>437</v>
      </c>
      <c r="Y214" t="s">
        <v>437</v>
      </c>
      <c r="Z214" t="s">
        <v>437</v>
      </c>
      <c r="AA214" s="1">
        <v>495.48333333333301</v>
      </c>
      <c r="AB214" s="1">
        <v>509.183333333333</v>
      </c>
      <c r="AC214" s="1">
        <v>518.31666666666695</v>
      </c>
      <c r="AD214" s="1">
        <v>527.45000000000005</v>
      </c>
      <c r="AE214" s="1">
        <v>534.29999999999995</v>
      </c>
      <c r="AF214" s="1">
        <v>545.71666666666704</v>
      </c>
      <c r="AG214" s="1">
        <v>566.26666666666699</v>
      </c>
      <c r="AH214" s="1">
        <v>584.53333333333296</v>
      </c>
      <c r="AI214" s="1">
        <v>632.48333333333301</v>
      </c>
      <c r="AJ214" s="1">
        <v>659.88333333333298</v>
      </c>
      <c r="AK214" s="1">
        <v>666.73333333333301</v>
      </c>
      <c r="AL214" s="1">
        <v>673.58333333333303</v>
      </c>
      <c r="AM214" s="1">
        <v>675.86666666666702</v>
      </c>
      <c r="AN214" s="1">
        <v>680.43333333333305</v>
      </c>
      <c r="AO214" s="1">
        <v>685</v>
      </c>
      <c r="AP214" s="1">
        <v>732.95</v>
      </c>
      <c r="AQ214" s="1">
        <v>751.21666666666704</v>
      </c>
      <c r="AR214" s="1">
        <v>764.91666666666697</v>
      </c>
      <c r="AS214" s="1">
        <v>790.03333333333296</v>
      </c>
      <c r="AT214" s="1">
        <v>794.6</v>
      </c>
      <c r="AU214" s="1">
        <v>796.88333333333298</v>
      </c>
      <c r="AV214" s="1">
        <v>799.16666666666697</v>
      </c>
      <c r="AW214" s="1">
        <v>808.3</v>
      </c>
      <c r="AX214" s="1">
        <v>812.86666666666702</v>
      </c>
      <c r="AY214">
        <v>828.85</v>
      </c>
      <c r="AZ214">
        <v>851.68333333333305</v>
      </c>
      <c r="BA214">
        <v>853.96666666666704</v>
      </c>
      <c r="BB214">
        <v>867.66666666666697</v>
      </c>
    </row>
    <row r="215" spans="1:54" x14ac:dyDescent="0.3">
      <c r="A215" t="s">
        <v>157</v>
      </c>
      <c r="B215" t="s">
        <v>437</v>
      </c>
      <c r="C215" t="s">
        <v>437</v>
      </c>
      <c r="D215" t="s">
        <v>437</v>
      </c>
      <c r="E215" t="s">
        <v>437</v>
      </c>
      <c r="F215" t="s">
        <v>437</v>
      </c>
      <c r="G215" t="s">
        <v>437</v>
      </c>
      <c r="H215" t="s">
        <v>437</v>
      </c>
      <c r="I215" t="s">
        <v>437</v>
      </c>
      <c r="J215" t="s">
        <v>437</v>
      </c>
      <c r="K215" t="s">
        <v>437</v>
      </c>
      <c r="L215" t="s">
        <v>437</v>
      </c>
      <c r="M215" t="s">
        <v>437</v>
      </c>
      <c r="N215" t="s">
        <v>437</v>
      </c>
      <c r="O215" t="s">
        <v>437</v>
      </c>
      <c r="P215" t="s">
        <v>437</v>
      </c>
      <c r="Q215" t="s">
        <v>437</v>
      </c>
      <c r="R215" t="s">
        <v>437</v>
      </c>
      <c r="S215" t="s">
        <v>437</v>
      </c>
      <c r="T215" t="s">
        <v>437</v>
      </c>
      <c r="U215" t="s">
        <v>437</v>
      </c>
      <c r="V215" t="s">
        <v>437</v>
      </c>
      <c r="W215" t="s">
        <v>437</v>
      </c>
      <c r="X215" t="s">
        <v>437</v>
      </c>
      <c r="Y215" t="s">
        <v>437</v>
      </c>
      <c r="Z215" t="s">
        <v>437</v>
      </c>
      <c r="AA215" s="1">
        <v>531.65</v>
      </c>
      <c r="AB215" s="1">
        <v>546.35</v>
      </c>
      <c r="AC215" s="1">
        <v>556.15</v>
      </c>
      <c r="AD215" s="1">
        <v>565.95000000000005</v>
      </c>
      <c r="AE215" s="1">
        <v>573.29999999999995</v>
      </c>
      <c r="AF215" s="1">
        <v>585.54999999999995</v>
      </c>
      <c r="AG215" s="1">
        <v>607.6</v>
      </c>
      <c r="AH215" s="1">
        <v>627.20000000000005</v>
      </c>
      <c r="AI215" s="1">
        <v>678.65</v>
      </c>
      <c r="AJ215" s="1">
        <v>708.05</v>
      </c>
      <c r="AK215" s="1">
        <v>715.4</v>
      </c>
      <c r="AL215" s="1">
        <v>722.75</v>
      </c>
      <c r="AM215" s="1">
        <v>725.2</v>
      </c>
      <c r="AN215" s="1">
        <v>730.1</v>
      </c>
      <c r="AO215" s="1">
        <v>735</v>
      </c>
      <c r="AP215" s="1">
        <v>786.45</v>
      </c>
      <c r="AQ215" s="1">
        <v>806.05</v>
      </c>
      <c r="AR215" s="1">
        <v>820.75</v>
      </c>
      <c r="AS215" s="1">
        <v>847.7</v>
      </c>
      <c r="AT215" s="1">
        <v>852.6</v>
      </c>
      <c r="AU215" s="1">
        <v>855.05</v>
      </c>
      <c r="AV215" s="1">
        <v>857.5</v>
      </c>
      <c r="AW215" s="1">
        <v>867.3</v>
      </c>
      <c r="AX215" s="1">
        <v>872.2</v>
      </c>
      <c r="AY215">
        <v>889.35</v>
      </c>
      <c r="AZ215">
        <v>913.85</v>
      </c>
      <c r="BA215">
        <v>916.3</v>
      </c>
      <c r="BB215">
        <v>931</v>
      </c>
    </row>
    <row r="216" spans="1:54" x14ac:dyDescent="0.3">
      <c r="A216" t="s">
        <v>158</v>
      </c>
      <c r="B216" t="s">
        <v>437</v>
      </c>
      <c r="C216" t="s">
        <v>437</v>
      </c>
      <c r="D216" t="s">
        <v>437</v>
      </c>
      <c r="E216" t="s">
        <v>437</v>
      </c>
      <c r="F216" t="s">
        <v>437</v>
      </c>
      <c r="G216" t="s">
        <v>437</v>
      </c>
      <c r="H216" t="s">
        <v>437</v>
      </c>
      <c r="I216" t="s">
        <v>437</v>
      </c>
      <c r="J216" t="s">
        <v>437</v>
      </c>
      <c r="K216" t="s">
        <v>437</v>
      </c>
      <c r="L216" t="s">
        <v>437</v>
      </c>
      <c r="M216" t="s">
        <v>437</v>
      </c>
      <c r="N216" t="s">
        <v>437</v>
      </c>
      <c r="O216" t="s">
        <v>437</v>
      </c>
      <c r="P216" t="s">
        <v>437</v>
      </c>
      <c r="Q216" t="s">
        <v>437</v>
      </c>
      <c r="R216" t="s">
        <v>437</v>
      </c>
      <c r="S216" t="s">
        <v>437</v>
      </c>
      <c r="T216" t="s">
        <v>437</v>
      </c>
      <c r="U216" t="s">
        <v>437</v>
      </c>
      <c r="V216" t="s">
        <v>437</v>
      </c>
      <c r="W216" t="s">
        <v>437</v>
      </c>
      <c r="X216" t="s">
        <v>437</v>
      </c>
      <c r="Y216" t="s">
        <v>437</v>
      </c>
      <c r="Z216" t="s">
        <v>437</v>
      </c>
      <c r="AA216" s="1">
        <v>562.65</v>
      </c>
      <c r="AB216" s="1">
        <v>578.20714285714303</v>
      </c>
      <c r="AC216" s="1">
        <v>588.57857142857097</v>
      </c>
      <c r="AD216" s="1">
        <v>598.95000000000005</v>
      </c>
      <c r="AE216" s="1">
        <v>606.72857142857094</v>
      </c>
      <c r="AF216" s="1">
        <v>619.69285714285695</v>
      </c>
      <c r="AG216" s="1">
        <v>643.02857142857101</v>
      </c>
      <c r="AH216" s="1">
        <v>663.77142857142906</v>
      </c>
      <c r="AI216" s="1">
        <v>718.22142857142899</v>
      </c>
      <c r="AJ216" s="1">
        <v>749.33571428571395</v>
      </c>
      <c r="AK216" s="1">
        <v>757.11428571428598</v>
      </c>
      <c r="AL216" s="1">
        <v>764.892857142857</v>
      </c>
      <c r="AM216" s="1">
        <v>767.48571428571404</v>
      </c>
      <c r="AN216" s="1">
        <v>772.67142857142903</v>
      </c>
      <c r="AO216" s="1">
        <v>777.857142857143</v>
      </c>
      <c r="AP216" s="1">
        <v>832.30714285714305</v>
      </c>
      <c r="AQ216" s="1">
        <v>853.05</v>
      </c>
      <c r="AR216" s="1">
        <v>868.607142857143</v>
      </c>
      <c r="AS216" s="1">
        <v>897.12857142857104</v>
      </c>
      <c r="AT216" s="1">
        <v>902.31428571428603</v>
      </c>
      <c r="AU216" s="1">
        <v>904.90714285714296</v>
      </c>
      <c r="AV216" s="1">
        <v>907.5</v>
      </c>
      <c r="AW216" s="1">
        <v>917.87142857142896</v>
      </c>
      <c r="AX216" s="1">
        <v>923.05714285714305</v>
      </c>
      <c r="AY216">
        <v>941.20714285714303</v>
      </c>
      <c r="AZ216">
        <v>967.13571428571402</v>
      </c>
      <c r="BA216">
        <v>969.72857142857094</v>
      </c>
      <c r="BB216">
        <v>985.28571428571399</v>
      </c>
    </row>
    <row r="217" spans="1:54" x14ac:dyDescent="0.3">
      <c r="A217" t="s">
        <v>159</v>
      </c>
      <c r="B217" t="s">
        <v>437</v>
      </c>
      <c r="C217" t="s">
        <v>437</v>
      </c>
      <c r="D217" t="s">
        <v>437</v>
      </c>
      <c r="E217" t="s">
        <v>437</v>
      </c>
      <c r="F217" t="s">
        <v>437</v>
      </c>
      <c r="G217" t="s">
        <v>437</v>
      </c>
      <c r="H217" t="s">
        <v>437</v>
      </c>
      <c r="I217" t="s">
        <v>437</v>
      </c>
      <c r="J217" t="s">
        <v>437</v>
      </c>
      <c r="K217" t="s">
        <v>437</v>
      </c>
      <c r="L217" t="s">
        <v>437</v>
      </c>
      <c r="M217" t="s">
        <v>437</v>
      </c>
      <c r="N217" t="s">
        <v>437</v>
      </c>
      <c r="O217" t="s">
        <v>437</v>
      </c>
      <c r="P217" t="s">
        <v>437</v>
      </c>
      <c r="Q217" t="s">
        <v>437</v>
      </c>
      <c r="R217" t="s">
        <v>437</v>
      </c>
      <c r="S217" t="s">
        <v>437</v>
      </c>
      <c r="T217" t="s">
        <v>437</v>
      </c>
      <c r="U217" t="s">
        <v>437</v>
      </c>
      <c r="V217" t="s">
        <v>437</v>
      </c>
      <c r="W217" t="s">
        <v>437</v>
      </c>
      <c r="X217" t="s">
        <v>437</v>
      </c>
      <c r="Y217" t="s">
        <v>437</v>
      </c>
      <c r="Z217" t="s">
        <v>437</v>
      </c>
      <c r="AA217" s="1">
        <v>562.65</v>
      </c>
      <c r="AB217" s="1">
        <v>578.20714285714303</v>
      </c>
      <c r="AC217" s="1">
        <v>588.57857142857097</v>
      </c>
      <c r="AD217" s="1">
        <v>598.95000000000005</v>
      </c>
      <c r="AE217" s="1">
        <v>606.72857142857094</v>
      </c>
      <c r="AF217" s="1">
        <v>619.69285714285695</v>
      </c>
      <c r="AG217" s="1">
        <v>643.02857142857101</v>
      </c>
      <c r="AH217" s="1">
        <v>663.77142857142906</v>
      </c>
      <c r="AI217" s="1">
        <v>718.22142857142899</v>
      </c>
      <c r="AJ217" s="1">
        <v>749.33571428571395</v>
      </c>
      <c r="AK217" s="1">
        <v>757.11428571428598</v>
      </c>
      <c r="AL217" s="1">
        <v>764.892857142857</v>
      </c>
      <c r="AM217" s="1">
        <v>767.48571428571404</v>
      </c>
      <c r="AN217" s="1">
        <v>772.67142857142903</v>
      </c>
      <c r="AO217" s="1">
        <v>777.857142857143</v>
      </c>
      <c r="AP217" s="1">
        <v>832.30714285714305</v>
      </c>
      <c r="AQ217" s="1">
        <v>853.05</v>
      </c>
      <c r="AR217" s="1">
        <v>868.607142857143</v>
      </c>
      <c r="AS217" s="1">
        <v>897.12857142857104</v>
      </c>
      <c r="AT217" s="1">
        <v>902.31428571428603</v>
      </c>
      <c r="AU217" s="1">
        <v>904.90714285714296</v>
      </c>
      <c r="AV217" s="1">
        <v>907.5</v>
      </c>
      <c r="AW217" s="1">
        <v>917.87142857142896</v>
      </c>
      <c r="AX217" s="1">
        <v>923.05714285714305</v>
      </c>
      <c r="AY217">
        <v>941.20714285714303</v>
      </c>
      <c r="AZ217">
        <v>967.13571428571402</v>
      </c>
      <c r="BA217">
        <v>969.72857142857094</v>
      </c>
      <c r="BB217">
        <v>985.28571428571399</v>
      </c>
    </row>
    <row r="218" spans="1:54" x14ac:dyDescent="0.3">
      <c r="A218" t="s">
        <v>155</v>
      </c>
      <c r="B218" t="s">
        <v>437</v>
      </c>
      <c r="C218" t="s">
        <v>437</v>
      </c>
      <c r="D218" t="s">
        <v>437</v>
      </c>
      <c r="E218" t="s">
        <v>437</v>
      </c>
      <c r="F218" t="s">
        <v>437</v>
      </c>
      <c r="G218" t="s">
        <v>437</v>
      </c>
      <c r="H218" t="s">
        <v>437</v>
      </c>
      <c r="I218" t="s">
        <v>437</v>
      </c>
      <c r="J218" t="s">
        <v>437</v>
      </c>
      <c r="K218" t="s">
        <v>437</v>
      </c>
      <c r="L218" t="s">
        <v>437</v>
      </c>
      <c r="M218" t="s">
        <v>437</v>
      </c>
      <c r="N218" t="s">
        <v>437</v>
      </c>
      <c r="O218" t="s">
        <v>437</v>
      </c>
      <c r="P218" t="s">
        <v>437</v>
      </c>
      <c r="Q218" t="s">
        <v>437</v>
      </c>
      <c r="R218" t="s">
        <v>437</v>
      </c>
      <c r="S218" t="s">
        <v>437</v>
      </c>
      <c r="T218" t="s">
        <v>437</v>
      </c>
      <c r="U218" t="s">
        <v>437</v>
      </c>
      <c r="V218" t="s">
        <v>437</v>
      </c>
      <c r="W218" t="s">
        <v>437</v>
      </c>
      <c r="X218" t="s">
        <v>437</v>
      </c>
      <c r="Y218" t="s">
        <v>437</v>
      </c>
      <c r="Z218" t="s">
        <v>437</v>
      </c>
      <c r="AA218" s="1">
        <v>495.48333333333301</v>
      </c>
      <c r="AB218" s="1">
        <v>509.183333333333</v>
      </c>
      <c r="AC218" s="1">
        <v>518.31666666666695</v>
      </c>
      <c r="AD218" s="1">
        <v>527.45000000000005</v>
      </c>
      <c r="AE218" s="1">
        <v>534.29999999999995</v>
      </c>
      <c r="AF218" s="1">
        <v>545.71666666666704</v>
      </c>
      <c r="AG218" s="1">
        <v>566.26666666666699</v>
      </c>
      <c r="AH218" s="1">
        <v>584.53333333333296</v>
      </c>
      <c r="AI218" s="1">
        <v>632.48333333333301</v>
      </c>
      <c r="AJ218" s="1">
        <v>659.88333333333298</v>
      </c>
      <c r="AK218" s="1">
        <v>666.73333333333301</v>
      </c>
      <c r="AL218" s="1">
        <v>673.58333333333303</v>
      </c>
      <c r="AM218" s="1">
        <v>675.86666666666702</v>
      </c>
      <c r="AN218" s="1">
        <v>680.43333333333305</v>
      </c>
      <c r="AO218" s="1">
        <v>685</v>
      </c>
      <c r="AP218" s="1">
        <v>732.95</v>
      </c>
      <c r="AQ218" s="1">
        <v>751.21666666666704</v>
      </c>
      <c r="AR218" s="1">
        <v>764.91666666666697</v>
      </c>
      <c r="AS218" s="1">
        <v>1768.8563492063499</v>
      </c>
      <c r="AT218" s="1">
        <v>1779.0809523809501</v>
      </c>
      <c r="AU218" s="1">
        <v>1784.19325396825</v>
      </c>
      <c r="AV218" s="1">
        <v>1789.30555555556</v>
      </c>
      <c r="AW218" s="1">
        <v>1849.0880952381001</v>
      </c>
      <c r="AX218" s="1">
        <v>1859.5349206349199</v>
      </c>
      <c r="AY218">
        <v>1896.0988095238099</v>
      </c>
      <c r="AZ218">
        <v>1948.3329365079401</v>
      </c>
      <c r="BA218">
        <v>1995.1119047619</v>
      </c>
      <c r="BB218">
        <v>2027.11904761905</v>
      </c>
    </row>
    <row r="219" spans="1:54" x14ac:dyDescent="0.3">
      <c r="A219" t="s">
        <v>160</v>
      </c>
      <c r="B219" t="s">
        <v>437</v>
      </c>
      <c r="C219" t="s">
        <v>437</v>
      </c>
      <c r="D219" t="s">
        <v>437</v>
      </c>
      <c r="E219" t="s">
        <v>437</v>
      </c>
      <c r="F219" t="s">
        <v>437</v>
      </c>
      <c r="G219" t="s">
        <v>437</v>
      </c>
      <c r="H219" t="s">
        <v>437</v>
      </c>
      <c r="I219" t="s">
        <v>437</v>
      </c>
      <c r="J219" t="s">
        <v>437</v>
      </c>
      <c r="K219" t="s">
        <v>437</v>
      </c>
      <c r="L219" t="s">
        <v>437</v>
      </c>
      <c r="M219" t="s">
        <v>437</v>
      </c>
      <c r="N219" t="s">
        <v>437</v>
      </c>
      <c r="O219" t="s">
        <v>437</v>
      </c>
      <c r="P219" t="s">
        <v>437</v>
      </c>
      <c r="Q219" t="s">
        <v>437</v>
      </c>
      <c r="R219" t="s">
        <v>437</v>
      </c>
      <c r="S219" t="s">
        <v>437</v>
      </c>
      <c r="T219" t="s">
        <v>437</v>
      </c>
      <c r="U219" t="s">
        <v>437</v>
      </c>
      <c r="V219" t="s">
        <v>437</v>
      </c>
      <c r="W219" t="s">
        <v>437</v>
      </c>
      <c r="X219" t="s">
        <v>437</v>
      </c>
      <c r="Y219" t="s">
        <v>437</v>
      </c>
      <c r="Z219" t="s">
        <v>437</v>
      </c>
      <c r="AA219">
        <v>531.65</v>
      </c>
      <c r="AB219">
        <v>546.35</v>
      </c>
      <c r="AC219">
        <v>556.15</v>
      </c>
      <c r="AD219">
        <v>565.95000000000005</v>
      </c>
      <c r="AE219">
        <v>573.29999999999995</v>
      </c>
      <c r="AF219">
        <v>585.54999999999995</v>
      </c>
      <c r="AG219">
        <v>607.6</v>
      </c>
      <c r="AH219">
        <v>627.20000000000005</v>
      </c>
      <c r="AI219" s="1">
        <v>678.65</v>
      </c>
      <c r="AJ219" s="1">
        <v>708.05</v>
      </c>
      <c r="AK219" s="1">
        <v>715.4</v>
      </c>
      <c r="AL219" s="1">
        <v>722.75</v>
      </c>
      <c r="AM219" s="1">
        <v>725.2</v>
      </c>
      <c r="AN219" s="1">
        <v>730.1</v>
      </c>
      <c r="AO219" s="1">
        <v>735</v>
      </c>
      <c r="AP219" s="1">
        <v>786.45</v>
      </c>
      <c r="AQ219" s="1">
        <v>806.05</v>
      </c>
      <c r="AR219" s="1">
        <v>820.75</v>
      </c>
      <c r="AS219" s="1">
        <v>1515.12301587302</v>
      </c>
      <c r="AT219" s="1">
        <v>1523.88095238095</v>
      </c>
      <c r="AU219" s="1">
        <v>1528.25992063492</v>
      </c>
      <c r="AV219" s="1">
        <v>1532.6388888888901</v>
      </c>
      <c r="AW219" s="1">
        <v>1585.55476190476</v>
      </c>
      <c r="AX219" s="1">
        <v>1594.5126984127</v>
      </c>
      <c r="AY219">
        <v>1625.86547619048</v>
      </c>
      <c r="AZ219">
        <v>1670.6551587301601</v>
      </c>
      <c r="BA219">
        <v>1712.5341269841299</v>
      </c>
      <c r="BB219">
        <v>1740.00793650794</v>
      </c>
    </row>
    <row r="220" spans="1:54" x14ac:dyDescent="0.3">
      <c r="A220" t="s">
        <v>161</v>
      </c>
      <c r="B220" t="s">
        <v>437</v>
      </c>
      <c r="C220" t="s">
        <v>437</v>
      </c>
      <c r="D220" t="s">
        <v>437</v>
      </c>
      <c r="E220" t="s">
        <v>437</v>
      </c>
      <c r="F220" t="s">
        <v>437</v>
      </c>
      <c r="G220" t="s">
        <v>437</v>
      </c>
      <c r="H220" t="s">
        <v>437</v>
      </c>
      <c r="I220" t="s">
        <v>437</v>
      </c>
      <c r="J220" t="s">
        <v>437</v>
      </c>
      <c r="K220" t="s">
        <v>437</v>
      </c>
      <c r="L220" t="s">
        <v>437</v>
      </c>
      <c r="M220" t="s">
        <v>437</v>
      </c>
      <c r="N220" t="s">
        <v>437</v>
      </c>
      <c r="O220" t="s">
        <v>437</v>
      </c>
      <c r="P220" t="s">
        <v>437</v>
      </c>
      <c r="Q220" t="s">
        <v>437</v>
      </c>
      <c r="R220" t="s">
        <v>437</v>
      </c>
      <c r="S220" t="s">
        <v>437</v>
      </c>
      <c r="T220" t="s">
        <v>437</v>
      </c>
      <c r="U220" t="s">
        <v>437</v>
      </c>
      <c r="V220" t="s">
        <v>437</v>
      </c>
      <c r="W220" t="s">
        <v>437</v>
      </c>
      <c r="X220" t="s">
        <v>437</v>
      </c>
      <c r="Y220" t="s">
        <v>437</v>
      </c>
      <c r="Z220" t="s">
        <v>437</v>
      </c>
      <c r="AA220" t="s">
        <v>437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>
        <v>363</v>
      </c>
      <c r="AZ220">
        <v>373</v>
      </c>
      <c r="BA220">
        <v>374</v>
      </c>
      <c r="BB220">
        <v>380</v>
      </c>
    </row>
    <row r="221" spans="1:54" x14ac:dyDescent="0.3">
      <c r="A221" t="s">
        <v>162</v>
      </c>
      <c r="B221" t="s">
        <v>437</v>
      </c>
      <c r="C221" t="s">
        <v>437</v>
      </c>
      <c r="D221" t="s">
        <v>437</v>
      </c>
      <c r="E221" t="s">
        <v>437</v>
      </c>
      <c r="F221" t="s">
        <v>437</v>
      </c>
      <c r="G221" t="s">
        <v>437</v>
      </c>
      <c r="H221" t="s">
        <v>437</v>
      </c>
      <c r="I221" t="s">
        <v>437</v>
      </c>
      <c r="J221" t="s">
        <v>437</v>
      </c>
      <c r="K221" t="s">
        <v>437</v>
      </c>
      <c r="L221" t="s">
        <v>437</v>
      </c>
      <c r="M221" t="s">
        <v>437</v>
      </c>
      <c r="N221" t="s">
        <v>437</v>
      </c>
      <c r="O221" t="s">
        <v>437</v>
      </c>
      <c r="P221" t="s">
        <v>437</v>
      </c>
      <c r="Q221" t="s">
        <v>437</v>
      </c>
      <c r="R221" t="s">
        <v>437</v>
      </c>
      <c r="S221" t="s">
        <v>437</v>
      </c>
      <c r="T221" t="s">
        <v>437</v>
      </c>
      <c r="U221" t="s">
        <v>437</v>
      </c>
      <c r="V221" t="s">
        <v>437</v>
      </c>
      <c r="W221" t="s">
        <v>437</v>
      </c>
      <c r="X221" t="s">
        <v>437</v>
      </c>
      <c r="Y221" t="s">
        <v>437</v>
      </c>
      <c r="Z221" t="s">
        <v>437</v>
      </c>
      <c r="AA221" t="s">
        <v>437</v>
      </c>
      <c r="AB221" s="1">
        <v>223</v>
      </c>
      <c r="AC221" s="1">
        <v>227</v>
      </c>
      <c r="AD221" s="1">
        <v>231</v>
      </c>
      <c r="AE221" s="1">
        <v>234</v>
      </c>
      <c r="AF221" s="1">
        <v>239</v>
      </c>
      <c r="AG221" s="1">
        <v>248</v>
      </c>
      <c r="AH221" s="1">
        <v>256</v>
      </c>
      <c r="AI221" s="1">
        <v>277</v>
      </c>
      <c r="AJ221" s="1">
        <v>289</v>
      </c>
      <c r="AK221" s="1">
        <v>292</v>
      </c>
      <c r="AL221" s="1">
        <v>295</v>
      </c>
      <c r="AM221" s="1">
        <v>296</v>
      </c>
      <c r="AN221" s="1">
        <v>298</v>
      </c>
      <c r="AO221" s="1">
        <v>300</v>
      </c>
      <c r="AP221" s="1">
        <v>321</v>
      </c>
      <c r="AQ221" s="1">
        <v>329</v>
      </c>
      <c r="AR221" s="1">
        <v>335</v>
      </c>
      <c r="AS221" s="1">
        <v>346</v>
      </c>
      <c r="AT221" s="1">
        <v>348</v>
      </c>
      <c r="AU221" s="1">
        <v>349</v>
      </c>
      <c r="AV221" s="1">
        <v>350</v>
      </c>
      <c r="AW221" s="1">
        <v>354</v>
      </c>
      <c r="AX221" s="1">
        <v>356</v>
      </c>
      <c r="AY221">
        <v>544.5</v>
      </c>
      <c r="AZ221">
        <v>1336.5833333333301</v>
      </c>
      <c r="BA221">
        <v>1340.1666666666699</v>
      </c>
      <c r="BB221">
        <v>1361.6666666666699</v>
      </c>
    </row>
    <row r="222" spans="1:54" x14ac:dyDescent="0.3">
      <c r="A222" t="s">
        <v>163</v>
      </c>
      <c r="B222" t="s">
        <v>437</v>
      </c>
      <c r="C222" t="s">
        <v>437</v>
      </c>
      <c r="D222" t="s">
        <v>437</v>
      </c>
      <c r="E222" t="s">
        <v>437</v>
      </c>
      <c r="F222" t="s">
        <v>437</v>
      </c>
      <c r="G222" t="s">
        <v>437</v>
      </c>
      <c r="H222" t="s">
        <v>437</v>
      </c>
      <c r="I222" t="s">
        <v>437</v>
      </c>
      <c r="J222" t="s">
        <v>437</v>
      </c>
      <c r="K222" t="s">
        <v>437</v>
      </c>
      <c r="L222" t="s">
        <v>437</v>
      </c>
      <c r="M222" t="s">
        <v>437</v>
      </c>
      <c r="N222" t="s">
        <v>437</v>
      </c>
      <c r="O222" t="s">
        <v>437</v>
      </c>
      <c r="P222" t="s">
        <v>437</v>
      </c>
      <c r="Q222" t="s">
        <v>437</v>
      </c>
      <c r="R222" t="s">
        <v>437</v>
      </c>
      <c r="S222" t="s">
        <v>437</v>
      </c>
      <c r="T222" t="s">
        <v>437</v>
      </c>
      <c r="U222" t="s">
        <v>437</v>
      </c>
      <c r="V222" t="s">
        <v>437</v>
      </c>
      <c r="W222" t="s">
        <v>437</v>
      </c>
      <c r="X222" t="s">
        <v>437</v>
      </c>
      <c r="Y222" t="s">
        <v>437</v>
      </c>
      <c r="Z222" t="s">
        <v>437</v>
      </c>
      <c r="AA222" t="s">
        <v>437</v>
      </c>
      <c r="AB222" s="1">
        <v>334.5</v>
      </c>
      <c r="AC222" s="1">
        <v>340.5</v>
      </c>
      <c r="AD222" s="1">
        <v>346.5</v>
      </c>
      <c r="AE222" s="1">
        <v>351</v>
      </c>
      <c r="AF222" s="1">
        <v>358.5</v>
      </c>
      <c r="AG222" s="1">
        <v>372</v>
      </c>
      <c r="AH222" s="1">
        <v>384</v>
      </c>
      <c r="AI222" s="1">
        <v>415.5</v>
      </c>
      <c r="AJ222" s="1">
        <v>433.5</v>
      </c>
      <c r="AK222" s="1">
        <v>438</v>
      </c>
      <c r="AL222" s="1">
        <v>442.5</v>
      </c>
      <c r="AM222" s="1">
        <v>444</v>
      </c>
      <c r="AN222" s="1">
        <v>447</v>
      </c>
      <c r="AO222" s="1">
        <v>450</v>
      </c>
      <c r="AP222" s="1">
        <v>481.5</v>
      </c>
      <c r="AQ222" s="1">
        <v>493.5</v>
      </c>
      <c r="AR222" s="1">
        <v>502.5</v>
      </c>
      <c r="AS222" s="1">
        <v>519</v>
      </c>
      <c r="AT222" s="1">
        <v>522</v>
      </c>
      <c r="AU222" s="1">
        <v>523.5</v>
      </c>
      <c r="AV222" s="1">
        <v>525</v>
      </c>
      <c r="AW222" s="1">
        <v>531</v>
      </c>
      <c r="AX222" s="1">
        <v>534</v>
      </c>
      <c r="AY222">
        <v>665.5</v>
      </c>
      <c r="AZ222">
        <v>1162.5166666666701</v>
      </c>
      <c r="BA222">
        <v>1165.63333333333</v>
      </c>
      <c r="BB222">
        <v>1184.3333333333301</v>
      </c>
    </row>
    <row r="223" spans="1:54" x14ac:dyDescent="0.3">
      <c r="A223" t="s">
        <v>164</v>
      </c>
      <c r="B223" t="s">
        <v>437</v>
      </c>
      <c r="C223" t="s">
        <v>437</v>
      </c>
      <c r="D223" t="s">
        <v>437</v>
      </c>
      <c r="E223" t="s">
        <v>437</v>
      </c>
      <c r="F223" t="s">
        <v>437</v>
      </c>
      <c r="G223" t="s">
        <v>437</v>
      </c>
      <c r="H223" t="s">
        <v>437</v>
      </c>
      <c r="I223" t="s">
        <v>437</v>
      </c>
      <c r="J223" t="s">
        <v>437</v>
      </c>
      <c r="K223" t="s">
        <v>437</v>
      </c>
      <c r="L223" t="s">
        <v>437</v>
      </c>
      <c r="M223" t="s">
        <v>437</v>
      </c>
      <c r="N223" t="s">
        <v>437</v>
      </c>
      <c r="O223" t="s">
        <v>437</v>
      </c>
      <c r="P223" t="s">
        <v>437</v>
      </c>
      <c r="Q223" t="s">
        <v>437</v>
      </c>
      <c r="R223" t="s">
        <v>437</v>
      </c>
      <c r="S223" t="s">
        <v>437</v>
      </c>
      <c r="T223" t="s">
        <v>437</v>
      </c>
      <c r="U223" t="s">
        <v>437</v>
      </c>
      <c r="V223" t="s">
        <v>437</v>
      </c>
      <c r="W223" t="s">
        <v>437</v>
      </c>
      <c r="X223" t="s">
        <v>437</v>
      </c>
      <c r="Y223" t="s">
        <v>437</v>
      </c>
      <c r="Z223" t="s">
        <v>437</v>
      </c>
      <c r="AA223" t="s">
        <v>437</v>
      </c>
      <c r="AB223" s="1">
        <v>408.83333333333297</v>
      </c>
      <c r="AC223" s="1">
        <v>416.16666666666703</v>
      </c>
      <c r="AD223" s="1">
        <v>423.5</v>
      </c>
      <c r="AE223" s="1">
        <v>429</v>
      </c>
      <c r="AF223" s="1">
        <v>438.16666666666703</v>
      </c>
      <c r="AG223" s="1">
        <v>454.66666666666703</v>
      </c>
      <c r="AH223" s="1">
        <v>469.33333333333297</v>
      </c>
      <c r="AI223" s="1">
        <v>507.83333333333297</v>
      </c>
      <c r="AJ223" s="1">
        <v>529.83333333333303</v>
      </c>
      <c r="AK223" s="1">
        <v>535.33333333333303</v>
      </c>
      <c r="AL223" s="1">
        <v>540.83333333333303</v>
      </c>
      <c r="AM223" s="1">
        <v>542.66666666666697</v>
      </c>
      <c r="AN223" s="1">
        <v>546.33333333333303</v>
      </c>
      <c r="AO223" s="1">
        <v>550</v>
      </c>
      <c r="AP223" s="1">
        <v>588.5</v>
      </c>
      <c r="AQ223" s="1">
        <v>603.16666666666697</v>
      </c>
      <c r="AR223" s="1">
        <v>614.16666666666697</v>
      </c>
      <c r="AS223" s="1">
        <v>634.33333333333303</v>
      </c>
      <c r="AT223" s="1">
        <v>638</v>
      </c>
      <c r="AU223" s="1">
        <v>639.83333333333303</v>
      </c>
      <c r="AV223" s="1">
        <v>641.66666666666697</v>
      </c>
      <c r="AW223" s="1">
        <v>649</v>
      </c>
      <c r="AX223" s="1">
        <v>652.66666666666697</v>
      </c>
      <c r="AY223">
        <v>756.25</v>
      </c>
      <c r="AZ223">
        <v>1131.43333333333</v>
      </c>
      <c r="BA223">
        <v>1134.4666666666701</v>
      </c>
      <c r="BB223">
        <v>1152.6666666666699</v>
      </c>
    </row>
    <row r="224" spans="1:54" x14ac:dyDescent="0.3">
      <c r="A224" t="s">
        <v>165</v>
      </c>
      <c r="B224" t="s">
        <v>437</v>
      </c>
      <c r="C224" t="s">
        <v>437</v>
      </c>
      <c r="D224" t="s">
        <v>437</v>
      </c>
      <c r="E224" t="s">
        <v>437</v>
      </c>
      <c r="F224" t="s">
        <v>437</v>
      </c>
      <c r="G224" t="s">
        <v>437</v>
      </c>
      <c r="H224" t="s">
        <v>437</v>
      </c>
      <c r="I224" t="s">
        <v>437</v>
      </c>
      <c r="J224" t="s">
        <v>437</v>
      </c>
      <c r="K224" t="s">
        <v>437</v>
      </c>
      <c r="L224" t="s">
        <v>437</v>
      </c>
      <c r="M224" t="s">
        <v>437</v>
      </c>
      <c r="N224" t="s">
        <v>437</v>
      </c>
      <c r="O224" t="s">
        <v>437</v>
      </c>
      <c r="P224" t="s">
        <v>437</v>
      </c>
      <c r="Q224" t="s">
        <v>437</v>
      </c>
      <c r="R224" t="s">
        <v>437</v>
      </c>
      <c r="S224" t="s">
        <v>437</v>
      </c>
      <c r="T224" t="s">
        <v>437</v>
      </c>
      <c r="U224" t="s">
        <v>437</v>
      </c>
      <c r="V224" t="s">
        <v>437</v>
      </c>
      <c r="W224" t="s">
        <v>437</v>
      </c>
      <c r="X224" t="s">
        <v>437</v>
      </c>
      <c r="Y224" t="s">
        <v>437</v>
      </c>
      <c r="Z224" t="s">
        <v>437</v>
      </c>
      <c r="AA224" t="s">
        <v>437</v>
      </c>
      <c r="AB224" s="1">
        <v>464.58333333333297</v>
      </c>
      <c r="AC224" s="1">
        <v>472.91666666666703</v>
      </c>
      <c r="AD224" s="1">
        <v>481.25</v>
      </c>
      <c r="AE224" s="1">
        <v>487.5</v>
      </c>
      <c r="AF224" s="1">
        <v>497.91666666666703</v>
      </c>
      <c r="AG224" s="1">
        <v>516.66666666666697</v>
      </c>
      <c r="AH224" s="1">
        <v>533.33333333333303</v>
      </c>
      <c r="AI224" s="1">
        <v>577.08333333333303</v>
      </c>
      <c r="AJ224" s="1">
        <v>602.08333333333303</v>
      </c>
      <c r="AK224" s="1">
        <v>608.33333333333303</v>
      </c>
      <c r="AL224" s="1">
        <v>614.58333333333303</v>
      </c>
      <c r="AM224" s="1">
        <v>616.66666666666697</v>
      </c>
      <c r="AN224" s="1">
        <v>620.83333333333303</v>
      </c>
      <c r="AO224" s="1">
        <v>625</v>
      </c>
      <c r="AP224" s="1">
        <v>668.75</v>
      </c>
      <c r="AQ224" s="1">
        <v>685.41666666666697</v>
      </c>
      <c r="AR224" s="1">
        <v>697.91666666666697</v>
      </c>
      <c r="AS224" s="1">
        <v>720.83333333333303</v>
      </c>
      <c r="AT224" s="1">
        <v>725</v>
      </c>
      <c r="AU224" s="1">
        <v>727.08333333333303</v>
      </c>
      <c r="AV224" s="1">
        <v>729.16666666666697</v>
      </c>
      <c r="AW224" s="1">
        <v>737.5</v>
      </c>
      <c r="AX224" s="1">
        <v>741.66666666666697</v>
      </c>
      <c r="AY224">
        <v>828.85</v>
      </c>
      <c r="AZ224">
        <v>1134.9857142857099</v>
      </c>
      <c r="BA224">
        <v>1138.0285714285701</v>
      </c>
      <c r="BB224">
        <v>1156.2857142857099</v>
      </c>
    </row>
    <row r="225" spans="1:54" x14ac:dyDescent="0.3">
      <c r="A225" t="s">
        <v>166</v>
      </c>
      <c r="B225" t="s">
        <v>437</v>
      </c>
      <c r="C225" t="s">
        <v>437</v>
      </c>
      <c r="D225" t="s">
        <v>437</v>
      </c>
      <c r="E225" t="s">
        <v>437</v>
      </c>
      <c r="F225" t="s">
        <v>437</v>
      </c>
      <c r="G225" t="s">
        <v>437</v>
      </c>
      <c r="H225" t="s">
        <v>437</v>
      </c>
      <c r="I225" t="s">
        <v>437</v>
      </c>
      <c r="J225" t="s">
        <v>437</v>
      </c>
      <c r="K225" t="s">
        <v>437</v>
      </c>
      <c r="L225" t="s">
        <v>437</v>
      </c>
      <c r="M225" t="s">
        <v>437</v>
      </c>
      <c r="N225" t="s">
        <v>437</v>
      </c>
      <c r="O225" t="s">
        <v>437</v>
      </c>
      <c r="P225" t="s">
        <v>437</v>
      </c>
      <c r="Q225" t="s">
        <v>437</v>
      </c>
      <c r="R225" t="s">
        <v>437</v>
      </c>
      <c r="S225" t="s">
        <v>437</v>
      </c>
      <c r="T225" t="s">
        <v>437</v>
      </c>
      <c r="U225" t="s">
        <v>437</v>
      </c>
      <c r="V225" t="s">
        <v>437</v>
      </c>
      <c r="W225" t="s">
        <v>437</v>
      </c>
      <c r="X225" t="s">
        <v>437</v>
      </c>
      <c r="Y225" t="s">
        <v>437</v>
      </c>
      <c r="Z225" t="s">
        <v>437</v>
      </c>
      <c r="AA225" t="s">
        <v>437</v>
      </c>
      <c r="AB225">
        <v>464.58333333333297</v>
      </c>
      <c r="AC225">
        <v>472.91666666666703</v>
      </c>
      <c r="AD225">
        <v>481.25</v>
      </c>
      <c r="AE225">
        <v>487.5</v>
      </c>
      <c r="AF225">
        <v>497.91666666666703</v>
      </c>
      <c r="AG225">
        <v>516.66666666666697</v>
      </c>
      <c r="AH225">
        <v>533.33333333333303</v>
      </c>
      <c r="AI225" s="1">
        <v>577.08333333333303</v>
      </c>
      <c r="AJ225" s="1">
        <v>602.08333333333303</v>
      </c>
      <c r="AK225" s="1">
        <v>608.33333333333303</v>
      </c>
      <c r="AL225" s="1">
        <v>614.58333333333303</v>
      </c>
      <c r="AM225" s="1">
        <v>616.66666666666697</v>
      </c>
      <c r="AN225" s="1">
        <v>620.83333333333303</v>
      </c>
      <c r="AO225" s="1">
        <v>625</v>
      </c>
      <c r="AP225" s="1">
        <v>668.75</v>
      </c>
      <c r="AQ225" s="1">
        <v>685.41666666666697</v>
      </c>
      <c r="AR225" s="1">
        <v>697.91666666666697</v>
      </c>
      <c r="AS225" s="1">
        <v>720.83333333333303</v>
      </c>
      <c r="AT225" s="1">
        <v>725</v>
      </c>
      <c r="AU225" s="1">
        <v>727.08333333333303</v>
      </c>
      <c r="AV225" s="1">
        <v>729.16666666666697</v>
      </c>
      <c r="AW225" s="1">
        <v>737.5</v>
      </c>
      <c r="AX225" s="1">
        <v>741.66666666666697</v>
      </c>
      <c r="AY225">
        <v>828.85</v>
      </c>
      <c r="AZ225">
        <v>1134.9857142857099</v>
      </c>
      <c r="BA225">
        <v>1138.0285714285701</v>
      </c>
      <c r="BB225">
        <v>1156.2857142857099</v>
      </c>
    </row>
    <row r="226" spans="1:54" x14ac:dyDescent="0.3">
      <c r="A226" t="s">
        <v>167</v>
      </c>
      <c r="B226" t="s">
        <v>437</v>
      </c>
      <c r="C226" t="s">
        <v>437</v>
      </c>
      <c r="D226" t="s">
        <v>437</v>
      </c>
      <c r="E226" t="s">
        <v>437</v>
      </c>
      <c r="F226" t="s">
        <v>437</v>
      </c>
      <c r="G226" t="s">
        <v>437</v>
      </c>
      <c r="H226" t="s">
        <v>437</v>
      </c>
      <c r="I226" t="s">
        <v>437</v>
      </c>
      <c r="J226" t="s">
        <v>437</v>
      </c>
      <c r="K226" t="s">
        <v>437</v>
      </c>
      <c r="L226" t="s">
        <v>437</v>
      </c>
      <c r="M226" t="s">
        <v>437</v>
      </c>
      <c r="N226" t="s">
        <v>437</v>
      </c>
      <c r="O226" t="s">
        <v>437</v>
      </c>
      <c r="P226" t="s">
        <v>437</v>
      </c>
      <c r="Q226" t="s">
        <v>437</v>
      </c>
      <c r="R226" t="s">
        <v>437</v>
      </c>
      <c r="S226" t="s">
        <v>437</v>
      </c>
      <c r="T226" t="s">
        <v>437</v>
      </c>
      <c r="U226" t="s">
        <v>437</v>
      </c>
      <c r="V226" t="s">
        <v>437</v>
      </c>
      <c r="W226" t="s">
        <v>437</v>
      </c>
      <c r="X226" t="s">
        <v>437</v>
      </c>
      <c r="Y226" t="s">
        <v>437</v>
      </c>
      <c r="Z226" t="s">
        <v>437</v>
      </c>
      <c r="AA226" t="s">
        <v>437</v>
      </c>
      <c r="AB226" t="s">
        <v>437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3">
      <c r="A227" t="s">
        <v>168</v>
      </c>
      <c r="B227" t="s">
        <v>437</v>
      </c>
      <c r="C227" t="s">
        <v>437</v>
      </c>
      <c r="D227" t="s">
        <v>437</v>
      </c>
      <c r="E227" t="s">
        <v>437</v>
      </c>
      <c r="F227" t="s">
        <v>437</v>
      </c>
      <c r="G227" t="s">
        <v>437</v>
      </c>
      <c r="H227" t="s">
        <v>437</v>
      </c>
      <c r="I227" t="s">
        <v>437</v>
      </c>
      <c r="J227" t="s">
        <v>437</v>
      </c>
      <c r="K227" t="s">
        <v>437</v>
      </c>
      <c r="L227" t="s">
        <v>437</v>
      </c>
      <c r="M227" t="s">
        <v>437</v>
      </c>
      <c r="N227" t="s">
        <v>437</v>
      </c>
      <c r="O227" t="s">
        <v>437</v>
      </c>
      <c r="P227" t="s">
        <v>437</v>
      </c>
      <c r="Q227" t="s">
        <v>437</v>
      </c>
      <c r="R227" t="s">
        <v>437</v>
      </c>
      <c r="S227" t="s">
        <v>437</v>
      </c>
      <c r="T227" t="s">
        <v>437</v>
      </c>
      <c r="U227" t="s">
        <v>437</v>
      </c>
      <c r="V227" t="s">
        <v>437</v>
      </c>
      <c r="W227" t="s">
        <v>437</v>
      </c>
      <c r="X227" t="s">
        <v>437</v>
      </c>
      <c r="Y227" t="s">
        <v>437</v>
      </c>
      <c r="Z227" t="s">
        <v>437</v>
      </c>
      <c r="AA227" t="s">
        <v>437</v>
      </c>
      <c r="AB227" t="s">
        <v>437</v>
      </c>
      <c r="AC227">
        <v>227</v>
      </c>
      <c r="AD227">
        <v>231</v>
      </c>
      <c r="AE227">
        <v>234</v>
      </c>
      <c r="AF227">
        <v>239</v>
      </c>
      <c r="AG227">
        <v>248</v>
      </c>
      <c r="AH227">
        <v>256</v>
      </c>
      <c r="AI227" s="1">
        <v>277</v>
      </c>
      <c r="AJ227" s="1">
        <v>289</v>
      </c>
      <c r="AK227" s="1">
        <v>292</v>
      </c>
      <c r="AL227" s="1">
        <v>295</v>
      </c>
      <c r="AM227" s="1">
        <v>296</v>
      </c>
      <c r="AN227" s="1">
        <v>298</v>
      </c>
      <c r="AO227" s="1">
        <v>300</v>
      </c>
      <c r="AP227" s="1">
        <v>321</v>
      </c>
      <c r="AQ227" s="1">
        <v>329</v>
      </c>
      <c r="AR227" s="1">
        <v>335</v>
      </c>
      <c r="AS227" s="1">
        <v>346</v>
      </c>
      <c r="AT227" s="1">
        <v>348</v>
      </c>
      <c r="AU227" s="1">
        <v>349</v>
      </c>
      <c r="AV227" s="1">
        <v>350</v>
      </c>
      <c r="AW227" s="1">
        <v>354</v>
      </c>
      <c r="AX227" s="1">
        <v>356</v>
      </c>
      <c r="AY227">
        <v>363</v>
      </c>
      <c r="AZ227">
        <v>373</v>
      </c>
      <c r="BA227">
        <v>374</v>
      </c>
      <c r="BB227">
        <v>380</v>
      </c>
    </row>
    <row r="228" spans="1:54" x14ac:dyDescent="0.3">
      <c r="A228" t="s">
        <v>169</v>
      </c>
      <c r="B228" t="s">
        <v>437</v>
      </c>
      <c r="C228" t="s">
        <v>437</v>
      </c>
      <c r="D228" t="s">
        <v>437</v>
      </c>
      <c r="E228" t="s">
        <v>437</v>
      </c>
      <c r="F228" t="s">
        <v>437</v>
      </c>
      <c r="G228" t="s">
        <v>437</v>
      </c>
      <c r="H228" t="s">
        <v>437</v>
      </c>
      <c r="I228" t="s">
        <v>437</v>
      </c>
      <c r="J228" t="s">
        <v>437</v>
      </c>
      <c r="K228" t="s">
        <v>437</v>
      </c>
      <c r="L228" t="s">
        <v>437</v>
      </c>
      <c r="M228" t="s">
        <v>437</v>
      </c>
      <c r="N228" t="s">
        <v>437</v>
      </c>
      <c r="O228" t="s">
        <v>437</v>
      </c>
      <c r="P228" t="s">
        <v>437</v>
      </c>
      <c r="Q228" t="s">
        <v>437</v>
      </c>
      <c r="R228" t="s">
        <v>437</v>
      </c>
      <c r="S228" t="s">
        <v>437</v>
      </c>
      <c r="T228" t="s">
        <v>437</v>
      </c>
      <c r="U228" t="s">
        <v>437</v>
      </c>
      <c r="V228" t="s">
        <v>437</v>
      </c>
      <c r="W228" t="s">
        <v>437</v>
      </c>
      <c r="X228" t="s">
        <v>437</v>
      </c>
      <c r="Y228" t="s">
        <v>437</v>
      </c>
      <c r="Z228" t="s">
        <v>437</v>
      </c>
      <c r="AA228" t="s">
        <v>437</v>
      </c>
      <c r="AB228" t="s">
        <v>437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 t="s">
        <v>170</v>
      </c>
      <c r="B229" t="s">
        <v>437</v>
      </c>
      <c r="C229" t="s">
        <v>437</v>
      </c>
      <c r="D229" t="s">
        <v>437</v>
      </c>
      <c r="E229" t="s">
        <v>437</v>
      </c>
      <c r="F229" t="s">
        <v>437</v>
      </c>
      <c r="G229" t="s">
        <v>437</v>
      </c>
      <c r="H229" t="s">
        <v>437</v>
      </c>
      <c r="I229" t="s">
        <v>437</v>
      </c>
      <c r="J229" t="s">
        <v>437</v>
      </c>
      <c r="K229" t="s">
        <v>437</v>
      </c>
      <c r="L229" t="s">
        <v>437</v>
      </c>
      <c r="M229" t="s">
        <v>437</v>
      </c>
      <c r="N229" t="s">
        <v>437</v>
      </c>
      <c r="O229" t="s">
        <v>437</v>
      </c>
      <c r="P229" t="s">
        <v>437</v>
      </c>
      <c r="Q229" t="s">
        <v>437</v>
      </c>
      <c r="R229" t="s">
        <v>437</v>
      </c>
      <c r="S229" t="s">
        <v>437</v>
      </c>
      <c r="T229" t="s">
        <v>437</v>
      </c>
      <c r="U229" t="s">
        <v>437</v>
      </c>
      <c r="V229" t="s">
        <v>437</v>
      </c>
      <c r="W229" t="s">
        <v>437</v>
      </c>
      <c r="X229" t="s">
        <v>437</v>
      </c>
      <c r="Y229" t="s">
        <v>437</v>
      </c>
      <c r="Z229" t="s">
        <v>437</v>
      </c>
      <c r="AA229" t="s">
        <v>437</v>
      </c>
      <c r="AB229" t="s">
        <v>437</v>
      </c>
      <c r="AC229">
        <v>227</v>
      </c>
      <c r="AD229">
        <v>231</v>
      </c>
      <c r="AE229">
        <v>234</v>
      </c>
      <c r="AF229">
        <v>239</v>
      </c>
      <c r="AG229">
        <v>248</v>
      </c>
      <c r="AH229">
        <v>256</v>
      </c>
      <c r="AI229" s="1">
        <v>277</v>
      </c>
      <c r="AJ229" s="1">
        <v>289</v>
      </c>
      <c r="AK229" s="1">
        <v>292</v>
      </c>
      <c r="AL229" s="1">
        <v>295</v>
      </c>
      <c r="AM229" s="1">
        <v>296</v>
      </c>
      <c r="AN229" s="1">
        <v>298</v>
      </c>
      <c r="AO229" s="1">
        <v>300</v>
      </c>
      <c r="AP229" s="1">
        <v>321</v>
      </c>
      <c r="AQ229" s="1">
        <v>329</v>
      </c>
      <c r="AR229" s="1">
        <v>335</v>
      </c>
      <c r="AS229" s="1">
        <v>346</v>
      </c>
      <c r="AT229" s="1">
        <v>348</v>
      </c>
      <c r="AU229" s="1">
        <v>349</v>
      </c>
      <c r="AV229" s="1">
        <v>350</v>
      </c>
      <c r="AW229" s="1">
        <v>354</v>
      </c>
      <c r="AX229" s="1">
        <v>356</v>
      </c>
      <c r="AY229">
        <v>363</v>
      </c>
      <c r="AZ229">
        <v>373</v>
      </c>
      <c r="BA229">
        <v>374</v>
      </c>
      <c r="BB229">
        <v>380</v>
      </c>
    </row>
    <row r="230" spans="1:54" x14ac:dyDescent="0.3">
      <c r="A230" t="s">
        <v>175</v>
      </c>
      <c r="B230" t="s">
        <v>437</v>
      </c>
      <c r="C230" t="s">
        <v>437</v>
      </c>
      <c r="D230" t="s">
        <v>437</v>
      </c>
      <c r="E230" t="s">
        <v>437</v>
      </c>
      <c r="F230" t="s">
        <v>437</v>
      </c>
      <c r="G230" t="s">
        <v>437</v>
      </c>
      <c r="H230" t="s">
        <v>437</v>
      </c>
      <c r="I230" t="s">
        <v>437</v>
      </c>
      <c r="J230" t="s">
        <v>437</v>
      </c>
      <c r="K230" t="s">
        <v>437</v>
      </c>
      <c r="L230" t="s">
        <v>437</v>
      </c>
      <c r="M230" t="s">
        <v>437</v>
      </c>
      <c r="N230" t="s">
        <v>437</v>
      </c>
      <c r="O230" t="s">
        <v>437</v>
      </c>
      <c r="P230" t="s">
        <v>437</v>
      </c>
      <c r="Q230" t="s">
        <v>437</v>
      </c>
      <c r="R230" t="s">
        <v>437</v>
      </c>
      <c r="S230" t="s">
        <v>437</v>
      </c>
      <c r="T230" t="s">
        <v>437</v>
      </c>
      <c r="U230" t="s">
        <v>437</v>
      </c>
      <c r="V230" t="s">
        <v>437</v>
      </c>
      <c r="W230" t="s">
        <v>437</v>
      </c>
      <c r="X230" t="s">
        <v>437</v>
      </c>
      <c r="Y230" t="s">
        <v>437</v>
      </c>
      <c r="Z230" t="s">
        <v>437</v>
      </c>
      <c r="AA230" t="s">
        <v>437</v>
      </c>
      <c r="AB230" t="s">
        <v>437</v>
      </c>
      <c r="AC230" t="s">
        <v>437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>
        <v>0</v>
      </c>
      <c r="AZ230">
        <v>0</v>
      </c>
      <c r="BA230">
        <v>0</v>
      </c>
      <c r="BB230">
        <v>0</v>
      </c>
    </row>
    <row r="231" spans="1:54" x14ac:dyDescent="0.3">
      <c r="A231" t="s">
        <v>176</v>
      </c>
      <c r="B231" t="s">
        <v>437</v>
      </c>
      <c r="C231" t="s">
        <v>437</v>
      </c>
      <c r="D231" t="s">
        <v>437</v>
      </c>
      <c r="E231" t="s">
        <v>437</v>
      </c>
      <c r="F231" t="s">
        <v>437</v>
      </c>
      <c r="G231" t="s">
        <v>437</v>
      </c>
      <c r="H231" t="s">
        <v>437</v>
      </c>
      <c r="I231" t="s">
        <v>437</v>
      </c>
      <c r="J231" t="s">
        <v>437</v>
      </c>
      <c r="K231" t="s">
        <v>437</v>
      </c>
      <c r="L231" t="s">
        <v>437</v>
      </c>
      <c r="M231" t="s">
        <v>437</v>
      </c>
      <c r="N231" t="s">
        <v>437</v>
      </c>
      <c r="O231" t="s">
        <v>437</v>
      </c>
      <c r="P231" t="s">
        <v>437</v>
      </c>
      <c r="Q231" t="s">
        <v>437</v>
      </c>
      <c r="R231" t="s">
        <v>437</v>
      </c>
      <c r="S231" t="s">
        <v>437</v>
      </c>
      <c r="T231" t="s">
        <v>437</v>
      </c>
      <c r="U231" t="s">
        <v>437</v>
      </c>
      <c r="V231" t="s">
        <v>437</v>
      </c>
      <c r="W231" t="s">
        <v>437</v>
      </c>
      <c r="X231" t="s">
        <v>437</v>
      </c>
      <c r="Y231" t="s">
        <v>437</v>
      </c>
      <c r="Z231" t="s">
        <v>437</v>
      </c>
      <c r="AA231" t="s">
        <v>437</v>
      </c>
      <c r="AB231" t="s">
        <v>437</v>
      </c>
      <c r="AC231" t="s">
        <v>437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>
        <v>0</v>
      </c>
      <c r="AZ231">
        <v>0</v>
      </c>
      <c r="BA231">
        <v>0</v>
      </c>
      <c r="BB231">
        <v>0</v>
      </c>
    </row>
    <row r="232" spans="1:54" x14ac:dyDescent="0.3">
      <c r="A232" t="s">
        <v>177</v>
      </c>
      <c r="B232" t="s">
        <v>437</v>
      </c>
      <c r="C232" t="s">
        <v>437</v>
      </c>
      <c r="D232" t="s">
        <v>437</v>
      </c>
      <c r="E232" t="s">
        <v>437</v>
      </c>
      <c r="F232" t="s">
        <v>437</v>
      </c>
      <c r="G232" t="s">
        <v>437</v>
      </c>
      <c r="H232" t="s">
        <v>437</v>
      </c>
      <c r="I232" t="s">
        <v>437</v>
      </c>
      <c r="J232" t="s">
        <v>437</v>
      </c>
      <c r="K232" t="s">
        <v>437</v>
      </c>
      <c r="L232" t="s">
        <v>437</v>
      </c>
      <c r="M232" t="s">
        <v>437</v>
      </c>
      <c r="N232" t="s">
        <v>437</v>
      </c>
      <c r="O232" t="s">
        <v>437</v>
      </c>
      <c r="P232" t="s">
        <v>437</v>
      </c>
      <c r="Q232" t="s">
        <v>437</v>
      </c>
      <c r="R232" t="s">
        <v>437</v>
      </c>
      <c r="S232" t="s">
        <v>437</v>
      </c>
      <c r="T232" t="s">
        <v>437</v>
      </c>
      <c r="U232" t="s">
        <v>437</v>
      </c>
      <c r="V232" t="s">
        <v>437</v>
      </c>
      <c r="W232" t="s">
        <v>437</v>
      </c>
      <c r="X232" t="s">
        <v>437</v>
      </c>
      <c r="Y232" t="s">
        <v>437</v>
      </c>
      <c r="Z232" t="s">
        <v>437</v>
      </c>
      <c r="AA232" t="s">
        <v>437</v>
      </c>
      <c r="AB232" t="s">
        <v>437</v>
      </c>
      <c r="AC232" t="s">
        <v>437</v>
      </c>
      <c r="AD232" s="1">
        <v>231</v>
      </c>
      <c r="AE232" s="1">
        <v>234</v>
      </c>
      <c r="AF232" s="1">
        <v>239</v>
      </c>
      <c r="AG232" s="1">
        <v>248</v>
      </c>
      <c r="AH232" s="1">
        <v>256</v>
      </c>
      <c r="AI232" s="1">
        <v>277</v>
      </c>
      <c r="AJ232" s="1">
        <v>289</v>
      </c>
      <c r="AK232" s="1">
        <v>292</v>
      </c>
      <c r="AL232" s="1">
        <v>295</v>
      </c>
      <c r="AM232" s="1">
        <v>296</v>
      </c>
      <c r="AN232" s="1">
        <v>298</v>
      </c>
      <c r="AO232" s="1">
        <v>300</v>
      </c>
      <c r="AP232" s="1">
        <v>321</v>
      </c>
      <c r="AQ232" s="1">
        <v>329</v>
      </c>
      <c r="AR232" s="1">
        <v>335</v>
      </c>
      <c r="AS232" s="1">
        <v>346</v>
      </c>
      <c r="AT232" s="1">
        <v>348</v>
      </c>
      <c r="AU232" s="1">
        <v>349</v>
      </c>
      <c r="AV232" s="1">
        <v>350</v>
      </c>
      <c r="AW232" s="1">
        <v>354</v>
      </c>
      <c r="AX232" s="1">
        <v>356</v>
      </c>
      <c r="AY232">
        <v>363</v>
      </c>
      <c r="AZ232">
        <v>373</v>
      </c>
      <c r="BA232">
        <v>374</v>
      </c>
      <c r="BB232">
        <v>380</v>
      </c>
    </row>
    <row r="233" spans="1:54" x14ac:dyDescent="0.3">
      <c r="A233" t="s">
        <v>409</v>
      </c>
      <c r="B233" t="s">
        <v>437</v>
      </c>
      <c r="C233" t="s">
        <v>437</v>
      </c>
      <c r="D233" t="s">
        <v>437</v>
      </c>
      <c r="E233" t="s">
        <v>437</v>
      </c>
      <c r="F233" t="s">
        <v>437</v>
      </c>
      <c r="G233" t="s">
        <v>437</v>
      </c>
      <c r="H233" t="s">
        <v>437</v>
      </c>
      <c r="I233" t="s">
        <v>437</v>
      </c>
      <c r="J233" t="s">
        <v>437</v>
      </c>
      <c r="K233" t="s">
        <v>437</v>
      </c>
      <c r="L233" t="s">
        <v>437</v>
      </c>
      <c r="M233" t="s">
        <v>437</v>
      </c>
      <c r="N233" t="s">
        <v>437</v>
      </c>
      <c r="O233" t="s">
        <v>437</v>
      </c>
      <c r="P233" t="s">
        <v>437</v>
      </c>
      <c r="Q233" t="s">
        <v>437</v>
      </c>
      <c r="R233" t="s">
        <v>437</v>
      </c>
      <c r="S233" t="s">
        <v>437</v>
      </c>
      <c r="T233" t="s">
        <v>437</v>
      </c>
      <c r="U233" t="s">
        <v>437</v>
      </c>
      <c r="V233" t="s">
        <v>437</v>
      </c>
      <c r="W233" t="s">
        <v>437</v>
      </c>
      <c r="X233" t="s">
        <v>437</v>
      </c>
      <c r="Y233" t="s">
        <v>437</v>
      </c>
      <c r="Z233" t="s">
        <v>437</v>
      </c>
      <c r="AA233" t="s">
        <v>437</v>
      </c>
      <c r="AB233" t="s">
        <v>437</v>
      </c>
      <c r="AC233" t="s">
        <v>437</v>
      </c>
      <c r="AD233">
        <v>346.5</v>
      </c>
      <c r="AE233" s="1">
        <v>351</v>
      </c>
      <c r="AF233" s="1">
        <v>358.5</v>
      </c>
      <c r="AG233" s="1">
        <v>372</v>
      </c>
      <c r="AH233" s="1">
        <v>384</v>
      </c>
      <c r="AI233" s="1">
        <v>415.5</v>
      </c>
      <c r="AJ233" s="1">
        <v>433.5</v>
      </c>
      <c r="AK233" s="1">
        <v>438</v>
      </c>
      <c r="AL233" s="1">
        <v>442.5</v>
      </c>
      <c r="AM233" s="1">
        <v>444</v>
      </c>
      <c r="AN233" s="1">
        <v>447</v>
      </c>
      <c r="AO233" s="1">
        <v>450</v>
      </c>
      <c r="AP233" s="1">
        <v>481.5</v>
      </c>
      <c r="AQ233" s="1">
        <v>493.5</v>
      </c>
      <c r="AR233" s="1">
        <v>502.5</v>
      </c>
      <c r="AS233" s="1">
        <v>519</v>
      </c>
      <c r="AT233" s="1">
        <v>522</v>
      </c>
      <c r="AU233" s="1">
        <v>523.5</v>
      </c>
      <c r="AV233" s="1">
        <v>525</v>
      </c>
      <c r="AW233" s="1">
        <v>531</v>
      </c>
      <c r="AX233" s="1">
        <v>534</v>
      </c>
      <c r="AY233">
        <v>544.5</v>
      </c>
      <c r="AZ233">
        <v>559.5</v>
      </c>
      <c r="BA233">
        <v>561</v>
      </c>
      <c r="BB233">
        <v>570</v>
      </c>
    </row>
    <row r="234" spans="1:54" x14ac:dyDescent="0.3">
      <c r="A234" t="s">
        <v>178</v>
      </c>
      <c r="B234" t="s">
        <v>437</v>
      </c>
      <c r="C234" t="s">
        <v>437</v>
      </c>
      <c r="D234" t="s">
        <v>437</v>
      </c>
      <c r="E234" t="s">
        <v>437</v>
      </c>
      <c r="F234" t="s">
        <v>437</v>
      </c>
      <c r="G234" t="s">
        <v>437</v>
      </c>
      <c r="H234" t="s">
        <v>437</v>
      </c>
      <c r="I234" t="s">
        <v>437</v>
      </c>
      <c r="J234" t="s">
        <v>437</v>
      </c>
      <c r="K234" t="s">
        <v>437</v>
      </c>
      <c r="L234" t="s">
        <v>437</v>
      </c>
      <c r="M234" t="s">
        <v>437</v>
      </c>
      <c r="N234" t="s">
        <v>437</v>
      </c>
      <c r="O234" t="s">
        <v>437</v>
      </c>
      <c r="P234" t="s">
        <v>437</v>
      </c>
      <c r="Q234" t="s">
        <v>437</v>
      </c>
      <c r="R234" t="s">
        <v>437</v>
      </c>
      <c r="S234" t="s">
        <v>437</v>
      </c>
      <c r="T234" t="s">
        <v>437</v>
      </c>
      <c r="U234" t="s">
        <v>437</v>
      </c>
      <c r="V234" t="s">
        <v>437</v>
      </c>
      <c r="W234" t="s">
        <v>437</v>
      </c>
      <c r="X234" t="s">
        <v>437</v>
      </c>
      <c r="Y234" t="s">
        <v>437</v>
      </c>
      <c r="Z234" t="s">
        <v>437</v>
      </c>
      <c r="AA234" t="s">
        <v>437</v>
      </c>
      <c r="AB234" t="s">
        <v>437</v>
      </c>
      <c r="AC234" t="s">
        <v>437</v>
      </c>
      <c r="AD234" t="s">
        <v>437</v>
      </c>
      <c r="AE234">
        <v>234</v>
      </c>
      <c r="AF234">
        <v>239</v>
      </c>
      <c r="AG234">
        <v>248</v>
      </c>
      <c r="AH234">
        <v>512</v>
      </c>
      <c r="AI234" s="1">
        <v>554</v>
      </c>
      <c r="AJ234" s="1">
        <v>578</v>
      </c>
      <c r="AK234" s="1">
        <v>584</v>
      </c>
      <c r="AL234" s="1">
        <v>590</v>
      </c>
      <c r="AM234" s="1">
        <v>592</v>
      </c>
      <c r="AN234" s="1">
        <v>596</v>
      </c>
      <c r="AO234" s="1">
        <v>600</v>
      </c>
      <c r="AP234" s="1">
        <v>642</v>
      </c>
      <c r="AQ234" s="1">
        <v>658</v>
      </c>
      <c r="AR234" s="1">
        <v>670</v>
      </c>
      <c r="AS234" s="1">
        <v>692</v>
      </c>
      <c r="AT234" s="1">
        <v>696</v>
      </c>
      <c r="AU234" s="1">
        <v>698</v>
      </c>
      <c r="AV234" s="1">
        <v>700</v>
      </c>
      <c r="AW234" s="1">
        <v>708</v>
      </c>
      <c r="AX234" s="1">
        <v>712</v>
      </c>
      <c r="AY234">
        <v>726</v>
      </c>
      <c r="AZ234">
        <v>746</v>
      </c>
      <c r="BA234">
        <v>748</v>
      </c>
      <c r="BB234">
        <v>760</v>
      </c>
    </row>
    <row r="235" spans="1:54" x14ac:dyDescent="0.3">
      <c r="A235" t="s">
        <v>179</v>
      </c>
      <c r="B235" t="s">
        <v>437</v>
      </c>
      <c r="C235" t="s">
        <v>437</v>
      </c>
      <c r="D235" t="s">
        <v>437</v>
      </c>
      <c r="E235" t="s">
        <v>437</v>
      </c>
      <c r="F235" t="s">
        <v>437</v>
      </c>
      <c r="G235" t="s">
        <v>437</v>
      </c>
      <c r="H235" t="s">
        <v>437</v>
      </c>
      <c r="I235" t="s">
        <v>437</v>
      </c>
      <c r="J235" t="s">
        <v>437</v>
      </c>
      <c r="K235" t="s">
        <v>437</v>
      </c>
      <c r="L235" t="s">
        <v>437</v>
      </c>
      <c r="M235" t="s">
        <v>437</v>
      </c>
      <c r="N235" t="s">
        <v>437</v>
      </c>
      <c r="O235" t="s">
        <v>437</v>
      </c>
      <c r="P235" t="s">
        <v>437</v>
      </c>
      <c r="Q235" t="s">
        <v>437</v>
      </c>
      <c r="R235" t="s">
        <v>437</v>
      </c>
      <c r="S235" t="s">
        <v>437</v>
      </c>
      <c r="T235" t="s">
        <v>437</v>
      </c>
      <c r="U235" t="s">
        <v>437</v>
      </c>
      <c r="V235" t="s">
        <v>437</v>
      </c>
      <c r="W235" t="s">
        <v>437</v>
      </c>
      <c r="X235" t="s">
        <v>437</v>
      </c>
      <c r="Y235" t="s">
        <v>437</v>
      </c>
      <c r="Z235" t="s">
        <v>437</v>
      </c>
      <c r="AA235" t="s">
        <v>437</v>
      </c>
      <c r="AB235" t="s">
        <v>437</v>
      </c>
      <c r="AC235" t="s">
        <v>437</v>
      </c>
      <c r="AD235" t="s">
        <v>437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3">
      <c r="A236" t="s">
        <v>180</v>
      </c>
      <c r="B236" t="s">
        <v>437</v>
      </c>
      <c r="C236" t="s">
        <v>437</v>
      </c>
      <c r="D236" t="s">
        <v>437</v>
      </c>
      <c r="E236" t="s">
        <v>437</v>
      </c>
      <c r="F236" t="s">
        <v>437</v>
      </c>
      <c r="G236" t="s">
        <v>437</v>
      </c>
      <c r="H236" t="s">
        <v>437</v>
      </c>
      <c r="I236" t="s">
        <v>437</v>
      </c>
      <c r="J236" t="s">
        <v>437</v>
      </c>
      <c r="K236" t="s">
        <v>437</v>
      </c>
      <c r="L236" t="s">
        <v>437</v>
      </c>
      <c r="M236" t="s">
        <v>437</v>
      </c>
      <c r="N236" t="s">
        <v>437</v>
      </c>
      <c r="O236" t="s">
        <v>437</v>
      </c>
      <c r="P236" t="s">
        <v>437</v>
      </c>
      <c r="Q236" t="s">
        <v>437</v>
      </c>
      <c r="R236" t="s">
        <v>437</v>
      </c>
      <c r="S236" t="s">
        <v>437</v>
      </c>
      <c r="T236" t="s">
        <v>437</v>
      </c>
      <c r="U236" t="s">
        <v>437</v>
      </c>
      <c r="V236" t="s">
        <v>437</v>
      </c>
      <c r="W236" t="s">
        <v>437</v>
      </c>
      <c r="X236" t="s">
        <v>437</v>
      </c>
      <c r="Y236" t="s">
        <v>437</v>
      </c>
      <c r="Z236" t="s">
        <v>437</v>
      </c>
      <c r="AA236" t="s">
        <v>437</v>
      </c>
      <c r="AB236" t="s">
        <v>437</v>
      </c>
      <c r="AC236" t="s">
        <v>437</v>
      </c>
      <c r="AD236" t="s">
        <v>437</v>
      </c>
      <c r="AE236">
        <v>234</v>
      </c>
      <c r="AF236" s="1">
        <v>239</v>
      </c>
      <c r="AG236" s="1">
        <v>248</v>
      </c>
      <c r="AH236" s="1">
        <v>256</v>
      </c>
      <c r="AI236" s="1">
        <v>277</v>
      </c>
      <c r="AJ236" s="1">
        <v>289</v>
      </c>
      <c r="AK236" s="1">
        <v>292</v>
      </c>
      <c r="AL236" s="1">
        <v>295</v>
      </c>
      <c r="AM236" s="1">
        <v>296</v>
      </c>
      <c r="AN236" s="1">
        <v>298</v>
      </c>
      <c r="AO236" s="1">
        <v>300</v>
      </c>
      <c r="AP236" s="1">
        <v>321</v>
      </c>
      <c r="AQ236" s="1">
        <v>329</v>
      </c>
      <c r="AR236" s="1">
        <v>335</v>
      </c>
      <c r="AS236" s="1">
        <v>346</v>
      </c>
      <c r="AT236" s="1">
        <v>348</v>
      </c>
      <c r="AU236" s="1">
        <v>349</v>
      </c>
      <c r="AV236" s="1">
        <v>350</v>
      </c>
      <c r="AW236" s="1">
        <v>354</v>
      </c>
      <c r="AX236" s="1">
        <v>356</v>
      </c>
      <c r="AY236">
        <v>363</v>
      </c>
      <c r="AZ236">
        <v>373</v>
      </c>
      <c r="BA236">
        <v>374</v>
      </c>
      <c r="BB236">
        <v>380</v>
      </c>
    </row>
    <row r="237" spans="1:54" x14ac:dyDescent="0.3">
      <c r="A237" t="s">
        <v>410</v>
      </c>
      <c r="B237" t="s">
        <v>437</v>
      </c>
      <c r="C237" t="s">
        <v>437</v>
      </c>
      <c r="D237" t="s">
        <v>437</v>
      </c>
      <c r="E237" t="s">
        <v>437</v>
      </c>
      <c r="F237" t="s">
        <v>437</v>
      </c>
      <c r="G237" t="s">
        <v>437</v>
      </c>
      <c r="H237" t="s">
        <v>437</v>
      </c>
      <c r="I237" t="s">
        <v>437</v>
      </c>
      <c r="J237" t="s">
        <v>437</v>
      </c>
      <c r="K237" t="s">
        <v>437</v>
      </c>
      <c r="L237" t="s">
        <v>437</v>
      </c>
      <c r="M237" t="s">
        <v>437</v>
      </c>
      <c r="N237" t="s">
        <v>437</v>
      </c>
      <c r="O237" t="s">
        <v>437</v>
      </c>
      <c r="P237" t="s">
        <v>437</v>
      </c>
      <c r="Q237" t="s">
        <v>437</v>
      </c>
      <c r="R237" t="s">
        <v>437</v>
      </c>
      <c r="S237" t="s">
        <v>437</v>
      </c>
      <c r="T237" t="s">
        <v>437</v>
      </c>
      <c r="U237" t="s">
        <v>437</v>
      </c>
      <c r="V237" t="s">
        <v>437</v>
      </c>
      <c r="W237" t="s">
        <v>437</v>
      </c>
      <c r="X237" t="s">
        <v>437</v>
      </c>
      <c r="Y237" t="s">
        <v>437</v>
      </c>
      <c r="Z237" t="s">
        <v>437</v>
      </c>
      <c r="AA237" t="s">
        <v>437</v>
      </c>
      <c r="AB237" t="s">
        <v>437</v>
      </c>
      <c r="AC237" t="s">
        <v>437</v>
      </c>
      <c r="AD237" t="s">
        <v>437</v>
      </c>
      <c r="AE237" t="s">
        <v>437</v>
      </c>
      <c r="AF237">
        <v>239</v>
      </c>
      <c r="AG237">
        <v>248</v>
      </c>
      <c r="AH237">
        <v>256</v>
      </c>
      <c r="AI237" s="1">
        <v>277</v>
      </c>
      <c r="AJ237" s="1">
        <v>289</v>
      </c>
      <c r="AK237" s="1">
        <v>292</v>
      </c>
      <c r="AL237" s="1">
        <v>295</v>
      </c>
      <c r="AM237" s="1">
        <v>296</v>
      </c>
      <c r="AN237" s="1">
        <v>298</v>
      </c>
      <c r="AO237" s="1">
        <v>550</v>
      </c>
      <c r="AP237" s="1">
        <v>588.5</v>
      </c>
      <c r="AQ237" s="1">
        <v>603.16666666666697</v>
      </c>
      <c r="AR237" s="1">
        <v>614.16666666666697</v>
      </c>
      <c r="AS237" s="1">
        <v>634.33333333333303</v>
      </c>
      <c r="AT237" s="1">
        <v>638</v>
      </c>
      <c r="AU237" s="1">
        <v>639.83333333333303</v>
      </c>
      <c r="AV237" s="1">
        <v>641.66666666666697</v>
      </c>
      <c r="AW237" s="1">
        <v>649</v>
      </c>
      <c r="AX237" s="1">
        <v>652.66666666666697</v>
      </c>
      <c r="AY237">
        <v>665.5</v>
      </c>
      <c r="AZ237">
        <v>683.83333333333303</v>
      </c>
      <c r="BA237">
        <v>685.66666666666697</v>
      </c>
      <c r="BB237">
        <v>696.66666666666697</v>
      </c>
    </row>
    <row r="238" spans="1:54" x14ac:dyDescent="0.3">
      <c r="A238" t="s">
        <v>181</v>
      </c>
      <c r="B238" t="s">
        <v>437</v>
      </c>
      <c r="C238" t="s">
        <v>437</v>
      </c>
      <c r="D238" t="s">
        <v>437</v>
      </c>
      <c r="E238" t="s">
        <v>437</v>
      </c>
      <c r="F238" t="s">
        <v>437</v>
      </c>
      <c r="G238" t="s">
        <v>437</v>
      </c>
      <c r="H238" t="s">
        <v>437</v>
      </c>
      <c r="I238" t="s">
        <v>437</v>
      </c>
      <c r="J238" t="s">
        <v>437</v>
      </c>
      <c r="K238" t="s">
        <v>437</v>
      </c>
      <c r="L238" t="s">
        <v>437</v>
      </c>
      <c r="M238" t="s">
        <v>437</v>
      </c>
      <c r="N238" t="s">
        <v>437</v>
      </c>
      <c r="O238" t="s">
        <v>437</v>
      </c>
      <c r="P238" t="s">
        <v>437</v>
      </c>
      <c r="Q238" t="s">
        <v>437</v>
      </c>
      <c r="R238" t="s">
        <v>437</v>
      </c>
      <c r="S238" t="s">
        <v>437</v>
      </c>
      <c r="T238" t="s">
        <v>437</v>
      </c>
      <c r="U238" t="s">
        <v>437</v>
      </c>
      <c r="V238" t="s">
        <v>437</v>
      </c>
      <c r="W238" t="s">
        <v>437</v>
      </c>
      <c r="X238" t="s">
        <v>437</v>
      </c>
      <c r="Y238" t="s">
        <v>437</v>
      </c>
      <c r="Z238" t="s">
        <v>437</v>
      </c>
      <c r="AA238" t="s">
        <v>437</v>
      </c>
      <c r="AB238" t="s">
        <v>437</v>
      </c>
      <c r="AC238" t="s">
        <v>437</v>
      </c>
      <c r="AD238" t="s">
        <v>437</v>
      </c>
      <c r="AE238" t="s">
        <v>437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450</v>
      </c>
      <c r="AP238" s="1">
        <v>481.5</v>
      </c>
      <c r="AQ238" s="1">
        <v>493.5</v>
      </c>
      <c r="AR238" s="1">
        <v>502.5</v>
      </c>
      <c r="AS238" s="1">
        <v>519</v>
      </c>
      <c r="AT238" s="1">
        <v>522</v>
      </c>
      <c r="AU238" s="1">
        <v>523.5</v>
      </c>
      <c r="AV238" s="1">
        <v>525</v>
      </c>
      <c r="AW238" s="1">
        <v>531</v>
      </c>
      <c r="AX238" s="1">
        <v>534</v>
      </c>
      <c r="AY238">
        <v>544.5</v>
      </c>
      <c r="AZ238">
        <v>559.5</v>
      </c>
      <c r="BA238">
        <v>561</v>
      </c>
      <c r="BB238">
        <v>570</v>
      </c>
    </row>
    <row r="239" spans="1:54" x14ac:dyDescent="0.3">
      <c r="A239" t="s">
        <v>411</v>
      </c>
      <c r="B239" t="s">
        <v>437</v>
      </c>
      <c r="C239" t="s">
        <v>437</v>
      </c>
      <c r="D239" t="s">
        <v>437</v>
      </c>
      <c r="E239" t="s">
        <v>437</v>
      </c>
      <c r="F239" t="s">
        <v>437</v>
      </c>
      <c r="G239" t="s">
        <v>437</v>
      </c>
      <c r="H239" t="s">
        <v>437</v>
      </c>
      <c r="I239" t="s">
        <v>437</v>
      </c>
      <c r="J239" t="s">
        <v>437</v>
      </c>
      <c r="K239" t="s">
        <v>437</v>
      </c>
      <c r="L239" t="s">
        <v>437</v>
      </c>
      <c r="M239" t="s">
        <v>437</v>
      </c>
      <c r="N239" t="s">
        <v>437</v>
      </c>
      <c r="O239" t="s">
        <v>437</v>
      </c>
      <c r="P239" t="s">
        <v>437</v>
      </c>
      <c r="Q239" t="s">
        <v>437</v>
      </c>
      <c r="R239" t="s">
        <v>437</v>
      </c>
      <c r="S239" t="s">
        <v>437</v>
      </c>
      <c r="T239" t="s">
        <v>437</v>
      </c>
      <c r="U239" t="s">
        <v>437</v>
      </c>
      <c r="V239" t="s">
        <v>437</v>
      </c>
      <c r="W239" t="s">
        <v>437</v>
      </c>
      <c r="X239" t="s">
        <v>437</v>
      </c>
      <c r="Y239" t="s">
        <v>437</v>
      </c>
      <c r="Z239" t="s">
        <v>437</v>
      </c>
      <c r="AA239" t="s">
        <v>437</v>
      </c>
      <c r="AB239" t="s">
        <v>437</v>
      </c>
      <c r="AC239" t="s">
        <v>437</v>
      </c>
      <c r="AD239" t="s">
        <v>437</v>
      </c>
      <c r="AE239" t="s">
        <v>437</v>
      </c>
      <c r="AF239" s="1">
        <v>358.5</v>
      </c>
      <c r="AG239" s="1">
        <v>372</v>
      </c>
      <c r="AH239" s="1">
        <v>384</v>
      </c>
      <c r="AI239" s="1">
        <v>415.5</v>
      </c>
      <c r="AJ239" s="1">
        <v>433.5</v>
      </c>
      <c r="AK239" s="1">
        <v>438</v>
      </c>
      <c r="AL239" s="1">
        <v>442.5</v>
      </c>
      <c r="AM239" s="1">
        <v>444</v>
      </c>
      <c r="AN239" s="1">
        <v>447</v>
      </c>
      <c r="AO239" s="1">
        <v>625</v>
      </c>
      <c r="AP239" s="1">
        <v>668.75</v>
      </c>
      <c r="AQ239" s="1">
        <v>685.41666666666697</v>
      </c>
      <c r="AR239" s="1">
        <v>697.91666666666697</v>
      </c>
      <c r="AS239" s="1">
        <v>720.83333333333303</v>
      </c>
      <c r="AT239" s="1">
        <v>725</v>
      </c>
      <c r="AU239" s="1">
        <v>727.08333333333303</v>
      </c>
      <c r="AV239" s="1">
        <v>729.16666666666697</v>
      </c>
      <c r="AW239" s="1">
        <v>737.5</v>
      </c>
      <c r="AX239" s="1">
        <v>741.66666666666697</v>
      </c>
      <c r="AY239">
        <v>756.25</v>
      </c>
      <c r="AZ239">
        <v>777.08333333333303</v>
      </c>
      <c r="BA239">
        <v>779.16666666666697</v>
      </c>
      <c r="BB239">
        <v>791.66666666666697</v>
      </c>
    </row>
    <row r="240" spans="1:54" x14ac:dyDescent="0.3">
      <c r="A240" t="s">
        <v>412</v>
      </c>
      <c r="B240" t="s">
        <v>437</v>
      </c>
      <c r="C240" t="s">
        <v>437</v>
      </c>
      <c r="D240" t="s">
        <v>437</v>
      </c>
      <c r="E240" t="s">
        <v>437</v>
      </c>
      <c r="F240" t="s">
        <v>437</v>
      </c>
      <c r="G240" t="s">
        <v>437</v>
      </c>
      <c r="H240" t="s">
        <v>437</v>
      </c>
      <c r="I240" t="s">
        <v>437</v>
      </c>
      <c r="J240" t="s">
        <v>437</v>
      </c>
      <c r="K240" t="s">
        <v>437</v>
      </c>
      <c r="L240" t="s">
        <v>437</v>
      </c>
      <c r="M240" t="s">
        <v>437</v>
      </c>
      <c r="N240" t="s">
        <v>437</v>
      </c>
      <c r="O240" t="s">
        <v>437</v>
      </c>
      <c r="P240" t="s">
        <v>437</v>
      </c>
      <c r="Q240" t="s">
        <v>437</v>
      </c>
      <c r="R240" t="s">
        <v>437</v>
      </c>
      <c r="S240" t="s">
        <v>437</v>
      </c>
      <c r="T240" t="s">
        <v>437</v>
      </c>
      <c r="U240" t="s">
        <v>437</v>
      </c>
      <c r="V240" t="s">
        <v>437</v>
      </c>
      <c r="W240" t="s">
        <v>437</v>
      </c>
      <c r="X240" t="s">
        <v>437</v>
      </c>
      <c r="Y240" t="s">
        <v>437</v>
      </c>
      <c r="Z240" t="s">
        <v>437</v>
      </c>
      <c r="AA240" t="s">
        <v>437</v>
      </c>
      <c r="AB240" t="s">
        <v>437</v>
      </c>
      <c r="AC240" t="s">
        <v>437</v>
      </c>
      <c r="AD240" t="s">
        <v>437</v>
      </c>
      <c r="AE240" t="s">
        <v>437</v>
      </c>
      <c r="AF240" s="1">
        <v>358.5</v>
      </c>
      <c r="AG240" s="1">
        <v>372</v>
      </c>
      <c r="AH240" s="1">
        <v>384</v>
      </c>
      <c r="AI240" s="1">
        <v>415.5</v>
      </c>
      <c r="AJ240" s="1">
        <v>433.5</v>
      </c>
      <c r="AK240" s="1">
        <v>438</v>
      </c>
      <c r="AL240" s="1">
        <v>442.5</v>
      </c>
      <c r="AM240" s="1">
        <v>444</v>
      </c>
      <c r="AN240" s="1">
        <v>447</v>
      </c>
      <c r="AO240" s="1">
        <v>625</v>
      </c>
      <c r="AP240" s="1">
        <v>668.75</v>
      </c>
      <c r="AQ240" s="1">
        <v>685.41666666666697</v>
      </c>
      <c r="AR240" s="1">
        <v>697.91666666666697</v>
      </c>
      <c r="AS240" s="1">
        <v>720.83333333333303</v>
      </c>
      <c r="AT240" s="1">
        <v>725</v>
      </c>
      <c r="AU240" s="1">
        <v>727.08333333333303</v>
      </c>
      <c r="AV240" s="1">
        <v>729.16666666666697</v>
      </c>
      <c r="AW240" s="1">
        <v>737.5</v>
      </c>
      <c r="AX240" s="1">
        <v>741.66666666666697</v>
      </c>
      <c r="AY240">
        <v>756.25</v>
      </c>
      <c r="AZ240">
        <v>777.08333333333303</v>
      </c>
      <c r="BA240">
        <v>779.16666666666697</v>
      </c>
      <c r="BB240">
        <v>791.66666666666697</v>
      </c>
    </row>
    <row r="241" spans="1:54" x14ac:dyDescent="0.3">
      <c r="A241" t="s">
        <v>413</v>
      </c>
      <c r="B241" t="s">
        <v>437</v>
      </c>
      <c r="C241" t="s">
        <v>437</v>
      </c>
      <c r="D241" t="s">
        <v>437</v>
      </c>
      <c r="E241" t="s">
        <v>437</v>
      </c>
      <c r="F241" t="s">
        <v>437</v>
      </c>
      <c r="G241" t="s">
        <v>437</v>
      </c>
      <c r="H241" t="s">
        <v>437</v>
      </c>
      <c r="I241" t="s">
        <v>437</v>
      </c>
      <c r="J241" t="s">
        <v>437</v>
      </c>
      <c r="K241" t="s">
        <v>437</v>
      </c>
      <c r="L241" t="s">
        <v>437</v>
      </c>
      <c r="M241" t="s">
        <v>437</v>
      </c>
      <c r="N241" t="s">
        <v>437</v>
      </c>
      <c r="O241" t="s">
        <v>437</v>
      </c>
      <c r="P241" t="s">
        <v>437</v>
      </c>
      <c r="Q241" t="s">
        <v>437</v>
      </c>
      <c r="R241" t="s">
        <v>437</v>
      </c>
      <c r="S241" t="s">
        <v>437</v>
      </c>
      <c r="T241" t="s">
        <v>437</v>
      </c>
      <c r="U241" t="s">
        <v>437</v>
      </c>
      <c r="V241" t="s">
        <v>437</v>
      </c>
      <c r="W241" t="s">
        <v>437</v>
      </c>
      <c r="X241" t="s">
        <v>437</v>
      </c>
      <c r="Y241" t="s">
        <v>437</v>
      </c>
      <c r="Z241" t="s">
        <v>437</v>
      </c>
      <c r="AA241" t="s">
        <v>437</v>
      </c>
      <c r="AB241" t="s">
        <v>437</v>
      </c>
      <c r="AC241" t="s">
        <v>437</v>
      </c>
      <c r="AD241" t="s">
        <v>437</v>
      </c>
      <c r="AE241" t="s">
        <v>437</v>
      </c>
      <c r="AF241">
        <v>438.16666666666703</v>
      </c>
      <c r="AG241" s="1">
        <v>454.66666666666703</v>
      </c>
      <c r="AH241" s="1">
        <v>469.33333333333297</v>
      </c>
      <c r="AI241" s="1">
        <v>507.83333333333297</v>
      </c>
      <c r="AJ241" s="1">
        <v>529.83333333333303</v>
      </c>
      <c r="AK241" s="1">
        <v>535.33333333333303</v>
      </c>
      <c r="AL241" s="1">
        <v>540.83333333333303</v>
      </c>
      <c r="AM241" s="1">
        <v>542.66666666666697</v>
      </c>
      <c r="AN241" s="1">
        <v>546.33333333333303</v>
      </c>
      <c r="AO241" s="1">
        <v>685</v>
      </c>
      <c r="AP241" s="1">
        <v>732.95</v>
      </c>
      <c r="AQ241" s="1">
        <v>751.21666666666704</v>
      </c>
      <c r="AR241" s="1">
        <v>764.91666666666697</v>
      </c>
      <c r="AS241" s="1">
        <v>790.03333333333296</v>
      </c>
      <c r="AT241" s="1">
        <v>794.6</v>
      </c>
      <c r="AU241" s="1">
        <v>796.88333333333298</v>
      </c>
      <c r="AV241" s="1">
        <v>799.16666666666697</v>
      </c>
      <c r="AW241" s="1">
        <v>808.3</v>
      </c>
      <c r="AX241" s="1">
        <v>812.86666666666702</v>
      </c>
      <c r="AY241">
        <v>828.85</v>
      </c>
      <c r="AZ241">
        <v>851.68333333333305</v>
      </c>
      <c r="BA241">
        <v>853.96666666666704</v>
      </c>
      <c r="BB241">
        <v>867.66666666666697</v>
      </c>
    </row>
    <row r="242" spans="1:54" x14ac:dyDescent="0.3">
      <c r="A242" t="s">
        <v>183</v>
      </c>
      <c r="B242" t="s">
        <v>437</v>
      </c>
      <c r="C242" t="s">
        <v>437</v>
      </c>
      <c r="D242" t="s">
        <v>437</v>
      </c>
      <c r="E242" t="s">
        <v>437</v>
      </c>
      <c r="F242" t="s">
        <v>437</v>
      </c>
      <c r="G242" t="s">
        <v>437</v>
      </c>
      <c r="H242" t="s">
        <v>437</v>
      </c>
      <c r="I242" t="s">
        <v>437</v>
      </c>
      <c r="J242" t="s">
        <v>437</v>
      </c>
      <c r="K242" t="s">
        <v>437</v>
      </c>
      <c r="L242" t="s">
        <v>437</v>
      </c>
      <c r="M242" t="s">
        <v>437</v>
      </c>
      <c r="N242" t="s">
        <v>437</v>
      </c>
      <c r="O242" t="s">
        <v>437</v>
      </c>
      <c r="P242" t="s">
        <v>437</v>
      </c>
      <c r="Q242" t="s">
        <v>437</v>
      </c>
      <c r="R242" t="s">
        <v>437</v>
      </c>
      <c r="S242" t="s">
        <v>437</v>
      </c>
      <c r="T242" t="s">
        <v>437</v>
      </c>
      <c r="U242" t="s">
        <v>437</v>
      </c>
      <c r="V242" t="s">
        <v>437</v>
      </c>
      <c r="W242" t="s">
        <v>437</v>
      </c>
      <c r="X242" t="s">
        <v>437</v>
      </c>
      <c r="Y242" t="s">
        <v>437</v>
      </c>
      <c r="Z242" t="s">
        <v>437</v>
      </c>
      <c r="AA242" t="s">
        <v>437</v>
      </c>
      <c r="AB242" t="s">
        <v>437</v>
      </c>
      <c r="AC242" t="s">
        <v>437</v>
      </c>
      <c r="AD242" t="s">
        <v>437</v>
      </c>
      <c r="AE242" t="s">
        <v>437</v>
      </c>
      <c r="AF242" t="s">
        <v>437</v>
      </c>
      <c r="AG242">
        <v>248</v>
      </c>
      <c r="AH242">
        <v>256</v>
      </c>
      <c r="AI242" s="1">
        <v>277</v>
      </c>
      <c r="AJ242" s="1">
        <v>289</v>
      </c>
      <c r="AK242" s="1">
        <v>292</v>
      </c>
      <c r="AL242" s="1">
        <v>295</v>
      </c>
      <c r="AM242" s="1">
        <v>296</v>
      </c>
      <c r="AN242" s="1">
        <v>298</v>
      </c>
      <c r="AO242" s="1">
        <v>300</v>
      </c>
      <c r="AP242" s="1">
        <v>321</v>
      </c>
      <c r="AQ242" s="1">
        <v>329</v>
      </c>
      <c r="AR242" s="1">
        <v>335</v>
      </c>
      <c r="AS242" s="1">
        <v>346</v>
      </c>
      <c r="AT242" s="1">
        <v>348</v>
      </c>
      <c r="AU242" s="1">
        <v>349</v>
      </c>
      <c r="AV242" s="1">
        <v>350</v>
      </c>
      <c r="AW242" s="1">
        <v>354</v>
      </c>
      <c r="AX242" s="1">
        <v>356</v>
      </c>
      <c r="AY242">
        <v>363</v>
      </c>
      <c r="AZ242">
        <v>373</v>
      </c>
      <c r="BA242">
        <v>374</v>
      </c>
      <c r="BB242">
        <v>380</v>
      </c>
    </row>
    <row r="243" spans="1:54" x14ac:dyDescent="0.3">
      <c r="A243" t="s">
        <v>184</v>
      </c>
      <c r="B243" t="s">
        <v>437</v>
      </c>
      <c r="C243" t="s">
        <v>437</v>
      </c>
      <c r="D243" t="s">
        <v>437</v>
      </c>
      <c r="E243" t="s">
        <v>437</v>
      </c>
      <c r="F243" t="s">
        <v>437</v>
      </c>
      <c r="G243" t="s">
        <v>437</v>
      </c>
      <c r="H243" t="s">
        <v>437</v>
      </c>
      <c r="I243" t="s">
        <v>437</v>
      </c>
      <c r="J243" t="s">
        <v>437</v>
      </c>
      <c r="K243" t="s">
        <v>437</v>
      </c>
      <c r="L243" t="s">
        <v>437</v>
      </c>
      <c r="M243" t="s">
        <v>437</v>
      </c>
      <c r="N243" t="s">
        <v>437</v>
      </c>
      <c r="O243" t="s">
        <v>437</v>
      </c>
      <c r="P243" t="s">
        <v>437</v>
      </c>
      <c r="Q243" t="s">
        <v>437</v>
      </c>
      <c r="R243" t="s">
        <v>437</v>
      </c>
      <c r="S243" t="s">
        <v>437</v>
      </c>
      <c r="T243" t="s">
        <v>437</v>
      </c>
      <c r="U243" t="s">
        <v>437</v>
      </c>
      <c r="V243" t="s">
        <v>437</v>
      </c>
      <c r="W243" t="s">
        <v>437</v>
      </c>
      <c r="X243" t="s">
        <v>437</v>
      </c>
      <c r="Y243" t="s">
        <v>437</v>
      </c>
      <c r="Z243" t="s">
        <v>437</v>
      </c>
      <c r="AA243" t="s">
        <v>437</v>
      </c>
      <c r="AB243" t="s">
        <v>437</v>
      </c>
      <c r="AC243" t="s">
        <v>437</v>
      </c>
      <c r="AD243" t="s">
        <v>437</v>
      </c>
      <c r="AE243" t="s">
        <v>437</v>
      </c>
      <c r="AF243" t="s">
        <v>437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>
        <v>0</v>
      </c>
      <c r="AZ243">
        <v>0</v>
      </c>
      <c r="BA243">
        <v>0</v>
      </c>
      <c r="BB243">
        <v>0</v>
      </c>
    </row>
    <row r="244" spans="1:54" x14ac:dyDescent="0.3">
      <c r="A244" t="s">
        <v>185</v>
      </c>
      <c r="B244" t="s">
        <v>437</v>
      </c>
      <c r="C244" t="s">
        <v>437</v>
      </c>
      <c r="D244" t="s">
        <v>437</v>
      </c>
      <c r="E244" t="s">
        <v>437</v>
      </c>
      <c r="F244" t="s">
        <v>437</v>
      </c>
      <c r="G244" t="s">
        <v>437</v>
      </c>
      <c r="H244" t="s">
        <v>437</v>
      </c>
      <c r="I244" t="s">
        <v>437</v>
      </c>
      <c r="J244" t="s">
        <v>437</v>
      </c>
      <c r="K244" t="s">
        <v>437</v>
      </c>
      <c r="L244" t="s">
        <v>437</v>
      </c>
      <c r="M244" t="s">
        <v>437</v>
      </c>
      <c r="N244" t="s">
        <v>437</v>
      </c>
      <c r="O244" t="s">
        <v>437</v>
      </c>
      <c r="P244" t="s">
        <v>437</v>
      </c>
      <c r="Q244" t="s">
        <v>437</v>
      </c>
      <c r="R244" t="s">
        <v>437</v>
      </c>
      <c r="S244" t="s">
        <v>437</v>
      </c>
      <c r="T244" t="s">
        <v>437</v>
      </c>
      <c r="U244" t="s">
        <v>437</v>
      </c>
      <c r="V244" t="s">
        <v>437</v>
      </c>
      <c r="W244" t="s">
        <v>437</v>
      </c>
      <c r="X244" t="s">
        <v>437</v>
      </c>
      <c r="Y244" t="s">
        <v>437</v>
      </c>
      <c r="Z244" t="s">
        <v>437</v>
      </c>
      <c r="AA244" t="s">
        <v>437</v>
      </c>
      <c r="AB244" t="s">
        <v>437</v>
      </c>
      <c r="AC244" t="s">
        <v>437</v>
      </c>
      <c r="AD244" t="s">
        <v>437</v>
      </c>
      <c r="AE244" t="s">
        <v>437</v>
      </c>
      <c r="AF244" t="s">
        <v>437</v>
      </c>
      <c r="AG244" s="1">
        <v>248</v>
      </c>
      <c r="AH244" s="1">
        <v>256</v>
      </c>
      <c r="AI244" s="1">
        <v>277</v>
      </c>
      <c r="AJ244" s="1">
        <v>289</v>
      </c>
      <c r="AK244" s="1">
        <v>292</v>
      </c>
      <c r="AL244" s="1">
        <v>295</v>
      </c>
      <c r="AM244" s="1">
        <v>296</v>
      </c>
      <c r="AN244" s="1">
        <v>298</v>
      </c>
      <c r="AO244" s="1">
        <v>300</v>
      </c>
      <c r="AP244" s="1">
        <v>321</v>
      </c>
      <c r="AQ244" s="1">
        <v>329</v>
      </c>
      <c r="AR244" s="1">
        <v>335</v>
      </c>
      <c r="AS244" s="1">
        <v>346</v>
      </c>
      <c r="AT244" s="1">
        <v>348</v>
      </c>
      <c r="AU244" s="1">
        <v>349</v>
      </c>
      <c r="AV244" s="1">
        <v>350</v>
      </c>
      <c r="AW244" s="1">
        <v>354</v>
      </c>
      <c r="AX244" s="1">
        <v>356</v>
      </c>
      <c r="AY244">
        <v>363</v>
      </c>
      <c r="AZ244">
        <v>1243.3333333333301</v>
      </c>
      <c r="BA244">
        <v>1246.6666666666699</v>
      </c>
      <c r="BB244">
        <v>1266.6666666666699</v>
      </c>
    </row>
    <row r="245" spans="1:54" x14ac:dyDescent="0.3">
      <c r="A245" t="s">
        <v>186</v>
      </c>
      <c r="B245" t="s">
        <v>437</v>
      </c>
      <c r="C245" t="s">
        <v>437</v>
      </c>
      <c r="D245" t="s">
        <v>437</v>
      </c>
      <c r="E245" t="s">
        <v>437</v>
      </c>
      <c r="F245" t="s">
        <v>437</v>
      </c>
      <c r="G245" t="s">
        <v>437</v>
      </c>
      <c r="H245" t="s">
        <v>437</v>
      </c>
      <c r="I245" t="s">
        <v>437</v>
      </c>
      <c r="J245" t="s">
        <v>437</v>
      </c>
      <c r="K245" t="s">
        <v>437</v>
      </c>
      <c r="L245" t="s">
        <v>437</v>
      </c>
      <c r="M245" t="s">
        <v>437</v>
      </c>
      <c r="N245" t="s">
        <v>437</v>
      </c>
      <c r="O245" t="s">
        <v>437</v>
      </c>
      <c r="P245" t="s">
        <v>437</v>
      </c>
      <c r="Q245" t="s">
        <v>437</v>
      </c>
      <c r="R245" t="s">
        <v>437</v>
      </c>
      <c r="S245" t="s">
        <v>437</v>
      </c>
      <c r="T245" t="s">
        <v>437</v>
      </c>
      <c r="U245" t="s">
        <v>437</v>
      </c>
      <c r="V245" t="s">
        <v>437</v>
      </c>
      <c r="W245" t="s">
        <v>437</v>
      </c>
      <c r="X245" t="s">
        <v>437</v>
      </c>
      <c r="Y245" t="s">
        <v>437</v>
      </c>
      <c r="Z245" t="s">
        <v>437</v>
      </c>
      <c r="AA245" t="s">
        <v>437</v>
      </c>
      <c r="AB245" t="s">
        <v>437</v>
      </c>
      <c r="AC245" t="s">
        <v>437</v>
      </c>
      <c r="AD245" t="s">
        <v>437</v>
      </c>
      <c r="AE245" t="s">
        <v>437</v>
      </c>
      <c r="AF245" t="s">
        <v>437</v>
      </c>
      <c r="AG245" s="1">
        <v>372</v>
      </c>
      <c r="AH245" s="1">
        <v>384</v>
      </c>
      <c r="AI245" s="1">
        <v>415.5</v>
      </c>
      <c r="AJ245" s="1">
        <v>433.5</v>
      </c>
      <c r="AK245" s="1">
        <v>438</v>
      </c>
      <c r="AL245" s="1">
        <v>442.5</v>
      </c>
      <c r="AM245" s="1">
        <v>444</v>
      </c>
      <c r="AN245" s="1">
        <v>447</v>
      </c>
      <c r="AO245" s="1">
        <v>450</v>
      </c>
      <c r="AP245" s="1">
        <v>481.5</v>
      </c>
      <c r="AQ245" s="1">
        <v>493.5</v>
      </c>
      <c r="AR245" s="1">
        <v>502.5</v>
      </c>
      <c r="AS245" s="1">
        <v>519</v>
      </c>
      <c r="AT245" s="1">
        <v>522</v>
      </c>
      <c r="AU245" s="1">
        <v>523.5</v>
      </c>
      <c r="AV245" s="1">
        <v>525</v>
      </c>
      <c r="AW245" s="1">
        <v>531</v>
      </c>
      <c r="AX245" s="1">
        <v>534</v>
      </c>
      <c r="AY245">
        <v>544.5</v>
      </c>
      <c r="AZ245">
        <v>1087.9166666666699</v>
      </c>
      <c r="BA245">
        <v>1090.8333333333301</v>
      </c>
      <c r="BB245">
        <v>1108.3333333333301</v>
      </c>
    </row>
    <row r="246" spans="1:54" x14ac:dyDescent="0.3">
      <c r="A246" t="s">
        <v>187</v>
      </c>
      <c r="B246" t="s">
        <v>437</v>
      </c>
      <c r="C246" t="s">
        <v>437</v>
      </c>
      <c r="D246" t="s">
        <v>437</v>
      </c>
      <c r="E246" t="s">
        <v>437</v>
      </c>
      <c r="F246" t="s">
        <v>437</v>
      </c>
      <c r="G246" t="s">
        <v>437</v>
      </c>
      <c r="H246" t="s">
        <v>437</v>
      </c>
      <c r="I246" t="s">
        <v>437</v>
      </c>
      <c r="J246" t="s">
        <v>437</v>
      </c>
      <c r="K246" t="s">
        <v>437</v>
      </c>
      <c r="L246" t="s">
        <v>437</v>
      </c>
      <c r="M246" t="s">
        <v>437</v>
      </c>
      <c r="N246" t="s">
        <v>437</v>
      </c>
      <c r="O246" t="s">
        <v>437</v>
      </c>
      <c r="P246" t="s">
        <v>437</v>
      </c>
      <c r="Q246" t="s">
        <v>437</v>
      </c>
      <c r="R246" t="s">
        <v>437</v>
      </c>
      <c r="S246" t="s">
        <v>437</v>
      </c>
      <c r="T246" t="s">
        <v>437</v>
      </c>
      <c r="U246" t="s">
        <v>437</v>
      </c>
      <c r="V246" t="s">
        <v>437</v>
      </c>
      <c r="W246" t="s">
        <v>437</v>
      </c>
      <c r="X246" t="s">
        <v>437</v>
      </c>
      <c r="Y246" t="s">
        <v>437</v>
      </c>
      <c r="Z246" t="s">
        <v>437</v>
      </c>
      <c r="AA246" t="s">
        <v>437</v>
      </c>
      <c r="AB246" t="s">
        <v>437</v>
      </c>
      <c r="AC246" t="s">
        <v>437</v>
      </c>
      <c r="AD246" t="s">
        <v>437</v>
      </c>
      <c r="AE246" t="s">
        <v>437</v>
      </c>
      <c r="AF246" t="s">
        <v>437</v>
      </c>
      <c r="AG246" s="1">
        <v>454.66666666666703</v>
      </c>
      <c r="AH246" s="1">
        <v>469.33333333333297</v>
      </c>
      <c r="AI246" s="1">
        <v>507.83333333333297</v>
      </c>
      <c r="AJ246" s="1">
        <v>529.83333333333303</v>
      </c>
      <c r="AK246" s="1">
        <v>535.33333333333303</v>
      </c>
      <c r="AL246" s="1">
        <v>540.83333333333303</v>
      </c>
      <c r="AM246" s="1">
        <v>542.66666666666697</v>
      </c>
      <c r="AN246" s="1">
        <v>546.33333333333303</v>
      </c>
      <c r="AO246" s="1">
        <v>550</v>
      </c>
      <c r="AP246" s="1">
        <v>588.5</v>
      </c>
      <c r="AQ246" s="1">
        <v>603.16666666666697</v>
      </c>
      <c r="AR246" s="1">
        <v>614.16666666666697</v>
      </c>
      <c r="AS246" s="1">
        <v>634.33333333333303</v>
      </c>
      <c r="AT246" s="1">
        <v>638</v>
      </c>
      <c r="AU246" s="1">
        <v>639.83333333333303</v>
      </c>
      <c r="AV246" s="1">
        <v>641.66666666666697</v>
      </c>
      <c r="AW246" s="1">
        <v>649</v>
      </c>
      <c r="AX246" s="1">
        <v>652.66666666666697</v>
      </c>
      <c r="AY246">
        <v>665.5</v>
      </c>
      <c r="AZ246">
        <v>1069.2666666666701</v>
      </c>
      <c r="BA246">
        <v>1072.13333333333</v>
      </c>
      <c r="BB246">
        <v>1089.3333333333301</v>
      </c>
    </row>
    <row r="247" spans="1:54" x14ac:dyDescent="0.3">
      <c r="A247" t="s">
        <v>188</v>
      </c>
      <c r="B247" t="s">
        <v>437</v>
      </c>
      <c r="C247" t="s">
        <v>437</v>
      </c>
      <c r="D247" t="s">
        <v>437</v>
      </c>
      <c r="E247" t="s">
        <v>437</v>
      </c>
      <c r="F247" t="s">
        <v>437</v>
      </c>
      <c r="G247" t="s">
        <v>437</v>
      </c>
      <c r="H247" t="s">
        <v>437</v>
      </c>
      <c r="I247" t="s">
        <v>437</v>
      </c>
      <c r="J247" t="s">
        <v>437</v>
      </c>
      <c r="K247" t="s">
        <v>437</v>
      </c>
      <c r="L247" t="s">
        <v>437</v>
      </c>
      <c r="M247" t="s">
        <v>437</v>
      </c>
      <c r="N247" t="s">
        <v>437</v>
      </c>
      <c r="O247" t="s">
        <v>437</v>
      </c>
      <c r="P247" t="s">
        <v>437</v>
      </c>
      <c r="Q247" t="s">
        <v>437</v>
      </c>
      <c r="R247" t="s">
        <v>437</v>
      </c>
      <c r="S247" t="s">
        <v>437</v>
      </c>
      <c r="T247" t="s">
        <v>437</v>
      </c>
      <c r="U247" t="s">
        <v>437</v>
      </c>
      <c r="V247" t="s">
        <v>437</v>
      </c>
      <c r="W247" t="s">
        <v>437</v>
      </c>
      <c r="X247" t="s">
        <v>437</v>
      </c>
      <c r="Y247" t="s">
        <v>437</v>
      </c>
      <c r="Z247" t="s">
        <v>437</v>
      </c>
      <c r="AA247" t="s">
        <v>437</v>
      </c>
      <c r="AB247" t="s">
        <v>437</v>
      </c>
      <c r="AC247" t="s">
        <v>437</v>
      </c>
      <c r="AD247" t="s">
        <v>437</v>
      </c>
      <c r="AE247" t="s">
        <v>437</v>
      </c>
      <c r="AF247" t="s">
        <v>437</v>
      </c>
      <c r="AG247" s="1">
        <v>248</v>
      </c>
      <c r="AH247" s="1">
        <v>256</v>
      </c>
      <c r="AI247" s="1">
        <v>277</v>
      </c>
      <c r="AJ247" s="1">
        <v>289</v>
      </c>
      <c r="AK247" s="1">
        <v>292</v>
      </c>
      <c r="AL247" s="1">
        <v>295</v>
      </c>
      <c r="AM247" s="1">
        <v>296</v>
      </c>
      <c r="AN247" s="1">
        <v>298</v>
      </c>
      <c r="AO247" s="1">
        <v>300</v>
      </c>
      <c r="AP247" s="1">
        <v>321</v>
      </c>
      <c r="AQ247" s="1">
        <v>329</v>
      </c>
      <c r="AR247" s="1">
        <v>335</v>
      </c>
      <c r="AS247" s="1">
        <v>346</v>
      </c>
      <c r="AT247" s="1">
        <v>348</v>
      </c>
      <c r="AU247" s="1">
        <v>349</v>
      </c>
      <c r="AV247" s="1">
        <v>350</v>
      </c>
      <c r="AW247" s="1">
        <v>354</v>
      </c>
      <c r="AX247" s="1">
        <v>356</v>
      </c>
      <c r="AY247">
        <v>363</v>
      </c>
      <c r="AZ247">
        <v>373</v>
      </c>
      <c r="BA247">
        <v>374</v>
      </c>
      <c r="BB247">
        <v>380</v>
      </c>
    </row>
    <row r="248" spans="1:54" x14ac:dyDescent="0.3">
      <c r="A248" t="s">
        <v>189</v>
      </c>
      <c r="B248" t="s">
        <v>437</v>
      </c>
      <c r="C248" t="s">
        <v>437</v>
      </c>
      <c r="D248" t="s">
        <v>437</v>
      </c>
      <c r="E248" t="s">
        <v>437</v>
      </c>
      <c r="F248" t="s">
        <v>437</v>
      </c>
      <c r="G248" t="s">
        <v>437</v>
      </c>
      <c r="H248" t="s">
        <v>437</v>
      </c>
      <c r="I248" t="s">
        <v>437</v>
      </c>
      <c r="J248" t="s">
        <v>437</v>
      </c>
      <c r="K248" t="s">
        <v>437</v>
      </c>
      <c r="L248" t="s">
        <v>437</v>
      </c>
      <c r="M248" t="s">
        <v>437</v>
      </c>
      <c r="N248" t="s">
        <v>437</v>
      </c>
      <c r="O248" t="s">
        <v>437</v>
      </c>
      <c r="P248" t="s">
        <v>437</v>
      </c>
      <c r="Q248" t="s">
        <v>437</v>
      </c>
      <c r="R248" t="s">
        <v>437</v>
      </c>
      <c r="S248" t="s">
        <v>437</v>
      </c>
      <c r="T248" t="s">
        <v>437</v>
      </c>
      <c r="U248" t="s">
        <v>437</v>
      </c>
      <c r="V248" t="s">
        <v>437</v>
      </c>
      <c r="W248" t="s">
        <v>437</v>
      </c>
      <c r="X248" t="s">
        <v>437</v>
      </c>
      <c r="Y248" t="s">
        <v>437</v>
      </c>
      <c r="Z248" t="s">
        <v>437</v>
      </c>
      <c r="AA248" t="s">
        <v>437</v>
      </c>
      <c r="AB248" t="s">
        <v>437</v>
      </c>
      <c r="AC248" t="s">
        <v>437</v>
      </c>
      <c r="AD248" t="s">
        <v>437</v>
      </c>
      <c r="AE248" t="s">
        <v>437</v>
      </c>
      <c r="AF248" t="s">
        <v>437</v>
      </c>
      <c r="AG248" s="1">
        <v>372</v>
      </c>
      <c r="AH248" s="1">
        <v>384</v>
      </c>
      <c r="AI248" s="1">
        <v>415.5</v>
      </c>
      <c r="AJ248" s="1">
        <v>433.5</v>
      </c>
      <c r="AK248" s="1">
        <v>438</v>
      </c>
      <c r="AL248" s="1">
        <v>442.5</v>
      </c>
      <c r="AM248" s="1">
        <v>444</v>
      </c>
      <c r="AN248" s="1">
        <v>447</v>
      </c>
      <c r="AO248" s="1">
        <v>450</v>
      </c>
      <c r="AP248" s="1">
        <v>481.5</v>
      </c>
      <c r="AQ248" s="1">
        <v>493.5</v>
      </c>
      <c r="AR248" s="1">
        <v>502.5</v>
      </c>
      <c r="AS248" s="1">
        <v>519</v>
      </c>
      <c r="AT248" s="1">
        <v>522</v>
      </c>
      <c r="AU248" s="1">
        <v>523.5</v>
      </c>
      <c r="AV248" s="1">
        <v>525</v>
      </c>
      <c r="AW248" s="1">
        <v>531</v>
      </c>
      <c r="AX248" s="1">
        <v>534</v>
      </c>
      <c r="AY248">
        <v>544.5</v>
      </c>
      <c r="AZ248">
        <v>559.5</v>
      </c>
      <c r="BA248">
        <v>561</v>
      </c>
      <c r="BB248">
        <v>570</v>
      </c>
    </row>
    <row r="249" spans="1:54" x14ac:dyDescent="0.3">
      <c r="A249" t="s">
        <v>190</v>
      </c>
      <c r="B249" t="s">
        <v>437</v>
      </c>
      <c r="C249" t="s">
        <v>437</v>
      </c>
      <c r="D249" t="s">
        <v>437</v>
      </c>
      <c r="E249" t="s">
        <v>437</v>
      </c>
      <c r="F249" t="s">
        <v>437</v>
      </c>
      <c r="G249" t="s">
        <v>437</v>
      </c>
      <c r="H249" t="s">
        <v>437</v>
      </c>
      <c r="I249" t="s">
        <v>437</v>
      </c>
      <c r="J249" t="s">
        <v>437</v>
      </c>
      <c r="K249" t="s">
        <v>437</v>
      </c>
      <c r="L249" t="s">
        <v>437</v>
      </c>
      <c r="M249" t="s">
        <v>437</v>
      </c>
      <c r="N249" t="s">
        <v>437</v>
      </c>
      <c r="O249" t="s">
        <v>437</v>
      </c>
      <c r="P249" t="s">
        <v>437</v>
      </c>
      <c r="Q249" t="s">
        <v>437</v>
      </c>
      <c r="R249" t="s">
        <v>437</v>
      </c>
      <c r="S249" t="s">
        <v>437</v>
      </c>
      <c r="T249" t="s">
        <v>437</v>
      </c>
      <c r="U249" t="s">
        <v>437</v>
      </c>
      <c r="V249" t="s">
        <v>437</v>
      </c>
      <c r="W249" t="s">
        <v>437</v>
      </c>
      <c r="X249" t="s">
        <v>437</v>
      </c>
      <c r="Y249" t="s">
        <v>437</v>
      </c>
      <c r="Z249" t="s">
        <v>437</v>
      </c>
      <c r="AA249" t="s">
        <v>437</v>
      </c>
      <c r="AB249" t="s">
        <v>437</v>
      </c>
      <c r="AC249" t="s">
        <v>437</v>
      </c>
      <c r="AD249" t="s">
        <v>437</v>
      </c>
      <c r="AE249" t="s">
        <v>437</v>
      </c>
      <c r="AF249" t="s">
        <v>437</v>
      </c>
      <c r="AG249">
        <v>248</v>
      </c>
      <c r="AH249">
        <v>256</v>
      </c>
      <c r="AI249" s="1">
        <v>277</v>
      </c>
      <c r="AJ249" s="1">
        <v>289</v>
      </c>
      <c r="AK249" s="1">
        <v>292</v>
      </c>
      <c r="AL249" s="1">
        <v>295</v>
      </c>
      <c r="AM249" s="1">
        <v>296</v>
      </c>
      <c r="AN249" s="1">
        <v>298</v>
      </c>
      <c r="AO249" s="1">
        <v>300</v>
      </c>
      <c r="AP249" s="1">
        <v>321</v>
      </c>
      <c r="AQ249" s="1">
        <v>329</v>
      </c>
      <c r="AR249" s="1">
        <v>335</v>
      </c>
      <c r="AS249" s="1">
        <v>346</v>
      </c>
      <c r="AT249" s="1">
        <v>348</v>
      </c>
      <c r="AU249" s="1">
        <v>349</v>
      </c>
      <c r="AV249" s="1">
        <v>350</v>
      </c>
      <c r="AW249" s="1">
        <v>354</v>
      </c>
      <c r="AX249" s="1">
        <v>356</v>
      </c>
      <c r="AY249">
        <v>363</v>
      </c>
      <c r="AZ249">
        <v>373</v>
      </c>
      <c r="BA249">
        <v>374</v>
      </c>
      <c r="BB249">
        <v>380</v>
      </c>
    </row>
    <row r="250" spans="1:54" x14ac:dyDescent="0.3">
      <c r="A250" t="s">
        <v>191</v>
      </c>
      <c r="B250" t="s">
        <v>437</v>
      </c>
      <c r="C250" t="s">
        <v>437</v>
      </c>
      <c r="D250" t="s">
        <v>437</v>
      </c>
      <c r="E250" t="s">
        <v>437</v>
      </c>
      <c r="F250" t="s">
        <v>437</v>
      </c>
      <c r="G250" t="s">
        <v>437</v>
      </c>
      <c r="H250" t="s">
        <v>437</v>
      </c>
      <c r="I250" t="s">
        <v>437</v>
      </c>
      <c r="J250" t="s">
        <v>437</v>
      </c>
      <c r="K250" t="s">
        <v>437</v>
      </c>
      <c r="L250" t="s">
        <v>437</v>
      </c>
      <c r="M250" t="s">
        <v>437</v>
      </c>
      <c r="N250" t="s">
        <v>437</v>
      </c>
      <c r="O250" t="s">
        <v>437</v>
      </c>
      <c r="P250" t="s">
        <v>437</v>
      </c>
      <c r="Q250" t="s">
        <v>437</v>
      </c>
      <c r="R250" t="s">
        <v>437</v>
      </c>
      <c r="S250" t="s">
        <v>437</v>
      </c>
      <c r="T250" t="s">
        <v>437</v>
      </c>
      <c r="U250" t="s">
        <v>437</v>
      </c>
      <c r="V250" t="s">
        <v>437</v>
      </c>
      <c r="W250" t="s">
        <v>437</v>
      </c>
      <c r="X250" t="s">
        <v>437</v>
      </c>
      <c r="Y250" t="s">
        <v>437</v>
      </c>
      <c r="Z250" t="s">
        <v>437</v>
      </c>
      <c r="AA250" t="s">
        <v>437</v>
      </c>
      <c r="AB250" t="s">
        <v>437</v>
      </c>
      <c r="AC250" t="s">
        <v>437</v>
      </c>
      <c r="AD250" t="s">
        <v>437</v>
      </c>
      <c r="AE250" t="s">
        <v>437</v>
      </c>
      <c r="AF250" t="s">
        <v>437</v>
      </c>
      <c r="AG250">
        <v>0</v>
      </c>
      <c r="AH250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>
        <v>0</v>
      </c>
      <c r="AZ250">
        <v>0</v>
      </c>
      <c r="BA250">
        <v>0</v>
      </c>
      <c r="BB250">
        <v>0</v>
      </c>
    </row>
    <row r="251" spans="1:54" x14ac:dyDescent="0.3">
      <c r="A251" t="s">
        <v>192</v>
      </c>
      <c r="B251" t="s">
        <v>437</v>
      </c>
      <c r="C251" t="s">
        <v>437</v>
      </c>
      <c r="D251" t="s">
        <v>437</v>
      </c>
      <c r="E251" t="s">
        <v>437</v>
      </c>
      <c r="F251" t="s">
        <v>437</v>
      </c>
      <c r="G251" t="s">
        <v>437</v>
      </c>
      <c r="H251" t="s">
        <v>437</v>
      </c>
      <c r="I251" t="s">
        <v>437</v>
      </c>
      <c r="J251" t="s">
        <v>437</v>
      </c>
      <c r="K251" t="s">
        <v>437</v>
      </c>
      <c r="L251" t="s">
        <v>437</v>
      </c>
      <c r="M251" t="s">
        <v>437</v>
      </c>
      <c r="N251" t="s">
        <v>437</v>
      </c>
      <c r="O251" t="s">
        <v>437</v>
      </c>
      <c r="P251" t="s">
        <v>437</v>
      </c>
      <c r="Q251" t="s">
        <v>437</v>
      </c>
      <c r="R251" t="s">
        <v>437</v>
      </c>
      <c r="S251" t="s">
        <v>437</v>
      </c>
      <c r="T251" t="s">
        <v>437</v>
      </c>
      <c r="U251" t="s">
        <v>437</v>
      </c>
      <c r="V251" t="s">
        <v>437</v>
      </c>
      <c r="W251" t="s">
        <v>437</v>
      </c>
      <c r="X251" t="s">
        <v>437</v>
      </c>
      <c r="Y251" t="s">
        <v>437</v>
      </c>
      <c r="Z251" t="s">
        <v>437</v>
      </c>
      <c r="AA251" t="s">
        <v>437</v>
      </c>
      <c r="AB251" t="s">
        <v>437</v>
      </c>
      <c r="AC251" t="s">
        <v>437</v>
      </c>
      <c r="AD251" t="s">
        <v>437</v>
      </c>
      <c r="AE251" t="s">
        <v>437</v>
      </c>
      <c r="AF251" t="s">
        <v>437</v>
      </c>
      <c r="AG251" t="s">
        <v>437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>
        <v>0</v>
      </c>
      <c r="AZ251">
        <v>0</v>
      </c>
      <c r="BA251">
        <v>0</v>
      </c>
      <c r="BB251">
        <v>0</v>
      </c>
    </row>
    <row r="252" spans="1:54" x14ac:dyDescent="0.3">
      <c r="A252" t="s">
        <v>193</v>
      </c>
      <c r="B252" t="s">
        <v>437</v>
      </c>
      <c r="C252" t="s">
        <v>437</v>
      </c>
      <c r="D252" t="s">
        <v>437</v>
      </c>
      <c r="E252" t="s">
        <v>437</v>
      </c>
      <c r="F252" t="s">
        <v>437</v>
      </c>
      <c r="G252" t="s">
        <v>437</v>
      </c>
      <c r="H252" t="s">
        <v>437</v>
      </c>
      <c r="I252" t="s">
        <v>437</v>
      </c>
      <c r="J252" t="s">
        <v>437</v>
      </c>
      <c r="K252" t="s">
        <v>437</v>
      </c>
      <c r="L252" t="s">
        <v>437</v>
      </c>
      <c r="M252" t="s">
        <v>437</v>
      </c>
      <c r="N252" t="s">
        <v>437</v>
      </c>
      <c r="O252" t="s">
        <v>437</v>
      </c>
      <c r="P252" t="s">
        <v>437</v>
      </c>
      <c r="Q252" t="s">
        <v>437</v>
      </c>
      <c r="R252" t="s">
        <v>437</v>
      </c>
      <c r="S252" t="s">
        <v>437</v>
      </c>
      <c r="T252" t="s">
        <v>437</v>
      </c>
      <c r="U252" t="s">
        <v>437</v>
      </c>
      <c r="V252" t="s">
        <v>437</v>
      </c>
      <c r="W252" t="s">
        <v>437</v>
      </c>
      <c r="X252" t="s">
        <v>437</v>
      </c>
      <c r="Y252" t="s">
        <v>437</v>
      </c>
      <c r="Z252" t="s">
        <v>437</v>
      </c>
      <c r="AA252" t="s">
        <v>437</v>
      </c>
      <c r="AB252" t="s">
        <v>437</v>
      </c>
      <c r="AC252" t="s">
        <v>437</v>
      </c>
      <c r="AD252" t="s">
        <v>437</v>
      </c>
      <c r="AE252" t="s">
        <v>437</v>
      </c>
      <c r="AF252" t="s">
        <v>437</v>
      </c>
      <c r="AG252" t="s">
        <v>437</v>
      </c>
      <c r="AH252">
        <v>256</v>
      </c>
      <c r="AI252" s="1">
        <v>277</v>
      </c>
      <c r="AJ252" s="1">
        <v>289</v>
      </c>
      <c r="AK252" s="1">
        <v>292</v>
      </c>
      <c r="AL252" s="1">
        <v>295</v>
      </c>
      <c r="AM252" s="1">
        <v>296</v>
      </c>
      <c r="AN252" s="1">
        <v>298</v>
      </c>
      <c r="AO252" s="1">
        <v>300</v>
      </c>
      <c r="AP252" s="1">
        <v>321</v>
      </c>
      <c r="AQ252" s="1">
        <v>329</v>
      </c>
      <c r="AR252" s="1">
        <v>335</v>
      </c>
      <c r="AS252" s="1">
        <v>346</v>
      </c>
      <c r="AT252" s="1">
        <v>348</v>
      </c>
      <c r="AU252" s="1">
        <v>349</v>
      </c>
      <c r="AV252" s="1">
        <v>350</v>
      </c>
      <c r="AW252" s="1">
        <v>354</v>
      </c>
      <c r="AX252" s="1">
        <v>356</v>
      </c>
      <c r="AY252">
        <v>363</v>
      </c>
      <c r="AZ252">
        <v>373</v>
      </c>
      <c r="BA252">
        <v>374</v>
      </c>
      <c r="BB252">
        <v>380</v>
      </c>
    </row>
    <row r="253" spans="1:54" x14ac:dyDescent="0.3">
      <c r="A253" t="s">
        <v>194</v>
      </c>
      <c r="B253" t="s">
        <v>437</v>
      </c>
      <c r="C253" t="s">
        <v>437</v>
      </c>
      <c r="D253" t="s">
        <v>437</v>
      </c>
      <c r="E253" t="s">
        <v>437</v>
      </c>
      <c r="F253" t="s">
        <v>437</v>
      </c>
      <c r="G253" t="s">
        <v>437</v>
      </c>
      <c r="H253" t="s">
        <v>437</v>
      </c>
      <c r="I253" t="s">
        <v>437</v>
      </c>
      <c r="J253" t="s">
        <v>437</v>
      </c>
      <c r="K253" t="s">
        <v>437</v>
      </c>
      <c r="L253" t="s">
        <v>437</v>
      </c>
      <c r="M253" t="s">
        <v>437</v>
      </c>
      <c r="N253" t="s">
        <v>437</v>
      </c>
      <c r="O253" t="s">
        <v>437</v>
      </c>
      <c r="P253" t="s">
        <v>437</v>
      </c>
      <c r="Q253" t="s">
        <v>437</v>
      </c>
      <c r="R253" t="s">
        <v>437</v>
      </c>
      <c r="S253" t="s">
        <v>437</v>
      </c>
      <c r="T253" t="s">
        <v>437</v>
      </c>
      <c r="U253" t="s">
        <v>437</v>
      </c>
      <c r="V253" t="s">
        <v>437</v>
      </c>
      <c r="W253" t="s">
        <v>437</v>
      </c>
      <c r="X253" t="s">
        <v>437</v>
      </c>
      <c r="Y253" t="s">
        <v>437</v>
      </c>
      <c r="Z253" t="s">
        <v>437</v>
      </c>
      <c r="AA253" t="s">
        <v>437</v>
      </c>
      <c r="AB253" t="s">
        <v>437</v>
      </c>
      <c r="AC253" t="s">
        <v>437</v>
      </c>
      <c r="AD253" t="s">
        <v>437</v>
      </c>
      <c r="AE253" t="s">
        <v>437</v>
      </c>
      <c r="AF253" t="s">
        <v>437</v>
      </c>
      <c r="AG253" t="s">
        <v>437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>
        <v>0</v>
      </c>
      <c r="AZ253">
        <v>0</v>
      </c>
      <c r="BA253">
        <v>0</v>
      </c>
      <c r="BB253">
        <v>0</v>
      </c>
    </row>
    <row r="254" spans="1:54" x14ac:dyDescent="0.3">
      <c r="A254" t="s">
        <v>195</v>
      </c>
      <c r="B254" t="s">
        <v>437</v>
      </c>
      <c r="C254" t="s">
        <v>437</v>
      </c>
      <c r="D254" t="s">
        <v>437</v>
      </c>
      <c r="E254" t="s">
        <v>437</v>
      </c>
      <c r="F254" t="s">
        <v>437</v>
      </c>
      <c r="G254" t="s">
        <v>437</v>
      </c>
      <c r="H254" t="s">
        <v>437</v>
      </c>
      <c r="I254" t="s">
        <v>437</v>
      </c>
      <c r="J254" t="s">
        <v>437</v>
      </c>
      <c r="K254" t="s">
        <v>437</v>
      </c>
      <c r="L254" t="s">
        <v>437</v>
      </c>
      <c r="M254" t="s">
        <v>437</v>
      </c>
      <c r="N254" t="s">
        <v>437</v>
      </c>
      <c r="O254" t="s">
        <v>437</v>
      </c>
      <c r="P254" t="s">
        <v>437</v>
      </c>
      <c r="Q254" t="s">
        <v>437</v>
      </c>
      <c r="R254" t="s">
        <v>437</v>
      </c>
      <c r="S254" t="s">
        <v>437</v>
      </c>
      <c r="T254" t="s">
        <v>437</v>
      </c>
      <c r="U254" t="s">
        <v>437</v>
      </c>
      <c r="V254" t="s">
        <v>437</v>
      </c>
      <c r="W254" t="s">
        <v>437</v>
      </c>
      <c r="X254" t="s">
        <v>437</v>
      </c>
      <c r="Y254" t="s">
        <v>437</v>
      </c>
      <c r="Z254" t="s">
        <v>437</v>
      </c>
      <c r="AA254" t="s">
        <v>437</v>
      </c>
      <c r="AB254" t="s">
        <v>437</v>
      </c>
      <c r="AC254" t="s">
        <v>437</v>
      </c>
      <c r="AD254" t="s">
        <v>437</v>
      </c>
      <c r="AE254" t="s">
        <v>437</v>
      </c>
      <c r="AF254" t="s">
        <v>437</v>
      </c>
      <c r="AG254" t="s">
        <v>437</v>
      </c>
      <c r="AH254" s="1">
        <v>384</v>
      </c>
      <c r="AI254" s="1">
        <v>415.5</v>
      </c>
      <c r="AJ254" s="1">
        <v>433.5</v>
      </c>
      <c r="AK254" s="1">
        <v>438</v>
      </c>
      <c r="AL254" s="1">
        <v>442.5</v>
      </c>
      <c r="AM254" s="1">
        <v>444</v>
      </c>
      <c r="AN254" s="1">
        <v>447</v>
      </c>
      <c r="AO254" s="1">
        <v>450</v>
      </c>
      <c r="AP254" s="1">
        <v>481.5</v>
      </c>
      <c r="AQ254" s="1">
        <v>493.5</v>
      </c>
      <c r="AR254" s="1">
        <v>1005</v>
      </c>
      <c r="AS254" s="1">
        <v>1038</v>
      </c>
      <c r="AT254" s="1">
        <v>1044</v>
      </c>
      <c r="AU254" s="1">
        <v>1047</v>
      </c>
      <c r="AV254" s="1">
        <v>1050</v>
      </c>
      <c r="AW254" s="1">
        <v>1445.5</v>
      </c>
      <c r="AX254" s="1">
        <v>1453.6666666666699</v>
      </c>
      <c r="AY254">
        <v>1482.25</v>
      </c>
      <c r="AZ254">
        <v>1523.0833333333301</v>
      </c>
      <c r="BA254">
        <v>1527.1666666666699</v>
      </c>
      <c r="BB254">
        <v>1551.6666666666699</v>
      </c>
    </row>
    <row r="255" spans="1:54" x14ac:dyDescent="0.3">
      <c r="A255" t="s">
        <v>196</v>
      </c>
      <c r="B255" t="s">
        <v>437</v>
      </c>
      <c r="C255" t="s">
        <v>437</v>
      </c>
      <c r="D255" t="s">
        <v>437</v>
      </c>
      <c r="E255" t="s">
        <v>437</v>
      </c>
      <c r="F255" t="s">
        <v>437</v>
      </c>
      <c r="G255" t="s">
        <v>437</v>
      </c>
      <c r="H255" t="s">
        <v>437</v>
      </c>
      <c r="I255" t="s">
        <v>437</v>
      </c>
      <c r="J255" t="s">
        <v>437</v>
      </c>
      <c r="K255" t="s">
        <v>437</v>
      </c>
      <c r="L255" t="s">
        <v>437</v>
      </c>
      <c r="M255" t="s">
        <v>437</v>
      </c>
      <c r="N255" t="s">
        <v>437</v>
      </c>
      <c r="O255" t="s">
        <v>437</v>
      </c>
      <c r="P255" t="s">
        <v>437</v>
      </c>
      <c r="Q255" t="s">
        <v>437</v>
      </c>
      <c r="R255" t="s">
        <v>437</v>
      </c>
      <c r="S255" t="s">
        <v>437</v>
      </c>
      <c r="T255" t="s">
        <v>437</v>
      </c>
      <c r="U255" t="s">
        <v>437</v>
      </c>
      <c r="V255" t="s">
        <v>437</v>
      </c>
      <c r="W255" t="s">
        <v>437</v>
      </c>
      <c r="X255" t="s">
        <v>437</v>
      </c>
      <c r="Y255" t="s">
        <v>437</v>
      </c>
      <c r="Z255" t="s">
        <v>437</v>
      </c>
      <c r="AA255" t="s">
        <v>437</v>
      </c>
      <c r="AB255" t="s">
        <v>437</v>
      </c>
      <c r="AC255" t="s">
        <v>437</v>
      </c>
      <c r="AD255" t="s">
        <v>437</v>
      </c>
      <c r="AE255" t="s">
        <v>437</v>
      </c>
      <c r="AF255" t="s">
        <v>437</v>
      </c>
      <c r="AG255" t="s">
        <v>437</v>
      </c>
      <c r="AH255" s="1">
        <v>640</v>
      </c>
      <c r="AI255" s="1">
        <v>692.5</v>
      </c>
      <c r="AJ255" s="1">
        <v>722.5</v>
      </c>
      <c r="AK255" s="1">
        <v>730</v>
      </c>
      <c r="AL255" s="1">
        <v>737.5</v>
      </c>
      <c r="AM255" s="1">
        <v>740</v>
      </c>
      <c r="AN255" s="1">
        <v>745</v>
      </c>
      <c r="AO255" s="1">
        <v>750</v>
      </c>
      <c r="AP255" s="1">
        <v>802.5</v>
      </c>
      <c r="AQ255" s="1">
        <v>822.5</v>
      </c>
      <c r="AR255" s="1">
        <v>1451.6666666666699</v>
      </c>
      <c r="AS255" s="1">
        <v>1499.3333333333301</v>
      </c>
      <c r="AT255" s="1">
        <v>1508</v>
      </c>
      <c r="AU255" s="1">
        <v>1512.3333333333301</v>
      </c>
      <c r="AV255" s="1">
        <v>1516.6666666666699</v>
      </c>
      <c r="AW255" s="1">
        <v>1811.3</v>
      </c>
      <c r="AX255" s="1">
        <v>1821.5333333333299</v>
      </c>
      <c r="AY255">
        <v>1857.35</v>
      </c>
      <c r="AZ255">
        <v>1908.5166666666701</v>
      </c>
      <c r="BA255">
        <v>1913.63333333333</v>
      </c>
      <c r="BB255">
        <v>1944.3333333333301</v>
      </c>
    </row>
    <row r="256" spans="1:54" x14ac:dyDescent="0.3">
      <c r="A256" t="s">
        <v>197</v>
      </c>
      <c r="B256" t="s">
        <v>437</v>
      </c>
      <c r="C256" t="s">
        <v>437</v>
      </c>
      <c r="D256" t="s">
        <v>437</v>
      </c>
      <c r="E256" t="s">
        <v>437</v>
      </c>
      <c r="F256" t="s">
        <v>437</v>
      </c>
      <c r="G256" t="s">
        <v>437</v>
      </c>
      <c r="H256" t="s">
        <v>437</v>
      </c>
      <c r="I256" t="s">
        <v>437</v>
      </c>
      <c r="J256" t="s">
        <v>437</v>
      </c>
      <c r="K256" t="s">
        <v>437</v>
      </c>
      <c r="L256" t="s">
        <v>437</v>
      </c>
      <c r="M256" t="s">
        <v>437</v>
      </c>
      <c r="N256" t="s">
        <v>437</v>
      </c>
      <c r="O256" t="s">
        <v>437</v>
      </c>
      <c r="P256" t="s">
        <v>437</v>
      </c>
      <c r="Q256" t="s">
        <v>437</v>
      </c>
      <c r="R256" t="s">
        <v>437</v>
      </c>
      <c r="S256" t="s">
        <v>437</v>
      </c>
      <c r="T256" t="s">
        <v>437</v>
      </c>
      <c r="U256" t="s">
        <v>437</v>
      </c>
      <c r="V256" t="s">
        <v>437</v>
      </c>
      <c r="W256" t="s">
        <v>437</v>
      </c>
      <c r="X256" t="s">
        <v>437</v>
      </c>
      <c r="Y256" t="s">
        <v>437</v>
      </c>
      <c r="Z256" t="s">
        <v>437</v>
      </c>
      <c r="AA256" t="s">
        <v>437</v>
      </c>
      <c r="AB256" t="s">
        <v>437</v>
      </c>
      <c r="AC256" t="s">
        <v>437</v>
      </c>
      <c r="AD256" t="s">
        <v>437</v>
      </c>
      <c r="AE256" t="s">
        <v>437</v>
      </c>
      <c r="AF256" t="s">
        <v>437</v>
      </c>
      <c r="AG256" t="s">
        <v>437</v>
      </c>
      <c r="AH256">
        <v>256</v>
      </c>
      <c r="AI256" s="1">
        <v>277</v>
      </c>
      <c r="AJ256" s="1">
        <v>289</v>
      </c>
      <c r="AK256" s="1">
        <v>292</v>
      </c>
      <c r="AL256" s="1">
        <v>295</v>
      </c>
      <c r="AM256" s="1">
        <v>296</v>
      </c>
      <c r="AN256" s="1">
        <v>298</v>
      </c>
      <c r="AO256" s="1">
        <v>300</v>
      </c>
      <c r="AP256" s="1">
        <v>321</v>
      </c>
      <c r="AQ256" s="1">
        <v>329</v>
      </c>
      <c r="AR256" s="1">
        <v>335</v>
      </c>
      <c r="AS256" s="1">
        <v>346</v>
      </c>
      <c r="AT256" s="1">
        <v>348</v>
      </c>
      <c r="AU256" s="1">
        <v>349</v>
      </c>
      <c r="AV256" s="1">
        <v>350</v>
      </c>
      <c r="AW256" s="1">
        <v>354</v>
      </c>
      <c r="AX256" s="1">
        <v>356</v>
      </c>
      <c r="AY256">
        <v>363</v>
      </c>
      <c r="AZ256">
        <v>373</v>
      </c>
      <c r="BA256">
        <v>374</v>
      </c>
      <c r="BB256">
        <v>950</v>
      </c>
    </row>
    <row r="257" spans="1:54" x14ac:dyDescent="0.3">
      <c r="A257" t="s">
        <v>198</v>
      </c>
      <c r="B257" t="s">
        <v>437</v>
      </c>
      <c r="C257" t="s">
        <v>437</v>
      </c>
      <c r="D257" t="s">
        <v>437</v>
      </c>
      <c r="E257" t="s">
        <v>437</v>
      </c>
      <c r="F257" t="s">
        <v>437</v>
      </c>
      <c r="G257" t="s">
        <v>437</v>
      </c>
      <c r="H257" t="s">
        <v>437</v>
      </c>
      <c r="I257" t="s">
        <v>437</v>
      </c>
      <c r="J257" t="s">
        <v>437</v>
      </c>
      <c r="K257" t="s">
        <v>437</v>
      </c>
      <c r="L257" t="s">
        <v>437</v>
      </c>
      <c r="M257" t="s">
        <v>437</v>
      </c>
      <c r="N257" t="s">
        <v>437</v>
      </c>
      <c r="O257" t="s">
        <v>437</v>
      </c>
      <c r="P257" t="s">
        <v>437</v>
      </c>
      <c r="Q257" t="s">
        <v>437</v>
      </c>
      <c r="R257" t="s">
        <v>437</v>
      </c>
      <c r="S257" t="s">
        <v>437</v>
      </c>
      <c r="T257" t="s">
        <v>437</v>
      </c>
      <c r="U257" t="s">
        <v>437</v>
      </c>
      <c r="V257" t="s">
        <v>437</v>
      </c>
      <c r="W257" t="s">
        <v>437</v>
      </c>
      <c r="X257" t="s">
        <v>437</v>
      </c>
      <c r="Y257" t="s">
        <v>437</v>
      </c>
      <c r="Z257" t="s">
        <v>437</v>
      </c>
      <c r="AA257" t="s">
        <v>437</v>
      </c>
      <c r="AB257" t="s">
        <v>437</v>
      </c>
      <c r="AC257" t="s">
        <v>437</v>
      </c>
      <c r="AD257" t="s">
        <v>437</v>
      </c>
      <c r="AE257" t="s">
        <v>437</v>
      </c>
      <c r="AF257" t="s">
        <v>437</v>
      </c>
      <c r="AG257" t="s">
        <v>437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3">
      <c r="A258" t="s">
        <v>199</v>
      </c>
      <c r="B258" t="s">
        <v>437</v>
      </c>
      <c r="C258" t="s">
        <v>437</v>
      </c>
      <c r="D258" t="s">
        <v>437</v>
      </c>
      <c r="E258" t="s">
        <v>437</v>
      </c>
      <c r="F258" t="s">
        <v>437</v>
      </c>
      <c r="G258" t="s">
        <v>437</v>
      </c>
      <c r="H258" t="s">
        <v>437</v>
      </c>
      <c r="I258" t="s">
        <v>437</v>
      </c>
      <c r="J258" t="s">
        <v>437</v>
      </c>
      <c r="K258" t="s">
        <v>437</v>
      </c>
      <c r="L258" t="s">
        <v>437</v>
      </c>
      <c r="M258" t="s">
        <v>437</v>
      </c>
      <c r="N258" t="s">
        <v>437</v>
      </c>
      <c r="O258" t="s">
        <v>437</v>
      </c>
      <c r="P258" t="s">
        <v>437</v>
      </c>
      <c r="Q258" t="s">
        <v>437</v>
      </c>
      <c r="R258" t="s">
        <v>437</v>
      </c>
      <c r="S258" t="s">
        <v>437</v>
      </c>
      <c r="T258" t="s">
        <v>437</v>
      </c>
      <c r="U258" t="s">
        <v>437</v>
      </c>
      <c r="V258" t="s">
        <v>437</v>
      </c>
      <c r="W258" t="s">
        <v>437</v>
      </c>
      <c r="X258" t="s">
        <v>437</v>
      </c>
      <c r="Y258" t="s">
        <v>437</v>
      </c>
      <c r="Z258" t="s">
        <v>437</v>
      </c>
      <c r="AA258" t="s">
        <v>437</v>
      </c>
      <c r="AB258" t="s">
        <v>437</v>
      </c>
      <c r="AC258" t="s">
        <v>437</v>
      </c>
      <c r="AD258" t="s">
        <v>437</v>
      </c>
      <c r="AE258" t="s">
        <v>437</v>
      </c>
      <c r="AF258" t="s">
        <v>437</v>
      </c>
      <c r="AG258" t="s">
        <v>437</v>
      </c>
      <c r="AH258">
        <v>384</v>
      </c>
      <c r="AI258" s="1">
        <v>415.5</v>
      </c>
      <c r="AJ258" s="1">
        <v>433.5</v>
      </c>
      <c r="AK258" s="1">
        <v>438</v>
      </c>
      <c r="AL258" s="1">
        <v>442.5</v>
      </c>
      <c r="AM258" s="1">
        <v>444</v>
      </c>
      <c r="AN258" s="1">
        <v>447</v>
      </c>
      <c r="AO258" s="1">
        <v>450</v>
      </c>
      <c r="AP258" s="1">
        <v>481.5</v>
      </c>
      <c r="AQ258" s="1">
        <v>493.5</v>
      </c>
      <c r="AR258" s="1">
        <v>502.5</v>
      </c>
      <c r="AS258" s="1">
        <v>519</v>
      </c>
      <c r="AT258" s="1">
        <v>522</v>
      </c>
      <c r="AU258" s="1">
        <v>523.5</v>
      </c>
      <c r="AV258" s="1">
        <v>525</v>
      </c>
      <c r="AW258" s="1">
        <v>531</v>
      </c>
      <c r="AX258" s="1">
        <v>534</v>
      </c>
      <c r="AY258">
        <v>544.5</v>
      </c>
      <c r="AZ258">
        <v>559.5</v>
      </c>
      <c r="BA258">
        <v>561</v>
      </c>
      <c r="BB258">
        <v>886.66666666666697</v>
      </c>
    </row>
    <row r="259" spans="1:54" x14ac:dyDescent="0.3">
      <c r="A259" t="s">
        <v>200</v>
      </c>
      <c r="B259" t="s">
        <v>437</v>
      </c>
      <c r="C259" t="s">
        <v>437</v>
      </c>
      <c r="D259" t="s">
        <v>437</v>
      </c>
      <c r="E259" t="s">
        <v>437</v>
      </c>
      <c r="F259" t="s">
        <v>437</v>
      </c>
      <c r="G259" t="s">
        <v>437</v>
      </c>
      <c r="H259" t="s">
        <v>437</v>
      </c>
      <c r="I259" t="s">
        <v>437</v>
      </c>
      <c r="J259" t="s">
        <v>437</v>
      </c>
      <c r="K259" t="s">
        <v>437</v>
      </c>
      <c r="L259" t="s">
        <v>437</v>
      </c>
      <c r="M259" t="s">
        <v>437</v>
      </c>
      <c r="N259" t="s">
        <v>437</v>
      </c>
      <c r="O259" t="s">
        <v>437</v>
      </c>
      <c r="P259" t="s">
        <v>437</v>
      </c>
      <c r="Q259" t="s">
        <v>437</v>
      </c>
      <c r="R259" t="s">
        <v>437</v>
      </c>
      <c r="S259" t="s">
        <v>437</v>
      </c>
      <c r="T259" t="s">
        <v>437</v>
      </c>
      <c r="U259" t="s">
        <v>437</v>
      </c>
      <c r="V259" t="s">
        <v>437</v>
      </c>
      <c r="W259" t="s">
        <v>437</v>
      </c>
      <c r="X259" t="s">
        <v>437</v>
      </c>
      <c r="Y259" t="s">
        <v>437</v>
      </c>
      <c r="Z259" t="s">
        <v>437</v>
      </c>
      <c r="AA259" t="s">
        <v>437</v>
      </c>
      <c r="AB259" t="s">
        <v>437</v>
      </c>
      <c r="AC259" t="s">
        <v>437</v>
      </c>
      <c r="AD259" t="s">
        <v>437</v>
      </c>
      <c r="AE259" t="s">
        <v>437</v>
      </c>
      <c r="AF259" t="s">
        <v>437</v>
      </c>
      <c r="AG259" t="s">
        <v>437</v>
      </c>
      <c r="AH259" t="s">
        <v>437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3">
      <c r="A260" t="s">
        <v>201</v>
      </c>
      <c r="B260" t="s">
        <v>437</v>
      </c>
      <c r="C260" t="s">
        <v>437</v>
      </c>
      <c r="D260" t="s">
        <v>437</v>
      </c>
      <c r="E260" t="s">
        <v>437</v>
      </c>
      <c r="F260" t="s">
        <v>437</v>
      </c>
      <c r="G260" t="s">
        <v>437</v>
      </c>
      <c r="H260" t="s">
        <v>437</v>
      </c>
      <c r="I260" t="s">
        <v>437</v>
      </c>
      <c r="J260" t="s">
        <v>437</v>
      </c>
      <c r="K260" t="s">
        <v>437</v>
      </c>
      <c r="L260" t="s">
        <v>437</v>
      </c>
      <c r="M260" t="s">
        <v>437</v>
      </c>
      <c r="N260" t="s">
        <v>437</v>
      </c>
      <c r="O260" t="s">
        <v>437</v>
      </c>
      <c r="P260" t="s">
        <v>437</v>
      </c>
      <c r="Q260" t="s">
        <v>437</v>
      </c>
      <c r="R260" t="s">
        <v>437</v>
      </c>
      <c r="S260" t="s">
        <v>437</v>
      </c>
      <c r="T260" t="s">
        <v>437</v>
      </c>
      <c r="U260" t="s">
        <v>437</v>
      </c>
      <c r="V260" t="s">
        <v>437</v>
      </c>
      <c r="W260" t="s">
        <v>437</v>
      </c>
      <c r="X260" t="s">
        <v>437</v>
      </c>
      <c r="Y260" t="s">
        <v>437</v>
      </c>
      <c r="Z260" t="s">
        <v>437</v>
      </c>
      <c r="AA260" t="s">
        <v>437</v>
      </c>
      <c r="AB260" t="s">
        <v>437</v>
      </c>
      <c r="AC260" t="s">
        <v>437</v>
      </c>
      <c r="AD260" t="s">
        <v>437</v>
      </c>
      <c r="AE260" t="s">
        <v>437</v>
      </c>
      <c r="AF260" t="s">
        <v>437</v>
      </c>
      <c r="AG260" t="s">
        <v>437</v>
      </c>
      <c r="AH260" t="s">
        <v>437</v>
      </c>
      <c r="AI260" s="1">
        <v>277</v>
      </c>
      <c r="AJ260" s="1">
        <v>289</v>
      </c>
      <c r="AK260" s="1">
        <v>292</v>
      </c>
      <c r="AL260" s="1">
        <v>295</v>
      </c>
      <c r="AM260" s="1">
        <v>296</v>
      </c>
      <c r="AN260" s="1">
        <v>298</v>
      </c>
      <c r="AO260" s="1">
        <v>300</v>
      </c>
      <c r="AP260" s="1">
        <v>321</v>
      </c>
      <c r="AQ260" s="1">
        <v>329</v>
      </c>
      <c r="AR260" s="1">
        <v>335</v>
      </c>
      <c r="AS260" s="1">
        <v>346</v>
      </c>
      <c r="AT260" s="1">
        <v>348</v>
      </c>
      <c r="AU260" s="1">
        <v>349</v>
      </c>
      <c r="AV260" s="1">
        <v>350</v>
      </c>
      <c r="AW260" s="1">
        <v>354</v>
      </c>
      <c r="AX260" s="1">
        <v>356</v>
      </c>
      <c r="AY260">
        <v>363</v>
      </c>
      <c r="AZ260">
        <v>373</v>
      </c>
      <c r="BA260">
        <v>374</v>
      </c>
      <c r="BB260">
        <v>380</v>
      </c>
    </row>
    <row r="261" spans="1:54" x14ac:dyDescent="0.3">
      <c r="A261" t="s">
        <v>202</v>
      </c>
      <c r="B261" t="s">
        <v>437</v>
      </c>
      <c r="C261" t="s">
        <v>437</v>
      </c>
      <c r="D261" t="s">
        <v>437</v>
      </c>
      <c r="E261" t="s">
        <v>437</v>
      </c>
      <c r="F261" t="s">
        <v>437</v>
      </c>
      <c r="G261" t="s">
        <v>437</v>
      </c>
      <c r="H261" t="s">
        <v>437</v>
      </c>
      <c r="I261" t="s">
        <v>437</v>
      </c>
      <c r="J261" t="s">
        <v>437</v>
      </c>
      <c r="K261" t="s">
        <v>437</v>
      </c>
      <c r="L261" t="s">
        <v>437</v>
      </c>
      <c r="M261" t="s">
        <v>437</v>
      </c>
      <c r="N261" t="s">
        <v>437</v>
      </c>
      <c r="O261" t="s">
        <v>437</v>
      </c>
      <c r="P261" t="s">
        <v>437</v>
      </c>
      <c r="Q261" t="s">
        <v>437</v>
      </c>
      <c r="R261" t="s">
        <v>437</v>
      </c>
      <c r="S261" t="s">
        <v>437</v>
      </c>
      <c r="T261" t="s">
        <v>437</v>
      </c>
      <c r="U261" t="s">
        <v>437</v>
      </c>
      <c r="V261" t="s">
        <v>437</v>
      </c>
      <c r="W261" t="s">
        <v>437</v>
      </c>
      <c r="X261" t="s">
        <v>437</v>
      </c>
      <c r="Y261" t="s">
        <v>437</v>
      </c>
      <c r="Z261" t="s">
        <v>437</v>
      </c>
      <c r="AA261" t="s">
        <v>437</v>
      </c>
      <c r="AB261" t="s">
        <v>437</v>
      </c>
      <c r="AC261" t="s">
        <v>437</v>
      </c>
      <c r="AD261" t="s">
        <v>437</v>
      </c>
      <c r="AE261" t="s">
        <v>437</v>
      </c>
      <c r="AF261" t="s">
        <v>437</v>
      </c>
      <c r="AG261" t="s">
        <v>437</v>
      </c>
      <c r="AH261" t="s">
        <v>437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>
        <v>0</v>
      </c>
      <c r="AZ261">
        <v>0</v>
      </c>
      <c r="BA261">
        <v>0</v>
      </c>
      <c r="BB261">
        <v>0</v>
      </c>
    </row>
    <row r="262" spans="1:54" x14ac:dyDescent="0.3">
      <c r="A262" t="s">
        <v>203</v>
      </c>
      <c r="B262" t="s">
        <v>437</v>
      </c>
      <c r="C262" t="s">
        <v>437</v>
      </c>
      <c r="D262" t="s">
        <v>437</v>
      </c>
      <c r="E262" t="s">
        <v>437</v>
      </c>
      <c r="F262" t="s">
        <v>437</v>
      </c>
      <c r="G262" t="s">
        <v>437</v>
      </c>
      <c r="H262" t="s">
        <v>437</v>
      </c>
      <c r="I262" t="s">
        <v>437</v>
      </c>
      <c r="J262" t="s">
        <v>437</v>
      </c>
      <c r="K262" t="s">
        <v>437</v>
      </c>
      <c r="L262" t="s">
        <v>437</v>
      </c>
      <c r="M262" t="s">
        <v>437</v>
      </c>
      <c r="N262" t="s">
        <v>437</v>
      </c>
      <c r="O262" t="s">
        <v>437</v>
      </c>
      <c r="P262" t="s">
        <v>437</v>
      </c>
      <c r="Q262" t="s">
        <v>437</v>
      </c>
      <c r="R262" t="s">
        <v>437</v>
      </c>
      <c r="S262" t="s">
        <v>437</v>
      </c>
      <c r="T262" t="s">
        <v>437</v>
      </c>
      <c r="U262" t="s">
        <v>437</v>
      </c>
      <c r="V262" t="s">
        <v>437</v>
      </c>
      <c r="W262" t="s">
        <v>437</v>
      </c>
      <c r="X262" t="s">
        <v>437</v>
      </c>
      <c r="Y262" t="s">
        <v>437</v>
      </c>
      <c r="Z262" t="s">
        <v>437</v>
      </c>
      <c r="AA262" t="s">
        <v>437</v>
      </c>
      <c r="AB262" t="s">
        <v>437</v>
      </c>
      <c r="AC262" t="s">
        <v>437</v>
      </c>
      <c r="AD262" t="s">
        <v>437</v>
      </c>
      <c r="AE262" t="s">
        <v>437</v>
      </c>
      <c r="AF262" t="s">
        <v>437</v>
      </c>
      <c r="AG262" t="s">
        <v>437</v>
      </c>
      <c r="AH262" t="s">
        <v>437</v>
      </c>
      <c r="AI262" s="1">
        <v>415.5</v>
      </c>
      <c r="AJ262" s="1">
        <v>433.5</v>
      </c>
      <c r="AK262" s="1">
        <v>438</v>
      </c>
      <c r="AL262" s="1">
        <v>442.5</v>
      </c>
      <c r="AM262" s="1">
        <v>444</v>
      </c>
      <c r="AN262" s="1">
        <v>447</v>
      </c>
      <c r="AO262" s="1">
        <v>450</v>
      </c>
      <c r="AP262" s="1">
        <v>481.5</v>
      </c>
      <c r="AQ262" s="1">
        <v>493.5</v>
      </c>
      <c r="AR262" s="1">
        <v>502.5</v>
      </c>
      <c r="AS262" s="1">
        <v>519</v>
      </c>
      <c r="AT262" s="1">
        <v>522</v>
      </c>
      <c r="AU262" s="1">
        <v>523.5</v>
      </c>
      <c r="AV262" s="1">
        <v>525</v>
      </c>
      <c r="AW262" s="1">
        <v>531</v>
      </c>
      <c r="AX262" s="1">
        <v>534</v>
      </c>
      <c r="AY262">
        <v>544.5</v>
      </c>
      <c r="AZ262">
        <v>559.5</v>
      </c>
      <c r="BA262">
        <v>561</v>
      </c>
      <c r="BB262">
        <v>570</v>
      </c>
    </row>
    <row r="263" spans="1:54" x14ac:dyDescent="0.3">
      <c r="A263" t="s">
        <v>204</v>
      </c>
      <c r="B263" t="s">
        <v>437</v>
      </c>
      <c r="C263" t="s">
        <v>437</v>
      </c>
      <c r="D263" t="s">
        <v>437</v>
      </c>
      <c r="E263" t="s">
        <v>437</v>
      </c>
      <c r="F263" t="s">
        <v>437</v>
      </c>
      <c r="G263" t="s">
        <v>437</v>
      </c>
      <c r="H263" t="s">
        <v>437</v>
      </c>
      <c r="I263" t="s">
        <v>437</v>
      </c>
      <c r="J263" t="s">
        <v>437</v>
      </c>
      <c r="K263" t="s">
        <v>437</v>
      </c>
      <c r="L263" t="s">
        <v>437</v>
      </c>
      <c r="M263" t="s">
        <v>437</v>
      </c>
      <c r="N263" t="s">
        <v>437</v>
      </c>
      <c r="O263" t="s">
        <v>437</v>
      </c>
      <c r="P263" t="s">
        <v>437</v>
      </c>
      <c r="Q263" t="s">
        <v>437</v>
      </c>
      <c r="R263" t="s">
        <v>437</v>
      </c>
      <c r="S263" t="s">
        <v>437</v>
      </c>
      <c r="T263" t="s">
        <v>437</v>
      </c>
      <c r="U263" t="s">
        <v>437</v>
      </c>
      <c r="V263" t="s">
        <v>437</v>
      </c>
      <c r="W263" t="s">
        <v>437</v>
      </c>
      <c r="X263" t="s">
        <v>437</v>
      </c>
      <c r="Y263" t="s">
        <v>437</v>
      </c>
      <c r="Z263" t="s">
        <v>437</v>
      </c>
      <c r="AA263" t="s">
        <v>437</v>
      </c>
      <c r="AB263" t="s">
        <v>437</v>
      </c>
      <c r="AC263" t="s">
        <v>437</v>
      </c>
      <c r="AD263" t="s">
        <v>437</v>
      </c>
      <c r="AE263" t="s">
        <v>437</v>
      </c>
      <c r="AF263" t="s">
        <v>437</v>
      </c>
      <c r="AG263" t="s">
        <v>437</v>
      </c>
      <c r="AH263" t="s">
        <v>437</v>
      </c>
      <c r="AI263" s="1">
        <v>507.83333333333297</v>
      </c>
      <c r="AJ263" s="1">
        <v>529.83333333333303</v>
      </c>
      <c r="AK263" s="1">
        <v>535.33333333333303</v>
      </c>
      <c r="AL263" s="1">
        <v>540.83333333333303</v>
      </c>
      <c r="AM263" s="1">
        <v>542.66666666666697</v>
      </c>
      <c r="AN263" s="1">
        <v>546.33333333333303</v>
      </c>
      <c r="AO263" s="1">
        <v>550</v>
      </c>
      <c r="AP263" s="1">
        <v>588.5</v>
      </c>
      <c r="AQ263" s="1">
        <v>603.16666666666697</v>
      </c>
      <c r="AR263" s="1">
        <v>614.16666666666697</v>
      </c>
      <c r="AS263" s="1">
        <v>634.33333333333303</v>
      </c>
      <c r="AT263" s="1">
        <v>638</v>
      </c>
      <c r="AU263" s="1">
        <v>639.83333333333303</v>
      </c>
      <c r="AV263" s="1">
        <v>641.66666666666697</v>
      </c>
      <c r="AW263" s="1">
        <v>649</v>
      </c>
      <c r="AX263" s="1">
        <v>652.66666666666697</v>
      </c>
      <c r="AY263">
        <v>665.5</v>
      </c>
      <c r="AZ263">
        <v>683.83333333333303</v>
      </c>
      <c r="BA263">
        <v>685.66666666666697</v>
      </c>
      <c r="BB263">
        <v>696.66666666666697</v>
      </c>
    </row>
    <row r="264" spans="1:54" x14ac:dyDescent="0.3">
      <c r="A264" t="s">
        <v>205</v>
      </c>
      <c r="B264" t="s">
        <v>437</v>
      </c>
      <c r="C264" t="s">
        <v>437</v>
      </c>
      <c r="D264" t="s">
        <v>437</v>
      </c>
      <c r="E264" t="s">
        <v>437</v>
      </c>
      <c r="F264" t="s">
        <v>437</v>
      </c>
      <c r="G264" t="s">
        <v>437</v>
      </c>
      <c r="H264" t="s">
        <v>437</v>
      </c>
      <c r="I264" t="s">
        <v>437</v>
      </c>
      <c r="J264" t="s">
        <v>437</v>
      </c>
      <c r="K264" t="s">
        <v>437</v>
      </c>
      <c r="L264" t="s">
        <v>437</v>
      </c>
      <c r="M264" t="s">
        <v>437</v>
      </c>
      <c r="N264" t="s">
        <v>437</v>
      </c>
      <c r="O264" t="s">
        <v>437</v>
      </c>
      <c r="P264" t="s">
        <v>437</v>
      </c>
      <c r="Q264" t="s">
        <v>437</v>
      </c>
      <c r="R264" t="s">
        <v>437</v>
      </c>
      <c r="S264" t="s">
        <v>437</v>
      </c>
      <c r="T264" t="s">
        <v>437</v>
      </c>
      <c r="U264" t="s">
        <v>437</v>
      </c>
      <c r="V264" t="s">
        <v>437</v>
      </c>
      <c r="W264" t="s">
        <v>437</v>
      </c>
      <c r="X264" t="s">
        <v>437</v>
      </c>
      <c r="Y264" t="s">
        <v>437</v>
      </c>
      <c r="Z264" t="s">
        <v>437</v>
      </c>
      <c r="AA264" t="s">
        <v>437</v>
      </c>
      <c r="AB264" t="s">
        <v>437</v>
      </c>
      <c r="AC264" t="s">
        <v>437</v>
      </c>
      <c r="AD264" t="s">
        <v>437</v>
      </c>
      <c r="AE264" t="s">
        <v>437</v>
      </c>
      <c r="AF264" t="s">
        <v>437</v>
      </c>
      <c r="AG264" t="s">
        <v>437</v>
      </c>
      <c r="AH264" t="s">
        <v>437</v>
      </c>
      <c r="AI264" s="1">
        <v>507.83333333333297</v>
      </c>
      <c r="AJ264" s="1">
        <v>529.83333333333303</v>
      </c>
      <c r="AK264" s="1">
        <v>535.33333333333303</v>
      </c>
      <c r="AL264" s="1">
        <v>540.83333333333303</v>
      </c>
      <c r="AM264" s="1">
        <v>542.66666666666697</v>
      </c>
      <c r="AN264" s="1">
        <v>546.33333333333303</v>
      </c>
      <c r="AO264" s="1">
        <v>550</v>
      </c>
      <c r="AP264" s="1">
        <v>588.5</v>
      </c>
      <c r="AQ264" s="1">
        <v>603.16666666666697</v>
      </c>
      <c r="AR264" s="1">
        <v>614.16666666666697</v>
      </c>
      <c r="AS264" s="1">
        <v>634.33333333333303</v>
      </c>
      <c r="AT264" s="1">
        <v>638</v>
      </c>
      <c r="AU264" s="1">
        <v>639.83333333333303</v>
      </c>
      <c r="AV264" s="1">
        <v>641.66666666666697</v>
      </c>
      <c r="AW264" s="1">
        <v>649</v>
      </c>
      <c r="AX264" s="1">
        <v>652.66666666666697</v>
      </c>
      <c r="AY264">
        <v>665.5</v>
      </c>
      <c r="AZ264">
        <v>683.83333333333303</v>
      </c>
      <c r="BA264">
        <v>685.66666666666697</v>
      </c>
      <c r="BB264">
        <v>696.66666666666697</v>
      </c>
    </row>
    <row r="265" spans="1:54" x14ac:dyDescent="0.3">
      <c r="A265" t="s">
        <v>209</v>
      </c>
      <c r="B265" t="s">
        <v>437</v>
      </c>
      <c r="C265" t="s">
        <v>437</v>
      </c>
      <c r="D265" t="s">
        <v>437</v>
      </c>
      <c r="E265" t="s">
        <v>437</v>
      </c>
      <c r="F265" t="s">
        <v>437</v>
      </c>
      <c r="G265" t="s">
        <v>437</v>
      </c>
      <c r="H265" t="s">
        <v>437</v>
      </c>
      <c r="I265" t="s">
        <v>437</v>
      </c>
      <c r="J265" t="s">
        <v>437</v>
      </c>
      <c r="K265" t="s">
        <v>437</v>
      </c>
      <c r="L265" t="s">
        <v>437</v>
      </c>
      <c r="M265" t="s">
        <v>437</v>
      </c>
      <c r="N265" t="s">
        <v>437</v>
      </c>
      <c r="O265" t="s">
        <v>437</v>
      </c>
      <c r="P265" t="s">
        <v>437</v>
      </c>
      <c r="Q265" t="s">
        <v>437</v>
      </c>
      <c r="R265" t="s">
        <v>437</v>
      </c>
      <c r="S265" t="s">
        <v>437</v>
      </c>
      <c r="T265" t="s">
        <v>437</v>
      </c>
      <c r="U265" t="s">
        <v>437</v>
      </c>
      <c r="V265" t="s">
        <v>437</v>
      </c>
      <c r="W265" t="s">
        <v>437</v>
      </c>
      <c r="X265" t="s">
        <v>437</v>
      </c>
      <c r="Y265" t="s">
        <v>437</v>
      </c>
      <c r="Z265" t="s">
        <v>437</v>
      </c>
      <c r="AA265" t="s">
        <v>437</v>
      </c>
      <c r="AB265" t="s">
        <v>437</v>
      </c>
      <c r="AC265" t="s">
        <v>437</v>
      </c>
      <c r="AD265" t="s">
        <v>437</v>
      </c>
      <c r="AE265" t="s">
        <v>437</v>
      </c>
      <c r="AF265" t="s">
        <v>437</v>
      </c>
      <c r="AG265" t="s">
        <v>437</v>
      </c>
      <c r="AH265" t="s">
        <v>437</v>
      </c>
      <c r="AI265" s="1">
        <v>577.08333333333303</v>
      </c>
      <c r="AJ265" s="1">
        <v>602.08333333333303</v>
      </c>
      <c r="AK265" s="1">
        <v>608.33333333333303</v>
      </c>
      <c r="AL265" s="1">
        <v>614.58333333333303</v>
      </c>
      <c r="AM265" s="1">
        <v>616.66666666666697</v>
      </c>
      <c r="AN265" s="1">
        <v>620.83333333333303</v>
      </c>
      <c r="AO265" s="1">
        <v>625</v>
      </c>
      <c r="AP265" s="1">
        <v>668.75</v>
      </c>
      <c r="AQ265" s="1">
        <v>685.41666666666697</v>
      </c>
      <c r="AR265" s="1">
        <v>697.91666666666697</v>
      </c>
      <c r="AS265" s="1">
        <v>720.83333333333303</v>
      </c>
      <c r="AT265" s="1">
        <v>725</v>
      </c>
      <c r="AU265" s="1">
        <v>727.08333333333303</v>
      </c>
      <c r="AV265" s="1">
        <v>729.16666666666697</v>
      </c>
      <c r="AW265" s="1">
        <v>737.5</v>
      </c>
      <c r="AX265" s="1">
        <v>741.66666666666697</v>
      </c>
      <c r="AY265">
        <v>756.25</v>
      </c>
      <c r="AZ265">
        <v>777.08333333333303</v>
      </c>
      <c r="BA265">
        <v>779.16666666666697</v>
      </c>
      <c r="BB265">
        <v>791.66666666666697</v>
      </c>
    </row>
    <row r="266" spans="1:54" x14ac:dyDescent="0.3">
      <c r="A266" t="s">
        <v>216</v>
      </c>
      <c r="B266" t="s">
        <v>437</v>
      </c>
      <c r="C266" t="s">
        <v>437</v>
      </c>
      <c r="D266" t="s">
        <v>437</v>
      </c>
      <c r="E266" t="s">
        <v>437</v>
      </c>
      <c r="F266" t="s">
        <v>437</v>
      </c>
      <c r="G266" t="s">
        <v>437</v>
      </c>
      <c r="H266" t="s">
        <v>437</v>
      </c>
      <c r="I266" t="s">
        <v>437</v>
      </c>
      <c r="J266" t="s">
        <v>437</v>
      </c>
      <c r="K266" t="s">
        <v>437</v>
      </c>
      <c r="L266" t="s">
        <v>437</v>
      </c>
      <c r="M266" t="s">
        <v>437</v>
      </c>
      <c r="N266" t="s">
        <v>437</v>
      </c>
      <c r="O266" t="s">
        <v>437</v>
      </c>
      <c r="P266" t="s">
        <v>437</v>
      </c>
      <c r="Q266" t="s">
        <v>437</v>
      </c>
      <c r="R266" t="s">
        <v>437</v>
      </c>
      <c r="S266" t="s">
        <v>437</v>
      </c>
      <c r="T266" t="s">
        <v>437</v>
      </c>
      <c r="U266" t="s">
        <v>437</v>
      </c>
      <c r="V266" t="s">
        <v>437</v>
      </c>
      <c r="W266" t="s">
        <v>437</v>
      </c>
      <c r="X266" t="s">
        <v>437</v>
      </c>
      <c r="Y266" t="s">
        <v>437</v>
      </c>
      <c r="Z266" t="s">
        <v>437</v>
      </c>
      <c r="AA266" t="s">
        <v>437</v>
      </c>
      <c r="AB266" t="s">
        <v>437</v>
      </c>
      <c r="AC266" t="s">
        <v>437</v>
      </c>
      <c r="AD266" t="s">
        <v>437</v>
      </c>
      <c r="AE266" t="s">
        <v>437</v>
      </c>
      <c r="AF266" t="s">
        <v>437</v>
      </c>
      <c r="AG266" t="s">
        <v>437</v>
      </c>
      <c r="AH266" t="s">
        <v>437</v>
      </c>
      <c r="AI266" s="1">
        <v>577.08333333333303</v>
      </c>
      <c r="AJ266" s="1">
        <v>602.08333333333303</v>
      </c>
      <c r="AK266" s="1">
        <v>608.33333333333303</v>
      </c>
      <c r="AL266" s="1">
        <v>614.58333333333303</v>
      </c>
      <c r="AM266" s="1">
        <v>616.66666666666697</v>
      </c>
      <c r="AN266" s="1">
        <v>620.83333333333303</v>
      </c>
      <c r="AO266" s="1">
        <v>625</v>
      </c>
      <c r="AP266" s="1">
        <v>668.75</v>
      </c>
      <c r="AQ266" s="1">
        <v>685.41666666666697</v>
      </c>
      <c r="AR266" s="1">
        <v>697.91666666666697</v>
      </c>
      <c r="AS266" s="1">
        <v>720.83333333333303</v>
      </c>
      <c r="AT266" s="1">
        <v>725</v>
      </c>
      <c r="AU266" s="1">
        <v>727.08333333333303</v>
      </c>
      <c r="AV266" s="1">
        <v>729.16666666666697</v>
      </c>
      <c r="AW266" s="1">
        <v>737.5</v>
      </c>
      <c r="AX266" s="1">
        <v>741.66666666666697</v>
      </c>
      <c r="AY266">
        <v>756.25</v>
      </c>
      <c r="AZ266">
        <v>777.08333333333303</v>
      </c>
      <c r="BA266">
        <v>779.16666666666697</v>
      </c>
      <c r="BB266">
        <v>791.66666666666697</v>
      </c>
    </row>
    <row r="267" spans="1:54" x14ac:dyDescent="0.3">
      <c r="A267" t="s">
        <v>217</v>
      </c>
      <c r="B267" t="s">
        <v>437</v>
      </c>
      <c r="C267" t="s">
        <v>437</v>
      </c>
      <c r="D267" t="s">
        <v>437</v>
      </c>
      <c r="E267" t="s">
        <v>437</v>
      </c>
      <c r="F267" t="s">
        <v>437</v>
      </c>
      <c r="G267" t="s">
        <v>437</v>
      </c>
      <c r="H267" t="s">
        <v>437</v>
      </c>
      <c r="I267" t="s">
        <v>437</v>
      </c>
      <c r="J267" t="s">
        <v>437</v>
      </c>
      <c r="K267" t="s">
        <v>437</v>
      </c>
      <c r="L267" t="s">
        <v>437</v>
      </c>
      <c r="M267" t="s">
        <v>437</v>
      </c>
      <c r="N267" t="s">
        <v>437</v>
      </c>
      <c r="O267" t="s">
        <v>437</v>
      </c>
      <c r="P267" t="s">
        <v>437</v>
      </c>
      <c r="Q267" t="s">
        <v>437</v>
      </c>
      <c r="R267" t="s">
        <v>437</v>
      </c>
      <c r="S267" t="s">
        <v>437</v>
      </c>
      <c r="T267" t="s">
        <v>437</v>
      </c>
      <c r="U267" t="s">
        <v>437</v>
      </c>
      <c r="V267" t="s">
        <v>437</v>
      </c>
      <c r="W267" t="s">
        <v>437</v>
      </c>
      <c r="X267" t="s">
        <v>437</v>
      </c>
      <c r="Y267" t="s">
        <v>437</v>
      </c>
      <c r="Z267" t="s">
        <v>437</v>
      </c>
      <c r="AA267" t="s">
        <v>437</v>
      </c>
      <c r="AB267" t="s">
        <v>437</v>
      </c>
      <c r="AC267" t="s">
        <v>437</v>
      </c>
      <c r="AD267" t="s">
        <v>437</v>
      </c>
      <c r="AE267" t="s">
        <v>437</v>
      </c>
      <c r="AF267" t="s">
        <v>437</v>
      </c>
      <c r="AG267" t="s">
        <v>437</v>
      </c>
      <c r="AH267" t="s">
        <v>437</v>
      </c>
      <c r="AI267" s="1">
        <v>577.08333333333303</v>
      </c>
      <c r="AJ267" s="1">
        <v>602.08333333333303</v>
      </c>
      <c r="AK267" s="1">
        <v>608.33333333333303</v>
      </c>
      <c r="AL267" s="1">
        <v>614.58333333333303</v>
      </c>
      <c r="AM267" s="1">
        <v>616.66666666666697</v>
      </c>
      <c r="AN267" s="1">
        <v>620.83333333333303</v>
      </c>
      <c r="AO267" s="1">
        <v>625</v>
      </c>
      <c r="AP267" s="1">
        <v>668.75</v>
      </c>
      <c r="AQ267" s="1">
        <v>685.41666666666697</v>
      </c>
      <c r="AR267" s="1">
        <v>697.91666666666697</v>
      </c>
      <c r="AS267" s="1">
        <v>720.83333333333303</v>
      </c>
      <c r="AT267" s="1">
        <v>725</v>
      </c>
      <c r="AU267" s="1">
        <v>727.08333333333303</v>
      </c>
      <c r="AV267" s="1">
        <v>729.16666666666697</v>
      </c>
      <c r="AW267" s="1">
        <v>737.5</v>
      </c>
      <c r="AX267" s="1">
        <v>741.66666666666697</v>
      </c>
      <c r="AY267">
        <v>756.25</v>
      </c>
      <c r="AZ267">
        <v>777.08333333333303</v>
      </c>
      <c r="BA267">
        <v>779.16666666666697</v>
      </c>
      <c r="BB267">
        <v>791.66666666666697</v>
      </c>
    </row>
    <row r="268" spans="1:54" x14ac:dyDescent="0.3">
      <c r="A268" t="s">
        <v>218</v>
      </c>
      <c r="B268" t="s">
        <v>437</v>
      </c>
      <c r="C268" t="s">
        <v>437</v>
      </c>
      <c r="D268" t="s">
        <v>437</v>
      </c>
      <c r="E268" t="s">
        <v>437</v>
      </c>
      <c r="F268" t="s">
        <v>437</v>
      </c>
      <c r="G268" t="s">
        <v>437</v>
      </c>
      <c r="H268" t="s">
        <v>437</v>
      </c>
      <c r="I268" t="s">
        <v>437</v>
      </c>
      <c r="J268" t="s">
        <v>437</v>
      </c>
      <c r="K268" t="s">
        <v>437</v>
      </c>
      <c r="L268" t="s">
        <v>437</v>
      </c>
      <c r="M268" t="s">
        <v>437</v>
      </c>
      <c r="N268" t="s">
        <v>437</v>
      </c>
      <c r="O268" t="s">
        <v>437</v>
      </c>
      <c r="P268" t="s">
        <v>437</v>
      </c>
      <c r="Q268" t="s">
        <v>437</v>
      </c>
      <c r="R268" t="s">
        <v>437</v>
      </c>
      <c r="S268" t="s">
        <v>437</v>
      </c>
      <c r="T268" t="s">
        <v>437</v>
      </c>
      <c r="U268" t="s">
        <v>437</v>
      </c>
      <c r="V268" t="s">
        <v>437</v>
      </c>
      <c r="W268" t="s">
        <v>437</v>
      </c>
      <c r="X268" t="s">
        <v>437</v>
      </c>
      <c r="Y268" t="s">
        <v>437</v>
      </c>
      <c r="Z268" t="s">
        <v>437</v>
      </c>
      <c r="AA268" t="s">
        <v>437</v>
      </c>
      <c r="AB268" t="s">
        <v>437</v>
      </c>
      <c r="AC268" t="s">
        <v>437</v>
      </c>
      <c r="AD268" t="s">
        <v>437</v>
      </c>
      <c r="AE268" t="s">
        <v>437</v>
      </c>
      <c r="AF268" t="s">
        <v>437</v>
      </c>
      <c r="AG268" t="s">
        <v>437</v>
      </c>
      <c r="AH268" t="s">
        <v>437</v>
      </c>
      <c r="AI268" s="1">
        <v>577.08333333333303</v>
      </c>
      <c r="AJ268" s="1">
        <v>602.08333333333303</v>
      </c>
      <c r="AK268" s="1">
        <v>608.33333333333303</v>
      </c>
      <c r="AL268" s="1">
        <v>614.58333333333303</v>
      </c>
      <c r="AM268" s="1">
        <v>616.66666666666697</v>
      </c>
      <c r="AN268" s="1">
        <v>620.83333333333303</v>
      </c>
      <c r="AO268" s="1">
        <v>625</v>
      </c>
      <c r="AP268" s="1">
        <v>668.75</v>
      </c>
      <c r="AQ268" s="1">
        <v>685.41666666666697</v>
      </c>
      <c r="AR268" s="1">
        <v>697.91666666666697</v>
      </c>
      <c r="AS268" s="1">
        <v>720.83333333333303</v>
      </c>
      <c r="AT268" s="1">
        <v>725</v>
      </c>
      <c r="AU268" s="1">
        <v>727.08333333333303</v>
      </c>
      <c r="AV268" s="1">
        <v>729.16666666666697</v>
      </c>
      <c r="AW268" s="1">
        <v>737.5</v>
      </c>
      <c r="AX268" s="1">
        <v>741.66666666666697</v>
      </c>
      <c r="AY268">
        <v>756.25</v>
      </c>
      <c r="AZ268">
        <v>777.08333333333303</v>
      </c>
      <c r="BA268">
        <v>779.16666666666697</v>
      </c>
      <c r="BB268">
        <v>791.66666666666697</v>
      </c>
    </row>
    <row r="269" spans="1:54" x14ac:dyDescent="0.3">
      <c r="A269" t="s">
        <v>414</v>
      </c>
      <c r="B269" t="s">
        <v>437</v>
      </c>
      <c r="C269" t="s">
        <v>437</v>
      </c>
      <c r="D269" t="s">
        <v>437</v>
      </c>
      <c r="E269" t="s">
        <v>437</v>
      </c>
      <c r="F269" t="s">
        <v>437</v>
      </c>
      <c r="G269" t="s">
        <v>437</v>
      </c>
      <c r="H269" t="s">
        <v>437</v>
      </c>
      <c r="I269" t="s">
        <v>437</v>
      </c>
      <c r="J269" t="s">
        <v>437</v>
      </c>
      <c r="K269" t="s">
        <v>437</v>
      </c>
      <c r="L269" t="s">
        <v>437</v>
      </c>
      <c r="M269" t="s">
        <v>437</v>
      </c>
      <c r="N269" t="s">
        <v>437</v>
      </c>
      <c r="O269" t="s">
        <v>437</v>
      </c>
      <c r="P269" t="s">
        <v>437</v>
      </c>
      <c r="Q269" t="s">
        <v>437</v>
      </c>
      <c r="R269" t="s">
        <v>437</v>
      </c>
      <c r="S269" t="s">
        <v>437</v>
      </c>
      <c r="T269" t="s">
        <v>437</v>
      </c>
      <c r="U269" t="s">
        <v>437</v>
      </c>
      <c r="V269" t="s">
        <v>437</v>
      </c>
      <c r="W269" t="s">
        <v>437</v>
      </c>
      <c r="X269" t="s">
        <v>437</v>
      </c>
      <c r="Y269" t="s">
        <v>437</v>
      </c>
      <c r="Z269" t="s">
        <v>437</v>
      </c>
      <c r="AA269" t="s">
        <v>437</v>
      </c>
      <c r="AB269" t="s">
        <v>437</v>
      </c>
      <c r="AC269" t="s">
        <v>437</v>
      </c>
      <c r="AD269" t="s">
        <v>437</v>
      </c>
      <c r="AE269" t="s">
        <v>437</v>
      </c>
      <c r="AF269" t="s">
        <v>437</v>
      </c>
      <c r="AG269" t="s">
        <v>437</v>
      </c>
      <c r="AH269" t="s">
        <v>437</v>
      </c>
      <c r="AI269" s="1">
        <v>1154.1666666666699</v>
      </c>
      <c r="AJ269" s="1">
        <v>1204.1666666666699</v>
      </c>
      <c r="AK269" s="1">
        <v>1216.6666666666699</v>
      </c>
      <c r="AL269" s="1">
        <v>1229.1666666666699</v>
      </c>
      <c r="AM269" s="1">
        <v>1233.3333333333301</v>
      </c>
      <c r="AN269" s="1">
        <v>1241.6666666666699</v>
      </c>
      <c r="AO269" s="1">
        <v>1250</v>
      </c>
      <c r="AP269" s="1">
        <v>1337.5</v>
      </c>
      <c r="AQ269" s="1">
        <v>1370.8333333333301</v>
      </c>
      <c r="AR269" s="1">
        <v>1395.8333333333301</v>
      </c>
      <c r="AS269" s="1">
        <v>1441.6666666666699</v>
      </c>
      <c r="AT269" s="1">
        <v>1450</v>
      </c>
      <c r="AU269" s="1">
        <v>1454.1666666666699</v>
      </c>
      <c r="AV269" s="1">
        <v>1458.3333333333301</v>
      </c>
      <c r="AW269" s="1">
        <v>1475</v>
      </c>
      <c r="AX269" s="1">
        <v>1483.3333333333301</v>
      </c>
      <c r="AY269">
        <v>1512.5</v>
      </c>
      <c r="AZ269">
        <v>1554.1666666666699</v>
      </c>
      <c r="BA269">
        <v>1558.3333333333301</v>
      </c>
      <c r="BB269">
        <v>1583.3333333333301</v>
      </c>
    </row>
    <row r="270" spans="1:54" x14ac:dyDescent="0.3">
      <c r="A270" t="s">
        <v>206</v>
      </c>
      <c r="B270" t="s">
        <v>437</v>
      </c>
      <c r="C270" t="s">
        <v>437</v>
      </c>
      <c r="D270" t="s">
        <v>437</v>
      </c>
      <c r="E270" t="s">
        <v>437</v>
      </c>
      <c r="F270" t="s">
        <v>437</v>
      </c>
      <c r="G270" t="s">
        <v>437</v>
      </c>
      <c r="H270" t="s">
        <v>437</v>
      </c>
      <c r="I270" t="s">
        <v>437</v>
      </c>
      <c r="J270" t="s">
        <v>437</v>
      </c>
      <c r="K270" t="s">
        <v>437</v>
      </c>
      <c r="L270" t="s">
        <v>437</v>
      </c>
      <c r="M270" t="s">
        <v>437</v>
      </c>
      <c r="N270" t="s">
        <v>437</v>
      </c>
      <c r="O270" t="s">
        <v>437</v>
      </c>
      <c r="P270" t="s">
        <v>437</v>
      </c>
      <c r="Q270" t="s">
        <v>437</v>
      </c>
      <c r="R270" t="s">
        <v>437</v>
      </c>
      <c r="S270" t="s">
        <v>437</v>
      </c>
      <c r="T270" t="s">
        <v>437</v>
      </c>
      <c r="U270" t="s">
        <v>437</v>
      </c>
      <c r="V270" t="s">
        <v>437</v>
      </c>
      <c r="W270" t="s">
        <v>437</v>
      </c>
      <c r="X270" t="s">
        <v>437</v>
      </c>
      <c r="Y270" t="s">
        <v>437</v>
      </c>
      <c r="Z270" t="s">
        <v>437</v>
      </c>
      <c r="AA270" t="s">
        <v>437</v>
      </c>
      <c r="AB270" t="s">
        <v>437</v>
      </c>
      <c r="AC270" t="s">
        <v>437</v>
      </c>
      <c r="AD270" t="s">
        <v>437</v>
      </c>
      <c r="AE270" t="s">
        <v>437</v>
      </c>
      <c r="AF270" t="s">
        <v>437</v>
      </c>
      <c r="AG270" t="s">
        <v>437</v>
      </c>
      <c r="AH270" t="s">
        <v>437</v>
      </c>
      <c r="AI270" s="1">
        <v>277</v>
      </c>
      <c r="AJ270" s="1">
        <v>289</v>
      </c>
      <c r="AK270" s="1">
        <v>292</v>
      </c>
      <c r="AL270" s="1">
        <v>295</v>
      </c>
      <c r="AM270" s="1">
        <v>296</v>
      </c>
      <c r="AN270" s="1">
        <v>298</v>
      </c>
      <c r="AO270" s="1">
        <v>300</v>
      </c>
      <c r="AP270" s="1">
        <v>321</v>
      </c>
      <c r="AQ270" s="1">
        <v>329</v>
      </c>
      <c r="AR270" s="1">
        <v>335</v>
      </c>
      <c r="AS270" s="1">
        <v>346</v>
      </c>
      <c r="AT270" s="1">
        <v>348</v>
      </c>
      <c r="AU270" s="1">
        <v>349</v>
      </c>
      <c r="AV270" s="1">
        <v>350</v>
      </c>
      <c r="AW270" s="1">
        <v>354</v>
      </c>
      <c r="AX270" s="1">
        <v>356</v>
      </c>
      <c r="AY270">
        <v>363</v>
      </c>
      <c r="AZ270">
        <v>373</v>
      </c>
      <c r="BA270">
        <v>374</v>
      </c>
      <c r="BB270">
        <v>380</v>
      </c>
    </row>
    <row r="271" spans="1:54" x14ac:dyDescent="0.3">
      <c r="A271" t="s">
        <v>207</v>
      </c>
      <c r="B271" t="s">
        <v>437</v>
      </c>
      <c r="C271" t="s">
        <v>437</v>
      </c>
      <c r="D271" t="s">
        <v>437</v>
      </c>
      <c r="E271" t="s">
        <v>437</v>
      </c>
      <c r="F271" t="s">
        <v>437</v>
      </c>
      <c r="G271" t="s">
        <v>437</v>
      </c>
      <c r="H271" t="s">
        <v>437</v>
      </c>
      <c r="I271" t="s">
        <v>437</v>
      </c>
      <c r="J271" t="s">
        <v>437</v>
      </c>
      <c r="K271" t="s">
        <v>437</v>
      </c>
      <c r="L271" t="s">
        <v>437</v>
      </c>
      <c r="M271" t="s">
        <v>437</v>
      </c>
      <c r="N271" t="s">
        <v>437</v>
      </c>
      <c r="O271" t="s">
        <v>437</v>
      </c>
      <c r="P271" t="s">
        <v>437</v>
      </c>
      <c r="Q271" t="s">
        <v>437</v>
      </c>
      <c r="R271" t="s">
        <v>437</v>
      </c>
      <c r="S271" t="s">
        <v>437</v>
      </c>
      <c r="T271" t="s">
        <v>437</v>
      </c>
      <c r="U271" t="s">
        <v>437</v>
      </c>
      <c r="V271" t="s">
        <v>437</v>
      </c>
      <c r="W271" t="s">
        <v>437</v>
      </c>
      <c r="X271" t="s">
        <v>437</v>
      </c>
      <c r="Y271" t="s">
        <v>437</v>
      </c>
      <c r="Z271" t="s">
        <v>437</v>
      </c>
      <c r="AA271" t="s">
        <v>437</v>
      </c>
      <c r="AB271" t="s">
        <v>437</v>
      </c>
      <c r="AC271" t="s">
        <v>437</v>
      </c>
      <c r="AD271" t="s">
        <v>437</v>
      </c>
      <c r="AE271" t="s">
        <v>437</v>
      </c>
      <c r="AF271" t="s">
        <v>437</v>
      </c>
      <c r="AG271" t="s">
        <v>437</v>
      </c>
      <c r="AH271" t="s">
        <v>437</v>
      </c>
      <c r="AI271" s="1">
        <v>415.5</v>
      </c>
      <c r="AJ271" s="1">
        <v>433.5</v>
      </c>
      <c r="AK271" s="1">
        <v>438</v>
      </c>
      <c r="AL271" s="1">
        <v>442.5</v>
      </c>
      <c r="AM271" s="1">
        <v>444</v>
      </c>
      <c r="AN271" s="1">
        <v>447</v>
      </c>
      <c r="AO271" s="1">
        <v>450</v>
      </c>
      <c r="AP271" s="1">
        <v>481.5</v>
      </c>
      <c r="AQ271" s="1">
        <v>493.5</v>
      </c>
      <c r="AR271" s="1">
        <v>502.5</v>
      </c>
      <c r="AS271" s="1">
        <v>519</v>
      </c>
      <c r="AT271" s="1">
        <v>522</v>
      </c>
      <c r="AU271" s="1">
        <v>523.5</v>
      </c>
      <c r="AV271" s="1">
        <v>525</v>
      </c>
      <c r="AW271" s="1">
        <v>531</v>
      </c>
      <c r="AX271" s="1">
        <v>534</v>
      </c>
      <c r="AY271">
        <v>544.5</v>
      </c>
      <c r="AZ271">
        <v>559.5</v>
      </c>
      <c r="BA271">
        <v>561</v>
      </c>
      <c r="BB271">
        <v>570</v>
      </c>
    </row>
    <row r="272" spans="1:54" x14ac:dyDescent="0.3">
      <c r="A272" t="s">
        <v>208</v>
      </c>
      <c r="B272" t="s">
        <v>437</v>
      </c>
      <c r="C272" t="s">
        <v>437</v>
      </c>
      <c r="D272" t="s">
        <v>437</v>
      </c>
      <c r="E272" t="s">
        <v>437</v>
      </c>
      <c r="F272" t="s">
        <v>437</v>
      </c>
      <c r="G272" t="s">
        <v>437</v>
      </c>
      <c r="H272" t="s">
        <v>437</v>
      </c>
      <c r="I272" t="s">
        <v>437</v>
      </c>
      <c r="J272" t="s">
        <v>437</v>
      </c>
      <c r="K272" t="s">
        <v>437</v>
      </c>
      <c r="L272" t="s">
        <v>437</v>
      </c>
      <c r="M272" t="s">
        <v>437</v>
      </c>
      <c r="N272" t="s">
        <v>437</v>
      </c>
      <c r="O272" t="s">
        <v>437</v>
      </c>
      <c r="P272" t="s">
        <v>437</v>
      </c>
      <c r="Q272" t="s">
        <v>437</v>
      </c>
      <c r="R272" t="s">
        <v>437</v>
      </c>
      <c r="S272" t="s">
        <v>437</v>
      </c>
      <c r="T272" t="s">
        <v>437</v>
      </c>
      <c r="U272" t="s">
        <v>437</v>
      </c>
      <c r="V272" t="s">
        <v>437</v>
      </c>
      <c r="W272" t="s">
        <v>437</v>
      </c>
      <c r="X272" t="s">
        <v>437</v>
      </c>
      <c r="Y272" t="s">
        <v>437</v>
      </c>
      <c r="Z272" t="s">
        <v>437</v>
      </c>
      <c r="AA272" t="s">
        <v>437</v>
      </c>
      <c r="AB272" t="s">
        <v>437</v>
      </c>
      <c r="AC272" t="s">
        <v>437</v>
      </c>
      <c r="AD272" t="s">
        <v>437</v>
      </c>
      <c r="AE272" t="s">
        <v>437</v>
      </c>
      <c r="AF272" t="s">
        <v>437</v>
      </c>
      <c r="AG272" t="s">
        <v>437</v>
      </c>
      <c r="AH272" t="s">
        <v>437</v>
      </c>
      <c r="AI272" s="1">
        <v>415.5</v>
      </c>
      <c r="AJ272" s="1">
        <v>433.5</v>
      </c>
      <c r="AK272" s="1">
        <v>438</v>
      </c>
      <c r="AL272" s="1">
        <v>442.5</v>
      </c>
      <c r="AM272" s="1">
        <v>444</v>
      </c>
      <c r="AN272" s="1">
        <v>447</v>
      </c>
      <c r="AO272" s="1">
        <v>450</v>
      </c>
      <c r="AP272" s="1">
        <v>481.5</v>
      </c>
      <c r="AQ272" s="1">
        <v>493.5</v>
      </c>
      <c r="AR272" s="1">
        <v>502.5</v>
      </c>
      <c r="AS272" s="1">
        <v>519</v>
      </c>
      <c r="AT272" s="1">
        <v>522</v>
      </c>
      <c r="AU272" s="1">
        <v>523.5</v>
      </c>
      <c r="AV272" s="1">
        <v>525</v>
      </c>
      <c r="AW272" s="1">
        <v>531</v>
      </c>
      <c r="AX272" s="1">
        <v>534</v>
      </c>
      <c r="AY272">
        <v>544.5</v>
      </c>
      <c r="AZ272">
        <v>559.5</v>
      </c>
      <c r="BA272">
        <v>561</v>
      </c>
      <c r="BB272">
        <v>570</v>
      </c>
    </row>
    <row r="273" spans="1:54" x14ac:dyDescent="0.3">
      <c r="A273" t="s">
        <v>211</v>
      </c>
      <c r="B273" t="s">
        <v>437</v>
      </c>
      <c r="C273" t="s">
        <v>437</v>
      </c>
      <c r="D273" t="s">
        <v>437</v>
      </c>
      <c r="E273" t="s">
        <v>437</v>
      </c>
      <c r="F273" t="s">
        <v>437</v>
      </c>
      <c r="G273" t="s">
        <v>437</v>
      </c>
      <c r="H273" t="s">
        <v>437</v>
      </c>
      <c r="I273" t="s">
        <v>437</v>
      </c>
      <c r="J273" t="s">
        <v>437</v>
      </c>
      <c r="K273" t="s">
        <v>437</v>
      </c>
      <c r="L273" t="s">
        <v>437</v>
      </c>
      <c r="M273" t="s">
        <v>437</v>
      </c>
      <c r="N273" t="s">
        <v>437</v>
      </c>
      <c r="O273" t="s">
        <v>437</v>
      </c>
      <c r="P273" t="s">
        <v>437</v>
      </c>
      <c r="Q273" t="s">
        <v>437</v>
      </c>
      <c r="R273" t="s">
        <v>437</v>
      </c>
      <c r="S273" t="s">
        <v>437</v>
      </c>
      <c r="T273" t="s">
        <v>437</v>
      </c>
      <c r="U273" t="s">
        <v>437</v>
      </c>
      <c r="V273" t="s">
        <v>437</v>
      </c>
      <c r="W273" t="s">
        <v>437</v>
      </c>
      <c r="X273" t="s">
        <v>437</v>
      </c>
      <c r="Y273" t="s">
        <v>437</v>
      </c>
      <c r="Z273" t="s">
        <v>437</v>
      </c>
      <c r="AA273" t="s">
        <v>437</v>
      </c>
      <c r="AB273" t="s">
        <v>437</v>
      </c>
      <c r="AC273" t="s">
        <v>437</v>
      </c>
      <c r="AD273" t="s">
        <v>437</v>
      </c>
      <c r="AE273" t="s">
        <v>437</v>
      </c>
      <c r="AF273" t="s">
        <v>437</v>
      </c>
      <c r="AG273" t="s">
        <v>437</v>
      </c>
      <c r="AH273" t="s">
        <v>437</v>
      </c>
      <c r="AI273" s="1">
        <v>507.83333333333297</v>
      </c>
      <c r="AJ273" s="1">
        <v>529.83333333333303</v>
      </c>
      <c r="AK273" s="1">
        <v>535.33333333333303</v>
      </c>
      <c r="AL273" s="1">
        <v>540.83333333333303</v>
      </c>
      <c r="AM273" s="1">
        <v>542.66666666666697</v>
      </c>
      <c r="AN273" s="1">
        <v>546.33333333333303</v>
      </c>
      <c r="AO273" s="1">
        <v>550</v>
      </c>
      <c r="AP273" s="1">
        <v>588.5</v>
      </c>
      <c r="AQ273" s="1">
        <v>603.16666666666697</v>
      </c>
      <c r="AR273" s="1">
        <v>614.16666666666697</v>
      </c>
      <c r="AS273" s="1">
        <v>634.33333333333303</v>
      </c>
      <c r="AT273" s="1">
        <v>638</v>
      </c>
      <c r="AU273" s="1">
        <v>639.83333333333303</v>
      </c>
      <c r="AV273" s="1">
        <v>641.66666666666697</v>
      </c>
      <c r="AW273" s="1">
        <v>649</v>
      </c>
      <c r="AX273" s="1">
        <v>652.66666666666697</v>
      </c>
      <c r="AY273">
        <v>665.5</v>
      </c>
      <c r="AZ273">
        <v>683.83333333333303</v>
      </c>
      <c r="BA273">
        <v>685.66666666666697</v>
      </c>
      <c r="BB273">
        <v>696.66666666666697</v>
      </c>
    </row>
    <row r="274" spans="1:54" x14ac:dyDescent="0.3">
      <c r="A274" t="s">
        <v>212</v>
      </c>
      <c r="B274" t="s">
        <v>437</v>
      </c>
      <c r="C274" t="s">
        <v>437</v>
      </c>
      <c r="D274" t="s">
        <v>437</v>
      </c>
      <c r="E274" t="s">
        <v>437</v>
      </c>
      <c r="F274" t="s">
        <v>437</v>
      </c>
      <c r="G274" t="s">
        <v>437</v>
      </c>
      <c r="H274" t="s">
        <v>437</v>
      </c>
      <c r="I274" t="s">
        <v>437</v>
      </c>
      <c r="J274" t="s">
        <v>437</v>
      </c>
      <c r="K274" t="s">
        <v>437</v>
      </c>
      <c r="L274" t="s">
        <v>437</v>
      </c>
      <c r="M274" t="s">
        <v>437</v>
      </c>
      <c r="N274" t="s">
        <v>437</v>
      </c>
      <c r="O274" t="s">
        <v>437</v>
      </c>
      <c r="P274" t="s">
        <v>437</v>
      </c>
      <c r="Q274" t="s">
        <v>437</v>
      </c>
      <c r="R274" t="s">
        <v>437</v>
      </c>
      <c r="S274" t="s">
        <v>437</v>
      </c>
      <c r="T274" t="s">
        <v>437</v>
      </c>
      <c r="U274" t="s">
        <v>437</v>
      </c>
      <c r="V274" t="s">
        <v>437</v>
      </c>
      <c r="W274" t="s">
        <v>437</v>
      </c>
      <c r="X274" t="s">
        <v>437</v>
      </c>
      <c r="Y274" t="s">
        <v>437</v>
      </c>
      <c r="Z274" t="s">
        <v>437</v>
      </c>
      <c r="AA274" t="s">
        <v>437</v>
      </c>
      <c r="AB274" t="s">
        <v>437</v>
      </c>
      <c r="AC274" t="s">
        <v>437</v>
      </c>
      <c r="AD274" t="s">
        <v>437</v>
      </c>
      <c r="AE274" t="s">
        <v>437</v>
      </c>
      <c r="AF274" t="s">
        <v>437</v>
      </c>
      <c r="AG274" t="s">
        <v>437</v>
      </c>
      <c r="AH274" t="s">
        <v>437</v>
      </c>
      <c r="AI274" s="1">
        <v>507.83333333333297</v>
      </c>
      <c r="AJ274" s="1">
        <v>529.83333333333303</v>
      </c>
      <c r="AK274" s="1">
        <v>535.33333333333303</v>
      </c>
      <c r="AL274" s="1">
        <v>540.83333333333303</v>
      </c>
      <c r="AM274" s="1">
        <v>542.66666666666697</v>
      </c>
      <c r="AN274" s="1">
        <v>546.33333333333303</v>
      </c>
      <c r="AO274" s="1">
        <v>550</v>
      </c>
      <c r="AP274" s="1">
        <v>588.5</v>
      </c>
      <c r="AQ274" s="1">
        <v>603.16666666666697</v>
      </c>
      <c r="AR274" s="1">
        <v>614.16666666666697</v>
      </c>
      <c r="AS274" s="1">
        <v>634.33333333333303</v>
      </c>
      <c r="AT274" s="1">
        <v>638</v>
      </c>
      <c r="AU274" s="1">
        <v>639.83333333333303</v>
      </c>
      <c r="AV274" s="1">
        <v>641.66666666666697</v>
      </c>
      <c r="AW274" s="1">
        <v>649</v>
      </c>
      <c r="AX274" s="1">
        <v>652.66666666666697</v>
      </c>
      <c r="AY274">
        <v>665.5</v>
      </c>
      <c r="AZ274">
        <v>683.83333333333303</v>
      </c>
      <c r="BA274">
        <v>685.66666666666697</v>
      </c>
      <c r="BB274">
        <v>696.66666666666697</v>
      </c>
    </row>
    <row r="275" spans="1:54" x14ac:dyDescent="0.3">
      <c r="A275" t="s">
        <v>213</v>
      </c>
      <c r="B275" t="s">
        <v>437</v>
      </c>
      <c r="C275" t="s">
        <v>437</v>
      </c>
      <c r="D275" t="s">
        <v>437</v>
      </c>
      <c r="E275" t="s">
        <v>437</v>
      </c>
      <c r="F275" t="s">
        <v>437</v>
      </c>
      <c r="G275" t="s">
        <v>437</v>
      </c>
      <c r="H275" t="s">
        <v>437</v>
      </c>
      <c r="I275" t="s">
        <v>437</v>
      </c>
      <c r="J275" t="s">
        <v>437</v>
      </c>
      <c r="K275" t="s">
        <v>437</v>
      </c>
      <c r="L275" t="s">
        <v>437</v>
      </c>
      <c r="M275" t="s">
        <v>437</v>
      </c>
      <c r="N275" t="s">
        <v>437</v>
      </c>
      <c r="O275" t="s">
        <v>437</v>
      </c>
      <c r="P275" t="s">
        <v>437</v>
      </c>
      <c r="Q275" t="s">
        <v>437</v>
      </c>
      <c r="R275" t="s">
        <v>437</v>
      </c>
      <c r="S275" t="s">
        <v>437</v>
      </c>
      <c r="T275" t="s">
        <v>437</v>
      </c>
      <c r="U275" t="s">
        <v>437</v>
      </c>
      <c r="V275" t="s">
        <v>437</v>
      </c>
      <c r="W275" t="s">
        <v>437</v>
      </c>
      <c r="X275" t="s">
        <v>437</v>
      </c>
      <c r="Y275" t="s">
        <v>437</v>
      </c>
      <c r="Z275" t="s">
        <v>437</v>
      </c>
      <c r="AA275" t="s">
        <v>437</v>
      </c>
      <c r="AB275" t="s">
        <v>437</v>
      </c>
      <c r="AC275" t="s">
        <v>437</v>
      </c>
      <c r="AD275" t="s">
        <v>437</v>
      </c>
      <c r="AE275" t="s">
        <v>437</v>
      </c>
      <c r="AF275" t="s">
        <v>437</v>
      </c>
      <c r="AG275" t="s">
        <v>437</v>
      </c>
      <c r="AH275" t="s">
        <v>437</v>
      </c>
      <c r="AI275" s="1">
        <v>507.83333333333297</v>
      </c>
      <c r="AJ275" s="1">
        <v>529.83333333333303</v>
      </c>
      <c r="AK275" s="1">
        <v>535.33333333333303</v>
      </c>
      <c r="AL275" s="1">
        <v>540.83333333333303</v>
      </c>
      <c r="AM275" s="1">
        <v>542.66666666666697</v>
      </c>
      <c r="AN275" s="1">
        <v>546.33333333333303</v>
      </c>
      <c r="AO275" s="1">
        <v>550</v>
      </c>
      <c r="AP275" s="1">
        <v>588.5</v>
      </c>
      <c r="AQ275" s="1">
        <v>603.16666666666697</v>
      </c>
      <c r="AR275" s="1">
        <v>614.16666666666697</v>
      </c>
      <c r="AS275" s="1">
        <v>634.33333333333303</v>
      </c>
      <c r="AT275" s="1">
        <v>638</v>
      </c>
      <c r="AU275" s="1">
        <v>639.83333333333303</v>
      </c>
      <c r="AV275" s="1">
        <v>641.66666666666697</v>
      </c>
      <c r="AW275" s="1">
        <v>649</v>
      </c>
      <c r="AX275" s="1">
        <v>652.66666666666697</v>
      </c>
      <c r="AY275">
        <v>665.5</v>
      </c>
      <c r="AZ275">
        <v>683.83333333333303</v>
      </c>
      <c r="BA275">
        <v>685.66666666666697</v>
      </c>
      <c r="BB275">
        <v>696.66666666666697</v>
      </c>
    </row>
    <row r="276" spans="1:54" x14ac:dyDescent="0.3">
      <c r="A276" t="s">
        <v>415</v>
      </c>
      <c r="B276" t="s">
        <v>437</v>
      </c>
      <c r="C276" t="s">
        <v>437</v>
      </c>
      <c r="D276" t="s">
        <v>437</v>
      </c>
      <c r="E276" t="s">
        <v>437</v>
      </c>
      <c r="F276" t="s">
        <v>437</v>
      </c>
      <c r="G276" t="s">
        <v>437</v>
      </c>
      <c r="H276" t="s">
        <v>437</v>
      </c>
      <c r="I276" t="s">
        <v>437</v>
      </c>
      <c r="J276" t="s">
        <v>437</v>
      </c>
      <c r="K276" t="s">
        <v>437</v>
      </c>
      <c r="L276" t="s">
        <v>437</v>
      </c>
      <c r="M276" t="s">
        <v>437</v>
      </c>
      <c r="N276" t="s">
        <v>437</v>
      </c>
      <c r="O276" t="s">
        <v>437</v>
      </c>
      <c r="P276" t="s">
        <v>437</v>
      </c>
      <c r="Q276" t="s">
        <v>437</v>
      </c>
      <c r="R276" t="s">
        <v>437</v>
      </c>
      <c r="S276" t="s">
        <v>437</v>
      </c>
      <c r="T276" t="s">
        <v>437</v>
      </c>
      <c r="U276" t="s">
        <v>437</v>
      </c>
      <c r="V276" t="s">
        <v>437</v>
      </c>
      <c r="W276" t="s">
        <v>437</v>
      </c>
      <c r="X276" t="s">
        <v>437</v>
      </c>
      <c r="Y276" t="s">
        <v>437</v>
      </c>
      <c r="Z276" t="s">
        <v>437</v>
      </c>
      <c r="AA276" t="s">
        <v>437</v>
      </c>
      <c r="AB276" t="s">
        <v>437</v>
      </c>
      <c r="AC276" t="s">
        <v>437</v>
      </c>
      <c r="AD276" t="s">
        <v>437</v>
      </c>
      <c r="AE276" t="s">
        <v>437</v>
      </c>
      <c r="AF276" t="s">
        <v>437</v>
      </c>
      <c r="AG276" t="s">
        <v>437</v>
      </c>
      <c r="AH276" t="s">
        <v>437</v>
      </c>
      <c r="AI276" s="1">
        <v>577.08333333333303</v>
      </c>
      <c r="AJ276" s="1">
        <v>602.08333333333303</v>
      </c>
      <c r="AK276" s="1">
        <v>608.33333333333303</v>
      </c>
      <c r="AL276" s="1">
        <v>614.58333333333303</v>
      </c>
      <c r="AM276" s="1">
        <v>616.66666666666697</v>
      </c>
      <c r="AN276" s="1">
        <v>620.83333333333303</v>
      </c>
      <c r="AO276" s="1">
        <v>625</v>
      </c>
      <c r="AP276" s="1">
        <v>668.75</v>
      </c>
      <c r="AQ276" s="1">
        <v>685.41666666666697</v>
      </c>
      <c r="AR276" s="1">
        <v>697.91666666666697</v>
      </c>
      <c r="AS276" s="1">
        <v>720.83333333333303</v>
      </c>
      <c r="AT276" s="1">
        <v>725</v>
      </c>
      <c r="AU276" s="1">
        <v>727.08333333333303</v>
      </c>
      <c r="AV276" s="1">
        <v>729.16666666666697</v>
      </c>
      <c r="AW276" s="1">
        <v>737.5</v>
      </c>
      <c r="AX276" s="1">
        <v>741.66666666666697</v>
      </c>
      <c r="AY276">
        <v>756.25</v>
      </c>
      <c r="AZ276">
        <v>777.08333333333303</v>
      </c>
      <c r="BA276">
        <v>779.16666666666697</v>
      </c>
      <c r="BB276">
        <v>791.66666666666697</v>
      </c>
    </row>
    <row r="277" spans="1:54" x14ac:dyDescent="0.3">
      <c r="A277" t="s">
        <v>219</v>
      </c>
      <c r="B277" t="s">
        <v>437</v>
      </c>
      <c r="C277" t="s">
        <v>437</v>
      </c>
      <c r="D277" t="s">
        <v>437</v>
      </c>
      <c r="E277" t="s">
        <v>437</v>
      </c>
      <c r="F277" t="s">
        <v>437</v>
      </c>
      <c r="G277" t="s">
        <v>437</v>
      </c>
      <c r="H277" t="s">
        <v>437</v>
      </c>
      <c r="I277" t="s">
        <v>437</v>
      </c>
      <c r="J277" t="s">
        <v>437</v>
      </c>
      <c r="K277" t="s">
        <v>437</v>
      </c>
      <c r="L277" t="s">
        <v>437</v>
      </c>
      <c r="M277" t="s">
        <v>437</v>
      </c>
      <c r="N277" t="s">
        <v>437</v>
      </c>
      <c r="O277" t="s">
        <v>437</v>
      </c>
      <c r="P277" t="s">
        <v>437</v>
      </c>
      <c r="Q277" t="s">
        <v>437</v>
      </c>
      <c r="R277" t="s">
        <v>437</v>
      </c>
      <c r="S277" t="s">
        <v>437</v>
      </c>
      <c r="T277" t="s">
        <v>437</v>
      </c>
      <c r="U277" t="s">
        <v>437</v>
      </c>
      <c r="V277" t="s">
        <v>437</v>
      </c>
      <c r="W277" t="s">
        <v>437</v>
      </c>
      <c r="X277" t="s">
        <v>437</v>
      </c>
      <c r="Y277" t="s">
        <v>437</v>
      </c>
      <c r="Z277" t="s">
        <v>437</v>
      </c>
      <c r="AA277" t="s">
        <v>437</v>
      </c>
      <c r="AB277" t="s">
        <v>437</v>
      </c>
      <c r="AC277" t="s">
        <v>437</v>
      </c>
      <c r="AD277" t="s">
        <v>437</v>
      </c>
      <c r="AE277" t="s">
        <v>437</v>
      </c>
      <c r="AF277" t="s">
        <v>437</v>
      </c>
      <c r="AG277" t="s">
        <v>437</v>
      </c>
      <c r="AH277" t="s">
        <v>437</v>
      </c>
      <c r="AI277" s="1">
        <v>577.08333333333303</v>
      </c>
      <c r="AJ277" s="1">
        <v>602.08333333333303</v>
      </c>
      <c r="AK277" s="1">
        <v>608.33333333333303</v>
      </c>
      <c r="AL277" s="1">
        <v>614.58333333333303</v>
      </c>
      <c r="AM277" s="1">
        <v>616.66666666666697</v>
      </c>
      <c r="AN277" s="1">
        <v>620.83333333333303</v>
      </c>
      <c r="AO277" s="1">
        <v>625</v>
      </c>
      <c r="AP277" s="1">
        <v>668.75</v>
      </c>
      <c r="AQ277" s="1">
        <v>685.41666666666697</v>
      </c>
      <c r="AR277" s="1">
        <v>697.91666666666697</v>
      </c>
      <c r="AS277" s="1">
        <v>720.83333333333303</v>
      </c>
      <c r="AT277" s="1">
        <v>725</v>
      </c>
      <c r="AU277" s="1">
        <v>727.08333333333303</v>
      </c>
      <c r="AV277" s="1">
        <v>729.16666666666697</v>
      </c>
      <c r="AW277" s="1">
        <v>737.5</v>
      </c>
      <c r="AX277" s="1">
        <v>741.66666666666697</v>
      </c>
      <c r="AY277">
        <v>756.25</v>
      </c>
      <c r="AZ277">
        <v>777.08333333333303</v>
      </c>
      <c r="BA277">
        <v>779.16666666666697</v>
      </c>
      <c r="BB277">
        <v>791.66666666666697</v>
      </c>
    </row>
    <row r="278" spans="1:54" x14ac:dyDescent="0.3">
      <c r="A278" t="s">
        <v>214</v>
      </c>
      <c r="B278" t="s">
        <v>437</v>
      </c>
      <c r="C278" t="s">
        <v>437</v>
      </c>
      <c r="D278" t="s">
        <v>437</v>
      </c>
      <c r="E278" t="s">
        <v>437</v>
      </c>
      <c r="F278" t="s">
        <v>437</v>
      </c>
      <c r="G278" t="s">
        <v>437</v>
      </c>
      <c r="H278" t="s">
        <v>437</v>
      </c>
      <c r="I278" t="s">
        <v>437</v>
      </c>
      <c r="J278" t="s">
        <v>437</v>
      </c>
      <c r="K278" t="s">
        <v>437</v>
      </c>
      <c r="L278" t="s">
        <v>437</v>
      </c>
      <c r="M278" t="s">
        <v>437</v>
      </c>
      <c r="N278" t="s">
        <v>437</v>
      </c>
      <c r="O278" t="s">
        <v>437</v>
      </c>
      <c r="P278" t="s">
        <v>437</v>
      </c>
      <c r="Q278" t="s">
        <v>437</v>
      </c>
      <c r="R278" t="s">
        <v>437</v>
      </c>
      <c r="S278" t="s">
        <v>437</v>
      </c>
      <c r="T278" t="s">
        <v>437</v>
      </c>
      <c r="U278" t="s">
        <v>437</v>
      </c>
      <c r="V278" t="s">
        <v>437</v>
      </c>
      <c r="W278" t="s">
        <v>437</v>
      </c>
      <c r="X278" t="s">
        <v>437</v>
      </c>
      <c r="Y278" t="s">
        <v>437</v>
      </c>
      <c r="Z278" t="s">
        <v>437</v>
      </c>
      <c r="AA278" t="s">
        <v>437</v>
      </c>
      <c r="AB278" t="s">
        <v>437</v>
      </c>
      <c r="AC278" t="s">
        <v>437</v>
      </c>
      <c r="AD278" t="s">
        <v>437</v>
      </c>
      <c r="AE278" t="s">
        <v>437</v>
      </c>
      <c r="AF278" t="s">
        <v>437</v>
      </c>
      <c r="AG278" t="s">
        <v>437</v>
      </c>
      <c r="AH278" t="s">
        <v>437</v>
      </c>
      <c r="AI278" s="1">
        <v>987.96666666666704</v>
      </c>
      <c r="AJ278" s="1">
        <v>1030.7666666666701</v>
      </c>
      <c r="AK278" s="1">
        <v>1041.4666666666701</v>
      </c>
      <c r="AL278" s="1">
        <v>1052.1666666666699</v>
      </c>
      <c r="AM278" s="1">
        <v>1055.7333333333299</v>
      </c>
      <c r="AN278" s="1">
        <v>1062.86666666667</v>
      </c>
      <c r="AO278" s="1">
        <v>1070</v>
      </c>
      <c r="AP278" s="1">
        <v>1144.9000000000001</v>
      </c>
      <c r="AQ278" s="1">
        <v>1173.43333333333</v>
      </c>
      <c r="AR278" s="1">
        <v>1194.8333333333301</v>
      </c>
      <c r="AS278" s="1">
        <v>1234.06666666667</v>
      </c>
      <c r="AT278" s="1">
        <v>1241.2</v>
      </c>
      <c r="AU278" s="1">
        <v>1244.7666666666701</v>
      </c>
      <c r="AV278" s="1">
        <v>1248.3333333333301</v>
      </c>
      <c r="AW278" s="1">
        <v>1262.5999999999999</v>
      </c>
      <c r="AX278" s="1">
        <v>1269.7333333333299</v>
      </c>
      <c r="AY278">
        <v>1294.7</v>
      </c>
      <c r="AZ278">
        <v>1330.36666666667</v>
      </c>
      <c r="BA278">
        <v>1333.93333333333</v>
      </c>
      <c r="BB278">
        <v>1355.3333333333301</v>
      </c>
    </row>
    <row r="279" spans="1:54" x14ac:dyDescent="0.3">
      <c r="A279" t="s">
        <v>215</v>
      </c>
      <c r="B279" t="s">
        <v>437</v>
      </c>
      <c r="C279" t="s">
        <v>437</v>
      </c>
      <c r="D279" t="s">
        <v>437</v>
      </c>
      <c r="E279" t="s">
        <v>437</v>
      </c>
      <c r="F279" t="s">
        <v>437</v>
      </c>
      <c r="G279" t="s">
        <v>437</v>
      </c>
      <c r="H279" t="s">
        <v>437</v>
      </c>
      <c r="I279" t="s">
        <v>437</v>
      </c>
      <c r="J279" t="s">
        <v>437</v>
      </c>
      <c r="K279" t="s">
        <v>437</v>
      </c>
      <c r="L279" t="s">
        <v>437</v>
      </c>
      <c r="M279" t="s">
        <v>437</v>
      </c>
      <c r="N279" t="s">
        <v>437</v>
      </c>
      <c r="O279" t="s">
        <v>437</v>
      </c>
      <c r="P279" t="s">
        <v>437</v>
      </c>
      <c r="Q279" t="s">
        <v>437</v>
      </c>
      <c r="R279" t="s">
        <v>437</v>
      </c>
      <c r="S279" t="s">
        <v>437</v>
      </c>
      <c r="T279" t="s">
        <v>437</v>
      </c>
      <c r="U279" t="s">
        <v>437</v>
      </c>
      <c r="V279" t="s">
        <v>437</v>
      </c>
      <c r="W279" t="s">
        <v>437</v>
      </c>
      <c r="X279" t="s">
        <v>437</v>
      </c>
      <c r="Y279" t="s">
        <v>437</v>
      </c>
      <c r="Z279" t="s">
        <v>437</v>
      </c>
      <c r="AA279" t="s">
        <v>437</v>
      </c>
      <c r="AB279" t="s">
        <v>437</v>
      </c>
      <c r="AC279" t="s">
        <v>437</v>
      </c>
      <c r="AD279" t="s">
        <v>437</v>
      </c>
      <c r="AE279" t="s">
        <v>437</v>
      </c>
      <c r="AF279" t="s">
        <v>437</v>
      </c>
      <c r="AG279" t="s">
        <v>437</v>
      </c>
      <c r="AH279" t="s">
        <v>437</v>
      </c>
      <c r="AI279">
        <v>987.96666666666704</v>
      </c>
      <c r="AJ279" s="1">
        <v>1030.7666666666701</v>
      </c>
      <c r="AK279" s="1">
        <v>1041.4666666666701</v>
      </c>
      <c r="AL279" s="1">
        <v>1052.1666666666699</v>
      </c>
      <c r="AM279" s="1">
        <v>1055.7333333333299</v>
      </c>
      <c r="AN279" s="1">
        <v>1062.86666666667</v>
      </c>
      <c r="AO279" s="1">
        <v>1070</v>
      </c>
      <c r="AP279" s="1">
        <v>1144.9000000000001</v>
      </c>
      <c r="AQ279" s="1">
        <v>1173.43333333333</v>
      </c>
      <c r="AR279" s="1">
        <v>1194.8333333333301</v>
      </c>
      <c r="AS279" s="1">
        <v>1234.06666666667</v>
      </c>
      <c r="AT279" s="1">
        <v>1241.2</v>
      </c>
      <c r="AU279" s="1">
        <v>1244.7666666666701</v>
      </c>
      <c r="AV279" s="1">
        <v>1248.3333333333301</v>
      </c>
      <c r="AW279" s="1">
        <v>1262.5999999999999</v>
      </c>
      <c r="AX279" s="1">
        <v>1269.7333333333299</v>
      </c>
      <c r="AY279">
        <v>1294.7</v>
      </c>
      <c r="AZ279">
        <v>1330.36666666667</v>
      </c>
      <c r="BA279">
        <v>1333.93333333333</v>
      </c>
      <c r="BB279">
        <v>1355.3333333333301</v>
      </c>
    </row>
    <row r="280" spans="1:54" x14ac:dyDescent="0.3">
      <c r="A280" t="s">
        <v>221</v>
      </c>
      <c r="B280" t="s">
        <v>437</v>
      </c>
      <c r="C280" t="s">
        <v>437</v>
      </c>
      <c r="D280" t="s">
        <v>437</v>
      </c>
      <c r="E280" t="s">
        <v>437</v>
      </c>
      <c r="F280" t="s">
        <v>437</v>
      </c>
      <c r="G280" t="s">
        <v>437</v>
      </c>
      <c r="H280" t="s">
        <v>437</v>
      </c>
      <c r="I280" t="s">
        <v>437</v>
      </c>
      <c r="J280" t="s">
        <v>437</v>
      </c>
      <c r="K280" t="s">
        <v>437</v>
      </c>
      <c r="L280" t="s">
        <v>437</v>
      </c>
      <c r="M280" t="s">
        <v>437</v>
      </c>
      <c r="N280" t="s">
        <v>437</v>
      </c>
      <c r="O280" t="s">
        <v>437</v>
      </c>
      <c r="P280" t="s">
        <v>437</v>
      </c>
      <c r="Q280" t="s">
        <v>437</v>
      </c>
      <c r="R280" t="s">
        <v>437</v>
      </c>
      <c r="S280" t="s">
        <v>437</v>
      </c>
      <c r="T280" t="s">
        <v>437</v>
      </c>
      <c r="U280" t="s">
        <v>437</v>
      </c>
      <c r="V280" t="s">
        <v>437</v>
      </c>
      <c r="W280" t="s">
        <v>437</v>
      </c>
      <c r="X280" t="s">
        <v>437</v>
      </c>
      <c r="Y280" t="s">
        <v>437</v>
      </c>
      <c r="Z280" t="s">
        <v>437</v>
      </c>
      <c r="AA280" t="s">
        <v>437</v>
      </c>
      <c r="AB280" t="s">
        <v>437</v>
      </c>
      <c r="AC280" t="s">
        <v>437</v>
      </c>
      <c r="AD280" t="s">
        <v>437</v>
      </c>
      <c r="AE280" t="s">
        <v>437</v>
      </c>
      <c r="AF280" t="s">
        <v>437</v>
      </c>
      <c r="AG280" t="s">
        <v>437</v>
      </c>
      <c r="AH280" t="s">
        <v>437</v>
      </c>
      <c r="AI280" t="s">
        <v>437</v>
      </c>
      <c r="AJ280" s="1">
        <v>289</v>
      </c>
      <c r="AK280" s="1">
        <v>292</v>
      </c>
      <c r="AL280" s="1">
        <v>295</v>
      </c>
      <c r="AM280" s="1">
        <v>296</v>
      </c>
      <c r="AN280" s="1">
        <v>298</v>
      </c>
      <c r="AO280" s="1">
        <v>300</v>
      </c>
      <c r="AP280" s="1">
        <v>321</v>
      </c>
      <c r="AQ280" s="1">
        <v>329</v>
      </c>
      <c r="AR280" s="1">
        <v>335</v>
      </c>
      <c r="AS280" s="1">
        <v>346</v>
      </c>
      <c r="AT280" s="1">
        <v>348</v>
      </c>
      <c r="AU280" s="1">
        <v>349</v>
      </c>
      <c r="AV280" s="1">
        <v>350</v>
      </c>
      <c r="AW280" s="1">
        <v>354</v>
      </c>
      <c r="AX280" s="1">
        <v>356</v>
      </c>
      <c r="AY280">
        <v>363</v>
      </c>
      <c r="AZ280">
        <v>373</v>
      </c>
      <c r="BA280">
        <v>374</v>
      </c>
      <c r="BB280">
        <v>380</v>
      </c>
    </row>
    <row r="281" spans="1:54" x14ac:dyDescent="0.3">
      <c r="A281" t="s">
        <v>222</v>
      </c>
      <c r="B281" t="s">
        <v>437</v>
      </c>
      <c r="C281" t="s">
        <v>437</v>
      </c>
      <c r="D281" t="s">
        <v>437</v>
      </c>
      <c r="E281" t="s">
        <v>437</v>
      </c>
      <c r="F281" t="s">
        <v>437</v>
      </c>
      <c r="G281" t="s">
        <v>437</v>
      </c>
      <c r="H281" t="s">
        <v>437</v>
      </c>
      <c r="I281" t="s">
        <v>437</v>
      </c>
      <c r="J281" t="s">
        <v>437</v>
      </c>
      <c r="K281" t="s">
        <v>437</v>
      </c>
      <c r="L281" t="s">
        <v>437</v>
      </c>
      <c r="M281" t="s">
        <v>437</v>
      </c>
      <c r="N281" t="s">
        <v>437</v>
      </c>
      <c r="O281" t="s">
        <v>437</v>
      </c>
      <c r="P281" t="s">
        <v>437</v>
      </c>
      <c r="Q281" t="s">
        <v>437</v>
      </c>
      <c r="R281" t="s">
        <v>437</v>
      </c>
      <c r="S281" t="s">
        <v>437</v>
      </c>
      <c r="T281" t="s">
        <v>437</v>
      </c>
      <c r="U281" t="s">
        <v>437</v>
      </c>
      <c r="V281" t="s">
        <v>437</v>
      </c>
      <c r="W281" t="s">
        <v>437</v>
      </c>
      <c r="X281" t="s">
        <v>437</v>
      </c>
      <c r="Y281" t="s">
        <v>437</v>
      </c>
      <c r="Z281" t="s">
        <v>437</v>
      </c>
      <c r="AA281" t="s">
        <v>437</v>
      </c>
      <c r="AB281" t="s">
        <v>437</v>
      </c>
      <c r="AC281" t="s">
        <v>437</v>
      </c>
      <c r="AD281" t="s">
        <v>437</v>
      </c>
      <c r="AE281" t="s">
        <v>437</v>
      </c>
      <c r="AF281" t="s">
        <v>437</v>
      </c>
      <c r="AG281" t="s">
        <v>437</v>
      </c>
      <c r="AH281" t="s">
        <v>437</v>
      </c>
      <c r="AI281" t="s">
        <v>437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>
        <v>0</v>
      </c>
      <c r="AZ281">
        <v>0</v>
      </c>
      <c r="BA281">
        <v>0</v>
      </c>
      <c r="BB281">
        <v>0</v>
      </c>
    </row>
    <row r="282" spans="1:54" x14ac:dyDescent="0.3">
      <c r="A282" t="s">
        <v>223</v>
      </c>
      <c r="B282" t="s">
        <v>437</v>
      </c>
      <c r="C282" t="s">
        <v>437</v>
      </c>
      <c r="D282" t="s">
        <v>437</v>
      </c>
      <c r="E282" t="s">
        <v>437</v>
      </c>
      <c r="F282" t="s">
        <v>437</v>
      </c>
      <c r="G282" t="s">
        <v>437</v>
      </c>
      <c r="H282" t="s">
        <v>437</v>
      </c>
      <c r="I282" t="s">
        <v>437</v>
      </c>
      <c r="J282" t="s">
        <v>437</v>
      </c>
      <c r="K282" t="s">
        <v>437</v>
      </c>
      <c r="L282" t="s">
        <v>437</v>
      </c>
      <c r="M282" t="s">
        <v>437</v>
      </c>
      <c r="N282" t="s">
        <v>437</v>
      </c>
      <c r="O282" t="s">
        <v>437</v>
      </c>
      <c r="P282" t="s">
        <v>437</v>
      </c>
      <c r="Q282" t="s">
        <v>437</v>
      </c>
      <c r="R282" t="s">
        <v>437</v>
      </c>
      <c r="S282" t="s">
        <v>437</v>
      </c>
      <c r="T282" t="s">
        <v>437</v>
      </c>
      <c r="U282" t="s">
        <v>437</v>
      </c>
      <c r="V282" t="s">
        <v>437</v>
      </c>
      <c r="W282" t="s">
        <v>437</v>
      </c>
      <c r="X282" t="s">
        <v>437</v>
      </c>
      <c r="Y282" t="s">
        <v>437</v>
      </c>
      <c r="Z282" t="s">
        <v>437</v>
      </c>
      <c r="AA282" t="s">
        <v>437</v>
      </c>
      <c r="AB282" t="s">
        <v>437</v>
      </c>
      <c r="AC282" t="s">
        <v>437</v>
      </c>
      <c r="AD282" t="s">
        <v>437</v>
      </c>
      <c r="AE282" t="s">
        <v>437</v>
      </c>
      <c r="AF282" t="s">
        <v>437</v>
      </c>
      <c r="AG282" t="s">
        <v>437</v>
      </c>
      <c r="AH282" t="s">
        <v>437</v>
      </c>
      <c r="AI282" t="s">
        <v>437</v>
      </c>
      <c r="AJ282" s="1">
        <v>433.5</v>
      </c>
      <c r="AK282" s="1">
        <v>438</v>
      </c>
      <c r="AL282" s="1">
        <v>442.5</v>
      </c>
      <c r="AM282" s="1">
        <v>444</v>
      </c>
      <c r="AN282" s="1">
        <v>447</v>
      </c>
      <c r="AO282" s="1">
        <v>450</v>
      </c>
      <c r="AP282" s="1">
        <v>481.5</v>
      </c>
      <c r="AQ282" s="1">
        <v>493.5</v>
      </c>
      <c r="AR282" s="1">
        <v>502.5</v>
      </c>
      <c r="AS282" s="1">
        <v>519</v>
      </c>
      <c r="AT282" s="1">
        <v>522</v>
      </c>
      <c r="AU282" s="1">
        <v>523.5</v>
      </c>
      <c r="AV282" s="1">
        <v>525</v>
      </c>
      <c r="AW282" s="1">
        <v>531</v>
      </c>
      <c r="AX282" s="1">
        <v>534</v>
      </c>
      <c r="AY282">
        <v>544.5</v>
      </c>
      <c r="AZ282">
        <v>559.5</v>
      </c>
      <c r="BA282">
        <v>561</v>
      </c>
      <c r="BB282">
        <v>570</v>
      </c>
    </row>
    <row r="283" spans="1:54" x14ac:dyDescent="0.3">
      <c r="A283" t="s">
        <v>224</v>
      </c>
      <c r="B283" t="s">
        <v>437</v>
      </c>
      <c r="C283" t="s">
        <v>437</v>
      </c>
      <c r="D283" t="s">
        <v>437</v>
      </c>
      <c r="E283" t="s">
        <v>437</v>
      </c>
      <c r="F283" t="s">
        <v>437</v>
      </c>
      <c r="G283" t="s">
        <v>437</v>
      </c>
      <c r="H283" t="s">
        <v>437</v>
      </c>
      <c r="I283" t="s">
        <v>437</v>
      </c>
      <c r="J283" t="s">
        <v>437</v>
      </c>
      <c r="K283" t="s">
        <v>437</v>
      </c>
      <c r="L283" t="s">
        <v>437</v>
      </c>
      <c r="M283" t="s">
        <v>437</v>
      </c>
      <c r="N283" t="s">
        <v>437</v>
      </c>
      <c r="O283" t="s">
        <v>437</v>
      </c>
      <c r="P283" t="s">
        <v>437</v>
      </c>
      <c r="Q283" t="s">
        <v>437</v>
      </c>
      <c r="R283" t="s">
        <v>437</v>
      </c>
      <c r="S283" t="s">
        <v>437</v>
      </c>
      <c r="T283" t="s">
        <v>437</v>
      </c>
      <c r="U283" t="s">
        <v>437</v>
      </c>
      <c r="V283" t="s">
        <v>437</v>
      </c>
      <c r="W283" t="s">
        <v>437</v>
      </c>
      <c r="X283" t="s">
        <v>437</v>
      </c>
      <c r="Y283" t="s">
        <v>437</v>
      </c>
      <c r="Z283" t="s">
        <v>437</v>
      </c>
      <c r="AA283" t="s">
        <v>437</v>
      </c>
      <c r="AB283" t="s">
        <v>437</v>
      </c>
      <c r="AC283" t="s">
        <v>437</v>
      </c>
      <c r="AD283" t="s">
        <v>437</v>
      </c>
      <c r="AE283" t="s">
        <v>437</v>
      </c>
      <c r="AF283" t="s">
        <v>437</v>
      </c>
      <c r="AG283" t="s">
        <v>437</v>
      </c>
      <c r="AH283" t="s">
        <v>437</v>
      </c>
      <c r="AI283" t="s">
        <v>437</v>
      </c>
      <c r="AJ283" s="1">
        <v>529.83333333333303</v>
      </c>
      <c r="AK283" s="1">
        <v>535.33333333333303</v>
      </c>
      <c r="AL283" s="1">
        <v>540.83333333333303</v>
      </c>
      <c r="AM283" s="1">
        <v>542.66666666666697</v>
      </c>
      <c r="AN283" s="1">
        <v>546.33333333333303</v>
      </c>
      <c r="AO283" s="1">
        <v>550</v>
      </c>
      <c r="AP283" s="1">
        <v>588.5</v>
      </c>
      <c r="AQ283" s="1">
        <v>603.16666666666697</v>
      </c>
      <c r="AR283" s="1">
        <v>614.16666666666697</v>
      </c>
      <c r="AS283" s="1">
        <v>634.33333333333303</v>
      </c>
      <c r="AT283" s="1">
        <v>638</v>
      </c>
      <c r="AU283" s="1">
        <v>639.83333333333303</v>
      </c>
      <c r="AV283" s="1">
        <v>641.66666666666697</v>
      </c>
      <c r="AW283" s="1">
        <v>649</v>
      </c>
      <c r="AX283" s="1">
        <v>652.66666666666697</v>
      </c>
      <c r="AY283">
        <v>665.5</v>
      </c>
      <c r="AZ283">
        <v>683.83333333333303</v>
      </c>
      <c r="BA283">
        <v>685.66666666666697</v>
      </c>
      <c r="BB283">
        <v>696.66666666666697</v>
      </c>
    </row>
    <row r="284" spans="1:54" x14ac:dyDescent="0.3">
      <c r="A284" t="s">
        <v>225</v>
      </c>
      <c r="B284" t="s">
        <v>437</v>
      </c>
      <c r="C284" t="s">
        <v>437</v>
      </c>
      <c r="D284" t="s">
        <v>437</v>
      </c>
      <c r="E284" t="s">
        <v>437</v>
      </c>
      <c r="F284" t="s">
        <v>437</v>
      </c>
      <c r="G284" t="s">
        <v>437</v>
      </c>
      <c r="H284" t="s">
        <v>437</v>
      </c>
      <c r="I284" t="s">
        <v>437</v>
      </c>
      <c r="J284" t="s">
        <v>437</v>
      </c>
      <c r="K284" t="s">
        <v>437</v>
      </c>
      <c r="L284" t="s">
        <v>437</v>
      </c>
      <c r="M284" t="s">
        <v>437</v>
      </c>
      <c r="N284" t="s">
        <v>437</v>
      </c>
      <c r="O284" t="s">
        <v>437</v>
      </c>
      <c r="P284" t="s">
        <v>437</v>
      </c>
      <c r="Q284" t="s">
        <v>437</v>
      </c>
      <c r="R284" t="s">
        <v>437</v>
      </c>
      <c r="S284" t="s">
        <v>437</v>
      </c>
      <c r="T284" t="s">
        <v>437</v>
      </c>
      <c r="U284" t="s">
        <v>437</v>
      </c>
      <c r="V284" t="s">
        <v>437</v>
      </c>
      <c r="W284" t="s">
        <v>437</v>
      </c>
      <c r="X284" t="s">
        <v>437</v>
      </c>
      <c r="Y284" t="s">
        <v>437</v>
      </c>
      <c r="Z284" t="s">
        <v>437</v>
      </c>
      <c r="AA284" t="s">
        <v>437</v>
      </c>
      <c r="AB284" t="s">
        <v>437</v>
      </c>
      <c r="AC284" t="s">
        <v>437</v>
      </c>
      <c r="AD284" t="s">
        <v>437</v>
      </c>
      <c r="AE284" t="s">
        <v>437</v>
      </c>
      <c r="AF284" t="s">
        <v>437</v>
      </c>
      <c r="AG284" t="s">
        <v>437</v>
      </c>
      <c r="AH284" t="s">
        <v>437</v>
      </c>
      <c r="AI284" t="s">
        <v>437</v>
      </c>
      <c r="AJ284" s="1">
        <v>289</v>
      </c>
      <c r="AK284" s="1">
        <v>292</v>
      </c>
      <c r="AL284" s="1">
        <v>295</v>
      </c>
      <c r="AM284" s="1">
        <v>296</v>
      </c>
      <c r="AN284" s="1">
        <v>298</v>
      </c>
      <c r="AO284" s="1">
        <v>300</v>
      </c>
      <c r="AP284" s="1">
        <v>321</v>
      </c>
      <c r="AQ284" s="1">
        <v>329</v>
      </c>
      <c r="AR284" s="1">
        <v>335</v>
      </c>
      <c r="AS284" s="1">
        <v>346</v>
      </c>
      <c r="AT284" s="1">
        <v>348</v>
      </c>
      <c r="AU284" s="1">
        <v>349</v>
      </c>
      <c r="AV284" s="1">
        <v>350</v>
      </c>
      <c r="AW284" s="1">
        <v>354</v>
      </c>
      <c r="AX284" s="1">
        <v>356</v>
      </c>
      <c r="AY284">
        <v>363</v>
      </c>
      <c r="AZ284">
        <v>373</v>
      </c>
      <c r="BA284">
        <v>374</v>
      </c>
      <c r="BB284">
        <v>380</v>
      </c>
    </row>
    <row r="285" spans="1:54" x14ac:dyDescent="0.3">
      <c r="A285" t="s">
        <v>226</v>
      </c>
      <c r="B285" t="s">
        <v>437</v>
      </c>
      <c r="C285" t="s">
        <v>437</v>
      </c>
      <c r="D285" t="s">
        <v>437</v>
      </c>
      <c r="E285" t="s">
        <v>437</v>
      </c>
      <c r="F285" t="s">
        <v>437</v>
      </c>
      <c r="G285" t="s">
        <v>437</v>
      </c>
      <c r="H285" t="s">
        <v>437</v>
      </c>
      <c r="I285" t="s">
        <v>437</v>
      </c>
      <c r="J285" t="s">
        <v>437</v>
      </c>
      <c r="K285" t="s">
        <v>437</v>
      </c>
      <c r="L285" t="s">
        <v>437</v>
      </c>
      <c r="M285" t="s">
        <v>437</v>
      </c>
      <c r="N285" t="s">
        <v>437</v>
      </c>
      <c r="O285" t="s">
        <v>437</v>
      </c>
      <c r="P285" t="s">
        <v>437</v>
      </c>
      <c r="Q285" t="s">
        <v>437</v>
      </c>
      <c r="R285" t="s">
        <v>437</v>
      </c>
      <c r="S285" t="s">
        <v>437</v>
      </c>
      <c r="T285" t="s">
        <v>437</v>
      </c>
      <c r="U285" t="s">
        <v>437</v>
      </c>
      <c r="V285" t="s">
        <v>437</v>
      </c>
      <c r="W285" t="s">
        <v>437</v>
      </c>
      <c r="X285" t="s">
        <v>437</v>
      </c>
      <c r="Y285" t="s">
        <v>437</v>
      </c>
      <c r="Z285" t="s">
        <v>437</v>
      </c>
      <c r="AA285" t="s">
        <v>437</v>
      </c>
      <c r="AB285" t="s">
        <v>437</v>
      </c>
      <c r="AC285" t="s">
        <v>437</v>
      </c>
      <c r="AD285" t="s">
        <v>437</v>
      </c>
      <c r="AE285" t="s">
        <v>437</v>
      </c>
      <c r="AF285" t="s">
        <v>437</v>
      </c>
      <c r="AG285" t="s">
        <v>437</v>
      </c>
      <c r="AH285" t="s">
        <v>437</v>
      </c>
      <c r="AI285" t="s">
        <v>437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>
        <v>0</v>
      </c>
      <c r="AZ285">
        <v>0</v>
      </c>
      <c r="BA285">
        <v>0</v>
      </c>
      <c r="BB285">
        <v>0</v>
      </c>
    </row>
    <row r="286" spans="1:54" x14ac:dyDescent="0.3">
      <c r="A286" t="s">
        <v>227</v>
      </c>
      <c r="B286" t="s">
        <v>437</v>
      </c>
      <c r="C286" t="s">
        <v>437</v>
      </c>
      <c r="D286" t="s">
        <v>437</v>
      </c>
      <c r="E286" t="s">
        <v>437</v>
      </c>
      <c r="F286" t="s">
        <v>437</v>
      </c>
      <c r="G286" t="s">
        <v>437</v>
      </c>
      <c r="H286" t="s">
        <v>437</v>
      </c>
      <c r="I286" t="s">
        <v>437</v>
      </c>
      <c r="J286" t="s">
        <v>437</v>
      </c>
      <c r="K286" t="s">
        <v>437</v>
      </c>
      <c r="L286" t="s">
        <v>437</v>
      </c>
      <c r="M286" t="s">
        <v>437</v>
      </c>
      <c r="N286" t="s">
        <v>437</v>
      </c>
      <c r="O286" t="s">
        <v>437</v>
      </c>
      <c r="P286" t="s">
        <v>437</v>
      </c>
      <c r="Q286" t="s">
        <v>437</v>
      </c>
      <c r="R286" t="s">
        <v>437</v>
      </c>
      <c r="S286" t="s">
        <v>437</v>
      </c>
      <c r="T286" t="s">
        <v>437</v>
      </c>
      <c r="U286" t="s">
        <v>437</v>
      </c>
      <c r="V286" t="s">
        <v>437</v>
      </c>
      <c r="W286" t="s">
        <v>437</v>
      </c>
      <c r="X286" t="s">
        <v>437</v>
      </c>
      <c r="Y286" t="s">
        <v>437</v>
      </c>
      <c r="Z286" t="s">
        <v>437</v>
      </c>
      <c r="AA286" t="s">
        <v>437</v>
      </c>
      <c r="AB286" t="s">
        <v>437</v>
      </c>
      <c r="AC286" t="s">
        <v>437</v>
      </c>
      <c r="AD286" t="s">
        <v>437</v>
      </c>
      <c r="AE286" t="s">
        <v>437</v>
      </c>
      <c r="AF286" t="s">
        <v>437</v>
      </c>
      <c r="AG286" t="s">
        <v>437</v>
      </c>
      <c r="AH286" t="s">
        <v>437</v>
      </c>
      <c r="AI286" t="s">
        <v>437</v>
      </c>
      <c r="AJ286" s="1">
        <v>433.5</v>
      </c>
      <c r="AK286" s="1">
        <v>438</v>
      </c>
      <c r="AL286" s="1">
        <v>442.5</v>
      </c>
      <c r="AM286" s="1">
        <v>444</v>
      </c>
      <c r="AN286" s="1">
        <v>447</v>
      </c>
      <c r="AO286" s="1">
        <v>450</v>
      </c>
      <c r="AP286" s="1">
        <v>481.5</v>
      </c>
      <c r="AQ286" s="1">
        <v>493.5</v>
      </c>
      <c r="AR286" s="1">
        <v>502.5</v>
      </c>
      <c r="AS286" s="1">
        <v>519</v>
      </c>
      <c r="AT286" s="1">
        <v>522</v>
      </c>
      <c r="AU286" s="1">
        <v>523.5</v>
      </c>
      <c r="AV286" s="1">
        <v>525</v>
      </c>
      <c r="AW286" s="1">
        <v>531</v>
      </c>
      <c r="AX286" s="1">
        <v>534</v>
      </c>
      <c r="AY286">
        <v>544.5</v>
      </c>
      <c r="AZ286">
        <v>559.5</v>
      </c>
      <c r="BA286">
        <v>561</v>
      </c>
      <c r="BB286">
        <v>570</v>
      </c>
    </row>
    <row r="287" spans="1:54" x14ac:dyDescent="0.3">
      <c r="A287" t="s">
        <v>228</v>
      </c>
      <c r="B287" t="s">
        <v>437</v>
      </c>
      <c r="C287" t="s">
        <v>437</v>
      </c>
      <c r="D287" t="s">
        <v>437</v>
      </c>
      <c r="E287" t="s">
        <v>437</v>
      </c>
      <c r="F287" t="s">
        <v>437</v>
      </c>
      <c r="G287" t="s">
        <v>437</v>
      </c>
      <c r="H287" t="s">
        <v>437</v>
      </c>
      <c r="I287" t="s">
        <v>437</v>
      </c>
      <c r="J287" t="s">
        <v>437</v>
      </c>
      <c r="K287" t="s">
        <v>437</v>
      </c>
      <c r="L287" t="s">
        <v>437</v>
      </c>
      <c r="M287" t="s">
        <v>437</v>
      </c>
      <c r="N287" t="s">
        <v>437</v>
      </c>
      <c r="O287" t="s">
        <v>437</v>
      </c>
      <c r="P287" t="s">
        <v>437</v>
      </c>
      <c r="Q287" t="s">
        <v>437</v>
      </c>
      <c r="R287" t="s">
        <v>437</v>
      </c>
      <c r="S287" t="s">
        <v>437</v>
      </c>
      <c r="T287" t="s">
        <v>437</v>
      </c>
      <c r="U287" t="s">
        <v>437</v>
      </c>
      <c r="V287" t="s">
        <v>437</v>
      </c>
      <c r="W287" t="s">
        <v>437</v>
      </c>
      <c r="X287" t="s">
        <v>437</v>
      </c>
      <c r="Y287" t="s">
        <v>437</v>
      </c>
      <c r="Z287" t="s">
        <v>437</v>
      </c>
      <c r="AA287" t="s">
        <v>437</v>
      </c>
      <c r="AB287" t="s">
        <v>437</v>
      </c>
      <c r="AC287" t="s">
        <v>437</v>
      </c>
      <c r="AD287" t="s">
        <v>437</v>
      </c>
      <c r="AE287" t="s">
        <v>437</v>
      </c>
      <c r="AF287" t="s">
        <v>437</v>
      </c>
      <c r="AG287" t="s">
        <v>437</v>
      </c>
      <c r="AH287" t="s">
        <v>437</v>
      </c>
      <c r="AI287" t="s">
        <v>437</v>
      </c>
      <c r="AJ287" s="1">
        <v>433.5</v>
      </c>
      <c r="AK287" s="1">
        <v>438</v>
      </c>
      <c r="AL287" s="1">
        <v>442.5</v>
      </c>
      <c r="AM287" s="1">
        <v>444</v>
      </c>
      <c r="AN287" s="1">
        <v>447</v>
      </c>
      <c r="AO287" s="1">
        <v>450</v>
      </c>
      <c r="AP287" s="1">
        <v>481.5</v>
      </c>
      <c r="AQ287" s="1">
        <v>493.5</v>
      </c>
      <c r="AR287" s="1">
        <v>502.5</v>
      </c>
      <c r="AS287" s="1">
        <v>519</v>
      </c>
      <c r="AT287" s="1">
        <v>522</v>
      </c>
      <c r="AU287" s="1">
        <v>523.5</v>
      </c>
      <c r="AV287" s="1">
        <v>525</v>
      </c>
      <c r="AW287" s="1">
        <v>531</v>
      </c>
      <c r="AX287" s="1">
        <v>534</v>
      </c>
      <c r="AY287">
        <v>544.5</v>
      </c>
      <c r="AZ287">
        <v>559.5</v>
      </c>
      <c r="BA287">
        <v>561</v>
      </c>
      <c r="BB287">
        <v>570</v>
      </c>
    </row>
    <row r="288" spans="1:54" x14ac:dyDescent="0.3">
      <c r="A288" t="s">
        <v>229</v>
      </c>
      <c r="B288" t="s">
        <v>437</v>
      </c>
      <c r="C288" t="s">
        <v>437</v>
      </c>
      <c r="D288" t="s">
        <v>437</v>
      </c>
      <c r="E288" t="s">
        <v>437</v>
      </c>
      <c r="F288" t="s">
        <v>437</v>
      </c>
      <c r="G288" t="s">
        <v>437</v>
      </c>
      <c r="H288" t="s">
        <v>437</v>
      </c>
      <c r="I288" t="s">
        <v>437</v>
      </c>
      <c r="J288" t="s">
        <v>437</v>
      </c>
      <c r="K288" t="s">
        <v>437</v>
      </c>
      <c r="L288" t="s">
        <v>437</v>
      </c>
      <c r="M288" t="s">
        <v>437</v>
      </c>
      <c r="N288" t="s">
        <v>437</v>
      </c>
      <c r="O288" t="s">
        <v>437</v>
      </c>
      <c r="P288" t="s">
        <v>437</v>
      </c>
      <c r="Q288" t="s">
        <v>437</v>
      </c>
      <c r="R288" t="s">
        <v>437</v>
      </c>
      <c r="S288" t="s">
        <v>437</v>
      </c>
      <c r="T288" t="s">
        <v>437</v>
      </c>
      <c r="U288" t="s">
        <v>437</v>
      </c>
      <c r="V288" t="s">
        <v>437</v>
      </c>
      <c r="W288" t="s">
        <v>437</v>
      </c>
      <c r="X288" t="s">
        <v>437</v>
      </c>
      <c r="Y288" t="s">
        <v>437</v>
      </c>
      <c r="Z288" t="s">
        <v>437</v>
      </c>
      <c r="AA288" t="s">
        <v>437</v>
      </c>
      <c r="AB288" t="s">
        <v>437</v>
      </c>
      <c r="AC288" t="s">
        <v>437</v>
      </c>
      <c r="AD288" t="s">
        <v>437</v>
      </c>
      <c r="AE288" t="s">
        <v>437</v>
      </c>
      <c r="AF288" t="s">
        <v>437</v>
      </c>
      <c r="AG288" t="s">
        <v>437</v>
      </c>
      <c r="AH288" t="s">
        <v>437</v>
      </c>
      <c r="AI288" t="s">
        <v>437</v>
      </c>
      <c r="AJ288">
        <v>529.83333333333303</v>
      </c>
      <c r="AK288" s="1">
        <v>535.33333333333303</v>
      </c>
      <c r="AL288" s="1">
        <v>540.83333333333303</v>
      </c>
      <c r="AM288" s="1">
        <v>542.66666666666697</v>
      </c>
      <c r="AN288" s="1">
        <v>546.33333333333303</v>
      </c>
      <c r="AO288" s="1">
        <v>550</v>
      </c>
      <c r="AP288" s="1">
        <v>588.5</v>
      </c>
      <c r="AQ288" s="1">
        <v>603.16666666666697</v>
      </c>
      <c r="AR288" s="1">
        <v>614.16666666666697</v>
      </c>
      <c r="AS288" s="1">
        <v>634.33333333333303</v>
      </c>
      <c r="AT288" s="1">
        <v>638</v>
      </c>
      <c r="AU288" s="1">
        <v>639.83333333333303</v>
      </c>
      <c r="AV288" s="1">
        <v>641.66666666666697</v>
      </c>
      <c r="AW288" s="1">
        <v>649</v>
      </c>
      <c r="AX288" s="1">
        <v>652.66666666666697</v>
      </c>
      <c r="AY288">
        <v>665.5</v>
      </c>
      <c r="AZ288">
        <v>683.83333333333303</v>
      </c>
      <c r="BA288">
        <v>685.66666666666697</v>
      </c>
      <c r="BB288">
        <v>696.66666666666697</v>
      </c>
    </row>
    <row r="289" spans="1:54" x14ac:dyDescent="0.3">
      <c r="A289" t="s">
        <v>444</v>
      </c>
      <c r="B289" t="s">
        <v>437</v>
      </c>
      <c r="C289" t="s">
        <v>437</v>
      </c>
      <c r="D289" t="s">
        <v>437</v>
      </c>
      <c r="E289" t="s">
        <v>437</v>
      </c>
      <c r="F289" t="s">
        <v>437</v>
      </c>
      <c r="G289" t="s">
        <v>437</v>
      </c>
      <c r="H289" t="s">
        <v>437</v>
      </c>
      <c r="I289" t="s">
        <v>437</v>
      </c>
      <c r="J289" t="s">
        <v>437</v>
      </c>
      <c r="K289" t="s">
        <v>437</v>
      </c>
      <c r="L289" t="s">
        <v>437</v>
      </c>
      <c r="M289" t="s">
        <v>437</v>
      </c>
      <c r="N289" t="s">
        <v>437</v>
      </c>
      <c r="O289" t="s">
        <v>437</v>
      </c>
      <c r="P289" t="s">
        <v>437</v>
      </c>
      <c r="Q289" t="s">
        <v>437</v>
      </c>
      <c r="R289" t="s">
        <v>437</v>
      </c>
      <c r="S289" t="s">
        <v>437</v>
      </c>
      <c r="T289" t="s">
        <v>437</v>
      </c>
      <c r="U289" t="s">
        <v>437</v>
      </c>
      <c r="V289" t="s">
        <v>437</v>
      </c>
      <c r="W289" t="s">
        <v>437</v>
      </c>
      <c r="X289" t="s">
        <v>437</v>
      </c>
      <c r="Y289" t="s">
        <v>437</v>
      </c>
      <c r="Z289" t="s">
        <v>437</v>
      </c>
      <c r="AA289" t="s">
        <v>437</v>
      </c>
      <c r="AB289" t="s">
        <v>437</v>
      </c>
      <c r="AC289" t="s">
        <v>437</v>
      </c>
      <c r="AD289" t="s">
        <v>437</v>
      </c>
      <c r="AE289" t="s">
        <v>437</v>
      </c>
      <c r="AF289" t="s">
        <v>437</v>
      </c>
      <c r="AG289" t="s">
        <v>437</v>
      </c>
      <c r="AH289" t="s">
        <v>437</v>
      </c>
      <c r="AI289" t="s">
        <v>437</v>
      </c>
      <c r="AJ289">
        <v>602.08333333333303</v>
      </c>
      <c r="AK289">
        <v>608.33333333333303</v>
      </c>
      <c r="AL289">
        <v>614.58333333333303</v>
      </c>
      <c r="AM289">
        <v>616.66666666666697</v>
      </c>
      <c r="AN289">
        <v>620.83333333333303</v>
      </c>
      <c r="AO289">
        <v>625</v>
      </c>
      <c r="AP289">
        <v>668.75</v>
      </c>
      <c r="AQ289">
        <v>685.41666666666697</v>
      </c>
      <c r="AR289">
        <v>697.91666666666697</v>
      </c>
      <c r="AS289">
        <v>720.83333333333303</v>
      </c>
      <c r="AT289">
        <v>725</v>
      </c>
      <c r="AU289">
        <v>727.08333333333303</v>
      </c>
      <c r="AV289">
        <v>729.16666666666697</v>
      </c>
      <c r="AW289">
        <v>737.5</v>
      </c>
      <c r="AX289">
        <v>741.66666666666697</v>
      </c>
      <c r="AY289">
        <v>756.25</v>
      </c>
      <c r="AZ289">
        <v>777.08333333333303</v>
      </c>
      <c r="BA289">
        <v>779.16666666666697</v>
      </c>
      <c r="BB289">
        <v>791.66666666666697</v>
      </c>
    </row>
    <row r="290" spans="1:54" x14ac:dyDescent="0.3">
      <c r="A290" t="s">
        <v>445</v>
      </c>
      <c r="B290" t="s">
        <v>437</v>
      </c>
      <c r="C290" t="s">
        <v>437</v>
      </c>
      <c r="D290" t="s">
        <v>437</v>
      </c>
      <c r="E290" t="s">
        <v>437</v>
      </c>
      <c r="F290" t="s">
        <v>437</v>
      </c>
      <c r="G290" t="s">
        <v>437</v>
      </c>
      <c r="H290" t="s">
        <v>437</v>
      </c>
      <c r="I290" t="s">
        <v>437</v>
      </c>
      <c r="J290" t="s">
        <v>437</v>
      </c>
      <c r="K290" t="s">
        <v>437</v>
      </c>
      <c r="L290" t="s">
        <v>437</v>
      </c>
      <c r="M290" t="s">
        <v>437</v>
      </c>
      <c r="N290" t="s">
        <v>437</v>
      </c>
      <c r="O290" t="s">
        <v>437</v>
      </c>
      <c r="P290" t="s">
        <v>437</v>
      </c>
      <c r="Q290" t="s">
        <v>437</v>
      </c>
      <c r="R290" t="s">
        <v>437</v>
      </c>
      <c r="S290" t="s">
        <v>437</v>
      </c>
      <c r="T290" t="s">
        <v>437</v>
      </c>
      <c r="U290" t="s">
        <v>437</v>
      </c>
      <c r="V290" t="s">
        <v>437</v>
      </c>
      <c r="W290" t="s">
        <v>437</v>
      </c>
      <c r="X290" t="s">
        <v>437</v>
      </c>
      <c r="Y290" t="s">
        <v>437</v>
      </c>
      <c r="Z290" t="s">
        <v>437</v>
      </c>
      <c r="AA290" t="s">
        <v>437</v>
      </c>
      <c r="AB290" t="s">
        <v>437</v>
      </c>
      <c r="AC290" t="s">
        <v>437</v>
      </c>
      <c r="AD290" t="s">
        <v>437</v>
      </c>
      <c r="AE290" t="s">
        <v>437</v>
      </c>
      <c r="AF290" t="s">
        <v>437</v>
      </c>
      <c r="AG290" t="s">
        <v>437</v>
      </c>
      <c r="AH290" t="s">
        <v>437</v>
      </c>
      <c r="AI290" t="s">
        <v>437</v>
      </c>
      <c r="AJ290">
        <v>602.08333333333303</v>
      </c>
      <c r="AK290" s="1">
        <v>608.33333333333303</v>
      </c>
      <c r="AL290" s="1">
        <v>614.58333333333303</v>
      </c>
      <c r="AM290" s="1">
        <v>616.66666666666697</v>
      </c>
      <c r="AN290" s="1">
        <v>620.83333333333303</v>
      </c>
      <c r="AO290" s="1">
        <v>625</v>
      </c>
      <c r="AP290" s="1">
        <v>668.75</v>
      </c>
      <c r="AQ290" s="1">
        <v>685.41666666666697</v>
      </c>
      <c r="AR290" s="1">
        <v>697.91666666666697</v>
      </c>
      <c r="AS290" s="1">
        <v>720.83333333333303</v>
      </c>
      <c r="AT290" s="1">
        <v>725</v>
      </c>
      <c r="AU290" s="1">
        <v>727.08333333333303</v>
      </c>
      <c r="AV290" s="1">
        <v>729.16666666666697</v>
      </c>
      <c r="AW290" s="1">
        <v>737.5</v>
      </c>
      <c r="AX290" s="1">
        <v>741.66666666666697</v>
      </c>
      <c r="AY290">
        <v>756.25</v>
      </c>
      <c r="AZ290">
        <v>777.08333333333303</v>
      </c>
      <c r="BA290">
        <v>779.16666666666697</v>
      </c>
      <c r="BB290">
        <v>791.66666666666697</v>
      </c>
    </row>
    <row r="291" spans="1:54" x14ac:dyDescent="0.3">
      <c r="A291" t="s">
        <v>446</v>
      </c>
      <c r="B291" t="s">
        <v>437</v>
      </c>
      <c r="C291" t="s">
        <v>437</v>
      </c>
      <c r="D291" t="s">
        <v>437</v>
      </c>
      <c r="E291" t="s">
        <v>437</v>
      </c>
      <c r="F291" t="s">
        <v>437</v>
      </c>
      <c r="G291" t="s">
        <v>437</v>
      </c>
      <c r="H291" t="s">
        <v>437</v>
      </c>
      <c r="I291" t="s">
        <v>437</v>
      </c>
      <c r="J291" t="s">
        <v>437</v>
      </c>
      <c r="K291" t="s">
        <v>437</v>
      </c>
      <c r="L291" t="s">
        <v>437</v>
      </c>
      <c r="M291" t="s">
        <v>437</v>
      </c>
      <c r="N291" t="s">
        <v>437</v>
      </c>
      <c r="O291" t="s">
        <v>437</v>
      </c>
      <c r="P291" t="s">
        <v>437</v>
      </c>
      <c r="Q291" t="s">
        <v>437</v>
      </c>
      <c r="R291" t="s">
        <v>437</v>
      </c>
      <c r="S291" t="s">
        <v>437</v>
      </c>
      <c r="T291" t="s">
        <v>437</v>
      </c>
      <c r="U291" t="s">
        <v>437</v>
      </c>
      <c r="V291" t="s">
        <v>437</v>
      </c>
      <c r="W291" t="s">
        <v>437</v>
      </c>
      <c r="X291" t="s">
        <v>437</v>
      </c>
      <c r="Y291" t="s">
        <v>437</v>
      </c>
      <c r="Z291" t="s">
        <v>437</v>
      </c>
      <c r="AA291" t="s">
        <v>437</v>
      </c>
      <c r="AB291" t="s">
        <v>437</v>
      </c>
      <c r="AC291" t="s">
        <v>437</v>
      </c>
      <c r="AD291" t="s">
        <v>437</v>
      </c>
      <c r="AE291" t="s">
        <v>437</v>
      </c>
      <c r="AF291" t="s">
        <v>437</v>
      </c>
      <c r="AG291" t="s">
        <v>437</v>
      </c>
      <c r="AH291" t="s">
        <v>437</v>
      </c>
      <c r="AI291" t="s">
        <v>437</v>
      </c>
      <c r="AJ291">
        <v>659.88333333333298</v>
      </c>
      <c r="AK291">
        <v>666.73333333333301</v>
      </c>
      <c r="AL291" s="1">
        <v>673.58333333333303</v>
      </c>
      <c r="AM291" s="1">
        <v>675.86666666666702</v>
      </c>
      <c r="AN291" s="1">
        <v>680.43333333333305</v>
      </c>
      <c r="AO291" s="1">
        <v>685</v>
      </c>
      <c r="AP291" s="1">
        <v>732.95</v>
      </c>
      <c r="AQ291" s="1">
        <v>751.21666666666704</v>
      </c>
      <c r="AR291" s="1">
        <v>764.91666666666697</v>
      </c>
      <c r="AS291" s="1">
        <v>790.03333333333296</v>
      </c>
      <c r="AT291" s="1">
        <v>794.6</v>
      </c>
      <c r="AU291" s="1">
        <v>796.88333333333298</v>
      </c>
      <c r="AV291" s="1">
        <v>799.16666666666697</v>
      </c>
      <c r="AW291" s="1">
        <v>808.3</v>
      </c>
      <c r="AX291" s="1">
        <v>812.86666666666702</v>
      </c>
      <c r="AY291">
        <v>828.85</v>
      </c>
      <c r="AZ291">
        <v>851.68333333333305</v>
      </c>
      <c r="BA291">
        <v>853.96666666666704</v>
      </c>
      <c r="BB291">
        <v>867.66666666666697</v>
      </c>
    </row>
    <row r="292" spans="1:54" x14ac:dyDescent="0.3">
      <c r="A292" t="s">
        <v>230</v>
      </c>
      <c r="B292" t="s">
        <v>437</v>
      </c>
      <c r="C292" t="s">
        <v>437</v>
      </c>
      <c r="D292" t="s">
        <v>437</v>
      </c>
      <c r="E292" t="s">
        <v>437</v>
      </c>
      <c r="F292" t="s">
        <v>437</v>
      </c>
      <c r="G292" t="s">
        <v>437</v>
      </c>
      <c r="H292" t="s">
        <v>437</v>
      </c>
      <c r="I292" t="s">
        <v>437</v>
      </c>
      <c r="J292" t="s">
        <v>437</v>
      </c>
      <c r="K292" t="s">
        <v>437</v>
      </c>
      <c r="L292" t="s">
        <v>437</v>
      </c>
      <c r="M292" t="s">
        <v>437</v>
      </c>
      <c r="N292" t="s">
        <v>437</v>
      </c>
      <c r="O292" t="s">
        <v>437</v>
      </c>
      <c r="P292" t="s">
        <v>437</v>
      </c>
      <c r="Q292" t="s">
        <v>437</v>
      </c>
      <c r="R292" t="s">
        <v>437</v>
      </c>
      <c r="S292" t="s">
        <v>437</v>
      </c>
      <c r="T292" t="s">
        <v>437</v>
      </c>
      <c r="U292" t="s">
        <v>437</v>
      </c>
      <c r="V292" t="s">
        <v>437</v>
      </c>
      <c r="W292" t="s">
        <v>437</v>
      </c>
      <c r="X292" t="s">
        <v>437</v>
      </c>
      <c r="Y292" t="s">
        <v>437</v>
      </c>
      <c r="Z292" t="s">
        <v>437</v>
      </c>
      <c r="AA292" t="s">
        <v>437</v>
      </c>
      <c r="AB292" t="s">
        <v>437</v>
      </c>
      <c r="AC292" t="s">
        <v>437</v>
      </c>
      <c r="AD292" t="s">
        <v>437</v>
      </c>
      <c r="AE292" t="s">
        <v>437</v>
      </c>
      <c r="AF292" t="s">
        <v>437</v>
      </c>
      <c r="AG292" t="s">
        <v>437</v>
      </c>
      <c r="AH292" t="s">
        <v>437</v>
      </c>
      <c r="AI292" t="s">
        <v>437</v>
      </c>
      <c r="AJ292" t="s">
        <v>437</v>
      </c>
      <c r="AK292">
        <v>292</v>
      </c>
      <c r="AL292">
        <v>295</v>
      </c>
      <c r="AM292">
        <v>296</v>
      </c>
      <c r="AN292">
        <v>298</v>
      </c>
      <c r="AO292">
        <v>300</v>
      </c>
      <c r="AP292">
        <v>321</v>
      </c>
      <c r="AQ292">
        <v>329</v>
      </c>
      <c r="AR292">
        <v>335</v>
      </c>
      <c r="AS292">
        <v>346</v>
      </c>
      <c r="AT292">
        <v>348</v>
      </c>
      <c r="AU292" s="1">
        <v>349</v>
      </c>
      <c r="AV292" s="1">
        <v>350</v>
      </c>
      <c r="AW292" s="1">
        <v>354</v>
      </c>
      <c r="AX292" s="1">
        <v>356</v>
      </c>
      <c r="AY292">
        <v>363</v>
      </c>
      <c r="AZ292">
        <v>373</v>
      </c>
      <c r="BA292">
        <v>374</v>
      </c>
      <c r="BB292">
        <v>380</v>
      </c>
    </row>
    <row r="293" spans="1:54" x14ac:dyDescent="0.3">
      <c r="A293" t="s">
        <v>231</v>
      </c>
      <c r="B293" t="s">
        <v>437</v>
      </c>
      <c r="C293" t="s">
        <v>437</v>
      </c>
      <c r="D293" t="s">
        <v>437</v>
      </c>
      <c r="E293" t="s">
        <v>437</v>
      </c>
      <c r="F293" t="s">
        <v>437</v>
      </c>
      <c r="G293" t="s">
        <v>437</v>
      </c>
      <c r="H293" t="s">
        <v>437</v>
      </c>
      <c r="I293" t="s">
        <v>437</v>
      </c>
      <c r="J293" t="s">
        <v>437</v>
      </c>
      <c r="K293" t="s">
        <v>437</v>
      </c>
      <c r="L293" t="s">
        <v>437</v>
      </c>
      <c r="M293" t="s">
        <v>437</v>
      </c>
      <c r="N293" t="s">
        <v>437</v>
      </c>
      <c r="O293" t="s">
        <v>437</v>
      </c>
      <c r="P293" t="s">
        <v>437</v>
      </c>
      <c r="Q293" t="s">
        <v>437</v>
      </c>
      <c r="R293" t="s">
        <v>437</v>
      </c>
      <c r="S293" t="s">
        <v>437</v>
      </c>
      <c r="T293" t="s">
        <v>437</v>
      </c>
      <c r="U293" t="s">
        <v>437</v>
      </c>
      <c r="V293" t="s">
        <v>437</v>
      </c>
      <c r="W293" t="s">
        <v>437</v>
      </c>
      <c r="X293" t="s">
        <v>437</v>
      </c>
      <c r="Y293" t="s">
        <v>437</v>
      </c>
      <c r="Z293" t="s">
        <v>437</v>
      </c>
      <c r="AA293" t="s">
        <v>437</v>
      </c>
      <c r="AB293" t="s">
        <v>437</v>
      </c>
      <c r="AC293" t="s">
        <v>437</v>
      </c>
      <c r="AD293" t="s">
        <v>437</v>
      </c>
      <c r="AE293" t="s">
        <v>437</v>
      </c>
      <c r="AF293" t="s">
        <v>437</v>
      </c>
      <c r="AG293" t="s">
        <v>437</v>
      </c>
      <c r="AH293" t="s">
        <v>437</v>
      </c>
      <c r="AI293" t="s">
        <v>437</v>
      </c>
      <c r="AJ293" t="s">
        <v>437</v>
      </c>
      <c r="AK293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>
        <v>0</v>
      </c>
      <c r="AZ293">
        <v>0</v>
      </c>
      <c r="BA293">
        <v>0</v>
      </c>
      <c r="BB293">
        <v>0</v>
      </c>
    </row>
    <row r="294" spans="1:54" x14ac:dyDescent="0.3">
      <c r="A294" t="s">
        <v>232</v>
      </c>
      <c r="B294" t="s">
        <v>437</v>
      </c>
      <c r="C294" t="s">
        <v>437</v>
      </c>
      <c r="D294" t="s">
        <v>437</v>
      </c>
      <c r="E294" t="s">
        <v>437</v>
      </c>
      <c r="F294" t="s">
        <v>437</v>
      </c>
      <c r="G294" t="s">
        <v>437</v>
      </c>
      <c r="H294" t="s">
        <v>437</v>
      </c>
      <c r="I294" t="s">
        <v>437</v>
      </c>
      <c r="J294" t="s">
        <v>437</v>
      </c>
      <c r="K294" t="s">
        <v>437</v>
      </c>
      <c r="L294" t="s">
        <v>437</v>
      </c>
      <c r="M294" t="s">
        <v>437</v>
      </c>
      <c r="N294" t="s">
        <v>437</v>
      </c>
      <c r="O294" t="s">
        <v>437</v>
      </c>
      <c r="P294" t="s">
        <v>437</v>
      </c>
      <c r="Q294" t="s">
        <v>437</v>
      </c>
      <c r="R294" t="s">
        <v>437</v>
      </c>
      <c r="S294" t="s">
        <v>437</v>
      </c>
      <c r="T294" t="s">
        <v>437</v>
      </c>
      <c r="U294" t="s">
        <v>437</v>
      </c>
      <c r="V294" t="s">
        <v>437</v>
      </c>
      <c r="W294" t="s">
        <v>437</v>
      </c>
      <c r="X294" t="s">
        <v>437</v>
      </c>
      <c r="Y294" t="s">
        <v>437</v>
      </c>
      <c r="Z294" t="s">
        <v>437</v>
      </c>
      <c r="AA294" t="s">
        <v>437</v>
      </c>
      <c r="AB294" t="s">
        <v>437</v>
      </c>
      <c r="AC294" t="s">
        <v>437</v>
      </c>
      <c r="AD294" t="s">
        <v>437</v>
      </c>
      <c r="AE294" t="s">
        <v>437</v>
      </c>
      <c r="AF294" t="s">
        <v>437</v>
      </c>
      <c r="AG294" t="s">
        <v>437</v>
      </c>
      <c r="AH294" t="s">
        <v>437</v>
      </c>
      <c r="AI294" t="s">
        <v>437</v>
      </c>
      <c r="AJ294" t="s">
        <v>437</v>
      </c>
      <c r="AK294">
        <v>438</v>
      </c>
      <c r="AL294">
        <v>442.5</v>
      </c>
      <c r="AM294">
        <v>444</v>
      </c>
      <c r="AN294">
        <v>447</v>
      </c>
      <c r="AO294" s="1">
        <v>450</v>
      </c>
      <c r="AP294" s="1">
        <v>481.5</v>
      </c>
      <c r="AQ294" s="1">
        <v>822.5</v>
      </c>
      <c r="AR294" s="1">
        <v>837.5</v>
      </c>
      <c r="AS294" s="1">
        <v>865</v>
      </c>
      <c r="AT294" s="1">
        <v>870</v>
      </c>
      <c r="AU294" s="1">
        <v>872.5</v>
      </c>
      <c r="AV294" s="1">
        <v>875</v>
      </c>
      <c r="AW294" s="1">
        <v>885</v>
      </c>
      <c r="AX294" s="1">
        <v>890</v>
      </c>
      <c r="AY294">
        <v>907.5</v>
      </c>
      <c r="AZ294">
        <v>932.5</v>
      </c>
      <c r="BA294">
        <v>935</v>
      </c>
      <c r="BB294">
        <v>950</v>
      </c>
    </row>
    <row r="295" spans="1:54" x14ac:dyDescent="0.3">
      <c r="A295" t="s">
        <v>233</v>
      </c>
      <c r="B295" t="s">
        <v>437</v>
      </c>
      <c r="C295" t="s">
        <v>437</v>
      </c>
      <c r="D295" t="s">
        <v>437</v>
      </c>
      <c r="E295" t="s">
        <v>437</v>
      </c>
      <c r="F295" t="s">
        <v>437</v>
      </c>
      <c r="G295" t="s">
        <v>437</v>
      </c>
      <c r="H295" t="s">
        <v>437</v>
      </c>
      <c r="I295" t="s">
        <v>437</v>
      </c>
      <c r="J295" t="s">
        <v>437</v>
      </c>
      <c r="K295" t="s">
        <v>437</v>
      </c>
      <c r="L295" t="s">
        <v>437</v>
      </c>
      <c r="M295" t="s">
        <v>437</v>
      </c>
      <c r="N295" t="s">
        <v>437</v>
      </c>
      <c r="O295" t="s">
        <v>437</v>
      </c>
      <c r="P295" t="s">
        <v>437</v>
      </c>
      <c r="Q295" t="s">
        <v>437</v>
      </c>
      <c r="R295" t="s">
        <v>437</v>
      </c>
      <c r="S295" t="s">
        <v>437</v>
      </c>
      <c r="T295" t="s">
        <v>437</v>
      </c>
      <c r="U295" t="s">
        <v>437</v>
      </c>
      <c r="V295" t="s">
        <v>437</v>
      </c>
      <c r="W295" t="s">
        <v>437</v>
      </c>
      <c r="X295" t="s">
        <v>437</v>
      </c>
      <c r="Y295" t="s">
        <v>437</v>
      </c>
      <c r="Z295" t="s">
        <v>437</v>
      </c>
      <c r="AA295" t="s">
        <v>437</v>
      </c>
      <c r="AB295" t="s">
        <v>437</v>
      </c>
      <c r="AC295" t="s">
        <v>437</v>
      </c>
      <c r="AD295" t="s">
        <v>437</v>
      </c>
      <c r="AE295" t="s">
        <v>437</v>
      </c>
      <c r="AF295" t="s">
        <v>437</v>
      </c>
      <c r="AG295" t="s">
        <v>437</v>
      </c>
      <c r="AH295" t="s">
        <v>437</v>
      </c>
      <c r="AI295" t="s">
        <v>437</v>
      </c>
      <c r="AJ295" t="s">
        <v>437</v>
      </c>
      <c r="AK295" t="s">
        <v>437</v>
      </c>
      <c r="AL295">
        <v>295</v>
      </c>
      <c r="AM295">
        <v>296</v>
      </c>
      <c r="AN295">
        <v>298</v>
      </c>
      <c r="AO295">
        <v>300</v>
      </c>
      <c r="AP295">
        <v>321</v>
      </c>
      <c r="AQ295">
        <v>329</v>
      </c>
      <c r="AR295">
        <v>335</v>
      </c>
      <c r="AS295">
        <v>346</v>
      </c>
      <c r="AT295">
        <v>348</v>
      </c>
      <c r="AU295" s="1">
        <v>349</v>
      </c>
      <c r="AV295" s="1">
        <v>350</v>
      </c>
      <c r="AW295" s="1">
        <v>354</v>
      </c>
      <c r="AX295" s="1">
        <v>356</v>
      </c>
      <c r="AY295">
        <v>363</v>
      </c>
      <c r="AZ295">
        <v>373</v>
      </c>
      <c r="BA295">
        <v>374</v>
      </c>
      <c r="BB295">
        <v>380</v>
      </c>
    </row>
    <row r="296" spans="1:54" x14ac:dyDescent="0.3">
      <c r="A296" t="s">
        <v>234</v>
      </c>
      <c r="B296" t="s">
        <v>437</v>
      </c>
      <c r="C296" t="s">
        <v>437</v>
      </c>
      <c r="D296" t="s">
        <v>437</v>
      </c>
      <c r="E296" t="s">
        <v>437</v>
      </c>
      <c r="F296" t="s">
        <v>437</v>
      </c>
      <c r="G296" t="s">
        <v>437</v>
      </c>
      <c r="H296" t="s">
        <v>437</v>
      </c>
      <c r="I296" t="s">
        <v>437</v>
      </c>
      <c r="J296" t="s">
        <v>437</v>
      </c>
      <c r="K296" t="s">
        <v>437</v>
      </c>
      <c r="L296" t="s">
        <v>437</v>
      </c>
      <c r="M296" t="s">
        <v>437</v>
      </c>
      <c r="N296" t="s">
        <v>437</v>
      </c>
      <c r="O296" t="s">
        <v>437</v>
      </c>
      <c r="P296" t="s">
        <v>437</v>
      </c>
      <c r="Q296" t="s">
        <v>437</v>
      </c>
      <c r="R296" t="s">
        <v>437</v>
      </c>
      <c r="S296" t="s">
        <v>437</v>
      </c>
      <c r="T296" t="s">
        <v>437</v>
      </c>
      <c r="U296" t="s">
        <v>437</v>
      </c>
      <c r="V296" t="s">
        <v>437</v>
      </c>
      <c r="W296" t="s">
        <v>437</v>
      </c>
      <c r="X296" t="s">
        <v>437</v>
      </c>
      <c r="Y296" t="s">
        <v>437</v>
      </c>
      <c r="Z296" t="s">
        <v>437</v>
      </c>
      <c r="AA296" t="s">
        <v>437</v>
      </c>
      <c r="AB296" t="s">
        <v>437</v>
      </c>
      <c r="AC296" t="s">
        <v>437</v>
      </c>
      <c r="AD296" t="s">
        <v>437</v>
      </c>
      <c r="AE296" t="s">
        <v>437</v>
      </c>
      <c r="AF296" t="s">
        <v>437</v>
      </c>
      <c r="AG296" t="s">
        <v>437</v>
      </c>
      <c r="AH296" t="s">
        <v>437</v>
      </c>
      <c r="AI296" t="s">
        <v>437</v>
      </c>
      <c r="AJ296" t="s">
        <v>437</v>
      </c>
      <c r="AK296" t="s">
        <v>437</v>
      </c>
      <c r="AL296">
        <v>0</v>
      </c>
      <c r="AM296">
        <v>0</v>
      </c>
      <c r="AN296">
        <v>0</v>
      </c>
      <c r="AO296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3">
      <c r="A297" t="s">
        <v>235</v>
      </c>
      <c r="B297" t="s">
        <v>437</v>
      </c>
      <c r="C297" t="s">
        <v>437</v>
      </c>
      <c r="D297" t="s">
        <v>437</v>
      </c>
      <c r="E297" t="s">
        <v>437</v>
      </c>
      <c r="F297" t="s">
        <v>437</v>
      </c>
      <c r="G297" t="s">
        <v>437</v>
      </c>
      <c r="H297" t="s">
        <v>437</v>
      </c>
      <c r="I297" t="s">
        <v>437</v>
      </c>
      <c r="J297" t="s">
        <v>437</v>
      </c>
      <c r="K297" t="s">
        <v>437</v>
      </c>
      <c r="L297" t="s">
        <v>437</v>
      </c>
      <c r="M297" t="s">
        <v>437</v>
      </c>
      <c r="N297" t="s">
        <v>437</v>
      </c>
      <c r="O297" t="s">
        <v>437</v>
      </c>
      <c r="P297" t="s">
        <v>437</v>
      </c>
      <c r="Q297" t="s">
        <v>437</v>
      </c>
      <c r="R297" t="s">
        <v>437</v>
      </c>
      <c r="S297" t="s">
        <v>437</v>
      </c>
      <c r="T297" t="s">
        <v>437</v>
      </c>
      <c r="U297" t="s">
        <v>437</v>
      </c>
      <c r="V297" t="s">
        <v>437</v>
      </c>
      <c r="W297" t="s">
        <v>437</v>
      </c>
      <c r="X297" t="s">
        <v>437</v>
      </c>
      <c r="Y297" t="s">
        <v>437</v>
      </c>
      <c r="Z297" t="s">
        <v>437</v>
      </c>
      <c r="AA297" t="s">
        <v>437</v>
      </c>
      <c r="AB297" t="s">
        <v>437</v>
      </c>
      <c r="AC297" t="s">
        <v>437</v>
      </c>
      <c r="AD297" t="s">
        <v>437</v>
      </c>
      <c r="AE297" t="s">
        <v>437</v>
      </c>
      <c r="AF297" t="s">
        <v>437</v>
      </c>
      <c r="AG297" t="s">
        <v>437</v>
      </c>
      <c r="AH297" t="s">
        <v>437</v>
      </c>
      <c r="AI297" t="s">
        <v>437</v>
      </c>
      <c r="AJ297" t="s">
        <v>437</v>
      </c>
      <c r="AK297" t="s">
        <v>437</v>
      </c>
      <c r="AL297">
        <v>442.5</v>
      </c>
      <c r="AM297">
        <v>444</v>
      </c>
      <c r="AN297">
        <v>447</v>
      </c>
      <c r="AO297" s="1">
        <v>450</v>
      </c>
      <c r="AP297" s="1">
        <v>481.5</v>
      </c>
      <c r="AQ297" s="1">
        <v>493.5</v>
      </c>
      <c r="AR297" s="1">
        <v>502.5</v>
      </c>
      <c r="AS297" s="1">
        <v>519</v>
      </c>
      <c r="AT297" s="1">
        <v>522</v>
      </c>
      <c r="AU297" s="1">
        <v>523.5</v>
      </c>
      <c r="AV297" s="1">
        <v>525</v>
      </c>
      <c r="AW297" s="1">
        <v>531</v>
      </c>
      <c r="AX297" s="1">
        <v>534</v>
      </c>
      <c r="AY297">
        <v>544.5</v>
      </c>
      <c r="AZ297">
        <v>559.5</v>
      </c>
      <c r="BA297">
        <v>561</v>
      </c>
      <c r="BB297">
        <v>570</v>
      </c>
    </row>
    <row r="298" spans="1:54" x14ac:dyDescent="0.3">
      <c r="A298" t="s">
        <v>236</v>
      </c>
      <c r="B298" t="s">
        <v>437</v>
      </c>
      <c r="C298" t="s">
        <v>437</v>
      </c>
      <c r="D298" t="s">
        <v>437</v>
      </c>
      <c r="E298" t="s">
        <v>437</v>
      </c>
      <c r="F298" t="s">
        <v>437</v>
      </c>
      <c r="G298" t="s">
        <v>437</v>
      </c>
      <c r="H298" t="s">
        <v>437</v>
      </c>
      <c r="I298" t="s">
        <v>437</v>
      </c>
      <c r="J298" t="s">
        <v>437</v>
      </c>
      <c r="K298" t="s">
        <v>437</v>
      </c>
      <c r="L298" t="s">
        <v>437</v>
      </c>
      <c r="M298" t="s">
        <v>437</v>
      </c>
      <c r="N298" t="s">
        <v>437</v>
      </c>
      <c r="O298" t="s">
        <v>437</v>
      </c>
      <c r="P298" t="s">
        <v>437</v>
      </c>
      <c r="Q298" t="s">
        <v>437</v>
      </c>
      <c r="R298" t="s">
        <v>437</v>
      </c>
      <c r="S298" t="s">
        <v>437</v>
      </c>
      <c r="T298" t="s">
        <v>437</v>
      </c>
      <c r="U298" t="s">
        <v>437</v>
      </c>
      <c r="V298" t="s">
        <v>437</v>
      </c>
      <c r="W298" t="s">
        <v>437</v>
      </c>
      <c r="X298" t="s">
        <v>437</v>
      </c>
      <c r="Y298" t="s">
        <v>437</v>
      </c>
      <c r="Z298" t="s">
        <v>437</v>
      </c>
      <c r="AA298" t="s">
        <v>437</v>
      </c>
      <c r="AB298" t="s">
        <v>437</v>
      </c>
      <c r="AC298" t="s">
        <v>437</v>
      </c>
      <c r="AD298" t="s">
        <v>437</v>
      </c>
      <c r="AE298" t="s">
        <v>437</v>
      </c>
      <c r="AF298" t="s">
        <v>437</v>
      </c>
      <c r="AG298" t="s">
        <v>437</v>
      </c>
      <c r="AH298" t="s">
        <v>437</v>
      </c>
      <c r="AI298" t="s">
        <v>437</v>
      </c>
      <c r="AJ298" t="s">
        <v>437</v>
      </c>
      <c r="AK298" t="s">
        <v>437</v>
      </c>
      <c r="AL298" t="s">
        <v>437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s="1">
        <v>0</v>
      </c>
      <c r="AX298" s="1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3">
      <c r="A299" t="s">
        <v>237</v>
      </c>
      <c r="B299" t="s">
        <v>437</v>
      </c>
      <c r="C299" t="s">
        <v>437</v>
      </c>
      <c r="D299" t="s">
        <v>437</v>
      </c>
      <c r="E299" t="s">
        <v>437</v>
      </c>
      <c r="F299" t="s">
        <v>437</v>
      </c>
      <c r="G299" t="s">
        <v>437</v>
      </c>
      <c r="H299" t="s">
        <v>437</v>
      </c>
      <c r="I299" t="s">
        <v>437</v>
      </c>
      <c r="J299" t="s">
        <v>437</v>
      </c>
      <c r="K299" t="s">
        <v>437</v>
      </c>
      <c r="L299" t="s">
        <v>437</v>
      </c>
      <c r="M299" t="s">
        <v>437</v>
      </c>
      <c r="N299" t="s">
        <v>437</v>
      </c>
      <c r="O299" t="s">
        <v>437</v>
      </c>
      <c r="P299" t="s">
        <v>437</v>
      </c>
      <c r="Q299" t="s">
        <v>437</v>
      </c>
      <c r="R299" t="s">
        <v>437</v>
      </c>
      <c r="S299" t="s">
        <v>437</v>
      </c>
      <c r="T299" t="s">
        <v>437</v>
      </c>
      <c r="U299" t="s">
        <v>437</v>
      </c>
      <c r="V299" t="s">
        <v>437</v>
      </c>
      <c r="W299" t="s">
        <v>437</v>
      </c>
      <c r="X299" t="s">
        <v>437</v>
      </c>
      <c r="Y299" t="s">
        <v>437</v>
      </c>
      <c r="Z299" t="s">
        <v>437</v>
      </c>
      <c r="AA299" t="s">
        <v>437</v>
      </c>
      <c r="AB299" t="s">
        <v>437</v>
      </c>
      <c r="AC299" t="s">
        <v>437</v>
      </c>
      <c r="AD299" t="s">
        <v>437</v>
      </c>
      <c r="AE299" t="s">
        <v>437</v>
      </c>
      <c r="AF299" t="s">
        <v>437</v>
      </c>
      <c r="AG299" t="s">
        <v>437</v>
      </c>
      <c r="AH299" t="s">
        <v>437</v>
      </c>
      <c r="AI299" t="s">
        <v>437</v>
      </c>
      <c r="AJ299" t="s">
        <v>437</v>
      </c>
      <c r="AK299" t="s">
        <v>437</v>
      </c>
      <c r="AL299" t="s">
        <v>437</v>
      </c>
      <c r="AM299" t="s">
        <v>437</v>
      </c>
      <c r="AN299">
        <v>0</v>
      </c>
      <c r="AO299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349</v>
      </c>
      <c r="AV299" s="1">
        <v>350</v>
      </c>
      <c r="AW299" s="1">
        <v>354</v>
      </c>
      <c r="AX299" s="1">
        <v>356</v>
      </c>
      <c r="AY299">
        <v>363</v>
      </c>
      <c r="AZ299">
        <v>932.5</v>
      </c>
      <c r="BA299">
        <v>935</v>
      </c>
      <c r="BB299">
        <v>950</v>
      </c>
    </row>
    <row r="300" spans="1:54" x14ac:dyDescent="0.3">
      <c r="A300" s="8" t="s">
        <v>238</v>
      </c>
      <c r="B300" t="s">
        <v>437</v>
      </c>
      <c r="C300" t="s">
        <v>437</v>
      </c>
      <c r="D300" t="s">
        <v>437</v>
      </c>
      <c r="E300" t="s">
        <v>437</v>
      </c>
      <c r="F300" t="s">
        <v>437</v>
      </c>
      <c r="G300" t="s">
        <v>437</v>
      </c>
      <c r="H300" t="s">
        <v>437</v>
      </c>
      <c r="I300" t="s">
        <v>437</v>
      </c>
      <c r="J300" t="s">
        <v>437</v>
      </c>
      <c r="K300" t="s">
        <v>437</v>
      </c>
      <c r="L300" t="s">
        <v>437</v>
      </c>
      <c r="M300" t="s">
        <v>437</v>
      </c>
      <c r="N300" t="s">
        <v>437</v>
      </c>
      <c r="O300" t="s">
        <v>437</v>
      </c>
      <c r="P300" t="s">
        <v>437</v>
      </c>
      <c r="Q300" t="s">
        <v>437</v>
      </c>
      <c r="R300" t="s">
        <v>437</v>
      </c>
      <c r="S300" t="s">
        <v>437</v>
      </c>
      <c r="T300" t="s">
        <v>437</v>
      </c>
      <c r="U300" t="s">
        <v>437</v>
      </c>
      <c r="V300" t="s">
        <v>437</v>
      </c>
      <c r="W300" t="s">
        <v>437</v>
      </c>
      <c r="X300" t="s">
        <v>437</v>
      </c>
      <c r="Y300" t="s">
        <v>437</v>
      </c>
      <c r="Z300" t="s">
        <v>437</v>
      </c>
      <c r="AA300" t="s">
        <v>437</v>
      </c>
      <c r="AB300" t="s">
        <v>437</v>
      </c>
      <c r="AC300" t="s">
        <v>437</v>
      </c>
      <c r="AD300" t="s">
        <v>437</v>
      </c>
      <c r="AE300" t="s">
        <v>437</v>
      </c>
      <c r="AF300" t="s">
        <v>437</v>
      </c>
      <c r="AG300" t="s">
        <v>437</v>
      </c>
      <c r="AH300" t="s">
        <v>437</v>
      </c>
      <c r="AI300" t="s">
        <v>437</v>
      </c>
      <c r="AJ300" t="s">
        <v>437</v>
      </c>
      <c r="AK300" t="s">
        <v>437</v>
      </c>
      <c r="AL300" t="s">
        <v>437</v>
      </c>
      <c r="AM300" t="s">
        <v>437</v>
      </c>
      <c r="AN300">
        <v>0</v>
      </c>
      <c r="AO300">
        <v>0</v>
      </c>
      <c r="AP300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3">
      <c r="A301" t="s">
        <v>239</v>
      </c>
      <c r="B301" t="s">
        <v>437</v>
      </c>
      <c r="C301" t="s">
        <v>437</v>
      </c>
      <c r="D301" t="s">
        <v>437</v>
      </c>
      <c r="E301" t="s">
        <v>437</v>
      </c>
      <c r="F301" t="s">
        <v>437</v>
      </c>
      <c r="G301" t="s">
        <v>437</v>
      </c>
      <c r="H301" t="s">
        <v>437</v>
      </c>
      <c r="I301" t="s">
        <v>437</v>
      </c>
      <c r="J301" t="s">
        <v>437</v>
      </c>
      <c r="K301" t="s">
        <v>437</v>
      </c>
      <c r="L301" t="s">
        <v>437</v>
      </c>
      <c r="M301" t="s">
        <v>437</v>
      </c>
      <c r="N301" t="s">
        <v>437</v>
      </c>
      <c r="O301" t="s">
        <v>437</v>
      </c>
      <c r="P301" t="s">
        <v>437</v>
      </c>
      <c r="Q301" t="s">
        <v>437</v>
      </c>
      <c r="R301" t="s">
        <v>437</v>
      </c>
      <c r="S301" t="s">
        <v>437</v>
      </c>
      <c r="T301" t="s">
        <v>437</v>
      </c>
      <c r="U301" t="s">
        <v>437</v>
      </c>
      <c r="V301" t="s">
        <v>437</v>
      </c>
      <c r="W301" t="s">
        <v>437</v>
      </c>
      <c r="X301" t="s">
        <v>437</v>
      </c>
      <c r="Y301" t="s">
        <v>437</v>
      </c>
      <c r="Z301" t="s">
        <v>437</v>
      </c>
      <c r="AA301" t="s">
        <v>437</v>
      </c>
      <c r="AB301" t="s">
        <v>437</v>
      </c>
      <c r="AC301" t="s">
        <v>437</v>
      </c>
      <c r="AD301" t="s">
        <v>437</v>
      </c>
      <c r="AE301" t="s">
        <v>437</v>
      </c>
      <c r="AF301" t="s">
        <v>437</v>
      </c>
      <c r="AG301" t="s">
        <v>437</v>
      </c>
      <c r="AH301" t="s">
        <v>437</v>
      </c>
      <c r="AI301" t="s">
        <v>437</v>
      </c>
      <c r="AJ301" t="s">
        <v>437</v>
      </c>
      <c r="AK301" t="s">
        <v>437</v>
      </c>
      <c r="AL301" t="s">
        <v>437</v>
      </c>
      <c r="AM301" t="s">
        <v>437</v>
      </c>
      <c r="AN301" t="s">
        <v>437</v>
      </c>
      <c r="AO301">
        <v>300</v>
      </c>
      <c r="AP301" s="1">
        <v>321</v>
      </c>
      <c r="AQ301" s="1">
        <v>329</v>
      </c>
      <c r="AR301" s="1">
        <v>335</v>
      </c>
      <c r="AS301" s="1">
        <v>346</v>
      </c>
      <c r="AT301" s="1">
        <v>348</v>
      </c>
      <c r="AU301" s="1">
        <v>349</v>
      </c>
      <c r="AV301" s="1">
        <v>350</v>
      </c>
      <c r="AW301" s="1">
        <v>354</v>
      </c>
      <c r="AX301" s="1">
        <v>356</v>
      </c>
      <c r="AY301">
        <v>363</v>
      </c>
      <c r="AZ301">
        <v>373</v>
      </c>
      <c r="BA301">
        <v>374</v>
      </c>
      <c r="BB301">
        <v>380</v>
      </c>
    </row>
    <row r="302" spans="1:54" x14ac:dyDescent="0.3">
      <c r="A302" t="s">
        <v>240</v>
      </c>
      <c r="B302" t="s">
        <v>437</v>
      </c>
      <c r="C302" t="s">
        <v>437</v>
      </c>
      <c r="D302" t="s">
        <v>437</v>
      </c>
      <c r="E302" t="s">
        <v>437</v>
      </c>
      <c r="F302" t="s">
        <v>437</v>
      </c>
      <c r="G302" t="s">
        <v>437</v>
      </c>
      <c r="H302" t="s">
        <v>437</v>
      </c>
      <c r="I302" t="s">
        <v>437</v>
      </c>
      <c r="J302" t="s">
        <v>437</v>
      </c>
      <c r="K302" t="s">
        <v>437</v>
      </c>
      <c r="L302" t="s">
        <v>437</v>
      </c>
      <c r="M302" t="s">
        <v>437</v>
      </c>
      <c r="N302" t="s">
        <v>437</v>
      </c>
      <c r="O302" t="s">
        <v>437</v>
      </c>
      <c r="P302" t="s">
        <v>437</v>
      </c>
      <c r="Q302" t="s">
        <v>437</v>
      </c>
      <c r="R302" t="s">
        <v>437</v>
      </c>
      <c r="S302" t="s">
        <v>437</v>
      </c>
      <c r="T302" t="s">
        <v>437</v>
      </c>
      <c r="U302" t="s">
        <v>437</v>
      </c>
      <c r="V302" t="s">
        <v>437</v>
      </c>
      <c r="W302" t="s">
        <v>437</v>
      </c>
      <c r="X302" t="s">
        <v>437</v>
      </c>
      <c r="Y302" t="s">
        <v>437</v>
      </c>
      <c r="Z302" t="s">
        <v>437</v>
      </c>
      <c r="AA302" t="s">
        <v>437</v>
      </c>
      <c r="AB302" t="s">
        <v>437</v>
      </c>
      <c r="AC302" t="s">
        <v>437</v>
      </c>
      <c r="AD302" t="s">
        <v>437</v>
      </c>
      <c r="AE302" t="s">
        <v>437</v>
      </c>
      <c r="AF302" t="s">
        <v>437</v>
      </c>
      <c r="AG302" t="s">
        <v>437</v>
      </c>
      <c r="AH302" t="s">
        <v>437</v>
      </c>
      <c r="AI302" t="s">
        <v>437</v>
      </c>
      <c r="AJ302" t="s">
        <v>437</v>
      </c>
      <c r="AK302" t="s">
        <v>437</v>
      </c>
      <c r="AL302" t="s">
        <v>437</v>
      </c>
      <c r="AM302" t="s">
        <v>437</v>
      </c>
      <c r="AN302" t="s">
        <v>437</v>
      </c>
      <c r="AO302">
        <v>0</v>
      </c>
      <c r="AP302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3">
      <c r="A303" t="s">
        <v>416</v>
      </c>
      <c r="B303" t="s">
        <v>437</v>
      </c>
      <c r="C303" t="s">
        <v>437</v>
      </c>
      <c r="D303" t="s">
        <v>437</v>
      </c>
      <c r="E303" t="s">
        <v>437</v>
      </c>
      <c r="F303" t="s">
        <v>437</v>
      </c>
      <c r="G303" t="s">
        <v>437</v>
      </c>
      <c r="H303" t="s">
        <v>437</v>
      </c>
      <c r="I303" t="s">
        <v>437</v>
      </c>
      <c r="J303" t="s">
        <v>437</v>
      </c>
      <c r="K303" t="s">
        <v>437</v>
      </c>
      <c r="L303" t="s">
        <v>437</v>
      </c>
      <c r="M303" t="s">
        <v>437</v>
      </c>
      <c r="N303" t="s">
        <v>437</v>
      </c>
      <c r="O303" t="s">
        <v>437</v>
      </c>
      <c r="P303" t="s">
        <v>437</v>
      </c>
      <c r="Q303" t="s">
        <v>437</v>
      </c>
      <c r="R303" t="s">
        <v>437</v>
      </c>
      <c r="S303" t="s">
        <v>437</v>
      </c>
      <c r="T303" t="s">
        <v>437</v>
      </c>
      <c r="U303" t="s">
        <v>437</v>
      </c>
      <c r="V303" t="s">
        <v>437</v>
      </c>
      <c r="W303" t="s">
        <v>437</v>
      </c>
      <c r="X303" t="s">
        <v>437</v>
      </c>
      <c r="Y303" t="s">
        <v>437</v>
      </c>
      <c r="Z303" t="s">
        <v>437</v>
      </c>
      <c r="AA303" t="s">
        <v>437</v>
      </c>
      <c r="AB303" t="s">
        <v>437</v>
      </c>
      <c r="AC303" t="s">
        <v>437</v>
      </c>
      <c r="AD303" t="s">
        <v>437</v>
      </c>
      <c r="AE303" t="s">
        <v>437</v>
      </c>
      <c r="AF303" t="s">
        <v>437</v>
      </c>
      <c r="AG303" t="s">
        <v>437</v>
      </c>
      <c r="AH303" t="s">
        <v>437</v>
      </c>
      <c r="AI303" t="s">
        <v>437</v>
      </c>
      <c r="AJ303" t="s">
        <v>437</v>
      </c>
      <c r="AK303" t="s">
        <v>437</v>
      </c>
      <c r="AL303" t="s">
        <v>437</v>
      </c>
      <c r="AM303" t="s">
        <v>437</v>
      </c>
      <c r="AN303" t="s">
        <v>437</v>
      </c>
      <c r="AO303" t="s">
        <v>437</v>
      </c>
      <c r="AP303" s="1">
        <v>321</v>
      </c>
      <c r="AQ303" s="1">
        <v>329</v>
      </c>
      <c r="AR303" s="1">
        <v>335</v>
      </c>
      <c r="AS303" s="1">
        <v>346</v>
      </c>
      <c r="AT303" s="1">
        <v>348</v>
      </c>
      <c r="AU303" s="1">
        <v>349</v>
      </c>
      <c r="AV303" s="1">
        <v>350</v>
      </c>
      <c r="AW303" s="1">
        <v>354</v>
      </c>
      <c r="AX303" s="1">
        <v>356</v>
      </c>
      <c r="AY303">
        <v>363</v>
      </c>
      <c r="AZ303">
        <v>373</v>
      </c>
      <c r="BA303">
        <v>374</v>
      </c>
      <c r="BB303">
        <v>380</v>
      </c>
    </row>
    <row r="304" spans="1:54" x14ac:dyDescent="0.3">
      <c r="A304" t="s">
        <v>447</v>
      </c>
      <c r="B304" t="s">
        <v>437</v>
      </c>
      <c r="C304" t="s">
        <v>437</v>
      </c>
      <c r="D304" t="s">
        <v>437</v>
      </c>
      <c r="E304" t="s">
        <v>437</v>
      </c>
      <c r="F304" t="s">
        <v>437</v>
      </c>
      <c r="G304" t="s">
        <v>437</v>
      </c>
      <c r="H304" t="s">
        <v>437</v>
      </c>
      <c r="I304" t="s">
        <v>437</v>
      </c>
      <c r="J304" t="s">
        <v>437</v>
      </c>
      <c r="K304" t="s">
        <v>437</v>
      </c>
      <c r="L304" t="s">
        <v>437</v>
      </c>
      <c r="M304" t="s">
        <v>437</v>
      </c>
      <c r="N304" t="s">
        <v>437</v>
      </c>
      <c r="O304" t="s">
        <v>437</v>
      </c>
      <c r="P304" t="s">
        <v>437</v>
      </c>
      <c r="Q304" t="s">
        <v>437</v>
      </c>
      <c r="R304" t="s">
        <v>437</v>
      </c>
      <c r="S304" t="s">
        <v>437</v>
      </c>
      <c r="T304" t="s">
        <v>437</v>
      </c>
      <c r="U304" t="s">
        <v>437</v>
      </c>
      <c r="V304" t="s">
        <v>437</v>
      </c>
      <c r="W304" t="s">
        <v>437</v>
      </c>
      <c r="X304" t="s">
        <v>437</v>
      </c>
      <c r="Y304" t="s">
        <v>437</v>
      </c>
      <c r="Z304" t="s">
        <v>437</v>
      </c>
      <c r="AA304" t="s">
        <v>437</v>
      </c>
      <c r="AB304" t="s">
        <v>437</v>
      </c>
      <c r="AC304" t="s">
        <v>437</v>
      </c>
      <c r="AD304" t="s">
        <v>437</v>
      </c>
      <c r="AE304" t="s">
        <v>437</v>
      </c>
      <c r="AF304" t="s">
        <v>437</v>
      </c>
      <c r="AG304" t="s">
        <v>437</v>
      </c>
      <c r="AH304" t="s">
        <v>437</v>
      </c>
      <c r="AI304" t="s">
        <v>437</v>
      </c>
      <c r="AJ304" t="s">
        <v>437</v>
      </c>
      <c r="AK304" t="s">
        <v>437</v>
      </c>
      <c r="AL304" t="s">
        <v>437</v>
      </c>
      <c r="AM304" t="s">
        <v>437</v>
      </c>
      <c r="AN304" t="s">
        <v>437</v>
      </c>
      <c r="AO304" t="s">
        <v>437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>
        <v>0</v>
      </c>
      <c r="AZ304">
        <v>0</v>
      </c>
      <c r="BA304">
        <v>0</v>
      </c>
      <c r="BB304">
        <v>0</v>
      </c>
    </row>
    <row r="305" spans="1:54" x14ac:dyDescent="0.3">
      <c r="A305" t="s">
        <v>1850</v>
      </c>
      <c r="B305" t="s">
        <v>437</v>
      </c>
      <c r="C305" t="s">
        <v>437</v>
      </c>
      <c r="D305" t="s">
        <v>437</v>
      </c>
      <c r="E305" t="s">
        <v>437</v>
      </c>
      <c r="F305" t="s">
        <v>437</v>
      </c>
      <c r="G305" t="s">
        <v>437</v>
      </c>
      <c r="H305" t="s">
        <v>437</v>
      </c>
      <c r="I305" t="s">
        <v>437</v>
      </c>
      <c r="J305" t="s">
        <v>437</v>
      </c>
      <c r="K305" t="s">
        <v>437</v>
      </c>
      <c r="L305" t="s">
        <v>437</v>
      </c>
      <c r="M305" t="s">
        <v>437</v>
      </c>
      <c r="N305" t="s">
        <v>437</v>
      </c>
      <c r="O305" t="s">
        <v>437</v>
      </c>
      <c r="P305" t="s">
        <v>437</v>
      </c>
      <c r="Q305" t="s">
        <v>437</v>
      </c>
      <c r="R305" t="s">
        <v>437</v>
      </c>
      <c r="S305" t="s">
        <v>437</v>
      </c>
      <c r="T305" t="s">
        <v>437</v>
      </c>
      <c r="U305" t="s">
        <v>437</v>
      </c>
      <c r="V305" t="s">
        <v>437</v>
      </c>
      <c r="W305" t="s">
        <v>437</v>
      </c>
      <c r="X305" t="s">
        <v>437</v>
      </c>
      <c r="Y305" t="s">
        <v>437</v>
      </c>
      <c r="Z305" t="s">
        <v>437</v>
      </c>
      <c r="AA305" t="s">
        <v>437</v>
      </c>
      <c r="AB305" t="s">
        <v>437</v>
      </c>
      <c r="AC305" t="s">
        <v>437</v>
      </c>
      <c r="AD305" t="s">
        <v>437</v>
      </c>
      <c r="AE305" t="s">
        <v>437</v>
      </c>
      <c r="AF305" t="s">
        <v>437</v>
      </c>
      <c r="AG305" t="s">
        <v>437</v>
      </c>
      <c r="AH305" t="s">
        <v>437</v>
      </c>
      <c r="AI305" t="s">
        <v>437</v>
      </c>
      <c r="AJ305" t="s">
        <v>437</v>
      </c>
      <c r="AK305" t="s">
        <v>437</v>
      </c>
      <c r="AL305" t="s">
        <v>437</v>
      </c>
      <c r="AM305" t="s">
        <v>437</v>
      </c>
      <c r="AN305" t="s">
        <v>437</v>
      </c>
      <c r="AO305" t="s">
        <v>437</v>
      </c>
      <c r="AP305" s="1">
        <v>481.5</v>
      </c>
      <c r="AQ305" s="1">
        <v>493.5</v>
      </c>
      <c r="AR305" s="1">
        <v>502.5</v>
      </c>
      <c r="AS305" s="1">
        <v>519</v>
      </c>
      <c r="AT305" s="1">
        <v>522</v>
      </c>
      <c r="AU305" s="1">
        <v>523.5</v>
      </c>
      <c r="AV305" s="1">
        <v>525</v>
      </c>
      <c r="AW305" s="1">
        <v>531</v>
      </c>
      <c r="AX305" s="1">
        <v>534</v>
      </c>
      <c r="AY305">
        <v>544.5</v>
      </c>
      <c r="AZ305">
        <v>559.5</v>
      </c>
      <c r="BA305">
        <v>561</v>
      </c>
      <c r="BB305">
        <v>570</v>
      </c>
    </row>
    <row r="306" spans="1:54" x14ac:dyDescent="0.3">
      <c r="A306" t="s">
        <v>241</v>
      </c>
      <c r="B306" t="s">
        <v>437</v>
      </c>
      <c r="C306" t="s">
        <v>437</v>
      </c>
      <c r="D306" t="s">
        <v>437</v>
      </c>
      <c r="E306" t="s">
        <v>437</v>
      </c>
      <c r="F306" t="s">
        <v>437</v>
      </c>
      <c r="G306" t="s">
        <v>437</v>
      </c>
      <c r="H306" t="s">
        <v>437</v>
      </c>
      <c r="I306" t="s">
        <v>437</v>
      </c>
      <c r="J306" t="s">
        <v>437</v>
      </c>
      <c r="K306" t="s">
        <v>437</v>
      </c>
      <c r="L306" t="s">
        <v>437</v>
      </c>
      <c r="M306" t="s">
        <v>437</v>
      </c>
      <c r="N306" t="s">
        <v>437</v>
      </c>
      <c r="O306" t="s">
        <v>437</v>
      </c>
      <c r="P306" t="s">
        <v>437</v>
      </c>
      <c r="Q306" t="s">
        <v>437</v>
      </c>
      <c r="R306" t="s">
        <v>437</v>
      </c>
      <c r="S306" t="s">
        <v>437</v>
      </c>
      <c r="T306" t="s">
        <v>437</v>
      </c>
      <c r="U306" t="s">
        <v>437</v>
      </c>
      <c r="V306" t="s">
        <v>437</v>
      </c>
      <c r="W306" t="s">
        <v>437</v>
      </c>
      <c r="X306" t="s">
        <v>437</v>
      </c>
      <c r="Y306" t="s">
        <v>437</v>
      </c>
      <c r="Z306" t="s">
        <v>437</v>
      </c>
      <c r="AA306" t="s">
        <v>437</v>
      </c>
      <c r="AB306" t="s">
        <v>437</v>
      </c>
      <c r="AC306" t="s">
        <v>437</v>
      </c>
      <c r="AD306" t="s">
        <v>437</v>
      </c>
      <c r="AE306" t="s">
        <v>437</v>
      </c>
      <c r="AF306" t="s">
        <v>437</v>
      </c>
      <c r="AG306" t="s">
        <v>437</v>
      </c>
      <c r="AH306" t="s">
        <v>437</v>
      </c>
      <c r="AI306" t="s">
        <v>437</v>
      </c>
      <c r="AJ306" t="s">
        <v>437</v>
      </c>
      <c r="AK306" t="s">
        <v>437</v>
      </c>
      <c r="AL306" t="s">
        <v>437</v>
      </c>
      <c r="AM306" t="s">
        <v>437</v>
      </c>
      <c r="AN306" t="s">
        <v>437</v>
      </c>
      <c r="AO306" t="s">
        <v>437</v>
      </c>
      <c r="AP306" s="1">
        <v>321</v>
      </c>
      <c r="AQ306" s="1">
        <v>329</v>
      </c>
      <c r="AR306" s="1">
        <v>335</v>
      </c>
      <c r="AS306" s="1">
        <v>346</v>
      </c>
      <c r="AT306" s="1">
        <v>348</v>
      </c>
      <c r="AU306" s="1">
        <v>349</v>
      </c>
      <c r="AV306" s="1">
        <v>350</v>
      </c>
      <c r="AW306" s="1">
        <v>354</v>
      </c>
      <c r="AX306" s="1">
        <v>356</v>
      </c>
      <c r="AY306">
        <v>363</v>
      </c>
      <c r="AZ306">
        <v>373</v>
      </c>
      <c r="BA306">
        <v>374</v>
      </c>
      <c r="BB306">
        <v>380</v>
      </c>
    </row>
    <row r="307" spans="1:54" x14ac:dyDescent="0.3">
      <c r="A307" t="s">
        <v>242</v>
      </c>
      <c r="B307" t="s">
        <v>437</v>
      </c>
      <c r="C307" t="s">
        <v>437</v>
      </c>
      <c r="D307" t="s">
        <v>437</v>
      </c>
      <c r="E307" t="s">
        <v>437</v>
      </c>
      <c r="F307" t="s">
        <v>437</v>
      </c>
      <c r="G307" t="s">
        <v>437</v>
      </c>
      <c r="H307" t="s">
        <v>437</v>
      </c>
      <c r="I307" t="s">
        <v>437</v>
      </c>
      <c r="J307" t="s">
        <v>437</v>
      </c>
      <c r="K307" t="s">
        <v>437</v>
      </c>
      <c r="L307" t="s">
        <v>437</v>
      </c>
      <c r="M307" t="s">
        <v>437</v>
      </c>
      <c r="N307" t="s">
        <v>437</v>
      </c>
      <c r="O307" t="s">
        <v>437</v>
      </c>
      <c r="P307" t="s">
        <v>437</v>
      </c>
      <c r="Q307" t="s">
        <v>437</v>
      </c>
      <c r="R307" t="s">
        <v>437</v>
      </c>
      <c r="S307" t="s">
        <v>437</v>
      </c>
      <c r="T307" t="s">
        <v>437</v>
      </c>
      <c r="U307" t="s">
        <v>437</v>
      </c>
      <c r="V307" t="s">
        <v>437</v>
      </c>
      <c r="W307" t="s">
        <v>437</v>
      </c>
      <c r="X307" t="s">
        <v>437</v>
      </c>
      <c r="Y307" t="s">
        <v>437</v>
      </c>
      <c r="Z307" t="s">
        <v>437</v>
      </c>
      <c r="AA307" t="s">
        <v>437</v>
      </c>
      <c r="AB307" t="s">
        <v>437</v>
      </c>
      <c r="AC307" t="s">
        <v>437</v>
      </c>
      <c r="AD307" t="s">
        <v>437</v>
      </c>
      <c r="AE307" t="s">
        <v>437</v>
      </c>
      <c r="AF307" t="s">
        <v>437</v>
      </c>
      <c r="AG307" t="s">
        <v>437</v>
      </c>
      <c r="AH307" t="s">
        <v>437</v>
      </c>
      <c r="AI307" t="s">
        <v>437</v>
      </c>
      <c r="AJ307" t="s">
        <v>437</v>
      </c>
      <c r="AK307" t="s">
        <v>437</v>
      </c>
      <c r="AL307" t="s">
        <v>437</v>
      </c>
      <c r="AM307" t="s">
        <v>437</v>
      </c>
      <c r="AN307" t="s">
        <v>437</v>
      </c>
      <c r="AO307" t="s">
        <v>437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>
        <v>0</v>
      </c>
      <c r="AZ307">
        <v>0</v>
      </c>
      <c r="BA307">
        <v>0</v>
      </c>
      <c r="BB307">
        <v>0</v>
      </c>
    </row>
    <row r="308" spans="1:54" x14ac:dyDescent="0.3">
      <c r="A308" t="s">
        <v>417</v>
      </c>
      <c r="B308" t="s">
        <v>437</v>
      </c>
      <c r="C308" t="s">
        <v>437</v>
      </c>
      <c r="D308" t="s">
        <v>437</v>
      </c>
      <c r="E308" t="s">
        <v>437</v>
      </c>
      <c r="F308" t="s">
        <v>437</v>
      </c>
      <c r="G308" t="s">
        <v>437</v>
      </c>
      <c r="H308" t="s">
        <v>437</v>
      </c>
      <c r="I308" t="s">
        <v>437</v>
      </c>
      <c r="J308" t="s">
        <v>437</v>
      </c>
      <c r="K308" t="s">
        <v>437</v>
      </c>
      <c r="L308" t="s">
        <v>437</v>
      </c>
      <c r="M308" t="s">
        <v>437</v>
      </c>
      <c r="N308" t="s">
        <v>437</v>
      </c>
      <c r="O308" t="s">
        <v>437</v>
      </c>
      <c r="P308" t="s">
        <v>437</v>
      </c>
      <c r="Q308" t="s">
        <v>437</v>
      </c>
      <c r="R308" t="s">
        <v>437</v>
      </c>
      <c r="S308" t="s">
        <v>437</v>
      </c>
      <c r="T308" t="s">
        <v>437</v>
      </c>
      <c r="U308" t="s">
        <v>437</v>
      </c>
      <c r="V308" t="s">
        <v>437</v>
      </c>
      <c r="W308" t="s">
        <v>437</v>
      </c>
      <c r="X308" t="s">
        <v>437</v>
      </c>
      <c r="Y308" t="s">
        <v>437</v>
      </c>
      <c r="Z308" t="s">
        <v>437</v>
      </c>
      <c r="AA308" t="s">
        <v>437</v>
      </c>
      <c r="AB308" t="s">
        <v>437</v>
      </c>
      <c r="AC308" t="s">
        <v>437</v>
      </c>
      <c r="AD308" t="s">
        <v>437</v>
      </c>
      <c r="AE308" t="s">
        <v>437</v>
      </c>
      <c r="AF308" t="s">
        <v>437</v>
      </c>
      <c r="AG308" t="s">
        <v>437</v>
      </c>
      <c r="AH308" t="s">
        <v>437</v>
      </c>
      <c r="AI308" t="s">
        <v>437</v>
      </c>
      <c r="AJ308" t="s">
        <v>437</v>
      </c>
      <c r="AK308" t="s">
        <v>437</v>
      </c>
      <c r="AL308" t="s">
        <v>437</v>
      </c>
      <c r="AM308" t="s">
        <v>437</v>
      </c>
      <c r="AN308" t="s">
        <v>437</v>
      </c>
      <c r="AO308" t="s">
        <v>437</v>
      </c>
      <c r="AP308" s="1">
        <v>481.5</v>
      </c>
      <c r="AQ308" s="1">
        <v>493.5</v>
      </c>
      <c r="AR308" s="1">
        <v>502.5</v>
      </c>
      <c r="AS308" s="1">
        <v>519</v>
      </c>
      <c r="AT308" s="1">
        <v>522</v>
      </c>
      <c r="AU308" s="1">
        <v>523.5</v>
      </c>
      <c r="AV308" s="1">
        <v>525</v>
      </c>
      <c r="AW308" s="1">
        <v>531</v>
      </c>
      <c r="AX308" s="1">
        <v>534</v>
      </c>
      <c r="AY308">
        <v>544.5</v>
      </c>
      <c r="AZ308">
        <v>559.5</v>
      </c>
      <c r="BA308">
        <v>561</v>
      </c>
      <c r="BB308">
        <v>570</v>
      </c>
    </row>
    <row r="309" spans="1:54" x14ac:dyDescent="0.3">
      <c r="A309" t="s">
        <v>418</v>
      </c>
      <c r="B309" t="s">
        <v>437</v>
      </c>
      <c r="C309" t="s">
        <v>437</v>
      </c>
      <c r="D309" t="s">
        <v>437</v>
      </c>
      <c r="E309" t="s">
        <v>437</v>
      </c>
      <c r="F309" t="s">
        <v>437</v>
      </c>
      <c r="G309" t="s">
        <v>437</v>
      </c>
      <c r="H309" t="s">
        <v>437</v>
      </c>
      <c r="I309" t="s">
        <v>437</v>
      </c>
      <c r="J309" t="s">
        <v>437</v>
      </c>
      <c r="K309" t="s">
        <v>437</v>
      </c>
      <c r="L309" t="s">
        <v>437</v>
      </c>
      <c r="M309" t="s">
        <v>437</v>
      </c>
      <c r="N309" t="s">
        <v>437</v>
      </c>
      <c r="O309" t="s">
        <v>437</v>
      </c>
      <c r="P309" t="s">
        <v>437</v>
      </c>
      <c r="Q309" t="s">
        <v>437</v>
      </c>
      <c r="R309" t="s">
        <v>437</v>
      </c>
      <c r="S309" t="s">
        <v>437</v>
      </c>
      <c r="T309" t="s">
        <v>437</v>
      </c>
      <c r="U309" t="s">
        <v>437</v>
      </c>
      <c r="V309" t="s">
        <v>437</v>
      </c>
      <c r="W309" t="s">
        <v>437</v>
      </c>
      <c r="X309" t="s">
        <v>437</v>
      </c>
      <c r="Y309" t="s">
        <v>437</v>
      </c>
      <c r="Z309" t="s">
        <v>437</v>
      </c>
      <c r="AA309" t="s">
        <v>437</v>
      </c>
      <c r="AB309" t="s">
        <v>437</v>
      </c>
      <c r="AC309" t="s">
        <v>437</v>
      </c>
      <c r="AD309" t="s">
        <v>437</v>
      </c>
      <c r="AE309" t="s">
        <v>437</v>
      </c>
      <c r="AF309" t="s">
        <v>437</v>
      </c>
      <c r="AG309" t="s">
        <v>437</v>
      </c>
      <c r="AH309" t="s">
        <v>437</v>
      </c>
      <c r="AI309" t="s">
        <v>437</v>
      </c>
      <c r="AJ309" t="s">
        <v>437</v>
      </c>
      <c r="AK309" t="s">
        <v>437</v>
      </c>
      <c r="AL309" t="s">
        <v>437</v>
      </c>
      <c r="AM309" t="s">
        <v>437</v>
      </c>
      <c r="AN309" t="s">
        <v>437</v>
      </c>
      <c r="AO309" t="s">
        <v>437</v>
      </c>
      <c r="AP309" s="1">
        <v>481.5</v>
      </c>
      <c r="AQ309" s="1">
        <v>493.5</v>
      </c>
      <c r="AR309" s="1">
        <v>502.5</v>
      </c>
      <c r="AS309" s="1">
        <v>519</v>
      </c>
      <c r="AT309" s="1">
        <v>522</v>
      </c>
      <c r="AU309" s="1">
        <v>523.5</v>
      </c>
      <c r="AV309" s="1">
        <v>525</v>
      </c>
      <c r="AW309" s="1">
        <v>531</v>
      </c>
      <c r="AX309" s="1">
        <v>534</v>
      </c>
      <c r="AY309">
        <v>544.5</v>
      </c>
      <c r="AZ309">
        <v>559.5</v>
      </c>
      <c r="BA309">
        <v>561</v>
      </c>
      <c r="BB309">
        <v>570</v>
      </c>
    </row>
    <row r="310" spans="1:54" x14ac:dyDescent="0.3">
      <c r="A310" t="s">
        <v>419</v>
      </c>
      <c r="B310" t="s">
        <v>437</v>
      </c>
      <c r="C310" t="s">
        <v>437</v>
      </c>
      <c r="D310" t="s">
        <v>437</v>
      </c>
      <c r="E310" t="s">
        <v>437</v>
      </c>
      <c r="F310" t="s">
        <v>437</v>
      </c>
      <c r="G310" t="s">
        <v>437</v>
      </c>
      <c r="H310" t="s">
        <v>437</v>
      </c>
      <c r="I310" t="s">
        <v>437</v>
      </c>
      <c r="J310" t="s">
        <v>437</v>
      </c>
      <c r="K310" t="s">
        <v>437</v>
      </c>
      <c r="L310" t="s">
        <v>437</v>
      </c>
      <c r="M310" t="s">
        <v>437</v>
      </c>
      <c r="N310" t="s">
        <v>437</v>
      </c>
      <c r="O310" t="s">
        <v>437</v>
      </c>
      <c r="P310" t="s">
        <v>437</v>
      </c>
      <c r="Q310" t="s">
        <v>437</v>
      </c>
      <c r="R310" t="s">
        <v>437</v>
      </c>
      <c r="S310" t="s">
        <v>437</v>
      </c>
      <c r="T310" t="s">
        <v>437</v>
      </c>
      <c r="U310" t="s">
        <v>437</v>
      </c>
      <c r="V310" t="s">
        <v>437</v>
      </c>
      <c r="W310" t="s">
        <v>437</v>
      </c>
      <c r="X310" t="s">
        <v>437</v>
      </c>
      <c r="Y310" t="s">
        <v>437</v>
      </c>
      <c r="Z310" t="s">
        <v>437</v>
      </c>
      <c r="AA310" t="s">
        <v>437</v>
      </c>
      <c r="AB310" t="s">
        <v>437</v>
      </c>
      <c r="AC310" t="s">
        <v>437</v>
      </c>
      <c r="AD310" t="s">
        <v>437</v>
      </c>
      <c r="AE310" t="s">
        <v>437</v>
      </c>
      <c r="AF310" t="s">
        <v>437</v>
      </c>
      <c r="AG310" t="s">
        <v>437</v>
      </c>
      <c r="AH310" t="s">
        <v>437</v>
      </c>
      <c r="AI310" t="s">
        <v>437</v>
      </c>
      <c r="AJ310" t="s">
        <v>437</v>
      </c>
      <c r="AK310" t="s">
        <v>437</v>
      </c>
      <c r="AL310" t="s">
        <v>437</v>
      </c>
      <c r="AM310" t="s">
        <v>437</v>
      </c>
      <c r="AN310" t="s">
        <v>437</v>
      </c>
      <c r="AO310" t="s">
        <v>437</v>
      </c>
      <c r="AP310" s="1">
        <v>481.5</v>
      </c>
      <c r="AQ310" s="1">
        <v>493.5</v>
      </c>
      <c r="AR310" s="1">
        <v>502.5</v>
      </c>
      <c r="AS310" s="1">
        <v>519</v>
      </c>
      <c r="AT310" s="1">
        <v>522</v>
      </c>
      <c r="AU310" s="1">
        <v>523.5</v>
      </c>
      <c r="AV310" s="1">
        <v>525</v>
      </c>
      <c r="AW310" s="1">
        <v>531</v>
      </c>
      <c r="AX310" s="1">
        <v>534</v>
      </c>
      <c r="AY310">
        <v>544.5</v>
      </c>
      <c r="AZ310">
        <v>559.5</v>
      </c>
      <c r="BA310">
        <v>561</v>
      </c>
      <c r="BB310">
        <v>570</v>
      </c>
    </row>
    <row r="311" spans="1:54" x14ac:dyDescent="0.3">
      <c r="A311" t="s">
        <v>420</v>
      </c>
      <c r="B311" t="s">
        <v>437</v>
      </c>
      <c r="C311" t="s">
        <v>437</v>
      </c>
      <c r="D311" t="s">
        <v>437</v>
      </c>
      <c r="E311" t="s">
        <v>437</v>
      </c>
      <c r="F311" t="s">
        <v>437</v>
      </c>
      <c r="G311" t="s">
        <v>437</v>
      </c>
      <c r="H311" t="s">
        <v>437</v>
      </c>
      <c r="I311" t="s">
        <v>437</v>
      </c>
      <c r="J311" t="s">
        <v>437</v>
      </c>
      <c r="K311" t="s">
        <v>437</v>
      </c>
      <c r="L311" t="s">
        <v>437</v>
      </c>
      <c r="M311" t="s">
        <v>437</v>
      </c>
      <c r="N311" t="s">
        <v>437</v>
      </c>
      <c r="O311" t="s">
        <v>437</v>
      </c>
      <c r="P311" t="s">
        <v>437</v>
      </c>
      <c r="Q311" t="s">
        <v>437</v>
      </c>
      <c r="R311" t="s">
        <v>437</v>
      </c>
      <c r="S311" t="s">
        <v>437</v>
      </c>
      <c r="T311" t="s">
        <v>437</v>
      </c>
      <c r="U311" t="s">
        <v>437</v>
      </c>
      <c r="V311" t="s">
        <v>437</v>
      </c>
      <c r="W311" t="s">
        <v>437</v>
      </c>
      <c r="X311" t="s">
        <v>437</v>
      </c>
      <c r="Y311" t="s">
        <v>437</v>
      </c>
      <c r="Z311" t="s">
        <v>437</v>
      </c>
      <c r="AA311" t="s">
        <v>437</v>
      </c>
      <c r="AB311" t="s">
        <v>437</v>
      </c>
      <c r="AC311" t="s">
        <v>437</v>
      </c>
      <c r="AD311" t="s">
        <v>437</v>
      </c>
      <c r="AE311" t="s">
        <v>437</v>
      </c>
      <c r="AF311" t="s">
        <v>437</v>
      </c>
      <c r="AG311" t="s">
        <v>437</v>
      </c>
      <c r="AH311" t="s">
        <v>437</v>
      </c>
      <c r="AI311" t="s">
        <v>437</v>
      </c>
      <c r="AJ311" t="s">
        <v>437</v>
      </c>
      <c r="AK311" t="s">
        <v>437</v>
      </c>
      <c r="AL311" t="s">
        <v>437</v>
      </c>
      <c r="AM311" t="s">
        <v>437</v>
      </c>
      <c r="AN311" t="s">
        <v>437</v>
      </c>
      <c r="AO311" t="s">
        <v>437</v>
      </c>
      <c r="AP311" s="1">
        <v>481.5</v>
      </c>
      <c r="AQ311" s="1">
        <v>493.5</v>
      </c>
      <c r="AR311" s="1">
        <v>502.5</v>
      </c>
      <c r="AS311" s="1">
        <v>519</v>
      </c>
      <c r="AT311" s="1">
        <v>522</v>
      </c>
      <c r="AU311" s="1">
        <v>523.5</v>
      </c>
      <c r="AV311" s="1">
        <v>525</v>
      </c>
      <c r="AW311" s="1">
        <v>531</v>
      </c>
      <c r="AX311" s="1">
        <v>534</v>
      </c>
      <c r="AY311">
        <v>544.5</v>
      </c>
      <c r="AZ311">
        <v>559.5</v>
      </c>
      <c r="BA311">
        <v>561</v>
      </c>
      <c r="BB311">
        <v>570</v>
      </c>
    </row>
    <row r="312" spans="1:54" x14ac:dyDescent="0.3">
      <c r="A312" t="s">
        <v>421</v>
      </c>
      <c r="B312" t="s">
        <v>437</v>
      </c>
      <c r="C312" t="s">
        <v>437</v>
      </c>
      <c r="D312" t="s">
        <v>437</v>
      </c>
      <c r="E312" t="s">
        <v>437</v>
      </c>
      <c r="F312" t="s">
        <v>437</v>
      </c>
      <c r="G312" t="s">
        <v>437</v>
      </c>
      <c r="H312" t="s">
        <v>437</v>
      </c>
      <c r="I312" t="s">
        <v>437</v>
      </c>
      <c r="J312" t="s">
        <v>437</v>
      </c>
      <c r="K312" t="s">
        <v>437</v>
      </c>
      <c r="L312" t="s">
        <v>437</v>
      </c>
      <c r="M312" t="s">
        <v>437</v>
      </c>
      <c r="N312" t="s">
        <v>437</v>
      </c>
      <c r="O312" t="s">
        <v>437</v>
      </c>
      <c r="P312" t="s">
        <v>437</v>
      </c>
      <c r="Q312" t="s">
        <v>437</v>
      </c>
      <c r="R312" t="s">
        <v>437</v>
      </c>
      <c r="S312" t="s">
        <v>437</v>
      </c>
      <c r="T312" t="s">
        <v>437</v>
      </c>
      <c r="U312" t="s">
        <v>437</v>
      </c>
      <c r="V312" t="s">
        <v>437</v>
      </c>
      <c r="W312" t="s">
        <v>437</v>
      </c>
      <c r="X312" t="s">
        <v>437</v>
      </c>
      <c r="Y312" t="s">
        <v>437</v>
      </c>
      <c r="Z312" t="s">
        <v>437</v>
      </c>
      <c r="AA312" t="s">
        <v>437</v>
      </c>
      <c r="AB312" t="s">
        <v>437</v>
      </c>
      <c r="AC312" t="s">
        <v>437</v>
      </c>
      <c r="AD312" t="s">
        <v>437</v>
      </c>
      <c r="AE312" t="s">
        <v>437</v>
      </c>
      <c r="AF312" t="s">
        <v>437</v>
      </c>
      <c r="AG312" t="s">
        <v>437</v>
      </c>
      <c r="AH312" t="s">
        <v>437</v>
      </c>
      <c r="AI312" t="s">
        <v>437</v>
      </c>
      <c r="AJ312" t="s">
        <v>437</v>
      </c>
      <c r="AK312" t="s">
        <v>437</v>
      </c>
      <c r="AL312" t="s">
        <v>437</v>
      </c>
      <c r="AM312" t="s">
        <v>437</v>
      </c>
      <c r="AN312" t="s">
        <v>437</v>
      </c>
      <c r="AO312" t="s">
        <v>437</v>
      </c>
      <c r="AP312" s="1">
        <v>588.5</v>
      </c>
      <c r="AQ312" s="1">
        <v>603.16666666666697</v>
      </c>
      <c r="AR312" s="1">
        <v>614.16666666666697</v>
      </c>
      <c r="AS312" s="1">
        <v>634.33333333333303</v>
      </c>
      <c r="AT312" s="1">
        <v>638</v>
      </c>
      <c r="AU312" s="1">
        <v>639.83333333333303</v>
      </c>
      <c r="AV312" s="1">
        <v>641.66666666666697</v>
      </c>
      <c r="AW312" s="1">
        <v>649</v>
      </c>
      <c r="AX312" s="1">
        <v>652.66666666666697</v>
      </c>
      <c r="AY312">
        <v>665.5</v>
      </c>
      <c r="AZ312">
        <v>683.83333333333303</v>
      </c>
      <c r="BA312">
        <v>685.66666666666697</v>
      </c>
      <c r="BB312">
        <v>696.66666666666697</v>
      </c>
    </row>
    <row r="313" spans="1:54" x14ac:dyDescent="0.3">
      <c r="A313" t="s">
        <v>422</v>
      </c>
      <c r="B313" t="s">
        <v>437</v>
      </c>
      <c r="C313" t="s">
        <v>437</v>
      </c>
      <c r="D313" t="s">
        <v>437</v>
      </c>
      <c r="E313" t="s">
        <v>437</v>
      </c>
      <c r="F313" t="s">
        <v>437</v>
      </c>
      <c r="G313" t="s">
        <v>437</v>
      </c>
      <c r="H313" t="s">
        <v>437</v>
      </c>
      <c r="I313" t="s">
        <v>437</v>
      </c>
      <c r="J313" t="s">
        <v>437</v>
      </c>
      <c r="K313" t="s">
        <v>437</v>
      </c>
      <c r="L313" t="s">
        <v>437</v>
      </c>
      <c r="M313" t="s">
        <v>437</v>
      </c>
      <c r="N313" t="s">
        <v>437</v>
      </c>
      <c r="O313" t="s">
        <v>437</v>
      </c>
      <c r="P313" t="s">
        <v>437</v>
      </c>
      <c r="Q313" t="s">
        <v>437</v>
      </c>
      <c r="R313" t="s">
        <v>437</v>
      </c>
      <c r="S313" t="s">
        <v>437</v>
      </c>
      <c r="T313" t="s">
        <v>437</v>
      </c>
      <c r="U313" t="s">
        <v>437</v>
      </c>
      <c r="V313" t="s">
        <v>437</v>
      </c>
      <c r="W313" t="s">
        <v>437</v>
      </c>
      <c r="X313" t="s">
        <v>437</v>
      </c>
      <c r="Y313" t="s">
        <v>437</v>
      </c>
      <c r="Z313" t="s">
        <v>437</v>
      </c>
      <c r="AA313" t="s">
        <v>437</v>
      </c>
      <c r="AB313" t="s">
        <v>437</v>
      </c>
      <c r="AC313" t="s">
        <v>437</v>
      </c>
      <c r="AD313" t="s">
        <v>437</v>
      </c>
      <c r="AE313" t="s">
        <v>437</v>
      </c>
      <c r="AF313" t="s">
        <v>437</v>
      </c>
      <c r="AG313" t="s">
        <v>437</v>
      </c>
      <c r="AH313" t="s">
        <v>437</v>
      </c>
      <c r="AI313" t="s">
        <v>437</v>
      </c>
      <c r="AJ313" t="s">
        <v>437</v>
      </c>
      <c r="AK313" t="s">
        <v>437</v>
      </c>
      <c r="AL313" t="s">
        <v>437</v>
      </c>
      <c r="AM313" t="s">
        <v>437</v>
      </c>
      <c r="AN313" t="s">
        <v>437</v>
      </c>
      <c r="AO313" t="s">
        <v>437</v>
      </c>
      <c r="AP313" s="1">
        <v>668.75</v>
      </c>
      <c r="AQ313" s="1">
        <v>685.41666666666697</v>
      </c>
      <c r="AR313" s="1">
        <v>697.91666666666697</v>
      </c>
      <c r="AS313" s="1">
        <v>720.83333333333303</v>
      </c>
      <c r="AT313" s="1">
        <v>725</v>
      </c>
      <c r="AU313" s="1">
        <v>727.08333333333303</v>
      </c>
      <c r="AV313" s="1">
        <v>729.16666666666697</v>
      </c>
      <c r="AW313" s="1">
        <v>737.5</v>
      </c>
      <c r="AX313" s="1">
        <v>741.66666666666697</v>
      </c>
      <c r="AY313">
        <v>756.25</v>
      </c>
      <c r="AZ313">
        <v>777.08333333333303</v>
      </c>
      <c r="BA313">
        <v>779.16666666666697</v>
      </c>
      <c r="BB313">
        <v>791.66666666666697</v>
      </c>
    </row>
    <row r="314" spans="1:54" x14ac:dyDescent="0.3">
      <c r="A314" t="s">
        <v>423</v>
      </c>
      <c r="B314" t="s">
        <v>437</v>
      </c>
      <c r="C314" t="s">
        <v>437</v>
      </c>
      <c r="D314" t="s">
        <v>437</v>
      </c>
      <c r="E314" t="s">
        <v>437</v>
      </c>
      <c r="F314" t="s">
        <v>437</v>
      </c>
      <c r="G314" t="s">
        <v>437</v>
      </c>
      <c r="H314" t="s">
        <v>437</v>
      </c>
      <c r="I314" t="s">
        <v>437</v>
      </c>
      <c r="J314" t="s">
        <v>437</v>
      </c>
      <c r="K314" t="s">
        <v>437</v>
      </c>
      <c r="L314" t="s">
        <v>437</v>
      </c>
      <c r="M314" t="s">
        <v>437</v>
      </c>
      <c r="N314" t="s">
        <v>437</v>
      </c>
      <c r="O314" t="s">
        <v>437</v>
      </c>
      <c r="P314" t="s">
        <v>437</v>
      </c>
      <c r="Q314" t="s">
        <v>437</v>
      </c>
      <c r="R314" t="s">
        <v>437</v>
      </c>
      <c r="S314" t="s">
        <v>437</v>
      </c>
      <c r="T314" t="s">
        <v>437</v>
      </c>
      <c r="U314" t="s">
        <v>437</v>
      </c>
      <c r="V314" t="s">
        <v>437</v>
      </c>
      <c r="W314" t="s">
        <v>437</v>
      </c>
      <c r="X314" t="s">
        <v>437</v>
      </c>
      <c r="Y314" t="s">
        <v>437</v>
      </c>
      <c r="Z314" t="s">
        <v>437</v>
      </c>
      <c r="AA314" t="s">
        <v>437</v>
      </c>
      <c r="AB314" t="s">
        <v>437</v>
      </c>
      <c r="AC314" t="s">
        <v>437</v>
      </c>
      <c r="AD314" t="s">
        <v>437</v>
      </c>
      <c r="AE314" t="s">
        <v>437</v>
      </c>
      <c r="AF314" t="s">
        <v>437</v>
      </c>
      <c r="AG314" t="s">
        <v>437</v>
      </c>
      <c r="AH314" t="s">
        <v>437</v>
      </c>
      <c r="AI314" t="s">
        <v>437</v>
      </c>
      <c r="AJ314" t="s">
        <v>437</v>
      </c>
      <c r="AK314" t="s">
        <v>437</v>
      </c>
      <c r="AL314" t="s">
        <v>437</v>
      </c>
      <c r="AM314" t="s">
        <v>437</v>
      </c>
      <c r="AN314" t="s">
        <v>437</v>
      </c>
      <c r="AO314" t="s">
        <v>437</v>
      </c>
      <c r="AP314" s="1">
        <v>732.95</v>
      </c>
      <c r="AQ314" s="1">
        <v>751.21666666666704</v>
      </c>
      <c r="AR314" s="1">
        <v>764.91666666666697</v>
      </c>
      <c r="AS314" s="1">
        <v>790.03333333333296</v>
      </c>
      <c r="AT314" s="1">
        <v>794.6</v>
      </c>
      <c r="AU314" s="1">
        <v>796.88333333333298</v>
      </c>
      <c r="AV314" s="1">
        <v>799.16666666666697</v>
      </c>
      <c r="AW314" s="1">
        <v>808.3</v>
      </c>
      <c r="AX314" s="1">
        <v>812.86666666666702</v>
      </c>
      <c r="AY314">
        <v>828.85</v>
      </c>
      <c r="AZ314">
        <v>851.68333333333305</v>
      </c>
      <c r="BA314">
        <v>853.96666666666704</v>
      </c>
      <c r="BB314">
        <v>867.66666666666697</v>
      </c>
    </row>
    <row r="315" spans="1:54" x14ac:dyDescent="0.3">
      <c r="A315" t="s">
        <v>424</v>
      </c>
      <c r="B315" t="s">
        <v>437</v>
      </c>
      <c r="C315" t="s">
        <v>437</v>
      </c>
      <c r="D315" t="s">
        <v>437</v>
      </c>
      <c r="E315" t="s">
        <v>437</v>
      </c>
      <c r="F315" t="s">
        <v>437</v>
      </c>
      <c r="G315" t="s">
        <v>437</v>
      </c>
      <c r="H315" t="s">
        <v>437</v>
      </c>
      <c r="I315" t="s">
        <v>437</v>
      </c>
      <c r="J315" t="s">
        <v>437</v>
      </c>
      <c r="K315" t="s">
        <v>437</v>
      </c>
      <c r="L315" t="s">
        <v>437</v>
      </c>
      <c r="M315" t="s">
        <v>437</v>
      </c>
      <c r="N315" t="s">
        <v>437</v>
      </c>
      <c r="O315" t="s">
        <v>437</v>
      </c>
      <c r="P315" t="s">
        <v>437</v>
      </c>
      <c r="Q315" t="s">
        <v>437</v>
      </c>
      <c r="R315" t="s">
        <v>437</v>
      </c>
      <c r="S315" t="s">
        <v>437</v>
      </c>
      <c r="T315" t="s">
        <v>437</v>
      </c>
      <c r="U315" t="s">
        <v>437</v>
      </c>
      <c r="V315" t="s">
        <v>437</v>
      </c>
      <c r="W315" t="s">
        <v>437</v>
      </c>
      <c r="X315" t="s">
        <v>437</v>
      </c>
      <c r="Y315" t="s">
        <v>437</v>
      </c>
      <c r="Z315" t="s">
        <v>437</v>
      </c>
      <c r="AA315" t="s">
        <v>437</v>
      </c>
      <c r="AB315" t="s">
        <v>437</v>
      </c>
      <c r="AC315" t="s">
        <v>437</v>
      </c>
      <c r="AD315" t="s">
        <v>437</v>
      </c>
      <c r="AE315" t="s">
        <v>437</v>
      </c>
      <c r="AF315" t="s">
        <v>437</v>
      </c>
      <c r="AG315" t="s">
        <v>437</v>
      </c>
      <c r="AH315" t="s">
        <v>437</v>
      </c>
      <c r="AI315" t="s">
        <v>437</v>
      </c>
      <c r="AJ315" t="s">
        <v>437</v>
      </c>
      <c r="AK315" t="s">
        <v>437</v>
      </c>
      <c r="AL315" t="s">
        <v>437</v>
      </c>
      <c r="AM315" t="s">
        <v>437</v>
      </c>
      <c r="AN315" t="s">
        <v>437</v>
      </c>
      <c r="AO315" t="s">
        <v>437</v>
      </c>
      <c r="AP315" s="1">
        <v>786.45</v>
      </c>
      <c r="AQ315" s="1">
        <v>806.05</v>
      </c>
      <c r="AR315" s="1">
        <v>820.75</v>
      </c>
      <c r="AS315" s="1">
        <v>847.7</v>
      </c>
      <c r="AT315" s="1">
        <v>852.6</v>
      </c>
      <c r="AU315" s="1">
        <v>855.05</v>
      </c>
      <c r="AV315" s="1">
        <v>857.5</v>
      </c>
      <c r="AW315" s="1">
        <v>867.3</v>
      </c>
      <c r="AX315" s="1">
        <v>872.2</v>
      </c>
      <c r="AY315">
        <v>889.35</v>
      </c>
      <c r="AZ315">
        <v>913.85</v>
      </c>
      <c r="BA315">
        <v>916.3</v>
      </c>
      <c r="BB315">
        <v>931</v>
      </c>
    </row>
    <row r="316" spans="1:54" x14ac:dyDescent="0.3">
      <c r="A316" t="s">
        <v>425</v>
      </c>
      <c r="B316" t="s">
        <v>437</v>
      </c>
      <c r="C316" t="s">
        <v>437</v>
      </c>
      <c r="D316" t="s">
        <v>437</v>
      </c>
      <c r="E316" t="s">
        <v>437</v>
      </c>
      <c r="F316" t="s">
        <v>437</v>
      </c>
      <c r="G316" t="s">
        <v>437</v>
      </c>
      <c r="H316" t="s">
        <v>437</v>
      </c>
      <c r="I316" t="s">
        <v>437</v>
      </c>
      <c r="J316" t="s">
        <v>437</v>
      </c>
      <c r="K316" t="s">
        <v>437</v>
      </c>
      <c r="L316" t="s">
        <v>437</v>
      </c>
      <c r="M316" t="s">
        <v>437</v>
      </c>
      <c r="N316" t="s">
        <v>437</v>
      </c>
      <c r="O316" t="s">
        <v>437</v>
      </c>
      <c r="P316" t="s">
        <v>437</v>
      </c>
      <c r="Q316" t="s">
        <v>437</v>
      </c>
      <c r="R316" t="s">
        <v>437</v>
      </c>
      <c r="S316" t="s">
        <v>437</v>
      </c>
      <c r="T316" t="s">
        <v>437</v>
      </c>
      <c r="U316" t="s">
        <v>437</v>
      </c>
      <c r="V316" t="s">
        <v>437</v>
      </c>
      <c r="W316" t="s">
        <v>437</v>
      </c>
      <c r="X316" t="s">
        <v>437</v>
      </c>
      <c r="Y316" t="s">
        <v>437</v>
      </c>
      <c r="Z316" t="s">
        <v>437</v>
      </c>
      <c r="AA316" t="s">
        <v>437</v>
      </c>
      <c r="AB316" t="s">
        <v>437</v>
      </c>
      <c r="AC316" t="s">
        <v>437</v>
      </c>
      <c r="AD316" t="s">
        <v>437</v>
      </c>
      <c r="AE316" t="s">
        <v>437</v>
      </c>
      <c r="AF316" t="s">
        <v>437</v>
      </c>
      <c r="AG316" t="s">
        <v>437</v>
      </c>
      <c r="AH316" t="s">
        <v>437</v>
      </c>
      <c r="AI316" t="s">
        <v>437</v>
      </c>
      <c r="AJ316" t="s">
        <v>437</v>
      </c>
      <c r="AK316" t="s">
        <v>437</v>
      </c>
      <c r="AL316" t="s">
        <v>437</v>
      </c>
      <c r="AM316" t="s">
        <v>437</v>
      </c>
      <c r="AN316" t="s">
        <v>437</v>
      </c>
      <c r="AO316" t="s">
        <v>437</v>
      </c>
      <c r="AP316" s="1">
        <v>832.30714285714305</v>
      </c>
      <c r="AQ316" s="1">
        <v>853.05</v>
      </c>
      <c r="AR316" s="1">
        <v>868.607142857143</v>
      </c>
      <c r="AS316" s="1">
        <v>897.12857142857104</v>
      </c>
      <c r="AT316" s="1">
        <v>902.31428571428603</v>
      </c>
      <c r="AU316" s="1">
        <v>904.90714285714296</v>
      </c>
      <c r="AV316" s="1">
        <v>907.5</v>
      </c>
      <c r="AW316" s="1">
        <v>917.87142857142896</v>
      </c>
      <c r="AX316" s="1">
        <v>923.05714285714305</v>
      </c>
      <c r="AY316">
        <v>941.20714285714303</v>
      </c>
      <c r="AZ316">
        <v>967.13571428571402</v>
      </c>
      <c r="BA316">
        <v>969.72857142857094</v>
      </c>
      <c r="BB316">
        <v>985.28571428571399</v>
      </c>
    </row>
    <row r="317" spans="1:54" x14ac:dyDescent="0.3">
      <c r="A317" t="s">
        <v>426</v>
      </c>
      <c r="B317" t="s">
        <v>437</v>
      </c>
      <c r="C317" t="s">
        <v>437</v>
      </c>
      <c r="D317" t="s">
        <v>437</v>
      </c>
      <c r="E317" t="s">
        <v>437</v>
      </c>
      <c r="F317" t="s">
        <v>437</v>
      </c>
      <c r="G317" t="s">
        <v>437</v>
      </c>
      <c r="H317" t="s">
        <v>437</v>
      </c>
      <c r="I317" t="s">
        <v>437</v>
      </c>
      <c r="J317" t="s">
        <v>437</v>
      </c>
      <c r="K317" t="s">
        <v>437</v>
      </c>
      <c r="L317" t="s">
        <v>437</v>
      </c>
      <c r="M317" t="s">
        <v>437</v>
      </c>
      <c r="N317" t="s">
        <v>437</v>
      </c>
      <c r="O317" t="s">
        <v>437</v>
      </c>
      <c r="P317" t="s">
        <v>437</v>
      </c>
      <c r="Q317" t="s">
        <v>437</v>
      </c>
      <c r="R317" t="s">
        <v>437</v>
      </c>
      <c r="S317" t="s">
        <v>437</v>
      </c>
      <c r="T317" t="s">
        <v>437</v>
      </c>
      <c r="U317" t="s">
        <v>437</v>
      </c>
      <c r="V317" t="s">
        <v>437</v>
      </c>
      <c r="W317" t="s">
        <v>437</v>
      </c>
      <c r="X317" t="s">
        <v>437</v>
      </c>
      <c r="Y317" t="s">
        <v>437</v>
      </c>
      <c r="Z317" t="s">
        <v>437</v>
      </c>
      <c r="AA317" t="s">
        <v>437</v>
      </c>
      <c r="AB317" t="s">
        <v>437</v>
      </c>
      <c r="AC317" t="s">
        <v>437</v>
      </c>
      <c r="AD317" t="s">
        <v>437</v>
      </c>
      <c r="AE317" t="s">
        <v>437</v>
      </c>
      <c r="AF317" t="s">
        <v>437</v>
      </c>
      <c r="AG317" t="s">
        <v>437</v>
      </c>
      <c r="AH317" t="s">
        <v>437</v>
      </c>
      <c r="AI317" t="s">
        <v>437</v>
      </c>
      <c r="AJ317" t="s">
        <v>437</v>
      </c>
      <c r="AK317" t="s">
        <v>437</v>
      </c>
      <c r="AL317" t="s">
        <v>437</v>
      </c>
      <c r="AM317" t="s">
        <v>437</v>
      </c>
      <c r="AN317" t="s">
        <v>437</v>
      </c>
      <c r="AO317" t="s">
        <v>437</v>
      </c>
      <c r="AP317" s="1">
        <v>832.30714285714305</v>
      </c>
      <c r="AQ317" s="1">
        <v>853.05</v>
      </c>
      <c r="AR317" s="1">
        <v>868.607142857143</v>
      </c>
      <c r="AS317" s="1">
        <v>897.12857142857104</v>
      </c>
      <c r="AT317" s="1">
        <v>902.31428571428603</v>
      </c>
      <c r="AU317" s="1">
        <v>904.90714285714296</v>
      </c>
      <c r="AV317" s="1">
        <v>907.5</v>
      </c>
      <c r="AW317" s="1">
        <v>917.87142857142896</v>
      </c>
      <c r="AX317" s="1">
        <v>923.05714285714305</v>
      </c>
      <c r="AY317">
        <v>941.20714285714303</v>
      </c>
      <c r="AZ317">
        <v>967.13571428571402</v>
      </c>
      <c r="BA317">
        <v>969.72857142857094</v>
      </c>
      <c r="BB317">
        <v>985.28571428571399</v>
      </c>
    </row>
    <row r="318" spans="1:54" x14ac:dyDescent="0.3">
      <c r="A318" t="s">
        <v>427</v>
      </c>
      <c r="B318" t="s">
        <v>437</v>
      </c>
      <c r="C318" t="s">
        <v>437</v>
      </c>
      <c r="D318" t="s">
        <v>437</v>
      </c>
      <c r="E318" t="s">
        <v>437</v>
      </c>
      <c r="F318" t="s">
        <v>437</v>
      </c>
      <c r="G318" t="s">
        <v>437</v>
      </c>
      <c r="H318" t="s">
        <v>437</v>
      </c>
      <c r="I318" t="s">
        <v>437</v>
      </c>
      <c r="J318" t="s">
        <v>437</v>
      </c>
      <c r="K318" t="s">
        <v>437</v>
      </c>
      <c r="L318" t="s">
        <v>437</v>
      </c>
      <c r="M318" t="s">
        <v>437</v>
      </c>
      <c r="N318" t="s">
        <v>437</v>
      </c>
      <c r="O318" t="s">
        <v>437</v>
      </c>
      <c r="P318" t="s">
        <v>437</v>
      </c>
      <c r="Q318" t="s">
        <v>437</v>
      </c>
      <c r="R318" t="s">
        <v>437</v>
      </c>
      <c r="S318" t="s">
        <v>437</v>
      </c>
      <c r="T318" t="s">
        <v>437</v>
      </c>
      <c r="U318" t="s">
        <v>437</v>
      </c>
      <c r="V318" t="s">
        <v>437</v>
      </c>
      <c r="W318" t="s">
        <v>437</v>
      </c>
      <c r="X318" t="s">
        <v>437</v>
      </c>
      <c r="Y318" t="s">
        <v>437</v>
      </c>
      <c r="Z318" t="s">
        <v>437</v>
      </c>
      <c r="AA318" t="s">
        <v>437</v>
      </c>
      <c r="AB318" t="s">
        <v>437</v>
      </c>
      <c r="AC318" t="s">
        <v>437</v>
      </c>
      <c r="AD318" t="s">
        <v>437</v>
      </c>
      <c r="AE318" t="s">
        <v>437</v>
      </c>
      <c r="AF318" t="s">
        <v>437</v>
      </c>
      <c r="AG318" t="s">
        <v>437</v>
      </c>
      <c r="AH318" t="s">
        <v>437</v>
      </c>
      <c r="AI318" t="s">
        <v>437</v>
      </c>
      <c r="AJ318" t="s">
        <v>437</v>
      </c>
      <c r="AK318" t="s">
        <v>437</v>
      </c>
      <c r="AL318" t="s">
        <v>437</v>
      </c>
      <c r="AM318" t="s">
        <v>437</v>
      </c>
      <c r="AN318" t="s">
        <v>437</v>
      </c>
      <c r="AO318" t="s">
        <v>437</v>
      </c>
      <c r="AP318" s="1">
        <v>588.5</v>
      </c>
      <c r="AQ318" s="1">
        <v>603.16666666666697</v>
      </c>
      <c r="AR318" s="1">
        <v>614.16666666666697</v>
      </c>
      <c r="AS318" s="1">
        <v>634.33333333333303</v>
      </c>
      <c r="AT318" s="1">
        <v>638</v>
      </c>
      <c r="AU318" s="1">
        <v>639.83333333333303</v>
      </c>
      <c r="AV318" s="1">
        <v>641.66666666666697</v>
      </c>
      <c r="AW318" s="1">
        <v>649</v>
      </c>
      <c r="AX318" s="1">
        <v>652.66666666666697</v>
      </c>
      <c r="AY318">
        <v>665.5</v>
      </c>
      <c r="AZ318">
        <v>683.83333333333303</v>
      </c>
      <c r="BA318">
        <v>685.66666666666697</v>
      </c>
      <c r="BB318">
        <v>696.66666666666697</v>
      </c>
    </row>
    <row r="319" spans="1:54" x14ac:dyDescent="0.3">
      <c r="A319" t="s">
        <v>1236</v>
      </c>
      <c r="B319" t="s">
        <v>437</v>
      </c>
      <c r="C319" t="s">
        <v>437</v>
      </c>
      <c r="D319" t="s">
        <v>437</v>
      </c>
      <c r="E319" t="s">
        <v>437</v>
      </c>
      <c r="F319" t="s">
        <v>437</v>
      </c>
      <c r="G319" t="s">
        <v>437</v>
      </c>
      <c r="H319" t="s">
        <v>437</v>
      </c>
      <c r="I319" t="s">
        <v>437</v>
      </c>
      <c r="J319" t="s">
        <v>437</v>
      </c>
      <c r="K319" t="s">
        <v>437</v>
      </c>
      <c r="L319" t="s">
        <v>437</v>
      </c>
      <c r="M319" t="s">
        <v>437</v>
      </c>
      <c r="N319" t="s">
        <v>437</v>
      </c>
      <c r="O319" t="s">
        <v>437</v>
      </c>
      <c r="P319" t="s">
        <v>437</v>
      </c>
      <c r="Q319" t="s">
        <v>437</v>
      </c>
      <c r="R319" t="s">
        <v>437</v>
      </c>
      <c r="S319" t="s">
        <v>437</v>
      </c>
      <c r="T319" t="s">
        <v>437</v>
      </c>
      <c r="U319" t="s">
        <v>437</v>
      </c>
      <c r="V319" t="s">
        <v>437</v>
      </c>
      <c r="W319" t="s">
        <v>437</v>
      </c>
      <c r="X319" t="s">
        <v>437</v>
      </c>
      <c r="Y319" t="s">
        <v>437</v>
      </c>
      <c r="Z319" t="s">
        <v>437</v>
      </c>
      <c r="AA319" t="s">
        <v>437</v>
      </c>
      <c r="AB319" t="s">
        <v>437</v>
      </c>
      <c r="AC319" t="s">
        <v>437</v>
      </c>
      <c r="AD319" t="s">
        <v>437</v>
      </c>
      <c r="AE319" t="s">
        <v>437</v>
      </c>
      <c r="AF319" t="s">
        <v>437</v>
      </c>
      <c r="AG319" t="s">
        <v>437</v>
      </c>
      <c r="AH319" t="s">
        <v>437</v>
      </c>
      <c r="AI319" t="s">
        <v>437</v>
      </c>
      <c r="AJ319" t="s">
        <v>437</v>
      </c>
      <c r="AK319" t="s">
        <v>437</v>
      </c>
      <c r="AL319" t="s">
        <v>437</v>
      </c>
      <c r="AM319" t="s">
        <v>437</v>
      </c>
      <c r="AN319" t="s">
        <v>437</v>
      </c>
      <c r="AO319" t="s">
        <v>437</v>
      </c>
      <c r="AP319">
        <v>588.5</v>
      </c>
      <c r="AQ319">
        <v>603.16666666666697</v>
      </c>
      <c r="AR319">
        <v>614.16666666666697</v>
      </c>
      <c r="AS319">
        <v>634.33333333333303</v>
      </c>
      <c r="AT319">
        <v>638</v>
      </c>
      <c r="AU319">
        <v>639.83333333333303</v>
      </c>
      <c r="AV319">
        <v>641.66666666666697</v>
      </c>
      <c r="AW319" s="1">
        <v>649</v>
      </c>
      <c r="AX319" s="1">
        <v>652.66666666666697</v>
      </c>
      <c r="AY319">
        <v>665.5</v>
      </c>
      <c r="AZ319">
        <v>683.83333333333303</v>
      </c>
      <c r="BA319">
        <v>685.66666666666697</v>
      </c>
      <c r="BB319">
        <v>696.66666666666697</v>
      </c>
    </row>
    <row r="320" spans="1:54" x14ac:dyDescent="0.3">
      <c r="A320" t="s">
        <v>428</v>
      </c>
      <c r="B320" t="s">
        <v>437</v>
      </c>
      <c r="C320" t="s">
        <v>437</v>
      </c>
      <c r="D320" t="s">
        <v>437</v>
      </c>
      <c r="E320" t="s">
        <v>437</v>
      </c>
      <c r="F320" t="s">
        <v>437</v>
      </c>
      <c r="G320" t="s">
        <v>437</v>
      </c>
      <c r="H320" t="s">
        <v>437</v>
      </c>
      <c r="I320" t="s">
        <v>437</v>
      </c>
      <c r="J320" t="s">
        <v>437</v>
      </c>
      <c r="K320" t="s">
        <v>437</v>
      </c>
      <c r="L320" t="s">
        <v>437</v>
      </c>
      <c r="M320" t="s">
        <v>437</v>
      </c>
      <c r="N320" t="s">
        <v>437</v>
      </c>
      <c r="O320" t="s">
        <v>437</v>
      </c>
      <c r="P320" t="s">
        <v>437</v>
      </c>
      <c r="Q320" t="s">
        <v>437</v>
      </c>
      <c r="R320" t="s">
        <v>437</v>
      </c>
      <c r="S320" t="s">
        <v>437</v>
      </c>
      <c r="T320" t="s">
        <v>437</v>
      </c>
      <c r="U320" t="s">
        <v>437</v>
      </c>
      <c r="V320" t="s">
        <v>437</v>
      </c>
      <c r="W320" t="s">
        <v>437</v>
      </c>
      <c r="X320" t="s">
        <v>437</v>
      </c>
      <c r="Y320" t="s">
        <v>437</v>
      </c>
      <c r="Z320" t="s">
        <v>437</v>
      </c>
      <c r="AA320" t="s">
        <v>437</v>
      </c>
      <c r="AB320" t="s">
        <v>437</v>
      </c>
      <c r="AC320" t="s">
        <v>437</v>
      </c>
      <c r="AD320" t="s">
        <v>437</v>
      </c>
      <c r="AE320" t="s">
        <v>437</v>
      </c>
      <c r="AF320" t="s">
        <v>437</v>
      </c>
      <c r="AG320" t="s">
        <v>437</v>
      </c>
      <c r="AH320" t="s">
        <v>437</v>
      </c>
      <c r="AI320" t="s">
        <v>437</v>
      </c>
      <c r="AJ320" t="s">
        <v>437</v>
      </c>
      <c r="AK320" t="s">
        <v>437</v>
      </c>
      <c r="AL320" t="s">
        <v>437</v>
      </c>
      <c r="AM320" t="s">
        <v>437</v>
      </c>
      <c r="AN320" t="s">
        <v>437</v>
      </c>
      <c r="AO320" t="s">
        <v>437</v>
      </c>
      <c r="AP320">
        <v>588.5</v>
      </c>
      <c r="AQ320">
        <v>603.16666666666697</v>
      </c>
      <c r="AR320">
        <v>614.16666666666697</v>
      </c>
      <c r="AS320">
        <v>634.33333333333303</v>
      </c>
      <c r="AT320">
        <v>638</v>
      </c>
      <c r="AU320">
        <v>639.83333333333303</v>
      </c>
      <c r="AV320">
        <v>641.66666666666697</v>
      </c>
      <c r="AW320">
        <v>649</v>
      </c>
      <c r="AX320" s="1">
        <v>652.66666666666697</v>
      </c>
      <c r="AY320">
        <v>665.5</v>
      </c>
      <c r="AZ320">
        <v>683.83333333333303</v>
      </c>
      <c r="BA320">
        <v>685.66666666666697</v>
      </c>
      <c r="BB320">
        <v>696.66666666666697</v>
      </c>
    </row>
    <row r="321" spans="1:54" x14ac:dyDescent="0.3">
      <c r="A321" t="s">
        <v>429</v>
      </c>
      <c r="B321" t="s">
        <v>437</v>
      </c>
      <c r="C321" t="s">
        <v>437</v>
      </c>
      <c r="D321" t="s">
        <v>437</v>
      </c>
      <c r="E321" t="s">
        <v>437</v>
      </c>
      <c r="F321" t="s">
        <v>437</v>
      </c>
      <c r="G321" t="s">
        <v>437</v>
      </c>
      <c r="H321" t="s">
        <v>437</v>
      </c>
      <c r="I321" t="s">
        <v>437</v>
      </c>
      <c r="J321" t="s">
        <v>437</v>
      </c>
      <c r="K321" t="s">
        <v>437</v>
      </c>
      <c r="L321" t="s">
        <v>437</v>
      </c>
      <c r="M321" t="s">
        <v>437</v>
      </c>
      <c r="N321" t="s">
        <v>437</v>
      </c>
      <c r="O321" t="s">
        <v>437</v>
      </c>
      <c r="P321" t="s">
        <v>437</v>
      </c>
      <c r="Q321" t="s">
        <v>437</v>
      </c>
      <c r="R321" t="s">
        <v>437</v>
      </c>
      <c r="S321" t="s">
        <v>437</v>
      </c>
      <c r="T321" t="s">
        <v>437</v>
      </c>
      <c r="U321" t="s">
        <v>437</v>
      </c>
      <c r="V321" t="s">
        <v>437</v>
      </c>
      <c r="W321" t="s">
        <v>437</v>
      </c>
      <c r="X321" t="s">
        <v>437</v>
      </c>
      <c r="Y321" t="s">
        <v>437</v>
      </c>
      <c r="Z321" t="s">
        <v>437</v>
      </c>
      <c r="AA321" t="s">
        <v>437</v>
      </c>
      <c r="AB321" t="s">
        <v>437</v>
      </c>
      <c r="AC321" t="s">
        <v>437</v>
      </c>
      <c r="AD321" t="s">
        <v>437</v>
      </c>
      <c r="AE321" t="s">
        <v>437</v>
      </c>
      <c r="AF321" t="s">
        <v>437</v>
      </c>
      <c r="AG321" t="s">
        <v>437</v>
      </c>
      <c r="AH321" t="s">
        <v>437</v>
      </c>
      <c r="AI321" t="s">
        <v>437</v>
      </c>
      <c r="AJ321" t="s">
        <v>437</v>
      </c>
      <c r="AK321" t="s">
        <v>437</v>
      </c>
      <c r="AL321" t="s">
        <v>437</v>
      </c>
      <c r="AM321" t="s">
        <v>437</v>
      </c>
      <c r="AN321" t="s">
        <v>437</v>
      </c>
      <c r="AO321" t="s">
        <v>437</v>
      </c>
      <c r="AP321">
        <v>668.75</v>
      </c>
      <c r="AQ321" s="1">
        <v>685.41666666666697</v>
      </c>
      <c r="AR321" s="1">
        <v>697.91666666666697</v>
      </c>
      <c r="AS321" s="1">
        <v>720.83333333333303</v>
      </c>
      <c r="AT321" s="1">
        <v>725</v>
      </c>
      <c r="AU321" s="1">
        <v>727.08333333333303</v>
      </c>
      <c r="AV321" s="1">
        <v>729.16666666666697</v>
      </c>
      <c r="AW321" s="1">
        <v>737.5</v>
      </c>
      <c r="AX321" s="1">
        <v>741.66666666666697</v>
      </c>
      <c r="AY321">
        <v>756.25</v>
      </c>
      <c r="AZ321">
        <v>777.08333333333303</v>
      </c>
      <c r="BA321">
        <v>779.16666666666697</v>
      </c>
      <c r="BB321">
        <v>791.66666666666697</v>
      </c>
    </row>
    <row r="322" spans="1:54" x14ac:dyDescent="0.3">
      <c r="A322" t="s">
        <v>430</v>
      </c>
      <c r="B322" t="s">
        <v>437</v>
      </c>
      <c r="C322" t="s">
        <v>437</v>
      </c>
      <c r="D322" t="s">
        <v>437</v>
      </c>
      <c r="E322" t="s">
        <v>437</v>
      </c>
      <c r="F322" t="s">
        <v>437</v>
      </c>
      <c r="G322" t="s">
        <v>437</v>
      </c>
      <c r="H322" t="s">
        <v>437</v>
      </c>
      <c r="I322" t="s">
        <v>437</v>
      </c>
      <c r="J322" t="s">
        <v>437</v>
      </c>
      <c r="K322" t="s">
        <v>437</v>
      </c>
      <c r="L322" t="s">
        <v>437</v>
      </c>
      <c r="M322" t="s">
        <v>437</v>
      </c>
      <c r="N322" t="s">
        <v>437</v>
      </c>
      <c r="O322" t="s">
        <v>437</v>
      </c>
      <c r="P322" t="s">
        <v>437</v>
      </c>
      <c r="Q322" t="s">
        <v>437</v>
      </c>
      <c r="R322" t="s">
        <v>437</v>
      </c>
      <c r="S322" t="s">
        <v>437</v>
      </c>
      <c r="T322" t="s">
        <v>437</v>
      </c>
      <c r="U322" t="s">
        <v>437</v>
      </c>
      <c r="V322" t="s">
        <v>437</v>
      </c>
      <c r="W322" t="s">
        <v>437</v>
      </c>
      <c r="X322" t="s">
        <v>437</v>
      </c>
      <c r="Y322" t="s">
        <v>437</v>
      </c>
      <c r="Z322" t="s">
        <v>437</v>
      </c>
      <c r="AA322" t="s">
        <v>437</v>
      </c>
      <c r="AB322" t="s">
        <v>437</v>
      </c>
      <c r="AC322" t="s">
        <v>437</v>
      </c>
      <c r="AD322" t="s">
        <v>437</v>
      </c>
      <c r="AE322" t="s">
        <v>437</v>
      </c>
      <c r="AF322" t="s">
        <v>437</v>
      </c>
      <c r="AG322" t="s">
        <v>437</v>
      </c>
      <c r="AH322" t="s">
        <v>437</v>
      </c>
      <c r="AI322" t="s">
        <v>437</v>
      </c>
      <c r="AJ322" t="s">
        <v>437</v>
      </c>
      <c r="AK322" t="s">
        <v>437</v>
      </c>
      <c r="AL322" t="s">
        <v>437</v>
      </c>
      <c r="AM322" t="s">
        <v>437</v>
      </c>
      <c r="AN322" t="s">
        <v>437</v>
      </c>
      <c r="AO322" t="s">
        <v>437</v>
      </c>
      <c r="AP322">
        <v>668.75</v>
      </c>
      <c r="AQ322">
        <v>685.41666666666697</v>
      </c>
      <c r="AR322">
        <v>697.91666666666697</v>
      </c>
      <c r="AS322">
        <v>720.83333333333303</v>
      </c>
      <c r="AT322">
        <v>725</v>
      </c>
      <c r="AU322">
        <v>727.08333333333303</v>
      </c>
      <c r="AV322">
        <v>729.16666666666697</v>
      </c>
      <c r="AW322">
        <v>737.5</v>
      </c>
      <c r="AX322">
        <v>741.66666666666697</v>
      </c>
      <c r="AY322">
        <v>756.25</v>
      </c>
      <c r="AZ322">
        <v>777.08333333333303</v>
      </c>
      <c r="BA322">
        <v>779.16666666666697</v>
      </c>
      <c r="BB322">
        <v>791.66666666666697</v>
      </c>
    </row>
    <row r="323" spans="1:54" x14ac:dyDescent="0.3">
      <c r="A323" t="s">
        <v>431</v>
      </c>
      <c r="B323" t="s">
        <v>437</v>
      </c>
      <c r="C323" t="s">
        <v>437</v>
      </c>
      <c r="D323" t="s">
        <v>437</v>
      </c>
      <c r="E323" t="s">
        <v>437</v>
      </c>
      <c r="F323" t="s">
        <v>437</v>
      </c>
      <c r="G323" t="s">
        <v>437</v>
      </c>
      <c r="H323" t="s">
        <v>437</v>
      </c>
      <c r="I323" t="s">
        <v>437</v>
      </c>
      <c r="J323" t="s">
        <v>437</v>
      </c>
      <c r="K323" t="s">
        <v>437</v>
      </c>
      <c r="L323" t="s">
        <v>437</v>
      </c>
      <c r="M323" t="s">
        <v>437</v>
      </c>
      <c r="N323" t="s">
        <v>437</v>
      </c>
      <c r="O323" t="s">
        <v>437</v>
      </c>
      <c r="P323" t="s">
        <v>437</v>
      </c>
      <c r="Q323" t="s">
        <v>437</v>
      </c>
      <c r="R323" t="s">
        <v>437</v>
      </c>
      <c r="S323" t="s">
        <v>437</v>
      </c>
      <c r="T323" t="s">
        <v>437</v>
      </c>
      <c r="U323" t="s">
        <v>437</v>
      </c>
      <c r="V323" t="s">
        <v>437</v>
      </c>
      <c r="W323" t="s">
        <v>437</v>
      </c>
      <c r="X323" t="s">
        <v>437</v>
      </c>
      <c r="Y323" t="s">
        <v>437</v>
      </c>
      <c r="Z323" t="s">
        <v>437</v>
      </c>
      <c r="AA323" t="s">
        <v>437</v>
      </c>
      <c r="AB323" t="s">
        <v>437</v>
      </c>
      <c r="AC323" t="s">
        <v>437</v>
      </c>
      <c r="AD323" t="s">
        <v>437</v>
      </c>
      <c r="AE323" t="s">
        <v>437</v>
      </c>
      <c r="AF323" t="s">
        <v>437</v>
      </c>
      <c r="AG323" t="s">
        <v>437</v>
      </c>
      <c r="AH323" t="s">
        <v>437</v>
      </c>
      <c r="AI323" t="s">
        <v>437</v>
      </c>
      <c r="AJ323" t="s">
        <v>437</v>
      </c>
      <c r="AK323" t="s">
        <v>437</v>
      </c>
      <c r="AL323" t="s">
        <v>437</v>
      </c>
      <c r="AM323" t="s">
        <v>437</v>
      </c>
      <c r="AN323" t="s">
        <v>437</v>
      </c>
      <c r="AO323" t="s">
        <v>437</v>
      </c>
      <c r="AP323">
        <v>668.75</v>
      </c>
      <c r="AQ323" s="1">
        <v>685.41666666666697</v>
      </c>
      <c r="AR323" s="1">
        <v>697.91666666666697</v>
      </c>
      <c r="AS323" s="1">
        <v>720.83333333333303</v>
      </c>
      <c r="AT323" s="1">
        <v>725</v>
      </c>
      <c r="AU323" s="1">
        <v>727.08333333333303</v>
      </c>
      <c r="AV323" s="1">
        <v>729.16666666666697</v>
      </c>
      <c r="AW323" s="1">
        <v>737.5</v>
      </c>
      <c r="AX323" s="1">
        <v>741.66666666666697</v>
      </c>
      <c r="AY323">
        <v>756.25</v>
      </c>
      <c r="AZ323">
        <v>777.08333333333303</v>
      </c>
      <c r="BA323">
        <v>779.16666666666697</v>
      </c>
      <c r="BB323">
        <v>791.66666666666697</v>
      </c>
    </row>
    <row r="324" spans="1:54" x14ac:dyDescent="0.3">
      <c r="A324" t="s">
        <v>243</v>
      </c>
      <c r="B324" t="s">
        <v>437</v>
      </c>
      <c r="C324" t="s">
        <v>437</v>
      </c>
      <c r="D324" t="s">
        <v>437</v>
      </c>
      <c r="E324" t="s">
        <v>437</v>
      </c>
      <c r="F324" t="s">
        <v>437</v>
      </c>
      <c r="G324" t="s">
        <v>437</v>
      </c>
      <c r="H324" t="s">
        <v>437</v>
      </c>
      <c r="I324" t="s">
        <v>437</v>
      </c>
      <c r="J324" t="s">
        <v>437</v>
      </c>
      <c r="K324" t="s">
        <v>437</v>
      </c>
      <c r="L324" t="s">
        <v>437</v>
      </c>
      <c r="M324" t="s">
        <v>437</v>
      </c>
      <c r="N324" t="s">
        <v>437</v>
      </c>
      <c r="O324" t="s">
        <v>437</v>
      </c>
      <c r="P324" t="s">
        <v>437</v>
      </c>
      <c r="Q324" t="s">
        <v>437</v>
      </c>
      <c r="R324" t="s">
        <v>437</v>
      </c>
      <c r="S324" t="s">
        <v>437</v>
      </c>
      <c r="T324" t="s">
        <v>437</v>
      </c>
      <c r="U324" t="s">
        <v>437</v>
      </c>
      <c r="V324" t="s">
        <v>437</v>
      </c>
      <c r="W324" t="s">
        <v>437</v>
      </c>
      <c r="X324" t="s">
        <v>437</v>
      </c>
      <c r="Y324" t="s">
        <v>437</v>
      </c>
      <c r="Z324" t="s">
        <v>437</v>
      </c>
      <c r="AA324" t="s">
        <v>437</v>
      </c>
      <c r="AB324" t="s">
        <v>437</v>
      </c>
      <c r="AC324" t="s">
        <v>437</v>
      </c>
      <c r="AD324" t="s">
        <v>437</v>
      </c>
      <c r="AE324" t="s">
        <v>437</v>
      </c>
      <c r="AF324" t="s">
        <v>437</v>
      </c>
      <c r="AG324" t="s">
        <v>437</v>
      </c>
      <c r="AH324" t="s">
        <v>437</v>
      </c>
      <c r="AI324" t="s">
        <v>437</v>
      </c>
      <c r="AJ324" t="s">
        <v>437</v>
      </c>
      <c r="AK324" t="s">
        <v>437</v>
      </c>
      <c r="AL324" t="s">
        <v>437</v>
      </c>
      <c r="AM324" t="s">
        <v>437</v>
      </c>
      <c r="AN324" t="s">
        <v>437</v>
      </c>
      <c r="AO324" t="s">
        <v>437</v>
      </c>
      <c r="AP324" t="s">
        <v>437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531</v>
      </c>
      <c r="AX324" s="1">
        <v>534</v>
      </c>
      <c r="AY324">
        <v>544.5</v>
      </c>
      <c r="AZ324">
        <v>559.5</v>
      </c>
      <c r="BA324">
        <v>561</v>
      </c>
      <c r="BB324">
        <v>570</v>
      </c>
    </row>
    <row r="325" spans="1:54" x14ac:dyDescent="0.3">
      <c r="A325" t="s">
        <v>244</v>
      </c>
      <c r="B325" t="s">
        <v>437</v>
      </c>
      <c r="C325" t="s">
        <v>437</v>
      </c>
      <c r="D325" t="s">
        <v>437</v>
      </c>
      <c r="E325" t="s">
        <v>437</v>
      </c>
      <c r="F325" t="s">
        <v>437</v>
      </c>
      <c r="G325" t="s">
        <v>437</v>
      </c>
      <c r="H325" t="s">
        <v>437</v>
      </c>
      <c r="I325" t="s">
        <v>437</v>
      </c>
      <c r="J325" t="s">
        <v>437</v>
      </c>
      <c r="K325" t="s">
        <v>437</v>
      </c>
      <c r="L325" t="s">
        <v>437</v>
      </c>
      <c r="M325" t="s">
        <v>437</v>
      </c>
      <c r="N325" t="s">
        <v>437</v>
      </c>
      <c r="O325" t="s">
        <v>437</v>
      </c>
      <c r="P325" t="s">
        <v>437</v>
      </c>
      <c r="Q325" t="s">
        <v>437</v>
      </c>
      <c r="R325" t="s">
        <v>437</v>
      </c>
      <c r="S325" t="s">
        <v>437</v>
      </c>
      <c r="T325" t="s">
        <v>437</v>
      </c>
      <c r="U325" t="s">
        <v>437</v>
      </c>
      <c r="V325" t="s">
        <v>437</v>
      </c>
      <c r="W325" t="s">
        <v>437</v>
      </c>
      <c r="X325" t="s">
        <v>437</v>
      </c>
      <c r="Y325" t="s">
        <v>437</v>
      </c>
      <c r="Z325" t="s">
        <v>437</v>
      </c>
      <c r="AA325" t="s">
        <v>437</v>
      </c>
      <c r="AB325" t="s">
        <v>437</v>
      </c>
      <c r="AC325" t="s">
        <v>437</v>
      </c>
      <c r="AD325" t="s">
        <v>437</v>
      </c>
      <c r="AE325" t="s">
        <v>437</v>
      </c>
      <c r="AF325" t="s">
        <v>437</v>
      </c>
      <c r="AG325" t="s">
        <v>437</v>
      </c>
      <c r="AH325" t="s">
        <v>437</v>
      </c>
      <c r="AI325" t="s">
        <v>437</v>
      </c>
      <c r="AJ325" t="s">
        <v>437</v>
      </c>
      <c r="AK325" t="s">
        <v>437</v>
      </c>
      <c r="AL325" t="s">
        <v>437</v>
      </c>
      <c r="AM325" t="s">
        <v>437</v>
      </c>
      <c r="AN325" t="s">
        <v>437</v>
      </c>
      <c r="AO325" t="s">
        <v>437</v>
      </c>
      <c r="AP325" t="s">
        <v>437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>
        <v>0</v>
      </c>
      <c r="AZ325">
        <v>0</v>
      </c>
      <c r="BA325">
        <v>0</v>
      </c>
      <c r="BB325">
        <v>0</v>
      </c>
    </row>
    <row r="326" spans="1:54" x14ac:dyDescent="0.3">
      <c r="A326" t="s">
        <v>245</v>
      </c>
      <c r="B326" t="s">
        <v>437</v>
      </c>
      <c r="C326" t="s">
        <v>437</v>
      </c>
      <c r="D326" t="s">
        <v>437</v>
      </c>
      <c r="E326" t="s">
        <v>437</v>
      </c>
      <c r="F326" t="s">
        <v>437</v>
      </c>
      <c r="G326" t="s">
        <v>437</v>
      </c>
      <c r="H326" t="s">
        <v>437</v>
      </c>
      <c r="I326" t="s">
        <v>437</v>
      </c>
      <c r="J326" t="s">
        <v>437</v>
      </c>
      <c r="K326" t="s">
        <v>437</v>
      </c>
      <c r="L326" t="s">
        <v>437</v>
      </c>
      <c r="M326" t="s">
        <v>437</v>
      </c>
      <c r="N326" t="s">
        <v>437</v>
      </c>
      <c r="O326" t="s">
        <v>437</v>
      </c>
      <c r="P326" t="s">
        <v>437</v>
      </c>
      <c r="Q326" t="s">
        <v>437</v>
      </c>
      <c r="R326" t="s">
        <v>437</v>
      </c>
      <c r="S326" t="s">
        <v>437</v>
      </c>
      <c r="T326" t="s">
        <v>437</v>
      </c>
      <c r="U326" t="s">
        <v>437</v>
      </c>
      <c r="V326" t="s">
        <v>437</v>
      </c>
      <c r="W326" t="s">
        <v>437</v>
      </c>
      <c r="X326" t="s">
        <v>437</v>
      </c>
      <c r="Y326" t="s">
        <v>437</v>
      </c>
      <c r="Z326" t="s">
        <v>437</v>
      </c>
      <c r="AA326" t="s">
        <v>437</v>
      </c>
      <c r="AB326" t="s">
        <v>437</v>
      </c>
      <c r="AC326" t="s">
        <v>437</v>
      </c>
      <c r="AD326" t="s">
        <v>437</v>
      </c>
      <c r="AE326" t="s">
        <v>437</v>
      </c>
      <c r="AF326" t="s">
        <v>437</v>
      </c>
      <c r="AG326" t="s">
        <v>437</v>
      </c>
      <c r="AH326" t="s">
        <v>437</v>
      </c>
      <c r="AI326" t="s">
        <v>437</v>
      </c>
      <c r="AJ326" t="s">
        <v>437</v>
      </c>
      <c r="AK326" t="s">
        <v>437</v>
      </c>
      <c r="AL326" t="s">
        <v>437</v>
      </c>
      <c r="AM326" t="s">
        <v>437</v>
      </c>
      <c r="AN326" t="s">
        <v>437</v>
      </c>
      <c r="AO326" t="s">
        <v>437</v>
      </c>
      <c r="AP326" t="s">
        <v>437</v>
      </c>
      <c r="AQ326" s="1">
        <v>329</v>
      </c>
      <c r="AR326" s="1">
        <v>335</v>
      </c>
      <c r="AS326" s="1">
        <v>346</v>
      </c>
      <c r="AT326" s="1">
        <v>348</v>
      </c>
      <c r="AU326" s="1">
        <v>349</v>
      </c>
      <c r="AV326" s="1">
        <v>350</v>
      </c>
      <c r="AW326" s="1">
        <v>354</v>
      </c>
      <c r="AX326" s="1">
        <v>356</v>
      </c>
      <c r="AY326">
        <v>363</v>
      </c>
      <c r="AZ326">
        <v>373</v>
      </c>
      <c r="BA326">
        <v>374</v>
      </c>
      <c r="BB326">
        <v>380</v>
      </c>
    </row>
    <row r="327" spans="1:54" x14ac:dyDescent="0.3">
      <c r="A327" t="s">
        <v>246</v>
      </c>
      <c r="B327" t="s">
        <v>437</v>
      </c>
      <c r="C327" t="s">
        <v>437</v>
      </c>
      <c r="D327" t="s">
        <v>437</v>
      </c>
      <c r="E327" t="s">
        <v>437</v>
      </c>
      <c r="F327" t="s">
        <v>437</v>
      </c>
      <c r="G327" t="s">
        <v>437</v>
      </c>
      <c r="H327" t="s">
        <v>437</v>
      </c>
      <c r="I327" t="s">
        <v>437</v>
      </c>
      <c r="J327" t="s">
        <v>437</v>
      </c>
      <c r="K327" t="s">
        <v>437</v>
      </c>
      <c r="L327" t="s">
        <v>437</v>
      </c>
      <c r="M327" t="s">
        <v>437</v>
      </c>
      <c r="N327" t="s">
        <v>437</v>
      </c>
      <c r="O327" t="s">
        <v>437</v>
      </c>
      <c r="P327" t="s">
        <v>437</v>
      </c>
      <c r="Q327" t="s">
        <v>437</v>
      </c>
      <c r="R327" t="s">
        <v>437</v>
      </c>
      <c r="S327" t="s">
        <v>437</v>
      </c>
      <c r="T327" t="s">
        <v>437</v>
      </c>
      <c r="U327" t="s">
        <v>437</v>
      </c>
      <c r="V327" t="s">
        <v>437</v>
      </c>
      <c r="W327" t="s">
        <v>437</v>
      </c>
      <c r="X327" t="s">
        <v>437</v>
      </c>
      <c r="Y327" t="s">
        <v>437</v>
      </c>
      <c r="Z327" t="s">
        <v>437</v>
      </c>
      <c r="AA327" t="s">
        <v>437</v>
      </c>
      <c r="AB327" t="s">
        <v>437</v>
      </c>
      <c r="AC327" t="s">
        <v>437</v>
      </c>
      <c r="AD327" t="s">
        <v>437</v>
      </c>
      <c r="AE327" t="s">
        <v>437</v>
      </c>
      <c r="AF327" t="s">
        <v>437</v>
      </c>
      <c r="AG327" t="s">
        <v>437</v>
      </c>
      <c r="AH327" t="s">
        <v>437</v>
      </c>
      <c r="AI327" t="s">
        <v>437</v>
      </c>
      <c r="AJ327" t="s">
        <v>437</v>
      </c>
      <c r="AK327" t="s">
        <v>437</v>
      </c>
      <c r="AL327" t="s">
        <v>437</v>
      </c>
      <c r="AM327" t="s">
        <v>437</v>
      </c>
      <c r="AN327" t="s">
        <v>437</v>
      </c>
      <c r="AO327" t="s">
        <v>437</v>
      </c>
      <c r="AP327" t="s">
        <v>437</v>
      </c>
      <c r="AQ327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>
        <v>0</v>
      </c>
      <c r="AZ327">
        <v>0</v>
      </c>
      <c r="BA327">
        <v>0</v>
      </c>
      <c r="BB327">
        <v>0</v>
      </c>
    </row>
    <row r="328" spans="1:54" x14ac:dyDescent="0.3">
      <c r="A328" t="s">
        <v>432</v>
      </c>
      <c r="B328" t="s">
        <v>437</v>
      </c>
      <c r="C328" t="s">
        <v>437</v>
      </c>
      <c r="D328" t="s">
        <v>437</v>
      </c>
      <c r="E328" t="s">
        <v>437</v>
      </c>
      <c r="F328" t="s">
        <v>437</v>
      </c>
      <c r="G328" t="s">
        <v>437</v>
      </c>
      <c r="H328" t="s">
        <v>437</v>
      </c>
      <c r="I328" t="s">
        <v>437</v>
      </c>
      <c r="J328" t="s">
        <v>437</v>
      </c>
      <c r="K328" t="s">
        <v>437</v>
      </c>
      <c r="L328" t="s">
        <v>437</v>
      </c>
      <c r="M328" t="s">
        <v>437</v>
      </c>
      <c r="N328" t="s">
        <v>437</v>
      </c>
      <c r="O328" t="s">
        <v>437</v>
      </c>
      <c r="P328" t="s">
        <v>437</v>
      </c>
      <c r="Q328" t="s">
        <v>437</v>
      </c>
      <c r="R328" t="s">
        <v>437</v>
      </c>
      <c r="S328" t="s">
        <v>437</v>
      </c>
      <c r="T328" t="s">
        <v>437</v>
      </c>
      <c r="U328" t="s">
        <v>437</v>
      </c>
      <c r="V328" t="s">
        <v>437</v>
      </c>
      <c r="W328" t="s">
        <v>437</v>
      </c>
      <c r="X328" t="s">
        <v>437</v>
      </c>
      <c r="Y328" t="s">
        <v>437</v>
      </c>
      <c r="Z328" t="s">
        <v>437</v>
      </c>
      <c r="AA328" t="s">
        <v>437</v>
      </c>
      <c r="AB328" t="s">
        <v>437</v>
      </c>
      <c r="AC328" t="s">
        <v>437</v>
      </c>
      <c r="AD328" t="s">
        <v>437</v>
      </c>
      <c r="AE328" t="s">
        <v>437</v>
      </c>
      <c r="AF328" t="s">
        <v>437</v>
      </c>
      <c r="AG328" t="s">
        <v>437</v>
      </c>
      <c r="AH328" t="s">
        <v>437</v>
      </c>
      <c r="AI328" t="s">
        <v>437</v>
      </c>
      <c r="AJ328" t="s">
        <v>437</v>
      </c>
      <c r="AK328" t="s">
        <v>437</v>
      </c>
      <c r="AL328" t="s">
        <v>437</v>
      </c>
      <c r="AM328" t="s">
        <v>437</v>
      </c>
      <c r="AN328" t="s">
        <v>437</v>
      </c>
      <c r="AO328" t="s">
        <v>437</v>
      </c>
      <c r="AP328" t="s">
        <v>437</v>
      </c>
      <c r="AQ328">
        <v>493.5</v>
      </c>
      <c r="AR328">
        <v>502.5</v>
      </c>
      <c r="AS328">
        <v>519</v>
      </c>
      <c r="AT328">
        <v>522</v>
      </c>
      <c r="AU328">
        <v>523.5</v>
      </c>
      <c r="AV328">
        <v>525</v>
      </c>
      <c r="AW328">
        <v>531</v>
      </c>
      <c r="AX328">
        <v>534</v>
      </c>
      <c r="AY328">
        <v>544.5</v>
      </c>
      <c r="AZ328">
        <v>559.5</v>
      </c>
      <c r="BA328">
        <v>561</v>
      </c>
      <c r="BB328">
        <v>570</v>
      </c>
    </row>
    <row r="329" spans="1:54" x14ac:dyDescent="0.3">
      <c r="A329" t="s">
        <v>433</v>
      </c>
      <c r="B329" t="s">
        <v>437</v>
      </c>
      <c r="C329" t="s">
        <v>437</v>
      </c>
      <c r="D329" t="s">
        <v>437</v>
      </c>
      <c r="E329" t="s">
        <v>437</v>
      </c>
      <c r="F329" t="s">
        <v>437</v>
      </c>
      <c r="G329" t="s">
        <v>437</v>
      </c>
      <c r="H329" t="s">
        <v>437</v>
      </c>
      <c r="I329" t="s">
        <v>437</v>
      </c>
      <c r="J329" t="s">
        <v>437</v>
      </c>
      <c r="K329" t="s">
        <v>437</v>
      </c>
      <c r="L329" t="s">
        <v>437</v>
      </c>
      <c r="M329" t="s">
        <v>437</v>
      </c>
      <c r="N329" t="s">
        <v>437</v>
      </c>
      <c r="O329" t="s">
        <v>437</v>
      </c>
      <c r="P329" t="s">
        <v>437</v>
      </c>
      <c r="Q329" t="s">
        <v>437</v>
      </c>
      <c r="R329" t="s">
        <v>437</v>
      </c>
      <c r="S329" t="s">
        <v>437</v>
      </c>
      <c r="T329" t="s">
        <v>437</v>
      </c>
      <c r="U329" t="s">
        <v>437</v>
      </c>
      <c r="V329" t="s">
        <v>437</v>
      </c>
      <c r="W329" t="s">
        <v>437</v>
      </c>
      <c r="X329" t="s">
        <v>437</v>
      </c>
      <c r="Y329" t="s">
        <v>437</v>
      </c>
      <c r="Z329" t="s">
        <v>437</v>
      </c>
      <c r="AA329" t="s">
        <v>437</v>
      </c>
      <c r="AB329" t="s">
        <v>437</v>
      </c>
      <c r="AC329" t="s">
        <v>437</v>
      </c>
      <c r="AD329" t="s">
        <v>437</v>
      </c>
      <c r="AE329" t="s">
        <v>437</v>
      </c>
      <c r="AF329" t="s">
        <v>437</v>
      </c>
      <c r="AG329" t="s">
        <v>437</v>
      </c>
      <c r="AH329" t="s">
        <v>437</v>
      </c>
      <c r="AI329" t="s">
        <v>437</v>
      </c>
      <c r="AJ329" t="s">
        <v>437</v>
      </c>
      <c r="AK329" t="s">
        <v>437</v>
      </c>
      <c r="AL329" t="s">
        <v>437</v>
      </c>
      <c r="AM329" t="s">
        <v>437</v>
      </c>
      <c r="AN329" t="s">
        <v>437</v>
      </c>
      <c r="AO329" t="s">
        <v>437</v>
      </c>
      <c r="AP329" t="s">
        <v>437</v>
      </c>
      <c r="AQ329">
        <v>603.16666666666697</v>
      </c>
      <c r="AR329" s="1">
        <v>614.16666666666697</v>
      </c>
      <c r="AS329" s="1">
        <v>634.33333333333303</v>
      </c>
      <c r="AT329" s="1">
        <v>638</v>
      </c>
      <c r="AU329" s="1">
        <v>639.83333333333303</v>
      </c>
      <c r="AV329" s="1">
        <v>641.66666666666697</v>
      </c>
      <c r="AW329" s="1">
        <v>649</v>
      </c>
      <c r="AX329" s="1">
        <v>652.66666666666697</v>
      </c>
      <c r="AY329">
        <v>665.5</v>
      </c>
      <c r="AZ329">
        <v>683.83333333333303</v>
      </c>
      <c r="BA329">
        <v>685.66666666666697</v>
      </c>
      <c r="BB329">
        <v>696.66666666666697</v>
      </c>
    </row>
    <row r="330" spans="1:54" x14ac:dyDescent="0.3">
      <c r="A330" t="s">
        <v>434</v>
      </c>
      <c r="B330" t="s">
        <v>437</v>
      </c>
      <c r="C330" t="s">
        <v>437</v>
      </c>
      <c r="D330" t="s">
        <v>437</v>
      </c>
      <c r="E330" t="s">
        <v>437</v>
      </c>
      <c r="F330" t="s">
        <v>437</v>
      </c>
      <c r="G330" t="s">
        <v>437</v>
      </c>
      <c r="H330" t="s">
        <v>437</v>
      </c>
      <c r="I330" t="s">
        <v>437</v>
      </c>
      <c r="J330" t="s">
        <v>437</v>
      </c>
      <c r="K330" t="s">
        <v>437</v>
      </c>
      <c r="L330" t="s">
        <v>437</v>
      </c>
      <c r="M330" t="s">
        <v>437</v>
      </c>
      <c r="N330" t="s">
        <v>437</v>
      </c>
      <c r="O330" t="s">
        <v>437</v>
      </c>
      <c r="P330" t="s">
        <v>437</v>
      </c>
      <c r="Q330" t="s">
        <v>437</v>
      </c>
      <c r="R330" t="s">
        <v>437</v>
      </c>
      <c r="S330" t="s">
        <v>437</v>
      </c>
      <c r="T330" t="s">
        <v>437</v>
      </c>
      <c r="U330" t="s">
        <v>437</v>
      </c>
      <c r="V330" t="s">
        <v>437</v>
      </c>
      <c r="W330" t="s">
        <v>437</v>
      </c>
      <c r="X330" t="s">
        <v>437</v>
      </c>
      <c r="Y330" t="s">
        <v>437</v>
      </c>
      <c r="Z330" t="s">
        <v>437</v>
      </c>
      <c r="AA330" t="s">
        <v>437</v>
      </c>
      <c r="AB330" t="s">
        <v>437</v>
      </c>
      <c r="AC330" t="s">
        <v>437</v>
      </c>
      <c r="AD330" t="s">
        <v>437</v>
      </c>
      <c r="AE330" t="s">
        <v>437</v>
      </c>
      <c r="AF330" t="s">
        <v>437</v>
      </c>
      <c r="AG330" t="s">
        <v>437</v>
      </c>
      <c r="AH330" t="s">
        <v>437</v>
      </c>
      <c r="AI330" t="s">
        <v>437</v>
      </c>
      <c r="AJ330" t="s">
        <v>437</v>
      </c>
      <c r="AK330" t="s">
        <v>437</v>
      </c>
      <c r="AL330" t="s">
        <v>437</v>
      </c>
      <c r="AM330" t="s">
        <v>437</v>
      </c>
      <c r="AN330" t="s">
        <v>437</v>
      </c>
      <c r="AO330" t="s">
        <v>437</v>
      </c>
      <c r="AP330" t="s">
        <v>437</v>
      </c>
      <c r="AQ330">
        <v>685.41666666666697</v>
      </c>
      <c r="AR330" s="1">
        <v>697.91666666666697</v>
      </c>
      <c r="AS330" s="1">
        <v>720.83333333333303</v>
      </c>
      <c r="AT330" s="1">
        <v>725</v>
      </c>
      <c r="AU330" s="1">
        <v>727.08333333333303</v>
      </c>
      <c r="AV330" s="1">
        <v>729.16666666666697</v>
      </c>
      <c r="AW330" s="1">
        <v>737.5</v>
      </c>
      <c r="AX330" s="1">
        <v>741.66666666666697</v>
      </c>
      <c r="AY330">
        <v>756.25</v>
      </c>
      <c r="AZ330">
        <v>777.08333333333303</v>
      </c>
      <c r="BA330">
        <v>779.16666666666697</v>
      </c>
      <c r="BB330">
        <v>791.66666666666697</v>
      </c>
    </row>
    <row r="331" spans="1:54" x14ac:dyDescent="0.3">
      <c r="A331" t="s">
        <v>435</v>
      </c>
      <c r="B331" t="s">
        <v>437</v>
      </c>
      <c r="C331" t="s">
        <v>437</v>
      </c>
      <c r="D331" t="s">
        <v>437</v>
      </c>
      <c r="E331" t="s">
        <v>437</v>
      </c>
      <c r="F331" t="s">
        <v>437</v>
      </c>
      <c r="G331" t="s">
        <v>437</v>
      </c>
      <c r="H331" t="s">
        <v>437</v>
      </c>
      <c r="I331" t="s">
        <v>437</v>
      </c>
      <c r="J331" t="s">
        <v>437</v>
      </c>
      <c r="K331" t="s">
        <v>437</v>
      </c>
      <c r="L331" t="s">
        <v>437</v>
      </c>
      <c r="M331" t="s">
        <v>437</v>
      </c>
      <c r="N331" t="s">
        <v>437</v>
      </c>
      <c r="O331" t="s">
        <v>437</v>
      </c>
      <c r="P331" t="s">
        <v>437</v>
      </c>
      <c r="Q331" t="s">
        <v>437</v>
      </c>
      <c r="R331" t="s">
        <v>437</v>
      </c>
      <c r="S331" t="s">
        <v>437</v>
      </c>
      <c r="T331" t="s">
        <v>437</v>
      </c>
      <c r="U331" t="s">
        <v>437</v>
      </c>
      <c r="V331" t="s">
        <v>437</v>
      </c>
      <c r="W331" t="s">
        <v>437</v>
      </c>
      <c r="X331" t="s">
        <v>437</v>
      </c>
      <c r="Y331" t="s">
        <v>437</v>
      </c>
      <c r="Z331" t="s">
        <v>437</v>
      </c>
      <c r="AA331" t="s">
        <v>437</v>
      </c>
      <c r="AB331" t="s">
        <v>437</v>
      </c>
      <c r="AC331" t="s">
        <v>437</v>
      </c>
      <c r="AD331" t="s">
        <v>437</v>
      </c>
      <c r="AE331" t="s">
        <v>437</v>
      </c>
      <c r="AF331" t="s">
        <v>437</v>
      </c>
      <c r="AG331" t="s">
        <v>437</v>
      </c>
      <c r="AH331" t="s">
        <v>437</v>
      </c>
      <c r="AI331" t="s">
        <v>437</v>
      </c>
      <c r="AJ331" t="s">
        <v>437</v>
      </c>
      <c r="AK331" t="s">
        <v>437</v>
      </c>
      <c r="AL331" t="s">
        <v>437</v>
      </c>
      <c r="AM331" t="s">
        <v>437</v>
      </c>
      <c r="AN331" t="s">
        <v>437</v>
      </c>
      <c r="AO331" t="s">
        <v>437</v>
      </c>
      <c r="AP331" t="s">
        <v>437</v>
      </c>
      <c r="AQ331">
        <v>685.41666666666697</v>
      </c>
      <c r="AR331">
        <v>697.91666666666697</v>
      </c>
      <c r="AS331">
        <v>720.83333333333303</v>
      </c>
      <c r="AT331" s="1">
        <v>725</v>
      </c>
      <c r="AU331" s="1">
        <v>727.08333333333303</v>
      </c>
      <c r="AV331" s="1">
        <v>729.16666666666697</v>
      </c>
      <c r="AW331" s="1">
        <v>737.5</v>
      </c>
      <c r="AX331" s="1">
        <v>741.66666666666697</v>
      </c>
      <c r="AY331">
        <v>756.25</v>
      </c>
      <c r="AZ331">
        <v>777.08333333333303</v>
      </c>
      <c r="BA331">
        <v>779.16666666666697</v>
      </c>
      <c r="BB331">
        <v>791.66666666666697</v>
      </c>
    </row>
    <row r="332" spans="1:54" x14ac:dyDescent="0.3">
      <c r="A332" t="s">
        <v>247</v>
      </c>
      <c r="B332" t="s">
        <v>437</v>
      </c>
      <c r="C332" t="s">
        <v>437</v>
      </c>
      <c r="D332" t="s">
        <v>437</v>
      </c>
      <c r="E332" t="s">
        <v>437</v>
      </c>
      <c r="F332" t="s">
        <v>437</v>
      </c>
      <c r="G332" t="s">
        <v>437</v>
      </c>
      <c r="H332" t="s">
        <v>437</v>
      </c>
      <c r="I332" t="s">
        <v>437</v>
      </c>
      <c r="J332" t="s">
        <v>437</v>
      </c>
      <c r="K332" t="s">
        <v>437</v>
      </c>
      <c r="L332" t="s">
        <v>437</v>
      </c>
      <c r="M332" t="s">
        <v>437</v>
      </c>
      <c r="N332" t="s">
        <v>437</v>
      </c>
      <c r="O332" t="s">
        <v>437</v>
      </c>
      <c r="P332" t="s">
        <v>437</v>
      </c>
      <c r="Q332" t="s">
        <v>437</v>
      </c>
      <c r="R332" t="s">
        <v>437</v>
      </c>
      <c r="S332" t="s">
        <v>437</v>
      </c>
      <c r="T332" t="s">
        <v>437</v>
      </c>
      <c r="U332" t="s">
        <v>437</v>
      </c>
      <c r="V332" t="s">
        <v>437</v>
      </c>
      <c r="W332" t="s">
        <v>437</v>
      </c>
      <c r="X332" t="s">
        <v>437</v>
      </c>
      <c r="Y332" t="s">
        <v>437</v>
      </c>
      <c r="Z332" t="s">
        <v>437</v>
      </c>
      <c r="AA332" t="s">
        <v>437</v>
      </c>
      <c r="AB332" t="s">
        <v>437</v>
      </c>
      <c r="AC332" t="s">
        <v>437</v>
      </c>
      <c r="AD332" t="s">
        <v>437</v>
      </c>
      <c r="AE332" t="s">
        <v>437</v>
      </c>
      <c r="AF332" t="s">
        <v>437</v>
      </c>
      <c r="AG332" t="s">
        <v>437</v>
      </c>
      <c r="AH332" t="s">
        <v>437</v>
      </c>
      <c r="AI332" t="s">
        <v>437</v>
      </c>
      <c r="AJ332" t="s">
        <v>437</v>
      </c>
      <c r="AK332" t="s">
        <v>437</v>
      </c>
      <c r="AL332" t="s">
        <v>437</v>
      </c>
      <c r="AM332" t="s">
        <v>437</v>
      </c>
      <c r="AN332" t="s">
        <v>437</v>
      </c>
      <c r="AO332" t="s">
        <v>437</v>
      </c>
      <c r="AP332" t="s">
        <v>437</v>
      </c>
      <c r="AQ332" t="s">
        <v>437</v>
      </c>
      <c r="AR332" s="1">
        <v>335</v>
      </c>
      <c r="AS332" s="1">
        <v>346</v>
      </c>
      <c r="AT332" s="1">
        <v>348</v>
      </c>
      <c r="AU332" s="1">
        <v>349</v>
      </c>
      <c r="AV332" s="1">
        <v>350</v>
      </c>
      <c r="AW332" s="1">
        <v>1003</v>
      </c>
      <c r="AX332" s="1">
        <v>1008.66666666667</v>
      </c>
      <c r="AY332">
        <v>1028.5</v>
      </c>
      <c r="AZ332">
        <v>1056.8333333333301</v>
      </c>
      <c r="BA332">
        <v>1059.6666666666699</v>
      </c>
      <c r="BB332">
        <v>1076.6666666666699</v>
      </c>
    </row>
    <row r="333" spans="1:54" x14ac:dyDescent="0.3">
      <c r="A333" t="s">
        <v>248</v>
      </c>
      <c r="B333" t="s">
        <v>437</v>
      </c>
      <c r="C333" t="s">
        <v>437</v>
      </c>
      <c r="D333" t="s">
        <v>437</v>
      </c>
      <c r="E333" t="s">
        <v>437</v>
      </c>
      <c r="F333" t="s">
        <v>437</v>
      </c>
      <c r="G333" t="s">
        <v>437</v>
      </c>
      <c r="H333" t="s">
        <v>437</v>
      </c>
      <c r="I333" t="s">
        <v>437</v>
      </c>
      <c r="J333" t="s">
        <v>437</v>
      </c>
      <c r="K333" t="s">
        <v>437</v>
      </c>
      <c r="L333" t="s">
        <v>437</v>
      </c>
      <c r="M333" t="s">
        <v>437</v>
      </c>
      <c r="N333" t="s">
        <v>437</v>
      </c>
      <c r="O333" t="s">
        <v>437</v>
      </c>
      <c r="P333" t="s">
        <v>437</v>
      </c>
      <c r="Q333" t="s">
        <v>437</v>
      </c>
      <c r="R333" t="s">
        <v>437</v>
      </c>
      <c r="S333" t="s">
        <v>437</v>
      </c>
      <c r="T333" t="s">
        <v>437</v>
      </c>
      <c r="U333" t="s">
        <v>437</v>
      </c>
      <c r="V333" t="s">
        <v>437</v>
      </c>
      <c r="W333" t="s">
        <v>437</v>
      </c>
      <c r="X333" t="s">
        <v>437</v>
      </c>
      <c r="Y333" t="s">
        <v>437</v>
      </c>
      <c r="Z333" t="s">
        <v>437</v>
      </c>
      <c r="AA333" t="s">
        <v>437</v>
      </c>
      <c r="AB333" t="s">
        <v>437</v>
      </c>
      <c r="AC333" t="s">
        <v>437</v>
      </c>
      <c r="AD333" t="s">
        <v>437</v>
      </c>
      <c r="AE333" t="s">
        <v>437</v>
      </c>
      <c r="AF333" t="s">
        <v>437</v>
      </c>
      <c r="AG333" t="s">
        <v>437</v>
      </c>
      <c r="AH333" t="s">
        <v>437</v>
      </c>
      <c r="AI333" t="s">
        <v>437</v>
      </c>
      <c r="AJ333" t="s">
        <v>437</v>
      </c>
      <c r="AK333" t="s">
        <v>437</v>
      </c>
      <c r="AL333" t="s">
        <v>437</v>
      </c>
      <c r="AM333" t="s">
        <v>437</v>
      </c>
      <c r="AN333" t="s">
        <v>437</v>
      </c>
      <c r="AO333" t="s">
        <v>437</v>
      </c>
      <c r="AP333" t="s">
        <v>437</v>
      </c>
      <c r="AQ333" t="s">
        <v>437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3">
      <c r="A334" t="s">
        <v>249</v>
      </c>
      <c r="B334" t="s">
        <v>437</v>
      </c>
      <c r="C334" t="s">
        <v>437</v>
      </c>
      <c r="D334" t="s">
        <v>437</v>
      </c>
      <c r="E334" t="s">
        <v>437</v>
      </c>
      <c r="F334" t="s">
        <v>437</v>
      </c>
      <c r="G334" t="s">
        <v>437</v>
      </c>
      <c r="H334" t="s">
        <v>437</v>
      </c>
      <c r="I334" t="s">
        <v>437</v>
      </c>
      <c r="J334" t="s">
        <v>437</v>
      </c>
      <c r="K334" t="s">
        <v>437</v>
      </c>
      <c r="L334" t="s">
        <v>437</v>
      </c>
      <c r="M334" t="s">
        <v>437</v>
      </c>
      <c r="N334" t="s">
        <v>437</v>
      </c>
      <c r="O334" t="s">
        <v>437</v>
      </c>
      <c r="P334" t="s">
        <v>437</v>
      </c>
      <c r="Q334" t="s">
        <v>437</v>
      </c>
      <c r="R334" t="s">
        <v>437</v>
      </c>
      <c r="S334" t="s">
        <v>437</v>
      </c>
      <c r="T334" t="s">
        <v>437</v>
      </c>
      <c r="U334" t="s">
        <v>437</v>
      </c>
      <c r="V334" t="s">
        <v>437</v>
      </c>
      <c r="W334" t="s">
        <v>437</v>
      </c>
      <c r="X334" t="s">
        <v>437</v>
      </c>
      <c r="Y334" t="s">
        <v>437</v>
      </c>
      <c r="Z334" t="s">
        <v>437</v>
      </c>
      <c r="AA334" t="s">
        <v>437</v>
      </c>
      <c r="AB334" t="s">
        <v>437</v>
      </c>
      <c r="AC334" t="s">
        <v>437</v>
      </c>
      <c r="AD334" t="s">
        <v>437</v>
      </c>
      <c r="AE334" t="s">
        <v>437</v>
      </c>
      <c r="AF334" t="s">
        <v>437</v>
      </c>
      <c r="AG334" t="s">
        <v>437</v>
      </c>
      <c r="AH334" t="s">
        <v>437</v>
      </c>
      <c r="AI334" t="s">
        <v>437</v>
      </c>
      <c r="AJ334" t="s">
        <v>437</v>
      </c>
      <c r="AK334" t="s">
        <v>437</v>
      </c>
      <c r="AL334" t="s">
        <v>437</v>
      </c>
      <c r="AM334" t="s">
        <v>437</v>
      </c>
      <c r="AN334" t="s">
        <v>437</v>
      </c>
      <c r="AO334" t="s">
        <v>437</v>
      </c>
      <c r="AP334" t="s">
        <v>437</v>
      </c>
      <c r="AQ334" t="s">
        <v>437</v>
      </c>
      <c r="AR334">
        <v>502.5</v>
      </c>
      <c r="AS334" s="1">
        <v>519</v>
      </c>
      <c r="AT334" s="1">
        <v>522</v>
      </c>
      <c r="AU334" s="1">
        <v>523.5</v>
      </c>
      <c r="AV334" s="1">
        <v>525</v>
      </c>
      <c r="AW334" s="1">
        <v>914.5</v>
      </c>
      <c r="AX334" s="1">
        <v>919.66666666666697</v>
      </c>
      <c r="AY334">
        <v>937.75</v>
      </c>
      <c r="AZ334">
        <v>963.58333333333303</v>
      </c>
      <c r="BA334">
        <v>966.16666666666697</v>
      </c>
      <c r="BB334">
        <v>981.66666666666697</v>
      </c>
    </row>
    <row r="335" spans="1:54" x14ac:dyDescent="0.3">
      <c r="A335" t="s">
        <v>250</v>
      </c>
      <c r="B335" t="s">
        <v>437</v>
      </c>
      <c r="C335" t="s">
        <v>437</v>
      </c>
      <c r="D335" t="s">
        <v>437</v>
      </c>
      <c r="E335" t="s">
        <v>437</v>
      </c>
      <c r="F335" t="s">
        <v>437</v>
      </c>
      <c r="G335" t="s">
        <v>437</v>
      </c>
      <c r="H335" t="s">
        <v>437</v>
      </c>
      <c r="I335" t="s">
        <v>437</v>
      </c>
      <c r="J335" t="s">
        <v>437</v>
      </c>
      <c r="K335" t="s">
        <v>437</v>
      </c>
      <c r="L335" t="s">
        <v>437</v>
      </c>
      <c r="M335" t="s">
        <v>437</v>
      </c>
      <c r="N335" t="s">
        <v>437</v>
      </c>
      <c r="O335" t="s">
        <v>437</v>
      </c>
      <c r="P335" t="s">
        <v>437</v>
      </c>
      <c r="Q335" t="s">
        <v>437</v>
      </c>
      <c r="R335" t="s">
        <v>437</v>
      </c>
      <c r="S335" t="s">
        <v>437</v>
      </c>
      <c r="T335" t="s">
        <v>437</v>
      </c>
      <c r="U335" t="s">
        <v>437</v>
      </c>
      <c r="V335" t="s">
        <v>437</v>
      </c>
      <c r="W335" t="s">
        <v>437</v>
      </c>
      <c r="X335" t="s">
        <v>437</v>
      </c>
      <c r="Y335" t="s">
        <v>437</v>
      </c>
      <c r="Z335" t="s">
        <v>437</v>
      </c>
      <c r="AA335" t="s">
        <v>437</v>
      </c>
      <c r="AB335" t="s">
        <v>437</v>
      </c>
      <c r="AC335" t="s">
        <v>437</v>
      </c>
      <c r="AD335" t="s">
        <v>437</v>
      </c>
      <c r="AE335" t="s">
        <v>437</v>
      </c>
      <c r="AF335" t="s">
        <v>437</v>
      </c>
      <c r="AG335" t="s">
        <v>437</v>
      </c>
      <c r="AH335" t="s">
        <v>437</v>
      </c>
      <c r="AI335" t="s">
        <v>437</v>
      </c>
      <c r="AJ335" t="s">
        <v>437</v>
      </c>
      <c r="AK335" t="s">
        <v>437</v>
      </c>
      <c r="AL335" t="s">
        <v>437</v>
      </c>
      <c r="AM335" t="s">
        <v>437</v>
      </c>
      <c r="AN335" t="s">
        <v>437</v>
      </c>
      <c r="AO335" t="s">
        <v>437</v>
      </c>
      <c r="AP335" t="s">
        <v>437</v>
      </c>
      <c r="AQ335" t="s">
        <v>437</v>
      </c>
      <c r="AR335">
        <v>335</v>
      </c>
      <c r="AS335">
        <v>346</v>
      </c>
      <c r="AT335">
        <v>522</v>
      </c>
      <c r="AU335">
        <v>523.5</v>
      </c>
      <c r="AV335">
        <v>525</v>
      </c>
      <c r="AW335">
        <v>531</v>
      </c>
      <c r="AX335">
        <v>534</v>
      </c>
      <c r="AY335">
        <v>544.5</v>
      </c>
      <c r="AZ335">
        <v>559.5</v>
      </c>
      <c r="BA335">
        <v>561</v>
      </c>
      <c r="BB335">
        <v>570</v>
      </c>
    </row>
    <row r="336" spans="1:54" x14ac:dyDescent="0.3">
      <c r="A336" t="s">
        <v>251</v>
      </c>
      <c r="B336" t="s">
        <v>437</v>
      </c>
      <c r="C336" t="s">
        <v>437</v>
      </c>
      <c r="D336" t="s">
        <v>437</v>
      </c>
      <c r="E336" t="s">
        <v>437</v>
      </c>
      <c r="F336" t="s">
        <v>437</v>
      </c>
      <c r="G336" t="s">
        <v>437</v>
      </c>
      <c r="H336" t="s">
        <v>437</v>
      </c>
      <c r="I336" t="s">
        <v>437</v>
      </c>
      <c r="J336" t="s">
        <v>437</v>
      </c>
      <c r="K336" t="s">
        <v>437</v>
      </c>
      <c r="L336" t="s">
        <v>437</v>
      </c>
      <c r="M336" t="s">
        <v>437</v>
      </c>
      <c r="N336" t="s">
        <v>437</v>
      </c>
      <c r="O336" t="s">
        <v>437</v>
      </c>
      <c r="P336" t="s">
        <v>437</v>
      </c>
      <c r="Q336" t="s">
        <v>437</v>
      </c>
      <c r="R336" t="s">
        <v>437</v>
      </c>
      <c r="S336" t="s">
        <v>437</v>
      </c>
      <c r="T336" t="s">
        <v>437</v>
      </c>
      <c r="U336" t="s">
        <v>437</v>
      </c>
      <c r="V336" t="s">
        <v>437</v>
      </c>
      <c r="W336" t="s">
        <v>437</v>
      </c>
      <c r="X336" t="s">
        <v>437</v>
      </c>
      <c r="Y336" t="s">
        <v>437</v>
      </c>
      <c r="Z336" t="s">
        <v>437</v>
      </c>
      <c r="AA336" t="s">
        <v>437</v>
      </c>
      <c r="AB336" t="s">
        <v>437</v>
      </c>
      <c r="AC336" t="s">
        <v>437</v>
      </c>
      <c r="AD336" t="s">
        <v>437</v>
      </c>
      <c r="AE336" t="s">
        <v>437</v>
      </c>
      <c r="AF336" t="s">
        <v>437</v>
      </c>
      <c r="AG336" t="s">
        <v>437</v>
      </c>
      <c r="AH336" t="s">
        <v>437</v>
      </c>
      <c r="AI336" t="s">
        <v>437</v>
      </c>
      <c r="AJ336" t="s">
        <v>437</v>
      </c>
      <c r="AK336" t="s">
        <v>437</v>
      </c>
      <c r="AL336" t="s">
        <v>437</v>
      </c>
      <c r="AM336" t="s">
        <v>437</v>
      </c>
      <c r="AN336" t="s">
        <v>437</v>
      </c>
      <c r="AO336" t="s">
        <v>437</v>
      </c>
      <c r="AP336" t="s">
        <v>437</v>
      </c>
      <c r="AQ336" t="s">
        <v>437</v>
      </c>
      <c r="AR336">
        <v>0</v>
      </c>
      <c r="AS336" s="1">
        <v>0</v>
      </c>
      <c r="AT336" s="1">
        <v>348</v>
      </c>
      <c r="AU336" s="1">
        <v>349</v>
      </c>
      <c r="AV336" s="1">
        <v>350</v>
      </c>
      <c r="AW336" s="1">
        <v>354</v>
      </c>
      <c r="AX336" s="1">
        <v>356</v>
      </c>
      <c r="AY336">
        <v>363</v>
      </c>
      <c r="AZ336">
        <v>373</v>
      </c>
      <c r="BA336">
        <v>374</v>
      </c>
      <c r="BB336">
        <v>380</v>
      </c>
    </row>
    <row r="337" spans="1:54" x14ac:dyDescent="0.3">
      <c r="A337" t="s">
        <v>436</v>
      </c>
      <c r="B337" t="s">
        <v>437</v>
      </c>
      <c r="C337" t="s">
        <v>437</v>
      </c>
      <c r="D337" t="s">
        <v>437</v>
      </c>
      <c r="E337" t="s">
        <v>437</v>
      </c>
      <c r="F337" t="s">
        <v>437</v>
      </c>
      <c r="G337" t="s">
        <v>437</v>
      </c>
      <c r="H337" t="s">
        <v>437</v>
      </c>
      <c r="I337" t="s">
        <v>437</v>
      </c>
      <c r="J337" t="s">
        <v>437</v>
      </c>
      <c r="K337" t="s">
        <v>437</v>
      </c>
      <c r="L337" t="s">
        <v>437</v>
      </c>
      <c r="M337" t="s">
        <v>437</v>
      </c>
      <c r="N337" t="s">
        <v>437</v>
      </c>
      <c r="O337" t="s">
        <v>437</v>
      </c>
      <c r="P337" t="s">
        <v>437</v>
      </c>
      <c r="Q337" t="s">
        <v>437</v>
      </c>
      <c r="R337" t="s">
        <v>437</v>
      </c>
      <c r="S337" t="s">
        <v>437</v>
      </c>
      <c r="T337" t="s">
        <v>437</v>
      </c>
      <c r="U337" t="s">
        <v>437</v>
      </c>
      <c r="V337" t="s">
        <v>437</v>
      </c>
      <c r="W337" t="s">
        <v>437</v>
      </c>
      <c r="X337" t="s">
        <v>437</v>
      </c>
      <c r="Y337" t="s">
        <v>437</v>
      </c>
      <c r="Z337" t="s">
        <v>437</v>
      </c>
      <c r="AA337" t="s">
        <v>437</v>
      </c>
      <c r="AB337" t="s">
        <v>437</v>
      </c>
      <c r="AC337" t="s">
        <v>437</v>
      </c>
      <c r="AD337" t="s">
        <v>437</v>
      </c>
      <c r="AE337" t="s">
        <v>437</v>
      </c>
      <c r="AF337" t="s">
        <v>437</v>
      </c>
      <c r="AG337" t="s">
        <v>437</v>
      </c>
      <c r="AH337" t="s">
        <v>437</v>
      </c>
      <c r="AI337" t="s">
        <v>437</v>
      </c>
      <c r="AJ337" t="s">
        <v>437</v>
      </c>
      <c r="AK337" t="s">
        <v>437</v>
      </c>
      <c r="AL337" t="s">
        <v>437</v>
      </c>
      <c r="AM337" t="s">
        <v>437</v>
      </c>
      <c r="AN337" t="s">
        <v>437</v>
      </c>
      <c r="AO337" t="s">
        <v>437</v>
      </c>
      <c r="AP337" t="s">
        <v>437</v>
      </c>
      <c r="AQ337" t="s">
        <v>437</v>
      </c>
      <c r="AR337">
        <v>502.5</v>
      </c>
      <c r="AS337" s="1">
        <v>519</v>
      </c>
      <c r="AT337" s="1">
        <v>638</v>
      </c>
      <c r="AU337" s="1">
        <v>639.83333333333303</v>
      </c>
      <c r="AV337" s="1">
        <v>641.66666666666697</v>
      </c>
      <c r="AW337" s="1">
        <v>649</v>
      </c>
      <c r="AX337" s="1">
        <v>652.66666666666697</v>
      </c>
      <c r="AY337">
        <v>665.5</v>
      </c>
      <c r="AZ337">
        <v>683.83333333333303</v>
      </c>
      <c r="BA337">
        <v>685.66666666666697</v>
      </c>
      <c r="BB337">
        <v>696.66666666666697</v>
      </c>
    </row>
    <row r="338" spans="1:54" x14ac:dyDescent="0.3">
      <c r="A338" t="s">
        <v>252</v>
      </c>
      <c r="B338" t="s">
        <v>437</v>
      </c>
      <c r="C338" t="s">
        <v>437</v>
      </c>
      <c r="D338" t="s">
        <v>437</v>
      </c>
      <c r="E338" t="s">
        <v>437</v>
      </c>
      <c r="F338" t="s">
        <v>437</v>
      </c>
      <c r="G338" t="s">
        <v>437</v>
      </c>
      <c r="H338" t="s">
        <v>437</v>
      </c>
      <c r="I338" t="s">
        <v>437</v>
      </c>
      <c r="J338" t="s">
        <v>437</v>
      </c>
      <c r="K338" t="s">
        <v>437</v>
      </c>
      <c r="L338" t="s">
        <v>437</v>
      </c>
      <c r="M338" t="s">
        <v>437</v>
      </c>
      <c r="N338" t="s">
        <v>437</v>
      </c>
      <c r="O338" t="s">
        <v>437</v>
      </c>
      <c r="P338" t="s">
        <v>437</v>
      </c>
      <c r="Q338" t="s">
        <v>437</v>
      </c>
      <c r="R338" t="s">
        <v>437</v>
      </c>
      <c r="S338" t="s">
        <v>437</v>
      </c>
      <c r="T338" t="s">
        <v>437</v>
      </c>
      <c r="U338" t="s">
        <v>437</v>
      </c>
      <c r="V338" t="s">
        <v>437</v>
      </c>
      <c r="W338" t="s">
        <v>437</v>
      </c>
      <c r="X338" t="s">
        <v>437</v>
      </c>
      <c r="Y338" t="s">
        <v>437</v>
      </c>
      <c r="Z338" t="s">
        <v>437</v>
      </c>
      <c r="AA338" t="s">
        <v>437</v>
      </c>
      <c r="AB338" t="s">
        <v>437</v>
      </c>
      <c r="AC338" t="s">
        <v>437</v>
      </c>
      <c r="AD338" t="s">
        <v>437</v>
      </c>
      <c r="AE338" t="s">
        <v>437</v>
      </c>
      <c r="AF338" t="s">
        <v>437</v>
      </c>
      <c r="AG338" t="s">
        <v>437</v>
      </c>
      <c r="AH338" t="s">
        <v>437</v>
      </c>
      <c r="AI338" t="s">
        <v>437</v>
      </c>
      <c r="AJ338" t="s">
        <v>437</v>
      </c>
      <c r="AK338" t="s">
        <v>437</v>
      </c>
      <c r="AL338" t="s">
        <v>437</v>
      </c>
      <c r="AM338" t="s">
        <v>437</v>
      </c>
      <c r="AN338" t="s">
        <v>437</v>
      </c>
      <c r="AO338" t="s">
        <v>437</v>
      </c>
      <c r="AP338" t="s">
        <v>437</v>
      </c>
      <c r="AQ338" t="s">
        <v>437</v>
      </c>
      <c r="AR338" t="s">
        <v>437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>
        <v>0</v>
      </c>
      <c r="AZ338">
        <v>0</v>
      </c>
      <c r="BA338">
        <v>0</v>
      </c>
      <c r="BB338">
        <v>0</v>
      </c>
    </row>
    <row r="339" spans="1:54" x14ac:dyDescent="0.3">
      <c r="A339" t="s">
        <v>1814</v>
      </c>
      <c r="B339" t="s">
        <v>437</v>
      </c>
      <c r="C339" t="s">
        <v>437</v>
      </c>
      <c r="D339" t="s">
        <v>437</v>
      </c>
      <c r="E339" t="s">
        <v>437</v>
      </c>
      <c r="F339" t="s">
        <v>437</v>
      </c>
      <c r="G339" t="s">
        <v>437</v>
      </c>
      <c r="H339" t="s">
        <v>437</v>
      </c>
      <c r="I339" t="s">
        <v>437</v>
      </c>
      <c r="J339" t="s">
        <v>437</v>
      </c>
      <c r="K339" t="s">
        <v>437</v>
      </c>
      <c r="L339" t="s">
        <v>437</v>
      </c>
      <c r="M339" t="s">
        <v>437</v>
      </c>
      <c r="N339" t="s">
        <v>437</v>
      </c>
      <c r="O339" t="s">
        <v>437</v>
      </c>
      <c r="P339" t="s">
        <v>437</v>
      </c>
      <c r="Q339" t="s">
        <v>437</v>
      </c>
      <c r="R339" t="s">
        <v>437</v>
      </c>
      <c r="S339" t="s">
        <v>437</v>
      </c>
      <c r="T339" t="s">
        <v>437</v>
      </c>
      <c r="U339" t="s">
        <v>437</v>
      </c>
      <c r="V339" t="s">
        <v>437</v>
      </c>
      <c r="W339" t="s">
        <v>437</v>
      </c>
      <c r="X339" t="s">
        <v>437</v>
      </c>
      <c r="Y339" t="s">
        <v>437</v>
      </c>
      <c r="Z339" t="s">
        <v>437</v>
      </c>
      <c r="AA339" t="s">
        <v>437</v>
      </c>
      <c r="AB339" t="s">
        <v>437</v>
      </c>
      <c r="AC339" t="s">
        <v>437</v>
      </c>
      <c r="AD339" t="s">
        <v>437</v>
      </c>
      <c r="AE339" t="s">
        <v>437</v>
      </c>
      <c r="AF339" t="s">
        <v>437</v>
      </c>
      <c r="AG339" t="s">
        <v>437</v>
      </c>
      <c r="AH339" t="s">
        <v>437</v>
      </c>
      <c r="AI339" t="s">
        <v>437</v>
      </c>
      <c r="AJ339" t="s">
        <v>437</v>
      </c>
      <c r="AK339" t="s">
        <v>437</v>
      </c>
      <c r="AL339" t="s">
        <v>437</v>
      </c>
      <c r="AM339" t="s">
        <v>437</v>
      </c>
      <c r="AN339" t="s">
        <v>437</v>
      </c>
      <c r="AO339" t="s">
        <v>437</v>
      </c>
      <c r="AP339" t="s">
        <v>437</v>
      </c>
      <c r="AQ339" t="s">
        <v>437</v>
      </c>
      <c r="AR339" t="s">
        <v>437</v>
      </c>
      <c r="AS339" s="1">
        <v>346</v>
      </c>
      <c r="AT339" s="1">
        <v>348</v>
      </c>
      <c r="AU339" s="1">
        <v>349</v>
      </c>
      <c r="AV339" s="1">
        <v>350</v>
      </c>
      <c r="AW339" s="1">
        <v>708</v>
      </c>
      <c r="AX339" s="1">
        <v>712</v>
      </c>
      <c r="AY339">
        <v>726</v>
      </c>
      <c r="AZ339">
        <v>746</v>
      </c>
      <c r="BA339">
        <v>1122</v>
      </c>
      <c r="BB339">
        <v>1140</v>
      </c>
    </row>
    <row r="340" spans="1:54" x14ac:dyDescent="0.3">
      <c r="A340" t="s">
        <v>253</v>
      </c>
      <c r="B340" t="s">
        <v>437</v>
      </c>
      <c r="C340" t="s">
        <v>437</v>
      </c>
      <c r="D340" t="s">
        <v>437</v>
      </c>
      <c r="E340" t="s">
        <v>437</v>
      </c>
      <c r="F340" t="s">
        <v>437</v>
      </c>
      <c r="G340" t="s">
        <v>437</v>
      </c>
      <c r="H340" t="s">
        <v>437</v>
      </c>
      <c r="I340" t="s">
        <v>437</v>
      </c>
      <c r="J340" t="s">
        <v>437</v>
      </c>
      <c r="K340" t="s">
        <v>437</v>
      </c>
      <c r="L340" t="s">
        <v>437</v>
      </c>
      <c r="M340" t="s">
        <v>437</v>
      </c>
      <c r="N340" t="s">
        <v>437</v>
      </c>
      <c r="O340" t="s">
        <v>437</v>
      </c>
      <c r="P340" t="s">
        <v>437</v>
      </c>
      <c r="Q340" t="s">
        <v>437</v>
      </c>
      <c r="R340" t="s">
        <v>437</v>
      </c>
      <c r="S340" t="s">
        <v>437</v>
      </c>
      <c r="T340" t="s">
        <v>437</v>
      </c>
      <c r="U340" t="s">
        <v>437</v>
      </c>
      <c r="V340" t="s">
        <v>437</v>
      </c>
      <c r="W340" t="s">
        <v>437</v>
      </c>
      <c r="X340" t="s">
        <v>437</v>
      </c>
      <c r="Y340" t="s">
        <v>437</v>
      </c>
      <c r="Z340" t="s">
        <v>437</v>
      </c>
      <c r="AA340" t="s">
        <v>437</v>
      </c>
      <c r="AB340" t="s">
        <v>437</v>
      </c>
      <c r="AC340" t="s">
        <v>437</v>
      </c>
      <c r="AD340" t="s">
        <v>437</v>
      </c>
      <c r="AE340" t="s">
        <v>437</v>
      </c>
      <c r="AF340" t="s">
        <v>437</v>
      </c>
      <c r="AG340" t="s">
        <v>437</v>
      </c>
      <c r="AH340" t="s">
        <v>437</v>
      </c>
      <c r="AI340" t="s">
        <v>437</v>
      </c>
      <c r="AJ340" t="s">
        <v>437</v>
      </c>
      <c r="AK340" t="s">
        <v>437</v>
      </c>
      <c r="AL340" t="s">
        <v>437</v>
      </c>
      <c r="AM340" t="s">
        <v>437</v>
      </c>
      <c r="AN340" t="s">
        <v>437</v>
      </c>
      <c r="AO340" t="s">
        <v>437</v>
      </c>
      <c r="AP340" t="s">
        <v>437</v>
      </c>
      <c r="AQ340" t="s">
        <v>437</v>
      </c>
      <c r="AR340" t="s">
        <v>437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>
        <v>0</v>
      </c>
      <c r="AZ340">
        <v>0</v>
      </c>
      <c r="BA340">
        <v>0</v>
      </c>
      <c r="BB340">
        <v>0</v>
      </c>
    </row>
    <row r="341" spans="1:54" x14ac:dyDescent="0.3">
      <c r="A341" t="s">
        <v>254</v>
      </c>
      <c r="B341" t="s">
        <v>437</v>
      </c>
      <c r="C341" t="s">
        <v>437</v>
      </c>
      <c r="D341" t="s">
        <v>437</v>
      </c>
      <c r="E341" t="s">
        <v>437</v>
      </c>
      <c r="F341" t="s">
        <v>437</v>
      </c>
      <c r="G341" t="s">
        <v>437</v>
      </c>
      <c r="H341" t="s">
        <v>437</v>
      </c>
      <c r="I341" t="s">
        <v>437</v>
      </c>
      <c r="J341" t="s">
        <v>437</v>
      </c>
      <c r="K341" t="s">
        <v>437</v>
      </c>
      <c r="L341" t="s">
        <v>437</v>
      </c>
      <c r="M341" t="s">
        <v>437</v>
      </c>
      <c r="N341" t="s">
        <v>437</v>
      </c>
      <c r="O341" t="s">
        <v>437</v>
      </c>
      <c r="P341" t="s">
        <v>437</v>
      </c>
      <c r="Q341" t="s">
        <v>437</v>
      </c>
      <c r="R341" t="s">
        <v>437</v>
      </c>
      <c r="S341" t="s">
        <v>437</v>
      </c>
      <c r="T341" t="s">
        <v>437</v>
      </c>
      <c r="U341" t="s">
        <v>437</v>
      </c>
      <c r="V341" t="s">
        <v>437</v>
      </c>
      <c r="W341" t="s">
        <v>437</v>
      </c>
      <c r="X341" t="s">
        <v>437</v>
      </c>
      <c r="Y341" t="s">
        <v>437</v>
      </c>
      <c r="Z341" t="s">
        <v>437</v>
      </c>
      <c r="AA341" t="s">
        <v>437</v>
      </c>
      <c r="AB341" t="s">
        <v>437</v>
      </c>
      <c r="AC341" t="s">
        <v>437</v>
      </c>
      <c r="AD341" t="s">
        <v>437</v>
      </c>
      <c r="AE341" t="s">
        <v>437</v>
      </c>
      <c r="AF341" t="s">
        <v>437</v>
      </c>
      <c r="AG341" t="s">
        <v>437</v>
      </c>
      <c r="AH341" t="s">
        <v>437</v>
      </c>
      <c r="AI341" t="s">
        <v>437</v>
      </c>
      <c r="AJ341" t="s">
        <v>437</v>
      </c>
      <c r="AK341" t="s">
        <v>437</v>
      </c>
      <c r="AL341" t="s">
        <v>437</v>
      </c>
      <c r="AM341" t="s">
        <v>437</v>
      </c>
      <c r="AN341" t="s">
        <v>437</v>
      </c>
      <c r="AO341" t="s">
        <v>437</v>
      </c>
      <c r="AP341" t="s">
        <v>437</v>
      </c>
      <c r="AQ341" t="s">
        <v>437</v>
      </c>
      <c r="AR341" t="s">
        <v>437</v>
      </c>
      <c r="AS341" s="1">
        <v>519</v>
      </c>
      <c r="AT341" s="1">
        <v>522</v>
      </c>
      <c r="AU341" s="1">
        <v>523.5</v>
      </c>
      <c r="AV341" s="1">
        <v>525</v>
      </c>
      <c r="AW341" s="1">
        <v>708</v>
      </c>
      <c r="AX341" s="1">
        <v>712</v>
      </c>
      <c r="AY341">
        <v>726</v>
      </c>
      <c r="AZ341">
        <v>746</v>
      </c>
      <c r="BA341">
        <v>935</v>
      </c>
      <c r="BB341">
        <v>950</v>
      </c>
    </row>
    <row r="342" spans="1:54" x14ac:dyDescent="0.3">
      <c r="A342" t="s">
        <v>255</v>
      </c>
      <c r="B342" t="s">
        <v>437</v>
      </c>
      <c r="C342" t="s">
        <v>437</v>
      </c>
      <c r="D342" t="s">
        <v>437</v>
      </c>
      <c r="E342" t="s">
        <v>437</v>
      </c>
      <c r="F342" t="s">
        <v>437</v>
      </c>
      <c r="G342" t="s">
        <v>437</v>
      </c>
      <c r="H342" t="s">
        <v>437</v>
      </c>
      <c r="I342" t="s">
        <v>437</v>
      </c>
      <c r="J342" t="s">
        <v>437</v>
      </c>
      <c r="K342" t="s">
        <v>437</v>
      </c>
      <c r="L342" t="s">
        <v>437</v>
      </c>
      <c r="M342" t="s">
        <v>437</v>
      </c>
      <c r="N342" t="s">
        <v>437</v>
      </c>
      <c r="O342" t="s">
        <v>437</v>
      </c>
      <c r="P342" t="s">
        <v>437</v>
      </c>
      <c r="Q342" t="s">
        <v>437</v>
      </c>
      <c r="R342" t="s">
        <v>437</v>
      </c>
      <c r="S342" t="s">
        <v>437</v>
      </c>
      <c r="T342" t="s">
        <v>437</v>
      </c>
      <c r="U342" t="s">
        <v>437</v>
      </c>
      <c r="V342" t="s">
        <v>437</v>
      </c>
      <c r="W342" t="s">
        <v>437</v>
      </c>
      <c r="X342" t="s">
        <v>437</v>
      </c>
      <c r="Y342" t="s">
        <v>437</v>
      </c>
      <c r="Z342" t="s">
        <v>437</v>
      </c>
      <c r="AA342" t="s">
        <v>437</v>
      </c>
      <c r="AB342" t="s">
        <v>437</v>
      </c>
      <c r="AC342" t="s">
        <v>437</v>
      </c>
      <c r="AD342" t="s">
        <v>437</v>
      </c>
      <c r="AE342" t="s">
        <v>437</v>
      </c>
      <c r="AF342" t="s">
        <v>437</v>
      </c>
      <c r="AG342" t="s">
        <v>437</v>
      </c>
      <c r="AH342" t="s">
        <v>437</v>
      </c>
      <c r="AI342" t="s">
        <v>437</v>
      </c>
      <c r="AJ342" t="s">
        <v>437</v>
      </c>
      <c r="AK342" t="s">
        <v>437</v>
      </c>
      <c r="AL342" t="s">
        <v>437</v>
      </c>
      <c r="AM342" t="s">
        <v>437</v>
      </c>
      <c r="AN342" t="s">
        <v>437</v>
      </c>
      <c r="AO342" t="s">
        <v>437</v>
      </c>
      <c r="AP342" t="s">
        <v>437</v>
      </c>
      <c r="AQ342" t="s">
        <v>437</v>
      </c>
      <c r="AR342" t="s">
        <v>437</v>
      </c>
      <c r="AS342" s="1">
        <v>634.33333333333303</v>
      </c>
      <c r="AT342" s="1">
        <v>638</v>
      </c>
      <c r="AU342" s="1">
        <v>639.83333333333303</v>
      </c>
      <c r="AV342" s="1">
        <v>641.66666666666697</v>
      </c>
      <c r="AW342" s="1">
        <v>767</v>
      </c>
      <c r="AX342" s="1">
        <v>771.33333333333303</v>
      </c>
      <c r="AY342">
        <v>786.5</v>
      </c>
      <c r="AZ342">
        <v>808.16666666666697</v>
      </c>
      <c r="BA342">
        <v>935</v>
      </c>
      <c r="BB342">
        <v>950</v>
      </c>
    </row>
    <row r="343" spans="1:54" x14ac:dyDescent="0.3">
      <c r="A343" t="s">
        <v>256</v>
      </c>
      <c r="B343" t="s">
        <v>437</v>
      </c>
      <c r="C343" t="s">
        <v>437</v>
      </c>
      <c r="D343" t="s">
        <v>437</v>
      </c>
      <c r="E343" t="s">
        <v>437</v>
      </c>
      <c r="F343" t="s">
        <v>437</v>
      </c>
      <c r="G343" t="s">
        <v>437</v>
      </c>
      <c r="H343" t="s">
        <v>437</v>
      </c>
      <c r="I343" t="s">
        <v>437</v>
      </c>
      <c r="J343" t="s">
        <v>437</v>
      </c>
      <c r="K343" t="s">
        <v>437</v>
      </c>
      <c r="L343" t="s">
        <v>437</v>
      </c>
      <c r="M343" t="s">
        <v>437</v>
      </c>
      <c r="N343" t="s">
        <v>437</v>
      </c>
      <c r="O343" t="s">
        <v>437</v>
      </c>
      <c r="P343" t="s">
        <v>437</v>
      </c>
      <c r="Q343" t="s">
        <v>437</v>
      </c>
      <c r="R343" t="s">
        <v>437</v>
      </c>
      <c r="S343" t="s">
        <v>437</v>
      </c>
      <c r="T343" t="s">
        <v>437</v>
      </c>
      <c r="U343" t="s">
        <v>437</v>
      </c>
      <c r="V343" t="s">
        <v>437</v>
      </c>
      <c r="W343" t="s">
        <v>437</v>
      </c>
      <c r="X343" t="s">
        <v>437</v>
      </c>
      <c r="Y343" t="s">
        <v>437</v>
      </c>
      <c r="Z343" t="s">
        <v>437</v>
      </c>
      <c r="AA343" t="s">
        <v>437</v>
      </c>
      <c r="AB343" t="s">
        <v>437</v>
      </c>
      <c r="AC343" t="s">
        <v>437</v>
      </c>
      <c r="AD343" t="s">
        <v>437</v>
      </c>
      <c r="AE343" t="s">
        <v>437</v>
      </c>
      <c r="AF343" t="s">
        <v>437</v>
      </c>
      <c r="AG343" t="s">
        <v>437</v>
      </c>
      <c r="AH343" t="s">
        <v>437</v>
      </c>
      <c r="AI343" t="s">
        <v>437</v>
      </c>
      <c r="AJ343" t="s">
        <v>437</v>
      </c>
      <c r="AK343" t="s">
        <v>437</v>
      </c>
      <c r="AL343" t="s">
        <v>437</v>
      </c>
      <c r="AM343" t="s">
        <v>437</v>
      </c>
      <c r="AN343" t="s">
        <v>437</v>
      </c>
      <c r="AO343" t="s">
        <v>437</v>
      </c>
      <c r="AP343" t="s">
        <v>437</v>
      </c>
      <c r="AQ343" t="s">
        <v>437</v>
      </c>
      <c r="AR343" t="s">
        <v>437</v>
      </c>
      <c r="AS343" s="1">
        <v>720.83333333333303</v>
      </c>
      <c r="AT343" s="1">
        <v>725</v>
      </c>
      <c r="AU343" s="1">
        <v>727.08333333333303</v>
      </c>
      <c r="AV343" s="1">
        <v>729.16666666666697</v>
      </c>
      <c r="AW343" s="1">
        <v>826</v>
      </c>
      <c r="AX343" s="1">
        <v>830.66666666666697</v>
      </c>
      <c r="AY343">
        <v>847</v>
      </c>
      <c r="AZ343">
        <v>870.33333333333303</v>
      </c>
      <c r="BA343">
        <v>966.16666666666697</v>
      </c>
      <c r="BB343">
        <v>981.66666666666697</v>
      </c>
    </row>
    <row r="344" spans="1:54" x14ac:dyDescent="0.3">
      <c r="A344" t="s">
        <v>210</v>
      </c>
      <c r="B344" t="s">
        <v>437</v>
      </c>
      <c r="C344" t="s">
        <v>437</v>
      </c>
      <c r="D344" t="s">
        <v>437</v>
      </c>
      <c r="E344" t="s">
        <v>437</v>
      </c>
      <c r="F344" t="s">
        <v>437</v>
      </c>
      <c r="G344" t="s">
        <v>437</v>
      </c>
      <c r="H344" t="s">
        <v>437</v>
      </c>
      <c r="I344" t="s">
        <v>437</v>
      </c>
      <c r="J344" t="s">
        <v>437</v>
      </c>
      <c r="K344" t="s">
        <v>437</v>
      </c>
      <c r="L344" t="s">
        <v>437</v>
      </c>
      <c r="M344" t="s">
        <v>437</v>
      </c>
      <c r="N344" t="s">
        <v>437</v>
      </c>
      <c r="O344" t="s">
        <v>437</v>
      </c>
      <c r="P344" t="s">
        <v>437</v>
      </c>
      <c r="Q344" t="s">
        <v>437</v>
      </c>
      <c r="R344" t="s">
        <v>437</v>
      </c>
      <c r="S344" t="s">
        <v>437</v>
      </c>
      <c r="T344" t="s">
        <v>437</v>
      </c>
      <c r="U344" t="s">
        <v>437</v>
      </c>
      <c r="V344" t="s">
        <v>437</v>
      </c>
      <c r="W344" t="s">
        <v>437</v>
      </c>
      <c r="X344" t="s">
        <v>437</v>
      </c>
      <c r="Y344" t="s">
        <v>437</v>
      </c>
      <c r="Z344" t="s">
        <v>437</v>
      </c>
      <c r="AA344" t="s">
        <v>437</v>
      </c>
      <c r="AB344" t="s">
        <v>437</v>
      </c>
      <c r="AC344" t="s">
        <v>437</v>
      </c>
      <c r="AD344" t="s">
        <v>437</v>
      </c>
      <c r="AE344" t="s">
        <v>437</v>
      </c>
      <c r="AF344" t="s">
        <v>437</v>
      </c>
      <c r="AG344" t="s">
        <v>437</v>
      </c>
      <c r="AH344" t="s">
        <v>437</v>
      </c>
      <c r="AI344" t="s">
        <v>437</v>
      </c>
      <c r="AJ344" t="s">
        <v>437</v>
      </c>
      <c r="AK344" t="s">
        <v>437</v>
      </c>
      <c r="AL344" t="s">
        <v>437</v>
      </c>
      <c r="AM344" t="s">
        <v>437</v>
      </c>
      <c r="AN344" t="s">
        <v>437</v>
      </c>
      <c r="AO344" t="s">
        <v>437</v>
      </c>
      <c r="AP344" t="s">
        <v>437</v>
      </c>
      <c r="AQ344" t="s">
        <v>437</v>
      </c>
      <c r="AR344" t="s">
        <v>437</v>
      </c>
      <c r="AS344">
        <v>790.03333333333296</v>
      </c>
      <c r="AT344">
        <v>794.6</v>
      </c>
      <c r="AU344">
        <v>796.88333333333298</v>
      </c>
      <c r="AV344">
        <v>799.16666666666697</v>
      </c>
      <c r="AW344">
        <v>879.1</v>
      </c>
      <c r="AX344">
        <v>884.06666666666695</v>
      </c>
      <c r="AY344">
        <v>901.45</v>
      </c>
      <c r="AZ344">
        <v>926.28333333333296</v>
      </c>
      <c r="BA344">
        <v>1003.56666666667</v>
      </c>
      <c r="BB344">
        <v>1019.66666666667</v>
      </c>
    </row>
    <row r="345" spans="1:54" x14ac:dyDescent="0.3">
      <c r="A345" t="s">
        <v>257</v>
      </c>
      <c r="B345" t="s">
        <v>437</v>
      </c>
      <c r="C345" t="s">
        <v>437</v>
      </c>
      <c r="D345" t="s">
        <v>437</v>
      </c>
      <c r="E345" t="s">
        <v>437</v>
      </c>
      <c r="F345" t="s">
        <v>437</v>
      </c>
      <c r="G345" t="s">
        <v>437</v>
      </c>
      <c r="H345" t="s">
        <v>437</v>
      </c>
      <c r="I345" t="s">
        <v>437</v>
      </c>
      <c r="J345" t="s">
        <v>437</v>
      </c>
      <c r="K345" t="s">
        <v>437</v>
      </c>
      <c r="L345" t="s">
        <v>437</v>
      </c>
      <c r="M345" t="s">
        <v>437</v>
      </c>
      <c r="N345" t="s">
        <v>437</v>
      </c>
      <c r="O345" t="s">
        <v>437</v>
      </c>
      <c r="P345" t="s">
        <v>437</v>
      </c>
      <c r="Q345" t="s">
        <v>437</v>
      </c>
      <c r="R345" t="s">
        <v>437</v>
      </c>
      <c r="S345" t="s">
        <v>437</v>
      </c>
      <c r="T345" t="s">
        <v>437</v>
      </c>
      <c r="U345" t="s">
        <v>437</v>
      </c>
      <c r="V345" t="s">
        <v>437</v>
      </c>
      <c r="W345" t="s">
        <v>437</v>
      </c>
      <c r="X345" t="s">
        <v>437</v>
      </c>
      <c r="Y345" t="s">
        <v>437</v>
      </c>
      <c r="Z345" t="s">
        <v>437</v>
      </c>
      <c r="AA345" t="s">
        <v>437</v>
      </c>
      <c r="AB345" t="s">
        <v>437</v>
      </c>
      <c r="AC345" t="s">
        <v>437</v>
      </c>
      <c r="AD345" t="s">
        <v>437</v>
      </c>
      <c r="AE345" t="s">
        <v>437</v>
      </c>
      <c r="AF345" t="s">
        <v>437</v>
      </c>
      <c r="AG345" t="s">
        <v>437</v>
      </c>
      <c r="AH345" t="s">
        <v>437</v>
      </c>
      <c r="AI345" t="s">
        <v>437</v>
      </c>
      <c r="AJ345" t="s">
        <v>437</v>
      </c>
      <c r="AK345" t="s">
        <v>437</v>
      </c>
      <c r="AL345" t="s">
        <v>437</v>
      </c>
      <c r="AM345" t="s">
        <v>437</v>
      </c>
      <c r="AN345" t="s">
        <v>437</v>
      </c>
      <c r="AO345" t="s">
        <v>437</v>
      </c>
      <c r="AP345" t="s">
        <v>437</v>
      </c>
      <c r="AQ345" t="s">
        <v>437</v>
      </c>
      <c r="AR345" t="s">
        <v>437</v>
      </c>
      <c r="AS345">
        <v>847.7</v>
      </c>
      <c r="AT345">
        <v>852.6</v>
      </c>
      <c r="AU345">
        <v>855.05</v>
      </c>
      <c r="AV345">
        <v>857.5</v>
      </c>
      <c r="AW345">
        <v>926.3</v>
      </c>
      <c r="AX345">
        <v>931.53333333333296</v>
      </c>
      <c r="AY345">
        <v>949.85</v>
      </c>
      <c r="AZ345">
        <v>976.01666666666699</v>
      </c>
      <c r="BA345">
        <v>1040.9666666666701</v>
      </c>
      <c r="BB345">
        <v>1057.6666666666699</v>
      </c>
    </row>
    <row r="346" spans="1:54" x14ac:dyDescent="0.3">
      <c r="A346" t="s">
        <v>258</v>
      </c>
      <c r="B346" t="s">
        <v>437</v>
      </c>
      <c r="C346" t="s">
        <v>437</v>
      </c>
      <c r="D346" t="s">
        <v>437</v>
      </c>
      <c r="E346" t="s">
        <v>437</v>
      </c>
      <c r="F346" t="s">
        <v>437</v>
      </c>
      <c r="G346" t="s">
        <v>437</v>
      </c>
      <c r="H346" t="s">
        <v>437</v>
      </c>
      <c r="I346" t="s">
        <v>437</v>
      </c>
      <c r="J346" t="s">
        <v>437</v>
      </c>
      <c r="K346" t="s">
        <v>437</v>
      </c>
      <c r="L346" t="s">
        <v>437</v>
      </c>
      <c r="M346" t="s">
        <v>437</v>
      </c>
      <c r="N346" t="s">
        <v>437</v>
      </c>
      <c r="O346" t="s">
        <v>437</v>
      </c>
      <c r="P346" t="s">
        <v>437</v>
      </c>
      <c r="Q346" t="s">
        <v>437</v>
      </c>
      <c r="R346" t="s">
        <v>437</v>
      </c>
      <c r="S346" t="s">
        <v>437</v>
      </c>
      <c r="T346" t="s">
        <v>437</v>
      </c>
      <c r="U346" t="s">
        <v>437</v>
      </c>
      <c r="V346" t="s">
        <v>437</v>
      </c>
      <c r="W346" t="s">
        <v>437</v>
      </c>
      <c r="X346" t="s">
        <v>437</v>
      </c>
      <c r="Y346" t="s">
        <v>437</v>
      </c>
      <c r="Z346" t="s">
        <v>437</v>
      </c>
      <c r="AA346" t="s">
        <v>437</v>
      </c>
      <c r="AB346" t="s">
        <v>437</v>
      </c>
      <c r="AC346" t="s">
        <v>437</v>
      </c>
      <c r="AD346" t="s">
        <v>437</v>
      </c>
      <c r="AE346" t="s">
        <v>437</v>
      </c>
      <c r="AF346" t="s">
        <v>437</v>
      </c>
      <c r="AG346" t="s">
        <v>437</v>
      </c>
      <c r="AH346" t="s">
        <v>437</v>
      </c>
      <c r="AI346" t="s">
        <v>437</v>
      </c>
      <c r="AJ346" t="s">
        <v>437</v>
      </c>
      <c r="AK346" t="s">
        <v>437</v>
      </c>
      <c r="AL346" t="s">
        <v>437</v>
      </c>
      <c r="AM346" t="s">
        <v>437</v>
      </c>
      <c r="AN346" t="s">
        <v>437</v>
      </c>
      <c r="AO346" t="s">
        <v>437</v>
      </c>
      <c r="AP346" t="s">
        <v>437</v>
      </c>
      <c r="AQ346" t="s">
        <v>437</v>
      </c>
      <c r="AR346" t="s">
        <v>437</v>
      </c>
      <c r="AS346">
        <v>897.12857142857104</v>
      </c>
      <c r="AT346">
        <v>902.31428571428603</v>
      </c>
      <c r="AU346">
        <v>904.90714285714296</v>
      </c>
      <c r="AV346">
        <v>907.5</v>
      </c>
      <c r="AW346">
        <v>968.44285714285695</v>
      </c>
      <c r="AX346">
        <v>973.91428571428605</v>
      </c>
      <c r="AY346">
        <v>993.06428571428603</v>
      </c>
      <c r="AZ346">
        <v>1020.4214285714301</v>
      </c>
      <c r="BA346">
        <v>1076.5857142857101</v>
      </c>
      <c r="BB346">
        <v>1093.8571428571399</v>
      </c>
    </row>
    <row r="347" spans="1:54" x14ac:dyDescent="0.3">
      <c r="A347" t="s">
        <v>259</v>
      </c>
      <c r="B347" t="s">
        <v>437</v>
      </c>
      <c r="C347" t="s">
        <v>437</v>
      </c>
      <c r="D347" t="s">
        <v>437</v>
      </c>
      <c r="E347" t="s">
        <v>437</v>
      </c>
      <c r="F347" t="s">
        <v>437</v>
      </c>
      <c r="G347" t="s">
        <v>437</v>
      </c>
      <c r="H347" t="s">
        <v>437</v>
      </c>
      <c r="I347" t="s">
        <v>437</v>
      </c>
      <c r="J347" t="s">
        <v>437</v>
      </c>
      <c r="K347" t="s">
        <v>437</v>
      </c>
      <c r="L347" t="s">
        <v>437</v>
      </c>
      <c r="M347" t="s">
        <v>437</v>
      </c>
      <c r="N347" t="s">
        <v>437</v>
      </c>
      <c r="O347" t="s">
        <v>437</v>
      </c>
      <c r="P347" t="s">
        <v>437</v>
      </c>
      <c r="Q347" t="s">
        <v>437</v>
      </c>
      <c r="R347" t="s">
        <v>437</v>
      </c>
      <c r="S347" t="s">
        <v>437</v>
      </c>
      <c r="T347" t="s">
        <v>437</v>
      </c>
      <c r="U347" t="s">
        <v>437</v>
      </c>
      <c r="V347" t="s">
        <v>437</v>
      </c>
      <c r="W347" t="s">
        <v>437</v>
      </c>
      <c r="X347" t="s">
        <v>437</v>
      </c>
      <c r="Y347" t="s">
        <v>437</v>
      </c>
      <c r="Z347" t="s">
        <v>437</v>
      </c>
      <c r="AA347" t="s">
        <v>437</v>
      </c>
      <c r="AB347" t="s">
        <v>437</v>
      </c>
      <c r="AC347" t="s">
        <v>437</v>
      </c>
      <c r="AD347" t="s">
        <v>437</v>
      </c>
      <c r="AE347" t="s">
        <v>437</v>
      </c>
      <c r="AF347" t="s">
        <v>437</v>
      </c>
      <c r="AG347" t="s">
        <v>437</v>
      </c>
      <c r="AH347" t="s">
        <v>437</v>
      </c>
      <c r="AI347" t="s">
        <v>437</v>
      </c>
      <c r="AJ347" t="s">
        <v>437</v>
      </c>
      <c r="AK347" t="s">
        <v>437</v>
      </c>
      <c r="AL347" t="s">
        <v>437</v>
      </c>
      <c r="AM347" t="s">
        <v>437</v>
      </c>
      <c r="AN347" t="s">
        <v>437</v>
      </c>
      <c r="AO347" t="s">
        <v>437</v>
      </c>
      <c r="AP347" t="s">
        <v>437</v>
      </c>
      <c r="AQ347" t="s">
        <v>437</v>
      </c>
      <c r="AR347" t="s">
        <v>437</v>
      </c>
      <c r="AS347">
        <v>940.37857142857104</v>
      </c>
      <c r="AT347">
        <v>945.81428571428603</v>
      </c>
      <c r="AU347">
        <v>948.53214285714296</v>
      </c>
      <c r="AV347">
        <v>951.25</v>
      </c>
      <c r="AW347">
        <v>1006.37142857143</v>
      </c>
      <c r="AX347">
        <v>1012.05714285714</v>
      </c>
      <c r="AY347">
        <v>1031.9571428571401</v>
      </c>
      <c r="AZ347">
        <v>1060.38571428571</v>
      </c>
      <c r="BA347">
        <v>1109.9785714285699</v>
      </c>
      <c r="BB347">
        <v>1127.7857142857099</v>
      </c>
    </row>
    <row r="348" spans="1:54" x14ac:dyDescent="0.3">
      <c r="A348" t="s">
        <v>260</v>
      </c>
      <c r="B348" t="s">
        <v>437</v>
      </c>
      <c r="C348" t="s">
        <v>437</v>
      </c>
      <c r="D348" t="s">
        <v>437</v>
      </c>
      <c r="E348" t="s">
        <v>437</v>
      </c>
      <c r="F348" t="s">
        <v>437</v>
      </c>
      <c r="G348" t="s">
        <v>437</v>
      </c>
      <c r="H348" t="s">
        <v>437</v>
      </c>
      <c r="I348" t="s">
        <v>437</v>
      </c>
      <c r="J348" t="s">
        <v>437</v>
      </c>
      <c r="K348" t="s">
        <v>437</v>
      </c>
      <c r="L348" t="s">
        <v>437</v>
      </c>
      <c r="M348" t="s">
        <v>437</v>
      </c>
      <c r="N348" t="s">
        <v>437</v>
      </c>
      <c r="O348" t="s">
        <v>437</v>
      </c>
      <c r="P348" t="s">
        <v>437</v>
      </c>
      <c r="Q348" t="s">
        <v>437</v>
      </c>
      <c r="R348" t="s">
        <v>437</v>
      </c>
      <c r="S348" t="s">
        <v>437</v>
      </c>
      <c r="T348" t="s">
        <v>437</v>
      </c>
      <c r="U348" t="s">
        <v>437</v>
      </c>
      <c r="V348" t="s">
        <v>437</v>
      </c>
      <c r="W348" t="s">
        <v>437</v>
      </c>
      <c r="X348" t="s">
        <v>437</v>
      </c>
      <c r="Y348" t="s">
        <v>437</v>
      </c>
      <c r="Z348" t="s">
        <v>437</v>
      </c>
      <c r="AA348" t="s">
        <v>437</v>
      </c>
      <c r="AB348" t="s">
        <v>437</v>
      </c>
      <c r="AC348" t="s">
        <v>437</v>
      </c>
      <c r="AD348" t="s">
        <v>437</v>
      </c>
      <c r="AE348" t="s">
        <v>437</v>
      </c>
      <c r="AF348" t="s">
        <v>437</v>
      </c>
      <c r="AG348" t="s">
        <v>437</v>
      </c>
      <c r="AH348" t="s">
        <v>437</v>
      </c>
      <c r="AI348" t="s">
        <v>437</v>
      </c>
      <c r="AJ348" t="s">
        <v>437</v>
      </c>
      <c r="AK348" t="s">
        <v>437</v>
      </c>
      <c r="AL348" t="s">
        <v>437</v>
      </c>
      <c r="AM348" t="s">
        <v>437</v>
      </c>
      <c r="AN348" t="s">
        <v>437</v>
      </c>
      <c r="AO348" t="s">
        <v>437</v>
      </c>
      <c r="AP348" t="s">
        <v>437</v>
      </c>
      <c r="AQ348" t="s">
        <v>437</v>
      </c>
      <c r="AR348" t="s">
        <v>437</v>
      </c>
      <c r="AS348">
        <v>940.37857142857104</v>
      </c>
      <c r="AT348">
        <v>945.81428571428603</v>
      </c>
      <c r="AU348">
        <v>948.53214285714296</v>
      </c>
      <c r="AV348">
        <v>951.25</v>
      </c>
      <c r="AW348">
        <v>1006.37142857143</v>
      </c>
      <c r="AX348">
        <v>1012.05714285714</v>
      </c>
      <c r="AY348">
        <v>1031.9571428571401</v>
      </c>
      <c r="AZ348">
        <v>1060.38571428571</v>
      </c>
      <c r="BA348">
        <v>1109.9785714285699</v>
      </c>
      <c r="BB348">
        <v>1127.7857142857099</v>
      </c>
    </row>
    <row r="349" spans="1:54" x14ac:dyDescent="0.3">
      <c r="A349" t="s">
        <v>261</v>
      </c>
      <c r="B349" t="s">
        <v>437</v>
      </c>
      <c r="C349" t="s">
        <v>437</v>
      </c>
      <c r="D349" t="s">
        <v>437</v>
      </c>
      <c r="E349" t="s">
        <v>437</v>
      </c>
      <c r="F349" t="s">
        <v>437</v>
      </c>
      <c r="G349" t="s">
        <v>437</v>
      </c>
      <c r="H349" t="s">
        <v>437</v>
      </c>
      <c r="I349" t="s">
        <v>437</v>
      </c>
      <c r="J349" t="s">
        <v>437</v>
      </c>
      <c r="K349" t="s">
        <v>437</v>
      </c>
      <c r="L349" t="s">
        <v>437</v>
      </c>
      <c r="M349" t="s">
        <v>437</v>
      </c>
      <c r="N349" t="s">
        <v>437</v>
      </c>
      <c r="O349" t="s">
        <v>437</v>
      </c>
      <c r="P349" t="s">
        <v>437</v>
      </c>
      <c r="Q349" t="s">
        <v>437</v>
      </c>
      <c r="R349" t="s">
        <v>437</v>
      </c>
      <c r="S349" t="s">
        <v>437</v>
      </c>
      <c r="T349" t="s">
        <v>437</v>
      </c>
      <c r="U349" t="s">
        <v>437</v>
      </c>
      <c r="V349" t="s">
        <v>437</v>
      </c>
      <c r="W349" t="s">
        <v>437</v>
      </c>
      <c r="X349" t="s">
        <v>437</v>
      </c>
      <c r="Y349" t="s">
        <v>437</v>
      </c>
      <c r="Z349" t="s">
        <v>437</v>
      </c>
      <c r="AA349" t="s">
        <v>437</v>
      </c>
      <c r="AB349" t="s">
        <v>437</v>
      </c>
      <c r="AC349" t="s">
        <v>437</v>
      </c>
      <c r="AD349" t="s">
        <v>437</v>
      </c>
      <c r="AE349" t="s">
        <v>437</v>
      </c>
      <c r="AF349" t="s">
        <v>437</v>
      </c>
      <c r="AG349" t="s">
        <v>437</v>
      </c>
      <c r="AH349" t="s">
        <v>437</v>
      </c>
      <c r="AI349" t="s">
        <v>437</v>
      </c>
      <c r="AJ349" t="s">
        <v>437</v>
      </c>
      <c r="AK349" t="s">
        <v>437</v>
      </c>
      <c r="AL349" t="s">
        <v>437</v>
      </c>
      <c r="AM349" t="s">
        <v>437</v>
      </c>
      <c r="AN349" t="s">
        <v>437</v>
      </c>
      <c r="AO349" t="s">
        <v>437</v>
      </c>
      <c r="AP349" t="s">
        <v>437</v>
      </c>
      <c r="AQ349" t="s">
        <v>437</v>
      </c>
      <c r="AR349" t="s">
        <v>437</v>
      </c>
      <c r="AS349" t="s">
        <v>437</v>
      </c>
      <c r="AT349">
        <v>0</v>
      </c>
      <c r="AU349">
        <v>0</v>
      </c>
      <c r="AV349">
        <v>0</v>
      </c>
      <c r="AW349" s="1">
        <v>0</v>
      </c>
      <c r="AX349" s="1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3">
      <c r="A350" t="s">
        <v>262</v>
      </c>
      <c r="B350" t="s">
        <v>437</v>
      </c>
      <c r="C350" t="s">
        <v>437</v>
      </c>
      <c r="D350" t="s">
        <v>437</v>
      </c>
      <c r="E350" t="s">
        <v>437</v>
      </c>
      <c r="F350" t="s">
        <v>437</v>
      </c>
      <c r="G350" t="s">
        <v>437</v>
      </c>
      <c r="H350" t="s">
        <v>437</v>
      </c>
      <c r="I350" t="s">
        <v>437</v>
      </c>
      <c r="J350" t="s">
        <v>437</v>
      </c>
      <c r="K350" t="s">
        <v>437</v>
      </c>
      <c r="L350" t="s">
        <v>437</v>
      </c>
      <c r="M350" t="s">
        <v>437</v>
      </c>
      <c r="N350" t="s">
        <v>437</v>
      </c>
      <c r="O350" t="s">
        <v>437</v>
      </c>
      <c r="P350" t="s">
        <v>437</v>
      </c>
      <c r="Q350" t="s">
        <v>437</v>
      </c>
      <c r="R350" t="s">
        <v>437</v>
      </c>
      <c r="S350" t="s">
        <v>437</v>
      </c>
      <c r="T350" t="s">
        <v>437</v>
      </c>
      <c r="U350" t="s">
        <v>437</v>
      </c>
      <c r="V350" t="s">
        <v>437</v>
      </c>
      <c r="W350" t="s">
        <v>437</v>
      </c>
      <c r="X350" t="s">
        <v>437</v>
      </c>
      <c r="Y350" t="s">
        <v>437</v>
      </c>
      <c r="Z350" t="s">
        <v>437</v>
      </c>
      <c r="AA350" t="s">
        <v>437</v>
      </c>
      <c r="AB350" t="s">
        <v>437</v>
      </c>
      <c r="AC350" t="s">
        <v>437</v>
      </c>
      <c r="AD350" t="s">
        <v>437</v>
      </c>
      <c r="AE350" t="s">
        <v>437</v>
      </c>
      <c r="AF350" t="s">
        <v>437</v>
      </c>
      <c r="AG350" t="s">
        <v>437</v>
      </c>
      <c r="AH350" t="s">
        <v>437</v>
      </c>
      <c r="AI350" t="s">
        <v>437</v>
      </c>
      <c r="AJ350" t="s">
        <v>437</v>
      </c>
      <c r="AK350" t="s">
        <v>437</v>
      </c>
      <c r="AL350" t="s">
        <v>437</v>
      </c>
      <c r="AM350" t="s">
        <v>437</v>
      </c>
      <c r="AN350" t="s">
        <v>437</v>
      </c>
      <c r="AO350" t="s">
        <v>437</v>
      </c>
      <c r="AP350" t="s">
        <v>437</v>
      </c>
      <c r="AQ350" t="s">
        <v>437</v>
      </c>
      <c r="AR350" t="s">
        <v>437</v>
      </c>
      <c r="AS350" t="s">
        <v>437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3">
      <c r="A351" t="s">
        <v>263</v>
      </c>
      <c r="B351" t="s">
        <v>437</v>
      </c>
      <c r="C351" t="s">
        <v>437</v>
      </c>
      <c r="D351" t="s">
        <v>437</v>
      </c>
      <c r="E351" t="s">
        <v>437</v>
      </c>
      <c r="F351" t="s">
        <v>437</v>
      </c>
      <c r="G351" t="s">
        <v>437</v>
      </c>
      <c r="H351" t="s">
        <v>437</v>
      </c>
      <c r="I351" t="s">
        <v>437</v>
      </c>
      <c r="J351" t="s">
        <v>437</v>
      </c>
      <c r="K351" t="s">
        <v>437</v>
      </c>
      <c r="L351" t="s">
        <v>437</v>
      </c>
      <c r="M351" t="s">
        <v>437</v>
      </c>
      <c r="N351" t="s">
        <v>437</v>
      </c>
      <c r="O351" t="s">
        <v>437</v>
      </c>
      <c r="P351" t="s">
        <v>437</v>
      </c>
      <c r="Q351" t="s">
        <v>437</v>
      </c>
      <c r="R351" t="s">
        <v>437</v>
      </c>
      <c r="S351" t="s">
        <v>437</v>
      </c>
      <c r="T351" t="s">
        <v>437</v>
      </c>
      <c r="U351" t="s">
        <v>437</v>
      </c>
      <c r="V351" t="s">
        <v>437</v>
      </c>
      <c r="W351" t="s">
        <v>437</v>
      </c>
      <c r="X351" t="s">
        <v>437</v>
      </c>
      <c r="Y351" t="s">
        <v>437</v>
      </c>
      <c r="Z351" t="s">
        <v>437</v>
      </c>
      <c r="AA351" t="s">
        <v>437</v>
      </c>
      <c r="AB351" t="s">
        <v>437</v>
      </c>
      <c r="AC351" t="s">
        <v>437</v>
      </c>
      <c r="AD351" t="s">
        <v>437</v>
      </c>
      <c r="AE351" t="s">
        <v>437</v>
      </c>
      <c r="AF351" t="s">
        <v>437</v>
      </c>
      <c r="AG351" t="s">
        <v>437</v>
      </c>
      <c r="AH351" t="s">
        <v>437</v>
      </c>
      <c r="AI351" t="s">
        <v>437</v>
      </c>
      <c r="AJ351" t="s">
        <v>437</v>
      </c>
      <c r="AK351" t="s">
        <v>437</v>
      </c>
      <c r="AL351" t="s">
        <v>437</v>
      </c>
      <c r="AM351" t="s">
        <v>437</v>
      </c>
      <c r="AN351" t="s">
        <v>437</v>
      </c>
      <c r="AO351" t="s">
        <v>437</v>
      </c>
      <c r="AP351" t="s">
        <v>437</v>
      </c>
      <c r="AQ351" t="s">
        <v>437</v>
      </c>
      <c r="AR351" t="s">
        <v>437</v>
      </c>
      <c r="AS351" t="s">
        <v>437</v>
      </c>
      <c r="AT351" t="s">
        <v>437</v>
      </c>
      <c r="AU351">
        <v>0</v>
      </c>
      <c r="AV351">
        <v>0</v>
      </c>
      <c r="AW351" s="1">
        <v>0</v>
      </c>
      <c r="AX351" s="1">
        <v>0</v>
      </c>
      <c r="AY351">
        <v>0</v>
      </c>
      <c r="AZ351">
        <v>0</v>
      </c>
      <c r="BA351">
        <v>0</v>
      </c>
      <c r="BB351">
        <v>0</v>
      </c>
    </row>
    <row r="352" spans="1:54" x14ac:dyDescent="0.3">
      <c r="A352" t="s">
        <v>264</v>
      </c>
      <c r="B352" t="s">
        <v>437</v>
      </c>
      <c r="C352" t="s">
        <v>437</v>
      </c>
      <c r="D352" t="s">
        <v>437</v>
      </c>
      <c r="E352" t="s">
        <v>437</v>
      </c>
      <c r="F352" t="s">
        <v>437</v>
      </c>
      <c r="G352" t="s">
        <v>437</v>
      </c>
      <c r="H352" t="s">
        <v>437</v>
      </c>
      <c r="I352" t="s">
        <v>437</v>
      </c>
      <c r="J352" t="s">
        <v>437</v>
      </c>
      <c r="K352" t="s">
        <v>437</v>
      </c>
      <c r="L352" t="s">
        <v>437</v>
      </c>
      <c r="M352" t="s">
        <v>437</v>
      </c>
      <c r="N352" t="s">
        <v>437</v>
      </c>
      <c r="O352" t="s">
        <v>437</v>
      </c>
      <c r="P352" t="s">
        <v>437</v>
      </c>
      <c r="Q352" t="s">
        <v>437</v>
      </c>
      <c r="R352" t="s">
        <v>437</v>
      </c>
      <c r="S352" t="s">
        <v>437</v>
      </c>
      <c r="T352" t="s">
        <v>437</v>
      </c>
      <c r="U352" t="s">
        <v>437</v>
      </c>
      <c r="V352" t="s">
        <v>437</v>
      </c>
      <c r="W352" t="s">
        <v>437</v>
      </c>
      <c r="X352" t="s">
        <v>437</v>
      </c>
      <c r="Y352" t="s">
        <v>437</v>
      </c>
      <c r="Z352" t="s">
        <v>437</v>
      </c>
      <c r="AA352" t="s">
        <v>437</v>
      </c>
      <c r="AB352" t="s">
        <v>437</v>
      </c>
      <c r="AC352" t="s">
        <v>437</v>
      </c>
      <c r="AD352" t="s">
        <v>437</v>
      </c>
      <c r="AE352" t="s">
        <v>437</v>
      </c>
      <c r="AF352" t="s">
        <v>437</v>
      </c>
      <c r="AG352" t="s">
        <v>437</v>
      </c>
      <c r="AH352" t="s">
        <v>437</v>
      </c>
      <c r="AI352" t="s">
        <v>437</v>
      </c>
      <c r="AJ352" t="s">
        <v>437</v>
      </c>
      <c r="AK352" t="s">
        <v>437</v>
      </c>
      <c r="AL352" t="s">
        <v>437</v>
      </c>
      <c r="AM352" t="s">
        <v>437</v>
      </c>
      <c r="AN352" t="s">
        <v>437</v>
      </c>
      <c r="AO352" t="s">
        <v>437</v>
      </c>
      <c r="AP352" t="s">
        <v>437</v>
      </c>
      <c r="AQ352" t="s">
        <v>437</v>
      </c>
      <c r="AR352" t="s">
        <v>437</v>
      </c>
      <c r="AS352" t="s">
        <v>437</v>
      </c>
      <c r="AT352" t="s">
        <v>437</v>
      </c>
      <c r="AU352" t="s">
        <v>437</v>
      </c>
      <c r="AV352">
        <v>0</v>
      </c>
      <c r="AW352">
        <v>0</v>
      </c>
      <c r="AX352" s="1">
        <v>0</v>
      </c>
      <c r="AY352">
        <v>0</v>
      </c>
      <c r="AZ352">
        <v>0</v>
      </c>
      <c r="BA352">
        <v>0</v>
      </c>
      <c r="BB352">
        <v>0</v>
      </c>
    </row>
    <row r="353" spans="1:54" x14ac:dyDescent="0.3">
      <c r="A353" t="s">
        <v>265</v>
      </c>
      <c r="B353" t="s">
        <v>437</v>
      </c>
      <c r="C353" t="s">
        <v>437</v>
      </c>
      <c r="D353" t="s">
        <v>437</v>
      </c>
      <c r="E353" t="s">
        <v>437</v>
      </c>
      <c r="F353" t="s">
        <v>437</v>
      </c>
      <c r="G353" t="s">
        <v>437</v>
      </c>
      <c r="H353" t="s">
        <v>437</v>
      </c>
      <c r="I353" t="s">
        <v>437</v>
      </c>
      <c r="J353" t="s">
        <v>437</v>
      </c>
      <c r="K353" t="s">
        <v>437</v>
      </c>
      <c r="L353" t="s">
        <v>437</v>
      </c>
      <c r="M353" t="s">
        <v>437</v>
      </c>
      <c r="N353" t="s">
        <v>437</v>
      </c>
      <c r="O353" t="s">
        <v>437</v>
      </c>
      <c r="P353" t="s">
        <v>437</v>
      </c>
      <c r="Q353" t="s">
        <v>437</v>
      </c>
      <c r="R353" t="s">
        <v>437</v>
      </c>
      <c r="S353" t="s">
        <v>437</v>
      </c>
      <c r="T353" t="s">
        <v>437</v>
      </c>
      <c r="U353" t="s">
        <v>437</v>
      </c>
      <c r="V353" t="s">
        <v>437</v>
      </c>
      <c r="W353" t="s">
        <v>437</v>
      </c>
      <c r="X353" t="s">
        <v>437</v>
      </c>
      <c r="Y353" t="s">
        <v>437</v>
      </c>
      <c r="Z353" t="s">
        <v>437</v>
      </c>
      <c r="AA353" t="s">
        <v>437</v>
      </c>
      <c r="AB353" t="s">
        <v>437</v>
      </c>
      <c r="AC353" t="s">
        <v>437</v>
      </c>
      <c r="AD353" t="s">
        <v>437</v>
      </c>
      <c r="AE353" t="s">
        <v>437</v>
      </c>
      <c r="AF353" t="s">
        <v>437</v>
      </c>
      <c r="AG353" t="s">
        <v>437</v>
      </c>
      <c r="AH353" t="s">
        <v>437</v>
      </c>
      <c r="AI353" t="s">
        <v>437</v>
      </c>
      <c r="AJ353" t="s">
        <v>437</v>
      </c>
      <c r="AK353" t="s">
        <v>437</v>
      </c>
      <c r="AL353" t="s">
        <v>437</v>
      </c>
      <c r="AM353" t="s">
        <v>437</v>
      </c>
      <c r="AN353" t="s">
        <v>437</v>
      </c>
      <c r="AO353" t="s">
        <v>437</v>
      </c>
      <c r="AP353" t="s">
        <v>437</v>
      </c>
      <c r="AQ353" t="s">
        <v>437</v>
      </c>
      <c r="AR353" t="s">
        <v>437</v>
      </c>
      <c r="AS353" t="s">
        <v>437</v>
      </c>
      <c r="AT353" t="s">
        <v>437</v>
      </c>
      <c r="AU353" t="s">
        <v>437</v>
      </c>
      <c r="AV353" t="s">
        <v>437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 x14ac:dyDescent="0.3">
      <c r="A354" t="s">
        <v>266</v>
      </c>
      <c r="B354" t="s">
        <v>437</v>
      </c>
      <c r="C354" t="s">
        <v>437</v>
      </c>
      <c r="D354" t="s">
        <v>437</v>
      </c>
      <c r="E354" t="s">
        <v>437</v>
      </c>
      <c r="F354" t="s">
        <v>437</v>
      </c>
      <c r="G354" t="s">
        <v>437</v>
      </c>
      <c r="H354" t="s">
        <v>437</v>
      </c>
      <c r="I354" t="s">
        <v>437</v>
      </c>
      <c r="J354" t="s">
        <v>437</v>
      </c>
      <c r="K354" t="s">
        <v>437</v>
      </c>
      <c r="L354" t="s">
        <v>437</v>
      </c>
      <c r="M354" t="s">
        <v>437</v>
      </c>
      <c r="N354" t="s">
        <v>437</v>
      </c>
      <c r="O354" t="s">
        <v>437</v>
      </c>
      <c r="P354" t="s">
        <v>437</v>
      </c>
      <c r="Q354" t="s">
        <v>437</v>
      </c>
      <c r="R354" t="s">
        <v>437</v>
      </c>
      <c r="S354" t="s">
        <v>437</v>
      </c>
      <c r="T354" t="s">
        <v>437</v>
      </c>
      <c r="U354" t="s">
        <v>437</v>
      </c>
      <c r="V354" t="s">
        <v>437</v>
      </c>
      <c r="W354" t="s">
        <v>437</v>
      </c>
      <c r="X354" t="s">
        <v>437</v>
      </c>
      <c r="Y354" t="s">
        <v>437</v>
      </c>
      <c r="Z354" t="s">
        <v>437</v>
      </c>
      <c r="AA354" t="s">
        <v>437</v>
      </c>
      <c r="AB354" t="s">
        <v>437</v>
      </c>
      <c r="AC354" t="s">
        <v>437</v>
      </c>
      <c r="AD354" t="s">
        <v>437</v>
      </c>
      <c r="AE354" t="s">
        <v>437</v>
      </c>
      <c r="AF354" t="s">
        <v>437</v>
      </c>
      <c r="AG354" t="s">
        <v>437</v>
      </c>
      <c r="AH354" t="s">
        <v>437</v>
      </c>
      <c r="AI354" t="s">
        <v>437</v>
      </c>
      <c r="AJ354" t="s">
        <v>437</v>
      </c>
      <c r="AK354" t="s">
        <v>437</v>
      </c>
      <c r="AL354" t="s">
        <v>437</v>
      </c>
      <c r="AM354" t="s">
        <v>437</v>
      </c>
      <c r="AN354" t="s">
        <v>437</v>
      </c>
      <c r="AO354" t="s">
        <v>437</v>
      </c>
      <c r="AP354" t="s">
        <v>437</v>
      </c>
      <c r="AQ354" t="s">
        <v>437</v>
      </c>
      <c r="AR354" t="s">
        <v>437</v>
      </c>
      <c r="AS354" t="s">
        <v>437</v>
      </c>
      <c r="AT354" t="s">
        <v>437</v>
      </c>
      <c r="AU354" t="s">
        <v>437</v>
      </c>
      <c r="AV354" t="s">
        <v>437</v>
      </c>
      <c r="AW354">
        <v>354</v>
      </c>
      <c r="AX354">
        <v>356</v>
      </c>
      <c r="AY354">
        <v>363</v>
      </c>
      <c r="AZ354">
        <v>373</v>
      </c>
      <c r="BA354">
        <v>374</v>
      </c>
      <c r="BB354">
        <v>380</v>
      </c>
    </row>
    <row r="355" spans="1:54" x14ac:dyDescent="0.3">
      <c r="A355" t="s">
        <v>267</v>
      </c>
      <c r="B355" t="s">
        <v>437</v>
      </c>
      <c r="C355" t="s">
        <v>437</v>
      </c>
      <c r="D355" t="s">
        <v>437</v>
      </c>
      <c r="E355" t="s">
        <v>437</v>
      </c>
      <c r="F355" t="s">
        <v>437</v>
      </c>
      <c r="G355" t="s">
        <v>437</v>
      </c>
      <c r="H355" t="s">
        <v>437</v>
      </c>
      <c r="I355" t="s">
        <v>437</v>
      </c>
      <c r="J355" t="s">
        <v>437</v>
      </c>
      <c r="K355" t="s">
        <v>437</v>
      </c>
      <c r="L355" t="s">
        <v>437</v>
      </c>
      <c r="M355" t="s">
        <v>437</v>
      </c>
      <c r="N355" t="s">
        <v>437</v>
      </c>
      <c r="O355" t="s">
        <v>437</v>
      </c>
      <c r="P355" t="s">
        <v>437</v>
      </c>
      <c r="Q355" t="s">
        <v>437</v>
      </c>
      <c r="R355" t="s">
        <v>437</v>
      </c>
      <c r="S355" t="s">
        <v>437</v>
      </c>
      <c r="T355" t="s">
        <v>437</v>
      </c>
      <c r="U355" t="s">
        <v>437</v>
      </c>
      <c r="V355" t="s">
        <v>437</v>
      </c>
      <c r="W355" t="s">
        <v>437</v>
      </c>
      <c r="X355" t="s">
        <v>437</v>
      </c>
      <c r="Y355" t="s">
        <v>437</v>
      </c>
      <c r="Z355" t="s">
        <v>437</v>
      </c>
      <c r="AA355" t="s">
        <v>437</v>
      </c>
      <c r="AB355" t="s">
        <v>437</v>
      </c>
      <c r="AC355" t="s">
        <v>437</v>
      </c>
      <c r="AD355" t="s">
        <v>437</v>
      </c>
      <c r="AE355" t="s">
        <v>437</v>
      </c>
      <c r="AF355" t="s">
        <v>437</v>
      </c>
      <c r="AG355" t="s">
        <v>437</v>
      </c>
      <c r="AH355" t="s">
        <v>437</v>
      </c>
      <c r="AI355" t="s">
        <v>437</v>
      </c>
      <c r="AJ355" t="s">
        <v>437</v>
      </c>
      <c r="AK355" t="s">
        <v>437</v>
      </c>
      <c r="AL355" t="s">
        <v>437</v>
      </c>
      <c r="AM355" t="s">
        <v>437</v>
      </c>
      <c r="AN355" t="s">
        <v>437</v>
      </c>
      <c r="AO355" t="s">
        <v>437</v>
      </c>
      <c r="AP355" t="s">
        <v>437</v>
      </c>
      <c r="AQ355" t="s">
        <v>437</v>
      </c>
      <c r="AR355" t="s">
        <v>437</v>
      </c>
      <c r="AS355" t="s">
        <v>437</v>
      </c>
      <c r="AT355" t="s">
        <v>437</v>
      </c>
      <c r="AU355" t="s">
        <v>437</v>
      </c>
      <c r="AV355" t="s">
        <v>437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3">
      <c r="A356" t="s">
        <v>268</v>
      </c>
      <c r="B356" t="s">
        <v>437</v>
      </c>
      <c r="C356" t="s">
        <v>437</v>
      </c>
      <c r="D356" t="s">
        <v>437</v>
      </c>
      <c r="E356" t="s">
        <v>437</v>
      </c>
      <c r="F356" t="s">
        <v>437</v>
      </c>
      <c r="G356" t="s">
        <v>437</v>
      </c>
      <c r="H356" t="s">
        <v>437</v>
      </c>
      <c r="I356" t="s">
        <v>437</v>
      </c>
      <c r="J356" t="s">
        <v>437</v>
      </c>
      <c r="K356" t="s">
        <v>437</v>
      </c>
      <c r="L356" t="s">
        <v>437</v>
      </c>
      <c r="M356" t="s">
        <v>437</v>
      </c>
      <c r="N356" t="s">
        <v>437</v>
      </c>
      <c r="O356" t="s">
        <v>437</v>
      </c>
      <c r="P356" t="s">
        <v>437</v>
      </c>
      <c r="Q356" t="s">
        <v>437</v>
      </c>
      <c r="R356" t="s">
        <v>437</v>
      </c>
      <c r="S356" t="s">
        <v>437</v>
      </c>
      <c r="T356" t="s">
        <v>437</v>
      </c>
      <c r="U356" t="s">
        <v>437</v>
      </c>
      <c r="V356" t="s">
        <v>437</v>
      </c>
      <c r="W356" t="s">
        <v>437</v>
      </c>
      <c r="X356" t="s">
        <v>437</v>
      </c>
      <c r="Y356" t="s">
        <v>437</v>
      </c>
      <c r="Z356" t="s">
        <v>437</v>
      </c>
      <c r="AA356" t="s">
        <v>437</v>
      </c>
      <c r="AB356" t="s">
        <v>437</v>
      </c>
      <c r="AC356" t="s">
        <v>437</v>
      </c>
      <c r="AD356" t="s">
        <v>437</v>
      </c>
      <c r="AE356" t="s">
        <v>437</v>
      </c>
      <c r="AF356" t="s">
        <v>437</v>
      </c>
      <c r="AG356" t="s">
        <v>437</v>
      </c>
      <c r="AH356" t="s">
        <v>437</v>
      </c>
      <c r="AI356" t="s">
        <v>437</v>
      </c>
      <c r="AJ356" t="s">
        <v>437</v>
      </c>
      <c r="AK356" t="s">
        <v>437</v>
      </c>
      <c r="AL356" t="s">
        <v>437</v>
      </c>
      <c r="AM356" t="s">
        <v>437</v>
      </c>
      <c r="AN356" t="s">
        <v>437</v>
      </c>
      <c r="AO356" t="s">
        <v>437</v>
      </c>
      <c r="AP356" t="s">
        <v>437</v>
      </c>
      <c r="AQ356" t="s">
        <v>437</v>
      </c>
      <c r="AR356" t="s">
        <v>437</v>
      </c>
      <c r="AS356" t="s">
        <v>437</v>
      </c>
      <c r="AT356" t="s">
        <v>437</v>
      </c>
      <c r="AU356" t="s">
        <v>437</v>
      </c>
      <c r="AV356" t="s">
        <v>437</v>
      </c>
      <c r="AW356">
        <v>531</v>
      </c>
      <c r="AX356">
        <v>534</v>
      </c>
      <c r="AY356">
        <v>544.5</v>
      </c>
      <c r="AZ356">
        <v>559.5</v>
      </c>
      <c r="BA356">
        <v>561</v>
      </c>
      <c r="BB356">
        <v>570</v>
      </c>
    </row>
    <row r="357" spans="1:54" x14ac:dyDescent="0.3">
      <c r="A357" t="s">
        <v>269</v>
      </c>
      <c r="B357" t="s">
        <v>437</v>
      </c>
      <c r="C357" t="s">
        <v>437</v>
      </c>
      <c r="D357" t="s">
        <v>437</v>
      </c>
      <c r="E357" t="s">
        <v>437</v>
      </c>
      <c r="F357" t="s">
        <v>437</v>
      </c>
      <c r="G357" t="s">
        <v>437</v>
      </c>
      <c r="H357" t="s">
        <v>437</v>
      </c>
      <c r="I357" t="s">
        <v>437</v>
      </c>
      <c r="J357" t="s">
        <v>437</v>
      </c>
      <c r="K357" t="s">
        <v>437</v>
      </c>
      <c r="L357" t="s">
        <v>437</v>
      </c>
      <c r="M357" t="s">
        <v>437</v>
      </c>
      <c r="N357" t="s">
        <v>437</v>
      </c>
      <c r="O357" t="s">
        <v>437</v>
      </c>
      <c r="P357" t="s">
        <v>437</v>
      </c>
      <c r="Q357" t="s">
        <v>437</v>
      </c>
      <c r="R357" t="s">
        <v>437</v>
      </c>
      <c r="S357" t="s">
        <v>437</v>
      </c>
      <c r="T357" t="s">
        <v>437</v>
      </c>
      <c r="U357" t="s">
        <v>437</v>
      </c>
      <c r="V357" t="s">
        <v>437</v>
      </c>
      <c r="W357" t="s">
        <v>437</v>
      </c>
      <c r="X357" t="s">
        <v>437</v>
      </c>
      <c r="Y357" t="s">
        <v>437</v>
      </c>
      <c r="Z357" t="s">
        <v>437</v>
      </c>
      <c r="AA357" t="s">
        <v>437</v>
      </c>
      <c r="AB357" t="s">
        <v>437</v>
      </c>
      <c r="AC357" t="s">
        <v>437</v>
      </c>
      <c r="AD357" t="s">
        <v>437</v>
      </c>
      <c r="AE357" t="s">
        <v>437</v>
      </c>
      <c r="AF357" t="s">
        <v>437</v>
      </c>
      <c r="AG357" t="s">
        <v>437</v>
      </c>
      <c r="AH357" t="s">
        <v>437</v>
      </c>
      <c r="AI357" t="s">
        <v>437</v>
      </c>
      <c r="AJ357" t="s">
        <v>437</v>
      </c>
      <c r="AK357" t="s">
        <v>437</v>
      </c>
      <c r="AL357" t="s">
        <v>437</v>
      </c>
      <c r="AM357" t="s">
        <v>437</v>
      </c>
      <c r="AN357" t="s">
        <v>437</v>
      </c>
      <c r="AO357" t="s">
        <v>437</v>
      </c>
      <c r="AP357" t="s">
        <v>437</v>
      </c>
      <c r="AQ357" t="s">
        <v>437</v>
      </c>
      <c r="AR357" t="s">
        <v>437</v>
      </c>
      <c r="AS357" t="s">
        <v>437</v>
      </c>
      <c r="AT357" t="s">
        <v>437</v>
      </c>
      <c r="AU357" t="s">
        <v>437</v>
      </c>
      <c r="AV357" t="s">
        <v>437</v>
      </c>
      <c r="AW357" t="s">
        <v>437</v>
      </c>
      <c r="AX357">
        <v>356</v>
      </c>
      <c r="AY357">
        <v>363</v>
      </c>
      <c r="AZ357">
        <v>373</v>
      </c>
      <c r="BA357">
        <v>374</v>
      </c>
      <c r="BB357">
        <v>380</v>
      </c>
    </row>
    <row r="358" spans="1:54" x14ac:dyDescent="0.3">
      <c r="A358" t="s">
        <v>270</v>
      </c>
      <c r="B358" t="s">
        <v>437</v>
      </c>
      <c r="C358" t="s">
        <v>437</v>
      </c>
      <c r="D358" t="s">
        <v>437</v>
      </c>
      <c r="E358" t="s">
        <v>437</v>
      </c>
      <c r="F358" t="s">
        <v>437</v>
      </c>
      <c r="G358" t="s">
        <v>437</v>
      </c>
      <c r="H358" t="s">
        <v>437</v>
      </c>
      <c r="I358" t="s">
        <v>437</v>
      </c>
      <c r="J358" t="s">
        <v>437</v>
      </c>
      <c r="K358" t="s">
        <v>437</v>
      </c>
      <c r="L358" t="s">
        <v>437</v>
      </c>
      <c r="M358" t="s">
        <v>437</v>
      </c>
      <c r="N358" t="s">
        <v>437</v>
      </c>
      <c r="O358" t="s">
        <v>437</v>
      </c>
      <c r="P358" t="s">
        <v>437</v>
      </c>
      <c r="Q358" t="s">
        <v>437</v>
      </c>
      <c r="R358" t="s">
        <v>437</v>
      </c>
      <c r="S358" t="s">
        <v>437</v>
      </c>
      <c r="T358" t="s">
        <v>437</v>
      </c>
      <c r="U358" t="s">
        <v>437</v>
      </c>
      <c r="V358" t="s">
        <v>437</v>
      </c>
      <c r="W358" t="s">
        <v>437</v>
      </c>
      <c r="X358" t="s">
        <v>437</v>
      </c>
      <c r="Y358" t="s">
        <v>437</v>
      </c>
      <c r="Z358" t="s">
        <v>437</v>
      </c>
      <c r="AA358" t="s">
        <v>437</v>
      </c>
      <c r="AB358" t="s">
        <v>437</v>
      </c>
      <c r="AC358" t="s">
        <v>437</v>
      </c>
      <c r="AD358" t="s">
        <v>437</v>
      </c>
      <c r="AE358" t="s">
        <v>437</v>
      </c>
      <c r="AF358" t="s">
        <v>437</v>
      </c>
      <c r="AG358" t="s">
        <v>437</v>
      </c>
      <c r="AH358" t="s">
        <v>437</v>
      </c>
      <c r="AI358" t="s">
        <v>437</v>
      </c>
      <c r="AJ358" t="s">
        <v>437</v>
      </c>
      <c r="AK358" t="s">
        <v>437</v>
      </c>
      <c r="AL358" t="s">
        <v>437</v>
      </c>
      <c r="AM358" t="s">
        <v>437</v>
      </c>
      <c r="AN358" t="s">
        <v>437</v>
      </c>
      <c r="AO358" t="s">
        <v>437</v>
      </c>
      <c r="AP358" t="s">
        <v>437</v>
      </c>
      <c r="AQ358" t="s">
        <v>437</v>
      </c>
      <c r="AR358" t="s">
        <v>437</v>
      </c>
      <c r="AS358" t="s">
        <v>437</v>
      </c>
      <c r="AT358" t="s">
        <v>437</v>
      </c>
      <c r="AU358" t="s">
        <v>437</v>
      </c>
      <c r="AV358" t="s">
        <v>437</v>
      </c>
      <c r="AW358" t="s">
        <v>437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 x14ac:dyDescent="0.3">
      <c r="A359" t="s">
        <v>1815</v>
      </c>
      <c r="B359" t="s">
        <v>437</v>
      </c>
      <c r="C359" t="s">
        <v>437</v>
      </c>
      <c r="D359" t="s">
        <v>437</v>
      </c>
      <c r="E359" t="s">
        <v>437</v>
      </c>
      <c r="F359" t="s">
        <v>437</v>
      </c>
      <c r="G359" t="s">
        <v>437</v>
      </c>
      <c r="H359" t="s">
        <v>437</v>
      </c>
      <c r="I359" t="s">
        <v>437</v>
      </c>
      <c r="J359" t="s">
        <v>437</v>
      </c>
      <c r="K359" t="s">
        <v>437</v>
      </c>
      <c r="L359" t="s">
        <v>437</v>
      </c>
      <c r="M359" t="s">
        <v>437</v>
      </c>
      <c r="N359" t="s">
        <v>437</v>
      </c>
      <c r="O359" t="s">
        <v>437</v>
      </c>
      <c r="P359" t="s">
        <v>437</v>
      </c>
      <c r="Q359" t="s">
        <v>437</v>
      </c>
      <c r="R359" t="s">
        <v>437</v>
      </c>
      <c r="S359" t="s">
        <v>437</v>
      </c>
      <c r="T359" t="s">
        <v>437</v>
      </c>
      <c r="U359" t="s">
        <v>437</v>
      </c>
      <c r="V359" t="s">
        <v>437</v>
      </c>
      <c r="W359" t="s">
        <v>437</v>
      </c>
      <c r="X359" t="s">
        <v>437</v>
      </c>
      <c r="Y359" t="s">
        <v>437</v>
      </c>
      <c r="Z359" t="s">
        <v>437</v>
      </c>
      <c r="AA359" t="s">
        <v>437</v>
      </c>
      <c r="AB359" t="s">
        <v>437</v>
      </c>
      <c r="AC359" t="s">
        <v>437</v>
      </c>
      <c r="AD359" t="s">
        <v>437</v>
      </c>
      <c r="AE359" t="s">
        <v>437</v>
      </c>
      <c r="AF359" t="s">
        <v>437</v>
      </c>
      <c r="AG359" t="s">
        <v>437</v>
      </c>
      <c r="AH359" t="s">
        <v>437</v>
      </c>
      <c r="AI359" t="s">
        <v>437</v>
      </c>
      <c r="AJ359" t="s">
        <v>437</v>
      </c>
      <c r="AK359" t="s">
        <v>437</v>
      </c>
      <c r="AL359" t="s">
        <v>437</v>
      </c>
      <c r="AM359" t="s">
        <v>437</v>
      </c>
      <c r="AN359" t="s">
        <v>437</v>
      </c>
      <c r="AO359" t="s">
        <v>437</v>
      </c>
      <c r="AP359" t="s">
        <v>437</v>
      </c>
      <c r="AQ359" t="s">
        <v>437</v>
      </c>
      <c r="AR359" t="s">
        <v>437</v>
      </c>
      <c r="AS359" t="s">
        <v>437</v>
      </c>
      <c r="AT359" t="s">
        <v>437</v>
      </c>
      <c r="AU359" t="s">
        <v>437</v>
      </c>
      <c r="AV359" t="s">
        <v>437</v>
      </c>
      <c r="AW359" t="s">
        <v>437</v>
      </c>
      <c r="AX359" t="s">
        <v>437</v>
      </c>
      <c r="AY359">
        <v>0</v>
      </c>
      <c r="AZ359">
        <v>0</v>
      </c>
      <c r="BA359">
        <v>0</v>
      </c>
      <c r="BB359">
        <v>0</v>
      </c>
    </row>
    <row r="360" spans="1:54" x14ac:dyDescent="0.3">
      <c r="A360" t="s">
        <v>1816</v>
      </c>
      <c r="B360" t="s">
        <v>437</v>
      </c>
      <c r="C360" t="s">
        <v>437</v>
      </c>
      <c r="D360" t="s">
        <v>437</v>
      </c>
      <c r="E360" t="s">
        <v>437</v>
      </c>
      <c r="F360" t="s">
        <v>437</v>
      </c>
      <c r="G360" t="s">
        <v>437</v>
      </c>
      <c r="H360" t="s">
        <v>437</v>
      </c>
      <c r="I360" t="s">
        <v>437</v>
      </c>
      <c r="J360" t="s">
        <v>437</v>
      </c>
      <c r="K360" t="s">
        <v>437</v>
      </c>
      <c r="L360" t="s">
        <v>437</v>
      </c>
      <c r="M360" t="s">
        <v>437</v>
      </c>
      <c r="N360" t="s">
        <v>437</v>
      </c>
      <c r="O360" t="s">
        <v>437</v>
      </c>
      <c r="P360" t="s">
        <v>437</v>
      </c>
      <c r="Q360" t="s">
        <v>437</v>
      </c>
      <c r="R360" t="s">
        <v>437</v>
      </c>
      <c r="S360" t="s">
        <v>437</v>
      </c>
      <c r="T360" t="s">
        <v>437</v>
      </c>
      <c r="U360" t="s">
        <v>437</v>
      </c>
      <c r="V360" t="s">
        <v>437</v>
      </c>
      <c r="W360" t="s">
        <v>437</v>
      </c>
      <c r="X360" t="s">
        <v>437</v>
      </c>
      <c r="Y360" t="s">
        <v>437</v>
      </c>
      <c r="Z360" t="s">
        <v>437</v>
      </c>
      <c r="AA360" t="s">
        <v>437</v>
      </c>
      <c r="AB360" t="s">
        <v>437</v>
      </c>
      <c r="AC360" t="s">
        <v>437</v>
      </c>
      <c r="AD360" t="s">
        <v>437</v>
      </c>
      <c r="AE360" t="s">
        <v>437</v>
      </c>
      <c r="AF360" t="s">
        <v>437</v>
      </c>
      <c r="AG360" t="s">
        <v>437</v>
      </c>
      <c r="AH360" t="s">
        <v>437</v>
      </c>
      <c r="AI360" t="s">
        <v>437</v>
      </c>
      <c r="AJ360" t="s">
        <v>437</v>
      </c>
      <c r="AK360" t="s">
        <v>437</v>
      </c>
      <c r="AL360" t="s">
        <v>437</v>
      </c>
      <c r="AM360" t="s">
        <v>437</v>
      </c>
      <c r="AN360" t="s">
        <v>437</v>
      </c>
      <c r="AO360" t="s">
        <v>437</v>
      </c>
      <c r="AP360" t="s">
        <v>437</v>
      </c>
      <c r="AQ360" t="s">
        <v>437</v>
      </c>
      <c r="AR360" t="s">
        <v>437</v>
      </c>
      <c r="AS360" t="s">
        <v>437</v>
      </c>
      <c r="AT360" t="s">
        <v>437</v>
      </c>
      <c r="AU360" t="s">
        <v>437</v>
      </c>
      <c r="AV360" t="s">
        <v>437</v>
      </c>
      <c r="AW360" t="s">
        <v>437</v>
      </c>
      <c r="AX360" t="s">
        <v>437</v>
      </c>
      <c r="AY360">
        <v>0</v>
      </c>
      <c r="AZ360">
        <v>0</v>
      </c>
      <c r="BA360">
        <v>0</v>
      </c>
      <c r="BB360">
        <v>0</v>
      </c>
    </row>
    <row r="361" spans="1:54" x14ac:dyDescent="0.3">
      <c r="A361" t="s">
        <v>1237</v>
      </c>
      <c r="B361" t="s">
        <v>437</v>
      </c>
      <c r="C361" t="s">
        <v>437</v>
      </c>
      <c r="D361" t="s">
        <v>437</v>
      </c>
      <c r="E361" t="s">
        <v>437</v>
      </c>
      <c r="F361" t="s">
        <v>437</v>
      </c>
      <c r="G361" t="s">
        <v>437</v>
      </c>
      <c r="H361" t="s">
        <v>437</v>
      </c>
      <c r="I361" t="s">
        <v>437</v>
      </c>
      <c r="J361" t="s">
        <v>437</v>
      </c>
      <c r="K361" t="s">
        <v>437</v>
      </c>
      <c r="L361" t="s">
        <v>437</v>
      </c>
      <c r="M361" t="s">
        <v>437</v>
      </c>
      <c r="N361" t="s">
        <v>437</v>
      </c>
      <c r="O361" t="s">
        <v>437</v>
      </c>
      <c r="P361" t="s">
        <v>437</v>
      </c>
      <c r="Q361" t="s">
        <v>437</v>
      </c>
      <c r="R361" t="s">
        <v>437</v>
      </c>
      <c r="S361" t="s">
        <v>437</v>
      </c>
      <c r="T361" t="s">
        <v>437</v>
      </c>
      <c r="U361" t="s">
        <v>437</v>
      </c>
      <c r="V361" t="s">
        <v>437</v>
      </c>
      <c r="W361" t="s">
        <v>437</v>
      </c>
      <c r="X361" t="s">
        <v>437</v>
      </c>
      <c r="Y361" t="s">
        <v>437</v>
      </c>
      <c r="Z361" t="s">
        <v>437</v>
      </c>
      <c r="AA361" t="s">
        <v>437</v>
      </c>
      <c r="AB361" t="s">
        <v>437</v>
      </c>
      <c r="AC361" t="s">
        <v>437</v>
      </c>
      <c r="AD361" t="s">
        <v>437</v>
      </c>
      <c r="AE361" t="s">
        <v>437</v>
      </c>
      <c r="AF361" t="s">
        <v>437</v>
      </c>
      <c r="AG361" t="s">
        <v>437</v>
      </c>
      <c r="AH361" t="s">
        <v>437</v>
      </c>
      <c r="AI361" t="s">
        <v>437</v>
      </c>
      <c r="AJ361" t="s">
        <v>437</v>
      </c>
      <c r="AK361" t="s">
        <v>437</v>
      </c>
      <c r="AL361" t="s">
        <v>437</v>
      </c>
      <c r="AM361" t="s">
        <v>437</v>
      </c>
      <c r="AN361" t="s">
        <v>437</v>
      </c>
      <c r="AO361" t="s">
        <v>437</v>
      </c>
      <c r="AP361" t="s">
        <v>437</v>
      </c>
      <c r="AQ361" t="s">
        <v>437</v>
      </c>
      <c r="AR361" t="s">
        <v>437</v>
      </c>
      <c r="AS361" t="s">
        <v>437</v>
      </c>
      <c r="AT361" t="s">
        <v>437</v>
      </c>
      <c r="AU361" t="s">
        <v>437</v>
      </c>
      <c r="AV361" t="s">
        <v>437</v>
      </c>
      <c r="AW361" t="s">
        <v>437</v>
      </c>
      <c r="AX361" t="s">
        <v>437</v>
      </c>
      <c r="AY361">
        <v>363</v>
      </c>
      <c r="AZ361">
        <v>373</v>
      </c>
      <c r="BA361">
        <v>374</v>
      </c>
      <c r="BB361">
        <v>380</v>
      </c>
    </row>
    <row r="362" spans="1:54" x14ac:dyDescent="0.3">
      <c r="A362" t="s">
        <v>1238</v>
      </c>
      <c r="B362" t="s">
        <v>437</v>
      </c>
      <c r="C362" t="s">
        <v>437</v>
      </c>
      <c r="D362" t="s">
        <v>437</v>
      </c>
      <c r="E362" t="s">
        <v>437</v>
      </c>
      <c r="F362" t="s">
        <v>437</v>
      </c>
      <c r="G362" t="s">
        <v>437</v>
      </c>
      <c r="H362" t="s">
        <v>437</v>
      </c>
      <c r="I362" t="s">
        <v>437</v>
      </c>
      <c r="J362" t="s">
        <v>437</v>
      </c>
      <c r="K362" t="s">
        <v>437</v>
      </c>
      <c r="L362" t="s">
        <v>437</v>
      </c>
      <c r="M362" t="s">
        <v>437</v>
      </c>
      <c r="N362" t="s">
        <v>437</v>
      </c>
      <c r="O362" t="s">
        <v>437</v>
      </c>
      <c r="P362" t="s">
        <v>437</v>
      </c>
      <c r="Q362" t="s">
        <v>437</v>
      </c>
      <c r="R362" t="s">
        <v>437</v>
      </c>
      <c r="S362" t="s">
        <v>437</v>
      </c>
      <c r="T362" t="s">
        <v>437</v>
      </c>
      <c r="U362" t="s">
        <v>437</v>
      </c>
      <c r="V362" t="s">
        <v>437</v>
      </c>
      <c r="W362" t="s">
        <v>437</v>
      </c>
      <c r="X362" t="s">
        <v>437</v>
      </c>
      <c r="Y362" t="s">
        <v>437</v>
      </c>
      <c r="Z362" t="s">
        <v>437</v>
      </c>
      <c r="AA362" t="s">
        <v>437</v>
      </c>
      <c r="AB362" t="s">
        <v>437</v>
      </c>
      <c r="AC362" t="s">
        <v>437</v>
      </c>
      <c r="AD362" t="s">
        <v>437</v>
      </c>
      <c r="AE362" t="s">
        <v>437</v>
      </c>
      <c r="AF362" t="s">
        <v>437</v>
      </c>
      <c r="AG362" t="s">
        <v>437</v>
      </c>
      <c r="AH362" t="s">
        <v>437</v>
      </c>
      <c r="AI362" t="s">
        <v>437</v>
      </c>
      <c r="AJ362" t="s">
        <v>437</v>
      </c>
      <c r="AK362" t="s">
        <v>437</v>
      </c>
      <c r="AL362" t="s">
        <v>437</v>
      </c>
      <c r="AM362" t="s">
        <v>437</v>
      </c>
      <c r="AN362" t="s">
        <v>437</v>
      </c>
      <c r="AO362" t="s">
        <v>437</v>
      </c>
      <c r="AP362" t="s">
        <v>437</v>
      </c>
      <c r="AQ362" t="s">
        <v>437</v>
      </c>
      <c r="AR362" t="s">
        <v>437</v>
      </c>
      <c r="AS362" t="s">
        <v>437</v>
      </c>
      <c r="AT362" t="s">
        <v>437</v>
      </c>
      <c r="AU362" t="s">
        <v>437</v>
      </c>
      <c r="AV362" t="s">
        <v>437</v>
      </c>
      <c r="AW362" t="s">
        <v>437</v>
      </c>
      <c r="AX362" t="s">
        <v>437</v>
      </c>
      <c r="AY362">
        <v>544.5</v>
      </c>
      <c r="AZ362">
        <v>559.5</v>
      </c>
      <c r="BA362">
        <v>561</v>
      </c>
      <c r="BB362">
        <v>570</v>
      </c>
    </row>
    <row r="363" spans="1:54" x14ac:dyDescent="0.3">
      <c r="A363" t="s">
        <v>1243</v>
      </c>
      <c r="B363" t="s">
        <v>437</v>
      </c>
      <c r="C363" t="s">
        <v>437</v>
      </c>
      <c r="D363" t="s">
        <v>437</v>
      </c>
      <c r="E363" t="s">
        <v>437</v>
      </c>
      <c r="F363" t="s">
        <v>437</v>
      </c>
      <c r="G363" t="s">
        <v>437</v>
      </c>
      <c r="H363" t="s">
        <v>437</v>
      </c>
      <c r="I363" t="s">
        <v>437</v>
      </c>
      <c r="J363" t="s">
        <v>437</v>
      </c>
      <c r="K363" t="s">
        <v>437</v>
      </c>
      <c r="L363" t="s">
        <v>437</v>
      </c>
      <c r="M363" t="s">
        <v>437</v>
      </c>
      <c r="N363" t="s">
        <v>437</v>
      </c>
      <c r="O363" t="s">
        <v>437</v>
      </c>
      <c r="P363" t="s">
        <v>437</v>
      </c>
      <c r="Q363" t="s">
        <v>437</v>
      </c>
      <c r="R363" t="s">
        <v>437</v>
      </c>
      <c r="S363" t="s">
        <v>437</v>
      </c>
      <c r="T363" t="s">
        <v>437</v>
      </c>
      <c r="U363" t="s">
        <v>437</v>
      </c>
      <c r="V363" t="s">
        <v>437</v>
      </c>
      <c r="W363" t="s">
        <v>437</v>
      </c>
      <c r="X363" t="s">
        <v>437</v>
      </c>
      <c r="Y363" t="s">
        <v>437</v>
      </c>
      <c r="Z363" t="s">
        <v>437</v>
      </c>
      <c r="AA363" t="s">
        <v>437</v>
      </c>
      <c r="AB363" t="s">
        <v>437</v>
      </c>
      <c r="AC363" t="s">
        <v>437</v>
      </c>
      <c r="AD363" t="s">
        <v>437</v>
      </c>
      <c r="AE363" t="s">
        <v>437</v>
      </c>
      <c r="AF363" t="s">
        <v>437</v>
      </c>
      <c r="AG363" t="s">
        <v>437</v>
      </c>
      <c r="AH363" t="s">
        <v>437</v>
      </c>
      <c r="AI363" t="s">
        <v>437</v>
      </c>
      <c r="AJ363" t="s">
        <v>437</v>
      </c>
      <c r="AK363" t="s">
        <v>437</v>
      </c>
      <c r="AL363" t="s">
        <v>437</v>
      </c>
      <c r="AM363" t="s">
        <v>437</v>
      </c>
      <c r="AN363" t="s">
        <v>437</v>
      </c>
      <c r="AO363" t="s">
        <v>437</v>
      </c>
      <c r="AP363" t="s">
        <v>437</v>
      </c>
      <c r="AQ363" t="s">
        <v>437</v>
      </c>
      <c r="AR363" t="s">
        <v>437</v>
      </c>
      <c r="AS363" t="s">
        <v>437</v>
      </c>
      <c r="AT363" t="s">
        <v>437</v>
      </c>
      <c r="AU363" t="s">
        <v>437</v>
      </c>
      <c r="AV363" t="s">
        <v>437</v>
      </c>
      <c r="AW363" t="s">
        <v>437</v>
      </c>
      <c r="AX363" t="s">
        <v>437</v>
      </c>
      <c r="AY363">
        <v>665.5</v>
      </c>
      <c r="AZ363">
        <v>683.83333333333303</v>
      </c>
      <c r="BA363">
        <v>685.66666666666697</v>
      </c>
      <c r="BB363">
        <v>696.66666666666697</v>
      </c>
    </row>
    <row r="364" spans="1:54" x14ac:dyDescent="0.3">
      <c r="A364" t="s">
        <v>1244</v>
      </c>
      <c r="B364" t="s">
        <v>437</v>
      </c>
      <c r="C364" t="s">
        <v>437</v>
      </c>
      <c r="D364" t="s">
        <v>437</v>
      </c>
      <c r="E364" t="s">
        <v>437</v>
      </c>
      <c r="F364" t="s">
        <v>437</v>
      </c>
      <c r="G364" t="s">
        <v>437</v>
      </c>
      <c r="H364" t="s">
        <v>437</v>
      </c>
      <c r="I364" t="s">
        <v>437</v>
      </c>
      <c r="J364" t="s">
        <v>437</v>
      </c>
      <c r="K364" t="s">
        <v>437</v>
      </c>
      <c r="L364" t="s">
        <v>437</v>
      </c>
      <c r="M364" t="s">
        <v>437</v>
      </c>
      <c r="N364" t="s">
        <v>437</v>
      </c>
      <c r="O364" t="s">
        <v>437</v>
      </c>
      <c r="P364" t="s">
        <v>437</v>
      </c>
      <c r="Q364" t="s">
        <v>437</v>
      </c>
      <c r="R364" t="s">
        <v>437</v>
      </c>
      <c r="S364" t="s">
        <v>437</v>
      </c>
      <c r="T364" t="s">
        <v>437</v>
      </c>
      <c r="U364" t="s">
        <v>437</v>
      </c>
      <c r="V364" t="s">
        <v>437</v>
      </c>
      <c r="W364" t="s">
        <v>437</v>
      </c>
      <c r="X364" t="s">
        <v>437</v>
      </c>
      <c r="Y364" t="s">
        <v>437</v>
      </c>
      <c r="Z364" t="s">
        <v>437</v>
      </c>
      <c r="AA364" t="s">
        <v>437</v>
      </c>
      <c r="AB364" t="s">
        <v>437</v>
      </c>
      <c r="AC364" t="s">
        <v>437</v>
      </c>
      <c r="AD364" t="s">
        <v>437</v>
      </c>
      <c r="AE364" t="s">
        <v>437</v>
      </c>
      <c r="AF364" t="s">
        <v>437</v>
      </c>
      <c r="AG364" t="s">
        <v>437</v>
      </c>
      <c r="AH364" t="s">
        <v>437</v>
      </c>
      <c r="AI364" t="s">
        <v>437</v>
      </c>
      <c r="AJ364" t="s">
        <v>437</v>
      </c>
      <c r="AK364" t="s">
        <v>437</v>
      </c>
      <c r="AL364" t="s">
        <v>437</v>
      </c>
      <c r="AM364" t="s">
        <v>437</v>
      </c>
      <c r="AN364" t="s">
        <v>437</v>
      </c>
      <c r="AO364" t="s">
        <v>437</v>
      </c>
      <c r="AP364" t="s">
        <v>437</v>
      </c>
      <c r="AQ364" t="s">
        <v>437</v>
      </c>
      <c r="AR364" t="s">
        <v>437</v>
      </c>
      <c r="AS364" t="s">
        <v>437</v>
      </c>
      <c r="AT364" t="s">
        <v>437</v>
      </c>
      <c r="AU364" t="s">
        <v>437</v>
      </c>
      <c r="AV364" t="s">
        <v>437</v>
      </c>
      <c r="AW364" t="s">
        <v>437</v>
      </c>
      <c r="AX364" t="s">
        <v>437</v>
      </c>
      <c r="AY364">
        <v>665.5</v>
      </c>
      <c r="AZ364">
        <v>683.83333333333303</v>
      </c>
      <c r="BA364">
        <v>685.66666666666697</v>
      </c>
      <c r="BB364">
        <v>696.66666666666697</v>
      </c>
    </row>
    <row r="365" spans="1:54" x14ac:dyDescent="0.3">
      <c r="A365" t="s">
        <v>2145</v>
      </c>
      <c r="B365" t="s">
        <v>437</v>
      </c>
      <c r="C365" t="s">
        <v>437</v>
      </c>
      <c r="D365" t="s">
        <v>437</v>
      </c>
      <c r="E365" t="s">
        <v>437</v>
      </c>
      <c r="F365" t="s">
        <v>437</v>
      </c>
      <c r="G365" t="s">
        <v>437</v>
      </c>
      <c r="H365" t="s">
        <v>437</v>
      </c>
      <c r="I365" t="s">
        <v>437</v>
      </c>
      <c r="J365" t="s">
        <v>437</v>
      </c>
      <c r="K365" t="s">
        <v>437</v>
      </c>
      <c r="L365" t="s">
        <v>437</v>
      </c>
      <c r="M365" t="s">
        <v>437</v>
      </c>
      <c r="N365" t="s">
        <v>437</v>
      </c>
      <c r="O365" t="s">
        <v>437</v>
      </c>
      <c r="P365" t="s">
        <v>437</v>
      </c>
      <c r="Q365" t="s">
        <v>437</v>
      </c>
      <c r="R365" t="s">
        <v>437</v>
      </c>
      <c r="S365" t="s">
        <v>437</v>
      </c>
      <c r="T365" t="s">
        <v>437</v>
      </c>
      <c r="U365" t="s">
        <v>437</v>
      </c>
      <c r="V365" t="s">
        <v>437</v>
      </c>
      <c r="W365" t="s">
        <v>437</v>
      </c>
      <c r="X365" t="s">
        <v>437</v>
      </c>
      <c r="Y365" t="s">
        <v>437</v>
      </c>
      <c r="Z365" t="s">
        <v>437</v>
      </c>
      <c r="AA365" t="s">
        <v>437</v>
      </c>
      <c r="AB365" t="s">
        <v>437</v>
      </c>
      <c r="AC365" t="s">
        <v>437</v>
      </c>
      <c r="AD365" t="s">
        <v>437</v>
      </c>
      <c r="AE365" t="s">
        <v>437</v>
      </c>
      <c r="AF365" t="s">
        <v>437</v>
      </c>
      <c r="AG365" t="s">
        <v>437</v>
      </c>
      <c r="AH365" t="s">
        <v>437</v>
      </c>
      <c r="AI365" t="s">
        <v>437</v>
      </c>
      <c r="AJ365" t="s">
        <v>437</v>
      </c>
      <c r="AK365" t="s">
        <v>437</v>
      </c>
      <c r="AL365" t="s">
        <v>437</v>
      </c>
      <c r="AM365" t="s">
        <v>437</v>
      </c>
      <c r="AN365" t="s">
        <v>437</v>
      </c>
      <c r="AO365" t="s">
        <v>437</v>
      </c>
      <c r="AP365" t="s">
        <v>437</v>
      </c>
      <c r="AQ365" t="s">
        <v>437</v>
      </c>
      <c r="AR365" t="s">
        <v>437</v>
      </c>
      <c r="AS365" t="s">
        <v>437</v>
      </c>
      <c r="AT365" t="s">
        <v>437</v>
      </c>
      <c r="AU365" t="s">
        <v>437</v>
      </c>
      <c r="AV365" t="s">
        <v>437</v>
      </c>
      <c r="AW365" t="s">
        <v>437</v>
      </c>
      <c r="AX365" t="s">
        <v>437</v>
      </c>
      <c r="AY365">
        <v>756.25</v>
      </c>
      <c r="AZ365">
        <v>777.08333333333303</v>
      </c>
      <c r="BA365">
        <v>779.16666666666697</v>
      </c>
      <c r="BB365">
        <v>791.66666666666697</v>
      </c>
    </row>
    <row r="366" spans="1:54" x14ac:dyDescent="0.3">
      <c r="A366" t="s">
        <v>2146</v>
      </c>
      <c r="B366" t="s">
        <v>437</v>
      </c>
      <c r="C366" t="s">
        <v>437</v>
      </c>
      <c r="D366" t="s">
        <v>437</v>
      </c>
      <c r="E366" t="s">
        <v>437</v>
      </c>
      <c r="F366" t="s">
        <v>437</v>
      </c>
      <c r="G366" t="s">
        <v>437</v>
      </c>
      <c r="H366" t="s">
        <v>437</v>
      </c>
      <c r="I366" t="s">
        <v>437</v>
      </c>
      <c r="J366" t="s">
        <v>437</v>
      </c>
      <c r="K366" t="s">
        <v>437</v>
      </c>
      <c r="L366" t="s">
        <v>437</v>
      </c>
      <c r="M366" t="s">
        <v>437</v>
      </c>
      <c r="N366" t="s">
        <v>437</v>
      </c>
      <c r="O366" t="s">
        <v>437</v>
      </c>
      <c r="P366" t="s">
        <v>437</v>
      </c>
      <c r="Q366" t="s">
        <v>437</v>
      </c>
      <c r="R366" t="s">
        <v>437</v>
      </c>
      <c r="S366" t="s">
        <v>437</v>
      </c>
      <c r="T366" t="s">
        <v>437</v>
      </c>
      <c r="U366" t="s">
        <v>437</v>
      </c>
      <c r="V366" t="s">
        <v>437</v>
      </c>
      <c r="W366" t="s">
        <v>437</v>
      </c>
      <c r="X366" t="s">
        <v>437</v>
      </c>
      <c r="Y366" t="s">
        <v>437</v>
      </c>
      <c r="Z366" t="s">
        <v>437</v>
      </c>
      <c r="AA366" t="s">
        <v>437</v>
      </c>
      <c r="AB366" t="s">
        <v>437</v>
      </c>
      <c r="AC366" t="s">
        <v>437</v>
      </c>
      <c r="AD366" t="s">
        <v>437</v>
      </c>
      <c r="AE366" t="s">
        <v>437</v>
      </c>
      <c r="AF366" t="s">
        <v>437</v>
      </c>
      <c r="AG366" t="s">
        <v>437</v>
      </c>
      <c r="AH366" t="s">
        <v>437</v>
      </c>
      <c r="AI366" t="s">
        <v>437</v>
      </c>
      <c r="AJ366" t="s">
        <v>437</v>
      </c>
      <c r="AK366" t="s">
        <v>437</v>
      </c>
      <c r="AL366" t="s">
        <v>437</v>
      </c>
      <c r="AM366" t="s">
        <v>437</v>
      </c>
      <c r="AN366" t="s">
        <v>437</v>
      </c>
      <c r="AO366" t="s">
        <v>437</v>
      </c>
      <c r="AP366" t="s">
        <v>437</v>
      </c>
      <c r="AQ366" t="s">
        <v>437</v>
      </c>
      <c r="AR366" t="s">
        <v>437</v>
      </c>
      <c r="AS366" t="s">
        <v>437</v>
      </c>
      <c r="AT366" t="s">
        <v>437</v>
      </c>
      <c r="AU366" t="s">
        <v>437</v>
      </c>
      <c r="AV366" t="s">
        <v>437</v>
      </c>
      <c r="AW366" t="s">
        <v>437</v>
      </c>
      <c r="AX366" t="s">
        <v>437</v>
      </c>
      <c r="AY366" t="s">
        <v>437</v>
      </c>
      <c r="AZ366">
        <v>373</v>
      </c>
      <c r="BA366">
        <v>374</v>
      </c>
      <c r="BB366">
        <v>380</v>
      </c>
    </row>
    <row r="367" spans="1:54" x14ac:dyDescent="0.3">
      <c r="A367" t="s">
        <v>1817</v>
      </c>
      <c r="B367" t="s">
        <v>437</v>
      </c>
      <c r="C367" t="s">
        <v>437</v>
      </c>
      <c r="D367" t="s">
        <v>437</v>
      </c>
      <c r="E367" t="s">
        <v>437</v>
      </c>
      <c r="F367" t="s">
        <v>437</v>
      </c>
      <c r="G367" t="s">
        <v>437</v>
      </c>
      <c r="H367" t="s">
        <v>437</v>
      </c>
      <c r="I367" t="s">
        <v>437</v>
      </c>
      <c r="J367" t="s">
        <v>437</v>
      </c>
      <c r="K367" t="s">
        <v>437</v>
      </c>
      <c r="L367" t="s">
        <v>437</v>
      </c>
      <c r="M367" t="s">
        <v>437</v>
      </c>
      <c r="N367" t="s">
        <v>437</v>
      </c>
      <c r="O367" t="s">
        <v>437</v>
      </c>
      <c r="P367" t="s">
        <v>437</v>
      </c>
      <c r="Q367" t="s">
        <v>437</v>
      </c>
      <c r="R367" t="s">
        <v>437</v>
      </c>
      <c r="S367" t="s">
        <v>437</v>
      </c>
      <c r="T367" t="s">
        <v>437</v>
      </c>
      <c r="U367" t="s">
        <v>437</v>
      </c>
      <c r="V367" t="s">
        <v>437</v>
      </c>
      <c r="W367" t="s">
        <v>437</v>
      </c>
      <c r="X367" t="s">
        <v>437</v>
      </c>
      <c r="Y367" t="s">
        <v>437</v>
      </c>
      <c r="Z367" t="s">
        <v>437</v>
      </c>
      <c r="AA367" t="s">
        <v>437</v>
      </c>
      <c r="AB367" t="s">
        <v>437</v>
      </c>
      <c r="AC367" t="s">
        <v>437</v>
      </c>
      <c r="AD367" t="s">
        <v>437</v>
      </c>
      <c r="AE367" t="s">
        <v>437</v>
      </c>
      <c r="AF367" t="s">
        <v>437</v>
      </c>
      <c r="AG367" t="s">
        <v>437</v>
      </c>
      <c r="AH367" t="s">
        <v>437</v>
      </c>
      <c r="AI367" t="s">
        <v>437</v>
      </c>
      <c r="AJ367" t="s">
        <v>437</v>
      </c>
      <c r="AK367" t="s">
        <v>437</v>
      </c>
      <c r="AL367" t="s">
        <v>437</v>
      </c>
      <c r="AM367" t="s">
        <v>437</v>
      </c>
      <c r="AN367" t="s">
        <v>437</v>
      </c>
      <c r="AO367" t="s">
        <v>437</v>
      </c>
      <c r="AP367" t="s">
        <v>437</v>
      </c>
      <c r="AQ367" t="s">
        <v>437</v>
      </c>
      <c r="AR367" t="s">
        <v>437</v>
      </c>
      <c r="AS367" t="s">
        <v>437</v>
      </c>
      <c r="AT367" t="s">
        <v>437</v>
      </c>
      <c r="AU367" t="s">
        <v>437</v>
      </c>
      <c r="AV367" t="s">
        <v>437</v>
      </c>
      <c r="AW367" t="s">
        <v>437</v>
      </c>
      <c r="AX367" t="s">
        <v>437</v>
      </c>
      <c r="AY367" t="s">
        <v>437</v>
      </c>
      <c r="AZ367">
        <v>0</v>
      </c>
      <c r="BA367">
        <v>0</v>
      </c>
      <c r="BB367">
        <v>0</v>
      </c>
    </row>
    <row r="368" spans="1:54" x14ac:dyDescent="0.3">
      <c r="A368" t="s">
        <v>1818</v>
      </c>
      <c r="B368" t="s">
        <v>437</v>
      </c>
      <c r="C368" t="s">
        <v>437</v>
      </c>
      <c r="D368" t="s">
        <v>437</v>
      </c>
      <c r="E368" t="s">
        <v>437</v>
      </c>
      <c r="F368" t="s">
        <v>437</v>
      </c>
      <c r="G368" t="s">
        <v>437</v>
      </c>
      <c r="H368" t="s">
        <v>437</v>
      </c>
      <c r="I368" t="s">
        <v>437</v>
      </c>
      <c r="J368" t="s">
        <v>437</v>
      </c>
      <c r="K368" t="s">
        <v>437</v>
      </c>
      <c r="L368" t="s">
        <v>437</v>
      </c>
      <c r="M368" t="s">
        <v>437</v>
      </c>
      <c r="N368" t="s">
        <v>437</v>
      </c>
      <c r="O368" t="s">
        <v>437</v>
      </c>
      <c r="P368" t="s">
        <v>437</v>
      </c>
      <c r="Q368" t="s">
        <v>437</v>
      </c>
      <c r="R368" t="s">
        <v>437</v>
      </c>
      <c r="S368" t="s">
        <v>437</v>
      </c>
      <c r="T368" t="s">
        <v>437</v>
      </c>
      <c r="U368" t="s">
        <v>437</v>
      </c>
      <c r="V368" t="s">
        <v>437</v>
      </c>
      <c r="W368" t="s">
        <v>437</v>
      </c>
      <c r="X368" t="s">
        <v>437</v>
      </c>
      <c r="Y368" t="s">
        <v>437</v>
      </c>
      <c r="Z368" t="s">
        <v>437</v>
      </c>
      <c r="AA368" t="s">
        <v>437</v>
      </c>
      <c r="AB368" t="s">
        <v>437</v>
      </c>
      <c r="AC368" t="s">
        <v>437</v>
      </c>
      <c r="AD368" t="s">
        <v>437</v>
      </c>
      <c r="AE368" t="s">
        <v>437</v>
      </c>
      <c r="AF368" t="s">
        <v>437</v>
      </c>
      <c r="AG368" t="s">
        <v>437</v>
      </c>
      <c r="AH368" t="s">
        <v>437</v>
      </c>
      <c r="AI368" t="s">
        <v>437</v>
      </c>
      <c r="AJ368" t="s">
        <v>437</v>
      </c>
      <c r="AK368" t="s">
        <v>437</v>
      </c>
      <c r="AL368" t="s">
        <v>437</v>
      </c>
      <c r="AM368" t="s">
        <v>437</v>
      </c>
      <c r="AN368" t="s">
        <v>437</v>
      </c>
      <c r="AO368" t="s">
        <v>437</v>
      </c>
      <c r="AP368" t="s">
        <v>437</v>
      </c>
      <c r="AQ368" t="s">
        <v>437</v>
      </c>
      <c r="AR368" t="s">
        <v>437</v>
      </c>
      <c r="AS368" t="s">
        <v>437</v>
      </c>
      <c r="AT368" t="s">
        <v>437</v>
      </c>
      <c r="AU368" t="s">
        <v>437</v>
      </c>
      <c r="AV368" t="s">
        <v>437</v>
      </c>
      <c r="AW368" t="s">
        <v>437</v>
      </c>
      <c r="AX368" t="s">
        <v>437</v>
      </c>
      <c r="AY368" t="s">
        <v>437</v>
      </c>
      <c r="AZ368">
        <v>373</v>
      </c>
      <c r="BA368">
        <v>374</v>
      </c>
      <c r="BB368">
        <v>380</v>
      </c>
    </row>
    <row r="369" spans="1:54" x14ac:dyDescent="0.3">
      <c r="A369" t="s">
        <v>1819</v>
      </c>
      <c r="B369" t="s">
        <v>437</v>
      </c>
      <c r="C369" t="s">
        <v>437</v>
      </c>
      <c r="D369" t="s">
        <v>437</v>
      </c>
      <c r="E369" t="s">
        <v>437</v>
      </c>
      <c r="F369" t="s">
        <v>437</v>
      </c>
      <c r="G369" t="s">
        <v>437</v>
      </c>
      <c r="H369" t="s">
        <v>437</v>
      </c>
      <c r="I369" t="s">
        <v>437</v>
      </c>
      <c r="J369" t="s">
        <v>437</v>
      </c>
      <c r="K369" t="s">
        <v>437</v>
      </c>
      <c r="L369" t="s">
        <v>437</v>
      </c>
      <c r="M369" t="s">
        <v>437</v>
      </c>
      <c r="N369" t="s">
        <v>437</v>
      </c>
      <c r="O369" t="s">
        <v>437</v>
      </c>
      <c r="P369" t="s">
        <v>437</v>
      </c>
      <c r="Q369" t="s">
        <v>437</v>
      </c>
      <c r="R369" t="s">
        <v>437</v>
      </c>
      <c r="S369" t="s">
        <v>437</v>
      </c>
      <c r="T369" t="s">
        <v>437</v>
      </c>
      <c r="U369" t="s">
        <v>437</v>
      </c>
      <c r="V369" t="s">
        <v>437</v>
      </c>
      <c r="W369" t="s">
        <v>437</v>
      </c>
      <c r="X369" t="s">
        <v>437</v>
      </c>
      <c r="Y369" t="s">
        <v>437</v>
      </c>
      <c r="Z369" t="s">
        <v>437</v>
      </c>
      <c r="AA369" t="s">
        <v>437</v>
      </c>
      <c r="AB369" t="s">
        <v>437</v>
      </c>
      <c r="AC369" t="s">
        <v>437</v>
      </c>
      <c r="AD369" t="s">
        <v>437</v>
      </c>
      <c r="AE369" t="s">
        <v>437</v>
      </c>
      <c r="AF369" t="s">
        <v>437</v>
      </c>
      <c r="AG369" t="s">
        <v>437</v>
      </c>
      <c r="AH369" t="s">
        <v>437</v>
      </c>
      <c r="AI369" t="s">
        <v>437</v>
      </c>
      <c r="AJ369" t="s">
        <v>437</v>
      </c>
      <c r="AK369" t="s">
        <v>437</v>
      </c>
      <c r="AL369" t="s">
        <v>437</v>
      </c>
      <c r="AM369" t="s">
        <v>437</v>
      </c>
      <c r="AN369" t="s">
        <v>437</v>
      </c>
      <c r="AO369" t="s">
        <v>437</v>
      </c>
      <c r="AP369" t="s">
        <v>437</v>
      </c>
      <c r="AQ369" t="s">
        <v>437</v>
      </c>
      <c r="AR369" t="s">
        <v>437</v>
      </c>
      <c r="AS369" t="s">
        <v>437</v>
      </c>
      <c r="AT369" t="s">
        <v>437</v>
      </c>
      <c r="AU369" t="s">
        <v>437</v>
      </c>
      <c r="AV369" t="s">
        <v>437</v>
      </c>
      <c r="AW369" t="s">
        <v>437</v>
      </c>
      <c r="AX369" t="s">
        <v>437</v>
      </c>
      <c r="AY369" t="s">
        <v>437</v>
      </c>
      <c r="AZ369">
        <v>373</v>
      </c>
      <c r="BA369">
        <v>374</v>
      </c>
      <c r="BB369">
        <v>380</v>
      </c>
    </row>
    <row r="370" spans="1:54" x14ac:dyDescent="0.3">
      <c r="A370" t="s">
        <v>1275</v>
      </c>
      <c r="B370" t="s">
        <v>437</v>
      </c>
      <c r="C370" t="s">
        <v>437</v>
      </c>
      <c r="D370" t="s">
        <v>437</v>
      </c>
      <c r="E370" t="s">
        <v>437</v>
      </c>
      <c r="F370" t="s">
        <v>437</v>
      </c>
      <c r="G370" t="s">
        <v>437</v>
      </c>
      <c r="H370" t="s">
        <v>437</v>
      </c>
      <c r="I370" t="s">
        <v>437</v>
      </c>
      <c r="J370" t="s">
        <v>437</v>
      </c>
      <c r="K370" t="s">
        <v>437</v>
      </c>
      <c r="L370" t="s">
        <v>437</v>
      </c>
      <c r="M370" t="s">
        <v>437</v>
      </c>
      <c r="N370" t="s">
        <v>437</v>
      </c>
      <c r="O370" t="s">
        <v>437</v>
      </c>
      <c r="P370" t="s">
        <v>437</v>
      </c>
      <c r="Q370" t="s">
        <v>437</v>
      </c>
      <c r="R370" t="s">
        <v>437</v>
      </c>
      <c r="S370" t="s">
        <v>437</v>
      </c>
      <c r="T370" t="s">
        <v>437</v>
      </c>
      <c r="U370" t="s">
        <v>437</v>
      </c>
      <c r="V370" t="s">
        <v>437</v>
      </c>
      <c r="W370" t="s">
        <v>437</v>
      </c>
      <c r="X370" t="s">
        <v>437</v>
      </c>
      <c r="Y370" t="s">
        <v>437</v>
      </c>
      <c r="Z370" t="s">
        <v>437</v>
      </c>
      <c r="AA370" t="s">
        <v>437</v>
      </c>
      <c r="AB370" t="s">
        <v>437</v>
      </c>
      <c r="AC370" t="s">
        <v>437</v>
      </c>
      <c r="AD370" t="s">
        <v>437</v>
      </c>
      <c r="AE370" t="s">
        <v>437</v>
      </c>
      <c r="AF370" t="s">
        <v>437</v>
      </c>
      <c r="AG370" t="s">
        <v>437</v>
      </c>
      <c r="AH370" t="s">
        <v>437</v>
      </c>
      <c r="AI370" t="s">
        <v>437</v>
      </c>
      <c r="AJ370" t="s">
        <v>437</v>
      </c>
      <c r="AK370" t="s">
        <v>437</v>
      </c>
      <c r="AL370" t="s">
        <v>437</v>
      </c>
      <c r="AM370" t="s">
        <v>437</v>
      </c>
      <c r="AN370" t="s">
        <v>437</v>
      </c>
      <c r="AO370" t="s">
        <v>437</v>
      </c>
      <c r="AP370" t="s">
        <v>437</v>
      </c>
      <c r="AQ370" t="s">
        <v>437</v>
      </c>
      <c r="AR370" t="s">
        <v>437</v>
      </c>
      <c r="AS370" t="s">
        <v>437</v>
      </c>
      <c r="AT370" t="s">
        <v>437</v>
      </c>
      <c r="AU370" t="s">
        <v>437</v>
      </c>
      <c r="AV370" t="s">
        <v>437</v>
      </c>
      <c r="AW370" t="s">
        <v>437</v>
      </c>
      <c r="AX370" t="s">
        <v>437</v>
      </c>
      <c r="AY370" t="s">
        <v>437</v>
      </c>
      <c r="AZ370">
        <v>932.5</v>
      </c>
      <c r="BA370">
        <v>935</v>
      </c>
      <c r="BB370">
        <v>950</v>
      </c>
    </row>
    <row r="371" spans="1:54" x14ac:dyDescent="0.3">
      <c r="A371" t="s">
        <v>2147</v>
      </c>
      <c r="B371" t="s">
        <v>437</v>
      </c>
      <c r="C371" t="s">
        <v>437</v>
      </c>
      <c r="D371" t="s">
        <v>437</v>
      </c>
      <c r="E371" t="s">
        <v>437</v>
      </c>
      <c r="F371" t="s">
        <v>437</v>
      </c>
      <c r="G371" t="s">
        <v>437</v>
      </c>
      <c r="H371" t="s">
        <v>437</v>
      </c>
      <c r="I371" t="s">
        <v>437</v>
      </c>
      <c r="J371" t="s">
        <v>437</v>
      </c>
      <c r="K371" t="s">
        <v>437</v>
      </c>
      <c r="L371" t="s">
        <v>437</v>
      </c>
      <c r="M371" t="s">
        <v>437</v>
      </c>
      <c r="N371" t="s">
        <v>437</v>
      </c>
      <c r="O371" t="s">
        <v>437</v>
      </c>
      <c r="P371" t="s">
        <v>437</v>
      </c>
      <c r="Q371" t="s">
        <v>437</v>
      </c>
      <c r="R371" t="s">
        <v>437</v>
      </c>
      <c r="S371" t="s">
        <v>437</v>
      </c>
      <c r="T371" t="s">
        <v>437</v>
      </c>
      <c r="U371" t="s">
        <v>437</v>
      </c>
      <c r="V371" t="s">
        <v>437</v>
      </c>
      <c r="W371" t="s">
        <v>437</v>
      </c>
      <c r="X371" t="s">
        <v>437</v>
      </c>
      <c r="Y371" t="s">
        <v>437</v>
      </c>
      <c r="Z371" t="s">
        <v>437</v>
      </c>
      <c r="AA371" t="s">
        <v>437</v>
      </c>
      <c r="AB371" t="s">
        <v>437</v>
      </c>
      <c r="AC371" t="s">
        <v>437</v>
      </c>
      <c r="AD371" t="s">
        <v>437</v>
      </c>
      <c r="AE371" t="s">
        <v>437</v>
      </c>
      <c r="AF371" t="s">
        <v>437</v>
      </c>
      <c r="AG371" t="s">
        <v>437</v>
      </c>
      <c r="AH371" t="s">
        <v>437</v>
      </c>
      <c r="AI371" t="s">
        <v>437</v>
      </c>
      <c r="AJ371" t="s">
        <v>437</v>
      </c>
      <c r="AK371" t="s">
        <v>437</v>
      </c>
      <c r="AL371" t="s">
        <v>437</v>
      </c>
      <c r="AM371" t="s">
        <v>437</v>
      </c>
      <c r="AN371" t="s">
        <v>437</v>
      </c>
      <c r="AO371" t="s">
        <v>437</v>
      </c>
      <c r="AP371" t="s">
        <v>437</v>
      </c>
      <c r="AQ371" t="s">
        <v>437</v>
      </c>
      <c r="AR371" t="s">
        <v>437</v>
      </c>
      <c r="AS371" t="s">
        <v>437</v>
      </c>
      <c r="AT371" t="s">
        <v>437</v>
      </c>
      <c r="AU371" t="s">
        <v>437</v>
      </c>
      <c r="AV371" t="s">
        <v>437</v>
      </c>
      <c r="AW371" t="s">
        <v>437</v>
      </c>
      <c r="AX371" t="s">
        <v>437</v>
      </c>
      <c r="AY371" t="s">
        <v>437</v>
      </c>
      <c r="AZ371">
        <v>559.5</v>
      </c>
      <c r="BA371">
        <v>561</v>
      </c>
      <c r="BB371">
        <v>570</v>
      </c>
    </row>
    <row r="372" spans="1:54" x14ac:dyDescent="0.3">
      <c r="A372" t="s">
        <v>1278</v>
      </c>
      <c r="B372" t="s">
        <v>437</v>
      </c>
      <c r="C372" t="s">
        <v>437</v>
      </c>
      <c r="D372" t="s">
        <v>437</v>
      </c>
      <c r="E372" t="s">
        <v>437</v>
      </c>
      <c r="F372" t="s">
        <v>437</v>
      </c>
      <c r="G372" t="s">
        <v>437</v>
      </c>
      <c r="H372" t="s">
        <v>437</v>
      </c>
      <c r="I372" t="s">
        <v>437</v>
      </c>
      <c r="J372" t="s">
        <v>437</v>
      </c>
      <c r="K372" t="s">
        <v>437</v>
      </c>
      <c r="L372" t="s">
        <v>437</v>
      </c>
      <c r="M372" t="s">
        <v>437</v>
      </c>
      <c r="N372" t="s">
        <v>437</v>
      </c>
      <c r="O372" t="s">
        <v>437</v>
      </c>
      <c r="P372" t="s">
        <v>437</v>
      </c>
      <c r="Q372" t="s">
        <v>437</v>
      </c>
      <c r="R372" t="s">
        <v>437</v>
      </c>
      <c r="S372" t="s">
        <v>437</v>
      </c>
      <c r="T372" t="s">
        <v>437</v>
      </c>
      <c r="U372" t="s">
        <v>437</v>
      </c>
      <c r="V372" t="s">
        <v>437</v>
      </c>
      <c r="W372" t="s">
        <v>437</v>
      </c>
      <c r="X372" t="s">
        <v>437</v>
      </c>
      <c r="Y372" t="s">
        <v>437</v>
      </c>
      <c r="Z372" t="s">
        <v>437</v>
      </c>
      <c r="AA372" t="s">
        <v>437</v>
      </c>
      <c r="AB372" t="s">
        <v>437</v>
      </c>
      <c r="AC372" t="s">
        <v>437</v>
      </c>
      <c r="AD372" t="s">
        <v>437</v>
      </c>
      <c r="AE372" t="s">
        <v>437</v>
      </c>
      <c r="AF372" t="s">
        <v>437</v>
      </c>
      <c r="AG372" t="s">
        <v>437</v>
      </c>
      <c r="AH372" t="s">
        <v>437</v>
      </c>
      <c r="AI372" t="s">
        <v>437</v>
      </c>
      <c r="AJ372" t="s">
        <v>437</v>
      </c>
      <c r="AK372" t="s">
        <v>437</v>
      </c>
      <c r="AL372" t="s">
        <v>437</v>
      </c>
      <c r="AM372" t="s">
        <v>437</v>
      </c>
      <c r="AN372" t="s">
        <v>437</v>
      </c>
      <c r="AO372" t="s">
        <v>437</v>
      </c>
      <c r="AP372" t="s">
        <v>437</v>
      </c>
      <c r="AQ372" t="s">
        <v>437</v>
      </c>
      <c r="AR372" t="s">
        <v>437</v>
      </c>
      <c r="AS372" t="s">
        <v>437</v>
      </c>
      <c r="AT372" t="s">
        <v>437</v>
      </c>
      <c r="AU372" t="s">
        <v>437</v>
      </c>
      <c r="AV372" t="s">
        <v>437</v>
      </c>
      <c r="AW372" t="s">
        <v>437</v>
      </c>
      <c r="AX372" t="s">
        <v>437</v>
      </c>
      <c r="AY372" t="s">
        <v>437</v>
      </c>
      <c r="AZ372">
        <v>870.33333333333303</v>
      </c>
      <c r="BA372">
        <v>872.66666666666697</v>
      </c>
      <c r="BB372">
        <v>886.66666666666697</v>
      </c>
    </row>
    <row r="373" spans="1:54" x14ac:dyDescent="0.3">
      <c r="A373" t="s">
        <v>1279</v>
      </c>
      <c r="B373" t="s">
        <v>437</v>
      </c>
      <c r="C373" t="s">
        <v>437</v>
      </c>
      <c r="D373" t="s">
        <v>437</v>
      </c>
      <c r="E373" t="s">
        <v>437</v>
      </c>
      <c r="F373" t="s">
        <v>437</v>
      </c>
      <c r="G373" t="s">
        <v>437</v>
      </c>
      <c r="H373" t="s">
        <v>437</v>
      </c>
      <c r="I373" t="s">
        <v>437</v>
      </c>
      <c r="J373" t="s">
        <v>437</v>
      </c>
      <c r="K373" t="s">
        <v>437</v>
      </c>
      <c r="L373" t="s">
        <v>437</v>
      </c>
      <c r="M373" t="s">
        <v>437</v>
      </c>
      <c r="N373" t="s">
        <v>437</v>
      </c>
      <c r="O373" t="s">
        <v>437</v>
      </c>
      <c r="P373" t="s">
        <v>437</v>
      </c>
      <c r="Q373" t="s">
        <v>437</v>
      </c>
      <c r="R373" t="s">
        <v>437</v>
      </c>
      <c r="S373" t="s">
        <v>437</v>
      </c>
      <c r="T373" t="s">
        <v>437</v>
      </c>
      <c r="U373" t="s">
        <v>437</v>
      </c>
      <c r="V373" t="s">
        <v>437</v>
      </c>
      <c r="W373" t="s">
        <v>437</v>
      </c>
      <c r="X373" t="s">
        <v>437</v>
      </c>
      <c r="Y373" t="s">
        <v>437</v>
      </c>
      <c r="Z373" t="s">
        <v>437</v>
      </c>
      <c r="AA373" t="s">
        <v>437</v>
      </c>
      <c r="AB373" t="s">
        <v>437</v>
      </c>
      <c r="AC373" t="s">
        <v>437</v>
      </c>
      <c r="AD373" t="s">
        <v>437</v>
      </c>
      <c r="AE373" t="s">
        <v>437</v>
      </c>
      <c r="AF373" t="s">
        <v>437</v>
      </c>
      <c r="AG373" t="s">
        <v>437</v>
      </c>
      <c r="AH373" t="s">
        <v>437</v>
      </c>
      <c r="AI373" t="s">
        <v>437</v>
      </c>
      <c r="AJ373" t="s">
        <v>437</v>
      </c>
      <c r="AK373" t="s">
        <v>437</v>
      </c>
      <c r="AL373" t="s">
        <v>437</v>
      </c>
      <c r="AM373" t="s">
        <v>437</v>
      </c>
      <c r="AN373" t="s">
        <v>437</v>
      </c>
      <c r="AO373" t="s">
        <v>437</v>
      </c>
      <c r="AP373" t="s">
        <v>437</v>
      </c>
      <c r="AQ373" t="s">
        <v>437</v>
      </c>
      <c r="AR373" t="s">
        <v>437</v>
      </c>
      <c r="AS373" t="s">
        <v>437</v>
      </c>
      <c r="AT373" t="s">
        <v>437</v>
      </c>
      <c r="AU373" t="s">
        <v>437</v>
      </c>
      <c r="AV373" t="s">
        <v>437</v>
      </c>
      <c r="AW373" t="s">
        <v>437</v>
      </c>
      <c r="AX373" t="s">
        <v>437</v>
      </c>
      <c r="AY373" t="s">
        <v>437</v>
      </c>
      <c r="AZ373">
        <v>901.41666666666697</v>
      </c>
      <c r="BA373">
        <v>903.83333333333303</v>
      </c>
      <c r="BB373">
        <v>918.33333333333303</v>
      </c>
    </row>
    <row r="374" spans="1:54" x14ac:dyDescent="0.3">
      <c r="A374" t="s">
        <v>1281</v>
      </c>
      <c r="B374" t="s">
        <v>437</v>
      </c>
      <c r="C374" t="s">
        <v>437</v>
      </c>
      <c r="D374" t="s">
        <v>437</v>
      </c>
      <c r="E374" t="s">
        <v>437</v>
      </c>
      <c r="F374" t="s">
        <v>437</v>
      </c>
      <c r="G374" t="s">
        <v>437</v>
      </c>
      <c r="H374" t="s">
        <v>437</v>
      </c>
      <c r="I374" t="s">
        <v>437</v>
      </c>
      <c r="J374" t="s">
        <v>437</v>
      </c>
      <c r="K374" t="s">
        <v>437</v>
      </c>
      <c r="L374" t="s">
        <v>437</v>
      </c>
      <c r="M374" t="s">
        <v>437</v>
      </c>
      <c r="N374" t="s">
        <v>437</v>
      </c>
      <c r="O374" t="s">
        <v>437</v>
      </c>
      <c r="P374" t="s">
        <v>437</v>
      </c>
      <c r="Q374" t="s">
        <v>437</v>
      </c>
      <c r="R374" t="s">
        <v>437</v>
      </c>
      <c r="S374" t="s">
        <v>437</v>
      </c>
      <c r="T374" t="s">
        <v>437</v>
      </c>
      <c r="U374" t="s">
        <v>437</v>
      </c>
      <c r="V374" t="s">
        <v>437</v>
      </c>
      <c r="W374" t="s">
        <v>437</v>
      </c>
      <c r="X374" t="s">
        <v>437</v>
      </c>
      <c r="Y374" t="s">
        <v>437</v>
      </c>
      <c r="Z374" t="s">
        <v>437</v>
      </c>
      <c r="AA374" t="s">
        <v>437</v>
      </c>
      <c r="AB374" t="s">
        <v>437</v>
      </c>
      <c r="AC374" t="s">
        <v>437</v>
      </c>
      <c r="AD374" t="s">
        <v>437</v>
      </c>
      <c r="AE374" t="s">
        <v>437</v>
      </c>
      <c r="AF374" t="s">
        <v>437</v>
      </c>
      <c r="AG374" t="s">
        <v>437</v>
      </c>
      <c r="AH374" t="s">
        <v>437</v>
      </c>
      <c r="AI374" t="s">
        <v>437</v>
      </c>
      <c r="AJ374" t="s">
        <v>437</v>
      </c>
      <c r="AK374" t="s">
        <v>437</v>
      </c>
      <c r="AL374" t="s">
        <v>437</v>
      </c>
      <c r="AM374" t="s">
        <v>437</v>
      </c>
      <c r="AN374" t="s">
        <v>437</v>
      </c>
      <c r="AO374" t="s">
        <v>437</v>
      </c>
      <c r="AP374" t="s">
        <v>437</v>
      </c>
      <c r="AQ374" t="s">
        <v>437</v>
      </c>
      <c r="AR374" t="s">
        <v>437</v>
      </c>
      <c r="AS374" t="s">
        <v>437</v>
      </c>
      <c r="AT374" t="s">
        <v>437</v>
      </c>
      <c r="AU374" t="s">
        <v>437</v>
      </c>
      <c r="AV374" t="s">
        <v>437</v>
      </c>
      <c r="AW374" t="s">
        <v>437</v>
      </c>
      <c r="AX374" t="s">
        <v>437</v>
      </c>
      <c r="AY374" t="s">
        <v>437</v>
      </c>
      <c r="AZ374">
        <v>559.5</v>
      </c>
      <c r="BA374">
        <v>561</v>
      </c>
      <c r="BB374">
        <v>570</v>
      </c>
    </row>
    <row r="375" spans="1:54" x14ac:dyDescent="0.3">
      <c r="A375" t="s">
        <v>1280</v>
      </c>
      <c r="B375" t="s">
        <v>437</v>
      </c>
      <c r="C375" t="s">
        <v>437</v>
      </c>
      <c r="D375" t="s">
        <v>437</v>
      </c>
      <c r="E375" t="s">
        <v>437</v>
      </c>
      <c r="F375" t="s">
        <v>437</v>
      </c>
      <c r="G375" t="s">
        <v>437</v>
      </c>
      <c r="H375" t="s">
        <v>437</v>
      </c>
      <c r="I375" t="s">
        <v>437</v>
      </c>
      <c r="J375" t="s">
        <v>437</v>
      </c>
      <c r="K375" t="s">
        <v>437</v>
      </c>
      <c r="L375" t="s">
        <v>437</v>
      </c>
      <c r="M375" t="s">
        <v>437</v>
      </c>
      <c r="N375" t="s">
        <v>437</v>
      </c>
      <c r="O375" t="s">
        <v>437</v>
      </c>
      <c r="P375" t="s">
        <v>437</v>
      </c>
      <c r="Q375" t="s">
        <v>437</v>
      </c>
      <c r="R375" t="s">
        <v>437</v>
      </c>
      <c r="S375" t="s">
        <v>437</v>
      </c>
      <c r="T375" t="s">
        <v>437</v>
      </c>
      <c r="U375" t="s">
        <v>437</v>
      </c>
      <c r="V375" t="s">
        <v>437</v>
      </c>
      <c r="W375" t="s">
        <v>437</v>
      </c>
      <c r="X375" t="s">
        <v>437</v>
      </c>
      <c r="Y375" t="s">
        <v>437</v>
      </c>
      <c r="Z375" t="s">
        <v>437</v>
      </c>
      <c r="AA375" t="s">
        <v>437</v>
      </c>
      <c r="AB375" t="s">
        <v>437</v>
      </c>
      <c r="AC375" t="s">
        <v>437</v>
      </c>
      <c r="AD375" t="s">
        <v>437</v>
      </c>
      <c r="AE375" t="s">
        <v>437</v>
      </c>
      <c r="AF375" t="s">
        <v>437</v>
      </c>
      <c r="AG375" t="s">
        <v>437</v>
      </c>
      <c r="AH375" t="s">
        <v>437</v>
      </c>
      <c r="AI375" t="s">
        <v>437</v>
      </c>
      <c r="AJ375" t="s">
        <v>437</v>
      </c>
      <c r="AK375" t="s">
        <v>437</v>
      </c>
      <c r="AL375" t="s">
        <v>437</v>
      </c>
      <c r="AM375" t="s">
        <v>437</v>
      </c>
      <c r="AN375" t="s">
        <v>437</v>
      </c>
      <c r="AO375" t="s">
        <v>437</v>
      </c>
      <c r="AP375" t="s">
        <v>437</v>
      </c>
      <c r="AQ375" t="s">
        <v>437</v>
      </c>
      <c r="AR375" t="s">
        <v>437</v>
      </c>
      <c r="AS375" t="s">
        <v>437</v>
      </c>
      <c r="AT375" t="s">
        <v>437</v>
      </c>
      <c r="AU375" t="s">
        <v>437</v>
      </c>
      <c r="AV375" t="s">
        <v>437</v>
      </c>
      <c r="AW375" t="s">
        <v>437</v>
      </c>
      <c r="AX375" t="s">
        <v>437</v>
      </c>
      <c r="AY375" t="s">
        <v>437</v>
      </c>
      <c r="AZ375">
        <v>683.83333333333303</v>
      </c>
      <c r="BA375">
        <v>685.66666666666697</v>
      </c>
      <c r="BB375">
        <v>696.66666666666697</v>
      </c>
    </row>
    <row r="376" spans="1:54" x14ac:dyDescent="0.3">
      <c r="A376" t="s">
        <v>1820</v>
      </c>
      <c r="B376" t="s">
        <v>437</v>
      </c>
      <c r="C376" t="s">
        <v>437</v>
      </c>
      <c r="D376" t="s">
        <v>437</v>
      </c>
      <c r="E376" t="s">
        <v>437</v>
      </c>
      <c r="F376" t="s">
        <v>437</v>
      </c>
      <c r="G376" t="s">
        <v>437</v>
      </c>
      <c r="H376" t="s">
        <v>437</v>
      </c>
      <c r="I376" t="s">
        <v>437</v>
      </c>
      <c r="J376" t="s">
        <v>437</v>
      </c>
      <c r="K376" t="s">
        <v>437</v>
      </c>
      <c r="L376" t="s">
        <v>437</v>
      </c>
      <c r="M376" t="s">
        <v>437</v>
      </c>
      <c r="N376" t="s">
        <v>437</v>
      </c>
      <c r="O376" t="s">
        <v>437</v>
      </c>
      <c r="P376" t="s">
        <v>437</v>
      </c>
      <c r="Q376" t="s">
        <v>437</v>
      </c>
      <c r="R376" t="s">
        <v>437</v>
      </c>
      <c r="S376" t="s">
        <v>437</v>
      </c>
      <c r="T376" t="s">
        <v>437</v>
      </c>
      <c r="U376" t="s">
        <v>437</v>
      </c>
      <c r="V376" t="s">
        <v>437</v>
      </c>
      <c r="W376" t="s">
        <v>437</v>
      </c>
      <c r="X376" t="s">
        <v>437</v>
      </c>
      <c r="Y376" t="s">
        <v>437</v>
      </c>
      <c r="Z376" t="s">
        <v>437</v>
      </c>
      <c r="AA376" t="s">
        <v>437</v>
      </c>
      <c r="AB376" t="s">
        <v>437</v>
      </c>
      <c r="AC376" t="s">
        <v>437</v>
      </c>
      <c r="AD376" t="s">
        <v>437</v>
      </c>
      <c r="AE376" t="s">
        <v>437</v>
      </c>
      <c r="AF376" t="s">
        <v>437</v>
      </c>
      <c r="AG376" t="s">
        <v>437</v>
      </c>
      <c r="AH376" t="s">
        <v>437</v>
      </c>
      <c r="AI376" t="s">
        <v>437</v>
      </c>
      <c r="AJ376" t="s">
        <v>437</v>
      </c>
      <c r="AK376" t="s">
        <v>437</v>
      </c>
      <c r="AL376" t="s">
        <v>437</v>
      </c>
      <c r="AM376" t="s">
        <v>437</v>
      </c>
      <c r="AN376" t="s">
        <v>437</v>
      </c>
      <c r="AO376" t="s">
        <v>437</v>
      </c>
      <c r="AP376" t="s">
        <v>437</v>
      </c>
      <c r="AQ376" t="s">
        <v>437</v>
      </c>
      <c r="AR376" t="s">
        <v>437</v>
      </c>
      <c r="AS376" t="s">
        <v>437</v>
      </c>
      <c r="AT376" t="s">
        <v>437</v>
      </c>
      <c r="AU376" t="s">
        <v>437</v>
      </c>
      <c r="AV376" t="s">
        <v>437</v>
      </c>
      <c r="AW376" t="s">
        <v>437</v>
      </c>
      <c r="AX376" t="s">
        <v>437</v>
      </c>
      <c r="AY376" t="s">
        <v>437</v>
      </c>
      <c r="AZ376" t="s">
        <v>437</v>
      </c>
      <c r="BA376">
        <v>0</v>
      </c>
      <c r="BB376">
        <v>0</v>
      </c>
    </row>
    <row r="377" spans="1:54" x14ac:dyDescent="0.3">
      <c r="A377" t="s">
        <v>2148</v>
      </c>
      <c r="B377" t="s">
        <v>437</v>
      </c>
      <c r="C377" t="s">
        <v>437</v>
      </c>
      <c r="D377" t="s">
        <v>437</v>
      </c>
      <c r="E377" t="s">
        <v>437</v>
      </c>
      <c r="F377" t="s">
        <v>437</v>
      </c>
      <c r="G377" t="s">
        <v>437</v>
      </c>
      <c r="H377" t="s">
        <v>437</v>
      </c>
      <c r="I377" t="s">
        <v>437</v>
      </c>
      <c r="J377" t="s">
        <v>437</v>
      </c>
      <c r="K377" t="s">
        <v>437</v>
      </c>
      <c r="L377" t="s">
        <v>437</v>
      </c>
      <c r="M377" t="s">
        <v>437</v>
      </c>
      <c r="N377" t="s">
        <v>437</v>
      </c>
      <c r="O377" t="s">
        <v>437</v>
      </c>
      <c r="P377" t="s">
        <v>437</v>
      </c>
      <c r="Q377" t="s">
        <v>437</v>
      </c>
      <c r="R377" t="s">
        <v>437</v>
      </c>
      <c r="S377" t="s">
        <v>437</v>
      </c>
      <c r="T377" t="s">
        <v>437</v>
      </c>
      <c r="U377" t="s">
        <v>437</v>
      </c>
      <c r="V377" t="s">
        <v>437</v>
      </c>
      <c r="W377" t="s">
        <v>437</v>
      </c>
      <c r="X377" t="s">
        <v>437</v>
      </c>
      <c r="Y377" t="s">
        <v>437</v>
      </c>
      <c r="Z377" t="s">
        <v>437</v>
      </c>
      <c r="AA377" t="s">
        <v>437</v>
      </c>
      <c r="AB377" t="s">
        <v>437</v>
      </c>
      <c r="AC377" t="s">
        <v>437</v>
      </c>
      <c r="AD377" t="s">
        <v>437</v>
      </c>
      <c r="AE377" t="s">
        <v>437</v>
      </c>
      <c r="AF377" t="s">
        <v>437</v>
      </c>
      <c r="AG377" t="s">
        <v>437</v>
      </c>
      <c r="AH377" t="s">
        <v>437</v>
      </c>
      <c r="AI377" t="s">
        <v>437</v>
      </c>
      <c r="AJ377" t="s">
        <v>437</v>
      </c>
      <c r="AK377" t="s">
        <v>437</v>
      </c>
      <c r="AL377" t="s">
        <v>437</v>
      </c>
      <c r="AM377" t="s">
        <v>437</v>
      </c>
      <c r="AN377" t="s">
        <v>437</v>
      </c>
      <c r="AO377" t="s">
        <v>437</v>
      </c>
      <c r="AP377" t="s">
        <v>437</v>
      </c>
      <c r="AQ377" t="s">
        <v>437</v>
      </c>
      <c r="AR377" t="s">
        <v>437</v>
      </c>
      <c r="AS377" t="s">
        <v>437</v>
      </c>
      <c r="AT377" t="s">
        <v>437</v>
      </c>
      <c r="AU377" t="s">
        <v>437</v>
      </c>
      <c r="AV377" t="s">
        <v>437</v>
      </c>
      <c r="AW377" t="s">
        <v>437</v>
      </c>
      <c r="AX377" t="s">
        <v>437</v>
      </c>
      <c r="AY377" t="s">
        <v>437</v>
      </c>
      <c r="AZ377" t="s">
        <v>437</v>
      </c>
      <c r="BA377" t="s">
        <v>437</v>
      </c>
      <c r="BB377">
        <v>380</v>
      </c>
    </row>
    <row r="378" spans="1:54" x14ac:dyDescent="0.3">
      <c r="A378" t="s">
        <v>2149</v>
      </c>
      <c r="B378" t="s">
        <v>437</v>
      </c>
      <c r="C378" t="s">
        <v>437</v>
      </c>
      <c r="D378" t="s">
        <v>437</v>
      </c>
      <c r="E378" t="s">
        <v>437</v>
      </c>
      <c r="F378" t="s">
        <v>437</v>
      </c>
      <c r="G378" t="s">
        <v>437</v>
      </c>
      <c r="H378" t="s">
        <v>437</v>
      </c>
      <c r="I378" t="s">
        <v>437</v>
      </c>
      <c r="J378" t="s">
        <v>437</v>
      </c>
      <c r="K378" t="s">
        <v>437</v>
      </c>
      <c r="L378" t="s">
        <v>437</v>
      </c>
      <c r="M378" t="s">
        <v>437</v>
      </c>
      <c r="N378" t="s">
        <v>437</v>
      </c>
      <c r="O378" t="s">
        <v>437</v>
      </c>
      <c r="P378" t="s">
        <v>437</v>
      </c>
      <c r="Q378" t="s">
        <v>437</v>
      </c>
      <c r="R378" t="s">
        <v>437</v>
      </c>
      <c r="S378" t="s">
        <v>437</v>
      </c>
      <c r="T378" t="s">
        <v>437</v>
      </c>
      <c r="U378" t="s">
        <v>437</v>
      </c>
      <c r="V378" t="s">
        <v>437</v>
      </c>
      <c r="W378" t="s">
        <v>437</v>
      </c>
      <c r="X378" t="s">
        <v>437</v>
      </c>
      <c r="Y378" t="s">
        <v>437</v>
      </c>
      <c r="Z378" t="s">
        <v>437</v>
      </c>
      <c r="AA378" t="s">
        <v>437</v>
      </c>
      <c r="AB378" t="s">
        <v>437</v>
      </c>
      <c r="AC378" t="s">
        <v>437</v>
      </c>
      <c r="AD378" t="s">
        <v>437</v>
      </c>
      <c r="AE378" t="s">
        <v>437</v>
      </c>
      <c r="AF378" t="s">
        <v>437</v>
      </c>
      <c r="AG378" t="s">
        <v>437</v>
      </c>
      <c r="AH378" t="s">
        <v>437</v>
      </c>
      <c r="AI378" t="s">
        <v>437</v>
      </c>
      <c r="AJ378" t="s">
        <v>437</v>
      </c>
      <c r="AK378" t="s">
        <v>437</v>
      </c>
      <c r="AL378" t="s">
        <v>437</v>
      </c>
      <c r="AM378" t="s">
        <v>437</v>
      </c>
      <c r="AN378" t="s">
        <v>437</v>
      </c>
      <c r="AO378" t="s">
        <v>437</v>
      </c>
      <c r="AP378" t="s">
        <v>437</v>
      </c>
      <c r="AQ378" t="s">
        <v>437</v>
      </c>
      <c r="AR378" t="s">
        <v>437</v>
      </c>
      <c r="AS378" t="s">
        <v>437</v>
      </c>
      <c r="AT378" t="s">
        <v>437</v>
      </c>
      <c r="AU378" t="s">
        <v>437</v>
      </c>
      <c r="AV378" t="s">
        <v>437</v>
      </c>
      <c r="AW378" t="s">
        <v>437</v>
      </c>
      <c r="AX378" t="s">
        <v>437</v>
      </c>
      <c r="AY378" t="s">
        <v>437</v>
      </c>
      <c r="AZ378" t="s">
        <v>437</v>
      </c>
      <c r="BA378" t="s">
        <v>437</v>
      </c>
      <c r="BB378">
        <v>0</v>
      </c>
    </row>
    <row r="379" spans="1:54" x14ac:dyDescent="0.3">
      <c r="A379" t="s">
        <v>2150</v>
      </c>
      <c r="B379" t="s">
        <v>437</v>
      </c>
      <c r="C379" t="s">
        <v>437</v>
      </c>
      <c r="D379" t="s">
        <v>437</v>
      </c>
      <c r="E379" t="s">
        <v>437</v>
      </c>
      <c r="F379" t="s">
        <v>437</v>
      </c>
      <c r="G379" t="s">
        <v>437</v>
      </c>
      <c r="H379" t="s">
        <v>437</v>
      </c>
      <c r="I379" t="s">
        <v>437</v>
      </c>
      <c r="J379" t="s">
        <v>437</v>
      </c>
      <c r="K379" t="s">
        <v>437</v>
      </c>
      <c r="L379" t="s">
        <v>437</v>
      </c>
      <c r="M379" t="s">
        <v>437</v>
      </c>
      <c r="N379" t="s">
        <v>437</v>
      </c>
      <c r="O379" t="s">
        <v>437</v>
      </c>
      <c r="P379" t="s">
        <v>437</v>
      </c>
      <c r="Q379" t="s">
        <v>437</v>
      </c>
      <c r="R379" t="s">
        <v>437</v>
      </c>
      <c r="S379" t="s">
        <v>437</v>
      </c>
      <c r="T379" t="s">
        <v>437</v>
      </c>
      <c r="U379" t="s">
        <v>437</v>
      </c>
      <c r="V379" t="s">
        <v>437</v>
      </c>
      <c r="W379" t="s">
        <v>437</v>
      </c>
      <c r="X379" t="s">
        <v>437</v>
      </c>
      <c r="Y379" t="s">
        <v>437</v>
      </c>
      <c r="Z379" t="s">
        <v>437</v>
      </c>
      <c r="AA379" t="s">
        <v>437</v>
      </c>
      <c r="AB379" t="s">
        <v>437</v>
      </c>
      <c r="AC379" t="s">
        <v>437</v>
      </c>
      <c r="AD379" t="s">
        <v>437</v>
      </c>
      <c r="AE379" t="s">
        <v>437</v>
      </c>
      <c r="AF379" t="s">
        <v>437</v>
      </c>
      <c r="AG379" t="s">
        <v>437</v>
      </c>
      <c r="AH379" t="s">
        <v>437</v>
      </c>
      <c r="AI379" t="s">
        <v>437</v>
      </c>
      <c r="AJ379" t="s">
        <v>437</v>
      </c>
      <c r="AK379" t="s">
        <v>437</v>
      </c>
      <c r="AL379" t="s">
        <v>437</v>
      </c>
      <c r="AM379" t="s">
        <v>437</v>
      </c>
      <c r="AN379" t="s">
        <v>437</v>
      </c>
      <c r="AO379" t="s">
        <v>437</v>
      </c>
      <c r="AP379" t="s">
        <v>437</v>
      </c>
      <c r="AQ379" t="s">
        <v>437</v>
      </c>
      <c r="AR379" t="s">
        <v>437</v>
      </c>
      <c r="AS379" t="s">
        <v>437</v>
      </c>
      <c r="AT379" t="s">
        <v>437</v>
      </c>
      <c r="AU379" t="s">
        <v>437</v>
      </c>
      <c r="AV379" t="s">
        <v>437</v>
      </c>
      <c r="AW379" t="s">
        <v>437</v>
      </c>
      <c r="AX379" t="s">
        <v>437</v>
      </c>
      <c r="AY379" t="s">
        <v>437</v>
      </c>
      <c r="AZ379" t="s">
        <v>437</v>
      </c>
      <c r="BA379" t="s">
        <v>437</v>
      </c>
      <c r="BB379">
        <v>380</v>
      </c>
    </row>
    <row r="380" spans="1:54" x14ac:dyDescent="0.3">
      <c r="A380" t="s">
        <v>2151</v>
      </c>
      <c r="B380" t="s">
        <v>437</v>
      </c>
      <c r="C380" t="s">
        <v>437</v>
      </c>
      <c r="D380" t="s">
        <v>437</v>
      </c>
      <c r="E380" t="s">
        <v>437</v>
      </c>
      <c r="F380" t="s">
        <v>437</v>
      </c>
      <c r="G380" t="s">
        <v>437</v>
      </c>
      <c r="H380" t="s">
        <v>437</v>
      </c>
      <c r="I380" t="s">
        <v>437</v>
      </c>
      <c r="J380" t="s">
        <v>437</v>
      </c>
      <c r="K380" t="s">
        <v>437</v>
      </c>
      <c r="L380" t="s">
        <v>437</v>
      </c>
      <c r="M380" t="s">
        <v>437</v>
      </c>
      <c r="N380" t="s">
        <v>437</v>
      </c>
      <c r="O380" t="s">
        <v>437</v>
      </c>
      <c r="P380" t="s">
        <v>437</v>
      </c>
      <c r="Q380" t="s">
        <v>437</v>
      </c>
      <c r="R380" t="s">
        <v>437</v>
      </c>
      <c r="S380" t="s">
        <v>437</v>
      </c>
      <c r="T380" t="s">
        <v>437</v>
      </c>
      <c r="U380" t="s">
        <v>437</v>
      </c>
      <c r="V380" t="s">
        <v>437</v>
      </c>
      <c r="W380" t="s">
        <v>437</v>
      </c>
      <c r="X380" t="s">
        <v>437</v>
      </c>
      <c r="Y380" t="s">
        <v>437</v>
      </c>
      <c r="Z380" t="s">
        <v>437</v>
      </c>
      <c r="AA380" t="s">
        <v>437</v>
      </c>
      <c r="AB380" t="s">
        <v>437</v>
      </c>
      <c r="AC380" t="s">
        <v>437</v>
      </c>
      <c r="AD380" t="s">
        <v>437</v>
      </c>
      <c r="AE380" t="s">
        <v>437</v>
      </c>
      <c r="AF380" t="s">
        <v>437</v>
      </c>
      <c r="AG380" t="s">
        <v>437</v>
      </c>
      <c r="AH380" t="s">
        <v>437</v>
      </c>
      <c r="AI380" t="s">
        <v>437</v>
      </c>
      <c r="AJ380" t="s">
        <v>437</v>
      </c>
      <c r="AK380" t="s">
        <v>437</v>
      </c>
      <c r="AL380" t="s">
        <v>437</v>
      </c>
      <c r="AM380" t="s">
        <v>437</v>
      </c>
      <c r="AN380" t="s">
        <v>437</v>
      </c>
      <c r="AO380" t="s">
        <v>437</v>
      </c>
      <c r="AP380" t="s">
        <v>437</v>
      </c>
      <c r="AQ380" t="s">
        <v>437</v>
      </c>
      <c r="AR380" t="s">
        <v>437</v>
      </c>
      <c r="AS380" t="s">
        <v>437</v>
      </c>
      <c r="AT380" t="s">
        <v>437</v>
      </c>
      <c r="AU380" t="s">
        <v>437</v>
      </c>
      <c r="AV380" t="s">
        <v>437</v>
      </c>
      <c r="AW380" t="s">
        <v>437</v>
      </c>
      <c r="AX380" t="s">
        <v>437</v>
      </c>
      <c r="AY380" t="s">
        <v>437</v>
      </c>
      <c r="AZ380" t="s">
        <v>437</v>
      </c>
      <c r="BA380" t="s">
        <v>437</v>
      </c>
      <c r="BB380">
        <v>570</v>
      </c>
    </row>
    <row r="381" spans="1:54" x14ac:dyDescent="0.3">
      <c r="A381" t="s">
        <v>2152</v>
      </c>
      <c r="B381" t="s">
        <v>437</v>
      </c>
      <c r="C381" t="s">
        <v>437</v>
      </c>
      <c r="D381" t="s">
        <v>437</v>
      </c>
      <c r="E381" t="s">
        <v>437</v>
      </c>
      <c r="F381" t="s">
        <v>437</v>
      </c>
      <c r="G381" t="s">
        <v>437</v>
      </c>
      <c r="H381" t="s">
        <v>437</v>
      </c>
      <c r="I381" t="s">
        <v>437</v>
      </c>
      <c r="J381" t="s">
        <v>437</v>
      </c>
      <c r="K381" t="s">
        <v>437</v>
      </c>
      <c r="L381" t="s">
        <v>437</v>
      </c>
      <c r="M381" t="s">
        <v>437</v>
      </c>
      <c r="N381" t="s">
        <v>437</v>
      </c>
      <c r="O381" t="s">
        <v>437</v>
      </c>
      <c r="P381" t="s">
        <v>437</v>
      </c>
      <c r="Q381" t="s">
        <v>437</v>
      </c>
      <c r="R381" t="s">
        <v>437</v>
      </c>
      <c r="S381" t="s">
        <v>437</v>
      </c>
      <c r="T381" t="s">
        <v>437</v>
      </c>
      <c r="U381" t="s">
        <v>437</v>
      </c>
      <c r="V381" t="s">
        <v>437</v>
      </c>
      <c r="W381" t="s">
        <v>437</v>
      </c>
      <c r="X381" t="s">
        <v>437</v>
      </c>
      <c r="Y381" t="s">
        <v>437</v>
      </c>
      <c r="Z381" t="s">
        <v>437</v>
      </c>
      <c r="AA381" t="s">
        <v>437</v>
      </c>
      <c r="AB381" t="s">
        <v>437</v>
      </c>
      <c r="AC381" t="s">
        <v>437</v>
      </c>
      <c r="AD381" t="s">
        <v>437</v>
      </c>
      <c r="AE381" t="s">
        <v>437</v>
      </c>
      <c r="AF381" t="s">
        <v>437</v>
      </c>
      <c r="AG381" t="s">
        <v>437</v>
      </c>
      <c r="AH381" t="s">
        <v>437</v>
      </c>
      <c r="AI381" t="s">
        <v>437</v>
      </c>
      <c r="AJ381" t="s">
        <v>437</v>
      </c>
      <c r="AK381" t="s">
        <v>437</v>
      </c>
      <c r="AL381" t="s">
        <v>437</v>
      </c>
      <c r="AM381" t="s">
        <v>437</v>
      </c>
      <c r="AN381" t="s">
        <v>437</v>
      </c>
      <c r="AO381" t="s">
        <v>437</v>
      </c>
      <c r="AP381" t="s">
        <v>437</v>
      </c>
      <c r="AQ381" t="s">
        <v>437</v>
      </c>
      <c r="AR381" t="s">
        <v>437</v>
      </c>
      <c r="AS381" t="s">
        <v>437</v>
      </c>
      <c r="AT381" t="s">
        <v>437</v>
      </c>
      <c r="AU381" t="s">
        <v>437</v>
      </c>
      <c r="AV381" t="s">
        <v>437</v>
      </c>
      <c r="AW381" t="s">
        <v>437</v>
      </c>
      <c r="AX381" t="s">
        <v>437</v>
      </c>
      <c r="AY381" t="s">
        <v>437</v>
      </c>
      <c r="AZ381" t="s">
        <v>437</v>
      </c>
      <c r="BA381" t="s">
        <v>437</v>
      </c>
      <c r="BB381">
        <v>696.66666666666697</v>
      </c>
    </row>
    <row r="382" spans="1:54" x14ac:dyDescent="0.3">
      <c r="A382" t="s">
        <v>1341</v>
      </c>
      <c r="B382" t="s">
        <v>437</v>
      </c>
      <c r="C382" t="s">
        <v>437</v>
      </c>
      <c r="D382" t="s">
        <v>437</v>
      </c>
      <c r="E382" t="s">
        <v>437</v>
      </c>
      <c r="F382" t="s">
        <v>437</v>
      </c>
      <c r="G382" t="s">
        <v>437</v>
      </c>
      <c r="H382" t="s">
        <v>437</v>
      </c>
      <c r="I382" t="s">
        <v>437</v>
      </c>
      <c r="J382" t="s">
        <v>437</v>
      </c>
      <c r="K382" t="s">
        <v>437</v>
      </c>
      <c r="L382" t="s">
        <v>437</v>
      </c>
      <c r="M382" t="s">
        <v>437</v>
      </c>
      <c r="N382" t="s">
        <v>437</v>
      </c>
      <c r="O382" t="s">
        <v>437</v>
      </c>
      <c r="P382" t="s">
        <v>437</v>
      </c>
      <c r="Q382" t="s">
        <v>437</v>
      </c>
      <c r="R382" t="s">
        <v>437</v>
      </c>
      <c r="S382" t="s">
        <v>437</v>
      </c>
      <c r="T382" t="s">
        <v>437</v>
      </c>
      <c r="U382" t="s">
        <v>437</v>
      </c>
      <c r="V382" t="s">
        <v>437</v>
      </c>
      <c r="W382" t="s">
        <v>437</v>
      </c>
      <c r="X382" t="s">
        <v>437</v>
      </c>
      <c r="Y382" t="s">
        <v>437</v>
      </c>
      <c r="Z382" t="s">
        <v>437</v>
      </c>
      <c r="AA382" t="s">
        <v>437</v>
      </c>
      <c r="AB382" t="s">
        <v>437</v>
      </c>
      <c r="AC382" t="s">
        <v>437</v>
      </c>
      <c r="AD382" t="s">
        <v>437</v>
      </c>
      <c r="AE382" t="s">
        <v>437</v>
      </c>
      <c r="AF382" t="s">
        <v>437</v>
      </c>
      <c r="AG382" t="s">
        <v>437</v>
      </c>
      <c r="AH382" t="s">
        <v>437</v>
      </c>
      <c r="AI382" t="s">
        <v>437</v>
      </c>
      <c r="AJ382" t="s">
        <v>437</v>
      </c>
      <c r="AK382" t="s">
        <v>437</v>
      </c>
      <c r="AL382" t="s">
        <v>437</v>
      </c>
      <c r="AM382" t="s">
        <v>437</v>
      </c>
      <c r="AN382" t="s">
        <v>437</v>
      </c>
      <c r="AO382" t="s">
        <v>437</v>
      </c>
      <c r="AP382" t="s">
        <v>437</v>
      </c>
      <c r="AQ382" t="s">
        <v>437</v>
      </c>
      <c r="AR382" t="s">
        <v>437</v>
      </c>
      <c r="AS382" t="s">
        <v>437</v>
      </c>
      <c r="AT382" t="s">
        <v>437</v>
      </c>
      <c r="AU382" t="s">
        <v>437</v>
      </c>
      <c r="AV382" t="s">
        <v>437</v>
      </c>
      <c r="AW382" t="s">
        <v>437</v>
      </c>
      <c r="AX382" t="s">
        <v>437</v>
      </c>
      <c r="AY382" t="s">
        <v>437</v>
      </c>
      <c r="AZ382" t="s">
        <v>437</v>
      </c>
      <c r="BA382" t="s">
        <v>437</v>
      </c>
      <c r="BB382">
        <v>696.66666666666697</v>
      </c>
    </row>
    <row r="383" spans="1:54" x14ac:dyDescent="0.3">
      <c r="B383">
        <f>MAX(B2:B382)</f>
        <v>10.4166666666667</v>
      </c>
      <c r="C383">
        <f t="shared" ref="C383:BB383" si="1">MAX(C2:C382)</f>
        <v>91.6666666666667</v>
      </c>
      <c r="D383">
        <f t="shared" si="1"/>
        <v>520.32857142857097</v>
      </c>
      <c r="E383">
        <f t="shared" si="1"/>
        <v>653.63571428571402</v>
      </c>
      <c r="F383">
        <f t="shared" si="1"/>
        <v>653.63571428571402</v>
      </c>
      <c r="G383">
        <f t="shared" si="1"/>
        <v>891.32142857142901</v>
      </c>
      <c r="H383">
        <f t="shared" si="1"/>
        <v>1487.5428571428599</v>
      </c>
      <c r="I383">
        <f t="shared" si="1"/>
        <v>1622.44166666667</v>
      </c>
      <c r="J383">
        <f t="shared" si="1"/>
        <v>1683.43571428571</v>
      </c>
      <c r="K383">
        <f t="shared" si="1"/>
        <v>1711.0789682539701</v>
      </c>
      <c r="L383">
        <f t="shared" si="1"/>
        <v>1835.2</v>
      </c>
      <c r="M383">
        <f t="shared" si="1"/>
        <v>1866.06944444444</v>
      </c>
      <c r="N383">
        <f t="shared" si="1"/>
        <v>1912.80833333333</v>
      </c>
      <c r="O383">
        <f t="shared" si="1"/>
        <v>2256.5634920634898</v>
      </c>
      <c r="P383">
        <f t="shared" si="1"/>
        <v>2285.3095238095202</v>
      </c>
      <c r="Q383">
        <f t="shared" si="1"/>
        <v>2454.3333333333298</v>
      </c>
      <c r="R383">
        <f t="shared" si="1"/>
        <v>2602.5515873015902</v>
      </c>
      <c r="S383">
        <f t="shared" si="1"/>
        <v>2639.3452380952399</v>
      </c>
      <c r="T383">
        <f t="shared" si="1"/>
        <v>2654.5138888888901</v>
      </c>
      <c r="U383">
        <f t="shared" si="1"/>
        <v>2654.5138888888901</v>
      </c>
      <c r="V383">
        <f t="shared" si="1"/>
        <v>2669.6825396825402</v>
      </c>
      <c r="W383">
        <f t="shared" si="1"/>
        <v>2832.1944444444398</v>
      </c>
      <c r="X383">
        <f t="shared" si="1"/>
        <v>2917.6904761904798</v>
      </c>
      <c r="Y383">
        <f t="shared" si="1"/>
        <v>2988.75238095238</v>
      </c>
      <c r="Z383">
        <f t="shared" si="1"/>
        <v>3144.3047619047602</v>
      </c>
      <c r="AA383">
        <f t="shared" si="1"/>
        <v>3553.7194444444399</v>
      </c>
      <c r="AB383">
        <f t="shared" si="1"/>
        <v>3758.7888888888901</v>
      </c>
      <c r="AC383">
        <f t="shared" si="1"/>
        <v>3919.1730158730102</v>
      </c>
      <c r="AD383">
        <f t="shared" si="1"/>
        <v>4068.4416666666698</v>
      </c>
      <c r="AE383">
        <f t="shared" si="1"/>
        <v>4121.2785714285701</v>
      </c>
      <c r="AF383">
        <f t="shared" si="1"/>
        <v>4289.6706349206297</v>
      </c>
      <c r="AG383">
        <f t="shared" si="1"/>
        <v>4645.4730158730099</v>
      </c>
      <c r="AH383">
        <f t="shared" si="1"/>
        <v>5124.2666666666701</v>
      </c>
      <c r="AI383">
        <f t="shared" si="1"/>
        <v>5934.5051587301596</v>
      </c>
      <c r="AJ383">
        <f t="shared" si="1"/>
        <v>6394.5837301587298</v>
      </c>
      <c r="AK383">
        <f t="shared" si="1"/>
        <v>6460.9634920634899</v>
      </c>
      <c r="AL383">
        <f t="shared" si="1"/>
        <v>6527.3432539682499</v>
      </c>
      <c r="AM383">
        <f t="shared" si="1"/>
        <v>6586.4698412698399</v>
      </c>
      <c r="AN383">
        <f t="shared" si="1"/>
        <v>6630.9730158730099</v>
      </c>
      <c r="AO383">
        <f t="shared" si="1"/>
        <v>6727.7489177489197</v>
      </c>
      <c r="AP383">
        <f t="shared" si="1"/>
        <v>7796.8722943722896</v>
      </c>
      <c r="AQ383">
        <f t="shared" si="1"/>
        <v>7991.1868686868702</v>
      </c>
      <c r="AR383">
        <f t="shared" si="1"/>
        <v>8249.5200216450194</v>
      </c>
      <c r="AS383">
        <f t="shared" si="1"/>
        <v>8520.3997835497794</v>
      </c>
      <c r="AT383">
        <f t="shared" si="1"/>
        <v>8608.3173160173101</v>
      </c>
      <c r="AU383">
        <f t="shared" si="1"/>
        <v>8633.0538600288601</v>
      </c>
      <c r="AV383">
        <f t="shared" si="1"/>
        <v>8692.7904040403992</v>
      </c>
      <c r="AW383">
        <f t="shared" si="1"/>
        <v>8889.2183982684001</v>
      </c>
      <c r="AX383">
        <f t="shared" si="1"/>
        <v>9007.4036075036092</v>
      </c>
      <c r="AY383">
        <f t="shared" si="1"/>
        <v>9358.3809523809505</v>
      </c>
      <c r="AZ383">
        <f t="shared" si="1"/>
        <v>9986.1869047619002</v>
      </c>
      <c r="BA383">
        <f t="shared" si="1"/>
        <v>10012.959523809501</v>
      </c>
      <c r="BB383">
        <f t="shared" si="1"/>
        <v>10312.9285714286</v>
      </c>
    </row>
    <row r="385" spans="1:54" x14ac:dyDescent="0.3">
      <c r="A385" t="str">
        <f>A2</f>
        <v>'Paul Ehrenfest'</v>
      </c>
      <c r="B385" s="2">
        <f t="shared" ref="B385:AG385" si="2">IF(B2="inf",0,B2/B$383)</f>
        <v>0.47999999999999848</v>
      </c>
      <c r="C385" s="2">
        <f t="shared" si="2"/>
        <v>0.27272727272727265</v>
      </c>
      <c r="D385" s="2">
        <f t="shared" si="2"/>
        <v>0.10378057820607867</v>
      </c>
      <c r="E385" s="2">
        <f t="shared" si="2"/>
        <v>0.10097367472051934</v>
      </c>
      <c r="F385" s="2">
        <f t="shared" si="2"/>
        <v>0.10097367472051934</v>
      </c>
      <c r="G385" s="2">
        <f t="shared" si="2"/>
        <v>0.10097367472051924</v>
      </c>
      <c r="H385" s="2">
        <f t="shared" si="2"/>
        <v>0.21511985248924362</v>
      </c>
      <c r="I385" s="2">
        <f t="shared" si="2"/>
        <v>0.20493803064311464</v>
      </c>
      <c r="J385" s="2">
        <f t="shared" si="2"/>
        <v>0.20493803064311558</v>
      </c>
      <c r="K385" s="2">
        <f t="shared" si="2"/>
        <v>0.20308823055349581</v>
      </c>
      <c r="L385" s="2">
        <f t="shared" si="2"/>
        <v>0.1961639058413252</v>
      </c>
      <c r="M385" s="2">
        <f t="shared" si="2"/>
        <v>0.19425857975393959</v>
      </c>
      <c r="N385" s="2">
        <f t="shared" si="2"/>
        <v>0.1921258882010311</v>
      </c>
      <c r="O385" s="2">
        <f t="shared" si="2"/>
        <v>0.1739370513528439</v>
      </c>
      <c r="P385" s="2">
        <f t="shared" si="2"/>
        <v>0.17393705135284401</v>
      </c>
      <c r="Q385" s="2">
        <f t="shared" si="2"/>
        <v>0.1711258997691161</v>
      </c>
      <c r="R385" s="2">
        <f t="shared" si="2"/>
        <v>0.16618306515431266</v>
      </c>
      <c r="S385" s="2">
        <f t="shared" si="2"/>
        <v>0.16481360366252443</v>
      </c>
      <c r="T385" s="2">
        <f t="shared" si="2"/>
        <v>0.16481360366252445</v>
      </c>
      <c r="U385" s="2">
        <f t="shared" si="2"/>
        <v>0.16481360366252445</v>
      </c>
      <c r="V385" s="2">
        <f t="shared" si="2"/>
        <v>0.16481360366252448</v>
      </c>
      <c r="W385" s="2">
        <f t="shared" si="2"/>
        <v>0.16065281142420018</v>
      </c>
      <c r="X385" s="2">
        <f t="shared" si="2"/>
        <v>0.15937262838350599</v>
      </c>
      <c r="Y385" s="2">
        <f t="shared" si="2"/>
        <v>0.15725625280814742</v>
      </c>
      <c r="Z385" s="2">
        <f t="shared" si="2"/>
        <v>0.15265695800722101</v>
      </c>
      <c r="AA385" s="2">
        <f t="shared" si="2"/>
        <v>0.15265695800722112</v>
      </c>
      <c r="AB385" s="2">
        <f t="shared" si="2"/>
        <v>0.14831905075807511</v>
      </c>
      <c r="AC385" s="2">
        <f t="shared" si="2"/>
        <v>0.14480095614599636</v>
      </c>
      <c r="AD385" s="2">
        <f t="shared" si="2"/>
        <v>0.14194624067773687</v>
      </c>
      <c r="AE385" s="2">
        <f t="shared" si="2"/>
        <v>0.14194624067773701</v>
      </c>
      <c r="AF385" s="2">
        <f t="shared" si="2"/>
        <v>0.13928808313066565</v>
      </c>
      <c r="AG385" s="2">
        <f t="shared" si="2"/>
        <v>0.16460469451741405</v>
      </c>
      <c r="AH385" s="2">
        <f t="shared" ref="AH385:BA385" si="3">IF(AH2="inf",0,AH2/AH$383)</f>
        <v>0.15403830141548694</v>
      </c>
      <c r="AI385" s="2">
        <f t="shared" si="3"/>
        <v>0.14391820556039187</v>
      </c>
      <c r="AJ385" s="2">
        <f t="shared" si="3"/>
        <v>0.13934970139349698</v>
      </c>
      <c r="AK385" s="2">
        <f t="shared" si="3"/>
        <v>0.13934970139349701</v>
      </c>
      <c r="AL385" s="2">
        <f t="shared" si="3"/>
        <v>0.13934970139349706</v>
      </c>
      <c r="AM385" s="2">
        <f t="shared" si="3"/>
        <v>0.13856689374754796</v>
      </c>
      <c r="AN385" s="2">
        <f t="shared" si="3"/>
        <v>0.13856689374754796</v>
      </c>
      <c r="AO385" s="2">
        <f t="shared" si="3"/>
        <v>0.13749026774166562</v>
      </c>
      <c r="AP385" s="2">
        <f t="shared" si="3"/>
        <v>0.1269419278182089</v>
      </c>
      <c r="AQ385" s="2">
        <f t="shared" si="3"/>
        <v>0.12694192781820923</v>
      </c>
      <c r="AR385" s="2">
        <f t="shared" si="3"/>
        <v>0.16920176321421787</v>
      </c>
      <c r="AS385" s="2">
        <f t="shared" si="3"/>
        <v>0.16920176321421868</v>
      </c>
      <c r="AT385" s="2">
        <f t="shared" si="3"/>
        <v>0.17652694995019677</v>
      </c>
      <c r="AU385" s="2">
        <f t="shared" si="3"/>
        <v>0.17652694995019705</v>
      </c>
      <c r="AV385" s="2">
        <f t="shared" si="3"/>
        <v>0.17581619506470125</v>
      </c>
      <c r="AW385" s="2">
        <f t="shared" si="3"/>
        <v>0.17389605370716488</v>
      </c>
      <c r="AX385" s="2">
        <f t="shared" si="3"/>
        <v>0.1725839543859595</v>
      </c>
      <c r="AY385" s="2">
        <f t="shared" si="3"/>
        <v>0.1693775887159969</v>
      </c>
      <c r="AZ385" s="2">
        <f t="shared" si="3"/>
        <v>0.16310196095869134</v>
      </c>
      <c r="BA385" s="2">
        <f t="shared" si="3"/>
        <v>0.16310196095869095</v>
      </c>
      <c r="BB385" s="2">
        <f t="shared" ref="BB385" si="4">IF(BB2="inf",0,BB2/BB$383)</f>
        <v>0.16089836381980011</v>
      </c>
    </row>
    <row r="386" spans="1:54" x14ac:dyDescent="0.3">
      <c r="A386" t="str">
        <f t="shared" ref="A386:A449" si="5">A3</f>
        <v>'Jan Tinbergen (1969)'</v>
      </c>
      <c r="B386" s="2">
        <f t="shared" ref="B386:AG386" si="6">IF(B3="inf",0,B3/B$383)</f>
        <v>0</v>
      </c>
      <c r="C386" s="2">
        <f t="shared" si="6"/>
        <v>0</v>
      </c>
      <c r="D386" s="2">
        <f t="shared" si="6"/>
        <v>0</v>
      </c>
      <c r="E386" s="2">
        <f t="shared" si="6"/>
        <v>0</v>
      </c>
      <c r="F386" s="2">
        <f t="shared" si="6"/>
        <v>0</v>
      </c>
      <c r="G386" s="2">
        <f t="shared" si="6"/>
        <v>0</v>
      </c>
      <c r="H386" s="2">
        <f t="shared" si="6"/>
        <v>8.6047940995697444E-2</v>
      </c>
      <c r="I386" s="2">
        <f t="shared" si="6"/>
        <v>8.1975212257245855E-2</v>
      </c>
      <c r="J386" s="2">
        <f t="shared" si="6"/>
        <v>8.197521225724623E-2</v>
      </c>
      <c r="K386" s="2">
        <f t="shared" si="6"/>
        <v>8.1235292221398317E-2</v>
      </c>
      <c r="L386" s="2">
        <f t="shared" si="6"/>
        <v>7.846556233653007E-2</v>
      </c>
      <c r="M386" s="2">
        <f t="shared" si="6"/>
        <v>7.7703431901575831E-2</v>
      </c>
      <c r="N386" s="2">
        <f t="shared" si="6"/>
        <v>7.6850355280412438E-2</v>
      </c>
      <c r="O386" s="2">
        <f t="shared" si="6"/>
        <v>6.9574820541137561E-2</v>
      </c>
      <c r="P386" s="2">
        <f t="shared" si="6"/>
        <v>6.9574820541137603E-2</v>
      </c>
      <c r="Q386" s="2">
        <f t="shared" si="6"/>
        <v>6.8450359907646433E-2</v>
      </c>
      <c r="R386" s="2">
        <f t="shared" si="6"/>
        <v>6.6473226061725066E-2</v>
      </c>
      <c r="S386" s="2">
        <f t="shared" si="6"/>
        <v>6.5925441465009768E-2</v>
      </c>
      <c r="T386" s="2">
        <f t="shared" si="6"/>
        <v>6.5925441465009782E-2</v>
      </c>
      <c r="U386" s="2">
        <f t="shared" si="6"/>
        <v>6.5925441465009782E-2</v>
      </c>
      <c r="V386" s="2">
        <f t="shared" si="6"/>
        <v>6.5925441465009796E-2</v>
      </c>
      <c r="W386" s="2">
        <f t="shared" si="6"/>
        <v>6.426112456968007E-2</v>
      </c>
      <c r="X386" s="2">
        <f t="shared" si="6"/>
        <v>6.3749051353402406E-2</v>
      </c>
      <c r="Y386" s="2">
        <f t="shared" si="6"/>
        <v>6.2902501123258972E-2</v>
      </c>
      <c r="Z386" s="2">
        <f t="shared" si="6"/>
        <v>6.1062783202888403E-2</v>
      </c>
      <c r="AA386" s="2">
        <f t="shared" si="6"/>
        <v>6.1062783202888445E-2</v>
      </c>
      <c r="AB386" s="2">
        <f t="shared" si="6"/>
        <v>5.9327620303230043E-2</v>
      </c>
      <c r="AC386" s="2">
        <f t="shared" si="6"/>
        <v>5.7920382458398541E-2</v>
      </c>
      <c r="AD386" s="2">
        <f t="shared" si="6"/>
        <v>5.6778496271094742E-2</v>
      </c>
      <c r="AE386" s="2">
        <f t="shared" si="6"/>
        <v>5.6778496271094804E-2</v>
      </c>
      <c r="AF386" s="2">
        <f t="shared" si="6"/>
        <v>5.5715233252266259E-2</v>
      </c>
      <c r="AG386" s="2">
        <f t="shared" si="6"/>
        <v>9.7873061604948935E-2</v>
      </c>
      <c r="AH386" s="2">
        <f t="shared" ref="AH386:BA386" si="7">IF(AH3="inf",0,AH3/AH$383)</f>
        <v>9.1590341382181389E-2</v>
      </c>
      <c r="AI386" s="2">
        <f t="shared" si="7"/>
        <v>8.5572987089962693E-2</v>
      </c>
      <c r="AJ386" s="2">
        <f t="shared" si="7"/>
        <v>8.2856579206944128E-2</v>
      </c>
      <c r="AK386" s="2">
        <f t="shared" si="7"/>
        <v>8.2856579206944156E-2</v>
      </c>
      <c r="AL386" s="2">
        <f t="shared" si="7"/>
        <v>8.285657920694417E-2</v>
      </c>
      <c r="AM386" s="2">
        <f t="shared" si="7"/>
        <v>8.239112601205556E-2</v>
      </c>
      <c r="AN386" s="2">
        <f t="shared" si="7"/>
        <v>8.2391126012055532E-2</v>
      </c>
      <c r="AO386" s="2">
        <f t="shared" si="7"/>
        <v>8.1750970008557924E-2</v>
      </c>
      <c r="AP386" s="2">
        <f t="shared" si="7"/>
        <v>7.5478984108124217E-2</v>
      </c>
      <c r="AQ386" s="2">
        <f t="shared" si="7"/>
        <v>7.5478984108124189E-2</v>
      </c>
      <c r="AR386" s="2">
        <f t="shared" si="7"/>
        <v>0.14889755162851168</v>
      </c>
      <c r="AS386" s="2">
        <f t="shared" si="7"/>
        <v>0.14889755162851248</v>
      </c>
      <c r="AT386" s="2">
        <f t="shared" si="7"/>
        <v>0.15833524136754293</v>
      </c>
      <c r="AU386" s="2">
        <f t="shared" si="7"/>
        <v>0.15833524136754318</v>
      </c>
      <c r="AV386" s="2">
        <f t="shared" si="7"/>
        <v>0.15769773221452207</v>
      </c>
      <c r="AW386" s="2">
        <f t="shared" si="7"/>
        <v>0.15597546801978532</v>
      </c>
      <c r="AX386" s="2">
        <f t="shared" si="7"/>
        <v>0.15479858504084151</v>
      </c>
      <c r="AY386" s="2">
        <f t="shared" si="7"/>
        <v>0.1519226463674018</v>
      </c>
      <c r="AZ386" s="2">
        <f t="shared" si="7"/>
        <v>0.14629374360798653</v>
      </c>
      <c r="BA386" s="2">
        <f t="shared" si="7"/>
        <v>0.14629374360798614</v>
      </c>
      <c r="BB386" s="2">
        <f t="shared" ref="BB386" si="8">IF(BB3="inf",0,BB3/BB$383)</f>
        <v>0.14431723472386646</v>
      </c>
    </row>
    <row r="387" spans="1:54" x14ac:dyDescent="0.3">
      <c r="A387" t="str">
        <f t="shared" si="5"/>
        <v>'Ludwig Boltzmann'</v>
      </c>
      <c r="B387" s="2">
        <f t="shared" ref="B387:AG387" si="9">IF(B4="inf",0,B4/B$383)</f>
        <v>0.71999999999999775</v>
      </c>
      <c r="C387" s="2">
        <f t="shared" si="9"/>
        <v>0.40909090909090895</v>
      </c>
      <c r="D387" s="2">
        <f t="shared" si="9"/>
        <v>0.155670867309118</v>
      </c>
      <c r="E387" s="2">
        <f t="shared" si="9"/>
        <v>0.15146051208077901</v>
      </c>
      <c r="F387" s="2">
        <f t="shared" si="9"/>
        <v>0.15146051208077901</v>
      </c>
      <c r="G387" s="2">
        <f t="shared" si="9"/>
        <v>0.15146051208077888</v>
      </c>
      <c r="H387" s="2">
        <f t="shared" si="9"/>
        <v>0.20077852898996093</v>
      </c>
      <c r="I387" s="2">
        <f t="shared" si="9"/>
        <v>0.19127549526690676</v>
      </c>
      <c r="J387" s="2">
        <f t="shared" si="9"/>
        <v>0.19127549526690787</v>
      </c>
      <c r="K387" s="2">
        <f t="shared" si="9"/>
        <v>0.18954901518326253</v>
      </c>
      <c r="L387" s="2">
        <f t="shared" si="9"/>
        <v>0.18308631211857018</v>
      </c>
      <c r="M387" s="2">
        <f t="shared" si="9"/>
        <v>0.18130800777034342</v>
      </c>
      <c r="N387" s="2">
        <f t="shared" si="9"/>
        <v>0.17931749565429569</v>
      </c>
      <c r="O387" s="2">
        <f t="shared" si="9"/>
        <v>0.16234124792932081</v>
      </c>
      <c r="P387" s="2">
        <f t="shared" si="9"/>
        <v>0.16234124792932109</v>
      </c>
      <c r="Q387" s="2">
        <f t="shared" si="9"/>
        <v>0.15971750645117502</v>
      </c>
      <c r="R387" s="2">
        <f t="shared" si="9"/>
        <v>0.15510419414402529</v>
      </c>
      <c r="S387" s="2">
        <f t="shared" si="9"/>
        <v>0.1538260300850228</v>
      </c>
      <c r="T387" s="2">
        <f t="shared" si="9"/>
        <v>0.15382603008502269</v>
      </c>
      <c r="U387" s="2">
        <f t="shared" si="9"/>
        <v>0.15382603008502269</v>
      </c>
      <c r="V387" s="2">
        <f t="shared" si="9"/>
        <v>0.15382603008502299</v>
      </c>
      <c r="W387" s="2">
        <f t="shared" si="9"/>
        <v>0.14994262399592032</v>
      </c>
      <c r="X387" s="2">
        <f t="shared" si="9"/>
        <v>0.14874778649127227</v>
      </c>
      <c r="Y387" s="2">
        <f t="shared" si="9"/>
        <v>0.14677250262093772</v>
      </c>
      <c r="Z387" s="2">
        <f t="shared" si="9"/>
        <v>0.14247982747340626</v>
      </c>
      <c r="AA387" s="2">
        <f t="shared" si="9"/>
        <v>0.14247982747340626</v>
      </c>
      <c r="AB387" s="2">
        <f t="shared" si="9"/>
        <v>0.13843111404087002</v>
      </c>
      <c r="AC387" s="2">
        <f t="shared" si="9"/>
        <v>0.13514755906959666</v>
      </c>
      <c r="AD387" s="2">
        <f t="shared" si="9"/>
        <v>0.13248315796588775</v>
      </c>
      <c r="AE387" s="2">
        <f t="shared" si="9"/>
        <v>0.13248315796588789</v>
      </c>
      <c r="AF387" s="2">
        <f t="shared" si="9"/>
        <v>0.13000221092195469</v>
      </c>
      <c r="AG387" s="2">
        <f t="shared" si="9"/>
        <v>0.14858910261842243</v>
      </c>
      <c r="AH387" s="2">
        <f t="shared" ref="AH387:BA387" si="10">IF(AH4="inf",0,AH4/AH$383)</f>
        <v>0.1390507910074936</v>
      </c>
      <c r="AI387" s="2">
        <f t="shared" si="10"/>
        <v>0.12991535312748886</v>
      </c>
      <c r="AJ387" s="2">
        <f t="shared" si="10"/>
        <v>0.12579135206872427</v>
      </c>
      <c r="AK387" s="2">
        <f t="shared" si="10"/>
        <v>0.12579135206872433</v>
      </c>
      <c r="AL387" s="2">
        <f t="shared" si="10"/>
        <v>0.12579135206872435</v>
      </c>
      <c r="AM387" s="2">
        <f t="shared" si="10"/>
        <v>0.12508470949102979</v>
      </c>
      <c r="AN387" s="2">
        <f t="shared" si="10"/>
        <v>0.12508470949102979</v>
      </c>
      <c r="AO387" s="2">
        <f t="shared" si="10"/>
        <v>0.12411283628571977</v>
      </c>
      <c r="AP387" s="2">
        <f t="shared" si="10"/>
        <v>0.11459082132778858</v>
      </c>
      <c r="AQ387" s="2">
        <f t="shared" si="10"/>
        <v>0.11459082132778853</v>
      </c>
      <c r="AR387" s="2">
        <f t="shared" si="10"/>
        <v>0.14483670931137044</v>
      </c>
      <c r="AS387" s="2">
        <f t="shared" si="10"/>
        <v>0.14483670931137127</v>
      </c>
      <c r="AT387" s="2">
        <f t="shared" si="10"/>
        <v>0.15092380453757281</v>
      </c>
      <c r="AU387" s="2">
        <f t="shared" si="10"/>
        <v>0.15092380453757234</v>
      </c>
      <c r="AV387" s="2">
        <f t="shared" si="10"/>
        <v>0.15031613623852391</v>
      </c>
      <c r="AW387" s="2">
        <f t="shared" si="10"/>
        <v>0.14867448866566768</v>
      </c>
      <c r="AX387" s="2">
        <f t="shared" si="10"/>
        <v>0.14755269382616454</v>
      </c>
      <c r="AY387" s="2">
        <f t="shared" si="10"/>
        <v>0.1448113735587149</v>
      </c>
      <c r="AZ387" s="2">
        <f t="shared" si="10"/>
        <v>0.13944595135399501</v>
      </c>
      <c r="BA387" s="2">
        <f t="shared" si="10"/>
        <v>0.13944595135399596</v>
      </c>
      <c r="BB387" s="2">
        <f t="shared" ref="BB387" si="11">IF(BB4="inf",0,BB4/BB$383)</f>
        <v>0.13756195990700523</v>
      </c>
    </row>
    <row r="388" spans="1:54" x14ac:dyDescent="0.3">
      <c r="A388" t="str">
        <f t="shared" si="5"/>
        <v>'Jozef Stefan'</v>
      </c>
      <c r="B388" s="2">
        <f t="shared" ref="B388:AG388" si="12">IF(B5="inf",0,B5/B$383)</f>
        <v>0.87999999999999745</v>
      </c>
      <c r="C388" s="2">
        <f t="shared" si="12"/>
        <v>0.49999999999999944</v>
      </c>
      <c r="D388" s="2">
        <f t="shared" si="12"/>
        <v>0.1902643933778109</v>
      </c>
      <c r="E388" s="2">
        <f t="shared" si="12"/>
        <v>0.18511840365428545</v>
      </c>
      <c r="F388" s="2">
        <f t="shared" si="12"/>
        <v>0.18511840365428545</v>
      </c>
      <c r="G388" s="2">
        <f t="shared" si="12"/>
        <v>0.18511840365428528</v>
      </c>
      <c r="H388" s="2">
        <f t="shared" si="12"/>
        <v>0.20794919073960191</v>
      </c>
      <c r="I388" s="2">
        <f t="shared" si="12"/>
        <v>0.19810676295501103</v>
      </c>
      <c r="J388" s="2">
        <f t="shared" si="12"/>
        <v>0.19810676295501173</v>
      </c>
      <c r="K388" s="2">
        <f t="shared" si="12"/>
        <v>0.19631862286837948</v>
      </c>
      <c r="L388" s="2">
        <f t="shared" si="12"/>
        <v>0.18962510897994769</v>
      </c>
      <c r="M388" s="2">
        <f t="shared" si="12"/>
        <v>0.18778329376214181</v>
      </c>
      <c r="N388" s="2">
        <f t="shared" si="12"/>
        <v>0.18572169192766341</v>
      </c>
      <c r="O388" s="2">
        <f t="shared" si="12"/>
        <v>0.16813914964108259</v>
      </c>
      <c r="P388" s="2">
        <f t="shared" si="12"/>
        <v>0.16813914964108254</v>
      </c>
      <c r="Q388" s="2">
        <f t="shared" si="12"/>
        <v>0.16542170311014556</v>
      </c>
      <c r="R388" s="2">
        <f t="shared" si="12"/>
        <v>0.16064362964916876</v>
      </c>
      <c r="S388" s="2">
        <f t="shared" si="12"/>
        <v>0.15931981687377361</v>
      </c>
      <c r="T388" s="2">
        <f t="shared" si="12"/>
        <v>0.15931981687377378</v>
      </c>
      <c r="U388" s="2">
        <f t="shared" si="12"/>
        <v>0.15931981687377378</v>
      </c>
      <c r="V388" s="2">
        <f t="shared" si="12"/>
        <v>0.15931981687377353</v>
      </c>
      <c r="W388" s="2">
        <f t="shared" si="12"/>
        <v>0.15529771771006004</v>
      </c>
      <c r="X388" s="2">
        <f t="shared" si="12"/>
        <v>0.15406020743738913</v>
      </c>
      <c r="Y388" s="2">
        <f t="shared" si="12"/>
        <v>0.15201437771454238</v>
      </c>
      <c r="Z388" s="2">
        <f t="shared" si="12"/>
        <v>0.14756839274031364</v>
      </c>
      <c r="AA388" s="2">
        <f t="shared" si="12"/>
        <v>0.14756839274031383</v>
      </c>
      <c r="AB388" s="2">
        <f t="shared" si="12"/>
        <v>0.14337508239947266</v>
      </c>
      <c r="AC388" s="2">
        <f t="shared" si="12"/>
        <v>0.13997425760779639</v>
      </c>
      <c r="AD388" s="2">
        <f t="shared" si="12"/>
        <v>0.13721469932181229</v>
      </c>
      <c r="AE388" s="2">
        <f t="shared" si="12"/>
        <v>0.13721469932181246</v>
      </c>
      <c r="AF388" s="2">
        <f t="shared" si="12"/>
        <v>0.13464514702631006</v>
      </c>
      <c r="AG388" s="2">
        <f t="shared" si="12"/>
        <v>0.14858910261842243</v>
      </c>
      <c r="AH388" s="2">
        <f t="shared" ref="AH388:BA388" si="13">IF(AH5="inf",0,AH5/AH$383)</f>
        <v>0.1390507910074936</v>
      </c>
      <c r="AI388" s="2">
        <f t="shared" si="13"/>
        <v>0.12991535312748886</v>
      </c>
      <c r="AJ388" s="2">
        <f t="shared" si="13"/>
        <v>0.12579135206872427</v>
      </c>
      <c r="AK388" s="2">
        <f t="shared" si="13"/>
        <v>0.12579135206872433</v>
      </c>
      <c r="AL388" s="2">
        <f t="shared" si="13"/>
        <v>0.12579135206872435</v>
      </c>
      <c r="AM388" s="2">
        <f t="shared" si="13"/>
        <v>0.12508470949102979</v>
      </c>
      <c r="AN388" s="2">
        <f t="shared" si="13"/>
        <v>0.12508470949102979</v>
      </c>
      <c r="AO388" s="2">
        <f t="shared" si="13"/>
        <v>0.12411283628571977</v>
      </c>
      <c r="AP388" s="2">
        <f t="shared" si="13"/>
        <v>0.11459082132778858</v>
      </c>
      <c r="AQ388" s="2">
        <f t="shared" si="13"/>
        <v>0.11459082132778853</v>
      </c>
      <c r="AR388" s="2">
        <f t="shared" si="13"/>
        <v>0.13806863878280209</v>
      </c>
      <c r="AS388" s="2">
        <f t="shared" si="13"/>
        <v>0.13806863878280215</v>
      </c>
      <c r="AT388" s="2">
        <f t="shared" si="13"/>
        <v>0.14322361042851348</v>
      </c>
      <c r="AU388" s="2">
        <f t="shared" si="13"/>
        <v>0.14322361042851256</v>
      </c>
      <c r="AV388" s="2">
        <f t="shared" si="13"/>
        <v>0.14264694561410907</v>
      </c>
      <c r="AW388" s="2">
        <f t="shared" si="13"/>
        <v>0.14108905557048074</v>
      </c>
      <c r="AX388" s="2">
        <f t="shared" si="13"/>
        <v>0.14002449516156365</v>
      </c>
      <c r="AY388" s="2">
        <f t="shared" si="13"/>
        <v>0.13742303817306589</v>
      </c>
      <c r="AZ388" s="2">
        <f t="shared" si="13"/>
        <v>0.13233136199919923</v>
      </c>
      <c r="BA388" s="2">
        <f t="shared" si="13"/>
        <v>0.13233136199919979</v>
      </c>
      <c r="BB388" s="2">
        <f t="shared" ref="BB388" si="14">IF(BB5="inf",0,BB5/BB$383)</f>
        <v>0.13054349256481038</v>
      </c>
    </row>
    <row r="389" spans="1:54" x14ac:dyDescent="0.3">
      <c r="A389" t="str">
        <f t="shared" si="5"/>
        <v>'Andreas von Ettingshausen'</v>
      </c>
      <c r="B389" s="2">
        <f t="shared" ref="B389:AG389" si="15">IF(B6="inf",0,B6/B$383)</f>
        <v>1</v>
      </c>
      <c r="C389" s="2">
        <f t="shared" si="15"/>
        <v>0.56818181818181757</v>
      </c>
      <c r="D389" s="2">
        <f t="shared" si="15"/>
        <v>0.21620953792933056</v>
      </c>
      <c r="E389" s="2">
        <f t="shared" si="15"/>
        <v>0.21036182233441528</v>
      </c>
      <c r="F389" s="2">
        <f t="shared" si="15"/>
        <v>0.21036182233441528</v>
      </c>
      <c r="G389" s="2">
        <f t="shared" si="15"/>
        <v>0.21036182233441508</v>
      </c>
      <c r="H389" s="2">
        <f t="shared" si="15"/>
        <v>0.21798811718910041</v>
      </c>
      <c r="I389" s="2">
        <f t="shared" si="15"/>
        <v>0.20767053771835595</v>
      </c>
      <c r="J389" s="2">
        <f t="shared" si="15"/>
        <v>0.20767053771835714</v>
      </c>
      <c r="K389" s="2">
        <f t="shared" si="15"/>
        <v>0.20579607362754221</v>
      </c>
      <c r="L389" s="2">
        <f t="shared" si="15"/>
        <v>0.19877942458587619</v>
      </c>
      <c r="M389" s="2">
        <f t="shared" si="15"/>
        <v>0.19684869415065859</v>
      </c>
      <c r="N389" s="2">
        <f t="shared" si="15"/>
        <v>0.19468756671037818</v>
      </c>
      <c r="O389" s="2">
        <f t="shared" si="15"/>
        <v>0.17625621203754835</v>
      </c>
      <c r="P389" s="2">
        <f t="shared" si="15"/>
        <v>0.1762562120375486</v>
      </c>
      <c r="Q389" s="2">
        <f t="shared" si="15"/>
        <v>0.17340757843270432</v>
      </c>
      <c r="R389" s="2">
        <f t="shared" si="15"/>
        <v>0.16839883935637029</v>
      </c>
      <c r="S389" s="2">
        <f t="shared" si="15"/>
        <v>0.16701111837802474</v>
      </c>
      <c r="T389" s="2">
        <f t="shared" si="15"/>
        <v>0.16701111837802465</v>
      </c>
      <c r="U389" s="2">
        <f t="shared" si="15"/>
        <v>0.16701111837802465</v>
      </c>
      <c r="V389" s="2">
        <f t="shared" si="15"/>
        <v>0.16701111837802496</v>
      </c>
      <c r="W389" s="2">
        <f t="shared" si="15"/>
        <v>0.16279484890985632</v>
      </c>
      <c r="X389" s="2">
        <f t="shared" si="15"/>
        <v>0.16149759676195274</v>
      </c>
      <c r="Y389" s="2">
        <f t="shared" si="15"/>
        <v>0.15935300284558951</v>
      </c>
      <c r="Z389" s="2">
        <f t="shared" si="15"/>
        <v>0.15469238411398395</v>
      </c>
      <c r="AA389" s="2">
        <f t="shared" si="15"/>
        <v>0.15469238411398398</v>
      </c>
      <c r="AB389" s="2">
        <f t="shared" si="15"/>
        <v>0.15029663810151603</v>
      </c>
      <c r="AC389" s="2">
        <f t="shared" si="15"/>
        <v>0.14673163556127639</v>
      </c>
      <c r="AD389" s="2">
        <f t="shared" si="15"/>
        <v>0.1438388572201067</v>
      </c>
      <c r="AE389" s="2">
        <f t="shared" si="15"/>
        <v>0.14383885722010684</v>
      </c>
      <c r="AF389" s="2">
        <f t="shared" si="15"/>
        <v>0.14114525757240795</v>
      </c>
      <c r="AG389" s="2">
        <f t="shared" si="15"/>
        <v>0.15176679942377774</v>
      </c>
      <c r="AH389" s="2">
        <f t="shared" ref="AH389:BA389" si="16">IF(AH6="inf",0,AH6/AH$383)</f>
        <v>0.14202450339003211</v>
      </c>
      <c r="AI389" s="2">
        <f t="shared" si="16"/>
        <v>0.13269369686417609</v>
      </c>
      <c r="AJ389" s="2">
        <f t="shared" si="16"/>
        <v>0.12848150074427442</v>
      </c>
      <c r="AK389" s="2">
        <f t="shared" si="16"/>
        <v>0.12848150074427456</v>
      </c>
      <c r="AL389" s="2">
        <f t="shared" si="16"/>
        <v>0.12848150074427453</v>
      </c>
      <c r="AM389" s="2">
        <f t="shared" si="16"/>
        <v>0.12775974604986268</v>
      </c>
      <c r="AN389" s="2">
        <f t="shared" si="16"/>
        <v>0.12775974604986287</v>
      </c>
      <c r="AO389" s="2">
        <f t="shared" si="16"/>
        <v>0.12676708855872493</v>
      </c>
      <c r="AP389" s="2">
        <f t="shared" si="16"/>
        <v>0.11704143769493548</v>
      </c>
      <c r="AQ389" s="2">
        <f t="shared" si="16"/>
        <v>0.11704143769493537</v>
      </c>
      <c r="AR389" s="2">
        <f t="shared" si="16"/>
        <v>0.13613490434606829</v>
      </c>
      <c r="AS389" s="2">
        <f t="shared" si="16"/>
        <v>0.13613490434606826</v>
      </c>
      <c r="AT389" s="2">
        <f t="shared" si="16"/>
        <v>0.14057666870352351</v>
      </c>
      <c r="AU389" s="2">
        <f t="shared" si="16"/>
        <v>0.14057666870352328</v>
      </c>
      <c r="AV389" s="2">
        <f t="shared" si="16"/>
        <v>0.14001066133696621</v>
      </c>
      <c r="AW389" s="2">
        <f t="shared" si="16"/>
        <v>0.13848156294401032</v>
      </c>
      <c r="AX389" s="2">
        <f t="shared" si="16"/>
        <v>0.13743667687060773</v>
      </c>
      <c r="AY389" s="2">
        <f t="shared" si="16"/>
        <v>0.13488329788424988</v>
      </c>
      <c r="AZ389" s="2">
        <f t="shared" si="16"/>
        <v>0.12988572190848913</v>
      </c>
      <c r="BA389" s="2">
        <f t="shared" si="16"/>
        <v>0.12988572190848927</v>
      </c>
      <c r="BB389" s="2">
        <f t="shared" ref="BB389" si="17">IF(BB6="inf",0,BB6/BB$383)</f>
        <v>0.1281308944159314</v>
      </c>
    </row>
    <row r="390" spans="1:54" x14ac:dyDescent="0.3">
      <c r="A390" t="str">
        <f t="shared" si="5"/>
        <v>'Ragnar Frisch (1969)'</v>
      </c>
      <c r="B390" s="2">
        <f t="shared" ref="B390:AG390" si="18">IF(B7="inf",0,B7/B$383)</f>
        <v>0</v>
      </c>
      <c r="C390" s="2">
        <f t="shared" si="18"/>
        <v>0</v>
      </c>
      <c r="D390" s="2">
        <f t="shared" si="18"/>
        <v>0</v>
      </c>
      <c r="E390" s="2">
        <f t="shared" si="18"/>
        <v>0</v>
      </c>
      <c r="F390" s="2">
        <f t="shared" si="18"/>
        <v>0</v>
      </c>
      <c r="G390" s="2">
        <f t="shared" si="18"/>
        <v>0</v>
      </c>
      <c r="H390" s="2">
        <f t="shared" si="18"/>
        <v>0</v>
      </c>
      <c r="I390" s="2">
        <f t="shared" si="18"/>
        <v>0</v>
      </c>
      <c r="J390" s="2">
        <f t="shared" si="18"/>
        <v>0</v>
      </c>
      <c r="K390" s="2">
        <f t="shared" si="18"/>
        <v>0</v>
      </c>
      <c r="L390" s="2">
        <f t="shared" si="18"/>
        <v>0</v>
      </c>
      <c r="M390" s="2">
        <f t="shared" si="18"/>
        <v>0</v>
      </c>
      <c r="N390" s="2">
        <f t="shared" si="18"/>
        <v>0</v>
      </c>
      <c r="O390" s="2">
        <f t="shared" si="18"/>
        <v>0</v>
      </c>
      <c r="P390" s="2">
        <f t="shared" si="18"/>
        <v>0</v>
      </c>
      <c r="Q390" s="2">
        <f t="shared" si="18"/>
        <v>0</v>
      </c>
      <c r="R390" s="2">
        <f t="shared" si="18"/>
        <v>0</v>
      </c>
      <c r="S390" s="2">
        <f t="shared" si="18"/>
        <v>0</v>
      </c>
      <c r="T390" s="2">
        <f t="shared" si="18"/>
        <v>0</v>
      </c>
      <c r="U390" s="2">
        <f t="shared" si="18"/>
        <v>0</v>
      </c>
      <c r="V390" s="2">
        <f t="shared" si="18"/>
        <v>6.5925441465009796E-2</v>
      </c>
      <c r="W390" s="2">
        <f t="shared" si="18"/>
        <v>6.426112456968007E-2</v>
      </c>
      <c r="X390" s="2">
        <f t="shared" si="18"/>
        <v>6.3749051353402406E-2</v>
      </c>
      <c r="Y390" s="2">
        <f t="shared" si="18"/>
        <v>6.2902501123258972E-2</v>
      </c>
      <c r="Z390" s="2">
        <f t="shared" si="18"/>
        <v>6.1062783202888403E-2</v>
      </c>
      <c r="AA390" s="2">
        <f t="shared" si="18"/>
        <v>6.1062783202888445E-2</v>
      </c>
      <c r="AB390" s="2">
        <f t="shared" si="18"/>
        <v>5.9327620303230043E-2</v>
      </c>
      <c r="AC390" s="2">
        <f t="shared" si="18"/>
        <v>5.7920382458398541E-2</v>
      </c>
      <c r="AD390" s="2">
        <f t="shared" si="18"/>
        <v>5.6778496271094742E-2</v>
      </c>
      <c r="AE390" s="2">
        <f t="shared" si="18"/>
        <v>5.6778496271094804E-2</v>
      </c>
      <c r="AF390" s="2">
        <f t="shared" si="18"/>
        <v>5.5715233252266259E-2</v>
      </c>
      <c r="AG390" s="2">
        <f t="shared" si="18"/>
        <v>5.3385306329972106E-2</v>
      </c>
      <c r="AH390" s="2">
        <f t="shared" ref="AH390:BA390" si="19">IF(AH7="inf",0,AH7/AH$383)</f>
        <v>4.9958368026644433E-2</v>
      </c>
      <c r="AI390" s="2">
        <f t="shared" si="19"/>
        <v>4.6676174776343324E-2</v>
      </c>
      <c r="AJ390" s="2">
        <f t="shared" si="19"/>
        <v>4.5194497749242279E-2</v>
      </c>
      <c r="AK390" s="2">
        <f t="shared" si="19"/>
        <v>4.5194497749242293E-2</v>
      </c>
      <c r="AL390" s="2">
        <f t="shared" si="19"/>
        <v>4.51944977492423E-2</v>
      </c>
      <c r="AM390" s="2">
        <f t="shared" si="19"/>
        <v>4.4940614188393915E-2</v>
      </c>
      <c r="AN390" s="2">
        <f t="shared" si="19"/>
        <v>4.494061418839395E-2</v>
      </c>
      <c r="AO390" s="2">
        <f t="shared" si="19"/>
        <v>4.4591438186486143E-2</v>
      </c>
      <c r="AP390" s="2">
        <f t="shared" si="19"/>
        <v>4.117035496806775E-2</v>
      </c>
      <c r="AQ390" s="2">
        <f t="shared" si="19"/>
        <v>4.1170354968067716E-2</v>
      </c>
      <c r="AR390" s="2">
        <f t="shared" si="19"/>
        <v>4.0608423171412382E-2</v>
      </c>
      <c r="AS390" s="2">
        <f t="shared" si="19"/>
        <v>4.0608423171412396E-2</v>
      </c>
      <c r="AT390" s="2">
        <f t="shared" si="19"/>
        <v>4.042601907256415E-2</v>
      </c>
      <c r="AU390" s="2">
        <f t="shared" si="19"/>
        <v>4.0426019072564122E-2</v>
      </c>
      <c r="AV390" s="2">
        <f t="shared" si="19"/>
        <v>4.0263250778175948E-2</v>
      </c>
      <c r="AW390" s="2">
        <f t="shared" si="19"/>
        <v>3.9823523749732422E-2</v>
      </c>
      <c r="AX390" s="2">
        <f t="shared" si="19"/>
        <v>3.9523042989151116E-2</v>
      </c>
      <c r="AY390" s="2">
        <f t="shared" si="19"/>
        <v>3.8788760774655776E-2</v>
      </c>
      <c r="AZ390" s="2">
        <f t="shared" si="19"/>
        <v>3.7351594112677328E-2</v>
      </c>
      <c r="BA390" s="2">
        <f t="shared" si="19"/>
        <v>3.7351594112677397E-2</v>
      </c>
      <c r="BB390" s="2">
        <f t="shared" ref="BB390" si="20">IF(BB7="inf",0,BB7/BB$383)</f>
        <v>3.6846953546519179E-2</v>
      </c>
    </row>
    <row r="391" spans="1:54" x14ac:dyDescent="0.3">
      <c r="A391" t="str">
        <f t="shared" si="5"/>
        <v>'Wassily Leontief (1973)'</v>
      </c>
      <c r="B391" s="2">
        <f t="shared" ref="B391:AG391" si="21">IF(B8="inf",0,B8/B$383)</f>
        <v>0</v>
      </c>
      <c r="C391" s="2">
        <f t="shared" si="21"/>
        <v>0.27272727272727265</v>
      </c>
      <c r="D391" s="2">
        <f t="shared" si="21"/>
        <v>0.10378057820607867</v>
      </c>
      <c r="E391" s="2">
        <f t="shared" si="21"/>
        <v>0.10097367472051934</v>
      </c>
      <c r="F391" s="2">
        <f t="shared" si="21"/>
        <v>0.10097367472051934</v>
      </c>
      <c r="G391" s="2">
        <f t="shared" si="21"/>
        <v>0.10097367472051924</v>
      </c>
      <c r="H391" s="2">
        <f t="shared" si="21"/>
        <v>8.6047940995697444E-2</v>
      </c>
      <c r="I391" s="2">
        <f t="shared" si="21"/>
        <v>8.1975212257245855E-2</v>
      </c>
      <c r="J391" s="2">
        <f t="shared" si="21"/>
        <v>8.197521225724623E-2</v>
      </c>
      <c r="K391" s="2">
        <f t="shared" si="21"/>
        <v>8.1235292221398317E-2</v>
      </c>
      <c r="L391" s="2">
        <f t="shared" si="21"/>
        <v>7.846556233653007E-2</v>
      </c>
      <c r="M391" s="2">
        <f t="shared" si="21"/>
        <v>0.11655514785236376</v>
      </c>
      <c r="N391" s="2">
        <f t="shared" si="21"/>
        <v>0.11527553292061866</v>
      </c>
      <c r="O391" s="2">
        <f t="shared" si="21"/>
        <v>0.10436223081170634</v>
      </c>
      <c r="P391" s="2">
        <f t="shared" si="21"/>
        <v>0.10436223081170641</v>
      </c>
      <c r="Q391" s="2">
        <f t="shared" si="21"/>
        <v>0.10267553986146966</v>
      </c>
      <c r="R391" s="2">
        <f t="shared" si="21"/>
        <v>9.9709839092587599E-2</v>
      </c>
      <c r="S391" s="2">
        <f t="shared" si="21"/>
        <v>9.8888162197514645E-2</v>
      </c>
      <c r="T391" s="2">
        <f t="shared" si="21"/>
        <v>0.16481360366252445</v>
      </c>
      <c r="U391" s="2">
        <f t="shared" si="21"/>
        <v>0.16481360366252445</v>
      </c>
      <c r="V391" s="2">
        <f t="shared" si="21"/>
        <v>0.16481360366252448</v>
      </c>
      <c r="W391" s="2">
        <f t="shared" si="21"/>
        <v>0.16065281142420018</v>
      </c>
      <c r="X391" s="2">
        <f t="shared" si="21"/>
        <v>0.15937262838350599</v>
      </c>
      <c r="Y391" s="2">
        <f t="shared" si="21"/>
        <v>0.15725625280814742</v>
      </c>
      <c r="Z391" s="2">
        <f t="shared" si="21"/>
        <v>0.15265695800722101</v>
      </c>
      <c r="AA391" s="2">
        <f t="shared" si="21"/>
        <v>0.15265695800722112</v>
      </c>
      <c r="AB391" s="2">
        <f t="shared" si="21"/>
        <v>0.14831905075807511</v>
      </c>
      <c r="AC391" s="2">
        <f t="shared" si="21"/>
        <v>0.14480095614599636</v>
      </c>
      <c r="AD391" s="2">
        <f t="shared" si="21"/>
        <v>0.17033548881328422</v>
      </c>
      <c r="AE391" s="2">
        <f t="shared" si="21"/>
        <v>0.17033548881328442</v>
      </c>
      <c r="AF391" s="2">
        <f t="shared" si="21"/>
        <v>0.1671456997567988</v>
      </c>
      <c r="AG391" s="2">
        <f t="shared" si="21"/>
        <v>0.20197440894839452</v>
      </c>
      <c r="AH391" s="2">
        <f t="shared" ref="AH391:BA391" si="22">IF(AH8="inf",0,AH8/AH$383)</f>
        <v>0.28892589508742628</v>
      </c>
      <c r="AI391" s="2">
        <f t="shared" si="22"/>
        <v>0.31662005223286166</v>
      </c>
      <c r="AJ391" s="2">
        <f t="shared" si="22"/>
        <v>0.30656934306569295</v>
      </c>
      <c r="AK391" s="2">
        <f t="shared" si="22"/>
        <v>0.38942592227263823</v>
      </c>
      <c r="AL391" s="2">
        <f t="shared" si="22"/>
        <v>0.38942592227263839</v>
      </c>
      <c r="AM391" s="2">
        <f t="shared" si="22"/>
        <v>0.38723829225666045</v>
      </c>
      <c r="AN391" s="2">
        <f t="shared" si="22"/>
        <v>0.38723829225666168</v>
      </c>
      <c r="AO391" s="2">
        <f t="shared" si="22"/>
        <v>0.38422955904022227</v>
      </c>
      <c r="AP391" s="2">
        <f t="shared" si="22"/>
        <v>0.35475122530818376</v>
      </c>
      <c r="AQ391" s="2">
        <f t="shared" si="22"/>
        <v>0.3959215802762508</v>
      </c>
      <c r="AR391" s="2">
        <f t="shared" si="22"/>
        <v>0.39051766949841532</v>
      </c>
      <c r="AS391" s="2">
        <f t="shared" si="22"/>
        <v>0.39051766949841621</v>
      </c>
      <c r="AT391" s="2">
        <f t="shared" si="22"/>
        <v>0.38876355008115854</v>
      </c>
      <c r="AU391" s="2">
        <f t="shared" si="22"/>
        <v>0.38876355008115865</v>
      </c>
      <c r="AV391" s="2">
        <f t="shared" si="22"/>
        <v>0.38719826165012494</v>
      </c>
      <c r="AW391" s="2">
        <f t="shared" si="22"/>
        <v>0.41615582318470379</v>
      </c>
      <c r="AX391" s="2">
        <f t="shared" si="22"/>
        <v>0.41301579923662912</v>
      </c>
      <c r="AY391" s="2">
        <f t="shared" si="22"/>
        <v>0.42473693048248079</v>
      </c>
      <c r="AZ391" s="2">
        <f t="shared" si="22"/>
        <v>0.40899995553381668</v>
      </c>
      <c r="BA391" s="2">
        <f t="shared" si="22"/>
        <v>0.40899995553381752</v>
      </c>
      <c r="BB391" s="2">
        <f t="shared" ref="BB391" si="23">IF(BB8="inf",0,BB8/BB$383)</f>
        <v>0.40347414133438497</v>
      </c>
    </row>
    <row r="392" spans="1:54" x14ac:dyDescent="0.3">
      <c r="A392" t="str">
        <f t="shared" si="5"/>
        <v>'Paul Samuelson (1970)'</v>
      </c>
      <c r="B392" s="2">
        <f t="shared" ref="B392:AG392" si="24">IF(B9="inf",0,B9/B$383)</f>
        <v>0</v>
      </c>
      <c r="C392" s="2">
        <f t="shared" si="24"/>
        <v>0</v>
      </c>
      <c r="D392" s="2">
        <f t="shared" si="24"/>
        <v>0</v>
      </c>
      <c r="E392" s="2">
        <f t="shared" si="24"/>
        <v>0</v>
      </c>
      <c r="F392" s="2">
        <f t="shared" si="24"/>
        <v>0</v>
      </c>
      <c r="G392" s="2">
        <f t="shared" si="24"/>
        <v>0</v>
      </c>
      <c r="H392" s="2">
        <f t="shared" si="24"/>
        <v>0</v>
      </c>
      <c r="I392" s="2">
        <f t="shared" si="24"/>
        <v>0</v>
      </c>
      <c r="J392" s="2">
        <f t="shared" si="24"/>
        <v>0</v>
      </c>
      <c r="K392" s="2">
        <f t="shared" si="24"/>
        <v>0</v>
      </c>
      <c r="L392" s="2">
        <f t="shared" si="24"/>
        <v>0</v>
      </c>
      <c r="M392" s="2">
        <f t="shared" si="24"/>
        <v>7.7703431901575831E-2</v>
      </c>
      <c r="N392" s="2">
        <f t="shared" si="24"/>
        <v>7.6850355280412438E-2</v>
      </c>
      <c r="O392" s="2">
        <f t="shared" si="24"/>
        <v>6.9574820541137561E-2</v>
      </c>
      <c r="P392" s="2">
        <f t="shared" si="24"/>
        <v>6.9574820541137603E-2</v>
      </c>
      <c r="Q392" s="2">
        <f t="shared" si="24"/>
        <v>6.8450359907646433E-2</v>
      </c>
      <c r="R392" s="2">
        <f t="shared" si="24"/>
        <v>6.6473226061725066E-2</v>
      </c>
      <c r="S392" s="2">
        <f t="shared" si="24"/>
        <v>6.5925441465009768E-2</v>
      </c>
      <c r="T392" s="2">
        <f t="shared" si="24"/>
        <v>6.5925441465009782E-2</v>
      </c>
      <c r="U392" s="2">
        <f t="shared" si="24"/>
        <v>6.5925441465009782E-2</v>
      </c>
      <c r="V392" s="2">
        <f t="shared" si="24"/>
        <v>6.5925441465009796E-2</v>
      </c>
      <c r="W392" s="2">
        <f t="shared" si="24"/>
        <v>6.426112456968007E-2</v>
      </c>
      <c r="X392" s="2">
        <f t="shared" si="24"/>
        <v>6.3749051353402406E-2</v>
      </c>
      <c r="Y392" s="2">
        <f t="shared" si="24"/>
        <v>6.2902501123258972E-2</v>
      </c>
      <c r="Z392" s="2">
        <f t="shared" si="24"/>
        <v>6.1062783202888403E-2</v>
      </c>
      <c r="AA392" s="2">
        <f t="shared" si="24"/>
        <v>6.1062783202888445E-2</v>
      </c>
      <c r="AB392" s="2">
        <f t="shared" si="24"/>
        <v>5.9327620303230043E-2</v>
      </c>
      <c r="AC392" s="2">
        <f t="shared" si="24"/>
        <v>5.7920382458398541E-2</v>
      </c>
      <c r="AD392" s="2">
        <f t="shared" si="24"/>
        <v>0.11355699254218948</v>
      </c>
      <c r="AE392" s="2">
        <f t="shared" si="24"/>
        <v>0.11355699254218961</v>
      </c>
      <c r="AF392" s="2">
        <f t="shared" si="24"/>
        <v>0.11143046650453252</v>
      </c>
      <c r="AG392" s="2">
        <f t="shared" si="24"/>
        <v>0.16460469451741405</v>
      </c>
      <c r="AH392" s="2">
        <f t="shared" ref="AH392:BA392" si="25">IF(AH9="inf",0,AH9/AH$383)</f>
        <v>0.15403830141548694</v>
      </c>
      <c r="AI392" s="2">
        <f t="shared" si="25"/>
        <v>0.14391820556039187</v>
      </c>
      <c r="AJ392" s="2">
        <f t="shared" si="25"/>
        <v>0.13934970139349698</v>
      </c>
      <c r="AK392" s="2">
        <f t="shared" si="25"/>
        <v>0.13934970139349701</v>
      </c>
      <c r="AL392" s="2">
        <f t="shared" si="25"/>
        <v>0.13934970139349706</v>
      </c>
      <c r="AM392" s="2">
        <f t="shared" si="25"/>
        <v>0.13856689374754796</v>
      </c>
      <c r="AN392" s="2">
        <f t="shared" si="25"/>
        <v>0.13856689374754796</v>
      </c>
      <c r="AO392" s="2">
        <f t="shared" si="25"/>
        <v>0.13749026774166562</v>
      </c>
      <c r="AP392" s="2">
        <f t="shared" si="25"/>
        <v>0.1269419278182089</v>
      </c>
      <c r="AQ392" s="2">
        <f t="shared" si="25"/>
        <v>0.12694192781820923</v>
      </c>
      <c r="AR392" s="2">
        <f t="shared" si="25"/>
        <v>0.12520930477852191</v>
      </c>
      <c r="AS392" s="2">
        <f t="shared" si="25"/>
        <v>0.12520930477852116</v>
      </c>
      <c r="AT392" s="2">
        <f t="shared" si="25"/>
        <v>0.12464689214040613</v>
      </c>
      <c r="AU392" s="2">
        <f t="shared" si="25"/>
        <v>0.12464689214040565</v>
      </c>
      <c r="AV392" s="2">
        <f t="shared" si="25"/>
        <v>0.12414502323270954</v>
      </c>
      <c r="AW392" s="2">
        <f t="shared" si="25"/>
        <v>0.12278919822834163</v>
      </c>
      <c r="AX392" s="2">
        <f t="shared" si="25"/>
        <v>0.1218627158832163</v>
      </c>
      <c r="AY392" s="2">
        <f t="shared" si="25"/>
        <v>0.11959867905518864</v>
      </c>
      <c r="AZ392" s="2">
        <f t="shared" si="25"/>
        <v>0.11516741518075477</v>
      </c>
      <c r="BA392" s="2">
        <f t="shared" si="25"/>
        <v>0.11516741518075563</v>
      </c>
      <c r="BB392" s="2">
        <f t="shared" ref="BB392" si="26">IF(BB9="inf",0,BB9/BB$383)</f>
        <v>0.11361144010176778</v>
      </c>
    </row>
    <row r="393" spans="1:54" x14ac:dyDescent="0.3">
      <c r="A393" t="str">
        <f t="shared" si="5"/>
        <v>'Gottfried Haberler'</v>
      </c>
      <c r="B393" s="2">
        <f t="shared" ref="B393:AG393" si="27">IF(B10="inf",0,B10/B$383)</f>
        <v>0</v>
      </c>
      <c r="C393" s="2">
        <f t="shared" si="27"/>
        <v>0.27272727272727265</v>
      </c>
      <c r="D393" s="2">
        <f t="shared" si="27"/>
        <v>0.10378057820607867</v>
      </c>
      <c r="E393" s="2">
        <f t="shared" si="27"/>
        <v>0.10097367472051934</v>
      </c>
      <c r="F393" s="2">
        <f t="shared" si="27"/>
        <v>0.10097367472051934</v>
      </c>
      <c r="G393" s="2">
        <f t="shared" si="27"/>
        <v>0.10097367472051924</v>
      </c>
      <c r="H393" s="2">
        <f t="shared" si="27"/>
        <v>8.6047940995697444E-2</v>
      </c>
      <c r="I393" s="2">
        <f t="shared" si="27"/>
        <v>8.1975212257245855E-2</v>
      </c>
      <c r="J393" s="2">
        <f t="shared" si="27"/>
        <v>8.197521225724623E-2</v>
      </c>
      <c r="K393" s="2">
        <f t="shared" si="27"/>
        <v>8.1235292221398317E-2</v>
      </c>
      <c r="L393" s="2">
        <f t="shared" si="27"/>
        <v>7.846556233653007E-2</v>
      </c>
      <c r="M393" s="2">
        <f t="shared" si="27"/>
        <v>0.11655514785236376</v>
      </c>
      <c r="N393" s="2">
        <f t="shared" si="27"/>
        <v>0.11527553292061866</v>
      </c>
      <c r="O393" s="2">
        <f t="shared" si="27"/>
        <v>0.10436223081170634</v>
      </c>
      <c r="P393" s="2">
        <f t="shared" si="27"/>
        <v>0.10436223081170641</v>
      </c>
      <c r="Q393" s="2">
        <f t="shared" si="27"/>
        <v>0.10267553986146966</v>
      </c>
      <c r="R393" s="2">
        <f t="shared" si="27"/>
        <v>9.9709839092587599E-2</v>
      </c>
      <c r="S393" s="2">
        <f t="shared" si="27"/>
        <v>9.8888162197514645E-2</v>
      </c>
      <c r="T393" s="2">
        <f t="shared" si="27"/>
        <v>9.8888162197514673E-2</v>
      </c>
      <c r="U393" s="2">
        <f t="shared" si="27"/>
        <v>9.8888162197514673E-2</v>
      </c>
      <c r="V393" s="2">
        <f t="shared" si="27"/>
        <v>9.8888162197514701E-2</v>
      </c>
      <c r="W393" s="2">
        <f t="shared" si="27"/>
        <v>9.6391686854520112E-2</v>
      </c>
      <c r="X393" s="2">
        <f t="shared" si="27"/>
        <v>9.5623577030103601E-2</v>
      </c>
      <c r="Y393" s="2">
        <f t="shared" si="27"/>
        <v>9.4353751684888451E-2</v>
      </c>
      <c r="Z393" s="2">
        <f t="shared" si="27"/>
        <v>9.1594174804332601E-2</v>
      </c>
      <c r="AA393" s="2">
        <f t="shared" si="27"/>
        <v>9.159417480433267E-2</v>
      </c>
      <c r="AB393" s="2">
        <f t="shared" si="27"/>
        <v>8.8991430454845061E-2</v>
      </c>
      <c r="AC393" s="2">
        <f t="shared" si="27"/>
        <v>8.6880573687597815E-2</v>
      </c>
      <c r="AD393" s="2">
        <f t="shared" si="27"/>
        <v>0.11355699254218948</v>
      </c>
      <c r="AE393" s="2">
        <f t="shared" si="27"/>
        <v>0.11355699254218961</v>
      </c>
      <c r="AF393" s="2">
        <f t="shared" si="27"/>
        <v>0.11143046650453252</v>
      </c>
      <c r="AG393" s="2">
        <f t="shared" si="27"/>
        <v>0.14858910261842243</v>
      </c>
      <c r="AH393" s="2">
        <f t="shared" ref="AH393:BA393" si="28">IF(AH10="inf",0,AH10/AH$383)</f>
        <v>0.1390507910074936</v>
      </c>
      <c r="AI393" s="2">
        <f t="shared" si="28"/>
        <v>0.12991535312748903</v>
      </c>
      <c r="AJ393" s="2">
        <f t="shared" si="28"/>
        <v>0.12579135206872427</v>
      </c>
      <c r="AK393" s="2">
        <f t="shared" si="28"/>
        <v>0.12579135206872449</v>
      </c>
      <c r="AL393" s="2">
        <f t="shared" si="28"/>
        <v>0.12579135206872452</v>
      </c>
      <c r="AM393" s="2">
        <f t="shared" si="28"/>
        <v>0.12508470949102979</v>
      </c>
      <c r="AN393" s="2">
        <f t="shared" si="28"/>
        <v>0.12508470949102979</v>
      </c>
      <c r="AO393" s="2">
        <f t="shared" si="28"/>
        <v>0.12411283628571977</v>
      </c>
      <c r="AP393" s="2">
        <f t="shared" si="28"/>
        <v>0.11459082132778858</v>
      </c>
      <c r="AQ393" s="2">
        <f t="shared" si="28"/>
        <v>0.11459082132778853</v>
      </c>
      <c r="AR393" s="2">
        <f t="shared" si="28"/>
        <v>0.11302677782709784</v>
      </c>
      <c r="AS393" s="2">
        <f t="shared" si="28"/>
        <v>0.11302677782709779</v>
      </c>
      <c r="AT393" s="2">
        <f t="shared" si="28"/>
        <v>0.11251908641863688</v>
      </c>
      <c r="AU393" s="2">
        <f t="shared" si="28"/>
        <v>0.11251908641863677</v>
      </c>
      <c r="AV393" s="2">
        <f t="shared" si="28"/>
        <v>0.11206604799925642</v>
      </c>
      <c r="AW393" s="2">
        <f t="shared" si="28"/>
        <v>0.11084214110342189</v>
      </c>
      <c r="AX393" s="2">
        <f t="shared" si="28"/>
        <v>0.11000580298647064</v>
      </c>
      <c r="AY393" s="2">
        <f t="shared" si="28"/>
        <v>0.10796205082279192</v>
      </c>
      <c r="AZ393" s="2">
        <f t="shared" si="28"/>
        <v>0.10396193694695155</v>
      </c>
      <c r="BA393" s="2">
        <f t="shared" si="28"/>
        <v>0.10396193694695242</v>
      </c>
      <c r="BB393" s="2">
        <f t="shared" ref="BB393" si="29">IF(BB10="inf",0,BB10/BB$383)</f>
        <v>0.10255735403781202</v>
      </c>
    </row>
    <row r="394" spans="1:54" x14ac:dyDescent="0.3">
      <c r="A394" t="str">
        <f t="shared" si="5"/>
        <v>'Joseph Schumpeter'</v>
      </c>
      <c r="B394" s="2">
        <f t="shared" ref="B394:AG394" si="30">IF(B11="inf",0,B11/B$383)</f>
        <v>0</v>
      </c>
      <c r="C394" s="2">
        <f t="shared" si="30"/>
        <v>0.27272727272727265</v>
      </c>
      <c r="D394" s="2">
        <f t="shared" si="30"/>
        <v>0.10378057820607867</v>
      </c>
      <c r="E394" s="2">
        <f t="shared" si="30"/>
        <v>0.10097367472051934</v>
      </c>
      <c r="F394" s="2">
        <f t="shared" si="30"/>
        <v>0.10097367472051934</v>
      </c>
      <c r="G394" s="2">
        <f t="shared" si="30"/>
        <v>0.10097367472051924</v>
      </c>
      <c r="H394" s="2">
        <f t="shared" si="30"/>
        <v>8.6047940995697444E-2</v>
      </c>
      <c r="I394" s="2">
        <f t="shared" si="30"/>
        <v>8.1975212257245855E-2</v>
      </c>
      <c r="J394" s="2">
        <f t="shared" si="30"/>
        <v>8.197521225724623E-2</v>
      </c>
      <c r="K394" s="2">
        <f t="shared" si="30"/>
        <v>8.1235292221398317E-2</v>
      </c>
      <c r="L394" s="2">
        <f t="shared" si="30"/>
        <v>7.846556233653007E-2</v>
      </c>
      <c r="M394" s="2">
        <f t="shared" si="30"/>
        <v>0.11655514785236376</v>
      </c>
      <c r="N394" s="2">
        <f t="shared" si="30"/>
        <v>0.1921258882010311</v>
      </c>
      <c r="O394" s="2">
        <f t="shared" si="30"/>
        <v>0.1739370513528439</v>
      </c>
      <c r="P394" s="2">
        <f t="shared" si="30"/>
        <v>0.17393705135284401</v>
      </c>
      <c r="Q394" s="2">
        <f t="shared" si="30"/>
        <v>0.1711258997691161</v>
      </c>
      <c r="R394" s="2">
        <f t="shared" si="30"/>
        <v>0.16618306515431266</v>
      </c>
      <c r="S394" s="2">
        <f t="shared" si="30"/>
        <v>0.16481360366252443</v>
      </c>
      <c r="T394" s="2">
        <f t="shared" si="30"/>
        <v>0.16481360366252445</v>
      </c>
      <c r="U394" s="2">
        <f t="shared" si="30"/>
        <v>0.16481360366252445</v>
      </c>
      <c r="V394" s="2">
        <f t="shared" si="30"/>
        <v>0.16481360366252448</v>
      </c>
      <c r="W394" s="2">
        <f t="shared" si="30"/>
        <v>0.16065281142420018</v>
      </c>
      <c r="X394" s="2">
        <f t="shared" si="30"/>
        <v>0.15937262838350599</v>
      </c>
      <c r="Y394" s="2">
        <f t="shared" si="30"/>
        <v>0.15725625280814742</v>
      </c>
      <c r="Z394" s="2">
        <f t="shared" si="30"/>
        <v>0.15265695800722101</v>
      </c>
      <c r="AA394" s="2">
        <f t="shared" si="30"/>
        <v>0.15265695800722112</v>
      </c>
      <c r="AB394" s="2">
        <f t="shared" si="30"/>
        <v>0.14831905075807511</v>
      </c>
      <c r="AC394" s="2">
        <f t="shared" si="30"/>
        <v>0.14480095614599636</v>
      </c>
      <c r="AD394" s="2">
        <f t="shared" si="30"/>
        <v>0.17033548881328422</v>
      </c>
      <c r="AE394" s="2">
        <f t="shared" si="30"/>
        <v>0.17033548881328442</v>
      </c>
      <c r="AF394" s="2">
        <f t="shared" si="30"/>
        <v>0.1671456997567988</v>
      </c>
      <c r="AG394" s="2">
        <f t="shared" si="30"/>
        <v>0.23578510295737609</v>
      </c>
      <c r="AH394" s="2">
        <f t="shared" ref="AH394:BA394" si="31">IF(AH11="inf",0,AH11/AH$383)</f>
        <v>0.33721898417984991</v>
      </c>
      <c r="AI394" s="2">
        <f t="shared" si="31"/>
        <v>0.31506417974031742</v>
      </c>
      <c r="AJ394" s="2">
        <f t="shared" si="31"/>
        <v>0.30506285980738534</v>
      </c>
      <c r="AK394" s="2">
        <f t="shared" si="31"/>
        <v>0.30506285980738546</v>
      </c>
      <c r="AL394" s="2">
        <f t="shared" si="31"/>
        <v>0.30506285980738557</v>
      </c>
      <c r="AM394" s="2">
        <f t="shared" si="31"/>
        <v>0.3258194528658559</v>
      </c>
      <c r="AN394" s="2">
        <f t="shared" si="31"/>
        <v>0.32581945286585612</v>
      </c>
      <c r="AO394" s="2">
        <f t="shared" si="31"/>
        <v>0.32328792685202457</v>
      </c>
      <c r="AP394" s="2">
        <f t="shared" si="31"/>
        <v>0.29848507351849118</v>
      </c>
      <c r="AQ394" s="2">
        <f t="shared" si="31"/>
        <v>0.29848507351849096</v>
      </c>
      <c r="AR394" s="2">
        <f t="shared" si="31"/>
        <v>0.33840352642843696</v>
      </c>
      <c r="AS394" s="2">
        <f t="shared" si="31"/>
        <v>0.33840352642843619</v>
      </c>
      <c r="AT394" s="2">
        <f t="shared" si="31"/>
        <v>0.33688349227136788</v>
      </c>
      <c r="AU394" s="2">
        <f t="shared" si="31"/>
        <v>0.33688349227136727</v>
      </c>
      <c r="AV394" s="2">
        <f t="shared" si="31"/>
        <v>0.33552708981813328</v>
      </c>
      <c r="AW394" s="2">
        <f t="shared" si="31"/>
        <v>0.35642053756010517</v>
      </c>
      <c r="AX394" s="2">
        <f t="shared" si="31"/>
        <v>0.35373123475290247</v>
      </c>
      <c r="AY394" s="2">
        <f t="shared" si="31"/>
        <v>0.34715940893316921</v>
      </c>
      <c r="AZ394" s="2">
        <f t="shared" si="31"/>
        <v>0.33429676730846208</v>
      </c>
      <c r="BA394" s="2">
        <f t="shared" si="31"/>
        <v>0.33429676730846269</v>
      </c>
      <c r="BB394" s="2">
        <f t="shared" ref="BB394" si="32">IF(BB11="inf",0,BB11/BB$383)</f>
        <v>0.32978023424134661</v>
      </c>
    </row>
    <row r="395" spans="1:54" x14ac:dyDescent="0.3">
      <c r="A395" t="str">
        <f t="shared" si="5"/>
        <v>'Eugen Boehm von Bawerk'</v>
      </c>
      <c r="B395" s="2">
        <f t="shared" ref="B395:AG395" si="33">IF(B12="inf",0,B12/B$383)</f>
        <v>0</v>
      </c>
      <c r="C395" s="2">
        <f t="shared" si="33"/>
        <v>0.8181818181818179</v>
      </c>
      <c r="D395" s="2">
        <f t="shared" si="33"/>
        <v>0.311341734618236</v>
      </c>
      <c r="E395" s="2">
        <f t="shared" si="33"/>
        <v>0.38706575309532409</v>
      </c>
      <c r="F395" s="2">
        <f t="shared" si="33"/>
        <v>0.38706575309532409</v>
      </c>
      <c r="G395" s="2">
        <f t="shared" si="33"/>
        <v>0.38706575309532376</v>
      </c>
      <c r="H395" s="2">
        <f t="shared" si="33"/>
        <v>0.32985044048350709</v>
      </c>
      <c r="I395" s="2">
        <f t="shared" si="33"/>
        <v>0.31423831365277555</v>
      </c>
      <c r="J395" s="2">
        <f t="shared" si="33"/>
        <v>0.31423831365277721</v>
      </c>
      <c r="K395" s="2">
        <f t="shared" si="33"/>
        <v>0.31140195351536004</v>
      </c>
      <c r="L395" s="2">
        <f t="shared" si="33"/>
        <v>0.30078465562336532</v>
      </c>
      <c r="M395" s="2">
        <f t="shared" si="33"/>
        <v>0.3237642995898995</v>
      </c>
      <c r="N395" s="2">
        <f t="shared" si="33"/>
        <v>0.35863499130859139</v>
      </c>
      <c r="O395" s="2">
        <f t="shared" si="33"/>
        <v>0.32468249585864212</v>
      </c>
      <c r="P395" s="2">
        <f t="shared" si="33"/>
        <v>0.32468249585864217</v>
      </c>
      <c r="Q395" s="2">
        <f t="shared" si="33"/>
        <v>0.31943501290235005</v>
      </c>
      <c r="R395" s="2">
        <f t="shared" si="33"/>
        <v>0.4320759694012129</v>
      </c>
      <c r="S395" s="2">
        <f t="shared" si="33"/>
        <v>0.42851536952256347</v>
      </c>
      <c r="T395" s="2">
        <f t="shared" si="33"/>
        <v>0.42851536952256358</v>
      </c>
      <c r="U395" s="2">
        <f t="shared" si="33"/>
        <v>0.42851536952256358</v>
      </c>
      <c r="V395" s="2">
        <f t="shared" si="33"/>
        <v>0.42851536952256369</v>
      </c>
      <c r="W395" s="2">
        <f t="shared" si="33"/>
        <v>0.49266862170087944</v>
      </c>
      <c r="X395" s="2">
        <f t="shared" si="33"/>
        <v>0.48874272704275173</v>
      </c>
      <c r="Y395" s="2">
        <f t="shared" si="33"/>
        <v>0.48225250861165098</v>
      </c>
      <c r="Z395" s="2">
        <f t="shared" si="33"/>
        <v>0.46814800455547773</v>
      </c>
      <c r="AA395" s="2">
        <f t="shared" si="33"/>
        <v>0.468148004555479</v>
      </c>
      <c r="AB395" s="2">
        <f t="shared" si="33"/>
        <v>0.45484508899143117</v>
      </c>
      <c r="AC395" s="2">
        <f t="shared" si="33"/>
        <v>0.44405626551438798</v>
      </c>
      <c r="AD395" s="2">
        <f t="shared" si="33"/>
        <v>0.48261721830430532</v>
      </c>
      <c r="AE395" s="2">
        <f t="shared" si="33"/>
        <v>0.48261721830430587</v>
      </c>
      <c r="AF395" s="2">
        <f t="shared" si="33"/>
        <v>0.47357948264426325</v>
      </c>
      <c r="AG395" s="2">
        <f t="shared" si="33"/>
        <v>0.54008134903821714</v>
      </c>
      <c r="AH395" s="2">
        <f t="shared" ref="AH395:BA395" si="34">IF(AH12="inf",0,AH12/AH$383)</f>
        <v>0.5761865112406318</v>
      </c>
      <c r="AI395" s="2">
        <f t="shared" si="34"/>
        <v>0.53833188242049246</v>
      </c>
      <c r="AJ395" s="2">
        <f t="shared" si="34"/>
        <v>0.52124320737459373</v>
      </c>
      <c r="AK395" s="2">
        <f t="shared" si="34"/>
        <v>0.52124320737459384</v>
      </c>
      <c r="AL395" s="2">
        <f t="shared" si="34"/>
        <v>0.52124320737459406</v>
      </c>
      <c r="AM395" s="2">
        <f t="shared" si="34"/>
        <v>0.53329528836894069</v>
      </c>
      <c r="AN395" s="2">
        <f t="shared" si="34"/>
        <v>0.53329528836894202</v>
      </c>
      <c r="AO395" s="2">
        <f t="shared" si="34"/>
        <v>0.52915173314630226</v>
      </c>
      <c r="AP395" s="2">
        <f t="shared" si="34"/>
        <v>0.48855487895440397</v>
      </c>
      <c r="AQ395" s="2">
        <f t="shared" si="34"/>
        <v>0.48855487895440319</v>
      </c>
      <c r="AR395" s="2">
        <f t="shared" si="34"/>
        <v>0.51369655311836671</v>
      </c>
      <c r="AS395" s="2">
        <f t="shared" si="34"/>
        <v>0.51369655311836671</v>
      </c>
      <c r="AT395" s="2">
        <f t="shared" si="34"/>
        <v>0.52149564603607745</v>
      </c>
      <c r="AU395" s="2">
        <f t="shared" si="34"/>
        <v>0.52149564603607723</v>
      </c>
      <c r="AV395" s="2">
        <f t="shared" si="34"/>
        <v>0.5193959350384697</v>
      </c>
      <c r="AW395" s="2">
        <f t="shared" si="34"/>
        <v>0.53401448990117395</v>
      </c>
      <c r="AX395" s="2">
        <f t="shared" si="34"/>
        <v>0.52998518598785538</v>
      </c>
      <c r="AY395" s="2">
        <f t="shared" si="34"/>
        <v>0.56991772081047787</v>
      </c>
      <c r="AZ395" s="2">
        <f t="shared" si="34"/>
        <v>0.58717595268798106</v>
      </c>
      <c r="BA395" s="2">
        <f t="shared" si="34"/>
        <v>0.58717595268798239</v>
      </c>
      <c r="BB395" s="2">
        <f t="shared" ref="BB395" si="35">IF(BB12="inf",0,BB12/BB$383)</f>
        <v>0.57924288283545955</v>
      </c>
    </row>
    <row r="396" spans="1:54" x14ac:dyDescent="0.3">
      <c r="A396" t="str">
        <f t="shared" si="5"/>
        <v>'Werner Sombart'</v>
      </c>
      <c r="B396" s="2">
        <f t="shared" ref="B396:AG396" si="36">IF(B13="inf",0,B13/B$383)</f>
        <v>0</v>
      </c>
      <c r="C396" s="2">
        <f t="shared" si="36"/>
        <v>0.40909090909090895</v>
      </c>
      <c r="D396" s="2">
        <f t="shared" si="36"/>
        <v>0.155670867309118</v>
      </c>
      <c r="E396" s="2">
        <f t="shared" si="36"/>
        <v>0.15146051208077901</v>
      </c>
      <c r="F396" s="2">
        <f t="shared" si="36"/>
        <v>0.15146051208077901</v>
      </c>
      <c r="G396" s="2">
        <f t="shared" si="36"/>
        <v>0.15146051208077888</v>
      </c>
      <c r="H396" s="2">
        <f t="shared" si="36"/>
        <v>0.12907191149354616</v>
      </c>
      <c r="I396" s="2">
        <f t="shared" si="36"/>
        <v>0.12296281838586878</v>
      </c>
      <c r="J396" s="2">
        <f t="shared" si="36"/>
        <v>0.12296281838586935</v>
      </c>
      <c r="K396" s="2">
        <f t="shared" si="36"/>
        <v>0.12185293833209748</v>
      </c>
      <c r="L396" s="2">
        <f t="shared" si="36"/>
        <v>0.11769834350479512</v>
      </c>
      <c r="M396" s="2">
        <f t="shared" si="36"/>
        <v>0.14245629181955552</v>
      </c>
      <c r="N396" s="2">
        <f t="shared" si="36"/>
        <v>0.25616785093470812</v>
      </c>
      <c r="O396" s="2">
        <f t="shared" si="36"/>
        <v>0.2319160684704584</v>
      </c>
      <c r="P396" s="2">
        <f t="shared" si="36"/>
        <v>0.23191606847045868</v>
      </c>
      <c r="Q396" s="2">
        <f t="shared" si="36"/>
        <v>0.22816786635882147</v>
      </c>
      <c r="R396" s="2">
        <f t="shared" si="36"/>
        <v>0.22157742020575033</v>
      </c>
      <c r="S396" s="2">
        <f t="shared" si="36"/>
        <v>0.21975147155003255</v>
      </c>
      <c r="T396" s="2">
        <f t="shared" si="36"/>
        <v>0.25271419228253739</v>
      </c>
      <c r="U396" s="2">
        <f t="shared" si="36"/>
        <v>0.25271419228253739</v>
      </c>
      <c r="V396" s="2">
        <f t="shared" si="36"/>
        <v>0.25271419228253766</v>
      </c>
      <c r="W396" s="2">
        <f t="shared" si="36"/>
        <v>0.24633431085044039</v>
      </c>
      <c r="X396" s="2">
        <f t="shared" si="36"/>
        <v>0.24437136352137587</v>
      </c>
      <c r="Y396" s="2">
        <f t="shared" si="36"/>
        <v>0.24112625430582615</v>
      </c>
      <c r="Z396" s="2">
        <f t="shared" si="36"/>
        <v>0.23407400227773886</v>
      </c>
      <c r="AA396" s="2">
        <f t="shared" si="36"/>
        <v>0.23407400227773895</v>
      </c>
      <c r="AB396" s="2">
        <f t="shared" si="36"/>
        <v>0.22742254449571508</v>
      </c>
      <c r="AC396" s="2">
        <f t="shared" si="36"/>
        <v>0.22202813275719449</v>
      </c>
      <c r="AD396" s="2">
        <f t="shared" si="36"/>
        <v>0.23657706779622811</v>
      </c>
      <c r="AE396" s="2">
        <f t="shared" si="36"/>
        <v>0.23657706779622836</v>
      </c>
      <c r="AF396" s="2">
        <f t="shared" si="36"/>
        <v>0.23214680521777603</v>
      </c>
      <c r="AG396" s="2">
        <f t="shared" si="36"/>
        <v>0.2776035929158549</v>
      </c>
      <c r="AH396" s="2">
        <f t="shared" ref="AH396:BA396" si="37">IF(AH13="inf",0,AH13/AH$383)</f>
        <v>0.31806827643630353</v>
      </c>
      <c r="AI396" s="2">
        <f t="shared" si="37"/>
        <v>0.32050973346422473</v>
      </c>
      <c r="AJ396" s="2">
        <f t="shared" si="37"/>
        <v>0.31033555121146417</v>
      </c>
      <c r="AK396" s="2">
        <f t="shared" si="37"/>
        <v>0.35929625710647622</v>
      </c>
      <c r="AL396" s="2">
        <f t="shared" si="37"/>
        <v>0.35929625710647634</v>
      </c>
      <c r="AM396" s="2">
        <f t="shared" si="37"/>
        <v>0.3722580875271968</v>
      </c>
      <c r="AN396" s="2">
        <f t="shared" si="37"/>
        <v>0.37225808752719608</v>
      </c>
      <c r="AO396" s="2">
        <f t="shared" si="37"/>
        <v>0.36936574631139357</v>
      </c>
      <c r="AP396" s="2">
        <f t="shared" si="37"/>
        <v>0.34102777365216119</v>
      </c>
      <c r="AQ396" s="2">
        <f t="shared" si="37"/>
        <v>0.3684746769642061</v>
      </c>
      <c r="AR396" s="2">
        <f t="shared" si="37"/>
        <v>0.36344538738414084</v>
      </c>
      <c r="AS396" s="2">
        <f t="shared" si="37"/>
        <v>0.36344538738414089</v>
      </c>
      <c r="AT396" s="2">
        <f t="shared" si="37"/>
        <v>0.36181287069944912</v>
      </c>
      <c r="AU396" s="2">
        <f t="shared" si="37"/>
        <v>0.3618128706994489</v>
      </c>
      <c r="AV396" s="2">
        <f t="shared" si="37"/>
        <v>0.3603560944646747</v>
      </c>
      <c r="AW396" s="2">
        <f t="shared" si="37"/>
        <v>0.37965092641411574</v>
      </c>
      <c r="AX396" s="2">
        <f t="shared" si="37"/>
        <v>0.376786343163241</v>
      </c>
      <c r="AY396" s="2">
        <f t="shared" si="37"/>
        <v>0.3827157729766037</v>
      </c>
      <c r="AZ396" s="2">
        <f t="shared" si="37"/>
        <v>0.3685357285784166</v>
      </c>
      <c r="BA396" s="2">
        <f t="shared" si="37"/>
        <v>0.36853572857841665</v>
      </c>
      <c r="BB396" s="2">
        <f t="shared" ref="BB396" si="38">IF(BB13="inf",0,BB13/BB$383)</f>
        <v>0.36355660832565556</v>
      </c>
    </row>
    <row r="397" spans="1:54" x14ac:dyDescent="0.3">
      <c r="A397" t="str">
        <f t="shared" si="5"/>
        <v>'Ladislaus Bortkiewicz'</v>
      </c>
      <c r="B397" s="2">
        <f t="shared" ref="B397:AG397" si="39">IF(B14="inf",0,B14/B$383)</f>
        <v>0</v>
      </c>
      <c r="C397" s="2">
        <f t="shared" si="39"/>
        <v>0.40909090909090895</v>
      </c>
      <c r="D397" s="2">
        <f t="shared" si="39"/>
        <v>0.155670867309118</v>
      </c>
      <c r="E397" s="2">
        <f t="shared" si="39"/>
        <v>0.15146051208077901</v>
      </c>
      <c r="F397" s="2">
        <f t="shared" si="39"/>
        <v>0.15146051208077901</v>
      </c>
      <c r="G397" s="2">
        <f t="shared" si="39"/>
        <v>0.15146051208077888</v>
      </c>
      <c r="H397" s="2">
        <f t="shared" si="39"/>
        <v>0.12907191149354616</v>
      </c>
      <c r="I397" s="2">
        <f t="shared" si="39"/>
        <v>0.12296281838586878</v>
      </c>
      <c r="J397" s="2">
        <f t="shared" si="39"/>
        <v>0.12296281838586935</v>
      </c>
      <c r="K397" s="2">
        <f t="shared" si="39"/>
        <v>0.12185293833209748</v>
      </c>
      <c r="L397" s="2">
        <f t="shared" si="39"/>
        <v>0.11769834350479512</v>
      </c>
      <c r="M397" s="2">
        <f t="shared" si="39"/>
        <v>0.14245629181955552</v>
      </c>
      <c r="N397" s="2">
        <f t="shared" si="39"/>
        <v>0.14089231801408947</v>
      </c>
      <c r="O397" s="2">
        <f t="shared" si="39"/>
        <v>0.12755383765875203</v>
      </c>
      <c r="P397" s="2">
        <f t="shared" si="39"/>
        <v>0.12755383765875228</v>
      </c>
      <c r="Q397" s="2">
        <f t="shared" si="39"/>
        <v>0.12549232649735181</v>
      </c>
      <c r="R397" s="2">
        <f t="shared" si="39"/>
        <v>0.12186758111316276</v>
      </c>
      <c r="S397" s="2">
        <f t="shared" si="39"/>
        <v>0.12086330935251791</v>
      </c>
      <c r="T397" s="2">
        <f t="shared" si="39"/>
        <v>0.15382603008502269</v>
      </c>
      <c r="U397" s="2">
        <f t="shared" si="39"/>
        <v>0.15382603008502269</v>
      </c>
      <c r="V397" s="2">
        <f t="shared" si="39"/>
        <v>0.15382603008502299</v>
      </c>
      <c r="W397" s="2">
        <f t="shared" si="39"/>
        <v>0.14994262399592032</v>
      </c>
      <c r="X397" s="2">
        <f t="shared" si="39"/>
        <v>0.14874778649127227</v>
      </c>
      <c r="Y397" s="2">
        <f t="shared" si="39"/>
        <v>0.14677250262093772</v>
      </c>
      <c r="Z397" s="2">
        <f t="shared" si="39"/>
        <v>0.14247982747340626</v>
      </c>
      <c r="AA397" s="2">
        <f t="shared" si="39"/>
        <v>0.14247982747340626</v>
      </c>
      <c r="AB397" s="2">
        <f t="shared" si="39"/>
        <v>0.13843111404087002</v>
      </c>
      <c r="AC397" s="2">
        <f t="shared" si="39"/>
        <v>0.13514755906959666</v>
      </c>
      <c r="AD397" s="2">
        <f t="shared" si="39"/>
        <v>0.15140932338958599</v>
      </c>
      <c r="AE397" s="2">
        <f t="shared" si="39"/>
        <v>0.15140932338958615</v>
      </c>
      <c r="AF397" s="2">
        <f t="shared" si="39"/>
        <v>0.14857395533937662</v>
      </c>
      <c r="AG397" s="2">
        <f t="shared" si="39"/>
        <v>0.17528175578340849</v>
      </c>
      <c r="AH397" s="2">
        <f t="shared" ref="AH397:BA397" si="40">IF(AH14="inf",0,AH14/AH$383)</f>
        <v>0.22231473771856772</v>
      </c>
      <c r="AI397" s="2">
        <f t="shared" si="40"/>
        <v>0.23104706514289947</v>
      </c>
      <c r="AJ397" s="2">
        <f t="shared" si="40"/>
        <v>0.22371276385874928</v>
      </c>
      <c r="AK397" s="2">
        <f t="shared" si="40"/>
        <v>0.27267346975376128</v>
      </c>
      <c r="AL397" s="2">
        <f t="shared" si="40"/>
        <v>0.27267346975376139</v>
      </c>
      <c r="AM397" s="2">
        <f t="shared" si="40"/>
        <v>0.27114170560331047</v>
      </c>
      <c r="AN397" s="2">
        <f t="shared" si="40"/>
        <v>0.27114170560330964</v>
      </c>
      <c r="AO397" s="2">
        <f t="shared" si="40"/>
        <v>0.26903501039179972</v>
      </c>
      <c r="AP397" s="2">
        <f t="shared" si="40"/>
        <v>0.24839447497400877</v>
      </c>
      <c r="AQ397" s="2">
        <f t="shared" si="40"/>
        <v>0.27584137828605376</v>
      </c>
      <c r="AR397" s="2">
        <f t="shared" si="40"/>
        <v>0.27207643524846298</v>
      </c>
      <c r="AS397" s="2">
        <f t="shared" si="40"/>
        <v>0.27207643524846303</v>
      </c>
      <c r="AT397" s="2">
        <f t="shared" si="40"/>
        <v>0.27085432778617979</v>
      </c>
      <c r="AU397" s="2">
        <f t="shared" si="40"/>
        <v>0.27085432778617963</v>
      </c>
      <c r="AV397" s="2">
        <f t="shared" si="40"/>
        <v>0.26976378021377884</v>
      </c>
      <c r="AW397" s="2">
        <f t="shared" si="40"/>
        <v>0.29004799797721781</v>
      </c>
      <c r="AX397" s="2">
        <f t="shared" si="40"/>
        <v>0.28785949643765102</v>
      </c>
      <c r="AY397" s="2">
        <f t="shared" si="40"/>
        <v>0.29544106123362818</v>
      </c>
      <c r="AZ397" s="2">
        <f t="shared" si="40"/>
        <v>0.28449464182489265</v>
      </c>
      <c r="BA397" s="2">
        <f t="shared" si="40"/>
        <v>0.28449464182489248</v>
      </c>
      <c r="BB397" s="2">
        <f t="shared" ref="BB397" si="41">IF(BB14="inf",0,BB14/BB$383)</f>
        <v>0.2806509628459874</v>
      </c>
    </row>
    <row r="398" spans="1:54" x14ac:dyDescent="0.3">
      <c r="A398" t="str">
        <f t="shared" si="5"/>
        <v>'Wilhelm Lexis'</v>
      </c>
      <c r="B398" s="2">
        <f t="shared" ref="B398:AG398" si="42">IF(B15="inf",0,B15/B$383)</f>
        <v>0</v>
      </c>
      <c r="C398" s="2">
        <f t="shared" si="42"/>
        <v>0.49999999999999944</v>
      </c>
      <c r="D398" s="2">
        <f t="shared" si="42"/>
        <v>0.1902643933778109</v>
      </c>
      <c r="E398" s="2">
        <f t="shared" si="42"/>
        <v>0.18511840365428545</v>
      </c>
      <c r="F398" s="2">
        <f t="shared" si="42"/>
        <v>0.18511840365428545</v>
      </c>
      <c r="G398" s="2">
        <f t="shared" si="42"/>
        <v>0.18511840365428528</v>
      </c>
      <c r="H398" s="2">
        <f t="shared" si="42"/>
        <v>0.1577545584921122</v>
      </c>
      <c r="I398" s="2">
        <f t="shared" si="42"/>
        <v>0.15028788913828386</v>
      </c>
      <c r="J398" s="2">
        <f t="shared" si="42"/>
        <v>0.15028788913828475</v>
      </c>
      <c r="K398" s="2">
        <f t="shared" si="42"/>
        <v>0.14893136907256341</v>
      </c>
      <c r="L398" s="2">
        <f t="shared" si="42"/>
        <v>0.14385353095030515</v>
      </c>
      <c r="M398" s="2">
        <f t="shared" si="42"/>
        <v>0.16188214979494947</v>
      </c>
      <c r="N398" s="2">
        <f t="shared" si="42"/>
        <v>0.1601049068341926</v>
      </c>
      <c r="O398" s="2">
        <f t="shared" si="42"/>
        <v>0.14494754279403643</v>
      </c>
      <c r="P398" s="2">
        <f t="shared" si="42"/>
        <v>0.14494754279403668</v>
      </c>
      <c r="Q398" s="2">
        <f t="shared" si="42"/>
        <v>0.1426049164742634</v>
      </c>
      <c r="R398" s="2">
        <f t="shared" si="42"/>
        <v>0.13848588762859401</v>
      </c>
      <c r="S398" s="2">
        <f t="shared" si="42"/>
        <v>0.13734466971877035</v>
      </c>
      <c r="T398" s="2">
        <f t="shared" si="42"/>
        <v>0.15931981687377378</v>
      </c>
      <c r="U398" s="2">
        <f t="shared" si="42"/>
        <v>0.15931981687377378</v>
      </c>
      <c r="V398" s="2">
        <f t="shared" si="42"/>
        <v>0.15931981687377353</v>
      </c>
      <c r="W398" s="2">
        <f t="shared" si="42"/>
        <v>0.15529771771006004</v>
      </c>
      <c r="X398" s="2">
        <f t="shared" si="42"/>
        <v>0.15406020743738913</v>
      </c>
      <c r="Y398" s="2">
        <f t="shared" si="42"/>
        <v>0.15201437771454238</v>
      </c>
      <c r="Z398" s="2">
        <f t="shared" si="42"/>
        <v>0.14756839274031364</v>
      </c>
      <c r="AA398" s="2">
        <f t="shared" si="42"/>
        <v>0.14756839274031383</v>
      </c>
      <c r="AB398" s="2">
        <f t="shared" si="42"/>
        <v>0.14337508239947266</v>
      </c>
      <c r="AC398" s="2">
        <f t="shared" si="42"/>
        <v>0.13997425760779639</v>
      </c>
      <c r="AD398" s="2">
        <f t="shared" si="42"/>
        <v>0.15140932338958599</v>
      </c>
      <c r="AE398" s="2">
        <f t="shared" si="42"/>
        <v>0.15140932338958615</v>
      </c>
      <c r="AF398" s="2">
        <f t="shared" si="42"/>
        <v>0.14857395533937662</v>
      </c>
      <c r="AG398" s="2">
        <f t="shared" si="42"/>
        <v>0.16956190153376852</v>
      </c>
      <c r="AH398" s="2">
        <f t="shared" ref="AH398:BA398" si="43">IF(AH15="inf",0,AH15/AH$383)</f>
        <v>0.20030926608778479</v>
      </c>
      <c r="AI398" s="2">
        <f t="shared" si="43"/>
        <v>0.20270795902869124</v>
      </c>
      <c r="AJ398" s="2">
        <f t="shared" si="43"/>
        <v>0.19627324736813723</v>
      </c>
      <c r="AK398" s="2">
        <f t="shared" si="43"/>
        <v>0.23167560393837788</v>
      </c>
      <c r="AL398" s="2">
        <f t="shared" si="43"/>
        <v>0.23167560393837772</v>
      </c>
      <c r="AM398" s="2">
        <f t="shared" si="43"/>
        <v>0.23037414844669532</v>
      </c>
      <c r="AN398" s="2">
        <f t="shared" si="43"/>
        <v>0.23037414844669535</v>
      </c>
      <c r="AO398" s="2">
        <f t="shared" si="43"/>
        <v>0.22858420575120114</v>
      </c>
      <c r="AP398" s="2">
        <f t="shared" si="43"/>
        <v>0.21104708153868981</v>
      </c>
      <c r="AQ398" s="2">
        <f t="shared" si="43"/>
        <v>0.23163225902272427</v>
      </c>
      <c r="AR398" s="2">
        <f t="shared" si="43"/>
        <v>0.22847072370011307</v>
      </c>
      <c r="AS398" s="2">
        <f t="shared" si="43"/>
        <v>0.22847072370011248</v>
      </c>
      <c r="AT398" s="2">
        <f t="shared" si="43"/>
        <v>0.22744448349635546</v>
      </c>
      <c r="AU398" s="2">
        <f t="shared" si="43"/>
        <v>0.22744448349635524</v>
      </c>
      <c r="AV398" s="2">
        <f t="shared" si="43"/>
        <v>0.22652871806864266</v>
      </c>
      <c r="AW398" s="2">
        <f t="shared" si="43"/>
        <v>0.24197531573646952</v>
      </c>
      <c r="AX398" s="2">
        <f t="shared" si="43"/>
        <v>0.24014953740074685</v>
      </c>
      <c r="AY398" s="2">
        <f t="shared" si="43"/>
        <v>0.24538508899585781</v>
      </c>
      <c r="AZ398" s="2">
        <f t="shared" si="43"/>
        <v>0.23629329894615181</v>
      </c>
      <c r="BA398" s="2">
        <f t="shared" si="43"/>
        <v>0.2362932989461522</v>
      </c>
      <c r="BB398" s="2">
        <f t="shared" ref="BB398" si="44">IF(BB15="inf",0,BB15/BB$383)</f>
        <v>0.2331008466026224</v>
      </c>
    </row>
    <row r="399" spans="1:54" x14ac:dyDescent="0.3">
      <c r="A399" t="str">
        <f t="shared" si="5"/>
        <v>'August Beer'</v>
      </c>
      <c r="B399" s="2">
        <f t="shared" ref="B399:AG399" si="45">IF(B16="inf",0,B16/B$383)</f>
        <v>0</v>
      </c>
      <c r="C399" s="2">
        <f t="shared" si="45"/>
        <v>0.56818181818181757</v>
      </c>
      <c r="D399" s="2">
        <f t="shared" si="45"/>
        <v>0.21620953792933056</v>
      </c>
      <c r="E399" s="2">
        <f t="shared" si="45"/>
        <v>0.21036182233441528</v>
      </c>
      <c r="F399" s="2">
        <f t="shared" si="45"/>
        <v>0.21036182233441528</v>
      </c>
      <c r="G399" s="2">
        <f t="shared" si="45"/>
        <v>0.21036182233441508</v>
      </c>
      <c r="H399" s="2">
        <f t="shared" si="45"/>
        <v>0.17926654374103657</v>
      </c>
      <c r="I399" s="2">
        <f t="shared" si="45"/>
        <v>0.17078169220259531</v>
      </c>
      <c r="J399" s="2">
        <f t="shared" si="45"/>
        <v>0.17078169220259631</v>
      </c>
      <c r="K399" s="2">
        <f t="shared" si="45"/>
        <v>0.16924019212791297</v>
      </c>
      <c r="L399" s="2">
        <f t="shared" si="45"/>
        <v>0.16346992153443765</v>
      </c>
      <c r="M399" s="2">
        <f t="shared" si="45"/>
        <v>0.17742283617526464</v>
      </c>
      <c r="N399" s="2">
        <f t="shared" si="45"/>
        <v>0.17547497789027505</v>
      </c>
      <c r="O399" s="2">
        <f t="shared" si="45"/>
        <v>0.15886250690226397</v>
      </c>
      <c r="P399" s="2">
        <f t="shared" si="45"/>
        <v>0.15886250690226419</v>
      </c>
      <c r="Q399" s="2">
        <f t="shared" si="45"/>
        <v>0.1562949884557927</v>
      </c>
      <c r="R399" s="2">
        <f t="shared" si="45"/>
        <v>0.15178053284093904</v>
      </c>
      <c r="S399" s="2">
        <f t="shared" si="45"/>
        <v>0.15052975801177229</v>
      </c>
      <c r="T399" s="2">
        <f t="shared" si="45"/>
        <v>0.16701111837802465</v>
      </c>
      <c r="U399" s="2">
        <f t="shared" si="45"/>
        <v>0.16701111837802465</v>
      </c>
      <c r="V399" s="2">
        <f t="shared" si="45"/>
        <v>0.16701111837802496</v>
      </c>
      <c r="W399" s="2">
        <f t="shared" si="45"/>
        <v>0.16279484890985632</v>
      </c>
      <c r="X399" s="2">
        <f t="shared" si="45"/>
        <v>0.16149759676195274</v>
      </c>
      <c r="Y399" s="2">
        <f t="shared" si="45"/>
        <v>0.15935300284558951</v>
      </c>
      <c r="Z399" s="2">
        <f t="shared" si="45"/>
        <v>0.15469238411398395</v>
      </c>
      <c r="AA399" s="2">
        <f t="shared" si="45"/>
        <v>0.15469238411398398</v>
      </c>
      <c r="AB399" s="2">
        <f t="shared" si="45"/>
        <v>0.15029663810151603</v>
      </c>
      <c r="AC399" s="2">
        <f t="shared" si="45"/>
        <v>0.14673163556127639</v>
      </c>
      <c r="AD399" s="2">
        <f t="shared" si="45"/>
        <v>0.15519455647432562</v>
      </c>
      <c r="AE399" s="2">
        <f t="shared" si="45"/>
        <v>0.15519455647432581</v>
      </c>
      <c r="AF399" s="2">
        <f t="shared" si="45"/>
        <v>0.15228830422286119</v>
      </c>
      <c r="AG399" s="2">
        <f t="shared" si="45"/>
        <v>0.16911702398101869</v>
      </c>
      <c r="AH399" s="2">
        <f t="shared" ref="AH399:BA399" si="46">IF(AH16="inf",0,AH16/AH$383)</f>
        <v>0.19073391221601041</v>
      </c>
      <c r="AI399" s="2">
        <f t="shared" si="46"/>
        <v>0.18987201096519682</v>
      </c>
      <c r="AJ399" s="2">
        <f t="shared" si="46"/>
        <v>0.18384476048709558</v>
      </c>
      <c r="AK399" s="2">
        <f t="shared" si="46"/>
        <v>0.21171470076579535</v>
      </c>
      <c r="AL399" s="2">
        <f t="shared" si="46"/>
        <v>0.21171470076579521</v>
      </c>
      <c r="AM399" s="2">
        <f t="shared" si="46"/>
        <v>0.21052537718015521</v>
      </c>
      <c r="AN399" s="2">
        <f t="shared" si="46"/>
        <v>0.21052537718015571</v>
      </c>
      <c r="AO399" s="2">
        <f t="shared" si="46"/>
        <v>0.2088896538855031</v>
      </c>
      <c r="AP399" s="2">
        <f t="shared" si="46"/>
        <v>0.19286350809445987</v>
      </c>
      <c r="AQ399" s="2">
        <f t="shared" si="46"/>
        <v>0.20933165008168675</v>
      </c>
      <c r="AR399" s="2">
        <f t="shared" si="46"/>
        <v>0.2064744944822651</v>
      </c>
      <c r="AS399" s="2">
        <f t="shared" si="46"/>
        <v>0.2064744944822649</v>
      </c>
      <c r="AT399" s="2">
        <f t="shared" si="46"/>
        <v>0.20554705649871655</v>
      </c>
      <c r="AU399" s="2">
        <f t="shared" si="46"/>
        <v>0.20554705649871596</v>
      </c>
      <c r="AV399" s="2">
        <f t="shared" si="46"/>
        <v>0.20471945723046328</v>
      </c>
      <c r="AW399" s="2">
        <f t="shared" si="46"/>
        <v>0.21708561339288676</v>
      </c>
      <c r="AX399" s="2">
        <f t="shared" si="46"/>
        <v>0.21544763553252738</v>
      </c>
      <c r="AY399" s="2">
        <f t="shared" si="46"/>
        <v>0.21920267547296515</v>
      </c>
      <c r="AZ399" s="2">
        <f t="shared" si="46"/>
        <v>0.21108097292009462</v>
      </c>
      <c r="BA399" s="2">
        <f t="shared" si="46"/>
        <v>0.21108097292009495</v>
      </c>
      <c r="BB399" s="2">
        <f t="shared" ref="BB399" si="47">IF(BB16="inf",0,BB16/BB$383)</f>
        <v>0.20822915295872196</v>
      </c>
    </row>
    <row r="400" spans="1:54" x14ac:dyDescent="0.3">
      <c r="A400" t="str">
        <f t="shared" si="5"/>
        <v>'Ludwig von Mises'</v>
      </c>
      <c r="B400" s="2">
        <f t="shared" ref="B400:AG400" si="48">IF(B17="inf",0,B17/B$383)</f>
        <v>0</v>
      </c>
      <c r="C400" s="2">
        <f t="shared" si="48"/>
        <v>0.40909090909090895</v>
      </c>
      <c r="D400" s="2">
        <f t="shared" si="48"/>
        <v>0.155670867309118</v>
      </c>
      <c r="E400" s="2">
        <f t="shared" si="48"/>
        <v>0.30292102416155803</v>
      </c>
      <c r="F400" s="2">
        <f t="shared" si="48"/>
        <v>0.30292102416155803</v>
      </c>
      <c r="G400" s="2">
        <f t="shared" si="48"/>
        <v>0.30292102416155775</v>
      </c>
      <c r="H400" s="2">
        <f t="shared" si="48"/>
        <v>0.25814382298709232</v>
      </c>
      <c r="I400" s="2">
        <f t="shared" si="48"/>
        <v>0.24592563677173757</v>
      </c>
      <c r="J400" s="2">
        <f t="shared" si="48"/>
        <v>0.2459256367717387</v>
      </c>
      <c r="K400" s="2">
        <f t="shared" si="48"/>
        <v>0.24370587666419496</v>
      </c>
      <c r="L400" s="2">
        <f t="shared" si="48"/>
        <v>0.23539668700959024</v>
      </c>
      <c r="M400" s="2">
        <f t="shared" si="48"/>
        <v>0.25901143967191925</v>
      </c>
      <c r="N400" s="2">
        <f t="shared" si="48"/>
        <v>0.25616785093470812</v>
      </c>
      <c r="O400" s="2">
        <f t="shared" si="48"/>
        <v>0.2319160684704584</v>
      </c>
      <c r="P400" s="2">
        <f t="shared" si="48"/>
        <v>0.23191606847045868</v>
      </c>
      <c r="Q400" s="2">
        <f t="shared" si="48"/>
        <v>0.22816786635882147</v>
      </c>
      <c r="R400" s="2">
        <f t="shared" si="48"/>
        <v>0.22157742020575033</v>
      </c>
      <c r="S400" s="2">
        <f t="shared" si="48"/>
        <v>0.21975147155003255</v>
      </c>
      <c r="T400" s="2">
        <f t="shared" si="48"/>
        <v>0.2197514715500325</v>
      </c>
      <c r="U400" s="2">
        <f t="shared" si="48"/>
        <v>0.2197514715500325</v>
      </c>
      <c r="V400" s="2">
        <f t="shared" si="48"/>
        <v>0.21975147155003277</v>
      </c>
      <c r="W400" s="2">
        <f t="shared" si="48"/>
        <v>0.31059543542012047</v>
      </c>
      <c r="X400" s="2">
        <f t="shared" si="48"/>
        <v>0.30812041487477826</v>
      </c>
      <c r="Y400" s="2">
        <f t="shared" si="48"/>
        <v>0.30402875542908514</v>
      </c>
      <c r="Z400" s="2">
        <f t="shared" si="48"/>
        <v>0.29513678548062727</v>
      </c>
      <c r="AA400" s="2">
        <f t="shared" si="48"/>
        <v>0.29513678548062655</v>
      </c>
      <c r="AB400" s="2">
        <f t="shared" si="48"/>
        <v>0.28675016479894433</v>
      </c>
      <c r="AC400" s="2">
        <f t="shared" si="48"/>
        <v>0.27994851521559377</v>
      </c>
      <c r="AD400" s="2">
        <f t="shared" si="48"/>
        <v>0.33120789491471936</v>
      </c>
      <c r="AE400" s="2">
        <f t="shared" si="48"/>
        <v>0.33120789491471969</v>
      </c>
      <c r="AF400" s="2">
        <f t="shared" si="48"/>
        <v>0.3250055273048873</v>
      </c>
      <c r="AG400" s="2">
        <f t="shared" si="48"/>
        <v>0.34433522582832005</v>
      </c>
      <c r="AH400" s="2">
        <f t="shared" ref="AH400:BA400" si="49">IF(AH17="inf",0,AH17/AH$383)</f>
        <v>0.32223147377185657</v>
      </c>
      <c r="AI400" s="2">
        <f t="shared" si="49"/>
        <v>0.30106132730741447</v>
      </c>
      <c r="AJ400" s="2">
        <f t="shared" si="49"/>
        <v>0.29150451048261267</v>
      </c>
      <c r="AK400" s="2">
        <f t="shared" si="49"/>
        <v>0.29150451048261278</v>
      </c>
      <c r="AL400" s="2">
        <f t="shared" si="49"/>
        <v>0.29150451048261283</v>
      </c>
      <c r="AM400" s="2">
        <f t="shared" si="49"/>
        <v>0.2898669615151408</v>
      </c>
      <c r="AN400" s="2">
        <f t="shared" si="49"/>
        <v>0.28986696151514096</v>
      </c>
      <c r="AO400" s="2">
        <f t="shared" si="49"/>
        <v>0.28761477630283561</v>
      </c>
      <c r="AP400" s="2">
        <f t="shared" si="49"/>
        <v>0.26554878954403699</v>
      </c>
      <c r="AQ400" s="2">
        <f t="shared" si="49"/>
        <v>0.26554878954403682</v>
      </c>
      <c r="AR400" s="2">
        <f t="shared" si="49"/>
        <v>0.26192432945560989</v>
      </c>
      <c r="AS400" s="2">
        <f t="shared" si="49"/>
        <v>0.26192432945560989</v>
      </c>
      <c r="AT400" s="2">
        <f t="shared" si="49"/>
        <v>0.26074782301803873</v>
      </c>
      <c r="AU400" s="2">
        <f t="shared" si="49"/>
        <v>0.26074782301803862</v>
      </c>
      <c r="AV400" s="2">
        <f t="shared" si="49"/>
        <v>0.25969796751923485</v>
      </c>
      <c r="AW400" s="2">
        <f t="shared" si="49"/>
        <v>0.25686172818577413</v>
      </c>
      <c r="AX400" s="2">
        <f t="shared" si="49"/>
        <v>0.25492362728002466</v>
      </c>
      <c r="AY400" s="2">
        <f t="shared" si="49"/>
        <v>0.33099742527706266</v>
      </c>
      <c r="AZ400" s="2">
        <f t="shared" si="49"/>
        <v>0.31873360309484622</v>
      </c>
      <c r="BA400" s="2">
        <f t="shared" si="49"/>
        <v>0.31873360309484744</v>
      </c>
      <c r="BB400" s="2">
        <f t="shared" ref="BB400" si="50">IF(BB17="inf",0,BB17/BB$383)</f>
        <v>0.31442733693029734</v>
      </c>
    </row>
    <row r="401" spans="1:54" x14ac:dyDescent="0.3">
      <c r="A401" t="str">
        <f t="shared" si="5"/>
        <v>'Carl Menger'</v>
      </c>
      <c r="B401" s="2">
        <f t="shared" ref="B401:AG401" si="51">IF(B18="inf",0,B18/B$383)</f>
        <v>0</v>
      </c>
      <c r="C401" s="2">
        <f t="shared" si="51"/>
        <v>0.49999999999999944</v>
      </c>
      <c r="D401" s="2">
        <f t="shared" si="51"/>
        <v>0.1902643933778109</v>
      </c>
      <c r="E401" s="2">
        <f t="shared" si="51"/>
        <v>0.58901310253636274</v>
      </c>
      <c r="F401" s="2">
        <f t="shared" si="51"/>
        <v>0.58901310253636274</v>
      </c>
      <c r="G401" s="2">
        <f t="shared" si="51"/>
        <v>0.5890131025363623</v>
      </c>
      <c r="H401" s="2">
        <f t="shared" si="51"/>
        <v>0.5019463224749019</v>
      </c>
      <c r="I401" s="2">
        <f t="shared" si="51"/>
        <v>0.47818873816726731</v>
      </c>
      <c r="J401" s="2">
        <f t="shared" si="51"/>
        <v>0.4781887381672697</v>
      </c>
      <c r="K401" s="2">
        <f t="shared" si="51"/>
        <v>0.4738725379581567</v>
      </c>
      <c r="L401" s="2">
        <f t="shared" si="51"/>
        <v>0.45771578029642546</v>
      </c>
      <c r="M401" s="2">
        <f t="shared" si="51"/>
        <v>0.47269587740125285</v>
      </c>
      <c r="N401" s="2">
        <f t="shared" si="51"/>
        <v>0.46750632795584235</v>
      </c>
      <c r="O401" s="2">
        <f t="shared" si="51"/>
        <v>0.42324682495858673</v>
      </c>
      <c r="P401" s="2">
        <f t="shared" si="51"/>
        <v>0.42324682495858706</v>
      </c>
      <c r="Q401" s="2">
        <f t="shared" si="51"/>
        <v>0.41640635610484916</v>
      </c>
      <c r="R401" s="2">
        <f t="shared" si="51"/>
        <v>0.40437879187549541</v>
      </c>
      <c r="S401" s="2">
        <f t="shared" si="51"/>
        <v>0.40104643557880942</v>
      </c>
      <c r="T401" s="2">
        <f t="shared" si="51"/>
        <v>0.40104643557880826</v>
      </c>
      <c r="U401" s="2">
        <f t="shared" si="51"/>
        <v>0.40104643557880826</v>
      </c>
      <c r="V401" s="2">
        <f t="shared" si="51"/>
        <v>0.40104643557881081</v>
      </c>
      <c r="W401" s="2">
        <f t="shared" si="51"/>
        <v>0.44447277827361936</v>
      </c>
      <c r="X401" s="2">
        <f t="shared" si="51"/>
        <v>0.44093093852769993</v>
      </c>
      <c r="Y401" s="2">
        <f t="shared" si="51"/>
        <v>0.4350756327692068</v>
      </c>
      <c r="Z401" s="2">
        <f t="shared" si="51"/>
        <v>0.42235091715331141</v>
      </c>
      <c r="AA401" s="2">
        <f t="shared" si="51"/>
        <v>0.42235091715331269</v>
      </c>
      <c r="AB401" s="2">
        <f t="shared" si="51"/>
        <v>0.41034937376400865</v>
      </c>
      <c r="AC401" s="2">
        <f t="shared" si="51"/>
        <v>0.40061597867058907</v>
      </c>
      <c r="AD401" s="2">
        <f t="shared" si="51"/>
        <v>0.4353018047450597</v>
      </c>
      <c r="AE401" s="2">
        <f t="shared" si="51"/>
        <v>0.43530180474506019</v>
      </c>
      <c r="AF401" s="2">
        <f t="shared" si="51"/>
        <v>0.42715012160070726</v>
      </c>
      <c r="AG401" s="2">
        <f t="shared" si="51"/>
        <v>0.43648843318362951</v>
      </c>
      <c r="AH401" s="2">
        <f t="shared" ref="AH401:BA401" si="52">IF(AH18="inf",0,AH18/AH$383)</f>
        <v>0.4084691328654686</v>
      </c>
      <c r="AI401" s="2">
        <f t="shared" si="52"/>
        <v>0.38163329567134013</v>
      </c>
      <c r="AJ401" s="2">
        <f t="shared" si="52"/>
        <v>0.36951882207356701</v>
      </c>
      <c r="AK401" s="2">
        <f t="shared" si="52"/>
        <v>0.36951882207356684</v>
      </c>
      <c r="AL401" s="2">
        <f t="shared" si="52"/>
        <v>0.36951882207356673</v>
      </c>
      <c r="AM401" s="2">
        <f t="shared" si="52"/>
        <v>0.36744302172129678</v>
      </c>
      <c r="AN401" s="2">
        <f t="shared" si="52"/>
        <v>0.36744302172129689</v>
      </c>
      <c r="AO401" s="2">
        <f t="shared" si="52"/>
        <v>0.36458809221998389</v>
      </c>
      <c r="AP401" s="2">
        <f t="shared" si="52"/>
        <v>0.33661666419129649</v>
      </c>
      <c r="AQ401" s="2">
        <f t="shared" si="52"/>
        <v>0.33661666419129693</v>
      </c>
      <c r="AR401" s="2">
        <f t="shared" si="52"/>
        <v>0.33202220278721467</v>
      </c>
      <c r="AS401" s="2">
        <f t="shared" si="52"/>
        <v>0.33202220278721406</v>
      </c>
      <c r="AT401" s="2">
        <f t="shared" si="52"/>
        <v>0.330530832131394</v>
      </c>
      <c r="AU401" s="2">
        <f t="shared" si="52"/>
        <v>0.33053083213139373</v>
      </c>
      <c r="AV401" s="2">
        <f t="shared" si="52"/>
        <v>0.32920000755299134</v>
      </c>
      <c r="AW401" s="2">
        <f t="shared" si="52"/>
        <v>0.32560471561090759</v>
      </c>
      <c r="AX401" s="2">
        <f t="shared" si="52"/>
        <v>0.32314792767796419</v>
      </c>
      <c r="AY401" s="2">
        <f t="shared" si="52"/>
        <v>0.38631758647710718</v>
      </c>
      <c r="AZ401" s="2">
        <f t="shared" si="52"/>
        <v>0.37200409088887909</v>
      </c>
      <c r="BA401" s="2">
        <f t="shared" si="52"/>
        <v>0.37200409088887937</v>
      </c>
      <c r="BB401" s="2">
        <f t="shared" ref="BB401" si="53">IF(BB18="inf",0,BB18/BB$383)</f>
        <v>0.36697811115497575</v>
      </c>
    </row>
    <row r="402" spans="1:54" x14ac:dyDescent="0.3">
      <c r="A402" t="str">
        <f t="shared" si="5"/>
        <v>'Lorenz von Stein'</v>
      </c>
      <c r="B402" s="2">
        <f t="shared" ref="B402:AG402" si="54">IF(B19="inf",0,B19/B$383)</f>
        <v>0</v>
      </c>
      <c r="C402" s="2">
        <f t="shared" si="54"/>
        <v>0.56818181818181757</v>
      </c>
      <c r="D402" s="2">
        <f t="shared" si="54"/>
        <v>0.21620953792933056</v>
      </c>
      <c r="E402" s="2">
        <f t="shared" si="54"/>
        <v>0.42913811756220716</v>
      </c>
      <c r="F402" s="2">
        <f t="shared" si="54"/>
        <v>0.42913811756220716</v>
      </c>
      <c r="G402" s="2">
        <f t="shared" si="54"/>
        <v>0.42913811756220677</v>
      </c>
      <c r="H402" s="2">
        <f t="shared" si="54"/>
        <v>0.36570374923171411</v>
      </c>
      <c r="I402" s="2">
        <f t="shared" si="54"/>
        <v>0.3483946520932949</v>
      </c>
      <c r="J402" s="2">
        <f t="shared" si="54"/>
        <v>0.34839465209329651</v>
      </c>
      <c r="K402" s="2">
        <f t="shared" si="54"/>
        <v>0.34524999194094286</v>
      </c>
      <c r="L402" s="2">
        <f t="shared" si="54"/>
        <v>0.33347863993025284</v>
      </c>
      <c r="M402" s="2">
        <f t="shared" si="54"/>
        <v>0.3457802719620125</v>
      </c>
      <c r="N402" s="2">
        <f t="shared" si="54"/>
        <v>0.34198408099783534</v>
      </c>
      <c r="O402" s="2">
        <f t="shared" si="54"/>
        <v>0.30960795140806213</v>
      </c>
      <c r="P402" s="2">
        <f t="shared" si="54"/>
        <v>0.3096079514080623</v>
      </c>
      <c r="Q402" s="2">
        <f t="shared" si="54"/>
        <v>0.30460410158902668</v>
      </c>
      <c r="R402" s="2">
        <f t="shared" si="54"/>
        <v>0.29580585597467657</v>
      </c>
      <c r="S402" s="2">
        <f t="shared" si="54"/>
        <v>0.29336821451929346</v>
      </c>
      <c r="T402" s="2">
        <f t="shared" si="54"/>
        <v>0.29336821451929351</v>
      </c>
      <c r="U402" s="2">
        <f t="shared" si="54"/>
        <v>0.29336821451929351</v>
      </c>
      <c r="V402" s="2">
        <f t="shared" si="54"/>
        <v>0.29336821451929362</v>
      </c>
      <c r="W402" s="2">
        <f t="shared" si="54"/>
        <v>0.32344766033405647</v>
      </c>
      <c r="X402" s="2">
        <f t="shared" si="54"/>
        <v>0.32087022514545877</v>
      </c>
      <c r="Y402" s="2">
        <f t="shared" si="54"/>
        <v>0.31660925565373693</v>
      </c>
      <c r="Z402" s="2">
        <f t="shared" si="54"/>
        <v>0.30734934212120496</v>
      </c>
      <c r="AA402" s="2">
        <f t="shared" si="54"/>
        <v>0.30734934212120424</v>
      </c>
      <c r="AB402" s="2">
        <f t="shared" si="54"/>
        <v>0.29861568885959033</v>
      </c>
      <c r="AC402" s="2">
        <f t="shared" si="54"/>
        <v>0.29153259170727353</v>
      </c>
      <c r="AD402" s="2">
        <f t="shared" si="54"/>
        <v>0.31985219566050038</v>
      </c>
      <c r="AE402" s="2">
        <f t="shared" si="54"/>
        <v>0.31985219566050077</v>
      </c>
      <c r="AF402" s="2">
        <f t="shared" si="54"/>
        <v>0.31386248065443406</v>
      </c>
      <c r="AG402" s="2">
        <f t="shared" si="54"/>
        <v>0.32393441233793757</v>
      </c>
      <c r="AH402" s="2">
        <f t="shared" ref="AH402:BA402" si="55">IF(AH19="inf",0,AH19/AH$383)</f>
        <v>0.30314024027596059</v>
      </c>
      <c r="AI402" s="2">
        <f t="shared" si="55"/>
        <v>0.28322436051788347</v>
      </c>
      <c r="AJ402" s="2">
        <f t="shared" si="55"/>
        <v>0.27423375598558014</v>
      </c>
      <c r="AK402" s="2">
        <f t="shared" si="55"/>
        <v>0.27423375598558158</v>
      </c>
      <c r="AL402" s="2">
        <f t="shared" si="55"/>
        <v>0.27423375598558142</v>
      </c>
      <c r="AM402" s="2">
        <f t="shared" si="55"/>
        <v>0.27269322680743247</v>
      </c>
      <c r="AN402" s="2">
        <f t="shared" si="55"/>
        <v>0.27269322680743346</v>
      </c>
      <c r="AO402" s="2">
        <f t="shared" si="55"/>
        <v>0.27057447671014229</v>
      </c>
      <c r="AP402" s="2">
        <f t="shared" si="55"/>
        <v>0.24981583246695357</v>
      </c>
      <c r="AQ402" s="2">
        <f t="shared" si="55"/>
        <v>0.24981583246695377</v>
      </c>
      <c r="AR402" s="2">
        <f t="shared" si="55"/>
        <v>0.24640611060081979</v>
      </c>
      <c r="AS402" s="2">
        <f t="shared" si="55"/>
        <v>0.24640611060082002</v>
      </c>
      <c r="AT402" s="2">
        <f t="shared" si="55"/>
        <v>0.24529930858673796</v>
      </c>
      <c r="AU402" s="2">
        <f t="shared" si="55"/>
        <v>0.24529930858673699</v>
      </c>
      <c r="AV402" s="2">
        <f t="shared" si="55"/>
        <v>0.24431165382900333</v>
      </c>
      <c r="AW402" s="2">
        <f t="shared" si="55"/>
        <v>0.24164345303855508</v>
      </c>
      <c r="AX402" s="2">
        <f t="shared" si="55"/>
        <v>0.23982017870917022</v>
      </c>
      <c r="AY402" s="2">
        <f t="shared" si="55"/>
        <v>0.28514356878987995</v>
      </c>
      <c r="AZ402" s="2">
        <f t="shared" si="55"/>
        <v>0.27457868291164605</v>
      </c>
      <c r="BA402" s="2">
        <f t="shared" si="55"/>
        <v>0.2745786829116465</v>
      </c>
      <c r="BB402" s="2">
        <f t="shared" ref="BB402" si="56">IF(BB19="inf",0,BB19/BB$383)</f>
        <v>0.27086897398780457</v>
      </c>
    </row>
    <row r="403" spans="1:54" x14ac:dyDescent="0.3">
      <c r="A403" t="str">
        <f t="shared" si="5"/>
        <v>'Karl Knies'</v>
      </c>
      <c r="B403" s="2">
        <f t="shared" ref="B403:AG403" si="57">IF(B20="inf",0,B20/B$383)</f>
        <v>0</v>
      </c>
      <c r="C403" s="2">
        <f t="shared" si="57"/>
        <v>0.7272727272727274</v>
      </c>
      <c r="D403" s="2">
        <f t="shared" si="57"/>
        <v>0.27674820854954313</v>
      </c>
      <c r="E403" s="2">
        <f t="shared" si="57"/>
        <v>0.32816444284168783</v>
      </c>
      <c r="F403" s="2">
        <f t="shared" si="57"/>
        <v>0.32816444284168783</v>
      </c>
      <c r="G403" s="2">
        <f t="shared" si="57"/>
        <v>0.32816444284168755</v>
      </c>
      <c r="H403" s="2">
        <f t="shared" si="57"/>
        <v>0.27965580823601671</v>
      </c>
      <c r="I403" s="2">
        <f t="shared" si="57"/>
        <v>0.43720113203864436</v>
      </c>
      <c r="J403" s="2">
        <f t="shared" si="57"/>
        <v>0.43720113203864658</v>
      </c>
      <c r="K403" s="2">
        <f t="shared" si="57"/>
        <v>0.45356371490280711</v>
      </c>
      <c r="L403" s="2">
        <f t="shared" si="57"/>
        <v>0.58195292066259807</v>
      </c>
      <c r="M403" s="2">
        <f t="shared" si="57"/>
        <v>0.59572631124541653</v>
      </c>
      <c r="N403" s="2">
        <f t="shared" si="57"/>
        <v>0.61480284224329951</v>
      </c>
      <c r="O403" s="2">
        <f t="shared" si="57"/>
        <v>0.66675869685256683</v>
      </c>
      <c r="P403" s="2">
        <f t="shared" si="57"/>
        <v>0.66675869685256872</v>
      </c>
      <c r="Q403" s="2">
        <f t="shared" si="57"/>
        <v>0.69591199239440549</v>
      </c>
      <c r="R403" s="2">
        <f t="shared" si="57"/>
        <v>0.74782379319440695</v>
      </c>
      <c r="S403" s="2">
        <f t="shared" si="57"/>
        <v>0.75814257684761233</v>
      </c>
      <c r="T403" s="2">
        <f t="shared" si="57"/>
        <v>0.75814257684761244</v>
      </c>
      <c r="U403" s="2">
        <f t="shared" si="57"/>
        <v>0.75814257684761244</v>
      </c>
      <c r="V403" s="2">
        <f t="shared" si="57"/>
        <v>0.75814257684761266</v>
      </c>
      <c r="W403" s="2">
        <f t="shared" si="57"/>
        <v>0.79255386969272212</v>
      </c>
      <c r="X403" s="2">
        <f t="shared" si="57"/>
        <v>0.80217556286364688</v>
      </c>
      <c r="Y403" s="2">
        <f t="shared" si="57"/>
        <v>0.81982926463980965</v>
      </c>
      <c r="Z403" s="2">
        <f t="shared" si="57"/>
        <v>0.84368412125324144</v>
      </c>
      <c r="AA403" s="2">
        <f t="shared" si="57"/>
        <v>0.84368412125324288</v>
      </c>
      <c r="AB403" s="2">
        <f t="shared" si="57"/>
        <v>0.89584706657877367</v>
      </c>
      <c r="AC403" s="2">
        <f t="shared" si="57"/>
        <v>0.88618185161349761</v>
      </c>
      <c r="AD403" s="2">
        <f t="shared" si="57"/>
        <v>0.90561701552396112</v>
      </c>
      <c r="AE403" s="2">
        <f t="shared" si="57"/>
        <v>0.90561701552396223</v>
      </c>
      <c r="AF403" s="2">
        <f t="shared" si="57"/>
        <v>0.93230156975458955</v>
      </c>
      <c r="AG403" s="2">
        <f t="shared" si="57"/>
        <v>0.97161257520549238</v>
      </c>
      <c r="AH403" s="2">
        <f t="shared" ref="AH403:BA403" si="58">IF(AH20="inf",0,AH20/AH$383)</f>
        <v>1</v>
      </c>
      <c r="AI403" s="2">
        <f t="shared" si="58"/>
        <v>0.93430143177313774</v>
      </c>
      <c r="AJ403" s="2">
        <f t="shared" si="58"/>
        <v>0.97017521835039988</v>
      </c>
      <c r="AK403" s="2">
        <f t="shared" si="58"/>
        <v>0.9701752183504001</v>
      </c>
      <c r="AL403" s="2">
        <f t="shared" si="58"/>
        <v>0.97017521835040033</v>
      </c>
      <c r="AM403" s="2">
        <f t="shared" si="58"/>
        <v>0.97596033812462069</v>
      </c>
      <c r="AN403" s="2">
        <f t="shared" si="58"/>
        <v>0.97596033812462091</v>
      </c>
      <c r="AO403" s="2">
        <f t="shared" si="58"/>
        <v>0.98217951110281709</v>
      </c>
      <c r="AP403" s="2">
        <f t="shared" si="58"/>
        <v>0.92329422248626192</v>
      </c>
      <c r="AQ403" s="2">
        <f t="shared" si="58"/>
        <v>0.9232942224862607</v>
      </c>
      <c r="AR403" s="2">
        <f t="shared" si="58"/>
        <v>0.93573409393554507</v>
      </c>
      <c r="AS403" s="2">
        <f t="shared" si="58"/>
        <v>0.93573409393554541</v>
      </c>
      <c r="AT403" s="2">
        <f t="shared" si="58"/>
        <v>0.93961618615802611</v>
      </c>
      <c r="AU403" s="2">
        <f t="shared" si="58"/>
        <v>0.93961618615802578</v>
      </c>
      <c r="AV403" s="2">
        <f t="shared" si="58"/>
        <v>0.94388563609981035</v>
      </c>
      <c r="AW403" s="2">
        <f t="shared" si="58"/>
        <v>0.95088144743855052</v>
      </c>
      <c r="AX403" s="2">
        <f t="shared" si="58"/>
        <v>0.9581985362786456</v>
      </c>
      <c r="AY403" s="2">
        <f t="shared" si="58"/>
        <v>0.97724588604052343</v>
      </c>
      <c r="AZ403" s="2">
        <f t="shared" si="58"/>
        <v>1</v>
      </c>
      <c r="BA403" s="2">
        <f t="shared" si="58"/>
        <v>1</v>
      </c>
      <c r="BB403" s="2">
        <f t="shared" ref="BB403" si="59">IF(BB20="inf",0,BB20/BB$383)</f>
        <v>1</v>
      </c>
    </row>
    <row r="404" spans="1:54" x14ac:dyDescent="0.3">
      <c r="A404" t="str">
        <f t="shared" si="5"/>
        <v>'Wilhelm Roscher'</v>
      </c>
      <c r="B404" s="2">
        <f t="shared" ref="B404:AG404" si="60">IF(B21="inf",0,B21/B$383)</f>
        <v>0</v>
      </c>
      <c r="C404" s="2">
        <f t="shared" si="60"/>
        <v>0.7272727272727274</v>
      </c>
      <c r="D404" s="2">
        <f t="shared" si="60"/>
        <v>0.27674820854954313</v>
      </c>
      <c r="E404" s="2">
        <f t="shared" si="60"/>
        <v>0.32816444284168783</v>
      </c>
      <c r="F404" s="2">
        <f t="shared" si="60"/>
        <v>0.32816444284168783</v>
      </c>
      <c r="G404" s="2">
        <f t="shared" si="60"/>
        <v>0.32816444284168755</v>
      </c>
      <c r="H404" s="2">
        <f t="shared" si="60"/>
        <v>0.27965580823601671</v>
      </c>
      <c r="I404" s="2">
        <f t="shared" si="60"/>
        <v>0.26641943983604904</v>
      </c>
      <c r="J404" s="2">
        <f t="shared" si="60"/>
        <v>0.26641943983605026</v>
      </c>
      <c r="K404" s="2">
        <f t="shared" si="60"/>
        <v>0.26401469971954455</v>
      </c>
      <c r="L404" s="2">
        <f t="shared" si="60"/>
        <v>0.25501307759372277</v>
      </c>
      <c r="M404" s="2">
        <f t="shared" si="60"/>
        <v>0.27196201165551542</v>
      </c>
      <c r="N404" s="2">
        <f t="shared" si="60"/>
        <v>0.29459302857491437</v>
      </c>
      <c r="O404" s="2">
        <f t="shared" si="60"/>
        <v>0.26670347874102718</v>
      </c>
      <c r="P404" s="2">
        <f t="shared" si="60"/>
        <v>0.26670347874102746</v>
      </c>
      <c r="Q404" s="2">
        <f t="shared" si="60"/>
        <v>0.26239304631264465</v>
      </c>
      <c r="R404" s="2">
        <f t="shared" si="60"/>
        <v>0.32682669480348148</v>
      </c>
      <c r="S404" s="2">
        <f t="shared" si="60"/>
        <v>0.32413342053629801</v>
      </c>
      <c r="T404" s="2">
        <f t="shared" si="60"/>
        <v>0.32413342053629823</v>
      </c>
      <c r="U404" s="2">
        <f t="shared" si="60"/>
        <v>0.32413342053629823</v>
      </c>
      <c r="V404" s="2">
        <f t="shared" si="60"/>
        <v>0.32413342053629807</v>
      </c>
      <c r="W404" s="2">
        <f t="shared" si="60"/>
        <v>0.36950146627566044</v>
      </c>
      <c r="X404" s="2">
        <f t="shared" si="60"/>
        <v>0.36655704528206379</v>
      </c>
      <c r="Y404" s="2">
        <f t="shared" si="60"/>
        <v>0.36168938145873908</v>
      </c>
      <c r="Z404" s="2">
        <f t="shared" si="60"/>
        <v>0.35111100341660828</v>
      </c>
      <c r="AA404" s="2">
        <f t="shared" si="60"/>
        <v>0.35111100341660856</v>
      </c>
      <c r="AB404" s="2">
        <f t="shared" si="60"/>
        <v>0.34113381674357274</v>
      </c>
      <c r="AC404" s="2">
        <f t="shared" si="60"/>
        <v>0.33304219913579158</v>
      </c>
      <c r="AD404" s="2">
        <f t="shared" si="60"/>
        <v>0.3633823761350064</v>
      </c>
      <c r="AE404" s="2">
        <f t="shared" si="60"/>
        <v>0.36338237613500673</v>
      </c>
      <c r="AF404" s="2">
        <f t="shared" si="60"/>
        <v>0.35657749281450407</v>
      </c>
      <c r="AG404" s="2">
        <f t="shared" si="60"/>
        <v>0.40928734852978543</v>
      </c>
      <c r="AH404" s="2">
        <f t="shared" ref="AH404:BA404" si="61">IF(AH21="inf",0,AH21/AH$383)</f>
        <v>0.4346378018318065</v>
      </c>
      <c r="AI404" s="2">
        <f t="shared" si="61"/>
        <v>0.40608272055418693</v>
      </c>
      <c r="AJ404" s="2">
        <f t="shared" si="61"/>
        <v>0.39319213041840784</v>
      </c>
      <c r="AK404" s="2">
        <f t="shared" si="61"/>
        <v>0.39319213041840795</v>
      </c>
      <c r="AL404" s="2">
        <f t="shared" si="61"/>
        <v>0.39319213041840806</v>
      </c>
      <c r="AM404" s="2">
        <f t="shared" si="61"/>
        <v>0.40221849698612555</v>
      </c>
      <c r="AN404" s="2">
        <f t="shared" si="61"/>
        <v>0.40221849698612583</v>
      </c>
      <c r="AO404" s="2">
        <f t="shared" si="61"/>
        <v>0.39909337176905096</v>
      </c>
      <c r="AP404" s="2">
        <f t="shared" si="61"/>
        <v>0.36847467696420633</v>
      </c>
      <c r="AQ404" s="2">
        <f t="shared" si="61"/>
        <v>0.3684746769642061</v>
      </c>
      <c r="AR404" s="2">
        <f t="shared" si="61"/>
        <v>0.38848724833984472</v>
      </c>
      <c r="AS404" s="2">
        <f t="shared" si="61"/>
        <v>0.3884872483398456</v>
      </c>
      <c r="AT404" s="2">
        <f t="shared" si="61"/>
        <v>0.39482745294204319</v>
      </c>
      <c r="AU404" s="2">
        <f t="shared" si="61"/>
        <v>0.3948274529420433</v>
      </c>
      <c r="AV404" s="2">
        <f t="shared" si="61"/>
        <v>0.39323774926685134</v>
      </c>
      <c r="AW404" s="2">
        <f t="shared" si="61"/>
        <v>0.40624735120411576</v>
      </c>
      <c r="AX404" s="2">
        <f t="shared" si="61"/>
        <v>0.40318208973099517</v>
      </c>
      <c r="AY404" s="2">
        <f t="shared" si="61"/>
        <v>0.43254085973357193</v>
      </c>
      <c r="AZ404" s="2">
        <f t="shared" si="61"/>
        <v>0.44903434271569798</v>
      </c>
      <c r="BA404" s="2">
        <f t="shared" si="61"/>
        <v>0.4490343427156992</v>
      </c>
      <c r="BB404" s="2">
        <f t="shared" ref="BB404" si="62">IF(BB21="inf",0,BB21/BB$383)</f>
        <v>0.44296764194118982</v>
      </c>
    </row>
    <row r="405" spans="1:54" x14ac:dyDescent="0.3">
      <c r="A405" t="str">
        <f t="shared" si="5"/>
        <v>'Bruno Hildebrand'</v>
      </c>
      <c r="B405" s="2">
        <f t="shared" ref="B405:AG405" si="63">IF(B22="inf",0,B22/B$383)</f>
        <v>0</v>
      </c>
      <c r="C405" s="2">
        <f t="shared" si="63"/>
        <v>1</v>
      </c>
      <c r="D405" s="2">
        <f t="shared" si="63"/>
        <v>0.3805287867556218</v>
      </c>
      <c r="E405" s="2">
        <f t="shared" si="63"/>
        <v>0.42913811756220716</v>
      </c>
      <c r="F405" s="2">
        <f t="shared" si="63"/>
        <v>0.42913811756220716</v>
      </c>
      <c r="G405" s="2">
        <f t="shared" si="63"/>
        <v>0.42913811756220677</v>
      </c>
      <c r="H405" s="2">
        <f t="shared" si="63"/>
        <v>0.36570374923171411</v>
      </c>
      <c r="I405" s="2">
        <f t="shared" si="63"/>
        <v>0.45359617449009354</v>
      </c>
      <c r="J405" s="2">
        <f t="shared" si="63"/>
        <v>0.45359617449009582</v>
      </c>
      <c r="K405" s="2">
        <f t="shared" si="63"/>
        <v>0.46574900873601688</v>
      </c>
      <c r="L405" s="2">
        <f t="shared" si="63"/>
        <v>0.53487358326068002</v>
      </c>
      <c r="M405" s="2">
        <f t="shared" si="63"/>
        <v>0.549104252104471</v>
      </c>
      <c r="N405" s="2">
        <f t="shared" si="63"/>
        <v>0.56869262907505203</v>
      </c>
      <c r="O405" s="2">
        <f t="shared" si="63"/>
        <v>0.5925455549420231</v>
      </c>
      <c r="P405" s="2">
        <f t="shared" si="63"/>
        <v>0.59254555494202199</v>
      </c>
      <c r="Q405" s="2">
        <f t="shared" si="63"/>
        <v>0.61377156050522974</v>
      </c>
      <c r="R405" s="2">
        <f t="shared" si="63"/>
        <v>0.66805592192033691</v>
      </c>
      <c r="S405" s="2">
        <f t="shared" si="63"/>
        <v>0.67573577501635007</v>
      </c>
      <c r="T405" s="2">
        <f t="shared" si="63"/>
        <v>0.67573577501635029</v>
      </c>
      <c r="U405" s="2">
        <f t="shared" si="63"/>
        <v>0.67573577501635029</v>
      </c>
      <c r="V405" s="2">
        <f t="shared" si="63"/>
        <v>0.6757357750163504</v>
      </c>
      <c r="W405" s="2">
        <f t="shared" si="63"/>
        <v>0.71222746398062198</v>
      </c>
      <c r="X405" s="2">
        <f t="shared" si="63"/>
        <v>0.71930179610422373</v>
      </c>
      <c r="Y405" s="2">
        <f t="shared" si="63"/>
        <v>0.73281413808596696</v>
      </c>
      <c r="Z405" s="2">
        <f t="shared" si="63"/>
        <v>0.74903680728876432</v>
      </c>
      <c r="AA405" s="2">
        <f t="shared" si="63"/>
        <v>0.74903680728876587</v>
      </c>
      <c r="AB405" s="2">
        <f t="shared" si="63"/>
        <v>0.78411338167435785</v>
      </c>
      <c r="AC405" s="2">
        <f t="shared" si="63"/>
        <v>0.77516778523490137</v>
      </c>
      <c r="AD405" s="2">
        <f t="shared" si="63"/>
        <v>0.79679156433769616</v>
      </c>
      <c r="AE405" s="2">
        <f t="shared" si="63"/>
        <v>0.79679156433769716</v>
      </c>
      <c r="AF405" s="2">
        <f t="shared" si="63"/>
        <v>0.81622816714570068</v>
      </c>
      <c r="AG405" s="2">
        <f t="shared" si="63"/>
        <v>0.85861367680704992</v>
      </c>
      <c r="AH405" s="2">
        <f t="shared" ref="AH405:BA405" si="64">IF(AH22="inf",0,AH22/AH$383)</f>
        <v>0.88592839300582726</v>
      </c>
      <c r="AI405" s="2">
        <f t="shared" si="64"/>
        <v>0.82772416603382093</v>
      </c>
      <c r="AJ405" s="2">
        <f t="shared" si="64"/>
        <v>0.85084022310299723</v>
      </c>
      <c r="AK405" s="2">
        <f t="shared" si="64"/>
        <v>0.85084022310299723</v>
      </c>
      <c r="AL405" s="2">
        <f t="shared" si="64"/>
        <v>0.85084022310299723</v>
      </c>
      <c r="AM405" s="2">
        <f t="shared" si="64"/>
        <v>0.85729571637479052</v>
      </c>
      <c r="AN405" s="2">
        <f t="shared" si="64"/>
        <v>0.85729571637479096</v>
      </c>
      <c r="AO405" s="2">
        <f t="shared" si="64"/>
        <v>0.86257890368120549</v>
      </c>
      <c r="AP405" s="2">
        <f t="shared" si="64"/>
        <v>0.8101247586514182</v>
      </c>
      <c r="AQ405" s="2">
        <f t="shared" si="64"/>
        <v>0.81012475865141786</v>
      </c>
      <c r="AR405" s="2">
        <f t="shared" si="64"/>
        <v>0.82410927357507935</v>
      </c>
      <c r="AS405" s="2">
        <f t="shared" si="64"/>
        <v>0.82410927357507913</v>
      </c>
      <c r="AT405" s="2">
        <f t="shared" si="64"/>
        <v>0.82849275992165672</v>
      </c>
      <c r="AU405" s="2">
        <f t="shared" si="64"/>
        <v>0.8284927599216565</v>
      </c>
      <c r="AV405" s="2">
        <f t="shared" si="64"/>
        <v>0.83186752054195656</v>
      </c>
      <c r="AW405" s="2">
        <f t="shared" si="64"/>
        <v>0.84008671529197365</v>
      </c>
      <c r="AX405" s="2">
        <f t="shared" si="64"/>
        <v>0.84598132493444911</v>
      </c>
      <c r="AY405" s="2">
        <f t="shared" si="64"/>
        <v>0.86711351169819773</v>
      </c>
      <c r="AZ405" s="2">
        <f t="shared" si="64"/>
        <v>0.88705589399261875</v>
      </c>
      <c r="BA405" s="2">
        <f t="shared" si="64"/>
        <v>0.88705589399262041</v>
      </c>
      <c r="BB405" s="2">
        <f t="shared" ref="BB405" si="65">IF(BB22="inf",0,BB22/BB$383)</f>
        <v>0.88647629074000667</v>
      </c>
    </row>
    <row r="406" spans="1:54" x14ac:dyDescent="0.3">
      <c r="A406" t="str">
        <f t="shared" si="5"/>
        <v>'Maximilian Duncker'</v>
      </c>
      <c r="B406" s="2">
        <f t="shared" ref="B406:AG406" si="66">IF(B23="inf",0,B23/B$383)</f>
        <v>0</v>
      </c>
      <c r="C406" s="2">
        <f t="shared" si="66"/>
        <v>0.86363636363636365</v>
      </c>
      <c r="D406" s="2">
        <f t="shared" si="66"/>
        <v>0.32863849765258246</v>
      </c>
      <c r="E406" s="2">
        <f t="shared" si="66"/>
        <v>0.36518812357254493</v>
      </c>
      <c r="F406" s="2">
        <f t="shared" si="66"/>
        <v>0.36518812357254493</v>
      </c>
      <c r="G406" s="2">
        <f t="shared" si="66"/>
        <v>0.3651881235725446</v>
      </c>
      <c r="H406" s="2">
        <f t="shared" si="66"/>
        <v>0.31120671993443888</v>
      </c>
      <c r="I406" s="2">
        <f t="shared" si="66"/>
        <v>0.3743534693080896</v>
      </c>
      <c r="J406" s="2">
        <f t="shared" si="66"/>
        <v>0.37435346930809116</v>
      </c>
      <c r="K406" s="2">
        <f t="shared" si="66"/>
        <v>0.38451371651461858</v>
      </c>
      <c r="L406" s="2">
        <f t="shared" si="66"/>
        <v>0.43286835222319092</v>
      </c>
      <c r="M406" s="2">
        <f t="shared" si="66"/>
        <v>0.44420461903734204</v>
      </c>
      <c r="N406" s="2">
        <f t="shared" si="66"/>
        <v>0.45854045317312758</v>
      </c>
      <c r="O406" s="2">
        <f t="shared" si="66"/>
        <v>0.47542794036443858</v>
      </c>
      <c r="P406" s="2">
        <f t="shared" si="66"/>
        <v>0.4754279403644403</v>
      </c>
      <c r="Q406" s="2">
        <f t="shared" si="66"/>
        <v>0.49284259133505431</v>
      </c>
      <c r="R406" s="2">
        <f t="shared" si="66"/>
        <v>0.53067792139277303</v>
      </c>
      <c r="S406" s="2">
        <f t="shared" si="66"/>
        <v>0.53729234793982961</v>
      </c>
      <c r="T406" s="2">
        <f t="shared" si="66"/>
        <v>0.53729234793982972</v>
      </c>
      <c r="U406" s="2">
        <f t="shared" si="66"/>
        <v>0.53729234793982972</v>
      </c>
      <c r="V406" s="2">
        <f t="shared" si="66"/>
        <v>0.53729234793982983</v>
      </c>
      <c r="W406" s="2">
        <f t="shared" si="66"/>
        <v>0.56549789621318458</v>
      </c>
      <c r="X406" s="2">
        <f t="shared" si="66"/>
        <v>0.57161649380217483</v>
      </c>
      <c r="Y406" s="2">
        <f t="shared" si="66"/>
        <v>0.58349558184813577</v>
      </c>
      <c r="Z406" s="2">
        <f t="shared" si="66"/>
        <v>0.59754294991397838</v>
      </c>
      <c r="AA406" s="2">
        <f t="shared" si="66"/>
        <v>0.59754294991397983</v>
      </c>
      <c r="AB406" s="2">
        <f t="shared" si="66"/>
        <v>0.62562388172144101</v>
      </c>
      <c r="AC406" s="2">
        <f t="shared" si="66"/>
        <v>0.61905856394226455</v>
      </c>
      <c r="AD406" s="2">
        <f t="shared" si="66"/>
        <v>0.63713584029921322</v>
      </c>
      <c r="AE406" s="2">
        <f t="shared" si="66"/>
        <v>0.63713584029921244</v>
      </c>
      <c r="AF406" s="2">
        <f t="shared" si="66"/>
        <v>0.65359274817599033</v>
      </c>
      <c r="AG406" s="2">
        <f t="shared" si="66"/>
        <v>0.68956020676213892</v>
      </c>
      <c r="AH406" s="2">
        <f t="shared" ref="AH406:BA406" si="67">IF(AH23="inf",0,AH23/AH$383)</f>
        <v>0.71154989889377684</v>
      </c>
      <c r="AI406" s="2">
        <f t="shared" si="67"/>
        <v>0.66480208931448848</v>
      </c>
      <c r="AJ406" s="2">
        <f t="shared" si="67"/>
        <v>0.68367438440431061</v>
      </c>
      <c r="AK406" s="2">
        <f t="shared" si="67"/>
        <v>0.68367438440431039</v>
      </c>
      <c r="AL406" s="2">
        <f t="shared" si="67"/>
        <v>0.68367438440431172</v>
      </c>
      <c r="AM406" s="2">
        <f t="shared" si="67"/>
        <v>0.68882191389948977</v>
      </c>
      <c r="AN406" s="2">
        <f t="shared" si="67"/>
        <v>0.68882191389948999</v>
      </c>
      <c r="AO406" s="2">
        <f t="shared" si="67"/>
        <v>0.69399849431507266</v>
      </c>
      <c r="AP406" s="2">
        <f t="shared" si="67"/>
        <v>0.65251745135897754</v>
      </c>
      <c r="AQ406" s="2">
        <f t="shared" si="67"/>
        <v>0.65251745135897687</v>
      </c>
      <c r="AR406" s="2">
        <f t="shared" si="67"/>
        <v>0.66430223683265999</v>
      </c>
      <c r="AS406" s="2">
        <f t="shared" si="67"/>
        <v>0.66430223683265999</v>
      </c>
      <c r="AT406" s="2">
        <f t="shared" si="67"/>
        <v>0.66805600724518255</v>
      </c>
      <c r="AU406" s="2">
        <f t="shared" si="67"/>
        <v>0.66805600724518244</v>
      </c>
      <c r="AV406" s="2">
        <f t="shared" si="67"/>
        <v>0.67111808955813479</v>
      </c>
      <c r="AW406" s="2">
        <f t="shared" si="67"/>
        <v>0.67888045903363214</v>
      </c>
      <c r="AX406" s="2">
        <f t="shared" si="67"/>
        <v>0.68434462610659474</v>
      </c>
      <c r="AY406" s="2">
        <f t="shared" si="67"/>
        <v>0.70109145863651512</v>
      </c>
      <c r="AZ406" s="2">
        <f t="shared" si="67"/>
        <v>0.72002608682763369</v>
      </c>
      <c r="BA406" s="2">
        <f t="shared" si="67"/>
        <v>0.72002608682763558</v>
      </c>
      <c r="BB406" s="2">
        <f t="shared" ref="BB406" si="68">IF(BB23="inf",0,BB23/BB$383)</f>
        <v>0.72016785834393093</v>
      </c>
    </row>
    <row r="407" spans="1:54" x14ac:dyDescent="0.3">
      <c r="A407" t="str">
        <f t="shared" si="5"/>
        <v>'Adolf Wagner'</v>
      </c>
      <c r="B407" s="2">
        <f t="shared" ref="B407:AG407" si="69">IF(B24="inf",0,B24/B$383)</f>
        <v>0</v>
      </c>
      <c r="C407" s="2">
        <f t="shared" si="69"/>
        <v>0.49999999999999944</v>
      </c>
      <c r="D407" s="2">
        <f t="shared" si="69"/>
        <v>0.1902643933778109</v>
      </c>
      <c r="E407" s="2">
        <f t="shared" si="69"/>
        <v>0.18511840365428545</v>
      </c>
      <c r="F407" s="2">
        <f t="shared" si="69"/>
        <v>0.18511840365428545</v>
      </c>
      <c r="G407" s="2">
        <f t="shared" si="69"/>
        <v>0.18511840365428528</v>
      </c>
      <c r="H407" s="2">
        <f t="shared" si="69"/>
        <v>0.1577545584921122</v>
      </c>
      <c r="I407" s="2">
        <f t="shared" si="69"/>
        <v>0.15028788913828386</v>
      </c>
      <c r="J407" s="2">
        <f t="shared" si="69"/>
        <v>0.15028788913828475</v>
      </c>
      <c r="K407" s="2">
        <f t="shared" si="69"/>
        <v>0.14893136907256341</v>
      </c>
      <c r="L407" s="2">
        <f t="shared" si="69"/>
        <v>0.14385353095030515</v>
      </c>
      <c r="M407" s="2">
        <f t="shared" si="69"/>
        <v>0.16188214979494947</v>
      </c>
      <c r="N407" s="2">
        <f t="shared" si="69"/>
        <v>0.22414686956786964</v>
      </c>
      <c r="O407" s="2">
        <f t="shared" si="69"/>
        <v>0.2029265599116514</v>
      </c>
      <c r="P407" s="2">
        <f t="shared" si="69"/>
        <v>0.20292655991165134</v>
      </c>
      <c r="Q407" s="2">
        <f t="shared" si="69"/>
        <v>0.19964688306396877</v>
      </c>
      <c r="R407" s="2">
        <f t="shared" si="69"/>
        <v>0.19388024268003129</v>
      </c>
      <c r="S407" s="2">
        <f t="shared" si="69"/>
        <v>0.19228253760627848</v>
      </c>
      <c r="T407" s="2">
        <f t="shared" si="69"/>
        <v>0.21425768476128179</v>
      </c>
      <c r="U407" s="2">
        <f t="shared" si="69"/>
        <v>0.21425768476128179</v>
      </c>
      <c r="V407" s="2">
        <f t="shared" si="69"/>
        <v>0.21425768476128185</v>
      </c>
      <c r="W407" s="2">
        <f t="shared" si="69"/>
        <v>0.20884865485146023</v>
      </c>
      <c r="X407" s="2">
        <f t="shared" si="69"/>
        <v>0.20718441689855779</v>
      </c>
      <c r="Y407" s="2">
        <f t="shared" si="69"/>
        <v>0.20443312865059166</v>
      </c>
      <c r="Z407" s="2">
        <f t="shared" si="69"/>
        <v>0.1984540454093873</v>
      </c>
      <c r="AA407" s="2">
        <f t="shared" si="69"/>
        <v>0.19845404540938744</v>
      </c>
      <c r="AB407" s="2">
        <f t="shared" si="69"/>
        <v>0.19281476598549763</v>
      </c>
      <c r="AC407" s="2">
        <f t="shared" si="69"/>
        <v>0.18824124298979525</v>
      </c>
      <c r="AD407" s="2">
        <f t="shared" si="69"/>
        <v>0.19872473694883161</v>
      </c>
      <c r="AE407" s="2">
        <f t="shared" si="69"/>
        <v>0.19872473694883183</v>
      </c>
      <c r="AF407" s="2">
        <f t="shared" si="69"/>
        <v>0.19500331638293192</v>
      </c>
      <c r="AG407" s="2">
        <f t="shared" si="69"/>
        <v>0.23044657232437885</v>
      </c>
      <c r="AH407" s="2">
        <f t="shared" ref="AH407:BA407" si="70">IF(AH24="inf",0,AH24/AH$383)</f>
        <v>0.25728559533721884</v>
      </c>
      <c r="AI407" s="2">
        <f t="shared" si="70"/>
        <v>0.25594102502361532</v>
      </c>
      <c r="AJ407" s="2">
        <f t="shared" si="70"/>
        <v>0.24781649599167796</v>
      </c>
      <c r="AK407" s="2">
        <f t="shared" si="70"/>
        <v>0.28321885256191887</v>
      </c>
      <c r="AL407" s="2">
        <f t="shared" si="70"/>
        <v>0.28321885256191892</v>
      </c>
      <c r="AM407" s="2">
        <f t="shared" si="70"/>
        <v>0.2928630024610332</v>
      </c>
      <c r="AN407" s="2">
        <f t="shared" si="70"/>
        <v>0.29286300246103442</v>
      </c>
      <c r="AO407" s="2">
        <f t="shared" si="70"/>
        <v>0.29058753884860139</v>
      </c>
      <c r="AP407" s="2">
        <f t="shared" si="70"/>
        <v>0.26829347987524149</v>
      </c>
      <c r="AQ407" s="2">
        <f t="shared" si="70"/>
        <v>0.28887865735927476</v>
      </c>
      <c r="AR407" s="2">
        <f t="shared" si="70"/>
        <v>0.28493576925274317</v>
      </c>
      <c r="AS407" s="2">
        <f t="shared" si="70"/>
        <v>0.284935769252744</v>
      </c>
      <c r="AT407" s="2">
        <f t="shared" si="70"/>
        <v>0.28365590049249179</v>
      </c>
      <c r="AU407" s="2">
        <f t="shared" si="70"/>
        <v>0.28365590049249195</v>
      </c>
      <c r="AV407" s="2">
        <f t="shared" si="70"/>
        <v>0.28251380962686751</v>
      </c>
      <c r="AW407" s="2">
        <f t="shared" si="70"/>
        <v>0.29734897733133536</v>
      </c>
      <c r="AX407" s="2">
        <f t="shared" si="70"/>
        <v>0.29510538765232797</v>
      </c>
      <c r="AY407" s="2">
        <f t="shared" si="70"/>
        <v>0.29931993731109374</v>
      </c>
      <c r="AZ407" s="2">
        <f t="shared" si="70"/>
        <v>0.28822980123616032</v>
      </c>
      <c r="BA407" s="2">
        <f t="shared" si="70"/>
        <v>0.28822980123616027</v>
      </c>
      <c r="BB407" s="2">
        <f t="shared" ref="BB407" si="71">IF(BB24="inf",0,BB24/BB$383)</f>
        <v>0.28433565820063933</v>
      </c>
    </row>
    <row r="408" spans="1:54" x14ac:dyDescent="0.3">
      <c r="A408" t="str">
        <f t="shared" si="5"/>
        <v>'Gustav von Schmoller'</v>
      </c>
      <c r="B408" s="2">
        <f t="shared" ref="B408:AG408" si="72">IF(B25="inf",0,B25/B$383)</f>
        <v>0</v>
      </c>
      <c r="C408" s="2">
        <f t="shared" si="72"/>
        <v>0.49999999999999944</v>
      </c>
      <c r="D408" s="2">
        <f t="shared" si="72"/>
        <v>0.1902643933778109</v>
      </c>
      <c r="E408" s="2">
        <f t="shared" si="72"/>
        <v>0.18511840365428545</v>
      </c>
      <c r="F408" s="2">
        <f t="shared" si="72"/>
        <v>0.18511840365428545</v>
      </c>
      <c r="G408" s="2">
        <f t="shared" si="72"/>
        <v>0.18511840365428528</v>
      </c>
      <c r="H408" s="2">
        <f t="shared" si="72"/>
        <v>0.1577545584921122</v>
      </c>
      <c r="I408" s="2">
        <f t="shared" si="72"/>
        <v>0.15028788913828386</v>
      </c>
      <c r="J408" s="2">
        <f t="shared" si="72"/>
        <v>0.15028788913828475</v>
      </c>
      <c r="K408" s="2">
        <f t="shared" si="72"/>
        <v>0.14893136907256341</v>
      </c>
      <c r="L408" s="2">
        <f t="shared" si="72"/>
        <v>0.14385353095030515</v>
      </c>
      <c r="M408" s="2">
        <f t="shared" si="72"/>
        <v>0.16188214979494947</v>
      </c>
      <c r="N408" s="2">
        <f t="shared" si="72"/>
        <v>0.22414686956786964</v>
      </c>
      <c r="O408" s="2">
        <f t="shared" si="72"/>
        <v>0.2029265599116514</v>
      </c>
      <c r="P408" s="2">
        <f t="shared" si="72"/>
        <v>0.20292655991165134</v>
      </c>
      <c r="Q408" s="2">
        <f t="shared" si="72"/>
        <v>0.19964688306396877</v>
      </c>
      <c r="R408" s="2">
        <f t="shared" si="72"/>
        <v>0.19388024268003129</v>
      </c>
      <c r="S408" s="2">
        <f t="shared" si="72"/>
        <v>0.19228253760627848</v>
      </c>
      <c r="T408" s="2">
        <f t="shared" si="72"/>
        <v>0.21425768476128179</v>
      </c>
      <c r="U408" s="2">
        <f t="shared" si="72"/>
        <v>0.21425768476128179</v>
      </c>
      <c r="V408" s="2">
        <f t="shared" si="72"/>
        <v>0.21425768476128185</v>
      </c>
      <c r="W408" s="2">
        <f t="shared" si="72"/>
        <v>0.20884865485146023</v>
      </c>
      <c r="X408" s="2">
        <f t="shared" si="72"/>
        <v>0.20718441689855779</v>
      </c>
      <c r="Y408" s="2">
        <f t="shared" si="72"/>
        <v>0.20443312865059166</v>
      </c>
      <c r="Z408" s="2">
        <f t="shared" si="72"/>
        <v>0.1984540454093873</v>
      </c>
      <c r="AA408" s="2">
        <f t="shared" si="72"/>
        <v>0.19845404540938744</v>
      </c>
      <c r="AB408" s="2">
        <f t="shared" si="72"/>
        <v>0.19281476598549763</v>
      </c>
      <c r="AC408" s="2">
        <f t="shared" si="72"/>
        <v>0.18824124298979525</v>
      </c>
      <c r="AD408" s="2">
        <f t="shared" si="72"/>
        <v>0.19872473694883161</v>
      </c>
      <c r="AE408" s="2">
        <f t="shared" si="72"/>
        <v>0.19872473694883183</v>
      </c>
      <c r="AF408" s="2">
        <f t="shared" si="72"/>
        <v>0.19500331638293192</v>
      </c>
      <c r="AG408" s="2">
        <f t="shared" si="72"/>
        <v>0.23044657232437885</v>
      </c>
      <c r="AH408" s="2">
        <f t="shared" ref="AH408:BA408" si="73">IF(AH25="inf",0,AH25/AH$383)</f>
        <v>0.25728559533721884</v>
      </c>
      <c r="AI408" s="2">
        <f t="shared" si="73"/>
        <v>0.25594102502361532</v>
      </c>
      <c r="AJ408" s="2">
        <f t="shared" si="73"/>
        <v>0.24781649599167796</v>
      </c>
      <c r="AK408" s="2">
        <f t="shared" si="73"/>
        <v>0.28321885256191887</v>
      </c>
      <c r="AL408" s="2">
        <f t="shared" si="73"/>
        <v>0.28321885256191892</v>
      </c>
      <c r="AM408" s="2">
        <f t="shared" si="73"/>
        <v>0.2928630024610332</v>
      </c>
      <c r="AN408" s="2">
        <f t="shared" si="73"/>
        <v>0.29286300246103442</v>
      </c>
      <c r="AO408" s="2">
        <f t="shared" si="73"/>
        <v>0.29058753884860139</v>
      </c>
      <c r="AP408" s="2">
        <f t="shared" si="73"/>
        <v>0.26829347987524149</v>
      </c>
      <c r="AQ408" s="2">
        <f t="shared" si="73"/>
        <v>0.28887865735927476</v>
      </c>
      <c r="AR408" s="2">
        <f t="shared" si="73"/>
        <v>0.28493576925274317</v>
      </c>
      <c r="AS408" s="2">
        <f t="shared" si="73"/>
        <v>0.284935769252744</v>
      </c>
      <c r="AT408" s="2">
        <f t="shared" si="73"/>
        <v>0.28365590049249179</v>
      </c>
      <c r="AU408" s="2">
        <f t="shared" si="73"/>
        <v>0.28365590049249195</v>
      </c>
      <c r="AV408" s="2">
        <f t="shared" si="73"/>
        <v>0.28251380962686751</v>
      </c>
      <c r="AW408" s="2">
        <f t="shared" si="73"/>
        <v>0.29734897733133536</v>
      </c>
      <c r="AX408" s="2">
        <f t="shared" si="73"/>
        <v>0.29510538765232797</v>
      </c>
      <c r="AY408" s="2">
        <f t="shared" si="73"/>
        <v>0.29931993731109374</v>
      </c>
      <c r="AZ408" s="2">
        <f t="shared" si="73"/>
        <v>0.28822980123616032</v>
      </c>
      <c r="BA408" s="2">
        <f t="shared" si="73"/>
        <v>0.28822980123616027</v>
      </c>
      <c r="BB408" s="2">
        <f t="shared" ref="BB408" si="74">IF(BB25="inf",0,BB25/BB$383)</f>
        <v>0.28433565820063933</v>
      </c>
    </row>
    <row r="409" spans="1:54" x14ac:dyDescent="0.3">
      <c r="A409" t="str">
        <f t="shared" si="5"/>
        <v>'Georg Hanssen'</v>
      </c>
      <c r="B409" s="2">
        <f t="shared" ref="B409:AG409" si="75">IF(B26="inf",0,B26/B$383)</f>
        <v>0</v>
      </c>
      <c r="C409" s="2">
        <f t="shared" si="75"/>
        <v>0.56818181818181757</v>
      </c>
      <c r="D409" s="2">
        <f t="shared" si="75"/>
        <v>0.21620953792933056</v>
      </c>
      <c r="E409" s="2">
        <f t="shared" si="75"/>
        <v>0.21036182233441528</v>
      </c>
      <c r="F409" s="2">
        <f t="shared" si="75"/>
        <v>0.21036182233441528</v>
      </c>
      <c r="G409" s="2">
        <f t="shared" si="75"/>
        <v>0.21036182233441508</v>
      </c>
      <c r="H409" s="2">
        <f t="shared" si="75"/>
        <v>0.17926654374103657</v>
      </c>
      <c r="I409" s="2">
        <f t="shared" si="75"/>
        <v>0.17078169220259531</v>
      </c>
      <c r="J409" s="2">
        <f t="shared" si="75"/>
        <v>0.17078169220259631</v>
      </c>
      <c r="K409" s="2">
        <f t="shared" si="75"/>
        <v>0.16924019212791297</v>
      </c>
      <c r="L409" s="2">
        <f t="shared" si="75"/>
        <v>0.16346992153443765</v>
      </c>
      <c r="M409" s="2">
        <f t="shared" si="75"/>
        <v>0.17742283617526464</v>
      </c>
      <c r="N409" s="2">
        <f t="shared" si="75"/>
        <v>0.220304351803849</v>
      </c>
      <c r="O409" s="2">
        <f t="shared" si="75"/>
        <v>0.19944781888459451</v>
      </c>
      <c r="P409" s="2">
        <f t="shared" si="75"/>
        <v>0.19944781888459445</v>
      </c>
      <c r="Q409" s="2">
        <f t="shared" si="75"/>
        <v>0.19622436506858645</v>
      </c>
      <c r="R409" s="2">
        <f t="shared" si="75"/>
        <v>0.19055658137694506</v>
      </c>
      <c r="S409" s="2">
        <f t="shared" si="75"/>
        <v>0.188986265533028</v>
      </c>
      <c r="T409" s="2">
        <f t="shared" si="75"/>
        <v>0.20546762589928061</v>
      </c>
      <c r="U409" s="2">
        <f t="shared" si="75"/>
        <v>0.20546762589928061</v>
      </c>
      <c r="V409" s="2">
        <f t="shared" si="75"/>
        <v>0.20546762589928039</v>
      </c>
      <c r="W409" s="2">
        <f t="shared" si="75"/>
        <v>0.20028050490883612</v>
      </c>
      <c r="X409" s="2">
        <f t="shared" si="75"/>
        <v>0.19868454338477082</v>
      </c>
      <c r="Y409" s="2">
        <f t="shared" si="75"/>
        <v>0.1960461285008237</v>
      </c>
      <c r="Z409" s="2">
        <f t="shared" si="75"/>
        <v>0.19031234098233551</v>
      </c>
      <c r="AA409" s="2">
        <f t="shared" si="75"/>
        <v>0.19031234098233574</v>
      </c>
      <c r="AB409" s="2">
        <f t="shared" si="75"/>
        <v>0.18490441661173371</v>
      </c>
      <c r="AC409" s="2">
        <f t="shared" si="75"/>
        <v>0.18051852532867538</v>
      </c>
      <c r="AD409" s="2">
        <f t="shared" si="75"/>
        <v>0.18831534596579758</v>
      </c>
      <c r="AE409" s="2">
        <f t="shared" si="75"/>
        <v>0.18831534596579777</v>
      </c>
      <c r="AF409" s="2">
        <f t="shared" si="75"/>
        <v>0.18478885695334971</v>
      </c>
      <c r="AG409" s="2">
        <f t="shared" si="75"/>
        <v>0.21315990170324567</v>
      </c>
      <c r="AH409" s="2">
        <f t="shared" ref="AH409:BA409" si="76">IF(AH26="inf",0,AH26/AH$383)</f>
        <v>0.23194956583799228</v>
      </c>
      <c r="AI409" s="2">
        <f t="shared" si="76"/>
        <v>0.22837985515568007</v>
      </c>
      <c r="AJ409" s="2">
        <f t="shared" si="76"/>
        <v>0.22113022113022046</v>
      </c>
      <c r="AK409" s="2">
        <f t="shared" si="76"/>
        <v>0.24900016140892026</v>
      </c>
      <c r="AL409" s="2">
        <f t="shared" si="76"/>
        <v>0.24900016140892009</v>
      </c>
      <c r="AM409" s="2">
        <f t="shared" si="76"/>
        <v>0.25658950672325898</v>
      </c>
      <c r="AN409" s="2">
        <f t="shared" si="76"/>
        <v>0.25658950672325948</v>
      </c>
      <c r="AO409" s="2">
        <f t="shared" si="76"/>
        <v>0.2545958780266514</v>
      </c>
      <c r="AP409" s="2">
        <f t="shared" si="76"/>
        <v>0.23506312193672932</v>
      </c>
      <c r="AQ409" s="2">
        <f t="shared" si="76"/>
        <v>0.25153126392395614</v>
      </c>
      <c r="AR409" s="2">
        <f t="shared" si="76"/>
        <v>0.24809812823296279</v>
      </c>
      <c r="AS409" s="2">
        <f t="shared" si="76"/>
        <v>0.24809812823296262</v>
      </c>
      <c r="AT409" s="2">
        <f t="shared" si="76"/>
        <v>0.24698372604809479</v>
      </c>
      <c r="AU409" s="2">
        <f t="shared" si="76"/>
        <v>0.24698372604809418</v>
      </c>
      <c r="AV409" s="2">
        <f t="shared" si="76"/>
        <v>0.2459892892780936</v>
      </c>
      <c r="AW409" s="2">
        <f t="shared" si="76"/>
        <v>0.25790472523636249</v>
      </c>
      <c r="AX409" s="2">
        <f t="shared" si="76"/>
        <v>0.25595875459640727</v>
      </c>
      <c r="AY409" s="2">
        <f t="shared" si="76"/>
        <v>0.25896115526698732</v>
      </c>
      <c r="AZ409" s="2">
        <f t="shared" si="76"/>
        <v>0.24936635688558886</v>
      </c>
      <c r="BA409" s="2">
        <f t="shared" si="76"/>
        <v>0.24936635688558928</v>
      </c>
      <c r="BB409" s="2">
        <f t="shared" ref="BB409" si="77">IF(BB26="inf",0,BB26/BB$383)</f>
        <v>0.24599728034390411</v>
      </c>
    </row>
    <row r="410" spans="1:54" x14ac:dyDescent="0.3">
      <c r="A410" t="str">
        <f t="shared" si="5"/>
        <v>'Karl Schuetz'</v>
      </c>
      <c r="B410" s="2">
        <f t="shared" ref="B410:AG410" si="78">IF(B27="inf",0,B27/B$383)</f>
        <v>0</v>
      </c>
      <c r="C410" s="2">
        <f t="shared" si="78"/>
        <v>0.56818181818181757</v>
      </c>
      <c r="D410" s="2">
        <f t="shared" si="78"/>
        <v>0.21620953792933056</v>
      </c>
      <c r="E410" s="2">
        <f t="shared" si="78"/>
        <v>0.21036182233441528</v>
      </c>
      <c r="F410" s="2">
        <f t="shared" si="78"/>
        <v>0.21036182233441528</v>
      </c>
      <c r="G410" s="2">
        <f t="shared" si="78"/>
        <v>0.21036182233441508</v>
      </c>
      <c r="H410" s="2">
        <f t="shared" si="78"/>
        <v>0.17926654374103657</v>
      </c>
      <c r="I410" s="2">
        <f t="shared" si="78"/>
        <v>0.17078169220259531</v>
      </c>
      <c r="J410" s="2">
        <f t="shared" si="78"/>
        <v>0.17078169220259631</v>
      </c>
      <c r="K410" s="2">
        <f t="shared" si="78"/>
        <v>0.16924019212791297</v>
      </c>
      <c r="L410" s="2">
        <f t="shared" si="78"/>
        <v>0.16346992153443765</v>
      </c>
      <c r="M410" s="2">
        <f t="shared" si="78"/>
        <v>0.17742283617526464</v>
      </c>
      <c r="N410" s="2">
        <f t="shared" si="78"/>
        <v>0.220304351803849</v>
      </c>
      <c r="O410" s="2">
        <f t="shared" si="78"/>
        <v>0.19944781888459451</v>
      </c>
      <c r="P410" s="2">
        <f t="shared" si="78"/>
        <v>0.19944781888459445</v>
      </c>
      <c r="Q410" s="2">
        <f t="shared" si="78"/>
        <v>0.19622436506858645</v>
      </c>
      <c r="R410" s="2">
        <f t="shared" si="78"/>
        <v>0.19055658137694506</v>
      </c>
      <c r="S410" s="2">
        <f t="shared" si="78"/>
        <v>0.188986265533028</v>
      </c>
      <c r="T410" s="2">
        <f t="shared" si="78"/>
        <v>0.20546762589928061</v>
      </c>
      <c r="U410" s="2">
        <f t="shared" si="78"/>
        <v>0.20546762589928061</v>
      </c>
      <c r="V410" s="2">
        <f t="shared" si="78"/>
        <v>0.20546762589928039</v>
      </c>
      <c r="W410" s="2">
        <f t="shared" si="78"/>
        <v>0.20028050490883612</v>
      </c>
      <c r="X410" s="2">
        <f t="shared" si="78"/>
        <v>0.19868454338477082</v>
      </c>
      <c r="Y410" s="2">
        <f t="shared" si="78"/>
        <v>0.1960461285008237</v>
      </c>
      <c r="Z410" s="2">
        <f t="shared" si="78"/>
        <v>0.19031234098233551</v>
      </c>
      <c r="AA410" s="2">
        <f t="shared" si="78"/>
        <v>0.19031234098233574</v>
      </c>
      <c r="AB410" s="2">
        <f t="shared" si="78"/>
        <v>0.18490441661173371</v>
      </c>
      <c r="AC410" s="2">
        <f t="shared" si="78"/>
        <v>0.18051852532867538</v>
      </c>
      <c r="AD410" s="2">
        <f t="shared" si="78"/>
        <v>0.18831534596579758</v>
      </c>
      <c r="AE410" s="2">
        <f t="shared" si="78"/>
        <v>0.18831534596579777</v>
      </c>
      <c r="AF410" s="2">
        <f t="shared" si="78"/>
        <v>0.18478885695334971</v>
      </c>
      <c r="AG410" s="2">
        <f t="shared" si="78"/>
        <v>0.21315990170324567</v>
      </c>
      <c r="AH410" s="2">
        <f t="shared" ref="AH410:BA410" si="79">IF(AH27="inf",0,AH27/AH$383)</f>
        <v>0.23194956583799228</v>
      </c>
      <c r="AI410" s="2">
        <f t="shared" si="79"/>
        <v>0.22837985515568007</v>
      </c>
      <c r="AJ410" s="2">
        <f t="shared" si="79"/>
        <v>0.22113022113022046</v>
      </c>
      <c r="AK410" s="2">
        <f t="shared" si="79"/>
        <v>0.24900016140892026</v>
      </c>
      <c r="AL410" s="2">
        <f t="shared" si="79"/>
        <v>0.24900016140892009</v>
      </c>
      <c r="AM410" s="2">
        <f t="shared" si="79"/>
        <v>0.25658950672325898</v>
      </c>
      <c r="AN410" s="2">
        <f t="shared" si="79"/>
        <v>0.25658950672325948</v>
      </c>
      <c r="AO410" s="2">
        <f t="shared" si="79"/>
        <v>0.2545958780266514</v>
      </c>
      <c r="AP410" s="2">
        <f t="shared" si="79"/>
        <v>0.23506312193672932</v>
      </c>
      <c r="AQ410" s="2">
        <f t="shared" si="79"/>
        <v>0.25153126392395614</v>
      </c>
      <c r="AR410" s="2">
        <f t="shared" si="79"/>
        <v>0.24809812823296279</v>
      </c>
      <c r="AS410" s="2">
        <f t="shared" si="79"/>
        <v>0.24809812823296262</v>
      </c>
      <c r="AT410" s="2">
        <f t="shared" si="79"/>
        <v>0.24698372604809479</v>
      </c>
      <c r="AU410" s="2">
        <f t="shared" si="79"/>
        <v>0.24698372604809418</v>
      </c>
      <c r="AV410" s="2">
        <f t="shared" si="79"/>
        <v>0.2459892892780936</v>
      </c>
      <c r="AW410" s="2">
        <f t="shared" si="79"/>
        <v>0.25790472523636249</v>
      </c>
      <c r="AX410" s="2">
        <f t="shared" si="79"/>
        <v>0.25595875459640727</v>
      </c>
      <c r="AY410" s="2">
        <f t="shared" si="79"/>
        <v>0.25896115526698732</v>
      </c>
      <c r="AZ410" s="2">
        <f t="shared" si="79"/>
        <v>0.24936635688558886</v>
      </c>
      <c r="BA410" s="2">
        <f t="shared" si="79"/>
        <v>0.24936635688558928</v>
      </c>
      <c r="BB410" s="2">
        <f t="shared" ref="BB410" si="80">IF(BB27="inf",0,BB27/BB$383)</f>
        <v>0.24599728034390411</v>
      </c>
    </row>
    <row r="411" spans="1:54" x14ac:dyDescent="0.3">
      <c r="A411" t="str">
        <f t="shared" si="5"/>
        <v>'Wesley Clair Mitchell'</v>
      </c>
      <c r="B411" s="2">
        <f t="shared" ref="B411:AG411" si="81">IF(B28="inf",0,B28/B$383)</f>
        <v>0</v>
      </c>
      <c r="C411" s="2">
        <f t="shared" si="81"/>
        <v>0</v>
      </c>
      <c r="D411" s="2">
        <f t="shared" si="81"/>
        <v>0.10378057820607867</v>
      </c>
      <c r="E411" s="2">
        <f t="shared" si="81"/>
        <v>0.10097367472051934</v>
      </c>
      <c r="F411" s="2">
        <f t="shared" si="81"/>
        <v>0.10097367472051934</v>
      </c>
      <c r="G411" s="2">
        <f t="shared" si="81"/>
        <v>0.10097367472051924</v>
      </c>
      <c r="H411" s="2">
        <f t="shared" si="81"/>
        <v>8.6047940995697444E-2</v>
      </c>
      <c r="I411" s="2">
        <f t="shared" si="81"/>
        <v>0.12296281838586878</v>
      </c>
      <c r="J411" s="2">
        <f t="shared" si="81"/>
        <v>0.12296281838586935</v>
      </c>
      <c r="K411" s="2">
        <f t="shared" si="81"/>
        <v>0.12185293833209748</v>
      </c>
      <c r="L411" s="2">
        <f t="shared" si="81"/>
        <v>0.11769834350479512</v>
      </c>
      <c r="M411" s="2">
        <f t="shared" si="81"/>
        <v>0.11655514785236376</v>
      </c>
      <c r="N411" s="2">
        <f t="shared" si="81"/>
        <v>0.11527553292061866</v>
      </c>
      <c r="O411" s="2">
        <f t="shared" si="81"/>
        <v>0.10436223081170634</v>
      </c>
      <c r="P411" s="2">
        <f t="shared" si="81"/>
        <v>0.10436223081170641</v>
      </c>
      <c r="Q411" s="2">
        <f t="shared" si="81"/>
        <v>0.10267553986146966</v>
      </c>
      <c r="R411" s="2">
        <f t="shared" si="81"/>
        <v>9.9709839092587599E-2</v>
      </c>
      <c r="S411" s="2">
        <f t="shared" si="81"/>
        <v>9.8888162197514645E-2</v>
      </c>
      <c r="T411" s="2">
        <f t="shared" si="81"/>
        <v>9.8888162197514673E-2</v>
      </c>
      <c r="U411" s="2">
        <f t="shared" si="81"/>
        <v>9.8888162197514673E-2</v>
      </c>
      <c r="V411" s="2">
        <f t="shared" si="81"/>
        <v>9.8888162197514701E-2</v>
      </c>
      <c r="W411" s="2">
        <f t="shared" si="81"/>
        <v>0.11781206171108026</v>
      </c>
      <c r="X411" s="2">
        <f t="shared" si="81"/>
        <v>0.11687326081457107</v>
      </c>
      <c r="Y411" s="2">
        <f t="shared" si="81"/>
        <v>0.11532125205930822</v>
      </c>
      <c r="Z411" s="2">
        <f t="shared" si="81"/>
        <v>0.14247982747340626</v>
      </c>
      <c r="AA411" s="2">
        <f t="shared" si="81"/>
        <v>0.14247982747340626</v>
      </c>
      <c r="AB411" s="2">
        <f t="shared" si="81"/>
        <v>0.13843111404087002</v>
      </c>
      <c r="AC411" s="2">
        <f t="shared" si="81"/>
        <v>0.13514755906959666</v>
      </c>
      <c r="AD411" s="2">
        <f t="shared" si="81"/>
        <v>0.13248315796588775</v>
      </c>
      <c r="AE411" s="2">
        <f t="shared" si="81"/>
        <v>0.13248315796588789</v>
      </c>
      <c r="AF411" s="2">
        <f t="shared" si="81"/>
        <v>0.13000221092195469</v>
      </c>
      <c r="AG411" s="2">
        <f t="shared" si="81"/>
        <v>0.12456571476993497</v>
      </c>
      <c r="AH411" s="2">
        <f t="shared" ref="AH411:BA411" si="82">IF(AH28="inf",0,AH28/AH$383)</f>
        <v>0.11656952539550361</v>
      </c>
      <c r="AI411" s="2">
        <f t="shared" si="82"/>
        <v>0.10891107447813436</v>
      </c>
      <c r="AJ411" s="2">
        <f t="shared" si="82"/>
        <v>0.18831040728851001</v>
      </c>
      <c r="AK411" s="2">
        <f t="shared" si="82"/>
        <v>0.18831040728851003</v>
      </c>
      <c r="AL411" s="2">
        <f t="shared" si="82"/>
        <v>0.18831040728851009</v>
      </c>
      <c r="AM411" s="2">
        <f t="shared" si="82"/>
        <v>0.18725255911830749</v>
      </c>
      <c r="AN411" s="2">
        <f t="shared" si="82"/>
        <v>0.1872525591183086</v>
      </c>
      <c r="AO411" s="2">
        <f t="shared" si="82"/>
        <v>0.18579765911035892</v>
      </c>
      <c r="AP411" s="2">
        <f t="shared" si="82"/>
        <v>0.24702212980840652</v>
      </c>
      <c r="AQ411" s="2">
        <f t="shared" si="82"/>
        <v>0.24702212980840632</v>
      </c>
      <c r="AR411" s="2">
        <f t="shared" si="82"/>
        <v>0.24365053902847431</v>
      </c>
      <c r="AS411" s="2">
        <f t="shared" si="82"/>
        <v>0.24365053902847436</v>
      </c>
      <c r="AT411" s="2">
        <f t="shared" si="82"/>
        <v>0.24255611443538488</v>
      </c>
      <c r="AU411" s="2">
        <f t="shared" si="82"/>
        <v>0.24255611443538472</v>
      </c>
      <c r="AV411" s="2">
        <f t="shared" si="82"/>
        <v>0.24157950466905567</v>
      </c>
      <c r="AW411" s="2">
        <f t="shared" si="82"/>
        <v>0.23894114249839452</v>
      </c>
      <c r="AX411" s="2">
        <f t="shared" si="82"/>
        <v>0.2371382579349067</v>
      </c>
      <c r="AY411" s="2">
        <f t="shared" si="82"/>
        <v>0.23273256464793468</v>
      </c>
      <c r="AZ411" s="2">
        <f t="shared" si="82"/>
        <v>0.22410956467606397</v>
      </c>
      <c r="BA411" s="2">
        <f t="shared" si="82"/>
        <v>0.22410956467606438</v>
      </c>
      <c r="BB411" s="2">
        <f t="shared" ref="BB411" si="83">IF(BB28="inf",0,BB28/BB$383)</f>
        <v>0.22108172127911507</v>
      </c>
    </row>
    <row r="412" spans="1:54" x14ac:dyDescent="0.3">
      <c r="A412" t="str">
        <f t="shared" si="5"/>
        <v>'Simon Kuznets (1971)'</v>
      </c>
      <c r="B412" s="2">
        <f t="shared" ref="B412:AG412" si="84">IF(B29="inf",0,B29/B$383)</f>
        <v>0</v>
      </c>
      <c r="C412" s="2">
        <f t="shared" si="84"/>
        <v>0</v>
      </c>
      <c r="D412" s="2">
        <f t="shared" si="84"/>
        <v>0</v>
      </c>
      <c r="E412" s="2">
        <f t="shared" si="84"/>
        <v>0</v>
      </c>
      <c r="F412" s="2">
        <f t="shared" si="84"/>
        <v>0</v>
      </c>
      <c r="G412" s="2">
        <f t="shared" si="84"/>
        <v>0</v>
      </c>
      <c r="H412" s="2">
        <f t="shared" si="84"/>
        <v>0</v>
      </c>
      <c r="I412" s="2">
        <f t="shared" si="84"/>
        <v>8.1975212257245855E-2</v>
      </c>
      <c r="J412" s="2">
        <f t="shared" si="84"/>
        <v>8.197521225724623E-2</v>
      </c>
      <c r="K412" s="2">
        <f t="shared" si="84"/>
        <v>8.1235292221398317E-2</v>
      </c>
      <c r="L412" s="2">
        <f t="shared" si="84"/>
        <v>7.846556233653007E-2</v>
      </c>
      <c r="M412" s="2">
        <f t="shared" si="84"/>
        <v>7.7703431901575831E-2</v>
      </c>
      <c r="N412" s="2">
        <f t="shared" si="84"/>
        <v>7.6850355280412438E-2</v>
      </c>
      <c r="O412" s="2">
        <f t="shared" si="84"/>
        <v>6.9574820541137561E-2</v>
      </c>
      <c r="P412" s="2">
        <f t="shared" si="84"/>
        <v>6.9574820541137603E-2</v>
      </c>
      <c r="Q412" s="2">
        <f t="shared" si="84"/>
        <v>6.8450359907646433E-2</v>
      </c>
      <c r="R412" s="2">
        <f t="shared" si="84"/>
        <v>6.6473226061725066E-2</v>
      </c>
      <c r="S412" s="2">
        <f t="shared" si="84"/>
        <v>6.5925441465009768E-2</v>
      </c>
      <c r="T412" s="2">
        <f t="shared" si="84"/>
        <v>6.5925441465009782E-2</v>
      </c>
      <c r="U412" s="2">
        <f t="shared" si="84"/>
        <v>6.5925441465009782E-2</v>
      </c>
      <c r="V412" s="2">
        <f t="shared" si="84"/>
        <v>6.5925441465009796E-2</v>
      </c>
      <c r="W412" s="2">
        <f t="shared" si="84"/>
        <v>9.6391686854520112E-2</v>
      </c>
      <c r="X412" s="2">
        <f t="shared" si="84"/>
        <v>9.5623577030103601E-2</v>
      </c>
      <c r="Y412" s="2">
        <f t="shared" si="84"/>
        <v>9.4353751684888451E-2</v>
      </c>
      <c r="Z412" s="2">
        <f t="shared" si="84"/>
        <v>0.15265695800722101</v>
      </c>
      <c r="AA412" s="2">
        <f t="shared" si="84"/>
        <v>0.15265695800722112</v>
      </c>
      <c r="AB412" s="2">
        <f t="shared" si="84"/>
        <v>0.14831905075807511</v>
      </c>
      <c r="AC412" s="2">
        <f t="shared" si="84"/>
        <v>0.14480095614599636</v>
      </c>
      <c r="AD412" s="2">
        <f t="shared" si="84"/>
        <v>0.14194624067773687</v>
      </c>
      <c r="AE412" s="2">
        <f t="shared" si="84"/>
        <v>0.14194624067773701</v>
      </c>
      <c r="AF412" s="2">
        <f t="shared" si="84"/>
        <v>0.13928808313066565</v>
      </c>
      <c r="AG412" s="2">
        <f t="shared" si="84"/>
        <v>0.13346326582493026</v>
      </c>
      <c r="AH412" s="2">
        <f t="shared" ref="AH412:BA412" si="85">IF(AH29="inf",0,AH29/AH$383)</f>
        <v>0.12489592006661107</v>
      </c>
      <c r="AI412" s="2">
        <f t="shared" si="85"/>
        <v>0.1166904369408583</v>
      </c>
      <c r="AJ412" s="2">
        <f t="shared" si="85"/>
        <v>0.1129862443731057</v>
      </c>
      <c r="AK412" s="2">
        <f t="shared" si="85"/>
        <v>0.11298624437310573</v>
      </c>
      <c r="AL412" s="2">
        <f t="shared" si="85"/>
        <v>0.11298624437310575</v>
      </c>
      <c r="AM412" s="2">
        <f t="shared" si="85"/>
        <v>0.1123515354709848</v>
      </c>
      <c r="AN412" s="2">
        <f t="shared" si="85"/>
        <v>0.11235153547098486</v>
      </c>
      <c r="AO412" s="2">
        <f t="shared" si="85"/>
        <v>0.11147859546621536</v>
      </c>
      <c r="AP412" s="2">
        <f t="shared" si="85"/>
        <v>0.10292588742016938</v>
      </c>
      <c r="AQ412" s="2">
        <f t="shared" si="85"/>
        <v>0.1029258874201693</v>
      </c>
      <c r="AR412" s="2">
        <f t="shared" si="85"/>
        <v>0.10152105792853096</v>
      </c>
      <c r="AS412" s="2">
        <f t="shared" si="85"/>
        <v>0.10152105792853099</v>
      </c>
      <c r="AT412" s="2">
        <f t="shared" si="85"/>
        <v>0.10106504768141038</v>
      </c>
      <c r="AU412" s="2">
        <f t="shared" si="85"/>
        <v>0.10106504768141031</v>
      </c>
      <c r="AV412" s="2">
        <f t="shared" si="85"/>
        <v>0.10065812694543987</v>
      </c>
      <c r="AW412" s="2">
        <f t="shared" si="85"/>
        <v>9.955880937433105E-2</v>
      </c>
      <c r="AX412" s="2">
        <f t="shared" si="85"/>
        <v>9.8807607472877798E-2</v>
      </c>
      <c r="AY412" s="2">
        <f t="shared" si="85"/>
        <v>9.6971901936639446E-2</v>
      </c>
      <c r="AZ412" s="2">
        <f t="shared" si="85"/>
        <v>9.3378985281693319E-2</v>
      </c>
      <c r="BA412" s="2">
        <f t="shared" si="85"/>
        <v>9.3378985281693486E-2</v>
      </c>
      <c r="BB412" s="2">
        <f t="shared" ref="BB412" si="86">IF(BB29="inf",0,BB29/BB$383)</f>
        <v>9.2117383866297947E-2</v>
      </c>
    </row>
    <row r="413" spans="1:54" x14ac:dyDescent="0.3">
      <c r="A413" t="str">
        <f t="shared" si="5"/>
        <v>'John Dewey'</v>
      </c>
      <c r="B413" s="2">
        <f t="shared" ref="B413:AG413" si="87">IF(B30="inf",0,B30/B$383)</f>
        <v>0</v>
      </c>
      <c r="C413" s="2">
        <f t="shared" si="87"/>
        <v>0</v>
      </c>
      <c r="D413" s="2">
        <f t="shared" si="87"/>
        <v>0.155670867309118</v>
      </c>
      <c r="E413" s="2">
        <f t="shared" si="87"/>
        <v>0.15146051208077901</v>
      </c>
      <c r="F413" s="2">
        <f t="shared" si="87"/>
        <v>0.15146051208077901</v>
      </c>
      <c r="G413" s="2">
        <f t="shared" si="87"/>
        <v>0.15146051208077888</v>
      </c>
      <c r="H413" s="2">
        <f t="shared" si="87"/>
        <v>0.12907191149354616</v>
      </c>
      <c r="I413" s="2">
        <f t="shared" si="87"/>
        <v>0.15028788913828386</v>
      </c>
      <c r="J413" s="2">
        <f t="shared" si="87"/>
        <v>0.15028788913828475</v>
      </c>
      <c r="K413" s="2">
        <f t="shared" si="87"/>
        <v>0.14893136907256341</v>
      </c>
      <c r="L413" s="2">
        <f t="shared" si="87"/>
        <v>0.14385353095030515</v>
      </c>
      <c r="M413" s="2">
        <f t="shared" si="87"/>
        <v>0.14245629181955552</v>
      </c>
      <c r="N413" s="2">
        <f t="shared" si="87"/>
        <v>0.14089231801408947</v>
      </c>
      <c r="O413" s="2">
        <f t="shared" si="87"/>
        <v>0.12755383765875203</v>
      </c>
      <c r="P413" s="2">
        <f t="shared" si="87"/>
        <v>0.12755383765875228</v>
      </c>
      <c r="Q413" s="2">
        <f t="shared" si="87"/>
        <v>0.12549232649735181</v>
      </c>
      <c r="R413" s="2">
        <f t="shared" si="87"/>
        <v>0.12186758111316276</v>
      </c>
      <c r="S413" s="2">
        <f t="shared" si="87"/>
        <v>0.12086330935251791</v>
      </c>
      <c r="T413" s="2">
        <f t="shared" si="87"/>
        <v>0.12086330935251779</v>
      </c>
      <c r="U413" s="2">
        <f t="shared" si="87"/>
        <v>0.12086330935251779</v>
      </c>
      <c r="V413" s="2">
        <f t="shared" si="87"/>
        <v>0.1208633093525181</v>
      </c>
      <c r="W413" s="2">
        <f t="shared" si="87"/>
        <v>0.13387734285350028</v>
      </c>
      <c r="X413" s="2">
        <f t="shared" si="87"/>
        <v>0.13281052365292167</v>
      </c>
      <c r="Y413" s="2">
        <f t="shared" si="87"/>
        <v>0.13104687734012296</v>
      </c>
      <c r="Z413" s="2">
        <f t="shared" si="87"/>
        <v>0.14756839274031364</v>
      </c>
      <c r="AA413" s="2">
        <f t="shared" si="87"/>
        <v>0.14756839274031383</v>
      </c>
      <c r="AB413" s="2">
        <f t="shared" si="87"/>
        <v>0.14337508239947266</v>
      </c>
      <c r="AC413" s="2">
        <f t="shared" si="87"/>
        <v>0.13997425760779639</v>
      </c>
      <c r="AD413" s="2">
        <f t="shared" si="87"/>
        <v>0.13721469932181229</v>
      </c>
      <c r="AE413" s="2">
        <f t="shared" si="87"/>
        <v>0.13721469932181246</v>
      </c>
      <c r="AF413" s="2">
        <f t="shared" si="87"/>
        <v>0.13464514702631006</v>
      </c>
      <c r="AG413" s="2">
        <f t="shared" si="87"/>
        <v>0.12901449029743253</v>
      </c>
      <c r="AH413" s="2">
        <f t="shared" ref="AH413:BA413" si="88">IF(AH30="inf",0,AH30/AH$383)</f>
        <v>0.12073272273105744</v>
      </c>
      <c r="AI413" s="2">
        <f t="shared" si="88"/>
        <v>0.27927911241178699</v>
      </c>
      <c r="AJ413" s="2">
        <f t="shared" si="88"/>
        <v>0.3193744507613126</v>
      </c>
      <c r="AK413" s="2">
        <f t="shared" si="88"/>
        <v>0.31937445076131266</v>
      </c>
      <c r="AL413" s="2">
        <f t="shared" si="88"/>
        <v>0.31937445076131282</v>
      </c>
      <c r="AM413" s="2">
        <f t="shared" si="88"/>
        <v>0.31758034026464982</v>
      </c>
      <c r="AN413" s="2">
        <f t="shared" si="88"/>
        <v>0.3175803402646511</v>
      </c>
      <c r="AO413" s="2">
        <f t="shared" si="88"/>
        <v>0.31511282985116873</v>
      </c>
      <c r="AP413" s="2">
        <f t="shared" si="88"/>
        <v>0.33553839298975219</v>
      </c>
      <c r="AQ413" s="2">
        <f t="shared" si="88"/>
        <v>0.33553839298975191</v>
      </c>
      <c r="AR413" s="2">
        <f t="shared" si="88"/>
        <v>0.33095864884701093</v>
      </c>
      <c r="AS413" s="2">
        <f t="shared" si="88"/>
        <v>0.33095864884701104</v>
      </c>
      <c r="AT413" s="2">
        <f t="shared" si="88"/>
        <v>0.32947205544139779</v>
      </c>
      <c r="AU413" s="2">
        <f t="shared" si="88"/>
        <v>0.32947205544139757</v>
      </c>
      <c r="AV413" s="2">
        <f t="shared" si="88"/>
        <v>0.32814549384213398</v>
      </c>
      <c r="AW413" s="2">
        <f t="shared" si="88"/>
        <v>0.32456171856031918</v>
      </c>
      <c r="AX413" s="2">
        <f t="shared" si="88"/>
        <v>0.32211280036158163</v>
      </c>
      <c r="AY413" s="2">
        <f t="shared" si="88"/>
        <v>0.31612840031344458</v>
      </c>
      <c r="AZ413" s="2">
        <f t="shared" si="88"/>
        <v>0.30441549201832019</v>
      </c>
      <c r="BA413" s="2">
        <f t="shared" si="88"/>
        <v>0.30441549201832074</v>
      </c>
      <c r="BB413" s="2">
        <f t="shared" ref="BB413" si="89">IF(BB30="inf",0,BB30/BB$383)</f>
        <v>0.3003026714041313</v>
      </c>
    </row>
    <row r="414" spans="1:54" x14ac:dyDescent="0.3">
      <c r="A414" t="str">
        <f t="shared" si="5"/>
        <v>'Charles Peirce'</v>
      </c>
      <c r="B414" s="2">
        <f t="shared" ref="B414:AG414" si="90">IF(B31="inf",0,B31/B$383)</f>
        <v>0</v>
      </c>
      <c r="C414" s="2">
        <f t="shared" si="90"/>
        <v>0</v>
      </c>
      <c r="D414" s="2">
        <f t="shared" si="90"/>
        <v>0.1902643933778109</v>
      </c>
      <c r="E414" s="2">
        <f t="shared" si="90"/>
        <v>0.18511840365428545</v>
      </c>
      <c r="F414" s="2">
        <f t="shared" si="90"/>
        <v>0.18511840365428545</v>
      </c>
      <c r="G414" s="2">
        <f t="shared" si="90"/>
        <v>0.18511840365428528</v>
      </c>
      <c r="H414" s="2">
        <f t="shared" si="90"/>
        <v>0.1577545584921122</v>
      </c>
      <c r="I414" s="2">
        <f t="shared" si="90"/>
        <v>0.17078169220259531</v>
      </c>
      <c r="J414" s="2">
        <f t="shared" si="90"/>
        <v>0.17078169220259631</v>
      </c>
      <c r="K414" s="2">
        <f t="shared" si="90"/>
        <v>0.16924019212791297</v>
      </c>
      <c r="L414" s="2">
        <f t="shared" si="90"/>
        <v>0.16346992153443765</v>
      </c>
      <c r="M414" s="2">
        <f t="shared" si="90"/>
        <v>0.16188214979494947</v>
      </c>
      <c r="N414" s="2">
        <f t="shared" si="90"/>
        <v>0.1601049068341926</v>
      </c>
      <c r="O414" s="2">
        <f t="shared" si="90"/>
        <v>0.14494754279403643</v>
      </c>
      <c r="P414" s="2">
        <f t="shared" si="90"/>
        <v>0.14494754279403668</v>
      </c>
      <c r="Q414" s="2">
        <f t="shared" si="90"/>
        <v>0.1426049164742634</v>
      </c>
      <c r="R414" s="2">
        <f t="shared" si="90"/>
        <v>0.13848588762859401</v>
      </c>
      <c r="S414" s="2">
        <f t="shared" si="90"/>
        <v>0.13734466971877035</v>
      </c>
      <c r="T414" s="2">
        <f t="shared" si="90"/>
        <v>0.13734466971877024</v>
      </c>
      <c r="U414" s="2">
        <f t="shared" si="90"/>
        <v>0.13734466971877024</v>
      </c>
      <c r="V414" s="2">
        <f t="shared" si="90"/>
        <v>0.13734466971877055</v>
      </c>
      <c r="W414" s="2">
        <f t="shared" si="90"/>
        <v>0.14672956776743629</v>
      </c>
      <c r="X414" s="2">
        <f t="shared" si="90"/>
        <v>0.14556033392360215</v>
      </c>
      <c r="Y414" s="2">
        <f t="shared" si="90"/>
        <v>0.14362737756477476</v>
      </c>
      <c r="Z414" s="2">
        <f t="shared" si="90"/>
        <v>0.15469238411398395</v>
      </c>
      <c r="AA414" s="2">
        <f t="shared" si="90"/>
        <v>0.15469238411398398</v>
      </c>
      <c r="AB414" s="2">
        <f t="shared" si="90"/>
        <v>0.15029663810151603</v>
      </c>
      <c r="AC414" s="2">
        <f t="shared" si="90"/>
        <v>0.14673163556127639</v>
      </c>
      <c r="AD414" s="2">
        <f t="shared" si="90"/>
        <v>0.1438388572201067</v>
      </c>
      <c r="AE414" s="2">
        <f t="shared" si="90"/>
        <v>0.14383885722010684</v>
      </c>
      <c r="AF414" s="2">
        <f t="shared" si="90"/>
        <v>0.14114525757240795</v>
      </c>
      <c r="AG414" s="2">
        <f t="shared" si="90"/>
        <v>0.13524277603592941</v>
      </c>
      <c r="AH414" s="2">
        <f t="shared" ref="AH414:BA414" si="91">IF(AH31="inf",0,AH31/AH$383)</f>
        <v>0.12656119900083249</v>
      </c>
      <c r="AI414" s="2">
        <f t="shared" si="91"/>
        <v>0.23026912889662648</v>
      </c>
      <c r="AJ414" s="2">
        <f t="shared" si="91"/>
        <v>0.25836187879983552</v>
      </c>
      <c r="AK414" s="2">
        <f t="shared" si="91"/>
        <v>0.25836187879983563</v>
      </c>
      <c r="AL414" s="2">
        <f t="shared" si="91"/>
        <v>0.25836187879983569</v>
      </c>
      <c r="AM414" s="2">
        <f t="shared" si="91"/>
        <v>0.25691051111031804</v>
      </c>
      <c r="AN414" s="2">
        <f t="shared" si="91"/>
        <v>0.25691051111031926</v>
      </c>
      <c r="AO414" s="2">
        <f t="shared" si="91"/>
        <v>0.25491438829941243</v>
      </c>
      <c r="AP414" s="2">
        <f t="shared" si="91"/>
        <v>0.26760730729244037</v>
      </c>
      <c r="AQ414" s="2">
        <f t="shared" si="91"/>
        <v>0.26760730729244014</v>
      </c>
      <c r="AR414" s="2">
        <f t="shared" si="91"/>
        <v>0.2639547506141805</v>
      </c>
      <c r="AS414" s="2">
        <f t="shared" si="91"/>
        <v>0.26395475061418056</v>
      </c>
      <c r="AT414" s="2">
        <f t="shared" si="91"/>
        <v>0.26276912397166696</v>
      </c>
      <c r="AU414" s="2">
        <f t="shared" si="91"/>
        <v>0.2627691239716668</v>
      </c>
      <c r="AV414" s="2">
        <f t="shared" si="91"/>
        <v>0.26171113005814367</v>
      </c>
      <c r="AW414" s="2">
        <f t="shared" si="91"/>
        <v>0.25885290437326069</v>
      </c>
      <c r="AX414" s="2">
        <f t="shared" si="91"/>
        <v>0.25689977942948228</v>
      </c>
      <c r="AY414" s="2">
        <f t="shared" si="91"/>
        <v>0.25212694503526256</v>
      </c>
      <c r="AZ414" s="2">
        <f t="shared" si="91"/>
        <v>0.24278536173240262</v>
      </c>
      <c r="BA414" s="2">
        <f t="shared" si="91"/>
        <v>0.24278536173240306</v>
      </c>
      <c r="BB414" s="2">
        <f t="shared" ref="BB414" si="92">IF(BB31="inf",0,BB31/BB$383)</f>
        <v>0.23950519805237466</v>
      </c>
    </row>
    <row r="415" spans="1:54" x14ac:dyDescent="0.3">
      <c r="A415" t="str">
        <f t="shared" si="5"/>
        <v>'George Morris'</v>
      </c>
      <c r="B415" s="2">
        <f t="shared" ref="B415:AG415" si="93">IF(B32="inf",0,B32/B$383)</f>
        <v>0</v>
      </c>
      <c r="C415" s="2">
        <f t="shared" si="93"/>
        <v>0</v>
      </c>
      <c r="D415" s="2">
        <f t="shared" si="93"/>
        <v>0.1902643933778109</v>
      </c>
      <c r="E415" s="2">
        <f t="shared" si="93"/>
        <v>0.18511840365428545</v>
      </c>
      <c r="F415" s="2">
        <f t="shared" si="93"/>
        <v>0.18511840365428545</v>
      </c>
      <c r="G415" s="2">
        <f t="shared" si="93"/>
        <v>0.18511840365428528</v>
      </c>
      <c r="H415" s="2">
        <f t="shared" si="93"/>
        <v>0.1577545584921122</v>
      </c>
      <c r="I415" s="2">
        <f t="shared" si="93"/>
        <v>0.17078169220259531</v>
      </c>
      <c r="J415" s="2">
        <f t="shared" si="93"/>
        <v>0.17078169220259631</v>
      </c>
      <c r="K415" s="2">
        <f t="shared" si="93"/>
        <v>0.16924019212791297</v>
      </c>
      <c r="L415" s="2">
        <f t="shared" si="93"/>
        <v>0.16346992153443765</v>
      </c>
      <c r="M415" s="2">
        <f t="shared" si="93"/>
        <v>0.16188214979494947</v>
      </c>
      <c r="N415" s="2">
        <f t="shared" si="93"/>
        <v>0.1601049068341926</v>
      </c>
      <c r="O415" s="2">
        <f t="shared" si="93"/>
        <v>0.14494754279403643</v>
      </c>
      <c r="P415" s="2">
        <f t="shared" si="93"/>
        <v>0.14494754279403668</v>
      </c>
      <c r="Q415" s="2">
        <f t="shared" si="93"/>
        <v>0.1426049164742634</v>
      </c>
      <c r="R415" s="2">
        <f t="shared" si="93"/>
        <v>0.13848588762859401</v>
      </c>
      <c r="S415" s="2">
        <f t="shared" si="93"/>
        <v>0.13734466971877035</v>
      </c>
      <c r="T415" s="2">
        <f t="shared" si="93"/>
        <v>0.13734466971877024</v>
      </c>
      <c r="U415" s="2">
        <f t="shared" si="93"/>
        <v>0.13734466971877024</v>
      </c>
      <c r="V415" s="2">
        <f t="shared" si="93"/>
        <v>0.13734466971877055</v>
      </c>
      <c r="W415" s="2">
        <f t="shared" si="93"/>
        <v>0.14672956776743629</v>
      </c>
      <c r="X415" s="2">
        <f t="shared" si="93"/>
        <v>0.14556033392360215</v>
      </c>
      <c r="Y415" s="2">
        <f t="shared" si="93"/>
        <v>0.14362737756477476</v>
      </c>
      <c r="Z415" s="2">
        <f t="shared" si="93"/>
        <v>0.15469238411398395</v>
      </c>
      <c r="AA415" s="2">
        <f t="shared" si="93"/>
        <v>0.15469238411398398</v>
      </c>
      <c r="AB415" s="2">
        <f t="shared" si="93"/>
        <v>0.15029663810151603</v>
      </c>
      <c r="AC415" s="2">
        <f t="shared" si="93"/>
        <v>0.14673163556127639</v>
      </c>
      <c r="AD415" s="2">
        <f t="shared" si="93"/>
        <v>0.1438388572201067</v>
      </c>
      <c r="AE415" s="2">
        <f t="shared" si="93"/>
        <v>0.14383885722010684</v>
      </c>
      <c r="AF415" s="2">
        <f t="shared" si="93"/>
        <v>0.14114525757240795</v>
      </c>
      <c r="AG415" s="2">
        <f t="shared" si="93"/>
        <v>0.13524277603592941</v>
      </c>
      <c r="AH415" s="2">
        <f t="shared" ref="AH415:BA415" si="94">IF(AH32="inf",0,AH32/AH$383)</f>
        <v>0.12656119900083249</v>
      </c>
      <c r="AI415" s="2">
        <f t="shared" si="94"/>
        <v>0.23026912889662648</v>
      </c>
      <c r="AJ415" s="2">
        <f t="shared" si="94"/>
        <v>0.25836187879983552</v>
      </c>
      <c r="AK415" s="2">
        <f t="shared" si="94"/>
        <v>0.25836187879983563</v>
      </c>
      <c r="AL415" s="2">
        <f t="shared" si="94"/>
        <v>0.25836187879983569</v>
      </c>
      <c r="AM415" s="2">
        <f t="shared" si="94"/>
        <v>0.25691051111031804</v>
      </c>
      <c r="AN415" s="2">
        <f t="shared" si="94"/>
        <v>0.25691051111031926</v>
      </c>
      <c r="AO415" s="2">
        <f t="shared" si="94"/>
        <v>0.25491438829941243</v>
      </c>
      <c r="AP415" s="2">
        <f t="shared" si="94"/>
        <v>0.26760730729244037</v>
      </c>
      <c r="AQ415" s="2">
        <f t="shared" si="94"/>
        <v>0.26760730729244014</v>
      </c>
      <c r="AR415" s="2">
        <f t="shared" si="94"/>
        <v>0.2639547506141805</v>
      </c>
      <c r="AS415" s="2">
        <f t="shared" si="94"/>
        <v>0.26395475061418056</v>
      </c>
      <c r="AT415" s="2">
        <f t="shared" si="94"/>
        <v>0.26276912397166696</v>
      </c>
      <c r="AU415" s="2">
        <f t="shared" si="94"/>
        <v>0.2627691239716668</v>
      </c>
      <c r="AV415" s="2">
        <f t="shared" si="94"/>
        <v>0.26171113005814367</v>
      </c>
      <c r="AW415" s="2">
        <f t="shared" si="94"/>
        <v>0.25885290437326069</v>
      </c>
      <c r="AX415" s="2">
        <f t="shared" si="94"/>
        <v>0.25689977942948228</v>
      </c>
      <c r="AY415" s="2">
        <f t="shared" si="94"/>
        <v>0.25212694503526256</v>
      </c>
      <c r="AZ415" s="2">
        <f t="shared" si="94"/>
        <v>0.24278536173240262</v>
      </c>
      <c r="BA415" s="2">
        <f t="shared" si="94"/>
        <v>0.24278536173240306</v>
      </c>
      <c r="BB415" s="2">
        <f t="shared" ref="BB415" si="95">IF(BB32="inf",0,BB32/BB$383)</f>
        <v>0.23950519805237466</v>
      </c>
    </row>
    <row r="416" spans="1:54" x14ac:dyDescent="0.3">
      <c r="A416" t="str">
        <f t="shared" si="5"/>
        <v>'Granville Hall'</v>
      </c>
      <c r="B416" s="2">
        <f t="shared" ref="B416:AG416" si="96">IF(B33="inf",0,B33/B$383)</f>
        <v>0</v>
      </c>
      <c r="C416" s="2">
        <f t="shared" si="96"/>
        <v>0</v>
      </c>
      <c r="D416" s="2">
        <f t="shared" si="96"/>
        <v>0.1902643933778109</v>
      </c>
      <c r="E416" s="2">
        <f t="shared" si="96"/>
        <v>0.18511840365428545</v>
      </c>
      <c r="F416" s="2">
        <f t="shared" si="96"/>
        <v>0.18511840365428545</v>
      </c>
      <c r="G416" s="2">
        <f t="shared" si="96"/>
        <v>0.18511840365428528</v>
      </c>
      <c r="H416" s="2">
        <f t="shared" si="96"/>
        <v>0.1577545584921122</v>
      </c>
      <c r="I416" s="2">
        <f t="shared" si="96"/>
        <v>0.17078169220259531</v>
      </c>
      <c r="J416" s="2">
        <f t="shared" si="96"/>
        <v>0.17078169220259631</v>
      </c>
      <c r="K416" s="2">
        <f t="shared" si="96"/>
        <v>0.16924019212791297</v>
      </c>
      <c r="L416" s="2">
        <f t="shared" si="96"/>
        <v>0.16346992153443765</v>
      </c>
      <c r="M416" s="2">
        <f t="shared" si="96"/>
        <v>0.16188214979494947</v>
      </c>
      <c r="N416" s="2">
        <f t="shared" si="96"/>
        <v>0.1601049068341926</v>
      </c>
      <c r="O416" s="2">
        <f t="shared" si="96"/>
        <v>0.14494754279403643</v>
      </c>
      <c r="P416" s="2">
        <f t="shared" si="96"/>
        <v>0.14494754279403668</v>
      </c>
      <c r="Q416" s="2">
        <f t="shared" si="96"/>
        <v>0.1426049164742634</v>
      </c>
      <c r="R416" s="2">
        <f t="shared" si="96"/>
        <v>0.13848588762859401</v>
      </c>
      <c r="S416" s="2">
        <f t="shared" si="96"/>
        <v>0.13734466971877035</v>
      </c>
      <c r="T416" s="2">
        <f t="shared" si="96"/>
        <v>0.13734466971877024</v>
      </c>
      <c r="U416" s="2">
        <f t="shared" si="96"/>
        <v>0.13734466971877024</v>
      </c>
      <c r="V416" s="2">
        <f t="shared" si="96"/>
        <v>0.13734466971877055</v>
      </c>
      <c r="W416" s="2">
        <f t="shared" si="96"/>
        <v>0.14672956776743629</v>
      </c>
      <c r="X416" s="2">
        <f t="shared" si="96"/>
        <v>0.14556033392360215</v>
      </c>
      <c r="Y416" s="2">
        <f t="shared" si="96"/>
        <v>0.14362737756477476</v>
      </c>
      <c r="Z416" s="2">
        <f t="shared" si="96"/>
        <v>0.15469238411398395</v>
      </c>
      <c r="AA416" s="2">
        <f t="shared" si="96"/>
        <v>0.15469238411398398</v>
      </c>
      <c r="AB416" s="2">
        <f t="shared" si="96"/>
        <v>0.15029663810151603</v>
      </c>
      <c r="AC416" s="2">
        <f t="shared" si="96"/>
        <v>0.14673163556127639</v>
      </c>
      <c r="AD416" s="2">
        <f t="shared" si="96"/>
        <v>0.1438388572201067</v>
      </c>
      <c r="AE416" s="2">
        <f t="shared" si="96"/>
        <v>0.14383885722010684</v>
      </c>
      <c r="AF416" s="2">
        <f t="shared" si="96"/>
        <v>0.14114525757240795</v>
      </c>
      <c r="AG416" s="2">
        <f t="shared" si="96"/>
        <v>0.13524277603592941</v>
      </c>
      <c r="AH416" s="2">
        <f t="shared" ref="AH416:BA416" si="97">IF(AH33="inf",0,AH33/AH$383)</f>
        <v>0.12656119900083249</v>
      </c>
      <c r="AI416" s="2">
        <f t="shared" si="97"/>
        <v>0.23026912889662648</v>
      </c>
      <c r="AJ416" s="2">
        <f t="shared" si="97"/>
        <v>0.25836187879983552</v>
      </c>
      <c r="AK416" s="2">
        <f t="shared" si="97"/>
        <v>0.25836187879983563</v>
      </c>
      <c r="AL416" s="2">
        <f t="shared" si="97"/>
        <v>0.25836187879983569</v>
      </c>
      <c r="AM416" s="2">
        <f t="shared" si="97"/>
        <v>0.25691051111031804</v>
      </c>
      <c r="AN416" s="2">
        <f t="shared" si="97"/>
        <v>0.25691051111031926</v>
      </c>
      <c r="AO416" s="2">
        <f t="shared" si="97"/>
        <v>0.25491438829941243</v>
      </c>
      <c r="AP416" s="2">
        <f t="shared" si="97"/>
        <v>0.26760730729244037</v>
      </c>
      <c r="AQ416" s="2">
        <f t="shared" si="97"/>
        <v>0.26760730729244014</v>
      </c>
      <c r="AR416" s="2">
        <f t="shared" si="97"/>
        <v>0.2639547506141805</v>
      </c>
      <c r="AS416" s="2">
        <f t="shared" si="97"/>
        <v>0.26395475061418056</v>
      </c>
      <c r="AT416" s="2">
        <f t="shared" si="97"/>
        <v>0.26276912397166696</v>
      </c>
      <c r="AU416" s="2">
        <f t="shared" si="97"/>
        <v>0.2627691239716668</v>
      </c>
      <c r="AV416" s="2">
        <f t="shared" si="97"/>
        <v>0.26171113005814367</v>
      </c>
      <c r="AW416" s="2">
        <f t="shared" si="97"/>
        <v>0.25885290437326069</v>
      </c>
      <c r="AX416" s="2">
        <f t="shared" si="97"/>
        <v>0.25689977942948228</v>
      </c>
      <c r="AY416" s="2">
        <f t="shared" si="97"/>
        <v>0.25212694503526256</v>
      </c>
      <c r="AZ416" s="2">
        <f t="shared" si="97"/>
        <v>0.24278536173240262</v>
      </c>
      <c r="BA416" s="2">
        <f t="shared" si="97"/>
        <v>0.24278536173240306</v>
      </c>
      <c r="BB416" s="2">
        <f t="shared" ref="BB416" si="98">IF(BB33="inf",0,BB33/BB$383)</f>
        <v>0.23950519805237466</v>
      </c>
    </row>
    <row r="417" spans="1:54" x14ac:dyDescent="0.3">
      <c r="A417" t="str">
        <f t="shared" si="5"/>
        <v>'Friedrich Trendelenburg'</v>
      </c>
      <c r="B417" s="2">
        <f t="shared" ref="B417:AG417" si="99">IF(B34="inf",0,B34/B$383)</f>
        <v>0</v>
      </c>
      <c r="C417" s="2">
        <f t="shared" si="99"/>
        <v>0</v>
      </c>
      <c r="D417" s="2">
        <f t="shared" si="99"/>
        <v>0.21620953792933056</v>
      </c>
      <c r="E417" s="2">
        <f t="shared" si="99"/>
        <v>0.21036182233441528</v>
      </c>
      <c r="F417" s="2">
        <f t="shared" si="99"/>
        <v>0.21036182233441528</v>
      </c>
      <c r="G417" s="2">
        <f t="shared" si="99"/>
        <v>0.21036182233441508</v>
      </c>
      <c r="H417" s="2">
        <f t="shared" si="99"/>
        <v>0.17926654374103657</v>
      </c>
      <c r="I417" s="2">
        <f t="shared" si="99"/>
        <v>0.1871767346540445</v>
      </c>
      <c r="J417" s="2">
        <f t="shared" si="99"/>
        <v>0.18717673465404558</v>
      </c>
      <c r="K417" s="2">
        <f t="shared" si="99"/>
        <v>0.18548725057219262</v>
      </c>
      <c r="L417" s="2">
        <f t="shared" si="99"/>
        <v>0.17916303400174369</v>
      </c>
      <c r="M417" s="2">
        <f t="shared" si="99"/>
        <v>0.17742283617526464</v>
      </c>
      <c r="N417" s="2">
        <f t="shared" si="99"/>
        <v>0.17547497789027505</v>
      </c>
      <c r="O417" s="2">
        <f t="shared" si="99"/>
        <v>0.15886250690226397</v>
      </c>
      <c r="P417" s="2">
        <f t="shared" si="99"/>
        <v>0.15886250690226419</v>
      </c>
      <c r="Q417" s="2">
        <f t="shared" si="99"/>
        <v>0.1562949884557927</v>
      </c>
      <c r="R417" s="2">
        <f t="shared" si="99"/>
        <v>0.15178053284093904</v>
      </c>
      <c r="S417" s="2">
        <f t="shared" si="99"/>
        <v>0.15052975801177229</v>
      </c>
      <c r="T417" s="2">
        <f t="shared" si="99"/>
        <v>0.15052975801177221</v>
      </c>
      <c r="U417" s="2">
        <f t="shared" si="99"/>
        <v>0.15052975801177221</v>
      </c>
      <c r="V417" s="2">
        <f t="shared" si="99"/>
        <v>0.15052975801177251</v>
      </c>
      <c r="W417" s="2">
        <f t="shared" si="99"/>
        <v>0.15743975519571618</v>
      </c>
      <c r="X417" s="2">
        <f t="shared" si="99"/>
        <v>0.15618517581583588</v>
      </c>
      <c r="Y417" s="2">
        <f t="shared" si="99"/>
        <v>0.15411112775198449</v>
      </c>
      <c r="Z417" s="2">
        <f t="shared" si="99"/>
        <v>0.16181637548765426</v>
      </c>
      <c r="AA417" s="2">
        <f t="shared" si="99"/>
        <v>0.16181637548765437</v>
      </c>
      <c r="AB417" s="2">
        <f t="shared" si="99"/>
        <v>0.15721819380355961</v>
      </c>
      <c r="AC417" s="2">
        <f t="shared" si="99"/>
        <v>0.15348901351475611</v>
      </c>
      <c r="AD417" s="2">
        <f t="shared" si="99"/>
        <v>0.15046301511840107</v>
      </c>
      <c r="AE417" s="2">
        <f t="shared" si="99"/>
        <v>0.15046301511840124</v>
      </c>
      <c r="AF417" s="2">
        <f t="shared" si="99"/>
        <v>0.14764536811850559</v>
      </c>
      <c r="AG417" s="2">
        <f t="shared" si="99"/>
        <v>0.14147106177442609</v>
      </c>
      <c r="AH417" s="2">
        <f t="shared" ref="AH417:BA417" si="100">IF(AH34="inf",0,AH34/AH$383)</f>
        <v>0.13238967527060774</v>
      </c>
      <c r="AI417" s="2">
        <f t="shared" si="100"/>
        <v>0.28239085739687708</v>
      </c>
      <c r="AJ417" s="2">
        <f t="shared" si="100"/>
        <v>0.30129665166161568</v>
      </c>
      <c r="AK417" s="2">
        <f t="shared" si="100"/>
        <v>0.30129665166161579</v>
      </c>
      <c r="AL417" s="2">
        <f t="shared" si="100"/>
        <v>0.30129665166161584</v>
      </c>
      <c r="AM417" s="2">
        <f t="shared" si="100"/>
        <v>0.29960409458929227</v>
      </c>
      <c r="AN417" s="2">
        <f t="shared" si="100"/>
        <v>0.29960409458929349</v>
      </c>
      <c r="AO417" s="2">
        <f t="shared" si="100"/>
        <v>0.29727625457657431</v>
      </c>
      <c r="AP417" s="2">
        <f t="shared" si="100"/>
        <v>0.41175256200802007</v>
      </c>
      <c r="AQ417" s="2">
        <f t="shared" si="100"/>
        <v>0.41175256200802057</v>
      </c>
      <c r="AR417" s="2">
        <f t="shared" si="100"/>
        <v>0.40613257507504225</v>
      </c>
      <c r="AS417" s="2">
        <f t="shared" si="100"/>
        <v>0.40613257507504291</v>
      </c>
      <c r="AT417" s="2">
        <f t="shared" si="100"/>
        <v>0.40430831693882363</v>
      </c>
      <c r="AU417" s="2">
        <f t="shared" si="100"/>
        <v>0.4043083169388233</v>
      </c>
      <c r="AV417" s="2">
        <f t="shared" si="100"/>
        <v>0.40268044022316246</v>
      </c>
      <c r="AW417" s="2">
        <f t="shared" si="100"/>
        <v>0.39828264645416928</v>
      </c>
      <c r="AX417" s="2">
        <f t="shared" si="100"/>
        <v>0.39527748113316497</v>
      </c>
      <c r="AY417" s="2">
        <f t="shared" si="100"/>
        <v>0.38793378484271779</v>
      </c>
      <c r="AZ417" s="2">
        <f t="shared" si="100"/>
        <v>0.37356040731024093</v>
      </c>
      <c r="BA417" s="2">
        <f t="shared" si="100"/>
        <v>0.37356040731024159</v>
      </c>
      <c r="BB417" s="2">
        <f t="shared" ref="BB417" si="101">IF(BB34="inf",0,BB34/BB$383)</f>
        <v>0.36851340088608037</v>
      </c>
    </row>
    <row r="418" spans="1:54" x14ac:dyDescent="0.3">
      <c r="A418" t="str">
        <f t="shared" si="5"/>
        <v>'Thorstein Veblen'</v>
      </c>
      <c r="B418" s="2">
        <f t="shared" ref="B418:AG418" si="102">IF(B35="inf",0,B35/B$383)</f>
        <v>0</v>
      </c>
      <c r="C418" s="2">
        <f t="shared" si="102"/>
        <v>0</v>
      </c>
      <c r="D418" s="2">
        <f t="shared" si="102"/>
        <v>0.155670867309118</v>
      </c>
      <c r="E418" s="2">
        <f t="shared" si="102"/>
        <v>0.15146051208077901</v>
      </c>
      <c r="F418" s="2">
        <f t="shared" si="102"/>
        <v>0.15146051208077901</v>
      </c>
      <c r="G418" s="2">
        <f t="shared" si="102"/>
        <v>0.15146051208077888</v>
      </c>
      <c r="H418" s="2">
        <f t="shared" si="102"/>
        <v>0.12907191149354616</v>
      </c>
      <c r="I418" s="2">
        <f t="shared" si="102"/>
        <v>0.15028788913828386</v>
      </c>
      <c r="J418" s="2">
        <f t="shared" si="102"/>
        <v>0.15028788913828475</v>
      </c>
      <c r="K418" s="2">
        <f t="shared" si="102"/>
        <v>0.14893136907256341</v>
      </c>
      <c r="L418" s="2">
        <f t="shared" si="102"/>
        <v>0.14385353095030515</v>
      </c>
      <c r="M418" s="2">
        <f t="shared" si="102"/>
        <v>0.14245629181955552</v>
      </c>
      <c r="N418" s="2">
        <f t="shared" si="102"/>
        <v>0.14089231801408947</v>
      </c>
      <c r="O418" s="2">
        <f t="shared" si="102"/>
        <v>0.12755383765875203</v>
      </c>
      <c r="P418" s="2">
        <f t="shared" si="102"/>
        <v>0.12755383765875228</v>
      </c>
      <c r="Q418" s="2">
        <f t="shared" si="102"/>
        <v>0.12549232649735181</v>
      </c>
      <c r="R418" s="2">
        <f t="shared" si="102"/>
        <v>0.12186758111316276</v>
      </c>
      <c r="S418" s="2">
        <f t="shared" si="102"/>
        <v>0.12086330935251791</v>
      </c>
      <c r="T418" s="2">
        <f t="shared" si="102"/>
        <v>0.12086330935251779</v>
      </c>
      <c r="U418" s="2">
        <f t="shared" si="102"/>
        <v>0.12086330935251779</v>
      </c>
      <c r="V418" s="2">
        <f t="shared" si="102"/>
        <v>0.1208633093525181</v>
      </c>
      <c r="W418" s="2">
        <f t="shared" si="102"/>
        <v>0.13387734285350028</v>
      </c>
      <c r="X418" s="2">
        <f t="shared" si="102"/>
        <v>0.13281052365292167</v>
      </c>
      <c r="Y418" s="2">
        <f t="shared" si="102"/>
        <v>0.13104687734012296</v>
      </c>
      <c r="Z418" s="2">
        <f t="shared" si="102"/>
        <v>0.14756839274031364</v>
      </c>
      <c r="AA418" s="2">
        <f t="shared" si="102"/>
        <v>0.14756839274031383</v>
      </c>
      <c r="AB418" s="2">
        <f t="shared" si="102"/>
        <v>0.14337508239947266</v>
      </c>
      <c r="AC418" s="2">
        <f t="shared" si="102"/>
        <v>0.13997425760779639</v>
      </c>
      <c r="AD418" s="2">
        <f t="shared" si="102"/>
        <v>0.13721469932181229</v>
      </c>
      <c r="AE418" s="2">
        <f t="shared" si="102"/>
        <v>0.13721469932181246</v>
      </c>
      <c r="AF418" s="2">
        <f t="shared" si="102"/>
        <v>0.13464514702631006</v>
      </c>
      <c r="AG418" s="2">
        <f t="shared" si="102"/>
        <v>0.12901449029743253</v>
      </c>
      <c r="AH418" s="2">
        <f t="shared" ref="AH418:BA418" si="103">IF(AH35="inf",0,AH35/AH$383)</f>
        <v>0.12073272273105744</v>
      </c>
      <c r="AI418" s="2">
        <f t="shared" si="103"/>
        <v>0.11280075570949641</v>
      </c>
      <c r="AJ418" s="2">
        <f t="shared" si="103"/>
        <v>0.15818074212234798</v>
      </c>
      <c r="AK418" s="2">
        <f t="shared" si="103"/>
        <v>0.15818074212234801</v>
      </c>
      <c r="AL418" s="2">
        <f t="shared" si="103"/>
        <v>0.15818074212234806</v>
      </c>
      <c r="AM418" s="2">
        <f t="shared" si="103"/>
        <v>0.15729214965937871</v>
      </c>
      <c r="AN418" s="2">
        <f t="shared" si="103"/>
        <v>0.15729214965937882</v>
      </c>
      <c r="AO418" s="2">
        <f t="shared" si="103"/>
        <v>0.1560700336527015</v>
      </c>
      <c r="AP418" s="2">
        <f t="shared" si="103"/>
        <v>0.18869746027031054</v>
      </c>
      <c r="AQ418" s="2">
        <f t="shared" si="103"/>
        <v>0.18869746027031079</v>
      </c>
      <c r="AR418" s="2">
        <f t="shared" si="103"/>
        <v>0.18612193953564049</v>
      </c>
      <c r="AS418" s="2">
        <f t="shared" si="103"/>
        <v>0.18612193953563974</v>
      </c>
      <c r="AT418" s="2">
        <f t="shared" si="103"/>
        <v>0.18528592074925235</v>
      </c>
      <c r="AU418" s="2">
        <f t="shared" si="103"/>
        <v>0.18528592074925185</v>
      </c>
      <c r="AV418" s="2">
        <f t="shared" si="103"/>
        <v>0.18453989939997345</v>
      </c>
      <c r="AW418" s="2">
        <f t="shared" si="103"/>
        <v>0.18252448385294026</v>
      </c>
      <c r="AX418" s="2">
        <f t="shared" si="103"/>
        <v>0.18114728036694297</v>
      </c>
      <c r="AY418" s="2">
        <f t="shared" si="103"/>
        <v>0.17778182021717231</v>
      </c>
      <c r="AZ418" s="2">
        <f t="shared" si="103"/>
        <v>0.17119480634977075</v>
      </c>
      <c r="BA418" s="2">
        <f t="shared" si="103"/>
        <v>0.17119480634977172</v>
      </c>
      <c r="BB418" s="2">
        <f t="shared" ref="BB418" si="104">IF(BB35="inf",0,BB35/BB$383)</f>
        <v>0.16888187042154654</v>
      </c>
    </row>
    <row r="419" spans="1:54" x14ac:dyDescent="0.3">
      <c r="A419" t="str">
        <f t="shared" si="5"/>
        <v>'Laurence Laughlin'</v>
      </c>
      <c r="B419" s="2">
        <f t="shared" ref="B419:AG419" si="105">IF(B36="inf",0,B36/B$383)</f>
        <v>0</v>
      </c>
      <c r="C419" s="2">
        <f t="shared" si="105"/>
        <v>0</v>
      </c>
      <c r="D419" s="2">
        <f t="shared" si="105"/>
        <v>0.155670867309118</v>
      </c>
      <c r="E419" s="2">
        <f t="shared" si="105"/>
        <v>0.15146051208077901</v>
      </c>
      <c r="F419" s="2">
        <f t="shared" si="105"/>
        <v>0.15146051208077901</v>
      </c>
      <c r="G419" s="2">
        <f t="shared" si="105"/>
        <v>0.15146051208077888</v>
      </c>
      <c r="H419" s="2">
        <f t="shared" si="105"/>
        <v>0.12907191149354616</v>
      </c>
      <c r="I419" s="2">
        <f t="shared" si="105"/>
        <v>0.15028788913828386</v>
      </c>
      <c r="J419" s="2">
        <f t="shared" si="105"/>
        <v>0.15028788913828475</v>
      </c>
      <c r="K419" s="2">
        <f t="shared" si="105"/>
        <v>0.14893136907256341</v>
      </c>
      <c r="L419" s="2">
        <f t="shared" si="105"/>
        <v>0.14385353095030515</v>
      </c>
      <c r="M419" s="2">
        <f t="shared" si="105"/>
        <v>0.14245629181955552</v>
      </c>
      <c r="N419" s="2">
        <f t="shared" si="105"/>
        <v>0.14089231801408947</v>
      </c>
      <c r="O419" s="2">
        <f t="shared" si="105"/>
        <v>0.12755383765875203</v>
      </c>
      <c r="P419" s="2">
        <f t="shared" si="105"/>
        <v>0.12755383765875228</v>
      </c>
      <c r="Q419" s="2">
        <f t="shared" si="105"/>
        <v>0.12549232649735181</v>
      </c>
      <c r="R419" s="2">
        <f t="shared" si="105"/>
        <v>0.12186758111316276</v>
      </c>
      <c r="S419" s="2">
        <f t="shared" si="105"/>
        <v>0.12086330935251791</v>
      </c>
      <c r="T419" s="2">
        <f t="shared" si="105"/>
        <v>0.12086330935251779</v>
      </c>
      <c r="U419" s="2">
        <f t="shared" si="105"/>
        <v>0.12086330935251779</v>
      </c>
      <c r="V419" s="2">
        <f t="shared" si="105"/>
        <v>0.1208633093525181</v>
      </c>
      <c r="W419" s="2">
        <f t="shared" si="105"/>
        <v>0.13387734285350028</v>
      </c>
      <c r="X419" s="2">
        <f t="shared" si="105"/>
        <v>0.13281052365292167</v>
      </c>
      <c r="Y419" s="2">
        <f t="shared" si="105"/>
        <v>0.13104687734012296</v>
      </c>
      <c r="Z419" s="2">
        <f t="shared" si="105"/>
        <v>0.14756839274031364</v>
      </c>
      <c r="AA419" s="2">
        <f t="shared" si="105"/>
        <v>0.14756839274031383</v>
      </c>
      <c r="AB419" s="2">
        <f t="shared" si="105"/>
        <v>0.14337508239947266</v>
      </c>
      <c r="AC419" s="2">
        <f t="shared" si="105"/>
        <v>0.13997425760779639</v>
      </c>
      <c r="AD419" s="2">
        <f t="shared" si="105"/>
        <v>0.13721469932181229</v>
      </c>
      <c r="AE419" s="2">
        <f t="shared" si="105"/>
        <v>0.13721469932181246</v>
      </c>
      <c r="AF419" s="2">
        <f t="shared" si="105"/>
        <v>0.23678974132213162</v>
      </c>
      <c r="AG419" s="2">
        <f t="shared" si="105"/>
        <v>0.22688755190238144</v>
      </c>
      <c r="AH419" s="2">
        <f t="shared" ref="AH419:BA419" si="106">IF(AH36="inf",0,AH36/AH$383)</f>
        <v>0.21232306411323881</v>
      </c>
      <c r="AI419" s="2">
        <f t="shared" si="106"/>
        <v>0.19837374279945913</v>
      </c>
      <c r="AJ419" s="2">
        <f t="shared" si="106"/>
        <v>0.2862318190785339</v>
      </c>
      <c r="AK419" s="2">
        <f t="shared" si="106"/>
        <v>0.28623181907853401</v>
      </c>
      <c r="AL419" s="2">
        <f t="shared" si="106"/>
        <v>0.28623181907853407</v>
      </c>
      <c r="AM419" s="2">
        <f t="shared" si="106"/>
        <v>0.28462388985982862</v>
      </c>
      <c r="AN419" s="2">
        <f t="shared" si="106"/>
        <v>0.28462388985982784</v>
      </c>
      <c r="AO419" s="2">
        <f t="shared" si="106"/>
        <v>0.30247858903166436</v>
      </c>
      <c r="AP419" s="2">
        <f t="shared" si="106"/>
        <v>0.32387345908213294</v>
      </c>
      <c r="AQ419" s="2">
        <f t="shared" si="106"/>
        <v>0.32387345908213233</v>
      </c>
      <c r="AR419" s="2">
        <f t="shared" si="106"/>
        <v>0.31945292894844368</v>
      </c>
      <c r="AS419" s="2">
        <f t="shared" si="106"/>
        <v>0.31945292894844457</v>
      </c>
      <c r="AT419" s="2">
        <f t="shared" si="106"/>
        <v>0.31801801670417129</v>
      </c>
      <c r="AU419" s="2">
        <f t="shared" si="106"/>
        <v>0.31801801670417146</v>
      </c>
      <c r="AV419" s="2">
        <f t="shared" si="106"/>
        <v>0.31673757278831705</v>
      </c>
      <c r="AW419" s="2">
        <f t="shared" si="106"/>
        <v>0.31327838683122838</v>
      </c>
      <c r="AX419" s="2">
        <f t="shared" si="106"/>
        <v>0.31091460484798844</v>
      </c>
      <c r="AY419" s="2">
        <f t="shared" si="106"/>
        <v>0.30513825142729212</v>
      </c>
      <c r="AZ419" s="2">
        <f t="shared" si="106"/>
        <v>0.29383254035306194</v>
      </c>
      <c r="BA419" s="2">
        <f t="shared" si="106"/>
        <v>0.29383254035306183</v>
      </c>
      <c r="BB419" s="2">
        <f t="shared" ref="BB419" si="107">IF(BB36="inf",0,BB36/BB$383)</f>
        <v>0.2898627012326172</v>
      </c>
    </row>
    <row r="420" spans="1:54" x14ac:dyDescent="0.3">
      <c r="A420" t="str">
        <f t="shared" si="5"/>
        <v>'Henry Adams'</v>
      </c>
      <c r="B420" s="2">
        <f t="shared" ref="B420:AG420" si="108">IF(B37="inf",0,B37/B$383)</f>
        <v>0</v>
      </c>
      <c r="C420" s="2">
        <f t="shared" si="108"/>
        <v>0</v>
      </c>
      <c r="D420" s="2">
        <f t="shared" si="108"/>
        <v>0.1902643933778109</v>
      </c>
      <c r="E420" s="2">
        <f t="shared" si="108"/>
        <v>0.18511840365428545</v>
      </c>
      <c r="F420" s="2">
        <f t="shared" si="108"/>
        <v>0.18511840365428545</v>
      </c>
      <c r="G420" s="2">
        <f t="shared" si="108"/>
        <v>0.18511840365428528</v>
      </c>
      <c r="H420" s="2">
        <f t="shared" si="108"/>
        <v>0.1577545584921122</v>
      </c>
      <c r="I420" s="2">
        <f t="shared" si="108"/>
        <v>0.17078169220259531</v>
      </c>
      <c r="J420" s="2">
        <f t="shared" si="108"/>
        <v>0.17078169220259631</v>
      </c>
      <c r="K420" s="2">
        <f t="shared" si="108"/>
        <v>0.16924019212791297</v>
      </c>
      <c r="L420" s="2">
        <f t="shared" si="108"/>
        <v>0.16346992153443765</v>
      </c>
      <c r="M420" s="2">
        <f t="shared" si="108"/>
        <v>0.16188214979494947</v>
      </c>
      <c r="N420" s="2">
        <f t="shared" si="108"/>
        <v>0.1601049068341926</v>
      </c>
      <c r="O420" s="2">
        <f t="shared" si="108"/>
        <v>0.14494754279403643</v>
      </c>
      <c r="P420" s="2">
        <f t="shared" si="108"/>
        <v>0.14494754279403668</v>
      </c>
      <c r="Q420" s="2">
        <f t="shared" si="108"/>
        <v>0.1426049164742634</v>
      </c>
      <c r="R420" s="2">
        <f t="shared" si="108"/>
        <v>0.13848588762859401</v>
      </c>
      <c r="S420" s="2">
        <f t="shared" si="108"/>
        <v>0.13734466971877035</v>
      </c>
      <c r="T420" s="2">
        <f t="shared" si="108"/>
        <v>0.13734466971877024</v>
      </c>
      <c r="U420" s="2">
        <f t="shared" si="108"/>
        <v>0.13734466971877024</v>
      </c>
      <c r="V420" s="2">
        <f t="shared" si="108"/>
        <v>0.13734466971877055</v>
      </c>
      <c r="W420" s="2">
        <f t="shared" si="108"/>
        <v>0.14672956776743629</v>
      </c>
      <c r="X420" s="2">
        <f t="shared" si="108"/>
        <v>0.14556033392360215</v>
      </c>
      <c r="Y420" s="2">
        <f t="shared" si="108"/>
        <v>0.14362737756477476</v>
      </c>
      <c r="Z420" s="2">
        <f t="shared" si="108"/>
        <v>0.15469238411398395</v>
      </c>
      <c r="AA420" s="2">
        <f t="shared" si="108"/>
        <v>0.15469238411398398</v>
      </c>
      <c r="AB420" s="2">
        <f t="shared" si="108"/>
        <v>0.15029663810151603</v>
      </c>
      <c r="AC420" s="2">
        <f t="shared" si="108"/>
        <v>0.14673163556127639</v>
      </c>
      <c r="AD420" s="2">
        <f t="shared" si="108"/>
        <v>0.1438388572201067</v>
      </c>
      <c r="AE420" s="2">
        <f t="shared" si="108"/>
        <v>0.14383885722010684</v>
      </c>
      <c r="AF420" s="2">
        <f t="shared" si="108"/>
        <v>0.20150342692902956</v>
      </c>
      <c r="AG420" s="2">
        <f t="shared" si="108"/>
        <v>0.19307685789339904</v>
      </c>
      <c r="AH420" s="2">
        <f t="shared" ref="AH420:BA420" si="109">IF(AH37="inf",0,AH37/AH$383)</f>
        <v>0.18068276436303077</v>
      </c>
      <c r="AI420" s="2">
        <f t="shared" si="109"/>
        <v>0.16881216544110891</v>
      </c>
      <c r="AJ420" s="2">
        <f t="shared" si="109"/>
        <v>0.22145303897128715</v>
      </c>
      <c r="AK420" s="2">
        <f t="shared" si="109"/>
        <v>0.22145303897128721</v>
      </c>
      <c r="AL420" s="2">
        <f t="shared" si="109"/>
        <v>0.22145303897128729</v>
      </c>
      <c r="AM420" s="2">
        <f t="shared" si="109"/>
        <v>0.22020900952313022</v>
      </c>
      <c r="AN420" s="2">
        <f t="shared" si="109"/>
        <v>0.22020900952313036</v>
      </c>
      <c r="AO420" s="2">
        <f t="shared" si="109"/>
        <v>0.23484824111549368</v>
      </c>
      <c r="AP420" s="2">
        <f t="shared" si="109"/>
        <v>0.24908064755680989</v>
      </c>
      <c r="AQ420" s="2">
        <f t="shared" si="109"/>
        <v>0.2490806475568097</v>
      </c>
      <c r="AR420" s="2">
        <f t="shared" si="109"/>
        <v>0.24568096018704494</v>
      </c>
      <c r="AS420" s="2">
        <f t="shared" si="109"/>
        <v>0.24568096018704499</v>
      </c>
      <c r="AT420" s="2">
        <f t="shared" si="109"/>
        <v>0.24457741538901312</v>
      </c>
      <c r="AU420" s="2">
        <f t="shared" si="109"/>
        <v>0.2445774153890129</v>
      </c>
      <c r="AV420" s="2">
        <f t="shared" si="109"/>
        <v>0.24359266720796446</v>
      </c>
      <c r="AW420" s="2">
        <f t="shared" si="109"/>
        <v>0.24093231868588111</v>
      </c>
      <c r="AX420" s="2">
        <f t="shared" si="109"/>
        <v>0.23911441008436427</v>
      </c>
      <c r="AY420" s="2">
        <f t="shared" si="109"/>
        <v>0.23467200268666746</v>
      </c>
      <c r="AZ420" s="2">
        <f t="shared" si="109"/>
        <v>0.22597714438169783</v>
      </c>
      <c r="BA420" s="2">
        <f t="shared" si="109"/>
        <v>0.22597714438169822</v>
      </c>
      <c r="BB420" s="2">
        <f t="shared" ref="BB420" si="110">IF(BB37="inf",0,BB37/BB$383)</f>
        <v>0.22292406895644101</v>
      </c>
    </row>
    <row r="421" spans="1:54" x14ac:dyDescent="0.3">
      <c r="A421" t="str">
        <f t="shared" si="5"/>
        <v>'Karl Reinhold'</v>
      </c>
      <c r="B421" s="2">
        <f t="shared" ref="B421:AG421" si="111">IF(B38="inf",0,B38/B$383)</f>
        <v>0</v>
      </c>
      <c r="C421" s="2">
        <f t="shared" si="111"/>
        <v>0</v>
      </c>
      <c r="D421" s="2">
        <f t="shared" si="111"/>
        <v>0.23696565357054628</v>
      </c>
      <c r="E421" s="2">
        <f t="shared" si="111"/>
        <v>0.23055655727851912</v>
      </c>
      <c r="F421" s="2">
        <f t="shared" si="111"/>
        <v>0.23055655727851912</v>
      </c>
      <c r="G421" s="2">
        <f t="shared" si="111"/>
        <v>0.23055655727851895</v>
      </c>
      <c r="H421" s="2">
        <f t="shared" si="111"/>
        <v>0.19647613194017605</v>
      </c>
      <c r="I421" s="2">
        <f t="shared" si="111"/>
        <v>0.20083927003025234</v>
      </c>
      <c r="J421" s="2">
        <f t="shared" si="111"/>
        <v>0.20083927003025329</v>
      </c>
      <c r="K421" s="2">
        <f t="shared" si="111"/>
        <v>0.1990264659424259</v>
      </c>
      <c r="L421" s="2">
        <f t="shared" si="111"/>
        <v>0.19224062772449868</v>
      </c>
      <c r="M421" s="2">
        <f t="shared" si="111"/>
        <v>0.19037340815886081</v>
      </c>
      <c r="N421" s="2">
        <f t="shared" si="111"/>
        <v>0.18828337043701046</v>
      </c>
      <c r="O421" s="2">
        <f t="shared" si="111"/>
        <v>0.17045831032578701</v>
      </c>
      <c r="P421" s="2">
        <f t="shared" si="111"/>
        <v>0.17045831032578712</v>
      </c>
      <c r="Q421" s="2">
        <f t="shared" si="111"/>
        <v>0.16770338177373378</v>
      </c>
      <c r="R421" s="2">
        <f t="shared" si="111"/>
        <v>0.16285940385122641</v>
      </c>
      <c r="S421" s="2">
        <f t="shared" si="111"/>
        <v>0.16151733158927392</v>
      </c>
      <c r="T421" s="2">
        <f t="shared" si="111"/>
        <v>0.16151733158927398</v>
      </c>
      <c r="U421" s="2">
        <f t="shared" si="111"/>
        <v>0.16151733158927398</v>
      </c>
      <c r="V421" s="2">
        <f t="shared" si="111"/>
        <v>0.161517331589274</v>
      </c>
      <c r="W421" s="2">
        <f t="shared" si="111"/>
        <v>0.16661991584852762</v>
      </c>
      <c r="X421" s="2">
        <f t="shared" si="111"/>
        <v>0.16529218315203636</v>
      </c>
      <c r="Y421" s="2">
        <f t="shared" si="111"/>
        <v>0.16309719934102151</v>
      </c>
      <c r="Z421" s="2">
        <f t="shared" si="111"/>
        <v>0.16850420412416095</v>
      </c>
      <c r="AA421" s="2">
        <f t="shared" si="111"/>
        <v>0.16850420412416128</v>
      </c>
      <c r="AB421" s="2">
        <f t="shared" si="111"/>
        <v>0.16371598078915131</v>
      </c>
      <c r="AC421" s="2">
        <f t="shared" si="111"/>
        <v>0.15983267445067603</v>
      </c>
      <c r="AD421" s="2">
        <f t="shared" si="111"/>
        <v>0.15668161232904479</v>
      </c>
      <c r="AE421" s="2">
        <f t="shared" si="111"/>
        <v>0.15668161232904484</v>
      </c>
      <c r="AF421" s="2">
        <f t="shared" si="111"/>
        <v>0.15374751271280132</v>
      </c>
      <c r="AG421" s="2">
        <f t="shared" si="111"/>
        <v>0.14731802389628021</v>
      </c>
      <c r="AH421" s="2">
        <f t="shared" ref="AH421:BA421" si="112">IF(AH38="inf",0,AH38/AH$383)</f>
        <v>0.13786130605447827</v>
      </c>
      <c r="AI421" s="2">
        <f t="shared" si="112"/>
        <v>0.23860416010668853</v>
      </c>
      <c r="AJ421" s="2">
        <f t="shared" si="112"/>
        <v>0.25405764091895527</v>
      </c>
      <c r="AK421" s="2">
        <f t="shared" si="112"/>
        <v>0.25405764091895444</v>
      </c>
      <c r="AL421" s="2">
        <f t="shared" si="112"/>
        <v>0.25405764091895516</v>
      </c>
      <c r="AM421" s="2">
        <f t="shared" si="112"/>
        <v>0.25263045261618622</v>
      </c>
      <c r="AN421" s="2">
        <f t="shared" si="112"/>
        <v>0.25263045261618533</v>
      </c>
      <c r="AO421" s="2">
        <f t="shared" si="112"/>
        <v>0.25066758466260403</v>
      </c>
      <c r="AP421" s="2">
        <f t="shared" si="112"/>
        <v>0.3277127580573293</v>
      </c>
      <c r="AQ421" s="2">
        <f t="shared" si="112"/>
        <v>0.32771275805732963</v>
      </c>
      <c r="AR421" s="2">
        <f t="shared" si="112"/>
        <v>0.32323982555371433</v>
      </c>
      <c r="AS421" s="2">
        <f t="shared" si="112"/>
        <v>0.32323982555371478</v>
      </c>
      <c r="AT421" s="2">
        <f t="shared" si="112"/>
        <v>0.32178790340339841</v>
      </c>
      <c r="AU421" s="2">
        <f t="shared" si="112"/>
        <v>0.32178790340339813</v>
      </c>
      <c r="AV421" s="2">
        <f t="shared" si="112"/>
        <v>0.32049228069818675</v>
      </c>
      <c r="AW421" s="2">
        <f t="shared" si="112"/>
        <v>0.31699208845074761</v>
      </c>
      <c r="AX421" s="2">
        <f t="shared" si="112"/>
        <v>0.31460028544419971</v>
      </c>
      <c r="AY421" s="2">
        <f t="shared" si="112"/>
        <v>0.3087554572931826</v>
      </c>
      <c r="AZ421" s="2">
        <f t="shared" si="112"/>
        <v>0.29731572472468071</v>
      </c>
      <c r="BA421" s="2">
        <f t="shared" si="112"/>
        <v>0.29731572472468115</v>
      </c>
      <c r="BB421" s="2">
        <f t="shared" ref="BB421" si="113">IF(BB38="inf",0,BB38/BB$383)</f>
        <v>0.29329882586889994</v>
      </c>
    </row>
    <row r="422" spans="1:54" x14ac:dyDescent="0.3">
      <c r="A422" t="str">
        <f t="shared" si="5"/>
        <v>'Georg Koenig'</v>
      </c>
      <c r="B422" s="2">
        <f t="shared" ref="B422:AG422" si="114">IF(B39="inf",0,B39/B$383)</f>
        <v>0</v>
      </c>
      <c r="C422" s="2">
        <f t="shared" si="114"/>
        <v>0</v>
      </c>
      <c r="D422" s="2">
        <f t="shared" si="114"/>
        <v>0.23696565357054628</v>
      </c>
      <c r="E422" s="2">
        <f t="shared" si="114"/>
        <v>0.23055655727851912</v>
      </c>
      <c r="F422" s="2">
        <f t="shared" si="114"/>
        <v>0.23055655727851912</v>
      </c>
      <c r="G422" s="2">
        <f t="shared" si="114"/>
        <v>0.23055655727851895</v>
      </c>
      <c r="H422" s="2">
        <f t="shared" si="114"/>
        <v>0.19647613194017605</v>
      </c>
      <c r="I422" s="2">
        <f t="shared" si="114"/>
        <v>0.20083927003025234</v>
      </c>
      <c r="J422" s="2">
        <f t="shared" si="114"/>
        <v>0.20083927003025329</v>
      </c>
      <c r="K422" s="2">
        <f t="shared" si="114"/>
        <v>0.1990264659424259</v>
      </c>
      <c r="L422" s="2">
        <f t="shared" si="114"/>
        <v>0.19224062772449868</v>
      </c>
      <c r="M422" s="2">
        <f t="shared" si="114"/>
        <v>0.19037340815886081</v>
      </c>
      <c r="N422" s="2">
        <f t="shared" si="114"/>
        <v>0.18828337043701046</v>
      </c>
      <c r="O422" s="2">
        <f t="shared" si="114"/>
        <v>0.17045831032578701</v>
      </c>
      <c r="P422" s="2">
        <f t="shared" si="114"/>
        <v>0.17045831032578712</v>
      </c>
      <c r="Q422" s="2">
        <f t="shared" si="114"/>
        <v>0.16770338177373378</v>
      </c>
      <c r="R422" s="2">
        <f t="shared" si="114"/>
        <v>0.16285940385122641</v>
      </c>
      <c r="S422" s="2">
        <f t="shared" si="114"/>
        <v>0.16151733158927392</v>
      </c>
      <c r="T422" s="2">
        <f t="shared" si="114"/>
        <v>0.16151733158927398</v>
      </c>
      <c r="U422" s="2">
        <f t="shared" si="114"/>
        <v>0.16151733158927398</v>
      </c>
      <c r="V422" s="2">
        <f t="shared" si="114"/>
        <v>0.161517331589274</v>
      </c>
      <c r="W422" s="2">
        <f t="shared" si="114"/>
        <v>0.16661991584852762</v>
      </c>
      <c r="X422" s="2">
        <f t="shared" si="114"/>
        <v>0.16529218315203636</v>
      </c>
      <c r="Y422" s="2">
        <f t="shared" si="114"/>
        <v>0.16309719934102151</v>
      </c>
      <c r="Z422" s="2">
        <f t="shared" si="114"/>
        <v>0.16850420412416095</v>
      </c>
      <c r="AA422" s="2">
        <f t="shared" si="114"/>
        <v>0.16850420412416128</v>
      </c>
      <c r="AB422" s="2">
        <f t="shared" si="114"/>
        <v>0.16371598078915131</v>
      </c>
      <c r="AC422" s="2">
        <f t="shared" si="114"/>
        <v>0.15983267445067603</v>
      </c>
      <c r="AD422" s="2">
        <f t="shared" si="114"/>
        <v>0.15668161232904479</v>
      </c>
      <c r="AE422" s="2">
        <f t="shared" si="114"/>
        <v>0.15668161232904484</v>
      </c>
      <c r="AF422" s="2">
        <f t="shared" si="114"/>
        <v>0.15374751271280132</v>
      </c>
      <c r="AG422" s="2">
        <f t="shared" si="114"/>
        <v>0.14731802389628021</v>
      </c>
      <c r="AH422" s="2">
        <f t="shared" ref="AH422:BA422" si="115">IF(AH39="inf",0,AH39/AH$383)</f>
        <v>0.13786130605447827</v>
      </c>
      <c r="AI422" s="2">
        <f t="shared" si="115"/>
        <v>0.23860416010668853</v>
      </c>
      <c r="AJ422" s="2">
        <f t="shared" si="115"/>
        <v>0.25405764091895527</v>
      </c>
      <c r="AK422" s="2">
        <f t="shared" si="115"/>
        <v>0.25405764091895444</v>
      </c>
      <c r="AL422" s="2">
        <f t="shared" si="115"/>
        <v>0.25405764091895516</v>
      </c>
      <c r="AM422" s="2">
        <f t="shared" si="115"/>
        <v>0.25263045261618622</v>
      </c>
      <c r="AN422" s="2">
        <f t="shared" si="115"/>
        <v>0.25263045261618533</v>
      </c>
      <c r="AO422" s="2">
        <f t="shared" si="115"/>
        <v>0.25066758466260403</v>
      </c>
      <c r="AP422" s="2">
        <f t="shared" si="115"/>
        <v>0.3277127580573293</v>
      </c>
      <c r="AQ422" s="2">
        <f t="shared" si="115"/>
        <v>0.32771275805732963</v>
      </c>
      <c r="AR422" s="2">
        <f t="shared" si="115"/>
        <v>0.32323982555371433</v>
      </c>
      <c r="AS422" s="2">
        <f t="shared" si="115"/>
        <v>0.32323982555371478</v>
      </c>
      <c r="AT422" s="2">
        <f t="shared" si="115"/>
        <v>0.32178790340339841</v>
      </c>
      <c r="AU422" s="2">
        <f t="shared" si="115"/>
        <v>0.32178790340339813</v>
      </c>
      <c r="AV422" s="2">
        <f t="shared" si="115"/>
        <v>0.32049228069818675</v>
      </c>
      <c r="AW422" s="2">
        <f t="shared" si="115"/>
        <v>0.31699208845074761</v>
      </c>
      <c r="AX422" s="2">
        <f t="shared" si="115"/>
        <v>0.31460028544419971</v>
      </c>
      <c r="AY422" s="2">
        <f t="shared" si="115"/>
        <v>0.3087554572931826</v>
      </c>
      <c r="AZ422" s="2">
        <f t="shared" si="115"/>
        <v>0.29731572472468071</v>
      </c>
      <c r="BA422" s="2">
        <f t="shared" si="115"/>
        <v>0.29731572472468115</v>
      </c>
      <c r="BB422" s="2">
        <f t="shared" ref="BB422" si="116">IF(BB39="inf",0,BB39/BB$383)</f>
        <v>0.29329882586889994</v>
      </c>
    </row>
    <row r="423" spans="1:54" x14ac:dyDescent="0.3">
      <c r="A423" t="str">
        <f t="shared" si="5"/>
        <v>'Johann Hermann'</v>
      </c>
      <c r="B423" s="2">
        <f t="shared" ref="B423:AG423" si="117">IF(B40="inf",0,B40/B$383)</f>
        <v>0</v>
      </c>
      <c r="C423" s="2">
        <f t="shared" si="117"/>
        <v>0</v>
      </c>
      <c r="D423" s="2">
        <f t="shared" si="117"/>
        <v>0.23696565357054628</v>
      </c>
      <c r="E423" s="2">
        <f t="shared" si="117"/>
        <v>0.23055655727851912</v>
      </c>
      <c r="F423" s="2">
        <f t="shared" si="117"/>
        <v>0.23055655727851912</v>
      </c>
      <c r="G423" s="2">
        <f t="shared" si="117"/>
        <v>0.23055655727851895</v>
      </c>
      <c r="H423" s="2">
        <f t="shared" si="117"/>
        <v>0.19647613194017605</v>
      </c>
      <c r="I423" s="2">
        <f t="shared" si="117"/>
        <v>0.20083927003025234</v>
      </c>
      <c r="J423" s="2">
        <f t="shared" si="117"/>
        <v>0.20083927003025329</v>
      </c>
      <c r="K423" s="2">
        <f t="shared" si="117"/>
        <v>0.1990264659424259</v>
      </c>
      <c r="L423" s="2">
        <f t="shared" si="117"/>
        <v>0.19224062772449868</v>
      </c>
      <c r="M423" s="2">
        <f t="shared" si="117"/>
        <v>0.19037340815886081</v>
      </c>
      <c r="N423" s="2">
        <f t="shared" si="117"/>
        <v>0.18828337043701046</v>
      </c>
      <c r="O423" s="2">
        <f t="shared" si="117"/>
        <v>0.17045831032578701</v>
      </c>
      <c r="P423" s="2">
        <f t="shared" si="117"/>
        <v>0.17045831032578712</v>
      </c>
      <c r="Q423" s="2">
        <f t="shared" si="117"/>
        <v>0.16770338177373378</v>
      </c>
      <c r="R423" s="2">
        <f t="shared" si="117"/>
        <v>0.16285940385122641</v>
      </c>
      <c r="S423" s="2">
        <f t="shared" si="117"/>
        <v>0.16151733158927392</v>
      </c>
      <c r="T423" s="2">
        <f t="shared" si="117"/>
        <v>0.16151733158927398</v>
      </c>
      <c r="U423" s="2">
        <f t="shared" si="117"/>
        <v>0.16151733158927398</v>
      </c>
      <c r="V423" s="2">
        <f t="shared" si="117"/>
        <v>0.161517331589274</v>
      </c>
      <c r="W423" s="2">
        <f t="shared" si="117"/>
        <v>0.16661991584852762</v>
      </c>
      <c r="X423" s="2">
        <f t="shared" si="117"/>
        <v>0.16529218315203636</v>
      </c>
      <c r="Y423" s="2">
        <f t="shared" si="117"/>
        <v>0.16309719934102151</v>
      </c>
      <c r="Z423" s="2">
        <f t="shared" si="117"/>
        <v>0.16850420412416095</v>
      </c>
      <c r="AA423" s="2">
        <f t="shared" si="117"/>
        <v>0.16850420412416128</v>
      </c>
      <c r="AB423" s="2">
        <f t="shared" si="117"/>
        <v>0.16371598078915131</v>
      </c>
      <c r="AC423" s="2">
        <f t="shared" si="117"/>
        <v>0.15983267445067603</v>
      </c>
      <c r="AD423" s="2">
        <f t="shared" si="117"/>
        <v>0.15668161232904479</v>
      </c>
      <c r="AE423" s="2">
        <f t="shared" si="117"/>
        <v>0.15668161232904484</v>
      </c>
      <c r="AF423" s="2">
        <f t="shared" si="117"/>
        <v>0.15374751271280132</v>
      </c>
      <c r="AG423" s="2">
        <f t="shared" si="117"/>
        <v>0.14731802389628021</v>
      </c>
      <c r="AH423" s="2">
        <f t="shared" ref="AH423:BA423" si="118">IF(AH40="inf",0,AH40/AH$383)</f>
        <v>0.13786130605447827</v>
      </c>
      <c r="AI423" s="2">
        <f t="shared" si="118"/>
        <v>0.23860416010668853</v>
      </c>
      <c r="AJ423" s="2">
        <f t="shared" si="118"/>
        <v>0.25405764091895527</v>
      </c>
      <c r="AK423" s="2">
        <f t="shared" si="118"/>
        <v>0.25405764091895444</v>
      </c>
      <c r="AL423" s="2">
        <f t="shared" si="118"/>
        <v>0.25405764091895516</v>
      </c>
      <c r="AM423" s="2">
        <f t="shared" si="118"/>
        <v>0.25263045261618622</v>
      </c>
      <c r="AN423" s="2">
        <f t="shared" si="118"/>
        <v>0.25263045261618533</v>
      </c>
      <c r="AO423" s="2">
        <f t="shared" si="118"/>
        <v>0.25066758466260403</v>
      </c>
      <c r="AP423" s="2">
        <f t="shared" si="118"/>
        <v>0.3277127580573293</v>
      </c>
      <c r="AQ423" s="2">
        <f t="shared" si="118"/>
        <v>0.32771275805732963</v>
      </c>
      <c r="AR423" s="2">
        <f t="shared" si="118"/>
        <v>0.32323982555371433</v>
      </c>
      <c r="AS423" s="2">
        <f t="shared" si="118"/>
        <v>0.32323982555371478</v>
      </c>
      <c r="AT423" s="2">
        <f t="shared" si="118"/>
        <v>0.32178790340339841</v>
      </c>
      <c r="AU423" s="2">
        <f t="shared" si="118"/>
        <v>0.32178790340339813</v>
      </c>
      <c r="AV423" s="2">
        <f t="shared" si="118"/>
        <v>0.32049228069818675</v>
      </c>
      <c r="AW423" s="2">
        <f t="shared" si="118"/>
        <v>0.31699208845074761</v>
      </c>
      <c r="AX423" s="2">
        <f t="shared" si="118"/>
        <v>0.31460028544419971</v>
      </c>
      <c r="AY423" s="2">
        <f t="shared" si="118"/>
        <v>0.3087554572931826</v>
      </c>
      <c r="AZ423" s="2">
        <f t="shared" si="118"/>
        <v>0.29731572472468071</v>
      </c>
      <c r="BA423" s="2">
        <f t="shared" si="118"/>
        <v>0.29731572472468115</v>
      </c>
      <c r="BB423" s="2">
        <f t="shared" ref="BB423" si="119">IF(BB40="inf",0,BB40/BB$383)</f>
        <v>0.29329882586889994</v>
      </c>
    </row>
    <row r="424" spans="1:54" x14ac:dyDescent="0.3">
      <c r="A424" t="str">
        <f t="shared" si="5"/>
        <v>'August Boeckh'</v>
      </c>
      <c r="B424" s="2">
        <f t="shared" ref="B424:AG424" si="120">IF(B41="inf",0,B41/B$383)</f>
        <v>0</v>
      </c>
      <c r="C424" s="2">
        <f t="shared" si="120"/>
        <v>0</v>
      </c>
      <c r="D424" s="2">
        <f t="shared" si="120"/>
        <v>0.23696565357054628</v>
      </c>
      <c r="E424" s="2">
        <f t="shared" si="120"/>
        <v>0.23055655727851912</v>
      </c>
      <c r="F424" s="2">
        <f t="shared" si="120"/>
        <v>0.23055655727851912</v>
      </c>
      <c r="G424" s="2">
        <f t="shared" si="120"/>
        <v>0.23055655727851895</v>
      </c>
      <c r="H424" s="2">
        <f t="shared" si="120"/>
        <v>0.19647613194017605</v>
      </c>
      <c r="I424" s="2">
        <f t="shared" si="120"/>
        <v>0.20083927003025234</v>
      </c>
      <c r="J424" s="2">
        <f t="shared" si="120"/>
        <v>0.20083927003025329</v>
      </c>
      <c r="K424" s="2">
        <f t="shared" si="120"/>
        <v>0.1990264659424259</v>
      </c>
      <c r="L424" s="2">
        <f t="shared" si="120"/>
        <v>0.19224062772449868</v>
      </c>
      <c r="M424" s="2">
        <f t="shared" si="120"/>
        <v>0.19037340815886081</v>
      </c>
      <c r="N424" s="2">
        <f t="shared" si="120"/>
        <v>0.18828337043701046</v>
      </c>
      <c r="O424" s="2">
        <f t="shared" si="120"/>
        <v>0.34091662065157402</v>
      </c>
      <c r="P424" s="2">
        <f t="shared" si="120"/>
        <v>0.34091662065157424</v>
      </c>
      <c r="Q424" s="2">
        <f t="shared" si="120"/>
        <v>0.33540676354746757</v>
      </c>
      <c r="R424" s="2">
        <f t="shared" si="120"/>
        <v>0.32571880770245282</v>
      </c>
      <c r="S424" s="2">
        <f t="shared" si="120"/>
        <v>0.33402223675604947</v>
      </c>
      <c r="T424" s="2">
        <f t="shared" si="120"/>
        <v>0.3340222367560497</v>
      </c>
      <c r="U424" s="2">
        <f t="shared" si="120"/>
        <v>0.3340222367560497</v>
      </c>
      <c r="V424" s="2">
        <f t="shared" si="120"/>
        <v>0.33402223675604992</v>
      </c>
      <c r="W424" s="2">
        <f t="shared" si="120"/>
        <v>0.33476985847252405</v>
      </c>
      <c r="X424" s="2">
        <f t="shared" si="120"/>
        <v>0.34272704275233973</v>
      </c>
      <c r="Y424" s="2">
        <f t="shared" si="120"/>
        <v>0.33817582746742575</v>
      </c>
      <c r="Z424" s="2">
        <f t="shared" si="120"/>
        <v>0.33846228403886663</v>
      </c>
      <c r="AA424" s="2">
        <f t="shared" si="120"/>
        <v>0.33846228403886736</v>
      </c>
      <c r="AB424" s="2">
        <f t="shared" si="120"/>
        <v>0.32884452396647429</v>
      </c>
      <c r="AC424" s="2">
        <f t="shared" si="120"/>
        <v>0.34710857773283088</v>
      </c>
      <c r="AD424" s="2">
        <f t="shared" si="120"/>
        <v>0.34026541693891776</v>
      </c>
      <c r="AE424" s="2">
        <f t="shared" si="120"/>
        <v>0.34026541693891782</v>
      </c>
      <c r="AF424" s="2">
        <f t="shared" si="120"/>
        <v>0.33389343356179635</v>
      </c>
      <c r="AG424" s="2">
        <f t="shared" si="120"/>
        <v>0.31993051436318964</v>
      </c>
      <c r="AH424" s="2">
        <f t="shared" ref="AH424:BA424" si="121">IF(AH41="inf",0,AH41/AH$383)</f>
        <v>0.29939336267396227</v>
      </c>
      <c r="AI424" s="2">
        <f t="shared" si="121"/>
        <v>0.38952379188353137</v>
      </c>
      <c r="AJ424" s="2">
        <f t="shared" si="121"/>
        <v>0.40018651697483809</v>
      </c>
      <c r="AK424" s="2">
        <f t="shared" si="121"/>
        <v>0.40018651697483887</v>
      </c>
      <c r="AL424" s="2">
        <f t="shared" si="121"/>
        <v>0.40018651697483809</v>
      </c>
      <c r="AM424" s="2">
        <f t="shared" si="121"/>
        <v>0.39793843849199223</v>
      </c>
      <c r="AN424" s="2">
        <f t="shared" si="121"/>
        <v>0.39793843849199345</v>
      </c>
      <c r="AO424" s="2">
        <f t="shared" si="121"/>
        <v>0.39484656813224261</v>
      </c>
      <c r="AP424" s="2">
        <f t="shared" si="121"/>
        <v>0.46083023912074839</v>
      </c>
      <c r="AQ424" s="2">
        <f t="shared" si="121"/>
        <v>0.460830239120749</v>
      </c>
      <c r="AR424" s="2">
        <f t="shared" si="121"/>
        <v>0.45454039380794814</v>
      </c>
      <c r="AS424" s="2">
        <f t="shared" si="121"/>
        <v>0.45454039380794781</v>
      </c>
      <c r="AT424" s="2">
        <f t="shared" si="121"/>
        <v>0.45249869840468915</v>
      </c>
      <c r="AU424" s="2">
        <f t="shared" si="121"/>
        <v>0.45249869840468837</v>
      </c>
      <c r="AV424" s="2">
        <f t="shared" si="121"/>
        <v>0.45067679154762275</v>
      </c>
      <c r="AW424" s="2">
        <f t="shared" si="121"/>
        <v>0.44575481524154803</v>
      </c>
      <c r="AX424" s="2">
        <f t="shared" si="121"/>
        <v>0.44239145777578764</v>
      </c>
      <c r="AY424" s="2">
        <f t="shared" si="121"/>
        <v>0.43417245046456965</v>
      </c>
      <c r="AZ424" s="2">
        <f t="shared" si="121"/>
        <v>0.41808587902233701</v>
      </c>
      <c r="BA424" s="2">
        <f t="shared" si="121"/>
        <v>0.4180858790223374</v>
      </c>
      <c r="BB424" s="2">
        <f t="shared" ref="BB424" si="122">IF(BB41="inf",0,BB41/BB$383)</f>
        <v>0.41243730900264558</v>
      </c>
    </row>
    <row r="425" spans="1:54" x14ac:dyDescent="0.3">
      <c r="A425" t="str">
        <f t="shared" si="5"/>
        <v>'Christian Heyne'</v>
      </c>
      <c r="B425" s="2">
        <f t="shared" ref="B425:AG425" si="123">IF(B42="inf",0,B42/B$383)</f>
        <v>0</v>
      </c>
      <c r="C425" s="2">
        <f t="shared" si="123"/>
        <v>0</v>
      </c>
      <c r="D425" s="2">
        <f t="shared" si="123"/>
        <v>1</v>
      </c>
      <c r="E425" s="2">
        <f t="shared" si="123"/>
        <v>1</v>
      </c>
      <c r="F425" s="2">
        <f t="shared" si="123"/>
        <v>1</v>
      </c>
      <c r="G425" s="2">
        <f t="shared" si="123"/>
        <v>1</v>
      </c>
      <c r="H425" s="2">
        <f t="shared" si="123"/>
        <v>1</v>
      </c>
      <c r="I425" s="2">
        <f t="shared" si="123"/>
        <v>1</v>
      </c>
      <c r="J425" s="2">
        <f t="shared" si="123"/>
        <v>1</v>
      </c>
      <c r="K425" s="2">
        <f t="shared" si="123"/>
        <v>1</v>
      </c>
      <c r="L425" s="2">
        <f t="shared" si="123"/>
        <v>1</v>
      </c>
      <c r="M425" s="2">
        <f t="shared" si="123"/>
        <v>1</v>
      </c>
      <c r="N425" s="2">
        <f t="shared" si="123"/>
        <v>1</v>
      </c>
      <c r="O425" s="2">
        <f t="shared" si="123"/>
        <v>1</v>
      </c>
      <c r="P425" s="2">
        <f t="shared" si="123"/>
        <v>1</v>
      </c>
      <c r="Q425" s="2">
        <f t="shared" si="123"/>
        <v>1</v>
      </c>
      <c r="R425" s="2">
        <f t="shared" si="123"/>
        <v>1</v>
      </c>
      <c r="S425" s="2">
        <f t="shared" si="123"/>
        <v>1</v>
      </c>
      <c r="T425" s="2">
        <f t="shared" si="123"/>
        <v>1</v>
      </c>
      <c r="U425" s="2">
        <f t="shared" si="123"/>
        <v>1</v>
      </c>
      <c r="V425" s="2">
        <f t="shared" si="123"/>
        <v>1</v>
      </c>
      <c r="W425" s="2">
        <f t="shared" si="123"/>
        <v>1</v>
      </c>
      <c r="X425" s="2">
        <f t="shared" si="123"/>
        <v>1</v>
      </c>
      <c r="Y425" s="2">
        <f t="shared" si="123"/>
        <v>1</v>
      </c>
      <c r="Z425" s="2">
        <f t="shared" si="123"/>
        <v>1</v>
      </c>
      <c r="AA425" s="2">
        <f t="shared" si="123"/>
        <v>1</v>
      </c>
      <c r="AB425" s="2">
        <f t="shared" si="123"/>
        <v>1</v>
      </c>
      <c r="AC425" s="2">
        <f t="shared" si="123"/>
        <v>1</v>
      </c>
      <c r="AD425" s="2">
        <f t="shared" si="123"/>
        <v>1</v>
      </c>
      <c r="AE425" s="2">
        <f t="shared" si="123"/>
        <v>1</v>
      </c>
      <c r="AF425" s="2">
        <f t="shared" si="123"/>
        <v>1</v>
      </c>
      <c r="AG425" s="2">
        <f t="shared" si="123"/>
        <v>1</v>
      </c>
      <c r="AH425" s="2">
        <f t="shared" ref="AH425:BA425" si="124">IF(AH42="inf",0,AH42/AH$383)</f>
        <v>0.97777645612782893</v>
      </c>
      <c r="AI425" s="2">
        <f t="shared" si="124"/>
        <v>1</v>
      </c>
      <c r="AJ425" s="2">
        <f t="shared" si="124"/>
        <v>1</v>
      </c>
      <c r="AK425" s="2">
        <f t="shared" si="124"/>
        <v>1</v>
      </c>
      <c r="AL425" s="2">
        <f t="shared" si="124"/>
        <v>1</v>
      </c>
      <c r="AM425" s="2">
        <f t="shared" si="124"/>
        <v>1</v>
      </c>
      <c r="AN425" s="2">
        <f t="shared" si="124"/>
        <v>1</v>
      </c>
      <c r="AO425" s="2">
        <f t="shared" si="124"/>
        <v>1</v>
      </c>
      <c r="AP425" s="2">
        <f t="shared" si="124"/>
        <v>1</v>
      </c>
      <c r="AQ425" s="2">
        <f t="shared" si="124"/>
        <v>1</v>
      </c>
      <c r="AR425" s="2">
        <f t="shared" si="124"/>
        <v>1</v>
      </c>
      <c r="AS425" s="2">
        <f t="shared" si="124"/>
        <v>1</v>
      </c>
      <c r="AT425" s="2">
        <f t="shared" si="124"/>
        <v>1</v>
      </c>
      <c r="AU425" s="2">
        <f t="shared" si="124"/>
        <v>1</v>
      </c>
      <c r="AV425" s="2">
        <f t="shared" si="124"/>
        <v>1</v>
      </c>
      <c r="AW425" s="2">
        <f t="shared" si="124"/>
        <v>1</v>
      </c>
      <c r="AX425" s="2">
        <f t="shared" si="124"/>
        <v>1</v>
      </c>
      <c r="AY425" s="2">
        <f t="shared" si="124"/>
        <v>1</v>
      </c>
      <c r="AZ425" s="2">
        <f t="shared" si="124"/>
        <v>0.99484866001829875</v>
      </c>
      <c r="BA425" s="2">
        <f t="shared" si="124"/>
        <v>0.9948486600183003</v>
      </c>
      <c r="BB425" s="2">
        <f t="shared" ref="BB425" si="125">IF(BB42="inf",0,BB42/BB$383)</f>
        <v>0.98844212622340621</v>
      </c>
    </row>
    <row r="426" spans="1:54" x14ac:dyDescent="0.3">
      <c r="A426" t="str">
        <f t="shared" si="5"/>
        <v>'Friedrich Wolf'</v>
      </c>
      <c r="B426" s="2">
        <f t="shared" ref="B426:AG426" si="126">IF(B43="inf",0,B43/B$383)</f>
        <v>0</v>
      </c>
      <c r="C426" s="2">
        <f t="shared" si="126"/>
        <v>0</v>
      </c>
      <c r="D426" s="2">
        <f t="shared" si="126"/>
        <v>0.25426241660489274</v>
      </c>
      <c r="E426" s="2">
        <f t="shared" si="126"/>
        <v>0.24738550306527235</v>
      </c>
      <c r="F426" s="2">
        <f t="shared" si="126"/>
        <v>0.24738550306527235</v>
      </c>
      <c r="G426" s="2">
        <f t="shared" si="126"/>
        <v>0.24738550306527216</v>
      </c>
      <c r="H426" s="2">
        <f t="shared" si="126"/>
        <v>0.21081745543945873</v>
      </c>
      <c r="I426" s="2">
        <f t="shared" si="126"/>
        <v>0.21255001463843035</v>
      </c>
      <c r="J426" s="2">
        <f t="shared" si="126"/>
        <v>0.21255001463843146</v>
      </c>
      <c r="K426" s="2">
        <f t="shared" si="126"/>
        <v>0.21063150768834002</v>
      </c>
      <c r="L426" s="2">
        <f t="shared" si="126"/>
        <v>0.20344999377257467</v>
      </c>
      <c r="M426" s="2">
        <f t="shared" si="126"/>
        <v>0.20147389843051464</v>
      </c>
      <c r="N426" s="2">
        <f t="shared" si="126"/>
        <v>0.19926199261992653</v>
      </c>
      <c r="O426" s="2">
        <f t="shared" si="126"/>
        <v>0.29122032026504729</v>
      </c>
      <c r="P426" s="2">
        <f t="shared" si="126"/>
        <v>0.29122032026504768</v>
      </c>
      <c r="Q426" s="2">
        <f t="shared" si="126"/>
        <v>0.28651364932772011</v>
      </c>
      <c r="R426" s="2">
        <f t="shared" si="126"/>
        <v>0.27823793194407798</v>
      </c>
      <c r="S426" s="2">
        <f t="shared" si="126"/>
        <v>0.28536298234139956</v>
      </c>
      <c r="T426" s="2">
        <f t="shared" si="126"/>
        <v>0.28536298234139951</v>
      </c>
      <c r="U426" s="2">
        <f t="shared" si="126"/>
        <v>0.28536298234139951</v>
      </c>
      <c r="V426" s="2">
        <f t="shared" si="126"/>
        <v>0.28536298234139978</v>
      </c>
      <c r="W426" s="2">
        <f t="shared" si="126"/>
        <v>0.28619150835139662</v>
      </c>
      <c r="X426" s="2">
        <f t="shared" si="126"/>
        <v>0.29301796104224592</v>
      </c>
      <c r="Y426" s="2">
        <f t="shared" si="126"/>
        <v>0.28912685337726551</v>
      </c>
      <c r="Z426" s="2">
        <f t="shared" si="126"/>
        <v>0.28939397610797463</v>
      </c>
      <c r="AA426" s="2">
        <f t="shared" si="126"/>
        <v>0.28939397610797485</v>
      </c>
      <c r="AB426" s="2">
        <f t="shared" si="126"/>
        <v>0.28117054336566405</v>
      </c>
      <c r="AC426" s="2">
        <f t="shared" si="126"/>
        <v>0.29573871471913243</v>
      </c>
      <c r="AD426" s="2">
        <f t="shared" si="126"/>
        <v>0.28990829822229208</v>
      </c>
      <c r="AE426" s="2">
        <f t="shared" si="126"/>
        <v>0.28990829822229308</v>
      </c>
      <c r="AF426" s="2">
        <f t="shared" si="126"/>
        <v>0.28447932787972641</v>
      </c>
      <c r="AG426" s="2">
        <f t="shared" si="126"/>
        <v>0.27258283196339322</v>
      </c>
      <c r="AH426" s="2">
        <f t="shared" ref="AH426:BA426" si="127">IF(AH43="inf",0,AH43/AH$383)</f>
        <v>0.25508504817414052</v>
      </c>
      <c r="AI426" s="2">
        <f t="shared" si="127"/>
        <v>0.32478838281872174</v>
      </c>
      <c r="AJ426" s="2">
        <f t="shared" si="127"/>
        <v>0.33411646550332774</v>
      </c>
      <c r="AK426" s="2">
        <f t="shared" si="127"/>
        <v>0.33411646550332758</v>
      </c>
      <c r="AL426" s="2">
        <f t="shared" si="127"/>
        <v>0.33411646550332746</v>
      </c>
      <c r="AM426" s="2">
        <f t="shared" si="127"/>
        <v>0.33223954060705591</v>
      </c>
      <c r="AN426" s="2">
        <f t="shared" si="127"/>
        <v>0.33223954060705546</v>
      </c>
      <c r="AO426" s="2">
        <f t="shared" si="127"/>
        <v>0.3296581323072364</v>
      </c>
      <c r="AP426" s="2">
        <f t="shared" si="127"/>
        <v>0.38108718253378965</v>
      </c>
      <c r="AQ426" s="2">
        <f t="shared" si="127"/>
        <v>0.38108718253378887</v>
      </c>
      <c r="AR426" s="2">
        <f t="shared" si="127"/>
        <v>0.37588574559379645</v>
      </c>
      <c r="AS426" s="2">
        <f t="shared" si="127"/>
        <v>0.37588574559379634</v>
      </c>
      <c r="AT426" s="2">
        <f t="shared" si="127"/>
        <v>0.37419734955818773</v>
      </c>
      <c r="AU426" s="2">
        <f t="shared" si="127"/>
        <v>0.3741973495581864</v>
      </c>
      <c r="AV426" s="2">
        <f t="shared" si="127"/>
        <v>0.37269070938560772</v>
      </c>
      <c r="AW426" s="2">
        <f t="shared" si="127"/>
        <v>0.36862044245486453</v>
      </c>
      <c r="AX426" s="2">
        <f t="shared" si="127"/>
        <v>0.36583908760513478</v>
      </c>
      <c r="AY426" s="2">
        <f t="shared" si="127"/>
        <v>0.35904231501175404</v>
      </c>
      <c r="AZ426" s="2">
        <f t="shared" si="127"/>
        <v>0.34573939852075908</v>
      </c>
      <c r="BA426" s="2">
        <f t="shared" si="127"/>
        <v>0.3457393985207588</v>
      </c>
      <c r="BB426" s="2">
        <f t="shared" ref="BB426" si="128">IF(BB43="inf",0,BB43/BB$383)</f>
        <v>0.34106826921670902</v>
      </c>
    </row>
    <row r="427" spans="1:54" x14ac:dyDescent="0.3">
      <c r="A427" t="str">
        <f t="shared" si="5"/>
        <v>'William Sumner'</v>
      </c>
      <c r="B427" s="2">
        <f t="shared" ref="B427:AG427" si="129">IF(B44="inf",0,B44/B$383)</f>
        <v>0</v>
      </c>
      <c r="C427" s="2">
        <f t="shared" si="129"/>
        <v>0</v>
      </c>
      <c r="D427" s="2">
        <f t="shared" si="129"/>
        <v>0.1902643933778109</v>
      </c>
      <c r="E427" s="2">
        <f t="shared" si="129"/>
        <v>0.18511840365428545</v>
      </c>
      <c r="F427" s="2">
        <f t="shared" si="129"/>
        <v>0.18511840365428545</v>
      </c>
      <c r="G427" s="2">
        <f t="shared" si="129"/>
        <v>0.18511840365428528</v>
      </c>
      <c r="H427" s="2">
        <f t="shared" si="129"/>
        <v>0.1577545584921122</v>
      </c>
      <c r="I427" s="2">
        <f t="shared" si="129"/>
        <v>0.17078169220259531</v>
      </c>
      <c r="J427" s="2">
        <f t="shared" si="129"/>
        <v>0.17078169220259631</v>
      </c>
      <c r="K427" s="2">
        <f t="shared" si="129"/>
        <v>0.16924019212791297</v>
      </c>
      <c r="L427" s="2">
        <f t="shared" si="129"/>
        <v>0.16346992153443765</v>
      </c>
      <c r="M427" s="2">
        <f t="shared" si="129"/>
        <v>0.16188214979494947</v>
      </c>
      <c r="N427" s="2">
        <f t="shared" si="129"/>
        <v>0.1601049068341926</v>
      </c>
      <c r="O427" s="2">
        <f t="shared" si="129"/>
        <v>0.14494754279403643</v>
      </c>
      <c r="P427" s="2">
        <f t="shared" si="129"/>
        <v>0.14494754279403668</v>
      </c>
      <c r="Q427" s="2">
        <f t="shared" si="129"/>
        <v>0.1426049164742634</v>
      </c>
      <c r="R427" s="2">
        <f t="shared" si="129"/>
        <v>0.13848588762859401</v>
      </c>
      <c r="S427" s="2">
        <f t="shared" si="129"/>
        <v>0.13734466971877035</v>
      </c>
      <c r="T427" s="2">
        <f t="shared" si="129"/>
        <v>0.13734466971877024</v>
      </c>
      <c r="U427" s="2">
        <f t="shared" si="129"/>
        <v>0.13734466971877024</v>
      </c>
      <c r="V427" s="2">
        <f t="shared" si="129"/>
        <v>0.13734466971877055</v>
      </c>
      <c r="W427" s="2">
        <f t="shared" si="129"/>
        <v>0.14672956776743629</v>
      </c>
      <c r="X427" s="2">
        <f t="shared" si="129"/>
        <v>0.14556033392360215</v>
      </c>
      <c r="Y427" s="2">
        <f t="shared" si="129"/>
        <v>0.14362737756477476</v>
      </c>
      <c r="Z427" s="2">
        <f t="shared" si="129"/>
        <v>0.15469238411398395</v>
      </c>
      <c r="AA427" s="2">
        <f t="shared" si="129"/>
        <v>0.15469238411398398</v>
      </c>
      <c r="AB427" s="2">
        <f t="shared" si="129"/>
        <v>0.15029663810151603</v>
      </c>
      <c r="AC427" s="2">
        <f t="shared" si="129"/>
        <v>0.14673163556127639</v>
      </c>
      <c r="AD427" s="2">
        <f t="shared" si="129"/>
        <v>0.1438388572201067</v>
      </c>
      <c r="AE427" s="2">
        <f t="shared" si="129"/>
        <v>0.14383885722010684</v>
      </c>
      <c r="AF427" s="2">
        <f t="shared" si="129"/>
        <v>0.14114525757240795</v>
      </c>
      <c r="AG427" s="2">
        <f t="shared" si="129"/>
        <v>0.13524277603592941</v>
      </c>
      <c r="AH427" s="2">
        <f t="shared" ref="AH427:BA427" si="130">IF(AH44="inf",0,AH44/AH$383)</f>
        <v>0.12656119900083249</v>
      </c>
      <c r="AI427" s="2">
        <f t="shared" si="130"/>
        <v>0.11824630943340303</v>
      </c>
      <c r="AJ427" s="2">
        <f t="shared" si="130"/>
        <v>0.14989508420165359</v>
      </c>
      <c r="AK427" s="2">
        <f t="shared" si="130"/>
        <v>0.14989508420165365</v>
      </c>
      <c r="AL427" s="2">
        <f t="shared" si="130"/>
        <v>0.14989508420165368</v>
      </c>
      <c r="AM427" s="2">
        <f t="shared" si="130"/>
        <v>0.1490530370581731</v>
      </c>
      <c r="AN427" s="2">
        <f t="shared" si="130"/>
        <v>0.14905303705817333</v>
      </c>
      <c r="AO427" s="2">
        <f t="shared" si="130"/>
        <v>0.14789493665184572</v>
      </c>
      <c r="AP427" s="2">
        <f t="shared" si="130"/>
        <v>0.16879845536907778</v>
      </c>
      <c r="AQ427" s="2">
        <f t="shared" si="130"/>
        <v>0.16879845536907764</v>
      </c>
      <c r="AR427" s="2">
        <f t="shared" si="130"/>
        <v>0.16649453500279077</v>
      </c>
      <c r="AS427" s="2">
        <f t="shared" si="130"/>
        <v>0.16649453500279079</v>
      </c>
      <c r="AT427" s="2">
        <f t="shared" si="130"/>
        <v>0.16574667819751301</v>
      </c>
      <c r="AU427" s="2">
        <f t="shared" si="130"/>
        <v>0.1657466781975129</v>
      </c>
      <c r="AV427" s="2">
        <f t="shared" si="130"/>
        <v>0.16507932819052137</v>
      </c>
      <c r="AW427" s="2">
        <f t="shared" si="130"/>
        <v>0.16327644737390293</v>
      </c>
      <c r="AX427" s="2">
        <f t="shared" si="130"/>
        <v>0.16204447625551957</v>
      </c>
      <c r="AY427" s="2">
        <f t="shared" si="130"/>
        <v>0.15903391917608869</v>
      </c>
      <c r="AZ427" s="2">
        <f t="shared" si="130"/>
        <v>0.15314153586197704</v>
      </c>
      <c r="BA427" s="2">
        <f t="shared" si="130"/>
        <v>0.15314153586197732</v>
      </c>
      <c r="BB427" s="2">
        <f t="shared" ref="BB427" si="131">IF(BB44="inf",0,BB44/BB$383)</f>
        <v>0.15107250954072862</v>
      </c>
    </row>
    <row r="428" spans="1:54" x14ac:dyDescent="0.3">
      <c r="A428" t="str">
        <f t="shared" si="5"/>
        <v>'Noah Porter'</v>
      </c>
      <c r="B428" s="2">
        <f t="shared" ref="B428:AG428" si="132">IF(B45="inf",0,B45/B$383)</f>
        <v>0</v>
      </c>
      <c r="C428" s="2">
        <f t="shared" si="132"/>
        <v>0</v>
      </c>
      <c r="D428" s="2">
        <f t="shared" si="132"/>
        <v>0.21620953792933056</v>
      </c>
      <c r="E428" s="2">
        <f t="shared" si="132"/>
        <v>0.21036182233441528</v>
      </c>
      <c r="F428" s="2">
        <f t="shared" si="132"/>
        <v>0.21036182233441528</v>
      </c>
      <c r="G428" s="2">
        <f t="shared" si="132"/>
        <v>0.21036182233441508</v>
      </c>
      <c r="H428" s="2">
        <f t="shared" si="132"/>
        <v>0.17926654374103657</v>
      </c>
      <c r="I428" s="2">
        <f t="shared" si="132"/>
        <v>0.1871767346540445</v>
      </c>
      <c r="J428" s="2">
        <f t="shared" si="132"/>
        <v>0.18717673465404558</v>
      </c>
      <c r="K428" s="2">
        <f t="shared" si="132"/>
        <v>0.18548725057219262</v>
      </c>
      <c r="L428" s="2">
        <f t="shared" si="132"/>
        <v>0.17916303400174369</v>
      </c>
      <c r="M428" s="2">
        <f t="shared" si="132"/>
        <v>0.17742283617526464</v>
      </c>
      <c r="N428" s="2">
        <f t="shared" si="132"/>
        <v>0.17547497789027505</v>
      </c>
      <c r="O428" s="2">
        <f t="shared" si="132"/>
        <v>0.15886250690226397</v>
      </c>
      <c r="P428" s="2">
        <f t="shared" si="132"/>
        <v>0.15886250690226419</v>
      </c>
      <c r="Q428" s="2">
        <f t="shared" si="132"/>
        <v>0.1562949884557927</v>
      </c>
      <c r="R428" s="2">
        <f t="shared" si="132"/>
        <v>0.15178053284093904</v>
      </c>
      <c r="S428" s="2">
        <f t="shared" si="132"/>
        <v>0.15052975801177229</v>
      </c>
      <c r="T428" s="2">
        <f t="shared" si="132"/>
        <v>0.15052975801177221</v>
      </c>
      <c r="U428" s="2">
        <f t="shared" si="132"/>
        <v>0.15052975801177221</v>
      </c>
      <c r="V428" s="2">
        <f t="shared" si="132"/>
        <v>0.15052975801177251</v>
      </c>
      <c r="W428" s="2">
        <f t="shared" si="132"/>
        <v>0.15743975519571618</v>
      </c>
      <c r="X428" s="2">
        <f t="shared" si="132"/>
        <v>0.15618517581583588</v>
      </c>
      <c r="Y428" s="2">
        <f t="shared" si="132"/>
        <v>0.15411112775198449</v>
      </c>
      <c r="Z428" s="2">
        <f t="shared" si="132"/>
        <v>0.16181637548765426</v>
      </c>
      <c r="AA428" s="2">
        <f t="shared" si="132"/>
        <v>0.16181637548765437</v>
      </c>
      <c r="AB428" s="2">
        <f t="shared" si="132"/>
        <v>0.15721819380355961</v>
      </c>
      <c r="AC428" s="2">
        <f t="shared" si="132"/>
        <v>0.15348901351475611</v>
      </c>
      <c r="AD428" s="2">
        <f t="shared" si="132"/>
        <v>0.15046301511840107</v>
      </c>
      <c r="AE428" s="2">
        <f t="shared" si="132"/>
        <v>0.15046301511840124</v>
      </c>
      <c r="AF428" s="2">
        <f t="shared" si="132"/>
        <v>0.14764536811850559</v>
      </c>
      <c r="AG428" s="2">
        <f t="shared" si="132"/>
        <v>0.14147106177442609</v>
      </c>
      <c r="AH428" s="2">
        <f t="shared" ref="AH428:BA428" si="133">IF(AH45="inf",0,AH45/AH$383)</f>
        <v>0.13238967527060774</v>
      </c>
      <c r="AI428" s="2">
        <f t="shared" si="133"/>
        <v>0.1236918631573098</v>
      </c>
      <c r="AJ428" s="2">
        <f t="shared" si="133"/>
        <v>0.14763535931419147</v>
      </c>
      <c r="AK428" s="2">
        <f t="shared" si="133"/>
        <v>0.14763535931419153</v>
      </c>
      <c r="AL428" s="2">
        <f t="shared" si="133"/>
        <v>0.14763535931419158</v>
      </c>
      <c r="AM428" s="2">
        <f t="shared" si="133"/>
        <v>0.14680600634875343</v>
      </c>
      <c r="AN428" s="2">
        <f t="shared" si="133"/>
        <v>0.14680600634875363</v>
      </c>
      <c r="AO428" s="2">
        <f t="shared" si="133"/>
        <v>0.1456653647425214</v>
      </c>
      <c r="AP428" s="2">
        <f t="shared" si="133"/>
        <v>0.15987821179266309</v>
      </c>
      <c r="AQ428" s="2">
        <f t="shared" si="133"/>
        <v>0.1598782117926634</v>
      </c>
      <c r="AR428" s="2">
        <f t="shared" si="133"/>
        <v>0.15769604331565182</v>
      </c>
      <c r="AS428" s="2">
        <f t="shared" si="133"/>
        <v>0.15769604331565107</v>
      </c>
      <c r="AT428" s="2">
        <f t="shared" si="133"/>
        <v>0.15698770739845747</v>
      </c>
      <c r="AU428" s="2">
        <f t="shared" si="133"/>
        <v>0.15698770739845694</v>
      </c>
      <c r="AV428" s="2">
        <f t="shared" si="133"/>
        <v>0.15635562385525029</v>
      </c>
      <c r="AW428" s="2">
        <f t="shared" si="133"/>
        <v>0.15464801722812757</v>
      </c>
      <c r="AX428" s="2">
        <f t="shared" si="133"/>
        <v>0.15348115027453721</v>
      </c>
      <c r="AY428" s="2">
        <f t="shared" si="133"/>
        <v>0.15062968767491328</v>
      </c>
      <c r="AZ428" s="2">
        <f t="shared" si="133"/>
        <v>0.14504869047089661</v>
      </c>
      <c r="BA428" s="2">
        <f t="shared" si="133"/>
        <v>0.14504869047089755</v>
      </c>
      <c r="BB428" s="2">
        <f t="shared" ref="BB428" si="134">IF(BB45="inf",0,BB45/BB$383)</f>
        <v>0.14308900293898313</v>
      </c>
    </row>
    <row r="429" spans="1:54" x14ac:dyDescent="0.3">
      <c r="A429" t="str">
        <f t="shared" si="5"/>
        <v>'Heinrich Ewald'</v>
      </c>
      <c r="B429" s="2">
        <f t="shared" ref="B429:AG429" si="135">IF(B46="inf",0,B46/B$383)</f>
        <v>0</v>
      </c>
      <c r="C429" s="2">
        <f t="shared" si="135"/>
        <v>0</v>
      </c>
      <c r="D429" s="2">
        <f t="shared" si="135"/>
        <v>0.21620953792933056</v>
      </c>
      <c r="E429" s="2">
        <f t="shared" si="135"/>
        <v>0.21036182233441528</v>
      </c>
      <c r="F429" s="2">
        <f t="shared" si="135"/>
        <v>0.21036182233441528</v>
      </c>
      <c r="G429" s="2">
        <f t="shared" si="135"/>
        <v>0.21036182233441508</v>
      </c>
      <c r="H429" s="2">
        <f t="shared" si="135"/>
        <v>0.17926654374103657</v>
      </c>
      <c r="I429" s="2">
        <f t="shared" si="135"/>
        <v>0.1871767346540445</v>
      </c>
      <c r="J429" s="2">
        <f t="shared" si="135"/>
        <v>0.18717673465404558</v>
      </c>
      <c r="K429" s="2">
        <f t="shared" si="135"/>
        <v>0.18548725057219262</v>
      </c>
      <c r="L429" s="2">
        <f t="shared" si="135"/>
        <v>0.17916303400174369</v>
      </c>
      <c r="M429" s="2">
        <f t="shared" si="135"/>
        <v>0.17742283617526464</v>
      </c>
      <c r="N429" s="2">
        <f t="shared" si="135"/>
        <v>0.17547497789027505</v>
      </c>
      <c r="O429" s="2">
        <f t="shared" si="135"/>
        <v>0.15886250690226397</v>
      </c>
      <c r="P429" s="2">
        <f t="shared" si="135"/>
        <v>0.15886250690226419</v>
      </c>
      <c r="Q429" s="2">
        <f t="shared" si="135"/>
        <v>0.1562949884557927</v>
      </c>
      <c r="R429" s="2">
        <f t="shared" si="135"/>
        <v>0.15178053284093904</v>
      </c>
      <c r="S429" s="2">
        <f t="shared" si="135"/>
        <v>0.15052975801177229</v>
      </c>
      <c r="T429" s="2">
        <f t="shared" si="135"/>
        <v>0.15052975801177221</v>
      </c>
      <c r="U429" s="2">
        <f t="shared" si="135"/>
        <v>0.15052975801177221</v>
      </c>
      <c r="V429" s="2">
        <f t="shared" si="135"/>
        <v>0.15052975801177251</v>
      </c>
      <c r="W429" s="2">
        <f t="shared" si="135"/>
        <v>0.15743975519571618</v>
      </c>
      <c r="X429" s="2">
        <f t="shared" si="135"/>
        <v>0.15618517581583588</v>
      </c>
      <c r="Y429" s="2">
        <f t="shared" si="135"/>
        <v>0.15411112775198449</v>
      </c>
      <c r="Z429" s="2">
        <f t="shared" si="135"/>
        <v>0.16181637548765426</v>
      </c>
      <c r="AA429" s="2">
        <f t="shared" si="135"/>
        <v>0.16181637548765437</v>
      </c>
      <c r="AB429" s="2">
        <f t="shared" si="135"/>
        <v>0.15721819380355961</v>
      </c>
      <c r="AC429" s="2">
        <f t="shared" si="135"/>
        <v>0.15348901351475611</v>
      </c>
      <c r="AD429" s="2">
        <f t="shared" si="135"/>
        <v>0.15046301511840107</v>
      </c>
      <c r="AE429" s="2">
        <f t="shared" si="135"/>
        <v>0.15046301511840124</v>
      </c>
      <c r="AF429" s="2">
        <f t="shared" si="135"/>
        <v>0.14764536811850559</v>
      </c>
      <c r="AG429" s="2">
        <f t="shared" si="135"/>
        <v>0.14147106177442609</v>
      </c>
      <c r="AH429" s="2">
        <f t="shared" ref="AH429:BA429" si="136">IF(AH46="inf",0,AH46/AH$383)</f>
        <v>0.13238967527060774</v>
      </c>
      <c r="AI429" s="2">
        <f t="shared" si="136"/>
        <v>0.1236918631573098</v>
      </c>
      <c r="AJ429" s="2">
        <f t="shared" si="136"/>
        <v>0.14763535931419147</v>
      </c>
      <c r="AK429" s="2">
        <f t="shared" si="136"/>
        <v>0.14763535931419153</v>
      </c>
      <c r="AL429" s="2">
        <f t="shared" si="136"/>
        <v>0.14763535931419158</v>
      </c>
      <c r="AM429" s="2">
        <f t="shared" si="136"/>
        <v>0.14680600634875343</v>
      </c>
      <c r="AN429" s="2">
        <f t="shared" si="136"/>
        <v>0.14680600634875363</v>
      </c>
      <c r="AO429" s="2">
        <f t="shared" si="136"/>
        <v>0.1456653647425214</v>
      </c>
      <c r="AP429" s="2">
        <f t="shared" si="136"/>
        <v>0.15987821179266309</v>
      </c>
      <c r="AQ429" s="2">
        <f t="shared" si="136"/>
        <v>0.1598782117926634</v>
      </c>
      <c r="AR429" s="2">
        <f t="shared" si="136"/>
        <v>0.15769604331565182</v>
      </c>
      <c r="AS429" s="2">
        <f t="shared" si="136"/>
        <v>0.15769604331565107</v>
      </c>
      <c r="AT429" s="2">
        <f t="shared" si="136"/>
        <v>0.15698770739845747</v>
      </c>
      <c r="AU429" s="2">
        <f t="shared" si="136"/>
        <v>0.15698770739845694</v>
      </c>
      <c r="AV429" s="2">
        <f t="shared" si="136"/>
        <v>0.15635562385525029</v>
      </c>
      <c r="AW429" s="2">
        <f t="shared" si="136"/>
        <v>0.15464801722812757</v>
      </c>
      <c r="AX429" s="2">
        <f t="shared" si="136"/>
        <v>0.15348115027453721</v>
      </c>
      <c r="AY429" s="2">
        <f t="shared" si="136"/>
        <v>0.15062968767491328</v>
      </c>
      <c r="AZ429" s="2">
        <f t="shared" si="136"/>
        <v>0.14504869047089661</v>
      </c>
      <c r="BA429" s="2">
        <f t="shared" si="136"/>
        <v>0.14504869047089755</v>
      </c>
      <c r="BB429" s="2">
        <f t="shared" ref="BB429" si="137">IF(BB46="inf",0,BB46/BB$383)</f>
        <v>0.14308900293898313</v>
      </c>
    </row>
    <row r="430" spans="1:54" x14ac:dyDescent="0.3">
      <c r="A430" t="str">
        <f t="shared" si="5"/>
        <v>'Johann Eichhorn'</v>
      </c>
      <c r="B430" s="2">
        <f t="shared" ref="B430:AG430" si="138">IF(B47="inf",0,B47/B$383)</f>
        <v>0</v>
      </c>
      <c r="C430" s="2">
        <f t="shared" si="138"/>
        <v>0</v>
      </c>
      <c r="D430" s="2">
        <f t="shared" si="138"/>
        <v>0.340746231776625</v>
      </c>
      <c r="E430" s="2">
        <f t="shared" si="138"/>
        <v>0.33153023199903847</v>
      </c>
      <c r="F430" s="2">
        <f t="shared" si="138"/>
        <v>0.33153023199903847</v>
      </c>
      <c r="G430" s="2">
        <f t="shared" si="138"/>
        <v>0.33153023199903819</v>
      </c>
      <c r="H430" s="2">
        <f t="shared" si="138"/>
        <v>0.2825240729358735</v>
      </c>
      <c r="I430" s="2">
        <f t="shared" si="138"/>
        <v>0.28281448228749823</v>
      </c>
      <c r="J430" s="2">
        <f t="shared" si="138"/>
        <v>0.2828144822874995</v>
      </c>
      <c r="K430" s="2">
        <f t="shared" si="138"/>
        <v>0.2802617581638242</v>
      </c>
      <c r="L430" s="2">
        <f t="shared" si="138"/>
        <v>0.27070619006102875</v>
      </c>
      <c r="M430" s="2">
        <f t="shared" si="138"/>
        <v>0.26807684006043664</v>
      </c>
      <c r="N430" s="2">
        <f t="shared" si="138"/>
        <v>0.26513372571742294</v>
      </c>
      <c r="O430" s="2">
        <f t="shared" si="138"/>
        <v>0.24003313086692457</v>
      </c>
      <c r="P430" s="2">
        <f t="shared" si="138"/>
        <v>0.24003313086692471</v>
      </c>
      <c r="Q430" s="2">
        <f t="shared" si="138"/>
        <v>0.23615374168138023</v>
      </c>
      <c r="R430" s="2">
        <f t="shared" si="138"/>
        <v>0.22933262991295147</v>
      </c>
      <c r="S430" s="2">
        <f t="shared" si="138"/>
        <v>0.22744277305428368</v>
      </c>
      <c r="T430" s="2">
        <f t="shared" si="138"/>
        <v>0.22744277305428376</v>
      </c>
      <c r="U430" s="2">
        <f t="shared" si="138"/>
        <v>0.22744277305428376</v>
      </c>
      <c r="V430" s="2">
        <f t="shared" si="138"/>
        <v>0.22744277305428381</v>
      </c>
      <c r="W430" s="2">
        <f t="shared" si="138"/>
        <v>0.2308810404182077</v>
      </c>
      <c r="X430" s="2">
        <f t="shared" si="138"/>
        <v>0.22904123450543878</v>
      </c>
      <c r="Y430" s="2">
        <f t="shared" si="138"/>
        <v>0.2259997004642805</v>
      </c>
      <c r="Z430" s="2">
        <f t="shared" si="138"/>
        <v>0.22956698732704933</v>
      </c>
      <c r="AA430" s="2">
        <f t="shared" si="138"/>
        <v>0.22956698732704972</v>
      </c>
      <c r="AB430" s="2">
        <f t="shared" si="138"/>
        <v>0.22304360109238136</v>
      </c>
      <c r="AC430" s="2">
        <f t="shared" si="138"/>
        <v>0.21775305690907457</v>
      </c>
      <c r="AD430" s="2">
        <f t="shared" si="138"/>
        <v>0.21346010860013953</v>
      </c>
      <c r="AE430" s="2">
        <f t="shared" si="138"/>
        <v>0.21346010860013964</v>
      </c>
      <c r="AF430" s="2">
        <f t="shared" si="138"/>
        <v>0.20946274596506756</v>
      </c>
      <c r="AG430" s="2">
        <f t="shared" si="138"/>
        <v>0.20070333022625231</v>
      </c>
      <c r="AH430" s="2">
        <f t="shared" ref="AH430:BA430" si="139">IF(AH47="inf",0,AH47/AH$383)</f>
        <v>0.18781967408112271</v>
      </c>
      <c r="AI430" s="2">
        <f t="shared" si="139"/>
        <v>0.17548019040915822</v>
      </c>
      <c r="AJ430" s="2">
        <f t="shared" si="139"/>
        <v>0.19293746301045542</v>
      </c>
      <c r="AK430" s="2">
        <f t="shared" si="139"/>
        <v>0.19293746301045503</v>
      </c>
      <c r="AL430" s="2">
        <f t="shared" si="139"/>
        <v>0.19293746301045619</v>
      </c>
      <c r="AM430" s="2">
        <f t="shared" si="139"/>
        <v>0.19185362199950143</v>
      </c>
      <c r="AN430" s="2">
        <f t="shared" si="139"/>
        <v>0.19185362199950076</v>
      </c>
      <c r="AO430" s="2">
        <f t="shared" si="139"/>
        <v>0.19036297301992841</v>
      </c>
      <c r="AP430" s="2">
        <f t="shared" si="139"/>
        <v>0.19673548195455251</v>
      </c>
      <c r="AQ430" s="2">
        <f t="shared" si="139"/>
        <v>0.19673548195455218</v>
      </c>
      <c r="AR430" s="2">
        <f t="shared" si="139"/>
        <v>0.19405025072624935</v>
      </c>
      <c r="AS430" s="2">
        <f t="shared" si="139"/>
        <v>0.19405025072624874</v>
      </c>
      <c r="AT430" s="2">
        <f t="shared" si="139"/>
        <v>0.19317861971103903</v>
      </c>
      <c r="AU430" s="2">
        <f t="shared" si="139"/>
        <v>0.1931786197110387</v>
      </c>
      <c r="AV430" s="2">
        <f t="shared" si="139"/>
        <v>0.1924008197899979</v>
      </c>
      <c r="AW430" s="2">
        <f t="shared" si="139"/>
        <v>0.19029955277550753</v>
      </c>
      <c r="AX430" s="2">
        <f t="shared" si="139"/>
        <v>0.18886368399815798</v>
      </c>
      <c r="AY430" s="2">
        <f t="shared" si="139"/>
        <v>0.1853548639874624</v>
      </c>
      <c r="AZ430" s="2">
        <f t="shared" si="139"/>
        <v>0.17848726043843635</v>
      </c>
      <c r="BA430" s="2">
        <f t="shared" si="139"/>
        <v>0.17848726043843655</v>
      </c>
      <c r="BB430" s="2">
        <f t="shared" ref="BB430" si="140">IF(BB47="inf",0,BB47/BB$383)</f>
        <v>0.17607579944729493</v>
      </c>
    </row>
    <row r="431" spans="1:54" x14ac:dyDescent="0.3">
      <c r="A431" t="str">
        <f t="shared" si="5"/>
        <v>'Gottlieb Planck'</v>
      </c>
      <c r="B431" s="2">
        <f t="shared" ref="B431:AG431" si="141">IF(B48="inf",0,B48/B$383)</f>
        <v>0</v>
      </c>
      <c r="C431" s="2">
        <f t="shared" si="141"/>
        <v>0</v>
      </c>
      <c r="D431" s="2">
        <f t="shared" si="141"/>
        <v>0.340746231776625</v>
      </c>
      <c r="E431" s="2">
        <f t="shared" si="141"/>
        <v>0.33153023199903847</v>
      </c>
      <c r="F431" s="2">
        <f t="shared" si="141"/>
        <v>0.33153023199903847</v>
      </c>
      <c r="G431" s="2">
        <f t="shared" si="141"/>
        <v>0.33153023199903819</v>
      </c>
      <c r="H431" s="2">
        <f t="shared" si="141"/>
        <v>0.2825240729358735</v>
      </c>
      <c r="I431" s="2">
        <f t="shared" si="141"/>
        <v>0.28281448228749823</v>
      </c>
      <c r="J431" s="2">
        <f t="shared" si="141"/>
        <v>0.2828144822874995</v>
      </c>
      <c r="K431" s="2">
        <f t="shared" si="141"/>
        <v>0.2802617581638242</v>
      </c>
      <c r="L431" s="2">
        <f t="shared" si="141"/>
        <v>0.27070619006102875</v>
      </c>
      <c r="M431" s="2">
        <f t="shared" si="141"/>
        <v>0.26807684006043664</v>
      </c>
      <c r="N431" s="2">
        <f t="shared" si="141"/>
        <v>0.26513372571742294</v>
      </c>
      <c r="O431" s="2">
        <f t="shared" si="141"/>
        <v>0.24003313086692457</v>
      </c>
      <c r="P431" s="2">
        <f t="shared" si="141"/>
        <v>0.24003313086692471</v>
      </c>
      <c r="Q431" s="2">
        <f t="shared" si="141"/>
        <v>0.23615374168138023</v>
      </c>
      <c r="R431" s="2">
        <f t="shared" si="141"/>
        <v>0.22933262991295147</v>
      </c>
      <c r="S431" s="2">
        <f t="shared" si="141"/>
        <v>0.22744277305428368</v>
      </c>
      <c r="T431" s="2">
        <f t="shared" si="141"/>
        <v>0.22744277305428376</v>
      </c>
      <c r="U431" s="2">
        <f t="shared" si="141"/>
        <v>0.22744277305428376</v>
      </c>
      <c r="V431" s="2">
        <f t="shared" si="141"/>
        <v>0.22744277305428381</v>
      </c>
      <c r="W431" s="2">
        <f t="shared" si="141"/>
        <v>0.2308810404182077</v>
      </c>
      <c r="X431" s="2">
        <f t="shared" si="141"/>
        <v>0.22904123450543878</v>
      </c>
      <c r="Y431" s="2">
        <f t="shared" si="141"/>
        <v>0.2259997004642805</v>
      </c>
      <c r="Z431" s="2">
        <f t="shared" si="141"/>
        <v>0.22956698732704933</v>
      </c>
      <c r="AA431" s="2">
        <f t="shared" si="141"/>
        <v>0.22956698732704972</v>
      </c>
      <c r="AB431" s="2">
        <f t="shared" si="141"/>
        <v>0.22304360109238136</v>
      </c>
      <c r="AC431" s="2">
        <f t="shared" si="141"/>
        <v>0.21775305690907457</v>
      </c>
      <c r="AD431" s="2">
        <f t="shared" si="141"/>
        <v>0.21346010860013953</v>
      </c>
      <c r="AE431" s="2">
        <f t="shared" si="141"/>
        <v>0.21346010860013964</v>
      </c>
      <c r="AF431" s="2">
        <f t="shared" si="141"/>
        <v>0.20946274596506756</v>
      </c>
      <c r="AG431" s="2">
        <f t="shared" si="141"/>
        <v>0.20070333022625231</v>
      </c>
      <c r="AH431" s="2">
        <f t="shared" ref="AH431:BA431" si="142">IF(AH48="inf",0,AH48/AH$383)</f>
        <v>0.18781967408112271</v>
      </c>
      <c r="AI431" s="2">
        <f t="shared" si="142"/>
        <v>0.17548019040915822</v>
      </c>
      <c r="AJ431" s="2">
        <f t="shared" si="142"/>
        <v>0.19293746301045542</v>
      </c>
      <c r="AK431" s="2">
        <f t="shared" si="142"/>
        <v>0.19293746301045503</v>
      </c>
      <c r="AL431" s="2">
        <f t="shared" si="142"/>
        <v>0.19293746301045619</v>
      </c>
      <c r="AM431" s="2">
        <f t="shared" si="142"/>
        <v>0.19185362199950143</v>
      </c>
      <c r="AN431" s="2">
        <f t="shared" si="142"/>
        <v>0.19185362199950076</v>
      </c>
      <c r="AO431" s="2">
        <f t="shared" si="142"/>
        <v>0.19036297301992841</v>
      </c>
      <c r="AP431" s="2">
        <f t="shared" si="142"/>
        <v>0.19673548195455251</v>
      </c>
      <c r="AQ431" s="2">
        <f t="shared" si="142"/>
        <v>0.19673548195455218</v>
      </c>
      <c r="AR431" s="2">
        <f t="shared" si="142"/>
        <v>0.19405025072624935</v>
      </c>
      <c r="AS431" s="2">
        <f t="shared" si="142"/>
        <v>0.19405025072624874</v>
      </c>
      <c r="AT431" s="2">
        <f t="shared" si="142"/>
        <v>0.19317861971103903</v>
      </c>
      <c r="AU431" s="2">
        <f t="shared" si="142"/>
        <v>0.1931786197110387</v>
      </c>
      <c r="AV431" s="2">
        <f t="shared" si="142"/>
        <v>0.1924008197899979</v>
      </c>
      <c r="AW431" s="2">
        <f t="shared" si="142"/>
        <v>0.19029955277550753</v>
      </c>
      <c r="AX431" s="2">
        <f t="shared" si="142"/>
        <v>0.18886368399815798</v>
      </c>
      <c r="AY431" s="2">
        <f t="shared" si="142"/>
        <v>0.1853548639874624</v>
      </c>
      <c r="AZ431" s="2">
        <f t="shared" si="142"/>
        <v>0.17848726043843635</v>
      </c>
      <c r="BA431" s="2">
        <f t="shared" si="142"/>
        <v>0.17848726043843655</v>
      </c>
      <c r="BB431" s="2">
        <f t="shared" ref="BB431" si="143">IF(BB48="inf",0,BB48/BB$383)</f>
        <v>0.17607579944729493</v>
      </c>
    </row>
    <row r="432" spans="1:54" x14ac:dyDescent="0.3">
      <c r="A432" t="str">
        <f t="shared" si="5"/>
        <v>'Heinrich Planck'</v>
      </c>
      <c r="B432" s="2">
        <f t="shared" ref="B432:AG432" si="144">IF(B49="inf",0,B49/B$383)</f>
        <v>0</v>
      </c>
      <c r="C432" s="2">
        <f t="shared" si="144"/>
        <v>0</v>
      </c>
      <c r="D432" s="2">
        <f t="shared" si="144"/>
        <v>0.23696565357054628</v>
      </c>
      <c r="E432" s="2">
        <f t="shared" si="144"/>
        <v>0.23055655727851912</v>
      </c>
      <c r="F432" s="2">
        <f t="shared" si="144"/>
        <v>0.23055655727851912</v>
      </c>
      <c r="G432" s="2">
        <f t="shared" si="144"/>
        <v>0.23055655727851895</v>
      </c>
      <c r="H432" s="2">
        <f t="shared" si="144"/>
        <v>0.19647613194017605</v>
      </c>
      <c r="I432" s="2">
        <f t="shared" si="144"/>
        <v>0.20083927003025234</v>
      </c>
      <c r="J432" s="2">
        <f t="shared" si="144"/>
        <v>0.20083927003025329</v>
      </c>
      <c r="K432" s="2">
        <f t="shared" si="144"/>
        <v>0.1990264659424259</v>
      </c>
      <c r="L432" s="2">
        <f t="shared" si="144"/>
        <v>0.19224062772449868</v>
      </c>
      <c r="M432" s="2">
        <f t="shared" si="144"/>
        <v>0.19037340815886081</v>
      </c>
      <c r="N432" s="2">
        <f t="shared" si="144"/>
        <v>0.18828337043701046</v>
      </c>
      <c r="O432" s="2">
        <f t="shared" si="144"/>
        <v>0.17045831032578701</v>
      </c>
      <c r="P432" s="2">
        <f t="shared" si="144"/>
        <v>0.17045831032578712</v>
      </c>
      <c r="Q432" s="2">
        <f t="shared" si="144"/>
        <v>0.16770338177373378</v>
      </c>
      <c r="R432" s="2">
        <f t="shared" si="144"/>
        <v>0.16285940385122641</v>
      </c>
      <c r="S432" s="2">
        <f t="shared" si="144"/>
        <v>0.16151733158927392</v>
      </c>
      <c r="T432" s="2">
        <f t="shared" si="144"/>
        <v>0.16151733158927398</v>
      </c>
      <c r="U432" s="2">
        <f t="shared" si="144"/>
        <v>0.16151733158927398</v>
      </c>
      <c r="V432" s="2">
        <f t="shared" si="144"/>
        <v>0.161517331589274</v>
      </c>
      <c r="W432" s="2">
        <f t="shared" si="144"/>
        <v>0.16661991584852762</v>
      </c>
      <c r="X432" s="2">
        <f t="shared" si="144"/>
        <v>0.16529218315203636</v>
      </c>
      <c r="Y432" s="2">
        <f t="shared" si="144"/>
        <v>0.16309719934102151</v>
      </c>
      <c r="Z432" s="2">
        <f t="shared" si="144"/>
        <v>0.16850420412416095</v>
      </c>
      <c r="AA432" s="2">
        <f t="shared" si="144"/>
        <v>0.16850420412416128</v>
      </c>
      <c r="AB432" s="2">
        <f t="shared" si="144"/>
        <v>0.16371598078915131</v>
      </c>
      <c r="AC432" s="2">
        <f t="shared" si="144"/>
        <v>0.15983267445067603</v>
      </c>
      <c r="AD432" s="2">
        <f t="shared" si="144"/>
        <v>0.15668161232904479</v>
      </c>
      <c r="AE432" s="2">
        <f t="shared" si="144"/>
        <v>0.15668161232904484</v>
      </c>
      <c r="AF432" s="2">
        <f t="shared" si="144"/>
        <v>0.15374751271280132</v>
      </c>
      <c r="AG432" s="2">
        <f t="shared" si="144"/>
        <v>0.14731802389628021</v>
      </c>
      <c r="AH432" s="2">
        <f t="shared" ref="AH432:BA432" si="145">IF(AH49="inf",0,AH49/AH$383)</f>
        <v>0.13786130605447827</v>
      </c>
      <c r="AI432" s="2">
        <f t="shared" si="145"/>
        <v>0.12880401563281405</v>
      </c>
      <c r="AJ432" s="2">
        <f t="shared" si="145"/>
        <v>0.14774296526121344</v>
      </c>
      <c r="AK432" s="2">
        <f t="shared" si="145"/>
        <v>0.14774296526121353</v>
      </c>
      <c r="AL432" s="2">
        <f t="shared" si="145"/>
        <v>0.14774296526121358</v>
      </c>
      <c r="AM432" s="2">
        <f t="shared" si="145"/>
        <v>0.14691300781110675</v>
      </c>
      <c r="AN432" s="2">
        <f t="shared" si="145"/>
        <v>0.1469130078111068</v>
      </c>
      <c r="AO432" s="2">
        <f t="shared" si="145"/>
        <v>0.14577153483344166</v>
      </c>
      <c r="AP432" s="2">
        <f t="shared" si="145"/>
        <v>0.15556512698648475</v>
      </c>
      <c r="AQ432" s="2">
        <f t="shared" si="145"/>
        <v>0.15556512698648448</v>
      </c>
      <c r="AR432" s="2">
        <f t="shared" si="145"/>
        <v>0.15344182755483698</v>
      </c>
      <c r="AS432" s="2">
        <f t="shared" si="145"/>
        <v>0.15344182755483632</v>
      </c>
      <c r="AT432" s="2">
        <f t="shared" si="145"/>
        <v>0.15275260063847487</v>
      </c>
      <c r="AU432" s="2">
        <f t="shared" si="145"/>
        <v>0.15275260063847457</v>
      </c>
      <c r="AV432" s="2">
        <f t="shared" si="145"/>
        <v>0.15213756901182196</v>
      </c>
      <c r="AW432" s="2">
        <f t="shared" si="145"/>
        <v>0.15047602902577512</v>
      </c>
      <c r="AX432" s="2">
        <f t="shared" si="145"/>
        <v>0.14934064100900687</v>
      </c>
      <c r="AY432" s="2">
        <f t="shared" si="145"/>
        <v>0.14656610321280664</v>
      </c>
      <c r="AZ432" s="2">
        <f t="shared" si="145"/>
        <v>0.14113566632575902</v>
      </c>
      <c r="BA432" s="2">
        <f t="shared" si="145"/>
        <v>0.14113566632575916</v>
      </c>
      <c r="BB432" s="2">
        <f t="shared" ref="BB432" si="146">IF(BB49="inf",0,BB49/BB$383)</f>
        <v>0.13922884590077575</v>
      </c>
    </row>
    <row r="433" spans="1:54" x14ac:dyDescent="0.3">
      <c r="A433" t="str">
        <f t="shared" si="5"/>
        <v>'Henry Bowditch'</v>
      </c>
      <c r="B433" s="2">
        <f t="shared" ref="B433:AG433" si="147">IF(B50="inf",0,B50/B$383)</f>
        <v>0</v>
      </c>
      <c r="C433" s="2">
        <f t="shared" si="147"/>
        <v>0</v>
      </c>
      <c r="D433" s="2">
        <f t="shared" si="147"/>
        <v>0.21620953792933056</v>
      </c>
      <c r="E433" s="2">
        <f t="shared" si="147"/>
        <v>0.21036182233441528</v>
      </c>
      <c r="F433" s="2">
        <f t="shared" si="147"/>
        <v>0.21036182233441528</v>
      </c>
      <c r="G433" s="2">
        <f t="shared" si="147"/>
        <v>0.21036182233441508</v>
      </c>
      <c r="H433" s="2">
        <f t="shared" si="147"/>
        <v>0.17926654374103657</v>
      </c>
      <c r="I433" s="2">
        <f t="shared" si="147"/>
        <v>0.1871767346540445</v>
      </c>
      <c r="J433" s="2">
        <f t="shared" si="147"/>
        <v>0.18717673465404558</v>
      </c>
      <c r="K433" s="2">
        <f t="shared" si="147"/>
        <v>0.18548725057219262</v>
      </c>
      <c r="L433" s="2">
        <f t="shared" si="147"/>
        <v>0.17916303400174369</v>
      </c>
      <c r="M433" s="2">
        <f t="shared" si="147"/>
        <v>0.17742283617526464</v>
      </c>
      <c r="N433" s="2">
        <f t="shared" si="147"/>
        <v>0.17547497789027505</v>
      </c>
      <c r="O433" s="2">
        <f t="shared" si="147"/>
        <v>0.15886250690226397</v>
      </c>
      <c r="P433" s="2">
        <f t="shared" si="147"/>
        <v>0.15886250690226419</v>
      </c>
      <c r="Q433" s="2">
        <f t="shared" si="147"/>
        <v>0.1562949884557927</v>
      </c>
      <c r="R433" s="2">
        <f t="shared" si="147"/>
        <v>0.15178053284093904</v>
      </c>
      <c r="S433" s="2">
        <f t="shared" si="147"/>
        <v>0.15052975801177229</v>
      </c>
      <c r="T433" s="2">
        <f t="shared" si="147"/>
        <v>0.15052975801177221</v>
      </c>
      <c r="U433" s="2">
        <f t="shared" si="147"/>
        <v>0.15052975801177221</v>
      </c>
      <c r="V433" s="2">
        <f t="shared" si="147"/>
        <v>0.15052975801177251</v>
      </c>
      <c r="W433" s="2">
        <f t="shared" si="147"/>
        <v>0.15743975519571618</v>
      </c>
      <c r="X433" s="2">
        <f t="shared" si="147"/>
        <v>0.15618517581583588</v>
      </c>
      <c r="Y433" s="2">
        <f t="shared" si="147"/>
        <v>0.15411112775198449</v>
      </c>
      <c r="Z433" s="2">
        <f t="shared" si="147"/>
        <v>0.16181637548765426</v>
      </c>
      <c r="AA433" s="2">
        <f t="shared" si="147"/>
        <v>0.16181637548765437</v>
      </c>
      <c r="AB433" s="2">
        <f t="shared" si="147"/>
        <v>0.15721819380355961</v>
      </c>
      <c r="AC433" s="2">
        <f t="shared" si="147"/>
        <v>0.15348901351475611</v>
      </c>
      <c r="AD433" s="2">
        <f t="shared" si="147"/>
        <v>0.15046301511840107</v>
      </c>
      <c r="AE433" s="2">
        <f t="shared" si="147"/>
        <v>0.15046301511840124</v>
      </c>
      <c r="AF433" s="2">
        <f t="shared" si="147"/>
        <v>0.14764536811850559</v>
      </c>
      <c r="AG433" s="2">
        <f t="shared" si="147"/>
        <v>0.14147106177442609</v>
      </c>
      <c r="AH433" s="2">
        <f t="shared" ref="AH433:BA433" si="148">IF(AH50="inf",0,AH50/AH$383)</f>
        <v>0.13238967527060774</v>
      </c>
      <c r="AI433" s="2">
        <f t="shared" si="148"/>
        <v>0.21015392024301177</v>
      </c>
      <c r="AJ433" s="2">
        <f t="shared" si="148"/>
        <v>0.23135278609731139</v>
      </c>
      <c r="AK433" s="2">
        <f t="shared" si="148"/>
        <v>0.231352786097311</v>
      </c>
      <c r="AL433" s="2">
        <f t="shared" si="148"/>
        <v>0.23135278609731216</v>
      </c>
      <c r="AM433" s="2">
        <f t="shared" si="148"/>
        <v>0.23005314405963626</v>
      </c>
      <c r="AN433" s="2">
        <f t="shared" si="148"/>
        <v>0.23005314405963562</v>
      </c>
      <c r="AO433" s="2">
        <f t="shared" si="148"/>
        <v>0.22826569547844161</v>
      </c>
      <c r="AP433" s="2">
        <f t="shared" si="148"/>
        <v>0.23614139313827487</v>
      </c>
      <c r="AQ433" s="2">
        <f t="shared" si="148"/>
        <v>0.23614139313827412</v>
      </c>
      <c r="AR433" s="2">
        <f t="shared" si="148"/>
        <v>0.23291831290460158</v>
      </c>
      <c r="AS433" s="2">
        <f t="shared" si="148"/>
        <v>0.23291831290460074</v>
      </c>
      <c r="AT433" s="2">
        <f t="shared" si="148"/>
        <v>0.2318720951090642</v>
      </c>
      <c r="AU433" s="2">
        <f t="shared" si="148"/>
        <v>0.2318720951090647</v>
      </c>
      <c r="AV433" s="2">
        <f t="shared" si="148"/>
        <v>0.2309385026776806</v>
      </c>
      <c r="AW433" s="2">
        <f t="shared" si="148"/>
        <v>0.22841635407882269</v>
      </c>
      <c r="AX433" s="2">
        <f t="shared" si="148"/>
        <v>0.22669288228777437</v>
      </c>
      <c r="AY433" s="2">
        <f t="shared" si="148"/>
        <v>0.22248124930034752</v>
      </c>
      <c r="AZ433" s="2">
        <f t="shared" si="148"/>
        <v>0.21423807194628511</v>
      </c>
      <c r="BA433" s="2">
        <f t="shared" si="148"/>
        <v>0.21423807194628508</v>
      </c>
      <c r="BB433" s="2">
        <f t="shared" ref="BB433" si="149">IF(BB50="inf",0,BB50/BB$383)</f>
        <v>0.21134359784182083</v>
      </c>
    </row>
    <row r="434" spans="1:54" x14ac:dyDescent="0.3">
      <c r="A434" t="str">
        <f t="shared" si="5"/>
        <v>'William James'</v>
      </c>
      <c r="B434" s="2">
        <f t="shared" ref="B434:AG434" si="150">IF(B51="inf",0,B51/B$383)</f>
        <v>0</v>
      </c>
      <c r="C434" s="2">
        <f t="shared" si="150"/>
        <v>0</v>
      </c>
      <c r="D434" s="2">
        <f t="shared" si="150"/>
        <v>0.21620953792933056</v>
      </c>
      <c r="E434" s="2">
        <f t="shared" si="150"/>
        <v>0.21036182233441528</v>
      </c>
      <c r="F434" s="2">
        <f t="shared" si="150"/>
        <v>0.21036182233441528</v>
      </c>
      <c r="G434" s="2">
        <f t="shared" si="150"/>
        <v>0.21036182233441508</v>
      </c>
      <c r="H434" s="2">
        <f t="shared" si="150"/>
        <v>0.17926654374103657</v>
      </c>
      <c r="I434" s="2">
        <f t="shared" si="150"/>
        <v>0.1871767346540445</v>
      </c>
      <c r="J434" s="2">
        <f t="shared" si="150"/>
        <v>0.18717673465404558</v>
      </c>
      <c r="K434" s="2">
        <f t="shared" si="150"/>
        <v>0.18548725057219262</v>
      </c>
      <c r="L434" s="2">
        <f t="shared" si="150"/>
        <v>0.17916303400174369</v>
      </c>
      <c r="M434" s="2">
        <f t="shared" si="150"/>
        <v>0.17742283617526464</v>
      </c>
      <c r="N434" s="2">
        <f t="shared" si="150"/>
        <v>0.17547497789027505</v>
      </c>
      <c r="O434" s="2">
        <f t="shared" si="150"/>
        <v>0.15886250690226397</v>
      </c>
      <c r="P434" s="2">
        <f t="shared" si="150"/>
        <v>0.15886250690226419</v>
      </c>
      <c r="Q434" s="2">
        <f t="shared" si="150"/>
        <v>0.1562949884557927</v>
      </c>
      <c r="R434" s="2">
        <f t="shared" si="150"/>
        <v>0.15178053284093904</v>
      </c>
      <c r="S434" s="2">
        <f t="shared" si="150"/>
        <v>0.15052975801177229</v>
      </c>
      <c r="T434" s="2">
        <f t="shared" si="150"/>
        <v>0.15052975801177221</v>
      </c>
      <c r="U434" s="2">
        <f t="shared" si="150"/>
        <v>0.15052975801177221</v>
      </c>
      <c r="V434" s="2">
        <f t="shared" si="150"/>
        <v>0.15052975801177251</v>
      </c>
      <c r="W434" s="2">
        <f t="shared" si="150"/>
        <v>0.15743975519571618</v>
      </c>
      <c r="X434" s="2">
        <f t="shared" si="150"/>
        <v>0.15618517581583588</v>
      </c>
      <c r="Y434" s="2">
        <f t="shared" si="150"/>
        <v>0.15411112775198449</v>
      </c>
      <c r="Z434" s="2">
        <f t="shared" si="150"/>
        <v>0.16181637548765426</v>
      </c>
      <c r="AA434" s="2">
        <f t="shared" si="150"/>
        <v>0.16181637548765437</v>
      </c>
      <c r="AB434" s="2">
        <f t="shared" si="150"/>
        <v>0.15721819380355961</v>
      </c>
      <c r="AC434" s="2">
        <f t="shared" si="150"/>
        <v>0.15348901351475611</v>
      </c>
      <c r="AD434" s="2">
        <f t="shared" si="150"/>
        <v>0.15046301511840107</v>
      </c>
      <c r="AE434" s="2">
        <f t="shared" si="150"/>
        <v>0.15046301511840124</v>
      </c>
      <c r="AF434" s="2">
        <f t="shared" si="150"/>
        <v>0.14764536811850559</v>
      </c>
      <c r="AG434" s="2">
        <f t="shared" si="150"/>
        <v>0.14147106177442609</v>
      </c>
      <c r="AH434" s="2">
        <f t="shared" ref="AH434:BA434" si="151">IF(AH51="inf",0,AH51/AH$383)</f>
        <v>0.13238967527060774</v>
      </c>
      <c r="AI434" s="2">
        <f t="shared" si="151"/>
        <v>0.29017021985960156</v>
      </c>
      <c r="AJ434" s="2">
        <f t="shared" si="151"/>
        <v>0.30882906795315507</v>
      </c>
      <c r="AK434" s="2">
        <f t="shared" si="151"/>
        <v>0.30882906795315512</v>
      </c>
      <c r="AL434" s="2">
        <f t="shared" si="151"/>
        <v>0.30882906795315523</v>
      </c>
      <c r="AM434" s="2">
        <f t="shared" si="151"/>
        <v>0.30709419695402562</v>
      </c>
      <c r="AN434" s="2">
        <f t="shared" si="151"/>
        <v>0.30709419695402485</v>
      </c>
      <c r="AO434" s="2">
        <f t="shared" si="151"/>
        <v>0.30470816094098863</v>
      </c>
      <c r="AP434" s="2">
        <f t="shared" si="151"/>
        <v>0.30671914451210475</v>
      </c>
      <c r="AQ434" s="2">
        <f t="shared" si="151"/>
        <v>0.30671914451210452</v>
      </c>
      <c r="AR434" s="2">
        <f t="shared" si="151"/>
        <v>0.30253275262702228</v>
      </c>
      <c r="AS434" s="2">
        <f t="shared" si="151"/>
        <v>0.30253275262702228</v>
      </c>
      <c r="AT434" s="2">
        <f t="shared" si="151"/>
        <v>0.30117384209060288</v>
      </c>
      <c r="AU434" s="2">
        <f t="shared" si="151"/>
        <v>0.30117384209060272</v>
      </c>
      <c r="AV434" s="2">
        <f t="shared" si="151"/>
        <v>0.29996121829741079</v>
      </c>
      <c r="AW434" s="2">
        <f t="shared" si="151"/>
        <v>0.29668525193550654</v>
      </c>
      <c r="AX434" s="2">
        <f t="shared" si="151"/>
        <v>0.29444667026917581</v>
      </c>
      <c r="AY434" s="2">
        <f t="shared" si="151"/>
        <v>0.28897626777118557</v>
      </c>
      <c r="AZ434" s="2">
        <f t="shared" si="151"/>
        <v>0.27826937613944608</v>
      </c>
      <c r="BA434" s="2">
        <f t="shared" si="151"/>
        <v>0.27826937613944663</v>
      </c>
      <c r="BB434" s="2">
        <f t="shared" ref="BB434" si="152">IF(BB51="inf",0,BB51/BB$383)</f>
        <v>0.27450980392156787</v>
      </c>
    </row>
    <row r="435" spans="1:54" x14ac:dyDescent="0.3">
      <c r="A435" t="str">
        <f t="shared" si="5"/>
        <v>'Felix Papencordt'</v>
      </c>
      <c r="B435" s="2">
        <f t="shared" ref="B435:AG435" si="153">IF(B52="inf",0,B52/B$383)</f>
        <v>0</v>
      </c>
      <c r="C435" s="2">
        <f t="shared" si="153"/>
        <v>0</v>
      </c>
      <c r="D435" s="2">
        <f t="shared" si="153"/>
        <v>0.31826043983197455</v>
      </c>
      <c r="E435" s="2">
        <f t="shared" si="153"/>
        <v>0.34667628320711635</v>
      </c>
      <c r="F435" s="2">
        <f t="shared" si="153"/>
        <v>0.34667628320711635</v>
      </c>
      <c r="G435" s="2">
        <f t="shared" si="153"/>
        <v>0.34667628320711608</v>
      </c>
      <c r="H435" s="2">
        <f t="shared" si="153"/>
        <v>0.29543126408522807</v>
      </c>
      <c r="I435" s="2">
        <f t="shared" si="153"/>
        <v>0.34371035425002366</v>
      </c>
      <c r="J435" s="2">
        <f t="shared" si="153"/>
        <v>0.34371035425002544</v>
      </c>
      <c r="K435" s="2">
        <f t="shared" si="153"/>
        <v>0.3522130169884915</v>
      </c>
      <c r="L435" s="2">
        <f t="shared" si="153"/>
        <v>0.38859135633329173</v>
      </c>
      <c r="M435" s="2">
        <f t="shared" si="153"/>
        <v>0.39776756806759073</v>
      </c>
      <c r="N435" s="2">
        <f t="shared" si="153"/>
        <v>0.40877069927724141</v>
      </c>
      <c r="O435" s="2">
        <f t="shared" si="153"/>
        <v>0.41943677526228673</v>
      </c>
      <c r="P435" s="2">
        <f t="shared" si="153"/>
        <v>0.41943677526228706</v>
      </c>
      <c r="Q435" s="2">
        <f t="shared" si="153"/>
        <v>0.43384490017655908</v>
      </c>
      <c r="R435" s="2">
        <f t="shared" si="153"/>
        <v>0.46230546030071185</v>
      </c>
      <c r="S435" s="2">
        <f t="shared" si="153"/>
        <v>0.46791366906475002</v>
      </c>
      <c r="T435" s="2">
        <f t="shared" si="153"/>
        <v>0.4679136690647468</v>
      </c>
      <c r="U435" s="2">
        <f t="shared" si="153"/>
        <v>0.4679136690647468</v>
      </c>
      <c r="V435" s="2">
        <f t="shared" si="153"/>
        <v>0.46791366906474718</v>
      </c>
      <c r="W435" s="2">
        <f t="shared" si="153"/>
        <v>0.49037358153767657</v>
      </c>
      <c r="X435" s="2">
        <f t="shared" si="153"/>
        <v>0.49557298254490151</v>
      </c>
      <c r="Y435" s="2">
        <f t="shared" si="153"/>
        <v>0.50584094653287315</v>
      </c>
      <c r="Z435" s="2">
        <f t="shared" si="153"/>
        <v>0.51757978143400596</v>
      </c>
      <c r="AA435" s="2">
        <f t="shared" si="153"/>
        <v>0.51757978143400585</v>
      </c>
      <c r="AB435" s="2">
        <f t="shared" si="153"/>
        <v>0.54051699783407192</v>
      </c>
      <c r="AC435" s="2">
        <f t="shared" si="153"/>
        <v>0.53493610370506584</v>
      </c>
      <c r="AD435" s="2">
        <f t="shared" si="153"/>
        <v>0.55007547935020118</v>
      </c>
      <c r="AE435" s="2">
        <f t="shared" si="153"/>
        <v>0.55007547935020285</v>
      </c>
      <c r="AF435" s="2">
        <f t="shared" si="153"/>
        <v>0.56398408136192812</v>
      </c>
      <c r="AG435" s="2">
        <f t="shared" si="153"/>
        <v>0.5944199644097955</v>
      </c>
      <c r="AH435" s="2">
        <f t="shared" ref="AH435:BA435" si="154">IF(AH52="inf",0,AH52/AH$383)</f>
        <v>0.61175211133579077</v>
      </c>
      <c r="AI435" s="2">
        <f t="shared" si="154"/>
        <v>0.57156087351127038</v>
      </c>
      <c r="AJ435" s="2">
        <f t="shared" si="154"/>
        <v>0.58711598127656495</v>
      </c>
      <c r="AK435" s="2">
        <f t="shared" si="154"/>
        <v>0.58711598127656528</v>
      </c>
      <c r="AL435" s="2">
        <f t="shared" si="154"/>
        <v>0.58711598127656561</v>
      </c>
      <c r="AM435" s="2">
        <f t="shared" si="154"/>
        <v>0.59130791454149789</v>
      </c>
      <c r="AN435" s="2">
        <f t="shared" si="154"/>
        <v>0.59130791454149845</v>
      </c>
      <c r="AO435" s="2">
        <f t="shared" si="154"/>
        <v>0.59612736550179857</v>
      </c>
      <c r="AP435" s="2">
        <f t="shared" si="154"/>
        <v>0.56068468736076016</v>
      </c>
      <c r="AQ435" s="2">
        <f t="shared" si="154"/>
        <v>0.56068468736076016</v>
      </c>
      <c r="AR435" s="2">
        <f t="shared" si="154"/>
        <v>0.57067726118745943</v>
      </c>
      <c r="AS435" s="2">
        <f t="shared" si="154"/>
        <v>0.57067726118745932</v>
      </c>
      <c r="AT435" s="2">
        <f t="shared" si="154"/>
        <v>0.57388905011980462</v>
      </c>
      <c r="AU435" s="2">
        <f t="shared" si="154"/>
        <v>0.57388905011980518</v>
      </c>
      <c r="AV435" s="2">
        <f t="shared" si="154"/>
        <v>0.57661129259269506</v>
      </c>
      <c r="AW435" s="2">
        <f t="shared" si="154"/>
        <v>0.58369907667464926</v>
      </c>
      <c r="AX435" s="2">
        <f t="shared" si="154"/>
        <v>0.58862671683564671</v>
      </c>
      <c r="AY435" s="2">
        <f t="shared" si="154"/>
        <v>0.60230325758423797</v>
      </c>
      <c r="AZ435" s="2">
        <f t="shared" si="154"/>
        <v>0.61950286806883303</v>
      </c>
      <c r="BA435" s="2">
        <f t="shared" si="154"/>
        <v>0.61950286806883481</v>
      </c>
      <c r="BB435" s="2">
        <f t="shared" ref="BB435" si="155">IF(BB52="inf",0,BB52/BB$383)</f>
        <v>0.61983301896448084</v>
      </c>
    </row>
    <row r="436" spans="1:54" x14ac:dyDescent="0.3">
      <c r="A436" t="str">
        <f t="shared" si="5"/>
        <v>'Friedrich Schelling'</v>
      </c>
      <c r="B436" s="2">
        <f t="shared" ref="B436:AG436" si="156">IF(B53="inf",0,B53/B$383)</f>
        <v>0</v>
      </c>
      <c r="C436" s="2">
        <f t="shared" si="156"/>
        <v>0</v>
      </c>
      <c r="D436" s="2">
        <f t="shared" si="156"/>
        <v>0.31826043983197455</v>
      </c>
      <c r="E436" s="2">
        <f t="shared" si="156"/>
        <v>0.34090635893737176</v>
      </c>
      <c r="F436" s="2">
        <f t="shared" si="156"/>
        <v>0.34090635893737176</v>
      </c>
      <c r="G436" s="2">
        <f t="shared" si="156"/>
        <v>0.34090635893737226</v>
      </c>
      <c r="H436" s="2">
        <f t="shared" si="156"/>
        <v>0.29051423888547379</v>
      </c>
      <c r="I436" s="2">
        <f t="shared" si="156"/>
        <v>0.32877915487459675</v>
      </c>
      <c r="J436" s="2">
        <f t="shared" si="156"/>
        <v>0.32877915487459797</v>
      </c>
      <c r="K436" s="2">
        <f t="shared" si="156"/>
        <v>0.3359659585442118</v>
      </c>
      <c r="L436" s="2">
        <f t="shared" si="156"/>
        <v>0.36449121932992917</v>
      </c>
      <c r="M436" s="2">
        <f t="shared" si="156"/>
        <v>0.3720514322715931</v>
      </c>
      <c r="N436" s="2">
        <f t="shared" si="156"/>
        <v>0.3807752127108055</v>
      </c>
      <c r="O436" s="2">
        <f t="shared" si="156"/>
        <v>0.38655438983986795</v>
      </c>
      <c r="P436" s="2">
        <f t="shared" si="156"/>
        <v>0.38655438983986828</v>
      </c>
      <c r="Q436" s="2">
        <f t="shared" si="156"/>
        <v>0.39864185793834089</v>
      </c>
      <c r="R436" s="2">
        <f t="shared" si="156"/>
        <v>0.42099709839092664</v>
      </c>
      <c r="S436" s="2">
        <f t="shared" si="156"/>
        <v>0.42576847612818808</v>
      </c>
      <c r="T436" s="2">
        <f t="shared" si="156"/>
        <v>0.42576847612818697</v>
      </c>
      <c r="U436" s="2">
        <f t="shared" si="156"/>
        <v>0.42576847612818697</v>
      </c>
      <c r="V436" s="2">
        <f t="shared" si="156"/>
        <v>0.42576847612818952</v>
      </c>
      <c r="W436" s="2">
        <f t="shared" si="156"/>
        <v>0.44409027157975339</v>
      </c>
      <c r="X436" s="2">
        <f t="shared" si="156"/>
        <v>0.4485201113078679</v>
      </c>
      <c r="Y436" s="2">
        <f t="shared" si="156"/>
        <v>0.45741600519195441</v>
      </c>
      <c r="Z436" s="2">
        <f t="shared" si="156"/>
        <v>0.4671787540284475</v>
      </c>
      <c r="AA436" s="2">
        <f t="shared" si="156"/>
        <v>0.46717875402844744</v>
      </c>
      <c r="AB436" s="2">
        <f t="shared" si="156"/>
        <v>0.48627460212826012</v>
      </c>
      <c r="AC436" s="2">
        <f t="shared" si="156"/>
        <v>0.48117587570102172</v>
      </c>
      <c r="AD436" s="2">
        <f t="shared" si="156"/>
        <v>0.49399544870783901</v>
      </c>
      <c r="AE436" s="2">
        <f t="shared" si="156"/>
        <v>0.49399544870783946</v>
      </c>
      <c r="AF436" s="2">
        <f t="shared" si="156"/>
        <v>0.50585894317930546</v>
      </c>
      <c r="AG436" s="2">
        <f t="shared" si="156"/>
        <v>0.53184052198966181</v>
      </c>
      <c r="AH436" s="2">
        <f t="shared" ref="AH436:BA436" si="157">IF(AH53="inf",0,AH53/AH$383)</f>
        <v>0.54547797470361903</v>
      </c>
      <c r="AI436" s="2">
        <f t="shared" si="157"/>
        <v>0.50964085276630422</v>
      </c>
      <c r="AJ436" s="2">
        <f t="shared" si="157"/>
        <v>0.52264208468588003</v>
      </c>
      <c r="AK436" s="2">
        <f t="shared" si="157"/>
        <v>0.52264208468588069</v>
      </c>
      <c r="AL436" s="2">
        <f t="shared" si="157"/>
        <v>0.52264208468587969</v>
      </c>
      <c r="AM436" s="2">
        <f t="shared" si="157"/>
        <v>0.52612619039126785</v>
      </c>
      <c r="AN436" s="2">
        <f t="shared" si="157"/>
        <v>0.52612619039126896</v>
      </c>
      <c r="AO436" s="2">
        <f t="shared" si="157"/>
        <v>0.53055124798115882</v>
      </c>
      <c r="AP436" s="2">
        <f t="shared" si="157"/>
        <v>0.4989959899004906</v>
      </c>
      <c r="AQ436" s="2">
        <f t="shared" si="157"/>
        <v>0.49899598990048982</v>
      </c>
      <c r="AR436" s="2">
        <f t="shared" si="157"/>
        <v>0.50757452568570649</v>
      </c>
      <c r="AS436" s="2">
        <f t="shared" si="157"/>
        <v>0.50757452568570693</v>
      </c>
      <c r="AT436" s="2">
        <f t="shared" si="157"/>
        <v>0.51034786501909724</v>
      </c>
      <c r="AU436" s="2">
        <f t="shared" si="157"/>
        <v>0.51034786501909668</v>
      </c>
      <c r="AV436" s="2">
        <f t="shared" si="157"/>
        <v>0.51276673314266941</v>
      </c>
      <c r="AW436" s="2">
        <f t="shared" si="157"/>
        <v>0.51919416266444041</v>
      </c>
      <c r="AX436" s="2">
        <f t="shared" si="157"/>
        <v>0.5236204362077832</v>
      </c>
      <c r="AY436" s="2">
        <f t="shared" si="157"/>
        <v>0.53505681182133602</v>
      </c>
      <c r="AZ436" s="2">
        <f t="shared" si="157"/>
        <v>0.55052773275015232</v>
      </c>
      <c r="BA436" s="2">
        <f t="shared" si="157"/>
        <v>0.55052773275015332</v>
      </c>
      <c r="BB436" s="2">
        <f t="shared" ref="BB436" si="158">IF(BB53="inf",0,BB53/BB$383)</f>
        <v>0.55086860179635366</v>
      </c>
    </row>
    <row r="437" spans="1:54" x14ac:dyDescent="0.3">
      <c r="A437" t="str">
        <f t="shared" si="5"/>
        <v>'Christian August Brandis'</v>
      </c>
      <c r="B437" s="2">
        <f t="shared" ref="B437:AG437" si="159">IF(B54="inf",0,B54/B$383)</f>
        <v>0</v>
      </c>
      <c r="C437" s="2">
        <f t="shared" si="159"/>
        <v>0</v>
      </c>
      <c r="D437" s="2">
        <f t="shared" si="159"/>
        <v>0.31826043983197455</v>
      </c>
      <c r="E437" s="2">
        <f t="shared" si="159"/>
        <v>0.34090635893737176</v>
      </c>
      <c r="F437" s="2">
        <f t="shared" si="159"/>
        <v>0.34090635893737176</v>
      </c>
      <c r="G437" s="2">
        <f t="shared" si="159"/>
        <v>0.34090635893737226</v>
      </c>
      <c r="H437" s="2">
        <f t="shared" si="159"/>
        <v>0.29051423888547379</v>
      </c>
      <c r="I437" s="2">
        <f t="shared" si="159"/>
        <v>0.32877915487459675</v>
      </c>
      <c r="J437" s="2">
        <f t="shared" si="159"/>
        <v>0.32877915487459797</v>
      </c>
      <c r="K437" s="2">
        <f t="shared" si="159"/>
        <v>0.3359659585442118</v>
      </c>
      <c r="L437" s="2">
        <f t="shared" si="159"/>
        <v>0.36449121932992917</v>
      </c>
      <c r="M437" s="2">
        <f t="shared" si="159"/>
        <v>0.3720514322715931</v>
      </c>
      <c r="N437" s="2">
        <f t="shared" si="159"/>
        <v>0.3807752127108055</v>
      </c>
      <c r="O437" s="2">
        <f t="shared" si="159"/>
        <v>0.38655438983986795</v>
      </c>
      <c r="P437" s="2">
        <f t="shared" si="159"/>
        <v>0.38655438983986828</v>
      </c>
      <c r="Q437" s="2">
        <f t="shared" si="159"/>
        <v>0.39864185793834089</v>
      </c>
      <c r="R437" s="2">
        <f t="shared" si="159"/>
        <v>0.42099709839092664</v>
      </c>
      <c r="S437" s="2">
        <f t="shared" si="159"/>
        <v>0.42576847612818808</v>
      </c>
      <c r="T437" s="2">
        <f t="shared" si="159"/>
        <v>0.42576847612818697</v>
      </c>
      <c r="U437" s="2">
        <f t="shared" si="159"/>
        <v>0.42576847612818697</v>
      </c>
      <c r="V437" s="2">
        <f t="shared" si="159"/>
        <v>0.42576847612818952</v>
      </c>
      <c r="W437" s="2">
        <f t="shared" si="159"/>
        <v>0.44409027157975339</v>
      </c>
      <c r="X437" s="2">
        <f t="shared" si="159"/>
        <v>0.4485201113078679</v>
      </c>
      <c r="Y437" s="2">
        <f t="shared" si="159"/>
        <v>0.45741600519195441</v>
      </c>
      <c r="Z437" s="2">
        <f t="shared" si="159"/>
        <v>0.4671787540284475</v>
      </c>
      <c r="AA437" s="2">
        <f t="shared" si="159"/>
        <v>0.46717875402844744</v>
      </c>
      <c r="AB437" s="2">
        <f t="shared" si="159"/>
        <v>0.48627460212826012</v>
      </c>
      <c r="AC437" s="2">
        <f t="shared" si="159"/>
        <v>0.48117587570102172</v>
      </c>
      <c r="AD437" s="2">
        <f t="shared" si="159"/>
        <v>0.49399544870783901</v>
      </c>
      <c r="AE437" s="2">
        <f t="shared" si="159"/>
        <v>0.49399544870783946</v>
      </c>
      <c r="AF437" s="2">
        <f t="shared" si="159"/>
        <v>0.50585894317930546</v>
      </c>
      <c r="AG437" s="2">
        <f t="shared" si="159"/>
        <v>0.53184052198966181</v>
      </c>
      <c r="AH437" s="2">
        <f t="shared" ref="AH437:BA437" si="160">IF(AH54="inf",0,AH54/AH$383)</f>
        <v>0.54547797470361903</v>
      </c>
      <c r="AI437" s="2">
        <f t="shared" si="160"/>
        <v>0.50964085276630422</v>
      </c>
      <c r="AJ437" s="2">
        <f t="shared" si="160"/>
        <v>0.52264208468588003</v>
      </c>
      <c r="AK437" s="2">
        <f t="shared" si="160"/>
        <v>0.52264208468588069</v>
      </c>
      <c r="AL437" s="2">
        <f t="shared" si="160"/>
        <v>0.52264208468587969</v>
      </c>
      <c r="AM437" s="2">
        <f t="shared" si="160"/>
        <v>0.52612619039126785</v>
      </c>
      <c r="AN437" s="2">
        <f t="shared" si="160"/>
        <v>0.52612619039126896</v>
      </c>
      <c r="AO437" s="2">
        <f t="shared" si="160"/>
        <v>0.53055124798115882</v>
      </c>
      <c r="AP437" s="2">
        <f t="shared" si="160"/>
        <v>0.4989959899004906</v>
      </c>
      <c r="AQ437" s="2">
        <f t="shared" si="160"/>
        <v>0.49899598990048982</v>
      </c>
      <c r="AR437" s="2">
        <f t="shared" si="160"/>
        <v>0.50757452568570649</v>
      </c>
      <c r="AS437" s="2">
        <f t="shared" si="160"/>
        <v>0.50757452568570693</v>
      </c>
      <c r="AT437" s="2">
        <f t="shared" si="160"/>
        <v>0.51034786501909724</v>
      </c>
      <c r="AU437" s="2">
        <f t="shared" si="160"/>
        <v>0.51034786501909668</v>
      </c>
      <c r="AV437" s="2">
        <f t="shared" si="160"/>
        <v>0.51276673314266941</v>
      </c>
      <c r="AW437" s="2">
        <f t="shared" si="160"/>
        <v>0.51919416266444041</v>
      </c>
      <c r="AX437" s="2">
        <f t="shared" si="160"/>
        <v>0.5236204362077832</v>
      </c>
      <c r="AY437" s="2">
        <f t="shared" si="160"/>
        <v>0.53505681182133602</v>
      </c>
      <c r="AZ437" s="2">
        <f t="shared" si="160"/>
        <v>0.55052773275015232</v>
      </c>
      <c r="BA437" s="2">
        <f t="shared" si="160"/>
        <v>0.55052773275015332</v>
      </c>
      <c r="BB437" s="2">
        <f t="shared" ref="BB437" si="161">IF(BB54="inf",0,BB54/BB$383)</f>
        <v>0.55086860179635366</v>
      </c>
    </row>
    <row r="438" spans="1:54" x14ac:dyDescent="0.3">
      <c r="A438" t="str">
        <f t="shared" si="5"/>
        <v>'August Wilhelm Schlegel'</v>
      </c>
      <c r="B438" s="2">
        <f t="shared" ref="B438:AG438" si="162">IF(B55="inf",0,B55/B$383)</f>
        <v>0</v>
      </c>
      <c r="C438" s="2">
        <f t="shared" si="162"/>
        <v>0</v>
      </c>
      <c r="D438" s="2">
        <f t="shared" si="162"/>
        <v>0.31826043983197455</v>
      </c>
      <c r="E438" s="2">
        <f t="shared" si="162"/>
        <v>0.34090635893737176</v>
      </c>
      <c r="F438" s="2">
        <f t="shared" si="162"/>
        <v>0.34090635893737176</v>
      </c>
      <c r="G438" s="2">
        <f t="shared" si="162"/>
        <v>0.34090635893737226</v>
      </c>
      <c r="H438" s="2">
        <f t="shared" si="162"/>
        <v>0.51362425732431771</v>
      </c>
      <c r="I438" s="2">
        <f t="shared" si="162"/>
        <v>0.54132916951302712</v>
      </c>
      <c r="J438" s="2">
        <f t="shared" si="162"/>
        <v>0.54132916951302945</v>
      </c>
      <c r="K438" s="2">
        <f t="shared" si="162"/>
        <v>0.5465974662325519</v>
      </c>
      <c r="L438" s="2">
        <f t="shared" si="162"/>
        <v>0.56794121310250101</v>
      </c>
      <c r="M438" s="2">
        <f t="shared" si="162"/>
        <v>0.57352533070210987</v>
      </c>
      <c r="N438" s="2">
        <f t="shared" si="162"/>
        <v>0.580037205330732</v>
      </c>
      <c r="O438" s="2">
        <f t="shared" si="162"/>
        <v>0.56695196024296235</v>
      </c>
      <c r="P438" s="2">
        <f t="shared" si="162"/>
        <v>0.56695196024295869</v>
      </c>
      <c r="Q438" s="2">
        <f t="shared" si="162"/>
        <v>0.57612386255602421</v>
      </c>
      <c r="R438" s="2">
        <f t="shared" si="162"/>
        <v>0.59335267739382591</v>
      </c>
      <c r="S438" s="2">
        <f t="shared" si="162"/>
        <v>0.59670372792674797</v>
      </c>
      <c r="T438" s="2">
        <f t="shared" si="162"/>
        <v>0.59670372792674797</v>
      </c>
      <c r="U438" s="2">
        <f t="shared" si="162"/>
        <v>0.59670372792674797</v>
      </c>
      <c r="V438" s="2">
        <f t="shared" si="162"/>
        <v>0.59670372792674797</v>
      </c>
      <c r="W438" s="2">
        <f t="shared" si="162"/>
        <v>0.61071018742828098</v>
      </c>
      <c r="X438" s="2">
        <f t="shared" si="162"/>
        <v>0.61381229445990459</v>
      </c>
      <c r="Y438" s="2">
        <f t="shared" si="162"/>
        <v>0.62051320453297498</v>
      </c>
      <c r="Z438" s="2">
        <f t="shared" si="162"/>
        <v>0.62550582761879336</v>
      </c>
      <c r="AA438" s="2">
        <f t="shared" si="162"/>
        <v>0.62550582761879392</v>
      </c>
      <c r="AB438" s="2">
        <f t="shared" si="162"/>
        <v>0.64010264620020585</v>
      </c>
      <c r="AC438" s="2">
        <f t="shared" si="162"/>
        <v>0.63135515307529755</v>
      </c>
      <c r="AD438" s="2">
        <f t="shared" si="162"/>
        <v>0.64121397832503468</v>
      </c>
      <c r="AE438" s="2">
        <f t="shared" si="162"/>
        <v>0.64121397832503491</v>
      </c>
      <c r="AF438" s="2">
        <f t="shared" si="162"/>
        <v>0.65032058368339651</v>
      </c>
      <c r="AG438" s="2">
        <f t="shared" si="162"/>
        <v>0.67026099483094637</v>
      </c>
      <c r="AH438" s="2">
        <f t="shared" ref="AH438:BA438" si="163">IF(AH55="inf",0,AH55/AH$383)</f>
        <v>0.67501288608699017</v>
      </c>
      <c r="AI438" s="2">
        <f t="shared" si="163"/>
        <v>0.63066550593639459</v>
      </c>
      <c r="AJ438" s="2">
        <f t="shared" si="163"/>
        <v>0.63982496099284336</v>
      </c>
      <c r="AK438" s="2">
        <f t="shared" si="163"/>
        <v>0.63982496099284369</v>
      </c>
      <c r="AL438" s="2">
        <f t="shared" si="163"/>
        <v>0.63982496099284425</v>
      </c>
      <c r="AM438" s="2">
        <f t="shared" si="163"/>
        <v>0.6426507828940331</v>
      </c>
      <c r="AN438" s="2">
        <f t="shared" si="163"/>
        <v>0.64265078289403343</v>
      </c>
      <c r="AO438" s="2">
        <f t="shared" si="163"/>
        <v>0.64617047699326169</v>
      </c>
      <c r="AP438" s="2">
        <f t="shared" si="163"/>
        <v>0.60574483885340868</v>
      </c>
      <c r="AQ438" s="2">
        <f t="shared" si="163"/>
        <v>0.60574483885340824</v>
      </c>
      <c r="AR438" s="2">
        <f t="shared" si="163"/>
        <v>0.61286636576586828</v>
      </c>
      <c r="AS438" s="2">
        <f t="shared" si="163"/>
        <v>0.61286636576586895</v>
      </c>
      <c r="AT438" s="2">
        <f t="shared" si="163"/>
        <v>0.61516675732867487</v>
      </c>
      <c r="AU438" s="2">
        <f t="shared" si="163"/>
        <v>0.61516675732867332</v>
      </c>
      <c r="AV438" s="2">
        <f t="shared" si="163"/>
        <v>0.61716359051751013</v>
      </c>
      <c r="AW438" s="2">
        <f t="shared" si="163"/>
        <v>0.62245087067267524</v>
      </c>
      <c r="AX438" s="2">
        <f t="shared" si="163"/>
        <v>0.62609804052965334</v>
      </c>
      <c r="AY438" s="2">
        <f t="shared" si="163"/>
        <v>0.63563052725847902</v>
      </c>
      <c r="AZ438" s="2">
        <f t="shared" si="163"/>
        <v>0.64737508034230806</v>
      </c>
      <c r="BA438" s="2">
        <f t="shared" si="163"/>
        <v>0.64737508034230962</v>
      </c>
      <c r="BB438" s="2">
        <f t="shared" ref="BB438" si="164">IF(BB55="inf",0,BB55/BB$383)</f>
        <v>0.64640748849197083</v>
      </c>
    </row>
    <row r="439" spans="1:54" x14ac:dyDescent="0.3">
      <c r="A439" t="str">
        <f t="shared" si="5"/>
        <v>'Alexander Hamilton'</v>
      </c>
      <c r="B439" s="2">
        <f t="shared" ref="B439:AG439" si="165">IF(B56="inf",0,B56/B$383)</f>
        <v>0</v>
      </c>
      <c r="C439" s="2">
        <f t="shared" si="165"/>
        <v>0</v>
      </c>
      <c r="D439" s="2">
        <f t="shared" si="165"/>
        <v>0.32196688905361948</v>
      </c>
      <c r="E439" s="2">
        <f t="shared" si="165"/>
        <v>0.34030532515927364</v>
      </c>
      <c r="F439" s="2">
        <f t="shared" si="165"/>
        <v>0.34030532515927364</v>
      </c>
      <c r="G439" s="2">
        <f t="shared" si="165"/>
        <v>0.34030532515927425</v>
      </c>
      <c r="H439" s="2">
        <f t="shared" si="165"/>
        <v>0.43782011882810784</v>
      </c>
      <c r="I439" s="2">
        <f t="shared" si="165"/>
        <v>0.46182622556195208</v>
      </c>
      <c r="J439" s="2">
        <f t="shared" si="165"/>
        <v>0.46182622556195435</v>
      </c>
      <c r="K439" s="2">
        <f t="shared" si="165"/>
        <v>0.46668385932110429</v>
      </c>
      <c r="L439" s="2">
        <f t="shared" si="165"/>
        <v>0.48486735583509749</v>
      </c>
      <c r="M439" s="2">
        <f t="shared" si="165"/>
        <v>0.48987080262711696</v>
      </c>
      <c r="N439" s="2">
        <f t="shared" si="165"/>
        <v>0.49547131834954816</v>
      </c>
      <c r="O439" s="2">
        <f t="shared" si="165"/>
        <v>0.48487023743788182</v>
      </c>
      <c r="P439" s="2">
        <f t="shared" si="165"/>
        <v>0.48487023743787977</v>
      </c>
      <c r="Q439" s="2">
        <f t="shared" si="165"/>
        <v>0.49319570827108727</v>
      </c>
      <c r="R439" s="2">
        <f t="shared" si="165"/>
        <v>0.50783434450013154</v>
      </c>
      <c r="S439" s="2">
        <f t="shared" si="165"/>
        <v>0.51097449313276799</v>
      </c>
      <c r="T439" s="2">
        <f t="shared" si="165"/>
        <v>0.51097449313276677</v>
      </c>
      <c r="U439" s="2">
        <f t="shared" si="165"/>
        <v>0.51097449313276677</v>
      </c>
      <c r="V439" s="2">
        <f t="shared" si="165"/>
        <v>0.51097449313276544</v>
      </c>
      <c r="W439" s="2">
        <f t="shared" si="165"/>
        <v>0.52332015810276611</v>
      </c>
      <c r="X439" s="2">
        <f t="shared" si="165"/>
        <v>0.52623324057677501</v>
      </c>
      <c r="Y439" s="2">
        <f t="shared" si="165"/>
        <v>0.53252458689032123</v>
      </c>
      <c r="Z439" s="2">
        <f t="shared" si="165"/>
        <v>0.53747364850129586</v>
      </c>
      <c r="AA439" s="2">
        <f t="shared" si="165"/>
        <v>0.53747364850129831</v>
      </c>
      <c r="AB439" s="2">
        <f t="shared" si="165"/>
        <v>0.55061681890950143</v>
      </c>
      <c r="AC439" s="2">
        <f t="shared" si="165"/>
        <v>0.54334834972878621</v>
      </c>
      <c r="AD439" s="2">
        <f t="shared" si="165"/>
        <v>0.55235112543090692</v>
      </c>
      <c r="AE439" s="2">
        <f t="shared" si="165"/>
        <v>0.55235112543090914</v>
      </c>
      <c r="AF439" s="2">
        <f t="shared" si="165"/>
        <v>0.56073402608887846</v>
      </c>
      <c r="AG439" s="2">
        <f t="shared" si="165"/>
        <v>0.57910346580798222</v>
      </c>
      <c r="AH439" s="2">
        <f t="shared" ref="AH439:BA439" si="166">IF(AH56="inf",0,AH56/AH$383)</f>
        <v>0.5838983386860146</v>
      </c>
      <c r="AI439" s="2">
        <f t="shared" si="166"/>
        <v>0.54553705384430151</v>
      </c>
      <c r="AJ439" s="2">
        <f t="shared" si="166"/>
        <v>0.55397497998692369</v>
      </c>
      <c r="AK439" s="2">
        <f t="shared" si="166"/>
        <v>0.55397497998692424</v>
      </c>
      <c r="AL439" s="2">
        <f t="shared" si="166"/>
        <v>0.5539749799869248</v>
      </c>
      <c r="AM439" s="2">
        <f t="shared" si="166"/>
        <v>0.55648055977977096</v>
      </c>
      <c r="AN439" s="2">
        <f t="shared" si="166"/>
        <v>0.55648055977977118</v>
      </c>
      <c r="AO439" s="2">
        <f t="shared" si="166"/>
        <v>0.55992658177349008</v>
      </c>
      <c r="AP439" s="2">
        <f t="shared" si="166"/>
        <v>0.52520273280855434</v>
      </c>
      <c r="AQ439" s="2">
        <f t="shared" si="166"/>
        <v>0.52520273280855456</v>
      </c>
      <c r="AR439" s="2">
        <f t="shared" si="166"/>
        <v>0.53168321328065349</v>
      </c>
      <c r="AS439" s="2">
        <f t="shared" si="166"/>
        <v>0.53168321328065338</v>
      </c>
      <c r="AT439" s="2">
        <f t="shared" si="166"/>
        <v>0.53378678920864486</v>
      </c>
      <c r="AU439" s="2">
        <f t="shared" si="166"/>
        <v>0.53378678920864442</v>
      </c>
      <c r="AV439" s="2">
        <f t="shared" si="166"/>
        <v>0.53566391515086387</v>
      </c>
      <c r="AW439" s="2">
        <f t="shared" si="166"/>
        <v>0.54073506869270493</v>
      </c>
      <c r="AX439" s="2">
        <f t="shared" si="166"/>
        <v>0.54420036414809403</v>
      </c>
      <c r="AY439" s="2">
        <f t="shared" si="166"/>
        <v>0.55266847643568773</v>
      </c>
      <c r="AZ439" s="2">
        <f t="shared" si="166"/>
        <v>0.56409126616783667</v>
      </c>
      <c r="BA439" s="2">
        <f t="shared" si="166"/>
        <v>0.56409126616783767</v>
      </c>
      <c r="BB439" s="2">
        <f t="shared" ref="BB439" si="167">IF(BB56="inf",0,BB56/BB$383)</f>
        <v>0.56350450152265996</v>
      </c>
    </row>
    <row r="440" spans="1:54" x14ac:dyDescent="0.3">
      <c r="A440" t="str">
        <f t="shared" si="5"/>
        <v>'Harold Hotelling'</v>
      </c>
      <c r="B440" s="2">
        <f t="shared" ref="B440:AG440" si="168">IF(B57="inf",0,B57/B$383)</f>
        <v>0</v>
      </c>
      <c r="C440" s="2">
        <f t="shared" si="168"/>
        <v>0</v>
      </c>
      <c r="D440" s="2">
        <f t="shared" si="168"/>
        <v>0</v>
      </c>
      <c r="E440" s="2">
        <f t="shared" si="168"/>
        <v>0.10097367472051934</v>
      </c>
      <c r="F440" s="2">
        <f t="shared" si="168"/>
        <v>0.10097367472051934</v>
      </c>
      <c r="G440" s="2">
        <f t="shared" si="168"/>
        <v>0.10097367472051924</v>
      </c>
      <c r="H440" s="2">
        <f t="shared" si="168"/>
        <v>8.6047940995697444E-2</v>
      </c>
      <c r="I440" s="2">
        <f t="shared" si="168"/>
        <v>8.1975212257245855E-2</v>
      </c>
      <c r="J440" s="2">
        <f t="shared" si="168"/>
        <v>8.197521225724623E-2</v>
      </c>
      <c r="K440" s="2">
        <f t="shared" si="168"/>
        <v>8.1235292221398317E-2</v>
      </c>
      <c r="L440" s="2">
        <f t="shared" si="168"/>
        <v>7.846556233653007E-2</v>
      </c>
      <c r="M440" s="2">
        <f t="shared" si="168"/>
        <v>7.7703431901575831E-2</v>
      </c>
      <c r="N440" s="2">
        <f t="shared" si="168"/>
        <v>7.6850355280412438E-2</v>
      </c>
      <c r="O440" s="2">
        <f t="shared" si="168"/>
        <v>6.9574820541137561E-2</v>
      </c>
      <c r="P440" s="2">
        <f t="shared" si="168"/>
        <v>6.9574820541137603E-2</v>
      </c>
      <c r="Q440" s="2">
        <f t="shared" si="168"/>
        <v>6.8450359907646433E-2</v>
      </c>
      <c r="R440" s="2">
        <f t="shared" si="168"/>
        <v>6.6473226061725066E-2</v>
      </c>
      <c r="S440" s="2">
        <f t="shared" si="168"/>
        <v>6.5925441465009768E-2</v>
      </c>
      <c r="T440" s="2">
        <f t="shared" si="168"/>
        <v>6.5925441465009782E-2</v>
      </c>
      <c r="U440" s="2">
        <f t="shared" si="168"/>
        <v>6.5925441465009782E-2</v>
      </c>
      <c r="V440" s="2">
        <f t="shared" si="168"/>
        <v>6.5925441465009796E-2</v>
      </c>
      <c r="W440" s="2">
        <f t="shared" si="168"/>
        <v>0.18207318628076033</v>
      </c>
      <c r="X440" s="2">
        <f t="shared" si="168"/>
        <v>0.18062231216797348</v>
      </c>
      <c r="Y440" s="2">
        <f t="shared" si="168"/>
        <v>0.17822375318256717</v>
      </c>
      <c r="Z440" s="2">
        <f t="shared" si="168"/>
        <v>0.17301121907485045</v>
      </c>
      <c r="AA440" s="2">
        <f t="shared" si="168"/>
        <v>0.20354261067629473</v>
      </c>
      <c r="AB440" s="2">
        <f t="shared" si="168"/>
        <v>0.19775873434410005</v>
      </c>
      <c r="AC440" s="2">
        <f t="shared" si="168"/>
        <v>0.1930679415279952</v>
      </c>
      <c r="AD440" s="2">
        <f t="shared" si="168"/>
        <v>0.18926165423698249</v>
      </c>
      <c r="AE440" s="2">
        <f t="shared" si="168"/>
        <v>0.18926165423698268</v>
      </c>
      <c r="AF440" s="2">
        <f t="shared" si="168"/>
        <v>0.18571744417422095</v>
      </c>
      <c r="AG440" s="2">
        <f t="shared" si="168"/>
        <v>0.17795102109990707</v>
      </c>
      <c r="AH440" s="2">
        <f t="shared" ref="AH440:BA440" si="169">IF(AH57="inf",0,AH57/AH$383)</f>
        <v>0.16652789342214805</v>
      </c>
      <c r="AI440" s="2">
        <f t="shared" si="169"/>
        <v>0.1555872492544777</v>
      </c>
      <c r="AJ440" s="2">
        <f t="shared" si="169"/>
        <v>0.15064832583080753</v>
      </c>
      <c r="AK440" s="2">
        <f t="shared" si="169"/>
        <v>0.15064832583080759</v>
      </c>
      <c r="AL440" s="2">
        <f t="shared" si="169"/>
        <v>0.15064832583080762</v>
      </c>
      <c r="AM440" s="2">
        <f t="shared" si="169"/>
        <v>0.14980204729464644</v>
      </c>
      <c r="AN440" s="2">
        <f t="shared" si="169"/>
        <v>0.19474266148303995</v>
      </c>
      <c r="AO440" s="2">
        <f t="shared" si="169"/>
        <v>0.1932295654747733</v>
      </c>
      <c r="AP440" s="2">
        <f t="shared" si="169"/>
        <v>0.1784048715282936</v>
      </c>
      <c r="AQ440" s="2">
        <f t="shared" si="169"/>
        <v>0.17840487152829385</v>
      </c>
      <c r="AR440" s="2">
        <f t="shared" si="169"/>
        <v>0.17596983374278741</v>
      </c>
      <c r="AS440" s="2">
        <f t="shared" si="169"/>
        <v>0.17596983374278666</v>
      </c>
      <c r="AT440" s="2">
        <f t="shared" si="169"/>
        <v>0.17517941598111131</v>
      </c>
      <c r="AU440" s="2">
        <f t="shared" si="169"/>
        <v>0.18865475567196627</v>
      </c>
      <c r="AV440" s="2">
        <f t="shared" si="169"/>
        <v>0.18789517029815403</v>
      </c>
      <c r="AW440" s="2">
        <f t="shared" si="169"/>
        <v>0.18584311083208463</v>
      </c>
      <c r="AX440" s="2">
        <f t="shared" si="169"/>
        <v>0.18444086728270484</v>
      </c>
      <c r="AY440" s="2">
        <f t="shared" si="169"/>
        <v>0.18101421694839365</v>
      </c>
      <c r="AZ440" s="2">
        <f t="shared" si="169"/>
        <v>0.19609586909155596</v>
      </c>
      <c r="BA440" s="2">
        <f t="shared" si="169"/>
        <v>0.19609586909155632</v>
      </c>
      <c r="BB440" s="2">
        <f t="shared" ref="BB440" si="170">IF(BB57="inf",0,BB57/BB$383)</f>
        <v>0.19344650611922568</v>
      </c>
    </row>
    <row r="441" spans="1:54" x14ac:dyDescent="0.3">
      <c r="A441" t="str">
        <f t="shared" si="5"/>
        <v>'Kenneth Arrow (1972)'</v>
      </c>
      <c r="B441" s="2">
        <f t="shared" ref="B441:AG441" si="171">IF(B58="inf",0,B58/B$383)</f>
        <v>0</v>
      </c>
      <c r="C441" s="2">
        <f t="shared" si="171"/>
        <v>0</v>
      </c>
      <c r="D441" s="2">
        <f t="shared" si="171"/>
        <v>0</v>
      </c>
      <c r="E441" s="2">
        <f t="shared" si="171"/>
        <v>0</v>
      </c>
      <c r="F441" s="2">
        <f t="shared" si="171"/>
        <v>0</v>
      </c>
      <c r="G441" s="2">
        <f t="shared" si="171"/>
        <v>0</v>
      </c>
      <c r="H441" s="2">
        <f t="shared" si="171"/>
        <v>0</v>
      </c>
      <c r="I441" s="2">
        <f t="shared" si="171"/>
        <v>0</v>
      </c>
      <c r="J441" s="2">
        <f t="shared" si="171"/>
        <v>0</v>
      </c>
      <c r="K441" s="2">
        <f t="shared" si="171"/>
        <v>0</v>
      </c>
      <c r="L441" s="2">
        <f t="shared" si="171"/>
        <v>0</v>
      </c>
      <c r="M441" s="2">
        <f t="shared" si="171"/>
        <v>0</v>
      </c>
      <c r="N441" s="2">
        <f t="shared" si="171"/>
        <v>0</v>
      </c>
      <c r="O441" s="2">
        <f t="shared" si="171"/>
        <v>0</v>
      </c>
      <c r="P441" s="2">
        <f t="shared" si="171"/>
        <v>0</v>
      </c>
      <c r="Q441" s="2">
        <f t="shared" si="171"/>
        <v>0</v>
      </c>
      <c r="R441" s="2">
        <f t="shared" si="171"/>
        <v>0</v>
      </c>
      <c r="S441" s="2">
        <f t="shared" si="171"/>
        <v>0</v>
      </c>
      <c r="T441" s="2">
        <f t="shared" si="171"/>
        <v>0</v>
      </c>
      <c r="U441" s="2">
        <f t="shared" si="171"/>
        <v>0</v>
      </c>
      <c r="V441" s="2">
        <f t="shared" si="171"/>
        <v>0</v>
      </c>
      <c r="W441" s="2">
        <f t="shared" si="171"/>
        <v>0</v>
      </c>
      <c r="X441" s="2">
        <f t="shared" si="171"/>
        <v>0</v>
      </c>
      <c r="Y441" s="2">
        <f t="shared" si="171"/>
        <v>0</v>
      </c>
      <c r="Z441" s="2">
        <f t="shared" si="171"/>
        <v>0</v>
      </c>
      <c r="AA441" s="2">
        <f t="shared" si="171"/>
        <v>6.1062783202888445E-2</v>
      </c>
      <c r="AB441" s="2">
        <f t="shared" si="171"/>
        <v>5.9327620303230043E-2</v>
      </c>
      <c r="AC441" s="2">
        <f t="shared" si="171"/>
        <v>5.7920382458398541E-2</v>
      </c>
      <c r="AD441" s="2">
        <f t="shared" si="171"/>
        <v>5.6778496271094742E-2</v>
      </c>
      <c r="AE441" s="2">
        <f t="shared" si="171"/>
        <v>5.6778496271094804E-2</v>
      </c>
      <c r="AF441" s="2">
        <f t="shared" si="171"/>
        <v>5.5715233252266259E-2</v>
      </c>
      <c r="AG441" s="2">
        <f t="shared" si="171"/>
        <v>5.3385306329972106E-2</v>
      </c>
      <c r="AH441" s="2">
        <f t="shared" ref="AH441:BA441" si="172">IF(AH58="inf",0,AH58/AH$383)</f>
        <v>4.9958368026644433E-2</v>
      </c>
      <c r="AI441" s="2">
        <f t="shared" si="172"/>
        <v>4.6676174776343324E-2</v>
      </c>
      <c r="AJ441" s="2">
        <f t="shared" si="172"/>
        <v>4.5194497749242279E-2</v>
      </c>
      <c r="AK441" s="2">
        <f t="shared" si="172"/>
        <v>4.5194497749242293E-2</v>
      </c>
      <c r="AL441" s="2">
        <f t="shared" si="172"/>
        <v>4.51944977492423E-2</v>
      </c>
      <c r="AM441" s="2">
        <f t="shared" si="172"/>
        <v>4.4940614188393915E-2</v>
      </c>
      <c r="AN441" s="2">
        <f t="shared" si="172"/>
        <v>0.13482184256518184</v>
      </c>
      <c r="AO441" s="2">
        <f t="shared" si="172"/>
        <v>0.13377431455945843</v>
      </c>
      <c r="AP441" s="2">
        <f t="shared" si="172"/>
        <v>0.12351106490420326</v>
      </c>
      <c r="AQ441" s="2">
        <f t="shared" si="172"/>
        <v>0.12351106490420316</v>
      </c>
      <c r="AR441" s="2">
        <f t="shared" si="172"/>
        <v>0.12182526951423715</v>
      </c>
      <c r="AS441" s="2">
        <f t="shared" si="172"/>
        <v>0.12182526951423718</v>
      </c>
      <c r="AT441" s="2">
        <f t="shared" si="172"/>
        <v>0.12127805721769244</v>
      </c>
      <c r="AU441" s="2">
        <f t="shared" si="172"/>
        <v>0.14149106675397441</v>
      </c>
      <c r="AV441" s="2">
        <f t="shared" si="172"/>
        <v>0.14092137772361582</v>
      </c>
      <c r="AW441" s="2">
        <f t="shared" si="172"/>
        <v>0.13938233312406348</v>
      </c>
      <c r="AX441" s="2">
        <f t="shared" si="172"/>
        <v>0.13833065046202891</v>
      </c>
      <c r="AY441" s="2">
        <f t="shared" si="172"/>
        <v>0.13576066271129522</v>
      </c>
      <c r="AZ441" s="2">
        <f t="shared" si="172"/>
        <v>0.16185690782160142</v>
      </c>
      <c r="BA441" s="2">
        <f t="shared" si="172"/>
        <v>0.16185690782160236</v>
      </c>
      <c r="BB441" s="2">
        <f t="shared" ref="BB441" si="173">IF(BB58="inf",0,BB58/BB$383)</f>
        <v>0.15967013203491676</v>
      </c>
    </row>
    <row r="442" spans="1:54" x14ac:dyDescent="0.3">
      <c r="A442" t="str">
        <f t="shared" si="5"/>
        <v>'Oswald Veblen'</v>
      </c>
      <c r="B442" s="2">
        <f t="shared" ref="B442:AG442" si="174">IF(B59="inf",0,B59/B$383)</f>
        <v>0</v>
      </c>
      <c r="C442" s="2">
        <f t="shared" si="174"/>
        <v>0</v>
      </c>
      <c r="D442" s="2">
        <f t="shared" si="174"/>
        <v>0</v>
      </c>
      <c r="E442" s="2">
        <f t="shared" si="174"/>
        <v>0.15146051208077901</v>
      </c>
      <c r="F442" s="2">
        <f t="shared" si="174"/>
        <v>0.15146051208077901</v>
      </c>
      <c r="G442" s="2">
        <f t="shared" si="174"/>
        <v>0.15146051208077888</v>
      </c>
      <c r="H442" s="2">
        <f t="shared" si="174"/>
        <v>0.12907191149354616</v>
      </c>
      <c r="I442" s="2">
        <f t="shared" si="174"/>
        <v>0.12296281838586878</v>
      </c>
      <c r="J442" s="2">
        <f t="shared" si="174"/>
        <v>0.12296281838586935</v>
      </c>
      <c r="K442" s="2">
        <f t="shared" si="174"/>
        <v>0.12185293833209748</v>
      </c>
      <c r="L442" s="2">
        <f t="shared" si="174"/>
        <v>0.11769834350479512</v>
      </c>
      <c r="M442" s="2">
        <f t="shared" si="174"/>
        <v>0.11655514785236376</v>
      </c>
      <c r="N442" s="2">
        <f t="shared" si="174"/>
        <v>0.11527553292061866</v>
      </c>
      <c r="O442" s="2">
        <f t="shared" si="174"/>
        <v>0.10436223081170634</v>
      </c>
      <c r="P442" s="2">
        <f t="shared" si="174"/>
        <v>0.10436223081170641</v>
      </c>
      <c r="Q442" s="2">
        <f t="shared" si="174"/>
        <v>0.10267553986146966</v>
      </c>
      <c r="R442" s="2">
        <f t="shared" si="174"/>
        <v>9.9709839092587599E-2</v>
      </c>
      <c r="S442" s="2">
        <f t="shared" si="174"/>
        <v>9.8888162197514645E-2</v>
      </c>
      <c r="T442" s="2">
        <f t="shared" si="174"/>
        <v>9.8888162197514673E-2</v>
      </c>
      <c r="U442" s="2">
        <f t="shared" si="174"/>
        <v>9.8888162197514673E-2</v>
      </c>
      <c r="V442" s="2">
        <f t="shared" si="174"/>
        <v>9.8888162197514701E-2</v>
      </c>
      <c r="W442" s="2">
        <f t="shared" si="174"/>
        <v>0.16600790513834032</v>
      </c>
      <c r="X442" s="2">
        <f t="shared" si="174"/>
        <v>0.16468504932962286</v>
      </c>
      <c r="Y442" s="2">
        <f t="shared" si="174"/>
        <v>0.16249812790175244</v>
      </c>
      <c r="Z442" s="2">
        <f t="shared" si="174"/>
        <v>0.15774552327412836</v>
      </c>
      <c r="AA442" s="2">
        <f t="shared" si="174"/>
        <v>0.17809978434175805</v>
      </c>
      <c r="AB442" s="2">
        <f t="shared" si="174"/>
        <v>0.1730388925510877</v>
      </c>
      <c r="AC442" s="2">
        <f t="shared" si="174"/>
        <v>0.16893444883699565</v>
      </c>
      <c r="AD442" s="2">
        <f t="shared" si="174"/>
        <v>0.16560394745735968</v>
      </c>
      <c r="AE442" s="2">
        <f t="shared" si="174"/>
        <v>0.16560394745735985</v>
      </c>
      <c r="AF442" s="2">
        <f t="shared" si="174"/>
        <v>0.16250276365244321</v>
      </c>
      <c r="AG442" s="2">
        <f t="shared" si="174"/>
        <v>0.15570714346241857</v>
      </c>
      <c r="AH442" s="2">
        <f t="shared" ref="AH442:BA442" si="175">IF(AH59="inf",0,AH59/AH$383)</f>
        <v>0.14571190674437964</v>
      </c>
      <c r="AI442" s="2">
        <f t="shared" si="175"/>
        <v>0.13613884309766808</v>
      </c>
      <c r="AJ442" s="2">
        <f t="shared" si="175"/>
        <v>0.1318172851019567</v>
      </c>
      <c r="AK442" s="2">
        <f t="shared" si="175"/>
        <v>0.13181728510195673</v>
      </c>
      <c r="AL442" s="2">
        <f t="shared" si="175"/>
        <v>0.13181728510195675</v>
      </c>
      <c r="AM442" s="2">
        <f t="shared" si="175"/>
        <v>0.13107679138281556</v>
      </c>
      <c r="AN442" s="2">
        <f t="shared" si="175"/>
        <v>0.1610372008417445</v>
      </c>
      <c r="AO442" s="2">
        <f t="shared" si="175"/>
        <v>0.15978598683490869</v>
      </c>
      <c r="AP442" s="2">
        <f t="shared" si="175"/>
        <v>0.14752710530224278</v>
      </c>
      <c r="AQ442" s="2">
        <f t="shared" si="175"/>
        <v>0.14752710530224306</v>
      </c>
      <c r="AR442" s="2">
        <f t="shared" si="175"/>
        <v>0.1455135163642281</v>
      </c>
      <c r="AS442" s="2">
        <f t="shared" si="175"/>
        <v>0.14551351636422735</v>
      </c>
      <c r="AT442" s="2">
        <f t="shared" si="175"/>
        <v>0.14485990167668819</v>
      </c>
      <c r="AU442" s="2">
        <f t="shared" si="175"/>
        <v>0.15496640644482876</v>
      </c>
      <c r="AV442" s="2">
        <f t="shared" si="175"/>
        <v>0.15434246131634149</v>
      </c>
      <c r="AW442" s="2">
        <f t="shared" si="175"/>
        <v>0.15265684104064095</v>
      </c>
      <c r="AX442" s="2">
        <f t="shared" si="175"/>
        <v>0.15150499812507964</v>
      </c>
      <c r="AY442" s="2">
        <f t="shared" si="175"/>
        <v>0.14869024963618049</v>
      </c>
      <c r="AZ442" s="2">
        <f t="shared" si="175"/>
        <v>0.15998932811596756</v>
      </c>
      <c r="BA442" s="2">
        <f t="shared" si="175"/>
        <v>0.15998932811596853</v>
      </c>
      <c r="BB442" s="2">
        <f t="shared" ref="BB442" si="176">IF(BB59="inf",0,BB59/BB$383)</f>
        <v>0.15782778435759079</v>
      </c>
    </row>
    <row r="443" spans="1:54" x14ac:dyDescent="0.3">
      <c r="A443" t="str">
        <f t="shared" si="5"/>
        <v>'Eliakim Moore'</v>
      </c>
      <c r="B443" s="2">
        <f t="shared" ref="B443:AG443" si="177">IF(B60="inf",0,B60/B$383)</f>
        <v>0</v>
      </c>
      <c r="C443" s="2">
        <f t="shared" si="177"/>
        <v>0</v>
      </c>
      <c r="D443" s="2">
        <f t="shared" si="177"/>
        <v>0</v>
      </c>
      <c r="E443" s="2">
        <f t="shared" si="177"/>
        <v>0.18511840365428545</v>
      </c>
      <c r="F443" s="2">
        <f t="shared" si="177"/>
        <v>0.18511840365428545</v>
      </c>
      <c r="G443" s="2">
        <f t="shared" si="177"/>
        <v>0.18511840365428528</v>
      </c>
      <c r="H443" s="2">
        <f t="shared" si="177"/>
        <v>0.1577545584921122</v>
      </c>
      <c r="I443" s="2">
        <f t="shared" si="177"/>
        <v>0.15028788913828386</v>
      </c>
      <c r="J443" s="2">
        <f t="shared" si="177"/>
        <v>0.15028788913828475</v>
      </c>
      <c r="K443" s="2">
        <f t="shared" si="177"/>
        <v>0.14893136907256341</v>
      </c>
      <c r="L443" s="2">
        <f t="shared" si="177"/>
        <v>0.14385353095030515</v>
      </c>
      <c r="M443" s="2">
        <f t="shared" si="177"/>
        <v>0.14245629181955552</v>
      </c>
      <c r="N443" s="2">
        <f t="shared" si="177"/>
        <v>0.14089231801408947</v>
      </c>
      <c r="O443" s="2">
        <f t="shared" si="177"/>
        <v>0.12755383765875203</v>
      </c>
      <c r="P443" s="2">
        <f t="shared" si="177"/>
        <v>0.12755383765875228</v>
      </c>
      <c r="Q443" s="2">
        <f t="shared" si="177"/>
        <v>0.12549232649735181</v>
      </c>
      <c r="R443" s="2">
        <f t="shared" si="177"/>
        <v>0.12186758111316276</v>
      </c>
      <c r="S443" s="2">
        <f t="shared" si="177"/>
        <v>0.12086330935251791</v>
      </c>
      <c r="T443" s="2">
        <f t="shared" si="177"/>
        <v>0.12086330935251779</v>
      </c>
      <c r="U443" s="2">
        <f t="shared" si="177"/>
        <v>0.12086330935251779</v>
      </c>
      <c r="V443" s="2">
        <f t="shared" si="177"/>
        <v>0.1208633093525181</v>
      </c>
      <c r="W443" s="2">
        <f t="shared" si="177"/>
        <v>0.16814994262399607</v>
      </c>
      <c r="X443" s="2">
        <f t="shared" si="177"/>
        <v>0.16681001770806961</v>
      </c>
      <c r="Y443" s="2">
        <f t="shared" si="177"/>
        <v>0.1645948779391942</v>
      </c>
      <c r="Z443" s="2">
        <f t="shared" si="177"/>
        <v>0.1597809493808913</v>
      </c>
      <c r="AA443" s="2">
        <f t="shared" si="177"/>
        <v>0.17504664518161361</v>
      </c>
      <c r="AB443" s="2">
        <f t="shared" si="177"/>
        <v>0.1700725115359262</v>
      </c>
      <c r="AC443" s="2">
        <f t="shared" si="177"/>
        <v>0.16603842971407573</v>
      </c>
      <c r="AD443" s="2">
        <f t="shared" si="177"/>
        <v>0.16276502264380494</v>
      </c>
      <c r="AE443" s="2">
        <f t="shared" si="177"/>
        <v>0.1627650226438051</v>
      </c>
      <c r="AF443" s="2">
        <f t="shared" si="177"/>
        <v>0.15971700198982988</v>
      </c>
      <c r="AG443" s="2">
        <f t="shared" si="177"/>
        <v>0.15303787814591999</v>
      </c>
      <c r="AH443" s="2">
        <f t="shared" ref="AH443:BA443" si="178">IF(AH60="inf",0,AH60/AH$383)</f>
        <v>0.14321398834304744</v>
      </c>
      <c r="AI443" s="2">
        <f t="shared" si="178"/>
        <v>0.13380503435885091</v>
      </c>
      <c r="AJ443" s="2">
        <f t="shared" si="178"/>
        <v>0.22371276385874928</v>
      </c>
      <c r="AK443" s="2">
        <f t="shared" si="178"/>
        <v>0.22371276385874936</v>
      </c>
      <c r="AL443" s="2">
        <f t="shared" si="178"/>
        <v>0.22371276385874941</v>
      </c>
      <c r="AM443" s="2">
        <f t="shared" si="178"/>
        <v>0.22245604023254989</v>
      </c>
      <c r="AN443" s="2">
        <f t="shared" si="178"/>
        <v>0.24492634732674701</v>
      </c>
      <c r="AO443" s="2">
        <f t="shared" si="178"/>
        <v>0.24302333811634949</v>
      </c>
      <c r="AP443" s="2">
        <f t="shared" si="178"/>
        <v>0.22437843457596926</v>
      </c>
      <c r="AQ443" s="2">
        <f t="shared" si="178"/>
        <v>0.22437843457596907</v>
      </c>
      <c r="AR443" s="2">
        <f t="shared" si="178"/>
        <v>0.22131590628419751</v>
      </c>
      <c r="AS443" s="2">
        <f t="shared" si="178"/>
        <v>0.22131590628419756</v>
      </c>
      <c r="AT443" s="2">
        <f t="shared" si="178"/>
        <v>0.2203218039454746</v>
      </c>
      <c r="AU443" s="2">
        <f t="shared" si="178"/>
        <v>0.22840700775998726</v>
      </c>
      <c r="AV443" s="2">
        <f t="shared" si="178"/>
        <v>0.2274873668966941</v>
      </c>
      <c r="AW443" s="2">
        <f t="shared" si="178"/>
        <v>0.22500290918598814</v>
      </c>
      <c r="AX443" s="2">
        <f t="shared" si="178"/>
        <v>0.22330519288870382</v>
      </c>
      <c r="AY443" s="2">
        <f t="shared" si="178"/>
        <v>0.21915649837680512</v>
      </c>
      <c r="AZ443" s="2">
        <f t="shared" si="178"/>
        <v>0.22473209124460891</v>
      </c>
      <c r="BA443" s="2">
        <f t="shared" si="178"/>
        <v>0.22473209124460866</v>
      </c>
      <c r="BB443" s="2">
        <f t="shared" ref="BB443" si="179">IF(BB60="inf",0,BB60/BB$383)</f>
        <v>0.22169583717155672</v>
      </c>
    </row>
    <row r="444" spans="1:54" x14ac:dyDescent="0.3">
      <c r="A444" t="str">
        <f t="shared" si="5"/>
        <v>'Hubert Newton'</v>
      </c>
      <c r="B444" s="2">
        <f t="shared" ref="B444:AG444" si="180">IF(B61="inf",0,B61/B$383)</f>
        <v>0</v>
      </c>
      <c r="C444" s="2">
        <f t="shared" si="180"/>
        <v>0</v>
      </c>
      <c r="D444" s="2">
        <f t="shared" si="180"/>
        <v>0</v>
      </c>
      <c r="E444" s="2">
        <f t="shared" si="180"/>
        <v>0.21036182233441528</v>
      </c>
      <c r="F444" s="2">
        <f t="shared" si="180"/>
        <v>0.21036182233441528</v>
      </c>
      <c r="G444" s="2">
        <f t="shared" si="180"/>
        <v>0.21036182233441508</v>
      </c>
      <c r="H444" s="2">
        <f t="shared" si="180"/>
        <v>0.17926654374103657</v>
      </c>
      <c r="I444" s="2">
        <f t="shared" si="180"/>
        <v>0.17078169220259531</v>
      </c>
      <c r="J444" s="2">
        <f t="shared" si="180"/>
        <v>0.17078169220259631</v>
      </c>
      <c r="K444" s="2">
        <f t="shared" si="180"/>
        <v>0.16924019212791297</v>
      </c>
      <c r="L444" s="2">
        <f t="shared" si="180"/>
        <v>0.16346992153443765</v>
      </c>
      <c r="M444" s="2">
        <f t="shared" si="180"/>
        <v>0.16188214979494947</v>
      </c>
      <c r="N444" s="2">
        <f t="shared" si="180"/>
        <v>0.1601049068341926</v>
      </c>
      <c r="O444" s="2">
        <f t="shared" si="180"/>
        <v>0.14494754279403643</v>
      </c>
      <c r="P444" s="2">
        <f t="shared" si="180"/>
        <v>0.14494754279403668</v>
      </c>
      <c r="Q444" s="2">
        <f t="shared" si="180"/>
        <v>0.1426049164742634</v>
      </c>
      <c r="R444" s="2">
        <f t="shared" si="180"/>
        <v>0.13848588762859401</v>
      </c>
      <c r="S444" s="2">
        <f t="shared" si="180"/>
        <v>0.13734466971877035</v>
      </c>
      <c r="T444" s="2">
        <f t="shared" si="180"/>
        <v>0.13734466971877024</v>
      </c>
      <c r="U444" s="2">
        <f t="shared" si="180"/>
        <v>0.13734466971877024</v>
      </c>
      <c r="V444" s="2">
        <f t="shared" si="180"/>
        <v>0.13734466971877055</v>
      </c>
      <c r="W444" s="2">
        <f t="shared" si="180"/>
        <v>0.17350503633813619</v>
      </c>
      <c r="X444" s="2">
        <f t="shared" si="180"/>
        <v>0.17212243865418647</v>
      </c>
      <c r="Y444" s="2">
        <f t="shared" si="180"/>
        <v>0.16983675303279921</v>
      </c>
      <c r="Z444" s="2">
        <f t="shared" si="180"/>
        <v>0.16486951464779867</v>
      </c>
      <c r="AA444" s="2">
        <f t="shared" si="180"/>
        <v>0.17708207128837647</v>
      </c>
      <c r="AB444" s="2">
        <f t="shared" si="180"/>
        <v>0.17205009887936712</v>
      </c>
      <c r="AC444" s="2">
        <f t="shared" si="180"/>
        <v>0.16796910912935575</v>
      </c>
      <c r="AD444" s="2">
        <f t="shared" si="180"/>
        <v>0.16465763918617476</v>
      </c>
      <c r="AE444" s="2">
        <f t="shared" si="180"/>
        <v>0.16465763918617496</v>
      </c>
      <c r="AF444" s="2">
        <f t="shared" si="180"/>
        <v>0.16157417643157218</v>
      </c>
      <c r="AG444" s="2">
        <f t="shared" si="180"/>
        <v>0.15481738835691911</v>
      </c>
      <c r="AH444" s="2">
        <f t="shared" ref="AH444:BA444" si="181">IF(AH61="inf",0,AH61/AH$383)</f>
        <v>0.14487926727726885</v>
      </c>
      <c r="AI444" s="2">
        <f t="shared" si="181"/>
        <v>0.13536090685139562</v>
      </c>
      <c r="AJ444" s="2">
        <f t="shared" si="181"/>
        <v>0.189063648917663</v>
      </c>
      <c r="AK444" s="2">
        <f t="shared" si="181"/>
        <v>0.18906364891766306</v>
      </c>
      <c r="AL444" s="2">
        <f t="shared" si="181"/>
        <v>0.18906364891766314</v>
      </c>
      <c r="AM444" s="2">
        <f t="shared" si="181"/>
        <v>0.18800156935478174</v>
      </c>
      <c r="AN444" s="2">
        <f t="shared" si="181"/>
        <v>0.20597781503013843</v>
      </c>
      <c r="AO444" s="2">
        <f t="shared" si="181"/>
        <v>0.20437742502139483</v>
      </c>
      <c r="AP444" s="2">
        <f t="shared" si="181"/>
        <v>0.18869746027031054</v>
      </c>
      <c r="AQ444" s="2">
        <f t="shared" si="181"/>
        <v>0.18869746027031079</v>
      </c>
      <c r="AR444" s="2">
        <f t="shared" si="181"/>
        <v>0.18612193953564049</v>
      </c>
      <c r="AS444" s="2">
        <f t="shared" si="181"/>
        <v>0.18612193953563974</v>
      </c>
      <c r="AT444" s="2">
        <f t="shared" si="181"/>
        <v>0.18528592074925235</v>
      </c>
      <c r="AU444" s="2">
        <f t="shared" si="181"/>
        <v>0.19202359059467958</v>
      </c>
      <c r="AV444" s="2">
        <f t="shared" si="181"/>
        <v>0.19125044119633575</v>
      </c>
      <c r="AW444" s="2">
        <f t="shared" si="181"/>
        <v>0.189161737811229</v>
      </c>
      <c r="AX444" s="2">
        <f t="shared" si="181"/>
        <v>0.18773445419846779</v>
      </c>
      <c r="AY444" s="2">
        <f t="shared" si="181"/>
        <v>0.18424661367961495</v>
      </c>
      <c r="AZ444" s="2">
        <f t="shared" si="181"/>
        <v>0.18898127973676018</v>
      </c>
      <c r="BA444" s="2">
        <f t="shared" si="181"/>
        <v>0.18898127973676115</v>
      </c>
      <c r="BB444" s="2">
        <f t="shared" ref="BB444" si="182">IF(BB61="inf",0,BB61/BB$383)</f>
        <v>0.18642803877703179</v>
      </c>
    </row>
    <row r="445" spans="1:54" x14ac:dyDescent="0.3">
      <c r="A445" t="str">
        <f t="shared" si="5"/>
        <v>'Friedrich Hayek (1974)'</v>
      </c>
      <c r="B445" s="2">
        <f t="shared" ref="B445:AG445" si="183">IF(B62="inf",0,B62/B$383)</f>
        <v>0</v>
      </c>
      <c r="C445" s="2">
        <f t="shared" si="183"/>
        <v>0</v>
      </c>
      <c r="D445" s="2">
        <f t="shared" si="183"/>
        <v>0</v>
      </c>
      <c r="E445" s="2">
        <f t="shared" si="183"/>
        <v>0.10097367472051934</v>
      </c>
      <c r="F445" s="2">
        <f t="shared" si="183"/>
        <v>0.10097367472051934</v>
      </c>
      <c r="G445" s="2">
        <f t="shared" si="183"/>
        <v>0.10097367472051924</v>
      </c>
      <c r="H445" s="2">
        <f t="shared" si="183"/>
        <v>8.6047940995697444E-2</v>
      </c>
      <c r="I445" s="2">
        <f t="shared" si="183"/>
        <v>8.1975212257245855E-2</v>
      </c>
      <c r="J445" s="2">
        <f t="shared" si="183"/>
        <v>8.197521225724623E-2</v>
      </c>
      <c r="K445" s="2">
        <f t="shared" si="183"/>
        <v>8.1235292221398317E-2</v>
      </c>
      <c r="L445" s="2">
        <f t="shared" si="183"/>
        <v>7.846556233653007E-2</v>
      </c>
      <c r="M445" s="2">
        <f t="shared" si="183"/>
        <v>7.7703431901575831E-2</v>
      </c>
      <c r="N445" s="2">
        <f t="shared" si="183"/>
        <v>7.6850355280412438E-2</v>
      </c>
      <c r="O445" s="2">
        <f t="shared" si="183"/>
        <v>6.9574820541137561E-2</v>
      </c>
      <c r="P445" s="2">
        <f t="shared" si="183"/>
        <v>6.9574820541137603E-2</v>
      </c>
      <c r="Q445" s="2">
        <f t="shared" si="183"/>
        <v>6.8450359907646433E-2</v>
      </c>
      <c r="R445" s="2">
        <f t="shared" si="183"/>
        <v>6.6473226061725066E-2</v>
      </c>
      <c r="S445" s="2">
        <f t="shared" si="183"/>
        <v>6.5925441465009768E-2</v>
      </c>
      <c r="T445" s="2">
        <f t="shared" si="183"/>
        <v>6.5925441465009782E-2</v>
      </c>
      <c r="U445" s="2">
        <f t="shared" si="183"/>
        <v>6.5925441465009782E-2</v>
      </c>
      <c r="V445" s="2">
        <f t="shared" si="183"/>
        <v>6.5925441465009796E-2</v>
      </c>
      <c r="W445" s="2">
        <f t="shared" si="183"/>
        <v>6.426112456968007E-2</v>
      </c>
      <c r="X445" s="2">
        <f t="shared" si="183"/>
        <v>6.3749051353402406E-2</v>
      </c>
      <c r="Y445" s="2">
        <f t="shared" si="183"/>
        <v>6.2902501123258972E-2</v>
      </c>
      <c r="Z445" s="2">
        <f t="shared" si="183"/>
        <v>6.1062783202888403E-2</v>
      </c>
      <c r="AA445" s="2">
        <f t="shared" si="183"/>
        <v>6.1062783202888445E-2</v>
      </c>
      <c r="AB445" s="2">
        <f t="shared" si="183"/>
        <v>5.9327620303230043E-2</v>
      </c>
      <c r="AC445" s="2">
        <f t="shared" si="183"/>
        <v>5.7920382458398541E-2</v>
      </c>
      <c r="AD445" s="2">
        <f t="shared" si="183"/>
        <v>5.6778496271094742E-2</v>
      </c>
      <c r="AE445" s="2">
        <f t="shared" si="183"/>
        <v>5.6778496271094804E-2</v>
      </c>
      <c r="AF445" s="2">
        <f t="shared" si="183"/>
        <v>5.5715233252266259E-2</v>
      </c>
      <c r="AG445" s="2">
        <f t="shared" si="183"/>
        <v>5.3385306329972106E-2</v>
      </c>
      <c r="AH445" s="2">
        <f t="shared" ref="AH445:BA445" si="184">IF(AH62="inf",0,AH62/AH$383)</f>
        <v>4.9958368026644433E-2</v>
      </c>
      <c r="AI445" s="2">
        <f t="shared" si="184"/>
        <v>4.6676174776343324E-2</v>
      </c>
      <c r="AJ445" s="2">
        <f t="shared" si="184"/>
        <v>4.5194497749242279E-2</v>
      </c>
      <c r="AK445" s="2">
        <f t="shared" si="184"/>
        <v>4.5194497749242293E-2</v>
      </c>
      <c r="AL445" s="2">
        <f t="shared" si="184"/>
        <v>4.51944977492423E-2</v>
      </c>
      <c r="AM445" s="2">
        <f t="shared" si="184"/>
        <v>4.4940614188393915E-2</v>
      </c>
      <c r="AN445" s="2">
        <f t="shared" si="184"/>
        <v>4.494061418839395E-2</v>
      </c>
      <c r="AO445" s="2">
        <f t="shared" si="184"/>
        <v>4.4591438186486143E-2</v>
      </c>
      <c r="AP445" s="2">
        <f t="shared" si="184"/>
        <v>4.117035496806775E-2</v>
      </c>
      <c r="AQ445" s="2">
        <f t="shared" si="184"/>
        <v>4.1170354968067716E-2</v>
      </c>
      <c r="AR445" s="2">
        <f t="shared" si="184"/>
        <v>4.0608423171412382E-2</v>
      </c>
      <c r="AS445" s="2">
        <f t="shared" si="184"/>
        <v>4.0608423171412396E-2</v>
      </c>
      <c r="AT445" s="2">
        <f t="shared" si="184"/>
        <v>4.042601907256415E-2</v>
      </c>
      <c r="AU445" s="2">
        <f t="shared" si="184"/>
        <v>4.0426019072564122E-2</v>
      </c>
      <c r="AV445" s="2">
        <f t="shared" si="184"/>
        <v>4.0263250778175948E-2</v>
      </c>
      <c r="AW445" s="2">
        <f t="shared" si="184"/>
        <v>3.9823523749732422E-2</v>
      </c>
      <c r="AX445" s="2">
        <f t="shared" si="184"/>
        <v>3.9523042989151116E-2</v>
      </c>
      <c r="AY445" s="2">
        <f t="shared" si="184"/>
        <v>3.8788760774655776E-2</v>
      </c>
      <c r="AZ445" s="2">
        <f t="shared" si="184"/>
        <v>3.7351594112677328E-2</v>
      </c>
      <c r="BA445" s="2">
        <f t="shared" si="184"/>
        <v>3.7351594112677397E-2</v>
      </c>
      <c r="BB445" s="2">
        <f t="shared" ref="BB445" si="185">IF(BB62="inf",0,BB62/BB$383)</f>
        <v>3.6846953546519179E-2</v>
      </c>
    </row>
    <row r="446" spans="1:54" x14ac:dyDescent="0.3">
      <c r="A446" t="str">
        <f t="shared" si="5"/>
        <v>'John Hicks (1972)'</v>
      </c>
      <c r="B446" s="2">
        <f t="shared" ref="B446:AG446" si="186">IF(B63="inf",0,B63/B$383)</f>
        <v>0</v>
      </c>
      <c r="C446" s="2">
        <f t="shared" si="186"/>
        <v>0</v>
      </c>
      <c r="D446" s="2">
        <f t="shared" si="186"/>
        <v>0</v>
      </c>
      <c r="E446" s="2">
        <f t="shared" si="186"/>
        <v>0</v>
      </c>
      <c r="F446" s="2">
        <f t="shared" si="186"/>
        <v>0</v>
      </c>
      <c r="G446" s="2">
        <f t="shared" si="186"/>
        <v>0</v>
      </c>
      <c r="H446" s="2">
        <f t="shared" si="186"/>
        <v>0</v>
      </c>
      <c r="I446" s="2">
        <f t="shared" si="186"/>
        <v>0</v>
      </c>
      <c r="J446" s="2">
        <f t="shared" si="186"/>
        <v>0</v>
      </c>
      <c r="K446" s="2">
        <f t="shared" si="186"/>
        <v>0</v>
      </c>
      <c r="L446" s="2">
        <f t="shared" si="186"/>
        <v>0</v>
      </c>
      <c r="M446" s="2">
        <f t="shared" si="186"/>
        <v>0</v>
      </c>
      <c r="N446" s="2">
        <f t="shared" si="186"/>
        <v>0</v>
      </c>
      <c r="O446" s="2">
        <f t="shared" si="186"/>
        <v>0</v>
      </c>
      <c r="P446" s="2">
        <f t="shared" si="186"/>
        <v>0</v>
      </c>
      <c r="Q446" s="2">
        <f t="shared" si="186"/>
        <v>0</v>
      </c>
      <c r="R446" s="2">
        <f t="shared" si="186"/>
        <v>0</v>
      </c>
      <c r="S446" s="2">
        <f t="shared" si="186"/>
        <v>0</v>
      </c>
      <c r="T446" s="2">
        <f t="shared" si="186"/>
        <v>0</v>
      </c>
      <c r="U446" s="2">
        <f t="shared" si="186"/>
        <v>0</v>
      </c>
      <c r="V446" s="2">
        <f t="shared" si="186"/>
        <v>0</v>
      </c>
      <c r="W446" s="2">
        <f t="shared" si="186"/>
        <v>0</v>
      </c>
      <c r="X446" s="2">
        <f t="shared" si="186"/>
        <v>0</v>
      </c>
      <c r="Y446" s="2">
        <f t="shared" si="186"/>
        <v>0</v>
      </c>
      <c r="Z446" s="2">
        <f t="shared" si="186"/>
        <v>0</v>
      </c>
      <c r="AA446" s="2">
        <f t="shared" si="186"/>
        <v>0</v>
      </c>
      <c r="AB446" s="2">
        <f t="shared" si="186"/>
        <v>0</v>
      </c>
      <c r="AC446" s="2">
        <f t="shared" si="186"/>
        <v>0</v>
      </c>
      <c r="AD446" s="2">
        <f t="shared" si="186"/>
        <v>0</v>
      </c>
      <c r="AE446" s="2">
        <f t="shared" si="186"/>
        <v>0</v>
      </c>
      <c r="AF446" s="2">
        <f t="shared" si="186"/>
        <v>0</v>
      </c>
      <c r="AG446" s="2">
        <f t="shared" si="186"/>
        <v>0</v>
      </c>
      <c r="AH446" s="2">
        <f t="shared" ref="AH446:BA446" si="187">IF(AH63="inf",0,AH63/AH$383)</f>
        <v>0</v>
      </c>
      <c r="AI446" s="2">
        <f t="shared" si="187"/>
        <v>0</v>
      </c>
      <c r="AJ446" s="2">
        <f t="shared" si="187"/>
        <v>0</v>
      </c>
      <c r="AK446" s="2">
        <f t="shared" si="187"/>
        <v>0</v>
      </c>
      <c r="AL446" s="2">
        <f t="shared" si="187"/>
        <v>0</v>
      </c>
      <c r="AM446" s="2">
        <f t="shared" si="187"/>
        <v>0</v>
      </c>
      <c r="AN446" s="2">
        <f t="shared" si="187"/>
        <v>0</v>
      </c>
      <c r="AO446" s="2">
        <f t="shared" si="187"/>
        <v>0</v>
      </c>
      <c r="AP446" s="2">
        <f t="shared" si="187"/>
        <v>0</v>
      </c>
      <c r="AQ446" s="2">
        <f t="shared" si="187"/>
        <v>0</v>
      </c>
      <c r="AR446" s="2">
        <f t="shared" si="187"/>
        <v>0</v>
      </c>
      <c r="AS446" s="2">
        <f t="shared" si="187"/>
        <v>0</v>
      </c>
      <c r="AT446" s="2">
        <f t="shared" si="187"/>
        <v>0</v>
      </c>
      <c r="AU446" s="2">
        <f t="shared" si="187"/>
        <v>0</v>
      </c>
      <c r="AV446" s="2">
        <f t="shared" si="187"/>
        <v>0</v>
      </c>
      <c r="AW446" s="2">
        <f t="shared" si="187"/>
        <v>0</v>
      </c>
      <c r="AX446" s="2">
        <f t="shared" si="187"/>
        <v>0</v>
      </c>
      <c r="AY446" s="2">
        <f t="shared" si="187"/>
        <v>0</v>
      </c>
      <c r="AZ446" s="2">
        <f t="shared" si="187"/>
        <v>0</v>
      </c>
      <c r="BA446" s="2">
        <f t="shared" si="187"/>
        <v>0</v>
      </c>
      <c r="BB446" s="2">
        <f t="shared" ref="BB446" si="188">IF(BB63="inf",0,BB63/BB$383)</f>
        <v>0</v>
      </c>
    </row>
    <row r="447" spans="1:54" x14ac:dyDescent="0.3">
      <c r="A447" t="str">
        <f t="shared" si="5"/>
        <v>'Lionel Robbins'</v>
      </c>
      <c r="B447" s="2">
        <f t="shared" ref="B447:AG447" si="189">IF(B64="inf",0,B64/B$383)</f>
        <v>0</v>
      </c>
      <c r="C447" s="2">
        <f t="shared" si="189"/>
        <v>0</v>
      </c>
      <c r="D447" s="2">
        <f t="shared" si="189"/>
        <v>0</v>
      </c>
      <c r="E447" s="2">
        <f t="shared" si="189"/>
        <v>0.10097367472051934</v>
      </c>
      <c r="F447" s="2">
        <f t="shared" si="189"/>
        <v>0.10097367472051934</v>
      </c>
      <c r="G447" s="2">
        <f t="shared" si="189"/>
        <v>0.10097367472051924</v>
      </c>
      <c r="H447" s="2">
        <f t="shared" si="189"/>
        <v>8.6047940995697444E-2</v>
      </c>
      <c r="I447" s="2">
        <f t="shared" si="189"/>
        <v>8.1975212257245855E-2</v>
      </c>
      <c r="J447" s="2">
        <f t="shared" si="189"/>
        <v>8.197521225724623E-2</v>
      </c>
      <c r="K447" s="2">
        <f t="shared" si="189"/>
        <v>8.1235292221398317E-2</v>
      </c>
      <c r="L447" s="2">
        <f t="shared" si="189"/>
        <v>7.846556233653007E-2</v>
      </c>
      <c r="M447" s="2">
        <f t="shared" si="189"/>
        <v>7.7703431901575831E-2</v>
      </c>
      <c r="N447" s="2">
        <f t="shared" si="189"/>
        <v>7.6850355280412438E-2</v>
      </c>
      <c r="O447" s="2">
        <f t="shared" si="189"/>
        <v>6.9574820541137561E-2</v>
      </c>
      <c r="P447" s="2">
        <f t="shared" si="189"/>
        <v>6.9574820541137603E-2</v>
      </c>
      <c r="Q447" s="2">
        <f t="shared" si="189"/>
        <v>6.8450359907646433E-2</v>
      </c>
      <c r="R447" s="2">
        <f t="shared" si="189"/>
        <v>0.16618306515431266</v>
      </c>
      <c r="S447" s="2">
        <f t="shared" si="189"/>
        <v>0.16481360366252443</v>
      </c>
      <c r="T447" s="2">
        <f t="shared" si="189"/>
        <v>0.16481360366252445</v>
      </c>
      <c r="U447" s="2">
        <f t="shared" si="189"/>
        <v>0.16481360366252445</v>
      </c>
      <c r="V447" s="2">
        <f t="shared" si="189"/>
        <v>0.16481360366252448</v>
      </c>
      <c r="W447" s="2">
        <f t="shared" si="189"/>
        <v>0.16065281142420018</v>
      </c>
      <c r="X447" s="2">
        <f t="shared" si="189"/>
        <v>0.15937262838350599</v>
      </c>
      <c r="Y447" s="2">
        <f t="shared" si="189"/>
        <v>0.15725625280814742</v>
      </c>
      <c r="Z447" s="2">
        <f t="shared" si="189"/>
        <v>0.15265695800722101</v>
      </c>
      <c r="AA447" s="2">
        <f t="shared" si="189"/>
        <v>0.15265695800722112</v>
      </c>
      <c r="AB447" s="2">
        <f t="shared" si="189"/>
        <v>0.14831905075807511</v>
      </c>
      <c r="AC447" s="2">
        <f t="shared" si="189"/>
        <v>0.14480095614599636</v>
      </c>
      <c r="AD447" s="2">
        <f t="shared" si="189"/>
        <v>0.14194624067773687</v>
      </c>
      <c r="AE447" s="2">
        <f t="shared" si="189"/>
        <v>0.22711398508437922</v>
      </c>
      <c r="AF447" s="2">
        <f t="shared" si="189"/>
        <v>0.22286093300906504</v>
      </c>
      <c r="AG447" s="2">
        <f t="shared" si="189"/>
        <v>0.21354122531988842</v>
      </c>
      <c r="AH447" s="2">
        <f t="shared" ref="AH447:BA447" si="190">IF(AH64="inf",0,AH64/AH$383)</f>
        <v>0.3247293921731888</v>
      </c>
      <c r="AI447" s="2">
        <f t="shared" si="190"/>
        <v>0.30339513604623158</v>
      </c>
      <c r="AJ447" s="2">
        <f t="shared" si="190"/>
        <v>0.29376423537007479</v>
      </c>
      <c r="AK447" s="2">
        <f t="shared" si="190"/>
        <v>0.2937642353700749</v>
      </c>
      <c r="AL447" s="2">
        <f t="shared" si="190"/>
        <v>0.29376423537007496</v>
      </c>
      <c r="AM447" s="2">
        <f t="shared" si="190"/>
        <v>0.29211399222456047</v>
      </c>
      <c r="AN447" s="2">
        <f t="shared" si="190"/>
        <v>0.29211399222456069</v>
      </c>
      <c r="AO447" s="2">
        <f t="shared" si="190"/>
        <v>0.28984434821215993</v>
      </c>
      <c r="AP447" s="2">
        <f t="shared" si="190"/>
        <v>0.26760730729244037</v>
      </c>
      <c r="AQ447" s="2">
        <f t="shared" si="190"/>
        <v>0.26760730729244014</v>
      </c>
      <c r="AR447" s="2">
        <f t="shared" si="190"/>
        <v>0.2639547506141805</v>
      </c>
      <c r="AS447" s="2">
        <f t="shared" si="190"/>
        <v>0.26395475061418056</v>
      </c>
      <c r="AT447" s="2">
        <f t="shared" si="190"/>
        <v>0.2762444636625217</v>
      </c>
      <c r="AU447" s="2">
        <f t="shared" si="190"/>
        <v>0.27624446366252109</v>
      </c>
      <c r="AV447" s="2">
        <f t="shared" si="190"/>
        <v>0.27513221365086937</v>
      </c>
      <c r="AW447" s="2">
        <f t="shared" si="190"/>
        <v>0.27212741228983822</v>
      </c>
      <c r="AX447" s="2">
        <f t="shared" si="190"/>
        <v>0.27007412709253303</v>
      </c>
      <c r="AY447" s="2">
        <f t="shared" si="190"/>
        <v>0.34586645024068069</v>
      </c>
      <c r="AZ447" s="2">
        <f t="shared" si="190"/>
        <v>0.3800969362799595</v>
      </c>
      <c r="BA447" s="2">
        <f t="shared" si="190"/>
        <v>0.38009693627996016</v>
      </c>
      <c r="BB447" s="2">
        <f t="shared" ref="BB447" si="191">IF(BB64="inf",0,BB64/BB$383)</f>
        <v>0.40566741237882092</v>
      </c>
    </row>
    <row r="448" spans="1:54" x14ac:dyDescent="0.3">
      <c r="A448" t="str">
        <f t="shared" si="5"/>
        <v>'Edwin Cannan'</v>
      </c>
      <c r="B448" s="2">
        <f t="shared" ref="B448:AG448" si="192">IF(B65="inf",0,B65/B$383)</f>
        <v>0</v>
      </c>
      <c r="C448" s="2">
        <f t="shared" si="192"/>
        <v>0</v>
      </c>
      <c r="D448" s="2">
        <f t="shared" si="192"/>
        <v>0</v>
      </c>
      <c r="E448" s="2">
        <f t="shared" si="192"/>
        <v>0.15146051208077901</v>
      </c>
      <c r="F448" s="2">
        <f t="shared" si="192"/>
        <v>0.15146051208077901</v>
      </c>
      <c r="G448" s="2">
        <f t="shared" si="192"/>
        <v>0.15146051208077888</v>
      </c>
      <c r="H448" s="2">
        <f t="shared" si="192"/>
        <v>0.12907191149354616</v>
      </c>
      <c r="I448" s="2">
        <f t="shared" si="192"/>
        <v>0.12296281838586878</v>
      </c>
      <c r="J448" s="2">
        <f t="shared" si="192"/>
        <v>0.12296281838586935</v>
      </c>
      <c r="K448" s="2">
        <f t="shared" si="192"/>
        <v>0.12185293833209748</v>
      </c>
      <c r="L448" s="2">
        <f t="shared" si="192"/>
        <v>0.23539668700959024</v>
      </c>
      <c r="M448" s="2">
        <f t="shared" si="192"/>
        <v>0.23311029570472752</v>
      </c>
      <c r="N448" s="2">
        <f t="shared" si="192"/>
        <v>0.23055106584123733</v>
      </c>
      <c r="O448" s="2">
        <f t="shared" si="192"/>
        <v>0.20872446162341268</v>
      </c>
      <c r="P448" s="2">
        <f t="shared" si="192"/>
        <v>0.20872446162341282</v>
      </c>
      <c r="Q448" s="2">
        <f t="shared" si="192"/>
        <v>0.20535107972293931</v>
      </c>
      <c r="R448" s="2">
        <f t="shared" si="192"/>
        <v>0.25481403323661289</v>
      </c>
      <c r="S448" s="2">
        <f t="shared" si="192"/>
        <v>0.25271419228253744</v>
      </c>
      <c r="T448" s="2">
        <f t="shared" si="192"/>
        <v>0.25271419228253739</v>
      </c>
      <c r="U448" s="2">
        <f t="shared" si="192"/>
        <v>0.25271419228253739</v>
      </c>
      <c r="V448" s="2">
        <f t="shared" si="192"/>
        <v>0.25271419228253766</v>
      </c>
      <c r="W448" s="2">
        <f t="shared" si="192"/>
        <v>0.24633431085044039</v>
      </c>
      <c r="X448" s="2">
        <f t="shared" si="192"/>
        <v>0.24437136352137587</v>
      </c>
      <c r="Y448" s="2">
        <f t="shared" si="192"/>
        <v>0.24112625430582615</v>
      </c>
      <c r="Z448" s="2">
        <f t="shared" si="192"/>
        <v>0.23407400227773886</v>
      </c>
      <c r="AA448" s="2">
        <f t="shared" si="192"/>
        <v>0.23407400227773895</v>
      </c>
      <c r="AB448" s="2">
        <f t="shared" si="192"/>
        <v>0.22742254449571508</v>
      </c>
      <c r="AC448" s="2">
        <f t="shared" si="192"/>
        <v>0.22202813275719449</v>
      </c>
      <c r="AD448" s="2">
        <f t="shared" si="192"/>
        <v>0.21765090237252985</v>
      </c>
      <c r="AE448" s="2">
        <f t="shared" si="192"/>
        <v>0.26496631593177578</v>
      </c>
      <c r="AF448" s="2">
        <f t="shared" si="192"/>
        <v>0.26000442184390848</v>
      </c>
      <c r="AG448" s="2">
        <f t="shared" si="192"/>
        <v>0.24913142953986911</v>
      </c>
      <c r="AH448" s="2">
        <f t="shared" ref="AH448:BA448" si="193">IF(AH65="inf",0,AH65/AH$383)</f>
        <v>0.29975020815986658</v>
      </c>
      <c r="AI448" s="2">
        <f t="shared" si="193"/>
        <v>0.28005704865805991</v>
      </c>
      <c r="AJ448" s="2">
        <f t="shared" si="193"/>
        <v>0.27116698649545368</v>
      </c>
      <c r="AK448" s="2">
        <f t="shared" si="193"/>
        <v>0.27116698649545373</v>
      </c>
      <c r="AL448" s="2">
        <f t="shared" si="193"/>
        <v>0.27116698649545384</v>
      </c>
      <c r="AM448" s="2">
        <f t="shared" si="193"/>
        <v>0.26964368513036352</v>
      </c>
      <c r="AN448" s="2">
        <f t="shared" si="193"/>
        <v>0.26964368513036369</v>
      </c>
      <c r="AO448" s="2">
        <f t="shared" si="193"/>
        <v>0.26754862911891686</v>
      </c>
      <c r="AP448" s="2">
        <f t="shared" si="193"/>
        <v>0.24702212980840652</v>
      </c>
      <c r="AQ448" s="2">
        <f t="shared" si="193"/>
        <v>0.24702212980840632</v>
      </c>
      <c r="AR448" s="2">
        <f t="shared" si="193"/>
        <v>0.24365053902847431</v>
      </c>
      <c r="AS448" s="2">
        <f t="shared" si="193"/>
        <v>0.24365053902847436</v>
      </c>
      <c r="AT448" s="2">
        <f t="shared" si="193"/>
        <v>0.25266261920352595</v>
      </c>
      <c r="AU448" s="2">
        <f t="shared" si="193"/>
        <v>0.25266261920352573</v>
      </c>
      <c r="AV448" s="2">
        <f t="shared" si="193"/>
        <v>0.25164531736359969</v>
      </c>
      <c r="AW448" s="2">
        <f t="shared" si="193"/>
        <v>0.24889702343582762</v>
      </c>
      <c r="AX448" s="2">
        <f t="shared" si="193"/>
        <v>0.24701901868219447</v>
      </c>
      <c r="AY448" s="2">
        <f t="shared" si="193"/>
        <v>0.29220866450240685</v>
      </c>
      <c r="AZ448" s="2">
        <f t="shared" si="193"/>
        <v>0.31975632531459852</v>
      </c>
      <c r="BA448" s="2">
        <f t="shared" si="193"/>
        <v>0.31975632531459869</v>
      </c>
      <c r="BB448" s="2">
        <f t="shared" ref="BB448" si="194">IF(BB65="inf",0,BB65/BB$383)</f>
        <v>0.33693029784620737</v>
      </c>
    </row>
    <row r="449" spans="1:54" x14ac:dyDescent="0.3">
      <c r="A449" t="str">
        <f t="shared" si="5"/>
        <v>'Erik Lindahl'</v>
      </c>
      <c r="B449" s="2">
        <f t="shared" ref="B449:AG449" si="195">IF(B66="inf",0,B66/B$383)</f>
        <v>0</v>
      </c>
      <c r="C449" s="2">
        <f t="shared" si="195"/>
        <v>0</v>
      </c>
      <c r="D449" s="2">
        <f t="shared" si="195"/>
        <v>0</v>
      </c>
      <c r="E449" s="2">
        <f t="shared" si="195"/>
        <v>0.10097367472051934</v>
      </c>
      <c r="F449" s="2">
        <f t="shared" si="195"/>
        <v>0.10097367472051934</v>
      </c>
      <c r="G449" s="2">
        <f t="shared" si="195"/>
        <v>0.10097367472051924</v>
      </c>
      <c r="H449" s="2">
        <f t="shared" si="195"/>
        <v>8.6047940995697444E-2</v>
      </c>
      <c r="I449" s="2">
        <f t="shared" si="195"/>
        <v>8.1975212257245855E-2</v>
      </c>
      <c r="J449" s="2">
        <f t="shared" si="195"/>
        <v>8.197521225724623E-2</v>
      </c>
      <c r="K449" s="2">
        <f t="shared" si="195"/>
        <v>8.1235292221398317E-2</v>
      </c>
      <c r="L449" s="2">
        <f t="shared" si="195"/>
        <v>7.846556233653007E-2</v>
      </c>
      <c r="M449" s="2">
        <f t="shared" si="195"/>
        <v>7.7703431901575831E-2</v>
      </c>
      <c r="N449" s="2">
        <f t="shared" si="195"/>
        <v>7.6850355280412438E-2</v>
      </c>
      <c r="O449" s="2">
        <f t="shared" si="195"/>
        <v>6.9574820541137561E-2</v>
      </c>
      <c r="P449" s="2">
        <f t="shared" si="195"/>
        <v>6.9574820541137603E-2</v>
      </c>
      <c r="Q449" s="2">
        <f t="shared" si="195"/>
        <v>6.8450359907646433E-2</v>
      </c>
      <c r="R449" s="2">
        <f t="shared" si="195"/>
        <v>6.6473226061725066E-2</v>
      </c>
      <c r="S449" s="2">
        <f t="shared" si="195"/>
        <v>6.5925441465009768E-2</v>
      </c>
      <c r="T449" s="2">
        <f t="shared" si="195"/>
        <v>6.5925441465009782E-2</v>
      </c>
      <c r="U449" s="2">
        <f t="shared" si="195"/>
        <v>6.5925441465009782E-2</v>
      </c>
      <c r="V449" s="2">
        <f t="shared" si="195"/>
        <v>6.5925441465009796E-2</v>
      </c>
      <c r="W449" s="2">
        <f t="shared" si="195"/>
        <v>6.426112456968007E-2</v>
      </c>
      <c r="X449" s="2">
        <f t="shared" si="195"/>
        <v>6.3749051353402406E-2</v>
      </c>
      <c r="Y449" s="2">
        <f t="shared" si="195"/>
        <v>6.2902501123258972E-2</v>
      </c>
      <c r="Z449" s="2">
        <f t="shared" si="195"/>
        <v>6.1062783202888403E-2</v>
      </c>
      <c r="AA449" s="2">
        <f t="shared" si="195"/>
        <v>6.1062783202888445E-2</v>
      </c>
      <c r="AB449" s="2">
        <f t="shared" si="195"/>
        <v>5.9327620303230043E-2</v>
      </c>
      <c r="AC449" s="2">
        <f t="shared" si="195"/>
        <v>5.7920382458398541E-2</v>
      </c>
      <c r="AD449" s="2">
        <f t="shared" si="195"/>
        <v>5.6778496271094742E-2</v>
      </c>
      <c r="AE449" s="2">
        <f t="shared" si="195"/>
        <v>5.6778496271094804E-2</v>
      </c>
      <c r="AF449" s="2">
        <f t="shared" si="195"/>
        <v>5.5715233252266259E-2</v>
      </c>
      <c r="AG449" s="2">
        <f t="shared" si="195"/>
        <v>5.3385306329972106E-2</v>
      </c>
      <c r="AH449" s="2">
        <f t="shared" ref="AH449:BA449" si="196">IF(AH66="inf",0,AH66/AH$383)</f>
        <v>4.9958368026644433E-2</v>
      </c>
      <c r="AI449" s="2">
        <f t="shared" si="196"/>
        <v>4.6676174776343324E-2</v>
      </c>
      <c r="AJ449" s="2">
        <f t="shared" si="196"/>
        <v>4.5194497749242279E-2</v>
      </c>
      <c r="AK449" s="2">
        <f t="shared" si="196"/>
        <v>4.5194497749242293E-2</v>
      </c>
      <c r="AL449" s="2">
        <f t="shared" si="196"/>
        <v>4.51944977492423E-2</v>
      </c>
      <c r="AM449" s="2">
        <f t="shared" si="196"/>
        <v>4.4940614188393915E-2</v>
      </c>
      <c r="AN449" s="2">
        <f t="shared" si="196"/>
        <v>4.494061418839395E-2</v>
      </c>
      <c r="AO449" s="2">
        <f t="shared" si="196"/>
        <v>4.4591438186486143E-2</v>
      </c>
      <c r="AP449" s="2">
        <f t="shared" si="196"/>
        <v>4.117035496806775E-2</v>
      </c>
      <c r="AQ449" s="2">
        <f t="shared" si="196"/>
        <v>4.1170354968067716E-2</v>
      </c>
      <c r="AR449" s="2">
        <f t="shared" si="196"/>
        <v>4.0608423171412382E-2</v>
      </c>
      <c r="AS449" s="2">
        <f t="shared" si="196"/>
        <v>4.0608423171412396E-2</v>
      </c>
      <c r="AT449" s="2">
        <f t="shared" si="196"/>
        <v>4.042601907256415E-2</v>
      </c>
      <c r="AU449" s="2">
        <f t="shared" si="196"/>
        <v>4.0426019072564122E-2</v>
      </c>
      <c r="AV449" s="2">
        <f t="shared" si="196"/>
        <v>4.0263250778175948E-2</v>
      </c>
      <c r="AW449" s="2">
        <f t="shared" si="196"/>
        <v>3.9823523749732422E-2</v>
      </c>
      <c r="AX449" s="2">
        <f t="shared" si="196"/>
        <v>3.9523042989151116E-2</v>
      </c>
      <c r="AY449" s="2">
        <f t="shared" si="196"/>
        <v>3.8788760774655776E-2</v>
      </c>
      <c r="AZ449" s="2">
        <f t="shared" si="196"/>
        <v>3.7351594112677328E-2</v>
      </c>
      <c r="BA449" s="2">
        <f t="shared" si="196"/>
        <v>3.7351594112677397E-2</v>
      </c>
      <c r="BB449" s="2">
        <f t="shared" ref="BB449" si="197">IF(BB66="inf",0,BB66/BB$383)</f>
        <v>3.6846953546519179E-2</v>
      </c>
    </row>
    <row r="450" spans="1:54" x14ac:dyDescent="0.3">
      <c r="A450" t="str">
        <f t="shared" ref="A450:A513" si="198">A67</f>
        <v>'Knut Wicksell'</v>
      </c>
      <c r="B450" s="2">
        <f t="shared" ref="B450:AG450" si="199">IF(B67="inf",0,B67/B$383)</f>
        <v>0</v>
      </c>
      <c r="C450" s="2">
        <f t="shared" si="199"/>
        <v>0</v>
      </c>
      <c r="D450" s="2">
        <f t="shared" si="199"/>
        <v>0</v>
      </c>
      <c r="E450" s="2">
        <f t="shared" si="199"/>
        <v>0.15146051208077901</v>
      </c>
      <c r="F450" s="2">
        <f t="shared" si="199"/>
        <v>0.15146051208077901</v>
      </c>
      <c r="G450" s="2">
        <f t="shared" si="199"/>
        <v>0.15146051208077888</v>
      </c>
      <c r="H450" s="2">
        <f t="shared" si="199"/>
        <v>0.12907191149354616</v>
      </c>
      <c r="I450" s="2">
        <f t="shared" si="199"/>
        <v>0.12296281838586878</v>
      </c>
      <c r="J450" s="2">
        <f t="shared" si="199"/>
        <v>0.12296281838586935</v>
      </c>
      <c r="K450" s="2">
        <f t="shared" si="199"/>
        <v>0.12185293833209748</v>
      </c>
      <c r="L450" s="2">
        <f t="shared" si="199"/>
        <v>0.11769834350479512</v>
      </c>
      <c r="M450" s="2">
        <f t="shared" si="199"/>
        <v>0.11655514785236376</v>
      </c>
      <c r="N450" s="2">
        <f t="shared" si="199"/>
        <v>0.11527553292061866</v>
      </c>
      <c r="O450" s="2">
        <f t="shared" si="199"/>
        <v>0.10436223081170634</v>
      </c>
      <c r="P450" s="2">
        <f t="shared" si="199"/>
        <v>0.10436223081170641</v>
      </c>
      <c r="Q450" s="2">
        <f t="shared" si="199"/>
        <v>0.10267553986146966</v>
      </c>
      <c r="R450" s="2">
        <f t="shared" si="199"/>
        <v>9.9709839092587599E-2</v>
      </c>
      <c r="S450" s="2">
        <f t="shared" si="199"/>
        <v>9.8888162197514645E-2</v>
      </c>
      <c r="T450" s="2">
        <f t="shared" si="199"/>
        <v>9.8888162197514673E-2</v>
      </c>
      <c r="U450" s="2">
        <f t="shared" si="199"/>
        <v>9.8888162197514673E-2</v>
      </c>
      <c r="V450" s="2">
        <f t="shared" si="199"/>
        <v>9.8888162197514701E-2</v>
      </c>
      <c r="W450" s="2">
        <f t="shared" si="199"/>
        <v>9.6391686854520112E-2</v>
      </c>
      <c r="X450" s="2">
        <f t="shared" si="199"/>
        <v>9.5623577030103601E-2</v>
      </c>
      <c r="Y450" s="2">
        <f t="shared" si="199"/>
        <v>9.4353751684888451E-2</v>
      </c>
      <c r="Z450" s="2">
        <f t="shared" si="199"/>
        <v>9.1594174804332601E-2</v>
      </c>
      <c r="AA450" s="2">
        <f t="shared" si="199"/>
        <v>9.159417480433267E-2</v>
      </c>
      <c r="AB450" s="2">
        <f t="shared" si="199"/>
        <v>8.8991430454845061E-2</v>
      </c>
      <c r="AC450" s="2">
        <f t="shared" si="199"/>
        <v>8.6880573687597815E-2</v>
      </c>
      <c r="AD450" s="2">
        <f t="shared" si="199"/>
        <v>8.5167744406642112E-2</v>
      </c>
      <c r="AE450" s="2">
        <f t="shared" si="199"/>
        <v>8.516774440664221E-2</v>
      </c>
      <c r="AF450" s="2">
        <f t="shared" si="199"/>
        <v>8.3572849878399399E-2</v>
      </c>
      <c r="AG450" s="2">
        <f t="shared" si="199"/>
        <v>8.0077959494958162E-2</v>
      </c>
      <c r="AH450" s="2">
        <f t="shared" ref="AH450:BA450" si="200">IF(AH67="inf",0,AH67/AH$383)</f>
        <v>7.4937552039966646E-2</v>
      </c>
      <c r="AI450" s="2">
        <f t="shared" si="200"/>
        <v>7.0014262164514979E-2</v>
      </c>
      <c r="AJ450" s="2">
        <f t="shared" si="200"/>
        <v>6.7791746623863419E-2</v>
      </c>
      <c r="AK450" s="2">
        <f t="shared" si="200"/>
        <v>6.7791746623863433E-2</v>
      </c>
      <c r="AL450" s="2">
        <f t="shared" si="200"/>
        <v>6.7791746623863461E-2</v>
      </c>
      <c r="AM450" s="2">
        <f t="shared" si="200"/>
        <v>6.741092128259088E-2</v>
      </c>
      <c r="AN450" s="2">
        <f t="shared" si="200"/>
        <v>6.7410921282590922E-2</v>
      </c>
      <c r="AO450" s="2">
        <f t="shared" si="200"/>
        <v>6.6887157279729215E-2</v>
      </c>
      <c r="AP450" s="2">
        <f t="shared" si="200"/>
        <v>6.1755532452101629E-2</v>
      </c>
      <c r="AQ450" s="2">
        <f t="shared" si="200"/>
        <v>6.175553245210158E-2</v>
      </c>
      <c r="AR450" s="2">
        <f t="shared" si="200"/>
        <v>6.0912634757118576E-2</v>
      </c>
      <c r="AS450" s="2">
        <f t="shared" si="200"/>
        <v>6.091263475711859E-2</v>
      </c>
      <c r="AT450" s="2">
        <f t="shared" si="200"/>
        <v>6.0639028608846221E-2</v>
      </c>
      <c r="AU450" s="2">
        <f t="shared" si="200"/>
        <v>6.0639028608846179E-2</v>
      </c>
      <c r="AV450" s="2">
        <f t="shared" si="200"/>
        <v>6.0394876167263918E-2</v>
      </c>
      <c r="AW450" s="2">
        <f t="shared" si="200"/>
        <v>5.9735285624598629E-2</v>
      </c>
      <c r="AX450" s="2">
        <f t="shared" si="200"/>
        <v>5.9284564483726675E-2</v>
      </c>
      <c r="AY450" s="2">
        <f t="shared" si="200"/>
        <v>5.818314116198367E-2</v>
      </c>
      <c r="AZ450" s="2">
        <f t="shared" si="200"/>
        <v>5.6027391169015991E-2</v>
      </c>
      <c r="BA450" s="2">
        <f t="shared" si="200"/>
        <v>5.6027391169016096E-2</v>
      </c>
      <c r="BB450" s="2">
        <f t="shared" ref="BB450" si="201">IF(BB67="inf",0,BB67/BB$383)</f>
        <v>5.5270430319778768E-2</v>
      </c>
    </row>
    <row r="451" spans="1:54" x14ac:dyDescent="0.3">
      <c r="A451" t="str">
        <f t="shared" si="198"/>
        <v>'Friedrich von Wieser'</v>
      </c>
      <c r="B451" s="2">
        <f t="shared" ref="B451:AG451" si="202">IF(B68="inf",0,B68/B$383)</f>
        <v>0</v>
      </c>
      <c r="C451" s="2">
        <f t="shared" si="202"/>
        <v>0</v>
      </c>
      <c r="D451" s="2">
        <f t="shared" si="202"/>
        <v>0</v>
      </c>
      <c r="E451" s="2">
        <f t="shared" si="202"/>
        <v>0.15146051208077901</v>
      </c>
      <c r="F451" s="2">
        <f t="shared" si="202"/>
        <v>0.15146051208077901</v>
      </c>
      <c r="G451" s="2">
        <f t="shared" si="202"/>
        <v>0.15146051208077888</v>
      </c>
      <c r="H451" s="2">
        <f t="shared" si="202"/>
        <v>0.12907191149354616</v>
      </c>
      <c r="I451" s="2">
        <f t="shared" si="202"/>
        <v>0.12296281838586878</v>
      </c>
      <c r="J451" s="2">
        <f t="shared" si="202"/>
        <v>0.12296281838586935</v>
      </c>
      <c r="K451" s="2">
        <f t="shared" si="202"/>
        <v>0.12185293833209748</v>
      </c>
      <c r="L451" s="2">
        <f t="shared" si="202"/>
        <v>0.11769834350479512</v>
      </c>
      <c r="M451" s="2">
        <f t="shared" si="202"/>
        <v>0.11655514785236376</v>
      </c>
      <c r="N451" s="2">
        <f t="shared" si="202"/>
        <v>0.11527553292061866</v>
      </c>
      <c r="O451" s="2">
        <f t="shared" si="202"/>
        <v>0.10436223081170634</v>
      </c>
      <c r="P451" s="2">
        <f t="shared" si="202"/>
        <v>0.10436223081170641</v>
      </c>
      <c r="Q451" s="2">
        <f t="shared" si="202"/>
        <v>0.10267553986146966</v>
      </c>
      <c r="R451" s="2">
        <f t="shared" si="202"/>
        <v>9.9709839092587599E-2</v>
      </c>
      <c r="S451" s="2">
        <f t="shared" si="202"/>
        <v>9.8888162197514645E-2</v>
      </c>
      <c r="T451" s="2">
        <f t="shared" si="202"/>
        <v>9.8888162197514673E-2</v>
      </c>
      <c r="U451" s="2">
        <f t="shared" si="202"/>
        <v>9.8888162197514673E-2</v>
      </c>
      <c r="V451" s="2">
        <f t="shared" si="202"/>
        <v>9.8888162197514701E-2</v>
      </c>
      <c r="W451" s="2">
        <f t="shared" si="202"/>
        <v>9.6391686854520112E-2</v>
      </c>
      <c r="X451" s="2">
        <f t="shared" si="202"/>
        <v>9.5623577030103601E-2</v>
      </c>
      <c r="Y451" s="2">
        <f t="shared" si="202"/>
        <v>9.4353751684888451E-2</v>
      </c>
      <c r="Z451" s="2">
        <f t="shared" si="202"/>
        <v>9.1594174804332601E-2</v>
      </c>
      <c r="AA451" s="2">
        <f t="shared" si="202"/>
        <v>9.159417480433267E-2</v>
      </c>
      <c r="AB451" s="2">
        <f t="shared" si="202"/>
        <v>8.8991430454845061E-2</v>
      </c>
      <c r="AC451" s="2">
        <f t="shared" si="202"/>
        <v>8.6880573687597815E-2</v>
      </c>
      <c r="AD451" s="2">
        <f t="shared" si="202"/>
        <v>8.5167744406642112E-2</v>
      </c>
      <c r="AE451" s="2">
        <f t="shared" si="202"/>
        <v>8.516774440664221E-2</v>
      </c>
      <c r="AF451" s="2">
        <f t="shared" si="202"/>
        <v>8.3572849878399399E-2</v>
      </c>
      <c r="AG451" s="2">
        <f t="shared" si="202"/>
        <v>8.0077959494958162E-2</v>
      </c>
      <c r="AH451" s="2">
        <f t="shared" ref="AH451:BA451" si="203">IF(AH68="inf",0,AH68/AH$383)</f>
        <v>7.4937552039966646E-2</v>
      </c>
      <c r="AI451" s="2">
        <f t="shared" si="203"/>
        <v>7.0014262164514979E-2</v>
      </c>
      <c r="AJ451" s="2">
        <f t="shared" si="203"/>
        <v>6.7791746623863419E-2</v>
      </c>
      <c r="AK451" s="2">
        <f t="shared" si="203"/>
        <v>6.7791746623863433E-2</v>
      </c>
      <c r="AL451" s="2">
        <f t="shared" si="203"/>
        <v>6.7791746623863461E-2</v>
      </c>
      <c r="AM451" s="2">
        <f t="shared" si="203"/>
        <v>6.741092128259088E-2</v>
      </c>
      <c r="AN451" s="2">
        <f t="shared" si="203"/>
        <v>6.7410921282590922E-2</v>
      </c>
      <c r="AO451" s="2">
        <f t="shared" si="203"/>
        <v>6.6887157279729215E-2</v>
      </c>
      <c r="AP451" s="2">
        <f t="shared" si="203"/>
        <v>6.1755532452101629E-2</v>
      </c>
      <c r="AQ451" s="2">
        <f t="shared" si="203"/>
        <v>6.175553245210158E-2</v>
      </c>
      <c r="AR451" s="2">
        <f t="shared" si="203"/>
        <v>6.0912634757118576E-2</v>
      </c>
      <c r="AS451" s="2">
        <f t="shared" si="203"/>
        <v>6.091263475711859E-2</v>
      </c>
      <c r="AT451" s="2">
        <f t="shared" si="203"/>
        <v>6.0639028608846221E-2</v>
      </c>
      <c r="AU451" s="2">
        <f t="shared" si="203"/>
        <v>6.0639028608846179E-2</v>
      </c>
      <c r="AV451" s="2">
        <f t="shared" si="203"/>
        <v>6.0394876167263918E-2</v>
      </c>
      <c r="AW451" s="2">
        <f t="shared" si="203"/>
        <v>5.9735285624598629E-2</v>
      </c>
      <c r="AX451" s="2">
        <f t="shared" si="203"/>
        <v>5.9284564483726675E-2</v>
      </c>
      <c r="AY451" s="2">
        <f t="shared" si="203"/>
        <v>0.14675081159744768</v>
      </c>
      <c r="AZ451" s="2">
        <f t="shared" si="203"/>
        <v>0.14131353105962888</v>
      </c>
      <c r="BA451" s="2">
        <f t="shared" si="203"/>
        <v>0.14131353105962982</v>
      </c>
      <c r="BB451" s="2">
        <f t="shared" ref="BB451" si="204">IF(BB68="inf",0,BB68/BB$383)</f>
        <v>0.1394043075843312</v>
      </c>
    </row>
    <row r="452" spans="1:54" x14ac:dyDescent="0.3">
      <c r="A452" t="str">
        <f t="shared" si="198"/>
        <v>'Karl Gustav Cassel'</v>
      </c>
      <c r="B452" s="2">
        <f t="shared" ref="B452:AG452" si="205">IF(B69="inf",0,B69/B$383)</f>
        <v>0</v>
      </c>
      <c r="C452" s="2">
        <f t="shared" si="205"/>
        <v>0</v>
      </c>
      <c r="D452" s="2">
        <f t="shared" si="205"/>
        <v>0</v>
      </c>
      <c r="E452" s="2">
        <f t="shared" si="205"/>
        <v>0</v>
      </c>
      <c r="F452" s="2">
        <f t="shared" si="205"/>
        <v>0</v>
      </c>
      <c r="G452" s="2">
        <f t="shared" si="205"/>
        <v>0.10097367472051924</v>
      </c>
      <c r="H452" s="2">
        <f t="shared" si="205"/>
        <v>8.6047940995697444E-2</v>
      </c>
      <c r="I452" s="2">
        <f t="shared" si="205"/>
        <v>8.1975212257245855E-2</v>
      </c>
      <c r="J452" s="2">
        <f t="shared" si="205"/>
        <v>0.16395042451449246</v>
      </c>
      <c r="K452" s="2">
        <f t="shared" si="205"/>
        <v>0.16247058444279663</v>
      </c>
      <c r="L452" s="2">
        <f t="shared" si="205"/>
        <v>0.15693112467306014</v>
      </c>
      <c r="M452" s="2">
        <f t="shared" si="205"/>
        <v>0.15540686380315166</v>
      </c>
      <c r="N452" s="2">
        <f t="shared" si="205"/>
        <v>0.15370071056082488</v>
      </c>
      <c r="O452" s="2">
        <f t="shared" si="205"/>
        <v>0.13914964108227512</v>
      </c>
      <c r="P452" s="2">
        <f t="shared" si="205"/>
        <v>0.13914964108227521</v>
      </c>
      <c r="Q452" s="2">
        <f t="shared" si="205"/>
        <v>0.13690071981529287</v>
      </c>
      <c r="R452" s="2">
        <f t="shared" si="205"/>
        <v>0.13294645212345013</v>
      </c>
      <c r="S452" s="2">
        <f t="shared" si="205"/>
        <v>0.13185088293001954</v>
      </c>
      <c r="T452" s="2">
        <f t="shared" si="205"/>
        <v>0.13185088293001956</v>
      </c>
      <c r="U452" s="2">
        <f t="shared" si="205"/>
        <v>0.13185088293001956</v>
      </c>
      <c r="V452" s="2">
        <f t="shared" si="205"/>
        <v>0.13185088293001959</v>
      </c>
      <c r="W452" s="2">
        <f t="shared" si="205"/>
        <v>0.12852224913936014</v>
      </c>
      <c r="X452" s="2">
        <f t="shared" si="205"/>
        <v>0.12749810270680481</v>
      </c>
      <c r="Y452" s="2">
        <f t="shared" si="205"/>
        <v>0.12580500224651794</v>
      </c>
      <c r="Z452" s="2">
        <f t="shared" si="205"/>
        <v>0.12212556640577681</v>
      </c>
      <c r="AA452" s="2">
        <f t="shared" si="205"/>
        <v>0.12212556640577689</v>
      </c>
      <c r="AB452" s="2">
        <f t="shared" si="205"/>
        <v>0.11865524060646009</v>
      </c>
      <c r="AC452" s="2">
        <f t="shared" si="205"/>
        <v>0.11584076491679708</v>
      </c>
      <c r="AD452" s="2">
        <f t="shared" si="205"/>
        <v>0.11355699254218948</v>
      </c>
      <c r="AE452" s="2">
        <f t="shared" si="205"/>
        <v>0.11355699254218961</v>
      </c>
      <c r="AF452" s="2">
        <f t="shared" si="205"/>
        <v>0.11143046650453252</v>
      </c>
      <c r="AG452" s="2">
        <f t="shared" si="205"/>
        <v>0.10677061265994421</v>
      </c>
      <c r="AH452" s="2">
        <f t="shared" ref="AH452:BA452" si="206">IF(AH69="inf",0,AH69/AH$383)</f>
        <v>9.9916736053288865E-2</v>
      </c>
      <c r="AI452" s="2">
        <f t="shared" si="206"/>
        <v>9.3352349552686648E-2</v>
      </c>
      <c r="AJ452" s="2">
        <f t="shared" si="206"/>
        <v>9.0388995498484559E-2</v>
      </c>
      <c r="AK452" s="2">
        <f t="shared" si="206"/>
        <v>9.0388995498484587E-2</v>
      </c>
      <c r="AL452" s="2">
        <f t="shared" si="206"/>
        <v>9.0388995498484601E-2</v>
      </c>
      <c r="AM452" s="2">
        <f t="shared" si="206"/>
        <v>8.9881228376787831E-2</v>
      </c>
      <c r="AN452" s="2">
        <f t="shared" si="206"/>
        <v>8.98812283767879E-2</v>
      </c>
      <c r="AO452" s="2">
        <f t="shared" si="206"/>
        <v>8.9182876372972286E-2</v>
      </c>
      <c r="AP452" s="2">
        <f t="shared" si="206"/>
        <v>8.23407099361355E-2</v>
      </c>
      <c r="AQ452" s="2">
        <f t="shared" si="206"/>
        <v>8.2340709936135431E-2</v>
      </c>
      <c r="AR452" s="2">
        <f t="shared" si="206"/>
        <v>8.1216846342824764E-2</v>
      </c>
      <c r="AS452" s="2">
        <f t="shared" si="206"/>
        <v>8.1216846342824792E-2</v>
      </c>
      <c r="AT452" s="2">
        <f t="shared" si="206"/>
        <v>8.0852038145128299E-2</v>
      </c>
      <c r="AU452" s="2">
        <f t="shared" si="206"/>
        <v>8.0852038145128244E-2</v>
      </c>
      <c r="AV452" s="2">
        <f t="shared" si="206"/>
        <v>8.0526501556351895E-2</v>
      </c>
      <c r="AW452" s="2">
        <f t="shared" si="206"/>
        <v>7.9647047499464843E-2</v>
      </c>
      <c r="AX452" s="2">
        <f t="shared" si="206"/>
        <v>7.9046085978302233E-2</v>
      </c>
      <c r="AY452" s="2">
        <f t="shared" si="206"/>
        <v>7.7577521549311551E-2</v>
      </c>
      <c r="AZ452" s="2">
        <f t="shared" si="206"/>
        <v>7.4703188225354655E-2</v>
      </c>
      <c r="BA452" s="2">
        <f t="shared" si="206"/>
        <v>7.4703188225354794E-2</v>
      </c>
      <c r="BB452" s="2">
        <f t="shared" ref="BB452" si="207">IF(BB69="inf",0,BB69/BB$383)</f>
        <v>7.3693907093038358E-2</v>
      </c>
    </row>
    <row r="453" spans="1:54" x14ac:dyDescent="0.3">
      <c r="A453" t="str">
        <f t="shared" si="198"/>
        <v>'Gunnar Myrdal (1974)'</v>
      </c>
      <c r="B453" s="2">
        <f t="shared" ref="B453:AG453" si="208">IF(B70="inf",0,B70/B$383)</f>
        <v>0</v>
      </c>
      <c r="C453" s="2">
        <f t="shared" si="208"/>
        <v>0</v>
      </c>
      <c r="D453" s="2">
        <f t="shared" si="208"/>
        <v>0</v>
      </c>
      <c r="E453" s="2">
        <f t="shared" si="208"/>
        <v>0</v>
      </c>
      <c r="F453" s="2">
        <f t="shared" si="208"/>
        <v>0</v>
      </c>
      <c r="G453" s="2">
        <f t="shared" si="208"/>
        <v>0</v>
      </c>
      <c r="H453" s="2">
        <f t="shared" si="208"/>
        <v>0</v>
      </c>
      <c r="I453" s="2">
        <f t="shared" si="208"/>
        <v>0</v>
      </c>
      <c r="J453" s="2">
        <f t="shared" si="208"/>
        <v>0</v>
      </c>
      <c r="K453" s="2">
        <f t="shared" si="208"/>
        <v>0</v>
      </c>
      <c r="L453" s="2">
        <f t="shared" si="208"/>
        <v>0</v>
      </c>
      <c r="M453" s="2">
        <f t="shared" si="208"/>
        <v>0</v>
      </c>
      <c r="N453" s="2">
        <f t="shared" si="208"/>
        <v>0</v>
      </c>
      <c r="O453" s="2">
        <f t="shared" si="208"/>
        <v>0</v>
      </c>
      <c r="P453" s="2">
        <f t="shared" si="208"/>
        <v>0</v>
      </c>
      <c r="Q453" s="2">
        <f t="shared" si="208"/>
        <v>0</v>
      </c>
      <c r="R453" s="2">
        <f t="shared" si="208"/>
        <v>0</v>
      </c>
      <c r="S453" s="2">
        <f t="shared" si="208"/>
        <v>0</v>
      </c>
      <c r="T453" s="2">
        <f t="shared" si="208"/>
        <v>0</v>
      </c>
      <c r="U453" s="2">
        <f t="shared" si="208"/>
        <v>0</v>
      </c>
      <c r="V453" s="2">
        <f t="shared" si="208"/>
        <v>0</v>
      </c>
      <c r="W453" s="2">
        <f t="shared" si="208"/>
        <v>0</v>
      </c>
      <c r="X453" s="2">
        <f t="shared" si="208"/>
        <v>0</v>
      </c>
      <c r="Y453" s="2">
        <f t="shared" si="208"/>
        <v>0</v>
      </c>
      <c r="Z453" s="2">
        <f t="shared" si="208"/>
        <v>0</v>
      </c>
      <c r="AA453" s="2">
        <f t="shared" si="208"/>
        <v>0</v>
      </c>
      <c r="AB453" s="2">
        <f t="shared" si="208"/>
        <v>0</v>
      </c>
      <c r="AC453" s="2">
        <f t="shared" si="208"/>
        <v>0</v>
      </c>
      <c r="AD453" s="2">
        <f t="shared" si="208"/>
        <v>0</v>
      </c>
      <c r="AE453" s="2">
        <f t="shared" si="208"/>
        <v>0</v>
      </c>
      <c r="AF453" s="2">
        <f t="shared" si="208"/>
        <v>0</v>
      </c>
      <c r="AG453" s="2">
        <f t="shared" si="208"/>
        <v>0</v>
      </c>
      <c r="AH453" s="2">
        <f t="shared" ref="AH453:BA453" si="209">IF(AH70="inf",0,AH70/AH$383)</f>
        <v>0</v>
      </c>
      <c r="AI453" s="2">
        <f t="shared" si="209"/>
        <v>0</v>
      </c>
      <c r="AJ453" s="2">
        <f t="shared" si="209"/>
        <v>0</v>
      </c>
      <c r="AK453" s="2">
        <f t="shared" si="209"/>
        <v>0</v>
      </c>
      <c r="AL453" s="2">
        <f t="shared" si="209"/>
        <v>0</v>
      </c>
      <c r="AM453" s="2">
        <f t="shared" si="209"/>
        <v>0</v>
      </c>
      <c r="AN453" s="2">
        <f t="shared" si="209"/>
        <v>0</v>
      </c>
      <c r="AO453" s="2">
        <f t="shared" si="209"/>
        <v>0</v>
      </c>
      <c r="AP453" s="2">
        <f t="shared" si="209"/>
        <v>0</v>
      </c>
      <c r="AQ453" s="2">
        <f t="shared" si="209"/>
        <v>0</v>
      </c>
      <c r="AR453" s="2">
        <f t="shared" si="209"/>
        <v>0</v>
      </c>
      <c r="AS453" s="2">
        <f t="shared" si="209"/>
        <v>0</v>
      </c>
      <c r="AT453" s="2">
        <f t="shared" si="209"/>
        <v>0</v>
      </c>
      <c r="AU453" s="2">
        <f t="shared" si="209"/>
        <v>0</v>
      </c>
      <c r="AV453" s="2">
        <f t="shared" si="209"/>
        <v>0</v>
      </c>
      <c r="AW453" s="2">
        <f t="shared" si="209"/>
        <v>0</v>
      </c>
      <c r="AX453" s="2">
        <f t="shared" si="209"/>
        <v>0</v>
      </c>
      <c r="AY453" s="2">
        <f t="shared" si="209"/>
        <v>0</v>
      </c>
      <c r="AZ453" s="2">
        <f t="shared" si="209"/>
        <v>0</v>
      </c>
      <c r="BA453" s="2">
        <f t="shared" si="209"/>
        <v>0</v>
      </c>
      <c r="BB453" s="2">
        <f t="shared" ref="BB453" si="210">IF(BB70="inf",0,BB70/BB$383)</f>
        <v>0</v>
      </c>
    </row>
    <row r="454" spans="1:54" x14ac:dyDescent="0.3">
      <c r="A454" t="str">
        <f t="shared" si="198"/>
        <v>'Goesta Mittag-Leffler'</v>
      </c>
      <c r="B454" s="2">
        <f t="shared" ref="B454:AG454" si="211">IF(B71="inf",0,B71/B$383)</f>
        <v>0</v>
      </c>
      <c r="C454" s="2">
        <f t="shared" si="211"/>
        <v>0</v>
      </c>
      <c r="D454" s="2">
        <f t="shared" si="211"/>
        <v>0</v>
      </c>
      <c r="E454" s="2">
        <f t="shared" si="211"/>
        <v>0</v>
      </c>
      <c r="F454" s="2">
        <f t="shared" si="211"/>
        <v>0</v>
      </c>
      <c r="G454" s="2">
        <f t="shared" si="211"/>
        <v>0.15146051208077888</v>
      </c>
      <c r="H454" s="2">
        <f t="shared" si="211"/>
        <v>0.12907191149354616</v>
      </c>
      <c r="I454" s="2">
        <f t="shared" si="211"/>
        <v>0.12296281838586878</v>
      </c>
      <c r="J454" s="2">
        <f t="shared" si="211"/>
        <v>0.16395042451449246</v>
      </c>
      <c r="K454" s="2">
        <f t="shared" si="211"/>
        <v>0.16247058444279663</v>
      </c>
      <c r="L454" s="2">
        <f t="shared" si="211"/>
        <v>0.15693112467306014</v>
      </c>
      <c r="M454" s="2">
        <f t="shared" si="211"/>
        <v>0.15540686380315166</v>
      </c>
      <c r="N454" s="2">
        <f t="shared" si="211"/>
        <v>0.15370071056082488</v>
      </c>
      <c r="O454" s="2">
        <f t="shared" si="211"/>
        <v>0.13914964108227512</v>
      </c>
      <c r="P454" s="2">
        <f t="shared" si="211"/>
        <v>0.13914964108227521</v>
      </c>
      <c r="Q454" s="2">
        <f t="shared" si="211"/>
        <v>0.13690071981529287</v>
      </c>
      <c r="R454" s="2">
        <f t="shared" si="211"/>
        <v>0.13294645212345013</v>
      </c>
      <c r="S454" s="2">
        <f t="shared" si="211"/>
        <v>0.13185088293001954</v>
      </c>
      <c r="T454" s="2">
        <f t="shared" si="211"/>
        <v>0.13185088293001956</v>
      </c>
      <c r="U454" s="2">
        <f t="shared" si="211"/>
        <v>0.13185088293001956</v>
      </c>
      <c r="V454" s="2">
        <f t="shared" si="211"/>
        <v>0.13185088293001959</v>
      </c>
      <c r="W454" s="2">
        <f t="shared" si="211"/>
        <v>0.12852224913936014</v>
      </c>
      <c r="X454" s="2">
        <f t="shared" si="211"/>
        <v>0.12749810270680481</v>
      </c>
      <c r="Y454" s="2">
        <f t="shared" si="211"/>
        <v>0.12580500224651794</v>
      </c>
      <c r="Z454" s="2">
        <f t="shared" si="211"/>
        <v>0.12212556640577681</v>
      </c>
      <c r="AA454" s="2">
        <f t="shared" si="211"/>
        <v>0.12212556640577689</v>
      </c>
      <c r="AB454" s="2">
        <f t="shared" si="211"/>
        <v>0.11865524060646009</v>
      </c>
      <c r="AC454" s="2">
        <f t="shared" si="211"/>
        <v>0.11584076491679708</v>
      </c>
      <c r="AD454" s="2">
        <f t="shared" si="211"/>
        <v>0.11355699254218948</v>
      </c>
      <c r="AE454" s="2">
        <f t="shared" si="211"/>
        <v>0.11355699254218961</v>
      </c>
      <c r="AF454" s="2">
        <f t="shared" si="211"/>
        <v>0.11143046650453252</v>
      </c>
      <c r="AG454" s="2">
        <f t="shared" si="211"/>
        <v>0.10677061265994421</v>
      </c>
      <c r="AH454" s="2">
        <f t="shared" ref="AH454:BA454" si="212">IF(AH71="inf",0,AH71/AH$383)</f>
        <v>9.9916736053288865E-2</v>
      </c>
      <c r="AI454" s="2">
        <f t="shared" si="212"/>
        <v>9.3352349552686648E-2</v>
      </c>
      <c r="AJ454" s="2">
        <f t="shared" si="212"/>
        <v>9.0388995498484559E-2</v>
      </c>
      <c r="AK454" s="2">
        <f t="shared" si="212"/>
        <v>9.0388995498484587E-2</v>
      </c>
      <c r="AL454" s="2">
        <f t="shared" si="212"/>
        <v>9.0388995498484601E-2</v>
      </c>
      <c r="AM454" s="2">
        <f t="shared" si="212"/>
        <v>8.9881228376787831E-2</v>
      </c>
      <c r="AN454" s="2">
        <f t="shared" si="212"/>
        <v>8.98812283767879E-2</v>
      </c>
      <c r="AO454" s="2">
        <f t="shared" si="212"/>
        <v>8.9182876372972286E-2</v>
      </c>
      <c r="AP454" s="2">
        <f t="shared" si="212"/>
        <v>8.23407099361355E-2</v>
      </c>
      <c r="AQ454" s="2">
        <f t="shared" si="212"/>
        <v>8.2340709936135431E-2</v>
      </c>
      <c r="AR454" s="2">
        <f t="shared" si="212"/>
        <v>8.1216846342824764E-2</v>
      </c>
      <c r="AS454" s="2">
        <f t="shared" si="212"/>
        <v>8.1216846342824792E-2</v>
      </c>
      <c r="AT454" s="2">
        <f t="shared" si="212"/>
        <v>8.0852038145128299E-2</v>
      </c>
      <c r="AU454" s="2">
        <f t="shared" si="212"/>
        <v>8.0852038145128244E-2</v>
      </c>
      <c r="AV454" s="2">
        <f t="shared" si="212"/>
        <v>8.0526501556351895E-2</v>
      </c>
      <c r="AW454" s="2">
        <f t="shared" si="212"/>
        <v>7.9647047499464843E-2</v>
      </c>
      <c r="AX454" s="2">
        <f t="shared" si="212"/>
        <v>7.9046085978302233E-2</v>
      </c>
      <c r="AY454" s="2">
        <f t="shared" si="212"/>
        <v>7.7577521549311551E-2</v>
      </c>
      <c r="AZ454" s="2">
        <f t="shared" si="212"/>
        <v>7.4703188225354655E-2</v>
      </c>
      <c r="BA454" s="2">
        <f t="shared" si="212"/>
        <v>7.4703188225354794E-2</v>
      </c>
      <c r="BB454" s="2">
        <f t="shared" ref="BB454" si="213">IF(BB71="inf",0,BB71/BB$383)</f>
        <v>7.3693907093038358E-2</v>
      </c>
    </row>
    <row r="455" spans="1:54" x14ac:dyDescent="0.3">
      <c r="A455" t="str">
        <f t="shared" si="198"/>
        <v>'Goeran Dillner'</v>
      </c>
      <c r="B455" s="2">
        <f t="shared" ref="B455:AG455" si="214">IF(B72="inf",0,B72/B$383)</f>
        <v>0</v>
      </c>
      <c r="C455" s="2">
        <f t="shared" si="214"/>
        <v>0</v>
      </c>
      <c r="D455" s="2">
        <f t="shared" si="214"/>
        <v>0</v>
      </c>
      <c r="E455" s="2">
        <f t="shared" si="214"/>
        <v>0</v>
      </c>
      <c r="F455" s="2">
        <f t="shared" si="214"/>
        <v>0</v>
      </c>
      <c r="G455" s="2">
        <f t="shared" si="214"/>
        <v>0.18511840365428528</v>
      </c>
      <c r="H455" s="2">
        <f t="shared" si="214"/>
        <v>0.1577545584921122</v>
      </c>
      <c r="I455" s="2">
        <f t="shared" si="214"/>
        <v>0.15028788913828386</v>
      </c>
      <c r="J455" s="2">
        <f t="shared" si="214"/>
        <v>0.17761295989070017</v>
      </c>
      <c r="K455" s="2">
        <f t="shared" si="214"/>
        <v>0.17600979981302992</v>
      </c>
      <c r="L455" s="2">
        <f t="shared" si="214"/>
        <v>0.17000871839581516</v>
      </c>
      <c r="M455" s="2">
        <f t="shared" si="214"/>
        <v>0.16835743578674783</v>
      </c>
      <c r="N455" s="2">
        <f t="shared" si="214"/>
        <v>0.16650910310756029</v>
      </c>
      <c r="O455" s="2">
        <f t="shared" si="214"/>
        <v>0.15074544450579822</v>
      </c>
      <c r="P455" s="2">
        <f t="shared" si="214"/>
        <v>0.15074544450579813</v>
      </c>
      <c r="Q455" s="2">
        <f t="shared" si="214"/>
        <v>0.14830911313323394</v>
      </c>
      <c r="R455" s="2">
        <f t="shared" si="214"/>
        <v>0.1440253231337375</v>
      </c>
      <c r="S455" s="2">
        <f t="shared" si="214"/>
        <v>0.14283845650752117</v>
      </c>
      <c r="T455" s="2">
        <f t="shared" si="214"/>
        <v>0.14283845650752133</v>
      </c>
      <c r="U455" s="2">
        <f t="shared" si="214"/>
        <v>0.14283845650752133</v>
      </c>
      <c r="V455" s="2">
        <f t="shared" si="214"/>
        <v>0.14283845650752108</v>
      </c>
      <c r="W455" s="2">
        <f t="shared" si="214"/>
        <v>0.13923243656764003</v>
      </c>
      <c r="X455" s="2">
        <f t="shared" si="214"/>
        <v>0.13812294459903854</v>
      </c>
      <c r="Y455" s="2">
        <f t="shared" si="214"/>
        <v>0.13628875243372765</v>
      </c>
      <c r="Z455" s="2">
        <f t="shared" si="214"/>
        <v>0.13230269693959154</v>
      </c>
      <c r="AA455" s="2">
        <f t="shared" si="214"/>
        <v>0.13230269693959174</v>
      </c>
      <c r="AB455" s="2">
        <f t="shared" si="214"/>
        <v>0.12854317732366519</v>
      </c>
      <c r="AC455" s="2">
        <f t="shared" si="214"/>
        <v>0.12549416199319674</v>
      </c>
      <c r="AD455" s="2">
        <f t="shared" si="214"/>
        <v>0.12302007525403862</v>
      </c>
      <c r="AE455" s="2">
        <f t="shared" si="214"/>
        <v>0.12302007525403875</v>
      </c>
      <c r="AF455" s="2">
        <f t="shared" si="214"/>
        <v>0.1207163387132435</v>
      </c>
      <c r="AG455" s="2">
        <f t="shared" si="214"/>
        <v>0.1156681637149395</v>
      </c>
      <c r="AH455" s="2">
        <f t="shared" ref="AH455:BA455" si="215">IF(AH72="inf",0,AH72/AH$383)</f>
        <v>0.10824313072439633</v>
      </c>
      <c r="AI455" s="2">
        <f t="shared" si="215"/>
        <v>0.10113171201541059</v>
      </c>
      <c r="AJ455" s="2">
        <f t="shared" si="215"/>
        <v>9.7921411790024976E-2</v>
      </c>
      <c r="AK455" s="2">
        <f t="shared" si="215"/>
        <v>9.7921411790025004E-2</v>
      </c>
      <c r="AL455" s="2">
        <f t="shared" si="215"/>
        <v>9.7921411790025031E-2</v>
      </c>
      <c r="AM455" s="2">
        <f t="shared" si="215"/>
        <v>9.7371330741520115E-2</v>
      </c>
      <c r="AN455" s="2">
        <f t="shared" si="215"/>
        <v>9.7371330741520268E-2</v>
      </c>
      <c r="AO455" s="2">
        <f t="shared" si="215"/>
        <v>9.6614782737386648E-2</v>
      </c>
      <c r="AP455" s="2">
        <f t="shared" si="215"/>
        <v>8.9202435764146798E-2</v>
      </c>
      <c r="AQ455" s="2">
        <f t="shared" si="215"/>
        <v>8.9202435764146687E-2</v>
      </c>
      <c r="AR455" s="2">
        <f t="shared" si="215"/>
        <v>8.7984916871393468E-2</v>
      </c>
      <c r="AS455" s="2">
        <f t="shared" si="215"/>
        <v>8.7984916871393551E-2</v>
      </c>
      <c r="AT455" s="2">
        <f t="shared" si="215"/>
        <v>8.7589707990555654E-2</v>
      </c>
      <c r="AU455" s="2">
        <f t="shared" si="215"/>
        <v>8.7589707990555626E-2</v>
      </c>
      <c r="AV455" s="2">
        <f t="shared" si="215"/>
        <v>8.7237043352714511E-2</v>
      </c>
      <c r="AW455" s="2">
        <f t="shared" si="215"/>
        <v>8.6284301457753579E-2</v>
      </c>
      <c r="AX455" s="2">
        <f t="shared" si="215"/>
        <v>8.5633259809827389E-2</v>
      </c>
      <c r="AY455" s="2">
        <f t="shared" si="215"/>
        <v>8.4042315011754187E-2</v>
      </c>
      <c r="AZ455" s="2">
        <f t="shared" si="215"/>
        <v>8.0928453910800904E-2</v>
      </c>
      <c r="BA455" s="2">
        <f t="shared" si="215"/>
        <v>8.0928453910800988E-2</v>
      </c>
      <c r="BB455" s="2">
        <f t="shared" ref="BB455" si="216">IF(BB72="inf",0,BB72/BB$383)</f>
        <v>7.9835066017458184E-2</v>
      </c>
    </row>
    <row r="456" spans="1:54" x14ac:dyDescent="0.3">
      <c r="A456" t="str">
        <f t="shared" si="198"/>
        <v>'Carl Malmsten'</v>
      </c>
      <c r="B456" s="2">
        <f t="shared" ref="B456:AG456" si="217">IF(B73="inf",0,B73/B$383)</f>
        <v>0</v>
      </c>
      <c r="C456" s="2">
        <f t="shared" si="217"/>
        <v>0</v>
      </c>
      <c r="D456" s="2">
        <f t="shared" si="217"/>
        <v>0</v>
      </c>
      <c r="E456" s="2">
        <f t="shared" si="217"/>
        <v>0</v>
      </c>
      <c r="F456" s="2">
        <f t="shared" si="217"/>
        <v>0</v>
      </c>
      <c r="G456" s="2">
        <f t="shared" si="217"/>
        <v>0.21036182233441508</v>
      </c>
      <c r="H456" s="2">
        <f t="shared" si="217"/>
        <v>0.17926654374103657</v>
      </c>
      <c r="I456" s="2">
        <f t="shared" si="217"/>
        <v>0.17078169220259531</v>
      </c>
      <c r="J456" s="2">
        <f t="shared" si="217"/>
        <v>0.19127549526690787</v>
      </c>
      <c r="K456" s="2">
        <f t="shared" si="217"/>
        <v>0.18954901518326253</v>
      </c>
      <c r="L456" s="2">
        <f t="shared" si="217"/>
        <v>0.18308631211857018</v>
      </c>
      <c r="M456" s="2">
        <f t="shared" si="217"/>
        <v>0.18130800777034342</v>
      </c>
      <c r="N456" s="2">
        <f t="shared" si="217"/>
        <v>0.17931749565429569</v>
      </c>
      <c r="O456" s="2">
        <f t="shared" si="217"/>
        <v>0.16234124792932081</v>
      </c>
      <c r="P456" s="2">
        <f t="shared" si="217"/>
        <v>0.16234124792932109</v>
      </c>
      <c r="Q456" s="2">
        <f t="shared" si="217"/>
        <v>0.15971750645117502</v>
      </c>
      <c r="R456" s="2">
        <f t="shared" si="217"/>
        <v>0.15510419414402529</v>
      </c>
      <c r="S456" s="2">
        <f t="shared" si="217"/>
        <v>0.1538260300850228</v>
      </c>
      <c r="T456" s="2">
        <f t="shared" si="217"/>
        <v>0.15382603008502269</v>
      </c>
      <c r="U456" s="2">
        <f t="shared" si="217"/>
        <v>0.15382603008502269</v>
      </c>
      <c r="V456" s="2">
        <f t="shared" si="217"/>
        <v>0.15382603008502299</v>
      </c>
      <c r="W456" s="2">
        <f t="shared" si="217"/>
        <v>0.14994262399592032</v>
      </c>
      <c r="X456" s="2">
        <f t="shared" si="217"/>
        <v>0.14874778649127227</v>
      </c>
      <c r="Y456" s="2">
        <f t="shared" si="217"/>
        <v>0.14677250262093772</v>
      </c>
      <c r="Z456" s="2">
        <f t="shared" si="217"/>
        <v>0.14247982747340626</v>
      </c>
      <c r="AA456" s="2">
        <f t="shared" si="217"/>
        <v>0.14247982747340626</v>
      </c>
      <c r="AB456" s="2">
        <f t="shared" si="217"/>
        <v>0.13843111404087002</v>
      </c>
      <c r="AC456" s="2">
        <f t="shared" si="217"/>
        <v>0.13514755906959666</v>
      </c>
      <c r="AD456" s="2">
        <f t="shared" si="217"/>
        <v>0.13248315796588775</v>
      </c>
      <c r="AE456" s="2">
        <f t="shared" si="217"/>
        <v>0.13248315796588789</v>
      </c>
      <c r="AF456" s="2">
        <f t="shared" si="217"/>
        <v>0.13000221092195469</v>
      </c>
      <c r="AG456" s="2">
        <f t="shared" si="217"/>
        <v>0.12456571476993497</v>
      </c>
      <c r="AH456" s="2">
        <f t="shared" ref="AH456:BA456" si="218">IF(AH73="inf",0,AH73/AH$383)</f>
        <v>0.11656952539550361</v>
      </c>
      <c r="AI456" s="2">
        <f t="shared" si="218"/>
        <v>0.10891107447813436</v>
      </c>
      <c r="AJ456" s="2">
        <f t="shared" si="218"/>
        <v>0.10545382808156527</v>
      </c>
      <c r="AK456" s="2">
        <f t="shared" si="218"/>
        <v>0.1054538280815653</v>
      </c>
      <c r="AL456" s="2">
        <f t="shared" si="218"/>
        <v>0.10545382808156532</v>
      </c>
      <c r="AM456" s="2">
        <f t="shared" si="218"/>
        <v>0.10486143310625252</v>
      </c>
      <c r="AN456" s="2">
        <f t="shared" si="218"/>
        <v>0.1048614331062525</v>
      </c>
      <c r="AO456" s="2">
        <f t="shared" si="218"/>
        <v>0.104046689101801</v>
      </c>
      <c r="AP456" s="2">
        <f t="shared" si="218"/>
        <v>9.6064161592158082E-2</v>
      </c>
      <c r="AQ456" s="2">
        <f t="shared" si="218"/>
        <v>9.6064161592158054E-2</v>
      </c>
      <c r="AR456" s="2">
        <f t="shared" si="218"/>
        <v>9.4752987399962268E-2</v>
      </c>
      <c r="AS456" s="2">
        <f t="shared" si="218"/>
        <v>9.4752987399962213E-2</v>
      </c>
      <c r="AT456" s="2">
        <f t="shared" si="218"/>
        <v>9.4327377835983009E-2</v>
      </c>
      <c r="AU456" s="2">
        <f t="shared" si="218"/>
        <v>9.4327377835982912E-2</v>
      </c>
      <c r="AV456" s="2">
        <f t="shared" si="218"/>
        <v>9.3947585149077237E-2</v>
      </c>
      <c r="AW456" s="2">
        <f t="shared" si="218"/>
        <v>9.2921555416042315E-2</v>
      </c>
      <c r="AX456" s="2">
        <f t="shared" si="218"/>
        <v>9.2220433641352642E-2</v>
      </c>
      <c r="AY456" s="2">
        <f t="shared" si="218"/>
        <v>9.0507108474196823E-2</v>
      </c>
      <c r="AZ456" s="2">
        <f t="shared" si="218"/>
        <v>8.715371959624707E-2</v>
      </c>
      <c r="BA456" s="2">
        <f t="shared" si="218"/>
        <v>8.7153719596247278E-2</v>
      </c>
      <c r="BB456" s="2">
        <f t="shared" ref="BB456" si="219">IF(BB73="inf",0,BB73/BB$383)</f>
        <v>8.5976224941878107E-2</v>
      </c>
    </row>
    <row r="457" spans="1:54" x14ac:dyDescent="0.3">
      <c r="A457" t="str">
        <f t="shared" si="198"/>
        <v>'Fredrik Carlson'</v>
      </c>
      <c r="B457" s="2">
        <f t="shared" ref="B457:AG457" si="220">IF(B74="inf",0,B74/B$383)</f>
        <v>0</v>
      </c>
      <c r="C457" s="2">
        <f t="shared" si="220"/>
        <v>0</v>
      </c>
      <c r="D457" s="2">
        <f t="shared" si="220"/>
        <v>0</v>
      </c>
      <c r="E457" s="2">
        <f t="shared" si="220"/>
        <v>0</v>
      </c>
      <c r="F457" s="2">
        <f t="shared" si="220"/>
        <v>0</v>
      </c>
      <c r="G457" s="2">
        <f t="shared" si="220"/>
        <v>0.23055655727851895</v>
      </c>
      <c r="H457" s="2">
        <f t="shared" si="220"/>
        <v>0.19647613194017605</v>
      </c>
      <c r="I457" s="2">
        <f t="shared" si="220"/>
        <v>0.1871767346540445</v>
      </c>
      <c r="J457" s="2">
        <f t="shared" si="220"/>
        <v>0.20357177710549482</v>
      </c>
      <c r="K457" s="2">
        <f t="shared" si="220"/>
        <v>0.2017343090164723</v>
      </c>
      <c r="L457" s="2">
        <f t="shared" si="220"/>
        <v>0.1948561464690497</v>
      </c>
      <c r="M457" s="2">
        <f t="shared" si="220"/>
        <v>0.1929635225555798</v>
      </c>
      <c r="N457" s="2">
        <f t="shared" si="220"/>
        <v>0.19084504894635757</v>
      </c>
      <c r="O457" s="2">
        <f t="shared" si="220"/>
        <v>0.17277747101049146</v>
      </c>
      <c r="P457" s="2">
        <f t="shared" si="220"/>
        <v>0.17277747101049173</v>
      </c>
      <c r="Q457" s="2">
        <f t="shared" si="220"/>
        <v>0.16998506043732198</v>
      </c>
      <c r="R457" s="2">
        <f t="shared" si="220"/>
        <v>0.16507517805328403</v>
      </c>
      <c r="S457" s="2">
        <f t="shared" si="220"/>
        <v>0.16371484630477426</v>
      </c>
      <c r="T457" s="2">
        <f t="shared" si="220"/>
        <v>0.16371484630477415</v>
      </c>
      <c r="U457" s="2">
        <f t="shared" si="220"/>
        <v>0.16371484630477415</v>
      </c>
      <c r="V457" s="2">
        <f t="shared" si="220"/>
        <v>0.16371484630477445</v>
      </c>
      <c r="W457" s="2">
        <f t="shared" si="220"/>
        <v>0.15958179268137229</v>
      </c>
      <c r="X457" s="2">
        <f t="shared" si="220"/>
        <v>0.15831014419428263</v>
      </c>
      <c r="Y457" s="2">
        <f t="shared" si="220"/>
        <v>0.15620787778942655</v>
      </c>
      <c r="Z457" s="2">
        <f t="shared" si="220"/>
        <v>0.15163924495383954</v>
      </c>
      <c r="AA457" s="2">
        <f t="shared" si="220"/>
        <v>0.15163924495383954</v>
      </c>
      <c r="AB457" s="2">
        <f t="shared" si="220"/>
        <v>0.1473302570863545</v>
      </c>
      <c r="AC457" s="2">
        <f t="shared" si="220"/>
        <v>0.14383561643835646</v>
      </c>
      <c r="AD457" s="2">
        <f t="shared" si="220"/>
        <v>0.14099993240655195</v>
      </c>
      <c r="AE457" s="2">
        <f t="shared" si="220"/>
        <v>0.14099993240655212</v>
      </c>
      <c r="AF457" s="2">
        <f t="shared" si="220"/>
        <v>0.13835949590979463</v>
      </c>
      <c r="AG457" s="2">
        <f t="shared" si="220"/>
        <v>0.1325735107194308</v>
      </c>
      <c r="AH457" s="2">
        <f t="shared" ref="AH457:BA457" si="221">IF(AH74="inf",0,AH74/AH$383)</f>
        <v>0.12406328059950027</v>
      </c>
      <c r="AI457" s="2">
        <f t="shared" si="221"/>
        <v>0.11591250069458586</v>
      </c>
      <c r="AJ457" s="2">
        <f t="shared" si="221"/>
        <v>0.11223300274395161</v>
      </c>
      <c r="AK457" s="2">
        <f t="shared" si="221"/>
        <v>0.11223300274395163</v>
      </c>
      <c r="AL457" s="2">
        <f t="shared" si="221"/>
        <v>0.11223300274395168</v>
      </c>
      <c r="AM457" s="2">
        <f t="shared" si="221"/>
        <v>0.1116025252345116</v>
      </c>
      <c r="AN457" s="2">
        <f t="shared" si="221"/>
        <v>0.11160252523451158</v>
      </c>
      <c r="AO457" s="2">
        <f t="shared" si="221"/>
        <v>0.11073540482977393</v>
      </c>
      <c r="AP457" s="2">
        <f t="shared" si="221"/>
        <v>0.10223971483736824</v>
      </c>
      <c r="AQ457" s="2">
        <f t="shared" si="221"/>
        <v>0.10223971483736821</v>
      </c>
      <c r="AR457" s="2">
        <f t="shared" si="221"/>
        <v>0.10084425087567413</v>
      </c>
      <c r="AS457" s="2">
        <f t="shared" si="221"/>
        <v>0.10084425087567407</v>
      </c>
      <c r="AT457" s="2">
        <f t="shared" si="221"/>
        <v>0.10039128069686765</v>
      </c>
      <c r="AU457" s="2">
        <f t="shared" si="221"/>
        <v>0.10039128069686754</v>
      </c>
      <c r="AV457" s="2">
        <f t="shared" si="221"/>
        <v>9.9987072765803639E-2</v>
      </c>
      <c r="AW457" s="2">
        <f t="shared" si="221"/>
        <v>9.8895083978502177E-2</v>
      </c>
      <c r="AX457" s="2">
        <f t="shared" si="221"/>
        <v>9.8148890089725299E-2</v>
      </c>
      <c r="AY457" s="2">
        <f t="shared" si="221"/>
        <v>9.6325422590395185E-2</v>
      </c>
      <c r="AZ457" s="2">
        <f t="shared" si="221"/>
        <v>9.2756458713148651E-2</v>
      </c>
      <c r="BA457" s="2">
        <f t="shared" si="221"/>
        <v>9.2756458713148901E-2</v>
      </c>
      <c r="BB457" s="2">
        <f t="shared" ref="BB457" si="222">IF(BB74="inf",0,BB74/BB$383)</f>
        <v>9.1503267973855981E-2</v>
      </c>
    </row>
    <row r="458" spans="1:54" x14ac:dyDescent="0.3">
      <c r="A458" t="str">
        <f t="shared" si="198"/>
        <v>'Joens Svanberg'</v>
      </c>
      <c r="B458" s="2">
        <f t="shared" ref="B458:AG458" si="223">IF(B75="inf",0,B75/B$383)</f>
        <v>0</v>
      </c>
      <c r="C458" s="2">
        <f t="shared" si="223"/>
        <v>0</v>
      </c>
      <c r="D458" s="2">
        <f t="shared" si="223"/>
        <v>0</v>
      </c>
      <c r="E458" s="2">
        <f t="shared" si="223"/>
        <v>0</v>
      </c>
      <c r="F458" s="2">
        <f t="shared" si="223"/>
        <v>0</v>
      </c>
      <c r="G458" s="2">
        <f t="shared" si="223"/>
        <v>0.23055655727851895</v>
      </c>
      <c r="H458" s="2">
        <f t="shared" si="223"/>
        <v>0.19647613194017605</v>
      </c>
      <c r="I458" s="2">
        <f t="shared" si="223"/>
        <v>0.1871767346540445</v>
      </c>
      <c r="J458" s="2">
        <f t="shared" si="223"/>
        <v>0.20357177710549482</v>
      </c>
      <c r="K458" s="2">
        <f t="shared" si="223"/>
        <v>0.2017343090164723</v>
      </c>
      <c r="L458" s="2">
        <f t="shared" si="223"/>
        <v>0.1948561464690497</v>
      </c>
      <c r="M458" s="2">
        <f t="shared" si="223"/>
        <v>0.1929635225555798</v>
      </c>
      <c r="N458" s="2">
        <f t="shared" si="223"/>
        <v>0.19084504894635757</v>
      </c>
      <c r="O458" s="2">
        <f t="shared" si="223"/>
        <v>0.17277747101049146</v>
      </c>
      <c r="P458" s="2">
        <f t="shared" si="223"/>
        <v>0.17277747101049173</v>
      </c>
      <c r="Q458" s="2">
        <f t="shared" si="223"/>
        <v>0.16998506043732198</v>
      </c>
      <c r="R458" s="2">
        <f t="shared" si="223"/>
        <v>0.16507517805328403</v>
      </c>
      <c r="S458" s="2">
        <f t="shared" si="223"/>
        <v>0.16371484630477426</v>
      </c>
      <c r="T458" s="2">
        <f t="shared" si="223"/>
        <v>0.16371484630477415</v>
      </c>
      <c r="U458" s="2">
        <f t="shared" si="223"/>
        <v>0.16371484630477415</v>
      </c>
      <c r="V458" s="2">
        <f t="shared" si="223"/>
        <v>0.16371484630477445</v>
      </c>
      <c r="W458" s="2">
        <f t="shared" si="223"/>
        <v>0.15958179268137229</v>
      </c>
      <c r="X458" s="2">
        <f t="shared" si="223"/>
        <v>0.15831014419428263</v>
      </c>
      <c r="Y458" s="2">
        <f t="shared" si="223"/>
        <v>0.15620787778942655</v>
      </c>
      <c r="Z458" s="2">
        <f t="shared" si="223"/>
        <v>0.15163924495383954</v>
      </c>
      <c r="AA458" s="2">
        <f t="shared" si="223"/>
        <v>0.15163924495383954</v>
      </c>
      <c r="AB458" s="2">
        <f t="shared" si="223"/>
        <v>0.1473302570863545</v>
      </c>
      <c r="AC458" s="2">
        <f t="shared" si="223"/>
        <v>0.14383561643835646</v>
      </c>
      <c r="AD458" s="2">
        <f t="shared" si="223"/>
        <v>0.14099993240655195</v>
      </c>
      <c r="AE458" s="2">
        <f t="shared" si="223"/>
        <v>0.14099993240655212</v>
      </c>
      <c r="AF458" s="2">
        <f t="shared" si="223"/>
        <v>0.13835949590979463</v>
      </c>
      <c r="AG458" s="2">
        <f t="shared" si="223"/>
        <v>0.1325735107194308</v>
      </c>
      <c r="AH458" s="2">
        <f t="shared" ref="AH458:BA458" si="224">IF(AH75="inf",0,AH75/AH$383)</f>
        <v>0.12406328059950027</v>
      </c>
      <c r="AI458" s="2">
        <f t="shared" si="224"/>
        <v>0.11591250069458586</v>
      </c>
      <c r="AJ458" s="2">
        <f t="shared" si="224"/>
        <v>0.11223300274395161</v>
      </c>
      <c r="AK458" s="2">
        <f t="shared" si="224"/>
        <v>0.11223300274395163</v>
      </c>
      <c r="AL458" s="2">
        <f t="shared" si="224"/>
        <v>0.11223300274395168</v>
      </c>
      <c r="AM458" s="2">
        <f t="shared" si="224"/>
        <v>0.1116025252345116</v>
      </c>
      <c r="AN458" s="2">
        <f t="shared" si="224"/>
        <v>0.11160252523451158</v>
      </c>
      <c r="AO458" s="2">
        <f t="shared" si="224"/>
        <v>0.11073540482977393</v>
      </c>
      <c r="AP458" s="2">
        <f t="shared" si="224"/>
        <v>0.10223971483736824</v>
      </c>
      <c r="AQ458" s="2">
        <f t="shared" si="224"/>
        <v>0.10223971483736821</v>
      </c>
      <c r="AR458" s="2">
        <f t="shared" si="224"/>
        <v>0.10084425087567413</v>
      </c>
      <c r="AS458" s="2">
        <f t="shared" si="224"/>
        <v>0.10084425087567407</v>
      </c>
      <c r="AT458" s="2">
        <f t="shared" si="224"/>
        <v>0.10039128069686765</v>
      </c>
      <c r="AU458" s="2">
        <f t="shared" si="224"/>
        <v>0.10039128069686754</v>
      </c>
      <c r="AV458" s="2">
        <f t="shared" si="224"/>
        <v>9.9987072765803639E-2</v>
      </c>
      <c r="AW458" s="2">
        <f t="shared" si="224"/>
        <v>9.8895083978502177E-2</v>
      </c>
      <c r="AX458" s="2">
        <f t="shared" si="224"/>
        <v>9.8148890089725299E-2</v>
      </c>
      <c r="AY458" s="2">
        <f t="shared" si="224"/>
        <v>9.6325422590395185E-2</v>
      </c>
      <c r="AZ458" s="2">
        <f t="shared" si="224"/>
        <v>9.2756458713148651E-2</v>
      </c>
      <c r="BA458" s="2">
        <f t="shared" si="224"/>
        <v>9.2756458713148901E-2</v>
      </c>
      <c r="BB458" s="2">
        <f t="shared" ref="BB458" si="225">IF(BB75="inf",0,BB75/BB$383)</f>
        <v>9.1503267973855981E-2</v>
      </c>
    </row>
    <row r="459" spans="1:54" x14ac:dyDescent="0.3">
      <c r="A459" t="str">
        <f t="shared" si="198"/>
        <v>'Fredrik Mallet'</v>
      </c>
      <c r="B459" s="2">
        <f t="shared" ref="B459:AG459" si="226">IF(B76="inf",0,B76/B$383)</f>
        <v>0</v>
      </c>
      <c r="C459" s="2">
        <f t="shared" si="226"/>
        <v>0</v>
      </c>
      <c r="D459" s="2">
        <f t="shared" si="226"/>
        <v>0</v>
      </c>
      <c r="E459" s="2">
        <f t="shared" si="226"/>
        <v>0</v>
      </c>
      <c r="F459" s="2">
        <f t="shared" si="226"/>
        <v>0</v>
      </c>
      <c r="G459" s="2">
        <f t="shared" si="226"/>
        <v>0.24738550306527216</v>
      </c>
      <c r="H459" s="2">
        <f t="shared" si="226"/>
        <v>0.21081745543945873</v>
      </c>
      <c r="I459" s="2">
        <f t="shared" si="226"/>
        <v>0.20083927003025234</v>
      </c>
      <c r="J459" s="2">
        <f t="shared" si="226"/>
        <v>0.21450180540646099</v>
      </c>
      <c r="K459" s="2">
        <f t="shared" si="226"/>
        <v>0.21256568131265913</v>
      </c>
      <c r="L459" s="2">
        <f t="shared" si="226"/>
        <v>0.2053182214472537</v>
      </c>
      <c r="M459" s="2">
        <f t="shared" si="226"/>
        <v>0.20332398014245698</v>
      </c>
      <c r="N459" s="2">
        <f t="shared" si="226"/>
        <v>0.20109176298374587</v>
      </c>
      <c r="O459" s="2">
        <f t="shared" si="226"/>
        <v>0.1820541137493101</v>
      </c>
      <c r="P459" s="2">
        <f t="shared" si="226"/>
        <v>0.18205411374931008</v>
      </c>
      <c r="Q459" s="2">
        <f t="shared" si="226"/>
        <v>0.17911177509167486</v>
      </c>
      <c r="R459" s="2">
        <f t="shared" si="226"/>
        <v>0.17393827486151378</v>
      </c>
      <c r="S459" s="2">
        <f t="shared" si="226"/>
        <v>0.17250490516677555</v>
      </c>
      <c r="T459" s="2">
        <f t="shared" si="226"/>
        <v>0.17250490516677572</v>
      </c>
      <c r="U459" s="2">
        <f t="shared" si="226"/>
        <v>0.17250490516677572</v>
      </c>
      <c r="V459" s="2">
        <f t="shared" si="226"/>
        <v>0.17250490516677552</v>
      </c>
      <c r="W459" s="2">
        <f t="shared" si="226"/>
        <v>0.16814994262399607</v>
      </c>
      <c r="X459" s="2">
        <f t="shared" si="226"/>
        <v>0.16681001770806961</v>
      </c>
      <c r="Y459" s="2">
        <f t="shared" si="226"/>
        <v>0.1645948779391942</v>
      </c>
      <c r="Z459" s="2">
        <f t="shared" si="226"/>
        <v>0.1597809493808913</v>
      </c>
      <c r="AA459" s="2">
        <f t="shared" si="226"/>
        <v>0.15978094938089152</v>
      </c>
      <c r="AB459" s="2">
        <f t="shared" si="226"/>
        <v>0.1552406064601187</v>
      </c>
      <c r="AC459" s="2">
        <f t="shared" si="226"/>
        <v>0.15155833409947608</v>
      </c>
      <c r="AD459" s="2">
        <f t="shared" si="226"/>
        <v>0.14857039857603127</v>
      </c>
      <c r="AE459" s="2">
        <f t="shared" si="226"/>
        <v>0.14857039857603141</v>
      </c>
      <c r="AF459" s="2">
        <f t="shared" si="226"/>
        <v>0.14578819367676329</v>
      </c>
      <c r="AG459" s="2">
        <f t="shared" si="226"/>
        <v>0.13969155156342694</v>
      </c>
      <c r="AH459" s="2">
        <f t="shared" ref="AH459:BA459" si="227">IF(AH76="inf",0,AH76/AH$383)</f>
        <v>0.13072439633638633</v>
      </c>
      <c r="AI459" s="2">
        <f t="shared" si="227"/>
        <v>0.12213599066476508</v>
      </c>
      <c r="AJ459" s="2">
        <f t="shared" si="227"/>
        <v>0.11825893577718402</v>
      </c>
      <c r="AK459" s="2">
        <f t="shared" si="227"/>
        <v>0.11825893577718403</v>
      </c>
      <c r="AL459" s="2">
        <f t="shared" si="227"/>
        <v>0.11825893577718408</v>
      </c>
      <c r="AM459" s="2">
        <f t="shared" si="227"/>
        <v>0.11759460712629737</v>
      </c>
      <c r="AN459" s="2">
        <f t="shared" si="227"/>
        <v>0.11759460712629755</v>
      </c>
      <c r="AO459" s="2">
        <f t="shared" si="227"/>
        <v>0.11668092992130541</v>
      </c>
      <c r="AP459" s="2">
        <f t="shared" si="227"/>
        <v>0.10772909549977729</v>
      </c>
      <c r="AQ459" s="2">
        <f t="shared" si="227"/>
        <v>0.10772909549977715</v>
      </c>
      <c r="AR459" s="2">
        <f t="shared" si="227"/>
        <v>0.10625870729852904</v>
      </c>
      <c r="AS459" s="2">
        <f t="shared" si="227"/>
        <v>0.10625870729852914</v>
      </c>
      <c r="AT459" s="2">
        <f t="shared" si="227"/>
        <v>0.10578141657320952</v>
      </c>
      <c r="AU459" s="2">
        <f t="shared" si="227"/>
        <v>0.1057814165732095</v>
      </c>
      <c r="AV459" s="2">
        <f t="shared" si="227"/>
        <v>0.10535550620289369</v>
      </c>
      <c r="AW459" s="2">
        <f t="shared" si="227"/>
        <v>0.10420488714513315</v>
      </c>
      <c r="AX459" s="2">
        <f t="shared" si="227"/>
        <v>0.10341862915494537</v>
      </c>
      <c r="AY459" s="2">
        <f t="shared" si="227"/>
        <v>0.10149725736034929</v>
      </c>
      <c r="AZ459" s="2">
        <f t="shared" si="227"/>
        <v>9.7736671261505703E-2</v>
      </c>
      <c r="BA459" s="2">
        <f t="shared" si="227"/>
        <v>9.7736671261505814E-2</v>
      </c>
      <c r="BB459" s="2">
        <f t="shared" ref="BB459" si="228">IF(BB76="inf",0,BB76/BB$383)</f>
        <v>9.641619511339182E-2</v>
      </c>
    </row>
    <row r="460" spans="1:54" x14ac:dyDescent="0.3">
      <c r="A460" t="str">
        <f t="shared" si="198"/>
        <v>'Maerten Stroemer'</v>
      </c>
      <c r="B460" s="2">
        <f t="shared" ref="B460:AG460" si="229">IF(B77="inf",0,B77/B$383)</f>
        <v>0</v>
      </c>
      <c r="C460" s="2">
        <f t="shared" si="229"/>
        <v>0</v>
      </c>
      <c r="D460" s="2">
        <f t="shared" si="229"/>
        <v>0</v>
      </c>
      <c r="E460" s="2">
        <f t="shared" si="229"/>
        <v>0</v>
      </c>
      <c r="F460" s="2">
        <f t="shared" si="229"/>
        <v>0</v>
      </c>
      <c r="G460" s="2">
        <f t="shared" si="229"/>
        <v>0.26181031373963221</v>
      </c>
      <c r="H460" s="2">
        <f t="shared" si="229"/>
        <v>0.2231100184388439</v>
      </c>
      <c r="I460" s="2">
        <f t="shared" si="229"/>
        <v>0.21255001463843035</v>
      </c>
      <c r="J460" s="2">
        <f t="shared" si="229"/>
        <v>0.2242607592466091</v>
      </c>
      <c r="K460" s="2">
        <f t="shared" si="229"/>
        <v>0.22223654943425417</v>
      </c>
      <c r="L460" s="2">
        <f t="shared" si="229"/>
        <v>0.21465935982065007</v>
      </c>
      <c r="M460" s="2">
        <f t="shared" si="229"/>
        <v>0.21257438870216794</v>
      </c>
      <c r="N460" s="2">
        <f t="shared" si="229"/>
        <v>0.21024061480284259</v>
      </c>
      <c r="O460" s="2">
        <f t="shared" si="229"/>
        <v>0.19033683048039782</v>
      </c>
      <c r="P460" s="2">
        <f t="shared" si="229"/>
        <v>0.19033683048039768</v>
      </c>
      <c r="Q460" s="2">
        <f t="shared" si="229"/>
        <v>0.18726062746163277</v>
      </c>
      <c r="R460" s="2">
        <f t="shared" si="229"/>
        <v>0.18185175415457627</v>
      </c>
      <c r="S460" s="2">
        <f t="shared" si="229"/>
        <v>0.18035317200784826</v>
      </c>
      <c r="T460" s="2">
        <f t="shared" si="229"/>
        <v>0.1803531720078482</v>
      </c>
      <c r="U460" s="2">
        <f t="shared" si="229"/>
        <v>0.1803531720078482</v>
      </c>
      <c r="V460" s="2">
        <f t="shared" si="229"/>
        <v>0.18035317200784812</v>
      </c>
      <c r="W460" s="2">
        <f t="shared" si="229"/>
        <v>0.17580007650133905</v>
      </c>
      <c r="X460" s="2">
        <f t="shared" si="229"/>
        <v>0.17439919048823652</v>
      </c>
      <c r="Y460" s="2">
        <f t="shared" si="229"/>
        <v>0.17208327093005857</v>
      </c>
      <c r="Z460" s="2">
        <f t="shared" si="229"/>
        <v>0.16705032833361616</v>
      </c>
      <c r="AA460" s="2">
        <f t="shared" si="229"/>
        <v>0.16705032833361624</v>
      </c>
      <c r="AB460" s="2">
        <f t="shared" si="229"/>
        <v>0.16230341840097939</v>
      </c>
      <c r="AC460" s="2">
        <f t="shared" si="229"/>
        <v>0.15845361772547603</v>
      </c>
      <c r="AD460" s="2">
        <f t="shared" si="229"/>
        <v>0.15532974337020922</v>
      </c>
      <c r="AE460" s="2">
        <f t="shared" si="229"/>
        <v>0.15532974337020938</v>
      </c>
      <c r="AF460" s="2">
        <f t="shared" si="229"/>
        <v>0.15242095954012835</v>
      </c>
      <c r="AG460" s="2">
        <f t="shared" si="229"/>
        <v>0.14604694517413802</v>
      </c>
      <c r="AH460" s="2">
        <f t="shared" ref="AH460:BA460" si="230">IF(AH77="inf",0,AH77/AH$383)</f>
        <v>0.13667182110146295</v>
      </c>
      <c r="AI460" s="2">
        <f t="shared" si="230"/>
        <v>0.1276926781381392</v>
      </c>
      <c r="AJ460" s="2">
        <f t="shared" si="230"/>
        <v>0.12363923312828429</v>
      </c>
      <c r="AK460" s="2">
        <f t="shared" si="230"/>
        <v>0.12363923312828419</v>
      </c>
      <c r="AL460" s="2">
        <f t="shared" si="230"/>
        <v>0.12363923312828426</v>
      </c>
      <c r="AM460" s="2">
        <f t="shared" si="230"/>
        <v>0.12294468024396343</v>
      </c>
      <c r="AN460" s="2">
        <f t="shared" si="230"/>
        <v>0.12294468024396342</v>
      </c>
      <c r="AO460" s="2">
        <f t="shared" si="230"/>
        <v>0.12198943446731571</v>
      </c>
      <c r="AP460" s="2">
        <f t="shared" si="230"/>
        <v>0.11263032823407111</v>
      </c>
      <c r="AQ460" s="2">
        <f t="shared" si="230"/>
        <v>0.11263032823407097</v>
      </c>
      <c r="AR460" s="2">
        <f t="shared" si="230"/>
        <v>0.11109304339036391</v>
      </c>
      <c r="AS460" s="2">
        <f t="shared" si="230"/>
        <v>0.11109304339036392</v>
      </c>
      <c r="AT460" s="2">
        <f t="shared" si="230"/>
        <v>0.11059403789137187</v>
      </c>
      <c r="AU460" s="2">
        <f t="shared" si="230"/>
        <v>0.11059403789137187</v>
      </c>
      <c r="AV460" s="2">
        <f t="shared" si="230"/>
        <v>0.11014875034315277</v>
      </c>
      <c r="AW460" s="2">
        <f t="shared" si="230"/>
        <v>0.1089457828296251</v>
      </c>
      <c r="AX460" s="2">
        <f t="shared" si="230"/>
        <v>0.10812375332032059</v>
      </c>
      <c r="AY460" s="2">
        <f t="shared" si="230"/>
        <v>0.10611496697637977</v>
      </c>
      <c r="AZ460" s="2">
        <f t="shared" si="230"/>
        <v>0.10218328960825313</v>
      </c>
      <c r="BA460" s="2">
        <f t="shared" si="230"/>
        <v>0.10218328960825288</v>
      </c>
      <c r="BB460" s="2">
        <f t="shared" ref="BB460" si="231">IF(BB77="inf",0,BB77/BB$383)</f>
        <v>0.10080273720226332</v>
      </c>
    </row>
    <row r="461" spans="1:54" x14ac:dyDescent="0.3">
      <c r="A461" t="str">
        <f t="shared" si="198"/>
        <v>'Samuel Klingenstierna'</v>
      </c>
      <c r="B461" s="2">
        <f t="shared" ref="B461:AG461" si="232">IF(B78="inf",0,B78/B$383)</f>
        <v>0</v>
      </c>
      <c r="C461" s="2">
        <f t="shared" si="232"/>
        <v>0</v>
      </c>
      <c r="D461" s="2">
        <f t="shared" si="232"/>
        <v>0</v>
      </c>
      <c r="E461" s="2">
        <f t="shared" si="232"/>
        <v>0</v>
      </c>
      <c r="F461" s="2">
        <f t="shared" si="232"/>
        <v>0</v>
      </c>
      <c r="G461" s="2">
        <f t="shared" si="232"/>
        <v>0.27443202307969711</v>
      </c>
      <c r="H461" s="2">
        <f t="shared" si="232"/>
        <v>0.23386601106330607</v>
      </c>
      <c r="I461" s="2">
        <f t="shared" si="232"/>
        <v>0.22279691617058606</v>
      </c>
      <c r="J461" s="2">
        <f t="shared" si="232"/>
        <v>0.23304381770274302</v>
      </c>
      <c r="K461" s="2">
        <f t="shared" si="232"/>
        <v>0.23094033074368961</v>
      </c>
      <c r="L461" s="2">
        <f t="shared" si="232"/>
        <v>0.22306638435670717</v>
      </c>
      <c r="M461" s="2">
        <f t="shared" si="232"/>
        <v>0.22089975640590861</v>
      </c>
      <c r="N461" s="2">
        <f t="shared" si="232"/>
        <v>0.21847458144002965</v>
      </c>
      <c r="O461" s="2">
        <f t="shared" si="232"/>
        <v>0.19779127553837661</v>
      </c>
      <c r="P461" s="2">
        <f t="shared" si="232"/>
        <v>0.19779127553837703</v>
      </c>
      <c r="Q461" s="2">
        <f t="shared" si="232"/>
        <v>0.19459459459459488</v>
      </c>
      <c r="R461" s="2">
        <f t="shared" si="232"/>
        <v>0.18897388551833277</v>
      </c>
      <c r="S461" s="2">
        <f t="shared" si="232"/>
        <v>0.18741661216481353</v>
      </c>
      <c r="T461" s="2">
        <f t="shared" si="232"/>
        <v>0.18741661216481353</v>
      </c>
      <c r="U461" s="2">
        <f t="shared" si="232"/>
        <v>0.18741661216481353</v>
      </c>
      <c r="V461" s="2">
        <f t="shared" si="232"/>
        <v>0.18741661216481351</v>
      </c>
      <c r="W461" s="2">
        <f t="shared" si="232"/>
        <v>0.18268519699094762</v>
      </c>
      <c r="X461" s="2">
        <f t="shared" si="232"/>
        <v>0.18122944599038698</v>
      </c>
      <c r="Y461" s="2">
        <f t="shared" si="232"/>
        <v>0.17882282462183627</v>
      </c>
      <c r="Z461" s="2">
        <f t="shared" si="232"/>
        <v>0.1735927693910683</v>
      </c>
      <c r="AA461" s="2">
        <f t="shared" si="232"/>
        <v>0.17359276939106857</v>
      </c>
      <c r="AB461" s="2">
        <f t="shared" si="232"/>
        <v>0.16865994914775401</v>
      </c>
      <c r="AC461" s="2">
        <f t="shared" si="232"/>
        <v>0.16465937298887573</v>
      </c>
      <c r="AD461" s="2">
        <f t="shared" si="232"/>
        <v>0.16141315368496936</v>
      </c>
      <c r="AE461" s="2">
        <f t="shared" si="232"/>
        <v>0.16141315368496942</v>
      </c>
      <c r="AF461" s="2">
        <f t="shared" si="232"/>
        <v>0.15839044881715691</v>
      </c>
      <c r="AG461" s="2">
        <f t="shared" si="232"/>
        <v>0.15176679942377774</v>
      </c>
      <c r="AH461" s="2">
        <f t="shared" ref="AH461:BA461" si="233">IF(AH78="inf",0,AH78/AH$383)</f>
        <v>0.14202450339003211</v>
      </c>
      <c r="AI461" s="2">
        <f t="shared" si="233"/>
        <v>0.13269369686417609</v>
      </c>
      <c r="AJ461" s="2">
        <f t="shared" si="233"/>
        <v>0.12848150074427442</v>
      </c>
      <c r="AK461" s="2">
        <f t="shared" si="233"/>
        <v>0.12848150074427456</v>
      </c>
      <c r="AL461" s="2">
        <f t="shared" si="233"/>
        <v>0.12848150074427453</v>
      </c>
      <c r="AM461" s="2">
        <f t="shared" si="233"/>
        <v>0.12775974604986268</v>
      </c>
      <c r="AN461" s="2">
        <f t="shared" si="233"/>
        <v>0.12775974604986287</v>
      </c>
      <c r="AO461" s="2">
        <f t="shared" si="233"/>
        <v>0.12676708855872493</v>
      </c>
      <c r="AP461" s="2">
        <f t="shared" si="233"/>
        <v>0.11704143769493548</v>
      </c>
      <c r="AQ461" s="2">
        <f t="shared" si="233"/>
        <v>0.11704143769493537</v>
      </c>
      <c r="AR461" s="2">
        <f t="shared" si="233"/>
        <v>0.11544394587301522</v>
      </c>
      <c r="AS461" s="2">
        <f t="shared" si="233"/>
        <v>0.11544394587301518</v>
      </c>
      <c r="AT461" s="2">
        <f t="shared" si="233"/>
        <v>0.11492539707771812</v>
      </c>
      <c r="AU461" s="2">
        <f t="shared" si="233"/>
        <v>0.11492539707771801</v>
      </c>
      <c r="AV461" s="2">
        <f t="shared" si="233"/>
        <v>0.1144626700693859</v>
      </c>
      <c r="AW461" s="2">
        <f t="shared" si="233"/>
        <v>0.11321258894566803</v>
      </c>
      <c r="AX461" s="2">
        <f t="shared" si="233"/>
        <v>0.11235836506915786</v>
      </c>
      <c r="AY461" s="2">
        <f t="shared" si="233"/>
        <v>0.11027090563080684</v>
      </c>
      <c r="AZ461" s="2">
        <f t="shared" si="233"/>
        <v>0.10618524612032512</v>
      </c>
      <c r="BA461" s="2">
        <f t="shared" si="233"/>
        <v>0.10618524612032558</v>
      </c>
      <c r="BB461" s="2">
        <f t="shared" ref="BB461" si="234">IF(BB78="inf",0,BB78/BB$383)</f>
        <v>0.10475062508224695</v>
      </c>
    </row>
    <row r="462" spans="1:54" x14ac:dyDescent="0.3">
      <c r="A462" t="str">
        <f t="shared" si="198"/>
        <v>'Anders Celsius'</v>
      </c>
      <c r="B462" s="2">
        <f t="shared" ref="B462:AG462" si="235">IF(B79="inf",0,B79/B$383)</f>
        <v>0</v>
      </c>
      <c r="C462" s="2">
        <f t="shared" si="235"/>
        <v>0</v>
      </c>
      <c r="D462" s="2">
        <f t="shared" si="235"/>
        <v>0</v>
      </c>
      <c r="E462" s="2">
        <f t="shared" si="235"/>
        <v>0</v>
      </c>
      <c r="F462" s="2">
        <f t="shared" si="235"/>
        <v>0</v>
      </c>
      <c r="G462" s="2">
        <f t="shared" si="235"/>
        <v>0.27443202307969711</v>
      </c>
      <c r="H462" s="2">
        <f t="shared" si="235"/>
        <v>0.23386601106330607</v>
      </c>
      <c r="I462" s="2">
        <f t="shared" si="235"/>
        <v>0.22279691617058606</v>
      </c>
      <c r="J462" s="2">
        <f t="shared" si="235"/>
        <v>0.23304381770274302</v>
      </c>
      <c r="K462" s="2">
        <f t="shared" si="235"/>
        <v>0.23094033074368961</v>
      </c>
      <c r="L462" s="2">
        <f t="shared" si="235"/>
        <v>0.22306638435670717</v>
      </c>
      <c r="M462" s="2">
        <f t="shared" si="235"/>
        <v>0.22089975640590861</v>
      </c>
      <c r="N462" s="2">
        <f t="shared" si="235"/>
        <v>0.21847458144002965</v>
      </c>
      <c r="O462" s="2">
        <f t="shared" si="235"/>
        <v>0.19779127553837661</v>
      </c>
      <c r="P462" s="2">
        <f t="shared" si="235"/>
        <v>0.19779127553837703</v>
      </c>
      <c r="Q462" s="2">
        <f t="shared" si="235"/>
        <v>0.19459459459459488</v>
      </c>
      <c r="R462" s="2">
        <f t="shared" si="235"/>
        <v>0.18897388551833277</v>
      </c>
      <c r="S462" s="2">
        <f t="shared" si="235"/>
        <v>0.18741661216481353</v>
      </c>
      <c r="T462" s="2">
        <f t="shared" si="235"/>
        <v>0.18741661216481353</v>
      </c>
      <c r="U462" s="2">
        <f t="shared" si="235"/>
        <v>0.18741661216481353</v>
      </c>
      <c r="V462" s="2">
        <f t="shared" si="235"/>
        <v>0.18741661216481351</v>
      </c>
      <c r="W462" s="2">
        <f t="shared" si="235"/>
        <v>0.18268519699094762</v>
      </c>
      <c r="X462" s="2">
        <f t="shared" si="235"/>
        <v>0.18122944599038698</v>
      </c>
      <c r="Y462" s="2">
        <f t="shared" si="235"/>
        <v>0.17882282462183627</v>
      </c>
      <c r="Z462" s="2">
        <f t="shared" si="235"/>
        <v>0.1735927693910683</v>
      </c>
      <c r="AA462" s="2">
        <f t="shared" si="235"/>
        <v>0.17359276939106857</v>
      </c>
      <c r="AB462" s="2">
        <f t="shared" si="235"/>
        <v>0.16865994914775401</v>
      </c>
      <c r="AC462" s="2">
        <f t="shared" si="235"/>
        <v>0.16465937298887573</v>
      </c>
      <c r="AD462" s="2">
        <f t="shared" si="235"/>
        <v>0.16141315368496936</v>
      </c>
      <c r="AE462" s="2">
        <f t="shared" si="235"/>
        <v>0.16141315368496942</v>
      </c>
      <c r="AF462" s="2">
        <f t="shared" si="235"/>
        <v>0.15839044881715691</v>
      </c>
      <c r="AG462" s="2">
        <f t="shared" si="235"/>
        <v>0.15176679942377774</v>
      </c>
      <c r="AH462" s="2">
        <f t="shared" ref="AH462:BA462" si="236">IF(AH79="inf",0,AH79/AH$383)</f>
        <v>0.14202450339003211</v>
      </c>
      <c r="AI462" s="2">
        <f t="shared" si="236"/>
        <v>0.13269369686417609</v>
      </c>
      <c r="AJ462" s="2">
        <f t="shared" si="236"/>
        <v>0.12848150074427442</v>
      </c>
      <c r="AK462" s="2">
        <f t="shared" si="236"/>
        <v>0.12848150074427456</v>
      </c>
      <c r="AL462" s="2">
        <f t="shared" si="236"/>
        <v>0.12848150074427453</v>
      </c>
      <c r="AM462" s="2">
        <f t="shared" si="236"/>
        <v>0.12775974604986268</v>
      </c>
      <c r="AN462" s="2">
        <f t="shared" si="236"/>
        <v>0.12775974604986287</v>
      </c>
      <c r="AO462" s="2">
        <f t="shared" si="236"/>
        <v>0.12676708855872493</v>
      </c>
      <c r="AP462" s="2">
        <f t="shared" si="236"/>
        <v>0.11704143769493548</v>
      </c>
      <c r="AQ462" s="2">
        <f t="shared" si="236"/>
        <v>0.11704143769493537</v>
      </c>
      <c r="AR462" s="2">
        <f t="shared" si="236"/>
        <v>0.11544394587301522</v>
      </c>
      <c r="AS462" s="2">
        <f t="shared" si="236"/>
        <v>0.11544394587301518</v>
      </c>
      <c r="AT462" s="2">
        <f t="shared" si="236"/>
        <v>0.11492539707771812</v>
      </c>
      <c r="AU462" s="2">
        <f t="shared" si="236"/>
        <v>0.11492539707771801</v>
      </c>
      <c r="AV462" s="2">
        <f t="shared" si="236"/>
        <v>0.1144626700693859</v>
      </c>
      <c r="AW462" s="2">
        <f t="shared" si="236"/>
        <v>0.11321258894566803</v>
      </c>
      <c r="AX462" s="2">
        <f t="shared" si="236"/>
        <v>0.11235836506915786</v>
      </c>
      <c r="AY462" s="2">
        <f t="shared" si="236"/>
        <v>0.11027090563080684</v>
      </c>
      <c r="AZ462" s="2">
        <f t="shared" si="236"/>
        <v>0.10618524612032512</v>
      </c>
      <c r="BA462" s="2">
        <f t="shared" si="236"/>
        <v>0.10618524612032558</v>
      </c>
      <c r="BB462" s="2">
        <f t="shared" ref="BB462" si="237">IF(BB79="inf",0,BB79/BB$383)</f>
        <v>0.10475062508224695</v>
      </c>
    </row>
    <row r="463" spans="1:54" x14ac:dyDescent="0.3">
      <c r="A463" t="str">
        <f t="shared" si="198"/>
        <v>'Erik Burman'</v>
      </c>
      <c r="B463" s="2">
        <f t="shared" ref="B463:AG463" si="238">IF(B80="inf",0,B80/B$383)</f>
        <v>0</v>
      </c>
      <c r="C463" s="2">
        <f t="shared" si="238"/>
        <v>0</v>
      </c>
      <c r="D463" s="2">
        <f t="shared" si="238"/>
        <v>0</v>
      </c>
      <c r="E463" s="2">
        <f t="shared" si="238"/>
        <v>0</v>
      </c>
      <c r="F463" s="2">
        <f t="shared" si="238"/>
        <v>0</v>
      </c>
      <c r="G463" s="2">
        <f t="shared" si="238"/>
        <v>0.28565132027086593</v>
      </c>
      <c r="H463" s="2">
        <f t="shared" si="238"/>
        <v>0.24342689339616186</v>
      </c>
      <c r="I463" s="2">
        <f t="shared" si="238"/>
        <v>0.23190527308805797</v>
      </c>
      <c r="J463" s="2">
        <f t="shared" si="238"/>
        <v>0.24101363000553044</v>
      </c>
      <c r="K463" s="2">
        <f t="shared" si="238"/>
        <v>0.23883820637632561</v>
      </c>
      <c r="L463" s="2">
        <f t="shared" si="238"/>
        <v>0.23069498069498093</v>
      </c>
      <c r="M463" s="2">
        <f t="shared" si="238"/>
        <v>0.22845425672967282</v>
      </c>
      <c r="N463" s="2">
        <f t="shared" si="238"/>
        <v>0.22594614375895883</v>
      </c>
      <c r="O463" s="2">
        <f t="shared" si="238"/>
        <v>0.20455549420209834</v>
      </c>
      <c r="P463" s="2">
        <f t="shared" si="238"/>
        <v>0.20455549420209859</v>
      </c>
      <c r="Q463" s="2">
        <f t="shared" si="238"/>
        <v>0.20124949069672701</v>
      </c>
      <c r="R463" s="2">
        <f t="shared" si="238"/>
        <v>0.19543656027433365</v>
      </c>
      <c r="S463" s="2">
        <f t="shared" si="238"/>
        <v>0.19382603008502294</v>
      </c>
      <c r="T463" s="2">
        <f t="shared" si="238"/>
        <v>0.19382603008502286</v>
      </c>
      <c r="U463" s="2">
        <f t="shared" si="238"/>
        <v>0.19382603008502286</v>
      </c>
      <c r="V463" s="2">
        <f t="shared" si="238"/>
        <v>0.19382603008502275</v>
      </c>
      <c r="W463" s="2">
        <f t="shared" si="238"/>
        <v>0.18893280632411083</v>
      </c>
      <c r="X463" s="2">
        <f t="shared" si="238"/>
        <v>0.18742727042752319</v>
      </c>
      <c r="Y463" s="2">
        <f t="shared" si="238"/>
        <v>0.18493834556437538</v>
      </c>
      <c r="Z463" s="2">
        <f t="shared" si="238"/>
        <v>0.17952942886912704</v>
      </c>
      <c r="AA463" s="2">
        <f t="shared" si="238"/>
        <v>0.17952942886912712</v>
      </c>
      <c r="AB463" s="2">
        <f t="shared" si="238"/>
        <v>0.17442791223279039</v>
      </c>
      <c r="AC463" s="2">
        <f t="shared" si="238"/>
        <v>0.17029052128344241</v>
      </c>
      <c r="AD463" s="2">
        <f t="shared" si="238"/>
        <v>0.16693328526688125</v>
      </c>
      <c r="AE463" s="2">
        <f t="shared" si="238"/>
        <v>0.16693328526688164</v>
      </c>
      <c r="AF463" s="2">
        <f t="shared" si="238"/>
        <v>0.16380720760557166</v>
      </c>
      <c r="AG463" s="2">
        <f t="shared" si="238"/>
        <v>0.15695703753919191</v>
      </c>
      <c r="AH463" s="2">
        <f t="shared" ref="AH463:BA463" si="239">IF(AH80="inf",0,AH80/AH$383)</f>
        <v>0.14688156694817811</v>
      </c>
      <c r="AI463" s="2">
        <f t="shared" si="239"/>
        <v>0.13723165830076492</v>
      </c>
      <c r="AJ463" s="2">
        <f t="shared" si="239"/>
        <v>0.1328754102476731</v>
      </c>
      <c r="AK463" s="2">
        <f t="shared" si="239"/>
        <v>0.13287541024767313</v>
      </c>
      <c r="AL463" s="2">
        <f t="shared" si="239"/>
        <v>0.13287541024767316</v>
      </c>
      <c r="AM463" s="2">
        <f t="shared" si="239"/>
        <v>0.13212897242928989</v>
      </c>
      <c r="AN463" s="2">
        <f t="shared" si="239"/>
        <v>0.13212897242929</v>
      </c>
      <c r="AO463" s="2">
        <f t="shared" si="239"/>
        <v>0.13110236727130001</v>
      </c>
      <c r="AP463" s="2">
        <f t="shared" si="239"/>
        <v>0.12104411109460869</v>
      </c>
      <c r="AQ463" s="2">
        <f t="shared" si="239"/>
        <v>0.12104411109460861</v>
      </c>
      <c r="AR463" s="2">
        <f t="shared" si="239"/>
        <v>0.11939198701468026</v>
      </c>
      <c r="AS463" s="2">
        <f t="shared" si="239"/>
        <v>0.11939198701468028</v>
      </c>
      <c r="AT463" s="2">
        <f t="shared" si="239"/>
        <v>0.11885570448755081</v>
      </c>
      <c r="AU463" s="2">
        <f t="shared" si="239"/>
        <v>0.11885570448755081</v>
      </c>
      <c r="AV463" s="2">
        <f t="shared" si="239"/>
        <v>0.11837715278393106</v>
      </c>
      <c r="AW463" s="2">
        <f t="shared" si="239"/>
        <v>0.11708432042133683</v>
      </c>
      <c r="AX463" s="2">
        <f t="shared" si="239"/>
        <v>0.11620088313754742</v>
      </c>
      <c r="AY463" s="2">
        <f t="shared" si="239"/>
        <v>0.11404203515056539</v>
      </c>
      <c r="AZ463" s="2">
        <f t="shared" si="239"/>
        <v>0.10981665110350219</v>
      </c>
      <c r="BA463" s="2">
        <f t="shared" si="239"/>
        <v>0.10981665110350246</v>
      </c>
      <c r="BB463" s="2">
        <f t="shared" ref="BB463" si="240">IF(BB80="inf",0,BB80/BB$383)</f>
        <v>0.10833296778815908</v>
      </c>
    </row>
    <row r="464" spans="1:54" x14ac:dyDescent="0.3">
      <c r="A464" t="str">
        <f t="shared" si="198"/>
        <v>'Jacques Cassini'</v>
      </c>
      <c r="B464" s="2">
        <f t="shared" ref="B464:AG464" si="241">IF(B81="inf",0,B81/B$383)</f>
        <v>0</v>
      </c>
      <c r="C464" s="2">
        <f t="shared" si="241"/>
        <v>0</v>
      </c>
      <c r="D464" s="2">
        <f t="shared" si="241"/>
        <v>0</v>
      </c>
      <c r="E464" s="2">
        <f t="shared" si="241"/>
        <v>0</v>
      </c>
      <c r="F464" s="2">
        <f t="shared" si="241"/>
        <v>0</v>
      </c>
      <c r="G464" s="2">
        <f t="shared" si="241"/>
        <v>0.28565132027086593</v>
      </c>
      <c r="H464" s="2">
        <f t="shared" si="241"/>
        <v>0.24342689339616186</v>
      </c>
      <c r="I464" s="2">
        <f t="shared" si="241"/>
        <v>0.23190527308805797</v>
      </c>
      <c r="J464" s="2">
        <f t="shared" si="241"/>
        <v>0.24101363000553044</v>
      </c>
      <c r="K464" s="2">
        <f t="shared" si="241"/>
        <v>0.23883820637632561</v>
      </c>
      <c r="L464" s="2">
        <f t="shared" si="241"/>
        <v>0.23069498069498093</v>
      </c>
      <c r="M464" s="2">
        <f t="shared" si="241"/>
        <v>0.22845425672967282</v>
      </c>
      <c r="N464" s="2">
        <f t="shared" si="241"/>
        <v>0.22594614375895883</v>
      </c>
      <c r="O464" s="2">
        <f t="shared" si="241"/>
        <v>0.20455549420209834</v>
      </c>
      <c r="P464" s="2">
        <f t="shared" si="241"/>
        <v>0.20455549420209859</v>
      </c>
      <c r="Q464" s="2">
        <f t="shared" si="241"/>
        <v>0.20124949069672701</v>
      </c>
      <c r="R464" s="2">
        <f t="shared" si="241"/>
        <v>0.19543656027433365</v>
      </c>
      <c r="S464" s="2">
        <f t="shared" si="241"/>
        <v>0.19382603008502294</v>
      </c>
      <c r="T464" s="2">
        <f t="shared" si="241"/>
        <v>0.19382603008502286</v>
      </c>
      <c r="U464" s="2">
        <f t="shared" si="241"/>
        <v>0.19382603008502286</v>
      </c>
      <c r="V464" s="2">
        <f t="shared" si="241"/>
        <v>0.19382603008502275</v>
      </c>
      <c r="W464" s="2">
        <f t="shared" si="241"/>
        <v>0.18893280632411083</v>
      </c>
      <c r="X464" s="2">
        <f t="shared" si="241"/>
        <v>0.18742727042752319</v>
      </c>
      <c r="Y464" s="2">
        <f t="shared" si="241"/>
        <v>0.18493834556437538</v>
      </c>
      <c r="Z464" s="2">
        <f t="shared" si="241"/>
        <v>0.17952942886912704</v>
      </c>
      <c r="AA464" s="2">
        <f t="shared" si="241"/>
        <v>0.17952942886912712</v>
      </c>
      <c r="AB464" s="2">
        <f t="shared" si="241"/>
        <v>0.17442791223279039</v>
      </c>
      <c r="AC464" s="2">
        <f t="shared" si="241"/>
        <v>0.17029052128344241</v>
      </c>
      <c r="AD464" s="2">
        <f t="shared" si="241"/>
        <v>0.16693328526688125</v>
      </c>
      <c r="AE464" s="2">
        <f t="shared" si="241"/>
        <v>0.16693328526688164</v>
      </c>
      <c r="AF464" s="2">
        <f t="shared" si="241"/>
        <v>0.16380720760557166</v>
      </c>
      <c r="AG464" s="2">
        <f t="shared" si="241"/>
        <v>0.15695703753919191</v>
      </c>
      <c r="AH464" s="2">
        <f t="shared" ref="AH464:BA464" si="242">IF(AH81="inf",0,AH81/AH$383)</f>
        <v>0.14688156694817811</v>
      </c>
      <c r="AI464" s="2">
        <f t="shared" si="242"/>
        <v>0.13723165830076492</v>
      </c>
      <c r="AJ464" s="2">
        <f t="shared" si="242"/>
        <v>0.1328754102476731</v>
      </c>
      <c r="AK464" s="2">
        <f t="shared" si="242"/>
        <v>0.13287541024767313</v>
      </c>
      <c r="AL464" s="2">
        <f t="shared" si="242"/>
        <v>0.13287541024767316</v>
      </c>
      <c r="AM464" s="2">
        <f t="shared" si="242"/>
        <v>0.13212897242928989</v>
      </c>
      <c r="AN464" s="2">
        <f t="shared" si="242"/>
        <v>0.13212897242929</v>
      </c>
      <c r="AO464" s="2">
        <f t="shared" si="242"/>
        <v>0.13110236727130001</v>
      </c>
      <c r="AP464" s="2">
        <f t="shared" si="242"/>
        <v>0.12104411109460869</v>
      </c>
      <c r="AQ464" s="2">
        <f t="shared" si="242"/>
        <v>0.12104411109460861</v>
      </c>
      <c r="AR464" s="2">
        <f t="shared" si="242"/>
        <v>0.11939198701468026</v>
      </c>
      <c r="AS464" s="2">
        <f t="shared" si="242"/>
        <v>0.11939198701468028</v>
      </c>
      <c r="AT464" s="2">
        <f t="shared" si="242"/>
        <v>0.11885570448755081</v>
      </c>
      <c r="AU464" s="2">
        <f t="shared" si="242"/>
        <v>0.11885570448755081</v>
      </c>
      <c r="AV464" s="2">
        <f t="shared" si="242"/>
        <v>0.11837715278393106</v>
      </c>
      <c r="AW464" s="2">
        <f t="shared" si="242"/>
        <v>0.11708432042133683</v>
      </c>
      <c r="AX464" s="2">
        <f t="shared" si="242"/>
        <v>0.11620088313754742</v>
      </c>
      <c r="AY464" s="2">
        <f t="shared" si="242"/>
        <v>0.11404203515056539</v>
      </c>
      <c r="AZ464" s="2">
        <f t="shared" si="242"/>
        <v>0.10981665110350219</v>
      </c>
      <c r="BA464" s="2">
        <f t="shared" si="242"/>
        <v>0.10981665110350246</v>
      </c>
      <c r="BB464" s="2">
        <f t="shared" ref="BB464" si="243">IF(BB81="inf",0,BB81/BB$383)</f>
        <v>0.10833296778815908</v>
      </c>
    </row>
    <row r="465" spans="1:54" x14ac:dyDescent="0.3">
      <c r="A465" t="str">
        <f t="shared" si="198"/>
        <v>'Jean-Dominique Cassini'</v>
      </c>
      <c r="B465" s="2">
        <f t="shared" ref="B465:AG465" si="244">IF(B82="inf",0,B82/B$383)</f>
        <v>0</v>
      </c>
      <c r="C465" s="2">
        <f t="shared" si="244"/>
        <v>0</v>
      </c>
      <c r="D465" s="2">
        <f t="shared" si="244"/>
        <v>0</v>
      </c>
      <c r="E465" s="2">
        <f t="shared" si="244"/>
        <v>0</v>
      </c>
      <c r="F465" s="2">
        <f t="shared" si="244"/>
        <v>0</v>
      </c>
      <c r="G465" s="2">
        <f t="shared" si="244"/>
        <v>0.29574868774291785</v>
      </c>
      <c r="H465" s="2">
        <f t="shared" si="244"/>
        <v>0.25203168749573163</v>
      </c>
      <c r="I465" s="2">
        <f t="shared" si="244"/>
        <v>0.24010279431378254</v>
      </c>
      <c r="J465" s="2">
        <f t="shared" si="244"/>
        <v>0.24830031553950813</v>
      </c>
      <c r="K465" s="2">
        <f t="shared" si="244"/>
        <v>0.2460591212404496</v>
      </c>
      <c r="L465" s="2">
        <f t="shared" si="244"/>
        <v>0.2376696973471169</v>
      </c>
      <c r="M465" s="2">
        <f t="shared" si="244"/>
        <v>0.23536122845425736</v>
      </c>
      <c r="N465" s="2">
        <f t="shared" si="244"/>
        <v>0.23277728645055068</v>
      </c>
      <c r="O465" s="2">
        <f t="shared" si="244"/>
        <v>0.21073992269464412</v>
      </c>
      <c r="P465" s="2">
        <f t="shared" si="244"/>
        <v>0.21073992269464401</v>
      </c>
      <c r="Q465" s="2">
        <f t="shared" si="244"/>
        <v>0.20733396713296254</v>
      </c>
      <c r="R465" s="2">
        <f t="shared" si="244"/>
        <v>0.20134529147982042</v>
      </c>
      <c r="S465" s="2">
        <f t="shared" si="244"/>
        <v>0.19968606932635691</v>
      </c>
      <c r="T465" s="2">
        <f t="shared" si="244"/>
        <v>0.19968606932635724</v>
      </c>
      <c r="U465" s="2">
        <f t="shared" si="244"/>
        <v>0.19968606932635724</v>
      </c>
      <c r="V465" s="2">
        <f t="shared" si="244"/>
        <v>0.19968606932635716</v>
      </c>
      <c r="W465" s="2">
        <f t="shared" si="244"/>
        <v>0.19464490628586026</v>
      </c>
      <c r="X465" s="2">
        <f t="shared" si="244"/>
        <v>0.19309385277004776</v>
      </c>
      <c r="Y465" s="2">
        <f t="shared" si="244"/>
        <v>0.19052967899755394</v>
      </c>
      <c r="Z465" s="2">
        <f t="shared" si="244"/>
        <v>0.18495723182049498</v>
      </c>
      <c r="AA465" s="2">
        <f t="shared" si="244"/>
        <v>0.18495723182049503</v>
      </c>
      <c r="AB465" s="2">
        <f t="shared" si="244"/>
        <v>0.17970147848196633</v>
      </c>
      <c r="AC465" s="2">
        <f t="shared" si="244"/>
        <v>0.175438999724189</v>
      </c>
      <c r="AD465" s="2">
        <f t="shared" si="244"/>
        <v>0.17198026271320094</v>
      </c>
      <c r="AE465" s="2">
        <f t="shared" si="244"/>
        <v>0.17198026271320097</v>
      </c>
      <c r="AF465" s="2">
        <f t="shared" si="244"/>
        <v>0.16875967278355103</v>
      </c>
      <c r="AG465" s="2">
        <f t="shared" si="244"/>
        <v>0.16170239810185599</v>
      </c>
      <c r="AH465" s="2">
        <f t="shared" ref="AH465:BA465" si="245">IF(AH82="inf",0,AH82/AH$383)</f>
        <v>0.15132231077276861</v>
      </c>
      <c r="AI465" s="2">
        <f t="shared" si="245"/>
        <v>0.14138065161421765</v>
      </c>
      <c r="AJ465" s="2">
        <f t="shared" si="245"/>
        <v>0.1368926989364945</v>
      </c>
      <c r="AK465" s="2">
        <f t="shared" si="245"/>
        <v>0.13689269893649458</v>
      </c>
      <c r="AL465" s="2">
        <f t="shared" si="245"/>
        <v>0.13689269893649467</v>
      </c>
      <c r="AM465" s="2">
        <f t="shared" si="245"/>
        <v>0.13612369369048044</v>
      </c>
      <c r="AN465" s="2">
        <f t="shared" si="245"/>
        <v>0.13612369369048061</v>
      </c>
      <c r="AO465" s="2">
        <f t="shared" si="245"/>
        <v>0.13506605066565425</v>
      </c>
      <c r="AP465" s="2">
        <f t="shared" si="245"/>
        <v>0.12470369820288146</v>
      </c>
      <c r="AQ465" s="2">
        <f t="shared" si="245"/>
        <v>0.12470369820288137</v>
      </c>
      <c r="AR465" s="2">
        <f t="shared" si="245"/>
        <v>0.12300162462991755</v>
      </c>
      <c r="AS465" s="2">
        <f t="shared" si="245"/>
        <v>0.12300162462991748</v>
      </c>
      <c r="AT465" s="2">
        <f t="shared" si="245"/>
        <v>0.1224491284051117</v>
      </c>
      <c r="AU465" s="2">
        <f t="shared" si="245"/>
        <v>0.1224491284051118</v>
      </c>
      <c r="AV465" s="2">
        <f t="shared" si="245"/>
        <v>0.12195610840865767</v>
      </c>
      <c r="AW465" s="2">
        <f t="shared" si="245"/>
        <v>0.12062418919909008</v>
      </c>
      <c r="AX465" s="2">
        <f t="shared" si="245"/>
        <v>0.11971404251436148</v>
      </c>
      <c r="AY465" s="2">
        <f t="shared" si="245"/>
        <v>0.11748992499720183</v>
      </c>
      <c r="AZ465" s="2">
        <f t="shared" si="245"/>
        <v>0.11313679280240728</v>
      </c>
      <c r="BA465" s="2">
        <f t="shared" si="245"/>
        <v>0.11313679280240767</v>
      </c>
      <c r="BB465" s="2">
        <f t="shared" ref="BB465" si="246">IF(BB82="inf",0,BB82/BB$383)</f>
        <v>0.1116082525478499</v>
      </c>
    </row>
    <row r="466" spans="1:54" x14ac:dyDescent="0.3">
      <c r="A466" t="str">
        <f t="shared" si="198"/>
        <v>'Pierre Varignon'</v>
      </c>
      <c r="B466" s="2">
        <f t="shared" ref="B466:AG466" si="247">IF(B83="inf",0,B83/B$383)</f>
        <v>0</v>
      </c>
      <c r="C466" s="2">
        <f t="shared" si="247"/>
        <v>0</v>
      </c>
      <c r="D466" s="2">
        <f t="shared" si="247"/>
        <v>0</v>
      </c>
      <c r="E466" s="2">
        <f t="shared" si="247"/>
        <v>0</v>
      </c>
      <c r="F466" s="2">
        <f t="shared" si="247"/>
        <v>0</v>
      </c>
      <c r="G466" s="2">
        <f t="shared" si="247"/>
        <v>0.5914973754858357</v>
      </c>
      <c r="H466" s="2">
        <f t="shared" si="247"/>
        <v>0.50406337499146248</v>
      </c>
      <c r="I466" s="2">
        <f t="shared" si="247"/>
        <v>0.48020558862756507</v>
      </c>
      <c r="J466" s="2">
        <f t="shared" si="247"/>
        <v>0.48840310985329155</v>
      </c>
      <c r="K466" s="2">
        <f t="shared" si="247"/>
        <v>0.48399471325875992</v>
      </c>
      <c r="L466" s="2">
        <f t="shared" si="247"/>
        <v>0.46749283846058026</v>
      </c>
      <c r="M466" s="2">
        <f t="shared" si="247"/>
        <v>0.46295211371835715</v>
      </c>
      <c r="N466" s="2">
        <f t="shared" si="247"/>
        <v>0.45786953737306063</v>
      </c>
      <c r="O466" s="2">
        <f t="shared" si="247"/>
        <v>0.41452236333517445</v>
      </c>
      <c r="P466" s="2">
        <f t="shared" si="247"/>
        <v>0.41452236333517467</v>
      </c>
      <c r="Q466" s="2">
        <f t="shared" si="247"/>
        <v>0.40782289827515877</v>
      </c>
      <c r="R466" s="2">
        <f t="shared" si="247"/>
        <v>0.39604326035346987</v>
      </c>
      <c r="S466" s="2">
        <f t="shared" si="247"/>
        <v>0.39277959450621203</v>
      </c>
      <c r="T466" s="2">
        <f t="shared" si="247"/>
        <v>0.39277959450621347</v>
      </c>
      <c r="U466" s="2">
        <f t="shared" si="247"/>
        <v>0.39277959450621347</v>
      </c>
      <c r="V466" s="2">
        <f t="shared" si="247"/>
        <v>0.3927795945062148</v>
      </c>
      <c r="W466" s="2">
        <f t="shared" si="247"/>
        <v>0.40048682670128766</v>
      </c>
      <c r="X466" s="2">
        <f t="shared" si="247"/>
        <v>0.39729549479106679</v>
      </c>
      <c r="Y466" s="2">
        <f t="shared" si="247"/>
        <v>0.39201964228173636</v>
      </c>
      <c r="Z466" s="2">
        <f t="shared" si="247"/>
        <v>0.38055419101724908</v>
      </c>
      <c r="AA466" s="2">
        <f t="shared" si="247"/>
        <v>0.43774217495412671</v>
      </c>
      <c r="AB466" s="2">
        <f t="shared" si="247"/>
        <v>0.42530327286424929</v>
      </c>
      <c r="AC466" s="2">
        <f t="shared" si="247"/>
        <v>0.41521517463872998</v>
      </c>
      <c r="AD466" s="2">
        <f t="shared" si="247"/>
        <v>0.4070293089286845</v>
      </c>
      <c r="AE466" s="2">
        <f t="shared" si="247"/>
        <v>0.40702930892868522</v>
      </c>
      <c r="AF466" s="2">
        <f t="shared" si="247"/>
        <v>0.39940707093039585</v>
      </c>
      <c r="AG466" s="2">
        <f t="shared" si="247"/>
        <v>0.38270447034534871</v>
      </c>
      <c r="AH466" s="2">
        <f t="shared" ref="AH466:BA466" si="248">IF(AH83="inf",0,AH83/AH$383)</f>
        <v>0.35813769910355997</v>
      </c>
      <c r="AI466" s="2">
        <f t="shared" si="248"/>
        <v>0.33460856504439529</v>
      </c>
      <c r="AJ466" s="2">
        <f t="shared" si="248"/>
        <v>0.34328579650411123</v>
      </c>
      <c r="AK466" s="2">
        <f t="shared" si="248"/>
        <v>0.3432857965041114</v>
      </c>
      <c r="AL466" s="2">
        <f t="shared" si="248"/>
        <v>0.34328579650411156</v>
      </c>
      <c r="AM466" s="2">
        <f t="shared" si="248"/>
        <v>0.3413573621869801</v>
      </c>
      <c r="AN466" s="2">
        <f t="shared" si="248"/>
        <v>0.34952838294850735</v>
      </c>
      <c r="AO466" s="2">
        <f t="shared" si="248"/>
        <v>0.34681264517955629</v>
      </c>
      <c r="AP466" s="2">
        <f t="shared" si="248"/>
        <v>0.32020496064161658</v>
      </c>
      <c r="AQ466" s="2">
        <f t="shared" si="248"/>
        <v>0.3202049606416163</v>
      </c>
      <c r="AR466" s="2">
        <f t="shared" si="248"/>
        <v>0.31583450163122173</v>
      </c>
      <c r="AS466" s="2">
        <f t="shared" si="248"/>
        <v>0.35515275431509574</v>
      </c>
      <c r="AT466" s="2">
        <f t="shared" si="248"/>
        <v>0.35355748631291622</v>
      </c>
      <c r="AU466" s="2">
        <f t="shared" si="248"/>
        <v>0.35692632123562923</v>
      </c>
      <c r="AV466" s="2">
        <f t="shared" si="248"/>
        <v>0.35548921983750598</v>
      </c>
      <c r="AW466" s="2">
        <f t="shared" si="248"/>
        <v>0.35445135294001301</v>
      </c>
      <c r="AX466" s="2">
        <f t="shared" si="248"/>
        <v>0.35177690823768504</v>
      </c>
      <c r="AY466" s="2">
        <f t="shared" si="248"/>
        <v>0.34524139103927554</v>
      </c>
      <c r="AZ466" s="2">
        <f t="shared" si="248"/>
        <v>0.33843564649736563</v>
      </c>
      <c r="BA466" s="2">
        <f t="shared" si="248"/>
        <v>0.34110361750541418</v>
      </c>
      <c r="BB466" s="2">
        <f t="shared" ref="BB466" si="249">IF(BB83="inf",0,BB83/BB$383)</f>
        <v>0.33649512015086352</v>
      </c>
    </row>
    <row r="467" spans="1:54" x14ac:dyDescent="0.3">
      <c r="A467" t="str">
        <f t="shared" si="198"/>
        <v>'Anthony Stanley'</v>
      </c>
      <c r="B467" s="2">
        <f t="shared" ref="B467:AG467" si="250">IF(B84="inf",0,B84/B$383)</f>
        <v>0</v>
      </c>
      <c r="C467" s="2">
        <f t="shared" si="250"/>
        <v>0</v>
      </c>
      <c r="D467" s="2">
        <f t="shared" si="250"/>
        <v>0</v>
      </c>
      <c r="E467" s="2">
        <f t="shared" si="250"/>
        <v>0</v>
      </c>
      <c r="F467" s="2">
        <f t="shared" si="250"/>
        <v>0</v>
      </c>
      <c r="G467" s="2">
        <f t="shared" si="250"/>
        <v>0.23055655727851895</v>
      </c>
      <c r="H467" s="2">
        <f t="shared" si="250"/>
        <v>0.19647613194017605</v>
      </c>
      <c r="I467" s="2">
        <f t="shared" si="250"/>
        <v>0.1871767346540445</v>
      </c>
      <c r="J467" s="2">
        <f t="shared" si="250"/>
        <v>0.18717673465404558</v>
      </c>
      <c r="K467" s="2">
        <f t="shared" si="250"/>
        <v>0.18548725057219262</v>
      </c>
      <c r="L467" s="2">
        <f t="shared" si="250"/>
        <v>0.17916303400174369</v>
      </c>
      <c r="M467" s="2">
        <f t="shared" si="250"/>
        <v>0.17742283617526464</v>
      </c>
      <c r="N467" s="2">
        <f t="shared" si="250"/>
        <v>0.17547497789027505</v>
      </c>
      <c r="O467" s="2">
        <f t="shared" si="250"/>
        <v>0.15886250690226397</v>
      </c>
      <c r="P467" s="2">
        <f t="shared" si="250"/>
        <v>0.15886250690226419</v>
      </c>
      <c r="Q467" s="2">
        <f t="shared" si="250"/>
        <v>0.1562949884557927</v>
      </c>
      <c r="R467" s="2">
        <f t="shared" si="250"/>
        <v>0.15178053284093904</v>
      </c>
      <c r="S467" s="2">
        <f t="shared" si="250"/>
        <v>0.15052975801177229</v>
      </c>
      <c r="T467" s="2">
        <f t="shared" si="250"/>
        <v>0.15052975801177221</v>
      </c>
      <c r="U467" s="2">
        <f t="shared" si="250"/>
        <v>0.15052975801177221</v>
      </c>
      <c r="V467" s="2">
        <f t="shared" si="250"/>
        <v>0.15052975801177251</v>
      </c>
      <c r="W467" s="2">
        <f t="shared" si="250"/>
        <v>0.17947214076246365</v>
      </c>
      <c r="X467" s="2">
        <f t="shared" si="250"/>
        <v>0.17804199342271684</v>
      </c>
      <c r="Y467" s="2">
        <f t="shared" si="250"/>
        <v>0.17567769956567333</v>
      </c>
      <c r="Z467" s="2">
        <f t="shared" si="250"/>
        <v>0.17053963023092389</v>
      </c>
      <c r="AA467" s="2">
        <f t="shared" si="250"/>
        <v>0.180716760764739</v>
      </c>
      <c r="AB467" s="2">
        <f t="shared" si="250"/>
        <v>0.17558150484979759</v>
      </c>
      <c r="AC467" s="2">
        <f t="shared" si="250"/>
        <v>0.17141675094235573</v>
      </c>
      <c r="AD467" s="2">
        <f t="shared" si="250"/>
        <v>0.16803731158326374</v>
      </c>
      <c r="AE467" s="2">
        <f t="shared" si="250"/>
        <v>0.16803731158326382</v>
      </c>
      <c r="AF467" s="2">
        <f t="shared" si="250"/>
        <v>0.16489055936325459</v>
      </c>
      <c r="AG467" s="2">
        <f t="shared" si="250"/>
        <v>0.15799508516227465</v>
      </c>
      <c r="AH467" s="2">
        <f t="shared" ref="AH467:BA467" si="251">IF(AH84="inf",0,AH84/AH$383)</f>
        <v>0.14785297965980718</v>
      </c>
      <c r="AI467" s="2">
        <f t="shared" si="251"/>
        <v>0.13813925058808271</v>
      </c>
      <c r="AJ467" s="2">
        <f t="shared" si="251"/>
        <v>0.17668896501013273</v>
      </c>
      <c r="AK467" s="2">
        <f t="shared" si="251"/>
        <v>0.17668896501013259</v>
      </c>
      <c r="AL467" s="2">
        <f t="shared" si="251"/>
        <v>0.17668896501013243</v>
      </c>
      <c r="AM467" s="2">
        <f t="shared" si="251"/>
        <v>0.17569640118414989</v>
      </c>
      <c r="AN467" s="2">
        <f t="shared" si="251"/>
        <v>0.19067660591361454</v>
      </c>
      <c r="AO467" s="2">
        <f t="shared" si="251"/>
        <v>0.18919510201980505</v>
      </c>
      <c r="AP467" s="2">
        <f t="shared" si="251"/>
        <v>0.17467993465022996</v>
      </c>
      <c r="AQ467" s="2">
        <f t="shared" si="251"/>
        <v>0.17467993465023018</v>
      </c>
      <c r="AR467" s="2">
        <f t="shared" si="251"/>
        <v>0.17229573831299219</v>
      </c>
      <c r="AS467" s="2">
        <f t="shared" si="251"/>
        <v>0.17229573831299241</v>
      </c>
      <c r="AT467" s="2">
        <f t="shared" si="251"/>
        <v>0.17152182377930839</v>
      </c>
      <c r="AU467" s="2">
        <f t="shared" si="251"/>
        <v>0.17729696936110315</v>
      </c>
      <c r="AV467" s="2">
        <f t="shared" si="251"/>
        <v>0.17658311412714309</v>
      </c>
      <c r="AW467" s="2">
        <f t="shared" si="251"/>
        <v>0.17465459701668393</v>
      </c>
      <c r="AX467" s="2">
        <f t="shared" si="251"/>
        <v>0.17333677425242036</v>
      </c>
      <c r="AY467" s="2">
        <f t="shared" si="251"/>
        <v>0.17011642225456225</v>
      </c>
      <c r="AZ467" s="2">
        <f t="shared" si="251"/>
        <v>0.17381831117435168</v>
      </c>
      <c r="BA467" s="2">
        <f t="shared" si="251"/>
        <v>0.17381831117435187</v>
      </c>
      <c r="BB467" s="2">
        <f t="shared" ref="BB467" si="252">IF(BB84="inf",0,BB84/BB$383)</f>
        <v>0.17146993025398002</v>
      </c>
    </row>
    <row r="468" spans="1:54" x14ac:dyDescent="0.3">
      <c r="A468" t="str">
        <f t="shared" si="198"/>
        <v>'Michel Chasles'</v>
      </c>
      <c r="B468" s="2">
        <f t="shared" ref="B468:AG468" si="253">IF(B85="inf",0,B85/B$383)</f>
        <v>0</v>
      </c>
      <c r="C468" s="2">
        <f t="shared" si="253"/>
        <v>0</v>
      </c>
      <c r="D468" s="2">
        <f t="shared" si="253"/>
        <v>0</v>
      </c>
      <c r="E468" s="2">
        <f t="shared" si="253"/>
        <v>0</v>
      </c>
      <c r="F468" s="2">
        <f t="shared" si="253"/>
        <v>0</v>
      </c>
      <c r="G468" s="2">
        <f t="shared" si="253"/>
        <v>0.23055655727851895</v>
      </c>
      <c r="H468" s="2">
        <f t="shared" si="253"/>
        <v>0.19647613194017605</v>
      </c>
      <c r="I468" s="2">
        <f t="shared" si="253"/>
        <v>0.1871767346540445</v>
      </c>
      <c r="J468" s="2">
        <f t="shared" si="253"/>
        <v>0.18717673465404558</v>
      </c>
      <c r="K468" s="2">
        <f t="shared" si="253"/>
        <v>0.18548725057219262</v>
      </c>
      <c r="L468" s="2">
        <f t="shared" si="253"/>
        <v>0.17916303400174369</v>
      </c>
      <c r="M468" s="2">
        <f t="shared" si="253"/>
        <v>0.17742283617526464</v>
      </c>
      <c r="N468" s="2">
        <f t="shared" si="253"/>
        <v>0.17547497789027505</v>
      </c>
      <c r="O468" s="2">
        <f t="shared" si="253"/>
        <v>0.15886250690226397</v>
      </c>
      <c r="P468" s="2">
        <f t="shared" si="253"/>
        <v>0.15886250690226419</v>
      </c>
      <c r="Q468" s="2">
        <f t="shared" si="253"/>
        <v>0.1562949884557927</v>
      </c>
      <c r="R468" s="2">
        <f t="shared" si="253"/>
        <v>0.15178053284093904</v>
      </c>
      <c r="S468" s="2">
        <f t="shared" si="253"/>
        <v>0.15052975801177229</v>
      </c>
      <c r="T468" s="2">
        <f t="shared" si="253"/>
        <v>0.15052975801177221</v>
      </c>
      <c r="U468" s="2">
        <f t="shared" si="253"/>
        <v>0.15052975801177221</v>
      </c>
      <c r="V468" s="2">
        <f t="shared" si="253"/>
        <v>0.15052975801177251</v>
      </c>
      <c r="W468" s="2">
        <f t="shared" si="253"/>
        <v>0.17947214076246365</v>
      </c>
      <c r="X468" s="2">
        <f t="shared" si="253"/>
        <v>0.17804199342271684</v>
      </c>
      <c r="Y468" s="2">
        <f t="shared" si="253"/>
        <v>0.17567769956567333</v>
      </c>
      <c r="Z468" s="2">
        <f t="shared" si="253"/>
        <v>0.17053963023092389</v>
      </c>
      <c r="AA468" s="2">
        <f t="shared" si="253"/>
        <v>0.180716760764739</v>
      </c>
      <c r="AB468" s="2">
        <f t="shared" si="253"/>
        <v>0.17558150484979759</v>
      </c>
      <c r="AC468" s="2">
        <f t="shared" si="253"/>
        <v>0.17141675094235573</v>
      </c>
      <c r="AD468" s="2">
        <f t="shared" si="253"/>
        <v>0.16803731158326374</v>
      </c>
      <c r="AE468" s="2">
        <f t="shared" si="253"/>
        <v>0.16803731158326382</v>
      </c>
      <c r="AF468" s="2">
        <f t="shared" si="253"/>
        <v>0.16489055936325459</v>
      </c>
      <c r="AG468" s="2">
        <f t="shared" si="253"/>
        <v>0.15799508516227465</v>
      </c>
      <c r="AH468" s="2">
        <f t="shared" ref="AH468:BA468" si="254">IF(AH85="inf",0,AH85/AH$383)</f>
        <v>0.14785297965980718</v>
      </c>
      <c r="AI468" s="2">
        <f t="shared" si="254"/>
        <v>0.13813925058808271</v>
      </c>
      <c r="AJ468" s="2">
        <f t="shared" si="254"/>
        <v>0.17668896501013273</v>
      </c>
      <c r="AK468" s="2">
        <f t="shared" si="254"/>
        <v>0.17668896501013259</v>
      </c>
      <c r="AL468" s="2">
        <f t="shared" si="254"/>
        <v>0.17668896501013243</v>
      </c>
      <c r="AM468" s="2">
        <f t="shared" si="254"/>
        <v>0.17569640118414989</v>
      </c>
      <c r="AN468" s="2">
        <f t="shared" si="254"/>
        <v>0.19067660591361454</v>
      </c>
      <c r="AO468" s="2">
        <f t="shared" si="254"/>
        <v>0.18919510201980505</v>
      </c>
      <c r="AP468" s="2">
        <f t="shared" si="254"/>
        <v>0.17467993465022996</v>
      </c>
      <c r="AQ468" s="2">
        <f t="shared" si="254"/>
        <v>0.17467993465023018</v>
      </c>
      <c r="AR468" s="2">
        <f t="shared" si="254"/>
        <v>0.17229573831299219</v>
      </c>
      <c r="AS468" s="2">
        <f t="shared" si="254"/>
        <v>0.17229573831299241</v>
      </c>
      <c r="AT468" s="2">
        <f t="shared" si="254"/>
        <v>0.17152182377930839</v>
      </c>
      <c r="AU468" s="2">
        <f t="shared" si="254"/>
        <v>0.17729696936110315</v>
      </c>
      <c r="AV468" s="2">
        <f t="shared" si="254"/>
        <v>0.17658311412714309</v>
      </c>
      <c r="AW468" s="2">
        <f t="shared" si="254"/>
        <v>0.17465459701668393</v>
      </c>
      <c r="AX468" s="2">
        <f t="shared" si="254"/>
        <v>0.17333677425242036</v>
      </c>
      <c r="AY468" s="2">
        <f t="shared" si="254"/>
        <v>0.17011642225456225</v>
      </c>
      <c r="AZ468" s="2">
        <f t="shared" si="254"/>
        <v>0.17381831117435168</v>
      </c>
      <c r="BA468" s="2">
        <f t="shared" si="254"/>
        <v>0.17381831117435187</v>
      </c>
      <c r="BB468" s="2">
        <f t="shared" ref="BB468" si="255">IF(BB85="inf",0,BB85/BB$383)</f>
        <v>0.17146993025398002</v>
      </c>
    </row>
    <row r="469" spans="1:54" x14ac:dyDescent="0.3">
      <c r="A469" t="str">
        <f t="shared" si="198"/>
        <v>'Simeon-Denis Poisson'</v>
      </c>
      <c r="B469" s="2">
        <f t="shared" ref="B469:AG469" si="256">IF(B86="inf",0,B86/B$383)</f>
        <v>0</v>
      </c>
      <c r="C469" s="2">
        <f t="shared" si="256"/>
        <v>0</v>
      </c>
      <c r="D469" s="2">
        <f t="shared" si="256"/>
        <v>0</v>
      </c>
      <c r="E469" s="2">
        <f t="shared" si="256"/>
        <v>0</v>
      </c>
      <c r="F469" s="2">
        <f t="shared" si="256"/>
        <v>0</v>
      </c>
      <c r="G469" s="2">
        <f t="shared" si="256"/>
        <v>0.24738550306527216</v>
      </c>
      <c r="H469" s="2">
        <f t="shared" si="256"/>
        <v>0.21081745543945873</v>
      </c>
      <c r="I469" s="2">
        <f t="shared" si="256"/>
        <v>0.20083927003025234</v>
      </c>
      <c r="J469" s="2">
        <f t="shared" si="256"/>
        <v>0.20083927003025329</v>
      </c>
      <c r="K469" s="2">
        <f t="shared" si="256"/>
        <v>0.1990264659424259</v>
      </c>
      <c r="L469" s="2">
        <f t="shared" si="256"/>
        <v>0.19224062772449868</v>
      </c>
      <c r="M469" s="2">
        <f t="shared" si="256"/>
        <v>0.19037340815886081</v>
      </c>
      <c r="N469" s="2">
        <f t="shared" si="256"/>
        <v>0.18828337043701046</v>
      </c>
      <c r="O469" s="2">
        <f t="shared" si="256"/>
        <v>0.17045831032578701</v>
      </c>
      <c r="P469" s="2">
        <f t="shared" si="256"/>
        <v>0.17045831032578712</v>
      </c>
      <c r="Q469" s="2">
        <f t="shared" si="256"/>
        <v>0.16770338177373378</v>
      </c>
      <c r="R469" s="2">
        <f t="shared" si="256"/>
        <v>0.16285940385122641</v>
      </c>
      <c r="S469" s="2">
        <f t="shared" si="256"/>
        <v>0.16151733158927392</v>
      </c>
      <c r="T469" s="2">
        <f t="shared" si="256"/>
        <v>0.16151733158927398</v>
      </c>
      <c r="U469" s="2">
        <f t="shared" si="256"/>
        <v>0.16151733158927398</v>
      </c>
      <c r="V469" s="2">
        <f t="shared" si="256"/>
        <v>0.161517331589274</v>
      </c>
      <c r="W469" s="2">
        <f t="shared" si="256"/>
        <v>0.18536274384801754</v>
      </c>
      <c r="X469" s="2">
        <f t="shared" si="256"/>
        <v>0.18388565646344543</v>
      </c>
      <c r="Y469" s="2">
        <f t="shared" si="256"/>
        <v>0.18144376216863861</v>
      </c>
      <c r="Z469" s="2">
        <f t="shared" si="256"/>
        <v>0.17613705202452198</v>
      </c>
      <c r="AA469" s="2">
        <f t="shared" si="256"/>
        <v>0.33446412561486971</v>
      </c>
      <c r="AB469" s="2">
        <f t="shared" si="256"/>
        <v>0.32495997739900107</v>
      </c>
      <c r="AC469" s="2">
        <f t="shared" si="256"/>
        <v>0.31725199963225298</v>
      </c>
      <c r="AD469" s="2">
        <f t="shared" si="256"/>
        <v>0.31099745398012729</v>
      </c>
      <c r="AE469" s="2">
        <f t="shared" si="256"/>
        <v>0.31099745398012696</v>
      </c>
      <c r="AF469" s="2">
        <f t="shared" si="256"/>
        <v>0.30517355737342561</v>
      </c>
      <c r="AG469" s="2">
        <f t="shared" si="256"/>
        <v>0.2924116600288123</v>
      </c>
      <c r="AH469" s="2">
        <f t="shared" ref="AH469:BA469" si="257">IF(AH86="inf",0,AH86/AH$383)</f>
        <v>0.27364101344117908</v>
      </c>
      <c r="AI469" s="2">
        <f t="shared" si="257"/>
        <v>0.25566319064994653</v>
      </c>
      <c r="AJ469" s="2">
        <f t="shared" si="257"/>
        <v>0.28187377822414383</v>
      </c>
      <c r="AK469" s="2">
        <f t="shared" si="257"/>
        <v>0.28187377822414322</v>
      </c>
      <c r="AL469" s="2">
        <f t="shared" si="257"/>
        <v>0.28187377822414417</v>
      </c>
      <c r="AM469" s="2">
        <f t="shared" si="257"/>
        <v>0.2802903306345188</v>
      </c>
      <c r="AN469" s="2">
        <f t="shared" si="257"/>
        <v>0.29313050611691777</v>
      </c>
      <c r="AO469" s="2">
        <f t="shared" si="257"/>
        <v>0.29085296407590272</v>
      </c>
      <c r="AP469" s="2">
        <f t="shared" si="257"/>
        <v>0.26853854151195694</v>
      </c>
      <c r="AQ469" s="2">
        <f t="shared" si="257"/>
        <v>0.26853854151195639</v>
      </c>
      <c r="AR469" s="2">
        <f t="shared" si="257"/>
        <v>0.26487327447162895</v>
      </c>
      <c r="AS469" s="2">
        <f t="shared" si="257"/>
        <v>0.34320563361299294</v>
      </c>
      <c r="AT469" s="2">
        <f t="shared" si="257"/>
        <v>0.34166402944740915</v>
      </c>
      <c r="AU469" s="2">
        <f t="shared" si="257"/>
        <v>0.34671728183147971</v>
      </c>
      <c r="AV469" s="2">
        <f t="shared" si="257"/>
        <v>0.34532128534472939</v>
      </c>
      <c r="AW469" s="2">
        <f t="shared" si="257"/>
        <v>0.34553228047138923</v>
      </c>
      <c r="AX469" s="2">
        <f t="shared" si="257"/>
        <v>0.34292513291975768</v>
      </c>
      <c r="AY469" s="2">
        <f t="shared" si="257"/>
        <v>0.3365540691816859</v>
      </c>
      <c r="AZ469" s="2">
        <f t="shared" si="257"/>
        <v>0.3329034935598148</v>
      </c>
      <c r="BA469" s="2">
        <f t="shared" si="257"/>
        <v>0.33663865297108331</v>
      </c>
      <c r="BB469" s="2">
        <f t="shared" ref="BB469" si="258">IF(BB86="inf",0,BB86/BB$383)</f>
        <v>0.33209047974148581</v>
      </c>
    </row>
    <row r="470" spans="1:54" x14ac:dyDescent="0.3">
      <c r="A470" t="str">
        <f t="shared" si="198"/>
        <v>'Joseph Louis LaGrange'</v>
      </c>
      <c r="B470" s="2">
        <f t="shared" ref="B470:AG470" si="259">IF(B87="inf",0,B87/B$383)</f>
        <v>0</v>
      </c>
      <c r="C470" s="2">
        <f t="shared" si="259"/>
        <v>0</v>
      </c>
      <c r="D470" s="2">
        <f t="shared" si="259"/>
        <v>0</v>
      </c>
      <c r="E470" s="2">
        <f t="shared" si="259"/>
        <v>0</v>
      </c>
      <c r="F470" s="2">
        <f t="shared" si="259"/>
        <v>0</v>
      </c>
      <c r="G470" s="2">
        <f t="shared" si="259"/>
        <v>0.26181031373963221</v>
      </c>
      <c r="H470" s="2">
        <f t="shared" si="259"/>
        <v>0.2231100184388439</v>
      </c>
      <c r="I470" s="2">
        <f t="shared" si="259"/>
        <v>0.21255001463843035</v>
      </c>
      <c r="J470" s="2">
        <f t="shared" si="259"/>
        <v>0.21255001463843146</v>
      </c>
      <c r="K470" s="2">
        <f t="shared" si="259"/>
        <v>0.21063150768834002</v>
      </c>
      <c r="L470" s="2">
        <f t="shared" si="259"/>
        <v>0.20344999377257467</v>
      </c>
      <c r="M470" s="2">
        <f t="shared" si="259"/>
        <v>0.20147389843051464</v>
      </c>
      <c r="N470" s="2">
        <f t="shared" si="259"/>
        <v>0.19926199261992653</v>
      </c>
      <c r="O470" s="2">
        <f t="shared" si="259"/>
        <v>0.18039757040309221</v>
      </c>
      <c r="P470" s="2">
        <f t="shared" si="259"/>
        <v>0.18039757040309262</v>
      </c>
      <c r="Q470" s="2">
        <f t="shared" si="259"/>
        <v>0.17748200461768326</v>
      </c>
      <c r="R470" s="2">
        <f t="shared" si="259"/>
        <v>0.17235557900290152</v>
      </c>
      <c r="S470" s="2">
        <f t="shared" si="259"/>
        <v>0.17093525179856109</v>
      </c>
      <c r="T470" s="2">
        <f t="shared" si="259"/>
        <v>0.17093525179856109</v>
      </c>
      <c r="U470" s="2">
        <f t="shared" si="259"/>
        <v>0.17093525179856109</v>
      </c>
      <c r="V470" s="2">
        <f t="shared" si="259"/>
        <v>0.17093525179856106</v>
      </c>
      <c r="W470" s="2">
        <f t="shared" si="259"/>
        <v>0.19097284202473569</v>
      </c>
      <c r="X470" s="2">
        <f t="shared" si="259"/>
        <v>0.18945104983556776</v>
      </c>
      <c r="Y470" s="2">
        <f t="shared" si="259"/>
        <v>0.18693525036193917</v>
      </c>
      <c r="Z470" s="2">
        <f t="shared" si="259"/>
        <v>0.18146792992318694</v>
      </c>
      <c r="AA470" s="2">
        <f t="shared" si="259"/>
        <v>0.28636506821100588</v>
      </c>
      <c r="AB470" s="2">
        <f t="shared" si="259"/>
        <v>0.27822770505697419</v>
      </c>
      <c r="AC470" s="2">
        <f t="shared" si="259"/>
        <v>0.27162820630688739</v>
      </c>
      <c r="AD470" s="2">
        <f t="shared" si="259"/>
        <v>0.26627312259198405</v>
      </c>
      <c r="AE470" s="2">
        <f t="shared" si="259"/>
        <v>0.26627312259198249</v>
      </c>
      <c r="AF470" s="2">
        <f t="shared" si="259"/>
        <v>0.26128675657749384</v>
      </c>
      <c r="AG470" s="2">
        <f t="shared" si="259"/>
        <v>0.25036013897127396</v>
      </c>
      <c r="AH470" s="2">
        <f t="shared" ref="AH470:BA470" si="260">IF(AH87="inf",0,AH87/AH$383)</f>
        <v>0.2342888862455888</v>
      </c>
      <c r="AI470" s="2">
        <f t="shared" si="260"/>
        <v>0.21889644186778726</v>
      </c>
      <c r="AJ470" s="2">
        <f t="shared" si="260"/>
        <v>0.2406248318657086</v>
      </c>
      <c r="AK470" s="2">
        <f t="shared" si="260"/>
        <v>0.24062483186570724</v>
      </c>
      <c r="AL470" s="2">
        <f t="shared" si="260"/>
        <v>0.24062483186570749</v>
      </c>
      <c r="AM470" s="2">
        <f t="shared" si="260"/>
        <v>0.23927310339907995</v>
      </c>
      <c r="AN470" s="2">
        <f t="shared" si="260"/>
        <v>0.25050825694617818</v>
      </c>
      <c r="AO470" s="2">
        <f t="shared" si="260"/>
        <v>0.24856187785935283</v>
      </c>
      <c r="AP470" s="2">
        <f t="shared" si="260"/>
        <v>0.22949205406208267</v>
      </c>
      <c r="AQ470" s="2">
        <f t="shared" si="260"/>
        <v>0.22949205406208237</v>
      </c>
      <c r="AR470" s="2">
        <f t="shared" si="260"/>
        <v>0.22635973027334549</v>
      </c>
      <c r="AS470" s="2">
        <f t="shared" si="260"/>
        <v>0.2880795526627673</v>
      </c>
      <c r="AT470" s="2">
        <f t="shared" si="260"/>
        <v>0.28678556271939426</v>
      </c>
      <c r="AU470" s="2">
        <f t="shared" si="260"/>
        <v>0.29127734261634547</v>
      </c>
      <c r="AV470" s="2">
        <f t="shared" si="260"/>
        <v>0.29010456534716883</v>
      </c>
      <c r="AW470" s="2">
        <f t="shared" si="260"/>
        <v>0.29055656678700881</v>
      </c>
      <c r="AX470" s="2">
        <f t="shared" si="260"/>
        <v>0.28836422793902755</v>
      </c>
      <c r="AY470" s="2">
        <f t="shared" si="260"/>
        <v>0.28300682861300752</v>
      </c>
      <c r="AZ470" s="2">
        <f t="shared" si="260"/>
        <v>0.2804064478660952</v>
      </c>
      <c r="BA470" s="2">
        <f t="shared" si="260"/>
        <v>0.28380204733088399</v>
      </c>
      <c r="BB470" s="2">
        <f t="shared" ref="BB470" si="261">IF(BB87="inf",0,BB87/BB$383)</f>
        <v>0.27996772568426681</v>
      </c>
    </row>
    <row r="471" spans="1:54" x14ac:dyDescent="0.3">
      <c r="A471" t="str">
        <f t="shared" si="198"/>
        <v>'Pierre-Simon LaPlace'</v>
      </c>
      <c r="B471" s="2">
        <f t="shared" ref="B471:AG471" si="262">IF(B88="inf",0,B88/B$383)</f>
        <v>0</v>
      </c>
      <c r="C471" s="2">
        <f t="shared" si="262"/>
        <v>0</v>
      </c>
      <c r="D471" s="2">
        <f t="shared" si="262"/>
        <v>0</v>
      </c>
      <c r="E471" s="2">
        <f t="shared" si="262"/>
        <v>0</v>
      </c>
      <c r="F471" s="2">
        <f t="shared" si="262"/>
        <v>0</v>
      </c>
      <c r="G471" s="2">
        <f t="shared" si="262"/>
        <v>0.26181031373963221</v>
      </c>
      <c r="H471" s="2">
        <f t="shared" si="262"/>
        <v>0.2231100184388439</v>
      </c>
      <c r="I471" s="2">
        <f t="shared" si="262"/>
        <v>0.21255001463843035</v>
      </c>
      <c r="J471" s="2">
        <f t="shared" si="262"/>
        <v>0.21255001463843146</v>
      </c>
      <c r="K471" s="2">
        <f t="shared" si="262"/>
        <v>0.21063150768834002</v>
      </c>
      <c r="L471" s="2">
        <f t="shared" si="262"/>
        <v>0.20344999377257467</v>
      </c>
      <c r="M471" s="2">
        <f t="shared" si="262"/>
        <v>0.20147389843051464</v>
      </c>
      <c r="N471" s="2">
        <f t="shared" si="262"/>
        <v>0.19926199261992653</v>
      </c>
      <c r="O471" s="2">
        <f t="shared" si="262"/>
        <v>0.18039757040309221</v>
      </c>
      <c r="P471" s="2">
        <f t="shared" si="262"/>
        <v>0.18039757040309262</v>
      </c>
      <c r="Q471" s="2">
        <f t="shared" si="262"/>
        <v>0.17748200461768326</v>
      </c>
      <c r="R471" s="2">
        <f t="shared" si="262"/>
        <v>0.17235557900290152</v>
      </c>
      <c r="S471" s="2">
        <f t="shared" si="262"/>
        <v>0.17093525179856109</v>
      </c>
      <c r="T471" s="2">
        <f t="shared" si="262"/>
        <v>0.17093525179856109</v>
      </c>
      <c r="U471" s="2">
        <f t="shared" si="262"/>
        <v>0.17093525179856109</v>
      </c>
      <c r="V471" s="2">
        <f t="shared" si="262"/>
        <v>0.17093525179856106</v>
      </c>
      <c r="W471" s="2">
        <f t="shared" si="262"/>
        <v>0.19097284202473569</v>
      </c>
      <c r="X471" s="2">
        <f t="shared" si="262"/>
        <v>0.18945104983556776</v>
      </c>
      <c r="Y471" s="2">
        <f t="shared" si="262"/>
        <v>0.18693525036193917</v>
      </c>
      <c r="Z471" s="2">
        <f t="shared" si="262"/>
        <v>0.18146792992318694</v>
      </c>
      <c r="AA471" s="2">
        <f t="shared" si="262"/>
        <v>0.28636506821100588</v>
      </c>
      <c r="AB471" s="2">
        <f t="shared" si="262"/>
        <v>0.27822770505697419</v>
      </c>
      <c r="AC471" s="2">
        <f t="shared" si="262"/>
        <v>0.27162820630688739</v>
      </c>
      <c r="AD471" s="2">
        <f t="shared" si="262"/>
        <v>0.26627312259198405</v>
      </c>
      <c r="AE471" s="2">
        <f t="shared" si="262"/>
        <v>0.26627312259198249</v>
      </c>
      <c r="AF471" s="2">
        <f t="shared" si="262"/>
        <v>0.26128675657749384</v>
      </c>
      <c r="AG471" s="2">
        <f t="shared" si="262"/>
        <v>0.25036013897127396</v>
      </c>
      <c r="AH471" s="2">
        <f t="shared" ref="AH471:BA471" si="263">IF(AH88="inf",0,AH88/AH$383)</f>
        <v>0.2342888862455888</v>
      </c>
      <c r="AI471" s="2">
        <f t="shared" si="263"/>
        <v>0.21889644186778726</v>
      </c>
      <c r="AJ471" s="2">
        <f t="shared" si="263"/>
        <v>0.2406248318657086</v>
      </c>
      <c r="AK471" s="2">
        <f t="shared" si="263"/>
        <v>0.24062483186570724</v>
      </c>
      <c r="AL471" s="2">
        <f t="shared" si="263"/>
        <v>0.24062483186570749</v>
      </c>
      <c r="AM471" s="2">
        <f t="shared" si="263"/>
        <v>0.23927310339907995</v>
      </c>
      <c r="AN471" s="2">
        <f t="shared" si="263"/>
        <v>0.25050825694617818</v>
      </c>
      <c r="AO471" s="2">
        <f t="shared" si="263"/>
        <v>0.24856187785935283</v>
      </c>
      <c r="AP471" s="2">
        <f t="shared" si="263"/>
        <v>0.22949205406208267</v>
      </c>
      <c r="AQ471" s="2">
        <f t="shared" si="263"/>
        <v>0.22949205406208237</v>
      </c>
      <c r="AR471" s="2">
        <f t="shared" si="263"/>
        <v>0.22635973027334549</v>
      </c>
      <c r="AS471" s="2">
        <f t="shared" si="263"/>
        <v>0.2880795526627673</v>
      </c>
      <c r="AT471" s="2">
        <f t="shared" si="263"/>
        <v>0.28678556271939426</v>
      </c>
      <c r="AU471" s="2">
        <f t="shared" si="263"/>
        <v>0.29127734261634547</v>
      </c>
      <c r="AV471" s="2">
        <f t="shared" si="263"/>
        <v>0.29010456534716883</v>
      </c>
      <c r="AW471" s="2">
        <f t="shared" si="263"/>
        <v>0.29055656678700881</v>
      </c>
      <c r="AX471" s="2">
        <f t="shared" si="263"/>
        <v>0.28836422793902755</v>
      </c>
      <c r="AY471" s="2">
        <f t="shared" si="263"/>
        <v>0.28300682861300752</v>
      </c>
      <c r="AZ471" s="2">
        <f t="shared" si="263"/>
        <v>0.2804064478660952</v>
      </c>
      <c r="BA471" s="2">
        <f t="shared" si="263"/>
        <v>0.28380204733088399</v>
      </c>
      <c r="BB471" s="2">
        <f t="shared" ref="BB471" si="264">IF(BB88="inf",0,BB88/BB$383)</f>
        <v>0.27996772568426681</v>
      </c>
    </row>
    <row r="472" spans="1:54" x14ac:dyDescent="0.3">
      <c r="A472" t="str">
        <f t="shared" si="198"/>
        <v>'Christophe Gadbled'</v>
      </c>
      <c r="B472" s="2">
        <f t="shared" ref="B472:AG472" si="265">IF(B89="inf",0,B89/B$383)</f>
        <v>0</v>
      </c>
      <c r="C472" s="2">
        <f t="shared" si="265"/>
        <v>0</v>
      </c>
      <c r="D472" s="2">
        <f t="shared" si="265"/>
        <v>0</v>
      </c>
      <c r="E472" s="2">
        <f t="shared" si="265"/>
        <v>0</v>
      </c>
      <c r="F472" s="2">
        <f t="shared" si="265"/>
        <v>0</v>
      </c>
      <c r="G472" s="2">
        <f t="shared" si="265"/>
        <v>0.27443202307969711</v>
      </c>
      <c r="H472" s="2">
        <f t="shared" si="265"/>
        <v>0.23386601106330607</v>
      </c>
      <c r="I472" s="2">
        <f t="shared" si="265"/>
        <v>0.22279691617058606</v>
      </c>
      <c r="J472" s="2">
        <f t="shared" si="265"/>
        <v>0.22279691617058722</v>
      </c>
      <c r="K472" s="2">
        <f t="shared" si="265"/>
        <v>0.22078591921601481</v>
      </c>
      <c r="L472" s="2">
        <f t="shared" si="265"/>
        <v>0.21325818906464092</v>
      </c>
      <c r="M472" s="2">
        <f t="shared" si="265"/>
        <v>0.21118682741821163</v>
      </c>
      <c r="N472" s="2">
        <f t="shared" si="265"/>
        <v>0.20886828702997809</v>
      </c>
      <c r="O472" s="2">
        <f t="shared" si="265"/>
        <v>0.18909442297073442</v>
      </c>
      <c r="P472" s="2">
        <f t="shared" si="265"/>
        <v>0.18909442297073484</v>
      </c>
      <c r="Q472" s="2">
        <f t="shared" si="265"/>
        <v>0.18603829960613907</v>
      </c>
      <c r="R472" s="2">
        <f t="shared" si="265"/>
        <v>0.18066473226061716</v>
      </c>
      <c r="S472" s="2">
        <f t="shared" si="265"/>
        <v>0.17917593198168733</v>
      </c>
      <c r="T472" s="2">
        <f t="shared" si="265"/>
        <v>0.1791759319816873</v>
      </c>
      <c r="U472" s="2">
        <f t="shared" si="265"/>
        <v>0.1791759319816873</v>
      </c>
      <c r="V472" s="2">
        <f t="shared" si="265"/>
        <v>0.17917593198168727</v>
      </c>
      <c r="W472" s="2">
        <f t="shared" si="265"/>
        <v>0.19625143440010223</v>
      </c>
      <c r="X472" s="2">
        <f t="shared" si="265"/>
        <v>0.19468757905388281</v>
      </c>
      <c r="Y472" s="2">
        <f t="shared" si="265"/>
        <v>0.1921022415256354</v>
      </c>
      <c r="Z472" s="2">
        <f t="shared" si="265"/>
        <v>0.18648380140056717</v>
      </c>
      <c r="AA472" s="2">
        <f t="shared" si="265"/>
        <v>0.26763430177615183</v>
      </c>
      <c r="AB472" s="2">
        <f t="shared" si="265"/>
        <v>0.26002919295602206</v>
      </c>
      <c r="AC472" s="2">
        <f t="shared" si="265"/>
        <v>0.25386135883056021</v>
      </c>
      <c r="AD472" s="2">
        <f t="shared" si="265"/>
        <v>0.2488565441723172</v>
      </c>
      <c r="AE472" s="2">
        <f t="shared" si="265"/>
        <v>0.24885654417231759</v>
      </c>
      <c r="AF472" s="2">
        <f t="shared" si="265"/>
        <v>0.244196329869557</v>
      </c>
      <c r="AG472" s="2">
        <f t="shared" si="265"/>
        <v>0.23398440810100785</v>
      </c>
      <c r="AH472" s="2">
        <f t="shared" ref="AH472:BA472" si="266">IF(AH89="inf",0,AH89/AH$383)</f>
        <v>0.21896435510090859</v>
      </c>
      <c r="AI472" s="2">
        <f t="shared" si="266"/>
        <v>0.20457871047805987</v>
      </c>
      <c r="AJ472" s="2">
        <f t="shared" si="266"/>
        <v>0.22274431033555075</v>
      </c>
      <c r="AK472" s="2">
        <f t="shared" si="266"/>
        <v>0.22274431033555173</v>
      </c>
      <c r="AL472" s="2">
        <f t="shared" si="266"/>
        <v>0.22274431033555112</v>
      </c>
      <c r="AM472" s="2">
        <f t="shared" si="266"/>
        <v>0.22149302707136959</v>
      </c>
      <c r="AN472" s="2">
        <f t="shared" si="266"/>
        <v>0.23147983022434693</v>
      </c>
      <c r="AO472" s="2">
        <f t="shared" si="266"/>
        <v>0.22968129669070958</v>
      </c>
      <c r="AP472" s="2">
        <f t="shared" si="266"/>
        <v>0.21206000297044397</v>
      </c>
      <c r="AQ472" s="2">
        <f t="shared" si="266"/>
        <v>0.21206000297044389</v>
      </c>
      <c r="AR472" s="2">
        <f t="shared" si="266"/>
        <v>0.20916560824005231</v>
      </c>
      <c r="AS472" s="2">
        <f t="shared" si="266"/>
        <v>0.26073332483662098</v>
      </c>
      <c r="AT472" s="2">
        <f t="shared" si="266"/>
        <v>0.25956216812965549</v>
      </c>
      <c r="AU472" s="2">
        <f t="shared" si="266"/>
        <v>0.26360477003691168</v>
      </c>
      <c r="AV472" s="2">
        <f t="shared" si="266"/>
        <v>0.26254341154067967</v>
      </c>
      <c r="AW472" s="2">
        <f t="shared" si="266"/>
        <v>0.26299472323943929</v>
      </c>
      <c r="AX472" s="2">
        <f t="shared" si="266"/>
        <v>0.26101034699577802</v>
      </c>
      <c r="AY472" s="2">
        <f t="shared" si="266"/>
        <v>0.25616114407253993</v>
      </c>
      <c r="AZ472" s="2">
        <f t="shared" si="266"/>
        <v>0.2538008480913897</v>
      </c>
      <c r="BA472" s="2">
        <f t="shared" si="266"/>
        <v>0.25691348093411326</v>
      </c>
      <c r="BB472" s="2">
        <f t="shared" ref="BB472" si="267">IF(BB89="inf",0,BB89/BB$383)</f>
        <v>0.25344243859837984</v>
      </c>
    </row>
    <row r="473" spans="1:54" x14ac:dyDescent="0.3">
      <c r="A473" t="str">
        <f t="shared" si="198"/>
        <v>'Jean-Baptiste dAlembert'</v>
      </c>
      <c r="B473" s="2">
        <f t="shared" ref="B473:AG473" si="268">IF(B90="inf",0,B90/B$383)</f>
        <v>0</v>
      </c>
      <c r="C473" s="2">
        <f t="shared" si="268"/>
        <v>0</v>
      </c>
      <c r="D473" s="2">
        <f t="shared" si="268"/>
        <v>0</v>
      </c>
      <c r="E473" s="2">
        <f t="shared" si="268"/>
        <v>0</v>
      </c>
      <c r="F473" s="2">
        <f t="shared" si="268"/>
        <v>0</v>
      </c>
      <c r="G473" s="2">
        <f t="shared" si="268"/>
        <v>0.27443202307969711</v>
      </c>
      <c r="H473" s="2">
        <f t="shared" si="268"/>
        <v>0.23386601106330607</v>
      </c>
      <c r="I473" s="2">
        <f t="shared" si="268"/>
        <v>0.22279691617058606</v>
      </c>
      <c r="J473" s="2">
        <f t="shared" si="268"/>
        <v>0.22279691617058722</v>
      </c>
      <c r="K473" s="2">
        <f t="shared" si="268"/>
        <v>0.22078591921601481</v>
      </c>
      <c r="L473" s="2">
        <f t="shared" si="268"/>
        <v>0.21325818906464092</v>
      </c>
      <c r="M473" s="2">
        <f t="shared" si="268"/>
        <v>0.21118682741821163</v>
      </c>
      <c r="N473" s="2">
        <f t="shared" si="268"/>
        <v>0.20886828702997809</v>
      </c>
      <c r="O473" s="2">
        <f t="shared" si="268"/>
        <v>0.18909442297073442</v>
      </c>
      <c r="P473" s="2">
        <f t="shared" si="268"/>
        <v>0.18909442297073484</v>
      </c>
      <c r="Q473" s="2">
        <f t="shared" si="268"/>
        <v>0.18603829960613907</v>
      </c>
      <c r="R473" s="2">
        <f t="shared" si="268"/>
        <v>0.18066473226061716</v>
      </c>
      <c r="S473" s="2">
        <f t="shared" si="268"/>
        <v>0.17917593198168733</v>
      </c>
      <c r="T473" s="2">
        <f t="shared" si="268"/>
        <v>0.1791759319816873</v>
      </c>
      <c r="U473" s="2">
        <f t="shared" si="268"/>
        <v>0.1791759319816873</v>
      </c>
      <c r="V473" s="2">
        <f t="shared" si="268"/>
        <v>0.17917593198168727</v>
      </c>
      <c r="W473" s="2">
        <f t="shared" si="268"/>
        <v>0.19625143440010223</v>
      </c>
      <c r="X473" s="2">
        <f t="shared" si="268"/>
        <v>0.19468757905388281</v>
      </c>
      <c r="Y473" s="2">
        <f t="shared" si="268"/>
        <v>0.1921022415256354</v>
      </c>
      <c r="Z473" s="2">
        <f t="shared" si="268"/>
        <v>0.18648380140056717</v>
      </c>
      <c r="AA473" s="2">
        <f t="shared" si="268"/>
        <v>0.26763430177615183</v>
      </c>
      <c r="AB473" s="2">
        <f t="shared" si="268"/>
        <v>0.26002919295602206</v>
      </c>
      <c r="AC473" s="2">
        <f t="shared" si="268"/>
        <v>0.25386135883056021</v>
      </c>
      <c r="AD473" s="2">
        <f t="shared" si="268"/>
        <v>0.2488565441723172</v>
      </c>
      <c r="AE473" s="2">
        <f t="shared" si="268"/>
        <v>0.24885654417231759</v>
      </c>
      <c r="AF473" s="2">
        <f t="shared" si="268"/>
        <v>0.244196329869557</v>
      </c>
      <c r="AG473" s="2">
        <f t="shared" si="268"/>
        <v>0.23398440810100785</v>
      </c>
      <c r="AH473" s="2">
        <f t="shared" ref="AH473:BA473" si="269">IF(AH90="inf",0,AH90/AH$383)</f>
        <v>0.21896435510090859</v>
      </c>
      <c r="AI473" s="2">
        <f t="shared" si="269"/>
        <v>0.20457871047805987</v>
      </c>
      <c r="AJ473" s="2">
        <f t="shared" si="269"/>
        <v>0.22274431033555075</v>
      </c>
      <c r="AK473" s="2">
        <f t="shared" si="269"/>
        <v>0.22274431033555173</v>
      </c>
      <c r="AL473" s="2">
        <f t="shared" si="269"/>
        <v>0.22274431033555112</v>
      </c>
      <c r="AM473" s="2">
        <f t="shared" si="269"/>
        <v>0.22149302707136959</v>
      </c>
      <c r="AN473" s="2">
        <f t="shared" si="269"/>
        <v>0.23147983022434693</v>
      </c>
      <c r="AO473" s="2">
        <f t="shared" si="269"/>
        <v>0.22968129669070958</v>
      </c>
      <c r="AP473" s="2">
        <f t="shared" si="269"/>
        <v>0.21206000297044397</v>
      </c>
      <c r="AQ473" s="2">
        <f t="shared" si="269"/>
        <v>0.21206000297044389</v>
      </c>
      <c r="AR473" s="2">
        <f t="shared" si="269"/>
        <v>0.20916560824005231</v>
      </c>
      <c r="AS473" s="2">
        <f t="shared" si="269"/>
        <v>0.26073332483662098</v>
      </c>
      <c r="AT473" s="2">
        <f t="shared" si="269"/>
        <v>0.25956216812965549</v>
      </c>
      <c r="AU473" s="2">
        <f t="shared" si="269"/>
        <v>0.26360477003691168</v>
      </c>
      <c r="AV473" s="2">
        <f t="shared" si="269"/>
        <v>0.26254341154067967</v>
      </c>
      <c r="AW473" s="2">
        <f t="shared" si="269"/>
        <v>0.26299472323943929</v>
      </c>
      <c r="AX473" s="2">
        <f t="shared" si="269"/>
        <v>0.26101034699577802</v>
      </c>
      <c r="AY473" s="2">
        <f t="shared" si="269"/>
        <v>0.25616114407253993</v>
      </c>
      <c r="AZ473" s="2">
        <f t="shared" si="269"/>
        <v>0.2538008480913897</v>
      </c>
      <c r="BA473" s="2">
        <f t="shared" si="269"/>
        <v>0.25691348093411326</v>
      </c>
      <c r="BB473" s="2">
        <f t="shared" ref="BB473" si="270">IF(BB90="inf",0,BB90/BB$383)</f>
        <v>0.25344243859837984</v>
      </c>
    </row>
    <row r="474" spans="1:54" x14ac:dyDescent="0.3">
      <c r="A474" t="str">
        <f t="shared" si="198"/>
        <v>'Balthasar Gibert'</v>
      </c>
      <c r="B474" s="2">
        <f t="shared" ref="B474:AG474" si="271">IF(B91="inf",0,B91/B$383)</f>
        <v>0</v>
      </c>
      <c r="C474" s="2">
        <f t="shared" si="271"/>
        <v>0</v>
      </c>
      <c r="D474" s="2">
        <f t="shared" si="271"/>
        <v>0</v>
      </c>
      <c r="E474" s="2">
        <f t="shared" si="271"/>
        <v>0</v>
      </c>
      <c r="F474" s="2">
        <f t="shared" si="271"/>
        <v>0</v>
      </c>
      <c r="G474" s="2">
        <f t="shared" si="271"/>
        <v>0.28565132027086593</v>
      </c>
      <c r="H474" s="2">
        <f t="shared" si="271"/>
        <v>0.24342689339616186</v>
      </c>
      <c r="I474" s="2">
        <f t="shared" si="271"/>
        <v>0.23190527308805797</v>
      </c>
      <c r="J474" s="2">
        <f t="shared" si="271"/>
        <v>0.23190527308805886</v>
      </c>
      <c r="K474" s="2">
        <f t="shared" si="271"/>
        <v>0.22981206279616992</v>
      </c>
      <c r="L474" s="2">
        <f t="shared" si="271"/>
        <v>0.22197658487981092</v>
      </c>
      <c r="M474" s="2">
        <f t="shared" si="271"/>
        <v>0.21982054207394219</v>
      </c>
      <c r="N474" s="2">
        <f t="shared" si="271"/>
        <v>0.2174072153944682</v>
      </c>
      <c r="O474" s="2">
        <f t="shared" si="271"/>
        <v>0.1968249585864166</v>
      </c>
      <c r="P474" s="2">
        <f t="shared" si="271"/>
        <v>0.19682495858641649</v>
      </c>
      <c r="Q474" s="2">
        <f t="shared" si="271"/>
        <v>0.19364389515143324</v>
      </c>
      <c r="R474" s="2">
        <f t="shared" si="271"/>
        <v>0.18805064626747542</v>
      </c>
      <c r="S474" s="2">
        <f t="shared" si="271"/>
        <v>0.18650098103335494</v>
      </c>
      <c r="T474" s="2">
        <f t="shared" si="271"/>
        <v>0.18650098103335488</v>
      </c>
      <c r="U474" s="2">
        <f t="shared" si="271"/>
        <v>0.18650098103335488</v>
      </c>
      <c r="V474" s="2">
        <f t="shared" si="271"/>
        <v>0.18650098103335522</v>
      </c>
      <c r="W474" s="2">
        <f t="shared" si="271"/>
        <v>0.20120083919650444</v>
      </c>
      <c r="X474" s="2">
        <f t="shared" si="271"/>
        <v>0.19959754386771822</v>
      </c>
      <c r="Y474" s="2">
        <f t="shared" si="271"/>
        <v>0.19694700486972483</v>
      </c>
      <c r="Z474" s="2">
        <f t="shared" si="271"/>
        <v>0.19118686929876955</v>
      </c>
      <c r="AA474" s="2">
        <f t="shared" si="271"/>
        <v>0.25808938692701366</v>
      </c>
      <c r="AB474" s="2">
        <f t="shared" si="271"/>
        <v>0.25075550685306774</v>
      </c>
      <c r="AC474" s="2">
        <f t="shared" si="271"/>
        <v>0.24480764248163397</v>
      </c>
      <c r="AD474" s="2">
        <f t="shared" si="271"/>
        <v>0.23998131962893227</v>
      </c>
      <c r="AE474" s="2">
        <f t="shared" si="271"/>
        <v>0.23998131962893249</v>
      </c>
      <c r="AF474" s="2">
        <f t="shared" si="271"/>
        <v>0.23548730729805337</v>
      </c>
      <c r="AG474" s="2">
        <f t="shared" si="271"/>
        <v>0.22563958370246059</v>
      </c>
      <c r="AH474" s="2">
        <f t="shared" ref="AH474:BA474" si="272">IF(AH91="inf",0,AH91/AH$383)</f>
        <v>0.21115520615936834</v>
      </c>
      <c r="AI474" s="2">
        <f t="shared" si="272"/>
        <v>0.19728261144105189</v>
      </c>
      <c r="AJ474" s="2">
        <f t="shared" si="272"/>
        <v>0.21266685035762656</v>
      </c>
      <c r="AK474" s="2">
        <f t="shared" si="272"/>
        <v>0.21266685035762739</v>
      </c>
      <c r="AL474" s="2">
        <f t="shared" si="272"/>
        <v>0.21266685035762672</v>
      </c>
      <c r="AM474" s="2">
        <f t="shared" si="272"/>
        <v>0.21147217799855353</v>
      </c>
      <c r="AN474" s="2">
        <f t="shared" si="272"/>
        <v>0.22046030083623347</v>
      </c>
      <c r="AO474" s="2">
        <f t="shared" si="272"/>
        <v>0.2187473859636706</v>
      </c>
      <c r="AP474" s="2">
        <f t="shared" si="272"/>
        <v>0.20196494875983931</v>
      </c>
      <c r="AQ474" s="2">
        <f t="shared" si="272"/>
        <v>0.20196494875984</v>
      </c>
      <c r="AR474" s="2">
        <f t="shared" si="272"/>
        <v>0.19920834084120428</v>
      </c>
      <c r="AS474" s="2">
        <f t="shared" si="272"/>
        <v>0.24374767650425899</v>
      </c>
      <c r="AT474" s="2">
        <f t="shared" si="272"/>
        <v>0.24265281559100807</v>
      </c>
      <c r="AU474" s="2">
        <f t="shared" si="272"/>
        <v>0.24632790823396891</v>
      </c>
      <c r="AV474" s="2">
        <f t="shared" si="272"/>
        <v>0.24533611199968011</v>
      </c>
      <c r="AW474" s="2">
        <f t="shared" si="272"/>
        <v>0.24572007077527297</v>
      </c>
      <c r="AX474" s="2">
        <f t="shared" si="272"/>
        <v>0.24386603710862301</v>
      </c>
      <c r="AY474" s="2">
        <f t="shared" si="272"/>
        <v>0.23933535120426405</v>
      </c>
      <c r="AZ474" s="2">
        <f t="shared" si="272"/>
        <v>0.23697594296553814</v>
      </c>
      <c r="BA474" s="2">
        <f t="shared" si="272"/>
        <v>0.23984914251266787</v>
      </c>
      <c r="BB474" s="2">
        <f t="shared" ref="BB474" si="273">IF(BB91="inf",0,BB91/BB$383)</f>
        <v>0.23660864876814242</v>
      </c>
    </row>
    <row r="475" spans="1:54" x14ac:dyDescent="0.3">
      <c r="A475" t="str">
        <f t="shared" si="198"/>
        <v>'Leonor Caron'</v>
      </c>
      <c r="B475" s="2">
        <f t="shared" ref="B475:AG475" si="274">IF(B92="inf",0,B92/B$383)</f>
        <v>0</v>
      </c>
      <c r="C475" s="2">
        <f t="shared" si="274"/>
        <v>0</v>
      </c>
      <c r="D475" s="2">
        <f t="shared" si="274"/>
        <v>0</v>
      </c>
      <c r="E475" s="2">
        <f t="shared" si="274"/>
        <v>0</v>
      </c>
      <c r="F475" s="2">
        <f t="shared" si="274"/>
        <v>0</v>
      </c>
      <c r="G475" s="2">
        <f t="shared" si="274"/>
        <v>0.28565132027086593</v>
      </c>
      <c r="H475" s="2">
        <f t="shared" si="274"/>
        <v>0.24342689339616186</v>
      </c>
      <c r="I475" s="2">
        <f t="shared" si="274"/>
        <v>0.23190527308805797</v>
      </c>
      <c r="J475" s="2">
        <f t="shared" si="274"/>
        <v>0.23190527308805886</v>
      </c>
      <c r="K475" s="2">
        <f t="shared" si="274"/>
        <v>0.22981206279616992</v>
      </c>
      <c r="L475" s="2">
        <f t="shared" si="274"/>
        <v>0.22197658487981092</v>
      </c>
      <c r="M475" s="2">
        <f t="shared" si="274"/>
        <v>0.21982054207394219</v>
      </c>
      <c r="N475" s="2">
        <f t="shared" si="274"/>
        <v>0.2174072153944682</v>
      </c>
      <c r="O475" s="2">
        <f t="shared" si="274"/>
        <v>0.1968249585864166</v>
      </c>
      <c r="P475" s="2">
        <f t="shared" si="274"/>
        <v>0.19682495858641649</v>
      </c>
      <c r="Q475" s="2">
        <f t="shared" si="274"/>
        <v>0.19364389515143324</v>
      </c>
      <c r="R475" s="2">
        <f t="shared" si="274"/>
        <v>0.18805064626747542</v>
      </c>
      <c r="S475" s="2">
        <f t="shared" si="274"/>
        <v>0.18650098103335494</v>
      </c>
      <c r="T475" s="2">
        <f t="shared" si="274"/>
        <v>0.18650098103335488</v>
      </c>
      <c r="U475" s="2">
        <f t="shared" si="274"/>
        <v>0.18650098103335488</v>
      </c>
      <c r="V475" s="2">
        <f t="shared" si="274"/>
        <v>0.18650098103335522</v>
      </c>
      <c r="W475" s="2">
        <f t="shared" si="274"/>
        <v>0.20120083919650444</v>
      </c>
      <c r="X475" s="2">
        <f t="shared" si="274"/>
        <v>0.19959754386771822</v>
      </c>
      <c r="Y475" s="2">
        <f t="shared" si="274"/>
        <v>0.19694700486972483</v>
      </c>
      <c r="Z475" s="2">
        <f t="shared" si="274"/>
        <v>0.19118686929876955</v>
      </c>
      <c r="AA475" s="2">
        <f t="shared" si="274"/>
        <v>0.25808938692701366</v>
      </c>
      <c r="AB475" s="2">
        <f t="shared" si="274"/>
        <v>0.25075550685306774</v>
      </c>
      <c r="AC475" s="2">
        <f t="shared" si="274"/>
        <v>0.24480764248163397</v>
      </c>
      <c r="AD475" s="2">
        <f t="shared" si="274"/>
        <v>0.23998131962893227</v>
      </c>
      <c r="AE475" s="2">
        <f t="shared" si="274"/>
        <v>0.23998131962893249</v>
      </c>
      <c r="AF475" s="2">
        <f t="shared" si="274"/>
        <v>0.23548730729805337</v>
      </c>
      <c r="AG475" s="2">
        <f t="shared" si="274"/>
        <v>0.22563958370246059</v>
      </c>
      <c r="AH475" s="2">
        <f t="shared" ref="AH475:BA475" si="275">IF(AH92="inf",0,AH92/AH$383)</f>
        <v>0.21115520615936834</v>
      </c>
      <c r="AI475" s="2">
        <f t="shared" si="275"/>
        <v>0.19728261144105189</v>
      </c>
      <c r="AJ475" s="2">
        <f t="shared" si="275"/>
        <v>0.21266685035762656</v>
      </c>
      <c r="AK475" s="2">
        <f t="shared" si="275"/>
        <v>0.21266685035762739</v>
      </c>
      <c r="AL475" s="2">
        <f t="shared" si="275"/>
        <v>0.21266685035762672</v>
      </c>
      <c r="AM475" s="2">
        <f t="shared" si="275"/>
        <v>0.21147217799855353</v>
      </c>
      <c r="AN475" s="2">
        <f t="shared" si="275"/>
        <v>0.22046030083623347</v>
      </c>
      <c r="AO475" s="2">
        <f t="shared" si="275"/>
        <v>0.2187473859636706</v>
      </c>
      <c r="AP475" s="2">
        <f t="shared" si="275"/>
        <v>0.20196494875983931</v>
      </c>
      <c r="AQ475" s="2">
        <f t="shared" si="275"/>
        <v>0.20196494875984</v>
      </c>
      <c r="AR475" s="2">
        <f t="shared" si="275"/>
        <v>0.19920834084120428</v>
      </c>
      <c r="AS475" s="2">
        <f t="shared" si="275"/>
        <v>0.24374767650425899</v>
      </c>
      <c r="AT475" s="2">
        <f t="shared" si="275"/>
        <v>0.24265281559100807</v>
      </c>
      <c r="AU475" s="2">
        <f t="shared" si="275"/>
        <v>0.24632790823396891</v>
      </c>
      <c r="AV475" s="2">
        <f t="shared" si="275"/>
        <v>0.24533611199968011</v>
      </c>
      <c r="AW475" s="2">
        <f t="shared" si="275"/>
        <v>0.24572007077527297</v>
      </c>
      <c r="AX475" s="2">
        <f t="shared" si="275"/>
        <v>0.24386603710862301</v>
      </c>
      <c r="AY475" s="2">
        <f t="shared" si="275"/>
        <v>0.23933535120426405</v>
      </c>
      <c r="AZ475" s="2">
        <f t="shared" si="275"/>
        <v>0.23697594296553814</v>
      </c>
      <c r="BA475" s="2">
        <f t="shared" si="275"/>
        <v>0.23984914251266787</v>
      </c>
      <c r="BB475" s="2">
        <f t="shared" ref="BB475" si="276">IF(BB92="inf",0,BB92/BB$383)</f>
        <v>0.23660864876814242</v>
      </c>
    </row>
    <row r="476" spans="1:54" x14ac:dyDescent="0.3">
      <c r="A476" t="str">
        <f t="shared" si="198"/>
        <v>'Tjalling Koopmans (1975)'</v>
      </c>
      <c r="B476" s="2">
        <f t="shared" ref="B476:AG476" si="277">IF(B93="inf",0,B93/B$383)</f>
        <v>0</v>
      </c>
      <c r="C476" s="2">
        <f t="shared" si="277"/>
        <v>0</v>
      </c>
      <c r="D476" s="2">
        <f t="shared" si="277"/>
        <v>0</v>
      </c>
      <c r="E476" s="2">
        <f t="shared" si="277"/>
        <v>0</v>
      </c>
      <c r="F476" s="2">
        <f t="shared" si="277"/>
        <v>0</v>
      </c>
      <c r="G476" s="2">
        <f t="shared" si="277"/>
        <v>0</v>
      </c>
      <c r="H476" s="2">
        <f t="shared" si="277"/>
        <v>0</v>
      </c>
      <c r="I476" s="2">
        <f t="shared" si="277"/>
        <v>0</v>
      </c>
      <c r="J476" s="2">
        <f t="shared" si="277"/>
        <v>0</v>
      </c>
      <c r="K476" s="2">
        <f t="shared" si="277"/>
        <v>0</v>
      </c>
      <c r="L476" s="2">
        <f t="shared" si="277"/>
        <v>0</v>
      </c>
      <c r="M476" s="2">
        <f t="shared" si="277"/>
        <v>0</v>
      </c>
      <c r="N476" s="2">
        <f t="shared" si="277"/>
        <v>0</v>
      </c>
      <c r="O476" s="2">
        <f t="shared" si="277"/>
        <v>0</v>
      </c>
      <c r="P476" s="2">
        <f t="shared" si="277"/>
        <v>0</v>
      </c>
      <c r="Q476" s="2">
        <f t="shared" si="277"/>
        <v>0</v>
      </c>
      <c r="R476" s="2">
        <f t="shared" si="277"/>
        <v>0</v>
      </c>
      <c r="S476" s="2">
        <f t="shared" si="277"/>
        <v>0</v>
      </c>
      <c r="T476" s="2">
        <f t="shared" si="277"/>
        <v>0</v>
      </c>
      <c r="U476" s="2">
        <f t="shared" si="277"/>
        <v>0</v>
      </c>
      <c r="V476" s="2">
        <f t="shared" si="277"/>
        <v>0</v>
      </c>
      <c r="W476" s="2">
        <f t="shared" si="277"/>
        <v>0</v>
      </c>
      <c r="X476" s="2">
        <f t="shared" si="277"/>
        <v>0</v>
      </c>
      <c r="Y476" s="2">
        <f t="shared" si="277"/>
        <v>0</v>
      </c>
      <c r="Z476" s="2">
        <f t="shared" si="277"/>
        <v>0</v>
      </c>
      <c r="AA476" s="2">
        <f t="shared" si="277"/>
        <v>0</v>
      </c>
      <c r="AB476" s="2">
        <f t="shared" si="277"/>
        <v>0</v>
      </c>
      <c r="AC476" s="2">
        <f t="shared" si="277"/>
        <v>0</v>
      </c>
      <c r="AD476" s="2">
        <f t="shared" si="277"/>
        <v>0</v>
      </c>
      <c r="AE476" s="2">
        <f t="shared" si="277"/>
        <v>0</v>
      </c>
      <c r="AF476" s="2">
        <f t="shared" si="277"/>
        <v>0</v>
      </c>
      <c r="AG476" s="2">
        <f t="shared" si="277"/>
        <v>8.0077959494958162E-2</v>
      </c>
      <c r="AH476" s="2">
        <f t="shared" ref="AH476:BA476" si="278">IF(AH93="inf",0,AH93/AH$383)</f>
        <v>7.4937552039966646E-2</v>
      </c>
      <c r="AI476" s="2">
        <f t="shared" si="278"/>
        <v>7.0014262164514979E-2</v>
      </c>
      <c r="AJ476" s="2">
        <f t="shared" si="278"/>
        <v>6.7791746623863419E-2</v>
      </c>
      <c r="AK476" s="2">
        <f t="shared" si="278"/>
        <v>6.7791746623863433E-2</v>
      </c>
      <c r="AL476" s="2">
        <f t="shared" si="278"/>
        <v>6.7791746623863461E-2</v>
      </c>
      <c r="AM476" s="2">
        <f t="shared" si="278"/>
        <v>6.741092128259088E-2</v>
      </c>
      <c r="AN476" s="2">
        <f t="shared" si="278"/>
        <v>6.7410921282590922E-2</v>
      </c>
      <c r="AO476" s="2">
        <f t="shared" si="278"/>
        <v>6.6887157279729215E-2</v>
      </c>
      <c r="AP476" s="2">
        <f t="shared" si="278"/>
        <v>6.1755532452101629E-2</v>
      </c>
      <c r="AQ476" s="2">
        <f t="shared" si="278"/>
        <v>6.175553245210158E-2</v>
      </c>
      <c r="AR476" s="2">
        <f t="shared" si="278"/>
        <v>6.0912634757118576E-2</v>
      </c>
      <c r="AS476" s="2">
        <f t="shared" si="278"/>
        <v>6.091263475711859E-2</v>
      </c>
      <c r="AT476" s="2">
        <f t="shared" si="278"/>
        <v>6.0639028608846221E-2</v>
      </c>
      <c r="AU476" s="2">
        <f t="shared" si="278"/>
        <v>6.0639028608846179E-2</v>
      </c>
      <c r="AV476" s="2">
        <f t="shared" si="278"/>
        <v>6.0394876167263918E-2</v>
      </c>
      <c r="AW476" s="2">
        <f t="shared" si="278"/>
        <v>5.9735285624598629E-2</v>
      </c>
      <c r="AX476" s="2">
        <f t="shared" si="278"/>
        <v>5.9284564483726675E-2</v>
      </c>
      <c r="AY476" s="2">
        <f t="shared" si="278"/>
        <v>5.818314116198367E-2</v>
      </c>
      <c r="AZ476" s="2">
        <f t="shared" si="278"/>
        <v>5.6027391169015991E-2</v>
      </c>
      <c r="BA476" s="2">
        <f t="shared" si="278"/>
        <v>5.6027391169016096E-2</v>
      </c>
      <c r="BB476" s="2">
        <f t="shared" ref="BB476" si="279">IF(BB93="inf",0,BB93/BB$383)</f>
        <v>5.5270430319778768E-2</v>
      </c>
    </row>
    <row r="477" spans="1:54" x14ac:dyDescent="0.3">
      <c r="A477" t="str">
        <f t="shared" si="198"/>
        <v>'Hendrik Kramers'</v>
      </c>
      <c r="B477" s="2">
        <f t="shared" ref="B477:AG477" si="280">IF(B94="inf",0,B94/B$383)</f>
        <v>0</v>
      </c>
      <c r="C477" s="2">
        <f t="shared" si="280"/>
        <v>0</v>
      </c>
      <c r="D477" s="2">
        <f t="shared" si="280"/>
        <v>0</v>
      </c>
      <c r="E477" s="2">
        <f t="shared" si="280"/>
        <v>0</v>
      </c>
      <c r="F477" s="2">
        <f t="shared" si="280"/>
        <v>0</v>
      </c>
      <c r="G477" s="2">
        <f t="shared" si="280"/>
        <v>0</v>
      </c>
      <c r="H477" s="2">
        <f t="shared" si="280"/>
        <v>8.6047940995697444E-2</v>
      </c>
      <c r="I477" s="2">
        <f t="shared" si="280"/>
        <v>8.1975212257245855E-2</v>
      </c>
      <c r="J477" s="2">
        <f t="shared" si="280"/>
        <v>8.197521225724623E-2</v>
      </c>
      <c r="K477" s="2">
        <f t="shared" si="280"/>
        <v>8.1235292221398317E-2</v>
      </c>
      <c r="L477" s="2">
        <f t="shared" si="280"/>
        <v>7.846556233653007E-2</v>
      </c>
      <c r="M477" s="2">
        <f t="shared" si="280"/>
        <v>7.7703431901575831E-2</v>
      </c>
      <c r="N477" s="2">
        <f t="shared" si="280"/>
        <v>7.6850355280412438E-2</v>
      </c>
      <c r="O477" s="2">
        <f t="shared" si="280"/>
        <v>6.9574820541137561E-2</v>
      </c>
      <c r="P477" s="2">
        <f t="shared" si="280"/>
        <v>6.9574820541137603E-2</v>
      </c>
      <c r="Q477" s="2">
        <f t="shared" si="280"/>
        <v>6.8450359907646433E-2</v>
      </c>
      <c r="R477" s="2">
        <f t="shared" si="280"/>
        <v>6.6473226061725066E-2</v>
      </c>
      <c r="S477" s="2">
        <f t="shared" si="280"/>
        <v>6.5925441465009768E-2</v>
      </c>
      <c r="T477" s="2">
        <f t="shared" si="280"/>
        <v>6.5925441465009782E-2</v>
      </c>
      <c r="U477" s="2">
        <f t="shared" si="280"/>
        <v>6.5925441465009782E-2</v>
      </c>
      <c r="V477" s="2">
        <f t="shared" si="280"/>
        <v>6.5925441465009796E-2</v>
      </c>
      <c r="W477" s="2">
        <f t="shared" si="280"/>
        <v>6.426112456968007E-2</v>
      </c>
      <c r="X477" s="2">
        <f t="shared" si="280"/>
        <v>6.3749051353402406E-2</v>
      </c>
      <c r="Y477" s="2">
        <f t="shared" si="280"/>
        <v>6.2902501123258972E-2</v>
      </c>
      <c r="Z477" s="2">
        <f t="shared" si="280"/>
        <v>6.1062783202888403E-2</v>
      </c>
      <c r="AA477" s="2">
        <f t="shared" si="280"/>
        <v>6.1062783202888445E-2</v>
      </c>
      <c r="AB477" s="2">
        <f t="shared" si="280"/>
        <v>5.9327620303230043E-2</v>
      </c>
      <c r="AC477" s="2">
        <f t="shared" si="280"/>
        <v>5.7920382458398541E-2</v>
      </c>
      <c r="AD477" s="2">
        <f t="shared" si="280"/>
        <v>5.6778496271094742E-2</v>
      </c>
      <c r="AE477" s="2">
        <f t="shared" si="280"/>
        <v>5.6778496271094804E-2</v>
      </c>
      <c r="AF477" s="2">
        <f t="shared" si="280"/>
        <v>5.5715233252266259E-2</v>
      </c>
      <c r="AG477" s="2">
        <f t="shared" si="280"/>
        <v>9.7873061604948935E-2</v>
      </c>
      <c r="AH477" s="2">
        <f t="shared" ref="AH477:BA477" si="281">IF(AH94="inf",0,AH94/AH$383)</f>
        <v>9.1590341382181389E-2</v>
      </c>
      <c r="AI477" s="2">
        <f t="shared" si="281"/>
        <v>8.5572987089962693E-2</v>
      </c>
      <c r="AJ477" s="2">
        <f t="shared" si="281"/>
        <v>8.2856579206944128E-2</v>
      </c>
      <c r="AK477" s="2">
        <f t="shared" si="281"/>
        <v>8.2856579206944156E-2</v>
      </c>
      <c r="AL477" s="2">
        <f t="shared" si="281"/>
        <v>8.285657920694417E-2</v>
      </c>
      <c r="AM477" s="2">
        <f t="shared" si="281"/>
        <v>8.239112601205556E-2</v>
      </c>
      <c r="AN477" s="2">
        <f t="shared" si="281"/>
        <v>8.2391126012055532E-2</v>
      </c>
      <c r="AO477" s="2">
        <f t="shared" si="281"/>
        <v>8.1750970008557924E-2</v>
      </c>
      <c r="AP477" s="2">
        <f t="shared" si="281"/>
        <v>7.5478984108124217E-2</v>
      </c>
      <c r="AQ477" s="2">
        <f t="shared" si="281"/>
        <v>7.5478984108124189E-2</v>
      </c>
      <c r="AR477" s="2">
        <f t="shared" si="281"/>
        <v>7.4448775814256074E-2</v>
      </c>
      <c r="AS477" s="2">
        <f t="shared" si="281"/>
        <v>7.4448775814256019E-2</v>
      </c>
      <c r="AT477" s="2">
        <f t="shared" si="281"/>
        <v>7.4114368299700945E-2</v>
      </c>
      <c r="AU477" s="2">
        <f t="shared" si="281"/>
        <v>7.4114368299700847E-2</v>
      </c>
      <c r="AV477" s="2">
        <f t="shared" si="281"/>
        <v>7.3815959759989266E-2</v>
      </c>
      <c r="AW477" s="2">
        <f t="shared" si="281"/>
        <v>7.3009793541176107E-2</v>
      </c>
      <c r="AX477" s="2">
        <f t="shared" si="281"/>
        <v>7.2458912146777077E-2</v>
      </c>
      <c r="AY477" s="2">
        <f t="shared" si="281"/>
        <v>7.1112728086868929E-2</v>
      </c>
      <c r="AZ477" s="2">
        <f t="shared" si="281"/>
        <v>6.8477922539908406E-2</v>
      </c>
      <c r="BA477" s="2">
        <f t="shared" si="281"/>
        <v>6.8477922539908587E-2</v>
      </c>
      <c r="BB477" s="2">
        <f t="shared" ref="BB477" si="282">IF(BB94="inf",0,BB94/BB$383)</f>
        <v>6.7552748168618518E-2</v>
      </c>
    </row>
    <row r="478" spans="1:54" x14ac:dyDescent="0.3">
      <c r="A478" t="str">
        <f t="shared" si="198"/>
        <v>'Niels Bohr'</v>
      </c>
      <c r="B478" s="2">
        <f t="shared" ref="B478:AG478" si="283">IF(B95="inf",0,B95/B$383)</f>
        <v>0</v>
      </c>
      <c r="C478" s="2">
        <f t="shared" si="283"/>
        <v>0</v>
      </c>
      <c r="D478" s="2">
        <f t="shared" si="283"/>
        <v>0</v>
      </c>
      <c r="E478" s="2">
        <f t="shared" si="283"/>
        <v>0</v>
      </c>
      <c r="F478" s="2">
        <f t="shared" si="283"/>
        <v>0</v>
      </c>
      <c r="G478" s="2">
        <f t="shared" si="283"/>
        <v>0</v>
      </c>
      <c r="H478" s="2">
        <f t="shared" si="283"/>
        <v>0.12907191149354616</v>
      </c>
      <c r="I478" s="2">
        <f t="shared" si="283"/>
        <v>0.12296281838586878</v>
      </c>
      <c r="J478" s="2">
        <f t="shared" si="283"/>
        <v>0.12296281838586935</v>
      </c>
      <c r="K478" s="2">
        <f t="shared" si="283"/>
        <v>0.12185293833209748</v>
      </c>
      <c r="L478" s="2">
        <f t="shared" si="283"/>
        <v>0.11769834350479512</v>
      </c>
      <c r="M478" s="2">
        <f t="shared" si="283"/>
        <v>0.11655514785236376</v>
      </c>
      <c r="N478" s="2">
        <f t="shared" si="283"/>
        <v>0.11527553292061866</v>
      </c>
      <c r="O478" s="2">
        <f t="shared" si="283"/>
        <v>0.10436223081170634</v>
      </c>
      <c r="P478" s="2">
        <f t="shared" si="283"/>
        <v>0.10436223081170641</v>
      </c>
      <c r="Q478" s="2">
        <f t="shared" si="283"/>
        <v>0.10267553986146966</v>
      </c>
      <c r="R478" s="2">
        <f t="shared" si="283"/>
        <v>9.9709839092587599E-2</v>
      </c>
      <c r="S478" s="2">
        <f t="shared" si="283"/>
        <v>9.8888162197514645E-2</v>
      </c>
      <c r="T478" s="2">
        <f t="shared" si="283"/>
        <v>9.8888162197514673E-2</v>
      </c>
      <c r="U478" s="2">
        <f t="shared" si="283"/>
        <v>9.8888162197514673E-2</v>
      </c>
      <c r="V478" s="2">
        <f t="shared" si="283"/>
        <v>9.8888162197514701E-2</v>
      </c>
      <c r="W478" s="2">
        <f t="shared" si="283"/>
        <v>9.6391686854520112E-2</v>
      </c>
      <c r="X478" s="2">
        <f t="shared" si="283"/>
        <v>9.5623577030103601E-2</v>
      </c>
      <c r="Y478" s="2">
        <f t="shared" si="283"/>
        <v>9.4353751684888451E-2</v>
      </c>
      <c r="Z478" s="2">
        <f t="shared" si="283"/>
        <v>9.1594174804332601E-2</v>
      </c>
      <c r="AA478" s="2">
        <f t="shared" si="283"/>
        <v>9.159417480433267E-2</v>
      </c>
      <c r="AB478" s="2">
        <f t="shared" si="283"/>
        <v>8.8991430454845061E-2</v>
      </c>
      <c r="AC478" s="2">
        <f t="shared" si="283"/>
        <v>8.6880573687597815E-2</v>
      </c>
      <c r="AD478" s="2">
        <f t="shared" si="283"/>
        <v>8.5167744406642112E-2</v>
      </c>
      <c r="AE478" s="2">
        <f t="shared" si="283"/>
        <v>8.516774440664221E-2</v>
      </c>
      <c r="AF478" s="2">
        <f t="shared" si="283"/>
        <v>8.3572849878399399E-2</v>
      </c>
      <c r="AG478" s="2">
        <f t="shared" si="283"/>
        <v>0.11121938818744195</v>
      </c>
      <c r="AH478" s="2">
        <f t="shared" ref="AH478:BA478" si="284">IF(AH95="inf",0,AH95/AH$383)</f>
        <v>0.1040799333888425</v>
      </c>
      <c r="AI478" s="2">
        <f t="shared" si="284"/>
        <v>9.7242030784048542E-2</v>
      </c>
      <c r="AJ478" s="2">
        <f t="shared" si="284"/>
        <v>9.4155203644254698E-2</v>
      </c>
      <c r="AK478" s="2">
        <f t="shared" si="284"/>
        <v>9.4155203644254726E-2</v>
      </c>
      <c r="AL478" s="2">
        <f t="shared" si="284"/>
        <v>9.4155203644254754E-2</v>
      </c>
      <c r="AM478" s="2">
        <f t="shared" si="284"/>
        <v>9.3626279559154035E-2</v>
      </c>
      <c r="AN478" s="2">
        <f t="shared" si="284"/>
        <v>9.3626279559154008E-2</v>
      </c>
      <c r="AO478" s="2">
        <f t="shared" si="284"/>
        <v>9.289882955517946E-2</v>
      </c>
      <c r="AP478" s="2">
        <f t="shared" si="284"/>
        <v>8.5771572850141142E-2</v>
      </c>
      <c r="AQ478" s="2">
        <f t="shared" si="284"/>
        <v>8.5771572850141115E-2</v>
      </c>
      <c r="AR478" s="2">
        <f t="shared" si="284"/>
        <v>8.4600881607109171E-2</v>
      </c>
      <c r="AS478" s="2">
        <f t="shared" si="284"/>
        <v>8.4600881607109116E-2</v>
      </c>
      <c r="AT478" s="2">
        <f t="shared" si="284"/>
        <v>8.422087306784197E-2</v>
      </c>
      <c r="AU478" s="2">
        <f t="shared" si="284"/>
        <v>8.4220873067841887E-2</v>
      </c>
      <c r="AV478" s="2">
        <f t="shared" si="284"/>
        <v>8.3881772454533252E-2</v>
      </c>
      <c r="AW478" s="2">
        <f t="shared" si="284"/>
        <v>8.2965674478609211E-2</v>
      </c>
      <c r="AX478" s="2">
        <f t="shared" si="284"/>
        <v>8.2339672894064866E-2</v>
      </c>
      <c r="AY478" s="2">
        <f t="shared" si="284"/>
        <v>8.0809918280532869E-2</v>
      </c>
      <c r="AZ478" s="2">
        <f t="shared" si="284"/>
        <v>7.7815821068077731E-2</v>
      </c>
      <c r="BA478" s="2">
        <f t="shared" si="284"/>
        <v>7.7815821068077939E-2</v>
      </c>
      <c r="BB478" s="2">
        <f t="shared" ref="BB478" si="285">IF(BB95="inf",0,BB95/BB$383)</f>
        <v>7.6764486555248312E-2</v>
      </c>
    </row>
    <row r="479" spans="1:54" x14ac:dyDescent="0.3">
      <c r="A479" t="str">
        <f t="shared" si="198"/>
        <v>'Christian Christiansen'</v>
      </c>
      <c r="B479" s="2">
        <f t="shared" ref="B479:AG479" si="286">IF(B96="inf",0,B96/B$383)</f>
        <v>0</v>
      </c>
      <c r="C479" s="2">
        <f t="shared" si="286"/>
        <v>0</v>
      </c>
      <c r="D479" s="2">
        <f t="shared" si="286"/>
        <v>0</v>
      </c>
      <c r="E479" s="2">
        <f t="shared" si="286"/>
        <v>0</v>
      </c>
      <c r="F479" s="2">
        <f t="shared" si="286"/>
        <v>0</v>
      </c>
      <c r="G479" s="2">
        <f t="shared" si="286"/>
        <v>0</v>
      </c>
      <c r="H479" s="2">
        <f t="shared" si="286"/>
        <v>0.1577545584921122</v>
      </c>
      <c r="I479" s="2">
        <f t="shared" si="286"/>
        <v>0.15028788913828386</v>
      </c>
      <c r="J479" s="2">
        <f t="shared" si="286"/>
        <v>0.15028788913828475</v>
      </c>
      <c r="K479" s="2">
        <f t="shared" si="286"/>
        <v>0.14893136907256341</v>
      </c>
      <c r="L479" s="2">
        <f t="shared" si="286"/>
        <v>0.14385353095030515</v>
      </c>
      <c r="M479" s="2">
        <f t="shared" si="286"/>
        <v>0.14245629181955552</v>
      </c>
      <c r="N479" s="2">
        <f t="shared" si="286"/>
        <v>0.14089231801408947</v>
      </c>
      <c r="O479" s="2">
        <f t="shared" si="286"/>
        <v>0.12755383765875203</v>
      </c>
      <c r="P479" s="2">
        <f t="shared" si="286"/>
        <v>0.12755383765875228</v>
      </c>
      <c r="Q479" s="2">
        <f t="shared" si="286"/>
        <v>0.12549232649735181</v>
      </c>
      <c r="R479" s="2">
        <f t="shared" si="286"/>
        <v>0.12186758111316276</v>
      </c>
      <c r="S479" s="2">
        <f t="shared" si="286"/>
        <v>0.12086330935251791</v>
      </c>
      <c r="T479" s="2">
        <f t="shared" si="286"/>
        <v>0.12086330935251779</v>
      </c>
      <c r="U479" s="2">
        <f t="shared" si="286"/>
        <v>0.12086330935251779</v>
      </c>
      <c r="V479" s="2">
        <f t="shared" si="286"/>
        <v>0.1208633093525181</v>
      </c>
      <c r="W479" s="2">
        <f t="shared" si="286"/>
        <v>0.11781206171108026</v>
      </c>
      <c r="X479" s="2">
        <f t="shared" si="286"/>
        <v>0.11687326081457107</v>
      </c>
      <c r="Y479" s="2">
        <f t="shared" si="286"/>
        <v>0.11532125205930822</v>
      </c>
      <c r="Z479" s="2">
        <f t="shared" si="286"/>
        <v>0.11194843587196207</v>
      </c>
      <c r="AA479" s="2">
        <f t="shared" si="286"/>
        <v>0.11194843587196204</v>
      </c>
      <c r="AB479" s="2">
        <f t="shared" si="286"/>
        <v>0.10876730388925497</v>
      </c>
      <c r="AC479" s="2">
        <f t="shared" si="286"/>
        <v>0.10618736784039741</v>
      </c>
      <c r="AD479" s="2">
        <f t="shared" si="286"/>
        <v>0.10409390983034036</v>
      </c>
      <c r="AE479" s="2">
        <f t="shared" si="286"/>
        <v>0.10409390983034048</v>
      </c>
      <c r="AF479" s="2">
        <f t="shared" si="286"/>
        <v>0.10214459429582157</v>
      </c>
      <c r="AG479" s="2">
        <f t="shared" si="286"/>
        <v>0.12189644945343638</v>
      </c>
      <c r="AH479" s="2">
        <f t="shared" ref="AH479:BA479" si="287">IF(AH96="inf",0,AH96/AH$383)</f>
        <v>0.11407160699417138</v>
      </c>
      <c r="AI479" s="2">
        <f t="shared" si="287"/>
        <v>0.1065772657393172</v>
      </c>
      <c r="AJ479" s="2">
        <f t="shared" si="287"/>
        <v>0.10319410319410315</v>
      </c>
      <c r="AK479" s="2">
        <f t="shared" si="287"/>
        <v>0.10319410319410317</v>
      </c>
      <c r="AL479" s="2">
        <f t="shared" si="287"/>
        <v>0.10319410319410321</v>
      </c>
      <c r="AM479" s="2">
        <f t="shared" si="287"/>
        <v>0.10261440239683284</v>
      </c>
      <c r="AN479" s="2">
        <f t="shared" si="287"/>
        <v>0.10261440239683281</v>
      </c>
      <c r="AO479" s="2">
        <f t="shared" si="287"/>
        <v>0.1018171171924767</v>
      </c>
      <c r="AP479" s="2">
        <f t="shared" si="287"/>
        <v>9.4005643843754705E-2</v>
      </c>
      <c r="AQ479" s="2">
        <f t="shared" si="287"/>
        <v>9.4005643843754677E-2</v>
      </c>
      <c r="AR479" s="2">
        <f t="shared" si="287"/>
        <v>9.2722566241391649E-2</v>
      </c>
      <c r="AS479" s="2">
        <f t="shared" si="287"/>
        <v>9.2722566241391594E-2</v>
      </c>
      <c r="AT479" s="2">
        <f t="shared" si="287"/>
        <v>9.2306076882354815E-2</v>
      </c>
      <c r="AU479" s="2">
        <f t="shared" si="287"/>
        <v>9.2306076882354704E-2</v>
      </c>
      <c r="AV479" s="2">
        <f t="shared" si="287"/>
        <v>9.1934422610168445E-2</v>
      </c>
      <c r="AW479" s="2">
        <f t="shared" si="287"/>
        <v>9.093037922855568E-2</v>
      </c>
      <c r="AX479" s="2">
        <f t="shared" si="287"/>
        <v>9.024428149189509E-2</v>
      </c>
      <c r="AY479" s="2">
        <f t="shared" si="287"/>
        <v>8.8567670435464027E-2</v>
      </c>
      <c r="AZ479" s="2">
        <f t="shared" si="287"/>
        <v>8.5286139890613205E-2</v>
      </c>
      <c r="BA479" s="2">
        <f t="shared" si="287"/>
        <v>8.5286139890613427E-2</v>
      </c>
      <c r="BB479" s="2">
        <f t="shared" ref="BB479" si="288">IF(BB96="inf",0,BB96/BB$383)</f>
        <v>8.4133877264552154E-2</v>
      </c>
    </row>
    <row r="480" spans="1:54" x14ac:dyDescent="0.3">
      <c r="A480" t="str">
        <f t="shared" si="198"/>
        <v>'Carl Valentin Holten'</v>
      </c>
      <c r="B480" s="2">
        <f t="shared" ref="B480:AG480" si="289">IF(B97="inf",0,B97/B$383)</f>
        <v>0</v>
      </c>
      <c r="C480" s="2">
        <f t="shared" si="289"/>
        <v>0</v>
      </c>
      <c r="D480" s="2">
        <f t="shared" si="289"/>
        <v>0</v>
      </c>
      <c r="E480" s="2">
        <f t="shared" si="289"/>
        <v>0</v>
      </c>
      <c r="F480" s="2">
        <f t="shared" si="289"/>
        <v>0</v>
      </c>
      <c r="G480" s="2">
        <f t="shared" si="289"/>
        <v>0</v>
      </c>
      <c r="H480" s="2">
        <f t="shared" si="289"/>
        <v>0.17926654374103657</v>
      </c>
      <c r="I480" s="2">
        <f t="shared" si="289"/>
        <v>0.17078169220259531</v>
      </c>
      <c r="J480" s="2">
        <f t="shared" si="289"/>
        <v>0.17078169220259631</v>
      </c>
      <c r="K480" s="2">
        <f t="shared" si="289"/>
        <v>0.16924019212791297</v>
      </c>
      <c r="L480" s="2">
        <f t="shared" si="289"/>
        <v>0.16346992153443765</v>
      </c>
      <c r="M480" s="2">
        <f t="shared" si="289"/>
        <v>0.16188214979494947</v>
      </c>
      <c r="N480" s="2">
        <f t="shared" si="289"/>
        <v>0.1601049068341926</v>
      </c>
      <c r="O480" s="2">
        <f t="shared" si="289"/>
        <v>0.14494754279403643</v>
      </c>
      <c r="P480" s="2">
        <f t="shared" si="289"/>
        <v>0.14494754279403668</v>
      </c>
      <c r="Q480" s="2">
        <f t="shared" si="289"/>
        <v>0.1426049164742634</v>
      </c>
      <c r="R480" s="2">
        <f t="shared" si="289"/>
        <v>0.13848588762859401</v>
      </c>
      <c r="S480" s="2">
        <f t="shared" si="289"/>
        <v>0.13734466971877035</v>
      </c>
      <c r="T480" s="2">
        <f t="shared" si="289"/>
        <v>0.13734466971877024</v>
      </c>
      <c r="U480" s="2">
        <f t="shared" si="289"/>
        <v>0.13734466971877024</v>
      </c>
      <c r="V480" s="2">
        <f t="shared" si="289"/>
        <v>0.13734466971877055</v>
      </c>
      <c r="W480" s="2">
        <f t="shared" si="289"/>
        <v>0.13387734285350028</v>
      </c>
      <c r="X480" s="2">
        <f t="shared" si="289"/>
        <v>0.13281052365292167</v>
      </c>
      <c r="Y480" s="2">
        <f t="shared" si="289"/>
        <v>0.13104687734012296</v>
      </c>
      <c r="Z480" s="2">
        <f t="shared" si="289"/>
        <v>0.12721413167268417</v>
      </c>
      <c r="AA480" s="2">
        <f t="shared" si="289"/>
        <v>0.12721413167268417</v>
      </c>
      <c r="AB480" s="2">
        <f t="shared" si="289"/>
        <v>0.12359920896506249</v>
      </c>
      <c r="AC480" s="2">
        <f t="shared" si="289"/>
        <v>0.12066746345499706</v>
      </c>
      <c r="AD480" s="2">
        <f t="shared" si="289"/>
        <v>0.11828853389811406</v>
      </c>
      <c r="AE480" s="2">
        <f t="shared" si="289"/>
        <v>0.11828853389811418</v>
      </c>
      <c r="AF480" s="2">
        <f t="shared" si="289"/>
        <v>0.11607340260888813</v>
      </c>
      <c r="AG480" s="2">
        <f t="shared" si="289"/>
        <v>0.13079400050843165</v>
      </c>
      <c r="AH480" s="2">
        <f t="shared" ref="AH480:BA480" si="290">IF(AH97="inf",0,AH97/AH$383)</f>
        <v>0.12239800166527887</v>
      </c>
      <c r="AI480" s="2">
        <f t="shared" si="290"/>
        <v>0.11435662820204114</v>
      </c>
      <c r="AJ480" s="2">
        <f t="shared" si="290"/>
        <v>0.11072651948564358</v>
      </c>
      <c r="AK480" s="2">
        <f t="shared" si="290"/>
        <v>0.1107265194856436</v>
      </c>
      <c r="AL480" s="2">
        <f t="shared" si="290"/>
        <v>0.11072651948564365</v>
      </c>
      <c r="AM480" s="2">
        <f t="shared" si="290"/>
        <v>0.11010450476156511</v>
      </c>
      <c r="AN480" s="2">
        <f t="shared" si="290"/>
        <v>0.11010450476156518</v>
      </c>
      <c r="AO480" s="2">
        <f t="shared" si="290"/>
        <v>0.10924902355689105</v>
      </c>
      <c r="AP480" s="2">
        <f t="shared" si="290"/>
        <v>0.100867369671766</v>
      </c>
      <c r="AQ480" s="2">
        <f t="shared" si="290"/>
        <v>0.10086736967176591</v>
      </c>
      <c r="AR480" s="2">
        <f t="shared" si="290"/>
        <v>9.9490636769960339E-2</v>
      </c>
      <c r="AS480" s="2">
        <f t="shared" si="290"/>
        <v>9.9490636769960367E-2</v>
      </c>
      <c r="AT480" s="2">
        <f t="shared" si="290"/>
        <v>9.904374672778217E-2</v>
      </c>
      <c r="AU480" s="2">
        <f t="shared" si="290"/>
        <v>9.9043746727782087E-2</v>
      </c>
      <c r="AV480" s="2">
        <f t="shared" si="290"/>
        <v>9.8644964406531074E-2</v>
      </c>
      <c r="AW480" s="2">
        <f t="shared" si="290"/>
        <v>9.7567633186844416E-2</v>
      </c>
      <c r="AX480" s="2">
        <f t="shared" si="290"/>
        <v>9.6831455323420246E-2</v>
      </c>
      <c r="AY480" s="2">
        <f t="shared" si="290"/>
        <v>9.5032463897906663E-2</v>
      </c>
      <c r="AZ480" s="2">
        <f t="shared" si="290"/>
        <v>9.1511405576059454E-2</v>
      </c>
      <c r="BA480" s="2">
        <f t="shared" si="290"/>
        <v>9.1511405576059607E-2</v>
      </c>
      <c r="BB480" s="2">
        <f t="shared" ref="BB480" si="291">IF(BB97="inf",0,BB97/BB$383)</f>
        <v>9.027503618897198E-2</v>
      </c>
    </row>
    <row r="481" spans="1:54" x14ac:dyDescent="0.3">
      <c r="A481" t="str">
        <f t="shared" si="198"/>
        <v>'Hans Christian Oersted'</v>
      </c>
      <c r="B481" s="2">
        <f t="shared" ref="B481:AG481" si="292">IF(B98="inf",0,B98/B$383)</f>
        <v>0</v>
      </c>
      <c r="C481" s="2">
        <f t="shared" si="292"/>
        <v>0</v>
      </c>
      <c r="D481" s="2">
        <f t="shared" si="292"/>
        <v>0</v>
      </c>
      <c r="E481" s="2">
        <f t="shared" si="292"/>
        <v>0</v>
      </c>
      <c r="F481" s="2">
        <f t="shared" si="292"/>
        <v>0</v>
      </c>
      <c r="G481" s="2">
        <f t="shared" si="292"/>
        <v>0</v>
      </c>
      <c r="H481" s="2">
        <f t="shared" si="292"/>
        <v>0.19647613194017605</v>
      </c>
      <c r="I481" s="2">
        <f t="shared" si="292"/>
        <v>0.1871767346540445</v>
      </c>
      <c r="J481" s="2">
        <f t="shared" si="292"/>
        <v>0.18717673465404558</v>
      </c>
      <c r="K481" s="2">
        <f t="shared" si="292"/>
        <v>0.18548725057219262</v>
      </c>
      <c r="L481" s="2">
        <f t="shared" si="292"/>
        <v>0.17916303400174369</v>
      </c>
      <c r="M481" s="2">
        <f t="shared" si="292"/>
        <v>0.17742283617526464</v>
      </c>
      <c r="N481" s="2">
        <f t="shared" si="292"/>
        <v>0.17547497789027505</v>
      </c>
      <c r="O481" s="2">
        <f t="shared" si="292"/>
        <v>0.15886250690226397</v>
      </c>
      <c r="P481" s="2">
        <f t="shared" si="292"/>
        <v>0.15886250690226419</v>
      </c>
      <c r="Q481" s="2">
        <f t="shared" si="292"/>
        <v>0.1562949884557927</v>
      </c>
      <c r="R481" s="2">
        <f t="shared" si="292"/>
        <v>0.15178053284093904</v>
      </c>
      <c r="S481" s="2">
        <f t="shared" si="292"/>
        <v>0.15052975801177229</v>
      </c>
      <c r="T481" s="2">
        <f t="shared" si="292"/>
        <v>0.15052975801177221</v>
      </c>
      <c r="U481" s="2">
        <f t="shared" si="292"/>
        <v>0.15052975801177221</v>
      </c>
      <c r="V481" s="2">
        <f t="shared" si="292"/>
        <v>0.15052975801177251</v>
      </c>
      <c r="W481" s="2">
        <f t="shared" si="292"/>
        <v>0.14672956776743629</v>
      </c>
      <c r="X481" s="2">
        <f t="shared" si="292"/>
        <v>0.14556033392360215</v>
      </c>
      <c r="Y481" s="2">
        <f t="shared" si="292"/>
        <v>0.14362737756477476</v>
      </c>
      <c r="Z481" s="2">
        <f t="shared" si="292"/>
        <v>0.13942668831326183</v>
      </c>
      <c r="AA481" s="2">
        <f t="shared" si="292"/>
        <v>0.13942668831326185</v>
      </c>
      <c r="AB481" s="2">
        <f t="shared" si="292"/>
        <v>0.13546473302570849</v>
      </c>
      <c r="AC481" s="2">
        <f t="shared" si="292"/>
        <v>0.13225153994667674</v>
      </c>
      <c r="AD481" s="2">
        <f t="shared" si="292"/>
        <v>0.129644233152333</v>
      </c>
      <c r="AE481" s="2">
        <f t="shared" si="292"/>
        <v>0.12964423315233314</v>
      </c>
      <c r="AF481" s="2">
        <f t="shared" si="292"/>
        <v>0.12721644925934139</v>
      </c>
      <c r="AG481" s="2">
        <f t="shared" si="292"/>
        <v>0.13842047284128473</v>
      </c>
      <c r="AH481" s="2">
        <f t="shared" ref="AH481:BA481" si="293">IF(AH98="inf",0,AH98/AH$383)</f>
        <v>0.129534911383371</v>
      </c>
      <c r="AI481" s="2">
        <f t="shared" si="293"/>
        <v>0.12102465317009026</v>
      </c>
      <c r="AJ481" s="2">
        <f t="shared" si="293"/>
        <v>0.11718287630696385</v>
      </c>
      <c r="AK481" s="2">
        <f t="shared" si="293"/>
        <v>0.11718287630696397</v>
      </c>
      <c r="AL481" s="2">
        <f t="shared" si="293"/>
        <v>0.11718287630696395</v>
      </c>
      <c r="AM481" s="2">
        <f t="shared" si="293"/>
        <v>0.11652459250276419</v>
      </c>
      <c r="AN481" s="2">
        <f t="shared" si="293"/>
        <v>0.11652459250276438</v>
      </c>
      <c r="AO481" s="2">
        <f t="shared" si="293"/>
        <v>0.11561922901210338</v>
      </c>
      <c r="AP481" s="2">
        <f t="shared" si="293"/>
        <v>0.10674884895291856</v>
      </c>
      <c r="AQ481" s="2">
        <f t="shared" si="293"/>
        <v>0.10674884895291843</v>
      </c>
      <c r="AR481" s="2">
        <f t="shared" si="293"/>
        <v>0.10529184008016212</v>
      </c>
      <c r="AS481" s="2">
        <f t="shared" si="293"/>
        <v>0.10529184008016208</v>
      </c>
      <c r="AT481" s="2">
        <f t="shared" si="293"/>
        <v>0.10481889230957708</v>
      </c>
      <c r="AU481" s="2">
        <f t="shared" si="293"/>
        <v>0.10481889230957699</v>
      </c>
      <c r="AV481" s="2">
        <f t="shared" si="293"/>
        <v>0.10439685737484192</v>
      </c>
      <c r="AW481" s="2">
        <f t="shared" si="293"/>
        <v>0.10325670800823482</v>
      </c>
      <c r="AX481" s="2">
        <f t="shared" si="293"/>
        <v>0.10247760432187042</v>
      </c>
      <c r="AY481" s="2">
        <f t="shared" si="293"/>
        <v>0.10057371543714322</v>
      </c>
      <c r="AZ481" s="2">
        <f t="shared" si="293"/>
        <v>9.6847347592156185E-2</v>
      </c>
      <c r="BA481" s="2">
        <f t="shared" si="293"/>
        <v>9.6847347592156338E-2</v>
      </c>
      <c r="BB481" s="2">
        <f t="shared" ref="BB481" si="294">IF(BB98="inf",0,BB98/BB$383)</f>
        <v>9.5538886695617553E-2</v>
      </c>
    </row>
    <row r="482" spans="1:54" x14ac:dyDescent="0.3">
      <c r="A482" t="str">
        <f t="shared" si="198"/>
        <v>'Jacob Baden'</v>
      </c>
      <c r="B482" s="2">
        <f t="shared" ref="B482:AG482" si="295">IF(B99="inf",0,B99/B$383)</f>
        <v>0</v>
      </c>
      <c r="C482" s="2">
        <f t="shared" si="295"/>
        <v>0</v>
      </c>
      <c r="D482" s="2">
        <f t="shared" si="295"/>
        <v>0</v>
      </c>
      <c r="E482" s="2">
        <f t="shared" si="295"/>
        <v>0</v>
      </c>
      <c r="F482" s="2">
        <f t="shared" si="295"/>
        <v>0</v>
      </c>
      <c r="G482" s="2">
        <f t="shared" si="295"/>
        <v>0</v>
      </c>
      <c r="H482" s="2">
        <f t="shared" si="295"/>
        <v>0.21081745543945873</v>
      </c>
      <c r="I482" s="2">
        <f t="shared" si="295"/>
        <v>0.20083927003025234</v>
      </c>
      <c r="J482" s="2">
        <f t="shared" si="295"/>
        <v>0.20083927003025329</v>
      </c>
      <c r="K482" s="2">
        <f t="shared" si="295"/>
        <v>0.1990264659424259</v>
      </c>
      <c r="L482" s="2">
        <f t="shared" si="295"/>
        <v>0.19224062772449868</v>
      </c>
      <c r="M482" s="2">
        <f t="shared" si="295"/>
        <v>0.19037340815886081</v>
      </c>
      <c r="N482" s="2">
        <f t="shared" si="295"/>
        <v>0.18828337043701046</v>
      </c>
      <c r="O482" s="2">
        <f t="shared" si="295"/>
        <v>0.17045831032578701</v>
      </c>
      <c r="P482" s="2">
        <f t="shared" si="295"/>
        <v>0.17045831032578712</v>
      </c>
      <c r="Q482" s="2">
        <f t="shared" si="295"/>
        <v>0.16770338177373378</v>
      </c>
      <c r="R482" s="2">
        <f t="shared" si="295"/>
        <v>0.16285940385122641</v>
      </c>
      <c r="S482" s="2">
        <f t="shared" si="295"/>
        <v>0.16151733158927392</v>
      </c>
      <c r="T482" s="2">
        <f t="shared" si="295"/>
        <v>0.16151733158927398</v>
      </c>
      <c r="U482" s="2">
        <f t="shared" si="295"/>
        <v>0.16151733158927398</v>
      </c>
      <c r="V482" s="2">
        <f t="shared" si="295"/>
        <v>0.161517331589274</v>
      </c>
      <c r="W482" s="2">
        <f t="shared" si="295"/>
        <v>0.15743975519571618</v>
      </c>
      <c r="X482" s="2">
        <f t="shared" si="295"/>
        <v>0.15618517581583588</v>
      </c>
      <c r="Y482" s="2">
        <f t="shared" si="295"/>
        <v>0.15411112775198449</v>
      </c>
      <c r="Z482" s="2">
        <f t="shared" si="295"/>
        <v>0.14960381884707658</v>
      </c>
      <c r="AA482" s="2">
        <f t="shared" si="295"/>
        <v>0.14960381884707669</v>
      </c>
      <c r="AB482" s="2">
        <f t="shared" si="295"/>
        <v>0.14535266974291361</v>
      </c>
      <c r="AC482" s="2">
        <f t="shared" si="295"/>
        <v>0.14190493702307641</v>
      </c>
      <c r="AD482" s="2">
        <f t="shared" si="295"/>
        <v>0.13910731586418212</v>
      </c>
      <c r="AE482" s="2">
        <f t="shared" si="295"/>
        <v>0.13910731586418226</v>
      </c>
      <c r="AF482" s="2">
        <f t="shared" si="295"/>
        <v>0.13650232146805233</v>
      </c>
      <c r="AG482" s="2">
        <f t="shared" si="295"/>
        <v>0.14509363613253146</v>
      </c>
      <c r="AH482" s="2">
        <f t="shared" ref="AH482:BA482" si="296">IF(AH99="inf",0,AH99/AH$383)</f>
        <v>0.13577970738670156</v>
      </c>
      <c r="AI482" s="2">
        <f t="shared" si="296"/>
        <v>0.12685917501713317</v>
      </c>
      <c r="AJ482" s="2">
        <f t="shared" si="296"/>
        <v>0.12283218852561914</v>
      </c>
      <c r="AK482" s="2">
        <f t="shared" si="296"/>
        <v>0.12283218852561927</v>
      </c>
      <c r="AL482" s="2">
        <f t="shared" si="296"/>
        <v>0.12283218852561924</v>
      </c>
      <c r="AM482" s="2">
        <f t="shared" si="296"/>
        <v>0.12214216927631343</v>
      </c>
      <c r="AN482" s="2">
        <f t="shared" si="296"/>
        <v>0.12214216927631362</v>
      </c>
      <c r="AO482" s="2">
        <f t="shared" si="296"/>
        <v>0.12119315878541415</v>
      </c>
      <c r="AP482" s="2">
        <f t="shared" si="296"/>
        <v>0.11189514332392703</v>
      </c>
      <c r="AQ482" s="2">
        <f t="shared" si="296"/>
        <v>0.1118951433239269</v>
      </c>
      <c r="AR482" s="2">
        <f t="shared" si="296"/>
        <v>0.11036789297658868</v>
      </c>
      <c r="AS482" s="2">
        <f t="shared" si="296"/>
        <v>0.11036789297658875</v>
      </c>
      <c r="AT482" s="2">
        <f t="shared" si="296"/>
        <v>0.1098721446936476</v>
      </c>
      <c r="AU482" s="2">
        <f t="shared" si="296"/>
        <v>0.10987214469364749</v>
      </c>
      <c r="AV482" s="2">
        <f t="shared" si="296"/>
        <v>0.10942976372211391</v>
      </c>
      <c r="AW482" s="2">
        <f t="shared" si="296"/>
        <v>0.10823464847695137</v>
      </c>
      <c r="AX482" s="2">
        <f t="shared" si="296"/>
        <v>0.10741798469551431</v>
      </c>
      <c r="AY482" s="2">
        <f t="shared" si="296"/>
        <v>0.10542231053397519</v>
      </c>
      <c r="AZ482" s="2">
        <f t="shared" si="296"/>
        <v>0.10151629685624045</v>
      </c>
      <c r="BA482" s="2">
        <f t="shared" si="296"/>
        <v>0.10151629685624092</v>
      </c>
      <c r="BB482" s="2">
        <f t="shared" ref="BB482" si="297">IF(BB99="inf",0,BB99/BB$383)</f>
        <v>0.10014475588893205</v>
      </c>
    </row>
    <row r="483" spans="1:54" x14ac:dyDescent="0.3">
      <c r="A483" t="str">
        <f t="shared" si="198"/>
        <v>'Johann Wilhelm Ritter'</v>
      </c>
      <c r="B483" s="2">
        <f t="shared" ref="B483:AG483" si="298">IF(B100="inf",0,B100/B$383)</f>
        <v>0</v>
      </c>
      <c r="C483" s="2">
        <f t="shared" si="298"/>
        <v>0</v>
      </c>
      <c r="D483" s="2">
        <f t="shared" si="298"/>
        <v>0</v>
      </c>
      <c r="E483" s="2">
        <f t="shared" si="298"/>
        <v>0</v>
      </c>
      <c r="F483" s="2">
        <f t="shared" si="298"/>
        <v>0</v>
      </c>
      <c r="G483" s="2">
        <f t="shared" si="298"/>
        <v>0</v>
      </c>
      <c r="H483" s="2">
        <f t="shared" si="298"/>
        <v>0.21081745543945873</v>
      </c>
      <c r="I483" s="2">
        <f t="shared" si="298"/>
        <v>0.20083927003025234</v>
      </c>
      <c r="J483" s="2">
        <f t="shared" si="298"/>
        <v>0.20083927003025329</v>
      </c>
      <c r="K483" s="2">
        <f t="shared" si="298"/>
        <v>0.1990264659424259</v>
      </c>
      <c r="L483" s="2">
        <f t="shared" si="298"/>
        <v>0.19224062772449868</v>
      </c>
      <c r="M483" s="2">
        <f t="shared" si="298"/>
        <v>0.19037340815886081</v>
      </c>
      <c r="N483" s="2">
        <f t="shared" si="298"/>
        <v>0.18828337043701046</v>
      </c>
      <c r="O483" s="2">
        <f t="shared" si="298"/>
        <v>0.17045831032578701</v>
      </c>
      <c r="P483" s="2">
        <f t="shared" si="298"/>
        <v>0.17045831032578712</v>
      </c>
      <c r="Q483" s="2">
        <f t="shared" si="298"/>
        <v>0.16770338177373378</v>
      </c>
      <c r="R483" s="2">
        <f t="shared" si="298"/>
        <v>0.16285940385122641</v>
      </c>
      <c r="S483" s="2">
        <f t="shared" si="298"/>
        <v>0.16151733158927392</v>
      </c>
      <c r="T483" s="2">
        <f t="shared" si="298"/>
        <v>0.16151733158927398</v>
      </c>
      <c r="U483" s="2">
        <f t="shared" si="298"/>
        <v>0.16151733158927398</v>
      </c>
      <c r="V483" s="2">
        <f t="shared" si="298"/>
        <v>0.161517331589274</v>
      </c>
      <c r="W483" s="2">
        <f t="shared" si="298"/>
        <v>0.15743975519571618</v>
      </c>
      <c r="X483" s="2">
        <f t="shared" si="298"/>
        <v>0.15618517581583588</v>
      </c>
      <c r="Y483" s="2">
        <f t="shared" si="298"/>
        <v>0.15411112775198449</v>
      </c>
      <c r="Z483" s="2">
        <f t="shared" si="298"/>
        <v>0.14960381884707658</v>
      </c>
      <c r="AA483" s="2">
        <f t="shared" si="298"/>
        <v>0.14960381884707669</v>
      </c>
      <c r="AB483" s="2">
        <f t="shared" si="298"/>
        <v>0.14535266974291361</v>
      </c>
      <c r="AC483" s="2">
        <f t="shared" si="298"/>
        <v>0.14190493702307641</v>
      </c>
      <c r="AD483" s="2">
        <f t="shared" si="298"/>
        <v>0.13910731586418212</v>
      </c>
      <c r="AE483" s="2">
        <f t="shared" si="298"/>
        <v>0.13910731586418226</v>
      </c>
      <c r="AF483" s="2">
        <f t="shared" si="298"/>
        <v>0.13650232146805233</v>
      </c>
      <c r="AG483" s="2">
        <f t="shared" si="298"/>
        <v>0.14509363613253146</v>
      </c>
      <c r="AH483" s="2">
        <f t="shared" ref="AH483:BA483" si="299">IF(AH100="inf",0,AH100/AH$383)</f>
        <v>0.13577970738670156</v>
      </c>
      <c r="AI483" s="2">
        <f t="shared" si="299"/>
        <v>0.12685917501713317</v>
      </c>
      <c r="AJ483" s="2">
        <f t="shared" si="299"/>
        <v>0.12283218852561914</v>
      </c>
      <c r="AK483" s="2">
        <f t="shared" si="299"/>
        <v>0.12283218852561927</v>
      </c>
      <c r="AL483" s="2">
        <f t="shared" si="299"/>
        <v>0.12283218852561924</v>
      </c>
      <c r="AM483" s="2">
        <f t="shared" si="299"/>
        <v>0.12214216927631343</v>
      </c>
      <c r="AN483" s="2">
        <f t="shared" si="299"/>
        <v>0.12214216927631362</v>
      </c>
      <c r="AO483" s="2">
        <f t="shared" si="299"/>
        <v>0.12119315878541415</v>
      </c>
      <c r="AP483" s="2">
        <f t="shared" si="299"/>
        <v>0.11189514332392703</v>
      </c>
      <c r="AQ483" s="2">
        <f t="shared" si="299"/>
        <v>0.1118951433239269</v>
      </c>
      <c r="AR483" s="2">
        <f t="shared" si="299"/>
        <v>0.11036789297658868</v>
      </c>
      <c r="AS483" s="2">
        <f t="shared" si="299"/>
        <v>0.11036789297658875</v>
      </c>
      <c r="AT483" s="2">
        <f t="shared" si="299"/>
        <v>0.1098721446936476</v>
      </c>
      <c r="AU483" s="2">
        <f t="shared" si="299"/>
        <v>0.10987214469364749</v>
      </c>
      <c r="AV483" s="2">
        <f t="shared" si="299"/>
        <v>0.10942976372211391</v>
      </c>
      <c r="AW483" s="2">
        <f t="shared" si="299"/>
        <v>0.10823464847695137</v>
      </c>
      <c r="AX483" s="2">
        <f t="shared" si="299"/>
        <v>0.10741798469551431</v>
      </c>
      <c r="AY483" s="2">
        <f t="shared" si="299"/>
        <v>0.10542231053397519</v>
      </c>
      <c r="AZ483" s="2">
        <f t="shared" si="299"/>
        <v>0.10151629685624045</v>
      </c>
      <c r="BA483" s="2">
        <f t="shared" si="299"/>
        <v>0.10151629685624092</v>
      </c>
      <c r="BB483" s="2">
        <f t="shared" ref="BB483" si="300">IF(BB100="inf",0,BB100/BB$383)</f>
        <v>0.10014475588893205</v>
      </c>
    </row>
    <row r="484" spans="1:54" x14ac:dyDescent="0.3">
      <c r="A484" t="str">
        <f t="shared" si="198"/>
        <v>'Alexander von Humboldt'</v>
      </c>
      <c r="B484" s="2">
        <f t="shared" ref="B484:AG484" si="301">IF(B101="inf",0,B101/B$383)</f>
        <v>0</v>
      </c>
      <c r="C484" s="2">
        <f t="shared" si="301"/>
        <v>0</v>
      </c>
      <c r="D484" s="2">
        <f t="shared" si="301"/>
        <v>0</v>
      </c>
      <c r="E484" s="2">
        <f t="shared" si="301"/>
        <v>0</v>
      </c>
      <c r="F484" s="2">
        <f t="shared" si="301"/>
        <v>0</v>
      </c>
      <c r="G484" s="2">
        <f t="shared" si="301"/>
        <v>0</v>
      </c>
      <c r="H484" s="2">
        <f t="shared" si="301"/>
        <v>0.2231100184388439</v>
      </c>
      <c r="I484" s="2">
        <f t="shared" si="301"/>
        <v>0.21255001463843035</v>
      </c>
      <c r="J484" s="2">
        <f t="shared" si="301"/>
        <v>0.21255001463843146</v>
      </c>
      <c r="K484" s="2">
        <f t="shared" si="301"/>
        <v>0.21063150768834002</v>
      </c>
      <c r="L484" s="2">
        <f t="shared" si="301"/>
        <v>0.20344999377257467</v>
      </c>
      <c r="M484" s="2">
        <f t="shared" si="301"/>
        <v>0.20147389843051464</v>
      </c>
      <c r="N484" s="2">
        <f t="shared" si="301"/>
        <v>0.19926199261992653</v>
      </c>
      <c r="O484" s="2">
        <f t="shared" si="301"/>
        <v>0.18039757040309221</v>
      </c>
      <c r="P484" s="2">
        <f t="shared" si="301"/>
        <v>0.18039757040309262</v>
      </c>
      <c r="Q484" s="2">
        <f t="shared" si="301"/>
        <v>0.17748200461768326</v>
      </c>
      <c r="R484" s="2">
        <f t="shared" si="301"/>
        <v>0.17235557900290152</v>
      </c>
      <c r="S484" s="2">
        <f t="shared" si="301"/>
        <v>0.17093525179856109</v>
      </c>
      <c r="T484" s="2">
        <f t="shared" si="301"/>
        <v>0.17093525179856109</v>
      </c>
      <c r="U484" s="2">
        <f t="shared" si="301"/>
        <v>0.17093525179856109</v>
      </c>
      <c r="V484" s="2">
        <f t="shared" si="301"/>
        <v>0.17093525179856106</v>
      </c>
      <c r="W484" s="2">
        <f t="shared" si="301"/>
        <v>0.16661991584852762</v>
      </c>
      <c r="X484" s="2">
        <f t="shared" si="301"/>
        <v>0.16529218315203636</v>
      </c>
      <c r="Y484" s="2">
        <f t="shared" si="301"/>
        <v>0.16309719934102151</v>
      </c>
      <c r="Z484" s="2">
        <f t="shared" si="301"/>
        <v>0.15832707359034623</v>
      </c>
      <c r="AA484" s="2">
        <f t="shared" si="301"/>
        <v>0.15832707359034645</v>
      </c>
      <c r="AB484" s="2">
        <f t="shared" si="301"/>
        <v>0.1538280440719465</v>
      </c>
      <c r="AC484" s="2">
        <f t="shared" si="301"/>
        <v>0.15017927737427608</v>
      </c>
      <c r="AD484" s="2">
        <f t="shared" si="301"/>
        <v>0.14721852961719567</v>
      </c>
      <c r="AE484" s="2">
        <f t="shared" si="301"/>
        <v>0.1472185296171957</v>
      </c>
      <c r="AF484" s="2">
        <f t="shared" si="301"/>
        <v>0.14446164050409033</v>
      </c>
      <c r="AG484" s="2">
        <f t="shared" si="301"/>
        <v>0.15102533683586156</v>
      </c>
      <c r="AH484" s="2">
        <f t="shared" ref="AH484:BA484" si="302">IF(AH101="inf",0,AH101/AH$383)</f>
        <v>0.14133063716743974</v>
      </c>
      <c r="AI484" s="2">
        <f t="shared" si="302"/>
        <v>0.13204541665894898</v>
      </c>
      <c r="AJ484" s="2">
        <f t="shared" si="302"/>
        <v>0.12785379938664604</v>
      </c>
      <c r="AK484" s="2">
        <f t="shared" si="302"/>
        <v>0.12785379938664612</v>
      </c>
      <c r="AL484" s="2">
        <f t="shared" si="302"/>
        <v>0.12785379938664621</v>
      </c>
      <c r="AM484" s="2">
        <f t="shared" si="302"/>
        <v>0.12713557085280164</v>
      </c>
      <c r="AN484" s="2">
        <f t="shared" si="302"/>
        <v>0.1271355708528018</v>
      </c>
      <c r="AO484" s="2">
        <f t="shared" si="302"/>
        <v>0.12614776302835701</v>
      </c>
      <c r="AP484" s="2">
        <f t="shared" si="302"/>
        <v>0.11646962720926791</v>
      </c>
      <c r="AQ484" s="2">
        <f t="shared" si="302"/>
        <v>0.11646962720926782</v>
      </c>
      <c r="AR484" s="2">
        <f t="shared" si="302"/>
        <v>0.11487993999563446</v>
      </c>
      <c r="AS484" s="2">
        <f t="shared" si="302"/>
        <v>0.11487993999563452</v>
      </c>
      <c r="AT484" s="2">
        <f t="shared" si="302"/>
        <v>0.11436392459059909</v>
      </c>
      <c r="AU484" s="2">
        <f t="shared" si="302"/>
        <v>0.1143639245905991</v>
      </c>
      <c r="AV484" s="2">
        <f t="shared" si="302"/>
        <v>0.11390345825302237</v>
      </c>
      <c r="AW484" s="2">
        <f t="shared" si="302"/>
        <v>0.1126594844491436</v>
      </c>
      <c r="AX484" s="2">
        <f t="shared" si="302"/>
        <v>0.11180943391653125</v>
      </c>
      <c r="AY484" s="2">
        <f t="shared" si="302"/>
        <v>0.10973217284227066</v>
      </c>
      <c r="AZ484" s="2">
        <f t="shared" si="302"/>
        <v>0.10566647397987182</v>
      </c>
      <c r="BA484" s="2">
        <f t="shared" si="302"/>
        <v>0.10566647397987218</v>
      </c>
      <c r="BB484" s="2">
        <f t="shared" ref="BB484" si="303">IF(BB101="inf",0,BB101/BB$383)</f>
        <v>0.10423886183854607</v>
      </c>
    </row>
    <row r="485" spans="1:54" x14ac:dyDescent="0.3">
      <c r="A485" t="str">
        <f t="shared" si="198"/>
        <v>'Grigorri Fichtenholz'</v>
      </c>
      <c r="B485" s="2">
        <f t="shared" ref="B485:AG485" si="304">IF(B102="inf",0,B102/B$383)</f>
        <v>0</v>
      </c>
      <c r="C485" s="2">
        <f t="shared" si="304"/>
        <v>0</v>
      </c>
      <c r="D485" s="2">
        <f t="shared" si="304"/>
        <v>0</v>
      </c>
      <c r="E485" s="2">
        <f t="shared" si="304"/>
        <v>0</v>
      </c>
      <c r="F485" s="2">
        <f t="shared" si="304"/>
        <v>0</v>
      </c>
      <c r="G485" s="2">
        <f t="shared" si="304"/>
        <v>0</v>
      </c>
      <c r="H485" s="2">
        <f t="shared" si="304"/>
        <v>8.6047940995697444E-2</v>
      </c>
      <c r="I485" s="2">
        <f t="shared" si="304"/>
        <v>8.1975212257245855E-2</v>
      </c>
      <c r="J485" s="2">
        <f t="shared" si="304"/>
        <v>8.197521225724623E-2</v>
      </c>
      <c r="K485" s="2">
        <f t="shared" si="304"/>
        <v>8.1235292221398317E-2</v>
      </c>
      <c r="L485" s="2">
        <f t="shared" si="304"/>
        <v>7.846556233653007E-2</v>
      </c>
      <c r="M485" s="2">
        <f t="shared" si="304"/>
        <v>7.7703431901575831E-2</v>
      </c>
      <c r="N485" s="2">
        <f t="shared" si="304"/>
        <v>7.6850355280412438E-2</v>
      </c>
      <c r="O485" s="2">
        <f t="shared" si="304"/>
        <v>6.9574820541137561E-2</v>
      </c>
      <c r="P485" s="2">
        <f t="shared" si="304"/>
        <v>6.9574820541137603E-2</v>
      </c>
      <c r="Q485" s="2">
        <f t="shared" si="304"/>
        <v>6.8450359907646433E-2</v>
      </c>
      <c r="R485" s="2">
        <f t="shared" si="304"/>
        <v>6.6473226061725066E-2</v>
      </c>
      <c r="S485" s="2">
        <f t="shared" si="304"/>
        <v>6.5925441465009768E-2</v>
      </c>
      <c r="T485" s="2">
        <f t="shared" si="304"/>
        <v>6.5925441465009782E-2</v>
      </c>
      <c r="U485" s="2">
        <f t="shared" si="304"/>
        <v>6.5925441465009782E-2</v>
      </c>
      <c r="V485" s="2">
        <f t="shared" si="304"/>
        <v>6.5925441465009796E-2</v>
      </c>
      <c r="W485" s="2">
        <f t="shared" si="304"/>
        <v>6.426112456968007E-2</v>
      </c>
      <c r="X485" s="2">
        <f t="shared" si="304"/>
        <v>6.3749051353402406E-2</v>
      </c>
      <c r="Y485" s="2">
        <f t="shared" si="304"/>
        <v>6.2902501123258972E-2</v>
      </c>
      <c r="Z485" s="2">
        <f t="shared" si="304"/>
        <v>6.1062783202888403E-2</v>
      </c>
      <c r="AA485" s="2">
        <f t="shared" si="304"/>
        <v>6.1062783202888445E-2</v>
      </c>
      <c r="AB485" s="2">
        <f t="shared" si="304"/>
        <v>5.9327620303230043E-2</v>
      </c>
      <c r="AC485" s="2">
        <f t="shared" si="304"/>
        <v>5.7920382458398541E-2</v>
      </c>
      <c r="AD485" s="2">
        <f t="shared" si="304"/>
        <v>5.6778496271094742E-2</v>
      </c>
      <c r="AE485" s="2">
        <f t="shared" si="304"/>
        <v>5.6778496271094804E-2</v>
      </c>
      <c r="AF485" s="2">
        <f t="shared" si="304"/>
        <v>5.5715233252266259E-2</v>
      </c>
      <c r="AG485" s="2">
        <f t="shared" si="304"/>
        <v>5.3385306329972106E-2</v>
      </c>
      <c r="AH485" s="2">
        <f t="shared" ref="AH485:BA485" si="305">IF(AH102="inf",0,AH102/AH$383)</f>
        <v>4.9958368026644433E-2</v>
      </c>
      <c r="AI485" s="2">
        <f t="shared" si="305"/>
        <v>4.6676174776343324E-2</v>
      </c>
      <c r="AJ485" s="2">
        <f t="shared" si="305"/>
        <v>4.5194497749242279E-2</v>
      </c>
      <c r="AK485" s="2">
        <f t="shared" si="305"/>
        <v>4.5194497749242293E-2</v>
      </c>
      <c r="AL485" s="2">
        <f t="shared" si="305"/>
        <v>4.51944977492423E-2</v>
      </c>
      <c r="AM485" s="2">
        <f t="shared" si="305"/>
        <v>4.4940614188393915E-2</v>
      </c>
      <c r="AN485" s="2">
        <f t="shared" si="305"/>
        <v>4.494061418839395E-2</v>
      </c>
      <c r="AO485" s="2">
        <f t="shared" si="305"/>
        <v>4.4591438186486143E-2</v>
      </c>
      <c r="AP485" s="2">
        <f t="shared" si="305"/>
        <v>4.117035496806775E-2</v>
      </c>
      <c r="AQ485" s="2">
        <f t="shared" si="305"/>
        <v>4.1170354968067716E-2</v>
      </c>
      <c r="AR485" s="2">
        <f t="shared" si="305"/>
        <v>4.0608423171412382E-2</v>
      </c>
      <c r="AS485" s="2">
        <f t="shared" si="305"/>
        <v>4.0608423171412396E-2</v>
      </c>
      <c r="AT485" s="2">
        <f t="shared" si="305"/>
        <v>4.042601907256415E-2</v>
      </c>
      <c r="AU485" s="2">
        <f t="shared" si="305"/>
        <v>4.0426019072564122E-2</v>
      </c>
      <c r="AV485" s="2">
        <f t="shared" si="305"/>
        <v>4.0263250778175948E-2</v>
      </c>
      <c r="AW485" s="2">
        <f t="shared" si="305"/>
        <v>3.9823523749732422E-2</v>
      </c>
      <c r="AX485" s="2">
        <f t="shared" si="305"/>
        <v>3.9523042989151116E-2</v>
      </c>
      <c r="AY485" s="2">
        <f t="shared" si="305"/>
        <v>3.8788760774655776E-2</v>
      </c>
      <c r="AZ485" s="2">
        <f t="shared" si="305"/>
        <v>3.7351594112677328E-2</v>
      </c>
      <c r="BA485" s="2">
        <f t="shared" si="305"/>
        <v>3.7351594112677397E-2</v>
      </c>
      <c r="BB485" s="2">
        <f t="shared" ref="BB485" si="306">IF(BB102="inf",0,BB102/BB$383)</f>
        <v>3.6846953546519179E-2</v>
      </c>
    </row>
    <row r="486" spans="1:54" x14ac:dyDescent="0.3">
      <c r="A486" t="str">
        <f t="shared" si="198"/>
        <v>'Leonid Kantorovich (1975)'</v>
      </c>
      <c r="B486" s="2">
        <f t="shared" ref="B486:AG486" si="307">IF(B103="inf",0,B103/B$383)</f>
        <v>0</v>
      </c>
      <c r="C486" s="2">
        <f t="shared" si="307"/>
        <v>0</v>
      </c>
      <c r="D486" s="2">
        <f t="shared" si="307"/>
        <v>0</v>
      </c>
      <c r="E486" s="2">
        <f t="shared" si="307"/>
        <v>0</v>
      </c>
      <c r="F486" s="2">
        <f t="shared" si="307"/>
        <v>0</v>
      </c>
      <c r="G486" s="2">
        <f t="shared" si="307"/>
        <v>0</v>
      </c>
      <c r="H486" s="2">
        <f t="shared" si="307"/>
        <v>0</v>
      </c>
      <c r="I486" s="2">
        <f t="shared" si="307"/>
        <v>0</v>
      </c>
      <c r="J486" s="2">
        <f t="shared" si="307"/>
        <v>0</v>
      </c>
      <c r="K486" s="2">
        <f t="shared" si="307"/>
        <v>0</v>
      </c>
      <c r="L486" s="2">
        <f t="shared" si="307"/>
        <v>0</v>
      </c>
      <c r="M486" s="2">
        <f t="shared" si="307"/>
        <v>0</v>
      </c>
      <c r="N486" s="2">
        <f t="shared" si="307"/>
        <v>0</v>
      </c>
      <c r="O486" s="2">
        <f t="shared" si="307"/>
        <v>0</v>
      </c>
      <c r="P486" s="2">
        <f t="shared" si="307"/>
        <v>0</v>
      </c>
      <c r="Q486" s="2">
        <f t="shared" si="307"/>
        <v>0</v>
      </c>
      <c r="R486" s="2">
        <f t="shared" si="307"/>
        <v>0</v>
      </c>
      <c r="S486" s="2">
        <f t="shared" si="307"/>
        <v>0</v>
      </c>
      <c r="T486" s="2">
        <f t="shared" si="307"/>
        <v>0</v>
      </c>
      <c r="U486" s="2">
        <f t="shared" si="307"/>
        <v>0</v>
      </c>
      <c r="V486" s="2">
        <f t="shared" si="307"/>
        <v>0</v>
      </c>
      <c r="W486" s="2">
        <f t="shared" si="307"/>
        <v>0</v>
      </c>
      <c r="X486" s="2">
        <f t="shared" si="307"/>
        <v>0</v>
      </c>
      <c r="Y486" s="2">
        <f t="shared" si="307"/>
        <v>0</v>
      </c>
      <c r="Z486" s="2">
        <f t="shared" si="307"/>
        <v>0</v>
      </c>
      <c r="AA486" s="2">
        <f t="shared" si="307"/>
        <v>0</v>
      </c>
      <c r="AB486" s="2">
        <f t="shared" si="307"/>
        <v>0</v>
      </c>
      <c r="AC486" s="2">
        <f t="shared" si="307"/>
        <v>0</v>
      </c>
      <c r="AD486" s="2">
        <f t="shared" si="307"/>
        <v>0</v>
      </c>
      <c r="AE486" s="2">
        <f t="shared" si="307"/>
        <v>0</v>
      </c>
      <c r="AF486" s="2">
        <f t="shared" si="307"/>
        <v>0</v>
      </c>
      <c r="AG486" s="2">
        <f t="shared" si="307"/>
        <v>0</v>
      </c>
      <c r="AH486" s="2">
        <f t="shared" ref="AH486:BA486" si="308">IF(AH103="inf",0,AH103/AH$383)</f>
        <v>0</v>
      </c>
      <c r="AI486" s="2">
        <f t="shared" si="308"/>
        <v>0</v>
      </c>
      <c r="AJ486" s="2">
        <f t="shared" si="308"/>
        <v>0</v>
      </c>
      <c r="AK486" s="2">
        <f t="shared" si="308"/>
        <v>0</v>
      </c>
      <c r="AL486" s="2">
        <f t="shared" si="308"/>
        <v>0</v>
      </c>
      <c r="AM486" s="2">
        <f t="shared" si="308"/>
        <v>0</v>
      </c>
      <c r="AN486" s="2">
        <f t="shared" si="308"/>
        <v>0</v>
      </c>
      <c r="AO486" s="2">
        <f t="shared" si="308"/>
        <v>0</v>
      </c>
      <c r="AP486" s="2">
        <f t="shared" si="308"/>
        <v>0</v>
      </c>
      <c r="AQ486" s="2">
        <f t="shared" si="308"/>
        <v>0</v>
      </c>
      <c r="AR486" s="2">
        <f t="shared" si="308"/>
        <v>0</v>
      </c>
      <c r="AS486" s="2">
        <f t="shared" si="308"/>
        <v>0</v>
      </c>
      <c r="AT486" s="2">
        <f t="shared" si="308"/>
        <v>0</v>
      </c>
      <c r="AU486" s="2">
        <f t="shared" si="308"/>
        <v>0</v>
      </c>
      <c r="AV486" s="2">
        <f t="shared" si="308"/>
        <v>0</v>
      </c>
      <c r="AW486" s="2">
        <f t="shared" si="308"/>
        <v>0</v>
      </c>
      <c r="AX486" s="2">
        <f t="shared" si="308"/>
        <v>0</v>
      </c>
      <c r="AY486" s="2">
        <f t="shared" si="308"/>
        <v>0</v>
      </c>
      <c r="AZ486" s="2">
        <f t="shared" si="308"/>
        <v>0</v>
      </c>
      <c r="BA486" s="2">
        <f t="shared" si="308"/>
        <v>0</v>
      </c>
      <c r="BB486" s="2">
        <f t="shared" ref="BB486" si="309">IF(BB103="inf",0,BB103/BB$383)</f>
        <v>0</v>
      </c>
    </row>
    <row r="487" spans="1:54" x14ac:dyDescent="0.3">
      <c r="A487" t="str">
        <f t="shared" si="198"/>
        <v>'Samuil Shatunovksy'</v>
      </c>
      <c r="B487" s="2">
        <f t="shared" ref="B487:AG487" si="310">IF(B104="inf",0,B104/B$383)</f>
        <v>0</v>
      </c>
      <c r="C487" s="2">
        <f t="shared" si="310"/>
        <v>0</v>
      </c>
      <c r="D487" s="2">
        <f t="shared" si="310"/>
        <v>0</v>
      </c>
      <c r="E487" s="2">
        <f t="shared" si="310"/>
        <v>0</v>
      </c>
      <c r="F487" s="2">
        <f t="shared" si="310"/>
        <v>0</v>
      </c>
      <c r="G487" s="2">
        <f t="shared" si="310"/>
        <v>0</v>
      </c>
      <c r="H487" s="2">
        <f t="shared" si="310"/>
        <v>0.12907191149354616</v>
      </c>
      <c r="I487" s="2">
        <f t="shared" si="310"/>
        <v>0.12296281838586878</v>
      </c>
      <c r="J487" s="2">
        <f t="shared" si="310"/>
        <v>0.12296281838586935</v>
      </c>
      <c r="K487" s="2">
        <f t="shared" si="310"/>
        <v>0.12185293833209748</v>
      </c>
      <c r="L487" s="2">
        <f t="shared" si="310"/>
        <v>0.11769834350479512</v>
      </c>
      <c r="M487" s="2">
        <f t="shared" si="310"/>
        <v>0.11655514785236376</v>
      </c>
      <c r="N487" s="2">
        <f t="shared" si="310"/>
        <v>0.11527553292061866</v>
      </c>
      <c r="O487" s="2">
        <f t="shared" si="310"/>
        <v>0.10436223081170634</v>
      </c>
      <c r="P487" s="2">
        <f t="shared" si="310"/>
        <v>0.10436223081170641</v>
      </c>
      <c r="Q487" s="2">
        <f t="shared" si="310"/>
        <v>0.10267553986146966</v>
      </c>
      <c r="R487" s="2">
        <f t="shared" si="310"/>
        <v>9.9709839092587599E-2</v>
      </c>
      <c r="S487" s="2">
        <f t="shared" si="310"/>
        <v>9.8888162197514645E-2</v>
      </c>
      <c r="T487" s="2">
        <f t="shared" si="310"/>
        <v>9.8888162197514673E-2</v>
      </c>
      <c r="U487" s="2">
        <f t="shared" si="310"/>
        <v>9.8888162197514673E-2</v>
      </c>
      <c r="V487" s="2">
        <f t="shared" si="310"/>
        <v>9.8888162197514701E-2</v>
      </c>
      <c r="W487" s="2">
        <f t="shared" si="310"/>
        <v>9.6391686854520112E-2</v>
      </c>
      <c r="X487" s="2">
        <f t="shared" si="310"/>
        <v>9.5623577030103601E-2</v>
      </c>
      <c r="Y487" s="2">
        <f t="shared" si="310"/>
        <v>9.4353751684888451E-2</v>
      </c>
      <c r="Z487" s="2">
        <f t="shared" si="310"/>
        <v>9.1594174804332601E-2</v>
      </c>
      <c r="AA487" s="2">
        <f t="shared" si="310"/>
        <v>9.159417480433267E-2</v>
      </c>
      <c r="AB487" s="2">
        <f t="shared" si="310"/>
        <v>8.8991430454845061E-2</v>
      </c>
      <c r="AC487" s="2">
        <f t="shared" si="310"/>
        <v>8.6880573687597815E-2</v>
      </c>
      <c r="AD487" s="2">
        <f t="shared" si="310"/>
        <v>8.5167744406642112E-2</v>
      </c>
      <c r="AE487" s="2">
        <f t="shared" si="310"/>
        <v>8.516774440664221E-2</v>
      </c>
      <c r="AF487" s="2">
        <f t="shared" si="310"/>
        <v>8.3572849878399399E-2</v>
      </c>
      <c r="AG487" s="2">
        <f t="shared" si="310"/>
        <v>8.0077959494958162E-2</v>
      </c>
      <c r="AH487" s="2">
        <f t="shared" ref="AH487:BA487" si="311">IF(AH104="inf",0,AH104/AH$383)</f>
        <v>7.4937552039966646E-2</v>
      </c>
      <c r="AI487" s="2">
        <f t="shared" si="311"/>
        <v>7.0014262164514979E-2</v>
      </c>
      <c r="AJ487" s="2">
        <f t="shared" si="311"/>
        <v>6.7791746623863419E-2</v>
      </c>
      <c r="AK487" s="2">
        <f t="shared" si="311"/>
        <v>6.7791746623863433E-2</v>
      </c>
      <c r="AL487" s="2">
        <f t="shared" si="311"/>
        <v>6.7791746623863461E-2</v>
      </c>
      <c r="AM487" s="2">
        <f t="shared" si="311"/>
        <v>6.741092128259088E-2</v>
      </c>
      <c r="AN487" s="2">
        <f t="shared" si="311"/>
        <v>6.7410921282590922E-2</v>
      </c>
      <c r="AO487" s="2">
        <f t="shared" si="311"/>
        <v>6.6887157279729215E-2</v>
      </c>
      <c r="AP487" s="2">
        <f t="shared" si="311"/>
        <v>6.1755532452101629E-2</v>
      </c>
      <c r="AQ487" s="2">
        <f t="shared" si="311"/>
        <v>6.175553245210158E-2</v>
      </c>
      <c r="AR487" s="2">
        <f t="shared" si="311"/>
        <v>6.0912634757118576E-2</v>
      </c>
      <c r="AS487" s="2">
        <f t="shared" si="311"/>
        <v>6.091263475711859E-2</v>
      </c>
      <c r="AT487" s="2">
        <f t="shared" si="311"/>
        <v>6.0639028608846221E-2</v>
      </c>
      <c r="AU487" s="2">
        <f t="shared" si="311"/>
        <v>6.0639028608846179E-2</v>
      </c>
      <c r="AV487" s="2">
        <f t="shared" si="311"/>
        <v>6.0394876167263918E-2</v>
      </c>
      <c r="AW487" s="2">
        <f t="shared" si="311"/>
        <v>5.9735285624598629E-2</v>
      </c>
      <c r="AX487" s="2">
        <f t="shared" si="311"/>
        <v>5.9284564483726675E-2</v>
      </c>
      <c r="AY487" s="2">
        <f t="shared" si="311"/>
        <v>5.818314116198367E-2</v>
      </c>
      <c r="AZ487" s="2">
        <f t="shared" si="311"/>
        <v>5.6027391169015991E-2</v>
      </c>
      <c r="BA487" s="2">
        <f t="shared" si="311"/>
        <v>5.6027391169016096E-2</v>
      </c>
      <c r="BB487" s="2">
        <f t="shared" ref="BB487" si="312">IF(BB104="inf",0,BB104/BB$383)</f>
        <v>5.5270430319778768E-2</v>
      </c>
    </row>
    <row r="488" spans="1:54" x14ac:dyDescent="0.3">
      <c r="A488" t="str">
        <f t="shared" si="198"/>
        <v>'Vladimir Smirnov'</v>
      </c>
      <c r="B488" s="2">
        <f t="shared" ref="B488:AG488" si="313">IF(B105="inf",0,B105/B$383)</f>
        <v>0</v>
      </c>
      <c r="C488" s="2">
        <f t="shared" si="313"/>
        <v>0</v>
      </c>
      <c r="D488" s="2">
        <f t="shared" si="313"/>
        <v>0</v>
      </c>
      <c r="E488" s="2">
        <f t="shared" si="313"/>
        <v>0</v>
      </c>
      <c r="F488" s="2">
        <f t="shared" si="313"/>
        <v>0</v>
      </c>
      <c r="G488" s="2">
        <f t="shared" si="313"/>
        <v>0</v>
      </c>
      <c r="H488" s="2">
        <f t="shared" si="313"/>
        <v>8.6047940995697444E-2</v>
      </c>
      <c r="I488" s="2">
        <f t="shared" si="313"/>
        <v>8.1975212257245855E-2</v>
      </c>
      <c r="J488" s="2">
        <f t="shared" si="313"/>
        <v>8.197521225724623E-2</v>
      </c>
      <c r="K488" s="2">
        <f t="shared" si="313"/>
        <v>8.1235292221398317E-2</v>
      </c>
      <c r="L488" s="2">
        <f t="shared" si="313"/>
        <v>7.846556233653007E-2</v>
      </c>
      <c r="M488" s="2">
        <f t="shared" si="313"/>
        <v>7.7703431901575831E-2</v>
      </c>
      <c r="N488" s="2">
        <f t="shared" si="313"/>
        <v>7.6850355280412438E-2</v>
      </c>
      <c r="O488" s="2">
        <f t="shared" si="313"/>
        <v>6.9574820541137561E-2</v>
      </c>
      <c r="P488" s="2">
        <f t="shared" si="313"/>
        <v>6.9574820541137603E-2</v>
      </c>
      <c r="Q488" s="2">
        <f t="shared" si="313"/>
        <v>6.8450359907646433E-2</v>
      </c>
      <c r="R488" s="2">
        <f t="shared" si="313"/>
        <v>6.6473226061725066E-2</v>
      </c>
      <c r="S488" s="2">
        <f t="shared" si="313"/>
        <v>6.5925441465009768E-2</v>
      </c>
      <c r="T488" s="2">
        <f t="shared" si="313"/>
        <v>6.5925441465009782E-2</v>
      </c>
      <c r="U488" s="2">
        <f t="shared" si="313"/>
        <v>6.5925441465009782E-2</v>
      </c>
      <c r="V488" s="2">
        <f t="shared" si="313"/>
        <v>6.5925441465009796E-2</v>
      </c>
      <c r="W488" s="2">
        <f t="shared" si="313"/>
        <v>6.426112456968007E-2</v>
      </c>
      <c r="X488" s="2">
        <f t="shared" si="313"/>
        <v>6.3749051353402406E-2</v>
      </c>
      <c r="Y488" s="2">
        <f t="shared" si="313"/>
        <v>6.2902501123258972E-2</v>
      </c>
      <c r="Z488" s="2">
        <f t="shared" si="313"/>
        <v>6.1062783202888403E-2</v>
      </c>
      <c r="AA488" s="2">
        <f t="shared" si="313"/>
        <v>6.1062783202888445E-2</v>
      </c>
      <c r="AB488" s="2">
        <f t="shared" si="313"/>
        <v>5.9327620303230043E-2</v>
      </c>
      <c r="AC488" s="2">
        <f t="shared" si="313"/>
        <v>5.7920382458398541E-2</v>
      </c>
      <c r="AD488" s="2">
        <f t="shared" si="313"/>
        <v>5.6778496271094742E-2</v>
      </c>
      <c r="AE488" s="2">
        <f t="shared" si="313"/>
        <v>5.6778496271094804E-2</v>
      </c>
      <c r="AF488" s="2">
        <f t="shared" si="313"/>
        <v>5.5715233252266259E-2</v>
      </c>
      <c r="AG488" s="2">
        <f t="shared" si="313"/>
        <v>5.3385306329972106E-2</v>
      </c>
      <c r="AH488" s="2">
        <f t="shared" ref="AH488:BA488" si="314">IF(AH105="inf",0,AH105/AH$383)</f>
        <v>4.9958368026644433E-2</v>
      </c>
      <c r="AI488" s="2">
        <f t="shared" si="314"/>
        <v>4.6676174776343324E-2</v>
      </c>
      <c r="AJ488" s="2">
        <f t="shared" si="314"/>
        <v>4.5194497749242279E-2</v>
      </c>
      <c r="AK488" s="2">
        <f t="shared" si="314"/>
        <v>4.5194497749242293E-2</v>
      </c>
      <c r="AL488" s="2">
        <f t="shared" si="314"/>
        <v>4.51944977492423E-2</v>
      </c>
      <c r="AM488" s="2">
        <f t="shared" si="314"/>
        <v>4.4940614188393915E-2</v>
      </c>
      <c r="AN488" s="2">
        <f t="shared" si="314"/>
        <v>4.494061418839395E-2</v>
      </c>
      <c r="AO488" s="2">
        <f t="shared" si="314"/>
        <v>4.4591438186486143E-2</v>
      </c>
      <c r="AP488" s="2">
        <f t="shared" si="314"/>
        <v>4.117035496806775E-2</v>
      </c>
      <c r="AQ488" s="2">
        <f t="shared" si="314"/>
        <v>4.1170354968067716E-2</v>
      </c>
      <c r="AR488" s="2">
        <f t="shared" si="314"/>
        <v>4.0608423171412382E-2</v>
      </c>
      <c r="AS488" s="2">
        <f t="shared" si="314"/>
        <v>4.0608423171412396E-2</v>
      </c>
      <c r="AT488" s="2">
        <f t="shared" si="314"/>
        <v>4.042601907256415E-2</v>
      </c>
      <c r="AU488" s="2">
        <f t="shared" si="314"/>
        <v>4.0426019072564122E-2</v>
      </c>
      <c r="AV488" s="2">
        <f t="shared" si="314"/>
        <v>4.0263250778175948E-2</v>
      </c>
      <c r="AW488" s="2">
        <f t="shared" si="314"/>
        <v>3.9823523749732422E-2</v>
      </c>
      <c r="AX488" s="2">
        <f t="shared" si="314"/>
        <v>3.9523042989151116E-2</v>
      </c>
      <c r="AY488" s="2">
        <f t="shared" si="314"/>
        <v>3.8788760774655776E-2</v>
      </c>
      <c r="AZ488" s="2">
        <f t="shared" si="314"/>
        <v>3.7351594112677328E-2</v>
      </c>
      <c r="BA488" s="2">
        <f t="shared" si="314"/>
        <v>3.7351594112677397E-2</v>
      </c>
      <c r="BB488" s="2">
        <f t="shared" ref="BB488" si="315">IF(BB105="inf",0,BB105/BB$383)</f>
        <v>3.6846953546519179E-2</v>
      </c>
    </row>
    <row r="489" spans="1:54" x14ac:dyDescent="0.3">
      <c r="A489" t="str">
        <f t="shared" si="198"/>
        <v>'Vladimir Steklov'</v>
      </c>
      <c r="B489" s="2">
        <f t="shared" ref="B489:AG489" si="316">IF(B106="inf",0,B106/B$383)</f>
        <v>0</v>
      </c>
      <c r="C489" s="2">
        <f t="shared" si="316"/>
        <v>0</v>
      </c>
      <c r="D489" s="2">
        <f t="shared" si="316"/>
        <v>0</v>
      </c>
      <c r="E489" s="2">
        <f t="shared" si="316"/>
        <v>0</v>
      </c>
      <c r="F489" s="2">
        <f t="shared" si="316"/>
        <v>0</v>
      </c>
      <c r="G489" s="2">
        <f t="shared" si="316"/>
        <v>0</v>
      </c>
      <c r="H489" s="2">
        <f t="shared" si="316"/>
        <v>0.12907191149354616</v>
      </c>
      <c r="I489" s="2">
        <f t="shared" si="316"/>
        <v>0.12296281838586878</v>
      </c>
      <c r="J489" s="2">
        <f t="shared" si="316"/>
        <v>0.12296281838586935</v>
      </c>
      <c r="K489" s="2">
        <f t="shared" si="316"/>
        <v>0.12185293833209748</v>
      </c>
      <c r="L489" s="2">
        <f t="shared" si="316"/>
        <v>0.11769834350479512</v>
      </c>
      <c r="M489" s="2">
        <f t="shared" si="316"/>
        <v>0.11655514785236376</v>
      </c>
      <c r="N489" s="2">
        <f t="shared" si="316"/>
        <v>0.11527553292061866</v>
      </c>
      <c r="O489" s="2">
        <f t="shared" si="316"/>
        <v>0.10436223081170634</v>
      </c>
      <c r="P489" s="2">
        <f t="shared" si="316"/>
        <v>0.10436223081170641</v>
      </c>
      <c r="Q489" s="2">
        <f t="shared" si="316"/>
        <v>0.10267553986146966</v>
      </c>
      <c r="R489" s="2">
        <f t="shared" si="316"/>
        <v>9.9709839092587599E-2</v>
      </c>
      <c r="S489" s="2">
        <f t="shared" si="316"/>
        <v>9.8888162197514645E-2</v>
      </c>
      <c r="T489" s="2">
        <f t="shared" si="316"/>
        <v>9.8888162197514673E-2</v>
      </c>
      <c r="U489" s="2">
        <f t="shared" si="316"/>
        <v>9.8888162197514673E-2</v>
      </c>
      <c r="V489" s="2">
        <f t="shared" si="316"/>
        <v>9.8888162197514701E-2</v>
      </c>
      <c r="W489" s="2">
        <f t="shared" si="316"/>
        <v>9.6391686854520112E-2</v>
      </c>
      <c r="X489" s="2">
        <f t="shared" si="316"/>
        <v>9.5623577030103601E-2</v>
      </c>
      <c r="Y489" s="2">
        <f t="shared" si="316"/>
        <v>9.4353751684888451E-2</v>
      </c>
      <c r="Z489" s="2">
        <f t="shared" si="316"/>
        <v>9.1594174804332601E-2</v>
      </c>
      <c r="AA489" s="2">
        <f t="shared" si="316"/>
        <v>9.159417480433267E-2</v>
      </c>
      <c r="AB489" s="2">
        <f t="shared" si="316"/>
        <v>8.8991430454845061E-2</v>
      </c>
      <c r="AC489" s="2">
        <f t="shared" si="316"/>
        <v>8.6880573687597815E-2</v>
      </c>
      <c r="AD489" s="2">
        <f t="shared" si="316"/>
        <v>8.5167744406642112E-2</v>
      </c>
      <c r="AE489" s="2">
        <f t="shared" si="316"/>
        <v>8.516774440664221E-2</v>
      </c>
      <c r="AF489" s="2">
        <f t="shared" si="316"/>
        <v>8.3572849878399399E-2</v>
      </c>
      <c r="AG489" s="2">
        <f t="shared" si="316"/>
        <v>8.0077959494958162E-2</v>
      </c>
      <c r="AH489" s="2">
        <f t="shared" ref="AH489:BA489" si="317">IF(AH106="inf",0,AH106/AH$383)</f>
        <v>7.4937552039966646E-2</v>
      </c>
      <c r="AI489" s="2">
        <f t="shared" si="317"/>
        <v>7.0014262164514979E-2</v>
      </c>
      <c r="AJ489" s="2">
        <f t="shared" si="317"/>
        <v>6.7791746623863419E-2</v>
      </c>
      <c r="AK489" s="2">
        <f t="shared" si="317"/>
        <v>6.7791746623863433E-2</v>
      </c>
      <c r="AL489" s="2">
        <f t="shared" si="317"/>
        <v>6.7791746623863461E-2</v>
      </c>
      <c r="AM489" s="2">
        <f t="shared" si="317"/>
        <v>6.741092128259088E-2</v>
      </c>
      <c r="AN489" s="2">
        <f t="shared" si="317"/>
        <v>6.7410921282590922E-2</v>
      </c>
      <c r="AO489" s="2">
        <f t="shared" si="317"/>
        <v>6.6887157279729215E-2</v>
      </c>
      <c r="AP489" s="2">
        <f t="shared" si="317"/>
        <v>6.1755532452101629E-2</v>
      </c>
      <c r="AQ489" s="2">
        <f t="shared" si="317"/>
        <v>6.175553245210158E-2</v>
      </c>
      <c r="AR489" s="2">
        <f t="shared" si="317"/>
        <v>6.0912634757118576E-2</v>
      </c>
      <c r="AS489" s="2">
        <f t="shared" si="317"/>
        <v>6.091263475711859E-2</v>
      </c>
      <c r="AT489" s="2">
        <f t="shared" si="317"/>
        <v>6.0639028608846221E-2</v>
      </c>
      <c r="AU489" s="2">
        <f t="shared" si="317"/>
        <v>6.0639028608846179E-2</v>
      </c>
      <c r="AV489" s="2">
        <f t="shared" si="317"/>
        <v>6.0394876167263918E-2</v>
      </c>
      <c r="AW489" s="2">
        <f t="shared" si="317"/>
        <v>5.9735285624598629E-2</v>
      </c>
      <c r="AX489" s="2">
        <f t="shared" si="317"/>
        <v>5.9284564483726675E-2</v>
      </c>
      <c r="AY489" s="2">
        <f t="shared" si="317"/>
        <v>5.818314116198367E-2</v>
      </c>
      <c r="AZ489" s="2">
        <f t="shared" si="317"/>
        <v>5.6027391169015991E-2</v>
      </c>
      <c r="BA489" s="2">
        <f t="shared" si="317"/>
        <v>5.6027391169016096E-2</v>
      </c>
      <c r="BB489" s="2">
        <f t="shared" ref="BB489" si="318">IF(BB106="inf",0,BB106/BB$383)</f>
        <v>5.5270430319778768E-2</v>
      </c>
    </row>
    <row r="490" spans="1:54" x14ac:dyDescent="0.3">
      <c r="A490" t="str">
        <f t="shared" si="198"/>
        <v>'Aleksandr Lyapunov'</v>
      </c>
      <c r="B490" s="2">
        <f t="shared" ref="B490:AG490" si="319">IF(B107="inf",0,B107/B$383)</f>
        <v>0</v>
      </c>
      <c r="C490" s="2">
        <f t="shared" si="319"/>
        <v>0</v>
      </c>
      <c r="D490" s="2">
        <f t="shared" si="319"/>
        <v>0</v>
      </c>
      <c r="E490" s="2">
        <f t="shared" si="319"/>
        <v>0</v>
      </c>
      <c r="F490" s="2">
        <f t="shared" si="319"/>
        <v>0</v>
      </c>
      <c r="G490" s="2">
        <f t="shared" si="319"/>
        <v>0</v>
      </c>
      <c r="H490" s="2">
        <f t="shared" si="319"/>
        <v>0.1577545584921122</v>
      </c>
      <c r="I490" s="2">
        <f t="shared" si="319"/>
        <v>0.15028788913828386</v>
      </c>
      <c r="J490" s="2">
        <f t="shared" si="319"/>
        <v>0.15028788913828475</v>
      </c>
      <c r="K490" s="2">
        <f t="shared" si="319"/>
        <v>0.14893136907256341</v>
      </c>
      <c r="L490" s="2">
        <f t="shared" si="319"/>
        <v>0.14385353095030515</v>
      </c>
      <c r="M490" s="2">
        <f t="shared" si="319"/>
        <v>0.14245629181955552</v>
      </c>
      <c r="N490" s="2">
        <f t="shared" si="319"/>
        <v>0.14089231801408947</v>
      </c>
      <c r="O490" s="2">
        <f t="shared" si="319"/>
        <v>0.12755383765875203</v>
      </c>
      <c r="P490" s="2">
        <f t="shared" si="319"/>
        <v>0.12755383765875228</v>
      </c>
      <c r="Q490" s="2">
        <f t="shared" si="319"/>
        <v>0.12549232649735181</v>
      </c>
      <c r="R490" s="2">
        <f t="shared" si="319"/>
        <v>0.12186758111316276</v>
      </c>
      <c r="S490" s="2">
        <f t="shared" si="319"/>
        <v>0.12086330935251791</v>
      </c>
      <c r="T490" s="2">
        <f t="shared" si="319"/>
        <v>0.12086330935251779</v>
      </c>
      <c r="U490" s="2">
        <f t="shared" si="319"/>
        <v>0.12086330935251779</v>
      </c>
      <c r="V490" s="2">
        <f t="shared" si="319"/>
        <v>0.1208633093525181</v>
      </c>
      <c r="W490" s="2">
        <f t="shared" si="319"/>
        <v>0.11781206171108026</v>
      </c>
      <c r="X490" s="2">
        <f t="shared" si="319"/>
        <v>0.11687326081457107</v>
      </c>
      <c r="Y490" s="2">
        <f t="shared" si="319"/>
        <v>0.11532125205930822</v>
      </c>
      <c r="Z490" s="2">
        <f t="shared" si="319"/>
        <v>0.11194843587196207</v>
      </c>
      <c r="AA490" s="2">
        <f t="shared" si="319"/>
        <v>0.11194843587196204</v>
      </c>
      <c r="AB490" s="2">
        <f t="shared" si="319"/>
        <v>0.10876730388925497</v>
      </c>
      <c r="AC490" s="2">
        <f t="shared" si="319"/>
        <v>0.10618736784039741</v>
      </c>
      <c r="AD490" s="2">
        <f t="shared" si="319"/>
        <v>0.10409390983034036</v>
      </c>
      <c r="AE490" s="2">
        <f t="shared" si="319"/>
        <v>0.10409390983034048</v>
      </c>
      <c r="AF490" s="2">
        <f t="shared" si="319"/>
        <v>0.10214459429582157</v>
      </c>
      <c r="AG490" s="2">
        <f t="shared" si="319"/>
        <v>9.7873061604948935E-2</v>
      </c>
      <c r="AH490" s="2">
        <f t="shared" ref="AH490:BA490" si="320">IF(AH107="inf",0,AH107/AH$383)</f>
        <v>9.1590341382181389E-2</v>
      </c>
      <c r="AI490" s="2">
        <f t="shared" si="320"/>
        <v>8.5572987089962693E-2</v>
      </c>
      <c r="AJ490" s="2">
        <f t="shared" si="320"/>
        <v>8.2856579206944128E-2</v>
      </c>
      <c r="AK490" s="2">
        <f t="shared" si="320"/>
        <v>8.2856579206944156E-2</v>
      </c>
      <c r="AL490" s="2">
        <f t="shared" si="320"/>
        <v>8.285657920694417E-2</v>
      </c>
      <c r="AM490" s="2">
        <f t="shared" si="320"/>
        <v>8.239112601205556E-2</v>
      </c>
      <c r="AN490" s="2">
        <f t="shared" si="320"/>
        <v>8.2391126012055532E-2</v>
      </c>
      <c r="AO490" s="2">
        <f t="shared" si="320"/>
        <v>8.1750970008557924E-2</v>
      </c>
      <c r="AP490" s="2">
        <f t="shared" si="320"/>
        <v>7.5478984108124217E-2</v>
      </c>
      <c r="AQ490" s="2">
        <f t="shared" si="320"/>
        <v>7.5478984108124189E-2</v>
      </c>
      <c r="AR490" s="2">
        <f t="shared" si="320"/>
        <v>7.4448775814256074E-2</v>
      </c>
      <c r="AS490" s="2">
        <f t="shared" si="320"/>
        <v>7.4448775814256019E-2</v>
      </c>
      <c r="AT490" s="2">
        <f t="shared" si="320"/>
        <v>7.4114368299700945E-2</v>
      </c>
      <c r="AU490" s="2">
        <f t="shared" si="320"/>
        <v>7.4114368299700847E-2</v>
      </c>
      <c r="AV490" s="2">
        <f t="shared" si="320"/>
        <v>7.3815959759989266E-2</v>
      </c>
      <c r="AW490" s="2">
        <f t="shared" si="320"/>
        <v>7.3009793541176107E-2</v>
      </c>
      <c r="AX490" s="2">
        <f t="shared" si="320"/>
        <v>7.2458912146777077E-2</v>
      </c>
      <c r="AY490" s="2">
        <f t="shared" si="320"/>
        <v>7.1112728086868929E-2</v>
      </c>
      <c r="AZ490" s="2">
        <f t="shared" si="320"/>
        <v>6.8477922539908406E-2</v>
      </c>
      <c r="BA490" s="2">
        <f t="shared" si="320"/>
        <v>6.8477922539908587E-2</v>
      </c>
      <c r="BB490" s="2">
        <f t="shared" ref="BB490" si="321">IF(BB107="inf",0,BB107/BB$383)</f>
        <v>6.7552748168618518E-2</v>
      </c>
    </row>
    <row r="491" spans="1:54" x14ac:dyDescent="0.3">
      <c r="A491" t="str">
        <f t="shared" si="198"/>
        <v>'Pafnuty Chebyshev'</v>
      </c>
      <c r="B491" s="2">
        <f t="shared" ref="B491:AG491" si="322">IF(B108="inf",0,B108/B$383)</f>
        <v>0</v>
      </c>
      <c r="C491" s="2">
        <f t="shared" si="322"/>
        <v>0</v>
      </c>
      <c r="D491" s="2">
        <f t="shared" si="322"/>
        <v>0</v>
      </c>
      <c r="E491" s="2">
        <f t="shared" si="322"/>
        <v>0</v>
      </c>
      <c r="F491" s="2">
        <f t="shared" si="322"/>
        <v>0</v>
      </c>
      <c r="G491" s="2">
        <f t="shared" si="322"/>
        <v>0</v>
      </c>
      <c r="H491" s="2">
        <f t="shared" si="322"/>
        <v>0.17926654374103657</v>
      </c>
      <c r="I491" s="2">
        <f t="shared" si="322"/>
        <v>0.17078169220259531</v>
      </c>
      <c r="J491" s="2">
        <f t="shared" si="322"/>
        <v>0.17078169220259631</v>
      </c>
      <c r="K491" s="2">
        <f t="shared" si="322"/>
        <v>0.16924019212791297</v>
      </c>
      <c r="L491" s="2">
        <f t="shared" si="322"/>
        <v>0.16346992153443765</v>
      </c>
      <c r="M491" s="2">
        <f t="shared" si="322"/>
        <v>0.16188214979494947</v>
      </c>
      <c r="N491" s="2">
        <f t="shared" si="322"/>
        <v>0.1601049068341926</v>
      </c>
      <c r="O491" s="2">
        <f t="shared" si="322"/>
        <v>0.14494754279403643</v>
      </c>
      <c r="P491" s="2">
        <f t="shared" si="322"/>
        <v>0.14494754279403668</v>
      </c>
      <c r="Q491" s="2">
        <f t="shared" si="322"/>
        <v>0.1426049164742634</v>
      </c>
      <c r="R491" s="2">
        <f t="shared" si="322"/>
        <v>0.13848588762859401</v>
      </c>
      <c r="S491" s="2">
        <f t="shared" si="322"/>
        <v>0.13734466971877035</v>
      </c>
      <c r="T491" s="2">
        <f t="shared" si="322"/>
        <v>0.13734466971877024</v>
      </c>
      <c r="U491" s="2">
        <f t="shared" si="322"/>
        <v>0.13734466971877024</v>
      </c>
      <c r="V491" s="2">
        <f t="shared" si="322"/>
        <v>0.13734466971877055</v>
      </c>
      <c r="W491" s="2">
        <f t="shared" si="322"/>
        <v>0.13387734285350028</v>
      </c>
      <c r="X491" s="2">
        <f t="shared" si="322"/>
        <v>0.13281052365292167</v>
      </c>
      <c r="Y491" s="2">
        <f t="shared" si="322"/>
        <v>0.13104687734012296</v>
      </c>
      <c r="Z491" s="2">
        <f t="shared" si="322"/>
        <v>0.12721413167268417</v>
      </c>
      <c r="AA491" s="2">
        <f t="shared" si="322"/>
        <v>0.12721413167268417</v>
      </c>
      <c r="AB491" s="2">
        <f t="shared" si="322"/>
        <v>0.12359920896506249</v>
      </c>
      <c r="AC491" s="2">
        <f t="shared" si="322"/>
        <v>0.12066746345499706</v>
      </c>
      <c r="AD491" s="2">
        <f t="shared" si="322"/>
        <v>0.11828853389811406</v>
      </c>
      <c r="AE491" s="2">
        <f t="shared" si="322"/>
        <v>0.11828853389811418</v>
      </c>
      <c r="AF491" s="2">
        <f t="shared" si="322"/>
        <v>0.11607340260888813</v>
      </c>
      <c r="AG491" s="2">
        <f t="shared" si="322"/>
        <v>0.11121938818744195</v>
      </c>
      <c r="AH491" s="2">
        <f t="shared" ref="AH491:BA491" si="323">IF(AH108="inf",0,AH108/AH$383)</f>
        <v>0.1040799333888425</v>
      </c>
      <c r="AI491" s="2">
        <f t="shared" si="323"/>
        <v>9.7242030784048542E-2</v>
      </c>
      <c r="AJ491" s="2">
        <f t="shared" si="323"/>
        <v>9.4155203644254698E-2</v>
      </c>
      <c r="AK491" s="2">
        <f t="shared" si="323"/>
        <v>9.4155203644254726E-2</v>
      </c>
      <c r="AL491" s="2">
        <f t="shared" si="323"/>
        <v>9.4155203644254754E-2</v>
      </c>
      <c r="AM491" s="2">
        <f t="shared" si="323"/>
        <v>9.3626279559154035E-2</v>
      </c>
      <c r="AN491" s="2">
        <f t="shared" si="323"/>
        <v>9.3626279559154008E-2</v>
      </c>
      <c r="AO491" s="2">
        <f t="shared" si="323"/>
        <v>9.289882955517946E-2</v>
      </c>
      <c r="AP491" s="2">
        <f t="shared" si="323"/>
        <v>8.5771572850141142E-2</v>
      </c>
      <c r="AQ491" s="2">
        <f t="shared" si="323"/>
        <v>8.5771572850141115E-2</v>
      </c>
      <c r="AR491" s="2">
        <f t="shared" si="323"/>
        <v>8.4600881607109171E-2</v>
      </c>
      <c r="AS491" s="2">
        <f t="shared" si="323"/>
        <v>8.4600881607109116E-2</v>
      </c>
      <c r="AT491" s="2">
        <f t="shared" si="323"/>
        <v>8.422087306784197E-2</v>
      </c>
      <c r="AU491" s="2">
        <f t="shared" si="323"/>
        <v>8.4220873067841887E-2</v>
      </c>
      <c r="AV491" s="2">
        <f t="shared" si="323"/>
        <v>8.3881772454533252E-2</v>
      </c>
      <c r="AW491" s="2">
        <f t="shared" si="323"/>
        <v>8.2965674478609211E-2</v>
      </c>
      <c r="AX491" s="2">
        <f t="shared" si="323"/>
        <v>8.2339672894064866E-2</v>
      </c>
      <c r="AY491" s="2">
        <f t="shared" si="323"/>
        <v>8.0809918280532869E-2</v>
      </c>
      <c r="AZ491" s="2">
        <f t="shared" si="323"/>
        <v>7.7815821068077731E-2</v>
      </c>
      <c r="BA491" s="2">
        <f t="shared" si="323"/>
        <v>7.7815821068077939E-2</v>
      </c>
      <c r="BB491" s="2">
        <f t="shared" ref="BB491" si="324">IF(BB108="inf",0,BB108/BB$383)</f>
        <v>7.6764486555248312E-2</v>
      </c>
    </row>
    <row r="492" spans="1:54" x14ac:dyDescent="0.3">
      <c r="A492" t="str">
        <f t="shared" si="198"/>
        <v>'Joseph Thomson'</v>
      </c>
      <c r="B492" s="2">
        <f t="shared" ref="B492:AG492" si="325">IF(B109="inf",0,B109/B$383)</f>
        <v>0</v>
      </c>
      <c r="C492" s="2">
        <f t="shared" si="325"/>
        <v>0</v>
      </c>
      <c r="D492" s="2">
        <f t="shared" si="325"/>
        <v>0</v>
      </c>
      <c r="E492" s="2">
        <f t="shared" si="325"/>
        <v>0</v>
      </c>
      <c r="F492" s="2">
        <f t="shared" si="325"/>
        <v>0</v>
      </c>
      <c r="G492" s="2">
        <f t="shared" si="325"/>
        <v>0</v>
      </c>
      <c r="H492" s="2">
        <f t="shared" si="325"/>
        <v>0.24380249948780966</v>
      </c>
      <c r="I492" s="2">
        <f t="shared" si="325"/>
        <v>0.23226310139552969</v>
      </c>
      <c r="J492" s="2">
        <f t="shared" si="325"/>
        <v>0.232263101395531</v>
      </c>
      <c r="K492" s="2">
        <f t="shared" si="325"/>
        <v>0.23016666129396171</v>
      </c>
      <c r="L492" s="2">
        <f t="shared" si="325"/>
        <v>0.22231909328683522</v>
      </c>
      <c r="M492" s="2">
        <f t="shared" si="325"/>
        <v>0.22015972372113135</v>
      </c>
      <c r="N492" s="2">
        <f t="shared" si="325"/>
        <v>0.21774267329450192</v>
      </c>
      <c r="O492" s="2">
        <f t="shared" si="325"/>
        <v>0.19712865819988962</v>
      </c>
      <c r="P492" s="2">
        <f t="shared" si="325"/>
        <v>0.19712865819988987</v>
      </c>
      <c r="Q492" s="2">
        <f t="shared" si="325"/>
        <v>0.19394268640499823</v>
      </c>
      <c r="R492" s="2">
        <f t="shared" si="325"/>
        <v>0.18834080717488783</v>
      </c>
      <c r="S492" s="2">
        <f t="shared" si="325"/>
        <v>0.18678875081752766</v>
      </c>
      <c r="T492" s="2">
        <f t="shared" si="325"/>
        <v>0.18678875081752758</v>
      </c>
      <c r="U492" s="2">
        <f t="shared" si="325"/>
        <v>0.18678875081752758</v>
      </c>
      <c r="V492" s="2">
        <f t="shared" si="325"/>
        <v>0.18678875081752788</v>
      </c>
      <c r="W492" s="2">
        <f t="shared" si="325"/>
        <v>0.18207318628076033</v>
      </c>
      <c r="X492" s="2">
        <f t="shared" si="325"/>
        <v>0.18062231216797348</v>
      </c>
      <c r="Y492" s="2">
        <f t="shared" si="325"/>
        <v>0.17822375318256717</v>
      </c>
      <c r="Z492" s="2">
        <f t="shared" si="325"/>
        <v>0.17301121907485045</v>
      </c>
      <c r="AA492" s="2">
        <f t="shared" si="325"/>
        <v>0.17301121907485051</v>
      </c>
      <c r="AB492" s="2">
        <f t="shared" si="325"/>
        <v>0.16809492419248503</v>
      </c>
      <c r="AC492" s="2">
        <f t="shared" si="325"/>
        <v>0.16410775029879593</v>
      </c>
      <c r="AD492" s="2">
        <f t="shared" si="325"/>
        <v>0.16087240610143511</v>
      </c>
      <c r="AE492" s="2">
        <f t="shared" si="325"/>
        <v>0.16087240610143527</v>
      </c>
      <c r="AF492" s="2">
        <f t="shared" si="325"/>
        <v>0.15785982754808781</v>
      </c>
      <c r="AG492" s="2">
        <f t="shared" si="325"/>
        <v>0.17528175578340849</v>
      </c>
      <c r="AH492" s="2">
        <f t="shared" ref="AH492:BA492" si="326">IF(AH109="inf",0,AH109/AH$383)</f>
        <v>0.16402997502081582</v>
      </c>
      <c r="AI492" s="2">
        <f t="shared" si="326"/>
        <v>0.15325344051566053</v>
      </c>
      <c r="AJ492" s="2">
        <f t="shared" si="326"/>
        <v>0.14838860094334541</v>
      </c>
      <c r="AK492" s="2">
        <f t="shared" si="326"/>
        <v>0.14838860094334547</v>
      </c>
      <c r="AL492" s="2">
        <f t="shared" si="326"/>
        <v>0.14838860094334552</v>
      </c>
      <c r="AM492" s="2">
        <f t="shared" si="326"/>
        <v>0.14755501658522674</v>
      </c>
      <c r="AN492" s="2">
        <f t="shared" si="326"/>
        <v>0.14755501658522677</v>
      </c>
      <c r="AO492" s="2">
        <f t="shared" si="326"/>
        <v>0.14640855537896283</v>
      </c>
      <c r="AP492" s="2">
        <f t="shared" si="326"/>
        <v>0.13517599881182246</v>
      </c>
      <c r="AQ492" s="2">
        <f t="shared" si="326"/>
        <v>0.13517599881182277</v>
      </c>
      <c r="AR492" s="2">
        <f t="shared" si="326"/>
        <v>0.13333098941280438</v>
      </c>
      <c r="AS492" s="2">
        <f t="shared" si="326"/>
        <v>0.13333098941280361</v>
      </c>
      <c r="AT492" s="2">
        <f t="shared" si="326"/>
        <v>0.13273209595491894</v>
      </c>
      <c r="AU492" s="2">
        <f t="shared" si="326"/>
        <v>0.13273209595491847</v>
      </c>
      <c r="AV492" s="2">
        <f t="shared" si="326"/>
        <v>0.13219767338834473</v>
      </c>
      <c r="AW492" s="2">
        <f t="shared" si="326"/>
        <v>0.13075390297828809</v>
      </c>
      <c r="AX492" s="2">
        <f t="shared" si="326"/>
        <v>0.12976732448104653</v>
      </c>
      <c r="AY492" s="2">
        <f t="shared" si="326"/>
        <v>0.1273564312101198</v>
      </c>
      <c r="AZ492" s="2">
        <f t="shared" si="326"/>
        <v>0.12263773400329021</v>
      </c>
      <c r="BA492" s="2">
        <f t="shared" si="326"/>
        <v>0.12263773400329113</v>
      </c>
      <c r="BB492" s="2">
        <f t="shared" ref="BB492" si="327">IF(BB109="inf",0,BB109/BB$383)</f>
        <v>0.12098083081107161</v>
      </c>
    </row>
    <row r="493" spans="1:54" x14ac:dyDescent="0.3">
      <c r="A493" t="str">
        <f t="shared" si="198"/>
        <v>'Ernst Rutherford'</v>
      </c>
      <c r="B493" s="2">
        <f t="shared" ref="B493:AG493" si="328">IF(B110="inf",0,B110/B$383)</f>
        <v>0</v>
      </c>
      <c r="C493" s="2">
        <f t="shared" si="328"/>
        <v>0</v>
      </c>
      <c r="D493" s="2">
        <f t="shared" si="328"/>
        <v>0</v>
      </c>
      <c r="E493" s="2">
        <f t="shared" si="328"/>
        <v>0</v>
      </c>
      <c r="F493" s="2">
        <f t="shared" si="328"/>
        <v>0</v>
      </c>
      <c r="G493" s="2">
        <f t="shared" si="328"/>
        <v>0</v>
      </c>
      <c r="H493" s="2">
        <f t="shared" si="328"/>
        <v>0.1577545584921122</v>
      </c>
      <c r="I493" s="2">
        <f t="shared" si="328"/>
        <v>0.15028788913828386</v>
      </c>
      <c r="J493" s="2">
        <f t="shared" si="328"/>
        <v>0.15028788913828475</v>
      </c>
      <c r="K493" s="2">
        <f t="shared" si="328"/>
        <v>0.14893136907256341</v>
      </c>
      <c r="L493" s="2">
        <f t="shared" si="328"/>
        <v>0.14385353095030515</v>
      </c>
      <c r="M493" s="2">
        <f t="shared" si="328"/>
        <v>0.14245629181955552</v>
      </c>
      <c r="N493" s="2">
        <f t="shared" si="328"/>
        <v>0.14089231801408947</v>
      </c>
      <c r="O493" s="2">
        <f t="shared" si="328"/>
        <v>0.12755383765875203</v>
      </c>
      <c r="P493" s="2">
        <f t="shared" si="328"/>
        <v>0.12755383765875228</v>
      </c>
      <c r="Q493" s="2">
        <f t="shared" si="328"/>
        <v>0.12549232649735181</v>
      </c>
      <c r="R493" s="2">
        <f t="shared" si="328"/>
        <v>0.12186758111316276</v>
      </c>
      <c r="S493" s="2">
        <f t="shared" si="328"/>
        <v>0.12086330935251791</v>
      </c>
      <c r="T493" s="2">
        <f t="shared" si="328"/>
        <v>0.12086330935251779</v>
      </c>
      <c r="U493" s="2">
        <f t="shared" si="328"/>
        <v>0.12086330935251779</v>
      </c>
      <c r="V493" s="2">
        <f t="shared" si="328"/>
        <v>0.1208633093525181</v>
      </c>
      <c r="W493" s="2">
        <f t="shared" si="328"/>
        <v>0.11781206171108026</v>
      </c>
      <c r="X493" s="2">
        <f t="shared" si="328"/>
        <v>0.11687326081457107</v>
      </c>
      <c r="Y493" s="2">
        <f t="shared" si="328"/>
        <v>0.11532125205930822</v>
      </c>
      <c r="Z493" s="2">
        <f t="shared" si="328"/>
        <v>0.11194843587196207</v>
      </c>
      <c r="AA493" s="2">
        <f t="shared" si="328"/>
        <v>0.11194843587196204</v>
      </c>
      <c r="AB493" s="2">
        <f t="shared" si="328"/>
        <v>0.10876730388925497</v>
      </c>
      <c r="AC493" s="2">
        <f t="shared" si="328"/>
        <v>0.10618736784039741</v>
      </c>
      <c r="AD493" s="2">
        <f t="shared" si="328"/>
        <v>0.10409390983034036</v>
      </c>
      <c r="AE493" s="2">
        <f t="shared" si="328"/>
        <v>0.10409390983034048</v>
      </c>
      <c r="AF493" s="2">
        <f t="shared" si="328"/>
        <v>0.10214459429582157</v>
      </c>
      <c r="AG493" s="2">
        <f t="shared" si="328"/>
        <v>0.12189644945343638</v>
      </c>
      <c r="AH493" s="2">
        <f t="shared" ref="AH493:BA493" si="329">IF(AH110="inf",0,AH110/AH$383)</f>
        <v>0.11407160699417138</v>
      </c>
      <c r="AI493" s="2">
        <f t="shared" si="329"/>
        <v>0.1065772657393172</v>
      </c>
      <c r="AJ493" s="2">
        <f t="shared" si="329"/>
        <v>0.10319410319410315</v>
      </c>
      <c r="AK493" s="2">
        <f t="shared" si="329"/>
        <v>0.10319410319410317</v>
      </c>
      <c r="AL493" s="2">
        <f t="shared" si="329"/>
        <v>0.10319410319410321</v>
      </c>
      <c r="AM493" s="2">
        <f t="shared" si="329"/>
        <v>0.10261440239683284</v>
      </c>
      <c r="AN493" s="2">
        <f t="shared" si="329"/>
        <v>0.10261440239683281</v>
      </c>
      <c r="AO493" s="2">
        <f t="shared" si="329"/>
        <v>0.1018171171924767</v>
      </c>
      <c r="AP493" s="2">
        <f t="shared" si="329"/>
        <v>9.4005643843754705E-2</v>
      </c>
      <c r="AQ493" s="2">
        <f t="shared" si="329"/>
        <v>9.4005643843754677E-2</v>
      </c>
      <c r="AR493" s="2">
        <f t="shared" si="329"/>
        <v>9.2722566241391649E-2</v>
      </c>
      <c r="AS493" s="2">
        <f t="shared" si="329"/>
        <v>9.2722566241391594E-2</v>
      </c>
      <c r="AT493" s="2">
        <f t="shared" si="329"/>
        <v>9.2306076882354815E-2</v>
      </c>
      <c r="AU493" s="2">
        <f t="shared" si="329"/>
        <v>9.2306076882354704E-2</v>
      </c>
      <c r="AV493" s="2">
        <f t="shared" si="329"/>
        <v>9.1934422610168445E-2</v>
      </c>
      <c r="AW493" s="2">
        <f t="shared" si="329"/>
        <v>9.093037922855568E-2</v>
      </c>
      <c r="AX493" s="2">
        <f t="shared" si="329"/>
        <v>9.024428149189509E-2</v>
      </c>
      <c r="AY493" s="2">
        <f t="shared" si="329"/>
        <v>8.8567670435464027E-2</v>
      </c>
      <c r="AZ493" s="2">
        <f t="shared" si="329"/>
        <v>8.5286139890613205E-2</v>
      </c>
      <c r="BA493" s="2">
        <f t="shared" si="329"/>
        <v>8.5286139890613427E-2</v>
      </c>
      <c r="BB493" s="2">
        <f t="shared" ref="BB493" si="330">IF(BB110="inf",0,BB110/BB$383)</f>
        <v>8.4133877264552154E-2</v>
      </c>
    </row>
    <row r="494" spans="1:54" x14ac:dyDescent="0.3">
      <c r="A494" t="str">
        <f t="shared" si="198"/>
        <v>'Arthur Schuster'</v>
      </c>
      <c r="B494" s="2">
        <f t="shared" ref="B494:AG494" si="331">IF(B111="inf",0,B111/B$383)</f>
        <v>0</v>
      </c>
      <c r="C494" s="2">
        <f t="shared" si="331"/>
        <v>0</v>
      </c>
      <c r="D494" s="2">
        <f t="shared" si="331"/>
        <v>0</v>
      </c>
      <c r="E494" s="2">
        <f t="shared" si="331"/>
        <v>0</v>
      </c>
      <c r="F494" s="2">
        <f t="shared" si="331"/>
        <v>0</v>
      </c>
      <c r="G494" s="2">
        <f t="shared" si="331"/>
        <v>0</v>
      </c>
      <c r="H494" s="2">
        <f t="shared" si="331"/>
        <v>0.17926654374103657</v>
      </c>
      <c r="I494" s="2">
        <f t="shared" si="331"/>
        <v>0.17078169220259531</v>
      </c>
      <c r="J494" s="2">
        <f t="shared" si="331"/>
        <v>0.17078169220259631</v>
      </c>
      <c r="K494" s="2">
        <f t="shared" si="331"/>
        <v>0.16924019212791297</v>
      </c>
      <c r="L494" s="2">
        <f t="shared" si="331"/>
        <v>0.16346992153443765</v>
      </c>
      <c r="M494" s="2">
        <f t="shared" si="331"/>
        <v>0.16188214979494947</v>
      </c>
      <c r="N494" s="2">
        <f t="shared" si="331"/>
        <v>0.1601049068341926</v>
      </c>
      <c r="O494" s="2">
        <f t="shared" si="331"/>
        <v>0.14494754279403643</v>
      </c>
      <c r="P494" s="2">
        <f t="shared" si="331"/>
        <v>0.14494754279403668</v>
      </c>
      <c r="Q494" s="2">
        <f t="shared" si="331"/>
        <v>0.1426049164742634</v>
      </c>
      <c r="R494" s="2">
        <f t="shared" si="331"/>
        <v>0.13848588762859401</v>
      </c>
      <c r="S494" s="2">
        <f t="shared" si="331"/>
        <v>0.13734466971877035</v>
      </c>
      <c r="T494" s="2">
        <f t="shared" si="331"/>
        <v>0.13734466971877024</v>
      </c>
      <c r="U494" s="2">
        <f t="shared" si="331"/>
        <v>0.13734466971877024</v>
      </c>
      <c r="V494" s="2">
        <f t="shared" si="331"/>
        <v>0.13734466971877055</v>
      </c>
      <c r="W494" s="2">
        <f t="shared" si="331"/>
        <v>0.13387734285350028</v>
      </c>
      <c r="X494" s="2">
        <f t="shared" si="331"/>
        <v>0.13281052365292167</v>
      </c>
      <c r="Y494" s="2">
        <f t="shared" si="331"/>
        <v>0.13104687734012296</v>
      </c>
      <c r="Z494" s="2">
        <f t="shared" si="331"/>
        <v>0.12721413167268417</v>
      </c>
      <c r="AA494" s="2">
        <f t="shared" si="331"/>
        <v>0.12721413167268417</v>
      </c>
      <c r="AB494" s="2">
        <f t="shared" si="331"/>
        <v>0.12359920896506249</v>
      </c>
      <c r="AC494" s="2">
        <f t="shared" si="331"/>
        <v>0.12066746345499706</v>
      </c>
      <c r="AD494" s="2">
        <f t="shared" si="331"/>
        <v>0.11828853389811406</v>
      </c>
      <c r="AE494" s="2">
        <f t="shared" si="331"/>
        <v>0.11828853389811418</v>
      </c>
      <c r="AF494" s="2">
        <f t="shared" si="331"/>
        <v>0.11607340260888813</v>
      </c>
      <c r="AG494" s="2">
        <f t="shared" si="331"/>
        <v>0.13079400050843165</v>
      </c>
      <c r="AH494" s="2">
        <f t="shared" ref="AH494:BA494" si="332">IF(AH111="inf",0,AH111/AH$383)</f>
        <v>0.12239800166527887</v>
      </c>
      <c r="AI494" s="2">
        <f t="shared" si="332"/>
        <v>0.11435662820204114</v>
      </c>
      <c r="AJ494" s="2">
        <f t="shared" si="332"/>
        <v>0.11072651948564358</v>
      </c>
      <c r="AK494" s="2">
        <f t="shared" si="332"/>
        <v>0.1107265194856436</v>
      </c>
      <c r="AL494" s="2">
        <f t="shared" si="332"/>
        <v>0.11072651948564365</v>
      </c>
      <c r="AM494" s="2">
        <f t="shared" si="332"/>
        <v>0.11010450476156511</v>
      </c>
      <c r="AN494" s="2">
        <f t="shared" si="332"/>
        <v>0.11010450476156518</v>
      </c>
      <c r="AO494" s="2">
        <f t="shared" si="332"/>
        <v>0.10924902355689105</v>
      </c>
      <c r="AP494" s="2">
        <f t="shared" si="332"/>
        <v>0.100867369671766</v>
      </c>
      <c r="AQ494" s="2">
        <f t="shared" si="332"/>
        <v>0.10086736967176591</v>
      </c>
      <c r="AR494" s="2">
        <f t="shared" si="332"/>
        <v>9.9490636769960339E-2</v>
      </c>
      <c r="AS494" s="2">
        <f t="shared" si="332"/>
        <v>9.9490636769960367E-2</v>
      </c>
      <c r="AT494" s="2">
        <f t="shared" si="332"/>
        <v>9.904374672778217E-2</v>
      </c>
      <c r="AU494" s="2">
        <f t="shared" si="332"/>
        <v>9.9043746727782087E-2</v>
      </c>
      <c r="AV494" s="2">
        <f t="shared" si="332"/>
        <v>9.8644964406531074E-2</v>
      </c>
      <c r="AW494" s="2">
        <f t="shared" si="332"/>
        <v>9.7567633186844416E-2</v>
      </c>
      <c r="AX494" s="2">
        <f t="shared" si="332"/>
        <v>9.6831455323420246E-2</v>
      </c>
      <c r="AY494" s="2">
        <f t="shared" si="332"/>
        <v>9.5032463897906663E-2</v>
      </c>
      <c r="AZ494" s="2">
        <f t="shared" si="332"/>
        <v>9.1511405576059454E-2</v>
      </c>
      <c r="BA494" s="2">
        <f t="shared" si="332"/>
        <v>9.1511405576059607E-2</v>
      </c>
      <c r="BB494" s="2">
        <f t="shared" ref="BB494" si="333">IF(BB111="inf",0,BB111/BB$383)</f>
        <v>9.027503618897198E-2</v>
      </c>
    </row>
    <row r="495" spans="1:54" x14ac:dyDescent="0.3">
      <c r="A495" t="str">
        <f t="shared" si="198"/>
        <v>'William Niven'</v>
      </c>
      <c r="B495" s="2">
        <f t="shared" ref="B495:AG495" si="334">IF(B112="inf",0,B112/B$383)</f>
        <v>0</v>
      </c>
      <c r="C495" s="2">
        <f t="shared" si="334"/>
        <v>0</v>
      </c>
      <c r="D495" s="2">
        <f t="shared" si="334"/>
        <v>0</v>
      </c>
      <c r="E495" s="2">
        <f t="shared" si="334"/>
        <v>0</v>
      </c>
      <c r="F495" s="2">
        <f t="shared" si="334"/>
        <v>0</v>
      </c>
      <c r="G495" s="2">
        <f t="shared" si="334"/>
        <v>0</v>
      </c>
      <c r="H495" s="2">
        <f t="shared" si="334"/>
        <v>0.2222905142388853</v>
      </c>
      <c r="I495" s="2">
        <f t="shared" si="334"/>
        <v>0.21176929833121824</v>
      </c>
      <c r="J495" s="2">
        <f t="shared" si="334"/>
        <v>0.36205718746950422</v>
      </c>
      <c r="K495" s="2">
        <f t="shared" si="334"/>
        <v>0.35878920731117608</v>
      </c>
      <c r="L495" s="2">
        <f t="shared" si="334"/>
        <v>0.34655623365300786</v>
      </c>
      <c r="M495" s="2">
        <f t="shared" si="334"/>
        <v>0.34319015756529342</v>
      </c>
      <c r="N495" s="2">
        <f t="shared" si="334"/>
        <v>0.33942240248848826</v>
      </c>
      <c r="O495" s="2">
        <f t="shared" si="334"/>
        <v>0.30728879072335769</v>
      </c>
      <c r="P495" s="2">
        <f t="shared" si="334"/>
        <v>0.30728879072335774</v>
      </c>
      <c r="Q495" s="2">
        <f t="shared" si="334"/>
        <v>0.37077278283308485</v>
      </c>
      <c r="R495" s="2">
        <f t="shared" si="334"/>
        <v>0.36006330783434398</v>
      </c>
      <c r="S495" s="2">
        <f t="shared" si="334"/>
        <v>0.3570961412688029</v>
      </c>
      <c r="T495" s="2">
        <f t="shared" si="334"/>
        <v>0.35709614126880274</v>
      </c>
      <c r="U495" s="2">
        <f t="shared" si="334"/>
        <v>0.35709614126880274</v>
      </c>
      <c r="V495" s="2">
        <f t="shared" si="334"/>
        <v>0.35709614126880296</v>
      </c>
      <c r="W495" s="2">
        <f t="shared" si="334"/>
        <v>0.34808109141910032</v>
      </c>
      <c r="X495" s="2">
        <f t="shared" si="334"/>
        <v>0.34530736149759633</v>
      </c>
      <c r="Y495" s="2">
        <f t="shared" si="334"/>
        <v>0.34072188108431828</v>
      </c>
      <c r="Z495" s="2">
        <f t="shared" si="334"/>
        <v>0.33075674234897884</v>
      </c>
      <c r="AA495" s="2">
        <f t="shared" si="334"/>
        <v>0.33075674234898</v>
      </c>
      <c r="AB495" s="2">
        <f t="shared" si="334"/>
        <v>0.32135794330916356</v>
      </c>
      <c r="AC495" s="2">
        <f t="shared" si="334"/>
        <v>0.32821550059759091</v>
      </c>
      <c r="AD495" s="2">
        <f t="shared" si="334"/>
        <v>0.32174481220287021</v>
      </c>
      <c r="AE495" s="2">
        <f t="shared" si="334"/>
        <v>0.32174481220287054</v>
      </c>
      <c r="AF495" s="2">
        <f t="shared" si="334"/>
        <v>0.31571965509617472</v>
      </c>
      <c r="AG495" s="2">
        <f t="shared" si="334"/>
        <v>0.3220913481908324</v>
      </c>
      <c r="AH495" s="2">
        <f t="shared" ref="AH495:BA495" si="335">IF(AH112="inf",0,AH112/AH$383)</f>
        <v>0.30141548709408739</v>
      </c>
      <c r="AI495" s="2">
        <f t="shared" si="335"/>
        <v>0.28161292115060416</v>
      </c>
      <c r="AJ495" s="2">
        <f t="shared" si="335"/>
        <v>0.27267346975376122</v>
      </c>
      <c r="AK495" s="2">
        <f t="shared" si="335"/>
        <v>0.27267346975376128</v>
      </c>
      <c r="AL495" s="2">
        <f t="shared" si="335"/>
        <v>0.27267346975376139</v>
      </c>
      <c r="AM495" s="2">
        <f t="shared" si="335"/>
        <v>0.27114170560331047</v>
      </c>
      <c r="AN495" s="2">
        <f t="shared" si="335"/>
        <v>0.27114170560330964</v>
      </c>
      <c r="AO495" s="2">
        <f t="shared" si="335"/>
        <v>0.26903501039179972</v>
      </c>
      <c r="AP495" s="2">
        <f t="shared" si="335"/>
        <v>0.24839447497400877</v>
      </c>
      <c r="AQ495" s="2">
        <f t="shared" si="335"/>
        <v>0.24839447497400899</v>
      </c>
      <c r="AR495" s="2">
        <f t="shared" si="335"/>
        <v>0.24500415313418844</v>
      </c>
      <c r="AS495" s="2">
        <f t="shared" si="335"/>
        <v>0.24500415313418772</v>
      </c>
      <c r="AT495" s="2">
        <f t="shared" si="335"/>
        <v>0.24390364840447035</v>
      </c>
      <c r="AU495" s="2">
        <f t="shared" si="335"/>
        <v>0.24390364840446982</v>
      </c>
      <c r="AV495" s="2">
        <f t="shared" si="335"/>
        <v>0.25298742572287258</v>
      </c>
      <c r="AW495" s="2">
        <f t="shared" si="335"/>
        <v>0.25022447422748539</v>
      </c>
      <c r="AX495" s="2">
        <f t="shared" si="335"/>
        <v>0.24833645344849989</v>
      </c>
      <c r="AY495" s="2">
        <f t="shared" si="335"/>
        <v>0.24372271353408714</v>
      </c>
      <c r="AZ495" s="2">
        <f t="shared" si="335"/>
        <v>0.23469251634132221</v>
      </c>
      <c r="BA495" s="2">
        <f t="shared" si="335"/>
        <v>0.23469251634132329</v>
      </c>
      <c r="BB495" s="2">
        <f t="shared" ref="BB495" si="336">IF(BB112="inf",0,BB112/BB$383)</f>
        <v>0.26652629731982241</v>
      </c>
    </row>
    <row r="496" spans="1:54" x14ac:dyDescent="0.3">
      <c r="A496" t="str">
        <f t="shared" si="198"/>
        <v>'Edward Routh'</v>
      </c>
      <c r="B496" s="2">
        <f t="shared" ref="B496:AG496" si="337">IF(B113="inf",0,B113/B$383)</f>
        <v>0</v>
      </c>
      <c r="C496" s="2">
        <f t="shared" si="337"/>
        <v>0</v>
      </c>
      <c r="D496" s="2">
        <f t="shared" si="337"/>
        <v>0</v>
      </c>
      <c r="E496" s="2">
        <f t="shared" si="337"/>
        <v>0</v>
      </c>
      <c r="F496" s="2">
        <f t="shared" si="337"/>
        <v>0</v>
      </c>
      <c r="G496" s="2">
        <f t="shared" si="337"/>
        <v>0</v>
      </c>
      <c r="H496" s="2">
        <f t="shared" si="337"/>
        <v>0.35136242573243143</v>
      </c>
      <c r="I496" s="2">
        <f t="shared" si="337"/>
        <v>0.33473211671708702</v>
      </c>
      <c r="J496" s="2">
        <f t="shared" si="337"/>
        <v>0.48502000585537353</v>
      </c>
      <c r="K496" s="2">
        <f t="shared" si="337"/>
        <v>0.48064214564327357</v>
      </c>
      <c r="L496" s="2">
        <f t="shared" si="337"/>
        <v>0.46425457715780294</v>
      </c>
      <c r="M496" s="2">
        <f t="shared" si="337"/>
        <v>0.45974530541765718</v>
      </c>
      <c r="N496" s="2">
        <f t="shared" si="337"/>
        <v>0.45469793540910697</v>
      </c>
      <c r="O496" s="2">
        <f t="shared" si="337"/>
        <v>0.41165102153506405</v>
      </c>
      <c r="P496" s="2">
        <f t="shared" si="337"/>
        <v>0.41165102153506417</v>
      </c>
      <c r="Q496" s="2">
        <f t="shared" si="337"/>
        <v>0.4734483226945545</v>
      </c>
      <c r="R496" s="2">
        <f t="shared" si="337"/>
        <v>0.45977314692693044</v>
      </c>
      <c r="S496" s="2">
        <f t="shared" si="337"/>
        <v>0.45598430346631752</v>
      </c>
      <c r="T496" s="2">
        <f t="shared" si="337"/>
        <v>0.45598430346631891</v>
      </c>
      <c r="U496" s="2">
        <f t="shared" si="337"/>
        <v>0.45598430346631891</v>
      </c>
      <c r="V496" s="2">
        <f t="shared" si="337"/>
        <v>0.45598430346631652</v>
      </c>
      <c r="W496" s="2">
        <f t="shared" si="337"/>
        <v>0.44447277827361936</v>
      </c>
      <c r="X496" s="2">
        <f t="shared" si="337"/>
        <v>0.44093093852769993</v>
      </c>
      <c r="Y496" s="2">
        <f t="shared" si="337"/>
        <v>0.4350756327692068</v>
      </c>
      <c r="Z496" s="2">
        <f t="shared" si="337"/>
        <v>0.42235091715331141</v>
      </c>
      <c r="AA496" s="2">
        <f t="shared" si="337"/>
        <v>0.42235091715331269</v>
      </c>
      <c r="AB496" s="2">
        <f t="shared" si="337"/>
        <v>0.41034937376400865</v>
      </c>
      <c r="AC496" s="2">
        <f t="shared" si="337"/>
        <v>0.41509607428518869</v>
      </c>
      <c r="AD496" s="2">
        <f t="shared" si="337"/>
        <v>0.40691255660951237</v>
      </c>
      <c r="AE496" s="2">
        <f t="shared" si="337"/>
        <v>0.40691255660951275</v>
      </c>
      <c r="AF496" s="2">
        <f t="shared" si="337"/>
        <v>0.39929250497457414</v>
      </c>
      <c r="AG496" s="2">
        <f t="shared" si="337"/>
        <v>0.40216930768579057</v>
      </c>
      <c r="AH496" s="2">
        <f t="shared" ref="AH496:BA496" si="338">IF(AH113="inf",0,AH113/AH$383)</f>
        <v>0.37635303913405405</v>
      </c>
      <c r="AI496" s="2">
        <f t="shared" si="338"/>
        <v>0.35162718331511911</v>
      </c>
      <c r="AJ496" s="2">
        <f t="shared" si="338"/>
        <v>0.34046521637762461</v>
      </c>
      <c r="AK496" s="2">
        <f t="shared" si="338"/>
        <v>0.34046521637762472</v>
      </c>
      <c r="AL496" s="2">
        <f t="shared" si="338"/>
        <v>0.34046521637762484</v>
      </c>
      <c r="AM496" s="2">
        <f t="shared" si="338"/>
        <v>0.33855262688590132</v>
      </c>
      <c r="AN496" s="2">
        <f t="shared" si="338"/>
        <v>0.3385526268859006</v>
      </c>
      <c r="AO496" s="2">
        <f t="shared" si="338"/>
        <v>0.33592216767152894</v>
      </c>
      <c r="AP496" s="2">
        <f t="shared" si="338"/>
        <v>0.31015000742611037</v>
      </c>
      <c r="AQ496" s="2">
        <f t="shared" si="338"/>
        <v>0.31015000742611054</v>
      </c>
      <c r="AR496" s="2">
        <f t="shared" si="338"/>
        <v>0.30591678789130705</v>
      </c>
      <c r="AS496" s="2">
        <f t="shared" si="338"/>
        <v>0.30591678789130633</v>
      </c>
      <c r="AT496" s="2">
        <f t="shared" si="338"/>
        <v>0.30454267701331655</v>
      </c>
      <c r="AU496" s="2">
        <f t="shared" si="338"/>
        <v>0.304542677013316</v>
      </c>
      <c r="AV496" s="2">
        <f t="shared" si="338"/>
        <v>0.31338230189013649</v>
      </c>
      <c r="AW496" s="2">
        <f t="shared" si="338"/>
        <v>0.30995975985208402</v>
      </c>
      <c r="AX496" s="2">
        <f t="shared" si="338"/>
        <v>0.30762101793222657</v>
      </c>
      <c r="AY496" s="2">
        <f t="shared" si="338"/>
        <v>0.30190585469607079</v>
      </c>
      <c r="AZ496" s="2">
        <f t="shared" si="338"/>
        <v>0.29071990751033822</v>
      </c>
      <c r="BA496" s="2">
        <f t="shared" si="338"/>
        <v>0.29071990751033938</v>
      </c>
      <c r="BB496" s="2">
        <f t="shared" ref="BB496" si="339">IF(BB113="inf",0,BB113/BB$383)</f>
        <v>0.32179672763960115</v>
      </c>
    </row>
    <row r="497" spans="1:54" x14ac:dyDescent="0.3">
      <c r="A497" t="str">
        <f t="shared" si="198"/>
        <v>'Balfour Stewart'</v>
      </c>
      <c r="B497" s="2">
        <f t="shared" ref="B497:AG497" si="340">IF(B114="inf",0,B114/B$383)</f>
        <v>0</v>
      </c>
      <c r="C497" s="2">
        <f t="shared" si="340"/>
        <v>0</v>
      </c>
      <c r="D497" s="2">
        <f t="shared" si="340"/>
        <v>0</v>
      </c>
      <c r="E497" s="2">
        <f t="shared" si="340"/>
        <v>0</v>
      </c>
      <c r="F497" s="2">
        <f t="shared" si="340"/>
        <v>0</v>
      </c>
      <c r="G497" s="2">
        <f t="shared" si="340"/>
        <v>0</v>
      </c>
      <c r="H497" s="2">
        <f t="shared" si="340"/>
        <v>0.30833845523458275</v>
      </c>
      <c r="I497" s="2">
        <f t="shared" si="340"/>
        <v>0.29374451058846407</v>
      </c>
      <c r="J497" s="2">
        <f t="shared" si="340"/>
        <v>0.29374451058846568</v>
      </c>
      <c r="K497" s="2">
        <f t="shared" si="340"/>
        <v>0.29109313046001045</v>
      </c>
      <c r="L497" s="2">
        <f t="shared" si="340"/>
        <v>0.28116826503923276</v>
      </c>
      <c r="M497" s="2">
        <f t="shared" si="340"/>
        <v>0.27843729764731323</v>
      </c>
      <c r="N497" s="2">
        <f t="shared" si="340"/>
        <v>0.27538043975481125</v>
      </c>
      <c r="O497" s="2">
        <f t="shared" si="340"/>
        <v>0.2493097736057428</v>
      </c>
      <c r="P497" s="2">
        <f t="shared" si="340"/>
        <v>0.24930977360574308</v>
      </c>
      <c r="Q497" s="2">
        <f t="shared" si="340"/>
        <v>0.24528045633573306</v>
      </c>
      <c r="R497" s="2">
        <f t="shared" si="340"/>
        <v>0.23819572672118161</v>
      </c>
      <c r="S497" s="2">
        <f t="shared" si="340"/>
        <v>0.236232831916285</v>
      </c>
      <c r="T497" s="2">
        <f t="shared" si="340"/>
        <v>0.23623283191628494</v>
      </c>
      <c r="U497" s="2">
        <f t="shared" si="340"/>
        <v>0.23623283191628494</v>
      </c>
      <c r="V497" s="2">
        <f t="shared" si="340"/>
        <v>0.23623283191628522</v>
      </c>
      <c r="W497" s="2">
        <f t="shared" si="340"/>
        <v>0.23026902970802038</v>
      </c>
      <c r="X497" s="2">
        <f t="shared" si="340"/>
        <v>0.22843410068302528</v>
      </c>
      <c r="Y497" s="2">
        <f t="shared" si="340"/>
        <v>0.2254006290250114</v>
      </c>
      <c r="Z497" s="2">
        <f t="shared" si="340"/>
        <v>0.21880830647701677</v>
      </c>
      <c r="AA497" s="2">
        <f t="shared" si="340"/>
        <v>0.21880830647701685</v>
      </c>
      <c r="AB497" s="2">
        <f t="shared" si="340"/>
        <v>0.21259063941990755</v>
      </c>
      <c r="AC497" s="2">
        <f t="shared" si="340"/>
        <v>0.20754803714259484</v>
      </c>
      <c r="AD497" s="2">
        <f t="shared" si="340"/>
        <v>0.20345627830475618</v>
      </c>
      <c r="AE497" s="2">
        <f t="shared" si="340"/>
        <v>0.20345627830475638</v>
      </c>
      <c r="AF497" s="2">
        <f t="shared" si="340"/>
        <v>0.19964625248728751</v>
      </c>
      <c r="AG497" s="2">
        <f t="shared" si="340"/>
        <v>0.21087196000338981</v>
      </c>
      <c r="AH497" s="2">
        <f t="shared" ref="AH497:BA497" si="341">IF(AH114="inf",0,AH114/AH$383)</f>
        <v>0.1973355537052455</v>
      </c>
      <c r="AI497" s="2">
        <f t="shared" si="341"/>
        <v>0.18437089036655613</v>
      </c>
      <c r="AJ497" s="2">
        <f t="shared" si="341"/>
        <v>0.178518266109507</v>
      </c>
      <c r="AK497" s="2">
        <f t="shared" si="341"/>
        <v>0.17851826610950705</v>
      </c>
      <c r="AL497" s="2">
        <f t="shared" si="341"/>
        <v>0.17851826610950711</v>
      </c>
      <c r="AM497" s="2">
        <f t="shared" si="341"/>
        <v>0.17751542604415599</v>
      </c>
      <c r="AN497" s="2">
        <f t="shared" si="341"/>
        <v>0.17751542604415607</v>
      </c>
      <c r="AO497" s="2">
        <f t="shared" si="341"/>
        <v>0.17613618083662028</v>
      </c>
      <c r="AP497" s="2">
        <f t="shared" si="341"/>
        <v>0.16262290212386762</v>
      </c>
      <c r="AQ497" s="2">
        <f t="shared" si="341"/>
        <v>0.16262290212386749</v>
      </c>
      <c r="AR497" s="2">
        <f t="shared" si="341"/>
        <v>0.16040327152707892</v>
      </c>
      <c r="AS497" s="2">
        <f t="shared" si="341"/>
        <v>0.16040327152707895</v>
      </c>
      <c r="AT497" s="2">
        <f t="shared" si="341"/>
        <v>0.15968277533662839</v>
      </c>
      <c r="AU497" s="2">
        <f t="shared" si="341"/>
        <v>0.15968277533662828</v>
      </c>
      <c r="AV497" s="2">
        <f t="shared" si="341"/>
        <v>0.159039840573795</v>
      </c>
      <c r="AW497" s="2">
        <f t="shared" si="341"/>
        <v>0.15730291881144304</v>
      </c>
      <c r="AX497" s="2">
        <f t="shared" si="341"/>
        <v>0.15611601980714693</v>
      </c>
      <c r="AY497" s="2">
        <f t="shared" si="341"/>
        <v>0.15321560505989032</v>
      </c>
      <c r="AZ497" s="2">
        <f t="shared" si="341"/>
        <v>0.14753879674507542</v>
      </c>
      <c r="BA497" s="2">
        <f t="shared" si="341"/>
        <v>0.1475387967450757</v>
      </c>
      <c r="BB497" s="2">
        <f t="shared" ref="BB497" si="342">IF(BB114="inf",0,BB114/BB$383)</f>
        <v>0.14554546650875075</v>
      </c>
    </row>
    <row r="498" spans="1:54" x14ac:dyDescent="0.3">
      <c r="A498" t="str">
        <f t="shared" si="198"/>
        <v>'John Strutt'</v>
      </c>
      <c r="B498" s="2">
        <f t="shared" ref="B498:AG498" si="343">IF(B115="inf",0,B115/B$383)</f>
        <v>0</v>
      </c>
      <c r="C498" s="2">
        <f t="shared" si="343"/>
        <v>0</v>
      </c>
      <c r="D498" s="2">
        <f t="shared" si="343"/>
        <v>0</v>
      </c>
      <c r="E498" s="2">
        <f t="shared" si="343"/>
        <v>0</v>
      </c>
      <c r="F498" s="2">
        <f t="shared" si="343"/>
        <v>0</v>
      </c>
      <c r="G498" s="2">
        <f t="shared" si="343"/>
        <v>0</v>
      </c>
      <c r="H498" s="2">
        <f t="shared" si="343"/>
        <v>0.30833845523458275</v>
      </c>
      <c r="I498" s="2">
        <f t="shared" si="343"/>
        <v>0.29374451058846407</v>
      </c>
      <c r="J498" s="2">
        <f t="shared" si="343"/>
        <v>0.29374451058846568</v>
      </c>
      <c r="K498" s="2">
        <f t="shared" si="343"/>
        <v>0.29109313046001045</v>
      </c>
      <c r="L498" s="2">
        <f t="shared" si="343"/>
        <v>0.28116826503923276</v>
      </c>
      <c r="M498" s="2">
        <f t="shared" si="343"/>
        <v>0.27843729764731323</v>
      </c>
      <c r="N498" s="2">
        <f t="shared" si="343"/>
        <v>0.27538043975481125</v>
      </c>
      <c r="O498" s="2">
        <f t="shared" si="343"/>
        <v>0.2493097736057428</v>
      </c>
      <c r="P498" s="2">
        <f t="shared" si="343"/>
        <v>0.24930977360574308</v>
      </c>
      <c r="Q498" s="2">
        <f t="shared" si="343"/>
        <v>0.24528045633573306</v>
      </c>
      <c r="R498" s="2">
        <f t="shared" si="343"/>
        <v>0.23819572672118161</v>
      </c>
      <c r="S498" s="2">
        <f t="shared" si="343"/>
        <v>0.236232831916285</v>
      </c>
      <c r="T498" s="2">
        <f t="shared" si="343"/>
        <v>0.23623283191628494</v>
      </c>
      <c r="U498" s="2">
        <f t="shared" si="343"/>
        <v>0.23623283191628494</v>
      </c>
      <c r="V498" s="2">
        <f t="shared" si="343"/>
        <v>0.23623283191628522</v>
      </c>
      <c r="W498" s="2">
        <f t="shared" si="343"/>
        <v>0.23026902970802038</v>
      </c>
      <c r="X498" s="2">
        <f t="shared" si="343"/>
        <v>0.22843410068302528</v>
      </c>
      <c r="Y498" s="2">
        <f t="shared" si="343"/>
        <v>0.2254006290250114</v>
      </c>
      <c r="Z498" s="2">
        <f t="shared" si="343"/>
        <v>0.21880830647701677</v>
      </c>
      <c r="AA498" s="2">
        <f t="shared" si="343"/>
        <v>0.21880830647701685</v>
      </c>
      <c r="AB498" s="2">
        <f t="shared" si="343"/>
        <v>0.21259063941990755</v>
      </c>
      <c r="AC498" s="2">
        <f t="shared" si="343"/>
        <v>0.20754803714259484</v>
      </c>
      <c r="AD498" s="2">
        <f t="shared" si="343"/>
        <v>0.20345627830475618</v>
      </c>
      <c r="AE498" s="2">
        <f t="shared" si="343"/>
        <v>0.20345627830475638</v>
      </c>
      <c r="AF498" s="2">
        <f t="shared" si="343"/>
        <v>0.19964625248728751</v>
      </c>
      <c r="AG498" s="2">
        <f t="shared" si="343"/>
        <v>0.21087196000338981</v>
      </c>
      <c r="AH498" s="2">
        <f t="shared" ref="AH498:BA498" si="344">IF(AH115="inf",0,AH115/AH$383)</f>
        <v>0.1973355537052455</v>
      </c>
      <c r="AI498" s="2">
        <f t="shared" si="344"/>
        <v>0.18437089036655613</v>
      </c>
      <c r="AJ498" s="2">
        <f t="shared" si="344"/>
        <v>0.178518266109507</v>
      </c>
      <c r="AK498" s="2">
        <f t="shared" si="344"/>
        <v>0.17851826610950705</v>
      </c>
      <c r="AL498" s="2">
        <f t="shared" si="344"/>
        <v>0.17851826610950711</v>
      </c>
      <c r="AM498" s="2">
        <f t="shared" si="344"/>
        <v>0.17751542604415599</v>
      </c>
      <c r="AN498" s="2">
        <f t="shared" si="344"/>
        <v>0.17751542604415607</v>
      </c>
      <c r="AO498" s="2">
        <f t="shared" si="344"/>
        <v>0.17613618083662028</v>
      </c>
      <c r="AP498" s="2">
        <f t="shared" si="344"/>
        <v>0.16262290212386762</v>
      </c>
      <c r="AQ498" s="2">
        <f t="shared" si="344"/>
        <v>0.16262290212386749</v>
      </c>
      <c r="AR498" s="2">
        <f t="shared" si="344"/>
        <v>0.16040327152707892</v>
      </c>
      <c r="AS498" s="2">
        <f t="shared" si="344"/>
        <v>0.16040327152707895</v>
      </c>
      <c r="AT498" s="2">
        <f t="shared" si="344"/>
        <v>0.15968277533662839</v>
      </c>
      <c r="AU498" s="2">
        <f t="shared" si="344"/>
        <v>0.15968277533662828</v>
      </c>
      <c r="AV498" s="2">
        <f t="shared" si="344"/>
        <v>0.159039840573795</v>
      </c>
      <c r="AW498" s="2">
        <f t="shared" si="344"/>
        <v>0.15730291881144304</v>
      </c>
      <c r="AX498" s="2">
        <f t="shared" si="344"/>
        <v>0.15611601980714693</v>
      </c>
      <c r="AY498" s="2">
        <f t="shared" si="344"/>
        <v>0.15321560505989032</v>
      </c>
      <c r="AZ498" s="2">
        <f t="shared" si="344"/>
        <v>0.14753879674507542</v>
      </c>
      <c r="BA498" s="2">
        <f t="shared" si="344"/>
        <v>0.1475387967450757</v>
      </c>
      <c r="BB498" s="2">
        <f t="shared" ref="BB498" si="345">IF(BB115="inf",0,BB115/BB$383)</f>
        <v>0.14554546650875075</v>
      </c>
    </row>
    <row r="499" spans="1:54" x14ac:dyDescent="0.3">
      <c r="A499" t="str">
        <f t="shared" si="198"/>
        <v>'James Maxwell'</v>
      </c>
      <c r="B499" s="2">
        <f t="shared" ref="B499:AG499" si="346">IF(B116="inf",0,B116/B$383)</f>
        <v>0</v>
      </c>
      <c r="C499" s="2">
        <f t="shared" si="346"/>
        <v>0</v>
      </c>
      <c r="D499" s="2">
        <f t="shared" si="346"/>
        <v>0</v>
      </c>
      <c r="E499" s="2">
        <f t="shared" si="346"/>
        <v>0</v>
      </c>
      <c r="F499" s="2">
        <f t="shared" si="346"/>
        <v>0</v>
      </c>
      <c r="G499" s="2">
        <f t="shared" si="346"/>
        <v>0</v>
      </c>
      <c r="H499" s="2">
        <f t="shared" si="346"/>
        <v>0.32554804343372223</v>
      </c>
      <c r="I499" s="2">
        <f t="shared" si="346"/>
        <v>0.31013955303991325</v>
      </c>
      <c r="J499" s="2">
        <f t="shared" si="346"/>
        <v>0.39894603298526499</v>
      </c>
      <c r="K499" s="2">
        <f t="shared" si="346"/>
        <v>0.39534508881080538</v>
      </c>
      <c r="L499" s="2">
        <f t="shared" si="346"/>
        <v>0.38186573670444635</v>
      </c>
      <c r="M499" s="2">
        <f t="shared" si="346"/>
        <v>0.37815670192100259</v>
      </c>
      <c r="N499" s="2">
        <f t="shared" si="346"/>
        <v>0.3740050623646739</v>
      </c>
      <c r="O499" s="2">
        <f t="shared" si="346"/>
        <v>0.33859745996686957</v>
      </c>
      <c r="P499" s="2">
        <f t="shared" si="346"/>
        <v>0.33859745996686963</v>
      </c>
      <c r="Q499" s="2">
        <f t="shared" si="346"/>
        <v>0.38446285481461417</v>
      </c>
      <c r="R499" s="2">
        <f t="shared" si="346"/>
        <v>0.37335795304668901</v>
      </c>
      <c r="S499" s="2">
        <f t="shared" si="346"/>
        <v>0.37028122956180481</v>
      </c>
      <c r="T499" s="2">
        <f t="shared" si="346"/>
        <v>0.37028122956180504</v>
      </c>
      <c r="U499" s="2">
        <f t="shared" si="346"/>
        <v>0.37028122956180504</v>
      </c>
      <c r="V499" s="2">
        <f t="shared" si="346"/>
        <v>0.37028122956180487</v>
      </c>
      <c r="W499" s="2">
        <f t="shared" si="346"/>
        <v>0.36093331633303527</v>
      </c>
      <c r="X499" s="2">
        <f t="shared" si="346"/>
        <v>0.35805717176827684</v>
      </c>
      <c r="Y499" s="2">
        <f t="shared" si="346"/>
        <v>0.35330238130897007</v>
      </c>
      <c r="Z499" s="2">
        <f t="shared" si="346"/>
        <v>0.34296929898955653</v>
      </c>
      <c r="AA499" s="2">
        <f t="shared" si="346"/>
        <v>0.34296929898955769</v>
      </c>
      <c r="AB499" s="2">
        <f t="shared" si="346"/>
        <v>0.33322346736980962</v>
      </c>
      <c r="AC499" s="2">
        <f t="shared" si="346"/>
        <v>0.33690355796635069</v>
      </c>
      <c r="AD499" s="2">
        <f t="shared" si="346"/>
        <v>0.33026158664353444</v>
      </c>
      <c r="AE499" s="2">
        <f t="shared" si="346"/>
        <v>0.33026158664353478</v>
      </c>
      <c r="AF499" s="2">
        <f t="shared" si="346"/>
        <v>0.32407694008401466</v>
      </c>
      <c r="AG499" s="2">
        <f t="shared" si="346"/>
        <v>0.32704855520718668</v>
      </c>
      <c r="AH499" s="2">
        <f t="shared" ref="AH499:BA499" si="347">IF(AH116="inf",0,AH116/AH$383)</f>
        <v>0.30605447841084754</v>
      </c>
      <c r="AI499" s="2">
        <f t="shared" si="347"/>
        <v>0.28594713737983629</v>
      </c>
      <c r="AJ499" s="2">
        <f t="shared" si="347"/>
        <v>0.27687010168762033</v>
      </c>
      <c r="AK499" s="2">
        <f t="shared" si="347"/>
        <v>0.27687010168762016</v>
      </c>
      <c r="AL499" s="2">
        <f t="shared" si="347"/>
        <v>0.27687010168762</v>
      </c>
      <c r="AM499" s="2">
        <f t="shared" si="347"/>
        <v>0.27531476263508925</v>
      </c>
      <c r="AN499" s="2">
        <f t="shared" si="347"/>
        <v>0.27531476263508931</v>
      </c>
      <c r="AO499" s="2">
        <f t="shared" si="347"/>
        <v>0.27317564393768728</v>
      </c>
      <c r="AP499" s="2">
        <f t="shared" si="347"/>
        <v>0.25221743650675754</v>
      </c>
      <c r="AQ499" s="2">
        <f t="shared" si="347"/>
        <v>0.25221743650675815</v>
      </c>
      <c r="AR499" s="2">
        <f t="shared" si="347"/>
        <v>0.24877493528581926</v>
      </c>
      <c r="AS499" s="2">
        <f t="shared" si="347"/>
        <v>0.2487749352858199</v>
      </c>
      <c r="AT499" s="2">
        <f t="shared" si="347"/>
        <v>0.24765749303263754</v>
      </c>
      <c r="AU499" s="2">
        <f t="shared" si="347"/>
        <v>0.24765749303263732</v>
      </c>
      <c r="AV499" s="2">
        <f t="shared" si="347"/>
        <v>0.25471299361336586</v>
      </c>
      <c r="AW499" s="2">
        <f t="shared" si="347"/>
        <v>0.25193119667390262</v>
      </c>
      <c r="AX499" s="2">
        <f t="shared" si="347"/>
        <v>0.25003029814803462</v>
      </c>
      <c r="AY499" s="2">
        <f t="shared" si="347"/>
        <v>0.24538508899585781</v>
      </c>
      <c r="AZ499" s="2">
        <f t="shared" si="347"/>
        <v>0.23629329894615181</v>
      </c>
      <c r="BA499" s="2">
        <f t="shared" si="347"/>
        <v>0.2362932989461522</v>
      </c>
      <c r="BB499" s="2">
        <f t="shared" ref="BB499" si="348">IF(BB116="inf",0,BB116/BB$383)</f>
        <v>0.2610869851296217</v>
      </c>
    </row>
    <row r="500" spans="1:54" x14ac:dyDescent="0.3">
      <c r="A500" t="str">
        <f t="shared" si="198"/>
        <v>'Gustav Kirchhoff'</v>
      </c>
      <c r="B500" s="2">
        <f t="shared" ref="B500:AG500" si="349">IF(B117="inf",0,B117/B$383)</f>
        <v>0</v>
      </c>
      <c r="C500" s="2">
        <f t="shared" si="349"/>
        <v>0</v>
      </c>
      <c r="D500" s="2">
        <f t="shared" si="349"/>
        <v>0</v>
      </c>
      <c r="E500" s="2">
        <f t="shared" si="349"/>
        <v>0</v>
      </c>
      <c r="F500" s="2">
        <f t="shared" si="349"/>
        <v>0</v>
      </c>
      <c r="G500" s="2">
        <f t="shared" si="349"/>
        <v>0</v>
      </c>
      <c r="H500" s="2">
        <f t="shared" si="349"/>
        <v>0.19647613194017605</v>
      </c>
      <c r="I500" s="2">
        <f t="shared" si="349"/>
        <v>0.1871767346540445</v>
      </c>
      <c r="J500" s="2">
        <f t="shared" si="349"/>
        <v>0.18717673465404558</v>
      </c>
      <c r="K500" s="2">
        <f t="shared" si="349"/>
        <v>0.18548725057219262</v>
      </c>
      <c r="L500" s="2">
        <f t="shared" si="349"/>
        <v>0.17916303400174369</v>
      </c>
      <c r="M500" s="2">
        <f t="shared" si="349"/>
        <v>0.17742283617526464</v>
      </c>
      <c r="N500" s="2">
        <f t="shared" si="349"/>
        <v>0.17547497789027505</v>
      </c>
      <c r="O500" s="2">
        <f t="shared" si="349"/>
        <v>0.15886250690226397</v>
      </c>
      <c r="P500" s="2">
        <f t="shared" si="349"/>
        <v>0.15886250690226419</v>
      </c>
      <c r="Q500" s="2">
        <f t="shared" si="349"/>
        <v>0.1562949884557927</v>
      </c>
      <c r="R500" s="2">
        <f t="shared" si="349"/>
        <v>0.15178053284093904</v>
      </c>
      <c r="S500" s="2">
        <f t="shared" si="349"/>
        <v>0.15052975801177229</v>
      </c>
      <c r="T500" s="2">
        <f t="shared" si="349"/>
        <v>0.15052975801177221</v>
      </c>
      <c r="U500" s="2">
        <f t="shared" si="349"/>
        <v>0.15052975801177221</v>
      </c>
      <c r="V500" s="2">
        <f t="shared" si="349"/>
        <v>0.15052975801177251</v>
      </c>
      <c r="W500" s="2">
        <f t="shared" si="349"/>
        <v>0.14672956776743629</v>
      </c>
      <c r="X500" s="2">
        <f t="shared" si="349"/>
        <v>0.14556033392360215</v>
      </c>
      <c r="Y500" s="2">
        <f t="shared" si="349"/>
        <v>0.14362737756477476</v>
      </c>
      <c r="Z500" s="2">
        <f t="shared" si="349"/>
        <v>0.13942668831326183</v>
      </c>
      <c r="AA500" s="2">
        <f t="shared" si="349"/>
        <v>0.13942668831326185</v>
      </c>
      <c r="AB500" s="2">
        <f t="shared" si="349"/>
        <v>0.13546473302570849</v>
      </c>
      <c r="AC500" s="2">
        <f t="shared" si="349"/>
        <v>0.13225153994667674</v>
      </c>
      <c r="AD500" s="2">
        <f t="shared" si="349"/>
        <v>0.129644233152333</v>
      </c>
      <c r="AE500" s="2">
        <f t="shared" si="349"/>
        <v>0.12964423315233314</v>
      </c>
      <c r="AF500" s="2">
        <f t="shared" si="349"/>
        <v>0.12721644925934139</v>
      </c>
      <c r="AG500" s="2">
        <f t="shared" si="349"/>
        <v>0.13842047284128473</v>
      </c>
      <c r="AH500" s="2">
        <f t="shared" ref="AH500:BA500" si="350">IF(AH117="inf",0,AH117/AH$383)</f>
        <v>0.129534911383371</v>
      </c>
      <c r="AI500" s="2">
        <f t="shared" si="350"/>
        <v>0.12102465317009026</v>
      </c>
      <c r="AJ500" s="2">
        <f t="shared" si="350"/>
        <v>0.11718287630696385</v>
      </c>
      <c r="AK500" s="2">
        <f t="shared" si="350"/>
        <v>0.11718287630696397</v>
      </c>
      <c r="AL500" s="2">
        <f t="shared" si="350"/>
        <v>0.11718287630696395</v>
      </c>
      <c r="AM500" s="2">
        <f t="shared" si="350"/>
        <v>0.11652459250276419</v>
      </c>
      <c r="AN500" s="2">
        <f t="shared" si="350"/>
        <v>0.11652459250276438</v>
      </c>
      <c r="AO500" s="2">
        <f t="shared" si="350"/>
        <v>0.11561922901210338</v>
      </c>
      <c r="AP500" s="2">
        <f t="shared" si="350"/>
        <v>0.10674884895291856</v>
      </c>
      <c r="AQ500" s="2">
        <f t="shared" si="350"/>
        <v>0.10674884895291843</v>
      </c>
      <c r="AR500" s="2">
        <f t="shared" si="350"/>
        <v>0.10529184008016212</v>
      </c>
      <c r="AS500" s="2">
        <f t="shared" si="350"/>
        <v>0.10529184008016208</v>
      </c>
      <c r="AT500" s="2">
        <f t="shared" si="350"/>
        <v>0.10481889230957708</v>
      </c>
      <c r="AU500" s="2">
        <f t="shared" si="350"/>
        <v>0.10481889230957699</v>
      </c>
      <c r="AV500" s="2">
        <f t="shared" si="350"/>
        <v>0.10439685737484192</v>
      </c>
      <c r="AW500" s="2">
        <f t="shared" si="350"/>
        <v>0.10325670800823482</v>
      </c>
      <c r="AX500" s="2">
        <f t="shared" si="350"/>
        <v>0.10247760432187042</v>
      </c>
      <c r="AY500" s="2">
        <f t="shared" si="350"/>
        <v>0.10057371543714322</v>
      </c>
      <c r="AZ500" s="2">
        <f t="shared" si="350"/>
        <v>9.6847347592156185E-2</v>
      </c>
      <c r="BA500" s="2">
        <f t="shared" si="350"/>
        <v>9.6847347592156338E-2</v>
      </c>
      <c r="BB500" s="2">
        <f t="shared" ref="BB500" si="351">IF(BB117="inf",0,BB117/BB$383)</f>
        <v>9.5538886695617553E-2</v>
      </c>
    </row>
    <row r="501" spans="1:54" x14ac:dyDescent="0.3">
      <c r="A501" t="str">
        <f t="shared" si="198"/>
        <v>'Wilhelm Weber'</v>
      </c>
      <c r="B501" s="2">
        <f t="shared" ref="B501:AG501" si="352">IF(B118="inf",0,B118/B$383)</f>
        <v>0</v>
      </c>
      <c r="C501" s="2">
        <f t="shared" si="352"/>
        <v>0</v>
      </c>
      <c r="D501" s="2">
        <f t="shared" si="352"/>
        <v>0</v>
      </c>
      <c r="E501" s="2">
        <f t="shared" si="352"/>
        <v>0</v>
      </c>
      <c r="F501" s="2">
        <f t="shared" si="352"/>
        <v>0</v>
      </c>
      <c r="G501" s="2">
        <f t="shared" si="352"/>
        <v>0</v>
      </c>
      <c r="H501" s="2">
        <f t="shared" si="352"/>
        <v>0.19647613194017605</v>
      </c>
      <c r="I501" s="2">
        <f t="shared" si="352"/>
        <v>0.1871767346540445</v>
      </c>
      <c r="J501" s="2">
        <f t="shared" si="352"/>
        <v>0.18717673465404558</v>
      </c>
      <c r="K501" s="2">
        <f t="shared" si="352"/>
        <v>0.18548725057219262</v>
      </c>
      <c r="L501" s="2">
        <f t="shared" si="352"/>
        <v>0.17916303400174369</v>
      </c>
      <c r="M501" s="2">
        <f t="shared" si="352"/>
        <v>0.17742283617526464</v>
      </c>
      <c r="N501" s="2">
        <f t="shared" si="352"/>
        <v>0.17547497789027505</v>
      </c>
      <c r="O501" s="2">
        <f t="shared" si="352"/>
        <v>0.15886250690226397</v>
      </c>
      <c r="P501" s="2">
        <f t="shared" si="352"/>
        <v>0.15886250690226419</v>
      </c>
      <c r="Q501" s="2">
        <f t="shared" si="352"/>
        <v>0.1562949884557927</v>
      </c>
      <c r="R501" s="2">
        <f t="shared" si="352"/>
        <v>0.15178053284093904</v>
      </c>
      <c r="S501" s="2">
        <f t="shared" si="352"/>
        <v>0.15052975801177229</v>
      </c>
      <c r="T501" s="2">
        <f t="shared" si="352"/>
        <v>0.15052975801177221</v>
      </c>
      <c r="U501" s="2">
        <f t="shared" si="352"/>
        <v>0.15052975801177221</v>
      </c>
      <c r="V501" s="2">
        <f t="shared" si="352"/>
        <v>0.15052975801177251</v>
      </c>
      <c r="W501" s="2">
        <f t="shared" si="352"/>
        <v>0.14672956776743629</v>
      </c>
      <c r="X501" s="2">
        <f t="shared" si="352"/>
        <v>0.14556033392360215</v>
      </c>
      <c r="Y501" s="2">
        <f t="shared" si="352"/>
        <v>0.14362737756477476</v>
      </c>
      <c r="Z501" s="2">
        <f t="shared" si="352"/>
        <v>0.13942668831326183</v>
      </c>
      <c r="AA501" s="2">
        <f t="shared" si="352"/>
        <v>0.13942668831326185</v>
      </c>
      <c r="AB501" s="2">
        <f t="shared" si="352"/>
        <v>0.13546473302570849</v>
      </c>
      <c r="AC501" s="2">
        <f t="shared" si="352"/>
        <v>0.13225153994667674</v>
      </c>
      <c r="AD501" s="2">
        <f t="shared" si="352"/>
        <v>0.129644233152333</v>
      </c>
      <c r="AE501" s="2">
        <f t="shared" si="352"/>
        <v>0.12964423315233314</v>
      </c>
      <c r="AF501" s="2">
        <f t="shared" si="352"/>
        <v>0.12721644925934139</v>
      </c>
      <c r="AG501" s="2">
        <f t="shared" si="352"/>
        <v>0.13842047284128473</v>
      </c>
      <c r="AH501" s="2">
        <f t="shared" ref="AH501:BA501" si="353">IF(AH118="inf",0,AH118/AH$383)</f>
        <v>0.129534911383371</v>
      </c>
      <c r="AI501" s="2">
        <f t="shared" si="353"/>
        <v>0.12102465317009026</v>
      </c>
      <c r="AJ501" s="2">
        <f t="shared" si="353"/>
        <v>0.11718287630696385</v>
      </c>
      <c r="AK501" s="2">
        <f t="shared" si="353"/>
        <v>0.11718287630696397</v>
      </c>
      <c r="AL501" s="2">
        <f t="shared" si="353"/>
        <v>0.11718287630696395</v>
      </c>
      <c r="AM501" s="2">
        <f t="shared" si="353"/>
        <v>0.11652459250276419</v>
      </c>
      <c r="AN501" s="2">
        <f t="shared" si="353"/>
        <v>0.11652459250276438</v>
      </c>
      <c r="AO501" s="2">
        <f t="shared" si="353"/>
        <v>0.11561922901210338</v>
      </c>
      <c r="AP501" s="2">
        <f t="shared" si="353"/>
        <v>0.10674884895291856</v>
      </c>
      <c r="AQ501" s="2">
        <f t="shared" si="353"/>
        <v>0.10674884895291843</v>
      </c>
      <c r="AR501" s="2">
        <f t="shared" si="353"/>
        <v>0.10529184008016212</v>
      </c>
      <c r="AS501" s="2">
        <f t="shared" si="353"/>
        <v>0.10529184008016208</v>
      </c>
      <c r="AT501" s="2">
        <f t="shared" si="353"/>
        <v>0.10481889230957708</v>
      </c>
      <c r="AU501" s="2">
        <f t="shared" si="353"/>
        <v>0.10481889230957699</v>
      </c>
      <c r="AV501" s="2">
        <f t="shared" si="353"/>
        <v>0.10439685737484192</v>
      </c>
      <c r="AW501" s="2">
        <f t="shared" si="353"/>
        <v>0.10325670800823482</v>
      </c>
      <c r="AX501" s="2">
        <f t="shared" si="353"/>
        <v>0.10247760432187042</v>
      </c>
      <c r="AY501" s="2">
        <f t="shared" si="353"/>
        <v>0.10057371543714322</v>
      </c>
      <c r="AZ501" s="2">
        <f t="shared" si="353"/>
        <v>9.6847347592156185E-2</v>
      </c>
      <c r="BA501" s="2">
        <f t="shared" si="353"/>
        <v>9.6847347592156338E-2</v>
      </c>
      <c r="BB501" s="2">
        <f t="shared" ref="BB501" si="354">IF(BB118="inf",0,BB118/BB$383)</f>
        <v>9.5538886695617553E-2</v>
      </c>
    </row>
    <row r="502" spans="1:54" x14ac:dyDescent="0.3">
      <c r="A502" t="str">
        <f t="shared" si="198"/>
        <v>'Hermann von Helmholtz'</v>
      </c>
      <c r="B502" s="2">
        <f t="shared" ref="B502:AG502" si="355">IF(B119="inf",0,B119/B$383)</f>
        <v>0</v>
      </c>
      <c r="C502" s="2">
        <f t="shared" si="355"/>
        <v>0</v>
      </c>
      <c r="D502" s="2">
        <f t="shared" si="355"/>
        <v>0</v>
      </c>
      <c r="E502" s="2">
        <f t="shared" si="355"/>
        <v>0</v>
      </c>
      <c r="F502" s="2">
        <f t="shared" si="355"/>
        <v>0</v>
      </c>
      <c r="G502" s="2">
        <f t="shared" si="355"/>
        <v>0</v>
      </c>
      <c r="H502" s="2">
        <f t="shared" si="355"/>
        <v>0.19647613194017605</v>
      </c>
      <c r="I502" s="2">
        <f t="shared" si="355"/>
        <v>0.1871767346540445</v>
      </c>
      <c r="J502" s="2">
        <f t="shared" si="355"/>
        <v>0.18717673465404558</v>
      </c>
      <c r="K502" s="2">
        <f t="shared" si="355"/>
        <v>0.18548725057219262</v>
      </c>
      <c r="L502" s="2">
        <f t="shared" si="355"/>
        <v>0.17916303400174369</v>
      </c>
      <c r="M502" s="2">
        <f t="shared" si="355"/>
        <v>0.17742283617526464</v>
      </c>
      <c r="N502" s="2">
        <f t="shared" si="355"/>
        <v>0.17547497789027505</v>
      </c>
      <c r="O502" s="2">
        <f t="shared" si="355"/>
        <v>0.15886250690226397</v>
      </c>
      <c r="P502" s="2">
        <f t="shared" si="355"/>
        <v>0.15886250690226419</v>
      </c>
      <c r="Q502" s="2">
        <f t="shared" si="355"/>
        <v>0.1562949884557927</v>
      </c>
      <c r="R502" s="2">
        <f t="shared" si="355"/>
        <v>0.15178053284093904</v>
      </c>
      <c r="S502" s="2">
        <f t="shared" si="355"/>
        <v>0.15052975801177229</v>
      </c>
      <c r="T502" s="2">
        <f t="shared" si="355"/>
        <v>0.15052975801177221</v>
      </c>
      <c r="U502" s="2">
        <f t="shared" si="355"/>
        <v>0.15052975801177221</v>
      </c>
      <c r="V502" s="2">
        <f t="shared" si="355"/>
        <v>0.15052975801177251</v>
      </c>
      <c r="W502" s="2">
        <f t="shared" si="355"/>
        <v>0.14672956776743629</v>
      </c>
      <c r="X502" s="2">
        <f t="shared" si="355"/>
        <v>0.14556033392360215</v>
      </c>
      <c r="Y502" s="2">
        <f t="shared" si="355"/>
        <v>0.14362737756477476</v>
      </c>
      <c r="Z502" s="2">
        <f t="shared" si="355"/>
        <v>0.13942668831326183</v>
      </c>
      <c r="AA502" s="2">
        <f t="shared" si="355"/>
        <v>0.13942668831326185</v>
      </c>
      <c r="AB502" s="2">
        <f t="shared" si="355"/>
        <v>0.13546473302570849</v>
      </c>
      <c r="AC502" s="2">
        <f t="shared" si="355"/>
        <v>0.13225153994667674</v>
      </c>
      <c r="AD502" s="2">
        <f t="shared" si="355"/>
        <v>0.129644233152333</v>
      </c>
      <c r="AE502" s="2">
        <f t="shared" si="355"/>
        <v>0.12964423315233314</v>
      </c>
      <c r="AF502" s="2">
        <f t="shared" si="355"/>
        <v>0.12721644925934139</v>
      </c>
      <c r="AG502" s="2">
        <f t="shared" si="355"/>
        <v>0.13842047284128473</v>
      </c>
      <c r="AH502" s="2">
        <f t="shared" ref="AH502:BA502" si="356">IF(AH119="inf",0,AH119/AH$383)</f>
        <v>0.129534911383371</v>
      </c>
      <c r="AI502" s="2">
        <f t="shared" si="356"/>
        <v>0.12102465317009026</v>
      </c>
      <c r="AJ502" s="2">
        <f t="shared" si="356"/>
        <v>0.11718287630696385</v>
      </c>
      <c r="AK502" s="2">
        <f t="shared" si="356"/>
        <v>0.11718287630696397</v>
      </c>
      <c r="AL502" s="2">
        <f t="shared" si="356"/>
        <v>0.11718287630696395</v>
      </c>
      <c r="AM502" s="2">
        <f t="shared" si="356"/>
        <v>0.11652459250276419</v>
      </c>
      <c r="AN502" s="2">
        <f t="shared" si="356"/>
        <v>0.11652459250276438</v>
      </c>
      <c r="AO502" s="2">
        <f t="shared" si="356"/>
        <v>0.11561922901210338</v>
      </c>
      <c r="AP502" s="2">
        <f t="shared" si="356"/>
        <v>0.10674884895291856</v>
      </c>
      <c r="AQ502" s="2">
        <f t="shared" si="356"/>
        <v>0.10674884895291843</v>
      </c>
      <c r="AR502" s="2">
        <f t="shared" si="356"/>
        <v>0.10529184008016212</v>
      </c>
      <c r="AS502" s="2">
        <f t="shared" si="356"/>
        <v>0.10529184008016208</v>
      </c>
      <c r="AT502" s="2">
        <f t="shared" si="356"/>
        <v>0.10481889230957708</v>
      </c>
      <c r="AU502" s="2">
        <f t="shared" si="356"/>
        <v>0.10481889230957699</v>
      </c>
      <c r="AV502" s="2">
        <f t="shared" si="356"/>
        <v>0.10439685737484192</v>
      </c>
      <c r="AW502" s="2">
        <f t="shared" si="356"/>
        <v>0.10325670800823482</v>
      </c>
      <c r="AX502" s="2">
        <f t="shared" si="356"/>
        <v>0.10247760432187042</v>
      </c>
      <c r="AY502" s="2">
        <f t="shared" si="356"/>
        <v>0.10057371543714322</v>
      </c>
      <c r="AZ502" s="2">
        <f t="shared" si="356"/>
        <v>9.6847347592156185E-2</v>
      </c>
      <c r="BA502" s="2">
        <f t="shared" si="356"/>
        <v>9.6847347592156338E-2</v>
      </c>
      <c r="BB502" s="2">
        <f t="shared" ref="BB502" si="357">IF(BB119="inf",0,BB119/BB$383)</f>
        <v>9.5538886695617553E-2</v>
      </c>
    </row>
    <row r="503" spans="1:54" x14ac:dyDescent="0.3">
      <c r="A503" t="str">
        <f t="shared" si="198"/>
        <v>'Julius Pluecker'</v>
      </c>
      <c r="B503" s="2">
        <f t="shared" ref="B503:AG503" si="358">IF(B120="inf",0,B120/B$383)</f>
        <v>0</v>
      </c>
      <c r="C503" s="2">
        <f t="shared" si="358"/>
        <v>0</v>
      </c>
      <c r="D503" s="2">
        <f t="shared" si="358"/>
        <v>0</v>
      </c>
      <c r="E503" s="2">
        <f t="shared" si="358"/>
        <v>0</v>
      </c>
      <c r="F503" s="2">
        <f t="shared" si="358"/>
        <v>0</v>
      </c>
      <c r="G503" s="2">
        <f t="shared" si="358"/>
        <v>0</v>
      </c>
      <c r="H503" s="2">
        <f t="shared" si="358"/>
        <v>0.19647613194017605</v>
      </c>
      <c r="I503" s="2">
        <f t="shared" si="358"/>
        <v>0.1871767346540445</v>
      </c>
      <c r="J503" s="2">
        <f t="shared" si="358"/>
        <v>0.18717673465404558</v>
      </c>
      <c r="K503" s="2">
        <f t="shared" si="358"/>
        <v>0.18548725057219262</v>
      </c>
      <c r="L503" s="2">
        <f t="shared" si="358"/>
        <v>0.17916303400174369</v>
      </c>
      <c r="M503" s="2">
        <f t="shared" si="358"/>
        <v>0.19037340815886081</v>
      </c>
      <c r="N503" s="2">
        <f t="shared" si="358"/>
        <v>0.18828337043701046</v>
      </c>
      <c r="O503" s="2">
        <f t="shared" si="358"/>
        <v>0.17045831032578701</v>
      </c>
      <c r="P503" s="2">
        <f t="shared" si="358"/>
        <v>0.17045831032578712</v>
      </c>
      <c r="Q503" s="2">
        <f t="shared" si="358"/>
        <v>0.16770338177373378</v>
      </c>
      <c r="R503" s="2">
        <f t="shared" si="358"/>
        <v>0.16285940385122641</v>
      </c>
      <c r="S503" s="2">
        <f t="shared" si="358"/>
        <v>0.16151733158927392</v>
      </c>
      <c r="T503" s="2">
        <f t="shared" si="358"/>
        <v>0.17470241988227592</v>
      </c>
      <c r="U503" s="2">
        <f t="shared" si="358"/>
        <v>0.17470241988227592</v>
      </c>
      <c r="V503" s="2">
        <f t="shared" si="358"/>
        <v>0.17470241988227594</v>
      </c>
      <c r="W503" s="2">
        <f t="shared" si="358"/>
        <v>0.17029198010965221</v>
      </c>
      <c r="X503" s="2">
        <f t="shared" si="358"/>
        <v>0.16893498608651636</v>
      </c>
      <c r="Y503" s="2">
        <f t="shared" si="358"/>
        <v>0.16669162797663625</v>
      </c>
      <c r="Z503" s="2">
        <f t="shared" si="358"/>
        <v>0.16181637548765426</v>
      </c>
      <c r="AA503" s="2">
        <f t="shared" si="358"/>
        <v>0.16181637548765437</v>
      </c>
      <c r="AB503" s="2">
        <f t="shared" si="358"/>
        <v>0.15721819380355961</v>
      </c>
      <c r="AC503" s="2">
        <f t="shared" si="358"/>
        <v>0.15348901351475611</v>
      </c>
      <c r="AD503" s="2">
        <f t="shared" si="358"/>
        <v>0.15992609783025019</v>
      </c>
      <c r="AE503" s="2">
        <f t="shared" si="358"/>
        <v>0.15992609783025039</v>
      </c>
      <c r="AF503" s="2">
        <f t="shared" si="358"/>
        <v>0.15693124032721659</v>
      </c>
      <c r="AG503" s="2">
        <f t="shared" si="358"/>
        <v>0.17059994915685125</v>
      </c>
      <c r="AH503" s="2">
        <f t="shared" ref="AH503:BA503" si="359">IF(AH120="inf",0,AH120/AH$383)</f>
        <v>0.18629316839141974</v>
      </c>
      <c r="AI503" s="2">
        <f t="shared" si="359"/>
        <v>0.18338920891292732</v>
      </c>
      <c r="AJ503" s="2">
        <f t="shared" si="359"/>
        <v>0.17756774691081331</v>
      </c>
      <c r="AK503" s="2">
        <f t="shared" si="359"/>
        <v>0.20059541957352142</v>
      </c>
      <c r="AL503" s="2">
        <f t="shared" si="359"/>
        <v>0.20059541957352206</v>
      </c>
      <c r="AM503" s="2">
        <f t="shared" si="359"/>
        <v>0.19946855940364511</v>
      </c>
      <c r="AN503" s="2">
        <f t="shared" si="359"/>
        <v>0.19946855940364611</v>
      </c>
      <c r="AO503" s="2">
        <f t="shared" si="359"/>
        <v>0.19791874449041583</v>
      </c>
      <c r="AP503" s="2">
        <f t="shared" si="359"/>
        <v>0.18273429377691947</v>
      </c>
      <c r="AQ503" s="2">
        <f t="shared" si="359"/>
        <v>0.19645774543294275</v>
      </c>
      <c r="AR503" s="2">
        <f t="shared" si="359"/>
        <v>0.19377630501437879</v>
      </c>
      <c r="AS503" s="2">
        <f t="shared" si="359"/>
        <v>0.30414419799096742</v>
      </c>
      <c r="AT503" s="2">
        <f t="shared" si="359"/>
        <v>0.30277804919665663</v>
      </c>
      <c r="AU503" s="2">
        <f t="shared" si="359"/>
        <v>0.30277804919665724</v>
      </c>
      <c r="AV503" s="2">
        <f t="shared" si="359"/>
        <v>0.30155896634416396</v>
      </c>
      <c r="AW503" s="2">
        <f t="shared" si="359"/>
        <v>0.31556981974539977</v>
      </c>
      <c r="AX503" s="2">
        <f t="shared" si="359"/>
        <v>0.31318874819458675</v>
      </c>
      <c r="AY503" s="2">
        <f t="shared" si="359"/>
        <v>0.31383493787081668</v>
      </c>
      <c r="AZ503" s="2">
        <f t="shared" si="359"/>
        <v>0.30220700490610292</v>
      </c>
      <c r="BA503" s="2">
        <f t="shared" si="359"/>
        <v>0.30687595417018781</v>
      </c>
      <c r="BB503" s="2">
        <f t="shared" ref="BB503" si="360">IF(BB120="inf",0,BB120/BB$383)</f>
        <v>0.30272989135997386</v>
      </c>
    </row>
    <row r="504" spans="1:54" x14ac:dyDescent="0.3">
      <c r="A504" t="str">
        <f t="shared" si="198"/>
        <v>'Christian Gerling'</v>
      </c>
      <c r="B504" s="2">
        <f t="shared" ref="B504:AG504" si="361">IF(B121="inf",0,B121/B$383)</f>
        <v>0</v>
      </c>
      <c r="C504" s="2">
        <f t="shared" si="361"/>
        <v>0</v>
      </c>
      <c r="D504" s="2">
        <f t="shared" si="361"/>
        <v>0</v>
      </c>
      <c r="E504" s="2">
        <f t="shared" si="361"/>
        <v>0</v>
      </c>
      <c r="F504" s="2">
        <f t="shared" si="361"/>
        <v>0</v>
      </c>
      <c r="G504" s="2">
        <f t="shared" si="361"/>
        <v>0</v>
      </c>
      <c r="H504" s="2">
        <f t="shared" si="361"/>
        <v>0.21081745543945873</v>
      </c>
      <c r="I504" s="2">
        <f t="shared" si="361"/>
        <v>0.20083927003025234</v>
      </c>
      <c r="J504" s="2">
        <f t="shared" si="361"/>
        <v>0.20083927003025329</v>
      </c>
      <c r="K504" s="2">
        <f t="shared" si="361"/>
        <v>0.1990264659424259</v>
      </c>
      <c r="L504" s="2">
        <f t="shared" si="361"/>
        <v>0.19224062772449868</v>
      </c>
      <c r="M504" s="2">
        <f t="shared" si="361"/>
        <v>0.20147389843051464</v>
      </c>
      <c r="N504" s="2">
        <f t="shared" si="361"/>
        <v>0.19926199261992653</v>
      </c>
      <c r="O504" s="2">
        <f t="shared" si="361"/>
        <v>0.18039757040309221</v>
      </c>
      <c r="P504" s="2">
        <f t="shared" si="361"/>
        <v>0.18039757040309262</v>
      </c>
      <c r="Q504" s="2">
        <f t="shared" si="361"/>
        <v>0.17748200461768326</v>
      </c>
      <c r="R504" s="2">
        <f t="shared" si="361"/>
        <v>0.17235557900290152</v>
      </c>
      <c r="S504" s="2">
        <f t="shared" si="361"/>
        <v>0.17093525179856109</v>
      </c>
      <c r="T504" s="2">
        <f t="shared" si="361"/>
        <v>0.18192282537606283</v>
      </c>
      <c r="U504" s="2">
        <f t="shared" si="361"/>
        <v>0.18192282537606283</v>
      </c>
      <c r="V504" s="2">
        <f t="shared" si="361"/>
        <v>0.18192282537606258</v>
      </c>
      <c r="W504" s="2">
        <f t="shared" si="361"/>
        <v>0.17733010327680751</v>
      </c>
      <c r="X504" s="2">
        <f t="shared" si="361"/>
        <v>0.17591702504427012</v>
      </c>
      <c r="Y504" s="2">
        <f t="shared" si="361"/>
        <v>0.17358094952823125</v>
      </c>
      <c r="Z504" s="2">
        <f t="shared" si="361"/>
        <v>0.16850420412416095</v>
      </c>
      <c r="AA504" s="2">
        <f t="shared" si="361"/>
        <v>0.16850420412416128</v>
      </c>
      <c r="AB504" s="2">
        <f t="shared" si="361"/>
        <v>0.16371598078915159</v>
      </c>
      <c r="AC504" s="2">
        <f t="shared" si="361"/>
        <v>0.15983267445067603</v>
      </c>
      <c r="AD504" s="2">
        <f t="shared" si="361"/>
        <v>0.16479282608205834</v>
      </c>
      <c r="AE504" s="2">
        <f t="shared" si="361"/>
        <v>0.16479282608205853</v>
      </c>
      <c r="AF504" s="2">
        <f t="shared" si="361"/>
        <v>0.16170683174883954</v>
      </c>
      <c r="AG504" s="2">
        <f t="shared" si="361"/>
        <v>0.17288789085670733</v>
      </c>
      <c r="AH504" s="2">
        <f t="shared" ref="AH504:BA504" si="362">IF(AH121="inf",0,AH121/AH$383)</f>
        <v>0.18438999246659515</v>
      </c>
      <c r="AI504" s="2">
        <f t="shared" si="362"/>
        <v>0.1800551964289018</v>
      </c>
      <c r="AJ504" s="2">
        <f t="shared" si="362"/>
        <v>0.17433956850015273</v>
      </c>
      <c r="AK504" s="2">
        <f t="shared" si="362"/>
        <v>0.19397765383166854</v>
      </c>
      <c r="AL504" s="2">
        <f t="shared" si="362"/>
        <v>0.19397765383166851</v>
      </c>
      <c r="AM504" s="2">
        <f t="shared" si="362"/>
        <v>0.19288796946891557</v>
      </c>
      <c r="AN504" s="2">
        <f t="shared" si="362"/>
        <v>0.19288796946891615</v>
      </c>
      <c r="AO504" s="2">
        <f t="shared" si="362"/>
        <v>0.19138928389882343</v>
      </c>
      <c r="AP504" s="2">
        <f t="shared" si="362"/>
        <v>0.17670577751373828</v>
      </c>
      <c r="AQ504" s="2">
        <f t="shared" si="362"/>
        <v>0.18846873607604347</v>
      </c>
      <c r="AR504" s="2">
        <f t="shared" si="362"/>
        <v>0.18589633718468834</v>
      </c>
      <c r="AS504" s="2">
        <f t="shared" si="362"/>
        <v>0.26016785400891029</v>
      </c>
      <c r="AT504" s="2">
        <f t="shared" si="362"/>
        <v>0.2589992372724399</v>
      </c>
      <c r="AU504" s="2">
        <f t="shared" si="362"/>
        <v>0.25899923727244012</v>
      </c>
      <c r="AV504" s="2">
        <f t="shared" si="362"/>
        <v>0.25795642214827391</v>
      </c>
      <c r="AW504" s="2">
        <f t="shared" si="362"/>
        <v>0.27023105401604175</v>
      </c>
      <c r="AX504" s="2">
        <f t="shared" si="362"/>
        <v>0.26819207742638301</v>
      </c>
      <c r="AY504" s="2">
        <f t="shared" si="362"/>
        <v>0.26875069965297232</v>
      </c>
      <c r="AZ504" s="2">
        <f t="shared" si="362"/>
        <v>0.2587931877806926</v>
      </c>
      <c r="BA504" s="2">
        <f t="shared" si="362"/>
        <v>0.26294336490432418</v>
      </c>
      <c r="BB504" s="2">
        <f t="shared" ref="BB504" si="363">IF(BB121="inf",0,BB121/BB$383)</f>
        <v>0.25939085552192515</v>
      </c>
    </row>
    <row r="505" spans="1:54" x14ac:dyDescent="0.3">
      <c r="A505" t="str">
        <f t="shared" si="198"/>
        <v>'Carl Gauss'</v>
      </c>
      <c r="B505" s="2">
        <f t="shared" ref="B505:AG505" si="364">IF(B122="inf",0,B122/B$383)</f>
        <v>0</v>
      </c>
      <c r="C505" s="2">
        <f t="shared" si="364"/>
        <v>0</v>
      </c>
      <c r="D505" s="2">
        <f t="shared" si="364"/>
        <v>0</v>
      </c>
      <c r="E505" s="2">
        <f t="shared" si="364"/>
        <v>0</v>
      </c>
      <c r="F505" s="2">
        <f t="shared" si="364"/>
        <v>0</v>
      </c>
      <c r="G505" s="2">
        <f t="shared" si="364"/>
        <v>0</v>
      </c>
      <c r="H505" s="2">
        <f t="shared" si="364"/>
        <v>0.2231100184388439</v>
      </c>
      <c r="I505" s="2">
        <f t="shared" si="364"/>
        <v>0.21255001463843035</v>
      </c>
      <c r="J505" s="2">
        <f t="shared" si="364"/>
        <v>0.21255001463843146</v>
      </c>
      <c r="K505" s="2">
        <f t="shared" si="364"/>
        <v>0.21063150768834002</v>
      </c>
      <c r="L505" s="2">
        <f t="shared" si="364"/>
        <v>0.20344999377257467</v>
      </c>
      <c r="M505" s="2">
        <f t="shared" si="364"/>
        <v>0.21118682741821163</v>
      </c>
      <c r="N505" s="2">
        <f t="shared" si="364"/>
        <v>0.20886828702997809</v>
      </c>
      <c r="O505" s="2">
        <f t="shared" si="364"/>
        <v>0.18909442297073442</v>
      </c>
      <c r="P505" s="2">
        <f t="shared" si="364"/>
        <v>0.18909442297073484</v>
      </c>
      <c r="Q505" s="2">
        <f t="shared" si="364"/>
        <v>0.18603829960613907</v>
      </c>
      <c r="R505" s="2">
        <f t="shared" si="364"/>
        <v>0.18066473226061716</v>
      </c>
      <c r="S505" s="2">
        <f t="shared" si="364"/>
        <v>0.17917593198168733</v>
      </c>
      <c r="T505" s="2">
        <f t="shared" si="364"/>
        <v>0.18859385219097441</v>
      </c>
      <c r="U505" s="2">
        <f t="shared" si="364"/>
        <v>0.18859385219097441</v>
      </c>
      <c r="V505" s="2">
        <f t="shared" si="364"/>
        <v>0.18859385219097435</v>
      </c>
      <c r="W505" s="2">
        <f t="shared" si="364"/>
        <v>0.18383271707254906</v>
      </c>
      <c r="X505" s="2">
        <f t="shared" si="364"/>
        <v>0.18236782190741183</v>
      </c>
      <c r="Y505" s="2">
        <f t="shared" si="364"/>
        <v>0.17994608357046593</v>
      </c>
      <c r="Z505" s="2">
        <f t="shared" si="364"/>
        <v>0.17468317623397722</v>
      </c>
      <c r="AA505" s="2">
        <f t="shared" si="364"/>
        <v>0.5549443892510133</v>
      </c>
      <c r="AB505" s="2">
        <f t="shared" si="364"/>
        <v>0.53917506356530787</v>
      </c>
      <c r="AC505" s="2">
        <f t="shared" si="364"/>
        <v>0.52638595200882698</v>
      </c>
      <c r="AD505" s="2">
        <f t="shared" si="364"/>
        <v>0.52310569362143122</v>
      </c>
      <c r="AE505" s="2">
        <f t="shared" si="364"/>
        <v>0.52310569362143278</v>
      </c>
      <c r="AF505" s="2">
        <f t="shared" si="364"/>
        <v>0.51330975016581937</v>
      </c>
      <c r="AG505" s="2">
        <f t="shared" si="364"/>
        <v>0.50796735253561021</v>
      </c>
      <c r="AH505" s="2">
        <f t="shared" ref="AH505:BA505" si="365">IF(AH122="inf",0,AH122/AH$383)</f>
        <v>0.49498614069804686</v>
      </c>
      <c r="AI505" s="2">
        <f t="shared" si="365"/>
        <v>0.4691342849300944</v>
      </c>
      <c r="AJ505" s="2">
        <f t="shared" si="365"/>
        <v>0.45424220142202876</v>
      </c>
      <c r="AK505" s="2">
        <f t="shared" si="365"/>
        <v>0.47136948132303153</v>
      </c>
      <c r="AL505" s="2">
        <f t="shared" si="365"/>
        <v>0.49100756665454803</v>
      </c>
      <c r="AM505" s="2">
        <f t="shared" si="365"/>
        <v>0.48824929395247202</v>
      </c>
      <c r="AN505" s="2">
        <f t="shared" si="365"/>
        <v>0.48824929395247185</v>
      </c>
      <c r="AO505" s="2">
        <f t="shared" si="365"/>
        <v>0.48445573350663756</v>
      </c>
      <c r="AP505" s="2">
        <f t="shared" si="365"/>
        <v>0.44728798455369045</v>
      </c>
      <c r="AQ505" s="2">
        <f t="shared" si="365"/>
        <v>0.45758057329570778</v>
      </c>
      <c r="AR505" s="2">
        <f t="shared" si="365"/>
        <v>0.45133508248402854</v>
      </c>
      <c r="AS505" s="2">
        <f t="shared" si="365"/>
        <v>0.51516443334988793</v>
      </c>
      <c r="AT505" s="2">
        <f t="shared" si="365"/>
        <v>0.51285042810454207</v>
      </c>
      <c r="AU505" s="2">
        <f t="shared" si="365"/>
        <v>0.51285042810454207</v>
      </c>
      <c r="AV505" s="2">
        <f t="shared" si="365"/>
        <v>0.51078552556469459</v>
      </c>
      <c r="AW505" s="2">
        <f t="shared" si="365"/>
        <v>0.51859221257601607</v>
      </c>
      <c r="AX505" s="2">
        <f t="shared" si="365"/>
        <v>0.51467927449836903</v>
      </c>
      <c r="AY505" s="2">
        <f t="shared" si="365"/>
        <v>0.5099658569349601</v>
      </c>
      <c r="AZ505" s="2">
        <f t="shared" si="365"/>
        <v>0.49107105561372066</v>
      </c>
      <c r="BA505" s="2">
        <f t="shared" si="365"/>
        <v>0.49480621502498945</v>
      </c>
      <c r="BB505" s="2">
        <f t="shared" ref="BB505" si="366">IF(BB122="inf",0,BB122/BB$383)</f>
        <v>0.48812111109781692</v>
      </c>
    </row>
    <row r="506" spans="1:54" x14ac:dyDescent="0.3">
      <c r="A506" t="str">
        <f t="shared" si="198"/>
        <v>'Nikolai Brashman'</v>
      </c>
      <c r="B506" s="2">
        <f t="shared" ref="B506:AG506" si="367">IF(B123="inf",0,B123/B$383)</f>
        <v>0</v>
      </c>
      <c r="C506" s="2">
        <f t="shared" si="367"/>
        <v>0</v>
      </c>
      <c r="D506" s="2">
        <f t="shared" si="367"/>
        <v>0</v>
      </c>
      <c r="E506" s="2">
        <f t="shared" si="367"/>
        <v>0</v>
      </c>
      <c r="F506" s="2">
        <f t="shared" si="367"/>
        <v>0</v>
      </c>
      <c r="G506" s="2">
        <f t="shared" si="367"/>
        <v>0</v>
      </c>
      <c r="H506" s="2">
        <f t="shared" si="367"/>
        <v>0.19647613194017605</v>
      </c>
      <c r="I506" s="2">
        <f t="shared" si="367"/>
        <v>0.1871767346540445</v>
      </c>
      <c r="J506" s="2">
        <f t="shared" si="367"/>
        <v>0.18717673465404558</v>
      </c>
      <c r="K506" s="2">
        <f t="shared" si="367"/>
        <v>0.18548725057219262</v>
      </c>
      <c r="L506" s="2">
        <f t="shared" si="367"/>
        <v>0.17916303400174369</v>
      </c>
      <c r="M506" s="2">
        <f t="shared" si="367"/>
        <v>0.17742283617526464</v>
      </c>
      <c r="N506" s="2">
        <f t="shared" si="367"/>
        <v>0.17547497789027505</v>
      </c>
      <c r="O506" s="2">
        <f t="shared" si="367"/>
        <v>0.15886250690226397</v>
      </c>
      <c r="P506" s="2">
        <f t="shared" si="367"/>
        <v>0.15886250690226419</v>
      </c>
      <c r="Q506" s="2">
        <f t="shared" si="367"/>
        <v>0.1562949884557927</v>
      </c>
      <c r="R506" s="2">
        <f t="shared" si="367"/>
        <v>0.15178053284093904</v>
      </c>
      <c r="S506" s="2">
        <f t="shared" si="367"/>
        <v>0.15052975801177229</v>
      </c>
      <c r="T506" s="2">
        <f t="shared" si="367"/>
        <v>0.15052975801177221</v>
      </c>
      <c r="U506" s="2">
        <f t="shared" si="367"/>
        <v>0.15052975801177221</v>
      </c>
      <c r="V506" s="2">
        <f t="shared" si="367"/>
        <v>0.15052975801177251</v>
      </c>
      <c r="W506" s="2">
        <f t="shared" si="367"/>
        <v>0.14672956776743629</v>
      </c>
      <c r="X506" s="2">
        <f t="shared" si="367"/>
        <v>0.14556033392360215</v>
      </c>
      <c r="Y506" s="2">
        <f t="shared" si="367"/>
        <v>0.14362737756477476</v>
      </c>
      <c r="Z506" s="2">
        <f t="shared" si="367"/>
        <v>0.13942668831326183</v>
      </c>
      <c r="AA506" s="2">
        <f t="shared" si="367"/>
        <v>0.13942668831326185</v>
      </c>
      <c r="AB506" s="2">
        <f t="shared" si="367"/>
        <v>0.13546473302570849</v>
      </c>
      <c r="AC506" s="2">
        <f t="shared" si="367"/>
        <v>0.13225153994667674</v>
      </c>
      <c r="AD506" s="2">
        <f t="shared" si="367"/>
        <v>0.129644233152333</v>
      </c>
      <c r="AE506" s="2">
        <f t="shared" si="367"/>
        <v>0.12964423315233314</v>
      </c>
      <c r="AF506" s="2">
        <f t="shared" si="367"/>
        <v>0.12721644925934139</v>
      </c>
      <c r="AG506" s="2">
        <f t="shared" si="367"/>
        <v>0.12189644945343638</v>
      </c>
      <c r="AH506" s="2">
        <f t="shared" ref="AH506:BA506" si="368">IF(AH123="inf",0,AH123/AH$383)</f>
        <v>0.11407160699417138</v>
      </c>
      <c r="AI506" s="2">
        <f t="shared" si="368"/>
        <v>0.1065772657393172</v>
      </c>
      <c r="AJ506" s="2">
        <f t="shared" si="368"/>
        <v>0.10319410319410315</v>
      </c>
      <c r="AK506" s="2">
        <f t="shared" si="368"/>
        <v>0.10319410319410317</v>
      </c>
      <c r="AL506" s="2">
        <f t="shared" si="368"/>
        <v>0.10319410319410321</v>
      </c>
      <c r="AM506" s="2">
        <f t="shared" si="368"/>
        <v>0.10261440239683284</v>
      </c>
      <c r="AN506" s="2">
        <f t="shared" si="368"/>
        <v>0.10261440239683281</v>
      </c>
      <c r="AO506" s="2">
        <f t="shared" si="368"/>
        <v>0.1018171171924767</v>
      </c>
      <c r="AP506" s="2">
        <f t="shared" si="368"/>
        <v>9.4005643843754705E-2</v>
      </c>
      <c r="AQ506" s="2">
        <f t="shared" si="368"/>
        <v>9.4005643843754677E-2</v>
      </c>
      <c r="AR506" s="2">
        <f t="shared" si="368"/>
        <v>9.2722566241391649E-2</v>
      </c>
      <c r="AS506" s="2">
        <f t="shared" si="368"/>
        <v>9.2722566241391594E-2</v>
      </c>
      <c r="AT506" s="2">
        <f t="shared" si="368"/>
        <v>9.2306076882354815E-2</v>
      </c>
      <c r="AU506" s="2">
        <f t="shared" si="368"/>
        <v>9.2306076882354704E-2</v>
      </c>
      <c r="AV506" s="2">
        <f t="shared" si="368"/>
        <v>9.1934422610168445E-2</v>
      </c>
      <c r="AW506" s="2">
        <f t="shared" si="368"/>
        <v>9.093037922855568E-2</v>
      </c>
      <c r="AX506" s="2">
        <f t="shared" si="368"/>
        <v>9.024428149189509E-2</v>
      </c>
      <c r="AY506" s="2">
        <f t="shared" si="368"/>
        <v>8.8567670435464027E-2</v>
      </c>
      <c r="AZ506" s="2">
        <f t="shared" si="368"/>
        <v>8.5286139890613205E-2</v>
      </c>
      <c r="BA506" s="2">
        <f t="shared" si="368"/>
        <v>8.5286139890613427E-2</v>
      </c>
      <c r="BB506" s="2">
        <f t="shared" ref="BB506" si="369">IF(BB123="inf",0,BB123/BB$383)</f>
        <v>8.4133877264552154E-2</v>
      </c>
    </row>
    <row r="507" spans="1:54" x14ac:dyDescent="0.3">
      <c r="A507" t="str">
        <f t="shared" si="198"/>
        <v>'Johann von Littrow'</v>
      </c>
      <c r="B507" s="2">
        <f t="shared" ref="B507:AG507" si="370">IF(B124="inf",0,B124/B$383)</f>
        <v>0</v>
      </c>
      <c r="C507" s="2">
        <f t="shared" si="370"/>
        <v>0</v>
      </c>
      <c r="D507" s="2">
        <f t="shared" si="370"/>
        <v>0</v>
      </c>
      <c r="E507" s="2">
        <f t="shared" si="370"/>
        <v>0</v>
      </c>
      <c r="F507" s="2">
        <f t="shared" si="370"/>
        <v>0</v>
      </c>
      <c r="G507" s="2">
        <f t="shared" si="370"/>
        <v>0</v>
      </c>
      <c r="H507" s="2">
        <f t="shared" si="370"/>
        <v>0.21081745543945873</v>
      </c>
      <c r="I507" s="2">
        <f t="shared" si="370"/>
        <v>0.20083927003025234</v>
      </c>
      <c r="J507" s="2">
        <f t="shared" si="370"/>
        <v>0.20083927003025329</v>
      </c>
      <c r="K507" s="2">
        <f t="shared" si="370"/>
        <v>0.1990264659424259</v>
      </c>
      <c r="L507" s="2">
        <f t="shared" si="370"/>
        <v>0.19224062772449868</v>
      </c>
      <c r="M507" s="2">
        <f t="shared" si="370"/>
        <v>0.19037340815886081</v>
      </c>
      <c r="N507" s="2">
        <f t="shared" si="370"/>
        <v>0.18828337043701046</v>
      </c>
      <c r="O507" s="2">
        <f t="shared" si="370"/>
        <v>0.17045831032578701</v>
      </c>
      <c r="P507" s="2">
        <f t="shared" si="370"/>
        <v>0.17045831032578712</v>
      </c>
      <c r="Q507" s="2">
        <f t="shared" si="370"/>
        <v>0.16770338177373378</v>
      </c>
      <c r="R507" s="2">
        <f t="shared" si="370"/>
        <v>0.16285940385122641</v>
      </c>
      <c r="S507" s="2">
        <f t="shared" si="370"/>
        <v>0.16151733158927392</v>
      </c>
      <c r="T507" s="2">
        <f t="shared" si="370"/>
        <v>0.16151733158927398</v>
      </c>
      <c r="U507" s="2">
        <f t="shared" si="370"/>
        <v>0.16151733158927398</v>
      </c>
      <c r="V507" s="2">
        <f t="shared" si="370"/>
        <v>0.161517331589274</v>
      </c>
      <c r="W507" s="2">
        <f t="shared" si="370"/>
        <v>0.15743975519571618</v>
      </c>
      <c r="X507" s="2">
        <f t="shared" si="370"/>
        <v>0.15618517581583588</v>
      </c>
      <c r="Y507" s="2">
        <f t="shared" si="370"/>
        <v>0.15411112775198449</v>
      </c>
      <c r="Z507" s="2">
        <f t="shared" si="370"/>
        <v>0.14960381884707658</v>
      </c>
      <c r="AA507" s="2">
        <f t="shared" si="370"/>
        <v>0.14960381884707669</v>
      </c>
      <c r="AB507" s="2">
        <f t="shared" si="370"/>
        <v>0.14535266974291361</v>
      </c>
      <c r="AC507" s="2">
        <f t="shared" si="370"/>
        <v>0.14190493702307641</v>
      </c>
      <c r="AD507" s="2">
        <f t="shared" si="370"/>
        <v>0.13910731586418212</v>
      </c>
      <c r="AE507" s="2">
        <f t="shared" si="370"/>
        <v>0.13910731586418226</v>
      </c>
      <c r="AF507" s="2">
        <f t="shared" si="370"/>
        <v>0.13650232146805233</v>
      </c>
      <c r="AG507" s="2">
        <f t="shared" si="370"/>
        <v>0.13079400050843165</v>
      </c>
      <c r="AH507" s="2">
        <f t="shared" ref="AH507:BA507" si="371">IF(AH124="inf",0,AH124/AH$383)</f>
        <v>0.12239800166527887</v>
      </c>
      <c r="AI507" s="2">
        <f t="shared" si="371"/>
        <v>0.11435662820204114</v>
      </c>
      <c r="AJ507" s="2">
        <f t="shared" si="371"/>
        <v>0.11072651948564358</v>
      </c>
      <c r="AK507" s="2">
        <f t="shared" si="371"/>
        <v>0.1107265194856436</v>
      </c>
      <c r="AL507" s="2">
        <f t="shared" si="371"/>
        <v>0.11072651948564365</v>
      </c>
      <c r="AM507" s="2">
        <f t="shared" si="371"/>
        <v>0.11010450476156511</v>
      </c>
      <c r="AN507" s="2">
        <f t="shared" si="371"/>
        <v>0.11010450476156518</v>
      </c>
      <c r="AO507" s="2">
        <f t="shared" si="371"/>
        <v>0.10924902355689105</v>
      </c>
      <c r="AP507" s="2">
        <f t="shared" si="371"/>
        <v>0.100867369671766</v>
      </c>
      <c r="AQ507" s="2">
        <f t="shared" si="371"/>
        <v>0.10086736967176591</v>
      </c>
      <c r="AR507" s="2">
        <f t="shared" si="371"/>
        <v>9.9490636769960339E-2</v>
      </c>
      <c r="AS507" s="2">
        <f t="shared" si="371"/>
        <v>9.9490636769960367E-2</v>
      </c>
      <c r="AT507" s="2">
        <f t="shared" si="371"/>
        <v>9.904374672778217E-2</v>
      </c>
      <c r="AU507" s="2">
        <f t="shared" si="371"/>
        <v>9.9043746727782087E-2</v>
      </c>
      <c r="AV507" s="2">
        <f t="shared" si="371"/>
        <v>9.8644964406531074E-2</v>
      </c>
      <c r="AW507" s="2">
        <f t="shared" si="371"/>
        <v>9.7567633186844416E-2</v>
      </c>
      <c r="AX507" s="2">
        <f t="shared" si="371"/>
        <v>9.6831455323420246E-2</v>
      </c>
      <c r="AY507" s="2">
        <f t="shared" si="371"/>
        <v>9.5032463897906663E-2</v>
      </c>
      <c r="AZ507" s="2">
        <f t="shared" si="371"/>
        <v>9.1511405576059454E-2</v>
      </c>
      <c r="BA507" s="2">
        <f t="shared" si="371"/>
        <v>9.1511405576059607E-2</v>
      </c>
      <c r="BB507" s="2">
        <f t="shared" ref="BB507" si="372">IF(BB124="inf",0,BB124/BB$383)</f>
        <v>9.027503618897198E-2</v>
      </c>
    </row>
    <row r="508" spans="1:54" x14ac:dyDescent="0.3">
      <c r="A508" t="str">
        <f t="shared" si="198"/>
        <v>'Nikolai Lobachevsky'</v>
      </c>
      <c r="B508" s="2">
        <f t="shared" ref="B508:AG508" si="373">IF(B125="inf",0,B125/B$383)</f>
        <v>0</v>
      </c>
      <c r="C508" s="2">
        <f t="shared" si="373"/>
        <v>0</v>
      </c>
      <c r="D508" s="2">
        <f t="shared" si="373"/>
        <v>0</v>
      </c>
      <c r="E508" s="2">
        <f t="shared" si="373"/>
        <v>0</v>
      </c>
      <c r="F508" s="2">
        <f t="shared" si="373"/>
        <v>0</v>
      </c>
      <c r="G508" s="2">
        <f t="shared" si="373"/>
        <v>0</v>
      </c>
      <c r="H508" s="2">
        <f t="shared" si="373"/>
        <v>0.21081745543945873</v>
      </c>
      <c r="I508" s="2">
        <f t="shared" si="373"/>
        <v>0.20083927003025234</v>
      </c>
      <c r="J508" s="2">
        <f t="shared" si="373"/>
        <v>0.20083927003025329</v>
      </c>
      <c r="K508" s="2">
        <f t="shared" si="373"/>
        <v>0.1990264659424259</v>
      </c>
      <c r="L508" s="2">
        <f t="shared" si="373"/>
        <v>0.19224062772449868</v>
      </c>
      <c r="M508" s="2">
        <f t="shared" si="373"/>
        <v>0.19037340815886081</v>
      </c>
      <c r="N508" s="2">
        <f t="shared" si="373"/>
        <v>0.18828337043701046</v>
      </c>
      <c r="O508" s="2">
        <f t="shared" si="373"/>
        <v>0.17045831032578701</v>
      </c>
      <c r="P508" s="2">
        <f t="shared" si="373"/>
        <v>0.17045831032578712</v>
      </c>
      <c r="Q508" s="2">
        <f t="shared" si="373"/>
        <v>0.16770338177373378</v>
      </c>
      <c r="R508" s="2">
        <f t="shared" si="373"/>
        <v>0.16285940385122641</v>
      </c>
      <c r="S508" s="2">
        <f t="shared" si="373"/>
        <v>0.16151733158927392</v>
      </c>
      <c r="T508" s="2">
        <f t="shared" si="373"/>
        <v>0.16151733158927398</v>
      </c>
      <c r="U508" s="2">
        <f t="shared" si="373"/>
        <v>0.16151733158927398</v>
      </c>
      <c r="V508" s="2">
        <f t="shared" si="373"/>
        <v>0.161517331589274</v>
      </c>
      <c r="W508" s="2">
        <f t="shared" si="373"/>
        <v>0.15743975519571618</v>
      </c>
      <c r="X508" s="2">
        <f t="shared" si="373"/>
        <v>0.15618517581583588</v>
      </c>
      <c r="Y508" s="2">
        <f t="shared" si="373"/>
        <v>0.15411112775198449</v>
      </c>
      <c r="Z508" s="2">
        <f t="shared" si="373"/>
        <v>0.14960381884707658</v>
      </c>
      <c r="AA508" s="2">
        <f t="shared" si="373"/>
        <v>0.14960381884707669</v>
      </c>
      <c r="AB508" s="2">
        <f t="shared" si="373"/>
        <v>0.14535266974291361</v>
      </c>
      <c r="AC508" s="2">
        <f t="shared" si="373"/>
        <v>0.14190493702307641</v>
      </c>
      <c r="AD508" s="2">
        <f t="shared" si="373"/>
        <v>0.13910731586418212</v>
      </c>
      <c r="AE508" s="2">
        <f t="shared" si="373"/>
        <v>0.13910731586418226</v>
      </c>
      <c r="AF508" s="2">
        <f t="shared" si="373"/>
        <v>0.13650232146805233</v>
      </c>
      <c r="AG508" s="2">
        <f t="shared" si="373"/>
        <v>0.13079400050843165</v>
      </c>
      <c r="AH508" s="2">
        <f t="shared" ref="AH508:BA508" si="374">IF(AH125="inf",0,AH125/AH$383)</f>
        <v>0.12239800166527887</v>
      </c>
      <c r="AI508" s="2">
        <f t="shared" si="374"/>
        <v>0.11435662820204114</v>
      </c>
      <c r="AJ508" s="2">
        <f t="shared" si="374"/>
        <v>0.11072651948564358</v>
      </c>
      <c r="AK508" s="2">
        <f t="shared" si="374"/>
        <v>0.1107265194856436</v>
      </c>
      <c r="AL508" s="2">
        <f t="shared" si="374"/>
        <v>0.11072651948564365</v>
      </c>
      <c r="AM508" s="2">
        <f t="shared" si="374"/>
        <v>0.11010450476156511</v>
      </c>
      <c r="AN508" s="2">
        <f t="shared" si="374"/>
        <v>0.11010450476156518</v>
      </c>
      <c r="AO508" s="2">
        <f t="shared" si="374"/>
        <v>0.10924902355689105</v>
      </c>
      <c r="AP508" s="2">
        <f t="shared" si="374"/>
        <v>0.100867369671766</v>
      </c>
      <c r="AQ508" s="2">
        <f t="shared" si="374"/>
        <v>0.10086736967176591</v>
      </c>
      <c r="AR508" s="2">
        <f t="shared" si="374"/>
        <v>9.9490636769960339E-2</v>
      </c>
      <c r="AS508" s="2">
        <f t="shared" si="374"/>
        <v>9.9490636769960367E-2</v>
      </c>
      <c r="AT508" s="2">
        <f t="shared" si="374"/>
        <v>9.904374672778217E-2</v>
      </c>
      <c r="AU508" s="2">
        <f t="shared" si="374"/>
        <v>9.9043746727782087E-2</v>
      </c>
      <c r="AV508" s="2">
        <f t="shared" si="374"/>
        <v>9.8644964406531074E-2</v>
      </c>
      <c r="AW508" s="2">
        <f t="shared" si="374"/>
        <v>9.7567633186844416E-2</v>
      </c>
      <c r="AX508" s="2">
        <f t="shared" si="374"/>
        <v>9.6831455323420246E-2</v>
      </c>
      <c r="AY508" s="2">
        <f t="shared" si="374"/>
        <v>9.5032463897906663E-2</v>
      </c>
      <c r="AZ508" s="2">
        <f t="shared" si="374"/>
        <v>9.1511405576059454E-2</v>
      </c>
      <c r="BA508" s="2">
        <f t="shared" si="374"/>
        <v>9.1511405576059607E-2</v>
      </c>
      <c r="BB508" s="2">
        <f t="shared" ref="BB508" si="375">IF(BB125="inf",0,BB125/BB$383)</f>
        <v>9.027503618897198E-2</v>
      </c>
    </row>
    <row r="509" spans="1:54" x14ac:dyDescent="0.3">
      <c r="A509" t="str">
        <f t="shared" si="198"/>
        <v>'Johann Bartels'</v>
      </c>
      <c r="B509" s="2">
        <f t="shared" ref="B509:AG509" si="376">IF(B126="inf",0,B126/B$383)</f>
        <v>0</v>
      </c>
      <c r="C509" s="2">
        <f t="shared" si="376"/>
        <v>0</v>
      </c>
      <c r="D509" s="2">
        <f t="shared" si="376"/>
        <v>0</v>
      </c>
      <c r="E509" s="2">
        <f t="shared" si="376"/>
        <v>0</v>
      </c>
      <c r="F509" s="2">
        <f t="shared" si="376"/>
        <v>0</v>
      </c>
      <c r="G509" s="2">
        <f t="shared" si="376"/>
        <v>0</v>
      </c>
      <c r="H509" s="2">
        <f t="shared" si="376"/>
        <v>0.2231100184388439</v>
      </c>
      <c r="I509" s="2">
        <f t="shared" si="376"/>
        <v>0.21255001463843035</v>
      </c>
      <c r="J509" s="2">
        <f t="shared" si="376"/>
        <v>0.21255001463843146</v>
      </c>
      <c r="K509" s="2">
        <f t="shared" si="376"/>
        <v>0.21063150768834002</v>
      </c>
      <c r="L509" s="2">
        <f t="shared" si="376"/>
        <v>0.20344999377257467</v>
      </c>
      <c r="M509" s="2">
        <f t="shared" si="376"/>
        <v>0.20147389843051464</v>
      </c>
      <c r="N509" s="2">
        <f t="shared" si="376"/>
        <v>0.19926199261992653</v>
      </c>
      <c r="O509" s="2">
        <f t="shared" si="376"/>
        <v>0.18039757040309221</v>
      </c>
      <c r="P509" s="2">
        <f t="shared" si="376"/>
        <v>0.18039757040309262</v>
      </c>
      <c r="Q509" s="2">
        <f t="shared" si="376"/>
        <v>0.17748200461768326</v>
      </c>
      <c r="R509" s="2">
        <f t="shared" si="376"/>
        <v>0.17235557900290152</v>
      </c>
      <c r="S509" s="2">
        <f t="shared" si="376"/>
        <v>0.17093525179856109</v>
      </c>
      <c r="T509" s="2">
        <f t="shared" si="376"/>
        <v>0.17093525179856109</v>
      </c>
      <c r="U509" s="2">
        <f t="shared" si="376"/>
        <v>0.17093525179856109</v>
      </c>
      <c r="V509" s="2">
        <f t="shared" si="376"/>
        <v>0.17093525179856106</v>
      </c>
      <c r="W509" s="2">
        <f t="shared" si="376"/>
        <v>0.16661991584852762</v>
      </c>
      <c r="X509" s="2">
        <f t="shared" si="376"/>
        <v>0.16529218315203636</v>
      </c>
      <c r="Y509" s="2">
        <f t="shared" si="376"/>
        <v>0.16309719934102151</v>
      </c>
      <c r="Z509" s="2">
        <f t="shared" si="376"/>
        <v>0.15832707359034623</v>
      </c>
      <c r="AA509" s="2">
        <f t="shared" si="376"/>
        <v>0.15832707359034645</v>
      </c>
      <c r="AB509" s="2">
        <f t="shared" si="376"/>
        <v>0.1538280440719465</v>
      </c>
      <c r="AC509" s="2">
        <f t="shared" si="376"/>
        <v>0.15017927737427608</v>
      </c>
      <c r="AD509" s="2">
        <f t="shared" si="376"/>
        <v>0.14721852961719567</v>
      </c>
      <c r="AE509" s="2">
        <f t="shared" si="376"/>
        <v>0.1472185296171957</v>
      </c>
      <c r="AF509" s="2">
        <f t="shared" si="376"/>
        <v>0.14446164050409033</v>
      </c>
      <c r="AG509" s="2">
        <f t="shared" si="376"/>
        <v>0.13842047284128473</v>
      </c>
      <c r="AH509" s="2">
        <f t="shared" ref="AH509:BA509" si="377">IF(AH126="inf",0,AH126/AH$383)</f>
        <v>0.129534911383371</v>
      </c>
      <c r="AI509" s="2">
        <f t="shared" si="377"/>
        <v>0.12102465317009026</v>
      </c>
      <c r="AJ509" s="2">
        <f t="shared" si="377"/>
        <v>0.11718287630696385</v>
      </c>
      <c r="AK509" s="2">
        <f t="shared" si="377"/>
        <v>0.11718287630696397</v>
      </c>
      <c r="AL509" s="2">
        <f t="shared" si="377"/>
        <v>0.11718287630696395</v>
      </c>
      <c r="AM509" s="2">
        <f t="shared" si="377"/>
        <v>0.11652459250276419</v>
      </c>
      <c r="AN509" s="2">
        <f t="shared" si="377"/>
        <v>0.11652459250276438</v>
      </c>
      <c r="AO509" s="2">
        <f t="shared" si="377"/>
        <v>0.11561922901210338</v>
      </c>
      <c r="AP509" s="2">
        <f t="shared" si="377"/>
        <v>0.10674884895291856</v>
      </c>
      <c r="AQ509" s="2">
        <f t="shared" si="377"/>
        <v>0.10674884895291843</v>
      </c>
      <c r="AR509" s="2">
        <f t="shared" si="377"/>
        <v>0.10529184008016212</v>
      </c>
      <c r="AS509" s="2">
        <f t="shared" si="377"/>
        <v>0.10529184008016208</v>
      </c>
      <c r="AT509" s="2">
        <f t="shared" si="377"/>
        <v>0.10481889230957708</v>
      </c>
      <c r="AU509" s="2">
        <f t="shared" si="377"/>
        <v>0.10481889230957699</v>
      </c>
      <c r="AV509" s="2">
        <f t="shared" si="377"/>
        <v>0.10439685737484192</v>
      </c>
      <c r="AW509" s="2">
        <f t="shared" si="377"/>
        <v>0.10325670800823482</v>
      </c>
      <c r="AX509" s="2">
        <f t="shared" si="377"/>
        <v>0.10247760432187042</v>
      </c>
      <c r="AY509" s="2">
        <f t="shared" si="377"/>
        <v>0.10057371543714322</v>
      </c>
      <c r="AZ509" s="2">
        <f t="shared" si="377"/>
        <v>9.6847347592156185E-2</v>
      </c>
      <c r="BA509" s="2">
        <f t="shared" si="377"/>
        <v>9.6847347592156338E-2</v>
      </c>
      <c r="BB509" s="2">
        <f t="shared" ref="BB509" si="378">IF(BB126="inf",0,BB126/BB$383)</f>
        <v>9.5538886695617553E-2</v>
      </c>
    </row>
    <row r="510" spans="1:54" x14ac:dyDescent="0.3">
      <c r="A510" t="str">
        <f t="shared" si="198"/>
        <v>'Georg Lichtenberg'</v>
      </c>
      <c r="B510" s="2">
        <f t="shared" ref="B510:AG510" si="379">IF(B127="inf",0,B127/B$383)</f>
        <v>0</v>
      </c>
      <c r="C510" s="2">
        <f t="shared" si="379"/>
        <v>0</v>
      </c>
      <c r="D510" s="2">
        <f t="shared" si="379"/>
        <v>0</v>
      </c>
      <c r="E510" s="2">
        <f t="shared" si="379"/>
        <v>0</v>
      </c>
      <c r="F510" s="2">
        <f t="shared" si="379"/>
        <v>0</v>
      </c>
      <c r="G510" s="2">
        <f t="shared" si="379"/>
        <v>0</v>
      </c>
      <c r="H510" s="2">
        <f t="shared" si="379"/>
        <v>0.47729290445946793</v>
      </c>
      <c r="I510" s="2">
        <f t="shared" si="379"/>
        <v>0.45470218925864397</v>
      </c>
      <c r="J510" s="2">
        <f t="shared" si="379"/>
        <v>0.45470218925864608</v>
      </c>
      <c r="K510" s="2">
        <f t="shared" si="379"/>
        <v>0.45059798201218476</v>
      </c>
      <c r="L510" s="2">
        <f t="shared" si="379"/>
        <v>0.43523477394445126</v>
      </c>
      <c r="M510" s="2">
        <f t="shared" si="379"/>
        <v>0.43877771268231142</v>
      </c>
      <c r="N510" s="2">
        <f t="shared" si="379"/>
        <v>0.43396053795248757</v>
      </c>
      <c r="O510" s="2">
        <f t="shared" si="379"/>
        <v>0.39287686361126478</v>
      </c>
      <c r="P510" s="2">
        <f t="shared" si="379"/>
        <v>0.39287686361126506</v>
      </c>
      <c r="Q510" s="2">
        <f t="shared" si="379"/>
        <v>0.38652723074833695</v>
      </c>
      <c r="R510" s="2">
        <f t="shared" si="379"/>
        <v>0.37536270113426506</v>
      </c>
      <c r="S510" s="2">
        <f t="shared" si="379"/>
        <v>0.37226945716154325</v>
      </c>
      <c r="T510" s="2">
        <f t="shared" si="379"/>
        <v>0.3795945062132115</v>
      </c>
      <c r="U510" s="2">
        <f t="shared" si="379"/>
        <v>0.3795945062132115</v>
      </c>
      <c r="V510" s="2">
        <f t="shared" si="379"/>
        <v>0.37959450621321289</v>
      </c>
      <c r="W510" s="2">
        <f t="shared" si="379"/>
        <v>0.37001147520081507</v>
      </c>
      <c r="X510" s="2">
        <f t="shared" si="379"/>
        <v>0.36706299013407473</v>
      </c>
      <c r="Y510" s="2">
        <f t="shared" si="379"/>
        <v>0.36218860765812882</v>
      </c>
      <c r="Z510" s="2">
        <f t="shared" si="379"/>
        <v>0.35159562868012345</v>
      </c>
      <c r="AA510" s="2">
        <f t="shared" si="379"/>
        <v>0.55460515156655155</v>
      </c>
      <c r="AB510" s="2">
        <f t="shared" si="379"/>
        <v>0.53884546567473401</v>
      </c>
      <c r="AC510" s="2">
        <f t="shared" si="379"/>
        <v>0.52606417210628054</v>
      </c>
      <c r="AD510" s="2">
        <f t="shared" si="379"/>
        <v>0.52137079512425977</v>
      </c>
      <c r="AE510" s="2">
        <f t="shared" si="379"/>
        <v>0.52137079512426043</v>
      </c>
      <c r="AF510" s="2">
        <f t="shared" si="379"/>
        <v>0.5116073402608885</v>
      </c>
      <c r="AG510" s="2">
        <f t="shared" si="379"/>
        <v>0.50362124105874795</v>
      </c>
      <c r="AH510" s="2">
        <f t="shared" ref="AH510:BA510" si="380">IF(AH127="inf",0,AH127/AH$383)</f>
        <v>0.48683511880847374</v>
      </c>
      <c r="AI510" s="2">
        <f t="shared" si="380"/>
        <v>0.46003699018201938</v>
      </c>
      <c r="AJ510" s="2">
        <f t="shared" si="380"/>
        <v>0.44543368896388141</v>
      </c>
      <c r="AK510" s="2">
        <f t="shared" si="380"/>
        <v>0.45908334030430903</v>
      </c>
      <c r="AL510" s="2">
        <f t="shared" si="380"/>
        <v>0.47427371315891553</v>
      </c>
      <c r="AM510" s="2">
        <f t="shared" si="380"/>
        <v>0.47160944416356904</v>
      </c>
      <c r="AN510" s="2">
        <f t="shared" si="380"/>
        <v>0.47160944416356976</v>
      </c>
      <c r="AO510" s="2">
        <f t="shared" si="380"/>
        <v>0.46794517069626346</v>
      </c>
      <c r="AP510" s="2">
        <f t="shared" si="380"/>
        <v>0.432044122519394</v>
      </c>
      <c r="AQ510" s="2">
        <f t="shared" si="380"/>
        <v>0.44027819351300723</v>
      </c>
      <c r="AR510" s="2">
        <f t="shared" si="380"/>
        <v>0.43426886188346864</v>
      </c>
      <c r="AS510" s="2">
        <f t="shared" si="380"/>
        <v>0.48019651970623006</v>
      </c>
      <c r="AT510" s="2">
        <f t="shared" si="380"/>
        <v>0.47803958263242829</v>
      </c>
      <c r="AU510" s="2">
        <f t="shared" si="380"/>
        <v>0.47803958263242713</v>
      </c>
      <c r="AV510" s="2">
        <f t="shared" si="380"/>
        <v>0.47611483987268527</v>
      </c>
      <c r="AW510" s="2">
        <f t="shared" si="380"/>
        <v>0.48183634671220005</v>
      </c>
      <c r="AX510" s="2">
        <f t="shared" si="380"/>
        <v>0.47820074297091214</v>
      </c>
      <c r="AY510" s="2">
        <f t="shared" si="380"/>
        <v>0.47319532588759011</v>
      </c>
      <c r="AZ510" s="2">
        <f t="shared" si="380"/>
        <v>0.45566291357567107</v>
      </c>
      <c r="BA510" s="2">
        <f t="shared" si="380"/>
        <v>0.45877554641839541</v>
      </c>
      <c r="BB510" s="2">
        <f t="shared" ref="BB510" si="381">IF(BB127="inf",0,BB127/BB$383)</f>
        <v>0.45257723662776794</v>
      </c>
    </row>
    <row r="511" spans="1:54" x14ac:dyDescent="0.3">
      <c r="A511" t="str">
        <f t="shared" si="198"/>
        <v>'Abraham Kaestner'</v>
      </c>
      <c r="B511" s="2">
        <f t="shared" ref="B511:AG511" si="382">IF(B128="inf",0,B128/B$383)</f>
        <v>0</v>
      </c>
      <c r="C511" s="2">
        <f t="shared" si="382"/>
        <v>0</v>
      </c>
      <c r="D511" s="2">
        <f t="shared" si="382"/>
        <v>0</v>
      </c>
      <c r="E511" s="2">
        <f t="shared" si="382"/>
        <v>0</v>
      </c>
      <c r="F511" s="2">
        <f t="shared" si="382"/>
        <v>0</v>
      </c>
      <c r="G511" s="2">
        <f t="shared" si="382"/>
        <v>0</v>
      </c>
      <c r="H511" s="2">
        <f t="shared" si="382"/>
        <v>0.56334084545516538</v>
      </c>
      <c r="I511" s="2">
        <f t="shared" si="382"/>
        <v>0.53667740151588983</v>
      </c>
      <c r="J511" s="2">
        <f t="shared" si="382"/>
        <v>0.53667740151589227</v>
      </c>
      <c r="K511" s="2">
        <f t="shared" si="382"/>
        <v>0.53183327423358306</v>
      </c>
      <c r="L511" s="2">
        <f t="shared" si="382"/>
        <v>0.51370033628098133</v>
      </c>
      <c r="M511" s="2">
        <f t="shared" si="382"/>
        <v>0.51648114458388727</v>
      </c>
      <c r="N511" s="2">
        <f t="shared" si="382"/>
        <v>0.51081089323289997</v>
      </c>
      <c r="O511" s="2">
        <f t="shared" si="382"/>
        <v>0.46245168415240362</v>
      </c>
      <c r="P511" s="2">
        <f t="shared" si="382"/>
        <v>0.46245168415240351</v>
      </c>
      <c r="Q511" s="2">
        <f t="shared" si="382"/>
        <v>0.45497759065598459</v>
      </c>
      <c r="R511" s="2">
        <f t="shared" si="382"/>
        <v>0.44183592719598863</v>
      </c>
      <c r="S511" s="2">
        <f t="shared" si="382"/>
        <v>0.43819489862655336</v>
      </c>
      <c r="T511" s="2">
        <f t="shared" si="382"/>
        <v>0.44551994767822128</v>
      </c>
      <c r="U511" s="2">
        <f t="shared" si="382"/>
        <v>0.44551994767822128</v>
      </c>
      <c r="V511" s="2">
        <f t="shared" si="382"/>
        <v>0.44551994767822273</v>
      </c>
      <c r="W511" s="2">
        <f t="shared" si="382"/>
        <v>0.43427259977049515</v>
      </c>
      <c r="X511" s="2">
        <f t="shared" si="382"/>
        <v>0.43081204148747715</v>
      </c>
      <c r="Y511" s="2">
        <f t="shared" si="382"/>
        <v>0.42509110878138778</v>
      </c>
      <c r="Z511" s="2">
        <f t="shared" si="382"/>
        <v>0.41265841188301189</v>
      </c>
      <c r="AA511" s="2">
        <f t="shared" si="382"/>
        <v>0.61566793476944004</v>
      </c>
      <c r="AB511" s="2">
        <f t="shared" si="382"/>
        <v>0.59817308597796404</v>
      </c>
      <c r="AC511" s="2">
        <f t="shared" si="382"/>
        <v>0.58398455456467913</v>
      </c>
      <c r="AD511" s="2">
        <f t="shared" si="382"/>
        <v>0.57814929139535454</v>
      </c>
      <c r="AE511" s="2">
        <f t="shared" si="382"/>
        <v>0.57814929139535531</v>
      </c>
      <c r="AF511" s="2">
        <f t="shared" si="382"/>
        <v>0.56732257351315474</v>
      </c>
      <c r="AG511" s="2">
        <f t="shared" si="382"/>
        <v>0.55700654738872002</v>
      </c>
      <c r="AH511" s="2">
        <f t="shared" ref="AH511:BA511" si="383">IF(AH128="inf",0,AH128/AH$383)</f>
        <v>0.53679348683511818</v>
      </c>
      <c r="AI511" s="2">
        <f t="shared" si="383"/>
        <v>0.50671316495836272</v>
      </c>
      <c r="AJ511" s="2">
        <f t="shared" si="383"/>
        <v>0.49062818671312369</v>
      </c>
      <c r="AK511" s="2">
        <f t="shared" si="383"/>
        <v>0.50427783805355131</v>
      </c>
      <c r="AL511" s="2">
        <f t="shared" si="383"/>
        <v>0.51946821090815776</v>
      </c>
      <c r="AM511" s="2">
        <f t="shared" si="383"/>
        <v>0.51655005835196288</v>
      </c>
      <c r="AN511" s="2">
        <f t="shared" si="383"/>
        <v>0.51655005835196377</v>
      </c>
      <c r="AO511" s="2">
        <f t="shared" si="383"/>
        <v>0.5125366088827481</v>
      </c>
      <c r="AP511" s="2">
        <f t="shared" si="383"/>
        <v>0.47321447748746176</v>
      </c>
      <c r="AQ511" s="2">
        <f t="shared" si="383"/>
        <v>0.48144854848107493</v>
      </c>
      <c r="AR511" s="2">
        <f t="shared" si="383"/>
        <v>0.47487728505488103</v>
      </c>
      <c r="AS511" s="2">
        <f t="shared" si="383"/>
        <v>0.52080494287764245</v>
      </c>
      <c r="AT511" s="2">
        <f t="shared" si="383"/>
        <v>0.51846560170499245</v>
      </c>
      <c r="AU511" s="2">
        <f t="shared" si="383"/>
        <v>0.51846560170499123</v>
      </c>
      <c r="AV511" s="2">
        <f t="shared" si="383"/>
        <v>0.51637809065086127</v>
      </c>
      <c r="AW511" s="2">
        <f t="shared" si="383"/>
        <v>0.52165987046193252</v>
      </c>
      <c r="AX511" s="2">
        <f t="shared" si="383"/>
        <v>0.5177237859600633</v>
      </c>
      <c r="AY511" s="2">
        <f t="shared" si="383"/>
        <v>0.51198408666224582</v>
      </c>
      <c r="AZ511" s="2">
        <f t="shared" si="383"/>
        <v>0.49301450768834837</v>
      </c>
      <c r="BA511" s="2">
        <f t="shared" si="383"/>
        <v>0.49612714053107282</v>
      </c>
      <c r="BB511" s="2">
        <f t="shared" ref="BB511" si="384">IF(BB128="inf",0,BB128/BB$383)</f>
        <v>0.48942419017428712</v>
      </c>
    </row>
    <row r="512" spans="1:54" x14ac:dyDescent="0.3">
      <c r="A512" t="str">
        <f t="shared" si="198"/>
        <v>'Johann Pfaff'</v>
      </c>
      <c r="B512" s="2">
        <f t="shared" ref="B512:AG512" si="385">IF(B129="inf",0,B129/B$383)</f>
        <v>0</v>
      </c>
      <c r="C512" s="2">
        <f t="shared" si="385"/>
        <v>0</v>
      </c>
      <c r="D512" s="2">
        <f t="shared" si="385"/>
        <v>0</v>
      </c>
      <c r="E512" s="2">
        <f t="shared" si="385"/>
        <v>0</v>
      </c>
      <c r="F512" s="2">
        <f t="shared" si="385"/>
        <v>0</v>
      </c>
      <c r="G512" s="2">
        <f t="shared" si="385"/>
        <v>0</v>
      </c>
      <c r="H512" s="2">
        <f t="shared" si="385"/>
        <v>0.46773202212661286</v>
      </c>
      <c r="I512" s="2">
        <f t="shared" si="385"/>
        <v>0.44559383234117211</v>
      </c>
      <c r="J512" s="2">
        <f t="shared" si="385"/>
        <v>0.44559383234117445</v>
      </c>
      <c r="K512" s="2">
        <f t="shared" si="385"/>
        <v>0.44157183843202963</v>
      </c>
      <c r="L512" s="2">
        <f t="shared" si="385"/>
        <v>0.42651637812928128</v>
      </c>
      <c r="M512" s="2">
        <f t="shared" si="385"/>
        <v>0.43100736949215385</v>
      </c>
      <c r="N512" s="2">
        <f t="shared" si="385"/>
        <v>0.42627550242444628</v>
      </c>
      <c r="O512" s="2">
        <f t="shared" si="385"/>
        <v>0.385919381557151</v>
      </c>
      <c r="P512" s="2">
        <f t="shared" si="385"/>
        <v>0.38591938155715133</v>
      </c>
      <c r="Q512" s="2">
        <f t="shared" si="385"/>
        <v>0.37968219475757231</v>
      </c>
      <c r="R512" s="2">
        <f t="shared" si="385"/>
        <v>0.36871537852809255</v>
      </c>
      <c r="S512" s="2">
        <f t="shared" si="385"/>
        <v>0.36567691301504224</v>
      </c>
      <c r="T512" s="2">
        <f t="shared" si="385"/>
        <v>0.37391759319816881</v>
      </c>
      <c r="U512" s="2">
        <f t="shared" si="385"/>
        <v>0.37391759319816881</v>
      </c>
      <c r="V512" s="2">
        <f t="shared" si="385"/>
        <v>0.3739175931981687</v>
      </c>
      <c r="W512" s="2">
        <f t="shared" si="385"/>
        <v>0.36447787836287121</v>
      </c>
      <c r="X512" s="2">
        <f t="shared" si="385"/>
        <v>0.3615734884897529</v>
      </c>
      <c r="Y512" s="2">
        <f t="shared" si="385"/>
        <v>0.35677200339473669</v>
      </c>
      <c r="Z512" s="2">
        <f t="shared" si="385"/>
        <v>0.34633744457098686</v>
      </c>
      <c r="AA512" s="2">
        <f t="shared" si="385"/>
        <v>0.60566042307785517</v>
      </c>
      <c r="AB512" s="2">
        <f t="shared" si="385"/>
        <v>0.58844994820604635</v>
      </c>
      <c r="AC512" s="2">
        <f t="shared" si="385"/>
        <v>0.57449204743955218</v>
      </c>
      <c r="AD512" s="2">
        <f t="shared" si="385"/>
        <v>0.56947479890949193</v>
      </c>
      <c r="AE512" s="2">
        <f t="shared" si="385"/>
        <v>0.5694747989094936</v>
      </c>
      <c r="AF512" s="2">
        <f t="shared" si="385"/>
        <v>0.55881052398850495</v>
      </c>
      <c r="AG512" s="2">
        <f t="shared" si="385"/>
        <v>0.55008242752925396</v>
      </c>
      <c r="AH512" s="2">
        <f t="shared" ref="AH512:BA512" si="386">IF(AH129="inf",0,AH129/AH$383)</f>
        <v>0.53211789598134329</v>
      </c>
      <c r="AI512" s="2">
        <f t="shared" si="386"/>
        <v>0.50299303393452122</v>
      </c>
      <c r="AJ512" s="2">
        <f t="shared" si="386"/>
        <v>0.4870261466147327</v>
      </c>
      <c r="AK512" s="2">
        <f t="shared" si="386"/>
        <v>0.50221651946934021</v>
      </c>
      <c r="AL512" s="2">
        <f t="shared" si="386"/>
        <v>0.5193437993703417</v>
      </c>
      <c r="AM512" s="2">
        <f t="shared" si="386"/>
        <v>0.51642634570551249</v>
      </c>
      <c r="AN512" s="2">
        <f t="shared" si="386"/>
        <v>0.5164263457055126</v>
      </c>
      <c r="AO512" s="2">
        <f t="shared" si="386"/>
        <v>0.51241385744895707</v>
      </c>
      <c r="AP512" s="2">
        <f t="shared" si="386"/>
        <v>0.47310114362097172</v>
      </c>
      <c r="AQ512" s="2">
        <f t="shared" si="386"/>
        <v>0.48225011139165325</v>
      </c>
      <c r="AR512" s="2">
        <f t="shared" si="386"/>
        <v>0.47566790747959747</v>
      </c>
      <c r="AS512" s="2">
        <f t="shared" si="386"/>
        <v>0.52892764170830764</v>
      </c>
      <c r="AT512" s="2">
        <f t="shared" si="386"/>
        <v>0.526551815160341</v>
      </c>
      <c r="AU512" s="2">
        <f t="shared" si="386"/>
        <v>0.52655181516034044</v>
      </c>
      <c r="AV512" s="2">
        <f t="shared" si="386"/>
        <v>0.52443174638219003</v>
      </c>
      <c r="AW512" s="2">
        <f t="shared" si="386"/>
        <v>0.53073177879842681</v>
      </c>
      <c r="AX512" s="2">
        <f t="shared" si="386"/>
        <v>0.52672724395213344</v>
      </c>
      <c r="AY512" s="2">
        <f t="shared" si="386"/>
        <v>0.52125125937535022</v>
      </c>
      <c r="AZ512" s="2">
        <f t="shared" si="386"/>
        <v>0.50193832136115035</v>
      </c>
      <c r="BA512" s="2">
        <f t="shared" si="386"/>
        <v>0.50533392082593975</v>
      </c>
      <c r="BB512" s="2">
        <f t="shared" ref="BB512" si="387">IF(BB129="inf",0,BB129/BB$383)</f>
        <v>0.49850658180701468</v>
      </c>
    </row>
    <row r="513" spans="1:54" x14ac:dyDescent="0.3">
      <c r="A513" t="str">
        <f t="shared" si="198"/>
        <v>'Christian Haussen'</v>
      </c>
      <c r="B513" s="2">
        <f t="shared" ref="B513:AG513" si="388">IF(B130="inf",0,B130/B$383)</f>
        <v>0</v>
      </c>
      <c r="C513" s="2">
        <f t="shared" si="388"/>
        <v>0</v>
      </c>
      <c r="D513" s="2">
        <f t="shared" si="388"/>
        <v>0</v>
      </c>
      <c r="E513" s="2">
        <f t="shared" si="388"/>
        <v>0</v>
      </c>
      <c r="F513" s="2">
        <f t="shared" si="388"/>
        <v>0</v>
      </c>
      <c r="G513" s="2">
        <f t="shared" si="388"/>
        <v>0</v>
      </c>
      <c r="H513" s="2">
        <f t="shared" si="388"/>
        <v>0.45243461039404409</v>
      </c>
      <c r="I513" s="2">
        <f t="shared" si="388"/>
        <v>0.43102046127321758</v>
      </c>
      <c r="J513" s="2">
        <f t="shared" si="388"/>
        <v>0.43102046127321919</v>
      </c>
      <c r="K513" s="2">
        <f t="shared" si="388"/>
        <v>0.42713000870378109</v>
      </c>
      <c r="L513" s="2">
        <f t="shared" si="388"/>
        <v>0.41256694482500927</v>
      </c>
      <c r="M513" s="2">
        <f t="shared" si="388"/>
        <v>0.41562365974194271</v>
      </c>
      <c r="N513" s="2">
        <f t="shared" si="388"/>
        <v>0.4110606846113547</v>
      </c>
      <c r="O513" s="2">
        <f t="shared" si="388"/>
        <v>0.37214497264193602</v>
      </c>
      <c r="P513" s="2">
        <f t="shared" si="388"/>
        <v>0.37214497264193613</v>
      </c>
      <c r="Q513" s="2">
        <f t="shared" si="388"/>
        <v>0.36613040633141203</v>
      </c>
      <c r="R513" s="2">
        <f t="shared" si="388"/>
        <v>0.35555502266132682</v>
      </c>
      <c r="S513" s="2">
        <f t="shared" si="388"/>
        <v>0.35262500743207059</v>
      </c>
      <c r="T513" s="2">
        <f t="shared" si="388"/>
        <v>0.35921755157857177</v>
      </c>
      <c r="U513" s="2">
        <f t="shared" si="388"/>
        <v>0.35921755157857177</v>
      </c>
      <c r="V513" s="2">
        <f t="shared" si="388"/>
        <v>0.3592175515785716</v>
      </c>
      <c r="W513" s="2">
        <f t="shared" si="388"/>
        <v>0.35014894578837008</v>
      </c>
      <c r="X513" s="2">
        <f t="shared" si="388"/>
        <v>0.34735873789756827</v>
      </c>
      <c r="Y513" s="2">
        <f t="shared" si="388"/>
        <v>0.34274601640184915</v>
      </c>
      <c r="Z513" s="2">
        <f t="shared" si="388"/>
        <v>0.33272167750832299</v>
      </c>
      <c r="AA513" s="2">
        <f t="shared" si="388"/>
        <v>0.50115539068506354</v>
      </c>
      <c r="AB513" s="2">
        <f t="shared" si="388"/>
        <v>0.48691453569502424</v>
      </c>
      <c r="AC513" s="2">
        <f t="shared" si="388"/>
        <v>0.47536503213620224</v>
      </c>
      <c r="AD513" s="2">
        <f t="shared" si="388"/>
        <v>0.47115500816242134</v>
      </c>
      <c r="AE513" s="2">
        <f t="shared" si="388"/>
        <v>0.47115500816242128</v>
      </c>
      <c r="AF513" s="2">
        <f t="shared" si="388"/>
        <v>0.46233191968323589</v>
      </c>
      <c r="AG513" s="2">
        <f t="shared" si="388"/>
        <v>0.45536647066178487</v>
      </c>
      <c r="AH513" s="2">
        <f t="shared" ref="AH513:BA513" si="389">IF(AH130="inf",0,AH130/AH$383)</f>
        <v>0.44021451764998798</v>
      </c>
      <c r="AI513" s="2">
        <f t="shared" si="389"/>
        <v>0.41596067160533967</v>
      </c>
      <c r="AJ513" s="2">
        <f t="shared" si="389"/>
        <v>0.40275651821769964</v>
      </c>
      <c r="AK513" s="2">
        <f t="shared" si="389"/>
        <v>0.41515076684287072</v>
      </c>
      <c r="AL513" s="2">
        <f t="shared" si="389"/>
        <v>0.42880041818329884</v>
      </c>
      <c r="AM513" s="2">
        <f t="shared" si="389"/>
        <v>0.42639159891362394</v>
      </c>
      <c r="AN513" s="2">
        <f t="shared" si="389"/>
        <v>0.42639159891362427</v>
      </c>
      <c r="AO513" s="2">
        <f t="shared" si="389"/>
        <v>0.42307865545602941</v>
      </c>
      <c r="AP513" s="2">
        <f t="shared" si="389"/>
        <v>0.39061979458236801</v>
      </c>
      <c r="AQ513" s="2">
        <f t="shared" si="389"/>
        <v>0.39810531366747076</v>
      </c>
      <c r="AR513" s="2">
        <f t="shared" si="389"/>
        <v>0.3926715972387273</v>
      </c>
      <c r="AS513" s="2">
        <f t="shared" si="389"/>
        <v>0.43315009058464066</v>
      </c>
      <c r="AT513" s="2">
        <f t="shared" si="389"/>
        <v>0.43120447571539028</v>
      </c>
      <c r="AU513" s="2">
        <f t="shared" si="389"/>
        <v>0.43120447571539022</v>
      </c>
      <c r="AV513" s="2">
        <f t="shared" si="389"/>
        <v>0.42946830632114935</v>
      </c>
      <c r="AW513" s="2">
        <f t="shared" si="389"/>
        <v>0.43478024953908945</v>
      </c>
      <c r="AX513" s="2">
        <f t="shared" si="389"/>
        <v>0.43149969855399117</v>
      </c>
      <c r="AY513" s="2">
        <f t="shared" si="389"/>
        <v>0.42700929569702673</v>
      </c>
      <c r="AZ513" s="2">
        <f t="shared" si="389"/>
        <v>0.41118812709368108</v>
      </c>
      <c r="BA513" s="2">
        <f t="shared" si="389"/>
        <v>0.41406132664081147</v>
      </c>
      <c r="BB513" s="2">
        <f t="shared" ref="BB513" si="390">IF(BB130="inf",0,BB130/BB$383)</f>
        <v>0.40846713053582262</v>
      </c>
    </row>
    <row r="514" spans="1:54" x14ac:dyDescent="0.3">
      <c r="A514" t="str">
        <f t="shared" ref="A514:A577" si="391">A131</f>
        <v>'Milton Friedman (1976)'</v>
      </c>
      <c r="B514" s="2">
        <f t="shared" ref="B514:AG514" si="392">IF(B131="inf",0,B131/B$383)</f>
        <v>0</v>
      </c>
      <c r="C514" s="2">
        <f t="shared" si="392"/>
        <v>0</v>
      </c>
      <c r="D514" s="2">
        <f t="shared" si="392"/>
        <v>0</v>
      </c>
      <c r="E514" s="2">
        <f t="shared" si="392"/>
        <v>0</v>
      </c>
      <c r="F514" s="2">
        <f t="shared" si="392"/>
        <v>0</v>
      </c>
      <c r="G514" s="2">
        <f t="shared" si="392"/>
        <v>0</v>
      </c>
      <c r="H514" s="2">
        <f t="shared" si="392"/>
        <v>0</v>
      </c>
      <c r="I514" s="2">
        <f t="shared" si="392"/>
        <v>0</v>
      </c>
      <c r="J514" s="2">
        <f t="shared" si="392"/>
        <v>0</v>
      </c>
      <c r="K514" s="2">
        <f t="shared" si="392"/>
        <v>0</v>
      </c>
      <c r="L514" s="2">
        <f t="shared" si="392"/>
        <v>0</v>
      </c>
      <c r="M514" s="2">
        <f t="shared" si="392"/>
        <v>0</v>
      </c>
      <c r="N514" s="2">
        <f t="shared" si="392"/>
        <v>0</v>
      </c>
      <c r="O514" s="2">
        <f t="shared" si="392"/>
        <v>0</v>
      </c>
      <c r="P514" s="2">
        <f t="shared" si="392"/>
        <v>0</v>
      </c>
      <c r="Q514" s="2">
        <f t="shared" si="392"/>
        <v>0</v>
      </c>
      <c r="R514" s="2">
        <f t="shared" si="392"/>
        <v>0</v>
      </c>
      <c r="S514" s="2">
        <f t="shared" si="392"/>
        <v>0</v>
      </c>
      <c r="T514" s="2">
        <f t="shared" si="392"/>
        <v>0</v>
      </c>
      <c r="U514" s="2">
        <f t="shared" si="392"/>
        <v>0</v>
      </c>
      <c r="V514" s="2">
        <f t="shared" si="392"/>
        <v>0</v>
      </c>
      <c r="W514" s="2">
        <f t="shared" si="392"/>
        <v>6.426112456968007E-2</v>
      </c>
      <c r="X514" s="2">
        <f t="shared" si="392"/>
        <v>6.3749051353402406E-2</v>
      </c>
      <c r="Y514" s="2">
        <f t="shared" si="392"/>
        <v>6.2902501123258972E-2</v>
      </c>
      <c r="Z514" s="2">
        <f t="shared" si="392"/>
        <v>6.1062783202888403E-2</v>
      </c>
      <c r="AA514" s="2">
        <f t="shared" si="392"/>
        <v>6.1062783202888445E-2</v>
      </c>
      <c r="AB514" s="2">
        <f t="shared" si="392"/>
        <v>5.9327620303230043E-2</v>
      </c>
      <c r="AC514" s="2">
        <f t="shared" si="392"/>
        <v>5.7920382458398541E-2</v>
      </c>
      <c r="AD514" s="2">
        <f t="shared" si="392"/>
        <v>5.6778496271094742E-2</v>
      </c>
      <c r="AE514" s="2">
        <f t="shared" si="392"/>
        <v>5.6778496271094804E-2</v>
      </c>
      <c r="AF514" s="2">
        <f t="shared" si="392"/>
        <v>5.5715233252266259E-2</v>
      </c>
      <c r="AG514" s="2">
        <f t="shared" si="392"/>
        <v>5.3385306329972106E-2</v>
      </c>
      <c r="AH514" s="2">
        <f t="shared" ref="AH514:BA514" si="393">IF(AH131="inf",0,AH131/AH$383)</f>
        <v>4.9958368026644433E-2</v>
      </c>
      <c r="AI514" s="2">
        <f t="shared" si="393"/>
        <v>4.6676174776343324E-2</v>
      </c>
      <c r="AJ514" s="2">
        <f t="shared" si="393"/>
        <v>4.5194497749242279E-2</v>
      </c>
      <c r="AK514" s="2">
        <f t="shared" si="393"/>
        <v>4.5194497749242293E-2</v>
      </c>
      <c r="AL514" s="2">
        <f t="shared" si="393"/>
        <v>4.51944977492423E-2</v>
      </c>
      <c r="AM514" s="2">
        <f t="shared" si="393"/>
        <v>4.4940614188393915E-2</v>
      </c>
      <c r="AN514" s="2">
        <f t="shared" si="393"/>
        <v>4.494061418839395E-2</v>
      </c>
      <c r="AO514" s="2">
        <f t="shared" si="393"/>
        <v>4.4591438186486143E-2</v>
      </c>
      <c r="AP514" s="2">
        <f t="shared" si="393"/>
        <v>4.117035496806775E-2</v>
      </c>
      <c r="AQ514" s="2">
        <f t="shared" si="393"/>
        <v>4.1170354968067716E-2</v>
      </c>
      <c r="AR514" s="2">
        <f t="shared" si="393"/>
        <v>4.0608423171412382E-2</v>
      </c>
      <c r="AS514" s="2">
        <f t="shared" si="393"/>
        <v>4.0608423171412396E-2</v>
      </c>
      <c r="AT514" s="2">
        <f t="shared" si="393"/>
        <v>4.042601907256415E-2</v>
      </c>
      <c r="AU514" s="2">
        <f t="shared" si="393"/>
        <v>4.0426019072564122E-2</v>
      </c>
      <c r="AV514" s="2">
        <f t="shared" si="393"/>
        <v>4.0263250778175948E-2</v>
      </c>
      <c r="AW514" s="2">
        <f t="shared" si="393"/>
        <v>3.9823523749732422E-2</v>
      </c>
      <c r="AX514" s="2">
        <f t="shared" si="393"/>
        <v>3.9523042989151116E-2</v>
      </c>
      <c r="AY514" s="2">
        <f t="shared" si="393"/>
        <v>3.8788760774655776E-2</v>
      </c>
      <c r="AZ514" s="2">
        <f t="shared" si="393"/>
        <v>3.7351594112677328E-2</v>
      </c>
      <c r="BA514" s="2">
        <f t="shared" si="393"/>
        <v>3.7351594112677397E-2</v>
      </c>
      <c r="BB514" s="2">
        <f t="shared" ref="BB514" si="394">IF(BB131="inf",0,BB131/BB$383)</f>
        <v>3.6846953546519179E-2</v>
      </c>
    </row>
    <row r="515" spans="1:54" x14ac:dyDescent="0.3">
      <c r="A515" t="str">
        <f t="shared" si="391"/>
        <v>'Henry Schultz'</v>
      </c>
      <c r="B515" s="2">
        <f t="shared" ref="B515:AG515" si="395">IF(B132="inf",0,B132/B$383)</f>
        <v>0</v>
      </c>
      <c r="C515" s="2">
        <f t="shared" si="395"/>
        <v>0</v>
      </c>
      <c r="D515" s="2">
        <f t="shared" si="395"/>
        <v>0</v>
      </c>
      <c r="E515" s="2">
        <f t="shared" si="395"/>
        <v>0</v>
      </c>
      <c r="F515" s="2">
        <f t="shared" si="395"/>
        <v>0</v>
      </c>
      <c r="G515" s="2">
        <f t="shared" si="395"/>
        <v>0</v>
      </c>
      <c r="H515" s="2">
        <f t="shared" si="395"/>
        <v>0</v>
      </c>
      <c r="I515" s="2">
        <f t="shared" si="395"/>
        <v>8.1975212257245855E-2</v>
      </c>
      <c r="J515" s="2">
        <f t="shared" si="395"/>
        <v>8.197521225724623E-2</v>
      </c>
      <c r="K515" s="2">
        <f t="shared" si="395"/>
        <v>0.16247058444279663</v>
      </c>
      <c r="L515" s="2">
        <f t="shared" si="395"/>
        <v>0.15693112467306014</v>
      </c>
      <c r="M515" s="2">
        <f t="shared" si="395"/>
        <v>0.15540686380315166</v>
      </c>
      <c r="N515" s="2">
        <f t="shared" si="395"/>
        <v>0.15370071056082488</v>
      </c>
      <c r="O515" s="2">
        <f t="shared" si="395"/>
        <v>0.13914964108227512</v>
      </c>
      <c r="P515" s="2">
        <f t="shared" si="395"/>
        <v>0.13914964108227521</v>
      </c>
      <c r="Q515" s="2">
        <f t="shared" si="395"/>
        <v>0.13690071981529287</v>
      </c>
      <c r="R515" s="2">
        <f t="shared" si="395"/>
        <v>0.13294645212345013</v>
      </c>
      <c r="S515" s="2">
        <f t="shared" si="395"/>
        <v>0.13185088293001954</v>
      </c>
      <c r="T515" s="2">
        <f t="shared" si="395"/>
        <v>0.13185088293001956</v>
      </c>
      <c r="U515" s="2">
        <f t="shared" si="395"/>
        <v>0.13185088293001956</v>
      </c>
      <c r="V515" s="2">
        <f t="shared" si="395"/>
        <v>0.13185088293001959</v>
      </c>
      <c r="W515" s="2">
        <f t="shared" si="395"/>
        <v>0.16065281142420018</v>
      </c>
      <c r="X515" s="2">
        <f t="shared" si="395"/>
        <v>0.15937262838350599</v>
      </c>
      <c r="Y515" s="2">
        <f t="shared" si="395"/>
        <v>0.25161000449303589</v>
      </c>
      <c r="Z515" s="2">
        <f t="shared" si="395"/>
        <v>0.24425113281155361</v>
      </c>
      <c r="AA515" s="2">
        <f t="shared" si="395"/>
        <v>0.24425113281155378</v>
      </c>
      <c r="AB515" s="2">
        <f t="shared" si="395"/>
        <v>0.26697429136453515</v>
      </c>
      <c r="AC515" s="2">
        <f t="shared" si="395"/>
        <v>0.26064172106279343</v>
      </c>
      <c r="AD515" s="2">
        <f t="shared" si="395"/>
        <v>0.25550323321992635</v>
      </c>
      <c r="AE515" s="2">
        <f t="shared" si="395"/>
        <v>0.25550323321992663</v>
      </c>
      <c r="AF515" s="2">
        <f t="shared" si="395"/>
        <v>0.25071854963519818</v>
      </c>
      <c r="AG515" s="2">
        <f t="shared" si="395"/>
        <v>0.28472163375985193</v>
      </c>
      <c r="AH515" s="2">
        <f t="shared" ref="AH515:BA515" si="396">IF(AH132="inf",0,AH132/AH$383)</f>
        <v>0.26644462947543635</v>
      </c>
      <c r="AI515" s="2">
        <f t="shared" si="396"/>
        <v>0.24893959880716385</v>
      </c>
      <c r="AJ515" s="2">
        <f t="shared" si="396"/>
        <v>0.24103732132929162</v>
      </c>
      <c r="AK515" s="2">
        <f t="shared" si="396"/>
        <v>0.2410373213292917</v>
      </c>
      <c r="AL515" s="2">
        <f t="shared" si="396"/>
        <v>0.24103732132929179</v>
      </c>
      <c r="AM515" s="2">
        <f t="shared" si="396"/>
        <v>0.23968327567143471</v>
      </c>
      <c r="AN515" s="2">
        <f t="shared" si="396"/>
        <v>0.23968327567143391</v>
      </c>
      <c r="AO515" s="2">
        <f t="shared" si="396"/>
        <v>0.23782100366125944</v>
      </c>
      <c r="AP515" s="2">
        <f t="shared" si="396"/>
        <v>0.2401604039803952</v>
      </c>
      <c r="AQ515" s="2">
        <f t="shared" si="396"/>
        <v>0.24016040398039543</v>
      </c>
      <c r="AR515" s="2">
        <f t="shared" si="396"/>
        <v>0.23688246849990596</v>
      </c>
      <c r="AS515" s="2">
        <f t="shared" si="396"/>
        <v>0.23688246849990524</v>
      </c>
      <c r="AT515" s="2">
        <f t="shared" si="396"/>
        <v>0.23581844458995754</v>
      </c>
      <c r="AU515" s="2">
        <f t="shared" si="396"/>
        <v>0.23581844458995699</v>
      </c>
      <c r="AV515" s="2">
        <f t="shared" si="396"/>
        <v>0.2348689628726934</v>
      </c>
      <c r="AW515" s="2">
        <f t="shared" si="396"/>
        <v>0.23230388854010578</v>
      </c>
      <c r="AX515" s="2">
        <f t="shared" si="396"/>
        <v>0.26348695326100707</v>
      </c>
      <c r="AY515" s="2">
        <f t="shared" si="396"/>
        <v>0.27152132542259044</v>
      </c>
      <c r="AZ515" s="2">
        <f t="shared" si="396"/>
        <v>0.30005780603850751</v>
      </c>
      <c r="BA515" s="2">
        <f t="shared" si="396"/>
        <v>0.30005780603850873</v>
      </c>
      <c r="BB515" s="2">
        <f t="shared" ref="BB515" si="397">IF(BB132="inf",0,BB132/BB$383)</f>
        <v>0.29600386015703772</v>
      </c>
    </row>
    <row r="516" spans="1:54" x14ac:dyDescent="0.3">
      <c r="A516" t="str">
        <f t="shared" si="391"/>
        <v>'Henry Moore'</v>
      </c>
      <c r="B516" s="2">
        <f t="shared" ref="B516:AG516" si="398">IF(B133="inf",0,B133/B$383)</f>
        <v>0</v>
      </c>
      <c r="C516" s="2">
        <f t="shared" si="398"/>
        <v>0</v>
      </c>
      <c r="D516" s="2">
        <f t="shared" si="398"/>
        <v>0</v>
      </c>
      <c r="E516" s="2">
        <f t="shared" si="398"/>
        <v>0</v>
      </c>
      <c r="F516" s="2">
        <f t="shared" si="398"/>
        <v>0</v>
      </c>
      <c r="G516" s="2">
        <f t="shared" si="398"/>
        <v>0</v>
      </c>
      <c r="H516" s="2">
        <f t="shared" si="398"/>
        <v>0</v>
      </c>
      <c r="I516" s="2">
        <f t="shared" si="398"/>
        <v>0.12296281838586878</v>
      </c>
      <c r="J516" s="2">
        <f t="shared" si="398"/>
        <v>0.12296281838586935</v>
      </c>
      <c r="K516" s="2">
        <f t="shared" si="398"/>
        <v>0.16247058444279663</v>
      </c>
      <c r="L516" s="2">
        <f t="shared" si="398"/>
        <v>0.15693112467306014</v>
      </c>
      <c r="M516" s="2">
        <f t="shared" si="398"/>
        <v>0.15540686380315166</v>
      </c>
      <c r="N516" s="2">
        <f t="shared" si="398"/>
        <v>0.15370071056082488</v>
      </c>
      <c r="O516" s="2">
        <f t="shared" si="398"/>
        <v>0.13914964108227512</v>
      </c>
      <c r="P516" s="2">
        <f t="shared" si="398"/>
        <v>0.13914964108227521</v>
      </c>
      <c r="Q516" s="2">
        <f t="shared" si="398"/>
        <v>0.13690071981529287</v>
      </c>
      <c r="R516" s="2">
        <f t="shared" si="398"/>
        <v>0.13294645212345013</v>
      </c>
      <c r="S516" s="2">
        <f t="shared" si="398"/>
        <v>0.13185088293001954</v>
      </c>
      <c r="T516" s="2">
        <f t="shared" si="398"/>
        <v>0.13185088293001956</v>
      </c>
      <c r="U516" s="2">
        <f t="shared" si="398"/>
        <v>0.13185088293001956</v>
      </c>
      <c r="V516" s="2">
        <f t="shared" si="398"/>
        <v>0.13185088293001959</v>
      </c>
      <c r="W516" s="2">
        <f t="shared" si="398"/>
        <v>0.14994262399592032</v>
      </c>
      <c r="X516" s="2">
        <f t="shared" si="398"/>
        <v>0.14874778649127227</v>
      </c>
      <c r="Y516" s="2">
        <f t="shared" si="398"/>
        <v>0.19919125355698664</v>
      </c>
      <c r="Z516" s="2">
        <f t="shared" si="398"/>
        <v>0.30531391601444202</v>
      </c>
      <c r="AA516" s="2">
        <f t="shared" si="398"/>
        <v>0.30531391601444224</v>
      </c>
      <c r="AB516" s="2">
        <f t="shared" si="398"/>
        <v>0.31641397495055934</v>
      </c>
      <c r="AC516" s="2">
        <f t="shared" si="398"/>
        <v>0.30890870644479307</v>
      </c>
      <c r="AD516" s="2">
        <f t="shared" si="398"/>
        <v>0.30281864677917197</v>
      </c>
      <c r="AE516" s="2">
        <f t="shared" si="398"/>
        <v>0.30281864677917231</v>
      </c>
      <c r="AF516" s="2">
        <f t="shared" si="398"/>
        <v>0.29714791067875418</v>
      </c>
      <c r="AG516" s="2">
        <f t="shared" si="398"/>
        <v>0.31586306245233425</v>
      </c>
      <c r="AH516" s="2">
        <f t="shared" ref="AH516:BA516" si="399">IF(AH133="inf",0,AH133/AH$383)</f>
        <v>0.29558701082431349</v>
      </c>
      <c r="AI516" s="2">
        <f t="shared" si="399"/>
        <v>0.27616736742669856</v>
      </c>
      <c r="AJ516" s="2">
        <f t="shared" si="399"/>
        <v>0.26740077834968395</v>
      </c>
      <c r="AK516" s="2">
        <f t="shared" si="399"/>
        <v>0.26740077834968407</v>
      </c>
      <c r="AL516" s="2">
        <f t="shared" si="399"/>
        <v>0.26740077834968412</v>
      </c>
      <c r="AM516" s="2">
        <f t="shared" si="399"/>
        <v>0.26589863394799684</v>
      </c>
      <c r="AN516" s="2">
        <f t="shared" si="399"/>
        <v>0.26589863394799801</v>
      </c>
      <c r="AO516" s="2">
        <f t="shared" si="399"/>
        <v>0.26383267593670967</v>
      </c>
      <c r="AP516" s="2">
        <f t="shared" si="399"/>
        <v>0.25731471855042343</v>
      </c>
      <c r="AQ516" s="2">
        <f t="shared" si="399"/>
        <v>0.25731471855042326</v>
      </c>
      <c r="AR516" s="2">
        <f t="shared" si="399"/>
        <v>0.25380264482132742</v>
      </c>
      <c r="AS516" s="2">
        <f t="shared" si="399"/>
        <v>0.25380264482132747</v>
      </c>
      <c r="AT516" s="2">
        <f t="shared" si="399"/>
        <v>0.25266261920352595</v>
      </c>
      <c r="AU516" s="2">
        <f t="shared" si="399"/>
        <v>0.25266261920352573</v>
      </c>
      <c r="AV516" s="2">
        <f t="shared" si="399"/>
        <v>0.25164531736359969</v>
      </c>
      <c r="AW516" s="2">
        <f t="shared" si="399"/>
        <v>0.24889702343582762</v>
      </c>
      <c r="AX516" s="2">
        <f t="shared" si="399"/>
        <v>0.27007412709253303</v>
      </c>
      <c r="AY516" s="2">
        <f t="shared" si="399"/>
        <v>0.27475372215381177</v>
      </c>
      <c r="AZ516" s="2">
        <f t="shared" si="399"/>
        <v>0.29507759349015084</v>
      </c>
      <c r="BA516" s="2">
        <f t="shared" si="399"/>
        <v>0.29507759349015139</v>
      </c>
      <c r="BB516" s="2">
        <f t="shared" ref="BB516" si="400">IF(BB133="inf",0,BB133/BB$383)</f>
        <v>0.2910909330175015</v>
      </c>
    </row>
    <row r="517" spans="1:54" x14ac:dyDescent="0.3">
      <c r="A517" t="str">
        <f t="shared" si="391"/>
        <v>'Simon Newcomb'</v>
      </c>
      <c r="B517" s="2">
        <f t="shared" ref="B517:AG517" si="401">IF(B134="inf",0,B134/B$383)</f>
        <v>0</v>
      </c>
      <c r="C517" s="2">
        <f t="shared" si="401"/>
        <v>0</v>
      </c>
      <c r="D517" s="2">
        <f t="shared" si="401"/>
        <v>0</v>
      </c>
      <c r="E517" s="2">
        <f t="shared" si="401"/>
        <v>0</v>
      </c>
      <c r="F517" s="2">
        <f t="shared" si="401"/>
        <v>0</v>
      </c>
      <c r="G517" s="2">
        <f t="shared" si="401"/>
        <v>0</v>
      </c>
      <c r="H517" s="2">
        <f t="shared" si="401"/>
        <v>0</v>
      </c>
      <c r="I517" s="2">
        <f t="shared" si="401"/>
        <v>0.15028788913828386</v>
      </c>
      <c r="J517" s="2">
        <f t="shared" si="401"/>
        <v>0.15028788913828475</v>
      </c>
      <c r="K517" s="2">
        <f t="shared" si="401"/>
        <v>0.17600979981302992</v>
      </c>
      <c r="L517" s="2">
        <f t="shared" si="401"/>
        <v>0.17000871839581516</v>
      </c>
      <c r="M517" s="2">
        <f t="shared" si="401"/>
        <v>0.16835743578674783</v>
      </c>
      <c r="N517" s="2">
        <f t="shared" si="401"/>
        <v>0.16650910310756029</v>
      </c>
      <c r="O517" s="2">
        <f t="shared" si="401"/>
        <v>0.15074544450579822</v>
      </c>
      <c r="P517" s="2">
        <f t="shared" si="401"/>
        <v>0.15074544450579813</v>
      </c>
      <c r="Q517" s="2">
        <f t="shared" si="401"/>
        <v>0.14830911313323394</v>
      </c>
      <c r="R517" s="2">
        <f t="shared" si="401"/>
        <v>0.1440253231337375</v>
      </c>
      <c r="S517" s="2">
        <f t="shared" si="401"/>
        <v>0.14283845650752117</v>
      </c>
      <c r="T517" s="2">
        <f t="shared" si="401"/>
        <v>0.14283845650752133</v>
      </c>
      <c r="U517" s="2">
        <f t="shared" si="401"/>
        <v>0.14283845650752133</v>
      </c>
      <c r="V517" s="2">
        <f t="shared" si="401"/>
        <v>0.14283845650752108</v>
      </c>
      <c r="W517" s="2">
        <f t="shared" si="401"/>
        <v>0.15529771771006004</v>
      </c>
      <c r="X517" s="2">
        <f t="shared" si="401"/>
        <v>0.15406020743738913</v>
      </c>
      <c r="Y517" s="2">
        <f t="shared" si="401"/>
        <v>0.1887075033697769</v>
      </c>
      <c r="Z517" s="2">
        <f t="shared" si="401"/>
        <v>0.24933969807846096</v>
      </c>
      <c r="AA517" s="2">
        <f t="shared" si="401"/>
        <v>0.24933969807846135</v>
      </c>
      <c r="AB517" s="2">
        <f t="shared" si="401"/>
        <v>0.25708635464733037</v>
      </c>
      <c r="AC517" s="2">
        <f t="shared" si="401"/>
        <v>0.25098832398639376</v>
      </c>
      <c r="AD517" s="2">
        <f t="shared" si="401"/>
        <v>0.24604015050807723</v>
      </c>
      <c r="AE517" s="2">
        <f t="shared" si="401"/>
        <v>0.24604015050807751</v>
      </c>
      <c r="AF517" s="2">
        <f t="shared" si="401"/>
        <v>0.24143267742648788</v>
      </c>
      <c r="AG517" s="2">
        <f t="shared" si="401"/>
        <v>0.25535971527836732</v>
      </c>
      <c r="AH517" s="2">
        <f t="shared" ref="AH517:BA517" si="402">IF(AH134="inf",0,AH134/AH$383)</f>
        <v>0.23896752706078186</v>
      </c>
      <c r="AI517" s="2">
        <f t="shared" si="402"/>
        <v>0.22326770268017498</v>
      </c>
      <c r="AJ517" s="2">
        <f t="shared" si="402"/>
        <v>0.21618034756720839</v>
      </c>
      <c r="AK517" s="2">
        <f t="shared" si="402"/>
        <v>0.21618034756720844</v>
      </c>
      <c r="AL517" s="2">
        <f t="shared" si="402"/>
        <v>0.21618034756720853</v>
      </c>
      <c r="AM517" s="2">
        <f t="shared" si="402"/>
        <v>0.21496593786781806</v>
      </c>
      <c r="AN517" s="2">
        <f t="shared" si="402"/>
        <v>0.2149659378678172</v>
      </c>
      <c r="AO517" s="2">
        <f t="shared" si="402"/>
        <v>0.21329571265869204</v>
      </c>
      <c r="AP517" s="2">
        <f t="shared" si="402"/>
        <v>0.20722412000594101</v>
      </c>
      <c r="AQ517" s="2">
        <f t="shared" si="402"/>
        <v>0.20722412000594129</v>
      </c>
      <c r="AR517" s="2">
        <f t="shared" si="402"/>
        <v>0.20439572996277605</v>
      </c>
      <c r="AS517" s="2">
        <f t="shared" si="402"/>
        <v>0.2043957299627753</v>
      </c>
      <c r="AT517" s="2">
        <f t="shared" si="402"/>
        <v>0.20347762933190622</v>
      </c>
      <c r="AU517" s="2">
        <f t="shared" si="402"/>
        <v>0.20347762933190569</v>
      </c>
      <c r="AV517" s="2">
        <f t="shared" si="402"/>
        <v>0.20265836225015263</v>
      </c>
      <c r="AW517" s="2">
        <f t="shared" si="402"/>
        <v>0.20044506954031985</v>
      </c>
      <c r="AX517" s="2">
        <f t="shared" si="402"/>
        <v>0.216718019057179</v>
      </c>
      <c r="AY517" s="2">
        <f t="shared" si="402"/>
        <v>0.2204494570692937</v>
      </c>
      <c r="AZ517" s="2">
        <f t="shared" si="402"/>
        <v>0.2375383520832407</v>
      </c>
      <c r="BA517" s="2">
        <f t="shared" si="402"/>
        <v>0.23753835208324175</v>
      </c>
      <c r="BB517" s="2">
        <f t="shared" ref="BB517" si="403">IF(BB134="inf",0,BB134/BB$383)</f>
        <v>0.23432907838750672</v>
      </c>
    </row>
    <row r="518" spans="1:54" x14ac:dyDescent="0.3">
      <c r="A518" t="str">
        <f t="shared" si="391"/>
        <v>'John Bates Clark'</v>
      </c>
      <c r="B518" s="2">
        <f t="shared" ref="B518:AG518" si="404">IF(B135="inf",0,B135/B$383)</f>
        <v>0</v>
      </c>
      <c r="C518" s="2">
        <f t="shared" si="404"/>
        <v>0</v>
      </c>
      <c r="D518" s="2">
        <f t="shared" si="404"/>
        <v>0</v>
      </c>
      <c r="E518" s="2">
        <f t="shared" si="404"/>
        <v>0</v>
      </c>
      <c r="F518" s="2">
        <f t="shared" si="404"/>
        <v>0</v>
      </c>
      <c r="G518" s="2">
        <f t="shared" si="404"/>
        <v>0</v>
      </c>
      <c r="H518" s="2">
        <f t="shared" si="404"/>
        <v>0</v>
      </c>
      <c r="I518" s="2">
        <f t="shared" si="404"/>
        <v>0.15028788913828386</v>
      </c>
      <c r="J518" s="2">
        <f t="shared" si="404"/>
        <v>0.15028788913828475</v>
      </c>
      <c r="K518" s="2">
        <f t="shared" si="404"/>
        <v>0.17600979981302992</v>
      </c>
      <c r="L518" s="2">
        <f t="shared" si="404"/>
        <v>0.17000871839581516</v>
      </c>
      <c r="M518" s="2">
        <f t="shared" si="404"/>
        <v>0.16835743578674783</v>
      </c>
      <c r="N518" s="2">
        <f t="shared" si="404"/>
        <v>0.16650910310756029</v>
      </c>
      <c r="O518" s="2">
        <f t="shared" si="404"/>
        <v>0.27829928216455024</v>
      </c>
      <c r="P518" s="2">
        <f t="shared" si="404"/>
        <v>0.27829928216455041</v>
      </c>
      <c r="Q518" s="2">
        <f t="shared" si="404"/>
        <v>0.27380143963058573</v>
      </c>
      <c r="R518" s="2">
        <f t="shared" si="404"/>
        <v>0.26589290424690026</v>
      </c>
      <c r="S518" s="2">
        <f t="shared" si="404"/>
        <v>0.28567691301504233</v>
      </c>
      <c r="T518" s="2">
        <f t="shared" si="404"/>
        <v>0.28567691301504228</v>
      </c>
      <c r="U518" s="2">
        <f t="shared" si="404"/>
        <v>0.28567691301504228</v>
      </c>
      <c r="V518" s="2">
        <f t="shared" si="404"/>
        <v>0.28567691301504256</v>
      </c>
      <c r="W518" s="2">
        <f t="shared" si="404"/>
        <v>0.29453015427770046</v>
      </c>
      <c r="X518" s="2">
        <f t="shared" si="404"/>
        <v>0.31343283582089515</v>
      </c>
      <c r="Y518" s="2">
        <f t="shared" si="404"/>
        <v>0.34596375617792435</v>
      </c>
      <c r="Z518" s="2">
        <f t="shared" si="404"/>
        <v>0.40199665608568197</v>
      </c>
      <c r="AA518" s="2">
        <f t="shared" si="404"/>
        <v>0.40199665608568136</v>
      </c>
      <c r="AB518" s="2">
        <f t="shared" si="404"/>
        <v>0.40540540540540443</v>
      </c>
      <c r="AC518" s="2">
        <f t="shared" si="404"/>
        <v>0.39578928013239084</v>
      </c>
      <c r="AD518" s="2">
        <f t="shared" si="404"/>
        <v>0.38798639118581407</v>
      </c>
      <c r="AE518" s="2">
        <f t="shared" si="404"/>
        <v>0.38798639118581452</v>
      </c>
      <c r="AF518" s="2">
        <f t="shared" si="404"/>
        <v>0.38072076055715354</v>
      </c>
      <c r="AG518" s="2">
        <f t="shared" si="404"/>
        <v>0.38882298110329755</v>
      </c>
      <c r="AH518" s="2">
        <f t="shared" ref="AH518:BA518" si="405">IF(AH135="inf",0,AH135/AH$383)</f>
        <v>0.36386344712739294</v>
      </c>
      <c r="AI518" s="2">
        <f t="shared" si="405"/>
        <v>0.33995813962103327</v>
      </c>
      <c r="AJ518" s="2">
        <f t="shared" si="405"/>
        <v>0.32916659194031406</v>
      </c>
      <c r="AK518" s="2">
        <f t="shared" si="405"/>
        <v>0.32916659194031417</v>
      </c>
      <c r="AL518" s="2">
        <f t="shared" si="405"/>
        <v>0.32916659194031422</v>
      </c>
      <c r="AM518" s="2">
        <f t="shared" si="405"/>
        <v>0.32731747333880284</v>
      </c>
      <c r="AN518" s="2">
        <f t="shared" si="405"/>
        <v>0.32731747333880212</v>
      </c>
      <c r="AO518" s="2">
        <f t="shared" si="405"/>
        <v>0.32477430812490743</v>
      </c>
      <c r="AP518" s="2">
        <f t="shared" si="405"/>
        <v>0.32044259616812731</v>
      </c>
      <c r="AQ518" s="2">
        <f t="shared" si="405"/>
        <v>0.32044259616812748</v>
      </c>
      <c r="AR518" s="2">
        <f t="shared" si="405"/>
        <v>0.31606889368416013</v>
      </c>
      <c r="AS518" s="2">
        <f t="shared" si="405"/>
        <v>0.31606889368415941</v>
      </c>
      <c r="AT518" s="2">
        <f t="shared" si="405"/>
        <v>0.31464918178145762</v>
      </c>
      <c r="AU518" s="2">
        <f t="shared" si="405"/>
        <v>0.31464918178145701</v>
      </c>
      <c r="AV518" s="2">
        <f t="shared" si="405"/>
        <v>0.31338230189013649</v>
      </c>
      <c r="AW518" s="2">
        <f t="shared" si="405"/>
        <v>0.30995975985208402</v>
      </c>
      <c r="AX518" s="2">
        <f t="shared" si="405"/>
        <v>0.32540638727734456</v>
      </c>
      <c r="AY518" s="2">
        <f t="shared" si="405"/>
        <v>0.3271185491995971</v>
      </c>
      <c r="AZ518" s="2">
        <f t="shared" si="405"/>
        <v>0.34025523589310336</v>
      </c>
      <c r="BA518" s="2">
        <f t="shared" si="405"/>
        <v>0.34025523589310358</v>
      </c>
      <c r="BB518" s="2">
        <f t="shared" ref="BB518" si="406">IF(BB135="inf",0,BB135/BB$383)</f>
        <v>0.33565820064043445</v>
      </c>
    </row>
    <row r="519" spans="1:54" x14ac:dyDescent="0.3">
      <c r="A519" t="str">
        <f t="shared" si="391"/>
        <v>'Bertil Ohlin (1977)'</v>
      </c>
      <c r="B519" s="2">
        <f t="shared" ref="B519:AG519" si="407">IF(B136="inf",0,B136/B$383)</f>
        <v>0</v>
      </c>
      <c r="C519" s="2">
        <f t="shared" si="407"/>
        <v>0</v>
      </c>
      <c r="D519" s="2">
        <f t="shared" si="407"/>
        <v>0</v>
      </c>
      <c r="E519" s="2">
        <f t="shared" si="407"/>
        <v>0</v>
      </c>
      <c r="F519" s="2">
        <f t="shared" si="407"/>
        <v>0</v>
      </c>
      <c r="G519" s="2">
        <f t="shared" si="407"/>
        <v>0</v>
      </c>
      <c r="H519" s="2">
        <f t="shared" si="407"/>
        <v>0</v>
      </c>
      <c r="I519" s="2">
        <f t="shared" si="407"/>
        <v>0</v>
      </c>
      <c r="J519" s="2">
        <f t="shared" si="407"/>
        <v>0</v>
      </c>
      <c r="K519" s="2">
        <f t="shared" si="407"/>
        <v>0</v>
      </c>
      <c r="L519" s="2">
        <f t="shared" si="407"/>
        <v>0</v>
      </c>
      <c r="M519" s="2">
        <f t="shared" si="407"/>
        <v>0</v>
      </c>
      <c r="N519" s="2">
        <f t="shared" si="407"/>
        <v>0</v>
      </c>
      <c r="O519" s="2">
        <f t="shared" si="407"/>
        <v>0</v>
      </c>
      <c r="P519" s="2">
        <f t="shared" si="407"/>
        <v>0</v>
      </c>
      <c r="Q519" s="2">
        <f t="shared" si="407"/>
        <v>0</v>
      </c>
      <c r="R519" s="2">
        <f t="shared" si="407"/>
        <v>0</v>
      </c>
      <c r="S519" s="2">
        <f t="shared" si="407"/>
        <v>0</v>
      </c>
      <c r="T519" s="2">
        <f t="shared" si="407"/>
        <v>0</v>
      </c>
      <c r="U519" s="2">
        <f t="shared" si="407"/>
        <v>0</v>
      </c>
      <c r="V519" s="2">
        <f t="shared" si="407"/>
        <v>0</v>
      </c>
      <c r="W519" s="2">
        <f t="shared" si="407"/>
        <v>0</v>
      </c>
      <c r="X519" s="2">
        <f t="shared" si="407"/>
        <v>0</v>
      </c>
      <c r="Y519" s="2">
        <f t="shared" si="407"/>
        <v>0</v>
      </c>
      <c r="Z519" s="2">
        <f t="shared" si="407"/>
        <v>0</v>
      </c>
      <c r="AA519" s="2">
        <f t="shared" si="407"/>
        <v>0</v>
      </c>
      <c r="AB519" s="2">
        <f t="shared" si="407"/>
        <v>0</v>
      </c>
      <c r="AC519" s="2">
        <f t="shared" si="407"/>
        <v>0</v>
      </c>
      <c r="AD519" s="2">
        <f t="shared" si="407"/>
        <v>0</v>
      </c>
      <c r="AE519" s="2">
        <f t="shared" si="407"/>
        <v>0</v>
      </c>
      <c r="AF519" s="2">
        <f t="shared" si="407"/>
        <v>0</v>
      </c>
      <c r="AG519" s="2">
        <f t="shared" si="407"/>
        <v>0</v>
      </c>
      <c r="AH519" s="2">
        <f t="shared" ref="AH519:BA519" si="408">IF(AH136="inf",0,AH136/AH$383)</f>
        <v>0</v>
      </c>
      <c r="AI519" s="2">
        <f t="shared" si="408"/>
        <v>0</v>
      </c>
      <c r="AJ519" s="2">
        <f t="shared" si="408"/>
        <v>0</v>
      </c>
      <c r="AK519" s="2">
        <f t="shared" si="408"/>
        <v>0</v>
      </c>
      <c r="AL519" s="2">
        <f t="shared" si="408"/>
        <v>0</v>
      </c>
      <c r="AM519" s="2">
        <f t="shared" si="408"/>
        <v>0</v>
      </c>
      <c r="AN519" s="2">
        <f t="shared" si="408"/>
        <v>0</v>
      </c>
      <c r="AO519" s="2">
        <f t="shared" si="408"/>
        <v>0</v>
      </c>
      <c r="AP519" s="2">
        <f t="shared" si="408"/>
        <v>0</v>
      </c>
      <c r="AQ519" s="2">
        <f t="shared" si="408"/>
        <v>0</v>
      </c>
      <c r="AR519" s="2">
        <f t="shared" si="408"/>
        <v>0</v>
      </c>
      <c r="AS519" s="2">
        <f t="shared" si="408"/>
        <v>0</v>
      </c>
      <c r="AT519" s="2">
        <f t="shared" si="408"/>
        <v>0</v>
      </c>
      <c r="AU519" s="2">
        <f t="shared" si="408"/>
        <v>0</v>
      </c>
      <c r="AV519" s="2">
        <f t="shared" si="408"/>
        <v>0</v>
      </c>
      <c r="AW519" s="2">
        <f t="shared" si="408"/>
        <v>0</v>
      </c>
      <c r="AX519" s="2">
        <f t="shared" si="408"/>
        <v>0</v>
      </c>
      <c r="AY519" s="2">
        <f t="shared" si="408"/>
        <v>0</v>
      </c>
      <c r="AZ519" s="2">
        <f t="shared" si="408"/>
        <v>0</v>
      </c>
      <c r="BA519" s="2">
        <f t="shared" si="408"/>
        <v>0</v>
      </c>
      <c r="BB519" s="2">
        <f t="shared" ref="BB519" si="409">IF(BB136="inf",0,BB136/BB$383)</f>
        <v>0</v>
      </c>
    </row>
    <row r="520" spans="1:54" x14ac:dyDescent="0.3">
      <c r="A520" t="str">
        <f t="shared" si="391"/>
        <v>'John Maynard Keynes'</v>
      </c>
      <c r="B520" s="2">
        <f t="shared" ref="B520:AG520" si="410">IF(B137="inf",0,B137/B$383)</f>
        <v>0</v>
      </c>
      <c r="C520" s="2">
        <f t="shared" si="410"/>
        <v>0</v>
      </c>
      <c r="D520" s="2">
        <f t="shared" si="410"/>
        <v>0</v>
      </c>
      <c r="E520" s="2">
        <f t="shared" si="410"/>
        <v>0</v>
      </c>
      <c r="F520" s="2">
        <f t="shared" si="410"/>
        <v>0</v>
      </c>
      <c r="G520" s="2">
        <f t="shared" si="410"/>
        <v>0</v>
      </c>
      <c r="H520" s="2">
        <f t="shared" si="410"/>
        <v>0</v>
      </c>
      <c r="I520" s="2">
        <f t="shared" si="410"/>
        <v>0</v>
      </c>
      <c r="J520" s="2">
        <f t="shared" si="410"/>
        <v>8.197521225724623E-2</v>
      </c>
      <c r="K520" s="2">
        <f t="shared" si="410"/>
        <v>8.1235292221398317E-2</v>
      </c>
      <c r="L520" s="2">
        <f t="shared" si="410"/>
        <v>7.846556233653007E-2</v>
      </c>
      <c r="M520" s="2">
        <f t="shared" si="410"/>
        <v>7.7703431901575831E-2</v>
      </c>
      <c r="N520" s="2">
        <f t="shared" si="410"/>
        <v>7.6850355280412438E-2</v>
      </c>
      <c r="O520" s="2">
        <f t="shared" si="410"/>
        <v>6.9574820541137561E-2</v>
      </c>
      <c r="P520" s="2">
        <f t="shared" si="410"/>
        <v>6.9574820541137603E-2</v>
      </c>
      <c r="Q520" s="2">
        <f t="shared" si="410"/>
        <v>0.27380143963058573</v>
      </c>
      <c r="R520" s="2">
        <f t="shared" si="410"/>
        <v>0.26589290424690026</v>
      </c>
      <c r="S520" s="2">
        <f t="shared" si="410"/>
        <v>0.26370176586003907</v>
      </c>
      <c r="T520" s="2">
        <f t="shared" si="410"/>
        <v>0.26370176586003913</v>
      </c>
      <c r="U520" s="2">
        <f t="shared" si="410"/>
        <v>0.26370176586003913</v>
      </c>
      <c r="V520" s="2">
        <f t="shared" si="410"/>
        <v>0.26370176586003918</v>
      </c>
      <c r="W520" s="2">
        <f t="shared" si="410"/>
        <v>0.25704449827872028</v>
      </c>
      <c r="X520" s="2">
        <f t="shared" si="410"/>
        <v>0.25499620541360962</v>
      </c>
      <c r="Y520" s="2">
        <f t="shared" si="410"/>
        <v>0.25161000449303589</v>
      </c>
      <c r="Z520" s="2">
        <f t="shared" si="410"/>
        <v>0.24425113281155361</v>
      </c>
      <c r="AA520" s="2">
        <f t="shared" si="410"/>
        <v>0.24425113281155378</v>
      </c>
      <c r="AB520" s="2">
        <f t="shared" si="410"/>
        <v>0.23731048121292017</v>
      </c>
      <c r="AC520" s="2">
        <f t="shared" si="410"/>
        <v>0.26064172106279343</v>
      </c>
      <c r="AD520" s="2">
        <f t="shared" si="410"/>
        <v>0.25550323321992635</v>
      </c>
      <c r="AE520" s="2">
        <f t="shared" si="410"/>
        <v>0.25550323321992663</v>
      </c>
      <c r="AF520" s="2">
        <f t="shared" si="410"/>
        <v>0.25071854963519818</v>
      </c>
      <c r="AG520" s="2">
        <f t="shared" si="410"/>
        <v>0.24023387848487449</v>
      </c>
      <c r="AH520" s="2">
        <f t="shared" ref="AH520:BA520" si="411">IF(AH137="inf",0,AH137/AH$383)</f>
        <v>0.22481265611989992</v>
      </c>
      <c r="AI520" s="2">
        <f t="shared" si="411"/>
        <v>0.21004278649354496</v>
      </c>
      <c r="AJ520" s="2">
        <f t="shared" si="411"/>
        <v>0.20337523987159026</v>
      </c>
      <c r="AK520" s="2">
        <f t="shared" si="411"/>
        <v>0.20337523987159031</v>
      </c>
      <c r="AL520" s="2">
        <f t="shared" si="411"/>
        <v>0.20337523987159037</v>
      </c>
      <c r="AM520" s="2">
        <f t="shared" si="411"/>
        <v>0.20223276384777264</v>
      </c>
      <c r="AN520" s="2">
        <f t="shared" si="411"/>
        <v>0.20223276384777278</v>
      </c>
      <c r="AO520" s="2">
        <f t="shared" si="411"/>
        <v>0.20066147183918764</v>
      </c>
      <c r="AP520" s="2">
        <f t="shared" si="411"/>
        <v>0.18526659735630488</v>
      </c>
      <c r="AQ520" s="2">
        <f t="shared" si="411"/>
        <v>0.18526659735630474</v>
      </c>
      <c r="AR520" s="2">
        <f t="shared" si="411"/>
        <v>0.18273790427135572</v>
      </c>
      <c r="AS520" s="2">
        <f t="shared" si="411"/>
        <v>0.18273790427135578</v>
      </c>
      <c r="AT520" s="2">
        <f t="shared" si="411"/>
        <v>0.18191708582653868</v>
      </c>
      <c r="AU520" s="2">
        <f t="shared" si="411"/>
        <v>0.18191708582653854</v>
      </c>
      <c r="AV520" s="2">
        <f t="shared" si="411"/>
        <v>0.20131625389087973</v>
      </c>
      <c r="AW520" s="2">
        <f t="shared" si="411"/>
        <v>0.1991176187486621</v>
      </c>
      <c r="AX520" s="2">
        <f t="shared" si="411"/>
        <v>0.1976152149457556</v>
      </c>
      <c r="AY520" s="2">
        <f t="shared" si="411"/>
        <v>0.19394380387327889</v>
      </c>
      <c r="AZ520" s="2">
        <f t="shared" si="411"/>
        <v>0.18675797056338664</v>
      </c>
      <c r="BA520" s="2">
        <f t="shared" si="411"/>
        <v>0.18675797056338697</v>
      </c>
      <c r="BB520" s="2">
        <f t="shared" ref="BB520" si="412">IF(BB137="inf",0,BB137/BB$383)</f>
        <v>0.26099925428784454</v>
      </c>
    </row>
    <row r="521" spans="1:54" x14ac:dyDescent="0.3">
      <c r="A521" t="str">
        <f t="shared" si="391"/>
        <v>'James Meade (1977)'</v>
      </c>
      <c r="B521" s="2">
        <f t="shared" ref="B521:AG521" si="413">IF(B138="inf",0,B138/B$383)</f>
        <v>0</v>
      </c>
      <c r="C521" s="2">
        <f t="shared" si="413"/>
        <v>0</v>
      </c>
      <c r="D521" s="2">
        <f t="shared" si="413"/>
        <v>0</v>
      </c>
      <c r="E521" s="2">
        <f t="shared" si="413"/>
        <v>0</v>
      </c>
      <c r="F521" s="2">
        <f t="shared" si="413"/>
        <v>0</v>
      </c>
      <c r="G521" s="2">
        <f t="shared" si="413"/>
        <v>0</v>
      </c>
      <c r="H521" s="2">
        <f t="shared" si="413"/>
        <v>0</v>
      </c>
      <c r="I521" s="2">
        <f t="shared" si="413"/>
        <v>0</v>
      </c>
      <c r="J521" s="2">
        <f t="shared" si="413"/>
        <v>0</v>
      </c>
      <c r="K521" s="2">
        <f t="shared" si="413"/>
        <v>0</v>
      </c>
      <c r="L521" s="2">
        <f t="shared" si="413"/>
        <v>0</v>
      </c>
      <c r="M521" s="2">
        <f t="shared" si="413"/>
        <v>0</v>
      </c>
      <c r="N521" s="2">
        <f t="shared" si="413"/>
        <v>0</v>
      </c>
      <c r="O521" s="2">
        <f t="shared" si="413"/>
        <v>0</v>
      </c>
      <c r="P521" s="2">
        <f t="shared" si="413"/>
        <v>0</v>
      </c>
      <c r="Q521" s="2">
        <f t="shared" si="413"/>
        <v>0</v>
      </c>
      <c r="R521" s="2">
        <f t="shared" si="413"/>
        <v>0</v>
      </c>
      <c r="S521" s="2">
        <f t="shared" si="413"/>
        <v>0</v>
      </c>
      <c r="T521" s="2">
        <f t="shared" si="413"/>
        <v>0</v>
      </c>
      <c r="U521" s="2">
        <f t="shared" si="413"/>
        <v>0</v>
      </c>
      <c r="V521" s="2">
        <f t="shared" si="413"/>
        <v>0</v>
      </c>
      <c r="W521" s="2">
        <f t="shared" si="413"/>
        <v>0</v>
      </c>
      <c r="X521" s="2">
        <f t="shared" si="413"/>
        <v>0</v>
      </c>
      <c r="Y521" s="2">
        <f t="shared" si="413"/>
        <v>0</v>
      </c>
      <c r="Z521" s="2">
        <f t="shared" si="413"/>
        <v>0</v>
      </c>
      <c r="AA521" s="2">
        <f t="shared" si="413"/>
        <v>0</v>
      </c>
      <c r="AB521" s="2">
        <f t="shared" si="413"/>
        <v>0</v>
      </c>
      <c r="AC521" s="2">
        <f t="shared" si="413"/>
        <v>0</v>
      </c>
      <c r="AD521" s="2">
        <f t="shared" si="413"/>
        <v>0</v>
      </c>
      <c r="AE521" s="2">
        <f t="shared" si="413"/>
        <v>0</v>
      </c>
      <c r="AF521" s="2">
        <f t="shared" si="413"/>
        <v>0</v>
      </c>
      <c r="AG521" s="2">
        <f t="shared" si="413"/>
        <v>0</v>
      </c>
      <c r="AH521" s="2">
        <f t="shared" ref="AH521:BA521" si="414">IF(AH138="inf",0,AH138/AH$383)</f>
        <v>0</v>
      </c>
      <c r="AI521" s="2">
        <f t="shared" si="414"/>
        <v>0</v>
      </c>
      <c r="AJ521" s="2">
        <f t="shared" si="414"/>
        <v>0</v>
      </c>
      <c r="AK521" s="2">
        <f t="shared" si="414"/>
        <v>0</v>
      </c>
      <c r="AL521" s="2">
        <f t="shared" si="414"/>
        <v>0</v>
      </c>
      <c r="AM521" s="2">
        <f t="shared" si="414"/>
        <v>0</v>
      </c>
      <c r="AN521" s="2">
        <f t="shared" si="414"/>
        <v>0</v>
      </c>
      <c r="AO521" s="2">
        <f t="shared" si="414"/>
        <v>0</v>
      </c>
      <c r="AP521" s="2">
        <f t="shared" si="414"/>
        <v>0</v>
      </c>
      <c r="AQ521" s="2">
        <f t="shared" si="414"/>
        <v>0</v>
      </c>
      <c r="AR521" s="2">
        <f t="shared" si="414"/>
        <v>0</v>
      </c>
      <c r="AS521" s="2">
        <f t="shared" si="414"/>
        <v>0</v>
      </c>
      <c r="AT521" s="2">
        <f t="shared" si="414"/>
        <v>0</v>
      </c>
      <c r="AU521" s="2">
        <f t="shared" si="414"/>
        <v>0</v>
      </c>
      <c r="AV521" s="2">
        <f t="shared" si="414"/>
        <v>0</v>
      </c>
      <c r="AW521" s="2">
        <f t="shared" si="414"/>
        <v>0</v>
      </c>
      <c r="AX521" s="2">
        <f t="shared" si="414"/>
        <v>0</v>
      </c>
      <c r="AY521" s="2">
        <f t="shared" si="414"/>
        <v>0</v>
      </c>
      <c r="AZ521" s="2">
        <f t="shared" si="414"/>
        <v>0</v>
      </c>
      <c r="BA521" s="2">
        <f t="shared" si="414"/>
        <v>0</v>
      </c>
      <c r="BB521" s="2">
        <f t="shared" ref="BB521" si="415">IF(BB138="inf",0,BB138/BB$383)</f>
        <v>0</v>
      </c>
    </row>
    <row r="522" spans="1:54" x14ac:dyDescent="0.3">
      <c r="A522" t="str">
        <f t="shared" si="391"/>
        <v>'W.E. Johnson'</v>
      </c>
      <c r="B522" s="2">
        <f t="shared" ref="B522:AG522" si="416">IF(B139="inf",0,B139/B$383)</f>
        <v>0</v>
      </c>
      <c r="C522" s="2">
        <f t="shared" si="416"/>
        <v>0</v>
      </c>
      <c r="D522" s="2">
        <f t="shared" si="416"/>
        <v>0</v>
      </c>
      <c r="E522" s="2">
        <f t="shared" si="416"/>
        <v>0</v>
      </c>
      <c r="F522" s="2">
        <f t="shared" si="416"/>
        <v>0</v>
      </c>
      <c r="G522" s="2">
        <f t="shared" si="416"/>
        <v>0</v>
      </c>
      <c r="H522" s="2">
        <f t="shared" si="416"/>
        <v>0</v>
      </c>
      <c r="I522" s="2">
        <f t="shared" si="416"/>
        <v>0</v>
      </c>
      <c r="J522" s="2">
        <f t="shared" si="416"/>
        <v>0.12296281838586935</v>
      </c>
      <c r="K522" s="2">
        <f t="shared" si="416"/>
        <v>0.12185293833209748</v>
      </c>
      <c r="L522" s="2">
        <f t="shared" si="416"/>
        <v>0.11769834350479512</v>
      </c>
      <c r="M522" s="2">
        <f t="shared" si="416"/>
        <v>0.11655514785236376</v>
      </c>
      <c r="N522" s="2">
        <f t="shared" si="416"/>
        <v>0.11527553292061866</v>
      </c>
      <c r="O522" s="2">
        <f t="shared" si="416"/>
        <v>0.10436223081170634</v>
      </c>
      <c r="P522" s="2">
        <f t="shared" si="416"/>
        <v>0.10436223081170641</v>
      </c>
      <c r="Q522" s="2">
        <f t="shared" si="416"/>
        <v>0.20535107972293931</v>
      </c>
      <c r="R522" s="2">
        <f t="shared" si="416"/>
        <v>0.1994196781851752</v>
      </c>
      <c r="S522" s="2">
        <f t="shared" si="416"/>
        <v>0.19777632439502929</v>
      </c>
      <c r="T522" s="2">
        <f t="shared" si="416"/>
        <v>0.19777632439502935</v>
      </c>
      <c r="U522" s="2">
        <f t="shared" si="416"/>
        <v>0.19777632439502935</v>
      </c>
      <c r="V522" s="2">
        <f t="shared" si="416"/>
        <v>0.1977763243950294</v>
      </c>
      <c r="W522" s="2">
        <f t="shared" si="416"/>
        <v>0.19278337370904022</v>
      </c>
      <c r="X522" s="2">
        <f t="shared" si="416"/>
        <v>0.1912471540602072</v>
      </c>
      <c r="Y522" s="2">
        <f t="shared" si="416"/>
        <v>0.1887075033697769</v>
      </c>
      <c r="Z522" s="2">
        <f t="shared" si="416"/>
        <v>0.1831883496086652</v>
      </c>
      <c r="AA522" s="2">
        <f t="shared" si="416"/>
        <v>0.18318834960866534</v>
      </c>
      <c r="AB522" s="2">
        <f t="shared" si="416"/>
        <v>0.17798286090969012</v>
      </c>
      <c r="AC522" s="2">
        <f t="shared" si="416"/>
        <v>0.1930679415279952</v>
      </c>
      <c r="AD522" s="2">
        <f t="shared" si="416"/>
        <v>0.18926165423698249</v>
      </c>
      <c r="AE522" s="2">
        <f t="shared" si="416"/>
        <v>0.18926165423698268</v>
      </c>
      <c r="AF522" s="2">
        <f t="shared" si="416"/>
        <v>0.18571744417422095</v>
      </c>
      <c r="AG522" s="2">
        <f t="shared" si="416"/>
        <v>0.17795102109990707</v>
      </c>
      <c r="AH522" s="2">
        <f t="shared" ref="AH522:BA522" si="417">IF(AH139="inf",0,AH139/AH$383)</f>
        <v>0.16652789342214805</v>
      </c>
      <c r="AI522" s="2">
        <f t="shared" si="417"/>
        <v>0.1555872492544777</v>
      </c>
      <c r="AJ522" s="2">
        <f t="shared" si="417"/>
        <v>0.15064832583080753</v>
      </c>
      <c r="AK522" s="2">
        <f t="shared" si="417"/>
        <v>0.15064832583080759</v>
      </c>
      <c r="AL522" s="2">
        <f t="shared" si="417"/>
        <v>0.15064832583080762</v>
      </c>
      <c r="AM522" s="2">
        <f t="shared" si="417"/>
        <v>0.14980204729464644</v>
      </c>
      <c r="AN522" s="2">
        <f t="shared" si="417"/>
        <v>0.14980204729464644</v>
      </c>
      <c r="AO522" s="2">
        <f t="shared" si="417"/>
        <v>0.14863812728828715</v>
      </c>
      <c r="AP522" s="2">
        <f t="shared" si="417"/>
        <v>0.13723451656022584</v>
      </c>
      <c r="AQ522" s="2">
        <f t="shared" si="417"/>
        <v>0.13723451656022614</v>
      </c>
      <c r="AR522" s="2">
        <f t="shared" si="417"/>
        <v>0.13536141057137502</v>
      </c>
      <c r="AS522" s="2">
        <f t="shared" si="417"/>
        <v>0.13536141057137427</v>
      </c>
      <c r="AT522" s="2">
        <f t="shared" si="417"/>
        <v>0.13475339690854715</v>
      </c>
      <c r="AU522" s="2">
        <f t="shared" si="417"/>
        <v>0.13475339690854668</v>
      </c>
      <c r="AV522" s="2">
        <f t="shared" si="417"/>
        <v>0.14763191951997809</v>
      </c>
      <c r="AW522" s="2">
        <f t="shared" si="417"/>
        <v>0.14601958708235221</v>
      </c>
      <c r="AX522" s="2">
        <f t="shared" si="417"/>
        <v>0.14491782429355374</v>
      </c>
      <c r="AY522" s="2">
        <f t="shared" si="417"/>
        <v>0.14222545617373786</v>
      </c>
      <c r="AZ522" s="2">
        <f t="shared" si="417"/>
        <v>0.1369558450798172</v>
      </c>
      <c r="BA522" s="2">
        <f t="shared" si="417"/>
        <v>0.13695584507981678</v>
      </c>
      <c r="BB522" s="2">
        <f t="shared" ref="BB522" si="418">IF(BB139="inf",0,BB139/BB$383)</f>
        <v>0.18239242005526993</v>
      </c>
    </row>
    <row r="523" spans="1:54" x14ac:dyDescent="0.3">
      <c r="A523" t="str">
        <f t="shared" si="391"/>
        <v>'Alfred North Whitehead'</v>
      </c>
      <c r="B523" s="2">
        <f t="shared" ref="B523:AG523" si="419">IF(B140="inf",0,B140/B$383)</f>
        <v>0</v>
      </c>
      <c r="C523" s="2">
        <f t="shared" si="419"/>
        <v>0</v>
      </c>
      <c r="D523" s="2">
        <f t="shared" si="419"/>
        <v>0</v>
      </c>
      <c r="E523" s="2">
        <f t="shared" si="419"/>
        <v>0</v>
      </c>
      <c r="F523" s="2">
        <f t="shared" si="419"/>
        <v>0</v>
      </c>
      <c r="G523" s="2">
        <f t="shared" si="419"/>
        <v>0</v>
      </c>
      <c r="H523" s="2">
        <f t="shared" si="419"/>
        <v>0</v>
      </c>
      <c r="I523" s="2">
        <f t="shared" si="419"/>
        <v>0</v>
      </c>
      <c r="J523" s="2">
        <f t="shared" si="419"/>
        <v>0.12296281838586935</v>
      </c>
      <c r="K523" s="2">
        <f t="shared" si="419"/>
        <v>0.12185293833209748</v>
      </c>
      <c r="L523" s="2">
        <f t="shared" si="419"/>
        <v>0.11769834350479512</v>
      </c>
      <c r="M523" s="2">
        <f t="shared" si="419"/>
        <v>0.11655514785236376</v>
      </c>
      <c r="N523" s="2">
        <f t="shared" si="419"/>
        <v>0.11527553292061866</v>
      </c>
      <c r="O523" s="2">
        <f t="shared" si="419"/>
        <v>0.10436223081170634</v>
      </c>
      <c r="P523" s="2">
        <f t="shared" si="419"/>
        <v>0.10436223081170641</v>
      </c>
      <c r="Q523" s="2">
        <f t="shared" si="419"/>
        <v>0.20535107972293931</v>
      </c>
      <c r="R523" s="2">
        <f t="shared" si="419"/>
        <v>0.1994196781851752</v>
      </c>
      <c r="S523" s="2">
        <f t="shared" si="419"/>
        <v>0.19777632439502929</v>
      </c>
      <c r="T523" s="2">
        <f t="shared" si="419"/>
        <v>0.19777632439502935</v>
      </c>
      <c r="U523" s="2">
        <f t="shared" si="419"/>
        <v>0.19777632439502935</v>
      </c>
      <c r="V523" s="2">
        <f t="shared" si="419"/>
        <v>0.1977763243950294</v>
      </c>
      <c r="W523" s="2">
        <f t="shared" si="419"/>
        <v>0.19278337370904022</v>
      </c>
      <c r="X523" s="2">
        <f t="shared" si="419"/>
        <v>0.1912471540602072</v>
      </c>
      <c r="Y523" s="2">
        <f t="shared" si="419"/>
        <v>0.1887075033697769</v>
      </c>
      <c r="Z523" s="2">
        <f t="shared" si="419"/>
        <v>0.1831883496086652</v>
      </c>
      <c r="AA523" s="2">
        <f t="shared" si="419"/>
        <v>0.18318834960866534</v>
      </c>
      <c r="AB523" s="2">
        <f t="shared" si="419"/>
        <v>0.17798286090969012</v>
      </c>
      <c r="AC523" s="2">
        <f t="shared" si="419"/>
        <v>0.1930679415279952</v>
      </c>
      <c r="AD523" s="2">
        <f t="shared" si="419"/>
        <v>0.18926165423698249</v>
      </c>
      <c r="AE523" s="2">
        <f t="shared" si="419"/>
        <v>0.18926165423698268</v>
      </c>
      <c r="AF523" s="2">
        <f t="shared" si="419"/>
        <v>0.18571744417422095</v>
      </c>
      <c r="AG523" s="2">
        <f t="shared" si="419"/>
        <v>0.17795102109990707</v>
      </c>
      <c r="AH523" s="2">
        <f t="shared" ref="AH523:BA523" si="420">IF(AH140="inf",0,AH140/AH$383)</f>
        <v>0.16652789342214805</v>
      </c>
      <c r="AI523" s="2">
        <f t="shared" si="420"/>
        <v>0.1555872492544777</v>
      </c>
      <c r="AJ523" s="2">
        <f t="shared" si="420"/>
        <v>0.15064832583080753</v>
      </c>
      <c r="AK523" s="2">
        <f t="shared" si="420"/>
        <v>0.15064832583080759</v>
      </c>
      <c r="AL523" s="2">
        <f t="shared" si="420"/>
        <v>0.15064832583080762</v>
      </c>
      <c r="AM523" s="2">
        <f t="shared" si="420"/>
        <v>0.14980204729464644</v>
      </c>
      <c r="AN523" s="2">
        <f t="shared" si="420"/>
        <v>0.14980204729464644</v>
      </c>
      <c r="AO523" s="2">
        <f t="shared" si="420"/>
        <v>0.14863812728828715</v>
      </c>
      <c r="AP523" s="2">
        <f t="shared" si="420"/>
        <v>0.13723451656022584</v>
      </c>
      <c r="AQ523" s="2">
        <f t="shared" si="420"/>
        <v>0.13723451656022614</v>
      </c>
      <c r="AR523" s="2">
        <f t="shared" si="420"/>
        <v>0.13536141057137502</v>
      </c>
      <c r="AS523" s="2">
        <f t="shared" si="420"/>
        <v>0.13536141057137427</v>
      </c>
      <c r="AT523" s="2">
        <f t="shared" si="420"/>
        <v>0.13475339690854715</v>
      </c>
      <c r="AU523" s="2">
        <f t="shared" si="420"/>
        <v>0.13475339690854668</v>
      </c>
      <c r="AV523" s="2">
        <f t="shared" si="420"/>
        <v>0.14763191951997809</v>
      </c>
      <c r="AW523" s="2">
        <f t="shared" si="420"/>
        <v>0.14601958708235221</v>
      </c>
      <c r="AX523" s="2">
        <f t="shared" si="420"/>
        <v>0.14491782429355374</v>
      </c>
      <c r="AY523" s="2">
        <f t="shared" si="420"/>
        <v>0.14222545617373786</v>
      </c>
      <c r="AZ523" s="2">
        <f t="shared" si="420"/>
        <v>0.1369558450798172</v>
      </c>
      <c r="BA523" s="2">
        <f t="shared" si="420"/>
        <v>0.13695584507981678</v>
      </c>
      <c r="BB523" s="2">
        <f t="shared" ref="BB523" si="421">IF(BB140="inf",0,BB140/BB$383)</f>
        <v>0.18239242005526993</v>
      </c>
    </row>
    <row r="524" spans="1:54" x14ac:dyDescent="0.3">
      <c r="A524" t="str">
        <f t="shared" si="391"/>
        <v>'Herbert Simon (1978)'</v>
      </c>
      <c r="B524" s="2">
        <f t="shared" ref="B524:AG524" si="422">IF(B141="inf",0,B141/B$383)</f>
        <v>0</v>
      </c>
      <c r="C524" s="2">
        <f t="shared" si="422"/>
        <v>0</v>
      </c>
      <c r="D524" s="2">
        <f t="shared" si="422"/>
        <v>0</v>
      </c>
      <c r="E524" s="2">
        <f t="shared" si="422"/>
        <v>0</v>
      </c>
      <c r="F524" s="2">
        <f t="shared" si="422"/>
        <v>0</v>
      </c>
      <c r="G524" s="2">
        <f t="shared" si="422"/>
        <v>0</v>
      </c>
      <c r="H524" s="2">
        <f t="shared" si="422"/>
        <v>0</v>
      </c>
      <c r="I524" s="2">
        <f t="shared" si="422"/>
        <v>0</v>
      </c>
      <c r="J524" s="2">
        <f t="shared" si="422"/>
        <v>0</v>
      </c>
      <c r="K524" s="2">
        <f t="shared" si="422"/>
        <v>0</v>
      </c>
      <c r="L524" s="2">
        <f t="shared" si="422"/>
        <v>0</v>
      </c>
      <c r="M524" s="2">
        <f t="shared" si="422"/>
        <v>0</v>
      </c>
      <c r="N524" s="2">
        <f t="shared" si="422"/>
        <v>0</v>
      </c>
      <c r="O524" s="2">
        <f t="shared" si="422"/>
        <v>0</v>
      </c>
      <c r="P524" s="2">
        <f t="shared" si="422"/>
        <v>0</v>
      </c>
      <c r="Q524" s="2">
        <f t="shared" si="422"/>
        <v>0</v>
      </c>
      <c r="R524" s="2">
        <f t="shared" si="422"/>
        <v>0</v>
      </c>
      <c r="S524" s="2">
        <f t="shared" si="422"/>
        <v>0</v>
      </c>
      <c r="T524" s="2">
        <f t="shared" si="422"/>
        <v>0</v>
      </c>
      <c r="U524" s="2">
        <f t="shared" si="422"/>
        <v>0</v>
      </c>
      <c r="V524" s="2">
        <f t="shared" si="422"/>
        <v>0</v>
      </c>
      <c r="W524" s="2">
        <f t="shared" si="422"/>
        <v>0</v>
      </c>
      <c r="X524" s="2">
        <f t="shared" si="422"/>
        <v>0</v>
      </c>
      <c r="Y524" s="2">
        <f t="shared" si="422"/>
        <v>0</v>
      </c>
      <c r="Z524" s="2">
        <f t="shared" si="422"/>
        <v>0</v>
      </c>
      <c r="AA524" s="2">
        <f t="shared" si="422"/>
        <v>0</v>
      </c>
      <c r="AB524" s="2">
        <f t="shared" si="422"/>
        <v>0</v>
      </c>
      <c r="AC524" s="2">
        <f t="shared" si="422"/>
        <v>0</v>
      </c>
      <c r="AD524" s="2">
        <f t="shared" si="422"/>
        <v>0</v>
      </c>
      <c r="AE524" s="2">
        <f t="shared" si="422"/>
        <v>0</v>
      </c>
      <c r="AF524" s="2">
        <f t="shared" si="422"/>
        <v>0</v>
      </c>
      <c r="AG524" s="2">
        <f t="shared" si="422"/>
        <v>0</v>
      </c>
      <c r="AH524" s="2">
        <f t="shared" ref="AH524:BA524" si="423">IF(AH141="inf",0,AH141/AH$383)</f>
        <v>0</v>
      </c>
      <c r="AI524" s="2">
        <f t="shared" si="423"/>
        <v>0</v>
      </c>
      <c r="AJ524" s="2">
        <f t="shared" si="423"/>
        <v>0</v>
      </c>
      <c r="AK524" s="2">
        <f t="shared" si="423"/>
        <v>0</v>
      </c>
      <c r="AL524" s="2">
        <f t="shared" si="423"/>
        <v>0</v>
      </c>
      <c r="AM524" s="2">
        <f t="shared" si="423"/>
        <v>0</v>
      </c>
      <c r="AN524" s="2">
        <f t="shared" si="423"/>
        <v>0</v>
      </c>
      <c r="AO524" s="2">
        <f t="shared" si="423"/>
        <v>0</v>
      </c>
      <c r="AP524" s="2">
        <f t="shared" si="423"/>
        <v>4.117035496806775E-2</v>
      </c>
      <c r="AQ524" s="2">
        <f t="shared" si="423"/>
        <v>4.1170354968067716E-2</v>
      </c>
      <c r="AR524" s="2">
        <f t="shared" si="423"/>
        <v>4.0608423171412382E-2</v>
      </c>
      <c r="AS524" s="2">
        <f t="shared" si="423"/>
        <v>4.0608423171412396E-2</v>
      </c>
      <c r="AT524" s="2">
        <f t="shared" si="423"/>
        <v>4.042601907256415E-2</v>
      </c>
      <c r="AU524" s="2">
        <f t="shared" si="423"/>
        <v>4.0426019072564122E-2</v>
      </c>
      <c r="AV524" s="2">
        <f t="shared" si="423"/>
        <v>4.0263250778175948E-2</v>
      </c>
      <c r="AW524" s="2">
        <f t="shared" si="423"/>
        <v>3.9823523749732422E-2</v>
      </c>
      <c r="AX524" s="2">
        <f t="shared" si="423"/>
        <v>3.9523042989151116E-2</v>
      </c>
      <c r="AY524" s="2">
        <f t="shared" si="423"/>
        <v>3.8788760774655776E-2</v>
      </c>
      <c r="AZ524" s="2">
        <f t="shared" si="423"/>
        <v>3.7351594112677328E-2</v>
      </c>
      <c r="BA524" s="2">
        <f t="shared" si="423"/>
        <v>3.7351594112677397E-2</v>
      </c>
      <c r="BB524" s="2">
        <f t="shared" ref="BB524" si="424">IF(BB141="inf",0,BB141/BB$383)</f>
        <v>3.6846953546519179E-2</v>
      </c>
    </row>
    <row r="525" spans="1:54" x14ac:dyDescent="0.3">
      <c r="A525" t="str">
        <f t="shared" si="391"/>
        <v>'Benjamin Hibbard'</v>
      </c>
      <c r="B525" s="2">
        <f t="shared" ref="B525:AG525" si="425">IF(B142="inf",0,B142/B$383)</f>
        <v>0</v>
      </c>
      <c r="C525" s="2">
        <f t="shared" si="425"/>
        <v>0</v>
      </c>
      <c r="D525" s="2">
        <f t="shared" si="425"/>
        <v>0</v>
      </c>
      <c r="E525" s="2">
        <f t="shared" si="425"/>
        <v>0</v>
      </c>
      <c r="F525" s="2">
        <f t="shared" si="425"/>
        <v>0</v>
      </c>
      <c r="G525" s="2">
        <f t="shared" si="425"/>
        <v>0</v>
      </c>
      <c r="H525" s="2">
        <f t="shared" si="425"/>
        <v>0</v>
      </c>
      <c r="I525" s="2">
        <f t="shared" si="425"/>
        <v>0</v>
      </c>
      <c r="J525" s="2">
        <f t="shared" si="425"/>
        <v>0</v>
      </c>
      <c r="K525" s="2">
        <f t="shared" si="425"/>
        <v>0</v>
      </c>
      <c r="L525" s="2">
        <f t="shared" si="425"/>
        <v>7.846556233653007E-2</v>
      </c>
      <c r="M525" s="2">
        <f t="shared" si="425"/>
        <v>7.7703431901575831E-2</v>
      </c>
      <c r="N525" s="2">
        <f t="shared" si="425"/>
        <v>7.6850355280412438E-2</v>
      </c>
      <c r="O525" s="2">
        <f t="shared" si="425"/>
        <v>6.9574820541137561E-2</v>
      </c>
      <c r="P525" s="2">
        <f t="shared" si="425"/>
        <v>6.9574820541137603E-2</v>
      </c>
      <c r="Q525" s="2">
        <f t="shared" si="425"/>
        <v>6.8450359907646433E-2</v>
      </c>
      <c r="R525" s="2">
        <f t="shared" si="425"/>
        <v>6.6473226061725066E-2</v>
      </c>
      <c r="S525" s="2">
        <f t="shared" si="425"/>
        <v>6.5925441465009768E-2</v>
      </c>
      <c r="T525" s="2">
        <f t="shared" si="425"/>
        <v>6.5925441465009782E-2</v>
      </c>
      <c r="U525" s="2">
        <f t="shared" si="425"/>
        <v>6.5925441465009782E-2</v>
      </c>
      <c r="V525" s="2">
        <f t="shared" si="425"/>
        <v>6.5925441465009796E-2</v>
      </c>
      <c r="W525" s="2">
        <f t="shared" si="425"/>
        <v>6.426112456968007E-2</v>
      </c>
      <c r="X525" s="2">
        <f t="shared" si="425"/>
        <v>6.3749051353402406E-2</v>
      </c>
      <c r="Y525" s="2">
        <f t="shared" si="425"/>
        <v>6.2902501123258972E-2</v>
      </c>
      <c r="Z525" s="2">
        <f t="shared" si="425"/>
        <v>6.1062783202888403E-2</v>
      </c>
      <c r="AA525" s="2">
        <f t="shared" si="425"/>
        <v>6.1062783202888445E-2</v>
      </c>
      <c r="AB525" s="2">
        <f t="shared" si="425"/>
        <v>5.9327620303230043E-2</v>
      </c>
      <c r="AC525" s="2">
        <f t="shared" si="425"/>
        <v>5.7920382458398541E-2</v>
      </c>
      <c r="AD525" s="2">
        <f t="shared" si="425"/>
        <v>5.6778496271094742E-2</v>
      </c>
      <c r="AE525" s="2">
        <f t="shared" si="425"/>
        <v>5.6778496271094804E-2</v>
      </c>
      <c r="AF525" s="2">
        <f t="shared" si="425"/>
        <v>5.5715233252266259E-2</v>
      </c>
      <c r="AG525" s="2">
        <f t="shared" si="425"/>
        <v>5.3385306329972106E-2</v>
      </c>
      <c r="AH525" s="2">
        <f t="shared" ref="AH525:BA525" si="426">IF(AH142="inf",0,AH142/AH$383)</f>
        <v>4.9958368026644433E-2</v>
      </c>
      <c r="AI525" s="2">
        <f t="shared" si="426"/>
        <v>4.6676174776343324E-2</v>
      </c>
      <c r="AJ525" s="2">
        <f t="shared" si="426"/>
        <v>4.5194497749242279E-2</v>
      </c>
      <c r="AK525" s="2">
        <f t="shared" si="426"/>
        <v>4.5194497749242293E-2</v>
      </c>
      <c r="AL525" s="2">
        <f t="shared" si="426"/>
        <v>4.51944977492423E-2</v>
      </c>
      <c r="AM525" s="2">
        <f t="shared" si="426"/>
        <v>4.4940614188393915E-2</v>
      </c>
      <c r="AN525" s="2">
        <f t="shared" si="426"/>
        <v>4.494061418839395E-2</v>
      </c>
      <c r="AO525" s="2">
        <f t="shared" si="426"/>
        <v>4.4591438186486143E-2</v>
      </c>
      <c r="AP525" s="2">
        <f t="shared" si="426"/>
        <v>4.117035496806775E-2</v>
      </c>
      <c r="AQ525" s="2">
        <f t="shared" si="426"/>
        <v>4.1170354968067716E-2</v>
      </c>
      <c r="AR525" s="2">
        <f t="shared" si="426"/>
        <v>4.0608423171412382E-2</v>
      </c>
      <c r="AS525" s="2">
        <f t="shared" si="426"/>
        <v>4.0608423171412396E-2</v>
      </c>
      <c r="AT525" s="2">
        <f t="shared" si="426"/>
        <v>4.042601907256415E-2</v>
      </c>
      <c r="AU525" s="2">
        <f t="shared" si="426"/>
        <v>4.0426019072564122E-2</v>
      </c>
      <c r="AV525" s="2">
        <f t="shared" si="426"/>
        <v>4.0263250778175948E-2</v>
      </c>
      <c r="AW525" s="2">
        <f t="shared" si="426"/>
        <v>3.9823523749732422E-2</v>
      </c>
      <c r="AX525" s="2">
        <f t="shared" si="426"/>
        <v>3.9523042989151116E-2</v>
      </c>
      <c r="AY525" s="2">
        <f t="shared" si="426"/>
        <v>3.8788760774655776E-2</v>
      </c>
      <c r="AZ525" s="2">
        <f t="shared" si="426"/>
        <v>8.5286139890613205E-2</v>
      </c>
      <c r="BA525" s="2">
        <f t="shared" si="426"/>
        <v>8.5286139890613427E-2</v>
      </c>
      <c r="BB525" s="2">
        <f t="shared" ref="BB525" si="427">IF(BB142="inf",0,BB142/BB$383)</f>
        <v>8.4133877264552154E-2</v>
      </c>
    </row>
    <row r="526" spans="1:54" x14ac:dyDescent="0.3">
      <c r="A526" t="str">
        <f t="shared" si="391"/>
        <v>'Theodore Schultz (1979)'</v>
      </c>
      <c r="B526" s="2">
        <f t="shared" ref="B526:AG526" si="428">IF(B143="inf",0,B143/B$383)</f>
        <v>0</v>
      </c>
      <c r="C526" s="2">
        <f t="shared" si="428"/>
        <v>0</v>
      </c>
      <c r="D526" s="2">
        <f t="shared" si="428"/>
        <v>0</v>
      </c>
      <c r="E526" s="2">
        <f t="shared" si="428"/>
        <v>0</v>
      </c>
      <c r="F526" s="2">
        <f t="shared" si="428"/>
        <v>0</v>
      </c>
      <c r="G526" s="2">
        <f t="shared" si="428"/>
        <v>0</v>
      </c>
      <c r="H526" s="2">
        <f t="shared" si="428"/>
        <v>0</v>
      </c>
      <c r="I526" s="2">
        <f t="shared" si="428"/>
        <v>0</v>
      </c>
      <c r="J526" s="2">
        <f t="shared" si="428"/>
        <v>0</v>
      </c>
      <c r="K526" s="2">
        <f t="shared" si="428"/>
        <v>0</v>
      </c>
      <c r="L526" s="2">
        <f t="shared" si="428"/>
        <v>0</v>
      </c>
      <c r="M526" s="2">
        <f t="shared" si="428"/>
        <v>0</v>
      </c>
      <c r="N526" s="2">
        <f t="shared" si="428"/>
        <v>0</v>
      </c>
      <c r="O526" s="2">
        <f t="shared" si="428"/>
        <v>0</v>
      </c>
      <c r="P526" s="2">
        <f t="shared" si="428"/>
        <v>0</v>
      </c>
      <c r="Q526" s="2">
        <f t="shared" si="428"/>
        <v>0</v>
      </c>
      <c r="R526" s="2">
        <f t="shared" si="428"/>
        <v>0</v>
      </c>
      <c r="S526" s="2">
        <f t="shared" si="428"/>
        <v>0</v>
      </c>
      <c r="T526" s="2">
        <f t="shared" si="428"/>
        <v>0</v>
      </c>
      <c r="U526" s="2">
        <f t="shared" si="428"/>
        <v>0</v>
      </c>
      <c r="V526" s="2">
        <f t="shared" si="428"/>
        <v>0</v>
      </c>
      <c r="W526" s="2">
        <f t="shared" si="428"/>
        <v>0</v>
      </c>
      <c r="X526" s="2">
        <f t="shared" si="428"/>
        <v>0</v>
      </c>
      <c r="Y526" s="2">
        <f t="shared" si="428"/>
        <v>0</v>
      </c>
      <c r="Z526" s="2">
        <f t="shared" si="428"/>
        <v>0</v>
      </c>
      <c r="AA526" s="2">
        <f t="shared" si="428"/>
        <v>0</v>
      </c>
      <c r="AB526" s="2">
        <f t="shared" si="428"/>
        <v>0</v>
      </c>
      <c r="AC526" s="2">
        <f t="shared" si="428"/>
        <v>0</v>
      </c>
      <c r="AD526" s="2">
        <f t="shared" si="428"/>
        <v>0</v>
      </c>
      <c r="AE526" s="2">
        <f t="shared" si="428"/>
        <v>0</v>
      </c>
      <c r="AF526" s="2">
        <f t="shared" si="428"/>
        <v>0</v>
      </c>
      <c r="AG526" s="2">
        <f t="shared" si="428"/>
        <v>0</v>
      </c>
      <c r="AH526" s="2">
        <f t="shared" ref="AH526:BA526" si="429">IF(AH143="inf",0,AH143/AH$383)</f>
        <v>0</v>
      </c>
      <c r="AI526" s="2">
        <f t="shared" si="429"/>
        <v>0</v>
      </c>
      <c r="AJ526" s="2">
        <f t="shared" si="429"/>
        <v>0</v>
      </c>
      <c r="AK526" s="2">
        <f t="shared" si="429"/>
        <v>0</v>
      </c>
      <c r="AL526" s="2">
        <f t="shared" si="429"/>
        <v>0</v>
      </c>
      <c r="AM526" s="2">
        <f t="shared" si="429"/>
        <v>0</v>
      </c>
      <c r="AN526" s="2">
        <f t="shared" si="429"/>
        <v>0</v>
      </c>
      <c r="AO526" s="2">
        <f t="shared" si="429"/>
        <v>0</v>
      </c>
      <c r="AP526" s="2">
        <f t="shared" si="429"/>
        <v>0</v>
      </c>
      <c r="AQ526" s="2">
        <f t="shared" si="429"/>
        <v>0</v>
      </c>
      <c r="AR526" s="2">
        <f t="shared" si="429"/>
        <v>0</v>
      </c>
      <c r="AS526" s="2">
        <f t="shared" si="429"/>
        <v>0</v>
      </c>
      <c r="AT526" s="2">
        <f t="shared" si="429"/>
        <v>0</v>
      </c>
      <c r="AU526" s="2">
        <f t="shared" si="429"/>
        <v>0</v>
      </c>
      <c r="AV526" s="2">
        <f t="shared" si="429"/>
        <v>0</v>
      </c>
      <c r="AW526" s="2">
        <f t="shared" si="429"/>
        <v>0</v>
      </c>
      <c r="AX526" s="2">
        <f t="shared" si="429"/>
        <v>0</v>
      </c>
      <c r="AY526" s="2">
        <f t="shared" si="429"/>
        <v>0</v>
      </c>
      <c r="AZ526" s="2">
        <f t="shared" si="429"/>
        <v>7.7815821068077731E-2</v>
      </c>
      <c r="BA526" s="2">
        <f t="shared" si="429"/>
        <v>7.7815821068077939E-2</v>
      </c>
      <c r="BB526" s="2">
        <f t="shared" ref="BB526" si="430">IF(BB143="inf",0,BB143/BB$383)</f>
        <v>7.6764486555248312E-2</v>
      </c>
    </row>
    <row r="527" spans="1:54" x14ac:dyDescent="0.3">
      <c r="A527" t="str">
        <f t="shared" si="391"/>
        <v>'Richard Ely'</v>
      </c>
      <c r="B527" s="2">
        <f t="shared" ref="B527:AG527" si="431">IF(B144="inf",0,B144/B$383)</f>
        <v>0</v>
      </c>
      <c r="C527" s="2">
        <f t="shared" si="431"/>
        <v>0</v>
      </c>
      <c r="D527" s="2">
        <f t="shared" si="431"/>
        <v>0</v>
      </c>
      <c r="E527" s="2">
        <f t="shared" si="431"/>
        <v>0</v>
      </c>
      <c r="F527" s="2">
        <f t="shared" si="431"/>
        <v>0</v>
      </c>
      <c r="G527" s="2">
        <f t="shared" si="431"/>
        <v>0</v>
      </c>
      <c r="H527" s="2">
        <f t="shared" si="431"/>
        <v>0</v>
      </c>
      <c r="I527" s="2">
        <f t="shared" si="431"/>
        <v>0</v>
      </c>
      <c r="J527" s="2">
        <f t="shared" si="431"/>
        <v>0</v>
      </c>
      <c r="K527" s="2">
        <f t="shared" si="431"/>
        <v>0</v>
      </c>
      <c r="L527" s="2">
        <f t="shared" si="431"/>
        <v>0.11769834350479512</v>
      </c>
      <c r="M527" s="2">
        <f t="shared" si="431"/>
        <v>0.11655514785236376</v>
      </c>
      <c r="N527" s="2">
        <f t="shared" si="431"/>
        <v>0.11527553292061866</v>
      </c>
      <c r="O527" s="2">
        <f t="shared" si="431"/>
        <v>0.2319160684704584</v>
      </c>
      <c r="P527" s="2">
        <f t="shared" si="431"/>
        <v>0.23191606847045868</v>
      </c>
      <c r="Q527" s="2">
        <f t="shared" si="431"/>
        <v>0.28520983294852681</v>
      </c>
      <c r="R527" s="2">
        <f t="shared" si="431"/>
        <v>0.27697177525718764</v>
      </c>
      <c r="S527" s="2">
        <f t="shared" si="431"/>
        <v>0.29666448659254396</v>
      </c>
      <c r="T527" s="2">
        <f t="shared" si="431"/>
        <v>0.29666448659254402</v>
      </c>
      <c r="U527" s="2">
        <f t="shared" si="431"/>
        <v>0.29666448659254402</v>
      </c>
      <c r="V527" s="2">
        <f t="shared" si="431"/>
        <v>0.29666448659254407</v>
      </c>
      <c r="W527" s="2">
        <f t="shared" si="431"/>
        <v>0.28917506056356035</v>
      </c>
      <c r="X527" s="2">
        <f t="shared" si="431"/>
        <v>0.30812041487477826</v>
      </c>
      <c r="Y527" s="2">
        <f t="shared" si="431"/>
        <v>0.30402875542908514</v>
      </c>
      <c r="Z527" s="2">
        <f t="shared" si="431"/>
        <v>0.29513678548062727</v>
      </c>
      <c r="AA527" s="2">
        <f t="shared" si="431"/>
        <v>0.29513678548062655</v>
      </c>
      <c r="AB527" s="2">
        <f t="shared" si="431"/>
        <v>0.41034937376400865</v>
      </c>
      <c r="AC527" s="2">
        <f t="shared" si="431"/>
        <v>0.41509607428518869</v>
      </c>
      <c r="AD527" s="2">
        <f t="shared" si="431"/>
        <v>0.40691255660951237</v>
      </c>
      <c r="AE527" s="2">
        <f t="shared" si="431"/>
        <v>0.40691255660951275</v>
      </c>
      <c r="AF527" s="2">
        <f t="shared" si="431"/>
        <v>0.45965067433119666</v>
      </c>
      <c r="AG527" s="2">
        <f t="shared" si="431"/>
        <v>0.44042877722226986</v>
      </c>
      <c r="AH527" s="2">
        <f t="shared" ref="AH527:BA527" si="432">IF(AH144="inf",0,AH144/AH$383)</f>
        <v>0.46627810158201399</v>
      </c>
      <c r="AI527" s="2">
        <f t="shared" si="432"/>
        <v>0.43564429791253712</v>
      </c>
      <c r="AJ527" s="2">
        <f t="shared" si="432"/>
        <v>0.52500941552036495</v>
      </c>
      <c r="AK527" s="2">
        <f t="shared" si="432"/>
        <v>0.52500941552036506</v>
      </c>
      <c r="AL527" s="2">
        <f t="shared" si="432"/>
        <v>0.52500941552036529</v>
      </c>
      <c r="AM527" s="2">
        <f t="shared" si="432"/>
        <v>0.52206013482184221</v>
      </c>
      <c r="AN527" s="2">
        <f t="shared" si="432"/>
        <v>0.52206013482184355</v>
      </c>
      <c r="AO527" s="2">
        <f t="shared" si="432"/>
        <v>0.53435406760139226</v>
      </c>
      <c r="AP527" s="2">
        <f t="shared" si="432"/>
        <v>0.51188474676964235</v>
      </c>
      <c r="AQ527" s="2">
        <f t="shared" si="432"/>
        <v>0.51188474676964235</v>
      </c>
      <c r="AR527" s="2">
        <f t="shared" si="432"/>
        <v>0.50489806143122773</v>
      </c>
      <c r="AS527" s="2">
        <f t="shared" si="432"/>
        <v>0.50489806143122695</v>
      </c>
      <c r="AT527" s="2">
        <f t="shared" si="432"/>
        <v>0.50263017046888092</v>
      </c>
      <c r="AU527" s="2">
        <f t="shared" si="432"/>
        <v>0.50263017046888014</v>
      </c>
      <c r="AV527" s="2">
        <f t="shared" si="432"/>
        <v>0.51067223070319856</v>
      </c>
      <c r="AW527" s="2">
        <f t="shared" si="432"/>
        <v>0.50509502622577285</v>
      </c>
      <c r="AX527" s="2">
        <f t="shared" si="432"/>
        <v>0.50128392857906701</v>
      </c>
      <c r="AY527" s="2">
        <f t="shared" si="432"/>
        <v>0.49972853464681527</v>
      </c>
      <c r="AZ527" s="2">
        <f t="shared" si="432"/>
        <v>0.51669705189203607</v>
      </c>
      <c r="BA527" s="2">
        <f t="shared" si="432"/>
        <v>0.51669705189203763</v>
      </c>
      <c r="BB527" s="2">
        <f t="shared" ref="BB527" si="433">IF(BB144="inf",0,BB144/BB$383)</f>
        <v>0.52629731982278249</v>
      </c>
    </row>
    <row r="528" spans="1:54" x14ac:dyDescent="0.3">
      <c r="A528" t="str">
        <f t="shared" si="391"/>
        <v>'Arnold Plant'</v>
      </c>
      <c r="B528" s="2">
        <f t="shared" ref="B528:AG528" si="434">IF(B145="inf",0,B145/B$383)</f>
        <v>0</v>
      </c>
      <c r="C528" s="2">
        <f t="shared" si="434"/>
        <v>0</v>
      </c>
      <c r="D528" s="2">
        <f t="shared" si="434"/>
        <v>0</v>
      </c>
      <c r="E528" s="2">
        <f t="shared" si="434"/>
        <v>0</v>
      </c>
      <c r="F528" s="2">
        <f t="shared" si="434"/>
        <v>0</v>
      </c>
      <c r="G528" s="2">
        <f t="shared" si="434"/>
        <v>0</v>
      </c>
      <c r="H528" s="2">
        <f t="shared" si="434"/>
        <v>0</v>
      </c>
      <c r="I528" s="2">
        <f t="shared" si="434"/>
        <v>0</v>
      </c>
      <c r="J528" s="2">
        <f t="shared" si="434"/>
        <v>0</v>
      </c>
      <c r="K528" s="2">
        <f t="shared" si="434"/>
        <v>0</v>
      </c>
      <c r="L528" s="2">
        <f t="shared" si="434"/>
        <v>7.846556233653007E-2</v>
      </c>
      <c r="M528" s="2">
        <f t="shared" si="434"/>
        <v>7.7703431901575831E-2</v>
      </c>
      <c r="N528" s="2">
        <f t="shared" si="434"/>
        <v>7.6850355280412438E-2</v>
      </c>
      <c r="O528" s="2">
        <f t="shared" si="434"/>
        <v>6.9574820541137561E-2</v>
      </c>
      <c r="P528" s="2">
        <f t="shared" si="434"/>
        <v>6.9574820541137603E-2</v>
      </c>
      <c r="Q528" s="2">
        <f t="shared" si="434"/>
        <v>6.8450359907646433E-2</v>
      </c>
      <c r="R528" s="2">
        <f t="shared" si="434"/>
        <v>6.6473226061725066E-2</v>
      </c>
      <c r="S528" s="2">
        <f t="shared" si="434"/>
        <v>6.5925441465009768E-2</v>
      </c>
      <c r="T528" s="2">
        <f t="shared" si="434"/>
        <v>6.5925441465009782E-2</v>
      </c>
      <c r="U528" s="2">
        <f t="shared" si="434"/>
        <v>6.5925441465009782E-2</v>
      </c>
      <c r="V528" s="2">
        <f t="shared" si="434"/>
        <v>6.5925441465009796E-2</v>
      </c>
      <c r="W528" s="2">
        <f t="shared" si="434"/>
        <v>6.426112456968007E-2</v>
      </c>
      <c r="X528" s="2">
        <f t="shared" si="434"/>
        <v>6.3749051353402406E-2</v>
      </c>
      <c r="Y528" s="2">
        <f t="shared" si="434"/>
        <v>6.2902501123258972E-2</v>
      </c>
      <c r="Z528" s="2">
        <f t="shared" si="434"/>
        <v>6.1062783202888403E-2</v>
      </c>
      <c r="AA528" s="2">
        <f t="shared" si="434"/>
        <v>6.1062783202888445E-2</v>
      </c>
      <c r="AB528" s="2">
        <f t="shared" si="434"/>
        <v>5.9327620303230043E-2</v>
      </c>
      <c r="AC528" s="2">
        <f t="shared" si="434"/>
        <v>5.7920382458398541E-2</v>
      </c>
      <c r="AD528" s="2">
        <f t="shared" si="434"/>
        <v>5.6778496271094742E-2</v>
      </c>
      <c r="AE528" s="2">
        <f t="shared" si="434"/>
        <v>5.6778496271094804E-2</v>
      </c>
      <c r="AF528" s="2">
        <f t="shared" si="434"/>
        <v>5.5715233252266259E-2</v>
      </c>
      <c r="AG528" s="2">
        <f t="shared" si="434"/>
        <v>5.3385306329972106E-2</v>
      </c>
      <c r="AH528" s="2">
        <f t="shared" ref="AH528:BA528" si="435">IF(AH145="inf",0,AH145/AH$383)</f>
        <v>4.9958368026644433E-2</v>
      </c>
      <c r="AI528" s="2">
        <f t="shared" si="435"/>
        <v>4.6676174776343324E-2</v>
      </c>
      <c r="AJ528" s="2">
        <f t="shared" si="435"/>
        <v>4.5194497749242279E-2</v>
      </c>
      <c r="AK528" s="2">
        <f t="shared" si="435"/>
        <v>4.5194497749242293E-2</v>
      </c>
      <c r="AL528" s="2">
        <f t="shared" si="435"/>
        <v>4.51944977492423E-2</v>
      </c>
      <c r="AM528" s="2">
        <f t="shared" si="435"/>
        <v>4.4940614188393915E-2</v>
      </c>
      <c r="AN528" s="2">
        <f t="shared" si="435"/>
        <v>4.494061418839395E-2</v>
      </c>
      <c r="AO528" s="2">
        <f t="shared" si="435"/>
        <v>4.4591438186486143E-2</v>
      </c>
      <c r="AP528" s="2">
        <f t="shared" si="435"/>
        <v>4.117035496806775E-2</v>
      </c>
      <c r="AQ528" s="2">
        <f t="shared" si="435"/>
        <v>4.1170354968067716E-2</v>
      </c>
      <c r="AR528" s="2">
        <f t="shared" si="435"/>
        <v>4.0608423171412382E-2</v>
      </c>
      <c r="AS528" s="2">
        <f t="shared" si="435"/>
        <v>4.0608423171412396E-2</v>
      </c>
      <c r="AT528" s="2">
        <f t="shared" si="435"/>
        <v>4.042601907256415E-2</v>
      </c>
      <c r="AU528" s="2">
        <f t="shared" si="435"/>
        <v>4.0426019072564122E-2</v>
      </c>
      <c r="AV528" s="2">
        <f t="shared" si="435"/>
        <v>4.0263250778175948E-2</v>
      </c>
      <c r="AW528" s="2">
        <f t="shared" si="435"/>
        <v>3.9823523749732422E-2</v>
      </c>
      <c r="AX528" s="2">
        <f t="shared" si="435"/>
        <v>3.9523042989151116E-2</v>
      </c>
      <c r="AY528" s="2">
        <f t="shared" si="435"/>
        <v>3.8788760774655776E-2</v>
      </c>
      <c r="AZ528" s="2">
        <f t="shared" si="435"/>
        <v>3.7351594112677328E-2</v>
      </c>
      <c r="BA528" s="2">
        <f t="shared" si="435"/>
        <v>3.7351594112677397E-2</v>
      </c>
      <c r="BB528" s="2">
        <f t="shared" ref="BB528" si="436">IF(BB145="inf",0,BB145/BB$383)</f>
        <v>3.6846953546519179E-2</v>
      </c>
    </row>
    <row r="529" spans="1:54" x14ac:dyDescent="0.3">
      <c r="A529" t="str">
        <f t="shared" si="391"/>
        <v>'Arthur Lewis (1979)'</v>
      </c>
      <c r="B529" s="2">
        <f t="shared" ref="B529:AG529" si="437">IF(B146="inf",0,B146/B$383)</f>
        <v>0</v>
      </c>
      <c r="C529" s="2">
        <f t="shared" si="437"/>
        <v>0</v>
      </c>
      <c r="D529" s="2">
        <f t="shared" si="437"/>
        <v>0</v>
      </c>
      <c r="E529" s="2">
        <f t="shared" si="437"/>
        <v>0</v>
      </c>
      <c r="F529" s="2">
        <f t="shared" si="437"/>
        <v>0</v>
      </c>
      <c r="G529" s="2">
        <f t="shared" si="437"/>
        <v>0</v>
      </c>
      <c r="H529" s="2">
        <f t="shared" si="437"/>
        <v>0</v>
      </c>
      <c r="I529" s="2">
        <f t="shared" si="437"/>
        <v>0</v>
      </c>
      <c r="J529" s="2">
        <f t="shared" si="437"/>
        <v>0</v>
      </c>
      <c r="K529" s="2">
        <f t="shared" si="437"/>
        <v>0</v>
      </c>
      <c r="L529" s="2">
        <f t="shared" si="437"/>
        <v>0</v>
      </c>
      <c r="M529" s="2">
        <f t="shared" si="437"/>
        <v>0</v>
      </c>
      <c r="N529" s="2">
        <f t="shared" si="437"/>
        <v>0</v>
      </c>
      <c r="O529" s="2">
        <f t="shared" si="437"/>
        <v>0</v>
      </c>
      <c r="P529" s="2">
        <f t="shared" si="437"/>
        <v>0</v>
      </c>
      <c r="Q529" s="2">
        <f t="shared" si="437"/>
        <v>0</v>
      </c>
      <c r="R529" s="2">
        <f t="shared" si="437"/>
        <v>0</v>
      </c>
      <c r="S529" s="2">
        <f t="shared" si="437"/>
        <v>0</v>
      </c>
      <c r="T529" s="2">
        <f t="shared" si="437"/>
        <v>0</v>
      </c>
      <c r="U529" s="2">
        <f t="shared" si="437"/>
        <v>0</v>
      </c>
      <c r="V529" s="2">
        <f t="shared" si="437"/>
        <v>0</v>
      </c>
      <c r="W529" s="2">
        <f t="shared" si="437"/>
        <v>0</v>
      </c>
      <c r="X529" s="2">
        <f t="shared" si="437"/>
        <v>0</v>
      </c>
      <c r="Y529" s="2">
        <f t="shared" si="437"/>
        <v>0</v>
      </c>
      <c r="Z529" s="2">
        <f t="shared" si="437"/>
        <v>0</v>
      </c>
      <c r="AA529" s="2">
        <f t="shared" si="437"/>
        <v>0</v>
      </c>
      <c r="AB529" s="2">
        <f t="shared" si="437"/>
        <v>0</v>
      </c>
      <c r="AC529" s="2">
        <f t="shared" si="437"/>
        <v>0</v>
      </c>
      <c r="AD529" s="2">
        <f t="shared" si="437"/>
        <v>0</v>
      </c>
      <c r="AE529" s="2">
        <f t="shared" si="437"/>
        <v>0</v>
      </c>
      <c r="AF529" s="2">
        <f t="shared" si="437"/>
        <v>0</v>
      </c>
      <c r="AG529" s="2">
        <f t="shared" si="437"/>
        <v>0</v>
      </c>
      <c r="AH529" s="2">
        <f t="shared" ref="AH529:BA529" si="438">IF(AH146="inf",0,AH146/AH$383)</f>
        <v>0</v>
      </c>
      <c r="AI529" s="2">
        <f t="shared" si="438"/>
        <v>0</v>
      </c>
      <c r="AJ529" s="2">
        <f t="shared" si="438"/>
        <v>0</v>
      </c>
      <c r="AK529" s="2">
        <f t="shared" si="438"/>
        <v>0</v>
      </c>
      <c r="AL529" s="2">
        <f t="shared" si="438"/>
        <v>0</v>
      </c>
      <c r="AM529" s="2">
        <f t="shared" si="438"/>
        <v>0</v>
      </c>
      <c r="AN529" s="2">
        <f t="shared" si="438"/>
        <v>0</v>
      </c>
      <c r="AO529" s="2">
        <f t="shared" si="438"/>
        <v>0</v>
      </c>
      <c r="AP529" s="2">
        <f t="shared" si="438"/>
        <v>0</v>
      </c>
      <c r="AQ529" s="2">
        <f t="shared" si="438"/>
        <v>0</v>
      </c>
      <c r="AR529" s="2">
        <f t="shared" si="438"/>
        <v>0</v>
      </c>
      <c r="AS529" s="2">
        <f t="shared" si="438"/>
        <v>0</v>
      </c>
      <c r="AT529" s="2">
        <f t="shared" si="438"/>
        <v>0</v>
      </c>
      <c r="AU529" s="2">
        <f t="shared" si="438"/>
        <v>0</v>
      </c>
      <c r="AV529" s="2">
        <f t="shared" si="438"/>
        <v>0</v>
      </c>
      <c r="AW529" s="2">
        <f t="shared" si="438"/>
        <v>0</v>
      </c>
      <c r="AX529" s="2">
        <f t="shared" si="438"/>
        <v>0</v>
      </c>
      <c r="AY529" s="2">
        <f t="shared" si="438"/>
        <v>0</v>
      </c>
      <c r="AZ529" s="2">
        <f t="shared" si="438"/>
        <v>0</v>
      </c>
      <c r="BA529" s="2">
        <f t="shared" si="438"/>
        <v>0</v>
      </c>
      <c r="BB529" s="2">
        <f t="shared" ref="BB529" si="439">IF(BB146="inf",0,BB146/BB$383)</f>
        <v>0</v>
      </c>
    </row>
    <row r="530" spans="1:54" x14ac:dyDescent="0.3">
      <c r="A530" t="str">
        <f t="shared" si="391"/>
        <v>'Lawrence Klein (1980)'</v>
      </c>
      <c r="B530" s="2">
        <f t="shared" ref="B530:AG530" si="440">IF(B147="inf",0,B147/B$383)</f>
        <v>0</v>
      </c>
      <c r="C530" s="2">
        <f t="shared" si="440"/>
        <v>0</v>
      </c>
      <c r="D530" s="2">
        <f t="shared" si="440"/>
        <v>0</v>
      </c>
      <c r="E530" s="2">
        <f t="shared" si="440"/>
        <v>0</v>
      </c>
      <c r="F530" s="2">
        <f t="shared" si="440"/>
        <v>0</v>
      </c>
      <c r="G530" s="2">
        <f t="shared" si="440"/>
        <v>0</v>
      </c>
      <c r="H530" s="2">
        <f t="shared" si="440"/>
        <v>0</v>
      </c>
      <c r="I530" s="2">
        <f t="shared" si="440"/>
        <v>0</v>
      </c>
      <c r="J530" s="2">
        <f t="shared" si="440"/>
        <v>0</v>
      </c>
      <c r="K530" s="2">
        <f t="shared" si="440"/>
        <v>0</v>
      </c>
      <c r="L530" s="2">
        <f t="shared" si="440"/>
        <v>0</v>
      </c>
      <c r="M530" s="2">
        <f t="shared" si="440"/>
        <v>0</v>
      </c>
      <c r="N530" s="2">
        <f t="shared" si="440"/>
        <v>0</v>
      </c>
      <c r="O530" s="2">
        <f t="shared" si="440"/>
        <v>0</v>
      </c>
      <c r="P530" s="2">
        <f t="shared" si="440"/>
        <v>0</v>
      </c>
      <c r="Q530" s="2">
        <f t="shared" si="440"/>
        <v>0</v>
      </c>
      <c r="R530" s="2">
        <f t="shared" si="440"/>
        <v>0</v>
      </c>
      <c r="S530" s="2">
        <f t="shared" si="440"/>
        <v>0</v>
      </c>
      <c r="T530" s="2">
        <f t="shared" si="440"/>
        <v>0</v>
      </c>
      <c r="U530" s="2">
        <f t="shared" si="440"/>
        <v>0</v>
      </c>
      <c r="V530" s="2">
        <f t="shared" si="440"/>
        <v>0</v>
      </c>
      <c r="W530" s="2">
        <f t="shared" si="440"/>
        <v>0</v>
      </c>
      <c r="X530" s="2">
        <f t="shared" si="440"/>
        <v>0</v>
      </c>
      <c r="Y530" s="2">
        <f t="shared" si="440"/>
        <v>0</v>
      </c>
      <c r="Z530" s="2">
        <f t="shared" si="440"/>
        <v>0</v>
      </c>
      <c r="AA530" s="2">
        <f t="shared" si="440"/>
        <v>0</v>
      </c>
      <c r="AB530" s="2">
        <f t="shared" si="440"/>
        <v>0</v>
      </c>
      <c r="AC530" s="2">
        <f t="shared" si="440"/>
        <v>0</v>
      </c>
      <c r="AD530" s="2">
        <f t="shared" si="440"/>
        <v>0</v>
      </c>
      <c r="AE530" s="2">
        <f t="shared" si="440"/>
        <v>0</v>
      </c>
      <c r="AF530" s="2">
        <f t="shared" si="440"/>
        <v>0</v>
      </c>
      <c r="AG530" s="2">
        <f t="shared" si="440"/>
        <v>9.7873061604948935E-2</v>
      </c>
      <c r="AH530" s="2">
        <f t="shared" ref="AH530:BA530" si="441">IF(AH147="inf",0,AH147/AH$383)</f>
        <v>9.1590341382181389E-2</v>
      </c>
      <c r="AI530" s="2">
        <f t="shared" si="441"/>
        <v>8.5572987089962693E-2</v>
      </c>
      <c r="AJ530" s="2">
        <f t="shared" si="441"/>
        <v>8.2856579206944128E-2</v>
      </c>
      <c r="AK530" s="2">
        <f t="shared" si="441"/>
        <v>8.2856579206944156E-2</v>
      </c>
      <c r="AL530" s="2">
        <f t="shared" si="441"/>
        <v>8.285657920694417E-2</v>
      </c>
      <c r="AM530" s="2">
        <f t="shared" si="441"/>
        <v>8.239112601205556E-2</v>
      </c>
      <c r="AN530" s="2">
        <f t="shared" si="441"/>
        <v>8.2391126012055532E-2</v>
      </c>
      <c r="AO530" s="2">
        <f t="shared" si="441"/>
        <v>8.1750970008557924E-2</v>
      </c>
      <c r="AP530" s="2">
        <f t="shared" si="441"/>
        <v>7.5478984108124217E-2</v>
      </c>
      <c r="AQ530" s="2">
        <f t="shared" si="441"/>
        <v>7.5478984108124189E-2</v>
      </c>
      <c r="AR530" s="2">
        <f t="shared" si="441"/>
        <v>7.4448775814256074E-2</v>
      </c>
      <c r="AS530" s="2">
        <f t="shared" si="441"/>
        <v>7.4448775814256019E-2</v>
      </c>
      <c r="AT530" s="2">
        <f t="shared" si="441"/>
        <v>7.4114368299700945E-2</v>
      </c>
      <c r="AU530" s="2">
        <f t="shared" si="441"/>
        <v>7.4114368299700847E-2</v>
      </c>
      <c r="AV530" s="2">
        <f t="shared" si="441"/>
        <v>7.3815959759989266E-2</v>
      </c>
      <c r="AW530" s="2">
        <f t="shared" si="441"/>
        <v>7.3009793541176107E-2</v>
      </c>
      <c r="AX530" s="2">
        <f t="shared" si="441"/>
        <v>7.2458912146777077E-2</v>
      </c>
      <c r="AY530" s="2">
        <f t="shared" si="441"/>
        <v>7.1112728086868929E-2</v>
      </c>
      <c r="AZ530" s="2">
        <f t="shared" si="441"/>
        <v>6.8477922539908406E-2</v>
      </c>
      <c r="BA530" s="2">
        <f t="shared" si="441"/>
        <v>6.8477922539908587E-2</v>
      </c>
      <c r="BB530" s="2">
        <f t="shared" ref="BB530" si="442">IF(BB147="inf",0,BB147/BB$383)</f>
        <v>6.7552748168618518E-2</v>
      </c>
    </row>
    <row r="531" spans="1:54" x14ac:dyDescent="0.3">
      <c r="A531" t="str">
        <f t="shared" si="391"/>
        <v>'James Tobin (1981)'</v>
      </c>
      <c r="B531" s="2">
        <f t="shared" ref="B531:AG531" si="443">IF(B148="inf",0,B148/B$383)</f>
        <v>0</v>
      </c>
      <c r="C531" s="2">
        <f t="shared" si="443"/>
        <v>0</v>
      </c>
      <c r="D531" s="2">
        <f t="shared" si="443"/>
        <v>0</v>
      </c>
      <c r="E531" s="2">
        <f t="shared" si="443"/>
        <v>0</v>
      </c>
      <c r="F531" s="2">
        <f t="shared" si="443"/>
        <v>0</v>
      </c>
      <c r="G531" s="2">
        <f t="shared" si="443"/>
        <v>0</v>
      </c>
      <c r="H531" s="2">
        <f t="shared" si="443"/>
        <v>0</v>
      </c>
      <c r="I531" s="2">
        <f t="shared" si="443"/>
        <v>0</v>
      </c>
      <c r="J531" s="2">
        <f t="shared" si="443"/>
        <v>0</v>
      </c>
      <c r="K531" s="2">
        <f t="shared" si="443"/>
        <v>0</v>
      </c>
      <c r="L531" s="2">
        <f t="shared" si="443"/>
        <v>0</v>
      </c>
      <c r="M531" s="2">
        <f t="shared" si="443"/>
        <v>0</v>
      </c>
      <c r="N531" s="2">
        <f t="shared" si="443"/>
        <v>0</v>
      </c>
      <c r="O531" s="2">
        <f t="shared" si="443"/>
        <v>0</v>
      </c>
      <c r="P531" s="2">
        <f t="shared" si="443"/>
        <v>0</v>
      </c>
      <c r="Q531" s="2">
        <f t="shared" si="443"/>
        <v>0</v>
      </c>
      <c r="R531" s="2">
        <f t="shared" si="443"/>
        <v>0</v>
      </c>
      <c r="S531" s="2">
        <f t="shared" si="443"/>
        <v>0</v>
      </c>
      <c r="T531" s="2">
        <f t="shared" si="443"/>
        <v>0</v>
      </c>
      <c r="U531" s="2">
        <f t="shared" si="443"/>
        <v>0</v>
      </c>
      <c r="V531" s="2">
        <f t="shared" si="443"/>
        <v>0</v>
      </c>
      <c r="W531" s="2">
        <f t="shared" si="443"/>
        <v>0</v>
      </c>
      <c r="X531" s="2">
        <f t="shared" si="443"/>
        <v>0</v>
      </c>
      <c r="Y531" s="2">
        <f t="shared" si="443"/>
        <v>0</v>
      </c>
      <c r="Z531" s="2">
        <f t="shared" si="443"/>
        <v>0</v>
      </c>
      <c r="AA531" s="2">
        <f t="shared" si="443"/>
        <v>0</v>
      </c>
      <c r="AB531" s="2">
        <f t="shared" si="443"/>
        <v>0</v>
      </c>
      <c r="AC531" s="2">
        <f t="shared" si="443"/>
        <v>0</v>
      </c>
      <c r="AD531" s="2">
        <f t="shared" si="443"/>
        <v>0</v>
      </c>
      <c r="AE531" s="2">
        <f t="shared" si="443"/>
        <v>0</v>
      </c>
      <c r="AF531" s="2">
        <f t="shared" si="443"/>
        <v>0</v>
      </c>
      <c r="AG531" s="2">
        <f t="shared" si="443"/>
        <v>8.0077959494958162E-2</v>
      </c>
      <c r="AH531" s="2">
        <f t="shared" ref="AH531:BA531" si="444">IF(AH148="inf",0,AH148/AH$383)</f>
        <v>7.4937552039966646E-2</v>
      </c>
      <c r="AI531" s="2">
        <f t="shared" si="444"/>
        <v>7.0014262164514979E-2</v>
      </c>
      <c r="AJ531" s="2">
        <f t="shared" si="444"/>
        <v>6.7791746623863419E-2</v>
      </c>
      <c r="AK531" s="2">
        <f t="shared" si="444"/>
        <v>6.7791746623863433E-2</v>
      </c>
      <c r="AL531" s="2">
        <f t="shared" si="444"/>
        <v>6.7791746623863461E-2</v>
      </c>
      <c r="AM531" s="2">
        <f t="shared" si="444"/>
        <v>0.1123515354709848</v>
      </c>
      <c r="AN531" s="2">
        <f t="shared" si="444"/>
        <v>0.11235153547098486</v>
      </c>
      <c r="AO531" s="2">
        <f t="shared" si="444"/>
        <v>0.11147859546621536</v>
      </c>
      <c r="AP531" s="2">
        <f t="shared" si="444"/>
        <v>0.10292588742016938</v>
      </c>
      <c r="AQ531" s="2">
        <f t="shared" si="444"/>
        <v>0.1029258874201693</v>
      </c>
      <c r="AR531" s="2">
        <f t="shared" si="444"/>
        <v>0.10152105792853096</v>
      </c>
      <c r="AS531" s="2">
        <f t="shared" si="444"/>
        <v>0.10152105792853099</v>
      </c>
      <c r="AT531" s="2">
        <f t="shared" si="444"/>
        <v>0.10106504768141038</v>
      </c>
      <c r="AU531" s="2">
        <f t="shared" si="444"/>
        <v>0.10106504768141031</v>
      </c>
      <c r="AV531" s="2">
        <f t="shared" si="444"/>
        <v>0.10065812694543987</v>
      </c>
      <c r="AW531" s="2">
        <f t="shared" si="444"/>
        <v>9.955880937433105E-2</v>
      </c>
      <c r="AX531" s="2">
        <f t="shared" si="444"/>
        <v>9.8807607472877798E-2</v>
      </c>
      <c r="AY531" s="2">
        <f t="shared" si="444"/>
        <v>9.6971901936639446E-2</v>
      </c>
      <c r="AZ531" s="2">
        <f t="shared" si="444"/>
        <v>9.3378985281693319E-2</v>
      </c>
      <c r="BA531" s="2">
        <f t="shared" si="444"/>
        <v>9.3378985281693486E-2</v>
      </c>
      <c r="BB531" s="2">
        <f t="shared" ref="BB531" si="445">IF(BB148="inf",0,BB148/BB$383)</f>
        <v>9.2117383866297947E-2</v>
      </c>
    </row>
    <row r="532" spans="1:54" x14ac:dyDescent="0.3">
      <c r="A532" t="str">
        <f t="shared" si="391"/>
        <v>'William Fellner'</v>
      </c>
      <c r="B532" s="2">
        <f t="shared" ref="B532:AG532" si="446">IF(B149="inf",0,B149/B$383)</f>
        <v>0</v>
      </c>
      <c r="C532" s="2">
        <f t="shared" si="446"/>
        <v>0</v>
      </c>
      <c r="D532" s="2">
        <f t="shared" si="446"/>
        <v>0</v>
      </c>
      <c r="E532" s="2">
        <f t="shared" si="446"/>
        <v>0</v>
      </c>
      <c r="F532" s="2">
        <f t="shared" si="446"/>
        <v>0</v>
      </c>
      <c r="G532" s="2">
        <f t="shared" si="446"/>
        <v>0</v>
      </c>
      <c r="H532" s="2">
        <f t="shared" si="446"/>
        <v>0</v>
      </c>
      <c r="I532" s="2">
        <f t="shared" si="446"/>
        <v>0</v>
      </c>
      <c r="J532" s="2">
        <f t="shared" si="446"/>
        <v>0</v>
      </c>
      <c r="K532" s="2">
        <f t="shared" si="446"/>
        <v>0</v>
      </c>
      <c r="L532" s="2">
        <f t="shared" si="446"/>
        <v>0</v>
      </c>
      <c r="M532" s="2">
        <f t="shared" si="446"/>
        <v>0</v>
      </c>
      <c r="N532" s="2">
        <f t="shared" si="446"/>
        <v>7.6850355280412438E-2</v>
      </c>
      <c r="O532" s="2">
        <f t="shared" si="446"/>
        <v>6.9574820541137561E-2</v>
      </c>
      <c r="P532" s="2">
        <f t="shared" si="446"/>
        <v>6.9574820541137603E-2</v>
      </c>
      <c r="Q532" s="2">
        <f t="shared" si="446"/>
        <v>6.8450359907646433E-2</v>
      </c>
      <c r="R532" s="2">
        <f t="shared" si="446"/>
        <v>6.6473226061725066E-2</v>
      </c>
      <c r="S532" s="2">
        <f t="shared" si="446"/>
        <v>6.5925441465009768E-2</v>
      </c>
      <c r="T532" s="2">
        <f t="shared" si="446"/>
        <v>6.5925441465009782E-2</v>
      </c>
      <c r="U532" s="2">
        <f t="shared" si="446"/>
        <v>6.5925441465009782E-2</v>
      </c>
      <c r="V532" s="2">
        <f t="shared" si="446"/>
        <v>6.5925441465009796E-2</v>
      </c>
      <c r="W532" s="2">
        <f t="shared" si="446"/>
        <v>6.426112456968007E-2</v>
      </c>
      <c r="X532" s="2">
        <f t="shared" si="446"/>
        <v>6.3749051353402406E-2</v>
      </c>
      <c r="Y532" s="2">
        <f t="shared" si="446"/>
        <v>6.2902501123258972E-2</v>
      </c>
      <c r="Z532" s="2">
        <f t="shared" si="446"/>
        <v>6.1062783202888403E-2</v>
      </c>
      <c r="AA532" s="2">
        <f t="shared" si="446"/>
        <v>6.1062783202888445E-2</v>
      </c>
      <c r="AB532" s="2">
        <f t="shared" si="446"/>
        <v>5.9327620303230043E-2</v>
      </c>
      <c r="AC532" s="2">
        <f t="shared" si="446"/>
        <v>5.7920382458398541E-2</v>
      </c>
      <c r="AD532" s="2">
        <f t="shared" si="446"/>
        <v>5.6778496271094742E-2</v>
      </c>
      <c r="AE532" s="2">
        <f t="shared" si="446"/>
        <v>5.6778496271094804E-2</v>
      </c>
      <c r="AF532" s="2">
        <f t="shared" si="446"/>
        <v>5.5715233252266259E-2</v>
      </c>
      <c r="AG532" s="2">
        <f t="shared" si="446"/>
        <v>9.7873061604948935E-2</v>
      </c>
      <c r="AH532" s="2">
        <f t="shared" ref="AH532:BA532" si="447">IF(AH149="inf",0,AH149/AH$383)</f>
        <v>9.1590341382181389E-2</v>
      </c>
      <c r="AI532" s="2">
        <f t="shared" si="447"/>
        <v>8.5572987089962693E-2</v>
      </c>
      <c r="AJ532" s="2">
        <f t="shared" si="447"/>
        <v>8.2856579206944128E-2</v>
      </c>
      <c r="AK532" s="2">
        <f t="shared" si="447"/>
        <v>8.2856579206944156E-2</v>
      </c>
      <c r="AL532" s="2">
        <f t="shared" si="447"/>
        <v>8.285657920694417E-2</v>
      </c>
      <c r="AM532" s="2">
        <f t="shared" si="447"/>
        <v>0.10486143310625252</v>
      </c>
      <c r="AN532" s="2">
        <f t="shared" si="447"/>
        <v>0.1048614331062525</v>
      </c>
      <c r="AO532" s="2">
        <f t="shared" si="447"/>
        <v>0.104046689101801</v>
      </c>
      <c r="AP532" s="2">
        <f t="shared" si="447"/>
        <v>9.6064161592158082E-2</v>
      </c>
      <c r="AQ532" s="2">
        <f t="shared" si="447"/>
        <v>9.6064161592158054E-2</v>
      </c>
      <c r="AR532" s="2">
        <f t="shared" si="447"/>
        <v>9.4752987399962268E-2</v>
      </c>
      <c r="AS532" s="2">
        <f t="shared" si="447"/>
        <v>9.4752987399962213E-2</v>
      </c>
      <c r="AT532" s="2">
        <f t="shared" si="447"/>
        <v>9.4327377835983009E-2</v>
      </c>
      <c r="AU532" s="2">
        <f t="shared" si="447"/>
        <v>9.4327377835982912E-2</v>
      </c>
      <c r="AV532" s="2">
        <f t="shared" si="447"/>
        <v>9.3947585149077237E-2</v>
      </c>
      <c r="AW532" s="2">
        <f t="shared" si="447"/>
        <v>9.2921555416042315E-2</v>
      </c>
      <c r="AX532" s="2">
        <f t="shared" si="447"/>
        <v>9.2220433641352642E-2</v>
      </c>
      <c r="AY532" s="2">
        <f t="shared" si="447"/>
        <v>9.0507108474196823E-2</v>
      </c>
      <c r="AZ532" s="2">
        <f t="shared" si="447"/>
        <v>8.715371959624707E-2</v>
      </c>
      <c r="BA532" s="2">
        <f t="shared" si="447"/>
        <v>8.7153719596247278E-2</v>
      </c>
      <c r="BB532" s="2">
        <f t="shared" ref="BB532" si="448">IF(BB149="inf",0,BB149/BB$383)</f>
        <v>8.5976224941878107E-2</v>
      </c>
    </row>
    <row r="533" spans="1:54" x14ac:dyDescent="0.3">
      <c r="A533" t="str">
        <f t="shared" si="391"/>
        <v>'Frank Knight'</v>
      </c>
      <c r="B533" s="2">
        <f t="shared" ref="B533:AG533" si="449">IF(B150="inf",0,B150/B$383)</f>
        <v>0</v>
      </c>
      <c r="C533" s="2">
        <f t="shared" si="449"/>
        <v>0</v>
      </c>
      <c r="D533" s="2">
        <f t="shared" si="449"/>
        <v>0</v>
      </c>
      <c r="E533" s="2">
        <f t="shared" si="449"/>
        <v>0</v>
      </c>
      <c r="F533" s="2">
        <f t="shared" si="449"/>
        <v>0</v>
      </c>
      <c r="G533" s="2">
        <f t="shared" si="449"/>
        <v>0</v>
      </c>
      <c r="H533" s="2">
        <f t="shared" si="449"/>
        <v>0</v>
      </c>
      <c r="I533" s="2">
        <f t="shared" si="449"/>
        <v>0</v>
      </c>
      <c r="J533" s="2">
        <f t="shared" si="449"/>
        <v>0</v>
      </c>
      <c r="K533" s="2">
        <f t="shared" si="449"/>
        <v>0</v>
      </c>
      <c r="L533" s="2">
        <f t="shared" si="449"/>
        <v>0</v>
      </c>
      <c r="M533" s="2">
        <f t="shared" si="449"/>
        <v>0</v>
      </c>
      <c r="N533" s="2">
        <f t="shared" si="449"/>
        <v>0</v>
      </c>
      <c r="O533" s="2">
        <f t="shared" si="449"/>
        <v>6.9574820541137561E-2</v>
      </c>
      <c r="P533" s="2">
        <f t="shared" si="449"/>
        <v>6.9574820541137603E-2</v>
      </c>
      <c r="Q533" s="2">
        <f t="shared" si="449"/>
        <v>6.8450359907646433E-2</v>
      </c>
      <c r="R533" s="2">
        <f t="shared" si="449"/>
        <v>6.6473226061725066E-2</v>
      </c>
      <c r="S533" s="2">
        <f t="shared" si="449"/>
        <v>0.13185088293001954</v>
      </c>
      <c r="T533" s="2">
        <f t="shared" si="449"/>
        <v>0.13185088293001956</v>
      </c>
      <c r="U533" s="2">
        <f t="shared" si="449"/>
        <v>0.13185088293001956</v>
      </c>
      <c r="V533" s="2">
        <f t="shared" si="449"/>
        <v>0.13185088293001959</v>
      </c>
      <c r="W533" s="2">
        <f t="shared" si="449"/>
        <v>0.12852224913936014</v>
      </c>
      <c r="X533" s="2">
        <f t="shared" si="449"/>
        <v>0.1912471540602072</v>
      </c>
      <c r="Y533" s="2">
        <f t="shared" si="449"/>
        <v>0.1887075033697769</v>
      </c>
      <c r="Z533" s="2">
        <f t="shared" si="449"/>
        <v>0.1831883496086652</v>
      </c>
      <c r="AA533" s="2">
        <f t="shared" si="449"/>
        <v>0.18318834960866534</v>
      </c>
      <c r="AB533" s="2">
        <f t="shared" si="449"/>
        <v>0.17798286090969012</v>
      </c>
      <c r="AC533" s="2">
        <f t="shared" si="449"/>
        <v>0.17376114737519563</v>
      </c>
      <c r="AD533" s="2">
        <f t="shared" si="449"/>
        <v>0.17033548881328422</v>
      </c>
      <c r="AE533" s="2">
        <f t="shared" si="449"/>
        <v>0.17033548881328442</v>
      </c>
      <c r="AF533" s="2">
        <f t="shared" si="449"/>
        <v>0.1671456997567988</v>
      </c>
      <c r="AG533" s="2">
        <f t="shared" si="449"/>
        <v>0.16015591898991632</v>
      </c>
      <c r="AH533" s="2">
        <f t="shared" ref="AH533:BA533" si="450">IF(AH150="inf",0,AH150/AH$383)</f>
        <v>0.14987510407993329</v>
      </c>
      <c r="AI533" s="2">
        <f t="shared" si="450"/>
        <v>0.14002852432902996</v>
      </c>
      <c r="AJ533" s="2">
        <f t="shared" si="450"/>
        <v>0.13558349324772684</v>
      </c>
      <c r="AK533" s="2">
        <f t="shared" si="450"/>
        <v>0.13558349324772687</v>
      </c>
      <c r="AL533" s="2">
        <f t="shared" si="450"/>
        <v>0.13558349324772692</v>
      </c>
      <c r="AM533" s="2">
        <f t="shared" si="450"/>
        <v>0.13482184256518176</v>
      </c>
      <c r="AN533" s="2">
        <f t="shared" si="450"/>
        <v>0.13482184256518184</v>
      </c>
      <c r="AO533" s="2">
        <f t="shared" si="450"/>
        <v>0.13377431455945843</v>
      </c>
      <c r="AP533" s="2">
        <f t="shared" si="450"/>
        <v>0.15781969404425972</v>
      </c>
      <c r="AQ533" s="2">
        <f t="shared" si="450"/>
        <v>0.15781969404425999</v>
      </c>
      <c r="AR533" s="2">
        <f t="shared" si="450"/>
        <v>0.15566562215708121</v>
      </c>
      <c r="AS533" s="2">
        <f t="shared" si="450"/>
        <v>0.15566562215708046</v>
      </c>
      <c r="AT533" s="2">
        <f t="shared" si="450"/>
        <v>0.15496640644482923</v>
      </c>
      <c r="AU533" s="2">
        <f t="shared" si="450"/>
        <v>0.15496640644482876</v>
      </c>
      <c r="AV533" s="2">
        <f t="shared" si="450"/>
        <v>0.15434246131634149</v>
      </c>
      <c r="AW533" s="2">
        <f t="shared" si="450"/>
        <v>0.15265684104064095</v>
      </c>
      <c r="AX533" s="2">
        <f t="shared" si="450"/>
        <v>0.15150499812507964</v>
      </c>
      <c r="AY533" s="2">
        <f t="shared" si="450"/>
        <v>0.14869024963618049</v>
      </c>
      <c r="AZ533" s="2">
        <f t="shared" si="450"/>
        <v>0.14318111076526274</v>
      </c>
      <c r="BA533" s="2">
        <f t="shared" si="450"/>
        <v>0.14318111076526369</v>
      </c>
      <c r="BB533" s="2">
        <f t="shared" ref="BB533" si="451">IF(BB150="inf",0,BB150/BB$383)</f>
        <v>0.14124665526165717</v>
      </c>
    </row>
    <row r="534" spans="1:54" x14ac:dyDescent="0.3">
      <c r="A534" t="str">
        <f t="shared" si="391"/>
        <v>'George Stigler (1982)'</v>
      </c>
      <c r="B534" s="2">
        <f t="shared" ref="B534:AG534" si="452">IF(B151="inf",0,B151/B$383)</f>
        <v>0</v>
      </c>
      <c r="C534" s="2">
        <f t="shared" si="452"/>
        <v>0</v>
      </c>
      <c r="D534" s="2">
        <f t="shared" si="452"/>
        <v>0</v>
      </c>
      <c r="E534" s="2">
        <f t="shared" si="452"/>
        <v>0</v>
      </c>
      <c r="F534" s="2">
        <f t="shared" si="452"/>
        <v>0</v>
      </c>
      <c r="G534" s="2">
        <f t="shared" si="452"/>
        <v>0</v>
      </c>
      <c r="H534" s="2">
        <f t="shared" si="452"/>
        <v>0</v>
      </c>
      <c r="I534" s="2">
        <f t="shared" si="452"/>
        <v>0</v>
      </c>
      <c r="J534" s="2">
        <f t="shared" si="452"/>
        <v>0</v>
      </c>
      <c r="K534" s="2">
        <f t="shared" si="452"/>
        <v>0</v>
      </c>
      <c r="L534" s="2">
        <f t="shared" si="452"/>
        <v>0</v>
      </c>
      <c r="M534" s="2">
        <f t="shared" si="452"/>
        <v>0</v>
      </c>
      <c r="N534" s="2">
        <f t="shared" si="452"/>
        <v>0</v>
      </c>
      <c r="O534" s="2">
        <f t="shared" si="452"/>
        <v>0</v>
      </c>
      <c r="P534" s="2">
        <f t="shared" si="452"/>
        <v>0</v>
      </c>
      <c r="Q534" s="2">
        <f t="shared" si="452"/>
        <v>0</v>
      </c>
      <c r="R534" s="2">
        <f t="shared" si="452"/>
        <v>0</v>
      </c>
      <c r="S534" s="2">
        <f t="shared" si="452"/>
        <v>0</v>
      </c>
      <c r="T534" s="2">
        <f t="shared" si="452"/>
        <v>0</v>
      </c>
      <c r="U534" s="2">
        <f t="shared" si="452"/>
        <v>0</v>
      </c>
      <c r="V534" s="2">
        <f t="shared" si="452"/>
        <v>0</v>
      </c>
      <c r="W534" s="2">
        <f t="shared" si="452"/>
        <v>0</v>
      </c>
      <c r="X534" s="2">
        <f t="shared" si="452"/>
        <v>0</v>
      </c>
      <c r="Y534" s="2">
        <f t="shared" si="452"/>
        <v>0</v>
      </c>
      <c r="Z534" s="2">
        <f t="shared" si="452"/>
        <v>0</v>
      </c>
      <c r="AA534" s="2">
        <f t="shared" si="452"/>
        <v>0</v>
      </c>
      <c r="AB534" s="2">
        <f t="shared" si="452"/>
        <v>0</v>
      </c>
      <c r="AC534" s="2">
        <f t="shared" si="452"/>
        <v>0</v>
      </c>
      <c r="AD534" s="2">
        <f t="shared" si="452"/>
        <v>0</v>
      </c>
      <c r="AE534" s="2">
        <f t="shared" si="452"/>
        <v>0</v>
      </c>
      <c r="AF534" s="2">
        <f t="shared" si="452"/>
        <v>0</v>
      </c>
      <c r="AG534" s="2">
        <f t="shared" si="452"/>
        <v>0</v>
      </c>
      <c r="AH534" s="2">
        <f t="shared" ref="AH534:BA534" si="453">IF(AH151="inf",0,AH151/AH$383)</f>
        <v>0</v>
      </c>
      <c r="AI534" s="2">
        <f t="shared" si="453"/>
        <v>0</v>
      </c>
      <c r="AJ534" s="2">
        <f t="shared" si="453"/>
        <v>0</v>
      </c>
      <c r="AK534" s="2">
        <f t="shared" si="453"/>
        <v>0</v>
      </c>
      <c r="AL534" s="2">
        <f t="shared" si="453"/>
        <v>0</v>
      </c>
      <c r="AM534" s="2">
        <f t="shared" si="453"/>
        <v>0</v>
      </c>
      <c r="AN534" s="2">
        <f t="shared" si="453"/>
        <v>0</v>
      </c>
      <c r="AO534" s="2">
        <f t="shared" si="453"/>
        <v>0</v>
      </c>
      <c r="AP534" s="2">
        <f t="shared" si="453"/>
        <v>6.1755532452101629E-2</v>
      </c>
      <c r="AQ534" s="2">
        <f t="shared" si="453"/>
        <v>6.175553245210158E-2</v>
      </c>
      <c r="AR534" s="2">
        <f t="shared" si="453"/>
        <v>6.0912634757118576E-2</v>
      </c>
      <c r="AS534" s="2">
        <f t="shared" si="453"/>
        <v>6.091263475711859E-2</v>
      </c>
      <c r="AT534" s="2">
        <f t="shared" si="453"/>
        <v>6.0639028608846221E-2</v>
      </c>
      <c r="AU534" s="2">
        <f t="shared" si="453"/>
        <v>6.0639028608846179E-2</v>
      </c>
      <c r="AV534" s="2">
        <f t="shared" si="453"/>
        <v>6.0394876167263918E-2</v>
      </c>
      <c r="AW534" s="2">
        <f t="shared" si="453"/>
        <v>5.9735285624598629E-2</v>
      </c>
      <c r="AX534" s="2">
        <f t="shared" si="453"/>
        <v>5.9284564483726675E-2</v>
      </c>
      <c r="AY534" s="2">
        <f t="shared" si="453"/>
        <v>5.818314116198367E-2</v>
      </c>
      <c r="AZ534" s="2">
        <f t="shared" si="453"/>
        <v>5.6027391169015991E-2</v>
      </c>
      <c r="BA534" s="2">
        <f t="shared" si="453"/>
        <v>5.6027391169016096E-2</v>
      </c>
      <c r="BB534" s="2">
        <f t="shared" ref="BB534" si="454">IF(BB151="inf",0,BB151/BB$383)</f>
        <v>5.5270430319778768E-2</v>
      </c>
    </row>
    <row r="535" spans="1:54" x14ac:dyDescent="0.3">
      <c r="A535" t="str">
        <f t="shared" si="391"/>
        <v>'Alvyn Saunders Johnson'</v>
      </c>
      <c r="B535" s="2">
        <f t="shared" ref="B535:AG535" si="455">IF(B152="inf",0,B152/B$383)</f>
        <v>0</v>
      </c>
      <c r="C535" s="2">
        <f t="shared" si="455"/>
        <v>0</v>
      </c>
      <c r="D535" s="2">
        <f t="shared" si="455"/>
        <v>0</v>
      </c>
      <c r="E535" s="2">
        <f t="shared" si="455"/>
        <v>0</v>
      </c>
      <c r="F535" s="2">
        <f t="shared" si="455"/>
        <v>0</v>
      </c>
      <c r="G535" s="2">
        <f t="shared" si="455"/>
        <v>0</v>
      </c>
      <c r="H535" s="2">
        <f t="shared" si="455"/>
        <v>0</v>
      </c>
      <c r="I535" s="2">
        <f t="shared" si="455"/>
        <v>0</v>
      </c>
      <c r="J535" s="2">
        <f t="shared" si="455"/>
        <v>0</v>
      </c>
      <c r="K535" s="2">
        <f t="shared" si="455"/>
        <v>0</v>
      </c>
      <c r="L535" s="2">
        <f t="shared" si="455"/>
        <v>0</v>
      </c>
      <c r="M535" s="2">
        <f t="shared" si="455"/>
        <v>0</v>
      </c>
      <c r="N535" s="2">
        <f t="shared" si="455"/>
        <v>0</v>
      </c>
      <c r="O535" s="2">
        <f t="shared" si="455"/>
        <v>0.10436223081170634</v>
      </c>
      <c r="P535" s="2">
        <f t="shared" si="455"/>
        <v>0.10436223081170641</v>
      </c>
      <c r="Q535" s="2">
        <f t="shared" si="455"/>
        <v>0.10267553986146966</v>
      </c>
      <c r="R535" s="2">
        <f t="shared" si="455"/>
        <v>9.9709839092587599E-2</v>
      </c>
      <c r="S535" s="2">
        <f t="shared" si="455"/>
        <v>0.13185088293001954</v>
      </c>
      <c r="T535" s="2">
        <f t="shared" si="455"/>
        <v>0.13185088293001956</v>
      </c>
      <c r="U535" s="2">
        <f t="shared" si="455"/>
        <v>0.13185088293001956</v>
      </c>
      <c r="V535" s="2">
        <f t="shared" si="455"/>
        <v>0.13185088293001959</v>
      </c>
      <c r="W535" s="2">
        <f t="shared" si="455"/>
        <v>0.12852224913936014</v>
      </c>
      <c r="X535" s="2">
        <f t="shared" si="455"/>
        <v>0.15937262838350599</v>
      </c>
      <c r="Y535" s="2">
        <f t="shared" si="455"/>
        <v>0.15725625280814742</v>
      </c>
      <c r="Z535" s="2">
        <f t="shared" si="455"/>
        <v>0.15265695800722101</v>
      </c>
      <c r="AA535" s="2">
        <f t="shared" si="455"/>
        <v>0.15265695800722112</v>
      </c>
      <c r="AB535" s="2">
        <f t="shared" si="455"/>
        <v>0.14831905075807511</v>
      </c>
      <c r="AC535" s="2">
        <f t="shared" si="455"/>
        <v>0.14480095614599636</v>
      </c>
      <c r="AD535" s="2">
        <f t="shared" si="455"/>
        <v>0.14194624067773687</v>
      </c>
      <c r="AE535" s="2">
        <f t="shared" si="455"/>
        <v>0.14194624067773701</v>
      </c>
      <c r="AF535" s="2">
        <f t="shared" si="455"/>
        <v>0.13928808313066565</v>
      </c>
      <c r="AG535" s="2">
        <f t="shared" si="455"/>
        <v>0.13346326582493026</v>
      </c>
      <c r="AH535" s="2">
        <f t="shared" ref="AH535:BA535" si="456">IF(AH152="inf",0,AH152/AH$383)</f>
        <v>0.12489592006661107</v>
      </c>
      <c r="AI535" s="2">
        <f t="shared" si="456"/>
        <v>0.1166904369408583</v>
      </c>
      <c r="AJ535" s="2">
        <f t="shared" si="456"/>
        <v>0.1129862443731057</v>
      </c>
      <c r="AK535" s="2">
        <f t="shared" si="456"/>
        <v>0.11298624437310573</v>
      </c>
      <c r="AL535" s="2">
        <f t="shared" si="456"/>
        <v>0.11298624437310575</v>
      </c>
      <c r="AM535" s="2">
        <f t="shared" si="456"/>
        <v>0.1123515354709848</v>
      </c>
      <c r="AN535" s="2">
        <f t="shared" si="456"/>
        <v>0.11235153547098486</v>
      </c>
      <c r="AO535" s="2">
        <f t="shared" si="456"/>
        <v>0.11147859546621536</v>
      </c>
      <c r="AP535" s="2">
        <f t="shared" si="456"/>
        <v>0.1269419278182089</v>
      </c>
      <c r="AQ535" s="2">
        <f t="shared" si="456"/>
        <v>0.12694192781820923</v>
      </c>
      <c r="AR535" s="2">
        <f t="shared" si="456"/>
        <v>0.12520930477852191</v>
      </c>
      <c r="AS535" s="2">
        <f t="shared" si="456"/>
        <v>0.12520930477852116</v>
      </c>
      <c r="AT535" s="2">
        <f t="shared" si="456"/>
        <v>0.12464689214040613</v>
      </c>
      <c r="AU535" s="2">
        <f t="shared" si="456"/>
        <v>0.12464689214040565</v>
      </c>
      <c r="AV535" s="2">
        <f t="shared" si="456"/>
        <v>0.12414502323270954</v>
      </c>
      <c r="AW535" s="2">
        <f t="shared" si="456"/>
        <v>0.12278919822834163</v>
      </c>
      <c r="AX535" s="2">
        <f t="shared" si="456"/>
        <v>0.1218627158832163</v>
      </c>
      <c r="AY535" s="2">
        <f t="shared" si="456"/>
        <v>0.11959867905518864</v>
      </c>
      <c r="AZ535" s="2">
        <f t="shared" si="456"/>
        <v>0.11516741518075477</v>
      </c>
      <c r="BA535" s="2">
        <f t="shared" si="456"/>
        <v>0.11516741518075563</v>
      </c>
      <c r="BB535" s="2">
        <f t="shared" ref="BB535" si="457">IF(BB152="inf",0,BB152/BB$383)</f>
        <v>0.11361144010176778</v>
      </c>
    </row>
    <row r="536" spans="1:54" x14ac:dyDescent="0.3">
      <c r="A536" t="str">
        <f t="shared" si="391"/>
        <v>'Edwin Seligman'</v>
      </c>
      <c r="B536" s="2">
        <f t="shared" ref="B536:AG536" si="458">IF(B153="inf",0,B153/B$383)</f>
        <v>0</v>
      </c>
      <c r="C536" s="2">
        <f t="shared" si="458"/>
        <v>0</v>
      </c>
      <c r="D536" s="2">
        <f t="shared" si="458"/>
        <v>0</v>
      </c>
      <c r="E536" s="2">
        <f t="shared" si="458"/>
        <v>0</v>
      </c>
      <c r="F536" s="2">
        <f t="shared" si="458"/>
        <v>0</v>
      </c>
      <c r="G536" s="2">
        <f t="shared" si="458"/>
        <v>0</v>
      </c>
      <c r="H536" s="2">
        <f t="shared" si="458"/>
        <v>0</v>
      </c>
      <c r="I536" s="2">
        <f t="shared" si="458"/>
        <v>0</v>
      </c>
      <c r="J536" s="2">
        <f t="shared" si="458"/>
        <v>0</v>
      </c>
      <c r="K536" s="2">
        <f t="shared" si="458"/>
        <v>0</v>
      </c>
      <c r="L536" s="2">
        <f t="shared" si="458"/>
        <v>0</v>
      </c>
      <c r="M536" s="2">
        <f t="shared" si="458"/>
        <v>0</v>
      </c>
      <c r="N536" s="2">
        <f t="shared" si="458"/>
        <v>0</v>
      </c>
      <c r="O536" s="2">
        <f t="shared" si="458"/>
        <v>0.12755383765875203</v>
      </c>
      <c r="P536" s="2">
        <f t="shared" si="458"/>
        <v>0.12755383765875228</v>
      </c>
      <c r="Q536" s="2">
        <f t="shared" si="458"/>
        <v>0.12549232649735181</v>
      </c>
      <c r="R536" s="2">
        <f t="shared" si="458"/>
        <v>0.12186758111316276</v>
      </c>
      <c r="S536" s="2">
        <f t="shared" si="458"/>
        <v>0.14283845650752117</v>
      </c>
      <c r="T536" s="2">
        <f t="shared" si="458"/>
        <v>0.14283845650752133</v>
      </c>
      <c r="U536" s="2">
        <f t="shared" si="458"/>
        <v>0.14283845650752133</v>
      </c>
      <c r="V536" s="2">
        <f t="shared" si="458"/>
        <v>0.14283845650752108</v>
      </c>
      <c r="W536" s="2">
        <f t="shared" si="458"/>
        <v>0.13923243656764003</v>
      </c>
      <c r="X536" s="2">
        <f t="shared" si="458"/>
        <v>0.15937262838350599</v>
      </c>
      <c r="Y536" s="2">
        <f t="shared" si="458"/>
        <v>0.15725625280814742</v>
      </c>
      <c r="Z536" s="2">
        <f t="shared" si="458"/>
        <v>0.15265695800722101</v>
      </c>
      <c r="AA536" s="2">
        <f t="shared" si="458"/>
        <v>0.15265695800722112</v>
      </c>
      <c r="AB536" s="2">
        <f t="shared" si="458"/>
        <v>0.14831905075807511</v>
      </c>
      <c r="AC536" s="2">
        <f t="shared" si="458"/>
        <v>0.23168152983359416</v>
      </c>
      <c r="AD536" s="2">
        <f t="shared" si="458"/>
        <v>0.22711398508437897</v>
      </c>
      <c r="AE536" s="2">
        <f t="shared" si="458"/>
        <v>0.22711398508437922</v>
      </c>
      <c r="AF536" s="2">
        <f t="shared" si="458"/>
        <v>0.22286093300906504</v>
      </c>
      <c r="AG536" s="2">
        <f t="shared" si="458"/>
        <v>0.21354122531988842</v>
      </c>
      <c r="AH536" s="2">
        <f t="shared" ref="AH536:BA536" si="459">IF(AH153="inf",0,AH153/AH$383)</f>
        <v>0.19983347210657773</v>
      </c>
      <c r="AI536" s="2">
        <f t="shared" si="459"/>
        <v>0.1867046991053733</v>
      </c>
      <c r="AJ536" s="2">
        <f t="shared" si="459"/>
        <v>0.18077799099696912</v>
      </c>
      <c r="AK536" s="2">
        <f t="shared" si="459"/>
        <v>0.18077799099696917</v>
      </c>
      <c r="AL536" s="2">
        <f t="shared" si="459"/>
        <v>0.1807779909969692</v>
      </c>
      <c r="AM536" s="2">
        <f t="shared" si="459"/>
        <v>0.17976245675357566</v>
      </c>
      <c r="AN536" s="2">
        <f t="shared" si="459"/>
        <v>0.1797624567535758</v>
      </c>
      <c r="AO536" s="2">
        <f t="shared" si="459"/>
        <v>0.17836575274594457</v>
      </c>
      <c r="AP536" s="2">
        <f t="shared" si="459"/>
        <v>0.1832080796079015</v>
      </c>
      <c r="AQ536" s="2">
        <f t="shared" si="459"/>
        <v>0.18320807960790134</v>
      </c>
      <c r="AR536" s="2">
        <f t="shared" si="459"/>
        <v>0.18070748311278512</v>
      </c>
      <c r="AS536" s="2">
        <f t="shared" si="459"/>
        <v>0.18070748311278514</v>
      </c>
      <c r="AT536" s="2">
        <f t="shared" si="459"/>
        <v>0.17989578487291044</v>
      </c>
      <c r="AU536" s="2">
        <f t="shared" si="459"/>
        <v>0.17989578487291033</v>
      </c>
      <c r="AV536" s="2">
        <f t="shared" si="459"/>
        <v>0.17917146596288297</v>
      </c>
      <c r="AW536" s="2">
        <f t="shared" si="459"/>
        <v>0.17721468068630924</v>
      </c>
      <c r="AX536" s="2">
        <f t="shared" si="459"/>
        <v>0.17587754130172248</v>
      </c>
      <c r="AY536" s="2">
        <f t="shared" si="459"/>
        <v>0.1726099854472182</v>
      </c>
      <c r="AZ536" s="2">
        <f t="shared" si="459"/>
        <v>0.1662145938014141</v>
      </c>
      <c r="BA536" s="2">
        <f t="shared" si="459"/>
        <v>0.1662145938014144</v>
      </c>
      <c r="BB536" s="2">
        <f t="shared" ref="BB536" si="460">IF(BB153="inf",0,BB153/BB$383)</f>
        <v>0.16396894328201034</v>
      </c>
    </row>
    <row r="537" spans="1:54" x14ac:dyDescent="0.3">
      <c r="A537" t="str">
        <f t="shared" si="391"/>
        <v>'Allyn Abbott Young'</v>
      </c>
      <c r="B537" s="2">
        <f t="shared" ref="B537:AG537" si="461">IF(B154="inf",0,B154/B$383)</f>
        <v>0</v>
      </c>
      <c r="C537" s="2">
        <f t="shared" si="461"/>
        <v>0</v>
      </c>
      <c r="D537" s="2">
        <f t="shared" si="461"/>
        <v>0</v>
      </c>
      <c r="E537" s="2">
        <f t="shared" si="461"/>
        <v>0</v>
      </c>
      <c r="F537" s="2">
        <f t="shared" si="461"/>
        <v>0</v>
      </c>
      <c r="G537" s="2">
        <f t="shared" si="461"/>
        <v>0</v>
      </c>
      <c r="H537" s="2">
        <f t="shared" si="461"/>
        <v>0</v>
      </c>
      <c r="I537" s="2">
        <f t="shared" si="461"/>
        <v>0</v>
      </c>
      <c r="J537" s="2">
        <f t="shared" si="461"/>
        <v>0</v>
      </c>
      <c r="K537" s="2">
        <f t="shared" si="461"/>
        <v>0</v>
      </c>
      <c r="L537" s="2">
        <f t="shared" si="461"/>
        <v>0</v>
      </c>
      <c r="M537" s="2">
        <f t="shared" si="461"/>
        <v>0</v>
      </c>
      <c r="N537" s="2">
        <f t="shared" si="461"/>
        <v>0</v>
      </c>
      <c r="O537" s="2">
        <f t="shared" si="461"/>
        <v>0.10436223081170634</v>
      </c>
      <c r="P537" s="2">
        <f t="shared" si="461"/>
        <v>0.10436223081170641</v>
      </c>
      <c r="Q537" s="2">
        <f t="shared" si="461"/>
        <v>0.20535107972293931</v>
      </c>
      <c r="R537" s="2">
        <f t="shared" si="461"/>
        <v>0.1994196781851752</v>
      </c>
      <c r="S537" s="2">
        <f t="shared" si="461"/>
        <v>0.23073904512753418</v>
      </c>
      <c r="T537" s="2">
        <f t="shared" si="461"/>
        <v>0.23073904512753424</v>
      </c>
      <c r="U537" s="2">
        <f t="shared" si="461"/>
        <v>0.23073904512753424</v>
      </c>
      <c r="V537" s="2">
        <f t="shared" si="461"/>
        <v>0.23073904512753429</v>
      </c>
      <c r="W537" s="2">
        <f t="shared" si="461"/>
        <v>0.22491393599388027</v>
      </c>
      <c r="X537" s="2">
        <f t="shared" si="461"/>
        <v>0.25499620541360962</v>
      </c>
      <c r="Y537" s="2">
        <f t="shared" si="461"/>
        <v>0.25161000449303589</v>
      </c>
      <c r="Z537" s="2">
        <f t="shared" si="461"/>
        <v>0.24425113281155361</v>
      </c>
      <c r="AA537" s="2">
        <f t="shared" si="461"/>
        <v>0.24425113281155378</v>
      </c>
      <c r="AB537" s="2">
        <f t="shared" si="461"/>
        <v>0.23731048121292017</v>
      </c>
      <c r="AC537" s="2">
        <f t="shared" si="461"/>
        <v>0.25098832398639376</v>
      </c>
      <c r="AD537" s="2">
        <f t="shared" si="461"/>
        <v>0.24604015050807723</v>
      </c>
      <c r="AE537" s="2">
        <f t="shared" si="461"/>
        <v>0.24604015050807751</v>
      </c>
      <c r="AF537" s="2">
        <f t="shared" si="461"/>
        <v>0.34357727172230784</v>
      </c>
      <c r="AG537" s="2">
        <f t="shared" si="461"/>
        <v>0.32920938903482727</v>
      </c>
      <c r="AH537" s="2">
        <f t="shared" ref="AH537:BA537" si="462">IF(AH154="inf",0,AH154/AH$383)</f>
        <v>0.39966694421315546</v>
      </c>
      <c r="AI537" s="2">
        <f t="shared" si="462"/>
        <v>0.37340939821074659</v>
      </c>
      <c r="AJ537" s="2">
        <f t="shared" si="462"/>
        <v>0.36155598199393824</v>
      </c>
      <c r="AK537" s="2">
        <f t="shared" si="462"/>
        <v>0.36155598199393835</v>
      </c>
      <c r="AL537" s="2">
        <f t="shared" si="462"/>
        <v>0.3615559819939384</v>
      </c>
      <c r="AM537" s="2">
        <f t="shared" si="462"/>
        <v>0.35952491350715132</v>
      </c>
      <c r="AN537" s="2">
        <f t="shared" si="462"/>
        <v>0.3595249135071516</v>
      </c>
      <c r="AO537" s="2">
        <f t="shared" si="462"/>
        <v>0.37679765267580789</v>
      </c>
      <c r="AP537" s="2">
        <f t="shared" si="462"/>
        <v>0.37190553987821201</v>
      </c>
      <c r="AQ537" s="2">
        <f t="shared" si="462"/>
        <v>0.37190553987821212</v>
      </c>
      <c r="AR537" s="2">
        <f t="shared" si="462"/>
        <v>0.36682942264842561</v>
      </c>
      <c r="AS537" s="2">
        <f t="shared" si="462"/>
        <v>0.36682942264842489</v>
      </c>
      <c r="AT537" s="2">
        <f t="shared" si="462"/>
        <v>0.36518170562216279</v>
      </c>
      <c r="AU537" s="2">
        <f t="shared" si="462"/>
        <v>0.36518170562216218</v>
      </c>
      <c r="AV537" s="2">
        <f t="shared" si="462"/>
        <v>0.37713244895558096</v>
      </c>
      <c r="AW537" s="2">
        <f t="shared" si="462"/>
        <v>0.37301367245582701</v>
      </c>
      <c r="AX537" s="2">
        <f t="shared" si="462"/>
        <v>0.37019916933171509</v>
      </c>
      <c r="AY537" s="2">
        <f t="shared" si="462"/>
        <v>0.36332139258927576</v>
      </c>
      <c r="AZ537" s="2">
        <f t="shared" si="462"/>
        <v>0.34985993152207795</v>
      </c>
      <c r="BA537" s="2">
        <f t="shared" si="462"/>
        <v>0.34985993152207795</v>
      </c>
      <c r="BB537" s="2">
        <f t="shared" ref="BB537" si="463">IF(BB154="inf",0,BB154/BB$383)</f>
        <v>0.36662718778786579</v>
      </c>
    </row>
    <row r="538" spans="1:54" x14ac:dyDescent="0.3">
      <c r="A538" t="str">
        <f t="shared" si="391"/>
        <v>'W.F. Wilcox'</v>
      </c>
      <c r="B538" s="2">
        <f t="shared" ref="B538:AG538" si="464">IF(B155="inf",0,B155/B$383)</f>
        <v>0</v>
      </c>
      <c r="C538" s="2">
        <f t="shared" si="464"/>
        <v>0</v>
      </c>
      <c r="D538" s="2">
        <f t="shared" si="464"/>
        <v>0</v>
      </c>
      <c r="E538" s="2">
        <f t="shared" si="464"/>
        <v>0</v>
      </c>
      <c r="F538" s="2">
        <f t="shared" si="464"/>
        <v>0</v>
      </c>
      <c r="G538" s="2">
        <f t="shared" si="464"/>
        <v>0</v>
      </c>
      <c r="H538" s="2">
        <f t="shared" si="464"/>
        <v>0</v>
      </c>
      <c r="I538" s="2">
        <f t="shared" si="464"/>
        <v>0</v>
      </c>
      <c r="J538" s="2">
        <f t="shared" si="464"/>
        <v>0</v>
      </c>
      <c r="K538" s="2">
        <f t="shared" si="464"/>
        <v>0</v>
      </c>
      <c r="L538" s="2">
        <f t="shared" si="464"/>
        <v>0</v>
      </c>
      <c r="M538" s="2">
        <f t="shared" si="464"/>
        <v>0</v>
      </c>
      <c r="N538" s="2">
        <f t="shared" si="464"/>
        <v>0</v>
      </c>
      <c r="O538" s="2">
        <f t="shared" si="464"/>
        <v>0.12755383765875203</v>
      </c>
      <c r="P538" s="2">
        <f t="shared" si="464"/>
        <v>0.12755383765875228</v>
      </c>
      <c r="Q538" s="2">
        <f t="shared" si="464"/>
        <v>0.18253429308705715</v>
      </c>
      <c r="R538" s="2">
        <f t="shared" si="464"/>
        <v>0.17726193616460004</v>
      </c>
      <c r="S538" s="2">
        <f t="shared" si="464"/>
        <v>0.19777632439502929</v>
      </c>
      <c r="T538" s="2">
        <f t="shared" si="464"/>
        <v>0.19777632439502935</v>
      </c>
      <c r="U538" s="2">
        <f t="shared" si="464"/>
        <v>0.19777632439502935</v>
      </c>
      <c r="V538" s="2">
        <f t="shared" si="464"/>
        <v>0.1977763243950294</v>
      </c>
      <c r="W538" s="2">
        <f t="shared" si="464"/>
        <v>0.19278337370904022</v>
      </c>
      <c r="X538" s="2">
        <f t="shared" si="464"/>
        <v>0.21249683784467466</v>
      </c>
      <c r="Y538" s="2">
        <f t="shared" si="464"/>
        <v>0.20967500374419668</v>
      </c>
      <c r="Z538" s="2">
        <f t="shared" si="464"/>
        <v>0.20354261067629467</v>
      </c>
      <c r="AA538" s="2">
        <f t="shared" si="464"/>
        <v>0.20354261067629473</v>
      </c>
      <c r="AB538" s="2">
        <f t="shared" si="464"/>
        <v>0.19775873434410005</v>
      </c>
      <c r="AC538" s="2">
        <f t="shared" si="464"/>
        <v>0.20754803714259484</v>
      </c>
      <c r="AD538" s="2">
        <f t="shared" si="464"/>
        <v>0.20345627830475618</v>
      </c>
      <c r="AE538" s="2">
        <f t="shared" si="464"/>
        <v>0.20345627830475638</v>
      </c>
      <c r="AF538" s="2">
        <f t="shared" si="464"/>
        <v>0.26000442184390848</v>
      </c>
      <c r="AG538" s="2">
        <f t="shared" si="464"/>
        <v>0.24913142953986911</v>
      </c>
      <c r="AH538" s="2">
        <f t="shared" ref="AH538:BA538" si="465">IF(AH155="inf",0,AH155/AH$383)</f>
        <v>0.28726061615320547</v>
      </c>
      <c r="AI538" s="2">
        <f t="shared" si="465"/>
        <v>0.26838800496397408</v>
      </c>
      <c r="AJ538" s="2">
        <f t="shared" si="465"/>
        <v>0.25986836205814307</v>
      </c>
      <c r="AK538" s="2">
        <f t="shared" si="465"/>
        <v>0.25986836205814318</v>
      </c>
      <c r="AL538" s="2">
        <f t="shared" si="465"/>
        <v>0.25986836205814323</v>
      </c>
      <c r="AM538" s="2">
        <f t="shared" si="465"/>
        <v>0.25840853158326504</v>
      </c>
      <c r="AN538" s="2">
        <f t="shared" si="465"/>
        <v>0.25840853158326521</v>
      </c>
      <c r="AO538" s="2">
        <f t="shared" si="465"/>
        <v>0.27275096357400691</v>
      </c>
      <c r="AP538" s="2">
        <f t="shared" si="465"/>
        <v>0.27035199762364492</v>
      </c>
      <c r="AQ538" s="2">
        <f t="shared" si="465"/>
        <v>0.27035199762364431</v>
      </c>
      <c r="AR538" s="2">
        <f t="shared" si="465"/>
        <v>0.26666197882560755</v>
      </c>
      <c r="AS538" s="2">
        <f t="shared" si="465"/>
        <v>0.26666197882560844</v>
      </c>
      <c r="AT538" s="2">
        <f t="shared" si="465"/>
        <v>0.26546419190983789</v>
      </c>
      <c r="AU538" s="2">
        <f t="shared" si="465"/>
        <v>0.26546419190983811</v>
      </c>
      <c r="AV538" s="2">
        <f t="shared" si="465"/>
        <v>0.27446115947123229</v>
      </c>
      <c r="AW538" s="2">
        <f t="shared" si="465"/>
        <v>0.27146368689400929</v>
      </c>
      <c r="AX538" s="2">
        <f t="shared" si="465"/>
        <v>0.26941540970937972</v>
      </c>
      <c r="AY538" s="2">
        <f t="shared" si="465"/>
        <v>0.26441005261390355</v>
      </c>
      <c r="AZ538" s="2">
        <f t="shared" si="465"/>
        <v>0.25461336653475075</v>
      </c>
      <c r="BA538" s="2">
        <f t="shared" si="465"/>
        <v>0.25461336653475058</v>
      </c>
      <c r="BB538" s="2">
        <f t="shared" ref="BB538" si="466">IF(BB155="inf",0,BB155/BB$383)</f>
        <v>0.26775452910470571</v>
      </c>
    </row>
    <row r="539" spans="1:54" x14ac:dyDescent="0.3">
      <c r="A539" t="str">
        <f t="shared" si="391"/>
        <v>'John Burgess'</v>
      </c>
      <c r="B539" s="2">
        <f t="shared" ref="B539:AG539" si="467">IF(B156="inf",0,B156/B$383)</f>
        <v>0</v>
      </c>
      <c r="C539" s="2">
        <f t="shared" si="467"/>
        <v>0</v>
      </c>
      <c r="D539" s="2">
        <f t="shared" si="467"/>
        <v>0</v>
      </c>
      <c r="E539" s="2">
        <f t="shared" si="467"/>
        <v>0</v>
      </c>
      <c r="F539" s="2">
        <f t="shared" si="467"/>
        <v>0</v>
      </c>
      <c r="G539" s="2">
        <f t="shared" si="467"/>
        <v>0</v>
      </c>
      <c r="H539" s="2">
        <f t="shared" si="467"/>
        <v>0</v>
      </c>
      <c r="I539" s="2">
        <f t="shared" si="467"/>
        <v>0</v>
      </c>
      <c r="J539" s="2">
        <f t="shared" si="467"/>
        <v>0</v>
      </c>
      <c r="K539" s="2">
        <f t="shared" si="467"/>
        <v>0</v>
      </c>
      <c r="L539" s="2">
        <f t="shared" si="467"/>
        <v>0</v>
      </c>
      <c r="M539" s="2">
        <f t="shared" si="467"/>
        <v>0</v>
      </c>
      <c r="N539" s="2">
        <f t="shared" si="467"/>
        <v>0</v>
      </c>
      <c r="O539" s="2">
        <f t="shared" si="467"/>
        <v>0.14494754279403643</v>
      </c>
      <c r="P539" s="2">
        <f t="shared" si="467"/>
        <v>0.14494754279403668</v>
      </c>
      <c r="Q539" s="2">
        <f t="shared" si="467"/>
        <v>0.1426049164742634</v>
      </c>
      <c r="R539" s="2">
        <f t="shared" si="467"/>
        <v>0.13848588762859401</v>
      </c>
      <c r="S539" s="2">
        <f t="shared" si="467"/>
        <v>0.1538260300850228</v>
      </c>
      <c r="T539" s="2">
        <f t="shared" si="467"/>
        <v>0.15382603008502269</v>
      </c>
      <c r="U539" s="2">
        <f t="shared" si="467"/>
        <v>0.15382603008502269</v>
      </c>
      <c r="V539" s="2">
        <f t="shared" si="467"/>
        <v>0.15382603008502299</v>
      </c>
      <c r="W539" s="2">
        <f t="shared" si="467"/>
        <v>0.14994262399592032</v>
      </c>
      <c r="X539" s="2">
        <f t="shared" si="467"/>
        <v>0.16468504932962286</v>
      </c>
      <c r="Y539" s="2">
        <f t="shared" si="467"/>
        <v>0.16249812790175244</v>
      </c>
      <c r="Z539" s="2">
        <f t="shared" si="467"/>
        <v>0.15774552327412836</v>
      </c>
      <c r="AA539" s="2">
        <f t="shared" si="467"/>
        <v>0.15774552327412839</v>
      </c>
      <c r="AB539" s="2">
        <f t="shared" si="467"/>
        <v>0.15326301911667753</v>
      </c>
      <c r="AC539" s="2">
        <f t="shared" si="467"/>
        <v>0.19789464006619492</v>
      </c>
      <c r="AD539" s="2">
        <f t="shared" si="467"/>
        <v>0.19399319559290704</v>
      </c>
      <c r="AE539" s="2">
        <f t="shared" si="467"/>
        <v>0.19399319559290726</v>
      </c>
      <c r="AF539" s="2">
        <f t="shared" si="467"/>
        <v>0.19036038027857632</v>
      </c>
      <c r="AG539" s="2">
        <f t="shared" si="467"/>
        <v>0.18239979662740463</v>
      </c>
      <c r="AH539" s="2">
        <f t="shared" ref="AH539:BA539" si="468">IF(AH156="inf",0,AH156/AH$383)</f>
        <v>0.17069109075770186</v>
      </c>
      <c r="AI539" s="2">
        <f t="shared" si="468"/>
        <v>0.15947693048583975</v>
      </c>
      <c r="AJ539" s="2">
        <f t="shared" si="468"/>
        <v>0.15441453397657784</v>
      </c>
      <c r="AK539" s="2">
        <f t="shared" si="468"/>
        <v>0.15441453397657787</v>
      </c>
      <c r="AL539" s="2">
        <f t="shared" si="468"/>
        <v>0.15441453397657839</v>
      </c>
      <c r="AM539" s="2">
        <f t="shared" si="468"/>
        <v>0.15354709847701203</v>
      </c>
      <c r="AN539" s="2">
        <f t="shared" si="468"/>
        <v>0.15354709847701317</v>
      </c>
      <c r="AO539" s="2">
        <f t="shared" si="468"/>
        <v>0.15235408047049431</v>
      </c>
      <c r="AP539" s="2">
        <f t="shared" si="468"/>
        <v>0.15576117629585634</v>
      </c>
      <c r="AQ539" s="2">
        <f t="shared" si="468"/>
        <v>0.15576117629585662</v>
      </c>
      <c r="AR539" s="2">
        <f t="shared" si="468"/>
        <v>0.15363520099851058</v>
      </c>
      <c r="AS539" s="2">
        <f t="shared" si="468"/>
        <v>0.15363520099850983</v>
      </c>
      <c r="AT539" s="2">
        <f t="shared" si="468"/>
        <v>0.15294510549120102</v>
      </c>
      <c r="AU539" s="2">
        <f t="shared" si="468"/>
        <v>0.15294510549120055</v>
      </c>
      <c r="AV539" s="2">
        <f t="shared" si="468"/>
        <v>0.1523292987774327</v>
      </c>
      <c r="AW539" s="2">
        <f t="shared" si="468"/>
        <v>0.1506656648531543</v>
      </c>
      <c r="AX539" s="2">
        <f t="shared" si="468"/>
        <v>0.1495288459756221</v>
      </c>
      <c r="AY539" s="2">
        <f t="shared" si="468"/>
        <v>0.14675081159744768</v>
      </c>
      <c r="AZ539" s="2">
        <f t="shared" si="468"/>
        <v>0.14131353105962888</v>
      </c>
      <c r="BA539" s="2">
        <f t="shared" si="468"/>
        <v>0.14131353105962982</v>
      </c>
      <c r="BB539" s="2">
        <f t="shared" ref="BB539" si="469">IF(BB156="inf",0,BB156/BB$383)</f>
        <v>0.1394043075843312</v>
      </c>
    </row>
    <row r="540" spans="1:54" x14ac:dyDescent="0.3">
      <c r="A540" t="str">
        <f t="shared" si="391"/>
        <v>'Theodor Mommsen'</v>
      </c>
      <c r="B540" s="2">
        <f t="shared" ref="B540:AG540" si="470">IF(B157="inf",0,B157/B$383)</f>
        <v>0</v>
      </c>
      <c r="C540" s="2">
        <f t="shared" si="470"/>
        <v>0</v>
      </c>
      <c r="D540" s="2">
        <f t="shared" si="470"/>
        <v>0</v>
      </c>
      <c r="E540" s="2">
        <f t="shared" si="470"/>
        <v>0</v>
      </c>
      <c r="F540" s="2">
        <f t="shared" si="470"/>
        <v>0</v>
      </c>
      <c r="G540" s="2">
        <f t="shared" si="470"/>
        <v>0</v>
      </c>
      <c r="H540" s="2">
        <f t="shared" si="470"/>
        <v>0</v>
      </c>
      <c r="I540" s="2">
        <f t="shared" si="470"/>
        <v>0</v>
      </c>
      <c r="J540" s="2">
        <f t="shared" si="470"/>
        <v>0</v>
      </c>
      <c r="K540" s="2">
        <f t="shared" si="470"/>
        <v>0</v>
      </c>
      <c r="L540" s="2">
        <f t="shared" si="470"/>
        <v>0</v>
      </c>
      <c r="M540" s="2">
        <f t="shared" si="470"/>
        <v>0</v>
      </c>
      <c r="N540" s="2">
        <f t="shared" si="470"/>
        <v>0</v>
      </c>
      <c r="O540" s="2">
        <f t="shared" si="470"/>
        <v>0.15886250690226397</v>
      </c>
      <c r="P540" s="2">
        <f t="shared" si="470"/>
        <v>0.15886250690226419</v>
      </c>
      <c r="Q540" s="2">
        <f t="shared" si="470"/>
        <v>0.1562949884557927</v>
      </c>
      <c r="R540" s="2">
        <f t="shared" si="470"/>
        <v>0.15178053284093904</v>
      </c>
      <c r="S540" s="2">
        <f t="shared" si="470"/>
        <v>0.16371484630477426</v>
      </c>
      <c r="T540" s="2">
        <f t="shared" si="470"/>
        <v>0.16371484630477415</v>
      </c>
      <c r="U540" s="2">
        <f t="shared" si="470"/>
        <v>0.16371484630477415</v>
      </c>
      <c r="V540" s="2">
        <f t="shared" si="470"/>
        <v>0.16371484630477445</v>
      </c>
      <c r="W540" s="2">
        <f t="shared" si="470"/>
        <v>0.15958179268137229</v>
      </c>
      <c r="X540" s="2">
        <f t="shared" si="470"/>
        <v>0.17105995446496311</v>
      </c>
      <c r="Y540" s="2">
        <f t="shared" si="470"/>
        <v>0.16878837801407834</v>
      </c>
      <c r="Z540" s="2">
        <f t="shared" si="470"/>
        <v>0.16385180159441723</v>
      </c>
      <c r="AA540" s="2">
        <f t="shared" si="470"/>
        <v>0.16385180159441723</v>
      </c>
      <c r="AB540" s="2">
        <f t="shared" si="470"/>
        <v>0.1591957811470005</v>
      </c>
      <c r="AC540" s="2">
        <f t="shared" si="470"/>
        <v>0.18920658269743512</v>
      </c>
      <c r="AD540" s="2">
        <f t="shared" si="470"/>
        <v>0.18547642115224283</v>
      </c>
      <c r="AE540" s="2">
        <f t="shared" si="470"/>
        <v>0.18547642115224303</v>
      </c>
      <c r="AF540" s="2">
        <f t="shared" si="470"/>
        <v>0.18200309529073663</v>
      </c>
      <c r="AG540" s="2">
        <f t="shared" si="470"/>
        <v>0.1743920006779088</v>
      </c>
      <c r="AH540" s="2">
        <f t="shared" ref="AH540:BA540" si="471">IF(AH157="inf",0,AH157/AH$383)</f>
        <v>0.16319733555370519</v>
      </c>
      <c r="AI540" s="2">
        <f t="shared" si="471"/>
        <v>0.15247550426938825</v>
      </c>
      <c r="AJ540" s="2">
        <f t="shared" si="471"/>
        <v>0.14763535931419147</v>
      </c>
      <c r="AK540" s="2">
        <f t="shared" si="471"/>
        <v>0.14763535931419153</v>
      </c>
      <c r="AL540" s="2">
        <f t="shared" si="471"/>
        <v>0.14763535931419158</v>
      </c>
      <c r="AM540" s="2">
        <f t="shared" si="471"/>
        <v>0.14680600634875343</v>
      </c>
      <c r="AN540" s="2">
        <f t="shared" si="471"/>
        <v>0.14680600634875363</v>
      </c>
      <c r="AO540" s="2">
        <f t="shared" si="471"/>
        <v>0.1456653647425214</v>
      </c>
      <c r="AP540" s="2">
        <f t="shared" si="471"/>
        <v>0.1472330313381848</v>
      </c>
      <c r="AQ540" s="2">
        <f t="shared" si="471"/>
        <v>0.14723303133818544</v>
      </c>
      <c r="AR540" s="2">
        <f t="shared" si="471"/>
        <v>0.14522345619871768</v>
      </c>
      <c r="AS540" s="2">
        <f t="shared" si="471"/>
        <v>0.1452234561987171</v>
      </c>
      <c r="AT540" s="2">
        <f t="shared" si="471"/>
        <v>0.14457114439759897</v>
      </c>
      <c r="AU540" s="2">
        <f t="shared" si="471"/>
        <v>0.1445711443975988</v>
      </c>
      <c r="AV540" s="2">
        <f t="shared" si="471"/>
        <v>0.14398905397338196</v>
      </c>
      <c r="AW540" s="2">
        <f t="shared" si="471"/>
        <v>0.14241650636213846</v>
      </c>
      <c r="AX540" s="2">
        <f t="shared" si="471"/>
        <v>0.14134192992786904</v>
      </c>
      <c r="AY540" s="2">
        <f t="shared" si="471"/>
        <v>0.13871599686555439</v>
      </c>
      <c r="AZ540" s="2">
        <f t="shared" si="471"/>
        <v>0.13357641513628915</v>
      </c>
      <c r="BA540" s="2">
        <f t="shared" si="471"/>
        <v>0.13357641513628934</v>
      </c>
      <c r="BB540" s="2">
        <f t="shared" ref="BB540" si="472">IF(BB157="inf",0,BB157/BB$383)</f>
        <v>0.1317717243496947</v>
      </c>
    </row>
    <row r="541" spans="1:54" x14ac:dyDescent="0.3">
      <c r="A541" t="str">
        <f t="shared" si="391"/>
        <v>'Heinrich von Gneist'</v>
      </c>
      <c r="B541" s="2">
        <f t="shared" ref="B541:AG541" si="473">IF(B158="inf",0,B158/B$383)</f>
        <v>0</v>
      </c>
      <c r="C541" s="2">
        <f t="shared" si="473"/>
        <v>0</v>
      </c>
      <c r="D541" s="2">
        <f t="shared" si="473"/>
        <v>0</v>
      </c>
      <c r="E541" s="2">
        <f t="shared" si="473"/>
        <v>0</v>
      </c>
      <c r="F541" s="2">
        <f t="shared" si="473"/>
        <v>0</v>
      </c>
      <c r="G541" s="2">
        <f t="shared" si="473"/>
        <v>0</v>
      </c>
      <c r="H541" s="2">
        <f t="shared" si="473"/>
        <v>0</v>
      </c>
      <c r="I541" s="2">
        <f t="shared" si="473"/>
        <v>0</v>
      </c>
      <c r="J541" s="2">
        <f t="shared" si="473"/>
        <v>0</v>
      </c>
      <c r="K541" s="2">
        <f t="shared" si="473"/>
        <v>0</v>
      </c>
      <c r="L541" s="2">
        <f t="shared" si="473"/>
        <v>0</v>
      </c>
      <c r="M541" s="2">
        <f t="shared" si="473"/>
        <v>0</v>
      </c>
      <c r="N541" s="2">
        <f t="shared" si="473"/>
        <v>0</v>
      </c>
      <c r="O541" s="2">
        <f t="shared" si="473"/>
        <v>0.15886250690226397</v>
      </c>
      <c r="P541" s="2">
        <f t="shared" si="473"/>
        <v>0.15886250690226419</v>
      </c>
      <c r="Q541" s="2">
        <f t="shared" si="473"/>
        <v>0.1562949884557927</v>
      </c>
      <c r="R541" s="2">
        <f t="shared" si="473"/>
        <v>0.15178053284093904</v>
      </c>
      <c r="S541" s="2">
        <f t="shared" si="473"/>
        <v>0.16371484630477426</v>
      </c>
      <c r="T541" s="2">
        <f t="shared" si="473"/>
        <v>0.16371484630477415</v>
      </c>
      <c r="U541" s="2">
        <f t="shared" si="473"/>
        <v>0.16371484630477415</v>
      </c>
      <c r="V541" s="2">
        <f t="shared" si="473"/>
        <v>0.16371484630477445</v>
      </c>
      <c r="W541" s="2">
        <f t="shared" si="473"/>
        <v>0.15958179268137229</v>
      </c>
      <c r="X541" s="2">
        <f t="shared" si="473"/>
        <v>0.17105995446496311</v>
      </c>
      <c r="Y541" s="2">
        <f t="shared" si="473"/>
        <v>0.16878837801407834</v>
      </c>
      <c r="Z541" s="2">
        <f t="shared" si="473"/>
        <v>0.16385180159441723</v>
      </c>
      <c r="AA541" s="2">
        <f t="shared" si="473"/>
        <v>0.16385180159441723</v>
      </c>
      <c r="AB541" s="2">
        <f t="shared" si="473"/>
        <v>0.1591957811470005</v>
      </c>
      <c r="AC541" s="2">
        <f t="shared" si="473"/>
        <v>0.18920658269743512</v>
      </c>
      <c r="AD541" s="2">
        <f t="shared" si="473"/>
        <v>0.18547642115224283</v>
      </c>
      <c r="AE541" s="2">
        <f t="shared" si="473"/>
        <v>0.18547642115224303</v>
      </c>
      <c r="AF541" s="2">
        <f t="shared" si="473"/>
        <v>0.18200309529073663</v>
      </c>
      <c r="AG541" s="2">
        <f t="shared" si="473"/>
        <v>0.1743920006779088</v>
      </c>
      <c r="AH541" s="2">
        <f t="shared" ref="AH541:BA541" si="474">IF(AH158="inf",0,AH158/AH$383)</f>
        <v>0.16319733555370519</v>
      </c>
      <c r="AI541" s="2">
        <f t="shared" si="474"/>
        <v>0.15247550426938825</v>
      </c>
      <c r="AJ541" s="2">
        <f t="shared" si="474"/>
        <v>0.14763535931419147</v>
      </c>
      <c r="AK541" s="2">
        <f t="shared" si="474"/>
        <v>0.14763535931419153</v>
      </c>
      <c r="AL541" s="2">
        <f t="shared" si="474"/>
        <v>0.14763535931419158</v>
      </c>
      <c r="AM541" s="2">
        <f t="shared" si="474"/>
        <v>0.14680600634875343</v>
      </c>
      <c r="AN541" s="2">
        <f t="shared" si="474"/>
        <v>0.14680600634875363</v>
      </c>
      <c r="AO541" s="2">
        <f t="shared" si="474"/>
        <v>0.1456653647425214</v>
      </c>
      <c r="AP541" s="2">
        <f t="shared" si="474"/>
        <v>0.1472330313381848</v>
      </c>
      <c r="AQ541" s="2">
        <f t="shared" si="474"/>
        <v>0.14723303133818544</v>
      </c>
      <c r="AR541" s="2">
        <f t="shared" si="474"/>
        <v>0.14522345619871768</v>
      </c>
      <c r="AS541" s="2">
        <f t="shared" si="474"/>
        <v>0.1452234561987171</v>
      </c>
      <c r="AT541" s="2">
        <f t="shared" si="474"/>
        <v>0.14457114439759897</v>
      </c>
      <c r="AU541" s="2">
        <f t="shared" si="474"/>
        <v>0.1445711443975988</v>
      </c>
      <c r="AV541" s="2">
        <f t="shared" si="474"/>
        <v>0.14398905397338196</v>
      </c>
      <c r="AW541" s="2">
        <f t="shared" si="474"/>
        <v>0.14241650636213846</v>
      </c>
      <c r="AX541" s="2">
        <f t="shared" si="474"/>
        <v>0.14134192992786904</v>
      </c>
      <c r="AY541" s="2">
        <f t="shared" si="474"/>
        <v>0.13871599686555439</v>
      </c>
      <c r="AZ541" s="2">
        <f t="shared" si="474"/>
        <v>0.13357641513628915</v>
      </c>
      <c r="BA541" s="2">
        <f t="shared" si="474"/>
        <v>0.13357641513628934</v>
      </c>
      <c r="BB541" s="2">
        <f t="shared" ref="BB541" si="475">IF(BB158="inf",0,BB158/BB$383)</f>
        <v>0.1317717243496947</v>
      </c>
    </row>
    <row r="542" spans="1:54" x14ac:dyDescent="0.3">
      <c r="A542" t="str">
        <f t="shared" si="391"/>
        <v>'Johann Droysen'</v>
      </c>
      <c r="B542" s="2">
        <f t="shared" ref="B542:AG542" si="476">IF(B159="inf",0,B159/B$383)</f>
        <v>0</v>
      </c>
      <c r="C542" s="2">
        <f t="shared" si="476"/>
        <v>0</v>
      </c>
      <c r="D542" s="2">
        <f t="shared" si="476"/>
        <v>0</v>
      </c>
      <c r="E542" s="2">
        <f t="shared" si="476"/>
        <v>0</v>
      </c>
      <c r="F542" s="2">
        <f t="shared" si="476"/>
        <v>0</v>
      </c>
      <c r="G542" s="2">
        <f t="shared" si="476"/>
        <v>0</v>
      </c>
      <c r="H542" s="2">
        <f t="shared" si="476"/>
        <v>0</v>
      </c>
      <c r="I542" s="2">
        <f t="shared" si="476"/>
        <v>0</v>
      </c>
      <c r="J542" s="2">
        <f t="shared" si="476"/>
        <v>0</v>
      </c>
      <c r="K542" s="2">
        <f t="shared" si="476"/>
        <v>0</v>
      </c>
      <c r="L542" s="2">
        <f t="shared" si="476"/>
        <v>0</v>
      </c>
      <c r="M542" s="2">
        <f t="shared" si="476"/>
        <v>0</v>
      </c>
      <c r="N542" s="2">
        <f t="shared" si="476"/>
        <v>0</v>
      </c>
      <c r="O542" s="2">
        <f t="shared" si="476"/>
        <v>0.15886250690226397</v>
      </c>
      <c r="P542" s="2">
        <f t="shared" si="476"/>
        <v>0.15886250690226419</v>
      </c>
      <c r="Q542" s="2">
        <f t="shared" si="476"/>
        <v>0.1562949884557927</v>
      </c>
      <c r="R542" s="2">
        <f t="shared" si="476"/>
        <v>0.15178053284093904</v>
      </c>
      <c r="S542" s="2">
        <f t="shared" si="476"/>
        <v>0.16371484630477426</v>
      </c>
      <c r="T542" s="2">
        <f t="shared" si="476"/>
        <v>0.16371484630477415</v>
      </c>
      <c r="U542" s="2">
        <f t="shared" si="476"/>
        <v>0.16371484630477415</v>
      </c>
      <c r="V542" s="2">
        <f t="shared" si="476"/>
        <v>0.16371484630477445</v>
      </c>
      <c r="W542" s="2">
        <f t="shared" si="476"/>
        <v>0.15958179268137229</v>
      </c>
      <c r="X542" s="2">
        <f t="shared" si="476"/>
        <v>0.17105995446496311</v>
      </c>
      <c r="Y542" s="2">
        <f t="shared" si="476"/>
        <v>0.16878837801407834</v>
      </c>
      <c r="Z542" s="2">
        <f t="shared" si="476"/>
        <v>0.16385180159441723</v>
      </c>
      <c r="AA542" s="2">
        <f t="shared" si="476"/>
        <v>0.16385180159441723</v>
      </c>
      <c r="AB542" s="2">
        <f t="shared" si="476"/>
        <v>0.1591957811470005</v>
      </c>
      <c r="AC542" s="2">
        <f t="shared" si="476"/>
        <v>0.18920658269743512</v>
      </c>
      <c r="AD542" s="2">
        <f t="shared" si="476"/>
        <v>0.18547642115224283</v>
      </c>
      <c r="AE542" s="2">
        <f t="shared" si="476"/>
        <v>0.18547642115224303</v>
      </c>
      <c r="AF542" s="2">
        <f t="shared" si="476"/>
        <v>0.18200309529073663</v>
      </c>
      <c r="AG542" s="2">
        <f t="shared" si="476"/>
        <v>0.1743920006779088</v>
      </c>
      <c r="AH542" s="2">
        <f t="shared" ref="AH542:BA542" si="477">IF(AH159="inf",0,AH159/AH$383)</f>
        <v>0.16319733555370519</v>
      </c>
      <c r="AI542" s="2">
        <f t="shared" si="477"/>
        <v>0.15247550426938825</v>
      </c>
      <c r="AJ542" s="2">
        <f t="shared" si="477"/>
        <v>0.14763535931419147</v>
      </c>
      <c r="AK542" s="2">
        <f t="shared" si="477"/>
        <v>0.14763535931419153</v>
      </c>
      <c r="AL542" s="2">
        <f t="shared" si="477"/>
        <v>0.14763535931419158</v>
      </c>
      <c r="AM542" s="2">
        <f t="shared" si="477"/>
        <v>0.14680600634875343</v>
      </c>
      <c r="AN542" s="2">
        <f t="shared" si="477"/>
        <v>0.14680600634875363</v>
      </c>
      <c r="AO542" s="2">
        <f t="shared" si="477"/>
        <v>0.1456653647425214</v>
      </c>
      <c r="AP542" s="2">
        <f t="shared" si="477"/>
        <v>0.1472330313381848</v>
      </c>
      <c r="AQ542" s="2">
        <f t="shared" si="477"/>
        <v>0.14723303133818544</v>
      </c>
      <c r="AR542" s="2">
        <f t="shared" si="477"/>
        <v>0.14522345619871768</v>
      </c>
      <c r="AS542" s="2">
        <f t="shared" si="477"/>
        <v>0.1452234561987171</v>
      </c>
      <c r="AT542" s="2">
        <f t="shared" si="477"/>
        <v>0.14457114439759897</v>
      </c>
      <c r="AU542" s="2">
        <f t="shared" si="477"/>
        <v>0.1445711443975988</v>
      </c>
      <c r="AV542" s="2">
        <f t="shared" si="477"/>
        <v>0.14398905397338196</v>
      </c>
      <c r="AW542" s="2">
        <f t="shared" si="477"/>
        <v>0.14241650636213846</v>
      </c>
      <c r="AX542" s="2">
        <f t="shared" si="477"/>
        <v>0.14134192992786904</v>
      </c>
      <c r="AY542" s="2">
        <f t="shared" si="477"/>
        <v>0.13871599686555439</v>
      </c>
      <c r="AZ542" s="2">
        <f t="shared" si="477"/>
        <v>0.13357641513628915</v>
      </c>
      <c r="BA542" s="2">
        <f t="shared" si="477"/>
        <v>0.13357641513628934</v>
      </c>
      <c r="BB542" s="2">
        <f t="shared" ref="BB542" si="478">IF(BB159="inf",0,BB159/BB$383)</f>
        <v>0.1317717243496947</v>
      </c>
    </row>
    <row r="543" spans="1:54" x14ac:dyDescent="0.3">
      <c r="A543" t="str">
        <f t="shared" si="391"/>
        <v>'Maurice Allais (1988)'</v>
      </c>
      <c r="B543" s="2">
        <f t="shared" ref="B543:AG543" si="479">IF(B160="inf",0,B160/B$383)</f>
        <v>0</v>
      </c>
      <c r="C543" s="2">
        <f t="shared" si="479"/>
        <v>0</v>
      </c>
      <c r="D543" s="2">
        <f t="shared" si="479"/>
        <v>0</v>
      </c>
      <c r="E543" s="2">
        <f t="shared" si="479"/>
        <v>0</v>
      </c>
      <c r="F543" s="2">
        <f t="shared" si="479"/>
        <v>0</v>
      </c>
      <c r="G543" s="2">
        <f t="shared" si="479"/>
        <v>0</v>
      </c>
      <c r="H543" s="2">
        <f t="shared" si="479"/>
        <v>0</v>
      </c>
      <c r="I543" s="2">
        <f t="shared" si="479"/>
        <v>0</v>
      </c>
      <c r="J543" s="2">
        <f t="shared" si="479"/>
        <v>0</v>
      </c>
      <c r="K543" s="2">
        <f t="shared" si="479"/>
        <v>0</v>
      </c>
      <c r="L543" s="2">
        <f t="shared" si="479"/>
        <v>0</v>
      </c>
      <c r="M543" s="2">
        <f t="shared" si="479"/>
        <v>0</v>
      </c>
      <c r="N543" s="2">
        <f t="shared" si="479"/>
        <v>0</v>
      </c>
      <c r="O543" s="2">
        <f t="shared" si="479"/>
        <v>0</v>
      </c>
      <c r="P543" s="2">
        <f t="shared" si="479"/>
        <v>6.9574820541137603E-2</v>
      </c>
      <c r="Q543" s="2">
        <f t="shared" si="479"/>
        <v>6.8450359907646433E-2</v>
      </c>
      <c r="R543" s="2">
        <f t="shared" si="479"/>
        <v>6.6473226061725066E-2</v>
      </c>
      <c r="S543" s="2">
        <f t="shared" si="479"/>
        <v>6.5925441465009768E-2</v>
      </c>
      <c r="T543" s="2">
        <f t="shared" si="479"/>
        <v>6.5925441465009782E-2</v>
      </c>
      <c r="U543" s="2">
        <f t="shared" si="479"/>
        <v>6.5925441465009782E-2</v>
      </c>
      <c r="V543" s="2">
        <f t="shared" si="479"/>
        <v>6.5925441465009796E-2</v>
      </c>
      <c r="W543" s="2">
        <f t="shared" si="479"/>
        <v>6.426112456968007E-2</v>
      </c>
      <c r="X543" s="2">
        <f t="shared" si="479"/>
        <v>6.3749051353402406E-2</v>
      </c>
      <c r="Y543" s="2">
        <f t="shared" si="479"/>
        <v>6.2902501123258972E-2</v>
      </c>
      <c r="Z543" s="2">
        <f t="shared" si="479"/>
        <v>6.1062783202888403E-2</v>
      </c>
      <c r="AA543" s="2">
        <f t="shared" si="479"/>
        <v>6.1062783202888445E-2</v>
      </c>
      <c r="AB543" s="2">
        <f t="shared" si="479"/>
        <v>5.9327620303230043E-2</v>
      </c>
      <c r="AC543" s="2">
        <f t="shared" si="479"/>
        <v>5.7920382458398541E-2</v>
      </c>
      <c r="AD543" s="2">
        <f t="shared" si="479"/>
        <v>5.6778496271094742E-2</v>
      </c>
      <c r="AE543" s="2">
        <f t="shared" si="479"/>
        <v>5.6778496271094804E-2</v>
      </c>
      <c r="AF543" s="2">
        <f t="shared" si="479"/>
        <v>5.5715233252266259E-2</v>
      </c>
      <c r="AG543" s="2">
        <f t="shared" si="479"/>
        <v>5.3385306329972106E-2</v>
      </c>
      <c r="AH543" s="2">
        <f t="shared" ref="AH543:BA543" si="480">IF(AH160="inf",0,AH160/AH$383)</f>
        <v>4.9958368026644433E-2</v>
      </c>
      <c r="AI543" s="2">
        <f t="shared" si="480"/>
        <v>4.6676174776343324E-2</v>
      </c>
      <c r="AJ543" s="2">
        <f t="shared" si="480"/>
        <v>4.5194497749242279E-2</v>
      </c>
      <c r="AK543" s="2">
        <f t="shared" si="480"/>
        <v>4.5194497749242293E-2</v>
      </c>
      <c r="AL543" s="2">
        <f t="shared" si="480"/>
        <v>4.51944977492423E-2</v>
      </c>
      <c r="AM543" s="2">
        <f t="shared" si="480"/>
        <v>4.4940614188393915E-2</v>
      </c>
      <c r="AN543" s="2">
        <f t="shared" si="480"/>
        <v>4.494061418839395E-2</v>
      </c>
      <c r="AO543" s="2">
        <f t="shared" si="480"/>
        <v>4.4591438186486143E-2</v>
      </c>
      <c r="AP543" s="2">
        <f t="shared" si="480"/>
        <v>4.117035496806775E-2</v>
      </c>
      <c r="AQ543" s="2">
        <f t="shared" si="480"/>
        <v>4.1170354968067716E-2</v>
      </c>
      <c r="AR543" s="2">
        <f t="shared" si="480"/>
        <v>4.0608423171412382E-2</v>
      </c>
      <c r="AS543" s="2">
        <f t="shared" si="480"/>
        <v>4.0608423171412396E-2</v>
      </c>
      <c r="AT543" s="2">
        <f t="shared" si="480"/>
        <v>4.042601907256415E-2</v>
      </c>
      <c r="AU543" s="2">
        <f t="shared" si="480"/>
        <v>4.0426019072564122E-2</v>
      </c>
      <c r="AV543" s="2">
        <f t="shared" si="480"/>
        <v>4.0263250778175948E-2</v>
      </c>
      <c r="AW543" s="2">
        <f t="shared" si="480"/>
        <v>3.9823523749732422E-2</v>
      </c>
      <c r="AX543" s="2">
        <f t="shared" si="480"/>
        <v>3.9523042989151116E-2</v>
      </c>
      <c r="AY543" s="2">
        <f t="shared" si="480"/>
        <v>3.8788760774655776E-2</v>
      </c>
      <c r="AZ543" s="2">
        <f t="shared" si="480"/>
        <v>3.7351594112677328E-2</v>
      </c>
      <c r="BA543" s="2">
        <f t="shared" si="480"/>
        <v>3.7351594112677397E-2</v>
      </c>
      <c r="BB543" s="2">
        <f t="shared" ref="BB543" si="481">IF(BB160="inf",0,BB160/BB$383)</f>
        <v>3.6846953546519179E-2</v>
      </c>
    </row>
    <row r="544" spans="1:54" x14ac:dyDescent="0.3">
      <c r="A544" t="str">
        <f t="shared" si="391"/>
        <v>'Gerard Debreu (1983)'</v>
      </c>
      <c r="B544" s="2">
        <f t="shared" ref="B544:AG544" si="482">IF(B161="inf",0,B161/B$383)</f>
        <v>0</v>
      </c>
      <c r="C544" s="2">
        <f t="shared" si="482"/>
        <v>0</v>
      </c>
      <c r="D544" s="2">
        <f t="shared" si="482"/>
        <v>0</v>
      </c>
      <c r="E544" s="2">
        <f t="shared" si="482"/>
        <v>0</v>
      </c>
      <c r="F544" s="2">
        <f t="shared" si="482"/>
        <v>0</v>
      </c>
      <c r="G544" s="2">
        <f t="shared" si="482"/>
        <v>0</v>
      </c>
      <c r="H544" s="2">
        <f t="shared" si="482"/>
        <v>0</v>
      </c>
      <c r="I544" s="2">
        <f t="shared" si="482"/>
        <v>0</v>
      </c>
      <c r="J544" s="2">
        <f t="shared" si="482"/>
        <v>0</v>
      </c>
      <c r="K544" s="2">
        <f t="shared" si="482"/>
        <v>0</v>
      </c>
      <c r="L544" s="2">
        <f t="shared" si="482"/>
        <v>0</v>
      </c>
      <c r="M544" s="2">
        <f t="shared" si="482"/>
        <v>0</v>
      </c>
      <c r="N544" s="2">
        <f t="shared" si="482"/>
        <v>0</v>
      </c>
      <c r="O544" s="2">
        <f t="shared" si="482"/>
        <v>0</v>
      </c>
      <c r="P544" s="2">
        <f t="shared" si="482"/>
        <v>0</v>
      </c>
      <c r="Q544" s="2">
        <f t="shared" si="482"/>
        <v>0</v>
      </c>
      <c r="R544" s="2">
        <f t="shared" si="482"/>
        <v>0</v>
      </c>
      <c r="S544" s="2">
        <f t="shared" si="482"/>
        <v>0</v>
      </c>
      <c r="T544" s="2">
        <f t="shared" si="482"/>
        <v>0</v>
      </c>
      <c r="U544" s="2">
        <f t="shared" si="482"/>
        <v>0</v>
      </c>
      <c r="V544" s="2">
        <f t="shared" si="482"/>
        <v>0</v>
      </c>
      <c r="W544" s="2">
        <f t="shared" si="482"/>
        <v>0</v>
      </c>
      <c r="X544" s="2">
        <f t="shared" si="482"/>
        <v>0</v>
      </c>
      <c r="Y544" s="2">
        <f t="shared" si="482"/>
        <v>0</v>
      </c>
      <c r="Z544" s="2">
        <f t="shared" si="482"/>
        <v>0</v>
      </c>
      <c r="AA544" s="2">
        <f t="shared" si="482"/>
        <v>0</v>
      </c>
      <c r="AB544" s="2">
        <f t="shared" si="482"/>
        <v>0</v>
      </c>
      <c r="AC544" s="2">
        <f t="shared" si="482"/>
        <v>0</v>
      </c>
      <c r="AD544" s="2">
        <f t="shared" si="482"/>
        <v>0</v>
      </c>
      <c r="AE544" s="2">
        <f t="shared" si="482"/>
        <v>0</v>
      </c>
      <c r="AF544" s="2">
        <f t="shared" si="482"/>
        <v>0</v>
      </c>
      <c r="AG544" s="2">
        <f t="shared" si="482"/>
        <v>0</v>
      </c>
      <c r="AH544" s="2">
        <f t="shared" ref="AH544:BA544" si="483">IF(AH161="inf",0,AH161/AH$383)</f>
        <v>0</v>
      </c>
      <c r="AI544" s="2">
        <f t="shared" si="483"/>
        <v>0</v>
      </c>
      <c r="AJ544" s="2">
        <f t="shared" si="483"/>
        <v>0</v>
      </c>
      <c r="AK544" s="2">
        <f t="shared" si="483"/>
        <v>0</v>
      </c>
      <c r="AL544" s="2">
        <f t="shared" si="483"/>
        <v>0</v>
      </c>
      <c r="AM544" s="2">
        <f t="shared" si="483"/>
        <v>0</v>
      </c>
      <c r="AN544" s="2">
        <f t="shared" si="483"/>
        <v>0</v>
      </c>
      <c r="AO544" s="2">
        <f t="shared" si="483"/>
        <v>0</v>
      </c>
      <c r="AP544" s="2">
        <f t="shared" si="483"/>
        <v>0</v>
      </c>
      <c r="AQ544" s="2">
        <f t="shared" si="483"/>
        <v>0</v>
      </c>
      <c r="AR544" s="2">
        <f t="shared" si="483"/>
        <v>0</v>
      </c>
      <c r="AS544" s="2">
        <f t="shared" si="483"/>
        <v>0</v>
      </c>
      <c r="AT544" s="2">
        <f t="shared" si="483"/>
        <v>0</v>
      </c>
      <c r="AU544" s="2">
        <f t="shared" si="483"/>
        <v>0</v>
      </c>
      <c r="AV544" s="2">
        <f t="shared" si="483"/>
        <v>0</v>
      </c>
      <c r="AW544" s="2">
        <f t="shared" si="483"/>
        <v>0</v>
      </c>
      <c r="AX544" s="2">
        <f t="shared" si="483"/>
        <v>0</v>
      </c>
      <c r="AY544" s="2">
        <f t="shared" si="483"/>
        <v>0</v>
      </c>
      <c r="AZ544" s="2">
        <f t="shared" si="483"/>
        <v>0</v>
      </c>
      <c r="BA544" s="2">
        <f t="shared" si="483"/>
        <v>0</v>
      </c>
      <c r="BB544" s="2">
        <f t="shared" ref="BB544" si="484">IF(BB161="inf",0,BB161/BB$383)</f>
        <v>0</v>
      </c>
    </row>
    <row r="545" spans="1:54" x14ac:dyDescent="0.3">
      <c r="A545" t="str">
        <f t="shared" si="391"/>
        <v>'Richard Stone (1984)'</v>
      </c>
      <c r="B545" s="2">
        <f t="shared" ref="B545:AG545" si="485">IF(B162="inf",0,B162/B$383)</f>
        <v>0</v>
      </c>
      <c r="C545" s="2">
        <f t="shared" si="485"/>
        <v>0</v>
      </c>
      <c r="D545" s="2">
        <f t="shared" si="485"/>
        <v>0</v>
      </c>
      <c r="E545" s="2">
        <f t="shared" si="485"/>
        <v>0</v>
      </c>
      <c r="F545" s="2">
        <f t="shared" si="485"/>
        <v>0</v>
      </c>
      <c r="G545" s="2">
        <f t="shared" si="485"/>
        <v>0</v>
      </c>
      <c r="H545" s="2">
        <f t="shared" si="485"/>
        <v>0</v>
      </c>
      <c r="I545" s="2">
        <f t="shared" si="485"/>
        <v>0</v>
      </c>
      <c r="J545" s="2">
        <f t="shared" si="485"/>
        <v>0</v>
      </c>
      <c r="K545" s="2">
        <f t="shared" si="485"/>
        <v>0</v>
      </c>
      <c r="L545" s="2">
        <f t="shared" si="485"/>
        <v>0</v>
      </c>
      <c r="M545" s="2">
        <f t="shared" si="485"/>
        <v>0</v>
      </c>
      <c r="N545" s="2">
        <f t="shared" si="485"/>
        <v>0</v>
      </c>
      <c r="O545" s="2">
        <f t="shared" si="485"/>
        <v>0</v>
      </c>
      <c r="P545" s="2">
        <f t="shared" si="485"/>
        <v>0</v>
      </c>
      <c r="Q545" s="2">
        <f t="shared" si="485"/>
        <v>0</v>
      </c>
      <c r="R545" s="2">
        <f t="shared" si="485"/>
        <v>0</v>
      </c>
      <c r="S545" s="2">
        <f t="shared" si="485"/>
        <v>0</v>
      </c>
      <c r="T545" s="2">
        <f t="shared" si="485"/>
        <v>0</v>
      </c>
      <c r="U545" s="2">
        <f t="shared" si="485"/>
        <v>0</v>
      </c>
      <c r="V545" s="2">
        <f t="shared" si="485"/>
        <v>0</v>
      </c>
      <c r="W545" s="2">
        <f t="shared" si="485"/>
        <v>0</v>
      </c>
      <c r="X545" s="2">
        <f t="shared" si="485"/>
        <v>0</v>
      </c>
      <c r="Y545" s="2">
        <f t="shared" si="485"/>
        <v>0</v>
      </c>
      <c r="Z545" s="2">
        <f t="shared" si="485"/>
        <v>0</v>
      </c>
      <c r="AA545" s="2">
        <f t="shared" si="485"/>
        <v>0</v>
      </c>
      <c r="AB545" s="2">
        <f t="shared" si="485"/>
        <v>0</v>
      </c>
      <c r="AC545" s="2">
        <f t="shared" si="485"/>
        <v>5.7920382458398541E-2</v>
      </c>
      <c r="AD545" s="2">
        <f t="shared" si="485"/>
        <v>5.6778496271094742E-2</v>
      </c>
      <c r="AE545" s="2">
        <f t="shared" si="485"/>
        <v>5.6778496271094804E-2</v>
      </c>
      <c r="AF545" s="2">
        <f t="shared" si="485"/>
        <v>5.5715233252266259E-2</v>
      </c>
      <c r="AG545" s="2">
        <f t="shared" si="485"/>
        <v>5.3385306329972106E-2</v>
      </c>
      <c r="AH545" s="2">
        <f t="shared" ref="AH545:BA545" si="486">IF(AH162="inf",0,AH162/AH$383)</f>
        <v>4.9958368026644433E-2</v>
      </c>
      <c r="AI545" s="2">
        <f t="shared" si="486"/>
        <v>4.6676174776343324E-2</v>
      </c>
      <c r="AJ545" s="2">
        <f t="shared" si="486"/>
        <v>4.5194497749242279E-2</v>
      </c>
      <c r="AK545" s="2">
        <f t="shared" si="486"/>
        <v>4.5194497749242293E-2</v>
      </c>
      <c r="AL545" s="2">
        <f t="shared" si="486"/>
        <v>4.51944977492423E-2</v>
      </c>
      <c r="AM545" s="2">
        <f t="shared" si="486"/>
        <v>4.4940614188393915E-2</v>
      </c>
      <c r="AN545" s="2">
        <f t="shared" si="486"/>
        <v>4.494061418839395E-2</v>
      </c>
      <c r="AO545" s="2">
        <f t="shared" si="486"/>
        <v>4.4591438186486143E-2</v>
      </c>
      <c r="AP545" s="2">
        <f t="shared" si="486"/>
        <v>4.117035496806775E-2</v>
      </c>
      <c r="AQ545" s="2">
        <f t="shared" si="486"/>
        <v>4.1170354968067716E-2</v>
      </c>
      <c r="AR545" s="2">
        <f t="shared" si="486"/>
        <v>4.0608423171412382E-2</v>
      </c>
      <c r="AS545" s="2">
        <f t="shared" si="486"/>
        <v>4.0608423171412396E-2</v>
      </c>
      <c r="AT545" s="2">
        <f t="shared" si="486"/>
        <v>4.042601907256415E-2</v>
      </c>
      <c r="AU545" s="2">
        <f t="shared" si="486"/>
        <v>4.0426019072564122E-2</v>
      </c>
      <c r="AV545" s="2">
        <f t="shared" si="486"/>
        <v>8.0526501556351895E-2</v>
      </c>
      <c r="AW545" s="2">
        <f t="shared" si="486"/>
        <v>7.9647047499464843E-2</v>
      </c>
      <c r="AX545" s="2">
        <f t="shared" si="486"/>
        <v>7.9046085978302233E-2</v>
      </c>
      <c r="AY545" s="2">
        <f t="shared" si="486"/>
        <v>7.7577521549311551E-2</v>
      </c>
      <c r="AZ545" s="2">
        <f t="shared" si="486"/>
        <v>7.4703188225354655E-2</v>
      </c>
      <c r="BA545" s="2">
        <f t="shared" si="486"/>
        <v>7.4703188225354794E-2</v>
      </c>
      <c r="BB545" s="2">
        <f t="shared" ref="BB545" si="487">IF(BB162="inf",0,BB162/BB$383)</f>
        <v>7.3693907093038358E-2</v>
      </c>
    </row>
    <row r="546" spans="1:54" x14ac:dyDescent="0.3">
      <c r="A546" t="str">
        <f t="shared" si="391"/>
        <v>'Gerald Shove'</v>
      </c>
      <c r="B546" s="2">
        <f t="shared" ref="B546:AG546" si="488">IF(B163="inf",0,B163/B$383)</f>
        <v>0</v>
      </c>
      <c r="C546" s="2">
        <f t="shared" si="488"/>
        <v>0</v>
      </c>
      <c r="D546" s="2">
        <f t="shared" si="488"/>
        <v>0</v>
      </c>
      <c r="E546" s="2">
        <f t="shared" si="488"/>
        <v>0</v>
      </c>
      <c r="F546" s="2">
        <f t="shared" si="488"/>
        <v>0</v>
      </c>
      <c r="G546" s="2">
        <f t="shared" si="488"/>
        <v>0</v>
      </c>
      <c r="H546" s="2">
        <f t="shared" si="488"/>
        <v>0</v>
      </c>
      <c r="I546" s="2">
        <f t="shared" si="488"/>
        <v>0</v>
      </c>
      <c r="J546" s="2">
        <f t="shared" si="488"/>
        <v>0</v>
      </c>
      <c r="K546" s="2">
        <f t="shared" si="488"/>
        <v>0</v>
      </c>
      <c r="L546" s="2">
        <f t="shared" si="488"/>
        <v>0</v>
      </c>
      <c r="M546" s="2">
        <f t="shared" si="488"/>
        <v>0</v>
      </c>
      <c r="N546" s="2">
        <f t="shared" si="488"/>
        <v>0</v>
      </c>
      <c r="O546" s="2">
        <f t="shared" si="488"/>
        <v>0</v>
      </c>
      <c r="P546" s="2">
        <f t="shared" si="488"/>
        <v>0</v>
      </c>
      <c r="Q546" s="2">
        <f t="shared" si="488"/>
        <v>0.13690071981529287</v>
      </c>
      <c r="R546" s="2">
        <f t="shared" si="488"/>
        <v>0.13294645212345013</v>
      </c>
      <c r="S546" s="2">
        <f t="shared" si="488"/>
        <v>0.13185088293001954</v>
      </c>
      <c r="T546" s="2">
        <f t="shared" si="488"/>
        <v>0.13185088293001956</v>
      </c>
      <c r="U546" s="2">
        <f t="shared" si="488"/>
        <v>0.13185088293001956</v>
      </c>
      <c r="V546" s="2">
        <f t="shared" si="488"/>
        <v>0.13185088293001959</v>
      </c>
      <c r="W546" s="2">
        <f t="shared" si="488"/>
        <v>0.12852224913936014</v>
      </c>
      <c r="X546" s="2">
        <f t="shared" si="488"/>
        <v>0.12749810270680481</v>
      </c>
      <c r="Y546" s="2">
        <f t="shared" si="488"/>
        <v>0.12580500224651794</v>
      </c>
      <c r="Z546" s="2">
        <f t="shared" si="488"/>
        <v>0.12212556640577681</v>
      </c>
      <c r="AA546" s="2">
        <f t="shared" si="488"/>
        <v>0.12212556640577689</v>
      </c>
      <c r="AB546" s="2">
        <f t="shared" si="488"/>
        <v>0.11865524060646009</v>
      </c>
      <c r="AC546" s="2">
        <f t="shared" si="488"/>
        <v>0.14480095614599636</v>
      </c>
      <c r="AD546" s="2">
        <f t="shared" si="488"/>
        <v>0.14194624067773687</v>
      </c>
      <c r="AE546" s="2">
        <f t="shared" si="488"/>
        <v>0.14194624067773701</v>
      </c>
      <c r="AF546" s="2">
        <f t="shared" si="488"/>
        <v>0.13928808313066565</v>
      </c>
      <c r="AG546" s="2">
        <f t="shared" si="488"/>
        <v>0.13346326582493026</v>
      </c>
      <c r="AH546" s="2">
        <f t="shared" ref="AH546:BA546" si="489">IF(AH163="inf",0,AH163/AH$383)</f>
        <v>0.12489592006661107</v>
      </c>
      <c r="AI546" s="2">
        <f t="shared" si="489"/>
        <v>0.1166904369408583</v>
      </c>
      <c r="AJ546" s="2">
        <f t="shared" si="489"/>
        <v>0.1129862443731057</v>
      </c>
      <c r="AK546" s="2">
        <f t="shared" si="489"/>
        <v>0.11298624437310573</v>
      </c>
      <c r="AL546" s="2">
        <f t="shared" si="489"/>
        <v>0.11298624437310575</v>
      </c>
      <c r="AM546" s="2">
        <f t="shared" si="489"/>
        <v>0.1123515354709848</v>
      </c>
      <c r="AN546" s="2">
        <f t="shared" si="489"/>
        <v>0.11235153547098486</v>
      </c>
      <c r="AO546" s="2">
        <f t="shared" si="489"/>
        <v>0.11147859546621536</v>
      </c>
      <c r="AP546" s="2">
        <f t="shared" si="489"/>
        <v>0.10292588742016938</v>
      </c>
      <c r="AQ546" s="2">
        <f t="shared" si="489"/>
        <v>0.1029258874201693</v>
      </c>
      <c r="AR546" s="2">
        <f t="shared" si="489"/>
        <v>0.10152105792853096</v>
      </c>
      <c r="AS546" s="2">
        <f t="shared" si="489"/>
        <v>0.10152105792853099</v>
      </c>
      <c r="AT546" s="2">
        <f t="shared" si="489"/>
        <v>0.10106504768141038</v>
      </c>
      <c r="AU546" s="2">
        <f t="shared" si="489"/>
        <v>0.10106504768141031</v>
      </c>
      <c r="AV546" s="2">
        <f t="shared" si="489"/>
        <v>0.12078975233452784</v>
      </c>
      <c r="AW546" s="2">
        <f t="shared" si="489"/>
        <v>0.11947057124919726</v>
      </c>
      <c r="AX546" s="2">
        <f t="shared" si="489"/>
        <v>0.11856912896745335</v>
      </c>
      <c r="AY546" s="2">
        <f t="shared" si="489"/>
        <v>0.11636628232396734</v>
      </c>
      <c r="AZ546" s="2">
        <f t="shared" si="489"/>
        <v>0.11205478233803198</v>
      </c>
      <c r="BA546" s="2">
        <f t="shared" si="489"/>
        <v>0.11205478233803219</v>
      </c>
      <c r="BB546" s="2">
        <f t="shared" ref="BB546" si="490">IF(BB163="inf",0,BB163/BB$383)</f>
        <v>0.11054086063955754</v>
      </c>
    </row>
    <row r="547" spans="1:54" x14ac:dyDescent="0.3">
      <c r="A547" t="str">
        <f t="shared" si="391"/>
        <v>'Richard Kahn'</v>
      </c>
      <c r="B547" s="2">
        <f t="shared" ref="B547:AG547" si="491">IF(B164="inf",0,B164/B$383)</f>
        <v>0</v>
      </c>
      <c r="C547" s="2">
        <f t="shared" si="491"/>
        <v>0</v>
      </c>
      <c r="D547" s="2">
        <f t="shared" si="491"/>
        <v>0</v>
      </c>
      <c r="E547" s="2">
        <f t="shared" si="491"/>
        <v>0</v>
      </c>
      <c r="F547" s="2">
        <f t="shared" si="491"/>
        <v>0</v>
      </c>
      <c r="G547" s="2">
        <f t="shared" si="491"/>
        <v>0</v>
      </c>
      <c r="H547" s="2">
        <f t="shared" si="491"/>
        <v>0</v>
      </c>
      <c r="I547" s="2">
        <f t="shared" si="491"/>
        <v>0</v>
      </c>
      <c r="J547" s="2">
        <f t="shared" si="491"/>
        <v>0</v>
      </c>
      <c r="K547" s="2">
        <f t="shared" si="491"/>
        <v>0</v>
      </c>
      <c r="L547" s="2">
        <f t="shared" si="491"/>
        <v>0</v>
      </c>
      <c r="M547" s="2">
        <f t="shared" si="491"/>
        <v>0</v>
      </c>
      <c r="N547" s="2">
        <f t="shared" si="491"/>
        <v>0</v>
      </c>
      <c r="O547" s="2">
        <f t="shared" si="491"/>
        <v>0</v>
      </c>
      <c r="P547" s="2">
        <f t="shared" si="491"/>
        <v>0</v>
      </c>
      <c r="Q547" s="2">
        <f t="shared" si="491"/>
        <v>6.8450359907646433E-2</v>
      </c>
      <c r="R547" s="2">
        <f t="shared" si="491"/>
        <v>6.6473226061725066E-2</v>
      </c>
      <c r="S547" s="2">
        <f t="shared" si="491"/>
        <v>6.5925441465009768E-2</v>
      </c>
      <c r="T547" s="2">
        <f t="shared" si="491"/>
        <v>6.5925441465009782E-2</v>
      </c>
      <c r="U547" s="2">
        <f t="shared" si="491"/>
        <v>6.5925441465009782E-2</v>
      </c>
      <c r="V547" s="2">
        <f t="shared" si="491"/>
        <v>6.5925441465009796E-2</v>
      </c>
      <c r="W547" s="2">
        <f t="shared" si="491"/>
        <v>6.426112456968007E-2</v>
      </c>
      <c r="X547" s="2">
        <f t="shared" si="491"/>
        <v>6.3749051353402406E-2</v>
      </c>
      <c r="Y547" s="2">
        <f t="shared" si="491"/>
        <v>6.2902501123258972E-2</v>
      </c>
      <c r="Z547" s="2">
        <f t="shared" si="491"/>
        <v>6.1062783202888403E-2</v>
      </c>
      <c r="AA547" s="2">
        <f t="shared" si="491"/>
        <v>6.1062783202888445E-2</v>
      </c>
      <c r="AB547" s="2">
        <f t="shared" si="491"/>
        <v>5.9327620303230043E-2</v>
      </c>
      <c r="AC547" s="2">
        <f t="shared" si="491"/>
        <v>8.6880573687597815E-2</v>
      </c>
      <c r="AD547" s="2">
        <f t="shared" si="491"/>
        <v>8.5167744406642112E-2</v>
      </c>
      <c r="AE547" s="2">
        <f t="shared" si="491"/>
        <v>8.516774440664221E-2</v>
      </c>
      <c r="AF547" s="2">
        <f t="shared" si="491"/>
        <v>8.3572849878399399E-2</v>
      </c>
      <c r="AG547" s="2">
        <f t="shared" si="491"/>
        <v>8.0077959494958162E-2</v>
      </c>
      <c r="AH547" s="2">
        <f t="shared" ref="AH547:BA547" si="492">IF(AH164="inf",0,AH164/AH$383)</f>
        <v>7.4937552039966646E-2</v>
      </c>
      <c r="AI547" s="2">
        <f t="shared" si="492"/>
        <v>7.0014262164514979E-2</v>
      </c>
      <c r="AJ547" s="2">
        <f t="shared" si="492"/>
        <v>6.7791746623863419E-2</v>
      </c>
      <c r="AK547" s="2">
        <f t="shared" si="492"/>
        <v>6.7791746623863433E-2</v>
      </c>
      <c r="AL547" s="2">
        <f t="shared" si="492"/>
        <v>6.7791746623863461E-2</v>
      </c>
      <c r="AM547" s="2">
        <f t="shared" si="492"/>
        <v>6.741092128259088E-2</v>
      </c>
      <c r="AN547" s="2">
        <f t="shared" si="492"/>
        <v>6.7410921282590922E-2</v>
      </c>
      <c r="AO547" s="2">
        <f t="shared" si="492"/>
        <v>6.6887157279729215E-2</v>
      </c>
      <c r="AP547" s="2">
        <f t="shared" si="492"/>
        <v>6.1755532452101629E-2</v>
      </c>
      <c r="AQ547" s="2">
        <f t="shared" si="492"/>
        <v>6.175553245210158E-2</v>
      </c>
      <c r="AR547" s="2">
        <f t="shared" si="492"/>
        <v>6.0912634757118576E-2</v>
      </c>
      <c r="AS547" s="2">
        <f t="shared" si="492"/>
        <v>6.091263475711859E-2</v>
      </c>
      <c r="AT547" s="2">
        <f t="shared" si="492"/>
        <v>6.0639028608846221E-2</v>
      </c>
      <c r="AU547" s="2">
        <f t="shared" si="492"/>
        <v>6.0639028608846179E-2</v>
      </c>
      <c r="AV547" s="2">
        <f t="shared" si="492"/>
        <v>8.0526501556351895E-2</v>
      </c>
      <c r="AW547" s="2">
        <f t="shared" si="492"/>
        <v>7.9647047499464843E-2</v>
      </c>
      <c r="AX547" s="2">
        <f t="shared" si="492"/>
        <v>7.9046085978302233E-2</v>
      </c>
      <c r="AY547" s="2">
        <f t="shared" si="492"/>
        <v>7.7577521549311551E-2</v>
      </c>
      <c r="AZ547" s="2">
        <f t="shared" si="492"/>
        <v>7.4703188225354655E-2</v>
      </c>
      <c r="BA547" s="2">
        <f t="shared" si="492"/>
        <v>7.4703188225354794E-2</v>
      </c>
      <c r="BB547" s="2">
        <f t="shared" ref="BB547" si="493">IF(BB164="inf",0,BB164/BB$383)</f>
        <v>7.3693907093038358E-2</v>
      </c>
    </row>
    <row r="548" spans="1:54" x14ac:dyDescent="0.3">
      <c r="A548" t="str">
        <f t="shared" si="391"/>
        <v>'Colin Clark'</v>
      </c>
      <c r="B548" s="2">
        <f t="shared" ref="B548:AG548" si="494">IF(B165="inf",0,B165/B$383)</f>
        <v>0</v>
      </c>
      <c r="C548" s="2">
        <f t="shared" si="494"/>
        <v>0</v>
      </c>
      <c r="D548" s="2">
        <f t="shared" si="494"/>
        <v>0</v>
      </c>
      <c r="E548" s="2">
        <f t="shared" si="494"/>
        <v>0</v>
      </c>
      <c r="F548" s="2">
        <f t="shared" si="494"/>
        <v>0</v>
      </c>
      <c r="G548" s="2">
        <f t="shared" si="494"/>
        <v>0</v>
      </c>
      <c r="H548" s="2">
        <f t="shared" si="494"/>
        <v>0</v>
      </c>
      <c r="I548" s="2">
        <f t="shared" si="494"/>
        <v>0</v>
      </c>
      <c r="J548" s="2">
        <f t="shared" si="494"/>
        <v>0</v>
      </c>
      <c r="K548" s="2">
        <f t="shared" si="494"/>
        <v>0</v>
      </c>
      <c r="L548" s="2">
        <f t="shared" si="494"/>
        <v>0</v>
      </c>
      <c r="M548" s="2">
        <f t="shared" si="494"/>
        <v>0</v>
      </c>
      <c r="N548" s="2">
        <f t="shared" si="494"/>
        <v>0</v>
      </c>
      <c r="O548" s="2">
        <f t="shared" si="494"/>
        <v>0</v>
      </c>
      <c r="P548" s="2">
        <f t="shared" si="494"/>
        <v>0</v>
      </c>
      <c r="Q548" s="2">
        <f t="shared" si="494"/>
        <v>6.8450359907646433E-2</v>
      </c>
      <c r="R548" s="2">
        <f t="shared" si="494"/>
        <v>6.6473226061725066E-2</v>
      </c>
      <c r="S548" s="2">
        <f t="shared" si="494"/>
        <v>6.5925441465009768E-2</v>
      </c>
      <c r="T548" s="2">
        <f t="shared" si="494"/>
        <v>6.5925441465009782E-2</v>
      </c>
      <c r="U548" s="2">
        <f t="shared" si="494"/>
        <v>6.5925441465009782E-2</v>
      </c>
      <c r="V548" s="2">
        <f t="shared" si="494"/>
        <v>6.5925441465009796E-2</v>
      </c>
      <c r="W548" s="2">
        <f t="shared" si="494"/>
        <v>6.426112456968007E-2</v>
      </c>
      <c r="X548" s="2">
        <f t="shared" si="494"/>
        <v>6.3749051353402406E-2</v>
      </c>
      <c r="Y548" s="2">
        <f t="shared" si="494"/>
        <v>6.2902501123258972E-2</v>
      </c>
      <c r="Z548" s="2">
        <f t="shared" si="494"/>
        <v>6.1062783202888403E-2</v>
      </c>
      <c r="AA548" s="2">
        <f t="shared" si="494"/>
        <v>6.1062783202888445E-2</v>
      </c>
      <c r="AB548" s="2">
        <f t="shared" si="494"/>
        <v>5.9327620303230043E-2</v>
      </c>
      <c r="AC548" s="2">
        <f t="shared" si="494"/>
        <v>8.6880573687597815E-2</v>
      </c>
      <c r="AD548" s="2">
        <f t="shared" si="494"/>
        <v>8.5167744406642112E-2</v>
      </c>
      <c r="AE548" s="2">
        <f t="shared" si="494"/>
        <v>8.516774440664221E-2</v>
      </c>
      <c r="AF548" s="2">
        <f t="shared" si="494"/>
        <v>8.3572849878399399E-2</v>
      </c>
      <c r="AG548" s="2">
        <f t="shared" si="494"/>
        <v>8.0077959494958162E-2</v>
      </c>
      <c r="AH548" s="2">
        <f t="shared" ref="AH548:BA548" si="495">IF(AH165="inf",0,AH165/AH$383)</f>
        <v>7.4937552039966646E-2</v>
      </c>
      <c r="AI548" s="2">
        <f t="shared" si="495"/>
        <v>7.0014262164514979E-2</v>
      </c>
      <c r="AJ548" s="2">
        <f t="shared" si="495"/>
        <v>6.7791746623863419E-2</v>
      </c>
      <c r="AK548" s="2">
        <f t="shared" si="495"/>
        <v>6.7791746623863433E-2</v>
      </c>
      <c r="AL548" s="2">
        <f t="shared" si="495"/>
        <v>6.7791746623863461E-2</v>
      </c>
      <c r="AM548" s="2">
        <f t="shared" si="495"/>
        <v>6.741092128259088E-2</v>
      </c>
      <c r="AN548" s="2">
        <f t="shared" si="495"/>
        <v>6.7410921282590922E-2</v>
      </c>
      <c r="AO548" s="2">
        <f t="shared" si="495"/>
        <v>6.6887157279729215E-2</v>
      </c>
      <c r="AP548" s="2">
        <f t="shared" si="495"/>
        <v>6.1755532452101629E-2</v>
      </c>
      <c r="AQ548" s="2">
        <f t="shared" si="495"/>
        <v>6.175553245210158E-2</v>
      </c>
      <c r="AR548" s="2">
        <f t="shared" si="495"/>
        <v>6.0912634757118576E-2</v>
      </c>
      <c r="AS548" s="2">
        <f t="shared" si="495"/>
        <v>6.091263475711859E-2</v>
      </c>
      <c r="AT548" s="2">
        <f t="shared" si="495"/>
        <v>6.0639028608846221E-2</v>
      </c>
      <c r="AU548" s="2">
        <f t="shared" si="495"/>
        <v>6.0639028608846179E-2</v>
      </c>
      <c r="AV548" s="2">
        <f t="shared" si="495"/>
        <v>8.0526501556351895E-2</v>
      </c>
      <c r="AW548" s="2">
        <f t="shared" si="495"/>
        <v>7.9647047499464843E-2</v>
      </c>
      <c r="AX548" s="2">
        <f t="shared" si="495"/>
        <v>7.9046085978302233E-2</v>
      </c>
      <c r="AY548" s="2">
        <f t="shared" si="495"/>
        <v>7.7577521549311551E-2</v>
      </c>
      <c r="AZ548" s="2">
        <f t="shared" si="495"/>
        <v>7.4703188225354655E-2</v>
      </c>
      <c r="BA548" s="2">
        <f t="shared" si="495"/>
        <v>7.4703188225354794E-2</v>
      </c>
      <c r="BB548" s="2">
        <f t="shared" ref="BB548" si="496">IF(BB165="inf",0,BB165/BB$383)</f>
        <v>7.3693907093038358E-2</v>
      </c>
    </row>
    <row r="549" spans="1:54" x14ac:dyDescent="0.3">
      <c r="A549" t="str">
        <f t="shared" si="391"/>
        <v>'W.H. Beveridge'</v>
      </c>
      <c r="B549" s="2">
        <f t="shared" ref="B549:AG549" si="497">IF(B166="inf",0,B166/B$383)</f>
        <v>0</v>
      </c>
      <c r="C549" s="2">
        <f t="shared" si="497"/>
        <v>0</v>
      </c>
      <c r="D549" s="2">
        <f t="shared" si="497"/>
        <v>0</v>
      </c>
      <c r="E549" s="2">
        <f t="shared" si="497"/>
        <v>0</v>
      </c>
      <c r="F549" s="2">
        <f t="shared" si="497"/>
        <v>0</v>
      </c>
      <c r="G549" s="2">
        <f t="shared" si="497"/>
        <v>0</v>
      </c>
      <c r="H549" s="2">
        <f t="shared" si="497"/>
        <v>0</v>
      </c>
      <c r="I549" s="2">
        <f t="shared" si="497"/>
        <v>0</v>
      </c>
      <c r="J549" s="2">
        <f t="shared" si="497"/>
        <v>0</v>
      </c>
      <c r="K549" s="2">
        <f t="shared" si="497"/>
        <v>0</v>
      </c>
      <c r="L549" s="2">
        <f t="shared" si="497"/>
        <v>0</v>
      </c>
      <c r="M549" s="2">
        <f t="shared" si="497"/>
        <v>0</v>
      </c>
      <c r="N549" s="2">
        <f t="shared" si="497"/>
        <v>0</v>
      </c>
      <c r="O549" s="2">
        <f t="shared" si="497"/>
        <v>0</v>
      </c>
      <c r="P549" s="2">
        <f t="shared" si="497"/>
        <v>0</v>
      </c>
      <c r="Q549" s="2">
        <f t="shared" si="497"/>
        <v>0.10267553986146966</v>
      </c>
      <c r="R549" s="2">
        <f t="shared" si="497"/>
        <v>9.9709839092587599E-2</v>
      </c>
      <c r="S549" s="2">
        <f t="shared" si="497"/>
        <v>9.8888162197514645E-2</v>
      </c>
      <c r="T549" s="2">
        <f t="shared" si="497"/>
        <v>9.8888162197514673E-2</v>
      </c>
      <c r="U549" s="2">
        <f t="shared" si="497"/>
        <v>9.8888162197514673E-2</v>
      </c>
      <c r="V549" s="2">
        <f t="shared" si="497"/>
        <v>9.8888162197514701E-2</v>
      </c>
      <c r="W549" s="2">
        <f t="shared" si="497"/>
        <v>9.6391686854520112E-2</v>
      </c>
      <c r="X549" s="2">
        <f t="shared" si="497"/>
        <v>9.5623577030103601E-2</v>
      </c>
      <c r="Y549" s="2">
        <f t="shared" si="497"/>
        <v>9.4353751684888451E-2</v>
      </c>
      <c r="Z549" s="2">
        <f t="shared" si="497"/>
        <v>9.1594174804332601E-2</v>
      </c>
      <c r="AA549" s="2">
        <f t="shared" si="497"/>
        <v>9.159417480433267E-2</v>
      </c>
      <c r="AB549" s="2">
        <f t="shared" si="497"/>
        <v>8.8991430454845061E-2</v>
      </c>
      <c r="AC549" s="2">
        <f t="shared" si="497"/>
        <v>0.10618736784039741</v>
      </c>
      <c r="AD549" s="2">
        <f t="shared" si="497"/>
        <v>0.10409390983034036</v>
      </c>
      <c r="AE549" s="2">
        <f t="shared" si="497"/>
        <v>0.10409390983034048</v>
      </c>
      <c r="AF549" s="2">
        <f t="shared" si="497"/>
        <v>0.10214459429582157</v>
      </c>
      <c r="AG549" s="2">
        <f t="shared" si="497"/>
        <v>9.7873061604948935E-2</v>
      </c>
      <c r="AH549" s="2">
        <f t="shared" ref="AH549:BA549" si="498">IF(AH166="inf",0,AH166/AH$383)</f>
        <v>9.1590341382181389E-2</v>
      </c>
      <c r="AI549" s="2">
        <f t="shared" si="498"/>
        <v>8.5572987089962693E-2</v>
      </c>
      <c r="AJ549" s="2">
        <f t="shared" si="498"/>
        <v>8.2856579206944128E-2</v>
      </c>
      <c r="AK549" s="2">
        <f t="shared" si="498"/>
        <v>8.2856579206944156E-2</v>
      </c>
      <c r="AL549" s="2">
        <f t="shared" si="498"/>
        <v>8.285657920694417E-2</v>
      </c>
      <c r="AM549" s="2">
        <f t="shared" si="498"/>
        <v>8.239112601205556E-2</v>
      </c>
      <c r="AN549" s="2">
        <f t="shared" si="498"/>
        <v>8.2391126012055532E-2</v>
      </c>
      <c r="AO549" s="2">
        <f t="shared" si="498"/>
        <v>8.1750970008557924E-2</v>
      </c>
      <c r="AP549" s="2">
        <f t="shared" si="498"/>
        <v>7.5478984108124217E-2</v>
      </c>
      <c r="AQ549" s="2">
        <f t="shared" si="498"/>
        <v>7.5478984108124189E-2</v>
      </c>
      <c r="AR549" s="2">
        <f t="shared" si="498"/>
        <v>7.4448775814256074E-2</v>
      </c>
      <c r="AS549" s="2">
        <f t="shared" si="498"/>
        <v>7.4448775814256019E-2</v>
      </c>
      <c r="AT549" s="2">
        <f t="shared" si="498"/>
        <v>7.4114368299700945E-2</v>
      </c>
      <c r="AU549" s="2">
        <f t="shared" si="498"/>
        <v>7.4114368299700847E-2</v>
      </c>
      <c r="AV549" s="2">
        <f t="shared" si="498"/>
        <v>8.7237043352714511E-2</v>
      </c>
      <c r="AW549" s="2">
        <f t="shared" si="498"/>
        <v>8.6284301457753579E-2</v>
      </c>
      <c r="AX549" s="2">
        <f t="shared" si="498"/>
        <v>8.5633259809827389E-2</v>
      </c>
      <c r="AY549" s="2">
        <f t="shared" si="498"/>
        <v>8.4042315011754187E-2</v>
      </c>
      <c r="AZ549" s="2">
        <f t="shared" si="498"/>
        <v>8.0928453910800904E-2</v>
      </c>
      <c r="BA549" s="2">
        <f t="shared" si="498"/>
        <v>8.0928453910800988E-2</v>
      </c>
      <c r="BB549" s="2">
        <f t="shared" ref="BB549" si="499">IF(BB166="inf",0,BB166/BB$383)</f>
        <v>7.9835066017458184E-2</v>
      </c>
    </row>
    <row r="550" spans="1:54" x14ac:dyDescent="0.3">
      <c r="A550" t="str">
        <f t="shared" si="391"/>
        <v>'Beatrice Webb'</v>
      </c>
      <c r="B550" s="2">
        <f t="shared" ref="B550:AG550" si="500">IF(B167="inf",0,B167/B$383)</f>
        <v>0</v>
      </c>
      <c r="C550" s="2">
        <f t="shared" si="500"/>
        <v>0</v>
      </c>
      <c r="D550" s="2">
        <f t="shared" si="500"/>
        <v>0</v>
      </c>
      <c r="E550" s="2">
        <f t="shared" si="500"/>
        <v>0</v>
      </c>
      <c r="F550" s="2">
        <f t="shared" si="500"/>
        <v>0</v>
      </c>
      <c r="G550" s="2">
        <f t="shared" si="500"/>
        <v>0</v>
      </c>
      <c r="H550" s="2">
        <f t="shared" si="500"/>
        <v>0</v>
      </c>
      <c r="I550" s="2">
        <f t="shared" si="500"/>
        <v>0</v>
      </c>
      <c r="J550" s="2">
        <f t="shared" si="500"/>
        <v>0</v>
      </c>
      <c r="K550" s="2">
        <f t="shared" si="500"/>
        <v>0</v>
      </c>
      <c r="L550" s="2">
        <f t="shared" si="500"/>
        <v>0</v>
      </c>
      <c r="M550" s="2">
        <f t="shared" si="500"/>
        <v>0</v>
      </c>
      <c r="N550" s="2">
        <f t="shared" si="500"/>
        <v>0</v>
      </c>
      <c r="O550" s="2">
        <f t="shared" si="500"/>
        <v>0</v>
      </c>
      <c r="P550" s="2">
        <f t="shared" si="500"/>
        <v>0</v>
      </c>
      <c r="Q550" s="2">
        <f t="shared" si="500"/>
        <v>0.12549232649735181</v>
      </c>
      <c r="R550" s="2">
        <f t="shared" si="500"/>
        <v>0.12186758111316276</v>
      </c>
      <c r="S550" s="2">
        <f t="shared" si="500"/>
        <v>0.12086330935251791</v>
      </c>
      <c r="T550" s="2">
        <f t="shared" si="500"/>
        <v>0.12086330935251779</v>
      </c>
      <c r="U550" s="2">
        <f t="shared" si="500"/>
        <v>0.12086330935251779</v>
      </c>
      <c r="V550" s="2">
        <f t="shared" si="500"/>
        <v>0.1208633093525181</v>
      </c>
      <c r="W550" s="2">
        <f t="shared" si="500"/>
        <v>0.11781206171108026</v>
      </c>
      <c r="X550" s="2">
        <f t="shared" si="500"/>
        <v>0.11687326081457107</v>
      </c>
      <c r="Y550" s="2">
        <f t="shared" si="500"/>
        <v>0.11532125205930822</v>
      </c>
      <c r="Z550" s="2">
        <f t="shared" si="500"/>
        <v>0.11194843587196207</v>
      </c>
      <c r="AA550" s="2">
        <f t="shared" si="500"/>
        <v>0.11194843587196204</v>
      </c>
      <c r="AB550" s="2">
        <f t="shared" si="500"/>
        <v>0.10876730388925497</v>
      </c>
      <c r="AC550" s="2">
        <f t="shared" si="500"/>
        <v>0.12066746345499706</v>
      </c>
      <c r="AD550" s="2">
        <f t="shared" si="500"/>
        <v>0.11828853389811406</v>
      </c>
      <c r="AE550" s="2">
        <f t="shared" si="500"/>
        <v>0.11828853389811418</v>
      </c>
      <c r="AF550" s="2">
        <f t="shared" si="500"/>
        <v>0.11607340260888813</v>
      </c>
      <c r="AG550" s="2">
        <f t="shared" si="500"/>
        <v>0.11121938818744195</v>
      </c>
      <c r="AH550" s="2">
        <f t="shared" ref="AH550:BA550" si="501">IF(AH167="inf",0,AH167/AH$383)</f>
        <v>0.1040799333888425</v>
      </c>
      <c r="AI550" s="2">
        <f t="shared" si="501"/>
        <v>9.7242030784048542E-2</v>
      </c>
      <c r="AJ550" s="2">
        <f t="shared" si="501"/>
        <v>9.4155203644254698E-2</v>
      </c>
      <c r="AK550" s="2">
        <f t="shared" si="501"/>
        <v>9.4155203644254726E-2</v>
      </c>
      <c r="AL550" s="2">
        <f t="shared" si="501"/>
        <v>9.4155203644254754E-2</v>
      </c>
      <c r="AM550" s="2">
        <f t="shared" si="501"/>
        <v>9.3626279559154035E-2</v>
      </c>
      <c r="AN550" s="2">
        <f t="shared" si="501"/>
        <v>9.3626279559154008E-2</v>
      </c>
      <c r="AO550" s="2">
        <f t="shared" si="501"/>
        <v>9.289882955517946E-2</v>
      </c>
      <c r="AP550" s="2">
        <f t="shared" si="501"/>
        <v>8.5771572850141142E-2</v>
      </c>
      <c r="AQ550" s="2">
        <f t="shared" si="501"/>
        <v>8.5771572850141115E-2</v>
      </c>
      <c r="AR550" s="2">
        <f t="shared" si="501"/>
        <v>8.4600881607109171E-2</v>
      </c>
      <c r="AS550" s="2">
        <f t="shared" si="501"/>
        <v>8.4600881607109116E-2</v>
      </c>
      <c r="AT550" s="2">
        <f t="shared" si="501"/>
        <v>8.422087306784197E-2</v>
      </c>
      <c r="AU550" s="2">
        <f t="shared" si="501"/>
        <v>8.4220873067841887E-2</v>
      </c>
      <c r="AV550" s="2">
        <f t="shared" si="501"/>
        <v>9.3947585149077237E-2</v>
      </c>
      <c r="AW550" s="2">
        <f t="shared" si="501"/>
        <v>9.2921555416042315E-2</v>
      </c>
      <c r="AX550" s="2">
        <f t="shared" si="501"/>
        <v>9.2220433641352642E-2</v>
      </c>
      <c r="AY550" s="2">
        <f t="shared" si="501"/>
        <v>9.0507108474196823E-2</v>
      </c>
      <c r="AZ550" s="2">
        <f t="shared" si="501"/>
        <v>8.715371959624707E-2</v>
      </c>
      <c r="BA550" s="2">
        <f t="shared" si="501"/>
        <v>8.7153719596247278E-2</v>
      </c>
      <c r="BB550" s="2">
        <f t="shared" ref="BB550" si="502">IF(BB167="inf",0,BB167/BB$383)</f>
        <v>8.5976224941878107E-2</v>
      </c>
    </row>
    <row r="551" spans="1:54" x14ac:dyDescent="0.3">
      <c r="A551" t="str">
        <f t="shared" si="391"/>
        <v>'Sydney Webb'</v>
      </c>
      <c r="B551" s="2">
        <f t="shared" ref="B551:AG551" si="503">IF(B168="inf",0,B168/B$383)</f>
        <v>0</v>
      </c>
      <c r="C551" s="2">
        <f t="shared" si="503"/>
        <v>0</v>
      </c>
      <c r="D551" s="2">
        <f t="shared" si="503"/>
        <v>0</v>
      </c>
      <c r="E551" s="2">
        <f t="shared" si="503"/>
        <v>0</v>
      </c>
      <c r="F551" s="2">
        <f t="shared" si="503"/>
        <v>0</v>
      </c>
      <c r="G551" s="2">
        <f t="shared" si="503"/>
        <v>0</v>
      </c>
      <c r="H551" s="2">
        <f t="shared" si="503"/>
        <v>0</v>
      </c>
      <c r="I551" s="2">
        <f t="shared" si="503"/>
        <v>0</v>
      </c>
      <c r="J551" s="2">
        <f t="shared" si="503"/>
        <v>0</v>
      </c>
      <c r="K551" s="2">
        <f t="shared" si="503"/>
        <v>0</v>
      </c>
      <c r="L551" s="2">
        <f t="shared" si="503"/>
        <v>0</v>
      </c>
      <c r="M551" s="2">
        <f t="shared" si="503"/>
        <v>0</v>
      </c>
      <c r="N551" s="2">
        <f t="shared" si="503"/>
        <v>0</v>
      </c>
      <c r="O551" s="2">
        <f t="shared" si="503"/>
        <v>0</v>
      </c>
      <c r="P551" s="2">
        <f t="shared" si="503"/>
        <v>0</v>
      </c>
      <c r="Q551" s="2">
        <f t="shared" si="503"/>
        <v>0.12549232649735181</v>
      </c>
      <c r="R551" s="2">
        <f t="shared" si="503"/>
        <v>0.12186758111316276</v>
      </c>
      <c r="S551" s="2">
        <f t="shared" si="503"/>
        <v>0.12086330935251791</v>
      </c>
      <c r="T551" s="2">
        <f t="shared" si="503"/>
        <v>0.12086330935251779</v>
      </c>
      <c r="U551" s="2">
        <f t="shared" si="503"/>
        <v>0.12086330935251779</v>
      </c>
      <c r="V551" s="2">
        <f t="shared" si="503"/>
        <v>0.1208633093525181</v>
      </c>
      <c r="W551" s="2">
        <f t="shared" si="503"/>
        <v>0.11781206171108026</v>
      </c>
      <c r="X551" s="2">
        <f t="shared" si="503"/>
        <v>0.11687326081457107</v>
      </c>
      <c r="Y551" s="2">
        <f t="shared" si="503"/>
        <v>0.11532125205930822</v>
      </c>
      <c r="Z551" s="2">
        <f t="shared" si="503"/>
        <v>0.11194843587196207</v>
      </c>
      <c r="AA551" s="2">
        <f t="shared" si="503"/>
        <v>0.11194843587196204</v>
      </c>
      <c r="AB551" s="2">
        <f t="shared" si="503"/>
        <v>0.10876730388925497</v>
      </c>
      <c r="AC551" s="2">
        <f t="shared" si="503"/>
        <v>0.12066746345499706</v>
      </c>
      <c r="AD551" s="2">
        <f t="shared" si="503"/>
        <v>0.11828853389811406</v>
      </c>
      <c r="AE551" s="2">
        <f t="shared" si="503"/>
        <v>0.11828853389811418</v>
      </c>
      <c r="AF551" s="2">
        <f t="shared" si="503"/>
        <v>0.11607340260888813</v>
      </c>
      <c r="AG551" s="2">
        <f t="shared" si="503"/>
        <v>0.11121938818744195</v>
      </c>
      <c r="AH551" s="2">
        <f t="shared" ref="AH551:BA551" si="504">IF(AH168="inf",0,AH168/AH$383)</f>
        <v>0.1040799333888425</v>
      </c>
      <c r="AI551" s="2">
        <f t="shared" si="504"/>
        <v>9.7242030784048542E-2</v>
      </c>
      <c r="AJ551" s="2">
        <f t="shared" si="504"/>
        <v>9.4155203644254698E-2</v>
      </c>
      <c r="AK551" s="2">
        <f t="shared" si="504"/>
        <v>9.4155203644254726E-2</v>
      </c>
      <c r="AL551" s="2">
        <f t="shared" si="504"/>
        <v>9.4155203644254754E-2</v>
      </c>
      <c r="AM551" s="2">
        <f t="shared" si="504"/>
        <v>9.3626279559154035E-2</v>
      </c>
      <c r="AN551" s="2">
        <f t="shared" si="504"/>
        <v>9.3626279559154008E-2</v>
      </c>
      <c r="AO551" s="2">
        <f t="shared" si="504"/>
        <v>9.289882955517946E-2</v>
      </c>
      <c r="AP551" s="2">
        <f t="shared" si="504"/>
        <v>8.5771572850141142E-2</v>
      </c>
      <c r="AQ551" s="2">
        <f t="shared" si="504"/>
        <v>8.5771572850141115E-2</v>
      </c>
      <c r="AR551" s="2">
        <f t="shared" si="504"/>
        <v>8.4600881607109171E-2</v>
      </c>
      <c r="AS551" s="2">
        <f t="shared" si="504"/>
        <v>8.4600881607109116E-2</v>
      </c>
      <c r="AT551" s="2">
        <f t="shared" si="504"/>
        <v>8.422087306784197E-2</v>
      </c>
      <c r="AU551" s="2">
        <f t="shared" si="504"/>
        <v>8.4220873067841887E-2</v>
      </c>
      <c r="AV551" s="2">
        <f t="shared" si="504"/>
        <v>9.3947585149077237E-2</v>
      </c>
      <c r="AW551" s="2">
        <f t="shared" si="504"/>
        <v>9.2921555416042315E-2</v>
      </c>
      <c r="AX551" s="2">
        <f t="shared" si="504"/>
        <v>9.2220433641352642E-2</v>
      </c>
      <c r="AY551" s="2">
        <f t="shared" si="504"/>
        <v>9.0507108474196823E-2</v>
      </c>
      <c r="AZ551" s="2">
        <f t="shared" si="504"/>
        <v>8.715371959624707E-2</v>
      </c>
      <c r="BA551" s="2">
        <f t="shared" si="504"/>
        <v>8.7153719596247278E-2</v>
      </c>
      <c r="BB551" s="2">
        <f t="shared" ref="BB551" si="505">IF(BB168="inf",0,BB168/BB$383)</f>
        <v>8.5976224941878107E-2</v>
      </c>
    </row>
    <row r="552" spans="1:54" x14ac:dyDescent="0.3">
      <c r="A552" t="str">
        <f t="shared" si="391"/>
        <v>'Alexander Carr-Saunders'</v>
      </c>
      <c r="B552" s="2">
        <f t="shared" ref="B552:AG552" si="506">IF(B169="inf",0,B169/B$383)</f>
        <v>0</v>
      </c>
      <c r="C552" s="2">
        <f t="shared" si="506"/>
        <v>0</v>
      </c>
      <c r="D552" s="2">
        <f t="shared" si="506"/>
        <v>0</v>
      </c>
      <c r="E552" s="2">
        <f t="shared" si="506"/>
        <v>0</v>
      </c>
      <c r="F552" s="2">
        <f t="shared" si="506"/>
        <v>0</v>
      </c>
      <c r="G552" s="2">
        <f t="shared" si="506"/>
        <v>0</v>
      </c>
      <c r="H552" s="2">
        <f t="shared" si="506"/>
        <v>0</v>
      </c>
      <c r="I552" s="2">
        <f t="shared" si="506"/>
        <v>0</v>
      </c>
      <c r="J552" s="2">
        <f t="shared" si="506"/>
        <v>0</v>
      </c>
      <c r="K552" s="2">
        <f t="shared" si="506"/>
        <v>0</v>
      </c>
      <c r="L552" s="2">
        <f t="shared" si="506"/>
        <v>0</v>
      </c>
      <c r="M552" s="2">
        <f t="shared" si="506"/>
        <v>0</v>
      </c>
      <c r="N552" s="2">
        <f t="shared" si="506"/>
        <v>0</v>
      </c>
      <c r="O552" s="2">
        <f t="shared" si="506"/>
        <v>0</v>
      </c>
      <c r="P552" s="2">
        <f t="shared" si="506"/>
        <v>0</v>
      </c>
      <c r="Q552" s="2">
        <f t="shared" si="506"/>
        <v>0.10267553986146966</v>
      </c>
      <c r="R552" s="2">
        <f t="shared" si="506"/>
        <v>9.9709839092587599E-2</v>
      </c>
      <c r="S552" s="2">
        <f t="shared" si="506"/>
        <v>9.8888162197514645E-2</v>
      </c>
      <c r="T552" s="2">
        <f t="shared" si="506"/>
        <v>9.8888162197514673E-2</v>
      </c>
      <c r="U552" s="2">
        <f t="shared" si="506"/>
        <v>9.8888162197514673E-2</v>
      </c>
      <c r="V552" s="2">
        <f t="shared" si="506"/>
        <v>9.8888162197514701E-2</v>
      </c>
      <c r="W552" s="2">
        <f t="shared" si="506"/>
        <v>9.6391686854520112E-2</v>
      </c>
      <c r="X552" s="2">
        <f t="shared" si="506"/>
        <v>9.5623577030103601E-2</v>
      </c>
      <c r="Y552" s="2">
        <f t="shared" si="506"/>
        <v>9.4353751684888451E-2</v>
      </c>
      <c r="Z552" s="2">
        <f t="shared" si="506"/>
        <v>9.1594174804332601E-2</v>
      </c>
      <c r="AA552" s="2">
        <f t="shared" si="506"/>
        <v>9.159417480433267E-2</v>
      </c>
      <c r="AB552" s="2">
        <f t="shared" si="506"/>
        <v>8.8991430454845061E-2</v>
      </c>
      <c r="AC552" s="2">
        <f t="shared" si="506"/>
        <v>0.10618736784039741</v>
      </c>
      <c r="AD552" s="2">
        <f t="shared" si="506"/>
        <v>0.10409390983034036</v>
      </c>
      <c r="AE552" s="2">
        <f t="shared" si="506"/>
        <v>0.10409390983034048</v>
      </c>
      <c r="AF552" s="2">
        <f t="shared" si="506"/>
        <v>0.10214459429582157</v>
      </c>
      <c r="AG552" s="2">
        <f t="shared" si="506"/>
        <v>9.7873061604948935E-2</v>
      </c>
      <c r="AH552" s="2">
        <f t="shared" ref="AH552:BA552" si="507">IF(AH169="inf",0,AH169/AH$383)</f>
        <v>9.1590341382181389E-2</v>
      </c>
      <c r="AI552" s="2">
        <f t="shared" si="507"/>
        <v>8.5572987089962693E-2</v>
      </c>
      <c r="AJ552" s="2">
        <f t="shared" si="507"/>
        <v>8.2856579206944128E-2</v>
      </c>
      <c r="AK552" s="2">
        <f t="shared" si="507"/>
        <v>8.2856579206944156E-2</v>
      </c>
      <c r="AL552" s="2">
        <f t="shared" si="507"/>
        <v>8.285657920694417E-2</v>
      </c>
      <c r="AM552" s="2">
        <f t="shared" si="507"/>
        <v>8.239112601205556E-2</v>
      </c>
      <c r="AN552" s="2">
        <f t="shared" si="507"/>
        <v>8.2391126012055532E-2</v>
      </c>
      <c r="AO552" s="2">
        <f t="shared" si="507"/>
        <v>8.1750970008557924E-2</v>
      </c>
      <c r="AP552" s="2">
        <f t="shared" si="507"/>
        <v>7.5478984108124217E-2</v>
      </c>
      <c r="AQ552" s="2">
        <f t="shared" si="507"/>
        <v>7.5478984108124189E-2</v>
      </c>
      <c r="AR552" s="2">
        <f t="shared" si="507"/>
        <v>7.4448775814256074E-2</v>
      </c>
      <c r="AS552" s="2">
        <f t="shared" si="507"/>
        <v>7.4448775814256019E-2</v>
      </c>
      <c r="AT552" s="2">
        <f t="shared" si="507"/>
        <v>7.4114368299700945E-2</v>
      </c>
      <c r="AU552" s="2">
        <f t="shared" si="507"/>
        <v>7.4114368299700847E-2</v>
      </c>
      <c r="AV552" s="2">
        <f t="shared" si="507"/>
        <v>8.7237043352714511E-2</v>
      </c>
      <c r="AW552" s="2">
        <f t="shared" si="507"/>
        <v>8.6284301457753579E-2</v>
      </c>
      <c r="AX552" s="2">
        <f t="shared" si="507"/>
        <v>8.5633259809827389E-2</v>
      </c>
      <c r="AY552" s="2">
        <f t="shared" si="507"/>
        <v>8.4042315011754187E-2</v>
      </c>
      <c r="AZ552" s="2">
        <f t="shared" si="507"/>
        <v>8.0928453910800904E-2</v>
      </c>
      <c r="BA552" s="2">
        <f t="shared" si="507"/>
        <v>8.0928453910800988E-2</v>
      </c>
      <c r="BB552" s="2">
        <f t="shared" ref="BB552" si="508">IF(BB169="inf",0,BB169/BB$383)</f>
        <v>7.9835066017458184E-2</v>
      </c>
    </row>
    <row r="553" spans="1:54" x14ac:dyDescent="0.3">
      <c r="A553" t="str">
        <f t="shared" si="391"/>
        <v>'Karl Pearson'</v>
      </c>
      <c r="B553" s="2">
        <f t="shared" ref="B553:AG553" si="509">IF(B170="inf",0,B170/B$383)</f>
        <v>0</v>
      </c>
      <c r="C553" s="2">
        <f t="shared" si="509"/>
        <v>0</v>
      </c>
      <c r="D553" s="2">
        <f t="shared" si="509"/>
        <v>0</v>
      </c>
      <c r="E553" s="2">
        <f t="shared" si="509"/>
        <v>0</v>
      </c>
      <c r="F553" s="2">
        <f t="shared" si="509"/>
        <v>0</v>
      </c>
      <c r="G553" s="2">
        <f t="shared" si="509"/>
        <v>0</v>
      </c>
      <c r="H553" s="2">
        <f t="shared" si="509"/>
        <v>0</v>
      </c>
      <c r="I553" s="2">
        <f t="shared" si="509"/>
        <v>0</v>
      </c>
      <c r="J553" s="2">
        <f t="shared" si="509"/>
        <v>0</v>
      </c>
      <c r="K553" s="2">
        <f t="shared" si="509"/>
        <v>0</v>
      </c>
      <c r="L553" s="2">
        <f t="shared" si="509"/>
        <v>0</v>
      </c>
      <c r="M553" s="2">
        <f t="shared" si="509"/>
        <v>0</v>
      </c>
      <c r="N553" s="2">
        <f t="shared" si="509"/>
        <v>0</v>
      </c>
      <c r="O553" s="2">
        <f t="shared" si="509"/>
        <v>0</v>
      </c>
      <c r="P553" s="2">
        <f t="shared" si="509"/>
        <v>0</v>
      </c>
      <c r="Q553" s="2">
        <f t="shared" si="509"/>
        <v>0.12549232649735181</v>
      </c>
      <c r="R553" s="2">
        <f t="shared" si="509"/>
        <v>0.12186758111316276</v>
      </c>
      <c r="S553" s="2">
        <f t="shared" si="509"/>
        <v>0.12086330935251791</v>
      </c>
      <c r="T553" s="2">
        <f t="shared" si="509"/>
        <v>0.12086330935251779</v>
      </c>
      <c r="U553" s="2">
        <f t="shared" si="509"/>
        <v>0.12086330935251779</v>
      </c>
      <c r="V553" s="2">
        <f t="shared" si="509"/>
        <v>0.1208633093525181</v>
      </c>
      <c r="W553" s="2">
        <f t="shared" si="509"/>
        <v>0.11781206171108026</v>
      </c>
      <c r="X553" s="2">
        <f t="shared" si="509"/>
        <v>0.11687326081457107</v>
      </c>
      <c r="Y553" s="2">
        <f t="shared" si="509"/>
        <v>0.11532125205930822</v>
      </c>
      <c r="Z553" s="2">
        <f t="shared" si="509"/>
        <v>0.11194843587196207</v>
      </c>
      <c r="AA553" s="2">
        <f t="shared" si="509"/>
        <v>0.11194843587196204</v>
      </c>
      <c r="AB553" s="2">
        <f t="shared" si="509"/>
        <v>0.10876730388925497</v>
      </c>
      <c r="AC553" s="2">
        <f t="shared" si="509"/>
        <v>0.12066746345499706</v>
      </c>
      <c r="AD553" s="2">
        <f t="shared" si="509"/>
        <v>0.11828853389811406</v>
      </c>
      <c r="AE553" s="2">
        <f t="shared" si="509"/>
        <v>0.11828853389811418</v>
      </c>
      <c r="AF553" s="2">
        <f t="shared" si="509"/>
        <v>0.11607340260888813</v>
      </c>
      <c r="AG553" s="2">
        <f t="shared" si="509"/>
        <v>0.11121938818744195</v>
      </c>
      <c r="AH553" s="2">
        <f t="shared" ref="AH553:BA553" si="510">IF(AH170="inf",0,AH170/AH$383)</f>
        <v>0.1040799333888425</v>
      </c>
      <c r="AI553" s="2">
        <f t="shared" si="510"/>
        <v>9.7242030784048542E-2</v>
      </c>
      <c r="AJ553" s="2">
        <f t="shared" si="510"/>
        <v>9.4155203644254698E-2</v>
      </c>
      <c r="AK553" s="2">
        <f t="shared" si="510"/>
        <v>9.4155203644254726E-2</v>
      </c>
      <c r="AL553" s="2">
        <f t="shared" si="510"/>
        <v>9.4155203644254754E-2</v>
      </c>
      <c r="AM553" s="2">
        <f t="shared" si="510"/>
        <v>9.3626279559154035E-2</v>
      </c>
      <c r="AN553" s="2">
        <f t="shared" si="510"/>
        <v>9.3626279559154008E-2</v>
      </c>
      <c r="AO553" s="2">
        <f t="shared" si="510"/>
        <v>9.289882955517946E-2</v>
      </c>
      <c r="AP553" s="2">
        <f t="shared" si="510"/>
        <v>8.5771572850141142E-2</v>
      </c>
      <c r="AQ553" s="2">
        <f t="shared" si="510"/>
        <v>8.5771572850141115E-2</v>
      </c>
      <c r="AR553" s="2">
        <f t="shared" si="510"/>
        <v>8.4600881607109171E-2</v>
      </c>
      <c r="AS553" s="2">
        <f t="shared" si="510"/>
        <v>8.4600881607109116E-2</v>
      </c>
      <c r="AT553" s="2">
        <f t="shared" si="510"/>
        <v>8.422087306784197E-2</v>
      </c>
      <c r="AU553" s="2">
        <f t="shared" si="510"/>
        <v>8.4220873067841887E-2</v>
      </c>
      <c r="AV553" s="2">
        <f t="shared" si="510"/>
        <v>9.3947585149077237E-2</v>
      </c>
      <c r="AW553" s="2">
        <f t="shared" si="510"/>
        <v>9.2921555416042315E-2</v>
      </c>
      <c r="AX553" s="2">
        <f t="shared" si="510"/>
        <v>9.2220433641352642E-2</v>
      </c>
      <c r="AY553" s="2">
        <f t="shared" si="510"/>
        <v>9.0507108474196823E-2</v>
      </c>
      <c r="AZ553" s="2">
        <f t="shared" si="510"/>
        <v>8.715371959624707E-2</v>
      </c>
      <c r="BA553" s="2">
        <f t="shared" si="510"/>
        <v>8.7153719596247278E-2</v>
      </c>
      <c r="BB553" s="2">
        <f t="shared" ref="BB553" si="511">IF(BB170="inf",0,BB170/BB$383)</f>
        <v>8.5976224941878107E-2</v>
      </c>
    </row>
    <row r="554" spans="1:54" x14ac:dyDescent="0.3">
      <c r="A554" t="str">
        <f t="shared" si="391"/>
        <v>'Jacob Marschak'</v>
      </c>
      <c r="B554" s="2">
        <f t="shared" ref="B554:AG554" si="512">IF(B171="inf",0,B171/B$383)</f>
        <v>0</v>
      </c>
      <c r="C554" s="2">
        <f t="shared" si="512"/>
        <v>0</v>
      </c>
      <c r="D554" s="2">
        <f t="shared" si="512"/>
        <v>0</v>
      </c>
      <c r="E554" s="2">
        <f t="shared" si="512"/>
        <v>0</v>
      </c>
      <c r="F554" s="2">
        <f t="shared" si="512"/>
        <v>0</v>
      </c>
      <c r="G554" s="2">
        <f t="shared" si="512"/>
        <v>0</v>
      </c>
      <c r="H554" s="2">
        <f t="shared" si="512"/>
        <v>0</v>
      </c>
      <c r="I554" s="2">
        <f t="shared" si="512"/>
        <v>0</v>
      </c>
      <c r="J554" s="2">
        <f t="shared" si="512"/>
        <v>0</v>
      </c>
      <c r="K554" s="2">
        <f t="shared" si="512"/>
        <v>0</v>
      </c>
      <c r="L554" s="2">
        <f t="shared" si="512"/>
        <v>0</v>
      </c>
      <c r="M554" s="2">
        <f t="shared" si="512"/>
        <v>0</v>
      </c>
      <c r="N554" s="2">
        <f t="shared" si="512"/>
        <v>0</v>
      </c>
      <c r="O554" s="2">
        <f t="shared" si="512"/>
        <v>0</v>
      </c>
      <c r="P554" s="2">
        <f t="shared" si="512"/>
        <v>0</v>
      </c>
      <c r="Q554" s="2">
        <f t="shared" si="512"/>
        <v>0</v>
      </c>
      <c r="R554" s="2">
        <f t="shared" si="512"/>
        <v>6.6473226061725066E-2</v>
      </c>
      <c r="S554" s="2">
        <f t="shared" si="512"/>
        <v>6.5925441465009768E-2</v>
      </c>
      <c r="T554" s="2">
        <f t="shared" si="512"/>
        <v>6.5925441465009782E-2</v>
      </c>
      <c r="U554" s="2">
        <f t="shared" si="512"/>
        <v>6.5925441465009782E-2</v>
      </c>
      <c r="V554" s="2">
        <f t="shared" si="512"/>
        <v>6.5925441465009796E-2</v>
      </c>
      <c r="W554" s="2">
        <f t="shared" si="512"/>
        <v>0.12852224913936014</v>
      </c>
      <c r="X554" s="2">
        <f t="shared" si="512"/>
        <v>0.12749810270680481</v>
      </c>
      <c r="Y554" s="2">
        <f t="shared" si="512"/>
        <v>0.12580500224651794</v>
      </c>
      <c r="Z554" s="2">
        <f t="shared" si="512"/>
        <v>0.12212556640577681</v>
      </c>
      <c r="AA554" s="2">
        <f t="shared" si="512"/>
        <v>0.12212556640577689</v>
      </c>
      <c r="AB554" s="2">
        <f t="shared" si="512"/>
        <v>0.11865524060646009</v>
      </c>
      <c r="AC554" s="2">
        <f t="shared" si="512"/>
        <v>0.11584076491679708</v>
      </c>
      <c r="AD554" s="2">
        <f t="shared" si="512"/>
        <v>0.11355699254218948</v>
      </c>
      <c r="AE554" s="2">
        <f t="shared" si="512"/>
        <v>0.11355699254218961</v>
      </c>
      <c r="AF554" s="2">
        <f t="shared" si="512"/>
        <v>0.11143046650453252</v>
      </c>
      <c r="AG554" s="2">
        <f t="shared" si="512"/>
        <v>0.18684857215490236</v>
      </c>
      <c r="AH554" s="2">
        <f t="shared" ref="AH554:BA554" si="513">IF(AH171="inf",0,AH171/AH$383)</f>
        <v>0.17485428809325551</v>
      </c>
      <c r="AI554" s="2">
        <f t="shared" si="513"/>
        <v>0.16336661171720163</v>
      </c>
      <c r="AJ554" s="2">
        <f t="shared" si="513"/>
        <v>0.15818074212234798</v>
      </c>
      <c r="AK554" s="2">
        <f t="shared" si="513"/>
        <v>0.15818074212234801</v>
      </c>
      <c r="AL554" s="2">
        <f t="shared" si="513"/>
        <v>0.15818074212234806</v>
      </c>
      <c r="AM554" s="2">
        <f t="shared" si="513"/>
        <v>0.15729214965937871</v>
      </c>
      <c r="AN554" s="2">
        <f t="shared" si="513"/>
        <v>0.15729214965937882</v>
      </c>
      <c r="AO554" s="2">
        <f t="shared" si="513"/>
        <v>0.1560700336527015</v>
      </c>
      <c r="AP554" s="2">
        <f t="shared" si="513"/>
        <v>0.14409624238823712</v>
      </c>
      <c r="AQ554" s="2">
        <f t="shared" si="513"/>
        <v>0.14409624238823701</v>
      </c>
      <c r="AR554" s="2">
        <f t="shared" si="513"/>
        <v>0.14212948109994333</v>
      </c>
      <c r="AS554" s="2">
        <f t="shared" si="513"/>
        <v>0.14212948109994339</v>
      </c>
      <c r="AT554" s="2">
        <f t="shared" si="513"/>
        <v>0.1617040762902566</v>
      </c>
      <c r="AU554" s="2">
        <f t="shared" si="513"/>
        <v>0.16170407629025649</v>
      </c>
      <c r="AV554" s="2">
        <f t="shared" si="513"/>
        <v>0.16105300311270379</v>
      </c>
      <c r="AW554" s="2">
        <f t="shared" si="513"/>
        <v>0.15929409499892969</v>
      </c>
      <c r="AX554" s="2">
        <f t="shared" si="513"/>
        <v>0.15809217195660447</v>
      </c>
      <c r="AY554" s="2">
        <f t="shared" si="513"/>
        <v>0.1551550430986231</v>
      </c>
      <c r="AZ554" s="2">
        <f t="shared" si="513"/>
        <v>0.21103650673662688</v>
      </c>
      <c r="BA554" s="2">
        <f t="shared" si="513"/>
        <v>0.21103650673662727</v>
      </c>
      <c r="BB554" s="2">
        <f t="shared" ref="BB554" si="514">IF(BB171="inf",0,BB171/BB$383)</f>
        <v>0.20818528753783336</v>
      </c>
    </row>
    <row r="555" spans="1:54" x14ac:dyDescent="0.3">
      <c r="A555" t="str">
        <f t="shared" si="391"/>
        <v>'Franco Modigliani (1985)'</v>
      </c>
      <c r="B555" s="2">
        <f t="shared" ref="B555:AG555" si="515">IF(B172="inf",0,B172/B$383)</f>
        <v>0</v>
      </c>
      <c r="C555" s="2">
        <f t="shared" si="515"/>
        <v>0</v>
      </c>
      <c r="D555" s="2">
        <f t="shared" si="515"/>
        <v>0</v>
      </c>
      <c r="E555" s="2">
        <f t="shared" si="515"/>
        <v>0</v>
      </c>
      <c r="F555" s="2">
        <f t="shared" si="515"/>
        <v>0</v>
      </c>
      <c r="G555" s="2">
        <f t="shared" si="515"/>
        <v>0</v>
      </c>
      <c r="H555" s="2">
        <f t="shared" si="515"/>
        <v>0</v>
      </c>
      <c r="I555" s="2">
        <f t="shared" si="515"/>
        <v>0</v>
      </c>
      <c r="J555" s="2">
        <f t="shared" si="515"/>
        <v>0</v>
      </c>
      <c r="K555" s="2">
        <f t="shared" si="515"/>
        <v>0</v>
      </c>
      <c r="L555" s="2">
        <f t="shared" si="515"/>
        <v>0</v>
      </c>
      <c r="M555" s="2">
        <f t="shared" si="515"/>
        <v>0</v>
      </c>
      <c r="N555" s="2">
        <f t="shared" si="515"/>
        <v>0</v>
      </c>
      <c r="O555" s="2">
        <f t="shared" si="515"/>
        <v>0</v>
      </c>
      <c r="P555" s="2">
        <f t="shared" si="515"/>
        <v>0</v>
      </c>
      <c r="Q555" s="2">
        <f t="shared" si="515"/>
        <v>0</v>
      </c>
      <c r="R555" s="2">
        <f t="shared" si="515"/>
        <v>0</v>
      </c>
      <c r="S555" s="2">
        <f t="shared" si="515"/>
        <v>0</v>
      </c>
      <c r="T555" s="2">
        <f t="shared" si="515"/>
        <v>0</v>
      </c>
      <c r="U555" s="2">
        <f t="shared" si="515"/>
        <v>0</v>
      </c>
      <c r="V555" s="2">
        <f t="shared" si="515"/>
        <v>0</v>
      </c>
      <c r="W555" s="2">
        <f t="shared" si="515"/>
        <v>0</v>
      </c>
      <c r="X555" s="2">
        <f t="shared" si="515"/>
        <v>0</v>
      </c>
      <c r="Y555" s="2">
        <f t="shared" si="515"/>
        <v>0</v>
      </c>
      <c r="Z555" s="2">
        <f t="shared" si="515"/>
        <v>0</v>
      </c>
      <c r="AA555" s="2">
        <f t="shared" si="515"/>
        <v>0</v>
      </c>
      <c r="AB555" s="2">
        <f t="shared" si="515"/>
        <v>0</v>
      </c>
      <c r="AC555" s="2">
        <f t="shared" si="515"/>
        <v>0</v>
      </c>
      <c r="AD555" s="2">
        <f t="shared" si="515"/>
        <v>0</v>
      </c>
      <c r="AE555" s="2">
        <f t="shared" si="515"/>
        <v>0</v>
      </c>
      <c r="AF555" s="2">
        <f t="shared" si="515"/>
        <v>0</v>
      </c>
      <c r="AG555" s="2">
        <f t="shared" si="515"/>
        <v>0</v>
      </c>
      <c r="AH555" s="2">
        <f t="shared" ref="AH555:BA555" si="516">IF(AH172="inf",0,AH172/AH$383)</f>
        <v>0</v>
      </c>
      <c r="AI555" s="2">
        <f t="shared" si="516"/>
        <v>0</v>
      </c>
      <c r="AJ555" s="2">
        <f t="shared" si="516"/>
        <v>0</v>
      </c>
      <c r="AK555" s="2">
        <f t="shared" si="516"/>
        <v>0</v>
      </c>
      <c r="AL555" s="2">
        <f t="shared" si="516"/>
        <v>0</v>
      </c>
      <c r="AM555" s="2">
        <f t="shared" si="516"/>
        <v>0</v>
      </c>
      <c r="AN555" s="2">
        <f t="shared" si="516"/>
        <v>0</v>
      </c>
      <c r="AO555" s="2">
        <f t="shared" si="516"/>
        <v>0</v>
      </c>
      <c r="AP555" s="2">
        <f t="shared" si="516"/>
        <v>0</v>
      </c>
      <c r="AQ555" s="2">
        <f t="shared" si="516"/>
        <v>0</v>
      </c>
      <c r="AR555" s="2">
        <f t="shared" si="516"/>
        <v>0</v>
      </c>
      <c r="AS555" s="2">
        <f t="shared" si="516"/>
        <v>0</v>
      </c>
      <c r="AT555" s="2">
        <f t="shared" si="516"/>
        <v>4.042601907256415E-2</v>
      </c>
      <c r="AU555" s="2">
        <f t="shared" si="516"/>
        <v>4.0426019072564122E-2</v>
      </c>
      <c r="AV555" s="2">
        <f t="shared" si="516"/>
        <v>4.0263250778175948E-2</v>
      </c>
      <c r="AW555" s="2">
        <f t="shared" si="516"/>
        <v>3.9823523749732422E-2</v>
      </c>
      <c r="AX555" s="2">
        <f t="shared" si="516"/>
        <v>3.9523042989151116E-2</v>
      </c>
      <c r="AY555" s="2">
        <f t="shared" si="516"/>
        <v>3.8788760774655776E-2</v>
      </c>
      <c r="AZ555" s="2">
        <f t="shared" si="516"/>
        <v>0.13197563253145955</v>
      </c>
      <c r="BA555" s="2">
        <f t="shared" si="516"/>
        <v>0.13197563253146047</v>
      </c>
      <c r="BB555" s="2">
        <f t="shared" ref="BB555" si="517">IF(BB172="inf",0,BB172/BB$383)</f>
        <v>0.13019256919770142</v>
      </c>
    </row>
    <row r="556" spans="1:54" x14ac:dyDescent="0.3">
      <c r="A556" t="str">
        <f t="shared" si="391"/>
        <v>'Abba Lerner'</v>
      </c>
      <c r="B556" s="2">
        <f t="shared" ref="B556:AG556" si="518">IF(B173="inf",0,B173/B$383)</f>
        <v>0</v>
      </c>
      <c r="C556" s="2">
        <f t="shared" si="518"/>
        <v>0</v>
      </c>
      <c r="D556" s="2">
        <f t="shared" si="518"/>
        <v>0</v>
      </c>
      <c r="E556" s="2">
        <f t="shared" si="518"/>
        <v>0</v>
      </c>
      <c r="F556" s="2">
        <f t="shared" si="518"/>
        <v>0</v>
      </c>
      <c r="G556" s="2">
        <f t="shared" si="518"/>
        <v>0</v>
      </c>
      <c r="H556" s="2">
        <f t="shared" si="518"/>
        <v>0</v>
      </c>
      <c r="I556" s="2">
        <f t="shared" si="518"/>
        <v>0</v>
      </c>
      <c r="J556" s="2">
        <f t="shared" si="518"/>
        <v>0</v>
      </c>
      <c r="K556" s="2">
        <f t="shared" si="518"/>
        <v>0</v>
      </c>
      <c r="L556" s="2">
        <f t="shared" si="518"/>
        <v>0</v>
      </c>
      <c r="M556" s="2">
        <f t="shared" si="518"/>
        <v>0</v>
      </c>
      <c r="N556" s="2">
        <f t="shared" si="518"/>
        <v>0</v>
      </c>
      <c r="O556" s="2">
        <f t="shared" si="518"/>
        <v>0</v>
      </c>
      <c r="P556" s="2">
        <f t="shared" si="518"/>
        <v>0</v>
      </c>
      <c r="Q556" s="2">
        <f t="shared" si="518"/>
        <v>0</v>
      </c>
      <c r="R556" s="2">
        <f t="shared" si="518"/>
        <v>6.6473226061725066E-2</v>
      </c>
      <c r="S556" s="2">
        <f t="shared" si="518"/>
        <v>6.5925441465009768E-2</v>
      </c>
      <c r="T556" s="2">
        <f t="shared" si="518"/>
        <v>6.5925441465009782E-2</v>
      </c>
      <c r="U556" s="2">
        <f t="shared" si="518"/>
        <v>6.5925441465009782E-2</v>
      </c>
      <c r="V556" s="2">
        <f t="shared" si="518"/>
        <v>6.5925441465009796E-2</v>
      </c>
      <c r="W556" s="2">
        <f t="shared" si="518"/>
        <v>6.426112456968007E-2</v>
      </c>
      <c r="X556" s="2">
        <f t="shared" si="518"/>
        <v>6.3749051353402406E-2</v>
      </c>
      <c r="Y556" s="2">
        <f t="shared" si="518"/>
        <v>6.2902501123258972E-2</v>
      </c>
      <c r="Z556" s="2">
        <f t="shared" si="518"/>
        <v>6.1062783202888403E-2</v>
      </c>
      <c r="AA556" s="2">
        <f t="shared" si="518"/>
        <v>6.1062783202888445E-2</v>
      </c>
      <c r="AB556" s="2">
        <f t="shared" si="518"/>
        <v>5.9327620303230043E-2</v>
      </c>
      <c r="AC556" s="2">
        <f t="shared" si="518"/>
        <v>5.7920382458398541E-2</v>
      </c>
      <c r="AD556" s="2">
        <f t="shared" si="518"/>
        <v>5.6778496271094742E-2</v>
      </c>
      <c r="AE556" s="2">
        <f t="shared" si="518"/>
        <v>5.6778496271094804E-2</v>
      </c>
      <c r="AF556" s="2">
        <f t="shared" si="518"/>
        <v>5.5715233252266259E-2</v>
      </c>
      <c r="AG556" s="2">
        <f t="shared" si="518"/>
        <v>5.3385306329972106E-2</v>
      </c>
      <c r="AH556" s="2">
        <f t="shared" ref="AH556:BA556" si="519">IF(AH173="inf",0,AH173/AH$383)</f>
        <v>4.9958368026644433E-2</v>
      </c>
      <c r="AI556" s="2">
        <f t="shared" si="519"/>
        <v>4.6676174776343324E-2</v>
      </c>
      <c r="AJ556" s="2">
        <f t="shared" si="519"/>
        <v>4.5194497749242279E-2</v>
      </c>
      <c r="AK556" s="2">
        <f t="shared" si="519"/>
        <v>4.5194497749242293E-2</v>
      </c>
      <c r="AL556" s="2">
        <f t="shared" si="519"/>
        <v>4.51944977492423E-2</v>
      </c>
      <c r="AM556" s="2">
        <f t="shared" si="519"/>
        <v>4.4940614188393915E-2</v>
      </c>
      <c r="AN556" s="2">
        <f t="shared" si="519"/>
        <v>4.494061418839395E-2</v>
      </c>
      <c r="AO556" s="2">
        <f t="shared" si="519"/>
        <v>4.4591438186486143E-2</v>
      </c>
      <c r="AP556" s="2">
        <f t="shared" si="519"/>
        <v>4.117035496806775E-2</v>
      </c>
      <c r="AQ556" s="2">
        <f t="shared" si="519"/>
        <v>4.1170354968067716E-2</v>
      </c>
      <c r="AR556" s="2">
        <f t="shared" si="519"/>
        <v>4.0608423171412382E-2</v>
      </c>
      <c r="AS556" s="2">
        <f t="shared" si="519"/>
        <v>4.0608423171412396E-2</v>
      </c>
      <c r="AT556" s="2">
        <f t="shared" si="519"/>
        <v>6.0639028608846221E-2</v>
      </c>
      <c r="AU556" s="2">
        <f t="shared" si="519"/>
        <v>6.0639028608846179E-2</v>
      </c>
      <c r="AV556" s="2">
        <f t="shared" si="519"/>
        <v>6.0394876167263918E-2</v>
      </c>
      <c r="AW556" s="2">
        <f t="shared" si="519"/>
        <v>5.9735285624598629E-2</v>
      </c>
      <c r="AX556" s="2">
        <f t="shared" si="519"/>
        <v>5.9284564483726675E-2</v>
      </c>
      <c r="AY556" s="2">
        <f t="shared" si="519"/>
        <v>5.818314116198367E-2</v>
      </c>
      <c r="AZ556" s="2">
        <f t="shared" si="519"/>
        <v>0.11765752145493358</v>
      </c>
      <c r="BA556" s="2">
        <f t="shared" si="519"/>
        <v>0.11765752145493379</v>
      </c>
      <c r="BB556" s="2">
        <f t="shared" ref="BB556" si="520">IF(BB173="inf",0,BB173/BB$383)</f>
        <v>0.11606790367153541</v>
      </c>
    </row>
    <row r="557" spans="1:54" x14ac:dyDescent="0.3">
      <c r="A557" t="str">
        <f t="shared" si="391"/>
        <v>'Emil Lederer'</v>
      </c>
      <c r="B557" s="2">
        <f t="shared" ref="B557:AG557" si="521">IF(B174="inf",0,B174/B$383)</f>
        <v>0</v>
      </c>
      <c r="C557" s="2">
        <f t="shared" si="521"/>
        <v>0</v>
      </c>
      <c r="D557" s="2">
        <f t="shared" si="521"/>
        <v>0</v>
      </c>
      <c r="E557" s="2">
        <f t="shared" si="521"/>
        <v>0</v>
      </c>
      <c r="F557" s="2">
        <f t="shared" si="521"/>
        <v>0</v>
      </c>
      <c r="G557" s="2">
        <f t="shared" si="521"/>
        <v>0</v>
      </c>
      <c r="H557" s="2">
        <f t="shared" si="521"/>
        <v>0</v>
      </c>
      <c r="I557" s="2">
        <f t="shared" si="521"/>
        <v>0</v>
      </c>
      <c r="J557" s="2">
        <f t="shared" si="521"/>
        <v>0</v>
      </c>
      <c r="K557" s="2">
        <f t="shared" si="521"/>
        <v>0</v>
      </c>
      <c r="L557" s="2">
        <f t="shared" si="521"/>
        <v>0</v>
      </c>
      <c r="M557" s="2">
        <f t="shared" si="521"/>
        <v>0</v>
      </c>
      <c r="N557" s="2">
        <f t="shared" si="521"/>
        <v>0</v>
      </c>
      <c r="O557" s="2">
        <f t="shared" si="521"/>
        <v>0</v>
      </c>
      <c r="P557" s="2">
        <f t="shared" si="521"/>
        <v>0</v>
      </c>
      <c r="Q557" s="2">
        <f t="shared" si="521"/>
        <v>0</v>
      </c>
      <c r="R557" s="2">
        <f t="shared" si="521"/>
        <v>9.9709839092587599E-2</v>
      </c>
      <c r="S557" s="2">
        <f t="shared" si="521"/>
        <v>9.8888162197514645E-2</v>
      </c>
      <c r="T557" s="2">
        <f t="shared" si="521"/>
        <v>9.8888162197514673E-2</v>
      </c>
      <c r="U557" s="2">
        <f t="shared" si="521"/>
        <v>9.8888162197514673E-2</v>
      </c>
      <c r="V557" s="2">
        <f t="shared" si="521"/>
        <v>9.8888162197514701E-2</v>
      </c>
      <c r="W557" s="2">
        <f t="shared" si="521"/>
        <v>0.12852224913936014</v>
      </c>
      <c r="X557" s="2">
        <f t="shared" si="521"/>
        <v>0.12749810270680481</v>
      </c>
      <c r="Y557" s="2">
        <f t="shared" si="521"/>
        <v>0.12580500224651794</v>
      </c>
      <c r="Z557" s="2">
        <f t="shared" si="521"/>
        <v>0.12212556640577681</v>
      </c>
      <c r="AA557" s="2">
        <f t="shared" si="521"/>
        <v>0.12212556640577689</v>
      </c>
      <c r="AB557" s="2">
        <f t="shared" si="521"/>
        <v>0.11865524060646009</v>
      </c>
      <c r="AC557" s="2">
        <f t="shared" si="521"/>
        <v>0.11584076491679708</v>
      </c>
      <c r="AD557" s="2">
        <f t="shared" si="521"/>
        <v>0.11355699254218948</v>
      </c>
      <c r="AE557" s="2">
        <f t="shared" si="521"/>
        <v>0.11355699254218961</v>
      </c>
      <c r="AF557" s="2">
        <f t="shared" si="521"/>
        <v>0.11143046650453252</v>
      </c>
      <c r="AG557" s="2">
        <f t="shared" si="521"/>
        <v>0.15125836793492103</v>
      </c>
      <c r="AH557" s="2">
        <f t="shared" ref="AH557:BA557" si="522">IF(AH174="inf",0,AH174/AH$383)</f>
        <v>0.14154870940882583</v>
      </c>
      <c r="AI557" s="2">
        <f t="shared" si="522"/>
        <v>0.13224916186630603</v>
      </c>
      <c r="AJ557" s="2">
        <f t="shared" si="522"/>
        <v>0.12805107695618639</v>
      </c>
      <c r="AK557" s="2">
        <f t="shared" si="522"/>
        <v>0.12805107695618645</v>
      </c>
      <c r="AL557" s="2">
        <f t="shared" si="522"/>
        <v>0.12805107695618648</v>
      </c>
      <c r="AM557" s="2">
        <f t="shared" si="522"/>
        <v>0.12733174020044949</v>
      </c>
      <c r="AN557" s="2">
        <f t="shared" si="522"/>
        <v>0.12733174020044946</v>
      </c>
      <c r="AO557" s="2">
        <f t="shared" si="522"/>
        <v>0.12634240819504408</v>
      </c>
      <c r="AP557" s="2">
        <f t="shared" si="522"/>
        <v>0.11664933907619196</v>
      </c>
      <c r="AQ557" s="2">
        <f t="shared" si="522"/>
        <v>0.1166493390761919</v>
      </c>
      <c r="AR557" s="2">
        <f t="shared" si="522"/>
        <v>0.11505719898566846</v>
      </c>
      <c r="AS557" s="2">
        <f t="shared" si="522"/>
        <v>0.11505719898566841</v>
      </c>
      <c r="AT557" s="2">
        <f t="shared" si="522"/>
        <v>0.12801572706311981</v>
      </c>
      <c r="AU557" s="2">
        <f t="shared" si="522"/>
        <v>0.12801572706312009</v>
      </c>
      <c r="AV557" s="2">
        <f t="shared" si="522"/>
        <v>0.12750029413089012</v>
      </c>
      <c r="AW557" s="2">
        <f t="shared" si="522"/>
        <v>0.12610782520748598</v>
      </c>
      <c r="AX557" s="2">
        <f t="shared" si="522"/>
        <v>0.12515630279897819</v>
      </c>
      <c r="AY557" s="2">
        <f t="shared" si="522"/>
        <v>0.12283107578640996</v>
      </c>
      <c r="AZ557" s="2">
        <f t="shared" si="522"/>
        <v>0.16532527013206486</v>
      </c>
      <c r="BA557" s="2">
        <f t="shared" si="522"/>
        <v>0.16532527013206513</v>
      </c>
      <c r="BB557" s="2">
        <f t="shared" ref="BB557" si="523">IF(BB174="inf",0,BB174/BB$383)</f>
        <v>0.16309163486423597</v>
      </c>
    </row>
    <row r="558" spans="1:54" x14ac:dyDescent="0.3">
      <c r="A558" t="str">
        <f t="shared" si="391"/>
        <v>'Ludwig Brentano'</v>
      </c>
      <c r="B558" s="2">
        <f t="shared" ref="B558:AG558" si="524">IF(B175="inf",0,B175/B$383)</f>
        <v>0</v>
      </c>
      <c r="C558" s="2">
        <f t="shared" si="524"/>
        <v>0</v>
      </c>
      <c r="D558" s="2">
        <f t="shared" si="524"/>
        <v>0</v>
      </c>
      <c r="E558" s="2">
        <f t="shared" si="524"/>
        <v>0</v>
      </c>
      <c r="F558" s="2">
        <f t="shared" si="524"/>
        <v>0</v>
      </c>
      <c r="G558" s="2">
        <f t="shared" si="524"/>
        <v>0</v>
      </c>
      <c r="H558" s="2">
        <f t="shared" si="524"/>
        <v>0</v>
      </c>
      <c r="I558" s="2">
        <f t="shared" si="524"/>
        <v>0</v>
      </c>
      <c r="J558" s="2">
        <f t="shared" si="524"/>
        <v>0</v>
      </c>
      <c r="K558" s="2">
        <f t="shared" si="524"/>
        <v>0</v>
      </c>
      <c r="L558" s="2">
        <f t="shared" si="524"/>
        <v>0</v>
      </c>
      <c r="M558" s="2">
        <f t="shared" si="524"/>
        <v>0</v>
      </c>
      <c r="N558" s="2">
        <f t="shared" si="524"/>
        <v>0</v>
      </c>
      <c r="O558" s="2">
        <f t="shared" si="524"/>
        <v>0</v>
      </c>
      <c r="P558" s="2">
        <f t="shared" si="524"/>
        <v>0</v>
      </c>
      <c r="Q558" s="2">
        <f t="shared" si="524"/>
        <v>0</v>
      </c>
      <c r="R558" s="2">
        <f t="shared" si="524"/>
        <v>0.12186758111316276</v>
      </c>
      <c r="S558" s="2">
        <f t="shared" si="524"/>
        <v>0.12086330935251791</v>
      </c>
      <c r="T558" s="2">
        <f t="shared" si="524"/>
        <v>0.12086330935251779</v>
      </c>
      <c r="U558" s="2">
        <f t="shared" si="524"/>
        <v>0.12086330935251779</v>
      </c>
      <c r="V558" s="2">
        <f t="shared" si="524"/>
        <v>0.1208633093525181</v>
      </c>
      <c r="W558" s="2">
        <f t="shared" si="524"/>
        <v>0.13923243656764003</v>
      </c>
      <c r="X558" s="2">
        <f t="shared" si="524"/>
        <v>0.13812294459903854</v>
      </c>
      <c r="Y558" s="2">
        <f t="shared" si="524"/>
        <v>0.13628875243372765</v>
      </c>
      <c r="Z558" s="2">
        <f t="shared" si="524"/>
        <v>0.13230269693959154</v>
      </c>
      <c r="AA558" s="2">
        <f t="shared" si="524"/>
        <v>0.13230269693959174</v>
      </c>
      <c r="AB558" s="2">
        <f t="shared" si="524"/>
        <v>0.12854317732366519</v>
      </c>
      <c r="AC558" s="2">
        <f t="shared" si="524"/>
        <v>0.12549416199319674</v>
      </c>
      <c r="AD558" s="2">
        <f t="shared" si="524"/>
        <v>0.12302007525403862</v>
      </c>
      <c r="AE558" s="2">
        <f t="shared" si="524"/>
        <v>0.12302007525403875</v>
      </c>
      <c r="AF558" s="2">
        <f t="shared" si="524"/>
        <v>0.1207163387132435</v>
      </c>
      <c r="AG558" s="2">
        <f t="shared" si="524"/>
        <v>0.14680959240742328</v>
      </c>
      <c r="AH558" s="2">
        <f t="shared" ref="AH558:BA558" si="525">IF(AH175="inf",0,AH175/AH$383)</f>
        <v>0.13738551207327218</v>
      </c>
      <c r="AI558" s="2">
        <f t="shared" si="525"/>
        <v>0.12835948063494415</v>
      </c>
      <c r="AJ558" s="2">
        <f t="shared" si="525"/>
        <v>0.12428486881041627</v>
      </c>
      <c r="AK558" s="2">
        <f t="shared" si="525"/>
        <v>0.1242848688104163</v>
      </c>
      <c r="AL558" s="2">
        <f t="shared" si="525"/>
        <v>0.12428486881041634</v>
      </c>
      <c r="AM558" s="2">
        <f t="shared" si="525"/>
        <v>0.12358668901808327</v>
      </c>
      <c r="AN558" s="2">
        <f t="shared" si="525"/>
        <v>0.12358668901808335</v>
      </c>
      <c r="AO558" s="2">
        <f t="shared" si="525"/>
        <v>0.12262645501283689</v>
      </c>
      <c r="AP558" s="2">
        <f t="shared" si="525"/>
        <v>0.11321847616218632</v>
      </c>
      <c r="AQ558" s="2">
        <f t="shared" si="525"/>
        <v>0.11321847616218622</v>
      </c>
      <c r="AR558" s="2">
        <f t="shared" si="525"/>
        <v>0.11167316372138406</v>
      </c>
      <c r="AS558" s="2">
        <f t="shared" si="525"/>
        <v>0.11167316372138408</v>
      </c>
      <c r="AT558" s="2">
        <f t="shared" si="525"/>
        <v>0.12127805721769244</v>
      </c>
      <c r="AU558" s="2">
        <f t="shared" si="525"/>
        <v>0.12127805721769236</v>
      </c>
      <c r="AV558" s="2">
        <f t="shared" si="525"/>
        <v>0.12078975233452784</v>
      </c>
      <c r="AW558" s="2">
        <f t="shared" si="525"/>
        <v>0.11947057124919726</v>
      </c>
      <c r="AX558" s="2">
        <f t="shared" si="525"/>
        <v>0.11856912896745335</v>
      </c>
      <c r="AY558" s="2">
        <f t="shared" si="525"/>
        <v>0.11636628232396734</v>
      </c>
      <c r="AZ558" s="2">
        <f t="shared" si="525"/>
        <v>0.15042909867046167</v>
      </c>
      <c r="BA558" s="2">
        <f t="shared" si="525"/>
        <v>0.15042909867046184</v>
      </c>
      <c r="BB558" s="2">
        <f t="shared" ref="BB558" si="526">IF(BB175="inf",0,BB175/BB$383)</f>
        <v>0.14839671886651695</v>
      </c>
    </row>
    <row r="559" spans="1:54" x14ac:dyDescent="0.3">
      <c r="A559" t="str">
        <f t="shared" si="391"/>
        <v>'James Buchanan (1986)'</v>
      </c>
      <c r="B559" s="2">
        <f t="shared" ref="B559:AG559" si="527">IF(B176="inf",0,B176/B$383)</f>
        <v>0</v>
      </c>
      <c r="C559" s="2">
        <f t="shared" si="527"/>
        <v>0</v>
      </c>
      <c r="D559" s="2">
        <f t="shared" si="527"/>
        <v>0</v>
      </c>
      <c r="E559" s="2">
        <f t="shared" si="527"/>
        <v>0</v>
      </c>
      <c r="F559" s="2">
        <f t="shared" si="527"/>
        <v>0</v>
      </c>
      <c r="G559" s="2">
        <f t="shared" si="527"/>
        <v>0</v>
      </c>
      <c r="H559" s="2">
        <f t="shared" si="527"/>
        <v>0</v>
      </c>
      <c r="I559" s="2">
        <f t="shared" si="527"/>
        <v>0</v>
      </c>
      <c r="J559" s="2">
        <f t="shared" si="527"/>
        <v>0</v>
      </c>
      <c r="K559" s="2">
        <f t="shared" si="527"/>
        <v>0</v>
      </c>
      <c r="L559" s="2">
        <f t="shared" si="527"/>
        <v>0</v>
      </c>
      <c r="M559" s="2">
        <f t="shared" si="527"/>
        <v>0</v>
      </c>
      <c r="N559" s="2">
        <f t="shared" si="527"/>
        <v>0</v>
      </c>
      <c r="O559" s="2">
        <f t="shared" si="527"/>
        <v>0</v>
      </c>
      <c r="P559" s="2">
        <f t="shared" si="527"/>
        <v>0</v>
      </c>
      <c r="Q559" s="2">
        <f t="shared" si="527"/>
        <v>0</v>
      </c>
      <c r="R559" s="2">
        <f t="shared" si="527"/>
        <v>0</v>
      </c>
      <c r="S559" s="2">
        <f t="shared" si="527"/>
        <v>0</v>
      </c>
      <c r="T559" s="2">
        <f t="shared" si="527"/>
        <v>0</v>
      </c>
      <c r="U559" s="2">
        <f t="shared" si="527"/>
        <v>0</v>
      </c>
      <c r="V559" s="2">
        <f t="shared" si="527"/>
        <v>0</v>
      </c>
      <c r="W559" s="2">
        <f t="shared" si="527"/>
        <v>0</v>
      </c>
      <c r="X559" s="2">
        <f t="shared" si="527"/>
        <v>0</v>
      </c>
      <c r="Y559" s="2">
        <f t="shared" si="527"/>
        <v>0</v>
      </c>
      <c r="Z559" s="2">
        <f t="shared" si="527"/>
        <v>0</v>
      </c>
      <c r="AA559" s="2">
        <f t="shared" si="527"/>
        <v>0</v>
      </c>
      <c r="AB559" s="2">
        <f t="shared" si="527"/>
        <v>0</v>
      </c>
      <c r="AC559" s="2">
        <f t="shared" si="527"/>
        <v>0</v>
      </c>
      <c r="AD559" s="2">
        <f t="shared" si="527"/>
        <v>0</v>
      </c>
      <c r="AE559" s="2">
        <f t="shared" si="527"/>
        <v>0</v>
      </c>
      <c r="AF559" s="2">
        <f t="shared" si="527"/>
        <v>0</v>
      </c>
      <c r="AG559" s="2">
        <f t="shared" si="527"/>
        <v>0</v>
      </c>
      <c r="AH559" s="2">
        <f t="shared" ref="AH559:BA559" si="528">IF(AH176="inf",0,AH176/AH$383)</f>
        <v>0</v>
      </c>
      <c r="AI559" s="2">
        <f t="shared" si="528"/>
        <v>0</v>
      </c>
      <c r="AJ559" s="2">
        <f t="shared" si="528"/>
        <v>0</v>
      </c>
      <c r="AK559" s="2">
        <f t="shared" si="528"/>
        <v>0</v>
      </c>
      <c r="AL559" s="2">
        <f t="shared" si="528"/>
        <v>0</v>
      </c>
      <c r="AM559" s="2">
        <f t="shared" si="528"/>
        <v>0</v>
      </c>
      <c r="AN559" s="2">
        <f t="shared" si="528"/>
        <v>0</v>
      </c>
      <c r="AO559" s="2">
        <f t="shared" si="528"/>
        <v>0</v>
      </c>
      <c r="AP559" s="2">
        <f t="shared" si="528"/>
        <v>0</v>
      </c>
      <c r="AQ559" s="2">
        <f t="shared" si="528"/>
        <v>0</v>
      </c>
      <c r="AR559" s="2">
        <f t="shared" si="528"/>
        <v>0</v>
      </c>
      <c r="AS559" s="2">
        <f t="shared" si="528"/>
        <v>0</v>
      </c>
      <c r="AT559" s="2">
        <f t="shared" si="528"/>
        <v>0</v>
      </c>
      <c r="AU559" s="2">
        <f t="shared" si="528"/>
        <v>0</v>
      </c>
      <c r="AV559" s="2">
        <f t="shared" si="528"/>
        <v>0</v>
      </c>
      <c r="AW559" s="2">
        <f t="shared" si="528"/>
        <v>0</v>
      </c>
      <c r="AX559" s="2">
        <f t="shared" si="528"/>
        <v>0</v>
      </c>
      <c r="AY559" s="2">
        <f t="shared" si="528"/>
        <v>0</v>
      </c>
      <c r="AZ559" s="2">
        <f t="shared" si="528"/>
        <v>0</v>
      </c>
      <c r="BA559" s="2">
        <f t="shared" si="528"/>
        <v>0</v>
      </c>
      <c r="BB559" s="2">
        <f t="shared" ref="BB559" si="529">IF(BB176="inf",0,BB176/BB$383)</f>
        <v>0</v>
      </c>
    </row>
    <row r="560" spans="1:54" x14ac:dyDescent="0.3">
      <c r="A560" t="str">
        <f t="shared" si="391"/>
        <v>'Robert Solow (1987)'</v>
      </c>
      <c r="B560" s="2">
        <f t="shared" ref="B560:AG560" si="530">IF(B177="inf",0,B177/B$383)</f>
        <v>0</v>
      </c>
      <c r="C560" s="2">
        <f t="shared" si="530"/>
        <v>0</v>
      </c>
      <c r="D560" s="2">
        <f t="shared" si="530"/>
        <v>0</v>
      </c>
      <c r="E560" s="2">
        <f t="shared" si="530"/>
        <v>0</v>
      </c>
      <c r="F560" s="2">
        <f t="shared" si="530"/>
        <v>0</v>
      </c>
      <c r="G560" s="2">
        <f t="shared" si="530"/>
        <v>0</v>
      </c>
      <c r="H560" s="2">
        <f t="shared" si="530"/>
        <v>0</v>
      </c>
      <c r="I560" s="2">
        <f t="shared" si="530"/>
        <v>0</v>
      </c>
      <c r="J560" s="2">
        <f t="shared" si="530"/>
        <v>0</v>
      </c>
      <c r="K560" s="2">
        <f t="shared" si="530"/>
        <v>0</v>
      </c>
      <c r="L560" s="2">
        <f t="shared" si="530"/>
        <v>0</v>
      </c>
      <c r="M560" s="2">
        <f t="shared" si="530"/>
        <v>0</v>
      </c>
      <c r="N560" s="2">
        <f t="shared" si="530"/>
        <v>0</v>
      </c>
      <c r="O560" s="2">
        <f t="shared" si="530"/>
        <v>0</v>
      </c>
      <c r="P560" s="2">
        <f t="shared" si="530"/>
        <v>0</v>
      </c>
      <c r="Q560" s="2">
        <f t="shared" si="530"/>
        <v>0</v>
      </c>
      <c r="R560" s="2">
        <f t="shared" si="530"/>
        <v>0</v>
      </c>
      <c r="S560" s="2">
        <f t="shared" si="530"/>
        <v>0</v>
      </c>
      <c r="T560" s="2">
        <f t="shared" si="530"/>
        <v>0</v>
      </c>
      <c r="U560" s="2">
        <f t="shared" si="530"/>
        <v>0</v>
      </c>
      <c r="V560" s="2">
        <f t="shared" si="530"/>
        <v>0</v>
      </c>
      <c r="W560" s="2">
        <f t="shared" si="530"/>
        <v>0</v>
      </c>
      <c r="X560" s="2">
        <f t="shared" si="530"/>
        <v>0</v>
      </c>
      <c r="Y560" s="2">
        <f t="shared" si="530"/>
        <v>0</v>
      </c>
      <c r="Z560" s="2">
        <f t="shared" si="530"/>
        <v>0</v>
      </c>
      <c r="AA560" s="2">
        <f t="shared" si="530"/>
        <v>0</v>
      </c>
      <c r="AB560" s="2">
        <f t="shared" si="530"/>
        <v>0</v>
      </c>
      <c r="AC560" s="2">
        <f t="shared" si="530"/>
        <v>0</v>
      </c>
      <c r="AD560" s="2">
        <f t="shared" si="530"/>
        <v>0</v>
      </c>
      <c r="AE560" s="2">
        <f t="shared" si="530"/>
        <v>0</v>
      </c>
      <c r="AF560" s="2">
        <f t="shared" si="530"/>
        <v>0</v>
      </c>
      <c r="AG560" s="2">
        <f t="shared" si="530"/>
        <v>0</v>
      </c>
      <c r="AH560" s="2">
        <f t="shared" ref="AH560:BA560" si="531">IF(AH177="inf",0,AH177/AH$383)</f>
        <v>4.9958368026644433E-2</v>
      </c>
      <c r="AI560" s="2">
        <f t="shared" si="531"/>
        <v>4.6676174776343324E-2</v>
      </c>
      <c r="AJ560" s="2">
        <f t="shared" si="531"/>
        <v>4.5194497749242279E-2</v>
      </c>
      <c r="AK560" s="2">
        <f t="shared" si="531"/>
        <v>4.5194497749242293E-2</v>
      </c>
      <c r="AL560" s="2">
        <f t="shared" si="531"/>
        <v>4.51944977492423E-2</v>
      </c>
      <c r="AM560" s="2">
        <f t="shared" si="531"/>
        <v>4.4940614188393915E-2</v>
      </c>
      <c r="AN560" s="2">
        <f t="shared" si="531"/>
        <v>4.494061418839395E-2</v>
      </c>
      <c r="AO560" s="2">
        <f t="shared" si="531"/>
        <v>4.4591438186486143E-2</v>
      </c>
      <c r="AP560" s="2">
        <f t="shared" si="531"/>
        <v>4.117035496806775E-2</v>
      </c>
      <c r="AQ560" s="2">
        <f t="shared" si="531"/>
        <v>8.2340709936135431E-2</v>
      </c>
      <c r="AR560" s="2">
        <f t="shared" si="531"/>
        <v>8.1216846342824764E-2</v>
      </c>
      <c r="AS560" s="2">
        <f t="shared" si="531"/>
        <v>8.1216846342824792E-2</v>
      </c>
      <c r="AT560" s="2">
        <f t="shared" si="531"/>
        <v>8.0852038145128299E-2</v>
      </c>
      <c r="AU560" s="2">
        <f t="shared" si="531"/>
        <v>8.0852038145128244E-2</v>
      </c>
      <c r="AV560" s="2">
        <f t="shared" si="531"/>
        <v>8.0526501556351895E-2</v>
      </c>
      <c r="AW560" s="2">
        <f t="shared" si="531"/>
        <v>0.13938233312406348</v>
      </c>
      <c r="AX560" s="2">
        <f t="shared" si="531"/>
        <v>0.13833065046202891</v>
      </c>
      <c r="AY560" s="2">
        <f t="shared" si="531"/>
        <v>0.17454942348595101</v>
      </c>
      <c r="AZ560" s="2">
        <f t="shared" si="531"/>
        <v>0.16808217350704796</v>
      </c>
      <c r="BA560" s="2">
        <f t="shared" si="531"/>
        <v>0.16808217350704827</v>
      </c>
      <c r="BB560" s="2">
        <f t="shared" ref="BB560" si="532">IF(BB177="inf",0,BB177/BB$383)</f>
        <v>0.1658112909593363</v>
      </c>
    </row>
    <row r="561" spans="1:54" x14ac:dyDescent="0.3">
      <c r="A561" t="str">
        <f t="shared" si="391"/>
        <v>'Trygve Haavelmo (1989)'</v>
      </c>
      <c r="B561" s="2">
        <f t="shared" ref="B561:AG561" si="533">IF(B178="inf",0,B178/B$383)</f>
        <v>0</v>
      </c>
      <c r="C561" s="2">
        <f t="shared" si="533"/>
        <v>0</v>
      </c>
      <c r="D561" s="2">
        <f t="shared" si="533"/>
        <v>0</v>
      </c>
      <c r="E561" s="2">
        <f t="shared" si="533"/>
        <v>0</v>
      </c>
      <c r="F561" s="2">
        <f t="shared" si="533"/>
        <v>0</v>
      </c>
      <c r="G561" s="2">
        <f t="shared" si="533"/>
        <v>0</v>
      </c>
      <c r="H561" s="2">
        <f t="shared" si="533"/>
        <v>0</v>
      </c>
      <c r="I561" s="2">
        <f t="shared" si="533"/>
        <v>0</v>
      </c>
      <c r="J561" s="2">
        <f t="shared" si="533"/>
        <v>0</v>
      </c>
      <c r="K561" s="2">
        <f t="shared" si="533"/>
        <v>0</v>
      </c>
      <c r="L561" s="2">
        <f t="shared" si="533"/>
        <v>0</v>
      </c>
      <c r="M561" s="2">
        <f t="shared" si="533"/>
        <v>0</v>
      </c>
      <c r="N561" s="2">
        <f t="shared" si="533"/>
        <v>0</v>
      </c>
      <c r="O561" s="2">
        <f t="shared" si="533"/>
        <v>0</v>
      </c>
      <c r="P561" s="2">
        <f t="shared" si="533"/>
        <v>0</v>
      </c>
      <c r="Q561" s="2">
        <f t="shared" si="533"/>
        <v>0</v>
      </c>
      <c r="R561" s="2">
        <f t="shared" si="533"/>
        <v>0</v>
      </c>
      <c r="S561" s="2">
        <f t="shared" si="533"/>
        <v>0</v>
      </c>
      <c r="T561" s="2">
        <f t="shared" si="533"/>
        <v>0</v>
      </c>
      <c r="U561" s="2">
        <f t="shared" si="533"/>
        <v>0</v>
      </c>
      <c r="V561" s="2">
        <f t="shared" si="533"/>
        <v>0</v>
      </c>
      <c r="W561" s="2">
        <f t="shared" si="533"/>
        <v>0</v>
      </c>
      <c r="X561" s="2">
        <f t="shared" si="533"/>
        <v>0</v>
      </c>
      <c r="Y561" s="2">
        <f t="shared" si="533"/>
        <v>0</v>
      </c>
      <c r="Z561" s="2">
        <f t="shared" si="533"/>
        <v>0</v>
      </c>
      <c r="AA561" s="2">
        <f t="shared" si="533"/>
        <v>0</v>
      </c>
      <c r="AB561" s="2">
        <f t="shared" si="533"/>
        <v>0</v>
      </c>
      <c r="AC561" s="2">
        <f t="shared" si="533"/>
        <v>0</v>
      </c>
      <c r="AD561" s="2">
        <f t="shared" si="533"/>
        <v>0</v>
      </c>
      <c r="AE561" s="2">
        <f t="shared" si="533"/>
        <v>0</v>
      </c>
      <c r="AF561" s="2">
        <f t="shared" si="533"/>
        <v>0</v>
      </c>
      <c r="AG561" s="2">
        <f t="shared" si="533"/>
        <v>0</v>
      </c>
      <c r="AH561" s="2">
        <f t="shared" ref="AH561:BA561" si="534">IF(AH178="inf",0,AH178/AH$383)</f>
        <v>0</v>
      </c>
      <c r="AI561" s="2">
        <f t="shared" si="534"/>
        <v>0</v>
      </c>
      <c r="AJ561" s="2">
        <f t="shared" si="534"/>
        <v>0</v>
      </c>
      <c r="AK561" s="2">
        <f t="shared" si="534"/>
        <v>0</v>
      </c>
      <c r="AL561" s="2">
        <f t="shared" si="534"/>
        <v>0</v>
      </c>
      <c r="AM561" s="2">
        <f t="shared" si="534"/>
        <v>0</v>
      </c>
      <c r="AN561" s="2">
        <f t="shared" si="534"/>
        <v>0</v>
      </c>
      <c r="AO561" s="2">
        <f t="shared" si="534"/>
        <v>0</v>
      </c>
      <c r="AP561" s="2">
        <f t="shared" si="534"/>
        <v>0</v>
      </c>
      <c r="AQ561" s="2">
        <f t="shared" si="534"/>
        <v>0</v>
      </c>
      <c r="AR561" s="2">
        <f t="shared" si="534"/>
        <v>0</v>
      </c>
      <c r="AS561" s="2">
        <f t="shared" si="534"/>
        <v>0</v>
      </c>
      <c r="AT561" s="2">
        <f t="shared" si="534"/>
        <v>0</v>
      </c>
      <c r="AU561" s="2">
        <f t="shared" si="534"/>
        <v>0</v>
      </c>
      <c r="AV561" s="2">
        <f t="shared" si="534"/>
        <v>0</v>
      </c>
      <c r="AW561" s="2">
        <f t="shared" si="534"/>
        <v>0</v>
      </c>
      <c r="AX561" s="2">
        <f t="shared" si="534"/>
        <v>0</v>
      </c>
      <c r="AY561" s="2">
        <f t="shared" si="534"/>
        <v>0</v>
      </c>
      <c r="AZ561" s="2">
        <f t="shared" si="534"/>
        <v>0</v>
      </c>
      <c r="BA561" s="2">
        <f t="shared" si="534"/>
        <v>0</v>
      </c>
      <c r="BB561" s="2">
        <f t="shared" ref="BB561" si="535">IF(BB178="inf",0,BB178/BB$383)</f>
        <v>0</v>
      </c>
    </row>
    <row r="562" spans="1:54" x14ac:dyDescent="0.3">
      <c r="A562" t="str">
        <f t="shared" si="391"/>
        <v>'Harry Markowitz (1990)'</v>
      </c>
      <c r="B562" s="2">
        <f t="shared" ref="B562:AG562" si="536">IF(B179="inf",0,B179/B$383)</f>
        <v>0</v>
      </c>
      <c r="C562" s="2">
        <f t="shared" si="536"/>
        <v>0</v>
      </c>
      <c r="D562" s="2">
        <f t="shared" si="536"/>
        <v>0</v>
      </c>
      <c r="E562" s="2">
        <f t="shared" si="536"/>
        <v>0</v>
      </c>
      <c r="F562" s="2">
        <f t="shared" si="536"/>
        <v>0</v>
      </c>
      <c r="G562" s="2">
        <f t="shared" si="536"/>
        <v>0</v>
      </c>
      <c r="H562" s="2">
        <f t="shared" si="536"/>
        <v>0</v>
      </c>
      <c r="I562" s="2">
        <f t="shared" si="536"/>
        <v>0</v>
      </c>
      <c r="J562" s="2">
        <f t="shared" si="536"/>
        <v>0</v>
      </c>
      <c r="K562" s="2">
        <f t="shared" si="536"/>
        <v>0</v>
      </c>
      <c r="L562" s="2">
        <f t="shared" si="536"/>
        <v>0</v>
      </c>
      <c r="M562" s="2">
        <f t="shared" si="536"/>
        <v>0</v>
      </c>
      <c r="N562" s="2">
        <f t="shared" si="536"/>
        <v>0</v>
      </c>
      <c r="O562" s="2">
        <f t="shared" si="536"/>
        <v>0</v>
      </c>
      <c r="P562" s="2">
        <f t="shared" si="536"/>
        <v>0</v>
      </c>
      <c r="Q562" s="2">
        <f t="shared" si="536"/>
        <v>0</v>
      </c>
      <c r="R562" s="2">
        <f t="shared" si="536"/>
        <v>0</v>
      </c>
      <c r="S562" s="2">
        <f t="shared" si="536"/>
        <v>0</v>
      </c>
      <c r="T562" s="2">
        <f t="shared" si="536"/>
        <v>0</v>
      </c>
      <c r="U562" s="2">
        <f t="shared" si="536"/>
        <v>0</v>
      </c>
      <c r="V562" s="2">
        <f t="shared" si="536"/>
        <v>0</v>
      </c>
      <c r="W562" s="2">
        <f t="shared" si="536"/>
        <v>0</v>
      </c>
      <c r="X562" s="2">
        <f t="shared" si="536"/>
        <v>0</v>
      </c>
      <c r="Y562" s="2">
        <f t="shared" si="536"/>
        <v>0</v>
      </c>
      <c r="Z562" s="2">
        <f t="shared" si="536"/>
        <v>0</v>
      </c>
      <c r="AA562" s="2">
        <f t="shared" si="536"/>
        <v>0</v>
      </c>
      <c r="AB562" s="2">
        <f t="shared" si="536"/>
        <v>0</v>
      </c>
      <c r="AC562" s="2">
        <f t="shared" si="536"/>
        <v>0</v>
      </c>
      <c r="AD562" s="2">
        <f t="shared" si="536"/>
        <v>0</v>
      </c>
      <c r="AE562" s="2">
        <f t="shared" si="536"/>
        <v>0</v>
      </c>
      <c r="AF562" s="2">
        <f t="shared" si="536"/>
        <v>0</v>
      </c>
      <c r="AG562" s="2">
        <f t="shared" si="536"/>
        <v>0</v>
      </c>
      <c r="AH562" s="2">
        <f t="shared" ref="AH562:BA562" si="537">IF(AH179="inf",0,AH179/AH$383)</f>
        <v>0</v>
      </c>
      <c r="AI562" s="2">
        <f t="shared" si="537"/>
        <v>0</v>
      </c>
      <c r="AJ562" s="2">
        <f t="shared" si="537"/>
        <v>0</v>
      </c>
      <c r="AK562" s="2">
        <f t="shared" si="537"/>
        <v>0</v>
      </c>
      <c r="AL562" s="2">
        <f t="shared" si="537"/>
        <v>0</v>
      </c>
      <c r="AM562" s="2">
        <f t="shared" si="537"/>
        <v>0</v>
      </c>
      <c r="AN562" s="2">
        <f t="shared" si="537"/>
        <v>0</v>
      </c>
      <c r="AO562" s="2">
        <f t="shared" si="537"/>
        <v>0</v>
      </c>
      <c r="AP562" s="2">
        <f t="shared" si="537"/>
        <v>0</v>
      </c>
      <c r="AQ562" s="2">
        <f t="shared" si="537"/>
        <v>0</v>
      </c>
      <c r="AR562" s="2">
        <f t="shared" si="537"/>
        <v>0</v>
      </c>
      <c r="AS562" s="2">
        <f t="shared" si="537"/>
        <v>0</v>
      </c>
      <c r="AT562" s="2">
        <f t="shared" si="537"/>
        <v>0</v>
      </c>
      <c r="AU562" s="2">
        <f t="shared" si="537"/>
        <v>0</v>
      </c>
      <c r="AV562" s="2">
        <f t="shared" si="537"/>
        <v>0</v>
      </c>
      <c r="AW562" s="2">
        <f t="shared" si="537"/>
        <v>0</v>
      </c>
      <c r="AX562" s="2">
        <f t="shared" si="537"/>
        <v>0</v>
      </c>
      <c r="AY562" s="2">
        <f t="shared" si="537"/>
        <v>0</v>
      </c>
      <c r="AZ562" s="2">
        <f t="shared" si="537"/>
        <v>0</v>
      </c>
      <c r="BA562" s="2">
        <f t="shared" si="537"/>
        <v>0</v>
      </c>
      <c r="BB562" s="2">
        <f t="shared" ref="BB562" si="538">IF(BB179="inf",0,BB179/BB$383)</f>
        <v>0</v>
      </c>
    </row>
    <row r="563" spans="1:54" x14ac:dyDescent="0.3">
      <c r="A563" t="str">
        <f t="shared" si="391"/>
        <v>'Fritz Machlup'</v>
      </c>
      <c r="B563" s="2">
        <f t="shared" ref="B563:AG563" si="539">IF(B180="inf",0,B180/B$383)</f>
        <v>0</v>
      </c>
      <c r="C563" s="2">
        <f t="shared" si="539"/>
        <v>0</v>
      </c>
      <c r="D563" s="2">
        <f t="shared" si="539"/>
        <v>0</v>
      </c>
      <c r="E563" s="2">
        <f t="shared" si="539"/>
        <v>0</v>
      </c>
      <c r="F563" s="2">
        <f t="shared" si="539"/>
        <v>0</v>
      </c>
      <c r="G563" s="2">
        <f t="shared" si="539"/>
        <v>0</v>
      </c>
      <c r="H563" s="2">
        <f t="shared" si="539"/>
        <v>0</v>
      </c>
      <c r="I563" s="2">
        <f t="shared" si="539"/>
        <v>0</v>
      </c>
      <c r="J563" s="2">
        <f t="shared" si="539"/>
        <v>0</v>
      </c>
      <c r="K563" s="2">
        <f t="shared" si="539"/>
        <v>0</v>
      </c>
      <c r="L563" s="2">
        <f t="shared" si="539"/>
        <v>0</v>
      </c>
      <c r="M563" s="2">
        <f t="shared" si="539"/>
        <v>0</v>
      </c>
      <c r="N563" s="2">
        <f t="shared" si="539"/>
        <v>0</v>
      </c>
      <c r="O563" s="2">
        <f t="shared" si="539"/>
        <v>0</v>
      </c>
      <c r="P563" s="2">
        <f t="shared" si="539"/>
        <v>0</v>
      </c>
      <c r="Q563" s="2">
        <f t="shared" si="539"/>
        <v>0</v>
      </c>
      <c r="R563" s="2">
        <f t="shared" si="539"/>
        <v>0</v>
      </c>
      <c r="S563" s="2">
        <f t="shared" si="539"/>
        <v>0</v>
      </c>
      <c r="T563" s="2">
        <f t="shared" si="539"/>
        <v>0</v>
      </c>
      <c r="U563" s="2">
        <f t="shared" si="539"/>
        <v>0</v>
      </c>
      <c r="V563" s="2">
        <f t="shared" si="539"/>
        <v>0</v>
      </c>
      <c r="W563" s="2">
        <f t="shared" si="539"/>
        <v>6.426112456968007E-2</v>
      </c>
      <c r="X563" s="2">
        <f t="shared" si="539"/>
        <v>6.3749051353402406E-2</v>
      </c>
      <c r="Y563" s="2">
        <f t="shared" si="539"/>
        <v>6.2902501123258972E-2</v>
      </c>
      <c r="Z563" s="2">
        <f t="shared" si="539"/>
        <v>6.1062783202888403E-2</v>
      </c>
      <c r="AA563" s="2">
        <f t="shared" si="539"/>
        <v>6.1062783202888445E-2</v>
      </c>
      <c r="AB563" s="2">
        <f t="shared" si="539"/>
        <v>5.9327620303230043E-2</v>
      </c>
      <c r="AC563" s="2">
        <f t="shared" si="539"/>
        <v>5.7920382458398541E-2</v>
      </c>
      <c r="AD563" s="2">
        <f t="shared" si="539"/>
        <v>0.11355699254218948</v>
      </c>
      <c r="AE563" s="2">
        <f t="shared" si="539"/>
        <v>0.11355699254218961</v>
      </c>
      <c r="AF563" s="2">
        <f t="shared" si="539"/>
        <v>0.11143046650453252</v>
      </c>
      <c r="AG563" s="2">
        <f t="shared" si="539"/>
        <v>0.10677061265994421</v>
      </c>
      <c r="AH563" s="2">
        <f t="shared" ref="AH563:BA563" si="540">IF(AH180="inf",0,AH180/AH$383)</f>
        <v>9.9916736053288865E-2</v>
      </c>
      <c r="AI563" s="2">
        <f t="shared" si="540"/>
        <v>9.3352349552686648E-2</v>
      </c>
      <c r="AJ563" s="2">
        <f t="shared" si="540"/>
        <v>9.0388995498484559E-2</v>
      </c>
      <c r="AK563" s="2">
        <f t="shared" si="540"/>
        <v>9.0388995498484587E-2</v>
      </c>
      <c r="AL563" s="2">
        <f t="shared" si="540"/>
        <v>9.0388995498484601E-2</v>
      </c>
      <c r="AM563" s="2">
        <f t="shared" si="540"/>
        <v>8.9881228376787831E-2</v>
      </c>
      <c r="AN563" s="2">
        <f t="shared" si="540"/>
        <v>8.98812283767879E-2</v>
      </c>
      <c r="AO563" s="2">
        <f t="shared" si="540"/>
        <v>8.9182876372972286E-2</v>
      </c>
      <c r="AP563" s="2">
        <f t="shared" si="540"/>
        <v>8.23407099361355E-2</v>
      </c>
      <c r="AQ563" s="2">
        <f t="shared" si="540"/>
        <v>8.2340709936135431E-2</v>
      </c>
      <c r="AR563" s="2">
        <f t="shared" si="540"/>
        <v>8.1216846342824764E-2</v>
      </c>
      <c r="AS563" s="2">
        <f t="shared" si="540"/>
        <v>8.1216846342824792E-2</v>
      </c>
      <c r="AT563" s="2">
        <f t="shared" si="540"/>
        <v>8.0852038145128299E-2</v>
      </c>
      <c r="AU563" s="2">
        <f t="shared" si="540"/>
        <v>8.0852038145128244E-2</v>
      </c>
      <c r="AV563" s="2">
        <f t="shared" si="540"/>
        <v>8.0526501556351895E-2</v>
      </c>
      <c r="AW563" s="2">
        <f t="shared" si="540"/>
        <v>7.9647047499464843E-2</v>
      </c>
      <c r="AX563" s="2">
        <f t="shared" si="540"/>
        <v>7.9046085978302233E-2</v>
      </c>
      <c r="AY563" s="2">
        <f t="shared" si="540"/>
        <v>7.7577521549311551E-2</v>
      </c>
      <c r="AZ563" s="2">
        <f t="shared" si="540"/>
        <v>7.4703188225354655E-2</v>
      </c>
      <c r="BA563" s="2">
        <f t="shared" si="540"/>
        <v>7.4703188225354794E-2</v>
      </c>
      <c r="BB563" s="2">
        <f t="shared" ref="BB563" si="541">IF(BB180="inf",0,BB180/BB$383)</f>
        <v>7.3693907093038358E-2</v>
      </c>
    </row>
    <row r="564" spans="1:54" x14ac:dyDescent="0.3">
      <c r="A564" t="str">
        <f t="shared" si="391"/>
        <v>'Merton Miller (1990)'</v>
      </c>
      <c r="B564" s="2">
        <f t="shared" ref="B564:AG564" si="542">IF(B181="inf",0,B181/B$383)</f>
        <v>0</v>
      </c>
      <c r="C564" s="2">
        <f t="shared" si="542"/>
        <v>0</v>
      </c>
      <c r="D564" s="2">
        <f t="shared" si="542"/>
        <v>0</v>
      </c>
      <c r="E564" s="2">
        <f t="shared" si="542"/>
        <v>0</v>
      </c>
      <c r="F564" s="2">
        <f t="shared" si="542"/>
        <v>0</v>
      </c>
      <c r="G564" s="2">
        <f t="shared" si="542"/>
        <v>0</v>
      </c>
      <c r="H564" s="2">
        <f t="shared" si="542"/>
        <v>0</v>
      </c>
      <c r="I564" s="2">
        <f t="shared" si="542"/>
        <v>0</v>
      </c>
      <c r="J564" s="2">
        <f t="shared" si="542"/>
        <v>0</v>
      </c>
      <c r="K564" s="2">
        <f t="shared" si="542"/>
        <v>0</v>
      </c>
      <c r="L564" s="2">
        <f t="shared" si="542"/>
        <v>0</v>
      </c>
      <c r="M564" s="2">
        <f t="shared" si="542"/>
        <v>0</v>
      </c>
      <c r="N564" s="2">
        <f t="shared" si="542"/>
        <v>0</v>
      </c>
      <c r="O564" s="2">
        <f t="shared" si="542"/>
        <v>0</v>
      </c>
      <c r="P564" s="2">
        <f t="shared" si="542"/>
        <v>0</v>
      </c>
      <c r="Q564" s="2">
        <f t="shared" si="542"/>
        <v>0</v>
      </c>
      <c r="R564" s="2">
        <f t="shared" si="542"/>
        <v>0</v>
      </c>
      <c r="S564" s="2">
        <f t="shared" si="542"/>
        <v>0</v>
      </c>
      <c r="T564" s="2">
        <f t="shared" si="542"/>
        <v>0</v>
      </c>
      <c r="U564" s="2">
        <f t="shared" si="542"/>
        <v>0</v>
      </c>
      <c r="V564" s="2">
        <f t="shared" si="542"/>
        <v>0</v>
      </c>
      <c r="W564" s="2">
        <f t="shared" si="542"/>
        <v>0</v>
      </c>
      <c r="X564" s="2">
        <f t="shared" si="542"/>
        <v>0</v>
      </c>
      <c r="Y564" s="2">
        <f t="shared" si="542"/>
        <v>0</v>
      </c>
      <c r="Z564" s="2">
        <f t="shared" si="542"/>
        <v>0</v>
      </c>
      <c r="AA564" s="2">
        <f t="shared" si="542"/>
        <v>0</v>
      </c>
      <c r="AB564" s="2">
        <f t="shared" si="542"/>
        <v>0</v>
      </c>
      <c r="AC564" s="2">
        <f t="shared" si="542"/>
        <v>0</v>
      </c>
      <c r="AD564" s="2">
        <f t="shared" si="542"/>
        <v>0.11355699254218948</v>
      </c>
      <c r="AE564" s="2">
        <f t="shared" si="542"/>
        <v>0.11355699254218961</v>
      </c>
      <c r="AF564" s="2">
        <f t="shared" si="542"/>
        <v>0.11143046650453252</v>
      </c>
      <c r="AG564" s="2">
        <f t="shared" si="542"/>
        <v>0.10677061265994421</v>
      </c>
      <c r="AH564" s="2">
        <f t="shared" ref="AH564:BA564" si="543">IF(AH181="inf",0,AH181/AH$383)</f>
        <v>9.9916736053288865E-2</v>
      </c>
      <c r="AI564" s="2">
        <f t="shared" si="543"/>
        <v>9.3352349552686648E-2</v>
      </c>
      <c r="AJ564" s="2">
        <f t="shared" si="543"/>
        <v>9.0388995498484559E-2</v>
      </c>
      <c r="AK564" s="2">
        <f t="shared" si="543"/>
        <v>9.0388995498484587E-2</v>
      </c>
      <c r="AL564" s="2">
        <f t="shared" si="543"/>
        <v>9.0388995498484601E-2</v>
      </c>
      <c r="AM564" s="2">
        <f t="shared" si="543"/>
        <v>8.9881228376787831E-2</v>
      </c>
      <c r="AN564" s="2">
        <f t="shared" si="543"/>
        <v>8.98812283767879E-2</v>
      </c>
      <c r="AO564" s="2">
        <f t="shared" si="543"/>
        <v>8.9182876372972286E-2</v>
      </c>
      <c r="AP564" s="2">
        <f t="shared" si="543"/>
        <v>8.23407099361355E-2</v>
      </c>
      <c r="AQ564" s="2">
        <f t="shared" si="543"/>
        <v>8.2340709936135431E-2</v>
      </c>
      <c r="AR564" s="2">
        <f t="shared" si="543"/>
        <v>8.1216846342824764E-2</v>
      </c>
      <c r="AS564" s="2">
        <f t="shared" si="543"/>
        <v>8.1216846342824792E-2</v>
      </c>
      <c r="AT564" s="2">
        <f t="shared" si="543"/>
        <v>8.0852038145128299E-2</v>
      </c>
      <c r="AU564" s="2">
        <f t="shared" si="543"/>
        <v>8.0852038145128244E-2</v>
      </c>
      <c r="AV564" s="2">
        <f t="shared" si="543"/>
        <v>8.0526501556351895E-2</v>
      </c>
      <c r="AW564" s="2">
        <f t="shared" si="543"/>
        <v>7.9647047499464843E-2</v>
      </c>
      <c r="AX564" s="2">
        <f t="shared" si="543"/>
        <v>7.9046085978302233E-2</v>
      </c>
      <c r="AY564" s="2">
        <f t="shared" si="543"/>
        <v>7.7577521549311551E-2</v>
      </c>
      <c r="AZ564" s="2">
        <f t="shared" si="543"/>
        <v>7.4703188225354655E-2</v>
      </c>
      <c r="BA564" s="2">
        <f t="shared" si="543"/>
        <v>7.4703188225354794E-2</v>
      </c>
      <c r="BB564" s="2">
        <f t="shared" ref="BB564" si="544">IF(BB181="inf",0,BB181/BB$383)</f>
        <v>7.3693907093038358E-2</v>
      </c>
    </row>
    <row r="565" spans="1:54" x14ac:dyDescent="0.3">
      <c r="A565" t="str">
        <f t="shared" si="391"/>
        <v>'Armen Alchian'</v>
      </c>
      <c r="B565" s="2">
        <f t="shared" ref="B565:AG565" si="545">IF(B182="inf",0,B182/B$383)</f>
        <v>0</v>
      </c>
      <c r="C565" s="2">
        <f t="shared" si="545"/>
        <v>0</v>
      </c>
      <c r="D565" s="2">
        <f t="shared" si="545"/>
        <v>0</v>
      </c>
      <c r="E565" s="2">
        <f t="shared" si="545"/>
        <v>0</v>
      </c>
      <c r="F565" s="2">
        <f t="shared" si="545"/>
        <v>0</v>
      </c>
      <c r="G565" s="2">
        <f t="shared" si="545"/>
        <v>0</v>
      </c>
      <c r="H565" s="2">
        <f t="shared" si="545"/>
        <v>0</v>
      </c>
      <c r="I565" s="2">
        <f t="shared" si="545"/>
        <v>0</v>
      </c>
      <c r="J565" s="2">
        <f t="shared" si="545"/>
        <v>0</v>
      </c>
      <c r="K565" s="2">
        <f t="shared" si="545"/>
        <v>0</v>
      </c>
      <c r="L565" s="2">
        <f t="shared" si="545"/>
        <v>0</v>
      </c>
      <c r="M565" s="2">
        <f t="shared" si="545"/>
        <v>0</v>
      </c>
      <c r="N565" s="2">
        <f t="shared" si="545"/>
        <v>0</v>
      </c>
      <c r="O565" s="2">
        <f t="shared" si="545"/>
        <v>0</v>
      </c>
      <c r="P565" s="2">
        <f t="shared" si="545"/>
        <v>0</v>
      </c>
      <c r="Q565" s="2">
        <f t="shared" si="545"/>
        <v>0</v>
      </c>
      <c r="R565" s="2">
        <f t="shared" si="545"/>
        <v>0</v>
      </c>
      <c r="S565" s="2">
        <f t="shared" si="545"/>
        <v>0</v>
      </c>
      <c r="T565" s="2">
        <f t="shared" si="545"/>
        <v>0</v>
      </c>
      <c r="U565" s="2">
        <f t="shared" si="545"/>
        <v>0</v>
      </c>
      <c r="V565" s="2">
        <f t="shared" si="545"/>
        <v>0</v>
      </c>
      <c r="W565" s="2">
        <f t="shared" si="545"/>
        <v>6.426112456968007E-2</v>
      </c>
      <c r="X565" s="2">
        <f t="shared" si="545"/>
        <v>6.3749051353402406E-2</v>
      </c>
      <c r="Y565" s="2">
        <f t="shared" si="545"/>
        <v>6.2902501123258972E-2</v>
      </c>
      <c r="Z565" s="2">
        <f t="shared" si="545"/>
        <v>6.1062783202888403E-2</v>
      </c>
      <c r="AA565" s="2">
        <f t="shared" si="545"/>
        <v>6.1062783202888445E-2</v>
      </c>
      <c r="AB565" s="2">
        <f t="shared" si="545"/>
        <v>5.9327620303230043E-2</v>
      </c>
      <c r="AC565" s="2">
        <f t="shared" si="545"/>
        <v>5.7920382458398541E-2</v>
      </c>
      <c r="AD565" s="2">
        <f t="shared" si="545"/>
        <v>5.6778496271094742E-2</v>
      </c>
      <c r="AE565" s="2">
        <f t="shared" si="545"/>
        <v>5.6778496271094804E-2</v>
      </c>
      <c r="AF565" s="2">
        <f t="shared" si="545"/>
        <v>5.5715233252266259E-2</v>
      </c>
      <c r="AG565" s="2">
        <f t="shared" si="545"/>
        <v>5.3385306329972106E-2</v>
      </c>
      <c r="AH565" s="2">
        <f t="shared" ref="AH565:BA565" si="546">IF(AH182="inf",0,AH182/AH$383)</f>
        <v>4.9958368026644433E-2</v>
      </c>
      <c r="AI565" s="2">
        <f t="shared" si="546"/>
        <v>4.6676174776343324E-2</v>
      </c>
      <c r="AJ565" s="2">
        <f t="shared" si="546"/>
        <v>4.5194497749242279E-2</v>
      </c>
      <c r="AK565" s="2">
        <f t="shared" si="546"/>
        <v>4.5194497749242293E-2</v>
      </c>
      <c r="AL565" s="2">
        <f t="shared" si="546"/>
        <v>4.51944977492423E-2</v>
      </c>
      <c r="AM565" s="2">
        <f t="shared" si="546"/>
        <v>4.4940614188393915E-2</v>
      </c>
      <c r="AN565" s="2">
        <f t="shared" si="546"/>
        <v>4.494061418839395E-2</v>
      </c>
      <c r="AO565" s="2">
        <f t="shared" si="546"/>
        <v>4.4591438186486143E-2</v>
      </c>
      <c r="AP565" s="2">
        <f t="shared" si="546"/>
        <v>4.117035496806775E-2</v>
      </c>
      <c r="AQ565" s="2">
        <f t="shared" si="546"/>
        <v>4.1170354968067716E-2</v>
      </c>
      <c r="AR565" s="2">
        <f t="shared" si="546"/>
        <v>4.0608423171412382E-2</v>
      </c>
      <c r="AS565" s="2">
        <f t="shared" si="546"/>
        <v>4.0608423171412396E-2</v>
      </c>
      <c r="AT565" s="2">
        <f t="shared" si="546"/>
        <v>4.042601907256415E-2</v>
      </c>
      <c r="AU565" s="2">
        <f t="shared" si="546"/>
        <v>4.0426019072564122E-2</v>
      </c>
      <c r="AV565" s="2">
        <f t="shared" si="546"/>
        <v>4.0263250778175948E-2</v>
      </c>
      <c r="AW565" s="2">
        <f t="shared" si="546"/>
        <v>3.9823523749732422E-2</v>
      </c>
      <c r="AX565" s="2">
        <f t="shared" si="546"/>
        <v>3.9523042989151116E-2</v>
      </c>
      <c r="AY565" s="2">
        <f t="shared" si="546"/>
        <v>3.8788760774655776E-2</v>
      </c>
      <c r="AZ565" s="2">
        <f t="shared" si="546"/>
        <v>3.7351594112677328E-2</v>
      </c>
      <c r="BA565" s="2">
        <f t="shared" si="546"/>
        <v>3.7351594112677397E-2</v>
      </c>
      <c r="BB565" s="2">
        <f t="shared" ref="BB565" si="547">IF(BB182="inf",0,BB182/BB$383)</f>
        <v>3.6846953546519179E-2</v>
      </c>
    </row>
    <row r="566" spans="1:54" x14ac:dyDescent="0.3">
      <c r="A566" t="str">
        <f t="shared" si="391"/>
        <v>'William Sharpe (1990)'</v>
      </c>
      <c r="B566" s="2">
        <f t="shared" ref="B566:AG566" si="548">IF(B183="inf",0,B183/B$383)</f>
        <v>0</v>
      </c>
      <c r="C566" s="2">
        <f t="shared" si="548"/>
        <v>0</v>
      </c>
      <c r="D566" s="2">
        <f t="shared" si="548"/>
        <v>0</v>
      </c>
      <c r="E566" s="2">
        <f t="shared" si="548"/>
        <v>0</v>
      </c>
      <c r="F566" s="2">
        <f t="shared" si="548"/>
        <v>0</v>
      </c>
      <c r="G566" s="2">
        <f t="shared" si="548"/>
        <v>0</v>
      </c>
      <c r="H566" s="2">
        <f t="shared" si="548"/>
        <v>0</v>
      </c>
      <c r="I566" s="2">
        <f t="shared" si="548"/>
        <v>0</v>
      </c>
      <c r="J566" s="2">
        <f t="shared" si="548"/>
        <v>0</v>
      </c>
      <c r="K566" s="2">
        <f t="shared" si="548"/>
        <v>0</v>
      </c>
      <c r="L566" s="2">
        <f t="shared" si="548"/>
        <v>0</v>
      </c>
      <c r="M566" s="2">
        <f t="shared" si="548"/>
        <v>0</v>
      </c>
      <c r="N566" s="2">
        <f t="shared" si="548"/>
        <v>0</v>
      </c>
      <c r="O566" s="2">
        <f t="shared" si="548"/>
        <v>0</v>
      </c>
      <c r="P566" s="2">
        <f t="shared" si="548"/>
        <v>0</v>
      </c>
      <c r="Q566" s="2">
        <f t="shared" si="548"/>
        <v>0</v>
      </c>
      <c r="R566" s="2">
        <f t="shared" si="548"/>
        <v>0</v>
      </c>
      <c r="S566" s="2">
        <f t="shared" si="548"/>
        <v>0</v>
      </c>
      <c r="T566" s="2">
        <f t="shared" si="548"/>
        <v>0</v>
      </c>
      <c r="U566" s="2">
        <f t="shared" si="548"/>
        <v>0</v>
      </c>
      <c r="V566" s="2">
        <f t="shared" si="548"/>
        <v>0</v>
      </c>
      <c r="W566" s="2">
        <f t="shared" si="548"/>
        <v>0</v>
      </c>
      <c r="X566" s="2">
        <f t="shared" si="548"/>
        <v>0</v>
      </c>
      <c r="Y566" s="2">
        <f t="shared" si="548"/>
        <v>0</v>
      </c>
      <c r="Z566" s="2">
        <f t="shared" si="548"/>
        <v>0</v>
      </c>
      <c r="AA566" s="2">
        <f t="shared" si="548"/>
        <v>0</v>
      </c>
      <c r="AB566" s="2">
        <f t="shared" si="548"/>
        <v>0</v>
      </c>
      <c r="AC566" s="2">
        <f t="shared" si="548"/>
        <v>0</v>
      </c>
      <c r="AD566" s="2">
        <f t="shared" si="548"/>
        <v>0</v>
      </c>
      <c r="AE566" s="2">
        <f t="shared" si="548"/>
        <v>0</v>
      </c>
      <c r="AF566" s="2">
        <f t="shared" si="548"/>
        <v>0</v>
      </c>
      <c r="AG566" s="2">
        <f t="shared" si="548"/>
        <v>0</v>
      </c>
      <c r="AH566" s="2">
        <f t="shared" ref="AH566:BA566" si="549">IF(AH183="inf",0,AH183/AH$383)</f>
        <v>0</v>
      </c>
      <c r="AI566" s="2">
        <f t="shared" si="549"/>
        <v>0</v>
      </c>
      <c r="AJ566" s="2">
        <f t="shared" si="549"/>
        <v>0</v>
      </c>
      <c r="AK566" s="2">
        <f t="shared" si="549"/>
        <v>0</v>
      </c>
      <c r="AL566" s="2">
        <f t="shared" si="549"/>
        <v>0</v>
      </c>
      <c r="AM566" s="2">
        <f t="shared" si="549"/>
        <v>0</v>
      </c>
      <c r="AN566" s="2">
        <f t="shared" si="549"/>
        <v>0</v>
      </c>
      <c r="AO566" s="2">
        <f t="shared" si="549"/>
        <v>0</v>
      </c>
      <c r="AP566" s="2">
        <f t="shared" si="549"/>
        <v>0</v>
      </c>
      <c r="AQ566" s="2">
        <f t="shared" si="549"/>
        <v>0</v>
      </c>
      <c r="AR566" s="2">
        <f t="shared" si="549"/>
        <v>0</v>
      </c>
      <c r="AS566" s="2">
        <f t="shared" si="549"/>
        <v>0</v>
      </c>
      <c r="AT566" s="2">
        <f t="shared" si="549"/>
        <v>0</v>
      </c>
      <c r="AU566" s="2">
        <f t="shared" si="549"/>
        <v>0</v>
      </c>
      <c r="AV566" s="2">
        <f t="shared" si="549"/>
        <v>0</v>
      </c>
      <c r="AW566" s="2">
        <f t="shared" si="549"/>
        <v>0</v>
      </c>
      <c r="AX566" s="2">
        <f t="shared" si="549"/>
        <v>0</v>
      </c>
      <c r="AY566" s="2">
        <f t="shared" si="549"/>
        <v>0</v>
      </c>
      <c r="AZ566" s="2">
        <f t="shared" si="549"/>
        <v>0</v>
      </c>
      <c r="BA566" s="2">
        <f t="shared" si="549"/>
        <v>0</v>
      </c>
      <c r="BB566" s="2">
        <f t="shared" ref="BB566" si="550">IF(BB183="inf",0,BB183/BB$383)</f>
        <v>0</v>
      </c>
    </row>
    <row r="567" spans="1:54" x14ac:dyDescent="0.3">
      <c r="A567" t="str">
        <f t="shared" si="391"/>
        <v>'Allen Wallis'</v>
      </c>
      <c r="B567" s="2">
        <f t="shared" ref="B567:AG567" si="551">IF(B184="inf",0,B184/B$383)</f>
        <v>0</v>
      </c>
      <c r="C567" s="2">
        <f t="shared" si="551"/>
        <v>0</v>
      </c>
      <c r="D567" s="2">
        <f t="shared" si="551"/>
        <v>0</v>
      </c>
      <c r="E567" s="2">
        <f t="shared" si="551"/>
        <v>0</v>
      </c>
      <c r="F567" s="2">
        <f t="shared" si="551"/>
        <v>0</v>
      </c>
      <c r="G567" s="2">
        <f t="shared" si="551"/>
        <v>0</v>
      </c>
      <c r="H567" s="2">
        <f t="shared" si="551"/>
        <v>0</v>
      </c>
      <c r="I567" s="2">
        <f t="shared" si="551"/>
        <v>0</v>
      </c>
      <c r="J567" s="2">
        <f t="shared" si="551"/>
        <v>0</v>
      </c>
      <c r="K567" s="2">
        <f t="shared" si="551"/>
        <v>0</v>
      </c>
      <c r="L567" s="2">
        <f t="shared" si="551"/>
        <v>0</v>
      </c>
      <c r="M567" s="2">
        <f t="shared" si="551"/>
        <v>0</v>
      </c>
      <c r="N567" s="2">
        <f t="shared" si="551"/>
        <v>0</v>
      </c>
      <c r="O567" s="2">
        <f t="shared" si="551"/>
        <v>0</v>
      </c>
      <c r="P567" s="2">
        <f t="shared" si="551"/>
        <v>0</v>
      </c>
      <c r="Q567" s="2">
        <f t="shared" si="551"/>
        <v>0</v>
      </c>
      <c r="R567" s="2">
        <f t="shared" si="551"/>
        <v>0</v>
      </c>
      <c r="S567" s="2">
        <f t="shared" si="551"/>
        <v>0</v>
      </c>
      <c r="T567" s="2">
        <f t="shared" si="551"/>
        <v>0</v>
      </c>
      <c r="U567" s="2">
        <f t="shared" si="551"/>
        <v>0</v>
      </c>
      <c r="V567" s="2">
        <f t="shared" si="551"/>
        <v>0</v>
      </c>
      <c r="W567" s="2">
        <f t="shared" si="551"/>
        <v>9.6391686854520112E-2</v>
      </c>
      <c r="X567" s="2">
        <f t="shared" si="551"/>
        <v>9.5623577030103601E-2</v>
      </c>
      <c r="Y567" s="2">
        <f t="shared" si="551"/>
        <v>9.4353751684888451E-2</v>
      </c>
      <c r="Z567" s="2">
        <f t="shared" si="551"/>
        <v>9.1594174804332601E-2</v>
      </c>
      <c r="AA567" s="2">
        <f t="shared" si="551"/>
        <v>9.159417480433267E-2</v>
      </c>
      <c r="AB567" s="2">
        <f t="shared" si="551"/>
        <v>8.8991430454845061E-2</v>
      </c>
      <c r="AC567" s="2">
        <f t="shared" si="551"/>
        <v>8.6880573687597815E-2</v>
      </c>
      <c r="AD567" s="2">
        <f t="shared" si="551"/>
        <v>8.5167744406642112E-2</v>
      </c>
      <c r="AE567" s="2">
        <f t="shared" si="551"/>
        <v>8.516774440664221E-2</v>
      </c>
      <c r="AF567" s="2">
        <f t="shared" si="551"/>
        <v>8.3572849878399399E-2</v>
      </c>
      <c r="AG567" s="2">
        <f t="shared" si="551"/>
        <v>8.0077959494958162E-2</v>
      </c>
      <c r="AH567" s="2">
        <f t="shared" ref="AH567:BA567" si="552">IF(AH184="inf",0,AH184/AH$383)</f>
        <v>7.4937552039966646E-2</v>
      </c>
      <c r="AI567" s="2">
        <f t="shared" si="552"/>
        <v>7.0014262164514979E-2</v>
      </c>
      <c r="AJ567" s="2">
        <f t="shared" si="552"/>
        <v>6.7791746623863419E-2</v>
      </c>
      <c r="AK567" s="2">
        <f t="shared" si="552"/>
        <v>6.7791746623863433E-2</v>
      </c>
      <c r="AL567" s="2">
        <f t="shared" si="552"/>
        <v>6.7791746623863461E-2</v>
      </c>
      <c r="AM567" s="2">
        <f t="shared" si="552"/>
        <v>6.741092128259088E-2</v>
      </c>
      <c r="AN567" s="2">
        <f t="shared" si="552"/>
        <v>6.7410921282590922E-2</v>
      </c>
      <c r="AO567" s="2">
        <f t="shared" si="552"/>
        <v>6.6887157279729215E-2</v>
      </c>
      <c r="AP567" s="2">
        <f t="shared" si="552"/>
        <v>6.1755532452101629E-2</v>
      </c>
      <c r="AQ567" s="2">
        <f t="shared" si="552"/>
        <v>6.175553245210158E-2</v>
      </c>
      <c r="AR567" s="2">
        <f t="shared" si="552"/>
        <v>6.0912634757118576E-2</v>
      </c>
      <c r="AS567" s="2">
        <f t="shared" si="552"/>
        <v>6.091263475711859E-2</v>
      </c>
      <c r="AT567" s="2">
        <f t="shared" si="552"/>
        <v>6.0639028608846221E-2</v>
      </c>
      <c r="AU567" s="2">
        <f t="shared" si="552"/>
        <v>6.0639028608846179E-2</v>
      </c>
      <c r="AV567" s="2">
        <f t="shared" si="552"/>
        <v>6.0394876167263918E-2</v>
      </c>
      <c r="AW567" s="2">
        <f t="shared" si="552"/>
        <v>5.9735285624598629E-2</v>
      </c>
      <c r="AX567" s="2">
        <f t="shared" si="552"/>
        <v>5.9284564483726675E-2</v>
      </c>
      <c r="AY567" s="2">
        <f t="shared" si="552"/>
        <v>5.818314116198367E-2</v>
      </c>
      <c r="AZ567" s="2">
        <f t="shared" si="552"/>
        <v>5.6027391169015991E-2</v>
      </c>
      <c r="BA567" s="2">
        <f t="shared" si="552"/>
        <v>5.6027391169016096E-2</v>
      </c>
      <c r="BB567" s="2">
        <f t="shared" ref="BB567" si="553">IF(BB184="inf",0,BB184/BB$383)</f>
        <v>5.5270430319778768E-2</v>
      </c>
    </row>
    <row r="568" spans="1:54" x14ac:dyDescent="0.3">
      <c r="A568" t="str">
        <f t="shared" si="391"/>
        <v>'Ronald Coase (1991)'</v>
      </c>
      <c r="B568" s="2">
        <f t="shared" ref="B568:AG568" si="554">IF(B185="inf",0,B185/B$383)</f>
        <v>0</v>
      </c>
      <c r="C568" s="2">
        <f t="shared" si="554"/>
        <v>0</v>
      </c>
      <c r="D568" s="2">
        <f t="shared" si="554"/>
        <v>0</v>
      </c>
      <c r="E568" s="2">
        <f t="shared" si="554"/>
        <v>0</v>
      </c>
      <c r="F568" s="2">
        <f t="shared" si="554"/>
        <v>0</v>
      </c>
      <c r="G568" s="2">
        <f t="shared" si="554"/>
        <v>0</v>
      </c>
      <c r="H568" s="2">
        <f t="shared" si="554"/>
        <v>0</v>
      </c>
      <c r="I568" s="2">
        <f t="shared" si="554"/>
        <v>0</v>
      </c>
      <c r="J568" s="2">
        <f t="shared" si="554"/>
        <v>0</v>
      </c>
      <c r="K568" s="2">
        <f t="shared" si="554"/>
        <v>0</v>
      </c>
      <c r="L568" s="2">
        <f t="shared" si="554"/>
        <v>0</v>
      </c>
      <c r="M568" s="2">
        <f t="shared" si="554"/>
        <v>0</v>
      </c>
      <c r="N568" s="2">
        <f t="shared" si="554"/>
        <v>0</v>
      </c>
      <c r="O568" s="2">
        <f t="shared" si="554"/>
        <v>0</v>
      </c>
      <c r="P568" s="2">
        <f t="shared" si="554"/>
        <v>0</v>
      </c>
      <c r="Q568" s="2">
        <f t="shared" si="554"/>
        <v>0</v>
      </c>
      <c r="R568" s="2">
        <f t="shared" si="554"/>
        <v>0</v>
      </c>
      <c r="S568" s="2">
        <f t="shared" si="554"/>
        <v>0</v>
      </c>
      <c r="T568" s="2">
        <f t="shared" si="554"/>
        <v>0</v>
      </c>
      <c r="U568" s="2">
        <f t="shared" si="554"/>
        <v>0</v>
      </c>
      <c r="V568" s="2">
        <f t="shared" si="554"/>
        <v>0</v>
      </c>
      <c r="W568" s="2">
        <f t="shared" si="554"/>
        <v>0</v>
      </c>
      <c r="X568" s="2">
        <f t="shared" si="554"/>
        <v>0</v>
      </c>
      <c r="Y568" s="2">
        <f t="shared" si="554"/>
        <v>0</v>
      </c>
      <c r="Z568" s="2">
        <f t="shared" si="554"/>
        <v>0</v>
      </c>
      <c r="AA568" s="2">
        <f t="shared" si="554"/>
        <v>0</v>
      </c>
      <c r="AB568" s="2">
        <f t="shared" si="554"/>
        <v>0</v>
      </c>
      <c r="AC568" s="2">
        <f t="shared" si="554"/>
        <v>0</v>
      </c>
      <c r="AD568" s="2">
        <f t="shared" si="554"/>
        <v>0</v>
      </c>
      <c r="AE568" s="2">
        <f t="shared" si="554"/>
        <v>0</v>
      </c>
      <c r="AF568" s="2">
        <f t="shared" si="554"/>
        <v>0</v>
      </c>
      <c r="AG568" s="2">
        <f t="shared" si="554"/>
        <v>0</v>
      </c>
      <c r="AH568" s="2">
        <f t="shared" ref="AH568:BA568" si="555">IF(AH185="inf",0,AH185/AH$383)</f>
        <v>0</v>
      </c>
      <c r="AI568" s="2">
        <f t="shared" si="555"/>
        <v>0</v>
      </c>
      <c r="AJ568" s="2">
        <f t="shared" si="555"/>
        <v>0</v>
      </c>
      <c r="AK568" s="2">
        <f t="shared" si="555"/>
        <v>0</v>
      </c>
      <c r="AL568" s="2">
        <f t="shared" si="555"/>
        <v>0</v>
      </c>
      <c r="AM568" s="2">
        <f t="shared" si="555"/>
        <v>0</v>
      </c>
      <c r="AN568" s="2">
        <f t="shared" si="555"/>
        <v>0</v>
      </c>
      <c r="AO568" s="2">
        <f t="shared" si="555"/>
        <v>0</v>
      </c>
      <c r="AP568" s="2">
        <f t="shared" si="555"/>
        <v>0</v>
      </c>
      <c r="AQ568" s="2">
        <f t="shared" si="555"/>
        <v>0</v>
      </c>
      <c r="AR568" s="2">
        <f t="shared" si="555"/>
        <v>0</v>
      </c>
      <c r="AS568" s="2">
        <f t="shared" si="555"/>
        <v>0</v>
      </c>
      <c r="AT568" s="2">
        <f t="shared" si="555"/>
        <v>0</v>
      </c>
      <c r="AU568" s="2">
        <f t="shared" si="555"/>
        <v>0</v>
      </c>
      <c r="AV568" s="2">
        <f t="shared" si="555"/>
        <v>0</v>
      </c>
      <c r="AW568" s="2">
        <f t="shared" si="555"/>
        <v>0</v>
      </c>
      <c r="AX568" s="2">
        <f t="shared" si="555"/>
        <v>0</v>
      </c>
      <c r="AY568" s="2">
        <f t="shared" si="555"/>
        <v>0</v>
      </c>
      <c r="AZ568" s="2">
        <f t="shared" si="555"/>
        <v>0</v>
      </c>
      <c r="BA568" s="2">
        <f t="shared" si="555"/>
        <v>0</v>
      </c>
      <c r="BB568" s="2">
        <f t="shared" ref="BB568" si="556">IF(BB185="inf",0,BB185/BB$383)</f>
        <v>0</v>
      </c>
    </row>
    <row r="569" spans="1:54" x14ac:dyDescent="0.3">
      <c r="A569" t="str">
        <f t="shared" si="391"/>
        <v>'Jacob Viner'</v>
      </c>
      <c r="B569" s="2">
        <f t="shared" ref="B569:AG569" si="557">IF(B186="inf",0,B186/B$383)</f>
        <v>0</v>
      </c>
      <c r="C569" s="2">
        <f t="shared" si="557"/>
        <v>0</v>
      </c>
      <c r="D569" s="2">
        <f t="shared" si="557"/>
        <v>0</v>
      </c>
      <c r="E569" s="2">
        <f t="shared" si="557"/>
        <v>0</v>
      </c>
      <c r="F569" s="2">
        <f t="shared" si="557"/>
        <v>0</v>
      </c>
      <c r="G569" s="2">
        <f t="shared" si="557"/>
        <v>0</v>
      </c>
      <c r="H569" s="2">
        <f t="shared" si="557"/>
        <v>0</v>
      </c>
      <c r="I569" s="2">
        <f t="shared" si="557"/>
        <v>0</v>
      </c>
      <c r="J569" s="2">
        <f t="shared" si="557"/>
        <v>0</v>
      </c>
      <c r="K569" s="2">
        <f t="shared" si="557"/>
        <v>0</v>
      </c>
      <c r="L569" s="2">
        <f t="shared" si="557"/>
        <v>0</v>
      </c>
      <c r="M569" s="2">
        <f t="shared" si="557"/>
        <v>0</v>
      </c>
      <c r="N569" s="2">
        <f t="shared" si="557"/>
        <v>0</v>
      </c>
      <c r="O569" s="2">
        <f t="shared" si="557"/>
        <v>0</v>
      </c>
      <c r="P569" s="2">
        <f t="shared" si="557"/>
        <v>0</v>
      </c>
      <c r="Q569" s="2">
        <f t="shared" si="557"/>
        <v>0</v>
      </c>
      <c r="R569" s="2">
        <f t="shared" si="557"/>
        <v>0</v>
      </c>
      <c r="S569" s="2">
        <f t="shared" si="557"/>
        <v>0</v>
      </c>
      <c r="T569" s="2">
        <f t="shared" si="557"/>
        <v>0</v>
      </c>
      <c r="U569" s="2">
        <f t="shared" si="557"/>
        <v>0</v>
      </c>
      <c r="V569" s="2">
        <f t="shared" si="557"/>
        <v>0</v>
      </c>
      <c r="W569" s="2">
        <f t="shared" si="557"/>
        <v>0</v>
      </c>
      <c r="X569" s="2">
        <f t="shared" si="557"/>
        <v>6.3749051353402406E-2</v>
      </c>
      <c r="Y569" s="2">
        <f t="shared" si="557"/>
        <v>6.2902501123258972E-2</v>
      </c>
      <c r="Z569" s="2">
        <f t="shared" si="557"/>
        <v>6.1062783202888403E-2</v>
      </c>
      <c r="AA569" s="2">
        <f t="shared" si="557"/>
        <v>6.1062783202888445E-2</v>
      </c>
      <c r="AB569" s="2">
        <f t="shared" si="557"/>
        <v>5.9327620303230043E-2</v>
      </c>
      <c r="AC569" s="2">
        <f t="shared" si="557"/>
        <v>5.7920382458398541E-2</v>
      </c>
      <c r="AD569" s="2">
        <f t="shared" si="557"/>
        <v>5.6778496271094742E-2</v>
      </c>
      <c r="AE569" s="2">
        <f t="shared" si="557"/>
        <v>5.6778496271094804E-2</v>
      </c>
      <c r="AF569" s="2">
        <f t="shared" si="557"/>
        <v>5.5715233252266259E-2</v>
      </c>
      <c r="AG569" s="2">
        <f t="shared" si="557"/>
        <v>5.3385306329972106E-2</v>
      </c>
      <c r="AH569" s="2">
        <f t="shared" ref="AH569:BA569" si="558">IF(AH186="inf",0,AH186/AH$383)</f>
        <v>4.9958368026644433E-2</v>
      </c>
      <c r="AI569" s="2">
        <f t="shared" si="558"/>
        <v>4.6676174776343324E-2</v>
      </c>
      <c r="AJ569" s="2">
        <f t="shared" si="558"/>
        <v>4.5194497749242279E-2</v>
      </c>
      <c r="AK569" s="2">
        <f t="shared" si="558"/>
        <v>4.5194497749242293E-2</v>
      </c>
      <c r="AL569" s="2">
        <f t="shared" si="558"/>
        <v>4.51944977492423E-2</v>
      </c>
      <c r="AM569" s="2">
        <f t="shared" si="558"/>
        <v>4.4940614188393915E-2</v>
      </c>
      <c r="AN569" s="2">
        <f t="shared" si="558"/>
        <v>4.494061418839395E-2</v>
      </c>
      <c r="AO569" s="2">
        <f t="shared" si="558"/>
        <v>4.4591438186486143E-2</v>
      </c>
      <c r="AP569" s="2">
        <f t="shared" si="558"/>
        <v>4.117035496806775E-2</v>
      </c>
      <c r="AQ569" s="2">
        <f t="shared" si="558"/>
        <v>4.1170354968067716E-2</v>
      </c>
      <c r="AR569" s="2">
        <f t="shared" si="558"/>
        <v>4.0608423171412382E-2</v>
      </c>
      <c r="AS569" s="2">
        <f t="shared" si="558"/>
        <v>4.0608423171412396E-2</v>
      </c>
      <c r="AT569" s="2">
        <f t="shared" si="558"/>
        <v>4.042601907256415E-2</v>
      </c>
      <c r="AU569" s="2">
        <f t="shared" si="558"/>
        <v>4.0426019072564122E-2</v>
      </c>
      <c r="AV569" s="2">
        <f t="shared" si="558"/>
        <v>4.0263250778175948E-2</v>
      </c>
      <c r="AW569" s="2">
        <f t="shared" si="558"/>
        <v>3.9823523749732422E-2</v>
      </c>
      <c r="AX569" s="2">
        <f t="shared" si="558"/>
        <v>3.9523042989151116E-2</v>
      </c>
      <c r="AY569" s="2">
        <f t="shared" si="558"/>
        <v>3.8788760774655776E-2</v>
      </c>
      <c r="AZ569" s="2">
        <f t="shared" si="558"/>
        <v>3.7351594112677328E-2</v>
      </c>
      <c r="BA569" s="2">
        <f t="shared" si="558"/>
        <v>3.7351594112677397E-2</v>
      </c>
      <c r="BB569" s="2">
        <f t="shared" ref="BB569" si="559">IF(BB186="inf",0,BB186/BB$383)</f>
        <v>3.6846953546519179E-2</v>
      </c>
    </row>
    <row r="570" spans="1:54" x14ac:dyDescent="0.3">
      <c r="A570" t="str">
        <f t="shared" si="391"/>
        <v>'Frank Taussig'</v>
      </c>
      <c r="B570" s="2">
        <f t="shared" ref="B570:AG570" si="560">IF(B187="inf",0,B187/B$383)</f>
        <v>0</v>
      </c>
      <c r="C570" s="2">
        <f t="shared" si="560"/>
        <v>0</v>
      </c>
      <c r="D570" s="2">
        <f t="shared" si="560"/>
        <v>0</v>
      </c>
      <c r="E570" s="2">
        <f t="shared" si="560"/>
        <v>0</v>
      </c>
      <c r="F570" s="2">
        <f t="shared" si="560"/>
        <v>0</v>
      </c>
      <c r="G570" s="2">
        <f t="shared" si="560"/>
        <v>0</v>
      </c>
      <c r="H570" s="2">
        <f t="shared" si="560"/>
        <v>0</v>
      </c>
      <c r="I570" s="2">
        <f t="shared" si="560"/>
        <v>0</v>
      </c>
      <c r="J570" s="2">
        <f t="shared" si="560"/>
        <v>0</v>
      </c>
      <c r="K570" s="2">
        <f t="shared" si="560"/>
        <v>0</v>
      </c>
      <c r="L570" s="2">
        <f t="shared" si="560"/>
        <v>0</v>
      </c>
      <c r="M570" s="2">
        <f t="shared" si="560"/>
        <v>0</v>
      </c>
      <c r="N570" s="2">
        <f t="shared" si="560"/>
        <v>0</v>
      </c>
      <c r="O570" s="2">
        <f t="shared" si="560"/>
        <v>0</v>
      </c>
      <c r="P570" s="2">
        <f t="shared" si="560"/>
        <v>0</v>
      </c>
      <c r="Q570" s="2">
        <f t="shared" si="560"/>
        <v>0</v>
      </c>
      <c r="R570" s="2">
        <f t="shared" si="560"/>
        <v>0</v>
      </c>
      <c r="S570" s="2">
        <f t="shared" si="560"/>
        <v>0</v>
      </c>
      <c r="T570" s="2">
        <f t="shared" si="560"/>
        <v>0</v>
      </c>
      <c r="U570" s="2">
        <f t="shared" si="560"/>
        <v>0</v>
      </c>
      <c r="V570" s="2">
        <f t="shared" si="560"/>
        <v>0</v>
      </c>
      <c r="W570" s="2">
        <f t="shared" si="560"/>
        <v>0</v>
      </c>
      <c r="X570" s="2">
        <f t="shared" si="560"/>
        <v>9.5623577030103601E-2</v>
      </c>
      <c r="Y570" s="2">
        <f t="shared" si="560"/>
        <v>9.4353751684888451E-2</v>
      </c>
      <c r="Z570" s="2">
        <f t="shared" si="560"/>
        <v>9.1594174804332601E-2</v>
      </c>
      <c r="AA570" s="2">
        <f t="shared" si="560"/>
        <v>9.159417480433267E-2</v>
      </c>
      <c r="AB570" s="2">
        <f t="shared" si="560"/>
        <v>8.8991430454845061E-2</v>
      </c>
      <c r="AC570" s="2">
        <f t="shared" si="560"/>
        <v>8.6880573687597815E-2</v>
      </c>
      <c r="AD570" s="2">
        <f t="shared" si="560"/>
        <v>8.5167744406642112E-2</v>
      </c>
      <c r="AE570" s="2">
        <f t="shared" si="560"/>
        <v>8.516774440664221E-2</v>
      </c>
      <c r="AF570" s="2">
        <f t="shared" si="560"/>
        <v>8.3572849878399399E-2</v>
      </c>
      <c r="AG570" s="2">
        <f t="shared" si="560"/>
        <v>8.0077959494958162E-2</v>
      </c>
      <c r="AH570" s="2">
        <f t="shared" ref="AH570:BA570" si="561">IF(AH187="inf",0,AH187/AH$383)</f>
        <v>7.4937552039966646E-2</v>
      </c>
      <c r="AI570" s="2">
        <f t="shared" si="561"/>
        <v>7.0014262164514979E-2</v>
      </c>
      <c r="AJ570" s="2">
        <f t="shared" si="561"/>
        <v>6.7791746623863419E-2</v>
      </c>
      <c r="AK570" s="2">
        <f t="shared" si="561"/>
        <v>6.7791746623863433E-2</v>
      </c>
      <c r="AL570" s="2">
        <f t="shared" si="561"/>
        <v>6.7791746623863461E-2</v>
      </c>
      <c r="AM570" s="2">
        <f t="shared" si="561"/>
        <v>6.741092128259088E-2</v>
      </c>
      <c r="AN570" s="2">
        <f t="shared" si="561"/>
        <v>6.7410921282590922E-2</v>
      </c>
      <c r="AO570" s="2">
        <f t="shared" si="561"/>
        <v>6.6887157279729215E-2</v>
      </c>
      <c r="AP570" s="2">
        <f t="shared" si="561"/>
        <v>6.1755532452101629E-2</v>
      </c>
      <c r="AQ570" s="2">
        <f t="shared" si="561"/>
        <v>6.175553245210158E-2</v>
      </c>
      <c r="AR570" s="2">
        <f t="shared" si="561"/>
        <v>6.0912634757118576E-2</v>
      </c>
      <c r="AS570" s="2">
        <f t="shared" si="561"/>
        <v>6.091263475711859E-2</v>
      </c>
      <c r="AT570" s="2">
        <f t="shared" si="561"/>
        <v>6.0639028608846221E-2</v>
      </c>
      <c r="AU570" s="2">
        <f t="shared" si="561"/>
        <v>6.0639028608846179E-2</v>
      </c>
      <c r="AV570" s="2">
        <f t="shared" si="561"/>
        <v>6.0394876167263918E-2</v>
      </c>
      <c r="AW570" s="2">
        <f t="shared" si="561"/>
        <v>5.9735285624598629E-2</v>
      </c>
      <c r="AX570" s="2">
        <f t="shared" si="561"/>
        <v>5.9284564483726675E-2</v>
      </c>
      <c r="AY570" s="2">
        <f t="shared" si="561"/>
        <v>5.818314116198367E-2</v>
      </c>
      <c r="AZ570" s="2">
        <f t="shared" si="561"/>
        <v>5.6027391169015991E-2</v>
      </c>
      <c r="BA570" s="2">
        <f t="shared" si="561"/>
        <v>5.6027391169016096E-2</v>
      </c>
      <c r="BB570" s="2">
        <f t="shared" ref="BB570" si="562">IF(BB187="inf",0,BB187/BB$383)</f>
        <v>5.5270430319778768E-2</v>
      </c>
    </row>
    <row r="571" spans="1:54" x14ac:dyDescent="0.3">
      <c r="A571" t="str">
        <f t="shared" si="391"/>
        <v>'Charles Dunbar'</v>
      </c>
      <c r="B571" s="2">
        <f t="shared" ref="B571:AG571" si="563">IF(B188="inf",0,B188/B$383)</f>
        <v>0</v>
      </c>
      <c r="C571" s="2">
        <f t="shared" si="563"/>
        <v>0</v>
      </c>
      <c r="D571" s="2">
        <f t="shared" si="563"/>
        <v>0</v>
      </c>
      <c r="E571" s="2">
        <f t="shared" si="563"/>
        <v>0</v>
      </c>
      <c r="F571" s="2">
        <f t="shared" si="563"/>
        <v>0</v>
      </c>
      <c r="G571" s="2">
        <f t="shared" si="563"/>
        <v>0</v>
      </c>
      <c r="H571" s="2">
        <f t="shared" si="563"/>
        <v>0</v>
      </c>
      <c r="I571" s="2">
        <f t="shared" si="563"/>
        <v>0</v>
      </c>
      <c r="J571" s="2">
        <f t="shared" si="563"/>
        <v>0</v>
      </c>
      <c r="K571" s="2">
        <f t="shared" si="563"/>
        <v>0</v>
      </c>
      <c r="L571" s="2">
        <f t="shared" si="563"/>
        <v>0</v>
      </c>
      <c r="M571" s="2">
        <f t="shared" si="563"/>
        <v>0</v>
      </c>
      <c r="N571" s="2">
        <f t="shared" si="563"/>
        <v>0</v>
      </c>
      <c r="O571" s="2">
        <f t="shared" si="563"/>
        <v>0</v>
      </c>
      <c r="P571" s="2">
        <f t="shared" si="563"/>
        <v>0</v>
      </c>
      <c r="Q571" s="2">
        <f t="shared" si="563"/>
        <v>0</v>
      </c>
      <c r="R571" s="2">
        <f t="shared" si="563"/>
        <v>0</v>
      </c>
      <c r="S571" s="2">
        <f t="shared" si="563"/>
        <v>0</v>
      </c>
      <c r="T571" s="2">
        <f t="shared" si="563"/>
        <v>0</v>
      </c>
      <c r="U571" s="2">
        <f t="shared" si="563"/>
        <v>0</v>
      </c>
      <c r="V571" s="2">
        <f t="shared" si="563"/>
        <v>0</v>
      </c>
      <c r="W571" s="2">
        <f t="shared" si="563"/>
        <v>0</v>
      </c>
      <c r="X571" s="2">
        <f t="shared" si="563"/>
        <v>0.11687326081457107</v>
      </c>
      <c r="Y571" s="2">
        <f t="shared" si="563"/>
        <v>0.11532125205930822</v>
      </c>
      <c r="Z571" s="2">
        <f t="shared" si="563"/>
        <v>0.11194843587196207</v>
      </c>
      <c r="AA571" s="2">
        <f t="shared" si="563"/>
        <v>0.11194843587196204</v>
      </c>
      <c r="AB571" s="2">
        <f t="shared" si="563"/>
        <v>0.10876730388925497</v>
      </c>
      <c r="AC571" s="2">
        <f t="shared" si="563"/>
        <v>0.10618736784039741</v>
      </c>
      <c r="AD571" s="2">
        <f t="shared" si="563"/>
        <v>0.10409390983034036</v>
      </c>
      <c r="AE571" s="2">
        <f t="shared" si="563"/>
        <v>0.10409390983034048</v>
      </c>
      <c r="AF571" s="2">
        <f t="shared" si="563"/>
        <v>0.10214459429582157</v>
      </c>
      <c r="AG571" s="2">
        <f t="shared" si="563"/>
        <v>9.7873061604948935E-2</v>
      </c>
      <c r="AH571" s="2">
        <f t="shared" ref="AH571:BA571" si="564">IF(AH188="inf",0,AH188/AH$383)</f>
        <v>9.1590341382181389E-2</v>
      </c>
      <c r="AI571" s="2">
        <f t="shared" si="564"/>
        <v>8.5572987089962693E-2</v>
      </c>
      <c r="AJ571" s="2">
        <f t="shared" si="564"/>
        <v>8.2856579206944128E-2</v>
      </c>
      <c r="AK571" s="2">
        <f t="shared" si="564"/>
        <v>8.2856579206944156E-2</v>
      </c>
      <c r="AL571" s="2">
        <f t="shared" si="564"/>
        <v>8.285657920694417E-2</v>
      </c>
      <c r="AM571" s="2">
        <f t="shared" si="564"/>
        <v>8.239112601205556E-2</v>
      </c>
      <c r="AN571" s="2">
        <f t="shared" si="564"/>
        <v>8.2391126012055532E-2</v>
      </c>
      <c r="AO571" s="2">
        <f t="shared" si="564"/>
        <v>8.1750970008557924E-2</v>
      </c>
      <c r="AP571" s="2">
        <f t="shared" si="564"/>
        <v>7.5478984108124217E-2</v>
      </c>
      <c r="AQ571" s="2">
        <f t="shared" si="564"/>
        <v>7.5478984108124189E-2</v>
      </c>
      <c r="AR571" s="2">
        <f t="shared" si="564"/>
        <v>7.4448775814256074E-2</v>
      </c>
      <c r="AS571" s="2">
        <f t="shared" si="564"/>
        <v>7.4448775814256019E-2</v>
      </c>
      <c r="AT571" s="2">
        <f t="shared" si="564"/>
        <v>7.4114368299700945E-2</v>
      </c>
      <c r="AU571" s="2">
        <f t="shared" si="564"/>
        <v>7.4114368299700847E-2</v>
      </c>
      <c r="AV571" s="2">
        <f t="shared" si="564"/>
        <v>7.3815959759989266E-2</v>
      </c>
      <c r="AW571" s="2">
        <f t="shared" si="564"/>
        <v>7.3009793541176107E-2</v>
      </c>
      <c r="AX571" s="2">
        <f t="shared" si="564"/>
        <v>7.2458912146777077E-2</v>
      </c>
      <c r="AY571" s="2">
        <f t="shared" si="564"/>
        <v>7.1112728086868929E-2</v>
      </c>
      <c r="AZ571" s="2">
        <f t="shared" si="564"/>
        <v>6.8477922539908406E-2</v>
      </c>
      <c r="BA571" s="2">
        <f t="shared" si="564"/>
        <v>6.8477922539908587E-2</v>
      </c>
      <c r="BB571" s="2">
        <f t="shared" ref="BB571" si="565">IF(BB188="inf",0,BB188/BB$383)</f>
        <v>6.7552748168618518E-2</v>
      </c>
    </row>
    <row r="572" spans="1:54" x14ac:dyDescent="0.3">
      <c r="A572" t="str">
        <f t="shared" si="391"/>
        <v>'Gregg Lewis'</v>
      </c>
      <c r="B572" s="2">
        <f t="shared" ref="B572:AG572" si="566">IF(B189="inf",0,B189/B$383)</f>
        <v>0</v>
      </c>
      <c r="C572" s="2">
        <f t="shared" si="566"/>
        <v>0</v>
      </c>
      <c r="D572" s="2">
        <f t="shared" si="566"/>
        <v>0</v>
      </c>
      <c r="E572" s="2">
        <f t="shared" si="566"/>
        <v>0</v>
      </c>
      <c r="F572" s="2">
        <f t="shared" si="566"/>
        <v>0</v>
      </c>
      <c r="G572" s="2">
        <f t="shared" si="566"/>
        <v>0</v>
      </c>
      <c r="H572" s="2">
        <f t="shared" si="566"/>
        <v>0</v>
      </c>
      <c r="I572" s="2">
        <f t="shared" si="566"/>
        <v>0</v>
      </c>
      <c r="J572" s="2">
        <f t="shared" si="566"/>
        <v>0</v>
      </c>
      <c r="K572" s="2">
        <f t="shared" si="566"/>
        <v>0</v>
      </c>
      <c r="L572" s="2">
        <f t="shared" si="566"/>
        <v>0</v>
      </c>
      <c r="M572" s="2">
        <f t="shared" si="566"/>
        <v>0</v>
      </c>
      <c r="N572" s="2">
        <f t="shared" si="566"/>
        <v>0</v>
      </c>
      <c r="O572" s="2">
        <f t="shared" si="566"/>
        <v>0</v>
      </c>
      <c r="P572" s="2">
        <f t="shared" si="566"/>
        <v>0</v>
      </c>
      <c r="Q572" s="2">
        <f t="shared" si="566"/>
        <v>0</v>
      </c>
      <c r="R572" s="2">
        <f t="shared" si="566"/>
        <v>0</v>
      </c>
      <c r="S572" s="2">
        <f t="shared" si="566"/>
        <v>0</v>
      </c>
      <c r="T572" s="2">
        <f t="shared" si="566"/>
        <v>0</v>
      </c>
      <c r="U572" s="2">
        <f t="shared" si="566"/>
        <v>0</v>
      </c>
      <c r="V572" s="2">
        <f t="shared" si="566"/>
        <v>0</v>
      </c>
      <c r="W572" s="2">
        <f t="shared" si="566"/>
        <v>0</v>
      </c>
      <c r="X572" s="2">
        <f t="shared" si="566"/>
        <v>0</v>
      </c>
      <c r="Y572" s="2">
        <f t="shared" si="566"/>
        <v>6.2902501123258972E-2</v>
      </c>
      <c r="Z572" s="2">
        <f t="shared" si="566"/>
        <v>6.1062783202888403E-2</v>
      </c>
      <c r="AA572" s="2">
        <f t="shared" si="566"/>
        <v>6.1062783202888445E-2</v>
      </c>
      <c r="AB572" s="2">
        <f t="shared" si="566"/>
        <v>0.11865524060646009</v>
      </c>
      <c r="AC572" s="2">
        <f t="shared" si="566"/>
        <v>0.11584076491679708</v>
      </c>
      <c r="AD572" s="2">
        <f t="shared" si="566"/>
        <v>0.11355699254218948</v>
      </c>
      <c r="AE572" s="2">
        <f t="shared" si="566"/>
        <v>0.11355699254218961</v>
      </c>
      <c r="AF572" s="2">
        <f t="shared" si="566"/>
        <v>0.11143046650453252</v>
      </c>
      <c r="AG572" s="2">
        <f t="shared" si="566"/>
        <v>0.18684857215490236</v>
      </c>
      <c r="AH572" s="2">
        <f t="shared" ref="AH572:BA572" si="567">IF(AH189="inf",0,AH189/AH$383)</f>
        <v>0.17485428809325551</v>
      </c>
      <c r="AI572" s="2">
        <f t="shared" si="567"/>
        <v>0.16336661171720163</v>
      </c>
      <c r="AJ572" s="2">
        <f t="shared" si="567"/>
        <v>0.15818074212234798</v>
      </c>
      <c r="AK572" s="2">
        <f t="shared" si="567"/>
        <v>0.15818074212234801</v>
      </c>
      <c r="AL572" s="2">
        <f t="shared" si="567"/>
        <v>0.15818074212234806</v>
      </c>
      <c r="AM572" s="2">
        <f t="shared" si="567"/>
        <v>0.15729214965937871</v>
      </c>
      <c r="AN572" s="2">
        <f t="shared" si="567"/>
        <v>0.15729214965937882</v>
      </c>
      <c r="AO572" s="2">
        <f t="shared" si="567"/>
        <v>0.1560700336527015</v>
      </c>
      <c r="AP572" s="2">
        <f t="shared" si="567"/>
        <v>0.14409624238823712</v>
      </c>
      <c r="AQ572" s="2">
        <f t="shared" si="567"/>
        <v>0.14409624238823701</v>
      </c>
      <c r="AR572" s="2">
        <f t="shared" si="567"/>
        <v>0.14212948109994333</v>
      </c>
      <c r="AS572" s="2">
        <f t="shared" si="567"/>
        <v>0.14212948109994339</v>
      </c>
      <c r="AT572" s="2">
        <f t="shared" si="567"/>
        <v>0.14149106675397452</v>
      </c>
      <c r="AU572" s="2">
        <f t="shared" si="567"/>
        <v>0.14149106675397441</v>
      </c>
      <c r="AV572" s="2">
        <f t="shared" si="567"/>
        <v>0.14092137772361582</v>
      </c>
      <c r="AW572" s="2">
        <f t="shared" si="567"/>
        <v>0.13938233312406348</v>
      </c>
      <c r="AX572" s="2">
        <f t="shared" si="567"/>
        <v>0.1976152149457556</v>
      </c>
      <c r="AY572" s="2">
        <f t="shared" si="567"/>
        <v>0.21333818426060677</v>
      </c>
      <c r="AZ572" s="2">
        <f t="shared" si="567"/>
        <v>0.25834852594601854</v>
      </c>
      <c r="BA572" s="2">
        <f t="shared" si="567"/>
        <v>0.25834852594601831</v>
      </c>
      <c r="BB572" s="2">
        <f t="shared" ref="BB572" si="568">IF(BB189="inf",0,BB189/BB$383)</f>
        <v>0.25485809536342396</v>
      </c>
    </row>
    <row r="573" spans="1:54" x14ac:dyDescent="0.3">
      <c r="A573" t="str">
        <f t="shared" si="391"/>
        <v>'Gary Becker (1992)'</v>
      </c>
      <c r="B573" s="2">
        <f t="shared" ref="B573:AG573" si="569">IF(B190="inf",0,B190/B$383)</f>
        <v>0</v>
      </c>
      <c r="C573" s="2">
        <f t="shared" si="569"/>
        <v>0</v>
      </c>
      <c r="D573" s="2">
        <f t="shared" si="569"/>
        <v>0</v>
      </c>
      <c r="E573" s="2">
        <f t="shared" si="569"/>
        <v>0</v>
      </c>
      <c r="F573" s="2">
        <f t="shared" si="569"/>
        <v>0</v>
      </c>
      <c r="G573" s="2">
        <f t="shared" si="569"/>
        <v>0</v>
      </c>
      <c r="H573" s="2">
        <f t="shared" si="569"/>
        <v>0</v>
      </c>
      <c r="I573" s="2">
        <f t="shared" si="569"/>
        <v>0</v>
      </c>
      <c r="J573" s="2">
        <f t="shared" si="569"/>
        <v>0</v>
      </c>
      <c r="K573" s="2">
        <f t="shared" si="569"/>
        <v>0</v>
      </c>
      <c r="L573" s="2">
        <f t="shared" si="569"/>
        <v>0</v>
      </c>
      <c r="M573" s="2">
        <f t="shared" si="569"/>
        <v>0</v>
      </c>
      <c r="N573" s="2">
        <f t="shared" si="569"/>
        <v>0</v>
      </c>
      <c r="O573" s="2">
        <f t="shared" si="569"/>
        <v>0</v>
      </c>
      <c r="P573" s="2">
        <f t="shared" si="569"/>
        <v>0</v>
      </c>
      <c r="Q573" s="2">
        <f t="shared" si="569"/>
        <v>0</v>
      </c>
      <c r="R573" s="2">
        <f t="shared" si="569"/>
        <v>0</v>
      </c>
      <c r="S573" s="2">
        <f t="shared" si="569"/>
        <v>0</v>
      </c>
      <c r="T573" s="2">
        <f t="shared" si="569"/>
        <v>0</v>
      </c>
      <c r="U573" s="2">
        <f t="shared" si="569"/>
        <v>0</v>
      </c>
      <c r="V573" s="2">
        <f t="shared" si="569"/>
        <v>0</v>
      </c>
      <c r="W573" s="2">
        <f t="shared" si="569"/>
        <v>0</v>
      </c>
      <c r="X573" s="2">
        <f t="shared" si="569"/>
        <v>0</v>
      </c>
      <c r="Y573" s="2">
        <f t="shared" si="569"/>
        <v>0</v>
      </c>
      <c r="Z573" s="2">
        <f t="shared" si="569"/>
        <v>0</v>
      </c>
      <c r="AA573" s="2">
        <f t="shared" si="569"/>
        <v>0</v>
      </c>
      <c r="AB573" s="2">
        <f t="shared" si="569"/>
        <v>0</v>
      </c>
      <c r="AC573" s="2">
        <f t="shared" si="569"/>
        <v>0</v>
      </c>
      <c r="AD573" s="2">
        <f t="shared" si="569"/>
        <v>0</v>
      </c>
      <c r="AE573" s="2">
        <f t="shared" si="569"/>
        <v>0</v>
      </c>
      <c r="AF573" s="2">
        <f t="shared" si="569"/>
        <v>0</v>
      </c>
      <c r="AG573" s="2">
        <f t="shared" si="569"/>
        <v>0</v>
      </c>
      <c r="AH573" s="2">
        <f t="shared" ref="AH573:BA573" si="570">IF(AH190="inf",0,AH190/AH$383)</f>
        <v>0</v>
      </c>
      <c r="AI573" s="2">
        <f t="shared" si="570"/>
        <v>0</v>
      </c>
      <c r="AJ573" s="2">
        <f t="shared" si="570"/>
        <v>0</v>
      </c>
      <c r="AK573" s="2">
        <f t="shared" si="570"/>
        <v>0</v>
      </c>
      <c r="AL573" s="2">
        <f t="shared" si="570"/>
        <v>0</v>
      </c>
      <c r="AM573" s="2">
        <f t="shared" si="570"/>
        <v>0</v>
      </c>
      <c r="AN573" s="2">
        <f t="shared" si="570"/>
        <v>0</v>
      </c>
      <c r="AO573" s="2">
        <f t="shared" si="570"/>
        <v>0</v>
      </c>
      <c r="AP573" s="2">
        <f t="shared" si="570"/>
        <v>0</v>
      </c>
      <c r="AQ573" s="2">
        <f t="shared" si="570"/>
        <v>0</v>
      </c>
      <c r="AR573" s="2">
        <f t="shared" si="570"/>
        <v>0</v>
      </c>
      <c r="AS573" s="2">
        <f t="shared" si="570"/>
        <v>0</v>
      </c>
      <c r="AT573" s="2">
        <f t="shared" si="570"/>
        <v>0</v>
      </c>
      <c r="AU573" s="2">
        <f t="shared" si="570"/>
        <v>0</v>
      </c>
      <c r="AV573" s="2">
        <f t="shared" si="570"/>
        <v>0</v>
      </c>
      <c r="AW573" s="2">
        <f t="shared" si="570"/>
        <v>0</v>
      </c>
      <c r="AX573" s="2">
        <f t="shared" si="570"/>
        <v>0</v>
      </c>
      <c r="AY573" s="2">
        <f t="shared" si="570"/>
        <v>0</v>
      </c>
      <c r="AZ573" s="2">
        <f t="shared" si="570"/>
        <v>0</v>
      </c>
      <c r="BA573" s="2">
        <f t="shared" si="570"/>
        <v>0</v>
      </c>
      <c r="BB573" s="2">
        <f t="shared" ref="BB573" si="571">IF(BB190="inf",0,BB190/BB$383)</f>
        <v>0</v>
      </c>
    </row>
    <row r="574" spans="1:54" x14ac:dyDescent="0.3">
      <c r="A574" t="str">
        <f t="shared" si="391"/>
        <v>'Robert Fogel (1993)'</v>
      </c>
      <c r="B574" s="2">
        <f t="shared" ref="B574:AG574" si="572">IF(B191="inf",0,B191/B$383)</f>
        <v>0</v>
      </c>
      <c r="C574" s="2">
        <f t="shared" si="572"/>
        <v>0</v>
      </c>
      <c r="D574" s="2">
        <f t="shared" si="572"/>
        <v>0</v>
      </c>
      <c r="E574" s="2">
        <f t="shared" si="572"/>
        <v>0</v>
      </c>
      <c r="F574" s="2">
        <f t="shared" si="572"/>
        <v>0</v>
      </c>
      <c r="G574" s="2">
        <f t="shared" si="572"/>
        <v>0</v>
      </c>
      <c r="H574" s="2">
        <f t="shared" si="572"/>
        <v>0</v>
      </c>
      <c r="I574" s="2">
        <f t="shared" si="572"/>
        <v>0</v>
      </c>
      <c r="J574" s="2">
        <f t="shared" si="572"/>
        <v>0</v>
      </c>
      <c r="K574" s="2">
        <f t="shared" si="572"/>
        <v>0</v>
      </c>
      <c r="L574" s="2">
        <f t="shared" si="572"/>
        <v>0</v>
      </c>
      <c r="M574" s="2">
        <f t="shared" si="572"/>
        <v>0</v>
      </c>
      <c r="N574" s="2">
        <f t="shared" si="572"/>
        <v>0</v>
      </c>
      <c r="O574" s="2">
        <f t="shared" si="572"/>
        <v>0</v>
      </c>
      <c r="P574" s="2">
        <f t="shared" si="572"/>
        <v>0</v>
      </c>
      <c r="Q574" s="2">
        <f t="shared" si="572"/>
        <v>0</v>
      </c>
      <c r="R574" s="2">
        <f t="shared" si="572"/>
        <v>0</v>
      </c>
      <c r="S574" s="2">
        <f t="shared" si="572"/>
        <v>0</v>
      </c>
      <c r="T574" s="2">
        <f t="shared" si="572"/>
        <v>0</v>
      </c>
      <c r="U574" s="2">
        <f t="shared" si="572"/>
        <v>0</v>
      </c>
      <c r="V574" s="2">
        <f t="shared" si="572"/>
        <v>0</v>
      </c>
      <c r="W574" s="2">
        <f t="shared" si="572"/>
        <v>0</v>
      </c>
      <c r="X574" s="2">
        <f t="shared" si="572"/>
        <v>0</v>
      </c>
      <c r="Y574" s="2">
        <f t="shared" si="572"/>
        <v>0</v>
      </c>
      <c r="Z574" s="2">
        <f t="shared" si="572"/>
        <v>0</v>
      </c>
      <c r="AA574" s="2">
        <f t="shared" si="572"/>
        <v>0</v>
      </c>
      <c r="AB574" s="2">
        <f t="shared" si="572"/>
        <v>0</v>
      </c>
      <c r="AC574" s="2">
        <f t="shared" si="572"/>
        <v>0</v>
      </c>
      <c r="AD574" s="2">
        <f t="shared" si="572"/>
        <v>0</v>
      </c>
      <c r="AE574" s="2">
        <f t="shared" si="572"/>
        <v>0</v>
      </c>
      <c r="AF574" s="2">
        <f t="shared" si="572"/>
        <v>0</v>
      </c>
      <c r="AG574" s="2">
        <f t="shared" si="572"/>
        <v>0</v>
      </c>
      <c r="AH574" s="2">
        <f t="shared" ref="AH574:BA574" si="573">IF(AH191="inf",0,AH191/AH$383)</f>
        <v>0</v>
      </c>
      <c r="AI574" s="2">
        <f t="shared" si="573"/>
        <v>0</v>
      </c>
      <c r="AJ574" s="2">
        <f t="shared" si="573"/>
        <v>0</v>
      </c>
      <c r="AK574" s="2">
        <f t="shared" si="573"/>
        <v>0</v>
      </c>
      <c r="AL574" s="2">
        <f t="shared" si="573"/>
        <v>0</v>
      </c>
      <c r="AM574" s="2">
        <f t="shared" si="573"/>
        <v>0</v>
      </c>
      <c r="AN574" s="2">
        <f t="shared" si="573"/>
        <v>0</v>
      </c>
      <c r="AO574" s="2">
        <f t="shared" si="573"/>
        <v>0</v>
      </c>
      <c r="AP574" s="2">
        <f t="shared" si="573"/>
        <v>0</v>
      </c>
      <c r="AQ574" s="2">
        <f t="shared" si="573"/>
        <v>0</v>
      </c>
      <c r="AR574" s="2">
        <f t="shared" si="573"/>
        <v>0</v>
      </c>
      <c r="AS574" s="2">
        <f t="shared" si="573"/>
        <v>0</v>
      </c>
      <c r="AT574" s="2">
        <f t="shared" si="573"/>
        <v>0</v>
      </c>
      <c r="AU574" s="2">
        <f t="shared" si="573"/>
        <v>0</v>
      </c>
      <c r="AV574" s="2">
        <f t="shared" si="573"/>
        <v>0</v>
      </c>
      <c r="AW574" s="2">
        <f t="shared" si="573"/>
        <v>0</v>
      </c>
      <c r="AX574" s="2">
        <f t="shared" si="573"/>
        <v>0</v>
      </c>
      <c r="AY574" s="2">
        <f t="shared" si="573"/>
        <v>0</v>
      </c>
      <c r="AZ574" s="2">
        <f t="shared" si="573"/>
        <v>0</v>
      </c>
      <c r="BA574" s="2">
        <f t="shared" si="573"/>
        <v>0</v>
      </c>
      <c r="BB574" s="2">
        <f t="shared" ref="BB574" si="574">IF(BB191="inf",0,BB191/BB$383)</f>
        <v>0</v>
      </c>
    </row>
    <row r="575" spans="1:54" x14ac:dyDescent="0.3">
      <c r="A575" t="str">
        <f t="shared" si="391"/>
        <v>'Melvin Knight'</v>
      </c>
      <c r="B575" s="2">
        <f t="shared" ref="B575:AG575" si="575">IF(B192="inf",0,B192/B$383)</f>
        <v>0</v>
      </c>
      <c r="C575" s="2">
        <f t="shared" si="575"/>
        <v>0</v>
      </c>
      <c r="D575" s="2">
        <f t="shared" si="575"/>
        <v>0</v>
      </c>
      <c r="E575" s="2">
        <f t="shared" si="575"/>
        <v>0</v>
      </c>
      <c r="F575" s="2">
        <f t="shared" si="575"/>
        <v>0</v>
      </c>
      <c r="G575" s="2">
        <f t="shared" si="575"/>
        <v>0</v>
      </c>
      <c r="H575" s="2">
        <f t="shared" si="575"/>
        <v>0</v>
      </c>
      <c r="I575" s="2">
        <f t="shared" si="575"/>
        <v>0</v>
      </c>
      <c r="J575" s="2">
        <f t="shared" si="575"/>
        <v>0</v>
      </c>
      <c r="K575" s="2">
        <f t="shared" si="575"/>
        <v>0</v>
      </c>
      <c r="L575" s="2">
        <f t="shared" si="575"/>
        <v>0</v>
      </c>
      <c r="M575" s="2">
        <f t="shared" si="575"/>
        <v>0</v>
      </c>
      <c r="N575" s="2">
        <f t="shared" si="575"/>
        <v>0</v>
      </c>
      <c r="O575" s="2">
        <f t="shared" si="575"/>
        <v>0</v>
      </c>
      <c r="P575" s="2">
        <f t="shared" si="575"/>
        <v>0</v>
      </c>
      <c r="Q575" s="2">
        <f t="shared" si="575"/>
        <v>0</v>
      </c>
      <c r="R575" s="2">
        <f t="shared" si="575"/>
        <v>0</v>
      </c>
      <c r="S575" s="2">
        <f t="shared" si="575"/>
        <v>0</v>
      </c>
      <c r="T575" s="2">
        <f t="shared" si="575"/>
        <v>0</v>
      </c>
      <c r="U575" s="2">
        <f t="shared" si="575"/>
        <v>0</v>
      </c>
      <c r="V575" s="2">
        <f t="shared" si="575"/>
        <v>0</v>
      </c>
      <c r="W575" s="2">
        <f t="shared" si="575"/>
        <v>0</v>
      </c>
      <c r="X575" s="2">
        <f t="shared" si="575"/>
        <v>0</v>
      </c>
      <c r="Y575" s="2">
        <f t="shared" si="575"/>
        <v>0</v>
      </c>
      <c r="Z575" s="2">
        <f t="shared" si="575"/>
        <v>6.1062783202888403E-2</v>
      </c>
      <c r="AA575" s="2">
        <f t="shared" si="575"/>
        <v>6.1062783202888445E-2</v>
      </c>
      <c r="AB575" s="2">
        <f t="shared" si="575"/>
        <v>5.9327620303230043E-2</v>
      </c>
      <c r="AC575" s="2">
        <f t="shared" si="575"/>
        <v>5.7920382458398541E-2</v>
      </c>
      <c r="AD575" s="2">
        <f t="shared" si="575"/>
        <v>5.6778496271094742E-2</v>
      </c>
      <c r="AE575" s="2">
        <f t="shared" si="575"/>
        <v>5.6778496271094804E-2</v>
      </c>
      <c r="AF575" s="2">
        <f t="shared" si="575"/>
        <v>5.5715233252266259E-2</v>
      </c>
      <c r="AG575" s="2">
        <f t="shared" si="575"/>
        <v>5.3385306329972106E-2</v>
      </c>
      <c r="AH575" s="2">
        <f t="shared" ref="AH575:BA575" si="576">IF(AH192="inf",0,AH192/AH$383)</f>
        <v>4.9958368026644433E-2</v>
      </c>
      <c r="AI575" s="2">
        <f t="shared" si="576"/>
        <v>4.6676174776343324E-2</v>
      </c>
      <c r="AJ575" s="2">
        <f t="shared" si="576"/>
        <v>4.5194497749242279E-2</v>
      </c>
      <c r="AK575" s="2">
        <f t="shared" si="576"/>
        <v>4.5194497749242293E-2</v>
      </c>
      <c r="AL575" s="2">
        <f t="shared" si="576"/>
        <v>4.51944977492423E-2</v>
      </c>
      <c r="AM575" s="2">
        <f t="shared" si="576"/>
        <v>4.4940614188393915E-2</v>
      </c>
      <c r="AN575" s="2">
        <f t="shared" si="576"/>
        <v>4.494061418839395E-2</v>
      </c>
      <c r="AO575" s="2">
        <f t="shared" si="576"/>
        <v>4.4591438186486143E-2</v>
      </c>
      <c r="AP575" s="2">
        <f t="shared" si="576"/>
        <v>4.117035496806775E-2</v>
      </c>
      <c r="AQ575" s="2">
        <f t="shared" si="576"/>
        <v>4.1170354968067716E-2</v>
      </c>
      <c r="AR575" s="2">
        <f t="shared" si="576"/>
        <v>4.0608423171412382E-2</v>
      </c>
      <c r="AS575" s="2">
        <f t="shared" si="576"/>
        <v>4.0608423171412396E-2</v>
      </c>
      <c r="AT575" s="2">
        <f t="shared" si="576"/>
        <v>4.042601907256415E-2</v>
      </c>
      <c r="AU575" s="2">
        <f t="shared" si="576"/>
        <v>4.0426019072564122E-2</v>
      </c>
      <c r="AV575" s="2">
        <f t="shared" si="576"/>
        <v>4.0263250778175948E-2</v>
      </c>
      <c r="AW575" s="2">
        <f t="shared" si="576"/>
        <v>3.9823523749732422E-2</v>
      </c>
      <c r="AX575" s="2">
        <f t="shared" si="576"/>
        <v>3.9523042989151116E-2</v>
      </c>
      <c r="AY575" s="2">
        <f t="shared" si="576"/>
        <v>3.8788760774655776E-2</v>
      </c>
      <c r="AZ575" s="2">
        <f t="shared" si="576"/>
        <v>3.7351594112677328E-2</v>
      </c>
      <c r="BA575" s="2">
        <f t="shared" si="576"/>
        <v>3.7351594112677397E-2</v>
      </c>
      <c r="BB575" s="2">
        <f t="shared" ref="BB575" si="577">IF(BB192="inf",0,BB192/BB$383)</f>
        <v>3.6846953546519179E-2</v>
      </c>
    </row>
    <row r="576" spans="1:54" x14ac:dyDescent="0.3">
      <c r="A576" t="str">
        <f t="shared" si="391"/>
        <v>'Douglas North (1993)'</v>
      </c>
      <c r="B576" s="2">
        <f t="shared" ref="B576:AG576" si="578">IF(B193="inf",0,B193/B$383)</f>
        <v>0</v>
      </c>
      <c r="C576" s="2">
        <f t="shared" si="578"/>
        <v>0</v>
      </c>
      <c r="D576" s="2">
        <f t="shared" si="578"/>
        <v>0</v>
      </c>
      <c r="E576" s="2">
        <f t="shared" si="578"/>
        <v>0</v>
      </c>
      <c r="F576" s="2">
        <f t="shared" si="578"/>
        <v>0</v>
      </c>
      <c r="G576" s="2">
        <f t="shared" si="578"/>
        <v>0</v>
      </c>
      <c r="H576" s="2">
        <f t="shared" si="578"/>
        <v>0</v>
      </c>
      <c r="I576" s="2">
        <f t="shared" si="578"/>
        <v>0</v>
      </c>
      <c r="J576" s="2">
        <f t="shared" si="578"/>
        <v>0</v>
      </c>
      <c r="K576" s="2">
        <f t="shared" si="578"/>
        <v>0</v>
      </c>
      <c r="L576" s="2">
        <f t="shared" si="578"/>
        <v>0</v>
      </c>
      <c r="M576" s="2">
        <f t="shared" si="578"/>
        <v>0</v>
      </c>
      <c r="N576" s="2">
        <f t="shared" si="578"/>
        <v>0</v>
      </c>
      <c r="O576" s="2">
        <f t="shared" si="578"/>
        <v>0</v>
      </c>
      <c r="P576" s="2">
        <f t="shared" si="578"/>
        <v>0</v>
      </c>
      <c r="Q576" s="2">
        <f t="shared" si="578"/>
        <v>0</v>
      </c>
      <c r="R576" s="2">
        <f t="shared" si="578"/>
        <v>0</v>
      </c>
      <c r="S576" s="2">
        <f t="shared" si="578"/>
        <v>0</v>
      </c>
      <c r="T576" s="2">
        <f t="shared" si="578"/>
        <v>0</v>
      </c>
      <c r="U576" s="2">
        <f t="shared" si="578"/>
        <v>0</v>
      </c>
      <c r="V576" s="2">
        <f t="shared" si="578"/>
        <v>0</v>
      </c>
      <c r="W576" s="2">
        <f t="shared" si="578"/>
        <v>0</v>
      </c>
      <c r="X576" s="2">
        <f t="shared" si="578"/>
        <v>0</v>
      </c>
      <c r="Y576" s="2">
        <f t="shared" si="578"/>
        <v>0</v>
      </c>
      <c r="Z576" s="2">
        <f t="shared" si="578"/>
        <v>0</v>
      </c>
      <c r="AA576" s="2">
        <f t="shared" si="578"/>
        <v>0</v>
      </c>
      <c r="AB576" s="2">
        <f t="shared" si="578"/>
        <v>0</v>
      </c>
      <c r="AC576" s="2">
        <f t="shared" si="578"/>
        <v>0</v>
      </c>
      <c r="AD576" s="2">
        <f t="shared" si="578"/>
        <v>0</v>
      </c>
      <c r="AE576" s="2">
        <f t="shared" si="578"/>
        <v>0</v>
      </c>
      <c r="AF576" s="2">
        <f t="shared" si="578"/>
        <v>0</v>
      </c>
      <c r="AG576" s="2">
        <f t="shared" si="578"/>
        <v>0</v>
      </c>
      <c r="AH576" s="2">
        <f t="shared" ref="AH576:BA576" si="579">IF(AH193="inf",0,AH193/AH$383)</f>
        <v>0</v>
      </c>
      <c r="AI576" s="2">
        <f t="shared" si="579"/>
        <v>0</v>
      </c>
      <c r="AJ576" s="2">
        <f t="shared" si="579"/>
        <v>0</v>
      </c>
      <c r="AK576" s="2">
        <f t="shared" si="579"/>
        <v>0</v>
      </c>
      <c r="AL576" s="2">
        <f t="shared" si="579"/>
        <v>0</v>
      </c>
      <c r="AM576" s="2">
        <f t="shared" si="579"/>
        <v>0</v>
      </c>
      <c r="AN576" s="2">
        <f t="shared" si="579"/>
        <v>0</v>
      </c>
      <c r="AO576" s="2">
        <f t="shared" si="579"/>
        <v>0</v>
      </c>
      <c r="AP576" s="2">
        <f t="shared" si="579"/>
        <v>0</v>
      </c>
      <c r="AQ576" s="2">
        <f t="shared" si="579"/>
        <v>0</v>
      </c>
      <c r="AR576" s="2">
        <f t="shared" si="579"/>
        <v>0</v>
      </c>
      <c r="AS576" s="2">
        <f t="shared" si="579"/>
        <v>0</v>
      </c>
      <c r="AT576" s="2">
        <f t="shared" si="579"/>
        <v>0</v>
      </c>
      <c r="AU576" s="2">
        <f t="shared" si="579"/>
        <v>0</v>
      </c>
      <c r="AV576" s="2">
        <f t="shared" si="579"/>
        <v>0</v>
      </c>
      <c r="AW576" s="2">
        <f t="shared" si="579"/>
        <v>0</v>
      </c>
      <c r="AX576" s="2">
        <f t="shared" si="579"/>
        <v>0</v>
      </c>
      <c r="AY576" s="2">
        <f t="shared" si="579"/>
        <v>0</v>
      </c>
      <c r="AZ576" s="2">
        <f t="shared" si="579"/>
        <v>0</v>
      </c>
      <c r="BA576" s="2">
        <f t="shared" si="579"/>
        <v>0</v>
      </c>
      <c r="BB576" s="2">
        <f t="shared" ref="BB576" si="580">IF(BB193="inf",0,BB193/BB$383)</f>
        <v>0</v>
      </c>
    </row>
    <row r="577" spans="1:54" x14ac:dyDescent="0.3">
      <c r="A577" t="str">
        <f t="shared" si="391"/>
        <v>'Frank Hankins'</v>
      </c>
      <c r="B577" s="2">
        <f t="shared" ref="B577:AG577" si="581">IF(B194="inf",0,B194/B$383)</f>
        <v>0</v>
      </c>
      <c r="C577" s="2">
        <f t="shared" si="581"/>
        <v>0</v>
      </c>
      <c r="D577" s="2">
        <f t="shared" si="581"/>
        <v>0</v>
      </c>
      <c r="E577" s="2">
        <f t="shared" si="581"/>
        <v>0</v>
      </c>
      <c r="F577" s="2">
        <f t="shared" si="581"/>
        <v>0</v>
      </c>
      <c r="G577" s="2">
        <f t="shared" si="581"/>
        <v>0</v>
      </c>
      <c r="H577" s="2">
        <f t="shared" si="581"/>
        <v>0</v>
      </c>
      <c r="I577" s="2">
        <f t="shared" si="581"/>
        <v>0</v>
      </c>
      <c r="J577" s="2">
        <f t="shared" si="581"/>
        <v>0</v>
      </c>
      <c r="K577" s="2">
        <f t="shared" si="581"/>
        <v>0</v>
      </c>
      <c r="L577" s="2">
        <f t="shared" si="581"/>
        <v>0</v>
      </c>
      <c r="M577" s="2">
        <f t="shared" si="581"/>
        <v>0</v>
      </c>
      <c r="N577" s="2">
        <f t="shared" si="581"/>
        <v>0</v>
      </c>
      <c r="O577" s="2">
        <f t="shared" si="581"/>
        <v>0</v>
      </c>
      <c r="P577" s="2">
        <f t="shared" si="581"/>
        <v>0</v>
      </c>
      <c r="Q577" s="2">
        <f t="shared" si="581"/>
        <v>0</v>
      </c>
      <c r="R577" s="2">
        <f t="shared" si="581"/>
        <v>0</v>
      </c>
      <c r="S577" s="2">
        <f t="shared" si="581"/>
        <v>0</v>
      </c>
      <c r="T577" s="2">
        <f t="shared" si="581"/>
        <v>0</v>
      </c>
      <c r="U577" s="2">
        <f t="shared" si="581"/>
        <v>0</v>
      </c>
      <c r="V577" s="2">
        <f t="shared" si="581"/>
        <v>0</v>
      </c>
      <c r="W577" s="2">
        <f t="shared" si="581"/>
        <v>0</v>
      </c>
      <c r="X577" s="2">
        <f t="shared" si="581"/>
        <v>0</v>
      </c>
      <c r="Y577" s="2">
        <f t="shared" si="581"/>
        <v>0</v>
      </c>
      <c r="Z577" s="2">
        <f t="shared" si="581"/>
        <v>9.1594174804332601E-2</v>
      </c>
      <c r="AA577" s="2">
        <f t="shared" si="581"/>
        <v>9.159417480433267E-2</v>
      </c>
      <c r="AB577" s="2">
        <f t="shared" si="581"/>
        <v>8.8991430454845061E-2</v>
      </c>
      <c r="AC577" s="2">
        <f t="shared" si="581"/>
        <v>8.6880573687597815E-2</v>
      </c>
      <c r="AD577" s="2">
        <f t="shared" si="581"/>
        <v>8.5167744406642112E-2</v>
      </c>
      <c r="AE577" s="2">
        <f t="shared" si="581"/>
        <v>8.516774440664221E-2</v>
      </c>
      <c r="AF577" s="2">
        <f t="shared" si="581"/>
        <v>8.3572849878399399E-2</v>
      </c>
      <c r="AG577" s="2">
        <f t="shared" si="581"/>
        <v>8.0077959494958162E-2</v>
      </c>
      <c r="AH577" s="2">
        <f t="shared" ref="AH577:BA577" si="582">IF(AH194="inf",0,AH194/AH$383)</f>
        <v>7.4937552039966646E-2</v>
      </c>
      <c r="AI577" s="2">
        <f t="shared" si="582"/>
        <v>7.0014262164514979E-2</v>
      </c>
      <c r="AJ577" s="2">
        <f t="shared" si="582"/>
        <v>6.7791746623863419E-2</v>
      </c>
      <c r="AK577" s="2">
        <f t="shared" si="582"/>
        <v>6.7791746623863433E-2</v>
      </c>
      <c r="AL577" s="2">
        <f t="shared" si="582"/>
        <v>6.7791746623863461E-2</v>
      </c>
      <c r="AM577" s="2">
        <f t="shared" si="582"/>
        <v>6.741092128259088E-2</v>
      </c>
      <c r="AN577" s="2">
        <f t="shared" si="582"/>
        <v>6.7410921282590922E-2</v>
      </c>
      <c r="AO577" s="2">
        <f t="shared" si="582"/>
        <v>6.6887157279729215E-2</v>
      </c>
      <c r="AP577" s="2">
        <f t="shared" si="582"/>
        <v>6.1755532452101629E-2</v>
      </c>
      <c r="AQ577" s="2">
        <f t="shared" si="582"/>
        <v>6.175553245210158E-2</v>
      </c>
      <c r="AR577" s="2">
        <f t="shared" si="582"/>
        <v>6.0912634757118576E-2</v>
      </c>
      <c r="AS577" s="2">
        <f t="shared" si="582"/>
        <v>6.091263475711859E-2</v>
      </c>
      <c r="AT577" s="2">
        <f t="shared" si="582"/>
        <v>6.0639028608846221E-2</v>
      </c>
      <c r="AU577" s="2">
        <f t="shared" si="582"/>
        <v>6.0639028608846179E-2</v>
      </c>
      <c r="AV577" s="2">
        <f t="shared" si="582"/>
        <v>6.0394876167263918E-2</v>
      </c>
      <c r="AW577" s="2">
        <f t="shared" si="582"/>
        <v>5.9735285624598629E-2</v>
      </c>
      <c r="AX577" s="2">
        <f t="shared" si="582"/>
        <v>5.9284564483726675E-2</v>
      </c>
      <c r="AY577" s="2">
        <f t="shared" si="582"/>
        <v>5.818314116198367E-2</v>
      </c>
      <c r="AZ577" s="2">
        <f t="shared" si="582"/>
        <v>5.6027391169015991E-2</v>
      </c>
      <c r="BA577" s="2">
        <f t="shared" si="582"/>
        <v>5.6027391169016096E-2</v>
      </c>
      <c r="BB577" s="2">
        <f t="shared" ref="BB577" si="583">IF(BB194="inf",0,BB194/BB$383)</f>
        <v>5.5270430319778768E-2</v>
      </c>
    </row>
    <row r="578" spans="1:54" x14ac:dyDescent="0.3">
      <c r="A578" t="str">
        <f t="shared" ref="A578:A641" si="584">A195</f>
        <v>'John Harsanyi (1994)'</v>
      </c>
      <c r="B578" s="2">
        <f t="shared" ref="B578:AG578" si="585">IF(B195="inf",0,B195/B$383)</f>
        <v>0</v>
      </c>
      <c r="C578" s="2">
        <f t="shared" si="585"/>
        <v>0</v>
      </c>
      <c r="D578" s="2">
        <f t="shared" si="585"/>
        <v>0</v>
      </c>
      <c r="E578" s="2">
        <f t="shared" si="585"/>
        <v>0</v>
      </c>
      <c r="F578" s="2">
        <f t="shared" si="585"/>
        <v>0</v>
      </c>
      <c r="G578" s="2">
        <f t="shared" si="585"/>
        <v>0</v>
      </c>
      <c r="H578" s="2">
        <f t="shared" si="585"/>
        <v>0</v>
      </c>
      <c r="I578" s="2">
        <f t="shared" si="585"/>
        <v>0</v>
      </c>
      <c r="J578" s="2">
        <f t="shared" si="585"/>
        <v>0</v>
      </c>
      <c r="K578" s="2">
        <f t="shared" si="585"/>
        <v>0</v>
      </c>
      <c r="L578" s="2">
        <f t="shared" si="585"/>
        <v>0</v>
      </c>
      <c r="M578" s="2">
        <f t="shared" si="585"/>
        <v>0</v>
      </c>
      <c r="N578" s="2">
        <f t="shared" si="585"/>
        <v>0</v>
      </c>
      <c r="O578" s="2">
        <f t="shared" si="585"/>
        <v>0</v>
      </c>
      <c r="P578" s="2">
        <f t="shared" si="585"/>
        <v>0</v>
      </c>
      <c r="Q578" s="2">
        <f t="shared" si="585"/>
        <v>0</v>
      </c>
      <c r="R578" s="2">
        <f t="shared" si="585"/>
        <v>0</v>
      </c>
      <c r="S578" s="2">
        <f t="shared" si="585"/>
        <v>0</v>
      </c>
      <c r="T578" s="2">
        <f t="shared" si="585"/>
        <v>0</v>
      </c>
      <c r="U578" s="2">
        <f t="shared" si="585"/>
        <v>0</v>
      </c>
      <c r="V578" s="2">
        <f t="shared" si="585"/>
        <v>0</v>
      </c>
      <c r="W578" s="2">
        <f t="shared" si="585"/>
        <v>0</v>
      </c>
      <c r="X578" s="2">
        <f t="shared" si="585"/>
        <v>0</v>
      </c>
      <c r="Y578" s="2">
        <f t="shared" si="585"/>
        <v>0</v>
      </c>
      <c r="Z578" s="2">
        <f t="shared" si="585"/>
        <v>0</v>
      </c>
      <c r="AA578" s="2">
        <f t="shared" si="585"/>
        <v>0</v>
      </c>
      <c r="AB578" s="2">
        <f t="shared" si="585"/>
        <v>0</v>
      </c>
      <c r="AC578" s="2">
        <f t="shared" si="585"/>
        <v>0</v>
      </c>
      <c r="AD578" s="2">
        <f t="shared" si="585"/>
        <v>0</v>
      </c>
      <c r="AE578" s="2">
        <f t="shared" si="585"/>
        <v>0</v>
      </c>
      <c r="AF578" s="2">
        <f t="shared" si="585"/>
        <v>0</v>
      </c>
      <c r="AG578" s="2">
        <f t="shared" si="585"/>
        <v>0</v>
      </c>
      <c r="AH578" s="2">
        <f t="shared" ref="AH578:BA578" si="586">IF(AH195="inf",0,AH195/AH$383)</f>
        <v>0</v>
      </c>
      <c r="AI578" s="2">
        <f t="shared" si="586"/>
        <v>0</v>
      </c>
      <c r="AJ578" s="2">
        <f t="shared" si="586"/>
        <v>0</v>
      </c>
      <c r="AK578" s="2">
        <f t="shared" si="586"/>
        <v>0</v>
      </c>
      <c r="AL578" s="2">
        <f t="shared" si="586"/>
        <v>0</v>
      </c>
      <c r="AM578" s="2">
        <f t="shared" si="586"/>
        <v>0</v>
      </c>
      <c r="AN578" s="2">
        <f t="shared" si="586"/>
        <v>0</v>
      </c>
      <c r="AO578" s="2">
        <f t="shared" si="586"/>
        <v>0</v>
      </c>
      <c r="AP578" s="2">
        <f t="shared" si="586"/>
        <v>0</v>
      </c>
      <c r="AQ578" s="2">
        <f t="shared" si="586"/>
        <v>0</v>
      </c>
      <c r="AR578" s="2">
        <f t="shared" si="586"/>
        <v>0</v>
      </c>
      <c r="AS578" s="2">
        <f t="shared" si="586"/>
        <v>0</v>
      </c>
      <c r="AT578" s="2">
        <f t="shared" si="586"/>
        <v>0</v>
      </c>
      <c r="AU578" s="2">
        <f t="shared" si="586"/>
        <v>0</v>
      </c>
      <c r="AV578" s="2">
        <f t="shared" si="586"/>
        <v>0</v>
      </c>
      <c r="AW578" s="2">
        <f t="shared" si="586"/>
        <v>0</v>
      </c>
      <c r="AX578" s="2">
        <f t="shared" si="586"/>
        <v>0</v>
      </c>
      <c r="AY578" s="2">
        <f t="shared" si="586"/>
        <v>0</v>
      </c>
      <c r="AZ578" s="2">
        <f t="shared" si="586"/>
        <v>0</v>
      </c>
      <c r="BA578" s="2">
        <f t="shared" si="586"/>
        <v>0</v>
      </c>
      <c r="BB578" s="2">
        <f t="shared" ref="BB578" si="587">IF(BB195="inf",0,BB195/BB$383)</f>
        <v>0</v>
      </c>
    </row>
    <row r="579" spans="1:54" x14ac:dyDescent="0.3">
      <c r="A579" t="str">
        <f t="shared" si="584"/>
        <v>'Albert Tucker'</v>
      </c>
      <c r="B579" s="2">
        <f t="shared" ref="B579:AG579" si="588">IF(B196="inf",0,B196/B$383)</f>
        <v>0</v>
      </c>
      <c r="C579" s="2">
        <f t="shared" si="588"/>
        <v>0</v>
      </c>
      <c r="D579" s="2">
        <f t="shared" si="588"/>
        <v>0</v>
      </c>
      <c r="E579" s="2">
        <f t="shared" si="588"/>
        <v>0</v>
      </c>
      <c r="F579" s="2">
        <f t="shared" si="588"/>
        <v>0</v>
      </c>
      <c r="G579" s="2">
        <f t="shared" si="588"/>
        <v>0</v>
      </c>
      <c r="H579" s="2">
        <f t="shared" si="588"/>
        <v>0</v>
      </c>
      <c r="I579" s="2">
        <f t="shared" si="588"/>
        <v>0</v>
      </c>
      <c r="J579" s="2">
        <f t="shared" si="588"/>
        <v>0</v>
      </c>
      <c r="K579" s="2">
        <f t="shared" si="588"/>
        <v>0</v>
      </c>
      <c r="L579" s="2">
        <f t="shared" si="588"/>
        <v>0</v>
      </c>
      <c r="M579" s="2">
        <f t="shared" si="588"/>
        <v>0</v>
      </c>
      <c r="N579" s="2">
        <f t="shared" si="588"/>
        <v>0</v>
      </c>
      <c r="O579" s="2">
        <f t="shared" si="588"/>
        <v>0</v>
      </c>
      <c r="P579" s="2">
        <f t="shared" si="588"/>
        <v>0</v>
      </c>
      <c r="Q579" s="2">
        <f t="shared" si="588"/>
        <v>0</v>
      </c>
      <c r="R579" s="2">
        <f t="shared" si="588"/>
        <v>0</v>
      </c>
      <c r="S579" s="2">
        <f t="shared" si="588"/>
        <v>0</v>
      </c>
      <c r="T579" s="2">
        <f t="shared" si="588"/>
        <v>0</v>
      </c>
      <c r="U579" s="2">
        <f t="shared" si="588"/>
        <v>0</v>
      </c>
      <c r="V579" s="2">
        <f t="shared" si="588"/>
        <v>0</v>
      </c>
      <c r="W579" s="2">
        <f t="shared" si="588"/>
        <v>0</v>
      </c>
      <c r="X579" s="2">
        <f t="shared" si="588"/>
        <v>0</v>
      </c>
      <c r="Y579" s="2">
        <f t="shared" si="588"/>
        <v>0</v>
      </c>
      <c r="Z579" s="2">
        <f t="shared" si="588"/>
        <v>0</v>
      </c>
      <c r="AA579" s="2">
        <f t="shared" si="588"/>
        <v>6.1062783202888445E-2</v>
      </c>
      <c r="AB579" s="2">
        <f t="shared" si="588"/>
        <v>5.9327620303230043E-2</v>
      </c>
      <c r="AC579" s="2">
        <f t="shared" si="588"/>
        <v>5.7920382458398541E-2</v>
      </c>
      <c r="AD579" s="2">
        <f t="shared" si="588"/>
        <v>5.6778496271094742E-2</v>
      </c>
      <c r="AE579" s="2">
        <f t="shared" si="588"/>
        <v>5.6778496271094804E-2</v>
      </c>
      <c r="AF579" s="2">
        <f t="shared" si="588"/>
        <v>5.5715233252266259E-2</v>
      </c>
      <c r="AG579" s="2">
        <f t="shared" si="588"/>
        <v>5.3385306329972106E-2</v>
      </c>
      <c r="AH579" s="2">
        <f t="shared" ref="AH579:BA579" si="589">IF(AH196="inf",0,AH196/AH$383)</f>
        <v>4.9958368026644433E-2</v>
      </c>
      <c r="AI579" s="2">
        <f t="shared" si="589"/>
        <v>4.6676174776343324E-2</v>
      </c>
      <c r="AJ579" s="2">
        <f t="shared" si="589"/>
        <v>4.5194497749242279E-2</v>
      </c>
      <c r="AK579" s="2">
        <f t="shared" si="589"/>
        <v>4.5194497749242293E-2</v>
      </c>
      <c r="AL579" s="2">
        <f t="shared" si="589"/>
        <v>4.51944977492423E-2</v>
      </c>
      <c r="AM579" s="2">
        <f t="shared" si="589"/>
        <v>4.4940614188393915E-2</v>
      </c>
      <c r="AN579" s="2">
        <f t="shared" si="589"/>
        <v>4.494061418839395E-2</v>
      </c>
      <c r="AO579" s="2">
        <f t="shared" si="589"/>
        <v>4.4591438186486143E-2</v>
      </c>
      <c r="AP579" s="2">
        <f t="shared" si="589"/>
        <v>4.117035496806775E-2</v>
      </c>
      <c r="AQ579" s="2">
        <f t="shared" si="589"/>
        <v>4.1170354968067716E-2</v>
      </c>
      <c r="AR579" s="2">
        <f t="shared" si="589"/>
        <v>4.0608423171412382E-2</v>
      </c>
      <c r="AS579" s="2">
        <f t="shared" si="589"/>
        <v>8.1216846342824792E-2</v>
      </c>
      <c r="AT579" s="2">
        <f t="shared" si="589"/>
        <v>8.0852038145128299E-2</v>
      </c>
      <c r="AU579" s="2">
        <f t="shared" si="589"/>
        <v>8.0852038145128244E-2</v>
      </c>
      <c r="AV579" s="2">
        <f t="shared" si="589"/>
        <v>8.0526501556351895E-2</v>
      </c>
      <c r="AW579" s="2">
        <f t="shared" si="589"/>
        <v>7.9647047499464843E-2</v>
      </c>
      <c r="AX579" s="2">
        <f t="shared" si="589"/>
        <v>7.9046085978302233E-2</v>
      </c>
      <c r="AY579" s="2">
        <f t="shared" si="589"/>
        <v>7.7577521549311551E-2</v>
      </c>
      <c r="AZ579" s="2">
        <f t="shared" si="589"/>
        <v>7.4703188225354655E-2</v>
      </c>
      <c r="BA579" s="2">
        <f t="shared" si="589"/>
        <v>7.4703188225354794E-2</v>
      </c>
      <c r="BB579" s="2">
        <f t="shared" ref="BB579" si="590">IF(BB196="inf",0,BB196/BB$383)</f>
        <v>7.3693907093038358E-2</v>
      </c>
    </row>
    <row r="580" spans="1:54" x14ac:dyDescent="0.3">
      <c r="A580" t="str">
        <f t="shared" si="584"/>
        <v>'John Nash (1994)'</v>
      </c>
      <c r="B580" s="2">
        <f t="shared" ref="B580:AG580" si="591">IF(B197="inf",0,B197/B$383)</f>
        <v>0</v>
      </c>
      <c r="C580" s="2">
        <f t="shared" si="591"/>
        <v>0</v>
      </c>
      <c r="D580" s="2">
        <f t="shared" si="591"/>
        <v>0</v>
      </c>
      <c r="E580" s="2">
        <f t="shared" si="591"/>
        <v>0</v>
      </c>
      <c r="F580" s="2">
        <f t="shared" si="591"/>
        <v>0</v>
      </c>
      <c r="G580" s="2">
        <f t="shared" si="591"/>
        <v>0</v>
      </c>
      <c r="H580" s="2">
        <f t="shared" si="591"/>
        <v>0</v>
      </c>
      <c r="I580" s="2">
        <f t="shared" si="591"/>
        <v>0</v>
      </c>
      <c r="J580" s="2">
        <f t="shared" si="591"/>
        <v>0</v>
      </c>
      <c r="K580" s="2">
        <f t="shared" si="591"/>
        <v>0</v>
      </c>
      <c r="L580" s="2">
        <f t="shared" si="591"/>
        <v>0</v>
      </c>
      <c r="M580" s="2">
        <f t="shared" si="591"/>
        <v>0</v>
      </c>
      <c r="N580" s="2">
        <f t="shared" si="591"/>
        <v>0</v>
      </c>
      <c r="O580" s="2">
        <f t="shared" si="591"/>
        <v>0</v>
      </c>
      <c r="P580" s="2">
        <f t="shared" si="591"/>
        <v>0</v>
      </c>
      <c r="Q580" s="2">
        <f t="shared" si="591"/>
        <v>0</v>
      </c>
      <c r="R580" s="2">
        <f t="shared" si="591"/>
        <v>0</v>
      </c>
      <c r="S580" s="2">
        <f t="shared" si="591"/>
        <v>0</v>
      </c>
      <c r="T580" s="2">
        <f t="shared" si="591"/>
        <v>0</v>
      </c>
      <c r="U580" s="2">
        <f t="shared" si="591"/>
        <v>0</v>
      </c>
      <c r="V580" s="2">
        <f t="shared" si="591"/>
        <v>0</v>
      </c>
      <c r="W580" s="2">
        <f t="shared" si="591"/>
        <v>0</v>
      </c>
      <c r="X580" s="2">
        <f t="shared" si="591"/>
        <v>0</v>
      </c>
      <c r="Y580" s="2">
        <f t="shared" si="591"/>
        <v>0</v>
      </c>
      <c r="Z580" s="2">
        <f t="shared" si="591"/>
        <v>0</v>
      </c>
      <c r="AA580" s="2">
        <f t="shared" si="591"/>
        <v>0</v>
      </c>
      <c r="AB580" s="2">
        <f t="shared" si="591"/>
        <v>0</v>
      </c>
      <c r="AC580" s="2">
        <f t="shared" si="591"/>
        <v>0</v>
      </c>
      <c r="AD580" s="2">
        <f t="shared" si="591"/>
        <v>0</v>
      </c>
      <c r="AE580" s="2">
        <f t="shared" si="591"/>
        <v>0</v>
      </c>
      <c r="AF580" s="2">
        <f t="shared" si="591"/>
        <v>0</v>
      </c>
      <c r="AG580" s="2">
        <f t="shared" si="591"/>
        <v>0</v>
      </c>
      <c r="AH580" s="2">
        <f t="shared" ref="AH580:BA580" si="592">IF(AH197="inf",0,AH197/AH$383)</f>
        <v>0</v>
      </c>
      <c r="AI580" s="2">
        <f t="shared" si="592"/>
        <v>0</v>
      </c>
      <c r="AJ580" s="2">
        <f t="shared" si="592"/>
        <v>0</v>
      </c>
      <c r="AK580" s="2">
        <f t="shared" si="592"/>
        <v>0</v>
      </c>
      <c r="AL580" s="2">
        <f t="shared" si="592"/>
        <v>0</v>
      </c>
      <c r="AM580" s="2">
        <f t="shared" si="592"/>
        <v>0</v>
      </c>
      <c r="AN580" s="2">
        <f t="shared" si="592"/>
        <v>0</v>
      </c>
      <c r="AO580" s="2">
        <f t="shared" si="592"/>
        <v>0</v>
      </c>
      <c r="AP580" s="2">
        <f t="shared" si="592"/>
        <v>0</v>
      </c>
      <c r="AQ580" s="2">
        <f t="shared" si="592"/>
        <v>0</v>
      </c>
      <c r="AR580" s="2">
        <f t="shared" si="592"/>
        <v>0</v>
      </c>
      <c r="AS580" s="2">
        <f t="shared" si="592"/>
        <v>0</v>
      </c>
      <c r="AT580" s="2">
        <f t="shared" si="592"/>
        <v>0</v>
      </c>
      <c r="AU580" s="2">
        <f t="shared" si="592"/>
        <v>0</v>
      </c>
      <c r="AV580" s="2">
        <f t="shared" si="592"/>
        <v>0</v>
      </c>
      <c r="AW580" s="2">
        <f t="shared" si="592"/>
        <v>0</v>
      </c>
      <c r="AX580" s="2">
        <f t="shared" si="592"/>
        <v>0</v>
      </c>
      <c r="AY580" s="2">
        <f t="shared" si="592"/>
        <v>0</v>
      </c>
      <c r="AZ580" s="2">
        <f t="shared" si="592"/>
        <v>0</v>
      </c>
      <c r="BA580" s="2">
        <f t="shared" si="592"/>
        <v>0</v>
      </c>
      <c r="BB580" s="2">
        <f t="shared" ref="BB580" si="593">IF(BB197="inf",0,BB197/BB$383)</f>
        <v>0</v>
      </c>
    </row>
    <row r="581" spans="1:54" x14ac:dyDescent="0.3">
      <c r="A581" t="str">
        <f t="shared" si="584"/>
        <v>'Solomon Lefschetz'</v>
      </c>
      <c r="B581" s="2">
        <f t="shared" ref="B581:AG581" si="594">IF(B198="inf",0,B198/B$383)</f>
        <v>0</v>
      </c>
      <c r="C581" s="2">
        <f t="shared" si="594"/>
        <v>0</v>
      </c>
      <c r="D581" s="2">
        <f t="shared" si="594"/>
        <v>0</v>
      </c>
      <c r="E581" s="2">
        <f t="shared" si="594"/>
        <v>0</v>
      </c>
      <c r="F581" s="2">
        <f t="shared" si="594"/>
        <v>0</v>
      </c>
      <c r="G581" s="2">
        <f t="shared" si="594"/>
        <v>0</v>
      </c>
      <c r="H581" s="2">
        <f t="shared" si="594"/>
        <v>0</v>
      </c>
      <c r="I581" s="2">
        <f t="shared" si="594"/>
        <v>0</v>
      </c>
      <c r="J581" s="2">
        <f t="shared" si="594"/>
        <v>0</v>
      </c>
      <c r="K581" s="2">
        <f t="shared" si="594"/>
        <v>0</v>
      </c>
      <c r="L581" s="2">
        <f t="shared" si="594"/>
        <v>0</v>
      </c>
      <c r="M581" s="2">
        <f t="shared" si="594"/>
        <v>0</v>
      </c>
      <c r="N581" s="2">
        <f t="shared" si="594"/>
        <v>0</v>
      </c>
      <c r="O581" s="2">
        <f t="shared" si="594"/>
        <v>0</v>
      </c>
      <c r="P581" s="2">
        <f t="shared" si="594"/>
        <v>0</v>
      </c>
      <c r="Q581" s="2">
        <f t="shared" si="594"/>
        <v>0</v>
      </c>
      <c r="R581" s="2">
        <f t="shared" si="594"/>
        <v>0</v>
      </c>
      <c r="S581" s="2">
        <f t="shared" si="594"/>
        <v>0</v>
      </c>
      <c r="T581" s="2">
        <f t="shared" si="594"/>
        <v>0</v>
      </c>
      <c r="U581" s="2">
        <f t="shared" si="594"/>
        <v>0</v>
      </c>
      <c r="V581" s="2">
        <f t="shared" si="594"/>
        <v>0</v>
      </c>
      <c r="W581" s="2">
        <f t="shared" si="594"/>
        <v>0</v>
      </c>
      <c r="X581" s="2">
        <f t="shared" si="594"/>
        <v>0</v>
      </c>
      <c r="Y581" s="2">
        <f t="shared" si="594"/>
        <v>0</v>
      </c>
      <c r="Z581" s="2">
        <f t="shared" si="594"/>
        <v>0</v>
      </c>
      <c r="AA581" s="2">
        <f t="shared" si="594"/>
        <v>9.159417480433267E-2</v>
      </c>
      <c r="AB581" s="2">
        <f t="shared" si="594"/>
        <v>8.8991430454845061E-2</v>
      </c>
      <c r="AC581" s="2">
        <f t="shared" si="594"/>
        <v>8.6880573687597815E-2</v>
      </c>
      <c r="AD581" s="2">
        <f t="shared" si="594"/>
        <v>8.5167744406642112E-2</v>
      </c>
      <c r="AE581" s="2">
        <f t="shared" si="594"/>
        <v>8.516774440664221E-2</v>
      </c>
      <c r="AF581" s="2">
        <f t="shared" si="594"/>
        <v>8.3572849878399399E-2</v>
      </c>
      <c r="AG581" s="2">
        <f t="shared" si="594"/>
        <v>8.0077959494958162E-2</v>
      </c>
      <c r="AH581" s="2">
        <f t="shared" ref="AH581:BA581" si="595">IF(AH198="inf",0,AH198/AH$383)</f>
        <v>7.4937552039966646E-2</v>
      </c>
      <c r="AI581" s="2">
        <f t="shared" si="595"/>
        <v>7.0014262164514979E-2</v>
      </c>
      <c r="AJ581" s="2">
        <f t="shared" si="595"/>
        <v>6.7791746623863419E-2</v>
      </c>
      <c r="AK581" s="2">
        <f t="shared" si="595"/>
        <v>6.7791746623863433E-2</v>
      </c>
      <c r="AL581" s="2">
        <f t="shared" si="595"/>
        <v>0.15064832583080762</v>
      </c>
      <c r="AM581" s="2">
        <f t="shared" si="595"/>
        <v>0.14980204729464644</v>
      </c>
      <c r="AN581" s="2">
        <f t="shared" si="595"/>
        <v>0.14980204729464644</v>
      </c>
      <c r="AO581" s="2">
        <f t="shared" si="595"/>
        <v>0.14863812728828715</v>
      </c>
      <c r="AP581" s="2">
        <f t="shared" si="595"/>
        <v>0.13723451656022584</v>
      </c>
      <c r="AQ581" s="2">
        <f t="shared" si="595"/>
        <v>0.13723451656022614</v>
      </c>
      <c r="AR581" s="2">
        <f t="shared" si="595"/>
        <v>0.13536141057137502</v>
      </c>
      <c r="AS581" s="2">
        <f t="shared" si="595"/>
        <v>0.15566562215708046</v>
      </c>
      <c r="AT581" s="2">
        <f t="shared" si="595"/>
        <v>0.15496640644482923</v>
      </c>
      <c r="AU581" s="2">
        <f t="shared" si="595"/>
        <v>0.15496640644482876</v>
      </c>
      <c r="AV581" s="2">
        <f t="shared" si="595"/>
        <v>0.15434246131634149</v>
      </c>
      <c r="AW581" s="2">
        <f t="shared" si="595"/>
        <v>0.15265684104064095</v>
      </c>
      <c r="AX581" s="2">
        <f t="shared" si="595"/>
        <v>0.15150499812507964</v>
      </c>
      <c r="AY581" s="2">
        <f t="shared" si="595"/>
        <v>0.14869024963618049</v>
      </c>
      <c r="AZ581" s="2">
        <f t="shared" si="595"/>
        <v>0.14318111076526274</v>
      </c>
      <c r="BA581" s="2">
        <f t="shared" si="595"/>
        <v>0.14318111076526369</v>
      </c>
      <c r="BB581" s="2">
        <f t="shared" ref="BB581" si="596">IF(BB198="inf",0,BB198/BB$383)</f>
        <v>0.14124665526165717</v>
      </c>
    </row>
    <row r="582" spans="1:54" x14ac:dyDescent="0.3">
      <c r="A582" t="str">
        <f t="shared" si="584"/>
        <v>'William Story'</v>
      </c>
      <c r="B582" s="2">
        <f t="shared" ref="B582:AG582" si="597">IF(B199="inf",0,B199/B$383)</f>
        <v>0</v>
      </c>
      <c r="C582" s="2">
        <f t="shared" si="597"/>
        <v>0</v>
      </c>
      <c r="D582" s="2">
        <f t="shared" si="597"/>
        <v>0</v>
      </c>
      <c r="E582" s="2">
        <f t="shared" si="597"/>
        <v>0</v>
      </c>
      <c r="F582" s="2">
        <f t="shared" si="597"/>
        <v>0</v>
      </c>
      <c r="G582" s="2">
        <f t="shared" si="597"/>
        <v>0</v>
      </c>
      <c r="H582" s="2">
        <f t="shared" si="597"/>
        <v>0</v>
      </c>
      <c r="I582" s="2">
        <f t="shared" si="597"/>
        <v>0</v>
      </c>
      <c r="J582" s="2">
        <f t="shared" si="597"/>
        <v>0</v>
      </c>
      <c r="K582" s="2">
        <f t="shared" si="597"/>
        <v>0</v>
      </c>
      <c r="L582" s="2">
        <f t="shared" si="597"/>
        <v>0</v>
      </c>
      <c r="M582" s="2">
        <f t="shared" si="597"/>
        <v>0</v>
      </c>
      <c r="N582" s="2">
        <f t="shared" si="597"/>
        <v>0</v>
      </c>
      <c r="O582" s="2">
        <f t="shared" si="597"/>
        <v>0</v>
      </c>
      <c r="P582" s="2">
        <f t="shared" si="597"/>
        <v>0</v>
      </c>
      <c r="Q582" s="2">
        <f t="shared" si="597"/>
        <v>0</v>
      </c>
      <c r="R582" s="2">
        <f t="shared" si="597"/>
        <v>0</v>
      </c>
      <c r="S582" s="2">
        <f t="shared" si="597"/>
        <v>0</v>
      </c>
      <c r="T582" s="2">
        <f t="shared" si="597"/>
        <v>0</v>
      </c>
      <c r="U582" s="2">
        <f t="shared" si="597"/>
        <v>0</v>
      </c>
      <c r="V582" s="2">
        <f t="shared" si="597"/>
        <v>0</v>
      </c>
      <c r="W582" s="2">
        <f t="shared" si="597"/>
        <v>0</v>
      </c>
      <c r="X582" s="2">
        <f t="shared" si="597"/>
        <v>0</v>
      </c>
      <c r="Y582" s="2">
        <f t="shared" si="597"/>
        <v>0</v>
      </c>
      <c r="Z582" s="2">
        <f t="shared" si="597"/>
        <v>0</v>
      </c>
      <c r="AA582" s="2">
        <f t="shared" si="597"/>
        <v>0.11194843587196204</v>
      </c>
      <c r="AB582" s="2">
        <f t="shared" si="597"/>
        <v>0.10876730388925497</v>
      </c>
      <c r="AC582" s="2">
        <f t="shared" si="597"/>
        <v>0.10618736784039741</v>
      </c>
      <c r="AD582" s="2">
        <f t="shared" si="597"/>
        <v>0.10409390983034036</v>
      </c>
      <c r="AE582" s="2">
        <f t="shared" si="597"/>
        <v>0.10409390983034048</v>
      </c>
      <c r="AF582" s="2">
        <f t="shared" si="597"/>
        <v>0.10214459429582157</v>
      </c>
      <c r="AG582" s="2">
        <f t="shared" si="597"/>
        <v>9.7873061604948935E-2</v>
      </c>
      <c r="AH582" s="2">
        <f t="shared" ref="AH582:BA582" si="598">IF(AH199="inf",0,AH199/AH$383)</f>
        <v>9.1590341382181389E-2</v>
      </c>
      <c r="AI582" s="2">
        <f t="shared" si="598"/>
        <v>8.5572987089962693E-2</v>
      </c>
      <c r="AJ582" s="2">
        <f t="shared" si="598"/>
        <v>8.2856579206944128E-2</v>
      </c>
      <c r="AK582" s="2">
        <f t="shared" si="598"/>
        <v>8.2856579206944156E-2</v>
      </c>
      <c r="AL582" s="2">
        <f t="shared" si="598"/>
        <v>0.13181728510195675</v>
      </c>
      <c r="AM582" s="2">
        <f t="shared" si="598"/>
        <v>0.13107679138281556</v>
      </c>
      <c r="AN582" s="2">
        <f t="shared" si="598"/>
        <v>0.13107679138281572</v>
      </c>
      <c r="AO582" s="2">
        <f t="shared" si="598"/>
        <v>0.13005836137725124</v>
      </c>
      <c r="AP582" s="2">
        <f t="shared" si="598"/>
        <v>0.1200802019901976</v>
      </c>
      <c r="AQ582" s="2">
        <f t="shared" si="598"/>
        <v>0.12008020199019748</v>
      </c>
      <c r="AR582" s="2">
        <f t="shared" si="598"/>
        <v>0.11844123424995275</v>
      </c>
      <c r="AS582" s="2">
        <f t="shared" si="598"/>
        <v>0.13197737530709028</v>
      </c>
      <c r="AT582" s="2">
        <f t="shared" si="598"/>
        <v>0.13138456198583348</v>
      </c>
      <c r="AU582" s="2">
        <f t="shared" si="598"/>
        <v>0.1313845619858334</v>
      </c>
      <c r="AV582" s="2">
        <f t="shared" si="598"/>
        <v>0.13085556502907184</v>
      </c>
      <c r="AW582" s="2">
        <f t="shared" si="598"/>
        <v>0.12942645218663035</v>
      </c>
      <c r="AX582" s="2">
        <f t="shared" si="598"/>
        <v>0.12844988971474114</v>
      </c>
      <c r="AY582" s="2">
        <f t="shared" si="598"/>
        <v>0.12606347251763128</v>
      </c>
      <c r="AZ582" s="2">
        <f t="shared" si="598"/>
        <v>0.12139268086620131</v>
      </c>
      <c r="BA582" s="2">
        <f t="shared" si="598"/>
        <v>0.12139268086620153</v>
      </c>
      <c r="BB582" s="2">
        <f t="shared" ref="BB582" si="599">IF(BB199="inf",0,BB199/BB$383)</f>
        <v>0.11975259902618733</v>
      </c>
    </row>
    <row r="583" spans="1:54" x14ac:dyDescent="0.3">
      <c r="A583" t="str">
        <f t="shared" si="584"/>
        <v>'Wilhelm Schreibner'</v>
      </c>
      <c r="B583" s="2">
        <f t="shared" ref="B583:AG583" si="600">IF(B200="inf",0,B200/B$383)</f>
        <v>0</v>
      </c>
      <c r="C583" s="2">
        <f t="shared" si="600"/>
        <v>0</v>
      </c>
      <c r="D583" s="2">
        <f t="shared" si="600"/>
        <v>0</v>
      </c>
      <c r="E583" s="2">
        <f t="shared" si="600"/>
        <v>0</v>
      </c>
      <c r="F583" s="2">
        <f t="shared" si="600"/>
        <v>0</v>
      </c>
      <c r="G583" s="2">
        <f t="shared" si="600"/>
        <v>0</v>
      </c>
      <c r="H583" s="2">
        <f t="shared" si="600"/>
        <v>0</v>
      </c>
      <c r="I583" s="2">
        <f t="shared" si="600"/>
        <v>0</v>
      </c>
      <c r="J583" s="2">
        <f t="shared" si="600"/>
        <v>0</v>
      </c>
      <c r="K583" s="2">
        <f t="shared" si="600"/>
        <v>0</v>
      </c>
      <c r="L583" s="2">
        <f t="shared" si="600"/>
        <v>0</v>
      </c>
      <c r="M583" s="2">
        <f t="shared" si="600"/>
        <v>0</v>
      </c>
      <c r="N583" s="2">
        <f t="shared" si="600"/>
        <v>0</v>
      </c>
      <c r="O583" s="2">
        <f t="shared" si="600"/>
        <v>0</v>
      </c>
      <c r="P583" s="2">
        <f t="shared" si="600"/>
        <v>0</v>
      </c>
      <c r="Q583" s="2">
        <f t="shared" si="600"/>
        <v>0</v>
      </c>
      <c r="R583" s="2">
        <f t="shared" si="600"/>
        <v>0</v>
      </c>
      <c r="S583" s="2">
        <f t="shared" si="600"/>
        <v>0</v>
      </c>
      <c r="T583" s="2">
        <f t="shared" si="600"/>
        <v>0</v>
      </c>
      <c r="U583" s="2">
        <f t="shared" si="600"/>
        <v>0</v>
      </c>
      <c r="V583" s="2">
        <f t="shared" si="600"/>
        <v>0</v>
      </c>
      <c r="W583" s="2">
        <f t="shared" si="600"/>
        <v>0</v>
      </c>
      <c r="X583" s="2">
        <f t="shared" si="600"/>
        <v>0</v>
      </c>
      <c r="Y583" s="2">
        <f t="shared" si="600"/>
        <v>0</v>
      </c>
      <c r="Z583" s="2">
        <f t="shared" si="600"/>
        <v>0</v>
      </c>
      <c r="AA583" s="2">
        <f t="shared" si="600"/>
        <v>0.12721413167268417</v>
      </c>
      <c r="AB583" s="2">
        <f t="shared" si="600"/>
        <v>0.12359920896506249</v>
      </c>
      <c r="AC583" s="2">
        <f t="shared" si="600"/>
        <v>0.12066746345499706</v>
      </c>
      <c r="AD583" s="2">
        <f t="shared" si="600"/>
        <v>0.11828853389811406</v>
      </c>
      <c r="AE583" s="2">
        <f t="shared" si="600"/>
        <v>0.11828853389811418</v>
      </c>
      <c r="AF583" s="2">
        <f t="shared" si="600"/>
        <v>0.11607340260888813</v>
      </c>
      <c r="AG583" s="2">
        <f t="shared" si="600"/>
        <v>0.11121938818744195</v>
      </c>
      <c r="AH583" s="2">
        <f t="shared" ref="AH583:BA583" si="601">IF(AH200="inf",0,AH200/AH$383)</f>
        <v>0.1040799333888425</v>
      </c>
      <c r="AI583" s="2">
        <f t="shared" si="601"/>
        <v>9.7242030784048542E-2</v>
      </c>
      <c r="AJ583" s="2">
        <f t="shared" si="601"/>
        <v>9.4155203644254698E-2</v>
      </c>
      <c r="AK583" s="2">
        <f t="shared" si="601"/>
        <v>9.4155203644254726E-2</v>
      </c>
      <c r="AL583" s="2">
        <f t="shared" si="601"/>
        <v>0.12955756021449466</v>
      </c>
      <c r="AM583" s="2">
        <f t="shared" si="601"/>
        <v>0.12882976067339583</v>
      </c>
      <c r="AN583" s="2">
        <f t="shared" si="601"/>
        <v>0.12882976067339605</v>
      </c>
      <c r="AO583" s="2">
        <f t="shared" si="601"/>
        <v>0.12782878946792695</v>
      </c>
      <c r="AP583" s="2">
        <f t="shared" si="601"/>
        <v>0.11802168424179423</v>
      </c>
      <c r="AQ583" s="2">
        <f t="shared" si="601"/>
        <v>0.11802168424179409</v>
      </c>
      <c r="AR583" s="2">
        <f t="shared" si="601"/>
        <v>0.11641081309138213</v>
      </c>
      <c r="AS583" s="2">
        <f t="shared" si="601"/>
        <v>0.12656291888423568</v>
      </c>
      <c r="AT583" s="2">
        <f t="shared" si="601"/>
        <v>0.12599442610949158</v>
      </c>
      <c r="AU583" s="2">
        <f t="shared" si="601"/>
        <v>0.12599442610949191</v>
      </c>
      <c r="AV583" s="2">
        <f t="shared" si="601"/>
        <v>0.12548713159198133</v>
      </c>
      <c r="AW583" s="2">
        <f t="shared" si="601"/>
        <v>0.12411664901999937</v>
      </c>
      <c r="AX583" s="2">
        <f t="shared" si="601"/>
        <v>0.12318015064952059</v>
      </c>
      <c r="AY583" s="2">
        <f t="shared" si="601"/>
        <v>0.12089163774767717</v>
      </c>
      <c r="AZ583" s="2">
        <f t="shared" si="601"/>
        <v>0.11641246831784467</v>
      </c>
      <c r="BA583" s="2">
        <f t="shared" si="601"/>
        <v>0.11641246831784421</v>
      </c>
      <c r="BB583" s="2">
        <f t="shared" ref="BB583" si="602">IF(BB200="inf",0,BB200/BB$383)</f>
        <v>0.11483967188665112</v>
      </c>
    </row>
    <row r="584" spans="1:54" x14ac:dyDescent="0.3">
      <c r="A584" t="str">
        <f t="shared" si="584"/>
        <v>'C.G.J. Jacobi'</v>
      </c>
      <c r="B584" s="2">
        <f t="shared" ref="B584:AG584" si="603">IF(B201="inf",0,B201/B$383)</f>
        <v>0</v>
      </c>
      <c r="C584" s="2">
        <f t="shared" si="603"/>
        <v>0</v>
      </c>
      <c r="D584" s="2">
        <f t="shared" si="603"/>
        <v>0</v>
      </c>
      <c r="E584" s="2">
        <f t="shared" si="603"/>
        <v>0</v>
      </c>
      <c r="F584" s="2">
        <f t="shared" si="603"/>
        <v>0</v>
      </c>
      <c r="G584" s="2">
        <f t="shared" si="603"/>
        <v>0</v>
      </c>
      <c r="H584" s="2">
        <f t="shared" si="603"/>
        <v>0</v>
      </c>
      <c r="I584" s="2">
        <f t="shared" si="603"/>
        <v>0</v>
      </c>
      <c r="J584" s="2">
        <f t="shared" si="603"/>
        <v>0</v>
      </c>
      <c r="K584" s="2">
        <f t="shared" si="603"/>
        <v>0</v>
      </c>
      <c r="L584" s="2">
        <f t="shared" si="603"/>
        <v>0</v>
      </c>
      <c r="M584" s="2">
        <f t="shared" si="603"/>
        <v>0</v>
      </c>
      <c r="N584" s="2">
        <f t="shared" si="603"/>
        <v>0</v>
      </c>
      <c r="O584" s="2">
        <f t="shared" si="603"/>
        <v>0</v>
      </c>
      <c r="P584" s="2">
        <f t="shared" si="603"/>
        <v>0</v>
      </c>
      <c r="Q584" s="2">
        <f t="shared" si="603"/>
        <v>0</v>
      </c>
      <c r="R584" s="2">
        <f t="shared" si="603"/>
        <v>0</v>
      </c>
      <c r="S584" s="2">
        <f t="shared" si="603"/>
        <v>0</v>
      </c>
      <c r="T584" s="2">
        <f t="shared" si="603"/>
        <v>0</v>
      </c>
      <c r="U584" s="2">
        <f t="shared" si="603"/>
        <v>0</v>
      </c>
      <c r="V584" s="2">
        <f t="shared" si="603"/>
        <v>0</v>
      </c>
      <c r="W584" s="2">
        <f t="shared" si="603"/>
        <v>0</v>
      </c>
      <c r="X584" s="2">
        <f t="shared" si="603"/>
        <v>0</v>
      </c>
      <c r="Y584" s="2">
        <f t="shared" si="603"/>
        <v>0</v>
      </c>
      <c r="Z584" s="2">
        <f t="shared" si="603"/>
        <v>0</v>
      </c>
      <c r="AA584" s="2">
        <f t="shared" si="603"/>
        <v>0.29208364632048212</v>
      </c>
      <c r="AB584" s="2">
        <f t="shared" si="603"/>
        <v>0.28378378378378277</v>
      </c>
      <c r="AC584" s="2">
        <f t="shared" si="603"/>
        <v>0.27705249609267385</v>
      </c>
      <c r="AD584" s="2">
        <f t="shared" si="603"/>
        <v>0.2715904738300699</v>
      </c>
      <c r="AE584" s="2">
        <f t="shared" si="603"/>
        <v>0.27159047383007012</v>
      </c>
      <c r="AF584" s="2">
        <f t="shared" si="603"/>
        <v>0.26650453239000776</v>
      </c>
      <c r="AG584" s="2">
        <f t="shared" si="603"/>
        <v>0.25535971527836732</v>
      </c>
      <c r="AH584" s="2">
        <f t="shared" ref="AH584:BA584" si="604">IF(AH201="inf",0,AH201/AH$383)</f>
        <v>0.23896752706078186</v>
      </c>
      <c r="AI584" s="2">
        <f t="shared" si="604"/>
        <v>0.22326770268017498</v>
      </c>
      <c r="AJ584" s="2">
        <f t="shared" si="604"/>
        <v>0.21618034756720839</v>
      </c>
      <c r="AK584" s="2">
        <f t="shared" si="604"/>
        <v>0.21618034756720844</v>
      </c>
      <c r="AL584" s="2">
        <f t="shared" si="604"/>
        <v>0.24405028784590843</v>
      </c>
      <c r="AM584" s="2">
        <f t="shared" si="604"/>
        <v>0.24267931661732717</v>
      </c>
      <c r="AN584" s="2">
        <f t="shared" si="604"/>
        <v>0.24267931661732733</v>
      </c>
      <c r="AO584" s="2">
        <f t="shared" si="604"/>
        <v>0.24079376620702517</v>
      </c>
      <c r="AP584" s="2">
        <f t="shared" si="604"/>
        <v>0.22231991682756586</v>
      </c>
      <c r="AQ584" s="2">
        <f t="shared" si="604"/>
        <v>0.22231991682756566</v>
      </c>
      <c r="AR584" s="2">
        <f t="shared" si="604"/>
        <v>0.21928548512562687</v>
      </c>
      <c r="AS584" s="2">
        <f t="shared" si="604"/>
        <v>0.22740716975990938</v>
      </c>
      <c r="AT584" s="2">
        <f t="shared" si="604"/>
        <v>0.22638570680635922</v>
      </c>
      <c r="AU584" s="2">
        <f t="shared" si="604"/>
        <v>0.22638570680635908</v>
      </c>
      <c r="AV584" s="2">
        <f t="shared" si="604"/>
        <v>0.22547420435778531</v>
      </c>
      <c r="AW584" s="2">
        <f t="shared" si="604"/>
        <v>0.22301173299850155</v>
      </c>
      <c r="AX584" s="2">
        <f t="shared" si="604"/>
        <v>0.22132904073924625</v>
      </c>
      <c r="AY584" s="2">
        <f t="shared" si="604"/>
        <v>0.21721706033807237</v>
      </c>
      <c r="AZ584" s="2">
        <f t="shared" si="604"/>
        <v>0.20916892703099305</v>
      </c>
      <c r="BA584" s="2">
        <f t="shared" si="604"/>
        <v>0.20916892703099341</v>
      </c>
      <c r="BB584" s="2">
        <f t="shared" ref="BB584" si="605">IF(BB201="inf",0,BB201/BB$383)</f>
        <v>0.20634293986050739</v>
      </c>
    </row>
    <row r="585" spans="1:54" x14ac:dyDescent="0.3">
      <c r="A585" t="str">
        <f t="shared" si="584"/>
        <v>'Carl Neumann'</v>
      </c>
      <c r="B585" s="2">
        <f t="shared" ref="B585:AG585" si="606">IF(B202="inf",0,B202/B$383)</f>
        <v>0</v>
      </c>
      <c r="C585" s="2">
        <f t="shared" si="606"/>
        <v>0</v>
      </c>
      <c r="D585" s="2">
        <f t="shared" si="606"/>
        <v>0</v>
      </c>
      <c r="E585" s="2">
        <f t="shared" si="606"/>
        <v>0</v>
      </c>
      <c r="F585" s="2">
        <f t="shared" si="606"/>
        <v>0</v>
      </c>
      <c r="G585" s="2">
        <f t="shared" si="606"/>
        <v>0</v>
      </c>
      <c r="H585" s="2">
        <f t="shared" si="606"/>
        <v>0</v>
      </c>
      <c r="I585" s="2">
        <f t="shared" si="606"/>
        <v>0</v>
      </c>
      <c r="J585" s="2">
        <f t="shared" si="606"/>
        <v>0</v>
      </c>
      <c r="K585" s="2">
        <f t="shared" si="606"/>
        <v>0</v>
      </c>
      <c r="L585" s="2">
        <f t="shared" si="606"/>
        <v>0</v>
      </c>
      <c r="M585" s="2">
        <f t="shared" si="606"/>
        <v>0</v>
      </c>
      <c r="N585" s="2">
        <f t="shared" si="606"/>
        <v>0</v>
      </c>
      <c r="O585" s="2">
        <f t="shared" si="606"/>
        <v>0</v>
      </c>
      <c r="P585" s="2">
        <f t="shared" si="606"/>
        <v>0</v>
      </c>
      <c r="Q585" s="2">
        <f t="shared" si="606"/>
        <v>0</v>
      </c>
      <c r="R585" s="2">
        <f t="shared" si="606"/>
        <v>0</v>
      </c>
      <c r="S585" s="2">
        <f t="shared" si="606"/>
        <v>0</v>
      </c>
      <c r="T585" s="2">
        <f t="shared" si="606"/>
        <v>0</v>
      </c>
      <c r="U585" s="2">
        <f t="shared" si="606"/>
        <v>0</v>
      </c>
      <c r="V585" s="2">
        <f t="shared" si="606"/>
        <v>0</v>
      </c>
      <c r="W585" s="2">
        <f t="shared" si="606"/>
        <v>0</v>
      </c>
      <c r="X585" s="2">
        <f t="shared" si="606"/>
        <v>0</v>
      </c>
      <c r="Y585" s="2">
        <f t="shared" si="606"/>
        <v>0</v>
      </c>
      <c r="Z585" s="2">
        <f t="shared" si="606"/>
        <v>0</v>
      </c>
      <c r="AA585" s="2">
        <f t="shared" si="606"/>
        <v>0.12721413167268417</v>
      </c>
      <c r="AB585" s="2">
        <f t="shared" si="606"/>
        <v>0.12359920896506249</v>
      </c>
      <c r="AC585" s="2">
        <f t="shared" si="606"/>
        <v>0.12066746345499706</v>
      </c>
      <c r="AD585" s="2">
        <f t="shared" si="606"/>
        <v>0.11828853389811406</v>
      </c>
      <c r="AE585" s="2">
        <f t="shared" si="606"/>
        <v>0.11828853389811418</v>
      </c>
      <c r="AF585" s="2">
        <f t="shared" si="606"/>
        <v>0.11607340260888813</v>
      </c>
      <c r="AG585" s="2">
        <f t="shared" si="606"/>
        <v>0.11121938818744195</v>
      </c>
      <c r="AH585" s="2">
        <f t="shared" ref="AH585:BA585" si="607">IF(AH202="inf",0,AH202/AH$383)</f>
        <v>0.1040799333888425</v>
      </c>
      <c r="AI585" s="2">
        <f t="shared" si="607"/>
        <v>9.7242030784048542E-2</v>
      </c>
      <c r="AJ585" s="2">
        <f t="shared" si="607"/>
        <v>9.4155203644254698E-2</v>
      </c>
      <c r="AK585" s="2">
        <f t="shared" si="607"/>
        <v>9.4155203644254726E-2</v>
      </c>
      <c r="AL585" s="2">
        <f t="shared" si="607"/>
        <v>0.12955756021449466</v>
      </c>
      <c r="AM585" s="2">
        <f t="shared" si="607"/>
        <v>0.12882976067339583</v>
      </c>
      <c r="AN585" s="2">
        <f t="shared" si="607"/>
        <v>0.12882976067339605</v>
      </c>
      <c r="AO585" s="2">
        <f t="shared" si="607"/>
        <v>0.12782878946792695</v>
      </c>
      <c r="AP585" s="2">
        <f t="shared" si="607"/>
        <v>0.11802168424179423</v>
      </c>
      <c r="AQ585" s="2">
        <f t="shared" si="607"/>
        <v>0.11802168424179409</v>
      </c>
      <c r="AR585" s="2">
        <f t="shared" si="607"/>
        <v>0.11641081309138213</v>
      </c>
      <c r="AS585" s="2">
        <f t="shared" si="607"/>
        <v>0.12656291888423568</v>
      </c>
      <c r="AT585" s="2">
        <f t="shared" si="607"/>
        <v>0.12599442610949158</v>
      </c>
      <c r="AU585" s="2">
        <f t="shared" si="607"/>
        <v>0.12599442610949191</v>
      </c>
      <c r="AV585" s="2">
        <f t="shared" si="607"/>
        <v>0.12548713159198133</v>
      </c>
      <c r="AW585" s="2">
        <f t="shared" si="607"/>
        <v>0.12411664901999937</v>
      </c>
      <c r="AX585" s="2">
        <f t="shared" si="607"/>
        <v>0.12318015064952059</v>
      </c>
      <c r="AY585" s="2">
        <f t="shared" si="607"/>
        <v>0.12089163774767717</v>
      </c>
      <c r="AZ585" s="2">
        <f t="shared" si="607"/>
        <v>0.11641246831784467</v>
      </c>
      <c r="BA585" s="2">
        <f t="shared" si="607"/>
        <v>0.11641246831784421</v>
      </c>
      <c r="BB585" s="2">
        <f t="shared" ref="BB585" si="608">IF(BB202="inf",0,BB202/BB$383)</f>
        <v>0.11483967188665112</v>
      </c>
    </row>
    <row r="586" spans="1:54" x14ac:dyDescent="0.3">
      <c r="A586" t="str">
        <f t="shared" si="584"/>
        <v>'Friedrich Richelot'</v>
      </c>
      <c r="B586" s="2">
        <f t="shared" ref="B586:AG586" si="609">IF(B203="inf",0,B203/B$383)</f>
        <v>0</v>
      </c>
      <c r="C586" s="2">
        <f t="shared" si="609"/>
        <v>0</v>
      </c>
      <c r="D586" s="2">
        <f t="shared" si="609"/>
        <v>0</v>
      </c>
      <c r="E586" s="2">
        <f t="shared" si="609"/>
        <v>0</v>
      </c>
      <c r="F586" s="2">
        <f t="shared" si="609"/>
        <v>0</v>
      </c>
      <c r="G586" s="2">
        <f t="shared" si="609"/>
        <v>0</v>
      </c>
      <c r="H586" s="2">
        <f t="shared" si="609"/>
        <v>0</v>
      </c>
      <c r="I586" s="2">
        <f t="shared" si="609"/>
        <v>0</v>
      </c>
      <c r="J586" s="2">
        <f t="shared" si="609"/>
        <v>0</v>
      </c>
      <c r="K586" s="2">
        <f t="shared" si="609"/>
        <v>0</v>
      </c>
      <c r="L586" s="2">
        <f t="shared" si="609"/>
        <v>0</v>
      </c>
      <c r="M586" s="2">
        <f t="shared" si="609"/>
        <v>0</v>
      </c>
      <c r="N586" s="2">
        <f t="shared" si="609"/>
        <v>0</v>
      </c>
      <c r="O586" s="2">
        <f t="shared" si="609"/>
        <v>0</v>
      </c>
      <c r="P586" s="2">
        <f t="shared" si="609"/>
        <v>0</v>
      </c>
      <c r="Q586" s="2">
        <f t="shared" si="609"/>
        <v>0</v>
      </c>
      <c r="R586" s="2">
        <f t="shared" si="609"/>
        <v>0</v>
      </c>
      <c r="S586" s="2">
        <f t="shared" si="609"/>
        <v>0</v>
      </c>
      <c r="T586" s="2">
        <f t="shared" si="609"/>
        <v>0</v>
      </c>
      <c r="U586" s="2">
        <f t="shared" si="609"/>
        <v>0</v>
      </c>
      <c r="V586" s="2">
        <f t="shared" si="609"/>
        <v>0</v>
      </c>
      <c r="W586" s="2">
        <f t="shared" si="609"/>
        <v>0</v>
      </c>
      <c r="X586" s="2">
        <f t="shared" si="609"/>
        <v>0</v>
      </c>
      <c r="Y586" s="2">
        <f t="shared" si="609"/>
        <v>0</v>
      </c>
      <c r="Z586" s="2">
        <f t="shared" si="609"/>
        <v>0</v>
      </c>
      <c r="AA586" s="2">
        <f t="shared" si="609"/>
        <v>0.13942668831326185</v>
      </c>
      <c r="AB586" s="2">
        <f t="shared" si="609"/>
        <v>0.13546473302570849</v>
      </c>
      <c r="AC586" s="2">
        <f t="shared" si="609"/>
        <v>0.13225153994667674</v>
      </c>
      <c r="AD586" s="2">
        <f t="shared" si="609"/>
        <v>0.129644233152333</v>
      </c>
      <c r="AE586" s="2">
        <f t="shared" si="609"/>
        <v>0.12964423315233314</v>
      </c>
      <c r="AF586" s="2">
        <f t="shared" si="609"/>
        <v>0.12721644925934139</v>
      </c>
      <c r="AG586" s="2">
        <f t="shared" si="609"/>
        <v>0.12189644945343638</v>
      </c>
      <c r="AH586" s="2">
        <f t="shared" ref="AH586:BA586" si="610">IF(AH203="inf",0,AH203/AH$383)</f>
        <v>0.11407160699417138</v>
      </c>
      <c r="AI586" s="2">
        <f t="shared" si="610"/>
        <v>0.1065772657393172</v>
      </c>
      <c r="AJ586" s="2">
        <f t="shared" si="610"/>
        <v>0.10319410319410315</v>
      </c>
      <c r="AK586" s="2">
        <f t="shared" si="610"/>
        <v>0.10319410319410317</v>
      </c>
      <c r="AL586" s="2">
        <f t="shared" si="610"/>
        <v>0.13106404347280268</v>
      </c>
      <c r="AM586" s="2">
        <f t="shared" si="610"/>
        <v>0.13032778114634236</v>
      </c>
      <c r="AN586" s="2">
        <f t="shared" si="610"/>
        <v>0.13032778114634247</v>
      </c>
      <c r="AO586" s="2">
        <f t="shared" si="610"/>
        <v>0.12931517074080981</v>
      </c>
      <c r="AP586" s="2">
        <f t="shared" si="610"/>
        <v>0.11939402940739648</v>
      </c>
      <c r="AQ586" s="2">
        <f t="shared" si="610"/>
        <v>0.11939402940739639</v>
      </c>
      <c r="AR586" s="2">
        <f t="shared" si="610"/>
        <v>0.11776442719709591</v>
      </c>
      <c r="AS586" s="2">
        <f t="shared" si="610"/>
        <v>0.12588611183137841</v>
      </c>
      <c r="AT586" s="2">
        <f t="shared" si="610"/>
        <v>0.12532065912494886</v>
      </c>
      <c r="AU586" s="2">
        <f t="shared" si="610"/>
        <v>0.12532065912494877</v>
      </c>
      <c r="AV586" s="2">
        <f t="shared" si="610"/>
        <v>0.12481607741234543</v>
      </c>
      <c r="AW586" s="2">
        <f t="shared" si="610"/>
        <v>0.12345292362417051</v>
      </c>
      <c r="AX586" s="2">
        <f t="shared" si="610"/>
        <v>0.12252143326636845</v>
      </c>
      <c r="AY586" s="2">
        <f t="shared" si="610"/>
        <v>0.12024515840143291</v>
      </c>
      <c r="AZ586" s="2">
        <f t="shared" si="610"/>
        <v>0.1157899417492997</v>
      </c>
      <c r="BA586" s="2">
        <f t="shared" si="610"/>
        <v>0.11578994174929993</v>
      </c>
      <c r="BB586" s="2">
        <f t="shared" ref="BB586" si="611">IF(BB203="inf",0,BB203/BB$383)</f>
        <v>0.11422555599420946</v>
      </c>
    </row>
    <row r="587" spans="1:54" x14ac:dyDescent="0.3">
      <c r="A587" t="str">
        <f t="shared" si="584"/>
        <v>'Otto Hesse'</v>
      </c>
      <c r="B587" s="2">
        <f t="shared" ref="B587:AG587" si="612">IF(B204="inf",0,B204/B$383)</f>
        <v>0</v>
      </c>
      <c r="C587" s="2">
        <f t="shared" si="612"/>
        <v>0</v>
      </c>
      <c r="D587" s="2">
        <f t="shared" si="612"/>
        <v>0</v>
      </c>
      <c r="E587" s="2">
        <f t="shared" si="612"/>
        <v>0</v>
      </c>
      <c r="F587" s="2">
        <f t="shared" si="612"/>
        <v>0</v>
      </c>
      <c r="G587" s="2">
        <f t="shared" si="612"/>
        <v>0</v>
      </c>
      <c r="H587" s="2">
        <f t="shared" si="612"/>
        <v>0</v>
      </c>
      <c r="I587" s="2">
        <f t="shared" si="612"/>
        <v>0</v>
      </c>
      <c r="J587" s="2">
        <f t="shared" si="612"/>
        <v>0</v>
      </c>
      <c r="K587" s="2">
        <f t="shared" si="612"/>
        <v>0</v>
      </c>
      <c r="L587" s="2">
        <f t="shared" si="612"/>
        <v>0</v>
      </c>
      <c r="M587" s="2">
        <f t="shared" si="612"/>
        <v>0</v>
      </c>
      <c r="N587" s="2">
        <f t="shared" si="612"/>
        <v>0</v>
      </c>
      <c r="O587" s="2">
        <f t="shared" si="612"/>
        <v>0</v>
      </c>
      <c r="P587" s="2">
        <f t="shared" si="612"/>
        <v>0</v>
      </c>
      <c r="Q587" s="2">
        <f t="shared" si="612"/>
        <v>0</v>
      </c>
      <c r="R587" s="2">
        <f t="shared" si="612"/>
        <v>0</v>
      </c>
      <c r="S587" s="2">
        <f t="shared" si="612"/>
        <v>0</v>
      </c>
      <c r="T587" s="2">
        <f t="shared" si="612"/>
        <v>0</v>
      </c>
      <c r="U587" s="2">
        <f t="shared" si="612"/>
        <v>0</v>
      </c>
      <c r="V587" s="2">
        <f t="shared" si="612"/>
        <v>0</v>
      </c>
      <c r="W587" s="2">
        <f t="shared" si="612"/>
        <v>0</v>
      </c>
      <c r="X587" s="2">
        <f t="shared" si="612"/>
        <v>0</v>
      </c>
      <c r="Y587" s="2">
        <f t="shared" si="612"/>
        <v>0</v>
      </c>
      <c r="Z587" s="2">
        <f t="shared" si="612"/>
        <v>0</v>
      </c>
      <c r="AA587" s="2">
        <f t="shared" si="612"/>
        <v>0.13942668831326185</v>
      </c>
      <c r="AB587" s="2">
        <f t="shared" si="612"/>
        <v>0.13546473302570849</v>
      </c>
      <c r="AC587" s="2">
        <f t="shared" si="612"/>
        <v>0.13225153994667674</v>
      </c>
      <c r="AD587" s="2">
        <f t="shared" si="612"/>
        <v>0.129644233152333</v>
      </c>
      <c r="AE587" s="2">
        <f t="shared" si="612"/>
        <v>0.12964423315233314</v>
      </c>
      <c r="AF587" s="2">
        <f t="shared" si="612"/>
        <v>0.12721644925934139</v>
      </c>
      <c r="AG587" s="2">
        <f t="shared" si="612"/>
        <v>0.12189644945343638</v>
      </c>
      <c r="AH587" s="2">
        <f t="shared" ref="AH587:BA587" si="613">IF(AH204="inf",0,AH204/AH$383)</f>
        <v>0.11407160699417138</v>
      </c>
      <c r="AI587" s="2">
        <f t="shared" si="613"/>
        <v>0.1065772657393172</v>
      </c>
      <c r="AJ587" s="2">
        <f t="shared" si="613"/>
        <v>0.10319410319410315</v>
      </c>
      <c r="AK587" s="2">
        <f t="shared" si="613"/>
        <v>0.10319410319410317</v>
      </c>
      <c r="AL587" s="2">
        <f t="shared" si="613"/>
        <v>0.13106404347280268</v>
      </c>
      <c r="AM587" s="2">
        <f t="shared" si="613"/>
        <v>0.13032778114634236</v>
      </c>
      <c r="AN587" s="2">
        <f t="shared" si="613"/>
        <v>0.13032778114634247</v>
      </c>
      <c r="AO587" s="2">
        <f t="shared" si="613"/>
        <v>0.12931517074080981</v>
      </c>
      <c r="AP587" s="2">
        <f t="shared" si="613"/>
        <v>0.11939402940739648</v>
      </c>
      <c r="AQ587" s="2">
        <f t="shared" si="613"/>
        <v>0.11939402940739639</v>
      </c>
      <c r="AR587" s="2">
        <f t="shared" si="613"/>
        <v>0.11776442719709591</v>
      </c>
      <c r="AS587" s="2">
        <f t="shared" si="613"/>
        <v>0.12588611183137841</v>
      </c>
      <c r="AT587" s="2">
        <f t="shared" si="613"/>
        <v>0.12532065912494886</v>
      </c>
      <c r="AU587" s="2">
        <f t="shared" si="613"/>
        <v>0.12532065912494877</v>
      </c>
      <c r="AV587" s="2">
        <f t="shared" si="613"/>
        <v>0.12481607741234543</v>
      </c>
      <c r="AW587" s="2">
        <f t="shared" si="613"/>
        <v>0.12345292362417051</v>
      </c>
      <c r="AX587" s="2">
        <f t="shared" si="613"/>
        <v>0.12252143326636845</v>
      </c>
      <c r="AY587" s="2">
        <f t="shared" si="613"/>
        <v>0.12024515840143291</v>
      </c>
      <c r="AZ587" s="2">
        <f t="shared" si="613"/>
        <v>0.1157899417492997</v>
      </c>
      <c r="BA587" s="2">
        <f t="shared" si="613"/>
        <v>0.11578994174929993</v>
      </c>
      <c r="BB587" s="2">
        <f t="shared" ref="BB587" si="614">IF(BB204="inf",0,BB204/BB$383)</f>
        <v>0.11422555599420946</v>
      </c>
    </row>
    <row r="588" spans="1:54" x14ac:dyDescent="0.3">
      <c r="A588" t="str">
        <f t="shared" si="584"/>
        <v>'Enno Heeren Dirksen'</v>
      </c>
      <c r="B588" s="2">
        <f t="shared" ref="B588:AG588" si="615">IF(B205="inf",0,B205/B$383)</f>
        <v>0</v>
      </c>
      <c r="C588" s="2">
        <f t="shared" si="615"/>
        <v>0</v>
      </c>
      <c r="D588" s="2">
        <f t="shared" si="615"/>
        <v>0</v>
      </c>
      <c r="E588" s="2">
        <f t="shared" si="615"/>
        <v>0</v>
      </c>
      <c r="F588" s="2">
        <f t="shared" si="615"/>
        <v>0</v>
      </c>
      <c r="G588" s="2">
        <f t="shared" si="615"/>
        <v>0</v>
      </c>
      <c r="H588" s="2">
        <f t="shared" si="615"/>
        <v>0</v>
      </c>
      <c r="I588" s="2">
        <f t="shared" si="615"/>
        <v>0</v>
      </c>
      <c r="J588" s="2">
        <f t="shared" si="615"/>
        <v>0</v>
      </c>
      <c r="K588" s="2">
        <f t="shared" si="615"/>
        <v>0</v>
      </c>
      <c r="L588" s="2">
        <f t="shared" si="615"/>
        <v>0</v>
      </c>
      <c r="M588" s="2">
        <f t="shared" si="615"/>
        <v>0</v>
      </c>
      <c r="N588" s="2">
        <f t="shared" si="615"/>
        <v>0</v>
      </c>
      <c r="O588" s="2">
        <f t="shared" si="615"/>
        <v>0</v>
      </c>
      <c r="P588" s="2">
        <f t="shared" si="615"/>
        <v>0</v>
      </c>
      <c r="Q588" s="2">
        <f t="shared" si="615"/>
        <v>0</v>
      </c>
      <c r="R588" s="2">
        <f t="shared" si="615"/>
        <v>0</v>
      </c>
      <c r="S588" s="2">
        <f t="shared" si="615"/>
        <v>0</v>
      </c>
      <c r="T588" s="2">
        <f t="shared" si="615"/>
        <v>0</v>
      </c>
      <c r="U588" s="2">
        <f t="shared" si="615"/>
        <v>0</v>
      </c>
      <c r="V588" s="2">
        <f t="shared" si="615"/>
        <v>0</v>
      </c>
      <c r="W588" s="2">
        <f t="shared" si="615"/>
        <v>0</v>
      </c>
      <c r="X588" s="2">
        <f t="shared" si="615"/>
        <v>0</v>
      </c>
      <c r="Y588" s="2">
        <f t="shared" si="615"/>
        <v>0</v>
      </c>
      <c r="Z588" s="2">
        <f t="shared" si="615"/>
        <v>0</v>
      </c>
      <c r="AA588" s="2">
        <f t="shared" si="615"/>
        <v>0.23102086311759454</v>
      </c>
      <c r="AB588" s="2">
        <f t="shared" si="615"/>
        <v>0.22445616348055358</v>
      </c>
      <c r="AC588" s="2">
        <f t="shared" si="615"/>
        <v>0.21913211363427454</v>
      </c>
      <c r="AD588" s="2">
        <f t="shared" si="615"/>
        <v>0.21481197755897513</v>
      </c>
      <c r="AE588" s="2">
        <f t="shared" si="615"/>
        <v>0.21481197755897535</v>
      </c>
      <c r="AF588" s="2">
        <f t="shared" si="615"/>
        <v>0.21078929913774078</v>
      </c>
      <c r="AG588" s="2">
        <f t="shared" si="615"/>
        <v>0.20197440894839452</v>
      </c>
      <c r="AH588" s="2">
        <f t="shared" ref="AH588:BA588" si="616">IF(AH205="inf",0,AH205/AH$383)</f>
        <v>0.18900915903413801</v>
      </c>
      <c r="AI588" s="2">
        <f t="shared" si="616"/>
        <v>0.17659152790383167</v>
      </c>
      <c r="AJ588" s="2">
        <f t="shared" si="616"/>
        <v>0.17098584981796611</v>
      </c>
      <c r="AK588" s="2">
        <f t="shared" si="616"/>
        <v>0.17098584981796613</v>
      </c>
      <c r="AL588" s="2">
        <f t="shared" si="616"/>
        <v>0.19401352248067633</v>
      </c>
      <c r="AM588" s="2">
        <f t="shared" si="616"/>
        <v>0.19292363662303325</v>
      </c>
      <c r="AN588" s="2">
        <f t="shared" si="616"/>
        <v>0.19292363662303424</v>
      </c>
      <c r="AO588" s="2">
        <f t="shared" si="616"/>
        <v>0.19142467392912937</v>
      </c>
      <c r="AP588" s="2">
        <f t="shared" si="616"/>
        <v>0.17673845239863334</v>
      </c>
      <c r="AQ588" s="2">
        <f t="shared" si="616"/>
        <v>0.17673845239863356</v>
      </c>
      <c r="AR588" s="2">
        <f t="shared" si="616"/>
        <v>0.1743261594715628</v>
      </c>
      <c r="AS588" s="2">
        <f t="shared" si="616"/>
        <v>0.18109423000013217</v>
      </c>
      <c r="AT588" s="2">
        <f t="shared" si="616"/>
        <v>0.18028079457836393</v>
      </c>
      <c r="AU588" s="2">
        <f t="shared" si="616"/>
        <v>0.18028079457836338</v>
      </c>
      <c r="AV588" s="2">
        <f t="shared" si="616"/>
        <v>0.17955492549410332</v>
      </c>
      <c r="AW588" s="2">
        <f t="shared" si="616"/>
        <v>0.17759395234106878</v>
      </c>
      <c r="AX588" s="2">
        <f t="shared" si="616"/>
        <v>0.17625395123495291</v>
      </c>
      <c r="AY588" s="2">
        <f t="shared" si="616"/>
        <v>0.17297940221650035</v>
      </c>
      <c r="AZ588" s="2">
        <f t="shared" si="616"/>
        <v>0.1665703232691538</v>
      </c>
      <c r="BA588" s="2">
        <f t="shared" si="616"/>
        <v>0.16657032326915472</v>
      </c>
      <c r="BB588" s="2">
        <f t="shared" ref="BB588" si="617">IF(BB205="inf",0,BB205/BB$383)</f>
        <v>0.16431986664912027</v>
      </c>
    </row>
    <row r="589" spans="1:54" x14ac:dyDescent="0.3">
      <c r="A589" t="str">
        <f t="shared" si="584"/>
        <v>'Bernard Thibaut'</v>
      </c>
      <c r="B589" s="2">
        <f t="shared" ref="B589:AG589" si="618">IF(B206="inf",0,B206/B$383)</f>
        <v>0</v>
      </c>
      <c r="C589" s="2">
        <f t="shared" si="618"/>
        <v>0</v>
      </c>
      <c r="D589" s="2">
        <f t="shared" si="618"/>
        <v>0</v>
      </c>
      <c r="E589" s="2">
        <f t="shared" si="618"/>
        <v>0</v>
      </c>
      <c r="F589" s="2">
        <f t="shared" si="618"/>
        <v>0</v>
      </c>
      <c r="G589" s="2">
        <f t="shared" si="618"/>
        <v>0</v>
      </c>
      <c r="H589" s="2">
        <f t="shared" si="618"/>
        <v>0</v>
      </c>
      <c r="I589" s="2">
        <f t="shared" si="618"/>
        <v>0</v>
      </c>
      <c r="J589" s="2">
        <f t="shared" si="618"/>
        <v>0</v>
      </c>
      <c r="K589" s="2">
        <f t="shared" si="618"/>
        <v>0</v>
      </c>
      <c r="L589" s="2">
        <f t="shared" si="618"/>
        <v>0</v>
      </c>
      <c r="M589" s="2">
        <f t="shared" si="618"/>
        <v>0</v>
      </c>
      <c r="N589" s="2">
        <f t="shared" si="618"/>
        <v>0</v>
      </c>
      <c r="O589" s="2">
        <f t="shared" si="618"/>
        <v>0</v>
      </c>
      <c r="P589" s="2">
        <f t="shared" si="618"/>
        <v>0</v>
      </c>
      <c r="Q589" s="2">
        <f t="shared" si="618"/>
        <v>0</v>
      </c>
      <c r="R589" s="2">
        <f t="shared" si="618"/>
        <v>0</v>
      </c>
      <c r="S589" s="2">
        <f t="shared" si="618"/>
        <v>0</v>
      </c>
      <c r="T589" s="2">
        <f t="shared" si="618"/>
        <v>0</v>
      </c>
      <c r="U589" s="2">
        <f t="shared" si="618"/>
        <v>0</v>
      </c>
      <c r="V589" s="2">
        <f t="shared" si="618"/>
        <v>0</v>
      </c>
      <c r="W589" s="2">
        <f t="shared" si="618"/>
        <v>0</v>
      </c>
      <c r="X589" s="2">
        <f t="shared" si="618"/>
        <v>0</v>
      </c>
      <c r="Y589" s="2">
        <f t="shared" si="618"/>
        <v>0</v>
      </c>
      <c r="Z589" s="2">
        <f t="shared" si="618"/>
        <v>0</v>
      </c>
      <c r="AA589" s="2">
        <f t="shared" si="618"/>
        <v>0.21430129152632763</v>
      </c>
      <c r="AB589" s="2">
        <f t="shared" si="618"/>
        <v>0.20821169601657413</v>
      </c>
      <c r="AC589" s="2">
        <f t="shared" si="618"/>
        <v>0.20327296129447495</v>
      </c>
      <c r="AD589" s="2">
        <f t="shared" si="618"/>
        <v>0.19926548453236587</v>
      </c>
      <c r="AE589" s="2">
        <f t="shared" si="618"/>
        <v>0.19926548453236595</v>
      </c>
      <c r="AF589" s="2">
        <f t="shared" si="618"/>
        <v>0.195533937652001</v>
      </c>
      <c r="AG589" s="2">
        <f t="shared" si="618"/>
        <v>0.18735700364375929</v>
      </c>
      <c r="AH589" s="2">
        <f t="shared" ref="AH589:BA589" si="619">IF(AH206="inf",0,AH206/AH$383)</f>
        <v>0.1753300820744616</v>
      </c>
      <c r="AI589" s="2">
        <f t="shared" si="619"/>
        <v>0.16381114671507152</v>
      </c>
      <c r="AJ589" s="2">
        <f t="shared" si="619"/>
        <v>0.15861116591043584</v>
      </c>
      <c r="AK589" s="2">
        <f t="shared" si="619"/>
        <v>0.1586111659104357</v>
      </c>
      <c r="AL589" s="2">
        <f t="shared" si="619"/>
        <v>0.17824925124195246</v>
      </c>
      <c r="AM589" s="2">
        <f t="shared" si="619"/>
        <v>0.17724792238827339</v>
      </c>
      <c r="AN589" s="2">
        <f t="shared" si="619"/>
        <v>0.17724792238827272</v>
      </c>
      <c r="AO589" s="2">
        <f t="shared" si="619"/>
        <v>0.17587075560932042</v>
      </c>
      <c r="AP589" s="2">
        <f t="shared" si="619"/>
        <v>0.16237784048715348</v>
      </c>
      <c r="AQ589" s="2">
        <f t="shared" si="619"/>
        <v>0.16237784048715323</v>
      </c>
      <c r="AR589" s="2">
        <f t="shared" si="619"/>
        <v>0.16016155472248689</v>
      </c>
      <c r="AS589" s="2">
        <f t="shared" si="619"/>
        <v>0.16596275803268926</v>
      </c>
      <c r="AT589" s="2">
        <f t="shared" si="619"/>
        <v>0.16521728985251546</v>
      </c>
      <c r="AU589" s="2">
        <f t="shared" si="619"/>
        <v>0.16521728985251483</v>
      </c>
      <c r="AV589" s="2">
        <f t="shared" si="619"/>
        <v>0.16455207133509325</v>
      </c>
      <c r="AW589" s="2">
        <f t="shared" si="619"/>
        <v>0.16275494884860928</v>
      </c>
      <c r="AX589" s="2">
        <f t="shared" si="619"/>
        <v>0.16152691259732885</v>
      </c>
      <c r="AY589" s="2">
        <f t="shared" si="619"/>
        <v>0.15852597111832548</v>
      </c>
      <c r="AZ589" s="2">
        <f t="shared" si="619"/>
        <v>0.15265240784383521</v>
      </c>
      <c r="BA589" s="2">
        <f t="shared" si="619"/>
        <v>0.15265240784383502</v>
      </c>
      <c r="BB589" s="2">
        <f t="shared" ref="BB589" si="620">IF(BB206="inf",0,BB206/BB$383)</f>
        <v>0.15058998991095285</v>
      </c>
    </row>
    <row r="590" spans="1:54" x14ac:dyDescent="0.3">
      <c r="A590" t="str">
        <f t="shared" si="584"/>
        <v>'Johann Meyer'</v>
      </c>
      <c r="B590" s="2">
        <f t="shared" ref="B590:AG590" si="621">IF(B207="inf",0,B207/B$383)</f>
        <v>0</v>
      </c>
      <c r="C590" s="2">
        <f t="shared" si="621"/>
        <v>0</v>
      </c>
      <c r="D590" s="2">
        <f t="shared" si="621"/>
        <v>0</v>
      </c>
      <c r="E590" s="2">
        <f t="shared" si="621"/>
        <v>0</v>
      </c>
      <c r="F590" s="2">
        <f t="shared" si="621"/>
        <v>0</v>
      </c>
      <c r="G590" s="2">
        <f t="shared" si="621"/>
        <v>0</v>
      </c>
      <c r="H590" s="2">
        <f t="shared" si="621"/>
        <v>0</v>
      </c>
      <c r="I590" s="2">
        <f t="shared" si="621"/>
        <v>0</v>
      </c>
      <c r="J590" s="2">
        <f t="shared" si="621"/>
        <v>0</v>
      </c>
      <c r="K590" s="2">
        <f t="shared" si="621"/>
        <v>0</v>
      </c>
      <c r="L590" s="2">
        <f t="shared" si="621"/>
        <v>0</v>
      </c>
      <c r="M590" s="2">
        <f t="shared" si="621"/>
        <v>0</v>
      </c>
      <c r="N590" s="2">
        <f t="shared" si="621"/>
        <v>0</v>
      </c>
      <c r="O590" s="2">
        <f t="shared" si="621"/>
        <v>0</v>
      </c>
      <c r="P590" s="2">
        <f t="shared" si="621"/>
        <v>0</v>
      </c>
      <c r="Q590" s="2">
        <f t="shared" si="621"/>
        <v>0</v>
      </c>
      <c r="R590" s="2">
        <f t="shared" si="621"/>
        <v>0</v>
      </c>
      <c r="S590" s="2">
        <f t="shared" si="621"/>
        <v>0</v>
      </c>
      <c r="T590" s="2">
        <f t="shared" si="621"/>
        <v>0</v>
      </c>
      <c r="U590" s="2">
        <f t="shared" si="621"/>
        <v>0</v>
      </c>
      <c r="V590" s="2">
        <f t="shared" si="621"/>
        <v>0</v>
      </c>
      <c r="W590" s="2">
        <f t="shared" si="621"/>
        <v>0</v>
      </c>
      <c r="X590" s="2">
        <f t="shared" si="621"/>
        <v>0</v>
      </c>
      <c r="Y590" s="2">
        <f t="shared" si="621"/>
        <v>0</v>
      </c>
      <c r="Z590" s="2">
        <f t="shared" si="621"/>
        <v>0</v>
      </c>
      <c r="AA590" s="2">
        <f t="shared" si="621"/>
        <v>0.21430129152632763</v>
      </c>
      <c r="AB590" s="2">
        <f t="shared" si="621"/>
        <v>0.20821169601657413</v>
      </c>
      <c r="AC590" s="2">
        <f t="shared" si="621"/>
        <v>0.20327296129447495</v>
      </c>
      <c r="AD590" s="2">
        <f t="shared" si="621"/>
        <v>0.19926548453236587</v>
      </c>
      <c r="AE590" s="2">
        <f t="shared" si="621"/>
        <v>0.19926548453236595</v>
      </c>
      <c r="AF590" s="2">
        <f t="shared" si="621"/>
        <v>0.195533937652001</v>
      </c>
      <c r="AG590" s="2">
        <f t="shared" si="621"/>
        <v>0.18735700364375929</v>
      </c>
      <c r="AH590" s="2">
        <f t="shared" ref="AH590:BA590" si="622">IF(AH207="inf",0,AH207/AH$383)</f>
        <v>0.1753300820744616</v>
      </c>
      <c r="AI590" s="2">
        <f t="shared" si="622"/>
        <v>0.16381114671507152</v>
      </c>
      <c r="AJ590" s="2">
        <f t="shared" si="622"/>
        <v>0.15861116591043584</v>
      </c>
      <c r="AK590" s="2">
        <f t="shared" si="622"/>
        <v>0.1586111659104357</v>
      </c>
      <c r="AL590" s="2">
        <f t="shared" si="622"/>
        <v>0.17824925124195246</v>
      </c>
      <c r="AM590" s="2">
        <f t="shared" si="622"/>
        <v>0.17724792238827339</v>
      </c>
      <c r="AN590" s="2">
        <f t="shared" si="622"/>
        <v>0.17724792238827272</v>
      </c>
      <c r="AO590" s="2">
        <f t="shared" si="622"/>
        <v>0.17587075560932042</v>
      </c>
      <c r="AP590" s="2">
        <f t="shared" si="622"/>
        <v>0.16237784048715348</v>
      </c>
      <c r="AQ590" s="2">
        <f t="shared" si="622"/>
        <v>0.16237784048715323</v>
      </c>
      <c r="AR590" s="2">
        <f t="shared" si="622"/>
        <v>0.16016155472248689</v>
      </c>
      <c r="AS590" s="2">
        <f t="shared" si="622"/>
        <v>0.16596275803268926</v>
      </c>
      <c r="AT590" s="2">
        <f t="shared" si="622"/>
        <v>0.16521728985251546</v>
      </c>
      <c r="AU590" s="2">
        <f t="shared" si="622"/>
        <v>0.16521728985251483</v>
      </c>
      <c r="AV590" s="2">
        <f t="shared" si="622"/>
        <v>0.16455207133509325</v>
      </c>
      <c r="AW590" s="2">
        <f t="shared" si="622"/>
        <v>0.16275494884860928</v>
      </c>
      <c r="AX590" s="2">
        <f t="shared" si="622"/>
        <v>0.16152691259732885</v>
      </c>
      <c r="AY590" s="2">
        <f t="shared" si="622"/>
        <v>0.15852597111832548</v>
      </c>
      <c r="AZ590" s="2">
        <f t="shared" si="622"/>
        <v>0.15265240784383521</v>
      </c>
      <c r="BA590" s="2">
        <f t="shared" si="622"/>
        <v>0.15265240784383502</v>
      </c>
      <c r="BB590" s="2">
        <f t="shared" ref="BB590" si="623">IF(BB207="inf",0,BB207/BB$383)</f>
        <v>0.15058998991095285</v>
      </c>
    </row>
    <row r="591" spans="1:54" x14ac:dyDescent="0.3">
      <c r="A591" t="str">
        <f t="shared" si="584"/>
        <v>'Ewald Burger'</v>
      </c>
      <c r="B591" s="2">
        <f t="shared" ref="B591:AG591" si="624">IF(B208="inf",0,B208/B$383)</f>
        <v>0</v>
      </c>
      <c r="C591" s="2">
        <f t="shared" si="624"/>
        <v>0</v>
      </c>
      <c r="D591" s="2">
        <f t="shared" si="624"/>
        <v>0</v>
      </c>
      <c r="E591" s="2">
        <f t="shared" si="624"/>
        <v>0</v>
      </c>
      <c r="F591" s="2">
        <f t="shared" si="624"/>
        <v>0</v>
      </c>
      <c r="G591" s="2">
        <f t="shared" si="624"/>
        <v>0</v>
      </c>
      <c r="H591" s="2">
        <f t="shared" si="624"/>
        <v>0</v>
      </c>
      <c r="I591" s="2">
        <f t="shared" si="624"/>
        <v>0</v>
      </c>
      <c r="J591" s="2">
        <f t="shared" si="624"/>
        <v>0</v>
      </c>
      <c r="K591" s="2">
        <f t="shared" si="624"/>
        <v>0</v>
      </c>
      <c r="L591" s="2">
        <f t="shared" si="624"/>
        <v>0</v>
      </c>
      <c r="M591" s="2">
        <f t="shared" si="624"/>
        <v>0</v>
      </c>
      <c r="N591" s="2">
        <f t="shared" si="624"/>
        <v>0</v>
      </c>
      <c r="O591" s="2">
        <f t="shared" si="624"/>
        <v>0</v>
      </c>
      <c r="P591" s="2">
        <f t="shared" si="624"/>
        <v>0</v>
      </c>
      <c r="Q591" s="2">
        <f t="shared" si="624"/>
        <v>0</v>
      </c>
      <c r="R591" s="2">
        <f t="shared" si="624"/>
        <v>0</v>
      </c>
      <c r="S591" s="2">
        <f t="shared" si="624"/>
        <v>0</v>
      </c>
      <c r="T591" s="2">
        <f t="shared" si="624"/>
        <v>0</v>
      </c>
      <c r="U591" s="2">
        <f t="shared" si="624"/>
        <v>0</v>
      </c>
      <c r="V591" s="2">
        <f t="shared" si="624"/>
        <v>0</v>
      </c>
      <c r="W591" s="2">
        <f t="shared" si="624"/>
        <v>0</v>
      </c>
      <c r="X591" s="2">
        <f t="shared" si="624"/>
        <v>0</v>
      </c>
      <c r="Y591" s="2">
        <f t="shared" si="624"/>
        <v>0</v>
      </c>
      <c r="Z591" s="2">
        <f t="shared" si="624"/>
        <v>0</v>
      </c>
      <c r="AA591" s="2">
        <f t="shared" si="624"/>
        <v>6.1062783202888445E-2</v>
      </c>
      <c r="AB591" s="2">
        <f t="shared" si="624"/>
        <v>5.9327620303230043E-2</v>
      </c>
      <c r="AC591" s="2">
        <f t="shared" si="624"/>
        <v>5.7920382458398541E-2</v>
      </c>
      <c r="AD591" s="2">
        <f t="shared" si="624"/>
        <v>5.6778496271094742E-2</v>
      </c>
      <c r="AE591" s="2">
        <f t="shared" si="624"/>
        <v>5.6778496271094804E-2</v>
      </c>
      <c r="AF591" s="2">
        <f t="shared" si="624"/>
        <v>5.5715233252266259E-2</v>
      </c>
      <c r="AG591" s="2">
        <f t="shared" si="624"/>
        <v>5.3385306329972106E-2</v>
      </c>
      <c r="AH591" s="2">
        <f t="shared" ref="AH591:BA591" si="625">IF(AH208="inf",0,AH208/AH$383)</f>
        <v>4.9958368026644433E-2</v>
      </c>
      <c r="AI591" s="2">
        <f t="shared" si="625"/>
        <v>4.6676174776343324E-2</v>
      </c>
      <c r="AJ591" s="2">
        <f t="shared" si="625"/>
        <v>4.5194497749242279E-2</v>
      </c>
      <c r="AK591" s="2">
        <f t="shared" si="625"/>
        <v>4.5194497749242293E-2</v>
      </c>
      <c r="AL591" s="2">
        <f t="shared" si="625"/>
        <v>4.51944977492423E-2</v>
      </c>
      <c r="AM591" s="2">
        <f t="shared" si="625"/>
        <v>4.4940614188393915E-2</v>
      </c>
      <c r="AN591" s="2">
        <f t="shared" si="625"/>
        <v>4.494061418839395E-2</v>
      </c>
      <c r="AO591" s="2">
        <f t="shared" si="625"/>
        <v>4.4591438186486143E-2</v>
      </c>
      <c r="AP591" s="2">
        <f t="shared" si="625"/>
        <v>4.117035496806775E-2</v>
      </c>
      <c r="AQ591" s="2">
        <f t="shared" si="625"/>
        <v>4.1170354968067716E-2</v>
      </c>
      <c r="AR591" s="2">
        <f t="shared" si="625"/>
        <v>4.0608423171412382E-2</v>
      </c>
      <c r="AS591" s="2">
        <f t="shared" si="625"/>
        <v>4.0608423171412396E-2</v>
      </c>
      <c r="AT591" s="2">
        <f t="shared" si="625"/>
        <v>4.042601907256415E-2</v>
      </c>
      <c r="AU591" s="2">
        <f t="shared" si="625"/>
        <v>4.0426019072564122E-2</v>
      </c>
      <c r="AV591" s="2">
        <f t="shared" si="625"/>
        <v>4.0263250778175948E-2</v>
      </c>
      <c r="AW591" s="2">
        <f t="shared" si="625"/>
        <v>3.9823523749732422E-2</v>
      </c>
      <c r="AX591" s="2">
        <f t="shared" si="625"/>
        <v>3.9523042989151116E-2</v>
      </c>
      <c r="AY591" s="2">
        <f t="shared" si="625"/>
        <v>3.8788760774655776E-2</v>
      </c>
      <c r="AZ591" s="2">
        <f t="shared" si="625"/>
        <v>3.7351594112677328E-2</v>
      </c>
      <c r="BA591" s="2">
        <f t="shared" si="625"/>
        <v>3.7351594112677397E-2</v>
      </c>
      <c r="BB591" s="2">
        <f t="shared" ref="BB591" si="626">IF(BB208="inf",0,BB208/BB$383)</f>
        <v>3.6846953546519179E-2</v>
      </c>
    </row>
    <row r="592" spans="1:54" x14ac:dyDescent="0.3">
      <c r="A592" t="str">
        <f t="shared" si="584"/>
        <v>'Reinhard Selten (1994)'</v>
      </c>
      <c r="B592" s="2">
        <f t="shared" ref="B592:AG592" si="627">IF(B209="inf",0,B209/B$383)</f>
        <v>0</v>
      </c>
      <c r="C592" s="2">
        <f t="shared" si="627"/>
        <v>0</v>
      </c>
      <c r="D592" s="2">
        <f t="shared" si="627"/>
        <v>0</v>
      </c>
      <c r="E592" s="2">
        <f t="shared" si="627"/>
        <v>0</v>
      </c>
      <c r="F592" s="2">
        <f t="shared" si="627"/>
        <v>0</v>
      </c>
      <c r="G592" s="2">
        <f t="shared" si="627"/>
        <v>0</v>
      </c>
      <c r="H592" s="2">
        <f t="shared" si="627"/>
        <v>0</v>
      </c>
      <c r="I592" s="2">
        <f t="shared" si="627"/>
        <v>0</v>
      </c>
      <c r="J592" s="2">
        <f t="shared" si="627"/>
        <v>0</v>
      </c>
      <c r="K592" s="2">
        <f t="shared" si="627"/>
        <v>0</v>
      </c>
      <c r="L592" s="2">
        <f t="shared" si="627"/>
        <v>0</v>
      </c>
      <c r="M592" s="2">
        <f t="shared" si="627"/>
        <v>0</v>
      </c>
      <c r="N592" s="2">
        <f t="shared" si="627"/>
        <v>0</v>
      </c>
      <c r="O592" s="2">
        <f t="shared" si="627"/>
        <v>0</v>
      </c>
      <c r="P592" s="2">
        <f t="shared" si="627"/>
        <v>0</v>
      </c>
      <c r="Q592" s="2">
        <f t="shared" si="627"/>
        <v>0</v>
      </c>
      <c r="R592" s="2">
        <f t="shared" si="627"/>
        <v>0</v>
      </c>
      <c r="S592" s="2">
        <f t="shared" si="627"/>
        <v>0</v>
      </c>
      <c r="T592" s="2">
        <f t="shared" si="627"/>
        <v>0</v>
      </c>
      <c r="U592" s="2">
        <f t="shared" si="627"/>
        <v>0</v>
      </c>
      <c r="V592" s="2">
        <f t="shared" si="627"/>
        <v>0</v>
      </c>
      <c r="W592" s="2">
        <f t="shared" si="627"/>
        <v>0</v>
      </c>
      <c r="X592" s="2">
        <f t="shared" si="627"/>
        <v>0</v>
      </c>
      <c r="Y592" s="2">
        <f t="shared" si="627"/>
        <v>0</v>
      </c>
      <c r="Z592" s="2">
        <f t="shared" si="627"/>
        <v>0</v>
      </c>
      <c r="AA592" s="2">
        <f t="shared" si="627"/>
        <v>0</v>
      </c>
      <c r="AB592" s="2">
        <f t="shared" si="627"/>
        <v>0</v>
      </c>
      <c r="AC592" s="2">
        <f t="shared" si="627"/>
        <v>0</v>
      </c>
      <c r="AD592" s="2">
        <f t="shared" si="627"/>
        <v>0</v>
      </c>
      <c r="AE592" s="2">
        <f t="shared" si="627"/>
        <v>0</v>
      </c>
      <c r="AF592" s="2">
        <f t="shared" si="627"/>
        <v>0</v>
      </c>
      <c r="AG592" s="2">
        <f t="shared" si="627"/>
        <v>0</v>
      </c>
      <c r="AH592" s="2">
        <f t="shared" ref="AH592:BA592" si="628">IF(AH209="inf",0,AH209/AH$383)</f>
        <v>0</v>
      </c>
      <c r="AI592" s="2">
        <f t="shared" si="628"/>
        <v>0</v>
      </c>
      <c r="AJ592" s="2">
        <f t="shared" si="628"/>
        <v>0</v>
      </c>
      <c r="AK592" s="2">
        <f t="shared" si="628"/>
        <v>0</v>
      </c>
      <c r="AL592" s="2">
        <f t="shared" si="628"/>
        <v>0</v>
      </c>
      <c r="AM592" s="2">
        <f t="shared" si="628"/>
        <v>0</v>
      </c>
      <c r="AN592" s="2">
        <f t="shared" si="628"/>
        <v>0</v>
      </c>
      <c r="AO592" s="2">
        <f t="shared" si="628"/>
        <v>0</v>
      </c>
      <c r="AP592" s="2">
        <f t="shared" si="628"/>
        <v>0</v>
      </c>
      <c r="AQ592" s="2">
        <f t="shared" si="628"/>
        <v>0</v>
      </c>
      <c r="AR592" s="2">
        <f t="shared" si="628"/>
        <v>0</v>
      </c>
      <c r="AS592" s="2">
        <f t="shared" si="628"/>
        <v>0</v>
      </c>
      <c r="AT592" s="2">
        <f t="shared" si="628"/>
        <v>0</v>
      </c>
      <c r="AU592" s="2">
        <f t="shared" si="628"/>
        <v>0</v>
      </c>
      <c r="AV592" s="2">
        <f t="shared" si="628"/>
        <v>0</v>
      </c>
      <c r="AW592" s="2">
        <f t="shared" si="628"/>
        <v>0</v>
      </c>
      <c r="AX592" s="2">
        <f t="shared" si="628"/>
        <v>0</v>
      </c>
      <c r="AY592" s="2">
        <f t="shared" si="628"/>
        <v>0</v>
      </c>
      <c r="AZ592" s="2">
        <f t="shared" si="628"/>
        <v>0</v>
      </c>
      <c r="BA592" s="2">
        <f t="shared" si="628"/>
        <v>0</v>
      </c>
      <c r="BB592" s="2">
        <f t="shared" ref="BB592" si="629">IF(BB209="inf",0,BB209/BB$383)</f>
        <v>0</v>
      </c>
    </row>
    <row r="593" spans="1:54" x14ac:dyDescent="0.3">
      <c r="A593" t="str">
        <f t="shared" si="584"/>
        <v>'Wolfgang Franz'</v>
      </c>
      <c r="B593" s="2">
        <f t="shared" ref="B593:AG593" si="630">IF(B210="inf",0,B210/B$383)</f>
        <v>0</v>
      </c>
      <c r="C593" s="2">
        <f t="shared" si="630"/>
        <v>0</v>
      </c>
      <c r="D593" s="2">
        <f t="shared" si="630"/>
        <v>0</v>
      </c>
      <c r="E593" s="2">
        <f t="shared" si="630"/>
        <v>0</v>
      </c>
      <c r="F593" s="2">
        <f t="shared" si="630"/>
        <v>0</v>
      </c>
      <c r="G593" s="2">
        <f t="shared" si="630"/>
        <v>0</v>
      </c>
      <c r="H593" s="2">
        <f t="shared" si="630"/>
        <v>0</v>
      </c>
      <c r="I593" s="2">
        <f t="shared" si="630"/>
        <v>0</v>
      </c>
      <c r="J593" s="2">
        <f t="shared" si="630"/>
        <v>0</v>
      </c>
      <c r="K593" s="2">
        <f t="shared" si="630"/>
        <v>0</v>
      </c>
      <c r="L593" s="2">
        <f t="shared" si="630"/>
        <v>0</v>
      </c>
      <c r="M593" s="2">
        <f t="shared" si="630"/>
        <v>0</v>
      </c>
      <c r="N593" s="2">
        <f t="shared" si="630"/>
        <v>0</v>
      </c>
      <c r="O593" s="2">
        <f t="shared" si="630"/>
        <v>0</v>
      </c>
      <c r="P593" s="2">
        <f t="shared" si="630"/>
        <v>0</v>
      </c>
      <c r="Q593" s="2">
        <f t="shared" si="630"/>
        <v>0</v>
      </c>
      <c r="R593" s="2">
        <f t="shared" si="630"/>
        <v>0</v>
      </c>
      <c r="S593" s="2">
        <f t="shared" si="630"/>
        <v>0</v>
      </c>
      <c r="T593" s="2">
        <f t="shared" si="630"/>
        <v>0</v>
      </c>
      <c r="U593" s="2">
        <f t="shared" si="630"/>
        <v>0</v>
      </c>
      <c r="V593" s="2">
        <f t="shared" si="630"/>
        <v>0</v>
      </c>
      <c r="W593" s="2">
        <f t="shared" si="630"/>
        <v>0</v>
      </c>
      <c r="X593" s="2">
        <f t="shared" si="630"/>
        <v>0</v>
      </c>
      <c r="Y593" s="2">
        <f t="shared" si="630"/>
        <v>0</v>
      </c>
      <c r="Z593" s="2">
        <f t="shared" si="630"/>
        <v>0</v>
      </c>
      <c r="AA593" s="2">
        <f t="shared" si="630"/>
        <v>6.1062783202888445E-2</v>
      </c>
      <c r="AB593" s="2">
        <f t="shared" si="630"/>
        <v>5.9327620303230043E-2</v>
      </c>
      <c r="AC593" s="2">
        <f t="shared" si="630"/>
        <v>5.7920382458398541E-2</v>
      </c>
      <c r="AD593" s="2">
        <f t="shared" si="630"/>
        <v>5.6778496271094742E-2</v>
      </c>
      <c r="AE593" s="2">
        <f t="shared" si="630"/>
        <v>5.6778496271094804E-2</v>
      </c>
      <c r="AF593" s="2">
        <f t="shared" si="630"/>
        <v>5.5715233252266259E-2</v>
      </c>
      <c r="AG593" s="2">
        <f t="shared" si="630"/>
        <v>5.3385306329972106E-2</v>
      </c>
      <c r="AH593" s="2">
        <f t="shared" ref="AH593:BA593" si="631">IF(AH210="inf",0,AH210/AH$383)</f>
        <v>4.9958368026644433E-2</v>
      </c>
      <c r="AI593" s="2">
        <f t="shared" si="631"/>
        <v>4.6676174776343324E-2</v>
      </c>
      <c r="AJ593" s="2">
        <f t="shared" si="631"/>
        <v>4.5194497749242279E-2</v>
      </c>
      <c r="AK593" s="2">
        <f t="shared" si="631"/>
        <v>4.5194497749242293E-2</v>
      </c>
      <c r="AL593" s="2">
        <f t="shared" si="631"/>
        <v>4.51944977492423E-2</v>
      </c>
      <c r="AM593" s="2">
        <f t="shared" si="631"/>
        <v>4.4940614188393915E-2</v>
      </c>
      <c r="AN593" s="2">
        <f t="shared" si="631"/>
        <v>4.494061418839395E-2</v>
      </c>
      <c r="AO593" s="2">
        <f t="shared" si="631"/>
        <v>4.4591438186486143E-2</v>
      </c>
      <c r="AP593" s="2">
        <f t="shared" si="631"/>
        <v>4.117035496806775E-2</v>
      </c>
      <c r="AQ593" s="2">
        <f t="shared" si="631"/>
        <v>4.1170354968067716E-2</v>
      </c>
      <c r="AR593" s="2">
        <f t="shared" si="631"/>
        <v>4.0608423171412382E-2</v>
      </c>
      <c r="AS593" s="2">
        <f t="shared" si="631"/>
        <v>4.0608423171412396E-2</v>
      </c>
      <c r="AT593" s="2">
        <f t="shared" si="631"/>
        <v>4.042601907256415E-2</v>
      </c>
      <c r="AU593" s="2">
        <f t="shared" si="631"/>
        <v>4.0426019072564122E-2</v>
      </c>
      <c r="AV593" s="2">
        <f t="shared" si="631"/>
        <v>4.0263250778175948E-2</v>
      </c>
      <c r="AW593" s="2">
        <f t="shared" si="631"/>
        <v>3.9823523749732422E-2</v>
      </c>
      <c r="AX593" s="2">
        <f t="shared" si="631"/>
        <v>3.9523042989151116E-2</v>
      </c>
      <c r="AY593" s="2">
        <f t="shared" si="631"/>
        <v>3.8788760774655776E-2</v>
      </c>
      <c r="AZ593" s="2">
        <f t="shared" si="631"/>
        <v>3.7351594112677328E-2</v>
      </c>
      <c r="BA593" s="2">
        <f t="shared" si="631"/>
        <v>3.7351594112677397E-2</v>
      </c>
      <c r="BB593" s="2">
        <f t="shared" ref="BB593" si="632">IF(BB210="inf",0,BB210/BB$383)</f>
        <v>3.6846953546519179E-2</v>
      </c>
    </row>
    <row r="594" spans="1:54" x14ac:dyDescent="0.3">
      <c r="A594" t="str">
        <f t="shared" si="584"/>
        <v>'Helmut Hasse'</v>
      </c>
      <c r="B594" s="2">
        <f t="shared" ref="B594:AG594" si="633">IF(B211="inf",0,B211/B$383)</f>
        <v>0</v>
      </c>
      <c r="C594" s="2">
        <f t="shared" si="633"/>
        <v>0</v>
      </c>
      <c r="D594" s="2">
        <f t="shared" si="633"/>
        <v>0</v>
      </c>
      <c r="E594" s="2">
        <f t="shared" si="633"/>
        <v>0</v>
      </c>
      <c r="F594" s="2">
        <f t="shared" si="633"/>
        <v>0</v>
      </c>
      <c r="G594" s="2">
        <f t="shared" si="633"/>
        <v>0</v>
      </c>
      <c r="H594" s="2">
        <f t="shared" si="633"/>
        <v>0</v>
      </c>
      <c r="I594" s="2">
        <f t="shared" si="633"/>
        <v>0</v>
      </c>
      <c r="J594" s="2">
        <f t="shared" si="633"/>
        <v>0</v>
      </c>
      <c r="K594" s="2">
        <f t="shared" si="633"/>
        <v>0</v>
      </c>
      <c r="L594" s="2">
        <f t="shared" si="633"/>
        <v>0</v>
      </c>
      <c r="M594" s="2">
        <f t="shared" si="633"/>
        <v>0</v>
      </c>
      <c r="N594" s="2">
        <f t="shared" si="633"/>
        <v>0</v>
      </c>
      <c r="O594" s="2">
        <f t="shared" si="633"/>
        <v>0</v>
      </c>
      <c r="P594" s="2">
        <f t="shared" si="633"/>
        <v>0</v>
      </c>
      <c r="Q594" s="2">
        <f t="shared" si="633"/>
        <v>0</v>
      </c>
      <c r="R594" s="2">
        <f t="shared" si="633"/>
        <v>0</v>
      </c>
      <c r="S594" s="2">
        <f t="shared" si="633"/>
        <v>0</v>
      </c>
      <c r="T594" s="2">
        <f t="shared" si="633"/>
        <v>0</v>
      </c>
      <c r="U594" s="2">
        <f t="shared" si="633"/>
        <v>0</v>
      </c>
      <c r="V594" s="2">
        <f t="shared" si="633"/>
        <v>0</v>
      </c>
      <c r="W594" s="2">
        <f t="shared" si="633"/>
        <v>0</v>
      </c>
      <c r="X594" s="2">
        <f t="shared" si="633"/>
        <v>0</v>
      </c>
      <c r="Y594" s="2">
        <f t="shared" si="633"/>
        <v>0</v>
      </c>
      <c r="Z594" s="2">
        <f t="shared" si="633"/>
        <v>0</v>
      </c>
      <c r="AA594" s="2">
        <f t="shared" si="633"/>
        <v>9.159417480433267E-2</v>
      </c>
      <c r="AB594" s="2">
        <f t="shared" si="633"/>
        <v>8.8991430454845061E-2</v>
      </c>
      <c r="AC594" s="2">
        <f t="shared" si="633"/>
        <v>8.6880573687597815E-2</v>
      </c>
      <c r="AD594" s="2">
        <f t="shared" si="633"/>
        <v>8.5167744406642112E-2</v>
      </c>
      <c r="AE594" s="2">
        <f t="shared" si="633"/>
        <v>8.516774440664221E-2</v>
      </c>
      <c r="AF594" s="2">
        <f t="shared" si="633"/>
        <v>8.3572849878399399E-2</v>
      </c>
      <c r="AG594" s="2">
        <f t="shared" si="633"/>
        <v>8.0077959494958162E-2</v>
      </c>
      <c r="AH594" s="2">
        <f t="shared" ref="AH594:BA594" si="634">IF(AH211="inf",0,AH211/AH$383)</f>
        <v>7.4937552039966646E-2</v>
      </c>
      <c r="AI594" s="2">
        <f t="shared" si="634"/>
        <v>7.0014262164514979E-2</v>
      </c>
      <c r="AJ594" s="2">
        <f t="shared" si="634"/>
        <v>6.7791746623863419E-2</v>
      </c>
      <c r="AK594" s="2">
        <f t="shared" si="634"/>
        <v>6.7791746623863433E-2</v>
      </c>
      <c r="AL594" s="2">
        <f t="shared" si="634"/>
        <v>6.7791746623863461E-2</v>
      </c>
      <c r="AM594" s="2">
        <f t="shared" si="634"/>
        <v>6.741092128259088E-2</v>
      </c>
      <c r="AN594" s="2">
        <f t="shared" si="634"/>
        <v>6.7410921282590922E-2</v>
      </c>
      <c r="AO594" s="2">
        <f t="shared" si="634"/>
        <v>6.6887157279729215E-2</v>
      </c>
      <c r="AP594" s="2">
        <f t="shared" si="634"/>
        <v>6.1755532452101629E-2</v>
      </c>
      <c r="AQ594" s="2">
        <f t="shared" si="634"/>
        <v>6.175553245210158E-2</v>
      </c>
      <c r="AR594" s="2">
        <f t="shared" si="634"/>
        <v>6.0912634757118576E-2</v>
      </c>
      <c r="AS594" s="2">
        <f t="shared" si="634"/>
        <v>6.091263475711859E-2</v>
      </c>
      <c r="AT594" s="2">
        <f t="shared" si="634"/>
        <v>6.0639028608846221E-2</v>
      </c>
      <c r="AU594" s="2">
        <f t="shared" si="634"/>
        <v>6.0639028608846179E-2</v>
      </c>
      <c r="AV594" s="2">
        <f t="shared" si="634"/>
        <v>6.0394876167263918E-2</v>
      </c>
      <c r="AW594" s="2">
        <f t="shared" si="634"/>
        <v>5.9735285624598629E-2</v>
      </c>
      <c r="AX594" s="2">
        <f t="shared" si="634"/>
        <v>5.9284564483726675E-2</v>
      </c>
      <c r="AY594" s="2">
        <f t="shared" si="634"/>
        <v>5.818314116198367E-2</v>
      </c>
      <c r="AZ594" s="2">
        <f t="shared" si="634"/>
        <v>5.6027391169015991E-2</v>
      </c>
      <c r="BA594" s="2">
        <f t="shared" si="634"/>
        <v>5.6027391169016096E-2</v>
      </c>
      <c r="BB594" s="2">
        <f t="shared" ref="BB594" si="635">IF(BB211="inf",0,BB211/BB$383)</f>
        <v>5.5270430319778768E-2</v>
      </c>
    </row>
    <row r="595" spans="1:54" x14ac:dyDescent="0.3">
      <c r="A595" t="str">
        <f t="shared" si="584"/>
        <v>'Kurt Hensel'</v>
      </c>
      <c r="B595" s="2">
        <f t="shared" ref="B595:AG595" si="636">IF(B212="inf",0,B212/B$383)</f>
        <v>0</v>
      </c>
      <c r="C595" s="2">
        <f t="shared" si="636"/>
        <v>0</v>
      </c>
      <c r="D595" s="2">
        <f t="shared" si="636"/>
        <v>0</v>
      </c>
      <c r="E595" s="2">
        <f t="shared" si="636"/>
        <v>0</v>
      </c>
      <c r="F595" s="2">
        <f t="shared" si="636"/>
        <v>0</v>
      </c>
      <c r="G595" s="2">
        <f t="shared" si="636"/>
        <v>0</v>
      </c>
      <c r="H595" s="2">
        <f t="shared" si="636"/>
        <v>0</v>
      </c>
      <c r="I595" s="2">
        <f t="shared" si="636"/>
        <v>0</v>
      </c>
      <c r="J595" s="2">
        <f t="shared" si="636"/>
        <v>0</v>
      </c>
      <c r="K595" s="2">
        <f t="shared" si="636"/>
        <v>0</v>
      </c>
      <c r="L595" s="2">
        <f t="shared" si="636"/>
        <v>0</v>
      </c>
      <c r="M595" s="2">
        <f t="shared" si="636"/>
        <v>0</v>
      </c>
      <c r="N595" s="2">
        <f t="shared" si="636"/>
        <v>0</v>
      </c>
      <c r="O595" s="2">
        <f t="shared" si="636"/>
        <v>0</v>
      </c>
      <c r="P595" s="2">
        <f t="shared" si="636"/>
        <v>0</v>
      </c>
      <c r="Q595" s="2">
        <f t="shared" si="636"/>
        <v>0</v>
      </c>
      <c r="R595" s="2">
        <f t="shared" si="636"/>
        <v>0</v>
      </c>
      <c r="S595" s="2">
        <f t="shared" si="636"/>
        <v>0</v>
      </c>
      <c r="T595" s="2">
        <f t="shared" si="636"/>
        <v>0</v>
      </c>
      <c r="U595" s="2">
        <f t="shared" si="636"/>
        <v>0</v>
      </c>
      <c r="V595" s="2">
        <f t="shared" si="636"/>
        <v>0</v>
      </c>
      <c r="W595" s="2">
        <f t="shared" si="636"/>
        <v>0</v>
      </c>
      <c r="X595" s="2">
        <f t="shared" si="636"/>
        <v>0</v>
      </c>
      <c r="Y595" s="2">
        <f t="shared" si="636"/>
        <v>0</v>
      </c>
      <c r="Z595" s="2">
        <f t="shared" si="636"/>
        <v>0</v>
      </c>
      <c r="AA595" s="2">
        <f t="shared" si="636"/>
        <v>0.11194843587196204</v>
      </c>
      <c r="AB595" s="2">
        <f t="shared" si="636"/>
        <v>0.10876730388925497</v>
      </c>
      <c r="AC595" s="2">
        <f t="shared" si="636"/>
        <v>0.10618736784039741</v>
      </c>
      <c r="AD595" s="2">
        <f t="shared" si="636"/>
        <v>0.10409390983034036</v>
      </c>
      <c r="AE595" s="2">
        <f t="shared" si="636"/>
        <v>0.10409390983034048</v>
      </c>
      <c r="AF595" s="2">
        <f t="shared" si="636"/>
        <v>0.10214459429582157</v>
      </c>
      <c r="AG595" s="2">
        <f t="shared" si="636"/>
        <v>9.7873061604948935E-2</v>
      </c>
      <c r="AH595" s="2">
        <f t="shared" ref="AH595:BA595" si="637">IF(AH212="inf",0,AH212/AH$383)</f>
        <v>9.1590341382181389E-2</v>
      </c>
      <c r="AI595" s="2">
        <f t="shared" si="637"/>
        <v>8.5572987089962693E-2</v>
      </c>
      <c r="AJ595" s="2">
        <f t="shared" si="637"/>
        <v>8.2856579206944128E-2</v>
      </c>
      <c r="AK595" s="2">
        <f t="shared" si="637"/>
        <v>8.2856579206944156E-2</v>
      </c>
      <c r="AL595" s="2">
        <f t="shared" si="637"/>
        <v>8.285657920694417E-2</v>
      </c>
      <c r="AM595" s="2">
        <f t="shared" si="637"/>
        <v>8.239112601205556E-2</v>
      </c>
      <c r="AN595" s="2">
        <f t="shared" si="637"/>
        <v>8.2391126012055532E-2</v>
      </c>
      <c r="AO595" s="2">
        <f t="shared" si="637"/>
        <v>8.1750970008557924E-2</v>
      </c>
      <c r="AP595" s="2">
        <f t="shared" si="637"/>
        <v>7.5478984108124217E-2</v>
      </c>
      <c r="AQ595" s="2">
        <f t="shared" si="637"/>
        <v>7.5478984108124189E-2</v>
      </c>
      <c r="AR595" s="2">
        <f t="shared" si="637"/>
        <v>7.4448775814256074E-2</v>
      </c>
      <c r="AS595" s="2">
        <f t="shared" si="637"/>
        <v>7.4448775814256019E-2</v>
      </c>
      <c r="AT595" s="2">
        <f t="shared" si="637"/>
        <v>7.4114368299700945E-2</v>
      </c>
      <c r="AU595" s="2">
        <f t="shared" si="637"/>
        <v>7.4114368299700847E-2</v>
      </c>
      <c r="AV595" s="2">
        <f t="shared" si="637"/>
        <v>7.3815959759989266E-2</v>
      </c>
      <c r="AW595" s="2">
        <f t="shared" si="637"/>
        <v>7.3009793541176107E-2</v>
      </c>
      <c r="AX595" s="2">
        <f t="shared" si="637"/>
        <v>7.2458912146777077E-2</v>
      </c>
      <c r="AY595" s="2">
        <f t="shared" si="637"/>
        <v>7.1112728086868929E-2</v>
      </c>
      <c r="AZ595" s="2">
        <f t="shared" si="637"/>
        <v>6.8477922539908406E-2</v>
      </c>
      <c r="BA595" s="2">
        <f t="shared" si="637"/>
        <v>6.8477922539908587E-2</v>
      </c>
      <c r="BB595" s="2">
        <f t="shared" ref="BB595" si="638">IF(BB212="inf",0,BB212/BB$383)</f>
        <v>6.7552748168618518E-2</v>
      </c>
    </row>
    <row r="596" spans="1:54" x14ac:dyDescent="0.3">
      <c r="A596" t="str">
        <f t="shared" si="584"/>
        <v>'Leopold Kronecker'</v>
      </c>
      <c r="B596" s="2">
        <f t="shared" ref="B596:AG596" si="639">IF(B213="inf",0,B213/B$383)</f>
        <v>0</v>
      </c>
      <c r="C596" s="2">
        <f t="shared" si="639"/>
        <v>0</v>
      </c>
      <c r="D596" s="2">
        <f t="shared" si="639"/>
        <v>0</v>
      </c>
      <c r="E596" s="2">
        <f t="shared" si="639"/>
        <v>0</v>
      </c>
      <c r="F596" s="2">
        <f t="shared" si="639"/>
        <v>0</v>
      </c>
      <c r="G596" s="2">
        <f t="shared" si="639"/>
        <v>0</v>
      </c>
      <c r="H596" s="2">
        <f t="shared" si="639"/>
        <v>0</v>
      </c>
      <c r="I596" s="2">
        <f t="shared" si="639"/>
        <v>0</v>
      </c>
      <c r="J596" s="2">
        <f t="shared" si="639"/>
        <v>0</v>
      </c>
      <c r="K596" s="2">
        <f t="shared" si="639"/>
        <v>0</v>
      </c>
      <c r="L596" s="2">
        <f t="shared" si="639"/>
        <v>0</v>
      </c>
      <c r="M596" s="2">
        <f t="shared" si="639"/>
        <v>0</v>
      </c>
      <c r="N596" s="2">
        <f t="shared" si="639"/>
        <v>0</v>
      </c>
      <c r="O596" s="2">
        <f t="shared" si="639"/>
        <v>0</v>
      </c>
      <c r="P596" s="2">
        <f t="shared" si="639"/>
        <v>0</v>
      </c>
      <c r="Q596" s="2">
        <f t="shared" si="639"/>
        <v>0</v>
      </c>
      <c r="R596" s="2">
        <f t="shared" si="639"/>
        <v>0</v>
      </c>
      <c r="S596" s="2">
        <f t="shared" si="639"/>
        <v>0</v>
      </c>
      <c r="T596" s="2">
        <f t="shared" si="639"/>
        <v>0</v>
      </c>
      <c r="U596" s="2">
        <f t="shared" si="639"/>
        <v>0</v>
      </c>
      <c r="V596" s="2">
        <f t="shared" si="639"/>
        <v>0</v>
      </c>
      <c r="W596" s="2">
        <f t="shared" si="639"/>
        <v>0</v>
      </c>
      <c r="X596" s="2">
        <f t="shared" si="639"/>
        <v>0</v>
      </c>
      <c r="Y596" s="2">
        <f t="shared" si="639"/>
        <v>0</v>
      </c>
      <c r="Z596" s="2">
        <f t="shared" si="639"/>
        <v>0</v>
      </c>
      <c r="AA596" s="2">
        <f t="shared" si="639"/>
        <v>0.12721413167268417</v>
      </c>
      <c r="AB596" s="2">
        <f t="shared" si="639"/>
        <v>0.12359920896506249</v>
      </c>
      <c r="AC596" s="2">
        <f t="shared" si="639"/>
        <v>0.12066746345499706</v>
      </c>
      <c r="AD596" s="2">
        <f t="shared" si="639"/>
        <v>0.11828853389811406</v>
      </c>
      <c r="AE596" s="2">
        <f t="shared" si="639"/>
        <v>0.11828853389811418</v>
      </c>
      <c r="AF596" s="2">
        <f t="shared" si="639"/>
        <v>0.11607340260888813</v>
      </c>
      <c r="AG596" s="2">
        <f t="shared" si="639"/>
        <v>0.11121938818744195</v>
      </c>
      <c r="AH596" s="2">
        <f t="shared" ref="AH596:BA596" si="640">IF(AH213="inf",0,AH213/AH$383)</f>
        <v>0.1040799333888425</v>
      </c>
      <c r="AI596" s="2">
        <f t="shared" si="640"/>
        <v>9.7242030784048542E-2</v>
      </c>
      <c r="AJ596" s="2">
        <f t="shared" si="640"/>
        <v>9.4155203644254698E-2</v>
      </c>
      <c r="AK596" s="2">
        <f t="shared" si="640"/>
        <v>9.4155203644254726E-2</v>
      </c>
      <c r="AL596" s="2">
        <f t="shared" si="640"/>
        <v>9.4155203644254754E-2</v>
      </c>
      <c r="AM596" s="2">
        <f t="shared" si="640"/>
        <v>9.3626279559154035E-2</v>
      </c>
      <c r="AN596" s="2">
        <f t="shared" si="640"/>
        <v>9.3626279559154008E-2</v>
      </c>
      <c r="AO596" s="2">
        <f t="shared" si="640"/>
        <v>9.289882955517946E-2</v>
      </c>
      <c r="AP596" s="2">
        <f t="shared" si="640"/>
        <v>8.5771572850141142E-2</v>
      </c>
      <c r="AQ596" s="2">
        <f t="shared" si="640"/>
        <v>8.5771572850141115E-2</v>
      </c>
      <c r="AR596" s="2">
        <f t="shared" si="640"/>
        <v>8.4600881607109171E-2</v>
      </c>
      <c r="AS596" s="2">
        <f t="shared" si="640"/>
        <v>8.4600881607109116E-2</v>
      </c>
      <c r="AT596" s="2">
        <f t="shared" si="640"/>
        <v>8.422087306784197E-2</v>
      </c>
      <c r="AU596" s="2">
        <f t="shared" si="640"/>
        <v>8.4220873067841887E-2</v>
      </c>
      <c r="AV596" s="2">
        <f t="shared" si="640"/>
        <v>8.3881772454533252E-2</v>
      </c>
      <c r="AW596" s="2">
        <f t="shared" si="640"/>
        <v>8.2965674478609211E-2</v>
      </c>
      <c r="AX596" s="2">
        <f t="shared" si="640"/>
        <v>8.2339672894064866E-2</v>
      </c>
      <c r="AY596" s="2">
        <f t="shared" si="640"/>
        <v>8.0809918280532869E-2</v>
      </c>
      <c r="AZ596" s="2">
        <f t="shared" si="640"/>
        <v>7.7815821068077731E-2</v>
      </c>
      <c r="BA596" s="2">
        <f t="shared" si="640"/>
        <v>7.7815821068077939E-2</v>
      </c>
      <c r="BB596" s="2">
        <f t="shared" ref="BB596" si="641">IF(BB213="inf",0,BB213/BB$383)</f>
        <v>7.6764486555248312E-2</v>
      </c>
    </row>
    <row r="597" spans="1:54" x14ac:dyDescent="0.3">
      <c r="A597" t="str">
        <f t="shared" si="584"/>
        <v>'Ernst Kummer'</v>
      </c>
      <c r="B597" s="2">
        <f t="shared" ref="B597:AG597" si="642">IF(B214="inf",0,B214/B$383)</f>
        <v>0</v>
      </c>
      <c r="C597" s="2">
        <f t="shared" si="642"/>
        <v>0</v>
      </c>
      <c r="D597" s="2">
        <f t="shared" si="642"/>
        <v>0</v>
      </c>
      <c r="E597" s="2">
        <f t="shared" si="642"/>
        <v>0</v>
      </c>
      <c r="F597" s="2">
        <f t="shared" si="642"/>
        <v>0</v>
      </c>
      <c r="G597" s="2">
        <f t="shared" si="642"/>
        <v>0</v>
      </c>
      <c r="H597" s="2">
        <f t="shared" si="642"/>
        <v>0</v>
      </c>
      <c r="I597" s="2">
        <f t="shared" si="642"/>
        <v>0</v>
      </c>
      <c r="J597" s="2">
        <f t="shared" si="642"/>
        <v>0</v>
      </c>
      <c r="K597" s="2">
        <f t="shared" si="642"/>
        <v>0</v>
      </c>
      <c r="L597" s="2">
        <f t="shared" si="642"/>
        <v>0</v>
      </c>
      <c r="M597" s="2">
        <f t="shared" si="642"/>
        <v>0</v>
      </c>
      <c r="N597" s="2">
        <f t="shared" si="642"/>
        <v>0</v>
      </c>
      <c r="O597" s="2">
        <f t="shared" si="642"/>
        <v>0</v>
      </c>
      <c r="P597" s="2">
        <f t="shared" si="642"/>
        <v>0</v>
      </c>
      <c r="Q597" s="2">
        <f t="shared" si="642"/>
        <v>0</v>
      </c>
      <c r="R597" s="2">
        <f t="shared" si="642"/>
        <v>0</v>
      </c>
      <c r="S597" s="2">
        <f t="shared" si="642"/>
        <v>0</v>
      </c>
      <c r="T597" s="2">
        <f t="shared" si="642"/>
        <v>0</v>
      </c>
      <c r="U597" s="2">
        <f t="shared" si="642"/>
        <v>0</v>
      </c>
      <c r="V597" s="2">
        <f t="shared" si="642"/>
        <v>0</v>
      </c>
      <c r="W597" s="2">
        <f t="shared" si="642"/>
        <v>0</v>
      </c>
      <c r="X597" s="2">
        <f t="shared" si="642"/>
        <v>0</v>
      </c>
      <c r="Y597" s="2">
        <f t="shared" si="642"/>
        <v>0</v>
      </c>
      <c r="Z597" s="2">
        <f t="shared" si="642"/>
        <v>0</v>
      </c>
      <c r="AA597" s="2">
        <f t="shared" si="642"/>
        <v>0.13942668831326185</v>
      </c>
      <c r="AB597" s="2">
        <f t="shared" si="642"/>
        <v>0.13546473302570849</v>
      </c>
      <c r="AC597" s="2">
        <f t="shared" si="642"/>
        <v>0.13225153994667674</v>
      </c>
      <c r="AD597" s="2">
        <f t="shared" si="642"/>
        <v>0.129644233152333</v>
      </c>
      <c r="AE597" s="2">
        <f t="shared" si="642"/>
        <v>0.12964423315233314</v>
      </c>
      <c r="AF597" s="2">
        <f t="shared" si="642"/>
        <v>0.12721644925934139</v>
      </c>
      <c r="AG597" s="2">
        <f t="shared" si="642"/>
        <v>0.12189644945343638</v>
      </c>
      <c r="AH597" s="2">
        <f t="shared" ref="AH597:BA597" si="643">IF(AH214="inf",0,AH214/AH$383)</f>
        <v>0.11407160699417138</v>
      </c>
      <c r="AI597" s="2">
        <f t="shared" si="643"/>
        <v>0.1065772657393172</v>
      </c>
      <c r="AJ597" s="2">
        <f t="shared" si="643"/>
        <v>0.10319410319410315</v>
      </c>
      <c r="AK597" s="2">
        <f t="shared" si="643"/>
        <v>0.10319410319410317</v>
      </c>
      <c r="AL597" s="2">
        <f t="shared" si="643"/>
        <v>0.10319410319410321</v>
      </c>
      <c r="AM597" s="2">
        <f t="shared" si="643"/>
        <v>0.10261440239683284</v>
      </c>
      <c r="AN597" s="2">
        <f t="shared" si="643"/>
        <v>0.10261440239683281</v>
      </c>
      <c r="AO597" s="2">
        <f t="shared" si="643"/>
        <v>0.1018171171924767</v>
      </c>
      <c r="AP597" s="2">
        <f t="shared" si="643"/>
        <v>9.4005643843754705E-2</v>
      </c>
      <c r="AQ597" s="2">
        <f t="shared" si="643"/>
        <v>9.4005643843754677E-2</v>
      </c>
      <c r="AR597" s="2">
        <f t="shared" si="643"/>
        <v>9.2722566241391649E-2</v>
      </c>
      <c r="AS597" s="2">
        <f t="shared" si="643"/>
        <v>9.2722566241391594E-2</v>
      </c>
      <c r="AT597" s="2">
        <f t="shared" si="643"/>
        <v>9.2306076882354815E-2</v>
      </c>
      <c r="AU597" s="2">
        <f t="shared" si="643"/>
        <v>9.2306076882354704E-2</v>
      </c>
      <c r="AV597" s="2">
        <f t="shared" si="643"/>
        <v>9.1934422610168445E-2</v>
      </c>
      <c r="AW597" s="2">
        <f t="shared" si="643"/>
        <v>9.093037922855568E-2</v>
      </c>
      <c r="AX597" s="2">
        <f t="shared" si="643"/>
        <v>9.024428149189509E-2</v>
      </c>
      <c r="AY597" s="2">
        <f t="shared" si="643"/>
        <v>8.8567670435464027E-2</v>
      </c>
      <c r="AZ597" s="2">
        <f t="shared" si="643"/>
        <v>8.5286139890613205E-2</v>
      </c>
      <c r="BA597" s="2">
        <f t="shared" si="643"/>
        <v>8.5286139890613427E-2</v>
      </c>
      <c r="BB597" s="2">
        <f t="shared" ref="BB597" si="644">IF(BB214="inf",0,BB214/BB$383)</f>
        <v>8.4133877264552154E-2</v>
      </c>
    </row>
    <row r="598" spans="1:54" x14ac:dyDescent="0.3">
      <c r="A598" t="str">
        <f t="shared" si="584"/>
        <v>'Heinrich Scherk'</v>
      </c>
      <c r="B598" s="2">
        <f t="shared" ref="B598:AG598" si="645">IF(B215="inf",0,B215/B$383)</f>
        <v>0</v>
      </c>
      <c r="C598" s="2">
        <f t="shared" si="645"/>
        <v>0</v>
      </c>
      <c r="D598" s="2">
        <f t="shared" si="645"/>
        <v>0</v>
      </c>
      <c r="E598" s="2">
        <f t="shared" si="645"/>
        <v>0</v>
      </c>
      <c r="F598" s="2">
        <f t="shared" si="645"/>
        <v>0</v>
      </c>
      <c r="G598" s="2">
        <f t="shared" si="645"/>
        <v>0</v>
      </c>
      <c r="H598" s="2">
        <f t="shared" si="645"/>
        <v>0</v>
      </c>
      <c r="I598" s="2">
        <f t="shared" si="645"/>
        <v>0</v>
      </c>
      <c r="J598" s="2">
        <f t="shared" si="645"/>
        <v>0</v>
      </c>
      <c r="K598" s="2">
        <f t="shared" si="645"/>
        <v>0</v>
      </c>
      <c r="L598" s="2">
        <f t="shared" si="645"/>
        <v>0</v>
      </c>
      <c r="M598" s="2">
        <f t="shared" si="645"/>
        <v>0</v>
      </c>
      <c r="N598" s="2">
        <f t="shared" si="645"/>
        <v>0</v>
      </c>
      <c r="O598" s="2">
        <f t="shared" si="645"/>
        <v>0</v>
      </c>
      <c r="P598" s="2">
        <f t="shared" si="645"/>
        <v>0</v>
      </c>
      <c r="Q598" s="2">
        <f t="shared" si="645"/>
        <v>0</v>
      </c>
      <c r="R598" s="2">
        <f t="shared" si="645"/>
        <v>0</v>
      </c>
      <c r="S598" s="2">
        <f t="shared" si="645"/>
        <v>0</v>
      </c>
      <c r="T598" s="2">
        <f t="shared" si="645"/>
        <v>0</v>
      </c>
      <c r="U598" s="2">
        <f t="shared" si="645"/>
        <v>0</v>
      </c>
      <c r="V598" s="2">
        <f t="shared" si="645"/>
        <v>0</v>
      </c>
      <c r="W598" s="2">
        <f t="shared" si="645"/>
        <v>0</v>
      </c>
      <c r="X598" s="2">
        <f t="shared" si="645"/>
        <v>0</v>
      </c>
      <c r="Y598" s="2">
        <f t="shared" si="645"/>
        <v>0</v>
      </c>
      <c r="Z598" s="2">
        <f t="shared" si="645"/>
        <v>0</v>
      </c>
      <c r="AA598" s="2">
        <f t="shared" si="645"/>
        <v>0.14960381884707669</v>
      </c>
      <c r="AB598" s="2">
        <f t="shared" si="645"/>
        <v>0.14535266974291361</v>
      </c>
      <c r="AC598" s="2">
        <f t="shared" si="645"/>
        <v>0.14190493702307641</v>
      </c>
      <c r="AD598" s="2">
        <f t="shared" si="645"/>
        <v>0.13910731586418212</v>
      </c>
      <c r="AE598" s="2">
        <f t="shared" si="645"/>
        <v>0.13910731586418226</v>
      </c>
      <c r="AF598" s="2">
        <f t="shared" si="645"/>
        <v>0.13650232146805233</v>
      </c>
      <c r="AG598" s="2">
        <f t="shared" si="645"/>
        <v>0.13079400050843165</v>
      </c>
      <c r="AH598" s="2">
        <f t="shared" ref="AH598:BA598" si="646">IF(AH215="inf",0,AH215/AH$383)</f>
        <v>0.12239800166527887</v>
      </c>
      <c r="AI598" s="2">
        <f t="shared" si="646"/>
        <v>0.11435662820204114</v>
      </c>
      <c r="AJ598" s="2">
        <f t="shared" si="646"/>
        <v>0.11072651948564358</v>
      </c>
      <c r="AK598" s="2">
        <f t="shared" si="646"/>
        <v>0.1107265194856436</v>
      </c>
      <c r="AL598" s="2">
        <f t="shared" si="646"/>
        <v>0.11072651948564365</v>
      </c>
      <c r="AM598" s="2">
        <f t="shared" si="646"/>
        <v>0.11010450476156511</v>
      </c>
      <c r="AN598" s="2">
        <f t="shared" si="646"/>
        <v>0.11010450476156518</v>
      </c>
      <c r="AO598" s="2">
        <f t="shared" si="646"/>
        <v>0.10924902355689105</v>
      </c>
      <c r="AP598" s="2">
        <f t="shared" si="646"/>
        <v>0.100867369671766</v>
      </c>
      <c r="AQ598" s="2">
        <f t="shared" si="646"/>
        <v>0.10086736967176591</v>
      </c>
      <c r="AR598" s="2">
        <f t="shared" si="646"/>
        <v>9.9490636769960339E-2</v>
      </c>
      <c r="AS598" s="2">
        <f t="shared" si="646"/>
        <v>9.9490636769960367E-2</v>
      </c>
      <c r="AT598" s="2">
        <f t="shared" si="646"/>
        <v>9.904374672778217E-2</v>
      </c>
      <c r="AU598" s="2">
        <f t="shared" si="646"/>
        <v>9.9043746727782087E-2</v>
      </c>
      <c r="AV598" s="2">
        <f t="shared" si="646"/>
        <v>9.8644964406531074E-2</v>
      </c>
      <c r="AW598" s="2">
        <f t="shared" si="646"/>
        <v>9.7567633186844416E-2</v>
      </c>
      <c r="AX598" s="2">
        <f t="shared" si="646"/>
        <v>9.6831455323420246E-2</v>
      </c>
      <c r="AY598" s="2">
        <f t="shared" si="646"/>
        <v>9.5032463897906663E-2</v>
      </c>
      <c r="AZ598" s="2">
        <f t="shared" si="646"/>
        <v>9.1511405576059454E-2</v>
      </c>
      <c r="BA598" s="2">
        <f t="shared" si="646"/>
        <v>9.1511405576059607E-2</v>
      </c>
      <c r="BB598" s="2">
        <f t="shared" ref="BB598" si="647">IF(BB215="inf",0,BB215/BB$383)</f>
        <v>9.027503618897198E-2</v>
      </c>
    </row>
    <row r="599" spans="1:54" x14ac:dyDescent="0.3">
      <c r="A599" t="str">
        <f t="shared" si="584"/>
        <v>'Heinrich Brandes'</v>
      </c>
      <c r="B599" s="2">
        <f t="shared" ref="B599:AG599" si="648">IF(B216="inf",0,B216/B$383)</f>
        <v>0</v>
      </c>
      <c r="C599" s="2">
        <f t="shared" si="648"/>
        <v>0</v>
      </c>
      <c r="D599" s="2">
        <f t="shared" si="648"/>
        <v>0</v>
      </c>
      <c r="E599" s="2">
        <f t="shared" si="648"/>
        <v>0</v>
      </c>
      <c r="F599" s="2">
        <f t="shared" si="648"/>
        <v>0</v>
      </c>
      <c r="G599" s="2">
        <f t="shared" si="648"/>
        <v>0</v>
      </c>
      <c r="H599" s="2">
        <f t="shared" si="648"/>
        <v>0</v>
      </c>
      <c r="I599" s="2">
        <f t="shared" si="648"/>
        <v>0</v>
      </c>
      <c r="J599" s="2">
        <f t="shared" si="648"/>
        <v>0</v>
      </c>
      <c r="K599" s="2">
        <f t="shared" si="648"/>
        <v>0</v>
      </c>
      <c r="L599" s="2">
        <f t="shared" si="648"/>
        <v>0</v>
      </c>
      <c r="M599" s="2">
        <f t="shared" si="648"/>
        <v>0</v>
      </c>
      <c r="N599" s="2">
        <f t="shared" si="648"/>
        <v>0</v>
      </c>
      <c r="O599" s="2">
        <f t="shared" si="648"/>
        <v>0</v>
      </c>
      <c r="P599" s="2">
        <f t="shared" si="648"/>
        <v>0</v>
      </c>
      <c r="Q599" s="2">
        <f t="shared" si="648"/>
        <v>0</v>
      </c>
      <c r="R599" s="2">
        <f t="shared" si="648"/>
        <v>0</v>
      </c>
      <c r="S599" s="2">
        <f t="shared" si="648"/>
        <v>0</v>
      </c>
      <c r="T599" s="2">
        <f t="shared" si="648"/>
        <v>0</v>
      </c>
      <c r="U599" s="2">
        <f t="shared" si="648"/>
        <v>0</v>
      </c>
      <c r="V599" s="2">
        <f t="shared" si="648"/>
        <v>0</v>
      </c>
      <c r="W599" s="2">
        <f t="shared" si="648"/>
        <v>0</v>
      </c>
      <c r="X599" s="2">
        <f t="shared" si="648"/>
        <v>0</v>
      </c>
      <c r="Y599" s="2">
        <f t="shared" si="648"/>
        <v>0</v>
      </c>
      <c r="Z599" s="2">
        <f t="shared" si="648"/>
        <v>0</v>
      </c>
      <c r="AA599" s="2">
        <f t="shared" si="648"/>
        <v>0.15832707359034645</v>
      </c>
      <c r="AB599" s="2">
        <f t="shared" si="648"/>
        <v>0.1538280440719465</v>
      </c>
      <c r="AC599" s="2">
        <f t="shared" si="648"/>
        <v>0.15017927737427608</v>
      </c>
      <c r="AD599" s="2">
        <f t="shared" si="648"/>
        <v>0.14721852961719567</v>
      </c>
      <c r="AE599" s="2">
        <f t="shared" si="648"/>
        <v>0.1472185296171957</v>
      </c>
      <c r="AF599" s="2">
        <f t="shared" si="648"/>
        <v>0.14446164050409033</v>
      </c>
      <c r="AG599" s="2">
        <f t="shared" si="648"/>
        <v>0.13842047284128473</v>
      </c>
      <c r="AH599" s="2">
        <f t="shared" ref="AH599:BA599" si="649">IF(AH216="inf",0,AH216/AH$383)</f>
        <v>0.129534911383371</v>
      </c>
      <c r="AI599" s="2">
        <f t="shared" si="649"/>
        <v>0.12102465317009026</v>
      </c>
      <c r="AJ599" s="2">
        <f t="shared" si="649"/>
        <v>0.11718287630696385</v>
      </c>
      <c r="AK599" s="2">
        <f t="shared" si="649"/>
        <v>0.11718287630696397</v>
      </c>
      <c r="AL599" s="2">
        <f t="shared" si="649"/>
        <v>0.11718287630696395</v>
      </c>
      <c r="AM599" s="2">
        <f t="shared" si="649"/>
        <v>0.11652459250276419</v>
      </c>
      <c r="AN599" s="2">
        <f t="shared" si="649"/>
        <v>0.11652459250276438</v>
      </c>
      <c r="AO599" s="2">
        <f t="shared" si="649"/>
        <v>0.11561922901210338</v>
      </c>
      <c r="AP599" s="2">
        <f t="shared" si="649"/>
        <v>0.10674884895291856</v>
      </c>
      <c r="AQ599" s="2">
        <f t="shared" si="649"/>
        <v>0.10674884895291843</v>
      </c>
      <c r="AR599" s="2">
        <f t="shared" si="649"/>
        <v>0.10529184008016212</v>
      </c>
      <c r="AS599" s="2">
        <f t="shared" si="649"/>
        <v>0.10529184008016208</v>
      </c>
      <c r="AT599" s="2">
        <f t="shared" si="649"/>
        <v>0.10481889230957708</v>
      </c>
      <c r="AU599" s="2">
        <f t="shared" si="649"/>
        <v>0.10481889230957699</v>
      </c>
      <c r="AV599" s="2">
        <f t="shared" si="649"/>
        <v>0.10439685737484192</v>
      </c>
      <c r="AW599" s="2">
        <f t="shared" si="649"/>
        <v>0.10325670800823482</v>
      </c>
      <c r="AX599" s="2">
        <f t="shared" si="649"/>
        <v>0.10247760432187042</v>
      </c>
      <c r="AY599" s="2">
        <f t="shared" si="649"/>
        <v>0.10057371543714322</v>
      </c>
      <c r="AZ599" s="2">
        <f t="shared" si="649"/>
        <v>9.6847347592156185E-2</v>
      </c>
      <c r="BA599" s="2">
        <f t="shared" si="649"/>
        <v>9.6847347592156338E-2</v>
      </c>
      <c r="BB599" s="2">
        <f t="shared" ref="BB599" si="650">IF(BB216="inf",0,BB216/BB$383)</f>
        <v>9.5538886695617553E-2</v>
      </c>
    </row>
    <row r="600" spans="1:54" x14ac:dyDescent="0.3">
      <c r="A600" t="str">
        <f t="shared" si="584"/>
        <v>'Friedrich Bessel'</v>
      </c>
      <c r="B600" s="2">
        <f t="shared" ref="B600:AG600" si="651">IF(B217="inf",0,B217/B$383)</f>
        <v>0</v>
      </c>
      <c r="C600" s="2">
        <f t="shared" si="651"/>
        <v>0</v>
      </c>
      <c r="D600" s="2">
        <f t="shared" si="651"/>
        <v>0</v>
      </c>
      <c r="E600" s="2">
        <f t="shared" si="651"/>
        <v>0</v>
      </c>
      <c r="F600" s="2">
        <f t="shared" si="651"/>
        <v>0</v>
      </c>
      <c r="G600" s="2">
        <f t="shared" si="651"/>
        <v>0</v>
      </c>
      <c r="H600" s="2">
        <f t="shared" si="651"/>
        <v>0</v>
      </c>
      <c r="I600" s="2">
        <f t="shared" si="651"/>
        <v>0</v>
      </c>
      <c r="J600" s="2">
        <f t="shared" si="651"/>
        <v>0</v>
      </c>
      <c r="K600" s="2">
        <f t="shared" si="651"/>
        <v>0</v>
      </c>
      <c r="L600" s="2">
        <f t="shared" si="651"/>
        <v>0</v>
      </c>
      <c r="M600" s="2">
        <f t="shared" si="651"/>
        <v>0</v>
      </c>
      <c r="N600" s="2">
        <f t="shared" si="651"/>
        <v>0</v>
      </c>
      <c r="O600" s="2">
        <f t="shared" si="651"/>
        <v>0</v>
      </c>
      <c r="P600" s="2">
        <f t="shared" si="651"/>
        <v>0</v>
      </c>
      <c r="Q600" s="2">
        <f t="shared" si="651"/>
        <v>0</v>
      </c>
      <c r="R600" s="2">
        <f t="shared" si="651"/>
        <v>0</v>
      </c>
      <c r="S600" s="2">
        <f t="shared" si="651"/>
        <v>0</v>
      </c>
      <c r="T600" s="2">
        <f t="shared" si="651"/>
        <v>0</v>
      </c>
      <c r="U600" s="2">
        <f t="shared" si="651"/>
        <v>0</v>
      </c>
      <c r="V600" s="2">
        <f t="shared" si="651"/>
        <v>0</v>
      </c>
      <c r="W600" s="2">
        <f t="shared" si="651"/>
        <v>0</v>
      </c>
      <c r="X600" s="2">
        <f t="shared" si="651"/>
        <v>0</v>
      </c>
      <c r="Y600" s="2">
        <f t="shared" si="651"/>
        <v>0</v>
      </c>
      <c r="Z600" s="2">
        <f t="shared" si="651"/>
        <v>0</v>
      </c>
      <c r="AA600" s="2">
        <f t="shared" si="651"/>
        <v>0.15832707359034645</v>
      </c>
      <c r="AB600" s="2">
        <f t="shared" si="651"/>
        <v>0.1538280440719465</v>
      </c>
      <c r="AC600" s="2">
        <f t="shared" si="651"/>
        <v>0.15017927737427608</v>
      </c>
      <c r="AD600" s="2">
        <f t="shared" si="651"/>
        <v>0.14721852961719567</v>
      </c>
      <c r="AE600" s="2">
        <f t="shared" si="651"/>
        <v>0.1472185296171957</v>
      </c>
      <c r="AF600" s="2">
        <f t="shared" si="651"/>
        <v>0.14446164050409033</v>
      </c>
      <c r="AG600" s="2">
        <f t="shared" si="651"/>
        <v>0.13842047284128473</v>
      </c>
      <c r="AH600" s="2">
        <f t="shared" ref="AH600:BA600" si="652">IF(AH217="inf",0,AH217/AH$383)</f>
        <v>0.129534911383371</v>
      </c>
      <c r="AI600" s="2">
        <f t="shared" si="652"/>
        <v>0.12102465317009026</v>
      </c>
      <c r="AJ600" s="2">
        <f t="shared" si="652"/>
        <v>0.11718287630696385</v>
      </c>
      <c r="AK600" s="2">
        <f t="shared" si="652"/>
        <v>0.11718287630696397</v>
      </c>
      <c r="AL600" s="2">
        <f t="shared" si="652"/>
        <v>0.11718287630696395</v>
      </c>
      <c r="AM600" s="2">
        <f t="shared" si="652"/>
        <v>0.11652459250276419</v>
      </c>
      <c r="AN600" s="2">
        <f t="shared" si="652"/>
        <v>0.11652459250276438</v>
      </c>
      <c r="AO600" s="2">
        <f t="shared" si="652"/>
        <v>0.11561922901210338</v>
      </c>
      <c r="AP600" s="2">
        <f t="shared" si="652"/>
        <v>0.10674884895291856</v>
      </c>
      <c r="AQ600" s="2">
        <f t="shared" si="652"/>
        <v>0.10674884895291843</v>
      </c>
      <c r="AR600" s="2">
        <f t="shared" si="652"/>
        <v>0.10529184008016212</v>
      </c>
      <c r="AS600" s="2">
        <f t="shared" si="652"/>
        <v>0.10529184008016208</v>
      </c>
      <c r="AT600" s="2">
        <f t="shared" si="652"/>
        <v>0.10481889230957708</v>
      </c>
      <c r="AU600" s="2">
        <f t="shared" si="652"/>
        <v>0.10481889230957699</v>
      </c>
      <c r="AV600" s="2">
        <f t="shared" si="652"/>
        <v>0.10439685737484192</v>
      </c>
      <c r="AW600" s="2">
        <f t="shared" si="652"/>
        <v>0.10325670800823482</v>
      </c>
      <c r="AX600" s="2">
        <f t="shared" si="652"/>
        <v>0.10247760432187042</v>
      </c>
      <c r="AY600" s="2">
        <f t="shared" si="652"/>
        <v>0.10057371543714322</v>
      </c>
      <c r="AZ600" s="2">
        <f t="shared" si="652"/>
        <v>9.6847347592156185E-2</v>
      </c>
      <c r="BA600" s="2">
        <f t="shared" si="652"/>
        <v>9.6847347592156338E-2</v>
      </c>
      <c r="BB600" s="2">
        <f t="shared" ref="BB600" si="653">IF(BB217="inf",0,BB217/BB$383)</f>
        <v>9.5538886695617553E-2</v>
      </c>
    </row>
    <row r="601" spans="1:54" x14ac:dyDescent="0.3">
      <c r="A601" t="str">
        <f t="shared" si="584"/>
        <v>'Gustav Dirichlet'</v>
      </c>
      <c r="B601" s="2">
        <f t="shared" ref="B601:AG601" si="654">IF(B218="inf",0,B218/B$383)</f>
        <v>0</v>
      </c>
      <c r="C601" s="2">
        <f t="shared" si="654"/>
        <v>0</v>
      </c>
      <c r="D601" s="2">
        <f t="shared" si="654"/>
        <v>0</v>
      </c>
      <c r="E601" s="2">
        <f t="shared" si="654"/>
        <v>0</v>
      </c>
      <c r="F601" s="2">
        <f t="shared" si="654"/>
        <v>0</v>
      </c>
      <c r="G601" s="2">
        <f t="shared" si="654"/>
        <v>0</v>
      </c>
      <c r="H601" s="2">
        <f t="shared" si="654"/>
        <v>0</v>
      </c>
      <c r="I601" s="2">
        <f t="shared" si="654"/>
        <v>0</v>
      </c>
      <c r="J601" s="2">
        <f t="shared" si="654"/>
        <v>0</v>
      </c>
      <c r="K601" s="2">
        <f t="shared" si="654"/>
        <v>0</v>
      </c>
      <c r="L601" s="2">
        <f t="shared" si="654"/>
        <v>0</v>
      </c>
      <c r="M601" s="2">
        <f t="shared" si="654"/>
        <v>0</v>
      </c>
      <c r="N601" s="2">
        <f t="shared" si="654"/>
        <v>0</v>
      </c>
      <c r="O601" s="2">
        <f t="shared" si="654"/>
        <v>0</v>
      </c>
      <c r="P601" s="2">
        <f t="shared" si="654"/>
        <v>0</v>
      </c>
      <c r="Q601" s="2">
        <f t="shared" si="654"/>
        <v>0</v>
      </c>
      <c r="R601" s="2">
        <f t="shared" si="654"/>
        <v>0</v>
      </c>
      <c r="S601" s="2">
        <f t="shared" si="654"/>
        <v>0</v>
      </c>
      <c r="T601" s="2">
        <f t="shared" si="654"/>
        <v>0</v>
      </c>
      <c r="U601" s="2">
        <f t="shared" si="654"/>
        <v>0</v>
      </c>
      <c r="V601" s="2">
        <f t="shared" si="654"/>
        <v>0</v>
      </c>
      <c r="W601" s="2">
        <f t="shared" si="654"/>
        <v>0</v>
      </c>
      <c r="X601" s="2">
        <f t="shared" si="654"/>
        <v>0</v>
      </c>
      <c r="Y601" s="2">
        <f t="shared" si="654"/>
        <v>0</v>
      </c>
      <c r="Z601" s="2">
        <f t="shared" si="654"/>
        <v>0</v>
      </c>
      <c r="AA601" s="2">
        <f t="shared" si="654"/>
        <v>0.13942668831326185</v>
      </c>
      <c r="AB601" s="2">
        <f t="shared" si="654"/>
        <v>0.13546473302570849</v>
      </c>
      <c r="AC601" s="2">
        <f t="shared" si="654"/>
        <v>0.13225153994667674</v>
      </c>
      <c r="AD601" s="2">
        <f t="shared" si="654"/>
        <v>0.129644233152333</v>
      </c>
      <c r="AE601" s="2">
        <f t="shared" si="654"/>
        <v>0.12964423315233314</v>
      </c>
      <c r="AF601" s="2">
        <f t="shared" si="654"/>
        <v>0.12721644925934139</v>
      </c>
      <c r="AG601" s="2">
        <f t="shared" si="654"/>
        <v>0.12189644945343638</v>
      </c>
      <c r="AH601" s="2">
        <f t="shared" ref="AH601:BA601" si="655">IF(AH218="inf",0,AH218/AH$383)</f>
        <v>0.11407160699417138</v>
      </c>
      <c r="AI601" s="2">
        <f t="shared" si="655"/>
        <v>0.1065772657393172</v>
      </c>
      <c r="AJ601" s="2">
        <f t="shared" si="655"/>
        <v>0.10319410319410315</v>
      </c>
      <c r="AK601" s="2">
        <f t="shared" si="655"/>
        <v>0.10319410319410317</v>
      </c>
      <c r="AL601" s="2">
        <f t="shared" si="655"/>
        <v>0.10319410319410321</v>
      </c>
      <c r="AM601" s="2">
        <f t="shared" si="655"/>
        <v>0.10261440239683284</v>
      </c>
      <c r="AN601" s="2">
        <f t="shared" si="655"/>
        <v>0.10261440239683281</v>
      </c>
      <c r="AO601" s="2">
        <f t="shared" si="655"/>
        <v>0.1018171171924767</v>
      </c>
      <c r="AP601" s="2">
        <f t="shared" si="655"/>
        <v>9.4005643843754705E-2</v>
      </c>
      <c r="AQ601" s="2">
        <f t="shared" si="655"/>
        <v>9.4005643843754677E-2</v>
      </c>
      <c r="AR601" s="2">
        <f t="shared" si="655"/>
        <v>9.2722566241391649E-2</v>
      </c>
      <c r="AS601" s="2">
        <f t="shared" si="655"/>
        <v>0.20760250623702622</v>
      </c>
      <c r="AT601" s="2">
        <f t="shared" si="655"/>
        <v>0.20667000147295367</v>
      </c>
      <c r="AU601" s="2">
        <f t="shared" si="655"/>
        <v>0.20667000147295334</v>
      </c>
      <c r="AV601" s="2">
        <f t="shared" si="655"/>
        <v>0.20583788086319127</v>
      </c>
      <c r="AW601" s="2">
        <f t="shared" si="655"/>
        <v>0.20801469964989255</v>
      </c>
      <c r="AX601" s="2">
        <f t="shared" si="655"/>
        <v>0.20644516462944285</v>
      </c>
      <c r="AY601" s="2">
        <f t="shared" si="655"/>
        <v>0.20260970558602942</v>
      </c>
      <c r="AZ601" s="2">
        <f t="shared" si="655"/>
        <v>0.19510279099411609</v>
      </c>
      <c r="BA601" s="2">
        <f t="shared" si="655"/>
        <v>0.19925296811774643</v>
      </c>
      <c r="BB601" s="2">
        <f t="shared" ref="BB601" si="656">IF(BB218="inf",0,BB218/BB$383)</f>
        <v>0.19656095100232457</v>
      </c>
    </row>
    <row r="602" spans="1:54" x14ac:dyDescent="0.3">
      <c r="A602" t="str">
        <f t="shared" si="584"/>
        <v>'Jean-Baptiste Fourier'</v>
      </c>
      <c r="B602" s="2">
        <f t="shared" ref="B602:AG602" si="657">IF(B219="inf",0,B219/B$383)</f>
        <v>0</v>
      </c>
      <c r="C602" s="2">
        <f t="shared" si="657"/>
        <v>0</v>
      </c>
      <c r="D602" s="2">
        <f t="shared" si="657"/>
        <v>0</v>
      </c>
      <c r="E602" s="2">
        <f t="shared" si="657"/>
        <v>0</v>
      </c>
      <c r="F602" s="2">
        <f t="shared" si="657"/>
        <v>0</v>
      </c>
      <c r="G602" s="2">
        <f t="shared" si="657"/>
        <v>0</v>
      </c>
      <c r="H602" s="2">
        <f t="shared" si="657"/>
        <v>0</v>
      </c>
      <c r="I602" s="2">
        <f t="shared" si="657"/>
        <v>0</v>
      </c>
      <c r="J602" s="2">
        <f t="shared" si="657"/>
        <v>0</v>
      </c>
      <c r="K602" s="2">
        <f t="shared" si="657"/>
        <v>0</v>
      </c>
      <c r="L602" s="2">
        <f t="shared" si="657"/>
        <v>0</v>
      </c>
      <c r="M602" s="2">
        <f t="shared" si="657"/>
        <v>0</v>
      </c>
      <c r="N602" s="2">
        <f t="shared" si="657"/>
        <v>0</v>
      </c>
      <c r="O602" s="2">
        <f t="shared" si="657"/>
        <v>0</v>
      </c>
      <c r="P602" s="2">
        <f t="shared" si="657"/>
        <v>0</v>
      </c>
      <c r="Q602" s="2">
        <f t="shared" si="657"/>
        <v>0</v>
      </c>
      <c r="R602" s="2">
        <f t="shared" si="657"/>
        <v>0</v>
      </c>
      <c r="S602" s="2">
        <f t="shared" si="657"/>
        <v>0</v>
      </c>
      <c r="T602" s="2">
        <f t="shared" si="657"/>
        <v>0</v>
      </c>
      <c r="U602" s="2">
        <f t="shared" si="657"/>
        <v>0</v>
      </c>
      <c r="V602" s="2">
        <f t="shared" si="657"/>
        <v>0</v>
      </c>
      <c r="W602" s="2">
        <f t="shared" si="657"/>
        <v>0</v>
      </c>
      <c r="X602" s="2">
        <f t="shared" si="657"/>
        <v>0</v>
      </c>
      <c r="Y602" s="2">
        <f t="shared" si="657"/>
        <v>0</v>
      </c>
      <c r="Z602" s="2">
        <f t="shared" si="657"/>
        <v>0</v>
      </c>
      <c r="AA602" s="2">
        <f t="shared" si="657"/>
        <v>0.14960381884707669</v>
      </c>
      <c r="AB602" s="2">
        <f t="shared" si="657"/>
        <v>0.14535266974291361</v>
      </c>
      <c r="AC602" s="2">
        <f t="shared" si="657"/>
        <v>0.14190493702307641</v>
      </c>
      <c r="AD602" s="2">
        <f t="shared" si="657"/>
        <v>0.13910731586418212</v>
      </c>
      <c r="AE602" s="2">
        <f t="shared" si="657"/>
        <v>0.13910731586418226</v>
      </c>
      <c r="AF602" s="2">
        <f t="shared" si="657"/>
        <v>0.13650232146805233</v>
      </c>
      <c r="AG602" s="2">
        <f t="shared" si="657"/>
        <v>0.13079400050843165</v>
      </c>
      <c r="AH602" s="2">
        <f t="shared" ref="AH602:BA602" si="658">IF(AH219="inf",0,AH219/AH$383)</f>
        <v>0.12239800166527887</v>
      </c>
      <c r="AI602" s="2">
        <f t="shared" si="658"/>
        <v>0.11435662820204114</v>
      </c>
      <c r="AJ602" s="2">
        <f t="shared" si="658"/>
        <v>0.11072651948564358</v>
      </c>
      <c r="AK602" s="2">
        <f t="shared" si="658"/>
        <v>0.1107265194856436</v>
      </c>
      <c r="AL602" s="2">
        <f t="shared" si="658"/>
        <v>0.11072651948564365</v>
      </c>
      <c r="AM602" s="2">
        <f t="shared" si="658"/>
        <v>0.11010450476156511</v>
      </c>
      <c r="AN602" s="2">
        <f t="shared" si="658"/>
        <v>0.11010450476156518</v>
      </c>
      <c r="AO602" s="2">
        <f t="shared" si="658"/>
        <v>0.10924902355689105</v>
      </c>
      <c r="AP602" s="2">
        <f t="shared" si="658"/>
        <v>0.100867369671766</v>
      </c>
      <c r="AQ602" s="2">
        <f t="shared" si="658"/>
        <v>0.10086736967176591</v>
      </c>
      <c r="AR602" s="2">
        <f t="shared" si="658"/>
        <v>9.9490636769960339E-2</v>
      </c>
      <c r="AS602" s="2">
        <f t="shared" si="658"/>
        <v>0.17782299591132419</v>
      </c>
      <c r="AT602" s="2">
        <f t="shared" si="658"/>
        <v>0.1770242541530733</v>
      </c>
      <c r="AU602" s="2">
        <f t="shared" si="658"/>
        <v>0.17702425415307338</v>
      </c>
      <c r="AV602" s="2">
        <f t="shared" si="658"/>
        <v>0.17631149695919521</v>
      </c>
      <c r="AW602" s="2">
        <f t="shared" si="658"/>
        <v>0.1783682986362021</v>
      </c>
      <c r="AX602" s="2">
        <f t="shared" si="658"/>
        <v>0.17702245484863061</v>
      </c>
      <c r="AY602" s="2">
        <f t="shared" si="658"/>
        <v>0.1737336281204527</v>
      </c>
      <c r="AZ602" s="2">
        <f t="shared" si="658"/>
        <v>0.16729660426578941</v>
      </c>
      <c r="BA602" s="2">
        <f t="shared" si="658"/>
        <v>0.17103176367705761</v>
      </c>
      <c r="BB602" s="2">
        <f t="shared" ref="BB602" si="659">IF(BB219="inf",0,BB219/BB$383)</f>
        <v>0.16872103054495463</v>
      </c>
    </row>
    <row r="603" spans="1:54" x14ac:dyDescent="0.3">
      <c r="A603" t="str">
        <f t="shared" si="584"/>
        <v>'Robert Lucas (1995)'</v>
      </c>
      <c r="B603" s="2">
        <f t="shared" ref="B603:AG603" si="660">IF(B220="inf",0,B220/B$383)</f>
        <v>0</v>
      </c>
      <c r="C603" s="2">
        <f t="shared" si="660"/>
        <v>0</v>
      </c>
      <c r="D603" s="2">
        <f t="shared" si="660"/>
        <v>0</v>
      </c>
      <c r="E603" s="2">
        <f t="shared" si="660"/>
        <v>0</v>
      </c>
      <c r="F603" s="2">
        <f t="shared" si="660"/>
        <v>0</v>
      </c>
      <c r="G603" s="2">
        <f t="shared" si="660"/>
        <v>0</v>
      </c>
      <c r="H603" s="2">
        <f t="shared" si="660"/>
        <v>0</v>
      </c>
      <c r="I603" s="2">
        <f t="shared" si="660"/>
        <v>0</v>
      </c>
      <c r="J603" s="2">
        <f t="shared" si="660"/>
        <v>0</v>
      </c>
      <c r="K603" s="2">
        <f t="shared" si="660"/>
        <v>0</v>
      </c>
      <c r="L603" s="2">
        <f t="shared" si="660"/>
        <v>0</v>
      </c>
      <c r="M603" s="2">
        <f t="shared" si="660"/>
        <v>0</v>
      </c>
      <c r="N603" s="2">
        <f t="shared" si="660"/>
        <v>0</v>
      </c>
      <c r="O603" s="2">
        <f t="shared" si="660"/>
        <v>0</v>
      </c>
      <c r="P603" s="2">
        <f t="shared" si="660"/>
        <v>0</v>
      </c>
      <c r="Q603" s="2">
        <f t="shared" si="660"/>
        <v>0</v>
      </c>
      <c r="R603" s="2">
        <f t="shared" si="660"/>
        <v>0</v>
      </c>
      <c r="S603" s="2">
        <f t="shared" si="660"/>
        <v>0</v>
      </c>
      <c r="T603" s="2">
        <f t="shared" si="660"/>
        <v>0</v>
      </c>
      <c r="U603" s="2">
        <f t="shared" si="660"/>
        <v>0</v>
      </c>
      <c r="V603" s="2">
        <f t="shared" si="660"/>
        <v>0</v>
      </c>
      <c r="W603" s="2">
        <f t="shared" si="660"/>
        <v>0</v>
      </c>
      <c r="X603" s="2">
        <f t="shared" si="660"/>
        <v>0</v>
      </c>
      <c r="Y603" s="2">
        <f t="shared" si="660"/>
        <v>0</v>
      </c>
      <c r="Z603" s="2">
        <f t="shared" si="660"/>
        <v>0</v>
      </c>
      <c r="AA603" s="2">
        <f t="shared" si="660"/>
        <v>0</v>
      </c>
      <c r="AB603" s="2">
        <f t="shared" si="660"/>
        <v>0</v>
      </c>
      <c r="AC603" s="2">
        <f t="shared" si="660"/>
        <v>0</v>
      </c>
      <c r="AD603" s="2">
        <f t="shared" si="660"/>
        <v>0</v>
      </c>
      <c r="AE603" s="2">
        <f t="shared" si="660"/>
        <v>0</v>
      </c>
      <c r="AF603" s="2">
        <f t="shared" si="660"/>
        <v>0</v>
      </c>
      <c r="AG603" s="2">
        <f t="shared" si="660"/>
        <v>0</v>
      </c>
      <c r="AH603" s="2">
        <f t="shared" ref="AH603:BA603" si="661">IF(AH220="inf",0,AH220/AH$383)</f>
        <v>0</v>
      </c>
      <c r="AI603" s="2">
        <f t="shared" si="661"/>
        <v>0</v>
      </c>
      <c r="AJ603" s="2">
        <f t="shared" si="661"/>
        <v>0</v>
      </c>
      <c r="AK603" s="2">
        <f t="shared" si="661"/>
        <v>0</v>
      </c>
      <c r="AL603" s="2">
        <f t="shared" si="661"/>
        <v>0</v>
      </c>
      <c r="AM603" s="2">
        <f t="shared" si="661"/>
        <v>0</v>
      </c>
      <c r="AN603" s="2">
        <f t="shared" si="661"/>
        <v>0</v>
      </c>
      <c r="AO603" s="2">
        <f t="shared" si="661"/>
        <v>0</v>
      </c>
      <c r="AP603" s="2">
        <f t="shared" si="661"/>
        <v>0</v>
      </c>
      <c r="AQ603" s="2">
        <f t="shared" si="661"/>
        <v>0</v>
      </c>
      <c r="AR603" s="2">
        <f t="shared" si="661"/>
        <v>0</v>
      </c>
      <c r="AS603" s="2">
        <f t="shared" si="661"/>
        <v>0</v>
      </c>
      <c r="AT603" s="2">
        <f t="shared" si="661"/>
        <v>0</v>
      </c>
      <c r="AU603" s="2">
        <f t="shared" si="661"/>
        <v>0</v>
      </c>
      <c r="AV603" s="2">
        <f t="shared" si="661"/>
        <v>0</v>
      </c>
      <c r="AW603" s="2">
        <f t="shared" si="661"/>
        <v>0</v>
      </c>
      <c r="AX603" s="2">
        <f t="shared" si="661"/>
        <v>0</v>
      </c>
      <c r="AY603" s="2">
        <f t="shared" si="661"/>
        <v>3.8788760774655776E-2</v>
      </c>
      <c r="AZ603" s="2">
        <f t="shared" si="661"/>
        <v>3.7351594112677328E-2</v>
      </c>
      <c r="BA603" s="2">
        <f t="shared" si="661"/>
        <v>3.7351594112677397E-2</v>
      </c>
      <c r="BB603" s="2">
        <f t="shared" ref="BB603" si="662">IF(BB220="inf",0,BB220/BB$383)</f>
        <v>3.6846953546519179E-2</v>
      </c>
    </row>
    <row r="604" spans="1:54" x14ac:dyDescent="0.3">
      <c r="A604" t="str">
        <f t="shared" si="584"/>
        <v>'Arnold Harberger'</v>
      </c>
      <c r="B604" s="2">
        <f t="shared" ref="B604:AG604" si="663">IF(B221="inf",0,B221/B$383)</f>
        <v>0</v>
      </c>
      <c r="C604" s="2">
        <f t="shared" si="663"/>
        <v>0</v>
      </c>
      <c r="D604" s="2">
        <f t="shared" si="663"/>
        <v>0</v>
      </c>
      <c r="E604" s="2">
        <f t="shared" si="663"/>
        <v>0</v>
      </c>
      <c r="F604" s="2">
        <f t="shared" si="663"/>
        <v>0</v>
      </c>
      <c r="G604" s="2">
        <f t="shared" si="663"/>
        <v>0</v>
      </c>
      <c r="H604" s="2">
        <f t="shared" si="663"/>
        <v>0</v>
      </c>
      <c r="I604" s="2">
        <f t="shared" si="663"/>
        <v>0</v>
      </c>
      <c r="J604" s="2">
        <f t="shared" si="663"/>
        <v>0</v>
      </c>
      <c r="K604" s="2">
        <f t="shared" si="663"/>
        <v>0</v>
      </c>
      <c r="L604" s="2">
        <f t="shared" si="663"/>
        <v>0</v>
      </c>
      <c r="M604" s="2">
        <f t="shared" si="663"/>
        <v>0</v>
      </c>
      <c r="N604" s="2">
        <f t="shared" si="663"/>
        <v>0</v>
      </c>
      <c r="O604" s="2">
        <f t="shared" si="663"/>
        <v>0</v>
      </c>
      <c r="P604" s="2">
        <f t="shared" si="663"/>
        <v>0</v>
      </c>
      <c r="Q604" s="2">
        <f t="shared" si="663"/>
        <v>0</v>
      </c>
      <c r="R604" s="2">
        <f t="shared" si="663"/>
        <v>0</v>
      </c>
      <c r="S604" s="2">
        <f t="shared" si="663"/>
        <v>0</v>
      </c>
      <c r="T604" s="2">
        <f t="shared" si="663"/>
        <v>0</v>
      </c>
      <c r="U604" s="2">
        <f t="shared" si="663"/>
        <v>0</v>
      </c>
      <c r="V604" s="2">
        <f t="shared" si="663"/>
        <v>0</v>
      </c>
      <c r="W604" s="2">
        <f t="shared" si="663"/>
        <v>0</v>
      </c>
      <c r="X604" s="2">
        <f t="shared" si="663"/>
        <v>0</v>
      </c>
      <c r="Y604" s="2">
        <f t="shared" si="663"/>
        <v>0</v>
      </c>
      <c r="Z604" s="2">
        <f t="shared" si="663"/>
        <v>0</v>
      </c>
      <c r="AA604" s="2">
        <f t="shared" si="663"/>
        <v>0</v>
      </c>
      <c r="AB604" s="2">
        <f t="shared" si="663"/>
        <v>5.9327620303230043E-2</v>
      </c>
      <c r="AC604" s="2">
        <f t="shared" si="663"/>
        <v>5.7920382458398541E-2</v>
      </c>
      <c r="AD604" s="2">
        <f t="shared" si="663"/>
        <v>5.6778496271094742E-2</v>
      </c>
      <c r="AE604" s="2">
        <f t="shared" si="663"/>
        <v>5.6778496271094804E-2</v>
      </c>
      <c r="AF604" s="2">
        <f t="shared" si="663"/>
        <v>5.5715233252266259E-2</v>
      </c>
      <c r="AG604" s="2">
        <f t="shared" si="663"/>
        <v>5.3385306329972106E-2</v>
      </c>
      <c r="AH604" s="2">
        <f t="shared" ref="AH604:BA604" si="664">IF(AH221="inf",0,AH221/AH$383)</f>
        <v>4.9958368026644433E-2</v>
      </c>
      <c r="AI604" s="2">
        <f t="shared" si="664"/>
        <v>4.6676174776343324E-2</v>
      </c>
      <c r="AJ604" s="2">
        <f t="shared" si="664"/>
        <v>4.5194497749242279E-2</v>
      </c>
      <c r="AK604" s="2">
        <f t="shared" si="664"/>
        <v>4.5194497749242293E-2</v>
      </c>
      <c r="AL604" s="2">
        <f t="shared" si="664"/>
        <v>4.51944977492423E-2</v>
      </c>
      <c r="AM604" s="2">
        <f t="shared" si="664"/>
        <v>4.4940614188393915E-2</v>
      </c>
      <c r="AN604" s="2">
        <f t="shared" si="664"/>
        <v>4.494061418839395E-2</v>
      </c>
      <c r="AO604" s="2">
        <f t="shared" si="664"/>
        <v>4.4591438186486143E-2</v>
      </c>
      <c r="AP604" s="2">
        <f t="shared" si="664"/>
        <v>4.117035496806775E-2</v>
      </c>
      <c r="AQ604" s="2">
        <f t="shared" si="664"/>
        <v>4.1170354968067716E-2</v>
      </c>
      <c r="AR604" s="2">
        <f t="shared" si="664"/>
        <v>4.0608423171412382E-2</v>
      </c>
      <c r="AS604" s="2">
        <f t="shared" si="664"/>
        <v>4.0608423171412396E-2</v>
      </c>
      <c r="AT604" s="2">
        <f t="shared" si="664"/>
        <v>4.042601907256415E-2</v>
      </c>
      <c r="AU604" s="2">
        <f t="shared" si="664"/>
        <v>4.0426019072564122E-2</v>
      </c>
      <c r="AV604" s="2">
        <f t="shared" si="664"/>
        <v>4.0263250778175948E-2</v>
      </c>
      <c r="AW604" s="2">
        <f t="shared" si="664"/>
        <v>3.9823523749732422E-2</v>
      </c>
      <c r="AX604" s="2">
        <f t="shared" si="664"/>
        <v>3.9523042989151116E-2</v>
      </c>
      <c r="AY604" s="2">
        <f t="shared" si="664"/>
        <v>5.818314116198367E-2</v>
      </c>
      <c r="AZ604" s="2">
        <f t="shared" si="664"/>
        <v>0.13384321223709342</v>
      </c>
      <c r="BA604" s="2">
        <f t="shared" si="664"/>
        <v>0.13384321223709433</v>
      </c>
      <c r="BB604" s="2">
        <f t="shared" ref="BB604" si="665">IF(BB221="inf",0,BB221/BB$383)</f>
        <v>0.13203491687502736</v>
      </c>
    </row>
    <row r="605" spans="1:54" x14ac:dyDescent="0.3">
      <c r="A605" t="str">
        <f t="shared" si="584"/>
        <v>'Lloyd Metzler'</v>
      </c>
      <c r="B605" s="2">
        <f t="shared" ref="B605:AG605" si="666">IF(B222="inf",0,B222/B$383)</f>
        <v>0</v>
      </c>
      <c r="C605" s="2">
        <f t="shared" si="666"/>
        <v>0</v>
      </c>
      <c r="D605" s="2">
        <f t="shared" si="666"/>
        <v>0</v>
      </c>
      <c r="E605" s="2">
        <f t="shared" si="666"/>
        <v>0</v>
      </c>
      <c r="F605" s="2">
        <f t="shared" si="666"/>
        <v>0</v>
      </c>
      <c r="G605" s="2">
        <f t="shared" si="666"/>
        <v>0</v>
      </c>
      <c r="H605" s="2">
        <f t="shared" si="666"/>
        <v>0</v>
      </c>
      <c r="I605" s="2">
        <f t="shared" si="666"/>
        <v>0</v>
      </c>
      <c r="J605" s="2">
        <f t="shared" si="666"/>
        <v>0</v>
      </c>
      <c r="K605" s="2">
        <f t="shared" si="666"/>
        <v>0</v>
      </c>
      <c r="L605" s="2">
        <f t="shared" si="666"/>
        <v>0</v>
      </c>
      <c r="M605" s="2">
        <f t="shared" si="666"/>
        <v>0</v>
      </c>
      <c r="N605" s="2">
        <f t="shared" si="666"/>
        <v>0</v>
      </c>
      <c r="O605" s="2">
        <f t="shared" si="666"/>
        <v>0</v>
      </c>
      <c r="P605" s="2">
        <f t="shared" si="666"/>
        <v>0</v>
      </c>
      <c r="Q605" s="2">
        <f t="shared" si="666"/>
        <v>0</v>
      </c>
      <c r="R605" s="2">
        <f t="shared" si="666"/>
        <v>0</v>
      </c>
      <c r="S605" s="2">
        <f t="shared" si="666"/>
        <v>0</v>
      </c>
      <c r="T605" s="2">
        <f t="shared" si="666"/>
        <v>0</v>
      </c>
      <c r="U605" s="2">
        <f t="shared" si="666"/>
        <v>0</v>
      </c>
      <c r="V605" s="2">
        <f t="shared" si="666"/>
        <v>0</v>
      </c>
      <c r="W605" s="2">
        <f t="shared" si="666"/>
        <v>0</v>
      </c>
      <c r="X605" s="2">
        <f t="shared" si="666"/>
        <v>0</v>
      </c>
      <c r="Y605" s="2">
        <f t="shared" si="666"/>
        <v>0</v>
      </c>
      <c r="Z605" s="2">
        <f t="shared" si="666"/>
        <v>0</v>
      </c>
      <c r="AA605" s="2">
        <f t="shared" si="666"/>
        <v>0</v>
      </c>
      <c r="AB605" s="2">
        <f t="shared" si="666"/>
        <v>8.8991430454845061E-2</v>
      </c>
      <c r="AC605" s="2">
        <f t="shared" si="666"/>
        <v>8.6880573687597815E-2</v>
      </c>
      <c r="AD605" s="2">
        <f t="shared" si="666"/>
        <v>8.5167744406642112E-2</v>
      </c>
      <c r="AE605" s="2">
        <f t="shared" si="666"/>
        <v>8.516774440664221E-2</v>
      </c>
      <c r="AF605" s="2">
        <f t="shared" si="666"/>
        <v>8.3572849878399399E-2</v>
      </c>
      <c r="AG605" s="2">
        <f t="shared" si="666"/>
        <v>8.0077959494958162E-2</v>
      </c>
      <c r="AH605" s="2">
        <f t="shared" ref="AH605:BA605" si="667">IF(AH222="inf",0,AH222/AH$383)</f>
        <v>7.4937552039966646E-2</v>
      </c>
      <c r="AI605" s="2">
        <f t="shared" si="667"/>
        <v>7.0014262164514979E-2</v>
      </c>
      <c r="AJ605" s="2">
        <f t="shared" si="667"/>
        <v>6.7791746623863419E-2</v>
      </c>
      <c r="AK605" s="2">
        <f t="shared" si="667"/>
        <v>6.7791746623863433E-2</v>
      </c>
      <c r="AL605" s="2">
        <f t="shared" si="667"/>
        <v>6.7791746623863461E-2</v>
      </c>
      <c r="AM605" s="2">
        <f t="shared" si="667"/>
        <v>6.741092128259088E-2</v>
      </c>
      <c r="AN605" s="2">
        <f t="shared" si="667"/>
        <v>6.7410921282590922E-2</v>
      </c>
      <c r="AO605" s="2">
        <f t="shared" si="667"/>
        <v>6.6887157279729215E-2</v>
      </c>
      <c r="AP605" s="2">
        <f t="shared" si="667"/>
        <v>6.1755532452101629E-2</v>
      </c>
      <c r="AQ605" s="2">
        <f t="shared" si="667"/>
        <v>6.175553245210158E-2</v>
      </c>
      <c r="AR605" s="2">
        <f t="shared" si="667"/>
        <v>6.0912634757118576E-2</v>
      </c>
      <c r="AS605" s="2">
        <f t="shared" si="667"/>
        <v>6.091263475711859E-2</v>
      </c>
      <c r="AT605" s="2">
        <f t="shared" si="667"/>
        <v>6.0639028608846221E-2</v>
      </c>
      <c r="AU605" s="2">
        <f t="shared" si="667"/>
        <v>6.0639028608846179E-2</v>
      </c>
      <c r="AV605" s="2">
        <f t="shared" si="667"/>
        <v>6.0394876167263918E-2</v>
      </c>
      <c r="AW605" s="2">
        <f t="shared" si="667"/>
        <v>5.9735285624598629E-2</v>
      </c>
      <c r="AX605" s="2">
        <f t="shared" si="667"/>
        <v>5.9284564483726675E-2</v>
      </c>
      <c r="AY605" s="2">
        <f t="shared" si="667"/>
        <v>7.1112728086868929E-2</v>
      </c>
      <c r="AZ605" s="2">
        <f t="shared" si="667"/>
        <v>0.11641246831784467</v>
      </c>
      <c r="BA605" s="2">
        <f t="shared" si="667"/>
        <v>0.11641246831784421</v>
      </c>
      <c r="BB605" s="2">
        <f t="shared" ref="BB605" si="668">IF(BB222="inf",0,BB222/BB$383)</f>
        <v>0.11483967188665112</v>
      </c>
    </row>
    <row r="606" spans="1:54" x14ac:dyDescent="0.3">
      <c r="A606" t="str">
        <f t="shared" si="584"/>
        <v>'Alvin Hansen'</v>
      </c>
      <c r="B606" s="2">
        <f t="shared" ref="B606:AG606" si="669">IF(B223="inf",0,B223/B$383)</f>
        <v>0</v>
      </c>
      <c r="C606" s="2">
        <f t="shared" si="669"/>
        <v>0</v>
      </c>
      <c r="D606" s="2">
        <f t="shared" si="669"/>
        <v>0</v>
      </c>
      <c r="E606" s="2">
        <f t="shared" si="669"/>
        <v>0</v>
      </c>
      <c r="F606" s="2">
        <f t="shared" si="669"/>
        <v>0</v>
      </c>
      <c r="G606" s="2">
        <f t="shared" si="669"/>
        <v>0</v>
      </c>
      <c r="H606" s="2">
        <f t="shared" si="669"/>
        <v>0</v>
      </c>
      <c r="I606" s="2">
        <f t="shared" si="669"/>
        <v>0</v>
      </c>
      <c r="J606" s="2">
        <f t="shared" si="669"/>
        <v>0</v>
      </c>
      <c r="K606" s="2">
        <f t="shared" si="669"/>
        <v>0</v>
      </c>
      <c r="L606" s="2">
        <f t="shared" si="669"/>
        <v>0</v>
      </c>
      <c r="M606" s="2">
        <f t="shared" si="669"/>
        <v>0</v>
      </c>
      <c r="N606" s="2">
        <f t="shared" si="669"/>
        <v>0</v>
      </c>
      <c r="O606" s="2">
        <f t="shared" si="669"/>
        <v>0</v>
      </c>
      <c r="P606" s="2">
        <f t="shared" si="669"/>
        <v>0</v>
      </c>
      <c r="Q606" s="2">
        <f t="shared" si="669"/>
        <v>0</v>
      </c>
      <c r="R606" s="2">
        <f t="shared" si="669"/>
        <v>0</v>
      </c>
      <c r="S606" s="2">
        <f t="shared" si="669"/>
        <v>0</v>
      </c>
      <c r="T606" s="2">
        <f t="shared" si="669"/>
        <v>0</v>
      </c>
      <c r="U606" s="2">
        <f t="shared" si="669"/>
        <v>0</v>
      </c>
      <c r="V606" s="2">
        <f t="shared" si="669"/>
        <v>0</v>
      </c>
      <c r="W606" s="2">
        <f t="shared" si="669"/>
        <v>0</v>
      </c>
      <c r="X606" s="2">
        <f t="shared" si="669"/>
        <v>0</v>
      </c>
      <c r="Y606" s="2">
        <f t="shared" si="669"/>
        <v>0</v>
      </c>
      <c r="Z606" s="2">
        <f t="shared" si="669"/>
        <v>0</v>
      </c>
      <c r="AA606" s="2">
        <f t="shared" si="669"/>
        <v>0</v>
      </c>
      <c r="AB606" s="2">
        <f t="shared" si="669"/>
        <v>0.10876730388925497</v>
      </c>
      <c r="AC606" s="2">
        <f t="shared" si="669"/>
        <v>0.10618736784039741</v>
      </c>
      <c r="AD606" s="2">
        <f t="shared" si="669"/>
        <v>0.10409390983034036</v>
      </c>
      <c r="AE606" s="2">
        <f t="shared" si="669"/>
        <v>0.10409390983034048</v>
      </c>
      <c r="AF606" s="2">
        <f t="shared" si="669"/>
        <v>0.10214459429582157</v>
      </c>
      <c r="AG606" s="2">
        <f t="shared" si="669"/>
        <v>9.7873061604948935E-2</v>
      </c>
      <c r="AH606" s="2">
        <f t="shared" ref="AH606:BA606" si="670">IF(AH223="inf",0,AH223/AH$383)</f>
        <v>9.1590341382181389E-2</v>
      </c>
      <c r="AI606" s="2">
        <f t="shared" si="670"/>
        <v>8.5572987089962693E-2</v>
      </c>
      <c r="AJ606" s="2">
        <f t="shared" si="670"/>
        <v>8.2856579206944128E-2</v>
      </c>
      <c r="AK606" s="2">
        <f t="shared" si="670"/>
        <v>8.2856579206944156E-2</v>
      </c>
      <c r="AL606" s="2">
        <f t="shared" si="670"/>
        <v>8.285657920694417E-2</v>
      </c>
      <c r="AM606" s="2">
        <f t="shared" si="670"/>
        <v>8.239112601205556E-2</v>
      </c>
      <c r="AN606" s="2">
        <f t="shared" si="670"/>
        <v>8.2391126012055532E-2</v>
      </c>
      <c r="AO606" s="2">
        <f t="shared" si="670"/>
        <v>8.1750970008557924E-2</v>
      </c>
      <c r="AP606" s="2">
        <f t="shared" si="670"/>
        <v>7.5478984108124217E-2</v>
      </c>
      <c r="AQ606" s="2">
        <f t="shared" si="670"/>
        <v>7.5478984108124189E-2</v>
      </c>
      <c r="AR606" s="2">
        <f t="shared" si="670"/>
        <v>7.4448775814256074E-2</v>
      </c>
      <c r="AS606" s="2">
        <f t="shared" si="670"/>
        <v>7.4448775814256019E-2</v>
      </c>
      <c r="AT606" s="2">
        <f t="shared" si="670"/>
        <v>7.4114368299700945E-2</v>
      </c>
      <c r="AU606" s="2">
        <f t="shared" si="670"/>
        <v>7.4114368299700847E-2</v>
      </c>
      <c r="AV606" s="2">
        <f t="shared" si="670"/>
        <v>7.3815959759989266E-2</v>
      </c>
      <c r="AW606" s="2">
        <f t="shared" si="670"/>
        <v>7.3009793541176107E-2</v>
      </c>
      <c r="AX606" s="2">
        <f t="shared" si="670"/>
        <v>7.2458912146777077E-2</v>
      </c>
      <c r="AY606" s="2">
        <f t="shared" si="670"/>
        <v>8.0809918280532869E-2</v>
      </c>
      <c r="AZ606" s="2">
        <f t="shared" si="670"/>
        <v>0.11329983547512089</v>
      </c>
      <c r="BA606" s="2">
        <f t="shared" si="670"/>
        <v>0.11329983547512178</v>
      </c>
      <c r="BB606" s="2">
        <f t="shared" ref="BB606" si="671">IF(BB223="inf",0,BB223/BB$383)</f>
        <v>0.11176909242444182</v>
      </c>
    </row>
    <row r="607" spans="1:54" x14ac:dyDescent="0.3">
      <c r="A607" t="str">
        <f t="shared" si="584"/>
        <v>'John Commons'</v>
      </c>
      <c r="B607" s="2">
        <f t="shared" ref="B607:AG607" si="672">IF(B224="inf",0,B224/B$383)</f>
        <v>0</v>
      </c>
      <c r="C607" s="2">
        <f t="shared" si="672"/>
        <v>0</v>
      </c>
      <c r="D607" s="2">
        <f t="shared" si="672"/>
        <v>0</v>
      </c>
      <c r="E607" s="2">
        <f t="shared" si="672"/>
        <v>0</v>
      </c>
      <c r="F607" s="2">
        <f t="shared" si="672"/>
        <v>0</v>
      </c>
      <c r="G607" s="2">
        <f t="shared" si="672"/>
        <v>0</v>
      </c>
      <c r="H607" s="2">
        <f t="shared" si="672"/>
        <v>0</v>
      </c>
      <c r="I607" s="2">
        <f t="shared" si="672"/>
        <v>0</v>
      </c>
      <c r="J607" s="2">
        <f t="shared" si="672"/>
        <v>0</v>
      </c>
      <c r="K607" s="2">
        <f t="shared" si="672"/>
        <v>0</v>
      </c>
      <c r="L607" s="2">
        <f t="shared" si="672"/>
        <v>0</v>
      </c>
      <c r="M607" s="2">
        <f t="shared" si="672"/>
        <v>0</v>
      </c>
      <c r="N607" s="2">
        <f t="shared" si="672"/>
        <v>0</v>
      </c>
      <c r="O607" s="2">
        <f t="shared" si="672"/>
        <v>0</v>
      </c>
      <c r="P607" s="2">
        <f t="shared" si="672"/>
        <v>0</v>
      </c>
      <c r="Q607" s="2">
        <f t="shared" si="672"/>
        <v>0</v>
      </c>
      <c r="R607" s="2">
        <f t="shared" si="672"/>
        <v>0</v>
      </c>
      <c r="S607" s="2">
        <f t="shared" si="672"/>
        <v>0</v>
      </c>
      <c r="T607" s="2">
        <f t="shared" si="672"/>
        <v>0</v>
      </c>
      <c r="U607" s="2">
        <f t="shared" si="672"/>
        <v>0</v>
      </c>
      <c r="V607" s="2">
        <f t="shared" si="672"/>
        <v>0</v>
      </c>
      <c r="W607" s="2">
        <f t="shared" si="672"/>
        <v>0</v>
      </c>
      <c r="X607" s="2">
        <f t="shared" si="672"/>
        <v>0</v>
      </c>
      <c r="Y607" s="2">
        <f t="shared" si="672"/>
        <v>0</v>
      </c>
      <c r="Z607" s="2">
        <f t="shared" si="672"/>
        <v>0</v>
      </c>
      <c r="AA607" s="2">
        <f t="shared" si="672"/>
        <v>0</v>
      </c>
      <c r="AB607" s="2">
        <f t="shared" si="672"/>
        <v>0.12359920896506249</v>
      </c>
      <c r="AC607" s="2">
        <f t="shared" si="672"/>
        <v>0.12066746345499706</v>
      </c>
      <c r="AD607" s="2">
        <f t="shared" si="672"/>
        <v>0.11828853389811406</v>
      </c>
      <c r="AE607" s="2">
        <f t="shared" si="672"/>
        <v>0.11828853389811418</v>
      </c>
      <c r="AF607" s="2">
        <f t="shared" si="672"/>
        <v>0.11607340260888813</v>
      </c>
      <c r="AG607" s="2">
        <f t="shared" si="672"/>
        <v>0.11121938818744195</v>
      </c>
      <c r="AH607" s="2">
        <f t="shared" ref="AH607:BA607" si="673">IF(AH224="inf",0,AH224/AH$383)</f>
        <v>0.1040799333888425</v>
      </c>
      <c r="AI607" s="2">
        <f t="shared" si="673"/>
        <v>9.7242030784048542E-2</v>
      </c>
      <c r="AJ607" s="2">
        <f t="shared" si="673"/>
        <v>9.4155203644254698E-2</v>
      </c>
      <c r="AK607" s="2">
        <f t="shared" si="673"/>
        <v>9.4155203644254726E-2</v>
      </c>
      <c r="AL607" s="2">
        <f t="shared" si="673"/>
        <v>9.4155203644254754E-2</v>
      </c>
      <c r="AM607" s="2">
        <f t="shared" si="673"/>
        <v>9.3626279559154035E-2</v>
      </c>
      <c r="AN607" s="2">
        <f t="shared" si="673"/>
        <v>9.3626279559154008E-2</v>
      </c>
      <c r="AO607" s="2">
        <f t="shared" si="673"/>
        <v>9.289882955517946E-2</v>
      </c>
      <c r="AP607" s="2">
        <f t="shared" si="673"/>
        <v>8.5771572850141142E-2</v>
      </c>
      <c r="AQ607" s="2">
        <f t="shared" si="673"/>
        <v>8.5771572850141115E-2</v>
      </c>
      <c r="AR607" s="2">
        <f t="shared" si="673"/>
        <v>8.4600881607109171E-2</v>
      </c>
      <c r="AS607" s="2">
        <f t="shared" si="673"/>
        <v>8.4600881607109116E-2</v>
      </c>
      <c r="AT607" s="2">
        <f t="shared" si="673"/>
        <v>8.422087306784197E-2</v>
      </c>
      <c r="AU607" s="2">
        <f t="shared" si="673"/>
        <v>8.4220873067841887E-2</v>
      </c>
      <c r="AV607" s="2">
        <f t="shared" si="673"/>
        <v>8.3881772454533252E-2</v>
      </c>
      <c r="AW607" s="2">
        <f t="shared" si="673"/>
        <v>8.2965674478609211E-2</v>
      </c>
      <c r="AX607" s="2">
        <f t="shared" si="673"/>
        <v>8.2339672894064866E-2</v>
      </c>
      <c r="AY607" s="2">
        <f t="shared" si="673"/>
        <v>8.8567670435464027E-2</v>
      </c>
      <c r="AZ607" s="2">
        <f t="shared" si="673"/>
        <v>0.11365556494286057</v>
      </c>
      <c r="BA607" s="2">
        <f t="shared" si="673"/>
        <v>0.11365556494286108</v>
      </c>
      <c r="BB607" s="2">
        <f t="shared" ref="BB607" si="674">IF(BB224="inf",0,BB224/BB$383)</f>
        <v>0.11212001579155079</v>
      </c>
    </row>
    <row r="608" spans="1:54" x14ac:dyDescent="0.3">
      <c r="A608" t="str">
        <f t="shared" si="584"/>
        <v>'Frederic Paxson'</v>
      </c>
      <c r="B608" s="2">
        <f t="shared" ref="B608:AG608" si="675">IF(B225="inf",0,B225/B$383)</f>
        <v>0</v>
      </c>
      <c r="C608" s="2">
        <f t="shared" si="675"/>
        <v>0</v>
      </c>
      <c r="D608" s="2">
        <f t="shared" si="675"/>
        <v>0</v>
      </c>
      <c r="E608" s="2">
        <f t="shared" si="675"/>
        <v>0</v>
      </c>
      <c r="F608" s="2">
        <f t="shared" si="675"/>
        <v>0</v>
      </c>
      <c r="G608" s="2">
        <f t="shared" si="675"/>
        <v>0</v>
      </c>
      <c r="H608" s="2">
        <f t="shared" si="675"/>
        <v>0</v>
      </c>
      <c r="I608" s="2">
        <f t="shared" si="675"/>
        <v>0</v>
      </c>
      <c r="J608" s="2">
        <f t="shared" si="675"/>
        <v>0</v>
      </c>
      <c r="K608" s="2">
        <f t="shared" si="675"/>
        <v>0</v>
      </c>
      <c r="L608" s="2">
        <f t="shared" si="675"/>
        <v>0</v>
      </c>
      <c r="M608" s="2">
        <f t="shared" si="675"/>
        <v>0</v>
      </c>
      <c r="N608" s="2">
        <f t="shared" si="675"/>
        <v>0</v>
      </c>
      <c r="O608" s="2">
        <f t="shared" si="675"/>
        <v>0</v>
      </c>
      <c r="P608" s="2">
        <f t="shared" si="675"/>
        <v>0</v>
      </c>
      <c r="Q608" s="2">
        <f t="shared" si="675"/>
        <v>0</v>
      </c>
      <c r="R608" s="2">
        <f t="shared" si="675"/>
        <v>0</v>
      </c>
      <c r="S608" s="2">
        <f t="shared" si="675"/>
        <v>0</v>
      </c>
      <c r="T608" s="2">
        <f t="shared" si="675"/>
        <v>0</v>
      </c>
      <c r="U608" s="2">
        <f t="shared" si="675"/>
        <v>0</v>
      </c>
      <c r="V608" s="2">
        <f t="shared" si="675"/>
        <v>0</v>
      </c>
      <c r="W608" s="2">
        <f t="shared" si="675"/>
        <v>0</v>
      </c>
      <c r="X608" s="2">
        <f t="shared" si="675"/>
        <v>0</v>
      </c>
      <c r="Y608" s="2">
        <f t="shared" si="675"/>
        <v>0</v>
      </c>
      <c r="Z608" s="2">
        <f t="shared" si="675"/>
        <v>0</v>
      </c>
      <c r="AA608" s="2">
        <f t="shared" si="675"/>
        <v>0</v>
      </c>
      <c r="AB608" s="2">
        <f t="shared" si="675"/>
        <v>0.12359920896506249</v>
      </c>
      <c r="AC608" s="2">
        <f t="shared" si="675"/>
        <v>0.12066746345499706</v>
      </c>
      <c r="AD608" s="2">
        <f t="shared" si="675"/>
        <v>0.11828853389811406</v>
      </c>
      <c r="AE608" s="2">
        <f t="shared" si="675"/>
        <v>0.11828853389811418</v>
      </c>
      <c r="AF608" s="2">
        <f t="shared" si="675"/>
        <v>0.11607340260888813</v>
      </c>
      <c r="AG608" s="2">
        <f t="shared" si="675"/>
        <v>0.11121938818744195</v>
      </c>
      <c r="AH608" s="2">
        <f t="shared" ref="AH608:BA608" si="676">IF(AH225="inf",0,AH225/AH$383)</f>
        <v>0.1040799333888425</v>
      </c>
      <c r="AI608" s="2">
        <f t="shared" si="676"/>
        <v>9.7242030784048542E-2</v>
      </c>
      <c r="AJ608" s="2">
        <f t="shared" si="676"/>
        <v>9.4155203644254698E-2</v>
      </c>
      <c r="AK608" s="2">
        <f t="shared" si="676"/>
        <v>9.4155203644254726E-2</v>
      </c>
      <c r="AL608" s="2">
        <f t="shared" si="676"/>
        <v>9.4155203644254754E-2</v>
      </c>
      <c r="AM608" s="2">
        <f t="shared" si="676"/>
        <v>9.3626279559154035E-2</v>
      </c>
      <c r="AN608" s="2">
        <f t="shared" si="676"/>
        <v>9.3626279559154008E-2</v>
      </c>
      <c r="AO608" s="2">
        <f t="shared" si="676"/>
        <v>9.289882955517946E-2</v>
      </c>
      <c r="AP608" s="2">
        <f t="shared" si="676"/>
        <v>8.5771572850141142E-2</v>
      </c>
      <c r="AQ608" s="2">
        <f t="shared" si="676"/>
        <v>8.5771572850141115E-2</v>
      </c>
      <c r="AR608" s="2">
        <f t="shared" si="676"/>
        <v>8.4600881607109171E-2</v>
      </c>
      <c r="AS608" s="2">
        <f t="shared" si="676"/>
        <v>8.4600881607109116E-2</v>
      </c>
      <c r="AT608" s="2">
        <f t="shared" si="676"/>
        <v>8.422087306784197E-2</v>
      </c>
      <c r="AU608" s="2">
        <f t="shared" si="676"/>
        <v>8.4220873067841887E-2</v>
      </c>
      <c r="AV608" s="2">
        <f t="shared" si="676"/>
        <v>8.3881772454533252E-2</v>
      </c>
      <c r="AW608" s="2">
        <f t="shared" si="676"/>
        <v>8.2965674478609211E-2</v>
      </c>
      <c r="AX608" s="2">
        <f t="shared" si="676"/>
        <v>8.2339672894064866E-2</v>
      </c>
      <c r="AY608" s="2">
        <f t="shared" si="676"/>
        <v>8.8567670435464027E-2</v>
      </c>
      <c r="AZ608" s="2">
        <f t="shared" si="676"/>
        <v>0.11365556494286057</v>
      </c>
      <c r="BA608" s="2">
        <f t="shared" si="676"/>
        <v>0.11365556494286108</v>
      </c>
      <c r="BB608" s="2">
        <f t="shared" ref="BB608" si="677">IF(BB225="inf",0,BB225/BB$383)</f>
        <v>0.11212001579155079</v>
      </c>
    </row>
    <row r="609" spans="1:54" x14ac:dyDescent="0.3">
      <c r="A609" t="str">
        <f t="shared" si="584"/>
        <v>'James Mirrlees (1996)'</v>
      </c>
      <c r="B609" s="2">
        <f t="shared" ref="B609:AG609" si="678">IF(B226="inf",0,B226/B$383)</f>
        <v>0</v>
      </c>
      <c r="C609" s="2">
        <f t="shared" si="678"/>
        <v>0</v>
      </c>
      <c r="D609" s="2">
        <f t="shared" si="678"/>
        <v>0</v>
      </c>
      <c r="E609" s="2">
        <f t="shared" si="678"/>
        <v>0</v>
      </c>
      <c r="F609" s="2">
        <f t="shared" si="678"/>
        <v>0</v>
      </c>
      <c r="G609" s="2">
        <f t="shared" si="678"/>
        <v>0</v>
      </c>
      <c r="H609" s="2">
        <f t="shared" si="678"/>
        <v>0</v>
      </c>
      <c r="I609" s="2">
        <f t="shared" si="678"/>
        <v>0</v>
      </c>
      <c r="J609" s="2">
        <f t="shared" si="678"/>
        <v>0</v>
      </c>
      <c r="K609" s="2">
        <f t="shared" si="678"/>
        <v>0</v>
      </c>
      <c r="L609" s="2">
        <f t="shared" si="678"/>
        <v>0</v>
      </c>
      <c r="M609" s="2">
        <f t="shared" si="678"/>
        <v>0</v>
      </c>
      <c r="N609" s="2">
        <f t="shared" si="678"/>
        <v>0</v>
      </c>
      <c r="O609" s="2">
        <f t="shared" si="678"/>
        <v>0</v>
      </c>
      <c r="P609" s="2">
        <f t="shared" si="678"/>
        <v>0</v>
      </c>
      <c r="Q609" s="2">
        <f t="shared" si="678"/>
        <v>0</v>
      </c>
      <c r="R609" s="2">
        <f t="shared" si="678"/>
        <v>0</v>
      </c>
      <c r="S609" s="2">
        <f t="shared" si="678"/>
        <v>0</v>
      </c>
      <c r="T609" s="2">
        <f t="shared" si="678"/>
        <v>0</v>
      </c>
      <c r="U609" s="2">
        <f t="shared" si="678"/>
        <v>0</v>
      </c>
      <c r="V609" s="2">
        <f t="shared" si="678"/>
        <v>0</v>
      </c>
      <c r="W609" s="2">
        <f t="shared" si="678"/>
        <v>0</v>
      </c>
      <c r="X609" s="2">
        <f t="shared" si="678"/>
        <v>0</v>
      </c>
      <c r="Y609" s="2">
        <f t="shared" si="678"/>
        <v>0</v>
      </c>
      <c r="Z609" s="2">
        <f t="shared" si="678"/>
        <v>0</v>
      </c>
      <c r="AA609" s="2">
        <f t="shared" si="678"/>
        <v>0</v>
      </c>
      <c r="AB609" s="2">
        <f t="shared" si="678"/>
        <v>0</v>
      </c>
      <c r="AC609" s="2">
        <f t="shared" si="678"/>
        <v>0</v>
      </c>
      <c r="AD609" s="2">
        <f t="shared" si="678"/>
        <v>0</v>
      </c>
      <c r="AE609" s="2">
        <f t="shared" si="678"/>
        <v>0</v>
      </c>
      <c r="AF609" s="2">
        <f t="shared" si="678"/>
        <v>0</v>
      </c>
      <c r="AG609" s="2">
        <f t="shared" si="678"/>
        <v>0</v>
      </c>
      <c r="AH609" s="2">
        <f t="shared" ref="AH609:BA609" si="679">IF(AH226="inf",0,AH226/AH$383)</f>
        <v>0</v>
      </c>
      <c r="AI609" s="2">
        <f t="shared" si="679"/>
        <v>0</v>
      </c>
      <c r="AJ609" s="2">
        <f t="shared" si="679"/>
        <v>0</v>
      </c>
      <c r="AK609" s="2">
        <f t="shared" si="679"/>
        <v>0</v>
      </c>
      <c r="AL609" s="2">
        <f t="shared" si="679"/>
        <v>0</v>
      </c>
      <c r="AM609" s="2">
        <f t="shared" si="679"/>
        <v>0</v>
      </c>
      <c r="AN609" s="2">
        <f t="shared" si="679"/>
        <v>0</v>
      </c>
      <c r="AO609" s="2">
        <f t="shared" si="679"/>
        <v>0</v>
      </c>
      <c r="AP609" s="2">
        <f t="shared" si="679"/>
        <v>0</v>
      </c>
      <c r="AQ609" s="2">
        <f t="shared" si="679"/>
        <v>0</v>
      </c>
      <c r="AR609" s="2">
        <f t="shared" si="679"/>
        <v>0</v>
      </c>
      <c r="AS609" s="2">
        <f t="shared" si="679"/>
        <v>0</v>
      </c>
      <c r="AT609" s="2">
        <f t="shared" si="679"/>
        <v>0</v>
      </c>
      <c r="AU609" s="2">
        <f t="shared" si="679"/>
        <v>0</v>
      </c>
      <c r="AV609" s="2">
        <f t="shared" si="679"/>
        <v>0</v>
      </c>
      <c r="AW609" s="2">
        <f t="shared" si="679"/>
        <v>0</v>
      </c>
      <c r="AX609" s="2">
        <f t="shared" si="679"/>
        <v>0</v>
      </c>
      <c r="AY609" s="2">
        <f t="shared" si="679"/>
        <v>0</v>
      </c>
      <c r="AZ609" s="2">
        <f t="shared" si="679"/>
        <v>0</v>
      </c>
      <c r="BA609" s="2">
        <f t="shared" si="679"/>
        <v>0</v>
      </c>
      <c r="BB609" s="2">
        <f t="shared" ref="BB609" si="680">IF(BB226="inf",0,BB226/BB$383)</f>
        <v>0</v>
      </c>
    </row>
    <row r="610" spans="1:54" x14ac:dyDescent="0.3">
      <c r="A610" t="str">
        <f t="shared" si="584"/>
        <v>'Carl Shoup'</v>
      </c>
      <c r="B610" s="2">
        <f t="shared" ref="B610:AG610" si="681">IF(B227="inf",0,B227/B$383)</f>
        <v>0</v>
      </c>
      <c r="C610" s="2">
        <f t="shared" si="681"/>
        <v>0</v>
      </c>
      <c r="D610" s="2">
        <f t="shared" si="681"/>
        <v>0</v>
      </c>
      <c r="E610" s="2">
        <f t="shared" si="681"/>
        <v>0</v>
      </c>
      <c r="F610" s="2">
        <f t="shared" si="681"/>
        <v>0</v>
      </c>
      <c r="G610" s="2">
        <f t="shared" si="681"/>
        <v>0</v>
      </c>
      <c r="H610" s="2">
        <f t="shared" si="681"/>
        <v>0</v>
      </c>
      <c r="I610" s="2">
        <f t="shared" si="681"/>
        <v>0</v>
      </c>
      <c r="J610" s="2">
        <f t="shared" si="681"/>
        <v>0</v>
      </c>
      <c r="K610" s="2">
        <f t="shared" si="681"/>
        <v>0</v>
      </c>
      <c r="L610" s="2">
        <f t="shared" si="681"/>
        <v>0</v>
      </c>
      <c r="M610" s="2">
        <f t="shared" si="681"/>
        <v>0</v>
      </c>
      <c r="N610" s="2">
        <f t="shared" si="681"/>
        <v>0</v>
      </c>
      <c r="O610" s="2">
        <f t="shared" si="681"/>
        <v>0</v>
      </c>
      <c r="P610" s="2">
        <f t="shared" si="681"/>
        <v>0</v>
      </c>
      <c r="Q610" s="2">
        <f t="shared" si="681"/>
        <v>0</v>
      </c>
      <c r="R610" s="2">
        <f t="shared" si="681"/>
        <v>0</v>
      </c>
      <c r="S610" s="2">
        <f t="shared" si="681"/>
        <v>0</v>
      </c>
      <c r="T610" s="2">
        <f t="shared" si="681"/>
        <v>0</v>
      </c>
      <c r="U610" s="2">
        <f t="shared" si="681"/>
        <v>0</v>
      </c>
      <c r="V610" s="2">
        <f t="shared" si="681"/>
        <v>0</v>
      </c>
      <c r="W610" s="2">
        <f t="shared" si="681"/>
        <v>0</v>
      </c>
      <c r="X610" s="2">
        <f t="shared" si="681"/>
        <v>0</v>
      </c>
      <c r="Y610" s="2">
        <f t="shared" si="681"/>
        <v>0</v>
      </c>
      <c r="Z610" s="2">
        <f t="shared" si="681"/>
        <v>0</v>
      </c>
      <c r="AA610" s="2">
        <f t="shared" si="681"/>
        <v>0</v>
      </c>
      <c r="AB610" s="2">
        <f t="shared" si="681"/>
        <v>0</v>
      </c>
      <c r="AC610" s="2">
        <f t="shared" si="681"/>
        <v>5.7920382458398541E-2</v>
      </c>
      <c r="AD610" s="2">
        <f t="shared" si="681"/>
        <v>5.6778496271094742E-2</v>
      </c>
      <c r="AE610" s="2">
        <f t="shared" si="681"/>
        <v>5.6778496271094804E-2</v>
      </c>
      <c r="AF610" s="2">
        <f t="shared" si="681"/>
        <v>5.5715233252266259E-2</v>
      </c>
      <c r="AG610" s="2">
        <f t="shared" si="681"/>
        <v>5.3385306329972106E-2</v>
      </c>
      <c r="AH610" s="2">
        <f t="shared" ref="AH610:BA610" si="682">IF(AH227="inf",0,AH227/AH$383)</f>
        <v>4.9958368026644433E-2</v>
      </c>
      <c r="AI610" s="2">
        <f t="shared" si="682"/>
        <v>4.6676174776343324E-2</v>
      </c>
      <c r="AJ610" s="2">
        <f t="shared" si="682"/>
        <v>4.5194497749242279E-2</v>
      </c>
      <c r="AK610" s="2">
        <f t="shared" si="682"/>
        <v>4.5194497749242293E-2</v>
      </c>
      <c r="AL610" s="2">
        <f t="shared" si="682"/>
        <v>4.51944977492423E-2</v>
      </c>
      <c r="AM610" s="2">
        <f t="shared" si="682"/>
        <v>4.4940614188393915E-2</v>
      </c>
      <c r="AN610" s="2">
        <f t="shared" si="682"/>
        <v>4.494061418839395E-2</v>
      </c>
      <c r="AO610" s="2">
        <f t="shared" si="682"/>
        <v>4.4591438186486143E-2</v>
      </c>
      <c r="AP610" s="2">
        <f t="shared" si="682"/>
        <v>4.117035496806775E-2</v>
      </c>
      <c r="AQ610" s="2">
        <f t="shared" si="682"/>
        <v>4.1170354968067716E-2</v>
      </c>
      <c r="AR610" s="2">
        <f t="shared" si="682"/>
        <v>4.0608423171412382E-2</v>
      </c>
      <c r="AS610" s="2">
        <f t="shared" si="682"/>
        <v>4.0608423171412396E-2</v>
      </c>
      <c r="AT610" s="2">
        <f t="shared" si="682"/>
        <v>4.042601907256415E-2</v>
      </c>
      <c r="AU610" s="2">
        <f t="shared" si="682"/>
        <v>4.0426019072564122E-2</v>
      </c>
      <c r="AV610" s="2">
        <f t="shared" si="682"/>
        <v>4.0263250778175948E-2</v>
      </c>
      <c r="AW610" s="2">
        <f t="shared" si="682"/>
        <v>3.9823523749732422E-2</v>
      </c>
      <c r="AX610" s="2">
        <f t="shared" si="682"/>
        <v>3.9523042989151116E-2</v>
      </c>
      <c r="AY610" s="2">
        <f t="shared" si="682"/>
        <v>3.8788760774655776E-2</v>
      </c>
      <c r="AZ610" s="2">
        <f t="shared" si="682"/>
        <v>3.7351594112677328E-2</v>
      </c>
      <c r="BA610" s="2">
        <f t="shared" si="682"/>
        <v>3.7351594112677397E-2</v>
      </c>
      <c r="BB610" s="2">
        <f t="shared" ref="BB610" si="683">IF(BB227="inf",0,BB227/BB$383)</f>
        <v>3.6846953546519179E-2</v>
      </c>
    </row>
    <row r="611" spans="1:54" x14ac:dyDescent="0.3">
      <c r="A611" t="str">
        <f t="shared" si="584"/>
        <v>'William Vickrey (1996)'</v>
      </c>
      <c r="B611" s="2">
        <f t="shared" ref="B611:AG611" si="684">IF(B228="inf",0,B228/B$383)</f>
        <v>0</v>
      </c>
      <c r="C611" s="2">
        <f t="shared" si="684"/>
        <v>0</v>
      </c>
      <c r="D611" s="2">
        <f t="shared" si="684"/>
        <v>0</v>
      </c>
      <c r="E611" s="2">
        <f t="shared" si="684"/>
        <v>0</v>
      </c>
      <c r="F611" s="2">
        <f t="shared" si="684"/>
        <v>0</v>
      </c>
      <c r="G611" s="2">
        <f t="shared" si="684"/>
        <v>0</v>
      </c>
      <c r="H611" s="2">
        <f t="shared" si="684"/>
        <v>0</v>
      </c>
      <c r="I611" s="2">
        <f t="shared" si="684"/>
        <v>0</v>
      </c>
      <c r="J611" s="2">
        <f t="shared" si="684"/>
        <v>0</v>
      </c>
      <c r="K611" s="2">
        <f t="shared" si="684"/>
        <v>0</v>
      </c>
      <c r="L611" s="2">
        <f t="shared" si="684"/>
        <v>0</v>
      </c>
      <c r="M611" s="2">
        <f t="shared" si="684"/>
        <v>0</v>
      </c>
      <c r="N611" s="2">
        <f t="shared" si="684"/>
        <v>0</v>
      </c>
      <c r="O611" s="2">
        <f t="shared" si="684"/>
        <v>0</v>
      </c>
      <c r="P611" s="2">
        <f t="shared" si="684"/>
        <v>0</v>
      </c>
      <c r="Q611" s="2">
        <f t="shared" si="684"/>
        <v>0</v>
      </c>
      <c r="R611" s="2">
        <f t="shared" si="684"/>
        <v>0</v>
      </c>
      <c r="S611" s="2">
        <f t="shared" si="684"/>
        <v>0</v>
      </c>
      <c r="T611" s="2">
        <f t="shared" si="684"/>
        <v>0</v>
      </c>
      <c r="U611" s="2">
        <f t="shared" si="684"/>
        <v>0</v>
      </c>
      <c r="V611" s="2">
        <f t="shared" si="684"/>
        <v>0</v>
      </c>
      <c r="W611" s="2">
        <f t="shared" si="684"/>
        <v>0</v>
      </c>
      <c r="X611" s="2">
        <f t="shared" si="684"/>
        <v>0</v>
      </c>
      <c r="Y611" s="2">
        <f t="shared" si="684"/>
        <v>0</v>
      </c>
      <c r="Z611" s="2">
        <f t="shared" si="684"/>
        <v>0</v>
      </c>
      <c r="AA611" s="2">
        <f t="shared" si="684"/>
        <v>0</v>
      </c>
      <c r="AB611" s="2">
        <f t="shared" si="684"/>
        <v>0</v>
      </c>
      <c r="AC611" s="2">
        <f t="shared" si="684"/>
        <v>0</v>
      </c>
      <c r="AD611" s="2">
        <f t="shared" si="684"/>
        <v>0</v>
      </c>
      <c r="AE611" s="2">
        <f t="shared" si="684"/>
        <v>0</v>
      </c>
      <c r="AF611" s="2">
        <f t="shared" si="684"/>
        <v>0</v>
      </c>
      <c r="AG611" s="2">
        <f t="shared" si="684"/>
        <v>0</v>
      </c>
      <c r="AH611" s="2">
        <f t="shared" ref="AH611:BA611" si="685">IF(AH228="inf",0,AH228/AH$383)</f>
        <v>0</v>
      </c>
      <c r="AI611" s="2">
        <f t="shared" si="685"/>
        <v>0</v>
      </c>
      <c r="AJ611" s="2">
        <f t="shared" si="685"/>
        <v>0</v>
      </c>
      <c r="AK611" s="2">
        <f t="shared" si="685"/>
        <v>0</v>
      </c>
      <c r="AL611" s="2">
        <f t="shared" si="685"/>
        <v>0</v>
      </c>
      <c r="AM611" s="2">
        <f t="shared" si="685"/>
        <v>0</v>
      </c>
      <c r="AN611" s="2">
        <f t="shared" si="685"/>
        <v>0</v>
      </c>
      <c r="AO611" s="2">
        <f t="shared" si="685"/>
        <v>0</v>
      </c>
      <c r="AP611" s="2">
        <f t="shared" si="685"/>
        <v>0</v>
      </c>
      <c r="AQ611" s="2">
        <f t="shared" si="685"/>
        <v>0</v>
      </c>
      <c r="AR611" s="2">
        <f t="shared" si="685"/>
        <v>0</v>
      </c>
      <c r="AS611" s="2">
        <f t="shared" si="685"/>
        <v>0</v>
      </c>
      <c r="AT611" s="2">
        <f t="shared" si="685"/>
        <v>0</v>
      </c>
      <c r="AU611" s="2">
        <f t="shared" si="685"/>
        <v>0</v>
      </c>
      <c r="AV611" s="2">
        <f t="shared" si="685"/>
        <v>0</v>
      </c>
      <c r="AW611" s="2">
        <f t="shared" si="685"/>
        <v>0</v>
      </c>
      <c r="AX611" s="2">
        <f t="shared" si="685"/>
        <v>0</v>
      </c>
      <c r="AY611" s="2">
        <f t="shared" si="685"/>
        <v>0</v>
      </c>
      <c r="AZ611" s="2">
        <f t="shared" si="685"/>
        <v>0</v>
      </c>
      <c r="BA611" s="2">
        <f t="shared" si="685"/>
        <v>0</v>
      </c>
      <c r="BB611" s="2">
        <f t="shared" ref="BB611" si="686">IF(BB228="inf",0,BB228/BB$383)</f>
        <v>0</v>
      </c>
    </row>
    <row r="612" spans="1:54" x14ac:dyDescent="0.3">
      <c r="A612" t="str">
        <f t="shared" si="584"/>
        <v>'Robert Haig'</v>
      </c>
      <c r="B612" s="2">
        <f t="shared" ref="B612:AG612" si="687">IF(B229="inf",0,B229/B$383)</f>
        <v>0</v>
      </c>
      <c r="C612" s="2">
        <f t="shared" si="687"/>
        <v>0</v>
      </c>
      <c r="D612" s="2">
        <f t="shared" si="687"/>
        <v>0</v>
      </c>
      <c r="E612" s="2">
        <f t="shared" si="687"/>
        <v>0</v>
      </c>
      <c r="F612" s="2">
        <f t="shared" si="687"/>
        <v>0</v>
      </c>
      <c r="G612" s="2">
        <f t="shared" si="687"/>
        <v>0</v>
      </c>
      <c r="H612" s="2">
        <f t="shared" si="687"/>
        <v>0</v>
      </c>
      <c r="I612" s="2">
        <f t="shared" si="687"/>
        <v>0</v>
      </c>
      <c r="J612" s="2">
        <f t="shared" si="687"/>
        <v>0</v>
      </c>
      <c r="K612" s="2">
        <f t="shared" si="687"/>
        <v>0</v>
      </c>
      <c r="L612" s="2">
        <f t="shared" si="687"/>
        <v>0</v>
      </c>
      <c r="M612" s="2">
        <f t="shared" si="687"/>
        <v>0</v>
      </c>
      <c r="N612" s="2">
        <f t="shared" si="687"/>
        <v>0</v>
      </c>
      <c r="O612" s="2">
        <f t="shared" si="687"/>
        <v>0</v>
      </c>
      <c r="P612" s="2">
        <f t="shared" si="687"/>
        <v>0</v>
      </c>
      <c r="Q612" s="2">
        <f t="shared" si="687"/>
        <v>0</v>
      </c>
      <c r="R612" s="2">
        <f t="shared" si="687"/>
        <v>0</v>
      </c>
      <c r="S612" s="2">
        <f t="shared" si="687"/>
        <v>0</v>
      </c>
      <c r="T612" s="2">
        <f t="shared" si="687"/>
        <v>0</v>
      </c>
      <c r="U612" s="2">
        <f t="shared" si="687"/>
        <v>0</v>
      </c>
      <c r="V612" s="2">
        <f t="shared" si="687"/>
        <v>0</v>
      </c>
      <c r="W612" s="2">
        <f t="shared" si="687"/>
        <v>0</v>
      </c>
      <c r="X612" s="2">
        <f t="shared" si="687"/>
        <v>0</v>
      </c>
      <c r="Y612" s="2">
        <f t="shared" si="687"/>
        <v>0</v>
      </c>
      <c r="Z612" s="2">
        <f t="shared" si="687"/>
        <v>0</v>
      </c>
      <c r="AA612" s="2">
        <f t="shared" si="687"/>
        <v>0</v>
      </c>
      <c r="AB612" s="2">
        <f t="shared" si="687"/>
        <v>0</v>
      </c>
      <c r="AC612" s="2">
        <f t="shared" si="687"/>
        <v>5.7920382458398541E-2</v>
      </c>
      <c r="AD612" s="2">
        <f t="shared" si="687"/>
        <v>5.6778496271094742E-2</v>
      </c>
      <c r="AE612" s="2">
        <f t="shared" si="687"/>
        <v>5.6778496271094804E-2</v>
      </c>
      <c r="AF612" s="2">
        <f t="shared" si="687"/>
        <v>5.5715233252266259E-2</v>
      </c>
      <c r="AG612" s="2">
        <f t="shared" si="687"/>
        <v>5.3385306329972106E-2</v>
      </c>
      <c r="AH612" s="2">
        <f t="shared" ref="AH612:BA612" si="688">IF(AH229="inf",0,AH229/AH$383)</f>
        <v>4.9958368026644433E-2</v>
      </c>
      <c r="AI612" s="2">
        <f t="shared" si="688"/>
        <v>4.6676174776343324E-2</v>
      </c>
      <c r="AJ612" s="2">
        <f t="shared" si="688"/>
        <v>4.5194497749242279E-2</v>
      </c>
      <c r="AK612" s="2">
        <f t="shared" si="688"/>
        <v>4.5194497749242293E-2</v>
      </c>
      <c r="AL612" s="2">
        <f t="shared" si="688"/>
        <v>4.51944977492423E-2</v>
      </c>
      <c r="AM612" s="2">
        <f t="shared" si="688"/>
        <v>4.4940614188393915E-2</v>
      </c>
      <c r="AN612" s="2">
        <f t="shared" si="688"/>
        <v>4.494061418839395E-2</v>
      </c>
      <c r="AO612" s="2">
        <f t="shared" si="688"/>
        <v>4.4591438186486143E-2</v>
      </c>
      <c r="AP612" s="2">
        <f t="shared" si="688"/>
        <v>4.117035496806775E-2</v>
      </c>
      <c r="AQ612" s="2">
        <f t="shared" si="688"/>
        <v>4.1170354968067716E-2</v>
      </c>
      <c r="AR612" s="2">
        <f t="shared" si="688"/>
        <v>4.0608423171412382E-2</v>
      </c>
      <c r="AS612" s="2">
        <f t="shared" si="688"/>
        <v>4.0608423171412396E-2</v>
      </c>
      <c r="AT612" s="2">
        <f t="shared" si="688"/>
        <v>4.042601907256415E-2</v>
      </c>
      <c r="AU612" s="2">
        <f t="shared" si="688"/>
        <v>4.0426019072564122E-2</v>
      </c>
      <c r="AV612" s="2">
        <f t="shared" si="688"/>
        <v>4.0263250778175948E-2</v>
      </c>
      <c r="AW612" s="2">
        <f t="shared" si="688"/>
        <v>3.9823523749732422E-2</v>
      </c>
      <c r="AX612" s="2">
        <f t="shared" si="688"/>
        <v>3.9523042989151116E-2</v>
      </c>
      <c r="AY612" s="2">
        <f t="shared" si="688"/>
        <v>3.8788760774655776E-2</v>
      </c>
      <c r="AZ612" s="2">
        <f t="shared" si="688"/>
        <v>3.7351594112677328E-2</v>
      </c>
      <c r="BA612" s="2">
        <f t="shared" si="688"/>
        <v>3.7351594112677397E-2</v>
      </c>
      <c r="BB612" s="2">
        <f t="shared" ref="BB612" si="689">IF(BB229="inf",0,BB229/BB$383)</f>
        <v>3.6846953546519179E-2</v>
      </c>
    </row>
    <row r="613" spans="1:54" x14ac:dyDescent="0.3">
      <c r="A613" t="str">
        <f t="shared" si="584"/>
        <v>'Robert Merton (1997)'</v>
      </c>
      <c r="B613" s="2">
        <f t="shared" ref="B613:AG613" si="690">IF(B230="inf",0,B230/B$383)</f>
        <v>0</v>
      </c>
      <c r="C613" s="2">
        <f t="shared" si="690"/>
        <v>0</v>
      </c>
      <c r="D613" s="2">
        <f t="shared" si="690"/>
        <v>0</v>
      </c>
      <c r="E613" s="2">
        <f t="shared" si="690"/>
        <v>0</v>
      </c>
      <c r="F613" s="2">
        <f t="shared" si="690"/>
        <v>0</v>
      </c>
      <c r="G613" s="2">
        <f t="shared" si="690"/>
        <v>0</v>
      </c>
      <c r="H613" s="2">
        <f t="shared" si="690"/>
        <v>0</v>
      </c>
      <c r="I613" s="2">
        <f t="shared" si="690"/>
        <v>0</v>
      </c>
      <c r="J613" s="2">
        <f t="shared" si="690"/>
        <v>0</v>
      </c>
      <c r="K613" s="2">
        <f t="shared" si="690"/>
        <v>0</v>
      </c>
      <c r="L613" s="2">
        <f t="shared" si="690"/>
        <v>0</v>
      </c>
      <c r="M613" s="2">
        <f t="shared" si="690"/>
        <v>0</v>
      </c>
      <c r="N613" s="2">
        <f t="shared" si="690"/>
        <v>0</v>
      </c>
      <c r="O613" s="2">
        <f t="shared" si="690"/>
        <v>0</v>
      </c>
      <c r="P613" s="2">
        <f t="shared" si="690"/>
        <v>0</v>
      </c>
      <c r="Q613" s="2">
        <f t="shared" si="690"/>
        <v>0</v>
      </c>
      <c r="R613" s="2">
        <f t="shared" si="690"/>
        <v>0</v>
      </c>
      <c r="S613" s="2">
        <f t="shared" si="690"/>
        <v>0</v>
      </c>
      <c r="T613" s="2">
        <f t="shared" si="690"/>
        <v>0</v>
      </c>
      <c r="U613" s="2">
        <f t="shared" si="690"/>
        <v>0</v>
      </c>
      <c r="V613" s="2">
        <f t="shared" si="690"/>
        <v>0</v>
      </c>
      <c r="W613" s="2">
        <f t="shared" si="690"/>
        <v>0</v>
      </c>
      <c r="X613" s="2">
        <f t="shared" si="690"/>
        <v>0</v>
      </c>
      <c r="Y613" s="2">
        <f t="shared" si="690"/>
        <v>0</v>
      </c>
      <c r="Z613" s="2">
        <f t="shared" si="690"/>
        <v>0</v>
      </c>
      <c r="AA613" s="2">
        <f t="shared" si="690"/>
        <v>0</v>
      </c>
      <c r="AB613" s="2">
        <f t="shared" si="690"/>
        <v>0</v>
      </c>
      <c r="AC613" s="2">
        <f t="shared" si="690"/>
        <v>0</v>
      </c>
      <c r="AD613" s="2">
        <f t="shared" si="690"/>
        <v>0</v>
      </c>
      <c r="AE613" s="2">
        <f t="shared" si="690"/>
        <v>0</v>
      </c>
      <c r="AF613" s="2">
        <f t="shared" si="690"/>
        <v>0</v>
      </c>
      <c r="AG613" s="2">
        <f t="shared" si="690"/>
        <v>0</v>
      </c>
      <c r="AH613" s="2">
        <f t="shared" ref="AH613:BA613" si="691">IF(AH230="inf",0,AH230/AH$383)</f>
        <v>0</v>
      </c>
      <c r="AI613" s="2">
        <f t="shared" si="691"/>
        <v>0</v>
      </c>
      <c r="AJ613" s="2">
        <f t="shared" si="691"/>
        <v>0</v>
      </c>
      <c r="AK613" s="2">
        <f t="shared" si="691"/>
        <v>0</v>
      </c>
      <c r="AL613" s="2">
        <f t="shared" si="691"/>
        <v>0</v>
      </c>
      <c r="AM613" s="2">
        <f t="shared" si="691"/>
        <v>0</v>
      </c>
      <c r="AN613" s="2">
        <f t="shared" si="691"/>
        <v>0</v>
      </c>
      <c r="AO613" s="2">
        <f t="shared" si="691"/>
        <v>0</v>
      </c>
      <c r="AP613" s="2">
        <f t="shared" si="691"/>
        <v>0</v>
      </c>
      <c r="AQ613" s="2">
        <f t="shared" si="691"/>
        <v>0</v>
      </c>
      <c r="AR613" s="2">
        <f t="shared" si="691"/>
        <v>0</v>
      </c>
      <c r="AS613" s="2">
        <f t="shared" si="691"/>
        <v>0</v>
      </c>
      <c r="AT613" s="2">
        <f t="shared" si="691"/>
        <v>0</v>
      </c>
      <c r="AU613" s="2">
        <f t="shared" si="691"/>
        <v>0</v>
      </c>
      <c r="AV613" s="2">
        <f t="shared" si="691"/>
        <v>0</v>
      </c>
      <c r="AW613" s="2">
        <f t="shared" si="691"/>
        <v>0</v>
      </c>
      <c r="AX613" s="2">
        <f t="shared" si="691"/>
        <v>0</v>
      </c>
      <c r="AY613" s="2">
        <f t="shared" si="691"/>
        <v>0</v>
      </c>
      <c r="AZ613" s="2">
        <f t="shared" si="691"/>
        <v>0</v>
      </c>
      <c r="BA613" s="2">
        <f t="shared" si="691"/>
        <v>0</v>
      </c>
      <c r="BB613" s="2">
        <f t="shared" ref="BB613" si="692">IF(BB230="inf",0,BB230/BB$383)</f>
        <v>0</v>
      </c>
    </row>
    <row r="614" spans="1:54" x14ac:dyDescent="0.3">
      <c r="A614" t="str">
        <f t="shared" si="584"/>
        <v>'Myron Scholes (1997)'</v>
      </c>
      <c r="B614" s="2">
        <f t="shared" ref="B614:AG614" si="693">IF(B231="inf",0,B231/B$383)</f>
        <v>0</v>
      </c>
      <c r="C614" s="2">
        <f t="shared" si="693"/>
        <v>0</v>
      </c>
      <c r="D614" s="2">
        <f t="shared" si="693"/>
        <v>0</v>
      </c>
      <c r="E614" s="2">
        <f t="shared" si="693"/>
        <v>0</v>
      </c>
      <c r="F614" s="2">
        <f t="shared" si="693"/>
        <v>0</v>
      </c>
      <c r="G614" s="2">
        <f t="shared" si="693"/>
        <v>0</v>
      </c>
      <c r="H614" s="2">
        <f t="shared" si="693"/>
        <v>0</v>
      </c>
      <c r="I614" s="2">
        <f t="shared" si="693"/>
        <v>0</v>
      </c>
      <c r="J614" s="2">
        <f t="shared" si="693"/>
        <v>0</v>
      </c>
      <c r="K614" s="2">
        <f t="shared" si="693"/>
        <v>0</v>
      </c>
      <c r="L614" s="2">
        <f t="shared" si="693"/>
        <v>0</v>
      </c>
      <c r="M614" s="2">
        <f t="shared" si="693"/>
        <v>0</v>
      </c>
      <c r="N614" s="2">
        <f t="shared" si="693"/>
        <v>0</v>
      </c>
      <c r="O614" s="2">
        <f t="shared" si="693"/>
        <v>0</v>
      </c>
      <c r="P614" s="2">
        <f t="shared" si="693"/>
        <v>0</v>
      </c>
      <c r="Q614" s="2">
        <f t="shared" si="693"/>
        <v>0</v>
      </c>
      <c r="R614" s="2">
        <f t="shared" si="693"/>
        <v>0</v>
      </c>
      <c r="S614" s="2">
        <f t="shared" si="693"/>
        <v>0</v>
      </c>
      <c r="T614" s="2">
        <f t="shared" si="693"/>
        <v>0</v>
      </c>
      <c r="U614" s="2">
        <f t="shared" si="693"/>
        <v>0</v>
      </c>
      <c r="V614" s="2">
        <f t="shared" si="693"/>
        <v>0</v>
      </c>
      <c r="W614" s="2">
        <f t="shared" si="693"/>
        <v>0</v>
      </c>
      <c r="X614" s="2">
        <f t="shared" si="693"/>
        <v>0</v>
      </c>
      <c r="Y614" s="2">
        <f t="shared" si="693"/>
        <v>0</v>
      </c>
      <c r="Z614" s="2">
        <f t="shared" si="693"/>
        <v>0</v>
      </c>
      <c r="AA614" s="2">
        <f t="shared" si="693"/>
        <v>0</v>
      </c>
      <c r="AB614" s="2">
        <f t="shared" si="693"/>
        <v>0</v>
      </c>
      <c r="AC614" s="2">
        <f t="shared" si="693"/>
        <v>0</v>
      </c>
      <c r="AD614" s="2">
        <f t="shared" si="693"/>
        <v>0</v>
      </c>
      <c r="AE614" s="2">
        <f t="shared" si="693"/>
        <v>0</v>
      </c>
      <c r="AF614" s="2">
        <f t="shared" si="693"/>
        <v>0</v>
      </c>
      <c r="AG614" s="2">
        <f t="shared" si="693"/>
        <v>0</v>
      </c>
      <c r="AH614" s="2">
        <f t="shared" ref="AH614:BA614" si="694">IF(AH231="inf",0,AH231/AH$383)</f>
        <v>0</v>
      </c>
      <c r="AI614" s="2">
        <f t="shared" si="694"/>
        <v>0</v>
      </c>
      <c r="AJ614" s="2">
        <f t="shared" si="694"/>
        <v>0</v>
      </c>
      <c r="AK614" s="2">
        <f t="shared" si="694"/>
        <v>0</v>
      </c>
      <c r="AL614" s="2">
        <f t="shared" si="694"/>
        <v>0</v>
      </c>
      <c r="AM614" s="2">
        <f t="shared" si="694"/>
        <v>0</v>
      </c>
      <c r="AN614" s="2">
        <f t="shared" si="694"/>
        <v>0</v>
      </c>
      <c r="AO614" s="2">
        <f t="shared" si="694"/>
        <v>0</v>
      </c>
      <c r="AP614" s="2">
        <f t="shared" si="694"/>
        <v>0</v>
      </c>
      <c r="AQ614" s="2">
        <f t="shared" si="694"/>
        <v>0</v>
      </c>
      <c r="AR614" s="2">
        <f t="shared" si="694"/>
        <v>0</v>
      </c>
      <c r="AS614" s="2">
        <f t="shared" si="694"/>
        <v>0</v>
      </c>
      <c r="AT614" s="2">
        <f t="shared" si="694"/>
        <v>0</v>
      </c>
      <c r="AU614" s="2">
        <f t="shared" si="694"/>
        <v>0</v>
      </c>
      <c r="AV614" s="2">
        <f t="shared" si="694"/>
        <v>0</v>
      </c>
      <c r="AW614" s="2">
        <f t="shared" si="694"/>
        <v>0</v>
      </c>
      <c r="AX614" s="2">
        <f t="shared" si="694"/>
        <v>0</v>
      </c>
      <c r="AY614" s="2">
        <f t="shared" si="694"/>
        <v>0</v>
      </c>
      <c r="AZ614" s="2">
        <f t="shared" si="694"/>
        <v>0</v>
      </c>
      <c r="BA614" s="2">
        <f t="shared" si="694"/>
        <v>0</v>
      </c>
      <c r="BB614" s="2">
        <f t="shared" ref="BB614" si="695">IF(BB231="inf",0,BB231/BB$383)</f>
        <v>0</v>
      </c>
    </row>
    <row r="615" spans="1:54" x14ac:dyDescent="0.3">
      <c r="A615" t="str">
        <f t="shared" si="584"/>
        <v>'Eugene Fama (2013)'</v>
      </c>
      <c r="B615" s="2">
        <f t="shared" ref="B615:AG615" si="696">IF(B232="inf",0,B232/B$383)</f>
        <v>0</v>
      </c>
      <c r="C615" s="2">
        <f t="shared" si="696"/>
        <v>0</v>
      </c>
      <c r="D615" s="2">
        <f t="shared" si="696"/>
        <v>0</v>
      </c>
      <c r="E615" s="2">
        <f t="shared" si="696"/>
        <v>0</v>
      </c>
      <c r="F615" s="2">
        <f t="shared" si="696"/>
        <v>0</v>
      </c>
      <c r="G615" s="2">
        <f t="shared" si="696"/>
        <v>0</v>
      </c>
      <c r="H615" s="2">
        <f t="shared" si="696"/>
        <v>0</v>
      </c>
      <c r="I615" s="2">
        <f t="shared" si="696"/>
        <v>0</v>
      </c>
      <c r="J615" s="2">
        <f t="shared" si="696"/>
        <v>0</v>
      </c>
      <c r="K615" s="2">
        <f t="shared" si="696"/>
        <v>0</v>
      </c>
      <c r="L615" s="2">
        <f t="shared" si="696"/>
        <v>0</v>
      </c>
      <c r="M615" s="2">
        <f t="shared" si="696"/>
        <v>0</v>
      </c>
      <c r="N615" s="2">
        <f t="shared" si="696"/>
        <v>0</v>
      </c>
      <c r="O615" s="2">
        <f t="shared" si="696"/>
        <v>0</v>
      </c>
      <c r="P615" s="2">
        <f t="shared" si="696"/>
        <v>0</v>
      </c>
      <c r="Q615" s="2">
        <f t="shared" si="696"/>
        <v>0</v>
      </c>
      <c r="R615" s="2">
        <f t="shared" si="696"/>
        <v>0</v>
      </c>
      <c r="S615" s="2">
        <f t="shared" si="696"/>
        <v>0</v>
      </c>
      <c r="T615" s="2">
        <f t="shared" si="696"/>
        <v>0</v>
      </c>
      <c r="U615" s="2">
        <f t="shared" si="696"/>
        <v>0</v>
      </c>
      <c r="V615" s="2">
        <f t="shared" si="696"/>
        <v>0</v>
      </c>
      <c r="W615" s="2">
        <f t="shared" si="696"/>
        <v>0</v>
      </c>
      <c r="X615" s="2">
        <f t="shared" si="696"/>
        <v>0</v>
      </c>
      <c r="Y615" s="2">
        <f t="shared" si="696"/>
        <v>0</v>
      </c>
      <c r="Z615" s="2">
        <f t="shared" si="696"/>
        <v>0</v>
      </c>
      <c r="AA615" s="2">
        <f t="shared" si="696"/>
        <v>0</v>
      </c>
      <c r="AB615" s="2">
        <f t="shared" si="696"/>
        <v>0</v>
      </c>
      <c r="AC615" s="2">
        <f t="shared" si="696"/>
        <v>0</v>
      </c>
      <c r="AD615" s="2">
        <f t="shared" si="696"/>
        <v>5.6778496271094742E-2</v>
      </c>
      <c r="AE615" s="2">
        <f t="shared" si="696"/>
        <v>5.6778496271094804E-2</v>
      </c>
      <c r="AF615" s="2">
        <f t="shared" si="696"/>
        <v>5.5715233252266259E-2</v>
      </c>
      <c r="AG615" s="2">
        <f t="shared" si="696"/>
        <v>5.3385306329972106E-2</v>
      </c>
      <c r="AH615" s="2">
        <f t="shared" ref="AH615:BA615" si="697">IF(AH232="inf",0,AH232/AH$383)</f>
        <v>4.9958368026644433E-2</v>
      </c>
      <c r="AI615" s="2">
        <f t="shared" si="697"/>
        <v>4.6676174776343324E-2</v>
      </c>
      <c r="AJ615" s="2">
        <f t="shared" si="697"/>
        <v>4.5194497749242279E-2</v>
      </c>
      <c r="AK615" s="2">
        <f t="shared" si="697"/>
        <v>4.5194497749242293E-2</v>
      </c>
      <c r="AL615" s="2">
        <f t="shared" si="697"/>
        <v>4.51944977492423E-2</v>
      </c>
      <c r="AM615" s="2">
        <f t="shared" si="697"/>
        <v>4.4940614188393915E-2</v>
      </c>
      <c r="AN615" s="2">
        <f t="shared" si="697"/>
        <v>4.494061418839395E-2</v>
      </c>
      <c r="AO615" s="2">
        <f t="shared" si="697"/>
        <v>4.4591438186486143E-2</v>
      </c>
      <c r="AP615" s="2">
        <f t="shared" si="697"/>
        <v>4.117035496806775E-2</v>
      </c>
      <c r="AQ615" s="2">
        <f t="shared" si="697"/>
        <v>4.1170354968067716E-2</v>
      </c>
      <c r="AR615" s="2">
        <f t="shared" si="697"/>
        <v>4.0608423171412382E-2</v>
      </c>
      <c r="AS615" s="2">
        <f t="shared" si="697"/>
        <v>4.0608423171412396E-2</v>
      </c>
      <c r="AT615" s="2">
        <f t="shared" si="697"/>
        <v>4.042601907256415E-2</v>
      </c>
      <c r="AU615" s="2">
        <f t="shared" si="697"/>
        <v>4.0426019072564122E-2</v>
      </c>
      <c r="AV615" s="2">
        <f t="shared" si="697"/>
        <v>4.0263250778175948E-2</v>
      </c>
      <c r="AW615" s="2">
        <f t="shared" si="697"/>
        <v>3.9823523749732422E-2</v>
      </c>
      <c r="AX615" s="2">
        <f t="shared" si="697"/>
        <v>3.9523042989151116E-2</v>
      </c>
      <c r="AY615" s="2">
        <f t="shared" si="697"/>
        <v>3.8788760774655776E-2</v>
      </c>
      <c r="AZ615" s="2">
        <f t="shared" si="697"/>
        <v>3.7351594112677328E-2</v>
      </c>
      <c r="BA615" s="2">
        <f t="shared" si="697"/>
        <v>3.7351594112677397E-2</v>
      </c>
      <c r="BB615" s="2">
        <f t="shared" ref="BB615" si="698">IF(BB232="inf",0,BB232/BB$383)</f>
        <v>3.6846953546519179E-2</v>
      </c>
    </row>
    <row r="616" spans="1:54" x14ac:dyDescent="0.3">
      <c r="A616" t="str">
        <f t="shared" si="584"/>
        <v>'Harry Roberts'</v>
      </c>
      <c r="B616" s="2">
        <f t="shared" ref="B616:AG616" si="699">IF(B233="inf",0,B233/B$383)</f>
        <v>0</v>
      </c>
      <c r="C616" s="2">
        <f t="shared" si="699"/>
        <v>0</v>
      </c>
      <c r="D616" s="2">
        <f t="shared" si="699"/>
        <v>0</v>
      </c>
      <c r="E616" s="2">
        <f t="shared" si="699"/>
        <v>0</v>
      </c>
      <c r="F616" s="2">
        <f t="shared" si="699"/>
        <v>0</v>
      </c>
      <c r="G616" s="2">
        <f t="shared" si="699"/>
        <v>0</v>
      </c>
      <c r="H616" s="2">
        <f t="shared" si="699"/>
        <v>0</v>
      </c>
      <c r="I616" s="2">
        <f t="shared" si="699"/>
        <v>0</v>
      </c>
      <c r="J616" s="2">
        <f t="shared" si="699"/>
        <v>0</v>
      </c>
      <c r="K616" s="2">
        <f t="shared" si="699"/>
        <v>0</v>
      </c>
      <c r="L616" s="2">
        <f t="shared" si="699"/>
        <v>0</v>
      </c>
      <c r="M616" s="2">
        <f t="shared" si="699"/>
        <v>0</v>
      </c>
      <c r="N616" s="2">
        <f t="shared" si="699"/>
        <v>0</v>
      </c>
      <c r="O616" s="2">
        <f t="shared" si="699"/>
        <v>0</v>
      </c>
      <c r="P616" s="2">
        <f t="shared" si="699"/>
        <v>0</v>
      </c>
      <c r="Q616" s="2">
        <f t="shared" si="699"/>
        <v>0</v>
      </c>
      <c r="R616" s="2">
        <f t="shared" si="699"/>
        <v>0</v>
      </c>
      <c r="S616" s="2">
        <f t="shared" si="699"/>
        <v>0</v>
      </c>
      <c r="T616" s="2">
        <f t="shared" si="699"/>
        <v>0</v>
      </c>
      <c r="U616" s="2">
        <f t="shared" si="699"/>
        <v>0</v>
      </c>
      <c r="V616" s="2">
        <f t="shared" si="699"/>
        <v>0</v>
      </c>
      <c r="W616" s="2">
        <f t="shared" si="699"/>
        <v>0</v>
      </c>
      <c r="X616" s="2">
        <f t="shared" si="699"/>
        <v>0</v>
      </c>
      <c r="Y616" s="2">
        <f t="shared" si="699"/>
        <v>0</v>
      </c>
      <c r="Z616" s="2">
        <f t="shared" si="699"/>
        <v>0</v>
      </c>
      <c r="AA616" s="2">
        <f t="shared" si="699"/>
        <v>0</v>
      </c>
      <c r="AB616" s="2">
        <f t="shared" si="699"/>
        <v>0</v>
      </c>
      <c r="AC616" s="2">
        <f t="shared" si="699"/>
        <v>0</v>
      </c>
      <c r="AD616" s="2">
        <f t="shared" si="699"/>
        <v>8.5167744406642112E-2</v>
      </c>
      <c r="AE616" s="2">
        <f t="shared" si="699"/>
        <v>8.516774440664221E-2</v>
      </c>
      <c r="AF616" s="2">
        <f t="shared" si="699"/>
        <v>8.3572849878399399E-2</v>
      </c>
      <c r="AG616" s="2">
        <f t="shared" si="699"/>
        <v>8.0077959494958162E-2</v>
      </c>
      <c r="AH616" s="2">
        <f t="shared" ref="AH616:BA616" si="700">IF(AH233="inf",0,AH233/AH$383)</f>
        <v>7.4937552039966646E-2</v>
      </c>
      <c r="AI616" s="2">
        <f t="shared" si="700"/>
        <v>7.0014262164514979E-2</v>
      </c>
      <c r="AJ616" s="2">
        <f t="shared" si="700"/>
        <v>6.7791746623863419E-2</v>
      </c>
      <c r="AK616" s="2">
        <f t="shared" si="700"/>
        <v>6.7791746623863433E-2</v>
      </c>
      <c r="AL616" s="2">
        <f t="shared" si="700"/>
        <v>6.7791746623863461E-2</v>
      </c>
      <c r="AM616" s="2">
        <f t="shared" si="700"/>
        <v>6.741092128259088E-2</v>
      </c>
      <c r="AN616" s="2">
        <f t="shared" si="700"/>
        <v>6.7410921282590922E-2</v>
      </c>
      <c r="AO616" s="2">
        <f t="shared" si="700"/>
        <v>6.6887157279729215E-2</v>
      </c>
      <c r="AP616" s="2">
        <f t="shared" si="700"/>
        <v>6.1755532452101629E-2</v>
      </c>
      <c r="AQ616" s="2">
        <f t="shared" si="700"/>
        <v>6.175553245210158E-2</v>
      </c>
      <c r="AR616" s="2">
        <f t="shared" si="700"/>
        <v>6.0912634757118576E-2</v>
      </c>
      <c r="AS616" s="2">
        <f t="shared" si="700"/>
        <v>6.091263475711859E-2</v>
      </c>
      <c r="AT616" s="2">
        <f t="shared" si="700"/>
        <v>6.0639028608846221E-2</v>
      </c>
      <c r="AU616" s="2">
        <f t="shared" si="700"/>
        <v>6.0639028608846179E-2</v>
      </c>
      <c r="AV616" s="2">
        <f t="shared" si="700"/>
        <v>6.0394876167263918E-2</v>
      </c>
      <c r="AW616" s="2">
        <f t="shared" si="700"/>
        <v>5.9735285624598629E-2</v>
      </c>
      <c r="AX616" s="2">
        <f t="shared" si="700"/>
        <v>5.9284564483726675E-2</v>
      </c>
      <c r="AY616" s="2">
        <f t="shared" si="700"/>
        <v>5.818314116198367E-2</v>
      </c>
      <c r="AZ616" s="2">
        <f t="shared" si="700"/>
        <v>5.6027391169015991E-2</v>
      </c>
      <c r="BA616" s="2">
        <f t="shared" si="700"/>
        <v>5.6027391169016096E-2</v>
      </c>
      <c r="BB616" s="2">
        <f t="shared" ref="BB616" si="701">IF(BB233="inf",0,BB233/BB$383)</f>
        <v>5.5270430319778768E-2</v>
      </c>
    </row>
    <row r="617" spans="1:54" x14ac:dyDescent="0.3">
      <c r="A617" t="str">
        <f t="shared" si="584"/>
        <v>'Joan Robinson'</v>
      </c>
      <c r="B617" s="2">
        <f t="shared" ref="B617:AG617" si="702">IF(B234="inf",0,B234/B$383)</f>
        <v>0</v>
      </c>
      <c r="C617" s="2">
        <f t="shared" si="702"/>
        <v>0</v>
      </c>
      <c r="D617" s="2">
        <f t="shared" si="702"/>
        <v>0</v>
      </c>
      <c r="E617" s="2">
        <f t="shared" si="702"/>
        <v>0</v>
      </c>
      <c r="F617" s="2">
        <f t="shared" si="702"/>
        <v>0</v>
      </c>
      <c r="G617" s="2">
        <f t="shared" si="702"/>
        <v>0</v>
      </c>
      <c r="H617" s="2">
        <f t="shared" si="702"/>
        <v>0</v>
      </c>
      <c r="I617" s="2">
        <f t="shared" si="702"/>
        <v>0</v>
      </c>
      <c r="J617" s="2">
        <f t="shared" si="702"/>
        <v>0</v>
      </c>
      <c r="K617" s="2">
        <f t="shared" si="702"/>
        <v>0</v>
      </c>
      <c r="L617" s="2">
        <f t="shared" si="702"/>
        <v>0</v>
      </c>
      <c r="M617" s="2">
        <f t="shared" si="702"/>
        <v>0</v>
      </c>
      <c r="N617" s="2">
        <f t="shared" si="702"/>
        <v>0</v>
      </c>
      <c r="O617" s="2">
        <f t="shared" si="702"/>
        <v>0</v>
      </c>
      <c r="P617" s="2">
        <f t="shared" si="702"/>
        <v>0</v>
      </c>
      <c r="Q617" s="2">
        <f t="shared" si="702"/>
        <v>0</v>
      </c>
      <c r="R617" s="2">
        <f t="shared" si="702"/>
        <v>0</v>
      </c>
      <c r="S617" s="2">
        <f t="shared" si="702"/>
        <v>0</v>
      </c>
      <c r="T617" s="2">
        <f t="shared" si="702"/>
        <v>0</v>
      </c>
      <c r="U617" s="2">
        <f t="shared" si="702"/>
        <v>0</v>
      </c>
      <c r="V617" s="2">
        <f t="shared" si="702"/>
        <v>0</v>
      </c>
      <c r="W617" s="2">
        <f t="shared" si="702"/>
        <v>0</v>
      </c>
      <c r="X617" s="2">
        <f t="shared" si="702"/>
        <v>0</v>
      </c>
      <c r="Y617" s="2">
        <f t="shared" si="702"/>
        <v>0</v>
      </c>
      <c r="Z617" s="2">
        <f t="shared" si="702"/>
        <v>0</v>
      </c>
      <c r="AA617" s="2">
        <f t="shared" si="702"/>
        <v>0</v>
      </c>
      <c r="AB617" s="2">
        <f t="shared" si="702"/>
        <v>0</v>
      </c>
      <c r="AC617" s="2">
        <f t="shared" si="702"/>
        <v>0</v>
      </c>
      <c r="AD617" s="2">
        <f t="shared" si="702"/>
        <v>0</v>
      </c>
      <c r="AE617" s="2">
        <f t="shared" si="702"/>
        <v>5.6778496271094804E-2</v>
      </c>
      <c r="AF617" s="2">
        <f t="shared" si="702"/>
        <v>5.5715233252266259E-2</v>
      </c>
      <c r="AG617" s="2">
        <f t="shared" si="702"/>
        <v>5.3385306329972106E-2</v>
      </c>
      <c r="AH617" s="2">
        <f t="shared" ref="AH617:BA617" si="703">IF(AH234="inf",0,AH234/AH$383)</f>
        <v>9.9916736053288865E-2</v>
      </c>
      <c r="AI617" s="2">
        <f t="shared" si="703"/>
        <v>9.3352349552686648E-2</v>
      </c>
      <c r="AJ617" s="2">
        <f t="shared" si="703"/>
        <v>9.0388995498484559E-2</v>
      </c>
      <c r="AK617" s="2">
        <f t="shared" si="703"/>
        <v>9.0388995498484587E-2</v>
      </c>
      <c r="AL617" s="2">
        <f t="shared" si="703"/>
        <v>9.0388995498484601E-2</v>
      </c>
      <c r="AM617" s="2">
        <f t="shared" si="703"/>
        <v>8.9881228376787831E-2</v>
      </c>
      <c r="AN617" s="2">
        <f t="shared" si="703"/>
        <v>8.98812283767879E-2</v>
      </c>
      <c r="AO617" s="2">
        <f t="shared" si="703"/>
        <v>8.9182876372972286E-2</v>
      </c>
      <c r="AP617" s="2">
        <f t="shared" si="703"/>
        <v>8.23407099361355E-2</v>
      </c>
      <c r="AQ617" s="2">
        <f t="shared" si="703"/>
        <v>8.2340709936135431E-2</v>
      </c>
      <c r="AR617" s="2">
        <f t="shared" si="703"/>
        <v>8.1216846342824764E-2</v>
      </c>
      <c r="AS617" s="2">
        <f t="shared" si="703"/>
        <v>8.1216846342824792E-2</v>
      </c>
      <c r="AT617" s="2">
        <f t="shared" si="703"/>
        <v>8.0852038145128299E-2</v>
      </c>
      <c r="AU617" s="2">
        <f t="shared" si="703"/>
        <v>8.0852038145128244E-2</v>
      </c>
      <c r="AV617" s="2">
        <f t="shared" si="703"/>
        <v>8.0526501556351895E-2</v>
      </c>
      <c r="AW617" s="2">
        <f t="shared" si="703"/>
        <v>7.9647047499464843E-2</v>
      </c>
      <c r="AX617" s="2">
        <f t="shared" si="703"/>
        <v>7.9046085978302233E-2</v>
      </c>
      <c r="AY617" s="2">
        <f t="shared" si="703"/>
        <v>7.7577521549311551E-2</v>
      </c>
      <c r="AZ617" s="2">
        <f t="shared" si="703"/>
        <v>7.4703188225354655E-2</v>
      </c>
      <c r="BA617" s="2">
        <f t="shared" si="703"/>
        <v>7.4703188225354794E-2</v>
      </c>
      <c r="BB617" s="2">
        <f t="shared" ref="BB617" si="704">IF(BB234="inf",0,BB234/BB$383)</f>
        <v>7.3693907093038358E-2</v>
      </c>
    </row>
    <row r="618" spans="1:54" x14ac:dyDescent="0.3">
      <c r="A618" t="str">
        <f t="shared" si="584"/>
        <v>'Amartya Sen (1998)'</v>
      </c>
      <c r="B618" s="2">
        <f t="shared" ref="B618:AG618" si="705">IF(B235="inf",0,B235/B$383)</f>
        <v>0</v>
      </c>
      <c r="C618" s="2">
        <f t="shared" si="705"/>
        <v>0</v>
      </c>
      <c r="D618" s="2">
        <f t="shared" si="705"/>
        <v>0</v>
      </c>
      <c r="E618" s="2">
        <f t="shared" si="705"/>
        <v>0</v>
      </c>
      <c r="F618" s="2">
        <f t="shared" si="705"/>
        <v>0</v>
      </c>
      <c r="G618" s="2">
        <f t="shared" si="705"/>
        <v>0</v>
      </c>
      <c r="H618" s="2">
        <f t="shared" si="705"/>
        <v>0</v>
      </c>
      <c r="I618" s="2">
        <f t="shared" si="705"/>
        <v>0</v>
      </c>
      <c r="J618" s="2">
        <f t="shared" si="705"/>
        <v>0</v>
      </c>
      <c r="K618" s="2">
        <f t="shared" si="705"/>
        <v>0</v>
      </c>
      <c r="L618" s="2">
        <f t="shared" si="705"/>
        <v>0</v>
      </c>
      <c r="M618" s="2">
        <f t="shared" si="705"/>
        <v>0</v>
      </c>
      <c r="N618" s="2">
        <f t="shared" si="705"/>
        <v>0</v>
      </c>
      <c r="O618" s="2">
        <f t="shared" si="705"/>
        <v>0</v>
      </c>
      <c r="P618" s="2">
        <f t="shared" si="705"/>
        <v>0</v>
      </c>
      <c r="Q618" s="2">
        <f t="shared" si="705"/>
        <v>0</v>
      </c>
      <c r="R618" s="2">
        <f t="shared" si="705"/>
        <v>0</v>
      </c>
      <c r="S618" s="2">
        <f t="shared" si="705"/>
        <v>0</v>
      </c>
      <c r="T618" s="2">
        <f t="shared" si="705"/>
        <v>0</v>
      </c>
      <c r="U618" s="2">
        <f t="shared" si="705"/>
        <v>0</v>
      </c>
      <c r="V618" s="2">
        <f t="shared" si="705"/>
        <v>0</v>
      </c>
      <c r="W618" s="2">
        <f t="shared" si="705"/>
        <v>0</v>
      </c>
      <c r="X618" s="2">
        <f t="shared" si="705"/>
        <v>0</v>
      </c>
      <c r="Y618" s="2">
        <f t="shared" si="705"/>
        <v>0</v>
      </c>
      <c r="Z618" s="2">
        <f t="shared" si="705"/>
        <v>0</v>
      </c>
      <c r="AA618" s="2">
        <f t="shared" si="705"/>
        <v>0</v>
      </c>
      <c r="AB618" s="2">
        <f t="shared" si="705"/>
        <v>0</v>
      </c>
      <c r="AC618" s="2">
        <f t="shared" si="705"/>
        <v>0</v>
      </c>
      <c r="AD618" s="2">
        <f t="shared" si="705"/>
        <v>0</v>
      </c>
      <c r="AE618" s="2">
        <f t="shared" si="705"/>
        <v>0</v>
      </c>
      <c r="AF618" s="2">
        <f t="shared" si="705"/>
        <v>0</v>
      </c>
      <c r="AG618" s="2">
        <f t="shared" si="705"/>
        <v>0</v>
      </c>
      <c r="AH618" s="2">
        <f t="shared" ref="AH618:BA618" si="706">IF(AH235="inf",0,AH235/AH$383)</f>
        <v>0</v>
      </c>
      <c r="AI618" s="2">
        <f t="shared" si="706"/>
        <v>0</v>
      </c>
      <c r="AJ618" s="2">
        <f t="shared" si="706"/>
        <v>0</v>
      </c>
      <c r="AK618" s="2">
        <f t="shared" si="706"/>
        <v>0</v>
      </c>
      <c r="AL618" s="2">
        <f t="shared" si="706"/>
        <v>0</v>
      </c>
      <c r="AM618" s="2">
        <f t="shared" si="706"/>
        <v>0</v>
      </c>
      <c r="AN618" s="2">
        <f t="shared" si="706"/>
        <v>0</v>
      </c>
      <c r="AO618" s="2">
        <f t="shared" si="706"/>
        <v>0</v>
      </c>
      <c r="AP618" s="2">
        <f t="shared" si="706"/>
        <v>0</v>
      </c>
      <c r="AQ618" s="2">
        <f t="shared" si="706"/>
        <v>0</v>
      </c>
      <c r="AR618" s="2">
        <f t="shared" si="706"/>
        <v>0</v>
      </c>
      <c r="AS618" s="2">
        <f t="shared" si="706"/>
        <v>0</v>
      </c>
      <c r="AT618" s="2">
        <f t="shared" si="706"/>
        <v>0</v>
      </c>
      <c r="AU618" s="2">
        <f t="shared" si="706"/>
        <v>0</v>
      </c>
      <c r="AV618" s="2">
        <f t="shared" si="706"/>
        <v>0</v>
      </c>
      <c r="AW618" s="2">
        <f t="shared" si="706"/>
        <v>0</v>
      </c>
      <c r="AX618" s="2">
        <f t="shared" si="706"/>
        <v>0</v>
      </c>
      <c r="AY618" s="2">
        <f t="shared" si="706"/>
        <v>0</v>
      </c>
      <c r="AZ618" s="2">
        <f t="shared" si="706"/>
        <v>0</v>
      </c>
      <c r="BA618" s="2">
        <f t="shared" si="706"/>
        <v>0</v>
      </c>
      <c r="BB618" s="2">
        <f t="shared" ref="BB618" si="707">IF(BB235="inf",0,BB235/BB$383)</f>
        <v>0</v>
      </c>
    </row>
    <row r="619" spans="1:54" x14ac:dyDescent="0.3">
      <c r="A619" t="str">
        <f t="shared" si="584"/>
        <v>'Amiya Dasgupta'</v>
      </c>
      <c r="B619" s="2">
        <f t="shared" ref="B619:AG619" si="708">IF(B236="inf",0,B236/B$383)</f>
        <v>0</v>
      </c>
      <c r="C619" s="2">
        <f t="shared" si="708"/>
        <v>0</v>
      </c>
      <c r="D619" s="2">
        <f t="shared" si="708"/>
        <v>0</v>
      </c>
      <c r="E619" s="2">
        <f t="shared" si="708"/>
        <v>0</v>
      </c>
      <c r="F619" s="2">
        <f t="shared" si="708"/>
        <v>0</v>
      </c>
      <c r="G619" s="2">
        <f t="shared" si="708"/>
        <v>0</v>
      </c>
      <c r="H619" s="2">
        <f t="shared" si="708"/>
        <v>0</v>
      </c>
      <c r="I619" s="2">
        <f t="shared" si="708"/>
        <v>0</v>
      </c>
      <c r="J619" s="2">
        <f t="shared" si="708"/>
        <v>0</v>
      </c>
      <c r="K619" s="2">
        <f t="shared" si="708"/>
        <v>0</v>
      </c>
      <c r="L619" s="2">
        <f t="shared" si="708"/>
        <v>0</v>
      </c>
      <c r="M619" s="2">
        <f t="shared" si="708"/>
        <v>0</v>
      </c>
      <c r="N619" s="2">
        <f t="shared" si="708"/>
        <v>0</v>
      </c>
      <c r="O619" s="2">
        <f t="shared" si="708"/>
        <v>0</v>
      </c>
      <c r="P619" s="2">
        <f t="shared" si="708"/>
        <v>0</v>
      </c>
      <c r="Q619" s="2">
        <f t="shared" si="708"/>
        <v>0</v>
      </c>
      <c r="R619" s="2">
        <f t="shared" si="708"/>
        <v>0</v>
      </c>
      <c r="S619" s="2">
        <f t="shared" si="708"/>
        <v>0</v>
      </c>
      <c r="T619" s="2">
        <f t="shared" si="708"/>
        <v>0</v>
      </c>
      <c r="U619" s="2">
        <f t="shared" si="708"/>
        <v>0</v>
      </c>
      <c r="V619" s="2">
        <f t="shared" si="708"/>
        <v>0</v>
      </c>
      <c r="W619" s="2">
        <f t="shared" si="708"/>
        <v>0</v>
      </c>
      <c r="X619" s="2">
        <f t="shared" si="708"/>
        <v>0</v>
      </c>
      <c r="Y619" s="2">
        <f t="shared" si="708"/>
        <v>0</v>
      </c>
      <c r="Z619" s="2">
        <f t="shared" si="708"/>
        <v>0</v>
      </c>
      <c r="AA619" s="2">
        <f t="shared" si="708"/>
        <v>0</v>
      </c>
      <c r="AB619" s="2">
        <f t="shared" si="708"/>
        <v>0</v>
      </c>
      <c r="AC619" s="2">
        <f t="shared" si="708"/>
        <v>0</v>
      </c>
      <c r="AD619" s="2">
        <f t="shared" si="708"/>
        <v>0</v>
      </c>
      <c r="AE619" s="2">
        <f t="shared" si="708"/>
        <v>5.6778496271094804E-2</v>
      </c>
      <c r="AF619" s="2">
        <f t="shared" si="708"/>
        <v>5.5715233252266259E-2</v>
      </c>
      <c r="AG619" s="2">
        <f t="shared" si="708"/>
        <v>5.3385306329972106E-2</v>
      </c>
      <c r="AH619" s="2">
        <f t="shared" ref="AH619:BA619" si="709">IF(AH236="inf",0,AH236/AH$383)</f>
        <v>4.9958368026644433E-2</v>
      </c>
      <c r="AI619" s="2">
        <f t="shared" si="709"/>
        <v>4.6676174776343324E-2</v>
      </c>
      <c r="AJ619" s="2">
        <f t="shared" si="709"/>
        <v>4.5194497749242279E-2</v>
      </c>
      <c r="AK619" s="2">
        <f t="shared" si="709"/>
        <v>4.5194497749242293E-2</v>
      </c>
      <c r="AL619" s="2">
        <f t="shared" si="709"/>
        <v>4.51944977492423E-2</v>
      </c>
      <c r="AM619" s="2">
        <f t="shared" si="709"/>
        <v>4.4940614188393915E-2</v>
      </c>
      <c r="AN619" s="2">
        <f t="shared" si="709"/>
        <v>4.494061418839395E-2</v>
      </c>
      <c r="AO619" s="2">
        <f t="shared" si="709"/>
        <v>4.4591438186486143E-2</v>
      </c>
      <c r="AP619" s="2">
        <f t="shared" si="709"/>
        <v>4.117035496806775E-2</v>
      </c>
      <c r="AQ619" s="2">
        <f t="shared" si="709"/>
        <v>4.1170354968067716E-2</v>
      </c>
      <c r="AR619" s="2">
        <f t="shared" si="709"/>
        <v>4.0608423171412382E-2</v>
      </c>
      <c r="AS619" s="2">
        <f t="shared" si="709"/>
        <v>4.0608423171412396E-2</v>
      </c>
      <c r="AT619" s="2">
        <f t="shared" si="709"/>
        <v>4.042601907256415E-2</v>
      </c>
      <c r="AU619" s="2">
        <f t="shared" si="709"/>
        <v>4.0426019072564122E-2</v>
      </c>
      <c r="AV619" s="2">
        <f t="shared" si="709"/>
        <v>4.0263250778175948E-2</v>
      </c>
      <c r="AW619" s="2">
        <f t="shared" si="709"/>
        <v>3.9823523749732422E-2</v>
      </c>
      <c r="AX619" s="2">
        <f t="shared" si="709"/>
        <v>3.9523042989151116E-2</v>
      </c>
      <c r="AY619" s="2">
        <f t="shared" si="709"/>
        <v>3.8788760774655776E-2</v>
      </c>
      <c r="AZ619" s="2">
        <f t="shared" si="709"/>
        <v>3.7351594112677328E-2</v>
      </c>
      <c r="BA619" s="2">
        <f t="shared" si="709"/>
        <v>3.7351594112677397E-2</v>
      </c>
      <c r="BB619" s="2">
        <f t="shared" ref="BB619" si="710">IF(BB236="inf",0,BB236/BB$383)</f>
        <v>3.6846953546519179E-2</v>
      </c>
    </row>
    <row r="620" spans="1:54" x14ac:dyDescent="0.3">
      <c r="A620" t="str">
        <f t="shared" si="584"/>
        <v>'Charles Kindleberger'</v>
      </c>
      <c r="B620" s="2">
        <f t="shared" ref="B620:AG620" si="711">IF(B237="inf",0,B237/B$383)</f>
        <v>0</v>
      </c>
      <c r="C620" s="2">
        <f t="shared" si="711"/>
        <v>0</v>
      </c>
      <c r="D620" s="2">
        <f t="shared" si="711"/>
        <v>0</v>
      </c>
      <c r="E620" s="2">
        <f t="shared" si="711"/>
        <v>0</v>
      </c>
      <c r="F620" s="2">
        <f t="shared" si="711"/>
        <v>0</v>
      </c>
      <c r="G620" s="2">
        <f t="shared" si="711"/>
        <v>0</v>
      </c>
      <c r="H620" s="2">
        <f t="shared" si="711"/>
        <v>0</v>
      </c>
      <c r="I620" s="2">
        <f t="shared" si="711"/>
        <v>0</v>
      </c>
      <c r="J620" s="2">
        <f t="shared" si="711"/>
        <v>0</v>
      </c>
      <c r="K620" s="2">
        <f t="shared" si="711"/>
        <v>0</v>
      </c>
      <c r="L620" s="2">
        <f t="shared" si="711"/>
        <v>0</v>
      </c>
      <c r="M620" s="2">
        <f t="shared" si="711"/>
        <v>0</v>
      </c>
      <c r="N620" s="2">
        <f t="shared" si="711"/>
        <v>0</v>
      </c>
      <c r="O620" s="2">
        <f t="shared" si="711"/>
        <v>0</v>
      </c>
      <c r="P620" s="2">
        <f t="shared" si="711"/>
        <v>0</v>
      </c>
      <c r="Q620" s="2">
        <f t="shared" si="711"/>
        <v>0</v>
      </c>
      <c r="R620" s="2">
        <f t="shared" si="711"/>
        <v>0</v>
      </c>
      <c r="S620" s="2">
        <f t="shared" si="711"/>
        <v>0</v>
      </c>
      <c r="T620" s="2">
        <f t="shared" si="711"/>
        <v>0</v>
      </c>
      <c r="U620" s="2">
        <f t="shared" si="711"/>
        <v>0</v>
      </c>
      <c r="V620" s="2">
        <f t="shared" si="711"/>
        <v>0</v>
      </c>
      <c r="W620" s="2">
        <f t="shared" si="711"/>
        <v>0</v>
      </c>
      <c r="X620" s="2">
        <f t="shared" si="711"/>
        <v>0</v>
      </c>
      <c r="Y620" s="2">
        <f t="shared" si="711"/>
        <v>0</v>
      </c>
      <c r="Z620" s="2">
        <f t="shared" si="711"/>
        <v>0</v>
      </c>
      <c r="AA620" s="2">
        <f t="shared" si="711"/>
        <v>0</v>
      </c>
      <c r="AB620" s="2">
        <f t="shared" si="711"/>
        <v>0</v>
      </c>
      <c r="AC620" s="2">
        <f t="shared" si="711"/>
        <v>0</v>
      </c>
      <c r="AD620" s="2">
        <f t="shared" si="711"/>
        <v>0</v>
      </c>
      <c r="AE620" s="2">
        <f t="shared" si="711"/>
        <v>0</v>
      </c>
      <c r="AF620" s="2">
        <f t="shared" si="711"/>
        <v>5.5715233252266259E-2</v>
      </c>
      <c r="AG620" s="2">
        <f t="shared" si="711"/>
        <v>5.3385306329972106E-2</v>
      </c>
      <c r="AH620" s="2">
        <f t="shared" ref="AH620:BA620" si="712">IF(AH237="inf",0,AH237/AH$383)</f>
        <v>4.9958368026644433E-2</v>
      </c>
      <c r="AI620" s="2">
        <f t="shared" si="712"/>
        <v>4.6676174776343324E-2</v>
      </c>
      <c r="AJ620" s="2">
        <f t="shared" si="712"/>
        <v>4.5194497749242279E-2</v>
      </c>
      <c r="AK620" s="2">
        <f t="shared" si="712"/>
        <v>4.5194497749242293E-2</v>
      </c>
      <c r="AL620" s="2">
        <f t="shared" si="712"/>
        <v>4.51944977492423E-2</v>
      </c>
      <c r="AM620" s="2">
        <f t="shared" si="712"/>
        <v>4.4940614188393915E-2</v>
      </c>
      <c r="AN620" s="2">
        <f t="shared" si="712"/>
        <v>4.494061418839395E-2</v>
      </c>
      <c r="AO620" s="2">
        <f t="shared" si="712"/>
        <v>8.1750970008557924E-2</v>
      </c>
      <c r="AP620" s="2">
        <f t="shared" si="712"/>
        <v>7.5478984108124217E-2</v>
      </c>
      <c r="AQ620" s="2">
        <f t="shared" si="712"/>
        <v>7.5478984108124189E-2</v>
      </c>
      <c r="AR620" s="2">
        <f t="shared" si="712"/>
        <v>7.4448775814256074E-2</v>
      </c>
      <c r="AS620" s="2">
        <f t="shared" si="712"/>
        <v>7.4448775814256019E-2</v>
      </c>
      <c r="AT620" s="2">
        <f t="shared" si="712"/>
        <v>7.4114368299700945E-2</v>
      </c>
      <c r="AU620" s="2">
        <f t="shared" si="712"/>
        <v>7.4114368299700847E-2</v>
      </c>
      <c r="AV620" s="2">
        <f t="shared" si="712"/>
        <v>7.3815959759989266E-2</v>
      </c>
      <c r="AW620" s="2">
        <f t="shared" si="712"/>
        <v>7.3009793541176107E-2</v>
      </c>
      <c r="AX620" s="2">
        <f t="shared" si="712"/>
        <v>7.2458912146777077E-2</v>
      </c>
      <c r="AY620" s="2">
        <f t="shared" si="712"/>
        <v>7.1112728086868929E-2</v>
      </c>
      <c r="AZ620" s="2">
        <f t="shared" si="712"/>
        <v>6.8477922539908406E-2</v>
      </c>
      <c r="BA620" s="2">
        <f t="shared" si="712"/>
        <v>6.8477922539908587E-2</v>
      </c>
      <c r="BB620" s="2">
        <f t="shared" ref="BB620" si="713">IF(BB237="inf",0,BB237/BB$383)</f>
        <v>6.7552748168618518E-2</v>
      </c>
    </row>
    <row r="621" spans="1:54" x14ac:dyDescent="0.3">
      <c r="A621" t="str">
        <f t="shared" si="584"/>
        <v>'Robert Mundell (1999)'</v>
      </c>
      <c r="B621" s="2">
        <f t="shared" ref="B621:AG621" si="714">IF(B238="inf",0,B238/B$383)</f>
        <v>0</v>
      </c>
      <c r="C621" s="2">
        <f t="shared" si="714"/>
        <v>0</v>
      </c>
      <c r="D621" s="2">
        <f t="shared" si="714"/>
        <v>0</v>
      </c>
      <c r="E621" s="2">
        <f t="shared" si="714"/>
        <v>0</v>
      </c>
      <c r="F621" s="2">
        <f t="shared" si="714"/>
        <v>0</v>
      </c>
      <c r="G621" s="2">
        <f t="shared" si="714"/>
        <v>0</v>
      </c>
      <c r="H621" s="2">
        <f t="shared" si="714"/>
        <v>0</v>
      </c>
      <c r="I621" s="2">
        <f t="shared" si="714"/>
        <v>0</v>
      </c>
      <c r="J621" s="2">
        <f t="shared" si="714"/>
        <v>0</v>
      </c>
      <c r="K621" s="2">
        <f t="shared" si="714"/>
        <v>0</v>
      </c>
      <c r="L621" s="2">
        <f t="shared" si="714"/>
        <v>0</v>
      </c>
      <c r="M621" s="2">
        <f t="shared" si="714"/>
        <v>0</v>
      </c>
      <c r="N621" s="2">
        <f t="shared" si="714"/>
        <v>0</v>
      </c>
      <c r="O621" s="2">
        <f t="shared" si="714"/>
        <v>0</v>
      </c>
      <c r="P621" s="2">
        <f t="shared" si="714"/>
        <v>0</v>
      </c>
      <c r="Q621" s="2">
        <f t="shared" si="714"/>
        <v>0</v>
      </c>
      <c r="R621" s="2">
        <f t="shared" si="714"/>
        <v>0</v>
      </c>
      <c r="S621" s="2">
        <f t="shared" si="714"/>
        <v>0</v>
      </c>
      <c r="T621" s="2">
        <f t="shared" si="714"/>
        <v>0</v>
      </c>
      <c r="U621" s="2">
        <f t="shared" si="714"/>
        <v>0</v>
      </c>
      <c r="V621" s="2">
        <f t="shared" si="714"/>
        <v>0</v>
      </c>
      <c r="W621" s="2">
        <f t="shared" si="714"/>
        <v>0</v>
      </c>
      <c r="X621" s="2">
        <f t="shared" si="714"/>
        <v>0</v>
      </c>
      <c r="Y621" s="2">
        <f t="shared" si="714"/>
        <v>0</v>
      </c>
      <c r="Z621" s="2">
        <f t="shared" si="714"/>
        <v>0</v>
      </c>
      <c r="AA621" s="2">
        <f t="shared" si="714"/>
        <v>0</v>
      </c>
      <c r="AB621" s="2">
        <f t="shared" si="714"/>
        <v>0</v>
      </c>
      <c r="AC621" s="2">
        <f t="shared" si="714"/>
        <v>0</v>
      </c>
      <c r="AD621" s="2">
        <f t="shared" si="714"/>
        <v>0</v>
      </c>
      <c r="AE621" s="2">
        <f t="shared" si="714"/>
        <v>0</v>
      </c>
      <c r="AF621" s="2">
        <f t="shared" si="714"/>
        <v>0</v>
      </c>
      <c r="AG621" s="2">
        <f t="shared" si="714"/>
        <v>0</v>
      </c>
      <c r="AH621" s="2">
        <f t="shared" ref="AH621:BA621" si="715">IF(AH238="inf",0,AH238/AH$383)</f>
        <v>0</v>
      </c>
      <c r="AI621" s="2">
        <f t="shared" si="715"/>
        <v>0</v>
      </c>
      <c r="AJ621" s="2">
        <f t="shared" si="715"/>
        <v>0</v>
      </c>
      <c r="AK621" s="2">
        <f t="shared" si="715"/>
        <v>0</v>
      </c>
      <c r="AL621" s="2">
        <f t="shared" si="715"/>
        <v>0</v>
      </c>
      <c r="AM621" s="2">
        <f t="shared" si="715"/>
        <v>0</v>
      </c>
      <c r="AN621" s="2">
        <f t="shared" si="715"/>
        <v>0</v>
      </c>
      <c r="AO621" s="2">
        <f t="shared" si="715"/>
        <v>6.6887157279729215E-2</v>
      </c>
      <c r="AP621" s="2">
        <f t="shared" si="715"/>
        <v>6.1755532452101629E-2</v>
      </c>
      <c r="AQ621" s="2">
        <f t="shared" si="715"/>
        <v>6.175553245210158E-2</v>
      </c>
      <c r="AR621" s="2">
        <f t="shared" si="715"/>
        <v>6.0912634757118576E-2</v>
      </c>
      <c r="AS621" s="2">
        <f t="shared" si="715"/>
        <v>6.091263475711859E-2</v>
      </c>
      <c r="AT621" s="2">
        <f t="shared" si="715"/>
        <v>6.0639028608846221E-2</v>
      </c>
      <c r="AU621" s="2">
        <f t="shared" si="715"/>
        <v>6.0639028608846179E-2</v>
      </c>
      <c r="AV621" s="2">
        <f t="shared" si="715"/>
        <v>6.0394876167263918E-2</v>
      </c>
      <c r="AW621" s="2">
        <f t="shared" si="715"/>
        <v>5.9735285624598629E-2</v>
      </c>
      <c r="AX621" s="2">
        <f t="shared" si="715"/>
        <v>5.9284564483726675E-2</v>
      </c>
      <c r="AY621" s="2">
        <f t="shared" si="715"/>
        <v>5.818314116198367E-2</v>
      </c>
      <c r="AZ621" s="2">
        <f t="shared" si="715"/>
        <v>5.6027391169015991E-2</v>
      </c>
      <c r="BA621" s="2">
        <f t="shared" si="715"/>
        <v>5.6027391169016096E-2</v>
      </c>
      <c r="BB621" s="2">
        <f t="shared" ref="BB621" si="716">IF(BB238="inf",0,BB238/BB$383)</f>
        <v>5.5270430319778768E-2</v>
      </c>
    </row>
    <row r="622" spans="1:54" x14ac:dyDescent="0.3">
      <c r="A622" t="str">
        <f t="shared" si="584"/>
        <v>'Henry Willis'</v>
      </c>
      <c r="B622" s="2">
        <f t="shared" ref="B622:AG622" si="717">IF(B239="inf",0,B239/B$383)</f>
        <v>0</v>
      </c>
      <c r="C622" s="2">
        <f t="shared" si="717"/>
        <v>0</v>
      </c>
      <c r="D622" s="2">
        <f t="shared" si="717"/>
        <v>0</v>
      </c>
      <c r="E622" s="2">
        <f t="shared" si="717"/>
        <v>0</v>
      </c>
      <c r="F622" s="2">
        <f t="shared" si="717"/>
        <v>0</v>
      </c>
      <c r="G622" s="2">
        <f t="shared" si="717"/>
        <v>0</v>
      </c>
      <c r="H622" s="2">
        <f t="shared" si="717"/>
        <v>0</v>
      </c>
      <c r="I622" s="2">
        <f t="shared" si="717"/>
        <v>0</v>
      </c>
      <c r="J622" s="2">
        <f t="shared" si="717"/>
        <v>0</v>
      </c>
      <c r="K622" s="2">
        <f t="shared" si="717"/>
        <v>0</v>
      </c>
      <c r="L622" s="2">
        <f t="shared" si="717"/>
        <v>0</v>
      </c>
      <c r="M622" s="2">
        <f t="shared" si="717"/>
        <v>0</v>
      </c>
      <c r="N622" s="2">
        <f t="shared" si="717"/>
        <v>0</v>
      </c>
      <c r="O622" s="2">
        <f t="shared" si="717"/>
        <v>0</v>
      </c>
      <c r="P622" s="2">
        <f t="shared" si="717"/>
        <v>0</v>
      </c>
      <c r="Q622" s="2">
        <f t="shared" si="717"/>
        <v>0</v>
      </c>
      <c r="R622" s="2">
        <f t="shared" si="717"/>
        <v>0</v>
      </c>
      <c r="S622" s="2">
        <f t="shared" si="717"/>
        <v>0</v>
      </c>
      <c r="T622" s="2">
        <f t="shared" si="717"/>
        <v>0</v>
      </c>
      <c r="U622" s="2">
        <f t="shared" si="717"/>
        <v>0</v>
      </c>
      <c r="V622" s="2">
        <f t="shared" si="717"/>
        <v>0</v>
      </c>
      <c r="W622" s="2">
        <f t="shared" si="717"/>
        <v>0</v>
      </c>
      <c r="X622" s="2">
        <f t="shared" si="717"/>
        <v>0</v>
      </c>
      <c r="Y622" s="2">
        <f t="shared" si="717"/>
        <v>0</v>
      </c>
      <c r="Z622" s="2">
        <f t="shared" si="717"/>
        <v>0</v>
      </c>
      <c r="AA622" s="2">
        <f t="shared" si="717"/>
        <v>0</v>
      </c>
      <c r="AB622" s="2">
        <f t="shared" si="717"/>
        <v>0</v>
      </c>
      <c r="AC622" s="2">
        <f t="shared" si="717"/>
        <v>0</v>
      </c>
      <c r="AD622" s="2">
        <f t="shared" si="717"/>
        <v>0</v>
      </c>
      <c r="AE622" s="2">
        <f t="shared" si="717"/>
        <v>0</v>
      </c>
      <c r="AF622" s="2">
        <f t="shared" si="717"/>
        <v>8.3572849878399399E-2</v>
      </c>
      <c r="AG622" s="2">
        <f t="shared" si="717"/>
        <v>8.0077959494958162E-2</v>
      </c>
      <c r="AH622" s="2">
        <f t="shared" ref="AH622:BA622" si="718">IF(AH239="inf",0,AH239/AH$383)</f>
        <v>7.4937552039966646E-2</v>
      </c>
      <c r="AI622" s="2">
        <f t="shared" si="718"/>
        <v>7.0014262164514979E-2</v>
      </c>
      <c r="AJ622" s="2">
        <f t="shared" si="718"/>
        <v>6.7791746623863419E-2</v>
      </c>
      <c r="AK622" s="2">
        <f t="shared" si="718"/>
        <v>6.7791746623863433E-2</v>
      </c>
      <c r="AL622" s="2">
        <f t="shared" si="718"/>
        <v>6.7791746623863461E-2</v>
      </c>
      <c r="AM622" s="2">
        <f t="shared" si="718"/>
        <v>6.741092128259088E-2</v>
      </c>
      <c r="AN622" s="2">
        <f t="shared" si="718"/>
        <v>6.7410921282590922E-2</v>
      </c>
      <c r="AO622" s="2">
        <f t="shared" si="718"/>
        <v>9.289882955517946E-2</v>
      </c>
      <c r="AP622" s="2">
        <f t="shared" si="718"/>
        <v>8.5771572850141142E-2</v>
      </c>
      <c r="AQ622" s="2">
        <f t="shared" si="718"/>
        <v>8.5771572850141115E-2</v>
      </c>
      <c r="AR622" s="2">
        <f t="shared" si="718"/>
        <v>8.4600881607109171E-2</v>
      </c>
      <c r="AS622" s="2">
        <f t="shared" si="718"/>
        <v>8.4600881607109116E-2</v>
      </c>
      <c r="AT622" s="2">
        <f t="shared" si="718"/>
        <v>8.422087306784197E-2</v>
      </c>
      <c r="AU622" s="2">
        <f t="shared" si="718"/>
        <v>8.4220873067841887E-2</v>
      </c>
      <c r="AV622" s="2">
        <f t="shared" si="718"/>
        <v>8.3881772454533252E-2</v>
      </c>
      <c r="AW622" s="2">
        <f t="shared" si="718"/>
        <v>8.2965674478609211E-2</v>
      </c>
      <c r="AX622" s="2">
        <f t="shared" si="718"/>
        <v>8.2339672894064866E-2</v>
      </c>
      <c r="AY622" s="2">
        <f t="shared" si="718"/>
        <v>8.0809918280532869E-2</v>
      </c>
      <c r="AZ622" s="2">
        <f t="shared" si="718"/>
        <v>7.7815821068077731E-2</v>
      </c>
      <c r="BA622" s="2">
        <f t="shared" si="718"/>
        <v>7.7815821068077939E-2</v>
      </c>
      <c r="BB622" s="2">
        <f t="shared" ref="BB622" si="719">IF(BB239="inf",0,BB239/BB$383)</f>
        <v>7.6764486555248312E-2</v>
      </c>
    </row>
    <row r="623" spans="1:54" x14ac:dyDescent="0.3">
      <c r="A623" t="str">
        <f t="shared" si="584"/>
        <v>'James W. Angell'</v>
      </c>
      <c r="B623" s="2">
        <f t="shared" ref="B623:AG623" si="720">IF(B240="inf",0,B240/B$383)</f>
        <v>0</v>
      </c>
      <c r="C623" s="2">
        <f t="shared" si="720"/>
        <v>0</v>
      </c>
      <c r="D623" s="2">
        <f t="shared" si="720"/>
        <v>0</v>
      </c>
      <c r="E623" s="2">
        <f t="shared" si="720"/>
        <v>0</v>
      </c>
      <c r="F623" s="2">
        <f t="shared" si="720"/>
        <v>0</v>
      </c>
      <c r="G623" s="2">
        <f t="shared" si="720"/>
        <v>0</v>
      </c>
      <c r="H623" s="2">
        <f t="shared" si="720"/>
        <v>0</v>
      </c>
      <c r="I623" s="2">
        <f t="shared" si="720"/>
        <v>0</v>
      </c>
      <c r="J623" s="2">
        <f t="shared" si="720"/>
        <v>0</v>
      </c>
      <c r="K623" s="2">
        <f t="shared" si="720"/>
        <v>0</v>
      </c>
      <c r="L623" s="2">
        <f t="shared" si="720"/>
        <v>0</v>
      </c>
      <c r="M623" s="2">
        <f t="shared" si="720"/>
        <v>0</v>
      </c>
      <c r="N623" s="2">
        <f t="shared" si="720"/>
        <v>0</v>
      </c>
      <c r="O623" s="2">
        <f t="shared" si="720"/>
        <v>0</v>
      </c>
      <c r="P623" s="2">
        <f t="shared" si="720"/>
        <v>0</v>
      </c>
      <c r="Q623" s="2">
        <f t="shared" si="720"/>
        <v>0</v>
      </c>
      <c r="R623" s="2">
        <f t="shared" si="720"/>
        <v>0</v>
      </c>
      <c r="S623" s="2">
        <f t="shared" si="720"/>
        <v>0</v>
      </c>
      <c r="T623" s="2">
        <f t="shared" si="720"/>
        <v>0</v>
      </c>
      <c r="U623" s="2">
        <f t="shared" si="720"/>
        <v>0</v>
      </c>
      <c r="V623" s="2">
        <f t="shared" si="720"/>
        <v>0</v>
      </c>
      <c r="W623" s="2">
        <f t="shared" si="720"/>
        <v>0</v>
      </c>
      <c r="X623" s="2">
        <f t="shared" si="720"/>
        <v>0</v>
      </c>
      <c r="Y623" s="2">
        <f t="shared" si="720"/>
        <v>0</v>
      </c>
      <c r="Z623" s="2">
        <f t="shared" si="720"/>
        <v>0</v>
      </c>
      <c r="AA623" s="2">
        <f t="shared" si="720"/>
        <v>0</v>
      </c>
      <c r="AB623" s="2">
        <f t="shared" si="720"/>
        <v>0</v>
      </c>
      <c r="AC623" s="2">
        <f t="shared" si="720"/>
        <v>0</v>
      </c>
      <c r="AD623" s="2">
        <f t="shared" si="720"/>
        <v>0</v>
      </c>
      <c r="AE623" s="2">
        <f t="shared" si="720"/>
        <v>0</v>
      </c>
      <c r="AF623" s="2">
        <f t="shared" si="720"/>
        <v>8.3572849878399399E-2</v>
      </c>
      <c r="AG623" s="2">
        <f t="shared" si="720"/>
        <v>8.0077959494958162E-2</v>
      </c>
      <c r="AH623" s="2">
        <f t="shared" ref="AH623:BA623" si="721">IF(AH240="inf",0,AH240/AH$383)</f>
        <v>7.4937552039966646E-2</v>
      </c>
      <c r="AI623" s="2">
        <f t="shared" si="721"/>
        <v>7.0014262164514979E-2</v>
      </c>
      <c r="AJ623" s="2">
        <f t="shared" si="721"/>
        <v>6.7791746623863419E-2</v>
      </c>
      <c r="AK623" s="2">
        <f t="shared" si="721"/>
        <v>6.7791746623863433E-2</v>
      </c>
      <c r="AL623" s="2">
        <f t="shared" si="721"/>
        <v>6.7791746623863461E-2</v>
      </c>
      <c r="AM623" s="2">
        <f t="shared" si="721"/>
        <v>6.741092128259088E-2</v>
      </c>
      <c r="AN623" s="2">
        <f t="shared" si="721"/>
        <v>6.7410921282590922E-2</v>
      </c>
      <c r="AO623" s="2">
        <f t="shared" si="721"/>
        <v>9.289882955517946E-2</v>
      </c>
      <c r="AP623" s="2">
        <f t="shared" si="721"/>
        <v>8.5771572850141142E-2</v>
      </c>
      <c r="AQ623" s="2">
        <f t="shared" si="721"/>
        <v>8.5771572850141115E-2</v>
      </c>
      <c r="AR623" s="2">
        <f t="shared" si="721"/>
        <v>8.4600881607109171E-2</v>
      </c>
      <c r="AS623" s="2">
        <f t="shared" si="721"/>
        <v>8.4600881607109116E-2</v>
      </c>
      <c r="AT623" s="2">
        <f t="shared" si="721"/>
        <v>8.422087306784197E-2</v>
      </c>
      <c r="AU623" s="2">
        <f t="shared" si="721"/>
        <v>8.4220873067841887E-2</v>
      </c>
      <c r="AV623" s="2">
        <f t="shared" si="721"/>
        <v>8.3881772454533252E-2</v>
      </c>
      <c r="AW623" s="2">
        <f t="shared" si="721"/>
        <v>8.2965674478609211E-2</v>
      </c>
      <c r="AX623" s="2">
        <f t="shared" si="721"/>
        <v>8.2339672894064866E-2</v>
      </c>
      <c r="AY623" s="2">
        <f t="shared" si="721"/>
        <v>8.0809918280532869E-2</v>
      </c>
      <c r="AZ623" s="2">
        <f t="shared" si="721"/>
        <v>7.7815821068077731E-2</v>
      </c>
      <c r="BA623" s="2">
        <f t="shared" si="721"/>
        <v>7.7815821068077939E-2</v>
      </c>
      <c r="BB623" s="2">
        <f t="shared" ref="BB623" si="722">IF(BB240="inf",0,BB240/BB$383)</f>
        <v>7.6764486555248312E-2</v>
      </c>
    </row>
    <row r="624" spans="1:54" x14ac:dyDescent="0.3">
      <c r="A624" t="str">
        <f t="shared" si="584"/>
        <v>'William Ripley'</v>
      </c>
      <c r="B624" s="2">
        <f t="shared" ref="B624:AG624" si="723">IF(B241="inf",0,B241/B$383)</f>
        <v>0</v>
      </c>
      <c r="C624" s="2">
        <f t="shared" si="723"/>
        <v>0</v>
      </c>
      <c r="D624" s="2">
        <f t="shared" si="723"/>
        <v>0</v>
      </c>
      <c r="E624" s="2">
        <f t="shared" si="723"/>
        <v>0</v>
      </c>
      <c r="F624" s="2">
        <f t="shared" si="723"/>
        <v>0</v>
      </c>
      <c r="G624" s="2">
        <f t="shared" si="723"/>
        <v>0</v>
      </c>
      <c r="H624" s="2">
        <f t="shared" si="723"/>
        <v>0</v>
      </c>
      <c r="I624" s="2">
        <f t="shared" si="723"/>
        <v>0</v>
      </c>
      <c r="J624" s="2">
        <f t="shared" si="723"/>
        <v>0</v>
      </c>
      <c r="K624" s="2">
        <f t="shared" si="723"/>
        <v>0</v>
      </c>
      <c r="L624" s="2">
        <f t="shared" si="723"/>
        <v>0</v>
      </c>
      <c r="M624" s="2">
        <f t="shared" si="723"/>
        <v>0</v>
      </c>
      <c r="N624" s="2">
        <f t="shared" si="723"/>
        <v>0</v>
      </c>
      <c r="O624" s="2">
        <f t="shared" si="723"/>
        <v>0</v>
      </c>
      <c r="P624" s="2">
        <f t="shared" si="723"/>
        <v>0</v>
      </c>
      <c r="Q624" s="2">
        <f t="shared" si="723"/>
        <v>0</v>
      </c>
      <c r="R624" s="2">
        <f t="shared" si="723"/>
        <v>0</v>
      </c>
      <c r="S624" s="2">
        <f t="shared" si="723"/>
        <v>0</v>
      </c>
      <c r="T624" s="2">
        <f t="shared" si="723"/>
        <v>0</v>
      </c>
      <c r="U624" s="2">
        <f t="shared" si="723"/>
        <v>0</v>
      </c>
      <c r="V624" s="2">
        <f t="shared" si="723"/>
        <v>0</v>
      </c>
      <c r="W624" s="2">
        <f t="shared" si="723"/>
        <v>0</v>
      </c>
      <c r="X624" s="2">
        <f t="shared" si="723"/>
        <v>0</v>
      </c>
      <c r="Y624" s="2">
        <f t="shared" si="723"/>
        <v>0</v>
      </c>
      <c r="Z624" s="2">
        <f t="shared" si="723"/>
        <v>0</v>
      </c>
      <c r="AA624" s="2">
        <f t="shared" si="723"/>
        <v>0</v>
      </c>
      <c r="AB624" s="2">
        <f t="shared" si="723"/>
        <v>0</v>
      </c>
      <c r="AC624" s="2">
        <f t="shared" si="723"/>
        <v>0</v>
      </c>
      <c r="AD624" s="2">
        <f t="shared" si="723"/>
        <v>0</v>
      </c>
      <c r="AE624" s="2">
        <f t="shared" si="723"/>
        <v>0</v>
      </c>
      <c r="AF624" s="2">
        <f t="shared" si="723"/>
        <v>0.10214459429582157</v>
      </c>
      <c r="AG624" s="2">
        <f t="shared" si="723"/>
        <v>9.7873061604948935E-2</v>
      </c>
      <c r="AH624" s="2">
        <f t="shared" ref="AH624:BA624" si="724">IF(AH241="inf",0,AH241/AH$383)</f>
        <v>9.1590341382181389E-2</v>
      </c>
      <c r="AI624" s="2">
        <f t="shared" si="724"/>
        <v>8.5572987089962693E-2</v>
      </c>
      <c r="AJ624" s="2">
        <f t="shared" si="724"/>
        <v>8.2856579206944128E-2</v>
      </c>
      <c r="AK624" s="2">
        <f t="shared" si="724"/>
        <v>8.2856579206944156E-2</v>
      </c>
      <c r="AL624" s="2">
        <f t="shared" si="724"/>
        <v>8.285657920694417E-2</v>
      </c>
      <c r="AM624" s="2">
        <f t="shared" si="724"/>
        <v>8.239112601205556E-2</v>
      </c>
      <c r="AN624" s="2">
        <f t="shared" si="724"/>
        <v>8.2391126012055532E-2</v>
      </c>
      <c r="AO624" s="2">
        <f t="shared" si="724"/>
        <v>0.1018171171924767</v>
      </c>
      <c r="AP624" s="2">
        <f t="shared" si="724"/>
        <v>9.4005643843754705E-2</v>
      </c>
      <c r="AQ624" s="2">
        <f t="shared" si="724"/>
        <v>9.4005643843754677E-2</v>
      </c>
      <c r="AR624" s="2">
        <f t="shared" si="724"/>
        <v>9.2722566241391649E-2</v>
      </c>
      <c r="AS624" s="2">
        <f t="shared" si="724"/>
        <v>9.2722566241391594E-2</v>
      </c>
      <c r="AT624" s="2">
        <f t="shared" si="724"/>
        <v>9.2306076882354815E-2</v>
      </c>
      <c r="AU624" s="2">
        <f t="shared" si="724"/>
        <v>9.2306076882354704E-2</v>
      </c>
      <c r="AV624" s="2">
        <f t="shared" si="724"/>
        <v>9.1934422610168445E-2</v>
      </c>
      <c r="AW624" s="2">
        <f t="shared" si="724"/>
        <v>9.093037922855568E-2</v>
      </c>
      <c r="AX624" s="2">
        <f t="shared" si="724"/>
        <v>9.024428149189509E-2</v>
      </c>
      <c r="AY624" s="2">
        <f t="shared" si="724"/>
        <v>8.8567670435464027E-2</v>
      </c>
      <c r="AZ624" s="2">
        <f t="shared" si="724"/>
        <v>8.5286139890613205E-2</v>
      </c>
      <c r="BA624" s="2">
        <f t="shared" si="724"/>
        <v>8.5286139890613427E-2</v>
      </c>
      <c r="BB624" s="2">
        <f t="shared" ref="BB624" si="725">IF(BB241="inf",0,BB241/BB$383)</f>
        <v>8.4133877264552154E-2</v>
      </c>
    </row>
    <row r="625" spans="1:54" x14ac:dyDescent="0.3">
      <c r="A625" t="str">
        <f t="shared" si="584"/>
        <v>'Stanley Black'</v>
      </c>
      <c r="B625" s="2">
        <f t="shared" ref="B625:AG625" si="726">IF(B242="inf",0,B242/B$383)</f>
        <v>0</v>
      </c>
      <c r="C625" s="2">
        <f t="shared" si="726"/>
        <v>0</v>
      </c>
      <c r="D625" s="2">
        <f t="shared" si="726"/>
        <v>0</v>
      </c>
      <c r="E625" s="2">
        <f t="shared" si="726"/>
        <v>0</v>
      </c>
      <c r="F625" s="2">
        <f t="shared" si="726"/>
        <v>0</v>
      </c>
      <c r="G625" s="2">
        <f t="shared" si="726"/>
        <v>0</v>
      </c>
      <c r="H625" s="2">
        <f t="shared" si="726"/>
        <v>0</v>
      </c>
      <c r="I625" s="2">
        <f t="shared" si="726"/>
        <v>0</v>
      </c>
      <c r="J625" s="2">
        <f t="shared" si="726"/>
        <v>0</v>
      </c>
      <c r="K625" s="2">
        <f t="shared" si="726"/>
        <v>0</v>
      </c>
      <c r="L625" s="2">
        <f t="shared" si="726"/>
        <v>0</v>
      </c>
      <c r="M625" s="2">
        <f t="shared" si="726"/>
        <v>0</v>
      </c>
      <c r="N625" s="2">
        <f t="shared" si="726"/>
        <v>0</v>
      </c>
      <c r="O625" s="2">
        <f t="shared" si="726"/>
        <v>0</v>
      </c>
      <c r="P625" s="2">
        <f t="shared" si="726"/>
        <v>0</v>
      </c>
      <c r="Q625" s="2">
        <f t="shared" si="726"/>
        <v>0</v>
      </c>
      <c r="R625" s="2">
        <f t="shared" si="726"/>
        <v>0</v>
      </c>
      <c r="S625" s="2">
        <f t="shared" si="726"/>
        <v>0</v>
      </c>
      <c r="T625" s="2">
        <f t="shared" si="726"/>
        <v>0</v>
      </c>
      <c r="U625" s="2">
        <f t="shared" si="726"/>
        <v>0</v>
      </c>
      <c r="V625" s="2">
        <f t="shared" si="726"/>
        <v>0</v>
      </c>
      <c r="W625" s="2">
        <f t="shared" si="726"/>
        <v>0</v>
      </c>
      <c r="X625" s="2">
        <f t="shared" si="726"/>
        <v>0</v>
      </c>
      <c r="Y625" s="2">
        <f t="shared" si="726"/>
        <v>0</v>
      </c>
      <c r="Z625" s="2">
        <f t="shared" si="726"/>
        <v>0</v>
      </c>
      <c r="AA625" s="2">
        <f t="shared" si="726"/>
        <v>0</v>
      </c>
      <c r="AB625" s="2">
        <f t="shared" si="726"/>
        <v>0</v>
      </c>
      <c r="AC625" s="2">
        <f t="shared" si="726"/>
        <v>0</v>
      </c>
      <c r="AD625" s="2">
        <f t="shared" si="726"/>
        <v>0</v>
      </c>
      <c r="AE625" s="2">
        <f t="shared" si="726"/>
        <v>0</v>
      </c>
      <c r="AF625" s="2">
        <f t="shared" si="726"/>
        <v>0</v>
      </c>
      <c r="AG625" s="2">
        <f t="shared" si="726"/>
        <v>5.3385306329972106E-2</v>
      </c>
      <c r="AH625" s="2">
        <f t="shared" ref="AH625:BA625" si="727">IF(AH242="inf",0,AH242/AH$383)</f>
        <v>4.9958368026644433E-2</v>
      </c>
      <c r="AI625" s="2">
        <f t="shared" si="727"/>
        <v>4.6676174776343324E-2</v>
      </c>
      <c r="AJ625" s="2">
        <f t="shared" si="727"/>
        <v>4.5194497749242279E-2</v>
      </c>
      <c r="AK625" s="2">
        <f t="shared" si="727"/>
        <v>4.5194497749242293E-2</v>
      </c>
      <c r="AL625" s="2">
        <f t="shared" si="727"/>
        <v>4.51944977492423E-2</v>
      </c>
      <c r="AM625" s="2">
        <f t="shared" si="727"/>
        <v>4.4940614188393915E-2</v>
      </c>
      <c r="AN625" s="2">
        <f t="shared" si="727"/>
        <v>4.494061418839395E-2</v>
      </c>
      <c r="AO625" s="2">
        <f t="shared" si="727"/>
        <v>4.4591438186486143E-2</v>
      </c>
      <c r="AP625" s="2">
        <f t="shared" si="727"/>
        <v>4.117035496806775E-2</v>
      </c>
      <c r="AQ625" s="2">
        <f t="shared" si="727"/>
        <v>4.1170354968067716E-2</v>
      </c>
      <c r="AR625" s="2">
        <f t="shared" si="727"/>
        <v>4.0608423171412382E-2</v>
      </c>
      <c r="AS625" s="2">
        <f t="shared" si="727"/>
        <v>4.0608423171412396E-2</v>
      </c>
      <c r="AT625" s="2">
        <f t="shared" si="727"/>
        <v>4.042601907256415E-2</v>
      </c>
      <c r="AU625" s="2">
        <f t="shared" si="727"/>
        <v>4.0426019072564122E-2</v>
      </c>
      <c r="AV625" s="2">
        <f t="shared" si="727"/>
        <v>4.0263250778175948E-2</v>
      </c>
      <c r="AW625" s="2">
        <f t="shared" si="727"/>
        <v>3.9823523749732422E-2</v>
      </c>
      <c r="AX625" s="2">
        <f t="shared" si="727"/>
        <v>3.9523042989151116E-2</v>
      </c>
      <c r="AY625" s="2">
        <f t="shared" si="727"/>
        <v>3.8788760774655776E-2</v>
      </c>
      <c r="AZ625" s="2">
        <f t="shared" si="727"/>
        <v>3.7351594112677328E-2</v>
      </c>
      <c r="BA625" s="2">
        <f t="shared" si="727"/>
        <v>3.7351594112677397E-2</v>
      </c>
      <c r="BB625" s="2">
        <f t="shared" ref="BB625" si="728">IF(BB242="inf",0,BB242/BB$383)</f>
        <v>3.6846953546519179E-2</v>
      </c>
    </row>
    <row r="626" spans="1:54" x14ac:dyDescent="0.3">
      <c r="A626" t="str">
        <f t="shared" si="584"/>
        <v>'James Heckman (2000)'</v>
      </c>
      <c r="B626" s="2">
        <f t="shared" ref="B626:AG626" si="729">IF(B243="inf",0,B243/B$383)</f>
        <v>0</v>
      </c>
      <c r="C626" s="2">
        <f t="shared" si="729"/>
        <v>0</v>
      </c>
      <c r="D626" s="2">
        <f t="shared" si="729"/>
        <v>0</v>
      </c>
      <c r="E626" s="2">
        <f t="shared" si="729"/>
        <v>0</v>
      </c>
      <c r="F626" s="2">
        <f t="shared" si="729"/>
        <v>0</v>
      </c>
      <c r="G626" s="2">
        <f t="shared" si="729"/>
        <v>0</v>
      </c>
      <c r="H626" s="2">
        <f t="shared" si="729"/>
        <v>0</v>
      </c>
      <c r="I626" s="2">
        <f t="shared" si="729"/>
        <v>0</v>
      </c>
      <c r="J626" s="2">
        <f t="shared" si="729"/>
        <v>0</v>
      </c>
      <c r="K626" s="2">
        <f t="shared" si="729"/>
        <v>0</v>
      </c>
      <c r="L626" s="2">
        <f t="shared" si="729"/>
        <v>0</v>
      </c>
      <c r="M626" s="2">
        <f t="shared" si="729"/>
        <v>0</v>
      </c>
      <c r="N626" s="2">
        <f t="shared" si="729"/>
        <v>0</v>
      </c>
      <c r="O626" s="2">
        <f t="shared" si="729"/>
        <v>0</v>
      </c>
      <c r="P626" s="2">
        <f t="shared" si="729"/>
        <v>0</v>
      </c>
      <c r="Q626" s="2">
        <f t="shared" si="729"/>
        <v>0</v>
      </c>
      <c r="R626" s="2">
        <f t="shared" si="729"/>
        <v>0</v>
      </c>
      <c r="S626" s="2">
        <f t="shared" si="729"/>
        <v>0</v>
      </c>
      <c r="T626" s="2">
        <f t="shared" si="729"/>
        <v>0</v>
      </c>
      <c r="U626" s="2">
        <f t="shared" si="729"/>
        <v>0</v>
      </c>
      <c r="V626" s="2">
        <f t="shared" si="729"/>
        <v>0</v>
      </c>
      <c r="W626" s="2">
        <f t="shared" si="729"/>
        <v>0</v>
      </c>
      <c r="X626" s="2">
        <f t="shared" si="729"/>
        <v>0</v>
      </c>
      <c r="Y626" s="2">
        <f t="shared" si="729"/>
        <v>0</v>
      </c>
      <c r="Z626" s="2">
        <f t="shared" si="729"/>
        <v>0</v>
      </c>
      <c r="AA626" s="2">
        <f t="shared" si="729"/>
        <v>0</v>
      </c>
      <c r="AB626" s="2">
        <f t="shared" si="729"/>
        <v>0</v>
      </c>
      <c r="AC626" s="2">
        <f t="shared" si="729"/>
        <v>0</v>
      </c>
      <c r="AD626" s="2">
        <f t="shared" si="729"/>
        <v>0</v>
      </c>
      <c r="AE626" s="2">
        <f t="shared" si="729"/>
        <v>0</v>
      </c>
      <c r="AF626" s="2">
        <f t="shared" si="729"/>
        <v>0</v>
      </c>
      <c r="AG626" s="2">
        <f t="shared" si="729"/>
        <v>0</v>
      </c>
      <c r="AH626" s="2">
        <f t="shared" ref="AH626:BA626" si="730">IF(AH243="inf",0,AH243/AH$383)</f>
        <v>0</v>
      </c>
      <c r="AI626" s="2">
        <f t="shared" si="730"/>
        <v>0</v>
      </c>
      <c r="AJ626" s="2">
        <f t="shared" si="730"/>
        <v>0</v>
      </c>
      <c r="AK626" s="2">
        <f t="shared" si="730"/>
        <v>0</v>
      </c>
      <c r="AL626" s="2">
        <f t="shared" si="730"/>
        <v>0</v>
      </c>
      <c r="AM626" s="2">
        <f t="shared" si="730"/>
        <v>0</v>
      </c>
      <c r="AN626" s="2">
        <f t="shared" si="730"/>
        <v>0</v>
      </c>
      <c r="AO626" s="2">
        <f t="shared" si="730"/>
        <v>0</v>
      </c>
      <c r="AP626" s="2">
        <f t="shared" si="730"/>
        <v>0</v>
      </c>
      <c r="AQ626" s="2">
        <f t="shared" si="730"/>
        <v>0</v>
      </c>
      <c r="AR626" s="2">
        <f t="shared" si="730"/>
        <v>0</v>
      </c>
      <c r="AS626" s="2">
        <f t="shared" si="730"/>
        <v>0</v>
      </c>
      <c r="AT626" s="2">
        <f t="shared" si="730"/>
        <v>0</v>
      </c>
      <c r="AU626" s="2">
        <f t="shared" si="730"/>
        <v>0</v>
      </c>
      <c r="AV626" s="2">
        <f t="shared" si="730"/>
        <v>0</v>
      </c>
      <c r="AW626" s="2">
        <f t="shared" si="730"/>
        <v>0</v>
      </c>
      <c r="AX626" s="2">
        <f t="shared" si="730"/>
        <v>0</v>
      </c>
      <c r="AY626" s="2">
        <f t="shared" si="730"/>
        <v>0</v>
      </c>
      <c r="AZ626" s="2">
        <f t="shared" si="730"/>
        <v>0</v>
      </c>
      <c r="BA626" s="2">
        <f t="shared" si="730"/>
        <v>0</v>
      </c>
      <c r="BB626" s="2">
        <f t="shared" ref="BB626" si="731">IF(BB243="inf",0,BB243/BB$383)</f>
        <v>0</v>
      </c>
    </row>
    <row r="627" spans="1:54" x14ac:dyDescent="0.3">
      <c r="A627" t="str">
        <f t="shared" si="584"/>
        <v>'Albert Rees'</v>
      </c>
      <c r="B627" s="2">
        <f t="shared" ref="B627:AG627" si="732">IF(B244="inf",0,B244/B$383)</f>
        <v>0</v>
      </c>
      <c r="C627" s="2">
        <f t="shared" si="732"/>
        <v>0</v>
      </c>
      <c r="D627" s="2">
        <f t="shared" si="732"/>
        <v>0</v>
      </c>
      <c r="E627" s="2">
        <f t="shared" si="732"/>
        <v>0</v>
      </c>
      <c r="F627" s="2">
        <f t="shared" si="732"/>
        <v>0</v>
      </c>
      <c r="G627" s="2">
        <f t="shared" si="732"/>
        <v>0</v>
      </c>
      <c r="H627" s="2">
        <f t="shared" si="732"/>
        <v>0</v>
      </c>
      <c r="I627" s="2">
        <f t="shared" si="732"/>
        <v>0</v>
      </c>
      <c r="J627" s="2">
        <f t="shared" si="732"/>
        <v>0</v>
      </c>
      <c r="K627" s="2">
        <f t="shared" si="732"/>
        <v>0</v>
      </c>
      <c r="L627" s="2">
        <f t="shared" si="732"/>
        <v>0</v>
      </c>
      <c r="M627" s="2">
        <f t="shared" si="732"/>
        <v>0</v>
      </c>
      <c r="N627" s="2">
        <f t="shared" si="732"/>
        <v>0</v>
      </c>
      <c r="O627" s="2">
        <f t="shared" si="732"/>
        <v>0</v>
      </c>
      <c r="P627" s="2">
        <f t="shared" si="732"/>
        <v>0</v>
      </c>
      <c r="Q627" s="2">
        <f t="shared" si="732"/>
        <v>0</v>
      </c>
      <c r="R627" s="2">
        <f t="shared" si="732"/>
        <v>0</v>
      </c>
      <c r="S627" s="2">
        <f t="shared" si="732"/>
        <v>0</v>
      </c>
      <c r="T627" s="2">
        <f t="shared" si="732"/>
        <v>0</v>
      </c>
      <c r="U627" s="2">
        <f t="shared" si="732"/>
        <v>0</v>
      </c>
      <c r="V627" s="2">
        <f t="shared" si="732"/>
        <v>0</v>
      </c>
      <c r="W627" s="2">
        <f t="shared" si="732"/>
        <v>0</v>
      </c>
      <c r="X627" s="2">
        <f t="shared" si="732"/>
        <v>0</v>
      </c>
      <c r="Y627" s="2">
        <f t="shared" si="732"/>
        <v>0</v>
      </c>
      <c r="Z627" s="2">
        <f t="shared" si="732"/>
        <v>0</v>
      </c>
      <c r="AA627" s="2">
        <f t="shared" si="732"/>
        <v>0</v>
      </c>
      <c r="AB627" s="2">
        <f t="shared" si="732"/>
        <v>0</v>
      </c>
      <c r="AC627" s="2">
        <f t="shared" si="732"/>
        <v>0</v>
      </c>
      <c r="AD627" s="2">
        <f t="shared" si="732"/>
        <v>0</v>
      </c>
      <c r="AE627" s="2">
        <f t="shared" si="732"/>
        <v>0</v>
      </c>
      <c r="AF627" s="2">
        <f t="shared" si="732"/>
        <v>0</v>
      </c>
      <c r="AG627" s="2">
        <f t="shared" si="732"/>
        <v>5.3385306329972106E-2</v>
      </c>
      <c r="AH627" s="2">
        <f t="shared" ref="AH627:BA627" si="733">IF(AH244="inf",0,AH244/AH$383)</f>
        <v>4.9958368026644433E-2</v>
      </c>
      <c r="AI627" s="2">
        <f t="shared" si="733"/>
        <v>4.6676174776343324E-2</v>
      </c>
      <c r="AJ627" s="2">
        <f t="shared" si="733"/>
        <v>4.5194497749242279E-2</v>
      </c>
      <c r="AK627" s="2">
        <f t="shared" si="733"/>
        <v>4.5194497749242293E-2</v>
      </c>
      <c r="AL627" s="2">
        <f t="shared" si="733"/>
        <v>4.51944977492423E-2</v>
      </c>
      <c r="AM627" s="2">
        <f t="shared" si="733"/>
        <v>4.4940614188393915E-2</v>
      </c>
      <c r="AN627" s="2">
        <f t="shared" si="733"/>
        <v>4.494061418839395E-2</v>
      </c>
      <c r="AO627" s="2">
        <f t="shared" si="733"/>
        <v>4.4591438186486143E-2</v>
      </c>
      <c r="AP627" s="2">
        <f t="shared" si="733"/>
        <v>4.117035496806775E-2</v>
      </c>
      <c r="AQ627" s="2">
        <f t="shared" si="733"/>
        <v>4.1170354968067716E-2</v>
      </c>
      <c r="AR627" s="2">
        <f t="shared" si="733"/>
        <v>4.0608423171412382E-2</v>
      </c>
      <c r="AS627" s="2">
        <f t="shared" si="733"/>
        <v>4.0608423171412396E-2</v>
      </c>
      <c r="AT627" s="2">
        <f t="shared" si="733"/>
        <v>4.042601907256415E-2</v>
      </c>
      <c r="AU627" s="2">
        <f t="shared" si="733"/>
        <v>4.0426019072564122E-2</v>
      </c>
      <c r="AV627" s="2">
        <f t="shared" si="733"/>
        <v>4.0263250778175948E-2</v>
      </c>
      <c r="AW627" s="2">
        <f t="shared" si="733"/>
        <v>3.9823523749732422E-2</v>
      </c>
      <c r="AX627" s="2">
        <f t="shared" si="733"/>
        <v>3.9523042989151116E-2</v>
      </c>
      <c r="AY627" s="2">
        <f t="shared" si="733"/>
        <v>3.8788760774655776E-2</v>
      </c>
      <c r="AZ627" s="2">
        <f t="shared" si="733"/>
        <v>0.12450531370892409</v>
      </c>
      <c r="BA627" s="2">
        <f t="shared" si="733"/>
        <v>0.12450531370892498</v>
      </c>
      <c r="BB627" s="2">
        <f t="shared" ref="BB627" si="734">IF(BB244="inf",0,BB244/BB$383)</f>
        <v>0.12282317848839758</v>
      </c>
    </row>
    <row r="628" spans="1:54" x14ac:dyDescent="0.3">
      <c r="A628" t="str">
        <f t="shared" si="584"/>
        <v>'Frederick Harbison'</v>
      </c>
      <c r="B628" s="2">
        <f t="shared" ref="B628:AG628" si="735">IF(B245="inf",0,B245/B$383)</f>
        <v>0</v>
      </c>
      <c r="C628" s="2">
        <f t="shared" si="735"/>
        <v>0</v>
      </c>
      <c r="D628" s="2">
        <f t="shared" si="735"/>
        <v>0</v>
      </c>
      <c r="E628" s="2">
        <f t="shared" si="735"/>
        <v>0</v>
      </c>
      <c r="F628" s="2">
        <f t="shared" si="735"/>
        <v>0</v>
      </c>
      <c r="G628" s="2">
        <f t="shared" si="735"/>
        <v>0</v>
      </c>
      <c r="H628" s="2">
        <f t="shared" si="735"/>
        <v>0</v>
      </c>
      <c r="I628" s="2">
        <f t="shared" si="735"/>
        <v>0</v>
      </c>
      <c r="J628" s="2">
        <f t="shared" si="735"/>
        <v>0</v>
      </c>
      <c r="K628" s="2">
        <f t="shared" si="735"/>
        <v>0</v>
      </c>
      <c r="L628" s="2">
        <f t="shared" si="735"/>
        <v>0</v>
      </c>
      <c r="M628" s="2">
        <f t="shared" si="735"/>
        <v>0</v>
      </c>
      <c r="N628" s="2">
        <f t="shared" si="735"/>
        <v>0</v>
      </c>
      <c r="O628" s="2">
        <f t="shared" si="735"/>
        <v>0</v>
      </c>
      <c r="P628" s="2">
        <f t="shared" si="735"/>
        <v>0</v>
      </c>
      <c r="Q628" s="2">
        <f t="shared" si="735"/>
        <v>0</v>
      </c>
      <c r="R628" s="2">
        <f t="shared" si="735"/>
        <v>0</v>
      </c>
      <c r="S628" s="2">
        <f t="shared" si="735"/>
        <v>0</v>
      </c>
      <c r="T628" s="2">
        <f t="shared" si="735"/>
        <v>0</v>
      </c>
      <c r="U628" s="2">
        <f t="shared" si="735"/>
        <v>0</v>
      </c>
      <c r="V628" s="2">
        <f t="shared" si="735"/>
        <v>0</v>
      </c>
      <c r="W628" s="2">
        <f t="shared" si="735"/>
        <v>0</v>
      </c>
      <c r="X628" s="2">
        <f t="shared" si="735"/>
        <v>0</v>
      </c>
      <c r="Y628" s="2">
        <f t="shared" si="735"/>
        <v>0</v>
      </c>
      <c r="Z628" s="2">
        <f t="shared" si="735"/>
        <v>0</v>
      </c>
      <c r="AA628" s="2">
        <f t="shared" si="735"/>
        <v>0</v>
      </c>
      <c r="AB628" s="2">
        <f t="shared" si="735"/>
        <v>0</v>
      </c>
      <c r="AC628" s="2">
        <f t="shared" si="735"/>
        <v>0</v>
      </c>
      <c r="AD628" s="2">
        <f t="shared" si="735"/>
        <v>0</v>
      </c>
      <c r="AE628" s="2">
        <f t="shared" si="735"/>
        <v>0</v>
      </c>
      <c r="AF628" s="2">
        <f t="shared" si="735"/>
        <v>0</v>
      </c>
      <c r="AG628" s="2">
        <f t="shared" si="735"/>
        <v>8.0077959494958162E-2</v>
      </c>
      <c r="AH628" s="2">
        <f t="shared" ref="AH628:BA628" si="736">IF(AH245="inf",0,AH245/AH$383)</f>
        <v>7.4937552039966646E-2</v>
      </c>
      <c r="AI628" s="2">
        <f t="shared" si="736"/>
        <v>7.0014262164514979E-2</v>
      </c>
      <c r="AJ628" s="2">
        <f t="shared" si="736"/>
        <v>6.7791746623863419E-2</v>
      </c>
      <c r="AK628" s="2">
        <f t="shared" si="736"/>
        <v>6.7791746623863433E-2</v>
      </c>
      <c r="AL628" s="2">
        <f t="shared" si="736"/>
        <v>6.7791746623863461E-2</v>
      </c>
      <c r="AM628" s="2">
        <f t="shared" si="736"/>
        <v>6.741092128259088E-2</v>
      </c>
      <c r="AN628" s="2">
        <f t="shared" si="736"/>
        <v>6.7410921282590922E-2</v>
      </c>
      <c r="AO628" s="2">
        <f t="shared" si="736"/>
        <v>6.6887157279729215E-2</v>
      </c>
      <c r="AP628" s="2">
        <f t="shared" si="736"/>
        <v>6.1755532452101629E-2</v>
      </c>
      <c r="AQ628" s="2">
        <f t="shared" si="736"/>
        <v>6.175553245210158E-2</v>
      </c>
      <c r="AR628" s="2">
        <f t="shared" si="736"/>
        <v>6.0912634757118576E-2</v>
      </c>
      <c r="AS628" s="2">
        <f t="shared" si="736"/>
        <v>6.091263475711859E-2</v>
      </c>
      <c r="AT628" s="2">
        <f t="shared" si="736"/>
        <v>6.0639028608846221E-2</v>
      </c>
      <c r="AU628" s="2">
        <f t="shared" si="736"/>
        <v>6.0639028608846179E-2</v>
      </c>
      <c r="AV628" s="2">
        <f t="shared" si="736"/>
        <v>6.0394876167263918E-2</v>
      </c>
      <c r="AW628" s="2">
        <f t="shared" si="736"/>
        <v>5.9735285624598629E-2</v>
      </c>
      <c r="AX628" s="2">
        <f t="shared" si="736"/>
        <v>5.9284564483726675E-2</v>
      </c>
      <c r="AY628" s="2">
        <f t="shared" si="736"/>
        <v>5.818314116198367E-2</v>
      </c>
      <c r="AZ628" s="2">
        <f t="shared" si="736"/>
        <v>0.1089421494953092</v>
      </c>
      <c r="BA628" s="2">
        <f t="shared" si="736"/>
        <v>0.10894214949530874</v>
      </c>
      <c r="BB628" s="2">
        <f t="shared" ref="BB628" si="737">IF(BB245="inf",0,BB245/BB$383)</f>
        <v>0.10747028117734729</v>
      </c>
    </row>
    <row r="629" spans="1:54" x14ac:dyDescent="0.3">
      <c r="A629" t="str">
        <f t="shared" si="584"/>
        <v>'David McCabe'</v>
      </c>
      <c r="B629" s="2">
        <f t="shared" ref="B629:AG629" si="738">IF(B246="inf",0,B246/B$383)</f>
        <v>0</v>
      </c>
      <c r="C629" s="2">
        <f t="shared" si="738"/>
        <v>0</v>
      </c>
      <c r="D629" s="2">
        <f t="shared" si="738"/>
        <v>0</v>
      </c>
      <c r="E629" s="2">
        <f t="shared" si="738"/>
        <v>0</v>
      </c>
      <c r="F629" s="2">
        <f t="shared" si="738"/>
        <v>0</v>
      </c>
      <c r="G629" s="2">
        <f t="shared" si="738"/>
        <v>0</v>
      </c>
      <c r="H629" s="2">
        <f t="shared" si="738"/>
        <v>0</v>
      </c>
      <c r="I629" s="2">
        <f t="shared" si="738"/>
        <v>0</v>
      </c>
      <c r="J629" s="2">
        <f t="shared" si="738"/>
        <v>0</v>
      </c>
      <c r="K629" s="2">
        <f t="shared" si="738"/>
        <v>0</v>
      </c>
      <c r="L629" s="2">
        <f t="shared" si="738"/>
        <v>0</v>
      </c>
      <c r="M629" s="2">
        <f t="shared" si="738"/>
        <v>0</v>
      </c>
      <c r="N629" s="2">
        <f t="shared" si="738"/>
        <v>0</v>
      </c>
      <c r="O629" s="2">
        <f t="shared" si="738"/>
        <v>0</v>
      </c>
      <c r="P629" s="2">
        <f t="shared" si="738"/>
        <v>0</v>
      </c>
      <c r="Q629" s="2">
        <f t="shared" si="738"/>
        <v>0</v>
      </c>
      <c r="R629" s="2">
        <f t="shared" si="738"/>
        <v>0</v>
      </c>
      <c r="S629" s="2">
        <f t="shared" si="738"/>
        <v>0</v>
      </c>
      <c r="T629" s="2">
        <f t="shared" si="738"/>
        <v>0</v>
      </c>
      <c r="U629" s="2">
        <f t="shared" si="738"/>
        <v>0</v>
      </c>
      <c r="V629" s="2">
        <f t="shared" si="738"/>
        <v>0</v>
      </c>
      <c r="W629" s="2">
        <f t="shared" si="738"/>
        <v>0</v>
      </c>
      <c r="X629" s="2">
        <f t="shared" si="738"/>
        <v>0</v>
      </c>
      <c r="Y629" s="2">
        <f t="shared" si="738"/>
        <v>0</v>
      </c>
      <c r="Z629" s="2">
        <f t="shared" si="738"/>
        <v>0</v>
      </c>
      <c r="AA629" s="2">
        <f t="shared" si="738"/>
        <v>0</v>
      </c>
      <c r="AB629" s="2">
        <f t="shared" si="738"/>
        <v>0</v>
      </c>
      <c r="AC629" s="2">
        <f t="shared" si="738"/>
        <v>0</v>
      </c>
      <c r="AD629" s="2">
        <f t="shared" si="738"/>
        <v>0</v>
      </c>
      <c r="AE629" s="2">
        <f t="shared" si="738"/>
        <v>0</v>
      </c>
      <c r="AF629" s="2">
        <f t="shared" si="738"/>
        <v>0</v>
      </c>
      <c r="AG629" s="2">
        <f t="shared" si="738"/>
        <v>9.7873061604948935E-2</v>
      </c>
      <c r="AH629" s="2">
        <f t="shared" ref="AH629:BA629" si="739">IF(AH246="inf",0,AH246/AH$383)</f>
        <v>9.1590341382181389E-2</v>
      </c>
      <c r="AI629" s="2">
        <f t="shared" si="739"/>
        <v>8.5572987089962693E-2</v>
      </c>
      <c r="AJ629" s="2">
        <f t="shared" si="739"/>
        <v>8.2856579206944128E-2</v>
      </c>
      <c r="AK629" s="2">
        <f t="shared" si="739"/>
        <v>8.2856579206944156E-2</v>
      </c>
      <c r="AL629" s="2">
        <f t="shared" si="739"/>
        <v>8.285657920694417E-2</v>
      </c>
      <c r="AM629" s="2">
        <f t="shared" si="739"/>
        <v>8.239112601205556E-2</v>
      </c>
      <c r="AN629" s="2">
        <f t="shared" si="739"/>
        <v>8.2391126012055532E-2</v>
      </c>
      <c r="AO629" s="2">
        <f t="shared" si="739"/>
        <v>8.1750970008557924E-2</v>
      </c>
      <c r="AP629" s="2">
        <f t="shared" si="739"/>
        <v>7.5478984108124217E-2</v>
      </c>
      <c r="AQ629" s="2">
        <f t="shared" si="739"/>
        <v>7.5478984108124189E-2</v>
      </c>
      <c r="AR629" s="2">
        <f t="shared" si="739"/>
        <v>7.4448775814256074E-2</v>
      </c>
      <c r="AS629" s="2">
        <f t="shared" si="739"/>
        <v>7.4448775814256019E-2</v>
      </c>
      <c r="AT629" s="2">
        <f t="shared" si="739"/>
        <v>7.4114368299700945E-2</v>
      </c>
      <c r="AU629" s="2">
        <f t="shared" si="739"/>
        <v>7.4114368299700847E-2</v>
      </c>
      <c r="AV629" s="2">
        <f t="shared" si="739"/>
        <v>7.3815959759989266E-2</v>
      </c>
      <c r="AW629" s="2">
        <f t="shared" si="739"/>
        <v>7.3009793541176107E-2</v>
      </c>
      <c r="AX629" s="2">
        <f t="shared" si="739"/>
        <v>7.2458912146777077E-2</v>
      </c>
      <c r="AY629" s="2">
        <f t="shared" si="739"/>
        <v>7.1112728086868929E-2</v>
      </c>
      <c r="AZ629" s="2">
        <f t="shared" si="739"/>
        <v>0.10707456978967535</v>
      </c>
      <c r="BA629" s="2">
        <f t="shared" si="739"/>
        <v>0.10707456978967488</v>
      </c>
      <c r="BB629" s="2">
        <f t="shared" ref="BB629" si="740">IF(BB246="inf",0,BB246/BB$383)</f>
        <v>0.10562793350002132</v>
      </c>
    </row>
    <row r="630" spans="1:54" x14ac:dyDescent="0.3">
      <c r="A630" t="str">
        <f t="shared" si="584"/>
        <v>'Harry Kelejian'</v>
      </c>
      <c r="B630" s="2">
        <f t="shared" ref="B630:AG630" si="741">IF(B247="inf",0,B247/B$383)</f>
        <v>0</v>
      </c>
      <c r="C630" s="2">
        <f t="shared" si="741"/>
        <v>0</v>
      </c>
      <c r="D630" s="2">
        <f t="shared" si="741"/>
        <v>0</v>
      </c>
      <c r="E630" s="2">
        <f t="shared" si="741"/>
        <v>0</v>
      </c>
      <c r="F630" s="2">
        <f t="shared" si="741"/>
        <v>0</v>
      </c>
      <c r="G630" s="2">
        <f t="shared" si="741"/>
        <v>0</v>
      </c>
      <c r="H630" s="2">
        <f t="shared" si="741"/>
        <v>0</v>
      </c>
      <c r="I630" s="2">
        <f t="shared" si="741"/>
        <v>0</v>
      </c>
      <c r="J630" s="2">
        <f t="shared" si="741"/>
        <v>0</v>
      </c>
      <c r="K630" s="2">
        <f t="shared" si="741"/>
        <v>0</v>
      </c>
      <c r="L630" s="2">
        <f t="shared" si="741"/>
        <v>0</v>
      </c>
      <c r="M630" s="2">
        <f t="shared" si="741"/>
        <v>0</v>
      </c>
      <c r="N630" s="2">
        <f t="shared" si="741"/>
        <v>0</v>
      </c>
      <c r="O630" s="2">
        <f t="shared" si="741"/>
        <v>0</v>
      </c>
      <c r="P630" s="2">
        <f t="shared" si="741"/>
        <v>0</v>
      </c>
      <c r="Q630" s="2">
        <f t="shared" si="741"/>
        <v>0</v>
      </c>
      <c r="R630" s="2">
        <f t="shared" si="741"/>
        <v>0</v>
      </c>
      <c r="S630" s="2">
        <f t="shared" si="741"/>
        <v>0</v>
      </c>
      <c r="T630" s="2">
        <f t="shared" si="741"/>
        <v>0</v>
      </c>
      <c r="U630" s="2">
        <f t="shared" si="741"/>
        <v>0</v>
      </c>
      <c r="V630" s="2">
        <f t="shared" si="741"/>
        <v>0</v>
      </c>
      <c r="W630" s="2">
        <f t="shared" si="741"/>
        <v>0</v>
      </c>
      <c r="X630" s="2">
        <f t="shared" si="741"/>
        <v>0</v>
      </c>
      <c r="Y630" s="2">
        <f t="shared" si="741"/>
        <v>0</v>
      </c>
      <c r="Z630" s="2">
        <f t="shared" si="741"/>
        <v>0</v>
      </c>
      <c r="AA630" s="2">
        <f t="shared" si="741"/>
        <v>0</v>
      </c>
      <c r="AB630" s="2">
        <f t="shared" si="741"/>
        <v>0</v>
      </c>
      <c r="AC630" s="2">
        <f t="shared" si="741"/>
        <v>0</v>
      </c>
      <c r="AD630" s="2">
        <f t="shared" si="741"/>
        <v>0</v>
      </c>
      <c r="AE630" s="2">
        <f t="shared" si="741"/>
        <v>0</v>
      </c>
      <c r="AF630" s="2">
        <f t="shared" si="741"/>
        <v>0</v>
      </c>
      <c r="AG630" s="2">
        <f t="shared" si="741"/>
        <v>5.3385306329972106E-2</v>
      </c>
      <c r="AH630" s="2">
        <f t="shared" ref="AH630:BA630" si="742">IF(AH247="inf",0,AH247/AH$383)</f>
        <v>4.9958368026644433E-2</v>
      </c>
      <c r="AI630" s="2">
        <f t="shared" si="742"/>
        <v>4.6676174776343324E-2</v>
      </c>
      <c r="AJ630" s="2">
        <f t="shared" si="742"/>
        <v>4.5194497749242279E-2</v>
      </c>
      <c r="AK630" s="2">
        <f t="shared" si="742"/>
        <v>4.5194497749242293E-2</v>
      </c>
      <c r="AL630" s="2">
        <f t="shared" si="742"/>
        <v>4.51944977492423E-2</v>
      </c>
      <c r="AM630" s="2">
        <f t="shared" si="742"/>
        <v>4.4940614188393915E-2</v>
      </c>
      <c r="AN630" s="2">
        <f t="shared" si="742"/>
        <v>4.494061418839395E-2</v>
      </c>
      <c r="AO630" s="2">
        <f t="shared" si="742"/>
        <v>4.4591438186486143E-2</v>
      </c>
      <c r="AP630" s="2">
        <f t="shared" si="742"/>
        <v>4.117035496806775E-2</v>
      </c>
      <c r="AQ630" s="2">
        <f t="shared" si="742"/>
        <v>4.1170354968067716E-2</v>
      </c>
      <c r="AR630" s="2">
        <f t="shared" si="742"/>
        <v>4.0608423171412382E-2</v>
      </c>
      <c r="AS630" s="2">
        <f t="shared" si="742"/>
        <v>4.0608423171412396E-2</v>
      </c>
      <c r="AT630" s="2">
        <f t="shared" si="742"/>
        <v>4.042601907256415E-2</v>
      </c>
      <c r="AU630" s="2">
        <f t="shared" si="742"/>
        <v>4.0426019072564122E-2</v>
      </c>
      <c r="AV630" s="2">
        <f t="shared" si="742"/>
        <v>4.0263250778175948E-2</v>
      </c>
      <c r="AW630" s="2">
        <f t="shared" si="742"/>
        <v>3.9823523749732422E-2</v>
      </c>
      <c r="AX630" s="2">
        <f t="shared" si="742"/>
        <v>3.9523042989151116E-2</v>
      </c>
      <c r="AY630" s="2">
        <f t="shared" si="742"/>
        <v>3.8788760774655776E-2</v>
      </c>
      <c r="AZ630" s="2">
        <f t="shared" si="742"/>
        <v>3.7351594112677328E-2</v>
      </c>
      <c r="BA630" s="2">
        <f t="shared" si="742"/>
        <v>3.7351594112677397E-2</v>
      </c>
      <c r="BB630" s="2">
        <f t="shared" ref="BB630" si="743">IF(BB247="inf",0,BB247/BB$383)</f>
        <v>3.6846953546519179E-2</v>
      </c>
    </row>
    <row r="631" spans="1:54" x14ac:dyDescent="0.3">
      <c r="A631" t="str">
        <f t="shared" si="584"/>
        <v>'Arthur Goldberger'</v>
      </c>
      <c r="B631" s="2">
        <f t="shared" ref="B631:AG631" si="744">IF(B248="inf",0,B248/B$383)</f>
        <v>0</v>
      </c>
      <c r="C631" s="2">
        <f t="shared" si="744"/>
        <v>0</v>
      </c>
      <c r="D631" s="2">
        <f t="shared" si="744"/>
        <v>0</v>
      </c>
      <c r="E631" s="2">
        <f t="shared" si="744"/>
        <v>0</v>
      </c>
      <c r="F631" s="2">
        <f t="shared" si="744"/>
        <v>0</v>
      </c>
      <c r="G631" s="2">
        <f t="shared" si="744"/>
        <v>0</v>
      </c>
      <c r="H631" s="2">
        <f t="shared" si="744"/>
        <v>0</v>
      </c>
      <c r="I631" s="2">
        <f t="shared" si="744"/>
        <v>0</v>
      </c>
      <c r="J631" s="2">
        <f t="shared" si="744"/>
        <v>0</v>
      </c>
      <c r="K631" s="2">
        <f t="shared" si="744"/>
        <v>0</v>
      </c>
      <c r="L631" s="2">
        <f t="shared" si="744"/>
        <v>0</v>
      </c>
      <c r="M631" s="2">
        <f t="shared" si="744"/>
        <v>0</v>
      </c>
      <c r="N631" s="2">
        <f t="shared" si="744"/>
        <v>0</v>
      </c>
      <c r="O631" s="2">
        <f t="shared" si="744"/>
        <v>0</v>
      </c>
      <c r="P631" s="2">
        <f t="shared" si="744"/>
        <v>0</v>
      </c>
      <c r="Q631" s="2">
        <f t="shared" si="744"/>
        <v>0</v>
      </c>
      <c r="R631" s="2">
        <f t="shared" si="744"/>
        <v>0</v>
      </c>
      <c r="S631" s="2">
        <f t="shared" si="744"/>
        <v>0</v>
      </c>
      <c r="T631" s="2">
        <f t="shared" si="744"/>
        <v>0</v>
      </c>
      <c r="U631" s="2">
        <f t="shared" si="744"/>
        <v>0</v>
      </c>
      <c r="V631" s="2">
        <f t="shared" si="744"/>
        <v>0</v>
      </c>
      <c r="W631" s="2">
        <f t="shared" si="744"/>
        <v>0</v>
      </c>
      <c r="X631" s="2">
        <f t="shared" si="744"/>
        <v>0</v>
      </c>
      <c r="Y631" s="2">
        <f t="shared" si="744"/>
        <v>0</v>
      </c>
      <c r="Z631" s="2">
        <f t="shared" si="744"/>
        <v>0</v>
      </c>
      <c r="AA631" s="2">
        <f t="shared" si="744"/>
        <v>0</v>
      </c>
      <c r="AB631" s="2">
        <f t="shared" si="744"/>
        <v>0</v>
      </c>
      <c r="AC631" s="2">
        <f t="shared" si="744"/>
        <v>0</v>
      </c>
      <c r="AD631" s="2">
        <f t="shared" si="744"/>
        <v>0</v>
      </c>
      <c r="AE631" s="2">
        <f t="shared" si="744"/>
        <v>0</v>
      </c>
      <c r="AF631" s="2">
        <f t="shared" si="744"/>
        <v>0</v>
      </c>
      <c r="AG631" s="2">
        <f t="shared" si="744"/>
        <v>8.0077959494958162E-2</v>
      </c>
      <c r="AH631" s="2">
        <f t="shared" ref="AH631:BA631" si="745">IF(AH248="inf",0,AH248/AH$383)</f>
        <v>7.4937552039966646E-2</v>
      </c>
      <c r="AI631" s="2">
        <f t="shared" si="745"/>
        <v>7.0014262164514979E-2</v>
      </c>
      <c r="AJ631" s="2">
        <f t="shared" si="745"/>
        <v>6.7791746623863419E-2</v>
      </c>
      <c r="AK631" s="2">
        <f t="shared" si="745"/>
        <v>6.7791746623863433E-2</v>
      </c>
      <c r="AL631" s="2">
        <f t="shared" si="745"/>
        <v>6.7791746623863461E-2</v>
      </c>
      <c r="AM631" s="2">
        <f t="shared" si="745"/>
        <v>6.741092128259088E-2</v>
      </c>
      <c r="AN631" s="2">
        <f t="shared" si="745"/>
        <v>6.7410921282590922E-2</v>
      </c>
      <c r="AO631" s="2">
        <f t="shared" si="745"/>
        <v>6.6887157279729215E-2</v>
      </c>
      <c r="AP631" s="2">
        <f t="shared" si="745"/>
        <v>6.1755532452101629E-2</v>
      </c>
      <c r="AQ631" s="2">
        <f t="shared" si="745"/>
        <v>6.175553245210158E-2</v>
      </c>
      <c r="AR631" s="2">
        <f t="shared" si="745"/>
        <v>6.0912634757118576E-2</v>
      </c>
      <c r="AS631" s="2">
        <f t="shared" si="745"/>
        <v>6.091263475711859E-2</v>
      </c>
      <c r="AT631" s="2">
        <f t="shared" si="745"/>
        <v>6.0639028608846221E-2</v>
      </c>
      <c r="AU631" s="2">
        <f t="shared" si="745"/>
        <v>6.0639028608846179E-2</v>
      </c>
      <c r="AV631" s="2">
        <f t="shared" si="745"/>
        <v>6.0394876167263918E-2</v>
      </c>
      <c r="AW631" s="2">
        <f t="shared" si="745"/>
        <v>5.9735285624598629E-2</v>
      </c>
      <c r="AX631" s="2">
        <f t="shared" si="745"/>
        <v>5.9284564483726675E-2</v>
      </c>
      <c r="AY631" s="2">
        <f t="shared" si="745"/>
        <v>5.818314116198367E-2</v>
      </c>
      <c r="AZ631" s="2">
        <f t="shared" si="745"/>
        <v>5.6027391169015991E-2</v>
      </c>
      <c r="BA631" s="2">
        <f t="shared" si="745"/>
        <v>5.6027391169016096E-2</v>
      </c>
      <c r="BB631" s="2">
        <f t="shared" ref="BB631" si="746">IF(BB248="inf",0,BB248/BB$383)</f>
        <v>5.5270430319778768E-2</v>
      </c>
    </row>
    <row r="632" spans="1:54" x14ac:dyDescent="0.3">
      <c r="A632" t="str">
        <f t="shared" si="584"/>
        <v>'Leonid Hurwicz (2007)'</v>
      </c>
      <c r="B632" s="2">
        <f t="shared" ref="B632:AG632" si="747">IF(B249="inf",0,B249/B$383)</f>
        <v>0</v>
      </c>
      <c r="C632" s="2">
        <f t="shared" si="747"/>
        <v>0</v>
      </c>
      <c r="D632" s="2">
        <f t="shared" si="747"/>
        <v>0</v>
      </c>
      <c r="E632" s="2">
        <f t="shared" si="747"/>
        <v>0</v>
      </c>
      <c r="F632" s="2">
        <f t="shared" si="747"/>
        <v>0</v>
      </c>
      <c r="G632" s="2">
        <f t="shared" si="747"/>
        <v>0</v>
      </c>
      <c r="H632" s="2">
        <f t="shared" si="747"/>
        <v>0</v>
      </c>
      <c r="I632" s="2">
        <f t="shared" si="747"/>
        <v>0</v>
      </c>
      <c r="J632" s="2">
        <f t="shared" si="747"/>
        <v>0</v>
      </c>
      <c r="K632" s="2">
        <f t="shared" si="747"/>
        <v>0</v>
      </c>
      <c r="L632" s="2">
        <f t="shared" si="747"/>
        <v>0</v>
      </c>
      <c r="M632" s="2">
        <f t="shared" si="747"/>
        <v>0</v>
      </c>
      <c r="N632" s="2">
        <f t="shared" si="747"/>
        <v>0</v>
      </c>
      <c r="O632" s="2">
        <f t="shared" si="747"/>
        <v>0</v>
      </c>
      <c r="P632" s="2">
        <f t="shared" si="747"/>
        <v>0</v>
      </c>
      <c r="Q632" s="2">
        <f t="shared" si="747"/>
        <v>0</v>
      </c>
      <c r="R632" s="2">
        <f t="shared" si="747"/>
        <v>0</v>
      </c>
      <c r="S632" s="2">
        <f t="shared" si="747"/>
        <v>0</v>
      </c>
      <c r="T632" s="2">
        <f t="shared" si="747"/>
        <v>0</v>
      </c>
      <c r="U632" s="2">
        <f t="shared" si="747"/>
        <v>0</v>
      </c>
      <c r="V632" s="2">
        <f t="shared" si="747"/>
        <v>0</v>
      </c>
      <c r="W632" s="2">
        <f t="shared" si="747"/>
        <v>0</v>
      </c>
      <c r="X632" s="2">
        <f t="shared" si="747"/>
        <v>0</v>
      </c>
      <c r="Y632" s="2">
        <f t="shared" si="747"/>
        <v>0</v>
      </c>
      <c r="Z632" s="2">
        <f t="shared" si="747"/>
        <v>0</v>
      </c>
      <c r="AA632" s="2">
        <f t="shared" si="747"/>
        <v>0</v>
      </c>
      <c r="AB632" s="2">
        <f t="shared" si="747"/>
        <v>0</v>
      </c>
      <c r="AC632" s="2">
        <f t="shared" si="747"/>
        <v>0</v>
      </c>
      <c r="AD632" s="2">
        <f t="shared" si="747"/>
        <v>0</v>
      </c>
      <c r="AE632" s="2">
        <f t="shared" si="747"/>
        <v>0</v>
      </c>
      <c r="AF632" s="2">
        <f t="shared" si="747"/>
        <v>0</v>
      </c>
      <c r="AG632" s="2">
        <f t="shared" si="747"/>
        <v>5.3385306329972106E-2</v>
      </c>
      <c r="AH632" s="2">
        <f t="shared" ref="AH632:BA632" si="748">IF(AH249="inf",0,AH249/AH$383)</f>
        <v>4.9958368026644433E-2</v>
      </c>
      <c r="AI632" s="2">
        <f t="shared" si="748"/>
        <v>4.6676174776343324E-2</v>
      </c>
      <c r="AJ632" s="2">
        <f t="shared" si="748"/>
        <v>4.5194497749242279E-2</v>
      </c>
      <c r="AK632" s="2">
        <f t="shared" si="748"/>
        <v>4.5194497749242293E-2</v>
      </c>
      <c r="AL632" s="2">
        <f t="shared" si="748"/>
        <v>4.51944977492423E-2</v>
      </c>
      <c r="AM632" s="2">
        <f t="shared" si="748"/>
        <v>4.4940614188393915E-2</v>
      </c>
      <c r="AN632" s="2">
        <f t="shared" si="748"/>
        <v>4.494061418839395E-2</v>
      </c>
      <c r="AO632" s="2">
        <f t="shared" si="748"/>
        <v>4.4591438186486143E-2</v>
      </c>
      <c r="AP632" s="2">
        <f t="shared" si="748"/>
        <v>4.117035496806775E-2</v>
      </c>
      <c r="AQ632" s="2">
        <f t="shared" si="748"/>
        <v>4.1170354968067716E-2</v>
      </c>
      <c r="AR632" s="2">
        <f t="shared" si="748"/>
        <v>4.0608423171412382E-2</v>
      </c>
      <c r="AS632" s="2">
        <f t="shared" si="748"/>
        <v>4.0608423171412396E-2</v>
      </c>
      <c r="AT632" s="2">
        <f t="shared" si="748"/>
        <v>4.042601907256415E-2</v>
      </c>
      <c r="AU632" s="2">
        <f t="shared" si="748"/>
        <v>4.0426019072564122E-2</v>
      </c>
      <c r="AV632" s="2">
        <f t="shared" si="748"/>
        <v>4.0263250778175948E-2</v>
      </c>
      <c r="AW632" s="2">
        <f t="shared" si="748"/>
        <v>3.9823523749732422E-2</v>
      </c>
      <c r="AX632" s="2">
        <f t="shared" si="748"/>
        <v>3.9523042989151116E-2</v>
      </c>
      <c r="AY632" s="2">
        <f t="shared" si="748"/>
        <v>3.8788760774655776E-2</v>
      </c>
      <c r="AZ632" s="2">
        <f t="shared" si="748"/>
        <v>3.7351594112677328E-2</v>
      </c>
      <c r="BA632" s="2">
        <f t="shared" si="748"/>
        <v>3.7351594112677397E-2</v>
      </c>
      <c r="BB632" s="2">
        <f t="shared" ref="BB632" si="749">IF(BB249="inf",0,BB249/BB$383)</f>
        <v>3.6846953546519179E-2</v>
      </c>
    </row>
    <row r="633" spans="1:54" x14ac:dyDescent="0.3">
      <c r="A633" t="str">
        <f t="shared" si="584"/>
        <v>'Daniel McFadden (2000)'</v>
      </c>
      <c r="B633" s="2">
        <f t="shared" ref="B633:AG633" si="750">IF(B250="inf",0,B250/B$383)</f>
        <v>0</v>
      </c>
      <c r="C633" s="2">
        <f t="shared" si="750"/>
        <v>0</v>
      </c>
      <c r="D633" s="2">
        <f t="shared" si="750"/>
        <v>0</v>
      </c>
      <c r="E633" s="2">
        <f t="shared" si="750"/>
        <v>0</v>
      </c>
      <c r="F633" s="2">
        <f t="shared" si="750"/>
        <v>0</v>
      </c>
      <c r="G633" s="2">
        <f t="shared" si="750"/>
        <v>0</v>
      </c>
      <c r="H633" s="2">
        <f t="shared" si="750"/>
        <v>0</v>
      </c>
      <c r="I633" s="2">
        <f t="shared" si="750"/>
        <v>0</v>
      </c>
      <c r="J633" s="2">
        <f t="shared" si="750"/>
        <v>0</v>
      </c>
      <c r="K633" s="2">
        <f t="shared" si="750"/>
        <v>0</v>
      </c>
      <c r="L633" s="2">
        <f t="shared" si="750"/>
        <v>0</v>
      </c>
      <c r="M633" s="2">
        <f t="shared" si="750"/>
        <v>0</v>
      </c>
      <c r="N633" s="2">
        <f t="shared" si="750"/>
        <v>0</v>
      </c>
      <c r="O633" s="2">
        <f t="shared" si="750"/>
        <v>0</v>
      </c>
      <c r="P633" s="2">
        <f t="shared" si="750"/>
        <v>0</v>
      </c>
      <c r="Q633" s="2">
        <f t="shared" si="750"/>
        <v>0</v>
      </c>
      <c r="R633" s="2">
        <f t="shared" si="750"/>
        <v>0</v>
      </c>
      <c r="S633" s="2">
        <f t="shared" si="750"/>
        <v>0</v>
      </c>
      <c r="T633" s="2">
        <f t="shared" si="750"/>
        <v>0</v>
      </c>
      <c r="U633" s="2">
        <f t="shared" si="750"/>
        <v>0</v>
      </c>
      <c r="V633" s="2">
        <f t="shared" si="750"/>
        <v>0</v>
      </c>
      <c r="W633" s="2">
        <f t="shared" si="750"/>
        <v>0</v>
      </c>
      <c r="X633" s="2">
        <f t="shared" si="750"/>
        <v>0</v>
      </c>
      <c r="Y633" s="2">
        <f t="shared" si="750"/>
        <v>0</v>
      </c>
      <c r="Z633" s="2">
        <f t="shared" si="750"/>
        <v>0</v>
      </c>
      <c r="AA633" s="2">
        <f t="shared" si="750"/>
        <v>0</v>
      </c>
      <c r="AB633" s="2">
        <f t="shared" si="750"/>
        <v>0</v>
      </c>
      <c r="AC633" s="2">
        <f t="shared" si="750"/>
        <v>0</v>
      </c>
      <c r="AD633" s="2">
        <f t="shared" si="750"/>
        <v>0</v>
      </c>
      <c r="AE633" s="2">
        <f t="shared" si="750"/>
        <v>0</v>
      </c>
      <c r="AF633" s="2">
        <f t="shared" si="750"/>
        <v>0</v>
      </c>
      <c r="AG633" s="2">
        <f t="shared" si="750"/>
        <v>0</v>
      </c>
      <c r="AH633" s="2">
        <f t="shared" ref="AH633:BA633" si="751">IF(AH250="inf",0,AH250/AH$383)</f>
        <v>0</v>
      </c>
      <c r="AI633" s="2">
        <f t="shared" si="751"/>
        <v>0</v>
      </c>
      <c r="AJ633" s="2">
        <f t="shared" si="751"/>
        <v>0</v>
      </c>
      <c r="AK633" s="2">
        <f t="shared" si="751"/>
        <v>0</v>
      </c>
      <c r="AL633" s="2">
        <f t="shared" si="751"/>
        <v>0</v>
      </c>
      <c r="AM633" s="2">
        <f t="shared" si="751"/>
        <v>0</v>
      </c>
      <c r="AN633" s="2">
        <f t="shared" si="751"/>
        <v>0</v>
      </c>
      <c r="AO633" s="2">
        <f t="shared" si="751"/>
        <v>0</v>
      </c>
      <c r="AP633" s="2">
        <f t="shared" si="751"/>
        <v>0</v>
      </c>
      <c r="AQ633" s="2">
        <f t="shared" si="751"/>
        <v>0</v>
      </c>
      <c r="AR633" s="2">
        <f t="shared" si="751"/>
        <v>0</v>
      </c>
      <c r="AS633" s="2">
        <f t="shared" si="751"/>
        <v>0</v>
      </c>
      <c r="AT633" s="2">
        <f t="shared" si="751"/>
        <v>0</v>
      </c>
      <c r="AU633" s="2">
        <f t="shared" si="751"/>
        <v>0</v>
      </c>
      <c r="AV633" s="2">
        <f t="shared" si="751"/>
        <v>0</v>
      </c>
      <c r="AW633" s="2">
        <f t="shared" si="751"/>
        <v>0</v>
      </c>
      <c r="AX633" s="2">
        <f t="shared" si="751"/>
        <v>0</v>
      </c>
      <c r="AY633" s="2">
        <f t="shared" si="751"/>
        <v>0</v>
      </c>
      <c r="AZ633" s="2">
        <f t="shared" si="751"/>
        <v>0</v>
      </c>
      <c r="BA633" s="2">
        <f t="shared" si="751"/>
        <v>0</v>
      </c>
      <c r="BB633" s="2">
        <f t="shared" ref="BB633" si="752">IF(BB250="inf",0,BB250/BB$383)</f>
        <v>0</v>
      </c>
    </row>
    <row r="634" spans="1:54" x14ac:dyDescent="0.3">
      <c r="A634" t="str">
        <f t="shared" si="584"/>
        <v>'George Akerlof (2001)'</v>
      </c>
      <c r="B634" s="2">
        <f t="shared" ref="B634:AG634" si="753">IF(B251="inf",0,B251/B$383)</f>
        <v>0</v>
      </c>
      <c r="C634" s="2">
        <f t="shared" si="753"/>
        <v>0</v>
      </c>
      <c r="D634" s="2">
        <f t="shared" si="753"/>
        <v>0</v>
      </c>
      <c r="E634" s="2">
        <f t="shared" si="753"/>
        <v>0</v>
      </c>
      <c r="F634" s="2">
        <f t="shared" si="753"/>
        <v>0</v>
      </c>
      <c r="G634" s="2">
        <f t="shared" si="753"/>
        <v>0</v>
      </c>
      <c r="H634" s="2">
        <f t="shared" si="753"/>
        <v>0</v>
      </c>
      <c r="I634" s="2">
        <f t="shared" si="753"/>
        <v>0</v>
      </c>
      <c r="J634" s="2">
        <f t="shared" si="753"/>
        <v>0</v>
      </c>
      <c r="K634" s="2">
        <f t="shared" si="753"/>
        <v>0</v>
      </c>
      <c r="L634" s="2">
        <f t="shared" si="753"/>
        <v>0</v>
      </c>
      <c r="M634" s="2">
        <f t="shared" si="753"/>
        <v>0</v>
      </c>
      <c r="N634" s="2">
        <f t="shared" si="753"/>
        <v>0</v>
      </c>
      <c r="O634" s="2">
        <f t="shared" si="753"/>
        <v>0</v>
      </c>
      <c r="P634" s="2">
        <f t="shared" si="753"/>
        <v>0</v>
      </c>
      <c r="Q634" s="2">
        <f t="shared" si="753"/>
        <v>0</v>
      </c>
      <c r="R634" s="2">
        <f t="shared" si="753"/>
        <v>0</v>
      </c>
      <c r="S634" s="2">
        <f t="shared" si="753"/>
        <v>0</v>
      </c>
      <c r="T634" s="2">
        <f t="shared" si="753"/>
        <v>0</v>
      </c>
      <c r="U634" s="2">
        <f t="shared" si="753"/>
        <v>0</v>
      </c>
      <c r="V634" s="2">
        <f t="shared" si="753"/>
        <v>0</v>
      </c>
      <c r="W634" s="2">
        <f t="shared" si="753"/>
        <v>0</v>
      </c>
      <c r="X634" s="2">
        <f t="shared" si="753"/>
        <v>0</v>
      </c>
      <c r="Y634" s="2">
        <f t="shared" si="753"/>
        <v>0</v>
      </c>
      <c r="Z634" s="2">
        <f t="shared" si="753"/>
        <v>0</v>
      </c>
      <c r="AA634" s="2">
        <f t="shared" si="753"/>
        <v>0</v>
      </c>
      <c r="AB634" s="2">
        <f t="shared" si="753"/>
        <v>0</v>
      </c>
      <c r="AC634" s="2">
        <f t="shared" si="753"/>
        <v>0</v>
      </c>
      <c r="AD634" s="2">
        <f t="shared" si="753"/>
        <v>0</v>
      </c>
      <c r="AE634" s="2">
        <f t="shared" si="753"/>
        <v>0</v>
      </c>
      <c r="AF634" s="2">
        <f t="shared" si="753"/>
        <v>0</v>
      </c>
      <c r="AG634" s="2">
        <f t="shared" si="753"/>
        <v>0</v>
      </c>
      <c r="AH634" s="2">
        <f t="shared" ref="AH634:BA634" si="754">IF(AH251="inf",0,AH251/AH$383)</f>
        <v>0</v>
      </c>
      <c r="AI634" s="2">
        <f t="shared" si="754"/>
        <v>0</v>
      </c>
      <c r="AJ634" s="2">
        <f t="shared" si="754"/>
        <v>0</v>
      </c>
      <c r="AK634" s="2">
        <f t="shared" si="754"/>
        <v>0</v>
      </c>
      <c r="AL634" s="2">
        <f t="shared" si="754"/>
        <v>0</v>
      </c>
      <c r="AM634" s="2">
        <f t="shared" si="754"/>
        <v>0</v>
      </c>
      <c r="AN634" s="2">
        <f t="shared" si="754"/>
        <v>0</v>
      </c>
      <c r="AO634" s="2">
        <f t="shared" si="754"/>
        <v>0</v>
      </c>
      <c r="AP634" s="2">
        <f t="shared" si="754"/>
        <v>0</v>
      </c>
      <c r="AQ634" s="2">
        <f t="shared" si="754"/>
        <v>0</v>
      </c>
      <c r="AR634" s="2">
        <f t="shared" si="754"/>
        <v>0</v>
      </c>
      <c r="AS634" s="2">
        <f t="shared" si="754"/>
        <v>0</v>
      </c>
      <c r="AT634" s="2">
        <f t="shared" si="754"/>
        <v>0</v>
      </c>
      <c r="AU634" s="2">
        <f t="shared" si="754"/>
        <v>0</v>
      </c>
      <c r="AV634" s="2">
        <f t="shared" si="754"/>
        <v>0</v>
      </c>
      <c r="AW634" s="2">
        <f t="shared" si="754"/>
        <v>0</v>
      </c>
      <c r="AX634" s="2">
        <f t="shared" si="754"/>
        <v>0</v>
      </c>
      <c r="AY634" s="2">
        <f t="shared" si="754"/>
        <v>0</v>
      </c>
      <c r="AZ634" s="2">
        <f t="shared" si="754"/>
        <v>0</v>
      </c>
      <c r="BA634" s="2">
        <f t="shared" si="754"/>
        <v>0</v>
      </c>
      <c r="BB634" s="2">
        <f t="shared" ref="BB634" si="755">IF(BB251="inf",0,BB251/BB$383)</f>
        <v>0</v>
      </c>
    </row>
    <row r="635" spans="1:54" x14ac:dyDescent="0.3">
      <c r="A635" t="str">
        <f t="shared" si="584"/>
        <v>'Thomas Schelling (2005)'</v>
      </c>
      <c r="B635" s="2">
        <f t="shared" ref="B635:AG635" si="756">IF(B252="inf",0,B252/B$383)</f>
        <v>0</v>
      </c>
      <c r="C635" s="2">
        <f t="shared" si="756"/>
        <v>0</v>
      </c>
      <c r="D635" s="2">
        <f t="shared" si="756"/>
        <v>0</v>
      </c>
      <c r="E635" s="2">
        <f t="shared" si="756"/>
        <v>0</v>
      </c>
      <c r="F635" s="2">
        <f t="shared" si="756"/>
        <v>0</v>
      </c>
      <c r="G635" s="2">
        <f t="shared" si="756"/>
        <v>0</v>
      </c>
      <c r="H635" s="2">
        <f t="shared" si="756"/>
        <v>0</v>
      </c>
      <c r="I635" s="2">
        <f t="shared" si="756"/>
        <v>0</v>
      </c>
      <c r="J635" s="2">
        <f t="shared" si="756"/>
        <v>0</v>
      </c>
      <c r="K635" s="2">
        <f t="shared" si="756"/>
        <v>0</v>
      </c>
      <c r="L635" s="2">
        <f t="shared" si="756"/>
        <v>0</v>
      </c>
      <c r="M635" s="2">
        <f t="shared" si="756"/>
        <v>0</v>
      </c>
      <c r="N635" s="2">
        <f t="shared" si="756"/>
        <v>0</v>
      </c>
      <c r="O635" s="2">
        <f t="shared" si="756"/>
        <v>0</v>
      </c>
      <c r="P635" s="2">
        <f t="shared" si="756"/>
        <v>0</v>
      </c>
      <c r="Q635" s="2">
        <f t="shared" si="756"/>
        <v>0</v>
      </c>
      <c r="R635" s="2">
        <f t="shared" si="756"/>
        <v>0</v>
      </c>
      <c r="S635" s="2">
        <f t="shared" si="756"/>
        <v>0</v>
      </c>
      <c r="T635" s="2">
        <f t="shared" si="756"/>
        <v>0</v>
      </c>
      <c r="U635" s="2">
        <f t="shared" si="756"/>
        <v>0</v>
      </c>
      <c r="V635" s="2">
        <f t="shared" si="756"/>
        <v>0</v>
      </c>
      <c r="W635" s="2">
        <f t="shared" si="756"/>
        <v>0</v>
      </c>
      <c r="X635" s="2">
        <f t="shared" si="756"/>
        <v>0</v>
      </c>
      <c r="Y635" s="2">
        <f t="shared" si="756"/>
        <v>0</v>
      </c>
      <c r="Z635" s="2">
        <f t="shared" si="756"/>
        <v>0</v>
      </c>
      <c r="AA635" s="2">
        <f t="shared" si="756"/>
        <v>0</v>
      </c>
      <c r="AB635" s="2">
        <f t="shared" si="756"/>
        <v>0</v>
      </c>
      <c r="AC635" s="2">
        <f t="shared" si="756"/>
        <v>0</v>
      </c>
      <c r="AD635" s="2">
        <f t="shared" si="756"/>
        <v>0</v>
      </c>
      <c r="AE635" s="2">
        <f t="shared" si="756"/>
        <v>0</v>
      </c>
      <c r="AF635" s="2">
        <f t="shared" si="756"/>
        <v>0</v>
      </c>
      <c r="AG635" s="2">
        <f t="shared" si="756"/>
        <v>0</v>
      </c>
      <c r="AH635" s="2">
        <f t="shared" ref="AH635:BA635" si="757">IF(AH252="inf",0,AH252/AH$383)</f>
        <v>4.9958368026644433E-2</v>
      </c>
      <c r="AI635" s="2">
        <f t="shared" si="757"/>
        <v>4.6676174776343324E-2</v>
      </c>
      <c r="AJ635" s="2">
        <f t="shared" si="757"/>
        <v>4.5194497749242279E-2</v>
      </c>
      <c r="AK635" s="2">
        <f t="shared" si="757"/>
        <v>4.5194497749242293E-2</v>
      </c>
      <c r="AL635" s="2">
        <f t="shared" si="757"/>
        <v>4.51944977492423E-2</v>
      </c>
      <c r="AM635" s="2">
        <f t="shared" si="757"/>
        <v>4.4940614188393915E-2</v>
      </c>
      <c r="AN635" s="2">
        <f t="shared" si="757"/>
        <v>4.494061418839395E-2</v>
      </c>
      <c r="AO635" s="2">
        <f t="shared" si="757"/>
        <v>4.4591438186486143E-2</v>
      </c>
      <c r="AP635" s="2">
        <f t="shared" si="757"/>
        <v>4.117035496806775E-2</v>
      </c>
      <c r="AQ635" s="2">
        <f t="shared" si="757"/>
        <v>4.1170354968067716E-2</v>
      </c>
      <c r="AR635" s="2">
        <f t="shared" si="757"/>
        <v>4.0608423171412382E-2</v>
      </c>
      <c r="AS635" s="2">
        <f t="shared" si="757"/>
        <v>4.0608423171412396E-2</v>
      </c>
      <c r="AT635" s="2">
        <f t="shared" si="757"/>
        <v>4.042601907256415E-2</v>
      </c>
      <c r="AU635" s="2">
        <f t="shared" si="757"/>
        <v>4.0426019072564122E-2</v>
      </c>
      <c r="AV635" s="2">
        <f t="shared" si="757"/>
        <v>4.0263250778175948E-2</v>
      </c>
      <c r="AW635" s="2">
        <f t="shared" si="757"/>
        <v>3.9823523749732422E-2</v>
      </c>
      <c r="AX635" s="2">
        <f t="shared" si="757"/>
        <v>3.9523042989151116E-2</v>
      </c>
      <c r="AY635" s="2">
        <f t="shared" si="757"/>
        <v>3.8788760774655776E-2</v>
      </c>
      <c r="AZ635" s="2">
        <f t="shared" si="757"/>
        <v>3.7351594112677328E-2</v>
      </c>
      <c r="BA635" s="2">
        <f t="shared" si="757"/>
        <v>3.7351594112677397E-2</v>
      </c>
      <c r="BB635" s="2">
        <f t="shared" ref="BB635" si="758">IF(BB252="inf",0,BB252/BB$383)</f>
        <v>3.6846953546519179E-2</v>
      </c>
    </row>
    <row r="636" spans="1:54" x14ac:dyDescent="0.3">
      <c r="A636" t="str">
        <f t="shared" si="584"/>
        <v>'Michael Spence (2001)'</v>
      </c>
      <c r="B636" s="2">
        <f t="shared" ref="B636:AG636" si="759">IF(B253="inf",0,B253/B$383)</f>
        <v>0</v>
      </c>
      <c r="C636" s="2">
        <f t="shared" si="759"/>
        <v>0</v>
      </c>
      <c r="D636" s="2">
        <f t="shared" si="759"/>
        <v>0</v>
      </c>
      <c r="E636" s="2">
        <f t="shared" si="759"/>
        <v>0</v>
      </c>
      <c r="F636" s="2">
        <f t="shared" si="759"/>
        <v>0</v>
      </c>
      <c r="G636" s="2">
        <f t="shared" si="759"/>
        <v>0</v>
      </c>
      <c r="H636" s="2">
        <f t="shared" si="759"/>
        <v>0</v>
      </c>
      <c r="I636" s="2">
        <f t="shared" si="759"/>
        <v>0</v>
      </c>
      <c r="J636" s="2">
        <f t="shared" si="759"/>
        <v>0</v>
      </c>
      <c r="K636" s="2">
        <f t="shared" si="759"/>
        <v>0</v>
      </c>
      <c r="L636" s="2">
        <f t="shared" si="759"/>
        <v>0</v>
      </c>
      <c r="M636" s="2">
        <f t="shared" si="759"/>
        <v>0</v>
      </c>
      <c r="N636" s="2">
        <f t="shared" si="759"/>
        <v>0</v>
      </c>
      <c r="O636" s="2">
        <f t="shared" si="759"/>
        <v>0</v>
      </c>
      <c r="P636" s="2">
        <f t="shared" si="759"/>
        <v>0</v>
      </c>
      <c r="Q636" s="2">
        <f t="shared" si="759"/>
        <v>0</v>
      </c>
      <c r="R636" s="2">
        <f t="shared" si="759"/>
        <v>0</v>
      </c>
      <c r="S636" s="2">
        <f t="shared" si="759"/>
        <v>0</v>
      </c>
      <c r="T636" s="2">
        <f t="shared" si="759"/>
        <v>0</v>
      </c>
      <c r="U636" s="2">
        <f t="shared" si="759"/>
        <v>0</v>
      </c>
      <c r="V636" s="2">
        <f t="shared" si="759"/>
        <v>0</v>
      </c>
      <c r="W636" s="2">
        <f t="shared" si="759"/>
        <v>0</v>
      </c>
      <c r="X636" s="2">
        <f t="shared" si="759"/>
        <v>0</v>
      </c>
      <c r="Y636" s="2">
        <f t="shared" si="759"/>
        <v>0</v>
      </c>
      <c r="Z636" s="2">
        <f t="shared" si="759"/>
        <v>0</v>
      </c>
      <c r="AA636" s="2">
        <f t="shared" si="759"/>
        <v>0</v>
      </c>
      <c r="AB636" s="2">
        <f t="shared" si="759"/>
        <v>0</v>
      </c>
      <c r="AC636" s="2">
        <f t="shared" si="759"/>
        <v>0</v>
      </c>
      <c r="AD636" s="2">
        <f t="shared" si="759"/>
        <v>0</v>
      </c>
      <c r="AE636" s="2">
        <f t="shared" si="759"/>
        <v>0</v>
      </c>
      <c r="AF636" s="2">
        <f t="shared" si="759"/>
        <v>0</v>
      </c>
      <c r="AG636" s="2">
        <f t="shared" si="759"/>
        <v>0</v>
      </c>
      <c r="AH636" s="2">
        <f t="shared" ref="AH636:BA636" si="760">IF(AH253="inf",0,AH253/AH$383)</f>
        <v>0</v>
      </c>
      <c r="AI636" s="2">
        <f t="shared" si="760"/>
        <v>0</v>
      </c>
      <c r="AJ636" s="2">
        <f t="shared" si="760"/>
        <v>0</v>
      </c>
      <c r="AK636" s="2">
        <f t="shared" si="760"/>
        <v>0</v>
      </c>
      <c r="AL636" s="2">
        <f t="shared" si="760"/>
        <v>0</v>
      </c>
      <c r="AM636" s="2">
        <f t="shared" si="760"/>
        <v>0</v>
      </c>
      <c r="AN636" s="2">
        <f t="shared" si="760"/>
        <v>0</v>
      </c>
      <c r="AO636" s="2">
        <f t="shared" si="760"/>
        <v>0</v>
      </c>
      <c r="AP636" s="2">
        <f t="shared" si="760"/>
        <v>0</v>
      </c>
      <c r="AQ636" s="2">
        <f t="shared" si="760"/>
        <v>0</v>
      </c>
      <c r="AR636" s="2">
        <f t="shared" si="760"/>
        <v>0</v>
      </c>
      <c r="AS636" s="2">
        <f t="shared" si="760"/>
        <v>0</v>
      </c>
      <c r="AT636" s="2">
        <f t="shared" si="760"/>
        <v>0</v>
      </c>
      <c r="AU636" s="2">
        <f t="shared" si="760"/>
        <v>0</v>
      </c>
      <c r="AV636" s="2">
        <f t="shared" si="760"/>
        <v>0</v>
      </c>
      <c r="AW636" s="2">
        <f t="shared" si="760"/>
        <v>0</v>
      </c>
      <c r="AX636" s="2">
        <f t="shared" si="760"/>
        <v>0</v>
      </c>
      <c r="AY636" s="2">
        <f t="shared" si="760"/>
        <v>0</v>
      </c>
      <c r="AZ636" s="2">
        <f t="shared" si="760"/>
        <v>0</v>
      </c>
      <c r="BA636" s="2">
        <f t="shared" si="760"/>
        <v>0</v>
      </c>
      <c r="BB636" s="2">
        <f t="shared" ref="BB636" si="761">IF(BB253="inf",0,BB253/BB$383)</f>
        <v>0</v>
      </c>
    </row>
    <row r="637" spans="1:54" x14ac:dyDescent="0.3">
      <c r="A637" t="str">
        <f t="shared" si="584"/>
        <v>'James Duesenberry'</v>
      </c>
      <c r="B637" s="2">
        <f t="shared" ref="B637:AG637" si="762">IF(B254="inf",0,B254/B$383)</f>
        <v>0</v>
      </c>
      <c r="C637" s="2">
        <f t="shared" si="762"/>
        <v>0</v>
      </c>
      <c r="D637" s="2">
        <f t="shared" si="762"/>
        <v>0</v>
      </c>
      <c r="E637" s="2">
        <f t="shared" si="762"/>
        <v>0</v>
      </c>
      <c r="F637" s="2">
        <f t="shared" si="762"/>
        <v>0</v>
      </c>
      <c r="G637" s="2">
        <f t="shared" si="762"/>
        <v>0</v>
      </c>
      <c r="H637" s="2">
        <f t="shared" si="762"/>
        <v>0</v>
      </c>
      <c r="I637" s="2">
        <f t="shared" si="762"/>
        <v>0</v>
      </c>
      <c r="J637" s="2">
        <f t="shared" si="762"/>
        <v>0</v>
      </c>
      <c r="K637" s="2">
        <f t="shared" si="762"/>
        <v>0</v>
      </c>
      <c r="L637" s="2">
        <f t="shared" si="762"/>
        <v>0</v>
      </c>
      <c r="M637" s="2">
        <f t="shared" si="762"/>
        <v>0</v>
      </c>
      <c r="N637" s="2">
        <f t="shared" si="762"/>
        <v>0</v>
      </c>
      <c r="O637" s="2">
        <f t="shared" si="762"/>
        <v>0</v>
      </c>
      <c r="P637" s="2">
        <f t="shared" si="762"/>
        <v>0</v>
      </c>
      <c r="Q637" s="2">
        <f t="shared" si="762"/>
        <v>0</v>
      </c>
      <c r="R637" s="2">
        <f t="shared" si="762"/>
        <v>0</v>
      </c>
      <c r="S637" s="2">
        <f t="shared" si="762"/>
        <v>0</v>
      </c>
      <c r="T637" s="2">
        <f t="shared" si="762"/>
        <v>0</v>
      </c>
      <c r="U637" s="2">
        <f t="shared" si="762"/>
        <v>0</v>
      </c>
      <c r="V637" s="2">
        <f t="shared" si="762"/>
        <v>0</v>
      </c>
      <c r="W637" s="2">
        <f t="shared" si="762"/>
        <v>0</v>
      </c>
      <c r="X637" s="2">
        <f t="shared" si="762"/>
        <v>0</v>
      </c>
      <c r="Y637" s="2">
        <f t="shared" si="762"/>
        <v>0</v>
      </c>
      <c r="Z637" s="2">
        <f t="shared" si="762"/>
        <v>0</v>
      </c>
      <c r="AA637" s="2">
        <f t="shared" si="762"/>
        <v>0</v>
      </c>
      <c r="AB637" s="2">
        <f t="shared" si="762"/>
        <v>0</v>
      </c>
      <c r="AC637" s="2">
        <f t="shared" si="762"/>
        <v>0</v>
      </c>
      <c r="AD637" s="2">
        <f t="shared" si="762"/>
        <v>0</v>
      </c>
      <c r="AE637" s="2">
        <f t="shared" si="762"/>
        <v>0</v>
      </c>
      <c r="AF637" s="2">
        <f t="shared" si="762"/>
        <v>0</v>
      </c>
      <c r="AG637" s="2">
        <f t="shared" si="762"/>
        <v>0</v>
      </c>
      <c r="AH637" s="2">
        <f t="shared" ref="AH637:BA637" si="763">IF(AH254="inf",0,AH254/AH$383)</f>
        <v>7.4937552039966646E-2</v>
      </c>
      <c r="AI637" s="2">
        <f t="shared" si="763"/>
        <v>7.0014262164514979E-2</v>
      </c>
      <c r="AJ637" s="2">
        <f t="shared" si="763"/>
        <v>6.7791746623863419E-2</v>
      </c>
      <c r="AK637" s="2">
        <f t="shared" si="763"/>
        <v>6.7791746623863433E-2</v>
      </c>
      <c r="AL637" s="2">
        <f t="shared" si="763"/>
        <v>6.7791746623863461E-2</v>
      </c>
      <c r="AM637" s="2">
        <f t="shared" si="763"/>
        <v>6.741092128259088E-2</v>
      </c>
      <c r="AN637" s="2">
        <f t="shared" si="763"/>
        <v>6.7410921282590922E-2</v>
      </c>
      <c r="AO637" s="2">
        <f t="shared" si="763"/>
        <v>6.6887157279729215E-2</v>
      </c>
      <c r="AP637" s="2">
        <f t="shared" si="763"/>
        <v>6.1755532452101629E-2</v>
      </c>
      <c r="AQ637" s="2">
        <f t="shared" si="763"/>
        <v>6.175553245210158E-2</v>
      </c>
      <c r="AR637" s="2">
        <f t="shared" si="763"/>
        <v>0.12182526951423715</v>
      </c>
      <c r="AS637" s="2">
        <f t="shared" si="763"/>
        <v>0.12182526951423718</v>
      </c>
      <c r="AT637" s="2">
        <f t="shared" si="763"/>
        <v>0.12127805721769244</v>
      </c>
      <c r="AU637" s="2">
        <f t="shared" si="763"/>
        <v>0.12127805721769236</v>
      </c>
      <c r="AV637" s="2">
        <f t="shared" si="763"/>
        <v>0.12078975233452784</v>
      </c>
      <c r="AW637" s="2">
        <f t="shared" si="763"/>
        <v>0.16261272197807405</v>
      </c>
      <c r="AX637" s="2">
        <f t="shared" si="763"/>
        <v>0.16138575887236742</v>
      </c>
      <c r="AY637" s="2">
        <f t="shared" si="763"/>
        <v>0.15838743982984443</v>
      </c>
      <c r="AZ637" s="2">
        <f t="shared" si="763"/>
        <v>0.1525190092934321</v>
      </c>
      <c r="BA637" s="2">
        <f t="shared" si="763"/>
        <v>0.15251900929343301</v>
      </c>
      <c r="BB637" s="2">
        <f t="shared" ref="BB637" si="764">IF(BB254="inf",0,BB254/BB$383)</f>
        <v>0.15045839364828695</v>
      </c>
    </row>
    <row r="638" spans="1:54" x14ac:dyDescent="0.3">
      <c r="A638" t="str">
        <f t="shared" si="584"/>
        <v>'Arthur Smithies'</v>
      </c>
      <c r="B638" s="2">
        <f t="shared" ref="B638:AG638" si="765">IF(B255="inf",0,B255/B$383)</f>
        <v>0</v>
      </c>
      <c r="C638" s="2">
        <f t="shared" si="765"/>
        <v>0</v>
      </c>
      <c r="D638" s="2">
        <f t="shared" si="765"/>
        <v>0</v>
      </c>
      <c r="E638" s="2">
        <f t="shared" si="765"/>
        <v>0</v>
      </c>
      <c r="F638" s="2">
        <f t="shared" si="765"/>
        <v>0</v>
      </c>
      <c r="G638" s="2">
        <f t="shared" si="765"/>
        <v>0</v>
      </c>
      <c r="H638" s="2">
        <f t="shared" si="765"/>
        <v>0</v>
      </c>
      <c r="I638" s="2">
        <f t="shared" si="765"/>
        <v>0</v>
      </c>
      <c r="J638" s="2">
        <f t="shared" si="765"/>
        <v>0</v>
      </c>
      <c r="K638" s="2">
        <f t="shared" si="765"/>
        <v>0</v>
      </c>
      <c r="L638" s="2">
        <f t="shared" si="765"/>
        <v>0</v>
      </c>
      <c r="M638" s="2">
        <f t="shared" si="765"/>
        <v>0</v>
      </c>
      <c r="N638" s="2">
        <f t="shared" si="765"/>
        <v>0</v>
      </c>
      <c r="O638" s="2">
        <f t="shared" si="765"/>
        <v>0</v>
      </c>
      <c r="P638" s="2">
        <f t="shared" si="765"/>
        <v>0</v>
      </c>
      <c r="Q638" s="2">
        <f t="shared" si="765"/>
        <v>0</v>
      </c>
      <c r="R638" s="2">
        <f t="shared" si="765"/>
        <v>0</v>
      </c>
      <c r="S638" s="2">
        <f t="shared" si="765"/>
        <v>0</v>
      </c>
      <c r="T638" s="2">
        <f t="shared" si="765"/>
        <v>0</v>
      </c>
      <c r="U638" s="2">
        <f t="shared" si="765"/>
        <v>0</v>
      </c>
      <c r="V638" s="2">
        <f t="shared" si="765"/>
        <v>0</v>
      </c>
      <c r="W638" s="2">
        <f t="shared" si="765"/>
        <v>0</v>
      </c>
      <c r="X638" s="2">
        <f t="shared" si="765"/>
        <v>0</v>
      </c>
      <c r="Y638" s="2">
        <f t="shared" si="765"/>
        <v>0</v>
      </c>
      <c r="Z638" s="2">
        <f t="shared" si="765"/>
        <v>0</v>
      </c>
      <c r="AA638" s="2">
        <f t="shared" si="765"/>
        <v>0</v>
      </c>
      <c r="AB638" s="2">
        <f t="shared" si="765"/>
        <v>0</v>
      </c>
      <c r="AC638" s="2">
        <f t="shared" si="765"/>
        <v>0</v>
      </c>
      <c r="AD638" s="2">
        <f t="shared" si="765"/>
        <v>0</v>
      </c>
      <c r="AE638" s="2">
        <f t="shared" si="765"/>
        <v>0</v>
      </c>
      <c r="AF638" s="2">
        <f t="shared" si="765"/>
        <v>0</v>
      </c>
      <c r="AG638" s="2">
        <f t="shared" si="765"/>
        <v>0</v>
      </c>
      <c r="AH638" s="2">
        <f t="shared" ref="AH638:BA638" si="766">IF(AH255="inf",0,AH255/AH$383)</f>
        <v>0.12489592006661107</v>
      </c>
      <c r="AI638" s="2">
        <f t="shared" si="766"/>
        <v>0.1166904369408583</v>
      </c>
      <c r="AJ638" s="2">
        <f t="shared" si="766"/>
        <v>0.1129862443731057</v>
      </c>
      <c r="AK638" s="2">
        <f t="shared" si="766"/>
        <v>0.11298624437310573</v>
      </c>
      <c r="AL638" s="2">
        <f t="shared" si="766"/>
        <v>0.11298624437310575</v>
      </c>
      <c r="AM638" s="2">
        <f t="shared" si="766"/>
        <v>0.1123515354709848</v>
      </c>
      <c r="AN638" s="2">
        <f t="shared" si="766"/>
        <v>0.11235153547098486</v>
      </c>
      <c r="AO638" s="2">
        <f t="shared" si="766"/>
        <v>0.11147859546621536</v>
      </c>
      <c r="AP638" s="2">
        <f t="shared" si="766"/>
        <v>0.10292588742016938</v>
      </c>
      <c r="AQ638" s="2">
        <f t="shared" si="766"/>
        <v>0.1029258874201693</v>
      </c>
      <c r="AR638" s="2">
        <f t="shared" si="766"/>
        <v>0.17596983374278741</v>
      </c>
      <c r="AS638" s="2">
        <f t="shared" si="766"/>
        <v>0.17596983374278666</v>
      </c>
      <c r="AT638" s="2">
        <f t="shared" si="766"/>
        <v>0.17517941598111131</v>
      </c>
      <c r="AU638" s="2">
        <f t="shared" si="766"/>
        <v>0.17517941598111081</v>
      </c>
      <c r="AV638" s="2">
        <f t="shared" si="766"/>
        <v>0.17447408670542947</v>
      </c>
      <c r="AW638" s="2">
        <f t="shared" si="766"/>
        <v>0.20376369651946422</v>
      </c>
      <c r="AX638" s="2">
        <f t="shared" si="766"/>
        <v>0.20222623662782283</v>
      </c>
      <c r="AY638" s="2">
        <f t="shared" si="766"/>
        <v>0.19846915929698872</v>
      </c>
      <c r="AZ638" s="2">
        <f t="shared" si="766"/>
        <v>0.19111565654319931</v>
      </c>
      <c r="BA638" s="2">
        <f t="shared" si="766"/>
        <v>0.19111565654319901</v>
      </c>
      <c r="BB638" s="2">
        <f t="shared" ref="BB638" si="767">IF(BB255="inf",0,BB255/BB$383)</f>
        <v>0.18853357897968948</v>
      </c>
    </row>
    <row r="639" spans="1:54" x14ac:dyDescent="0.3">
      <c r="A639" t="str">
        <f t="shared" si="584"/>
        <v>'Frank Hahn'</v>
      </c>
      <c r="B639" s="2">
        <f t="shared" ref="B639:AG639" si="768">IF(B256="inf",0,B256/B$383)</f>
        <v>0</v>
      </c>
      <c r="C639" s="2">
        <f t="shared" si="768"/>
        <v>0</v>
      </c>
      <c r="D639" s="2">
        <f t="shared" si="768"/>
        <v>0</v>
      </c>
      <c r="E639" s="2">
        <f t="shared" si="768"/>
        <v>0</v>
      </c>
      <c r="F639" s="2">
        <f t="shared" si="768"/>
        <v>0</v>
      </c>
      <c r="G639" s="2">
        <f t="shared" si="768"/>
        <v>0</v>
      </c>
      <c r="H639" s="2">
        <f t="shared" si="768"/>
        <v>0</v>
      </c>
      <c r="I639" s="2">
        <f t="shared" si="768"/>
        <v>0</v>
      </c>
      <c r="J639" s="2">
        <f t="shared" si="768"/>
        <v>0</v>
      </c>
      <c r="K639" s="2">
        <f t="shared" si="768"/>
        <v>0</v>
      </c>
      <c r="L639" s="2">
        <f t="shared" si="768"/>
        <v>0</v>
      </c>
      <c r="M639" s="2">
        <f t="shared" si="768"/>
        <v>0</v>
      </c>
      <c r="N639" s="2">
        <f t="shared" si="768"/>
        <v>0</v>
      </c>
      <c r="O639" s="2">
        <f t="shared" si="768"/>
        <v>0</v>
      </c>
      <c r="P639" s="2">
        <f t="shared" si="768"/>
        <v>0</v>
      </c>
      <c r="Q639" s="2">
        <f t="shared" si="768"/>
        <v>0</v>
      </c>
      <c r="R639" s="2">
        <f t="shared" si="768"/>
        <v>0</v>
      </c>
      <c r="S639" s="2">
        <f t="shared" si="768"/>
        <v>0</v>
      </c>
      <c r="T639" s="2">
        <f t="shared" si="768"/>
        <v>0</v>
      </c>
      <c r="U639" s="2">
        <f t="shared" si="768"/>
        <v>0</v>
      </c>
      <c r="V639" s="2">
        <f t="shared" si="768"/>
        <v>0</v>
      </c>
      <c r="W639" s="2">
        <f t="shared" si="768"/>
        <v>0</v>
      </c>
      <c r="X639" s="2">
        <f t="shared" si="768"/>
        <v>0</v>
      </c>
      <c r="Y639" s="2">
        <f t="shared" si="768"/>
        <v>0</v>
      </c>
      <c r="Z639" s="2">
        <f t="shared" si="768"/>
        <v>0</v>
      </c>
      <c r="AA639" s="2">
        <f t="shared" si="768"/>
        <v>0</v>
      </c>
      <c r="AB639" s="2">
        <f t="shared" si="768"/>
        <v>0</v>
      </c>
      <c r="AC639" s="2">
        <f t="shared" si="768"/>
        <v>0</v>
      </c>
      <c r="AD639" s="2">
        <f t="shared" si="768"/>
        <v>0</v>
      </c>
      <c r="AE639" s="2">
        <f t="shared" si="768"/>
        <v>0</v>
      </c>
      <c r="AF639" s="2">
        <f t="shared" si="768"/>
        <v>0</v>
      </c>
      <c r="AG639" s="2">
        <f t="shared" si="768"/>
        <v>0</v>
      </c>
      <c r="AH639" s="2">
        <f t="shared" ref="AH639:BA639" si="769">IF(AH256="inf",0,AH256/AH$383)</f>
        <v>4.9958368026644433E-2</v>
      </c>
      <c r="AI639" s="2">
        <f t="shared" si="769"/>
        <v>4.6676174776343324E-2</v>
      </c>
      <c r="AJ639" s="2">
        <f t="shared" si="769"/>
        <v>4.5194497749242279E-2</v>
      </c>
      <c r="AK639" s="2">
        <f t="shared" si="769"/>
        <v>4.5194497749242293E-2</v>
      </c>
      <c r="AL639" s="2">
        <f t="shared" si="769"/>
        <v>4.51944977492423E-2</v>
      </c>
      <c r="AM639" s="2">
        <f t="shared" si="769"/>
        <v>4.4940614188393915E-2</v>
      </c>
      <c r="AN639" s="2">
        <f t="shared" si="769"/>
        <v>4.494061418839395E-2</v>
      </c>
      <c r="AO639" s="2">
        <f t="shared" si="769"/>
        <v>4.4591438186486143E-2</v>
      </c>
      <c r="AP639" s="2">
        <f t="shared" si="769"/>
        <v>4.117035496806775E-2</v>
      </c>
      <c r="AQ639" s="2">
        <f t="shared" si="769"/>
        <v>4.1170354968067716E-2</v>
      </c>
      <c r="AR639" s="2">
        <f t="shared" si="769"/>
        <v>4.0608423171412382E-2</v>
      </c>
      <c r="AS639" s="2">
        <f t="shared" si="769"/>
        <v>4.0608423171412396E-2</v>
      </c>
      <c r="AT639" s="2">
        <f t="shared" si="769"/>
        <v>4.042601907256415E-2</v>
      </c>
      <c r="AU639" s="2">
        <f t="shared" si="769"/>
        <v>4.0426019072564122E-2</v>
      </c>
      <c r="AV639" s="2">
        <f t="shared" si="769"/>
        <v>4.0263250778175948E-2</v>
      </c>
      <c r="AW639" s="2">
        <f t="shared" si="769"/>
        <v>3.9823523749732422E-2</v>
      </c>
      <c r="AX639" s="2">
        <f t="shared" si="769"/>
        <v>3.9523042989151116E-2</v>
      </c>
      <c r="AY639" s="2">
        <f t="shared" si="769"/>
        <v>3.8788760774655776E-2</v>
      </c>
      <c r="AZ639" s="2">
        <f t="shared" si="769"/>
        <v>3.7351594112677328E-2</v>
      </c>
      <c r="BA639" s="2">
        <f t="shared" si="769"/>
        <v>3.7351594112677397E-2</v>
      </c>
      <c r="BB639" s="2">
        <f t="shared" ref="BB639" si="770">IF(BB256="inf",0,BB256/BB$383)</f>
        <v>9.2117383866297947E-2</v>
      </c>
    </row>
    <row r="640" spans="1:54" x14ac:dyDescent="0.3">
      <c r="A640" t="str">
        <f t="shared" si="584"/>
        <v>'Joseph Stiglitz (2001)'</v>
      </c>
      <c r="B640" s="2">
        <f t="shared" ref="B640:AG640" si="771">IF(B257="inf",0,B257/B$383)</f>
        <v>0</v>
      </c>
      <c r="C640" s="2">
        <f t="shared" si="771"/>
        <v>0</v>
      </c>
      <c r="D640" s="2">
        <f t="shared" si="771"/>
        <v>0</v>
      </c>
      <c r="E640" s="2">
        <f t="shared" si="771"/>
        <v>0</v>
      </c>
      <c r="F640" s="2">
        <f t="shared" si="771"/>
        <v>0</v>
      </c>
      <c r="G640" s="2">
        <f t="shared" si="771"/>
        <v>0</v>
      </c>
      <c r="H640" s="2">
        <f t="shared" si="771"/>
        <v>0</v>
      </c>
      <c r="I640" s="2">
        <f t="shared" si="771"/>
        <v>0</v>
      </c>
      <c r="J640" s="2">
        <f t="shared" si="771"/>
        <v>0</v>
      </c>
      <c r="K640" s="2">
        <f t="shared" si="771"/>
        <v>0</v>
      </c>
      <c r="L640" s="2">
        <f t="shared" si="771"/>
        <v>0</v>
      </c>
      <c r="M640" s="2">
        <f t="shared" si="771"/>
        <v>0</v>
      </c>
      <c r="N640" s="2">
        <f t="shared" si="771"/>
        <v>0</v>
      </c>
      <c r="O640" s="2">
        <f t="shared" si="771"/>
        <v>0</v>
      </c>
      <c r="P640" s="2">
        <f t="shared" si="771"/>
        <v>0</v>
      </c>
      <c r="Q640" s="2">
        <f t="shared" si="771"/>
        <v>0</v>
      </c>
      <c r="R640" s="2">
        <f t="shared" si="771"/>
        <v>0</v>
      </c>
      <c r="S640" s="2">
        <f t="shared" si="771"/>
        <v>0</v>
      </c>
      <c r="T640" s="2">
        <f t="shared" si="771"/>
        <v>0</v>
      </c>
      <c r="U640" s="2">
        <f t="shared" si="771"/>
        <v>0</v>
      </c>
      <c r="V640" s="2">
        <f t="shared" si="771"/>
        <v>0</v>
      </c>
      <c r="W640" s="2">
        <f t="shared" si="771"/>
        <v>0</v>
      </c>
      <c r="X640" s="2">
        <f t="shared" si="771"/>
        <v>0</v>
      </c>
      <c r="Y640" s="2">
        <f t="shared" si="771"/>
        <v>0</v>
      </c>
      <c r="Z640" s="2">
        <f t="shared" si="771"/>
        <v>0</v>
      </c>
      <c r="AA640" s="2">
        <f t="shared" si="771"/>
        <v>0</v>
      </c>
      <c r="AB640" s="2">
        <f t="shared" si="771"/>
        <v>0</v>
      </c>
      <c r="AC640" s="2">
        <f t="shared" si="771"/>
        <v>0</v>
      </c>
      <c r="AD640" s="2">
        <f t="shared" si="771"/>
        <v>0</v>
      </c>
      <c r="AE640" s="2">
        <f t="shared" si="771"/>
        <v>0</v>
      </c>
      <c r="AF640" s="2">
        <f t="shared" si="771"/>
        <v>0</v>
      </c>
      <c r="AG640" s="2">
        <f t="shared" si="771"/>
        <v>0</v>
      </c>
      <c r="AH640" s="2">
        <f t="shared" ref="AH640:BA640" si="772">IF(AH257="inf",0,AH257/AH$383)</f>
        <v>0</v>
      </c>
      <c r="AI640" s="2">
        <f t="shared" si="772"/>
        <v>0</v>
      </c>
      <c r="AJ640" s="2">
        <f t="shared" si="772"/>
        <v>0</v>
      </c>
      <c r="AK640" s="2">
        <f t="shared" si="772"/>
        <v>0</v>
      </c>
      <c r="AL640" s="2">
        <f t="shared" si="772"/>
        <v>0</v>
      </c>
      <c r="AM640" s="2">
        <f t="shared" si="772"/>
        <v>0</v>
      </c>
      <c r="AN640" s="2">
        <f t="shared" si="772"/>
        <v>0</v>
      </c>
      <c r="AO640" s="2">
        <f t="shared" si="772"/>
        <v>0</v>
      </c>
      <c r="AP640" s="2">
        <f t="shared" si="772"/>
        <v>0</v>
      </c>
      <c r="AQ640" s="2">
        <f t="shared" si="772"/>
        <v>0</v>
      </c>
      <c r="AR640" s="2">
        <f t="shared" si="772"/>
        <v>0</v>
      </c>
      <c r="AS640" s="2">
        <f t="shared" si="772"/>
        <v>0</v>
      </c>
      <c r="AT640" s="2">
        <f t="shared" si="772"/>
        <v>0</v>
      </c>
      <c r="AU640" s="2">
        <f t="shared" si="772"/>
        <v>0</v>
      </c>
      <c r="AV640" s="2">
        <f t="shared" si="772"/>
        <v>0</v>
      </c>
      <c r="AW640" s="2">
        <f t="shared" si="772"/>
        <v>0</v>
      </c>
      <c r="AX640" s="2">
        <f t="shared" si="772"/>
        <v>0</v>
      </c>
      <c r="AY640" s="2">
        <f t="shared" si="772"/>
        <v>0</v>
      </c>
      <c r="AZ640" s="2">
        <f t="shared" si="772"/>
        <v>0</v>
      </c>
      <c r="BA640" s="2">
        <f t="shared" si="772"/>
        <v>0</v>
      </c>
      <c r="BB640" s="2">
        <f t="shared" ref="BB640" si="773">IF(BB257="inf",0,BB257/BB$383)</f>
        <v>0</v>
      </c>
    </row>
    <row r="641" spans="1:54" x14ac:dyDescent="0.3">
      <c r="A641" t="str">
        <f t="shared" si="584"/>
        <v>'Nicholas Kaldor'</v>
      </c>
      <c r="B641" s="2">
        <f t="shared" ref="B641:AG641" si="774">IF(B258="inf",0,B258/B$383)</f>
        <v>0</v>
      </c>
      <c r="C641" s="2">
        <f t="shared" si="774"/>
        <v>0</v>
      </c>
      <c r="D641" s="2">
        <f t="shared" si="774"/>
        <v>0</v>
      </c>
      <c r="E641" s="2">
        <f t="shared" si="774"/>
        <v>0</v>
      </c>
      <c r="F641" s="2">
        <f t="shared" si="774"/>
        <v>0</v>
      </c>
      <c r="G641" s="2">
        <f t="shared" si="774"/>
        <v>0</v>
      </c>
      <c r="H641" s="2">
        <f t="shared" si="774"/>
        <v>0</v>
      </c>
      <c r="I641" s="2">
        <f t="shared" si="774"/>
        <v>0</v>
      </c>
      <c r="J641" s="2">
        <f t="shared" si="774"/>
        <v>0</v>
      </c>
      <c r="K641" s="2">
        <f t="shared" si="774"/>
        <v>0</v>
      </c>
      <c r="L641" s="2">
        <f t="shared" si="774"/>
        <v>0</v>
      </c>
      <c r="M641" s="2">
        <f t="shared" si="774"/>
        <v>0</v>
      </c>
      <c r="N641" s="2">
        <f t="shared" si="774"/>
        <v>0</v>
      </c>
      <c r="O641" s="2">
        <f t="shared" si="774"/>
        <v>0</v>
      </c>
      <c r="P641" s="2">
        <f t="shared" si="774"/>
        <v>0</v>
      </c>
      <c r="Q641" s="2">
        <f t="shared" si="774"/>
        <v>0</v>
      </c>
      <c r="R641" s="2">
        <f t="shared" si="774"/>
        <v>0</v>
      </c>
      <c r="S641" s="2">
        <f t="shared" si="774"/>
        <v>0</v>
      </c>
      <c r="T641" s="2">
        <f t="shared" si="774"/>
        <v>0</v>
      </c>
      <c r="U641" s="2">
        <f t="shared" si="774"/>
        <v>0</v>
      </c>
      <c r="V641" s="2">
        <f t="shared" si="774"/>
        <v>0</v>
      </c>
      <c r="W641" s="2">
        <f t="shared" si="774"/>
        <v>0</v>
      </c>
      <c r="X641" s="2">
        <f t="shared" si="774"/>
        <v>0</v>
      </c>
      <c r="Y641" s="2">
        <f t="shared" si="774"/>
        <v>0</v>
      </c>
      <c r="Z641" s="2">
        <f t="shared" si="774"/>
        <v>0</v>
      </c>
      <c r="AA641" s="2">
        <f t="shared" si="774"/>
        <v>0</v>
      </c>
      <c r="AB641" s="2">
        <f t="shared" si="774"/>
        <v>0</v>
      </c>
      <c r="AC641" s="2">
        <f t="shared" si="774"/>
        <v>0</v>
      </c>
      <c r="AD641" s="2">
        <f t="shared" si="774"/>
        <v>0</v>
      </c>
      <c r="AE641" s="2">
        <f t="shared" si="774"/>
        <v>0</v>
      </c>
      <c r="AF641" s="2">
        <f t="shared" si="774"/>
        <v>0</v>
      </c>
      <c r="AG641" s="2">
        <f t="shared" si="774"/>
        <v>0</v>
      </c>
      <c r="AH641" s="2">
        <f t="shared" ref="AH641:BA641" si="775">IF(AH258="inf",0,AH258/AH$383)</f>
        <v>7.4937552039966646E-2</v>
      </c>
      <c r="AI641" s="2">
        <f t="shared" si="775"/>
        <v>7.0014262164514979E-2</v>
      </c>
      <c r="AJ641" s="2">
        <f t="shared" si="775"/>
        <v>6.7791746623863419E-2</v>
      </c>
      <c r="AK641" s="2">
        <f t="shared" si="775"/>
        <v>6.7791746623863433E-2</v>
      </c>
      <c r="AL641" s="2">
        <f t="shared" si="775"/>
        <v>6.7791746623863461E-2</v>
      </c>
      <c r="AM641" s="2">
        <f t="shared" si="775"/>
        <v>6.741092128259088E-2</v>
      </c>
      <c r="AN641" s="2">
        <f t="shared" si="775"/>
        <v>6.7410921282590922E-2</v>
      </c>
      <c r="AO641" s="2">
        <f t="shared" si="775"/>
        <v>6.6887157279729215E-2</v>
      </c>
      <c r="AP641" s="2">
        <f t="shared" si="775"/>
        <v>6.1755532452101629E-2</v>
      </c>
      <c r="AQ641" s="2">
        <f t="shared" si="775"/>
        <v>6.175553245210158E-2</v>
      </c>
      <c r="AR641" s="2">
        <f t="shared" si="775"/>
        <v>6.0912634757118576E-2</v>
      </c>
      <c r="AS641" s="2">
        <f t="shared" si="775"/>
        <v>6.091263475711859E-2</v>
      </c>
      <c r="AT641" s="2">
        <f t="shared" si="775"/>
        <v>6.0639028608846221E-2</v>
      </c>
      <c r="AU641" s="2">
        <f t="shared" si="775"/>
        <v>6.0639028608846179E-2</v>
      </c>
      <c r="AV641" s="2">
        <f t="shared" si="775"/>
        <v>6.0394876167263918E-2</v>
      </c>
      <c r="AW641" s="2">
        <f t="shared" si="775"/>
        <v>5.9735285624598629E-2</v>
      </c>
      <c r="AX641" s="2">
        <f t="shared" si="775"/>
        <v>5.9284564483726675E-2</v>
      </c>
      <c r="AY641" s="2">
        <f t="shared" si="775"/>
        <v>5.818314116198367E-2</v>
      </c>
      <c r="AZ641" s="2">
        <f t="shared" si="775"/>
        <v>5.6027391169015991E-2</v>
      </c>
      <c r="BA641" s="2">
        <f t="shared" si="775"/>
        <v>5.6027391169016096E-2</v>
      </c>
      <c r="BB641" s="2">
        <f t="shared" ref="BB641" si="776">IF(BB258="inf",0,BB258/BB$383)</f>
        <v>8.5976224941878107E-2</v>
      </c>
    </row>
    <row r="642" spans="1:54" x14ac:dyDescent="0.3">
      <c r="A642" t="str">
        <f t="shared" ref="A642:A705" si="777">A259</f>
        <v>'Vernon Smith (2002)'</v>
      </c>
      <c r="B642" s="2">
        <f t="shared" ref="B642:AG642" si="778">IF(B259="inf",0,B259/B$383)</f>
        <v>0</v>
      </c>
      <c r="C642" s="2">
        <f t="shared" si="778"/>
        <v>0</v>
      </c>
      <c r="D642" s="2">
        <f t="shared" si="778"/>
        <v>0</v>
      </c>
      <c r="E642" s="2">
        <f t="shared" si="778"/>
        <v>0</v>
      </c>
      <c r="F642" s="2">
        <f t="shared" si="778"/>
        <v>0</v>
      </c>
      <c r="G642" s="2">
        <f t="shared" si="778"/>
        <v>0</v>
      </c>
      <c r="H642" s="2">
        <f t="shared" si="778"/>
        <v>0</v>
      </c>
      <c r="I642" s="2">
        <f t="shared" si="778"/>
        <v>0</v>
      </c>
      <c r="J642" s="2">
        <f t="shared" si="778"/>
        <v>0</v>
      </c>
      <c r="K642" s="2">
        <f t="shared" si="778"/>
        <v>0</v>
      </c>
      <c r="L642" s="2">
        <f t="shared" si="778"/>
        <v>0</v>
      </c>
      <c r="M642" s="2">
        <f t="shared" si="778"/>
        <v>0</v>
      </c>
      <c r="N642" s="2">
        <f t="shared" si="778"/>
        <v>0</v>
      </c>
      <c r="O642" s="2">
        <f t="shared" si="778"/>
        <v>0</v>
      </c>
      <c r="P642" s="2">
        <f t="shared" si="778"/>
        <v>0</v>
      </c>
      <c r="Q642" s="2">
        <f t="shared" si="778"/>
        <v>0</v>
      </c>
      <c r="R642" s="2">
        <f t="shared" si="778"/>
        <v>0</v>
      </c>
      <c r="S642" s="2">
        <f t="shared" si="778"/>
        <v>0</v>
      </c>
      <c r="T642" s="2">
        <f t="shared" si="778"/>
        <v>0</v>
      </c>
      <c r="U642" s="2">
        <f t="shared" si="778"/>
        <v>0</v>
      </c>
      <c r="V642" s="2">
        <f t="shared" si="778"/>
        <v>0</v>
      </c>
      <c r="W642" s="2">
        <f t="shared" si="778"/>
        <v>0</v>
      </c>
      <c r="X642" s="2">
        <f t="shared" si="778"/>
        <v>0</v>
      </c>
      <c r="Y642" s="2">
        <f t="shared" si="778"/>
        <v>0</v>
      </c>
      <c r="Z642" s="2">
        <f t="shared" si="778"/>
        <v>0</v>
      </c>
      <c r="AA642" s="2">
        <f t="shared" si="778"/>
        <v>0</v>
      </c>
      <c r="AB642" s="2">
        <f t="shared" si="778"/>
        <v>0</v>
      </c>
      <c r="AC642" s="2">
        <f t="shared" si="778"/>
        <v>0</v>
      </c>
      <c r="AD642" s="2">
        <f t="shared" si="778"/>
        <v>0</v>
      </c>
      <c r="AE642" s="2">
        <f t="shared" si="778"/>
        <v>0</v>
      </c>
      <c r="AF642" s="2">
        <f t="shared" si="778"/>
        <v>0</v>
      </c>
      <c r="AG642" s="2">
        <f t="shared" si="778"/>
        <v>0</v>
      </c>
      <c r="AH642" s="2">
        <f t="shared" ref="AH642:BA642" si="779">IF(AH259="inf",0,AH259/AH$383)</f>
        <v>0</v>
      </c>
      <c r="AI642" s="2">
        <f t="shared" si="779"/>
        <v>0</v>
      </c>
      <c r="AJ642" s="2">
        <f t="shared" si="779"/>
        <v>0</v>
      </c>
      <c r="AK642" s="2">
        <f t="shared" si="779"/>
        <v>0</v>
      </c>
      <c r="AL642" s="2">
        <f t="shared" si="779"/>
        <v>0</v>
      </c>
      <c r="AM642" s="2">
        <f t="shared" si="779"/>
        <v>0</v>
      </c>
      <c r="AN642" s="2">
        <f t="shared" si="779"/>
        <v>0</v>
      </c>
      <c r="AO642" s="2">
        <f t="shared" si="779"/>
        <v>0</v>
      </c>
      <c r="AP642" s="2">
        <f t="shared" si="779"/>
        <v>0</v>
      </c>
      <c r="AQ642" s="2">
        <f t="shared" si="779"/>
        <v>0</v>
      </c>
      <c r="AR642" s="2">
        <f t="shared" si="779"/>
        <v>0</v>
      </c>
      <c r="AS642" s="2">
        <f t="shared" si="779"/>
        <v>0</v>
      </c>
      <c r="AT642" s="2">
        <f t="shared" si="779"/>
        <v>0</v>
      </c>
      <c r="AU642" s="2">
        <f t="shared" si="779"/>
        <v>0</v>
      </c>
      <c r="AV642" s="2">
        <f t="shared" si="779"/>
        <v>0</v>
      </c>
      <c r="AW642" s="2">
        <f t="shared" si="779"/>
        <v>0</v>
      </c>
      <c r="AX642" s="2">
        <f t="shared" si="779"/>
        <v>0</v>
      </c>
      <c r="AY642" s="2">
        <f t="shared" si="779"/>
        <v>0</v>
      </c>
      <c r="AZ642" s="2">
        <f t="shared" si="779"/>
        <v>0</v>
      </c>
      <c r="BA642" s="2">
        <f t="shared" si="779"/>
        <v>0</v>
      </c>
      <c r="BB642" s="2">
        <f t="shared" ref="BB642" si="780">IF(BB259="inf",0,BB259/BB$383)</f>
        <v>0</v>
      </c>
    </row>
    <row r="643" spans="1:54" x14ac:dyDescent="0.3">
      <c r="A643" t="str">
        <f t="shared" si="777"/>
        <v>'Susan Ervin-Tripp'</v>
      </c>
      <c r="B643" s="2">
        <f t="shared" ref="B643:AG643" si="781">IF(B260="inf",0,B260/B$383)</f>
        <v>0</v>
      </c>
      <c r="C643" s="2">
        <f t="shared" si="781"/>
        <v>0</v>
      </c>
      <c r="D643" s="2">
        <f t="shared" si="781"/>
        <v>0</v>
      </c>
      <c r="E643" s="2">
        <f t="shared" si="781"/>
        <v>0</v>
      </c>
      <c r="F643" s="2">
        <f t="shared" si="781"/>
        <v>0</v>
      </c>
      <c r="G643" s="2">
        <f t="shared" si="781"/>
        <v>0</v>
      </c>
      <c r="H643" s="2">
        <f t="shared" si="781"/>
        <v>0</v>
      </c>
      <c r="I643" s="2">
        <f t="shared" si="781"/>
        <v>0</v>
      </c>
      <c r="J643" s="2">
        <f t="shared" si="781"/>
        <v>0</v>
      </c>
      <c r="K643" s="2">
        <f t="shared" si="781"/>
        <v>0</v>
      </c>
      <c r="L643" s="2">
        <f t="shared" si="781"/>
        <v>0</v>
      </c>
      <c r="M643" s="2">
        <f t="shared" si="781"/>
        <v>0</v>
      </c>
      <c r="N643" s="2">
        <f t="shared" si="781"/>
        <v>0</v>
      </c>
      <c r="O643" s="2">
        <f t="shared" si="781"/>
        <v>0</v>
      </c>
      <c r="P643" s="2">
        <f t="shared" si="781"/>
        <v>0</v>
      </c>
      <c r="Q643" s="2">
        <f t="shared" si="781"/>
        <v>0</v>
      </c>
      <c r="R643" s="2">
        <f t="shared" si="781"/>
        <v>0</v>
      </c>
      <c r="S643" s="2">
        <f t="shared" si="781"/>
        <v>0</v>
      </c>
      <c r="T643" s="2">
        <f t="shared" si="781"/>
        <v>0</v>
      </c>
      <c r="U643" s="2">
        <f t="shared" si="781"/>
        <v>0</v>
      </c>
      <c r="V643" s="2">
        <f t="shared" si="781"/>
        <v>0</v>
      </c>
      <c r="W643" s="2">
        <f t="shared" si="781"/>
        <v>0</v>
      </c>
      <c r="X643" s="2">
        <f t="shared" si="781"/>
        <v>0</v>
      </c>
      <c r="Y643" s="2">
        <f t="shared" si="781"/>
        <v>0</v>
      </c>
      <c r="Z643" s="2">
        <f t="shared" si="781"/>
        <v>0</v>
      </c>
      <c r="AA643" s="2">
        <f t="shared" si="781"/>
        <v>0</v>
      </c>
      <c r="AB643" s="2">
        <f t="shared" si="781"/>
        <v>0</v>
      </c>
      <c r="AC643" s="2">
        <f t="shared" si="781"/>
        <v>0</v>
      </c>
      <c r="AD643" s="2">
        <f t="shared" si="781"/>
        <v>0</v>
      </c>
      <c r="AE643" s="2">
        <f t="shared" si="781"/>
        <v>0</v>
      </c>
      <c r="AF643" s="2">
        <f t="shared" si="781"/>
        <v>0</v>
      </c>
      <c r="AG643" s="2">
        <f t="shared" si="781"/>
        <v>0</v>
      </c>
      <c r="AH643" s="2">
        <f t="shared" ref="AH643:BA643" si="782">IF(AH260="inf",0,AH260/AH$383)</f>
        <v>0</v>
      </c>
      <c r="AI643" s="2">
        <f t="shared" si="782"/>
        <v>4.6676174776343324E-2</v>
      </c>
      <c r="AJ643" s="2">
        <f t="shared" si="782"/>
        <v>4.5194497749242279E-2</v>
      </c>
      <c r="AK643" s="2">
        <f t="shared" si="782"/>
        <v>4.5194497749242293E-2</v>
      </c>
      <c r="AL643" s="2">
        <f t="shared" si="782"/>
        <v>4.51944977492423E-2</v>
      </c>
      <c r="AM643" s="2">
        <f t="shared" si="782"/>
        <v>4.4940614188393915E-2</v>
      </c>
      <c r="AN643" s="2">
        <f t="shared" si="782"/>
        <v>4.494061418839395E-2</v>
      </c>
      <c r="AO643" s="2">
        <f t="shared" si="782"/>
        <v>4.4591438186486143E-2</v>
      </c>
      <c r="AP643" s="2">
        <f t="shared" si="782"/>
        <v>4.117035496806775E-2</v>
      </c>
      <c r="AQ643" s="2">
        <f t="shared" si="782"/>
        <v>4.1170354968067716E-2</v>
      </c>
      <c r="AR643" s="2">
        <f t="shared" si="782"/>
        <v>4.0608423171412382E-2</v>
      </c>
      <c r="AS643" s="2">
        <f t="shared" si="782"/>
        <v>4.0608423171412396E-2</v>
      </c>
      <c r="AT643" s="2">
        <f t="shared" si="782"/>
        <v>4.042601907256415E-2</v>
      </c>
      <c r="AU643" s="2">
        <f t="shared" si="782"/>
        <v>4.0426019072564122E-2</v>
      </c>
      <c r="AV643" s="2">
        <f t="shared" si="782"/>
        <v>4.0263250778175948E-2</v>
      </c>
      <c r="AW643" s="2">
        <f t="shared" si="782"/>
        <v>3.9823523749732422E-2</v>
      </c>
      <c r="AX643" s="2">
        <f t="shared" si="782"/>
        <v>3.9523042989151116E-2</v>
      </c>
      <c r="AY643" s="2">
        <f t="shared" si="782"/>
        <v>3.8788760774655776E-2</v>
      </c>
      <c r="AZ643" s="2">
        <f t="shared" si="782"/>
        <v>3.7351594112677328E-2</v>
      </c>
      <c r="BA643" s="2">
        <f t="shared" si="782"/>
        <v>3.7351594112677397E-2</v>
      </c>
      <c r="BB643" s="2">
        <f t="shared" ref="BB643" si="783">IF(BB260="inf",0,BB260/BB$383)</f>
        <v>3.6846953546519179E-2</v>
      </c>
    </row>
    <row r="644" spans="1:54" x14ac:dyDescent="0.3">
      <c r="A644" t="str">
        <f t="shared" si="777"/>
        <v>'Daniel Kahneman (2002)'</v>
      </c>
      <c r="B644" s="2">
        <f t="shared" ref="B644:AG644" si="784">IF(B261="inf",0,B261/B$383)</f>
        <v>0</v>
      </c>
      <c r="C644" s="2">
        <f t="shared" si="784"/>
        <v>0</v>
      </c>
      <c r="D644" s="2">
        <f t="shared" si="784"/>
        <v>0</v>
      </c>
      <c r="E644" s="2">
        <f t="shared" si="784"/>
        <v>0</v>
      </c>
      <c r="F644" s="2">
        <f t="shared" si="784"/>
        <v>0</v>
      </c>
      <c r="G644" s="2">
        <f t="shared" si="784"/>
        <v>0</v>
      </c>
      <c r="H644" s="2">
        <f t="shared" si="784"/>
        <v>0</v>
      </c>
      <c r="I644" s="2">
        <f t="shared" si="784"/>
        <v>0</v>
      </c>
      <c r="J644" s="2">
        <f t="shared" si="784"/>
        <v>0</v>
      </c>
      <c r="K644" s="2">
        <f t="shared" si="784"/>
        <v>0</v>
      </c>
      <c r="L644" s="2">
        <f t="shared" si="784"/>
        <v>0</v>
      </c>
      <c r="M644" s="2">
        <f t="shared" si="784"/>
        <v>0</v>
      </c>
      <c r="N644" s="2">
        <f t="shared" si="784"/>
        <v>0</v>
      </c>
      <c r="O644" s="2">
        <f t="shared" si="784"/>
        <v>0</v>
      </c>
      <c r="P644" s="2">
        <f t="shared" si="784"/>
        <v>0</v>
      </c>
      <c r="Q644" s="2">
        <f t="shared" si="784"/>
        <v>0</v>
      </c>
      <c r="R644" s="2">
        <f t="shared" si="784"/>
        <v>0</v>
      </c>
      <c r="S644" s="2">
        <f t="shared" si="784"/>
        <v>0</v>
      </c>
      <c r="T644" s="2">
        <f t="shared" si="784"/>
        <v>0</v>
      </c>
      <c r="U644" s="2">
        <f t="shared" si="784"/>
        <v>0</v>
      </c>
      <c r="V644" s="2">
        <f t="shared" si="784"/>
        <v>0</v>
      </c>
      <c r="W644" s="2">
        <f t="shared" si="784"/>
        <v>0</v>
      </c>
      <c r="X644" s="2">
        <f t="shared" si="784"/>
        <v>0</v>
      </c>
      <c r="Y644" s="2">
        <f t="shared" si="784"/>
        <v>0</v>
      </c>
      <c r="Z644" s="2">
        <f t="shared" si="784"/>
        <v>0</v>
      </c>
      <c r="AA644" s="2">
        <f t="shared" si="784"/>
        <v>0</v>
      </c>
      <c r="AB644" s="2">
        <f t="shared" si="784"/>
        <v>0</v>
      </c>
      <c r="AC644" s="2">
        <f t="shared" si="784"/>
        <v>0</v>
      </c>
      <c r="AD644" s="2">
        <f t="shared" si="784"/>
        <v>0</v>
      </c>
      <c r="AE644" s="2">
        <f t="shared" si="784"/>
        <v>0</v>
      </c>
      <c r="AF644" s="2">
        <f t="shared" si="784"/>
        <v>0</v>
      </c>
      <c r="AG644" s="2">
        <f t="shared" si="784"/>
        <v>0</v>
      </c>
      <c r="AH644" s="2">
        <f t="shared" ref="AH644:BA644" si="785">IF(AH261="inf",0,AH261/AH$383)</f>
        <v>0</v>
      </c>
      <c r="AI644" s="2">
        <f t="shared" si="785"/>
        <v>0</v>
      </c>
      <c r="AJ644" s="2">
        <f t="shared" si="785"/>
        <v>0</v>
      </c>
      <c r="AK644" s="2">
        <f t="shared" si="785"/>
        <v>0</v>
      </c>
      <c r="AL644" s="2">
        <f t="shared" si="785"/>
        <v>0</v>
      </c>
      <c r="AM644" s="2">
        <f t="shared" si="785"/>
        <v>0</v>
      </c>
      <c r="AN644" s="2">
        <f t="shared" si="785"/>
        <v>0</v>
      </c>
      <c r="AO644" s="2">
        <f t="shared" si="785"/>
        <v>0</v>
      </c>
      <c r="AP644" s="2">
        <f t="shared" si="785"/>
        <v>0</v>
      </c>
      <c r="AQ644" s="2">
        <f t="shared" si="785"/>
        <v>0</v>
      </c>
      <c r="AR644" s="2">
        <f t="shared" si="785"/>
        <v>0</v>
      </c>
      <c r="AS644" s="2">
        <f t="shared" si="785"/>
        <v>0</v>
      </c>
      <c r="AT644" s="2">
        <f t="shared" si="785"/>
        <v>0</v>
      </c>
      <c r="AU644" s="2">
        <f t="shared" si="785"/>
        <v>0</v>
      </c>
      <c r="AV644" s="2">
        <f t="shared" si="785"/>
        <v>0</v>
      </c>
      <c r="AW644" s="2">
        <f t="shared" si="785"/>
        <v>0</v>
      </c>
      <c r="AX644" s="2">
        <f t="shared" si="785"/>
        <v>0</v>
      </c>
      <c r="AY644" s="2">
        <f t="shared" si="785"/>
        <v>0</v>
      </c>
      <c r="AZ644" s="2">
        <f t="shared" si="785"/>
        <v>0</v>
      </c>
      <c r="BA644" s="2">
        <f t="shared" si="785"/>
        <v>0</v>
      </c>
      <c r="BB644" s="2">
        <f t="shared" ref="BB644" si="786">IF(BB261="inf",0,BB261/BB$383)</f>
        <v>0</v>
      </c>
    </row>
    <row r="645" spans="1:54" x14ac:dyDescent="0.3">
      <c r="A645" t="str">
        <f t="shared" si="777"/>
        <v>'Charles Osgood'</v>
      </c>
      <c r="B645" s="2">
        <f t="shared" ref="B645:AG645" si="787">IF(B262="inf",0,B262/B$383)</f>
        <v>0</v>
      </c>
      <c r="C645" s="2">
        <f t="shared" si="787"/>
        <v>0</v>
      </c>
      <c r="D645" s="2">
        <f t="shared" si="787"/>
        <v>0</v>
      </c>
      <c r="E645" s="2">
        <f t="shared" si="787"/>
        <v>0</v>
      </c>
      <c r="F645" s="2">
        <f t="shared" si="787"/>
        <v>0</v>
      </c>
      <c r="G645" s="2">
        <f t="shared" si="787"/>
        <v>0</v>
      </c>
      <c r="H645" s="2">
        <f t="shared" si="787"/>
        <v>0</v>
      </c>
      <c r="I645" s="2">
        <f t="shared" si="787"/>
        <v>0</v>
      </c>
      <c r="J645" s="2">
        <f t="shared" si="787"/>
        <v>0</v>
      </c>
      <c r="K645" s="2">
        <f t="shared" si="787"/>
        <v>0</v>
      </c>
      <c r="L645" s="2">
        <f t="shared" si="787"/>
        <v>0</v>
      </c>
      <c r="M645" s="2">
        <f t="shared" si="787"/>
        <v>0</v>
      </c>
      <c r="N645" s="2">
        <f t="shared" si="787"/>
        <v>0</v>
      </c>
      <c r="O645" s="2">
        <f t="shared" si="787"/>
        <v>0</v>
      </c>
      <c r="P645" s="2">
        <f t="shared" si="787"/>
        <v>0</v>
      </c>
      <c r="Q645" s="2">
        <f t="shared" si="787"/>
        <v>0</v>
      </c>
      <c r="R645" s="2">
        <f t="shared" si="787"/>
        <v>0</v>
      </c>
      <c r="S645" s="2">
        <f t="shared" si="787"/>
        <v>0</v>
      </c>
      <c r="T645" s="2">
        <f t="shared" si="787"/>
        <v>0</v>
      </c>
      <c r="U645" s="2">
        <f t="shared" si="787"/>
        <v>0</v>
      </c>
      <c r="V645" s="2">
        <f t="shared" si="787"/>
        <v>0</v>
      </c>
      <c r="W645" s="2">
        <f t="shared" si="787"/>
        <v>0</v>
      </c>
      <c r="X645" s="2">
        <f t="shared" si="787"/>
        <v>0</v>
      </c>
      <c r="Y645" s="2">
        <f t="shared" si="787"/>
        <v>0</v>
      </c>
      <c r="Z645" s="2">
        <f t="shared" si="787"/>
        <v>0</v>
      </c>
      <c r="AA645" s="2">
        <f t="shared" si="787"/>
        <v>0</v>
      </c>
      <c r="AB645" s="2">
        <f t="shared" si="787"/>
        <v>0</v>
      </c>
      <c r="AC645" s="2">
        <f t="shared" si="787"/>
        <v>0</v>
      </c>
      <c r="AD645" s="2">
        <f t="shared" si="787"/>
        <v>0</v>
      </c>
      <c r="AE645" s="2">
        <f t="shared" si="787"/>
        <v>0</v>
      </c>
      <c r="AF645" s="2">
        <f t="shared" si="787"/>
        <v>0</v>
      </c>
      <c r="AG645" s="2">
        <f t="shared" si="787"/>
        <v>0</v>
      </c>
      <c r="AH645" s="2">
        <f t="shared" ref="AH645:BA645" si="788">IF(AH262="inf",0,AH262/AH$383)</f>
        <v>0</v>
      </c>
      <c r="AI645" s="2">
        <f t="shared" si="788"/>
        <v>7.0014262164514979E-2</v>
      </c>
      <c r="AJ645" s="2">
        <f t="shared" si="788"/>
        <v>6.7791746623863419E-2</v>
      </c>
      <c r="AK645" s="2">
        <f t="shared" si="788"/>
        <v>6.7791746623863433E-2</v>
      </c>
      <c r="AL645" s="2">
        <f t="shared" si="788"/>
        <v>6.7791746623863461E-2</v>
      </c>
      <c r="AM645" s="2">
        <f t="shared" si="788"/>
        <v>6.741092128259088E-2</v>
      </c>
      <c r="AN645" s="2">
        <f t="shared" si="788"/>
        <v>6.7410921282590922E-2</v>
      </c>
      <c r="AO645" s="2">
        <f t="shared" si="788"/>
        <v>6.6887157279729215E-2</v>
      </c>
      <c r="AP645" s="2">
        <f t="shared" si="788"/>
        <v>6.1755532452101629E-2</v>
      </c>
      <c r="AQ645" s="2">
        <f t="shared" si="788"/>
        <v>6.175553245210158E-2</v>
      </c>
      <c r="AR645" s="2">
        <f t="shared" si="788"/>
        <v>6.0912634757118576E-2</v>
      </c>
      <c r="AS645" s="2">
        <f t="shared" si="788"/>
        <v>6.091263475711859E-2</v>
      </c>
      <c r="AT645" s="2">
        <f t="shared" si="788"/>
        <v>6.0639028608846221E-2</v>
      </c>
      <c r="AU645" s="2">
        <f t="shared" si="788"/>
        <v>6.0639028608846179E-2</v>
      </c>
      <c r="AV645" s="2">
        <f t="shared" si="788"/>
        <v>6.0394876167263918E-2</v>
      </c>
      <c r="AW645" s="2">
        <f t="shared" si="788"/>
        <v>5.9735285624598629E-2</v>
      </c>
      <c r="AX645" s="2">
        <f t="shared" si="788"/>
        <v>5.9284564483726675E-2</v>
      </c>
      <c r="AY645" s="2">
        <f t="shared" si="788"/>
        <v>5.818314116198367E-2</v>
      </c>
      <c r="AZ645" s="2">
        <f t="shared" si="788"/>
        <v>5.6027391169015991E-2</v>
      </c>
      <c r="BA645" s="2">
        <f t="shared" si="788"/>
        <v>5.6027391169016096E-2</v>
      </c>
      <c r="BB645" s="2">
        <f t="shared" ref="BB645" si="789">IF(BB262="inf",0,BB262/BB$383)</f>
        <v>5.5270430319778768E-2</v>
      </c>
    </row>
    <row r="646" spans="1:54" x14ac:dyDescent="0.3">
      <c r="A646" t="str">
        <f t="shared" si="777"/>
        <v>'Robert Sears'</v>
      </c>
      <c r="B646" s="2">
        <f t="shared" ref="B646:AG646" si="790">IF(B263="inf",0,B263/B$383)</f>
        <v>0</v>
      </c>
      <c r="C646" s="2">
        <f t="shared" si="790"/>
        <v>0</v>
      </c>
      <c r="D646" s="2">
        <f t="shared" si="790"/>
        <v>0</v>
      </c>
      <c r="E646" s="2">
        <f t="shared" si="790"/>
        <v>0</v>
      </c>
      <c r="F646" s="2">
        <f t="shared" si="790"/>
        <v>0</v>
      </c>
      <c r="G646" s="2">
        <f t="shared" si="790"/>
        <v>0</v>
      </c>
      <c r="H646" s="2">
        <f t="shared" si="790"/>
        <v>0</v>
      </c>
      <c r="I646" s="2">
        <f t="shared" si="790"/>
        <v>0</v>
      </c>
      <c r="J646" s="2">
        <f t="shared" si="790"/>
        <v>0</v>
      </c>
      <c r="K646" s="2">
        <f t="shared" si="790"/>
        <v>0</v>
      </c>
      <c r="L646" s="2">
        <f t="shared" si="790"/>
        <v>0</v>
      </c>
      <c r="M646" s="2">
        <f t="shared" si="790"/>
        <v>0</v>
      </c>
      <c r="N646" s="2">
        <f t="shared" si="790"/>
        <v>0</v>
      </c>
      <c r="O646" s="2">
        <f t="shared" si="790"/>
        <v>0</v>
      </c>
      <c r="P646" s="2">
        <f t="shared" si="790"/>
        <v>0</v>
      </c>
      <c r="Q646" s="2">
        <f t="shared" si="790"/>
        <v>0</v>
      </c>
      <c r="R646" s="2">
        <f t="shared" si="790"/>
        <v>0</v>
      </c>
      <c r="S646" s="2">
        <f t="shared" si="790"/>
        <v>0</v>
      </c>
      <c r="T646" s="2">
        <f t="shared" si="790"/>
        <v>0</v>
      </c>
      <c r="U646" s="2">
        <f t="shared" si="790"/>
        <v>0</v>
      </c>
      <c r="V646" s="2">
        <f t="shared" si="790"/>
        <v>0</v>
      </c>
      <c r="W646" s="2">
        <f t="shared" si="790"/>
        <v>0</v>
      </c>
      <c r="X646" s="2">
        <f t="shared" si="790"/>
        <v>0</v>
      </c>
      <c r="Y646" s="2">
        <f t="shared" si="790"/>
        <v>0</v>
      </c>
      <c r="Z646" s="2">
        <f t="shared" si="790"/>
        <v>0</v>
      </c>
      <c r="AA646" s="2">
        <f t="shared" si="790"/>
        <v>0</v>
      </c>
      <c r="AB646" s="2">
        <f t="shared" si="790"/>
        <v>0</v>
      </c>
      <c r="AC646" s="2">
        <f t="shared" si="790"/>
        <v>0</v>
      </c>
      <c r="AD646" s="2">
        <f t="shared" si="790"/>
        <v>0</v>
      </c>
      <c r="AE646" s="2">
        <f t="shared" si="790"/>
        <v>0</v>
      </c>
      <c r="AF646" s="2">
        <f t="shared" si="790"/>
        <v>0</v>
      </c>
      <c r="AG646" s="2">
        <f t="shared" si="790"/>
        <v>0</v>
      </c>
      <c r="AH646" s="2">
        <f t="shared" ref="AH646:BA646" si="791">IF(AH263="inf",0,AH263/AH$383)</f>
        <v>0</v>
      </c>
      <c r="AI646" s="2">
        <f t="shared" si="791"/>
        <v>8.5572987089962693E-2</v>
      </c>
      <c r="AJ646" s="2">
        <f t="shared" si="791"/>
        <v>8.2856579206944128E-2</v>
      </c>
      <c r="AK646" s="2">
        <f t="shared" si="791"/>
        <v>8.2856579206944156E-2</v>
      </c>
      <c r="AL646" s="2">
        <f t="shared" si="791"/>
        <v>8.285657920694417E-2</v>
      </c>
      <c r="AM646" s="2">
        <f t="shared" si="791"/>
        <v>8.239112601205556E-2</v>
      </c>
      <c r="AN646" s="2">
        <f t="shared" si="791"/>
        <v>8.2391126012055532E-2</v>
      </c>
      <c r="AO646" s="2">
        <f t="shared" si="791"/>
        <v>8.1750970008557924E-2</v>
      </c>
      <c r="AP646" s="2">
        <f t="shared" si="791"/>
        <v>7.5478984108124217E-2</v>
      </c>
      <c r="AQ646" s="2">
        <f t="shared" si="791"/>
        <v>7.5478984108124189E-2</v>
      </c>
      <c r="AR646" s="2">
        <f t="shared" si="791"/>
        <v>7.4448775814256074E-2</v>
      </c>
      <c r="AS646" s="2">
        <f t="shared" si="791"/>
        <v>7.4448775814256019E-2</v>
      </c>
      <c r="AT646" s="2">
        <f t="shared" si="791"/>
        <v>7.4114368299700945E-2</v>
      </c>
      <c r="AU646" s="2">
        <f t="shared" si="791"/>
        <v>7.4114368299700847E-2</v>
      </c>
      <c r="AV646" s="2">
        <f t="shared" si="791"/>
        <v>7.3815959759989266E-2</v>
      </c>
      <c r="AW646" s="2">
        <f t="shared" si="791"/>
        <v>7.3009793541176107E-2</v>
      </c>
      <c r="AX646" s="2">
        <f t="shared" si="791"/>
        <v>7.2458912146777077E-2</v>
      </c>
      <c r="AY646" s="2">
        <f t="shared" si="791"/>
        <v>7.1112728086868929E-2</v>
      </c>
      <c r="AZ646" s="2">
        <f t="shared" si="791"/>
        <v>6.8477922539908406E-2</v>
      </c>
      <c r="BA646" s="2">
        <f t="shared" si="791"/>
        <v>6.8477922539908587E-2</v>
      </c>
      <c r="BB646" s="2">
        <f t="shared" ref="BB646" si="792">IF(BB263="inf",0,BB263/BB$383)</f>
        <v>6.7552748168618518E-2</v>
      </c>
    </row>
    <row r="647" spans="1:54" x14ac:dyDescent="0.3">
      <c r="A647" t="str">
        <f t="shared" si="777"/>
        <v>'Donald Marquis'</v>
      </c>
      <c r="B647" s="2">
        <f t="shared" ref="B647:AG647" si="793">IF(B264="inf",0,B264/B$383)</f>
        <v>0</v>
      </c>
      <c r="C647" s="2">
        <f t="shared" si="793"/>
        <v>0</v>
      </c>
      <c r="D647" s="2">
        <f t="shared" si="793"/>
        <v>0</v>
      </c>
      <c r="E647" s="2">
        <f t="shared" si="793"/>
        <v>0</v>
      </c>
      <c r="F647" s="2">
        <f t="shared" si="793"/>
        <v>0</v>
      </c>
      <c r="G647" s="2">
        <f t="shared" si="793"/>
        <v>0</v>
      </c>
      <c r="H647" s="2">
        <f t="shared" si="793"/>
        <v>0</v>
      </c>
      <c r="I647" s="2">
        <f t="shared" si="793"/>
        <v>0</v>
      </c>
      <c r="J647" s="2">
        <f t="shared" si="793"/>
        <v>0</v>
      </c>
      <c r="K647" s="2">
        <f t="shared" si="793"/>
        <v>0</v>
      </c>
      <c r="L647" s="2">
        <f t="shared" si="793"/>
        <v>0</v>
      </c>
      <c r="M647" s="2">
        <f t="shared" si="793"/>
        <v>0</v>
      </c>
      <c r="N647" s="2">
        <f t="shared" si="793"/>
        <v>0</v>
      </c>
      <c r="O647" s="2">
        <f t="shared" si="793"/>
        <v>0</v>
      </c>
      <c r="P647" s="2">
        <f t="shared" si="793"/>
        <v>0</v>
      </c>
      <c r="Q647" s="2">
        <f t="shared" si="793"/>
        <v>0</v>
      </c>
      <c r="R647" s="2">
        <f t="shared" si="793"/>
        <v>0</v>
      </c>
      <c r="S647" s="2">
        <f t="shared" si="793"/>
        <v>0</v>
      </c>
      <c r="T647" s="2">
        <f t="shared" si="793"/>
        <v>0</v>
      </c>
      <c r="U647" s="2">
        <f t="shared" si="793"/>
        <v>0</v>
      </c>
      <c r="V647" s="2">
        <f t="shared" si="793"/>
        <v>0</v>
      </c>
      <c r="W647" s="2">
        <f t="shared" si="793"/>
        <v>0</v>
      </c>
      <c r="X647" s="2">
        <f t="shared" si="793"/>
        <v>0</v>
      </c>
      <c r="Y647" s="2">
        <f t="shared" si="793"/>
        <v>0</v>
      </c>
      <c r="Z647" s="2">
        <f t="shared" si="793"/>
        <v>0</v>
      </c>
      <c r="AA647" s="2">
        <f t="shared" si="793"/>
        <v>0</v>
      </c>
      <c r="AB647" s="2">
        <f t="shared" si="793"/>
        <v>0</v>
      </c>
      <c r="AC647" s="2">
        <f t="shared" si="793"/>
        <v>0</v>
      </c>
      <c r="AD647" s="2">
        <f t="shared" si="793"/>
        <v>0</v>
      </c>
      <c r="AE647" s="2">
        <f t="shared" si="793"/>
        <v>0</v>
      </c>
      <c r="AF647" s="2">
        <f t="shared" si="793"/>
        <v>0</v>
      </c>
      <c r="AG647" s="2">
        <f t="shared" si="793"/>
        <v>0</v>
      </c>
      <c r="AH647" s="2">
        <f t="shared" ref="AH647:BA647" si="794">IF(AH264="inf",0,AH264/AH$383)</f>
        <v>0</v>
      </c>
      <c r="AI647" s="2">
        <f t="shared" si="794"/>
        <v>8.5572987089962693E-2</v>
      </c>
      <c r="AJ647" s="2">
        <f t="shared" si="794"/>
        <v>8.2856579206944128E-2</v>
      </c>
      <c r="AK647" s="2">
        <f t="shared" si="794"/>
        <v>8.2856579206944156E-2</v>
      </c>
      <c r="AL647" s="2">
        <f t="shared" si="794"/>
        <v>8.285657920694417E-2</v>
      </c>
      <c r="AM647" s="2">
        <f t="shared" si="794"/>
        <v>8.239112601205556E-2</v>
      </c>
      <c r="AN647" s="2">
        <f t="shared" si="794"/>
        <v>8.2391126012055532E-2</v>
      </c>
      <c r="AO647" s="2">
        <f t="shared" si="794"/>
        <v>8.1750970008557924E-2</v>
      </c>
      <c r="AP647" s="2">
        <f t="shared" si="794"/>
        <v>7.5478984108124217E-2</v>
      </c>
      <c r="AQ647" s="2">
        <f t="shared" si="794"/>
        <v>7.5478984108124189E-2</v>
      </c>
      <c r="AR647" s="2">
        <f t="shared" si="794"/>
        <v>7.4448775814256074E-2</v>
      </c>
      <c r="AS647" s="2">
        <f t="shared" si="794"/>
        <v>7.4448775814256019E-2</v>
      </c>
      <c r="AT647" s="2">
        <f t="shared" si="794"/>
        <v>7.4114368299700945E-2</v>
      </c>
      <c r="AU647" s="2">
        <f t="shared" si="794"/>
        <v>7.4114368299700847E-2</v>
      </c>
      <c r="AV647" s="2">
        <f t="shared" si="794"/>
        <v>7.3815959759989266E-2</v>
      </c>
      <c r="AW647" s="2">
        <f t="shared" si="794"/>
        <v>7.3009793541176107E-2</v>
      </c>
      <c r="AX647" s="2">
        <f t="shared" si="794"/>
        <v>7.2458912146777077E-2</v>
      </c>
      <c r="AY647" s="2">
        <f t="shared" si="794"/>
        <v>7.1112728086868929E-2</v>
      </c>
      <c r="AZ647" s="2">
        <f t="shared" si="794"/>
        <v>6.8477922539908406E-2</v>
      </c>
      <c r="BA647" s="2">
        <f t="shared" si="794"/>
        <v>6.8477922539908587E-2</v>
      </c>
      <c r="BB647" s="2">
        <f t="shared" ref="BB647" si="795">IF(BB264="inf",0,BB264/BB$383)</f>
        <v>6.7552748168618518E-2</v>
      </c>
    </row>
    <row r="648" spans="1:54" x14ac:dyDescent="0.3">
      <c r="A648" t="str">
        <f t="shared" si="777"/>
        <v>'Ralph DiLeone'</v>
      </c>
      <c r="B648" s="2">
        <f t="shared" ref="B648:AG648" si="796">IF(B265="inf",0,B265/B$383)</f>
        <v>0</v>
      </c>
      <c r="C648" s="2">
        <f t="shared" si="796"/>
        <v>0</v>
      </c>
      <c r="D648" s="2">
        <f t="shared" si="796"/>
        <v>0</v>
      </c>
      <c r="E648" s="2">
        <f t="shared" si="796"/>
        <v>0</v>
      </c>
      <c r="F648" s="2">
        <f t="shared" si="796"/>
        <v>0</v>
      </c>
      <c r="G648" s="2">
        <f t="shared" si="796"/>
        <v>0</v>
      </c>
      <c r="H648" s="2">
        <f t="shared" si="796"/>
        <v>0</v>
      </c>
      <c r="I648" s="2">
        <f t="shared" si="796"/>
        <v>0</v>
      </c>
      <c r="J648" s="2">
        <f t="shared" si="796"/>
        <v>0</v>
      </c>
      <c r="K648" s="2">
        <f t="shared" si="796"/>
        <v>0</v>
      </c>
      <c r="L648" s="2">
        <f t="shared" si="796"/>
        <v>0</v>
      </c>
      <c r="M648" s="2">
        <f t="shared" si="796"/>
        <v>0</v>
      </c>
      <c r="N648" s="2">
        <f t="shared" si="796"/>
        <v>0</v>
      </c>
      <c r="O648" s="2">
        <f t="shared" si="796"/>
        <v>0</v>
      </c>
      <c r="P648" s="2">
        <f t="shared" si="796"/>
        <v>0</v>
      </c>
      <c r="Q648" s="2">
        <f t="shared" si="796"/>
        <v>0</v>
      </c>
      <c r="R648" s="2">
        <f t="shared" si="796"/>
        <v>0</v>
      </c>
      <c r="S648" s="2">
        <f t="shared" si="796"/>
        <v>0</v>
      </c>
      <c r="T648" s="2">
        <f t="shared" si="796"/>
        <v>0</v>
      </c>
      <c r="U648" s="2">
        <f t="shared" si="796"/>
        <v>0</v>
      </c>
      <c r="V648" s="2">
        <f t="shared" si="796"/>
        <v>0</v>
      </c>
      <c r="W648" s="2">
        <f t="shared" si="796"/>
        <v>0</v>
      </c>
      <c r="X648" s="2">
        <f t="shared" si="796"/>
        <v>0</v>
      </c>
      <c r="Y648" s="2">
        <f t="shared" si="796"/>
        <v>0</v>
      </c>
      <c r="Z648" s="2">
        <f t="shared" si="796"/>
        <v>0</v>
      </c>
      <c r="AA648" s="2">
        <f t="shared" si="796"/>
        <v>0</v>
      </c>
      <c r="AB648" s="2">
        <f t="shared" si="796"/>
        <v>0</v>
      </c>
      <c r="AC648" s="2">
        <f t="shared" si="796"/>
        <v>0</v>
      </c>
      <c r="AD648" s="2">
        <f t="shared" si="796"/>
        <v>0</v>
      </c>
      <c r="AE648" s="2">
        <f t="shared" si="796"/>
        <v>0</v>
      </c>
      <c r="AF648" s="2">
        <f t="shared" si="796"/>
        <v>0</v>
      </c>
      <c r="AG648" s="2">
        <f t="shared" si="796"/>
        <v>0</v>
      </c>
      <c r="AH648" s="2">
        <f t="shared" ref="AH648:BA648" si="797">IF(AH265="inf",0,AH265/AH$383)</f>
        <v>0</v>
      </c>
      <c r="AI648" s="2">
        <f t="shared" si="797"/>
        <v>9.7242030784048542E-2</v>
      </c>
      <c r="AJ648" s="2">
        <f t="shared" si="797"/>
        <v>9.4155203644254698E-2</v>
      </c>
      <c r="AK648" s="2">
        <f t="shared" si="797"/>
        <v>9.4155203644254726E-2</v>
      </c>
      <c r="AL648" s="2">
        <f t="shared" si="797"/>
        <v>9.4155203644254754E-2</v>
      </c>
      <c r="AM648" s="2">
        <f t="shared" si="797"/>
        <v>9.3626279559154035E-2</v>
      </c>
      <c r="AN648" s="2">
        <f t="shared" si="797"/>
        <v>9.3626279559154008E-2</v>
      </c>
      <c r="AO648" s="2">
        <f t="shared" si="797"/>
        <v>9.289882955517946E-2</v>
      </c>
      <c r="AP648" s="2">
        <f t="shared" si="797"/>
        <v>8.5771572850141142E-2</v>
      </c>
      <c r="AQ648" s="2">
        <f t="shared" si="797"/>
        <v>8.5771572850141115E-2</v>
      </c>
      <c r="AR648" s="2">
        <f t="shared" si="797"/>
        <v>8.4600881607109171E-2</v>
      </c>
      <c r="AS648" s="2">
        <f t="shared" si="797"/>
        <v>8.4600881607109116E-2</v>
      </c>
      <c r="AT648" s="2">
        <f t="shared" si="797"/>
        <v>8.422087306784197E-2</v>
      </c>
      <c r="AU648" s="2">
        <f t="shared" si="797"/>
        <v>8.4220873067841887E-2</v>
      </c>
      <c r="AV648" s="2">
        <f t="shared" si="797"/>
        <v>8.3881772454533252E-2</v>
      </c>
      <c r="AW648" s="2">
        <f t="shared" si="797"/>
        <v>8.2965674478609211E-2</v>
      </c>
      <c r="AX648" s="2">
        <f t="shared" si="797"/>
        <v>8.2339672894064866E-2</v>
      </c>
      <c r="AY648" s="2">
        <f t="shared" si="797"/>
        <v>8.0809918280532869E-2</v>
      </c>
      <c r="AZ648" s="2">
        <f t="shared" si="797"/>
        <v>7.7815821068077731E-2</v>
      </c>
      <c r="BA648" s="2">
        <f t="shared" si="797"/>
        <v>7.7815821068077939E-2</v>
      </c>
      <c r="BB648" s="2">
        <f t="shared" ref="BB648" si="798">IF(BB265="inf",0,BB265/BB$383)</f>
        <v>7.6764486555248312E-2</v>
      </c>
    </row>
    <row r="649" spans="1:54" x14ac:dyDescent="0.3">
      <c r="A649" t="str">
        <f t="shared" si="777"/>
        <v>'Edward Robinson'</v>
      </c>
      <c r="B649" s="2">
        <f t="shared" ref="B649:AG649" si="799">IF(B266="inf",0,B266/B$383)</f>
        <v>0</v>
      </c>
      <c r="C649" s="2">
        <f t="shared" si="799"/>
        <v>0</v>
      </c>
      <c r="D649" s="2">
        <f t="shared" si="799"/>
        <v>0</v>
      </c>
      <c r="E649" s="2">
        <f t="shared" si="799"/>
        <v>0</v>
      </c>
      <c r="F649" s="2">
        <f t="shared" si="799"/>
        <v>0</v>
      </c>
      <c r="G649" s="2">
        <f t="shared" si="799"/>
        <v>0</v>
      </c>
      <c r="H649" s="2">
        <f t="shared" si="799"/>
        <v>0</v>
      </c>
      <c r="I649" s="2">
        <f t="shared" si="799"/>
        <v>0</v>
      </c>
      <c r="J649" s="2">
        <f t="shared" si="799"/>
        <v>0</v>
      </c>
      <c r="K649" s="2">
        <f t="shared" si="799"/>
        <v>0</v>
      </c>
      <c r="L649" s="2">
        <f t="shared" si="799"/>
        <v>0</v>
      </c>
      <c r="M649" s="2">
        <f t="shared" si="799"/>
        <v>0</v>
      </c>
      <c r="N649" s="2">
        <f t="shared" si="799"/>
        <v>0</v>
      </c>
      <c r="O649" s="2">
        <f t="shared" si="799"/>
        <v>0</v>
      </c>
      <c r="P649" s="2">
        <f t="shared" si="799"/>
        <v>0</v>
      </c>
      <c r="Q649" s="2">
        <f t="shared" si="799"/>
        <v>0</v>
      </c>
      <c r="R649" s="2">
        <f t="shared" si="799"/>
        <v>0</v>
      </c>
      <c r="S649" s="2">
        <f t="shared" si="799"/>
        <v>0</v>
      </c>
      <c r="T649" s="2">
        <f t="shared" si="799"/>
        <v>0</v>
      </c>
      <c r="U649" s="2">
        <f t="shared" si="799"/>
        <v>0</v>
      </c>
      <c r="V649" s="2">
        <f t="shared" si="799"/>
        <v>0</v>
      </c>
      <c r="W649" s="2">
        <f t="shared" si="799"/>
        <v>0</v>
      </c>
      <c r="X649" s="2">
        <f t="shared" si="799"/>
        <v>0</v>
      </c>
      <c r="Y649" s="2">
        <f t="shared" si="799"/>
        <v>0</v>
      </c>
      <c r="Z649" s="2">
        <f t="shared" si="799"/>
        <v>0</v>
      </c>
      <c r="AA649" s="2">
        <f t="shared" si="799"/>
        <v>0</v>
      </c>
      <c r="AB649" s="2">
        <f t="shared" si="799"/>
        <v>0</v>
      </c>
      <c r="AC649" s="2">
        <f t="shared" si="799"/>
        <v>0</v>
      </c>
      <c r="AD649" s="2">
        <f t="shared" si="799"/>
        <v>0</v>
      </c>
      <c r="AE649" s="2">
        <f t="shared" si="799"/>
        <v>0</v>
      </c>
      <c r="AF649" s="2">
        <f t="shared" si="799"/>
        <v>0</v>
      </c>
      <c r="AG649" s="2">
        <f t="shared" si="799"/>
        <v>0</v>
      </c>
      <c r="AH649" s="2">
        <f t="shared" ref="AH649:BA649" si="800">IF(AH266="inf",0,AH266/AH$383)</f>
        <v>0</v>
      </c>
      <c r="AI649" s="2">
        <f t="shared" si="800"/>
        <v>9.7242030784048542E-2</v>
      </c>
      <c r="AJ649" s="2">
        <f t="shared" si="800"/>
        <v>9.4155203644254698E-2</v>
      </c>
      <c r="AK649" s="2">
        <f t="shared" si="800"/>
        <v>9.4155203644254726E-2</v>
      </c>
      <c r="AL649" s="2">
        <f t="shared" si="800"/>
        <v>9.4155203644254754E-2</v>
      </c>
      <c r="AM649" s="2">
        <f t="shared" si="800"/>
        <v>9.3626279559154035E-2</v>
      </c>
      <c r="AN649" s="2">
        <f t="shared" si="800"/>
        <v>9.3626279559154008E-2</v>
      </c>
      <c r="AO649" s="2">
        <f t="shared" si="800"/>
        <v>9.289882955517946E-2</v>
      </c>
      <c r="AP649" s="2">
        <f t="shared" si="800"/>
        <v>8.5771572850141142E-2</v>
      </c>
      <c r="AQ649" s="2">
        <f t="shared" si="800"/>
        <v>8.5771572850141115E-2</v>
      </c>
      <c r="AR649" s="2">
        <f t="shared" si="800"/>
        <v>8.4600881607109171E-2</v>
      </c>
      <c r="AS649" s="2">
        <f t="shared" si="800"/>
        <v>8.4600881607109116E-2</v>
      </c>
      <c r="AT649" s="2">
        <f t="shared" si="800"/>
        <v>8.422087306784197E-2</v>
      </c>
      <c r="AU649" s="2">
        <f t="shared" si="800"/>
        <v>8.4220873067841887E-2</v>
      </c>
      <c r="AV649" s="2">
        <f t="shared" si="800"/>
        <v>8.3881772454533252E-2</v>
      </c>
      <c r="AW649" s="2">
        <f t="shared" si="800"/>
        <v>8.2965674478609211E-2</v>
      </c>
      <c r="AX649" s="2">
        <f t="shared" si="800"/>
        <v>8.2339672894064866E-2</v>
      </c>
      <c r="AY649" s="2">
        <f t="shared" si="800"/>
        <v>8.0809918280532869E-2</v>
      </c>
      <c r="AZ649" s="2">
        <f t="shared" si="800"/>
        <v>7.7815821068077731E-2</v>
      </c>
      <c r="BA649" s="2">
        <f t="shared" si="800"/>
        <v>7.7815821068077939E-2</v>
      </c>
      <c r="BB649" s="2">
        <f t="shared" ref="BB649" si="801">IF(BB266="inf",0,BB266/BB$383)</f>
        <v>7.6764486555248312E-2</v>
      </c>
    </row>
    <row r="650" spans="1:54" x14ac:dyDescent="0.3">
      <c r="A650" t="str">
        <f t="shared" si="777"/>
        <v>'Harold Burr'</v>
      </c>
      <c r="B650" s="2">
        <f t="shared" ref="B650:AG650" si="802">IF(B267="inf",0,B267/B$383)</f>
        <v>0</v>
      </c>
      <c r="C650" s="2">
        <f t="shared" si="802"/>
        <v>0</v>
      </c>
      <c r="D650" s="2">
        <f t="shared" si="802"/>
        <v>0</v>
      </c>
      <c r="E650" s="2">
        <f t="shared" si="802"/>
        <v>0</v>
      </c>
      <c r="F650" s="2">
        <f t="shared" si="802"/>
        <v>0</v>
      </c>
      <c r="G650" s="2">
        <f t="shared" si="802"/>
        <v>0</v>
      </c>
      <c r="H650" s="2">
        <f t="shared" si="802"/>
        <v>0</v>
      </c>
      <c r="I650" s="2">
        <f t="shared" si="802"/>
        <v>0</v>
      </c>
      <c r="J650" s="2">
        <f t="shared" si="802"/>
        <v>0</v>
      </c>
      <c r="K650" s="2">
        <f t="shared" si="802"/>
        <v>0</v>
      </c>
      <c r="L650" s="2">
        <f t="shared" si="802"/>
        <v>0</v>
      </c>
      <c r="M650" s="2">
        <f t="shared" si="802"/>
        <v>0</v>
      </c>
      <c r="N650" s="2">
        <f t="shared" si="802"/>
        <v>0</v>
      </c>
      <c r="O650" s="2">
        <f t="shared" si="802"/>
        <v>0</v>
      </c>
      <c r="P650" s="2">
        <f t="shared" si="802"/>
        <v>0</v>
      </c>
      <c r="Q650" s="2">
        <f t="shared" si="802"/>
        <v>0</v>
      </c>
      <c r="R650" s="2">
        <f t="shared" si="802"/>
        <v>0</v>
      </c>
      <c r="S650" s="2">
        <f t="shared" si="802"/>
        <v>0</v>
      </c>
      <c r="T650" s="2">
        <f t="shared" si="802"/>
        <v>0</v>
      </c>
      <c r="U650" s="2">
        <f t="shared" si="802"/>
        <v>0</v>
      </c>
      <c r="V650" s="2">
        <f t="shared" si="802"/>
        <v>0</v>
      </c>
      <c r="W650" s="2">
        <f t="shared" si="802"/>
        <v>0</v>
      </c>
      <c r="X650" s="2">
        <f t="shared" si="802"/>
        <v>0</v>
      </c>
      <c r="Y650" s="2">
        <f t="shared" si="802"/>
        <v>0</v>
      </c>
      <c r="Z650" s="2">
        <f t="shared" si="802"/>
        <v>0</v>
      </c>
      <c r="AA650" s="2">
        <f t="shared" si="802"/>
        <v>0</v>
      </c>
      <c r="AB650" s="2">
        <f t="shared" si="802"/>
        <v>0</v>
      </c>
      <c r="AC650" s="2">
        <f t="shared" si="802"/>
        <v>0</v>
      </c>
      <c r="AD650" s="2">
        <f t="shared" si="802"/>
        <v>0</v>
      </c>
      <c r="AE650" s="2">
        <f t="shared" si="802"/>
        <v>0</v>
      </c>
      <c r="AF650" s="2">
        <f t="shared" si="802"/>
        <v>0</v>
      </c>
      <c r="AG650" s="2">
        <f t="shared" si="802"/>
        <v>0</v>
      </c>
      <c r="AH650" s="2">
        <f t="shared" ref="AH650:BA650" si="803">IF(AH267="inf",0,AH267/AH$383)</f>
        <v>0</v>
      </c>
      <c r="AI650" s="2">
        <f t="shared" si="803"/>
        <v>9.7242030784048542E-2</v>
      </c>
      <c r="AJ650" s="2">
        <f t="shared" si="803"/>
        <v>9.4155203644254698E-2</v>
      </c>
      <c r="AK650" s="2">
        <f t="shared" si="803"/>
        <v>9.4155203644254726E-2</v>
      </c>
      <c r="AL650" s="2">
        <f t="shared" si="803"/>
        <v>9.4155203644254754E-2</v>
      </c>
      <c r="AM650" s="2">
        <f t="shared" si="803"/>
        <v>9.3626279559154035E-2</v>
      </c>
      <c r="AN650" s="2">
        <f t="shared" si="803"/>
        <v>9.3626279559154008E-2</v>
      </c>
      <c r="AO650" s="2">
        <f t="shared" si="803"/>
        <v>9.289882955517946E-2</v>
      </c>
      <c r="AP650" s="2">
        <f t="shared" si="803"/>
        <v>8.5771572850141142E-2</v>
      </c>
      <c r="AQ650" s="2">
        <f t="shared" si="803"/>
        <v>8.5771572850141115E-2</v>
      </c>
      <c r="AR650" s="2">
        <f t="shared" si="803"/>
        <v>8.4600881607109171E-2</v>
      </c>
      <c r="AS650" s="2">
        <f t="shared" si="803"/>
        <v>8.4600881607109116E-2</v>
      </c>
      <c r="AT650" s="2">
        <f t="shared" si="803"/>
        <v>8.422087306784197E-2</v>
      </c>
      <c r="AU650" s="2">
        <f t="shared" si="803"/>
        <v>8.4220873067841887E-2</v>
      </c>
      <c r="AV650" s="2">
        <f t="shared" si="803"/>
        <v>8.3881772454533252E-2</v>
      </c>
      <c r="AW650" s="2">
        <f t="shared" si="803"/>
        <v>8.2965674478609211E-2</v>
      </c>
      <c r="AX650" s="2">
        <f t="shared" si="803"/>
        <v>8.2339672894064866E-2</v>
      </c>
      <c r="AY650" s="2">
        <f t="shared" si="803"/>
        <v>8.0809918280532869E-2</v>
      </c>
      <c r="AZ650" s="2">
        <f t="shared" si="803"/>
        <v>7.7815821068077731E-2</v>
      </c>
      <c r="BA650" s="2">
        <f t="shared" si="803"/>
        <v>7.7815821068077939E-2</v>
      </c>
      <c r="BB650" s="2">
        <f t="shared" ref="BB650" si="804">IF(BB267="inf",0,BB267/BB$383)</f>
        <v>7.6764486555248312E-2</v>
      </c>
    </row>
    <row r="651" spans="1:54" x14ac:dyDescent="0.3">
      <c r="A651" t="str">
        <f t="shared" si="777"/>
        <v>'John Fulton'</v>
      </c>
      <c r="B651" s="2">
        <f t="shared" ref="B651:AG651" si="805">IF(B268="inf",0,B268/B$383)</f>
        <v>0</v>
      </c>
      <c r="C651" s="2">
        <f t="shared" si="805"/>
        <v>0</v>
      </c>
      <c r="D651" s="2">
        <f t="shared" si="805"/>
        <v>0</v>
      </c>
      <c r="E651" s="2">
        <f t="shared" si="805"/>
        <v>0</v>
      </c>
      <c r="F651" s="2">
        <f t="shared" si="805"/>
        <v>0</v>
      </c>
      <c r="G651" s="2">
        <f t="shared" si="805"/>
        <v>0</v>
      </c>
      <c r="H651" s="2">
        <f t="shared" si="805"/>
        <v>0</v>
      </c>
      <c r="I651" s="2">
        <f t="shared" si="805"/>
        <v>0</v>
      </c>
      <c r="J651" s="2">
        <f t="shared" si="805"/>
        <v>0</v>
      </c>
      <c r="K651" s="2">
        <f t="shared" si="805"/>
        <v>0</v>
      </c>
      <c r="L651" s="2">
        <f t="shared" si="805"/>
        <v>0</v>
      </c>
      <c r="M651" s="2">
        <f t="shared" si="805"/>
        <v>0</v>
      </c>
      <c r="N651" s="2">
        <f t="shared" si="805"/>
        <v>0</v>
      </c>
      <c r="O651" s="2">
        <f t="shared" si="805"/>
        <v>0</v>
      </c>
      <c r="P651" s="2">
        <f t="shared" si="805"/>
        <v>0</v>
      </c>
      <c r="Q651" s="2">
        <f t="shared" si="805"/>
        <v>0</v>
      </c>
      <c r="R651" s="2">
        <f t="shared" si="805"/>
        <v>0</v>
      </c>
      <c r="S651" s="2">
        <f t="shared" si="805"/>
        <v>0</v>
      </c>
      <c r="T651" s="2">
        <f t="shared" si="805"/>
        <v>0</v>
      </c>
      <c r="U651" s="2">
        <f t="shared" si="805"/>
        <v>0</v>
      </c>
      <c r="V651" s="2">
        <f t="shared" si="805"/>
        <v>0</v>
      </c>
      <c r="W651" s="2">
        <f t="shared" si="805"/>
        <v>0</v>
      </c>
      <c r="X651" s="2">
        <f t="shared" si="805"/>
        <v>0</v>
      </c>
      <c r="Y651" s="2">
        <f t="shared" si="805"/>
        <v>0</v>
      </c>
      <c r="Z651" s="2">
        <f t="shared" si="805"/>
        <v>0</v>
      </c>
      <c r="AA651" s="2">
        <f t="shared" si="805"/>
        <v>0</v>
      </c>
      <c r="AB651" s="2">
        <f t="shared" si="805"/>
        <v>0</v>
      </c>
      <c r="AC651" s="2">
        <f t="shared" si="805"/>
        <v>0</v>
      </c>
      <c r="AD651" s="2">
        <f t="shared" si="805"/>
        <v>0</v>
      </c>
      <c r="AE651" s="2">
        <f t="shared" si="805"/>
        <v>0</v>
      </c>
      <c r="AF651" s="2">
        <f t="shared" si="805"/>
        <v>0</v>
      </c>
      <c r="AG651" s="2">
        <f t="shared" si="805"/>
        <v>0</v>
      </c>
      <c r="AH651" s="2">
        <f t="shared" ref="AH651:BA651" si="806">IF(AH268="inf",0,AH268/AH$383)</f>
        <v>0</v>
      </c>
      <c r="AI651" s="2">
        <f t="shared" si="806"/>
        <v>9.7242030784048542E-2</v>
      </c>
      <c r="AJ651" s="2">
        <f t="shared" si="806"/>
        <v>9.4155203644254698E-2</v>
      </c>
      <c r="AK651" s="2">
        <f t="shared" si="806"/>
        <v>9.4155203644254726E-2</v>
      </c>
      <c r="AL651" s="2">
        <f t="shared" si="806"/>
        <v>9.4155203644254754E-2</v>
      </c>
      <c r="AM651" s="2">
        <f t="shared" si="806"/>
        <v>9.3626279559154035E-2</v>
      </c>
      <c r="AN651" s="2">
        <f t="shared" si="806"/>
        <v>9.3626279559154008E-2</v>
      </c>
      <c r="AO651" s="2">
        <f t="shared" si="806"/>
        <v>9.289882955517946E-2</v>
      </c>
      <c r="AP651" s="2">
        <f t="shared" si="806"/>
        <v>8.5771572850141142E-2</v>
      </c>
      <c r="AQ651" s="2">
        <f t="shared" si="806"/>
        <v>8.5771572850141115E-2</v>
      </c>
      <c r="AR651" s="2">
        <f t="shared" si="806"/>
        <v>8.4600881607109171E-2</v>
      </c>
      <c r="AS651" s="2">
        <f t="shared" si="806"/>
        <v>8.4600881607109116E-2</v>
      </c>
      <c r="AT651" s="2">
        <f t="shared" si="806"/>
        <v>8.422087306784197E-2</v>
      </c>
      <c r="AU651" s="2">
        <f t="shared" si="806"/>
        <v>8.4220873067841887E-2</v>
      </c>
      <c r="AV651" s="2">
        <f t="shared" si="806"/>
        <v>8.3881772454533252E-2</v>
      </c>
      <c r="AW651" s="2">
        <f t="shared" si="806"/>
        <v>8.2965674478609211E-2</v>
      </c>
      <c r="AX651" s="2">
        <f t="shared" si="806"/>
        <v>8.2339672894064866E-2</v>
      </c>
      <c r="AY651" s="2">
        <f t="shared" si="806"/>
        <v>8.0809918280532869E-2</v>
      </c>
      <c r="AZ651" s="2">
        <f t="shared" si="806"/>
        <v>7.7815821068077731E-2</v>
      </c>
      <c r="BA651" s="2">
        <f t="shared" si="806"/>
        <v>7.7815821068077939E-2</v>
      </c>
      <c r="BB651" s="2">
        <f t="shared" ref="BB651" si="807">IF(BB268="inf",0,BB268/BB$383)</f>
        <v>7.6764486555248312E-2</v>
      </c>
    </row>
    <row r="652" spans="1:54" x14ac:dyDescent="0.3">
      <c r="A652" t="str">
        <f t="shared" si="777"/>
        <v>'James R. Angell'</v>
      </c>
      <c r="B652" s="2">
        <f t="shared" ref="B652:AG652" si="808">IF(B269="inf",0,B269/B$383)</f>
        <v>0</v>
      </c>
      <c r="C652" s="2">
        <f t="shared" si="808"/>
        <v>0</v>
      </c>
      <c r="D652" s="2">
        <f t="shared" si="808"/>
        <v>0</v>
      </c>
      <c r="E652" s="2">
        <f t="shared" si="808"/>
        <v>0</v>
      </c>
      <c r="F652" s="2">
        <f t="shared" si="808"/>
        <v>0</v>
      </c>
      <c r="G652" s="2">
        <f t="shared" si="808"/>
        <v>0</v>
      </c>
      <c r="H652" s="2">
        <f t="shared" si="808"/>
        <v>0</v>
      </c>
      <c r="I652" s="2">
        <f t="shared" si="808"/>
        <v>0</v>
      </c>
      <c r="J652" s="2">
        <f t="shared" si="808"/>
        <v>0</v>
      </c>
      <c r="K652" s="2">
        <f t="shared" si="808"/>
        <v>0</v>
      </c>
      <c r="L652" s="2">
        <f t="shared" si="808"/>
        <v>0</v>
      </c>
      <c r="M652" s="2">
        <f t="shared" si="808"/>
        <v>0</v>
      </c>
      <c r="N652" s="2">
        <f t="shared" si="808"/>
        <v>0</v>
      </c>
      <c r="O652" s="2">
        <f t="shared" si="808"/>
        <v>0</v>
      </c>
      <c r="P652" s="2">
        <f t="shared" si="808"/>
        <v>0</v>
      </c>
      <c r="Q652" s="2">
        <f t="shared" si="808"/>
        <v>0</v>
      </c>
      <c r="R652" s="2">
        <f t="shared" si="808"/>
        <v>0</v>
      </c>
      <c r="S652" s="2">
        <f t="shared" si="808"/>
        <v>0</v>
      </c>
      <c r="T652" s="2">
        <f t="shared" si="808"/>
        <v>0</v>
      </c>
      <c r="U652" s="2">
        <f t="shared" si="808"/>
        <v>0</v>
      </c>
      <c r="V652" s="2">
        <f t="shared" si="808"/>
        <v>0</v>
      </c>
      <c r="W652" s="2">
        <f t="shared" si="808"/>
        <v>0</v>
      </c>
      <c r="X652" s="2">
        <f t="shared" si="808"/>
        <v>0</v>
      </c>
      <c r="Y652" s="2">
        <f t="shared" si="808"/>
        <v>0</v>
      </c>
      <c r="Z652" s="2">
        <f t="shared" si="808"/>
        <v>0</v>
      </c>
      <c r="AA652" s="2">
        <f t="shared" si="808"/>
        <v>0</v>
      </c>
      <c r="AB652" s="2">
        <f t="shared" si="808"/>
        <v>0</v>
      </c>
      <c r="AC652" s="2">
        <f t="shared" si="808"/>
        <v>0</v>
      </c>
      <c r="AD652" s="2">
        <f t="shared" si="808"/>
        <v>0</v>
      </c>
      <c r="AE652" s="2">
        <f t="shared" si="808"/>
        <v>0</v>
      </c>
      <c r="AF652" s="2">
        <f t="shared" si="808"/>
        <v>0</v>
      </c>
      <c r="AG652" s="2">
        <f t="shared" si="808"/>
        <v>0</v>
      </c>
      <c r="AH652" s="2">
        <f t="shared" ref="AH652:BA652" si="809">IF(AH269="inf",0,AH269/AH$383)</f>
        <v>0</v>
      </c>
      <c r="AI652" s="2">
        <f t="shared" si="809"/>
        <v>0.19448406156809772</v>
      </c>
      <c r="AJ652" s="2">
        <f t="shared" si="809"/>
        <v>0.18831040728851001</v>
      </c>
      <c r="AK652" s="2">
        <f t="shared" si="809"/>
        <v>0.18831040728851003</v>
      </c>
      <c r="AL652" s="2">
        <f t="shared" si="809"/>
        <v>0.18831040728851009</v>
      </c>
      <c r="AM652" s="2">
        <f t="shared" si="809"/>
        <v>0.18725255911830749</v>
      </c>
      <c r="AN652" s="2">
        <f t="shared" si="809"/>
        <v>0.1872525591183086</v>
      </c>
      <c r="AO652" s="2">
        <f t="shared" si="809"/>
        <v>0.18579765911035892</v>
      </c>
      <c r="AP652" s="2">
        <f t="shared" si="809"/>
        <v>0.17154314570028228</v>
      </c>
      <c r="AQ652" s="2">
        <f t="shared" si="809"/>
        <v>0.17154314570028176</v>
      </c>
      <c r="AR652" s="2">
        <f t="shared" si="809"/>
        <v>0.16920176321421787</v>
      </c>
      <c r="AS652" s="2">
        <f t="shared" si="809"/>
        <v>0.16920176321421868</v>
      </c>
      <c r="AT652" s="2">
        <f t="shared" si="809"/>
        <v>0.16844174613568394</v>
      </c>
      <c r="AU652" s="2">
        <f t="shared" si="809"/>
        <v>0.16844174613568422</v>
      </c>
      <c r="AV652" s="2">
        <f t="shared" si="809"/>
        <v>0.16776354490906606</v>
      </c>
      <c r="AW652" s="2">
        <f t="shared" si="809"/>
        <v>0.16593134895721842</v>
      </c>
      <c r="AX652" s="2">
        <f t="shared" si="809"/>
        <v>0.16467934578812929</v>
      </c>
      <c r="AY652" s="2">
        <f t="shared" si="809"/>
        <v>0.16161983656106574</v>
      </c>
      <c r="AZ652" s="2">
        <f t="shared" si="809"/>
        <v>0.15563164213615585</v>
      </c>
      <c r="BA652" s="2">
        <f t="shared" si="809"/>
        <v>0.15563164213615549</v>
      </c>
      <c r="BB652" s="2">
        <f t="shared" ref="BB652" si="810">IF(BB269="inf",0,BB269/BB$383)</f>
        <v>0.15352897311049626</v>
      </c>
    </row>
    <row r="653" spans="1:54" x14ac:dyDescent="0.3">
      <c r="A653" t="str">
        <f t="shared" si="777"/>
        <v>'Edwin Ghiselli'</v>
      </c>
      <c r="B653" s="2">
        <f t="shared" ref="B653:AG653" si="811">IF(B270="inf",0,B270/B$383)</f>
        <v>0</v>
      </c>
      <c r="C653" s="2">
        <f t="shared" si="811"/>
        <v>0</v>
      </c>
      <c r="D653" s="2">
        <f t="shared" si="811"/>
        <v>0</v>
      </c>
      <c r="E653" s="2">
        <f t="shared" si="811"/>
        <v>0</v>
      </c>
      <c r="F653" s="2">
        <f t="shared" si="811"/>
        <v>0</v>
      </c>
      <c r="G653" s="2">
        <f t="shared" si="811"/>
        <v>0</v>
      </c>
      <c r="H653" s="2">
        <f t="shared" si="811"/>
        <v>0</v>
      </c>
      <c r="I653" s="2">
        <f t="shared" si="811"/>
        <v>0</v>
      </c>
      <c r="J653" s="2">
        <f t="shared" si="811"/>
        <v>0</v>
      </c>
      <c r="K653" s="2">
        <f t="shared" si="811"/>
        <v>0</v>
      </c>
      <c r="L653" s="2">
        <f t="shared" si="811"/>
        <v>0</v>
      </c>
      <c r="M653" s="2">
        <f t="shared" si="811"/>
        <v>0</v>
      </c>
      <c r="N653" s="2">
        <f t="shared" si="811"/>
        <v>0</v>
      </c>
      <c r="O653" s="2">
        <f t="shared" si="811"/>
        <v>0</v>
      </c>
      <c r="P653" s="2">
        <f t="shared" si="811"/>
        <v>0</v>
      </c>
      <c r="Q653" s="2">
        <f t="shared" si="811"/>
        <v>0</v>
      </c>
      <c r="R653" s="2">
        <f t="shared" si="811"/>
        <v>0</v>
      </c>
      <c r="S653" s="2">
        <f t="shared" si="811"/>
        <v>0</v>
      </c>
      <c r="T653" s="2">
        <f t="shared" si="811"/>
        <v>0</v>
      </c>
      <c r="U653" s="2">
        <f t="shared" si="811"/>
        <v>0</v>
      </c>
      <c r="V653" s="2">
        <f t="shared" si="811"/>
        <v>0</v>
      </c>
      <c r="W653" s="2">
        <f t="shared" si="811"/>
        <v>0</v>
      </c>
      <c r="X653" s="2">
        <f t="shared" si="811"/>
        <v>0</v>
      </c>
      <c r="Y653" s="2">
        <f t="shared" si="811"/>
        <v>0</v>
      </c>
      <c r="Z653" s="2">
        <f t="shared" si="811"/>
        <v>0</v>
      </c>
      <c r="AA653" s="2">
        <f t="shared" si="811"/>
        <v>0</v>
      </c>
      <c r="AB653" s="2">
        <f t="shared" si="811"/>
        <v>0</v>
      </c>
      <c r="AC653" s="2">
        <f t="shared" si="811"/>
        <v>0</v>
      </c>
      <c r="AD653" s="2">
        <f t="shared" si="811"/>
        <v>0</v>
      </c>
      <c r="AE653" s="2">
        <f t="shared" si="811"/>
        <v>0</v>
      </c>
      <c r="AF653" s="2">
        <f t="shared" si="811"/>
        <v>0</v>
      </c>
      <c r="AG653" s="2">
        <f t="shared" si="811"/>
        <v>0</v>
      </c>
      <c r="AH653" s="2">
        <f t="shared" ref="AH653:BA653" si="812">IF(AH270="inf",0,AH270/AH$383)</f>
        <v>0</v>
      </c>
      <c r="AI653" s="2">
        <f t="shared" si="812"/>
        <v>4.6676174776343324E-2</v>
      </c>
      <c r="AJ653" s="2">
        <f t="shared" si="812"/>
        <v>4.5194497749242279E-2</v>
      </c>
      <c r="AK653" s="2">
        <f t="shared" si="812"/>
        <v>4.5194497749242293E-2</v>
      </c>
      <c r="AL653" s="2">
        <f t="shared" si="812"/>
        <v>4.51944977492423E-2</v>
      </c>
      <c r="AM653" s="2">
        <f t="shared" si="812"/>
        <v>4.4940614188393915E-2</v>
      </c>
      <c r="AN653" s="2">
        <f t="shared" si="812"/>
        <v>4.494061418839395E-2</v>
      </c>
      <c r="AO653" s="2">
        <f t="shared" si="812"/>
        <v>4.4591438186486143E-2</v>
      </c>
      <c r="AP653" s="2">
        <f t="shared" si="812"/>
        <v>4.117035496806775E-2</v>
      </c>
      <c r="AQ653" s="2">
        <f t="shared" si="812"/>
        <v>4.1170354968067716E-2</v>
      </c>
      <c r="AR653" s="2">
        <f t="shared" si="812"/>
        <v>4.0608423171412382E-2</v>
      </c>
      <c r="AS653" s="2">
        <f t="shared" si="812"/>
        <v>4.0608423171412396E-2</v>
      </c>
      <c r="AT653" s="2">
        <f t="shared" si="812"/>
        <v>4.042601907256415E-2</v>
      </c>
      <c r="AU653" s="2">
        <f t="shared" si="812"/>
        <v>4.0426019072564122E-2</v>
      </c>
      <c r="AV653" s="2">
        <f t="shared" si="812"/>
        <v>4.0263250778175948E-2</v>
      </c>
      <c r="AW653" s="2">
        <f t="shared" si="812"/>
        <v>3.9823523749732422E-2</v>
      </c>
      <c r="AX653" s="2">
        <f t="shared" si="812"/>
        <v>3.9523042989151116E-2</v>
      </c>
      <c r="AY653" s="2">
        <f t="shared" si="812"/>
        <v>3.8788760774655776E-2</v>
      </c>
      <c r="AZ653" s="2">
        <f t="shared" si="812"/>
        <v>3.7351594112677328E-2</v>
      </c>
      <c r="BA653" s="2">
        <f t="shared" si="812"/>
        <v>3.7351594112677397E-2</v>
      </c>
      <c r="BB653" s="2">
        <f t="shared" ref="BB653" si="813">IF(BB270="inf",0,BB270/BB$383)</f>
        <v>3.6846953546519179E-2</v>
      </c>
    </row>
    <row r="654" spans="1:54" x14ac:dyDescent="0.3">
      <c r="A654" t="str">
        <f t="shared" si="777"/>
        <v>'Clarence Brown'</v>
      </c>
      <c r="B654" s="2">
        <f t="shared" ref="B654:AG654" si="814">IF(B271="inf",0,B271/B$383)</f>
        <v>0</v>
      </c>
      <c r="C654" s="2">
        <f t="shared" si="814"/>
        <v>0</v>
      </c>
      <c r="D654" s="2">
        <f t="shared" si="814"/>
        <v>0</v>
      </c>
      <c r="E654" s="2">
        <f t="shared" si="814"/>
        <v>0</v>
      </c>
      <c r="F654" s="2">
        <f t="shared" si="814"/>
        <v>0</v>
      </c>
      <c r="G654" s="2">
        <f t="shared" si="814"/>
        <v>0</v>
      </c>
      <c r="H654" s="2">
        <f t="shared" si="814"/>
        <v>0</v>
      </c>
      <c r="I654" s="2">
        <f t="shared" si="814"/>
        <v>0</v>
      </c>
      <c r="J654" s="2">
        <f t="shared" si="814"/>
        <v>0</v>
      </c>
      <c r="K654" s="2">
        <f t="shared" si="814"/>
        <v>0</v>
      </c>
      <c r="L654" s="2">
        <f t="shared" si="814"/>
        <v>0</v>
      </c>
      <c r="M654" s="2">
        <f t="shared" si="814"/>
        <v>0</v>
      </c>
      <c r="N654" s="2">
        <f t="shared" si="814"/>
        <v>0</v>
      </c>
      <c r="O654" s="2">
        <f t="shared" si="814"/>
        <v>0</v>
      </c>
      <c r="P654" s="2">
        <f t="shared" si="814"/>
        <v>0</v>
      </c>
      <c r="Q654" s="2">
        <f t="shared" si="814"/>
        <v>0</v>
      </c>
      <c r="R654" s="2">
        <f t="shared" si="814"/>
        <v>0</v>
      </c>
      <c r="S654" s="2">
        <f t="shared" si="814"/>
        <v>0</v>
      </c>
      <c r="T654" s="2">
        <f t="shared" si="814"/>
        <v>0</v>
      </c>
      <c r="U654" s="2">
        <f t="shared" si="814"/>
        <v>0</v>
      </c>
      <c r="V654" s="2">
        <f t="shared" si="814"/>
        <v>0</v>
      </c>
      <c r="W654" s="2">
        <f t="shared" si="814"/>
        <v>0</v>
      </c>
      <c r="X654" s="2">
        <f t="shared" si="814"/>
        <v>0</v>
      </c>
      <c r="Y654" s="2">
        <f t="shared" si="814"/>
        <v>0</v>
      </c>
      <c r="Z654" s="2">
        <f t="shared" si="814"/>
        <v>0</v>
      </c>
      <c r="AA654" s="2">
        <f t="shared" si="814"/>
        <v>0</v>
      </c>
      <c r="AB654" s="2">
        <f t="shared" si="814"/>
        <v>0</v>
      </c>
      <c r="AC654" s="2">
        <f t="shared" si="814"/>
        <v>0</v>
      </c>
      <c r="AD654" s="2">
        <f t="shared" si="814"/>
        <v>0</v>
      </c>
      <c r="AE654" s="2">
        <f t="shared" si="814"/>
        <v>0</v>
      </c>
      <c r="AF654" s="2">
        <f t="shared" si="814"/>
        <v>0</v>
      </c>
      <c r="AG654" s="2">
        <f t="shared" si="814"/>
        <v>0</v>
      </c>
      <c r="AH654" s="2">
        <f t="shared" ref="AH654:BA654" si="815">IF(AH271="inf",0,AH271/AH$383)</f>
        <v>0</v>
      </c>
      <c r="AI654" s="2">
        <f t="shared" si="815"/>
        <v>7.0014262164514979E-2</v>
      </c>
      <c r="AJ654" s="2">
        <f t="shared" si="815"/>
        <v>6.7791746623863419E-2</v>
      </c>
      <c r="AK654" s="2">
        <f t="shared" si="815"/>
        <v>6.7791746623863433E-2</v>
      </c>
      <c r="AL654" s="2">
        <f t="shared" si="815"/>
        <v>6.7791746623863461E-2</v>
      </c>
      <c r="AM654" s="2">
        <f t="shared" si="815"/>
        <v>6.741092128259088E-2</v>
      </c>
      <c r="AN654" s="2">
        <f t="shared" si="815"/>
        <v>6.7410921282590922E-2</v>
      </c>
      <c r="AO654" s="2">
        <f t="shared" si="815"/>
        <v>6.6887157279729215E-2</v>
      </c>
      <c r="AP654" s="2">
        <f t="shared" si="815"/>
        <v>6.1755532452101629E-2</v>
      </c>
      <c r="AQ654" s="2">
        <f t="shared" si="815"/>
        <v>6.175553245210158E-2</v>
      </c>
      <c r="AR654" s="2">
        <f t="shared" si="815"/>
        <v>6.0912634757118576E-2</v>
      </c>
      <c r="AS654" s="2">
        <f t="shared" si="815"/>
        <v>6.091263475711859E-2</v>
      </c>
      <c r="AT654" s="2">
        <f t="shared" si="815"/>
        <v>6.0639028608846221E-2</v>
      </c>
      <c r="AU654" s="2">
        <f t="shared" si="815"/>
        <v>6.0639028608846179E-2</v>
      </c>
      <c r="AV654" s="2">
        <f t="shared" si="815"/>
        <v>6.0394876167263918E-2</v>
      </c>
      <c r="AW654" s="2">
        <f t="shared" si="815"/>
        <v>5.9735285624598629E-2</v>
      </c>
      <c r="AX654" s="2">
        <f t="shared" si="815"/>
        <v>5.9284564483726675E-2</v>
      </c>
      <c r="AY654" s="2">
        <f t="shared" si="815"/>
        <v>5.818314116198367E-2</v>
      </c>
      <c r="AZ654" s="2">
        <f t="shared" si="815"/>
        <v>5.6027391169015991E-2</v>
      </c>
      <c r="BA654" s="2">
        <f t="shared" si="815"/>
        <v>5.6027391169016096E-2</v>
      </c>
      <c r="BB654" s="2">
        <f t="shared" ref="BB654" si="816">IF(BB271="inf",0,BB271/BB$383)</f>
        <v>5.5270430319778768E-2</v>
      </c>
    </row>
    <row r="655" spans="1:54" x14ac:dyDescent="0.3">
      <c r="A655" t="str">
        <f t="shared" si="777"/>
        <v>'Karl Lashley'</v>
      </c>
      <c r="B655" s="2">
        <f t="shared" ref="B655:AG655" si="817">IF(B272="inf",0,B272/B$383)</f>
        <v>0</v>
      </c>
      <c r="C655" s="2">
        <f t="shared" si="817"/>
        <v>0</v>
      </c>
      <c r="D655" s="2">
        <f t="shared" si="817"/>
        <v>0</v>
      </c>
      <c r="E655" s="2">
        <f t="shared" si="817"/>
        <v>0</v>
      </c>
      <c r="F655" s="2">
        <f t="shared" si="817"/>
        <v>0</v>
      </c>
      <c r="G655" s="2">
        <f t="shared" si="817"/>
        <v>0</v>
      </c>
      <c r="H655" s="2">
        <f t="shared" si="817"/>
        <v>0</v>
      </c>
      <c r="I655" s="2">
        <f t="shared" si="817"/>
        <v>0</v>
      </c>
      <c r="J655" s="2">
        <f t="shared" si="817"/>
        <v>0</v>
      </c>
      <c r="K655" s="2">
        <f t="shared" si="817"/>
        <v>0</v>
      </c>
      <c r="L655" s="2">
        <f t="shared" si="817"/>
        <v>0</v>
      </c>
      <c r="M655" s="2">
        <f t="shared" si="817"/>
        <v>0</v>
      </c>
      <c r="N655" s="2">
        <f t="shared" si="817"/>
        <v>0</v>
      </c>
      <c r="O655" s="2">
        <f t="shared" si="817"/>
        <v>0</v>
      </c>
      <c r="P655" s="2">
        <f t="shared" si="817"/>
        <v>0</v>
      </c>
      <c r="Q655" s="2">
        <f t="shared" si="817"/>
        <v>0</v>
      </c>
      <c r="R655" s="2">
        <f t="shared" si="817"/>
        <v>0</v>
      </c>
      <c r="S655" s="2">
        <f t="shared" si="817"/>
        <v>0</v>
      </c>
      <c r="T655" s="2">
        <f t="shared" si="817"/>
        <v>0</v>
      </c>
      <c r="U655" s="2">
        <f t="shared" si="817"/>
        <v>0</v>
      </c>
      <c r="V655" s="2">
        <f t="shared" si="817"/>
        <v>0</v>
      </c>
      <c r="W655" s="2">
        <f t="shared" si="817"/>
        <v>0</v>
      </c>
      <c r="X655" s="2">
        <f t="shared" si="817"/>
        <v>0</v>
      </c>
      <c r="Y655" s="2">
        <f t="shared" si="817"/>
        <v>0</v>
      </c>
      <c r="Z655" s="2">
        <f t="shared" si="817"/>
        <v>0</v>
      </c>
      <c r="AA655" s="2">
        <f t="shared" si="817"/>
        <v>0</v>
      </c>
      <c r="AB655" s="2">
        <f t="shared" si="817"/>
        <v>0</v>
      </c>
      <c r="AC655" s="2">
        <f t="shared" si="817"/>
        <v>0</v>
      </c>
      <c r="AD655" s="2">
        <f t="shared" si="817"/>
        <v>0</v>
      </c>
      <c r="AE655" s="2">
        <f t="shared" si="817"/>
        <v>0</v>
      </c>
      <c r="AF655" s="2">
        <f t="shared" si="817"/>
        <v>0</v>
      </c>
      <c r="AG655" s="2">
        <f t="shared" si="817"/>
        <v>0</v>
      </c>
      <c r="AH655" s="2">
        <f t="shared" ref="AH655:BA655" si="818">IF(AH272="inf",0,AH272/AH$383)</f>
        <v>0</v>
      </c>
      <c r="AI655" s="2">
        <f t="shared" si="818"/>
        <v>7.0014262164514979E-2</v>
      </c>
      <c r="AJ655" s="2">
        <f t="shared" si="818"/>
        <v>6.7791746623863419E-2</v>
      </c>
      <c r="AK655" s="2">
        <f t="shared" si="818"/>
        <v>6.7791746623863433E-2</v>
      </c>
      <c r="AL655" s="2">
        <f t="shared" si="818"/>
        <v>6.7791746623863461E-2</v>
      </c>
      <c r="AM655" s="2">
        <f t="shared" si="818"/>
        <v>6.741092128259088E-2</v>
      </c>
      <c r="AN655" s="2">
        <f t="shared" si="818"/>
        <v>6.7410921282590922E-2</v>
      </c>
      <c r="AO655" s="2">
        <f t="shared" si="818"/>
        <v>6.6887157279729215E-2</v>
      </c>
      <c r="AP655" s="2">
        <f t="shared" si="818"/>
        <v>6.1755532452101629E-2</v>
      </c>
      <c r="AQ655" s="2">
        <f t="shared" si="818"/>
        <v>6.175553245210158E-2</v>
      </c>
      <c r="AR655" s="2">
        <f t="shared" si="818"/>
        <v>6.0912634757118576E-2</v>
      </c>
      <c r="AS655" s="2">
        <f t="shared" si="818"/>
        <v>6.091263475711859E-2</v>
      </c>
      <c r="AT655" s="2">
        <f t="shared" si="818"/>
        <v>6.0639028608846221E-2</v>
      </c>
      <c r="AU655" s="2">
        <f t="shared" si="818"/>
        <v>6.0639028608846179E-2</v>
      </c>
      <c r="AV655" s="2">
        <f t="shared" si="818"/>
        <v>6.0394876167263918E-2</v>
      </c>
      <c r="AW655" s="2">
        <f t="shared" si="818"/>
        <v>5.9735285624598629E-2</v>
      </c>
      <c r="AX655" s="2">
        <f t="shared" si="818"/>
        <v>5.9284564483726675E-2</v>
      </c>
      <c r="AY655" s="2">
        <f t="shared" si="818"/>
        <v>5.818314116198367E-2</v>
      </c>
      <c r="AZ655" s="2">
        <f t="shared" si="818"/>
        <v>5.6027391169015991E-2</v>
      </c>
      <c r="BA655" s="2">
        <f t="shared" si="818"/>
        <v>5.6027391169016096E-2</v>
      </c>
      <c r="BB655" s="2">
        <f t="shared" ref="BB655" si="819">IF(BB272="inf",0,BB272/BB$383)</f>
        <v>5.5270430319778768E-2</v>
      </c>
    </row>
    <row r="656" spans="1:54" x14ac:dyDescent="0.3">
      <c r="A656" t="str">
        <f t="shared" si="777"/>
        <v>'John Johnston'</v>
      </c>
      <c r="B656" s="2">
        <f t="shared" ref="B656:AG656" si="820">IF(B273="inf",0,B273/B$383)</f>
        <v>0</v>
      </c>
      <c r="C656" s="2">
        <f t="shared" si="820"/>
        <v>0</v>
      </c>
      <c r="D656" s="2">
        <f t="shared" si="820"/>
        <v>0</v>
      </c>
      <c r="E656" s="2">
        <f t="shared" si="820"/>
        <v>0</v>
      </c>
      <c r="F656" s="2">
        <f t="shared" si="820"/>
        <v>0</v>
      </c>
      <c r="G656" s="2">
        <f t="shared" si="820"/>
        <v>0</v>
      </c>
      <c r="H656" s="2">
        <f t="shared" si="820"/>
        <v>0</v>
      </c>
      <c r="I656" s="2">
        <f t="shared" si="820"/>
        <v>0</v>
      </c>
      <c r="J656" s="2">
        <f t="shared" si="820"/>
        <v>0</v>
      </c>
      <c r="K656" s="2">
        <f t="shared" si="820"/>
        <v>0</v>
      </c>
      <c r="L656" s="2">
        <f t="shared" si="820"/>
        <v>0</v>
      </c>
      <c r="M656" s="2">
        <f t="shared" si="820"/>
        <v>0</v>
      </c>
      <c r="N656" s="2">
        <f t="shared" si="820"/>
        <v>0</v>
      </c>
      <c r="O656" s="2">
        <f t="shared" si="820"/>
        <v>0</v>
      </c>
      <c r="P656" s="2">
        <f t="shared" si="820"/>
        <v>0</v>
      </c>
      <c r="Q656" s="2">
        <f t="shared" si="820"/>
        <v>0</v>
      </c>
      <c r="R656" s="2">
        <f t="shared" si="820"/>
        <v>0</v>
      </c>
      <c r="S656" s="2">
        <f t="shared" si="820"/>
        <v>0</v>
      </c>
      <c r="T656" s="2">
        <f t="shared" si="820"/>
        <v>0</v>
      </c>
      <c r="U656" s="2">
        <f t="shared" si="820"/>
        <v>0</v>
      </c>
      <c r="V656" s="2">
        <f t="shared" si="820"/>
        <v>0</v>
      </c>
      <c r="W656" s="2">
        <f t="shared" si="820"/>
        <v>0</v>
      </c>
      <c r="X656" s="2">
        <f t="shared" si="820"/>
        <v>0</v>
      </c>
      <c r="Y656" s="2">
        <f t="shared" si="820"/>
        <v>0</v>
      </c>
      <c r="Z656" s="2">
        <f t="shared" si="820"/>
        <v>0</v>
      </c>
      <c r="AA656" s="2">
        <f t="shared" si="820"/>
        <v>0</v>
      </c>
      <c r="AB656" s="2">
        <f t="shared" si="820"/>
        <v>0</v>
      </c>
      <c r="AC656" s="2">
        <f t="shared" si="820"/>
        <v>0</v>
      </c>
      <c r="AD656" s="2">
        <f t="shared" si="820"/>
        <v>0</v>
      </c>
      <c r="AE656" s="2">
        <f t="shared" si="820"/>
        <v>0</v>
      </c>
      <c r="AF656" s="2">
        <f t="shared" si="820"/>
        <v>0</v>
      </c>
      <c r="AG656" s="2">
        <f t="shared" si="820"/>
        <v>0</v>
      </c>
      <c r="AH656" s="2">
        <f t="shared" ref="AH656:BA656" si="821">IF(AH273="inf",0,AH273/AH$383)</f>
        <v>0</v>
      </c>
      <c r="AI656" s="2">
        <f t="shared" si="821"/>
        <v>8.5572987089962693E-2</v>
      </c>
      <c r="AJ656" s="2">
        <f t="shared" si="821"/>
        <v>8.2856579206944128E-2</v>
      </c>
      <c r="AK656" s="2">
        <f t="shared" si="821"/>
        <v>8.2856579206944156E-2</v>
      </c>
      <c r="AL656" s="2">
        <f t="shared" si="821"/>
        <v>8.285657920694417E-2</v>
      </c>
      <c r="AM656" s="2">
        <f t="shared" si="821"/>
        <v>8.239112601205556E-2</v>
      </c>
      <c r="AN656" s="2">
        <f t="shared" si="821"/>
        <v>8.2391126012055532E-2</v>
      </c>
      <c r="AO656" s="2">
        <f t="shared" si="821"/>
        <v>8.1750970008557924E-2</v>
      </c>
      <c r="AP656" s="2">
        <f t="shared" si="821"/>
        <v>7.5478984108124217E-2</v>
      </c>
      <c r="AQ656" s="2">
        <f t="shared" si="821"/>
        <v>7.5478984108124189E-2</v>
      </c>
      <c r="AR656" s="2">
        <f t="shared" si="821"/>
        <v>7.4448775814256074E-2</v>
      </c>
      <c r="AS656" s="2">
        <f t="shared" si="821"/>
        <v>7.4448775814256019E-2</v>
      </c>
      <c r="AT656" s="2">
        <f t="shared" si="821"/>
        <v>7.4114368299700945E-2</v>
      </c>
      <c r="AU656" s="2">
        <f t="shared" si="821"/>
        <v>7.4114368299700847E-2</v>
      </c>
      <c r="AV656" s="2">
        <f t="shared" si="821"/>
        <v>7.3815959759989266E-2</v>
      </c>
      <c r="AW656" s="2">
        <f t="shared" si="821"/>
        <v>7.3009793541176107E-2</v>
      </c>
      <c r="AX656" s="2">
        <f t="shared" si="821"/>
        <v>7.2458912146777077E-2</v>
      </c>
      <c r="AY656" s="2">
        <f t="shared" si="821"/>
        <v>7.1112728086868929E-2</v>
      </c>
      <c r="AZ656" s="2">
        <f t="shared" si="821"/>
        <v>6.8477922539908406E-2</v>
      </c>
      <c r="BA656" s="2">
        <f t="shared" si="821"/>
        <v>6.8477922539908587E-2</v>
      </c>
      <c r="BB656" s="2">
        <f t="shared" ref="BB656" si="822">IF(BB273="inf",0,BB273/BB$383)</f>
        <v>6.7552748168618518E-2</v>
      </c>
    </row>
    <row r="657" spans="1:54" x14ac:dyDescent="0.3">
      <c r="A657" t="str">
        <f t="shared" si="777"/>
        <v>'Herbert Jennings'</v>
      </c>
      <c r="B657" s="2">
        <f t="shared" ref="B657:AG657" si="823">IF(B274="inf",0,B274/B$383)</f>
        <v>0</v>
      </c>
      <c r="C657" s="2">
        <f t="shared" si="823"/>
        <v>0</v>
      </c>
      <c r="D657" s="2">
        <f t="shared" si="823"/>
        <v>0</v>
      </c>
      <c r="E657" s="2">
        <f t="shared" si="823"/>
        <v>0</v>
      </c>
      <c r="F657" s="2">
        <f t="shared" si="823"/>
        <v>0</v>
      </c>
      <c r="G657" s="2">
        <f t="shared" si="823"/>
        <v>0</v>
      </c>
      <c r="H657" s="2">
        <f t="shared" si="823"/>
        <v>0</v>
      </c>
      <c r="I657" s="2">
        <f t="shared" si="823"/>
        <v>0</v>
      </c>
      <c r="J657" s="2">
        <f t="shared" si="823"/>
        <v>0</v>
      </c>
      <c r="K657" s="2">
        <f t="shared" si="823"/>
        <v>0</v>
      </c>
      <c r="L657" s="2">
        <f t="shared" si="823"/>
        <v>0</v>
      </c>
      <c r="M657" s="2">
        <f t="shared" si="823"/>
        <v>0</v>
      </c>
      <c r="N657" s="2">
        <f t="shared" si="823"/>
        <v>0</v>
      </c>
      <c r="O657" s="2">
        <f t="shared" si="823"/>
        <v>0</v>
      </c>
      <c r="P657" s="2">
        <f t="shared" si="823"/>
        <v>0</v>
      </c>
      <c r="Q657" s="2">
        <f t="shared" si="823"/>
        <v>0</v>
      </c>
      <c r="R657" s="2">
        <f t="shared" si="823"/>
        <v>0</v>
      </c>
      <c r="S657" s="2">
        <f t="shared" si="823"/>
        <v>0</v>
      </c>
      <c r="T657" s="2">
        <f t="shared" si="823"/>
        <v>0</v>
      </c>
      <c r="U657" s="2">
        <f t="shared" si="823"/>
        <v>0</v>
      </c>
      <c r="V657" s="2">
        <f t="shared" si="823"/>
        <v>0</v>
      </c>
      <c r="W657" s="2">
        <f t="shared" si="823"/>
        <v>0</v>
      </c>
      <c r="X657" s="2">
        <f t="shared" si="823"/>
        <v>0</v>
      </c>
      <c r="Y657" s="2">
        <f t="shared" si="823"/>
        <v>0</v>
      </c>
      <c r="Z657" s="2">
        <f t="shared" si="823"/>
        <v>0</v>
      </c>
      <c r="AA657" s="2">
        <f t="shared" si="823"/>
        <v>0</v>
      </c>
      <c r="AB657" s="2">
        <f t="shared" si="823"/>
        <v>0</v>
      </c>
      <c r="AC657" s="2">
        <f t="shared" si="823"/>
        <v>0</v>
      </c>
      <c r="AD657" s="2">
        <f t="shared" si="823"/>
        <v>0</v>
      </c>
      <c r="AE657" s="2">
        <f t="shared" si="823"/>
        <v>0</v>
      </c>
      <c r="AF657" s="2">
        <f t="shared" si="823"/>
        <v>0</v>
      </c>
      <c r="AG657" s="2">
        <f t="shared" si="823"/>
        <v>0</v>
      </c>
      <c r="AH657" s="2">
        <f t="shared" ref="AH657:BA657" si="824">IF(AH274="inf",0,AH274/AH$383)</f>
        <v>0</v>
      </c>
      <c r="AI657" s="2">
        <f t="shared" si="824"/>
        <v>8.5572987089962693E-2</v>
      </c>
      <c r="AJ657" s="2">
        <f t="shared" si="824"/>
        <v>8.2856579206944128E-2</v>
      </c>
      <c r="AK657" s="2">
        <f t="shared" si="824"/>
        <v>8.2856579206944156E-2</v>
      </c>
      <c r="AL657" s="2">
        <f t="shared" si="824"/>
        <v>8.285657920694417E-2</v>
      </c>
      <c r="AM657" s="2">
        <f t="shared" si="824"/>
        <v>8.239112601205556E-2</v>
      </c>
      <c r="AN657" s="2">
        <f t="shared" si="824"/>
        <v>8.2391126012055532E-2</v>
      </c>
      <c r="AO657" s="2">
        <f t="shared" si="824"/>
        <v>8.1750970008557924E-2</v>
      </c>
      <c r="AP657" s="2">
        <f t="shared" si="824"/>
        <v>7.5478984108124217E-2</v>
      </c>
      <c r="AQ657" s="2">
        <f t="shared" si="824"/>
        <v>7.5478984108124189E-2</v>
      </c>
      <c r="AR657" s="2">
        <f t="shared" si="824"/>
        <v>7.4448775814256074E-2</v>
      </c>
      <c r="AS657" s="2">
        <f t="shared" si="824"/>
        <v>7.4448775814256019E-2</v>
      </c>
      <c r="AT657" s="2">
        <f t="shared" si="824"/>
        <v>7.4114368299700945E-2</v>
      </c>
      <c r="AU657" s="2">
        <f t="shared" si="824"/>
        <v>7.4114368299700847E-2</v>
      </c>
      <c r="AV657" s="2">
        <f t="shared" si="824"/>
        <v>7.3815959759989266E-2</v>
      </c>
      <c r="AW657" s="2">
        <f t="shared" si="824"/>
        <v>7.3009793541176107E-2</v>
      </c>
      <c r="AX657" s="2">
        <f t="shared" si="824"/>
        <v>7.2458912146777077E-2</v>
      </c>
      <c r="AY657" s="2">
        <f t="shared" si="824"/>
        <v>7.1112728086868929E-2</v>
      </c>
      <c r="AZ657" s="2">
        <f t="shared" si="824"/>
        <v>6.8477922539908406E-2</v>
      </c>
      <c r="BA657" s="2">
        <f t="shared" si="824"/>
        <v>6.8477922539908587E-2</v>
      </c>
      <c r="BB657" s="2">
        <f t="shared" ref="BB657" si="825">IF(BB274="inf",0,BB274/BB$383)</f>
        <v>6.7552748168618518E-2</v>
      </c>
    </row>
    <row r="658" spans="1:54" x14ac:dyDescent="0.3">
      <c r="A658" t="str">
        <f t="shared" si="777"/>
        <v>'John Watson'</v>
      </c>
      <c r="B658" s="2">
        <f t="shared" ref="B658:AG658" si="826">IF(B275="inf",0,B275/B$383)</f>
        <v>0</v>
      </c>
      <c r="C658" s="2">
        <f t="shared" si="826"/>
        <v>0</v>
      </c>
      <c r="D658" s="2">
        <f t="shared" si="826"/>
        <v>0</v>
      </c>
      <c r="E658" s="2">
        <f t="shared" si="826"/>
        <v>0</v>
      </c>
      <c r="F658" s="2">
        <f t="shared" si="826"/>
        <v>0</v>
      </c>
      <c r="G658" s="2">
        <f t="shared" si="826"/>
        <v>0</v>
      </c>
      <c r="H658" s="2">
        <f t="shared" si="826"/>
        <v>0</v>
      </c>
      <c r="I658" s="2">
        <f t="shared" si="826"/>
        <v>0</v>
      </c>
      <c r="J658" s="2">
        <f t="shared" si="826"/>
        <v>0</v>
      </c>
      <c r="K658" s="2">
        <f t="shared" si="826"/>
        <v>0</v>
      </c>
      <c r="L658" s="2">
        <f t="shared" si="826"/>
        <v>0</v>
      </c>
      <c r="M658" s="2">
        <f t="shared" si="826"/>
        <v>0</v>
      </c>
      <c r="N658" s="2">
        <f t="shared" si="826"/>
        <v>0</v>
      </c>
      <c r="O658" s="2">
        <f t="shared" si="826"/>
        <v>0</v>
      </c>
      <c r="P658" s="2">
        <f t="shared" si="826"/>
        <v>0</v>
      </c>
      <c r="Q658" s="2">
        <f t="shared" si="826"/>
        <v>0</v>
      </c>
      <c r="R658" s="2">
        <f t="shared" si="826"/>
        <v>0</v>
      </c>
      <c r="S658" s="2">
        <f t="shared" si="826"/>
        <v>0</v>
      </c>
      <c r="T658" s="2">
        <f t="shared" si="826"/>
        <v>0</v>
      </c>
      <c r="U658" s="2">
        <f t="shared" si="826"/>
        <v>0</v>
      </c>
      <c r="V658" s="2">
        <f t="shared" si="826"/>
        <v>0</v>
      </c>
      <c r="W658" s="2">
        <f t="shared" si="826"/>
        <v>0</v>
      </c>
      <c r="X658" s="2">
        <f t="shared" si="826"/>
        <v>0</v>
      </c>
      <c r="Y658" s="2">
        <f t="shared" si="826"/>
        <v>0</v>
      </c>
      <c r="Z658" s="2">
        <f t="shared" si="826"/>
        <v>0</v>
      </c>
      <c r="AA658" s="2">
        <f t="shared" si="826"/>
        <v>0</v>
      </c>
      <c r="AB658" s="2">
        <f t="shared" si="826"/>
        <v>0</v>
      </c>
      <c r="AC658" s="2">
        <f t="shared" si="826"/>
        <v>0</v>
      </c>
      <c r="AD658" s="2">
        <f t="shared" si="826"/>
        <v>0</v>
      </c>
      <c r="AE658" s="2">
        <f t="shared" si="826"/>
        <v>0</v>
      </c>
      <c r="AF658" s="2">
        <f t="shared" si="826"/>
        <v>0</v>
      </c>
      <c r="AG658" s="2">
        <f t="shared" si="826"/>
        <v>0</v>
      </c>
      <c r="AH658" s="2">
        <f t="shared" ref="AH658:BA658" si="827">IF(AH275="inf",0,AH275/AH$383)</f>
        <v>0</v>
      </c>
      <c r="AI658" s="2">
        <f t="shared" si="827"/>
        <v>8.5572987089962693E-2</v>
      </c>
      <c r="AJ658" s="2">
        <f t="shared" si="827"/>
        <v>8.2856579206944128E-2</v>
      </c>
      <c r="AK658" s="2">
        <f t="shared" si="827"/>
        <v>8.2856579206944156E-2</v>
      </c>
      <c r="AL658" s="2">
        <f t="shared" si="827"/>
        <v>8.285657920694417E-2</v>
      </c>
      <c r="AM658" s="2">
        <f t="shared" si="827"/>
        <v>8.239112601205556E-2</v>
      </c>
      <c r="AN658" s="2">
        <f t="shared" si="827"/>
        <v>8.2391126012055532E-2</v>
      </c>
      <c r="AO658" s="2">
        <f t="shared" si="827"/>
        <v>8.1750970008557924E-2</v>
      </c>
      <c r="AP658" s="2">
        <f t="shared" si="827"/>
        <v>7.5478984108124217E-2</v>
      </c>
      <c r="AQ658" s="2">
        <f t="shared" si="827"/>
        <v>7.5478984108124189E-2</v>
      </c>
      <c r="AR658" s="2">
        <f t="shared" si="827"/>
        <v>7.4448775814256074E-2</v>
      </c>
      <c r="AS658" s="2">
        <f t="shared" si="827"/>
        <v>7.4448775814256019E-2</v>
      </c>
      <c r="AT658" s="2">
        <f t="shared" si="827"/>
        <v>7.4114368299700945E-2</v>
      </c>
      <c r="AU658" s="2">
        <f t="shared" si="827"/>
        <v>7.4114368299700847E-2</v>
      </c>
      <c r="AV658" s="2">
        <f t="shared" si="827"/>
        <v>7.3815959759989266E-2</v>
      </c>
      <c r="AW658" s="2">
        <f t="shared" si="827"/>
        <v>7.3009793541176107E-2</v>
      </c>
      <c r="AX658" s="2">
        <f t="shared" si="827"/>
        <v>7.2458912146777077E-2</v>
      </c>
      <c r="AY658" s="2">
        <f t="shared" si="827"/>
        <v>7.1112728086868929E-2</v>
      </c>
      <c r="AZ658" s="2">
        <f t="shared" si="827"/>
        <v>6.8477922539908406E-2</v>
      </c>
      <c r="BA658" s="2">
        <f t="shared" si="827"/>
        <v>6.8477922539908587E-2</v>
      </c>
      <c r="BB658" s="2">
        <f t="shared" ref="BB658" si="828">IF(BB275="inf",0,BB275/BB$383)</f>
        <v>6.7552748168618518E-2</v>
      </c>
    </row>
    <row r="659" spans="1:54" x14ac:dyDescent="0.3">
      <c r="A659" t="str">
        <f t="shared" si="777"/>
        <v>'Oliver Strong'</v>
      </c>
      <c r="B659" s="2">
        <f t="shared" ref="B659:AG659" si="829">IF(B276="inf",0,B276/B$383)</f>
        <v>0</v>
      </c>
      <c r="C659" s="2">
        <f t="shared" si="829"/>
        <v>0</v>
      </c>
      <c r="D659" s="2">
        <f t="shared" si="829"/>
        <v>0</v>
      </c>
      <c r="E659" s="2">
        <f t="shared" si="829"/>
        <v>0</v>
      </c>
      <c r="F659" s="2">
        <f t="shared" si="829"/>
        <v>0</v>
      </c>
      <c r="G659" s="2">
        <f t="shared" si="829"/>
        <v>0</v>
      </c>
      <c r="H659" s="2">
        <f t="shared" si="829"/>
        <v>0</v>
      </c>
      <c r="I659" s="2">
        <f t="shared" si="829"/>
        <v>0</v>
      </c>
      <c r="J659" s="2">
        <f t="shared" si="829"/>
        <v>0</v>
      </c>
      <c r="K659" s="2">
        <f t="shared" si="829"/>
        <v>0</v>
      </c>
      <c r="L659" s="2">
        <f t="shared" si="829"/>
        <v>0</v>
      </c>
      <c r="M659" s="2">
        <f t="shared" si="829"/>
        <v>0</v>
      </c>
      <c r="N659" s="2">
        <f t="shared" si="829"/>
        <v>0</v>
      </c>
      <c r="O659" s="2">
        <f t="shared" si="829"/>
        <v>0</v>
      </c>
      <c r="P659" s="2">
        <f t="shared" si="829"/>
        <v>0</v>
      </c>
      <c r="Q659" s="2">
        <f t="shared" si="829"/>
        <v>0</v>
      </c>
      <c r="R659" s="2">
        <f t="shared" si="829"/>
        <v>0</v>
      </c>
      <c r="S659" s="2">
        <f t="shared" si="829"/>
        <v>0</v>
      </c>
      <c r="T659" s="2">
        <f t="shared" si="829"/>
        <v>0</v>
      </c>
      <c r="U659" s="2">
        <f t="shared" si="829"/>
        <v>0</v>
      </c>
      <c r="V659" s="2">
        <f t="shared" si="829"/>
        <v>0</v>
      </c>
      <c r="W659" s="2">
        <f t="shared" si="829"/>
        <v>0</v>
      </c>
      <c r="X659" s="2">
        <f t="shared" si="829"/>
        <v>0</v>
      </c>
      <c r="Y659" s="2">
        <f t="shared" si="829"/>
        <v>0</v>
      </c>
      <c r="Z659" s="2">
        <f t="shared" si="829"/>
        <v>0</v>
      </c>
      <c r="AA659" s="2">
        <f t="shared" si="829"/>
        <v>0</v>
      </c>
      <c r="AB659" s="2">
        <f t="shared" si="829"/>
        <v>0</v>
      </c>
      <c r="AC659" s="2">
        <f t="shared" si="829"/>
        <v>0</v>
      </c>
      <c r="AD659" s="2">
        <f t="shared" si="829"/>
        <v>0</v>
      </c>
      <c r="AE659" s="2">
        <f t="shared" si="829"/>
        <v>0</v>
      </c>
      <c r="AF659" s="2">
        <f t="shared" si="829"/>
        <v>0</v>
      </c>
      <c r="AG659" s="2">
        <f t="shared" si="829"/>
        <v>0</v>
      </c>
      <c r="AH659" s="2">
        <f t="shared" ref="AH659:BA659" si="830">IF(AH276="inf",0,AH276/AH$383)</f>
        <v>0</v>
      </c>
      <c r="AI659" s="2">
        <f t="shared" si="830"/>
        <v>9.7242030784048542E-2</v>
      </c>
      <c r="AJ659" s="2">
        <f t="shared" si="830"/>
        <v>9.4155203644254698E-2</v>
      </c>
      <c r="AK659" s="2">
        <f t="shared" si="830"/>
        <v>9.4155203644254726E-2</v>
      </c>
      <c r="AL659" s="2">
        <f t="shared" si="830"/>
        <v>9.4155203644254754E-2</v>
      </c>
      <c r="AM659" s="2">
        <f t="shared" si="830"/>
        <v>9.3626279559154035E-2</v>
      </c>
      <c r="AN659" s="2">
        <f t="shared" si="830"/>
        <v>9.3626279559154008E-2</v>
      </c>
      <c r="AO659" s="2">
        <f t="shared" si="830"/>
        <v>9.289882955517946E-2</v>
      </c>
      <c r="AP659" s="2">
        <f t="shared" si="830"/>
        <v>8.5771572850141142E-2</v>
      </c>
      <c r="AQ659" s="2">
        <f t="shared" si="830"/>
        <v>8.5771572850141115E-2</v>
      </c>
      <c r="AR659" s="2">
        <f t="shared" si="830"/>
        <v>8.4600881607109171E-2</v>
      </c>
      <c r="AS659" s="2">
        <f t="shared" si="830"/>
        <v>8.4600881607109116E-2</v>
      </c>
      <c r="AT659" s="2">
        <f t="shared" si="830"/>
        <v>8.422087306784197E-2</v>
      </c>
      <c r="AU659" s="2">
        <f t="shared" si="830"/>
        <v>8.4220873067841887E-2</v>
      </c>
      <c r="AV659" s="2">
        <f t="shared" si="830"/>
        <v>8.3881772454533252E-2</v>
      </c>
      <c r="AW659" s="2">
        <f t="shared" si="830"/>
        <v>8.2965674478609211E-2</v>
      </c>
      <c r="AX659" s="2">
        <f t="shared" si="830"/>
        <v>8.2339672894064866E-2</v>
      </c>
      <c r="AY659" s="2">
        <f t="shared" si="830"/>
        <v>8.0809918280532869E-2</v>
      </c>
      <c r="AZ659" s="2">
        <f t="shared" si="830"/>
        <v>7.7815821068077731E-2</v>
      </c>
      <c r="BA659" s="2">
        <f t="shared" si="830"/>
        <v>7.7815821068077939E-2</v>
      </c>
      <c r="BB659" s="2">
        <f t="shared" ref="BB659" si="831">IF(BB276="inf",0,BB276/BB$383)</f>
        <v>7.6764486555248312E-2</v>
      </c>
    </row>
    <row r="660" spans="1:54" x14ac:dyDescent="0.3">
      <c r="A660" t="str">
        <f t="shared" si="777"/>
        <v>'Edward Mark'</v>
      </c>
      <c r="B660" s="2">
        <f t="shared" ref="B660:AG660" si="832">IF(B277="inf",0,B277/B$383)</f>
        <v>0</v>
      </c>
      <c r="C660" s="2">
        <f t="shared" si="832"/>
        <v>0</v>
      </c>
      <c r="D660" s="2">
        <f t="shared" si="832"/>
        <v>0</v>
      </c>
      <c r="E660" s="2">
        <f t="shared" si="832"/>
        <v>0</v>
      </c>
      <c r="F660" s="2">
        <f t="shared" si="832"/>
        <v>0</v>
      </c>
      <c r="G660" s="2">
        <f t="shared" si="832"/>
        <v>0</v>
      </c>
      <c r="H660" s="2">
        <f t="shared" si="832"/>
        <v>0</v>
      </c>
      <c r="I660" s="2">
        <f t="shared" si="832"/>
        <v>0</v>
      </c>
      <c r="J660" s="2">
        <f t="shared" si="832"/>
        <v>0</v>
      </c>
      <c r="K660" s="2">
        <f t="shared" si="832"/>
        <v>0</v>
      </c>
      <c r="L660" s="2">
        <f t="shared" si="832"/>
        <v>0</v>
      </c>
      <c r="M660" s="2">
        <f t="shared" si="832"/>
        <v>0</v>
      </c>
      <c r="N660" s="2">
        <f t="shared" si="832"/>
        <v>0</v>
      </c>
      <c r="O660" s="2">
        <f t="shared" si="832"/>
        <v>0</v>
      </c>
      <c r="P660" s="2">
        <f t="shared" si="832"/>
        <v>0</v>
      </c>
      <c r="Q660" s="2">
        <f t="shared" si="832"/>
        <v>0</v>
      </c>
      <c r="R660" s="2">
        <f t="shared" si="832"/>
        <v>0</v>
      </c>
      <c r="S660" s="2">
        <f t="shared" si="832"/>
        <v>0</v>
      </c>
      <c r="T660" s="2">
        <f t="shared" si="832"/>
        <v>0</v>
      </c>
      <c r="U660" s="2">
        <f t="shared" si="832"/>
        <v>0</v>
      </c>
      <c r="V660" s="2">
        <f t="shared" si="832"/>
        <v>0</v>
      </c>
      <c r="W660" s="2">
        <f t="shared" si="832"/>
        <v>0</v>
      </c>
      <c r="X660" s="2">
        <f t="shared" si="832"/>
        <v>0</v>
      </c>
      <c r="Y660" s="2">
        <f t="shared" si="832"/>
        <v>0</v>
      </c>
      <c r="Z660" s="2">
        <f t="shared" si="832"/>
        <v>0</v>
      </c>
      <c r="AA660" s="2">
        <f t="shared" si="832"/>
        <v>0</v>
      </c>
      <c r="AB660" s="2">
        <f t="shared" si="832"/>
        <v>0</v>
      </c>
      <c r="AC660" s="2">
        <f t="shared" si="832"/>
        <v>0</v>
      </c>
      <c r="AD660" s="2">
        <f t="shared" si="832"/>
        <v>0</v>
      </c>
      <c r="AE660" s="2">
        <f t="shared" si="832"/>
        <v>0</v>
      </c>
      <c r="AF660" s="2">
        <f t="shared" si="832"/>
        <v>0</v>
      </c>
      <c r="AG660" s="2">
        <f t="shared" si="832"/>
        <v>0</v>
      </c>
      <c r="AH660" s="2">
        <f t="shared" ref="AH660:BA660" si="833">IF(AH277="inf",0,AH277/AH$383)</f>
        <v>0</v>
      </c>
      <c r="AI660" s="2">
        <f t="shared" si="833"/>
        <v>9.7242030784048542E-2</v>
      </c>
      <c r="AJ660" s="2">
        <f t="shared" si="833"/>
        <v>9.4155203644254698E-2</v>
      </c>
      <c r="AK660" s="2">
        <f t="shared" si="833"/>
        <v>9.4155203644254726E-2</v>
      </c>
      <c r="AL660" s="2">
        <f t="shared" si="833"/>
        <v>9.4155203644254754E-2</v>
      </c>
      <c r="AM660" s="2">
        <f t="shared" si="833"/>
        <v>9.3626279559154035E-2</v>
      </c>
      <c r="AN660" s="2">
        <f t="shared" si="833"/>
        <v>9.3626279559154008E-2</v>
      </c>
      <c r="AO660" s="2">
        <f t="shared" si="833"/>
        <v>9.289882955517946E-2</v>
      </c>
      <c r="AP660" s="2">
        <f t="shared" si="833"/>
        <v>8.5771572850141142E-2</v>
      </c>
      <c r="AQ660" s="2">
        <f t="shared" si="833"/>
        <v>8.5771572850141115E-2</v>
      </c>
      <c r="AR660" s="2">
        <f t="shared" si="833"/>
        <v>8.4600881607109171E-2</v>
      </c>
      <c r="AS660" s="2">
        <f t="shared" si="833"/>
        <v>8.4600881607109116E-2</v>
      </c>
      <c r="AT660" s="2">
        <f t="shared" si="833"/>
        <v>8.422087306784197E-2</v>
      </c>
      <c r="AU660" s="2">
        <f t="shared" si="833"/>
        <v>8.4220873067841887E-2</v>
      </c>
      <c r="AV660" s="2">
        <f t="shared" si="833"/>
        <v>8.3881772454533252E-2</v>
      </c>
      <c r="AW660" s="2">
        <f t="shared" si="833"/>
        <v>8.2965674478609211E-2</v>
      </c>
      <c r="AX660" s="2">
        <f t="shared" si="833"/>
        <v>8.2339672894064866E-2</v>
      </c>
      <c r="AY660" s="2">
        <f t="shared" si="833"/>
        <v>8.0809918280532869E-2</v>
      </c>
      <c r="AZ660" s="2">
        <f t="shared" si="833"/>
        <v>7.7815821068077731E-2</v>
      </c>
      <c r="BA660" s="2">
        <f t="shared" si="833"/>
        <v>7.7815821068077939E-2</v>
      </c>
      <c r="BB660" s="2">
        <f t="shared" ref="BB660" si="834">IF(BB277="inf",0,BB277/BB$383)</f>
        <v>7.6764486555248312E-2</v>
      </c>
    </row>
    <row r="661" spans="1:54" x14ac:dyDescent="0.3">
      <c r="A661" t="str">
        <f t="shared" si="777"/>
        <v>'Benno Erdmann'</v>
      </c>
      <c r="B661" s="2">
        <f t="shared" ref="B661:AG661" si="835">IF(B278="inf",0,B278/B$383)</f>
        <v>0</v>
      </c>
      <c r="C661" s="2">
        <f t="shared" si="835"/>
        <v>0</v>
      </c>
      <c r="D661" s="2">
        <f t="shared" si="835"/>
        <v>0</v>
      </c>
      <c r="E661" s="2">
        <f t="shared" si="835"/>
        <v>0</v>
      </c>
      <c r="F661" s="2">
        <f t="shared" si="835"/>
        <v>0</v>
      </c>
      <c r="G661" s="2">
        <f t="shared" si="835"/>
        <v>0</v>
      </c>
      <c r="H661" s="2">
        <f t="shared" si="835"/>
        <v>0</v>
      </c>
      <c r="I661" s="2">
        <f t="shared" si="835"/>
        <v>0</v>
      </c>
      <c r="J661" s="2">
        <f t="shared" si="835"/>
        <v>0</v>
      </c>
      <c r="K661" s="2">
        <f t="shared" si="835"/>
        <v>0</v>
      </c>
      <c r="L661" s="2">
        <f t="shared" si="835"/>
        <v>0</v>
      </c>
      <c r="M661" s="2">
        <f t="shared" si="835"/>
        <v>0</v>
      </c>
      <c r="N661" s="2">
        <f t="shared" si="835"/>
        <v>0</v>
      </c>
      <c r="O661" s="2">
        <f t="shared" si="835"/>
        <v>0</v>
      </c>
      <c r="P661" s="2">
        <f t="shared" si="835"/>
        <v>0</v>
      </c>
      <c r="Q661" s="2">
        <f t="shared" si="835"/>
        <v>0</v>
      </c>
      <c r="R661" s="2">
        <f t="shared" si="835"/>
        <v>0</v>
      </c>
      <c r="S661" s="2">
        <f t="shared" si="835"/>
        <v>0</v>
      </c>
      <c r="T661" s="2">
        <f t="shared" si="835"/>
        <v>0</v>
      </c>
      <c r="U661" s="2">
        <f t="shared" si="835"/>
        <v>0</v>
      </c>
      <c r="V661" s="2">
        <f t="shared" si="835"/>
        <v>0</v>
      </c>
      <c r="W661" s="2">
        <f t="shared" si="835"/>
        <v>0</v>
      </c>
      <c r="X661" s="2">
        <f t="shared" si="835"/>
        <v>0</v>
      </c>
      <c r="Y661" s="2">
        <f t="shared" si="835"/>
        <v>0</v>
      </c>
      <c r="Z661" s="2">
        <f t="shared" si="835"/>
        <v>0</v>
      </c>
      <c r="AA661" s="2">
        <f t="shared" si="835"/>
        <v>0</v>
      </c>
      <c r="AB661" s="2">
        <f t="shared" si="835"/>
        <v>0</v>
      </c>
      <c r="AC661" s="2">
        <f t="shared" si="835"/>
        <v>0</v>
      </c>
      <c r="AD661" s="2">
        <f t="shared" si="835"/>
        <v>0</v>
      </c>
      <c r="AE661" s="2">
        <f t="shared" si="835"/>
        <v>0</v>
      </c>
      <c r="AF661" s="2">
        <f t="shared" si="835"/>
        <v>0</v>
      </c>
      <c r="AG661" s="2">
        <f t="shared" si="835"/>
        <v>0</v>
      </c>
      <c r="AH661" s="2">
        <f t="shared" ref="AH661:BA661" si="836">IF(AH278="inf",0,AH278/AH$383)</f>
        <v>0</v>
      </c>
      <c r="AI661" s="2">
        <f t="shared" si="836"/>
        <v>0.16647835670229125</v>
      </c>
      <c r="AJ661" s="2">
        <f t="shared" si="836"/>
        <v>0.16119370863896465</v>
      </c>
      <c r="AK661" s="2">
        <f t="shared" si="836"/>
        <v>0.16119370863896471</v>
      </c>
      <c r="AL661" s="2">
        <f t="shared" si="836"/>
        <v>0.16119370863896471</v>
      </c>
      <c r="AM661" s="2">
        <f t="shared" si="836"/>
        <v>0.16028819060527114</v>
      </c>
      <c r="AN661" s="2">
        <f t="shared" si="836"/>
        <v>0.16028819060527225</v>
      </c>
      <c r="AO661" s="2">
        <f t="shared" si="836"/>
        <v>0.15904279619846726</v>
      </c>
      <c r="AP661" s="2">
        <f t="shared" si="836"/>
        <v>0.14684093271944165</v>
      </c>
      <c r="AQ661" s="2">
        <f t="shared" si="836"/>
        <v>0.1468409327194411</v>
      </c>
      <c r="AR661" s="2">
        <f t="shared" si="836"/>
        <v>0.14483670931137044</v>
      </c>
      <c r="AS661" s="2">
        <f t="shared" si="836"/>
        <v>0.14483670931137127</v>
      </c>
      <c r="AT661" s="2">
        <f t="shared" si="836"/>
        <v>0.14418613469214547</v>
      </c>
      <c r="AU661" s="2">
        <f t="shared" si="836"/>
        <v>0.14418613469214575</v>
      </c>
      <c r="AV661" s="2">
        <f t="shared" si="836"/>
        <v>0.14360559444216051</v>
      </c>
      <c r="AW661" s="2">
        <f t="shared" si="836"/>
        <v>0.14203723470737895</v>
      </c>
      <c r="AX661" s="2">
        <f t="shared" si="836"/>
        <v>0.14096551999463861</v>
      </c>
      <c r="AY661" s="2">
        <f t="shared" si="836"/>
        <v>0.13834658009627229</v>
      </c>
      <c r="AZ661" s="2">
        <f t="shared" si="836"/>
        <v>0.13322068566854947</v>
      </c>
      <c r="BA661" s="2">
        <f t="shared" si="836"/>
        <v>0.13322068566854903</v>
      </c>
      <c r="BB661" s="2">
        <f t="shared" ref="BB661" si="837">IF(BB278="inf",0,BB278/BB$383)</f>
        <v>0.13142080098258474</v>
      </c>
    </row>
    <row r="662" spans="1:54" x14ac:dyDescent="0.3">
      <c r="A662" t="str">
        <f t="shared" si="777"/>
        <v>'Hermann Ebbinghaus'</v>
      </c>
      <c r="B662" s="2">
        <f t="shared" ref="B662:AG662" si="838">IF(B279="inf",0,B279/B$383)</f>
        <v>0</v>
      </c>
      <c r="C662" s="2">
        <f t="shared" si="838"/>
        <v>0</v>
      </c>
      <c r="D662" s="2">
        <f t="shared" si="838"/>
        <v>0</v>
      </c>
      <c r="E662" s="2">
        <f t="shared" si="838"/>
        <v>0</v>
      </c>
      <c r="F662" s="2">
        <f t="shared" si="838"/>
        <v>0</v>
      </c>
      <c r="G662" s="2">
        <f t="shared" si="838"/>
        <v>0</v>
      </c>
      <c r="H662" s="2">
        <f t="shared" si="838"/>
        <v>0</v>
      </c>
      <c r="I662" s="2">
        <f t="shared" si="838"/>
        <v>0</v>
      </c>
      <c r="J662" s="2">
        <f t="shared" si="838"/>
        <v>0</v>
      </c>
      <c r="K662" s="2">
        <f t="shared" si="838"/>
        <v>0</v>
      </c>
      <c r="L662" s="2">
        <f t="shared" si="838"/>
        <v>0</v>
      </c>
      <c r="M662" s="2">
        <f t="shared" si="838"/>
        <v>0</v>
      </c>
      <c r="N662" s="2">
        <f t="shared" si="838"/>
        <v>0</v>
      </c>
      <c r="O662" s="2">
        <f t="shared" si="838"/>
        <v>0</v>
      </c>
      <c r="P662" s="2">
        <f t="shared" si="838"/>
        <v>0</v>
      </c>
      <c r="Q662" s="2">
        <f t="shared" si="838"/>
        <v>0</v>
      </c>
      <c r="R662" s="2">
        <f t="shared" si="838"/>
        <v>0</v>
      </c>
      <c r="S662" s="2">
        <f t="shared" si="838"/>
        <v>0</v>
      </c>
      <c r="T662" s="2">
        <f t="shared" si="838"/>
        <v>0</v>
      </c>
      <c r="U662" s="2">
        <f t="shared" si="838"/>
        <v>0</v>
      </c>
      <c r="V662" s="2">
        <f t="shared" si="838"/>
        <v>0</v>
      </c>
      <c r="W662" s="2">
        <f t="shared" si="838"/>
        <v>0</v>
      </c>
      <c r="X662" s="2">
        <f t="shared" si="838"/>
        <v>0</v>
      </c>
      <c r="Y662" s="2">
        <f t="shared" si="838"/>
        <v>0</v>
      </c>
      <c r="Z662" s="2">
        <f t="shared" si="838"/>
        <v>0</v>
      </c>
      <c r="AA662" s="2">
        <f t="shared" si="838"/>
        <v>0</v>
      </c>
      <c r="AB662" s="2">
        <f t="shared" si="838"/>
        <v>0</v>
      </c>
      <c r="AC662" s="2">
        <f t="shared" si="838"/>
        <v>0</v>
      </c>
      <c r="AD662" s="2">
        <f t="shared" si="838"/>
        <v>0</v>
      </c>
      <c r="AE662" s="2">
        <f t="shared" si="838"/>
        <v>0</v>
      </c>
      <c r="AF662" s="2">
        <f t="shared" si="838"/>
        <v>0</v>
      </c>
      <c r="AG662" s="2">
        <f t="shared" si="838"/>
        <v>0</v>
      </c>
      <c r="AH662" s="2">
        <f t="shared" ref="AH662:BA662" si="839">IF(AH279="inf",0,AH279/AH$383)</f>
        <v>0</v>
      </c>
      <c r="AI662" s="2">
        <f t="shared" si="839"/>
        <v>0.16647835670229125</v>
      </c>
      <c r="AJ662" s="2">
        <f t="shared" si="839"/>
        <v>0.16119370863896465</v>
      </c>
      <c r="AK662" s="2">
        <f t="shared" si="839"/>
        <v>0.16119370863896471</v>
      </c>
      <c r="AL662" s="2">
        <f t="shared" si="839"/>
        <v>0.16119370863896471</v>
      </c>
      <c r="AM662" s="2">
        <f t="shared" si="839"/>
        <v>0.16028819060527114</v>
      </c>
      <c r="AN662" s="2">
        <f t="shared" si="839"/>
        <v>0.16028819060527225</v>
      </c>
      <c r="AO662" s="2">
        <f t="shared" si="839"/>
        <v>0.15904279619846726</v>
      </c>
      <c r="AP662" s="2">
        <f t="shared" si="839"/>
        <v>0.14684093271944165</v>
      </c>
      <c r="AQ662" s="2">
        <f t="shared" si="839"/>
        <v>0.1468409327194411</v>
      </c>
      <c r="AR662" s="2">
        <f t="shared" si="839"/>
        <v>0.14483670931137044</v>
      </c>
      <c r="AS662" s="2">
        <f t="shared" si="839"/>
        <v>0.14483670931137127</v>
      </c>
      <c r="AT662" s="2">
        <f t="shared" si="839"/>
        <v>0.14418613469214547</v>
      </c>
      <c r="AU662" s="2">
        <f t="shared" si="839"/>
        <v>0.14418613469214575</v>
      </c>
      <c r="AV662" s="2">
        <f t="shared" si="839"/>
        <v>0.14360559444216051</v>
      </c>
      <c r="AW662" s="2">
        <f t="shared" si="839"/>
        <v>0.14203723470737895</v>
      </c>
      <c r="AX662" s="2">
        <f t="shared" si="839"/>
        <v>0.14096551999463861</v>
      </c>
      <c r="AY662" s="2">
        <f t="shared" si="839"/>
        <v>0.13834658009627229</v>
      </c>
      <c r="AZ662" s="2">
        <f t="shared" si="839"/>
        <v>0.13322068566854947</v>
      </c>
      <c r="BA662" s="2">
        <f t="shared" si="839"/>
        <v>0.13322068566854903</v>
      </c>
      <c r="BB662" s="2">
        <f t="shared" ref="BB662" si="840">IF(BB279="inf",0,BB279/BB$383)</f>
        <v>0.13142080098258474</v>
      </c>
    </row>
    <row r="663" spans="1:54" x14ac:dyDescent="0.3">
      <c r="A663" t="str">
        <f t="shared" si="777"/>
        <v>'Ta-Chung Liu'</v>
      </c>
      <c r="B663" s="2">
        <f t="shared" ref="B663:AG663" si="841">IF(B280="inf",0,B280/B$383)</f>
        <v>0</v>
      </c>
      <c r="C663" s="2">
        <f t="shared" si="841"/>
        <v>0</v>
      </c>
      <c r="D663" s="2">
        <f t="shared" si="841"/>
        <v>0</v>
      </c>
      <c r="E663" s="2">
        <f t="shared" si="841"/>
        <v>0</v>
      </c>
      <c r="F663" s="2">
        <f t="shared" si="841"/>
        <v>0</v>
      </c>
      <c r="G663" s="2">
        <f t="shared" si="841"/>
        <v>0</v>
      </c>
      <c r="H663" s="2">
        <f t="shared" si="841"/>
        <v>0</v>
      </c>
      <c r="I663" s="2">
        <f t="shared" si="841"/>
        <v>0</v>
      </c>
      <c r="J663" s="2">
        <f t="shared" si="841"/>
        <v>0</v>
      </c>
      <c r="K663" s="2">
        <f t="shared" si="841"/>
        <v>0</v>
      </c>
      <c r="L663" s="2">
        <f t="shared" si="841"/>
        <v>0</v>
      </c>
      <c r="M663" s="2">
        <f t="shared" si="841"/>
        <v>0</v>
      </c>
      <c r="N663" s="2">
        <f t="shared" si="841"/>
        <v>0</v>
      </c>
      <c r="O663" s="2">
        <f t="shared" si="841"/>
        <v>0</v>
      </c>
      <c r="P663" s="2">
        <f t="shared" si="841"/>
        <v>0</v>
      </c>
      <c r="Q663" s="2">
        <f t="shared" si="841"/>
        <v>0</v>
      </c>
      <c r="R663" s="2">
        <f t="shared" si="841"/>
        <v>0</v>
      </c>
      <c r="S663" s="2">
        <f t="shared" si="841"/>
        <v>0</v>
      </c>
      <c r="T663" s="2">
        <f t="shared" si="841"/>
        <v>0</v>
      </c>
      <c r="U663" s="2">
        <f t="shared" si="841"/>
        <v>0</v>
      </c>
      <c r="V663" s="2">
        <f t="shared" si="841"/>
        <v>0</v>
      </c>
      <c r="W663" s="2">
        <f t="shared" si="841"/>
        <v>0</v>
      </c>
      <c r="X663" s="2">
        <f t="shared" si="841"/>
        <v>0</v>
      </c>
      <c r="Y663" s="2">
        <f t="shared" si="841"/>
        <v>0</v>
      </c>
      <c r="Z663" s="2">
        <f t="shared" si="841"/>
        <v>0</v>
      </c>
      <c r="AA663" s="2">
        <f t="shared" si="841"/>
        <v>0</v>
      </c>
      <c r="AB663" s="2">
        <f t="shared" si="841"/>
        <v>0</v>
      </c>
      <c r="AC663" s="2">
        <f t="shared" si="841"/>
        <v>0</v>
      </c>
      <c r="AD663" s="2">
        <f t="shared" si="841"/>
        <v>0</v>
      </c>
      <c r="AE663" s="2">
        <f t="shared" si="841"/>
        <v>0</v>
      </c>
      <c r="AF663" s="2">
        <f t="shared" si="841"/>
        <v>0</v>
      </c>
      <c r="AG663" s="2">
        <f t="shared" si="841"/>
        <v>0</v>
      </c>
      <c r="AH663" s="2">
        <f t="shared" ref="AH663:BA663" si="842">IF(AH280="inf",0,AH280/AH$383)</f>
        <v>0</v>
      </c>
      <c r="AI663" s="2">
        <f t="shared" si="842"/>
        <v>0</v>
      </c>
      <c r="AJ663" s="2">
        <f t="shared" si="842"/>
        <v>4.5194497749242279E-2</v>
      </c>
      <c r="AK663" s="2">
        <f t="shared" si="842"/>
        <v>4.5194497749242293E-2</v>
      </c>
      <c r="AL663" s="2">
        <f t="shared" si="842"/>
        <v>4.51944977492423E-2</v>
      </c>
      <c r="AM663" s="2">
        <f t="shared" si="842"/>
        <v>4.4940614188393915E-2</v>
      </c>
      <c r="AN663" s="2">
        <f t="shared" si="842"/>
        <v>4.494061418839395E-2</v>
      </c>
      <c r="AO663" s="2">
        <f t="shared" si="842"/>
        <v>4.4591438186486143E-2</v>
      </c>
      <c r="AP663" s="2">
        <f t="shared" si="842"/>
        <v>4.117035496806775E-2</v>
      </c>
      <c r="AQ663" s="2">
        <f t="shared" si="842"/>
        <v>4.1170354968067716E-2</v>
      </c>
      <c r="AR663" s="2">
        <f t="shared" si="842"/>
        <v>4.0608423171412382E-2</v>
      </c>
      <c r="AS663" s="2">
        <f t="shared" si="842"/>
        <v>4.0608423171412396E-2</v>
      </c>
      <c r="AT663" s="2">
        <f t="shared" si="842"/>
        <v>4.042601907256415E-2</v>
      </c>
      <c r="AU663" s="2">
        <f t="shared" si="842"/>
        <v>4.0426019072564122E-2</v>
      </c>
      <c r="AV663" s="2">
        <f t="shared" si="842"/>
        <v>4.0263250778175948E-2</v>
      </c>
      <c r="AW663" s="2">
        <f t="shared" si="842"/>
        <v>3.9823523749732422E-2</v>
      </c>
      <c r="AX663" s="2">
        <f t="shared" si="842"/>
        <v>3.9523042989151116E-2</v>
      </c>
      <c r="AY663" s="2">
        <f t="shared" si="842"/>
        <v>3.8788760774655776E-2</v>
      </c>
      <c r="AZ663" s="2">
        <f t="shared" si="842"/>
        <v>3.7351594112677328E-2</v>
      </c>
      <c r="BA663" s="2">
        <f t="shared" si="842"/>
        <v>3.7351594112677397E-2</v>
      </c>
      <c r="BB663" s="2">
        <f t="shared" ref="BB663" si="843">IF(BB280="inf",0,BB280/BB$383)</f>
        <v>3.6846953546519179E-2</v>
      </c>
    </row>
    <row r="664" spans="1:54" x14ac:dyDescent="0.3">
      <c r="A664" t="str">
        <f t="shared" si="777"/>
        <v>'Robert Engle (2003)'</v>
      </c>
      <c r="B664" s="2">
        <f t="shared" ref="B664:AG664" si="844">IF(B281="inf",0,B281/B$383)</f>
        <v>0</v>
      </c>
      <c r="C664" s="2">
        <f t="shared" si="844"/>
        <v>0</v>
      </c>
      <c r="D664" s="2">
        <f t="shared" si="844"/>
        <v>0</v>
      </c>
      <c r="E664" s="2">
        <f t="shared" si="844"/>
        <v>0</v>
      </c>
      <c r="F664" s="2">
        <f t="shared" si="844"/>
        <v>0</v>
      </c>
      <c r="G664" s="2">
        <f t="shared" si="844"/>
        <v>0</v>
      </c>
      <c r="H664" s="2">
        <f t="shared" si="844"/>
        <v>0</v>
      </c>
      <c r="I664" s="2">
        <f t="shared" si="844"/>
        <v>0</v>
      </c>
      <c r="J664" s="2">
        <f t="shared" si="844"/>
        <v>0</v>
      </c>
      <c r="K664" s="2">
        <f t="shared" si="844"/>
        <v>0</v>
      </c>
      <c r="L664" s="2">
        <f t="shared" si="844"/>
        <v>0</v>
      </c>
      <c r="M664" s="2">
        <f t="shared" si="844"/>
        <v>0</v>
      </c>
      <c r="N664" s="2">
        <f t="shared" si="844"/>
        <v>0</v>
      </c>
      <c r="O664" s="2">
        <f t="shared" si="844"/>
        <v>0</v>
      </c>
      <c r="P664" s="2">
        <f t="shared" si="844"/>
        <v>0</v>
      </c>
      <c r="Q664" s="2">
        <f t="shared" si="844"/>
        <v>0</v>
      </c>
      <c r="R664" s="2">
        <f t="shared" si="844"/>
        <v>0</v>
      </c>
      <c r="S664" s="2">
        <f t="shared" si="844"/>
        <v>0</v>
      </c>
      <c r="T664" s="2">
        <f t="shared" si="844"/>
        <v>0</v>
      </c>
      <c r="U664" s="2">
        <f t="shared" si="844"/>
        <v>0</v>
      </c>
      <c r="V664" s="2">
        <f t="shared" si="844"/>
        <v>0</v>
      </c>
      <c r="W664" s="2">
        <f t="shared" si="844"/>
        <v>0</v>
      </c>
      <c r="X664" s="2">
        <f t="shared" si="844"/>
        <v>0</v>
      </c>
      <c r="Y664" s="2">
        <f t="shared" si="844"/>
        <v>0</v>
      </c>
      <c r="Z664" s="2">
        <f t="shared" si="844"/>
        <v>0</v>
      </c>
      <c r="AA664" s="2">
        <f t="shared" si="844"/>
        <v>0</v>
      </c>
      <c r="AB664" s="2">
        <f t="shared" si="844"/>
        <v>0</v>
      </c>
      <c r="AC664" s="2">
        <f t="shared" si="844"/>
        <v>0</v>
      </c>
      <c r="AD664" s="2">
        <f t="shared" si="844"/>
        <v>0</v>
      </c>
      <c r="AE664" s="2">
        <f t="shared" si="844"/>
        <v>0</v>
      </c>
      <c r="AF664" s="2">
        <f t="shared" si="844"/>
        <v>0</v>
      </c>
      <c r="AG664" s="2">
        <f t="shared" si="844"/>
        <v>0</v>
      </c>
      <c r="AH664" s="2">
        <f t="shared" ref="AH664:BA664" si="845">IF(AH281="inf",0,AH281/AH$383)</f>
        <v>0</v>
      </c>
      <c r="AI664" s="2">
        <f t="shared" si="845"/>
        <v>0</v>
      </c>
      <c r="AJ664" s="2">
        <f t="shared" si="845"/>
        <v>0</v>
      </c>
      <c r="AK664" s="2">
        <f t="shared" si="845"/>
        <v>0</v>
      </c>
      <c r="AL664" s="2">
        <f t="shared" si="845"/>
        <v>0</v>
      </c>
      <c r="AM664" s="2">
        <f t="shared" si="845"/>
        <v>0</v>
      </c>
      <c r="AN664" s="2">
        <f t="shared" si="845"/>
        <v>0</v>
      </c>
      <c r="AO664" s="2">
        <f t="shared" si="845"/>
        <v>0</v>
      </c>
      <c r="AP664" s="2">
        <f t="shared" si="845"/>
        <v>0</v>
      </c>
      <c r="AQ664" s="2">
        <f t="shared" si="845"/>
        <v>0</v>
      </c>
      <c r="AR664" s="2">
        <f t="shared" si="845"/>
        <v>0</v>
      </c>
      <c r="AS664" s="2">
        <f t="shared" si="845"/>
        <v>0</v>
      </c>
      <c r="AT664" s="2">
        <f t="shared" si="845"/>
        <v>0</v>
      </c>
      <c r="AU664" s="2">
        <f t="shared" si="845"/>
        <v>0</v>
      </c>
      <c r="AV664" s="2">
        <f t="shared" si="845"/>
        <v>0</v>
      </c>
      <c r="AW664" s="2">
        <f t="shared" si="845"/>
        <v>0</v>
      </c>
      <c r="AX664" s="2">
        <f t="shared" si="845"/>
        <v>0</v>
      </c>
      <c r="AY664" s="2">
        <f t="shared" si="845"/>
        <v>0</v>
      </c>
      <c r="AZ664" s="2">
        <f t="shared" si="845"/>
        <v>0</v>
      </c>
      <c r="BA664" s="2">
        <f t="shared" si="845"/>
        <v>0</v>
      </c>
      <c r="BB664" s="2">
        <f t="shared" ref="BB664" si="846">IF(BB281="inf",0,BB281/BB$383)</f>
        <v>0</v>
      </c>
    </row>
    <row r="665" spans="1:54" x14ac:dyDescent="0.3">
      <c r="A665" t="str">
        <f t="shared" si="777"/>
        <v>'Donald English'</v>
      </c>
      <c r="B665" s="2">
        <f t="shared" ref="B665:AG665" si="847">IF(B282="inf",0,B282/B$383)</f>
        <v>0</v>
      </c>
      <c r="C665" s="2">
        <f t="shared" si="847"/>
        <v>0</v>
      </c>
      <c r="D665" s="2">
        <f t="shared" si="847"/>
        <v>0</v>
      </c>
      <c r="E665" s="2">
        <f t="shared" si="847"/>
        <v>0</v>
      </c>
      <c r="F665" s="2">
        <f t="shared" si="847"/>
        <v>0</v>
      </c>
      <c r="G665" s="2">
        <f t="shared" si="847"/>
        <v>0</v>
      </c>
      <c r="H665" s="2">
        <f t="shared" si="847"/>
        <v>0</v>
      </c>
      <c r="I665" s="2">
        <f t="shared" si="847"/>
        <v>0</v>
      </c>
      <c r="J665" s="2">
        <f t="shared" si="847"/>
        <v>0</v>
      </c>
      <c r="K665" s="2">
        <f t="shared" si="847"/>
        <v>0</v>
      </c>
      <c r="L665" s="2">
        <f t="shared" si="847"/>
        <v>0</v>
      </c>
      <c r="M665" s="2">
        <f t="shared" si="847"/>
        <v>0</v>
      </c>
      <c r="N665" s="2">
        <f t="shared" si="847"/>
        <v>0</v>
      </c>
      <c r="O665" s="2">
        <f t="shared" si="847"/>
        <v>0</v>
      </c>
      <c r="P665" s="2">
        <f t="shared" si="847"/>
        <v>0</v>
      </c>
      <c r="Q665" s="2">
        <f t="shared" si="847"/>
        <v>0</v>
      </c>
      <c r="R665" s="2">
        <f t="shared" si="847"/>
        <v>0</v>
      </c>
      <c r="S665" s="2">
        <f t="shared" si="847"/>
        <v>0</v>
      </c>
      <c r="T665" s="2">
        <f t="shared" si="847"/>
        <v>0</v>
      </c>
      <c r="U665" s="2">
        <f t="shared" si="847"/>
        <v>0</v>
      </c>
      <c r="V665" s="2">
        <f t="shared" si="847"/>
        <v>0</v>
      </c>
      <c r="W665" s="2">
        <f t="shared" si="847"/>
        <v>0</v>
      </c>
      <c r="X665" s="2">
        <f t="shared" si="847"/>
        <v>0</v>
      </c>
      <c r="Y665" s="2">
        <f t="shared" si="847"/>
        <v>0</v>
      </c>
      <c r="Z665" s="2">
        <f t="shared" si="847"/>
        <v>0</v>
      </c>
      <c r="AA665" s="2">
        <f t="shared" si="847"/>
        <v>0</v>
      </c>
      <c r="AB665" s="2">
        <f t="shared" si="847"/>
        <v>0</v>
      </c>
      <c r="AC665" s="2">
        <f t="shared" si="847"/>
        <v>0</v>
      </c>
      <c r="AD665" s="2">
        <f t="shared" si="847"/>
        <v>0</v>
      </c>
      <c r="AE665" s="2">
        <f t="shared" si="847"/>
        <v>0</v>
      </c>
      <c r="AF665" s="2">
        <f t="shared" si="847"/>
        <v>0</v>
      </c>
      <c r="AG665" s="2">
        <f t="shared" si="847"/>
        <v>0</v>
      </c>
      <c r="AH665" s="2">
        <f t="shared" ref="AH665:BA665" si="848">IF(AH282="inf",0,AH282/AH$383)</f>
        <v>0</v>
      </c>
      <c r="AI665" s="2">
        <f t="shared" si="848"/>
        <v>0</v>
      </c>
      <c r="AJ665" s="2">
        <f t="shared" si="848"/>
        <v>6.7791746623863419E-2</v>
      </c>
      <c r="AK665" s="2">
        <f t="shared" si="848"/>
        <v>6.7791746623863433E-2</v>
      </c>
      <c r="AL665" s="2">
        <f t="shared" si="848"/>
        <v>6.7791746623863461E-2</v>
      </c>
      <c r="AM665" s="2">
        <f t="shared" si="848"/>
        <v>6.741092128259088E-2</v>
      </c>
      <c r="AN665" s="2">
        <f t="shared" si="848"/>
        <v>6.7410921282590922E-2</v>
      </c>
      <c r="AO665" s="2">
        <f t="shared" si="848"/>
        <v>6.6887157279729215E-2</v>
      </c>
      <c r="AP665" s="2">
        <f t="shared" si="848"/>
        <v>6.1755532452101629E-2</v>
      </c>
      <c r="AQ665" s="2">
        <f t="shared" si="848"/>
        <v>6.175553245210158E-2</v>
      </c>
      <c r="AR665" s="2">
        <f t="shared" si="848"/>
        <v>6.0912634757118576E-2</v>
      </c>
      <c r="AS665" s="2">
        <f t="shared" si="848"/>
        <v>6.091263475711859E-2</v>
      </c>
      <c r="AT665" s="2">
        <f t="shared" si="848"/>
        <v>6.0639028608846221E-2</v>
      </c>
      <c r="AU665" s="2">
        <f t="shared" si="848"/>
        <v>6.0639028608846179E-2</v>
      </c>
      <c r="AV665" s="2">
        <f t="shared" si="848"/>
        <v>6.0394876167263918E-2</v>
      </c>
      <c r="AW665" s="2">
        <f t="shared" si="848"/>
        <v>5.9735285624598629E-2</v>
      </c>
      <c r="AX665" s="2">
        <f t="shared" si="848"/>
        <v>5.9284564483726675E-2</v>
      </c>
      <c r="AY665" s="2">
        <f t="shared" si="848"/>
        <v>5.818314116198367E-2</v>
      </c>
      <c r="AZ665" s="2">
        <f t="shared" si="848"/>
        <v>5.6027391169015991E-2</v>
      </c>
      <c r="BA665" s="2">
        <f t="shared" si="848"/>
        <v>5.6027391169016096E-2</v>
      </c>
      <c r="BB665" s="2">
        <f t="shared" ref="BB665" si="849">IF(BB282="inf",0,BB282/BB$383)</f>
        <v>5.5270430319778768E-2</v>
      </c>
    </row>
    <row r="666" spans="1:54" x14ac:dyDescent="0.3">
      <c r="A666" t="str">
        <f t="shared" si="777"/>
        <v>'Henry Hatfield'</v>
      </c>
      <c r="B666" s="2">
        <f t="shared" ref="B666:AG666" si="850">IF(B283="inf",0,B283/B$383)</f>
        <v>0</v>
      </c>
      <c r="C666" s="2">
        <f t="shared" si="850"/>
        <v>0</v>
      </c>
      <c r="D666" s="2">
        <f t="shared" si="850"/>
        <v>0</v>
      </c>
      <c r="E666" s="2">
        <f t="shared" si="850"/>
        <v>0</v>
      </c>
      <c r="F666" s="2">
        <f t="shared" si="850"/>
        <v>0</v>
      </c>
      <c r="G666" s="2">
        <f t="shared" si="850"/>
        <v>0</v>
      </c>
      <c r="H666" s="2">
        <f t="shared" si="850"/>
        <v>0</v>
      </c>
      <c r="I666" s="2">
        <f t="shared" si="850"/>
        <v>0</v>
      </c>
      <c r="J666" s="2">
        <f t="shared" si="850"/>
        <v>0</v>
      </c>
      <c r="K666" s="2">
        <f t="shared" si="850"/>
        <v>0</v>
      </c>
      <c r="L666" s="2">
        <f t="shared" si="850"/>
        <v>0</v>
      </c>
      <c r="M666" s="2">
        <f t="shared" si="850"/>
        <v>0</v>
      </c>
      <c r="N666" s="2">
        <f t="shared" si="850"/>
        <v>0</v>
      </c>
      <c r="O666" s="2">
        <f t="shared" si="850"/>
        <v>0</v>
      </c>
      <c r="P666" s="2">
        <f t="shared" si="850"/>
        <v>0</v>
      </c>
      <c r="Q666" s="2">
        <f t="shared" si="850"/>
        <v>0</v>
      </c>
      <c r="R666" s="2">
        <f t="shared" si="850"/>
        <v>0</v>
      </c>
      <c r="S666" s="2">
        <f t="shared" si="850"/>
        <v>0</v>
      </c>
      <c r="T666" s="2">
        <f t="shared" si="850"/>
        <v>0</v>
      </c>
      <c r="U666" s="2">
        <f t="shared" si="850"/>
        <v>0</v>
      </c>
      <c r="V666" s="2">
        <f t="shared" si="850"/>
        <v>0</v>
      </c>
      <c r="W666" s="2">
        <f t="shared" si="850"/>
        <v>0</v>
      </c>
      <c r="X666" s="2">
        <f t="shared" si="850"/>
        <v>0</v>
      </c>
      <c r="Y666" s="2">
        <f t="shared" si="850"/>
        <v>0</v>
      </c>
      <c r="Z666" s="2">
        <f t="shared" si="850"/>
        <v>0</v>
      </c>
      <c r="AA666" s="2">
        <f t="shared" si="850"/>
        <v>0</v>
      </c>
      <c r="AB666" s="2">
        <f t="shared" si="850"/>
        <v>0</v>
      </c>
      <c r="AC666" s="2">
        <f t="shared" si="850"/>
        <v>0</v>
      </c>
      <c r="AD666" s="2">
        <f t="shared" si="850"/>
        <v>0</v>
      </c>
      <c r="AE666" s="2">
        <f t="shared" si="850"/>
        <v>0</v>
      </c>
      <c r="AF666" s="2">
        <f t="shared" si="850"/>
        <v>0</v>
      </c>
      <c r="AG666" s="2">
        <f t="shared" si="850"/>
        <v>0</v>
      </c>
      <c r="AH666" s="2">
        <f t="shared" ref="AH666:BA666" si="851">IF(AH283="inf",0,AH283/AH$383)</f>
        <v>0</v>
      </c>
      <c r="AI666" s="2">
        <f t="shared" si="851"/>
        <v>0</v>
      </c>
      <c r="AJ666" s="2">
        <f t="shared" si="851"/>
        <v>8.2856579206944128E-2</v>
      </c>
      <c r="AK666" s="2">
        <f t="shared" si="851"/>
        <v>8.2856579206944156E-2</v>
      </c>
      <c r="AL666" s="2">
        <f t="shared" si="851"/>
        <v>8.285657920694417E-2</v>
      </c>
      <c r="AM666" s="2">
        <f t="shared" si="851"/>
        <v>8.239112601205556E-2</v>
      </c>
      <c r="AN666" s="2">
        <f t="shared" si="851"/>
        <v>8.2391126012055532E-2</v>
      </c>
      <c r="AO666" s="2">
        <f t="shared" si="851"/>
        <v>8.1750970008557924E-2</v>
      </c>
      <c r="AP666" s="2">
        <f t="shared" si="851"/>
        <v>7.5478984108124217E-2</v>
      </c>
      <c r="AQ666" s="2">
        <f t="shared" si="851"/>
        <v>7.5478984108124189E-2</v>
      </c>
      <c r="AR666" s="2">
        <f t="shared" si="851"/>
        <v>7.4448775814256074E-2</v>
      </c>
      <c r="AS666" s="2">
        <f t="shared" si="851"/>
        <v>7.4448775814256019E-2</v>
      </c>
      <c r="AT666" s="2">
        <f t="shared" si="851"/>
        <v>7.4114368299700945E-2</v>
      </c>
      <c r="AU666" s="2">
        <f t="shared" si="851"/>
        <v>7.4114368299700847E-2</v>
      </c>
      <c r="AV666" s="2">
        <f t="shared" si="851"/>
        <v>7.3815959759989266E-2</v>
      </c>
      <c r="AW666" s="2">
        <f t="shared" si="851"/>
        <v>7.3009793541176107E-2</v>
      </c>
      <c r="AX666" s="2">
        <f t="shared" si="851"/>
        <v>7.2458912146777077E-2</v>
      </c>
      <c r="AY666" s="2">
        <f t="shared" si="851"/>
        <v>7.1112728086868929E-2</v>
      </c>
      <c r="AZ666" s="2">
        <f t="shared" si="851"/>
        <v>6.8477922539908406E-2</v>
      </c>
      <c r="BA666" s="2">
        <f t="shared" si="851"/>
        <v>6.8477922539908587E-2</v>
      </c>
      <c r="BB666" s="2">
        <f t="shared" ref="BB666" si="852">IF(BB283="inf",0,BB283/BB$383)</f>
        <v>6.7552748168618518E-2</v>
      </c>
    </row>
    <row r="667" spans="1:54" x14ac:dyDescent="0.3">
      <c r="A667" t="str">
        <f t="shared" si="777"/>
        <v>'Harry Pitt'</v>
      </c>
      <c r="B667" s="2">
        <f t="shared" ref="B667:AG667" si="853">IF(B284="inf",0,B284/B$383)</f>
        <v>0</v>
      </c>
      <c r="C667" s="2">
        <f t="shared" si="853"/>
        <v>0</v>
      </c>
      <c r="D667" s="2">
        <f t="shared" si="853"/>
        <v>0</v>
      </c>
      <c r="E667" s="2">
        <f t="shared" si="853"/>
        <v>0</v>
      </c>
      <c r="F667" s="2">
        <f t="shared" si="853"/>
        <v>0</v>
      </c>
      <c r="G667" s="2">
        <f t="shared" si="853"/>
        <v>0</v>
      </c>
      <c r="H667" s="2">
        <f t="shared" si="853"/>
        <v>0</v>
      </c>
      <c r="I667" s="2">
        <f t="shared" si="853"/>
        <v>0</v>
      </c>
      <c r="J667" s="2">
        <f t="shared" si="853"/>
        <v>0</v>
      </c>
      <c r="K667" s="2">
        <f t="shared" si="853"/>
        <v>0</v>
      </c>
      <c r="L667" s="2">
        <f t="shared" si="853"/>
        <v>0</v>
      </c>
      <c r="M667" s="2">
        <f t="shared" si="853"/>
        <v>0</v>
      </c>
      <c r="N667" s="2">
        <f t="shared" si="853"/>
        <v>0</v>
      </c>
      <c r="O667" s="2">
        <f t="shared" si="853"/>
        <v>0</v>
      </c>
      <c r="P667" s="2">
        <f t="shared" si="853"/>
        <v>0</v>
      </c>
      <c r="Q667" s="2">
        <f t="shared" si="853"/>
        <v>0</v>
      </c>
      <c r="R667" s="2">
        <f t="shared" si="853"/>
        <v>0</v>
      </c>
      <c r="S667" s="2">
        <f t="shared" si="853"/>
        <v>0</v>
      </c>
      <c r="T667" s="2">
        <f t="shared" si="853"/>
        <v>0</v>
      </c>
      <c r="U667" s="2">
        <f t="shared" si="853"/>
        <v>0</v>
      </c>
      <c r="V667" s="2">
        <f t="shared" si="853"/>
        <v>0</v>
      </c>
      <c r="W667" s="2">
        <f t="shared" si="853"/>
        <v>0</v>
      </c>
      <c r="X667" s="2">
        <f t="shared" si="853"/>
        <v>0</v>
      </c>
      <c r="Y667" s="2">
        <f t="shared" si="853"/>
        <v>0</v>
      </c>
      <c r="Z667" s="2">
        <f t="shared" si="853"/>
        <v>0</v>
      </c>
      <c r="AA667" s="2">
        <f t="shared" si="853"/>
        <v>0</v>
      </c>
      <c r="AB667" s="2">
        <f t="shared" si="853"/>
        <v>0</v>
      </c>
      <c r="AC667" s="2">
        <f t="shared" si="853"/>
        <v>0</v>
      </c>
      <c r="AD667" s="2">
        <f t="shared" si="853"/>
        <v>0</v>
      </c>
      <c r="AE667" s="2">
        <f t="shared" si="853"/>
        <v>0</v>
      </c>
      <c r="AF667" s="2">
        <f t="shared" si="853"/>
        <v>0</v>
      </c>
      <c r="AG667" s="2">
        <f t="shared" si="853"/>
        <v>0</v>
      </c>
      <c r="AH667" s="2">
        <f t="shared" ref="AH667:BA667" si="854">IF(AH284="inf",0,AH284/AH$383)</f>
        <v>0</v>
      </c>
      <c r="AI667" s="2">
        <f t="shared" si="854"/>
        <v>0</v>
      </c>
      <c r="AJ667" s="2">
        <f t="shared" si="854"/>
        <v>4.5194497749242279E-2</v>
      </c>
      <c r="AK667" s="2">
        <f t="shared" si="854"/>
        <v>4.5194497749242293E-2</v>
      </c>
      <c r="AL667" s="2">
        <f t="shared" si="854"/>
        <v>4.51944977492423E-2</v>
      </c>
      <c r="AM667" s="2">
        <f t="shared" si="854"/>
        <v>4.4940614188393915E-2</v>
      </c>
      <c r="AN667" s="2">
        <f t="shared" si="854"/>
        <v>4.494061418839395E-2</v>
      </c>
      <c r="AO667" s="2">
        <f t="shared" si="854"/>
        <v>4.4591438186486143E-2</v>
      </c>
      <c r="AP667" s="2">
        <f t="shared" si="854"/>
        <v>4.117035496806775E-2</v>
      </c>
      <c r="AQ667" s="2">
        <f t="shared" si="854"/>
        <v>4.1170354968067716E-2</v>
      </c>
      <c r="AR667" s="2">
        <f t="shared" si="854"/>
        <v>4.0608423171412382E-2</v>
      </c>
      <c r="AS667" s="2">
        <f t="shared" si="854"/>
        <v>4.0608423171412396E-2</v>
      </c>
      <c r="AT667" s="2">
        <f t="shared" si="854"/>
        <v>4.042601907256415E-2</v>
      </c>
      <c r="AU667" s="2">
        <f t="shared" si="854"/>
        <v>4.0426019072564122E-2</v>
      </c>
      <c r="AV667" s="2">
        <f t="shared" si="854"/>
        <v>4.0263250778175948E-2</v>
      </c>
      <c r="AW667" s="2">
        <f t="shared" si="854"/>
        <v>3.9823523749732422E-2</v>
      </c>
      <c r="AX667" s="2">
        <f t="shared" si="854"/>
        <v>3.9523042989151116E-2</v>
      </c>
      <c r="AY667" s="2">
        <f t="shared" si="854"/>
        <v>3.8788760774655776E-2</v>
      </c>
      <c r="AZ667" s="2">
        <f t="shared" si="854"/>
        <v>3.7351594112677328E-2</v>
      </c>
      <c r="BA667" s="2">
        <f t="shared" si="854"/>
        <v>3.7351594112677397E-2</v>
      </c>
      <c r="BB667" s="2">
        <f t="shared" ref="BB667" si="855">IF(BB284="inf",0,BB284/BB$383)</f>
        <v>3.6846953546519179E-2</v>
      </c>
    </row>
    <row r="668" spans="1:54" x14ac:dyDescent="0.3">
      <c r="A668" t="str">
        <f t="shared" si="777"/>
        <v>'Clive Granger (2003)'</v>
      </c>
      <c r="B668" s="2">
        <f t="shared" ref="B668:AG668" si="856">IF(B285="inf",0,B285/B$383)</f>
        <v>0</v>
      </c>
      <c r="C668" s="2">
        <f t="shared" si="856"/>
        <v>0</v>
      </c>
      <c r="D668" s="2">
        <f t="shared" si="856"/>
        <v>0</v>
      </c>
      <c r="E668" s="2">
        <f t="shared" si="856"/>
        <v>0</v>
      </c>
      <c r="F668" s="2">
        <f t="shared" si="856"/>
        <v>0</v>
      </c>
      <c r="G668" s="2">
        <f t="shared" si="856"/>
        <v>0</v>
      </c>
      <c r="H668" s="2">
        <f t="shared" si="856"/>
        <v>0</v>
      </c>
      <c r="I668" s="2">
        <f t="shared" si="856"/>
        <v>0</v>
      </c>
      <c r="J668" s="2">
        <f t="shared" si="856"/>
        <v>0</v>
      </c>
      <c r="K668" s="2">
        <f t="shared" si="856"/>
        <v>0</v>
      </c>
      <c r="L668" s="2">
        <f t="shared" si="856"/>
        <v>0</v>
      </c>
      <c r="M668" s="2">
        <f t="shared" si="856"/>
        <v>0</v>
      </c>
      <c r="N668" s="2">
        <f t="shared" si="856"/>
        <v>0</v>
      </c>
      <c r="O668" s="2">
        <f t="shared" si="856"/>
        <v>0</v>
      </c>
      <c r="P668" s="2">
        <f t="shared" si="856"/>
        <v>0</v>
      </c>
      <c r="Q668" s="2">
        <f t="shared" si="856"/>
        <v>0</v>
      </c>
      <c r="R668" s="2">
        <f t="shared" si="856"/>
        <v>0</v>
      </c>
      <c r="S668" s="2">
        <f t="shared" si="856"/>
        <v>0</v>
      </c>
      <c r="T668" s="2">
        <f t="shared" si="856"/>
        <v>0</v>
      </c>
      <c r="U668" s="2">
        <f t="shared" si="856"/>
        <v>0</v>
      </c>
      <c r="V668" s="2">
        <f t="shared" si="856"/>
        <v>0</v>
      </c>
      <c r="W668" s="2">
        <f t="shared" si="856"/>
        <v>0</v>
      </c>
      <c r="X668" s="2">
        <f t="shared" si="856"/>
        <v>0</v>
      </c>
      <c r="Y668" s="2">
        <f t="shared" si="856"/>
        <v>0</v>
      </c>
      <c r="Z668" s="2">
        <f t="shared" si="856"/>
        <v>0</v>
      </c>
      <c r="AA668" s="2">
        <f t="shared" si="856"/>
        <v>0</v>
      </c>
      <c r="AB668" s="2">
        <f t="shared" si="856"/>
        <v>0</v>
      </c>
      <c r="AC668" s="2">
        <f t="shared" si="856"/>
        <v>0</v>
      </c>
      <c r="AD668" s="2">
        <f t="shared" si="856"/>
        <v>0</v>
      </c>
      <c r="AE668" s="2">
        <f t="shared" si="856"/>
        <v>0</v>
      </c>
      <c r="AF668" s="2">
        <f t="shared" si="856"/>
        <v>0</v>
      </c>
      <c r="AG668" s="2">
        <f t="shared" si="856"/>
        <v>0</v>
      </c>
      <c r="AH668" s="2">
        <f t="shared" ref="AH668:BA668" si="857">IF(AH285="inf",0,AH285/AH$383)</f>
        <v>0</v>
      </c>
      <c r="AI668" s="2">
        <f t="shared" si="857"/>
        <v>0</v>
      </c>
      <c r="AJ668" s="2">
        <f t="shared" si="857"/>
        <v>0</v>
      </c>
      <c r="AK668" s="2">
        <f t="shared" si="857"/>
        <v>0</v>
      </c>
      <c r="AL668" s="2">
        <f t="shared" si="857"/>
        <v>0</v>
      </c>
      <c r="AM668" s="2">
        <f t="shared" si="857"/>
        <v>0</v>
      </c>
      <c r="AN668" s="2">
        <f t="shared" si="857"/>
        <v>0</v>
      </c>
      <c r="AO668" s="2">
        <f t="shared" si="857"/>
        <v>0</v>
      </c>
      <c r="AP668" s="2">
        <f t="shared" si="857"/>
        <v>0</v>
      </c>
      <c r="AQ668" s="2">
        <f t="shared" si="857"/>
        <v>0</v>
      </c>
      <c r="AR668" s="2">
        <f t="shared" si="857"/>
        <v>0</v>
      </c>
      <c r="AS668" s="2">
        <f t="shared" si="857"/>
        <v>0</v>
      </c>
      <c r="AT668" s="2">
        <f t="shared" si="857"/>
        <v>0</v>
      </c>
      <c r="AU668" s="2">
        <f t="shared" si="857"/>
        <v>0</v>
      </c>
      <c r="AV668" s="2">
        <f t="shared" si="857"/>
        <v>0</v>
      </c>
      <c r="AW668" s="2">
        <f t="shared" si="857"/>
        <v>0</v>
      </c>
      <c r="AX668" s="2">
        <f t="shared" si="857"/>
        <v>0</v>
      </c>
      <c r="AY668" s="2">
        <f t="shared" si="857"/>
        <v>0</v>
      </c>
      <c r="AZ668" s="2">
        <f t="shared" si="857"/>
        <v>0</v>
      </c>
      <c r="BA668" s="2">
        <f t="shared" si="857"/>
        <v>0</v>
      </c>
      <c r="BB668" s="2">
        <f t="shared" ref="BB668" si="858">IF(BB285="inf",0,BB285/BB$383)</f>
        <v>0</v>
      </c>
    </row>
    <row r="669" spans="1:54" x14ac:dyDescent="0.3">
      <c r="A669" t="str">
        <f t="shared" si="777"/>
        <v>'David Widder'</v>
      </c>
      <c r="B669" s="2">
        <f t="shared" ref="B669:AG669" si="859">IF(B286="inf",0,B286/B$383)</f>
        <v>0</v>
      </c>
      <c r="C669" s="2">
        <f t="shared" si="859"/>
        <v>0</v>
      </c>
      <c r="D669" s="2">
        <f t="shared" si="859"/>
        <v>0</v>
      </c>
      <c r="E669" s="2">
        <f t="shared" si="859"/>
        <v>0</v>
      </c>
      <c r="F669" s="2">
        <f t="shared" si="859"/>
        <v>0</v>
      </c>
      <c r="G669" s="2">
        <f t="shared" si="859"/>
        <v>0</v>
      </c>
      <c r="H669" s="2">
        <f t="shared" si="859"/>
        <v>0</v>
      </c>
      <c r="I669" s="2">
        <f t="shared" si="859"/>
        <v>0</v>
      </c>
      <c r="J669" s="2">
        <f t="shared" si="859"/>
        <v>0</v>
      </c>
      <c r="K669" s="2">
        <f t="shared" si="859"/>
        <v>0</v>
      </c>
      <c r="L669" s="2">
        <f t="shared" si="859"/>
        <v>0</v>
      </c>
      <c r="M669" s="2">
        <f t="shared" si="859"/>
        <v>0</v>
      </c>
      <c r="N669" s="2">
        <f t="shared" si="859"/>
        <v>0</v>
      </c>
      <c r="O669" s="2">
        <f t="shared" si="859"/>
        <v>0</v>
      </c>
      <c r="P669" s="2">
        <f t="shared" si="859"/>
        <v>0</v>
      </c>
      <c r="Q669" s="2">
        <f t="shared" si="859"/>
        <v>0</v>
      </c>
      <c r="R669" s="2">
        <f t="shared" si="859"/>
        <v>0</v>
      </c>
      <c r="S669" s="2">
        <f t="shared" si="859"/>
        <v>0</v>
      </c>
      <c r="T669" s="2">
        <f t="shared" si="859"/>
        <v>0</v>
      </c>
      <c r="U669" s="2">
        <f t="shared" si="859"/>
        <v>0</v>
      </c>
      <c r="V669" s="2">
        <f t="shared" si="859"/>
        <v>0</v>
      </c>
      <c r="W669" s="2">
        <f t="shared" si="859"/>
        <v>0</v>
      </c>
      <c r="X669" s="2">
        <f t="shared" si="859"/>
        <v>0</v>
      </c>
      <c r="Y669" s="2">
        <f t="shared" si="859"/>
        <v>0</v>
      </c>
      <c r="Z669" s="2">
        <f t="shared" si="859"/>
        <v>0</v>
      </c>
      <c r="AA669" s="2">
        <f t="shared" si="859"/>
        <v>0</v>
      </c>
      <c r="AB669" s="2">
        <f t="shared" si="859"/>
        <v>0</v>
      </c>
      <c r="AC669" s="2">
        <f t="shared" si="859"/>
        <v>0</v>
      </c>
      <c r="AD669" s="2">
        <f t="shared" si="859"/>
        <v>0</v>
      </c>
      <c r="AE669" s="2">
        <f t="shared" si="859"/>
        <v>0</v>
      </c>
      <c r="AF669" s="2">
        <f t="shared" si="859"/>
        <v>0</v>
      </c>
      <c r="AG669" s="2">
        <f t="shared" si="859"/>
        <v>0</v>
      </c>
      <c r="AH669" s="2">
        <f t="shared" ref="AH669:BA669" si="860">IF(AH286="inf",0,AH286/AH$383)</f>
        <v>0</v>
      </c>
      <c r="AI669" s="2">
        <f t="shared" si="860"/>
        <v>0</v>
      </c>
      <c r="AJ669" s="2">
        <f t="shared" si="860"/>
        <v>6.7791746623863419E-2</v>
      </c>
      <c r="AK669" s="2">
        <f t="shared" si="860"/>
        <v>6.7791746623863433E-2</v>
      </c>
      <c r="AL669" s="2">
        <f t="shared" si="860"/>
        <v>6.7791746623863461E-2</v>
      </c>
      <c r="AM669" s="2">
        <f t="shared" si="860"/>
        <v>6.741092128259088E-2</v>
      </c>
      <c r="AN669" s="2">
        <f t="shared" si="860"/>
        <v>6.7410921282590922E-2</v>
      </c>
      <c r="AO669" s="2">
        <f t="shared" si="860"/>
        <v>6.6887157279729215E-2</v>
      </c>
      <c r="AP669" s="2">
        <f t="shared" si="860"/>
        <v>6.1755532452101629E-2</v>
      </c>
      <c r="AQ669" s="2">
        <f t="shared" si="860"/>
        <v>6.175553245210158E-2</v>
      </c>
      <c r="AR669" s="2">
        <f t="shared" si="860"/>
        <v>6.0912634757118576E-2</v>
      </c>
      <c r="AS669" s="2">
        <f t="shared" si="860"/>
        <v>6.091263475711859E-2</v>
      </c>
      <c r="AT669" s="2">
        <f t="shared" si="860"/>
        <v>6.0639028608846221E-2</v>
      </c>
      <c r="AU669" s="2">
        <f t="shared" si="860"/>
        <v>6.0639028608846179E-2</v>
      </c>
      <c r="AV669" s="2">
        <f t="shared" si="860"/>
        <v>6.0394876167263918E-2</v>
      </c>
      <c r="AW669" s="2">
        <f t="shared" si="860"/>
        <v>5.9735285624598629E-2</v>
      </c>
      <c r="AX669" s="2">
        <f t="shared" si="860"/>
        <v>5.9284564483726675E-2</v>
      </c>
      <c r="AY669" s="2">
        <f t="shared" si="860"/>
        <v>5.818314116198367E-2</v>
      </c>
      <c r="AZ669" s="2">
        <f t="shared" si="860"/>
        <v>5.6027391169015991E-2</v>
      </c>
      <c r="BA669" s="2">
        <f t="shared" si="860"/>
        <v>5.6027391169016096E-2</v>
      </c>
      <c r="BB669" s="2">
        <f t="shared" ref="BB669" si="861">IF(BB286="inf",0,BB286/BB$383)</f>
        <v>5.5270430319778768E-2</v>
      </c>
    </row>
    <row r="670" spans="1:54" x14ac:dyDescent="0.3">
      <c r="A670" t="str">
        <f t="shared" si="777"/>
        <v>'G.H. Hardy'</v>
      </c>
      <c r="B670" s="2">
        <f t="shared" ref="B670:AG670" si="862">IF(B287="inf",0,B287/B$383)</f>
        <v>0</v>
      </c>
      <c r="C670" s="2">
        <f t="shared" si="862"/>
        <v>0</v>
      </c>
      <c r="D670" s="2">
        <f t="shared" si="862"/>
        <v>0</v>
      </c>
      <c r="E670" s="2">
        <f t="shared" si="862"/>
        <v>0</v>
      </c>
      <c r="F670" s="2">
        <f t="shared" si="862"/>
        <v>0</v>
      </c>
      <c r="G670" s="2">
        <f t="shared" si="862"/>
        <v>0</v>
      </c>
      <c r="H670" s="2">
        <f t="shared" si="862"/>
        <v>0</v>
      </c>
      <c r="I670" s="2">
        <f t="shared" si="862"/>
        <v>0</v>
      </c>
      <c r="J670" s="2">
        <f t="shared" si="862"/>
        <v>0</v>
      </c>
      <c r="K670" s="2">
        <f t="shared" si="862"/>
        <v>0</v>
      </c>
      <c r="L670" s="2">
        <f t="shared" si="862"/>
        <v>0</v>
      </c>
      <c r="M670" s="2">
        <f t="shared" si="862"/>
        <v>0</v>
      </c>
      <c r="N670" s="2">
        <f t="shared" si="862"/>
        <v>0</v>
      </c>
      <c r="O670" s="2">
        <f t="shared" si="862"/>
        <v>0</v>
      </c>
      <c r="P670" s="2">
        <f t="shared" si="862"/>
        <v>0</v>
      </c>
      <c r="Q670" s="2">
        <f t="shared" si="862"/>
        <v>0</v>
      </c>
      <c r="R670" s="2">
        <f t="shared" si="862"/>
        <v>0</v>
      </c>
      <c r="S670" s="2">
        <f t="shared" si="862"/>
        <v>0</v>
      </c>
      <c r="T670" s="2">
        <f t="shared" si="862"/>
        <v>0</v>
      </c>
      <c r="U670" s="2">
        <f t="shared" si="862"/>
        <v>0</v>
      </c>
      <c r="V670" s="2">
        <f t="shared" si="862"/>
        <v>0</v>
      </c>
      <c r="W670" s="2">
        <f t="shared" si="862"/>
        <v>0</v>
      </c>
      <c r="X670" s="2">
        <f t="shared" si="862"/>
        <v>0</v>
      </c>
      <c r="Y670" s="2">
        <f t="shared" si="862"/>
        <v>0</v>
      </c>
      <c r="Z670" s="2">
        <f t="shared" si="862"/>
        <v>0</v>
      </c>
      <c r="AA670" s="2">
        <f t="shared" si="862"/>
        <v>0</v>
      </c>
      <c r="AB670" s="2">
        <f t="shared" si="862"/>
        <v>0</v>
      </c>
      <c r="AC670" s="2">
        <f t="shared" si="862"/>
        <v>0</v>
      </c>
      <c r="AD670" s="2">
        <f t="shared" si="862"/>
        <v>0</v>
      </c>
      <c r="AE670" s="2">
        <f t="shared" si="862"/>
        <v>0</v>
      </c>
      <c r="AF670" s="2">
        <f t="shared" si="862"/>
        <v>0</v>
      </c>
      <c r="AG670" s="2">
        <f t="shared" si="862"/>
        <v>0</v>
      </c>
      <c r="AH670" s="2">
        <f t="shared" ref="AH670:BA670" si="863">IF(AH287="inf",0,AH287/AH$383)</f>
        <v>0</v>
      </c>
      <c r="AI670" s="2">
        <f t="shared" si="863"/>
        <v>0</v>
      </c>
      <c r="AJ670" s="2">
        <f t="shared" si="863"/>
        <v>6.7791746623863419E-2</v>
      </c>
      <c r="AK670" s="2">
        <f t="shared" si="863"/>
        <v>6.7791746623863433E-2</v>
      </c>
      <c r="AL670" s="2">
        <f t="shared" si="863"/>
        <v>6.7791746623863461E-2</v>
      </c>
      <c r="AM670" s="2">
        <f t="shared" si="863"/>
        <v>6.741092128259088E-2</v>
      </c>
      <c r="AN670" s="2">
        <f t="shared" si="863"/>
        <v>6.7410921282590922E-2</v>
      </c>
      <c r="AO670" s="2">
        <f t="shared" si="863"/>
        <v>6.6887157279729215E-2</v>
      </c>
      <c r="AP670" s="2">
        <f t="shared" si="863"/>
        <v>6.1755532452101629E-2</v>
      </c>
      <c r="AQ670" s="2">
        <f t="shared" si="863"/>
        <v>6.175553245210158E-2</v>
      </c>
      <c r="AR670" s="2">
        <f t="shared" si="863"/>
        <v>6.0912634757118576E-2</v>
      </c>
      <c r="AS670" s="2">
        <f t="shared" si="863"/>
        <v>6.091263475711859E-2</v>
      </c>
      <c r="AT670" s="2">
        <f t="shared" si="863"/>
        <v>6.0639028608846221E-2</v>
      </c>
      <c r="AU670" s="2">
        <f t="shared" si="863"/>
        <v>6.0639028608846179E-2</v>
      </c>
      <c r="AV670" s="2">
        <f t="shared" si="863"/>
        <v>6.0394876167263918E-2</v>
      </c>
      <c r="AW670" s="2">
        <f t="shared" si="863"/>
        <v>5.9735285624598629E-2</v>
      </c>
      <c r="AX670" s="2">
        <f t="shared" si="863"/>
        <v>5.9284564483726675E-2</v>
      </c>
      <c r="AY670" s="2">
        <f t="shared" si="863"/>
        <v>5.818314116198367E-2</v>
      </c>
      <c r="AZ670" s="2">
        <f t="shared" si="863"/>
        <v>5.6027391169015991E-2</v>
      </c>
      <c r="BA670" s="2">
        <f t="shared" si="863"/>
        <v>5.6027391169016096E-2</v>
      </c>
      <c r="BB670" s="2">
        <f t="shared" ref="BB670" si="864">IF(BB287="inf",0,BB287/BB$383)</f>
        <v>5.5270430319778768E-2</v>
      </c>
    </row>
    <row r="671" spans="1:54" x14ac:dyDescent="0.3">
      <c r="A671" t="str">
        <f t="shared" si="777"/>
        <v>'George Birkhoff'</v>
      </c>
      <c r="B671" s="2">
        <f t="shared" ref="B671:AG671" si="865">IF(B288="inf",0,B288/B$383)</f>
        <v>0</v>
      </c>
      <c r="C671" s="2">
        <f t="shared" si="865"/>
        <v>0</v>
      </c>
      <c r="D671" s="2">
        <f t="shared" si="865"/>
        <v>0</v>
      </c>
      <c r="E671" s="2">
        <f t="shared" si="865"/>
        <v>0</v>
      </c>
      <c r="F671" s="2">
        <f t="shared" si="865"/>
        <v>0</v>
      </c>
      <c r="G671" s="2">
        <f t="shared" si="865"/>
        <v>0</v>
      </c>
      <c r="H671" s="2">
        <f t="shared" si="865"/>
        <v>0</v>
      </c>
      <c r="I671" s="2">
        <f t="shared" si="865"/>
        <v>0</v>
      </c>
      <c r="J671" s="2">
        <f t="shared" si="865"/>
        <v>0</v>
      </c>
      <c r="K671" s="2">
        <f t="shared" si="865"/>
        <v>0</v>
      </c>
      <c r="L671" s="2">
        <f t="shared" si="865"/>
        <v>0</v>
      </c>
      <c r="M671" s="2">
        <f t="shared" si="865"/>
        <v>0</v>
      </c>
      <c r="N671" s="2">
        <f t="shared" si="865"/>
        <v>0</v>
      </c>
      <c r="O671" s="2">
        <f t="shared" si="865"/>
        <v>0</v>
      </c>
      <c r="P671" s="2">
        <f t="shared" si="865"/>
        <v>0</v>
      </c>
      <c r="Q671" s="2">
        <f t="shared" si="865"/>
        <v>0</v>
      </c>
      <c r="R671" s="2">
        <f t="shared" si="865"/>
        <v>0</v>
      </c>
      <c r="S671" s="2">
        <f t="shared" si="865"/>
        <v>0</v>
      </c>
      <c r="T671" s="2">
        <f t="shared" si="865"/>
        <v>0</v>
      </c>
      <c r="U671" s="2">
        <f t="shared" si="865"/>
        <v>0</v>
      </c>
      <c r="V671" s="2">
        <f t="shared" si="865"/>
        <v>0</v>
      </c>
      <c r="W671" s="2">
        <f t="shared" si="865"/>
        <v>0</v>
      </c>
      <c r="X671" s="2">
        <f t="shared" si="865"/>
        <v>0</v>
      </c>
      <c r="Y671" s="2">
        <f t="shared" si="865"/>
        <v>0</v>
      </c>
      <c r="Z671" s="2">
        <f t="shared" si="865"/>
        <v>0</v>
      </c>
      <c r="AA671" s="2">
        <f t="shared" si="865"/>
        <v>0</v>
      </c>
      <c r="AB671" s="2">
        <f t="shared" si="865"/>
        <v>0</v>
      </c>
      <c r="AC671" s="2">
        <f t="shared" si="865"/>
        <v>0</v>
      </c>
      <c r="AD671" s="2">
        <f t="shared" si="865"/>
        <v>0</v>
      </c>
      <c r="AE671" s="2">
        <f t="shared" si="865"/>
        <v>0</v>
      </c>
      <c r="AF671" s="2">
        <f t="shared" si="865"/>
        <v>0</v>
      </c>
      <c r="AG671" s="2">
        <f t="shared" si="865"/>
        <v>0</v>
      </c>
      <c r="AH671" s="2">
        <f t="shared" ref="AH671:BA671" si="866">IF(AH288="inf",0,AH288/AH$383)</f>
        <v>0</v>
      </c>
      <c r="AI671" s="2">
        <f t="shared" si="866"/>
        <v>0</v>
      </c>
      <c r="AJ671" s="2">
        <f t="shared" si="866"/>
        <v>8.2856579206944128E-2</v>
      </c>
      <c r="AK671" s="2">
        <f t="shared" si="866"/>
        <v>8.2856579206944156E-2</v>
      </c>
      <c r="AL671" s="2">
        <f t="shared" si="866"/>
        <v>8.285657920694417E-2</v>
      </c>
      <c r="AM671" s="2">
        <f t="shared" si="866"/>
        <v>8.239112601205556E-2</v>
      </c>
      <c r="AN671" s="2">
        <f t="shared" si="866"/>
        <v>8.2391126012055532E-2</v>
      </c>
      <c r="AO671" s="2">
        <f t="shared" si="866"/>
        <v>8.1750970008557924E-2</v>
      </c>
      <c r="AP671" s="2">
        <f t="shared" si="866"/>
        <v>7.5478984108124217E-2</v>
      </c>
      <c r="AQ671" s="2">
        <f t="shared" si="866"/>
        <v>7.5478984108124189E-2</v>
      </c>
      <c r="AR671" s="2">
        <f t="shared" si="866"/>
        <v>7.4448775814256074E-2</v>
      </c>
      <c r="AS671" s="2">
        <f t="shared" si="866"/>
        <v>7.4448775814256019E-2</v>
      </c>
      <c r="AT671" s="2">
        <f t="shared" si="866"/>
        <v>7.4114368299700945E-2</v>
      </c>
      <c r="AU671" s="2">
        <f t="shared" si="866"/>
        <v>7.4114368299700847E-2</v>
      </c>
      <c r="AV671" s="2">
        <f t="shared" si="866"/>
        <v>7.3815959759989266E-2</v>
      </c>
      <c r="AW671" s="2">
        <f t="shared" si="866"/>
        <v>7.3009793541176107E-2</v>
      </c>
      <c r="AX671" s="2">
        <f t="shared" si="866"/>
        <v>7.2458912146777077E-2</v>
      </c>
      <c r="AY671" s="2">
        <f t="shared" si="866"/>
        <v>7.1112728086868929E-2</v>
      </c>
      <c r="AZ671" s="2">
        <f t="shared" si="866"/>
        <v>6.8477922539908406E-2</v>
      </c>
      <c r="BA671" s="2">
        <f t="shared" si="866"/>
        <v>6.8477922539908587E-2</v>
      </c>
      <c r="BB671" s="2">
        <f t="shared" ref="BB671" si="867">IF(BB288="inf",0,BB288/BB$383)</f>
        <v>6.7552748168618518E-2</v>
      </c>
    </row>
    <row r="672" spans="1:54" x14ac:dyDescent="0.3">
      <c r="A672" t="str">
        <f t="shared" si="777"/>
        <v>'Harry Judson'</v>
      </c>
      <c r="B672" s="2">
        <f t="shared" ref="B672:AG672" si="868">IF(B289="inf",0,B289/B$383)</f>
        <v>0</v>
      </c>
      <c r="C672" s="2">
        <f t="shared" si="868"/>
        <v>0</v>
      </c>
      <c r="D672" s="2">
        <f t="shared" si="868"/>
        <v>0</v>
      </c>
      <c r="E672" s="2">
        <f t="shared" si="868"/>
        <v>0</v>
      </c>
      <c r="F672" s="2">
        <f t="shared" si="868"/>
        <v>0</v>
      </c>
      <c r="G672" s="2">
        <f t="shared" si="868"/>
        <v>0</v>
      </c>
      <c r="H672" s="2">
        <f t="shared" si="868"/>
        <v>0</v>
      </c>
      <c r="I672" s="2">
        <f t="shared" si="868"/>
        <v>0</v>
      </c>
      <c r="J672" s="2">
        <f t="shared" si="868"/>
        <v>0</v>
      </c>
      <c r="K672" s="2">
        <f t="shared" si="868"/>
        <v>0</v>
      </c>
      <c r="L672" s="2">
        <f t="shared" si="868"/>
        <v>0</v>
      </c>
      <c r="M672" s="2">
        <f t="shared" si="868"/>
        <v>0</v>
      </c>
      <c r="N672" s="2">
        <f t="shared" si="868"/>
        <v>0</v>
      </c>
      <c r="O672" s="2">
        <f t="shared" si="868"/>
        <v>0</v>
      </c>
      <c r="P672" s="2">
        <f t="shared" si="868"/>
        <v>0</v>
      </c>
      <c r="Q672" s="2">
        <f t="shared" si="868"/>
        <v>0</v>
      </c>
      <c r="R672" s="2">
        <f t="shared" si="868"/>
        <v>0</v>
      </c>
      <c r="S672" s="2">
        <f t="shared" si="868"/>
        <v>0</v>
      </c>
      <c r="T672" s="2">
        <f t="shared" si="868"/>
        <v>0</v>
      </c>
      <c r="U672" s="2">
        <f t="shared" si="868"/>
        <v>0</v>
      </c>
      <c r="V672" s="2">
        <f t="shared" si="868"/>
        <v>0</v>
      </c>
      <c r="W672" s="2">
        <f t="shared" si="868"/>
        <v>0</v>
      </c>
      <c r="X672" s="2">
        <f t="shared" si="868"/>
        <v>0</v>
      </c>
      <c r="Y672" s="2">
        <f t="shared" si="868"/>
        <v>0</v>
      </c>
      <c r="Z672" s="2">
        <f t="shared" si="868"/>
        <v>0</v>
      </c>
      <c r="AA672" s="2">
        <f t="shared" si="868"/>
        <v>0</v>
      </c>
      <c r="AB672" s="2">
        <f t="shared" si="868"/>
        <v>0</v>
      </c>
      <c r="AC672" s="2">
        <f t="shared" si="868"/>
        <v>0</v>
      </c>
      <c r="AD672" s="2">
        <f t="shared" si="868"/>
        <v>0</v>
      </c>
      <c r="AE672" s="2">
        <f t="shared" si="868"/>
        <v>0</v>
      </c>
      <c r="AF672" s="2">
        <f t="shared" si="868"/>
        <v>0</v>
      </c>
      <c r="AG672" s="2">
        <f t="shared" si="868"/>
        <v>0</v>
      </c>
      <c r="AH672" s="2">
        <f t="shared" ref="AH672:BA672" si="869">IF(AH289="inf",0,AH289/AH$383)</f>
        <v>0</v>
      </c>
      <c r="AI672" s="2">
        <f t="shared" si="869"/>
        <v>0</v>
      </c>
      <c r="AJ672" s="2">
        <f t="shared" si="869"/>
        <v>9.4155203644254698E-2</v>
      </c>
      <c r="AK672" s="2">
        <f t="shared" si="869"/>
        <v>9.4155203644254726E-2</v>
      </c>
      <c r="AL672" s="2">
        <f t="shared" si="869"/>
        <v>9.4155203644254754E-2</v>
      </c>
      <c r="AM672" s="2">
        <f t="shared" si="869"/>
        <v>9.3626279559154035E-2</v>
      </c>
      <c r="AN672" s="2">
        <f t="shared" si="869"/>
        <v>9.3626279559154008E-2</v>
      </c>
      <c r="AO672" s="2">
        <f t="shared" si="869"/>
        <v>9.289882955517946E-2</v>
      </c>
      <c r="AP672" s="2">
        <f t="shared" si="869"/>
        <v>8.5771572850141142E-2</v>
      </c>
      <c r="AQ672" s="2">
        <f t="shared" si="869"/>
        <v>8.5771572850141115E-2</v>
      </c>
      <c r="AR672" s="2">
        <f t="shared" si="869"/>
        <v>8.4600881607109171E-2</v>
      </c>
      <c r="AS672" s="2">
        <f t="shared" si="869"/>
        <v>8.4600881607109116E-2</v>
      </c>
      <c r="AT672" s="2">
        <f t="shared" si="869"/>
        <v>8.422087306784197E-2</v>
      </c>
      <c r="AU672" s="2">
        <f t="shared" si="869"/>
        <v>8.4220873067841887E-2</v>
      </c>
      <c r="AV672" s="2">
        <f t="shared" si="869"/>
        <v>8.3881772454533252E-2</v>
      </c>
      <c r="AW672" s="2">
        <f t="shared" si="869"/>
        <v>8.2965674478609211E-2</v>
      </c>
      <c r="AX672" s="2">
        <f t="shared" si="869"/>
        <v>8.2339672894064866E-2</v>
      </c>
      <c r="AY672" s="2">
        <f t="shared" si="869"/>
        <v>8.0809918280532869E-2</v>
      </c>
      <c r="AZ672" s="2">
        <f t="shared" si="869"/>
        <v>7.7815821068077731E-2</v>
      </c>
      <c r="BA672" s="2">
        <f t="shared" si="869"/>
        <v>7.7815821068077939E-2</v>
      </c>
      <c r="BB672" s="2">
        <f t="shared" ref="BB672" si="870">IF(BB289="inf",0,BB289/BB$383)</f>
        <v>7.6764486555248312E-2</v>
      </c>
    </row>
    <row r="673" spans="1:54" x14ac:dyDescent="0.3">
      <c r="A673" t="str">
        <f t="shared" si="777"/>
        <v>'Albion Small'</v>
      </c>
      <c r="B673" s="2">
        <f t="shared" ref="B673:AG673" si="871">IF(B290="inf",0,B290/B$383)</f>
        <v>0</v>
      </c>
      <c r="C673" s="2">
        <f t="shared" si="871"/>
        <v>0</v>
      </c>
      <c r="D673" s="2">
        <f t="shared" si="871"/>
        <v>0</v>
      </c>
      <c r="E673" s="2">
        <f t="shared" si="871"/>
        <v>0</v>
      </c>
      <c r="F673" s="2">
        <f t="shared" si="871"/>
        <v>0</v>
      </c>
      <c r="G673" s="2">
        <f t="shared" si="871"/>
        <v>0</v>
      </c>
      <c r="H673" s="2">
        <f t="shared" si="871"/>
        <v>0</v>
      </c>
      <c r="I673" s="2">
        <f t="shared" si="871"/>
        <v>0</v>
      </c>
      <c r="J673" s="2">
        <f t="shared" si="871"/>
        <v>0</v>
      </c>
      <c r="K673" s="2">
        <f t="shared" si="871"/>
        <v>0</v>
      </c>
      <c r="L673" s="2">
        <f t="shared" si="871"/>
        <v>0</v>
      </c>
      <c r="M673" s="2">
        <f t="shared" si="871"/>
        <v>0</v>
      </c>
      <c r="N673" s="2">
        <f t="shared" si="871"/>
        <v>0</v>
      </c>
      <c r="O673" s="2">
        <f t="shared" si="871"/>
        <v>0</v>
      </c>
      <c r="P673" s="2">
        <f t="shared" si="871"/>
        <v>0</v>
      </c>
      <c r="Q673" s="2">
        <f t="shared" si="871"/>
        <v>0</v>
      </c>
      <c r="R673" s="2">
        <f t="shared" si="871"/>
        <v>0</v>
      </c>
      <c r="S673" s="2">
        <f t="shared" si="871"/>
        <v>0</v>
      </c>
      <c r="T673" s="2">
        <f t="shared" si="871"/>
        <v>0</v>
      </c>
      <c r="U673" s="2">
        <f t="shared" si="871"/>
        <v>0</v>
      </c>
      <c r="V673" s="2">
        <f t="shared" si="871"/>
        <v>0</v>
      </c>
      <c r="W673" s="2">
        <f t="shared" si="871"/>
        <v>0</v>
      </c>
      <c r="X673" s="2">
        <f t="shared" si="871"/>
        <v>0</v>
      </c>
      <c r="Y673" s="2">
        <f t="shared" si="871"/>
        <v>0</v>
      </c>
      <c r="Z673" s="2">
        <f t="shared" si="871"/>
        <v>0</v>
      </c>
      <c r="AA673" s="2">
        <f t="shared" si="871"/>
        <v>0</v>
      </c>
      <c r="AB673" s="2">
        <f t="shared" si="871"/>
        <v>0</v>
      </c>
      <c r="AC673" s="2">
        <f t="shared" si="871"/>
        <v>0</v>
      </c>
      <c r="AD673" s="2">
        <f t="shared" si="871"/>
        <v>0</v>
      </c>
      <c r="AE673" s="2">
        <f t="shared" si="871"/>
        <v>0</v>
      </c>
      <c r="AF673" s="2">
        <f t="shared" si="871"/>
        <v>0</v>
      </c>
      <c r="AG673" s="2">
        <f t="shared" si="871"/>
        <v>0</v>
      </c>
      <c r="AH673" s="2">
        <f t="shared" ref="AH673:BA673" si="872">IF(AH290="inf",0,AH290/AH$383)</f>
        <v>0</v>
      </c>
      <c r="AI673" s="2">
        <f t="shared" si="872"/>
        <v>0</v>
      </c>
      <c r="AJ673" s="2">
        <f t="shared" si="872"/>
        <v>9.4155203644254698E-2</v>
      </c>
      <c r="AK673" s="2">
        <f t="shared" si="872"/>
        <v>9.4155203644254726E-2</v>
      </c>
      <c r="AL673" s="2">
        <f t="shared" si="872"/>
        <v>9.4155203644254754E-2</v>
      </c>
      <c r="AM673" s="2">
        <f t="shared" si="872"/>
        <v>9.3626279559154035E-2</v>
      </c>
      <c r="AN673" s="2">
        <f t="shared" si="872"/>
        <v>9.3626279559154008E-2</v>
      </c>
      <c r="AO673" s="2">
        <f t="shared" si="872"/>
        <v>9.289882955517946E-2</v>
      </c>
      <c r="AP673" s="2">
        <f t="shared" si="872"/>
        <v>8.5771572850141142E-2</v>
      </c>
      <c r="AQ673" s="2">
        <f t="shared" si="872"/>
        <v>8.5771572850141115E-2</v>
      </c>
      <c r="AR673" s="2">
        <f t="shared" si="872"/>
        <v>8.4600881607109171E-2</v>
      </c>
      <c r="AS673" s="2">
        <f t="shared" si="872"/>
        <v>8.4600881607109116E-2</v>
      </c>
      <c r="AT673" s="2">
        <f t="shared" si="872"/>
        <v>8.422087306784197E-2</v>
      </c>
      <c r="AU673" s="2">
        <f t="shared" si="872"/>
        <v>8.4220873067841887E-2</v>
      </c>
      <c r="AV673" s="2">
        <f t="shared" si="872"/>
        <v>8.3881772454533252E-2</v>
      </c>
      <c r="AW673" s="2">
        <f t="shared" si="872"/>
        <v>8.2965674478609211E-2</v>
      </c>
      <c r="AX673" s="2">
        <f t="shared" si="872"/>
        <v>8.2339672894064866E-2</v>
      </c>
      <c r="AY673" s="2">
        <f t="shared" si="872"/>
        <v>8.0809918280532869E-2</v>
      </c>
      <c r="AZ673" s="2">
        <f t="shared" si="872"/>
        <v>7.7815821068077731E-2</v>
      </c>
      <c r="BA673" s="2">
        <f t="shared" si="872"/>
        <v>7.7815821068077939E-2</v>
      </c>
      <c r="BB673" s="2">
        <f t="shared" ref="BB673" si="873">IF(BB290="inf",0,BB290/BB$383)</f>
        <v>7.6764486555248312E-2</v>
      </c>
    </row>
    <row r="674" spans="1:54" x14ac:dyDescent="0.3">
      <c r="A674" t="str">
        <f t="shared" si="777"/>
        <v>'Herbert Adams'</v>
      </c>
      <c r="B674" s="2">
        <f t="shared" ref="B674:AG674" si="874">IF(B291="inf",0,B291/B$383)</f>
        <v>0</v>
      </c>
      <c r="C674" s="2">
        <f t="shared" si="874"/>
        <v>0</v>
      </c>
      <c r="D674" s="2">
        <f t="shared" si="874"/>
        <v>0</v>
      </c>
      <c r="E674" s="2">
        <f t="shared" si="874"/>
        <v>0</v>
      </c>
      <c r="F674" s="2">
        <f t="shared" si="874"/>
        <v>0</v>
      </c>
      <c r="G674" s="2">
        <f t="shared" si="874"/>
        <v>0</v>
      </c>
      <c r="H674" s="2">
        <f t="shared" si="874"/>
        <v>0</v>
      </c>
      <c r="I674" s="2">
        <f t="shared" si="874"/>
        <v>0</v>
      </c>
      <c r="J674" s="2">
        <f t="shared" si="874"/>
        <v>0</v>
      </c>
      <c r="K674" s="2">
        <f t="shared" si="874"/>
        <v>0</v>
      </c>
      <c r="L674" s="2">
        <f t="shared" si="874"/>
        <v>0</v>
      </c>
      <c r="M674" s="2">
        <f t="shared" si="874"/>
        <v>0</v>
      </c>
      <c r="N674" s="2">
        <f t="shared" si="874"/>
        <v>0</v>
      </c>
      <c r="O674" s="2">
        <f t="shared" si="874"/>
        <v>0</v>
      </c>
      <c r="P674" s="2">
        <f t="shared" si="874"/>
        <v>0</v>
      </c>
      <c r="Q674" s="2">
        <f t="shared" si="874"/>
        <v>0</v>
      </c>
      <c r="R674" s="2">
        <f t="shared" si="874"/>
        <v>0</v>
      </c>
      <c r="S674" s="2">
        <f t="shared" si="874"/>
        <v>0</v>
      </c>
      <c r="T674" s="2">
        <f t="shared" si="874"/>
        <v>0</v>
      </c>
      <c r="U674" s="2">
        <f t="shared" si="874"/>
        <v>0</v>
      </c>
      <c r="V674" s="2">
        <f t="shared" si="874"/>
        <v>0</v>
      </c>
      <c r="W674" s="2">
        <f t="shared" si="874"/>
        <v>0</v>
      </c>
      <c r="X674" s="2">
        <f t="shared" si="874"/>
        <v>0</v>
      </c>
      <c r="Y674" s="2">
        <f t="shared" si="874"/>
        <v>0</v>
      </c>
      <c r="Z674" s="2">
        <f t="shared" si="874"/>
        <v>0</v>
      </c>
      <c r="AA674" s="2">
        <f t="shared" si="874"/>
        <v>0</v>
      </c>
      <c r="AB674" s="2">
        <f t="shared" si="874"/>
        <v>0</v>
      </c>
      <c r="AC674" s="2">
        <f t="shared" si="874"/>
        <v>0</v>
      </c>
      <c r="AD674" s="2">
        <f t="shared" si="874"/>
        <v>0</v>
      </c>
      <c r="AE674" s="2">
        <f t="shared" si="874"/>
        <v>0</v>
      </c>
      <c r="AF674" s="2">
        <f t="shared" si="874"/>
        <v>0</v>
      </c>
      <c r="AG674" s="2">
        <f t="shared" si="874"/>
        <v>0</v>
      </c>
      <c r="AH674" s="2">
        <f t="shared" ref="AH674:BA674" si="875">IF(AH291="inf",0,AH291/AH$383)</f>
        <v>0</v>
      </c>
      <c r="AI674" s="2">
        <f t="shared" si="875"/>
        <v>0</v>
      </c>
      <c r="AJ674" s="2">
        <f t="shared" si="875"/>
        <v>0.10319410319410315</v>
      </c>
      <c r="AK674" s="2">
        <f t="shared" si="875"/>
        <v>0.10319410319410317</v>
      </c>
      <c r="AL674" s="2">
        <f t="shared" si="875"/>
        <v>0.10319410319410321</v>
      </c>
      <c r="AM674" s="2">
        <f t="shared" si="875"/>
        <v>0.10261440239683284</v>
      </c>
      <c r="AN674" s="2">
        <f t="shared" si="875"/>
        <v>0.10261440239683281</v>
      </c>
      <c r="AO674" s="2">
        <f t="shared" si="875"/>
        <v>0.1018171171924767</v>
      </c>
      <c r="AP674" s="2">
        <f t="shared" si="875"/>
        <v>9.4005643843754705E-2</v>
      </c>
      <c r="AQ674" s="2">
        <f t="shared" si="875"/>
        <v>9.4005643843754677E-2</v>
      </c>
      <c r="AR674" s="2">
        <f t="shared" si="875"/>
        <v>9.2722566241391649E-2</v>
      </c>
      <c r="AS674" s="2">
        <f t="shared" si="875"/>
        <v>9.2722566241391594E-2</v>
      </c>
      <c r="AT674" s="2">
        <f t="shared" si="875"/>
        <v>9.2306076882354815E-2</v>
      </c>
      <c r="AU674" s="2">
        <f t="shared" si="875"/>
        <v>9.2306076882354704E-2</v>
      </c>
      <c r="AV674" s="2">
        <f t="shared" si="875"/>
        <v>9.1934422610168445E-2</v>
      </c>
      <c r="AW674" s="2">
        <f t="shared" si="875"/>
        <v>9.093037922855568E-2</v>
      </c>
      <c r="AX674" s="2">
        <f t="shared" si="875"/>
        <v>9.024428149189509E-2</v>
      </c>
      <c r="AY674" s="2">
        <f t="shared" si="875"/>
        <v>8.8567670435464027E-2</v>
      </c>
      <c r="AZ674" s="2">
        <f t="shared" si="875"/>
        <v>8.5286139890613205E-2</v>
      </c>
      <c r="BA674" s="2">
        <f t="shared" si="875"/>
        <v>8.5286139890613427E-2</v>
      </c>
      <c r="BB674" s="2">
        <f t="shared" ref="BB674" si="876">IF(BB291="inf",0,BB291/BB$383)</f>
        <v>8.4133877264552154E-2</v>
      </c>
    </row>
    <row r="675" spans="1:54" x14ac:dyDescent="0.3">
      <c r="A675" t="str">
        <f t="shared" si="777"/>
        <v>'Edward Prescott (2004)'</v>
      </c>
      <c r="B675" s="2">
        <f t="shared" ref="B675:AG675" si="877">IF(B292="inf",0,B292/B$383)</f>
        <v>0</v>
      </c>
      <c r="C675" s="2">
        <f t="shared" si="877"/>
        <v>0</v>
      </c>
      <c r="D675" s="2">
        <f t="shared" si="877"/>
        <v>0</v>
      </c>
      <c r="E675" s="2">
        <f t="shared" si="877"/>
        <v>0</v>
      </c>
      <c r="F675" s="2">
        <f t="shared" si="877"/>
        <v>0</v>
      </c>
      <c r="G675" s="2">
        <f t="shared" si="877"/>
        <v>0</v>
      </c>
      <c r="H675" s="2">
        <f t="shared" si="877"/>
        <v>0</v>
      </c>
      <c r="I675" s="2">
        <f t="shared" si="877"/>
        <v>0</v>
      </c>
      <c r="J675" s="2">
        <f t="shared" si="877"/>
        <v>0</v>
      </c>
      <c r="K675" s="2">
        <f t="shared" si="877"/>
        <v>0</v>
      </c>
      <c r="L675" s="2">
        <f t="shared" si="877"/>
        <v>0</v>
      </c>
      <c r="M675" s="2">
        <f t="shared" si="877"/>
        <v>0</v>
      </c>
      <c r="N675" s="2">
        <f t="shared" si="877"/>
        <v>0</v>
      </c>
      <c r="O675" s="2">
        <f t="shared" si="877"/>
        <v>0</v>
      </c>
      <c r="P675" s="2">
        <f t="shared" si="877"/>
        <v>0</v>
      </c>
      <c r="Q675" s="2">
        <f t="shared" si="877"/>
        <v>0</v>
      </c>
      <c r="R675" s="2">
        <f t="shared" si="877"/>
        <v>0</v>
      </c>
      <c r="S675" s="2">
        <f t="shared" si="877"/>
        <v>0</v>
      </c>
      <c r="T675" s="2">
        <f t="shared" si="877"/>
        <v>0</v>
      </c>
      <c r="U675" s="2">
        <f t="shared" si="877"/>
        <v>0</v>
      </c>
      <c r="V675" s="2">
        <f t="shared" si="877"/>
        <v>0</v>
      </c>
      <c r="W675" s="2">
        <f t="shared" si="877"/>
        <v>0</v>
      </c>
      <c r="X675" s="2">
        <f t="shared" si="877"/>
        <v>0</v>
      </c>
      <c r="Y675" s="2">
        <f t="shared" si="877"/>
        <v>0</v>
      </c>
      <c r="Z675" s="2">
        <f t="shared" si="877"/>
        <v>0</v>
      </c>
      <c r="AA675" s="2">
        <f t="shared" si="877"/>
        <v>0</v>
      </c>
      <c r="AB675" s="2">
        <f t="shared" si="877"/>
        <v>0</v>
      </c>
      <c r="AC675" s="2">
        <f t="shared" si="877"/>
        <v>0</v>
      </c>
      <c r="AD675" s="2">
        <f t="shared" si="877"/>
        <v>0</v>
      </c>
      <c r="AE675" s="2">
        <f t="shared" si="877"/>
        <v>0</v>
      </c>
      <c r="AF675" s="2">
        <f t="shared" si="877"/>
        <v>0</v>
      </c>
      <c r="AG675" s="2">
        <f t="shared" si="877"/>
        <v>0</v>
      </c>
      <c r="AH675" s="2">
        <f t="shared" ref="AH675:BA675" si="878">IF(AH292="inf",0,AH292/AH$383)</f>
        <v>0</v>
      </c>
      <c r="AI675" s="2">
        <f t="shared" si="878"/>
        <v>0</v>
      </c>
      <c r="AJ675" s="2">
        <f t="shared" si="878"/>
        <v>0</v>
      </c>
      <c r="AK675" s="2">
        <f t="shared" si="878"/>
        <v>4.5194497749242293E-2</v>
      </c>
      <c r="AL675" s="2">
        <f t="shared" si="878"/>
        <v>4.51944977492423E-2</v>
      </c>
      <c r="AM675" s="2">
        <f t="shared" si="878"/>
        <v>4.4940614188393915E-2</v>
      </c>
      <c r="AN675" s="2">
        <f t="shared" si="878"/>
        <v>4.494061418839395E-2</v>
      </c>
      <c r="AO675" s="2">
        <f t="shared" si="878"/>
        <v>4.4591438186486143E-2</v>
      </c>
      <c r="AP675" s="2">
        <f t="shared" si="878"/>
        <v>4.117035496806775E-2</v>
      </c>
      <c r="AQ675" s="2">
        <f t="shared" si="878"/>
        <v>4.1170354968067716E-2</v>
      </c>
      <c r="AR675" s="2">
        <f t="shared" si="878"/>
        <v>4.0608423171412382E-2</v>
      </c>
      <c r="AS675" s="2">
        <f t="shared" si="878"/>
        <v>4.0608423171412396E-2</v>
      </c>
      <c r="AT675" s="2">
        <f t="shared" si="878"/>
        <v>4.042601907256415E-2</v>
      </c>
      <c r="AU675" s="2">
        <f t="shared" si="878"/>
        <v>4.0426019072564122E-2</v>
      </c>
      <c r="AV675" s="2">
        <f t="shared" si="878"/>
        <v>4.0263250778175948E-2</v>
      </c>
      <c r="AW675" s="2">
        <f t="shared" si="878"/>
        <v>3.9823523749732422E-2</v>
      </c>
      <c r="AX675" s="2">
        <f t="shared" si="878"/>
        <v>3.9523042989151116E-2</v>
      </c>
      <c r="AY675" s="2">
        <f t="shared" si="878"/>
        <v>3.8788760774655776E-2</v>
      </c>
      <c r="AZ675" s="2">
        <f t="shared" si="878"/>
        <v>3.7351594112677328E-2</v>
      </c>
      <c r="BA675" s="2">
        <f t="shared" si="878"/>
        <v>3.7351594112677397E-2</v>
      </c>
      <c r="BB675" s="2">
        <f t="shared" ref="BB675" si="879">IF(BB292="inf",0,BB292/BB$383)</f>
        <v>3.6846953546519179E-2</v>
      </c>
    </row>
    <row r="676" spans="1:54" x14ac:dyDescent="0.3">
      <c r="A676" t="str">
        <f t="shared" si="777"/>
        <v>'Finn Kydland (2004)'</v>
      </c>
      <c r="B676" s="2">
        <f t="shared" ref="B676:AG676" si="880">IF(B293="inf",0,B293/B$383)</f>
        <v>0</v>
      </c>
      <c r="C676" s="2">
        <f t="shared" si="880"/>
        <v>0</v>
      </c>
      <c r="D676" s="2">
        <f t="shared" si="880"/>
        <v>0</v>
      </c>
      <c r="E676" s="2">
        <f t="shared" si="880"/>
        <v>0</v>
      </c>
      <c r="F676" s="2">
        <f t="shared" si="880"/>
        <v>0</v>
      </c>
      <c r="G676" s="2">
        <f t="shared" si="880"/>
        <v>0</v>
      </c>
      <c r="H676" s="2">
        <f t="shared" si="880"/>
        <v>0</v>
      </c>
      <c r="I676" s="2">
        <f t="shared" si="880"/>
        <v>0</v>
      </c>
      <c r="J676" s="2">
        <f t="shared" si="880"/>
        <v>0</v>
      </c>
      <c r="K676" s="2">
        <f t="shared" si="880"/>
        <v>0</v>
      </c>
      <c r="L676" s="2">
        <f t="shared" si="880"/>
        <v>0</v>
      </c>
      <c r="M676" s="2">
        <f t="shared" si="880"/>
        <v>0</v>
      </c>
      <c r="N676" s="2">
        <f t="shared" si="880"/>
        <v>0</v>
      </c>
      <c r="O676" s="2">
        <f t="shared" si="880"/>
        <v>0</v>
      </c>
      <c r="P676" s="2">
        <f t="shared" si="880"/>
        <v>0</v>
      </c>
      <c r="Q676" s="2">
        <f t="shared" si="880"/>
        <v>0</v>
      </c>
      <c r="R676" s="2">
        <f t="shared" si="880"/>
        <v>0</v>
      </c>
      <c r="S676" s="2">
        <f t="shared" si="880"/>
        <v>0</v>
      </c>
      <c r="T676" s="2">
        <f t="shared" si="880"/>
        <v>0</v>
      </c>
      <c r="U676" s="2">
        <f t="shared" si="880"/>
        <v>0</v>
      </c>
      <c r="V676" s="2">
        <f t="shared" si="880"/>
        <v>0</v>
      </c>
      <c r="W676" s="2">
        <f t="shared" si="880"/>
        <v>0</v>
      </c>
      <c r="X676" s="2">
        <f t="shared" si="880"/>
        <v>0</v>
      </c>
      <c r="Y676" s="2">
        <f t="shared" si="880"/>
        <v>0</v>
      </c>
      <c r="Z676" s="2">
        <f t="shared" si="880"/>
        <v>0</v>
      </c>
      <c r="AA676" s="2">
        <f t="shared" si="880"/>
        <v>0</v>
      </c>
      <c r="AB676" s="2">
        <f t="shared" si="880"/>
        <v>0</v>
      </c>
      <c r="AC676" s="2">
        <f t="shared" si="880"/>
        <v>0</v>
      </c>
      <c r="AD676" s="2">
        <f t="shared" si="880"/>
        <v>0</v>
      </c>
      <c r="AE676" s="2">
        <f t="shared" si="880"/>
        <v>0</v>
      </c>
      <c r="AF676" s="2">
        <f t="shared" si="880"/>
        <v>0</v>
      </c>
      <c r="AG676" s="2">
        <f t="shared" si="880"/>
        <v>0</v>
      </c>
      <c r="AH676" s="2">
        <f t="shared" ref="AH676:BA676" si="881">IF(AH293="inf",0,AH293/AH$383)</f>
        <v>0</v>
      </c>
      <c r="AI676" s="2">
        <f t="shared" si="881"/>
        <v>0</v>
      </c>
      <c r="AJ676" s="2">
        <f t="shared" si="881"/>
        <v>0</v>
      </c>
      <c r="AK676" s="2">
        <f t="shared" si="881"/>
        <v>0</v>
      </c>
      <c r="AL676" s="2">
        <f t="shared" si="881"/>
        <v>0</v>
      </c>
      <c r="AM676" s="2">
        <f t="shared" si="881"/>
        <v>0</v>
      </c>
      <c r="AN676" s="2">
        <f t="shared" si="881"/>
        <v>0</v>
      </c>
      <c r="AO676" s="2">
        <f t="shared" si="881"/>
        <v>0</v>
      </c>
      <c r="AP676" s="2">
        <f t="shared" si="881"/>
        <v>0</v>
      </c>
      <c r="AQ676" s="2">
        <f t="shared" si="881"/>
        <v>0</v>
      </c>
      <c r="AR676" s="2">
        <f t="shared" si="881"/>
        <v>0</v>
      </c>
      <c r="AS676" s="2">
        <f t="shared" si="881"/>
        <v>0</v>
      </c>
      <c r="AT676" s="2">
        <f t="shared" si="881"/>
        <v>0</v>
      </c>
      <c r="AU676" s="2">
        <f t="shared" si="881"/>
        <v>0</v>
      </c>
      <c r="AV676" s="2">
        <f t="shared" si="881"/>
        <v>0</v>
      </c>
      <c r="AW676" s="2">
        <f t="shared" si="881"/>
        <v>0</v>
      </c>
      <c r="AX676" s="2">
        <f t="shared" si="881"/>
        <v>0</v>
      </c>
      <c r="AY676" s="2">
        <f t="shared" si="881"/>
        <v>0</v>
      </c>
      <c r="AZ676" s="2">
        <f t="shared" si="881"/>
        <v>0</v>
      </c>
      <c r="BA676" s="2">
        <f t="shared" si="881"/>
        <v>0</v>
      </c>
      <c r="BB676" s="2">
        <f t="shared" ref="BB676" si="882">IF(BB293="inf",0,BB293/BB$383)</f>
        <v>0</v>
      </c>
    </row>
    <row r="677" spans="1:54" x14ac:dyDescent="0.3">
      <c r="A677" t="str">
        <f t="shared" si="777"/>
        <v>'Michael Lovell'</v>
      </c>
      <c r="B677" s="2">
        <f t="shared" ref="B677:AG677" si="883">IF(B294="inf",0,B294/B$383)</f>
        <v>0</v>
      </c>
      <c r="C677" s="2">
        <f t="shared" si="883"/>
        <v>0</v>
      </c>
      <c r="D677" s="2">
        <f t="shared" si="883"/>
        <v>0</v>
      </c>
      <c r="E677" s="2">
        <f t="shared" si="883"/>
        <v>0</v>
      </c>
      <c r="F677" s="2">
        <f t="shared" si="883"/>
        <v>0</v>
      </c>
      <c r="G677" s="2">
        <f t="shared" si="883"/>
        <v>0</v>
      </c>
      <c r="H677" s="2">
        <f t="shared" si="883"/>
        <v>0</v>
      </c>
      <c r="I677" s="2">
        <f t="shared" si="883"/>
        <v>0</v>
      </c>
      <c r="J677" s="2">
        <f t="shared" si="883"/>
        <v>0</v>
      </c>
      <c r="K677" s="2">
        <f t="shared" si="883"/>
        <v>0</v>
      </c>
      <c r="L677" s="2">
        <f t="shared" si="883"/>
        <v>0</v>
      </c>
      <c r="M677" s="2">
        <f t="shared" si="883"/>
        <v>0</v>
      </c>
      <c r="N677" s="2">
        <f t="shared" si="883"/>
        <v>0</v>
      </c>
      <c r="O677" s="2">
        <f t="shared" si="883"/>
        <v>0</v>
      </c>
      <c r="P677" s="2">
        <f t="shared" si="883"/>
        <v>0</v>
      </c>
      <c r="Q677" s="2">
        <f t="shared" si="883"/>
        <v>0</v>
      </c>
      <c r="R677" s="2">
        <f t="shared" si="883"/>
        <v>0</v>
      </c>
      <c r="S677" s="2">
        <f t="shared" si="883"/>
        <v>0</v>
      </c>
      <c r="T677" s="2">
        <f t="shared" si="883"/>
        <v>0</v>
      </c>
      <c r="U677" s="2">
        <f t="shared" si="883"/>
        <v>0</v>
      </c>
      <c r="V677" s="2">
        <f t="shared" si="883"/>
        <v>0</v>
      </c>
      <c r="W677" s="2">
        <f t="shared" si="883"/>
        <v>0</v>
      </c>
      <c r="X677" s="2">
        <f t="shared" si="883"/>
        <v>0</v>
      </c>
      <c r="Y677" s="2">
        <f t="shared" si="883"/>
        <v>0</v>
      </c>
      <c r="Z677" s="2">
        <f t="shared" si="883"/>
        <v>0</v>
      </c>
      <c r="AA677" s="2">
        <f t="shared" si="883"/>
        <v>0</v>
      </c>
      <c r="AB677" s="2">
        <f t="shared" si="883"/>
        <v>0</v>
      </c>
      <c r="AC677" s="2">
        <f t="shared" si="883"/>
        <v>0</v>
      </c>
      <c r="AD677" s="2">
        <f t="shared" si="883"/>
        <v>0</v>
      </c>
      <c r="AE677" s="2">
        <f t="shared" si="883"/>
        <v>0</v>
      </c>
      <c r="AF677" s="2">
        <f t="shared" si="883"/>
        <v>0</v>
      </c>
      <c r="AG677" s="2">
        <f t="shared" si="883"/>
        <v>0</v>
      </c>
      <c r="AH677" s="2">
        <f t="shared" ref="AH677:BA677" si="884">IF(AH294="inf",0,AH294/AH$383)</f>
        <v>0</v>
      </c>
      <c r="AI677" s="2">
        <f t="shared" si="884"/>
        <v>0</v>
      </c>
      <c r="AJ677" s="2">
        <f t="shared" si="884"/>
        <v>0</v>
      </c>
      <c r="AK677" s="2">
        <f t="shared" si="884"/>
        <v>6.7791746623863433E-2</v>
      </c>
      <c r="AL677" s="2">
        <f t="shared" si="884"/>
        <v>6.7791746623863461E-2</v>
      </c>
      <c r="AM677" s="2">
        <f t="shared" si="884"/>
        <v>6.741092128259088E-2</v>
      </c>
      <c r="AN677" s="2">
        <f t="shared" si="884"/>
        <v>6.7410921282590922E-2</v>
      </c>
      <c r="AO677" s="2">
        <f t="shared" si="884"/>
        <v>6.6887157279729215E-2</v>
      </c>
      <c r="AP677" s="2">
        <f t="shared" si="884"/>
        <v>6.1755532452101629E-2</v>
      </c>
      <c r="AQ677" s="2">
        <f t="shared" si="884"/>
        <v>0.1029258874201693</v>
      </c>
      <c r="AR677" s="2">
        <f t="shared" si="884"/>
        <v>0.10152105792853096</v>
      </c>
      <c r="AS677" s="2">
        <f t="shared" si="884"/>
        <v>0.10152105792853099</v>
      </c>
      <c r="AT677" s="2">
        <f t="shared" si="884"/>
        <v>0.10106504768141038</v>
      </c>
      <c r="AU677" s="2">
        <f t="shared" si="884"/>
        <v>0.10106504768141031</v>
      </c>
      <c r="AV677" s="2">
        <f t="shared" si="884"/>
        <v>0.10065812694543987</v>
      </c>
      <c r="AW677" s="2">
        <f t="shared" si="884"/>
        <v>9.955880937433105E-2</v>
      </c>
      <c r="AX677" s="2">
        <f t="shared" si="884"/>
        <v>9.8807607472877798E-2</v>
      </c>
      <c r="AY677" s="2">
        <f t="shared" si="884"/>
        <v>9.6971901936639446E-2</v>
      </c>
      <c r="AZ677" s="2">
        <f t="shared" si="884"/>
        <v>9.3378985281693319E-2</v>
      </c>
      <c r="BA677" s="2">
        <f t="shared" si="884"/>
        <v>9.3378985281693486E-2</v>
      </c>
      <c r="BB677" s="2">
        <f t="shared" ref="BB677" si="885">IF(BB294="inf",0,BB294/BB$383)</f>
        <v>9.2117383866297947E-2</v>
      </c>
    </row>
    <row r="678" spans="1:54" x14ac:dyDescent="0.3">
      <c r="A678" t="str">
        <f t="shared" si="777"/>
        <v>'George Whitehead'</v>
      </c>
      <c r="B678" s="2">
        <f t="shared" ref="B678:AG678" si="886">IF(B295="inf",0,B295/B$383)</f>
        <v>0</v>
      </c>
      <c r="C678" s="2">
        <f t="shared" si="886"/>
        <v>0</v>
      </c>
      <c r="D678" s="2">
        <f t="shared" si="886"/>
        <v>0</v>
      </c>
      <c r="E678" s="2">
        <f t="shared" si="886"/>
        <v>0</v>
      </c>
      <c r="F678" s="2">
        <f t="shared" si="886"/>
        <v>0</v>
      </c>
      <c r="G678" s="2">
        <f t="shared" si="886"/>
        <v>0</v>
      </c>
      <c r="H678" s="2">
        <f t="shared" si="886"/>
        <v>0</v>
      </c>
      <c r="I678" s="2">
        <f t="shared" si="886"/>
        <v>0</v>
      </c>
      <c r="J678" s="2">
        <f t="shared" si="886"/>
        <v>0</v>
      </c>
      <c r="K678" s="2">
        <f t="shared" si="886"/>
        <v>0</v>
      </c>
      <c r="L678" s="2">
        <f t="shared" si="886"/>
        <v>0</v>
      </c>
      <c r="M678" s="2">
        <f t="shared" si="886"/>
        <v>0</v>
      </c>
      <c r="N678" s="2">
        <f t="shared" si="886"/>
        <v>0</v>
      </c>
      <c r="O678" s="2">
        <f t="shared" si="886"/>
        <v>0</v>
      </c>
      <c r="P678" s="2">
        <f t="shared" si="886"/>
        <v>0</v>
      </c>
      <c r="Q678" s="2">
        <f t="shared" si="886"/>
        <v>0</v>
      </c>
      <c r="R678" s="2">
        <f t="shared" si="886"/>
        <v>0</v>
      </c>
      <c r="S678" s="2">
        <f t="shared" si="886"/>
        <v>0</v>
      </c>
      <c r="T678" s="2">
        <f t="shared" si="886"/>
        <v>0</v>
      </c>
      <c r="U678" s="2">
        <f t="shared" si="886"/>
        <v>0</v>
      </c>
      <c r="V678" s="2">
        <f t="shared" si="886"/>
        <v>0</v>
      </c>
      <c r="W678" s="2">
        <f t="shared" si="886"/>
        <v>0</v>
      </c>
      <c r="X678" s="2">
        <f t="shared" si="886"/>
        <v>0</v>
      </c>
      <c r="Y678" s="2">
        <f t="shared" si="886"/>
        <v>0</v>
      </c>
      <c r="Z678" s="2">
        <f t="shared" si="886"/>
        <v>0</v>
      </c>
      <c r="AA678" s="2">
        <f t="shared" si="886"/>
        <v>0</v>
      </c>
      <c r="AB678" s="2">
        <f t="shared" si="886"/>
        <v>0</v>
      </c>
      <c r="AC678" s="2">
        <f t="shared" si="886"/>
        <v>0</v>
      </c>
      <c r="AD678" s="2">
        <f t="shared" si="886"/>
        <v>0</v>
      </c>
      <c r="AE678" s="2">
        <f t="shared" si="886"/>
        <v>0</v>
      </c>
      <c r="AF678" s="2">
        <f t="shared" si="886"/>
        <v>0</v>
      </c>
      <c r="AG678" s="2">
        <f t="shared" si="886"/>
        <v>0</v>
      </c>
      <c r="AH678" s="2">
        <f t="shared" ref="AH678:BA678" si="887">IF(AH295="inf",0,AH295/AH$383)</f>
        <v>0</v>
      </c>
      <c r="AI678" s="2">
        <f t="shared" si="887"/>
        <v>0</v>
      </c>
      <c r="AJ678" s="2">
        <f t="shared" si="887"/>
        <v>0</v>
      </c>
      <c r="AK678" s="2">
        <f t="shared" si="887"/>
        <v>0</v>
      </c>
      <c r="AL678" s="2">
        <f t="shared" si="887"/>
        <v>4.51944977492423E-2</v>
      </c>
      <c r="AM678" s="2">
        <f t="shared" si="887"/>
        <v>4.4940614188393915E-2</v>
      </c>
      <c r="AN678" s="2">
        <f t="shared" si="887"/>
        <v>4.494061418839395E-2</v>
      </c>
      <c r="AO678" s="2">
        <f t="shared" si="887"/>
        <v>4.4591438186486143E-2</v>
      </c>
      <c r="AP678" s="2">
        <f t="shared" si="887"/>
        <v>4.117035496806775E-2</v>
      </c>
      <c r="AQ678" s="2">
        <f t="shared" si="887"/>
        <v>4.1170354968067716E-2</v>
      </c>
      <c r="AR678" s="2">
        <f t="shared" si="887"/>
        <v>4.0608423171412382E-2</v>
      </c>
      <c r="AS678" s="2">
        <f t="shared" si="887"/>
        <v>4.0608423171412396E-2</v>
      </c>
      <c r="AT678" s="2">
        <f t="shared" si="887"/>
        <v>4.042601907256415E-2</v>
      </c>
      <c r="AU678" s="2">
        <f t="shared" si="887"/>
        <v>4.0426019072564122E-2</v>
      </c>
      <c r="AV678" s="2">
        <f t="shared" si="887"/>
        <v>4.0263250778175948E-2</v>
      </c>
      <c r="AW678" s="2">
        <f t="shared" si="887"/>
        <v>3.9823523749732422E-2</v>
      </c>
      <c r="AX678" s="2">
        <f t="shared" si="887"/>
        <v>3.9523042989151116E-2</v>
      </c>
      <c r="AY678" s="2">
        <f t="shared" si="887"/>
        <v>3.8788760774655776E-2</v>
      </c>
      <c r="AZ678" s="2">
        <f t="shared" si="887"/>
        <v>3.7351594112677328E-2</v>
      </c>
      <c r="BA678" s="2">
        <f t="shared" si="887"/>
        <v>3.7351594112677397E-2</v>
      </c>
      <c r="BB678" s="2">
        <f t="shared" ref="BB678" si="888">IF(BB295="inf",0,BB295/BB$383)</f>
        <v>3.6846953546519179E-2</v>
      </c>
    </row>
    <row r="679" spans="1:54" x14ac:dyDescent="0.3">
      <c r="A679" t="str">
        <f t="shared" si="777"/>
        <v>'Robert Aumann (2005)'</v>
      </c>
      <c r="B679" s="2">
        <f t="shared" ref="B679:AG679" si="889">IF(B296="inf",0,B296/B$383)</f>
        <v>0</v>
      </c>
      <c r="C679" s="2">
        <f t="shared" si="889"/>
        <v>0</v>
      </c>
      <c r="D679" s="2">
        <f t="shared" si="889"/>
        <v>0</v>
      </c>
      <c r="E679" s="2">
        <f t="shared" si="889"/>
        <v>0</v>
      </c>
      <c r="F679" s="2">
        <f t="shared" si="889"/>
        <v>0</v>
      </c>
      <c r="G679" s="2">
        <f t="shared" si="889"/>
        <v>0</v>
      </c>
      <c r="H679" s="2">
        <f t="shared" si="889"/>
        <v>0</v>
      </c>
      <c r="I679" s="2">
        <f t="shared" si="889"/>
        <v>0</v>
      </c>
      <c r="J679" s="2">
        <f t="shared" si="889"/>
        <v>0</v>
      </c>
      <c r="K679" s="2">
        <f t="shared" si="889"/>
        <v>0</v>
      </c>
      <c r="L679" s="2">
        <f t="shared" si="889"/>
        <v>0</v>
      </c>
      <c r="M679" s="2">
        <f t="shared" si="889"/>
        <v>0</v>
      </c>
      <c r="N679" s="2">
        <f t="shared" si="889"/>
        <v>0</v>
      </c>
      <c r="O679" s="2">
        <f t="shared" si="889"/>
        <v>0</v>
      </c>
      <c r="P679" s="2">
        <f t="shared" si="889"/>
        <v>0</v>
      </c>
      <c r="Q679" s="2">
        <f t="shared" si="889"/>
        <v>0</v>
      </c>
      <c r="R679" s="2">
        <f t="shared" si="889"/>
        <v>0</v>
      </c>
      <c r="S679" s="2">
        <f t="shared" si="889"/>
        <v>0</v>
      </c>
      <c r="T679" s="2">
        <f t="shared" si="889"/>
        <v>0</v>
      </c>
      <c r="U679" s="2">
        <f t="shared" si="889"/>
        <v>0</v>
      </c>
      <c r="V679" s="2">
        <f t="shared" si="889"/>
        <v>0</v>
      </c>
      <c r="W679" s="2">
        <f t="shared" si="889"/>
        <v>0</v>
      </c>
      <c r="X679" s="2">
        <f t="shared" si="889"/>
        <v>0</v>
      </c>
      <c r="Y679" s="2">
        <f t="shared" si="889"/>
        <v>0</v>
      </c>
      <c r="Z679" s="2">
        <f t="shared" si="889"/>
        <v>0</v>
      </c>
      <c r="AA679" s="2">
        <f t="shared" si="889"/>
        <v>0</v>
      </c>
      <c r="AB679" s="2">
        <f t="shared" si="889"/>
        <v>0</v>
      </c>
      <c r="AC679" s="2">
        <f t="shared" si="889"/>
        <v>0</v>
      </c>
      <c r="AD679" s="2">
        <f t="shared" si="889"/>
        <v>0</v>
      </c>
      <c r="AE679" s="2">
        <f t="shared" si="889"/>
        <v>0</v>
      </c>
      <c r="AF679" s="2">
        <f t="shared" si="889"/>
        <v>0</v>
      </c>
      <c r="AG679" s="2">
        <f t="shared" si="889"/>
        <v>0</v>
      </c>
      <c r="AH679" s="2">
        <f t="shared" ref="AH679:BA679" si="890">IF(AH296="inf",0,AH296/AH$383)</f>
        <v>0</v>
      </c>
      <c r="AI679" s="2">
        <f t="shared" si="890"/>
        <v>0</v>
      </c>
      <c r="AJ679" s="2">
        <f t="shared" si="890"/>
        <v>0</v>
      </c>
      <c r="AK679" s="2">
        <f t="shared" si="890"/>
        <v>0</v>
      </c>
      <c r="AL679" s="2">
        <f t="shared" si="890"/>
        <v>0</v>
      </c>
      <c r="AM679" s="2">
        <f t="shared" si="890"/>
        <v>0</v>
      </c>
      <c r="AN679" s="2">
        <f t="shared" si="890"/>
        <v>0</v>
      </c>
      <c r="AO679" s="2">
        <f t="shared" si="890"/>
        <v>0</v>
      </c>
      <c r="AP679" s="2">
        <f t="shared" si="890"/>
        <v>0</v>
      </c>
      <c r="AQ679" s="2">
        <f t="shared" si="890"/>
        <v>0</v>
      </c>
      <c r="AR679" s="2">
        <f t="shared" si="890"/>
        <v>0</v>
      </c>
      <c r="AS679" s="2">
        <f t="shared" si="890"/>
        <v>0</v>
      </c>
      <c r="AT679" s="2">
        <f t="shared" si="890"/>
        <v>0</v>
      </c>
      <c r="AU679" s="2">
        <f t="shared" si="890"/>
        <v>0</v>
      </c>
      <c r="AV679" s="2">
        <f t="shared" si="890"/>
        <v>0</v>
      </c>
      <c r="AW679" s="2">
        <f t="shared" si="890"/>
        <v>0</v>
      </c>
      <c r="AX679" s="2">
        <f t="shared" si="890"/>
        <v>0</v>
      </c>
      <c r="AY679" s="2">
        <f t="shared" si="890"/>
        <v>0</v>
      </c>
      <c r="AZ679" s="2">
        <f t="shared" si="890"/>
        <v>0</v>
      </c>
      <c r="BA679" s="2">
        <f t="shared" si="890"/>
        <v>0</v>
      </c>
      <c r="BB679" s="2">
        <f t="shared" ref="BB679" si="891">IF(BB296="inf",0,BB296/BB$383)</f>
        <v>0</v>
      </c>
    </row>
    <row r="680" spans="1:54" x14ac:dyDescent="0.3">
      <c r="A680" t="str">
        <f t="shared" si="777"/>
        <v>'Norman Steenrod'</v>
      </c>
      <c r="B680" s="2">
        <f t="shared" ref="B680:AG680" si="892">IF(B297="inf",0,B297/B$383)</f>
        <v>0</v>
      </c>
      <c r="C680" s="2">
        <f t="shared" si="892"/>
        <v>0</v>
      </c>
      <c r="D680" s="2">
        <f t="shared" si="892"/>
        <v>0</v>
      </c>
      <c r="E680" s="2">
        <f t="shared" si="892"/>
        <v>0</v>
      </c>
      <c r="F680" s="2">
        <f t="shared" si="892"/>
        <v>0</v>
      </c>
      <c r="G680" s="2">
        <f t="shared" si="892"/>
        <v>0</v>
      </c>
      <c r="H680" s="2">
        <f t="shared" si="892"/>
        <v>0</v>
      </c>
      <c r="I680" s="2">
        <f t="shared" si="892"/>
        <v>0</v>
      </c>
      <c r="J680" s="2">
        <f t="shared" si="892"/>
        <v>0</v>
      </c>
      <c r="K680" s="2">
        <f t="shared" si="892"/>
        <v>0</v>
      </c>
      <c r="L680" s="2">
        <f t="shared" si="892"/>
        <v>0</v>
      </c>
      <c r="M680" s="2">
        <f t="shared" si="892"/>
        <v>0</v>
      </c>
      <c r="N680" s="2">
        <f t="shared" si="892"/>
        <v>0</v>
      </c>
      <c r="O680" s="2">
        <f t="shared" si="892"/>
        <v>0</v>
      </c>
      <c r="P680" s="2">
        <f t="shared" si="892"/>
        <v>0</v>
      </c>
      <c r="Q680" s="2">
        <f t="shared" si="892"/>
        <v>0</v>
      </c>
      <c r="R680" s="2">
        <f t="shared" si="892"/>
        <v>0</v>
      </c>
      <c r="S680" s="2">
        <f t="shared" si="892"/>
        <v>0</v>
      </c>
      <c r="T680" s="2">
        <f t="shared" si="892"/>
        <v>0</v>
      </c>
      <c r="U680" s="2">
        <f t="shared" si="892"/>
        <v>0</v>
      </c>
      <c r="V680" s="2">
        <f t="shared" si="892"/>
        <v>0</v>
      </c>
      <c r="W680" s="2">
        <f t="shared" si="892"/>
        <v>0</v>
      </c>
      <c r="X680" s="2">
        <f t="shared" si="892"/>
        <v>0</v>
      </c>
      <c r="Y680" s="2">
        <f t="shared" si="892"/>
        <v>0</v>
      </c>
      <c r="Z680" s="2">
        <f t="shared" si="892"/>
        <v>0</v>
      </c>
      <c r="AA680" s="2">
        <f t="shared" si="892"/>
        <v>0</v>
      </c>
      <c r="AB680" s="2">
        <f t="shared" si="892"/>
        <v>0</v>
      </c>
      <c r="AC680" s="2">
        <f t="shared" si="892"/>
        <v>0</v>
      </c>
      <c r="AD680" s="2">
        <f t="shared" si="892"/>
        <v>0</v>
      </c>
      <c r="AE680" s="2">
        <f t="shared" si="892"/>
        <v>0</v>
      </c>
      <c r="AF680" s="2">
        <f t="shared" si="892"/>
        <v>0</v>
      </c>
      <c r="AG680" s="2">
        <f t="shared" si="892"/>
        <v>0</v>
      </c>
      <c r="AH680" s="2">
        <f t="shared" ref="AH680:BA680" si="893">IF(AH297="inf",0,AH297/AH$383)</f>
        <v>0</v>
      </c>
      <c r="AI680" s="2">
        <f t="shared" si="893"/>
        <v>0</v>
      </c>
      <c r="AJ680" s="2">
        <f t="shared" si="893"/>
        <v>0</v>
      </c>
      <c r="AK680" s="2">
        <f t="shared" si="893"/>
        <v>0</v>
      </c>
      <c r="AL680" s="2">
        <f t="shared" si="893"/>
        <v>6.7791746623863461E-2</v>
      </c>
      <c r="AM680" s="2">
        <f t="shared" si="893"/>
        <v>6.741092128259088E-2</v>
      </c>
      <c r="AN680" s="2">
        <f t="shared" si="893"/>
        <v>6.7410921282590922E-2</v>
      </c>
      <c r="AO680" s="2">
        <f t="shared" si="893"/>
        <v>6.6887157279729215E-2</v>
      </c>
      <c r="AP680" s="2">
        <f t="shared" si="893"/>
        <v>6.1755532452101629E-2</v>
      </c>
      <c r="AQ680" s="2">
        <f t="shared" si="893"/>
        <v>6.175553245210158E-2</v>
      </c>
      <c r="AR680" s="2">
        <f t="shared" si="893"/>
        <v>6.0912634757118576E-2</v>
      </c>
      <c r="AS680" s="2">
        <f t="shared" si="893"/>
        <v>6.091263475711859E-2</v>
      </c>
      <c r="AT680" s="2">
        <f t="shared" si="893"/>
        <v>6.0639028608846221E-2</v>
      </c>
      <c r="AU680" s="2">
        <f t="shared" si="893"/>
        <v>6.0639028608846179E-2</v>
      </c>
      <c r="AV680" s="2">
        <f t="shared" si="893"/>
        <v>6.0394876167263918E-2</v>
      </c>
      <c r="AW680" s="2">
        <f t="shared" si="893"/>
        <v>5.9735285624598629E-2</v>
      </c>
      <c r="AX680" s="2">
        <f t="shared" si="893"/>
        <v>5.9284564483726675E-2</v>
      </c>
      <c r="AY680" s="2">
        <f t="shared" si="893"/>
        <v>5.818314116198367E-2</v>
      </c>
      <c r="AZ680" s="2">
        <f t="shared" si="893"/>
        <v>5.6027391169015991E-2</v>
      </c>
      <c r="BA680" s="2">
        <f t="shared" si="893"/>
        <v>5.6027391169016096E-2</v>
      </c>
      <c r="BB680" s="2">
        <f t="shared" ref="BB680" si="894">IF(BB297="inf",0,BB297/BB$383)</f>
        <v>5.5270430319778768E-2</v>
      </c>
    </row>
    <row r="681" spans="1:54" x14ac:dyDescent="0.3">
      <c r="A681" t="str">
        <f t="shared" si="777"/>
        <v>'Edmund Phelps (2006)'</v>
      </c>
      <c r="B681" s="2">
        <f t="shared" ref="B681:AG681" si="895">IF(B298="inf",0,B298/B$383)</f>
        <v>0</v>
      </c>
      <c r="C681" s="2">
        <f t="shared" si="895"/>
        <v>0</v>
      </c>
      <c r="D681" s="2">
        <f t="shared" si="895"/>
        <v>0</v>
      </c>
      <c r="E681" s="2">
        <f t="shared" si="895"/>
        <v>0</v>
      </c>
      <c r="F681" s="2">
        <f t="shared" si="895"/>
        <v>0</v>
      </c>
      <c r="G681" s="2">
        <f t="shared" si="895"/>
        <v>0</v>
      </c>
      <c r="H681" s="2">
        <f t="shared" si="895"/>
        <v>0</v>
      </c>
      <c r="I681" s="2">
        <f t="shared" si="895"/>
        <v>0</v>
      </c>
      <c r="J681" s="2">
        <f t="shared" si="895"/>
        <v>0</v>
      </c>
      <c r="K681" s="2">
        <f t="shared" si="895"/>
        <v>0</v>
      </c>
      <c r="L681" s="2">
        <f t="shared" si="895"/>
        <v>0</v>
      </c>
      <c r="M681" s="2">
        <f t="shared" si="895"/>
        <v>0</v>
      </c>
      <c r="N681" s="2">
        <f t="shared" si="895"/>
        <v>0</v>
      </c>
      <c r="O681" s="2">
        <f t="shared" si="895"/>
        <v>0</v>
      </c>
      <c r="P681" s="2">
        <f t="shared" si="895"/>
        <v>0</v>
      </c>
      <c r="Q681" s="2">
        <f t="shared" si="895"/>
        <v>0</v>
      </c>
      <c r="R681" s="2">
        <f t="shared" si="895"/>
        <v>0</v>
      </c>
      <c r="S681" s="2">
        <f t="shared" si="895"/>
        <v>0</v>
      </c>
      <c r="T681" s="2">
        <f t="shared" si="895"/>
        <v>0</v>
      </c>
      <c r="U681" s="2">
        <f t="shared" si="895"/>
        <v>0</v>
      </c>
      <c r="V681" s="2">
        <f t="shared" si="895"/>
        <v>0</v>
      </c>
      <c r="W681" s="2">
        <f t="shared" si="895"/>
        <v>0</v>
      </c>
      <c r="X681" s="2">
        <f t="shared" si="895"/>
        <v>0</v>
      </c>
      <c r="Y681" s="2">
        <f t="shared" si="895"/>
        <v>0</v>
      </c>
      <c r="Z681" s="2">
        <f t="shared" si="895"/>
        <v>0</v>
      </c>
      <c r="AA681" s="2">
        <f t="shared" si="895"/>
        <v>0</v>
      </c>
      <c r="AB681" s="2">
        <f t="shared" si="895"/>
        <v>0</v>
      </c>
      <c r="AC681" s="2">
        <f t="shared" si="895"/>
        <v>0</v>
      </c>
      <c r="AD681" s="2">
        <f t="shared" si="895"/>
        <v>0</v>
      </c>
      <c r="AE681" s="2">
        <f t="shared" si="895"/>
        <v>0</v>
      </c>
      <c r="AF681" s="2">
        <f t="shared" si="895"/>
        <v>0</v>
      </c>
      <c r="AG681" s="2">
        <f t="shared" si="895"/>
        <v>0</v>
      </c>
      <c r="AH681" s="2">
        <f t="shared" ref="AH681:BA681" si="896">IF(AH298="inf",0,AH298/AH$383)</f>
        <v>0</v>
      </c>
      <c r="AI681" s="2">
        <f t="shared" si="896"/>
        <v>0</v>
      </c>
      <c r="AJ681" s="2">
        <f t="shared" si="896"/>
        <v>0</v>
      </c>
      <c r="AK681" s="2">
        <f t="shared" si="896"/>
        <v>0</v>
      </c>
      <c r="AL681" s="2">
        <f t="shared" si="896"/>
        <v>0</v>
      </c>
      <c r="AM681" s="2">
        <f t="shared" si="896"/>
        <v>0</v>
      </c>
      <c r="AN681" s="2">
        <f t="shared" si="896"/>
        <v>0</v>
      </c>
      <c r="AO681" s="2">
        <f t="shared" si="896"/>
        <v>0</v>
      </c>
      <c r="AP681" s="2">
        <f t="shared" si="896"/>
        <v>0</v>
      </c>
      <c r="AQ681" s="2">
        <f t="shared" si="896"/>
        <v>0</v>
      </c>
      <c r="AR681" s="2">
        <f t="shared" si="896"/>
        <v>0</v>
      </c>
      <c r="AS681" s="2">
        <f t="shared" si="896"/>
        <v>0</v>
      </c>
      <c r="AT681" s="2">
        <f t="shared" si="896"/>
        <v>0</v>
      </c>
      <c r="AU681" s="2">
        <f t="shared" si="896"/>
        <v>0</v>
      </c>
      <c r="AV681" s="2">
        <f t="shared" si="896"/>
        <v>0</v>
      </c>
      <c r="AW681" s="2">
        <f t="shared" si="896"/>
        <v>0</v>
      </c>
      <c r="AX681" s="2">
        <f t="shared" si="896"/>
        <v>0</v>
      </c>
      <c r="AY681" s="2">
        <f t="shared" si="896"/>
        <v>0</v>
      </c>
      <c r="AZ681" s="2">
        <f t="shared" si="896"/>
        <v>0</v>
      </c>
      <c r="BA681" s="2">
        <f t="shared" si="896"/>
        <v>0</v>
      </c>
      <c r="BB681" s="2">
        <f t="shared" ref="BB681" si="897">IF(BB298="inf",0,BB298/BB$383)</f>
        <v>0</v>
      </c>
    </row>
    <row r="682" spans="1:54" x14ac:dyDescent="0.3">
      <c r="A682" t="str">
        <f t="shared" si="777"/>
        <v>'Eric Maskin (2007)'</v>
      </c>
      <c r="B682" s="2">
        <f t="shared" ref="B682:AG682" si="898">IF(B299="inf",0,B299/B$383)</f>
        <v>0</v>
      </c>
      <c r="C682" s="2">
        <f t="shared" si="898"/>
        <v>0</v>
      </c>
      <c r="D682" s="2">
        <f t="shared" si="898"/>
        <v>0</v>
      </c>
      <c r="E682" s="2">
        <f t="shared" si="898"/>
        <v>0</v>
      </c>
      <c r="F682" s="2">
        <f t="shared" si="898"/>
        <v>0</v>
      </c>
      <c r="G682" s="2">
        <f t="shared" si="898"/>
        <v>0</v>
      </c>
      <c r="H682" s="2">
        <f t="shared" si="898"/>
        <v>0</v>
      </c>
      <c r="I682" s="2">
        <f t="shared" si="898"/>
        <v>0</v>
      </c>
      <c r="J682" s="2">
        <f t="shared" si="898"/>
        <v>0</v>
      </c>
      <c r="K682" s="2">
        <f t="shared" si="898"/>
        <v>0</v>
      </c>
      <c r="L682" s="2">
        <f t="shared" si="898"/>
        <v>0</v>
      </c>
      <c r="M682" s="2">
        <f t="shared" si="898"/>
        <v>0</v>
      </c>
      <c r="N682" s="2">
        <f t="shared" si="898"/>
        <v>0</v>
      </c>
      <c r="O682" s="2">
        <f t="shared" si="898"/>
        <v>0</v>
      </c>
      <c r="P682" s="2">
        <f t="shared" si="898"/>
        <v>0</v>
      </c>
      <c r="Q682" s="2">
        <f t="shared" si="898"/>
        <v>0</v>
      </c>
      <c r="R682" s="2">
        <f t="shared" si="898"/>
        <v>0</v>
      </c>
      <c r="S682" s="2">
        <f t="shared" si="898"/>
        <v>0</v>
      </c>
      <c r="T682" s="2">
        <f t="shared" si="898"/>
        <v>0</v>
      </c>
      <c r="U682" s="2">
        <f t="shared" si="898"/>
        <v>0</v>
      </c>
      <c r="V682" s="2">
        <f t="shared" si="898"/>
        <v>0</v>
      </c>
      <c r="W682" s="2">
        <f t="shared" si="898"/>
        <v>0</v>
      </c>
      <c r="X682" s="2">
        <f t="shared" si="898"/>
        <v>0</v>
      </c>
      <c r="Y682" s="2">
        <f t="shared" si="898"/>
        <v>0</v>
      </c>
      <c r="Z682" s="2">
        <f t="shared" si="898"/>
        <v>0</v>
      </c>
      <c r="AA682" s="2">
        <f t="shared" si="898"/>
        <v>0</v>
      </c>
      <c r="AB682" s="2">
        <f t="shared" si="898"/>
        <v>0</v>
      </c>
      <c r="AC682" s="2">
        <f t="shared" si="898"/>
        <v>0</v>
      </c>
      <c r="AD682" s="2">
        <f t="shared" si="898"/>
        <v>0</v>
      </c>
      <c r="AE682" s="2">
        <f t="shared" si="898"/>
        <v>0</v>
      </c>
      <c r="AF682" s="2">
        <f t="shared" si="898"/>
        <v>0</v>
      </c>
      <c r="AG682" s="2">
        <f t="shared" si="898"/>
        <v>0</v>
      </c>
      <c r="AH682" s="2">
        <f t="shared" ref="AH682:BA682" si="899">IF(AH299="inf",0,AH299/AH$383)</f>
        <v>0</v>
      </c>
      <c r="AI682" s="2">
        <f t="shared" si="899"/>
        <v>0</v>
      </c>
      <c r="AJ682" s="2">
        <f t="shared" si="899"/>
        <v>0</v>
      </c>
      <c r="AK682" s="2">
        <f t="shared" si="899"/>
        <v>0</v>
      </c>
      <c r="AL682" s="2">
        <f t="shared" si="899"/>
        <v>0</v>
      </c>
      <c r="AM682" s="2">
        <f t="shared" si="899"/>
        <v>0</v>
      </c>
      <c r="AN682" s="2">
        <f t="shared" si="899"/>
        <v>0</v>
      </c>
      <c r="AO682" s="2">
        <f t="shared" si="899"/>
        <v>0</v>
      </c>
      <c r="AP682" s="2">
        <f t="shared" si="899"/>
        <v>0</v>
      </c>
      <c r="AQ682" s="2">
        <f t="shared" si="899"/>
        <v>0</v>
      </c>
      <c r="AR682" s="2">
        <f t="shared" si="899"/>
        <v>0</v>
      </c>
      <c r="AS682" s="2">
        <f t="shared" si="899"/>
        <v>0</v>
      </c>
      <c r="AT682" s="2">
        <f t="shared" si="899"/>
        <v>0</v>
      </c>
      <c r="AU682" s="2">
        <f t="shared" si="899"/>
        <v>4.0426019072564122E-2</v>
      </c>
      <c r="AV682" s="2">
        <f t="shared" si="899"/>
        <v>4.0263250778175948E-2</v>
      </c>
      <c r="AW682" s="2">
        <f t="shared" si="899"/>
        <v>3.9823523749732422E-2</v>
      </c>
      <c r="AX682" s="2">
        <f t="shared" si="899"/>
        <v>3.9523042989151116E-2</v>
      </c>
      <c r="AY682" s="2">
        <f t="shared" si="899"/>
        <v>3.8788760774655776E-2</v>
      </c>
      <c r="AZ682" s="2">
        <f t="shared" si="899"/>
        <v>9.3378985281693319E-2</v>
      </c>
      <c r="BA682" s="2">
        <f t="shared" si="899"/>
        <v>9.3378985281693486E-2</v>
      </c>
      <c r="BB682" s="2">
        <f t="shared" ref="BB682" si="900">IF(BB299="inf",0,BB299/BB$383)</f>
        <v>9.2117383866297947E-2</v>
      </c>
    </row>
    <row r="683" spans="1:54" x14ac:dyDescent="0.3">
      <c r="A683" t="str">
        <f t="shared" si="777"/>
        <v>'Roger Myerson (2007)'</v>
      </c>
      <c r="B683" s="2">
        <f t="shared" ref="B683:AG683" si="901">IF(B300="inf",0,B300/B$383)</f>
        <v>0</v>
      </c>
      <c r="C683" s="2">
        <f t="shared" si="901"/>
        <v>0</v>
      </c>
      <c r="D683" s="2">
        <f t="shared" si="901"/>
        <v>0</v>
      </c>
      <c r="E683" s="2">
        <f t="shared" si="901"/>
        <v>0</v>
      </c>
      <c r="F683" s="2">
        <f t="shared" si="901"/>
        <v>0</v>
      </c>
      <c r="G683" s="2">
        <f t="shared" si="901"/>
        <v>0</v>
      </c>
      <c r="H683" s="2">
        <f t="shared" si="901"/>
        <v>0</v>
      </c>
      <c r="I683" s="2">
        <f t="shared" si="901"/>
        <v>0</v>
      </c>
      <c r="J683" s="2">
        <f t="shared" si="901"/>
        <v>0</v>
      </c>
      <c r="K683" s="2">
        <f t="shared" si="901"/>
        <v>0</v>
      </c>
      <c r="L683" s="2">
        <f t="shared" si="901"/>
        <v>0</v>
      </c>
      <c r="M683" s="2">
        <f t="shared" si="901"/>
        <v>0</v>
      </c>
      <c r="N683" s="2">
        <f t="shared" si="901"/>
        <v>0</v>
      </c>
      <c r="O683" s="2">
        <f t="shared" si="901"/>
        <v>0</v>
      </c>
      <c r="P683" s="2">
        <f t="shared" si="901"/>
        <v>0</v>
      </c>
      <c r="Q683" s="2">
        <f t="shared" si="901"/>
        <v>0</v>
      </c>
      <c r="R683" s="2">
        <f t="shared" si="901"/>
        <v>0</v>
      </c>
      <c r="S683" s="2">
        <f t="shared" si="901"/>
        <v>0</v>
      </c>
      <c r="T683" s="2">
        <f t="shared" si="901"/>
        <v>0</v>
      </c>
      <c r="U683" s="2">
        <f t="shared" si="901"/>
        <v>0</v>
      </c>
      <c r="V683" s="2">
        <f t="shared" si="901"/>
        <v>0</v>
      </c>
      <c r="W683" s="2">
        <f t="shared" si="901"/>
        <v>0</v>
      </c>
      <c r="X683" s="2">
        <f t="shared" si="901"/>
        <v>0</v>
      </c>
      <c r="Y683" s="2">
        <f t="shared" si="901"/>
        <v>0</v>
      </c>
      <c r="Z683" s="2">
        <f t="shared" si="901"/>
        <v>0</v>
      </c>
      <c r="AA683" s="2">
        <f t="shared" si="901"/>
        <v>0</v>
      </c>
      <c r="AB683" s="2">
        <f t="shared" si="901"/>
        <v>0</v>
      </c>
      <c r="AC683" s="2">
        <f t="shared" si="901"/>
        <v>0</v>
      </c>
      <c r="AD683" s="2">
        <f t="shared" si="901"/>
        <v>0</v>
      </c>
      <c r="AE683" s="2">
        <f t="shared" si="901"/>
        <v>0</v>
      </c>
      <c r="AF683" s="2">
        <f t="shared" si="901"/>
        <v>0</v>
      </c>
      <c r="AG683" s="2">
        <f t="shared" si="901"/>
        <v>0</v>
      </c>
      <c r="AH683" s="2">
        <f t="shared" ref="AH683:BA683" si="902">IF(AH300="inf",0,AH300/AH$383)</f>
        <v>0</v>
      </c>
      <c r="AI683" s="2">
        <f t="shared" si="902"/>
        <v>0</v>
      </c>
      <c r="AJ683" s="2">
        <f t="shared" si="902"/>
        <v>0</v>
      </c>
      <c r="AK683" s="2">
        <f t="shared" si="902"/>
        <v>0</v>
      </c>
      <c r="AL683" s="2">
        <f t="shared" si="902"/>
        <v>0</v>
      </c>
      <c r="AM683" s="2">
        <f t="shared" si="902"/>
        <v>0</v>
      </c>
      <c r="AN683" s="2">
        <f t="shared" si="902"/>
        <v>0</v>
      </c>
      <c r="AO683" s="2">
        <f t="shared" si="902"/>
        <v>0</v>
      </c>
      <c r="AP683" s="2">
        <f t="shared" si="902"/>
        <v>0</v>
      </c>
      <c r="AQ683" s="2">
        <f t="shared" si="902"/>
        <v>0</v>
      </c>
      <c r="AR683" s="2">
        <f t="shared" si="902"/>
        <v>0</v>
      </c>
      <c r="AS683" s="2">
        <f t="shared" si="902"/>
        <v>0</v>
      </c>
      <c r="AT683" s="2">
        <f t="shared" si="902"/>
        <v>0</v>
      </c>
      <c r="AU683" s="2">
        <f t="shared" si="902"/>
        <v>0</v>
      </c>
      <c r="AV683" s="2">
        <f t="shared" si="902"/>
        <v>0</v>
      </c>
      <c r="AW683" s="2">
        <f t="shared" si="902"/>
        <v>0</v>
      </c>
      <c r="AX683" s="2">
        <f t="shared" si="902"/>
        <v>0</v>
      </c>
      <c r="AY683" s="2">
        <f t="shared" si="902"/>
        <v>0</v>
      </c>
      <c r="AZ683" s="2">
        <f t="shared" si="902"/>
        <v>0</v>
      </c>
      <c r="BA683" s="2">
        <f t="shared" si="902"/>
        <v>0</v>
      </c>
      <c r="BB683" s="2">
        <f t="shared" ref="BB683" si="903">IF(BB300="inf",0,BB300/BB$383)</f>
        <v>0</v>
      </c>
    </row>
    <row r="684" spans="1:54" x14ac:dyDescent="0.3">
      <c r="A684" t="str">
        <f t="shared" si="777"/>
        <v>'Rudiger Dornbusch'</v>
      </c>
      <c r="B684" s="2">
        <f t="shared" ref="B684:AG684" si="904">IF(B301="inf",0,B301/B$383)</f>
        <v>0</v>
      </c>
      <c r="C684" s="2">
        <f t="shared" si="904"/>
        <v>0</v>
      </c>
      <c r="D684" s="2">
        <f t="shared" si="904"/>
        <v>0</v>
      </c>
      <c r="E684" s="2">
        <f t="shared" si="904"/>
        <v>0</v>
      </c>
      <c r="F684" s="2">
        <f t="shared" si="904"/>
        <v>0</v>
      </c>
      <c r="G684" s="2">
        <f t="shared" si="904"/>
        <v>0</v>
      </c>
      <c r="H684" s="2">
        <f t="shared" si="904"/>
        <v>0</v>
      </c>
      <c r="I684" s="2">
        <f t="shared" si="904"/>
        <v>0</v>
      </c>
      <c r="J684" s="2">
        <f t="shared" si="904"/>
        <v>0</v>
      </c>
      <c r="K684" s="2">
        <f t="shared" si="904"/>
        <v>0</v>
      </c>
      <c r="L684" s="2">
        <f t="shared" si="904"/>
        <v>0</v>
      </c>
      <c r="M684" s="2">
        <f t="shared" si="904"/>
        <v>0</v>
      </c>
      <c r="N684" s="2">
        <f t="shared" si="904"/>
        <v>0</v>
      </c>
      <c r="O684" s="2">
        <f t="shared" si="904"/>
        <v>0</v>
      </c>
      <c r="P684" s="2">
        <f t="shared" si="904"/>
        <v>0</v>
      </c>
      <c r="Q684" s="2">
        <f t="shared" si="904"/>
        <v>0</v>
      </c>
      <c r="R684" s="2">
        <f t="shared" si="904"/>
        <v>0</v>
      </c>
      <c r="S684" s="2">
        <f t="shared" si="904"/>
        <v>0</v>
      </c>
      <c r="T684" s="2">
        <f t="shared" si="904"/>
        <v>0</v>
      </c>
      <c r="U684" s="2">
        <f t="shared" si="904"/>
        <v>0</v>
      </c>
      <c r="V684" s="2">
        <f t="shared" si="904"/>
        <v>0</v>
      </c>
      <c r="W684" s="2">
        <f t="shared" si="904"/>
        <v>0</v>
      </c>
      <c r="X684" s="2">
        <f t="shared" si="904"/>
        <v>0</v>
      </c>
      <c r="Y684" s="2">
        <f t="shared" si="904"/>
        <v>0</v>
      </c>
      <c r="Z684" s="2">
        <f t="shared" si="904"/>
        <v>0</v>
      </c>
      <c r="AA684" s="2">
        <f t="shared" si="904"/>
        <v>0</v>
      </c>
      <c r="AB684" s="2">
        <f t="shared" si="904"/>
        <v>0</v>
      </c>
      <c r="AC684" s="2">
        <f t="shared" si="904"/>
        <v>0</v>
      </c>
      <c r="AD684" s="2">
        <f t="shared" si="904"/>
        <v>0</v>
      </c>
      <c r="AE684" s="2">
        <f t="shared" si="904"/>
        <v>0</v>
      </c>
      <c r="AF684" s="2">
        <f t="shared" si="904"/>
        <v>0</v>
      </c>
      <c r="AG684" s="2">
        <f t="shared" si="904"/>
        <v>0</v>
      </c>
      <c r="AH684" s="2">
        <f t="shared" ref="AH684:BA684" si="905">IF(AH301="inf",0,AH301/AH$383)</f>
        <v>0</v>
      </c>
      <c r="AI684" s="2">
        <f t="shared" si="905"/>
        <v>0</v>
      </c>
      <c r="AJ684" s="2">
        <f t="shared" si="905"/>
        <v>0</v>
      </c>
      <c r="AK684" s="2">
        <f t="shared" si="905"/>
        <v>0</v>
      </c>
      <c r="AL684" s="2">
        <f t="shared" si="905"/>
        <v>0</v>
      </c>
      <c r="AM684" s="2">
        <f t="shared" si="905"/>
        <v>0</v>
      </c>
      <c r="AN684" s="2">
        <f t="shared" si="905"/>
        <v>0</v>
      </c>
      <c r="AO684" s="2">
        <f t="shared" si="905"/>
        <v>4.4591438186486143E-2</v>
      </c>
      <c r="AP684" s="2">
        <f t="shared" si="905"/>
        <v>4.117035496806775E-2</v>
      </c>
      <c r="AQ684" s="2">
        <f t="shared" si="905"/>
        <v>4.1170354968067716E-2</v>
      </c>
      <c r="AR684" s="2">
        <f t="shared" si="905"/>
        <v>4.0608423171412382E-2</v>
      </c>
      <c r="AS684" s="2">
        <f t="shared" si="905"/>
        <v>4.0608423171412396E-2</v>
      </c>
      <c r="AT684" s="2">
        <f t="shared" si="905"/>
        <v>4.042601907256415E-2</v>
      </c>
      <c r="AU684" s="2">
        <f t="shared" si="905"/>
        <v>4.0426019072564122E-2</v>
      </c>
      <c r="AV684" s="2">
        <f t="shared" si="905"/>
        <v>4.0263250778175948E-2</v>
      </c>
      <c r="AW684" s="2">
        <f t="shared" si="905"/>
        <v>3.9823523749732422E-2</v>
      </c>
      <c r="AX684" s="2">
        <f t="shared" si="905"/>
        <v>3.9523042989151116E-2</v>
      </c>
      <c r="AY684" s="2">
        <f t="shared" si="905"/>
        <v>3.8788760774655776E-2</v>
      </c>
      <c r="AZ684" s="2">
        <f t="shared" si="905"/>
        <v>3.7351594112677328E-2</v>
      </c>
      <c r="BA684" s="2">
        <f t="shared" si="905"/>
        <v>3.7351594112677397E-2</v>
      </c>
      <c r="BB684" s="2">
        <f t="shared" ref="BB684" si="906">IF(BB301="inf",0,BB301/BB$383)</f>
        <v>3.6846953546519179E-2</v>
      </c>
    </row>
    <row r="685" spans="1:54" x14ac:dyDescent="0.3">
      <c r="A685" t="str">
        <f t="shared" si="777"/>
        <v>'Paul Krugman (2008)'</v>
      </c>
      <c r="B685" s="2">
        <f t="shared" ref="B685:AG685" si="907">IF(B302="inf",0,B302/B$383)</f>
        <v>0</v>
      </c>
      <c r="C685" s="2">
        <f t="shared" si="907"/>
        <v>0</v>
      </c>
      <c r="D685" s="2">
        <f t="shared" si="907"/>
        <v>0</v>
      </c>
      <c r="E685" s="2">
        <f t="shared" si="907"/>
        <v>0</v>
      </c>
      <c r="F685" s="2">
        <f t="shared" si="907"/>
        <v>0</v>
      </c>
      <c r="G685" s="2">
        <f t="shared" si="907"/>
        <v>0</v>
      </c>
      <c r="H685" s="2">
        <f t="shared" si="907"/>
        <v>0</v>
      </c>
      <c r="I685" s="2">
        <f t="shared" si="907"/>
        <v>0</v>
      </c>
      <c r="J685" s="2">
        <f t="shared" si="907"/>
        <v>0</v>
      </c>
      <c r="K685" s="2">
        <f t="shared" si="907"/>
        <v>0</v>
      </c>
      <c r="L685" s="2">
        <f t="shared" si="907"/>
        <v>0</v>
      </c>
      <c r="M685" s="2">
        <f t="shared" si="907"/>
        <v>0</v>
      </c>
      <c r="N685" s="2">
        <f t="shared" si="907"/>
        <v>0</v>
      </c>
      <c r="O685" s="2">
        <f t="shared" si="907"/>
        <v>0</v>
      </c>
      <c r="P685" s="2">
        <f t="shared" si="907"/>
        <v>0</v>
      </c>
      <c r="Q685" s="2">
        <f t="shared" si="907"/>
        <v>0</v>
      </c>
      <c r="R685" s="2">
        <f t="shared" si="907"/>
        <v>0</v>
      </c>
      <c r="S685" s="2">
        <f t="shared" si="907"/>
        <v>0</v>
      </c>
      <c r="T685" s="2">
        <f t="shared" si="907"/>
        <v>0</v>
      </c>
      <c r="U685" s="2">
        <f t="shared" si="907"/>
        <v>0</v>
      </c>
      <c r="V685" s="2">
        <f t="shared" si="907"/>
        <v>0</v>
      </c>
      <c r="W685" s="2">
        <f t="shared" si="907"/>
        <v>0</v>
      </c>
      <c r="X685" s="2">
        <f t="shared" si="907"/>
        <v>0</v>
      </c>
      <c r="Y685" s="2">
        <f t="shared" si="907"/>
        <v>0</v>
      </c>
      <c r="Z685" s="2">
        <f t="shared" si="907"/>
        <v>0</v>
      </c>
      <c r="AA685" s="2">
        <f t="shared" si="907"/>
        <v>0</v>
      </c>
      <c r="AB685" s="2">
        <f t="shared" si="907"/>
        <v>0</v>
      </c>
      <c r="AC685" s="2">
        <f t="shared" si="907"/>
        <v>0</v>
      </c>
      <c r="AD685" s="2">
        <f t="shared" si="907"/>
        <v>0</v>
      </c>
      <c r="AE685" s="2">
        <f t="shared" si="907"/>
        <v>0</v>
      </c>
      <c r="AF685" s="2">
        <f t="shared" si="907"/>
        <v>0</v>
      </c>
      <c r="AG685" s="2">
        <f t="shared" si="907"/>
        <v>0</v>
      </c>
      <c r="AH685" s="2">
        <f t="shared" ref="AH685:BA685" si="908">IF(AH302="inf",0,AH302/AH$383)</f>
        <v>0</v>
      </c>
      <c r="AI685" s="2">
        <f t="shared" si="908"/>
        <v>0</v>
      </c>
      <c r="AJ685" s="2">
        <f t="shared" si="908"/>
        <v>0</v>
      </c>
      <c r="AK685" s="2">
        <f t="shared" si="908"/>
        <v>0</v>
      </c>
      <c r="AL685" s="2">
        <f t="shared" si="908"/>
        <v>0</v>
      </c>
      <c r="AM685" s="2">
        <f t="shared" si="908"/>
        <v>0</v>
      </c>
      <c r="AN685" s="2">
        <f t="shared" si="908"/>
        <v>0</v>
      </c>
      <c r="AO685" s="2">
        <f t="shared" si="908"/>
        <v>0</v>
      </c>
      <c r="AP685" s="2">
        <f t="shared" si="908"/>
        <v>0</v>
      </c>
      <c r="AQ685" s="2">
        <f t="shared" si="908"/>
        <v>0</v>
      </c>
      <c r="AR685" s="2">
        <f t="shared" si="908"/>
        <v>0</v>
      </c>
      <c r="AS685" s="2">
        <f t="shared" si="908"/>
        <v>0</v>
      </c>
      <c r="AT685" s="2">
        <f t="shared" si="908"/>
        <v>0</v>
      </c>
      <c r="AU685" s="2">
        <f t="shared" si="908"/>
        <v>0</v>
      </c>
      <c r="AV685" s="2">
        <f t="shared" si="908"/>
        <v>0</v>
      </c>
      <c r="AW685" s="2">
        <f t="shared" si="908"/>
        <v>0</v>
      </c>
      <c r="AX685" s="2">
        <f t="shared" si="908"/>
        <v>0</v>
      </c>
      <c r="AY685" s="2">
        <f t="shared" si="908"/>
        <v>0</v>
      </c>
      <c r="AZ685" s="2">
        <f t="shared" si="908"/>
        <v>0</v>
      </c>
      <c r="BA685" s="2">
        <f t="shared" si="908"/>
        <v>0</v>
      </c>
      <c r="BB685" s="2">
        <f t="shared" ref="BB685" si="909">IF(BB302="inf",0,BB302/BB$383)</f>
        <v>0</v>
      </c>
    </row>
    <row r="686" spans="1:54" x14ac:dyDescent="0.3">
      <c r="A686" t="str">
        <f t="shared" si="777"/>
        <v>'Richard Cyert'</v>
      </c>
      <c r="B686" s="2">
        <f t="shared" ref="B686:AG686" si="910">IF(B303="inf",0,B303/B$383)</f>
        <v>0</v>
      </c>
      <c r="C686" s="2">
        <f t="shared" si="910"/>
        <v>0</v>
      </c>
      <c r="D686" s="2">
        <f t="shared" si="910"/>
        <v>0</v>
      </c>
      <c r="E686" s="2">
        <f t="shared" si="910"/>
        <v>0</v>
      </c>
      <c r="F686" s="2">
        <f t="shared" si="910"/>
        <v>0</v>
      </c>
      <c r="G686" s="2">
        <f t="shared" si="910"/>
        <v>0</v>
      </c>
      <c r="H686" s="2">
        <f t="shared" si="910"/>
        <v>0</v>
      </c>
      <c r="I686" s="2">
        <f t="shared" si="910"/>
        <v>0</v>
      </c>
      <c r="J686" s="2">
        <f t="shared" si="910"/>
        <v>0</v>
      </c>
      <c r="K686" s="2">
        <f t="shared" si="910"/>
        <v>0</v>
      </c>
      <c r="L686" s="2">
        <f t="shared" si="910"/>
        <v>0</v>
      </c>
      <c r="M686" s="2">
        <f t="shared" si="910"/>
        <v>0</v>
      </c>
      <c r="N686" s="2">
        <f t="shared" si="910"/>
        <v>0</v>
      </c>
      <c r="O686" s="2">
        <f t="shared" si="910"/>
        <v>0</v>
      </c>
      <c r="P686" s="2">
        <f t="shared" si="910"/>
        <v>0</v>
      </c>
      <c r="Q686" s="2">
        <f t="shared" si="910"/>
        <v>0</v>
      </c>
      <c r="R686" s="2">
        <f t="shared" si="910"/>
        <v>0</v>
      </c>
      <c r="S686" s="2">
        <f t="shared" si="910"/>
        <v>0</v>
      </c>
      <c r="T686" s="2">
        <f t="shared" si="910"/>
        <v>0</v>
      </c>
      <c r="U686" s="2">
        <f t="shared" si="910"/>
        <v>0</v>
      </c>
      <c r="V686" s="2">
        <f t="shared" si="910"/>
        <v>0</v>
      </c>
      <c r="W686" s="2">
        <f t="shared" si="910"/>
        <v>0</v>
      </c>
      <c r="X686" s="2">
        <f t="shared" si="910"/>
        <v>0</v>
      </c>
      <c r="Y686" s="2">
        <f t="shared" si="910"/>
        <v>0</v>
      </c>
      <c r="Z686" s="2">
        <f t="shared" si="910"/>
        <v>0</v>
      </c>
      <c r="AA686" s="2">
        <f t="shared" si="910"/>
        <v>0</v>
      </c>
      <c r="AB686" s="2">
        <f t="shared" si="910"/>
        <v>0</v>
      </c>
      <c r="AC686" s="2">
        <f t="shared" si="910"/>
        <v>0</v>
      </c>
      <c r="AD686" s="2">
        <f t="shared" si="910"/>
        <v>0</v>
      </c>
      <c r="AE686" s="2">
        <f t="shared" si="910"/>
        <v>0</v>
      </c>
      <c r="AF686" s="2">
        <f t="shared" si="910"/>
        <v>0</v>
      </c>
      <c r="AG686" s="2">
        <f t="shared" si="910"/>
        <v>0</v>
      </c>
      <c r="AH686" s="2">
        <f t="shared" ref="AH686:BA686" si="911">IF(AH303="inf",0,AH303/AH$383)</f>
        <v>0</v>
      </c>
      <c r="AI686" s="2">
        <f t="shared" si="911"/>
        <v>0</v>
      </c>
      <c r="AJ686" s="2">
        <f t="shared" si="911"/>
        <v>0</v>
      </c>
      <c r="AK686" s="2">
        <f t="shared" si="911"/>
        <v>0</v>
      </c>
      <c r="AL686" s="2">
        <f t="shared" si="911"/>
        <v>0</v>
      </c>
      <c r="AM686" s="2">
        <f t="shared" si="911"/>
        <v>0</v>
      </c>
      <c r="AN686" s="2">
        <f t="shared" si="911"/>
        <v>0</v>
      </c>
      <c r="AO686" s="2">
        <f t="shared" si="911"/>
        <v>0</v>
      </c>
      <c r="AP686" s="2">
        <f t="shared" si="911"/>
        <v>4.117035496806775E-2</v>
      </c>
      <c r="AQ686" s="2">
        <f t="shared" si="911"/>
        <v>4.1170354968067716E-2</v>
      </c>
      <c r="AR686" s="2">
        <f t="shared" si="911"/>
        <v>4.0608423171412382E-2</v>
      </c>
      <c r="AS686" s="2">
        <f t="shared" si="911"/>
        <v>4.0608423171412396E-2</v>
      </c>
      <c r="AT686" s="2">
        <f t="shared" si="911"/>
        <v>4.042601907256415E-2</v>
      </c>
      <c r="AU686" s="2">
        <f t="shared" si="911"/>
        <v>4.0426019072564122E-2</v>
      </c>
      <c r="AV686" s="2">
        <f t="shared" si="911"/>
        <v>4.0263250778175948E-2</v>
      </c>
      <c r="AW686" s="2">
        <f t="shared" si="911"/>
        <v>3.9823523749732422E-2</v>
      </c>
      <c r="AX686" s="2">
        <f t="shared" si="911"/>
        <v>3.9523042989151116E-2</v>
      </c>
      <c r="AY686" s="2">
        <f t="shared" si="911"/>
        <v>3.8788760774655776E-2</v>
      </c>
      <c r="AZ686" s="2">
        <f t="shared" si="911"/>
        <v>3.7351594112677328E-2</v>
      </c>
      <c r="BA686" s="2">
        <f t="shared" si="911"/>
        <v>3.7351594112677397E-2</v>
      </c>
      <c r="BB686" s="2">
        <f t="shared" ref="BB686" si="912">IF(BB303="inf",0,BB303/BB$383)</f>
        <v>3.6846953546519179E-2</v>
      </c>
    </row>
    <row r="687" spans="1:54" x14ac:dyDescent="0.3">
      <c r="A687" t="str">
        <f t="shared" si="777"/>
        <v>'Oliver Williamson (2009)'</v>
      </c>
      <c r="B687" s="2">
        <f t="shared" ref="B687:AG687" si="913">IF(B304="inf",0,B304/B$383)</f>
        <v>0</v>
      </c>
      <c r="C687" s="2">
        <f t="shared" si="913"/>
        <v>0</v>
      </c>
      <c r="D687" s="2">
        <f t="shared" si="913"/>
        <v>0</v>
      </c>
      <c r="E687" s="2">
        <f t="shared" si="913"/>
        <v>0</v>
      </c>
      <c r="F687" s="2">
        <f t="shared" si="913"/>
        <v>0</v>
      </c>
      <c r="G687" s="2">
        <f t="shared" si="913"/>
        <v>0</v>
      </c>
      <c r="H687" s="2">
        <f t="shared" si="913"/>
        <v>0</v>
      </c>
      <c r="I687" s="2">
        <f t="shared" si="913"/>
        <v>0</v>
      </c>
      <c r="J687" s="2">
        <f t="shared" si="913"/>
        <v>0</v>
      </c>
      <c r="K687" s="2">
        <f t="shared" si="913"/>
        <v>0</v>
      </c>
      <c r="L687" s="2">
        <f t="shared" si="913"/>
        <v>0</v>
      </c>
      <c r="M687" s="2">
        <f t="shared" si="913"/>
        <v>0</v>
      </c>
      <c r="N687" s="2">
        <f t="shared" si="913"/>
        <v>0</v>
      </c>
      <c r="O687" s="2">
        <f t="shared" si="913"/>
        <v>0</v>
      </c>
      <c r="P687" s="2">
        <f t="shared" si="913"/>
        <v>0</v>
      </c>
      <c r="Q687" s="2">
        <f t="shared" si="913"/>
        <v>0</v>
      </c>
      <c r="R687" s="2">
        <f t="shared" si="913"/>
        <v>0</v>
      </c>
      <c r="S687" s="2">
        <f t="shared" si="913"/>
        <v>0</v>
      </c>
      <c r="T687" s="2">
        <f t="shared" si="913"/>
        <v>0</v>
      </c>
      <c r="U687" s="2">
        <f t="shared" si="913"/>
        <v>0</v>
      </c>
      <c r="V687" s="2">
        <f t="shared" si="913"/>
        <v>0</v>
      </c>
      <c r="W687" s="2">
        <f t="shared" si="913"/>
        <v>0</v>
      </c>
      <c r="X687" s="2">
        <f t="shared" si="913"/>
        <v>0</v>
      </c>
      <c r="Y687" s="2">
        <f t="shared" si="913"/>
        <v>0</v>
      </c>
      <c r="Z687" s="2">
        <f t="shared" si="913"/>
        <v>0</v>
      </c>
      <c r="AA687" s="2">
        <f t="shared" si="913"/>
        <v>0</v>
      </c>
      <c r="AB687" s="2">
        <f t="shared" si="913"/>
        <v>0</v>
      </c>
      <c r="AC687" s="2">
        <f t="shared" si="913"/>
        <v>0</v>
      </c>
      <c r="AD687" s="2">
        <f t="shared" si="913"/>
        <v>0</v>
      </c>
      <c r="AE687" s="2">
        <f t="shared" si="913"/>
        <v>0</v>
      </c>
      <c r="AF687" s="2">
        <f t="shared" si="913"/>
        <v>0</v>
      </c>
      <c r="AG687" s="2">
        <f t="shared" si="913"/>
        <v>0</v>
      </c>
      <c r="AH687" s="2">
        <f t="shared" ref="AH687:BA687" si="914">IF(AH304="inf",0,AH304/AH$383)</f>
        <v>0</v>
      </c>
      <c r="AI687" s="2">
        <f t="shared" si="914"/>
        <v>0</v>
      </c>
      <c r="AJ687" s="2">
        <f t="shared" si="914"/>
        <v>0</v>
      </c>
      <c r="AK687" s="2">
        <f t="shared" si="914"/>
        <v>0</v>
      </c>
      <c r="AL687" s="2">
        <f t="shared" si="914"/>
        <v>0</v>
      </c>
      <c r="AM687" s="2">
        <f t="shared" si="914"/>
        <v>0</v>
      </c>
      <c r="AN687" s="2">
        <f t="shared" si="914"/>
        <v>0</v>
      </c>
      <c r="AO687" s="2">
        <f t="shared" si="914"/>
        <v>0</v>
      </c>
      <c r="AP687" s="2">
        <f t="shared" si="914"/>
        <v>0</v>
      </c>
      <c r="AQ687" s="2">
        <f t="shared" si="914"/>
        <v>0</v>
      </c>
      <c r="AR687" s="2">
        <f t="shared" si="914"/>
        <v>0</v>
      </c>
      <c r="AS687" s="2">
        <f t="shared" si="914"/>
        <v>0</v>
      </c>
      <c r="AT687" s="2">
        <f t="shared" si="914"/>
        <v>0</v>
      </c>
      <c r="AU687" s="2">
        <f t="shared" si="914"/>
        <v>0</v>
      </c>
      <c r="AV687" s="2">
        <f t="shared" si="914"/>
        <v>0</v>
      </c>
      <c r="AW687" s="2">
        <f t="shared" si="914"/>
        <v>0</v>
      </c>
      <c r="AX687" s="2">
        <f t="shared" si="914"/>
        <v>0</v>
      </c>
      <c r="AY687" s="2">
        <f t="shared" si="914"/>
        <v>0</v>
      </c>
      <c r="AZ687" s="2">
        <f t="shared" si="914"/>
        <v>0</v>
      </c>
      <c r="BA687" s="2">
        <f t="shared" si="914"/>
        <v>0</v>
      </c>
      <c r="BB687" s="2">
        <f t="shared" ref="BB687" si="915">IF(BB304="inf",0,BB304/BB$383)</f>
        <v>0</v>
      </c>
    </row>
    <row r="688" spans="1:54" x14ac:dyDescent="0.3">
      <c r="A688" t="str">
        <f t="shared" si="777"/>
        <v>'Arthur Burns'</v>
      </c>
      <c r="B688" s="2">
        <f t="shared" ref="B688:AG688" si="916">IF(B305="inf",0,B305/B$383)</f>
        <v>0</v>
      </c>
      <c r="C688" s="2">
        <f t="shared" si="916"/>
        <v>0</v>
      </c>
      <c r="D688" s="2">
        <f t="shared" si="916"/>
        <v>0</v>
      </c>
      <c r="E688" s="2">
        <f t="shared" si="916"/>
        <v>0</v>
      </c>
      <c r="F688" s="2">
        <f t="shared" si="916"/>
        <v>0</v>
      </c>
      <c r="G688" s="2">
        <f t="shared" si="916"/>
        <v>0</v>
      </c>
      <c r="H688" s="2">
        <f t="shared" si="916"/>
        <v>0</v>
      </c>
      <c r="I688" s="2">
        <f t="shared" si="916"/>
        <v>0</v>
      </c>
      <c r="J688" s="2">
        <f t="shared" si="916"/>
        <v>0</v>
      </c>
      <c r="K688" s="2">
        <f t="shared" si="916"/>
        <v>0</v>
      </c>
      <c r="L688" s="2">
        <f t="shared" si="916"/>
        <v>0</v>
      </c>
      <c r="M688" s="2">
        <f t="shared" si="916"/>
        <v>0</v>
      </c>
      <c r="N688" s="2">
        <f t="shared" si="916"/>
        <v>0</v>
      </c>
      <c r="O688" s="2">
        <f t="shared" si="916"/>
        <v>0</v>
      </c>
      <c r="P688" s="2">
        <f t="shared" si="916"/>
        <v>0</v>
      </c>
      <c r="Q688" s="2">
        <f t="shared" si="916"/>
        <v>0</v>
      </c>
      <c r="R688" s="2">
        <f t="shared" si="916"/>
        <v>0</v>
      </c>
      <c r="S688" s="2">
        <f t="shared" si="916"/>
        <v>0</v>
      </c>
      <c r="T688" s="2">
        <f t="shared" si="916"/>
        <v>0</v>
      </c>
      <c r="U688" s="2">
        <f t="shared" si="916"/>
        <v>0</v>
      </c>
      <c r="V688" s="2">
        <f t="shared" si="916"/>
        <v>0</v>
      </c>
      <c r="W688" s="2">
        <f t="shared" si="916"/>
        <v>0</v>
      </c>
      <c r="X688" s="2">
        <f t="shared" si="916"/>
        <v>0</v>
      </c>
      <c r="Y688" s="2">
        <f t="shared" si="916"/>
        <v>0</v>
      </c>
      <c r="Z688" s="2">
        <f t="shared" si="916"/>
        <v>0</v>
      </c>
      <c r="AA688" s="2">
        <f t="shared" si="916"/>
        <v>0</v>
      </c>
      <c r="AB688" s="2">
        <f t="shared" si="916"/>
        <v>0</v>
      </c>
      <c r="AC688" s="2">
        <f t="shared" si="916"/>
        <v>0</v>
      </c>
      <c r="AD688" s="2">
        <f t="shared" si="916"/>
        <v>0</v>
      </c>
      <c r="AE688" s="2">
        <f t="shared" si="916"/>
        <v>0</v>
      </c>
      <c r="AF688" s="2">
        <f t="shared" si="916"/>
        <v>0</v>
      </c>
      <c r="AG688" s="2">
        <f t="shared" si="916"/>
        <v>0</v>
      </c>
      <c r="AH688" s="2">
        <f t="shared" ref="AH688:BA688" si="917">IF(AH305="inf",0,AH305/AH$383)</f>
        <v>0</v>
      </c>
      <c r="AI688" s="2">
        <f t="shared" si="917"/>
        <v>0</v>
      </c>
      <c r="AJ688" s="2">
        <f t="shared" si="917"/>
        <v>0</v>
      </c>
      <c r="AK688" s="2">
        <f t="shared" si="917"/>
        <v>0</v>
      </c>
      <c r="AL688" s="2">
        <f t="shared" si="917"/>
        <v>0</v>
      </c>
      <c r="AM688" s="2">
        <f t="shared" si="917"/>
        <v>0</v>
      </c>
      <c r="AN688" s="2">
        <f t="shared" si="917"/>
        <v>0</v>
      </c>
      <c r="AO688" s="2">
        <f t="shared" si="917"/>
        <v>0</v>
      </c>
      <c r="AP688" s="2">
        <f t="shared" si="917"/>
        <v>6.1755532452101629E-2</v>
      </c>
      <c r="AQ688" s="2">
        <f t="shared" si="917"/>
        <v>6.175553245210158E-2</v>
      </c>
      <c r="AR688" s="2">
        <f t="shared" si="917"/>
        <v>6.0912634757118576E-2</v>
      </c>
      <c r="AS688" s="2">
        <f t="shared" si="917"/>
        <v>6.091263475711859E-2</v>
      </c>
      <c r="AT688" s="2">
        <f t="shared" si="917"/>
        <v>6.0639028608846221E-2</v>
      </c>
      <c r="AU688" s="2">
        <f t="shared" si="917"/>
        <v>6.0639028608846179E-2</v>
      </c>
      <c r="AV688" s="2">
        <f t="shared" si="917"/>
        <v>6.0394876167263918E-2</v>
      </c>
      <c r="AW688" s="2">
        <f t="shared" si="917"/>
        <v>5.9735285624598629E-2</v>
      </c>
      <c r="AX688" s="2">
        <f t="shared" si="917"/>
        <v>5.9284564483726675E-2</v>
      </c>
      <c r="AY688" s="2">
        <f t="shared" si="917"/>
        <v>5.818314116198367E-2</v>
      </c>
      <c r="AZ688" s="2">
        <f t="shared" si="917"/>
        <v>5.6027391169015991E-2</v>
      </c>
      <c r="BA688" s="2">
        <f t="shared" si="917"/>
        <v>5.6027391169016096E-2</v>
      </c>
      <c r="BB688" s="2">
        <f t="shared" ref="BB688" si="918">IF(BB305="inf",0,BB305/BB$383)</f>
        <v>5.5270430319778768E-2</v>
      </c>
    </row>
    <row r="689" spans="1:54" x14ac:dyDescent="0.3">
      <c r="A689" t="str">
        <f t="shared" si="777"/>
        <v>'Dwaine Marvick'</v>
      </c>
      <c r="B689" s="2">
        <f t="shared" ref="B689:AG689" si="919">IF(B306="inf",0,B306/B$383)</f>
        <v>0</v>
      </c>
      <c r="C689" s="2">
        <f t="shared" si="919"/>
        <v>0</v>
      </c>
      <c r="D689" s="2">
        <f t="shared" si="919"/>
        <v>0</v>
      </c>
      <c r="E689" s="2">
        <f t="shared" si="919"/>
        <v>0</v>
      </c>
      <c r="F689" s="2">
        <f t="shared" si="919"/>
        <v>0</v>
      </c>
      <c r="G689" s="2">
        <f t="shared" si="919"/>
        <v>0</v>
      </c>
      <c r="H689" s="2">
        <f t="shared" si="919"/>
        <v>0</v>
      </c>
      <c r="I689" s="2">
        <f t="shared" si="919"/>
        <v>0</v>
      </c>
      <c r="J689" s="2">
        <f t="shared" si="919"/>
        <v>0</v>
      </c>
      <c r="K689" s="2">
        <f t="shared" si="919"/>
        <v>0</v>
      </c>
      <c r="L689" s="2">
        <f t="shared" si="919"/>
        <v>0</v>
      </c>
      <c r="M689" s="2">
        <f t="shared" si="919"/>
        <v>0</v>
      </c>
      <c r="N689" s="2">
        <f t="shared" si="919"/>
        <v>0</v>
      </c>
      <c r="O689" s="2">
        <f t="shared" si="919"/>
        <v>0</v>
      </c>
      <c r="P689" s="2">
        <f t="shared" si="919"/>
        <v>0</v>
      </c>
      <c r="Q689" s="2">
        <f t="shared" si="919"/>
        <v>0</v>
      </c>
      <c r="R689" s="2">
        <f t="shared" si="919"/>
        <v>0</v>
      </c>
      <c r="S689" s="2">
        <f t="shared" si="919"/>
        <v>0</v>
      </c>
      <c r="T689" s="2">
        <f t="shared" si="919"/>
        <v>0</v>
      </c>
      <c r="U689" s="2">
        <f t="shared" si="919"/>
        <v>0</v>
      </c>
      <c r="V689" s="2">
        <f t="shared" si="919"/>
        <v>0</v>
      </c>
      <c r="W689" s="2">
        <f t="shared" si="919"/>
        <v>0</v>
      </c>
      <c r="X689" s="2">
        <f t="shared" si="919"/>
        <v>0</v>
      </c>
      <c r="Y689" s="2">
        <f t="shared" si="919"/>
        <v>0</v>
      </c>
      <c r="Z689" s="2">
        <f t="shared" si="919"/>
        <v>0</v>
      </c>
      <c r="AA689" s="2">
        <f t="shared" si="919"/>
        <v>0</v>
      </c>
      <c r="AB689" s="2">
        <f t="shared" si="919"/>
        <v>0</v>
      </c>
      <c r="AC689" s="2">
        <f t="shared" si="919"/>
        <v>0</v>
      </c>
      <c r="AD689" s="2">
        <f t="shared" si="919"/>
        <v>0</v>
      </c>
      <c r="AE689" s="2">
        <f t="shared" si="919"/>
        <v>0</v>
      </c>
      <c r="AF689" s="2">
        <f t="shared" si="919"/>
        <v>0</v>
      </c>
      <c r="AG689" s="2">
        <f t="shared" si="919"/>
        <v>0</v>
      </c>
      <c r="AH689" s="2">
        <f t="shared" ref="AH689:BA689" si="920">IF(AH306="inf",0,AH306/AH$383)</f>
        <v>0</v>
      </c>
      <c r="AI689" s="2">
        <f t="shared" si="920"/>
        <v>0</v>
      </c>
      <c r="AJ689" s="2">
        <f t="shared" si="920"/>
        <v>0</v>
      </c>
      <c r="AK689" s="2">
        <f t="shared" si="920"/>
        <v>0</v>
      </c>
      <c r="AL689" s="2">
        <f t="shared" si="920"/>
        <v>0</v>
      </c>
      <c r="AM689" s="2">
        <f t="shared" si="920"/>
        <v>0</v>
      </c>
      <c r="AN689" s="2">
        <f t="shared" si="920"/>
        <v>0</v>
      </c>
      <c r="AO689" s="2">
        <f t="shared" si="920"/>
        <v>0</v>
      </c>
      <c r="AP689" s="2">
        <f t="shared" si="920"/>
        <v>4.117035496806775E-2</v>
      </c>
      <c r="AQ689" s="2">
        <f t="shared" si="920"/>
        <v>4.1170354968067716E-2</v>
      </c>
      <c r="AR689" s="2">
        <f t="shared" si="920"/>
        <v>4.0608423171412382E-2</v>
      </c>
      <c r="AS689" s="2">
        <f t="shared" si="920"/>
        <v>4.0608423171412396E-2</v>
      </c>
      <c r="AT689" s="2">
        <f t="shared" si="920"/>
        <v>4.042601907256415E-2</v>
      </c>
      <c r="AU689" s="2">
        <f t="shared" si="920"/>
        <v>4.0426019072564122E-2</v>
      </c>
      <c r="AV689" s="2">
        <f t="shared" si="920"/>
        <v>4.0263250778175948E-2</v>
      </c>
      <c r="AW689" s="2">
        <f t="shared" si="920"/>
        <v>3.9823523749732422E-2</v>
      </c>
      <c r="AX689" s="2">
        <f t="shared" si="920"/>
        <v>3.9523042989151116E-2</v>
      </c>
      <c r="AY689" s="2">
        <f t="shared" si="920"/>
        <v>3.8788760774655776E-2</v>
      </c>
      <c r="AZ689" s="2">
        <f t="shared" si="920"/>
        <v>3.7351594112677328E-2</v>
      </c>
      <c r="BA689" s="2">
        <f t="shared" si="920"/>
        <v>3.7351594112677397E-2</v>
      </c>
      <c r="BB689" s="2">
        <f t="shared" ref="BB689" si="921">IF(BB306="inf",0,BB306/BB$383)</f>
        <v>3.6846953546519179E-2</v>
      </c>
    </row>
    <row r="690" spans="1:54" x14ac:dyDescent="0.3">
      <c r="A690" t="str">
        <f t="shared" si="777"/>
        <v>'Elinor Ostrom (2009)'</v>
      </c>
      <c r="B690" s="2">
        <f t="shared" ref="B690:AG690" si="922">IF(B307="inf",0,B307/B$383)</f>
        <v>0</v>
      </c>
      <c r="C690" s="2">
        <f t="shared" si="922"/>
        <v>0</v>
      </c>
      <c r="D690" s="2">
        <f t="shared" si="922"/>
        <v>0</v>
      </c>
      <c r="E690" s="2">
        <f t="shared" si="922"/>
        <v>0</v>
      </c>
      <c r="F690" s="2">
        <f t="shared" si="922"/>
        <v>0</v>
      </c>
      <c r="G690" s="2">
        <f t="shared" si="922"/>
        <v>0</v>
      </c>
      <c r="H690" s="2">
        <f t="shared" si="922"/>
        <v>0</v>
      </c>
      <c r="I690" s="2">
        <f t="shared" si="922"/>
        <v>0</v>
      </c>
      <c r="J690" s="2">
        <f t="shared" si="922"/>
        <v>0</v>
      </c>
      <c r="K690" s="2">
        <f t="shared" si="922"/>
        <v>0</v>
      </c>
      <c r="L690" s="2">
        <f t="shared" si="922"/>
        <v>0</v>
      </c>
      <c r="M690" s="2">
        <f t="shared" si="922"/>
        <v>0</v>
      </c>
      <c r="N690" s="2">
        <f t="shared" si="922"/>
        <v>0</v>
      </c>
      <c r="O690" s="2">
        <f t="shared" si="922"/>
        <v>0</v>
      </c>
      <c r="P690" s="2">
        <f t="shared" si="922"/>
        <v>0</v>
      </c>
      <c r="Q690" s="2">
        <f t="shared" si="922"/>
        <v>0</v>
      </c>
      <c r="R690" s="2">
        <f t="shared" si="922"/>
        <v>0</v>
      </c>
      <c r="S690" s="2">
        <f t="shared" si="922"/>
        <v>0</v>
      </c>
      <c r="T690" s="2">
        <f t="shared" si="922"/>
        <v>0</v>
      </c>
      <c r="U690" s="2">
        <f t="shared" si="922"/>
        <v>0</v>
      </c>
      <c r="V690" s="2">
        <f t="shared" si="922"/>
        <v>0</v>
      </c>
      <c r="W690" s="2">
        <f t="shared" si="922"/>
        <v>0</v>
      </c>
      <c r="X690" s="2">
        <f t="shared" si="922"/>
        <v>0</v>
      </c>
      <c r="Y690" s="2">
        <f t="shared" si="922"/>
        <v>0</v>
      </c>
      <c r="Z690" s="2">
        <f t="shared" si="922"/>
        <v>0</v>
      </c>
      <c r="AA690" s="2">
        <f t="shared" si="922"/>
        <v>0</v>
      </c>
      <c r="AB690" s="2">
        <f t="shared" si="922"/>
        <v>0</v>
      </c>
      <c r="AC690" s="2">
        <f t="shared" si="922"/>
        <v>0</v>
      </c>
      <c r="AD690" s="2">
        <f t="shared" si="922"/>
        <v>0</v>
      </c>
      <c r="AE690" s="2">
        <f t="shared" si="922"/>
        <v>0</v>
      </c>
      <c r="AF690" s="2">
        <f t="shared" si="922"/>
        <v>0</v>
      </c>
      <c r="AG690" s="2">
        <f t="shared" si="922"/>
        <v>0</v>
      </c>
      <c r="AH690" s="2">
        <f t="shared" ref="AH690:BA690" si="923">IF(AH307="inf",0,AH307/AH$383)</f>
        <v>0</v>
      </c>
      <c r="AI690" s="2">
        <f t="shared" si="923"/>
        <v>0</v>
      </c>
      <c r="AJ690" s="2">
        <f t="shared" si="923"/>
        <v>0</v>
      </c>
      <c r="AK690" s="2">
        <f t="shared" si="923"/>
        <v>0</v>
      </c>
      <c r="AL690" s="2">
        <f t="shared" si="923"/>
        <v>0</v>
      </c>
      <c r="AM690" s="2">
        <f t="shared" si="923"/>
        <v>0</v>
      </c>
      <c r="AN690" s="2">
        <f t="shared" si="923"/>
        <v>0</v>
      </c>
      <c r="AO690" s="2">
        <f t="shared" si="923"/>
        <v>0</v>
      </c>
      <c r="AP690" s="2">
        <f t="shared" si="923"/>
        <v>0</v>
      </c>
      <c r="AQ690" s="2">
        <f t="shared" si="923"/>
        <v>0</v>
      </c>
      <c r="AR690" s="2">
        <f t="shared" si="923"/>
        <v>0</v>
      </c>
      <c r="AS690" s="2">
        <f t="shared" si="923"/>
        <v>0</v>
      </c>
      <c r="AT690" s="2">
        <f t="shared" si="923"/>
        <v>0</v>
      </c>
      <c r="AU690" s="2">
        <f t="shared" si="923"/>
        <v>0</v>
      </c>
      <c r="AV690" s="2">
        <f t="shared" si="923"/>
        <v>0</v>
      </c>
      <c r="AW690" s="2">
        <f t="shared" si="923"/>
        <v>0</v>
      </c>
      <c r="AX690" s="2">
        <f t="shared" si="923"/>
        <v>0</v>
      </c>
      <c r="AY690" s="2">
        <f t="shared" si="923"/>
        <v>0</v>
      </c>
      <c r="AZ690" s="2">
        <f t="shared" si="923"/>
        <v>0</v>
      </c>
      <c r="BA690" s="2">
        <f t="shared" si="923"/>
        <v>0</v>
      </c>
      <c r="BB690" s="2">
        <f t="shared" ref="BB690" si="924">IF(BB307="inf",0,BB307/BB$383)</f>
        <v>0</v>
      </c>
    </row>
    <row r="691" spans="1:54" x14ac:dyDescent="0.3">
      <c r="A691" t="str">
        <f t="shared" si="777"/>
        <v>'Paul Hazard'</v>
      </c>
      <c r="B691" s="2">
        <f t="shared" ref="B691:AG691" si="925">IF(B308="inf",0,B308/B$383)</f>
        <v>0</v>
      </c>
      <c r="C691" s="2">
        <f t="shared" si="925"/>
        <v>0</v>
      </c>
      <c r="D691" s="2">
        <f t="shared" si="925"/>
        <v>0</v>
      </c>
      <c r="E691" s="2">
        <f t="shared" si="925"/>
        <v>0</v>
      </c>
      <c r="F691" s="2">
        <f t="shared" si="925"/>
        <v>0</v>
      </c>
      <c r="G691" s="2">
        <f t="shared" si="925"/>
        <v>0</v>
      </c>
      <c r="H691" s="2">
        <f t="shared" si="925"/>
        <v>0</v>
      </c>
      <c r="I691" s="2">
        <f t="shared" si="925"/>
        <v>0</v>
      </c>
      <c r="J691" s="2">
        <f t="shared" si="925"/>
        <v>0</v>
      </c>
      <c r="K691" s="2">
        <f t="shared" si="925"/>
        <v>0</v>
      </c>
      <c r="L691" s="2">
        <f t="shared" si="925"/>
        <v>0</v>
      </c>
      <c r="M691" s="2">
        <f t="shared" si="925"/>
        <v>0</v>
      </c>
      <c r="N691" s="2">
        <f t="shared" si="925"/>
        <v>0</v>
      </c>
      <c r="O691" s="2">
        <f t="shared" si="925"/>
        <v>0</v>
      </c>
      <c r="P691" s="2">
        <f t="shared" si="925"/>
        <v>0</v>
      </c>
      <c r="Q691" s="2">
        <f t="shared" si="925"/>
        <v>0</v>
      </c>
      <c r="R691" s="2">
        <f t="shared" si="925"/>
        <v>0</v>
      </c>
      <c r="S691" s="2">
        <f t="shared" si="925"/>
        <v>0</v>
      </c>
      <c r="T691" s="2">
        <f t="shared" si="925"/>
        <v>0</v>
      </c>
      <c r="U691" s="2">
        <f t="shared" si="925"/>
        <v>0</v>
      </c>
      <c r="V691" s="2">
        <f t="shared" si="925"/>
        <v>0</v>
      </c>
      <c r="W691" s="2">
        <f t="shared" si="925"/>
        <v>0</v>
      </c>
      <c r="X691" s="2">
        <f t="shared" si="925"/>
        <v>0</v>
      </c>
      <c r="Y691" s="2">
        <f t="shared" si="925"/>
        <v>0</v>
      </c>
      <c r="Z691" s="2">
        <f t="shared" si="925"/>
        <v>0</v>
      </c>
      <c r="AA691" s="2">
        <f t="shared" si="925"/>
        <v>0</v>
      </c>
      <c r="AB691" s="2">
        <f t="shared" si="925"/>
        <v>0</v>
      </c>
      <c r="AC691" s="2">
        <f t="shared" si="925"/>
        <v>0</v>
      </c>
      <c r="AD691" s="2">
        <f t="shared" si="925"/>
        <v>0</v>
      </c>
      <c r="AE691" s="2">
        <f t="shared" si="925"/>
        <v>0</v>
      </c>
      <c r="AF691" s="2">
        <f t="shared" si="925"/>
        <v>0</v>
      </c>
      <c r="AG691" s="2">
        <f t="shared" si="925"/>
        <v>0</v>
      </c>
      <c r="AH691" s="2">
        <f t="shared" ref="AH691:BA691" si="926">IF(AH308="inf",0,AH308/AH$383)</f>
        <v>0</v>
      </c>
      <c r="AI691" s="2">
        <f t="shared" si="926"/>
        <v>0</v>
      </c>
      <c r="AJ691" s="2">
        <f t="shared" si="926"/>
        <v>0</v>
      </c>
      <c r="AK691" s="2">
        <f t="shared" si="926"/>
        <v>0</v>
      </c>
      <c r="AL691" s="2">
        <f t="shared" si="926"/>
        <v>0</v>
      </c>
      <c r="AM691" s="2">
        <f t="shared" si="926"/>
        <v>0</v>
      </c>
      <c r="AN691" s="2">
        <f t="shared" si="926"/>
        <v>0</v>
      </c>
      <c r="AO691" s="2">
        <f t="shared" si="926"/>
        <v>0</v>
      </c>
      <c r="AP691" s="2">
        <f t="shared" si="926"/>
        <v>6.1755532452101629E-2</v>
      </c>
      <c r="AQ691" s="2">
        <f t="shared" si="926"/>
        <v>6.175553245210158E-2</v>
      </c>
      <c r="AR691" s="2">
        <f t="shared" si="926"/>
        <v>6.0912634757118576E-2</v>
      </c>
      <c r="AS691" s="2">
        <f t="shared" si="926"/>
        <v>6.091263475711859E-2</v>
      </c>
      <c r="AT691" s="2">
        <f t="shared" si="926"/>
        <v>6.0639028608846221E-2</v>
      </c>
      <c r="AU691" s="2">
        <f t="shared" si="926"/>
        <v>6.0639028608846179E-2</v>
      </c>
      <c r="AV691" s="2">
        <f t="shared" si="926"/>
        <v>6.0394876167263918E-2</v>
      </c>
      <c r="AW691" s="2">
        <f t="shared" si="926"/>
        <v>5.9735285624598629E-2</v>
      </c>
      <c r="AX691" s="2">
        <f t="shared" si="926"/>
        <v>5.9284564483726675E-2</v>
      </c>
      <c r="AY691" s="2">
        <f t="shared" si="926"/>
        <v>5.818314116198367E-2</v>
      </c>
      <c r="AZ691" s="2">
        <f t="shared" si="926"/>
        <v>5.6027391169015991E-2</v>
      </c>
      <c r="BA691" s="2">
        <f t="shared" si="926"/>
        <v>5.6027391169016096E-2</v>
      </c>
      <c r="BB691" s="2">
        <f t="shared" ref="BB691" si="927">IF(BB308="inf",0,BB308/BB$383)</f>
        <v>5.5270430319778768E-2</v>
      </c>
    </row>
    <row r="692" spans="1:54" x14ac:dyDescent="0.3">
      <c r="A692" t="str">
        <f t="shared" si="777"/>
        <v>'David Truman'</v>
      </c>
      <c r="B692" s="2">
        <f t="shared" ref="B692:AG692" si="928">IF(B309="inf",0,B309/B$383)</f>
        <v>0</v>
      </c>
      <c r="C692" s="2">
        <f t="shared" si="928"/>
        <v>0</v>
      </c>
      <c r="D692" s="2">
        <f t="shared" si="928"/>
        <v>0</v>
      </c>
      <c r="E692" s="2">
        <f t="shared" si="928"/>
        <v>0</v>
      </c>
      <c r="F692" s="2">
        <f t="shared" si="928"/>
        <v>0</v>
      </c>
      <c r="G692" s="2">
        <f t="shared" si="928"/>
        <v>0</v>
      </c>
      <c r="H692" s="2">
        <f t="shared" si="928"/>
        <v>0</v>
      </c>
      <c r="I692" s="2">
        <f t="shared" si="928"/>
        <v>0</v>
      </c>
      <c r="J692" s="2">
        <f t="shared" si="928"/>
        <v>0</v>
      </c>
      <c r="K692" s="2">
        <f t="shared" si="928"/>
        <v>0</v>
      </c>
      <c r="L692" s="2">
        <f t="shared" si="928"/>
        <v>0</v>
      </c>
      <c r="M692" s="2">
        <f t="shared" si="928"/>
        <v>0</v>
      </c>
      <c r="N692" s="2">
        <f t="shared" si="928"/>
        <v>0</v>
      </c>
      <c r="O692" s="2">
        <f t="shared" si="928"/>
        <v>0</v>
      </c>
      <c r="P692" s="2">
        <f t="shared" si="928"/>
        <v>0</v>
      </c>
      <c r="Q692" s="2">
        <f t="shared" si="928"/>
        <v>0</v>
      </c>
      <c r="R692" s="2">
        <f t="shared" si="928"/>
        <v>0</v>
      </c>
      <c r="S692" s="2">
        <f t="shared" si="928"/>
        <v>0</v>
      </c>
      <c r="T692" s="2">
        <f t="shared" si="928"/>
        <v>0</v>
      </c>
      <c r="U692" s="2">
        <f t="shared" si="928"/>
        <v>0</v>
      </c>
      <c r="V692" s="2">
        <f t="shared" si="928"/>
        <v>0</v>
      </c>
      <c r="W692" s="2">
        <f t="shared" si="928"/>
        <v>0</v>
      </c>
      <c r="X692" s="2">
        <f t="shared" si="928"/>
        <v>0</v>
      </c>
      <c r="Y692" s="2">
        <f t="shared" si="928"/>
        <v>0</v>
      </c>
      <c r="Z692" s="2">
        <f t="shared" si="928"/>
        <v>0</v>
      </c>
      <c r="AA692" s="2">
        <f t="shared" si="928"/>
        <v>0</v>
      </c>
      <c r="AB692" s="2">
        <f t="shared" si="928"/>
        <v>0</v>
      </c>
      <c r="AC692" s="2">
        <f t="shared" si="928"/>
        <v>0</v>
      </c>
      <c r="AD692" s="2">
        <f t="shared" si="928"/>
        <v>0</v>
      </c>
      <c r="AE692" s="2">
        <f t="shared" si="928"/>
        <v>0</v>
      </c>
      <c r="AF692" s="2">
        <f t="shared" si="928"/>
        <v>0</v>
      </c>
      <c r="AG692" s="2">
        <f t="shared" si="928"/>
        <v>0</v>
      </c>
      <c r="AH692" s="2">
        <f t="shared" ref="AH692:BA692" si="929">IF(AH309="inf",0,AH309/AH$383)</f>
        <v>0</v>
      </c>
      <c r="AI692" s="2">
        <f t="shared" si="929"/>
        <v>0</v>
      </c>
      <c r="AJ692" s="2">
        <f t="shared" si="929"/>
        <v>0</v>
      </c>
      <c r="AK692" s="2">
        <f t="shared" si="929"/>
        <v>0</v>
      </c>
      <c r="AL692" s="2">
        <f t="shared" si="929"/>
        <v>0</v>
      </c>
      <c r="AM692" s="2">
        <f t="shared" si="929"/>
        <v>0</v>
      </c>
      <c r="AN692" s="2">
        <f t="shared" si="929"/>
        <v>0</v>
      </c>
      <c r="AO692" s="2">
        <f t="shared" si="929"/>
        <v>0</v>
      </c>
      <c r="AP692" s="2">
        <f t="shared" si="929"/>
        <v>6.1755532452101629E-2</v>
      </c>
      <c r="AQ692" s="2">
        <f t="shared" si="929"/>
        <v>6.175553245210158E-2</v>
      </c>
      <c r="AR692" s="2">
        <f t="shared" si="929"/>
        <v>6.0912634757118576E-2</v>
      </c>
      <c r="AS692" s="2">
        <f t="shared" si="929"/>
        <v>6.091263475711859E-2</v>
      </c>
      <c r="AT692" s="2">
        <f t="shared" si="929"/>
        <v>6.0639028608846221E-2</v>
      </c>
      <c r="AU692" s="2">
        <f t="shared" si="929"/>
        <v>6.0639028608846179E-2</v>
      </c>
      <c r="AV692" s="2">
        <f t="shared" si="929"/>
        <v>6.0394876167263918E-2</v>
      </c>
      <c r="AW692" s="2">
        <f t="shared" si="929"/>
        <v>5.9735285624598629E-2</v>
      </c>
      <c r="AX692" s="2">
        <f t="shared" si="929"/>
        <v>5.9284564483726675E-2</v>
      </c>
      <c r="AY692" s="2">
        <f t="shared" si="929"/>
        <v>5.818314116198367E-2</v>
      </c>
      <c r="AZ692" s="2">
        <f t="shared" si="929"/>
        <v>5.6027391169015991E-2</v>
      </c>
      <c r="BA692" s="2">
        <f t="shared" si="929"/>
        <v>5.6027391169016096E-2</v>
      </c>
      <c r="BB692" s="2">
        <f t="shared" ref="BB692" si="930">IF(BB309="inf",0,BB309/BB$383)</f>
        <v>5.5270430319778768E-2</v>
      </c>
    </row>
    <row r="693" spans="1:54" x14ac:dyDescent="0.3">
      <c r="A693" t="str">
        <f t="shared" si="777"/>
        <v>'Franz Neumann'</v>
      </c>
      <c r="B693" s="2">
        <f t="shared" ref="B693:AG693" si="931">IF(B310="inf",0,B310/B$383)</f>
        <v>0</v>
      </c>
      <c r="C693" s="2">
        <f t="shared" si="931"/>
        <v>0</v>
      </c>
      <c r="D693" s="2">
        <f t="shared" si="931"/>
        <v>0</v>
      </c>
      <c r="E693" s="2">
        <f t="shared" si="931"/>
        <v>0</v>
      </c>
      <c r="F693" s="2">
        <f t="shared" si="931"/>
        <v>0</v>
      </c>
      <c r="G693" s="2">
        <f t="shared" si="931"/>
        <v>0</v>
      </c>
      <c r="H693" s="2">
        <f t="shared" si="931"/>
        <v>0</v>
      </c>
      <c r="I693" s="2">
        <f t="shared" si="931"/>
        <v>0</v>
      </c>
      <c r="J693" s="2">
        <f t="shared" si="931"/>
        <v>0</v>
      </c>
      <c r="K693" s="2">
        <f t="shared" si="931"/>
        <v>0</v>
      </c>
      <c r="L693" s="2">
        <f t="shared" si="931"/>
        <v>0</v>
      </c>
      <c r="M693" s="2">
        <f t="shared" si="931"/>
        <v>0</v>
      </c>
      <c r="N693" s="2">
        <f t="shared" si="931"/>
        <v>0</v>
      </c>
      <c r="O693" s="2">
        <f t="shared" si="931"/>
        <v>0</v>
      </c>
      <c r="P693" s="2">
        <f t="shared" si="931"/>
        <v>0</v>
      </c>
      <c r="Q693" s="2">
        <f t="shared" si="931"/>
        <v>0</v>
      </c>
      <c r="R693" s="2">
        <f t="shared" si="931"/>
        <v>0</v>
      </c>
      <c r="S693" s="2">
        <f t="shared" si="931"/>
        <v>0</v>
      </c>
      <c r="T693" s="2">
        <f t="shared" si="931"/>
        <v>0</v>
      </c>
      <c r="U693" s="2">
        <f t="shared" si="931"/>
        <v>0</v>
      </c>
      <c r="V693" s="2">
        <f t="shared" si="931"/>
        <v>0</v>
      </c>
      <c r="W693" s="2">
        <f t="shared" si="931"/>
        <v>0</v>
      </c>
      <c r="X693" s="2">
        <f t="shared" si="931"/>
        <v>0</v>
      </c>
      <c r="Y693" s="2">
        <f t="shared" si="931"/>
        <v>0</v>
      </c>
      <c r="Z693" s="2">
        <f t="shared" si="931"/>
        <v>0</v>
      </c>
      <c r="AA693" s="2">
        <f t="shared" si="931"/>
        <v>0</v>
      </c>
      <c r="AB693" s="2">
        <f t="shared" si="931"/>
        <v>0</v>
      </c>
      <c r="AC693" s="2">
        <f t="shared" si="931"/>
        <v>0</v>
      </c>
      <c r="AD693" s="2">
        <f t="shared" si="931"/>
        <v>0</v>
      </c>
      <c r="AE693" s="2">
        <f t="shared" si="931"/>
        <v>0</v>
      </c>
      <c r="AF693" s="2">
        <f t="shared" si="931"/>
        <v>0</v>
      </c>
      <c r="AG693" s="2">
        <f t="shared" si="931"/>
        <v>0</v>
      </c>
      <c r="AH693" s="2">
        <f t="shared" ref="AH693:BA693" si="932">IF(AH310="inf",0,AH310/AH$383)</f>
        <v>0</v>
      </c>
      <c r="AI693" s="2">
        <f t="shared" si="932"/>
        <v>0</v>
      </c>
      <c r="AJ693" s="2">
        <f t="shared" si="932"/>
        <v>0</v>
      </c>
      <c r="AK693" s="2">
        <f t="shared" si="932"/>
        <v>0</v>
      </c>
      <c r="AL693" s="2">
        <f t="shared" si="932"/>
        <v>0</v>
      </c>
      <c r="AM693" s="2">
        <f t="shared" si="932"/>
        <v>0</v>
      </c>
      <c r="AN693" s="2">
        <f t="shared" si="932"/>
        <v>0</v>
      </c>
      <c r="AO693" s="2">
        <f t="shared" si="932"/>
        <v>0</v>
      </c>
      <c r="AP693" s="2">
        <f t="shared" si="932"/>
        <v>6.1755532452101629E-2</v>
      </c>
      <c r="AQ693" s="2">
        <f t="shared" si="932"/>
        <v>6.175553245210158E-2</v>
      </c>
      <c r="AR693" s="2">
        <f t="shared" si="932"/>
        <v>6.0912634757118576E-2</v>
      </c>
      <c r="AS693" s="2">
        <f t="shared" si="932"/>
        <v>6.091263475711859E-2</v>
      </c>
      <c r="AT693" s="2">
        <f t="shared" si="932"/>
        <v>6.0639028608846221E-2</v>
      </c>
      <c r="AU693" s="2">
        <f t="shared" si="932"/>
        <v>6.0639028608846179E-2</v>
      </c>
      <c r="AV693" s="2">
        <f t="shared" si="932"/>
        <v>6.0394876167263918E-2</v>
      </c>
      <c r="AW693" s="2">
        <f t="shared" si="932"/>
        <v>5.9735285624598629E-2</v>
      </c>
      <c r="AX693" s="2">
        <f t="shared" si="932"/>
        <v>5.9284564483726675E-2</v>
      </c>
      <c r="AY693" s="2">
        <f t="shared" si="932"/>
        <v>5.818314116198367E-2</v>
      </c>
      <c r="AZ693" s="2">
        <f t="shared" si="932"/>
        <v>5.6027391169015991E-2</v>
      </c>
      <c r="BA693" s="2">
        <f t="shared" si="932"/>
        <v>5.6027391169016096E-2</v>
      </c>
      <c r="BB693" s="2">
        <f t="shared" ref="BB693" si="933">IF(BB310="inf",0,BB310/BB$383)</f>
        <v>5.5270430319778768E-2</v>
      </c>
    </row>
    <row r="694" spans="1:54" x14ac:dyDescent="0.3">
      <c r="A694" t="str">
        <f t="shared" si="777"/>
        <v>'Robert Merton'</v>
      </c>
      <c r="B694" s="2">
        <f t="shared" ref="B694:AG694" si="934">IF(B311="inf",0,B311/B$383)</f>
        <v>0</v>
      </c>
      <c r="C694" s="2">
        <f t="shared" si="934"/>
        <v>0</v>
      </c>
      <c r="D694" s="2">
        <f t="shared" si="934"/>
        <v>0</v>
      </c>
      <c r="E694" s="2">
        <f t="shared" si="934"/>
        <v>0</v>
      </c>
      <c r="F694" s="2">
        <f t="shared" si="934"/>
        <v>0</v>
      </c>
      <c r="G694" s="2">
        <f t="shared" si="934"/>
        <v>0</v>
      </c>
      <c r="H694" s="2">
        <f t="shared" si="934"/>
        <v>0</v>
      </c>
      <c r="I694" s="2">
        <f t="shared" si="934"/>
        <v>0</v>
      </c>
      <c r="J694" s="2">
        <f t="shared" si="934"/>
        <v>0</v>
      </c>
      <c r="K694" s="2">
        <f t="shared" si="934"/>
        <v>0</v>
      </c>
      <c r="L694" s="2">
        <f t="shared" si="934"/>
        <v>0</v>
      </c>
      <c r="M694" s="2">
        <f t="shared" si="934"/>
        <v>0</v>
      </c>
      <c r="N694" s="2">
        <f t="shared" si="934"/>
        <v>0</v>
      </c>
      <c r="O694" s="2">
        <f t="shared" si="934"/>
        <v>0</v>
      </c>
      <c r="P694" s="2">
        <f t="shared" si="934"/>
        <v>0</v>
      </c>
      <c r="Q694" s="2">
        <f t="shared" si="934"/>
        <v>0</v>
      </c>
      <c r="R694" s="2">
        <f t="shared" si="934"/>
        <v>0</v>
      </c>
      <c r="S694" s="2">
        <f t="shared" si="934"/>
        <v>0</v>
      </c>
      <c r="T694" s="2">
        <f t="shared" si="934"/>
        <v>0</v>
      </c>
      <c r="U694" s="2">
        <f t="shared" si="934"/>
        <v>0</v>
      </c>
      <c r="V694" s="2">
        <f t="shared" si="934"/>
        <v>0</v>
      </c>
      <c r="W694" s="2">
        <f t="shared" si="934"/>
        <v>0</v>
      </c>
      <c r="X694" s="2">
        <f t="shared" si="934"/>
        <v>0</v>
      </c>
      <c r="Y694" s="2">
        <f t="shared" si="934"/>
        <v>0</v>
      </c>
      <c r="Z694" s="2">
        <f t="shared" si="934"/>
        <v>0</v>
      </c>
      <c r="AA694" s="2">
        <f t="shared" si="934"/>
        <v>0</v>
      </c>
      <c r="AB694" s="2">
        <f t="shared" si="934"/>
        <v>0</v>
      </c>
      <c r="AC694" s="2">
        <f t="shared" si="934"/>
        <v>0</v>
      </c>
      <c r="AD694" s="2">
        <f t="shared" si="934"/>
        <v>0</v>
      </c>
      <c r="AE694" s="2">
        <f t="shared" si="934"/>
        <v>0</v>
      </c>
      <c r="AF694" s="2">
        <f t="shared" si="934"/>
        <v>0</v>
      </c>
      <c r="AG694" s="2">
        <f t="shared" si="934"/>
        <v>0</v>
      </c>
      <c r="AH694" s="2">
        <f t="shared" ref="AH694:BA694" si="935">IF(AH311="inf",0,AH311/AH$383)</f>
        <v>0</v>
      </c>
      <c r="AI694" s="2">
        <f t="shared" si="935"/>
        <v>0</v>
      </c>
      <c r="AJ694" s="2">
        <f t="shared" si="935"/>
        <v>0</v>
      </c>
      <c r="AK694" s="2">
        <f t="shared" si="935"/>
        <v>0</v>
      </c>
      <c r="AL694" s="2">
        <f t="shared" si="935"/>
        <v>0</v>
      </c>
      <c r="AM694" s="2">
        <f t="shared" si="935"/>
        <v>0</v>
      </c>
      <c r="AN694" s="2">
        <f t="shared" si="935"/>
        <v>0</v>
      </c>
      <c r="AO694" s="2">
        <f t="shared" si="935"/>
        <v>0</v>
      </c>
      <c r="AP694" s="2">
        <f t="shared" si="935"/>
        <v>6.1755532452101629E-2</v>
      </c>
      <c r="AQ694" s="2">
        <f t="shared" si="935"/>
        <v>6.175553245210158E-2</v>
      </c>
      <c r="AR694" s="2">
        <f t="shared" si="935"/>
        <v>6.0912634757118576E-2</v>
      </c>
      <c r="AS694" s="2">
        <f t="shared" si="935"/>
        <v>6.091263475711859E-2</v>
      </c>
      <c r="AT694" s="2">
        <f t="shared" si="935"/>
        <v>6.0639028608846221E-2</v>
      </c>
      <c r="AU694" s="2">
        <f t="shared" si="935"/>
        <v>6.0639028608846179E-2</v>
      </c>
      <c r="AV694" s="2">
        <f t="shared" si="935"/>
        <v>6.0394876167263918E-2</v>
      </c>
      <c r="AW694" s="2">
        <f t="shared" si="935"/>
        <v>5.9735285624598629E-2</v>
      </c>
      <c r="AX694" s="2">
        <f t="shared" si="935"/>
        <v>5.9284564483726675E-2</v>
      </c>
      <c r="AY694" s="2">
        <f t="shared" si="935"/>
        <v>5.818314116198367E-2</v>
      </c>
      <c r="AZ694" s="2">
        <f t="shared" si="935"/>
        <v>5.6027391169015991E-2</v>
      </c>
      <c r="BA694" s="2">
        <f t="shared" si="935"/>
        <v>5.6027391169016096E-2</v>
      </c>
      <c r="BB694" s="2">
        <f t="shared" ref="BB694" si="936">IF(BB311="inf",0,BB311/BB$383)</f>
        <v>5.5270430319778768E-2</v>
      </c>
    </row>
    <row r="695" spans="1:54" x14ac:dyDescent="0.3">
      <c r="A695" t="str">
        <f t="shared" si="777"/>
        <v>'Talcott Parsons'</v>
      </c>
      <c r="B695" s="2">
        <f t="shared" ref="B695:AG695" si="937">IF(B312="inf",0,B312/B$383)</f>
        <v>0</v>
      </c>
      <c r="C695" s="2">
        <f t="shared" si="937"/>
        <v>0</v>
      </c>
      <c r="D695" s="2">
        <f t="shared" si="937"/>
        <v>0</v>
      </c>
      <c r="E695" s="2">
        <f t="shared" si="937"/>
        <v>0</v>
      </c>
      <c r="F695" s="2">
        <f t="shared" si="937"/>
        <v>0</v>
      </c>
      <c r="G695" s="2">
        <f t="shared" si="937"/>
        <v>0</v>
      </c>
      <c r="H695" s="2">
        <f t="shared" si="937"/>
        <v>0</v>
      </c>
      <c r="I695" s="2">
        <f t="shared" si="937"/>
        <v>0</v>
      </c>
      <c r="J695" s="2">
        <f t="shared" si="937"/>
        <v>0</v>
      </c>
      <c r="K695" s="2">
        <f t="shared" si="937"/>
        <v>0</v>
      </c>
      <c r="L695" s="2">
        <f t="shared" si="937"/>
        <v>0</v>
      </c>
      <c r="M695" s="2">
        <f t="shared" si="937"/>
        <v>0</v>
      </c>
      <c r="N695" s="2">
        <f t="shared" si="937"/>
        <v>0</v>
      </c>
      <c r="O695" s="2">
        <f t="shared" si="937"/>
        <v>0</v>
      </c>
      <c r="P695" s="2">
        <f t="shared" si="937"/>
        <v>0</v>
      </c>
      <c r="Q695" s="2">
        <f t="shared" si="937"/>
        <v>0</v>
      </c>
      <c r="R695" s="2">
        <f t="shared" si="937"/>
        <v>0</v>
      </c>
      <c r="S695" s="2">
        <f t="shared" si="937"/>
        <v>0</v>
      </c>
      <c r="T695" s="2">
        <f t="shared" si="937"/>
        <v>0</v>
      </c>
      <c r="U695" s="2">
        <f t="shared" si="937"/>
        <v>0</v>
      </c>
      <c r="V695" s="2">
        <f t="shared" si="937"/>
        <v>0</v>
      </c>
      <c r="W695" s="2">
        <f t="shared" si="937"/>
        <v>0</v>
      </c>
      <c r="X695" s="2">
        <f t="shared" si="937"/>
        <v>0</v>
      </c>
      <c r="Y695" s="2">
        <f t="shared" si="937"/>
        <v>0</v>
      </c>
      <c r="Z695" s="2">
        <f t="shared" si="937"/>
        <v>0</v>
      </c>
      <c r="AA695" s="2">
        <f t="shared" si="937"/>
        <v>0</v>
      </c>
      <c r="AB695" s="2">
        <f t="shared" si="937"/>
        <v>0</v>
      </c>
      <c r="AC695" s="2">
        <f t="shared" si="937"/>
        <v>0</v>
      </c>
      <c r="AD695" s="2">
        <f t="shared" si="937"/>
        <v>0</v>
      </c>
      <c r="AE695" s="2">
        <f t="shared" si="937"/>
        <v>0</v>
      </c>
      <c r="AF695" s="2">
        <f t="shared" si="937"/>
        <v>0</v>
      </c>
      <c r="AG695" s="2">
        <f t="shared" si="937"/>
        <v>0</v>
      </c>
      <c r="AH695" s="2">
        <f t="shared" ref="AH695:BA695" si="938">IF(AH312="inf",0,AH312/AH$383)</f>
        <v>0</v>
      </c>
      <c r="AI695" s="2">
        <f t="shared" si="938"/>
        <v>0</v>
      </c>
      <c r="AJ695" s="2">
        <f t="shared" si="938"/>
        <v>0</v>
      </c>
      <c r="AK695" s="2">
        <f t="shared" si="938"/>
        <v>0</v>
      </c>
      <c r="AL695" s="2">
        <f t="shared" si="938"/>
        <v>0</v>
      </c>
      <c r="AM695" s="2">
        <f t="shared" si="938"/>
        <v>0</v>
      </c>
      <c r="AN695" s="2">
        <f t="shared" si="938"/>
        <v>0</v>
      </c>
      <c r="AO695" s="2">
        <f t="shared" si="938"/>
        <v>0</v>
      </c>
      <c r="AP695" s="2">
        <f t="shared" si="938"/>
        <v>7.5478984108124217E-2</v>
      </c>
      <c r="AQ695" s="2">
        <f t="shared" si="938"/>
        <v>7.5478984108124189E-2</v>
      </c>
      <c r="AR695" s="2">
        <f t="shared" si="938"/>
        <v>7.4448775814256074E-2</v>
      </c>
      <c r="AS695" s="2">
        <f t="shared" si="938"/>
        <v>7.4448775814256019E-2</v>
      </c>
      <c r="AT695" s="2">
        <f t="shared" si="938"/>
        <v>7.4114368299700945E-2</v>
      </c>
      <c r="AU695" s="2">
        <f t="shared" si="938"/>
        <v>7.4114368299700847E-2</v>
      </c>
      <c r="AV695" s="2">
        <f t="shared" si="938"/>
        <v>7.3815959759989266E-2</v>
      </c>
      <c r="AW695" s="2">
        <f t="shared" si="938"/>
        <v>7.3009793541176107E-2</v>
      </c>
      <c r="AX695" s="2">
        <f t="shared" si="938"/>
        <v>7.2458912146777077E-2</v>
      </c>
      <c r="AY695" s="2">
        <f t="shared" si="938"/>
        <v>7.1112728086868929E-2</v>
      </c>
      <c r="AZ695" s="2">
        <f t="shared" si="938"/>
        <v>6.8477922539908406E-2</v>
      </c>
      <c r="BA695" s="2">
        <f t="shared" si="938"/>
        <v>6.8477922539908587E-2</v>
      </c>
      <c r="BB695" s="2">
        <f t="shared" ref="BB695" si="939">IF(BB312="inf",0,BB312/BB$383)</f>
        <v>6.7552748168618518E-2</v>
      </c>
    </row>
    <row r="696" spans="1:54" x14ac:dyDescent="0.3">
      <c r="A696" t="str">
        <f t="shared" si="777"/>
        <v>'Edgar Salin'</v>
      </c>
      <c r="B696" s="2">
        <f t="shared" ref="B696:AG696" si="940">IF(B313="inf",0,B313/B$383)</f>
        <v>0</v>
      </c>
      <c r="C696" s="2">
        <f t="shared" si="940"/>
        <v>0</v>
      </c>
      <c r="D696" s="2">
        <f t="shared" si="940"/>
        <v>0</v>
      </c>
      <c r="E696" s="2">
        <f t="shared" si="940"/>
        <v>0</v>
      </c>
      <c r="F696" s="2">
        <f t="shared" si="940"/>
        <v>0</v>
      </c>
      <c r="G696" s="2">
        <f t="shared" si="940"/>
        <v>0</v>
      </c>
      <c r="H696" s="2">
        <f t="shared" si="940"/>
        <v>0</v>
      </c>
      <c r="I696" s="2">
        <f t="shared" si="940"/>
        <v>0</v>
      </c>
      <c r="J696" s="2">
        <f t="shared" si="940"/>
        <v>0</v>
      </c>
      <c r="K696" s="2">
        <f t="shared" si="940"/>
        <v>0</v>
      </c>
      <c r="L696" s="2">
        <f t="shared" si="940"/>
        <v>0</v>
      </c>
      <c r="M696" s="2">
        <f t="shared" si="940"/>
        <v>0</v>
      </c>
      <c r="N696" s="2">
        <f t="shared" si="940"/>
        <v>0</v>
      </c>
      <c r="O696" s="2">
        <f t="shared" si="940"/>
        <v>0</v>
      </c>
      <c r="P696" s="2">
        <f t="shared" si="940"/>
        <v>0</v>
      </c>
      <c r="Q696" s="2">
        <f t="shared" si="940"/>
        <v>0</v>
      </c>
      <c r="R696" s="2">
        <f t="shared" si="940"/>
        <v>0</v>
      </c>
      <c r="S696" s="2">
        <f t="shared" si="940"/>
        <v>0</v>
      </c>
      <c r="T696" s="2">
        <f t="shared" si="940"/>
        <v>0</v>
      </c>
      <c r="U696" s="2">
        <f t="shared" si="940"/>
        <v>0</v>
      </c>
      <c r="V696" s="2">
        <f t="shared" si="940"/>
        <v>0</v>
      </c>
      <c r="W696" s="2">
        <f t="shared" si="940"/>
        <v>0</v>
      </c>
      <c r="X696" s="2">
        <f t="shared" si="940"/>
        <v>0</v>
      </c>
      <c r="Y696" s="2">
        <f t="shared" si="940"/>
        <v>0</v>
      </c>
      <c r="Z696" s="2">
        <f t="shared" si="940"/>
        <v>0</v>
      </c>
      <c r="AA696" s="2">
        <f t="shared" si="940"/>
        <v>0</v>
      </c>
      <c r="AB696" s="2">
        <f t="shared" si="940"/>
        <v>0</v>
      </c>
      <c r="AC696" s="2">
        <f t="shared" si="940"/>
        <v>0</v>
      </c>
      <c r="AD696" s="2">
        <f t="shared" si="940"/>
        <v>0</v>
      </c>
      <c r="AE696" s="2">
        <f t="shared" si="940"/>
        <v>0</v>
      </c>
      <c r="AF696" s="2">
        <f t="shared" si="940"/>
        <v>0</v>
      </c>
      <c r="AG696" s="2">
        <f t="shared" si="940"/>
        <v>0</v>
      </c>
      <c r="AH696" s="2">
        <f t="shared" ref="AH696:BA696" si="941">IF(AH313="inf",0,AH313/AH$383)</f>
        <v>0</v>
      </c>
      <c r="AI696" s="2">
        <f t="shared" si="941"/>
        <v>0</v>
      </c>
      <c r="AJ696" s="2">
        <f t="shared" si="941"/>
        <v>0</v>
      </c>
      <c r="AK696" s="2">
        <f t="shared" si="941"/>
        <v>0</v>
      </c>
      <c r="AL696" s="2">
        <f t="shared" si="941"/>
        <v>0</v>
      </c>
      <c r="AM696" s="2">
        <f t="shared" si="941"/>
        <v>0</v>
      </c>
      <c r="AN696" s="2">
        <f t="shared" si="941"/>
        <v>0</v>
      </c>
      <c r="AO696" s="2">
        <f t="shared" si="941"/>
        <v>0</v>
      </c>
      <c r="AP696" s="2">
        <f t="shared" si="941"/>
        <v>8.5771572850141142E-2</v>
      </c>
      <c r="AQ696" s="2">
        <f t="shared" si="941"/>
        <v>8.5771572850141115E-2</v>
      </c>
      <c r="AR696" s="2">
        <f t="shared" si="941"/>
        <v>8.4600881607109171E-2</v>
      </c>
      <c r="AS696" s="2">
        <f t="shared" si="941"/>
        <v>8.4600881607109116E-2</v>
      </c>
      <c r="AT696" s="2">
        <f t="shared" si="941"/>
        <v>8.422087306784197E-2</v>
      </c>
      <c r="AU696" s="2">
        <f t="shared" si="941"/>
        <v>8.4220873067841887E-2</v>
      </c>
      <c r="AV696" s="2">
        <f t="shared" si="941"/>
        <v>8.3881772454533252E-2</v>
      </c>
      <c r="AW696" s="2">
        <f t="shared" si="941"/>
        <v>8.2965674478609211E-2</v>
      </c>
      <c r="AX696" s="2">
        <f t="shared" si="941"/>
        <v>8.2339672894064866E-2</v>
      </c>
      <c r="AY696" s="2">
        <f t="shared" si="941"/>
        <v>8.0809918280532869E-2</v>
      </c>
      <c r="AZ696" s="2">
        <f t="shared" si="941"/>
        <v>7.7815821068077731E-2</v>
      </c>
      <c r="BA696" s="2">
        <f t="shared" si="941"/>
        <v>7.7815821068077939E-2</v>
      </c>
      <c r="BB696" s="2">
        <f t="shared" ref="BB696" si="942">IF(BB313="inf",0,BB313/BB$383)</f>
        <v>7.6764486555248312E-2</v>
      </c>
    </row>
    <row r="697" spans="1:54" x14ac:dyDescent="0.3">
      <c r="A697" t="str">
        <f t="shared" si="777"/>
        <v>'Alfred Weber'</v>
      </c>
      <c r="B697" s="2">
        <f t="shared" ref="B697:AG697" si="943">IF(B314="inf",0,B314/B$383)</f>
        <v>0</v>
      </c>
      <c r="C697" s="2">
        <f t="shared" si="943"/>
        <v>0</v>
      </c>
      <c r="D697" s="2">
        <f t="shared" si="943"/>
        <v>0</v>
      </c>
      <c r="E697" s="2">
        <f t="shared" si="943"/>
        <v>0</v>
      </c>
      <c r="F697" s="2">
        <f t="shared" si="943"/>
        <v>0</v>
      </c>
      <c r="G697" s="2">
        <f t="shared" si="943"/>
        <v>0</v>
      </c>
      <c r="H697" s="2">
        <f t="shared" si="943"/>
        <v>0</v>
      </c>
      <c r="I697" s="2">
        <f t="shared" si="943"/>
        <v>0</v>
      </c>
      <c r="J697" s="2">
        <f t="shared" si="943"/>
        <v>0</v>
      </c>
      <c r="K697" s="2">
        <f t="shared" si="943"/>
        <v>0</v>
      </c>
      <c r="L697" s="2">
        <f t="shared" si="943"/>
        <v>0</v>
      </c>
      <c r="M697" s="2">
        <f t="shared" si="943"/>
        <v>0</v>
      </c>
      <c r="N697" s="2">
        <f t="shared" si="943"/>
        <v>0</v>
      </c>
      <c r="O697" s="2">
        <f t="shared" si="943"/>
        <v>0</v>
      </c>
      <c r="P697" s="2">
        <f t="shared" si="943"/>
        <v>0</v>
      </c>
      <c r="Q697" s="2">
        <f t="shared" si="943"/>
        <v>0</v>
      </c>
      <c r="R697" s="2">
        <f t="shared" si="943"/>
        <v>0</v>
      </c>
      <c r="S697" s="2">
        <f t="shared" si="943"/>
        <v>0</v>
      </c>
      <c r="T697" s="2">
        <f t="shared" si="943"/>
        <v>0</v>
      </c>
      <c r="U697" s="2">
        <f t="shared" si="943"/>
        <v>0</v>
      </c>
      <c r="V697" s="2">
        <f t="shared" si="943"/>
        <v>0</v>
      </c>
      <c r="W697" s="2">
        <f t="shared" si="943"/>
        <v>0</v>
      </c>
      <c r="X697" s="2">
        <f t="shared" si="943"/>
        <v>0</v>
      </c>
      <c r="Y697" s="2">
        <f t="shared" si="943"/>
        <v>0</v>
      </c>
      <c r="Z697" s="2">
        <f t="shared" si="943"/>
        <v>0</v>
      </c>
      <c r="AA697" s="2">
        <f t="shared" si="943"/>
        <v>0</v>
      </c>
      <c r="AB697" s="2">
        <f t="shared" si="943"/>
        <v>0</v>
      </c>
      <c r="AC697" s="2">
        <f t="shared" si="943"/>
        <v>0</v>
      </c>
      <c r="AD697" s="2">
        <f t="shared" si="943"/>
        <v>0</v>
      </c>
      <c r="AE697" s="2">
        <f t="shared" si="943"/>
        <v>0</v>
      </c>
      <c r="AF697" s="2">
        <f t="shared" si="943"/>
        <v>0</v>
      </c>
      <c r="AG697" s="2">
        <f t="shared" si="943"/>
        <v>0</v>
      </c>
      <c r="AH697" s="2">
        <f t="shared" ref="AH697:BA697" si="944">IF(AH314="inf",0,AH314/AH$383)</f>
        <v>0</v>
      </c>
      <c r="AI697" s="2">
        <f t="shared" si="944"/>
        <v>0</v>
      </c>
      <c r="AJ697" s="2">
        <f t="shared" si="944"/>
        <v>0</v>
      </c>
      <c r="AK697" s="2">
        <f t="shared" si="944"/>
        <v>0</v>
      </c>
      <c r="AL697" s="2">
        <f t="shared" si="944"/>
        <v>0</v>
      </c>
      <c r="AM697" s="2">
        <f t="shared" si="944"/>
        <v>0</v>
      </c>
      <c r="AN697" s="2">
        <f t="shared" si="944"/>
        <v>0</v>
      </c>
      <c r="AO697" s="2">
        <f t="shared" si="944"/>
        <v>0</v>
      </c>
      <c r="AP697" s="2">
        <f t="shared" si="944"/>
        <v>9.4005643843754705E-2</v>
      </c>
      <c r="AQ697" s="2">
        <f t="shared" si="944"/>
        <v>9.4005643843754677E-2</v>
      </c>
      <c r="AR697" s="2">
        <f t="shared" si="944"/>
        <v>9.2722566241391649E-2</v>
      </c>
      <c r="AS697" s="2">
        <f t="shared" si="944"/>
        <v>9.2722566241391594E-2</v>
      </c>
      <c r="AT697" s="2">
        <f t="shared" si="944"/>
        <v>9.2306076882354815E-2</v>
      </c>
      <c r="AU697" s="2">
        <f t="shared" si="944"/>
        <v>9.2306076882354704E-2</v>
      </c>
      <c r="AV697" s="2">
        <f t="shared" si="944"/>
        <v>9.1934422610168445E-2</v>
      </c>
      <c r="AW697" s="2">
        <f t="shared" si="944"/>
        <v>9.093037922855568E-2</v>
      </c>
      <c r="AX697" s="2">
        <f t="shared" si="944"/>
        <v>9.024428149189509E-2</v>
      </c>
      <c r="AY697" s="2">
        <f t="shared" si="944"/>
        <v>8.8567670435464027E-2</v>
      </c>
      <c r="AZ697" s="2">
        <f t="shared" si="944"/>
        <v>8.5286139890613205E-2</v>
      </c>
      <c r="BA697" s="2">
        <f t="shared" si="944"/>
        <v>8.5286139890613427E-2</v>
      </c>
      <c r="BB697" s="2">
        <f t="shared" ref="BB697" si="945">IF(BB314="inf",0,BB314/BB$383)</f>
        <v>8.4133877264552154E-2</v>
      </c>
    </row>
    <row r="698" spans="1:54" x14ac:dyDescent="0.3">
      <c r="A698" t="str">
        <f t="shared" si="777"/>
        <v>'Tomas Masaryk'</v>
      </c>
      <c r="B698" s="2">
        <f t="shared" ref="B698:AG698" si="946">IF(B315="inf",0,B315/B$383)</f>
        <v>0</v>
      </c>
      <c r="C698" s="2">
        <f t="shared" si="946"/>
        <v>0</v>
      </c>
      <c r="D698" s="2">
        <f t="shared" si="946"/>
        <v>0</v>
      </c>
      <c r="E698" s="2">
        <f t="shared" si="946"/>
        <v>0</v>
      </c>
      <c r="F698" s="2">
        <f t="shared" si="946"/>
        <v>0</v>
      </c>
      <c r="G698" s="2">
        <f t="shared" si="946"/>
        <v>0</v>
      </c>
      <c r="H698" s="2">
        <f t="shared" si="946"/>
        <v>0</v>
      </c>
      <c r="I698" s="2">
        <f t="shared" si="946"/>
        <v>0</v>
      </c>
      <c r="J698" s="2">
        <f t="shared" si="946"/>
        <v>0</v>
      </c>
      <c r="K698" s="2">
        <f t="shared" si="946"/>
        <v>0</v>
      </c>
      <c r="L698" s="2">
        <f t="shared" si="946"/>
        <v>0</v>
      </c>
      <c r="M698" s="2">
        <f t="shared" si="946"/>
        <v>0</v>
      </c>
      <c r="N698" s="2">
        <f t="shared" si="946"/>
        <v>0</v>
      </c>
      <c r="O698" s="2">
        <f t="shared" si="946"/>
        <v>0</v>
      </c>
      <c r="P698" s="2">
        <f t="shared" si="946"/>
        <v>0</v>
      </c>
      <c r="Q698" s="2">
        <f t="shared" si="946"/>
        <v>0</v>
      </c>
      <c r="R698" s="2">
        <f t="shared" si="946"/>
        <v>0</v>
      </c>
      <c r="S698" s="2">
        <f t="shared" si="946"/>
        <v>0</v>
      </c>
      <c r="T698" s="2">
        <f t="shared" si="946"/>
        <v>0</v>
      </c>
      <c r="U698" s="2">
        <f t="shared" si="946"/>
        <v>0</v>
      </c>
      <c r="V698" s="2">
        <f t="shared" si="946"/>
        <v>0</v>
      </c>
      <c r="W698" s="2">
        <f t="shared" si="946"/>
        <v>0</v>
      </c>
      <c r="X698" s="2">
        <f t="shared" si="946"/>
        <v>0</v>
      </c>
      <c r="Y698" s="2">
        <f t="shared" si="946"/>
        <v>0</v>
      </c>
      <c r="Z698" s="2">
        <f t="shared" si="946"/>
        <v>0</v>
      </c>
      <c r="AA698" s="2">
        <f t="shared" si="946"/>
        <v>0</v>
      </c>
      <c r="AB698" s="2">
        <f t="shared" si="946"/>
        <v>0</v>
      </c>
      <c r="AC698" s="2">
        <f t="shared" si="946"/>
        <v>0</v>
      </c>
      <c r="AD698" s="2">
        <f t="shared" si="946"/>
        <v>0</v>
      </c>
      <c r="AE698" s="2">
        <f t="shared" si="946"/>
        <v>0</v>
      </c>
      <c r="AF698" s="2">
        <f t="shared" si="946"/>
        <v>0</v>
      </c>
      <c r="AG698" s="2">
        <f t="shared" si="946"/>
        <v>0</v>
      </c>
      <c r="AH698" s="2">
        <f t="shared" ref="AH698:BA698" si="947">IF(AH315="inf",0,AH315/AH$383)</f>
        <v>0</v>
      </c>
      <c r="AI698" s="2">
        <f t="shared" si="947"/>
        <v>0</v>
      </c>
      <c r="AJ698" s="2">
        <f t="shared" si="947"/>
        <v>0</v>
      </c>
      <c r="AK698" s="2">
        <f t="shared" si="947"/>
        <v>0</v>
      </c>
      <c r="AL698" s="2">
        <f t="shared" si="947"/>
        <v>0</v>
      </c>
      <c r="AM698" s="2">
        <f t="shared" si="947"/>
        <v>0</v>
      </c>
      <c r="AN698" s="2">
        <f t="shared" si="947"/>
        <v>0</v>
      </c>
      <c r="AO698" s="2">
        <f t="shared" si="947"/>
        <v>0</v>
      </c>
      <c r="AP698" s="2">
        <f t="shared" si="947"/>
        <v>0.100867369671766</v>
      </c>
      <c r="AQ698" s="2">
        <f t="shared" si="947"/>
        <v>0.10086736967176591</v>
      </c>
      <c r="AR698" s="2">
        <f t="shared" si="947"/>
        <v>9.9490636769960339E-2</v>
      </c>
      <c r="AS698" s="2">
        <f t="shared" si="947"/>
        <v>9.9490636769960367E-2</v>
      </c>
      <c r="AT698" s="2">
        <f t="shared" si="947"/>
        <v>9.904374672778217E-2</v>
      </c>
      <c r="AU698" s="2">
        <f t="shared" si="947"/>
        <v>9.9043746727782087E-2</v>
      </c>
      <c r="AV698" s="2">
        <f t="shared" si="947"/>
        <v>9.8644964406531074E-2</v>
      </c>
      <c r="AW698" s="2">
        <f t="shared" si="947"/>
        <v>9.7567633186844416E-2</v>
      </c>
      <c r="AX698" s="2">
        <f t="shared" si="947"/>
        <v>9.6831455323420246E-2</v>
      </c>
      <c r="AY698" s="2">
        <f t="shared" si="947"/>
        <v>9.5032463897906663E-2</v>
      </c>
      <c r="AZ698" s="2">
        <f t="shared" si="947"/>
        <v>9.1511405576059454E-2</v>
      </c>
      <c r="BA698" s="2">
        <f t="shared" si="947"/>
        <v>9.1511405576059607E-2</v>
      </c>
      <c r="BB698" s="2">
        <f t="shared" ref="BB698" si="948">IF(BB315="inf",0,BB315/BB$383)</f>
        <v>9.027503618897198E-2</v>
      </c>
    </row>
    <row r="699" spans="1:54" x14ac:dyDescent="0.3">
      <c r="A699" t="str">
        <f t="shared" si="777"/>
        <v>'Franz Brentano'</v>
      </c>
      <c r="B699" s="2">
        <f t="shared" ref="B699:AG699" si="949">IF(B316="inf",0,B316/B$383)</f>
        <v>0</v>
      </c>
      <c r="C699" s="2">
        <f t="shared" si="949"/>
        <v>0</v>
      </c>
      <c r="D699" s="2">
        <f t="shared" si="949"/>
        <v>0</v>
      </c>
      <c r="E699" s="2">
        <f t="shared" si="949"/>
        <v>0</v>
      </c>
      <c r="F699" s="2">
        <f t="shared" si="949"/>
        <v>0</v>
      </c>
      <c r="G699" s="2">
        <f t="shared" si="949"/>
        <v>0</v>
      </c>
      <c r="H699" s="2">
        <f t="shared" si="949"/>
        <v>0</v>
      </c>
      <c r="I699" s="2">
        <f t="shared" si="949"/>
        <v>0</v>
      </c>
      <c r="J699" s="2">
        <f t="shared" si="949"/>
        <v>0</v>
      </c>
      <c r="K699" s="2">
        <f t="shared" si="949"/>
        <v>0</v>
      </c>
      <c r="L699" s="2">
        <f t="shared" si="949"/>
        <v>0</v>
      </c>
      <c r="M699" s="2">
        <f t="shared" si="949"/>
        <v>0</v>
      </c>
      <c r="N699" s="2">
        <f t="shared" si="949"/>
        <v>0</v>
      </c>
      <c r="O699" s="2">
        <f t="shared" si="949"/>
        <v>0</v>
      </c>
      <c r="P699" s="2">
        <f t="shared" si="949"/>
        <v>0</v>
      </c>
      <c r="Q699" s="2">
        <f t="shared" si="949"/>
        <v>0</v>
      </c>
      <c r="R699" s="2">
        <f t="shared" si="949"/>
        <v>0</v>
      </c>
      <c r="S699" s="2">
        <f t="shared" si="949"/>
        <v>0</v>
      </c>
      <c r="T699" s="2">
        <f t="shared" si="949"/>
        <v>0</v>
      </c>
      <c r="U699" s="2">
        <f t="shared" si="949"/>
        <v>0</v>
      </c>
      <c r="V699" s="2">
        <f t="shared" si="949"/>
        <v>0</v>
      </c>
      <c r="W699" s="2">
        <f t="shared" si="949"/>
        <v>0</v>
      </c>
      <c r="X699" s="2">
        <f t="shared" si="949"/>
        <v>0</v>
      </c>
      <c r="Y699" s="2">
        <f t="shared" si="949"/>
        <v>0</v>
      </c>
      <c r="Z699" s="2">
        <f t="shared" si="949"/>
        <v>0</v>
      </c>
      <c r="AA699" s="2">
        <f t="shared" si="949"/>
        <v>0</v>
      </c>
      <c r="AB699" s="2">
        <f t="shared" si="949"/>
        <v>0</v>
      </c>
      <c r="AC699" s="2">
        <f t="shared" si="949"/>
        <v>0</v>
      </c>
      <c r="AD699" s="2">
        <f t="shared" si="949"/>
        <v>0</v>
      </c>
      <c r="AE699" s="2">
        <f t="shared" si="949"/>
        <v>0</v>
      </c>
      <c r="AF699" s="2">
        <f t="shared" si="949"/>
        <v>0</v>
      </c>
      <c r="AG699" s="2">
        <f t="shared" si="949"/>
        <v>0</v>
      </c>
      <c r="AH699" s="2">
        <f t="shared" ref="AH699:BA699" si="950">IF(AH316="inf",0,AH316/AH$383)</f>
        <v>0</v>
      </c>
      <c r="AI699" s="2">
        <f t="shared" si="950"/>
        <v>0</v>
      </c>
      <c r="AJ699" s="2">
        <f t="shared" si="950"/>
        <v>0</v>
      </c>
      <c r="AK699" s="2">
        <f t="shared" si="950"/>
        <v>0</v>
      </c>
      <c r="AL699" s="2">
        <f t="shared" si="950"/>
        <v>0</v>
      </c>
      <c r="AM699" s="2">
        <f t="shared" si="950"/>
        <v>0</v>
      </c>
      <c r="AN699" s="2">
        <f t="shared" si="950"/>
        <v>0</v>
      </c>
      <c r="AO699" s="2">
        <f t="shared" si="950"/>
        <v>0</v>
      </c>
      <c r="AP699" s="2">
        <f t="shared" si="950"/>
        <v>0.10674884895291856</v>
      </c>
      <c r="AQ699" s="2">
        <f t="shared" si="950"/>
        <v>0.10674884895291843</v>
      </c>
      <c r="AR699" s="2">
        <f t="shared" si="950"/>
        <v>0.10529184008016212</v>
      </c>
      <c r="AS699" s="2">
        <f t="shared" si="950"/>
        <v>0.10529184008016208</v>
      </c>
      <c r="AT699" s="2">
        <f t="shared" si="950"/>
        <v>0.10481889230957708</v>
      </c>
      <c r="AU699" s="2">
        <f t="shared" si="950"/>
        <v>0.10481889230957699</v>
      </c>
      <c r="AV699" s="2">
        <f t="shared" si="950"/>
        <v>0.10439685737484192</v>
      </c>
      <c r="AW699" s="2">
        <f t="shared" si="950"/>
        <v>0.10325670800823482</v>
      </c>
      <c r="AX699" s="2">
        <f t="shared" si="950"/>
        <v>0.10247760432187042</v>
      </c>
      <c r="AY699" s="2">
        <f t="shared" si="950"/>
        <v>0.10057371543714322</v>
      </c>
      <c r="AZ699" s="2">
        <f t="shared" si="950"/>
        <v>9.6847347592156185E-2</v>
      </c>
      <c r="BA699" s="2">
        <f t="shared" si="950"/>
        <v>9.6847347592156338E-2</v>
      </c>
      <c r="BB699" s="2">
        <f t="shared" ref="BB699" si="951">IF(BB316="inf",0,BB316/BB$383)</f>
        <v>9.5538886695617553E-2</v>
      </c>
    </row>
    <row r="700" spans="1:54" x14ac:dyDescent="0.3">
      <c r="A700" t="str">
        <f t="shared" si="777"/>
        <v>'Wilhelm Wundt'</v>
      </c>
      <c r="B700" s="2">
        <f t="shared" ref="B700:AG700" si="952">IF(B317="inf",0,B317/B$383)</f>
        <v>0</v>
      </c>
      <c r="C700" s="2">
        <f t="shared" si="952"/>
        <v>0</v>
      </c>
      <c r="D700" s="2">
        <f t="shared" si="952"/>
        <v>0</v>
      </c>
      <c r="E700" s="2">
        <f t="shared" si="952"/>
        <v>0</v>
      </c>
      <c r="F700" s="2">
        <f t="shared" si="952"/>
        <v>0</v>
      </c>
      <c r="G700" s="2">
        <f t="shared" si="952"/>
        <v>0</v>
      </c>
      <c r="H700" s="2">
        <f t="shared" si="952"/>
        <v>0</v>
      </c>
      <c r="I700" s="2">
        <f t="shared" si="952"/>
        <v>0</v>
      </c>
      <c r="J700" s="2">
        <f t="shared" si="952"/>
        <v>0</v>
      </c>
      <c r="K700" s="2">
        <f t="shared" si="952"/>
        <v>0</v>
      </c>
      <c r="L700" s="2">
        <f t="shared" si="952"/>
        <v>0</v>
      </c>
      <c r="M700" s="2">
        <f t="shared" si="952"/>
        <v>0</v>
      </c>
      <c r="N700" s="2">
        <f t="shared" si="952"/>
        <v>0</v>
      </c>
      <c r="O700" s="2">
        <f t="shared" si="952"/>
        <v>0</v>
      </c>
      <c r="P700" s="2">
        <f t="shared" si="952"/>
        <v>0</v>
      </c>
      <c r="Q700" s="2">
        <f t="shared" si="952"/>
        <v>0</v>
      </c>
      <c r="R700" s="2">
        <f t="shared" si="952"/>
        <v>0</v>
      </c>
      <c r="S700" s="2">
        <f t="shared" si="952"/>
        <v>0</v>
      </c>
      <c r="T700" s="2">
        <f t="shared" si="952"/>
        <v>0</v>
      </c>
      <c r="U700" s="2">
        <f t="shared" si="952"/>
        <v>0</v>
      </c>
      <c r="V700" s="2">
        <f t="shared" si="952"/>
        <v>0</v>
      </c>
      <c r="W700" s="2">
        <f t="shared" si="952"/>
        <v>0</v>
      </c>
      <c r="X700" s="2">
        <f t="shared" si="952"/>
        <v>0</v>
      </c>
      <c r="Y700" s="2">
        <f t="shared" si="952"/>
        <v>0</v>
      </c>
      <c r="Z700" s="2">
        <f t="shared" si="952"/>
        <v>0</v>
      </c>
      <c r="AA700" s="2">
        <f t="shared" si="952"/>
        <v>0</v>
      </c>
      <c r="AB700" s="2">
        <f t="shared" si="952"/>
        <v>0</v>
      </c>
      <c r="AC700" s="2">
        <f t="shared" si="952"/>
        <v>0</v>
      </c>
      <c r="AD700" s="2">
        <f t="shared" si="952"/>
        <v>0</v>
      </c>
      <c r="AE700" s="2">
        <f t="shared" si="952"/>
        <v>0</v>
      </c>
      <c r="AF700" s="2">
        <f t="shared" si="952"/>
        <v>0</v>
      </c>
      <c r="AG700" s="2">
        <f t="shared" si="952"/>
        <v>0</v>
      </c>
      <c r="AH700" s="2">
        <f t="shared" ref="AH700:BA700" si="953">IF(AH317="inf",0,AH317/AH$383)</f>
        <v>0</v>
      </c>
      <c r="AI700" s="2">
        <f t="shared" si="953"/>
        <v>0</v>
      </c>
      <c r="AJ700" s="2">
        <f t="shared" si="953"/>
        <v>0</v>
      </c>
      <c r="AK700" s="2">
        <f t="shared" si="953"/>
        <v>0</v>
      </c>
      <c r="AL700" s="2">
        <f t="shared" si="953"/>
        <v>0</v>
      </c>
      <c r="AM700" s="2">
        <f t="shared" si="953"/>
        <v>0</v>
      </c>
      <c r="AN700" s="2">
        <f t="shared" si="953"/>
        <v>0</v>
      </c>
      <c r="AO700" s="2">
        <f t="shared" si="953"/>
        <v>0</v>
      </c>
      <c r="AP700" s="2">
        <f t="shared" si="953"/>
        <v>0.10674884895291856</v>
      </c>
      <c r="AQ700" s="2">
        <f t="shared" si="953"/>
        <v>0.10674884895291843</v>
      </c>
      <c r="AR700" s="2">
        <f t="shared" si="953"/>
        <v>0.10529184008016212</v>
      </c>
      <c r="AS700" s="2">
        <f t="shared" si="953"/>
        <v>0.10529184008016208</v>
      </c>
      <c r="AT700" s="2">
        <f t="shared" si="953"/>
        <v>0.10481889230957708</v>
      </c>
      <c r="AU700" s="2">
        <f t="shared" si="953"/>
        <v>0.10481889230957699</v>
      </c>
      <c r="AV700" s="2">
        <f t="shared" si="953"/>
        <v>0.10439685737484192</v>
      </c>
      <c r="AW700" s="2">
        <f t="shared" si="953"/>
        <v>0.10325670800823482</v>
      </c>
      <c r="AX700" s="2">
        <f t="shared" si="953"/>
        <v>0.10247760432187042</v>
      </c>
      <c r="AY700" s="2">
        <f t="shared" si="953"/>
        <v>0.10057371543714322</v>
      </c>
      <c r="AZ700" s="2">
        <f t="shared" si="953"/>
        <v>9.6847347592156185E-2</v>
      </c>
      <c r="BA700" s="2">
        <f t="shared" si="953"/>
        <v>9.6847347592156338E-2</v>
      </c>
      <c r="BB700" s="2">
        <f t="shared" ref="BB700" si="954">IF(BB317="inf",0,BB317/BB$383)</f>
        <v>9.5538886695617553E-2</v>
      </c>
    </row>
    <row r="701" spans="1:54" x14ac:dyDescent="0.3">
      <c r="A701" t="str">
        <f t="shared" si="777"/>
        <v>'Max Meyer'</v>
      </c>
      <c r="B701" s="2">
        <f t="shared" ref="B701:AG701" si="955">IF(B318="inf",0,B318/B$383)</f>
        <v>0</v>
      </c>
      <c r="C701" s="2">
        <f t="shared" si="955"/>
        <v>0</v>
      </c>
      <c r="D701" s="2">
        <f t="shared" si="955"/>
        <v>0</v>
      </c>
      <c r="E701" s="2">
        <f t="shared" si="955"/>
        <v>0</v>
      </c>
      <c r="F701" s="2">
        <f t="shared" si="955"/>
        <v>0</v>
      </c>
      <c r="G701" s="2">
        <f t="shared" si="955"/>
        <v>0</v>
      </c>
      <c r="H701" s="2">
        <f t="shared" si="955"/>
        <v>0</v>
      </c>
      <c r="I701" s="2">
        <f t="shared" si="955"/>
        <v>0</v>
      </c>
      <c r="J701" s="2">
        <f t="shared" si="955"/>
        <v>0</v>
      </c>
      <c r="K701" s="2">
        <f t="shared" si="955"/>
        <v>0</v>
      </c>
      <c r="L701" s="2">
        <f t="shared" si="955"/>
        <v>0</v>
      </c>
      <c r="M701" s="2">
        <f t="shared" si="955"/>
        <v>0</v>
      </c>
      <c r="N701" s="2">
        <f t="shared" si="955"/>
        <v>0</v>
      </c>
      <c r="O701" s="2">
        <f t="shared" si="955"/>
        <v>0</v>
      </c>
      <c r="P701" s="2">
        <f t="shared" si="955"/>
        <v>0</v>
      </c>
      <c r="Q701" s="2">
        <f t="shared" si="955"/>
        <v>0</v>
      </c>
      <c r="R701" s="2">
        <f t="shared" si="955"/>
        <v>0</v>
      </c>
      <c r="S701" s="2">
        <f t="shared" si="955"/>
        <v>0</v>
      </c>
      <c r="T701" s="2">
        <f t="shared" si="955"/>
        <v>0</v>
      </c>
      <c r="U701" s="2">
        <f t="shared" si="955"/>
        <v>0</v>
      </c>
      <c r="V701" s="2">
        <f t="shared" si="955"/>
        <v>0</v>
      </c>
      <c r="W701" s="2">
        <f t="shared" si="955"/>
        <v>0</v>
      </c>
      <c r="X701" s="2">
        <f t="shared" si="955"/>
        <v>0</v>
      </c>
      <c r="Y701" s="2">
        <f t="shared" si="955"/>
        <v>0</v>
      </c>
      <c r="Z701" s="2">
        <f t="shared" si="955"/>
        <v>0</v>
      </c>
      <c r="AA701" s="2">
        <f t="shared" si="955"/>
        <v>0</v>
      </c>
      <c r="AB701" s="2">
        <f t="shared" si="955"/>
        <v>0</v>
      </c>
      <c r="AC701" s="2">
        <f t="shared" si="955"/>
        <v>0</v>
      </c>
      <c r="AD701" s="2">
        <f t="shared" si="955"/>
        <v>0</v>
      </c>
      <c r="AE701" s="2">
        <f t="shared" si="955"/>
        <v>0</v>
      </c>
      <c r="AF701" s="2">
        <f t="shared" si="955"/>
        <v>0</v>
      </c>
      <c r="AG701" s="2">
        <f t="shared" si="955"/>
        <v>0</v>
      </c>
      <c r="AH701" s="2">
        <f t="shared" ref="AH701:BA701" si="956">IF(AH318="inf",0,AH318/AH$383)</f>
        <v>0</v>
      </c>
      <c r="AI701" s="2">
        <f t="shared" si="956"/>
        <v>0</v>
      </c>
      <c r="AJ701" s="2">
        <f t="shared" si="956"/>
        <v>0</v>
      </c>
      <c r="AK701" s="2">
        <f t="shared" si="956"/>
        <v>0</v>
      </c>
      <c r="AL701" s="2">
        <f t="shared" si="956"/>
        <v>0</v>
      </c>
      <c r="AM701" s="2">
        <f t="shared" si="956"/>
        <v>0</v>
      </c>
      <c r="AN701" s="2">
        <f t="shared" si="956"/>
        <v>0</v>
      </c>
      <c r="AO701" s="2">
        <f t="shared" si="956"/>
        <v>0</v>
      </c>
      <c r="AP701" s="2">
        <f t="shared" si="956"/>
        <v>7.5478984108124217E-2</v>
      </c>
      <c r="AQ701" s="2">
        <f t="shared" si="956"/>
        <v>7.5478984108124189E-2</v>
      </c>
      <c r="AR701" s="2">
        <f t="shared" si="956"/>
        <v>7.4448775814256074E-2</v>
      </c>
      <c r="AS701" s="2">
        <f t="shared" si="956"/>
        <v>7.4448775814256019E-2</v>
      </c>
      <c r="AT701" s="2">
        <f t="shared" si="956"/>
        <v>7.4114368299700945E-2</v>
      </c>
      <c r="AU701" s="2">
        <f t="shared" si="956"/>
        <v>7.4114368299700847E-2</v>
      </c>
      <c r="AV701" s="2">
        <f t="shared" si="956"/>
        <v>7.3815959759989266E-2</v>
      </c>
      <c r="AW701" s="2">
        <f t="shared" si="956"/>
        <v>7.3009793541176107E-2</v>
      </c>
      <c r="AX701" s="2">
        <f t="shared" si="956"/>
        <v>7.2458912146777077E-2</v>
      </c>
      <c r="AY701" s="2">
        <f t="shared" si="956"/>
        <v>7.1112728086868929E-2</v>
      </c>
      <c r="AZ701" s="2">
        <f t="shared" si="956"/>
        <v>6.8477922539908406E-2</v>
      </c>
      <c r="BA701" s="2">
        <f t="shared" si="956"/>
        <v>6.8477922539908587E-2</v>
      </c>
      <c r="BB701" s="2">
        <f t="shared" ref="BB701" si="957">IF(BB318="inf",0,BB318/BB$383)</f>
        <v>6.7552748168618518E-2</v>
      </c>
    </row>
    <row r="702" spans="1:54" x14ac:dyDescent="0.3">
      <c r="A702" t="str">
        <f t="shared" si="777"/>
        <v>'Harold Laski'</v>
      </c>
      <c r="B702" s="2">
        <f t="shared" ref="B702:AG702" si="958">IF(B319="inf",0,B319/B$383)</f>
        <v>0</v>
      </c>
      <c r="C702" s="2">
        <f t="shared" si="958"/>
        <v>0</v>
      </c>
      <c r="D702" s="2">
        <f t="shared" si="958"/>
        <v>0</v>
      </c>
      <c r="E702" s="2">
        <f t="shared" si="958"/>
        <v>0</v>
      </c>
      <c r="F702" s="2">
        <f t="shared" si="958"/>
        <v>0</v>
      </c>
      <c r="G702" s="2">
        <f t="shared" si="958"/>
        <v>0</v>
      </c>
      <c r="H702" s="2">
        <f t="shared" si="958"/>
        <v>0</v>
      </c>
      <c r="I702" s="2">
        <f t="shared" si="958"/>
        <v>0</v>
      </c>
      <c r="J702" s="2">
        <f t="shared" si="958"/>
        <v>0</v>
      </c>
      <c r="K702" s="2">
        <f t="shared" si="958"/>
        <v>0</v>
      </c>
      <c r="L702" s="2">
        <f t="shared" si="958"/>
        <v>0</v>
      </c>
      <c r="M702" s="2">
        <f t="shared" si="958"/>
        <v>0</v>
      </c>
      <c r="N702" s="2">
        <f t="shared" si="958"/>
        <v>0</v>
      </c>
      <c r="O702" s="2">
        <f t="shared" si="958"/>
        <v>0</v>
      </c>
      <c r="P702" s="2">
        <f t="shared" si="958"/>
        <v>0</v>
      </c>
      <c r="Q702" s="2">
        <f t="shared" si="958"/>
        <v>0</v>
      </c>
      <c r="R702" s="2">
        <f t="shared" si="958"/>
        <v>0</v>
      </c>
      <c r="S702" s="2">
        <f t="shared" si="958"/>
        <v>0</v>
      </c>
      <c r="T702" s="2">
        <f t="shared" si="958"/>
        <v>0</v>
      </c>
      <c r="U702" s="2">
        <f t="shared" si="958"/>
        <v>0</v>
      </c>
      <c r="V702" s="2">
        <f t="shared" si="958"/>
        <v>0</v>
      </c>
      <c r="W702" s="2">
        <f t="shared" si="958"/>
        <v>0</v>
      </c>
      <c r="X702" s="2">
        <f t="shared" si="958"/>
        <v>0</v>
      </c>
      <c r="Y702" s="2">
        <f t="shared" si="958"/>
        <v>0</v>
      </c>
      <c r="Z702" s="2">
        <f t="shared" si="958"/>
        <v>0</v>
      </c>
      <c r="AA702" s="2">
        <f t="shared" si="958"/>
        <v>0</v>
      </c>
      <c r="AB702" s="2">
        <f t="shared" si="958"/>
        <v>0</v>
      </c>
      <c r="AC702" s="2">
        <f t="shared" si="958"/>
        <v>0</v>
      </c>
      <c r="AD702" s="2">
        <f t="shared" si="958"/>
        <v>0</v>
      </c>
      <c r="AE702" s="2">
        <f t="shared" si="958"/>
        <v>0</v>
      </c>
      <c r="AF702" s="2">
        <f t="shared" si="958"/>
        <v>0</v>
      </c>
      <c r="AG702" s="2">
        <f t="shared" si="958"/>
        <v>0</v>
      </c>
      <c r="AH702" s="2">
        <f t="shared" ref="AH702:BA702" si="959">IF(AH319="inf",0,AH319/AH$383)</f>
        <v>0</v>
      </c>
      <c r="AI702" s="2">
        <f t="shared" si="959"/>
        <v>0</v>
      </c>
      <c r="AJ702" s="2">
        <f t="shared" si="959"/>
        <v>0</v>
      </c>
      <c r="AK702" s="2">
        <f t="shared" si="959"/>
        <v>0</v>
      </c>
      <c r="AL702" s="2">
        <f t="shared" si="959"/>
        <v>0</v>
      </c>
      <c r="AM702" s="2">
        <f t="shared" si="959"/>
        <v>0</v>
      </c>
      <c r="AN702" s="2">
        <f t="shared" si="959"/>
        <v>0</v>
      </c>
      <c r="AO702" s="2">
        <f t="shared" si="959"/>
        <v>0</v>
      </c>
      <c r="AP702" s="2">
        <f t="shared" si="959"/>
        <v>7.5478984108124217E-2</v>
      </c>
      <c r="AQ702" s="2">
        <f t="shared" si="959"/>
        <v>7.5478984108124189E-2</v>
      </c>
      <c r="AR702" s="2">
        <f t="shared" si="959"/>
        <v>7.4448775814256074E-2</v>
      </c>
      <c r="AS702" s="2">
        <f t="shared" si="959"/>
        <v>7.4448775814256019E-2</v>
      </c>
      <c r="AT702" s="2">
        <f t="shared" si="959"/>
        <v>7.4114368299700945E-2</v>
      </c>
      <c r="AU702" s="2">
        <f t="shared" si="959"/>
        <v>7.4114368299700847E-2</v>
      </c>
      <c r="AV702" s="2">
        <f t="shared" si="959"/>
        <v>7.3815959759989266E-2</v>
      </c>
      <c r="AW702" s="2">
        <f t="shared" si="959"/>
        <v>7.3009793541176107E-2</v>
      </c>
      <c r="AX702" s="2">
        <f t="shared" si="959"/>
        <v>7.2458912146777077E-2</v>
      </c>
      <c r="AY702" s="2">
        <f t="shared" si="959"/>
        <v>7.1112728086868929E-2</v>
      </c>
      <c r="AZ702" s="2">
        <f t="shared" si="959"/>
        <v>6.8477922539908406E-2</v>
      </c>
      <c r="BA702" s="2">
        <f t="shared" si="959"/>
        <v>6.8477922539908587E-2</v>
      </c>
      <c r="BB702" s="2">
        <f t="shared" ref="BB702" si="960">IF(BB319="inf",0,BB319/BB$383)</f>
        <v>6.7552748168618518E-2</v>
      </c>
    </row>
    <row r="703" spans="1:54" x14ac:dyDescent="0.3">
      <c r="A703" t="str">
        <f t="shared" si="777"/>
        <v>'Karl Mannheim'</v>
      </c>
      <c r="B703" s="2">
        <f t="shared" ref="B703:AG703" si="961">IF(B320="inf",0,B320/B$383)</f>
        <v>0</v>
      </c>
      <c r="C703" s="2">
        <f t="shared" si="961"/>
        <v>0</v>
      </c>
      <c r="D703" s="2">
        <f t="shared" si="961"/>
        <v>0</v>
      </c>
      <c r="E703" s="2">
        <f t="shared" si="961"/>
        <v>0</v>
      </c>
      <c r="F703" s="2">
        <f t="shared" si="961"/>
        <v>0</v>
      </c>
      <c r="G703" s="2">
        <f t="shared" si="961"/>
        <v>0</v>
      </c>
      <c r="H703" s="2">
        <f t="shared" si="961"/>
        <v>0</v>
      </c>
      <c r="I703" s="2">
        <f t="shared" si="961"/>
        <v>0</v>
      </c>
      <c r="J703" s="2">
        <f t="shared" si="961"/>
        <v>0</v>
      </c>
      <c r="K703" s="2">
        <f t="shared" si="961"/>
        <v>0</v>
      </c>
      <c r="L703" s="2">
        <f t="shared" si="961"/>
        <v>0</v>
      </c>
      <c r="M703" s="2">
        <f t="shared" si="961"/>
        <v>0</v>
      </c>
      <c r="N703" s="2">
        <f t="shared" si="961"/>
        <v>0</v>
      </c>
      <c r="O703" s="2">
        <f t="shared" si="961"/>
        <v>0</v>
      </c>
      <c r="P703" s="2">
        <f t="shared" si="961"/>
        <v>0</v>
      </c>
      <c r="Q703" s="2">
        <f t="shared" si="961"/>
        <v>0</v>
      </c>
      <c r="R703" s="2">
        <f t="shared" si="961"/>
        <v>0</v>
      </c>
      <c r="S703" s="2">
        <f t="shared" si="961"/>
        <v>0</v>
      </c>
      <c r="T703" s="2">
        <f t="shared" si="961"/>
        <v>0</v>
      </c>
      <c r="U703" s="2">
        <f t="shared" si="961"/>
        <v>0</v>
      </c>
      <c r="V703" s="2">
        <f t="shared" si="961"/>
        <v>0</v>
      </c>
      <c r="W703" s="2">
        <f t="shared" si="961"/>
        <v>0</v>
      </c>
      <c r="X703" s="2">
        <f t="shared" si="961"/>
        <v>0</v>
      </c>
      <c r="Y703" s="2">
        <f t="shared" si="961"/>
        <v>0</v>
      </c>
      <c r="Z703" s="2">
        <f t="shared" si="961"/>
        <v>0</v>
      </c>
      <c r="AA703" s="2">
        <f t="shared" si="961"/>
        <v>0</v>
      </c>
      <c r="AB703" s="2">
        <f t="shared" si="961"/>
        <v>0</v>
      </c>
      <c r="AC703" s="2">
        <f t="shared" si="961"/>
        <v>0</v>
      </c>
      <c r="AD703" s="2">
        <f t="shared" si="961"/>
        <v>0</v>
      </c>
      <c r="AE703" s="2">
        <f t="shared" si="961"/>
        <v>0</v>
      </c>
      <c r="AF703" s="2">
        <f t="shared" si="961"/>
        <v>0</v>
      </c>
      <c r="AG703" s="2">
        <f t="shared" si="961"/>
        <v>0</v>
      </c>
      <c r="AH703" s="2">
        <f t="shared" ref="AH703:BA703" si="962">IF(AH320="inf",0,AH320/AH$383)</f>
        <v>0</v>
      </c>
      <c r="AI703" s="2">
        <f t="shared" si="962"/>
        <v>0</v>
      </c>
      <c r="AJ703" s="2">
        <f t="shared" si="962"/>
        <v>0</v>
      </c>
      <c r="AK703" s="2">
        <f t="shared" si="962"/>
        <v>0</v>
      </c>
      <c r="AL703" s="2">
        <f t="shared" si="962"/>
        <v>0</v>
      </c>
      <c r="AM703" s="2">
        <f t="shared" si="962"/>
        <v>0</v>
      </c>
      <c r="AN703" s="2">
        <f t="shared" si="962"/>
        <v>0</v>
      </c>
      <c r="AO703" s="2">
        <f t="shared" si="962"/>
        <v>0</v>
      </c>
      <c r="AP703" s="2">
        <f t="shared" si="962"/>
        <v>7.5478984108124217E-2</v>
      </c>
      <c r="AQ703" s="2">
        <f t="shared" si="962"/>
        <v>7.5478984108124189E-2</v>
      </c>
      <c r="AR703" s="2">
        <f t="shared" si="962"/>
        <v>7.4448775814256074E-2</v>
      </c>
      <c r="AS703" s="2">
        <f t="shared" si="962"/>
        <v>7.4448775814256019E-2</v>
      </c>
      <c r="AT703" s="2">
        <f t="shared" si="962"/>
        <v>7.4114368299700945E-2</v>
      </c>
      <c r="AU703" s="2">
        <f t="shared" si="962"/>
        <v>7.4114368299700847E-2</v>
      </c>
      <c r="AV703" s="2">
        <f t="shared" si="962"/>
        <v>7.3815959759989266E-2</v>
      </c>
      <c r="AW703" s="2">
        <f t="shared" si="962"/>
        <v>7.3009793541176107E-2</v>
      </c>
      <c r="AX703" s="2">
        <f t="shared" si="962"/>
        <v>7.2458912146777077E-2</v>
      </c>
      <c r="AY703" s="2">
        <f t="shared" si="962"/>
        <v>7.1112728086868929E-2</v>
      </c>
      <c r="AZ703" s="2">
        <f t="shared" si="962"/>
        <v>6.8477922539908406E-2</v>
      </c>
      <c r="BA703" s="2">
        <f t="shared" si="962"/>
        <v>6.8477922539908587E-2</v>
      </c>
      <c r="BB703" s="2">
        <f t="shared" ref="BB703" si="963">IF(BB320="inf",0,BB320/BB$383)</f>
        <v>6.7552748168618518E-2</v>
      </c>
    </row>
    <row r="704" spans="1:54" x14ac:dyDescent="0.3">
      <c r="A704" t="str">
        <f t="shared" si="777"/>
        <v>'Georg Simmel'</v>
      </c>
      <c r="B704" s="2">
        <f t="shared" ref="B704:AG704" si="964">IF(B321="inf",0,B321/B$383)</f>
        <v>0</v>
      </c>
      <c r="C704" s="2">
        <f t="shared" si="964"/>
        <v>0</v>
      </c>
      <c r="D704" s="2">
        <f t="shared" si="964"/>
        <v>0</v>
      </c>
      <c r="E704" s="2">
        <f t="shared" si="964"/>
        <v>0</v>
      </c>
      <c r="F704" s="2">
        <f t="shared" si="964"/>
        <v>0</v>
      </c>
      <c r="G704" s="2">
        <f t="shared" si="964"/>
        <v>0</v>
      </c>
      <c r="H704" s="2">
        <f t="shared" si="964"/>
        <v>0</v>
      </c>
      <c r="I704" s="2">
        <f t="shared" si="964"/>
        <v>0</v>
      </c>
      <c r="J704" s="2">
        <f t="shared" si="964"/>
        <v>0</v>
      </c>
      <c r="K704" s="2">
        <f t="shared" si="964"/>
        <v>0</v>
      </c>
      <c r="L704" s="2">
        <f t="shared" si="964"/>
        <v>0</v>
      </c>
      <c r="M704" s="2">
        <f t="shared" si="964"/>
        <v>0</v>
      </c>
      <c r="N704" s="2">
        <f t="shared" si="964"/>
        <v>0</v>
      </c>
      <c r="O704" s="2">
        <f t="shared" si="964"/>
        <v>0</v>
      </c>
      <c r="P704" s="2">
        <f t="shared" si="964"/>
        <v>0</v>
      </c>
      <c r="Q704" s="2">
        <f t="shared" si="964"/>
        <v>0</v>
      </c>
      <c r="R704" s="2">
        <f t="shared" si="964"/>
        <v>0</v>
      </c>
      <c r="S704" s="2">
        <f t="shared" si="964"/>
        <v>0</v>
      </c>
      <c r="T704" s="2">
        <f t="shared" si="964"/>
        <v>0</v>
      </c>
      <c r="U704" s="2">
        <f t="shared" si="964"/>
        <v>0</v>
      </c>
      <c r="V704" s="2">
        <f t="shared" si="964"/>
        <v>0</v>
      </c>
      <c r="W704" s="2">
        <f t="shared" si="964"/>
        <v>0</v>
      </c>
      <c r="X704" s="2">
        <f t="shared" si="964"/>
        <v>0</v>
      </c>
      <c r="Y704" s="2">
        <f t="shared" si="964"/>
        <v>0</v>
      </c>
      <c r="Z704" s="2">
        <f t="shared" si="964"/>
        <v>0</v>
      </c>
      <c r="AA704" s="2">
        <f t="shared" si="964"/>
        <v>0</v>
      </c>
      <c r="AB704" s="2">
        <f t="shared" si="964"/>
        <v>0</v>
      </c>
      <c r="AC704" s="2">
        <f t="shared" si="964"/>
        <v>0</v>
      </c>
      <c r="AD704" s="2">
        <f t="shared" si="964"/>
        <v>0</v>
      </c>
      <c r="AE704" s="2">
        <f t="shared" si="964"/>
        <v>0</v>
      </c>
      <c r="AF704" s="2">
        <f t="shared" si="964"/>
        <v>0</v>
      </c>
      <c r="AG704" s="2">
        <f t="shared" si="964"/>
        <v>0</v>
      </c>
      <c r="AH704" s="2">
        <f t="shared" ref="AH704:BA704" si="965">IF(AH321="inf",0,AH321/AH$383)</f>
        <v>0</v>
      </c>
      <c r="AI704" s="2">
        <f t="shared" si="965"/>
        <v>0</v>
      </c>
      <c r="AJ704" s="2">
        <f t="shared" si="965"/>
        <v>0</v>
      </c>
      <c r="AK704" s="2">
        <f t="shared" si="965"/>
        <v>0</v>
      </c>
      <c r="AL704" s="2">
        <f t="shared" si="965"/>
        <v>0</v>
      </c>
      <c r="AM704" s="2">
        <f t="shared" si="965"/>
        <v>0</v>
      </c>
      <c r="AN704" s="2">
        <f t="shared" si="965"/>
        <v>0</v>
      </c>
      <c r="AO704" s="2">
        <f t="shared" si="965"/>
        <v>0</v>
      </c>
      <c r="AP704" s="2">
        <f t="shared" si="965"/>
        <v>8.5771572850141142E-2</v>
      </c>
      <c r="AQ704" s="2">
        <f t="shared" si="965"/>
        <v>8.5771572850141115E-2</v>
      </c>
      <c r="AR704" s="2">
        <f t="shared" si="965"/>
        <v>8.4600881607109171E-2</v>
      </c>
      <c r="AS704" s="2">
        <f t="shared" si="965"/>
        <v>8.4600881607109116E-2</v>
      </c>
      <c r="AT704" s="2">
        <f t="shared" si="965"/>
        <v>8.422087306784197E-2</v>
      </c>
      <c r="AU704" s="2">
        <f t="shared" si="965"/>
        <v>8.4220873067841887E-2</v>
      </c>
      <c r="AV704" s="2">
        <f t="shared" si="965"/>
        <v>8.3881772454533252E-2</v>
      </c>
      <c r="AW704" s="2">
        <f t="shared" si="965"/>
        <v>8.2965674478609211E-2</v>
      </c>
      <c r="AX704" s="2">
        <f t="shared" si="965"/>
        <v>8.2339672894064866E-2</v>
      </c>
      <c r="AY704" s="2">
        <f t="shared" si="965"/>
        <v>8.0809918280532869E-2</v>
      </c>
      <c r="AZ704" s="2">
        <f t="shared" si="965"/>
        <v>7.7815821068077731E-2</v>
      </c>
      <c r="BA704" s="2">
        <f t="shared" si="965"/>
        <v>7.7815821068077939E-2</v>
      </c>
      <c r="BB704" s="2">
        <f t="shared" ref="BB704" si="966">IF(BB321="inf",0,BB321/BB$383)</f>
        <v>7.6764486555248312E-2</v>
      </c>
    </row>
    <row r="705" spans="1:54" x14ac:dyDescent="0.3">
      <c r="A705" t="str">
        <f t="shared" si="777"/>
        <v>'Kuno Fischer'</v>
      </c>
      <c r="B705" s="2">
        <f t="shared" ref="B705:AG705" si="967">IF(B322="inf",0,B322/B$383)</f>
        <v>0</v>
      </c>
      <c r="C705" s="2">
        <f t="shared" si="967"/>
        <v>0</v>
      </c>
      <c r="D705" s="2">
        <f t="shared" si="967"/>
        <v>0</v>
      </c>
      <c r="E705" s="2">
        <f t="shared" si="967"/>
        <v>0</v>
      </c>
      <c r="F705" s="2">
        <f t="shared" si="967"/>
        <v>0</v>
      </c>
      <c r="G705" s="2">
        <f t="shared" si="967"/>
        <v>0</v>
      </c>
      <c r="H705" s="2">
        <f t="shared" si="967"/>
        <v>0</v>
      </c>
      <c r="I705" s="2">
        <f t="shared" si="967"/>
        <v>0</v>
      </c>
      <c r="J705" s="2">
        <f t="shared" si="967"/>
        <v>0</v>
      </c>
      <c r="K705" s="2">
        <f t="shared" si="967"/>
        <v>0</v>
      </c>
      <c r="L705" s="2">
        <f t="shared" si="967"/>
        <v>0</v>
      </c>
      <c r="M705" s="2">
        <f t="shared" si="967"/>
        <v>0</v>
      </c>
      <c r="N705" s="2">
        <f t="shared" si="967"/>
        <v>0</v>
      </c>
      <c r="O705" s="2">
        <f t="shared" si="967"/>
        <v>0</v>
      </c>
      <c r="P705" s="2">
        <f t="shared" si="967"/>
        <v>0</v>
      </c>
      <c r="Q705" s="2">
        <f t="shared" si="967"/>
        <v>0</v>
      </c>
      <c r="R705" s="2">
        <f t="shared" si="967"/>
        <v>0</v>
      </c>
      <c r="S705" s="2">
        <f t="shared" si="967"/>
        <v>0</v>
      </c>
      <c r="T705" s="2">
        <f t="shared" si="967"/>
        <v>0</v>
      </c>
      <c r="U705" s="2">
        <f t="shared" si="967"/>
        <v>0</v>
      </c>
      <c r="V705" s="2">
        <f t="shared" si="967"/>
        <v>0</v>
      </c>
      <c r="W705" s="2">
        <f t="shared" si="967"/>
        <v>0</v>
      </c>
      <c r="X705" s="2">
        <f t="shared" si="967"/>
        <v>0</v>
      </c>
      <c r="Y705" s="2">
        <f t="shared" si="967"/>
        <v>0</v>
      </c>
      <c r="Z705" s="2">
        <f t="shared" si="967"/>
        <v>0</v>
      </c>
      <c r="AA705" s="2">
        <f t="shared" si="967"/>
        <v>0</v>
      </c>
      <c r="AB705" s="2">
        <f t="shared" si="967"/>
        <v>0</v>
      </c>
      <c r="AC705" s="2">
        <f t="shared" si="967"/>
        <v>0</v>
      </c>
      <c r="AD705" s="2">
        <f t="shared" si="967"/>
        <v>0</v>
      </c>
      <c r="AE705" s="2">
        <f t="shared" si="967"/>
        <v>0</v>
      </c>
      <c r="AF705" s="2">
        <f t="shared" si="967"/>
        <v>0</v>
      </c>
      <c r="AG705" s="2">
        <f t="shared" si="967"/>
        <v>0</v>
      </c>
      <c r="AH705" s="2">
        <f t="shared" ref="AH705:BA705" si="968">IF(AH322="inf",0,AH322/AH$383)</f>
        <v>0</v>
      </c>
      <c r="AI705" s="2">
        <f t="shared" si="968"/>
        <v>0</v>
      </c>
      <c r="AJ705" s="2">
        <f t="shared" si="968"/>
        <v>0</v>
      </c>
      <c r="AK705" s="2">
        <f t="shared" si="968"/>
        <v>0</v>
      </c>
      <c r="AL705" s="2">
        <f t="shared" si="968"/>
        <v>0</v>
      </c>
      <c r="AM705" s="2">
        <f t="shared" si="968"/>
        <v>0</v>
      </c>
      <c r="AN705" s="2">
        <f t="shared" si="968"/>
        <v>0</v>
      </c>
      <c r="AO705" s="2">
        <f t="shared" si="968"/>
        <v>0</v>
      </c>
      <c r="AP705" s="2">
        <f t="shared" si="968"/>
        <v>8.5771572850141142E-2</v>
      </c>
      <c r="AQ705" s="2">
        <f t="shared" si="968"/>
        <v>8.5771572850141115E-2</v>
      </c>
      <c r="AR705" s="2">
        <f t="shared" si="968"/>
        <v>8.4600881607109171E-2</v>
      </c>
      <c r="AS705" s="2">
        <f t="shared" si="968"/>
        <v>8.4600881607109116E-2</v>
      </c>
      <c r="AT705" s="2">
        <f t="shared" si="968"/>
        <v>8.422087306784197E-2</v>
      </c>
      <c r="AU705" s="2">
        <f t="shared" si="968"/>
        <v>8.4220873067841887E-2</v>
      </c>
      <c r="AV705" s="2">
        <f t="shared" si="968"/>
        <v>8.3881772454533252E-2</v>
      </c>
      <c r="AW705" s="2">
        <f t="shared" si="968"/>
        <v>8.2965674478609211E-2</v>
      </c>
      <c r="AX705" s="2">
        <f t="shared" si="968"/>
        <v>8.2339672894064866E-2</v>
      </c>
      <c r="AY705" s="2">
        <f t="shared" si="968"/>
        <v>8.0809918280532869E-2</v>
      </c>
      <c r="AZ705" s="2">
        <f t="shared" si="968"/>
        <v>7.7815821068077731E-2</v>
      </c>
      <c r="BA705" s="2">
        <f t="shared" si="968"/>
        <v>7.7815821068077939E-2</v>
      </c>
      <c r="BB705" s="2">
        <f t="shared" ref="BB705" si="969">IF(BB322="inf",0,BB322/BB$383)</f>
        <v>7.6764486555248312E-2</v>
      </c>
    </row>
    <row r="706" spans="1:54" x14ac:dyDescent="0.3">
      <c r="A706" t="str">
        <f t="shared" ref="A706:A765" si="970">A323</f>
        <v>'Fritz van Calker'</v>
      </c>
      <c r="B706" s="2">
        <f t="shared" ref="B706:AG706" si="971">IF(B323="inf",0,B323/B$383)</f>
        <v>0</v>
      </c>
      <c r="C706" s="2">
        <f t="shared" si="971"/>
        <v>0</v>
      </c>
      <c r="D706" s="2">
        <f t="shared" si="971"/>
        <v>0</v>
      </c>
      <c r="E706" s="2">
        <f t="shared" si="971"/>
        <v>0</v>
      </c>
      <c r="F706" s="2">
        <f t="shared" si="971"/>
        <v>0</v>
      </c>
      <c r="G706" s="2">
        <f t="shared" si="971"/>
        <v>0</v>
      </c>
      <c r="H706" s="2">
        <f t="shared" si="971"/>
        <v>0</v>
      </c>
      <c r="I706" s="2">
        <f t="shared" si="971"/>
        <v>0</v>
      </c>
      <c r="J706" s="2">
        <f t="shared" si="971"/>
        <v>0</v>
      </c>
      <c r="K706" s="2">
        <f t="shared" si="971"/>
        <v>0</v>
      </c>
      <c r="L706" s="2">
        <f t="shared" si="971"/>
        <v>0</v>
      </c>
      <c r="M706" s="2">
        <f t="shared" si="971"/>
        <v>0</v>
      </c>
      <c r="N706" s="2">
        <f t="shared" si="971"/>
        <v>0</v>
      </c>
      <c r="O706" s="2">
        <f t="shared" si="971"/>
        <v>0</v>
      </c>
      <c r="P706" s="2">
        <f t="shared" si="971"/>
        <v>0</v>
      </c>
      <c r="Q706" s="2">
        <f t="shared" si="971"/>
        <v>0</v>
      </c>
      <c r="R706" s="2">
        <f t="shared" si="971"/>
        <v>0</v>
      </c>
      <c r="S706" s="2">
        <f t="shared" si="971"/>
        <v>0</v>
      </c>
      <c r="T706" s="2">
        <f t="shared" si="971"/>
        <v>0</v>
      </c>
      <c r="U706" s="2">
        <f t="shared" si="971"/>
        <v>0</v>
      </c>
      <c r="V706" s="2">
        <f t="shared" si="971"/>
        <v>0</v>
      </c>
      <c r="W706" s="2">
        <f t="shared" si="971"/>
        <v>0</v>
      </c>
      <c r="X706" s="2">
        <f t="shared" si="971"/>
        <v>0</v>
      </c>
      <c r="Y706" s="2">
        <f t="shared" si="971"/>
        <v>0</v>
      </c>
      <c r="Z706" s="2">
        <f t="shared" si="971"/>
        <v>0</v>
      </c>
      <c r="AA706" s="2">
        <f t="shared" si="971"/>
        <v>0</v>
      </c>
      <c r="AB706" s="2">
        <f t="shared" si="971"/>
        <v>0</v>
      </c>
      <c r="AC706" s="2">
        <f t="shared" si="971"/>
        <v>0</v>
      </c>
      <c r="AD706" s="2">
        <f t="shared" si="971"/>
        <v>0</v>
      </c>
      <c r="AE706" s="2">
        <f t="shared" si="971"/>
        <v>0</v>
      </c>
      <c r="AF706" s="2">
        <f t="shared" si="971"/>
        <v>0</v>
      </c>
      <c r="AG706" s="2">
        <f t="shared" si="971"/>
        <v>0</v>
      </c>
      <c r="AH706" s="2">
        <f t="shared" ref="AH706:BA706" si="972">IF(AH323="inf",0,AH323/AH$383)</f>
        <v>0</v>
      </c>
      <c r="AI706" s="2">
        <f t="shared" si="972"/>
        <v>0</v>
      </c>
      <c r="AJ706" s="2">
        <f t="shared" si="972"/>
        <v>0</v>
      </c>
      <c r="AK706" s="2">
        <f t="shared" si="972"/>
        <v>0</v>
      </c>
      <c r="AL706" s="2">
        <f t="shared" si="972"/>
        <v>0</v>
      </c>
      <c r="AM706" s="2">
        <f t="shared" si="972"/>
        <v>0</v>
      </c>
      <c r="AN706" s="2">
        <f t="shared" si="972"/>
        <v>0</v>
      </c>
      <c r="AO706" s="2">
        <f t="shared" si="972"/>
        <v>0</v>
      </c>
      <c r="AP706" s="2">
        <f t="shared" si="972"/>
        <v>8.5771572850141142E-2</v>
      </c>
      <c r="AQ706" s="2">
        <f t="shared" si="972"/>
        <v>8.5771572850141115E-2</v>
      </c>
      <c r="AR706" s="2">
        <f t="shared" si="972"/>
        <v>8.4600881607109171E-2</v>
      </c>
      <c r="AS706" s="2">
        <f t="shared" si="972"/>
        <v>8.4600881607109116E-2</v>
      </c>
      <c r="AT706" s="2">
        <f t="shared" si="972"/>
        <v>8.422087306784197E-2</v>
      </c>
      <c r="AU706" s="2">
        <f t="shared" si="972"/>
        <v>8.4220873067841887E-2</v>
      </c>
      <c r="AV706" s="2">
        <f t="shared" si="972"/>
        <v>8.3881772454533252E-2</v>
      </c>
      <c r="AW706" s="2">
        <f t="shared" si="972"/>
        <v>8.2965674478609211E-2</v>
      </c>
      <c r="AX706" s="2">
        <f t="shared" si="972"/>
        <v>8.2339672894064866E-2</v>
      </c>
      <c r="AY706" s="2">
        <f t="shared" si="972"/>
        <v>8.0809918280532869E-2</v>
      </c>
      <c r="AZ706" s="2">
        <f t="shared" si="972"/>
        <v>7.7815821068077731E-2</v>
      </c>
      <c r="BA706" s="2">
        <f t="shared" si="972"/>
        <v>7.7815821068077939E-2</v>
      </c>
      <c r="BB706" s="2">
        <f t="shared" ref="BB706" si="973">IF(BB323="inf",0,BB323/BB$383)</f>
        <v>7.6764486555248312E-2</v>
      </c>
    </row>
    <row r="707" spans="1:54" x14ac:dyDescent="0.3">
      <c r="A707" t="str">
        <f t="shared" si="970"/>
        <v>'Peter Diamond (2010)'</v>
      </c>
      <c r="B707" s="2">
        <f t="shared" ref="B707:AG707" si="974">IF(B324="inf",0,B324/B$383)</f>
        <v>0</v>
      </c>
      <c r="C707" s="2">
        <f t="shared" si="974"/>
        <v>0</v>
      </c>
      <c r="D707" s="2">
        <f t="shared" si="974"/>
        <v>0</v>
      </c>
      <c r="E707" s="2">
        <f t="shared" si="974"/>
        <v>0</v>
      </c>
      <c r="F707" s="2">
        <f t="shared" si="974"/>
        <v>0</v>
      </c>
      <c r="G707" s="2">
        <f t="shared" si="974"/>
        <v>0</v>
      </c>
      <c r="H707" s="2">
        <f t="shared" si="974"/>
        <v>0</v>
      </c>
      <c r="I707" s="2">
        <f t="shared" si="974"/>
        <v>0</v>
      </c>
      <c r="J707" s="2">
        <f t="shared" si="974"/>
        <v>0</v>
      </c>
      <c r="K707" s="2">
        <f t="shared" si="974"/>
        <v>0</v>
      </c>
      <c r="L707" s="2">
        <f t="shared" si="974"/>
        <v>0</v>
      </c>
      <c r="M707" s="2">
        <f t="shared" si="974"/>
        <v>0</v>
      </c>
      <c r="N707" s="2">
        <f t="shared" si="974"/>
        <v>0</v>
      </c>
      <c r="O707" s="2">
        <f t="shared" si="974"/>
        <v>0</v>
      </c>
      <c r="P707" s="2">
        <f t="shared" si="974"/>
        <v>0</v>
      </c>
      <c r="Q707" s="2">
        <f t="shared" si="974"/>
        <v>0</v>
      </c>
      <c r="R707" s="2">
        <f t="shared" si="974"/>
        <v>0</v>
      </c>
      <c r="S707" s="2">
        <f t="shared" si="974"/>
        <v>0</v>
      </c>
      <c r="T707" s="2">
        <f t="shared" si="974"/>
        <v>0</v>
      </c>
      <c r="U707" s="2">
        <f t="shared" si="974"/>
        <v>0</v>
      </c>
      <c r="V707" s="2">
        <f t="shared" si="974"/>
        <v>0</v>
      </c>
      <c r="W707" s="2">
        <f t="shared" si="974"/>
        <v>0</v>
      </c>
      <c r="X707" s="2">
        <f t="shared" si="974"/>
        <v>0</v>
      </c>
      <c r="Y707" s="2">
        <f t="shared" si="974"/>
        <v>0</v>
      </c>
      <c r="Z707" s="2">
        <f t="shared" si="974"/>
        <v>0</v>
      </c>
      <c r="AA707" s="2">
        <f t="shared" si="974"/>
        <v>0</v>
      </c>
      <c r="AB707" s="2">
        <f t="shared" si="974"/>
        <v>0</v>
      </c>
      <c r="AC707" s="2">
        <f t="shared" si="974"/>
        <v>0</v>
      </c>
      <c r="AD707" s="2">
        <f t="shared" si="974"/>
        <v>0</v>
      </c>
      <c r="AE707" s="2">
        <f t="shared" si="974"/>
        <v>0</v>
      </c>
      <c r="AF707" s="2">
        <f t="shared" si="974"/>
        <v>0</v>
      </c>
      <c r="AG707" s="2">
        <f t="shared" si="974"/>
        <v>0</v>
      </c>
      <c r="AH707" s="2">
        <f t="shared" ref="AH707:BA707" si="975">IF(AH324="inf",0,AH324/AH$383)</f>
        <v>0</v>
      </c>
      <c r="AI707" s="2">
        <f t="shared" si="975"/>
        <v>0</v>
      </c>
      <c r="AJ707" s="2">
        <f t="shared" si="975"/>
        <v>0</v>
      </c>
      <c r="AK707" s="2">
        <f t="shared" si="975"/>
        <v>0</v>
      </c>
      <c r="AL707" s="2">
        <f t="shared" si="975"/>
        <v>0</v>
      </c>
      <c r="AM707" s="2">
        <f t="shared" si="975"/>
        <v>0</v>
      </c>
      <c r="AN707" s="2">
        <f t="shared" si="975"/>
        <v>0</v>
      </c>
      <c r="AO707" s="2">
        <f t="shared" si="975"/>
        <v>0</v>
      </c>
      <c r="AP707" s="2">
        <f t="shared" si="975"/>
        <v>0</v>
      </c>
      <c r="AQ707" s="2">
        <f t="shared" si="975"/>
        <v>0</v>
      </c>
      <c r="AR707" s="2">
        <f t="shared" si="975"/>
        <v>0</v>
      </c>
      <c r="AS707" s="2">
        <f t="shared" si="975"/>
        <v>0</v>
      </c>
      <c r="AT707" s="2">
        <f t="shared" si="975"/>
        <v>0</v>
      </c>
      <c r="AU707" s="2">
        <f t="shared" si="975"/>
        <v>0</v>
      </c>
      <c r="AV707" s="2">
        <f t="shared" si="975"/>
        <v>0</v>
      </c>
      <c r="AW707" s="2">
        <f t="shared" si="975"/>
        <v>5.9735285624598629E-2</v>
      </c>
      <c r="AX707" s="2">
        <f t="shared" si="975"/>
        <v>5.9284564483726675E-2</v>
      </c>
      <c r="AY707" s="2">
        <f t="shared" si="975"/>
        <v>5.818314116198367E-2</v>
      </c>
      <c r="AZ707" s="2">
        <f t="shared" si="975"/>
        <v>5.6027391169015991E-2</v>
      </c>
      <c r="BA707" s="2">
        <f t="shared" si="975"/>
        <v>5.6027391169016096E-2</v>
      </c>
      <c r="BB707" s="2">
        <f t="shared" ref="BB707" si="976">IF(BB324="inf",0,BB324/BB$383)</f>
        <v>5.5270430319778768E-2</v>
      </c>
    </row>
    <row r="708" spans="1:54" x14ac:dyDescent="0.3">
      <c r="A708" t="str">
        <f t="shared" si="970"/>
        <v>'Dale Mortensen (2010)'</v>
      </c>
      <c r="B708" s="2">
        <f t="shared" ref="B708:AG708" si="977">IF(B325="inf",0,B325/B$383)</f>
        <v>0</v>
      </c>
      <c r="C708" s="2">
        <f t="shared" si="977"/>
        <v>0</v>
      </c>
      <c r="D708" s="2">
        <f t="shared" si="977"/>
        <v>0</v>
      </c>
      <c r="E708" s="2">
        <f t="shared" si="977"/>
        <v>0</v>
      </c>
      <c r="F708" s="2">
        <f t="shared" si="977"/>
        <v>0</v>
      </c>
      <c r="G708" s="2">
        <f t="shared" si="977"/>
        <v>0</v>
      </c>
      <c r="H708" s="2">
        <f t="shared" si="977"/>
        <v>0</v>
      </c>
      <c r="I708" s="2">
        <f t="shared" si="977"/>
        <v>0</v>
      </c>
      <c r="J708" s="2">
        <f t="shared" si="977"/>
        <v>0</v>
      </c>
      <c r="K708" s="2">
        <f t="shared" si="977"/>
        <v>0</v>
      </c>
      <c r="L708" s="2">
        <f t="shared" si="977"/>
        <v>0</v>
      </c>
      <c r="M708" s="2">
        <f t="shared" si="977"/>
        <v>0</v>
      </c>
      <c r="N708" s="2">
        <f t="shared" si="977"/>
        <v>0</v>
      </c>
      <c r="O708" s="2">
        <f t="shared" si="977"/>
        <v>0</v>
      </c>
      <c r="P708" s="2">
        <f t="shared" si="977"/>
        <v>0</v>
      </c>
      <c r="Q708" s="2">
        <f t="shared" si="977"/>
        <v>0</v>
      </c>
      <c r="R708" s="2">
        <f t="shared" si="977"/>
        <v>0</v>
      </c>
      <c r="S708" s="2">
        <f t="shared" si="977"/>
        <v>0</v>
      </c>
      <c r="T708" s="2">
        <f t="shared" si="977"/>
        <v>0</v>
      </c>
      <c r="U708" s="2">
        <f t="shared" si="977"/>
        <v>0</v>
      </c>
      <c r="V708" s="2">
        <f t="shared" si="977"/>
        <v>0</v>
      </c>
      <c r="W708" s="2">
        <f t="shared" si="977"/>
        <v>0</v>
      </c>
      <c r="X708" s="2">
        <f t="shared" si="977"/>
        <v>0</v>
      </c>
      <c r="Y708" s="2">
        <f t="shared" si="977"/>
        <v>0</v>
      </c>
      <c r="Z708" s="2">
        <f t="shared" si="977"/>
        <v>0</v>
      </c>
      <c r="AA708" s="2">
        <f t="shared" si="977"/>
        <v>0</v>
      </c>
      <c r="AB708" s="2">
        <f t="shared" si="977"/>
        <v>0</v>
      </c>
      <c r="AC708" s="2">
        <f t="shared" si="977"/>
        <v>0</v>
      </c>
      <c r="AD708" s="2">
        <f t="shared" si="977"/>
        <v>0</v>
      </c>
      <c r="AE708" s="2">
        <f t="shared" si="977"/>
        <v>0</v>
      </c>
      <c r="AF708" s="2">
        <f t="shared" si="977"/>
        <v>0</v>
      </c>
      <c r="AG708" s="2">
        <f t="shared" si="977"/>
        <v>0</v>
      </c>
      <c r="AH708" s="2">
        <f t="shared" ref="AH708:BA708" si="978">IF(AH325="inf",0,AH325/AH$383)</f>
        <v>0</v>
      </c>
      <c r="AI708" s="2">
        <f t="shared" si="978"/>
        <v>0</v>
      </c>
      <c r="AJ708" s="2">
        <f t="shared" si="978"/>
        <v>0</v>
      </c>
      <c r="AK708" s="2">
        <f t="shared" si="978"/>
        <v>0</v>
      </c>
      <c r="AL708" s="2">
        <f t="shared" si="978"/>
        <v>0</v>
      </c>
      <c r="AM708" s="2">
        <f t="shared" si="978"/>
        <v>0</v>
      </c>
      <c r="AN708" s="2">
        <f t="shared" si="978"/>
        <v>0</v>
      </c>
      <c r="AO708" s="2">
        <f t="shared" si="978"/>
        <v>0</v>
      </c>
      <c r="AP708" s="2">
        <f t="shared" si="978"/>
        <v>0</v>
      </c>
      <c r="AQ708" s="2">
        <f t="shared" si="978"/>
        <v>0</v>
      </c>
      <c r="AR708" s="2">
        <f t="shared" si="978"/>
        <v>0</v>
      </c>
      <c r="AS708" s="2">
        <f t="shared" si="978"/>
        <v>0</v>
      </c>
      <c r="AT708" s="2">
        <f t="shared" si="978"/>
        <v>0</v>
      </c>
      <c r="AU708" s="2">
        <f t="shared" si="978"/>
        <v>0</v>
      </c>
      <c r="AV708" s="2">
        <f t="shared" si="978"/>
        <v>0</v>
      </c>
      <c r="AW708" s="2">
        <f t="shared" si="978"/>
        <v>0</v>
      </c>
      <c r="AX708" s="2">
        <f t="shared" si="978"/>
        <v>0</v>
      </c>
      <c r="AY708" s="2">
        <f t="shared" si="978"/>
        <v>0</v>
      </c>
      <c r="AZ708" s="2">
        <f t="shared" si="978"/>
        <v>0</v>
      </c>
      <c r="BA708" s="2">
        <f t="shared" si="978"/>
        <v>0</v>
      </c>
      <c r="BB708" s="2">
        <f t="shared" ref="BB708" si="979">IF(BB325="inf",0,BB325/BB$383)</f>
        <v>0</v>
      </c>
    </row>
    <row r="709" spans="1:54" x14ac:dyDescent="0.3">
      <c r="A709" t="str">
        <f t="shared" si="970"/>
        <v>'Michio Morishima'</v>
      </c>
      <c r="B709" s="2">
        <f t="shared" ref="B709:AG709" si="980">IF(B326="inf",0,B326/B$383)</f>
        <v>0</v>
      </c>
      <c r="C709" s="2">
        <f t="shared" si="980"/>
        <v>0</v>
      </c>
      <c r="D709" s="2">
        <f t="shared" si="980"/>
        <v>0</v>
      </c>
      <c r="E709" s="2">
        <f t="shared" si="980"/>
        <v>0</v>
      </c>
      <c r="F709" s="2">
        <f t="shared" si="980"/>
        <v>0</v>
      </c>
      <c r="G709" s="2">
        <f t="shared" si="980"/>
        <v>0</v>
      </c>
      <c r="H709" s="2">
        <f t="shared" si="980"/>
        <v>0</v>
      </c>
      <c r="I709" s="2">
        <f t="shared" si="980"/>
        <v>0</v>
      </c>
      <c r="J709" s="2">
        <f t="shared" si="980"/>
        <v>0</v>
      </c>
      <c r="K709" s="2">
        <f t="shared" si="980"/>
        <v>0</v>
      </c>
      <c r="L709" s="2">
        <f t="shared" si="980"/>
        <v>0</v>
      </c>
      <c r="M709" s="2">
        <f t="shared" si="980"/>
        <v>0</v>
      </c>
      <c r="N709" s="2">
        <f t="shared" si="980"/>
        <v>0</v>
      </c>
      <c r="O709" s="2">
        <f t="shared" si="980"/>
        <v>0</v>
      </c>
      <c r="P709" s="2">
        <f t="shared" si="980"/>
        <v>0</v>
      </c>
      <c r="Q709" s="2">
        <f t="shared" si="980"/>
        <v>0</v>
      </c>
      <c r="R709" s="2">
        <f t="shared" si="980"/>
        <v>0</v>
      </c>
      <c r="S709" s="2">
        <f t="shared" si="980"/>
        <v>0</v>
      </c>
      <c r="T709" s="2">
        <f t="shared" si="980"/>
        <v>0</v>
      </c>
      <c r="U709" s="2">
        <f t="shared" si="980"/>
        <v>0</v>
      </c>
      <c r="V709" s="2">
        <f t="shared" si="980"/>
        <v>0</v>
      </c>
      <c r="W709" s="2">
        <f t="shared" si="980"/>
        <v>0</v>
      </c>
      <c r="X709" s="2">
        <f t="shared" si="980"/>
        <v>0</v>
      </c>
      <c r="Y709" s="2">
        <f t="shared" si="980"/>
        <v>0</v>
      </c>
      <c r="Z709" s="2">
        <f t="shared" si="980"/>
        <v>0</v>
      </c>
      <c r="AA709" s="2">
        <f t="shared" si="980"/>
        <v>0</v>
      </c>
      <c r="AB709" s="2">
        <f t="shared" si="980"/>
        <v>0</v>
      </c>
      <c r="AC709" s="2">
        <f t="shared" si="980"/>
        <v>0</v>
      </c>
      <c r="AD709" s="2">
        <f t="shared" si="980"/>
        <v>0</v>
      </c>
      <c r="AE709" s="2">
        <f t="shared" si="980"/>
        <v>0</v>
      </c>
      <c r="AF709" s="2">
        <f t="shared" si="980"/>
        <v>0</v>
      </c>
      <c r="AG709" s="2">
        <f t="shared" si="980"/>
        <v>0</v>
      </c>
      <c r="AH709" s="2">
        <f t="shared" ref="AH709:BA709" si="981">IF(AH326="inf",0,AH326/AH$383)</f>
        <v>0</v>
      </c>
      <c r="AI709" s="2">
        <f t="shared" si="981"/>
        <v>0</v>
      </c>
      <c r="AJ709" s="2">
        <f t="shared" si="981"/>
        <v>0</v>
      </c>
      <c r="AK709" s="2">
        <f t="shared" si="981"/>
        <v>0</v>
      </c>
      <c r="AL709" s="2">
        <f t="shared" si="981"/>
        <v>0</v>
      </c>
      <c r="AM709" s="2">
        <f t="shared" si="981"/>
        <v>0</v>
      </c>
      <c r="AN709" s="2">
        <f t="shared" si="981"/>
        <v>0</v>
      </c>
      <c r="AO709" s="2">
        <f t="shared" si="981"/>
        <v>0</v>
      </c>
      <c r="AP709" s="2">
        <f t="shared" si="981"/>
        <v>0</v>
      </c>
      <c r="AQ709" s="2">
        <f t="shared" si="981"/>
        <v>4.1170354968067716E-2</v>
      </c>
      <c r="AR709" s="2">
        <f t="shared" si="981"/>
        <v>4.0608423171412382E-2</v>
      </c>
      <c r="AS709" s="2">
        <f t="shared" si="981"/>
        <v>4.0608423171412396E-2</v>
      </c>
      <c r="AT709" s="2">
        <f t="shared" si="981"/>
        <v>4.042601907256415E-2</v>
      </c>
      <c r="AU709" s="2">
        <f t="shared" si="981"/>
        <v>4.0426019072564122E-2</v>
      </c>
      <c r="AV709" s="2">
        <f t="shared" si="981"/>
        <v>4.0263250778175948E-2</v>
      </c>
      <c r="AW709" s="2">
        <f t="shared" si="981"/>
        <v>3.9823523749732422E-2</v>
      </c>
      <c r="AX709" s="2">
        <f t="shared" si="981"/>
        <v>3.9523042989151116E-2</v>
      </c>
      <c r="AY709" s="2">
        <f t="shared" si="981"/>
        <v>3.8788760774655776E-2</v>
      </c>
      <c r="AZ709" s="2">
        <f t="shared" si="981"/>
        <v>3.7351594112677328E-2</v>
      </c>
      <c r="BA709" s="2">
        <f t="shared" si="981"/>
        <v>3.7351594112677397E-2</v>
      </c>
      <c r="BB709" s="2">
        <f t="shared" ref="BB709" si="982">IF(BB326="inf",0,BB326/BB$383)</f>
        <v>3.6846953546519179E-2</v>
      </c>
    </row>
    <row r="710" spans="1:54" x14ac:dyDescent="0.3">
      <c r="A710" t="str">
        <f t="shared" si="970"/>
        <v>'Christopher Pissarides (2010)'</v>
      </c>
      <c r="B710" s="2">
        <f t="shared" ref="B710:AG710" si="983">IF(B327="inf",0,B327/B$383)</f>
        <v>0</v>
      </c>
      <c r="C710" s="2">
        <f t="shared" si="983"/>
        <v>0</v>
      </c>
      <c r="D710" s="2">
        <f t="shared" si="983"/>
        <v>0</v>
      </c>
      <c r="E710" s="2">
        <f t="shared" si="983"/>
        <v>0</v>
      </c>
      <c r="F710" s="2">
        <f t="shared" si="983"/>
        <v>0</v>
      </c>
      <c r="G710" s="2">
        <f t="shared" si="983"/>
        <v>0</v>
      </c>
      <c r="H710" s="2">
        <f t="shared" si="983"/>
        <v>0</v>
      </c>
      <c r="I710" s="2">
        <f t="shared" si="983"/>
        <v>0</v>
      </c>
      <c r="J710" s="2">
        <f t="shared" si="983"/>
        <v>0</v>
      </c>
      <c r="K710" s="2">
        <f t="shared" si="983"/>
        <v>0</v>
      </c>
      <c r="L710" s="2">
        <f t="shared" si="983"/>
        <v>0</v>
      </c>
      <c r="M710" s="2">
        <f t="shared" si="983"/>
        <v>0</v>
      </c>
      <c r="N710" s="2">
        <f t="shared" si="983"/>
        <v>0</v>
      </c>
      <c r="O710" s="2">
        <f t="shared" si="983"/>
        <v>0</v>
      </c>
      <c r="P710" s="2">
        <f t="shared" si="983"/>
        <v>0</v>
      </c>
      <c r="Q710" s="2">
        <f t="shared" si="983"/>
        <v>0</v>
      </c>
      <c r="R710" s="2">
        <f t="shared" si="983"/>
        <v>0</v>
      </c>
      <c r="S710" s="2">
        <f t="shared" si="983"/>
        <v>0</v>
      </c>
      <c r="T710" s="2">
        <f t="shared" si="983"/>
        <v>0</v>
      </c>
      <c r="U710" s="2">
        <f t="shared" si="983"/>
        <v>0</v>
      </c>
      <c r="V710" s="2">
        <f t="shared" si="983"/>
        <v>0</v>
      </c>
      <c r="W710" s="2">
        <f t="shared" si="983"/>
        <v>0</v>
      </c>
      <c r="X710" s="2">
        <f t="shared" si="983"/>
        <v>0</v>
      </c>
      <c r="Y710" s="2">
        <f t="shared" si="983"/>
        <v>0</v>
      </c>
      <c r="Z710" s="2">
        <f t="shared" si="983"/>
        <v>0</v>
      </c>
      <c r="AA710" s="2">
        <f t="shared" si="983"/>
        <v>0</v>
      </c>
      <c r="AB710" s="2">
        <f t="shared" si="983"/>
        <v>0</v>
      </c>
      <c r="AC710" s="2">
        <f t="shared" si="983"/>
        <v>0</v>
      </c>
      <c r="AD710" s="2">
        <f t="shared" si="983"/>
        <v>0</v>
      </c>
      <c r="AE710" s="2">
        <f t="shared" si="983"/>
        <v>0</v>
      </c>
      <c r="AF710" s="2">
        <f t="shared" si="983"/>
        <v>0</v>
      </c>
      <c r="AG710" s="2">
        <f t="shared" si="983"/>
        <v>0</v>
      </c>
      <c r="AH710" s="2">
        <f t="shared" ref="AH710:BA710" si="984">IF(AH327="inf",0,AH327/AH$383)</f>
        <v>0</v>
      </c>
      <c r="AI710" s="2">
        <f t="shared" si="984"/>
        <v>0</v>
      </c>
      <c r="AJ710" s="2">
        <f t="shared" si="984"/>
        <v>0</v>
      </c>
      <c r="AK710" s="2">
        <f t="shared" si="984"/>
        <v>0</v>
      </c>
      <c r="AL710" s="2">
        <f t="shared" si="984"/>
        <v>0</v>
      </c>
      <c r="AM710" s="2">
        <f t="shared" si="984"/>
        <v>0</v>
      </c>
      <c r="AN710" s="2">
        <f t="shared" si="984"/>
        <v>0</v>
      </c>
      <c r="AO710" s="2">
        <f t="shared" si="984"/>
        <v>0</v>
      </c>
      <c r="AP710" s="2">
        <f t="shared" si="984"/>
        <v>0</v>
      </c>
      <c r="AQ710" s="2">
        <f t="shared" si="984"/>
        <v>0</v>
      </c>
      <c r="AR710" s="2">
        <f t="shared" si="984"/>
        <v>0</v>
      </c>
      <c r="AS710" s="2">
        <f t="shared" si="984"/>
        <v>0</v>
      </c>
      <c r="AT710" s="2">
        <f t="shared" si="984"/>
        <v>0</v>
      </c>
      <c r="AU710" s="2">
        <f t="shared" si="984"/>
        <v>0</v>
      </c>
      <c r="AV710" s="2">
        <f t="shared" si="984"/>
        <v>0</v>
      </c>
      <c r="AW710" s="2">
        <f t="shared" si="984"/>
        <v>0</v>
      </c>
      <c r="AX710" s="2">
        <f t="shared" si="984"/>
        <v>0</v>
      </c>
      <c r="AY710" s="2">
        <f t="shared" si="984"/>
        <v>0</v>
      </c>
      <c r="AZ710" s="2">
        <f t="shared" si="984"/>
        <v>0</v>
      </c>
      <c r="BA710" s="2">
        <f t="shared" si="984"/>
        <v>0</v>
      </c>
      <c r="BB710" s="2">
        <f t="shared" ref="BB710" si="985">IF(BB327="inf",0,BB327/BB$383)</f>
        <v>0</v>
      </c>
    </row>
    <row r="711" spans="1:54" x14ac:dyDescent="0.3">
      <c r="A711" t="str">
        <f t="shared" si="970"/>
        <v>'Yasuma Takada'</v>
      </c>
      <c r="B711" s="2">
        <f t="shared" ref="B711:AG711" si="986">IF(B328="inf",0,B328/B$383)</f>
        <v>0</v>
      </c>
      <c r="C711" s="2">
        <f t="shared" si="986"/>
        <v>0</v>
      </c>
      <c r="D711" s="2">
        <f t="shared" si="986"/>
        <v>0</v>
      </c>
      <c r="E711" s="2">
        <f t="shared" si="986"/>
        <v>0</v>
      </c>
      <c r="F711" s="2">
        <f t="shared" si="986"/>
        <v>0</v>
      </c>
      <c r="G711" s="2">
        <f t="shared" si="986"/>
        <v>0</v>
      </c>
      <c r="H711" s="2">
        <f t="shared" si="986"/>
        <v>0</v>
      </c>
      <c r="I711" s="2">
        <f t="shared" si="986"/>
        <v>0</v>
      </c>
      <c r="J711" s="2">
        <f t="shared" si="986"/>
        <v>0</v>
      </c>
      <c r="K711" s="2">
        <f t="shared" si="986"/>
        <v>0</v>
      </c>
      <c r="L711" s="2">
        <f t="shared" si="986"/>
        <v>0</v>
      </c>
      <c r="M711" s="2">
        <f t="shared" si="986"/>
        <v>0</v>
      </c>
      <c r="N711" s="2">
        <f t="shared" si="986"/>
        <v>0</v>
      </c>
      <c r="O711" s="2">
        <f t="shared" si="986"/>
        <v>0</v>
      </c>
      <c r="P711" s="2">
        <f t="shared" si="986"/>
        <v>0</v>
      </c>
      <c r="Q711" s="2">
        <f t="shared" si="986"/>
        <v>0</v>
      </c>
      <c r="R711" s="2">
        <f t="shared" si="986"/>
        <v>0</v>
      </c>
      <c r="S711" s="2">
        <f t="shared" si="986"/>
        <v>0</v>
      </c>
      <c r="T711" s="2">
        <f t="shared" si="986"/>
        <v>0</v>
      </c>
      <c r="U711" s="2">
        <f t="shared" si="986"/>
        <v>0</v>
      </c>
      <c r="V711" s="2">
        <f t="shared" si="986"/>
        <v>0</v>
      </c>
      <c r="W711" s="2">
        <f t="shared" si="986"/>
        <v>0</v>
      </c>
      <c r="X711" s="2">
        <f t="shared" si="986"/>
        <v>0</v>
      </c>
      <c r="Y711" s="2">
        <f t="shared" si="986"/>
        <v>0</v>
      </c>
      <c r="Z711" s="2">
        <f t="shared" si="986"/>
        <v>0</v>
      </c>
      <c r="AA711" s="2">
        <f t="shared" si="986"/>
        <v>0</v>
      </c>
      <c r="AB711" s="2">
        <f t="shared" si="986"/>
        <v>0</v>
      </c>
      <c r="AC711" s="2">
        <f t="shared" si="986"/>
        <v>0</v>
      </c>
      <c r="AD711" s="2">
        <f t="shared" si="986"/>
        <v>0</v>
      </c>
      <c r="AE711" s="2">
        <f t="shared" si="986"/>
        <v>0</v>
      </c>
      <c r="AF711" s="2">
        <f t="shared" si="986"/>
        <v>0</v>
      </c>
      <c r="AG711" s="2">
        <f t="shared" si="986"/>
        <v>0</v>
      </c>
      <c r="AH711" s="2">
        <f t="shared" ref="AH711:BA711" si="987">IF(AH328="inf",0,AH328/AH$383)</f>
        <v>0</v>
      </c>
      <c r="AI711" s="2">
        <f t="shared" si="987"/>
        <v>0</v>
      </c>
      <c r="AJ711" s="2">
        <f t="shared" si="987"/>
        <v>0</v>
      </c>
      <c r="AK711" s="2">
        <f t="shared" si="987"/>
        <v>0</v>
      </c>
      <c r="AL711" s="2">
        <f t="shared" si="987"/>
        <v>0</v>
      </c>
      <c r="AM711" s="2">
        <f t="shared" si="987"/>
        <v>0</v>
      </c>
      <c r="AN711" s="2">
        <f t="shared" si="987"/>
        <v>0</v>
      </c>
      <c r="AO711" s="2">
        <f t="shared" si="987"/>
        <v>0</v>
      </c>
      <c r="AP711" s="2">
        <f t="shared" si="987"/>
        <v>0</v>
      </c>
      <c r="AQ711" s="2">
        <f t="shared" si="987"/>
        <v>6.175553245210158E-2</v>
      </c>
      <c r="AR711" s="2">
        <f t="shared" si="987"/>
        <v>6.0912634757118576E-2</v>
      </c>
      <c r="AS711" s="2">
        <f t="shared" si="987"/>
        <v>6.091263475711859E-2</v>
      </c>
      <c r="AT711" s="2">
        <f t="shared" si="987"/>
        <v>6.0639028608846221E-2</v>
      </c>
      <c r="AU711" s="2">
        <f t="shared" si="987"/>
        <v>6.0639028608846179E-2</v>
      </c>
      <c r="AV711" s="2">
        <f t="shared" si="987"/>
        <v>6.0394876167263918E-2</v>
      </c>
      <c r="AW711" s="2">
        <f t="shared" si="987"/>
        <v>5.9735285624598629E-2</v>
      </c>
      <c r="AX711" s="2">
        <f t="shared" si="987"/>
        <v>5.9284564483726675E-2</v>
      </c>
      <c r="AY711" s="2">
        <f t="shared" si="987"/>
        <v>5.818314116198367E-2</v>
      </c>
      <c r="AZ711" s="2">
        <f t="shared" si="987"/>
        <v>5.6027391169015991E-2</v>
      </c>
      <c r="BA711" s="2">
        <f t="shared" si="987"/>
        <v>5.6027391169016096E-2</v>
      </c>
      <c r="BB711" s="2">
        <f t="shared" ref="BB711" si="988">IF(BB328="inf",0,BB328/BB$383)</f>
        <v>5.5270430319778768E-2</v>
      </c>
    </row>
    <row r="712" spans="1:54" x14ac:dyDescent="0.3">
      <c r="A712" t="str">
        <f t="shared" si="970"/>
        <v>'Shotaro Yoneda'</v>
      </c>
      <c r="B712" s="2">
        <f t="shared" ref="B712:AG712" si="989">IF(B329="inf",0,B329/B$383)</f>
        <v>0</v>
      </c>
      <c r="C712" s="2">
        <f t="shared" si="989"/>
        <v>0</v>
      </c>
      <c r="D712" s="2">
        <f t="shared" si="989"/>
        <v>0</v>
      </c>
      <c r="E712" s="2">
        <f t="shared" si="989"/>
        <v>0</v>
      </c>
      <c r="F712" s="2">
        <f t="shared" si="989"/>
        <v>0</v>
      </c>
      <c r="G712" s="2">
        <f t="shared" si="989"/>
        <v>0</v>
      </c>
      <c r="H712" s="2">
        <f t="shared" si="989"/>
        <v>0</v>
      </c>
      <c r="I712" s="2">
        <f t="shared" si="989"/>
        <v>0</v>
      </c>
      <c r="J712" s="2">
        <f t="shared" si="989"/>
        <v>0</v>
      </c>
      <c r="K712" s="2">
        <f t="shared" si="989"/>
        <v>0</v>
      </c>
      <c r="L712" s="2">
        <f t="shared" si="989"/>
        <v>0</v>
      </c>
      <c r="M712" s="2">
        <f t="shared" si="989"/>
        <v>0</v>
      </c>
      <c r="N712" s="2">
        <f t="shared" si="989"/>
        <v>0</v>
      </c>
      <c r="O712" s="2">
        <f t="shared" si="989"/>
        <v>0</v>
      </c>
      <c r="P712" s="2">
        <f t="shared" si="989"/>
        <v>0</v>
      </c>
      <c r="Q712" s="2">
        <f t="shared" si="989"/>
        <v>0</v>
      </c>
      <c r="R712" s="2">
        <f t="shared" si="989"/>
        <v>0</v>
      </c>
      <c r="S712" s="2">
        <f t="shared" si="989"/>
        <v>0</v>
      </c>
      <c r="T712" s="2">
        <f t="shared" si="989"/>
        <v>0</v>
      </c>
      <c r="U712" s="2">
        <f t="shared" si="989"/>
        <v>0</v>
      </c>
      <c r="V712" s="2">
        <f t="shared" si="989"/>
        <v>0</v>
      </c>
      <c r="W712" s="2">
        <f t="shared" si="989"/>
        <v>0</v>
      </c>
      <c r="X712" s="2">
        <f t="shared" si="989"/>
        <v>0</v>
      </c>
      <c r="Y712" s="2">
        <f t="shared" si="989"/>
        <v>0</v>
      </c>
      <c r="Z712" s="2">
        <f t="shared" si="989"/>
        <v>0</v>
      </c>
      <c r="AA712" s="2">
        <f t="shared" si="989"/>
        <v>0</v>
      </c>
      <c r="AB712" s="2">
        <f t="shared" si="989"/>
        <v>0</v>
      </c>
      <c r="AC712" s="2">
        <f t="shared" si="989"/>
        <v>0</v>
      </c>
      <c r="AD712" s="2">
        <f t="shared" si="989"/>
        <v>0</v>
      </c>
      <c r="AE712" s="2">
        <f t="shared" si="989"/>
        <v>0</v>
      </c>
      <c r="AF712" s="2">
        <f t="shared" si="989"/>
        <v>0</v>
      </c>
      <c r="AG712" s="2">
        <f t="shared" si="989"/>
        <v>0</v>
      </c>
      <c r="AH712" s="2">
        <f t="shared" ref="AH712:BA712" si="990">IF(AH329="inf",0,AH329/AH$383)</f>
        <v>0</v>
      </c>
      <c r="AI712" s="2">
        <f t="shared" si="990"/>
        <v>0</v>
      </c>
      <c r="AJ712" s="2">
        <f t="shared" si="990"/>
        <v>0</v>
      </c>
      <c r="AK712" s="2">
        <f t="shared" si="990"/>
        <v>0</v>
      </c>
      <c r="AL712" s="2">
        <f t="shared" si="990"/>
        <v>0</v>
      </c>
      <c r="AM712" s="2">
        <f t="shared" si="990"/>
        <v>0</v>
      </c>
      <c r="AN712" s="2">
        <f t="shared" si="990"/>
        <v>0</v>
      </c>
      <c r="AO712" s="2">
        <f t="shared" si="990"/>
        <v>0</v>
      </c>
      <c r="AP712" s="2">
        <f t="shared" si="990"/>
        <v>0</v>
      </c>
      <c r="AQ712" s="2">
        <f t="shared" si="990"/>
        <v>7.5478984108124189E-2</v>
      </c>
      <c r="AR712" s="2">
        <f t="shared" si="990"/>
        <v>7.4448775814256074E-2</v>
      </c>
      <c r="AS712" s="2">
        <f t="shared" si="990"/>
        <v>7.4448775814256019E-2</v>
      </c>
      <c r="AT712" s="2">
        <f t="shared" si="990"/>
        <v>7.4114368299700945E-2</v>
      </c>
      <c r="AU712" s="2">
        <f t="shared" si="990"/>
        <v>7.4114368299700847E-2</v>
      </c>
      <c r="AV712" s="2">
        <f t="shared" si="990"/>
        <v>7.3815959759989266E-2</v>
      </c>
      <c r="AW712" s="2">
        <f t="shared" si="990"/>
        <v>7.3009793541176107E-2</v>
      </c>
      <c r="AX712" s="2">
        <f t="shared" si="990"/>
        <v>7.2458912146777077E-2</v>
      </c>
      <c r="AY712" s="2">
        <f t="shared" si="990"/>
        <v>7.1112728086868929E-2</v>
      </c>
      <c r="AZ712" s="2">
        <f t="shared" si="990"/>
        <v>6.8477922539908406E-2</v>
      </c>
      <c r="BA712" s="2">
        <f t="shared" si="990"/>
        <v>6.8477922539908587E-2</v>
      </c>
      <c r="BB712" s="2">
        <f t="shared" ref="BB712" si="991">IF(BB329="inf",0,BB329/BB$383)</f>
        <v>6.7552748168618518E-2</v>
      </c>
    </row>
    <row r="713" spans="1:54" x14ac:dyDescent="0.3">
      <c r="A713" t="str">
        <f t="shared" si="970"/>
        <v>'Franklin Giddings'</v>
      </c>
      <c r="B713" s="2">
        <f t="shared" ref="B713:AG713" si="992">IF(B330="inf",0,B330/B$383)</f>
        <v>0</v>
      </c>
      <c r="C713" s="2">
        <f t="shared" si="992"/>
        <v>0</v>
      </c>
      <c r="D713" s="2">
        <f t="shared" si="992"/>
        <v>0</v>
      </c>
      <c r="E713" s="2">
        <f t="shared" si="992"/>
        <v>0</v>
      </c>
      <c r="F713" s="2">
        <f t="shared" si="992"/>
        <v>0</v>
      </c>
      <c r="G713" s="2">
        <f t="shared" si="992"/>
        <v>0</v>
      </c>
      <c r="H713" s="2">
        <f t="shared" si="992"/>
        <v>0</v>
      </c>
      <c r="I713" s="2">
        <f t="shared" si="992"/>
        <v>0</v>
      </c>
      <c r="J713" s="2">
        <f t="shared" si="992"/>
        <v>0</v>
      </c>
      <c r="K713" s="2">
        <f t="shared" si="992"/>
        <v>0</v>
      </c>
      <c r="L713" s="2">
        <f t="shared" si="992"/>
        <v>0</v>
      </c>
      <c r="M713" s="2">
        <f t="shared" si="992"/>
        <v>0</v>
      </c>
      <c r="N713" s="2">
        <f t="shared" si="992"/>
        <v>0</v>
      </c>
      <c r="O713" s="2">
        <f t="shared" si="992"/>
        <v>0</v>
      </c>
      <c r="P713" s="2">
        <f t="shared" si="992"/>
        <v>0</v>
      </c>
      <c r="Q713" s="2">
        <f t="shared" si="992"/>
        <v>0</v>
      </c>
      <c r="R713" s="2">
        <f t="shared" si="992"/>
        <v>0</v>
      </c>
      <c r="S713" s="2">
        <f t="shared" si="992"/>
        <v>0</v>
      </c>
      <c r="T713" s="2">
        <f t="shared" si="992"/>
        <v>0</v>
      </c>
      <c r="U713" s="2">
        <f t="shared" si="992"/>
        <v>0</v>
      </c>
      <c r="V713" s="2">
        <f t="shared" si="992"/>
        <v>0</v>
      </c>
      <c r="W713" s="2">
        <f t="shared" si="992"/>
        <v>0</v>
      </c>
      <c r="X713" s="2">
        <f t="shared" si="992"/>
        <v>0</v>
      </c>
      <c r="Y713" s="2">
        <f t="shared" si="992"/>
        <v>0</v>
      </c>
      <c r="Z713" s="2">
        <f t="shared" si="992"/>
        <v>0</v>
      </c>
      <c r="AA713" s="2">
        <f t="shared" si="992"/>
        <v>0</v>
      </c>
      <c r="AB713" s="2">
        <f t="shared" si="992"/>
        <v>0</v>
      </c>
      <c r="AC713" s="2">
        <f t="shared" si="992"/>
        <v>0</v>
      </c>
      <c r="AD713" s="2">
        <f t="shared" si="992"/>
        <v>0</v>
      </c>
      <c r="AE713" s="2">
        <f t="shared" si="992"/>
        <v>0</v>
      </c>
      <c r="AF713" s="2">
        <f t="shared" si="992"/>
        <v>0</v>
      </c>
      <c r="AG713" s="2">
        <f t="shared" si="992"/>
        <v>0</v>
      </c>
      <c r="AH713" s="2">
        <f t="shared" ref="AH713:BA713" si="993">IF(AH330="inf",0,AH330/AH$383)</f>
        <v>0</v>
      </c>
      <c r="AI713" s="2">
        <f t="shared" si="993"/>
        <v>0</v>
      </c>
      <c r="AJ713" s="2">
        <f t="shared" si="993"/>
        <v>0</v>
      </c>
      <c r="AK713" s="2">
        <f t="shared" si="993"/>
        <v>0</v>
      </c>
      <c r="AL713" s="2">
        <f t="shared" si="993"/>
        <v>0</v>
      </c>
      <c r="AM713" s="2">
        <f t="shared" si="993"/>
        <v>0</v>
      </c>
      <c r="AN713" s="2">
        <f t="shared" si="993"/>
        <v>0</v>
      </c>
      <c r="AO713" s="2">
        <f t="shared" si="993"/>
        <v>0</v>
      </c>
      <c r="AP713" s="2">
        <f t="shared" si="993"/>
        <v>0</v>
      </c>
      <c r="AQ713" s="2">
        <f t="shared" si="993"/>
        <v>8.5771572850141115E-2</v>
      </c>
      <c r="AR713" s="2">
        <f t="shared" si="993"/>
        <v>8.4600881607109171E-2</v>
      </c>
      <c r="AS713" s="2">
        <f t="shared" si="993"/>
        <v>8.4600881607109116E-2</v>
      </c>
      <c r="AT713" s="2">
        <f t="shared" si="993"/>
        <v>8.422087306784197E-2</v>
      </c>
      <c r="AU713" s="2">
        <f t="shared" si="993"/>
        <v>8.4220873067841887E-2</v>
      </c>
      <c r="AV713" s="2">
        <f t="shared" si="993"/>
        <v>8.3881772454533252E-2</v>
      </c>
      <c r="AW713" s="2">
        <f t="shared" si="993"/>
        <v>8.2965674478609211E-2</v>
      </c>
      <c r="AX713" s="2">
        <f t="shared" si="993"/>
        <v>8.2339672894064866E-2</v>
      </c>
      <c r="AY713" s="2">
        <f t="shared" si="993"/>
        <v>8.0809918280532869E-2</v>
      </c>
      <c r="AZ713" s="2">
        <f t="shared" si="993"/>
        <v>7.7815821068077731E-2</v>
      </c>
      <c r="BA713" s="2">
        <f t="shared" si="993"/>
        <v>7.7815821068077939E-2</v>
      </c>
      <c r="BB713" s="2">
        <f t="shared" ref="BB713" si="994">IF(BB330="inf",0,BB330/BB$383)</f>
        <v>7.6764486555248312E-2</v>
      </c>
    </row>
    <row r="714" spans="1:54" x14ac:dyDescent="0.3">
      <c r="A714" t="str">
        <f t="shared" si="970"/>
        <v>'Gabriel Tarde'</v>
      </c>
      <c r="B714" s="2">
        <f t="shared" ref="B714:AG714" si="995">IF(B331="inf",0,B331/B$383)</f>
        <v>0</v>
      </c>
      <c r="C714" s="2">
        <f t="shared" si="995"/>
        <v>0</v>
      </c>
      <c r="D714" s="2">
        <f t="shared" si="995"/>
        <v>0</v>
      </c>
      <c r="E714" s="2">
        <f t="shared" si="995"/>
        <v>0</v>
      </c>
      <c r="F714" s="2">
        <f t="shared" si="995"/>
        <v>0</v>
      </c>
      <c r="G714" s="2">
        <f t="shared" si="995"/>
        <v>0</v>
      </c>
      <c r="H714" s="2">
        <f t="shared" si="995"/>
        <v>0</v>
      </c>
      <c r="I714" s="2">
        <f t="shared" si="995"/>
        <v>0</v>
      </c>
      <c r="J714" s="2">
        <f t="shared" si="995"/>
        <v>0</v>
      </c>
      <c r="K714" s="2">
        <f t="shared" si="995"/>
        <v>0</v>
      </c>
      <c r="L714" s="2">
        <f t="shared" si="995"/>
        <v>0</v>
      </c>
      <c r="M714" s="2">
        <f t="shared" si="995"/>
        <v>0</v>
      </c>
      <c r="N714" s="2">
        <f t="shared" si="995"/>
        <v>0</v>
      </c>
      <c r="O714" s="2">
        <f t="shared" si="995"/>
        <v>0</v>
      </c>
      <c r="P714" s="2">
        <f t="shared" si="995"/>
        <v>0</v>
      </c>
      <c r="Q714" s="2">
        <f t="shared" si="995"/>
        <v>0</v>
      </c>
      <c r="R714" s="2">
        <f t="shared" si="995"/>
        <v>0</v>
      </c>
      <c r="S714" s="2">
        <f t="shared" si="995"/>
        <v>0</v>
      </c>
      <c r="T714" s="2">
        <f t="shared" si="995"/>
        <v>0</v>
      </c>
      <c r="U714" s="2">
        <f t="shared" si="995"/>
        <v>0</v>
      </c>
      <c r="V714" s="2">
        <f t="shared" si="995"/>
        <v>0</v>
      </c>
      <c r="W714" s="2">
        <f t="shared" si="995"/>
        <v>0</v>
      </c>
      <c r="X714" s="2">
        <f t="shared" si="995"/>
        <v>0</v>
      </c>
      <c r="Y714" s="2">
        <f t="shared" si="995"/>
        <v>0</v>
      </c>
      <c r="Z714" s="2">
        <f t="shared" si="995"/>
        <v>0</v>
      </c>
      <c r="AA714" s="2">
        <f t="shared" si="995"/>
        <v>0</v>
      </c>
      <c r="AB714" s="2">
        <f t="shared" si="995"/>
        <v>0</v>
      </c>
      <c r="AC714" s="2">
        <f t="shared" si="995"/>
        <v>0</v>
      </c>
      <c r="AD714" s="2">
        <f t="shared" si="995"/>
        <v>0</v>
      </c>
      <c r="AE714" s="2">
        <f t="shared" si="995"/>
        <v>0</v>
      </c>
      <c r="AF714" s="2">
        <f t="shared" si="995"/>
        <v>0</v>
      </c>
      <c r="AG714" s="2">
        <f t="shared" si="995"/>
        <v>0</v>
      </c>
      <c r="AH714" s="2">
        <f t="shared" ref="AH714:BA714" si="996">IF(AH331="inf",0,AH331/AH$383)</f>
        <v>0</v>
      </c>
      <c r="AI714" s="2">
        <f t="shared" si="996"/>
        <v>0</v>
      </c>
      <c r="AJ714" s="2">
        <f t="shared" si="996"/>
        <v>0</v>
      </c>
      <c r="AK714" s="2">
        <f t="shared" si="996"/>
        <v>0</v>
      </c>
      <c r="AL714" s="2">
        <f t="shared" si="996"/>
        <v>0</v>
      </c>
      <c r="AM714" s="2">
        <f t="shared" si="996"/>
        <v>0</v>
      </c>
      <c r="AN714" s="2">
        <f t="shared" si="996"/>
        <v>0</v>
      </c>
      <c r="AO714" s="2">
        <f t="shared" si="996"/>
        <v>0</v>
      </c>
      <c r="AP714" s="2">
        <f t="shared" si="996"/>
        <v>0</v>
      </c>
      <c r="AQ714" s="2">
        <f t="shared" si="996"/>
        <v>8.5771572850141115E-2</v>
      </c>
      <c r="AR714" s="2">
        <f t="shared" si="996"/>
        <v>8.4600881607109171E-2</v>
      </c>
      <c r="AS714" s="2">
        <f t="shared" si="996"/>
        <v>8.4600881607109116E-2</v>
      </c>
      <c r="AT714" s="2">
        <f t="shared" si="996"/>
        <v>8.422087306784197E-2</v>
      </c>
      <c r="AU714" s="2">
        <f t="shared" si="996"/>
        <v>8.4220873067841887E-2</v>
      </c>
      <c r="AV714" s="2">
        <f t="shared" si="996"/>
        <v>8.3881772454533252E-2</v>
      </c>
      <c r="AW714" s="2">
        <f t="shared" si="996"/>
        <v>8.2965674478609211E-2</v>
      </c>
      <c r="AX714" s="2">
        <f t="shared" si="996"/>
        <v>8.2339672894064866E-2</v>
      </c>
      <c r="AY714" s="2">
        <f t="shared" si="996"/>
        <v>8.0809918280532869E-2</v>
      </c>
      <c r="AZ714" s="2">
        <f t="shared" si="996"/>
        <v>7.7815821068077731E-2</v>
      </c>
      <c r="BA714" s="2">
        <f t="shared" si="996"/>
        <v>7.7815821068077939E-2</v>
      </c>
      <c r="BB714" s="2">
        <f t="shared" ref="BB714" si="997">IF(BB331="inf",0,BB331/BB$383)</f>
        <v>7.6764486555248312E-2</v>
      </c>
    </row>
    <row r="715" spans="1:54" x14ac:dyDescent="0.3">
      <c r="A715" t="str">
        <f t="shared" si="970"/>
        <v>'John Meyer'</v>
      </c>
      <c r="B715" s="2">
        <f t="shared" ref="B715:AG715" si="998">IF(B332="inf",0,B332/B$383)</f>
        <v>0</v>
      </c>
      <c r="C715" s="2">
        <f t="shared" si="998"/>
        <v>0</v>
      </c>
      <c r="D715" s="2">
        <f t="shared" si="998"/>
        <v>0</v>
      </c>
      <c r="E715" s="2">
        <f t="shared" si="998"/>
        <v>0</v>
      </c>
      <c r="F715" s="2">
        <f t="shared" si="998"/>
        <v>0</v>
      </c>
      <c r="G715" s="2">
        <f t="shared" si="998"/>
        <v>0</v>
      </c>
      <c r="H715" s="2">
        <f t="shared" si="998"/>
        <v>0</v>
      </c>
      <c r="I715" s="2">
        <f t="shared" si="998"/>
        <v>0</v>
      </c>
      <c r="J715" s="2">
        <f t="shared" si="998"/>
        <v>0</v>
      </c>
      <c r="K715" s="2">
        <f t="shared" si="998"/>
        <v>0</v>
      </c>
      <c r="L715" s="2">
        <f t="shared" si="998"/>
        <v>0</v>
      </c>
      <c r="M715" s="2">
        <f t="shared" si="998"/>
        <v>0</v>
      </c>
      <c r="N715" s="2">
        <f t="shared" si="998"/>
        <v>0</v>
      </c>
      <c r="O715" s="2">
        <f t="shared" si="998"/>
        <v>0</v>
      </c>
      <c r="P715" s="2">
        <f t="shared" si="998"/>
        <v>0</v>
      </c>
      <c r="Q715" s="2">
        <f t="shared" si="998"/>
        <v>0</v>
      </c>
      <c r="R715" s="2">
        <f t="shared" si="998"/>
        <v>0</v>
      </c>
      <c r="S715" s="2">
        <f t="shared" si="998"/>
        <v>0</v>
      </c>
      <c r="T715" s="2">
        <f t="shared" si="998"/>
        <v>0</v>
      </c>
      <c r="U715" s="2">
        <f t="shared" si="998"/>
        <v>0</v>
      </c>
      <c r="V715" s="2">
        <f t="shared" si="998"/>
        <v>0</v>
      </c>
      <c r="W715" s="2">
        <f t="shared" si="998"/>
        <v>0</v>
      </c>
      <c r="X715" s="2">
        <f t="shared" si="998"/>
        <v>0</v>
      </c>
      <c r="Y715" s="2">
        <f t="shared" si="998"/>
        <v>0</v>
      </c>
      <c r="Z715" s="2">
        <f t="shared" si="998"/>
        <v>0</v>
      </c>
      <c r="AA715" s="2">
        <f t="shared" si="998"/>
        <v>0</v>
      </c>
      <c r="AB715" s="2">
        <f t="shared" si="998"/>
        <v>0</v>
      </c>
      <c r="AC715" s="2">
        <f t="shared" si="998"/>
        <v>0</v>
      </c>
      <c r="AD715" s="2">
        <f t="shared" si="998"/>
        <v>0</v>
      </c>
      <c r="AE715" s="2">
        <f t="shared" si="998"/>
        <v>0</v>
      </c>
      <c r="AF715" s="2">
        <f t="shared" si="998"/>
        <v>0</v>
      </c>
      <c r="AG715" s="2">
        <f t="shared" si="998"/>
        <v>0</v>
      </c>
      <c r="AH715" s="2">
        <f t="shared" ref="AH715:BA715" si="999">IF(AH332="inf",0,AH332/AH$383)</f>
        <v>0</v>
      </c>
      <c r="AI715" s="2">
        <f t="shared" si="999"/>
        <v>0</v>
      </c>
      <c r="AJ715" s="2">
        <f t="shared" si="999"/>
        <v>0</v>
      </c>
      <c r="AK715" s="2">
        <f t="shared" si="999"/>
        <v>0</v>
      </c>
      <c r="AL715" s="2">
        <f t="shared" si="999"/>
        <v>0</v>
      </c>
      <c r="AM715" s="2">
        <f t="shared" si="999"/>
        <v>0</v>
      </c>
      <c r="AN715" s="2">
        <f t="shared" si="999"/>
        <v>0</v>
      </c>
      <c r="AO715" s="2">
        <f t="shared" si="999"/>
        <v>0</v>
      </c>
      <c r="AP715" s="2">
        <f t="shared" si="999"/>
        <v>0</v>
      </c>
      <c r="AQ715" s="2">
        <f t="shared" si="999"/>
        <v>0</v>
      </c>
      <c r="AR715" s="2">
        <f t="shared" si="999"/>
        <v>4.0608423171412382E-2</v>
      </c>
      <c r="AS715" s="2">
        <f t="shared" si="999"/>
        <v>4.0608423171412396E-2</v>
      </c>
      <c r="AT715" s="2">
        <f t="shared" si="999"/>
        <v>4.042601907256415E-2</v>
      </c>
      <c r="AU715" s="2">
        <f t="shared" si="999"/>
        <v>4.0426019072564122E-2</v>
      </c>
      <c r="AV715" s="2">
        <f t="shared" si="999"/>
        <v>4.0263250778175948E-2</v>
      </c>
      <c r="AW715" s="2">
        <f t="shared" si="999"/>
        <v>0.11283331729090852</v>
      </c>
      <c r="AX715" s="2">
        <f t="shared" si="999"/>
        <v>0.11198195513592854</v>
      </c>
      <c r="AY715" s="2">
        <f t="shared" si="999"/>
        <v>0.1099014888615247</v>
      </c>
      <c r="AZ715" s="2">
        <f t="shared" si="999"/>
        <v>0.10582951665258543</v>
      </c>
      <c r="BA715" s="2">
        <f t="shared" si="999"/>
        <v>0.10582951665258628</v>
      </c>
      <c r="BB715" s="2">
        <f t="shared" ref="BB715" si="1000">IF(BB332="inf",0,BB332/BB$383)</f>
        <v>0.10439970171513799</v>
      </c>
    </row>
    <row r="716" spans="1:54" x14ac:dyDescent="0.3">
      <c r="A716" t="str">
        <f t="shared" si="970"/>
        <v>'Thomas Sargent (2011)'</v>
      </c>
      <c r="B716" s="2">
        <f t="shared" ref="B716:AG716" si="1001">IF(B333="inf",0,B333/B$383)</f>
        <v>0</v>
      </c>
      <c r="C716" s="2">
        <f t="shared" si="1001"/>
        <v>0</v>
      </c>
      <c r="D716" s="2">
        <f t="shared" si="1001"/>
        <v>0</v>
      </c>
      <c r="E716" s="2">
        <f t="shared" si="1001"/>
        <v>0</v>
      </c>
      <c r="F716" s="2">
        <f t="shared" si="1001"/>
        <v>0</v>
      </c>
      <c r="G716" s="2">
        <f t="shared" si="1001"/>
        <v>0</v>
      </c>
      <c r="H716" s="2">
        <f t="shared" si="1001"/>
        <v>0</v>
      </c>
      <c r="I716" s="2">
        <f t="shared" si="1001"/>
        <v>0</v>
      </c>
      <c r="J716" s="2">
        <f t="shared" si="1001"/>
        <v>0</v>
      </c>
      <c r="K716" s="2">
        <f t="shared" si="1001"/>
        <v>0</v>
      </c>
      <c r="L716" s="2">
        <f t="shared" si="1001"/>
        <v>0</v>
      </c>
      <c r="M716" s="2">
        <f t="shared" si="1001"/>
        <v>0</v>
      </c>
      <c r="N716" s="2">
        <f t="shared" si="1001"/>
        <v>0</v>
      </c>
      <c r="O716" s="2">
        <f t="shared" si="1001"/>
        <v>0</v>
      </c>
      <c r="P716" s="2">
        <f t="shared" si="1001"/>
        <v>0</v>
      </c>
      <c r="Q716" s="2">
        <f t="shared" si="1001"/>
        <v>0</v>
      </c>
      <c r="R716" s="2">
        <f t="shared" si="1001"/>
        <v>0</v>
      </c>
      <c r="S716" s="2">
        <f t="shared" si="1001"/>
        <v>0</v>
      </c>
      <c r="T716" s="2">
        <f t="shared" si="1001"/>
        <v>0</v>
      </c>
      <c r="U716" s="2">
        <f t="shared" si="1001"/>
        <v>0</v>
      </c>
      <c r="V716" s="2">
        <f t="shared" si="1001"/>
        <v>0</v>
      </c>
      <c r="W716" s="2">
        <f t="shared" si="1001"/>
        <v>0</v>
      </c>
      <c r="X716" s="2">
        <f t="shared" si="1001"/>
        <v>0</v>
      </c>
      <c r="Y716" s="2">
        <f t="shared" si="1001"/>
        <v>0</v>
      </c>
      <c r="Z716" s="2">
        <f t="shared" si="1001"/>
        <v>0</v>
      </c>
      <c r="AA716" s="2">
        <f t="shared" si="1001"/>
        <v>0</v>
      </c>
      <c r="AB716" s="2">
        <f t="shared" si="1001"/>
        <v>0</v>
      </c>
      <c r="AC716" s="2">
        <f t="shared" si="1001"/>
        <v>0</v>
      </c>
      <c r="AD716" s="2">
        <f t="shared" si="1001"/>
        <v>0</v>
      </c>
      <c r="AE716" s="2">
        <f t="shared" si="1001"/>
        <v>0</v>
      </c>
      <c r="AF716" s="2">
        <f t="shared" si="1001"/>
        <v>0</v>
      </c>
      <c r="AG716" s="2">
        <f t="shared" si="1001"/>
        <v>0</v>
      </c>
      <c r="AH716" s="2">
        <f t="shared" ref="AH716:BA716" si="1002">IF(AH333="inf",0,AH333/AH$383)</f>
        <v>0</v>
      </c>
      <c r="AI716" s="2">
        <f t="shared" si="1002"/>
        <v>0</v>
      </c>
      <c r="AJ716" s="2">
        <f t="shared" si="1002"/>
        <v>0</v>
      </c>
      <c r="AK716" s="2">
        <f t="shared" si="1002"/>
        <v>0</v>
      </c>
      <c r="AL716" s="2">
        <f t="shared" si="1002"/>
        <v>0</v>
      </c>
      <c r="AM716" s="2">
        <f t="shared" si="1002"/>
        <v>0</v>
      </c>
      <c r="AN716" s="2">
        <f t="shared" si="1002"/>
        <v>0</v>
      </c>
      <c r="AO716" s="2">
        <f t="shared" si="1002"/>
        <v>0</v>
      </c>
      <c r="AP716" s="2">
        <f t="shared" si="1002"/>
        <v>0</v>
      </c>
      <c r="AQ716" s="2">
        <f t="shared" si="1002"/>
        <v>0</v>
      </c>
      <c r="AR716" s="2">
        <f t="shared" si="1002"/>
        <v>0</v>
      </c>
      <c r="AS716" s="2">
        <f t="shared" si="1002"/>
        <v>0</v>
      </c>
      <c r="AT716" s="2">
        <f t="shared" si="1002"/>
        <v>0</v>
      </c>
      <c r="AU716" s="2">
        <f t="shared" si="1002"/>
        <v>0</v>
      </c>
      <c r="AV716" s="2">
        <f t="shared" si="1002"/>
        <v>0</v>
      </c>
      <c r="AW716" s="2">
        <f t="shared" si="1002"/>
        <v>0</v>
      </c>
      <c r="AX716" s="2">
        <f t="shared" si="1002"/>
        <v>0</v>
      </c>
      <c r="AY716" s="2">
        <f t="shared" si="1002"/>
        <v>0</v>
      </c>
      <c r="AZ716" s="2">
        <f t="shared" si="1002"/>
        <v>0</v>
      </c>
      <c r="BA716" s="2">
        <f t="shared" si="1002"/>
        <v>0</v>
      </c>
      <c r="BB716" s="2">
        <f t="shared" ref="BB716" si="1003">IF(BB333="inf",0,BB333/BB$383)</f>
        <v>0</v>
      </c>
    </row>
    <row r="717" spans="1:54" x14ac:dyDescent="0.3">
      <c r="A717" t="str">
        <f t="shared" si="970"/>
        <v>'Guy Orcutt'</v>
      </c>
      <c r="B717" s="2">
        <f t="shared" ref="B717:AG717" si="1004">IF(B334="inf",0,B334/B$383)</f>
        <v>0</v>
      </c>
      <c r="C717" s="2">
        <f t="shared" si="1004"/>
        <v>0</v>
      </c>
      <c r="D717" s="2">
        <f t="shared" si="1004"/>
        <v>0</v>
      </c>
      <c r="E717" s="2">
        <f t="shared" si="1004"/>
        <v>0</v>
      </c>
      <c r="F717" s="2">
        <f t="shared" si="1004"/>
        <v>0</v>
      </c>
      <c r="G717" s="2">
        <f t="shared" si="1004"/>
        <v>0</v>
      </c>
      <c r="H717" s="2">
        <f t="shared" si="1004"/>
        <v>0</v>
      </c>
      <c r="I717" s="2">
        <f t="shared" si="1004"/>
        <v>0</v>
      </c>
      <c r="J717" s="2">
        <f t="shared" si="1004"/>
        <v>0</v>
      </c>
      <c r="K717" s="2">
        <f t="shared" si="1004"/>
        <v>0</v>
      </c>
      <c r="L717" s="2">
        <f t="shared" si="1004"/>
        <v>0</v>
      </c>
      <c r="M717" s="2">
        <f t="shared" si="1004"/>
        <v>0</v>
      </c>
      <c r="N717" s="2">
        <f t="shared" si="1004"/>
        <v>0</v>
      </c>
      <c r="O717" s="2">
        <f t="shared" si="1004"/>
        <v>0</v>
      </c>
      <c r="P717" s="2">
        <f t="shared" si="1004"/>
        <v>0</v>
      </c>
      <c r="Q717" s="2">
        <f t="shared" si="1004"/>
        <v>0</v>
      </c>
      <c r="R717" s="2">
        <f t="shared" si="1004"/>
        <v>0</v>
      </c>
      <c r="S717" s="2">
        <f t="shared" si="1004"/>
        <v>0</v>
      </c>
      <c r="T717" s="2">
        <f t="shared" si="1004"/>
        <v>0</v>
      </c>
      <c r="U717" s="2">
        <f t="shared" si="1004"/>
        <v>0</v>
      </c>
      <c r="V717" s="2">
        <f t="shared" si="1004"/>
        <v>0</v>
      </c>
      <c r="W717" s="2">
        <f t="shared" si="1004"/>
        <v>0</v>
      </c>
      <c r="X717" s="2">
        <f t="shared" si="1004"/>
        <v>0</v>
      </c>
      <c r="Y717" s="2">
        <f t="shared" si="1004"/>
        <v>0</v>
      </c>
      <c r="Z717" s="2">
        <f t="shared" si="1004"/>
        <v>0</v>
      </c>
      <c r="AA717" s="2">
        <f t="shared" si="1004"/>
        <v>0</v>
      </c>
      <c r="AB717" s="2">
        <f t="shared" si="1004"/>
        <v>0</v>
      </c>
      <c r="AC717" s="2">
        <f t="shared" si="1004"/>
        <v>0</v>
      </c>
      <c r="AD717" s="2">
        <f t="shared" si="1004"/>
        <v>0</v>
      </c>
      <c r="AE717" s="2">
        <f t="shared" si="1004"/>
        <v>0</v>
      </c>
      <c r="AF717" s="2">
        <f t="shared" si="1004"/>
        <v>0</v>
      </c>
      <c r="AG717" s="2">
        <f t="shared" si="1004"/>
        <v>0</v>
      </c>
      <c r="AH717" s="2">
        <f t="shared" ref="AH717:BA717" si="1005">IF(AH334="inf",0,AH334/AH$383)</f>
        <v>0</v>
      </c>
      <c r="AI717" s="2">
        <f t="shared" si="1005"/>
        <v>0</v>
      </c>
      <c r="AJ717" s="2">
        <f t="shared" si="1005"/>
        <v>0</v>
      </c>
      <c r="AK717" s="2">
        <f t="shared" si="1005"/>
        <v>0</v>
      </c>
      <c r="AL717" s="2">
        <f t="shared" si="1005"/>
        <v>0</v>
      </c>
      <c r="AM717" s="2">
        <f t="shared" si="1005"/>
        <v>0</v>
      </c>
      <c r="AN717" s="2">
        <f t="shared" si="1005"/>
        <v>0</v>
      </c>
      <c r="AO717" s="2">
        <f t="shared" si="1005"/>
        <v>0</v>
      </c>
      <c r="AP717" s="2">
        <f t="shared" si="1005"/>
        <v>0</v>
      </c>
      <c r="AQ717" s="2">
        <f t="shared" si="1005"/>
        <v>0</v>
      </c>
      <c r="AR717" s="2">
        <f t="shared" si="1005"/>
        <v>6.0912634757118576E-2</v>
      </c>
      <c r="AS717" s="2">
        <f t="shared" si="1005"/>
        <v>6.091263475711859E-2</v>
      </c>
      <c r="AT717" s="2">
        <f t="shared" si="1005"/>
        <v>6.0639028608846221E-2</v>
      </c>
      <c r="AU717" s="2">
        <f t="shared" si="1005"/>
        <v>6.0639028608846179E-2</v>
      </c>
      <c r="AV717" s="2">
        <f t="shared" si="1005"/>
        <v>6.0394876167263918E-2</v>
      </c>
      <c r="AW717" s="2">
        <f t="shared" si="1005"/>
        <v>0.10287743635347542</v>
      </c>
      <c r="AX717" s="2">
        <f t="shared" si="1005"/>
        <v>0.10210119438864042</v>
      </c>
      <c r="AY717" s="2">
        <f t="shared" si="1005"/>
        <v>0.10020429866786076</v>
      </c>
      <c r="AZ717" s="2">
        <f t="shared" si="1005"/>
        <v>9.6491618124416395E-2</v>
      </c>
      <c r="BA717" s="2">
        <f t="shared" si="1005"/>
        <v>9.6491618124416631E-2</v>
      </c>
      <c r="BB717" s="2">
        <f t="shared" ref="BB717" si="1006">IF(BB334="inf",0,BB334/BB$383)</f>
        <v>9.5187963328507902E-2</v>
      </c>
    </row>
    <row r="718" spans="1:54" x14ac:dyDescent="0.3">
      <c r="A718" t="str">
        <f t="shared" si="970"/>
        <v>'Hendrik Houthakker'</v>
      </c>
      <c r="B718" s="2">
        <f t="shared" ref="B718:AG718" si="1007">IF(B335="inf",0,B335/B$383)</f>
        <v>0</v>
      </c>
      <c r="C718" s="2">
        <f t="shared" si="1007"/>
        <v>0</v>
      </c>
      <c r="D718" s="2">
        <f t="shared" si="1007"/>
        <v>0</v>
      </c>
      <c r="E718" s="2">
        <f t="shared" si="1007"/>
        <v>0</v>
      </c>
      <c r="F718" s="2">
        <f t="shared" si="1007"/>
        <v>0</v>
      </c>
      <c r="G718" s="2">
        <f t="shared" si="1007"/>
        <v>0</v>
      </c>
      <c r="H718" s="2">
        <f t="shared" si="1007"/>
        <v>0</v>
      </c>
      <c r="I718" s="2">
        <f t="shared" si="1007"/>
        <v>0</v>
      </c>
      <c r="J718" s="2">
        <f t="shared" si="1007"/>
        <v>0</v>
      </c>
      <c r="K718" s="2">
        <f t="shared" si="1007"/>
        <v>0</v>
      </c>
      <c r="L718" s="2">
        <f t="shared" si="1007"/>
        <v>0</v>
      </c>
      <c r="M718" s="2">
        <f t="shared" si="1007"/>
        <v>0</v>
      </c>
      <c r="N718" s="2">
        <f t="shared" si="1007"/>
        <v>0</v>
      </c>
      <c r="O718" s="2">
        <f t="shared" si="1007"/>
        <v>0</v>
      </c>
      <c r="P718" s="2">
        <f t="shared" si="1007"/>
        <v>0</v>
      </c>
      <c r="Q718" s="2">
        <f t="shared" si="1007"/>
        <v>0</v>
      </c>
      <c r="R718" s="2">
        <f t="shared" si="1007"/>
        <v>0</v>
      </c>
      <c r="S718" s="2">
        <f t="shared" si="1007"/>
        <v>0</v>
      </c>
      <c r="T718" s="2">
        <f t="shared" si="1007"/>
        <v>0</v>
      </c>
      <c r="U718" s="2">
        <f t="shared" si="1007"/>
        <v>0</v>
      </c>
      <c r="V718" s="2">
        <f t="shared" si="1007"/>
        <v>0</v>
      </c>
      <c r="W718" s="2">
        <f t="shared" si="1007"/>
        <v>0</v>
      </c>
      <c r="X718" s="2">
        <f t="shared" si="1007"/>
        <v>0</v>
      </c>
      <c r="Y718" s="2">
        <f t="shared" si="1007"/>
        <v>0</v>
      </c>
      <c r="Z718" s="2">
        <f t="shared" si="1007"/>
        <v>0</v>
      </c>
      <c r="AA718" s="2">
        <f t="shared" si="1007"/>
        <v>0</v>
      </c>
      <c r="AB718" s="2">
        <f t="shared" si="1007"/>
        <v>0</v>
      </c>
      <c r="AC718" s="2">
        <f t="shared" si="1007"/>
        <v>0</v>
      </c>
      <c r="AD718" s="2">
        <f t="shared" si="1007"/>
        <v>0</v>
      </c>
      <c r="AE718" s="2">
        <f t="shared" si="1007"/>
        <v>0</v>
      </c>
      <c r="AF718" s="2">
        <f t="shared" si="1007"/>
        <v>0</v>
      </c>
      <c r="AG718" s="2">
        <f t="shared" si="1007"/>
        <v>0</v>
      </c>
      <c r="AH718" s="2">
        <f t="shared" ref="AH718:BA718" si="1008">IF(AH335="inf",0,AH335/AH$383)</f>
        <v>0</v>
      </c>
      <c r="AI718" s="2">
        <f t="shared" si="1008"/>
        <v>0</v>
      </c>
      <c r="AJ718" s="2">
        <f t="shared" si="1008"/>
        <v>0</v>
      </c>
      <c r="AK718" s="2">
        <f t="shared" si="1008"/>
        <v>0</v>
      </c>
      <c r="AL718" s="2">
        <f t="shared" si="1008"/>
        <v>0</v>
      </c>
      <c r="AM718" s="2">
        <f t="shared" si="1008"/>
        <v>0</v>
      </c>
      <c r="AN718" s="2">
        <f t="shared" si="1008"/>
        <v>0</v>
      </c>
      <c r="AO718" s="2">
        <f t="shared" si="1008"/>
        <v>0</v>
      </c>
      <c r="AP718" s="2">
        <f t="shared" si="1008"/>
        <v>0</v>
      </c>
      <c r="AQ718" s="2">
        <f t="shared" si="1008"/>
        <v>0</v>
      </c>
      <c r="AR718" s="2">
        <f t="shared" si="1008"/>
        <v>4.0608423171412382E-2</v>
      </c>
      <c r="AS718" s="2">
        <f t="shared" si="1008"/>
        <v>4.0608423171412396E-2</v>
      </c>
      <c r="AT718" s="2">
        <f t="shared" si="1008"/>
        <v>6.0639028608846221E-2</v>
      </c>
      <c r="AU718" s="2">
        <f t="shared" si="1008"/>
        <v>6.0639028608846179E-2</v>
      </c>
      <c r="AV718" s="2">
        <f t="shared" si="1008"/>
        <v>6.0394876167263918E-2</v>
      </c>
      <c r="AW718" s="2">
        <f t="shared" si="1008"/>
        <v>5.9735285624598629E-2</v>
      </c>
      <c r="AX718" s="2">
        <f t="shared" si="1008"/>
        <v>5.9284564483726675E-2</v>
      </c>
      <c r="AY718" s="2">
        <f t="shared" si="1008"/>
        <v>5.818314116198367E-2</v>
      </c>
      <c r="AZ718" s="2">
        <f t="shared" si="1008"/>
        <v>5.6027391169015991E-2</v>
      </c>
      <c r="BA718" s="2">
        <f t="shared" si="1008"/>
        <v>5.6027391169016096E-2</v>
      </c>
      <c r="BB718" s="2">
        <f t="shared" ref="BB718" si="1009">IF(BB335="inf",0,BB335/BB$383)</f>
        <v>5.5270430319778768E-2</v>
      </c>
    </row>
    <row r="719" spans="1:54" x14ac:dyDescent="0.3">
      <c r="A719" t="str">
        <f t="shared" si="970"/>
        <v>'Christopher Sims (2011)'</v>
      </c>
      <c r="B719" s="2">
        <f t="shared" ref="B719:AG719" si="1010">IF(B336="inf",0,B336/B$383)</f>
        <v>0</v>
      </c>
      <c r="C719" s="2">
        <f t="shared" si="1010"/>
        <v>0</v>
      </c>
      <c r="D719" s="2">
        <f t="shared" si="1010"/>
        <v>0</v>
      </c>
      <c r="E719" s="2">
        <f t="shared" si="1010"/>
        <v>0</v>
      </c>
      <c r="F719" s="2">
        <f t="shared" si="1010"/>
        <v>0</v>
      </c>
      <c r="G719" s="2">
        <f t="shared" si="1010"/>
        <v>0</v>
      </c>
      <c r="H719" s="2">
        <f t="shared" si="1010"/>
        <v>0</v>
      </c>
      <c r="I719" s="2">
        <f t="shared" si="1010"/>
        <v>0</v>
      </c>
      <c r="J719" s="2">
        <f t="shared" si="1010"/>
        <v>0</v>
      </c>
      <c r="K719" s="2">
        <f t="shared" si="1010"/>
        <v>0</v>
      </c>
      <c r="L719" s="2">
        <f t="shared" si="1010"/>
        <v>0</v>
      </c>
      <c r="M719" s="2">
        <f t="shared" si="1010"/>
        <v>0</v>
      </c>
      <c r="N719" s="2">
        <f t="shared" si="1010"/>
        <v>0</v>
      </c>
      <c r="O719" s="2">
        <f t="shared" si="1010"/>
        <v>0</v>
      </c>
      <c r="P719" s="2">
        <f t="shared" si="1010"/>
        <v>0</v>
      </c>
      <c r="Q719" s="2">
        <f t="shared" si="1010"/>
        <v>0</v>
      </c>
      <c r="R719" s="2">
        <f t="shared" si="1010"/>
        <v>0</v>
      </c>
      <c r="S719" s="2">
        <f t="shared" si="1010"/>
        <v>0</v>
      </c>
      <c r="T719" s="2">
        <f t="shared" si="1010"/>
        <v>0</v>
      </c>
      <c r="U719" s="2">
        <f t="shared" si="1010"/>
        <v>0</v>
      </c>
      <c r="V719" s="2">
        <f t="shared" si="1010"/>
        <v>0</v>
      </c>
      <c r="W719" s="2">
        <f t="shared" si="1010"/>
        <v>0</v>
      </c>
      <c r="X719" s="2">
        <f t="shared" si="1010"/>
        <v>0</v>
      </c>
      <c r="Y719" s="2">
        <f t="shared" si="1010"/>
        <v>0</v>
      </c>
      <c r="Z719" s="2">
        <f t="shared" si="1010"/>
        <v>0</v>
      </c>
      <c r="AA719" s="2">
        <f t="shared" si="1010"/>
        <v>0</v>
      </c>
      <c r="AB719" s="2">
        <f t="shared" si="1010"/>
        <v>0</v>
      </c>
      <c r="AC719" s="2">
        <f t="shared" si="1010"/>
        <v>0</v>
      </c>
      <c r="AD719" s="2">
        <f t="shared" si="1010"/>
        <v>0</v>
      </c>
      <c r="AE719" s="2">
        <f t="shared" si="1010"/>
        <v>0</v>
      </c>
      <c r="AF719" s="2">
        <f t="shared" si="1010"/>
        <v>0</v>
      </c>
      <c r="AG719" s="2">
        <f t="shared" si="1010"/>
        <v>0</v>
      </c>
      <c r="AH719" s="2">
        <f t="shared" ref="AH719:BA719" si="1011">IF(AH336="inf",0,AH336/AH$383)</f>
        <v>0</v>
      </c>
      <c r="AI719" s="2">
        <f t="shared" si="1011"/>
        <v>0</v>
      </c>
      <c r="AJ719" s="2">
        <f t="shared" si="1011"/>
        <v>0</v>
      </c>
      <c r="AK719" s="2">
        <f t="shared" si="1011"/>
        <v>0</v>
      </c>
      <c r="AL719" s="2">
        <f t="shared" si="1011"/>
        <v>0</v>
      </c>
      <c r="AM719" s="2">
        <f t="shared" si="1011"/>
        <v>0</v>
      </c>
      <c r="AN719" s="2">
        <f t="shared" si="1011"/>
        <v>0</v>
      </c>
      <c r="AO719" s="2">
        <f t="shared" si="1011"/>
        <v>0</v>
      </c>
      <c r="AP719" s="2">
        <f t="shared" si="1011"/>
        <v>0</v>
      </c>
      <c r="AQ719" s="2">
        <f t="shared" si="1011"/>
        <v>0</v>
      </c>
      <c r="AR719" s="2">
        <f t="shared" si="1011"/>
        <v>0</v>
      </c>
      <c r="AS719" s="2">
        <f t="shared" si="1011"/>
        <v>0</v>
      </c>
      <c r="AT719" s="2">
        <f t="shared" si="1011"/>
        <v>4.042601907256415E-2</v>
      </c>
      <c r="AU719" s="2">
        <f t="shared" si="1011"/>
        <v>4.0426019072564122E-2</v>
      </c>
      <c r="AV719" s="2">
        <f t="shared" si="1011"/>
        <v>4.0263250778175948E-2</v>
      </c>
      <c r="AW719" s="2">
        <f t="shared" si="1011"/>
        <v>3.9823523749732422E-2</v>
      </c>
      <c r="AX719" s="2">
        <f t="shared" si="1011"/>
        <v>3.9523042989151116E-2</v>
      </c>
      <c r="AY719" s="2">
        <f t="shared" si="1011"/>
        <v>3.8788760774655776E-2</v>
      </c>
      <c r="AZ719" s="2">
        <f t="shared" si="1011"/>
        <v>3.7351594112677328E-2</v>
      </c>
      <c r="BA719" s="2">
        <f t="shared" si="1011"/>
        <v>3.7351594112677397E-2</v>
      </c>
      <c r="BB719" s="2">
        <f t="shared" ref="BB719" si="1012">IF(BB336="inf",0,BB336/BB$383)</f>
        <v>3.6846953546519179E-2</v>
      </c>
    </row>
    <row r="720" spans="1:54" x14ac:dyDescent="0.3">
      <c r="A720" t="str">
        <f t="shared" si="970"/>
        <v>'Pieter de Wolff'</v>
      </c>
      <c r="B720" s="2">
        <f t="shared" ref="B720:AG720" si="1013">IF(B337="inf",0,B337/B$383)</f>
        <v>0</v>
      </c>
      <c r="C720" s="2">
        <f t="shared" si="1013"/>
        <v>0</v>
      </c>
      <c r="D720" s="2">
        <f t="shared" si="1013"/>
        <v>0</v>
      </c>
      <c r="E720" s="2">
        <f t="shared" si="1013"/>
        <v>0</v>
      </c>
      <c r="F720" s="2">
        <f t="shared" si="1013"/>
        <v>0</v>
      </c>
      <c r="G720" s="2">
        <f t="shared" si="1013"/>
        <v>0</v>
      </c>
      <c r="H720" s="2">
        <f t="shared" si="1013"/>
        <v>0</v>
      </c>
      <c r="I720" s="2">
        <f t="shared" si="1013"/>
        <v>0</v>
      </c>
      <c r="J720" s="2">
        <f t="shared" si="1013"/>
        <v>0</v>
      </c>
      <c r="K720" s="2">
        <f t="shared" si="1013"/>
        <v>0</v>
      </c>
      <c r="L720" s="2">
        <f t="shared" si="1013"/>
        <v>0</v>
      </c>
      <c r="M720" s="2">
        <f t="shared" si="1013"/>
        <v>0</v>
      </c>
      <c r="N720" s="2">
        <f t="shared" si="1013"/>
        <v>0</v>
      </c>
      <c r="O720" s="2">
        <f t="shared" si="1013"/>
        <v>0</v>
      </c>
      <c r="P720" s="2">
        <f t="shared" si="1013"/>
        <v>0</v>
      </c>
      <c r="Q720" s="2">
        <f t="shared" si="1013"/>
        <v>0</v>
      </c>
      <c r="R720" s="2">
        <f t="shared" si="1013"/>
        <v>0</v>
      </c>
      <c r="S720" s="2">
        <f t="shared" si="1013"/>
        <v>0</v>
      </c>
      <c r="T720" s="2">
        <f t="shared" si="1013"/>
        <v>0</v>
      </c>
      <c r="U720" s="2">
        <f t="shared" si="1013"/>
        <v>0</v>
      </c>
      <c r="V720" s="2">
        <f t="shared" si="1013"/>
        <v>0</v>
      </c>
      <c r="W720" s="2">
        <f t="shared" si="1013"/>
        <v>0</v>
      </c>
      <c r="X720" s="2">
        <f t="shared" si="1013"/>
        <v>0</v>
      </c>
      <c r="Y720" s="2">
        <f t="shared" si="1013"/>
        <v>0</v>
      </c>
      <c r="Z720" s="2">
        <f t="shared" si="1013"/>
        <v>0</v>
      </c>
      <c r="AA720" s="2">
        <f t="shared" si="1013"/>
        <v>0</v>
      </c>
      <c r="AB720" s="2">
        <f t="shared" si="1013"/>
        <v>0</v>
      </c>
      <c r="AC720" s="2">
        <f t="shared" si="1013"/>
        <v>0</v>
      </c>
      <c r="AD720" s="2">
        <f t="shared" si="1013"/>
        <v>0</v>
      </c>
      <c r="AE720" s="2">
        <f t="shared" si="1013"/>
        <v>0</v>
      </c>
      <c r="AF720" s="2">
        <f t="shared" si="1013"/>
        <v>0</v>
      </c>
      <c r="AG720" s="2">
        <f t="shared" si="1013"/>
        <v>0</v>
      </c>
      <c r="AH720" s="2">
        <f t="shared" ref="AH720:BA720" si="1014">IF(AH337="inf",0,AH337/AH$383)</f>
        <v>0</v>
      </c>
      <c r="AI720" s="2">
        <f t="shared" si="1014"/>
        <v>0</v>
      </c>
      <c r="AJ720" s="2">
        <f t="shared" si="1014"/>
        <v>0</v>
      </c>
      <c r="AK720" s="2">
        <f t="shared" si="1014"/>
        <v>0</v>
      </c>
      <c r="AL720" s="2">
        <f t="shared" si="1014"/>
        <v>0</v>
      </c>
      <c r="AM720" s="2">
        <f t="shared" si="1014"/>
        <v>0</v>
      </c>
      <c r="AN720" s="2">
        <f t="shared" si="1014"/>
        <v>0</v>
      </c>
      <c r="AO720" s="2">
        <f t="shared" si="1014"/>
        <v>0</v>
      </c>
      <c r="AP720" s="2">
        <f t="shared" si="1014"/>
        <v>0</v>
      </c>
      <c r="AQ720" s="2">
        <f t="shared" si="1014"/>
        <v>0</v>
      </c>
      <c r="AR720" s="2">
        <f t="shared" si="1014"/>
        <v>6.0912634757118576E-2</v>
      </c>
      <c r="AS720" s="2">
        <f t="shared" si="1014"/>
        <v>6.091263475711859E-2</v>
      </c>
      <c r="AT720" s="2">
        <f t="shared" si="1014"/>
        <v>7.4114368299700945E-2</v>
      </c>
      <c r="AU720" s="2">
        <f t="shared" si="1014"/>
        <v>7.4114368299700847E-2</v>
      </c>
      <c r="AV720" s="2">
        <f t="shared" si="1014"/>
        <v>7.3815959759989266E-2</v>
      </c>
      <c r="AW720" s="2">
        <f t="shared" si="1014"/>
        <v>7.3009793541176107E-2</v>
      </c>
      <c r="AX720" s="2">
        <f t="shared" si="1014"/>
        <v>7.2458912146777077E-2</v>
      </c>
      <c r="AY720" s="2">
        <f t="shared" si="1014"/>
        <v>7.1112728086868929E-2</v>
      </c>
      <c r="AZ720" s="2">
        <f t="shared" si="1014"/>
        <v>6.8477922539908406E-2</v>
      </c>
      <c r="BA720" s="2">
        <f t="shared" si="1014"/>
        <v>6.8477922539908587E-2</v>
      </c>
      <c r="BB720" s="2">
        <f t="shared" ref="BB720" si="1015">IF(BB337="inf",0,BB337/BB$383)</f>
        <v>6.7552748168618518E-2</v>
      </c>
    </row>
    <row r="721" spans="1:54" x14ac:dyDescent="0.3">
      <c r="A721" t="str">
        <f t="shared" si="970"/>
        <v>'Lloyd Shapley (2012)'</v>
      </c>
      <c r="B721" s="2">
        <f t="shared" ref="B721:AG721" si="1016">IF(B338="inf",0,B338/B$383)</f>
        <v>0</v>
      </c>
      <c r="C721" s="2">
        <f t="shared" si="1016"/>
        <v>0</v>
      </c>
      <c r="D721" s="2">
        <f t="shared" si="1016"/>
        <v>0</v>
      </c>
      <c r="E721" s="2">
        <f t="shared" si="1016"/>
        <v>0</v>
      </c>
      <c r="F721" s="2">
        <f t="shared" si="1016"/>
        <v>0</v>
      </c>
      <c r="G721" s="2">
        <f t="shared" si="1016"/>
        <v>0</v>
      </c>
      <c r="H721" s="2">
        <f t="shared" si="1016"/>
        <v>0</v>
      </c>
      <c r="I721" s="2">
        <f t="shared" si="1016"/>
        <v>0</v>
      </c>
      <c r="J721" s="2">
        <f t="shared" si="1016"/>
        <v>0</v>
      </c>
      <c r="K721" s="2">
        <f t="shared" si="1016"/>
        <v>0</v>
      </c>
      <c r="L721" s="2">
        <f t="shared" si="1016"/>
        <v>0</v>
      </c>
      <c r="M721" s="2">
        <f t="shared" si="1016"/>
        <v>0</v>
      </c>
      <c r="N721" s="2">
        <f t="shared" si="1016"/>
        <v>0</v>
      </c>
      <c r="O721" s="2">
        <f t="shared" si="1016"/>
        <v>0</v>
      </c>
      <c r="P721" s="2">
        <f t="shared" si="1016"/>
        <v>0</v>
      </c>
      <c r="Q721" s="2">
        <f t="shared" si="1016"/>
        <v>0</v>
      </c>
      <c r="R721" s="2">
        <f t="shared" si="1016"/>
        <v>0</v>
      </c>
      <c r="S721" s="2">
        <f t="shared" si="1016"/>
        <v>0</v>
      </c>
      <c r="T721" s="2">
        <f t="shared" si="1016"/>
        <v>0</v>
      </c>
      <c r="U721" s="2">
        <f t="shared" si="1016"/>
        <v>0</v>
      </c>
      <c r="V721" s="2">
        <f t="shared" si="1016"/>
        <v>0</v>
      </c>
      <c r="W721" s="2">
        <f t="shared" si="1016"/>
        <v>0</v>
      </c>
      <c r="X721" s="2">
        <f t="shared" si="1016"/>
        <v>0</v>
      </c>
      <c r="Y721" s="2">
        <f t="shared" si="1016"/>
        <v>0</v>
      </c>
      <c r="Z721" s="2">
        <f t="shared" si="1016"/>
        <v>0</v>
      </c>
      <c r="AA721" s="2">
        <f t="shared" si="1016"/>
        <v>0</v>
      </c>
      <c r="AB721" s="2">
        <f t="shared" si="1016"/>
        <v>0</v>
      </c>
      <c r="AC721" s="2">
        <f t="shared" si="1016"/>
        <v>0</v>
      </c>
      <c r="AD721" s="2">
        <f t="shared" si="1016"/>
        <v>0</v>
      </c>
      <c r="AE721" s="2">
        <f t="shared" si="1016"/>
        <v>0</v>
      </c>
      <c r="AF721" s="2">
        <f t="shared" si="1016"/>
        <v>0</v>
      </c>
      <c r="AG721" s="2">
        <f t="shared" si="1016"/>
        <v>0</v>
      </c>
      <c r="AH721" s="2">
        <f t="shared" ref="AH721:BA721" si="1017">IF(AH338="inf",0,AH338/AH$383)</f>
        <v>0</v>
      </c>
      <c r="AI721" s="2">
        <f t="shared" si="1017"/>
        <v>0</v>
      </c>
      <c r="AJ721" s="2">
        <f t="shared" si="1017"/>
        <v>0</v>
      </c>
      <c r="AK721" s="2">
        <f t="shared" si="1017"/>
        <v>0</v>
      </c>
      <c r="AL721" s="2">
        <f t="shared" si="1017"/>
        <v>0</v>
      </c>
      <c r="AM721" s="2">
        <f t="shared" si="1017"/>
        <v>0</v>
      </c>
      <c r="AN721" s="2">
        <f t="shared" si="1017"/>
        <v>0</v>
      </c>
      <c r="AO721" s="2">
        <f t="shared" si="1017"/>
        <v>0</v>
      </c>
      <c r="AP721" s="2">
        <f t="shared" si="1017"/>
        <v>0</v>
      </c>
      <c r="AQ721" s="2">
        <f t="shared" si="1017"/>
        <v>0</v>
      </c>
      <c r="AR721" s="2">
        <f t="shared" si="1017"/>
        <v>0</v>
      </c>
      <c r="AS721" s="2">
        <f t="shared" si="1017"/>
        <v>0</v>
      </c>
      <c r="AT721" s="2">
        <f t="shared" si="1017"/>
        <v>0</v>
      </c>
      <c r="AU721" s="2">
        <f t="shared" si="1017"/>
        <v>0</v>
      </c>
      <c r="AV721" s="2">
        <f t="shared" si="1017"/>
        <v>0</v>
      </c>
      <c r="AW721" s="2">
        <f t="shared" si="1017"/>
        <v>0</v>
      </c>
      <c r="AX721" s="2">
        <f t="shared" si="1017"/>
        <v>0</v>
      </c>
      <c r="AY721" s="2">
        <f t="shared" si="1017"/>
        <v>0</v>
      </c>
      <c r="AZ721" s="2">
        <f t="shared" si="1017"/>
        <v>0</v>
      </c>
      <c r="BA721" s="2">
        <f t="shared" si="1017"/>
        <v>0</v>
      </c>
      <c r="BB721" s="2">
        <f t="shared" ref="BB721" si="1018">IF(BB338="inf",0,BB338/BB$383)</f>
        <v>0</v>
      </c>
    </row>
    <row r="722" spans="1:54" x14ac:dyDescent="0.3">
      <c r="A722" t="str">
        <f t="shared" si="970"/>
        <v>'Robert Wilson (2020)'</v>
      </c>
      <c r="B722" s="2">
        <f t="shared" ref="B722:AG722" si="1019">IF(B339="inf",0,B339/B$383)</f>
        <v>0</v>
      </c>
      <c r="C722" s="2">
        <f t="shared" si="1019"/>
        <v>0</v>
      </c>
      <c r="D722" s="2">
        <f t="shared" si="1019"/>
        <v>0</v>
      </c>
      <c r="E722" s="2">
        <f t="shared" si="1019"/>
        <v>0</v>
      </c>
      <c r="F722" s="2">
        <f t="shared" si="1019"/>
        <v>0</v>
      </c>
      <c r="G722" s="2">
        <f t="shared" si="1019"/>
        <v>0</v>
      </c>
      <c r="H722" s="2">
        <f t="shared" si="1019"/>
        <v>0</v>
      </c>
      <c r="I722" s="2">
        <f t="shared" si="1019"/>
        <v>0</v>
      </c>
      <c r="J722" s="2">
        <f t="shared" si="1019"/>
        <v>0</v>
      </c>
      <c r="K722" s="2">
        <f t="shared" si="1019"/>
        <v>0</v>
      </c>
      <c r="L722" s="2">
        <f t="shared" si="1019"/>
        <v>0</v>
      </c>
      <c r="M722" s="2">
        <f t="shared" si="1019"/>
        <v>0</v>
      </c>
      <c r="N722" s="2">
        <f t="shared" si="1019"/>
        <v>0</v>
      </c>
      <c r="O722" s="2">
        <f t="shared" si="1019"/>
        <v>0</v>
      </c>
      <c r="P722" s="2">
        <f t="shared" si="1019"/>
        <v>0</v>
      </c>
      <c r="Q722" s="2">
        <f t="shared" si="1019"/>
        <v>0</v>
      </c>
      <c r="R722" s="2">
        <f t="shared" si="1019"/>
        <v>0</v>
      </c>
      <c r="S722" s="2">
        <f t="shared" si="1019"/>
        <v>0</v>
      </c>
      <c r="T722" s="2">
        <f t="shared" si="1019"/>
        <v>0</v>
      </c>
      <c r="U722" s="2">
        <f t="shared" si="1019"/>
        <v>0</v>
      </c>
      <c r="V722" s="2">
        <f t="shared" si="1019"/>
        <v>0</v>
      </c>
      <c r="W722" s="2">
        <f t="shared" si="1019"/>
        <v>0</v>
      </c>
      <c r="X722" s="2">
        <f t="shared" si="1019"/>
        <v>0</v>
      </c>
      <c r="Y722" s="2">
        <f t="shared" si="1019"/>
        <v>0</v>
      </c>
      <c r="Z722" s="2">
        <f t="shared" si="1019"/>
        <v>0</v>
      </c>
      <c r="AA722" s="2">
        <f t="shared" si="1019"/>
        <v>0</v>
      </c>
      <c r="AB722" s="2">
        <f t="shared" si="1019"/>
        <v>0</v>
      </c>
      <c r="AC722" s="2">
        <f t="shared" si="1019"/>
        <v>0</v>
      </c>
      <c r="AD722" s="2">
        <f t="shared" si="1019"/>
        <v>0</v>
      </c>
      <c r="AE722" s="2">
        <f t="shared" si="1019"/>
        <v>0</v>
      </c>
      <c r="AF722" s="2">
        <f t="shared" si="1019"/>
        <v>0</v>
      </c>
      <c r="AG722" s="2">
        <f t="shared" si="1019"/>
        <v>0</v>
      </c>
      <c r="AH722" s="2">
        <f t="shared" ref="AH722:BA722" si="1020">IF(AH339="inf",0,AH339/AH$383)</f>
        <v>0</v>
      </c>
      <c r="AI722" s="2">
        <f t="shared" si="1020"/>
        <v>0</v>
      </c>
      <c r="AJ722" s="2">
        <f t="shared" si="1020"/>
        <v>0</v>
      </c>
      <c r="AK722" s="2">
        <f t="shared" si="1020"/>
        <v>0</v>
      </c>
      <c r="AL722" s="2">
        <f t="shared" si="1020"/>
        <v>0</v>
      </c>
      <c r="AM722" s="2">
        <f t="shared" si="1020"/>
        <v>0</v>
      </c>
      <c r="AN722" s="2">
        <f t="shared" si="1020"/>
        <v>0</v>
      </c>
      <c r="AO722" s="2">
        <f t="shared" si="1020"/>
        <v>0</v>
      </c>
      <c r="AP722" s="2">
        <f t="shared" si="1020"/>
        <v>0</v>
      </c>
      <c r="AQ722" s="2">
        <f t="shared" si="1020"/>
        <v>0</v>
      </c>
      <c r="AR722" s="2">
        <f t="shared" si="1020"/>
        <v>0</v>
      </c>
      <c r="AS722" s="2">
        <f t="shared" si="1020"/>
        <v>4.0608423171412396E-2</v>
      </c>
      <c r="AT722" s="2">
        <f t="shared" si="1020"/>
        <v>4.042601907256415E-2</v>
      </c>
      <c r="AU722" s="2">
        <f t="shared" si="1020"/>
        <v>4.0426019072564122E-2</v>
      </c>
      <c r="AV722" s="2">
        <f t="shared" si="1020"/>
        <v>4.0263250778175948E-2</v>
      </c>
      <c r="AW722" s="2">
        <f t="shared" si="1020"/>
        <v>7.9647047499464843E-2</v>
      </c>
      <c r="AX722" s="2">
        <f t="shared" si="1020"/>
        <v>7.9046085978302233E-2</v>
      </c>
      <c r="AY722" s="2">
        <f t="shared" si="1020"/>
        <v>7.7577521549311551E-2</v>
      </c>
      <c r="AZ722" s="2">
        <f t="shared" si="1020"/>
        <v>7.4703188225354655E-2</v>
      </c>
      <c r="BA722" s="2">
        <f t="shared" si="1020"/>
        <v>0.11205478233803219</v>
      </c>
      <c r="BB722" s="2">
        <f t="shared" ref="BB722" si="1021">IF(BB339="inf",0,BB339/BB$383)</f>
        <v>0.11054086063955754</v>
      </c>
    </row>
    <row r="723" spans="1:54" x14ac:dyDescent="0.3">
      <c r="A723" t="str">
        <f t="shared" si="970"/>
        <v>'Alvin Roth (2012)'</v>
      </c>
      <c r="B723" s="2">
        <f t="shared" ref="B723:AG723" si="1022">IF(B340="inf",0,B340/B$383)</f>
        <v>0</v>
      </c>
      <c r="C723" s="2">
        <f t="shared" si="1022"/>
        <v>0</v>
      </c>
      <c r="D723" s="2">
        <f t="shared" si="1022"/>
        <v>0</v>
      </c>
      <c r="E723" s="2">
        <f t="shared" si="1022"/>
        <v>0</v>
      </c>
      <c r="F723" s="2">
        <f t="shared" si="1022"/>
        <v>0</v>
      </c>
      <c r="G723" s="2">
        <f t="shared" si="1022"/>
        <v>0</v>
      </c>
      <c r="H723" s="2">
        <f t="shared" si="1022"/>
        <v>0</v>
      </c>
      <c r="I723" s="2">
        <f t="shared" si="1022"/>
        <v>0</v>
      </c>
      <c r="J723" s="2">
        <f t="shared" si="1022"/>
        <v>0</v>
      </c>
      <c r="K723" s="2">
        <f t="shared" si="1022"/>
        <v>0</v>
      </c>
      <c r="L723" s="2">
        <f t="shared" si="1022"/>
        <v>0</v>
      </c>
      <c r="M723" s="2">
        <f t="shared" si="1022"/>
        <v>0</v>
      </c>
      <c r="N723" s="2">
        <f t="shared" si="1022"/>
        <v>0</v>
      </c>
      <c r="O723" s="2">
        <f t="shared" si="1022"/>
        <v>0</v>
      </c>
      <c r="P723" s="2">
        <f t="shared" si="1022"/>
        <v>0</v>
      </c>
      <c r="Q723" s="2">
        <f t="shared" si="1022"/>
        <v>0</v>
      </c>
      <c r="R723" s="2">
        <f t="shared" si="1022"/>
        <v>0</v>
      </c>
      <c r="S723" s="2">
        <f t="shared" si="1022"/>
        <v>0</v>
      </c>
      <c r="T723" s="2">
        <f t="shared" si="1022"/>
        <v>0</v>
      </c>
      <c r="U723" s="2">
        <f t="shared" si="1022"/>
        <v>0</v>
      </c>
      <c r="V723" s="2">
        <f t="shared" si="1022"/>
        <v>0</v>
      </c>
      <c r="W723" s="2">
        <f t="shared" si="1022"/>
        <v>0</v>
      </c>
      <c r="X723" s="2">
        <f t="shared" si="1022"/>
        <v>0</v>
      </c>
      <c r="Y723" s="2">
        <f t="shared" si="1022"/>
        <v>0</v>
      </c>
      <c r="Z723" s="2">
        <f t="shared" si="1022"/>
        <v>0</v>
      </c>
      <c r="AA723" s="2">
        <f t="shared" si="1022"/>
        <v>0</v>
      </c>
      <c r="AB723" s="2">
        <f t="shared" si="1022"/>
        <v>0</v>
      </c>
      <c r="AC723" s="2">
        <f t="shared" si="1022"/>
        <v>0</v>
      </c>
      <c r="AD723" s="2">
        <f t="shared" si="1022"/>
        <v>0</v>
      </c>
      <c r="AE723" s="2">
        <f t="shared" si="1022"/>
        <v>0</v>
      </c>
      <c r="AF723" s="2">
        <f t="shared" si="1022"/>
        <v>0</v>
      </c>
      <c r="AG723" s="2">
        <f t="shared" si="1022"/>
        <v>0</v>
      </c>
      <c r="AH723" s="2">
        <f t="shared" ref="AH723:BA723" si="1023">IF(AH340="inf",0,AH340/AH$383)</f>
        <v>0</v>
      </c>
      <c r="AI723" s="2">
        <f t="shared" si="1023"/>
        <v>0</v>
      </c>
      <c r="AJ723" s="2">
        <f t="shared" si="1023"/>
        <v>0</v>
      </c>
      <c r="AK723" s="2">
        <f t="shared" si="1023"/>
        <v>0</v>
      </c>
      <c r="AL723" s="2">
        <f t="shared" si="1023"/>
        <v>0</v>
      </c>
      <c r="AM723" s="2">
        <f t="shared" si="1023"/>
        <v>0</v>
      </c>
      <c r="AN723" s="2">
        <f t="shared" si="1023"/>
        <v>0</v>
      </c>
      <c r="AO723" s="2">
        <f t="shared" si="1023"/>
        <v>0</v>
      </c>
      <c r="AP723" s="2">
        <f t="shared" si="1023"/>
        <v>0</v>
      </c>
      <c r="AQ723" s="2">
        <f t="shared" si="1023"/>
        <v>0</v>
      </c>
      <c r="AR723" s="2">
        <f t="shared" si="1023"/>
        <v>0</v>
      </c>
      <c r="AS723" s="2">
        <f t="shared" si="1023"/>
        <v>0</v>
      </c>
      <c r="AT723" s="2">
        <f t="shared" si="1023"/>
        <v>0</v>
      </c>
      <c r="AU723" s="2">
        <f t="shared" si="1023"/>
        <v>0</v>
      </c>
      <c r="AV723" s="2">
        <f t="shared" si="1023"/>
        <v>0</v>
      </c>
      <c r="AW723" s="2">
        <f t="shared" si="1023"/>
        <v>0</v>
      </c>
      <c r="AX723" s="2">
        <f t="shared" si="1023"/>
        <v>0</v>
      </c>
      <c r="AY723" s="2">
        <f t="shared" si="1023"/>
        <v>0</v>
      </c>
      <c r="AZ723" s="2">
        <f t="shared" si="1023"/>
        <v>0</v>
      </c>
      <c r="BA723" s="2">
        <f t="shared" si="1023"/>
        <v>0</v>
      </c>
      <c r="BB723" s="2">
        <f t="shared" ref="BB723" si="1024">IF(BB340="inf",0,BB340/BB$383)</f>
        <v>0</v>
      </c>
    </row>
    <row r="724" spans="1:54" x14ac:dyDescent="0.3">
      <c r="A724" t="str">
        <f t="shared" si="970"/>
        <v>'Howard Raiffa'</v>
      </c>
      <c r="B724" s="2">
        <f t="shared" ref="B724:AG724" si="1025">IF(B341="inf",0,B341/B$383)</f>
        <v>0</v>
      </c>
      <c r="C724" s="2">
        <f t="shared" si="1025"/>
        <v>0</v>
      </c>
      <c r="D724" s="2">
        <f t="shared" si="1025"/>
        <v>0</v>
      </c>
      <c r="E724" s="2">
        <f t="shared" si="1025"/>
        <v>0</v>
      </c>
      <c r="F724" s="2">
        <f t="shared" si="1025"/>
        <v>0</v>
      </c>
      <c r="G724" s="2">
        <f t="shared" si="1025"/>
        <v>0</v>
      </c>
      <c r="H724" s="2">
        <f t="shared" si="1025"/>
        <v>0</v>
      </c>
      <c r="I724" s="2">
        <f t="shared" si="1025"/>
        <v>0</v>
      </c>
      <c r="J724" s="2">
        <f t="shared" si="1025"/>
        <v>0</v>
      </c>
      <c r="K724" s="2">
        <f t="shared" si="1025"/>
        <v>0</v>
      </c>
      <c r="L724" s="2">
        <f t="shared" si="1025"/>
        <v>0</v>
      </c>
      <c r="M724" s="2">
        <f t="shared" si="1025"/>
        <v>0</v>
      </c>
      <c r="N724" s="2">
        <f t="shared" si="1025"/>
        <v>0</v>
      </c>
      <c r="O724" s="2">
        <f t="shared" si="1025"/>
        <v>0</v>
      </c>
      <c r="P724" s="2">
        <f t="shared" si="1025"/>
        <v>0</v>
      </c>
      <c r="Q724" s="2">
        <f t="shared" si="1025"/>
        <v>0</v>
      </c>
      <c r="R724" s="2">
        <f t="shared" si="1025"/>
        <v>0</v>
      </c>
      <c r="S724" s="2">
        <f t="shared" si="1025"/>
        <v>0</v>
      </c>
      <c r="T724" s="2">
        <f t="shared" si="1025"/>
        <v>0</v>
      </c>
      <c r="U724" s="2">
        <f t="shared" si="1025"/>
        <v>0</v>
      </c>
      <c r="V724" s="2">
        <f t="shared" si="1025"/>
        <v>0</v>
      </c>
      <c r="W724" s="2">
        <f t="shared" si="1025"/>
        <v>0</v>
      </c>
      <c r="X724" s="2">
        <f t="shared" si="1025"/>
        <v>0</v>
      </c>
      <c r="Y724" s="2">
        <f t="shared" si="1025"/>
        <v>0</v>
      </c>
      <c r="Z724" s="2">
        <f t="shared" si="1025"/>
        <v>0</v>
      </c>
      <c r="AA724" s="2">
        <f t="shared" si="1025"/>
        <v>0</v>
      </c>
      <c r="AB724" s="2">
        <f t="shared" si="1025"/>
        <v>0</v>
      </c>
      <c r="AC724" s="2">
        <f t="shared" si="1025"/>
        <v>0</v>
      </c>
      <c r="AD724" s="2">
        <f t="shared" si="1025"/>
        <v>0</v>
      </c>
      <c r="AE724" s="2">
        <f t="shared" si="1025"/>
        <v>0</v>
      </c>
      <c r="AF724" s="2">
        <f t="shared" si="1025"/>
        <v>0</v>
      </c>
      <c r="AG724" s="2">
        <f t="shared" si="1025"/>
        <v>0</v>
      </c>
      <c r="AH724" s="2">
        <f t="shared" ref="AH724:BA724" si="1026">IF(AH341="inf",0,AH341/AH$383)</f>
        <v>0</v>
      </c>
      <c r="AI724" s="2">
        <f t="shared" si="1026"/>
        <v>0</v>
      </c>
      <c r="AJ724" s="2">
        <f t="shared" si="1026"/>
        <v>0</v>
      </c>
      <c r="AK724" s="2">
        <f t="shared" si="1026"/>
        <v>0</v>
      </c>
      <c r="AL724" s="2">
        <f t="shared" si="1026"/>
        <v>0</v>
      </c>
      <c r="AM724" s="2">
        <f t="shared" si="1026"/>
        <v>0</v>
      </c>
      <c r="AN724" s="2">
        <f t="shared" si="1026"/>
        <v>0</v>
      </c>
      <c r="AO724" s="2">
        <f t="shared" si="1026"/>
        <v>0</v>
      </c>
      <c r="AP724" s="2">
        <f t="shared" si="1026"/>
        <v>0</v>
      </c>
      <c r="AQ724" s="2">
        <f t="shared" si="1026"/>
        <v>0</v>
      </c>
      <c r="AR724" s="2">
        <f t="shared" si="1026"/>
        <v>0</v>
      </c>
      <c r="AS724" s="2">
        <f t="shared" si="1026"/>
        <v>6.091263475711859E-2</v>
      </c>
      <c r="AT724" s="2">
        <f t="shared" si="1026"/>
        <v>6.0639028608846221E-2</v>
      </c>
      <c r="AU724" s="2">
        <f t="shared" si="1026"/>
        <v>6.0639028608846179E-2</v>
      </c>
      <c r="AV724" s="2">
        <f t="shared" si="1026"/>
        <v>6.0394876167263918E-2</v>
      </c>
      <c r="AW724" s="2">
        <f t="shared" si="1026"/>
        <v>7.9647047499464843E-2</v>
      </c>
      <c r="AX724" s="2">
        <f t="shared" si="1026"/>
        <v>7.9046085978302233E-2</v>
      </c>
      <c r="AY724" s="2">
        <f t="shared" si="1026"/>
        <v>7.7577521549311551E-2</v>
      </c>
      <c r="AZ724" s="2">
        <f t="shared" si="1026"/>
        <v>7.4703188225354655E-2</v>
      </c>
      <c r="BA724" s="2">
        <f t="shared" si="1026"/>
        <v>9.3378985281693486E-2</v>
      </c>
      <c r="BB724" s="2">
        <f t="shared" ref="BB724" si="1027">IF(BB341="inf",0,BB341/BB$383)</f>
        <v>9.2117383866297947E-2</v>
      </c>
    </row>
    <row r="725" spans="1:54" x14ac:dyDescent="0.3">
      <c r="A725" t="str">
        <f t="shared" si="970"/>
        <v>'Arthur Copeland'</v>
      </c>
      <c r="B725" s="2">
        <f t="shared" ref="B725:AG725" si="1028">IF(B342="inf",0,B342/B$383)</f>
        <v>0</v>
      </c>
      <c r="C725" s="2">
        <f t="shared" si="1028"/>
        <v>0</v>
      </c>
      <c r="D725" s="2">
        <f t="shared" si="1028"/>
        <v>0</v>
      </c>
      <c r="E725" s="2">
        <f t="shared" si="1028"/>
        <v>0</v>
      </c>
      <c r="F725" s="2">
        <f t="shared" si="1028"/>
        <v>0</v>
      </c>
      <c r="G725" s="2">
        <f t="shared" si="1028"/>
        <v>0</v>
      </c>
      <c r="H725" s="2">
        <f t="shared" si="1028"/>
        <v>0</v>
      </c>
      <c r="I725" s="2">
        <f t="shared" si="1028"/>
        <v>0</v>
      </c>
      <c r="J725" s="2">
        <f t="shared" si="1028"/>
        <v>0</v>
      </c>
      <c r="K725" s="2">
        <f t="shared" si="1028"/>
        <v>0</v>
      </c>
      <c r="L725" s="2">
        <f t="shared" si="1028"/>
        <v>0</v>
      </c>
      <c r="M725" s="2">
        <f t="shared" si="1028"/>
        <v>0</v>
      </c>
      <c r="N725" s="2">
        <f t="shared" si="1028"/>
        <v>0</v>
      </c>
      <c r="O725" s="2">
        <f t="shared" si="1028"/>
        <v>0</v>
      </c>
      <c r="P725" s="2">
        <f t="shared" si="1028"/>
        <v>0</v>
      </c>
      <c r="Q725" s="2">
        <f t="shared" si="1028"/>
        <v>0</v>
      </c>
      <c r="R725" s="2">
        <f t="shared" si="1028"/>
        <v>0</v>
      </c>
      <c r="S725" s="2">
        <f t="shared" si="1028"/>
        <v>0</v>
      </c>
      <c r="T725" s="2">
        <f t="shared" si="1028"/>
        <v>0</v>
      </c>
      <c r="U725" s="2">
        <f t="shared" si="1028"/>
        <v>0</v>
      </c>
      <c r="V725" s="2">
        <f t="shared" si="1028"/>
        <v>0</v>
      </c>
      <c r="W725" s="2">
        <f t="shared" si="1028"/>
        <v>0</v>
      </c>
      <c r="X725" s="2">
        <f t="shared" si="1028"/>
        <v>0</v>
      </c>
      <c r="Y725" s="2">
        <f t="shared" si="1028"/>
        <v>0</v>
      </c>
      <c r="Z725" s="2">
        <f t="shared" si="1028"/>
        <v>0</v>
      </c>
      <c r="AA725" s="2">
        <f t="shared" si="1028"/>
        <v>0</v>
      </c>
      <c r="AB725" s="2">
        <f t="shared" si="1028"/>
        <v>0</v>
      </c>
      <c r="AC725" s="2">
        <f t="shared" si="1028"/>
        <v>0</v>
      </c>
      <c r="AD725" s="2">
        <f t="shared" si="1028"/>
        <v>0</v>
      </c>
      <c r="AE725" s="2">
        <f t="shared" si="1028"/>
        <v>0</v>
      </c>
      <c r="AF725" s="2">
        <f t="shared" si="1028"/>
        <v>0</v>
      </c>
      <c r="AG725" s="2">
        <f t="shared" si="1028"/>
        <v>0</v>
      </c>
      <c r="AH725" s="2">
        <f t="shared" ref="AH725:BA725" si="1029">IF(AH342="inf",0,AH342/AH$383)</f>
        <v>0</v>
      </c>
      <c r="AI725" s="2">
        <f t="shared" si="1029"/>
        <v>0</v>
      </c>
      <c r="AJ725" s="2">
        <f t="shared" si="1029"/>
        <v>0</v>
      </c>
      <c r="AK725" s="2">
        <f t="shared" si="1029"/>
        <v>0</v>
      </c>
      <c r="AL725" s="2">
        <f t="shared" si="1029"/>
        <v>0</v>
      </c>
      <c r="AM725" s="2">
        <f t="shared" si="1029"/>
        <v>0</v>
      </c>
      <c r="AN725" s="2">
        <f t="shared" si="1029"/>
        <v>0</v>
      </c>
      <c r="AO725" s="2">
        <f t="shared" si="1029"/>
        <v>0</v>
      </c>
      <c r="AP725" s="2">
        <f t="shared" si="1029"/>
        <v>0</v>
      </c>
      <c r="AQ725" s="2">
        <f t="shared" si="1029"/>
        <v>0</v>
      </c>
      <c r="AR725" s="2">
        <f t="shared" si="1029"/>
        <v>0</v>
      </c>
      <c r="AS725" s="2">
        <f t="shared" si="1029"/>
        <v>7.4448775814256019E-2</v>
      </c>
      <c r="AT725" s="2">
        <f t="shared" si="1029"/>
        <v>7.4114368299700945E-2</v>
      </c>
      <c r="AU725" s="2">
        <f t="shared" si="1029"/>
        <v>7.4114368299700847E-2</v>
      </c>
      <c r="AV725" s="2">
        <f t="shared" si="1029"/>
        <v>7.3815959759989266E-2</v>
      </c>
      <c r="AW725" s="2">
        <f t="shared" si="1029"/>
        <v>8.6284301457753579E-2</v>
      </c>
      <c r="AX725" s="2">
        <f t="shared" si="1029"/>
        <v>8.5633259809827389E-2</v>
      </c>
      <c r="AY725" s="2">
        <f t="shared" si="1029"/>
        <v>8.4042315011754187E-2</v>
      </c>
      <c r="AZ725" s="2">
        <f t="shared" si="1029"/>
        <v>8.0928453910800904E-2</v>
      </c>
      <c r="BA725" s="2">
        <f t="shared" si="1029"/>
        <v>9.3378985281693486E-2</v>
      </c>
      <c r="BB725" s="2">
        <f t="shared" ref="BB725" si="1030">IF(BB342="inf",0,BB342/BB$383)</f>
        <v>9.2117383866297947E-2</v>
      </c>
    </row>
    <row r="726" spans="1:54" x14ac:dyDescent="0.3">
      <c r="A726" t="str">
        <f t="shared" si="970"/>
        <v>'Oliver Kellogg'</v>
      </c>
      <c r="B726" s="2">
        <f t="shared" ref="B726:AG726" si="1031">IF(B343="inf",0,B343/B$383)</f>
        <v>0</v>
      </c>
      <c r="C726" s="2">
        <f t="shared" si="1031"/>
        <v>0</v>
      </c>
      <c r="D726" s="2">
        <f t="shared" si="1031"/>
        <v>0</v>
      </c>
      <c r="E726" s="2">
        <f t="shared" si="1031"/>
        <v>0</v>
      </c>
      <c r="F726" s="2">
        <f t="shared" si="1031"/>
        <v>0</v>
      </c>
      <c r="G726" s="2">
        <f t="shared" si="1031"/>
        <v>0</v>
      </c>
      <c r="H726" s="2">
        <f t="shared" si="1031"/>
        <v>0</v>
      </c>
      <c r="I726" s="2">
        <f t="shared" si="1031"/>
        <v>0</v>
      </c>
      <c r="J726" s="2">
        <f t="shared" si="1031"/>
        <v>0</v>
      </c>
      <c r="K726" s="2">
        <f t="shared" si="1031"/>
        <v>0</v>
      </c>
      <c r="L726" s="2">
        <f t="shared" si="1031"/>
        <v>0</v>
      </c>
      <c r="M726" s="2">
        <f t="shared" si="1031"/>
        <v>0</v>
      </c>
      <c r="N726" s="2">
        <f t="shared" si="1031"/>
        <v>0</v>
      </c>
      <c r="O726" s="2">
        <f t="shared" si="1031"/>
        <v>0</v>
      </c>
      <c r="P726" s="2">
        <f t="shared" si="1031"/>
        <v>0</v>
      </c>
      <c r="Q726" s="2">
        <f t="shared" si="1031"/>
        <v>0</v>
      </c>
      <c r="R726" s="2">
        <f t="shared" si="1031"/>
        <v>0</v>
      </c>
      <c r="S726" s="2">
        <f t="shared" si="1031"/>
        <v>0</v>
      </c>
      <c r="T726" s="2">
        <f t="shared" si="1031"/>
        <v>0</v>
      </c>
      <c r="U726" s="2">
        <f t="shared" si="1031"/>
        <v>0</v>
      </c>
      <c r="V726" s="2">
        <f t="shared" si="1031"/>
        <v>0</v>
      </c>
      <c r="W726" s="2">
        <f t="shared" si="1031"/>
        <v>0</v>
      </c>
      <c r="X726" s="2">
        <f t="shared" si="1031"/>
        <v>0</v>
      </c>
      <c r="Y726" s="2">
        <f t="shared" si="1031"/>
        <v>0</v>
      </c>
      <c r="Z726" s="2">
        <f t="shared" si="1031"/>
        <v>0</v>
      </c>
      <c r="AA726" s="2">
        <f t="shared" si="1031"/>
        <v>0</v>
      </c>
      <c r="AB726" s="2">
        <f t="shared" si="1031"/>
        <v>0</v>
      </c>
      <c r="AC726" s="2">
        <f t="shared" si="1031"/>
        <v>0</v>
      </c>
      <c r="AD726" s="2">
        <f t="shared" si="1031"/>
        <v>0</v>
      </c>
      <c r="AE726" s="2">
        <f t="shared" si="1031"/>
        <v>0</v>
      </c>
      <c r="AF726" s="2">
        <f t="shared" si="1031"/>
        <v>0</v>
      </c>
      <c r="AG726" s="2">
        <f t="shared" si="1031"/>
        <v>0</v>
      </c>
      <c r="AH726" s="2">
        <f t="shared" ref="AH726:BA726" si="1032">IF(AH343="inf",0,AH343/AH$383)</f>
        <v>0</v>
      </c>
      <c r="AI726" s="2">
        <f t="shared" si="1032"/>
        <v>0</v>
      </c>
      <c r="AJ726" s="2">
        <f t="shared" si="1032"/>
        <v>0</v>
      </c>
      <c r="AK726" s="2">
        <f t="shared" si="1032"/>
        <v>0</v>
      </c>
      <c r="AL726" s="2">
        <f t="shared" si="1032"/>
        <v>0</v>
      </c>
      <c r="AM726" s="2">
        <f t="shared" si="1032"/>
        <v>0</v>
      </c>
      <c r="AN726" s="2">
        <f t="shared" si="1032"/>
        <v>0</v>
      </c>
      <c r="AO726" s="2">
        <f t="shared" si="1032"/>
        <v>0</v>
      </c>
      <c r="AP726" s="2">
        <f t="shared" si="1032"/>
        <v>0</v>
      </c>
      <c r="AQ726" s="2">
        <f t="shared" si="1032"/>
        <v>0</v>
      </c>
      <c r="AR726" s="2">
        <f t="shared" si="1032"/>
        <v>0</v>
      </c>
      <c r="AS726" s="2">
        <f t="shared" si="1032"/>
        <v>8.4600881607109116E-2</v>
      </c>
      <c r="AT726" s="2">
        <f t="shared" si="1032"/>
        <v>8.422087306784197E-2</v>
      </c>
      <c r="AU726" s="2">
        <f t="shared" si="1032"/>
        <v>8.4220873067841887E-2</v>
      </c>
      <c r="AV726" s="2">
        <f t="shared" si="1032"/>
        <v>8.3881772454533252E-2</v>
      </c>
      <c r="AW726" s="2">
        <f t="shared" si="1032"/>
        <v>9.2921555416042315E-2</v>
      </c>
      <c r="AX726" s="2">
        <f t="shared" si="1032"/>
        <v>9.2220433641352642E-2</v>
      </c>
      <c r="AY726" s="2">
        <f t="shared" si="1032"/>
        <v>9.0507108474196823E-2</v>
      </c>
      <c r="AZ726" s="2">
        <f t="shared" si="1032"/>
        <v>8.715371959624707E-2</v>
      </c>
      <c r="BA726" s="2">
        <f t="shared" si="1032"/>
        <v>9.6491618124416631E-2</v>
      </c>
      <c r="BB726" s="2">
        <f t="shared" ref="BB726" si="1033">IF(BB343="inf",0,BB343/BB$383)</f>
        <v>9.5187963328507902E-2</v>
      </c>
    </row>
    <row r="727" spans="1:54" x14ac:dyDescent="0.3">
      <c r="A727" t="str">
        <f t="shared" si="970"/>
        <v>'David Hilbert'</v>
      </c>
      <c r="B727" s="2">
        <f t="shared" ref="B727:AG727" si="1034">IF(B344="inf",0,B344/B$383)</f>
        <v>0</v>
      </c>
      <c r="C727" s="2">
        <f t="shared" si="1034"/>
        <v>0</v>
      </c>
      <c r="D727" s="2">
        <f t="shared" si="1034"/>
        <v>0</v>
      </c>
      <c r="E727" s="2">
        <f t="shared" si="1034"/>
        <v>0</v>
      </c>
      <c r="F727" s="2">
        <f t="shared" si="1034"/>
        <v>0</v>
      </c>
      <c r="G727" s="2">
        <f t="shared" si="1034"/>
        <v>0</v>
      </c>
      <c r="H727" s="2">
        <f t="shared" si="1034"/>
        <v>0</v>
      </c>
      <c r="I727" s="2">
        <f t="shared" si="1034"/>
        <v>0</v>
      </c>
      <c r="J727" s="2">
        <f t="shared" si="1034"/>
        <v>0</v>
      </c>
      <c r="K727" s="2">
        <f t="shared" si="1034"/>
        <v>0</v>
      </c>
      <c r="L727" s="2">
        <f t="shared" si="1034"/>
        <v>0</v>
      </c>
      <c r="M727" s="2">
        <f t="shared" si="1034"/>
        <v>0</v>
      </c>
      <c r="N727" s="2">
        <f t="shared" si="1034"/>
        <v>0</v>
      </c>
      <c r="O727" s="2">
        <f t="shared" si="1034"/>
        <v>0</v>
      </c>
      <c r="P727" s="2">
        <f t="shared" si="1034"/>
        <v>0</v>
      </c>
      <c r="Q727" s="2">
        <f t="shared" si="1034"/>
        <v>0</v>
      </c>
      <c r="R727" s="2">
        <f t="shared" si="1034"/>
        <v>0</v>
      </c>
      <c r="S727" s="2">
        <f t="shared" si="1034"/>
        <v>0</v>
      </c>
      <c r="T727" s="2">
        <f t="shared" si="1034"/>
        <v>0</v>
      </c>
      <c r="U727" s="2">
        <f t="shared" si="1034"/>
        <v>0</v>
      </c>
      <c r="V727" s="2">
        <f t="shared" si="1034"/>
        <v>0</v>
      </c>
      <c r="W727" s="2">
        <f t="shared" si="1034"/>
        <v>0</v>
      </c>
      <c r="X727" s="2">
        <f t="shared" si="1034"/>
        <v>0</v>
      </c>
      <c r="Y727" s="2">
        <f t="shared" si="1034"/>
        <v>0</v>
      </c>
      <c r="Z727" s="2">
        <f t="shared" si="1034"/>
        <v>0</v>
      </c>
      <c r="AA727" s="2">
        <f t="shared" si="1034"/>
        <v>0</v>
      </c>
      <c r="AB727" s="2">
        <f t="shared" si="1034"/>
        <v>0</v>
      </c>
      <c r="AC727" s="2">
        <f t="shared" si="1034"/>
        <v>0</v>
      </c>
      <c r="AD727" s="2">
        <f t="shared" si="1034"/>
        <v>0</v>
      </c>
      <c r="AE727" s="2">
        <f t="shared" si="1034"/>
        <v>0</v>
      </c>
      <c r="AF727" s="2">
        <f t="shared" si="1034"/>
        <v>0</v>
      </c>
      <c r="AG727" s="2">
        <f t="shared" si="1034"/>
        <v>0</v>
      </c>
      <c r="AH727" s="2">
        <f t="shared" ref="AH727:BA727" si="1035">IF(AH344="inf",0,AH344/AH$383)</f>
        <v>0</v>
      </c>
      <c r="AI727" s="2">
        <f t="shared" si="1035"/>
        <v>0</v>
      </c>
      <c r="AJ727" s="2">
        <f t="shared" si="1035"/>
        <v>0</v>
      </c>
      <c r="AK727" s="2">
        <f t="shared" si="1035"/>
        <v>0</v>
      </c>
      <c r="AL727" s="2">
        <f t="shared" si="1035"/>
        <v>0</v>
      </c>
      <c r="AM727" s="2">
        <f t="shared" si="1035"/>
        <v>0</v>
      </c>
      <c r="AN727" s="2">
        <f t="shared" si="1035"/>
        <v>0</v>
      </c>
      <c r="AO727" s="2">
        <f t="shared" si="1035"/>
        <v>0</v>
      </c>
      <c r="AP727" s="2">
        <f t="shared" si="1035"/>
        <v>0</v>
      </c>
      <c r="AQ727" s="2">
        <f t="shared" si="1035"/>
        <v>0</v>
      </c>
      <c r="AR727" s="2">
        <f t="shared" si="1035"/>
        <v>0</v>
      </c>
      <c r="AS727" s="2">
        <f t="shared" si="1035"/>
        <v>9.2722566241391594E-2</v>
      </c>
      <c r="AT727" s="2">
        <f t="shared" si="1035"/>
        <v>9.2306076882354815E-2</v>
      </c>
      <c r="AU727" s="2">
        <f t="shared" si="1035"/>
        <v>9.2306076882354704E-2</v>
      </c>
      <c r="AV727" s="2">
        <f t="shared" si="1035"/>
        <v>9.1934422610168445E-2</v>
      </c>
      <c r="AW727" s="2">
        <f t="shared" si="1035"/>
        <v>9.8895083978502177E-2</v>
      </c>
      <c r="AX727" s="2">
        <f t="shared" si="1035"/>
        <v>9.8148890089725299E-2</v>
      </c>
      <c r="AY727" s="2">
        <f t="shared" si="1035"/>
        <v>9.6325422590395185E-2</v>
      </c>
      <c r="AZ727" s="2">
        <f t="shared" si="1035"/>
        <v>9.2756458713148651E-2</v>
      </c>
      <c r="BA727" s="2">
        <f t="shared" si="1035"/>
        <v>0.10022677753568468</v>
      </c>
      <c r="BB727" s="2">
        <f t="shared" ref="BB727" si="1036">IF(BB344="inf",0,BB344/BB$383)</f>
        <v>9.8872658683160114E-2</v>
      </c>
    </row>
    <row r="728" spans="1:54" x14ac:dyDescent="0.3">
      <c r="A728" t="str">
        <f t="shared" si="970"/>
        <v>'Ferdinand Lindemann'</v>
      </c>
      <c r="B728" s="2">
        <f t="shared" ref="B728:AG728" si="1037">IF(B345="inf",0,B345/B$383)</f>
        <v>0</v>
      </c>
      <c r="C728" s="2">
        <f t="shared" si="1037"/>
        <v>0</v>
      </c>
      <c r="D728" s="2">
        <f t="shared" si="1037"/>
        <v>0</v>
      </c>
      <c r="E728" s="2">
        <f t="shared" si="1037"/>
        <v>0</v>
      </c>
      <c r="F728" s="2">
        <f t="shared" si="1037"/>
        <v>0</v>
      </c>
      <c r="G728" s="2">
        <f t="shared" si="1037"/>
        <v>0</v>
      </c>
      <c r="H728" s="2">
        <f t="shared" si="1037"/>
        <v>0</v>
      </c>
      <c r="I728" s="2">
        <f t="shared" si="1037"/>
        <v>0</v>
      </c>
      <c r="J728" s="2">
        <f t="shared" si="1037"/>
        <v>0</v>
      </c>
      <c r="K728" s="2">
        <f t="shared" si="1037"/>
        <v>0</v>
      </c>
      <c r="L728" s="2">
        <f t="shared" si="1037"/>
        <v>0</v>
      </c>
      <c r="M728" s="2">
        <f t="shared" si="1037"/>
        <v>0</v>
      </c>
      <c r="N728" s="2">
        <f t="shared" si="1037"/>
        <v>0</v>
      </c>
      <c r="O728" s="2">
        <f t="shared" si="1037"/>
        <v>0</v>
      </c>
      <c r="P728" s="2">
        <f t="shared" si="1037"/>
        <v>0</v>
      </c>
      <c r="Q728" s="2">
        <f t="shared" si="1037"/>
        <v>0</v>
      </c>
      <c r="R728" s="2">
        <f t="shared" si="1037"/>
        <v>0</v>
      </c>
      <c r="S728" s="2">
        <f t="shared" si="1037"/>
        <v>0</v>
      </c>
      <c r="T728" s="2">
        <f t="shared" si="1037"/>
        <v>0</v>
      </c>
      <c r="U728" s="2">
        <f t="shared" si="1037"/>
        <v>0</v>
      </c>
      <c r="V728" s="2">
        <f t="shared" si="1037"/>
        <v>0</v>
      </c>
      <c r="W728" s="2">
        <f t="shared" si="1037"/>
        <v>0</v>
      </c>
      <c r="X728" s="2">
        <f t="shared" si="1037"/>
        <v>0</v>
      </c>
      <c r="Y728" s="2">
        <f t="shared" si="1037"/>
        <v>0</v>
      </c>
      <c r="Z728" s="2">
        <f t="shared" si="1037"/>
        <v>0</v>
      </c>
      <c r="AA728" s="2">
        <f t="shared" si="1037"/>
        <v>0</v>
      </c>
      <c r="AB728" s="2">
        <f t="shared" si="1037"/>
        <v>0</v>
      </c>
      <c r="AC728" s="2">
        <f t="shared" si="1037"/>
        <v>0</v>
      </c>
      <c r="AD728" s="2">
        <f t="shared" si="1037"/>
        <v>0</v>
      </c>
      <c r="AE728" s="2">
        <f t="shared" si="1037"/>
        <v>0</v>
      </c>
      <c r="AF728" s="2">
        <f t="shared" si="1037"/>
        <v>0</v>
      </c>
      <c r="AG728" s="2">
        <f t="shared" si="1037"/>
        <v>0</v>
      </c>
      <c r="AH728" s="2">
        <f t="shared" ref="AH728:BA728" si="1038">IF(AH345="inf",0,AH345/AH$383)</f>
        <v>0</v>
      </c>
      <c r="AI728" s="2">
        <f t="shared" si="1038"/>
        <v>0</v>
      </c>
      <c r="AJ728" s="2">
        <f t="shared" si="1038"/>
        <v>0</v>
      </c>
      <c r="AK728" s="2">
        <f t="shared" si="1038"/>
        <v>0</v>
      </c>
      <c r="AL728" s="2">
        <f t="shared" si="1038"/>
        <v>0</v>
      </c>
      <c r="AM728" s="2">
        <f t="shared" si="1038"/>
        <v>0</v>
      </c>
      <c r="AN728" s="2">
        <f t="shared" si="1038"/>
        <v>0</v>
      </c>
      <c r="AO728" s="2">
        <f t="shared" si="1038"/>
        <v>0</v>
      </c>
      <c r="AP728" s="2">
        <f t="shared" si="1038"/>
        <v>0</v>
      </c>
      <c r="AQ728" s="2">
        <f t="shared" si="1038"/>
        <v>0</v>
      </c>
      <c r="AR728" s="2">
        <f t="shared" si="1038"/>
        <v>0</v>
      </c>
      <c r="AS728" s="2">
        <f t="shared" si="1038"/>
        <v>9.9490636769960367E-2</v>
      </c>
      <c r="AT728" s="2">
        <f t="shared" si="1038"/>
        <v>9.904374672778217E-2</v>
      </c>
      <c r="AU728" s="2">
        <f t="shared" si="1038"/>
        <v>9.9043746727782087E-2</v>
      </c>
      <c r="AV728" s="2">
        <f t="shared" si="1038"/>
        <v>9.8644964406531074E-2</v>
      </c>
      <c r="AW728" s="2">
        <f t="shared" si="1038"/>
        <v>0.10420488714513315</v>
      </c>
      <c r="AX728" s="2">
        <f t="shared" si="1038"/>
        <v>0.10341862915494537</v>
      </c>
      <c r="AY728" s="2">
        <f t="shared" si="1038"/>
        <v>0.10149725736034929</v>
      </c>
      <c r="AZ728" s="2">
        <f t="shared" si="1038"/>
        <v>9.7736671261505703E-2</v>
      </c>
      <c r="BA728" s="2">
        <f t="shared" si="1038"/>
        <v>0.10396193694695242</v>
      </c>
      <c r="BB728" s="2">
        <f t="shared" ref="BB728" si="1039">IF(BB345="inf",0,BB345/BB$383)</f>
        <v>0.10255735403781202</v>
      </c>
    </row>
    <row r="729" spans="1:54" x14ac:dyDescent="0.3">
      <c r="A729" t="str">
        <f t="shared" si="970"/>
        <v>'Felix Klein'</v>
      </c>
      <c r="B729" s="2">
        <f t="shared" ref="B729:AG729" si="1040">IF(B346="inf",0,B346/B$383)</f>
        <v>0</v>
      </c>
      <c r="C729" s="2">
        <f t="shared" si="1040"/>
        <v>0</v>
      </c>
      <c r="D729" s="2">
        <f t="shared" si="1040"/>
        <v>0</v>
      </c>
      <c r="E729" s="2">
        <f t="shared" si="1040"/>
        <v>0</v>
      </c>
      <c r="F729" s="2">
        <f t="shared" si="1040"/>
        <v>0</v>
      </c>
      <c r="G729" s="2">
        <f t="shared" si="1040"/>
        <v>0</v>
      </c>
      <c r="H729" s="2">
        <f t="shared" si="1040"/>
        <v>0</v>
      </c>
      <c r="I729" s="2">
        <f t="shared" si="1040"/>
        <v>0</v>
      </c>
      <c r="J729" s="2">
        <f t="shared" si="1040"/>
        <v>0</v>
      </c>
      <c r="K729" s="2">
        <f t="shared" si="1040"/>
        <v>0</v>
      </c>
      <c r="L729" s="2">
        <f t="shared" si="1040"/>
        <v>0</v>
      </c>
      <c r="M729" s="2">
        <f t="shared" si="1040"/>
        <v>0</v>
      </c>
      <c r="N729" s="2">
        <f t="shared" si="1040"/>
        <v>0</v>
      </c>
      <c r="O729" s="2">
        <f t="shared" si="1040"/>
        <v>0</v>
      </c>
      <c r="P729" s="2">
        <f t="shared" si="1040"/>
        <v>0</v>
      </c>
      <c r="Q729" s="2">
        <f t="shared" si="1040"/>
        <v>0</v>
      </c>
      <c r="R729" s="2">
        <f t="shared" si="1040"/>
        <v>0</v>
      </c>
      <c r="S729" s="2">
        <f t="shared" si="1040"/>
        <v>0</v>
      </c>
      <c r="T729" s="2">
        <f t="shared" si="1040"/>
        <v>0</v>
      </c>
      <c r="U729" s="2">
        <f t="shared" si="1040"/>
        <v>0</v>
      </c>
      <c r="V729" s="2">
        <f t="shared" si="1040"/>
        <v>0</v>
      </c>
      <c r="W729" s="2">
        <f t="shared" si="1040"/>
        <v>0</v>
      </c>
      <c r="X729" s="2">
        <f t="shared" si="1040"/>
        <v>0</v>
      </c>
      <c r="Y729" s="2">
        <f t="shared" si="1040"/>
        <v>0</v>
      </c>
      <c r="Z729" s="2">
        <f t="shared" si="1040"/>
        <v>0</v>
      </c>
      <c r="AA729" s="2">
        <f t="shared" si="1040"/>
        <v>0</v>
      </c>
      <c r="AB729" s="2">
        <f t="shared" si="1040"/>
        <v>0</v>
      </c>
      <c r="AC729" s="2">
        <f t="shared" si="1040"/>
        <v>0</v>
      </c>
      <c r="AD729" s="2">
        <f t="shared" si="1040"/>
        <v>0</v>
      </c>
      <c r="AE729" s="2">
        <f t="shared" si="1040"/>
        <v>0</v>
      </c>
      <c r="AF729" s="2">
        <f t="shared" si="1040"/>
        <v>0</v>
      </c>
      <c r="AG729" s="2">
        <f t="shared" si="1040"/>
        <v>0</v>
      </c>
      <c r="AH729" s="2">
        <f t="shared" ref="AH729:BA729" si="1041">IF(AH346="inf",0,AH346/AH$383)</f>
        <v>0</v>
      </c>
      <c r="AI729" s="2">
        <f t="shared" si="1041"/>
        <v>0</v>
      </c>
      <c r="AJ729" s="2">
        <f t="shared" si="1041"/>
        <v>0</v>
      </c>
      <c r="AK729" s="2">
        <f t="shared" si="1041"/>
        <v>0</v>
      </c>
      <c r="AL729" s="2">
        <f t="shared" si="1041"/>
        <v>0</v>
      </c>
      <c r="AM729" s="2">
        <f t="shared" si="1041"/>
        <v>0</v>
      </c>
      <c r="AN729" s="2">
        <f t="shared" si="1041"/>
        <v>0</v>
      </c>
      <c r="AO729" s="2">
        <f t="shared" si="1041"/>
        <v>0</v>
      </c>
      <c r="AP729" s="2">
        <f t="shared" si="1041"/>
        <v>0</v>
      </c>
      <c r="AQ729" s="2">
        <f t="shared" si="1041"/>
        <v>0</v>
      </c>
      <c r="AR729" s="2">
        <f t="shared" si="1041"/>
        <v>0</v>
      </c>
      <c r="AS729" s="2">
        <f t="shared" si="1041"/>
        <v>0.10529184008016208</v>
      </c>
      <c r="AT729" s="2">
        <f t="shared" si="1041"/>
        <v>0.10481889230957708</v>
      </c>
      <c r="AU729" s="2">
        <f t="shared" si="1041"/>
        <v>0.10481889230957699</v>
      </c>
      <c r="AV729" s="2">
        <f t="shared" si="1041"/>
        <v>0.10439685737484192</v>
      </c>
      <c r="AW729" s="2">
        <f t="shared" si="1041"/>
        <v>0.1089457828296251</v>
      </c>
      <c r="AX729" s="2">
        <f t="shared" si="1041"/>
        <v>0.10812375332032059</v>
      </c>
      <c r="AY729" s="2">
        <f t="shared" si="1041"/>
        <v>0.10611496697637977</v>
      </c>
      <c r="AZ729" s="2">
        <f t="shared" si="1041"/>
        <v>0.10218328960825313</v>
      </c>
      <c r="BA729" s="2">
        <f t="shared" si="1041"/>
        <v>0.10751923162434951</v>
      </c>
      <c r="BB729" s="2">
        <f t="shared" ref="BB729" si="1042">IF(BB346="inf",0,BB346/BB$383)</f>
        <v>0.10606658770890849</v>
      </c>
    </row>
    <row r="730" spans="1:54" x14ac:dyDescent="0.3">
      <c r="A730" t="str">
        <f t="shared" si="970"/>
        <v>'Rudolf Lipschitz'</v>
      </c>
      <c r="B730" s="2">
        <f t="shared" ref="B730:AG730" si="1043">IF(B347="inf",0,B347/B$383)</f>
        <v>0</v>
      </c>
      <c r="C730" s="2">
        <f t="shared" si="1043"/>
        <v>0</v>
      </c>
      <c r="D730" s="2">
        <f t="shared" si="1043"/>
        <v>0</v>
      </c>
      <c r="E730" s="2">
        <f t="shared" si="1043"/>
        <v>0</v>
      </c>
      <c r="F730" s="2">
        <f t="shared" si="1043"/>
        <v>0</v>
      </c>
      <c r="G730" s="2">
        <f t="shared" si="1043"/>
        <v>0</v>
      </c>
      <c r="H730" s="2">
        <f t="shared" si="1043"/>
        <v>0</v>
      </c>
      <c r="I730" s="2">
        <f t="shared" si="1043"/>
        <v>0</v>
      </c>
      <c r="J730" s="2">
        <f t="shared" si="1043"/>
        <v>0</v>
      </c>
      <c r="K730" s="2">
        <f t="shared" si="1043"/>
        <v>0</v>
      </c>
      <c r="L730" s="2">
        <f t="shared" si="1043"/>
        <v>0</v>
      </c>
      <c r="M730" s="2">
        <f t="shared" si="1043"/>
        <v>0</v>
      </c>
      <c r="N730" s="2">
        <f t="shared" si="1043"/>
        <v>0</v>
      </c>
      <c r="O730" s="2">
        <f t="shared" si="1043"/>
        <v>0</v>
      </c>
      <c r="P730" s="2">
        <f t="shared" si="1043"/>
        <v>0</v>
      </c>
      <c r="Q730" s="2">
        <f t="shared" si="1043"/>
        <v>0</v>
      </c>
      <c r="R730" s="2">
        <f t="shared" si="1043"/>
        <v>0</v>
      </c>
      <c r="S730" s="2">
        <f t="shared" si="1043"/>
        <v>0</v>
      </c>
      <c r="T730" s="2">
        <f t="shared" si="1043"/>
        <v>0</v>
      </c>
      <c r="U730" s="2">
        <f t="shared" si="1043"/>
        <v>0</v>
      </c>
      <c r="V730" s="2">
        <f t="shared" si="1043"/>
        <v>0</v>
      </c>
      <c r="W730" s="2">
        <f t="shared" si="1043"/>
        <v>0</v>
      </c>
      <c r="X730" s="2">
        <f t="shared" si="1043"/>
        <v>0</v>
      </c>
      <c r="Y730" s="2">
        <f t="shared" si="1043"/>
        <v>0</v>
      </c>
      <c r="Z730" s="2">
        <f t="shared" si="1043"/>
        <v>0</v>
      </c>
      <c r="AA730" s="2">
        <f t="shared" si="1043"/>
        <v>0</v>
      </c>
      <c r="AB730" s="2">
        <f t="shared" si="1043"/>
        <v>0</v>
      </c>
      <c r="AC730" s="2">
        <f t="shared" si="1043"/>
        <v>0</v>
      </c>
      <c r="AD730" s="2">
        <f t="shared" si="1043"/>
        <v>0</v>
      </c>
      <c r="AE730" s="2">
        <f t="shared" si="1043"/>
        <v>0</v>
      </c>
      <c r="AF730" s="2">
        <f t="shared" si="1043"/>
        <v>0</v>
      </c>
      <c r="AG730" s="2">
        <f t="shared" si="1043"/>
        <v>0</v>
      </c>
      <c r="AH730" s="2">
        <f t="shared" ref="AH730:BA730" si="1044">IF(AH347="inf",0,AH347/AH$383)</f>
        <v>0</v>
      </c>
      <c r="AI730" s="2">
        <f t="shared" si="1044"/>
        <v>0</v>
      </c>
      <c r="AJ730" s="2">
        <f t="shared" si="1044"/>
        <v>0</v>
      </c>
      <c r="AK730" s="2">
        <f t="shared" si="1044"/>
        <v>0</v>
      </c>
      <c r="AL730" s="2">
        <f t="shared" si="1044"/>
        <v>0</v>
      </c>
      <c r="AM730" s="2">
        <f t="shared" si="1044"/>
        <v>0</v>
      </c>
      <c r="AN730" s="2">
        <f t="shared" si="1044"/>
        <v>0</v>
      </c>
      <c r="AO730" s="2">
        <f t="shared" si="1044"/>
        <v>0</v>
      </c>
      <c r="AP730" s="2">
        <f t="shared" si="1044"/>
        <v>0</v>
      </c>
      <c r="AQ730" s="2">
        <f t="shared" si="1044"/>
        <v>0</v>
      </c>
      <c r="AR730" s="2">
        <f t="shared" si="1044"/>
        <v>0</v>
      </c>
      <c r="AS730" s="2">
        <f t="shared" si="1044"/>
        <v>0.11036789297658864</v>
      </c>
      <c r="AT730" s="2">
        <f t="shared" si="1044"/>
        <v>0.1098721446936476</v>
      </c>
      <c r="AU730" s="2">
        <f t="shared" si="1044"/>
        <v>0.10987214469364749</v>
      </c>
      <c r="AV730" s="2">
        <f t="shared" si="1044"/>
        <v>0.10942976372211391</v>
      </c>
      <c r="AW730" s="2">
        <f t="shared" si="1044"/>
        <v>0.11321258894566803</v>
      </c>
      <c r="AX730" s="2">
        <f t="shared" si="1044"/>
        <v>0.11235836506915786</v>
      </c>
      <c r="AY730" s="2">
        <f t="shared" si="1044"/>
        <v>0.11027090563080684</v>
      </c>
      <c r="AZ730" s="2">
        <f t="shared" si="1044"/>
        <v>0.10618524612032512</v>
      </c>
      <c r="BA730" s="2">
        <f t="shared" si="1044"/>
        <v>0.11085419538441026</v>
      </c>
      <c r="BB730" s="2">
        <f t="shared" ref="BB730" si="1045">IF(BB347="inf",0,BB347/BB$383)</f>
        <v>0.10935649427556185</v>
      </c>
    </row>
    <row r="731" spans="1:54" x14ac:dyDescent="0.3">
      <c r="A731" t="str">
        <f t="shared" si="970"/>
        <v>'Rudolf Clebsch'</v>
      </c>
      <c r="B731" s="2">
        <f t="shared" ref="B731:AG731" si="1046">IF(B348="inf",0,B348/B$383)</f>
        <v>0</v>
      </c>
      <c r="C731" s="2">
        <f t="shared" si="1046"/>
        <v>0</v>
      </c>
      <c r="D731" s="2">
        <f t="shared" si="1046"/>
        <v>0</v>
      </c>
      <c r="E731" s="2">
        <f t="shared" si="1046"/>
        <v>0</v>
      </c>
      <c r="F731" s="2">
        <f t="shared" si="1046"/>
        <v>0</v>
      </c>
      <c r="G731" s="2">
        <f t="shared" si="1046"/>
        <v>0</v>
      </c>
      <c r="H731" s="2">
        <f t="shared" si="1046"/>
        <v>0</v>
      </c>
      <c r="I731" s="2">
        <f t="shared" si="1046"/>
        <v>0</v>
      </c>
      <c r="J731" s="2">
        <f t="shared" si="1046"/>
        <v>0</v>
      </c>
      <c r="K731" s="2">
        <f t="shared" si="1046"/>
        <v>0</v>
      </c>
      <c r="L731" s="2">
        <f t="shared" si="1046"/>
        <v>0</v>
      </c>
      <c r="M731" s="2">
        <f t="shared" si="1046"/>
        <v>0</v>
      </c>
      <c r="N731" s="2">
        <f t="shared" si="1046"/>
        <v>0</v>
      </c>
      <c r="O731" s="2">
        <f t="shared" si="1046"/>
        <v>0</v>
      </c>
      <c r="P731" s="2">
        <f t="shared" si="1046"/>
        <v>0</v>
      </c>
      <c r="Q731" s="2">
        <f t="shared" si="1046"/>
        <v>0</v>
      </c>
      <c r="R731" s="2">
        <f t="shared" si="1046"/>
        <v>0</v>
      </c>
      <c r="S731" s="2">
        <f t="shared" si="1046"/>
        <v>0</v>
      </c>
      <c r="T731" s="2">
        <f t="shared" si="1046"/>
        <v>0</v>
      </c>
      <c r="U731" s="2">
        <f t="shared" si="1046"/>
        <v>0</v>
      </c>
      <c r="V731" s="2">
        <f t="shared" si="1046"/>
        <v>0</v>
      </c>
      <c r="W731" s="2">
        <f t="shared" si="1046"/>
        <v>0</v>
      </c>
      <c r="X731" s="2">
        <f t="shared" si="1046"/>
        <v>0</v>
      </c>
      <c r="Y731" s="2">
        <f t="shared" si="1046"/>
        <v>0</v>
      </c>
      <c r="Z731" s="2">
        <f t="shared" si="1046"/>
        <v>0</v>
      </c>
      <c r="AA731" s="2">
        <f t="shared" si="1046"/>
        <v>0</v>
      </c>
      <c r="AB731" s="2">
        <f t="shared" si="1046"/>
        <v>0</v>
      </c>
      <c r="AC731" s="2">
        <f t="shared" si="1046"/>
        <v>0</v>
      </c>
      <c r="AD731" s="2">
        <f t="shared" si="1046"/>
        <v>0</v>
      </c>
      <c r="AE731" s="2">
        <f t="shared" si="1046"/>
        <v>0</v>
      </c>
      <c r="AF731" s="2">
        <f t="shared" si="1046"/>
        <v>0</v>
      </c>
      <c r="AG731" s="2">
        <f t="shared" si="1046"/>
        <v>0</v>
      </c>
      <c r="AH731" s="2">
        <f t="shared" ref="AH731:BA731" si="1047">IF(AH348="inf",0,AH348/AH$383)</f>
        <v>0</v>
      </c>
      <c r="AI731" s="2">
        <f t="shared" si="1047"/>
        <v>0</v>
      </c>
      <c r="AJ731" s="2">
        <f t="shared" si="1047"/>
        <v>0</v>
      </c>
      <c r="AK731" s="2">
        <f t="shared" si="1047"/>
        <v>0</v>
      </c>
      <c r="AL731" s="2">
        <f t="shared" si="1047"/>
        <v>0</v>
      </c>
      <c r="AM731" s="2">
        <f t="shared" si="1047"/>
        <v>0</v>
      </c>
      <c r="AN731" s="2">
        <f t="shared" si="1047"/>
        <v>0</v>
      </c>
      <c r="AO731" s="2">
        <f t="shared" si="1047"/>
        <v>0</v>
      </c>
      <c r="AP731" s="2">
        <f t="shared" si="1047"/>
        <v>0</v>
      </c>
      <c r="AQ731" s="2">
        <f t="shared" si="1047"/>
        <v>0</v>
      </c>
      <c r="AR731" s="2">
        <f t="shared" si="1047"/>
        <v>0</v>
      </c>
      <c r="AS731" s="2">
        <f t="shared" si="1047"/>
        <v>0.11036789297658864</v>
      </c>
      <c r="AT731" s="2">
        <f t="shared" si="1047"/>
        <v>0.1098721446936476</v>
      </c>
      <c r="AU731" s="2">
        <f t="shared" si="1047"/>
        <v>0.10987214469364749</v>
      </c>
      <c r="AV731" s="2">
        <f t="shared" si="1047"/>
        <v>0.10942976372211391</v>
      </c>
      <c r="AW731" s="2">
        <f t="shared" si="1047"/>
        <v>0.11321258894566803</v>
      </c>
      <c r="AX731" s="2">
        <f t="shared" si="1047"/>
        <v>0.11235836506915786</v>
      </c>
      <c r="AY731" s="2">
        <f t="shared" si="1047"/>
        <v>0.11027090563080684</v>
      </c>
      <c r="AZ731" s="2">
        <f t="shared" si="1047"/>
        <v>0.10618524612032512</v>
      </c>
      <c r="BA731" s="2">
        <f t="shared" si="1047"/>
        <v>0.11085419538441026</v>
      </c>
      <c r="BB731" s="2">
        <f t="shared" ref="BB731" si="1048">IF(BB348="inf",0,BB348/BB$383)</f>
        <v>0.10935649427556185</v>
      </c>
    </row>
    <row r="732" spans="1:54" x14ac:dyDescent="0.3">
      <c r="A732" t="str">
        <f t="shared" si="970"/>
        <v>'Lars Peter Hansen (2013)'</v>
      </c>
      <c r="B732" s="2">
        <f t="shared" ref="B732:AG732" si="1049">IF(B349="inf",0,B349/B$383)</f>
        <v>0</v>
      </c>
      <c r="C732" s="2">
        <f t="shared" si="1049"/>
        <v>0</v>
      </c>
      <c r="D732" s="2">
        <f t="shared" si="1049"/>
        <v>0</v>
      </c>
      <c r="E732" s="2">
        <f t="shared" si="1049"/>
        <v>0</v>
      </c>
      <c r="F732" s="2">
        <f t="shared" si="1049"/>
        <v>0</v>
      </c>
      <c r="G732" s="2">
        <f t="shared" si="1049"/>
        <v>0</v>
      </c>
      <c r="H732" s="2">
        <f t="shared" si="1049"/>
        <v>0</v>
      </c>
      <c r="I732" s="2">
        <f t="shared" si="1049"/>
        <v>0</v>
      </c>
      <c r="J732" s="2">
        <f t="shared" si="1049"/>
        <v>0</v>
      </c>
      <c r="K732" s="2">
        <f t="shared" si="1049"/>
        <v>0</v>
      </c>
      <c r="L732" s="2">
        <f t="shared" si="1049"/>
        <v>0</v>
      </c>
      <c r="M732" s="2">
        <f t="shared" si="1049"/>
        <v>0</v>
      </c>
      <c r="N732" s="2">
        <f t="shared" si="1049"/>
        <v>0</v>
      </c>
      <c r="O732" s="2">
        <f t="shared" si="1049"/>
        <v>0</v>
      </c>
      <c r="P732" s="2">
        <f t="shared" si="1049"/>
        <v>0</v>
      </c>
      <c r="Q732" s="2">
        <f t="shared" si="1049"/>
        <v>0</v>
      </c>
      <c r="R732" s="2">
        <f t="shared" si="1049"/>
        <v>0</v>
      </c>
      <c r="S732" s="2">
        <f t="shared" si="1049"/>
        <v>0</v>
      </c>
      <c r="T732" s="2">
        <f t="shared" si="1049"/>
        <v>0</v>
      </c>
      <c r="U732" s="2">
        <f t="shared" si="1049"/>
        <v>0</v>
      </c>
      <c r="V732" s="2">
        <f t="shared" si="1049"/>
        <v>0</v>
      </c>
      <c r="W732" s="2">
        <f t="shared" si="1049"/>
        <v>0</v>
      </c>
      <c r="X732" s="2">
        <f t="shared" si="1049"/>
        <v>0</v>
      </c>
      <c r="Y732" s="2">
        <f t="shared" si="1049"/>
        <v>0</v>
      </c>
      <c r="Z732" s="2">
        <f t="shared" si="1049"/>
        <v>0</v>
      </c>
      <c r="AA732" s="2">
        <f t="shared" si="1049"/>
        <v>0</v>
      </c>
      <c r="AB732" s="2">
        <f t="shared" si="1049"/>
        <v>0</v>
      </c>
      <c r="AC732" s="2">
        <f t="shared" si="1049"/>
        <v>0</v>
      </c>
      <c r="AD732" s="2">
        <f t="shared" si="1049"/>
        <v>0</v>
      </c>
      <c r="AE732" s="2">
        <f t="shared" si="1049"/>
        <v>0</v>
      </c>
      <c r="AF732" s="2">
        <f t="shared" si="1049"/>
        <v>0</v>
      </c>
      <c r="AG732" s="2">
        <f t="shared" si="1049"/>
        <v>0</v>
      </c>
      <c r="AH732" s="2">
        <f t="shared" ref="AH732:BA732" si="1050">IF(AH349="inf",0,AH349/AH$383)</f>
        <v>0</v>
      </c>
      <c r="AI732" s="2">
        <f t="shared" si="1050"/>
        <v>0</v>
      </c>
      <c r="AJ732" s="2">
        <f t="shared" si="1050"/>
        <v>0</v>
      </c>
      <c r="AK732" s="2">
        <f t="shared" si="1050"/>
        <v>0</v>
      </c>
      <c r="AL732" s="2">
        <f t="shared" si="1050"/>
        <v>0</v>
      </c>
      <c r="AM732" s="2">
        <f t="shared" si="1050"/>
        <v>0</v>
      </c>
      <c r="AN732" s="2">
        <f t="shared" si="1050"/>
        <v>0</v>
      </c>
      <c r="AO732" s="2">
        <f t="shared" si="1050"/>
        <v>0</v>
      </c>
      <c r="AP732" s="2">
        <f t="shared" si="1050"/>
        <v>0</v>
      </c>
      <c r="AQ732" s="2">
        <f t="shared" si="1050"/>
        <v>0</v>
      </c>
      <c r="AR732" s="2">
        <f t="shared" si="1050"/>
        <v>0</v>
      </c>
      <c r="AS732" s="2">
        <f t="shared" si="1050"/>
        <v>0</v>
      </c>
      <c r="AT732" s="2">
        <f t="shared" si="1050"/>
        <v>0</v>
      </c>
      <c r="AU732" s="2">
        <f t="shared" si="1050"/>
        <v>0</v>
      </c>
      <c r="AV732" s="2">
        <f t="shared" si="1050"/>
        <v>0</v>
      </c>
      <c r="AW732" s="2">
        <f t="shared" si="1050"/>
        <v>0</v>
      </c>
      <c r="AX732" s="2">
        <f t="shared" si="1050"/>
        <v>0</v>
      </c>
      <c r="AY732" s="2">
        <f t="shared" si="1050"/>
        <v>0</v>
      </c>
      <c r="AZ732" s="2">
        <f t="shared" si="1050"/>
        <v>0</v>
      </c>
      <c r="BA732" s="2">
        <f t="shared" si="1050"/>
        <v>0</v>
      </c>
      <c r="BB732" s="2">
        <f t="shared" ref="BB732" si="1051">IF(BB349="inf",0,BB349/BB$383)</f>
        <v>0</v>
      </c>
    </row>
    <row r="733" spans="1:54" x14ac:dyDescent="0.3">
      <c r="A733" t="str">
        <f t="shared" si="970"/>
        <v>'Robert Shiller (2013)'</v>
      </c>
      <c r="B733" s="2">
        <f t="shared" ref="B733:AG733" si="1052">IF(B350="inf",0,B350/B$383)</f>
        <v>0</v>
      </c>
      <c r="C733" s="2">
        <f t="shared" si="1052"/>
        <v>0</v>
      </c>
      <c r="D733" s="2">
        <f t="shared" si="1052"/>
        <v>0</v>
      </c>
      <c r="E733" s="2">
        <f t="shared" si="1052"/>
        <v>0</v>
      </c>
      <c r="F733" s="2">
        <f t="shared" si="1052"/>
        <v>0</v>
      </c>
      <c r="G733" s="2">
        <f t="shared" si="1052"/>
        <v>0</v>
      </c>
      <c r="H733" s="2">
        <f t="shared" si="1052"/>
        <v>0</v>
      </c>
      <c r="I733" s="2">
        <f t="shared" si="1052"/>
        <v>0</v>
      </c>
      <c r="J733" s="2">
        <f t="shared" si="1052"/>
        <v>0</v>
      </c>
      <c r="K733" s="2">
        <f t="shared" si="1052"/>
        <v>0</v>
      </c>
      <c r="L733" s="2">
        <f t="shared" si="1052"/>
        <v>0</v>
      </c>
      <c r="M733" s="2">
        <f t="shared" si="1052"/>
        <v>0</v>
      </c>
      <c r="N733" s="2">
        <f t="shared" si="1052"/>
        <v>0</v>
      </c>
      <c r="O733" s="2">
        <f t="shared" si="1052"/>
        <v>0</v>
      </c>
      <c r="P733" s="2">
        <f t="shared" si="1052"/>
        <v>0</v>
      </c>
      <c r="Q733" s="2">
        <f t="shared" si="1052"/>
        <v>0</v>
      </c>
      <c r="R733" s="2">
        <f t="shared" si="1052"/>
        <v>0</v>
      </c>
      <c r="S733" s="2">
        <f t="shared" si="1052"/>
        <v>0</v>
      </c>
      <c r="T733" s="2">
        <f t="shared" si="1052"/>
        <v>0</v>
      </c>
      <c r="U733" s="2">
        <f t="shared" si="1052"/>
        <v>0</v>
      </c>
      <c r="V733" s="2">
        <f t="shared" si="1052"/>
        <v>0</v>
      </c>
      <c r="W733" s="2">
        <f t="shared" si="1052"/>
        <v>0</v>
      </c>
      <c r="X733" s="2">
        <f t="shared" si="1052"/>
        <v>0</v>
      </c>
      <c r="Y733" s="2">
        <f t="shared" si="1052"/>
        <v>0</v>
      </c>
      <c r="Z733" s="2">
        <f t="shared" si="1052"/>
        <v>0</v>
      </c>
      <c r="AA733" s="2">
        <f t="shared" si="1052"/>
        <v>0</v>
      </c>
      <c r="AB733" s="2">
        <f t="shared" si="1052"/>
        <v>0</v>
      </c>
      <c r="AC733" s="2">
        <f t="shared" si="1052"/>
        <v>0</v>
      </c>
      <c r="AD733" s="2">
        <f t="shared" si="1052"/>
        <v>0</v>
      </c>
      <c r="AE733" s="2">
        <f t="shared" si="1052"/>
        <v>0</v>
      </c>
      <c r="AF733" s="2">
        <f t="shared" si="1052"/>
        <v>0</v>
      </c>
      <c r="AG733" s="2">
        <f t="shared" si="1052"/>
        <v>0</v>
      </c>
      <c r="AH733" s="2">
        <f t="shared" ref="AH733:BA733" si="1053">IF(AH350="inf",0,AH350/AH$383)</f>
        <v>0</v>
      </c>
      <c r="AI733" s="2">
        <f t="shared" si="1053"/>
        <v>0</v>
      </c>
      <c r="AJ733" s="2">
        <f t="shared" si="1053"/>
        <v>0</v>
      </c>
      <c r="AK733" s="2">
        <f t="shared" si="1053"/>
        <v>0</v>
      </c>
      <c r="AL733" s="2">
        <f t="shared" si="1053"/>
        <v>0</v>
      </c>
      <c r="AM733" s="2">
        <f t="shared" si="1053"/>
        <v>0</v>
      </c>
      <c r="AN733" s="2">
        <f t="shared" si="1053"/>
        <v>0</v>
      </c>
      <c r="AO733" s="2">
        <f t="shared" si="1053"/>
        <v>0</v>
      </c>
      <c r="AP733" s="2">
        <f t="shared" si="1053"/>
        <v>0</v>
      </c>
      <c r="AQ733" s="2">
        <f t="shared" si="1053"/>
        <v>0</v>
      </c>
      <c r="AR733" s="2">
        <f t="shared" si="1053"/>
        <v>0</v>
      </c>
      <c r="AS733" s="2">
        <f t="shared" si="1053"/>
        <v>0</v>
      </c>
      <c r="AT733" s="2">
        <f t="shared" si="1053"/>
        <v>0</v>
      </c>
      <c r="AU733" s="2">
        <f t="shared" si="1053"/>
        <v>0</v>
      </c>
      <c r="AV733" s="2">
        <f t="shared" si="1053"/>
        <v>0</v>
      </c>
      <c r="AW733" s="2">
        <f t="shared" si="1053"/>
        <v>0</v>
      </c>
      <c r="AX733" s="2">
        <f t="shared" si="1053"/>
        <v>0</v>
      </c>
      <c r="AY733" s="2">
        <f t="shared" si="1053"/>
        <v>0</v>
      </c>
      <c r="AZ733" s="2">
        <f t="shared" si="1053"/>
        <v>0</v>
      </c>
      <c r="BA733" s="2">
        <f t="shared" si="1053"/>
        <v>0</v>
      </c>
      <c r="BB733" s="2">
        <f t="shared" ref="BB733" si="1054">IF(BB350="inf",0,BB350/BB$383)</f>
        <v>0</v>
      </c>
    </row>
    <row r="734" spans="1:54" x14ac:dyDescent="0.3">
      <c r="A734" t="str">
        <f t="shared" si="970"/>
        <v>'Jean Tirole (2014)'</v>
      </c>
      <c r="B734" s="2">
        <f t="shared" ref="B734:AG734" si="1055">IF(B351="inf",0,B351/B$383)</f>
        <v>0</v>
      </c>
      <c r="C734" s="2">
        <f t="shared" si="1055"/>
        <v>0</v>
      </c>
      <c r="D734" s="2">
        <f t="shared" si="1055"/>
        <v>0</v>
      </c>
      <c r="E734" s="2">
        <f t="shared" si="1055"/>
        <v>0</v>
      </c>
      <c r="F734" s="2">
        <f t="shared" si="1055"/>
        <v>0</v>
      </c>
      <c r="G734" s="2">
        <f t="shared" si="1055"/>
        <v>0</v>
      </c>
      <c r="H734" s="2">
        <f t="shared" si="1055"/>
        <v>0</v>
      </c>
      <c r="I734" s="2">
        <f t="shared" si="1055"/>
        <v>0</v>
      </c>
      <c r="J734" s="2">
        <f t="shared" si="1055"/>
        <v>0</v>
      </c>
      <c r="K734" s="2">
        <f t="shared" si="1055"/>
        <v>0</v>
      </c>
      <c r="L734" s="2">
        <f t="shared" si="1055"/>
        <v>0</v>
      </c>
      <c r="M734" s="2">
        <f t="shared" si="1055"/>
        <v>0</v>
      </c>
      <c r="N734" s="2">
        <f t="shared" si="1055"/>
        <v>0</v>
      </c>
      <c r="O734" s="2">
        <f t="shared" si="1055"/>
        <v>0</v>
      </c>
      <c r="P734" s="2">
        <f t="shared" si="1055"/>
        <v>0</v>
      </c>
      <c r="Q734" s="2">
        <f t="shared" si="1055"/>
        <v>0</v>
      </c>
      <c r="R734" s="2">
        <f t="shared" si="1055"/>
        <v>0</v>
      </c>
      <c r="S734" s="2">
        <f t="shared" si="1055"/>
        <v>0</v>
      </c>
      <c r="T734" s="2">
        <f t="shared" si="1055"/>
        <v>0</v>
      </c>
      <c r="U734" s="2">
        <f t="shared" si="1055"/>
        <v>0</v>
      </c>
      <c r="V734" s="2">
        <f t="shared" si="1055"/>
        <v>0</v>
      </c>
      <c r="W734" s="2">
        <f t="shared" si="1055"/>
        <v>0</v>
      </c>
      <c r="X734" s="2">
        <f t="shared" si="1055"/>
        <v>0</v>
      </c>
      <c r="Y734" s="2">
        <f t="shared" si="1055"/>
        <v>0</v>
      </c>
      <c r="Z734" s="2">
        <f t="shared" si="1055"/>
        <v>0</v>
      </c>
      <c r="AA734" s="2">
        <f t="shared" si="1055"/>
        <v>0</v>
      </c>
      <c r="AB734" s="2">
        <f t="shared" si="1055"/>
        <v>0</v>
      </c>
      <c r="AC734" s="2">
        <f t="shared" si="1055"/>
        <v>0</v>
      </c>
      <c r="AD734" s="2">
        <f t="shared" si="1055"/>
        <v>0</v>
      </c>
      <c r="AE734" s="2">
        <f t="shared" si="1055"/>
        <v>0</v>
      </c>
      <c r="AF734" s="2">
        <f t="shared" si="1055"/>
        <v>0</v>
      </c>
      <c r="AG734" s="2">
        <f t="shared" si="1055"/>
        <v>0</v>
      </c>
      <c r="AH734" s="2">
        <f t="shared" ref="AH734:BA734" si="1056">IF(AH351="inf",0,AH351/AH$383)</f>
        <v>0</v>
      </c>
      <c r="AI734" s="2">
        <f t="shared" si="1056"/>
        <v>0</v>
      </c>
      <c r="AJ734" s="2">
        <f t="shared" si="1056"/>
        <v>0</v>
      </c>
      <c r="AK734" s="2">
        <f t="shared" si="1056"/>
        <v>0</v>
      </c>
      <c r="AL734" s="2">
        <f t="shared" si="1056"/>
        <v>0</v>
      </c>
      <c r="AM734" s="2">
        <f t="shared" si="1056"/>
        <v>0</v>
      </c>
      <c r="AN734" s="2">
        <f t="shared" si="1056"/>
        <v>0</v>
      </c>
      <c r="AO734" s="2">
        <f t="shared" si="1056"/>
        <v>0</v>
      </c>
      <c r="AP734" s="2">
        <f t="shared" si="1056"/>
        <v>0</v>
      </c>
      <c r="AQ734" s="2">
        <f t="shared" si="1056"/>
        <v>0</v>
      </c>
      <c r="AR734" s="2">
        <f t="shared" si="1056"/>
        <v>0</v>
      </c>
      <c r="AS734" s="2">
        <f t="shared" si="1056"/>
        <v>0</v>
      </c>
      <c r="AT734" s="2">
        <f t="shared" si="1056"/>
        <v>0</v>
      </c>
      <c r="AU734" s="2">
        <f t="shared" si="1056"/>
        <v>0</v>
      </c>
      <c r="AV734" s="2">
        <f t="shared" si="1056"/>
        <v>0</v>
      </c>
      <c r="AW734" s="2">
        <f t="shared" si="1056"/>
        <v>0</v>
      </c>
      <c r="AX734" s="2">
        <f t="shared" si="1056"/>
        <v>0</v>
      </c>
      <c r="AY734" s="2">
        <f t="shared" si="1056"/>
        <v>0</v>
      </c>
      <c r="AZ734" s="2">
        <f t="shared" si="1056"/>
        <v>0</v>
      </c>
      <c r="BA734" s="2">
        <f t="shared" si="1056"/>
        <v>0</v>
      </c>
      <c r="BB734" s="2">
        <f t="shared" ref="BB734" si="1057">IF(BB351="inf",0,BB351/BB$383)</f>
        <v>0</v>
      </c>
    </row>
    <row r="735" spans="1:54" x14ac:dyDescent="0.3">
      <c r="A735" t="str">
        <f t="shared" si="970"/>
        <v>'Angus Deaton (2015)'</v>
      </c>
      <c r="B735" s="2">
        <f t="shared" ref="B735:AG735" si="1058">IF(B352="inf",0,B352/B$383)</f>
        <v>0</v>
      </c>
      <c r="C735" s="2">
        <f t="shared" si="1058"/>
        <v>0</v>
      </c>
      <c r="D735" s="2">
        <f t="shared" si="1058"/>
        <v>0</v>
      </c>
      <c r="E735" s="2">
        <f t="shared" si="1058"/>
        <v>0</v>
      </c>
      <c r="F735" s="2">
        <f t="shared" si="1058"/>
        <v>0</v>
      </c>
      <c r="G735" s="2">
        <f t="shared" si="1058"/>
        <v>0</v>
      </c>
      <c r="H735" s="2">
        <f t="shared" si="1058"/>
        <v>0</v>
      </c>
      <c r="I735" s="2">
        <f t="shared" si="1058"/>
        <v>0</v>
      </c>
      <c r="J735" s="2">
        <f t="shared" si="1058"/>
        <v>0</v>
      </c>
      <c r="K735" s="2">
        <f t="shared" si="1058"/>
        <v>0</v>
      </c>
      <c r="L735" s="2">
        <f t="shared" si="1058"/>
        <v>0</v>
      </c>
      <c r="M735" s="2">
        <f t="shared" si="1058"/>
        <v>0</v>
      </c>
      <c r="N735" s="2">
        <f t="shared" si="1058"/>
        <v>0</v>
      </c>
      <c r="O735" s="2">
        <f t="shared" si="1058"/>
        <v>0</v>
      </c>
      <c r="P735" s="2">
        <f t="shared" si="1058"/>
        <v>0</v>
      </c>
      <c r="Q735" s="2">
        <f t="shared" si="1058"/>
        <v>0</v>
      </c>
      <c r="R735" s="2">
        <f t="shared" si="1058"/>
        <v>0</v>
      </c>
      <c r="S735" s="2">
        <f t="shared" si="1058"/>
        <v>0</v>
      </c>
      <c r="T735" s="2">
        <f t="shared" si="1058"/>
        <v>0</v>
      </c>
      <c r="U735" s="2">
        <f t="shared" si="1058"/>
        <v>0</v>
      </c>
      <c r="V735" s="2">
        <f t="shared" si="1058"/>
        <v>0</v>
      </c>
      <c r="W735" s="2">
        <f t="shared" si="1058"/>
        <v>0</v>
      </c>
      <c r="X735" s="2">
        <f t="shared" si="1058"/>
        <v>0</v>
      </c>
      <c r="Y735" s="2">
        <f t="shared" si="1058"/>
        <v>0</v>
      </c>
      <c r="Z735" s="2">
        <f t="shared" si="1058"/>
        <v>0</v>
      </c>
      <c r="AA735" s="2">
        <f t="shared" si="1058"/>
        <v>0</v>
      </c>
      <c r="AB735" s="2">
        <f t="shared" si="1058"/>
        <v>0</v>
      </c>
      <c r="AC735" s="2">
        <f t="shared" si="1058"/>
        <v>0</v>
      </c>
      <c r="AD735" s="2">
        <f t="shared" si="1058"/>
        <v>0</v>
      </c>
      <c r="AE735" s="2">
        <f t="shared" si="1058"/>
        <v>0</v>
      </c>
      <c r="AF735" s="2">
        <f t="shared" si="1058"/>
        <v>0</v>
      </c>
      <c r="AG735" s="2">
        <f t="shared" si="1058"/>
        <v>0</v>
      </c>
      <c r="AH735" s="2">
        <f t="shared" ref="AH735:BA735" si="1059">IF(AH352="inf",0,AH352/AH$383)</f>
        <v>0</v>
      </c>
      <c r="AI735" s="2">
        <f t="shared" si="1059"/>
        <v>0</v>
      </c>
      <c r="AJ735" s="2">
        <f t="shared" si="1059"/>
        <v>0</v>
      </c>
      <c r="AK735" s="2">
        <f t="shared" si="1059"/>
        <v>0</v>
      </c>
      <c r="AL735" s="2">
        <f t="shared" si="1059"/>
        <v>0</v>
      </c>
      <c r="AM735" s="2">
        <f t="shared" si="1059"/>
        <v>0</v>
      </c>
      <c r="AN735" s="2">
        <f t="shared" si="1059"/>
        <v>0</v>
      </c>
      <c r="AO735" s="2">
        <f t="shared" si="1059"/>
        <v>0</v>
      </c>
      <c r="AP735" s="2">
        <f t="shared" si="1059"/>
        <v>0</v>
      </c>
      <c r="AQ735" s="2">
        <f t="shared" si="1059"/>
        <v>0</v>
      </c>
      <c r="AR735" s="2">
        <f t="shared" si="1059"/>
        <v>0</v>
      </c>
      <c r="AS735" s="2">
        <f t="shared" si="1059"/>
        <v>0</v>
      </c>
      <c r="AT735" s="2">
        <f t="shared" si="1059"/>
        <v>0</v>
      </c>
      <c r="AU735" s="2">
        <f t="shared" si="1059"/>
        <v>0</v>
      </c>
      <c r="AV735" s="2">
        <f t="shared" si="1059"/>
        <v>0</v>
      </c>
      <c r="AW735" s="2">
        <f t="shared" si="1059"/>
        <v>0</v>
      </c>
      <c r="AX735" s="2">
        <f t="shared" si="1059"/>
        <v>0</v>
      </c>
      <c r="AY735" s="2">
        <f t="shared" si="1059"/>
        <v>0</v>
      </c>
      <c r="AZ735" s="2">
        <f t="shared" si="1059"/>
        <v>0</v>
      </c>
      <c r="BA735" s="2">
        <f t="shared" si="1059"/>
        <v>0</v>
      </c>
      <c r="BB735" s="2">
        <f t="shared" ref="BB735" si="1060">IF(BB352="inf",0,BB352/BB$383)</f>
        <v>0</v>
      </c>
    </row>
    <row r="736" spans="1:54" x14ac:dyDescent="0.3">
      <c r="A736" t="str">
        <f t="shared" si="970"/>
        <v>'Bengt Holmstrom (2016)'</v>
      </c>
      <c r="B736" s="2">
        <f t="shared" ref="B736:AG736" si="1061">IF(B353="inf",0,B353/B$383)</f>
        <v>0</v>
      </c>
      <c r="C736" s="2">
        <f t="shared" si="1061"/>
        <v>0</v>
      </c>
      <c r="D736" s="2">
        <f t="shared" si="1061"/>
        <v>0</v>
      </c>
      <c r="E736" s="2">
        <f t="shared" si="1061"/>
        <v>0</v>
      </c>
      <c r="F736" s="2">
        <f t="shared" si="1061"/>
        <v>0</v>
      </c>
      <c r="G736" s="2">
        <f t="shared" si="1061"/>
        <v>0</v>
      </c>
      <c r="H736" s="2">
        <f t="shared" si="1061"/>
        <v>0</v>
      </c>
      <c r="I736" s="2">
        <f t="shared" si="1061"/>
        <v>0</v>
      </c>
      <c r="J736" s="2">
        <f t="shared" si="1061"/>
        <v>0</v>
      </c>
      <c r="K736" s="2">
        <f t="shared" si="1061"/>
        <v>0</v>
      </c>
      <c r="L736" s="2">
        <f t="shared" si="1061"/>
        <v>0</v>
      </c>
      <c r="M736" s="2">
        <f t="shared" si="1061"/>
        <v>0</v>
      </c>
      <c r="N736" s="2">
        <f t="shared" si="1061"/>
        <v>0</v>
      </c>
      <c r="O736" s="2">
        <f t="shared" si="1061"/>
        <v>0</v>
      </c>
      <c r="P736" s="2">
        <f t="shared" si="1061"/>
        <v>0</v>
      </c>
      <c r="Q736" s="2">
        <f t="shared" si="1061"/>
        <v>0</v>
      </c>
      <c r="R736" s="2">
        <f t="shared" si="1061"/>
        <v>0</v>
      </c>
      <c r="S736" s="2">
        <f t="shared" si="1061"/>
        <v>0</v>
      </c>
      <c r="T736" s="2">
        <f t="shared" si="1061"/>
        <v>0</v>
      </c>
      <c r="U736" s="2">
        <f t="shared" si="1061"/>
        <v>0</v>
      </c>
      <c r="V736" s="2">
        <f t="shared" si="1061"/>
        <v>0</v>
      </c>
      <c r="W736" s="2">
        <f t="shared" si="1061"/>
        <v>0</v>
      </c>
      <c r="X736" s="2">
        <f t="shared" si="1061"/>
        <v>0</v>
      </c>
      <c r="Y736" s="2">
        <f t="shared" si="1061"/>
        <v>0</v>
      </c>
      <c r="Z736" s="2">
        <f t="shared" si="1061"/>
        <v>0</v>
      </c>
      <c r="AA736" s="2">
        <f t="shared" si="1061"/>
        <v>0</v>
      </c>
      <c r="AB736" s="2">
        <f t="shared" si="1061"/>
        <v>0</v>
      </c>
      <c r="AC736" s="2">
        <f t="shared" si="1061"/>
        <v>0</v>
      </c>
      <c r="AD736" s="2">
        <f t="shared" si="1061"/>
        <v>0</v>
      </c>
      <c r="AE736" s="2">
        <f t="shared" si="1061"/>
        <v>0</v>
      </c>
      <c r="AF736" s="2">
        <f t="shared" si="1061"/>
        <v>0</v>
      </c>
      <c r="AG736" s="2">
        <f t="shared" si="1061"/>
        <v>0</v>
      </c>
      <c r="AH736" s="2">
        <f t="shared" ref="AH736:BA736" si="1062">IF(AH353="inf",0,AH353/AH$383)</f>
        <v>0</v>
      </c>
      <c r="AI736" s="2">
        <f t="shared" si="1062"/>
        <v>0</v>
      </c>
      <c r="AJ736" s="2">
        <f t="shared" si="1062"/>
        <v>0</v>
      </c>
      <c r="AK736" s="2">
        <f t="shared" si="1062"/>
        <v>0</v>
      </c>
      <c r="AL736" s="2">
        <f t="shared" si="1062"/>
        <v>0</v>
      </c>
      <c r="AM736" s="2">
        <f t="shared" si="1062"/>
        <v>0</v>
      </c>
      <c r="AN736" s="2">
        <f t="shared" si="1062"/>
        <v>0</v>
      </c>
      <c r="AO736" s="2">
        <f t="shared" si="1062"/>
        <v>0</v>
      </c>
      <c r="AP736" s="2">
        <f t="shared" si="1062"/>
        <v>0</v>
      </c>
      <c r="AQ736" s="2">
        <f t="shared" si="1062"/>
        <v>0</v>
      </c>
      <c r="AR736" s="2">
        <f t="shared" si="1062"/>
        <v>0</v>
      </c>
      <c r="AS736" s="2">
        <f t="shared" si="1062"/>
        <v>0</v>
      </c>
      <c r="AT736" s="2">
        <f t="shared" si="1062"/>
        <v>0</v>
      </c>
      <c r="AU736" s="2">
        <f t="shared" si="1062"/>
        <v>0</v>
      </c>
      <c r="AV736" s="2">
        <f t="shared" si="1062"/>
        <v>0</v>
      </c>
      <c r="AW736" s="2">
        <f t="shared" si="1062"/>
        <v>0</v>
      </c>
      <c r="AX736" s="2">
        <f t="shared" si="1062"/>
        <v>0</v>
      </c>
      <c r="AY736" s="2">
        <f t="shared" si="1062"/>
        <v>0</v>
      </c>
      <c r="AZ736" s="2">
        <f t="shared" si="1062"/>
        <v>0</v>
      </c>
      <c r="BA736" s="2">
        <f t="shared" si="1062"/>
        <v>0</v>
      </c>
      <c r="BB736" s="2">
        <f t="shared" ref="BB736" si="1063">IF(BB353="inf",0,BB353/BB$383)</f>
        <v>0</v>
      </c>
    </row>
    <row r="737" spans="1:54" x14ac:dyDescent="0.3">
      <c r="A737" t="str">
        <f t="shared" si="970"/>
        <v>'Michael Rothshield'</v>
      </c>
      <c r="B737" s="2">
        <f t="shared" ref="B737:AX737" si="1064">IF(B354="inf",0,B354/B$383)</f>
        <v>0</v>
      </c>
      <c r="C737" s="2">
        <f t="shared" si="1064"/>
        <v>0</v>
      </c>
      <c r="D737" s="2">
        <f t="shared" si="1064"/>
        <v>0</v>
      </c>
      <c r="E737" s="2">
        <f t="shared" si="1064"/>
        <v>0</v>
      </c>
      <c r="F737" s="2">
        <f t="shared" si="1064"/>
        <v>0</v>
      </c>
      <c r="G737" s="2">
        <f t="shared" si="1064"/>
        <v>0</v>
      </c>
      <c r="H737" s="2">
        <f t="shared" si="1064"/>
        <v>0</v>
      </c>
      <c r="I737" s="2">
        <f t="shared" si="1064"/>
        <v>0</v>
      </c>
      <c r="J737" s="2">
        <f t="shared" si="1064"/>
        <v>0</v>
      </c>
      <c r="K737" s="2">
        <f t="shared" si="1064"/>
        <v>0</v>
      </c>
      <c r="L737" s="2">
        <f t="shared" si="1064"/>
        <v>0</v>
      </c>
      <c r="M737" s="2">
        <f t="shared" si="1064"/>
        <v>0</v>
      </c>
      <c r="N737" s="2">
        <f t="shared" si="1064"/>
        <v>0</v>
      </c>
      <c r="O737" s="2">
        <f t="shared" si="1064"/>
        <v>0</v>
      </c>
      <c r="P737" s="2">
        <f t="shared" si="1064"/>
        <v>0</v>
      </c>
      <c r="Q737" s="2">
        <f t="shared" si="1064"/>
        <v>0</v>
      </c>
      <c r="R737" s="2">
        <f t="shared" si="1064"/>
        <v>0</v>
      </c>
      <c r="S737" s="2">
        <f t="shared" si="1064"/>
        <v>0</v>
      </c>
      <c r="T737" s="2">
        <f t="shared" si="1064"/>
        <v>0</v>
      </c>
      <c r="U737" s="2">
        <f t="shared" si="1064"/>
        <v>0</v>
      </c>
      <c r="V737" s="2">
        <f t="shared" si="1064"/>
        <v>0</v>
      </c>
      <c r="W737" s="2">
        <f t="shared" si="1064"/>
        <v>0</v>
      </c>
      <c r="X737" s="2">
        <f t="shared" si="1064"/>
        <v>0</v>
      </c>
      <c r="Y737" s="2">
        <f t="shared" si="1064"/>
        <v>0</v>
      </c>
      <c r="Z737" s="2">
        <f t="shared" si="1064"/>
        <v>0</v>
      </c>
      <c r="AA737" s="2">
        <f t="shared" si="1064"/>
        <v>0</v>
      </c>
      <c r="AB737" s="2">
        <f t="shared" si="1064"/>
        <v>0</v>
      </c>
      <c r="AC737" s="2">
        <f t="shared" si="1064"/>
        <v>0</v>
      </c>
      <c r="AD737" s="2">
        <f t="shared" si="1064"/>
        <v>0</v>
      </c>
      <c r="AE737" s="2">
        <f t="shared" si="1064"/>
        <v>0</v>
      </c>
      <c r="AF737" s="2">
        <f t="shared" si="1064"/>
        <v>0</v>
      </c>
      <c r="AG737" s="2">
        <f t="shared" si="1064"/>
        <v>0</v>
      </c>
      <c r="AH737" s="2">
        <f t="shared" si="1064"/>
        <v>0</v>
      </c>
      <c r="AI737" s="2">
        <f t="shared" si="1064"/>
        <v>0</v>
      </c>
      <c r="AJ737" s="2">
        <f t="shared" si="1064"/>
        <v>0</v>
      </c>
      <c r="AK737" s="2">
        <f t="shared" si="1064"/>
        <v>0</v>
      </c>
      <c r="AL737" s="2">
        <f t="shared" si="1064"/>
        <v>0</v>
      </c>
      <c r="AM737" s="2">
        <f t="shared" si="1064"/>
        <v>0</v>
      </c>
      <c r="AN737" s="2">
        <f t="shared" si="1064"/>
        <v>0</v>
      </c>
      <c r="AO737" s="2">
        <f t="shared" si="1064"/>
        <v>0</v>
      </c>
      <c r="AP737" s="2">
        <f t="shared" si="1064"/>
        <v>0</v>
      </c>
      <c r="AQ737" s="2">
        <f t="shared" si="1064"/>
        <v>0</v>
      </c>
      <c r="AR737" s="2">
        <f t="shared" si="1064"/>
        <v>0</v>
      </c>
      <c r="AS737" s="2">
        <f t="shared" si="1064"/>
        <v>0</v>
      </c>
      <c r="AT737" s="2">
        <f t="shared" si="1064"/>
        <v>0</v>
      </c>
      <c r="AU737" s="2">
        <f t="shared" si="1064"/>
        <v>0</v>
      </c>
      <c r="AV737" s="2">
        <f t="shared" si="1064"/>
        <v>0</v>
      </c>
      <c r="AW737" s="2">
        <f t="shared" si="1064"/>
        <v>3.9823523749732422E-2</v>
      </c>
      <c r="AX737" s="2">
        <f t="shared" si="1064"/>
        <v>3.9523042989151116E-2</v>
      </c>
      <c r="AY737" s="2">
        <f t="shared" ref="AY737:BA737" si="1065">IF(AY354="inf",0,AY354/AY$383)</f>
        <v>3.8788760774655776E-2</v>
      </c>
      <c r="AZ737" s="2">
        <f t="shared" si="1065"/>
        <v>3.7351594112677328E-2</v>
      </c>
      <c r="BA737" s="2">
        <f t="shared" si="1065"/>
        <v>3.7351594112677397E-2</v>
      </c>
      <c r="BB737" s="2">
        <f t="shared" ref="BB737" si="1066">IF(BB354="inf",0,BB354/BB$383)</f>
        <v>3.6846953546519179E-2</v>
      </c>
    </row>
    <row r="738" spans="1:54" x14ac:dyDescent="0.3">
      <c r="A738" t="str">
        <f t="shared" si="970"/>
        <v>'Oliver Hart (2016)'</v>
      </c>
      <c r="B738" s="2">
        <f t="shared" ref="B738:AX738" si="1067">IF(B355="inf",0,B355/B$383)</f>
        <v>0</v>
      </c>
      <c r="C738" s="2">
        <f t="shared" si="1067"/>
        <v>0</v>
      </c>
      <c r="D738" s="2">
        <f t="shared" si="1067"/>
        <v>0</v>
      </c>
      <c r="E738" s="2">
        <f t="shared" si="1067"/>
        <v>0</v>
      </c>
      <c r="F738" s="2">
        <f t="shared" si="1067"/>
        <v>0</v>
      </c>
      <c r="G738" s="2">
        <f t="shared" si="1067"/>
        <v>0</v>
      </c>
      <c r="H738" s="2">
        <f t="shared" si="1067"/>
        <v>0</v>
      </c>
      <c r="I738" s="2">
        <f t="shared" si="1067"/>
        <v>0</v>
      </c>
      <c r="J738" s="2">
        <f t="shared" si="1067"/>
        <v>0</v>
      </c>
      <c r="K738" s="2">
        <f t="shared" si="1067"/>
        <v>0</v>
      </c>
      <c r="L738" s="2">
        <f t="shared" si="1067"/>
        <v>0</v>
      </c>
      <c r="M738" s="2">
        <f t="shared" si="1067"/>
        <v>0</v>
      </c>
      <c r="N738" s="2">
        <f t="shared" si="1067"/>
        <v>0</v>
      </c>
      <c r="O738" s="2">
        <f t="shared" si="1067"/>
        <v>0</v>
      </c>
      <c r="P738" s="2">
        <f t="shared" si="1067"/>
        <v>0</v>
      </c>
      <c r="Q738" s="2">
        <f t="shared" si="1067"/>
        <v>0</v>
      </c>
      <c r="R738" s="2">
        <f t="shared" si="1067"/>
        <v>0</v>
      </c>
      <c r="S738" s="2">
        <f t="shared" si="1067"/>
        <v>0</v>
      </c>
      <c r="T738" s="2">
        <f t="shared" si="1067"/>
        <v>0</v>
      </c>
      <c r="U738" s="2">
        <f t="shared" si="1067"/>
        <v>0</v>
      </c>
      <c r="V738" s="2">
        <f t="shared" si="1067"/>
        <v>0</v>
      </c>
      <c r="W738" s="2">
        <f t="shared" si="1067"/>
        <v>0</v>
      </c>
      <c r="X738" s="2">
        <f t="shared" si="1067"/>
        <v>0</v>
      </c>
      <c r="Y738" s="2">
        <f t="shared" si="1067"/>
        <v>0</v>
      </c>
      <c r="Z738" s="2">
        <f t="shared" si="1067"/>
        <v>0</v>
      </c>
      <c r="AA738" s="2">
        <f t="shared" si="1067"/>
        <v>0</v>
      </c>
      <c r="AB738" s="2">
        <f t="shared" si="1067"/>
        <v>0</v>
      </c>
      <c r="AC738" s="2">
        <f t="shared" si="1067"/>
        <v>0</v>
      </c>
      <c r="AD738" s="2">
        <f t="shared" si="1067"/>
        <v>0</v>
      </c>
      <c r="AE738" s="2">
        <f t="shared" si="1067"/>
        <v>0</v>
      </c>
      <c r="AF738" s="2">
        <f t="shared" si="1067"/>
        <v>0</v>
      </c>
      <c r="AG738" s="2">
        <f t="shared" si="1067"/>
        <v>0</v>
      </c>
      <c r="AH738" s="2">
        <f t="shared" si="1067"/>
        <v>0</v>
      </c>
      <c r="AI738" s="2">
        <f t="shared" si="1067"/>
        <v>0</v>
      </c>
      <c r="AJ738" s="2">
        <f t="shared" si="1067"/>
        <v>0</v>
      </c>
      <c r="AK738" s="2">
        <f t="shared" si="1067"/>
        <v>0</v>
      </c>
      <c r="AL738" s="2">
        <f t="shared" si="1067"/>
        <v>0</v>
      </c>
      <c r="AM738" s="2">
        <f t="shared" si="1067"/>
        <v>0</v>
      </c>
      <c r="AN738" s="2">
        <f t="shared" si="1067"/>
        <v>0</v>
      </c>
      <c r="AO738" s="2">
        <f t="shared" si="1067"/>
        <v>0</v>
      </c>
      <c r="AP738" s="2">
        <f t="shared" si="1067"/>
        <v>0</v>
      </c>
      <c r="AQ738" s="2">
        <f t="shared" si="1067"/>
        <v>0</v>
      </c>
      <c r="AR738" s="2">
        <f t="shared" si="1067"/>
        <v>0</v>
      </c>
      <c r="AS738" s="2">
        <f t="shared" si="1067"/>
        <v>0</v>
      </c>
      <c r="AT738" s="2">
        <f t="shared" si="1067"/>
        <v>0</v>
      </c>
      <c r="AU738" s="2">
        <f t="shared" si="1067"/>
        <v>0</v>
      </c>
      <c r="AV738" s="2">
        <f t="shared" si="1067"/>
        <v>0</v>
      </c>
      <c r="AW738" s="2">
        <f t="shared" si="1067"/>
        <v>0</v>
      </c>
      <c r="AX738" s="2">
        <f t="shared" si="1067"/>
        <v>0</v>
      </c>
      <c r="AY738" s="2">
        <f t="shared" ref="AY738:BA738" si="1068">IF(AY355="inf",0,AY355/AY$383)</f>
        <v>0</v>
      </c>
      <c r="AZ738" s="2">
        <f t="shared" si="1068"/>
        <v>0</v>
      </c>
      <c r="BA738" s="2">
        <f t="shared" si="1068"/>
        <v>0</v>
      </c>
      <c r="BB738" s="2">
        <f t="shared" ref="BB738" si="1069">IF(BB355="inf",0,BB355/BB$383)</f>
        <v>0</v>
      </c>
    </row>
    <row r="739" spans="1:54" x14ac:dyDescent="0.3">
      <c r="A739" t="str">
        <f t="shared" si="970"/>
        <v>'Franklin Fisher'</v>
      </c>
      <c r="B739" s="2">
        <f t="shared" ref="B739:AX739" si="1070">IF(B356="inf",0,B356/B$383)</f>
        <v>0</v>
      </c>
      <c r="C739" s="2">
        <f t="shared" si="1070"/>
        <v>0</v>
      </c>
      <c r="D739" s="2">
        <f t="shared" si="1070"/>
        <v>0</v>
      </c>
      <c r="E739" s="2">
        <f t="shared" si="1070"/>
        <v>0</v>
      </c>
      <c r="F739" s="2">
        <f t="shared" si="1070"/>
        <v>0</v>
      </c>
      <c r="G739" s="2">
        <f t="shared" si="1070"/>
        <v>0</v>
      </c>
      <c r="H739" s="2">
        <f t="shared" si="1070"/>
        <v>0</v>
      </c>
      <c r="I739" s="2">
        <f t="shared" si="1070"/>
        <v>0</v>
      </c>
      <c r="J739" s="2">
        <f t="shared" si="1070"/>
        <v>0</v>
      </c>
      <c r="K739" s="2">
        <f t="shared" si="1070"/>
        <v>0</v>
      </c>
      <c r="L739" s="2">
        <f t="shared" si="1070"/>
        <v>0</v>
      </c>
      <c r="M739" s="2">
        <f t="shared" si="1070"/>
        <v>0</v>
      </c>
      <c r="N739" s="2">
        <f t="shared" si="1070"/>
        <v>0</v>
      </c>
      <c r="O739" s="2">
        <f t="shared" si="1070"/>
        <v>0</v>
      </c>
      <c r="P739" s="2">
        <f t="shared" si="1070"/>
        <v>0</v>
      </c>
      <c r="Q739" s="2">
        <f t="shared" si="1070"/>
        <v>0</v>
      </c>
      <c r="R739" s="2">
        <f t="shared" si="1070"/>
        <v>0</v>
      </c>
      <c r="S739" s="2">
        <f t="shared" si="1070"/>
        <v>0</v>
      </c>
      <c r="T739" s="2">
        <f t="shared" si="1070"/>
        <v>0</v>
      </c>
      <c r="U739" s="2">
        <f t="shared" si="1070"/>
        <v>0</v>
      </c>
      <c r="V739" s="2">
        <f t="shared" si="1070"/>
        <v>0</v>
      </c>
      <c r="W739" s="2">
        <f t="shared" si="1070"/>
        <v>0</v>
      </c>
      <c r="X739" s="2">
        <f t="shared" si="1070"/>
        <v>0</v>
      </c>
      <c r="Y739" s="2">
        <f t="shared" si="1070"/>
        <v>0</v>
      </c>
      <c r="Z739" s="2">
        <f t="shared" si="1070"/>
        <v>0</v>
      </c>
      <c r="AA739" s="2">
        <f t="shared" si="1070"/>
        <v>0</v>
      </c>
      <c r="AB739" s="2">
        <f t="shared" si="1070"/>
        <v>0</v>
      </c>
      <c r="AC739" s="2">
        <f t="shared" si="1070"/>
        <v>0</v>
      </c>
      <c r="AD739" s="2">
        <f t="shared" si="1070"/>
        <v>0</v>
      </c>
      <c r="AE739" s="2">
        <f t="shared" si="1070"/>
        <v>0</v>
      </c>
      <c r="AF739" s="2">
        <f t="shared" si="1070"/>
        <v>0</v>
      </c>
      <c r="AG739" s="2">
        <f t="shared" si="1070"/>
        <v>0</v>
      </c>
      <c r="AH739" s="2">
        <f t="shared" si="1070"/>
        <v>0</v>
      </c>
      <c r="AI739" s="2">
        <f t="shared" si="1070"/>
        <v>0</v>
      </c>
      <c r="AJ739" s="2">
        <f t="shared" si="1070"/>
        <v>0</v>
      </c>
      <c r="AK739" s="2">
        <f t="shared" si="1070"/>
        <v>0</v>
      </c>
      <c r="AL739" s="2">
        <f t="shared" si="1070"/>
        <v>0</v>
      </c>
      <c r="AM739" s="2">
        <f t="shared" si="1070"/>
        <v>0</v>
      </c>
      <c r="AN739" s="2">
        <f t="shared" si="1070"/>
        <v>0</v>
      </c>
      <c r="AO739" s="2">
        <f t="shared" si="1070"/>
        <v>0</v>
      </c>
      <c r="AP739" s="2">
        <f t="shared" si="1070"/>
        <v>0</v>
      </c>
      <c r="AQ739" s="2">
        <f t="shared" si="1070"/>
        <v>0</v>
      </c>
      <c r="AR739" s="2">
        <f t="shared" si="1070"/>
        <v>0</v>
      </c>
      <c r="AS739" s="2">
        <f t="shared" si="1070"/>
        <v>0</v>
      </c>
      <c r="AT739" s="2">
        <f t="shared" si="1070"/>
        <v>0</v>
      </c>
      <c r="AU739" s="2">
        <f t="shared" si="1070"/>
        <v>0</v>
      </c>
      <c r="AV739" s="2">
        <f t="shared" si="1070"/>
        <v>0</v>
      </c>
      <c r="AW739" s="2">
        <f t="shared" si="1070"/>
        <v>5.9735285624598629E-2</v>
      </c>
      <c r="AX739" s="2">
        <f t="shared" si="1070"/>
        <v>5.9284564483726675E-2</v>
      </c>
      <c r="AY739" s="2">
        <f t="shared" ref="AY739:BA739" si="1071">IF(AY356="inf",0,AY356/AY$383)</f>
        <v>5.818314116198367E-2</v>
      </c>
      <c r="AZ739" s="2">
        <f t="shared" si="1071"/>
        <v>5.6027391169015991E-2</v>
      </c>
      <c r="BA739" s="2">
        <f t="shared" si="1071"/>
        <v>5.6027391169016096E-2</v>
      </c>
      <c r="BB739" s="2">
        <f t="shared" ref="BB739" si="1072">IF(BB356="inf",0,BB356/BB$383)</f>
        <v>5.5270430319778768E-2</v>
      </c>
    </row>
    <row r="740" spans="1:54" x14ac:dyDescent="0.3">
      <c r="A740" t="str">
        <f t="shared" si="970"/>
        <v>'Sherwin Rosen'</v>
      </c>
      <c r="B740" s="2">
        <f t="shared" ref="B740:AX740" si="1073">IF(B357="inf",0,B357/B$383)</f>
        <v>0</v>
      </c>
      <c r="C740" s="2">
        <f t="shared" si="1073"/>
        <v>0</v>
      </c>
      <c r="D740" s="2">
        <f t="shared" si="1073"/>
        <v>0</v>
      </c>
      <c r="E740" s="2">
        <f t="shared" si="1073"/>
        <v>0</v>
      </c>
      <c r="F740" s="2">
        <f t="shared" si="1073"/>
        <v>0</v>
      </c>
      <c r="G740" s="2">
        <f t="shared" si="1073"/>
        <v>0</v>
      </c>
      <c r="H740" s="2">
        <f t="shared" si="1073"/>
        <v>0</v>
      </c>
      <c r="I740" s="2">
        <f t="shared" si="1073"/>
        <v>0</v>
      </c>
      <c r="J740" s="2">
        <f t="shared" si="1073"/>
        <v>0</v>
      </c>
      <c r="K740" s="2">
        <f t="shared" si="1073"/>
        <v>0</v>
      </c>
      <c r="L740" s="2">
        <f t="shared" si="1073"/>
        <v>0</v>
      </c>
      <c r="M740" s="2">
        <f t="shared" si="1073"/>
        <v>0</v>
      </c>
      <c r="N740" s="2">
        <f t="shared" si="1073"/>
        <v>0</v>
      </c>
      <c r="O740" s="2">
        <f t="shared" si="1073"/>
        <v>0</v>
      </c>
      <c r="P740" s="2">
        <f t="shared" si="1073"/>
        <v>0</v>
      </c>
      <c r="Q740" s="2">
        <f t="shared" si="1073"/>
        <v>0</v>
      </c>
      <c r="R740" s="2">
        <f t="shared" si="1073"/>
        <v>0</v>
      </c>
      <c r="S740" s="2">
        <f t="shared" si="1073"/>
        <v>0</v>
      </c>
      <c r="T740" s="2">
        <f t="shared" si="1073"/>
        <v>0</v>
      </c>
      <c r="U740" s="2">
        <f t="shared" si="1073"/>
        <v>0</v>
      </c>
      <c r="V740" s="2">
        <f t="shared" si="1073"/>
        <v>0</v>
      </c>
      <c r="W740" s="2">
        <f t="shared" si="1073"/>
        <v>0</v>
      </c>
      <c r="X740" s="2">
        <f t="shared" si="1073"/>
        <v>0</v>
      </c>
      <c r="Y740" s="2">
        <f t="shared" si="1073"/>
        <v>0</v>
      </c>
      <c r="Z740" s="2">
        <f t="shared" si="1073"/>
        <v>0</v>
      </c>
      <c r="AA740" s="2">
        <f t="shared" si="1073"/>
        <v>0</v>
      </c>
      <c r="AB740" s="2">
        <f t="shared" si="1073"/>
        <v>0</v>
      </c>
      <c r="AC740" s="2">
        <f t="shared" si="1073"/>
        <v>0</v>
      </c>
      <c r="AD740" s="2">
        <f t="shared" si="1073"/>
        <v>0</v>
      </c>
      <c r="AE740" s="2">
        <f t="shared" si="1073"/>
        <v>0</v>
      </c>
      <c r="AF740" s="2">
        <f t="shared" si="1073"/>
        <v>0</v>
      </c>
      <c r="AG740" s="2">
        <f t="shared" si="1073"/>
        <v>0</v>
      </c>
      <c r="AH740" s="2">
        <f t="shared" si="1073"/>
        <v>0</v>
      </c>
      <c r="AI740" s="2">
        <f t="shared" si="1073"/>
        <v>0</v>
      </c>
      <c r="AJ740" s="2">
        <f t="shared" si="1073"/>
        <v>0</v>
      </c>
      <c r="AK740" s="2">
        <f t="shared" si="1073"/>
        <v>0</v>
      </c>
      <c r="AL740" s="2">
        <f t="shared" si="1073"/>
        <v>0</v>
      </c>
      <c r="AM740" s="2">
        <f t="shared" si="1073"/>
        <v>0</v>
      </c>
      <c r="AN740" s="2">
        <f t="shared" si="1073"/>
        <v>0</v>
      </c>
      <c r="AO740" s="2">
        <f t="shared" si="1073"/>
        <v>0</v>
      </c>
      <c r="AP740" s="2">
        <f t="shared" si="1073"/>
        <v>0</v>
      </c>
      <c r="AQ740" s="2">
        <f t="shared" si="1073"/>
        <v>0</v>
      </c>
      <c r="AR740" s="2">
        <f t="shared" si="1073"/>
        <v>0</v>
      </c>
      <c r="AS740" s="2">
        <f t="shared" si="1073"/>
        <v>0</v>
      </c>
      <c r="AT740" s="2">
        <f t="shared" si="1073"/>
        <v>0</v>
      </c>
      <c r="AU740" s="2">
        <f t="shared" si="1073"/>
        <v>0</v>
      </c>
      <c r="AV740" s="2">
        <f t="shared" si="1073"/>
        <v>0</v>
      </c>
      <c r="AW740" s="2">
        <f t="shared" si="1073"/>
        <v>0</v>
      </c>
      <c r="AX740" s="2">
        <f t="shared" si="1073"/>
        <v>3.9523042989151116E-2</v>
      </c>
      <c r="AY740" s="2">
        <f t="shared" ref="AY740:BA740" si="1074">IF(AY357="inf",0,AY357/AY$383)</f>
        <v>3.8788760774655776E-2</v>
      </c>
      <c r="AZ740" s="2">
        <f t="shared" si="1074"/>
        <v>3.7351594112677328E-2</v>
      </c>
      <c r="BA740" s="2">
        <f t="shared" si="1074"/>
        <v>3.7351594112677397E-2</v>
      </c>
      <c r="BB740" s="2">
        <f t="shared" ref="BB740" si="1075">IF(BB357="inf",0,BB357/BB$383)</f>
        <v>3.6846953546519179E-2</v>
      </c>
    </row>
    <row r="741" spans="1:54" x14ac:dyDescent="0.3">
      <c r="A741" t="str">
        <f t="shared" si="970"/>
        <v>'Richard Thaler (2017)'</v>
      </c>
      <c r="B741" s="2">
        <f t="shared" ref="B741:AX741" si="1076">IF(B358="inf",0,B358/B$383)</f>
        <v>0</v>
      </c>
      <c r="C741" s="2">
        <f t="shared" si="1076"/>
        <v>0</v>
      </c>
      <c r="D741" s="2">
        <f t="shared" si="1076"/>
        <v>0</v>
      </c>
      <c r="E741" s="2">
        <f t="shared" si="1076"/>
        <v>0</v>
      </c>
      <c r="F741" s="2">
        <f t="shared" si="1076"/>
        <v>0</v>
      </c>
      <c r="G741" s="2">
        <f t="shared" si="1076"/>
        <v>0</v>
      </c>
      <c r="H741" s="2">
        <f t="shared" si="1076"/>
        <v>0</v>
      </c>
      <c r="I741" s="2">
        <f t="shared" si="1076"/>
        <v>0</v>
      </c>
      <c r="J741" s="2">
        <f t="shared" si="1076"/>
        <v>0</v>
      </c>
      <c r="K741" s="2">
        <f t="shared" si="1076"/>
        <v>0</v>
      </c>
      <c r="L741" s="2">
        <f t="shared" si="1076"/>
        <v>0</v>
      </c>
      <c r="M741" s="2">
        <f t="shared" si="1076"/>
        <v>0</v>
      </c>
      <c r="N741" s="2">
        <f t="shared" si="1076"/>
        <v>0</v>
      </c>
      <c r="O741" s="2">
        <f t="shared" si="1076"/>
        <v>0</v>
      </c>
      <c r="P741" s="2">
        <f t="shared" si="1076"/>
        <v>0</v>
      </c>
      <c r="Q741" s="2">
        <f t="shared" si="1076"/>
        <v>0</v>
      </c>
      <c r="R741" s="2">
        <f t="shared" si="1076"/>
        <v>0</v>
      </c>
      <c r="S741" s="2">
        <f t="shared" si="1076"/>
        <v>0</v>
      </c>
      <c r="T741" s="2">
        <f t="shared" si="1076"/>
        <v>0</v>
      </c>
      <c r="U741" s="2">
        <f t="shared" si="1076"/>
        <v>0</v>
      </c>
      <c r="V741" s="2">
        <f t="shared" si="1076"/>
        <v>0</v>
      </c>
      <c r="W741" s="2">
        <f t="shared" si="1076"/>
        <v>0</v>
      </c>
      <c r="X741" s="2">
        <f t="shared" si="1076"/>
        <v>0</v>
      </c>
      <c r="Y741" s="2">
        <f t="shared" si="1076"/>
        <v>0</v>
      </c>
      <c r="Z741" s="2">
        <f t="shared" si="1076"/>
        <v>0</v>
      </c>
      <c r="AA741" s="2">
        <f t="shared" si="1076"/>
        <v>0</v>
      </c>
      <c r="AB741" s="2">
        <f t="shared" si="1076"/>
        <v>0</v>
      </c>
      <c r="AC741" s="2">
        <f t="shared" si="1076"/>
        <v>0</v>
      </c>
      <c r="AD741" s="2">
        <f t="shared" si="1076"/>
        <v>0</v>
      </c>
      <c r="AE741" s="2">
        <f t="shared" si="1076"/>
        <v>0</v>
      </c>
      <c r="AF741" s="2">
        <f t="shared" si="1076"/>
        <v>0</v>
      </c>
      <c r="AG741" s="2">
        <f t="shared" si="1076"/>
        <v>0</v>
      </c>
      <c r="AH741" s="2">
        <f t="shared" si="1076"/>
        <v>0</v>
      </c>
      <c r="AI741" s="2">
        <f t="shared" si="1076"/>
        <v>0</v>
      </c>
      <c r="AJ741" s="2">
        <f t="shared" si="1076"/>
        <v>0</v>
      </c>
      <c r="AK741" s="2">
        <f t="shared" si="1076"/>
        <v>0</v>
      </c>
      <c r="AL741" s="2">
        <f t="shared" si="1076"/>
        <v>0</v>
      </c>
      <c r="AM741" s="2">
        <f t="shared" si="1076"/>
        <v>0</v>
      </c>
      <c r="AN741" s="2">
        <f t="shared" si="1076"/>
        <v>0</v>
      </c>
      <c r="AO741" s="2">
        <f t="shared" si="1076"/>
        <v>0</v>
      </c>
      <c r="AP741" s="2">
        <f t="shared" si="1076"/>
        <v>0</v>
      </c>
      <c r="AQ741" s="2">
        <f t="shared" si="1076"/>
        <v>0</v>
      </c>
      <c r="AR741" s="2">
        <f t="shared" si="1076"/>
        <v>0</v>
      </c>
      <c r="AS741" s="2">
        <f t="shared" si="1076"/>
        <v>0</v>
      </c>
      <c r="AT741" s="2">
        <f t="shared" si="1076"/>
        <v>0</v>
      </c>
      <c r="AU741" s="2">
        <f t="shared" si="1076"/>
        <v>0</v>
      </c>
      <c r="AV741" s="2">
        <f t="shared" si="1076"/>
        <v>0</v>
      </c>
      <c r="AW741" s="2">
        <f t="shared" si="1076"/>
        <v>0</v>
      </c>
      <c r="AX741" s="2">
        <f t="shared" si="1076"/>
        <v>0</v>
      </c>
      <c r="AY741" s="2">
        <f t="shared" ref="AY741:BA741" si="1077">IF(AY358="inf",0,AY358/AY$383)</f>
        <v>0</v>
      </c>
      <c r="AZ741" s="2">
        <f t="shared" si="1077"/>
        <v>0</v>
      </c>
      <c r="BA741" s="2">
        <f t="shared" si="1077"/>
        <v>0</v>
      </c>
      <c r="BB741" s="2">
        <f t="shared" ref="BB741" si="1078">IF(BB358="inf",0,BB358/BB$383)</f>
        <v>0</v>
      </c>
    </row>
    <row r="742" spans="1:54" x14ac:dyDescent="0.3">
      <c r="A742" t="str">
        <f t="shared" si="970"/>
        <v>'William Nordhaus (2018)'</v>
      </c>
      <c r="B742" s="2">
        <f t="shared" ref="B742:AX742" si="1079">IF(B359="inf",0,B359/B$383)</f>
        <v>0</v>
      </c>
      <c r="C742" s="2">
        <f t="shared" si="1079"/>
        <v>0</v>
      </c>
      <c r="D742" s="2">
        <f t="shared" si="1079"/>
        <v>0</v>
      </c>
      <c r="E742" s="2">
        <f t="shared" si="1079"/>
        <v>0</v>
      </c>
      <c r="F742" s="2">
        <f t="shared" si="1079"/>
        <v>0</v>
      </c>
      <c r="G742" s="2">
        <f t="shared" si="1079"/>
        <v>0</v>
      </c>
      <c r="H742" s="2">
        <f t="shared" si="1079"/>
        <v>0</v>
      </c>
      <c r="I742" s="2">
        <f t="shared" si="1079"/>
        <v>0</v>
      </c>
      <c r="J742" s="2">
        <f t="shared" si="1079"/>
        <v>0</v>
      </c>
      <c r="K742" s="2">
        <f t="shared" si="1079"/>
        <v>0</v>
      </c>
      <c r="L742" s="2">
        <f t="shared" si="1079"/>
        <v>0</v>
      </c>
      <c r="M742" s="2">
        <f t="shared" si="1079"/>
        <v>0</v>
      </c>
      <c r="N742" s="2">
        <f t="shared" si="1079"/>
        <v>0</v>
      </c>
      <c r="O742" s="2">
        <f t="shared" si="1079"/>
        <v>0</v>
      </c>
      <c r="P742" s="2">
        <f t="shared" si="1079"/>
        <v>0</v>
      </c>
      <c r="Q742" s="2">
        <f t="shared" si="1079"/>
        <v>0</v>
      </c>
      <c r="R742" s="2">
        <f t="shared" si="1079"/>
        <v>0</v>
      </c>
      <c r="S742" s="2">
        <f t="shared" si="1079"/>
        <v>0</v>
      </c>
      <c r="T742" s="2">
        <f t="shared" si="1079"/>
        <v>0</v>
      </c>
      <c r="U742" s="2">
        <f t="shared" si="1079"/>
        <v>0</v>
      </c>
      <c r="V742" s="2">
        <f t="shared" si="1079"/>
        <v>0</v>
      </c>
      <c r="W742" s="2">
        <f t="shared" si="1079"/>
        <v>0</v>
      </c>
      <c r="X742" s="2">
        <f t="shared" si="1079"/>
        <v>0</v>
      </c>
      <c r="Y742" s="2">
        <f t="shared" si="1079"/>
        <v>0</v>
      </c>
      <c r="Z742" s="2">
        <f t="shared" si="1079"/>
        <v>0</v>
      </c>
      <c r="AA742" s="2">
        <f t="shared" si="1079"/>
        <v>0</v>
      </c>
      <c r="AB742" s="2">
        <f t="shared" si="1079"/>
        <v>0</v>
      </c>
      <c r="AC742" s="2">
        <f t="shared" si="1079"/>
        <v>0</v>
      </c>
      <c r="AD742" s="2">
        <f t="shared" si="1079"/>
        <v>0</v>
      </c>
      <c r="AE742" s="2">
        <f t="shared" si="1079"/>
        <v>0</v>
      </c>
      <c r="AF742" s="2">
        <f t="shared" si="1079"/>
        <v>0</v>
      </c>
      <c r="AG742" s="2">
        <f t="shared" si="1079"/>
        <v>0</v>
      </c>
      <c r="AH742" s="2">
        <f t="shared" si="1079"/>
        <v>0</v>
      </c>
      <c r="AI742" s="2">
        <f t="shared" si="1079"/>
        <v>0</v>
      </c>
      <c r="AJ742" s="2">
        <f t="shared" si="1079"/>
        <v>0</v>
      </c>
      <c r="AK742" s="2">
        <f t="shared" si="1079"/>
        <v>0</v>
      </c>
      <c r="AL742" s="2">
        <f t="shared" si="1079"/>
        <v>0</v>
      </c>
      <c r="AM742" s="2">
        <f t="shared" si="1079"/>
        <v>0</v>
      </c>
      <c r="AN742" s="2">
        <f t="shared" si="1079"/>
        <v>0</v>
      </c>
      <c r="AO742" s="2">
        <f t="shared" si="1079"/>
        <v>0</v>
      </c>
      <c r="AP742" s="2">
        <f t="shared" si="1079"/>
        <v>0</v>
      </c>
      <c r="AQ742" s="2">
        <f t="shared" si="1079"/>
        <v>0</v>
      </c>
      <c r="AR742" s="2">
        <f t="shared" si="1079"/>
        <v>0</v>
      </c>
      <c r="AS742" s="2">
        <f t="shared" si="1079"/>
        <v>0</v>
      </c>
      <c r="AT742" s="2">
        <f t="shared" si="1079"/>
        <v>0</v>
      </c>
      <c r="AU742" s="2">
        <f t="shared" si="1079"/>
        <v>0</v>
      </c>
      <c r="AV742" s="2">
        <f t="shared" si="1079"/>
        <v>0</v>
      </c>
      <c r="AW742" s="2">
        <f t="shared" si="1079"/>
        <v>0</v>
      </c>
      <c r="AX742" s="2">
        <f t="shared" si="1079"/>
        <v>0</v>
      </c>
      <c r="AY742" s="2">
        <f t="shared" ref="AY742:BA742" si="1080">IF(AY359="inf",0,AY359/AY$383)</f>
        <v>0</v>
      </c>
      <c r="AZ742" s="2">
        <f t="shared" si="1080"/>
        <v>0</v>
      </c>
      <c r="BA742" s="2">
        <f t="shared" si="1080"/>
        <v>0</v>
      </c>
      <c r="BB742" s="2">
        <f t="shared" ref="BB742" si="1081">IF(BB359="inf",0,BB359/BB$383)</f>
        <v>0</v>
      </c>
    </row>
    <row r="743" spans="1:54" x14ac:dyDescent="0.3">
      <c r="A743" t="str">
        <f t="shared" si="970"/>
        <v>'Paul Romer (2018)'</v>
      </c>
      <c r="B743" s="2">
        <f t="shared" ref="B743:AX743" si="1082">IF(B360="inf",0,B360/B$383)</f>
        <v>0</v>
      </c>
      <c r="C743" s="2">
        <f t="shared" si="1082"/>
        <v>0</v>
      </c>
      <c r="D743" s="2">
        <f t="shared" si="1082"/>
        <v>0</v>
      </c>
      <c r="E743" s="2">
        <f t="shared" si="1082"/>
        <v>0</v>
      </c>
      <c r="F743" s="2">
        <f t="shared" si="1082"/>
        <v>0</v>
      </c>
      <c r="G743" s="2">
        <f t="shared" si="1082"/>
        <v>0</v>
      </c>
      <c r="H743" s="2">
        <f t="shared" si="1082"/>
        <v>0</v>
      </c>
      <c r="I743" s="2">
        <f t="shared" si="1082"/>
        <v>0</v>
      </c>
      <c r="J743" s="2">
        <f t="shared" si="1082"/>
        <v>0</v>
      </c>
      <c r="K743" s="2">
        <f t="shared" si="1082"/>
        <v>0</v>
      </c>
      <c r="L743" s="2">
        <f t="shared" si="1082"/>
        <v>0</v>
      </c>
      <c r="M743" s="2">
        <f t="shared" si="1082"/>
        <v>0</v>
      </c>
      <c r="N743" s="2">
        <f t="shared" si="1082"/>
        <v>0</v>
      </c>
      <c r="O743" s="2">
        <f t="shared" si="1082"/>
        <v>0</v>
      </c>
      <c r="P743" s="2">
        <f t="shared" si="1082"/>
        <v>0</v>
      </c>
      <c r="Q743" s="2">
        <f t="shared" si="1082"/>
        <v>0</v>
      </c>
      <c r="R743" s="2">
        <f t="shared" si="1082"/>
        <v>0</v>
      </c>
      <c r="S743" s="2">
        <f t="shared" si="1082"/>
        <v>0</v>
      </c>
      <c r="T743" s="2">
        <f t="shared" si="1082"/>
        <v>0</v>
      </c>
      <c r="U743" s="2">
        <f t="shared" si="1082"/>
        <v>0</v>
      </c>
      <c r="V743" s="2">
        <f t="shared" si="1082"/>
        <v>0</v>
      </c>
      <c r="W743" s="2">
        <f t="shared" si="1082"/>
        <v>0</v>
      </c>
      <c r="X743" s="2">
        <f t="shared" si="1082"/>
        <v>0</v>
      </c>
      <c r="Y743" s="2">
        <f t="shared" si="1082"/>
        <v>0</v>
      </c>
      <c r="Z743" s="2">
        <f t="shared" si="1082"/>
        <v>0</v>
      </c>
      <c r="AA743" s="2">
        <f t="shared" si="1082"/>
        <v>0</v>
      </c>
      <c r="AB743" s="2">
        <f t="shared" si="1082"/>
        <v>0</v>
      </c>
      <c r="AC743" s="2">
        <f t="shared" si="1082"/>
        <v>0</v>
      </c>
      <c r="AD743" s="2">
        <f t="shared" si="1082"/>
        <v>0</v>
      </c>
      <c r="AE743" s="2">
        <f t="shared" si="1082"/>
        <v>0</v>
      </c>
      <c r="AF743" s="2">
        <f t="shared" si="1082"/>
        <v>0</v>
      </c>
      <c r="AG743" s="2">
        <f t="shared" si="1082"/>
        <v>0</v>
      </c>
      <c r="AH743" s="2">
        <f t="shared" si="1082"/>
        <v>0</v>
      </c>
      <c r="AI743" s="2">
        <f t="shared" si="1082"/>
        <v>0</v>
      </c>
      <c r="AJ743" s="2">
        <f t="shared" si="1082"/>
        <v>0</v>
      </c>
      <c r="AK743" s="2">
        <f t="shared" si="1082"/>
        <v>0</v>
      </c>
      <c r="AL743" s="2">
        <f t="shared" si="1082"/>
        <v>0</v>
      </c>
      <c r="AM743" s="2">
        <f t="shared" si="1082"/>
        <v>0</v>
      </c>
      <c r="AN743" s="2">
        <f t="shared" si="1082"/>
        <v>0</v>
      </c>
      <c r="AO743" s="2">
        <f t="shared" si="1082"/>
        <v>0</v>
      </c>
      <c r="AP743" s="2">
        <f t="shared" si="1082"/>
        <v>0</v>
      </c>
      <c r="AQ743" s="2">
        <f t="shared" si="1082"/>
        <v>0</v>
      </c>
      <c r="AR743" s="2">
        <f t="shared" si="1082"/>
        <v>0</v>
      </c>
      <c r="AS743" s="2">
        <f t="shared" si="1082"/>
        <v>0</v>
      </c>
      <c r="AT743" s="2">
        <f t="shared" si="1082"/>
        <v>0</v>
      </c>
      <c r="AU743" s="2">
        <f t="shared" si="1082"/>
        <v>0</v>
      </c>
      <c r="AV743" s="2">
        <f t="shared" si="1082"/>
        <v>0</v>
      </c>
      <c r="AW743" s="2">
        <f t="shared" si="1082"/>
        <v>0</v>
      </c>
      <c r="AX743" s="2">
        <f t="shared" si="1082"/>
        <v>0</v>
      </c>
      <c r="AY743" s="2">
        <f t="shared" ref="AY743:BA743" si="1083">IF(AY360="inf",0,AY360/AY$383)</f>
        <v>0</v>
      </c>
      <c r="AZ743" s="2">
        <f t="shared" si="1083"/>
        <v>0</v>
      </c>
      <c r="BA743" s="2">
        <f t="shared" si="1083"/>
        <v>0</v>
      </c>
      <c r="BB743" s="2">
        <f t="shared" ref="BB743" si="1084">IF(BB360="inf",0,BB360/BB$383)</f>
        <v>0</v>
      </c>
    </row>
    <row r="744" spans="1:54" x14ac:dyDescent="0.3">
      <c r="A744" t="str">
        <f t="shared" si="970"/>
        <v>'Jose Scheinkman'</v>
      </c>
      <c r="B744" s="2">
        <f t="shared" ref="B744:AX744" si="1085">IF(B361="inf",0,B361/B$383)</f>
        <v>0</v>
      </c>
      <c r="C744" s="2">
        <f t="shared" si="1085"/>
        <v>0</v>
      </c>
      <c r="D744" s="2">
        <f t="shared" si="1085"/>
        <v>0</v>
      </c>
      <c r="E744" s="2">
        <f t="shared" si="1085"/>
        <v>0</v>
      </c>
      <c r="F744" s="2">
        <f t="shared" si="1085"/>
        <v>0</v>
      </c>
      <c r="G744" s="2">
        <f t="shared" si="1085"/>
        <v>0</v>
      </c>
      <c r="H744" s="2">
        <f t="shared" si="1085"/>
        <v>0</v>
      </c>
      <c r="I744" s="2">
        <f t="shared" si="1085"/>
        <v>0</v>
      </c>
      <c r="J744" s="2">
        <f t="shared" si="1085"/>
        <v>0</v>
      </c>
      <c r="K744" s="2">
        <f t="shared" si="1085"/>
        <v>0</v>
      </c>
      <c r="L744" s="2">
        <f t="shared" si="1085"/>
        <v>0</v>
      </c>
      <c r="M744" s="2">
        <f t="shared" si="1085"/>
        <v>0</v>
      </c>
      <c r="N744" s="2">
        <f t="shared" si="1085"/>
        <v>0</v>
      </c>
      <c r="O744" s="2">
        <f t="shared" si="1085"/>
        <v>0</v>
      </c>
      <c r="P744" s="2">
        <f t="shared" si="1085"/>
        <v>0</v>
      </c>
      <c r="Q744" s="2">
        <f t="shared" si="1085"/>
        <v>0</v>
      </c>
      <c r="R744" s="2">
        <f t="shared" si="1085"/>
        <v>0</v>
      </c>
      <c r="S744" s="2">
        <f t="shared" si="1085"/>
        <v>0</v>
      </c>
      <c r="T744" s="2">
        <f t="shared" si="1085"/>
        <v>0</v>
      </c>
      <c r="U744" s="2">
        <f t="shared" si="1085"/>
        <v>0</v>
      </c>
      <c r="V744" s="2">
        <f t="shared" si="1085"/>
        <v>0</v>
      </c>
      <c r="W744" s="2">
        <f t="shared" si="1085"/>
        <v>0</v>
      </c>
      <c r="X744" s="2">
        <f t="shared" si="1085"/>
        <v>0</v>
      </c>
      <c r="Y744" s="2">
        <f t="shared" si="1085"/>
        <v>0</v>
      </c>
      <c r="Z744" s="2">
        <f t="shared" si="1085"/>
        <v>0</v>
      </c>
      <c r="AA744" s="2">
        <f t="shared" si="1085"/>
        <v>0</v>
      </c>
      <c r="AB744" s="2">
        <f t="shared" si="1085"/>
        <v>0</v>
      </c>
      <c r="AC744" s="2">
        <f t="shared" si="1085"/>
        <v>0</v>
      </c>
      <c r="AD744" s="2">
        <f t="shared" si="1085"/>
        <v>0</v>
      </c>
      <c r="AE744" s="2">
        <f t="shared" si="1085"/>
        <v>0</v>
      </c>
      <c r="AF744" s="2">
        <f t="shared" si="1085"/>
        <v>0</v>
      </c>
      <c r="AG744" s="2">
        <f t="shared" si="1085"/>
        <v>0</v>
      </c>
      <c r="AH744" s="2">
        <f t="shared" si="1085"/>
        <v>0</v>
      </c>
      <c r="AI744" s="2">
        <f t="shared" si="1085"/>
        <v>0</v>
      </c>
      <c r="AJ744" s="2">
        <f t="shared" si="1085"/>
        <v>0</v>
      </c>
      <c r="AK744" s="2">
        <f t="shared" si="1085"/>
        <v>0</v>
      </c>
      <c r="AL744" s="2">
        <f t="shared" si="1085"/>
        <v>0</v>
      </c>
      <c r="AM744" s="2">
        <f t="shared" si="1085"/>
        <v>0</v>
      </c>
      <c r="AN744" s="2">
        <f t="shared" si="1085"/>
        <v>0</v>
      </c>
      <c r="AO744" s="2">
        <f t="shared" si="1085"/>
        <v>0</v>
      </c>
      <c r="AP744" s="2">
        <f t="shared" si="1085"/>
        <v>0</v>
      </c>
      <c r="AQ744" s="2">
        <f t="shared" si="1085"/>
        <v>0</v>
      </c>
      <c r="AR744" s="2">
        <f t="shared" si="1085"/>
        <v>0</v>
      </c>
      <c r="AS744" s="2">
        <f t="shared" si="1085"/>
        <v>0</v>
      </c>
      <c r="AT744" s="2">
        <f t="shared" si="1085"/>
        <v>0</v>
      </c>
      <c r="AU744" s="2">
        <f t="shared" si="1085"/>
        <v>0</v>
      </c>
      <c r="AV744" s="2">
        <f t="shared" si="1085"/>
        <v>0</v>
      </c>
      <c r="AW744" s="2">
        <f t="shared" si="1085"/>
        <v>0</v>
      </c>
      <c r="AX744" s="2">
        <f t="shared" si="1085"/>
        <v>0</v>
      </c>
      <c r="AY744" s="2">
        <f t="shared" ref="AY744:BA744" si="1086">IF(AY361="inf",0,AY361/AY$383)</f>
        <v>3.8788760774655776E-2</v>
      </c>
      <c r="AZ744" s="2">
        <f t="shared" si="1086"/>
        <v>3.7351594112677328E-2</v>
      </c>
      <c r="BA744" s="2">
        <f t="shared" si="1086"/>
        <v>3.7351594112677397E-2</v>
      </c>
      <c r="BB744" s="2">
        <f t="shared" ref="BB744" si="1087">IF(BB361="inf",0,BB361/BB$383)</f>
        <v>3.6846953546519179E-2</v>
      </c>
    </row>
    <row r="745" spans="1:54" x14ac:dyDescent="0.3">
      <c r="A745" t="str">
        <f t="shared" si="970"/>
        <v>'Lionel McKenzie'</v>
      </c>
      <c r="B745" s="2">
        <f t="shared" ref="B745:AX745" si="1088">IF(B362="inf",0,B362/B$383)</f>
        <v>0</v>
      </c>
      <c r="C745" s="2">
        <f t="shared" si="1088"/>
        <v>0</v>
      </c>
      <c r="D745" s="2">
        <f t="shared" si="1088"/>
        <v>0</v>
      </c>
      <c r="E745" s="2">
        <f t="shared" si="1088"/>
        <v>0</v>
      </c>
      <c r="F745" s="2">
        <f t="shared" si="1088"/>
        <v>0</v>
      </c>
      <c r="G745" s="2">
        <f t="shared" si="1088"/>
        <v>0</v>
      </c>
      <c r="H745" s="2">
        <f t="shared" si="1088"/>
        <v>0</v>
      </c>
      <c r="I745" s="2">
        <f t="shared" si="1088"/>
        <v>0</v>
      </c>
      <c r="J745" s="2">
        <f t="shared" si="1088"/>
        <v>0</v>
      </c>
      <c r="K745" s="2">
        <f t="shared" si="1088"/>
        <v>0</v>
      </c>
      <c r="L745" s="2">
        <f t="shared" si="1088"/>
        <v>0</v>
      </c>
      <c r="M745" s="2">
        <f t="shared" si="1088"/>
        <v>0</v>
      </c>
      <c r="N745" s="2">
        <f t="shared" si="1088"/>
        <v>0</v>
      </c>
      <c r="O745" s="2">
        <f t="shared" si="1088"/>
        <v>0</v>
      </c>
      <c r="P745" s="2">
        <f t="shared" si="1088"/>
        <v>0</v>
      </c>
      <c r="Q745" s="2">
        <f t="shared" si="1088"/>
        <v>0</v>
      </c>
      <c r="R745" s="2">
        <f t="shared" si="1088"/>
        <v>0</v>
      </c>
      <c r="S745" s="2">
        <f t="shared" si="1088"/>
        <v>0</v>
      </c>
      <c r="T745" s="2">
        <f t="shared" si="1088"/>
        <v>0</v>
      </c>
      <c r="U745" s="2">
        <f t="shared" si="1088"/>
        <v>0</v>
      </c>
      <c r="V745" s="2">
        <f t="shared" si="1088"/>
        <v>0</v>
      </c>
      <c r="W745" s="2">
        <f t="shared" si="1088"/>
        <v>0</v>
      </c>
      <c r="X745" s="2">
        <f t="shared" si="1088"/>
        <v>0</v>
      </c>
      <c r="Y745" s="2">
        <f t="shared" si="1088"/>
        <v>0</v>
      </c>
      <c r="Z745" s="2">
        <f t="shared" si="1088"/>
        <v>0</v>
      </c>
      <c r="AA745" s="2">
        <f t="shared" si="1088"/>
        <v>0</v>
      </c>
      <c r="AB745" s="2">
        <f t="shared" si="1088"/>
        <v>0</v>
      </c>
      <c r="AC745" s="2">
        <f t="shared" si="1088"/>
        <v>0</v>
      </c>
      <c r="AD745" s="2">
        <f t="shared" si="1088"/>
        <v>0</v>
      </c>
      <c r="AE745" s="2">
        <f t="shared" si="1088"/>
        <v>0</v>
      </c>
      <c r="AF745" s="2">
        <f t="shared" si="1088"/>
        <v>0</v>
      </c>
      <c r="AG745" s="2">
        <f t="shared" si="1088"/>
        <v>0</v>
      </c>
      <c r="AH745" s="2">
        <f t="shared" si="1088"/>
        <v>0</v>
      </c>
      <c r="AI745" s="2">
        <f t="shared" si="1088"/>
        <v>0</v>
      </c>
      <c r="AJ745" s="2">
        <f t="shared" si="1088"/>
        <v>0</v>
      </c>
      <c r="AK745" s="2">
        <f t="shared" si="1088"/>
        <v>0</v>
      </c>
      <c r="AL745" s="2">
        <f t="shared" si="1088"/>
        <v>0</v>
      </c>
      <c r="AM745" s="2">
        <f t="shared" si="1088"/>
        <v>0</v>
      </c>
      <c r="AN745" s="2">
        <f t="shared" si="1088"/>
        <v>0</v>
      </c>
      <c r="AO745" s="2">
        <f t="shared" si="1088"/>
        <v>0</v>
      </c>
      <c r="AP745" s="2">
        <f t="shared" si="1088"/>
        <v>0</v>
      </c>
      <c r="AQ745" s="2">
        <f t="shared" si="1088"/>
        <v>0</v>
      </c>
      <c r="AR745" s="2">
        <f t="shared" si="1088"/>
        <v>0</v>
      </c>
      <c r="AS745" s="2">
        <f t="shared" si="1088"/>
        <v>0</v>
      </c>
      <c r="AT745" s="2">
        <f t="shared" si="1088"/>
        <v>0</v>
      </c>
      <c r="AU745" s="2">
        <f t="shared" si="1088"/>
        <v>0</v>
      </c>
      <c r="AV745" s="2">
        <f t="shared" si="1088"/>
        <v>0</v>
      </c>
      <c r="AW745" s="2">
        <f t="shared" si="1088"/>
        <v>0</v>
      </c>
      <c r="AX745" s="2">
        <f t="shared" si="1088"/>
        <v>0</v>
      </c>
      <c r="AY745" s="2">
        <f t="shared" ref="AY745:BA745" si="1089">IF(AY362="inf",0,AY362/AY$383)</f>
        <v>5.818314116198367E-2</v>
      </c>
      <c r="AZ745" s="2">
        <f t="shared" si="1089"/>
        <v>5.6027391169015991E-2</v>
      </c>
      <c r="BA745" s="2">
        <f t="shared" si="1089"/>
        <v>5.6027391169016096E-2</v>
      </c>
      <c r="BB745" s="2">
        <f t="shared" ref="BB745" si="1090">IF(BB362="inf",0,BB362/BB$383)</f>
        <v>5.5270430319778768E-2</v>
      </c>
    </row>
    <row r="746" spans="1:54" x14ac:dyDescent="0.3">
      <c r="A746" t="str">
        <f t="shared" si="970"/>
        <v>'William Baumol'</v>
      </c>
      <c r="B746" s="2">
        <f t="shared" ref="B746:AX746" si="1091">IF(B363="inf",0,B363/B$383)</f>
        <v>0</v>
      </c>
      <c r="C746" s="2">
        <f t="shared" si="1091"/>
        <v>0</v>
      </c>
      <c r="D746" s="2">
        <f t="shared" si="1091"/>
        <v>0</v>
      </c>
      <c r="E746" s="2">
        <f t="shared" si="1091"/>
        <v>0</v>
      </c>
      <c r="F746" s="2">
        <f t="shared" si="1091"/>
        <v>0</v>
      </c>
      <c r="G746" s="2">
        <f t="shared" si="1091"/>
        <v>0</v>
      </c>
      <c r="H746" s="2">
        <f t="shared" si="1091"/>
        <v>0</v>
      </c>
      <c r="I746" s="2">
        <f t="shared" si="1091"/>
        <v>0</v>
      </c>
      <c r="J746" s="2">
        <f t="shared" si="1091"/>
        <v>0</v>
      </c>
      <c r="K746" s="2">
        <f t="shared" si="1091"/>
        <v>0</v>
      </c>
      <c r="L746" s="2">
        <f t="shared" si="1091"/>
        <v>0</v>
      </c>
      <c r="M746" s="2">
        <f t="shared" si="1091"/>
        <v>0</v>
      </c>
      <c r="N746" s="2">
        <f t="shared" si="1091"/>
        <v>0</v>
      </c>
      <c r="O746" s="2">
        <f t="shared" si="1091"/>
        <v>0</v>
      </c>
      <c r="P746" s="2">
        <f t="shared" si="1091"/>
        <v>0</v>
      </c>
      <c r="Q746" s="2">
        <f t="shared" si="1091"/>
        <v>0</v>
      </c>
      <c r="R746" s="2">
        <f t="shared" si="1091"/>
        <v>0</v>
      </c>
      <c r="S746" s="2">
        <f t="shared" si="1091"/>
        <v>0</v>
      </c>
      <c r="T746" s="2">
        <f t="shared" si="1091"/>
        <v>0</v>
      </c>
      <c r="U746" s="2">
        <f t="shared" si="1091"/>
        <v>0</v>
      </c>
      <c r="V746" s="2">
        <f t="shared" si="1091"/>
        <v>0</v>
      </c>
      <c r="W746" s="2">
        <f t="shared" si="1091"/>
        <v>0</v>
      </c>
      <c r="X746" s="2">
        <f t="shared" si="1091"/>
        <v>0</v>
      </c>
      <c r="Y746" s="2">
        <f t="shared" si="1091"/>
        <v>0</v>
      </c>
      <c r="Z746" s="2">
        <f t="shared" si="1091"/>
        <v>0</v>
      </c>
      <c r="AA746" s="2">
        <f t="shared" si="1091"/>
        <v>0</v>
      </c>
      <c r="AB746" s="2">
        <f t="shared" si="1091"/>
        <v>0</v>
      </c>
      <c r="AC746" s="2">
        <f t="shared" si="1091"/>
        <v>0</v>
      </c>
      <c r="AD746" s="2">
        <f t="shared" si="1091"/>
        <v>0</v>
      </c>
      <c r="AE746" s="2">
        <f t="shared" si="1091"/>
        <v>0</v>
      </c>
      <c r="AF746" s="2">
        <f t="shared" si="1091"/>
        <v>0</v>
      </c>
      <c r="AG746" s="2">
        <f t="shared" si="1091"/>
        <v>0</v>
      </c>
      <c r="AH746" s="2">
        <f t="shared" si="1091"/>
        <v>0</v>
      </c>
      <c r="AI746" s="2">
        <f t="shared" si="1091"/>
        <v>0</v>
      </c>
      <c r="AJ746" s="2">
        <f t="shared" si="1091"/>
        <v>0</v>
      </c>
      <c r="AK746" s="2">
        <f t="shared" si="1091"/>
        <v>0</v>
      </c>
      <c r="AL746" s="2">
        <f t="shared" si="1091"/>
        <v>0</v>
      </c>
      <c r="AM746" s="2">
        <f t="shared" si="1091"/>
        <v>0</v>
      </c>
      <c r="AN746" s="2">
        <f t="shared" si="1091"/>
        <v>0</v>
      </c>
      <c r="AO746" s="2">
        <f t="shared" si="1091"/>
        <v>0</v>
      </c>
      <c r="AP746" s="2">
        <f t="shared" si="1091"/>
        <v>0</v>
      </c>
      <c r="AQ746" s="2">
        <f t="shared" si="1091"/>
        <v>0</v>
      </c>
      <c r="AR746" s="2">
        <f t="shared" si="1091"/>
        <v>0</v>
      </c>
      <c r="AS746" s="2">
        <f t="shared" si="1091"/>
        <v>0</v>
      </c>
      <c r="AT746" s="2">
        <f t="shared" si="1091"/>
        <v>0</v>
      </c>
      <c r="AU746" s="2">
        <f t="shared" si="1091"/>
        <v>0</v>
      </c>
      <c r="AV746" s="2">
        <f t="shared" si="1091"/>
        <v>0</v>
      </c>
      <c r="AW746" s="2">
        <f t="shared" si="1091"/>
        <v>0</v>
      </c>
      <c r="AX746" s="2">
        <f t="shared" si="1091"/>
        <v>0</v>
      </c>
      <c r="AY746" s="2">
        <f t="shared" ref="AY746:BA746" si="1092">IF(AY363="inf",0,AY363/AY$383)</f>
        <v>7.1112728086868929E-2</v>
      </c>
      <c r="AZ746" s="2">
        <f t="shared" si="1092"/>
        <v>6.8477922539908406E-2</v>
      </c>
      <c r="BA746" s="2">
        <f t="shared" si="1092"/>
        <v>6.8477922539908587E-2</v>
      </c>
      <c r="BB746" s="2">
        <f t="shared" ref="BB746" si="1093">IF(BB363="inf",0,BB363/BB$383)</f>
        <v>6.7552748168618518E-2</v>
      </c>
    </row>
    <row r="747" spans="1:54" x14ac:dyDescent="0.3">
      <c r="A747" t="str">
        <f t="shared" si="970"/>
        <v>'Oskar Morgenstern'</v>
      </c>
      <c r="B747" s="2">
        <f t="shared" ref="B747:AX747" si="1094">IF(B364="inf",0,B364/B$383)</f>
        <v>0</v>
      </c>
      <c r="C747" s="2">
        <f t="shared" si="1094"/>
        <v>0</v>
      </c>
      <c r="D747" s="2">
        <f t="shared" si="1094"/>
        <v>0</v>
      </c>
      <c r="E747" s="2">
        <f t="shared" si="1094"/>
        <v>0</v>
      </c>
      <c r="F747" s="2">
        <f t="shared" si="1094"/>
        <v>0</v>
      </c>
      <c r="G747" s="2">
        <f t="shared" si="1094"/>
        <v>0</v>
      </c>
      <c r="H747" s="2">
        <f t="shared" si="1094"/>
        <v>0</v>
      </c>
      <c r="I747" s="2">
        <f t="shared" si="1094"/>
        <v>0</v>
      </c>
      <c r="J747" s="2">
        <f t="shared" si="1094"/>
        <v>0</v>
      </c>
      <c r="K747" s="2">
        <f t="shared" si="1094"/>
        <v>0</v>
      </c>
      <c r="L747" s="2">
        <f t="shared" si="1094"/>
        <v>0</v>
      </c>
      <c r="M747" s="2">
        <f t="shared" si="1094"/>
        <v>0</v>
      </c>
      <c r="N747" s="2">
        <f t="shared" si="1094"/>
        <v>0</v>
      </c>
      <c r="O747" s="2">
        <f t="shared" si="1094"/>
        <v>0</v>
      </c>
      <c r="P747" s="2">
        <f t="shared" si="1094"/>
        <v>0</v>
      </c>
      <c r="Q747" s="2">
        <f t="shared" si="1094"/>
        <v>0</v>
      </c>
      <c r="R747" s="2">
        <f t="shared" si="1094"/>
        <v>0</v>
      </c>
      <c r="S747" s="2">
        <f t="shared" si="1094"/>
        <v>0</v>
      </c>
      <c r="T747" s="2">
        <f t="shared" si="1094"/>
        <v>0</v>
      </c>
      <c r="U747" s="2">
        <f t="shared" si="1094"/>
        <v>0</v>
      </c>
      <c r="V747" s="2">
        <f t="shared" si="1094"/>
        <v>0</v>
      </c>
      <c r="W747" s="2">
        <f t="shared" si="1094"/>
        <v>0</v>
      </c>
      <c r="X747" s="2">
        <f t="shared" si="1094"/>
        <v>0</v>
      </c>
      <c r="Y747" s="2">
        <f t="shared" si="1094"/>
        <v>0</v>
      </c>
      <c r="Z747" s="2">
        <f t="shared" si="1094"/>
        <v>0</v>
      </c>
      <c r="AA747" s="2">
        <f t="shared" si="1094"/>
        <v>0</v>
      </c>
      <c r="AB747" s="2">
        <f t="shared" si="1094"/>
        <v>0</v>
      </c>
      <c r="AC747" s="2">
        <f t="shared" si="1094"/>
        <v>0</v>
      </c>
      <c r="AD747" s="2">
        <f t="shared" si="1094"/>
        <v>0</v>
      </c>
      <c r="AE747" s="2">
        <f t="shared" si="1094"/>
        <v>0</v>
      </c>
      <c r="AF747" s="2">
        <f t="shared" si="1094"/>
        <v>0</v>
      </c>
      <c r="AG747" s="2">
        <f t="shared" si="1094"/>
        <v>0</v>
      </c>
      <c r="AH747" s="2">
        <f t="shared" si="1094"/>
        <v>0</v>
      </c>
      <c r="AI747" s="2">
        <f t="shared" si="1094"/>
        <v>0</v>
      </c>
      <c r="AJ747" s="2">
        <f t="shared" si="1094"/>
        <v>0</v>
      </c>
      <c r="AK747" s="2">
        <f t="shared" si="1094"/>
        <v>0</v>
      </c>
      <c r="AL747" s="2">
        <f t="shared" si="1094"/>
        <v>0</v>
      </c>
      <c r="AM747" s="2">
        <f t="shared" si="1094"/>
        <v>0</v>
      </c>
      <c r="AN747" s="2">
        <f t="shared" si="1094"/>
        <v>0</v>
      </c>
      <c r="AO747" s="2">
        <f t="shared" si="1094"/>
        <v>0</v>
      </c>
      <c r="AP747" s="2">
        <f t="shared" si="1094"/>
        <v>0</v>
      </c>
      <c r="AQ747" s="2">
        <f t="shared" si="1094"/>
        <v>0</v>
      </c>
      <c r="AR747" s="2">
        <f t="shared" si="1094"/>
        <v>0</v>
      </c>
      <c r="AS747" s="2">
        <f t="shared" si="1094"/>
        <v>0</v>
      </c>
      <c r="AT747" s="2">
        <f t="shared" si="1094"/>
        <v>0</v>
      </c>
      <c r="AU747" s="2">
        <f t="shared" si="1094"/>
        <v>0</v>
      </c>
      <c r="AV747" s="2">
        <f t="shared" si="1094"/>
        <v>0</v>
      </c>
      <c r="AW747" s="2">
        <f t="shared" si="1094"/>
        <v>0</v>
      </c>
      <c r="AX747" s="2">
        <f t="shared" si="1094"/>
        <v>0</v>
      </c>
      <c r="AY747" s="2">
        <f t="shared" ref="AY747:BA747" si="1095">IF(AY364="inf",0,AY364/AY$383)</f>
        <v>7.1112728086868929E-2</v>
      </c>
      <c r="AZ747" s="2">
        <f t="shared" si="1095"/>
        <v>6.8477922539908406E-2</v>
      </c>
      <c r="BA747" s="2">
        <f t="shared" si="1095"/>
        <v>6.8477922539908587E-2</v>
      </c>
      <c r="BB747" s="2">
        <f t="shared" ref="BB747" si="1096">IF(BB364="inf",0,BB364/BB$383)</f>
        <v>6.7552748168618518E-2</v>
      </c>
    </row>
    <row r="748" spans="1:54" x14ac:dyDescent="0.3">
      <c r="A748" t="str">
        <f t="shared" si="970"/>
        <v>'Hans Mayer'</v>
      </c>
      <c r="B748" s="2">
        <f t="shared" ref="B748:AX748" si="1097">IF(B365="inf",0,B365/B$383)</f>
        <v>0</v>
      </c>
      <c r="C748" s="2">
        <f t="shared" si="1097"/>
        <v>0</v>
      </c>
      <c r="D748" s="2">
        <f t="shared" si="1097"/>
        <v>0</v>
      </c>
      <c r="E748" s="2">
        <f t="shared" si="1097"/>
        <v>0</v>
      </c>
      <c r="F748" s="2">
        <f t="shared" si="1097"/>
        <v>0</v>
      </c>
      <c r="G748" s="2">
        <f t="shared" si="1097"/>
        <v>0</v>
      </c>
      <c r="H748" s="2">
        <f t="shared" si="1097"/>
        <v>0</v>
      </c>
      <c r="I748" s="2">
        <f t="shared" si="1097"/>
        <v>0</v>
      </c>
      <c r="J748" s="2">
        <f t="shared" si="1097"/>
        <v>0</v>
      </c>
      <c r="K748" s="2">
        <f t="shared" si="1097"/>
        <v>0</v>
      </c>
      <c r="L748" s="2">
        <f t="shared" si="1097"/>
        <v>0</v>
      </c>
      <c r="M748" s="2">
        <f t="shared" si="1097"/>
        <v>0</v>
      </c>
      <c r="N748" s="2">
        <f t="shared" si="1097"/>
        <v>0</v>
      </c>
      <c r="O748" s="2">
        <f t="shared" si="1097"/>
        <v>0</v>
      </c>
      <c r="P748" s="2">
        <f t="shared" si="1097"/>
        <v>0</v>
      </c>
      <c r="Q748" s="2">
        <f t="shared" si="1097"/>
        <v>0</v>
      </c>
      <c r="R748" s="2">
        <f t="shared" si="1097"/>
        <v>0</v>
      </c>
      <c r="S748" s="2">
        <f t="shared" si="1097"/>
        <v>0</v>
      </c>
      <c r="T748" s="2">
        <f t="shared" si="1097"/>
        <v>0</v>
      </c>
      <c r="U748" s="2">
        <f t="shared" si="1097"/>
        <v>0</v>
      </c>
      <c r="V748" s="2">
        <f t="shared" si="1097"/>
        <v>0</v>
      </c>
      <c r="W748" s="2">
        <f t="shared" si="1097"/>
        <v>0</v>
      </c>
      <c r="X748" s="2">
        <f t="shared" si="1097"/>
        <v>0</v>
      </c>
      <c r="Y748" s="2">
        <f t="shared" si="1097"/>
        <v>0</v>
      </c>
      <c r="Z748" s="2">
        <f t="shared" si="1097"/>
        <v>0</v>
      </c>
      <c r="AA748" s="2">
        <f t="shared" si="1097"/>
        <v>0</v>
      </c>
      <c r="AB748" s="2">
        <f t="shared" si="1097"/>
        <v>0</v>
      </c>
      <c r="AC748" s="2">
        <f t="shared" si="1097"/>
        <v>0</v>
      </c>
      <c r="AD748" s="2">
        <f t="shared" si="1097"/>
        <v>0</v>
      </c>
      <c r="AE748" s="2">
        <f t="shared" si="1097"/>
        <v>0</v>
      </c>
      <c r="AF748" s="2">
        <f t="shared" si="1097"/>
        <v>0</v>
      </c>
      <c r="AG748" s="2">
        <f t="shared" si="1097"/>
        <v>0</v>
      </c>
      <c r="AH748" s="2">
        <f t="shared" si="1097"/>
        <v>0</v>
      </c>
      <c r="AI748" s="2">
        <f t="shared" si="1097"/>
        <v>0</v>
      </c>
      <c r="AJ748" s="2">
        <f t="shared" si="1097"/>
        <v>0</v>
      </c>
      <c r="AK748" s="2">
        <f t="shared" si="1097"/>
        <v>0</v>
      </c>
      <c r="AL748" s="2">
        <f t="shared" si="1097"/>
        <v>0</v>
      </c>
      <c r="AM748" s="2">
        <f t="shared" si="1097"/>
        <v>0</v>
      </c>
      <c r="AN748" s="2">
        <f t="shared" si="1097"/>
        <v>0</v>
      </c>
      <c r="AO748" s="2">
        <f t="shared" si="1097"/>
        <v>0</v>
      </c>
      <c r="AP748" s="2">
        <f t="shared" si="1097"/>
        <v>0</v>
      </c>
      <c r="AQ748" s="2">
        <f t="shared" si="1097"/>
        <v>0</v>
      </c>
      <c r="AR748" s="2">
        <f t="shared" si="1097"/>
        <v>0</v>
      </c>
      <c r="AS748" s="2">
        <f t="shared" si="1097"/>
        <v>0</v>
      </c>
      <c r="AT748" s="2">
        <f t="shared" si="1097"/>
        <v>0</v>
      </c>
      <c r="AU748" s="2">
        <f t="shared" si="1097"/>
        <v>0</v>
      </c>
      <c r="AV748" s="2">
        <f t="shared" si="1097"/>
        <v>0</v>
      </c>
      <c r="AW748" s="2">
        <f t="shared" si="1097"/>
        <v>0</v>
      </c>
      <c r="AX748" s="2">
        <f t="shared" si="1097"/>
        <v>0</v>
      </c>
      <c r="AY748" s="2">
        <f t="shared" ref="AY748:BA748" si="1098">IF(AY365="inf",0,AY365/AY$383)</f>
        <v>8.0809918280532869E-2</v>
      </c>
      <c r="AZ748" s="2">
        <f t="shared" si="1098"/>
        <v>7.7815821068077731E-2</v>
      </c>
      <c r="BA748" s="2">
        <f t="shared" si="1098"/>
        <v>7.7815821068077939E-2</v>
      </c>
      <c r="BB748" s="2">
        <f t="shared" ref="BB748" si="1099">IF(BB365="inf",0,BB365/BB$383)</f>
        <v>7.6764486555248312E-2</v>
      </c>
    </row>
    <row r="749" spans="1:54" x14ac:dyDescent="0.3">
      <c r="A749" t="str">
        <f t="shared" si="970"/>
        <v>'Joshua Angrist (2021)'</v>
      </c>
      <c r="B749" s="2">
        <f t="shared" ref="B749:AX749" si="1100">IF(B366="inf",0,B366/B$383)</f>
        <v>0</v>
      </c>
      <c r="C749" s="2">
        <f t="shared" si="1100"/>
        <v>0</v>
      </c>
      <c r="D749" s="2">
        <f t="shared" si="1100"/>
        <v>0</v>
      </c>
      <c r="E749" s="2">
        <f t="shared" si="1100"/>
        <v>0</v>
      </c>
      <c r="F749" s="2">
        <f t="shared" si="1100"/>
        <v>0</v>
      </c>
      <c r="G749" s="2">
        <f t="shared" si="1100"/>
        <v>0</v>
      </c>
      <c r="H749" s="2">
        <f t="shared" si="1100"/>
        <v>0</v>
      </c>
      <c r="I749" s="2">
        <f t="shared" si="1100"/>
        <v>0</v>
      </c>
      <c r="J749" s="2">
        <f t="shared" si="1100"/>
        <v>0</v>
      </c>
      <c r="K749" s="2">
        <f t="shared" si="1100"/>
        <v>0</v>
      </c>
      <c r="L749" s="2">
        <f t="shared" si="1100"/>
        <v>0</v>
      </c>
      <c r="M749" s="2">
        <f t="shared" si="1100"/>
        <v>0</v>
      </c>
      <c r="N749" s="2">
        <f t="shared" si="1100"/>
        <v>0</v>
      </c>
      <c r="O749" s="2">
        <f t="shared" si="1100"/>
        <v>0</v>
      </c>
      <c r="P749" s="2">
        <f t="shared" si="1100"/>
        <v>0</v>
      </c>
      <c r="Q749" s="2">
        <f t="shared" si="1100"/>
        <v>0</v>
      </c>
      <c r="R749" s="2">
        <f t="shared" si="1100"/>
        <v>0</v>
      </c>
      <c r="S749" s="2">
        <f t="shared" si="1100"/>
        <v>0</v>
      </c>
      <c r="T749" s="2">
        <f t="shared" si="1100"/>
        <v>0</v>
      </c>
      <c r="U749" s="2">
        <f t="shared" si="1100"/>
        <v>0</v>
      </c>
      <c r="V749" s="2">
        <f t="shared" si="1100"/>
        <v>0</v>
      </c>
      <c r="W749" s="2">
        <f t="shared" si="1100"/>
        <v>0</v>
      </c>
      <c r="X749" s="2">
        <f t="shared" si="1100"/>
        <v>0</v>
      </c>
      <c r="Y749" s="2">
        <f t="shared" si="1100"/>
        <v>0</v>
      </c>
      <c r="Z749" s="2">
        <f t="shared" si="1100"/>
        <v>0</v>
      </c>
      <c r="AA749" s="2">
        <f t="shared" si="1100"/>
        <v>0</v>
      </c>
      <c r="AB749" s="2">
        <f t="shared" si="1100"/>
        <v>0</v>
      </c>
      <c r="AC749" s="2">
        <f t="shared" si="1100"/>
        <v>0</v>
      </c>
      <c r="AD749" s="2">
        <f t="shared" si="1100"/>
        <v>0</v>
      </c>
      <c r="AE749" s="2">
        <f t="shared" si="1100"/>
        <v>0</v>
      </c>
      <c r="AF749" s="2">
        <f t="shared" si="1100"/>
        <v>0</v>
      </c>
      <c r="AG749" s="2">
        <f t="shared" si="1100"/>
        <v>0</v>
      </c>
      <c r="AH749" s="2">
        <f t="shared" si="1100"/>
        <v>0</v>
      </c>
      <c r="AI749" s="2">
        <f t="shared" si="1100"/>
        <v>0</v>
      </c>
      <c r="AJ749" s="2">
        <f t="shared" si="1100"/>
        <v>0</v>
      </c>
      <c r="AK749" s="2">
        <f t="shared" si="1100"/>
        <v>0</v>
      </c>
      <c r="AL749" s="2">
        <f t="shared" si="1100"/>
        <v>0</v>
      </c>
      <c r="AM749" s="2">
        <f t="shared" si="1100"/>
        <v>0</v>
      </c>
      <c r="AN749" s="2">
        <f t="shared" si="1100"/>
        <v>0</v>
      </c>
      <c r="AO749" s="2">
        <f t="shared" si="1100"/>
        <v>0</v>
      </c>
      <c r="AP749" s="2">
        <f t="shared" si="1100"/>
        <v>0</v>
      </c>
      <c r="AQ749" s="2">
        <f t="shared" si="1100"/>
        <v>0</v>
      </c>
      <c r="AR749" s="2">
        <f t="shared" si="1100"/>
        <v>0</v>
      </c>
      <c r="AS749" s="2">
        <f t="shared" si="1100"/>
        <v>0</v>
      </c>
      <c r="AT749" s="2">
        <f t="shared" si="1100"/>
        <v>0</v>
      </c>
      <c r="AU749" s="2">
        <f t="shared" si="1100"/>
        <v>0</v>
      </c>
      <c r="AV749" s="2">
        <f t="shared" si="1100"/>
        <v>0</v>
      </c>
      <c r="AW749" s="2">
        <f t="shared" si="1100"/>
        <v>0</v>
      </c>
      <c r="AX749" s="2">
        <f t="shared" si="1100"/>
        <v>0</v>
      </c>
      <c r="AY749" s="2">
        <f t="shared" ref="AY749:BA749" si="1101">IF(AY366="inf",0,AY366/AY$383)</f>
        <v>0</v>
      </c>
      <c r="AZ749" s="2">
        <f t="shared" si="1101"/>
        <v>3.7351594112677328E-2</v>
      </c>
      <c r="BA749" s="2">
        <f t="shared" si="1101"/>
        <v>3.7351594112677397E-2</v>
      </c>
      <c r="BB749" s="2">
        <f t="shared" ref="BB749" si="1102">IF(BB366="inf",0,BB366/BB$383)</f>
        <v>3.6846953546519179E-2</v>
      </c>
    </row>
    <row r="750" spans="1:54" x14ac:dyDescent="0.3">
      <c r="A750" t="str">
        <f t="shared" si="970"/>
        <v>'Esther Duflo (2019)'</v>
      </c>
      <c r="B750" s="2">
        <f t="shared" ref="B750:AX750" si="1103">IF(B367="inf",0,B367/B$383)</f>
        <v>0</v>
      </c>
      <c r="C750" s="2">
        <f t="shared" si="1103"/>
        <v>0</v>
      </c>
      <c r="D750" s="2">
        <f t="shared" si="1103"/>
        <v>0</v>
      </c>
      <c r="E750" s="2">
        <f t="shared" si="1103"/>
        <v>0</v>
      </c>
      <c r="F750" s="2">
        <f t="shared" si="1103"/>
        <v>0</v>
      </c>
      <c r="G750" s="2">
        <f t="shared" si="1103"/>
        <v>0</v>
      </c>
      <c r="H750" s="2">
        <f t="shared" si="1103"/>
        <v>0</v>
      </c>
      <c r="I750" s="2">
        <f t="shared" si="1103"/>
        <v>0</v>
      </c>
      <c r="J750" s="2">
        <f t="shared" si="1103"/>
        <v>0</v>
      </c>
      <c r="K750" s="2">
        <f t="shared" si="1103"/>
        <v>0</v>
      </c>
      <c r="L750" s="2">
        <f t="shared" si="1103"/>
        <v>0</v>
      </c>
      <c r="M750" s="2">
        <f t="shared" si="1103"/>
        <v>0</v>
      </c>
      <c r="N750" s="2">
        <f t="shared" si="1103"/>
        <v>0</v>
      </c>
      <c r="O750" s="2">
        <f t="shared" si="1103"/>
        <v>0</v>
      </c>
      <c r="P750" s="2">
        <f t="shared" si="1103"/>
        <v>0</v>
      </c>
      <c r="Q750" s="2">
        <f t="shared" si="1103"/>
        <v>0</v>
      </c>
      <c r="R750" s="2">
        <f t="shared" si="1103"/>
        <v>0</v>
      </c>
      <c r="S750" s="2">
        <f t="shared" si="1103"/>
        <v>0</v>
      </c>
      <c r="T750" s="2">
        <f t="shared" si="1103"/>
        <v>0</v>
      </c>
      <c r="U750" s="2">
        <f t="shared" si="1103"/>
        <v>0</v>
      </c>
      <c r="V750" s="2">
        <f t="shared" si="1103"/>
        <v>0</v>
      </c>
      <c r="W750" s="2">
        <f t="shared" si="1103"/>
        <v>0</v>
      </c>
      <c r="X750" s="2">
        <f t="shared" si="1103"/>
        <v>0</v>
      </c>
      <c r="Y750" s="2">
        <f t="shared" si="1103"/>
        <v>0</v>
      </c>
      <c r="Z750" s="2">
        <f t="shared" si="1103"/>
        <v>0</v>
      </c>
      <c r="AA750" s="2">
        <f t="shared" si="1103"/>
        <v>0</v>
      </c>
      <c r="AB750" s="2">
        <f t="shared" si="1103"/>
        <v>0</v>
      </c>
      <c r="AC750" s="2">
        <f t="shared" si="1103"/>
        <v>0</v>
      </c>
      <c r="AD750" s="2">
        <f t="shared" si="1103"/>
        <v>0</v>
      </c>
      <c r="AE750" s="2">
        <f t="shared" si="1103"/>
        <v>0</v>
      </c>
      <c r="AF750" s="2">
        <f t="shared" si="1103"/>
        <v>0</v>
      </c>
      <c r="AG750" s="2">
        <f t="shared" si="1103"/>
        <v>0</v>
      </c>
      <c r="AH750" s="2">
        <f t="shared" si="1103"/>
        <v>0</v>
      </c>
      <c r="AI750" s="2">
        <f t="shared" si="1103"/>
        <v>0</v>
      </c>
      <c r="AJ750" s="2">
        <f t="shared" si="1103"/>
        <v>0</v>
      </c>
      <c r="AK750" s="2">
        <f t="shared" si="1103"/>
        <v>0</v>
      </c>
      <c r="AL750" s="2">
        <f t="shared" si="1103"/>
        <v>0</v>
      </c>
      <c r="AM750" s="2">
        <f t="shared" si="1103"/>
        <v>0</v>
      </c>
      <c r="AN750" s="2">
        <f t="shared" si="1103"/>
        <v>0</v>
      </c>
      <c r="AO750" s="2">
        <f t="shared" si="1103"/>
        <v>0</v>
      </c>
      <c r="AP750" s="2">
        <f t="shared" si="1103"/>
        <v>0</v>
      </c>
      <c r="AQ750" s="2">
        <f t="shared" si="1103"/>
        <v>0</v>
      </c>
      <c r="AR750" s="2">
        <f t="shared" si="1103"/>
        <v>0</v>
      </c>
      <c r="AS750" s="2">
        <f t="shared" si="1103"/>
        <v>0</v>
      </c>
      <c r="AT750" s="2">
        <f t="shared" si="1103"/>
        <v>0</v>
      </c>
      <c r="AU750" s="2">
        <f t="shared" si="1103"/>
        <v>0</v>
      </c>
      <c r="AV750" s="2">
        <f t="shared" si="1103"/>
        <v>0</v>
      </c>
      <c r="AW750" s="2">
        <f t="shared" si="1103"/>
        <v>0</v>
      </c>
      <c r="AX750" s="2">
        <f t="shared" si="1103"/>
        <v>0</v>
      </c>
      <c r="AY750" s="2">
        <f t="shared" ref="AY750:BA750" si="1104">IF(AY367="inf",0,AY367/AY$383)</f>
        <v>0</v>
      </c>
      <c r="AZ750" s="2">
        <f t="shared" si="1104"/>
        <v>0</v>
      </c>
      <c r="BA750" s="2">
        <f t="shared" si="1104"/>
        <v>0</v>
      </c>
      <c r="BB750" s="2">
        <f t="shared" ref="BB750" si="1105">IF(BB367="inf",0,BB367/BB$383)</f>
        <v>0</v>
      </c>
    </row>
    <row r="751" spans="1:54" x14ac:dyDescent="0.3">
      <c r="A751" t="str">
        <f t="shared" si="970"/>
        <v>'Abhijit Banerjee (2019)'</v>
      </c>
      <c r="B751" s="2">
        <f t="shared" ref="B751:AX751" si="1106">IF(B368="inf",0,B368/B$383)</f>
        <v>0</v>
      </c>
      <c r="C751" s="2">
        <f t="shared" si="1106"/>
        <v>0</v>
      </c>
      <c r="D751" s="2">
        <f t="shared" si="1106"/>
        <v>0</v>
      </c>
      <c r="E751" s="2">
        <f t="shared" si="1106"/>
        <v>0</v>
      </c>
      <c r="F751" s="2">
        <f t="shared" si="1106"/>
        <v>0</v>
      </c>
      <c r="G751" s="2">
        <f t="shared" si="1106"/>
        <v>0</v>
      </c>
      <c r="H751" s="2">
        <f t="shared" si="1106"/>
        <v>0</v>
      </c>
      <c r="I751" s="2">
        <f t="shared" si="1106"/>
        <v>0</v>
      </c>
      <c r="J751" s="2">
        <f t="shared" si="1106"/>
        <v>0</v>
      </c>
      <c r="K751" s="2">
        <f t="shared" si="1106"/>
        <v>0</v>
      </c>
      <c r="L751" s="2">
        <f t="shared" si="1106"/>
        <v>0</v>
      </c>
      <c r="M751" s="2">
        <f t="shared" si="1106"/>
        <v>0</v>
      </c>
      <c r="N751" s="2">
        <f t="shared" si="1106"/>
        <v>0</v>
      </c>
      <c r="O751" s="2">
        <f t="shared" si="1106"/>
        <v>0</v>
      </c>
      <c r="P751" s="2">
        <f t="shared" si="1106"/>
        <v>0</v>
      </c>
      <c r="Q751" s="2">
        <f t="shared" si="1106"/>
        <v>0</v>
      </c>
      <c r="R751" s="2">
        <f t="shared" si="1106"/>
        <v>0</v>
      </c>
      <c r="S751" s="2">
        <f t="shared" si="1106"/>
        <v>0</v>
      </c>
      <c r="T751" s="2">
        <f t="shared" si="1106"/>
        <v>0</v>
      </c>
      <c r="U751" s="2">
        <f t="shared" si="1106"/>
        <v>0</v>
      </c>
      <c r="V751" s="2">
        <f t="shared" si="1106"/>
        <v>0</v>
      </c>
      <c r="W751" s="2">
        <f t="shared" si="1106"/>
        <v>0</v>
      </c>
      <c r="X751" s="2">
        <f t="shared" si="1106"/>
        <v>0</v>
      </c>
      <c r="Y751" s="2">
        <f t="shared" si="1106"/>
        <v>0</v>
      </c>
      <c r="Z751" s="2">
        <f t="shared" si="1106"/>
        <v>0</v>
      </c>
      <c r="AA751" s="2">
        <f t="shared" si="1106"/>
        <v>0</v>
      </c>
      <c r="AB751" s="2">
        <f t="shared" si="1106"/>
        <v>0</v>
      </c>
      <c r="AC751" s="2">
        <f t="shared" si="1106"/>
        <v>0</v>
      </c>
      <c r="AD751" s="2">
        <f t="shared" si="1106"/>
        <v>0</v>
      </c>
      <c r="AE751" s="2">
        <f t="shared" si="1106"/>
        <v>0</v>
      </c>
      <c r="AF751" s="2">
        <f t="shared" si="1106"/>
        <v>0</v>
      </c>
      <c r="AG751" s="2">
        <f t="shared" si="1106"/>
        <v>0</v>
      </c>
      <c r="AH751" s="2">
        <f t="shared" si="1106"/>
        <v>0</v>
      </c>
      <c r="AI751" s="2">
        <f t="shared" si="1106"/>
        <v>0</v>
      </c>
      <c r="AJ751" s="2">
        <f t="shared" si="1106"/>
        <v>0</v>
      </c>
      <c r="AK751" s="2">
        <f t="shared" si="1106"/>
        <v>0</v>
      </c>
      <c r="AL751" s="2">
        <f t="shared" si="1106"/>
        <v>0</v>
      </c>
      <c r="AM751" s="2">
        <f t="shared" si="1106"/>
        <v>0</v>
      </c>
      <c r="AN751" s="2">
        <f t="shared" si="1106"/>
        <v>0</v>
      </c>
      <c r="AO751" s="2">
        <f t="shared" si="1106"/>
        <v>0</v>
      </c>
      <c r="AP751" s="2">
        <f t="shared" si="1106"/>
        <v>0</v>
      </c>
      <c r="AQ751" s="2">
        <f t="shared" si="1106"/>
        <v>0</v>
      </c>
      <c r="AR751" s="2">
        <f t="shared" si="1106"/>
        <v>0</v>
      </c>
      <c r="AS751" s="2">
        <f t="shared" si="1106"/>
        <v>0</v>
      </c>
      <c r="AT751" s="2">
        <f t="shared" si="1106"/>
        <v>0</v>
      </c>
      <c r="AU751" s="2">
        <f t="shared" si="1106"/>
        <v>0</v>
      </c>
      <c r="AV751" s="2">
        <f t="shared" si="1106"/>
        <v>0</v>
      </c>
      <c r="AW751" s="2">
        <f t="shared" si="1106"/>
        <v>0</v>
      </c>
      <c r="AX751" s="2">
        <f t="shared" si="1106"/>
        <v>0</v>
      </c>
      <c r="AY751" s="2">
        <f t="shared" ref="AY751:BA751" si="1107">IF(AY368="inf",0,AY368/AY$383)</f>
        <v>0</v>
      </c>
      <c r="AZ751" s="2">
        <f t="shared" si="1107"/>
        <v>3.7351594112677328E-2</v>
      </c>
      <c r="BA751" s="2">
        <f t="shared" si="1107"/>
        <v>3.7351594112677397E-2</v>
      </c>
      <c r="BB751" s="2">
        <f t="shared" ref="BB751" si="1108">IF(BB368="inf",0,BB368/BB$383)</f>
        <v>3.6846953546519179E-2</v>
      </c>
    </row>
    <row r="752" spans="1:54" x14ac:dyDescent="0.3">
      <c r="A752" t="str">
        <f t="shared" si="970"/>
        <v>'Michael Kremer (2019)'</v>
      </c>
      <c r="B752" s="2">
        <f t="shared" ref="B752:AX752" si="1109">IF(B369="inf",0,B369/B$383)</f>
        <v>0</v>
      </c>
      <c r="C752" s="2">
        <f t="shared" si="1109"/>
        <v>0</v>
      </c>
      <c r="D752" s="2">
        <f t="shared" si="1109"/>
        <v>0</v>
      </c>
      <c r="E752" s="2">
        <f t="shared" si="1109"/>
        <v>0</v>
      </c>
      <c r="F752" s="2">
        <f t="shared" si="1109"/>
        <v>0</v>
      </c>
      <c r="G752" s="2">
        <f t="shared" si="1109"/>
        <v>0</v>
      </c>
      <c r="H752" s="2">
        <f t="shared" si="1109"/>
        <v>0</v>
      </c>
      <c r="I752" s="2">
        <f t="shared" si="1109"/>
        <v>0</v>
      </c>
      <c r="J752" s="2">
        <f t="shared" si="1109"/>
        <v>0</v>
      </c>
      <c r="K752" s="2">
        <f t="shared" si="1109"/>
        <v>0</v>
      </c>
      <c r="L752" s="2">
        <f t="shared" si="1109"/>
        <v>0</v>
      </c>
      <c r="M752" s="2">
        <f t="shared" si="1109"/>
        <v>0</v>
      </c>
      <c r="N752" s="2">
        <f t="shared" si="1109"/>
        <v>0</v>
      </c>
      <c r="O752" s="2">
        <f t="shared" si="1109"/>
        <v>0</v>
      </c>
      <c r="P752" s="2">
        <f t="shared" si="1109"/>
        <v>0</v>
      </c>
      <c r="Q752" s="2">
        <f t="shared" si="1109"/>
        <v>0</v>
      </c>
      <c r="R752" s="2">
        <f t="shared" si="1109"/>
        <v>0</v>
      </c>
      <c r="S752" s="2">
        <f t="shared" si="1109"/>
        <v>0</v>
      </c>
      <c r="T752" s="2">
        <f t="shared" si="1109"/>
        <v>0</v>
      </c>
      <c r="U752" s="2">
        <f t="shared" si="1109"/>
        <v>0</v>
      </c>
      <c r="V752" s="2">
        <f t="shared" si="1109"/>
        <v>0</v>
      </c>
      <c r="W752" s="2">
        <f t="shared" si="1109"/>
        <v>0</v>
      </c>
      <c r="X752" s="2">
        <f t="shared" si="1109"/>
        <v>0</v>
      </c>
      <c r="Y752" s="2">
        <f t="shared" si="1109"/>
        <v>0</v>
      </c>
      <c r="Z752" s="2">
        <f t="shared" si="1109"/>
        <v>0</v>
      </c>
      <c r="AA752" s="2">
        <f t="shared" si="1109"/>
        <v>0</v>
      </c>
      <c r="AB752" s="2">
        <f t="shared" si="1109"/>
        <v>0</v>
      </c>
      <c r="AC752" s="2">
        <f t="shared" si="1109"/>
        <v>0</v>
      </c>
      <c r="AD752" s="2">
        <f t="shared" si="1109"/>
        <v>0</v>
      </c>
      <c r="AE752" s="2">
        <f t="shared" si="1109"/>
        <v>0</v>
      </c>
      <c r="AF752" s="2">
        <f t="shared" si="1109"/>
        <v>0</v>
      </c>
      <c r="AG752" s="2">
        <f t="shared" si="1109"/>
        <v>0</v>
      </c>
      <c r="AH752" s="2">
        <f t="shared" si="1109"/>
        <v>0</v>
      </c>
      <c r="AI752" s="2">
        <f t="shared" si="1109"/>
        <v>0</v>
      </c>
      <c r="AJ752" s="2">
        <f t="shared" si="1109"/>
        <v>0</v>
      </c>
      <c r="AK752" s="2">
        <f t="shared" si="1109"/>
        <v>0</v>
      </c>
      <c r="AL752" s="2">
        <f t="shared" si="1109"/>
        <v>0</v>
      </c>
      <c r="AM752" s="2">
        <f t="shared" si="1109"/>
        <v>0</v>
      </c>
      <c r="AN752" s="2">
        <f t="shared" si="1109"/>
        <v>0</v>
      </c>
      <c r="AO752" s="2">
        <f t="shared" si="1109"/>
        <v>0</v>
      </c>
      <c r="AP752" s="2">
        <f t="shared" si="1109"/>
        <v>0</v>
      </c>
      <c r="AQ752" s="2">
        <f t="shared" si="1109"/>
        <v>0</v>
      </c>
      <c r="AR752" s="2">
        <f t="shared" si="1109"/>
        <v>0</v>
      </c>
      <c r="AS752" s="2">
        <f t="shared" si="1109"/>
        <v>0</v>
      </c>
      <c r="AT752" s="2">
        <f t="shared" si="1109"/>
        <v>0</v>
      </c>
      <c r="AU752" s="2">
        <f t="shared" si="1109"/>
        <v>0</v>
      </c>
      <c r="AV752" s="2">
        <f t="shared" si="1109"/>
        <v>0</v>
      </c>
      <c r="AW752" s="2">
        <f t="shared" si="1109"/>
        <v>0</v>
      </c>
      <c r="AX752" s="2">
        <f t="shared" si="1109"/>
        <v>0</v>
      </c>
      <c r="AY752" s="2">
        <f t="shared" ref="AY752:BA752" si="1110">IF(AY369="inf",0,AY369/AY$383)</f>
        <v>0</v>
      </c>
      <c r="AZ752" s="2">
        <f t="shared" si="1110"/>
        <v>3.7351594112677328E-2</v>
      </c>
      <c r="BA752" s="2">
        <f t="shared" si="1110"/>
        <v>3.7351594112677397E-2</v>
      </c>
      <c r="BB752" s="2">
        <f t="shared" ref="BB752" si="1111">IF(BB369="inf",0,BB369/BB$383)</f>
        <v>3.6846953546519179E-2</v>
      </c>
    </row>
    <row r="753" spans="1:54" x14ac:dyDescent="0.3">
      <c r="A753" t="str">
        <f t="shared" si="970"/>
        <v>'Orley Ashenfelter'</v>
      </c>
      <c r="B753" s="2">
        <f t="shared" ref="B753:AX753" si="1112">IF(B370="inf",0,B370/B$383)</f>
        <v>0</v>
      </c>
      <c r="C753" s="2">
        <f t="shared" si="1112"/>
        <v>0</v>
      </c>
      <c r="D753" s="2">
        <f t="shared" si="1112"/>
        <v>0</v>
      </c>
      <c r="E753" s="2">
        <f t="shared" si="1112"/>
        <v>0</v>
      </c>
      <c r="F753" s="2">
        <f t="shared" si="1112"/>
        <v>0</v>
      </c>
      <c r="G753" s="2">
        <f t="shared" si="1112"/>
        <v>0</v>
      </c>
      <c r="H753" s="2">
        <f t="shared" si="1112"/>
        <v>0</v>
      </c>
      <c r="I753" s="2">
        <f t="shared" si="1112"/>
        <v>0</v>
      </c>
      <c r="J753" s="2">
        <f t="shared" si="1112"/>
        <v>0</v>
      </c>
      <c r="K753" s="2">
        <f t="shared" si="1112"/>
        <v>0</v>
      </c>
      <c r="L753" s="2">
        <f t="shared" si="1112"/>
        <v>0</v>
      </c>
      <c r="M753" s="2">
        <f t="shared" si="1112"/>
        <v>0</v>
      </c>
      <c r="N753" s="2">
        <f t="shared" si="1112"/>
        <v>0</v>
      </c>
      <c r="O753" s="2">
        <f t="shared" si="1112"/>
        <v>0</v>
      </c>
      <c r="P753" s="2">
        <f t="shared" si="1112"/>
        <v>0</v>
      </c>
      <c r="Q753" s="2">
        <f t="shared" si="1112"/>
        <v>0</v>
      </c>
      <c r="R753" s="2">
        <f t="shared" si="1112"/>
        <v>0</v>
      </c>
      <c r="S753" s="2">
        <f t="shared" si="1112"/>
        <v>0</v>
      </c>
      <c r="T753" s="2">
        <f t="shared" si="1112"/>
        <v>0</v>
      </c>
      <c r="U753" s="2">
        <f t="shared" si="1112"/>
        <v>0</v>
      </c>
      <c r="V753" s="2">
        <f t="shared" si="1112"/>
        <v>0</v>
      </c>
      <c r="W753" s="2">
        <f t="shared" si="1112"/>
        <v>0</v>
      </c>
      <c r="X753" s="2">
        <f t="shared" si="1112"/>
        <v>0</v>
      </c>
      <c r="Y753" s="2">
        <f t="shared" si="1112"/>
        <v>0</v>
      </c>
      <c r="Z753" s="2">
        <f t="shared" si="1112"/>
        <v>0</v>
      </c>
      <c r="AA753" s="2">
        <f t="shared" si="1112"/>
        <v>0</v>
      </c>
      <c r="AB753" s="2">
        <f t="shared" si="1112"/>
        <v>0</v>
      </c>
      <c r="AC753" s="2">
        <f t="shared" si="1112"/>
        <v>0</v>
      </c>
      <c r="AD753" s="2">
        <f t="shared" si="1112"/>
        <v>0</v>
      </c>
      <c r="AE753" s="2">
        <f t="shared" si="1112"/>
        <v>0</v>
      </c>
      <c r="AF753" s="2">
        <f t="shared" si="1112"/>
        <v>0</v>
      </c>
      <c r="AG753" s="2">
        <f t="shared" si="1112"/>
        <v>0</v>
      </c>
      <c r="AH753" s="2">
        <f t="shared" si="1112"/>
        <v>0</v>
      </c>
      <c r="AI753" s="2">
        <f t="shared" si="1112"/>
        <v>0</v>
      </c>
      <c r="AJ753" s="2">
        <f t="shared" si="1112"/>
        <v>0</v>
      </c>
      <c r="AK753" s="2">
        <f t="shared" si="1112"/>
        <v>0</v>
      </c>
      <c r="AL753" s="2">
        <f t="shared" si="1112"/>
        <v>0</v>
      </c>
      <c r="AM753" s="2">
        <f t="shared" si="1112"/>
        <v>0</v>
      </c>
      <c r="AN753" s="2">
        <f t="shared" si="1112"/>
        <v>0</v>
      </c>
      <c r="AO753" s="2">
        <f t="shared" si="1112"/>
        <v>0</v>
      </c>
      <c r="AP753" s="2">
        <f t="shared" si="1112"/>
        <v>0</v>
      </c>
      <c r="AQ753" s="2">
        <f t="shared" si="1112"/>
        <v>0</v>
      </c>
      <c r="AR753" s="2">
        <f t="shared" si="1112"/>
        <v>0</v>
      </c>
      <c r="AS753" s="2">
        <f t="shared" si="1112"/>
        <v>0</v>
      </c>
      <c r="AT753" s="2">
        <f t="shared" si="1112"/>
        <v>0</v>
      </c>
      <c r="AU753" s="2">
        <f t="shared" si="1112"/>
        <v>0</v>
      </c>
      <c r="AV753" s="2">
        <f t="shared" si="1112"/>
        <v>0</v>
      </c>
      <c r="AW753" s="2">
        <f t="shared" si="1112"/>
        <v>0</v>
      </c>
      <c r="AX753" s="2">
        <f t="shared" si="1112"/>
        <v>0</v>
      </c>
      <c r="AY753" s="2">
        <f t="shared" ref="AY753:BA753" si="1113">IF(AY370="inf",0,AY370/AY$383)</f>
        <v>0</v>
      </c>
      <c r="AZ753" s="2">
        <f t="shared" si="1113"/>
        <v>9.3378985281693319E-2</v>
      </c>
      <c r="BA753" s="2">
        <f t="shared" si="1113"/>
        <v>9.3378985281693486E-2</v>
      </c>
      <c r="BB753" s="2">
        <f t="shared" ref="BB753" si="1114">IF(BB370="inf",0,BB370/BB$383)</f>
        <v>9.2117383866297947E-2</v>
      </c>
    </row>
    <row r="754" spans="1:54" x14ac:dyDescent="0.3">
      <c r="A754" t="str">
        <f t="shared" si="970"/>
        <v>'David Card (2021)'</v>
      </c>
      <c r="B754" s="2">
        <f t="shared" ref="B754:AX754" si="1115">IF(B371="inf",0,B371/B$383)</f>
        <v>0</v>
      </c>
      <c r="C754" s="2">
        <f t="shared" si="1115"/>
        <v>0</v>
      </c>
      <c r="D754" s="2">
        <f t="shared" si="1115"/>
        <v>0</v>
      </c>
      <c r="E754" s="2">
        <f t="shared" si="1115"/>
        <v>0</v>
      </c>
      <c r="F754" s="2">
        <f t="shared" si="1115"/>
        <v>0</v>
      </c>
      <c r="G754" s="2">
        <f t="shared" si="1115"/>
        <v>0</v>
      </c>
      <c r="H754" s="2">
        <f t="shared" si="1115"/>
        <v>0</v>
      </c>
      <c r="I754" s="2">
        <f t="shared" si="1115"/>
        <v>0</v>
      </c>
      <c r="J754" s="2">
        <f t="shared" si="1115"/>
        <v>0</v>
      </c>
      <c r="K754" s="2">
        <f t="shared" si="1115"/>
        <v>0</v>
      </c>
      <c r="L754" s="2">
        <f t="shared" si="1115"/>
        <v>0</v>
      </c>
      <c r="M754" s="2">
        <f t="shared" si="1115"/>
        <v>0</v>
      </c>
      <c r="N754" s="2">
        <f t="shared" si="1115"/>
        <v>0</v>
      </c>
      <c r="O754" s="2">
        <f t="shared" si="1115"/>
        <v>0</v>
      </c>
      <c r="P754" s="2">
        <f t="shared" si="1115"/>
        <v>0</v>
      </c>
      <c r="Q754" s="2">
        <f t="shared" si="1115"/>
        <v>0</v>
      </c>
      <c r="R754" s="2">
        <f t="shared" si="1115"/>
        <v>0</v>
      </c>
      <c r="S754" s="2">
        <f t="shared" si="1115"/>
        <v>0</v>
      </c>
      <c r="T754" s="2">
        <f t="shared" si="1115"/>
        <v>0</v>
      </c>
      <c r="U754" s="2">
        <f t="shared" si="1115"/>
        <v>0</v>
      </c>
      <c r="V754" s="2">
        <f t="shared" si="1115"/>
        <v>0</v>
      </c>
      <c r="W754" s="2">
        <f t="shared" si="1115"/>
        <v>0</v>
      </c>
      <c r="X754" s="2">
        <f t="shared" si="1115"/>
        <v>0</v>
      </c>
      <c r="Y754" s="2">
        <f t="shared" si="1115"/>
        <v>0</v>
      </c>
      <c r="Z754" s="2">
        <f t="shared" si="1115"/>
        <v>0</v>
      </c>
      <c r="AA754" s="2">
        <f t="shared" si="1115"/>
        <v>0</v>
      </c>
      <c r="AB754" s="2">
        <f t="shared" si="1115"/>
        <v>0</v>
      </c>
      <c r="AC754" s="2">
        <f t="shared" si="1115"/>
        <v>0</v>
      </c>
      <c r="AD754" s="2">
        <f t="shared" si="1115"/>
        <v>0</v>
      </c>
      <c r="AE754" s="2">
        <f t="shared" si="1115"/>
        <v>0</v>
      </c>
      <c r="AF754" s="2">
        <f t="shared" si="1115"/>
        <v>0</v>
      </c>
      <c r="AG754" s="2">
        <f t="shared" si="1115"/>
        <v>0</v>
      </c>
      <c r="AH754" s="2">
        <f t="shared" si="1115"/>
        <v>0</v>
      </c>
      <c r="AI754" s="2">
        <f t="shared" si="1115"/>
        <v>0</v>
      </c>
      <c r="AJ754" s="2">
        <f t="shared" si="1115"/>
        <v>0</v>
      </c>
      <c r="AK754" s="2">
        <f t="shared" si="1115"/>
        <v>0</v>
      </c>
      <c r="AL754" s="2">
        <f t="shared" si="1115"/>
        <v>0</v>
      </c>
      <c r="AM754" s="2">
        <f t="shared" si="1115"/>
        <v>0</v>
      </c>
      <c r="AN754" s="2">
        <f t="shared" si="1115"/>
        <v>0</v>
      </c>
      <c r="AO754" s="2">
        <f t="shared" si="1115"/>
        <v>0</v>
      </c>
      <c r="AP754" s="2">
        <f t="shared" si="1115"/>
        <v>0</v>
      </c>
      <c r="AQ754" s="2">
        <f t="shared" si="1115"/>
        <v>0</v>
      </c>
      <c r="AR754" s="2">
        <f t="shared" si="1115"/>
        <v>0</v>
      </c>
      <c r="AS754" s="2">
        <f t="shared" si="1115"/>
        <v>0</v>
      </c>
      <c r="AT754" s="2">
        <f t="shared" si="1115"/>
        <v>0</v>
      </c>
      <c r="AU754" s="2">
        <f t="shared" si="1115"/>
        <v>0</v>
      </c>
      <c r="AV754" s="2">
        <f t="shared" si="1115"/>
        <v>0</v>
      </c>
      <c r="AW754" s="2">
        <f t="shared" si="1115"/>
        <v>0</v>
      </c>
      <c r="AX754" s="2">
        <f t="shared" si="1115"/>
        <v>0</v>
      </c>
      <c r="AY754" s="2">
        <f t="shared" ref="AY754:BA754" si="1116">IF(AY371="inf",0,AY371/AY$383)</f>
        <v>0</v>
      </c>
      <c r="AZ754" s="2">
        <f t="shared" si="1116"/>
        <v>5.6027391169015991E-2</v>
      </c>
      <c r="BA754" s="2">
        <f t="shared" si="1116"/>
        <v>5.6027391169016096E-2</v>
      </c>
      <c r="BB754" s="2">
        <f t="shared" ref="BB754" si="1117">IF(BB371="inf",0,BB371/BB$383)</f>
        <v>5.5270430319778768E-2</v>
      </c>
    </row>
    <row r="755" spans="1:54" x14ac:dyDescent="0.3">
      <c r="A755" t="str">
        <f t="shared" si="970"/>
        <v>'Stephen Goldfeld'</v>
      </c>
      <c r="B755" s="2">
        <f t="shared" ref="B755:AG755" si="1118">IF(B372="inf",0,B372/B$383)</f>
        <v>0</v>
      </c>
      <c r="C755" s="2">
        <f t="shared" si="1118"/>
        <v>0</v>
      </c>
      <c r="D755" s="2">
        <f t="shared" si="1118"/>
        <v>0</v>
      </c>
      <c r="E755" s="2">
        <f t="shared" si="1118"/>
        <v>0</v>
      </c>
      <c r="F755" s="2">
        <f t="shared" si="1118"/>
        <v>0</v>
      </c>
      <c r="G755" s="2">
        <f t="shared" si="1118"/>
        <v>0</v>
      </c>
      <c r="H755" s="2">
        <f t="shared" si="1118"/>
        <v>0</v>
      </c>
      <c r="I755" s="2">
        <f t="shared" si="1118"/>
        <v>0</v>
      </c>
      <c r="J755" s="2">
        <f t="shared" si="1118"/>
        <v>0</v>
      </c>
      <c r="K755" s="2">
        <f t="shared" si="1118"/>
        <v>0</v>
      </c>
      <c r="L755" s="2">
        <f t="shared" si="1118"/>
        <v>0</v>
      </c>
      <c r="M755" s="2">
        <f t="shared" si="1118"/>
        <v>0</v>
      </c>
      <c r="N755" s="2">
        <f t="shared" si="1118"/>
        <v>0</v>
      </c>
      <c r="O755" s="2">
        <f t="shared" si="1118"/>
        <v>0</v>
      </c>
      <c r="P755" s="2">
        <f t="shared" si="1118"/>
        <v>0</v>
      </c>
      <c r="Q755" s="2">
        <f t="shared" si="1118"/>
        <v>0</v>
      </c>
      <c r="R755" s="2">
        <f t="shared" si="1118"/>
        <v>0</v>
      </c>
      <c r="S755" s="2">
        <f t="shared" si="1118"/>
        <v>0</v>
      </c>
      <c r="T755" s="2">
        <f t="shared" si="1118"/>
        <v>0</v>
      </c>
      <c r="U755" s="2">
        <f t="shared" si="1118"/>
        <v>0</v>
      </c>
      <c r="V755" s="2">
        <f t="shared" si="1118"/>
        <v>0</v>
      </c>
      <c r="W755" s="2">
        <f t="shared" si="1118"/>
        <v>0</v>
      </c>
      <c r="X755" s="2">
        <f t="shared" si="1118"/>
        <v>0</v>
      </c>
      <c r="Y755" s="2">
        <f t="shared" si="1118"/>
        <v>0</v>
      </c>
      <c r="Z755" s="2">
        <f t="shared" si="1118"/>
        <v>0</v>
      </c>
      <c r="AA755" s="2">
        <f t="shared" si="1118"/>
        <v>0</v>
      </c>
      <c r="AB755" s="2">
        <f t="shared" si="1118"/>
        <v>0</v>
      </c>
      <c r="AC755" s="2">
        <f t="shared" si="1118"/>
        <v>0</v>
      </c>
      <c r="AD755" s="2">
        <f t="shared" si="1118"/>
        <v>0</v>
      </c>
      <c r="AE755" s="2">
        <f t="shared" si="1118"/>
        <v>0</v>
      </c>
      <c r="AF755" s="2">
        <f t="shared" si="1118"/>
        <v>0</v>
      </c>
      <c r="AG755" s="2">
        <f t="shared" si="1118"/>
        <v>0</v>
      </c>
      <c r="AH755" s="2">
        <f t="shared" ref="AH755:BB755" si="1119">IF(AH372="inf",0,AH372/AH$383)</f>
        <v>0</v>
      </c>
      <c r="AI755" s="2">
        <f t="shared" si="1119"/>
        <v>0</v>
      </c>
      <c r="AJ755" s="2">
        <f t="shared" si="1119"/>
        <v>0</v>
      </c>
      <c r="AK755" s="2">
        <f t="shared" si="1119"/>
        <v>0</v>
      </c>
      <c r="AL755" s="2">
        <f t="shared" si="1119"/>
        <v>0</v>
      </c>
      <c r="AM755" s="2">
        <f t="shared" si="1119"/>
        <v>0</v>
      </c>
      <c r="AN755" s="2">
        <f t="shared" si="1119"/>
        <v>0</v>
      </c>
      <c r="AO755" s="2">
        <f t="shared" si="1119"/>
        <v>0</v>
      </c>
      <c r="AP755" s="2">
        <f t="shared" si="1119"/>
        <v>0</v>
      </c>
      <c r="AQ755" s="2">
        <f t="shared" si="1119"/>
        <v>0</v>
      </c>
      <c r="AR755" s="2">
        <f t="shared" si="1119"/>
        <v>0</v>
      </c>
      <c r="AS755" s="2">
        <f t="shared" si="1119"/>
        <v>0</v>
      </c>
      <c r="AT755" s="2">
        <f t="shared" si="1119"/>
        <v>0</v>
      </c>
      <c r="AU755" s="2">
        <f t="shared" si="1119"/>
        <v>0</v>
      </c>
      <c r="AV755" s="2">
        <f t="shared" si="1119"/>
        <v>0</v>
      </c>
      <c r="AW755" s="2">
        <f t="shared" si="1119"/>
        <v>0</v>
      </c>
      <c r="AX755" s="2">
        <f t="shared" si="1119"/>
        <v>0</v>
      </c>
      <c r="AY755" s="2">
        <f t="shared" si="1119"/>
        <v>0</v>
      </c>
      <c r="AZ755" s="2">
        <f t="shared" si="1119"/>
        <v>8.715371959624707E-2</v>
      </c>
      <c r="BA755" s="2">
        <f t="shared" si="1119"/>
        <v>8.7153719596247278E-2</v>
      </c>
      <c r="BB755" s="2">
        <f t="shared" si="1119"/>
        <v>8.5976224941878107E-2</v>
      </c>
    </row>
    <row r="756" spans="1:54" x14ac:dyDescent="0.3">
      <c r="A756" t="str">
        <f t="shared" si="970"/>
        <v>'Albert Ando'</v>
      </c>
      <c r="B756" s="2">
        <f t="shared" ref="B756:AG756" si="1120">IF(B373="inf",0,B373/B$383)</f>
        <v>0</v>
      </c>
      <c r="C756" s="2">
        <f t="shared" si="1120"/>
        <v>0</v>
      </c>
      <c r="D756" s="2">
        <f t="shared" si="1120"/>
        <v>0</v>
      </c>
      <c r="E756" s="2">
        <f t="shared" si="1120"/>
        <v>0</v>
      </c>
      <c r="F756" s="2">
        <f t="shared" si="1120"/>
        <v>0</v>
      </c>
      <c r="G756" s="2">
        <f t="shared" si="1120"/>
        <v>0</v>
      </c>
      <c r="H756" s="2">
        <f t="shared" si="1120"/>
        <v>0</v>
      </c>
      <c r="I756" s="2">
        <f t="shared" si="1120"/>
        <v>0</v>
      </c>
      <c r="J756" s="2">
        <f t="shared" si="1120"/>
        <v>0</v>
      </c>
      <c r="K756" s="2">
        <f t="shared" si="1120"/>
        <v>0</v>
      </c>
      <c r="L756" s="2">
        <f t="shared" si="1120"/>
        <v>0</v>
      </c>
      <c r="M756" s="2">
        <f t="shared" si="1120"/>
        <v>0</v>
      </c>
      <c r="N756" s="2">
        <f t="shared" si="1120"/>
        <v>0</v>
      </c>
      <c r="O756" s="2">
        <f t="shared" si="1120"/>
        <v>0</v>
      </c>
      <c r="P756" s="2">
        <f t="shared" si="1120"/>
        <v>0</v>
      </c>
      <c r="Q756" s="2">
        <f t="shared" si="1120"/>
        <v>0</v>
      </c>
      <c r="R756" s="2">
        <f t="shared" si="1120"/>
        <v>0</v>
      </c>
      <c r="S756" s="2">
        <f t="shared" si="1120"/>
        <v>0</v>
      </c>
      <c r="T756" s="2">
        <f t="shared" si="1120"/>
        <v>0</v>
      </c>
      <c r="U756" s="2">
        <f t="shared" si="1120"/>
        <v>0</v>
      </c>
      <c r="V756" s="2">
        <f t="shared" si="1120"/>
        <v>0</v>
      </c>
      <c r="W756" s="2">
        <f t="shared" si="1120"/>
        <v>0</v>
      </c>
      <c r="X756" s="2">
        <f t="shared" si="1120"/>
        <v>0</v>
      </c>
      <c r="Y756" s="2">
        <f t="shared" si="1120"/>
        <v>0</v>
      </c>
      <c r="Z756" s="2">
        <f t="shared" si="1120"/>
        <v>0</v>
      </c>
      <c r="AA756" s="2">
        <f t="shared" si="1120"/>
        <v>0</v>
      </c>
      <c r="AB756" s="2">
        <f t="shared" si="1120"/>
        <v>0</v>
      </c>
      <c r="AC756" s="2">
        <f t="shared" si="1120"/>
        <v>0</v>
      </c>
      <c r="AD756" s="2">
        <f t="shared" si="1120"/>
        <v>0</v>
      </c>
      <c r="AE756" s="2">
        <f t="shared" si="1120"/>
        <v>0</v>
      </c>
      <c r="AF756" s="2">
        <f t="shared" si="1120"/>
        <v>0</v>
      </c>
      <c r="AG756" s="2">
        <f t="shared" si="1120"/>
        <v>0</v>
      </c>
      <c r="AH756" s="2">
        <f t="shared" ref="AH756:BB756" si="1121">IF(AH373="inf",0,AH373/AH$383)</f>
        <v>0</v>
      </c>
      <c r="AI756" s="2">
        <f t="shared" si="1121"/>
        <v>0</v>
      </c>
      <c r="AJ756" s="2">
        <f t="shared" si="1121"/>
        <v>0</v>
      </c>
      <c r="AK756" s="2">
        <f t="shared" si="1121"/>
        <v>0</v>
      </c>
      <c r="AL756" s="2">
        <f t="shared" si="1121"/>
        <v>0</v>
      </c>
      <c r="AM756" s="2">
        <f t="shared" si="1121"/>
        <v>0</v>
      </c>
      <c r="AN756" s="2">
        <f t="shared" si="1121"/>
        <v>0</v>
      </c>
      <c r="AO756" s="2">
        <f t="shared" si="1121"/>
        <v>0</v>
      </c>
      <c r="AP756" s="2">
        <f t="shared" si="1121"/>
        <v>0</v>
      </c>
      <c r="AQ756" s="2">
        <f t="shared" si="1121"/>
        <v>0</v>
      </c>
      <c r="AR756" s="2">
        <f t="shared" si="1121"/>
        <v>0</v>
      </c>
      <c r="AS756" s="2">
        <f t="shared" si="1121"/>
        <v>0</v>
      </c>
      <c r="AT756" s="2">
        <f t="shared" si="1121"/>
        <v>0</v>
      </c>
      <c r="AU756" s="2">
        <f t="shared" si="1121"/>
        <v>0</v>
      </c>
      <c r="AV756" s="2">
        <f t="shared" si="1121"/>
        <v>0</v>
      </c>
      <c r="AW756" s="2">
        <f t="shared" si="1121"/>
        <v>0</v>
      </c>
      <c r="AX756" s="2">
        <f t="shared" si="1121"/>
        <v>0</v>
      </c>
      <c r="AY756" s="2">
        <f t="shared" si="1121"/>
        <v>0</v>
      </c>
      <c r="AZ756" s="2">
        <f t="shared" si="1121"/>
        <v>9.0266352438970229E-2</v>
      </c>
      <c r="BA756" s="2">
        <f t="shared" si="1121"/>
        <v>9.026635243897034E-2</v>
      </c>
      <c r="BB756" s="2">
        <f t="shared" si="1121"/>
        <v>8.9046804404087979E-2</v>
      </c>
    </row>
    <row r="757" spans="1:54" x14ac:dyDescent="0.3">
      <c r="A757" t="str">
        <f t="shared" si="970"/>
        <v>'Robert Barro'</v>
      </c>
      <c r="B757" s="2">
        <f t="shared" ref="B757:AG757" si="1122">IF(B374="inf",0,B374/B$383)</f>
        <v>0</v>
      </c>
      <c r="C757" s="2">
        <f t="shared" si="1122"/>
        <v>0</v>
      </c>
      <c r="D757" s="2">
        <f t="shared" si="1122"/>
        <v>0</v>
      </c>
      <c r="E757" s="2">
        <f t="shared" si="1122"/>
        <v>0</v>
      </c>
      <c r="F757" s="2">
        <f t="shared" si="1122"/>
        <v>0</v>
      </c>
      <c r="G757" s="2">
        <f t="shared" si="1122"/>
        <v>0</v>
      </c>
      <c r="H757" s="2">
        <f t="shared" si="1122"/>
        <v>0</v>
      </c>
      <c r="I757" s="2">
        <f t="shared" si="1122"/>
        <v>0</v>
      </c>
      <c r="J757" s="2">
        <f t="shared" si="1122"/>
        <v>0</v>
      </c>
      <c r="K757" s="2">
        <f t="shared" si="1122"/>
        <v>0</v>
      </c>
      <c r="L757" s="2">
        <f t="shared" si="1122"/>
        <v>0</v>
      </c>
      <c r="M757" s="2">
        <f t="shared" si="1122"/>
        <v>0</v>
      </c>
      <c r="N757" s="2">
        <f t="shared" si="1122"/>
        <v>0</v>
      </c>
      <c r="O757" s="2">
        <f t="shared" si="1122"/>
        <v>0</v>
      </c>
      <c r="P757" s="2">
        <f t="shared" si="1122"/>
        <v>0</v>
      </c>
      <c r="Q757" s="2">
        <f t="shared" si="1122"/>
        <v>0</v>
      </c>
      <c r="R757" s="2">
        <f t="shared" si="1122"/>
        <v>0</v>
      </c>
      <c r="S757" s="2">
        <f t="shared" si="1122"/>
        <v>0</v>
      </c>
      <c r="T757" s="2">
        <f t="shared" si="1122"/>
        <v>0</v>
      </c>
      <c r="U757" s="2">
        <f t="shared" si="1122"/>
        <v>0</v>
      </c>
      <c r="V757" s="2">
        <f t="shared" si="1122"/>
        <v>0</v>
      </c>
      <c r="W757" s="2">
        <f t="shared" si="1122"/>
        <v>0</v>
      </c>
      <c r="X757" s="2">
        <f t="shared" si="1122"/>
        <v>0</v>
      </c>
      <c r="Y757" s="2">
        <f t="shared" si="1122"/>
        <v>0</v>
      </c>
      <c r="Z757" s="2">
        <f t="shared" si="1122"/>
        <v>0</v>
      </c>
      <c r="AA757" s="2">
        <f t="shared" si="1122"/>
        <v>0</v>
      </c>
      <c r="AB757" s="2">
        <f t="shared" si="1122"/>
        <v>0</v>
      </c>
      <c r="AC757" s="2">
        <f t="shared" si="1122"/>
        <v>0</v>
      </c>
      <c r="AD757" s="2">
        <f t="shared" si="1122"/>
        <v>0</v>
      </c>
      <c r="AE757" s="2">
        <f t="shared" si="1122"/>
        <v>0</v>
      </c>
      <c r="AF757" s="2">
        <f t="shared" si="1122"/>
        <v>0</v>
      </c>
      <c r="AG757" s="2">
        <f t="shared" si="1122"/>
        <v>0</v>
      </c>
      <c r="AH757" s="2">
        <f t="shared" ref="AH757:BB757" si="1123">IF(AH374="inf",0,AH374/AH$383)</f>
        <v>0</v>
      </c>
      <c r="AI757" s="2">
        <f t="shared" si="1123"/>
        <v>0</v>
      </c>
      <c r="AJ757" s="2">
        <f t="shared" si="1123"/>
        <v>0</v>
      </c>
      <c r="AK757" s="2">
        <f t="shared" si="1123"/>
        <v>0</v>
      </c>
      <c r="AL757" s="2">
        <f t="shared" si="1123"/>
        <v>0</v>
      </c>
      <c r="AM757" s="2">
        <f t="shared" si="1123"/>
        <v>0</v>
      </c>
      <c r="AN757" s="2">
        <f t="shared" si="1123"/>
        <v>0</v>
      </c>
      <c r="AO757" s="2">
        <f t="shared" si="1123"/>
        <v>0</v>
      </c>
      <c r="AP757" s="2">
        <f t="shared" si="1123"/>
        <v>0</v>
      </c>
      <c r="AQ757" s="2">
        <f t="shared" si="1123"/>
        <v>0</v>
      </c>
      <c r="AR757" s="2">
        <f t="shared" si="1123"/>
        <v>0</v>
      </c>
      <c r="AS757" s="2">
        <f t="shared" si="1123"/>
        <v>0</v>
      </c>
      <c r="AT757" s="2">
        <f t="shared" si="1123"/>
        <v>0</v>
      </c>
      <c r="AU757" s="2">
        <f t="shared" si="1123"/>
        <v>0</v>
      </c>
      <c r="AV757" s="2">
        <f t="shared" si="1123"/>
        <v>0</v>
      </c>
      <c r="AW757" s="2">
        <f t="shared" si="1123"/>
        <v>0</v>
      </c>
      <c r="AX757" s="2">
        <f t="shared" si="1123"/>
        <v>0</v>
      </c>
      <c r="AY757" s="2">
        <f t="shared" si="1123"/>
        <v>0</v>
      </c>
      <c r="AZ757" s="2">
        <f t="shared" si="1123"/>
        <v>5.6027391169015991E-2</v>
      </c>
      <c r="BA757" s="2">
        <f t="shared" si="1123"/>
        <v>5.6027391169016096E-2</v>
      </c>
      <c r="BB757" s="2">
        <f t="shared" si="1123"/>
        <v>5.5270430319778768E-2</v>
      </c>
    </row>
    <row r="758" spans="1:54" x14ac:dyDescent="0.3">
      <c r="A758" t="str">
        <f t="shared" si="970"/>
        <v>'Zvi Griliches'</v>
      </c>
      <c r="B758" s="2">
        <f t="shared" ref="B758:AG758" si="1124">IF(B375="inf",0,B375/B$383)</f>
        <v>0</v>
      </c>
      <c r="C758" s="2">
        <f t="shared" si="1124"/>
        <v>0</v>
      </c>
      <c r="D758" s="2">
        <f t="shared" si="1124"/>
        <v>0</v>
      </c>
      <c r="E758" s="2">
        <f t="shared" si="1124"/>
        <v>0</v>
      </c>
      <c r="F758" s="2">
        <f t="shared" si="1124"/>
        <v>0</v>
      </c>
      <c r="G758" s="2">
        <f t="shared" si="1124"/>
        <v>0</v>
      </c>
      <c r="H758" s="2">
        <f t="shared" si="1124"/>
        <v>0</v>
      </c>
      <c r="I758" s="2">
        <f t="shared" si="1124"/>
        <v>0</v>
      </c>
      <c r="J758" s="2">
        <f t="shared" si="1124"/>
        <v>0</v>
      </c>
      <c r="K758" s="2">
        <f t="shared" si="1124"/>
        <v>0</v>
      </c>
      <c r="L758" s="2">
        <f t="shared" si="1124"/>
        <v>0</v>
      </c>
      <c r="M758" s="2">
        <f t="shared" si="1124"/>
        <v>0</v>
      </c>
      <c r="N758" s="2">
        <f t="shared" si="1124"/>
        <v>0</v>
      </c>
      <c r="O758" s="2">
        <f t="shared" si="1124"/>
        <v>0</v>
      </c>
      <c r="P758" s="2">
        <f t="shared" si="1124"/>
        <v>0</v>
      </c>
      <c r="Q758" s="2">
        <f t="shared" si="1124"/>
        <v>0</v>
      </c>
      <c r="R758" s="2">
        <f t="shared" si="1124"/>
        <v>0</v>
      </c>
      <c r="S758" s="2">
        <f t="shared" si="1124"/>
        <v>0</v>
      </c>
      <c r="T758" s="2">
        <f t="shared" si="1124"/>
        <v>0</v>
      </c>
      <c r="U758" s="2">
        <f t="shared" si="1124"/>
        <v>0</v>
      </c>
      <c r="V758" s="2">
        <f t="shared" si="1124"/>
        <v>0</v>
      </c>
      <c r="W758" s="2">
        <f t="shared" si="1124"/>
        <v>0</v>
      </c>
      <c r="X758" s="2">
        <f t="shared" si="1124"/>
        <v>0</v>
      </c>
      <c r="Y758" s="2">
        <f t="shared" si="1124"/>
        <v>0</v>
      </c>
      <c r="Z758" s="2">
        <f t="shared" si="1124"/>
        <v>0</v>
      </c>
      <c r="AA758" s="2">
        <f t="shared" si="1124"/>
        <v>0</v>
      </c>
      <c r="AB758" s="2">
        <f t="shared" si="1124"/>
        <v>0</v>
      </c>
      <c r="AC758" s="2">
        <f t="shared" si="1124"/>
        <v>0</v>
      </c>
      <c r="AD758" s="2">
        <f t="shared" si="1124"/>
        <v>0</v>
      </c>
      <c r="AE758" s="2">
        <f t="shared" si="1124"/>
        <v>0</v>
      </c>
      <c r="AF758" s="2">
        <f t="shared" si="1124"/>
        <v>0</v>
      </c>
      <c r="AG758" s="2">
        <f t="shared" si="1124"/>
        <v>0</v>
      </c>
      <c r="AH758" s="2">
        <f t="shared" ref="AH758:BB758" si="1125">IF(AH375="inf",0,AH375/AH$383)</f>
        <v>0</v>
      </c>
      <c r="AI758" s="2">
        <f t="shared" si="1125"/>
        <v>0</v>
      </c>
      <c r="AJ758" s="2">
        <f t="shared" si="1125"/>
        <v>0</v>
      </c>
      <c r="AK758" s="2">
        <f t="shared" si="1125"/>
        <v>0</v>
      </c>
      <c r="AL758" s="2">
        <f t="shared" si="1125"/>
        <v>0</v>
      </c>
      <c r="AM758" s="2">
        <f t="shared" si="1125"/>
        <v>0</v>
      </c>
      <c r="AN758" s="2">
        <f t="shared" si="1125"/>
        <v>0</v>
      </c>
      <c r="AO758" s="2">
        <f t="shared" si="1125"/>
        <v>0</v>
      </c>
      <c r="AP758" s="2">
        <f t="shared" si="1125"/>
        <v>0</v>
      </c>
      <c r="AQ758" s="2">
        <f t="shared" si="1125"/>
        <v>0</v>
      </c>
      <c r="AR758" s="2">
        <f t="shared" si="1125"/>
        <v>0</v>
      </c>
      <c r="AS758" s="2">
        <f t="shared" si="1125"/>
        <v>0</v>
      </c>
      <c r="AT758" s="2">
        <f t="shared" si="1125"/>
        <v>0</v>
      </c>
      <c r="AU758" s="2">
        <f t="shared" si="1125"/>
        <v>0</v>
      </c>
      <c r="AV758" s="2">
        <f t="shared" si="1125"/>
        <v>0</v>
      </c>
      <c r="AW758" s="2">
        <f t="shared" si="1125"/>
        <v>0</v>
      </c>
      <c r="AX758" s="2">
        <f t="shared" si="1125"/>
        <v>0</v>
      </c>
      <c r="AY758" s="2">
        <f t="shared" si="1125"/>
        <v>0</v>
      </c>
      <c r="AZ758" s="2">
        <f t="shared" si="1125"/>
        <v>6.8477922539908406E-2</v>
      </c>
      <c r="BA758" s="2">
        <f t="shared" si="1125"/>
        <v>6.8477922539908587E-2</v>
      </c>
      <c r="BB758" s="2">
        <f t="shared" si="1125"/>
        <v>6.7552748168618518E-2</v>
      </c>
    </row>
    <row r="759" spans="1:54" x14ac:dyDescent="0.3">
      <c r="A759" t="str">
        <f t="shared" si="970"/>
        <v>'Paul Milgrom (2020)'</v>
      </c>
      <c r="B759" s="2">
        <f t="shared" ref="B759:AG759" si="1126">IF(B376="inf",0,B376/B$383)</f>
        <v>0</v>
      </c>
      <c r="C759" s="2">
        <f t="shared" si="1126"/>
        <v>0</v>
      </c>
      <c r="D759" s="2">
        <f t="shared" si="1126"/>
        <v>0</v>
      </c>
      <c r="E759" s="2">
        <f t="shared" si="1126"/>
        <v>0</v>
      </c>
      <c r="F759" s="2">
        <f t="shared" si="1126"/>
        <v>0</v>
      </c>
      <c r="G759" s="2">
        <f t="shared" si="1126"/>
        <v>0</v>
      </c>
      <c r="H759" s="2">
        <f t="shared" si="1126"/>
        <v>0</v>
      </c>
      <c r="I759" s="2">
        <f t="shared" si="1126"/>
        <v>0</v>
      </c>
      <c r="J759" s="2">
        <f t="shared" si="1126"/>
        <v>0</v>
      </c>
      <c r="K759" s="2">
        <f t="shared" si="1126"/>
        <v>0</v>
      </c>
      <c r="L759" s="2">
        <f t="shared" si="1126"/>
        <v>0</v>
      </c>
      <c r="M759" s="2">
        <f t="shared" si="1126"/>
        <v>0</v>
      </c>
      <c r="N759" s="2">
        <f t="shared" si="1126"/>
        <v>0</v>
      </c>
      <c r="O759" s="2">
        <f t="shared" si="1126"/>
        <v>0</v>
      </c>
      <c r="P759" s="2">
        <f t="shared" si="1126"/>
        <v>0</v>
      </c>
      <c r="Q759" s="2">
        <f t="shared" si="1126"/>
        <v>0</v>
      </c>
      <c r="R759" s="2">
        <f t="shared" si="1126"/>
        <v>0</v>
      </c>
      <c r="S759" s="2">
        <f t="shared" si="1126"/>
        <v>0</v>
      </c>
      <c r="T759" s="2">
        <f t="shared" si="1126"/>
        <v>0</v>
      </c>
      <c r="U759" s="2">
        <f t="shared" si="1126"/>
        <v>0</v>
      </c>
      <c r="V759" s="2">
        <f t="shared" si="1126"/>
        <v>0</v>
      </c>
      <c r="W759" s="2">
        <f t="shared" si="1126"/>
        <v>0</v>
      </c>
      <c r="X759" s="2">
        <f t="shared" si="1126"/>
        <v>0</v>
      </c>
      <c r="Y759" s="2">
        <f t="shared" si="1126"/>
        <v>0</v>
      </c>
      <c r="Z759" s="2">
        <f t="shared" si="1126"/>
        <v>0</v>
      </c>
      <c r="AA759" s="2">
        <f t="shared" si="1126"/>
        <v>0</v>
      </c>
      <c r="AB759" s="2">
        <f t="shared" si="1126"/>
        <v>0</v>
      </c>
      <c r="AC759" s="2">
        <f t="shared" si="1126"/>
        <v>0</v>
      </c>
      <c r="AD759" s="2">
        <f t="shared" si="1126"/>
        <v>0</v>
      </c>
      <c r="AE759" s="2">
        <f t="shared" si="1126"/>
        <v>0</v>
      </c>
      <c r="AF759" s="2">
        <f t="shared" si="1126"/>
        <v>0</v>
      </c>
      <c r="AG759" s="2">
        <f t="shared" si="1126"/>
        <v>0</v>
      </c>
      <c r="AH759" s="2">
        <f t="shared" ref="AH759:BB759" si="1127">IF(AH376="inf",0,AH376/AH$383)</f>
        <v>0</v>
      </c>
      <c r="AI759" s="2">
        <f t="shared" si="1127"/>
        <v>0</v>
      </c>
      <c r="AJ759" s="2">
        <f t="shared" si="1127"/>
        <v>0</v>
      </c>
      <c r="AK759" s="2">
        <f t="shared" si="1127"/>
        <v>0</v>
      </c>
      <c r="AL759" s="2">
        <f t="shared" si="1127"/>
        <v>0</v>
      </c>
      <c r="AM759" s="2">
        <f t="shared" si="1127"/>
        <v>0</v>
      </c>
      <c r="AN759" s="2">
        <f t="shared" si="1127"/>
        <v>0</v>
      </c>
      <c r="AO759" s="2">
        <f t="shared" si="1127"/>
        <v>0</v>
      </c>
      <c r="AP759" s="2">
        <f t="shared" si="1127"/>
        <v>0</v>
      </c>
      <c r="AQ759" s="2">
        <f t="shared" si="1127"/>
        <v>0</v>
      </c>
      <c r="AR759" s="2">
        <f t="shared" si="1127"/>
        <v>0</v>
      </c>
      <c r="AS759" s="2">
        <f t="shared" si="1127"/>
        <v>0</v>
      </c>
      <c r="AT759" s="2">
        <f t="shared" si="1127"/>
        <v>0</v>
      </c>
      <c r="AU759" s="2">
        <f t="shared" si="1127"/>
        <v>0</v>
      </c>
      <c r="AV759" s="2">
        <f t="shared" si="1127"/>
        <v>0</v>
      </c>
      <c r="AW759" s="2">
        <f t="shared" si="1127"/>
        <v>0</v>
      </c>
      <c r="AX759" s="2">
        <f t="shared" si="1127"/>
        <v>0</v>
      </c>
      <c r="AY759" s="2">
        <f t="shared" si="1127"/>
        <v>0</v>
      </c>
      <c r="AZ759" s="2">
        <f t="shared" si="1127"/>
        <v>0</v>
      </c>
      <c r="BA759" s="2">
        <f t="shared" si="1127"/>
        <v>0</v>
      </c>
      <c r="BB759" s="2">
        <f t="shared" si="1127"/>
        <v>0</v>
      </c>
    </row>
    <row r="760" spans="1:54" x14ac:dyDescent="0.3">
      <c r="A760" t="str">
        <f t="shared" si="970"/>
        <v>'Tony Lancaster'</v>
      </c>
      <c r="B760" s="2">
        <f t="shared" ref="B760:AG760" si="1128">IF(B377="inf",0,B377/B$383)</f>
        <v>0</v>
      </c>
      <c r="C760" s="2">
        <f t="shared" si="1128"/>
        <v>0</v>
      </c>
      <c r="D760" s="2">
        <f t="shared" si="1128"/>
        <v>0</v>
      </c>
      <c r="E760" s="2">
        <f t="shared" si="1128"/>
        <v>0</v>
      </c>
      <c r="F760" s="2">
        <f t="shared" si="1128"/>
        <v>0</v>
      </c>
      <c r="G760" s="2">
        <f t="shared" si="1128"/>
        <v>0</v>
      </c>
      <c r="H760" s="2">
        <f t="shared" si="1128"/>
        <v>0</v>
      </c>
      <c r="I760" s="2">
        <f t="shared" si="1128"/>
        <v>0</v>
      </c>
      <c r="J760" s="2">
        <f t="shared" si="1128"/>
        <v>0</v>
      </c>
      <c r="K760" s="2">
        <f t="shared" si="1128"/>
        <v>0</v>
      </c>
      <c r="L760" s="2">
        <f t="shared" si="1128"/>
        <v>0</v>
      </c>
      <c r="M760" s="2">
        <f t="shared" si="1128"/>
        <v>0</v>
      </c>
      <c r="N760" s="2">
        <f t="shared" si="1128"/>
        <v>0</v>
      </c>
      <c r="O760" s="2">
        <f t="shared" si="1128"/>
        <v>0</v>
      </c>
      <c r="P760" s="2">
        <f t="shared" si="1128"/>
        <v>0</v>
      </c>
      <c r="Q760" s="2">
        <f t="shared" si="1128"/>
        <v>0</v>
      </c>
      <c r="R760" s="2">
        <f t="shared" si="1128"/>
        <v>0</v>
      </c>
      <c r="S760" s="2">
        <f t="shared" si="1128"/>
        <v>0</v>
      </c>
      <c r="T760" s="2">
        <f t="shared" si="1128"/>
        <v>0</v>
      </c>
      <c r="U760" s="2">
        <f t="shared" si="1128"/>
        <v>0</v>
      </c>
      <c r="V760" s="2">
        <f t="shared" si="1128"/>
        <v>0</v>
      </c>
      <c r="W760" s="2">
        <f t="shared" si="1128"/>
        <v>0</v>
      </c>
      <c r="X760" s="2">
        <f t="shared" si="1128"/>
        <v>0</v>
      </c>
      <c r="Y760" s="2">
        <f t="shared" si="1128"/>
        <v>0</v>
      </c>
      <c r="Z760" s="2">
        <f t="shared" si="1128"/>
        <v>0</v>
      </c>
      <c r="AA760" s="2">
        <f t="shared" si="1128"/>
        <v>0</v>
      </c>
      <c r="AB760" s="2">
        <f t="shared" si="1128"/>
        <v>0</v>
      </c>
      <c r="AC760" s="2">
        <f t="shared" si="1128"/>
        <v>0</v>
      </c>
      <c r="AD760" s="2">
        <f t="shared" si="1128"/>
        <v>0</v>
      </c>
      <c r="AE760" s="2">
        <f t="shared" si="1128"/>
        <v>0</v>
      </c>
      <c r="AF760" s="2">
        <f t="shared" si="1128"/>
        <v>0</v>
      </c>
      <c r="AG760" s="2">
        <f t="shared" si="1128"/>
        <v>0</v>
      </c>
      <c r="AH760" s="2">
        <f t="shared" ref="AH760:BB760" si="1129">IF(AH377="inf",0,AH377/AH$383)</f>
        <v>0</v>
      </c>
      <c r="AI760" s="2">
        <f t="shared" si="1129"/>
        <v>0</v>
      </c>
      <c r="AJ760" s="2">
        <f t="shared" si="1129"/>
        <v>0</v>
      </c>
      <c r="AK760" s="2">
        <f t="shared" si="1129"/>
        <v>0</v>
      </c>
      <c r="AL760" s="2">
        <f t="shared" si="1129"/>
        <v>0</v>
      </c>
      <c r="AM760" s="2">
        <f t="shared" si="1129"/>
        <v>0</v>
      </c>
      <c r="AN760" s="2">
        <f t="shared" si="1129"/>
        <v>0</v>
      </c>
      <c r="AO760" s="2">
        <f t="shared" si="1129"/>
        <v>0</v>
      </c>
      <c r="AP760" s="2">
        <f t="shared" si="1129"/>
        <v>0</v>
      </c>
      <c r="AQ760" s="2">
        <f t="shared" si="1129"/>
        <v>0</v>
      </c>
      <c r="AR760" s="2">
        <f t="shared" si="1129"/>
        <v>0</v>
      </c>
      <c r="AS760" s="2">
        <f t="shared" si="1129"/>
        <v>0</v>
      </c>
      <c r="AT760" s="2">
        <f t="shared" si="1129"/>
        <v>0</v>
      </c>
      <c r="AU760" s="2">
        <f t="shared" si="1129"/>
        <v>0</v>
      </c>
      <c r="AV760" s="2">
        <f t="shared" si="1129"/>
        <v>0</v>
      </c>
      <c r="AW760" s="2">
        <f t="shared" si="1129"/>
        <v>0</v>
      </c>
      <c r="AX760" s="2">
        <f t="shared" si="1129"/>
        <v>0</v>
      </c>
      <c r="AY760" s="2">
        <f t="shared" si="1129"/>
        <v>0</v>
      </c>
      <c r="AZ760" s="2">
        <f t="shared" si="1129"/>
        <v>0</v>
      </c>
      <c r="BA760" s="2">
        <f t="shared" si="1129"/>
        <v>0</v>
      </c>
      <c r="BB760" s="2">
        <f t="shared" si="1129"/>
        <v>3.6846953546519179E-2</v>
      </c>
    </row>
    <row r="761" spans="1:54" x14ac:dyDescent="0.3">
      <c r="A761" t="str">
        <f t="shared" si="970"/>
        <v>'Guido Imbens (2021)'</v>
      </c>
      <c r="B761" s="2">
        <f t="shared" ref="B761:AG761" si="1130">IF(B378="inf",0,B378/B$383)</f>
        <v>0</v>
      </c>
      <c r="C761" s="2">
        <f t="shared" si="1130"/>
        <v>0</v>
      </c>
      <c r="D761" s="2">
        <f t="shared" si="1130"/>
        <v>0</v>
      </c>
      <c r="E761" s="2">
        <f t="shared" si="1130"/>
        <v>0</v>
      </c>
      <c r="F761" s="2">
        <f t="shared" si="1130"/>
        <v>0</v>
      </c>
      <c r="G761" s="2">
        <f t="shared" si="1130"/>
        <v>0</v>
      </c>
      <c r="H761" s="2">
        <f t="shared" si="1130"/>
        <v>0</v>
      </c>
      <c r="I761" s="2">
        <f t="shared" si="1130"/>
        <v>0</v>
      </c>
      <c r="J761" s="2">
        <f t="shared" si="1130"/>
        <v>0</v>
      </c>
      <c r="K761" s="2">
        <f t="shared" si="1130"/>
        <v>0</v>
      </c>
      <c r="L761" s="2">
        <f t="shared" si="1130"/>
        <v>0</v>
      </c>
      <c r="M761" s="2">
        <f t="shared" si="1130"/>
        <v>0</v>
      </c>
      <c r="N761" s="2">
        <f t="shared" si="1130"/>
        <v>0</v>
      </c>
      <c r="O761" s="2">
        <f t="shared" si="1130"/>
        <v>0</v>
      </c>
      <c r="P761" s="2">
        <f t="shared" si="1130"/>
        <v>0</v>
      </c>
      <c r="Q761" s="2">
        <f t="shared" si="1130"/>
        <v>0</v>
      </c>
      <c r="R761" s="2">
        <f t="shared" si="1130"/>
        <v>0</v>
      </c>
      <c r="S761" s="2">
        <f t="shared" si="1130"/>
        <v>0</v>
      </c>
      <c r="T761" s="2">
        <f t="shared" si="1130"/>
        <v>0</v>
      </c>
      <c r="U761" s="2">
        <f t="shared" si="1130"/>
        <v>0</v>
      </c>
      <c r="V761" s="2">
        <f t="shared" si="1130"/>
        <v>0</v>
      </c>
      <c r="W761" s="2">
        <f t="shared" si="1130"/>
        <v>0</v>
      </c>
      <c r="X761" s="2">
        <f t="shared" si="1130"/>
        <v>0</v>
      </c>
      <c r="Y761" s="2">
        <f t="shared" si="1130"/>
        <v>0</v>
      </c>
      <c r="Z761" s="2">
        <f t="shared" si="1130"/>
        <v>0</v>
      </c>
      <c r="AA761" s="2">
        <f t="shared" si="1130"/>
        <v>0</v>
      </c>
      <c r="AB761" s="2">
        <f t="shared" si="1130"/>
        <v>0</v>
      </c>
      <c r="AC761" s="2">
        <f t="shared" si="1130"/>
        <v>0</v>
      </c>
      <c r="AD761" s="2">
        <f t="shared" si="1130"/>
        <v>0</v>
      </c>
      <c r="AE761" s="2">
        <f t="shared" si="1130"/>
        <v>0</v>
      </c>
      <c r="AF761" s="2">
        <f t="shared" si="1130"/>
        <v>0</v>
      </c>
      <c r="AG761" s="2">
        <f t="shared" si="1130"/>
        <v>0</v>
      </c>
      <c r="AH761" s="2">
        <f t="shared" ref="AH761:BB761" si="1131">IF(AH378="inf",0,AH378/AH$383)</f>
        <v>0</v>
      </c>
      <c r="AI761" s="2">
        <f t="shared" si="1131"/>
        <v>0</v>
      </c>
      <c r="AJ761" s="2">
        <f t="shared" si="1131"/>
        <v>0</v>
      </c>
      <c r="AK761" s="2">
        <f t="shared" si="1131"/>
        <v>0</v>
      </c>
      <c r="AL761" s="2">
        <f t="shared" si="1131"/>
        <v>0</v>
      </c>
      <c r="AM761" s="2">
        <f t="shared" si="1131"/>
        <v>0</v>
      </c>
      <c r="AN761" s="2">
        <f t="shared" si="1131"/>
        <v>0</v>
      </c>
      <c r="AO761" s="2">
        <f t="shared" si="1131"/>
        <v>0</v>
      </c>
      <c r="AP761" s="2">
        <f t="shared" si="1131"/>
        <v>0</v>
      </c>
      <c r="AQ761" s="2">
        <f t="shared" si="1131"/>
        <v>0</v>
      </c>
      <c r="AR761" s="2">
        <f t="shared" si="1131"/>
        <v>0</v>
      </c>
      <c r="AS761" s="2">
        <f t="shared" si="1131"/>
        <v>0</v>
      </c>
      <c r="AT761" s="2">
        <f t="shared" si="1131"/>
        <v>0</v>
      </c>
      <c r="AU761" s="2">
        <f t="shared" si="1131"/>
        <v>0</v>
      </c>
      <c r="AV761" s="2">
        <f t="shared" si="1131"/>
        <v>0</v>
      </c>
      <c r="AW761" s="2">
        <f t="shared" si="1131"/>
        <v>0</v>
      </c>
      <c r="AX761" s="2">
        <f t="shared" si="1131"/>
        <v>0</v>
      </c>
      <c r="AY761" s="2">
        <f t="shared" si="1131"/>
        <v>0</v>
      </c>
      <c r="AZ761" s="2">
        <f t="shared" si="1131"/>
        <v>0</v>
      </c>
      <c r="BA761" s="2">
        <f t="shared" si="1131"/>
        <v>0</v>
      </c>
      <c r="BB761" s="2">
        <f t="shared" si="1131"/>
        <v>0</v>
      </c>
    </row>
    <row r="762" spans="1:54" x14ac:dyDescent="0.3">
      <c r="A762" t="str">
        <f t="shared" si="970"/>
        <v>'Peter Dolton'</v>
      </c>
      <c r="B762" s="2">
        <f t="shared" ref="B762:AG762" si="1132">IF(B379="inf",0,B379/B$383)</f>
        <v>0</v>
      </c>
      <c r="C762" s="2">
        <f t="shared" si="1132"/>
        <v>0</v>
      </c>
      <c r="D762" s="2">
        <f t="shared" si="1132"/>
        <v>0</v>
      </c>
      <c r="E762" s="2">
        <f t="shared" si="1132"/>
        <v>0</v>
      </c>
      <c r="F762" s="2">
        <f t="shared" si="1132"/>
        <v>0</v>
      </c>
      <c r="G762" s="2">
        <f t="shared" si="1132"/>
        <v>0</v>
      </c>
      <c r="H762" s="2">
        <f t="shared" si="1132"/>
        <v>0</v>
      </c>
      <c r="I762" s="2">
        <f t="shared" si="1132"/>
        <v>0</v>
      </c>
      <c r="J762" s="2">
        <f t="shared" si="1132"/>
        <v>0</v>
      </c>
      <c r="K762" s="2">
        <f t="shared" si="1132"/>
        <v>0</v>
      </c>
      <c r="L762" s="2">
        <f t="shared" si="1132"/>
        <v>0</v>
      </c>
      <c r="M762" s="2">
        <f t="shared" si="1132"/>
        <v>0</v>
      </c>
      <c r="N762" s="2">
        <f t="shared" si="1132"/>
        <v>0</v>
      </c>
      <c r="O762" s="2">
        <f t="shared" si="1132"/>
        <v>0</v>
      </c>
      <c r="P762" s="2">
        <f t="shared" si="1132"/>
        <v>0</v>
      </c>
      <c r="Q762" s="2">
        <f t="shared" si="1132"/>
        <v>0</v>
      </c>
      <c r="R762" s="2">
        <f t="shared" si="1132"/>
        <v>0</v>
      </c>
      <c r="S762" s="2">
        <f t="shared" si="1132"/>
        <v>0</v>
      </c>
      <c r="T762" s="2">
        <f t="shared" si="1132"/>
        <v>0</v>
      </c>
      <c r="U762" s="2">
        <f t="shared" si="1132"/>
        <v>0</v>
      </c>
      <c r="V762" s="2">
        <f t="shared" si="1132"/>
        <v>0</v>
      </c>
      <c r="W762" s="2">
        <f t="shared" si="1132"/>
        <v>0</v>
      </c>
      <c r="X762" s="2">
        <f t="shared" si="1132"/>
        <v>0</v>
      </c>
      <c r="Y762" s="2">
        <f t="shared" si="1132"/>
        <v>0</v>
      </c>
      <c r="Z762" s="2">
        <f t="shared" si="1132"/>
        <v>0</v>
      </c>
      <c r="AA762" s="2">
        <f t="shared" si="1132"/>
        <v>0</v>
      </c>
      <c r="AB762" s="2">
        <f t="shared" si="1132"/>
        <v>0</v>
      </c>
      <c r="AC762" s="2">
        <f t="shared" si="1132"/>
        <v>0</v>
      </c>
      <c r="AD762" s="2">
        <f t="shared" si="1132"/>
        <v>0</v>
      </c>
      <c r="AE762" s="2">
        <f t="shared" si="1132"/>
        <v>0</v>
      </c>
      <c r="AF762" s="2">
        <f t="shared" si="1132"/>
        <v>0</v>
      </c>
      <c r="AG762" s="2">
        <f t="shared" si="1132"/>
        <v>0</v>
      </c>
      <c r="AH762" s="2">
        <f t="shared" ref="AH762:BB762" si="1133">IF(AH379="inf",0,AH379/AH$383)</f>
        <v>0</v>
      </c>
      <c r="AI762" s="2">
        <f t="shared" si="1133"/>
        <v>0</v>
      </c>
      <c r="AJ762" s="2">
        <f t="shared" si="1133"/>
        <v>0</v>
      </c>
      <c r="AK762" s="2">
        <f t="shared" si="1133"/>
        <v>0</v>
      </c>
      <c r="AL762" s="2">
        <f t="shared" si="1133"/>
        <v>0</v>
      </c>
      <c r="AM762" s="2">
        <f t="shared" si="1133"/>
        <v>0</v>
      </c>
      <c r="AN762" s="2">
        <f t="shared" si="1133"/>
        <v>0</v>
      </c>
      <c r="AO762" s="2">
        <f t="shared" si="1133"/>
        <v>0</v>
      </c>
      <c r="AP762" s="2">
        <f t="shared" si="1133"/>
        <v>0</v>
      </c>
      <c r="AQ762" s="2">
        <f t="shared" si="1133"/>
        <v>0</v>
      </c>
      <c r="AR762" s="2">
        <f t="shared" si="1133"/>
        <v>0</v>
      </c>
      <c r="AS762" s="2">
        <f t="shared" si="1133"/>
        <v>0</v>
      </c>
      <c r="AT762" s="2">
        <f t="shared" si="1133"/>
        <v>0</v>
      </c>
      <c r="AU762" s="2">
        <f t="shared" si="1133"/>
        <v>0</v>
      </c>
      <c r="AV762" s="2">
        <f t="shared" si="1133"/>
        <v>0</v>
      </c>
      <c r="AW762" s="2">
        <f t="shared" si="1133"/>
        <v>0</v>
      </c>
      <c r="AX762" s="2">
        <f t="shared" si="1133"/>
        <v>0</v>
      </c>
      <c r="AY762" s="2">
        <f t="shared" si="1133"/>
        <v>0</v>
      </c>
      <c r="AZ762" s="2">
        <f t="shared" si="1133"/>
        <v>0</v>
      </c>
      <c r="BA762" s="2">
        <f t="shared" si="1133"/>
        <v>0</v>
      </c>
      <c r="BB762" s="2">
        <f t="shared" si="1133"/>
        <v>3.6846953546519179E-2</v>
      </c>
    </row>
    <row r="763" spans="1:54" x14ac:dyDescent="0.3">
      <c r="A763" t="str">
        <f t="shared" si="970"/>
        <v>'M.J. Farrell'</v>
      </c>
      <c r="B763" s="2">
        <f t="shared" ref="B763:AG763" si="1134">IF(B380="inf",0,B380/B$383)</f>
        <v>0</v>
      </c>
      <c r="C763" s="2">
        <f t="shared" si="1134"/>
        <v>0</v>
      </c>
      <c r="D763" s="2">
        <f t="shared" si="1134"/>
        <v>0</v>
      </c>
      <c r="E763" s="2">
        <f t="shared" si="1134"/>
        <v>0</v>
      </c>
      <c r="F763" s="2">
        <f t="shared" si="1134"/>
        <v>0</v>
      </c>
      <c r="G763" s="2">
        <f t="shared" si="1134"/>
        <v>0</v>
      </c>
      <c r="H763" s="2">
        <f t="shared" si="1134"/>
        <v>0</v>
      </c>
      <c r="I763" s="2">
        <f t="shared" si="1134"/>
        <v>0</v>
      </c>
      <c r="J763" s="2">
        <f t="shared" si="1134"/>
        <v>0</v>
      </c>
      <c r="K763" s="2">
        <f t="shared" si="1134"/>
        <v>0</v>
      </c>
      <c r="L763" s="2">
        <f t="shared" si="1134"/>
        <v>0</v>
      </c>
      <c r="M763" s="2">
        <f t="shared" si="1134"/>
        <v>0</v>
      </c>
      <c r="N763" s="2">
        <f t="shared" si="1134"/>
        <v>0</v>
      </c>
      <c r="O763" s="2">
        <f t="shared" si="1134"/>
        <v>0</v>
      </c>
      <c r="P763" s="2">
        <f t="shared" si="1134"/>
        <v>0</v>
      </c>
      <c r="Q763" s="2">
        <f t="shared" si="1134"/>
        <v>0</v>
      </c>
      <c r="R763" s="2">
        <f t="shared" si="1134"/>
        <v>0</v>
      </c>
      <c r="S763" s="2">
        <f t="shared" si="1134"/>
        <v>0</v>
      </c>
      <c r="T763" s="2">
        <f t="shared" si="1134"/>
        <v>0</v>
      </c>
      <c r="U763" s="2">
        <f t="shared" si="1134"/>
        <v>0</v>
      </c>
      <c r="V763" s="2">
        <f t="shared" si="1134"/>
        <v>0</v>
      </c>
      <c r="W763" s="2">
        <f t="shared" si="1134"/>
        <v>0</v>
      </c>
      <c r="X763" s="2">
        <f t="shared" si="1134"/>
        <v>0</v>
      </c>
      <c r="Y763" s="2">
        <f t="shared" si="1134"/>
        <v>0</v>
      </c>
      <c r="Z763" s="2">
        <f t="shared" si="1134"/>
        <v>0</v>
      </c>
      <c r="AA763" s="2">
        <f t="shared" si="1134"/>
        <v>0</v>
      </c>
      <c r="AB763" s="2">
        <f t="shared" si="1134"/>
        <v>0</v>
      </c>
      <c r="AC763" s="2">
        <f t="shared" si="1134"/>
        <v>0</v>
      </c>
      <c r="AD763" s="2">
        <f t="shared" si="1134"/>
        <v>0</v>
      </c>
      <c r="AE763" s="2">
        <f t="shared" si="1134"/>
        <v>0</v>
      </c>
      <c r="AF763" s="2">
        <f t="shared" si="1134"/>
        <v>0</v>
      </c>
      <c r="AG763" s="2">
        <f t="shared" si="1134"/>
        <v>0</v>
      </c>
      <c r="AH763" s="2">
        <f t="shared" ref="AH763:BB763" si="1135">IF(AH380="inf",0,AH380/AH$383)</f>
        <v>0</v>
      </c>
      <c r="AI763" s="2">
        <f t="shared" si="1135"/>
        <v>0</v>
      </c>
      <c r="AJ763" s="2">
        <f t="shared" si="1135"/>
        <v>0</v>
      </c>
      <c r="AK763" s="2">
        <f t="shared" si="1135"/>
        <v>0</v>
      </c>
      <c r="AL763" s="2">
        <f t="shared" si="1135"/>
        <v>0</v>
      </c>
      <c r="AM763" s="2">
        <f t="shared" si="1135"/>
        <v>0</v>
      </c>
      <c r="AN763" s="2">
        <f t="shared" si="1135"/>
        <v>0</v>
      </c>
      <c r="AO763" s="2">
        <f t="shared" si="1135"/>
        <v>0</v>
      </c>
      <c r="AP763" s="2">
        <f t="shared" si="1135"/>
        <v>0</v>
      </c>
      <c r="AQ763" s="2">
        <f t="shared" si="1135"/>
        <v>0</v>
      </c>
      <c r="AR763" s="2">
        <f t="shared" si="1135"/>
        <v>0</v>
      </c>
      <c r="AS763" s="2">
        <f t="shared" si="1135"/>
        <v>0</v>
      </c>
      <c r="AT763" s="2">
        <f t="shared" si="1135"/>
        <v>0</v>
      </c>
      <c r="AU763" s="2">
        <f t="shared" si="1135"/>
        <v>0</v>
      </c>
      <c r="AV763" s="2">
        <f t="shared" si="1135"/>
        <v>0</v>
      </c>
      <c r="AW763" s="2">
        <f t="shared" si="1135"/>
        <v>0</v>
      </c>
      <c r="AX763" s="2">
        <f t="shared" si="1135"/>
        <v>0</v>
      </c>
      <c r="AY763" s="2">
        <f t="shared" si="1135"/>
        <v>0</v>
      </c>
      <c r="AZ763" s="2">
        <f t="shared" si="1135"/>
        <v>0</v>
      </c>
      <c r="BA763" s="2">
        <f t="shared" si="1135"/>
        <v>0</v>
      </c>
      <c r="BB763" s="2">
        <f t="shared" si="1135"/>
        <v>5.5270430319778768E-2</v>
      </c>
    </row>
    <row r="764" spans="1:54" x14ac:dyDescent="0.3">
      <c r="A764" t="str">
        <f t="shared" si="970"/>
        <v>'Philip Andrews'</v>
      </c>
      <c r="B764" s="2">
        <f t="shared" ref="B764:AG764" si="1136">IF(B381="inf",0,B381/B$383)</f>
        <v>0</v>
      </c>
      <c r="C764" s="2">
        <f t="shared" si="1136"/>
        <v>0</v>
      </c>
      <c r="D764" s="2">
        <f t="shared" si="1136"/>
        <v>0</v>
      </c>
      <c r="E764" s="2">
        <f t="shared" si="1136"/>
        <v>0</v>
      </c>
      <c r="F764" s="2">
        <f t="shared" si="1136"/>
        <v>0</v>
      </c>
      <c r="G764" s="2">
        <f t="shared" si="1136"/>
        <v>0</v>
      </c>
      <c r="H764" s="2">
        <f t="shared" si="1136"/>
        <v>0</v>
      </c>
      <c r="I764" s="2">
        <f t="shared" si="1136"/>
        <v>0</v>
      </c>
      <c r="J764" s="2">
        <f t="shared" si="1136"/>
        <v>0</v>
      </c>
      <c r="K764" s="2">
        <f t="shared" si="1136"/>
        <v>0</v>
      </c>
      <c r="L764" s="2">
        <f t="shared" si="1136"/>
        <v>0</v>
      </c>
      <c r="M764" s="2">
        <f t="shared" si="1136"/>
        <v>0</v>
      </c>
      <c r="N764" s="2">
        <f t="shared" si="1136"/>
        <v>0</v>
      </c>
      <c r="O764" s="2">
        <f t="shared" si="1136"/>
        <v>0</v>
      </c>
      <c r="P764" s="2">
        <f t="shared" si="1136"/>
        <v>0</v>
      </c>
      <c r="Q764" s="2">
        <f t="shared" si="1136"/>
        <v>0</v>
      </c>
      <c r="R764" s="2">
        <f t="shared" si="1136"/>
        <v>0</v>
      </c>
      <c r="S764" s="2">
        <f t="shared" si="1136"/>
        <v>0</v>
      </c>
      <c r="T764" s="2">
        <f t="shared" si="1136"/>
        <v>0</v>
      </c>
      <c r="U764" s="2">
        <f t="shared" si="1136"/>
        <v>0</v>
      </c>
      <c r="V764" s="2">
        <f t="shared" si="1136"/>
        <v>0</v>
      </c>
      <c r="W764" s="2">
        <f t="shared" si="1136"/>
        <v>0</v>
      </c>
      <c r="X764" s="2">
        <f t="shared" si="1136"/>
        <v>0</v>
      </c>
      <c r="Y764" s="2">
        <f t="shared" si="1136"/>
        <v>0</v>
      </c>
      <c r="Z764" s="2">
        <f t="shared" si="1136"/>
        <v>0</v>
      </c>
      <c r="AA764" s="2">
        <f t="shared" si="1136"/>
        <v>0</v>
      </c>
      <c r="AB764" s="2">
        <f t="shared" si="1136"/>
        <v>0</v>
      </c>
      <c r="AC764" s="2">
        <f t="shared" si="1136"/>
        <v>0</v>
      </c>
      <c r="AD764" s="2">
        <f t="shared" si="1136"/>
        <v>0</v>
      </c>
      <c r="AE764" s="2">
        <f t="shared" si="1136"/>
        <v>0</v>
      </c>
      <c r="AF764" s="2">
        <f t="shared" si="1136"/>
        <v>0</v>
      </c>
      <c r="AG764" s="2">
        <f t="shared" si="1136"/>
        <v>0</v>
      </c>
      <c r="AH764" s="2">
        <f t="shared" ref="AH764:BB764" si="1137">IF(AH381="inf",0,AH381/AH$383)</f>
        <v>0</v>
      </c>
      <c r="AI764" s="2">
        <f t="shared" si="1137"/>
        <v>0</v>
      </c>
      <c r="AJ764" s="2">
        <f t="shared" si="1137"/>
        <v>0</v>
      </c>
      <c r="AK764" s="2">
        <f t="shared" si="1137"/>
        <v>0</v>
      </c>
      <c r="AL764" s="2">
        <f t="shared" si="1137"/>
        <v>0</v>
      </c>
      <c r="AM764" s="2">
        <f t="shared" si="1137"/>
        <v>0</v>
      </c>
      <c r="AN764" s="2">
        <f t="shared" si="1137"/>
        <v>0</v>
      </c>
      <c r="AO764" s="2">
        <f t="shared" si="1137"/>
        <v>0</v>
      </c>
      <c r="AP764" s="2">
        <f t="shared" si="1137"/>
        <v>0</v>
      </c>
      <c r="AQ764" s="2">
        <f t="shared" si="1137"/>
        <v>0</v>
      </c>
      <c r="AR764" s="2">
        <f t="shared" si="1137"/>
        <v>0</v>
      </c>
      <c r="AS764" s="2">
        <f t="shared" si="1137"/>
        <v>0</v>
      </c>
      <c r="AT764" s="2">
        <f t="shared" si="1137"/>
        <v>0</v>
      </c>
      <c r="AU764" s="2">
        <f t="shared" si="1137"/>
        <v>0</v>
      </c>
      <c r="AV764" s="2">
        <f t="shared" si="1137"/>
        <v>0</v>
      </c>
      <c r="AW764" s="2">
        <f t="shared" si="1137"/>
        <v>0</v>
      </c>
      <c r="AX764" s="2">
        <f t="shared" si="1137"/>
        <v>0</v>
      </c>
      <c r="AY764" s="2">
        <f t="shared" si="1137"/>
        <v>0</v>
      </c>
      <c r="AZ764" s="2">
        <f t="shared" si="1137"/>
        <v>0</v>
      </c>
      <c r="BA764" s="2">
        <f t="shared" si="1137"/>
        <v>0</v>
      </c>
      <c r="BB764" s="2">
        <f t="shared" si="1137"/>
        <v>6.7552748168618518E-2</v>
      </c>
    </row>
    <row r="765" spans="1:54" x14ac:dyDescent="0.3">
      <c r="A765" t="str">
        <f t="shared" si="970"/>
        <v>'David Champernowne'</v>
      </c>
      <c r="B765" s="2">
        <f t="shared" ref="B765:AG765" si="1138">IF(B382="inf",0,B382/B$383)</f>
        <v>0</v>
      </c>
      <c r="C765" s="2">
        <f t="shared" si="1138"/>
        <v>0</v>
      </c>
      <c r="D765" s="2">
        <f t="shared" si="1138"/>
        <v>0</v>
      </c>
      <c r="E765" s="2">
        <f t="shared" si="1138"/>
        <v>0</v>
      </c>
      <c r="F765" s="2">
        <f t="shared" si="1138"/>
        <v>0</v>
      </c>
      <c r="G765" s="2">
        <f t="shared" si="1138"/>
        <v>0</v>
      </c>
      <c r="H765" s="2">
        <f t="shared" si="1138"/>
        <v>0</v>
      </c>
      <c r="I765" s="2">
        <f t="shared" si="1138"/>
        <v>0</v>
      </c>
      <c r="J765" s="2">
        <f t="shared" si="1138"/>
        <v>0</v>
      </c>
      <c r="K765" s="2">
        <f t="shared" si="1138"/>
        <v>0</v>
      </c>
      <c r="L765" s="2">
        <f t="shared" si="1138"/>
        <v>0</v>
      </c>
      <c r="M765" s="2">
        <f t="shared" si="1138"/>
        <v>0</v>
      </c>
      <c r="N765" s="2">
        <f t="shared" si="1138"/>
        <v>0</v>
      </c>
      <c r="O765" s="2">
        <f t="shared" si="1138"/>
        <v>0</v>
      </c>
      <c r="P765" s="2">
        <f t="shared" si="1138"/>
        <v>0</v>
      </c>
      <c r="Q765" s="2">
        <f t="shared" si="1138"/>
        <v>0</v>
      </c>
      <c r="R765" s="2">
        <f t="shared" si="1138"/>
        <v>0</v>
      </c>
      <c r="S765" s="2">
        <f t="shared" si="1138"/>
        <v>0</v>
      </c>
      <c r="T765" s="2">
        <f t="shared" si="1138"/>
        <v>0</v>
      </c>
      <c r="U765" s="2">
        <f t="shared" si="1138"/>
        <v>0</v>
      </c>
      <c r="V765" s="2">
        <f t="shared" si="1138"/>
        <v>0</v>
      </c>
      <c r="W765" s="2">
        <f t="shared" si="1138"/>
        <v>0</v>
      </c>
      <c r="X765" s="2">
        <f t="shared" si="1138"/>
        <v>0</v>
      </c>
      <c r="Y765" s="2">
        <f t="shared" si="1138"/>
        <v>0</v>
      </c>
      <c r="Z765" s="2">
        <f t="shared" si="1138"/>
        <v>0</v>
      </c>
      <c r="AA765" s="2">
        <f t="shared" si="1138"/>
        <v>0</v>
      </c>
      <c r="AB765" s="2">
        <f t="shared" si="1138"/>
        <v>0</v>
      </c>
      <c r="AC765" s="2">
        <f t="shared" si="1138"/>
        <v>0</v>
      </c>
      <c r="AD765" s="2">
        <f t="shared" si="1138"/>
        <v>0</v>
      </c>
      <c r="AE765" s="2">
        <f t="shared" si="1138"/>
        <v>0</v>
      </c>
      <c r="AF765" s="2">
        <f t="shared" si="1138"/>
        <v>0</v>
      </c>
      <c r="AG765" s="2">
        <f t="shared" si="1138"/>
        <v>0</v>
      </c>
      <c r="AH765" s="2">
        <f t="shared" ref="AH765:BB765" si="1139">IF(AH382="inf",0,AH382/AH$383)</f>
        <v>0</v>
      </c>
      <c r="AI765" s="2">
        <f t="shared" si="1139"/>
        <v>0</v>
      </c>
      <c r="AJ765" s="2">
        <f t="shared" si="1139"/>
        <v>0</v>
      </c>
      <c r="AK765" s="2">
        <f t="shared" si="1139"/>
        <v>0</v>
      </c>
      <c r="AL765" s="2">
        <f t="shared" si="1139"/>
        <v>0</v>
      </c>
      <c r="AM765" s="2">
        <f t="shared" si="1139"/>
        <v>0</v>
      </c>
      <c r="AN765" s="2">
        <f t="shared" si="1139"/>
        <v>0</v>
      </c>
      <c r="AO765" s="2">
        <f t="shared" si="1139"/>
        <v>0</v>
      </c>
      <c r="AP765" s="2">
        <f t="shared" si="1139"/>
        <v>0</v>
      </c>
      <c r="AQ765" s="2">
        <f t="shared" si="1139"/>
        <v>0</v>
      </c>
      <c r="AR765" s="2">
        <f t="shared" si="1139"/>
        <v>0</v>
      </c>
      <c r="AS765" s="2">
        <f t="shared" si="1139"/>
        <v>0</v>
      </c>
      <c r="AT765" s="2">
        <f t="shared" si="1139"/>
        <v>0</v>
      </c>
      <c r="AU765" s="2">
        <f t="shared" si="1139"/>
        <v>0</v>
      </c>
      <c r="AV765" s="2">
        <f t="shared" si="1139"/>
        <v>0</v>
      </c>
      <c r="AW765" s="2">
        <f t="shared" si="1139"/>
        <v>0</v>
      </c>
      <c r="AX765" s="2">
        <f t="shared" si="1139"/>
        <v>0</v>
      </c>
      <c r="AY765" s="2">
        <f t="shared" si="1139"/>
        <v>0</v>
      </c>
      <c r="AZ765" s="2">
        <f t="shared" si="1139"/>
        <v>0</v>
      </c>
      <c r="BA765" s="2">
        <f t="shared" si="1139"/>
        <v>0</v>
      </c>
      <c r="BB765" s="2">
        <f t="shared" si="1139"/>
        <v>6.7552748168618518E-2</v>
      </c>
    </row>
  </sheetData>
  <conditionalFormatting sqref="B385:AX736">
    <cfRule type="cellIs" dxfId="174" priority="90" operator="equal">
      <formula>1</formula>
    </cfRule>
  </conditionalFormatting>
  <conditionalFormatting sqref="B705:AX705">
    <cfRule type="cellIs" dxfId="173" priority="89" operator="equal">
      <formula>1</formula>
    </cfRule>
  </conditionalFormatting>
  <conditionalFormatting sqref="B706:AX706">
    <cfRule type="cellIs" dxfId="172" priority="88" operator="equal">
      <formula>1</formula>
    </cfRule>
  </conditionalFormatting>
  <conditionalFormatting sqref="B707:AX707">
    <cfRule type="cellIs" dxfId="171" priority="87" operator="equal">
      <formula>1</formula>
    </cfRule>
  </conditionalFormatting>
  <conditionalFormatting sqref="B708:AX708">
    <cfRule type="cellIs" dxfId="170" priority="86" operator="equal">
      <formula>1</formula>
    </cfRule>
  </conditionalFormatting>
  <conditionalFormatting sqref="B709:AX709">
    <cfRule type="cellIs" dxfId="169" priority="85" operator="equal">
      <formula>1</formula>
    </cfRule>
  </conditionalFormatting>
  <conditionalFormatting sqref="B710:AX710">
    <cfRule type="cellIs" dxfId="168" priority="84" operator="equal">
      <formula>1</formula>
    </cfRule>
  </conditionalFormatting>
  <conditionalFormatting sqref="B737:AX755">
    <cfRule type="cellIs" dxfId="167" priority="83" operator="equal">
      <formula>1</formula>
    </cfRule>
  </conditionalFormatting>
  <conditionalFormatting sqref="AY385:AY736">
    <cfRule type="cellIs" dxfId="166" priority="82" operator="equal">
      <formula>1</formula>
    </cfRule>
  </conditionalFormatting>
  <conditionalFormatting sqref="AY705">
    <cfRule type="cellIs" dxfId="165" priority="81" operator="equal">
      <formula>1</formula>
    </cfRule>
  </conditionalFormatting>
  <conditionalFormatting sqref="AY706">
    <cfRule type="cellIs" dxfId="164" priority="80" operator="equal">
      <formula>1</formula>
    </cfRule>
  </conditionalFormatting>
  <conditionalFormatting sqref="AY707">
    <cfRule type="cellIs" dxfId="163" priority="79" operator="equal">
      <formula>1</formula>
    </cfRule>
  </conditionalFormatting>
  <conditionalFormatting sqref="AY708">
    <cfRule type="cellIs" dxfId="162" priority="78" operator="equal">
      <formula>1</formula>
    </cfRule>
  </conditionalFormatting>
  <conditionalFormatting sqref="AY709">
    <cfRule type="cellIs" dxfId="161" priority="77" operator="equal">
      <formula>1</formula>
    </cfRule>
  </conditionalFormatting>
  <conditionalFormatting sqref="AY710">
    <cfRule type="cellIs" dxfId="160" priority="76" operator="equal">
      <formula>1</formula>
    </cfRule>
  </conditionalFormatting>
  <conditionalFormatting sqref="AY737:AY755">
    <cfRule type="cellIs" dxfId="159" priority="75" operator="equal">
      <formula>1</formula>
    </cfRule>
  </conditionalFormatting>
  <conditionalFormatting sqref="AZ385:AZ736">
    <cfRule type="cellIs" dxfId="158" priority="74" operator="equal">
      <formula>1</formula>
    </cfRule>
  </conditionalFormatting>
  <conditionalFormatting sqref="AZ705">
    <cfRule type="cellIs" dxfId="157" priority="73" operator="equal">
      <formula>1</formula>
    </cfRule>
  </conditionalFormatting>
  <conditionalFormatting sqref="AZ706">
    <cfRule type="cellIs" dxfId="156" priority="72" operator="equal">
      <formula>1</formula>
    </cfRule>
  </conditionalFormatting>
  <conditionalFormatting sqref="AZ707">
    <cfRule type="cellIs" dxfId="155" priority="71" operator="equal">
      <formula>1</formula>
    </cfRule>
  </conditionalFormatting>
  <conditionalFormatting sqref="AZ708">
    <cfRule type="cellIs" dxfId="154" priority="70" operator="equal">
      <formula>1</formula>
    </cfRule>
  </conditionalFormatting>
  <conditionalFormatting sqref="AZ709">
    <cfRule type="cellIs" dxfId="153" priority="69" operator="equal">
      <formula>1</formula>
    </cfRule>
  </conditionalFormatting>
  <conditionalFormatting sqref="AZ710">
    <cfRule type="cellIs" dxfId="152" priority="68" operator="equal">
      <formula>1</formula>
    </cfRule>
  </conditionalFormatting>
  <conditionalFormatting sqref="AZ737:AZ755">
    <cfRule type="cellIs" dxfId="151" priority="67" operator="equal">
      <formula>1</formula>
    </cfRule>
  </conditionalFormatting>
  <conditionalFormatting sqref="BA385:BA736">
    <cfRule type="cellIs" dxfId="150" priority="66" operator="equal">
      <formula>1</formula>
    </cfRule>
  </conditionalFormatting>
  <conditionalFormatting sqref="BA705">
    <cfRule type="cellIs" dxfId="149" priority="65" operator="equal">
      <formula>1</formula>
    </cfRule>
  </conditionalFormatting>
  <conditionalFormatting sqref="BA706">
    <cfRule type="cellIs" dxfId="148" priority="64" operator="equal">
      <formula>1</formula>
    </cfRule>
  </conditionalFormatting>
  <conditionalFormatting sqref="BA707">
    <cfRule type="cellIs" dxfId="147" priority="63" operator="equal">
      <formula>1</formula>
    </cfRule>
  </conditionalFormatting>
  <conditionalFormatting sqref="BA708">
    <cfRule type="cellIs" dxfId="146" priority="62" operator="equal">
      <formula>1</formula>
    </cfRule>
  </conditionalFormatting>
  <conditionalFormatting sqref="BA709">
    <cfRule type="cellIs" dxfId="145" priority="61" operator="equal">
      <formula>1</formula>
    </cfRule>
  </conditionalFormatting>
  <conditionalFormatting sqref="BA710">
    <cfRule type="cellIs" dxfId="144" priority="60" operator="equal">
      <formula>1</formula>
    </cfRule>
  </conditionalFormatting>
  <conditionalFormatting sqref="BA737:BA755">
    <cfRule type="cellIs" dxfId="143" priority="59" operator="equal">
      <formula>1</formula>
    </cfRule>
  </conditionalFormatting>
  <conditionalFormatting sqref="B756:AX756">
    <cfRule type="cellIs" dxfId="142" priority="58" operator="equal">
      <formula>1</formula>
    </cfRule>
  </conditionalFormatting>
  <conditionalFormatting sqref="AY756">
    <cfRule type="cellIs" dxfId="141" priority="57" operator="equal">
      <formula>1</formula>
    </cfRule>
  </conditionalFormatting>
  <conditionalFormatting sqref="AZ756">
    <cfRule type="cellIs" dxfId="140" priority="56" operator="equal">
      <formula>1</formula>
    </cfRule>
  </conditionalFormatting>
  <conditionalFormatting sqref="BA756">
    <cfRule type="cellIs" dxfId="139" priority="55" operator="equal">
      <formula>1</formula>
    </cfRule>
  </conditionalFormatting>
  <conditionalFormatting sqref="B757:AX757">
    <cfRule type="cellIs" dxfId="138" priority="54" operator="equal">
      <formula>1</formula>
    </cfRule>
  </conditionalFormatting>
  <conditionalFormatting sqref="AY757">
    <cfRule type="cellIs" dxfId="137" priority="53" operator="equal">
      <formula>1</formula>
    </cfRule>
  </conditionalFormatting>
  <conditionalFormatting sqref="AZ757">
    <cfRule type="cellIs" dxfId="136" priority="52" operator="equal">
      <formula>1</formula>
    </cfRule>
  </conditionalFormatting>
  <conditionalFormatting sqref="BA757">
    <cfRule type="cellIs" dxfId="135" priority="51" operator="equal">
      <formula>1</formula>
    </cfRule>
  </conditionalFormatting>
  <conditionalFormatting sqref="B758:AX758">
    <cfRule type="cellIs" dxfId="134" priority="50" operator="equal">
      <formula>1</formula>
    </cfRule>
  </conditionalFormatting>
  <conditionalFormatting sqref="AY758">
    <cfRule type="cellIs" dxfId="133" priority="49" operator="equal">
      <formula>1</formula>
    </cfRule>
  </conditionalFormatting>
  <conditionalFormatting sqref="AZ758">
    <cfRule type="cellIs" dxfId="132" priority="48" operator="equal">
      <formula>1</formula>
    </cfRule>
  </conditionalFormatting>
  <conditionalFormatting sqref="BA758">
    <cfRule type="cellIs" dxfId="131" priority="47" operator="equal">
      <formula>1</formula>
    </cfRule>
  </conditionalFormatting>
  <conditionalFormatting sqref="B759:AX759">
    <cfRule type="cellIs" dxfId="130" priority="46" operator="equal">
      <formula>1</formula>
    </cfRule>
  </conditionalFormatting>
  <conditionalFormatting sqref="AY759">
    <cfRule type="cellIs" dxfId="129" priority="45" operator="equal">
      <formula>1</formula>
    </cfRule>
  </conditionalFormatting>
  <conditionalFormatting sqref="AZ759">
    <cfRule type="cellIs" dxfId="128" priority="44" operator="equal">
      <formula>1</formula>
    </cfRule>
  </conditionalFormatting>
  <conditionalFormatting sqref="BA759">
    <cfRule type="cellIs" dxfId="127" priority="43" operator="equal">
      <formula>1</formula>
    </cfRule>
  </conditionalFormatting>
  <conditionalFormatting sqref="B760:AX760">
    <cfRule type="cellIs" dxfId="126" priority="42" operator="equal">
      <formula>1</formula>
    </cfRule>
  </conditionalFormatting>
  <conditionalFormatting sqref="AY760">
    <cfRule type="cellIs" dxfId="125" priority="41" operator="equal">
      <formula>1</formula>
    </cfRule>
  </conditionalFormatting>
  <conditionalFormatting sqref="AZ760">
    <cfRule type="cellIs" dxfId="124" priority="40" operator="equal">
      <formula>1</formula>
    </cfRule>
  </conditionalFormatting>
  <conditionalFormatting sqref="BA760">
    <cfRule type="cellIs" dxfId="123" priority="39" operator="equal">
      <formula>1</formula>
    </cfRule>
  </conditionalFormatting>
  <conditionalFormatting sqref="B761:AX761">
    <cfRule type="cellIs" dxfId="122" priority="38" operator="equal">
      <formula>1</formula>
    </cfRule>
  </conditionalFormatting>
  <conditionalFormatting sqref="AY761">
    <cfRule type="cellIs" dxfId="121" priority="37" operator="equal">
      <formula>1</formula>
    </cfRule>
  </conditionalFormatting>
  <conditionalFormatting sqref="AZ761">
    <cfRule type="cellIs" dxfId="120" priority="36" operator="equal">
      <formula>1</formula>
    </cfRule>
  </conditionalFormatting>
  <conditionalFormatting sqref="BA761">
    <cfRule type="cellIs" dxfId="119" priority="35" operator="equal">
      <formula>1</formula>
    </cfRule>
  </conditionalFormatting>
  <conditionalFormatting sqref="B762:AX762">
    <cfRule type="cellIs" dxfId="118" priority="34" operator="equal">
      <formula>1</formula>
    </cfRule>
  </conditionalFormatting>
  <conditionalFormatting sqref="AY762">
    <cfRule type="cellIs" dxfId="117" priority="33" operator="equal">
      <formula>1</formula>
    </cfRule>
  </conditionalFormatting>
  <conditionalFormatting sqref="AZ762">
    <cfRule type="cellIs" dxfId="116" priority="32" operator="equal">
      <formula>1</formula>
    </cfRule>
  </conditionalFormatting>
  <conditionalFormatting sqref="BA762">
    <cfRule type="cellIs" dxfId="115" priority="31" operator="equal">
      <formula>1</formula>
    </cfRule>
  </conditionalFormatting>
  <conditionalFormatting sqref="B763:AX763">
    <cfRule type="cellIs" dxfId="114" priority="30" operator="equal">
      <formula>1</formula>
    </cfRule>
  </conditionalFormatting>
  <conditionalFormatting sqref="AY763">
    <cfRule type="cellIs" dxfId="113" priority="29" operator="equal">
      <formula>1</formula>
    </cfRule>
  </conditionalFormatting>
  <conditionalFormatting sqref="AZ763">
    <cfRule type="cellIs" dxfId="112" priority="28" operator="equal">
      <formula>1</formula>
    </cfRule>
  </conditionalFormatting>
  <conditionalFormatting sqref="BA763">
    <cfRule type="cellIs" dxfId="111" priority="27" operator="equal">
      <formula>1</formula>
    </cfRule>
  </conditionalFormatting>
  <conditionalFormatting sqref="B764:AX764">
    <cfRule type="cellIs" dxfId="110" priority="26" operator="equal">
      <formula>1</formula>
    </cfRule>
  </conditionalFormatting>
  <conditionalFormatting sqref="AY764">
    <cfRule type="cellIs" dxfId="109" priority="25" operator="equal">
      <formula>1</formula>
    </cfRule>
  </conditionalFormatting>
  <conditionalFormatting sqref="AZ764">
    <cfRule type="cellIs" dxfId="108" priority="24" operator="equal">
      <formula>1</formula>
    </cfRule>
  </conditionalFormatting>
  <conditionalFormatting sqref="BA764">
    <cfRule type="cellIs" dxfId="107" priority="23" operator="equal">
      <formula>1</formula>
    </cfRule>
  </conditionalFormatting>
  <conditionalFormatting sqref="B765:AX765">
    <cfRule type="cellIs" dxfId="106" priority="22" operator="equal">
      <formula>1</formula>
    </cfRule>
  </conditionalFormatting>
  <conditionalFormatting sqref="AY765">
    <cfRule type="cellIs" dxfId="105" priority="21" operator="equal">
      <formula>1</formula>
    </cfRule>
  </conditionalFormatting>
  <conditionalFormatting sqref="AZ765">
    <cfRule type="cellIs" dxfId="104" priority="20" operator="equal">
      <formula>1</formula>
    </cfRule>
  </conditionalFormatting>
  <conditionalFormatting sqref="BA765">
    <cfRule type="cellIs" dxfId="103" priority="19" operator="equal">
      <formula>1</formula>
    </cfRule>
  </conditionalFormatting>
  <conditionalFormatting sqref="BB385:BB736">
    <cfRule type="cellIs" dxfId="102" priority="18" operator="equal">
      <formula>1</formula>
    </cfRule>
  </conditionalFormatting>
  <conditionalFormatting sqref="BB705">
    <cfRule type="cellIs" dxfId="101" priority="17" operator="equal">
      <formula>1</formula>
    </cfRule>
  </conditionalFormatting>
  <conditionalFormatting sqref="BB706">
    <cfRule type="cellIs" dxfId="100" priority="16" operator="equal">
      <formula>1</formula>
    </cfRule>
  </conditionalFormatting>
  <conditionalFormatting sqref="BB707">
    <cfRule type="cellIs" dxfId="99" priority="15" operator="equal">
      <formula>1</formula>
    </cfRule>
  </conditionalFormatting>
  <conditionalFormatting sqref="BB708">
    <cfRule type="cellIs" dxfId="98" priority="14" operator="equal">
      <formula>1</formula>
    </cfRule>
  </conditionalFormatting>
  <conditionalFormatting sqref="BB709">
    <cfRule type="cellIs" dxfId="97" priority="13" operator="equal">
      <formula>1</formula>
    </cfRule>
  </conditionalFormatting>
  <conditionalFormatting sqref="BB710">
    <cfRule type="cellIs" dxfId="96" priority="12" operator="equal">
      <formula>1</formula>
    </cfRule>
  </conditionalFormatting>
  <conditionalFormatting sqref="BB737:BB755">
    <cfRule type="cellIs" dxfId="95" priority="11" operator="equal">
      <formula>1</formula>
    </cfRule>
  </conditionalFormatting>
  <conditionalFormatting sqref="BB756">
    <cfRule type="cellIs" dxfId="94" priority="10" operator="equal">
      <formula>1</formula>
    </cfRule>
  </conditionalFormatting>
  <conditionalFormatting sqref="BB757">
    <cfRule type="cellIs" dxfId="93" priority="9" operator="equal">
      <formula>1</formula>
    </cfRule>
  </conditionalFormatting>
  <conditionalFormatting sqref="BB758">
    <cfRule type="cellIs" dxfId="92" priority="8" operator="equal">
      <formula>1</formula>
    </cfRule>
  </conditionalFormatting>
  <conditionalFormatting sqref="BB759">
    <cfRule type="cellIs" dxfId="91" priority="7" operator="equal">
      <formula>1</formula>
    </cfRule>
  </conditionalFormatting>
  <conditionalFormatting sqref="BB760">
    <cfRule type="cellIs" dxfId="90" priority="6" operator="equal">
      <formula>1</formula>
    </cfRule>
  </conditionalFormatting>
  <conditionalFormatting sqref="BB761">
    <cfRule type="cellIs" dxfId="89" priority="5" operator="equal">
      <formula>1</formula>
    </cfRule>
  </conditionalFormatting>
  <conditionalFormatting sqref="BB762">
    <cfRule type="cellIs" dxfId="88" priority="4" operator="equal">
      <formula>1</formula>
    </cfRule>
  </conditionalFormatting>
  <conditionalFormatting sqref="BB763">
    <cfRule type="cellIs" dxfId="87" priority="3" operator="equal">
      <formula>1</formula>
    </cfRule>
  </conditionalFormatting>
  <conditionalFormatting sqref="BB764">
    <cfRule type="cellIs" dxfId="86" priority="2" operator="equal">
      <formula>1</formula>
    </cfRule>
  </conditionalFormatting>
  <conditionalFormatting sqref="BB765">
    <cfRule type="cellIs" dxfId="85" priority="1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7538-2497-49C0-BC8E-34896CA61C64}">
  <dimension ref="A1:DD765"/>
  <sheetViews>
    <sheetView workbookViewId="0">
      <pane xSplit="1" ySplit="1" topLeftCell="AZ2" activePane="bottomRight" state="frozen"/>
      <selection activeCell="A369" sqref="A369"/>
      <selection pane="topRight" activeCell="A369" sqref="A369"/>
      <selection pane="bottomLeft" activeCell="A369" sqref="A369"/>
      <selection pane="bottomRight" activeCell="BB1" sqref="BB1"/>
    </sheetView>
  </sheetViews>
  <sheetFormatPr defaultRowHeight="14.4" x14ac:dyDescent="0.3"/>
  <cols>
    <col min="1" max="1" width="21.88671875" customWidth="1"/>
  </cols>
  <sheetData>
    <row r="1" spans="1:108" x14ac:dyDescent="0.3">
      <c r="B1">
        <v>1969</v>
      </c>
      <c r="C1">
        <f>1+B1</f>
        <v>1970</v>
      </c>
      <c r="D1">
        <f t="shared" ref="D1:BB1" si="0">1+C1</f>
        <v>1971</v>
      </c>
      <c r="E1">
        <f t="shared" si="0"/>
        <v>1972</v>
      </c>
      <c r="F1">
        <f t="shared" si="0"/>
        <v>1973</v>
      </c>
      <c r="G1">
        <f t="shared" si="0"/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  <c r="AR1">
        <f t="shared" si="0"/>
        <v>2011</v>
      </c>
      <c r="AS1">
        <f t="shared" si="0"/>
        <v>2012</v>
      </c>
      <c r="AT1">
        <f t="shared" si="0"/>
        <v>2013</v>
      </c>
      <c r="AU1">
        <f t="shared" si="0"/>
        <v>2014</v>
      </c>
      <c r="AV1">
        <f t="shared" si="0"/>
        <v>2015</v>
      </c>
      <c r="AW1">
        <f t="shared" si="0"/>
        <v>2016</v>
      </c>
      <c r="AX1">
        <f t="shared" si="0"/>
        <v>2017</v>
      </c>
      <c r="AY1">
        <f t="shared" si="0"/>
        <v>2018</v>
      </c>
      <c r="AZ1">
        <f t="shared" si="0"/>
        <v>2019</v>
      </c>
      <c r="BA1">
        <f t="shared" si="0"/>
        <v>2020</v>
      </c>
      <c r="BB1">
        <f t="shared" si="0"/>
        <v>2021</v>
      </c>
      <c r="BD1">
        <v>1969</v>
      </c>
      <c r="BE1">
        <f>1+BD1</f>
        <v>1970</v>
      </c>
      <c r="BF1">
        <f t="shared" ref="BF1" si="1">1+BE1</f>
        <v>1971</v>
      </c>
      <c r="BG1">
        <f t="shared" ref="BG1" si="2">1+BF1</f>
        <v>1972</v>
      </c>
      <c r="BH1">
        <f t="shared" ref="BH1" si="3">1+BG1</f>
        <v>1973</v>
      </c>
      <c r="BI1">
        <f t="shared" ref="BI1" si="4">1+BH1</f>
        <v>1974</v>
      </c>
      <c r="BJ1">
        <f t="shared" ref="BJ1" si="5">1+BI1</f>
        <v>1975</v>
      </c>
      <c r="BK1">
        <f t="shared" ref="BK1" si="6">1+BJ1</f>
        <v>1976</v>
      </c>
      <c r="BL1">
        <f t="shared" ref="BL1" si="7">1+BK1</f>
        <v>1977</v>
      </c>
      <c r="BM1">
        <f t="shared" ref="BM1" si="8">1+BL1</f>
        <v>1978</v>
      </c>
      <c r="BN1">
        <f t="shared" ref="BN1" si="9">1+BM1</f>
        <v>1979</v>
      </c>
      <c r="BO1">
        <f t="shared" ref="BO1" si="10">1+BN1</f>
        <v>1980</v>
      </c>
      <c r="BP1">
        <f t="shared" ref="BP1" si="11">1+BO1</f>
        <v>1981</v>
      </c>
      <c r="BQ1">
        <f t="shared" ref="BQ1" si="12">1+BP1</f>
        <v>1982</v>
      </c>
      <c r="BR1">
        <f t="shared" ref="BR1" si="13">1+BQ1</f>
        <v>1983</v>
      </c>
      <c r="BS1">
        <f t="shared" ref="BS1" si="14">1+BR1</f>
        <v>1984</v>
      </c>
      <c r="BT1">
        <f t="shared" ref="BT1" si="15">1+BS1</f>
        <v>1985</v>
      </c>
      <c r="BU1">
        <f t="shared" ref="BU1" si="16">1+BT1</f>
        <v>1986</v>
      </c>
      <c r="BV1">
        <f t="shared" ref="BV1" si="17">1+BU1</f>
        <v>1987</v>
      </c>
      <c r="BW1">
        <f t="shared" ref="BW1" si="18">1+BV1</f>
        <v>1988</v>
      </c>
      <c r="BX1">
        <f t="shared" ref="BX1" si="19">1+BW1</f>
        <v>1989</v>
      </c>
      <c r="BY1">
        <f t="shared" ref="BY1" si="20">1+BX1</f>
        <v>1990</v>
      </c>
      <c r="BZ1">
        <f t="shared" ref="BZ1" si="21">1+BY1</f>
        <v>1991</v>
      </c>
      <c r="CA1">
        <f t="shared" ref="CA1" si="22">1+BZ1</f>
        <v>1992</v>
      </c>
      <c r="CB1">
        <f t="shared" ref="CB1" si="23">1+CA1</f>
        <v>1993</v>
      </c>
      <c r="CC1">
        <f t="shared" ref="CC1" si="24">1+CB1</f>
        <v>1994</v>
      </c>
      <c r="CD1">
        <f t="shared" ref="CD1" si="25">1+CC1</f>
        <v>1995</v>
      </c>
      <c r="CE1">
        <f t="shared" ref="CE1" si="26">1+CD1</f>
        <v>1996</v>
      </c>
      <c r="CF1">
        <f t="shared" ref="CF1" si="27">1+CE1</f>
        <v>1997</v>
      </c>
      <c r="CG1">
        <f t="shared" ref="CG1" si="28">1+CF1</f>
        <v>1998</v>
      </c>
      <c r="CH1">
        <f t="shared" ref="CH1" si="29">1+CG1</f>
        <v>1999</v>
      </c>
      <c r="CI1">
        <f t="shared" ref="CI1" si="30">1+CH1</f>
        <v>2000</v>
      </c>
      <c r="CJ1">
        <f t="shared" ref="CJ1" si="31">1+CI1</f>
        <v>2001</v>
      </c>
      <c r="CK1">
        <f t="shared" ref="CK1" si="32">1+CJ1</f>
        <v>2002</v>
      </c>
      <c r="CL1">
        <f t="shared" ref="CL1" si="33">1+CK1</f>
        <v>2003</v>
      </c>
      <c r="CM1">
        <f t="shared" ref="CM1" si="34">1+CL1</f>
        <v>2004</v>
      </c>
      <c r="CN1">
        <f t="shared" ref="CN1" si="35">1+CM1</f>
        <v>2005</v>
      </c>
      <c r="CO1">
        <f t="shared" ref="CO1" si="36">1+CN1</f>
        <v>2006</v>
      </c>
      <c r="CP1">
        <f t="shared" ref="CP1" si="37">1+CO1</f>
        <v>2007</v>
      </c>
      <c r="CQ1">
        <f t="shared" ref="CQ1" si="38">1+CP1</f>
        <v>2008</v>
      </c>
      <c r="CR1">
        <f t="shared" ref="CR1" si="39">1+CQ1</f>
        <v>2009</v>
      </c>
      <c r="CS1">
        <f t="shared" ref="CS1" si="40">1+CR1</f>
        <v>2010</v>
      </c>
      <c r="CT1">
        <f t="shared" ref="CT1" si="41">1+CS1</f>
        <v>2011</v>
      </c>
      <c r="CU1">
        <f t="shared" ref="CU1" si="42">1+CT1</f>
        <v>2012</v>
      </c>
      <c r="CV1">
        <f t="shared" ref="CV1" si="43">1+CU1</f>
        <v>2013</v>
      </c>
      <c r="CW1">
        <f t="shared" ref="CW1" si="44">1+CV1</f>
        <v>2014</v>
      </c>
      <c r="CX1">
        <f t="shared" ref="CX1" si="45">1+CW1</f>
        <v>2015</v>
      </c>
      <c r="CY1">
        <f t="shared" ref="CY1" si="46">1+CX1</f>
        <v>2016</v>
      </c>
      <c r="CZ1">
        <f t="shared" ref="CZ1:DD1" si="47">1+CY1</f>
        <v>2017</v>
      </c>
      <c r="DA1">
        <f t="shared" si="47"/>
        <v>2018</v>
      </c>
      <c r="DB1">
        <f t="shared" si="47"/>
        <v>2019</v>
      </c>
      <c r="DC1">
        <f t="shared" si="47"/>
        <v>2020</v>
      </c>
      <c r="DD1">
        <f t="shared" si="47"/>
        <v>2021</v>
      </c>
    </row>
    <row r="2" spans="1:108" x14ac:dyDescent="0.3">
      <c r="A2" t="s">
        <v>0</v>
      </c>
      <c r="B2">
        <v>1</v>
      </c>
      <c r="C2">
        <v>0.25</v>
      </c>
      <c r="D2">
        <v>0.11111111111111099</v>
      </c>
      <c r="E2">
        <v>0.04</v>
      </c>
      <c r="F2">
        <v>2.7777777777777801E-2</v>
      </c>
      <c r="G2">
        <v>1.5625E-2</v>
      </c>
      <c r="H2">
        <v>1.3333333333333299E-2</v>
      </c>
      <c r="I2">
        <v>1.10192837465565E-2</v>
      </c>
      <c r="J2">
        <v>7.8895463510848095E-3</v>
      </c>
      <c r="K2">
        <v>6.8027210884353704E-3</v>
      </c>
      <c r="L2">
        <v>5.2083333333333296E-3</v>
      </c>
      <c r="M2">
        <v>4.61361014994233E-3</v>
      </c>
      <c r="N2">
        <v>4.11522633744856E-3</v>
      </c>
      <c r="O2" s="1">
        <v>3.6934441366574299E-3</v>
      </c>
      <c r="P2" s="1">
        <v>3.3333333333333301E-3</v>
      </c>
      <c r="Q2" s="1">
        <v>3.0234315948601698E-3</v>
      </c>
      <c r="R2" s="1">
        <v>2.7548209366391198E-3</v>
      </c>
      <c r="S2" s="1">
        <v>2.5204788909892902E-3</v>
      </c>
      <c r="T2" s="1">
        <v>2.3148148148148099E-3</v>
      </c>
      <c r="U2" s="1">
        <v>2.13333333333333E-3</v>
      </c>
      <c r="V2" s="1">
        <v>1.9723865877711998E-3</v>
      </c>
      <c r="W2" s="1">
        <v>1.5854141894570001E-3</v>
      </c>
      <c r="X2" s="1">
        <v>1.4814814814814801E-3</v>
      </c>
      <c r="Y2" s="1">
        <v>1.38744363510232E-3</v>
      </c>
      <c r="Z2" s="1">
        <v>1.2243648607284999E-3</v>
      </c>
      <c r="AA2" s="1">
        <v>1.02880658436214E-3</v>
      </c>
      <c r="AB2" s="1">
        <v>9.7394691989286604E-4</v>
      </c>
      <c r="AC2" s="1">
        <v>8.76616261231646E-4</v>
      </c>
      <c r="AD2" s="1">
        <v>7.9317866349395201E-4</v>
      </c>
      <c r="AE2" s="1">
        <v>7.5585789871504203E-4</v>
      </c>
      <c r="AF2" s="1">
        <v>7.2111051018568597E-4</v>
      </c>
      <c r="AG2" s="1">
        <v>6.3492063492063503E-4</v>
      </c>
      <c r="AH2" s="1">
        <v>5.5803571428571404E-4</v>
      </c>
      <c r="AI2" s="1">
        <v>5.1428571428571398E-4</v>
      </c>
      <c r="AJ2" s="1">
        <v>4.7548605240912902E-4</v>
      </c>
      <c r="AK2" s="1">
        <v>4.4091710758377401E-4</v>
      </c>
      <c r="AL2" s="1">
        <v>4.0998542274052501E-4</v>
      </c>
      <c r="AM2" s="1">
        <v>3.9572615749901101E-4</v>
      </c>
      <c r="AN2" s="1">
        <v>4.4444444444444398E-4</v>
      </c>
      <c r="AO2" s="1">
        <v>4.2999193765116901E-4</v>
      </c>
      <c r="AP2" s="1">
        <v>4.0312421264802201E-4</v>
      </c>
      <c r="AQ2" s="1">
        <v>3.67309458218549E-4</v>
      </c>
      <c r="AR2" s="1">
        <v>3.8618388531883301E-4</v>
      </c>
      <c r="AS2" s="1">
        <v>3.6443148688046598E-4</v>
      </c>
      <c r="AT2" s="1">
        <v>3.5555204393043001E-4</v>
      </c>
      <c r="AU2" s="1">
        <v>3.46007458382992E-4</v>
      </c>
      <c r="AV2" s="1">
        <v>3.3684210526315801E-4</v>
      </c>
      <c r="AW2" s="1">
        <v>3.1957106461549399E-4</v>
      </c>
      <c r="AX2" s="1">
        <v>3.1142946122703199E-4</v>
      </c>
      <c r="AY2">
        <v>2.9605263157894701E-4</v>
      </c>
      <c r="AZ2">
        <v>2.75038008724817E-4</v>
      </c>
      <c r="BA2">
        <v>2.6224731378619599E-4</v>
      </c>
      <c r="BB2">
        <v>2.44671596346237E-4</v>
      </c>
    </row>
    <row r="3" spans="1:108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">
        <v>0.01</v>
      </c>
      <c r="I3" s="1">
        <v>8.2644628099173608E-3</v>
      </c>
      <c r="J3" s="1">
        <v>5.9171597633136102E-3</v>
      </c>
      <c r="K3" s="1">
        <v>5.1020408163265302E-3</v>
      </c>
      <c r="L3" s="1">
        <v>3.90625E-3</v>
      </c>
      <c r="M3" s="1">
        <v>3.4602076124567501E-3</v>
      </c>
      <c r="N3" s="1">
        <v>3.08641975308642E-3</v>
      </c>
      <c r="O3" s="1">
        <v>2.77008310249307E-3</v>
      </c>
      <c r="P3" s="1">
        <v>2.5000000000000001E-3</v>
      </c>
      <c r="Q3" s="1">
        <v>2.26757369614512E-3</v>
      </c>
      <c r="R3" s="1">
        <v>2.0661157024793402E-3</v>
      </c>
      <c r="S3" s="1">
        <v>1.8903591682419699E-3</v>
      </c>
      <c r="T3" s="1">
        <v>1.7361111111111099E-3</v>
      </c>
      <c r="U3" s="1">
        <v>1.6000000000000001E-3</v>
      </c>
      <c r="V3" s="1">
        <v>1.4792899408283999E-3</v>
      </c>
      <c r="W3" s="1">
        <v>1.1890606420927501E-3</v>
      </c>
      <c r="X3" s="1">
        <v>1.11111111111111E-3</v>
      </c>
      <c r="Y3" s="1">
        <v>1.04058272632674E-3</v>
      </c>
      <c r="Z3" s="1">
        <v>9.1827364554637303E-4</v>
      </c>
      <c r="AA3" s="1">
        <v>7.71604938271605E-4</v>
      </c>
      <c r="AB3" s="1">
        <v>7.3046018991965004E-4</v>
      </c>
      <c r="AC3" s="1">
        <v>6.5746219592373398E-4</v>
      </c>
      <c r="AD3" s="1">
        <v>5.9488399762046404E-4</v>
      </c>
      <c r="AE3" s="1">
        <v>5.6689342403628098E-4</v>
      </c>
      <c r="AF3" s="1">
        <v>5.4083288263926397E-4</v>
      </c>
      <c r="AG3" s="1">
        <v>4.9382716049382696E-4</v>
      </c>
      <c r="AH3" s="1">
        <v>4.3402777777777802E-4</v>
      </c>
      <c r="AI3" s="1">
        <v>4.0000000000000002E-4</v>
      </c>
      <c r="AJ3" s="1">
        <v>3.6982248520710102E-4</v>
      </c>
      <c r="AK3" s="1">
        <v>3.4293552812071301E-4</v>
      </c>
      <c r="AL3" s="1">
        <v>3.1887755102040798E-4</v>
      </c>
      <c r="AM3" s="1">
        <v>3.0778701138811898E-4</v>
      </c>
      <c r="AN3" s="1">
        <v>4.1666666666666702E-4</v>
      </c>
      <c r="AO3" s="1">
        <v>4.0311744154797102E-4</v>
      </c>
      <c r="AP3" s="1">
        <v>3.7792894935752101E-4</v>
      </c>
      <c r="AQ3" s="1">
        <v>3.4435261707988998E-4</v>
      </c>
      <c r="AR3" s="1">
        <v>3.8446751249519401E-4</v>
      </c>
      <c r="AS3" s="1">
        <v>3.6281179138322002E-4</v>
      </c>
      <c r="AT3" s="1">
        <v>3.6087013005759502E-4</v>
      </c>
      <c r="AU3" s="1">
        <v>3.5118278361521602E-4</v>
      </c>
      <c r="AV3" s="1">
        <v>3.4188034188034199E-4</v>
      </c>
      <c r="AW3" s="1">
        <v>3.2435097370162302E-4</v>
      </c>
      <c r="AX3" s="1">
        <v>3.1608759419410299E-4</v>
      </c>
      <c r="AY3">
        <v>3.0048076923076898E-4</v>
      </c>
      <c r="AZ3">
        <v>2.7915182509463302E-4</v>
      </c>
      <c r="BA3">
        <v>2.6616981634282702E-4</v>
      </c>
      <c r="BB3">
        <v>2.4833121424030499E-4</v>
      </c>
    </row>
    <row r="4" spans="1:108" x14ac:dyDescent="0.3">
      <c r="A4" t="s">
        <v>2</v>
      </c>
      <c r="B4">
        <v>0.5</v>
      </c>
      <c r="C4">
        <v>0.125</v>
      </c>
      <c r="D4">
        <v>5.5555555555555601E-2</v>
      </c>
      <c r="E4">
        <v>0.02</v>
      </c>
      <c r="F4">
        <v>1.38888888888889E-2</v>
      </c>
      <c r="G4">
        <v>7.8125E-3</v>
      </c>
      <c r="H4">
        <v>8.0000000000000002E-3</v>
      </c>
      <c r="I4">
        <v>6.6115702479338798E-3</v>
      </c>
      <c r="J4">
        <v>4.7337278106508902E-3</v>
      </c>
      <c r="K4">
        <v>4.0816326530612197E-3</v>
      </c>
      <c r="L4" s="1">
        <v>3.1250000000000002E-3</v>
      </c>
      <c r="M4" s="1">
        <v>2.7681660899654E-3</v>
      </c>
      <c r="N4" s="1">
        <v>2.4691358024691401E-3</v>
      </c>
      <c r="O4" s="1">
        <v>2.21606648199446E-3</v>
      </c>
      <c r="P4" s="1">
        <v>2E-3</v>
      </c>
      <c r="Q4" s="1">
        <v>1.8140589569161001E-3</v>
      </c>
      <c r="R4" s="1">
        <v>1.6528925619834699E-3</v>
      </c>
      <c r="S4" s="1">
        <v>1.51228733459357E-3</v>
      </c>
      <c r="T4" s="1">
        <v>1.38888888888889E-3</v>
      </c>
      <c r="U4" s="1">
        <v>1.2800000000000001E-3</v>
      </c>
      <c r="V4" s="1">
        <v>1.18343195266272E-3</v>
      </c>
      <c r="W4" s="1">
        <v>9.5124851367419695E-4</v>
      </c>
      <c r="X4" s="1">
        <v>8.8888888888888904E-4</v>
      </c>
      <c r="Y4" s="1">
        <v>8.3246618106139398E-4</v>
      </c>
      <c r="Z4" s="1">
        <v>7.3461891643709801E-4</v>
      </c>
      <c r="AA4" s="1">
        <v>6.1728395061728405E-4</v>
      </c>
      <c r="AB4" s="1">
        <v>5.8436815193572001E-4</v>
      </c>
      <c r="AC4" s="1">
        <v>5.2596975673898803E-4</v>
      </c>
      <c r="AD4" s="1">
        <v>4.7590719809637098E-4</v>
      </c>
      <c r="AE4" s="1">
        <v>4.5351473922902502E-4</v>
      </c>
      <c r="AF4" s="1">
        <v>4.32666306111412E-4</v>
      </c>
      <c r="AG4" s="1">
        <v>4.4444444444444398E-4</v>
      </c>
      <c r="AH4" s="1">
        <v>3.9062500000000002E-4</v>
      </c>
      <c r="AI4" s="1">
        <v>3.6000000000000002E-4</v>
      </c>
      <c r="AJ4" s="1">
        <v>3.3284023668639102E-4</v>
      </c>
      <c r="AK4" s="1">
        <v>3.0864197530864202E-4</v>
      </c>
      <c r="AL4" s="1">
        <v>2.8698979591836699E-4</v>
      </c>
      <c r="AM4" s="1">
        <v>2.7700831024930701E-4</v>
      </c>
      <c r="AN4" s="1">
        <v>3.1746031746031703E-4</v>
      </c>
      <c r="AO4" s="1">
        <v>3.0713709832226398E-4</v>
      </c>
      <c r="AP4" s="1">
        <v>2.8794586617715898E-4</v>
      </c>
      <c r="AQ4" s="1">
        <v>2.6236389872753499E-4</v>
      </c>
      <c r="AR4" s="1">
        <v>2.8455654707703498E-4</v>
      </c>
      <c r="AS4" s="1">
        <v>2.6852846401718598E-4</v>
      </c>
      <c r="AT4" s="1">
        <v>2.7021955338712701E-4</v>
      </c>
      <c r="AU4" s="1">
        <v>2.6296566837107402E-4</v>
      </c>
      <c r="AV4" s="1">
        <v>2.5599999999999999E-4</v>
      </c>
      <c r="AW4" s="1">
        <v>2.4287400910777499E-4</v>
      </c>
      <c r="AX4" s="1">
        <v>2.36686390532544E-4</v>
      </c>
      <c r="AY4">
        <v>2.2499999999999999E-4</v>
      </c>
      <c r="AZ4">
        <v>2.0902888663086101E-4</v>
      </c>
      <c r="BA4">
        <v>1.99307958477509E-4</v>
      </c>
      <c r="BB4">
        <v>1.8595041322314E-4</v>
      </c>
    </row>
    <row r="5" spans="1:108" x14ac:dyDescent="0.3">
      <c r="A5" t="s">
        <v>361</v>
      </c>
      <c r="B5">
        <v>0.33333333333333298</v>
      </c>
      <c r="C5">
        <v>8.3333333333333301E-2</v>
      </c>
      <c r="D5">
        <v>3.7037037037037E-2</v>
      </c>
      <c r="E5">
        <v>1.3333333333333299E-2</v>
      </c>
      <c r="F5">
        <v>9.2592592592592605E-3</v>
      </c>
      <c r="G5">
        <v>5.2083333333333296E-3</v>
      </c>
      <c r="H5">
        <v>5.7142857142857204E-3</v>
      </c>
      <c r="I5">
        <v>4.7225501770956297E-3</v>
      </c>
      <c r="J5">
        <v>3.3812341504649199E-3</v>
      </c>
      <c r="K5">
        <v>2.91545189504373E-3</v>
      </c>
      <c r="L5" s="1">
        <v>2.2321428571428601E-3</v>
      </c>
      <c r="M5" s="1">
        <v>1.9772614928324299E-3</v>
      </c>
      <c r="N5" s="1">
        <v>1.7636684303350999E-3</v>
      </c>
      <c r="O5" s="1">
        <v>1.5829046299960399E-3</v>
      </c>
      <c r="P5" s="1">
        <v>1.4285714285714301E-3</v>
      </c>
      <c r="Q5" s="1">
        <v>1.29575639779721E-3</v>
      </c>
      <c r="R5" s="1">
        <v>1.18063754427391E-3</v>
      </c>
      <c r="S5" s="1">
        <v>1.0802052389954099E-3</v>
      </c>
      <c r="T5" s="1">
        <v>9.9206349206349201E-4</v>
      </c>
      <c r="U5" s="1">
        <v>9.1428571428571405E-4</v>
      </c>
      <c r="V5" s="1">
        <v>8.4530853761622998E-4</v>
      </c>
      <c r="W5" s="1">
        <v>6.7946322405299799E-4</v>
      </c>
      <c r="X5" s="1">
        <v>6.3492063492063503E-4</v>
      </c>
      <c r="Y5" s="1">
        <v>5.9461870075813901E-4</v>
      </c>
      <c r="Z5" s="1">
        <v>5.2472779745506997E-4</v>
      </c>
      <c r="AA5" s="1">
        <v>4.4091710758377401E-4</v>
      </c>
      <c r="AB5" s="1">
        <v>4.1740582281122798E-4</v>
      </c>
      <c r="AC5" s="1">
        <v>3.7569268338499102E-4</v>
      </c>
      <c r="AD5" s="1">
        <v>3.3993371292597899E-4</v>
      </c>
      <c r="AE5" s="1">
        <v>3.2393909944930402E-4</v>
      </c>
      <c r="AF5" s="1">
        <v>3.0904736150815101E-4</v>
      </c>
      <c r="AG5" s="1">
        <v>3.4188034188034199E-4</v>
      </c>
      <c r="AH5" s="1">
        <v>3.0048076923076898E-4</v>
      </c>
      <c r="AI5" s="1">
        <v>2.76923076923077E-4</v>
      </c>
      <c r="AJ5" s="1">
        <v>2.5603095129722402E-4</v>
      </c>
      <c r="AK5" s="1">
        <v>2.3741690408357101E-4</v>
      </c>
      <c r="AL5" s="1">
        <v>2.2076138147566701E-4</v>
      </c>
      <c r="AM5" s="1">
        <v>2.1308331557639E-4</v>
      </c>
      <c r="AN5" s="1">
        <v>2.4691358024691402E-4</v>
      </c>
      <c r="AO5" s="1">
        <v>2.38884409806205E-4</v>
      </c>
      <c r="AP5" s="1">
        <v>2.2395789591556799E-4</v>
      </c>
      <c r="AQ5" s="1">
        <v>2.0406081012141599E-4</v>
      </c>
      <c r="AR5" s="1">
        <v>2.2527393310265299E-4</v>
      </c>
      <c r="AS5" s="1">
        <v>2.12585034013605E-4</v>
      </c>
      <c r="AT5" s="1">
        <v>2.1791899466703799E-4</v>
      </c>
      <c r="AU5" s="1">
        <v>2.12069087396027E-4</v>
      </c>
      <c r="AV5" s="1">
        <v>2.0645161290322599E-4</v>
      </c>
      <c r="AW5" s="1">
        <v>1.9586613637723801E-4</v>
      </c>
      <c r="AX5" s="1">
        <v>1.9087612139721301E-4</v>
      </c>
      <c r="AY5">
        <v>1.8145161290322601E-4</v>
      </c>
      <c r="AZ5">
        <v>1.6857168276682299E-4</v>
      </c>
      <c r="BA5">
        <v>1.6073222457863601E-4</v>
      </c>
      <c r="BB5">
        <v>1.49960010663823E-4</v>
      </c>
    </row>
    <row r="6" spans="1:108" x14ac:dyDescent="0.3">
      <c r="A6" t="s">
        <v>362</v>
      </c>
      <c r="B6">
        <v>0.25</v>
      </c>
      <c r="C6">
        <v>6.25E-2</v>
      </c>
      <c r="D6">
        <v>2.7777777777777801E-2</v>
      </c>
      <c r="E6">
        <v>0.01</v>
      </c>
      <c r="F6">
        <v>6.9444444444444397E-3</v>
      </c>
      <c r="G6">
        <v>3.90625E-3</v>
      </c>
      <c r="H6">
        <v>4.4444444444444496E-3</v>
      </c>
      <c r="I6">
        <v>3.6730945821854899E-3</v>
      </c>
      <c r="J6" s="1">
        <v>2.6298487836949398E-3</v>
      </c>
      <c r="K6" s="1">
        <v>2.26757369614512E-3</v>
      </c>
      <c r="L6" s="1">
        <v>1.7361111111111099E-3</v>
      </c>
      <c r="M6" s="1">
        <v>1.5378700499807799E-3</v>
      </c>
      <c r="N6" s="1">
        <v>1.3717421124828501E-3</v>
      </c>
      <c r="O6" s="1">
        <v>1.23114804555248E-3</v>
      </c>
      <c r="P6" s="1">
        <v>1.11111111111111E-3</v>
      </c>
      <c r="Q6" s="1">
        <v>1.0078105316200601E-3</v>
      </c>
      <c r="R6" s="1">
        <v>9.1827364554637303E-4</v>
      </c>
      <c r="S6" s="1">
        <v>8.4015963032976304E-4</v>
      </c>
      <c r="T6" s="1">
        <v>7.71604938271605E-4</v>
      </c>
      <c r="U6" s="1">
        <v>7.1111111111111104E-4</v>
      </c>
      <c r="V6" s="1">
        <v>6.5746219592373398E-4</v>
      </c>
      <c r="W6" s="1">
        <v>5.2847139648566502E-4</v>
      </c>
      <c r="X6" s="1">
        <v>4.9382716049382696E-4</v>
      </c>
      <c r="Y6" s="1">
        <v>4.6248121170077501E-4</v>
      </c>
      <c r="Z6" s="1">
        <v>4.0812162024283198E-4</v>
      </c>
      <c r="AA6" s="1">
        <v>3.4293552812071301E-4</v>
      </c>
      <c r="AB6" s="1">
        <v>3.2464897329762199E-4</v>
      </c>
      <c r="AC6" s="1">
        <v>2.9220542041054901E-4</v>
      </c>
      <c r="AD6" s="1">
        <v>2.6439288783131699E-4</v>
      </c>
      <c r="AE6" s="1">
        <v>2.5195263290501399E-4</v>
      </c>
      <c r="AF6" s="1">
        <v>2.4037017006189499E-4</v>
      </c>
      <c r="AG6" s="1">
        <v>2.7777777777777799E-4</v>
      </c>
      <c r="AH6" s="1">
        <v>2.44140625E-4</v>
      </c>
      <c r="AI6" s="1">
        <v>2.2499999999999999E-4</v>
      </c>
      <c r="AJ6" s="1">
        <v>2.0802514792899401E-4</v>
      </c>
      <c r="AK6" s="1">
        <v>1.9290123456790101E-4</v>
      </c>
      <c r="AL6" s="1">
        <v>1.7936862244898001E-4</v>
      </c>
      <c r="AM6" s="1">
        <v>1.7313019390581701E-4</v>
      </c>
      <c r="AN6" s="1">
        <v>2.0202020202020199E-4</v>
      </c>
      <c r="AO6" s="1">
        <v>1.95450880750531E-4</v>
      </c>
      <c r="AP6" s="1">
        <v>1.83238278476374E-4</v>
      </c>
      <c r="AQ6" s="1">
        <v>1.6695884464479501E-4</v>
      </c>
      <c r="AR6" s="1">
        <v>1.86433599809092E-4</v>
      </c>
      <c r="AS6" s="1">
        <v>1.7593244194229399E-4</v>
      </c>
      <c r="AT6" s="1">
        <v>1.8258077931562601E-4</v>
      </c>
      <c r="AU6" s="1">
        <v>1.7767950565613101E-4</v>
      </c>
      <c r="AV6" s="1">
        <v>1.7297297297297299E-4</v>
      </c>
      <c r="AW6" s="1">
        <v>1.6410406020795601E-4</v>
      </c>
      <c r="AX6" s="1">
        <v>1.5992323684631401E-4</v>
      </c>
      <c r="AY6">
        <v>1.5202702702702699E-4</v>
      </c>
      <c r="AZ6">
        <v>1.4123573421004099E-4</v>
      </c>
      <c r="BA6">
        <v>1.3466753951183E-4</v>
      </c>
      <c r="BB6">
        <v>1.2564217109671701E-4</v>
      </c>
    </row>
    <row r="7" spans="1:108" x14ac:dyDescent="0.3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1.4792899408283999E-3</v>
      </c>
      <c r="W7" s="1">
        <v>1.1890606420927501E-3</v>
      </c>
      <c r="X7" s="1">
        <v>1.11111111111111E-3</v>
      </c>
      <c r="Y7" s="1">
        <v>1.04058272632674E-3</v>
      </c>
      <c r="Z7" s="1">
        <v>9.1827364554637303E-4</v>
      </c>
      <c r="AA7" s="1">
        <v>7.71604938271605E-4</v>
      </c>
      <c r="AB7" s="1">
        <v>7.3046018991965004E-4</v>
      </c>
      <c r="AC7" s="1">
        <v>6.5746219592373398E-4</v>
      </c>
      <c r="AD7" s="1">
        <v>5.9488399762046404E-4</v>
      </c>
      <c r="AE7" s="1">
        <v>5.6689342403628098E-4</v>
      </c>
      <c r="AF7" s="1">
        <v>5.4083288263926397E-4</v>
      </c>
      <c r="AG7" s="1">
        <v>4.9382716049382696E-4</v>
      </c>
      <c r="AH7" s="1">
        <v>4.3402777777777802E-4</v>
      </c>
      <c r="AI7" s="1">
        <v>4.0000000000000002E-4</v>
      </c>
      <c r="AJ7" s="1">
        <v>3.6982248520710102E-4</v>
      </c>
      <c r="AK7" s="1">
        <v>3.4293552812071301E-4</v>
      </c>
      <c r="AL7" s="1">
        <v>3.1887755102040798E-4</v>
      </c>
      <c r="AM7" s="1">
        <v>3.0778701138811898E-4</v>
      </c>
      <c r="AN7" s="1">
        <v>2.7777777777777799E-4</v>
      </c>
      <c r="AO7" s="1">
        <v>2.6874496103198101E-4</v>
      </c>
      <c r="AP7" s="1">
        <v>2.5195263290501399E-4</v>
      </c>
      <c r="AQ7" s="1">
        <v>2.2956841138659301E-4</v>
      </c>
      <c r="AR7" s="1">
        <v>2.1626297577854699E-4</v>
      </c>
      <c r="AS7" s="1">
        <v>2.0408163265306099E-4</v>
      </c>
      <c r="AT7" s="1">
        <v>1.8765246762994899E-4</v>
      </c>
      <c r="AU7" s="1">
        <v>1.82615047479912E-4</v>
      </c>
      <c r="AV7" s="1">
        <v>1.77777777777778E-4</v>
      </c>
      <c r="AW7" s="1">
        <v>1.6866250632484401E-4</v>
      </c>
      <c r="AX7" s="1">
        <v>1.6436554898093401E-4</v>
      </c>
      <c r="AY7">
        <v>1.5625E-4</v>
      </c>
      <c r="AZ7">
        <v>1.4515894904920901E-4</v>
      </c>
      <c r="BA7">
        <v>1.3840830449826999E-4</v>
      </c>
      <c r="BB7">
        <v>1.2913223140495901E-4</v>
      </c>
    </row>
    <row r="8" spans="1:108" x14ac:dyDescent="0.3">
      <c r="A8" t="s">
        <v>4</v>
      </c>
      <c r="B8">
        <v>0</v>
      </c>
      <c r="C8">
        <v>0.25</v>
      </c>
      <c r="D8">
        <v>0.11111111111111099</v>
      </c>
      <c r="E8">
        <v>0.04</v>
      </c>
      <c r="F8">
        <v>2.7777777777777801E-2</v>
      </c>
      <c r="G8">
        <v>1.5625E-2</v>
      </c>
      <c r="H8" s="1">
        <v>0.01</v>
      </c>
      <c r="I8" s="1">
        <v>8.2644628099173608E-3</v>
      </c>
      <c r="J8" s="1">
        <v>5.9171597633136102E-3</v>
      </c>
      <c r="K8" s="1">
        <v>5.1020408163265302E-3</v>
      </c>
      <c r="L8" s="1">
        <v>3.90625E-3</v>
      </c>
      <c r="M8" s="1">
        <v>4.61361014994233E-3</v>
      </c>
      <c r="N8" s="1">
        <v>4.11522633744856E-3</v>
      </c>
      <c r="O8" s="1">
        <v>3.6934441366574299E-3</v>
      </c>
      <c r="P8" s="1">
        <v>3.3333333333333301E-3</v>
      </c>
      <c r="Q8" s="1">
        <v>3.0234315948601698E-3</v>
      </c>
      <c r="R8" s="1">
        <v>2.7548209366391198E-3</v>
      </c>
      <c r="S8" s="1">
        <v>2.5204788909892902E-3</v>
      </c>
      <c r="T8" s="1">
        <v>3.90625E-3</v>
      </c>
      <c r="U8" s="1">
        <v>3.5999999999999999E-3</v>
      </c>
      <c r="V8" s="1">
        <v>3.3284023668639102E-3</v>
      </c>
      <c r="W8" s="1">
        <v>2.6753864447086801E-3</v>
      </c>
      <c r="X8" s="1">
        <v>2.5000000000000001E-3</v>
      </c>
      <c r="Y8" s="1">
        <v>2.3413111342351699E-3</v>
      </c>
      <c r="Z8" s="1">
        <v>2.0661157024793402E-3</v>
      </c>
      <c r="AA8" s="1">
        <v>1.7361111111111099E-3</v>
      </c>
      <c r="AB8" s="1">
        <v>1.64353542731921E-3</v>
      </c>
      <c r="AC8" s="1">
        <v>1.4792899408283999E-3</v>
      </c>
      <c r="AD8" s="1">
        <v>1.5863573269878999E-3</v>
      </c>
      <c r="AE8" s="1">
        <v>1.5117157974300799E-3</v>
      </c>
      <c r="AF8" s="1">
        <v>1.44222102037137E-3</v>
      </c>
      <c r="AG8" s="1">
        <v>1.12233445566779E-3</v>
      </c>
      <c r="AH8" s="1">
        <v>1.41782407407407E-3</v>
      </c>
      <c r="AI8" s="1">
        <v>1.6000000000000001E-3</v>
      </c>
      <c r="AJ8" s="1">
        <v>1.4792899408283999E-3</v>
      </c>
      <c r="AK8" s="1">
        <v>1.63302632438435E-3</v>
      </c>
      <c r="AL8" s="1">
        <v>1.7538265306122501E-3</v>
      </c>
      <c r="AM8" s="1">
        <v>1.69282856263466E-3</v>
      </c>
      <c r="AN8" s="1">
        <v>1.52777777777778E-3</v>
      </c>
      <c r="AO8" s="1">
        <v>1.4780972856758899E-3</v>
      </c>
      <c r="AP8" s="1">
        <v>1.38573948097758E-3</v>
      </c>
      <c r="AQ8" s="1">
        <v>1.4921946740128599E-3</v>
      </c>
      <c r="AR8" s="1">
        <v>1.40570934256055E-3</v>
      </c>
      <c r="AS8" s="1">
        <v>1.3265306122449E-3</v>
      </c>
      <c r="AT8" s="1">
        <v>1.2197410395946701E-3</v>
      </c>
      <c r="AU8" s="1">
        <v>1.1869978086194301E-3</v>
      </c>
      <c r="AV8" s="1">
        <v>1.1555555555555601E-3</v>
      </c>
      <c r="AW8" s="1">
        <v>1.13992590481619E-3</v>
      </c>
      <c r="AX8" s="1">
        <v>1.1108844000090701E-3</v>
      </c>
      <c r="AY8">
        <v>1.1340725806451601E-3</v>
      </c>
      <c r="AZ8">
        <v>1.0535730172926501E-3</v>
      </c>
      <c r="BA8">
        <v>1.0045764036164799E-3</v>
      </c>
      <c r="BB8">
        <v>9.3725006664889402E-4</v>
      </c>
    </row>
    <row r="9" spans="1:108" x14ac:dyDescent="0.3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1">
        <v>3.4602076124567501E-3</v>
      </c>
      <c r="N9" s="1">
        <v>3.08641975308642E-3</v>
      </c>
      <c r="O9" s="1">
        <v>2.77008310249307E-3</v>
      </c>
      <c r="P9" s="1">
        <v>2.5000000000000001E-3</v>
      </c>
      <c r="Q9" s="1">
        <v>2.26757369614512E-3</v>
      </c>
      <c r="R9" s="1">
        <v>2.0661157024793402E-3</v>
      </c>
      <c r="S9" s="1">
        <v>1.8903591682419699E-3</v>
      </c>
      <c r="T9" s="1">
        <v>1.7361111111111099E-3</v>
      </c>
      <c r="U9" s="1">
        <v>1.6000000000000001E-3</v>
      </c>
      <c r="V9" s="1">
        <v>1.4792899408283999E-3</v>
      </c>
      <c r="W9" s="1">
        <v>1.1890606420927501E-3</v>
      </c>
      <c r="X9" s="1">
        <v>1.11111111111111E-3</v>
      </c>
      <c r="Y9" s="1">
        <v>1.04058272632674E-3</v>
      </c>
      <c r="Z9" s="1">
        <v>9.1827364554637303E-4</v>
      </c>
      <c r="AA9" s="1">
        <v>7.71604938271605E-4</v>
      </c>
      <c r="AB9" s="1">
        <v>7.3046018991965004E-4</v>
      </c>
      <c r="AC9" s="1">
        <v>6.5746219592373398E-4</v>
      </c>
      <c r="AD9" s="1">
        <v>1.18976799524093E-3</v>
      </c>
      <c r="AE9" s="1">
        <v>1.13378684807256E-3</v>
      </c>
      <c r="AF9" s="1">
        <v>1.0816657652785301E-3</v>
      </c>
      <c r="AG9" s="1">
        <v>7.4074074074074103E-4</v>
      </c>
      <c r="AH9" s="1">
        <v>6.5104166666666696E-4</v>
      </c>
      <c r="AI9" s="1">
        <v>5.9999999999999995E-4</v>
      </c>
      <c r="AJ9" s="1">
        <v>5.5473372781065101E-4</v>
      </c>
      <c r="AK9" s="1">
        <v>5.1440329218107E-4</v>
      </c>
      <c r="AL9" s="1">
        <v>4.7831632653061202E-4</v>
      </c>
      <c r="AM9" s="1">
        <v>4.6168051708217901E-4</v>
      </c>
      <c r="AN9" s="1">
        <v>4.1666666666666702E-4</v>
      </c>
      <c r="AO9" s="1">
        <v>4.0311744154797102E-4</v>
      </c>
      <c r="AP9" s="1">
        <v>3.7792894935752101E-4</v>
      </c>
      <c r="AQ9" s="1">
        <v>3.4435261707988998E-4</v>
      </c>
      <c r="AR9" s="1">
        <v>3.2439446366782E-4</v>
      </c>
      <c r="AS9" s="1">
        <v>3.0612244897959198E-4</v>
      </c>
      <c r="AT9" s="1">
        <v>2.81478701444924E-4</v>
      </c>
      <c r="AU9" s="1">
        <v>2.73922571219869E-4</v>
      </c>
      <c r="AV9" s="1">
        <v>2.66666666666667E-4</v>
      </c>
      <c r="AW9" s="1">
        <v>2.5299375948726601E-4</v>
      </c>
      <c r="AX9" s="1">
        <v>2.4654832347139997E-4</v>
      </c>
      <c r="AY9">
        <v>2.3437499999999999E-4</v>
      </c>
      <c r="AZ9">
        <v>2.17738423573813E-4</v>
      </c>
      <c r="BA9">
        <v>2.0761245674740501E-4</v>
      </c>
      <c r="BB9">
        <v>1.9369834710743799E-4</v>
      </c>
    </row>
    <row r="10" spans="1:108" x14ac:dyDescent="0.3">
      <c r="A10" t="s">
        <v>182</v>
      </c>
      <c r="B10">
        <v>0</v>
      </c>
      <c r="C10">
        <v>0.25</v>
      </c>
      <c r="D10">
        <v>0.11111111111111099</v>
      </c>
      <c r="E10">
        <v>0.04</v>
      </c>
      <c r="F10">
        <v>2.7777777777777801E-2</v>
      </c>
      <c r="G10">
        <v>1.5625E-2</v>
      </c>
      <c r="H10" s="1">
        <v>0.01</v>
      </c>
      <c r="I10" s="1">
        <v>8.2644628099173608E-3</v>
      </c>
      <c r="J10" s="1">
        <v>5.9171597633136102E-3</v>
      </c>
      <c r="K10" s="1">
        <v>5.1020408163265302E-3</v>
      </c>
      <c r="L10" s="1">
        <v>3.90625E-3</v>
      </c>
      <c r="M10" s="1">
        <v>4.61361014994233E-3</v>
      </c>
      <c r="N10" s="1">
        <v>4.11522633744856E-3</v>
      </c>
      <c r="O10" s="1">
        <v>3.6934441366574299E-3</v>
      </c>
      <c r="P10" s="1">
        <v>3.3333333333333301E-3</v>
      </c>
      <c r="Q10" s="1">
        <v>3.0234315948601698E-3</v>
      </c>
      <c r="R10" s="1">
        <v>2.7548209366391198E-3</v>
      </c>
      <c r="S10" s="1">
        <v>2.5204788909892902E-3</v>
      </c>
      <c r="T10" s="1">
        <v>2.3148148148148099E-3</v>
      </c>
      <c r="U10" s="1">
        <v>2.13333333333333E-3</v>
      </c>
      <c r="V10" s="1">
        <v>1.9723865877711998E-3</v>
      </c>
      <c r="W10" s="1">
        <v>1.5854141894570001E-3</v>
      </c>
      <c r="X10" s="1">
        <v>1.4814814814814801E-3</v>
      </c>
      <c r="Y10" s="1">
        <v>1.38744363510232E-3</v>
      </c>
      <c r="Z10" s="1">
        <v>1.2243648607284999E-3</v>
      </c>
      <c r="AA10" s="1">
        <v>1.02880658436214E-3</v>
      </c>
      <c r="AB10" s="1">
        <v>9.7394691989286604E-4</v>
      </c>
      <c r="AC10" s="1">
        <v>8.76616261231646E-4</v>
      </c>
      <c r="AD10" s="1">
        <v>1.0707911957168401E-3</v>
      </c>
      <c r="AE10" s="1">
        <v>1.0204081632653099E-3</v>
      </c>
      <c r="AF10" s="1">
        <v>9.7349918875067596E-4</v>
      </c>
      <c r="AG10" s="1">
        <v>7.9012345679012395E-4</v>
      </c>
      <c r="AH10" s="1">
        <v>6.9444444444444404E-4</v>
      </c>
      <c r="AI10" s="1">
        <v>6.4000000000000005E-4</v>
      </c>
      <c r="AJ10" s="1">
        <v>5.9171597633136095E-4</v>
      </c>
      <c r="AK10" s="1">
        <v>5.4869684499314099E-4</v>
      </c>
      <c r="AL10" s="1">
        <v>5.10204081632653E-4</v>
      </c>
      <c r="AM10" s="1">
        <v>4.9245921822099097E-4</v>
      </c>
      <c r="AN10" s="1">
        <v>4.4444444444444398E-4</v>
      </c>
      <c r="AO10" s="1">
        <v>4.2999193765116901E-4</v>
      </c>
      <c r="AP10" s="1">
        <v>4.0312421264802201E-4</v>
      </c>
      <c r="AQ10" s="1">
        <v>3.67309458218549E-4</v>
      </c>
      <c r="AR10" s="1">
        <v>3.46020761245675E-4</v>
      </c>
      <c r="AS10" s="1">
        <v>3.2653061224489801E-4</v>
      </c>
      <c r="AT10" s="1">
        <v>3.0024394820791898E-4</v>
      </c>
      <c r="AU10" s="1">
        <v>2.9218407596786001E-4</v>
      </c>
      <c r="AV10" s="1">
        <v>2.8444444444444502E-4</v>
      </c>
      <c r="AW10" s="1">
        <v>2.6986001011975E-4</v>
      </c>
      <c r="AX10" s="1">
        <v>2.6298487836949402E-4</v>
      </c>
      <c r="AY10">
        <v>2.5000000000000001E-4</v>
      </c>
      <c r="AZ10">
        <v>2.3225431847873399E-4</v>
      </c>
      <c r="BA10">
        <v>2.2145328719723199E-4</v>
      </c>
      <c r="BB10">
        <v>2.0661157024793399E-4</v>
      </c>
    </row>
    <row r="11" spans="1:108" x14ac:dyDescent="0.3">
      <c r="A11" t="s">
        <v>95</v>
      </c>
      <c r="B11">
        <v>0</v>
      </c>
      <c r="C11">
        <v>0.25</v>
      </c>
      <c r="D11">
        <v>0.11111111111111099</v>
      </c>
      <c r="E11">
        <v>0.04</v>
      </c>
      <c r="F11">
        <v>2.7777777777777801E-2</v>
      </c>
      <c r="G11">
        <v>1.5625E-2</v>
      </c>
      <c r="H11" s="1">
        <v>0.01</v>
      </c>
      <c r="I11" s="1">
        <v>8.2644628099173608E-3</v>
      </c>
      <c r="J11" s="1">
        <v>5.9171597633136102E-3</v>
      </c>
      <c r="K11" s="1">
        <v>5.1020408163265302E-3</v>
      </c>
      <c r="L11" s="1">
        <v>3.90625E-3</v>
      </c>
      <c r="M11" s="1">
        <v>4.61361014994233E-3</v>
      </c>
      <c r="N11">
        <v>6.9444444444444397E-3</v>
      </c>
      <c r="O11" s="1">
        <v>6.2326869806094204E-3</v>
      </c>
      <c r="P11" s="1">
        <v>5.6249999999999998E-3</v>
      </c>
      <c r="Q11" s="1">
        <v>5.1020408163265302E-3</v>
      </c>
      <c r="R11" s="1">
        <v>4.6487603305785099E-3</v>
      </c>
      <c r="S11" s="1">
        <v>4.2533081285444198E-3</v>
      </c>
      <c r="T11" s="1">
        <v>3.90625E-3</v>
      </c>
      <c r="U11" s="1">
        <v>3.5999999999999999E-3</v>
      </c>
      <c r="V11" s="1">
        <v>3.3284023668639102E-3</v>
      </c>
      <c r="W11" s="1">
        <v>2.6753864447086801E-3</v>
      </c>
      <c r="X11" s="1">
        <v>2.5000000000000001E-3</v>
      </c>
      <c r="Y11" s="1">
        <v>2.3413111342351699E-3</v>
      </c>
      <c r="Z11" s="1">
        <v>2.0661157024793402E-3</v>
      </c>
      <c r="AA11" s="1">
        <v>1.7361111111111099E-3</v>
      </c>
      <c r="AB11" s="1">
        <v>1.64353542731921E-3</v>
      </c>
      <c r="AC11" s="1">
        <v>1.4792899408283999E-3</v>
      </c>
      <c r="AD11" s="1">
        <v>1.5863573269878999E-3</v>
      </c>
      <c r="AE11" s="1">
        <v>1.5117157974300799E-3</v>
      </c>
      <c r="AF11" s="1">
        <v>1.44222102037137E-3</v>
      </c>
      <c r="AG11" s="1">
        <v>1.3717421124828501E-3</v>
      </c>
      <c r="AH11" s="1">
        <v>1.30208333333333E-3</v>
      </c>
      <c r="AI11" s="1">
        <v>1.1999999999999999E-3</v>
      </c>
      <c r="AJ11" s="1">
        <v>1.1094674556213001E-3</v>
      </c>
      <c r="AK11" s="1">
        <v>1.02880658436214E-3</v>
      </c>
      <c r="AL11" s="1">
        <v>1.11607142857143E-3</v>
      </c>
      <c r="AM11" s="1">
        <v>1.23114804555248E-3</v>
      </c>
      <c r="AN11" s="1">
        <v>1.11111111111111E-3</v>
      </c>
      <c r="AO11" s="1">
        <v>1.0749798441279199E-3</v>
      </c>
      <c r="AP11" s="1">
        <v>1.0078105316200601E-3</v>
      </c>
      <c r="AQ11" s="1">
        <v>9.1827364554637303E-4</v>
      </c>
      <c r="AR11" s="1">
        <v>8.7586505190311405E-4</v>
      </c>
      <c r="AS11" s="1">
        <v>8.2653061224489803E-4</v>
      </c>
      <c r="AT11" s="1">
        <v>7.59992493901295E-4</v>
      </c>
      <c r="AU11" s="1">
        <v>7.3959094229364495E-4</v>
      </c>
      <c r="AV11" s="1">
        <v>7.2000000000000005E-4</v>
      </c>
      <c r="AW11" s="1">
        <v>6.4870194740324603E-4</v>
      </c>
      <c r="AX11" s="1">
        <v>6.3217518838820598E-4</v>
      </c>
      <c r="AY11">
        <v>6.0096153846153904E-4</v>
      </c>
      <c r="AZ11">
        <v>5.5830365018926496E-4</v>
      </c>
      <c r="BA11">
        <v>5.3233963268565403E-4</v>
      </c>
      <c r="BB11">
        <v>4.9666242848060997E-4</v>
      </c>
    </row>
    <row r="12" spans="1:108" x14ac:dyDescent="0.3">
      <c r="A12" t="s">
        <v>53</v>
      </c>
      <c r="B12">
        <v>0</v>
      </c>
      <c r="C12">
        <v>0.125</v>
      </c>
      <c r="D12">
        <v>5.5555555555555601E-2</v>
      </c>
      <c r="E12">
        <v>3.2000000000000001E-2</v>
      </c>
      <c r="F12">
        <v>2.2222222222222199E-2</v>
      </c>
      <c r="G12">
        <v>2.0089285714285698E-2</v>
      </c>
      <c r="H12">
        <v>1.28571428571429E-2</v>
      </c>
      <c r="I12">
        <v>1.0625737898465199E-2</v>
      </c>
      <c r="J12">
        <v>7.6077768385460704E-3</v>
      </c>
      <c r="K12">
        <v>6.5597667638484002E-3</v>
      </c>
      <c r="L12">
        <v>5.0223214285714298E-3</v>
      </c>
      <c r="M12">
        <v>5.5363321799308E-3</v>
      </c>
      <c r="N12">
        <v>6.4300411522633799E-3</v>
      </c>
      <c r="O12">
        <v>5.7710064635272404E-3</v>
      </c>
      <c r="P12">
        <v>5.2083333333333296E-3</v>
      </c>
      <c r="Q12">
        <v>4.7241118669690101E-3</v>
      </c>
      <c r="R12" s="1">
        <v>4.9586776859504101E-3</v>
      </c>
      <c r="S12" s="1">
        <v>4.5368620037807197E-3</v>
      </c>
      <c r="T12">
        <v>4.1666666666666701E-3</v>
      </c>
      <c r="U12">
        <v>3.8400000000000001E-3</v>
      </c>
      <c r="V12">
        <v>3.5502958579881698E-3</v>
      </c>
      <c r="W12" s="1">
        <v>3.62380386161599E-3</v>
      </c>
      <c r="X12" s="1">
        <v>3.3862433862433899E-3</v>
      </c>
      <c r="Y12" s="1">
        <v>3.1712997373767402E-3</v>
      </c>
      <c r="Z12" s="1">
        <v>2.7985482530937101E-3</v>
      </c>
      <c r="AA12" s="1">
        <v>2.3515579071134601E-3</v>
      </c>
      <c r="AB12" s="1">
        <v>2.2261643883265498E-3</v>
      </c>
      <c r="AC12" s="1">
        <v>2.0036943113866199E-3</v>
      </c>
      <c r="AD12" s="1">
        <v>2.12458570578737E-3</v>
      </c>
      <c r="AE12" s="1">
        <v>2.0246193715581502E-3</v>
      </c>
      <c r="AF12" s="1">
        <v>1.93154600942594E-3</v>
      </c>
      <c r="AG12" s="1">
        <v>1.97530864197531E-3</v>
      </c>
      <c r="AH12" s="1">
        <v>1.83376736111111E-3</v>
      </c>
      <c r="AI12" s="1">
        <v>1.6900000000000001E-3</v>
      </c>
      <c r="AJ12" s="1">
        <v>1.5625000000000001E-3</v>
      </c>
      <c r="AK12" s="1">
        <v>1.44890260631001E-3</v>
      </c>
      <c r="AL12" s="1">
        <v>1.45348837209302E-3</v>
      </c>
      <c r="AM12" s="1">
        <v>1.50547994700711E-3</v>
      </c>
      <c r="AN12" s="1">
        <v>1.4512471655328801E-3</v>
      </c>
      <c r="AO12" s="1">
        <v>1.40405530661606E-3</v>
      </c>
      <c r="AP12" s="1">
        <v>1.31632395966701E-3</v>
      </c>
      <c r="AQ12" s="1">
        <v>1.19937782275445E-3</v>
      </c>
      <c r="AR12" s="1">
        <v>1.1574074074074099E-3</v>
      </c>
      <c r="AS12" s="1">
        <v>1.09221466364324E-3</v>
      </c>
      <c r="AT12" s="1">
        <v>1.0926216260389E-3</v>
      </c>
      <c r="AU12" s="1">
        <v>1.0632908409717501E-3</v>
      </c>
      <c r="AV12" s="1">
        <v>1.03512544802867E-3</v>
      </c>
      <c r="AW12" s="1">
        <v>9.7775365985416809E-4</v>
      </c>
      <c r="AX12" s="1">
        <v>9.5284376220831002E-4</v>
      </c>
      <c r="AY12">
        <v>9.31165540540541E-4</v>
      </c>
      <c r="AZ12">
        <v>8.5679184560752603E-4</v>
      </c>
      <c r="BA12">
        <v>8.1694657777027599E-4</v>
      </c>
      <c r="BB12">
        <v>7.7479338842975198E-4</v>
      </c>
    </row>
    <row r="13" spans="1:108" x14ac:dyDescent="0.3">
      <c r="A13" t="s">
        <v>6</v>
      </c>
      <c r="B13">
        <v>0</v>
      </c>
      <c r="C13">
        <v>0.125</v>
      </c>
      <c r="D13">
        <v>5.5555555555555601E-2</v>
      </c>
      <c r="E13">
        <v>0.02</v>
      </c>
      <c r="F13">
        <v>3.7037037037037E-2</v>
      </c>
      <c r="G13">
        <v>2.0833333333333301E-2</v>
      </c>
      <c r="H13" s="1">
        <v>1.3333333333333299E-2</v>
      </c>
      <c r="I13" s="1">
        <v>1.10192837465565E-2</v>
      </c>
      <c r="J13" s="1">
        <v>7.8895463510848095E-3</v>
      </c>
      <c r="K13" s="1">
        <v>6.8027210884353704E-3</v>
      </c>
      <c r="L13" s="1">
        <v>5.2083333333333296E-3</v>
      </c>
      <c r="M13" s="1">
        <v>5.19031141868512E-3</v>
      </c>
      <c r="N13">
        <v>6.17283950617284E-3</v>
      </c>
      <c r="O13">
        <v>5.5401662049861496E-3</v>
      </c>
      <c r="P13">
        <v>5.0000000000000001E-3</v>
      </c>
      <c r="Q13" s="1">
        <v>4.5351473922902504E-3</v>
      </c>
      <c r="R13" s="1">
        <v>4.1322314049586804E-3</v>
      </c>
      <c r="S13" s="1">
        <v>3.7807183364839299E-3</v>
      </c>
      <c r="T13">
        <v>4.3402777777777797E-3</v>
      </c>
      <c r="U13">
        <v>4.0000000000000001E-3</v>
      </c>
      <c r="V13">
        <v>3.6982248520710101E-3</v>
      </c>
      <c r="W13" s="1">
        <v>2.97265160523187E-3</v>
      </c>
      <c r="X13" s="1">
        <v>2.7777777777777801E-3</v>
      </c>
      <c r="Y13" s="1">
        <v>2.6014568158168601E-3</v>
      </c>
      <c r="Z13" s="1">
        <v>2.2956841138659298E-3</v>
      </c>
      <c r="AA13" s="1">
        <v>1.9290123456790101E-3</v>
      </c>
      <c r="AB13" s="1">
        <v>1.8261504747991201E-3</v>
      </c>
      <c r="AC13" s="1">
        <v>1.6436554898093399E-3</v>
      </c>
      <c r="AD13" s="1">
        <v>1.64737107033359E-3</v>
      </c>
      <c r="AE13" s="1">
        <v>1.56985871271586E-3</v>
      </c>
      <c r="AF13" s="1">
        <v>1.4976910596164201E-3</v>
      </c>
      <c r="AG13" s="1">
        <v>1.4233841684822099E-3</v>
      </c>
      <c r="AH13" s="1">
        <v>1.5285326086956501E-3</v>
      </c>
      <c r="AI13" s="1">
        <v>1.6000000000000001E-3</v>
      </c>
      <c r="AJ13" s="1">
        <v>1.4792899408283999E-3</v>
      </c>
      <c r="AK13" s="1">
        <v>1.54320987654321E-3</v>
      </c>
      <c r="AL13" s="1">
        <v>1.58500900360144E-3</v>
      </c>
      <c r="AM13" s="1">
        <v>1.6304393035695001E-3</v>
      </c>
      <c r="AN13" s="1">
        <v>1.47147147147147E-3</v>
      </c>
      <c r="AO13" s="1">
        <v>1.4236219557369799E-3</v>
      </c>
      <c r="AP13" s="1">
        <v>1.33466800133467E-3</v>
      </c>
      <c r="AQ13" s="1">
        <v>1.36673286778995E-3</v>
      </c>
      <c r="AR13" s="1">
        <v>1.2875191116118101E-3</v>
      </c>
      <c r="AS13" s="1">
        <v>1.21499762695776E-3</v>
      </c>
      <c r="AT13" s="1">
        <v>1.1171867840294701E-3</v>
      </c>
      <c r="AU13" s="1">
        <v>1.0871965617408701E-3</v>
      </c>
      <c r="AV13" s="1">
        <v>1.0583979328165399E-3</v>
      </c>
      <c r="AW13" s="1">
        <v>1.03709498569957E-3</v>
      </c>
      <c r="AX13" s="1">
        <v>1.01067326926574E-3</v>
      </c>
      <c r="AY13">
        <v>1.0124999999999999E-3</v>
      </c>
      <c r="AZ13">
        <v>9.4062998983887396E-4</v>
      </c>
      <c r="BA13">
        <v>8.9688581314878901E-4</v>
      </c>
      <c r="BB13">
        <v>8.3677685950413205E-4</v>
      </c>
    </row>
    <row r="14" spans="1:108" x14ac:dyDescent="0.3">
      <c r="A14" t="s">
        <v>7</v>
      </c>
      <c r="B14">
        <v>0</v>
      </c>
      <c r="C14">
        <v>0.125</v>
      </c>
      <c r="D14">
        <v>5.5555555555555601E-2</v>
      </c>
      <c r="E14">
        <v>0.02</v>
      </c>
      <c r="F14">
        <v>3.7037037037037E-2</v>
      </c>
      <c r="G14">
        <v>2.0833333333333301E-2</v>
      </c>
      <c r="H14" s="1">
        <v>1.3333333333333299E-2</v>
      </c>
      <c r="I14" s="1">
        <v>1.10192837465565E-2</v>
      </c>
      <c r="J14" s="1">
        <v>7.8895463510848095E-3</v>
      </c>
      <c r="K14" s="1">
        <v>6.8027210884353704E-3</v>
      </c>
      <c r="L14" s="1">
        <v>5.2083333333333296E-3</v>
      </c>
      <c r="M14" s="1">
        <v>5.19031141868512E-3</v>
      </c>
      <c r="N14" s="1">
        <v>4.6296296296296302E-3</v>
      </c>
      <c r="O14" s="1">
        <v>4.1551246537396098E-3</v>
      </c>
      <c r="P14" s="1">
        <v>3.7499999999999999E-3</v>
      </c>
      <c r="Q14" s="1">
        <v>3.40136054421769E-3</v>
      </c>
      <c r="R14" s="1">
        <v>3.0991735537190101E-3</v>
      </c>
      <c r="S14" s="1">
        <v>2.83553875236295E-3</v>
      </c>
      <c r="T14" s="1">
        <v>3.4722222222222199E-3</v>
      </c>
      <c r="U14" s="1">
        <v>3.2000000000000002E-3</v>
      </c>
      <c r="V14" s="1">
        <v>2.9585798816568099E-3</v>
      </c>
      <c r="W14" s="1">
        <v>2.3781212841854902E-3</v>
      </c>
      <c r="X14" s="1">
        <v>2.2222222222222201E-3</v>
      </c>
      <c r="Y14" s="1">
        <v>2.08116545265349E-3</v>
      </c>
      <c r="Z14" s="1">
        <v>1.83654729109275E-3</v>
      </c>
      <c r="AA14" s="1">
        <v>1.54320987654321E-3</v>
      </c>
      <c r="AB14" s="1">
        <v>1.4609203798393001E-3</v>
      </c>
      <c r="AC14" s="1">
        <v>1.3149243918474699E-3</v>
      </c>
      <c r="AD14" s="1">
        <v>1.35200908550105E-3</v>
      </c>
      <c r="AE14" s="1">
        <v>1.288394145537E-3</v>
      </c>
      <c r="AF14" s="1">
        <v>1.22916564236196E-3</v>
      </c>
      <c r="AG14" s="1">
        <v>1.0457516339869299E-3</v>
      </c>
      <c r="AH14" s="1">
        <v>1.2077294685990301E-3</v>
      </c>
      <c r="AI14" s="1">
        <v>1.2960000000000001E-3</v>
      </c>
      <c r="AJ14" s="1">
        <v>1.19822485207101E-3</v>
      </c>
      <c r="AK14" s="1">
        <v>1.2967249657064501E-3</v>
      </c>
      <c r="AL14" s="1">
        <v>1.3505402160864299E-3</v>
      </c>
      <c r="AM14" s="1">
        <v>1.3035685188202699E-3</v>
      </c>
      <c r="AN14" s="1">
        <v>1.1764705882352899E-3</v>
      </c>
      <c r="AO14" s="1">
        <v>1.13821395260604E-3</v>
      </c>
      <c r="AP14" s="1">
        <v>1.06709350406829E-3</v>
      </c>
      <c r="AQ14" s="1">
        <v>1.1248852157943101E-3</v>
      </c>
      <c r="AR14" s="1">
        <v>1.0596885813148799E-3</v>
      </c>
      <c r="AS14" s="1">
        <v>1E-3</v>
      </c>
      <c r="AT14" s="1">
        <v>9.1949709138675203E-4</v>
      </c>
      <c r="AU14" s="1">
        <v>8.9481373265157098E-4</v>
      </c>
      <c r="AV14" s="1">
        <v>8.7111111111111102E-4</v>
      </c>
      <c r="AW14" s="1">
        <v>8.6247872552477E-4</v>
      </c>
      <c r="AX14" s="1">
        <v>8.4050564819795599E-4</v>
      </c>
      <c r="AY14">
        <v>8.5106382978723403E-4</v>
      </c>
      <c r="AZ14">
        <v>7.9065299907654196E-4</v>
      </c>
      <c r="BA14">
        <v>7.5388353088419295E-4</v>
      </c>
      <c r="BB14">
        <v>7.0335853701424303E-4</v>
      </c>
    </row>
    <row r="15" spans="1:108" x14ac:dyDescent="0.3">
      <c r="A15" t="s">
        <v>8</v>
      </c>
      <c r="B15">
        <v>0</v>
      </c>
      <c r="C15">
        <v>8.3333333333333301E-2</v>
      </c>
      <c r="D15">
        <v>3.7037037037037E-2</v>
      </c>
      <c r="E15">
        <v>1.3333333333333299E-2</v>
      </c>
      <c r="F15">
        <v>2.2222222222222199E-2</v>
      </c>
      <c r="G15">
        <v>1.2500000000000001E-2</v>
      </c>
      <c r="H15" s="1">
        <v>8.0000000000000002E-3</v>
      </c>
      <c r="I15" s="1">
        <v>6.6115702479338798E-3</v>
      </c>
      <c r="J15" s="1">
        <v>4.7337278106508902E-3</v>
      </c>
      <c r="K15" s="1">
        <v>4.0816326530612197E-3</v>
      </c>
      <c r="L15" s="1">
        <v>3.1250000000000002E-3</v>
      </c>
      <c r="M15" s="1">
        <v>3.4602076124567501E-3</v>
      </c>
      <c r="N15" s="1">
        <v>3.08641975308642E-3</v>
      </c>
      <c r="O15" s="1">
        <v>2.77008310249307E-3</v>
      </c>
      <c r="P15" s="1">
        <v>2.5000000000000001E-3</v>
      </c>
      <c r="Q15" s="1">
        <v>2.26757369614512E-3</v>
      </c>
      <c r="R15" s="1">
        <v>2.0661157024793402E-3</v>
      </c>
      <c r="S15" s="1">
        <v>1.8903591682419699E-3</v>
      </c>
      <c r="T15" s="1">
        <v>2.3148148148148099E-3</v>
      </c>
      <c r="U15" s="1">
        <v>2.13333333333333E-3</v>
      </c>
      <c r="V15" s="1">
        <v>1.9723865877711998E-3</v>
      </c>
      <c r="W15" s="1">
        <v>1.5854141894570001E-3</v>
      </c>
      <c r="X15" s="1">
        <v>1.4814814814814801E-3</v>
      </c>
      <c r="Y15" s="1">
        <v>1.38744363510232E-3</v>
      </c>
      <c r="Z15" s="1">
        <v>1.2243648607284999E-3</v>
      </c>
      <c r="AA15" s="1">
        <v>1.02880658436214E-3</v>
      </c>
      <c r="AB15" s="1">
        <v>9.7394691989286604E-4</v>
      </c>
      <c r="AC15" s="1">
        <v>8.76616261231646E-4</v>
      </c>
      <c r="AD15" s="1">
        <v>9.2950624628197504E-4</v>
      </c>
      <c r="AE15" s="1">
        <v>8.8577097505668895E-4</v>
      </c>
      <c r="AF15" s="1">
        <v>8.45051379123851E-4</v>
      </c>
      <c r="AG15" s="1">
        <v>7.7294685990338195E-4</v>
      </c>
      <c r="AH15" s="1">
        <v>8.96057347670251E-4</v>
      </c>
      <c r="AI15" s="1">
        <v>9.5294117647058804E-4</v>
      </c>
      <c r="AJ15" s="1">
        <v>8.8104768534632801E-4</v>
      </c>
      <c r="AK15" s="1">
        <v>9.6500462564200705E-4</v>
      </c>
      <c r="AL15" s="1">
        <v>9.9822537710736502E-4</v>
      </c>
      <c r="AM15" s="1">
        <v>9.6350716608454797E-4</v>
      </c>
      <c r="AN15" s="1">
        <v>8.6956521739130503E-4</v>
      </c>
      <c r="AO15" s="1">
        <v>8.4128857366533099E-4</v>
      </c>
      <c r="AP15" s="1">
        <v>7.8872128561569498E-4</v>
      </c>
      <c r="AQ15" s="1">
        <v>8.3324830799578304E-4</v>
      </c>
      <c r="AR15" s="1">
        <v>7.8495450467768802E-4</v>
      </c>
      <c r="AS15" s="1">
        <v>7.4074074074074103E-4</v>
      </c>
      <c r="AT15" s="1">
        <v>6.8110895658277896E-4</v>
      </c>
      <c r="AU15" s="1">
        <v>6.6282498714931195E-4</v>
      </c>
      <c r="AV15" s="1">
        <v>6.4526748971193402E-4</v>
      </c>
      <c r="AW15" s="1">
        <v>6.4320447327270995E-4</v>
      </c>
      <c r="AX15" s="1">
        <v>6.2681777153745903E-4</v>
      </c>
      <c r="AY15">
        <v>6.3492063492063503E-4</v>
      </c>
      <c r="AZ15">
        <v>5.89852237406309E-4</v>
      </c>
      <c r="BA15">
        <v>5.62421046850113E-4</v>
      </c>
      <c r="BB15">
        <v>5.2472779745506997E-4</v>
      </c>
    </row>
    <row r="16" spans="1:108" x14ac:dyDescent="0.3">
      <c r="A16" t="s">
        <v>9</v>
      </c>
      <c r="B16">
        <v>0</v>
      </c>
      <c r="C16">
        <v>6.25E-2</v>
      </c>
      <c r="D16">
        <v>2.7777777777777801E-2</v>
      </c>
      <c r="E16">
        <v>0.01</v>
      </c>
      <c r="F16">
        <v>1.58730158730159E-2</v>
      </c>
      <c r="G16">
        <v>8.9285714285714298E-3</v>
      </c>
      <c r="H16" s="1">
        <v>5.7142857142857204E-3</v>
      </c>
      <c r="I16" s="1">
        <v>4.7225501770956297E-3</v>
      </c>
      <c r="J16" s="1">
        <v>3.3812341504649199E-3</v>
      </c>
      <c r="K16" s="1">
        <v>2.91545189504373E-3</v>
      </c>
      <c r="L16" s="1">
        <v>2.2321428571428601E-3</v>
      </c>
      <c r="M16" s="1">
        <v>2.59515570934256E-3</v>
      </c>
      <c r="N16" s="1">
        <v>2.3148148148148099E-3</v>
      </c>
      <c r="O16" s="1">
        <v>2.0775623268698101E-3</v>
      </c>
      <c r="P16" s="1">
        <v>1.8749999999999999E-3</v>
      </c>
      <c r="Q16" s="1">
        <v>1.70068027210884E-3</v>
      </c>
      <c r="R16" s="1">
        <v>1.5495867768595001E-3</v>
      </c>
      <c r="S16" s="1">
        <v>1.41776937618147E-3</v>
      </c>
      <c r="T16" s="1">
        <v>1.7361111111111099E-3</v>
      </c>
      <c r="U16" s="1">
        <v>1.6000000000000001E-3</v>
      </c>
      <c r="V16" s="1">
        <v>1.4792899408283999E-3</v>
      </c>
      <c r="W16" s="1">
        <v>1.1890606420927501E-3</v>
      </c>
      <c r="X16" s="1">
        <v>1.11111111111111E-3</v>
      </c>
      <c r="Y16" s="1">
        <v>1.04058272632674E-3</v>
      </c>
      <c r="Z16" s="1">
        <v>9.1827364554637303E-4</v>
      </c>
      <c r="AA16" s="1">
        <v>7.71604938271605E-4</v>
      </c>
      <c r="AB16" s="1">
        <v>7.3046018991965004E-4</v>
      </c>
      <c r="AC16" s="1">
        <v>6.5746219592373398E-4</v>
      </c>
      <c r="AD16" s="1">
        <v>7.0819523526245698E-4</v>
      </c>
      <c r="AE16" s="1">
        <v>6.7487312385271605E-4</v>
      </c>
      <c r="AF16" s="1">
        <v>6.4384866980864803E-4</v>
      </c>
      <c r="AG16" s="1">
        <v>6.1302681992337195E-4</v>
      </c>
      <c r="AH16" s="1">
        <v>7.1225071225071196E-4</v>
      </c>
      <c r="AI16" s="1">
        <v>7.5348837209302303E-4</v>
      </c>
      <c r="AJ16" s="1">
        <v>6.9664235585523604E-4</v>
      </c>
      <c r="AK16" s="1">
        <v>7.6842960930752398E-4</v>
      </c>
      <c r="AL16" s="1">
        <v>7.9169598874032402E-4</v>
      </c>
      <c r="AM16" s="1">
        <v>7.6416085586015797E-4</v>
      </c>
      <c r="AN16" s="1">
        <v>6.8965517241379305E-4</v>
      </c>
      <c r="AO16" s="1">
        <v>6.6722886876905503E-4</v>
      </c>
      <c r="AP16" s="1">
        <v>6.2553757135037902E-4</v>
      </c>
      <c r="AQ16" s="1">
        <v>6.6169718576135697E-4</v>
      </c>
      <c r="AR16" s="1">
        <v>6.2334622430287E-4</v>
      </c>
      <c r="AS16" s="1">
        <v>5.8823529411764701E-4</v>
      </c>
      <c r="AT16" s="1">
        <v>5.4088064199220699E-4</v>
      </c>
      <c r="AU16" s="1">
        <v>5.26361019206806E-4</v>
      </c>
      <c r="AV16" s="1">
        <v>5.1241830065359496E-4</v>
      </c>
      <c r="AW16" s="1">
        <v>5.1282518814986403E-4</v>
      </c>
      <c r="AX16" s="1">
        <v>4.9976011514473102E-4</v>
      </c>
      <c r="AY16">
        <v>5.0632911392405099E-4</v>
      </c>
      <c r="AZ16">
        <v>4.7038849312148703E-4</v>
      </c>
      <c r="BA16">
        <v>4.4851298672857101E-4</v>
      </c>
      <c r="BB16">
        <v>4.1845381316037199E-4</v>
      </c>
    </row>
    <row r="17" spans="1:54" x14ac:dyDescent="0.3">
      <c r="A17" t="s">
        <v>52</v>
      </c>
      <c r="B17">
        <v>0</v>
      </c>
      <c r="C17">
        <v>0.125</v>
      </c>
      <c r="D17">
        <v>5.5555555555555601E-2</v>
      </c>
      <c r="E17">
        <v>0.04</v>
      </c>
      <c r="F17">
        <v>2.7777777777777801E-2</v>
      </c>
      <c r="G17">
        <v>2.8125000000000001E-2</v>
      </c>
      <c r="H17">
        <v>1.7999999999999999E-2</v>
      </c>
      <c r="I17">
        <v>1.48760330578512E-2</v>
      </c>
      <c r="J17">
        <v>1.06508875739645E-2</v>
      </c>
      <c r="K17">
        <v>9.1836734693877507E-3</v>
      </c>
      <c r="L17">
        <v>7.0312500000000002E-3</v>
      </c>
      <c r="M17">
        <v>6.9204152249135002E-3</v>
      </c>
      <c r="N17">
        <v>6.17283950617284E-3</v>
      </c>
      <c r="O17">
        <v>5.5401662049861496E-3</v>
      </c>
      <c r="P17">
        <v>5.0000000000000001E-3</v>
      </c>
      <c r="Q17" s="1">
        <v>4.5351473922902504E-3</v>
      </c>
      <c r="R17" s="1">
        <v>4.1322314049586804E-3</v>
      </c>
      <c r="S17" s="1">
        <v>3.7807183364839299E-3</v>
      </c>
      <c r="T17" s="1">
        <v>3.4722222222222199E-3</v>
      </c>
      <c r="U17" s="1">
        <v>3.2000000000000002E-3</v>
      </c>
      <c r="V17" s="1">
        <v>2.9585798816568099E-3</v>
      </c>
      <c r="W17" s="1">
        <v>2.97265160523187E-3</v>
      </c>
      <c r="X17" s="1">
        <v>2.7777777777777801E-3</v>
      </c>
      <c r="Y17" s="1">
        <v>2.6014568158168601E-3</v>
      </c>
      <c r="Z17" s="1">
        <v>2.2956841138659298E-3</v>
      </c>
      <c r="AA17" s="1">
        <v>1.9290123456790101E-3</v>
      </c>
      <c r="AB17" s="1">
        <v>1.8261504747991201E-3</v>
      </c>
      <c r="AC17" s="1">
        <v>1.6436554898093399E-3</v>
      </c>
      <c r="AD17" s="1">
        <v>1.8218322427126701E-3</v>
      </c>
      <c r="AE17" s="1">
        <v>1.7361111111111099E-3</v>
      </c>
      <c r="AF17" s="1">
        <v>1.6563007030827501E-3</v>
      </c>
      <c r="AG17" s="1">
        <v>1.4365881032547699E-3</v>
      </c>
      <c r="AH17" s="1">
        <v>1.2626262626262599E-3</v>
      </c>
      <c r="AI17" s="1">
        <v>1.16363636363636E-3</v>
      </c>
      <c r="AJ17" s="1">
        <v>1.07584722969338E-3</v>
      </c>
      <c r="AK17" s="1">
        <v>9.9763062726025697E-4</v>
      </c>
      <c r="AL17" s="1">
        <v>9.2764378478664205E-4</v>
      </c>
      <c r="AM17" s="1">
        <v>8.9538039676543798E-4</v>
      </c>
      <c r="AN17" s="1">
        <v>8.0808080808080797E-4</v>
      </c>
      <c r="AO17" s="1">
        <v>7.8180352300212595E-4</v>
      </c>
      <c r="AP17" s="1">
        <v>7.3295311390549501E-4</v>
      </c>
      <c r="AQ17" s="1">
        <v>6.6783537857918003E-4</v>
      </c>
      <c r="AR17" s="1">
        <v>6.2912865681031801E-4</v>
      </c>
      <c r="AS17" s="1">
        <v>5.93692022263451E-4</v>
      </c>
      <c r="AT17" s="1">
        <v>6.0799399512103595E-4</v>
      </c>
      <c r="AU17" s="1">
        <v>5.9167275383491605E-4</v>
      </c>
      <c r="AV17" s="1">
        <v>5.7600000000000001E-4</v>
      </c>
      <c r="AW17" s="1">
        <v>5.4646652049249503E-4</v>
      </c>
      <c r="AX17" s="1">
        <v>5.3254437869822504E-4</v>
      </c>
      <c r="AY17">
        <v>5.3879310344827596E-4</v>
      </c>
      <c r="AZ17">
        <v>5.0054810016968599E-4</v>
      </c>
      <c r="BA17">
        <v>4.7727001551127598E-4</v>
      </c>
      <c r="BB17">
        <v>4.4528355656882302E-4</v>
      </c>
    </row>
    <row r="18" spans="1:54" x14ac:dyDescent="0.3">
      <c r="A18" t="s">
        <v>51</v>
      </c>
      <c r="B18">
        <v>0</v>
      </c>
      <c r="C18">
        <v>8.3333333333333301E-2</v>
      </c>
      <c r="D18">
        <v>3.7037037037037E-2</v>
      </c>
      <c r="E18">
        <v>3.2000000000000001E-2</v>
      </c>
      <c r="F18">
        <v>2.2222222222222199E-2</v>
      </c>
      <c r="G18">
        <v>2.34375E-2</v>
      </c>
      <c r="H18">
        <v>1.4999999999999999E-2</v>
      </c>
      <c r="I18">
        <v>1.2396694214876E-2</v>
      </c>
      <c r="J18">
        <v>8.8757396449704196E-3</v>
      </c>
      <c r="K18">
        <v>7.6530612244898001E-3</v>
      </c>
      <c r="L18">
        <v>5.859375E-3</v>
      </c>
      <c r="M18">
        <v>5.5363321799308E-3</v>
      </c>
      <c r="N18">
        <v>4.9382716049382698E-3</v>
      </c>
      <c r="O18">
        <v>4.43213296398892E-3</v>
      </c>
      <c r="P18">
        <v>4.0000000000000001E-3</v>
      </c>
      <c r="Q18" s="1">
        <v>3.6281179138322002E-3</v>
      </c>
      <c r="R18" s="1">
        <v>3.3057851239669399E-3</v>
      </c>
      <c r="S18" s="1">
        <v>3.0245746691871501E-3</v>
      </c>
      <c r="T18" s="1">
        <v>2.7777777777777801E-3</v>
      </c>
      <c r="U18" s="1">
        <v>2.5600000000000002E-3</v>
      </c>
      <c r="V18" s="1">
        <v>2.3668639053254399E-3</v>
      </c>
      <c r="W18" s="1">
        <v>2.2866550809475901E-3</v>
      </c>
      <c r="X18" s="1">
        <v>2.13675213675214E-3</v>
      </c>
      <c r="Y18" s="1">
        <v>2.00112062755143E-3</v>
      </c>
      <c r="Z18" s="1">
        <v>1.7659108568199499E-3</v>
      </c>
      <c r="AA18" s="1">
        <v>1.4838556505223199E-3</v>
      </c>
      <c r="AB18" s="1">
        <v>1.40473113446086E-3</v>
      </c>
      <c r="AC18" s="1">
        <v>1.26435037677641E-3</v>
      </c>
      <c r="AD18" s="1">
        <v>1.38806266111442E-3</v>
      </c>
      <c r="AE18" s="1">
        <v>1.3227513227513201E-3</v>
      </c>
      <c r="AF18" s="1">
        <v>1.26194339282495E-3</v>
      </c>
      <c r="AG18" s="1">
        <v>1.12874779541446E-3</v>
      </c>
      <c r="AH18" s="1">
        <v>9.9206349206349201E-4</v>
      </c>
      <c r="AI18" s="1">
        <v>9.1428571428571405E-4</v>
      </c>
      <c r="AJ18" s="1">
        <v>8.4530853761622998E-4</v>
      </c>
      <c r="AK18" s="1">
        <v>7.8385263570448799E-4</v>
      </c>
      <c r="AL18" s="1">
        <v>7.2886297376093304E-4</v>
      </c>
      <c r="AM18" s="1">
        <v>7.0351316888712999E-4</v>
      </c>
      <c r="AN18" s="1">
        <v>6.3492063492063503E-4</v>
      </c>
      <c r="AO18" s="1">
        <v>6.1427419664452699E-4</v>
      </c>
      <c r="AP18" s="1">
        <v>5.7589173235431698E-4</v>
      </c>
      <c r="AQ18" s="1">
        <v>5.2472779745506997E-4</v>
      </c>
      <c r="AR18" s="1">
        <v>4.9431537320810705E-4</v>
      </c>
      <c r="AS18" s="1">
        <v>4.66472303206997E-4</v>
      </c>
      <c r="AT18" s="1">
        <v>4.7499530868830899E-4</v>
      </c>
      <c r="AU18" s="1">
        <v>4.62244338933528E-4</v>
      </c>
      <c r="AV18" s="1">
        <v>4.4999999999999999E-4</v>
      </c>
      <c r="AW18" s="1">
        <v>4.2692696913476099E-4</v>
      </c>
      <c r="AX18" s="1">
        <v>4.1605029585798801E-4</v>
      </c>
      <c r="AY18">
        <v>4.22297297297297E-4</v>
      </c>
      <c r="AZ18">
        <v>3.92321483916781E-4</v>
      </c>
      <c r="BA18">
        <v>3.74076498643973E-4</v>
      </c>
      <c r="BB18">
        <v>3.4900603082421299E-4</v>
      </c>
    </row>
    <row r="19" spans="1:54" x14ac:dyDescent="0.3">
      <c r="A19" t="s">
        <v>363</v>
      </c>
      <c r="B19">
        <v>0</v>
      </c>
      <c r="C19">
        <v>6.25E-2</v>
      </c>
      <c r="D19">
        <v>2.7777777777777801E-2</v>
      </c>
      <c r="E19">
        <v>2.2857142857142899E-2</v>
      </c>
      <c r="F19">
        <v>1.58730158730159E-2</v>
      </c>
      <c r="G19">
        <v>1.5625E-2</v>
      </c>
      <c r="H19">
        <v>0.01</v>
      </c>
      <c r="I19">
        <v>8.2644628099173504E-3</v>
      </c>
      <c r="J19">
        <v>5.9171597633136102E-3</v>
      </c>
      <c r="K19">
        <v>5.1020408163265302E-3</v>
      </c>
      <c r="L19">
        <v>3.90625E-3</v>
      </c>
      <c r="M19">
        <v>3.9545229856648599E-3</v>
      </c>
      <c r="N19">
        <v>3.5273368606701899E-3</v>
      </c>
      <c r="O19">
        <v>3.1658092599920898E-3</v>
      </c>
      <c r="P19">
        <v>2.8571428571428602E-3</v>
      </c>
      <c r="Q19" s="1">
        <v>2.59151279559443E-3</v>
      </c>
      <c r="R19" s="1">
        <v>2.36127508854782E-3</v>
      </c>
      <c r="S19" s="1">
        <v>2.1604104779908199E-3</v>
      </c>
      <c r="T19" s="1">
        <v>1.9841269841269801E-3</v>
      </c>
      <c r="U19" s="1">
        <v>1.8285714285714301E-3</v>
      </c>
      <c r="V19" s="1">
        <v>1.69061707523246E-3</v>
      </c>
      <c r="W19" s="1">
        <v>1.6514731140177001E-3</v>
      </c>
      <c r="X19" s="1">
        <v>1.54320987654321E-3</v>
      </c>
      <c r="Y19" s="1">
        <v>1.44525378656492E-3</v>
      </c>
      <c r="Z19" s="1">
        <v>1.27538006325885E-3</v>
      </c>
      <c r="AA19" s="1">
        <v>1.07167352537723E-3</v>
      </c>
      <c r="AB19" s="1">
        <v>1.0145280415550699E-3</v>
      </c>
      <c r="AC19" s="1">
        <v>9.1314193878296404E-4</v>
      </c>
      <c r="AD19" s="1">
        <v>1.04104699583581E-3</v>
      </c>
      <c r="AE19" s="1">
        <v>9.9206349206349201E-4</v>
      </c>
      <c r="AF19" s="1">
        <v>9.4645754461871302E-4</v>
      </c>
      <c r="AG19" s="1">
        <v>8.7791495198902595E-4</v>
      </c>
      <c r="AH19" s="1">
        <v>7.71604938271605E-4</v>
      </c>
      <c r="AI19" s="1">
        <v>7.1111111111111104E-4</v>
      </c>
      <c r="AJ19" s="1">
        <v>6.5746219592373398E-4</v>
      </c>
      <c r="AK19" s="1">
        <v>6.0966316110349001E-4</v>
      </c>
      <c r="AL19" s="1">
        <v>5.6689342403628098E-4</v>
      </c>
      <c r="AM19" s="1">
        <v>5.4717690913443496E-4</v>
      </c>
      <c r="AN19" s="1">
        <v>4.9382716049382696E-4</v>
      </c>
      <c r="AO19" s="1">
        <v>4.7776881961241E-4</v>
      </c>
      <c r="AP19" s="1">
        <v>4.4791579183113599E-4</v>
      </c>
      <c r="AQ19" s="1">
        <v>4.0812162024283198E-4</v>
      </c>
      <c r="AR19" s="1">
        <v>3.8446751249519401E-4</v>
      </c>
      <c r="AS19" s="1">
        <v>3.6281179138322002E-4</v>
      </c>
      <c r="AT19" s="1">
        <v>3.7072804580551001E-4</v>
      </c>
      <c r="AU19" s="1">
        <v>3.6077606941153402E-4</v>
      </c>
      <c r="AV19" s="1">
        <v>3.5121951219512198E-4</v>
      </c>
      <c r="AW19" s="1">
        <v>3.3321129298322799E-4</v>
      </c>
      <c r="AX19" s="1">
        <v>3.24722182133064E-4</v>
      </c>
      <c r="AY19">
        <v>3.3244680851063802E-4</v>
      </c>
      <c r="AZ19">
        <v>3.0884882776427398E-4</v>
      </c>
      <c r="BA19">
        <v>2.9448575425163802E-4</v>
      </c>
      <c r="BB19">
        <v>2.7474942852118899E-4</v>
      </c>
    </row>
    <row r="20" spans="1:54" x14ac:dyDescent="0.3">
      <c r="A20" t="s">
        <v>54</v>
      </c>
      <c r="B20">
        <v>0</v>
      </c>
      <c r="C20">
        <v>8.3333333333333301E-2</v>
      </c>
      <c r="D20">
        <v>3.7037037037037E-2</v>
      </c>
      <c r="E20">
        <v>2.2857142857142899E-2</v>
      </c>
      <c r="F20">
        <v>1.58730158730159E-2</v>
      </c>
      <c r="G20">
        <v>1.40625E-2</v>
      </c>
      <c r="H20">
        <v>8.9999999999999993E-3</v>
      </c>
      <c r="I20">
        <v>9.4451003541912593E-3</v>
      </c>
      <c r="J20">
        <v>6.7624683009298399E-3</v>
      </c>
      <c r="K20">
        <v>7.0861678004535203E-3</v>
      </c>
      <c r="L20">
        <v>6.6964285714285702E-3</v>
      </c>
      <c r="M20">
        <v>6.7820069204152199E-3</v>
      </c>
      <c r="N20">
        <v>7.0546737213403902E-3</v>
      </c>
      <c r="O20">
        <v>7.0117728531855902E-3</v>
      </c>
      <c r="P20">
        <v>6.3281250000000004E-3</v>
      </c>
      <c r="Q20" s="1">
        <v>6.2988158226253499E-3</v>
      </c>
      <c r="R20" s="1">
        <v>6.2500000000000003E-3</v>
      </c>
      <c r="S20" s="1">
        <v>6.1866300051555299E-3</v>
      </c>
      <c r="T20" s="1">
        <v>5.6818181818181802E-3</v>
      </c>
      <c r="U20" s="1">
        <v>5.2363636363636397E-3</v>
      </c>
      <c r="V20" s="1">
        <v>4.84131253362023E-3</v>
      </c>
      <c r="W20" s="1">
        <v>4.4818439586572804E-3</v>
      </c>
      <c r="X20" s="1">
        <v>4.4642857142857097E-3</v>
      </c>
      <c r="Y20" s="1">
        <v>4.3670357039286298E-3</v>
      </c>
      <c r="Z20" s="1">
        <v>4.0209255085288101E-3</v>
      </c>
      <c r="AA20" s="1">
        <v>3.3786943509165699E-3</v>
      </c>
      <c r="AB20" s="1">
        <v>3.3333676272389598E-3</v>
      </c>
      <c r="AC20" s="1">
        <v>3.1229454306377401E-3</v>
      </c>
      <c r="AD20" s="1">
        <v>3.0863981523602899E-3</v>
      </c>
      <c r="AE20" s="1">
        <v>2.94117647058824E-3</v>
      </c>
      <c r="AF20" s="1">
        <v>2.90847905774893E-3</v>
      </c>
      <c r="AG20" s="1">
        <v>2.8444444444444398E-3</v>
      </c>
      <c r="AH20" s="1">
        <v>2.6672979797979801E-3</v>
      </c>
      <c r="AI20" s="1">
        <v>2.4581818181818199E-3</v>
      </c>
      <c r="AJ20" s="1">
        <v>2.32414303203428E-3</v>
      </c>
      <c r="AK20" s="1">
        <v>2.1551724137930999E-3</v>
      </c>
      <c r="AL20" s="1">
        <v>2.0833333333333298E-3</v>
      </c>
      <c r="AM20" s="1">
        <v>2.08749094014039E-3</v>
      </c>
      <c r="AN20" s="1">
        <v>1.953125E-3</v>
      </c>
      <c r="AO20" s="1">
        <v>1.9130659818646901E-3</v>
      </c>
      <c r="AP20" s="1">
        <v>1.8428535435338199E-3</v>
      </c>
      <c r="AQ20" s="1">
        <v>1.6791289518562199E-3</v>
      </c>
      <c r="AR20" s="1">
        <v>1.61308479878656E-3</v>
      </c>
      <c r="AS20" s="1">
        <v>1.5222253284875599E-3</v>
      </c>
      <c r="AT20" s="1">
        <v>1.47355303106851E-3</v>
      </c>
      <c r="AU20" s="1">
        <v>1.4339963664287999E-3</v>
      </c>
      <c r="AV20" s="1">
        <v>1.4310559006211201E-3</v>
      </c>
      <c r="AW20" s="1">
        <v>1.36626610153084E-3</v>
      </c>
      <c r="AX20" s="1">
        <v>1.3562505870198199E-3</v>
      </c>
      <c r="AY20">
        <v>1.3130179558011E-3</v>
      </c>
      <c r="AZ20">
        <v>1.2577948110913399E-3</v>
      </c>
      <c r="BA20">
        <v>1.1993008240288199E-3</v>
      </c>
      <c r="BB20">
        <v>1.16822429906542E-3</v>
      </c>
    </row>
    <row r="21" spans="1:54" x14ac:dyDescent="0.3">
      <c r="A21" t="s">
        <v>55</v>
      </c>
      <c r="B21">
        <v>0</v>
      </c>
      <c r="C21">
        <v>8.3333333333333301E-2</v>
      </c>
      <c r="D21">
        <v>3.7037037037037E-2</v>
      </c>
      <c r="E21">
        <v>2.2857142857142899E-2</v>
      </c>
      <c r="F21">
        <v>1.58730158730159E-2</v>
      </c>
      <c r="G21">
        <v>1.40625E-2</v>
      </c>
      <c r="H21">
        <v>8.9999999999999993E-3</v>
      </c>
      <c r="I21">
        <v>7.4380165289256199E-3</v>
      </c>
      <c r="J21">
        <v>5.3254437869822502E-3</v>
      </c>
      <c r="K21">
        <v>4.5918367346938797E-3</v>
      </c>
      <c r="L21">
        <v>3.5156250000000001E-3</v>
      </c>
      <c r="M21">
        <v>3.9545229856648599E-3</v>
      </c>
      <c r="N21">
        <v>4.5388525780682698E-3</v>
      </c>
      <c r="O21">
        <v>4.0736516213133499E-3</v>
      </c>
      <c r="P21">
        <v>3.6764705882352902E-3</v>
      </c>
      <c r="Q21" s="1">
        <v>3.33466720021342E-3</v>
      </c>
      <c r="R21" s="1">
        <v>3.5419126328217199E-3</v>
      </c>
      <c r="S21" s="1">
        <v>3.24061571698623E-3</v>
      </c>
      <c r="T21" s="1">
        <v>2.9761904761904799E-3</v>
      </c>
      <c r="U21" s="1">
        <v>2.7428571428571402E-3</v>
      </c>
      <c r="V21" s="1">
        <v>2.5359256128486898E-3</v>
      </c>
      <c r="W21" s="1">
        <v>2.6241338308253702E-3</v>
      </c>
      <c r="X21" s="1">
        <v>2.45210727969349E-3</v>
      </c>
      <c r="Y21" s="1">
        <v>2.2964584305141902E-3</v>
      </c>
      <c r="Z21" s="1">
        <v>2.0265349418954401E-3</v>
      </c>
      <c r="AA21" s="1">
        <v>1.70285227756492E-3</v>
      </c>
      <c r="AB21" s="1">
        <v>1.6120500743054299E-3</v>
      </c>
      <c r="AC21" s="1">
        <v>1.45095105307307E-3</v>
      </c>
      <c r="AD21" s="1">
        <v>1.5654842042643799E-3</v>
      </c>
      <c r="AE21" s="1">
        <v>1.49182480009548E-3</v>
      </c>
      <c r="AF21" s="1">
        <v>1.4232444279980599E-3</v>
      </c>
      <c r="AG21" s="1">
        <v>1.4814814814814801E-3</v>
      </c>
      <c r="AH21" s="1">
        <v>1.3839753668763099E-3</v>
      </c>
      <c r="AI21" s="1">
        <v>1.2754716981132101E-3</v>
      </c>
      <c r="AJ21" s="1">
        <v>1.17924528301887E-3</v>
      </c>
      <c r="AK21" s="1">
        <v>1.0935114009886901E-3</v>
      </c>
      <c r="AL21" s="1">
        <v>1.0964912280701799E-3</v>
      </c>
      <c r="AM21" s="1">
        <v>1.13527996003815E-3</v>
      </c>
      <c r="AN21" s="1">
        <v>1.09401709401709E-3</v>
      </c>
      <c r="AO21" s="1">
        <v>1.0584416926798E-3</v>
      </c>
      <c r="AP21" s="1">
        <v>9.9230575421051606E-4</v>
      </c>
      <c r="AQ21" s="1">
        <v>9.04146358691813E-4</v>
      </c>
      <c r="AR21" s="1">
        <v>8.8028169014084498E-4</v>
      </c>
      <c r="AS21" s="1">
        <v>8.3069847657372801E-4</v>
      </c>
      <c r="AT21" s="1">
        <v>8.3632766437545297E-4</v>
      </c>
      <c r="AU21" s="1">
        <v>8.13876940003066E-4</v>
      </c>
      <c r="AV21" s="1">
        <v>7.9231824417009601E-4</v>
      </c>
      <c r="AW21" s="1">
        <v>7.5803373629143296E-4</v>
      </c>
      <c r="AX21" s="1">
        <v>7.3872156845363401E-4</v>
      </c>
      <c r="AY21">
        <v>7.2532894736842103E-4</v>
      </c>
      <c r="AZ21">
        <v>6.7554741672901097E-4</v>
      </c>
      <c r="BA21">
        <v>6.4413095554964096E-4</v>
      </c>
      <c r="BB21">
        <v>6.1983471074380202E-4</v>
      </c>
    </row>
    <row r="22" spans="1:54" x14ac:dyDescent="0.3">
      <c r="A22" t="s">
        <v>56</v>
      </c>
      <c r="B22">
        <v>0</v>
      </c>
      <c r="C22">
        <v>8.3333333333333301E-2</v>
      </c>
      <c r="D22">
        <v>3.7037037037037E-2</v>
      </c>
      <c r="E22">
        <v>2.2857142857142899E-2</v>
      </c>
      <c r="F22">
        <v>1.58730158730159E-2</v>
      </c>
      <c r="G22">
        <v>1.40625E-2</v>
      </c>
      <c r="H22">
        <v>8.9999999999999993E-3</v>
      </c>
      <c r="I22">
        <v>8.81542699724518E-3</v>
      </c>
      <c r="J22">
        <v>6.3116370808678499E-3</v>
      </c>
      <c r="K22">
        <v>6.3775510204081599E-3</v>
      </c>
      <c r="L22">
        <v>5.859375E-3</v>
      </c>
      <c r="M22">
        <v>6.0553633217993097E-3</v>
      </c>
      <c r="N22">
        <v>6.3719633612106703E-3</v>
      </c>
      <c r="O22">
        <v>6.2326869806094204E-3</v>
      </c>
      <c r="P22">
        <v>5.6249999999999998E-3</v>
      </c>
      <c r="Q22" s="1">
        <v>5.53066755157348E-3</v>
      </c>
      <c r="R22" s="1">
        <v>5.5555555555555601E-3</v>
      </c>
      <c r="S22" s="1">
        <v>5.4442344045368598E-3</v>
      </c>
      <c r="T22" s="1">
        <v>5.0000000000000001E-3</v>
      </c>
      <c r="U22" s="1">
        <v>4.6080000000000001E-3</v>
      </c>
      <c r="V22" s="1">
        <v>4.2603550295858003E-3</v>
      </c>
      <c r="W22" s="1">
        <v>4.0182049284513497E-3</v>
      </c>
      <c r="X22" s="1">
        <v>3.9682539682539698E-3</v>
      </c>
      <c r="Y22" s="1">
        <v>3.8607127237629902E-3</v>
      </c>
      <c r="Z22" s="1">
        <v>3.5384144475053602E-3</v>
      </c>
      <c r="AA22" s="1">
        <v>2.9732510288065801E-3</v>
      </c>
      <c r="AB22" s="1">
        <v>2.9218407596786002E-3</v>
      </c>
      <c r="AC22" s="1">
        <v>2.7280902612467602E-3</v>
      </c>
      <c r="AD22" s="1">
        <v>2.7327483640690099E-3</v>
      </c>
      <c r="AE22" s="1">
        <v>2.60416666666667E-3</v>
      </c>
      <c r="AF22" s="1">
        <v>2.56630505095494E-3</v>
      </c>
      <c r="AG22" s="1">
        <v>2.5396825396825401E-3</v>
      </c>
      <c r="AH22" s="1">
        <v>2.38538843721771E-3</v>
      </c>
      <c r="AI22" s="1">
        <v>2.19837398373984E-3</v>
      </c>
      <c r="AJ22" s="1">
        <v>2.07385070550751E-3</v>
      </c>
      <c r="AK22" s="1">
        <v>1.9230769230769199E-3</v>
      </c>
      <c r="AL22" s="1">
        <v>1.86567164179104E-3</v>
      </c>
      <c r="AM22" s="1">
        <v>1.87571649693774E-3</v>
      </c>
      <c r="AN22" s="1">
        <v>1.76056338028169E-3</v>
      </c>
      <c r="AO22" s="1">
        <v>1.7217593836782201E-3</v>
      </c>
      <c r="AP22" s="1">
        <v>1.6538429236841901E-3</v>
      </c>
      <c r="AQ22" s="1">
        <v>1.50691059781969E-3</v>
      </c>
      <c r="AR22" s="1">
        <v>1.45376778162245E-3</v>
      </c>
      <c r="AS22" s="1">
        <v>1.3718820861677999E-3</v>
      </c>
      <c r="AT22" s="1">
        <v>1.3364783305039999E-3</v>
      </c>
      <c r="AU22" s="1">
        <v>1.3006013555982099E-3</v>
      </c>
      <c r="AV22" s="1">
        <v>1.2943820224719099E-3</v>
      </c>
      <c r="AW22" s="1">
        <v>1.24139231805759E-3</v>
      </c>
      <c r="AX22" s="1">
        <v>1.2297608949661601E-3</v>
      </c>
      <c r="AY22">
        <v>1.1942525125628099E-3</v>
      </c>
      <c r="AZ22">
        <v>1.14024389416692E-3</v>
      </c>
      <c r="BA22">
        <v>1.0872166348672499E-3</v>
      </c>
      <c r="BB22">
        <v>1.05485232067511E-3</v>
      </c>
    </row>
    <row r="23" spans="1:54" x14ac:dyDescent="0.3">
      <c r="A23" t="s">
        <v>57</v>
      </c>
      <c r="B23">
        <v>0</v>
      </c>
      <c r="C23">
        <v>6.25E-2</v>
      </c>
      <c r="D23">
        <v>2.7777777777777801E-2</v>
      </c>
      <c r="E23">
        <v>1.7777777777777799E-2</v>
      </c>
      <c r="F23">
        <v>1.2345679012345699E-2</v>
      </c>
      <c r="G23">
        <v>1.0817307692307701E-2</v>
      </c>
      <c r="H23">
        <v>6.9230769230769198E-3</v>
      </c>
      <c r="I23">
        <v>6.9595476294040896E-3</v>
      </c>
      <c r="J23">
        <v>4.9828713796325102E-3</v>
      </c>
      <c r="K23">
        <v>5.1020408163265302E-3</v>
      </c>
      <c r="L23">
        <v>4.6874999999999998E-3</v>
      </c>
      <c r="M23">
        <v>4.8442906574394503E-3</v>
      </c>
      <c r="N23">
        <v>5.06489395378284E-3</v>
      </c>
      <c r="O23">
        <v>4.98614958448753E-3</v>
      </c>
      <c r="P23">
        <v>4.4999999999999997E-3</v>
      </c>
      <c r="Q23">
        <v>4.4462229336178901E-3</v>
      </c>
      <c r="R23">
        <v>4.4642857142857097E-3</v>
      </c>
      <c r="S23">
        <v>4.3905116165619904E-3</v>
      </c>
      <c r="T23">
        <v>4.0322580645161298E-3</v>
      </c>
      <c r="U23">
        <v>3.7161290322580598E-3</v>
      </c>
      <c r="V23">
        <v>3.4357701851498398E-3</v>
      </c>
      <c r="W23">
        <v>3.2368873034747002E-3</v>
      </c>
      <c r="X23">
        <v>3.2051282051282098E-3</v>
      </c>
      <c r="Y23">
        <v>3.13399032870172E-3</v>
      </c>
      <c r="Z23">
        <v>2.88457699524893E-3</v>
      </c>
      <c r="AA23" s="1">
        <v>2.4238459473966698E-3</v>
      </c>
      <c r="AB23" s="1">
        <v>2.3905969851915798E-3</v>
      </c>
      <c r="AC23" s="1">
        <v>2.2390929502685698E-3</v>
      </c>
      <c r="AD23" s="1">
        <v>2.2422550679540602E-3</v>
      </c>
      <c r="AE23" s="1">
        <v>2.13675213675214E-3</v>
      </c>
      <c r="AF23" s="1">
        <v>2.1109928644951902E-3</v>
      </c>
      <c r="AG23" s="1">
        <v>2.0915032679738599E-3</v>
      </c>
      <c r="AH23" s="1">
        <v>1.9691461595824E-3</v>
      </c>
      <c r="AI23" s="1">
        <v>1.8147651006711399E-3</v>
      </c>
      <c r="AJ23" s="1">
        <v>1.7172012211208699E-3</v>
      </c>
      <c r="AK23" s="1">
        <v>1.5923566878980899E-3</v>
      </c>
      <c r="AL23" s="1">
        <v>1.54320987654321E-3</v>
      </c>
      <c r="AM23" s="1">
        <v>1.54999327291861E-3</v>
      </c>
      <c r="AN23" s="1">
        <v>1.45348837209302E-3</v>
      </c>
      <c r="AO23" s="1">
        <v>1.4268724174128901E-3</v>
      </c>
      <c r="AP23" s="1">
        <v>1.37233774518476E-3</v>
      </c>
      <c r="AQ23" s="1">
        <v>1.25041517691421E-3</v>
      </c>
      <c r="AR23" s="1">
        <v>1.2077455416555801E-3</v>
      </c>
      <c r="AS23" s="1">
        <v>1.13971742543171E-3</v>
      </c>
      <c r="AT23" s="1">
        <v>1.11050373355888E-3</v>
      </c>
      <c r="AU23" s="1">
        <v>1.0806929138304001E-3</v>
      </c>
      <c r="AV23" s="1">
        <v>1.0766355140186901E-3</v>
      </c>
      <c r="AW23" s="1">
        <v>1.0354213953305399E-3</v>
      </c>
      <c r="AX23" s="1">
        <v>1.0274625659240999E-3</v>
      </c>
      <c r="AY23">
        <v>9.9855567226890801E-4</v>
      </c>
      <c r="AZ23">
        <v>9.5691056216360803E-4</v>
      </c>
      <c r="BA23">
        <v>9.1240925435918301E-4</v>
      </c>
      <c r="BB23">
        <v>8.8967971530249095E-4</v>
      </c>
    </row>
    <row r="24" spans="1:54" x14ac:dyDescent="0.3">
      <c r="A24" t="s">
        <v>364</v>
      </c>
      <c r="B24">
        <v>0</v>
      </c>
      <c r="C24">
        <v>8.3333333333333301E-2</v>
      </c>
      <c r="D24">
        <v>3.7037037037037E-2</v>
      </c>
      <c r="E24">
        <v>1.3333333333333299E-2</v>
      </c>
      <c r="F24">
        <v>2.2222222222222199E-2</v>
      </c>
      <c r="G24">
        <v>1.2500000000000001E-2</v>
      </c>
      <c r="H24" s="1">
        <v>8.0000000000000002E-3</v>
      </c>
      <c r="I24" s="1">
        <v>6.6115702479338798E-3</v>
      </c>
      <c r="J24" s="1">
        <v>4.7337278106508902E-3</v>
      </c>
      <c r="K24" s="1">
        <v>4.0816326530612197E-3</v>
      </c>
      <c r="L24" s="1">
        <v>3.1250000000000002E-3</v>
      </c>
      <c r="M24" s="1">
        <v>3.4602076124567501E-3</v>
      </c>
      <c r="N24">
        <v>4.11522633744856E-3</v>
      </c>
      <c r="O24" s="1">
        <v>3.6934441366574299E-3</v>
      </c>
      <c r="P24" s="1">
        <v>3.3333333333333301E-3</v>
      </c>
      <c r="Q24" s="1">
        <v>3.0234315948601698E-3</v>
      </c>
      <c r="R24" s="1">
        <v>2.7548209366391198E-3</v>
      </c>
      <c r="S24" s="1">
        <v>2.5204788909892902E-3</v>
      </c>
      <c r="T24" s="1">
        <v>2.8935185185185201E-3</v>
      </c>
      <c r="U24" s="1">
        <v>2.66666666666667E-3</v>
      </c>
      <c r="V24" s="1">
        <v>2.4654832347140001E-3</v>
      </c>
      <c r="W24" s="1">
        <v>1.98176773682125E-3</v>
      </c>
      <c r="X24" s="1">
        <v>1.85185185185185E-3</v>
      </c>
      <c r="Y24" s="1">
        <v>1.7343045438779001E-3</v>
      </c>
      <c r="Z24" s="1">
        <v>1.5304560759106199E-3</v>
      </c>
      <c r="AA24" s="1">
        <v>1.2860082304526801E-3</v>
      </c>
      <c r="AB24" s="1">
        <v>1.21743364986608E-3</v>
      </c>
      <c r="AC24" s="1">
        <v>1.09577032653956E-3</v>
      </c>
      <c r="AD24" s="1">
        <v>1.12714862707035E-3</v>
      </c>
      <c r="AE24" s="1">
        <v>1.07411385606874E-3</v>
      </c>
      <c r="AF24" s="1">
        <v>1.02473598815861E-3</v>
      </c>
      <c r="AG24" s="1">
        <v>1.0082304526749001E-3</v>
      </c>
      <c r="AH24" s="1">
        <v>1.0986328125E-3</v>
      </c>
      <c r="AI24" s="1">
        <v>1.1428571428571399E-3</v>
      </c>
      <c r="AJ24" s="1">
        <v>1.0566356720202901E-3</v>
      </c>
      <c r="AK24" s="1">
        <v>1.12233445566779E-3</v>
      </c>
      <c r="AL24" s="1">
        <v>1.1466022579244501E-3</v>
      </c>
      <c r="AM24" s="1">
        <v>1.18286773004062E-3</v>
      </c>
      <c r="AN24" s="1">
        <v>1.0675381263616601E-3</v>
      </c>
      <c r="AO24" s="1">
        <v>1.0328237718091799E-3</v>
      </c>
      <c r="AP24" s="1">
        <v>9.6828854998789603E-4</v>
      </c>
      <c r="AQ24" s="1">
        <v>9.9609344601640499E-4</v>
      </c>
      <c r="AR24" s="1">
        <v>9.3836138642894903E-4</v>
      </c>
      <c r="AS24" s="1">
        <v>8.8550674507091001E-4</v>
      </c>
      <c r="AT24" s="1">
        <v>8.1422087649605103E-4</v>
      </c>
      <c r="AU24" s="1">
        <v>7.9236359584504402E-4</v>
      </c>
      <c r="AV24" s="1">
        <v>7.7137476459510405E-4</v>
      </c>
      <c r="AW24" s="1">
        <v>7.6161663012312404E-4</v>
      </c>
      <c r="AX24" s="1">
        <v>7.4221318211702798E-4</v>
      </c>
      <c r="AY24">
        <v>7.4448529411764704E-4</v>
      </c>
      <c r="AZ24">
        <v>6.9163969841093702E-4</v>
      </c>
      <c r="BA24">
        <v>6.59474862609404E-4</v>
      </c>
      <c r="BB24">
        <v>6.1527710257656802E-4</v>
      </c>
    </row>
    <row r="25" spans="1:54" x14ac:dyDescent="0.3">
      <c r="A25" t="s">
        <v>365</v>
      </c>
      <c r="B25">
        <v>0</v>
      </c>
      <c r="C25">
        <v>8.3333333333333301E-2</v>
      </c>
      <c r="D25">
        <v>3.7037037037037E-2</v>
      </c>
      <c r="E25">
        <v>1.3333333333333299E-2</v>
      </c>
      <c r="F25">
        <v>2.2222222222222199E-2</v>
      </c>
      <c r="G25">
        <v>1.2500000000000001E-2</v>
      </c>
      <c r="H25" s="1">
        <v>8.0000000000000002E-3</v>
      </c>
      <c r="I25" s="1">
        <v>6.6115702479338798E-3</v>
      </c>
      <c r="J25" s="1">
        <v>4.7337278106508902E-3</v>
      </c>
      <c r="K25" s="1">
        <v>4.0816326530612197E-3</v>
      </c>
      <c r="L25" s="1">
        <v>3.1250000000000002E-3</v>
      </c>
      <c r="M25" s="1">
        <v>3.4602076124567501E-3</v>
      </c>
      <c r="N25">
        <v>4.11522633744856E-3</v>
      </c>
      <c r="O25" s="1">
        <v>3.6934441366574299E-3</v>
      </c>
      <c r="P25" s="1">
        <v>3.3333333333333301E-3</v>
      </c>
      <c r="Q25" s="1">
        <v>3.0234315948601698E-3</v>
      </c>
      <c r="R25" s="1">
        <v>2.7548209366391198E-3</v>
      </c>
      <c r="S25" s="1">
        <v>2.5204788909892902E-3</v>
      </c>
      <c r="T25" s="1">
        <v>2.8935185185185201E-3</v>
      </c>
      <c r="U25" s="1">
        <v>2.66666666666667E-3</v>
      </c>
      <c r="V25" s="1">
        <v>2.4654832347140001E-3</v>
      </c>
      <c r="W25" s="1">
        <v>1.98176773682125E-3</v>
      </c>
      <c r="X25" s="1">
        <v>1.85185185185185E-3</v>
      </c>
      <c r="Y25" s="1">
        <v>1.7343045438779001E-3</v>
      </c>
      <c r="Z25" s="1">
        <v>1.5304560759106199E-3</v>
      </c>
      <c r="AA25" s="1">
        <v>1.2860082304526801E-3</v>
      </c>
      <c r="AB25" s="1">
        <v>1.21743364986608E-3</v>
      </c>
      <c r="AC25" s="1">
        <v>1.09577032653956E-3</v>
      </c>
      <c r="AD25" s="1">
        <v>1.12714862707035E-3</v>
      </c>
      <c r="AE25" s="1">
        <v>1.07411385606874E-3</v>
      </c>
      <c r="AF25" s="1">
        <v>1.02473598815861E-3</v>
      </c>
      <c r="AG25" s="1">
        <v>1.0082304526749001E-3</v>
      </c>
      <c r="AH25" s="1">
        <v>1.0986328125E-3</v>
      </c>
      <c r="AI25" s="1">
        <v>1.1428571428571399E-3</v>
      </c>
      <c r="AJ25" s="1">
        <v>1.0566356720202901E-3</v>
      </c>
      <c r="AK25" s="1">
        <v>1.12233445566779E-3</v>
      </c>
      <c r="AL25" s="1">
        <v>1.1466022579244501E-3</v>
      </c>
      <c r="AM25" s="1">
        <v>1.18286773004062E-3</v>
      </c>
      <c r="AN25" s="1">
        <v>1.0675381263616601E-3</v>
      </c>
      <c r="AO25" s="1">
        <v>1.0328237718091799E-3</v>
      </c>
      <c r="AP25" s="1">
        <v>9.6828854998789603E-4</v>
      </c>
      <c r="AQ25" s="1">
        <v>9.9609344601640499E-4</v>
      </c>
      <c r="AR25" s="1">
        <v>9.3836138642894903E-4</v>
      </c>
      <c r="AS25" s="1">
        <v>8.8550674507091001E-4</v>
      </c>
      <c r="AT25" s="1">
        <v>8.1422087649605103E-4</v>
      </c>
      <c r="AU25" s="1">
        <v>7.9236359584504402E-4</v>
      </c>
      <c r="AV25" s="1">
        <v>7.7137476459510405E-4</v>
      </c>
      <c r="AW25" s="1">
        <v>7.6161663012312404E-4</v>
      </c>
      <c r="AX25" s="1">
        <v>7.4221318211702798E-4</v>
      </c>
      <c r="AY25">
        <v>7.4448529411764704E-4</v>
      </c>
      <c r="AZ25">
        <v>6.9163969841093702E-4</v>
      </c>
      <c r="BA25">
        <v>6.59474862609404E-4</v>
      </c>
      <c r="BB25">
        <v>6.1527710257656802E-4</v>
      </c>
    </row>
    <row r="26" spans="1:54" x14ac:dyDescent="0.3">
      <c r="A26" t="s">
        <v>366</v>
      </c>
      <c r="B26">
        <v>0</v>
      </c>
      <c r="C26">
        <v>6.25E-2</v>
      </c>
      <c r="D26">
        <v>2.7777777777777801E-2</v>
      </c>
      <c r="E26">
        <v>0.01</v>
      </c>
      <c r="F26">
        <v>1.58730158730159E-2</v>
      </c>
      <c r="G26">
        <v>8.9285714285714298E-3</v>
      </c>
      <c r="H26" s="1">
        <v>5.7142857142857204E-3</v>
      </c>
      <c r="I26" s="1">
        <v>4.7225501770956297E-3</v>
      </c>
      <c r="J26" s="1">
        <v>3.3812341504649199E-3</v>
      </c>
      <c r="K26" s="1">
        <v>2.91545189504373E-3</v>
      </c>
      <c r="L26" s="1">
        <v>2.2321428571428601E-3</v>
      </c>
      <c r="M26" s="1">
        <v>2.59515570934256E-3</v>
      </c>
      <c r="N26">
        <v>3.08641975308642E-3</v>
      </c>
      <c r="O26" s="1">
        <v>2.77008310249307E-3</v>
      </c>
      <c r="P26" s="1">
        <v>2.5000000000000001E-3</v>
      </c>
      <c r="Q26" s="1">
        <v>2.26757369614512E-3</v>
      </c>
      <c r="R26" s="1">
        <v>2.0661157024793402E-3</v>
      </c>
      <c r="S26" s="1">
        <v>1.8903591682419699E-3</v>
      </c>
      <c r="T26" s="1">
        <v>2.1701388888888899E-3</v>
      </c>
      <c r="U26" s="1">
        <v>2E-3</v>
      </c>
      <c r="V26" s="1">
        <v>1.8491124260355E-3</v>
      </c>
      <c r="W26" s="1">
        <v>1.48632580261593E-3</v>
      </c>
      <c r="X26" s="1">
        <v>1.38888888888889E-3</v>
      </c>
      <c r="Y26" s="1">
        <v>1.30072840790843E-3</v>
      </c>
      <c r="Z26" s="1">
        <v>1.1478420569329701E-3</v>
      </c>
      <c r="AA26" s="1">
        <v>9.6450617283950601E-4</v>
      </c>
      <c r="AB26" s="1">
        <v>9.1307523739956199E-4</v>
      </c>
      <c r="AC26" s="1">
        <v>8.2182774490466802E-4</v>
      </c>
      <c r="AD26" s="1">
        <v>8.5663295657346797E-4</v>
      </c>
      <c r="AE26" s="1">
        <v>8.1632653061224504E-4</v>
      </c>
      <c r="AF26" s="1">
        <v>7.7879935100054096E-4</v>
      </c>
      <c r="AG26" s="1">
        <v>7.80565511748308E-4</v>
      </c>
      <c r="AH26" s="1">
        <v>8.5746951219512195E-4</v>
      </c>
      <c r="AI26" s="1">
        <v>8.8888888888888904E-4</v>
      </c>
      <c r="AJ26" s="1">
        <v>8.2182774490466802E-4</v>
      </c>
      <c r="AK26" s="1">
        <v>8.8183421516754899E-4</v>
      </c>
      <c r="AL26" s="1">
        <v>8.9817176870748299E-4</v>
      </c>
      <c r="AM26" s="1">
        <v>9.2809621895494499E-4</v>
      </c>
      <c r="AN26" s="1">
        <v>8.3760683760683802E-4</v>
      </c>
      <c r="AO26" s="1">
        <v>8.1036942095797195E-4</v>
      </c>
      <c r="AP26" s="1">
        <v>7.5973409306742603E-4</v>
      </c>
      <c r="AQ26" s="1">
        <v>7.8359351086623795E-4</v>
      </c>
      <c r="AR26" s="1">
        <v>7.3817762399077302E-4</v>
      </c>
      <c r="AS26" s="1">
        <v>6.9659863945578204E-4</v>
      </c>
      <c r="AT26" s="1">
        <v>6.4052042284355997E-4</v>
      </c>
      <c r="AU26" s="1">
        <v>6.2332602873143401E-4</v>
      </c>
      <c r="AV26" s="1">
        <v>6.0681481481481502E-4</v>
      </c>
      <c r="AW26" s="1">
        <v>6.01771164541727E-4</v>
      </c>
      <c r="AX26" s="1">
        <v>5.86440045129504E-4</v>
      </c>
      <c r="AY26">
        <v>5.88662790697674E-4</v>
      </c>
      <c r="AZ26">
        <v>5.4687790106911296E-4</v>
      </c>
      <c r="BA26">
        <v>5.2144524020278403E-4</v>
      </c>
      <c r="BB26">
        <v>4.8649817413030997E-4</v>
      </c>
    </row>
    <row r="27" spans="1:54" x14ac:dyDescent="0.3">
      <c r="A27" t="s">
        <v>367</v>
      </c>
      <c r="B27">
        <v>0</v>
      </c>
      <c r="C27">
        <v>6.25E-2</v>
      </c>
      <c r="D27">
        <v>2.7777777777777801E-2</v>
      </c>
      <c r="E27">
        <v>0.01</v>
      </c>
      <c r="F27">
        <v>1.58730158730159E-2</v>
      </c>
      <c r="G27">
        <v>8.9285714285714298E-3</v>
      </c>
      <c r="H27" s="1">
        <v>5.7142857142857204E-3</v>
      </c>
      <c r="I27" s="1">
        <v>4.7225501770956297E-3</v>
      </c>
      <c r="J27" s="1">
        <v>3.3812341504649199E-3</v>
      </c>
      <c r="K27" s="1">
        <v>2.91545189504373E-3</v>
      </c>
      <c r="L27" s="1">
        <v>2.2321428571428601E-3</v>
      </c>
      <c r="M27" s="1">
        <v>2.59515570934256E-3</v>
      </c>
      <c r="N27">
        <v>3.08641975308642E-3</v>
      </c>
      <c r="O27" s="1">
        <v>2.77008310249307E-3</v>
      </c>
      <c r="P27" s="1">
        <v>2.5000000000000001E-3</v>
      </c>
      <c r="Q27" s="1">
        <v>2.26757369614512E-3</v>
      </c>
      <c r="R27" s="1">
        <v>2.0661157024793402E-3</v>
      </c>
      <c r="S27" s="1">
        <v>1.8903591682419699E-3</v>
      </c>
      <c r="T27" s="1">
        <v>2.1701388888888899E-3</v>
      </c>
      <c r="U27" s="1">
        <v>2E-3</v>
      </c>
      <c r="V27" s="1">
        <v>1.8491124260355E-3</v>
      </c>
      <c r="W27" s="1">
        <v>1.48632580261593E-3</v>
      </c>
      <c r="X27" s="1">
        <v>1.38888888888889E-3</v>
      </c>
      <c r="Y27" s="1">
        <v>1.30072840790843E-3</v>
      </c>
      <c r="Z27" s="1">
        <v>1.1478420569329701E-3</v>
      </c>
      <c r="AA27" s="1">
        <v>9.6450617283950601E-4</v>
      </c>
      <c r="AB27" s="1">
        <v>9.1307523739956199E-4</v>
      </c>
      <c r="AC27" s="1">
        <v>8.2182774490466802E-4</v>
      </c>
      <c r="AD27" s="1">
        <v>8.5663295657346797E-4</v>
      </c>
      <c r="AE27" s="1">
        <v>8.1632653061224504E-4</v>
      </c>
      <c r="AF27" s="1">
        <v>7.7879935100054096E-4</v>
      </c>
      <c r="AG27" s="1">
        <v>7.80565511748308E-4</v>
      </c>
      <c r="AH27" s="1">
        <v>8.5746951219512195E-4</v>
      </c>
      <c r="AI27" s="1">
        <v>8.8888888888888904E-4</v>
      </c>
      <c r="AJ27" s="1">
        <v>8.2182774490466802E-4</v>
      </c>
      <c r="AK27" s="1">
        <v>8.8183421516754899E-4</v>
      </c>
      <c r="AL27" s="1">
        <v>8.9817176870748299E-4</v>
      </c>
      <c r="AM27" s="1">
        <v>9.2809621895494499E-4</v>
      </c>
      <c r="AN27" s="1">
        <v>8.3760683760683802E-4</v>
      </c>
      <c r="AO27" s="1">
        <v>8.1036942095797195E-4</v>
      </c>
      <c r="AP27" s="1">
        <v>7.5973409306742603E-4</v>
      </c>
      <c r="AQ27" s="1">
        <v>7.8359351086623795E-4</v>
      </c>
      <c r="AR27" s="1">
        <v>7.3817762399077302E-4</v>
      </c>
      <c r="AS27" s="1">
        <v>6.9659863945578204E-4</v>
      </c>
      <c r="AT27" s="1">
        <v>6.4052042284355997E-4</v>
      </c>
      <c r="AU27" s="1">
        <v>6.2332602873143401E-4</v>
      </c>
      <c r="AV27" s="1">
        <v>6.0681481481481502E-4</v>
      </c>
      <c r="AW27" s="1">
        <v>6.01771164541727E-4</v>
      </c>
      <c r="AX27" s="1">
        <v>5.86440045129504E-4</v>
      </c>
      <c r="AY27">
        <v>5.88662790697674E-4</v>
      </c>
      <c r="AZ27">
        <v>5.4687790106911296E-4</v>
      </c>
      <c r="BA27">
        <v>5.2144524020278403E-4</v>
      </c>
      <c r="BB27">
        <v>4.8649817413030997E-4</v>
      </c>
    </row>
    <row r="28" spans="1:54" x14ac:dyDescent="0.3">
      <c r="A28" t="s">
        <v>13</v>
      </c>
      <c r="B28">
        <v>0</v>
      </c>
      <c r="C28">
        <v>0</v>
      </c>
      <c r="D28">
        <v>0.11111111111111099</v>
      </c>
      <c r="E28">
        <v>0.04</v>
      </c>
      <c r="F28">
        <v>2.7777777777777801E-2</v>
      </c>
      <c r="G28">
        <v>1.5625E-2</v>
      </c>
      <c r="H28" s="1">
        <v>0.01</v>
      </c>
      <c r="I28" s="1">
        <v>1.10192837465565E-2</v>
      </c>
      <c r="J28" s="1">
        <v>7.8895463510848095E-3</v>
      </c>
      <c r="K28" s="1">
        <v>6.8027210884353704E-3</v>
      </c>
      <c r="L28" s="1">
        <v>5.2083333333333296E-3</v>
      </c>
      <c r="M28" s="1">
        <v>4.61361014994233E-3</v>
      </c>
      <c r="N28" s="1">
        <v>4.11522633744856E-3</v>
      </c>
      <c r="O28" s="1">
        <v>3.6934441366574299E-3</v>
      </c>
      <c r="P28" s="1">
        <v>3.3333333333333301E-3</v>
      </c>
      <c r="Q28" s="1">
        <v>3.0234315948601698E-3</v>
      </c>
      <c r="R28" s="1">
        <v>2.7548209366391198E-3</v>
      </c>
      <c r="S28" s="1">
        <v>2.5204788909892902E-3</v>
      </c>
      <c r="T28" s="1">
        <v>2.3148148148148099E-3</v>
      </c>
      <c r="U28" s="1">
        <v>2.13333333333333E-3</v>
      </c>
      <c r="V28" s="1">
        <v>1.9723865877711998E-3</v>
      </c>
      <c r="W28" s="1">
        <v>1.7835909631391199E-3</v>
      </c>
      <c r="X28" s="1">
        <v>1.66666666666667E-3</v>
      </c>
      <c r="Y28" s="1">
        <v>1.5608740894901101E-3</v>
      </c>
      <c r="Z28" s="1">
        <v>1.83654729109275E-3</v>
      </c>
      <c r="AA28" s="1">
        <v>1.54320987654321E-3</v>
      </c>
      <c r="AB28" s="1">
        <v>1.4609203798393001E-3</v>
      </c>
      <c r="AC28" s="1">
        <v>1.3149243918474699E-3</v>
      </c>
      <c r="AD28" s="1">
        <v>1.18976799524093E-3</v>
      </c>
      <c r="AE28" s="1">
        <v>1.13378684807256E-3</v>
      </c>
      <c r="AF28" s="1">
        <v>1.0816657652785301E-3</v>
      </c>
      <c r="AG28" s="1">
        <v>9.8765432098765391E-4</v>
      </c>
      <c r="AH28" s="1">
        <v>8.6805555555555605E-4</v>
      </c>
      <c r="AI28" s="1">
        <v>8.0000000000000004E-4</v>
      </c>
      <c r="AJ28" s="1">
        <v>8.4050564819795599E-4</v>
      </c>
      <c r="AK28" s="1">
        <v>7.7939892754707598E-4</v>
      </c>
      <c r="AL28" s="1">
        <v>7.2472170686456395E-4</v>
      </c>
      <c r="AM28" s="1">
        <v>6.9951593497299903E-4</v>
      </c>
      <c r="AN28" s="1">
        <v>6.3131313131313104E-4</v>
      </c>
      <c r="AO28" s="1">
        <v>6.1078400234541104E-4</v>
      </c>
      <c r="AP28" s="1">
        <v>6.4787819889860696E-4</v>
      </c>
      <c r="AQ28" s="1">
        <v>5.9031877213695403E-4</v>
      </c>
      <c r="AR28" s="1">
        <v>5.5610479485912001E-4</v>
      </c>
      <c r="AS28" s="1">
        <v>5.2478134110787197E-4</v>
      </c>
      <c r="AT28" s="1">
        <v>4.82534916762727E-4</v>
      </c>
      <c r="AU28" s="1">
        <v>4.6958155066263198E-4</v>
      </c>
      <c r="AV28" s="1">
        <v>4.5714285714285703E-4</v>
      </c>
      <c r="AW28" s="1">
        <v>4.3370358769245602E-4</v>
      </c>
      <c r="AX28" s="1">
        <v>4.2265426880811499E-4</v>
      </c>
      <c r="AY28">
        <v>4.0178571428571401E-4</v>
      </c>
      <c r="AZ28">
        <v>3.7326586898368E-4</v>
      </c>
      <c r="BA28">
        <v>3.5590706870983701E-4</v>
      </c>
      <c r="BB28">
        <v>3.32054309327037E-4</v>
      </c>
    </row>
    <row r="29" spans="1:54" x14ac:dyDescent="0.3">
      <c r="A29" t="s">
        <v>14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8.2644628099173608E-3</v>
      </c>
      <c r="J29" s="1">
        <v>5.9171597633136102E-3</v>
      </c>
      <c r="K29" s="1">
        <v>5.1020408163265302E-3</v>
      </c>
      <c r="L29" s="1">
        <v>3.90625E-3</v>
      </c>
      <c r="M29" s="1">
        <v>3.4602076124567501E-3</v>
      </c>
      <c r="N29" s="1">
        <v>3.08641975308642E-3</v>
      </c>
      <c r="O29" s="1">
        <v>2.77008310249307E-3</v>
      </c>
      <c r="P29" s="1">
        <v>2.5000000000000001E-3</v>
      </c>
      <c r="Q29" s="1">
        <v>2.26757369614512E-3</v>
      </c>
      <c r="R29" s="1">
        <v>2.0661157024793402E-3</v>
      </c>
      <c r="S29" s="1">
        <v>1.8903591682419699E-3</v>
      </c>
      <c r="T29" s="1">
        <v>1.7361111111111099E-3</v>
      </c>
      <c r="U29" s="1">
        <v>1.6000000000000001E-3</v>
      </c>
      <c r="V29" s="1">
        <v>1.4792899408283999E-3</v>
      </c>
      <c r="W29" s="1">
        <v>1.5854141894570001E-3</v>
      </c>
      <c r="X29" s="1">
        <v>1.4814814814814801E-3</v>
      </c>
      <c r="Y29" s="1">
        <v>1.38744363510232E-3</v>
      </c>
      <c r="Z29" s="1">
        <v>2.0661157024793402E-3</v>
      </c>
      <c r="AA29" s="1">
        <v>1.7361111111111099E-3</v>
      </c>
      <c r="AB29" s="1">
        <v>1.64353542731921E-3</v>
      </c>
      <c r="AC29" s="1">
        <v>1.4792899408283999E-3</v>
      </c>
      <c r="AD29" s="1">
        <v>1.3384889946460401E-3</v>
      </c>
      <c r="AE29" s="1">
        <v>1.2755102040816299E-3</v>
      </c>
      <c r="AF29" s="1">
        <v>1.2168739859383501E-3</v>
      </c>
      <c r="AG29" s="1">
        <v>1.11111111111111E-3</v>
      </c>
      <c r="AH29" s="1">
        <v>9.765625E-4</v>
      </c>
      <c r="AI29" s="1">
        <v>8.9999999999999998E-4</v>
      </c>
      <c r="AJ29" s="1">
        <v>8.32100591715977E-4</v>
      </c>
      <c r="AK29" s="1">
        <v>7.71604938271605E-4</v>
      </c>
      <c r="AL29" s="1">
        <v>7.1747448979591797E-4</v>
      </c>
      <c r="AM29" s="1">
        <v>6.9252077562326902E-4</v>
      </c>
      <c r="AN29" s="1">
        <v>6.2500000000000001E-4</v>
      </c>
      <c r="AO29" s="1">
        <v>6.0467616232195596E-4</v>
      </c>
      <c r="AP29" s="1">
        <v>5.6689342403628098E-4</v>
      </c>
      <c r="AQ29" s="1">
        <v>5.1652892561983505E-4</v>
      </c>
      <c r="AR29" s="1">
        <v>4.8659169550173002E-4</v>
      </c>
      <c r="AS29" s="1">
        <v>4.59183673469388E-4</v>
      </c>
      <c r="AT29" s="1">
        <v>4.22218052167386E-4</v>
      </c>
      <c r="AU29" s="1">
        <v>4.1088385682980298E-4</v>
      </c>
      <c r="AV29" s="1">
        <v>4.0000000000000002E-4</v>
      </c>
      <c r="AW29" s="1">
        <v>3.7949063923089902E-4</v>
      </c>
      <c r="AX29" s="1">
        <v>3.6982248520710102E-4</v>
      </c>
      <c r="AY29">
        <v>3.5156249999999999E-4</v>
      </c>
      <c r="AZ29">
        <v>3.2660763536072001E-4</v>
      </c>
      <c r="BA29">
        <v>3.1141868512110697E-4</v>
      </c>
      <c r="BB29">
        <v>2.9054752066115698E-4</v>
      </c>
    </row>
    <row r="30" spans="1:54" x14ac:dyDescent="0.3">
      <c r="A30" t="s">
        <v>15</v>
      </c>
      <c r="B30">
        <v>0</v>
      </c>
      <c r="C30">
        <v>0</v>
      </c>
      <c r="D30">
        <v>5.5555555555555601E-2</v>
      </c>
      <c r="E30">
        <v>0.02</v>
      </c>
      <c r="F30">
        <v>1.38888888888889E-2</v>
      </c>
      <c r="G30">
        <v>7.8125E-3</v>
      </c>
      <c r="H30" s="1">
        <v>5.0000000000000001E-3</v>
      </c>
      <c r="I30" s="1">
        <v>6.6115702479338798E-3</v>
      </c>
      <c r="J30" s="1">
        <v>4.7337278106508902E-3</v>
      </c>
      <c r="K30" s="1">
        <v>4.0816326530612197E-3</v>
      </c>
      <c r="L30" s="1">
        <v>3.1250000000000002E-3</v>
      </c>
      <c r="M30" s="1">
        <v>2.7681660899654E-3</v>
      </c>
      <c r="N30" s="1">
        <v>2.4691358024691401E-3</v>
      </c>
      <c r="O30" s="1">
        <v>2.21606648199446E-3</v>
      </c>
      <c r="P30" s="1">
        <v>2E-3</v>
      </c>
      <c r="Q30" s="1">
        <v>1.8140589569161001E-3</v>
      </c>
      <c r="R30" s="1">
        <v>1.6528925619834699E-3</v>
      </c>
      <c r="S30" s="1">
        <v>1.51228733459357E-3</v>
      </c>
      <c r="T30" s="1">
        <v>1.38888888888889E-3</v>
      </c>
      <c r="U30" s="1">
        <v>1.2800000000000001E-3</v>
      </c>
      <c r="V30" s="1">
        <v>1.18343195266272E-3</v>
      </c>
      <c r="W30" s="1">
        <v>1.1890606420927501E-3</v>
      </c>
      <c r="X30" s="1">
        <v>1.11111111111111E-3</v>
      </c>
      <c r="Y30" s="1">
        <v>1.04058272632674E-3</v>
      </c>
      <c r="Z30" s="1">
        <v>1.2243648607284999E-3</v>
      </c>
      <c r="AA30" s="1">
        <v>1.02880658436214E-3</v>
      </c>
      <c r="AB30" s="1">
        <v>9.7394691989286604E-4</v>
      </c>
      <c r="AC30" s="1">
        <v>8.76616261231646E-4</v>
      </c>
      <c r="AD30" s="1">
        <v>7.9317866349395201E-4</v>
      </c>
      <c r="AE30" s="1">
        <v>7.5585789871504203E-4</v>
      </c>
      <c r="AF30" s="1">
        <v>7.2111051018568597E-4</v>
      </c>
      <c r="AG30" s="1">
        <v>6.5843621399177003E-4</v>
      </c>
      <c r="AH30" s="1">
        <v>5.78703703703704E-4</v>
      </c>
      <c r="AI30" s="1">
        <v>5.8823529411764701E-4</v>
      </c>
      <c r="AJ30" s="1">
        <v>6.33981403212173E-4</v>
      </c>
      <c r="AK30" s="1">
        <v>5.87889476778366E-4</v>
      </c>
      <c r="AL30" s="1">
        <v>5.4664723032070005E-4</v>
      </c>
      <c r="AM30" s="1">
        <v>5.2763487666534798E-4</v>
      </c>
      <c r="AN30" s="1">
        <v>4.7619047619047597E-4</v>
      </c>
      <c r="AO30" s="1">
        <v>4.6070564748339503E-4</v>
      </c>
      <c r="AP30" s="1">
        <v>4.9382716049382696E-4</v>
      </c>
      <c r="AQ30" s="1">
        <v>4.4995408631772301E-4</v>
      </c>
      <c r="AR30" s="1">
        <v>4.23875432525952E-4</v>
      </c>
      <c r="AS30" s="1">
        <v>4.0000000000000002E-4</v>
      </c>
      <c r="AT30" s="1">
        <v>3.6779883655470102E-4</v>
      </c>
      <c r="AU30" s="1">
        <v>3.5792549306062801E-4</v>
      </c>
      <c r="AV30" s="1">
        <v>3.4844444444444398E-4</v>
      </c>
      <c r="AW30" s="1">
        <v>3.3057851239669402E-4</v>
      </c>
      <c r="AX30" s="1">
        <v>3.2215647600262998E-4</v>
      </c>
      <c r="AY30">
        <v>3.0624999999999999E-4</v>
      </c>
      <c r="AZ30">
        <v>2.8451154013644901E-4</v>
      </c>
      <c r="BA30">
        <v>2.7128027681660901E-4</v>
      </c>
      <c r="BB30">
        <v>2.5309917355371899E-4</v>
      </c>
    </row>
    <row r="31" spans="1:54" x14ac:dyDescent="0.3">
      <c r="A31" t="s">
        <v>16</v>
      </c>
      <c r="B31">
        <v>0</v>
      </c>
      <c r="C31">
        <v>0</v>
      </c>
      <c r="D31">
        <v>3.7037037037037E-2</v>
      </c>
      <c r="E31">
        <v>1.3333333333333299E-2</v>
      </c>
      <c r="F31">
        <v>9.2592592592592605E-3</v>
      </c>
      <c r="G31">
        <v>5.2083333333333296E-3</v>
      </c>
      <c r="H31" s="1">
        <v>3.3333333333333301E-3</v>
      </c>
      <c r="I31" s="1">
        <v>4.7225501770956297E-3</v>
      </c>
      <c r="J31" s="1">
        <v>3.3812341504649199E-3</v>
      </c>
      <c r="K31" s="1">
        <v>2.91545189504373E-3</v>
      </c>
      <c r="L31" s="1">
        <v>2.2321428571428601E-3</v>
      </c>
      <c r="M31" s="1">
        <v>1.9772614928324299E-3</v>
      </c>
      <c r="N31" s="1">
        <v>1.7636684303350999E-3</v>
      </c>
      <c r="O31" s="1">
        <v>1.5829046299960399E-3</v>
      </c>
      <c r="P31" s="1">
        <v>1.4285714285714301E-3</v>
      </c>
      <c r="Q31" s="1">
        <v>1.29575639779721E-3</v>
      </c>
      <c r="R31" s="1">
        <v>1.18063754427391E-3</v>
      </c>
      <c r="S31" s="1">
        <v>1.0802052389954099E-3</v>
      </c>
      <c r="T31" s="1">
        <v>9.9206349206349201E-4</v>
      </c>
      <c r="U31" s="1">
        <v>9.1428571428571405E-4</v>
      </c>
      <c r="V31" s="1">
        <v>8.4530853761622998E-4</v>
      </c>
      <c r="W31" s="1">
        <v>8.9179548156955997E-4</v>
      </c>
      <c r="X31" s="1">
        <v>8.3333333333333404E-4</v>
      </c>
      <c r="Y31" s="1">
        <v>7.8043704474505698E-4</v>
      </c>
      <c r="Z31" s="1">
        <v>9.1827364554637303E-4</v>
      </c>
      <c r="AA31" s="1">
        <v>7.71604938271605E-4</v>
      </c>
      <c r="AB31" s="1">
        <v>7.3046018991965004E-4</v>
      </c>
      <c r="AC31" s="1">
        <v>6.5746219592373398E-4</v>
      </c>
      <c r="AD31" s="1">
        <v>5.9488399762046404E-4</v>
      </c>
      <c r="AE31" s="1">
        <v>5.6689342403628098E-4</v>
      </c>
      <c r="AF31" s="1">
        <v>5.4083288263926397E-4</v>
      </c>
      <c r="AG31" s="1">
        <v>4.9382716049382696E-4</v>
      </c>
      <c r="AH31" s="1">
        <v>4.3402777777777802E-4</v>
      </c>
      <c r="AI31" s="1">
        <v>4.5454545454545498E-4</v>
      </c>
      <c r="AJ31" s="1">
        <v>4.9309664694280103E-4</v>
      </c>
      <c r="AK31" s="1">
        <v>4.57247370827618E-4</v>
      </c>
      <c r="AL31" s="1">
        <v>4.2517006802721098E-4</v>
      </c>
      <c r="AM31" s="1">
        <v>4.1038268185082601E-4</v>
      </c>
      <c r="AN31" s="1">
        <v>3.7037037037037003E-4</v>
      </c>
      <c r="AO31" s="1">
        <v>3.5832661470930799E-4</v>
      </c>
      <c r="AP31" s="1">
        <v>3.8580246913580201E-4</v>
      </c>
      <c r="AQ31" s="1">
        <v>3.51526629935721E-4</v>
      </c>
      <c r="AR31" s="1">
        <v>3.3115268166090001E-4</v>
      </c>
      <c r="AS31" s="1">
        <v>3.1250000000000001E-4</v>
      </c>
      <c r="AT31" s="1">
        <v>2.8734284105836E-4</v>
      </c>
      <c r="AU31" s="1">
        <v>2.79629291453616E-4</v>
      </c>
      <c r="AV31" s="1">
        <v>2.7222222222222198E-4</v>
      </c>
      <c r="AW31" s="1">
        <v>2.5826446280991698E-4</v>
      </c>
      <c r="AX31" s="1">
        <v>2.5168474687705501E-4</v>
      </c>
      <c r="AY31">
        <v>2.392578125E-4</v>
      </c>
      <c r="AZ31">
        <v>2.22274640731601E-4</v>
      </c>
      <c r="BA31">
        <v>2.11937716262976E-4</v>
      </c>
      <c r="BB31">
        <v>1.9773372933884299E-4</v>
      </c>
    </row>
    <row r="32" spans="1:54" x14ac:dyDescent="0.3">
      <c r="A32" t="s">
        <v>17</v>
      </c>
      <c r="B32">
        <v>0</v>
      </c>
      <c r="C32">
        <v>0</v>
      </c>
      <c r="D32">
        <v>3.7037037037037E-2</v>
      </c>
      <c r="E32">
        <v>1.3333333333333299E-2</v>
      </c>
      <c r="F32">
        <v>9.2592592592592605E-3</v>
      </c>
      <c r="G32">
        <v>5.2083333333333296E-3</v>
      </c>
      <c r="H32" s="1">
        <v>3.3333333333333301E-3</v>
      </c>
      <c r="I32" s="1">
        <v>4.7225501770956297E-3</v>
      </c>
      <c r="J32" s="1">
        <v>3.3812341504649199E-3</v>
      </c>
      <c r="K32" s="1">
        <v>2.91545189504373E-3</v>
      </c>
      <c r="L32" s="1">
        <v>2.2321428571428601E-3</v>
      </c>
      <c r="M32" s="1">
        <v>1.9772614928324299E-3</v>
      </c>
      <c r="N32" s="1">
        <v>1.7636684303350999E-3</v>
      </c>
      <c r="O32" s="1">
        <v>1.5829046299960399E-3</v>
      </c>
      <c r="P32" s="1">
        <v>1.4285714285714301E-3</v>
      </c>
      <c r="Q32" s="1">
        <v>1.29575639779721E-3</v>
      </c>
      <c r="R32" s="1">
        <v>1.18063754427391E-3</v>
      </c>
      <c r="S32" s="1">
        <v>1.0802052389954099E-3</v>
      </c>
      <c r="T32" s="1">
        <v>9.9206349206349201E-4</v>
      </c>
      <c r="U32" s="1">
        <v>9.1428571428571405E-4</v>
      </c>
      <c r="V32" s="1">
        <v>8.4530853761622998E-4</v>
      </c>
      <c r="W32" s="1">
        <v>8.9179548156955997E-4</v>
      </c>
      <c r="X32" s="1">
        <v>8.3333333333333404E-4</v>
      </c>
      <c r="Y32" s="1">
        <v>7.8043704474505698E-4</v>
      </c>
      <c r="Z32" s="1">
        <v>9.1827364554637303E-4</v>
      </c>
      <c r="AA32" s="1">
        <v>7.71604938271605E-4</v>
      </c>
      <c r="AB32" s="1">
        <v>7.3046018991965004E-4</v>
      </c>
      <c r="AC32" s="1">
        <v>6.5746219592373398E-4</v>
      </c>
      <c r="AD32" s="1">
        <v>5.9488399762046404E-4</v>
      </c>
      <c r="AE32" s="1">
        <v>5.6689342403628098E-4</v>
      </c>
      <c r="AF32" s="1">
        <v>5.4083288263926397E-4</v>
      </c>
      <c r="AG32" s="1">
        <v>4.9382716049382696E-4</v>
      </c>
      <c r="AH32" s="1">
        <v>4.3402777777777802E-4</v>
      </c>
      <c r="AI32" s="1">
        <v>4.5454545454545498E-4</v>
      </c>
      <c r="AJ32" s="1">
        <v>4.9309664694280103E-4</v>
      </c>
      <c r="AK32" s="1">
        <v>4.57247370827618E-4</v>
      </c>
      <c r="AL32" s="1">
        <v>4.2517006802721098E-4</v>
      </c>
      <c r="AM32" s="1">
        <v>4.1038268185082601E-4</v>
      </c>
      <c r="AN32" s="1">
        <v>3.7037037037037003E-4</v>
      </c>
      <c r="AO32" s="1">
        <v>3.5832661470930799E-4</v>
      </c>
      <c r="AP32" s="1">
        <v>3.8580246913580201E-4</v>
      </c>
      <c r="AQ32" s="1">
        <v>3.51526629935721E-4</v>
      </c>
      <c r="AR32" s="1">
        <v>3.3115268166090001E-4</v>
      </c>
      <c r="AS32" s="1">
        <v>3.1250000000000001E-4</v>
      </c>
      <c r="AT32" s="1">
        <v>2.8734284105836E-4</v>
      </c>
      <c r="AU32" s="1">
        <v>2.79629291453616E-4</v>
      </c>
      <c r="AV32" s="1">
        <v>2.7222222222222198E-4</v>
      </c>
      <c r="AW32" s="1">
        <v>2.5826446280991698E-4</v>
      </c>
      <c r="AX32" s="1">
        <v>2.5168474687705501E-4</v>
      </c>
      <c r="AY32">
        <v>2.392578125E-4</v>
      </c>
      <c r="AZ32">
        <v>2.22274640731601E-4</v>
      </c>
      <c r="BA32">
        <v>2.11937716262976E-4</v>
      </c>
      <c r="BB32">
        <v>1.9773372933884299E-4</v>
      </c>
    </row>
    <row r="33" spans="1:54" x14ac:dyDescent="0.3">
      <c r="A33" t="s">
        <v>18</v>
      </c>
      <c r="B33">
        <v>0</v>
      </c>
      <c r="C33">
        <v>0</v>
      </c>
      <c r="D33">
        <v>3.7037037037037E-2</v>
      </c>
      <c r="E33">
        <v>1.3333333333333299E-2</v>
      </c>
      <c r="F33">
        <v>9.2592592592592605E-3</v>
      </c>
      <c r="G33">
        <v>5.2083333333333296E-3</v>
      </c>
      <c r="H33" s="1">
        <v>3.3333333333333301E-3</v>
      </c>
      <c r="I33" s="1">
        <v>4.7225501770956297E-3</v>
      </c>
      <c r="J33" s="1">
        <v>3.3812341504649199E-3</v>
      </c>
      <c r="K33" s="1">
        <v>2.91545189504373E-3</v>
      </c>
      <c r="L33" s="1">
        <v>2.2321428571428601E-3</v>
      </c>
      <c r="M33" s="1">
        <v>1.9772614928324299E-3</v>
      </c>
      <c r="N33" s="1">
        <v>1.7636684303350999E-3</v>
      </c>
      <c r="O33" s="1">
        <v>1.5829046299960399E-3</v>
      </c>
      <c r="P33" s="1">
        <v>1.4285714285714301E-3</v>
      </c>
      <c r="Q33" s="1">
        <v>1.29575639779721E-3</v>
      </c>
      <c r="R33" s="1">
        <v>1.18063754427391E-3</v>
      </c>
      <c r="S33" s="1">
        <v>1.0802052389954099E-3</v>
      </c>
      <c r="T33" s="1">
        <v>9.9206349206349201E-4</v>
      </c>
      <c r="U33" s="1">
        <v>9.1428571428571405E-4</v>
      </c>
      <c r="V33" s="1">
        <v>8.4530853761622998E-4</v>
      </c>
      <c r="W33" s="1">
        <v>8.9179548156955997E-4</v>
      </c>
      <c r="X33" s="1">
        <v>8.3333333333333404E-4</v>
      </c>
      <c r="Y33" s="1">
        <v>7.8043704474505698E-4</v>
      </c>
      <c r="Z33" s="1">
        <v>9.1827364554637303E-4</v>
      </c>
      <c r="AA33" s="1">
        <v>7.71604938271605E-4</v>
      </c>
      <c r="AB33" s="1">
        <v>7.3046018991965004E-4</v>
      </c>
      <c r="AC33" s="1">
        <v>6.5746219592373398E-4</v>
      </c>
      <c r="AD33" s="1">
        <v>5.9488399762046404E-4</v>
      </c>
      <c r="AE33" s="1">
        <v>5.6689342403628098E-4</v>
      </c>
      <c r="AF33" s="1">
        <v>5.4083288263926397E-4</v>
      </c>
      <c r="AG33" s="1">
        <v>4.9382716049382696E-4</v>
      </c>
      <c r="AH33" s="1">
        <v>4.3402777777777802E-4</v>
      </c>
      <c r="AI33" s="1">
        <v>4.5454545454545498E-4</v>
      </c>
      <c r="AJ33" s="1">
        <v>4.9309664694280103E-4</v>
      </c>
      <c r="AK33" s="1">
        <v>4.57247370827618E-4</v>
      </c>
      <c r="AL33" s="1">
        <v>4.2517006802721098E-4</v>
      </c>
      <c r="AM33" s="1">
        <v>4.1038268185082601E-4</v>
      </c>
      <c r="AN33" s="1">
        <v>3.7037037037037003E-4</v>
      </c>
      <c r="AO33" s="1">
        <v>3.5832661470930799E-4</v>
      </c>
      <c r="AP33" s="1">
        <v>3.8580246913580201E-4</v>
      </c>
      <c r="AQ33" s="1">
        <v>3.51526629935721E-4</v>
      </c>
      <c r="AR33" s="1">
        <v>3.3115268166090001E-4</v>
      </c>
      <c r="AS33" s="1">
        <v>3.1250000000000001E-4</v>
      </c>
      <c r="AT33" s="1">
        <v>2.8734284105836E-4</v>
      </c>
      <c r="AU33" s="1">
        <v>2.79629291453616E-4</v>
      </c>
      <c r="AV33" s="1">
        <v>2.7222222222222198E-4</v>
      </c>
      <c r="AW33" s="1">
        <v>2.5826446280991698E-4</v>
      </c>
      <c r="AX33" s="1">
        <v>2.5168474687705501E-4</v>
      </c>
      <c r="AY33">
        <v>2.392578125E-4</v>
      </c>
      <c r="AZ33">
        <v>2.22274640731601E-4</v>
      </c>
      <c r="BA33">
        <v>2.11937716262976E-4</v>
      </c>
      <c r="BB33">
        <v>1.9773372933884299E-4</v>
      </c>
    </row>
    <row r="34" spans="1:54" x14ac:dyDescent="0.3">
      <c r="A34" t="s">
        <v>19</v>
      </c>
      <c r="B34">
        <v>0</v>
      </c>
      <c r="C34">
        <v>0</v>
      </c>
      <c r="D34">
        <v>2.7777777777777801E-2</v>
      </c>
      <c r="E34">
        <v>0.01</v>
      </c>
      <c r="F34">
        <v>6.9444444444444397E-3</v>
      </c>
      <c r="G34">
        <v>3.90625E-3</v>
      </c>
      <c r="H34" s="1">
        <v>2.5000000000000001E-3</v>
      </c>
      <c r="I34" s="1">
        <v>3.6730945821854899E-3</v>
      </c>
      <c r="J34" s="1">
        <v>2.6298487836949398E-3</v>
      </c>
      <c r="K34" s="1">
        <v>2.26757369614512E-3</v>
      </c>
      <c r="L34" s="1">
        <v>1.7361111111111099E-3</v>
      </c>
      <c r="M34" s="1">
        <v>1.5378700499807799E-3</v>
      </c>
      <c r="N34" s="1">
        <v>1.3717421124828501E-3</v>
      </c>
      <c r="O34" s="1">
        <v>1.23114804555248E-3</v>
      </c>
      <c r="P34" s="1">
        <v>1.11111111111111E-3</v>
      </c>
      <c r="Q34" s="1">
        <v>1.0078105316200601E-3</v>
      </c>
      <c r="R34" s="1">
        <v>9.1827364554637303E-4</v>
      </c>
      <c r="S34" s="1">
        <v>8.4015963032976304E-4</v>
      </c>
      <c r="T34" s="1">
        <v>7.71604938271605E-4</v>
      </c>
      <c r="U34" s="1">
        <v>7.1111111111111104E-4</v>
      </c>
      <c r="V34" s="1">
        <v>6.5746219592373398E-4</v>
      </c>
      <c r="W34" s="1">
        <v>7.1343638525564804E-4</v>
      </c>
      <c r="X34" s="1">
        <v>6.6666666666666697E-4</v>
      </c>
      <c r="Y34" s="1">
        <v>6.2434963579604597E-4</v>
      </c>
      <c r="Z34" s="1">
        <v>7.3461891643709801E-4</v>
      </c>
      <c r="AA34" s="1">
        <v>6.1728395061728405E-4</v>
      </c>
      <c r="AB34" s="1">
        <v>5.8436815193572001E-4</v>
      </c>
      <c r="AC34" s="1">
        <v>5.2596975673898803E-4</v>
      </c>
      <c r="AD34" s="1">
        <v>4.7590719809637098E-4</v>
      </c>
      <c r="AE34" s="1">
        <v>4.5351473922902502E-4</v>
      </c>
      <c r="AF34" s="1">
        <v>4.32666306111412E-4</v>
      </c>
      <c r="AG34" s="1">
        <v>3.9506172839506198E-4</v>
      </c>
      <c r="AH34" s="1">
        <v>3.4722222222222202E-4</v>
      </c>
      <c r="AI34" s="1">
        <v>3.8461538461538499E-4</v>
      </c>
      <c r="AJ34" s="1">
        <v>4.1605029585798801E-4</v>
      </c>
      <c r="AK34" s="1">
        <v>3.8580246913580201E-4</v>
      </c>
      <c r="AL34" s="1">
        <v>3.5873724489795899E-4</v>
      </c>
      <c r="AM34" s="1">
        <v>3.4626038781163402E-4</v>
      </c>
      <c r="AN34" s="1">
        <v>3.1250000000000001E-4</v>
      </c>
      <c r="AO34" s="1">
        <v>3.0233808116097798E-4</v>
      </c>
      <c r="AP34" s="1">
        <v>3.50542793606976E-4</v>
      </c>
      <c r="AQ34" s="1">
        <v>3.19399528885695E-4</v>
      </c>
      <c r="AR34" s="1">
        <v>3.0088761847449997E-4</v>
      </c>
      <c r="AS34" s="1">
        <v>2.8393966282164998E-4</v>
      </c>
      <c r="AT34" s="1">
        <v>2.6108169409384298E-4</v>
      </c>
      <c r="AU34" s="1">
        <v>2.5407310953726902E-4</v>
      </c>
      <c r="AV34" s="1">
        <v>2.4734299516908202E-4</v>
      </c>
      <c r="AW34" s="1">
        <v>2.3466087836499999E-4</v>
      </c>
      <c r="AX34" s="1">
        <v>2.28682502929995E-4</v>
      </c>
      <c r="AY34">
        <v>2.1739130434782599E-4</v>
      </c>
      <c r="AZ34">
        <v>2.0196027693802999E-4</v>
      </c>
      <c r="BA34">
        <v>1.9256807582367999E-4</v>
      </c>
      <c r="BB34">
        <v>1.79662234998203E-4</v>
      </c>
    </row>
    <row r="35" spans="1:54" x14ac:dyDescent="0.3">
      <c r="A35" t="s">
        <v>20</v>
      </c>
      <c r="B35">
        <v>0</v>
      </c>
      <c r="C35">
        <v>0</v>
      </c>
      <c r="D35">
        <v>5.5555555555555601E-2</v>
      </c>
      <c r="E35">
        <v>0.02</v>
      </c>
      <c r="F35">
        <v>1.38888888888889E-2</v>
      </c>
      <c r="G35">
        <v>7.8125E-3</v>
      </c>
      <c r="H35" s="1">
        <v>5.0000000000000001E-3</v>
      </c>
      <c r="I35" s="1">
        <v>6.6115702479338798E-3</v>
      </c>
      <c r="J35" s="1">
        <v>4.7337278106508902E-3</v>
      </c>
      <c r="K35" s="1">
        <v>4.0816326530612197E-3</v>
      </c>
      <c r="L35" s="1">
        <v>3.1250000000000002E-3</v>
      </c>
      <c r="M35" s="1">
        <v>2.7681660899654E-3</v>
      </c>
      <c r="N35" s="1">
        <v>2.4691358024691401E-3</v>
      </c>
      <c r="O35" s="1">
        <v>2.21606648199446E-3</v>
      </c>
      <c r="P35" s="1">
        <v>2E-3</v>
      </c>
      <c r="Q35" s="1">
        <v>1.8140589569161001E-3</v>
      </c>
      <c r="R35" s="1">
        <v>1.6528925619834699E-3</v>
      </c>
      <c r="S35" s="1">
        <v>1.51228733459357E-3</v>
      </c>
      <c r="T35" s="1">
        <v>1.38888888888889E-3</v>
      </c>
      <c r="U35" s="1">
        <v>1.2800000000000001E-3</v>
      </c>
      <c r="V35" s="1">
        <v>1.18343195266272E-3</v>
      </c>
      <c r="W35" s="1">
        <v>1.1890606420927501E-3</v>
      </c>
      <c r="X35" s="1">
        <v>1.11111111111111E-3</v>
      </c>
      <c r="Y35" s="1">
        <v>1.04058272632674E-3</v>
      </c>
      <c r="Z35" s="1">
        <v>1.2243648607284999E-3</v>
      </c>
      <c r="AA35" s="1">
        <v>1.02880658436214E-3</v>
      </c>
      <c r="AB35" s="1">
        <v>9.7394691989286604E-4</v>
      </c>
      <c r="AC35" s="1">
        <v>8.76616261231646E-4</v>
      </c>
      <c r="AD35" s="1">
        <v>7.9317866349395201E-4</v>
      </c>
      <c r="AE35" s="1">
        <v>7.5585789871504203E-4</v>
      </c>
      <c r="AF35" s="1">
        <v>7.2111051018568597E-4</v>
      </c>
      <c r="AG35" s="1">
        <v>6.5843621399177003E-4</v>
      </c>
      <c r="AH35" s="1">
        <v>5.78703703703704E-4</v>
      </c>
      <c r="AI35" s="1">
        <v>5.3333333333333303E-4</v>
      </c>
      <c r="AJ35" s="1">
        <v>5.7784763313609502E-4</v>
      </c>
      <c r="AK35" s="1">
        <v>5.3583676268861499E-4</v>
      </c>
      <c r="AL35" s="1">
        <v>4.9824617346938798E-4</v>
      </c>
      <c r="AM35" s="1">
        <v>4.8091720529393699E-4</v>
      </c>
      <c r="AN35" s="1">
        <v>4.3402777777777802E-4</v>
      </c>
      <c r="AO35" s="1">
        <v>4.1991400161247E-4</v>
      </c>
      <c r="AP35" s="1">
        <v>4.5351473922902502E-4</v>
      </c>
      <c r="AQ35" s="1">
        <v>4.1322314049586798E-4</v>
      </c>
      <c r="AR35" s="1">
        <v>3.8927335640138398E-4</v>
      </c>
      <c r="AS35" s="1">
        <v>3.6734693877551002E-4</v>
      </c>
      <c r="AT35" s="1">
        <v>3.37774441733909E-4</v>
      </c>
      <c r="AU35" s="1">
        <v>3.2870708546384203E-4</v>
      </c>
      <c r="AV35" s="1">
        <v>3.2000000000000003E-4</v>
      </c>
      <c r="AW35" s="1">
        <v>3.0359251138471901E-4</v>
      </c>
      <c r="AX35" s="1">
        <v>2.9585798816568102E-4</v>
      </c>
      <c r="AY35">
        <v>2.8124999999999998E-4</v>
      </c>
      <c r="AZ35">
        <v>2.6128610828857597E-4</v>
      </c>
      <c r="BA35">
        <v>2.4913494809688602E-4</v>
      </c>
      <c r="BB35">
        <v>2.32438016528926E-4</v>
      </c>
    </row>
    <row r="36" spans="1:54" x14ac:dyDescent="0.3">
      <c r="A36" t="s">
        <v>443</v>
      </c>
      <c r="B36">
        <v>0</v>
      </c>
      <c r="C36">
        <v>0</v>
      </c>
      <c r="D36">
        <v>5.5555555555555601E-2</v>
      </c>
      <c r="E36">
        <v>0.02</v>
      </c>
      <c r="F36">
        <v>1.38888888888889E-2</v>
      </c>
      <c r="G36">
        <v>7.8125E-3</v>
      </c>
      <c r="H36" s="1">
        <v>5.0000000000000001E-3</v>
      </c>
      <c r="I36" s="1">
        <v>6.6115702479338798E-3</v>
      </c>
      <c r="J36" s="1">
        <v>4.7337278106508902E-3</v>
      </c>
      <c r="K36" s="1">
        <v>4.0816326530612197E-3</v>
      </c>
      <c r="L36" s="1">
        <v>3.1250000000000002E-3</v>
      </c>
      <c r="M36" s="1">
        <v>2.7681660899654E-3</v>
      </c>
      <c r="N36" s="1">
        <v>2.4691358024691401E-3</v>
      </c>
      <c r="O36" s="1">
        <v>2.21606648199446E-3</v>
      </c>
      <c r="P36" s="1">
        <v>2E-3</v>
      </c>
      <c r="Q36" s="1">
        <v>1.8140589569161001E-3</v>
      </c>
      <c r="R36" s="1">
        <v>1.6528925619834699E-3</v>
      </c>
      <c r="S36" s="1">
        <v>1.51228733459357E-3</v>
      </c>
      <c r="T36" s="1">
        <v>1.38888888888889E-3</v>
      </c>
      <c r="U36" s="1">
        <v>1.2800000000000001E-3</v>
      </c>
      <c r="V36" s="1">
        <v>1.18343195266272E-3</v>
      </c>
      <c r="W36" s="1">
        <v>1.1890606420927501E-3</v>
      </c>
      <c r="X36" s="1">
        <v>1.11111111111111E-3</v>
      </c>
      <c r="Y36" s="1">
        <v>1.04058272632674E-3</v>
      </c>
      <c r="Z36" s="1">
        <v>1.2243648607284999E-3</v>
      </c>
      <c r="AA36" s="1">
        <v>1.02880658436214E-3</v>
      </c>
      <c r="AB36" s="1">
        <v>9.7394691989286604E-4</v>
      </c>
      <c r="AC36" s="1">
        <v>8.76616261231646E-4</v>
      </c>
      <c r="AD36" s="1">
        <v>7.9317866349395201E-4</v>
      </c>
      <c r="AE36" s="1">
        <v>7.5585789871504203E-4</v>
      </c>
      <c r="AF36" s="1">
        <v>9.0138813773210701E-4</v>
      </c>
      <c r="AG36" s="1">
        <v>8.2304526748971203E-4</v>
      </c>
      <c r="AH36" s="1">
        <v>7.2337962962963002E-4</v>
      </c>
      <c r="AI36" s="1">
        <v>6.6666666666666697E-4</v>
      </c>
      <c r="AJ36" s="1">
        <v>7.00716287760822E-4</v>
      </c>
      <c r="AK36" s="1">
        <v>6.4977257959714096E-4</v>
      </c>
      <c r="AL36" s="1">
        <v>6.0418904403866799E-4</v>
      </c>
      <c r="AM36" s="1">
        <v>5.8317538999854205E-4</v>
      </c>
      <c r="AN36" s="1">
        <v>5.2631578947368398E-4</v>
      </c>
      <c r="AO36" s="1">
        <v>5.4868762877362698E-4</v>
      </c>
      <c r="AP36" s="1">
        <v>5.7589173235431698E-4</v>
      </c>
      <c r="AQ36" s="1">
        <v>5.2472779745506997E-4</v>
      </c>
      <c r="AR36" s="1">
        <v>4.9431537320810705E-4</v>
      </c>
      <c r="AS36" s="1">
        <v>4.66472303206997E-4</v>
      </c>
      <c r="AT36" s="1">
        <v>4.2891992601131298E-4</v>
      </c>
      <c r="AU36" s="1">
        <v>4.1740582281122798E-4</v>
      </c>
      <c r="AV36" s="1">
        <v>4.0634920634920597E-4</v>
      </c>
      <c r="AW36" s="1">
        <v>3.8551430017107202E-4</v>
      </c>
      <c r="AX36" s="1">
        <v>3.7569268338499102E-4</v>
      </c>
      <c r="AY36">
        <v>3.5714285714285698E-4</v>
      </c>
      <c r="AZ36">
        <v>3.3179188354104898E-4</v>
      </c>
      <c r="BA36">
        <v>3.16361838853188E-4</v>
      </c>
      <c r="BB36">
        <v>2.9515938606847702E-4</v>
      </c>
    </row>
    <row r="37" spans="1:54" x14ac:dyDescent="0.3">
      <c r="A37" t="s">
        <v>368</v>
      </c>
      <c r="B37">
        <v>0</v>
      </c>
      <c r="C37">
        <v>0</v>
      </c>
      <c r="D37">
        <v>3.7037037037037E-2</v>
      </c>
      <c r="E37">
        <v>1.3333333333333299E-2</v>
      </c>
      <c r="F37">
        <v>9.2592592592592605E-3</v>
      </c>
      <c r="G37">
        <v>5.2083333333333296E-3</v>
      </c>
      <c r="H37" s="1">
        <v>3.3333333333333301E-3</v>
      </c>
      <c r="I37" s="1">
        <v>4.7225501770956297E-3</v>
      </c>
      <c r="J37" s="1">
        <v>3.3812341504649199E-3</v>
      </c>
      <c r="K37" s="1">
        <v>2.91545189504373E-3</v>
      </c>
      <c r="L37" s="1">
        <v>2.2321428571428601E-3</v>
      </c>
      <c r="M37" s="1">
        <v>1.9772614928324299E-3</v>
      </c>
      <c r="N37" s="1">
        <v>1.7636684303350999E-3</v>
      </c>
      <c r="O37" s="1">
        <v>1.5829046299960399E-3</v>
      </c>
      <c r="P37" s="1">
        <v>1.4285714285714301E-3</v>
      </c>
      <c r="Q37" s="1">
        <v>1.29575639779721E-3</v>
      </c>
      <c r="R37" s="1">
        <v>1.18063754427391E-3</v>
      </c>
      <c r="S37" s="1">
        <v>1.0802052389954099E-3</v>
      </c>
      <c r="T37" s="1">
        <v>9.9206349206349201E-4</v>
      </c>
      <c r="U37" s="1">
        <v>9.1428571428571405E-4</v>
      </c>
      <c r="V37" s="1">
        <v>8.4530853761622998E-4</v>
      </c>
      <c r="W37" s="1">
        <v>8.9179548156955997E-4</v>
      </c>
      <c r="X37" s="1">
        <v>8.3333333333333404E-4</v>
      </c>
      <c r="Y37" s="1">
        <v>7.8043704474505698E-4</v>
      </c>
      <c r="Z37" s="1">
        <v>9.1827364554637303E-4</v>
      </c>
      <c r="AA37" s="1">
        <v>7.71604938271605E-4</v>
      </c>
      <c r="AB37" s="1">
        <v>7.3046018991965004E-4</v>
      </c>
      <c r="AC37" s="1">
        <v>6.5746219592373398E-4</v>
      </c>
      <c r="AD37" s="1">
        <v>5.9488399762046404E-4</v>
      </c>
      <c r="AE37" s="1">
        <v>5.6689342403628098E-4</v>
      </c>
      <c r="AF37" s="1">
        <v>6.7604110329908104E-4</v>
      </c>
      <c r="AG37" s="1">
        <v>6.1728395061728405E-4</v>
      </c>
      <c r="AH37" s="1">
        <v>5.4253472222222203E-4</v>
      </c>
      <c r="AI37" s="1">
        <v>5.0000000000000001E-4</v>
      </c>
      <c r="AJ37" s="1">
        <v>5.3254437869822504E-4</v>
      </c>
      <c r="AK37" s="1">
        <v>4.9382716049382696E-4</v>
      </c>
      <c r="AL37" s="1">
        <v>4.59183673469388E-4</v>
      </c>
      <c r="AM37" s="1">
        <v>4.43213296398892E-4</v>
      </c>
      <c r="AN37" s="1">
        <v>4.0000000000000002E-4</v>
      </c>
      <c r="AO37" s="1">
        <v>4.2479042227635698E-4</v>
      </c>
      <c r="AP37" s="1">
        <v>4.4791579183113599E-4</v>
      </c>
      <c r="AQ37" s="1">
        <v>4.0812162024283198E-4</v>
      </c>
      <c r="AR37" s="1">
        <v>3.8446751249519401E-4</v>
      </c>
      <c r="AS37" s="1">
        <v>3.6281179138322002E-4</v>
      </c>
      <c r="AT37" s="1">
        <v>3.3360438689768803E-4</v>
      </c>
      <c r="AU37" s="1">
        <v>3.2464897329762199E-4</v>
      </c>
      <c r="AV37" s="1">
        <v>3.1604938271604901E-4</v>
      </c>
      <c r="AW37" s="1">
        <v>2.9984445568861202E-4</v>
      </c>
      <c r="AX37" s="1">
        <v>2.9220542041054901E-4</v>
      </c>
      <c r="AY37">
        <v>2.7777777777777799E-4</v>
      </c>
      <c r="AZ37">
        <v>2.5806035386526002E-4</v>
      </c>
      <c r="BA37">
        <v>2.4605920799692402E-4</v>
      </c>
      <c r="BB37">
        <v>2.2956841138659301E-4</v>
      </c>
    </row>
    <row r="38" spans="1:54" x14ac:dyDescent="0.3">
      <c r="A38" t="s">
        <v>21</v>
      </c>
      <c r="B38">
        <v>0</v>
      </c>
      <c r="C38">
        <v>0</v>
      </c>
      <c r="D38">
        <v>2.2222222222222199E-2</v>
      </c>
      <c r="E38">
        <v>8.0000000000000002E-3</v>
      </c>
      <c r="F38">
        <v>5.5555555555555601E-3</v>
      </c>
      <c r="G38">
        <v>3.1250000000000002E-3</v>
      </c>
      <c r="H38">
        <v>2E-3</v>
      </c>
      <c r="I38" s="1">
        <v>3.0052592036063099E-3</v>
      </c>
      <c r="J38" s="1">
        <v>2.1516944593867699E-3</v>
      </c>
      <c r="K38" s="1">
        <v>1.85528756957328E-3</v>
      </c>
      <c r="L38" s="1">
        <v>1.42045454545455E-3</v>
      </c>
      <c r="M38" s="1">
        <v>1.2582573136206399E-3</v>
      </c>
      <c r="N38" s="1">
        <v>1.12233445566779E-3</v>
      </c>
      <c r="O38" s="1">
        <v>1.00730294636112E-3</v>
      </c>
      <c r="P38" s="1">
        <v>9.0909090909090898E-4</v>
      </c>
      <c r="Q38" s="1">
        <v>8.2457225314368199E-4</v>
      </c>
      <c r="R38" s="1">
        <v>7.5131480090157802E-4</v>
      </c>
      <c r="S38" s="1">
        <v>6.8740333390616905E-4</v>
      </c>
      <c r="T38" s="1">
        <v>6.3131313131313104E-4</v>
      </c>
      <c r="U38" s="1">
        <v>5.8181818181818204E-4</v>
      </c>
      <c r="V38" s="1">
        <v>5.3792361484669205E-4</v>
      </c>
      <c r="W38" s="1">
        <v>5.9453032104637299E-4</v>
      </c>
      <c r="X38" s="1">
        <v>5.5555555555555599E-4</v>
      </c>
      <c r="Y38" s="1">
        <v>5.2029136316337099E-4</v>
      </c>
      <c r="Z38" s="1">
        <v>6.1218243036424897E-4</v>
      </c>
      <c r="AA38" s="1">
        <v>5.1440329218107E-4</v>
      </c>
      <c r="AB38" s="1">
        <v>4.8697345994643302E-4</v>
      </c>
      <c r="AC38" s="1">
        <v>4.38308130615823E-4</v>
      </c>
      <c r="AD38" s="1">
        <v>3.9658933174697601E-4</v>
      </c>
      <c r="AE38" s="1">
        <v>3.7792894935752101E-4</v>
      </c>
      <c r="AF38" s="1">
        <v>3.6055525509284299E-4</v>
      </c>
      <c r="AG38" s="1">
        <v>3.2921810699588502E-4</v>
      </c>
      <c r="AH38" s="1">
        <v>2.89351851851852E-4</v>
      </c>
      <c r="AI38" s="1">
        <v>3.2258064516129E-4</v>
      </c>
      <c r="AJ38" s="1">
        <v>3.50358143880411E-4</v>
      </c>
      <c r="AK38" s="1">
        <v>3.2488628979857102E-4</v>
      </c>
      <c r="AL38" s="1">
        <v>3.0209452201933399E-4</v>
      </c>
      <c r="AM38" s="1">
        <v>2.9158769499927102E-4</v>
      </c>
      <c r="AN38" s="1">
        <v>2.6315789473684199E-4</v>
      </c>
      <c r="AO38" s="1">
        <v>2.5460048939871899E-4</v>
      </c>
      <c r="AP38" s="1">
        <v>2.9861052788742397E-4</v>
      </c>
      <c r="AQ38" s="1">
        <v>2.72081080161888E-4</v>
      </c>
      <c r="AR38" s="1">
        <v>2.5631167499679599E-4</v>
      </c>
      <c r="AS38" s="1">
        <v>2.4187452758881299E-4</v>
      </c>
      <c r="AT38" s="1">
        <v>2.2240292459845801E-4</v>
      </c>
      <c r="AU38" s="1">
        <v>2.1643264886508099E-4</v>
      </c>
      <c r="AV38" s="1">
        <v>2.10699588477366E-4</v>
      </c>
      <c r="AW38" s="1">
        <v>1.99896303792408E-4</v>
      </c>
      <c r="AX38" s="1">
        <v>1.94803613607032E-4</v>
      </c>
      <c r="AY38">
        <v>1.8518518518518501E-4</v>
      </c>
      <c r="AZ38">
        <v>1.72040235910174E-4</v>
      </c>
      <c r="BA38">
        <v>1.6403947199794899E-4</v>
      </c>
      <c r="BB38">
        <v>1.53045607591062E-4</v>
      </c>
    </row>
    <row r="39" spans="1:54" x14ac:dyDescent="0.3">
      <c r="A39" t="s">
        <v>22</v>
      </c>
      <c r="B39">
        <v>0</v>
      </c>
      <c r="C39">
        <v>0</v>
      </c>
      <c r="D39">
        <v>2.2222222222222199E-2</v>
      </c>
      <c r="E39">
        <v>8.0000000000000002E-3</v>
      </c>
      <c r="F39">
        <v>5.5555555555555601E-3</v>
      </c>
      <c r="G39">
        <v>3.1250000000000002E-3</v>
      </c>
      <c r="H39">
        <v>2E-3</v>
      </c>
      <c r="I39" s="1">
        <v>3.0052592036063099E-3</v>
      </c>
      <c r="J39" s="1">
        <v>2.1516944593867699E-3</v>
      </c>
      <c r="K39" s="1">
        <v>1.85528756957328E-3</v>
      </c>
      <c r="L39" s="1">
        <v>1.42045454545455E-3</v>
      </c>
      <c r="M39" s="1">
        <v>1.2582573136206399E-3</v>
      </c>
      <c r="N39" s="1">
        <v>1.12233445566779E-3</v>
      </c>
      <c r="O39" s="1">
        <v>1.00730294636112E-3</v>
      </c>
      <c r="P39" s="1">
        <v>9.0909090909090898E-4</v>
      </c>
      <c r="Q39" s="1">
        <v>8.2457225314368199E-4</v>
      </c>
      <c r="R39" s="1">
        <v>7.5131480090157802E-4</v>
      </c>
      <c r="S39" s="1">
        <v>6.8740333390616905E-4</v>
      </c>
      <c r="T39" s="1">
        <v>6.3131313131313104E-4</v>
      </c>
      <c r="U39" s="1">
        <v>5.8181818181818204E-4</v>
      </c>
      <c r="V39" s="1">
        <v>5.3792361484669205E-4</v>
      </c>
      <c r="W39" s="1">
        <v>5.9453032104637299E-4</v>
      </c>
      <c r="X39" s="1">
        <v>5.5555555555555599E-4</v>
      </c>
      <c r="Y39" s="1">
        <v>5.2029136316337099E-4</v>
      </c>
      <c r="Z39" s="1">
        <v>6.1218243036424897E-4</v>
      </c>
      <c r="AA39" s="1">
        <v>5.1440329218107E-4</v>
      </c>
      <c r="AB39" s="1">
        <v>4.8697345994643302E-4</v>
      </c>
      <c r="AC39" s="1">
        <v>4.38308130615823E-4</v>
      </c>
      <c r="AD39" s="1">
        <v>3.9658933174697601E-4</v>
      </c>
      <c r="AE39" s="1">
        <v>3.7792894935752101E-4</v>
      </c>
      <c r="AF39" s="1">
        <v>3.6055525509284299E-4</v>
      </c>
      <c r="AG39" s="1">
        <v>3.2921810699588502E-4</v>
      </c>
      <c r="AH39" s="1">
        <v>2.89351851851852E-4</v>
      </c>
      <c r="AI39" s="1">
        <v>3.2258064516129E-4</v>
      </c>
      <c r="AJ39" s="1">
        <v>3.50358143880411E-4</v>
      </c>
      <c r="AK39" s="1">
        <v>3.2488628979857102E-4</v>
      </c>
      <c r="AL39" s="1">
        <v>3.0209452201933399E-4</v>
      </c>
      <c r="AM39" s="1">
        <v>2.9158769499927102E-4</v>
      </c>
      <c r="AN39" s="1">
        <v>2.6315789473684199E-4</v>
      </c>
      <c r="AO39" s="1">
        <v>2.5460048939871899E-4</v>
      </c>
      <c r="AP39" s="1">
        <v>2.9861052788742397E-4</v>
      </c>
      <c r="AQ39" s="1">
        <v>2.72081080161888E-4</v>
      </c>
      <c r="AR39" s="1">
        <v>2.5631167499679599E-4</v>
      </c>
      <c r="AS39" s="1">
        <v>2.4187452758881299E-4</v>
      </c>
      <c r="AT39" s="1">
        <v>2.2240292459845801E-4</v>
      </c>
      <c r="AU39" s="1">
        <v>2.1643264886508099E-4</v>
      </c>
      <c r="AV39" s="1">
        <v>2.10699588477366E-4</v>
      </c>
      <c r="AW39" s="1">
        <v>1.99896303792408E-4</v>
      </c>
      <c r="AX39" s="1">
        <v>1.94803613607032E-4</v>
      </c>
      <c r="AY39">
        <v>1.8518518518518501E-4</v>
      </c>
      <c r="AZ39">
        <v>1.72040235910174E-4</v>
      </c>
      <c r="BA39">
        <v>1.6403947199794899E-4</v>
      </c>
      <c r="BB39">
        <v>1.53045607591062E-4</v>
      </c>
    </row>
    <row r="40" spans="1:54" x14ac:dyDescent="0.3">
      <c r="A40" t="s">
        <v>23</v>
      </c>
      <c r="B40">
        <v>0</v>
      </c>
      <c r="C40">
        <v>0</v>
      </c>
      <c r="D40">
        <v>2.2222222222222199E-2</v>
      </c>
      <c r="E40">
        <v>8.0000000000000002E-3</v>
      </c>
      <c r="F40">
        <v>5.5555555555555601E-3</v>
      </c>
      <c r="G40">
        <v>3.1250000000000002E-3</v>
      </c>
      <c r="H40">
        <v>2E-3</v>
      </c>
      <c r="I40" s="1">
        <v>3.0052592036063099E-3</v>
      </c>
      <c r="J40" s="1">
        <v>2.1516944593867699E-3</v>
      </c>
      <c r="K40" s="1">
        <v>1.85528756957328E-3</v>
      </c>
      <c r="L40" s="1">
        <v>1.42045454545455E-3</v>
      </c>
      <c r="M40" s="1">
        <v>1.2582573136206399E-3</v>
      </c>
      <c r="N40" s="1">
        <v>1.12233445566779E-3</v>
      </c>
      <c r="O40" s="1">
        <v>1.00730294636112E-3</v>
      </c>
      <c r="P40" s="1">
        <v>9.0909090909090898E-4</v>
      </c>
      <c r="Q40" s="1">
        <v>8.2457225314368199E-4</v>
      </c>
      <c r="R40" s="1">
        <v>7.5131480090157802E-4</v>
      </c>
      <c r="S40" s="1">
        <v>6.8740333390616905E-4</v>
      </c>
      <c r="T40" s="1">
        <v>6.3131313131313104E-4</v>
      </c>
      <c r="U40" s="1">
        <v>5.8181818181818204E-4</v>
      </c>
      <c r="V40" s="1">
        <v>5.3792361484669205E-4</v>
      </c>
      <c r="W40" s="1">
        <v>5.9453032104637299E-4</v>
      </c>
      <c r="X40" s="1">
        <v>5.5555555555555599E-4</v>
      </c>
      <c r="Y40" s="1">
        <v>5.2029136316337099E-4</v>
      </c>
      <c r="Z40" s="1">
        <v>6.1218243036424897E-4</v>
      </c>
      <c r="AA40" s="1">
        <v>5.1440329218107E-4</v>
      </c>
      <c r="AB40" s="1">
        <v>4.8697345994643302E-4</v>
      </c>
      <c r="AC40" s="1">
        <v>4.38308130615823E-4</v>
      </c>
      <c r="AD40" s="1">
        <v>3.9658933174697601E-4</v>
      </c>
      <c r="AE40" s="1">
        <v>3.7792894935752101E-4</v>
      </c>
      <c r="AF40" s="1">
        <v>3.6055525509284299E-4</v>
      </c>
      <c r="AG40" s="1">
        <v>3.2921810699588502E-4</v>
      </c>
      <c r="AH40" s="1">
        <v>2.89351851851852E-4</v>
      </c>
      <c r="AI40" s="1">
        <v>3.2258064516129E-4</v>
      </c>
      <c r="AJ40" s="1">
        <v>3.50358143880411E-4</v>
      </c>
      <c r="AK40" s="1">
        <v>3.2488628979857102E-4</v>
      </c>
      <c r="AL40" s="1">
        <v>3.0209452201933399E-4</v>
      </c>
      <c r="AM40" s="1">
        <v>2.9158769499927102E-4</v>
      </c>
      <c r="AN40" s="1">
        <v>2.6315789473684199E-4</v>
      </c>
      <c r="AO40" s="1">
        <v>2.5460048939871899E-4</v>
      </c>
      <c r="AP40" s="1">
        <v>2.9861052788742397E-4</v>
      </c>
      <c r="AQ40" s="1">
        <v>2.72081080161888E-4</v>
      </c>
      <c r="AR40" s="1">
        <v>2.5631167499679599E-4</v>
      </c>
      <c r="AS40" s="1">
        <v>2.4187452758881299E-4</v>
      </c>
      <c r="AT40" s="1">
        <v>2.2240292459845801E-4</v>
      </c>
      <c r="AU40" s="1">
        <v>2.1643264886508099E-4</v>
      </c>
      <c r="AV40" s="1">
        <v>2.10699588477366E-4</v>
      </c>
      <c r="AW40" s="1">
        <v>1.99896303792408E-4</v>
      </c>
      <c r="AX40" s="1">
        <v>1.94803613607032E-4</v>
      </c>
      <c r="AY40">
        <v>1.8518518518518501E-4</v>
      </c>
      <c r="AZ40">
        <v>1.72040235910174E-4</v>
      </c>
      <c r="BA40">
        <v>1.6403947199794899E-4</v>
      </c>
      <c r="BB40">
        <v>1.53045607591062E-4</v>
      </c>
    </row>
    <row r="41" spans="1:54" x14ac:dyDescent="0.3">
      <c r="A41" t="s">
        <v>24</v>
      </c>
      <c r="B41">
        <v>0</v>
      </c>
      <c r="C41">
        <v>0</v>
      </c>
      <c r="D41">
        <v>2.2222222222222199E-2</v>
      </c>
      <c r="E41">
        <v>8.0000000000000002E-3</v>
      </c>
      <c r="F41">
        <v>5.5555555555555601E-3</v>
      </c>
      <c r="G41">
        <v>3.1250000000000002E-3</v>
      </c>
      <c r="H41">
        <v>2E-3</v>
      </c>
      <c r="I41" s="1">
        <v>3.0052592036063099E-3</v>
      </c>
      <c r="J41" s="1">
        <v>2.1516944593867699E-3</v>
      </c>
      <c r="K41" s="1">
        <v>1.85528756957328E-3</v>
      </c>
      <c r="L41" s="1">
        <v>1.42045454545455E-3</v>
      </c>
      <c r="M41" s="1">
        <v>1.2582573136206399E-3</v>
      </c>
      <c r="N41" s="1">
        <v>1.12233445566779E-3</v>
      </c>
      <c r="O41">
        <v>1.4665145836727999E-3</v>
      </c>
      <c r="P41">
        <v>1.3235294117647099E-3</v>
      </c>
      <c r="Q41">
        <v>1.20048019207683E-3</v>
      </c>
      <c r="R41">
        <v>1.09382596013612E-3</v>
      </c>
      <c r="S41">
        <v>1.31503246486398E-3</v>
      </c>
      <c r="T41">
        <v>1.2077294685990301E-3</v>
      </c>
      <c r="U41">
        <v>1.1130434782608699E-3</v>
      </c>
      <c r="V41">
        <v>1.02907126318498E-3</v>
      </c>
      <c r="W41">
        <v>9.9088386841062197E-4</v>
      </c>
      <c r="X41" s="1">
        <v>1.11111111111111E-3</v>
      </c>
      <c r="Y41" s="1">
        <v>1.04058272632674E-3</v>
      </c>
      <c r="Z41" s="1">
        <v>1.0713192531374401E-3</v>
      </c>
      <c r="AA41" s="1">
        <v>9.0020576131687299E-4</v>
      </c>
      <c r="AB41" s="1">
        <v>8.5220355490625804E-4</v>
      </c>
      <c r="AC41" s="1">
        <v>8.95267671045085E-4</v>
      </c>
      <c r="AD41" s="1">
        <v>8.1005480527041897E-4</v>
      </c>
      <c r="AE41" s="1">
        <v>7.7193998166642504E-4</v>
      </c>
      <c r="AF41" s="1">
        <v>7.3645328699814701E-4</v>
      </c>
      <c r="AG41" s="1">
        <v>6.7244549514053104E-4</v>
      </c>
      <c r="AH41" s="1">
        <v>5.9101654846335696E-4</v>
      </c>
      <c r="AI41" s="1">
        <v>5.9999999999999995E-4</v>
      </c>
      <c r="AJ41" s="1">
        <v>6.0626636919196796E-4</v>
      </c>
      <c r="AK41" s="1">
        <v>5.6218939036182505E-4</v>
      </c>
      <c r="AL41" s="1">
        <v>5.2275008364001299E-4</v>
      </c>
      <c r="AM41" s="1">
        <v>5.0456887112806503E-4</v>
      </c>
      <c r="AN41" s="1">
        <v>4.55373406193078E-4</v>
      </c>
      <c r="AO41" s="1">
        <v>4.4056550988849299E-4</v>
      </c>
      <c r="AP41" s="1">
        <v>4.7118414465353203E-4</v>
      </c>
      <c r="AQ41" s="1">
        <v>4.2932274337232999E-4</v>
      </c>
      <c r="AR41" s="1">
        <v>4.0443985080663303E-4</v>
      </c>
      <c r="AS41" s="1">
        <v>3.8165915716936098E-4</v>
      </c>
      <c r="AT41" s="1">
        <v>3.5093448491834702E-4</v>
      </c>
      <c r="AU41" s="1">
        <v>3.41513855027369E-4</v>
      </c>
      <c r="AV41" s="1">
        <v>3.3246753246753298E-4</v>
      </c>
      <c r="AW41" s="1">
        <v>3.1542079104905901E-4</v>
      </c>
      <c r="AX41" s="1">
        <v>3.0738492276953798E-4</v>
      </c>
      <c r="AY41">
        <v>2.9220779220779199E-4</v>
      </c>
      <c r="AZ41">
        <v>2.7146608653358498E-4</v>
      </c>
      <c r="BA41">
        <v>2.5884150451624502E-4</v>
      </c>
      <c r="BB41">
        <v>2.41494043146936E-4</v>
      </c>
    </row>
    <row r="42" spans="1:54" x14ac:dyDescent="0.3">
      <c r="A42" t="s">
        <v>25</v>
      </c>
      <c r="B42">
        <v>0</v>
      </c>
      <c r="C42">
        <v>0</v>
      </c>
      <c r="D42">
        <v>3.4188034188034198E-2</v>
      </c>
      <c r="E42">
        <v>1.7142857142857099E-2</v>
      </c>
      <c r="F42">
        <v>1.1904761904761901E-2</v>
      </c>
      <c r="G42">
        <v>8.9285714285714298E-3</v>
      </c>
      <c r="H42">
        <v>6.9444444444444397E-3</v>
      </c>
      <c r="I42">
        <v>6.9190851431866198E-3</v>
      </c>
      <c r="J42">
        <v>4.95390119719279E-3</v>
      </c>
      <c r="K42">
        <v>4.8076923076923097E-3</v>
      </c>
      <c r="L42">
        <v>4.1666666666666701E-3</v>
      </c>
      <c r="M42">
        <v>4.1217178913087703E-3</v>
      </c>
      <c r="N42">
        <v>4.11522633744856E-3</v>
      </c>
      <c r="O42">
        <v>4.0383139205019498E-3</v>
      </c>
      <c r="P42">
        <v>3.6445783132530102E-3</v>
      </c>
      <c r="Q42" s="1">
        <v>3.5492457852706301E-3</v>
      </c>
      <c r="R42" s="1">
        <v>3.4917355371900799E-3</v>
      </c>
      <c r="S42" s="1">
        <v>3.4306518238465299E-3</v>
      </c>
      <c r="T42" s="1">
        <v>3.15072016460905E-3</v>
      </c>
      <c r="U42" s="1">
        <v>2.9037037037037E-3</v>
      </c>
      <c r="V42" s="1">
        <v>2.6846373000219202E-3</v>
      </c>
      <c r="W42" s="1">
        <v>2.4548348739979299E-3</v>
      </c>
      <c r="X42" s="1">
        <v>2.43265993265993E-3</v>
      </c>
      <c r="Y42" s="1">
        <v>2.3742873473934101E-3</v>
      </c>
      <c r="Z42" s="1">
        <v>2.3101223787330102E-3</v>
      </c>
      <c r="AA42" s="1">
        <v>1.9411444987964899E-3</v>
      </c>
      <c r="AB42" s="1">
        <v>1.9061120932222799E-3</v>
      </c>
      <c r="AC42" s="1">
        <v>1.8698790410949201E-3</v>
      </c>
      <c r="AD42" s="1">
        <v>1.8315394015408399E-3</v>
      </c>
      <c r="AE42" s="1">
        <v>1.7453615272053E-3</v>
      </c>
      <c r="AF42" s="1">
        <v>1.71644614396311E-3</v>
      </c>
      <c r="AG42" s="1">
        <v>1.67601945379723E-3</v>
      </c>
      <c r="AH42" s="1">
        <v>1.5625000000000001E-3</v>
      </c>
      <c r="AI42" s="1">
        <v>1.4899224806201601E-3</v>
      </c>
      <c r="AJ42" s="1">
        <v>1.4236775370378601E-3</v>
      </c>
      <c r="AK42" s="1">
        <v>1.32017286013387E-3</v>
      </c>
      <c r="AL42" s="1">
        <v>1.26736369730374E-3</v>
      </c>
      <c r="AM42" s="1">
        <v>1.2617084580307299E-3</v>
      </c>
      <c r="AN42" s="1">
        <v>1.1733716475095799E-3</v>
      </c>
      <c r="AO42" s="1">
        <v>1.15328963409751E-3</v>
      </c>
      <c r="AP42" s="1">
        <v>1.13693625598388E-3</v>
      </c>
      <c r="AQ42" s="1">
        <v>1.035927456382E-3</v>
      </c>
      <c r="AR42" s="1">
        <v>9.9677571563384698E-4</v>
      </c>
      <c r="AS42" s="1">
        <v>9.40630797773655E-4</v>
      </c>
      <c r="AT42" s="1">
        <v>9.0644769564926704E-4</v>
      </c>
      <c r="AU42" s="1">
        <v>8.8211464026934701E-4</v>
      </c>
      <c r="AV42" s="1">
        <v>8.7597765363128495E-4</v>
      </c>
      <c r="AW42" s="1">
        <v>8.4285668701253097E-4</v>
      </c>
      <c r="AX42" s="1">
        <v>8.3520131975613502E-4</v>
      </c>
      <c r="AY42">
        <v>8.0922314578005098E-4</v>
      </c>
      <c r="AZ42">
        <v>7.7453168707657604E-4</v>
      </c>
      <c r="BA42">
        <v>7.3851194356685601E-4</v>
      </c>
      <c r="BB42">
        <v>7.1899906127482604E-4</v>
      </c>
    </row>
    <row r="43" spans="1:54" x14ac:dyDescent="0.3">
      <c r="A43" t="s">
        <v>26</v>
      </c>
      <c r="B43">
        <v>0</v>
      </c>
      <c r="C43">
        <v>0</v>
      </c>
      <c r="D43">
        <v>1.85185185185185E-2</v>
      </c>
      <c r="E43">
        <v>6.6666666666666697E-3</v>
      </c>
      <c r="F43">
        <v>4.6296296296296302E-3</v>
      </c>
      <c r="G43">
        <v>2.60416666666667E-3</v>
      </c>
      <c r="H43">
        <v>1.66666666666667E-3</v>
      </c>
      <c r="I43">
        <v>2.54291163382072E-3</v>
      </c>
      <c r="J43" s="1">
        <v>1.82066454255803E-3</v>
      </c>
      <c r="K43" s="1">
        <v>1.56985871271586E-3</v>
      </c>
      <c r="L43" s="1">
        <v>1.20192307692308E-3</v>
      </c>
      <c r="M43" s="1">
        <v>1.06467926537131E-3</v>
      </c>
      <c r="N43" s="1">
        <v>9.4966761633428305E-4</v>
      </c>
      <c r="O43">
        <v>1.2465373961218799E-3</v>
      </c>
      <c r="P43">
        <v>1.1249999999999999E-3</v>
      </c>
      <c r="Q43" s="1">
        <v>1.0204081632653099E-3</v>
      </c>
      <c r="R43" s="1">
        <v>9.2975206611570205E-4</v>
      </c>
      <c r="S43" s="1">
        <v>1.1202128404396801E-3</v>
      </c>
      <c r="T43" s="1">
        <v>1.02880658436214E-3</v>
      </c>
      <c r="U43" s="1">
        <v>9.4814814814814805E-4</v>
      </c>
      <c r="V43" s="1">
        <v>8.76616261231646E-4</v>
      </c>
      <c r="W43" s="1">
        <v>8.4932903006624801E-4</v>
      </c>
      <c r="X43" s="1">
        <v>9.5238095238095303E-4</v>
      </c>
      <c r="Y43" s="1">
        <v>8.9192805113720802E-4</v>
      </c>
      <c r="Z43" s="1">
        <v>9.1827364554637303E-4</v>
      </c>
      <c r="AA43" s="1">
        <v>7.71604938271605E-4</v>
      </c>
      <c r="AB43" s="1">
        <v>7.3046018991964896E-4</v>
      </c>
      <c r="AC43" s="1">
        <v>7.6504691889307298E-4</v>
      </c>
      <c r="AD43" s="1">
        <v>6.9222865177653999E-4</v>
      </c>
      <c r="AE43" s="1">
        <v>6.5965780251494503E-4</v>
      </c>
      <c r="AF43" s="1">
        <v>6.2933280888932599E-4</v>
      </c>
      <c r="AG43" s="1">
        <v>5.7463524130190802E-4</v>
      </c>
      <c r="AH43" s="1">
        <v>5.0505050505050505E-4</v>
      </c>
      <c r="AI43" s="1">
        <v>5.1428571428571398E-4</v>
      </c>
      <c r="AJ43" s="1">
        <v>5.2087673972831103E-4</v>
      </c>
      <c r="AK43" s="1">
        <v>4.8300778608551198E-4</v>
      </c>
      <c r="AL43" s="1">
        <v>4.4912331129634997E-4</v>
      </c>
      <c r="AM43" s="1">
        <v>4.3350283294101298E-4</v>
      </c>
      <c r="AN43" s="1">
        <v>3.91236306729264E-4</v>
      </c>
      <c r="AO43" s="1">
        <v>3.7851402962250799E-4</v>
      </c>
      <c r="AP43" s="1">
        <v>4.07653698183393E-4</v>
      </c>
      <c r="AQ43" s="1">
        <v>3.7143653078280302E-4</v>
      </c>
      <c r="AR43" s="1">
        <v>3.4990863496753597E-4</v>
      </c>
      <c r="AS43" s="1">
        <v>3.3019949552854901E-4</v>
      </c>
      <c r="AT43" s="1">
        <v>3.03617475715873E-4</v>
      </c>
      <c r="AU43" s="1">
        <v>2.9546704311356599E-4</v>
      </c>
      <c r="AV43" s="1">
        <v>2.8764044943820202E-4</v>
      </c>
      <c r="AW43" s="1">
        <v>2.7289214506491597E-4</v>
      </c>
      <c r="AX43" s="1">
        <v>2.6593976464330801E-4</v>
      </c>
      <c r="AY43">
        <v>2.5280898876404501E-4</v>
      </c>
      <c r="AZ43">
        <v>2.34863917562765E-4</v>
      </c>
      <c r="BA43">
        <v>2.2394152637922299E-4</v>
      </c>
      <c r="BB43">
        <v>2.0893304856532601E-4</v>
      </c>
    </row>
    <row r="44" spans="1:54" x14ac:dyDescent="0.3">
      <c r="A44" t="s">
        <v>27</v>
      </c>
      <c r="B44">
        <v>0</v>
      </c>
      <c r="C44">
        <v>0</v>
      </c>
      <c r="D44">
        <v>3.7037037037037E-2</v>
      </c>
      <c r="E44">
        <v>1.3333333333333299E-2</v>
      </c>
      <c r="F44">
        <v>9.2592592592592605E-3</v>
      </c>
      <c r="G44">
        <v>5.2083333333333296E-3</v>
      </c>
      <c r="H44" s="1">
        <v>3.3333333333333301E-3</v>
      </c>
      <c r="I44" s="1">
        <v>4.7225501770956297E-3</v>
      </c>
      <c r="J44" s="1">
        <v>3.3812341504649199E-3</v>
      </c>
      <c r="K44" s="1">
        <v>2.91545189504373E-3</v>
      </c>
      <c r="L44" s="1">
        <v>2.2321428571428601E-3</v>
      </c>
      <c r="M44" s="1">
        <v>1.9772614928324299E-3</v>
      </c>
      <c r="N44" s="1">
        <v>1.7636684303350999E-3</v>
      </c>
      <c r="O44" s="1">
        <v>1.5829046299960399E-3</v>
      </c>
      <c r="P44" s="1">
        <v>1.4285714285714301E-3</v>
      </c>
      <c r="Q44" s="1">
        <v>1.29575639779721E-3</v>
      </c>
      <c r="R44" s="1">
        <v>1.18063754427391E-3</v>
      </c>
      <c r="S44" s="1">
        <v>1.0802052389954099E-3</v>
      </c>
      <c r="T44" s="1">
        <v>9.9206349206349201E-4</v>
      </c>
      <c r="U44" s="1">
        <v>9.1428571428571405E-4</v>
      </c>
      <c r="V44" s="1">
        <v>8.4530853761622998E-4</v>
      </c>
      <c r="W44" s="1">
        <v>8.9179548156955997E-4</v>
      </c>
      <c r="X44" s="1">
        <v>8.3333333333333404E-4</v>
      </c>
      <c r="Y44" s="1">
        <v>7.8043704474505698E-4</v>
      </c>
      <c r="Z44" s="1">
        <v>9.1827364554637303E-4</v>
      </c>
      <c r="AA44" s="1">
        <v>7.71604938271605E-4</v>
      </c>
      <c r="AB44" s="1">
        <v>7.3046018991965004E-4</v>
      </c>
      <c r="AC44" s="1">
        <v>6.5746219592373398E-4</v>
      </c>
      <c r="AD44" s="1">
        <v>5.9488399762046404E-4</v>
      </c>
      <c r="AE44" s="1">
        <v>5.6689342403628098E-4</v>
      </c>
      <c r="AF44" s="1">
        <v>5.4083288263926397E-4</v>
      </c>
      <c r="AG44" s="1">
        <v>4.9382716049382696E-4</v>
      </c>
      <c r="AH44" s="1">
        <v>4.3402777777777802E-4</v>
      </c>
      <c r="AI44" s="1">
        <v>4.0000000000000002E-4</v>
      </c>
      <c r="AJ44" s="1">
        <v>4.4026486334178603E-4</v>
      </c>
      <c r="AK44" s="1">
        <v>4.0825658109608701E-4</v>
      </c>
      <c r="AL44" s="1">
        <v>3.7961613216715297E-4</v>
      </c>
      <c r="AM44" s="1">
        <v>3.6641310879537999E-4</v>
      </c>
      <c r="AN44" s="1">
        <v>3.3068783068783099E-4</v>
      </c>
      <c r="AO44" s="1">
        <v>3.1993447741902501E-4</v>
      </c>
      <c r="AP44" s="1">
        <v>3.4885749171463499E-4</v>
      </c>
      <c r="AQ44" s="1">
        <v>3.1786395422759098E-4</v>
      </c>
      <c r="AR44" s="1">
        <v>2.9944104338567999E-4</v>
      </c>
      <c r="AS44" s="1">
        <v>2.8257456828885403E-4</v>
      </c>
      <c r="AT44" s="1">
        <v>2.5982649364146798E-4</v>
      </c>
      <c r="AU44" s="1">
        <v>2.5285160420295601E-4</v>
      </c>
      <c r="AV44" s="1">
        <v>2.4615384615384598E-4</v>
      </c>
      <c r="AW44" s="1">
        <v>2.33532701065169E-4</v>
      </c>
      <c r="AX44" s="1">
        <v>2.27583067819754E-4</v>
      </c>
      <c r="AY44">
        <v>2.1634615384615399E-4</v>
      </c>
      <c r="AZ44">
        <v>2.0098931406813499E-4</v>
      </c>
      <c r="BA44">
        <v>1.91642267766835E-4</v>
      </c>
      <c r="BB44">
        <v>1.7879847425302E-4</v>
      </c>
    </row>
    <row r="45" spans="1:54" x14ac:dyDescent="0.3">
      <c r="A45" t="s">
        <v>28</v>
      </c>
      <c r="B45">
        <v>0</v>
      </c>
      <c r="C45">
        <v>0</v>
      </c>
      <c r="D45">
        <v>2.7777777777777801E-2</v>
      </c>
      <c r="E45">
        <v>0.01</v>
      </c>
      <c r="F45">
        <v>6.9444444444444397E-3</v>
      </c>
      <c r="G45">
        <v>3.90625E-3</v>
      </c>
      <c r="H45" s="1">
        <v>2.5000000000000001E-3</v>
      </c>
      <c r="I45" s="1">
        <v>3.6730945821854899E-3</v>
      </c>
      <c r="J45" s="1">
        <v>2.6298487836949398E-3</v>
      </c>
      <c r="K45" s="1">
        <v>2.26757369614512E-3</v>
      </c>
      <c r="L45" s="1">
        <v>1.7361111111111099E-3</v>
      </c>
      <c r="M45" s="1">
        <v>1.5378700499807799E-3</v>
      </c>
      <c r="N45" s="1">
        <v>1.3717421124828501E-3</v>
      </c>
      <c r="O45" s="1">
        <v>1.23114804555248E-3</v>
      </c>
      <c r="P45" s="1">
        <v>1.11111111111111E-3</v>
      </c>
      <c r="Q45" s="1">
        <v>1.0078105316200601E-3</v>
      </c>
      <c r="R45" s="1">
        <v>9.1827364554637303E-4</v>
      </c>
      <c r="S45" s="1">
        <v>8.4015963032976304E-4</v>
      </c>
      <c r="T45" s="1">
        <v>7.71604938271605E-4</v>
      </c>
      <c r="U45" s="1">
        <v>7.1111111111111104E-4</v>
      </c>
      <c r="V45" s="1">
        <v>6.5746219592373398E-4</v>
      </c>
      <c r="W45" s="1">
        <v>7.1343638525564804E-4</v>
      </c>
      <c r="X45" s="1">
        <v>6.6666666666666697E-4</v>
      </c>
      <c r="Y45" s="1">
        <v>6.2434963579604597E-4</v>
      </c>
      <c r="Z45" s="1">
        <v>7.3461891643709801E-4</v>
      </c>
      <c r="AA45" s="1">
        <v>6.1728395061728405E-4</v>
      </c>
      <c r="AB45" s="1">
        <v>5.8436815193572001E-4</v>
      </c>
      <c r="AC45" s="1">
        <v>5.2596975673898803E-4</v>
      </c>
      <c r="AD45" s="1">
        <v>4.7590719809637098E-4</v>
      </c>
      <c r="AE45" s="1">
        <v>4.5351473922902502E-4</v>
      </c>
      <c r="AF45" s="1">
        <v>4.32666306111412E-4</v>
      </c>
      <c r="AG45" s="1">
        <v>3.9506172839506198E-4</v>
      </c>
      <c r="AH45" s="1">
        <v>3.4722222222222202E-4</v>
      </c>
      <c r="AI45" s="1">
        <v>3.2000000000000003E-4</v>
      </c>
      <c r="AJ45" s="1">
        <v>3.5559854346836601E-4</v>
      </c>
      <c r="AK45" s="1">
        <v>3.2974570011606998E-4</v>
      </c>
      <c r="AL45" s="1">
        <v>3.0661302982731598E-4</v>
      </c>
      <c r="AM45" s="1">
        <v>2.9594904941165299E-4</v>
      </c>
      <c r="AN45" s="1">
        <v>2.6709401709401701E-4</v>
      </c>
      <c r="AO45" s="1">
        <v>2.5840861637690401E-4</v>
      </c>
      <c r="AP45" s="1">
        <v>2.8344671201814098E-4</v>
      </c>
      <c r="AQ45" s="1">
        <v>2.5826446280991698E-4</v>
      </c>
      <c r="AR45" s="1">
        <v>2.4329584775086501E-4</v>
      </c>
      <c r="AS45" s="1">
        <v>2.29591836734694E-4</v>
      </c>
      <c r="AT45" s="1">
        <v>2.11109026083693E-4</v>
      </c>
      <c r="AU45" s="1">
        <v>2.05441928414901E-4</v>
      </c>
      <c r="AV45" s="1">
        <v>2.0000000000000001E-4</v>
      </c>
      <c r="AW45" s="1">
        <v>1.89745319615449E-4</v>
      </c>
      <c r="AX45" s="1">
        <v>1.8491124260354999E-4</v>
      </c>
      <c r="AY45">
        <v>1.7578124999999999E-4</v>
      </c>
      <c r="AZ45">
        <v>1.6330381768036E-4</v>
      </c>
      <c r="BA45">
        <v>1.55709342560554E-4</v>
      </c>
      <c r="BB45">
        <v>1.45273760330579E-4</v>
      </c>
    </row>
    <row r="46" spans="1:54" x14ac:dyDescent="0.3">
      <c r="A46" t="s">
        <v>29</v>
      </c>
      <c r="B46">
        <v>0</v>
      </c>
      <c r="C46">
        <v>0</v>
      </c>
      <c r="D46">
        <v>2.7777777777777801E-2</v>
      </c>
      <c r="E46">
        <v>0.01</v>
      </c>
      <c r="F46">
        <v>6.9444444444444397E-3</v>
      </c>
      <c r="G46">
        <v>3.90625E-3</v>
      </c>
      <c r="H46" s="1">
        <v>2.5000000000000001E-3</v>
      </c>
      <c r="I46" s="1">
        <v>3.6730945821854899E-3</v>
      </c>
      <c r="J46" s="1">
        <v>2.6298487836949398E-3</v>
      </c>
      <c r="K46" s="1">
        <v>2.26757369614512E-3</v>
      </c>
      <c r="L46" s="1">
        <v>1.7361111111111099E-3</v>
      </c>
      <c r="M46" s="1">
        <v>1.5378700499807799E-3</v>
      </c>
      <c r="N46" s="1">
        <v>1.3717421124828501E-3</v>
      </c>
      <c r="O46" s="1">
        <v>1.23114804555248E-3</v>
      </c>
      <c r="P46" s="1">
        <v>1.11111111111111E-3</v>
      </c>
      <c r="Q46" s="1">
        <v>1.0078105316200601E-3</v>
      </c>
      <c r="R46" s="1">
        <v>9.1827364554637303E-4</v>
      </c>
      <c r="S46" s="1">
        <v>8.4015963032976304E-4</v>
      </c>
      <c r="T46" s="1">
        <v>7.71604938271605E-4</v>
      </c>
      <c r="U46" s="1">
        <v>7.1111111111111104E-4</v>
      </c>
      <c r="V46" s="1">
        <v>6.5746219592373398E-4</v>
      </c>
      <c r="W46" s="1">
        <v>7.1343638525564804E-4</v>
      </c>
      <c r="X46" s="1">
        <v>6.6666666666666697E-4</v>
      </c>
      <c r="Y46" s="1">
        <v>6.2434963579604597E-4</v>
      </c>
      <c r="Z46" s="1">
        <v>7.3461891643709801E-4</v>
      </c>
      <c r="AA46" s="1">
        <v>6.1728395061728405E-4</v>
      </c>
      <c r="AB46" s="1">
        <v>5.8436815193572001E-4</v>
      </c>
      <c r="AC46" s="1">
        <v>5.2596975673898803E-4</v>
      </c>
      <c r="AD46" s="1">
        <v>4.7590719809637098E-4</v>
      </c>
      <c r="AE46" s="1">
        <v>4.5351473922902502E-4</v>
      </c>
      <c r="AF46" s="1">
        <v>4.32666306111412E-4</v>
      </c>
      <c r="AG46" s="1">
        <v>3.9506172839506198E-4</v>
      </c>
      <c r="AH46" s="1">
        <v>3.4722222222222202E-4</v>
      </c>
      <c r="AI46" s="1">
        <v>3.2000000000000003E-4</v>
      </c>
      <c r="AJ46" s="1">
        <v>3.5559854346836601E-4</v>
      </c>
      <c r="AK46" s="1">
        <v>3.2974570011606998E-4</v>
      </c>
      <c r="AL46" s="1">
        <v>3.0661302982731598E-4</v>
      </c>
      <c r="AM46" s="1">
        <v>2.9594904941165299E-4</v>
      </c>
      <c r="AN46" s="1">
        <v>2.6709401709401701E-4</v>
      </c>
      <c r="AO46" s="1">
        <v>2.5840861637690401E-4</v>
      </c>
      <c r="AP46" s="1">
        <v>2.8344671201814098E-4</v>
      </c>
      <c r="AQ46" s="1">
        <v>2.5826446280991698E-4</v>
      </c>
      <c r="AR46" s="1">
        <v>2.4329584775086501E-4</v>
      </c>
      <c r="AS46" s="1">
        <v>2.29591836734694E-4</v>
      </c>
      <c r="AT46" s="1">
        <v>2.11109026083693E-4</v>
      </c>
      <c r="AU46" s="1">
        <v>2.05441928414901E-4</v>
      </c>
      <c r="AV46" s="1">
        <v>2.0000000000000001E-4</v>
      </c>
      <c r="AW46" s="1">
        <v>1.89745319615449E-4</v>
      </c>
      <c r="AX46" s="1">
        <v>1.8491124260354999E-4</v>
      </c>
      <c r="AY46">
        <v>1.7578124999999999E-4</v>
      </c>
      <c r="AZ46">
        <v>1.6330381768036E-4</v>
      </c>
      <c r="BA46">
        <v>1.55709342560554E-4</v>
      </c>
      <c r="BB46">
        <v>1.45273760330579E-4</v>
      </c>
    </row>
    <row r="47" spans="1:54" x14ac:dyDescent="0.3">
      <c r="A47" t="s">
        <v>30</v>
      </c>
      <c r="B47">
        <v>0</v>
      </c>
      <c r="C47">
        <v>0</v>
      </c>
      <c r="D47">
        <v>2.2222222222222199E-2</v>
      </c>
      <c r="E47">
        <v>8.0000000000000002E-3</v>
      </c>
      <c r="F47">
        <v>5.5555555555555601E-3</v>
      </c>
      <c r="G47">
        <v>3.1250000000000002E-3</v>
      </c>
      <c r="H47">
        <v>2E-3</v>
      </c>
      <c r="I47">
        <v>3.0052592036063099E-3</v>
      </c>
      <c r="J47">
        <v>2.1516944593867699E-3</v>
      </c>
      <c r="K47">
        <v>1.85528756957328E-3</v>
      </c>
      <c r="L47">
        <v>1.42045454545455E-3</v>
      </c>
      <c r="M47">
        <v>1.2582573136206399E-3</v>
      </c>
      <c r="N47">
        <v>1.12233445566779E-3</v>
      </c>
      <c r="O47" s="1">
        <v>1.00730294636112E-3</v>
      </c>
      <c r="P47" s="1">
        <v>9.0909090909090898E-4</v>
      </c>
      <c r="Q47" s="1">
        <v>8.2457225314368199E-4</v>
      </c>
      <c r="R47" s="1">
        <v>7.5131480090157802E-4</v>
      </c>
      <c r="S47" s="1">
        <v>6.8740333390616905E-4</v>
      </c>
      <c r="T47" s="1">
        <v>6.3131313131313104E-4</v>
      </c>
      <c r="U47" s="1">
        <v>5.8181818181818204E-4</v>
      </c>
      <c r="V47" s="1">
        <v>5.3792361484669205E-4</v>
      </c>
      <c r="W47" s="1">
        <v>5.9453032104637299E-4</v>
      </c>
      <c r="X47" s="1">
        <v>5.5555555555555599E-4</v>
      </c>
      <c r="Y47" s="1">
        <v>5.2029136316337099E-4</v>
      </c>
      <c r="Z47" s="1">
        <v>6.1218243036424897E-4</v>
      </c>
      <c r="AA47" s="1">
        <v>5.1440329218107E-4</v>
      </c>
      <c r="AB47" s="1">
        <v>4.8697345994643302E-4</v>
      </c>
      <c r="AC47" s="1">
        <v>4.38308130615823E-4</v>
      </c>
      <c r="AD47" s="1">
        <v>3.9658933174697601E-4</v>
      </c>
      <c r="AE47" s="1">
        <v>3.7792894935752101E-4</v>
      </c>
      <c r="AF47" s="1">
        <v>3.6055525509284299E-4</v>
      </c>
      <c r="AG47" s="1">
        <v>3.2921810699588502E-4</v>
      </c>
      <c r="AH47" s="1">
        <v>2.89351851851852E-4</v>
      </c>
      <c r="AI47" s="1">
        <v>2.66666666666667E-4</v>
      </c>
      <c r="AJ47" s="1">
        <v>2.9824393968314598E-4</v>
      </c>
      <c r="AK47" s="1">
        <v>2.76560909774769E-4</v>
      </c>
      <c r="AL47" s="1">
        <v>2.5715931533903897E-4</v>
      </c>
      <c r="AM47" s="1">
        <v>2.4821533176461202E-4</v>
      </c>
      <c r="AN47" s="1">
        <v>2.2401433691756299E-4</v>
      </c>
      <c r="AO47" s="1">
        <v>2.16729807283855E-4</v>
      </c>
      <c r="AP47" s="1">
        <v>2.3869196801527601E-4</v>
      </c>
      <c r="AQ47" s="1">
        <v>2.1748586341887799E-4</v>
      </c>
      <c r="AR47" s="1">
        <v>2.0488071389546499E-4</v>
      </c>
      <c r="AS47" s="1">
        <v>1.9334049409237399E-4</v>
      </c>
      <c r="AT47" s="1">
        <v>1.7777602196521501E-4</v>
      </c>
      <c r="AU47" s="1">
        <v>1.73003729191496E-4</v>
      </c>
      <c r="AV47" s="1">
        <v>1.6842105263157901E-4</v>
      </c>
      <c r="AW47" s="1">
        <v>1.59785532307747E-4</v>
      </c>
      <c r="AX47" s="1">
        <v>1.55714730613516E-4</v>
      </c>
      <c r="AY47">
        <v>1.4802631578947399E-4</v>
      </c>
      <c r="AZ47">
        <v>1.3751900436240799E-4</v>
      </c>
      <c r="BA47">
        <v>1.3112365689309799E-4</v>
      </c>
      <c r="BB47">
        <v>1.2233579817311899E-4</v>
      </c>
    </row>
    <row r="48" spans="1:54" x14ac:dyDescent="0.3">
      <c r="A48" t="s">
        <v>31</v>
      </c>
      <c r="B48">
        <v>0</v>
      </c>
      <c r="C48">
        <v>0</v>
      </c>
      <c r="D48">
        <v>2.2222222222222199E-2</v>
      </c>
      <c r="E48">
        <v>8.0000000000000002E-3</v>
      </c>
      <c r="F48">
        <v>5.5555555555555601E-3</v>
      </c>
      <c r="G48">
        <v>3.1250000000000002E-3</v>
      </c>
      <c r="H48">
        <v>2E-3</v>
      </c>
      <c r="I48">
        <v>3.0052592036063099E-3</v>
      </c>
      <c r="J48">
        <v>2.1516944593867699E-3</v>
      </c>
      <c r="K48">
        <v>1.85528756957328E-3</v>
      </c>
      <c r="L48">
        <v>1.42045454545455E-3</v>
      </c>
      <c r="M48">
        <v>1.2582573136206399E-3</v>
      </c>
      <c r="N48">
        <v>1.12233445566779E-3</v>
      </c>
      <c r="O48" s="1">
        <v>1.00730294636112E-3</v>
      </c>
      <c r="P48" s="1">
        <v>9.0909090909090898E-4</v>
      </c>
      <c r="Q48" s="1">
        <v>8.2457225314368199E-4</v>
      </c>
      <c r="R48" s="1">
        <v>7.5131480090157802E-4</v>
      </c>
      <c r="S48" s="1">
        <v>6.8740333390616905E-4</v>
      </c>
      <c r="T48" s="1">
        <v>6.3131313131313104E-4</v>
      </c>
      <c r="U48" s="1">
        <v>5.8181818181818204E-4</v>
      </c>
      <c r="V48" s="1">
        <v>5.3792361484669205E-4</v>
      </c>
      <c r="W48" s="1">
        <v>5.9453032104637299E-4</v>
      </c>
      <c r="X48" s="1">
        <v>5.5555555555555599E-4</v>
      </c>
      <c r="Y48" s="1">
        <v>5.2029136316337099E-4</v>
      </c>
      <c r="Z48" s="1">
        <v>6.1218243036424897E-4</v>
      </c>
      <c r="AA48" s="1">
        <v>5.1440329218107E-4</v>
      </c>
      <c r="AB48" s="1">
        <v>4.8697345994643302E-4</v>
      </c>
      <c r="AC48" s="1">
        <v>4.38308130615823E-4</v>
      </c>
      <c r="AD48" s="1">
        <v>3.9658933174697601E-4</v>
      </c>
      <c r="AE48" s="1">
        <v>3.7792894935752101E-4</v>
      </c>
      <c r="AF48" s="1">
        <v>3.6055525509284299E-4</v>
      </c>
      <c r="AG48" s="1">
        <v>3.2921810699588502E-4</v>
      </c>
      <c r="AH48" s="1">
        <v>2.89351851851852E-4</v>
      </c>
      <c r="AI48" s="1">
        <v>2.66666666666667E-4</v>
      </c>
      <c r="AJ48" s="1">
        <v>2.9824393968314598E-4</v>
      </c>
      <c r="AK48" s="1">
        <v>2.76560909774769E-4</v>
      </c>
      <c r="AL48" s="1">
        <v>2.5715931533903897E-4</v>
      </c>
      <c r="AM48" s="1">
        <v>2.4821533176461202E-4</v>
      </c>
      <c r="AN48" s="1">
        <v>2.2401433691756299E-4</v>
      </c>
      <c r="AO48" s="1">
        <v>2.16729807283855E-4</v>
      </c>
      <c r="AP48" s="1">
        <v>2.3869196801527601E-4</v>
      </c>
      <c r="AQ48" s="1">
        <v>2.1748586341887799E-4</v>
      </c>
      <c r="AR48" s="1">
        <v>2.0488071389546499E-4</v>
      </c>
      <c r="AS48" s="1">
        <v>1.9334049409237399E-4</v>
      </c>
      <c r="AT48" s="1">
        <v>1.7777602196521501E-4</v>
      </c>
      <c r="AU48" s="1">
        <v>1.73003729191496E-4</v>
      </c>
      <c r="AV48" s="1">
        <v>1.6842105263157901E-4</v>
      </c>
      <c r="AW48" s="1">
        <v>1.59785532307747E-4</v>
      </c>
      <c r="AX48" s="1">
        <v>1.55714730613516E-4</v>
      </c>
      <c r="AY48">
        <v>1.4802631578947399E-4</v>
      </c>
      <c r="AZ48">
        <v>1.3751900436240799E-4</v>
      </c>
      <c r="BA48">
        <v>1.3112365689309799E-4</v>
      </c>
      <c r="BB48">
        <v>1.2233579817311899E-4</v>
      </c>
    </row>
    <row r="49" spans="1:54" x14ac:dyDescent="0.3">
      <c r="A49" t="s">
        <v>32</v>
      </c>
      <c r="B49">
        <v>0</v>
      </c>
      <c r="C49">
        <v>0</v>
      </c>
      <c r="D49">
        <v>2.2222222222222199E-2</v>
      </c>
      <c r="E49">
        <v>8.0000000000000002E-3</v>
      </c>
      <c r="F49">
        <v>5.5555555555555601E-3</v>
      </c>
      <c r="G49">
        <v>3.1250000000000002E-3</v>
      </c>
      <c r="H49">
        <v>2E-3</v>
      </c>
      <c r="I49" s="1">
        <v>3.0052592036063099E-3</v>
      </c>
      <c r="J49" s="1">
        <v>2.1516944593867699E-3</v>
      </c>
      <c r="K49" s="1">
        <v>1.85528756957328E-3</v>
      </c>
      <c r="L49" s="1">
        <v>1.42045454545455E-3</v>
      </c>
      <c r="M49" s="1">
        <v>1.2582573136206399E-3</v>
      </c>
      <c r="N49" s="1">
        <v>1.12233445566779E-3</v>
      </c>
      <c r="O49" s="1">
        <v>1.00730294636112E-3</v>
      </c>
      <c r="P49" s="1">
        <v>9.0909090909090898E-4</v>
      </c>
      <c r="Q49" s="1">
        <v>8.2457225314368199E-4</v>
      </c>
      <c r="R49" s="1">
        <v>7.5131480090157802E-4</v>
      </c>
      <c r="S49" s="1">
        <v>6.8740333390616905E-4</v>
      </c>
      <c r="T49" s="1">
        <v>6.3131313131313104E-4</v>
      </c>
      <c r="U49" s="1">
        <v>5.8181818181818204E-4</v>
      </c>
      <c r="V49" s="1">
        <v>5.3792361484669205E-4</v>
      </c>
      <c r="W49" s="1">
        <v>5.9453032104637299E-4</v>
      </c>
      <c r="X49" s="1">
        <v>5.5555555555555599E-4</v>
      </c>
      <c r="Y49" s="1">
        <v>5.2029136316337099E-4</v>
      </c>
      <c r="Z49" s="1">
        <v>6.1218243036424897E-4</v>
      </c>
      <c r="AA49" s="1">
        <v>5.1440329218107E-4</v>
      </c>
      <c r="AB49" s="1">
        <v>4.8697345994643302E-4</v>
      </c>
      <c r="AC49" s="1">
        <v>4.38308130615823E-4</v>
      </c>
      <c r="AD49" s="1">
        <v>3.9658933174697601E-4</v>
      </c>
      <c r="AE49" s="1">
        <v>3.7792894935752101E-4</v>
      </c>
      <c r="AF49" s="1">
        <v>3.6055525509284299E-4</v>
      </c>
      <c r="AG49" s="1">
        <v>3.2921810699588502E-4</v>
      </c>
      <c r="AH49" s="1">
        <v>2.89351851851852E-4</v>
      </c>
      <c r="AI49" s="1">
        <v>2.66666666666667E-4</v>
      </c>
      <c r="AJ49" s="1">
        <v>2.9824393968314598E-4</v>
      </c>
      <c r="AK49" s="1">
        <v>2.76560909774769E-4</v>
      </c>
      <c r="AL49" s="1">
        <v>2.5715931533903897E-4</v>
      </c>
      <c r="AM49" s="1">
        <v>2.4821533176461202E-4</v>
      </c>
      <c r="AN49" s="1">
        <v>2.2401433691756299E-4</v>
      </c>
      <c r="AO49" s="1">
        <v>2.16729807283855E-4</v>
      </c>
      <c r="AP49" s="1">
        <v>2.3869196801527601E-4</v>
      </c>
      <c r="AQ49" s="1">
        <v>2.1748586341887799E-4</v>
      </c>
      <c r="AR49" s="1">
        <v>2.0488071389546499E-4</v>
      </c>
      <c r="AS49" s="1">
        <v>1.9334049409237399E-4</v>
      </c>
      <c r="AT49" s="1">
        <v>1.7777602196521501E-4</v>
      </c>
      <c r="AU49" s="1">
        <v>1.73003729191496E-4</v>
      </c>
      <c r="AV49" s="1">
        <v>1.6842105263157901E-4</v>
      </c>
      <c r="AW49" s="1">
        <v>1.59785532307747E-4</v>
      </c>
      <c r="AX49" s="1">
        <v>1.55714730613516E-4</v>
      </c>
      <c r="AY49">
        <v>1.4802631578947399E-4</v>
      </c>
      <c r="AZ49">
        <v>1.3751900436240799E-4</v>
      </c>
      <c r="BA49">
        <v>1.3112365689309799E-4</v>
      </c>
      <c r="BB49">
        <v>1.2233579817311899E-4</v>
      </c>
    </row>
    <row r="50" spans="1:54" x14ac:dyDescent="0.3">
      <c r="A50" t="s">
        <v>369</v>
      </c>
      <c r="B50">
        <v>0</v>
      </c>
      <c r="C50">
        <v>0</v>
      </c>
      <c r="D50">
        <v>2.7777777777777801E-2</v>
      </c>
      <c r="E50">
        <v>0.01</v>
      </c>
      <c r="F50">
        <v>6.9444444444444397E-3</v>
      </c>
      <c r="G50">
        <v>3.90625E-3</v>
      </c>
      <c r="H50" s="1">
        <v>2.5000000000000001E-3</v>
      </c>
      <c r="I50" s="1">
        <v>3.6730945821854899E-3</v>
      </c>
      <c r="J50" s="1">
        <v>2.6298487836949398E-3</v>
      </c>
      <c r="K50" s="1">
        <v>2.26757369614512E-3</v>
      </c>
      <c r="L50" s="1">
        <v>1.7361111111111099E-3</v>
      </c>
      <c r="M50" s="1">
        <v>1.5378700499807799E-3</v>
      </c>
      <c r="N50" s="1">
        <v>1.3717421124828501E-3</v>
      </c>
      <c r="O50" s="1">
        <v>1.23114804555248E-3</v>
      </c>
      <c r="P50" s="1">
        <v>1.11111111111111E-3</v>
      </c>
      <c r="Q50" s="1">
        <v>1.0078105316200601E-3</v>
      </c>
      <c r="R50" s="1">
        <v>9.1827364554637303E-4</v>
      </c>
      <c r="S50" s="1">
        <v>8.4015963032976304E-4</v>
      </c>
      <c r="T50" s="1">
        <v>7.71604938271605E-4</v>
      </c>
      <c r="U50" s="1">
        <v>7.1111111111111104E-4</v>
      </c>
      <c r="V50" s="1">
        <v>6.5746219592373398E-4</v>
      </c>
      <c r="W50" s="1">
        <v>7.1343638525564804E-4</v>
      </c>
      <c r="X50" s="1">
        <v>6.6666666666666697E-4</v>
      </c>
      <c r="Y50" s="1">
        <v>6.2434963579604597E-4</v>
      </c>
      <c r="Z50" s="1">
        <v>7.3461891643709801E-4</v>
      </c>
      <c r="AA50" s="1">
        <v>6.1728395061728405E-4</v>
      </c>
      <c r="AB50" s="1">
        <v>5.8436815193572001E-4</v>
      </c>
      <c r="AC50" s="1">
        <v>5.2596975673898803E-4</v>
      </c>
      <c r="AD50" s="1">
        <v>4.7590719809637098E-4</v>
      </c>
      <c r="AE50" s="1">
        <v>4.5351473922902502E-4</v>
      </c>
      <c r="AF50" s="1">
        <v>4.32666306111412E-4</v>
      </c>
      <c r="AG50" s="1">
        <v>3.9506172839506198E-4</v>
      </c>
      <c r="AH50" s="1">
        <v>3.4722222222222202E-4</v>
      </c>
      <c r="AI50" s="1">
        <v>3.7037037037037003E-4</v>
      </c>
      <c r="AJ50" s="1">
        <v>4.0344271113501899E-4</v>
      </c>
      <c r="AK50" s="1">
        <v>3.7411148522259599E-4</v>
      </c>
      <c r="AL50" s="1">
        <v>3.4786641929499099E-4</v>
      </c>
      <c r="AM50" s="1">
        <v>3.3576764878703901E-4</v>
      </c>
      <c r="AN50" s="1">
        <v>3.0303030303030298E-4</v>
      </c>
      <c r="AO50" s="1">
        <v>2.9317632112579699E-4</v>
      </c>
      <c r="AP50" s="1">
        <v>3.1655587211142799E-4</v>
      </c>
      <c r="AQ50" s="1">
        <v>2.8843210661392502E-4</v>
      </c>
      <c r="AR50" s="1">
        <v>2.7171502084996901E-4</v>
      </c>
      <c r="AS50" s="1">
        <v>2.5641025641025598E-4</v>
      </c>
      <c r="AT50" s="1">
        <v>2.3576848497096201E-4</v>
      </c>
      <c r="AU50" s="1">
        <v>2.29439418628608E-4</v>
      </c>
      <c r="AV50" s="1">
        <v>2.2336182336182299E-4</v>
      </c>
      <c r="AW50" s="1">
        <v>2.1190930281839401E-4</v>
      </c>
      <c r="AX50" s="1">
        <v>2.0651056154014701E-4</v>
      </c>
      <c r="AY50">
        <v>1.9631410256410299E-4</v>
      </c>
      <c r="AZ50">
        <v>1.8237919239516001E-4</v>
      </c>
      <c r="BA50">
        <v>1.7389761334397999E-4</v>
      </c>
      <c r="BB50">
        <v>1.6224305997033299E-4</v>
      </c>
    </row>
    <row r="51" spans="1:54" x14ac:dyDescent="0.3">
      <c r="A51" t="s">
        <v>33</v>
      </c>
      <c r="B51">
        <v>0</v>
      </c>
      <c r="C51">
        <v>0</v>
      </c>
      <c r="D51">
        <v>2.7777777777777801E-2</v>
      </c>
      <c r="E51">
        <v>0.01</v>
      </c>
      <c r="F51">
        <v>6.9444444444444397E-3</v>
      </c>
      <c r="G51">
        <v>3.90625E-3</v>
      </c>
      <c r="H51" s="1">
        <v>2.5000000000000001E-3</v>
      </c>
      <c r="I51" s="1">
        <v>3.6730945821854899E-3</v>
      </c>
      <c r="J51" s="1">
        <v>2.6298487836949398E-3</v>
      </c>
      <c r="K51" s="1">
        <v>2.26757369614512E-3</v>
      </c>
      <c r="L51" s="1">
        <v>1.7361111111111099E-3</v>
      </c>
      <c r="M51" s="1">
        <v>1.5378700499807799E-3</v>
      </c>
      <c r="N51" s="1">
        <v>1.3717421124828501E-3</v>
      </c>
      <c r="O51" s="1">
        <v>1.23114804555248E-3</v>
      </c>
      <c r="P51" s="1">
        <v>1.11111111111111E-3</v>
      </c>
      <c r="Q51" s="1">
        <v>1.0078105316200601E-3</v>
      </c>
      <c r="R51" s="1">
        <v>9.1827364554637303E-4</v>
      </c>
      <c r="S51" s="1">
        <v>8.4015963032976304E-4</v>
      </c>
      <c r="T51" s="1">
        <v>7.71604938271605E-4</v>
      </c>
      <c r="U51" s="1">
        <v>7.1111111111111104E-4</v>
      </c>
      <c r="V51" s="1">
        <v>6.5746219592373398E-4</v>
      </c>
      <c r="W51" s="1">
        <v>7.1343638525564804E-4</v>
      </c>
      <c r="X51" s="1">
        <v>6.6666666666666697E-4</v>
      </c>
      <c r="Y51" s="1">
        <v>6.2434963579604597E-4</v>
      </c>
      <c r="Z51" s="1">
        <v>7.3461891643709801E-4</v>
      </c>
      <c r="AA51" s="1">
        <v>6.1728395061728405E-4</v>
      </c>
      <c r="AB51" s="1">
        <v>5.8436815193572001E-4</v>
      </c>
      <c r="AC51" s="1">
        <v>5.2596975673898803E-4</v>
      </c>
      <c r="AD51" s="1">
        <v>4.7590719809637098E-4</v>
      </c>
      <c r="AE51" s="1">
        <v>4.5351473922902502E-4</v>
      </c>
      <c r="AF51" s="1">
        <v>4.32666306111412E-4</v>
      </c>
      <c r="AG51" s="1">
        <v>3.9506172839506198E-4</v>
      </c>
      <c r="AH51" s="1">
        <v>3.4722222222222202E-4</v>
      </c>
      <c r="AI51" s="1">
        <v>4.0000000000000002E-4</v>
      </c>
      <c r="AJ51" s="1">
        <v>4.2947127314372997E-4</v>
      </c>
      <c r="AK51" s="1">
        <v>3.98247710075667E-4</v>
      </c>
      <c r="AL51" s="1">
        <v>3.7030941408821601E-4</v>
      </c>
      <c r="AM51" s="1">
        <v>3.5743007774104201E-4</v>
      </c>
      <c r="AN51" s="1">
        <v>3.2258064516129E-4</v>
      </c>
      <c r="AO51" s="1">
        <v>3.12090922488752E-4</v>
      </c>
      <c r="AP51" s="1">
        <v>3.3366700033366702E-4</v>
      </c>
      <c r="AQ51" s="1">
        <v>3.0402303129575901E-4</v>
      </c>
      <c r="AR51" s="1">
        <v>2.8640231927429201E-4</v>
      </c>
      <c r="AS51" s="1">
        <v>2.7027027027027E-4</v>
      </c>
      <c r="AT51" s="1">
        <v>2.4851272740182502E-4</v>
      </c>
      <c r="AU51" s="1">
        <v>2.4184154936528901E-4</v>
      </c>
      <c r="AV51" s="1">
        <v>2.3543543543543501E-4</v>
      </c>
      <c r="AW51" s="1">
        <v>2.23363859727496E-4</v>
      </c>
      <c r="AX51" s="1">
        <v>2.17673294596372E-4</v>
      </c>
      <c r="AY51">
        <v>2.06925675675676E-4</v>
      </c>
      <c r="AZ51">
        <v>1.92237527119223E-4</v>
      </c>
      <c r="BA51">
        <v>1.83297484335547E-4</v>
      </c>
      <c r="BB51">
        <v>1.7101295510386401E-4</v>
      </c>
    </row>
    <row r="52" spans="1:54" x14ac:dyDescent="0.3">
      <c r="A52" t="s">
        <v>58</v>
      </c>
      <c r="B52">
        <v>0</v>
      </c>
      <c r="C52">
        <v>0</v>
      </c>
      <c r="D52">
        <v>2.2222222222222199E-2</v>
      </c>
      <c r="E52">
        <v>1.45454545454545E-2</v>
      </c>
      <c r="F52">
        <v>1.01010101010101E-2</v>
      </c>
      <c r="G52">
        <v>8.7890625E-3</v>
      </c>
      <c r="H52">
        <v>5.6249999999999998E-3</v>
      </c>
      <c r="I52">
        <v>5.7491915199425099E-3</v>
      </c>
      <c r="J52" s="1">
        <v>4.1162850527399E-3</v>
      </c>
      <c r="K52" s="1">
        <v>4.2517006802721101E-3</v>
      </c>
      <c r="L52" s="1">
        <v>3.90625E-3</v>
      </c>
      <c r="M52" s="1">
        <v>4.0369088811995401E-3</v>
      </c>
      <c r="N52" s="1">
        <v>4.20278434462832E-3</v>
      </c>
      <c r="O52" s="1">
        <v>4.1551246537396098E-3</v>
      </c>
      <c r="P52" s="1">
        <v>3.7499999999999999E-3</v>
      </c>
      <c r="Q52" s="1">
        <v>3.71733392810676E-3</v>
      </c>
      <c r="R52" s="1">
        <v>3.7313432835820899E-3</v>
      </c>
      <c r="S52" s="1">
        <v>3.6785367598222E-3</v>
      </c>
      <c r="T52" s="1">
        <v>3.3783783783783799E-3</v>
      </c>
      <c r="U52" s="1">
        <v>3.11351351351351E-3</v>
      </c>
      <c r="V52" s="1">
        <v>2.87861826323365E-3</v>
      </c>
      <c r="W52" s="1">
        <v>2.7099521610485901E-3</v>
      </c>
      <c r="X52" s="1">
        <v>2.6881720430107499E-3</v>
      </c>
      <c r="Y52" s="1">
        <v>2.6375166132638198E-3</v>
      </c>
      <c r="Z52" s="1">
        <v>2.4346888400266198E-3</v>
      </c>
      <c r="AA52" s="1">
        <v>2.04581492807793E-3</v>
      </c>
      <c r="AB52" s="1">
        <v>2.0228128336236399E-3</v>
      </c>
      <c r="AC52" s="1">
        <v>1.89875082182775E-3</v>
      </c>
      <c r="AD52" s="1">
        <v>1.90104234022192E-3</v>
      </c>
      <c r="AE52" s="1">
        <v>1.8115942028985501E-3</v>
      </c>
      <c r="AF52" s="1">
        <v>1.79289804929729E-3</v>
      </c>
      <c r="AG52" s="1">
        <v>1.77777777777778E-3</v>
      </c>
      <c r="AH52" s="1">
        <v>1.6765873015873001E-3</v>
      </c>
      <c r="AI52" s="1">
        <v>1.5451428571428599E-3</v>
      </c>
      <c r="AJ52" s="1">
        <v>1.4652206071520499E-3</v>
      </c>
      <c r="AK52" s="1">
        <v>1.35869565217391E-3</v>
      </c>
      <c r="AL52" s="1">
        <v>1.3157894736842101E-3</v>
      </c>
      <c r="AM52" s="1">
        <v>1.32065753355821E-3</v>
      </c>
      <c r="AN52" s="1">
        <v>1.23762376237624E-3</v>
      </c>
      <c r="AO52" s="1">
        <v>1.2182259790176099E-3</v>
      </c>
      <c r="AP52" s="1">
        <v>1.1727249822487901E-3</v>
      </c>
      <c r="AQ52" s="1">
        <v>1.0685366057266901E-3</v>
      </c>
      <c r="AR52" s="1">
        <v>1.0329402658896399E-3</v>
      </c>
      <c r="AS52" s="1">
        <v>9.7475832438238504E-4</v>
      </c>
      <c r="AT52" s="1">
        <v>9.4989368944912403E-4</v>
      </c>
      <c r="AU52" s="1">
        <v>9.2439435191277901E-4</v>
      </c>
      <c r="AV52" s="1">
        <v>9.2159999999999996E-4</v>
      </c>
      <c r="AW52" s="1">
        <v>8.88072965995044E-4</v>
      </c>
      <c r="AX52" s="1">
        <v>8.8231915512441701E-4</v>
      </c>
      <c r="AY52">
        <v>8.5796480144404298E-4</v>
      </c>
      <c r="AZ52">
        <v>8.2436551808013595E-4</v>
      </c>
      <c r="BA52">
        <v>7.8602824277564803E-4</v>
      </c>
      <c r="BB52">
        <v>7.6923076923076901E-4</v>
      </c>
    </row>
    <row r="53" spans="1:54" x14ac:dyDescent="0.3">
      <c r="A53" t="s">
        <v>59</v>
      </c>
      <c r="B53">
        <v>0</v>
      </c>
      <c r="C53">
        <v>0</v>
      </c>
      <c r="D53">
        <v>1.85185185185185E-2</v>
      </c>
      <c r="E53">
        <v>1.2307692307692301E-2</v>
      </c>
      <c r="F53">
        <v>8.5470085470085496E-3</v>
      </c>
      <c r="G53">
        <v>7.4013157894736803E-3</v>
      </c>
      <c r="H53">
        <v>4.73684210526316E-3</v>
      </c>
      <c r="I53">
        <v>4.89745944291399E-3</v>
      </c>
      <c r="J53">
        <v>3.5064650449265801E-3</v>
      </c>
      <c r="K53">
        <v>3.6443148688046702E-3</v>
      </c>
      <c r="L53">
        <v>3.3482142857142899E-3</v>
      </c>
      <c r="M53">
        <v>3.4602076124567501E-3</v>
      </c>
      <c r="N53">
        <v>3.5914702581369201E-3</v>
      </c>
      <c r="O53">
        <v>3.5615354174911001E-3</v>
      </c>
      <c r="P53">
        <v>3.2142857142857099E-3</v>
      </c>
      <c r="Q53">
        <v>3.19376576921849E-3</v>
      </c>
      <c r="R53">
        <v>3.2051282051282098E-3</v>
      </c>
      <c r="S53">
        <v>3.1652525607772501E-3</v>
      </c>
      <c r="T53">
        <v>2.9069767441860499E-3</v>
      </c>
      <c r="U53">
        <v>2.6790697674418601E-3</v>
      </c>
      <c r="V53">
        <v>2.4769505985964002E-3</v>
      </c>
      <c r="W53">
        <v>2.33055885850178E-3</v>
      </c>
      <c r="X53">
        <v>2.3148148148148099E-3</v>
      </c>
      <c r="Y53">
        <v>2.2768305806807401E-3</v>
      </c>
      <c r="Z53">
        <v>2.1061990758960499E-3</v>
      </c>
      <c r="AA53" s="1">
        <v>1.76979227905154E-3</v>
      </c>
      <c r="AB53" s="1">
        <v>1.7531044558071599E-3</v>
      </c>
      <c r="AC53" s="1">
        <v>1.6482211995032499E-3</v>
      </c>
      <c r="AD53" s="1">
        <v>1.64996127641902E-3</v>
      </c>
      <c r="AE53" s="1">
        <v>1.5723270440251599E-3</v>
      </c>
      <c r="AF53" s="1">
        <v>1.55811378093693E-3</v>
      </c>
      <c r="AG53" s="1">
        <v>1.54589371980676E-3</v>
      </c>
      <c r="AH53" s="1">
        <v>1.4597153123272501E-3</v>
      </c>
      <c r="AI53" s="1">
        <v>1.3452736318408001E-3</v>
      </c>
      <c r="AJ53" s="1">
        <v>1.2777279228245301E-3</v>
      </c>
      <c r="AK53" s="1">
        <v>1.18483412322275E-3</v>
      </c>
      <c r="AL53" s="1">
        <v>1.1467889908256901E-3</v>
      </c>
      <c r="AM53" s="1">
        <v>1.15043945145515E-3</v>
      </c>
      <c r="AN53" s="1">
        <v>1.07758620689655E-3</v>
      </c>
      <c r="AO53" s="1">
        <v>1.06281443436927E-3</v>
      </c>
      <c r="AP53" s="1">
        <v>1.0238075241854501E-3</v>
      </c>
      <c r="AQ53" s="1">
        <v>9.3284941769790298E-4</v>
      </c>
      <c r="AR53" s="1">
        <v>9.02338623076005E-4</v>
      </c>
      <c r="AS53" s="1">
        <v>8.5151301900070404E-4</v>
      </c>
      <c r="AT53" s="1">
        <v>8.2987102110717702E-4</v>
      </c>
      <c r="AU53" s="1">
        <v>8.0759362152668798E-4</v>
      </c>
      <c r="AV53" s="1">
        <v>8.0559440559440601E-4</v>
      </c>
      <c r="AW53" s="1">
        <v>7.7743761332899498E-4</v>
      </c>
      <c r="AX53" s="1">
        <v>7.7310701214484696E-4</v>
      </c>
      <c r="AY53">
        <v>7.5207674050632896E-4</v>
      </c>
      <c r="AZ53">
        <v>7.2407179036118705E-4</v>
      </c>
      <c r="BA53">
        <v>6.9039869395131096E-4</v>
      </c>
      <c r="BB53">
        <v>6.77506775067751E-4</v>
      </c>
    </row>
    <row r="54" spans="1:54" x14ac:dyDescent="0.3">
      <c r="A54" t="s">
        <v>60</v>
      </c>
      <c r="B54">
        <v>0</v>
      </c>
      <c r="C54">
        <v>0</v>
      </c>
      <c r="D54">
        <v>1.85185185185185E-2</v>
      </c>
      <c r="E54">
        <v>1.2307692307692301E-2</v>
      </c>
      <c r="F54">
        <v>8.5470085470085496E-3</v>
      </c>
      <c r="G54">
        <v>7.4013157894736803E-3</v>
      </c>
      <c r="H54">
        <v>4.73684210526316E-3</v>
      </c>
      <c r="I54">
        <v>4.89745944291399E-3</v>
      </c>
      <c r="J54">
        <v>3.5064650449265801E-3</v>
      </c>
      <c r="K54">
        <v>3.6443148688046702E-3</v>
      </c>
      <c r="L54">
        <v>3.3482142857142899E-3</v>
      </c>
      <c r="M54">
        <v>3.4602076124567501E-3</v>
      </c>
      <c r="N54">
        <v>3.5914702581369201E-3</v>
      </c>
      <c r="O54" s="1">
        <v>3.5615354174911001E-3</v>
      </c>
      <c r="P54" s="1">
        <v>3.2142857142857099E-3</v>
      </c>
      <c r="Q54" s="1">
        <v>3.19376576921849E-3</v>
      </c>
      <c r="R54" s="1">
        <v>3.2051282051282098E-3</v>
      </c>
      <c r="S54" s="1">
        <v>3.1652525607772501E-3</v>
      </c>
      <c r="T54" s="1">
        <v>2.9069767441860499E-3</v>
      </c>
      <c r="U54" s="1">
        <v>2.6790697674418601E-3</v>
      </c>
      <c r="V54" s="1">
        <v>2.4769505985964002E-3</v>
      </c>
      <c r="W54" s="1">
        <v>2.33055885850178E-3</v>
      </c>
      <c r="X54" s="1">
        <v>2.3148148148148099E-3</v>
      </c>
      <c r="Y54" s="1">
        <v>2.2768305806807401E-3</v>
      </c>
      <c r="Z54" s="1">
        <v>2.1061990758960499E-3</v>
      </c>
      <c r="AA54" s="1">
        <v>1.76979227905154E-3</v>
      </c>
      <c r="AB54" s="1">
        <v>1.7531044558071599E-3</v>
      </c>
      <c r="AC54" s="1">
        <v>1.6482211995032499E-3</v>
      </c>
      <c r="AD54" s="1">
        <v>1.64996127641902E-3</v>
      </c>
      <c r="AE54" s="1">
        <v>1.5723270440251599E-3</v>
      </c>
      <c r="AF54" s="1">
        <v>1.55811378093693E-3</v>
      </c>
      <c r="AG54" s="1">
        <v>1.54589371980676E-3</v>
      </c>
      <c r="AH54" s="1">
        <v>1.4597153123272501E-3</v>
      </c>
      <c r="AI54" s="1">
        <v>1.3452736318408001E-3</v>
      </c>
      <c r="AJ54" s="1">
        <v>1.2777279228245301E-3</v>
      </c>
      <c r="AK54" s="1">
        <v>1.18483412322275E-3</v>
      </c>
      <c r="AL54" s="1">
        <v>1.1467889908256901E-3</v>
      </c>
      <c r="AM54" s="1">
        <v>1.15043945145515E-3</v>
      </c>
      <c r="AN54" s="1">
        <v>1.07758620689655E-3</v>
      </c>
      <c r="AO54" s="1">
        <v>1.06281443436927E-3</v>
      </c>
      <c r="AP54" s="1">
        <v>1.0238075241854501E-3</v>
      </c>
      <c r="AQ54" s="1">
        <v>9.3284941769790298E-4</v>
      </c>
      <c r="AR54" s="1">
        <v>9.02338623076005E-4</v>
      </c>
      <c r="AS54" s="1">
        <v>8.5151301900070404E-4</v>
      </c>
      <c r="AT54" s="1">
        <v>8.2987102110717702E-4</v>
      </c>
      <c r="AU54" s="1">
        <v>8.0759362152668798E-4</v>
      </c>
      <c r="AV54" s="1">
        <v>8.0559440559440601E-4</v>
      </c>
      <c r="AW54" s="1">
        <v>7.7743761332899498E-4</v>
      </c>
      <c r="AX54" s="1">
        <v>7.7310701214484696E-4</v>
      </c>
      <c r="AY54">
        <v>7.5207674050632896E-4</v>
      </c>
      <c r="AZ54">
        <v>7.2407179036118705E-4</v>
      </c>
      <c r="BA54">
        <v>6.9039869395131096E-4</v>
      </c>
      <c r="BB54">
        <v>6.77506775067751E-4</v>
      </c>
    </row>
    <row r="55" spans="1:54" x14ac:dyDescent="0.3">
      <c r="A55" t="s">
        <v>61</v>
      </c>
      <c r="B55">
        <v>0</v>
      </c>
      <c r="C55">
        <v>0</v>
      </c>
      <c r="D55">
        <v>1.85185185185185E-2</v>
      </c>
      <c r="E55">
        <v>1.2307692307692301E-2</v>
      </c>
      <c r="F55">
        <v>8.5470085470085496E-3</v>
      </c>
      <c r="G55">
        <v>7.4013157894736803E-3</v>
      </c>
      <c r="H55">
        <v>6.1538461538461599E-3</v>
      </c>
      <c r="I55">
        <v>6.0768108896451104E-3</v>
      </c>
      <c r="J55">
        <v>4.3508527671423597E-3</v>
      </c>
      <c r="K55">
        <v>4.3731778425656004E-3</v>
      </c>
      <c r="L55">
        <v>3.90625E-3</v>
      </c>
      <c r="M55">
        <v>3.9545229856648599E-3</v>
      </c>
      <c r="N55">
        <v>4.0322580645161298E-3</v>
      </c>
      <c r="O55">
        <v>3.9572615749901103E-3</v>
      </c>
      <c r="P55">
        <v>3.57142857142857E-3</v>
      </c>
      <c r="Q55" s="1">
        <v>3.5176463747892302E-3</v>
      </c>
      <c r="R55" s="1">
        <v>3.5002430724355902E-3</v>
      </c>
      <c r="S55" s="1">
        <v>3.4351688111063702E-3</v>
      </c>
      <c r="T55" s="1">
        <v>3.1548685782556698E-3</v>
      </c>
      <c r="U55" s="1">
        <v>2.9075268817204299E-3</v>
      </c>
      <c r="V55" s="1">
        <v>2.6881720430107499E-3</v>
      </c>
      <c r="W55" s="1">
        <v>2.5003611632791402E-3</v>
      </c>
      <c r="X55" s="1">
        <v>2.47342995169082E-3</v>
      </c>
      <c r="Y55" s="1">
        <v>2.4252290960357198E-3</v>
      </c>
      <c r="Z55" s="1">
        <v>2.2369974523084599E-3</v>
      </c>
      <c r="AA55" s="1">
        <v>1.8796992481203E-3</v>
      </c>
      <c r="AB55" s="1">
        <v>1.8570149898661499E-3</v>
      </c>
      <c r="AC55" s="1">
        <v>1.74162171105625E-3</v>
      </c>
      <c r="AD55" s="1">
        <v>1.7344810533030401E-3</v>
      </c>
      <c r="AE55" s="1">
        <v>1.6528699833347001E-3</v>
      </c>
      <c r="AF55" s="1">
        <v>1.63486054237812E-3</v>
      </c>
      <c r="AG55" s="1">
        <v>1.6159265722965599E-3</v>
      </c>
      <c r="AH55" s="1">
        <v>1.5211838942307699E-3</v>
      </c>
      <c r="AI55" s="1">
        <v>1.4019230769230799E-3</v>
      </c>
      <c r="AJ55" s="1">
        <v>1.33000380001086E-3</v>
      </c>
      <c r="AK55" s="1">
        <v>1.2333094222322901E-3</v>
      </c>
      <c r="AL55" s="1">
        <v>1.1918934240362799E-3</v>
      </c>
      <c r="AM55" s="1">
        <v>1.1940013372814999E-3</v>
      </c>
      <c r="AN55" s="1">
        <v>1.11692236169224E-3</v>
      </c>
      <c r="AO55" s="1">
        <v>1.1007793603869901E-3</v>
      </c>
      <c r="AP55" s="1">
        <v>1.0593684063071799E-3</v>
      </c>
      <c r="AQ55" s="1">
        <v>9.6525096525096495E-4</v>
      </c>
      <c r="AR55" s="1">
        <v>9.3283582089552204E-4</v>
      </c>
      <c r="AS55" s="1">
        <v>8.8029241547365198E-4</v>
      </c>
      <c r="AT55" s="1">
        <v>8.5632957059300803E-4</v>
      </c>
      <c r="AU55" s="1">
        <v>8.3334190680974104E-4</v>
      </c>
      <c r="AV55" s="1">
        <v>8.3064087978763804E-4</v>
      </c>
      <c r="AW55" s="1">
        <v>8.0114690504300905E-4</v>
      </c>
      <c r="AX55" s="1">
        <v>7.9617834394904495E-4</v>
      </c>
      <c r="AY55">
        <v>7.7399380804953598E-4</v>
      </c>
      <c r="AZ55">
        <v>7.4436158756629198E-4</v>
      </c>
      <c r="BA55">
        <v>7.0974491027601201E-4</v>
      </c>
      <c r="BB55">
        <v>6.9545949094425904E-4</v>
      </c>
    </row>
    <row r="56" spans="1:54" x14ac:dyDescent="0.3">
      <c r="A56" t="s">
        <v>370</v>
      </c>
      <c r="B56">
        <v>0</v>
      </c>
      <c r="C56">
        <v>0</v>
      </c>
      <c r="D56">
        <v>1.58730158730159E-2</v>
      </c>
      <c r="E56">
        <v>1.0666666666666699E-2</v>
      </c>
      <c r="F56">
        <v>7.4074074074074103E-3</v>
      </c>
      <c r="G56">
        <v>6.3920454545454601E-3</v>
      </c>
      <c r="H56">
        <v>5.3333333333333297E-3</v>
      </c>
      <c r="I56">
        <v>5.2977325704598403E-3</v>
      </c>
      <c r="J56">
        <v>3.79305113032924E-3</v>
      </c>
      <c r="K56">
        <v>3.8265306122449E-3</v>
      </c>
      <c r="L56">
        <v>3.41796875E-3</v>
      </c>
      <c r="M56">
        <v>3.4602076124567501E-3</v>
      </c>
      <c r="N56">
        <v>3.5211267605633799E-3</v>
      </c>
      <c r="O56">
        <v>3.4626038781163399E-3</v>
      </c>
      <c r="P56">
        <v>3.1250000000000002E-3</v>
      </c>
      <c r="Q56" s="1">
        <v>3.08288109251191E-3</v>
      </c>
      <c r="R56" s="1">
        <v>3.06722331089716E-3</v>
      </c>
      <c r="S56" s="1">
        <v>3.01387452295181E-3</v>
      </c>
      <c r="T56" s="1">
        <v>2.7679507337526198E-3</v>
      </c>
      <c r="U56" s="1">
        <v>2.5509433962264201E-3</v>
      </c>
      <c r="V56" s="1">
        <v>2.3584905660377401E-3</v>
      </c>
      <c r="W56" s="1">
        <v>2.19293970877761E-3</v>
      </c>
      <c r="X56" s="1">
        <v>2.1713316369804899E-3</v>
      </c>
      <c r="Y56" s="1">
        <v>2.13282558800304E-3</v>
      </c>
      <c r="Z56" s="1">
        <v>1.9703355043511599E-3</v>
      </c>
      <c r="AA56" s="1">
        <v>1.6556291390728501E-3</v>
      </c>
      <c r="AB56" s="1">
        <v>1.6378641525527501E-3</v>
      </c>
      <c r="AC56" s="1">
        <v>1.5379232653186801E-3</v>
      </c>
      <c r="AD56" s="1">
        <v>1.5315098662143901E-3</v>
      </c>
      <c r="AE56" s="1">
        <v>1.4594490278380899E-3</v>
      </c>
      <c r="AF56" s="1">
        <v>1.4449524995766201E-3</v>
      </c>
      <c r="AG56" s="1">
        <v>1.4288980338363099E-3</v>
      </c>
      <c r="AH56" s="1">
        <v>1.3464095744680901E-3</v>
      </c>
      <c r="AI56" s="1">
        <v>1.24085106382979E-3</v>
      </c>
      <c r="AJ56" s="1">
        <v>1.17862125366816E-3</v>
      </c>
      <c r="AK56" s="1">
        <v>1.09293274002699E-3</v>
      </c>
      <c r="AL56" s="1">
        <v>1.0558111039691499E-3</v>
      </c>
      <c r="AM56" s="1">
        <v>1.05728362690575E-3</v>
      </c>
      <c r="AN56" s="1">
        <v>9.8868312757201694E-4</v>
      </c>
      <c r="AO56" s="1">
        <v>9.7586822729343295E-4</v>
      </c>
      <c r="AP56" s="1">
        <v>9.3964526449849301E-4</v>
      </c>
      <c r="AQ56" s="1">
        <v>8.56164383561644E-4</v>
      </c>
      <c r="AR56" s="1">
        <v>8.2781456953642395E-4</v>
      </c>
      <c r="AS56" s="1">
        <v>7.8118664684416798E-4</v>
      </c>
      <c r="AT56" s="1">
        <v>7.59992493901295E-4</v>
      </c>
      <c r="AU56" s="1">
        <v>7.3959094229364495E-4</v>
      </c>
      <c r="AV56" s="1">
        <v>7.3750841750841803E-4</v>
      </c>
      <c r="AW56" s="1">
        <v>7.1213058226045204E-4</v>
      </c>
      <c r="AX56" s="1">
        <v>7.0821529745042496E-4</v>
      </c>
      <c r="AY56">
        <v>6.8870523415977996E-4</v>
      </c>
      <c r="AZ56">
        <v>6.6336887596581498E-4</v>
      </c>
      <c r="BA56">
        <v>6.3251878014235305E-4</v>
      </c>
      <c r="BB56">
        <v>6.2112296578394597E-4</v>
      </c>
    </row>
    <row r="57" spans="1:54" x14ac:dyDescent="0.3">
      <c r="A57" t="s">
        <v>35</v>
      </c>
      <c r="B57">
        <v>0</v>
      </c>
      <c r="C57">
        <v>0</v>
      </c>
      <c r="D57">
        <v>0</v>
      </c>
      <c r="E57">
        <v>0.04</v>
      </c>
      <c r="F57">
        <v>2.7777777777777801E-2</v>
      </c>
      <c r="G57">
        <v>1.5625E-2</v>
      </c>
      <c r="H57" s="1">
        <v>0.01</v>
      </c>
      <c r="I57" s="1">
        <v>8.2644628099173608E-3</v>
      </c>
      <c r="J57" s="1">
        <v>5.9171597633136102E-3</v>
      </c>
      <c r="K57" s="1">
        <v>5.1020408163265302E-3</v>
      </c>
      <c r="L57" s="1">
        <v>3.90625E-3</v>
      </c>
      <c r="M57" s="1">
        <v>3.4602076124567501E-3</v>
      </c>
      <c r="N57" s="1">
        <v>3.08641975308642E-3</v>
      </c>
      <c r="O57" s="1">
        <v>2.77008310249307E-3</v>
      </c>
      <c r="P57" s="1">
        <v>2.5000000000000001E-3</v>
      </c>
      <c r="Q57" s="1">
        <v>2.26757369614512E-3</v>
      </c>
      <c r="R57" s="1">
        <v>2.0661157024793402E-3</v>
      </c>
      <c r="S57" s="1">
        <v>1.8903591682419699E-3</v>
      </c>
      <c r="T57" s="1">
        <v>1.7361111111111099E-3</v>
      </c>
      <c r="U57" s="1">
        <v>1.6000000000000001E-3</v>
      </c>
      <c r="V57" s="1">
        <v>1.4792899408283999E-3</v>
      </c>
      <c r="W57" s="1">
        <v>1.1890606420927501E-3</v>
      </c>
      <c r="X57" s="1">
        <v>1.11111111111111E-3</v>
      </c>
      <c r="Y57" s="1">
        <v>1.04058272632674E-3</v>
      </c>
      <c r="Z57" s="1">
        <v>9.1827364554637303E-4</v>
      </c>
      <c r="AA57" s="1">
        <v>1.1574074074074099E-3</v>
      </c>
      <c r="AB57" s="1">
        <v>1.0956902848794699E-3</v>
      </c>
      <c r="AC57" s="1">
        <v>9.8619329388560206E-4</v>
      </c>
      <c r="AD57" s="1">
        <v>8.92325996430696E-4</v>
      </c>
      <c r="AE57" s="1">
        <v>8.5034013605442195E-4</v>
      </c>
      <c r="AF57" s="1">
        <v>8.1124932395889703E-4</v>
      </c>
      <c r="AG57" s="1">
        <v>7.4074074074074103E-4</v>
      </c>
      <c r="AH57" s="1">
        <v>6.5104166666666696E-4</v>
      </c>
      <c r="AI57" s="1">
        <v>5.9999999999999995E-4</v>
      </c>
      <c r="AJ57" s="1">
        <v>5.5473372781065101E-4</v>
      </c>
      <c r="AK57" s="1">
        <v>5.1440329218107E-4</v>
      </c>
      <c r="AL57" s="1">
        <v>4.7831632653061202E-4</v>
      </c>
      <c r="AM57" s="1">
        <v>4.6168051708217901E-4</v>
      </c>
      <c r="AN57" s="1">
        <v>6.9444444444444404E-4</v>
      </c>
      <c r="AO57" s="1">
        <v>6.7186240257995197E-4</v>
      </c>
      <c r="AP57" s="1">
        <v>6.2988158226253495E-4</v>
      </c>
      <c r="AQ57" s="1">
        <v>5.7392102846648299E-4</v>
      </c>
      <c r="AR57" s="1">
        <v>5.4065743944636704E-4</v>
      </c>
      <c r="AS57" s="1">
        <v>5.10204081632653E-4</v>
      </c>
      <c r="AT57" s="1">
        <v>4.6913116907487299E-4</v>
      </c>
      <c r="AU57" s="1">
        <v>5.0570320840591105E-4</v>
      </c>
      <c r="AV57" s="1">
        <v>4.9230769230769196E-4</v>
      </c>
      <c r="AW57" s="1">
        <v>4.6706540213033702E-4</v>
      </c>
      <c r="AX57" s="1">
        <v>4.5516613563950902E-4</v>
      </c>
      <c r="AY57">
        <v>4.3269230769230798E-4</v>
      </c>
      <c r="AZ57">
        <v>4.6450863695746798E-4</v>
      </c>
      <c r="BA57">
        <v>4.4290657439446398E-4</v>
      </c>
      <c r="BB57">
        <v>4.1322314049586798E-4</v>
      </c>
    </row>
    <row r="58" spans="1:54" x14ac:dyDescent="0.3">
      <c r="A58" t="s">
        <v>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7.71604938271605E-4</v>
      </c>
      <c r="AB58" s="1">
        <v>7.3046018991965004E-4</v>
      </c>
      <c r="AC58" s="1">
        <v>6.5746219592373398E-4</v>
      </c>
      <c r="AD58" s="1">
        <v>5.9488399762046404E-4</v>
      </c>
      <c r="AE58" s="1">
        <v>5.6689342403628098E-4</v>
      </c>
      <c r="AF58" s="1">
        <v>5.4083288263926397E-4</v>
      </c>
      <c r="AG58" s="1">
        <v>4.9382716049382696E-4</v>
      </c>
      <c r="AH58" s="1">
        <v>4.3402777777777802E-4</v>
      </c>
      <c r="AI58" s="1">
        <v>4.0000000000000002E-4</v>
      </c>
      <c r="AJ58" s="1">
        <v>3.6982248520710102E-4</v>
      </c>
      <c r="AK58" s="1">
        <v>3.4293552812071301E-4</v>
      </c>
      <c r="AL58" s="1">
        <v>3.1887755102040798E-4</v>
      </c>
      <c r="AM58" s="1">
        <v>3.0778701138811898E-4</v>
      </c>
      <c r="AN58" s="1">
        <v>8.3333333333333404E-4</v>
      </c>
      <c r="AO58" s="1">
        <v>8.0623488309594204E-4</v>
      </c>
      <c r="AP58" s="1">
        <v>7.5585789871504203E-4</v>
      </c>
      <c r="AQ58" s="1">
        <v>6.8870523415977996E-4</v>
      </c>
      <c r="AR58" s="1">
        <v>6.4878892733564E-4</v>
      </c>
      <c r="AS58" s="1">
        <v>6.1224489795918397E-4</v>
      </c>
      <c r="AT58" s="1">
        <v>5.62957402889848E-4</v>
      </c>
      <c r="AU58" s="1">
        <v>5.8436815193572001E-4</v>
      </c>
      <c r="AV58" s="1">
        <v>5.6888888888888896E-4</v>
      </c>
      <c r="AW58" s="1">
        <v>5.3972002023950098E-4</v>
      </c>
      <c r="AX58" s="1">
        <v>5.2596975673898803E-4</v>
      </c>
      <c r="AY58">
        <v>5.0000000000000001E-4</v>
      </c>
      <c r="AZ58">
        <v>5.2257221657715195E-4</v>
      </c>
      <c r="BA58">
        <v>4.9826989619377205E-4</v>
      </c>
      <c r="BB58">
        <v>4.6487603305785102E-4</v>
      </c>
    </row>
    <row r="59" spans="1:54" x14ac:dyDescent="0.3">
      <c r="A59" t="s">
        <v>37</v>
      </c>
      <c r="B59">
        <v>0</v>
      </c>
      <c r="C59">
        <v>0</v>
      </c>
      <c r="D59">
        <v>0</v>
      </c>
      <c r="E59">
        <v>0.02</v>
      </c>
      <c r="F59">
        <v>1.38888888888889E-2</v>
      </c>
      <c r="G59">
        <v>7.8125E-3</v>
      </c>
      <c r="H59" s="1">
        <v>5.0000000000000001E-3</v>
      </c>
      <c r="I59" s="1">
        <v>4.1322314049586804E-3</v>
      </c>
      <c r="J59" s="1">
        <v>2.9585798816568099E-3</v>
      </c>
      <c r="K59" s="1">
        <v>2.5510204081632699E-3</v>
      </c>
      <c r="L59" s="1">
        <v>1.953125E-3</v>
      </c>
      <c r="M59" s="1">
        <v>1.7301038062283701E-3</v>
      </c>
      <c r="N59" s="1">
        <v>1.54320987654321E-3</v>
      </c>
      <c r="O59" s="1">
        <v>1.38504155124654E-3</v>
      </c>
      <c r="P59" s="1">
        <v>1.25E-3</v>
      </c>
      <c r="Q59" s="1">
        <v>1.13378684807256E-3</v>
      </c>
      <c r="R59" s="1">
        <v>1.0330578512396701E-3</v>
      </c>
      <c r="S59" s="1">
        <v>9.4517958412098301E-4</v>
      </c>
      <c r="T59" s="1">
        <v>8.6805555555555605E-4</v>
      </c>
      <c r="U59" s="1">
        <v>8.0000000000000004E-4</v>
      </c>
      <c r="V59" s="1">
        <v>7.3964497041420095E-4</v>
      </c>
      <c r="W59" s="1">
        <v>7.9270709472849797E-4</v>
      </c>
      <c r="X59" s="1">
        <v>7.4074074074074103E-4</v>
      </c>
      <c r="Y59" s="1">
        <v>6.9372181755116198E-4</v>
      </c>
      <c r="Z59" s="1">
        <v>6.1218243036424897E-4</v>
      </c>
      <c r="AA59" s="1">
        <v>7.71604938271605E-4</v>
      </c>
      <c r="AB59" s="1">
        <v>7.3046018991965004E-4</v>
      </c>
      <c r="AC59" s="1">
        <v>6.5746219592373398E-4</v>
      </c>
      <c r="AD59" s="1">
        <v>5.9488399762046404E-4</v>
      </c>
      <c r="AE59" s="1">
        <v>5.6689342403628098E-4</v>
      </c>
      <c r="AF59" s="1">
        <v>5.4083288263926505E-4</v>
      </c>
      <c r="AG59" s="1">
        <v>4.9382716049382696E-4</v>
      </c>
      <c r="AH59" s="1">
        <v>4.3402777777777802E-4</v>
      </c>
      <c r="AI59" s="1">
        <v>4.0000000000000002E-4</v>
      </c>
      <c r="AJ59" s="1">
        <v>3.6982248520710102E-4</v>
      </c>
      <c r="AK59" s="1">
        <v>3.4293552812071301E-4</v>
      </c>
      <c r="AL59" s="1">
        <v>3.1887755102040798E-4</v>
      </c>
      <c r="AM59" s="1">
        <v>3.0778701138811898E-4</v>
      </c>
      <c r="AN59" s="1">
        <v>4.6296296296296298E-4</v>
      </c>
      <c r="AO59" s="1">
        <v>4.47908268386634E-4</v>
      </c>
      <c r="AP59" s="1">
        <v>4.1992105484169002E-4</v>
      </c>
      <c r="AQ59" s="1">
        <v>3.8261401897765498E-4</v>
      </c>
      <c r="AR59" s="1">
        <v>3.6043829296424502E-4</v>
      </c>
      <c r="AS59" s="1">
        <v>3.4013605442176901E-4</v>
      </c>
      <c r="AT59" s="1">
        <v>3.1275411271658199E-4</v>
      </c>
      <c r="AU59" s="1">
        <v>3.46007458382992E-4</v>
      </c>
      <c r="AV59" s="1">
        <v>3.3684210526315801E-4</v>
      </c>
      <c r="AW59" s="1">
        <v>3.1957106461549399E-4</v>
      </c>
      <c r="AX59" s="1">
        <v>3.1142946122703199E-4</v>
      </c>
      <c r="AY59">
        <v>2.9605263157894701E-4</v>
      </c>
      <c r="AZ59">
        <v>3.3179188354104898E-4</v>
      </c>
      <c r="BA59">
        <v>3.16361838853188E-4</v>
      </c>
      <c r="BB59">
        <v>2.9515938606847702E-4</v>
      </c>
    </row>
    <row r="60" spans="1:54" x14ac:dyDescent="0.3">
      <c r="A60" t="s">
        <v>38</v>
      </c>
      <c r="B60">
        <v>0</v>
      </c>
      <c r="C60">
        <v>0</v>
      </c>
      <c r="D60">
        <v>0</v>
      </c>
      <c r="E60">
        <v>1.3333333333333299E-2</v>
      </c>
      <c r="F60">
        <v>9.2592592592592605E-3</v>
      </c>
      <c r="G60">
        <v>5.2083333333333296E-3</v>
      </c>
      <c r="H60" s="1">
        <v>3.3333333333333301E-3</v>
      </c>
      <c r="I60" s="1">
        <v>2.7548209366391198E-3</v>
      </c>
      <c r="J60" s="1">
        <v>1.9723865877711998E-3</v>
      </c>
      <c r="K60" s="1">
        <v>1.70068027210884E-3</v>
      </c>
      <c r="L60" s="1">
        <v>1.30208333333333E-3</v>
      </c>
      <c r="M60" s="1">
        <v>1.1534025374855799E-3</v>
      </c>
      <c r="N60" s="1">
        <v>1.02880658436214E-3</v>
      </c>
      <c r="O60" s="1">
        <v>9.2336103416435801E-4</v>
      </c>
      <c r="P60" s="1">
        <v>8.3333333333333404E-4</v>
      </c>
      <c r="Q60" s="1">
        <v>7.5585789871504203E-4</v>
      </c>
      <c r="R60" s="1">
        <v>6.8870523415977996E-4</v>
      </c>
      <c r="S60" s="1">
        <v>6.3011972274732201E-4</v>
      </c>
      <c r="T60" s="1">
        <v>5.78703703703704E-4</v>
      </c>
      <c r="U60" s="1">
        <v>5.3333333333333303E-4</v>
      </c>
      <c r="V60" s="1">
        <v>4.9309664694280103E-4</v>
      </c>
      <c r="W60" s="1">
        <v>5.9453032104637299E-4</v>
      </c>
      <c r="X60" s="1">
        <v>5.5555555555555599E-4</v>
      </c>
      <c r="Y60" s="1">
        <v>5.2029136316337099E-4</v>
      </c>
      <c r="Z60" s="1">
        <v>4.5913682277318602E-4</v>
      </c>
      <c r="AA60" s="1">
        <v>5.78703703703704E-4</v>
      </c>
      <c r="AB60" s="1">
        <v>5.4784514243973702E-4</v>
      </c>
      <c r="AC60" s="1">
        <v>4.9309664694280103E-4</v>
      </c>
      <c r="AD60" s="1">
        <v>4.46162998215348E-4</v>
      </c>
      <c r="AE60" s="1">
        <v>4.2517006802721098E-4</v>
      </c>
      <c r="AF60" s="1">
        <v>4.0562466197944797E-4</v>
      </c>
      <c r="AG60" s="1">
        <v>3.7037037037037003E-4</v>
      </c>
      <c r="AH60" s="1">
        <v>3.2552083333333299E-4</v>
      </c>
      <c r="AI60" s="1">
        <v>2.9999999999999997E-4</v>
      </c>
      <c r="AJ60" s="1">
        <v>3.6982248520710102E-4</v>
      </c>
      <c r="AK60" s="1">
        <v>3.4293552812071301E-4</v>
      </c>
      <c r="AL60" s="1">
        <v>3.1887755102040798E-4</v>
      </c>
      <c r="AM60" s="1">
        <v>3.0778701138811898E-4</v>
      </c>
      <c r="AN60" s="1">
        <v>4.1666666666666702E-4</v>
      </c>
      <c r="AO60" s="1">
        <v>4.0311744154797102E-4</v>
      </c>
      <c r="AP60" s="1">
        <v>3.7792894935752101E-4</v>
      </c>
      <c r="AQ60" s="1">
        <v>3.4435261707988998E-4</v>
      </c>
      <c r="AR60" s="1">
        <v>3.2439446366782E-4</v>
      </c>
      <c r="AS60" s="1">
        <v>3.0612244897959198E-4</v>
      </c>
      <c r="AT60" s="1">
        <v>2.81478701444924E-4</v>
      </c>
      <c r="AU60" s="1">
        <v>3.08556459535024E-4</v>
      </c>
      <c r="AV60" s="1">
        <v>3.0038314176245202E-4</v>
      </c>
      <c r="AW60" s="1">
        <v>2.8498147620404702E-4</v>
      </c>
      <c r="AX60" s="1">
        <v>2.7772110000226703E-4</v>
      </c>
      <c r="AY60">
        <v>2.6400862068965498E-4</v>
      </c>
      <c r="AZ60">
        <v>2.9394687182464802E-4</v>
      </c>
      <c r="BA60">
        <v>2.8027681660899699E-4</v>
      </c>
      <c r="BB60">
        <v>2.6149276859504102E-4</v>
      </c>
    </row>
    <row r="61" spans="1:54" x14ac:dyDescent="0.3">
      <c r="A61" t="s">
        <v>39</v>
      </c>
      <c r="B61">
        <v>0</v>
      </c>
      <c r="C61">
        <v>0</v>
      </c>
      <c r="D61">
        <v>0</v>
      </c>
      <c r="E61">
        <v>0.01</v>
      </c>
      <c r="F61">
        <v>6.9444444444444397E-3</v>
      </c>
      <c r="G61">
        <v>3.90625E-3</v>
      </c>
      <c r="H61" s="1">
        <v>2.5000000000000001E-3</v>
      </c>
      <c r="I61" s="1">
        <v>2.0661157024793402E-3</v>
      </c>
      <c r="J61" s="1">
        <v>1.4792899408283999E-3</v>
      </c>
      <c r="K61" s="1">
        <v>1.2755102040816299E-3</v>
      </c>
      <c r="L61" s="1">
        <v>9.765625E-4</v>
      </c>
      <c r="M61" s="1">
        <v>8.6505190311418699E-4</v>
      </c>
      <c r="N61" s="1">
        <v>7.71604938271605E-4</v>
      </c>
      <c r="O61" s="1">
        <v>6.9252077562326902E-4</v>
      </c>
      <c r="P61" s="1">
        <v>6.2500000000000001E-4</v>
      </c>
      <c r="Q61" s="1">
        <v>5.6689342403628098E-4</v>
      </c>
      <c r="R61" s="1">
        <v>5.1652892561983505E-4</v>
      </c>
      <c r="S61" s="1">
        <v>4.7258979206049102E-4</v>
      </c>
      <c r="T61" s="1">
        <v>4.3402777777777802E-4</v>
      </c>
      <c r="U61" s="1">
        <v>4.0000000000000002E-4</v>
      </c>
      <c r="V61" s="1">
        <v>3.6982248520710102E-4</v>
      </c>
      <c r="W61" s="1">
        <v>4.7562425683709902E-4</v>
      </c>
      <c r="X61" s="1">
        <v>4.4444444444444398E-4</v>
      </c>
      <c r="Y61" s="1">
        <v>4.1623309053069699E-4</v>
      </c>
      <c r="Z61" s="1">
        <v>3.67309458218549E-4</v>
      </c>
      <c r="AA61" s="1">
        <v>4.6296296296296298E-4</v>
      </c>
      <c r="AB61" s="1">
        <v>4.3827611395178998E-4</v>
      </c>
      <c r="AC61" s="1">
        <v>3.94477317554241E-4</v>
      </c>
      <c r="AD61" s="1">
        <v>3.5693039857227798E-4</v>
      </c>
      <c r="AE61" s="1">
        <v>3.4013605442176901E-4</v>
      </c>
      <c r="AF61" s="1">
        <v>3.24499729583559E-4</v>
      </c>
      <c r="AG61" s="1">
        <v>2.9629629629629602E-4</v>
      </c>
      <c r="AH61" s="1">
        <v>2.6041666666666699E-4</v>
      </c>
      <c r="AI61" s="1">
        <v>2.4000000000000001E-4</v>
      </c>
      <c r="AJ61" s="1">
        <v>2.9585798816568102E-4</v>
      </c>
      <c r="AK61" s="1">
        <v>2.7434842249657098E-4</v>
      </c>
      <c r="AL61" s="1">
        <v>2.5510204081632699E-4</v>
      </c>
      <c r="AM61" s="1">
        <v>2.4622960911049603E-4</v>
      </c>
      <c r="AN61" s="1">
        <v>3.33333333333333E-4</v>
      </c>
      <c r="AO61" s="1">
        <v>3.2249395323837699E-4</v>
      </c>
      <c r="AP61" s="1">
        <v>3.0234315948601701E-4</v>
      </c>
      <c r="AQ61" s="1">
        <v>2.7548209366391198E-4</v>
      </c>
      <c r="AR61" s="1">
        <v>2.5951557093425602E-4</v>
      </c>
      <c r="AS61" s="1">
        <v>2.44897959183674E-4</v>
      </c>
      <c r="AT61" s="1">
        <v>2.25182961155939E-4</v>
      </c>
      <c r="AU61" s="1">
        <v>2.4855937018099201E-4</v>
      </c>
      <c r="AV61" s="1">
        <v>2.41975308641975E-4</v>
      </c>
      <c r="AW61" s="1">
        <v>2.2956841138659301E-4</v>
      </c>
      <c r="AX61" s="1">
        <v>2.23719775001826E-4</v>
      </c>
      <c r="AY61">
        <v>2.1267361111111099E-4</v>
      </c>
      <c r="AZ61">
        <v>2.3995663006093701E-4</v>
      </c>
      <c r="BA61">
        <v>2.2879740131346701E-4</v>
      </c>
      <c r="BB61">
        <v>2.1346348456738101E-4</v>
      </c>
    </row>
    <row r="62" spans="1:54" x14ac:dyDescent="0.3">
      <c r="A62" t="s">
        <v>45</v>
      </c>
      <c r="B62">
        <v>0</v>
      </c>
      <c r="C62">
        <v>0</v>
      </c>
      <c r="D62">
        <v>0</v>
      </c>
      <c r="E62">
        <v>0.04</v>
      </c>
      <c r="F62">
        <v>2.7777777777777801E-2</v>
      </c>
      <c r="G62">
        <v>1.5625E-2</v>
      </c>
      <c r="H62" s="1">
        <v>0.01</v>
      </c>
      <c r="I62" s="1">
        <v>8.2644628099173608E-3</v>
      </c>
      <c r="J62" s="1">
        <v>5.9171597633136102E-3</v>
      </c>
      <c r="K62" s="1">
        <v>5.1020408163265302E-3</v>
      </c>
      <c r="L62" s="1">
        <v>3.90625E-3</v>
      </c>
      <c r="M62" s="1">
        <v>3.4602076124567501E-3</v>
      </c>
      <c r="N62" s="1">
        <v>3.08641975308642E-3</v>
      </c>
      <c r="O62" s="1">
        <v>2.77008310249307E-3</v>
      </c>
      <c r="P62" s="1">
        <v>2.5000000000000001E-3</v>
      </c>
      <c r="Q62" s="1">
        <v>2.26757369614512E-3</v>
      </c>
      <c r="R62" s="1">
        <v>2.0661157024793402E-3</v>
      </c>
      <c r="S62" s="1">
        <v>1.8903591682419699E-3</v>
      </c>
      <c r="T62" s="1">
        <v>1.7361111111111099E-3</v>
      </c>
      <c r="U62" s="1">
        <v>1.6000000000000001E-3</v>
      </c>
      <c r="V62" s="1">
        <v>1.4792899408283999E-3</v>
      </c>
      <c r="W62" s="1">
        <v>1.1890606420927501E-3</v>
      </c>
      <c r="X62" s="1">
        <v>1.11111111111111E-3</v>
      </c>
      <c r="Y62" s="1">
        <v>1.04058272632674E-3</v>
      </c>
      <c r="Z62" s="1">
        <v>9.1827364554637303E-4</v>
      </c>
      <c r="AA62" s="1">
        <v>7.71604938271605E-4</v>
      </c>
      <c r="AB62" s="1">
        <v>7.3046018991965004E-4</v>
      </c>
      <c r="AC62" s="1">
        <v>6.5746219592373398E-4</v>
      </c>
      <c r="AD62" s="1">
        <v>5.9488399762046404E-4</v>
      </c>
      <c r="AE62" s="1">
        <v>5.6689342403628098E-4</v>
      </c>
      <c r="AF62" s="1">
        <v>5.4083288263926397E-4</v>
      </c>
      <c r="AG62" s="1">
        <v>4.9382716049382696E-4</v>
      </c>
      <c r="AH62" s="1">
        <v>4.3402777777777802E-4</v>
      </c>
      <c r="AI62" s="1">
        <v>4.0000000000000002E-4</v>
      </c>
      <c r="AJ62" s="1">
        <v>3.6982248520710102E-4</v>
      </c>
      <c r="AK62" s="1">
        <v>3.4293552812071301E-4</v>
      </c>
      <c r="AL62" s="1">
        <v>3.1887755102040798E-4</v>
      </c>
      <c r="AM62" s="1">
        <v>3.0778701138811898E-4</v>
      </c>
      <c r="AN62" s="1">
        <v>2.7777777777777799E-4</v>
      </c>
      <c r="AO62" s="1">
        <v>2.6874496103198101E-4</v>
      </c>
      <c r="AP62" s="1">
        <v>2.5195263290501399E-4</v>
      </c>
      <c r="AQ62" s="1">
        <v>2.2956841138659301E-4</v>
      </c>
      <c r="AR62" s="1">
        <v>2.1626297577854699E-4</v>
      </c>
      <c r="AS62" s="1">
        <v>2.0408163265306099E-4</v>
      </c>
      <c r="AT62" s="1">
        <v>1.8765246762994899E-4</v>
      </c>
      <c r="AU62" s="1">
        <v>1.82615047479912E-4</v>
      </c>
      <c r="AV62" s="1">
        <v>1.77777777777778E-4</v>
      </c>
      <c r="AW62" s="1">
        <v>1.6866250632484401E-4</v>
      </c>
      <c r="AX62" s="1">
        <v>1.6436554898093401E-4</v>
      </c>
      <c r="AY62">
        <v>1.5625E-4</v>
      </c>
      <c r="AZ62">
        <v>1.4515894904920901E-4</v>
      </c>
      <c r="BA62">
        <v>1.3840830449826999E-4</v>
      </c>
      <c r="BB62">
        <v>1.2913223140495901E-4</v>
      </c>
    </row>
    <row r="63" spans="1:54" x14ac:dyDescent="0.3">
      <c r="A63" t="s">
        <v>46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>
        <v>0</v>
      </c>
      <c r="AZ63">
        <v>0</v>
      </c>
      <c r="BA63">
        <v>0</v>
      </c>
      <c r="BB63">
        <v>0</v>
      </c>
    </row>
    <row r="64" spans="1:54" x14ac:dyDescent="0.3">
      <c r="A64" t="s">
        <v>47</v>
      </c>
      <c r="B64">
        <v>0</v>
      </c>
      <c r="C64">
        <v>0</v>
      </c>
      <c r="D64">
        <v>0</v>
      </c>
      <c r="E64">
        <v>0.04</v>
      </c>
      <c r="F64">
        <v>2.7777777777777801E-2</v>
      </c>
      <c r="G64">
        <v>1.5625E-2</v>
      </c>
      <c r="H64" s="1">
        <v>0.01</v>
      </c>
      <c r="I64" s="1">
        <v>8.2644628099173608E-3</v>
      </c>
      <c r="J64" s="1">
        <v>5.9171597633136102E-3</v>
      </c>
      <c r="K64" s="1">
        <v>5.1020408163265302E-3</v>
      </c>
      <c r="L64" s="1">
        <v>3.90625E-3</v>
      </c>
      <c r="M64" s="1">
        <v>3.4602076124567501E-3</v>
      </c>
      <c r="N64" s="1">
        <v>3.08641975308642E-3</v>
      </c>
      <c r="O64" s="1">
        <v>2.77008310249307E-3</v>
      </c>
      <c r="P64" s="1">
        <v>2.5000000000000001E-3</v>
      </c>
      <c r="Q64" s="1">
        <v>2.26757369614512E-3</v>
      </c>
      <c r="R64" s="1">
        <v>2.7548209366391198E-3</v>
      </c>
      <c r="S64" s="1">
        <v>2.5204788909892902E-3</v>
      </c>
      <c r="T64" s="1">
        <v>2.3148148148148099E-3</v>
      </c>
      <c r="U64" s="1">
        <v>2.13333333333333E-3</v>
      </c>
      <c r="V64" s="1">
        <v>1.9723865877711998E-3</v>
      </c>
      <c r="W64" s="1">
        <v>1.5854141894570001E-3</v>
      </c>
      <c r="X64" s="1">
        <v>1.4814814814814801E-3</v>
      </c>
      <c r="Y64" s="1">
        <v>1.38744363510232E-3</v>
      </c>
      <c r="Z64" s="1">
        <v>1.2243648607284999E-3</v>
      </c>
      <c r="AA64" s="1">
        <v>1.02880658436214E-3</v>
      </c>
      <c r="AB64" s="1">
        <v>9.7394691989286604E-4</v>
      </c>
      <c r="AC64" s="1">
        <v>8.76616261231646E-4</v>
      </c>
      <c r="AD64" s="1">
        <v>7.9317866349395201E-4</v>
      </c>
      <c r="AE64" s="1">
        <v>1.0204081632653099E-3</v>
      </c>
      <c r="AF64" s="1">
        <v>9.7349918875067596E-4</v>
      </c>
      <c r="AG64" s="1">
        <v>8.8888888888888904E-4</v>
      </c>
      <c r="AH64" s="1">
        <v>9.9206349206349201E-4</v>
      </c>
      <c r="AI64" s="1">
        <v>9.1428571428571405E-4</v>
      </c>
      <c r="AJ64" s="1">
        <v>8.4530853761622998E-4</v>
      </c>
      <c r="AK64" s="1">
        <v>7.8385263570448799E-4</v>
      </c>
      <c r="AL64" s="1">
        <v>7.2886297376093304E-4</v>
      </c>
      <c r="AM64" s="1">
        <v>7.0351316888712999E-4</v>
      </c>
      <c r="AN64" s="1">
        <v>6.3492063492063503E-4</v>
      </c>
      <c r="AO64" s="1">
        <v>6.1427419664452699E-4</v>
      </c>
      <c r="AP64" s="1">
        <v>5.7589173235431698E-4</v>
      </c>
      <c r="AQ64" s="1">
        <v>5.2472779745506997E-4</v>
      </c>
      <c r="AR64" s="1">
        <v>4.9431537320810705E-4</v>
      </c>
      <c r="AS64" s="1">
        <v>4.66472303206997E-4</v>
      </c>
      <c r="AT64" s="1">
        <v>4.6913116907487299E-4</v>
      </c>
      <c r="AU64" s="1">
        <v>4.5653761869978099E-4</v>
      </c>
      <c r="AV64" s="1">
        <v>4.4444444444444398E-4</v>
      </c>
      <c r="AW64" s="1">
        <v>4.2165626581211002E-4</v>
      </c>
      <c r="AX64" s="1">
        <v>4.1091387245233401E-4</v>
      </c>
      <c r="AY64">
        <v>4.0178571428571401E-4</v>
      </c>
      <c r="AZ64">
        <v>3.3870421444815401E-4</v>
      </c>
      <c r="BA64">
        <v>3.22952710495963E-4</v>
      </c>
      <c r="BB64">
        <v>3.5870064279155202E-4</v>
      </c>
    </row>
    <row r="65" spans="1:54" x14ac:dyDescent="0.3">
      <c r="A65" t="s">
        <v>48</v>
      </c>
      <c r="B65">
        <v>0</v>
      </c>
      <c r="C65">
        <v>0</v>
      </c>
      <c r="D65">
        <v>0</v>
      </c>
      <c r="E65">
        <v>0.02</v>
      </c>
      <c r="F65">
        <v>1.38888888888889E-2</v>
      </c>
      <c r="G65">
        <v>7.8125E-3</v>
      </c>
      <c r="H65" s="1">
        <v>5.0000000000000001E-3</v>
      </c>
      <c r="I65" s="1">
        <v>4.1322314049586804E-3</v>
      </c>
      <c r="J65" s="1">
        <v>2.9585798816568099E-3</v>
      </c>
      <c r="K65" s="1">
        <v>2.5510204081632699E-3</v>
      </c>
      <c r="L65" s="1">
        <v>3.90625E-3</v>
      </c>
      <c r="M65" s="1">
        <v>3.4602076124567501E-3</v>
      </c>
      <c r="N65" s="1">
        <v>3.08641975308642E-3</v>
      </c>
      <c r="O65" s="1">
        <v>2.77008310249307E-3</v>
      </c>
      <c r="P65" s="1">
        <v>2.5000000000000001E-3</v>
      </c>
      <c r="Q65" s="1">
        <v>2.26757369614512E-3</v>
      </c>
      <c r="R65" s="1">
        <v>2.6564344746162899E-3</v>
      </c>
      <c r="S65" s="1">
        <v>2.43046178773967E-3</v>
      </c>
      <c r="T65" s="1">
        <v>2.2321428571428601E-3</v>
      </c>
      <c r="U65" s="1">
        <v>2.0571428571428598E-3</v>
      </c>
      <c r="V65" s="1">
        <v>1.90194420963652E-3</v>
      </c>
      <c r="W65" s="1">
        <v>1.5287922541192499E-3</v>
      </c>
      <c r="X65" s="1">
        <v>1.4285714285714301E-3</v>
      </c>
      <c r="Y65" s="1">
        <v>1.3378920767058099E-3</v>
      </c>
      <c r="Z65" s="1">
        <v>1.18063754427391E-3</v>
      </c>
      <c r="AA65" s="1">
        <v>9.9206349206349201E-4</v>
      </c>
      <c r="AB65" s="1">
        <v>9.3916310132526395E-4</v>
      </c>
      <c r="AC65" s="1">
        <v>8.4530853761622998E-4</v>
      </c>
      <c r="AD65" s="1">
        <v>7.64850854083454E-4</v>
      </c>
      <c r="AE65" s="1">
        <v>9.0702947845805004E-4</v>
      </c>
      <c r="AF65" s="1">
        <v>8.6533261222282302E-4</v>
      </c>
      <c r="AG65" s="1">
        <v>7.9012345679012395E-4</v>
      </c>
      <c r="AH65" s="1">
        <v>8.3466880341880403E-4</v>
      </c>
      <c r="AI65" s="1">
        <v>7.6923076923076901E-4</v>
      </c>
      <c r="AJ65" s="1">
        <v>7.1119708693673201E-4</v>
      </c>
      <c r="AK65" s="1">
        <v>6.5949140023214105E-4</v>
      </c>
      <c r="AL65" s="1">
        <v>6.1322605965463098E-4</v>
      </c>
      <c r="AM65" s="1">
        <v>5.9189809882330695E-4</v>
      </c>
      <c r="AN65" s="1">
        <v>5.3418803418803402E-4</v>
      </c>
      <c r="AO65" s="1">
        <v>5.1681723275380899E-4</v>
      </c>
      <c r="AP65" s="1">
        <v>4.8452429404810402E-4</v>
      </c>
      <c r="AQ65" s="1">
        <v>4.41477714204987E-4</v>
      </c>
      <c r="AR65" s="1">
        <v>4.1589033803566698E-4</v>
      </c>
      <c r="AS65" s="1">
        <v>3.9246467817896402E-4</v>
      </c>
      <c r="AT65" s="1">
        <v>3.9738169615754002E-4</v>
      </c>
      <c r="AU65" s="1">
        <v>3.8671421819275599E-4</v>
      </c>
      <c r="AV65" s="1">
        <v>3.7647058823529398E-4</v>
      </c>
      <c r="AW65" s="1">
        <v>3.5716766045261098E-4</v>
      </c>
      <c r="AX65" s="1">
        <v>3.4806822137138898E-4</v>
      </c>
      <c r="AY65">
        <v>3.4801136363636398E-4</v>
      </c>
      <c r="AZ65">
        <v>3.0967242463831202E-4</v>
      </c>
      <c r="BA65">
        <v>2.9527104959630899E-4</v>
      </c>
      <c r="BB65">
        <v>3.2552083333333299E-4</v>
      </c>
    </row>
    <row r="66" spans="1:54" x14ac:dyDescent="0.3">
      <c r="A66" t="s">
        <v>49</v>
      </c>
      <c r="B66">
        <v>0</v>
      </c>
      <c r="C66">
        <v>0</v>
      </c>
      <c r="D66">
        <v>0</v>
      </c>
      <c r="E66">
        <v>0.04</v>
      </c>
      <c r="F66">
        <v>2.7777777777777801E-2</v>
      </c>
      <c r="G66">
        <v>1.5625E-2</v>
      </c>
      <c r="H66" s="1">
        <v>0.01</v>
      </c>
      <c r="I66" s="1">
        <v>8.2644628099173608E-3</v>
      </c>
      <c r="J66" s="1">
        <v>5.9171597633136102E-3</v>
      </c>
      <c r="K66" s="1">
        <v>5.1020408163265302E-3</v>
      </c>
      <c r="L66" s="1">
        <v>3.90625E-3</v>
      </c>
      <c r="M66" s="1">
        <v>3.4602076124567501E-3</v>
      </c>
      <c r="N66" s="1">
        <v>3.08641975308642E-3</v>
      </c>
      <c r="O66" s="1">
        <v>2.77008310249307E-3</v>
      </c>
      <c r="P66" s="1">
        <v>2.5000000000000001E-3</v>
      </c>
      <c r="Q66" s="1">
        <v>2.26757369614512E-3</v>
      </c>
      <c r="R66" s="1">
        <v>2.0661157024793402E-3</v>
      </c>
      <c r="S66" s="1">
        <v>1.8903591682419699E-3</v>
      </c>
      <c r="T66" s="1">
        <v>1.7361111111111099E-3</v>
      </c>
      <c r="U66" s="1">
        <v>1.6000000000000001E-3</v>
      </c>
      <c r="V66" s="1">
        <v>1.4792899408283999E-3</v>
      </c>
      <c r="W66" s="1">
        <v>1.1890606420927501E-3</v>
      </c>
      <c r="X66" s="1">
        <v>1.11111111111111E-3</v>
      </c>
      <c r="Y66" s="1">
        <v>1.04058272632674E-3</v>
      </c>
      <c r="Z66" s="1">
        <v>9.1827364554637303E-4</v>
      </c>
      <c r="AA66" s="1">
        <v>7.71604938271605E-4</v>
      </c>
      <c r="AB66" s="1">
        <v>7.3046018991965004E-4</v>
      </c>
      <c r="AC66" s="1">
        <v>6.5746219592373398E-4</v>
      </c>
      <c r="AD66" s="1">
        <v>5.9488399762046404E-4</v>
      </c>
      <c r="AE66" s="1">
        <v>5.6689342403628098E-4</v>
      </c>
      <c r="AF66" s="1">
        <v>5.4083288263926397E-4</v>
      </c>
      <c r="AG66" s="1">
        <v>4.9382716049382696E-4</v>
      </c>
      <c r="AH66" s="1">
        <v>4.3402777777777802E-4</v>
      </c>
      <c r="AI66" s="1">
        <v>4.0000000000000002E-4</v>
      </c>
      <c r="AJ66" s="1">
        <v>3.6982248520710102E-4</v>
      </c>
      <c r="AK66" s="1">
        <v>3.4293552812071301E-4</v>
      </c>
      <c r="AL66" s="1">
        <v>3.1887755102040798E-4</v>
      </c>
      <c r="AM66" s="1">
        <v>3.0778701138811898E-4</v>
      </c>
      <c r="AN66" s="1">
        <v>2.7777777777777799E-4</v>
      </c>
      <c r="AO66" s="1">
        <v>2.6874496103198101E-4</v>
      </c>
      <c r="AP66" s="1">
        <v>2.5195263290501399E-4</v>
      </c>
      <c r="AQ66" s="1">
        <v>2.2956841138659301E-4</v>
      </c>
      <c r="AR66" s="1">
        <v>2.1626297577854699E-4</v>
      </c>
      <c r="AS66" s="1">
        <v>2.0408163265306099E-4</v>
      </c>
      <c r="AT66" s="1">
        <v>1.8765246762994899E-4</v>
      </c>
      <c r="AU66" s="1">
        <v>1.82615047479912E-4</v>
      </c>
      <c r="AV66" s="1">
        <v>1.77777777777778E-4</v>
      </c>
      <c r="AW66" s="1">
        <v>1.6866250632484401E-4</v>
      </c>
      <c r="AX66" s="1">
        <v>1.6436554898093401E-4</v>
      </c>
      <c r="AY66">
        <v>1.5625E-4</v>
      </c>
      <c r="AZ66">
        <v>1.4515894904920901E-4</v>
      </c>
      <c r="BA66">
        <v>1.3840830449826999E-4</v>
      </c>
      <c r="BB66">
        <v>1.2913223140495901E-4</v>
      </c>
    </row>
    <row r="67" spans="1:54" x14ac:dyDescent="0.3">
      <c r="A67" t="s">
        <v>50</v>
      </c>
      <c r="B67">
        <v>0</v>
      </c>
      <c r="C67">
        <v>0</v>
      </c>
      <c r="D67">
        <v>0</v>
      </c>
      <c r="E67">
        <v>0.02</v>
      </c>
      <c r="F67">
        <v>1.38888888888889E-2</v>
      </c>
      <c r="G67">
        <v>7.8125E-3</v>
      </c>
      <c r="H67" s="1">
        <v>5.0000000000000001E-3</v>
      </c>
      <c r="I67" s="1">
        <v>4.1322314049586804E-3</v>
      </c>
      <c r="J67" s="1">
        <v>2.9585798816568099E-3</v>
      </c>
      <c r="K67" s="1">
        <v>2.5510204081632699E-3</v>
      </c>
      <c r="L67" s="1">
        <v>1.953125E-3</v>
      </c>
      <c r="M67" s="1">
        <v>1.7301038062283701E-3</v>
      </c>
      <c r="N67" s="1">
        <v>1.54320987654321E-3</v>
      </c>
      <c r="O67" s="1">
        <v>1.38504155124654E-3</v>
      </c>
      <c r="P67" s="1">
        <v>1.25E-3</v>
      </c>
      <c r="Q67" s="1">
        <v>1.13378684807256E-3</v>
      </c>
      <c r="R67" s="1">
        <v>1.0330578512396701E-3</v>
      </c>
      <c r="S67" s="1">
        <v>9.4517958412098301E-4</v>
      </c>
      <c r="T67" s="1">
        <v>8.6805555555555605E-4</v>
      </c>
      <c r="U67" s="1">
        <v>8.0000000000000004E-4</v>
      </c>
      <c r="V67" s="1">
        <v>7.3964497041420095E-4</v>
      </c>
      <c r="W67" s="1">
        <v>5.9453032104637299E-4</v>
      </c>
      <c r="X67" s="1">
        <v>5.5555555555555599E-4</v>
      </c>
      <c r="Y67" s="1">
        <v>5.2029136316337099E-4</v>
      </c>
      <c r="Z67" s="1">
        <v>4.5913682277318602E-4</v>
      </c>
      <c r="AA67" s="1">
        <v>3.8580246913580201E-4</v>
      </c>
      <c r="AB67" s="1">
        <v>3.6523009495982502E-4</v>
      </c>
      <c r="AC67" s="1">
        <v>3.2873109796186699E-4</v>
      </c>
      <c r="AD67" s="1">
        <v>2.9744199881023202E-4</v>
      </c>
      <c r="AE67" s="1">
        <v>2.8344671201814098E-4</v>
      </c>
      <c r="AF67" s="1">
        <v>2.7041644131963198E-4</v>
      </c>
      <c r="AG67" s="1">
        <v>2.4691358024691402E-4</v>
      </c>
      <c r="AH67" s="1">
        <v>2.1701388888888901E-4</v>
      </c>
      <c r="AI67" s="1">
        <v>2.0000000000000001E-4</v>
      </c>
      <c r="AJ67" s="1">
        <v>1.8491124260354999E-4</v>
      </c>
      <c r="AK67" s="1">
        <v>1.7146776406035699E-4</v>
      </c>
      <c r="AL67" s="1">
        <v>1.5943877551020399E-4</v>
      </c>
      <c r="AM67" s="1">
        <v>1.5389350569406E-4</v>
      </c>
      <c r="AN67" s="1">
        <v>1.38888888888889E-4</v>
      </c>
      <c r="AO67" s="1">
        <v>1.3437248051598999E-4</v>
      </c>
      <c r="AP67" s="1">
        <v>1.25976316452507E-4</v>
      </c>
      <c r="AQ67" s="1">
        <v>1.1478420569329699E-4</v>
      </c>
      <c r="AR67" s="1">
        <v>1.0813148788927299E-4</v>
      </c>
      <c r="AS67" s="1">
        <v>1.02040816326531E-4</v>
      </c>
      <c r="AT67" s="1">
        <v>9.3826233814974698E-5</v>
      </c>
      <c r="AU67" s="1">
        <v>9.1307523739956201E-5</v>
      </c>
      <c r="AV67" s="1">
        <v>8.8888888888888907E-5</v>
      </c>
      <c r="AW67" s="1">
        <v>8.4331253162422005E-5</v>
      </c>
      <c r="AX67" s="1">
        <v>8.2182774490466802E-5</v>
      </c>
      <c r="AY67" s="1">
        <v>7.8125000000000002E-5</v>
      </c>
      <c r="AZ67" s="1">
        <v>7.2579474524604503E-5</v>
      </c>
      <c r="BA67" s="1">
        <v>6.92041522491349E-5</v>
      </c>
      <c r="BB67" s="1">
        <v>6.45661157024793E-5</v>
      </c>
    </row>
    <row r="68" spans="1:54" x14ac:dyDescent="0.3">
      <c r="A68" t="s">
        <v>2143</v>
      </c>
      <c r="B68">
        <v>0</v>
      </c>
      <c r="C68">
        <v>0</v>
      </c>
      <c r="D68">
        <v>0</v>
      </c>
      <c r="E68">
        <v>0.02</v>
      </c>
      <c r="F68">
        <v>1.38888888888889E-2</v>
      </c>
      <c r="G68">
        <v>2.0833333333333301E-2</v>
      </c>
      <c r="H68" s="1">
        <v>1.3333333333333299E-2</v>
      </c>
      <c r="I68" s="1">
        <v>1.10192837465565E-2</v>
      </c>
      <c r="J68">
        <v>7.8895463510848095E-3</v>
      </c>
      <c r="K68">
        <v>6.8027210884353704E-3</v>
      </c>
      <c r="L68">
        <v>5.2083333333333296E-3</v>
      </c>
      <c r="M68">
        <v>4.61361014994233E-3</v>
      </c>
      <c r="N68">
        <v>4.11522633744856E-3</v>
      </c>
      <c r="O68">
        <v>3.6934441366574299E-3</v>
      </c>
      <c r="P68">
        <v>3.3333333333333301E-3</v>
      </c>
      <c r="Q68">
        <v>3.0234315948601698E-3</v>
      </c>
      <c r="R68">
        <v>2.7548209366391198E-3</v>
      </c>
      <c r="S68">
        <v>2.5204788909892902E-3</v>
      </c>
      <c r="T68" s="1">
        <v>2.3148148148148099E-3</v>
      </c>
      <c r="U68" s="1">
        <v>2.13333333333333E-3</v>
      </c>
      <c r="V68" s="1">
        <v>1.9723865877711998E-3</v>
      </c>
      <c r="W68" s="1">
        <v>1.5854141894570001E-3</v>
      </c>
      <c r="X68" s="1">
        <v>1.4814814814814801E-3</v>
      </c>
      <c r="Y68" s="1">
        <v>1.38744363510232E-3</v>
      </c>
      <c r="Z68" s="1">
        <v>1.2243648607284999E-3</v>
      </c>
      <c r="AA68" s="1">
        <v>1.02880658436214E-3</v>
      </c>
      <c r="AB68" s="1">
        <v>9.7394691989286604E-4</v>
      </c>
      <c r="AC68" s="1">
        <v>8.76616261231646E-4</v>
      </c>
      <c r="AD68" s="1">
        <v>7.9317866349395201E-4</v>
      </c>
      <c r="AE68" s="1">
        <v>7.5585789871504203E-4</v>
      </c>
      <c r="AF68" s="1">
        <v>7.2111051018568597E-4</v>
      </c>
      <c r="AG68" s="1">
        <v>6.5843621399177003E-4</v>
      </c>
      <c r="AH68" s="1">
        <v>5.78703703703704E-4</v>
      </c>
      <c r="AI68" s="1">
        <v>5.3333333333333303E-4</v>
      </c>
      <c r="AJ68" s="1">
        <v>4.9309664694280103E-4</v>
      </c>
      <c r="AK68" s="1">
        <v>4.57247370827618E-4</v>
      </c>
      <c r="AL68" s="1">
        <v>4.2517006802721098E-4</v>
      </c>
      <c r="AM68" s="1">
        <v>4.1038268185082601E-4</v>
      </c>
      <c r="AN68" s="1">
        <v>3.7037037037037003E-4</v>
      </c>
      <c r="AO68" s="1">
        <v>3.5832661470930799E-4</v>
      </c>
      <c r="AP68" s="1">
        <v>3.3593684387335201E-4</v>
      </c>
      <c r="AQ68" s="1">
        <v>3.06091215182124E-4</v>
      </c>
      <c r="AR68" s="1">
        <v>2.8835063437139601E-4</v>
      </c>
      <c r="AS68" s="1">
        <v>2.7210884353741501E-4</v>
      </c>
      <c r="AT68" s="1">
        <v>2.5020329017326601E-4</v>
      </c>
      <c r="AU68" s="1">
        <v>2.43486729973217E-4</v>
      </c>
      <c r="AV68" s="1">
        <v>2.3703703703703701E-4</v>
      </c>
      <c r="AW68" s="1">
        <v>2.2488334176645899E-4</v>
      </c>
      <c r="AX68" s="1">
        <v>2.1915406530791101E-4</v>
      </c>
      <c r="AY68">
        <v>1.7578124999999999E-4</v>
      </c>
      <c r="AZ68">
        <v>1.6330381768036E-4</v>
      </c>
      <c r="BA68">
        <v>1.55709342560554E-4</v>
      </c>
      <c r="BB68">
        <v>1.45273760330579E-4</v>
      </c>
    </row>
    <row r="69" spans="1:54" x14ac:dyDescent="0.3">
      <c r="A69" t="s">
        <v>62</v>
      </c>
      <c r="B69">
        <v>0</v>
      </c>
      <c r="C69">
        <v>0</v>
      </c>
      <c r="D69">
        <v>0</v>
      </c>
      <c r="E69">
        <v>0</v>
      </c>
      <c r="F69">
        <v>0</v>
      </c>
      <c r="G69">
        <v>1.5625E-2</v>
      </c>
      <c r="H69">
        <v>0.01</v>
      </c>
      <c r="I69">
        <v>8.2644628099173608E-3</v>
      </c>
      <c r="J69">
        <v>1.18343195266272E-2</v>
      </c>
      <c r="K69">
        <v>1.02040816326531E-2</v>
      </c>
      <c r="L69">
        <v>7.8125E-3</v>
      </c>
      <c r="M69">
        <v>6.9204152249135002E-3</v>
      </c>
      <c r="N69">
        <v>6.17283950617284E-3</v>
      </c>
      <c r="O69" s="1">
        <v>5.5401662049861496E-3</v>
      </c>
      <c r="P69" s="1">
        <v>5.0000000000000001E-3</v>
      </c>
      <c r="Q69" s="1">
        <v>4.5351473922902504E-3</v>
      </c>
      <c r="R69" s="1">
        <v>4.1322314049586804E-3</v>
      </c>
      <c r="S69" s="1">
        <v>3.7807183364839299E-3</v>
      </c>
      <c r="T69" s="1">
        <v>3.4722222222222199E-3</v>
      </c>
      <c r="U69" s="1">
        <v>3.2000000000000002E-3</v>
      </c>
      <c r="V69" s="1">
        <v>2.9585798816568099E-3</v>
      </c>
      <c r="W69">
        <v>2.3781212841854902E-3</v>
      </c>
      <c r="X69">
        <v>2.2222222222222201E-3</v>
      </c>
      <c r="Y69">
        <v>2.08116545265349E-3</v>
      </c>
      <c r="Z69">
        <v>1.83654729109275E-3</v>
      </c>
      <c r="AA69" s="1">
        <v>1.54320987654321E-3</v>
      </c>
      <c r="AB69" s="1">
        <v>1.4609203798393001E-3</v>
      </c>
      <c r="AC69" s="1">
        <v>1.3149243918474699E-3</v>
      </c>
      <c r="AD69" s="1">
        <v>1.18976799524093E-3</v>
      </c>
      <c r="AE69" s="1">
        <v>1.13378684807256E-3</v>
      </c>
      <c r="AF69">
        <v>1.0816657652785301E-3</v>
      </c>
      <c r="AG69" s="1">
        <v>9.8765432098765391E-4</v>
      </c>
      <c r="AH69" s="1">
        <v>8.6805555555555605E-4</v>
      </c>
      <c r="AI69" s="1">
        <v>8.0000000000000004E-4</v>
      </c>
      <c r="AJ69" s="1">
        <v>7.3964497041420095E-4</v>
      </c>
      <c r="AK69" s="1">
        <v>6.85871056241427E-4</v>
      </c>
      <c r="AL69" s="1">
        <v>6.3775510204081595E-4</v>
      </c>
      <c r="AM69" s="1">
        <v>6.1557402277623904E-4</v>
      </c>
      <c r="AN69" s="1">
        <v>5.5555555555555599E-4</v>
      </c>
      <c r="AO69" s="1">
        <v>5.3748992206396104E-4</v>
      </c>
      <c r="AP69" s="1">
        <v>5.0390526581002798E-4</v>
      </c>
      <c r="AQ69" s="1">
        <v>4.5913682277318602E-4</v>
      </c>
      <c r="AR69" s="1">
        <v>4.3252595155709301E-4</v>
      </c>
      <c r="AS69" s="1">
        <v>4.0816326530612198E-4</v>
      </c>
      <c r="AT69" s="1">
        <v>3.7530493525989901E-4</v>
      </c>
      <c r="AU69" s="1">
        <v>3.6523009495982502E-4</v>
      </c>
      <c r="AV69" s="1">
        <v>3.5555555555555601E-4</v>
      </c>
      <c r="AW69" s="1">
        <v>3.3732501264968802E-4</v>
      </c>
      <c r="AX69" s="1">
        <v>3.2873109796186699E-4</v>
      </c>
      <c r="AY69">
        <v>3.1250000000000001E-4</v>
      </c>
      <c r="AZ69">
        <v>2.9031789809841801E-4</v>
      </c>
      <c r="BA69">
        <v>2.7681660899653998E-4</v>
      </c>
      <c r="BB69">
        <v>2.5826446280991698E-4</v>
      </c>
    </row>
    <row r="70" spans="1:54" x14ac:dyDescent="0.3">
      <c r="A70" t="s">
        <v>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1">
        <v>0</v>
      </c>
      <c r="I70" s="1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>
        <v>0</v>
      </c>
      <c r="AZ70">
        <v>0</v>
      </c>
      <c r="BA70">
        <v>0</v>
      </c>
      <c r="BB70">
        <v>0</v>
      </c>
    </row>
    <row r="71" spans="1:54" x14ac:dyDescent="0.3">
      <c r="A71" t="s">
        <v>371</v>
      </c>
      <c r="B71">
        <v>0</v>
      </c>
      <c r="C71">
        <v>0</v>
      </c>
      <c r="D71">
        <v>0</v>
      </c>
      <c r="E71">
        <v>0</v>
      </c>
      <c r="F71">
        <v>0</v>
      </c>
      <c r="G71">
        <v>7.8125E-3</v>
      </c>
      <c r="H71" s="1">
        <v>5.0000000000000001E-3</v>
      </c>
      <c r="I71" s="1">
        <v>4.1322314049586804E-3</v>
      </c>
      <c r="J71">
        <v>5.9171597633136102E-3</v>
      </c>
      <c r="K71">
        <v>5.1020408163265302E-3</v>
      </c>
      <c r="L71">
        <v>3.90625E-3</v>
      </c>
      <c r="M71">
        <v>3.4602076124567501E-3</v>
      </c>
      <c r="N71" s="1">
        <v>3.08641975308642E-3</v>
      </c>
      <c r="O71" s="1">
        <v>2.77008310249307E-3</v>
      </c>
      <c r="P71" s="1">
        <v>2.5000000000000001E-3</v>
      </c>
      <c r="Q71" s="1">
        <v>2.26757369614512E-3</v>
      </c>
      <c r="R71" s="1">
        <v>2.0661157024793402E-3</v>
      </c>
      <c r="S71" s="1">
        <v>1.8903591682419699E-3</v>
      </c>
      <c r="T71" s="1">
        <v>1.7361111111111099E-3</v>
      </c>
      <c r="U71" s="1">
        <v>1.6000000000000001E-3</v>
      </c>
      <c r="V71" s="1">
        <v>1.4792899408283999E-3</v>
      </c>
      <c r="W71" s="1">
        <v>1.1890606420927501E-3</v>
      </c>
      <c r="X71" s="1">
        <v>1.11111111111111E-3</v>
      </c>
      <c r="Y71" s="1">
        <v>1.04058272632674E-3</v>
      </c>
      <c r="Z71" s="1">
        <v>9.1827364554637303E-4</v>
      </c>
      <c r="AA71" s="1">
        <v>7.71604938271605E-4</v>
      </c>
      <c r="AB71" s="1">
        <v>7.3046018991965004E-4</v>
      </c>
      <c r="AC71" s="1">
        <v>6.5746219592373398E-4</v>
      </c>
      <c r="AD71" s="1">
        <v>5.9488399762046404E-4</v>
      </c>
      <c r="AE71" s="1">
        <v>5.6689342403628098E-4</v>
      </c>
      <c r="AF71" s="1">
        <v>5.4083288263926397E-4</v>
      </c>
      <c r="AG71" s="1">
        <v>4.9382716049382696E-4</v>
      </c>
      <c r="AH71" s="1">
        <v>4.3402777777777802E-4</v>
      </c>
      <c r="AI71" s="1">
        <v>4.0000000000000002E-4</v>
      </c>
      <c r="AJ71" s="1">
        <v>3.6982248520710102E-4</v>
      </c>
      <c r="AK71" s="1">
        <v>3.4293552812071301E-4</v>
      </c>
      <c r="AL71" s="1">
        <v>3.1887755102040798E-4</v>
      </c>
      <c r="AM71" s="1">
        <v>3.0778701138811898E-4</v>
      </c>
      <c r="AN71" s="1">
        <v>2.7777777777777799E-4</v>
      </c>
      <c r="AO71" s="1">
        <v>2.6874496103198101E-4</v>
      </c>
      <c r="AP71" s="1">
        <v>2.5195263290501399E-4</v>
      </c>
      <c r="AQ71" s="1">
        <v>2.2956841138659301E-4</v>
      </c>
      <c r="AR71" s="1">
        <v>2.1626297577854699E-4</v>
      </c>
      <c r="AS71" s="1">
        <v>2.0408163265306099E-4</v>
      </c>
      <c r="AT71" s="1">
        <v>1.8765246762994899E-4</v>
      </c>
      <c r="AU71" s="1">
        <v>1.82615047479912E-4</v>
      </c>
      <c r="AV71" s="1">
        <v>1.77777777777778E-4</v>
      </c>
      <c r="AW71" s="1">
        <v>1.6866250632484401E-4</v>
      </c>
      <c r="AX71" s="1">
        <v>1.6436554898093401E-4</v>
      </c>
      <c r="AY71">
        <v>1.5625E-4</v>
      </c>
      <c r="AZ71" s="1">
        <v>1.4515894904920901E-4</v>
      </c>
      <c r="BA71" s="1">
        <v>1.3840830449826999E-4</v>
      </c>
      <c r="BB71" s="1">
        <v>1.2913223140495901E-4</v>
      </c>
    </row>
    <row r="72" spans="1:54" x14ac:dyDescent="0.3">
      <c r="A72" t="s">
        <v>372</v>
      </c>
      <c r="B72">
        <v>0</v>
      </c>
      <c r="C72">
        <v>0</v>
      </c>
      <c r="D72">
        <v>0</v>
      </c>
      <c r="E72">
        <v>0</v>
      </c>
      <c r="F72">
        <v>0</v>
      </c>
      <c r="G72">
        <v>5.2083333333333296E-3</v>
      </c>
      <c r="H72" s="1">
        <v>3.3333333333333301E-3</v>
      </c>
      <c r="I72" s="1">
        <v>2.7548209366391198E-3</v>
      </c>
      <c r="J72">
        <v>3.94477317554241E-3</v>
      </c>
      <c r="K72">
        <v>3.40136054421769E-3</v>
      </c>
      <c r="L72" s="1">
        <v>2.60416666666667E-3</v>
      </c>
      <c r="M72" s="1">
        <v>2.3068050749711702E-3</v>
      </c>
      <c r="N72" s="1">
        <v>2.05761316872428E-3</v>
      </c>
      <c r="O72" s="1">
        <v>1.8467220683287199E-3</v>
      </c>
      <c r="P72" s="1">
        <v>1.66666666666667E-3</v>
      </c>
      <c r="Q72" s="1">
        <v>1.5117157974300799E-3</v>
      </c>
      <c r="R72" s="1">
        <v>1.3774104683195599E-3</v>
      </c>
      <c r="S72" s="1">
        <v>1.2602394454946399E-3</v>
      </c>
      <c r="T72" s="1">
        <v>1.1574074074074099E-3</v>
      </c>
      <c r="U72" s="1">
        <v>1.06666666666667E-3</v>
      </c>
      <c r="V72" s="1">
        <v>9.8619329388560206E-4</v>
      </c>
      <c r="W72" s="1">
        <v>7.9270709472849797E-4</v>
      </c>
      <c r="X72" s="1">
        <v>7.4074074074074103E-4</v>
      </c>
      <c r="Y72" s="1">
        <v>6.9372181755116198E-4</v>
      </c>
      <c r="Z72" s="1">
        <v>6.1218243036424897E-4</v>
      </c>
      <c r="AA72" s="1">
        <v>5.1440329218107E-4</v>
      </c>
      <c r="AB72" s="1">
        <v>4.8697345994643302E-4</v>
      </c>
      <c r="AC72" s="1">
        <v>4.38308130615823E-4</v>
      </c>
      <c r="AD72" s="1">
        <v>3.9658933174697601E-4</v>
      </c>
      <c r="AE72" s="1">
        <v>3.7792894935752101E-4</v>
      </c>
      <c r="AF72" s="1">
        <v>3.6055525509284299E-4</v>
      </c>
      <c r="AG72" s="1">
        <v>3.2921810699588502E-4</v>
      </c>
      <c r="AH72" s="1">
        <v>2.89351851851852E-4</v>
      </c>
      <c r="AI72" s="1">
        <v>2.66666666666667E-4</v>
      </c>
      <c r="AJ72" s="1">
        <v>2.4654832347139997E-4</v>
      </c>
      <c r="AK72" s="1">
        <v>2.28623685413809E-4</v>
      </c>
      <c r="AL72" s="1">
        <v>2.12585034013605E-4</v>
      </c>
      <c r="AM72" s="1">
        <v>2.05191340925413E-4</v>
      </c>
      <c r="AN72" s="1">
        <v>1.8518518518518501E-4</v>
      </c>
      <c r="AO72" s="1">
        <v>1.7916330735465399E-4</v>
      </c>
      <c r="AP72" s="1">
        <v>1.67968421936676E-4</v>
      </c>
      <c r="AQ72" s="1">
        <v>1.53045607591062E-4</v>
      </c>
      <c r="AR72" s="1">
        <v>1.44175317185698E-4</v>
      </c>
      <c r="AS72" s="1">
        <v>1.3605442176870699E-4</v>
      </c>
      <c r="AT72" s="1">
        <v>1.25101645086633E-4</v>
      </c>
      <c r="AU72" s="1">
        <v>1.21743364986608E-4</v>
      </c>
      <c r="AV72" s="1">
        <v>1.1851851851851899E-4</v>
      </c>
      <c r="AW72" s="1">
        <v>1.1244167088322901E-4</v>
      </c>
      <c r="AX72" s="1">
        <v>1.0957703265395599E-4</v>
      </c>
      <c r="AY72" s="1">
        <v>1.04166666666667E-4</v>
      </c>
      <c r="AZ72" s="1">
        <v>9.6772632699472594E-5</v>
      </c>
      <c r="BA72" s="1">
        <v>9.2272202998846601E-5</v>
      </c>
      <c r="BB72" s="1">
        <v>8.6088154269972495E-5</v>
      </c>
    </row>
    <row r="73" spans="1:54" x14ac:dyDescent="0.3">
      <c r="A73" t="s">
        <v>373</v>
      </c>
      <c r="B73">
        <v>0</v>
      </c>
      <c r="C73">
        <v>0</v>
      </c>
      <c r="D73">
        <v>0</v>
      </c>
      <c r="E73">
        <v>0</v>
      </c>
      <c r="F73">
        <v>0</v>
      </c>
      <c r="G73">
        <v>3.90625E-3</v>
      </c>
      <c r="H73">
        <v>2.5000000000000001E-3</v>
      </c>
      <c r="I73" s="1">
        <v>2.0661157024793402E-3</v>
      </c>
      <c r="J73">
        <v>2.9585798816568099E-3</v>
      </c>
      <c r="K73">
        <v>2.5510204081632699E-3</v>
      </c>
      <c r="L73" s="1">
        <v>1.953125E-3</v>
      </c>
      <c r="M73" s="1">
        <v>1.7301038062283701E-3</v>
      </c>
      <c r="N73" s="1">
        <v>1.54320987654321E-3</v>
      </c>
      <c r="O73" s="1">
        <v>1.38504155124654E-3</v>
      </c>
      <c r="P73" s="1">
        <v>1.25E-3</v>
      </c>
      <c r="Q73" s="1">
        <v>1.13378684807256E-3</v>
      </c>
      <c r="R73" s="1">
        <v>1.0330578512396701E-3</v>
      </c>
      <c r="S73" s="1">
        <v>9.4517958412098301E-4</v>
      </c>
      <c r="T73" s="1">
        <v>8.6805555555555605E-4</v>
      </c>
      <c r="U73" s="1">
        <v>8.0000000000000004E-4</v>
      </c>
      <c r="V73" s="1">
        <v>7.3964497041420095E-4</v>
      </c>
      <c r="W73" s="1">
        <v>5.9453032104637299E-4</v>
      </c>
      <c r="X73" s="1">
        <v>5.5555555555555599E-4</v>
      </c>
      <c r="Y73" s="1">
        <v>5.2029136316337099E-4</v>
      </c>
      <c r="Z73" s="1">
        <v>4.5913682277318602E-4</v>
      </c>
      <c r="AA73" s="1">
        <v>3.8580246913580201E-4</v>
      </c>
      <c r="AB73" s="1">
        <v>3.6523009495982502E-4</v>
      </c>
      <c r="AC73" s="1">
        <v>3.2873109796186699E-4</v>
      </c>
      <c r="AD73" s="1">
        <v>2.9744199881023202E-4</v>
      </c>
      <c r="AE73" s="1">
        <v>2.8344671201814098E-4</v>
      </c>
      <c r="AF73" s="1">
        <v>2.7041644131963198E-4</v>
      </c>
      <c r="AG73" s="1">
        <v>2.4691358024691402E-4</v>
      </c>
      <c r="AH73" s="1">
        <v>2.1701388888888901E-4</v>
      </c>
      <c r="AI73" s="1">
        <v>2.0000000000000001E-4</v>
      </c>
      <c r="AJ73" s="1">
        <v>1.8491124260354999E-4</v>
      </c>
      <c r="AK73" s="1">
        <v>1.7146776406035699E-4</v>
      </c>
      <c r="AL73" s="1">
        <v>1.5943877551020399E-4</v>
      </c>
      <c r="AM73" s="1">
        <v>1.5389350569406E-4</v>
      </c>
      <c r="AN73" s="1">
        <v>1.38888888888889E-4</v>
      </c>
      <c r="AO73" s="1">
        <v>1.3437248051598999E-4</v>
      </c>
      <c r="AP73" s="1">
        <v>1.25976316452507E-4</v>
      </c>
      <c r="AQ73" s="1">
        <v>1.1478420569329699E-4</v>
      </c>
      <c r="AR73" s="1">
        <v>1.0813148788927299E-4</v>
      </c>
      <c r="AS73" s="1">
        <v>1.02040816326531E-4</v>
      </c>
      <c r="AT73" s="1">
        <v>9.3826233814974698E-5</v>
      </c>
      <c r="AU73" s="1">
        <v>9.1307523739956201E-5</v>
      </c>
      <c r="AV73" s="1">
        <v>8.8888888888888907E-5</v>
      </c>
      <c r="AW73" s="1">
        <v>8.4331253162422005E-5</v>
      </c>
      <c r="AX73" s="1">
        <v>8.2182774490466802E-5</v>
      </c>
      <c r="AY73" s="1">
        <v>7.8125000000000002E-5</v>
      </c>
      <c r="AZ73" s="1">
        <v>7.2579474524604503E-5</v>
      </c>
      <c r="BA73" s="1">
        <v>6.92041522491349E-5</v>
      </c>
      <c r="BB73" s="1">
        <v>6.45661157024793E-5</v>
      </c>
    </row>
    <row r="74" spans="1:54" x14ac:dyDescent="0.3">
      <c r="A74" t="s">
        <v>374</v>
      </c>
      <c r="B74">
        <v>0</v>
      </c>
      <c r="C74">
        <v>0</v>
      </c>
      <c r="D74">
        <v>0</v>
      </c>
      <c r="E74">
        <v>0</v>
      </c>
      <c r="F74">
        <v>0</v>
      </c>
      <c r="G74">
        <v>3.1250000000000002E-3</v>
      </c>
      <c r="H74">
        <v>2E-3</v>
      </c>
      <c r="I74" s="1">
        <v>1.6528925619834699E-3</v>
      </c>
      <c r="J74">
        <v>2.3668639053254399E-3</v>
      </c>
      <c r="K74">
        <v>2.0408163265306098E-3</v>
      </c>
      <c r="L74" s="1">
        <v>1.5625000000000001E-3</v>
      </c>
      <c r="M74" s="1">
        <v>1.3840830449827E-3</v>
      </c>
      <c r="N74" s="1">
        <v>1.23456790123457E-3</v>
      </c>
      <c r="O74" s="1">
        <v>1.10803324099723E-3</v>
      </c>
      <c r="P74" s="1">
        <v>1E-3</v>
      </c>
      <c r="Q74" s="1">
        <v>9.0702947845805004E-4</v>
      </c>
      <c r="R74" s="1">
        <v>8.2644628099173595E-4</v>
      </c>
      <c r="S74" s="1">
        <v>7.56143667296786E-4</v>
      </c>
      <c r="T74" s="1">
        <v>6.9444444444444404E-4</v>
      </c>
      <c r="U74" s="1">
        <v>6.4000000000000005E-4</v>
      </c>
      <c r="V74" s="1">
        <v>5.9171597633136095E-4</v>
      </c>
      <c r="W74" s="1">
        <v>4.7562425683709902E-4</v>
      </c>
      <c r="X74" s="1">
        <v>4.4444444444444398E-4</v>
      </c>
      <c r="Y74" s="1">
        <v>4.1623309053069699E-4</v>
      </c>
      <c r="Z74" s="1">
        <v>3.67309458218549E-4</v>
      </c>
      <c r="AA74" s="1">
        <v>3.0864197530864202E-4</v>
      </c>
      <c r="AB74" s="1">
        <v>2.9218407596786001E-4</v>
      </c>
      <c r="AC74" s="1">
        <v>2.6298487836949402E-4</v>
      </c>
      <c r="AD74" s="1">
        <v>2.3795359904818601E-4</v>
      </c>
      <c r="AE74" s="1">
        <v>2.26757369614512E-4</v>
      </c>
      <c r="AF74" s="1">
        <v>2.16333153055706E-4</v>
      </c>
      <c r="AG74" s="1">
        <v>1.9753086419753099E-4</v>
      </c>
      <c r="AH74" s="1">
        <v>1.7361111111111101E-4</v>
      </c>
      <c r="AI74" s="1">
        <v>1.6000000000000001E-4</v>
      </c>
      <c r="AJ74" s="1">
        <v>1.4792899408283999E-4</v>
      </c>
      <c r="AK74" s="1">
        <v>1.37174211248285E-4</v>
      </c>
      <c r="AL74" s="1">
        <v>1.2755102040816301E-4</v>
      </c>
      <c r="AM74" s="1">
        <v>1.2311480455524801E-4</v>
      </c>
      <c r="AN74" s="1">
        <v>1.1111111111111099E-4</v>
      </c>
      <c r="AO74" s="1">
        <v>1.07497984412792E-4</v>
      </c>
      <c r="AP74" s="1">
        <v>1.00781053162006E-4</v>
      </c>
      <c r="AQ74" s="1">
        <v>9.1827364554637305E-5</v>
      </c>
      <c r="AR74" s="1">
        <v>8.6505190311418696E-5</v>
      </c>
      <c r="AS74" s="1">
        <v>8.1632653061224504E-5</v>
      </c>
      <c r="AT74" s="1">
        <v>7.5060987051979704E-5</v>
      </c>
      <c r="AU74" s="1">
        <v>7.3046018991965002E-5</v>
      </c>
      <c r="AV74" s="1">
        <v>7.1111111111111106E-5</v>
      </c>
      <c r="AW74" s="1">
        <v>6.7465002529937596E-5</v>
      </c>
      <c r="AX74" s="1">
        <v>6.5746219592373396E-5</v>
      </c>
      <c r="AY74" s="1">
        <v>6.2500000000000001E-5</v>
      </c>
      <c r="AZ74" s="1">
        <v>5.8063579619683599E-5</v>
      </c>
      <c r="BA74" s="1">
        <v>5.5363321799307997E-5</v>
      </c>
      <c r="BB74" s="1">
        <v>5.1652892561983497E-5</v>
      </c>
    </row>
    <row r="75" spans="1:54" x14ac:dyDescent="0.3">
      <c r="A75" t="s">
        <v>375</v>
      </c>
      <c r="B75">
        <v>0</v>
      </c>
      <c r="C75">
        <v>0</v>
      </c>
      <c r="D75">
        <v>0</v>
      </c>
      <c r="E75">
        <v>0</v>
      </c>
      <c r="F75">
        <v>0</v>
      </c>
      <c r="G75">
        <v>3.1250000000000002E-3</v>
      </c>
      <c r="H75">
        <v>2E-3</v>
      </c>
      <c r="I75" s="1">
        <v>1.6528925619834699E-3</v>
      </c>
      <c r="J75">
        <v>2.3668639053254399E-3</v>
      </c>
      <c r="K75">
        <v>2.0408163265306098E-3</v>
      </c>
      <c r="L75" s="1">
        <v>1.5625000000000001E-3</v>
      </c>
      <c r="M75" s="1">
        <v>1.3840830449827E-3</v>
      </c>
      <c r="N75" s="1">
        <v>1.23456790123457E-3</v>
      </c>
      <c r="O75" s="1">
        <v>1.10803324099723E-3</v>
      </c>
      <c r="P75" s="1">
        <v>1E-3</v>
      </c>
      <c r="Q75" s="1">
        <v>9.0702947845805004E-4</v>
      </c>
      <c r="R75" s="1">
        <v>8.2644628099173595E-4</v>
      </c>
      <c r="S75" s="1">
        <v>7.56143667296786E-4</v>
      </c>
      <c r="T75" s="1">
        <v>6.9444444444444404E-4</v>
      </c>
      <c r="U75" s="1">
        <v>6.4000000000000005E-4</v>
      </c>
      <c r="V75" s="1">
        <v>5.9171597633136095E-4</v>
      </c>
      <c r="W75" s="1">
        <v>4.7562425683709902E-4</v>
      </c>
      <c r="X75" s="1">
        <v>4.4444444444444398E-4</v>
      </c>
      <c r="Y75" s="1">
        <v>4.1623309053069699E-4</v>
      </c>
      <c r="Z75" s="1">
        <v>3.67309458218549E-4</v>
      </c>
      <c r="AA75" s="1">
        <v>3.0864197530864202E-4</v>
      </c>
      <c r="AB75" s="1">
        <v>2.9218407596786001E-4</v>
      </c>
      <c r="AC75" s="1">
        <v>2.6298487836949402E-4</v>
      </c>
      <c r="AD75" s="1">
        <v>2.3795359904818601E-4</v>
      </c>
      <c r="AE75" s="1">
        <v>2.26757369614512E-4</v>
      </c>
      <c r="AF75" s="1">
        <v>2.16333153055706E-4</v>
      </c>
      <c r="AG75" s="1">
        <v>1.9753086419753099E-4</v>
      </c>
      <c r="AH75" s="1">
        <v>1.7361111111111101E-4</v>
      </c>
      <c r="AI75" s="1">
        <v>1.6000000000000001E-4</v>
      </c>
      <c r="AJ75" s="1">
        <v>1.4792899408283999E-4</v>
      </c>
      <c r="AK75" s="1">
        <v>1.37174211248285E-4</v>
      </c>
      <c r="AL75" s="1">
        <v>1.2755102040816301E-4</v>
      </c>
      <c r="AM75" s="1">
        <v>1.2311480455524801E-4</v>
      </c>
      <c r="AN75" s="1">
        <v>1.1111111111111099E-4</v>
      </c>
      <c r="AO75" s="1">
        <v>1.07497984412792E-4</v>
      </c>
      <c r="AP75" s="1">
        <v>1.00781053162006E-4</v>
      </c>
      <c r="AQ75" s="1">
        <v>9.1827364554637305E-5</v>
      </c>
      <c r="AR75" s="1">
        <v>8.6505190311418696E-5</v>
      </c>
      <c r="AS75" s="1">
        <v>8.1632653061224504E-5</v>
      </c>
      <c r="AT75" s="1">
        <v>7.5060987051979704E-5</v>
      </c>
      <c r="AU75" s="1">
        <v>7.3046018991965002E-5</v>
      </c>
      <c r="AV75" s="1">
        <v>7.1111111111111106E-5</v>
      </c>
      <c r="AW75" s="1">
        <v>6.7465002529937596E-5</v>
      </c>
      <c r="AX75" s="1">
        <v>6.5746219592373396E-5</v>
      </c>
      <c r="AY75" s="1">
        <v>6.2500000000000001E-5</v>
      </c>
      <c r="AZ75" s="1">
        <v>5.8063579619683599E-5</v>
      </c>
      <c r="BA75" s="1">
        <v>5.5363321799307997E-5</v>
      </c>
      <c r="BB75" s="1">
        <v>5.1652892561983497E-5</v>
      </c>
    </row>
    <row r="76" spans="1:54" x14ac:dyDescent="0.3">
      <c r="A76" t="s">
        <v>376</v>
      </c>
      <c r="B76">
        <v>0</v>
      </c>
      <c r="C76">
        <v>0</v>
      </c>
      <c r="D76">
        <v>0</v>
      </c>
      <c r="E76">
        <v>0</v>
      </c>
      <c r="F76">
        <v>0</v>
      </c>
      <c r="G76">
        <v>2.60416666666667E-3</v>
      </c>
      <c r="H76">
        <v>1.66666666666667E-3</v>
      </c>
      <c r="I76">
        <v>1.3774104683195599E-3</v>
      </c>
      <c r="J76">
        <v>1.9723865877711998E-3</v>
      </c>
      <c r="K76">
        <v>1.70068027210884E-3</v>
      </c>
      <c r="L76" s="1">
        <v>1.30208333333333E-3</v>
      </c>
      <c r="M76" s="1">
        <v>1.1534025374855799E-3</v>
      </c>
      <c r="N76" s="1">
        <v>1.02880658436214E-3</v>
      </c>
      <c r="O76" s="1">
        <v>9.2336103416435801E-4</v>
      </c>
      <c r="P76" s="1">
        <v>8.3333333333333404E-4</v>
      </c>
      <c r="Q76" s="1">
        <v>7.5585789871504203E-4</v>
      </c>
      <c r="R76" s="1">
        <v>6.8870523415977996E-4</v>
      </c>
      <c r="S76" s="1">
        <v>6.3011972274732201E-4</v>
      </c>
      <c r="T76" s="1">
        <v>5.78703703703704E-4</v>
      </c>
      <c r="U76" s="1">
        <v>5.3333333333333303E-4</v>
      </c>
      <c r="V76" s="1">
        <v>4.9309664694280103E-4</v>
      </c>
      <c r="W76" s="1">
        <v>3.9635354736424898E-4</v>
      </c>
      <c r="X76" s="1">
        <v>3.7037037037037003E-4</v>
      </c>
      <c r="Y76" s="1">
        <v>3.4686090877558099E-4</v>
      </c>
      <c r="Z76" s="1">
        <v>3.06091215182124E-4</v>
      </c>
      <c r="AA76" s="1">
        <v>2.57201646090535E-4</v>
      </c>
      <c r="AB76" s="1">
        <v>2.43486729973217E-4</v>
      </c>
      <c r="AC76" s="1">
        <v>2.1915406530791101E-4</v>
      </c>
      <c r="AD76" s="1">
        <v>1.98294665873488E-4</v>
      </c>
      <c r="AE76" s="1">
        <v>1.8896447467875999E-4</v>
      </c>
      <c r="AF76" s="1">
        <v>1.8027762754642101E-4</v>
      </c>
      <c r="AG76" s="1">
        <v>1.6460905349794199E-4</v>
      </c>
      <c r="AH76" s="1">
        <v>1.44675925925926E-4</v>
      </c>
      <c r="AI76" s="1">
        <v>1.3333333333333299E-4</v>
      </c>
      <c r="AJ76" s="1">
        <v>1.2327416173569999E-4</v>
      </c>
      <c r="AK76" s="1">
        <v>1.14311842706904E-4</v>
      </c>
      <c r="AL76" s="1">
        <v>1.06292517006803E-4</v>
      </c>
      <c r="AM76" s="1">
        <v>1.02595670462706E-4</v>
      </c>
      <c r="AN76" s="1">
        <v>9.2592592592592602E-5</v>
      </c>
      <c r="AO76" s="1">
        <v>8.9581653677326902E-5</v>
      </c>
      <c r="AP76" s="1">
        <v>8.3984210968338001E-5</v>
      </c>
      <c r="AQ76" s="1">
        <v>7.6522803795531094E-5</v>
      </c>
      <c r="AR76" s="1">
        <v>7.2087658592848906E-5</v>
      </c>
      <c r="AS76" s="1">
        <v>6.8027210884353699E-5</v>
      </c>
      <c r="AT76" s="1">
        <v>6.2550822543316393E-5</v>
      </c>
      <c r="AU76" s="1">
        <v>6.08716824933041E-5</v>
      </c>
      <c r="AV76" s="1">
        <v>5.92592592592593E-5</v>
      </c>
      <c r="AW76" s="1">
        <v>5.6220835441614699E-5</v>
      </c>
      <c r="AX76" s="1">
        <v>5.4788516326977902E-5</v>
      </c>
      <c r="AY76" s="1">
        <v>5.2083333333333303E-5</v>
      </c>
      <c r="AZ76" s="1">
        <v>4.8386316349736297E-5</v>
      </c>
      <c r="BA76" s="1">
        <v>4.61361014994233E-5</v>
      </c>
      <c r="BB76" s="1">
        <v>4.30440771349862E-5</v>
      </c>
    </row>
    <row r="77" spans="1:54" x14ac:dyDescent="0.3">
      <c r="A77" t="s">
        <v>377</v>
      </c>
      <c r="B77">
        <v>0</v>
      </c>
      <c r="C77">
        <v>0</v>
      </c>
      <c r="D77">
        <v>0</v>
      </c>
      <c r="E77">
        <v>0</v>
      </c>
      <c r="F77">
        <v>0</v>
      </c>
      <c r="G77">
        <v>2.2321428571428601E-3</v>
      </c>
      <c r="H77">
        <v>1.4285714285714301E-3</v>
      </c>
      <c r="I77">
        <v>1.18063754427391E-3</v>
      </c>
      <c r="J77">
        <v>1.69061707523246E-3</v>
      </c>
      <c r="K77">
        <v>1.45772594752187E-3</v>
      </c>
      <c r="L77" s="1">
        <v>1.11607142857143E-3</v>
      </c>
      <c r="M77" s="1">
        <v>9.886307464162141E-4</v>
      </c>
      <c r="N77" s="1">
        <v>8.8183421516754899E-4</v>
      </c>
      <c r="O77" s="1">
        <v>7.9145231499802105E-4</v>
      </c>
      <c r="P77" s="1">
        <v>7.1428571428571396E-4</v>
      </c>
      <c r="Q77" s="1">
        <v>6.4787819889860696E-4</v>
      </c>
      <c r="R77" s="1">
        <v>5.9031877213695403E-4</v>
      </c>
      <c r="S77" s="1">
        <v>5.4010261949770497E-4</v>
      </c>
      <c r="T77" s="1">
        <v>4.96031746031746E-4</v>
      </c>
      <c r="U77" s="1">
        <v>4.5714285714285703E-4</v>
      </c>
      <c r="V77" s="1">
        <v>4.2265426880811499E-4</v>
      </c>
      <c r="W77" s="1">
        <v>3.39731612026499E-4</v>
      </c>
      <c r="X77" s="1">
        <v>3.1746031746031703E-4</v>
      </c>
      <c r="Y77" s="1">
        <v>2.9730935037906902E-4</v>
      </c>
      <c r="Z77" s="1">
        <v>2.6236389872753499E-4</v>
      </c>
      <c r="AA77" s="1">
        <v>2.20458553791887E-4</v>
      </c>
      <c r="AB77" s="1">
        <v>2.0870291140561399E-4</v>
      </c>
      <c r="AC77" s="1">
        <v>1.87846341692496E-4</v>
      </c>
      <c r="AD77" s="1">
        <v>1.6996685646299001E-4</v>
      </c>
      <c r="AE77" s="1">
        <v>1.6196954972465201E-4</v>
      </c>
      <c r="AF77" s="1">
        <v>1.5452368075407599E-4</v>
      </c>
      <c r="AG77" s="1">
        <v>1.4109347442680799E-4</v>
      </c>
      <c r="AH77" s="1">
        <v>1.2400793650793699E-4</v>
      </c>
      <c r="AI77" s="1">
        <v>1.14285714285714E-4</v>
      </c>
      <c r="AJ77" s="1">
        <v>1.0566356720202901E-4</v>
      </c>
      <c r="AK77" s="1">
        <v>9.7981579463060904E-5</v>
      </c>
      <c r="AL77" s="1">
        <v>9.1107871720116603E-5</v>
      </c>
      <c r="AM77" s="1">
        <v>8.7939146110891303E-5</v>
      </c>
      <c r="AN77" s="1">
        <v>7.9365079365079406E-5</v>
      </c>
      <c r="AO77" s="1">
        <v>7.6784274580565901E-5</v>
      </c>
      <c r="AP77" s="1">
        <v>7.1986466544289704E-5</v>
      </c>
      <c r="AQ77" s="1">
        <v>6.5590974681883801E-5</v>
      </c>
      <c r="AR77" s="1">
        <v>6.1789421651013395E-5</v>
      </c>
      <c r="AS77" s="1">
        <v>5.8309037900874598E-5</v>
      </c>
      <c r="AT77" s="1">
        <v>5.3614990751414102E-5</v>
      </c>
      <c r="AU77" s="1">
        <v>5.2175727851403498E-5</v>
      </c>
      <c r="AV77" s="1">
        <v>5.0793650793650801E-5</v>
      </c>
      <c r="AW77" s="1">
        <v>4.8189287521384003E-5</v>
      </c>
      <c r="AX77" s="1">
        <v>4.6961585423123898E-5</v>
      </c>
      <c r="AY77" s="1">
        <v>4.4642857142857197E-5</v>
      </c>
      <c r="AZ77" s="1">
        <v>4.1473985442631102E-5</v>
      </c>
      <c r="BA77" s="1">
        <v>3.9545229856648501E-5</v>
      </c>
      <c r="BB77" s="1">
        <v>3.68949232585596E-5</v>
      </c>
    </row>
    <row r="78" spans="1:54" x14ac:dyDescent="0.3">
      <c r="A78" t="s">
        <v>378</v>
      </c>
      <c r="B78">
        <v>0</v>
      </c>
      <c r="C78">
        <v>0</v>
      </c>
      <c r="D78">
        <v>0</v>
      </c>
      <c r="E78">
        <v>0</v>
      </c>
      <c r="F78">
        <v>0</v>
      </c>
      <c r="G78">
        <v>1.953125E-3</v>
      </c>
      <c r="H78">
        <v>1.25E-3</v>
      </c>
      <c r="I78">
        <v>1.0330578512396701E-3</v>
      </c>
      <c r="J78">
        <v>1.4792899408283999E-3</v>
      </c>
      <c r="K78">
        <v>1.2755102040816299E-3</v>
      </c>
      <c r="L78" s="1">
        <v>9.765625E-4</v>
      </c>
      <c r="M78" s="1">
        <v>8.6505190311418699E-4</v>
      </c>
      <c r="N78" s="1">
        <v>7.71604938271605E-4</v>
      </c>
      <c r="O78" s="1">
        <v>6.9252077562326902E-4</v>
      </c>
      <c r="P78" s="1">
        <v>6.2500000000000001E-4</v>
      </c>
      <c r="Q78" s="1">
        <v>5.6689342403628098E-4</v>
      </c>
      <c r="R78" s="1">
        <v>5.1652892561983505E-4</v>
      </c>
      <c r="S78" s="1">
        <v>4.7258979206049102E-4</v>
      </c>
      <c r="T78" s="1">
        <v>4.3402777777777802E-4</v>
      </c>
      <c r="U78" s="1">
        <v>4.0000000000000002E-4</v>
      </c>
      <c r="V78" s="1">
        <v>3.6982248520710102E-4</v>
      </c>
      <c r="W78" s="1">
        <v>2.9726516052318698E-4</v>
      </c>
      <c r="X78" s="1">
        <v>2.7777777777777799E-4</v>
      </c>
      <c r="Y78" s="1">
        <v>2.6014568158168599E-4</v>
      </c>
      <c r="Z78" s="1">
        <v>2.2956841138659301E-4</v>
      </c>
      <c r="AA78" s="1">
        <v>1.9290123456790101E-4</v>
      </c>
      <c r="AB78" s="1">
        <v>1.82615047479912E-4</v>
      </c>
      <c r="AC78" s="1">
        <v>1.6436554898093401E-4</v>
      </c>
      <c r="AD78" s="1">
        <v>1.4872099940511601E-4</v>
      </c>
      <c r="AE78" s="1">
        <v>1.4172335600907E-4</v>
      </c>
      <c r="AF78" s="1">
        <v>1.3520822065981599E-4</v>
      </c>
      <c r="AG78" s="1">
        <v>1.2345679012345701E-4</v>
      </c>
      <c r="AH78" s="1">
        <v>1.08506944444444E-4</v>
      </c>
      <c r="AI78" s="1">
        <v>1E-4</v>
      </c>
      <c r="AJ78" s="1">
        <v>9.24556213017752E-5</v>
      </c>
      <c r="AK78" s="1">
        <v>8.5733882030178307E-5</v>
      </c>
      <c r="AL78" s="1">
        <v>7.9719387755101994E-5</v>
      </c>
      <c r="AM78" s="1">
        <v>7.6946752847029907E-5</v>
      </c>
      <c r="AN78" s="1">
        <v>6.9444444444444404E-5</v>
      </c>
      <c r="AO78" s="1">
        <v>6.7186240257995197E-5</v>
      </c>
      <c r="AP78" s="1">
        <v>6.2988158226253498E-5</v>
      </c>
      <c r="AQ78" s="1">
        <v>5.7392102846648301E-5</v>
      </c>
      <c r="AR78" s="1">
        <v>5.40657439446367E-5</v>
      </c>
      <c r="AS78" s="1">
        <v>5.1020408163265301E-5</v>
      </c>
      <c r="AT78" s="1">
        <v>4.6913116907487302E-5</v>
      </c>
      <c r="AU78" s="1">
        <v>4.5653761869978101E-5</v>
      </c>
      <c r="AV78" s="1">
        <v>4.4444444444444501E-5</v>
      </c>
      <c r="AW78" s="1">
        <v>4.2165626581211002E-5</v>
      </c>
      <c r="AX78" s="1">
        <v>4.1091387245233401E-5</v>
      </c>
      <c r="AY78" s="1">
        <v>3.9062500000000001E-5</v>
      </c>
      <c r="AZ78" s="1">
        <v>3.6289737262302198E-5</v>
      </c>
      <c r="BA78" s="1">
        <v>3.4602076124567497E-5</v>
      </c>
      <c r="BB78" s="1">
        <v>3.2283057851239697E-5</v>
      </c>
    </row>
    <row r="79" spans="1:54" x14ac:dyDescent="0.3">
      <c r="A79" t="s">
        <v>379</v>
      </c>
      <c r="B79">
        <v>0</v>
      </c>
      <c r="C79">
        <v>0</v>
      </c>
      <c r="D79">
        <v>0</v>
      </c>
      <c r="E79">
        <v>0</v>
      </c>
      <c r="F79">
        <v>0</v>
      </c>
      <c r="G79">
        <v>1.953125E-3</v>
      </c>
      <c r="H79">
        <v>1.25E-3</v>
      </c>
      <c r="I79">
        <v>1.0330578512396701E-3</v>
      </c>
      <c r="J79">
        <v>1.4792899408283999E-3</v>
      </c>
      <c r="K79">
        <v>1.2755102040816299E-3</v>
      </c>
      <c r="L79" s="1">
        <v>9.765625E-4</v>
      </c>
      <c r="M79" s="1">
        <v>8.6505190311418699E-4</v>
      </c>
      <c r="N79" s="1">
        <v>7.71604938271605E-4</v>
      </c>
      <c r="O79" s="1">
        <v>6.9252077562326902E-4</v>
      </c>
      <c r="P79" s="1">
        <v>6.2500000000000001E-4</v>
      </c>
      <c r="Q79" s="1">
        <v>5.6689342403628098E-4</v>
      </c>
      <c r="R79" s="1">
        <v>5.1652892561983505E-4</v>
      </c>
      <c r="S79" s="1">
        <v>4.7258979206049102E-4</v>
      </c>
      <c r="T79" s="1">
        <v>4.3402777777777802E-4</v>
      </c>
      <c r="U79" s="1">
        <v>4.0000000000000002E-4</v>
      </c>
      <c r="V79" s="1">
        <v>3.6982248520710102E-4</v>
      </c>
      <c r="W79" s="1">
        <v>2.9726516052318698E-4</v>
      </c>
      <c r="X79" s="1">
        <v>2.7777777777777799E-4</v>
      </c>
      <c r="Y79" s="1">
        <v>2.6014568158168599E-4</v>
      </c>
      <c r="Z79" s="1">
        <v>2.2956841138659301E-4</v>
      </c>
      <c r="AA79" s="1">
        <v>1.9290123456790101E-4</v>
      </c>
      <c r="AB79" s="1">
        <v>1.82615047479912E-4</v>
      </c>
      <c r="AC79" s="1">
        <v>1.6436554898093401E-4</v>
      </c>
      <c r="AD79" s="1">
        <v>1.4872099940511601E-4</v>
      </c>
      <c r="AE79" s="1">
        <v>1.4172335600907E-4</v>
      </c>
      <c r="AF79" s="1">
        <v>1.3520822065981599E-4</v>
      </c>
      <c r="AG79" s="1">
        <v>1.2345679012345701E-4</v>
      </c>
      <c r="AH79" s="1">
        <v>1.08506944444444E-4</v>
      </c>
      <c r="AI79" s="1">
        <v>1E-4</v>
      </c>
      <c r="AJ79" s="1">
        <v>9.24556213017752E-5</v>
      </c>
      <c r="AK79" s="1">
        <v>8.5733882030178307E-5</v>
      </c>
      <c r="AL79" s="1">
        <v>7.9719387755101994E-5</v>
      </c>
      <c r="AM79" s="1">
        <v>7.6946752847029907E-5</v>
      </c>
      <c r="AN79" s="1">
        <v>6.9444444444444404E-5</v>
      </c>
      <c r="AO79" s="1">
        <v>6.7186240257995197E-5</v>
      </c>
      <c r="AP79" s="1">
        <v>6.2988158226253498E-5</v>
      </c>
      <c r="AQ79" s="1">
        <v>5.7392102846648301E-5</v>
      </c>
      <c r="AR79" s="1">
        <v>5.40657439446367E-5</v>
      </c>
      <c r="AS79" s="1">
        <v>5.1020408163265301E-5</v>
      </c>
      <c r="AT79" s="1">
        <v>4.6913116907487302E-5</v>
      </c>
      <c r="AU79" s="1">
        <v>4.5653761869978101E-5</v>
      </c>
      <c r="AV79" s="1">
        <v>4.4444444444444501E-5</v>
      </c>
      <c r="AW79" s="1">
        <v>4.2165626581211002E-5</v>
      </c>
      <c r="AX79" s="1">
        <v>4.1091387245233401E-5</v>
      </c>
      <c r="AY79" s="1">
        <v>3.9062500000000001E-5</v>
      </c>
      <c r="AZ79" s="1">
        <v>3.6289737262302198E-5</v>
      </c>
      <c r="BA79" s="1">
        <v>3.4602076124567497E-5</v>
      </c>
      <c r="BB79" s="1">
        <v>3.2283057851239697E-5</v>
      </c>
    </row>
    <row r="80" spans="1:54" x14ac:dyDescent="0.3">
      <c r="A80" t="s">
        <v>380</v>
      </c>
      <c r="B80">
        <v>0</v>
      </c>
      <c r="C80">
        <v>0</v>
      </c>
      <c r="D80">
        <v>0</v>
      </c>
      <c r="E80">
        <v>0</v>
      </c>
      <c r="F80">
        <v>0</v>
      </c>
      <c r="G80">
        <v>1.7361111111111099E-3</v>
      </c>
      <c r="H80">
        <v>1.11111111111111E-3</v>
      </c>
      <c r="I80">
        <v>9.1827364554637303E-4</v>
      </c>
      <c r="J80">
        <v>1.3149243918474699E-3</v>
      </c>
      <c r="K80">
        <v>1.13378684807256E-3</v>
      </c>
      <c r="L80" s="1">
        <v>8.6805555555555605E-4</v>
      </c>
      <c r="M80" s="1">
        <v>7.6893502499038801E-4</v>
      </c>
      <c r="N80" s="1">
        <v>6.85871056241427E-4</v>
      </c>
      <c r="O80" s="1">
        <v>6.1557402277623904E-4</v>
      </c>
      <c r="P80" s="1">
        <v>5.5555555555555599E-4</v>
      </c>
      <c r="Q80" s="1">
        <v>5.0390526581002798E-4</v>
      </c>
      <c r="R80" s="1">
        <v>4.5913682277318602E-4</v>
      </c>
      <c r="S80" s="1">
        <v>4.2007981516488098E-4</v>
      </c>
      <c r="T80" s="1">
        <v>3.8580246913580201E-4</v>
      </c>
      <c r="U80" s="1">
        <v>3.5555555555555601E-4</v>
      </c>
      <c r="V80" s="1">
        <v>3.2873109796186699E-4</v>
      </c>
      <c r="W80" s="1">
        <v>2.64235698242833E-4</v>
      </c>
      <c r="X80" s="1">
        <v>2.4691358024691402E-4</v>
      </c>
      <c r="Y80" s="1">
        <v>2.3124060585038699E-4</v>
      </c>
      <c r="Z80" s="1">
        <v>2.0406081012141599E-4</v>
      </c>
      <c r="AA80" s="1">
        <v>1.7146776406035699E-4</v>
      </c>
      <c r="AB80" s="1">
        <v>1.62324486648811E-4</v>
      </c>
      <c r="AC80" s="1">
        <v>1.4610271020527399E-4</v>
      </c>
      <c r="AD80" s="1">
        <v>1.3219644391565901E-4</v>
      </c>
      <c r="AE80" s="1">
        <v>1.25976316452507E-4</v>
      </c>
      <c r="AF80" s="1">
        <v>1.20185085030948E-4</v>
      </c>
      <c r="AG80" s="1">
        <v>1.09739368998628E-4</v>
      </c>
      <c r="AH80" s="1">
        <v>9.6450617283950598E-5</v>
      </c>
      <c r="AI80" s="1">
        <v>8.8888888888888907E-5</v>
      </c>
      <c r="AJ80" s="1">
        <v>8.2182774490466802E-5</v>
      </c>
      <c r="AK80" s="1">
        <v>7.6207895137936306E-5</v>
      </c>
      <c r="AL80" s="1">
        <v>7.0861678004535095E-5</v>
      </c>
      <c r="AM80" s="1">
        <v>6.8397113641804303E-5</v>
      </c>
      <c r="AN80" s="1">
        <v>6.1728395061728397E-5</v>
      </c>
      <c r="AO80" s="1">
        <v>5.9721102451551298E-5</v>
      </c>
      <c r="AP80" s="1">
        <v>5.5989473978891999E-5</v>
      </c>
      <c r="AQ80" s="1">
        <v>5.1015202530354099E-5</v>
      </c>
      <c r="AR80" s="1">
        <v>4.8058439061899298E-5</v>
      </c>
      <c r="AS80" s="1">
        <v>4.5351473922902502E-5</v>
      </c>
      <c r="AT80" s="1">
        <v>4.1700548362211003E-5</v>
      </c>
      <c r="AU80" s="1">
        <v>4.0581121662202797E-5</v>
      </c>
      <c r="AV80" s="1">
        <v>3.95061728395062E-5</v>
      </c>
      <c r="AW80" s="1">
        <v>3.7480556961076502E-5</v>
      </c>
      <c r="AX80" s="1">
        <v>3.6525677551318599E-5</v>
      </c>
      <c r="AY80" s="1">
        <v>3.4722222222222202E-5</v>
      </c>
      <c r="AZ80" s="1">
        <v>3.2257544233157502E-5</v>
      </c>
      <c r="BA80" s="1">
        <v>3.0757400999615502E-5</v>
      </c>
      <c r="BB80" s="1">
        <v>2.8696051423324201E-5</v>
      </c>
    </row>
    <row r="81" spans="1:54" x14ac:dyDescent="0.3">
      <c r="A81" t="s">
        <v>381</v>
      </c>
      <c r="B81">
        <v>0</v>
      </c>
      <c r="C81">
        <v>0</v>
      </c>
      <c r="D81">
        <v>0</v>
      </c>
      <c r="E81">
        <v>0</v>
      </c>
      <c r="F81">
        <v>0</v>
      </c>
      <c r="G81">
        <v>1.7361111111111099E-3</v>
      </c>
      <c r="H81">
        <v>1.11111111111111E-3</v>
      </c>
      <c r="I81">
        <v>9.1827364554637303E-4</v>
      </c>
      <c r="J81">
        <v>1.3149243918474699E-3</v>
      </c>
      <c r="K81">
        <v>1.13378684807256E-3</v>
      </c>
      <c r="L81" s="1">
        <v>8.6805555555555605E-4</v>
      </c>
      <c r="M81" s="1">
        <v>7.6893502499038801E-4</v>
      </c>
      <c r="N81" s="1">
        <v>6.85871056241427E-4</v>
      </c>
      <c r="O81" s="1">
        <v>6.1557402277623904E-4</v>
      </c>
      <c r="P81" s="1">
        <v>5.5555555555555599E-4</v>
      </c>
      <c r="Q81" s="1">
        <v>5.0390526581002798E-4</v>
      </c>
      <c r="R81" s="1">
        <v>4.5913682277318602E-4</v>
      </c>
      <c r="S81" s="1">
        <v>4.2007981516488098E-4</v>
      </c>
      <c r="T81" s="1">
        <v>3.8580246913580201E-4</v>
      </c>
      <c r="U81" s="1">
        <v>3.5555555555555601E-4</v>
      </c>
      <c r="V81" s="1">
        <v>3.2873109796186699E-4</v>
      </c>
      <c r="W81" s="1">
        <v>2.64235698242833E-4</v>
      </c>
      <c r="X81" s="1">
        <v>2.4691358024691402E-4</v>
      </c>
      <c r="Y81" s="1">
        <v>2.3124060585038699E-4</v>
      </c>
      <c r="Z81" s="1">
        <v>2.0406081012141599E-4</v>
      </c>
      <c r="AA81" s="1">
        <v>1.7146776406035699E-4</v>
      </c>
      <c r="AB81" s="1">
        <v>1.62324486648811E-4</v>
      </c>
      <c r="AC81" s="1">
        <v>1.4610271020527399E-4</v>
      </c>
      <c r="AD81" s="1">
        <v>1.3219644391565901E-4</v>
      </c>
      <c r="AE81" s="1">
        <v>1.25976316452507E-4</v>
      </c>
      <c r="AF81" s="1">
        <v>1.20185085030948E-4</v>
      </c>
      <c r="AG81" s="1">
        <v>1.09739368998628E-4</v>
      </c>
      <c r="AH81" s="1">
        <v>9.6450617283950598E-5</v>
      </c>
      <c r="AI81" s="1">
        <v>8.8888888888888907E-5</v>
      </c>
      <c r="AJ81" s="1">
        <v>8.2182774490466802E-5</v>
      </c>
      <c r="AK81" s="1">
        <v>7.6207895137936306E-5</v>
      </c>
      <c r="AL81" s="1">
        <v>7.0861678004535095E-5</v>
      </c>
      <c r="AM81" s="1">
        <v>6.8397113641804303E-5</v>
      </c>
      <c r="AN81" s="1">
        <v>6.1728395061728397E-5</v>
      </c>
      <c r="AO81" s="1">
        <v>5.9721102451551298E-5</v>
      </c>
      <c r="AP81" s="1">
        <v>5.5989473978891999E-5</v>
      </c>
      <c r="AQ81" s="1">
        <v>5.1015202530354099E-5</v>
      </c>
      <c r="AR81" s="1">
        <v>4.8058439061899298E-5</v>
      </c>
      <c r="AS81" s="1">
        <v>4.5351473922902502E-5</v>
      </c>
      <c r="AT81" s="1">
        <v>4.1700548362211003E-5</v>
      </c>
      <c r="AU81" s="1">
        <v>4.0581121662202797E-5</v>
      </c>
      <c r="AV81" s="1">
        <v>3.95061728395062E-5</v>
      </c>
      <c r="AW81" s="1">
        <v>3.7480556961076502E-5</v>
      </c>
      <c r="AX81" s="1">
        <v>3.6525677551318599E-5</v>
      </c>
      <c r="AY81" s="1">
        <v>3.4722222222222202E-5</v>
      </c>
      <c r="AZ81" s="1">
        <v>3.2257544233157502E-5</v>
      </c>
      <c r="BA81" s="1">
        <v>3.0757400999615502E-5</v>
      </c>
      <c r="BB81" s="1">
        <v>2.8696051423324201E-5</v>
      </c>
    </row>
    <row r="82" spans="1:54" x14ac:dyDescent="0.3">
      <c r="A82" t="s">
        <v>382</v>
      </c>
      <c r="B82">
        <v>0</v>
      </c>
      <c r="C82">
        <v>0</v>
      </c>
      <c r="D82">
        <v>0</v>
      </c>
      <c r="E82">
        <v>0</v>
      </c>
      <c r="F82">
        <v>0</v>
      </c>
      <c r="G82">
        <v>1.5625000000000001E-3</v>
      </c>
      <c r="H82">
        <v>1E-3</v>
      </c>
      <c r="I82">
        <v>8.2644628099173595E-4</v>
      </c>
      <c r="J82" s="1">
        <v>1.18343195266272E-3</v>
      </c>
      <c r="K82" s="1">
        <v>1.0204081632653099E-3</v>
      </c>
      <c r="L82" s="1">
        <v>7.8125000000000004E-4</v>
      </c>
      <c r="M82" s="1">
        <v>6.9204152249135E-4</v>
      </c>
      <c r="N82" s="1">
        <v>6.1728395061728405E-4</v>
      </c>
      <c r="O82" s="1">
        <v>5.54016620498615E-4</v>
      </c>
      <c r="P82" s="1">
        <v>5.0000000000000001E-4</v>
      </c>
      <c r="Q82" s="1">
        <v>4.5351473922902502E-4</v>
      </c>
      <c r="R82" s="1">
        <v>4.1322314049586798E-4</v>
      </c>
      <c r="S82" s="1">
        <v>3.78071833648393E-4</v>
      </c>
      <c r="T82" s="1">
        <v>3.4722222222222202E-4</v>
      </c>
      <c r="U82" s="1">
        <v>3.2000000000000003E-4</v>
      </c>
      <c r="V82" s="1">
        <v>2.9585798816568102E-4</v>
      </c>
      <c r="W82" s="1">
        <v>2.3781212841854899E-4</v>
      </c>
      <c r="X82" s="1">
        <v>2.2222222222222199E-4</v>
      </c>
      <c r="Y82" s="1">
        <v>2.0811654526534901E-4</v>
      </c>
      <c r="Z82" s="1">
        <v>1.8365472910927499E-4</v>
      </c>
      <c r="AA82" s="1">
        <v>1.5432098765432101E-4</v>
      </c>
      <c r="AB82" s="1">
        <v>1.4609203798393E-4</v>
      </c>
      <c r="AC82" s="1">
        <v>1.3149243918474701E-4</v>
      </c>
      <c r="AD82" s="1">
        <v>1.18976799524093E-4</v>
      </c>
      <c r="AE82" s="1">
        <v>1.13378684807256E-4</v>
      </c>
      <c r="AF82" s="1">
        <v>1.08166576527853E-4</v>
      </c>
      <c r="AG82" s="1">
        <v>9.8765432098765399E-5</v>
      </c>
      <c r="AH82" s="1">
        <v>8.68055555555556E-5</v>
      </c>
      <c r="AI82" s="1">
        <v>8.0000000000000007E-5</v>
      </c>
      <c r="AJ82" s="1">
        <v>7.3964497041420106E-5</v>
      </c>
      <c r="AK82" s="1">
        <v>6.8587105624142705E-5</v>
      </c>
      <c r="AL82" s="1">
        <v>6.3775510204081598E-5</v>
      </c>
      <c r="AM82" s="1">
        <v>6.1557402277623898E-5</v>
      </c>
      <c r="AN82" s="1">
        <v>5.5555555555555599E-5</v>
      </c>
      <c r="AO82" s="1">
        <v>5.3748992206396099E-5</v>
      </c>
      <c r="AP82" s="1">
        <v>5.0390526581002798E-5</v>
      </c>
      <c r="AQ82" s="1">
        <v>4.5913682277318598E-5</v>
      </c>
      <c r="AR82" s="1">
        <v>4.3252595155709301E-5</v>
      </c>
      <c r="AS82" s="1">
        <v>4.0816326530612198E-5</v>
      </c>
      <c r="AT82" s="1">
        <v>3.75304935259899E-5</v>
      </c>
      <c r="AU82" s="1">
        <v>3.6523009495982501E-5</v>
      </c>
      <c r="AV82" s="1">
        <v>3.5555555555555601E-5</v>
      </c>
      <c r="AW82" s="1">
        <v>3.3732501264968798E-5</v>
      </c>
      <c r="AX82" s="1">
        <v>3.2873109796186698E-5</v>
      </c>
      <c r="AY82" s="1">
        <v>3.1250000000000001E-5</v>
      </c>
      <c r="AZ82" s="1">
        <v>2.9031789809841799E-5</v>
      </c>
      <c r="BA82" s="1">
        <v>2.7681660899653999E-5</v>
      </c>
      <c r="BB82" s="1">
        <v>2.5826446280991701E-5</v>
      </c>
    </row>
    <row r="83" spans="1:54" x14ac:dyDescent="0.3">
      <c r="A83" t="s">
        <v>383</v>
      </c>
      <c r="B83">
        <v>0</v>
      </c>
      <c r="C83">
        <v>0</v>
      </c>
      <c r="D83">
        <v>0</v>
      </c>
      <c r="E83">
        <v>0</v>
      </c>
      <c r="F83">
        <v>0</v>
      </c>
      <c r="G83">
        <v>3.1250000000000002E-3</v>
      </c>
      <c r="H83">
        <v>2E-3</v>
      </c>
      <c r="I83" s="1">
        <v>1.6528925619834699E-3</v>
      </c>
      <c r="J83" s="1">
        <v>1.7751479289940799E-3</v>
      </c>
      <c r="K83" s="1">
        <v>1.53061224489796E-3</v>
      </c>
      <c r="L83" s="1">
        <v>1.171875E-3</v>
      </c>
      <c r="M83" s="1">
        <v>1.03806228373702E-3</v>
      </c>
      <c r="N83" s="1">
        <v>9.2592592592592596E-4</v>
      </c>
      <c r="O83" s="1">
        <v>8.3102493074792196E-4</v>
      </c>
      <c r="P83" s="1">
        <v>7.5000000000000002E-4</v>
      </c>
      <c r="Q83" s="1">
        <v>6.8027210884353704E-4</v>
      </c>
      <c r="R83" s="1">
        <v>6.1983471074380202E-4</v>
      </c>
      <c r="S83" s="1">
        <v>5.6710775047258996E-4</v>
      </c>
      <c r="T83" s="1">
        <v>5.20833333333333E-4</v>
      </c>
      <c r="U83" s="1">
        <v>4.8000000000000001E-4</v>
      </c>
      <c r="V83" s="1">
        <v>4.4378698224852101E-4</v>
      </c>
      <c r="W83" s="1">
        <v>4.5297548270199902E-4</v>
      </c>
      <c r="X83" s="1">
        <v>4.2328042328042303E-4</v>
      </c>
      <c r="Y83" s="1">
        <v>3.9641246717209301E-4</v>
      </c>
      <c r="Z83" s="1">
        <v>3.4981853163671399E-4</v>
      </c>
      <c r="AA83" s="1">
        <v>4.4091710758377401E-4</v>
      </c>
      <c r="AB83" s="1">
        <v>4.1740582281122798E-4</v>
      </c>
      <c r="AC83" s="1">
        <v>3.7569268338499102E-4</v>
      </c>
      <c r="AD83" s="1">
        <v>3.3993371292597899E-4</v>
      </c>
      <c r="AE83" s="1">
        <v>3.2393909944930402E-4</v>
      </c>
      <c r="AF83" s="1">
        <v>3.0904736150815101E-4</v>
      </c>
      <c r="AG83" s="1">
        <v>2.8218694885361598E-4</v>
      </c>
      <c r="AH83" s="1">
        <v>2.48015873015873E-4</v>
      </c>
      <c r="AI83" s="1">
        <v>2.28571428571429E-4</v>
      </c>
      <c r="AJ83" s="1">
        <v>2.4488245642091802E-4</v>
      </c>
      <c r="AK83" s="1">
        <v>2.2707893078263399E-4</v>
      </c>
      <c r="AL83" s="1">
        <v>2.1114864864864901E-4</v>
      </c>
      <c r="AM83" s="1">
        <v>2.0380491294618699E-4</v>
      </c>
      <c r="AN83" s="1">
        <v>2.3437499999999999E-4</v>
      </c>
      <c r="AO83" s="1">
        <v>2.26753560870734E-4</v>
      </c>
      <c r="AP83" s="1">
        <v>2.12585034013605E-4</v>
      </c>
      <c r="AQ83" s="1">
        <v>1.9369834710743799E-4</v>
      </c>
      <c r="AR83" s="1">
        <v>1.8247188581314901E-4</v>
      </c>
      <c r="AS83" s="1">
        <v>1.85528756957328E-4</v>
      </c>
      <c r="AT83" s="1">
        <v>1.70593152390863E-4</v>
      </c>
      <c r="AU83" s="1">
        <v>1.8111820282843799E-4</v>
      </c>
      <c r="AV83" s="1">
        <v>1.7632058287796E-4</v>
      </c>
      <c r="AW83" s="1">
        <v>1.78583830226305E-4</v>
      </c>
      <c r="AX83" s="1">
        <v>1.74034110685694E-4</v>
      </c>
      <c r="AY83">
        <v>1.6544117647058801E-4</v>
      </c>
      <c r="AZ83">
        <v>1.76715242320776E-4</v>
      </c>
      <c r="BA83">
        <v>1.8847088272104799E-4</v>
      </c>
      <c r="BB83">
        <v>1.75839634253561E-4</v>
      </c>
    </row>
    <row r="84" spans="1:54" x14ac:dyDescent="0.3">
      <c r="A84" t="s">
        <v>40</v>
      </c>
      <c r="B84">
        <v>0</v>
      </c>
      <c r="C84">
        <v>0</v>
      </c>
      <c r="D84">
        <v>0</v>
      </c>
      <c r="E84">
        <v>0</v>
      </c>
      <c r="F84">
        <v>0</v>
      </c>
      <c r="G84">
        <v>3.1250000000000002E-3</v>
      </c>
      <c r="H84">
        <v>2E-3</v>
      </c>
      <c r="I84" s="1">
        <v>1.6528925619834699E-3</v>
      </c>
      <c r="J84" s="1">
        <v>1.18343195266272E-3</v>
      </c>
      <c r="K84" s="1">
        <v>1.0204081632653099E-3</v>
      </c>
      <c r="L84" s="1">
        <v>7.8125000000000004E-4</v>
      </c>
      <c r="M84" s="1">
        <v>6.9204152249135E-4</v>
      </c>
      <c r="N84" s="1">
        <v>6.1728395061728405E-4</v>
      </c>
      <c r="O84" s="1">
        <v>5.54016620498615E-4</v>
      </c>
      <c r="P84" s="1">
        <v>5.0000000000000001E-4</v>
      </c>
      <c r="Q84" s="1">
        <v>4.5351473922902502E-4</v>
      </c>
      <c r="R84" s="1">
        <v>4.1322314049586798E-4</v>
      </c>
      <c r="S84" s="1">
        <v>3.78071833648393E-4</v>
      </c>
      <c r="T84" s="1">
        <v>3.4722222222222202E-4</v>
      </c>
      <c r="U84" s="1">
        <v>3.2000000000000003E-4</v>
      </c>
      <c r="V84" s="1">
        <v>2.9585798816568102E-4</v>
      </c>
      <c r="W84" s="1">
        <v>3.9635354736424898E-4</v>
      </c>
      <c r="X84" s="1">
        <v>3.7037037037037003E-4</v>
      </c>
      <c r="Y84" s="1">
        <v>3.4686090877558099E-4</v>
      </c>
      <c r="Z84" s="1">
        <v>3.06091215182124E-4</v>
      </c>
      <c r="AA84" s="1">
        <v>3.8580246913580201E-4</v>
      </c>
      <c r="AB84" s="1">
        <v>3.6523009495982502E-4</v>
      </c>
      <c r="AC84" s="1">
        <v>3.2873109796186699E-4</v>
      </c>
      <c r="AD84" s="1">
        <v>2.9744199881023202E-4</v>
      </c>
      <c r="AE84" s="1">
        <v>2.8344671201814098E-4</v>
      </c>
      <c r="AF84" s="1">
        <v>2.7041644131963198E-4</v>
      </c>
      <c r="AG84" s="1">
        <v>2.4691358024691402E-4</v>
      </c>
      <c r="AH84" s="1">
        <v>2.1701388888888901E-4</v>
      </c>
      <c r="AI84" s="1">
        <v>2.0000000000000001E-4</v>
      </c>
      <c r="AJ84" s="1">
        <v>2.4654832347139997E-4</v>
      </c>
      <c r="AK84" s="1">
        <v>2.28623685413809E-4</v>
      </c>
      <c r="AL84" s="1">
        <v>2.12585034013605E-4</v>
      </c>
      <c r="AM84" s="1">
        <v>2.05191340925413E-4</v>
      </c>
      <c r="AN84" s="1">
        <v>2.7777777777777799E-4</v>
      </c>
      <c r="AO84" s="1">
        <v>2.6874496103198101E-4</v>
      </c>
      <c r="AP84" s="1">
        <v>2.5195263290501399E-4</v>
      </c>
      <c r="AQ84" s="1">
        <v>2.2956841138659301E-4</v>
      </c>
      <c r="AR84" s="1">
        <v>2.1626297577854699E-4</v>
      </c>
      <c r="AS84" s="1">
        <v>2.0408163265306099E-4</v>
      </c>
      <c r="AT84" s="1">
        <v>1.8765246762994899E-4</v>
      </c>
      <c r="AU84" s="1">
        <v>2.0809621689571399E-4</v>
      </c>
      <c r="AV84" s="1">
        <v>2.02583979328165E-4</v>
      </c>
      <c r="AW84" s="1">
        <v>1.9219680953296199E-4</v>
      </c>
      <c r="AX84" s="1">
        <v>1.8730027674571499E-4</v>
      </c>
      <c r="AY84">
        <v>1.7805232558139501E-4</v>
      </c>
      <c r="AZ84">
        <v>2.0272198056872301E-4</v>
      </c>
      <c r="BA84">
        <v>1.93294356282067E-4</v>
      </c>
      <c r="BB84">
        <v>1.80339840410373E-4</v>
      </c>
    </row>
    <row r="85" spans="1:54" x14ac:dyDescent="0.3">
      <c r="A85" t="s">
        <v>41</v>
      </c>
      <c r="B85">
        <v>0</v>
      </c>
      <c r="C85">
        <v>0</v>
      </c>
      <c r="D85">
        <v>0</v>
      </c>
      <c r="E85">
        <v>0</v>
      </c>
      <c r="F85">
        <v>0</v>
      </c>
      <c r="G85">
        <v>3.1250000000000002E-3</v>
      </c>
      <c r="H85">
        <v>2E-3</v>
      </c>
      <c r="I85" s="1">
        <v>1.6528925619834699E-3</v>
      </c>
      <c r="J85" s="1">
        <v>1.18343195266272E-3</v>
      </c>
      <c r="K85" s="1">
        <v>1.0204081632653099E-3</v>
      </c>
      <c r="L85" s="1">
        <v>7.8125000000000004E-4</v>
      </c>
      <c r="M85" s="1">
        <v>6.9204152249135E-4</v>
      </c>
      <c r="N85" s="1">
        <v>6.1728395061728405E-4</v>
      </c>
      <c r="O85" s="1">
        <v>5.54016620498615E-4</v>
      </c>
      <c r="P85" s="1">
        <v>5.0000000000000001E-4</v>
      </c>
      <c r="Q85" s="1">
        <v>4.5351473922902502E-4</v>
      </c>
      <c r="R85" s="1">
        <v>4.1322314049586798E-4</v>
      </c>
      <c r="S85" s="1">
        <v>3.78071833648393E-4</v>
      </c>
      <c r="T85" s="1">
        <v>3.4722222222222202E-4</v>
      </c>
      <c r="U85" s="1">
        <v>3.2000000000000003E-4</v>
      </c>
      <c r="V85" s="1">
        <v>2.9585798816568102E-4</v>
      </c>
      <c r="W85" s="1">
        <v>3.9635354736424898E-4</v>
      </c>
      <c r="X85" s="1">
        <v>3.7037037037037003E-4</v>
      </c>
      <c r="Y85" s="1">
        <v>3.4686090877558099E-4</v>
      </c>
      <c r="Z85" s="1">
        <v>3.06091215182124E-4</v>
      </c>
      <c r="AA85" s="1">
        <v>3.8580246913580201E-4</v>
      </c>
      <c r="AB85" s="1">
        <v>3.6523009495982502E-4</v>
      </c>
      <c r="AC85" s="1">
        <v>3.2873109796186699E-4</v>
      </c>
      <c r="AD85" s="1">
        <v>2.9744199881023202E-4</v>
      </c>
      <c r="AE85" s="1">
        <v>2.8344671201814098E-4</v>
      </c>
      <c r="AF85" s="1">
        <v>2.7041644131963198E-4</v>
      </c>
      <c r="AG85" s="1">
        <v>2.4691358024691402E-4</v>
      </c>
      <c r="AH85" s="1">
        <v>2.1701388888888901E-4</v>
      </c>
      <c r="AI85" s="1">
        <v>2.0000000000000001E-4</v>
      </c>
      <c r="AJ85" s="1">
        <v>2.4654832347139997E-4</v>
      </c>
      <c r="AK85" s="1">
        <v>2.28623685413809E-4</v>
      </c>
      <c r="AL85" s="1">
        <v>2.12585034013605E-4</v>
      </c>
      <c r="AM85" s="1">
        <v>2.05191340925413E-4</v>
      </c>
      <c r="AN85" s="1">
        <v>2.7777777777777799E-4</v>
      </c>
      <c r="AO85" s="1">
        <v>2.6874496103198101E-4</v>
      </c>
      <c r="AP85" s="1">
        <v>2.5195263290501399E-4</v>
      </c>
      <c r="AQ85" s="1">
        <v>2.2956841138659301E-4</v>
      </c>
      <c r="AR85" s="1">
        <v>2.1626297577854699E-4</v>
      </c>
      <c r="AS85" s="1">
        <v>2.0408163265306099E-4</v>
      </c>
      <c r="AT85" s="1">
        <v>1.8765246762994899E-4</v>
      </c>
      <c r="AU85" s="1">
        <v>2.0809621689571399E-4</v>
      </c>
      <c r="AV85" s="1">
        <v>2.02583979328165E-4</v>
      </c>
      <c r="AW85" s="1">
        <v>1.9219680953296199E-4</v>
      </c>
      <c r="AX85" s="1">
        <v>1.8730027674571499E-4</v>
      </c>
      <c r="AY85">
        <v>1.7805232558139501E-4</v>
      </c>
      <c r="AZ85">
        <v>2.0272198056872301E-4</v>
      </c>
      <c r="BA85">
        <v>1.93294356282067E-4</v>
      </c>
      <c r="BB85">
        <v>1.80339840410373E-4</v>
      </c>
    </row>
    <row r="86" spans="1:54" x14ac:dyDescent="0.3">
      <c r="A86" t="s">
        <v>42</v>
      </c>
      <c r="B86">
        <v>0</v>
      </c>
      <c r="C86">
        <v>0</v>
      </c>
      <c r="D86">
        <v>0</v>
      </c>
      <c r="E86">
        <v>0</v>
      </c>
      <c r="F86">
        <v>0</v>
      </c>
      <c r="G86">
        <v>2.60416666666667E-3</v>
      </c>
      <c r="H86">
        <v>1.66666666666667E-3</v>
      </c>
      <c r="I86">
        <v>1.3774104683195599E-3</v>
      </c>
      <c r="J86" s="1">
        <v>9.8619329388560206E-4</v>
      </c>
      <c r="K86" s="1">
        <v>8.5034013605442195E-4</v>
      </c>
      <c r="L86" s="1">
        <v>6.5104166666666696E-4</v>
      </c>
      <c r="M86" s="1">
        <v>5.7670126874279103E-4</v>
      </c>
      <c r="N86" s="1">
        <v>5.1440329218107E-4</v>
      </c>
      <c r="O86" s="1">
        <v>4.6168051708217901E-4</v>
      </c>
      <c r="P86" s="1">
        <v>4.1666666666666702E-4</v>
      </c>
      <c r="Q86" s="1">
        <v>3.7792894935752101E-4</v>
      </c>
      <c r="R86" s="1">
        <v>3.4435261707988998E-4</v>
      </c>
      <c r="S86" s="1">
        <v>3.15059861373661E-4</v>
      </c>
      <c r="T86" s="1">
        <v>2.89351851851852E-4</v>
      </c>
      <c r="U86" s="1">
        <v>2.66666666666667E-4</v>
      </c>
      <c r="V86" s="1">
        <v>2.4654832347139997E-4</v>
      </c>
      <c r="W86" s="1">
        <v>3.39731612026499E-4</v>
      </c>
      <c r="X86" s="1">
        <v>3.1746031746031703E-4</v>
      </c>
      <c r="Y86" s="1">
        <v>2.9730935037906902E-4</v>
      </c>
      <c r="Z86" s="1">
        <v>2.6236389872753499E-4</v>
      </c>
      <c r="AA86" s="1">
        <v>4.57247370827618E-4</v>
      </c>
      <c r="AB86" s="1">
        <v>4.32865297730163E-4</v>
      </c>
      <c r="AC86" s="1">
        <v>3.8960722721406498E-4</v>
      </c>
      <c r="AD86" s="1">
        <v>3.5252385044175601E-4</v>
      </c>
      <c r="AE86" s="1">
        <v>3.3593684387335201E-4</v>
      </c>
      <c r="AF86" s="1">
        <v>3.20493560082527E-4</v>
      </c>
      <c r="AG86" s="1">
        <v>2.9263831732967497E-4</v>
      </c>
      <c r="AH86" s="1">
        <v>2.57201646090535E-4</v>
      </c>
      <c r="AI86" s="1">
        <v>2.3703703703703701E-4</v>
      </c>
      <c r="AJ86" s="1">
        <v>2.7192829794639802E-4</v>
      </c>
      <c r="AK86" s="1">
        <v>2.5215847655934802E-4</v>
      </c>
      <c r="AL86" s="1">
        <v>2.34468787515006E-4</v>
      </c>
      <c r="AM86" s="1">
        <v>2.26313978961853E-4</v>
      </c>
      <c r="AN86" s="1">
        <v>2.83564814814815E-4</v>
      </c>
      <c r="AO86" s="1">
        <v>2.7434381438681398E-4</v>
      </c>
      <c r="AP86" s="1">
        <v>2.57201646090535E-4</v>
      </c>
      <c r="AQ86" s="1">
        <v>2.3435108662381399E-4</v>
      </c>
      <c r="AR86" s="1">
        <v>2.2076845444059999E-4</v>
      </c>
      <c r="AS86" s="1">
        <v>2.2519352568613701E-4</v>
      </c>
      <c r="AT86" s="1">
        <v>2.0706479186753001E-4</v>
      </c>
      <c r="AU86" s="1">
        <v>2.24118467361711E-4</v>
      </c>
      <c r="AV86" s="1">
        <v>2.18181818181818E-4</v>
      </c>
      <c r="AW86" s="1">
        <v>2.2192435042742601E-4</v>
      </c>
      <c r="AX86" s="1">
        <v>2.1627045918543901E-4</v>
      </c>
      <c r="AY86">
        <v>2.0559210526315799E-4</v>
      </c>
      <c r="AZ86">
        <v>2.2476224368909799E-4</v>
      </c>
      <c r="BA86">
        <v>2.4221453287197201E-4</v>
      </c>
      <c r="BB86">
        <v>2.2598140495867799E-4</v>
      </c>
    </row>
    <row r="87" spans="1:54" x14ac:dyDescent="0.3">
      <c r="A87" t="s">
        <v>44</v>
      </c>
      <c r="B87">
        <v>0</v>
      </c>
      <c r="C87">
        <v>0</v>
      </c>
      <c r="D87">
        <v>0</v>
      </c>
      <c r="E87">
        <v>0</v>
      </c>
      <c r="F87">
        <v>0</v>
      </c>
      <c r="G87">
        <v>2.2321428571428601E-3</v>
      </c>
      <c r="H87">
        <v>1.4285714285714301E-3</v>
      </c>
      <c r="I87">
        <v>1.18063754427391E-3</v>
      </c>
      <c r="J87" s="1">
        <v>8.4530853761622998E-4</v>
      </c>
      <c r="K87" s="1">
        <v>7.2886297376093304E-4</v>
      </c>
      <c r="L87" s="1">
        <v>5.5803571428571404E-4</v>
      </c>
      <c r="M87" s="1">
        <v>4.9431537320810705E-4</v>
      </c>
      <c r="N87" s="1">
        <v>4.4091710758377401E-4</v>
      </c>
      <c r="O87" s="1">
        <v>3.9572615749901101E-4</v>
      </c>
      <c r="P87" s="1">
        <v>3.5714285714285698E-4</v>
      </c>
      <c r="Q87" s="1">
        <v>3.2393909944930402E-4</v>
      </c>
      <c r="R87" s="1">
        <v>2.9515938606847702E-4</v>
      </c>
      <c r="S87" s="1">
        <v>2.7005130974885199E-4</v>
      </c>
      <c r="T87" s="1">
        <v>2.48015873015873E-4</v>
      </c>
      <c r="U87" s="1">
        <v>2.28571428571429E-4</v>
      </c>
      <c r="V87" s="1">
        <v>2.1132713440405801E-4</v>
      </c>
      <c r="W87" s="1">
        <v>2.9726516052318698E-4</v>
      </c>
      <c r="X87" s="1">
        <v>2.7777777777777799E-4</v>
      </c>
      <c r="Y87" s="1">
        <v>2.6014568158168599E-4</v>
      </c>
      <c r="Z87" s="1">
        <v>2.2956841138659301E-4</v>
      </c>
      <c r="AA87" s="1">
        <v>3.98247710075667E-4</v>
      </c>
      <c r="AB87" s="1">
        <v>3.7701171092627099E-4</v>
      </c>
      <c r="AC87" s="1">
        <v>3.3933532692837902E-4</v>
      </c>
      <c r="AD87" s="1">
        <v>3.0703690199765902E-4</v>
      </c>
      <c r="AE87" s="1">
        <v>2.9259015434130597E-4</v>
      </c>
      <c r="AF87" s="1">
        <v>2.7913955232994298E-4</v>
      </c>
      <c r="AG87" s="1">
        <v>2.5487853444842702E-4</v>
      </c>
      <c r="AH87" s="1">
        <v>2.2401433691756299E-4</v>
      </c>
      <c r="AI87" s="1">
        <v>2.0645161290322599E-4</v>
      </c>
      <c r="AJ87" s="1">
        <v>2.3706569564557701E-4</v>
      </c>
      <c r="AK87" s="1">
        <v>2.1983046674404699E-4</v>
      </c>
      <c r="AL87" s="1">
        <v>2.0440868655154399E-4</v>
      </c>
      <c r="AM87" s="1">
        <v>1.97299366274436E-4</v>
      </c>
      <c r="AN87" s="1">
        <v>2.4747474747474797E-4</v>
      </c>
      <c r="AO87" s="1">
        <v>2.39427328919401E-4</v>
      </c>
      <c r="AP87" s="1">
        <v>2.2446689113355799E-4</v>
      </c>
      <c r="AQ87" s="1">
        <v>2.04524584689874E-4</v>
      </c>
      <c r="AR87" s="1">
        <v>1.9267065114816001E-4</v>
      </c>
      <c r="AS87" s="1">
        <v>1.97897340754484E-4</v>
      </c>
      <c r="AT87" s="1">
        <v>1.81966029216921E-4</v>
      </c>
      <c r="AU87" s="1">
        <v>1.9722425127830499E-4</v>
      </c>
      <c r="AV87" s="1">
        <v>1.92E-4</v>
      </c>
      <c r="AW87" s="1">
        <v>1.9611919340098099E-4</v>
      </c>
      <c r="AX87" s="1">
        <v>1.9112273137317901E-4</v>
      </c>
      <c r="AY87">
        <v>1.8168604651162801E-4</v>
      </c>
      <c r="AZ87">
        <v>1.9907513012462901E-4</v>
      </c>
      <c r="BA87">
        <v>2.15301806997309E-4</v>
      </c>
      <c r="BB87">
        <v>2.0087235996326899E-4</v>
      </c>
    </row>
    <row r="88" spans="1:54" x14ac:dyDescent="0.3">
      <c r="A88" t="s">
        <v>43</v>
      </c>
      <c r="B88">
        <v>0</v>
      </c>
      <c r="C88">
        <v>0</v>
      </c>
      <c r="D88">
        <v>0</v>
      </c>
      <c r="E88">
        <v>0</v>
      </c>
      <c r="F88">
        <v>0</v>
      </c>
      <c r="G88">
        <v>2.2321428571428601E-3</v>
      </c>
      <c r="H88">
        <v>1.4285714285714301E-3</v>
      </c>
      <c r="I88">
        <v>1.18063754427391E-3</v>
      </c>
      <c r="J88" s="1">
        <v>8.4530853761622998E-4</v>
      </c>
      <c r="K88" s="1">
        <v>7.2886297376093304E-4</v>
      </c>
      <c r="L88" s="1">
        <v>5.5803571428571404E-4</v>
      </c>
      <c r="M88" s="1">
        <v>4.9431537320810705E-4</v>
      </c>
      <c r="N88" s="1">
        <v>4.4091710758377401E-4</v>
      </c>
      <c r="O88" s="1">
        <v>3.9572615749901101E-4</v>
      </c>
      <c r="P88" s="1">
        <v>3.5714285714285698E-4</v>
      </c>
      <c r="Q88" s="1">
        <v>3.2393909944930402E-4</v>
      </c>
      <c r="R88" s="1">
        <v>2.9515938606847702E-4</v>
      </c>
      <c r="S88" s="1">
        <v>2.7005130974885199E-4</v>
      </c>
      <c r="T88" s="1">
        <v>2.48015873015873E-4</v>
      </c>
      <c r="U88" s="1">
        <v>2.28571428571429E-4</v>
      </c>
      <c r="V88" s="1">
        <v>2.1132713440405801E-4</v>
      </c>
      <c r="W88" s="1">
        <v>2.9726516052318698E-4</v>
      </c>
      <c r="X88" s="1">
        <v>2.7777777777777799E-4</v>
      </c>
      <c r="Y88" s="1">
        <v>2.6014568158168599E-4</v>
      </c>
      <c r="Z88" s="1">
        <v>2.2956841138659301E-4</v>
      </c>
      <c r="AA88" s="1">
        <v>3.98247710075667E-4</v>
      </c>
      <c r="AB88" s="1">
        <v>3.7701171092627099E-4</v>
      </c>
      <c r="AC88" s="1">
        <v>3.3933532692837902E-4</v>
      </c>
      <c r="AD88" s="1">
        <v>3.0703690199765902E-4</v>
      </c>
      <c r="AE88" s="1">
        <v>2.9259015434130597E-4</v>
      </c>
      <c r="AF88" s="1">
        <v>2.7913955232994298E-4</v>
      </c>
      <c r="AG88" s="1">
        <v>2.5487853444842702E-4</v>
      </c>
      <c r="AH88" s="1">
        <v>2.2401433691756299E-4</v>
      </c>
      <c r="AI88" s="1">
        <v>2.0645161290322599E-4</v>
      </c>
      <c r="AJ88" s="1">
        <v>2.3706569564557701E-4</v>
      </c>
      <c r="AK88" s="1">
        <v>2.1983046674404699E-4</v>
      </c>
      <c r="AL88" s="1">
        <v>2.0440868655154399E-4</v>
      </c>
      <c r="AM88" s="1">
        <v>1.97299366274436E-4</v>
      </c>
      <c r="AN88" s="1">
        <v>2.4747474747474797E-4</v>
      </c>
      <c r="AO88" s="1">
        <v>2.39427328919401E-4</v>
      </c>
      <c r="AP88" s="1">
        <v>2.2446689113355799E-4</v>
      </c>
      <c r="AQ88" s="1">
        <v>2.04524584689874E-4</v>
      </c>
      <c r="AR88" s="1">
        <v>1.9267065114816001E-4</v>
      </c>
      <c r="AS88" s="1">
        <v>1.97897340754484E-4</v>
      </c>
      <c r="AT88" s="1">
        <v>1.81966029216921E-4</v>
      </c>
      <c r="AU88" s="1">
        <v>1.9722425127830499E-4</v>
      </c>
      <c r="AV88" s="1">
        <v>1.92E-4</v>
      </c>
      <c r="AW88" s="1">
        <v>1.9611919340098099E-4</v>
      </c>
      <c r="AX88" s="1">
        <v>1.9112273137317901E-4</v>
      </c>
      <c r="AY88">
        <v>1.8168604651162801E-4</v>
      </c>
      <c r="AZ88">
        <v>1.9907513012462901E-4</v>
      </c>
      <c r="BA88">
        <v>2.15301806997309E-4</v>
      </c>
      <c r="BB88">
        <v>2.0087235996326899E-4</v>
      </c>
    </row>
    <row r="89" spans="1:54" x14ac:dyDescent="0.3">
      <c r="A89" t="s">
        <v>384</v>
      </c>
      <c r="B89">
        <v>0</v>
      </c>
      <c r="C89">
        <v>0</v>
      </c>
      <c r="D89">
        <v>0</v>
      </c>
      <c r="E89">
        <v>0</v>
      </c>
      <c r="F89">
        <v>0</v>
      </c>
      <c r="G89">
        <v>1.953125E-3</v>
      </c>
      <c r="H89">
        <v>1.25E-3</v>
      </c>
      <c r="I89">
        <v>1.0330578512396701E-3</v>
      </c>
      <c r="J89" s="1">
        <v>7.3964497041420095E-4</v>
      </c>
      <c r="K89" s="1">
        <v>6.3775510204081595E-4</v>
      </c>
      <c r="L89" s="1">
        <v>4.8828125E-4</v>
      </c>
      <c r="M89" s="1">
        <v>4.3252595155709301E-4</v>
      </c>
      <c r="N89" s="1">
        <v>3.8580246913580201E-4</v>
      </c>
      <c r="O89" s="1">
        <v>3.4626038781163402E-4</v>
      </c>
      <c r="P89" s="1">
        <v>3.1250000000000001E-4</v>
      </c>
      <c r="Q89" s="1">
        <v>2.8344671201814098E-4</v>
      </c>
      <c r="R89" s="1">
        <v>2.5826446280991698E-4</v>
      </c>
      <c r="S89" s="1">
        <v>2.36294896030246E-4</v>
      </c>
      <c r="T89" s="1">
        <v>2.1701388888888901E-4</v>
      </c>
      <c r="U89" s="1">
        <v>2.0000000000000001E-4</v>
      </c>
      <c r="V89" s="1">
        <v>1.8491124260354999E-4</v>
      </c>
      <c r="W89" s="1">
        <v>2.64235698242833E-4</v>
      </c>
      <c r="X89" s="1">
        <v>2.4691358024691402E-4</v>
      </c>
      <c r="Y89" s="1">
        <v>2.3124060585038699E-4</v>
      </c>
      <c r="Z89" s="1">
        <v>2.0406081012141599E-4</v>
      </c>
      <c r="AA89" s="1">
        <v>3.5273368606701899E-4</v>
      </c>
      <c r="AB89" s="1">
        <v>3.3392465824898297E-4</v>
      </c>
      <c r="AC89" s="1">
        <v>3.00554146707993E-4</v>
      </c>
      <c r="AD89" s="1">
        <v>2.7194697034078398E-4</v>
      </c>
      <c r="AE89" s="1">
        <v>2.5915127955944298E-4</v>
      </c>
      <c r="AF89" s="1">
        <v>2.47237889206521E-4</v>
      </c>
      <c r="AG89" s="1">
        <v>2.2574955908289201E-4</v>
      </c>
      <c r="AH89" s="1">
        <v>1.9841269841269801E-4</v>
      </c>
      <c r="AI89" s="1">
        <v>1.82857142857143E-4</v>
      </c>
      <c r="AJ89" s="1">
        <v>2.10126412049489E-4</v>
      </c>
      <c r="AK89" s="1">
        <v>1.9484973188676899E-4</v>
      </c>
      <c r="AL89" s="1">
        <v>1.8118042671614099E-4</v>
      </c>
      <c r="AM89" s="1">
        <v>1.7487898374325E-4</v>
      </c>
      <c r="AN89" s="1">
        <v>2.1953405017921201E-4</v>
      </c>
      <c r="AO89" s="1">
        <v>2.12395211138178E-4</v>
      </c>
      <c r="AP89" s="1">
        <v>1.9912385503783399E-4</v>
      </c>
      <c r="AQ89" s="1">
        <v>1.81433099321662E-4</v>
      </c>
      <c r="AR89" s="1">
        <v>1.7091751311530299E-4</v>
      </c>
      <c r="AS89" s="1">
        <v>1.7650303364589101E-4</v>
      </c>
      <c r="AT89" s="1">
        <v>1.6229402605833499E-4</v>
      </c>
      <c r="AU89" s="1">
        <v>1.7609308149848699E-4</v>
      </c>
      <c r="AV89" s="1">
        <v>1.7142857142857099E-4</v>
      </c>
      <c r="AW89" s="1">
        <v>1.75690110755046E-4</v>
      </c>
      <c r="AX89" s="1">
        <v>1.7121411352180599E-4</v>
      </c>
      <c r="AY89">
        <v>1.6276041666666701E-4</v>
      </c>
      <c r="AZ89">
        <v>1.7865716806056501E-4</v>
      </c>
      <c r="BA89">
        <v>1.9377162629757801E-4</v>
      </c>
      <c r="BB89">
        <v>1.80785123966942E-4</v>
      </c>
    </row>
    <row r="90" spans="1:54" x14ac:dyDescent="0.3">
      <c r="A90" t="s">
        <v>385</v>
      </c>
      <c r="B90">
        <v>0</v>
      </c>
      <c r="C90">
        <v>0</v>
      </c>
      <c r="D90">
        <v>0</v>
      </c>
      <c r="E90">
        <v>0</v>
      </c>
      <c r="F90">
        <v>0</v>
      </c>
      <c r="G90">
        <v>1.953125E-3</v>
      </c>
      <c r="H90">
        <v>1.25E-3</v>
      </c>
      <c r="I90">
        <v>1.0330578512396701E-3</v>
      </c>
      <c r="J90" s="1">
        <v>7.3964497041420095E-4</v>
      </c>
      <c r="K90" s="1">
        <v>6.3775510204081595E-4</v>
      </c>
      <c r="L90" s="1">
        <v>4.8828125E-4</v>
      </c>
      <c r="M90" s="1">
        <v>4.3252595155709301E-4</v>
      </c>
      <c r="N90" s="1">
        <v>3.8580246913580201E-4</v>
      </c>
      <c r="O90" s="1">
        <v>3.4626038781163402E-4</v>
      </c>
      <c r="P90" s="1">
        <v>3.1250000000000001E-4</v>
      </c>
      <c r="Q90" s="1">
        <v>2.8344671201814098E-4</v>
      </c>
      <c r="R90" s="1">
        <v>2.5826446280991698E-4</v>
      </c>
      <c r="S90" s="1">
        <v>2.36294896030246E-4</v>
      </c>
      <c r="T90" s="1">
        <v>2.1701388888888901E-4</v>
      </c>
      <c r="U90" s="1">
        <v>2.0000000000000001E-4</v>
      </c>
      <c r="V90" s="1">
        <v>1.8491124260354999E-4</v>
      </c>
      <c r="W90" s="1">
        <v>2.64235698242833E-4</v>
      </c>
      <c r="X90" s="1">
        <v>2.4691358024691402E-4</v>
      </c>
      <c r="Y90" s="1">
        <v>2.3124060585038699E-4</v>
      </c>
      <c r="Z90" s="1">
        <v>2.0406081012141599E-4</v>
      </c>
      <c r="AA90" s="1">
        <v>3.5273368606701899E-4</v>
      </c>
      <c r="AB90" s="1">
        <v>3.3392465824898297E-4</v>
      </c>
      <c r="AC90" s="1">
        <v>3.00554146707993E-4</v>
      </c>
      <c r="AD90" s="1">
        <v>2.7194697034078398E-4</v>
      </c>
      <c r="AE90" s="1">
        <v>2.5915127955944298E-4</v>
      </c>
      <c r="AF90" s="1">
        <v>2.47237889206521E-4</v>
      </c>
      <c r="AG90" s="1">
        <v>2.2574955908289201E-4</v>
      </c>
      <c r="AH90" s="1">
        <v>1.9841269841269801E-4</v>
      </c>
      <c r="AI90" s="1">
        <v>1.82857142857143E-4</v>
      </c>
      <c r="AJ90" s="1">
        <v>2.10126412049489E-4</v>
      </c>
      <c r="AK90" s="1">
        <v>1.9484973188676899E-4</v>
      </c>
      <c r="AL90" s="1">
        <v>1.8118042671614099E-4</v>
      </c>
      <c r="AM90" s="1">
        <v>1.7487898374325E-4</v>
      </c>
      <c r="AN90" s="1">
        <v>2.1953405017921201E-4</v>
      </c>
      <c r="AO90" s="1">
        <v>2.12395211138178E-4</v>
      </c>
      <c r="AP90" s="1">
        <v>1.9912385503783399E-4</v>
      </c>
      <c r="AQ90" s="1">
        <v>1.81433099321662E-4</v>
      </c>
      <c r="AR90" s="1">
        <v>1.7091751311530299E-4</v>
      </c>
      <c r="AS90" s="1">
        <v>1.7650303364589101E-4</v>
      </c>
      <c r="AT90" s="1">
        <v>1.6229402605833499E-4</v>
      </c>
      <c r="AU90" s="1">
        <v>1.7609308149848699E-4</v>
      </c>
      <c r="AV90" s="1">
        <v>1.7142857142857099E-4</v>
      </c>
      <c r="AW90" s="1">
        <v>1.75690110755046E-4</v>
      </c>
      <c r="AX90" s="1">
        <v>1.7121411352180599E-4</v>
      </c>
      <c r="AY90">
        <v>1.6276041666666701E-4</v>
      </c>
      <c r="AZ90">
        <v>1.7865716806056501E-4</v>
      </c>
      <c r="BA90">
        <v>1.9377162629757801E-4</v>
      </c>
      <c r="BB90">
        <v>1.80785123966942E-4</v>
      </c>
    </row>
    <row r="91" spans="1:54" x14ac:dyDescent="0.3">
      <c r="A91" t="s">
        <v>386</v>
      </c>
      <c r="B91">
        <v>0</v>
      </c>
      <c r="C91">
        <v>0</v>
      </c>
      <c r="D91">
        <v>0</v>
      </c>
      <c r="E91">
        <v>0</v>
      </c>
      <c r="F91">
        <v>0</v>
      </c>
      <c r="G91">
        <v>1.7361111111111099E-3</v>
      </c>
      <c r="H91">
        <v>1.11111111111111E-3</v>
      </c>
      <c r="I91">
        <v>9.1827364554637303E-4</v>
      </c>
      <c r="J91" s="1">
        <v>6.5746219592373398E-4</v>
      </c>
      <c r="K91" s="1">
        <v>5.6689342403628098E-4</v>
      </c>
      <c r="L91" s="1">
        <v>4.3402777777777802E-4</v>
      </c>
      <c r="M91" s="1">
        <v>3.8446751249519401E-4</v>
      </c>
      <c r="N91" s="1">
        <v>3.4293552812071301E-4</v>
      </c>
      <c r="O91" s="1">
        <v>3.0778701138811898E-4</v>
      </c>
      <c r="P91" s="1">
        <v>2.7777777777777799E-4</v>
      </c>
      <c r="Q91" s="1">
        <v>2.5195263290501399E-4</v>
      </c>
      <c r="R91" s="1">
        <v>2.2956841138659301E-4</v>
      </c>
      <c r="S91" s="1">
        <v>2.10039907582441E-4</v>
      </c>
      <c r="T91" s="1">
        <v>1.9290123456790101E-4</v>
      </c>
      <c r="U91" s="1">
        <v>1.77777777777778E-4</v>
      </c>
      <c r="V91" s="1">
        <v>1.6436554898093401E-4</v>
      </c>
      <c r="W91" s="1">
        <v>2.3781212841854899E-4</v>
      </c>
      <c r="X91" s="1">
        <v>2.2222222222222199E-4</v>
      </c>
      <c r="Y91" s="1">
        <v>2.0811654526534901E-4</v>
      </c>
      <c r="Z91" s="1">
        <v>1.8365472910927499E-4</v>
      </c>
      <c r="AA91" s="1">
        <v>3.1655587211142799E-4</v>
      </c>
      <c r="AB91" s="1">
        <v>2.9967597535165101E-4</v>
      </c>
      <c r="AC91" s="1">
        <v>2.6972808037896802E-4</v>
      </c>
      <c r="AD91" s="1">
        <v>2.4405497338275399E-4</v>
      </c>
      <c r="AE91" s="1">
        <v>2.3257166114309E-4</v>
      </c>
      <c r="AF91" s="1">
        <v>2.2188015698021101E-4</v>
      </c>
      <c r="AG91" s="1">
        <v>2.0259575815131399E-4</v>
      </c>
      <c r="AH91" s="1">
        <v>1.7806267806267799E-4</v>
      </c>
      <c r="AI91" s="1">
        <v>1.6410256410256401E-4</v>
      </c>
      <c r="AJ91" s="1">
        <v>1.88684941432194E-4</v>
      </c>
      <c r="AK91" s="1">
        <v>1.7496710618403701E-4</v>
      </c>
      <c r="AL91" s="1">
        <v>1.62692628071637E-4</v>
      </c>
      <c r="AM91" s="1">
        <v>1.57034189483734E-4</v>
      </c>
      <c r="AN91" s="1">
        <v>1.9726247987117599E-4</v>
      </c>
      <c r="AO91" s="1">
        <v>1.9084787087778301E-4</v>
      </c>
      <c r="AP91" s="1">
        <v>1.78922884236894E-4</v>
      </c>
      <c r="AQ91" s="1">
        <v>1.6302684286874001E-4</v>
      </c>
      <c r="AR91" s="1">
        <v>1.5357805526302601E-4</v>
      </c>
      <c r="AS91" s="1">
        <v>1.5928322548531599E-4</v>
      </c>
      <c r="AT91" s="1">
        <v>1.46460462540448E-4</v>
      </c>
      <c r="AU91" s="1">
        <v>1.5905181554702E-4</v>
      </c>
      <c r="AV91" s="1">
        <v>1.5483870967741899E-4</v>
      </c>
      <c r="AW91" s="1">
        <v>1.5911557200457E-4</v>
      </c>
      <c r="AX91" s="1">
        <v>1.5506183866125799E-4</v>
      </c>
      <c r="AY91">
        <v>1.47405660377358E-4</v>
      </c>
      <c r="AZ91">
        <v>1.6203789661307E-4</v>
      </c>
      <c r="BA91">
        <v>1.7615602390688901E-4</v>
      </c>
      <c r="BB91">
        <v>1.6435011269722E-4</v>
      </c>
    </row>
    <row r="92" spans="1:54" x14ac:dyDescent="0.3">
      <c r="A92" t="s">
        <v>387</v>
      </c>
      <c r="B92">
        <v>0</v>
      </c>
      <c r="C92">
        <v>0</v>
      </c>
      <c r="D92">
        <v>0</v>
      </c>
      <c r="E92">
        <v>0</v>
      </c>
      <c r="F92">
        <v>0</v>
      </c>
      <c r="G92">
        <v>1.7361111111111099E-3</v>
      </c>
      <c r="H92">
        <v>1.11111111111111E-3</v>
      </c>
      <c r="I92">
        <v>9.1827364554637303E-4</v>
      </c>
      <c r="J92" s="1">
        <v>6.5746219592373398E-4</v>
      </c>
      <c r="K92" s="1">
        <v>5.6689342403628098E-4</v>
      </c>
      <c r="L92" s="1">
        <v>4.3402777777777802E-4</v>
      </c>
      <c r="M92" s="1">
        <v>3.8446751249519401E-4</v>
      </c>
      <c r="N92" s="1">
        <v>3.4293552812071301E-4</v>
      </c>
      <c r="O92" s="1">
        <v>3.0778701138811898E-4</v>
      </c>
      <c r="P92" s="1">
        <v>2.7777777777777799E-4</v>
      </c>
      <c r="Q92" s="1">
        <v>2.5195263290501399E-4</v>
      </c>
      <c r="R92" s="1">
        <v>2.2956841138659301E-4</v>
      </c>
      <c r="S92" s="1">
        <v>2.10039907582441E-4</v>
      </c>
      <c r="T92" s="1">
        <v>1.9290123456790101E-4</v>
      </c>
      <c r="U92" s="1">
        <v>1.77777777777778E-4</v>
      </c>
      <c r="V92" s="1">
        <v>1.6436554898093401E-4</v>
      </c>
      <c r="W92" s="1">
        <v>2.3781212841854899E-4</v>
      </c>
      <c r="X92" s="1">
        <v>2.2222222222222199E-4</v>
      </c>
      <c r="Y92" s="1">
        <v>2.0811654526534901E-4</v>
      </c>
      <c r="Z92" s="1">
        <v>1.8365472910927499E-4</v>
      </c>
      <c r="AA92" s="1">
        <v>3.1655587211142799E-4</v>
      </c>
      <c r="AB92" s="1">
        <v>2.9967597535165101E-4</v>
      </c>
      <c r="AC92" s="1">
        <v>2.6972808037896802E-4</v>
      </c>
      <c r="AD92" s="1">
        <v>2.4405497338275399E-4</v>
      </c>
      <c r="AE92" s="1">
        <v>2.3257166114309E-4</v>
      </c>
      <c r="AF92" s="1">
        <v>2.2188015698021101E-4</v>
      </c>
      <c r="AG92" s="1">
        <v>2.0259575815131399E-4</v>
      </c>
      <c r="AH92" s="1">
        <v>1.7806267806267799E-4</v>
      </c>
      <c r="AI92" s="1">
        <v>1.6410256410256401E-4</v>
      </c>
      <c r="AJ92" s="1">
        <v>1.88684941432194E-4</v>
      </c>
      <c r="AK92" s="1">
        <v>1.7496710618403701E-4</v>
      </c>
      <c r="AL92" s="1">
        <v>1.62692628071637E-4</v>
      </c>
      <c r="AM92" s="1">
        <v>1.57034189483734E-4</v>
      </c>
      <c r="AN92" s="1">
        <v>1.9726247987117599E-4</v>
      </c>
      <c r="AO92" s="1">
        <v>1.9084787087778301E-4</v>
      </c>
      <c r="AP92" s="1">
        <v>1.78922884236894E-4</v>
      </c>
      <c r="AQ92" s="1">
        <v>1.6302684286874001E-4</v>
      </c>
      <c r="AR92" s="1">
        <v>1.5357805526302601E-4</v>
      </c>
      <c r="AS92" s="1">
        <v>1.5928322548531599E-4</v>
      </c>
      <c r="AT92" s="1">
        <v>1.46460462540448E-4</v>
      </c>
      <c r="AU92" s="1">
        <v>1.5905181554702E-4</v>
      </c>
      <c r="AV92" s="1">
        <v>1.5483870967741899E-4</v>
      </c>
      <c r="AW92" s="1">
        <v>1.5911557200457E-4</v>
      </c>
      <c r="AX92" s="1">
        <v>1.5506183866125799E-4</v>
      </c>
      <c r="AY92">
        <v>1.47405660377358E-4</v>
      </c>
      <c r="AZ92">
        <v>1.6203789661307E-4</v>
      </c>
      <c r="BA92">
        <v>1.7615602390688901E-4</v>
      </c>
      <c r="BB92">
        <v>1.6435011269722E-4</v>
      </c>
    </row>
    <row r="93" spans="1:54" x14ac:dyDescent="0.3">
      <c r="A93" t="s">
        <v>64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2.4691358024691402E-4</v>
      </c>
      <c r="AH93" s="1">
        <v>2.1701388888888901E-4</v>
      </c>
      <c r="AI93" s="1">
        <v>2.0000000000000001E-4</v>
      </c>
      <c r="AJ93" s="1">
        <v>1.8491124260354999E-4</v>
      </c>
      <c r="AK93" s="1">
        <v>1.7146776406035699E-4</v>
      </c>
      <c r="AL93" s="1">
        <v>1.5943877551020399E-4</v>
      </c>
      <c r="AM93" s="1">
        <v>1.5389350569406E-4</v>
      </c>
      <c r="AN93" s="1">
        <v>3.7037037037037003E-4</v>
      </c>
      <c r="AO93" s="1">
        <v>3.5832661470930799E-4</v>
      </c>
      <c r="AP93" s="1">
        <v>3.3593684387335201E-4</v>
      </c>
      <c r="AQ93" s="1">
        <v>3.06091215182124E-4</v>
      </c>
      <c r="AR93" s="1">
        <v>2.8835063437139601E-4</v>
      </c>
      <c r="AS93" s="1">
        <v>2.7210884353741501E-4</v>
      </c>
      <c r="AT93" s="1">
        <v>2.5020329017326601E-4</v>
      </c>
      <c r="AU93" s="1">
        <v>2.43486729973217E-4</v>
      </c>
      <c r="AV93" s="1">
        <v>2.3703703703703701E-4</v>
      </c>
      <c r="AW93" s="1">
        <v>2.2488334176645899E-4</v>
      </c>
      <c r="AX93" s="1">
        <v>2.1915406530791101E-4</v>
      </c>
      <c r="AY93">
        <v>2.0833333333333299E-4</v>
      </c>
      <c r="AZ93">
        <v>1.93545265398945E-4</v>
      </c>
      <c r="BA93">
        <v>1.8454440599769301E-4</v>
      </c>
      <c r="BB93">
        <v>1.7217630853994499E-4</v>
      </c>
    </row>
    <row r="94" spans="1:54" x14ac:dyDescent="0.3">
      <c r="A94" t="s">
        <v>65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1">
        <v>0.01</v>
      </c>
      <c r="I94" s="1">
        <v>8.2644628099173608E-3</v>
      </c>
      <c r="J94" s="1">
        <v>5.9171597633136102E-3</v>
      </c>
      <c r="K94" s="1">
        <v>5.1020408163265302E-3</v>
      </c>
      <c r="L94" s="1">
        <v>3.90625E-3</v>
      </c>
      <c r="M94" s="1">
        <v>3.4602076124567501E-3</v>
      </c>
      <c r="N94" s="1">
        <v>3.08641975308642E-3</v>
      </c>
      <c r="O94" s="1">
        <v>2.77008310249307E-3</v>
      </c>
      <c r="P94" s="1">
        <v>2.5000000000000001E-3</v>
      </c>
      <c r="Q94" s="1">
        <v>2.26757369614512E-3</v>
      </c>
      <c r="R94" s="1">
        <v>2.0661157024793402E-3</v>
      </c>
      <c r="S94" s="1">
        <v>1.8903591682419699E-3</v>
      </c>
      <c r="T94" s="1">
        <v>1.7361111111111099E-3</v>
      </c>
      <c r="U94" s="1">
        <v>1.6000000000000001E-3</v>
      </c>
      <c r="V94" s="1">
        <v>1.4792899408283999E-3</v>
      </c>
      <c r="W94" s="1">
        <v>1.1890606420927501E-3</v>
      </c>
      <c r="X94" s="1">
        <v>1.11111111111111E-3</v>
      </c>
      <c r="Y94" s="1">
        <v>1.04058272632674E-3</v>
      </c>
      <c r="Z94" s="1">
        <v>9.1827364554637303E-4</v>
      </c>
      <c r="AA94" s="1">
        <v>7.71604938271605E-4</v>
      </c>
      <c r="AB94" s="1">
        <v>7.3046018991965004E-4</v>
      </c>
      <c r="AC94" s="1">
        <v>6.5746219592373398E-4</v>
      </c>
      <c r="AD94" s="1">
        <v>5.9488399762046404E-4</v>
      </c>
      <c r="AE94" s="1">
        <v>5.6689342403628098E-4</v>
      </c>
      <c r="AF94" s="1">
        <v>5.4083288263926397E-4</v>
      </c>
      <c r="AG94" s="1">
        <v>4.9382716049382696E-4</v>
      </c>
      <c r="AH94" s="1">
        <v>4.3402777777777802E-4</v>
      </c>
      <c r="AI94" s="1">
        <v>4.0000000000000002E-4</v>
      </c>
      <c r="AJ94" s="1">
        <v>3.6982248520710102E-4</v>
      </c>
      <c r="AK94" s="1">
        <v>3.4293552812071301E-4</v>
      </c>
      <c r="AL94" s="1">
        <v>3.1887755102040798E-4</v>
      </c>
      <c r="AM94" s="1">
        <v>3.0778701138811898E-4</v>
      </c>
      <c r="AN94" s="1">
        <v>4.1666666666666702E-4</v>
      </c>
      <c r="AO94" s="1">
        <v>4.0311744154797102E-4</v>
      </c>
      <c r="AP94" s="1">
        <v>3.7792894935752101E-4</v>
      </c>
      <c r="AQ94" s="1">
        <v>3.4435261707988998E-4</v>
      </c>
      <c r="AR94" s="1">
        <v>3.2439446366782E-4</v>
      </c>
      <c r="AS94" s="1">
        <v>3.0612244897959198E-4</v>
      </c>
      <c r="AT94" s="1">
        <v>2.81478701444924E-4</v>
      </c>
      <c r="AU94" s="1">
        <v>2.73922571219869E-4</v>
      </c>
      <c r="AV94" s="1">
        <v>2.66666666666667E-4</v>
      </c>
      <c r="AW94" s="1">
        <v>2.5299375948726601E-4</v>
      </c>
      <c r="AX94" s="1">
        <v>2.4654832347139997E-4</v>
      </c>
      <c r="AY94">
        <v>2.3437499999999999E-4</v>
      </c>
      <c r="AZ94">
        <v>2.17738423573813E-4</v>
      </c>
      <c r="BA94">
        <v>2.0761245674740501E-4</v>
      </c>
      <c r="BB94">
        <v>1.9369834710743799E-4</v>
      </c>
    </row>
    <row r="95" spans="1:54" x14ac:dyDescent="0.3">
      <c r="A95" t="s">
        <v>66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1">
        <v>5.0000000000000001E-3</v>
      </c>
      <c r="I95" s="1">
        <v>4.1322314049586804E-3</v>
      </c>
      <c r="J95" s="1">
        <v>2.9585798816568099E-3</v>
      </c>
      <c r="K95" s="1">
        <v>2.5510204081632699E-3</v>
      </c>
      <c r="L95" s="1">
        <v>1.953125E-3</v>
      </c>
      <c r="M95" s="1">
        <v>1.7301038062283701E-3</v>
      </c>
      <c r="N95" s="1">
        <v>1.54320987654321E-3</v>
      </c>
      <c r="O95" s="1">
        <v>1.38504155124654E-3</v>
      </c>
      <c r="P95" s="1">
        <v>1.25E-3</v>
      </c>
      <c r="Q95" s="1">
        <v>1.13378684807256E-3</v>
      </c>
      <c r="R95" s="1">
        <v>1.0330578512396701E-3</v>
      </c>
      <c r="S95" s="1">
        <v>9.4517958412098301E-4</v>
      </c>
      <c r="T95" s="1">
        <v>8.6805555555555605E-4</v>
      </c>
      <c r="U95" s="1">
        <v>8.0000000000000004E-4</v>
      </c>
      <c r="V95" s="1">
        <v>7.3964497041420095E-4</v>
      </c>
      <c r="W95" s="1">
        <v>5.9453032104637299E-4</v>
      </c>
      <c r="X95" s="1">
        <v>5.5555555555555599E-4</v>
      </c>
      <c r="Y95" s="1">
        <v>5.2029136316337099E-4</v>
      </c>
      <c r="Z95" s="1">
        <v>4.5913682277318602E-4</v>
      </c>
      <c r="AA95" s="1">
        <v>3.8580246913580201E-4</v>
      </c>
      <c r="AB95" s="1">
        <v>3.6523009495982502E-4</v>
      </c>
      <c r="AC95" s="1">
        <v>3.2873109796186699E-4</v>
      </c>
      <c r="AD95" s="1">
        <v>2.9744199881023202E-4</v>
      </c>
      <c r="AE95" s="1">
        <v>2.8344671201814098E-4</v>
      </c>
      <c r="AF95" s="1">
        <v>2.7041644131963198E-4</v>
      </c>
      <c r="AG95" s="1">
        <v>3.2921810699588502E-4</v>
      </c>
      <c r="AH95" s="1">
        <v>2.89351851851852E-4</v>
      </c>
      <c r="AI95" s="1">
        <v>2.66666666666667E-4</v>
      </c>
      <c r="AJ95" s="1">
        <v>2.4654832347139997E-4</v>
      </c>
      <c r="AK95" s="1">
        <v>2.28623685413809E-4</v>
      </c>
      <c r="AL95" s="1">
        <v>2.12585034013605E-4</v>
      </c>
      <c r="AM95" s="1">
        <v>2.05191340925413E-4</v>
      </c>
      <c r="AN95" s="1">
        <v>2.7777777777777799E-4</v>
      </c>
      <c r="AO95" s="1">
        <v>2.6874496103198101E-4</v>
      </c>
      <c r="AP95" s="1">
        <v>2.5195263290501399E-4</v>
      </c>
      <c r="AQ95" s="1">
        <v>2.2956841138659301E-4</v>
      </c>
      <c r="AR95" s="1">
        <v>2.1626297577854699E-4</v>
      </c>
      <c r="AS95" s="1">
        <v>2.0408163265306099E-4</v>
      </c>
      <c r="AT95" s="1">
        <v>1.8765246762994899E-4</v>
      </c>
      <c r="AU95" s="1">
        <v>1.82615047479912E-4</v>
      </c>
      <c r="AV95" s="1">
        <v>1.77777777777778E-4</v>
      </c>
      <c r="AW95" s="1">
        <v>1.6866250632484401E-4</v>
      </c>
      <c r="AX95" s="1">
        <v>1.6436554898093401E-4</v>
      </c>
      <c r="AY95">
        <v>1.5625E-4</v>
      </c>
      <c r="AZ95">
        <v>1.4515894904920901E-4</v>
      </c>
      <c r="BA95">
        <v>1.3840830449826999E-4</v>
      </c>
      <c r="BB95">
        <v>1.2913223140495901E-4</v>
      </c>
    </row>
    <row r="96" spans="1:54" x14ac:dyDescent="0.3">
      <c r="A96" t="s">
        <v>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1">
        <v>3.3333333333333301E-3</v>
      </c>
      <c r="I96" s="1">
        <v>2.7548209366391198E-3</v>
      </c>
      <c r="J96" s="1">
        <v>1.9723865877711998E-3</v>
      </c>
      <c r="K96" s="1">
        <v>1.70068027210884E-3</v>
      </c>
      <c r="L96" s="1">
        <v>1.30208333333333E-3</v>
      </c>
      <c r="M96" s="1">
        <v>1.1534025374855799E-3</v>
      </c>
      <c r="N96" s="1">
        <v>1.02880658436214E-3</v>
      </c>
      <c r="O96" s="1">
        <v>9.2336103416435801E-4</v>
      </c>
      <c r="P96" s="1">
        <v>8.3333333333333404E-4</v>
      </c>
      <c r="Q96" s="1">
        <v>7.5585789871504203E-4</v>
      </c>
      <c r="R96" s="1">
        <v>6.8870523415977996E-4</v>
      </c>
      <c r="S96" s="1">
        <v>6.3011972274732201E-4</v>
      </c>
      <c r="T96" s="1">
        <v>5.78703703703704E-4</v>
      </c>
      <c r="U96" s="1">
        <v>5.3333333333333303E-4</v>
      </c>
      <c r="V96" s="1">
        <v>4.9309664694280103E-4</v>
      </c>
      <c r="W96" s="1">
        <v>3.9635354736424898E-4</v>
      </c>
      <c r="X96" s="1">
        <v>3.7037037037037003E-4</v>
      </c>
      <c r="Y96" s="1">
        <v>3.4686090877558099E-4</v>
      </c>
      <c r="Z96" s="1">
        <v>3.06091215182124E-4</v>
      </c>
      <c r="AA96" s="1">
        <v>2.57201646090535E-4</v>
      </c>
      <c r="AB96" s="1">
        <v>2.43486729973217E-4</v>
      </c>
      <c r="AC96" s="1">
        <v>2.1915406530791101E-4</v>
      </c>
      <c r="AD96" s="1">
        <v>1.98294665873488E-4</v>
      </c>
      <c r="AE96" s="1">
        <v>1.8896447467875999E-4</v>
      </c>
      <c r="AF96" s="1">
        <v>1.8027762754642101E-4</v>
      </c>
      <c r="AG96" s="1">
        <v>2.4691358024691402E-4</v>
      </c>
      <c r="AH96" s="1">
        <v>2.1701388888888901E-4</v>
      </c>
      <c r="AI96" s="1">
        <v>2.0000000000000001E-4</v>
      </c>
      <c r="AJ96" s="1">
        <v>1.8491124260354999E-4</v>
      </c>
      <c r="AK96" s="1">
        <v>1.7146776406035699E-4</v>
      </c>
      <c r="AL96" s="1">
        <v>1.5943877551020399E-4</v>
      </c>
      <c r="AM96" s="1">
        <v>1.5389350569406E-4</v>
      </c>
      <c r="AN96" s="1">
        <v>2.0833333333333299E-4</v>
      </c>
      <c r="AO96" s="1">
        <v>2.01558720773985E-4</v>
      </c>
      <c r="AP96" s="1">
        <v>1.8896447467875999E-4</v>
      </c>
      <c r="AQ96" s="1">
        <v>1.7217630853994499E-4</v>
      </c>
      <c r="AR96" s="1">
        <v>1.6219723183391E-4</v>
      </c>
      <c r="AS96" s="1">
        <v>1.5306122448979599E-4</v>
      </c>
      <c r="AT96" s="1">
        <v>1.40739350722462E-4</v>
      </c>
      <c r="AU96" s="1">
        <v>1.3696128560993401E-4</v>
      </c>
      <c r="AV96" s="1">
        <v>1.3333333333333299E-4</v>
      </c>
      <c r="AW96" s="1">
        <v>1.2649687974363301E-4</v>
      </c>
      <c r="AX96" s="1">
        <v>1.2327416173569999E-4</v>
      </c>
      <c r="AY96" s="1">
        <v>1.171875E-4</v>
      </c>
      <c r="AZ96" s="1">
        <v>1.08869211786907E-4</v>
      </c>
      <c r="BA96" s="1">
        <v>1.03806228373702E-4</v>
      </c>
      <c r="BB96" s="1">
        <v>9.6849173553718997E-5</v>
      </c>
    </row>
    <row r="97" spans="1:54" x14ac:dyDescent="0.3">
      <c r="A97" t="s">
        <v>68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2.5000000000000001E-3</v>
      </c>
      <c r="I97" s="1">
        <v>2.0661157024793402E-3</v>
      </c>
      <c r="J97" s="1">
        <v>1.4792899408283999E-3</v>
      </c>
      <c r="K97" s="1">
        <v>1.2755102040816299E-3</v>
      </c>
      <c r="L97" s="1">
        <v>9.765625E-4</v>
      </c>
      <c r="M97" s="1">
        <v>8.6505190311418699E-4</v>
      </c>
      <c r="N97" s="1">
        <v>7.71604938271605E-4</v>
      </c>
      <c r="O97" s="1">
        <v>6.9252077562326902E-4</v>
      </c>
      <c r="P97" s="1">
        <v>6.2500000000000001E-4</v>
      </c>
      <c r="Q97" s="1">
        <v>5.6689342403628098E-4</v>
      </c>
      <c r="R97" s="1">
        <v>5.1652892561983505E-4</v>
      </c>
      <c r="S97" s="1">
        <v>4.7258979206049102E-4</v>
      </c>
      <c r="T97" s="1">
        <v>4.3402777777777802E-4</v>
      </c>
      <c r="U97" s="1">
        <v>4.0000000000000002E-4</v>
      </c>
      <c r="V97" s="1">
        <v>3.6982248520710102E-4</v>
      </c>
      <c r="W97" s="1">
        <v>2.9726516052318698E-4</v>
      </c>
      <c r="X97" s="1">
        <v>2.7777777777777799E-4</v>
      </c>
      <c r="Y97" s="1">
        <v>2.6014568158168599E-4</v>
      </c>
      <c r="Z97" s="1">
        <v>2.2956841138659301E-4</v>
      </c>
      <c r="AA97" s="1">
        <v>1.9290123456790101E-4</v>
      </c>
      <c r="AB97" s="1">
        <v>1.82615047479912E-4</v>
      </c>
      <c r="AC97" s="1">
        <v>1.6436554898093401E-4</v>
      </c>
      <c r="AD97" s="1">
        <v>1.4872099940511601E-4</v>
      </c>
      <c r="AE97" s="1">
        <v>1.4172335600907E-4</v>
      </c>
      <c r="AF97" s="1">
        <v>1.3520822065981599E-4</v>
      </c>
      <c r="AG97" s="1">
        <v>1.9753086419753099E-4</v>
      </c>
      <c r="AH97" s="1">
        <v>1.7361111111111101E-4</v>
      </c>
      <c r="AI97" s="1">
        <v>1.6000000000000001E-4</v>
      </c>
      <c r="AJ97" s="1">
        <v>1.4792899408283999E-4</v>
      </c>
      <c r="AK97" s="1">
        <v>1.37174211248285E-4</v>
      </c>
      <c r="AL97" s="1">
        <v>1.2755102040816301E-4</v>
      </c>
      <c r="AM97" s="1">
        <v>1.2311480455524801E-4</v>
      </c>
      <c r="AN97" s="1">
        <v>1.6666666666666701E-4</v>
      </c>
      <c r="AO97" s="1">
        <v>1.6124697661918801E-4</v>
      </c>
      <c r="AP97" s="1">
        <v>1.5117157974300799E-4</v>
      </c>
      <c r="AQ97" s="1">
        <v>1.3774104683195599E-4</v>
      </c>
      <c r="AR97" s="1">
        <v>1.2975778546712801E-4</v>
      </c>
      <c r="AS97" s="1">
        <v>1.22448979591837E-4</v>
      </c>
      <c r="AT97" s="1">
        <v>1.1259148057797E-4</v>
      </c>
      <c r="AU97" s="1">
        <v>1.0956902848794699E-4</v>
      </c>
      <c r="AV97" s="1">
        <v>1.0666666666666701E-4</v>
      </c>
      <c r="AW97" s="1">
        <v>1.0119750379490599E-4</v>
      </c>
      <c r="AX97" s="1">
        <v>9.8619329388560195E-5</v>
      </c>
      <c r="AY97" s="1">
        <v>9.3750000000000002E-5</v>
      </c>
      <c r="AZ97" s="1">
        <v>8.7095369429525307E-5</v>
      </c>
      <c r="BA97" s="1">
        <v>8.3044982698961904E-5</v>
      </c>
      <c r="BB97" s="1">
        <v>7.7479338842975198E-5</v>
      </c>
    </row>
    <row r="98" spans="1:54" x14ac:dyDescent="0.3">
      <c r="A98" t="s">
        <v>69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2E-3</v>
      </c>
      <c r="I98" s="1">
        <v>1.6528925619834699E-3</v>
      </c>
      <c r="J98" s="1">
        <v>1.18343195266272E-3</v>
      </c>
      <c r="K98" s="1">
        <v>1.0204081632653099E-3</v>
      </c>
      <c r="L98" s="1">
        <v>7.8125000000000004E-4</v>
      </c>
      <c r="M98" s="1">
        <v>6.9204152249135E-4</v>
      </c>
      <c r="N98" s="1">
        <v>6.1728395061728405E-4</v>
      </c>
      <c r="O98" s="1">
        <v>5.54016620498615E-4</v>
      </c>
      <c r="P98" s="1">
        <v>5.0000000000000001E-4</v>
      </c>
      <c r="Q98" s="1">
        <v>4.5351473922902502E-4</v>
      </c>
      <c r="R98" s="1">
        <v>4.1322314049586798E-4</v>
      </c>
      <c r="S98" s="1">
        <v>3.78071833648393E-4</v>
      </c>
      <c r="T98" s="1">
        <v>3.4722222222222202E-4</v>
      </c>
      <c r="U98" s="1">
        <v>3.2000000000000003E-4</v>
      </c>
      <c r="V98" s="1">
        <v>2.9585798816568102E-4</v>
      </c>
      <c r="W98" s="1">
        <v>2.3781212841854899E-4</v>
      </c>
      <c r="X98" s="1">
        <v>2.2222222222222199E-4</v>
      </c>
      <c r="Y98" s="1">
        <v>2.0811654526534901E-4</v>
      </c>
      <c r="Z98" s="1">
        <v>1.8365472910927499E-4</v>
      </c>
      <c r="AA98" s="1">
        <v>1.5432098765432101E-4</v>
      </c>
      <c r="AB98" s="1">
        <v>1.4609203798393E-4</v>
      </c>
      <c r="AC98" s="1">
        <v>1.3149243918474701E-4</v>
      </c>
      <c r="AD98" s="1">
        <v>1.18976799524093E-4</v>
      </c>
      <c r="AE98" s="1">
        <v>1.13378684807256E-4</v>
      </c>
      <c r="AF98" s="1">
        <v>1.08166576527853E-4</v>
      </c>
      <c r="AG98" s="1">
        <v>1.6460905349794199E-4</v>
      </c>
      <c r="AH98" s="1">
        <v>1.44675925925926E-4</v>
      </c>
      <c r="AI98" s="1">
        <v>1.3333333333333299E-4</v>
      </c>
      <c r="AJ98" s="1">
        <v>1.2327416173569999E-4</v>
      </c>
      <c r="AK98" s="1">
        <v>1.14311842706904E-4</v>
      </c>
      <c r="AL98" s="1">
        <v>1.06292517006803E-4</v>
      </c>
      <c r="AM98" s="1">
        <v>1.02595670462706E-4</v>
      </c>
      <c r="AN98" s="1">
        <v>1.38888888888889E-4</v>
      </c>
      <c r="AO98" s="1">
        <v>1.3437248051598999E-4</v>
      </c>
      <c r="AP98" s="1">
        <v>1.25976316452507E-4</v>
      </c>
      <c r="AQ98" s="1">
        <v>1.1478420569329699E-4</v>
      </c>
      <c r="AR98" s="1">
        <v>1.0813148788927299E-4</v>
      </c>
      <c r="AS98" s="1">
        <v>1.02040816326531E-4</v>
      </c>
      <c r="AT98" s="1">
        <v>9.3826233814974698E-5</v>
      </c>
      <c r="AU98" s="1">
        <v>9.1307523739956201E-5</v>
      </c>
      <c r="AV98" s="1">
        <v>8.8888888888888907E-5</v>
      </c>
      <c r="AW98" s="1">
        <v>8.4331253162422005E-5</v>
      </c>
      <c r="AX98" s="1">
        <v>8.2182774490466802E-5</v>
      </c>
      <c r="AY98" s="1">
        <v>7.8125000000000002E-5</v>
      </c>
      <c r="AZ98" s="1">
        <v>7.2579474524604395E-5</v>
      </c>
      <c r="BA98" s="1">
        <v>6.92041522491349E-5</v>
      </c>
      <c r="BB98" s="1">
        <v>6.45661157024793E-5</v>
      </c>
    </row>
    <row r="99" spans="1:54" x14ac:dyDescent="0.3">
      <c r="A99" t="s">
        <v>70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1.66666666666667E-3</v>
      </c>
      <c r="I99" s="1">
        <v>1.3774104683195599E-3</v>
      </c>
      <c r="J99" s="1">
        <v>9.8619329388560206E-4</v>
      </c>
      <c r="K99" s="1">
        <v>8.5034013605442195E-4</v>
      </c>
      <c r="L99" s="1">
        <v>6.5104166666666696E-4</v>
      </c>
      <c r="M99" s="1">
        <v>5.7670126874279103E-4</v>
      </c>
      <c r="N99" s="1">
        <v>5.1440329218107E-4</v>
      </c>
      <c r="O99" s="1">
        <v>4.6168051708217901E-4</v>
      </c>
      <c r="P99" s="1">
        <v>4.1666666666666702E-4</v>
      </c>
      <c r="Q99" s="1">
        <v>3.7792894935752101E-4</v>
      </c>
      <c r="R99" s="1">
        <v>3.4435261707988998E-4</v>
      </c>
      <c r="S99" s="1">
        <v>3.15059861373661E-4</v>
      </c>
      <c r="T99" s="1">
        <v>2.89351851851852E-4</v>
      </c>
      <c r="U99" s="1">
        <v>2.66666666666667E-4</v>
      </c>
      <c r="V99" s="1">
        <v>2.4654832347139997E-4</v>
      </c>
      <c r="W99" s="1">
        <v>1.98176773682124E-4</v>
      </c>
      <c r="X99" s="1">
        <v>1.8518518518518501E-4</v>
      </c>
      <c r="Y99" s="1">
        <v>1.7343045438779001E-4</v>
      </c>
      <c r="Z99" s="1">
        <v>1.53045607591062E-4</v>
      </c>
      <c r="AA99" s="1">
        <v>1.2860082304526701E-4</v>
      </c>
      <c r="AB99" s="1">
        <v>1.21743364986608E-4</v>
      </c>
      <c r="AC99" s="1">
        <v>1.0957703265395599E-4</v>
      </c>
      <c r="AD99" s="1">
        <v>9.9147332936744002E-5</v>
      </c>
      <c r="AE99" s="1">
        <v>9.4482237339380199E-5</v>
      </c>
      <c r="AF99" s="1">
        <v>9.0138813773210706E-5</v>
      </c>
      <c r="AG99" s="1">
        <v>1.4109347442680799E-4</v>
      </c>
      <c r="AH99" s="1">
        <v>1.2400793650793699E-4</v>
      </c>
      <c r="AI99" s="1">
        <v>1.14285714285714E-4</v>
      </c>
      <c r="AJ99" s="1">
        <v>1.0566356720202901E-4</v>
      </c>
      <c r="AK99" s="1">
        <v>9.7981579463060904E-5</v>
      </c>
      <c r="AL99" s="1">
        <v>9.1107871720116603E-5</v>
      </c>
      <c r="AM99" s="1">
        <v>8.7939146110891303E-5</v>
      </c>
      <c r="AN99" s="1">
        <v>1.1904761904761899E-4</v>
      </c>
      <c r="AO99" s="1">
        <v>1.15176411870849E-4</v>
      </c>
      <c r="AP99" s="1">
        <v>1.07979699816434E-4</v>
      </c>
      <c r="AQ99" s="1">
        <v>9.8386462022825695E-5</v>
      </c>
      <c r="AR99" s="1">
        <v>9.2684132476519997E-5</v>
      </c>
      <c r="AS99" s="1">
        <v>8.7463556851311995E-5</v>
      </c>
      <c r="AT99" s="1">
        <v>8.0422486127121098E-5</v>
      </c>
      <c r="AU99" s="1">
        <v>7.8263591777105298E-5</v>
      </c>
      <c r="AV99" s="1">
        <v>7.6190476190476198E-5</v>
      </c>
      <c r="AW99" s="1">
        <v>7.2283931282076004E-5</v>
      </c>
      <c r="AX99" s="1">
        <v>7.0442378134685796E-5</v>
      </c>
      <c r="AY99" s="1">
        <v>6.6964285714285704E-5</v>
      </c>
      <c r="AZ99" s="1">
        <v>6.2210978163946694E-5</v>
      </c>
      <c r="BA99" s="1">
        <v>5.9317844784972798E-5</v>
      </c>
      <c r="BB99" s="1">
        <v>5.53423848878394E-5</v>
      </c>
    </row>
    <row r="100" spans="1:54" x14ac:dyDescent="0.3">
      <c r="A100" t="s">
        <v>71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1.66666666666667E-3</v>
      </c>
      <c r="I100">
        <v>1.3774104683195599E-3</v>
      </c>
      <c r="J100" s="1">
        <v>9.8619329388560206E-4</v>
      </c>
      <c r="K100" s="1">
        <v>8.5034013605442195E-4</v>
      </c>
      <c r="L100" s="1">
        <v>6.5104166666666696E-4</v>
      </c>
      <c r="M100" s="1">
        <v>5.7670126874279103E-4</v>
      </c>
      <c r="N100" s="1">
        <v>5.1440329218107E-4</v>
      </c>
      <c r="O100" s="1">
        <v>4.6168051708217901E-4</v>
      </c>
      <c r="P100" s="1">
        <v>4.1666666666666702E-4</v>
      </c>
      <c r="Q100" s="1">
        <v>3.7792894935752101E-4</v>
      </c>
      <c r="R100" s="1">
        <v>3.4435261707988998E-4</v>
      </c>
      <c r="S100" s="1">
        <v>3.15059861373661E-4</v>
      </c>
      <c r="T100" s="1">
        <v>2.89351851851852E-4</v>
      </c>
      <c r="U100" s="1">
        <v>2.66666666666667E-4</v>
      </c>
      <c r="V100" s="1">
        <v>2.4654832347139997E-4</v>
      </c>
      <c r="W100" s="1">
        <v>1.98176773682124E-4</v>
      </c>
      <c r="X100" s="1">
        <v>1.8518518518518501E-4</v>
      </c>
      <c r="Y100" s="1">
        <v>1.7343045438779001E-4</v>
      </c>
      <c r="Z100" s="1">
        <v>1.53045607591062E-4</v>
      </c>
      <c r="AA100" s="1">
        <v>1.2860082304526701E-4</v>
      </c>
      <c r="AB100" s="1">
        <v>1.21743364986608E-4</v>
      </c>
      <c r="AC100" s="1">
        <v>1.0957703265395599E-4</v>
      </c>
      <c r="AD100" s="1">
        <v>9.9147332936744002E-5</v>
      </c>
      <c r="AE100" s="1">
        <v>9.4482237339380199E-5</v>
      </c>
      <c r="AF100" s="1">
        <v>9.0138813773210706E-5</v>
      </c>
      <c r="AG100" s="1">
        <v>1.4109347442680799E-4</v>
      </c>
      <c r="AH100" s="1">
        <v>1.2400793650793699E-4</v>
      </c>
      <c r="AI100" s="1">
        <v>1.14285714285714E-4</v>
      </c>
      <c r="AJ100" s="1">
        <v>1.0566356720202901E-4</v>
      </c>
      <c r="AK100" s="1">
        <v>9.7981579463060904E-5</v>
      </c>
      <c r="AL100" s="1">
        <v>9.1107871720116603E-5</v>
      </c>
      <c r="AM100" s="1">
        <v>8.7939146110891303E-5</v>
      </c>
      <c r="AN100" s="1">
        <v>1.1904761904761899E-4</v>
      </c>
      <c r="AO100" s="1">
        <v>1.15176411870849E-4</v>
      </c>
      <c r="AP100" s="1">
        <v>1.07979699816434E-4</v>
      </c>
      <c r="AQ100" s="1">
        <v>9.8386462022825695E-5</v>
      </c>
      <c r="AR100" s="1">
        <v>9.2684132476519997E-5</v>
      </c>
      <c r="AS100" s="1">
        <v>8.7463556851311995E-5</v>
      </c>
      <c r="AT100" s="1">
        <v>8.0422486127121098E-5</v>
      </c>
      <c r="AU100" s="1">
        <v>7.8263591777105298E-5</v>
      </c>
      <c r="AV100" s="1">
        <v>7.6190476190476198E-5</v>
      </c>
      <c r="AW100" s="1">
        <v>7.2283931282076004E-5</v>
      </c>
      <c r="AX100" s="1">
        <v>7.0442378134685796E-5</v>
      </c>
      <c r="AY100" s="1">
        <v>6.6964285714285704E-5</v>
      </c>
      <c r="AZ100" s="1">
        <v>6.2210978163946694E-5</v>
      </c>
      <c r="BA100" s="1">
        <v>5.9317844784972798E-5</v>
      </c>
      <c r="BB100" s="1">
        <v>5.53423848878394E-5</v>
      </c>
    </row>
    <row r="101" spans="1:54" x14ac:dyDescent="0.3">
      <c r="A101" t="s">
        <v>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1">
        <v>1.4285714285714301E-3</v>
      </c>
      <c r="I101" s="1">
        <v>1.18063754427391E-3</v>
      </c>
      <c r="J101" s="1">
        <v>8.4530853761622998E-4</v>
      </c>
      <c r="K101" s="1">
        <v>7.2886297376093304E-4</v>
      </c>
      <c r="L101" s="1">
        <v>5.5803571428571404E-4</v>
      </c>
      <c r="M101" s="1">
        <v>4.9431537320810705E-4</v>
      </c>
      <c r="N101" s="1">
        <v>4.4091710758377401E-4</v>
      </c>
      <c r="O101" s="1">
        <v>3.9572615749901101E-4</v>
      </c>
      <c r="P101" s="1">
        <v>3.5714285714285698E-4</v>
      </c>
      <c r="Q101" s="1">
        <v>3.2393909944930402E-4</v>
      </c>
      <c r="R101" s="1">
        <v>2.9515938606847702E-4</v>
      </c>
      <c r="S101" s="1">
        <v>2.7005130974885199E-4</v>
      </c>
      <c r="T101" s="1">
        <v>2.48015873015873E-4</v>
      </c>
      <c r="U101" s="1">
        <v>2.28571428571429E-4</v>
      </c>
      <c r="V101" s="1">
        <v>2.1132713440405801E-4</v>
      </c>
      <c r="W101" s="1">
        <v>1.6986580601325001E-4</v>
      </c>
      <c r="X101" s="1">
        <v>1.58730158730159E-4</v>
      </c>
      <c r="Y101" s="1">
        <v>1.48654675189535E-4</v>
      </c>
      <c r="Z101" s="1">
        <v>1.3118194936376801E-4</v>
      </c>
      <c r="AA101" s="1">
        <v>1.10229276895944E-4</v>
      </c>
      <c r="AB101" s="1">
        <v>1.04351455702807E-4</v>
      </c>
      <c r="AC101" s="1">
        <v>9.3923170846247795E-5</v>
      </c>
      <c r="AD101" s="1">
        <v>8.4983428231494897E-5</v>
      </c>
      <c r="AE101" s="1">
        <v>8.0984774862325896E-5</v>
      </c>
      <c r="AF101" s="1">
        <v>7.7261840377037806E-5</v>
      </c>
      <c r="AG101" s="1">
        <v>1.2345679012345701E-4</v>
      </c>
      <c r="AH101" s="1">
        <v>1.08506944444444E-4</v>
      </c>
      <c r="AI101" s="1">
        <v>1E-4</v>
      </c>
      <c r="AJ101" s="1">
        <v>9.24556213017752E-5</v>
      </c>
      <c r="AK101" s="1">
        <v>8.5733882030178307E-5</v>
      </c>
      <c r="AL101" s="1">
        <v>7.9719387755101994E-5</v>
      </c>
      <c r="AM101" s="1">
        <v>7.6946752847029907E-5</v>
      </c>
      <c r="AN101" s="1">
        <v>1.04166666666667E-4</v>
      </c>
      <c r="AO101" s="1">
        <v>1.00779360386993E-4</v>
      </c>
      <c r="AP101" s="1">
        <v>9.4482237339380199E-5</v>
      </c>
      <c r="AQ101" s="1">
        <v>8.6088154269972495E-5</v>
      </c>
      <c r="AR101" s="1">
        <v>8.1098615916954999E-5</v>
      </c>
      <c r="AS101" s="1">
        <v>7.6530612244897996E-5</v>
      </c>
      <c r="AT101" s="1">
        <v>7.0369675361231E-5</v>
      </c>
      <c r="AU101" s="1">
        <v>6.84806428049671E-5</v>
      </c>
      <c r="AV101" s="1">
        <v>6.6666666666666697E-5</v>
      </c>
      <c r="AW101" s="1">
        <v>6.3248439871816504E-5</v>
      </c>
      <c r="AX101" s="1">
        <v>6.1637080867850102E-5</v>
      </c>
      <c r="AY101" s="1">
        <v>5.8593749999999998E-5</v>
      </c>
      <c r="AZ101" s="1">
        <v>5.4434605893453303E-5</v>
      </c>
      <c r="BA101" s="1">
        <v>5.1903114186851199E-5</v>
      </c>
      <c r="BB101" s="1">
        <v>4.8424586776859499E-5</v>
      </c>
    </row>
    <row r="102" spans="1:54" x14ac:dyDescent="0.3">
      <c r="A102" t="s">
        <v>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0.01</v>
      </c>
      <c r="I102">
        <v>8.2644628099173608E-3</v>
      </c>
      <c r="J102">
        <v>5.9171597633136102E-3</v>
      </c>
      <c r="K102">
        <v>5.1020408163265302E-3</v>
      </c>
      <c r="L102">
        <v>3.90625E-3</v>
      </c>
      <c r="M102">
        <v>3.4602076124567501E-3</v>
      </c>
      <c r="N102">
        <v>3.08641975308642E-3</v>
      </c>
      <c r="O102">
        <v>2.77008310249307E-3</v>
      </c>
      <c r="P102">
        <v>2.5000000000000001E-3</v>
      </c>
      <c r="Q102">
        <v>2.26757369614512E-3</v>
      </c>
      <c r="R102">
        <v>2.0661157024793402E-3</v>
      </c>
      <c r="S102">
        <v>1.8903591682419699E-3</v>
      </c>
      <c r="T102">
        <v>1.7361111111111099E-3</v>
      </c>
      <c r="U102">
        <v>1.6000000000000001E-3</v>
      </c>
      <c r="V102">
        <v>1.4792899408283999E-3</v>
      </c>
      <c r="W102">
        <v>1.1890606420927501E-3</v>
      </c>
      <c r="X102">
        <v>1.11111111111111E-3</v>
      </c>
      <c r="Y102">
        <v>1.04058272632674E-3</v>
      </c>
      <c r="Z102">
        <v>9.1827364554637303E-4</v>
      </c>
      <c r="AA102">
        <v>7.71604938271605E-4</v>
      </c>
      <c r="AB102">
        <v>7.3046018991965004E-4</v>
      </c>
      <c r="AC102">
        <v>6.5746219592373398E-4</v>
      </c>
      <c r="AD102">
        <v>5.9488399762046404E-4</v>
      </c>
      <c r="AE102">
        <v>5.6689342403628098E-4</v>
      </c>
      <c r="AF102">
        <v>5.4083288263926397E-4</v>
      </c>
      <c r="AG102">
        <v>4.9382716049382696E-4</v>
      </c>
      <c r="AH102">
        <v>4.3402777777777802E-4</v>
      </c>
      <c r="AI102" s="1">
        <v>4.0000000000000002E-4</v>
      </c>
      <c r="AJ102" s="1">
        <v>3.6982248520710102E-4</v>
      </c>
      <c r="AK102" s="1">
        <v>3.4293552812071301E-4</v>
      </c>
      <c r="AL102" s="1">
        <v>3.1887755102040798E-4</v>
      </c>
      <c r="AM102" s="1">
        <v>3.0778701138811898E-4</v>
      </c>
      <c r="AN102" s="1">
        <v>2.7777777777777799E-4</v>
      </c>
      <c r="AO102" s="1">
        <v>2.6874496103198101E-4</v>
      </c>
      <c r="AP102" s="1">
        <v>2.5195263290501399E-4</v>
      </c>
      <c r="AQ102" s="1">
        <v>2.2956841138659301E-4</v>
      </c>
      <c r="AR102" s="1">
        <v>2.1626297577854699E-4</v>
      </c>
      <c r="AS102" s="1">
        <v>2.0408163265306099E-4</v>
      </c>
      <c r="AT102" s="1">
        <v>1.8765246762994899E-4</v>
      </c>
      <c r="AU102" s="1">
        <v>1.82615047479912E-4</v>
      </c>
      <c r="AV102" s="1">
        <v>1.77777777777778E-4</v>
      </c>
      <c r="AW102" s="1">
        <v>1.6866250632484401E-4</v>
      </c>
      <c r="AX102" s="1">
        <v>1.6436554898093401E-4</v>
      </c>
      <c r="AY102">
        <v>1.5625E-4</v>
      </c>
      <c r="AZ102">
        <v>1.4515894904920901E-4</v>
      </c>
      <c r="BA102">
        <v>1.3840830449826999E-4</v>
      </c>
      <c r="BB102">
        <v>1.2913223140495901E-4</v>
      </c>
    </row>
    <row r="103" spans="1:54" x14ac:dyDescent="0.3">
      <c r="A103" t="s">
        <v>73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</row>
    <row r="104" spans="1:54" x14ac:dyDescent="0.3">
      <c r="A104" t="s">
        <v>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1">
        <v>5.0000000000000001E-3</v>
      </c>
      <c r="I104" s="1">
        <v>4.1322314049586804E-3</v>
      </c>
      <c r="J104" s="1">
        <v>2.9585798816568099E-3</v>
      </c>
      <c r="K104" s="1">
        <v>2.5510204081632699E-3</v>
      </c>
      <c r="L104" s="1">
        <v>1.953125E-3</v>
      </c>
      <c r="M104" s="1">
        <v>1.7301038062283701E-3</v>
      </c>
      <c r="N104" s="1">
        <v>1.54320987654321E-3</v>
      </c>
      <c r="O104" s="1">
        <v>1.38504155124654E-3</v>
      </c>
      <c r="P104" s="1">
        <v>1.25E-3</v>
      </c>
      <c r="Q104" s="1">
        <v>1.13378684807256E-3</v>
      </c>
      <c r="R104" s="1">
        <v>1.0330578512396701E-3</v>
      </c>
      <c r="S104" s="1">
        <v>9.4517958412098301E-4</v>
      </c>
      <c r="T104" s="1">
        <v>8.6805555555555605E-4</v>
      </c>
      <c r="U104" s="1">
        <v>8.0000000000000004E-4</v>
      </c>
      <c r="V104" s="1">
        <v>7.3964497041420095E-4</v>
      </c>
      <c r="W104" s="1">
        <v>5.9453032104637299E-4</v>
      </c>
      <c r="X104" s="1">
        <v>5.5555555555555599E-4</v>
      </c>
      <c r="Y104" s="1">
        <v>5.2029136316337099E-4</v>
      </c>
      <c r="Z104" s="1">
        <v>4.5913682277318602E-4</v>
      </c>
      <c r="AA104" s="1">
        <v>3.8580246913580201E-4</v>
      </c>
      <c r="AB104" s="1">
        <v>3.6523009495982502E-4</v>
      </c>
      <c r="AC104" s="1">
        <v>3.2873109796186699E-4</v>
      </c>
      <c r="AD104" s="1">
        <v>2.9744199881023202E-4</v>
      </c>
      <c r="AE104" s="1">
        <v>2.8344671201814098E-4</v>
      </c>
      <c r="AF104" s="1">
        <v>2.7041644131963198E-4</v>
      </c>
      <c r="AG104" s="1">
        <v>2.4691358024691402E-4</v>
      </c>
      <c r="AH104" s="1">
        <v>2.1701388888888901E-4</v>
      </c>
      <c r="AI104" s="1">
        <v>2.0000000000000001E-4</v>
      </c>
      <c r="AJ104" s="1">
        <v>1.8491124260354999E-4</v>
      </c>
      <c r="AK104" s="1">
        <v>1.7146776406035699E-4</v>
      </c>
      <c r="AL104" s="1">
        <v>1.5943877551020399E-4</v>
      </c>
      <c r="AM104" s="1">
        <v>1.5389350569406E-4</v>
      </c>
      <c r="AN104" s="1">
        <v>1.38888888888889E-4</v>
      </c>
      <c r="AO104" s="1">
        <v>1.3437248051598999E-4</v>
      </c>
      <c r="AP104" s="1">
        <v>1.25976316452507E-4</v>
      </c>
      <c r="AQ104" s="1">
        <v>1.1478420569329699E-4</v>
      </c>
      <c r="AR104" s="1">
        <v>1.0813148788927299E-4</v>
      </c>
      <c r="AS104" s="1">
        <v>1.02040816326531E-4</v>
      </c>
      <c r="AT104" s="1">
        <v>9.3826233814974698E-5</v>
      </c>
      <c r="AU104" s="1">
        <v>9.1307523739956201E-5</v>
      </c>
      <c r="AV104" s="1">
        <v>8.8888888888888907E-5</v>
      </c>
      <c r="AW104" s="1">
        <v>8.4331253162422005E-5</v>
      </c>
      <c r="AX104" s="1">
        <v>8.2182774490466802E-5</v>
      </c>
      <c r="AY104" s="1">
        <v>7.8125000000000002E-5</v>
      </c>
      <c r="AZ104" s="1">
        <v>7.2579474524604503E-5</v>
      </c>
      <c r="BA104" s="1">
        <v>6.92041522491349E-5</v>
      </c>
      <c r="BB104" s="1">
        <v>6.45661157024793E-5</v>
      </c>
    </row>
    <row r="105" spans="1:54" x14ac:dyDescent="0.3">
      <c r="A105" t="s">
        <v>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1">
        <v>0.01</v>
      </c>
      <c r="I105" s="1">
        <v>8.2644628099173608E-3</v>
      </c>
      <c r="J105" s="1">
        <v>5.9171597633136102E-3</v>
      </c>
      <c r="K105" s="1">
        <v>5.1020408163265302E-3</v>
      </c>
      <c r="L105" s="1">
        <v>3.90625E-3</v>
      </c>
      <c r="M105" s="1">
        <v>3.4602076124567501E-3</v>
      </c>
      <c r="N105" s="1">
        <v>3.08641975308642E-3</v>
      </c>
      <c r="O105" s="1">
        <v>2.77008310249307E-3</v>
      </c>
      <c r="P105" s="1">
        <v>2.5000000000000001E-3</v>
      </c>
      <c r="Q105" s="1">
        <v>2.26757369614512E-3</v>
      </c>
      <c r="R105" s="1">
        <v>2.0661157024793402E-3</v>
      </c>
      <c r="S105" s="1">
        <v>1.8903591682419699E-3</v>
      </c>
      <c r="T105" s="1">
        <v>1.7361111111111099E-3</v>
      </c>
      <c r="U105" s="1">
        <v>1.6000000000000001E-3</v>
      </c>
      <c r="V105" s="1">
        <v>1.4792899408283999E-3</v>
      </c>
      <c r="W105" s="1">
        <v>1.1890606420927501E-3</v>
      </c>
      <c r="X105" s="1">
        <v>1.11111111111111E-3</v>
      </c>
      <c r="Y105" s="1">
        <v>1.04058272632674E-3</v>
      </c>
      <c r="Z105" s="1">
        <v>9.1827364554637303E-4</v>
      </c>
      <c r="AA105" s="1">
        <v>7.71604938271605E-4</v>
      </c>
      <c r="AB105" s="1">
        <v>7.3046018991965004E-4</v>
      </c>
      <c r="AC105" s="1">
        <v>6.5746219592373398E-4</v>
      </c>
      <c r="AD105" s="1">
        <v>5.9488399762046404E-4</v>
      </c>
      <c r="AE105" s="1">
        <v>5.6689342403628098E-4</v>
      </c>
      <c r="AF105" s="1">
        <v>5.4083288263926397E-4</v>
      </c>
      <c r="AG105" s="1">
        <v>4.9382716049382696E-4</v>
      </c>
      <c r="AH105" s="1">
        <v>4.3402777777777802E-4</v>
      </c>
      <c r="AI105" s="1">
        <v>4.0000000000000002E-4</v>
      </c>
      <c r="AJ105" s="1">
        <v>3.6982248520710102E-4</v>
      </c>
      <c r="AK105" s="1">
        <v>3.4293552812071301E-4</v>
      </c>
      <c r="AL105" s="1">
        <v>3.1887755102040798E-4</v>
      </c>
      <c r="AM105" s="1">
        <v>3.0778701138811898E-4</v>
      </c>
      <c r="AN105" s="1">
        <v>2.7777777777777799E-4</v>
      </c>
      <c r="AO105" s="1">
        <v>2.6874496103198101E-4</v>
      </c>
      <c r="AP105" s="1">
        <v>2.5195263290501399E-4</v>
      </c>
      <c r="AQ105" s="1">
        <v>2.2956841138659301E-4</v>
      </c>
      <c r="AR105" s="1">
        <v>2.1626297577854699E-4</v>
      </c>
      <c r="AS105" s="1">
        <v>2.0408163265306099E-4</v>
      </c>
      <c r="AT105" s="1">
        <v>1.8765246762994899E-4</v>
      </c>
      <c r="AU105" s="1">
        <v>1.82615047479912E-4</v>
      </c>
      <c r="AV105" s="1">
        <v>1.77777777777778E-4</v>
      </c>
      <c r="AW105" s="1">
        <v>1.6866250632484401E-4</v>
      </c>
      <c r="AX105" s="1">
        <v>1.6436554898093401E-4</v>
      </c>
      <c r="AY105" s="1">
        <v>1.5625E-4</v>
      </c>
      <c r="AZ105" s="1">
        <v>1.4515894904920901E-4</v>
      </c>
      <c r="BA105" s="1">
        <v>1.3840830449826999E-4</v>
      </c>
      <c r="BB105" s="1">
        <v>1.2913223140495901E-4</v>
      </c>
    </row>
    <row r="106" spans="1:54" x14ac:dyDescent="0.3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1">
        <v>5.0000000000000001E-3</v>
      </c>
      <c r="I106" s="1">
        <v>4.1322314049586804E-3</v>
      </c>
      <c r="J106" s="1">
        <v>2.9585798816568099E-3</v>
      </c>
      <c r="K106" s="1">
        <v>2.5510204081632699E-3</v>
      </c>
      <c r="L106" s="1">
        <v>1.953125E-3</v>
      </c>
      <c r="M106" s="1">
        <v>1.7301038062283701E-3</v>
      </c>
      <c r="N106" s="1">
        <v>1.54320987654321E-3</v>
      </c>
      <c r="O106" s="1">
        <v>1.38504155124654E-3</v>
      </c>
      <c r="P106" s="1">
        <v>1.25E-3</v>
      </c>
      <c r="Q106" s="1">
        <v>1.13378684807256E-3</v>
      </c>
      <c r="R106" s="1">
        <v>1.0330578512396701E-3</v>
      </c>
      <c r="S106" s="1">
        <v>9.4517958412098301E-4</v>
      </c>
      <c r="T106" s="1">
        <v>8.6805555555555605E-4</v>
      </c>
      <c r="U106" s="1">
        <v>8.0000000000000004E-4</v>
      </c>
      <c r="V106" s="1">
        <v>7.3964497041420095E-4</v>
      </c>
      <c r="W106" s="1">
        <v>5.9453032104637299E-4</v>
      </c>
      <c r="X106" s="1">
        <v>5.5555555555555599E-4</v>
      </c>
      <c r="Y106" s="1">
        <v>5.2029136316337099E-4</v>
      </c>
      <c r="Z106" s="1">
        <v>4.5913682277318602E-4</v>
      </c>
      <c r="AA106" s="1">
        <v>3.8580246913580201E-4</v>
      </c>
      <c r="AB106" s="1">
        <v>3.6523009495982502E-4</v>
      </c>
      <c r="AC106" s="1">
        <v>3.2873109796186699E-4</v>
      </c>
      <c r="AD106" s="1">
        <v>2.9744199881023202E-4</v>
      </c>
      <c r="AE106" s="1">
        <v>2.8344671201814098E-4</v>
      </c>
      <c r="AF106" s="1">
        <v>2.7041644131963198E-4</v>
      </c>
      <c r="AG106" s="1">
        <v>2.4691358024691402E-4</v>
      </c>
      <c r="AH106" s="1">
        <v>2.1701388888888901E-4</v>
      </c>
      <c r="AI106" s="1">
        <v>2.0000000000000001E-4</v>
      </c>
      <c r="AJ106" s="1">
        <v>1.8491124260354999E-4</v>
      </c>
      <c r="AK106" s="1">
        <v>1.7146776406035699E-4</v>
      </c>
      <c r="AL106" s="1">
        <v>1.5943877551020399E-4</v>
      </c>
      <c r="AM106" s="1">
        <v>1.5389350569406E-4</v>
      </c>
      <c r="AN106" s="1">
        <v>1.38888888888889E-4</v>
      </c>
      <c r="AO106" s="1">
        <v>1.3437248051598999E-4</v>
      </c>
      <c r="AP106" s="1">
        <v>1.25976316452507E-4</v>
      </c>
      <c r="AQ106" s="1">
        <v>1.1478420569329699E-4</v>
      </c>
      <c r="AR106" s="1">
        <v>1.0813148788927299E-4</v>
      </c>
      <c r="AS106" s="1">
        <v>1.02040816326531E-4</v>
      </c>
      <c r="AT106" s="1">
        <v>9.3826233814974698E-5</v>
      </c>
      <c r="AU106" s="1">
        <v>9.1307523739956201E-5</v>
      </c>
      <c r="AV106" s="1">
        <v>8.8888888888888907E-5</v>
      </c>
      <c r="AW106" s="1">
        <v>8.4331253162422005E-5</v>
      </c>
      <c r="AX106" s="1">
        <v>8.2182774490466802E-5</v>
      </c>
      <c r="AY106" s="1">
        <v>7.8125000000000002E-5</v>
      </c>
      <c r="AZ106" s="1">
        <v>7.2579474524604503E-5</v>
      </c>
      <c r="BA106" s="1">
        <v>6.92041522491349E-5</v>
      </c>
      <c r="BB106" s="1">
        <v>6.45661157024793E-5</v>
      </c>
    </row>
    <row r="107" spans="1:54" x14ac:dyDescent="0.3">
      <c r="A107" t="s">
        <v>77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1">
        <v>3.3333333333333301E-3</v>
      </c>
      <c r="I107" s="1">
        <v>2.7548209366391198E-3</v>
      </c>
      <c r="J107" s="1">
        <v>1.9723865877711998E-3</v>
      </c>
      <c r="K107" s="1">
        <v>1.70068027210884E-3</v>
      </c>
      <c r="L107" s="1">
        <v>1.30208333333333E-3</v>
      </c>
      <c r="M107" s="1">
        <v>1.1534025374855799E-3</v>
      </c>
      <c r="N107" s="1">
        <v>1.02880658436214E-3</v>
      </c>
      <c r="O107" s="1">
        <v>9.2336103416435801E-4</v>
      </c>
      <c r="P107" s="1">
        <v>8.3333333333333404E-4</v>
      </c>
      <c r="Q107" s="1">
        <v>7.5585789871504203E-4</v>
      </c>
      <c r="R107" s="1">
        <v>6.8870523415977996E-4</v>
      </c>
      <c r="S107" s="1">
        <v>6.3011972274732201E-4</v>
      </c>
      <c r="T107" s="1">
        <v>5.78703703703704E-4</v>
      </c>
      <c r="U107" s="1">
        <v>5.3333333333333303E-4</v>
      </c>
      <c r="V107" s="1">
        <v>4.9309664694280103E-4</v>
      </c>
      <c r="W107" s="1">
        <v>3.9635354736424898E-4</v>
      </c>
      <c r="X107" s="1">
        <v>3.7037037037037003E-4</v>
      </c>
      <c r="Y107" s="1">
        <v>3.4686090877558099E-4</v>
      </c>
      <c r="Z107" s="1">
        <v>3.06091215182124E-4</v>
      </c>
      <c r="AA107" s="1">
        <v>2.57201646090535E-4</v>
      </c>
      <c r="AB107" s="1">
        <v>2.43486729973217E-4</v>
      </c>
      <c r="AC107" s="1">
        <v>2.1915406530791101E-4</v>
      </c>
      <c r="AD107" s="1">
        <v>1.98294665873488E-4</v>
      </c>
      <c r="AE107" s="1">
        <v>1.8896447467875999E-4</v>
      </c>
      <c r="AF107" s="1">
        <v>1.8027762754642101E-4</v>
      </c>
      <c r="AG107" s="1">
        <v>1.6460905349794199E-4</v>
      </c>
      <c r="AH107" s="1">
        <v>1.44675925925926E-4</v>
      </c>
      <c r="AI107" s="1">
        <v>1.3333333333333299E-4</v>
      </c>
      <c r="AJ107" s="1">
        <v>1.2327416173569999E-4</v>
      </c>
      <c r="AK107" s="1">
        <v>1.14311842706904E-4</v>
      </c>
      <c r="AL107" s="1">
        <v>1.06292517006803E-4</v>
      </c>
      <c r="AM107" s="1">
        <v>1.02595670462706E-4</v>
      </c>
      <c r="AN107" s="1">
        <v>9.2592592592592602E-5</v>
      </c>
      <c r="AO107" s="1">
        <v>8.9581653677326902E-5</v>
      </c>
      <c r="AP107" s="1">
        <v>8.3984210968338001E-5</v>
      </c>
      <c r="AQ107" s="1">
        <v>7.6522803795531094E-5</v>
      </c>
      <c r="AR107" s="1">
        <v>7.2087658592848906E-5</v>
      </c>
      <c r="AS107" s="1">
        <v>6.8027210884353699E-5</v>
      </c>
      <c r="AT107" s="1">
        <v>6.2550822543316393E-5</v>
      </c>
      <c r="AU107" s="1">
        <v>6.08716824933041E-5</v>
      </c>
      <c r="AV107" s="1">
        <v>5.92592592592593E-5</v>
      </c>
      <c r="AW107" s="1">
        <v>5.6220835441614699E-5</v>
      </c>
      <c r="AX107" s="1">
        <v>5.4788516326977902E-5</v>
      </c>
      <c r="AY107" s="1">
        <v>5.2083333333333303E-5</v>
      </c>
      <c r="AZ107" s="1">
        <v>4.8386316349736297E-5</v>
      </c>
      <c r="BA107" s="1">
        <v>4.61361014994233E-5</v>
      </c>
      <c r="BB107" s="1">
        <v>4.30440771349862E-5</v>
      </c>
    </row>
    <row r="108" spans="1:54" x14ac:dyDescent="0.3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2.5000000000000001E-3</v>
      </c>
      <c r="I108">
        <v>2.0661157024793402E-3</v>
      </c>
      <c r="J108">
        <v>1.4792899408283999E-3</v>
      </c>
      <c r="K108">
        <v>1.2755102040816299E-3</v>
      </c>
      <c r="L108">
        <v>9.765625E-4</v>
      </c>
      <c r="M108">
        <v>8.6505190311418699E-4</v>
      </c>
      <c r="N108">
        <v>7.71604938271605E-4</v>
      </c>
      <c r="O108" s="1">
        <v>6.9252077562326902E-4</v>
      </c>
      <c r="P108" s="1">
        <v>6.2500000000000001E-4</v>
      </c>
      <c r="Q108" s="1">
        <v>5.6689342403628098E-4</v>
      </c>
      <c r="R108" s="1">
        <v>5.1652892561983505E-4</v>
      </c>
      <c r="S108" s="1">
        <v>4.7258979206049102E-4</v>
      </c>
      <c r="T108" s="1">
        <v>4.3402777777777802E-4</v>
      </c>
      <c r="U108" s="1">
        <v>4.0000000000000002E-4</v>
      </c>
      <c r="V108" s="1">
        <v>3.6982248520710102E-4</v>
      </c>
      <c r="W108" s="1">
        <v>2.9726516052318698E-4</v>
      </c>
      <c r="X108" s="1">
        <v>2.7777777777777799E-4</v>
      </c>
      <c r="Y108" s="1">
        <v>2.6014568158168599E-4</v>
      </c>
      <c r="Z108" s="1">
        <v>2.2956841138659301E-4</v>
      </c>
      <c r="AA108" s="1">
        <v>1.9290123456790101E-4</v>
      </c>
      <c r="AB108" s="1">
        <v>1.82615047479912E-4</v>
      </c>
      <c r="AC108" s="1">
        <v>1.6436554898093401E-4</v>
      </c>
      <c r="AD108" s="1">
        <v>1.4872099940511601E-4</v>
      </c>
      <c r="AE108" s="1">
        <v>1.4172335600907E-4</v>
      </c>
      <c r="AF108" s="1">
        <v>1.3520822065981599E-4</v>
      </c>
      <c r="AG108" s="1">
        <v>1.2345679012345701E-4</v>
      </c>
      <c r="AH108" s="1">
        <v>1.08506944444444E-4</v>
      </c>
      <c r="AI108" s="1">
        <v>1E-4</v>
      </c>
      <c r="AJ108" s="1">
        <v>9.24556213017752E-5</v>
      </c>
      <c r="AK108" s="1">
        <v>8.5733882030178307E-5</v>
      </c>
      <c r="AL108" s="1">
        <v>7.9719387755101994E-5</v>
      </c>
      <c r="AM108" s="1">
        <v>7.6946752847029907E-5</v>
      </c>
      <c r="AN108" s="1">
        <v>6.9444444444444404E-5</v>
      </c>
      <c r="AO108" s="1">
        <v>6.7186240257995197E-5</v>
      </c>
      <c r="AP108" s="1">
        <v>6.2988158226253498E-5</v>
      </c>
      <c r="AQ108" s="1">
        <v>5.7392102846648301E-5</v>
      </c>
      <c r="AR108" s="1">
        <v>5.40657439446367E-5</v>
      </c>
      <c r="AS108" s="1">
        <v>5.1020408163265301E-5</v>
      </c>
      <c r="AT108" s="1">
        <v>4.6913116907487302E-5</v>
      </c>
      <c r="AU108" s="1">
        <v>4.5653761869978101E-5</v>
      </c>
      <c r="AV108" s="1">
        <v>4.4444444444444501E-5</v>
      </c>
      <c r="AW108" s="1">
        <v>4.2165626581211002E-5</v>
      </c>
      <c r="AX108" s="1">
        <v>4.1091387245233401E-5</v>
      </c>
      <c r="AY108" s="1">
        <v>3.9062500000000001E-5</v>
      </c>
      <c r="AZ108" s="1">
        <v>3.6289737262302198E-5</v>
      </c>
      <c r="BA108" s="1">
        <v>3.4602076124567497E-5</v>
      </c>
      <c r="BB108" s="1">
        <v>3.2283057851239697E-5</v>
      </c>
    </row>
    <row r="109" spans="1:54" x14ac:dyDescent="0.3">
      <c r="A109" t="s">
        <v>388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1">
        <v>3.3333333333333301E-3</v>
      </c>
      <c r="I109" s="1">
        <v>2.7548209366391198E-3</v>
      </c>
      <c r="J109" s="1">
        <v>1.9723865877711998E-3</v>
      </c>
      <c r="K109" s="1">
        <v>1.70068027210884E-3</v>
      </c>
      <c r="L109" s="1">
        <v>1.30208333333333E-3</v>
      </c>
      <c r="M109" s="1">
        <v>1.1534025374855799E-3</v>
      </c>
      <c r="N109" s="1">
        <v>1.02880658436214E-3</v>
      </c>
      <c r="O109" s="1">
        <v>9.2336103416435801E-4</v>
      </c>
      <c r="P109" s="1">
        <v>8.3333333333333404E-4</v>
      </c>
      <c r="Q109" s="1">
        <v>7.5585789871504203E-4</v>
      </c>
      <c r="R109" s="1">
        <v>6.8870523415977996E-4</v>
      </c>
      <c r="S109" s="1">
        <v>6.3011972274732201E-4</v>
      </c>
      <c r="T109" s="1">
        <v>5.78703703703704E-4</v>
      </c>
      <c r="U109" s="1">
        <v>5.3333333333333303E-4</v>
      </c>
      <c r="V109" s="1">
        <v>4.9309664694280103E-4</v>
      </c>
      <c r="W109" s="1">
        <v>3.9635354736424898E-4</v>
      </c>
      <c r="X109" s="1">
        <v>3.7037037037037003E-4</v>
      </c>
      <c r="Y109" s="1">
        <v>3.4686090877558099E-4</v>
      </c>
      <c r="Z109" s="1">
        <v>3.06091215182124E-4</v>
      </c>
      <c r="AA109" s="1">
        <v>2.57201646090535E-4</v>
      </c>
      <c r="AB109" s="1">
        <v>2.43486729973217E-4</v>
      </c>
      <c r="AC109" s="1">
        <v>2.1915406530791101E-4</v>
      </c>
      <c r="AD109" s="1">
        <v>1.98294665873488E-4</v>
      </c>
      <c r="AE109" s="1">
        <v>1.8896447467875999E-4</v>
      </c>
      <c r="AF109" s="1">
        <v>1.8027762754642101E-4</v>
      </c>
      <c r="AG109" s="1">
        <v>2.4691358024691402E-4</v>
      </c>
      <c r="AH109" s="1">
        <v>2.1701388888888901E-4</v>
      </c>
      <c r="AI109" s="1">
        <v>2.0000000000000001E-4</v>
      </c>
      <c r="AJ109" s="1">
        <v>1.8491124260354999E-4</v>
      </c>
      <c r="AK109" s="1">
        <v>1.7146776406035699E-4</v>
      </c>
      <c r="AL109" s="1">
        <v>1.5943877551020399E-4</v>
      </c>
      <c r="AM109" s="1">
        <v>1.5389350569406E-4</v>
      </c>
      <c r="AN109" s="1">
        <v>2.0833333333333299E-4</v>
      </c>
      <c r="AO109" s="1">
        <v>2.01558720773985E-4</v>
      </c>
      <c r="AP109" s="1">
        <v>1.8896447467875999E-4</v>
      </c>
      <c r="AQ109" s="1">
        <v>1.7217630853994499E-4</v>
      </c>
      <c r="AR109" s="1">
        <v>1.6219723183391E-4</v>
      </c>
      <c r="AS109" s="1">
        <v>1.5306122448979599E-4</v>
      </c>
      <c r="AT109" s="1">
        <v>1.40739350722462E-4</v>
      </c>
      <c r="AU109" s="1">
        <v>1.3696128560993401E-4</v>
      </c>
      <c r="AV109" s="1">
        <v>1.3333333333333299E-4</v>
      </c>
      <c r="AW109" s="1">
        <v>1.2649687974363301E-4</v>
      </c>
      <c r="AX109" s="1">
        <v>1.2327416173569999E-4</v>
      </c>
      <c r="AY109">
        <v>1.171875E-4</v>
      </c>
      <c r="AZ109">
        <v>1.08869211786907E-4</v>
      </c>
      <c r="BA109">
        <v>1.03806228373702E-4</v>
      </c>
      <c r="BB109" s="1">
        <v>9.6849173553718997E-5</v>
      </c>
    </row>
    <row r="110" spans="1:54" x14ac:dyDescent="0.3">
      <c r="A110" t="s">
        <v>389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1">
        <v>3.3333333333333301E-3</v>
      </c>
      <c r="I110" s="1">
        <v>2.7548209366391198E-3</v>
      </c>
      <c r="J110" s="1">
        <v>1.9723865877711998E-3</v>
      </c>
      <c r="K110" s="1">
        <v>1.70068027210884E-3</v>
      </c>
      <c r="L110" s="1">
        <v>1.30208333333333E-3</v>
      </c>
      <c r="M110" s="1">
        <v>1.1534025374855799E-3</v>
      </c>
      <c r="N110" s="1">
        <v>1.02880658436214E-3</v>
      </c>
      <c r="O110" s="1">
        <v>9.2336103416435801E-4</v>
      </c>
      <c r="P110" s="1">
        <v>8.3333333333333404E-4</v>
      </c>
      <c r="Q110" s="1">
        <v>7.5585789871504203E-4</v>
      </c>
      <c r="R110" s="1">
        <v>6.8870523415977996E-4</v>
      </c>
      <c r="S110" s="1">
        <v>6.3011972274732201E-4</v>
      </c>
      <c r="T110" s="1">
        <v>5.78703703703704E-4</v>
      </c>
      <c r="U110" s="1">
        <v>5.3333333333333303E-4</v>
      </c>
      <c r="V110" s="1">
        <v>4.9309664694280103E-4</v>
      </c>
      <c r="W110" s="1">
        <v>3.9635354736424898E-4</v>
      </c>
      <c r="X110" s="1">
        <v>3.7037037037037003E-4</v>
      </c>
      <c r="Y110" s="1">
        <v>3.4686090877558099E-4</v>
      </c>
      <c r="Z110" s="1">
        <v>3.06091215182124E-4</v>
      </c>
      <c r="AA110" s="1">
        <v>2.57201646090535E-4</v>
      </c>
      <c r="AB110" s="1">
        <v>2.43486729973217E-4</v>
      </c>
      <c r="AC110" s="1">
        <v>2.1915406530791101E-4</v>
      </c>
      <c r="AD110" s="1">
        <v>1.98294665873488E-4</v>
      </c>
      <c r="AE110" s="1">
        <v>1.8896447467875999E-4</v>
      </c>
      <c r="AF110" s="1">
        <v>1.8027762754642101E-4</v>
      </c>
      <c r="AG110" s="1">
        <v>2.4691358024691402E-4</v>
      </c>
      <c r="AH110" s="1">
        <v>2.1701388888888901E-4</v>
      </c>
      <c r="AI110" s="1">
        <v>2.0000000000000001E-4</v>
      </c>
      <c r="AJ110" s="1">
        <v>1.8491124260354999E-4</v>
      </c>
      <c r="AK110" s="1">
        <v>1.7146776406035699E-4</v>
      </c>
      <c r="AL110" s="1">
        <v>1.5943877551020399E-4</v>
      </c>
      <c r="AM110" s="1">
        <v>1.5389350569406E-4</v>
      </c>
      <c r="AN110" s="1">
        <v>2.0833333333333299E-4</v>
      </c>
      <c r="AO110" s="1">
        <v>2.01558720773985E-4</v>
      </c>
      <c r="AP110" s="1">
        <v>1.8896447467875999E-4</v>
      </c>
      <c r="AQ110" s="1">
        <v>1.7217630853994499E-4</v>
      </c>
      <c r="AR110" s="1">
        <v>1.6219723183391E-4</v>
      </c>
      <c r="AS110" s="1">
        <v>1.5306122448979599E-4</v>
      </c>
      <c r="AT110" s="1">
        <v>1.40739350722462E-4</v>
      </c>
      <c r="AU110" s="1">
        <v>1.3696128560993401E-4</v>
      </c>
      <c r="AV110" s="1">
        <v>1.3333333333333299E-4</v>
      </c>
      <c r="AW110" s="1">
        <v>1.2649687974363301E-4</v>
      </c>
      <c r="AX110" s="1">
        <v>1.2327416173569999E-4</v>
      </c>
      <c r="AY110" s="1">
        <v>1.171875E-4</v>
      </c>
      <c r="AZ110" s="1">
        <v>1.08869211786907E-4</v>
      </c>
      <c r="BA110" s="1">
        <v>1.03806228373702E-4</v>
      </c>
      <c r="BB110" s="1">
        <v>9.6849173553718997E-5</v>
      </c>
    </row>
    <row r="111" spans="1:54" x14ac:dyDescent="0.3">
      <c r="A111" t="s">
        <v>390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2.5000000000000001E-3</v>
      </c>
      <c r="I111">
        <v>2.0661157024793402E-3</v>
      </c>
      <c r="J111">
        <v>1.4792899408283999E-3</v>
      </c>
      <c r="K111">
        <v>1.2755102040816299E-3</v>
      </c>
      <c r="L111">
        <v>9.765625E-4</v>
      </c>
      <c r="M111">
        <v>8.6505190311418699E-4</v>
      </c>
      <c r="N111" s="1">
        <v>7.71604938271605E-4</v>
      </c>
      <c r="O111" s="1">
        <v>6.9252077562326902E-4</v>
      </c>
      <c r="P111" s="1">
        <v>6.2500000000000001E-4</v>
      </c>
      <c r="Q111" s="1">
        <v>5.6689342403628098E-4</v>
      </c>
      <c r="R111" s="1">
        <v>5.1652892561983505E-4</v>
      </c>
      <c r="S111" s="1">
        <v>4.7258979206049102E-4</v>
      </c>
      <c r="T111" s="1">
        <v>4.3402777777777802E-4</v>
      </c>
      <c r="U111" s="1">
        <v>4.0000000000000002E-4</v>
      </c>
      <c r="V111" s="1">
        <v>3.6982248520710102E-4</v>
      </c>
      <c r="W111" s="1">
        <v>2.9726516052318698E-4</v>
      </c>
      <c r="X111" s="1">
        <v>2.7777777777777799E-4</v>
      </c>
      <c r="Y111" s="1">
        <v>2.6014568158168599E-4</v>
      </c>
      <c r="Z111" s="1">
        <v>2.2956841138659301E-4</v>
      </c>
      <c r="AA111" s="1">
        <v>1.9290123456790101E-4</v>
      </c>
      <c r="AB111" s="1">
        <v>1.82615047479912E-4</v>
      </c>
      <c r="AC111" s="1">
        <v>1.6436554898093401E-4</v>
      </c>
      <c r="AD111" s="1">
        <v>1.4872099940511601E-4</v>
      </c>
      <c r="AE111" s="1">
        <v>1.4172335600907E-4</v>
      </c>
      <c r="AF111" s="1">
        <v>1.3520822065981599E-4</v>
      </c>
      <c r="AG111" s="1">
        <v>1.9753086419753099E-4</v>
      </c>
      <c r="AH111" s="1">
        <v>1.7361111111111101E-4</v>
      </c>
      <c r="AI111" s="1">
        <v>1.6000000000000001E-4</v>
      </c>
      <c r="AJ111" s="1">
        <v>1.4792899408283999E-4</v>
      </c>
      <c r="AK111" s="1">
        <v>1.37174211248285E-4</v>
      </c>
      <c r="AL111" s="1">
        <v>1.2755102040816301E-4</v>
      </c>
      <c r="AM111" s="1">
        <v>1.2311480455524801E-4</v>
      </c>
      <c r="AN111" s="1">
        <v>1.6666666666666701E-4</v>
      </c>
      <c r="AO111" s="1">
        <v>1.6124697661918801E-4</v>
      </c>
      <c r="AP111" s="1">
        <v>1.5117157974300799E-4</v>
      </c>
      <c r="AQ111" s="1">
        <v>1.3774104683195599E-4</v>
      </c>
      <c r="AR111" s="1">
        <v>1.2975778546712801E-4</v>
      </c>
      <c r="AS111" s="1">
        <v>1.22448979591837E-4</v>
      </c>
      <c r="AT111" s="1">
        <v>1.1259148057797E-4</v>
      </c>
      <c r="AU111" s="1">
        <v>1.0956902848794699E-4</v>
      </c>
      <c r="AV111" s="1">
        <v>1.0666666666666701E-4</v>
      </c>
      <c r="AW111" s="1">
        <v>1.0119750379490599E-4</v>
      </c>
      <c r="AX111" s="1">
        <v>9.8619329388560195E-5</v>
      </c>
      <c r="AY111" s="1">
        <v>9.3750000000000002E-5</v>
      </c>
      <c r="AZ111" s="1">
        <v>8.7095369429525307E-5</v>
      </c>
      <c r="BA111" s="1">
        <v>8.3044982698961904E-5</v>
      </c>
      <c r="BB111" s="1">
        <v>7.7479338842975198E-5</v>
      </c>
    </row>
    <row r="112" spans="1:54" x14ac:dyDescent="0.3">
      <c r="A112" t="s">
        <v>391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2.5000000000000001E-3</v>
      </c>
      <c r="I112">
        <v>2.0661157024793402E-3</v>
      </c>
      <c r="J112">
        <v>3.3812341504649199E-3</v>
      </c>
      <c r="K112">
        <v>2.91545189504373E-3</v>
      </c>
      <c r="L112">
        <v>2.2321428571428601E-3</v>
      </c>
      <c r="M112">
        <v>1.9772614928324299E-3</v>
      </c>
      <c r="N112">
        <v>1.7636684303350999E-3</v>
      </c>
      <c r="O112">
        <v>1.5829046299960399E-3</v>
      </c>
      <c r="P112">
        <v>1.4285714285714301E-3</v>
      </c>
      <c r="Q112" s="1">
        <v>2.0408163265306098E-3</v>
      </c>
      <c r="R112" s="1">
        <v>1.8595041322314E-3</v>
      </c>
      <c r="S112">
        <v>1.7013232514177701E-3</v>
      </c>
      <c r="T112">
        <v>1.5625000000000001E-3</v>
      </c>
      <c r="U112">
        <v>1.4400000000000001E-3</v>
      </c>
      <c r="V112">
        <v>1.33136094674556E-3</v>
      </c>
      <c r="W112" s="1">
        <v>1.0701545778834701E-3</v>
      </c>
      <c r="X112" s="1">
        <v>1E-3</v>
      </c>
      <c r="Y112" s="1">
        <v>9.3652445369406896E-4</v>
      </c>
      <c r="Z112" s="1">
        <v>8.2644628099173595E-4</v>
      </c>
      <c r="AA112" s="1">
        <v>6.9444444444444404E-4</v>
      </c>
      <c r="AB112" s="1">
        <v>6.5741417092768503E-4</v>
      </c>
      <c r="AC112" s="1">
        <v>7.5138536676998204E-4</v>
      </c>
      <c r="AD112" s="1">
        <v>6.7986742585195896E-4</v>
      </c>
      <c r="AE112" s="1">
        <v>6.4787819889860696E-4</v>
      </c>
      <c r="AF112" s="1">
        <v>6.1809472301630202E-4</v>
      </c>
      <c r="AG112" s="1">
        <v>6.1728395061728405E-4</v>
      </c>
      <c r="AH112" s="1">
        <v>5.4253472222222203E-4</v>
      </c>
      <c r="AI112" s="1">
        <v>5.0000000000000001E-4</v>
      </c>
      <c r="AJ112" s="1">
        <v>4.6227810650887599E-4</v>
      </c>
      <c r="AK112" s="1">
        <v>4.2866941015089199E-4</v>
      </c>
      <c r="AL112" s="1">
        <v>3.9859693877551E-4</v>
      </c>
      <c r="AM112" s="1">
        <v>3.8473376423514902E-4</v>
      </c>
      <c r="AN112" s="1">
        <v>4.0000000000000002E-4</v>
      </c>
      <c r="AO112" s="1">
        <v>3.86992743886052E-4</v>
      </c>
      <c r="AP112" s="1">
        <v>3.6281179138322002E-4</v>
      </c>
      <c r="AQ112" s="1">
        <v>3.3057851239669402E-4</v>
      </c>
      <c r="AR112" s="1">
        <v>3.1141868512110697E-4</v>
      </c>
      <c r="AS112" s="1">
        <v>2.9387755102040802E-4</v>
      </c>
      <c r="AT112" s="1">
        <v>2.7021955338712701E-4</v>
      </c>
      <c r="AU112" s="1">
        <v>2.6296566837107402E-4</v>
      </c>
      <c r="AV112" s="1">
        <v>3.0038314176245202E-4</v>
      </c>
      <c r="AW112" s="1">
        <v>2.8498147620404702E-4</v>
      </c>
      <c r="AX112" s="1">
        <v>2.7772110000226703E-4</v>
      </c>
      <c r="AY112" s="1">
        <v>2.6400862068965498E-4</v>
      </c>
      <c r="AZ112" s="1">
        <v>2.4526856908314599E-4</v>
      </c>
      <c r="BA112" s="1">
        <v>2.3386230760052501E-4</v>
      </c>
      <c r="BB112" s="1">
        <v>2.36127508854782E-4</v>
      </c>
    </row>
    <row r="113" spans="1:54" x14ac:dyDescent="0.3">
      <c r="A113" t="s">
        <v>392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2.5000000000000001E-3</v>
      </c>
      <c r="I113">
        <v>2.0661157024793402E-3</v>
      </c>
      <c r="J113">
        <v>3.3812341504649199E-3</v>
      </c>
      <c r="K113">
        <v>2.91545189504373E-3</v>
      </c>
      <c r="L113">
        <v>2.2321428571428601E-3</v>
      </c>
      <c r="M113">
        <v>1.9772614928324299E-3</v>
      </c>
      <c r="N113" s="1">
        <v>1.7636684303350999E-3</v>
      </c>
      <c r="O113" s="1">
        <v>1.5829046299960399E-3</v>
      </c>
      <c r="P113" s="1">
        <v>1.4285714285714301E-3</v>
      </c>
      <c r="Q113" s="1">
        <v>2.0408163265306098E-3</v>
      </c>
      <c r="R113" s="1">
        <v>1.8595041322314E-3</v>
      </c>
      <c r="S113" s="1">
        <v>1.7013232514177701E-3</v>
      </c>
      <c r="T113" s="1">
        <v>1.5625000000000001E-3</v>
      </c>
      <c r="U113" s="1">
        <v>1.4400000000000001E-3</v>
      </c>
      <c r="V113" s="1">
        <v>1.33136094674556E-3</v>
      </c>
      <c r="W113" s="1">
        <v>1.0701545778834701E-3</v>
      </c>
      <c r="X113" s="1">
        <v>1E-3</v>
      </c>
      <c r="Y113" s="1">
        <v>9.3652445369406896E-4</v>
      </c>
      <c r="Z113" s="1">
        <v>8.2644628099173595E-4</v>
      </c>
      <c r="AA113" s="1">
        <v>6.9444444444444404E-4</v>
      </c>
      <c r="AB113" s="1">
        <v>6.5741417092768503E-4</v>
      </c>
      <c r="AC113" s="1">
        <v>7.5138536676998204E-4</v>
      </c>
      <c r="AD113" s="1">
        <v>6.7986742585195896E-4</v>
      </c>
      <c r="AE113" s="1">
        <v>6.4787819889860696E-4</v>
      </c>
      <c r="AF113" s="1">
        <v>6.1809472301630202E-4</v>
      </c>
      <c r="AG113" s="1">
        <v>6.1728395061728405E-4</v>
      </c>
      <c r="AH113" s="1">
        <v>5.4253472222222203E-4</v>
      </c>
      <c r="AI113" s="1">
        <v>5.0000000000000001E-4</v>
      </c>
      <c r="AJ113" s="1">
        <v>4.6227810650887599E-4</v>
      </c>
      <c r="AK113" s="1">
        <v>4.2866941015089199E-4</v>
      </c>
      <c r="AL113" s="1">
        <v>3.9859693877551E-4</v>
      </c>
      <c r="AM113" s="1">
        <v>3.8473376423514902E-4</v>
      </c>
      <c r="AN113" s="1">
        <v>4.0000000000000002E-4</v>
      </c>
      <c r="AO113" s="1">
        <v>3.86992743886052E-4</v>
      </c>
      <c r="AP113" s="1">
        <v>3.6281179138322002E-4</v>
      </c>
      <c r="AQ113" s="1">
        <v>3.3057851239669402E-4</v>
      </c>
      <c r="AR113" s="1">
        <v>3.1141868512110697E-4</v>
      </c>
      <c r="AS113" s="1">
        <v>2.9387755102040802E-4</v>
      </c>
      <c r="AT113" s="1">
        <v>2.7021955338712701E-4</v>
      </c>
      <c r="AU113" s="1">
        <v>2.6296566837107402E-4</v>
      </c>
      <c r="AV113" s="1">
        <v>3.0038314176245202E-4</v>
      </c>
      <c r="AW113" s="1">
        <v>2.8498147620404702E-4</v>
      </c>
      <c r="AX113" s="1">
        <v>2.7772110000226703E-4</v>
      </c>
      <c r="AY113" s="1">
        <v>2.6400862068965498E-4</v>
      </c>
      <c r="AZ113" s="1">
        <v>2.4526856908314599E-4</v>
      </c>
      <c r="BA113" s="1">
        <v>2.3386230760052501E-4</v>
      </c>
      <c r="BB113" s="1">
        <v>2.36127508854782E-4</v>
      </c>
    </row>
    <row r="114" spans="1:54" x14ac:dyDescent="0.3">
      <c r="A114" t="s">
        <v>393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2.5000000000000001E-3</v>
      </c>
      <c r="I114">
        <v>2.0661157024793402E-3</v>
      </c>
      <c r="J114">
        <v>1.4792899408283999E-3</v>
      </c>
      <c r="K114">
        <v>1.2755102040816299E-3</v>
      </c>
      <c r="L114">
        <v>9.765625E-4</v>
      </c>
      <c r="M114">
        <v>8.6505190311418699E-4</v>
      </c>
      <c r="N114">
        <v>7.71604938271605E-4</v>
      </c>
      <c r="O114">
        <v>6.9252077562326902E-4</v>
      </c>
      <c r="P114">
        <v>6.2500000000000001E-4</v>
      </c>
      <c r="Q114" s="1">
        <v>5.6689342403628098E-4</v>
      </c>
      <c r="R114" s="1">
        <v>5.1652892561983505E-4</v>
      </c>
      <c r="S114" s="1">
        <v>4.7258979206049102E-4</v>
      </c>
      <c r="T114" s="1">
        <v>4.3402777777777802E-4</v>
      </c>
      <c r="U114" s="1">
        <v>4.0000000000000002E-4</v>
      </c>
      <c r="V114" s="1">
        <v>3.6982248520710102E-4</v>
      </c>
      <c r="W114" s="1">
        <v>2.9726516052318698E-4</v>
      </c>
      <c r="X114" s="1">
        <v>2.7777777777777799E-4</v>
      </c>
      <c r="Y114" s="1">
        <v>2.6014568158168599E-4</v>
      </c>
      <c r="Z114" s="1">
        <v>2.2956841138659301E-4</v>
      </c>
      <c r="AA114" s="1">
        <v>1.9290123456790101E-4</v>
      </c>
      <c r="AB114" s="1">
        <v>1.82615047479912E-4</v>
      </c>
      <c r="AC114" s="1">
        <v>1.6436554898093401E-4</v>
      </c>
      <c r="AD114" s="1">
        <v>1.4872099940511601E-4</v>
      </c>
      <c r="AE114" s="1">
        <v>1.4172335600907E-4</v>
      </c>
      <c r="AF114" s="1">
        <v>1.3520822065981599E-4</v>
      </c>
      <c r="AG114" s="1">
        <v>1.9753086419753099E-4</v>
      </c>
      <c r="AH114" s="1">
        <v>1.7361111111111101E-4</v>
      </c>
      <c r="AI114" s="1">
        <v>1.6000000000000001E-4</v>
      </c>
      <c r="AJ114" s="1">
        <v>1.4792899408283999E-4</v>
      </c>
      <c r="AK114" s="1">
        <v>1.37174211248285E-4</v>
      </c>
      <c r="AL114" s="1">
        <v>1.2755102040816301E-4</v>
      </c>
      <c r="AM114" s="1">
        <v>1.2311480455524801E-4</v>
      </c>
      <c r="AN114" s="1">
        <v>1.6666666666666701E-4</v>
      </c>
      <c r="AO114" s="1">
        <v>1.6124697661918801E-4</v>
      </c>
      <c r="AP114" s="1">
        <v>1.5117157974300799E-4</v>
      </c>
      <c r="AQ114" s="1">
        <v>1.3774104683195599E-4</v>
      </c>
      <c r="AR114" s="1">
        <v>1.2975778546712801E-4</v>
      </c>
      <c r="AS114" s="1">
        <v>1.22448979591837E-4</v>
      </c>
      <c r="AT114" s="1">
        <v>1.1259148057797E-4</v>
      </c>
      <c r="AU114" s="1">
        <v>1.0956902848794699E-4</v>
      </c>
      <c r="AV114" s="1">
        <v>1.0666666666666701E-4</v>
      </c>
      <c r="AW114" s="1">
        <v>1.0119750379490599E-4</v>
      </c>
      <c r="AX114" s="1">
        <v>9.8619329388560195E-5</v>
      </c>
      <c r="AY114" s="1">
        <v>9.3750000000000002E-5</v>
      </c>
      <c r="AZ114" s="1">
        <v>8.7095369429525307E-5</v>
      </c>
      <c r="BA114" s="1">
        <v>8.3044982698961904E-5</v>
      </c>
      <c r="BB114" s="1">
        <v>7.7479338842975198E-5</v>
      </c>
    </row>
    <row r="115" spans="1:54" x14ac:dyDescent="0.3">
      <c r="A115" t="s">
        <v>394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2.5000000000000001E-3</v>
      </c>
      <c r="I115">
        <v>2.0661157024793402E-3</v>
      </c>
      <c r="J115">
        <v>1.4792899408283999E-3</v>
      </c>
      <c r="K115">
        <v>1.2755102040816299E-3</v>
      </c>
      <c r="L115">
        <v>9.765625E-4</v>
      </c>
      <c r="M115">
        <v>8.6505190311418699E-4</v>
      </c>
      <c r="N115" s="1">
        <v>7.71604938271605E-4</v>
      </c>
      <c r="O115" s="1">
        <v>6.9252077562326902E-4</v>
      </c>
      <c r="P115" s="1">
        <v>6.2500000000000001E-4</v>
      </c>
      <c r="Q115" s="1">
        <v>5.6689342403628098E-4</v>
      </c>
      <c r="R115" s="1">
        <v>5.1652892561983505E-4</v>
      </c>
      <c r="S115" s="1">
        <v>4.7258979206049102E-4</v>
      </c>
      <c r="T115" s="1">
        <v>4.3402777777777802E-4</v>
      </c>
      <c r="U115" s="1">
        <v>4.0000000000000002E-4</v>
      </c>
      <c r="V115" s="1">
        <v>3.6982248520710102E-4</v>
      </c>
      <c r="W115" s="1">
        <v>2.9726516052318698E-4</v>
      </c>
      <c r="X115" s="1">
        <v>2.7777777777777799E-4</v>
      </c>
      <c r="Y115" s="1">
        <v>2.6014568158168599E-4</v>
      </c>
      <c r="Z115" s="1">
        <v>2.2956841138659301E-4</v>
      </c>
      <c r="AA115" s="1">
        <v>1.9290123456790101E-4</v>
      </c>
      <c r="AB115" s="1">
        <v>1.82615047479912E-4</v>
      </c>
      <c r="AC115" s="1">
        <v>1.6436554898093401E-4</v>
      </c>
      <c r="AD115" s="1">
        <v>1.4872099940511601E-4</v>
      </c>
      <c r="AE115" s="1">
        <v>1.4172335600907E-4</v>
      </c>
      <c r="AF115" s="1">
        <v>1.3520822065981599E-4</v>
      </c>
      <c r="AG115" s="1">
        <v>1.9753086419753099E-4</v>
      </c>
      <c r="AH115" s="1">
        <v>1.7361111111111101E-4</v>
      </c>
      <c r="AI115" s="1">
        <v>1.6000000000000001E-4</v>
      </c>
      <c r="AJ115" s="1">
        <v>1.4792899408283999E-4</v>
      </c>
      <c r="AK115" s="1">
        <v>1.37174211248285E-4</v>
      </c>
      <c r="AL115" s="1">
        <v>1.2755102040816301E-4</v>
      </c>
      <c r="AM115" s="1">
        <v>1.2311480455524801E-4</v>
      </c>
      <c r="AN115" s="1">
        <v>1.6666666666666701E-4</v>
      </c>
      <c r="AO115" s="1">
        <v>1.6124697661918801E-4</v>
      </c>
      <c r="AP115" s="1">
        <v>1.5117157974300799E-4</v>
      </c>
      <c r="AQ115" s="1">
        <v>1.3774104683195599E-4</v>
      </c>
      <c r="AR115" s="1">
        <v>1.2975778546712801E-4</v>
      </c>
      <c r="AS115" s="1">
        <v>1.22448979591837E-4</v>
      </c>
      <c r="AT115" s="1">
        <v>1.1259148057797E-4</v>
      </c>
      <c r="AU115" s="1">
        <v>1.0956902848794699E-4</v>
      </c>
      <c r="AV115" s="1">
        <v>1.0666666666666701E-4</v>
      </c>
      <c r="AW115" s="1">
        <v>1.0119750379490599E-4</v>
      </c>
      <c r="AX115" s="1">
        <v>9.8619329388560195E-5</v>
      </c>
      <c r="AY115" s="1">
        <v>9.3750000000000002E-5</v>
      </c>
      <c r="AZ115" s="1">
        <v>8.7095369429525307E-5</v>
      </c>
      <c r="BA115" s="1">
        <v>8.3044982698961904E-5</v>
      </c>
      <c r="BB115" s="1">
        <v>7.7479338842975198E-5</v>
      </c>
    </row>
    <row r="116" spans="1:54" x14ac:dyDescent="0.3">
      <c r="A116" t="s">
        <v>395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2E-3</v>
      </c>
      <c r="I116" s="1">
        <v>1.6528925619834699E-3</v>
      </c>
      <c r="J116" s="1">
        <v>2.6298487836949398E-3</v>
      </c>
      <c r="K116" s="1">
        <v>2.26757369614512E-3</v>
      </c>
      <c r="L116" s="1">
        <v>1.7361111111111099E-3</v>
      </c>
      <c r="M116" s="1">
        <v>1.5378700499807799E-3</v>
      </c>
      <c r="N116" s="1">
        <v>1.3717421124828501E-3</v>
      </c>
      <c r="O116" s="1">
        <v>1.23114804555248E-3</v>
      </c>
      <c r="P116" s="1">
        <v>1.11111111111111E-3</v>
      </c>
      <c r="Q116" s="1">
        <v>1.56985871271586E-3</v>
      </c>
      <c r="R116" s="1">
        <v>1.43038779402416E-3</v>
      </c>
      <c r="S116" s="1">
        <v>1.3087101933982801E-3</v>
      </c>
      <c r="T116" s="1">
        <v>1.20192307692308E-3</v>
      </c>
      <c r="U116" s="1">
        <v>1.10769230769231E-3</v>
      </c>
      <c r="V116" s="1">
        <v>1.02412380518889E-3</v>
      </c>
      <c r="W116" s="1">
        <v>8.2319582914113204E-4</v>
      </c>
      <c r="X116" s="1">
        <v>7.6923076923076901E-4</v>
      </c>
      <c r="Y116" s="1">
        <v>7.2040342591851399E-4</v>
      </c>
      <c r="Z116" s="1">
        <v>6.3572790845518097E-4</v>
      </c>
      <c r="AA116" s="1">
        <v>5.3418803418803402E-4</v>
      </c>
      <c r="AB116" s="1">
        <v>5.0570320840591105E-4</v>
      </c>
      <c r="AC116" s="1">
        <v>5.8441084082109704E-4</v>
      </c>
      <c r="AD116" s="1">
        <v>5.2878577566263497E-4</v>
      </c>
      <c r="AE116" s="1">
        <v>5.0390526581002798E-4</v>
      </c>
      <c r="AF116" s="1">
        <v>4.8074034012379101E-4</v>
      </c>
      <c r="AG116" s="1">
        <v>4.9382716049382696E-4</v>
      </c>
      <c r="AH116" s="1">
        <v>4.3402777777777802E-4</v>
      </c>
      <c r="AI116" s="1">
        <v>4.0000000000000002E-4</v>
      </c>
      <c r="AJ116" s="1">
        <v>3.6982248520710102E-4</v>
      </c>
      <c r="AK116" s="1">
        <v>3.4293552812071301E-4</v>
      </c>
      <c r="AL116" s="1">
        <v>3.1887755102040798E-4</v>
      </c>
      <c r="AM116" s="1">
        <v>3.0778701138811898E-4</v>
      </c>
      <c r="AN116" s="1">
        <v>3.2258064516129E-4</v>
      </c>
      <c r="AO116" s="1">
        <v>3.12090922488752E-4</v>
      </c>
      <c r="AP116" s="1">
        <v>2.9259015434130597E-4</v>
      </c>
      <c r="AQ116" s="1">
        <v>2.6659557451346301E-4</v>
      </c>
      <c r="AR116" s="1">
        <v>2.5114410090411901E-4</v>
      </c>
      <c r="AS116" s="1">
        <v>2.3699802501645799E-4</v>
      </c>
      <c r="AT116" s="1">
        <v>2.1791899466703799E-4</v>
      </c>
      <c r="AU116" s="1">
        <v>2.12069087396027E-4</v>
      </c>
      <c r="AV116" s="1">
        <v>2.41975308641975E-4</v>
      </c>
      <c r="AW116" s="1">
        <v>2.2956841138659301E-4</v>
      </c>
      <c r="AX116" s="1">
        <v>2.23719775001826E-4</v>
      </c>
      <c r="AY116" s="1">
        <v>2.1267361111111099E-4</v>
      </c>
      <c r="AZ116" s="1">
        <v>1.9757745842809E-4</v>
      </c>
      <c r="BA116" s="1">
        <v>1.8838908112264499E-4</v>
      </c>
      <c r="BB116" s="1">
        <v>1.9219680953296199E-4</v>
      </c>
    </row>
    <row r="117" spans="1:54" x14ac:dyDescent="0.3">
      <c r="A117" t="s">
        <v>396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2E-3</v>
      </c>
      <c r="I117" s="1">
        <v>1.6528925619834699E-3</v>
      </c>
      <c r="J117" s="1">
        <v>1.18343195266272E-3</v>
      </c>
      <c r="K117" s="1">
        <v>1.0204081632653099E-3</v>
      </c>
      <c r="L117" s="1">
        <v>7.8125000000000004E-4</v>
      </c>
      <c r="M117" s="1">
        <v>6.9204152249135E-4</v>
      </c>
      <c r="N117" s="1">
        <v>6.1728395061728405E-4</v>
      </c>
      <c r="O117" s="1">
        <v>5.54016620498615E-4</v>
      </c>
      <c r="P117" s="1">
        <v>5.0000000000000001E-4</v>
      </c>
      <c r="Q117" s="1">
        <v>4.5351473922902502E-4</v>
      </c>
      <c r="R117" s="1">
        <v>4.1322314049586798E-4</v>
      </c>
      <c r="S117" s="1">
        <v>3.78071833648393E-4</v>
      </c>
      <c r="T117" s="1">
        <v>3.4722222222222202E-4</v>
      </c>
      <c r="U117" s="1">
        <v>3.2000000000000003E-4</v>
      </c>
      <c r="V117" s="1">
        <v>2.9585798816568102E-4</v>
      </c>
      <c r="W117" s="1">
        <v>2.3781212841854899E-4</v>
      </c>
      <c r="X117" s="1">
        <v>2.2222222222222199E-4</v>
      </c>
      <c r="Y117" s="1">
        <v>2.0811654526534901E-4</v>
      </c>
      <c r="Z117" s="1">
        <v>1.8365472910927499E-4</v>
      </c>
      <c r="AA117" s="1">
        <v>1.5432098765432101E-4</v>
      </c>
      <c r="AB117" s="1">
        <v>1.4609203798393E-4</v>
      </c>
      <c r="AC117" s="1">
        <v>1.3149243918474701E-4</v>
      </c>
      <c r="AD117" s="1">
        <v>1.18976799524093E-4</v>
      </c>
      <c r="AE117" s="1">
        <v>1.13378684807256E-4</v>
      </c>
      <c r="AF117" s="1">
        <v>1.08166576527853E-4</v>
      </c>
      <c r="AG117" s="1">
        <v>1.6460905349794199E-4</v>
      </c>
      <c r="AH117" s="1">
        <v>1.44675925925926E-4</v>
      </c>
      <c r="AI117" s="1">
        <v>1.3333333333333299E-4</v>
      </c>
      <c r="AJ117" s="1">
        <v>1.2327416173569999E-4</v>
      </c>
      <c r="AK117" s="1">
        <v>1.14311842706904E-4</v>
      </c>
      <c r="AL117" s="1">
        <v>1.06292517006803E-4</v>
      </c>
      <c r="AM117" s="1">
        <v>1.02595670462706E-4</v>
      </c>
      <c r="AN117" s="1">
        <v>1.38888888888889E-4</v>
      </c>
      <c r="AO117" s="1">
        <v>1.3437248051598999E-4</v>
      </c>
      <c r="AP117" s="1">
        <v>1.25976316452507E-4</v>
      </c>
      <c r="AQ117" s="1">
        <v>1.1478420569329699E-4</v>
      </c>
      <c r="AR117" s="1">
        <v>1.0813148788927299E-4</v>
      </c>
      <c r="AS117" s="1">
        <v>1.02040816326531E-4</v>
      </c>
      <c r="AT117" s="1">
        <v>9.3826233814974698E-5</v>
      </c>
      <c r="AU117" s="1">
        <v>9.1307523739956201E-5</v>
      </c>
      <c r="AV117" s="1">
        <v>8.8888888888888907E-5</v>
      </c>
      <c r="AW117" s="1">
        <v>8.4331253162422005E-5</v>
      </c>
      <c r="AX117" s="1">
        <v>8.2182774490466802E-5</v>
      </c>
      <c r="AY117" s="1">
        <v>7.8125000000000002E-5</v>
      </c>
      <c r="AZ117" s="1">
        <v>7.2579474524604395E-5</v>
      </c>
      <c r="BA117" s="1">
        <v>6.92041522491349E-5</v>
      </c>
      <c r="BB117" s="1">
        <v>6.45661157024793E-5</v>
      </c>
    </row>
    <row r="118" spans="1:54" x14ac:dyDescent="0.3">
      <c r="A118" t="s">
        <v>397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2E-3</v>
      </c>
      <c r="I118" s="1">
        <v>1.6528925619834699E-3</v>
      </c>
      <c r="J118" s="1">
        <v>1.18343195266272E-3</v>
      </c>
      <c r="K118" s="1">
        <v>1.0204081632653099E-3</v>
      </c>
      <c r="L118" s="1">
        <v>7.8125000000000004E-4</v>
      </c>
      <c r="M118" s="1">
        <v>6.9204152249135E-4</v>
      </c>
      <c r="N118" s="1">
        <v>6.1728395061728405E-4</v>
      </c>
      <c r="O118" s="1">
        <v>5.54016620498615E-4</v>
      </c>
      <c r="P118" s="1">
        <v>5.0000000000000001E-4</v>
      </c>
      <c r="Q118" s="1">
        <v>4.5351473922902502E-4</v>
      </c>
      <c r="R118" s="1">
        <v>4.1322314049586798E-4</v>
      </c>
      <c r="S118" s="1">
        <v>3.78071833648393E-4</v>
      </c>
      <c r="T118" s="1">
        <v>3.4722222222222202E-4</v>
      </c>
      <c r="U118" s="1">
        <v>3.2000000000000003E-4</v>
      </c>
      <c r="V118" s="1">
        <v>2.9585798816568102E-4</v>
      </c>
      <c r="W118" s="1">
        <v>2.3781212841854899E-4</v>
      </c>
      <c r="X118" s="1">
        <v>2.2222222222222199E-4</v>
      </c>
      <c r="Y118" s="1">
        <v>2.0811654526534901E-4</v>
      </c>
      <c r="Z118" s="1">
        <v>1.8365472910927499E-4</v>
      </c>
      <c r="AA118" s="1">
        <v>1.5432098765432101E-4</v>
      </c>
      <c r="AB118" s="1">
        <v>1.4609203798393E-4</v>
      </c>
      <c r="AC118" s="1">
        <v>1.3149243918474701E-4</v>
      </c>
      <c r="AD118" s="1">
        <v>1.18976799524093E-4</v>
      </c>
      <c r="AE118" s="1">
        <v>1.13378684807256E-4</v>
      </c>
      <c r="AF118" s="1">
        <v>1.08166576527853E-4</v>
      </c>
      <c r="AG118" s="1">
        <v>1.6460905349794199E-4</v>
      </c>
      <c r="AH118" s="1">
        <v>1.44675925925926E-4</v>
      </c>
      <c r="AI118" s="1">
        <v>1.3333333333333299E-4</v>
      </c>
      <c r="AJ118" s="1">
        <v>1.2327416173569999E-4</v>
      </c>
      <c r="AK118" s="1">
        <v>1.14311842706904E-4</v>
      </c>
      <c r="AL118" s="1">
        <v>1.06292517006803E-4</v>
      </c>
      <c r="AM118" s="1">
        <v>1.02595670462706E-4</v>
      </c>
      <c r="AN118" s="1">
        <v>1.38888888888889E-4</v>
      </c>
      <c r="AO118" s="1">
        <v>1.3437248051598999E-4</v>
      </c>
      <c r="AP118" s="1">
        <v>1.25976316452507E-4</v>
      </c>
      <c r="AQ118" s="1">
        <v>1.1478420569329699E-4</v>
      </c>
      <c r="AR118" s="1">
        <v>1.0813148788927299E-4</v>
      </c>
      <c r="AS118" s="1">
        <v>1.02040816326531E-4</v>
      </c>
      <c r="AT118" s="1">
        <v>9.3826233814974698E-5</v>
      </c>
      <c r="AU118" s="1">
        <v>9.1307523739956201E-5</v>
      </c>
      <c r="AV118" s="1">
        <v>8.8888888888888907E-5</v>
      </c>
      <c r="AW118" s="1">
        <v>8.4331253162422005E-5</v>
      </c>
      <c r="AX118" s="1">
        <v>8.2182774490466802E-5</v>
      </c>
      <c r="AY118" s="1">
        <v>7.8125000000000002E-5</v>
      </c>
      <c r="AZ118" s="1">
        <v>7.2579474524604395E-5</v>
      </c>
      <c r="BA118" s="1">
        <v>6.92041522491349E-5</v>
      </c>
      <c r="BB118" s="1">
        <v>6.45661157024793E-5</v>
      </c>
    </row>
    <row r="119" spans="1:54" x14ac:dyDescent="0.3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2E-3</v>
      </c>
      <c r="I119" s="1">
        <v>1.6528925619834699E-3</v>
      </c>
      <c r="J119" s="1">
        <v>1.18343195266272E-3</v>
      </c>
      <c r="K119" s="1">
        <v>1.0204081632653099E-3</v>
      </c>
      <c r="L119" s="1">
        <v>7.8125000000000004E-4</v>
      </c>
      <c r="M119" s="1">
        <v>6.9204152249135E-4</v>
      </c>
      <c r="N119" s="1">
        <v>6.1728395061728405E-4</v>
      </c>
      <c r="O119" s="1">
        <v>5.54016620498615E-4</v>
      </c>
      <c r="P119" s="1">
        <v>5.0000000000000001E-4</v>
      </c>
      <c r="Q119" s="1">
        <v>4.5351473922902502E-4</v>
      </c>
      <c r="R119" s="1">
        <v>4.1322314049586798E-4</v>
      </c>
      <c r="S119" s="1">
        <v>3.78071833648393E-4</v>
      </c>
      <c r="T119" s="1">
        <v>3.4722222222222202E-4</v>
      </c>
      <c r="U119" s="1">
        <v>3.2000000000000003E-4</v>
      </c>
      <c r="V119" s="1">
        <v>2.9585798816568102E-4</v>
      </c>
      <c r="W119" s="1">
        <v>2.3781212841854899E-4</v>
      </c>
      <c r="X119" s="1">
        <v>2.2222222222222199E-4</v>
      </c>
      <c r="Y119" s="1">
        <v>2.0811654526534901E-4</v>
      </c>
      <c r="Z119" s="1">
        <v>1.8365472910927499E-4</v>
      </c>
      <c r="AA119" s="1">
        <v>1.5432098765432101E-4</v>
      </c>
      <c r="AB119" s="1">
        <v>1.4609203798393E-4</v>
      </c>
      <c r="AC119" s="1">
        <v>1.3149243918474701E-4</v>
      </c>
      <c r="AD119" s="1">
        <v>1.18976799524093E-4</v>
      </c>
      <c r="AE119" s="1">
        <v>1.13378684807256E-4</v>
      </c>
      <c r="AF119" s="1">
        <v>1.08166576527853E-4</v>
      </c>
      <c r="AG119" s="1">
        <v>1.6460905349794199E-4</v>
      </c>
      <c r="AH119" s="1">
        <v>1.44675925925926E-4</v>
      </c>
      <c r="AI119" s="1">
        <v>1.3333333333333299E-4</v>
      </c>
      <c r="AJ119" s="1">
        <v>1.2327416173569999E-4</v>
      </c>
      <c r="AK119" s="1">
        <v>1.14311842706904E-4</v>
      </c>
      <c r="AL119" s="1">
        <v>1.06292517006803E-4</v>
      </c>
      <c r="AM119" s="1">
        <v>1.02595670462706E-4</v>
      </c>
      <c r="AN119" s="1">
        <v>1.38888888888889E-4</v>
      </c>
      <c r="AO119" s="1">
        <v>1.3437248051598999E-4</v>
      </c>
      <c r="AP119" s="1">
        <v>1.25976316452507E-4</v>
      </c>
      <c r="AQ119" s="1">
        <v>1.1478420569329699E-4</v>
      </c>
      <c r="AR119" s="1">
        <v>1.0813148788927299E-4</v>
      </c>
      <c r="AS119" s="1">
        <v>1.02040816326531E-4</v>
      </c>
      <c r="AT119" s="1">
        <v>9.3826233814974698E-5</v>
      </c>
      <c r="AU119" s="1">
        <v>9.1307523739956201E-5</v>
      </c>
      <c r="AV119" s="1">
        <v>8.8888888888888907E-5</v>
      </c>
      <c r="AW119" s="1">
        <v>8.4331253162422005E-5</v>
      </c>
      <c r="AX119" s="1">
        <v>8.2182774490466802E-5</v>
      </c>
      <c r="AY119" s="1">
        <v>7.8125000000000002E-5</v>
      </c>
      <c r="AZ119" s="1">
        <v>7.2579474524604395E-5</v>
      </c>
      <c r="BA119" s="1">
        <v>6.92041522491349E-5</v>
      </c>
      <c r="BB119" s="1">
        <v>6.45661157024793E-5</v>
      </c>
    </row>
    <row r="120" spans="1:54" x14ac:dyDescent="0.3">
      <c r="A120" t="s">
        <v>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4.4444444444444496E-3</v>
      </c>
      <c r="I120" s="1">
        <v>3.6730945821854899E-3</v>
      </c>
      <c r="J120" s="1">
        <v>2.6298487836949398E-3</v>
      </c>
      <c r="K120" s="1">
        <v>2.26757369614512E-3</v>
      </c>
      <c r="L120" s="1">
        <v>1.7361111111111099E-3</v>
      </c>
      <c r="M120" s="1">
        <v>2.0761245674740499E-3</v>
      </c>
      <c r="N120" s="1">
        <v>1.85185185185185E-3</v>
      </c>
      <c r="O120" s="1">
        <v>1.66204986149584E-3</v>
      </c>
      <c r="P120" s="1">
        <v>1.5E-3</v>
      </c>
      <c r="Q120" s="1">
        <v>1.36054421768707E-3</v>
      </c>
      <c r="R120" s="1">
        <v>1.2396694214875999E-3</v>
      </c>
      <c r="S120" s="1">
        <v>1.1342155009451799E-3</v>
      </c>
      <c r="T120" s="1">
        <v>1.38888888888889E-3</v>
      </c>
      <c r="U120" s="1">
        <v>1.2800000000000001E-3</v>
      </c>
      <c r="V120" s="1">
        <v>1.18343195266272E-3</v>
      </c>
      <c r="W120" s="1">
        <v>9.5124851367419695E-4</v>
      </c>
      <c r="X120" s="1">
        <v>8.8888888888888904E-4</v>
      </c>
      <c r="Y120" s="1">
        <v>8.3246618106139398E-4</v>
      </c>
      <c r="Z120" s="1">
        <v>7.3461891643709801E-4</v>
      </c>
      <c r="AA120" s="1">
        <v>6.1728395061728405E-4</v>
      </c>
      <c r="AB120" s="1">
        <v>5.8436815193572001E-4</v>
      </c>
      <c r="AC120" s="1">
        <v>5.2596975673898803E-4</v>
      </c>
      <c r="AD120" s="1">
        <v>5.7200384386583102E-4</v>
      </c>
      <c r="AE120" s="1">
        <v>5.4508983080411703E-4</v>
      </c>
      <c r="AF120" s="1">
        <v>5.2003161792236996E-4</v>
      </c>
      <c r="AG120" s="1">
        <v>5.0793650793650802E-4</v>
      </c>
      <c r="AH120" s="1">
        <v>5.9101654846335696E-4</v>
      </c>
      <c r="AI120" s="1">
        <v>6.2307692307692303E-4</v>
      </c>
      <c r="AJ120" s="1">
        <v>5.7606964041875298E-4</v>
      </c>
      <c r="AK120" s="1">
        <v>6.3838767542471195E-4</v>
      </c>
      <c r="AL120" s="1">
        <v>6.5597667638484002E-4</v>
      </c>
      <c r="AM120" s="1">
        <v>6.3316185199841705E-4</v>
      </c>
      <c r="AN120" s="1">
        <v>5.7142857142857201E-4</v>
      </c>
      <c r="AO120" s="1">
        <v>5.5284677698007399E-4</v>
      </c>
      <c r="AP120" s="1">
        <v>5.1830255911888595E-4</v>
      </c>
      <c r="AQ120" s="1">
        <v>5.48724495509418E-4</v>
      </c>
      <c r="AR120" s="1">
        <v>5.1692125917798999E-4</v>
      </c>
      <c r="AS120" s="1">
        <v>5.10204081632653E-4</v>
      </c>
      <c r="AT120" s="1">
        <v>4.6913116907487299E-4</v>
      </c>
      <c r="AU120" s="1">
        <v>4.5653761869978099E-4</v>
      </c>
      <c r="AV120" s="1">
        <v>4.4444444444444501E-4</v>
      </c>
      <c r="AW120" s="1">
        <v>4.6422346978933302E-4</v>
      </c>
      <c r="AX120" s="1">
        <v>4.5239660624276002E-4</v>
      </c>
      <c r="AY120">
        <v>4.5608108108108098E-4</v>
      </c>
      <c r="AZ120">
        <v>4.2370720263012302E-4</v>
      </c>
      <c r="BA120">
        <v>4.3939144285165099E-4</v>
      </c>
      <c r="BB120">
        <v>4.0994359176177398E-4</v>
      </c>
    </row>
    <row r="121" spans="1:54" x14ac:dyDescent="0.3">
      <c r="A121" t="s">
        <v>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3.6363636363636398E-3</v>
      </c>
      <c r="I121">
        <v>3.0052592036063099E-3</v>
      </c>
      <c r="J121" s="1">
        <v>2.1516944593867699E-3</v>
      </c>
      <c r="K121" s="1">
        <v>1.85528756957328E-3</v>
      </c>
      <c r="L121" s="1">
        <v>1.42045454545455E-3</v>
      </c>
      <c r="M121" s="1">
        <v>1.7301038062283701E-3</v>
      </c>
      <c r="N121" s="1">
        <v>1.54320987654321E-3</v>
      </c>
      <c r="O121" s="1">
        <v>1.38504155124654E-3</v>
      </c>
      <c r="P121" s="1">
        <v>1.25E-3</v>
      </c>
      <c r="Q121" s="1">
        <v>1.13378684807256E-3</v>
      </c>
      <c r="R121" s="1">
        <v>1.0330578512396701E-3</v>
      </c>
      <c r="S121" s="1">
        <v>9.4517958412098301E-4</v>
      </c>
      <c r="T121" s="1">
        <v>1.1574074074074099E-3</v>
      </c>
      <c r="U121" s="1">
        <v>1.06666666666667E-3</v>
      </c>
      <c r="V121" s="1">
        <v>9.8619329388560206E-4</v>
      </c>
      <c r="W121" s="1">
        <v>7.9270709472849797E-4</v>
      </c>
      <c r="X121" s="1">
        <v>7.4074074074074103E-4</v>
      </c>
      <c r="Y121" s="1">
        <v>6.9372181755116198E-4</v>
      </c>
      <c r="Z121" s="1">
        <v>6.1218243036424897E-4</v>
      </c>
      <c r="AA121" s="1">
        <v>5.1440329218107E-4</v>
      </c>
      <c r="AB121" s="1">
        <v>4.8697345994643302E-4</v>
      </c>
      <c r="AC121" s="1">
        <v>4.38308130615823E-4</v>
      </c>
      <c r="AD121" s="1">
        <v>4.7974515937134198E-4</v>
      </c>
      <c r="AE121" s="1">
        <v>4.5717211615829099E-4</v>
      </c>
      <c r="AF121" s="1">
        <v>4.3615555051553602E-4</v>
      </c>
      <c r="AG121" s="1">
        <v>4.3360433604336E-4</v>
      </c>
      <c r="AH121" s="1">
        <v>5.0505050505050505E-4</v>
      </c>
      <c r="AI121" s="1">
        <v>5.3114754098360702E-4</v>
      </c>
      <c r="AJ121" s="1">
        <v>4.9107575904549399E-4</v>
      </c>
      <c r="AK121" s="1">
        <v>5.4598945924481999E-4</v>
      </c>
      <c r="AL121" s="1">
        <v>5.5998008959681398E-4</v>
      </c>
      <c r="AM121" s="1">
        <v>5.4050401999864903E-4</v>
      </c>
      <c r="AN121" s="1">
        <v>4.8780487804878098E-4</v>
      </c>
      <c r="AO121" s="1">
        <v>4.7194237059274702E-4</v>
      </c>
      <c r="AP121" s="1">
        <v>4.4245340412587799E-4</v>
      </c>
      <c r="AQ121" s="1">
        <v>4.6870217324762798E-4</v>
      </c>
      <c r="AR121" s="1">
        <v>4.4153690888119998E-4</v>
      </c>
      <c r="AS121" s="1">
        <v>4.3731778425655998E-4</v>
      </c>
      <c r="AT121" s="1">
        <v>4.0211243063560599E-4</v>
      </c>
      <c r="AU121" s="1">
        <v>3.9131795888552699E-4</v>
      </c>
      <c r="AV121" s="1">
        <v>3.8095238095238102E-4</v>
      </c>
      <c r="AW121" s="1">
        <v>3.9953659285147498E-4</v>
      </c>
      <c r="AX121" s="1">
        <v>3.8935773488106399E-4</v>
      </c>
      <c r="AY121">
        <v>3.9244186046511598E-4</v>
      </c>
      <c r="AZ121">
        <v>3.6458526737940801E-4</v>
      </c>
      <c r="BA121">
        <v>3.7920083424183501E-4</v>
      </c>
      <c r="BB121">
        <v>3.53786935356051E-4</v>
      </c>
    </row>
    <row r="122" spans="1:54" x14ac:dyDescent="0.3">
      <c r="A122" t="s">
        <v>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3.07692307692308E-3</v>
      </c>
      <c r="I122" s="1">
        <v>2.54291163382072E-3</v>
      </c>
      <c r="J122" s="1">
        <v>1.82066454255803E-3</v>
      </c>
      <c r="K122" s="1">
        <v>1.56985871271586E-3</v>
      </c>
      <c r="L122" s="1">
        <v>1.20192307692308E-3</v>
      </c>
      <c r="M122" s="1">
        <v>1.48294611962432E-3</v>
      </c>
      <c r="N122" s="1">
        <v>1.3227513227513201E-3</v>
      </c>
      <c r="O122" s="1">
        <v>1.1871784724970301E-3</v>
      </c>
      <c r="P122" s="1">
        <v>1.07142857142857E-3</v>
      </c>
      <c r="Q122" s="1">
        <v>9.7181729834791097E-4</v>
      </c>
      <c r="R122" s="1">
        <v>8.8547815820543105E-4</v>
      </c>
      <c r="S122" s="1">
        <v>8.1015392924655696E-4</v>
      </c>
      <c r="T122" s="1">
        <v>9.9206349206349201E-4</v>
      </c>
      <c r="U122" s="1">
        <v>9.1428571428571405E-4</v>
      </c>
      <c r="V122" s="1">
        <v>8.4530853761622998E-4</v>
      </c>
      <c r="W122" s="1">
        <v>6.7946322405299799E-4</v>
      </c>
      <c r="X122" s="1">
        <v>6.3492063492063503E-4</v>
      </c>
      <c r="Y122" s="1">
        <v>5.9461870075813901E-4</v>
      </c>
      <c r="Z122" s="1">
        <v>5.2472779745506997E-4</v>
      </c>
      <c r="AA122" s="1">
        <v>6.4599483204134402E-4</v>
      </c>
      <c r="AB122" s="1">
        <v>6.1154806597924101E-4</v>
      </c>
      <c r="AC122" s="1">
        <v>5.5043346635475399E-4</v>
      </c>
      <c r="AD122" s="1">
        <v>5.7155521340005399E-4</v>
      </c>
      <c r="AE122" s="1">
        <v>5.4466230936819199E-4</v>
      </c>
      <c r="AF122" s="1">
        <v>5.1962374998674402E-4</v>
      </c>
      <c r="AG122" s="1">
        <v>5.0975706889685405E-4</v>
      </c>
      <c r="AH122" s="1">
        <v>5.5644586894586896E-4</v>
      </c>
      <c r="AI122" s="1">
        <v>5.6941176470588198E-4</v>
      </c>
      <c r="AJ122" s="1">
        <v>5.2645318482422599E-4</v>
      </c>
      <c r="AK122" s="1">
        <v>5.6819710051373101E-4</v>
      </c>
      <c r="AL122" s="1">
        <v>6.1322605965463098E-4</v>
      </c>
      <c r="AM122" s="1">
        <v>5.9189809882330695E-4</v>
      </c>
      <c r="AN122" s="1">
        <v>5.3418803418803402E-4</v>
      </c>
      <c r="AO122" s="1">
        <v>5.1681723275380899E-4</v>
      </c>
      <c r="AP122" s="1">
        <v>4.8452429404810402E-4</v>
      </c>
      <c r="AQ122" s="1">
        <v>4.9883662323853696E-4</v>
      </c>
      <c r="AR122" s="1">
        <v>4.69924812030075E-4</v>
      </c>
      <c r="AS122" s="1">
        <v>4.9115646258503405E-4</v>
      </c>
      <c r="AT122" s="1">
        <v>4.5161693876274501E-4</v>
      </c>
      <c r="AU122" s="1">
        <v>4.3949354760165602E-4</v>
      </c>
      <c r="AV122" s="1">
        <v>4.27851851851852E-4</v>
      </c>
      <c r="AW122" s="1">
        <v>4.4011932123820199E-4</v>
      </c>
      <c r="AX122" s="1">
        <v>4.28906550891075E-4</v>
      </c>
      <c r="AY122" s="1">
        <v>4.2725988700565001E-4</v>
      </c>
      <c r="AZ122" s="1">
        <v>3.9693181547919301E-4</v>
      </c>
      <c r="BA122" s="1">
        <v>4.06750935668385E-4</v>
      </c>
      <c r="BB122" s="1">
        <v>3.7949063923089902E-4</v>
      </c>
    </row>
    <row r="123" spans="1:54" x14ac:dyDescent="0.3">
      <c r="A123" t="s">
        <v>399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2E-3</v>
      </c>
      <c r="I123" s="1">
        <v>1.6528925619834699E-3</v>
      </c>
      <c r="J123" s="1">
        <v>1.18343195266272E-3</v>
      </c>
      <c r="K123" s="1">
        <v>1.0204081632653099E-3</v>
      </c>
      <c r="L123" s="1">
        <v>7.8125000000000004E-4</v>
      </c>
      <c r="M123" s="1">
        <v>6.9204152249135E-4</v>
      </c>
      <c r="N123" s="1">
        <v>6.1728395061728405E-4</v>
      </c>
      <c r="O123" s="1">
        <v>5.54016620498615E-4</v>
      </c>
      <c r="P123" s="1">
        <v>5.0000000000000001E-4</v>
      </c>
      <c r="Q123" s="1">
        <v>4.5351473922902502E-4</v>
      </c>
      <c r="R123" s="1">
        <v>4.1322314049586798E-4</v>
      </c>
      <c r="S123" s="1">
        <v>3.78071833648393E-4</v>
      </c>
      <c r="T123" s="1">
        <v>3.4722222222222202E-4</v>
      </c>
      <c r="U123" s="1">
        <v>3.2000000000000003E-4</v>
      </c>
      <c r="V123" s="1">
        <v>2.9585798816568102E-4</v>
      </c>
      <c r="W123" s="1">
        <v>2.3781212841854899E-4</v>
      </c>
      <c r="X123" s="1">
        <v>2.2222222222222199E-4</v>
      </c>
      <c r="Y123" s="1">
        <v>2.0811654526534901E-4</v>
      </c>
      <c r="Z123" s="1">
        <v>1.8365472910927499E-4</v>
      </c>
      <c r="AA123" s="1">
        <v>1.5432098765432101E-4</v>
      </c>
      <c r="AB123" s="1">
        <v>1.4609203798393E-4</v>
      </c>
      <c r="AC123" s="1">
        <v>1.3149243918474701E-4</v>
      </c>
      <c r="AD123" s="1">
        <v>1.18976799524093E-4</v>
      </c>
      <c r="AE123" s="1">
        <v>1.13378684807256E-4</v>
      </c>
      <c r="AF123" s="1">
        <v>1.08166576527853E-4</v>
      </c>
      <c r="AG123" s="1">
        <v>9.8765432098765399E-5</v>
      </c>
      <c r="AH123" s="1">
        <v>8.68055555555556E-5</v>
      </c>
      <c r="AI123" s="1">
        <v>8.0000000000000007E-5</v>
      </c>
      <c r="AJ123" s="1">
        <v>7.3964497041420106E-5</v>
      </c>
      <c r="AK123" s="1">
        <v>6.8587105624142705E-5</v>
      </c>
      <c r="AL123" s="1">
        <v>6.3775510204081598E-5</v>
      </c>
      <c r="AM123" s="1">
        <v>6.1557402277623898E-5</v>
      </c>
      <c r="AN123" s="1">
        <v>5.5555555555555599E-5</v>
      </c>
      <c r="AO123" s="1">
        <v>5.3748992206396099E-5</v>
      </c>
      <c r="AP123" s="1">
        <v>5.0390526581002798E-5</v>
      </c>
      <c r="AQ123" s="1">
        <v>4.5913682277318598E-5</v>
      </c>
      <c r="AR123" s="1">
        <v>4.3252595155709301E-5</v>
      </c>
      <c r="AS123" s="1">
        <v>4.0816326530612198E-5</v>
      </c>
      <c r="AT123" s="1">
        <v>3.75304935259899E-5</v>
      </c>
      <c r="AU123" s="1">
        <v>3.6523009495982501E-5</v>
      </c>
      <c r="AV123" s="1">
        <v>3.5555555555555601E-5</v>
      </c>
      <c r="AW123" s="1">
        <v>3.3732501264968798E-5</v>
      </c>
      <c r="AX123" s="1">
        <v>3.2873109796186698E-5</v>
      </c>
      <c r="AY123" s="1">
        <v>3.1250000000000001E-5</v>
      </c>
      <c r="AZ123" s="1">
        <v>2.9031789809841799E-5</v>
      </c>
      <c r="BA123" s="1">
        <v>2.7681660899653999E-5</v>
      </c>
      <c r="BB123" s="1">
        <v>2.5826446280991701E-5</v>
      </c>
    </row>
    <row r="124" spans="1:54" x14ac:dyDescent="0.3">
      <c r="A124" t="s">
        <v>400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1.66666666666667E-3</v>
      </c>
      <c r="I124" s="1">
        <v>1.3774104683195599E-3</v>
      </c>
      <c r="J124" s="1">
        <v>9.8619329388560206E-4</v>
      </c>
      <c r="K124" s="1">
        <v>8.5034013605442195E-4</v>
      </c>
      <c r="L124" s="1">
        <v>6.5104166666666696E-4</v>
      </c>
      <c r="M124" s="1">
        <v>5.7670126874279103E-4</v>
      </c>
      <c r="N124" s="1">
        <v>5.1440329218107E-4</v>
      </c>
      <c r="O124" s="1">
        <v>4.6168051708217901E-4</v>
      </c>
      <c r="P124" s="1">
        <v>4.1666666666666702E-4</v>
      </c>
      <c r="Q124" s="1">
        <v>3.7792894935752101E-4</v>
      </c>
      <c r="R124" s="1">
        <v>3.4435261707988998E-4</v>
      </c>
      <c r="S124" s="1">
        <v>3.15059861373661E-4</v>
      </c>
      <c r="T124" s="1">
        <v>2.89351851851852E-4</v>
      </c>
      <c r="U124" s="1">
        <v>2.66666666666667E-4</v>
      </c>
      <c r="V124" s="1">
        <v>2.4654832347139997E-4</v>
      </c>
      <c r="W124" s="1">
        <v>1.98176773682124E-4</v>
      </c>
      <c r="X124" s="1">
        <v>1.8518518518518501E-4</v>
      </c>
      <c r="Y124" s="1">
        <v>1.7343045438779001E-4</v>
      </c>
      <c r="Z124" s="1">
        <v>1.53045607591062E-4</v>
      </c>
      <c r="AA124" s="1">
        <v>1.2860082304526701E-4</v>
      </c>
      <c r="AB124" s="1">
        <v>1.21743364986608E-4</v>
      </c>
      <c r="AC124" s="1">
        <v>1.0957703265395599E-4</v>
      </c>
      <c r="AD124" s="1">
        <v>9.9147332936744002E-5</v>
      </c>
      <c r="AE124" s="1">
        <v>9.4482237339380199E-5</v>
      </c>
      <c r="AF124" s="1">
        <v>9.0138813773210706E-5</v>
      </c>
      <c r="AG124" s="1">
        <v>8.23045267489712E-5</v>
      </c>
      <c r="AH124" s="1">
        <v>7.2337962962963E-5</v>
      </c>
      <c r="AI124" s="1">
        <v>6.6666666666666697E-5</v>
      </c>
      <c r="AJ124" s="1">
        <v>6.1637080867850102E-5</v>
      </c>
      <c r="AK124" s="1">
        <v>5.7155921353452202E-5</v>
      </c>
      <c r="AL124" s="1">
        <v>5.3146258503401399E-5</v>
      </c>
      <c r="AM124" s="1">
        <v>5.1297835231353203E-5</v>
      </c>
      <c r="AN124" s="1">
        <v>4.6296296296296301E-5</v>
      </c>
      <c r="AO124" s="1">
        <v>4.4790826838663397E-5</v>
      </c>
      <c r="AP124" s="1">
        <v>4.1992105484169001E-5</v>
      </c>
      <c r="AQ124" s="1">
        <v>3.82614018977655E-5</v>
      </c>
      <c r="AR124" s="1">
        <v>3.6043829296424501E-5</v>
      </c>
      <c r="AS124" s="1">
        <v>3.4013605442176897E-5</v>
      </c>
      <c r="AT124" s="1">
        <v>3.1275411271658197E-5</v>
      </c>
      <c r="AU124" s="1">
        <v>3.0435841246652101E-5</v>
      </c>
      <c r="AV124" s="1">
        <v>2.9629629629629599E-5</v>
      </c>
      <c r="AW124" s="1">
        <v>2.8110417720807299E-5</v>
      </c>
      <c r="AX124" s="1">
        <v>2.73942581634889E-5</v>
      </c>
      <c r="AY124" s="1">
        <v>2.6041666666666699E-5</v>
      </c>
      <c r="AZ124" s="1">
        <v>2.4193158174868199E-5</v>
      </c>
      <c r="BA124" s="1">
        <v>2.3068050749711599E-5</v>
      </c>
      <c r="BB124" s="1">
        <v>2.15220385674931E-5</v>
      </c>
    </row>
    <row r="125" spans="1:54" x14ac:dyDescent="0.3">
      <c r="A125" t="s">
        <v>401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1.66666666666667E-3</v>
      </c>
      <c r="I125">
        <v>1.3774104683195599E-3</v>
      </c>
      <c r="J125" s="1">
        <v>9.8619329388560206E-4</v>
      </c>
      <c r="K125" s="1">
        <v>8.5034013605442195E-4</v>
      </c>
      <c r="L125" s="1">
        <v>6.5104166666666696E-4</v>
      </c>
      <c r="M125" s="1">
        <v>5.7670126874279103E-4</v>
      </c>
      <c r="N125" s="1">
        <v>5.1440329218107E-4</v>
      </c>
      <c r="O125" s="1">
        <v>4.6168051708217901E-4</v>
      </c>
      <c r="P125" s="1">
        <v>4.1666666666666702E-4</v>
      </c>
      <c r="Q125" s="1">
        <v>3.7792894935752101E-4</v>
      </c>
      <c r="R125" s="1">
        <v>3.4435261707988998E-4</v>
      </c>
      <c r="S125" s="1">
        <v>3.15059861373661E-4</v>
      </c>
      <c r="T125" s="1">
        <v>2.89351851851852E-4</v>
      </c>
      <c r="U125" s="1">
        <v>2.66666666666667E-4</v>
      </c>
      <c r="V125" s="1">
        <v>2.4654832347139997E-4</v>
      </c>
      <c r="W125" s="1">
        <v>1.98176773682124E-4</v>
      </c>
      <c r="X125" s="1">
        <v>1.8518518518518501E-4</v>
      </c>
      <c r="Y125" s="1">
        <v>1.7343045438779001E-4</v>
      </c>
      <c r="Z125" s="1">
        <v>1.53045607591062E-4</v>
      </c>
      <c r="AA125" s="1">
        <v>1.2860082304526701E-4</v>
      </c>
      <c r="AB125" s="1">
        <v>1.21743364986608E-4</v>
      </c>
      <c r="AC125" s="1">
        <v>1.0957703265395599E-4</v>
      </c>
      <c r="AD125" s="1">
        <v>9.9147332936744002E-5</v>
      </c>
      <c r="AE125" s="1">
        <v>9.4482237339380199E-5</v>
      </c>
      <c r="AF125" s="1">
        <v>9.0138813773210706E-5</v>
      </c>
      <c r="AG125" s="1">
        <v>8.23045267489712E-5</v>
      </c>
      <c r="AH125" s="1">
        <v>7.2337962962963E-5</v>
      </c>
      <c r="AI125" s="1">
        <v>6.6666666666666697E-5</v>
      </c>
      <c r="AJ125" s="1">
        <v>6.1637080867850102E-5</v>
      </c>
      <c r="AK125" s="1">
        <v>5.7155921353452202E-5</v>
      </c>
      <c r="AL125" s="1">
        <v>5.3146258503401399E-5</v>
      </c>
      <c r="AM125" s="1">
        <v>5.1297835231353203E-5</v>
      </c>
      <c r="AN125" s="1">
        <v>4.6296296296296301E-5</v>
      </c>
      <c r="AO125" s="1">
        <v>4.4790826838663397E-5</v>
      </c>
      <c r="AP125" s="1">
        <v>4.1992105484169001E-5</v>
      </c>
      <c r="AQ125" s="1">
        <v>3.82614018977655E-5</v>
      </c>
      <c r="AR125" s="1">
        <v>3.6043829296424501E-5</v>
      </c>
      <c r="AS125" s="1">
        <v>3.4013605442176897E-5</v>
      </c>
      <c r="AT125" s="1">
        <v>3.1275411271658197E-5</v>
      </c>
      <c r="AU125" s="1">
        <v>3.0435841246652101E-5</v>
      </c>
      <c r="AV125" s="1">
        <v>2.9629629629629599E-5</v>
      </c>
      <c r="AW125" s="1">
        <v>2.8110417720807299E-5</v>
      </c>
      <c r="AX125" s="1">
        <v>2.73942581634889E-5</v>
      </c>
      <c r="AY125" s="1">
        <v>2.6041666666666699E-5</v>
      </c>
      <c r="AZ125" s="1">
        <v>2.4193158174868199E-5</v>
      </c>
      <c r="BA125" s="1">
        <v>2.3068050749711599E-5</v>
      </c>
      <c r="BB125" s="1">
        <v>2.15220385674931E-5</v>
      </c>
    </row>
    <row r="126" spans="1:54" x14ac:dyDescent="0.3">
      <c r="A126" t="s">
        <v>402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1.4285714285714301E-3</v>
      </c>
      <c r="I126">
        <v>1.18063754427391E-3</v>
      </c>
      <c r="J126">
        <v>8.4530853761622998E-4</v>
      </c>
      <c r="K126">
        <v>7.2886297376093304E-4</v>
      </c>
      <c r="L126">
        <v>5.5803571428571404E-4</v>
      </c>
      <c r="M126">
        <v>4.9431537320810705E-4</v>
      </c>
      <c r="N126">
        <v>4.4091710758377401E-4</v>
      </c>
      <c r="O126">
        <v>3.9572615749901101E-4</v>
      </c>
      <c r="P126">
        <v>3.5714285714285698E-4</v>
      </c>
      <c r="Q126" s="1">
        <v>3.2393909944930402E-4</v>
      </c>
      <c r="R126" s="1">
        <v>2.9515938606847702E-4</v>
      </c>
      <c r="S126" s="1">
        <v>2.7005130974885199E-4</v>
      </c>
      <c r="T126" s="1">
        <v>2.48015873015873E-4</v>
      </c>
      <c r="U126" s="1">
        <v>2.28571428571429E-4</v>
      </c>
      <c r="V126" s="1">
        <v>2.1132713440405801E-4</v>
      </c>
      <c r="W126" s="1">
        <v>1.6986580601325001E-4</v>
      </c>
      <c r="X126" s="1">
        <v>1.58730158730159E-4</v>
      </c>
      <c r="Y126" s="1">
        <v>1.48654675189535E-4</v>
      </c>
      <c r="Z126" s="1">
        <v>1.3118194936376801E-4</v>
      </c>
      <c r="AA126" s="1">
        <v>1.10229276895944E-4</v>
      </c>
      <c r="AB126" s="1">
        <v>1.04351455702807E-4</v>
      </c>
      <c r="AC126" s="1">
        <v>9.3923170846247795E-5</v>
      </c>
      <c r="AD126" s="1">
        <v>8.4983428231494897E-5</v>
      </c>
      <c r="AE126" s="1">
        <v>8.0984774862325896E-5</v>
      </c>
      <c r="AF126" s="1">
        <v>7.7261840377037806E-5</v>
      </c>
      <c r="AG126" s="1">
        <v>7.0546737213403901E-5</v>
      </c>
      <c r="AH126" s="1">
        <v>6.2003968253968305E-5</v>
      </c>
      <c r="AI126" s="1">
        <v>5.7142857142857203E-5</v>
      </c>
      <c r="AJ126" s="1">
        <v>5.2831783601014401E-5</v>
      </c>
      <c r="AK126" s="1">
        <v>4.89907897315305E-5</v>
      </c>
      <c r="AL126" s="1">
        <v>4.5553935860058302E-5</v>
      </c>
      <c r="AM126" s="1">
        <v>4.3969573055445597E-5</v>
      </c>
      <c r="AN126" s="1">
        <v>3.9682539682539703E-5</v>
      </c>
      <c r="AO126" s="1">
        <v>3.8392137290282998E-5</v>
      </c>
      <c r="AP126" s="1">
        <v>3.5993233272144798E-5</v>
      </c>
      <c r="AQ126" s="1">
        <v>3.2795487340941901E-5</v>
      </c>
      <c r="AR126" s="1">
        <v>3.0894710825506697E-5</v>
      </c>
      <c r="AS126" s="1">
        <v>2.9154518950437299E-5</v>
      </c>
      <c r="AT126" s="1">
        <v>2.6807495375707E-5</v>
      </c>
      <c r="AU126" s="1">
        <v>2.60878639257018E-5</v>
      </c>
      <c r="AV126" s="1">
        <v>2.53968253968254E-5</v>
      </c>
      <c r="AW126" s="1">
        <v>2.4094643760692001E-5</v>
      </c>
      <c r="AX126" s="1">
        <v>2.3480792711561901E-5</v>
      </c>
      <c r="AY126" s="1">
        <v>2.2321428571428599E-5</v>
      </c>
      <c r="AZ126" s="1">
        <v>2.0736992721315599E-5</v>
      </c>
      <c r="BA126" s="1">
        <v>1.9772614928324301E-5</v>
      </c>
      <c r="BB126" s="1">
        <v>1.84474616292798E-5</v>
      </c>
    </row>
    <row r="127" spans="1:54" x14ac:dyDescent="0.3">
      <c r="A127" t="s">
        <v>220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3.5999999999999999E-3</v>
      </c>
      <c r="I127">
        <v>2.9752066115702499E-3</v>
      </c>
      <c r="J127">
        <v>2.1301775147929002E-3</v>
      </c>
      <c r="K127">
        <v>1.8367346938775501E-3</v>
      </c>
      <c r="L127">
        <v>1.4062499999999999E-3</v>
      </c>
      <c r="M127">
        <v>1.5818091942659399E-3</v>
      </c>
      <c r="N127">
        <v>1.4109347442680801E-3</v>
      </c>
      <c r="O127">
        <v>1.26632370399683E-3</v>
      </c>
      <c r="P127">
        <v>1.1428571428571399E-3</v>
      </c>
      <c r="Q127" s="1">
        <v>1.03660511823777E-3</v>
      </c>
      <c r="R127" s="1">
        <v>9.4451003541912604E-4</v>
      </c>
      <c r="S127" s="1">
        <v>8.6416419119632695E-4</v>
      </c>
      <c r="T127" s="1">
        <v>9.8642676767676796E-4</v>
      </c>
      <c r="U127" s="1">
        <v>9.0909090909090898E-4</v>
      </c>
      <c r="V127" s="1">
        <v>8.4050564819795599E-4</v>
      </c>
      <c r="W127" s="1">
        <v>6.7560263755269702E-4</v>
      </c>
      <c r="X127" s="1">
        <v>6.3131313131313104E-4</v>
      </c>
      <c r="Y127" s="1">
        <v>5.9124018541292203E-4</v>
      </c>
      <c r="Z127" s="1">
        <v>5.2174638951498495E-4</v>
      </c>
      <c r="AA127" s="1">
        <v>6.0013717421124801E-4</v>
      </c>
      <c r="AB127" s="1">
        <v>5.6813570327083902E-4</v>
      </c>
      <c r="AC127" s="1">
        <v>5.1135948571845999E-4</v>
      </c>
      <c r="AD127" s="1">
        <v>5.21542134900133E-4</v>
      </c>
      <c r="AE127" s="1">
        <v>4.9700245394961604E-4</v>
      </c>
      <c r="AF127" s="1">
        <v>4.7415485601250601E-4</v>
      </c>
      <c r="AG127" s="1">
        <v>4.6511627906976801E-4</v>
      </c>
      <c r="AH127" s="1">
        <v>4.9544680293501001E-4</v>
      </c>
      <c r="AI127" s="1">
        <v>5.0086956521739104E-4</v>
      </c>
      <c r="AJ127" s="1">
        <v>4.6308206843323902E-4</v>
      </c>
      <c r="AK127" s="1">
        <v>4.9423061405632197E-4</v>
      </c>
      <c r="AL127" s="1">
        <v>5.2666227781435204E-4</v>
      </c>
      <c r="AM127" s="1">
        <v>5.0834499945392596E-4</v>
      </c>
      <c r="AN127" s="1">
        <v>4.5878136200716801E-4</v>
      </c>
      <c r="AO127" s="1">
        <v>4.4386264531733603E-4</v>
      </c>
      <c r="AP127" s="1">
        <v>4.1612821950763601E-4</v>
      </c>
      <c r="AQ127" s="1">
        <v>4.25029515938607E-4</v>
      </c>
      <c r="AR127" s="1">
        <v>4.0039545229856699E-4</v>
      </c>
      <c r="AS127" s="1">
        <v>4.1649312786339E-4</v>
      </c>
      <c r="AT127" s="1">
        <v>3.82964219652958E-4</v>
      </c>
      <c r="AU127" s="1">
        <v>3.7268377036716802E-4</v>
      </c>
      <c r="AV127" s="1">
        <v>3.6281179138322002E-4</v>
      </c>
      <c r="AW127" s="1">
        <v>3.7275184046221197E-4</v>
      </c>
      <c r="AX127" s="1">
        <v>3.6325536852407198E-4</v>
      </c>
      <c r="AY127">
        <v>3.6094432314410499E-4</v>
      </c>
      <c r="AZ127">
        <v>3.3532351112240802E-4</v>
      </c>
      <c r="BA127">
        <v>3.4327456472785201E-4</v>
      </c>
      <c r="BB127">
        <v>3.2026843106388599E-4</v>
      </c>
    </row>
    <row r="128" spans="1:54" x14ac:dyDescent="0.3">
      <c r="A128" t="s">
        <v>403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3.5999999999999999E-3</v>
      </c>
      <c r="I128">
        <v>2.9752066115702499E-3</v>
      </c>
      <c r="J128">
        <v>2.1301775147929002E-3</v>
      </c>
      <c r="K128">
        <v>1.8367346938775501E-3</v>
      </c>
      <c r="L128">
        <v>1.4062499999999999E-3</v>
      </c>
      <c r="M128">
        <v>1.5818091942659399E-3</v>
      </c>
      <c r="N128">
        <v>1.4109347442680801E-3</v>
      </c>
      <c r="O128">
        <v>1.26632370399683E-3</v>
      </c>
      <c r="P128">
        <v>1.1428571428571399E-3</v>
      </c>
      <c r="Q128" s="1">
        <v>1.03660511823777E-3</v>
      </c>
      <c r="R128" s="1">
        <v>9.4451003541912604E-4</v>
      </c>
      <c r="S128" s="1">
        <v>8.6416419119632695E-4</v>
      </c>
      <c r="T128" s="1">
        <v>9.8642676767676796E-4</v>
      </c>
      <c r="U128" s="1">
        <v>9.0909090909090898E-4</v>
      </c>
      <c r="V128" s="1">
        <v>8.4050564819795599E-4</v>
      </c>
      <c r="W128" s="1">
        <v>6.7560263755269702E-4</v>
      </c>
      <c r="X128" s="1">
        <v>6.3131313131313104E-4</v>
      </c>
      <c r="Y128" s="1">
        <v>5.9124018541292203E-4</v>
      </c>
      <c r="Z128" s="1">
        <v>5.2174638951498495E-4</v>
      </c>
      <c r="AA128" s="1">
        <v>6.0013717421124801E-4</v>
      </c>
      <c r="AB128" s="1">
        <v>5.6813570327083902E-4</v>
      </c>
      <c r="AC128" s="1">
        <v>5.1135948571845999E-4</v>
      </c>
      <c r="AD128" s="1">
        <v>5.21542134900133E-4</v>
      </c>
      <c r="AE128" s="1">
        <v>4.9700245394961604E-4</v>
      </c>
      <c r="AF128" s="1">
        <v>4.7415485601250601E-4</v>
      </c>
      <c r="AG128" s="1">
        <v>4.6511627906976801E-4</v>
      </c>
      <c r="AH128" s="1">
        <v>4.9544680293501001E-4</v>
      </c>
      <c r="AI128" s="1">
        <v>5.0086956521739104E-4</v>
      </c>
      <c r="AJ128" s="1">
        <v>4.6308206843323902E-4</v>
      </c>
      <c r="AK128" s="1">
        <v>4.9423061405632197E-4</v>
      </c>
      <c r="AL128" s="1">
        <v>5.2666227781435204E-4</v>
      </c>
      <c r="AM128" s="1">
        <v>5.0834499945392596E-4</v>
      </c>
      <c r="AN128" s="1">
        <v>4.5878136200716801E-4</v>
      </c>
      <c r="AO128" s="1">
        <v>4.4386264531733603E-4</v>
      </c>
      <c r="AP128" s="1">
        <v>4.1612821950763601E-4</v>
      </c>
      <c r="AQ128" s="1">
        <v>4.25029515938607E-4</v>
      </c>
      <c r="AR128" s="1">
        <v>4.0039545229856699E-4</v>
      </c>
      <c r="AS128" s="1">
        <v>4.1649312786339E-4</v>
      </c>
      <c r="AT128" s="1">
        <v>3.82964219652958E-4</v>
      </c>
      <c r="AU128" s="1">
        <v>3.7268377036716802E-4</v>
      </c>
      <c r="AV128" s="1">
        <v>3.6281179138322002E-4</v>
      </c>
      <c r="AW128" s="1">
        <v>3.7275184046221197E-4</v>
      </c>
      <c r="AX128" s="1">
        <v>3.6325536852407198E-4</v>
      </c>
      <c r="AY128">
        <v>3.6094432314410499E-4</v>
      </c>
      <c r="AZ128">
        <v>3.3532351112240802E-4</v>
      </c>
      <c r="BA128">
        <v>3.4327456472785201E-4</v>
      </c>
      <c r="BB128">
        <v>3.2026843106388599E-4</v>
      </c>
    </row>
    <row r="129" spans="1:54" x14ac:dyDescent="0.3">
      <c r="A129" t="s">
        <v>404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3.9130434782608699E-3</v>
      </c>
      <c r="I129">
        <v>3.2339202299676599E-3</v>
      </c>
      <c r="J129">
        <v>2.3154103421661998E-3</v>
      </c>
      <c r="K129">
        <v>1.99645075421473E-3</v>
      </c>
      <c r="L129">
        <v>1.5285326086956501E-3</v>
      </c>
      <c r="M129">
        <v>1.7301038062283701E-3</v>
      </c>
      <c r="N129">
        <v>1.54320987654321E-3</v>
      </c>
      <c r="O129">
        <v>1.38504155124654E-3</v>
      </c>
      <c r="P129">
        <v>1.25E-3</v>
      </c>
      <c r="Q129" s="1">
        <v>1.13378684807256E-3</v>
      </c>
      <c r="R129" s="1">
        <v>1.0330578512396701E-3</v>
      </c>
      <c r="S129" s="1">
        <v>9.4517958412098301E-4</v>
      </c>
      <c r="T129" s="1">
        <v>1.0850694444444399E-3</v>
      </c>
      <c r="U129" s="1">
        <v>1E-3</v>
      </c>
      <c r="V129" s="1">
        <v>9.2455621301775197E-4</v>
      </c>
      <c r="W129" s="1">
        <v>7.4316290130796697E-4</v>
      </c>
      <c r="X129" s="1">
        <v>6.9444444444444404E-4</v>
      </c>
      <c r="Y129" s="1">
        <v>6.5036420395421404E-4</v>
      </c>
      <c r="Z129" s="1">
        <v>5.7392102846648299E-4</v>
      </c>
      <c r="AA129" s="1">
        <v>6.63309508338748E-4</v>
      </c>
      <c r="AB129" s="1">
        <v>6.2793946150987404E-4</v>
      </c>
      <c r="AC129" s="1">
        <v>5.6518680000461395E-4</v>
      </c>
      <c r="AD129" s="1">
        <v>5.7685720981378295E-4</v>
      </c>
      <c r="AE129" s="1">
        <v>5.4971483542912104E-4</v>
      </c>
      <c r="AF129" s="1">
        <v>5.2444400740777198E-4</v>
      </c>
      <c r="AG129" s="1">
        <v>5.1282051282051304E-4</v>
      </c>
      <c r="AH129" s="1">
        <v>5.4705584490740702E-4</v>
      </c>
      <c r="AI129" s="1">
        <v>5.5384615384615401E-4</v>
      </c>
      <c r="AJ129" s="1">
        <v>5.1206190259444695E-4</v>
      </c>
      <c r="AK129" s="1">
        <v>5.4646637001349403E-4</v>
      </c>
      <c r="AL129" s="1">
        <v>5.8309037900874602E-4</v>
      </c>
      <c r="AM129" s="1">
        <v>5.6281053510970401E-4</v>
      </c>
      <c r="AN129" s="1">
        <v>5.0793650793650802E-4</v>
      </c>
      <c r="AO129" s="1">
        <v>4.9141935731562196E-4</v>
      </c>
      <c r="AP129" s="1">
        <v>4.6071338588345401E-4</v>
      </c>
      <c r="AQ129" s="1">
        <v>4.7076053980541898E-4</v>
      </c>
      <c r="AR129" s="1">
        <v>4.43475975647146E-4</v>
      </c>
      <c r="AS129" s="1">
        <v>4.6120142972443199E-4</v>
      </c>
      <c r="AT129" s="1">
        <v>4.2407337317502698E-4</v>
      </c>
      <c r="AU129" s="1">
        <v>4.1268937283596001E-4</v>
      </c>
      <c r="AV129" s="1">
        <v>4.01757689893283E-4</v>
      </c>
      <c r="AW129" s="1">
        <v>4.12286126571841E-4</v>
      </c>
      <c r="AX129" s="1">
        <v>4.0178245306450399E-4</v>
      </c>
      <c r="AY129">
        <v>3.9930555555555498E-4</v>
      </c>
      <c r="AZ129">
        <v>3.70961758681312E-4</v>
      </c>
      <c r="BA129">
        <v>3.7940872943604702E-4</v>
      </c>
      <c r="BB129">
        <v>3.5398089749166301E-4</v>
      </c>
    </row>
    <row r="130" spans="1:54" x14ac:dyDescent="0.3">
      <c r="A130" t="s">
        <v>405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3.2142857142857099E-3</v>
      </c>
      <c r="I130">
        <v>2.6564344746162899E-3</v>
      </c>
      <c r="J130">
        <v>1.90194420963652E-3</v>
      </c>
      <c r="K130">
        <v>1.6399416909621E-3</v>
      </c>
      <c r="L130">
        <v>1.2555803571428601E-3</v>
      </c>
      <c r="M130">
        <v>1.41957235382841E-3</v>
      </c>
      <c r="N130">
        <v>1.26622348844571E-3</v>
      </c>
      <c r="O130">
        <v>1.1364443497407499E-3</v>
      </c>
      <c r="P130">
        <v>1.02564102564103E-3</v>
      </c>
      <c r="Q130" s="1">
        <v>9.3028664457235903E-4</v>
      </c>
      <c r="R130" s="1">
        <v>8.4763721127357496E-4</v>
      </c>
      <c r="S130" s="1">
        <v>7.7553196645824198E-4</v>
      </c>
      <c r="T130" s="1">
        <v>8.8577097505669004E-4</v>
      </c>
      <c r="U130" s="1">
        <v>8.1632653061224504E-4</v>
      </c>
      <c r="V130" s="1">
        <v>7.5473976572877697E-4</v>
      </c>
      <c r="W130" s="1">
        <v>6.0666359290446295E-4</v>
      </c>
      <c r="X130" s="1">
        <v>5.6689342403628098E-4</v>
      </c>
      <c r="Y130" s="1">
        <v>5.3090955424833796E-4</v>
      </c>
      <c r="Z130" s="1">
        <v>4.6850696201345597E-4</v>
      </c>
      <c r="AA130" s="1">
        <v>5.4012345679012395E-4</v>
      </c>
      <c r="AB130" s="1">
        <v>5.11322132943755E-4</v>
      </c>
      <c r="AC130" s="1">
        <v>4.6022353714661397E-4</v>
      </c>
      <c r="AD130" s="1">
        <v>4.7003180058900903E-4</v>
      </c>
      <c r="AE130" s="1">
        <v>4.4791579183113599E-4</v>
      </c>
      <c r="AF130" s="1">
        <v>4.2732474677670301E-4</v>
      </c>
      <c r="AG130" s="1">
        <v>4.2105263157894701E-4</v>
      </c>
      <c r="AH130" s="1">
        <v>4.4886633428300099E-4</v>
      </c>
      <c r="AI130" s="1">
        <v>4.53543307086614E-4</v>
      </c>
      <c r="AJ130" s="1">
        <v>4.1932628243954699E-4</v>
      </c>
      <c r="AK130" s="1">
        <v>4.4810242341106503E-4</v>
      </c>
      <c r="AL130" s="1">
        <v>4.7738393603055299E-4</v>
      </c>
      <c r="AM130" s="1">
        <v>4.60780555060576E-4</v>
      </c>
      <c r="AN130" s="1">
        <v>4.1585445094217E-4</v>
      </c>
      <c r="AO130" s="1">
        <v>4.0233163756834498E-4</v>
      </c>
      <c r="AP130" s="1">
        <v>3.7719224575253501E-4</v>
      </c>
      <c r="AQ130" s="1">
        <v>3.8538945745728601E-4</v>
      </c>
      <c r="AR130" s="1">
        <v>3.6305287125517699E-4</v>
      </c>
      <c r="AS130" s="1">
        <v>3.7792894935752101E-4</v>
      </c>
      <c r="AT130" s="1">
        <v>3.4750456968509098E-4</v>
      </c>
      <c r="AU130" s="1">
        <v>3.3817601385169001E-4</v>
      </c>
      <c r="AV130" s="1">
        <v>3.2921810699588502E-4</v>
      </c>
      <c r="AW130" s="1">
        <v>3.3872470149885699E-4</v>
      </c>
      <c r="AX130" s="1">
        <v>3.3009512741399101E-4</v>
      </c>
      <c r="AY130">
        <v>3.2800099206349201E-4</v>
      </c>
      <c r="AZ130">
        <v>3.0471858748822001E-4</v>
      </c>
      <c r="BA130">
        <v>3.1229310581739602E-4</v>
      </c>
      <c r="BB130">
        <v>2.9136333800757798E-4</v>
      </c>
    </row>
    <row r="131" spans="1:54" x14ac:dyDescent="0.3">
      <c r="A131" t="s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0</v>
      </c>
      <c r="J131" s="1">
        <v>0</v>
      </c>
      <c r="K13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1.1890606420927501E-3</v>
      </c>
      <c r="X131" s="1">
        <v>1.11111111111111E-3</v>
      </c>
      <c r="Y131" s="1">
        <v>1.04058272632674E-3</v>
      </c>
      <c r="Z131" s="1">
        <v>9.1827364554637303E-4</v>
      </c>
      <c r="AA131" s="1">
        <v>7.71604938271605E-4</v>
      </c>
      <c r="AB131" s="1">
        <v>7.3046018991965004E-4</v>
      </c>
      <c r="AC131" s="1">
        <v>6.5746219592373398E-4</v>
      </c>
      <c r="AD131" s="1">
        <v>5.9488399762046404E-4</v>
      </c>
      <c r="AE131" s="1">
        <v>5.6689342403628098E-4</v>
      </c>
      <c r="AF131" s="1">
        <v>5.4083288263926397E-4</v>
      </c>
      <c r="AG131" s="1">
        <v>4.9382716049382696E-4</v>
      </c>
      <c r="AH131" s="1">
        <v>4.3402777777777802E-4</v>
      </c>
      <c r="AI131" s="1">
        <v>4.0000000000000002E-4</v>
      </c>
      <c r="AJ131" s="1">
        <v>3.6982248520710102E-4</v>
      </c>
      <c r="AK131" s="1">
        <v>3.4293552812071301E-4</v>
      </c>
      <c r="AL131" s="1">
        <v>3.1887755102040798E-4</v>
      </c>
      <c r="AM131" s="1">
        <v>3.0778701138811898E-4</v>
      </c>
      <c r="AN131" s="1">
        <v>2.7777777777777799E-4</v>
      </c>
      <c r="AO131" s="1">
        <v>2.6874496103198101E-4</v>
      </c>
      <c r="AP131" s="1">
        <v>2.5195263290501399E-4</v>
      </c>
      <c r="AQ131" s="1">
        <v>2.2956841138659301E-4</v>
      </c>
      <c r="AR131" s="1">
        <v>2.1626297577854699E-4</v>
      </c>
      <c r="AS131" s="1">
        <v>2.0408163265306099E-4</v>
      </c>
      <c r="AT131" s="1">
        <v>1.8765246762994899E-4</v>
      </c>
      <c r="AU131" s="1">
        <v>1.82615047479912E-4</v>
      </c>
      <c r="AV131" s="1">
        <v>1.77777777777778E-4</v>
      </c>
      <c r="AW131" s="1">
        <v>1.6866250632484401E-4</v>
      </c>
      <c r="AX131" s="1">
        <v>1.6436554898093401E-4</v>
      </c>
      <c r="AY131">
        <v>1.5625E-4</v>
      </c>
      <c r="AZ131">
        <v>1.4515894904920901E-4</v>
      </c>
      <c r="BA131">
        <v>1.3840830449826999E-4</v>
      </c>
      <c r="BB131">
        <v>1.2913223140495901E-4</v>
      </c>
    </row>
    <row r="132" spans="1:54" x14ac:dyDescent="0.3">
      <c r="A132" t="s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8.2644628099173608E-3</v>
      </c>
      <c r="J132" s="1">
        <v>5.9171597633136102E-3</v>
      </c>
      <c r="K132" s="1">
        <v>1.02040816326531E-2</v>
      </c>
      <c r="L132" s="1">
        <v>7.8125E-3</v>
      </c>
      <c r="M132" s="1">
        <v>6.9204152249135002E-3</v>
      </c>
      <c r="N132" s="1">
        <v>6.17283950617284E-3</v>
      </c>
      <c r="O132" s="1">
        <v>5.5401662049861496E-3</v>
      </c>
      <c r="P132" s="1">
        <v>5.0000000000000001E-3</v>
      </c>
      <c r="Q132" s="1">
        <v>4.5351473922902504E-3</v>
      </c>
      <c r="R132" s="1">
        <v>4.1322314049586804E-3</v>
      </c>
      <c r="S132" s="1">
        <v>3.7807183364839299E-3</v>
      </c>
      <c r="T132" s="1">
        <v>3.4722222222222199E-3</v>
      </c>
      <c r="U132" s="1">
        <v>3.2000000000000002E-3</v>
      </c>
      <c r="V132" s="1">
        <v>2.9585798816568099E-3</v>
      </c>
      <c r="W132" s="1">
        <v>2.6753864447086801E-3</v>
      </c>
      <c r="X132" s="1">
        <v>2.5000000000000001E-3</v>
      </c>
      <c r="Y132" s="1">
        <v>2.7748872702046501E-3</v>
      </c>
      <c r="Z132" s="1">
        <v>2.4487297214569898E-3</v>
      </c>
      <c r="AA132" s="1">
        <v>2.05761316872428E-3</v>
      </c>
      <c r="AB132" s="1">
        <v>2.2826880934989002E-3</v>
      </c>
      <c r="AC132" s="1">
        <v>2.0545693622616699E-3</v>
      </c>
      <c r="AD132" s="1">
        <v>1.8590124925639501E-3</v>
      </c>
      <c r="AE132" s="1">
        <v>1.7715419501133801E-3</v>
      </c>
      <c r="AF132" s="1">
        <v>1.6901027582477001E-3</v>
      </c>
      <c r="AG132" s="1">
        <v>1.6161616161616201E-3</v>
      </c>
      <c r="AH132" s="1">
        <v>1.42045454545455E-3</v>
      </c>
      <c r="AI132" s="1">
        <v>1.3090909090909099E-3</v>
      </c>
      <c r="AJ132" s="1">
        <v>1.2103281334050601E-3</v>
      </c>
      <c r="AK132" s="1">
        <v>1.12233445566779E-3</v>
      </c>
      <c r="AL132" s="1">
        <v>1.04359925788497E-3</v>
      </c>
      <c r="AM132" s="1">
        <v>1.00730294636112E-3</v>
      </c>
      <c r="AN132" s="1">
        <v>9.0909090909090898E-4</v>
      </c>
      <c r="AO132" s="1">
        <v>8.7952896337739096E-4</v>
      </c>
      <c r="AP132" s="1">
        <v>9.4966761633428305E-4</v>
      </c>
      <c r="AQ132" s="1">
        <v>8.6529631984177502E-4</v>
      </c>
      <c r="AR132" s="1">
        <v>8.1514506254990696E-4</v>
      </c>
      <c r="AS132" s="1">
        <v>7.6923076923076901E-4</v>
      </c>
      <c r="AT132" s="1">
        <v>7.0730545491288598E-4</v>
      </c>
      <c r="AU132" s="1">
        <v>6.8831825588582299E-4</v>
      </c>
      <c r="AV132" s="1">
        <v>6.7008547008546996E-4</v>
      </c>
      <c r="AW132" s="1">
        <v>6.3572790845518097E-4</v>
      </c>
      <c r="AX132" s="1">
        <v>6.5746219592373398E-4</v>
      </c>
      <c r="AY132">
        <v>6.6611842105263205E-4</v>
      </c>
      <c r="AZ132">
        <v>6.0482895437170402E-4</v>
      </c>
      <c r="BA132">
        <v>5.7670126874279103E-4</v>
      </c>
      <c r="BB132">
        <v>5.8109504132231396E-4</v>
      </c>
    </row>
    <row r="133" spans="1:54" x14ac:dyDescent="0.3">
      <c r="A133" t="s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4.1322314049586804E-3</v>
      </c>
      <c r="J133" s="1">
        <v>2.9585798816568099E-3</v>
      </c>
      <c r="K133" s="1">
        <v>5.1020408163265302E-3</v>
      </c>
      <c r="L133" s="1">
        <v>3.90625E-3</v>
      </c>
      <c r="M133" s="1">
        <v>3.4602076124567501E-3</v>
      </c>
      <c r="N133" s="1">
        <v>3.08641975308642E-3</v>
      </c>
      <c r="O133" s="1">
        <v>2.77008310249307E-3</v>
      </c>
      <c r="P133" s="1">
        <v>2.5000000000000001E-3</v>
      </c>
      <c r="Q133" s="1">
        <v>2.26757369614512E-3</v>
      </c>
      <c r="R133" s="1">
        <v>2.0661157024793402E-3</v>
      </c>
      <c r="S133" s="1">
        <v>1.8903591682419699E-3</v>
      </c>
      <c r="T133" s="1">
        <v>1.7361111111111099E-3</v>
      </c>
      <c r="U133" s="1">
        <v>1.6000000000000001E-3</v>
      </c>
      <c r="V133" s="1">
        <v>1.4792899408283999E-3</v>
      </c>
      <c r="W133" s="1">
        <v>1.5287922541192499E-3</v>
      </c>
      <c r="X133" s="1">
        <v>1.4285714285714301E-3</v>
      </c>
      <c r="Y133" s="1">
        <v>1.6649323621227899E-3</v>
      </c>
      <c r="Z133" s="1">
        <v>1.7659108568199499E-3</v>
      </c>
      <c r="AA133" s="1">
        <v>1.4838556505223199E-3</v>
      </c>
      <c r="AB133" s="1">
        <v>1.64353542731921E-3</v>
      </c>
      <c r="AC133" s="1">
        <v>1.4792899408283999E-3</v>
      </c>
      <c r="AD133" s="1">
        <v>1.3384889946460401E-3</v>
      </c>
      <c r="AE133" s="1">
        <v>1.2755102040816299E-3</v>
      </c>
      <c r="AF133" s="1">
        <v>1.2168739859383501E-3</v>
      </c>
      <c r="AG133" s="1">
        <v>1.20987654320988E-3</v>
      </c>
      <c r="AH133" s="1">
        <v>1.06336805555556E-3</v>
      </c>
      <c r="AI133" s="1">
        <v>9.7999999999999997E-4</v>
      </c>
      <c r="AJ133" s="1">
        <v>9.0606508875739602E-4</v>
      </c>
      <c r="AK133" s="1">
        <v>8.4019204389574795E-4</v>
      </c>
      <c r="AL133" s="1">
        <v>7.8125000000000004E-4</v>
      </c>
      <c r="AM133" s="1">
        <v>7.5407817790089295E-4</v>
      </c>
      <c r="AN133" s="1">
        <v>6.8055555555555599E-4</v>
      </c>
      <c r="AO133" s="1">
        <v>6.5842515452835303E-4</v>
      </c>
      <c r="AP133" s="1">
        <v>7.01085587213952E-4</v>
      </c>
      <c r="AQ133" s="1">
        <v>6.3879905777139E-4</v>
      </c>
      <c r="AR133" s="1">
        <v>6.0177523694899995E-4</v>
      </c>
      <c r="AS133" s="1">
        <v>5.6787932564330104E-4</v>
      </c>
      <c r="AT133" s="1">
        <v>5.2216338818768498E-4</v>
      </c>
      <c r="AU133" s="1">
        <v>5.0814621907453901E-4</v>
      </c>
      <c r="AV133" s="1">
        <v>4.9468599033816404E-4</v>
      </c>
      <c r="AW133" s="1">
        <v>4.6932175673000101E-4</v>
      </c>
      <c r="AX133" s="1">
        <v>4.9309664694280103E-4</v>
      </c>
      <c r="AY133">
        <v>5.0403225806451601E-4</v>
      </c>
      <c r="AZ133">
        <v>4.7470899553930497E-4</v>
      </c>
      <c r="BA133">
        <v>4.5263256335920701E-4</v>
      </c>
      <c r="BB133">
        <v>4.6432653420080901E-4</v>
      </c>
    </row>
    <row r="134" spans="1:54" x14ac:dyDescent="0.3">
      <c r="A134" t="s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2.7548209366391198E-3</v>
      </c>
      <c r="J134" s="1">
        <v>1.9723865877711998E-3</v>
      </c>
      <c r="K134" s="1">
        <v>3.40136054421769E-3</v>
      </c>
      <c r="L134" s="1">
        <v>2.60416666666667E-3</v>
      </c>
      <c r="M134" s="1">
        <v>2.3068050749711702E-3</v>
      </c>
      <c r="N134" s="1">
        <v>2.05761316872428E-3</v>
      </c>
      <c r="O134">
        <v>1.8467220683287199E-3</v>
      </c>
      <c r="P134">
        <v>1.66666666666667E-3</v>
      </c>
      <c r="Q134">
        <v>1.5117157974300799E-3</v>
      </c>
      <c r="R134">
        <v>1.3774104683195599E-3</v>
      </c>
      <c r="S134">
        <v>1.2602394454946399E-3</v>
      </c>
      <c r="T134">
        <v>1.1574074074074099E-3</v>
      </c>
      <c r="U134">
        <v>1.06666666666667E-3</v>
      </c>
      <c r="V134">
        <v>9.8619329388560206E-4</v>
      </c>
      <c r="W134">
        <v>1.0701545778834701E-3</v>
      </c>
      <c r="X134">
        <v>1E-3</v>
      </c>
      <c r="Y134">
        <v>1.18923740151628E-3</v>
      </c>
      <c r="Z134">
        <v>1.27538006325885E-3</v>
      </c>
      <c r="AA134">
        <v>1.07167352537723E-3</v>
      </c>
      <c r="AB134">
        <v>1.1952984925957899E-3</v>
      </c>
      <c r="AC134">
        <v>1.07584722969338E-3</v>
      </c>
      <c r="AD134">
        <v>9.7344654156075901E-4</v>
      </c>
      <c r="AE134">
        <v>9.2764378478664205E-4</v>
      </c>
      <c r="AF134">
        <v>8.8499926250061502E-4</v>
      </c>
      <c r="AG134" s="1">
        <v>8.9620484682213103E-4</v>
      </c>
      <c r="AH134" s="1">
        <v>7.8768004115226402E-4</v>
      </c>
      <c r="AI134" s="1">
        <v>7.2592592592592598E-4</v>
      </c>
      <c r="AJ134" s="1">
        <v>6.7115932500547897E-4</v>
      </c>
      <c r="AK134" s="1">
        <v>6.2236447695981304E-4</v>
      </c>
      <c r="AL134" s="1">
        <v>5.78703703703704E-4</v>
      </c>
      <c r="AM134" s="1">
        <v>5.5857642807473503E-4</v>
      </c>
      <c r="AN134" s="1">
        <v>5.0411522633744897E-4</v>
      </c>
      <c r="AO134" s="1">
        <v>4.8772233668766901E-4</v>
      </c>
      <c r="AP134" s="1">
        <v>5.2016027438454501E-4</v>
      </c>
      <c r="AQ134" s="1">
        <v>4.73947688023934E-4</v>
      </c>
      <c r="AR134" s="1">
        <v>4.4647840160732199E-4</v>
      </c>
      <c r="AS134" s="1">
        <v>4.21329822251481E-4</v>
      </c>
      <c r="AT134" s="1">
        <v>3.8741154607473398E-4</v>
      </c>
      <c r="AU134" s="1">
        <v>3.7701171092627099E-4</v>
      </c>
      <c r="AV134" s="1">
        <v>3.6702508960573499E-4</v>
      </c>
      <c r="AW134" s="1">
        <v>3.4820646467064598E-4</v>
      </c>
      <c r="AX134" s="1">
        <v>3.6982248520710102E-4</v>
      </c>
      <c r="AY134">
        <v>3.8109756097560999E-4</v>
      </c>
      <c r="AZ134">
        <v>3.6592151739488102E-4</v>
      </c>
      <c r="BA134">
        <v>3.4890426758938899E-4</v>
      </c>
      <c r="BB134">
        <v>3.6372245179063401E-4</v>
      </c>
    </row>
    <row r="135" spans="1:54" x14ac:dyDescent="0.3">
      <c r="A135" t="s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2.7548209366391198E-3</v>
      </c>
      <c r="J135">
        <v>1.9723865877711998E-3</v>
      </c>
      <c r="K135">
        <v>3.40136054421769E-3</v>
      </c>
      <c r="L135">
        <v>2.60416666666667E-3</v>
      </c>
      <c r="M135">
        <v>2.3068050749711702E-3</v>
      </c>
      <c r="N135">
        <v>2.05761316872428E-3</v>
      </c>
      <c r="O135">
        <v>2.77008310249307E-3</v>
      </c>
      <c r="P135">
        <v>2.5000000000000001E-3</v>
      </c>
      <c r="Q135">
        <v>2.26757369614512E-3</v>
      </c>
      <c r="R135" s="1">
        <v>2.0661157024793402E-3</v>
      </c>
      <c r="S135" s="1">
        <v>2.5204788909892902E-3</v>
      </c>
      <c r="T135" s="1">
        <v>2.3148148148148099E-3</v>
      </c>
      <c r="U135" s="1">
        <v>2.13333333333333E-3</v>
      </c>
      <c r="V135" s="1">
        <v>1.9723865877711998E-3</v>
      </c>
      <c r="W135" s="1">
        <v>1.85790725326992E-3</v>
      </c>
      <c r="X135" s="1">
        <v>2.1052631578947398E-3</v>
      </c>
      <c r="Y135" s="1">
        <v>2.2168936343482798E-3</v>
      </c>
      <c r="Z135" s="1">
        <v>2.1766486412951101E-3</v>
      </c>
      <c r="AA135" s="1">
        <v>1.82898948331047E-3</v>
      </c>
      <c r="AB135" s="1">
        <v>1.90862178656425E-3</v>
      </c>
      <c r="AC135" s="1">
        <v>1.7178850925749199E-3</v>
      </c>
      <c r="AD135" s="1">
        <v>1.5543743163631499E-3</v>
      </c>
      <c r="AE135" s="1">
        <v>1.4812376563528599E-3</v>
      </c>
      <c r="AF135" s="1">
        <v>1.41314398367034E-3</v>
      </c>
      <c r="AG135" s="1">
        <v>1.3717421124828501E-3</v>
      </c>
      <c r="AH135" s="1">
        <v>1.20563271604938E-3</v>
      </c>
      <c r="AI135" s="1">
        <v>1.11111111111111E-3</v>
      </c>
      <c r="AJ135" s="1">
        <v>1.0272846811308399E-3</v>
      </c>
      <c r="AK135" s="1">
        <v>9.52598689224204E-4</v>
      </c>
      <c r="AL135" s="1">
        <v>8.8577097505668895E-4</v>
      </c>
      <c r="AM135" s="1">
        <v>8.5496392052255405E-4</v>
      </c>
      <c r="AN135" s="1">
        <v>7.71604938271605E-4</v>
      </c>
      <c r="AO135" s="1">
        <v>7.4651378064439101E-4</v>
      </c>
      <c r="AP135" s="1">
        <v>7.6215671453766704E-4</v>
      </c>
      <c r="AQ135" s="1">
        <v>6.9444444444444404E-4</v>
      </c>
      <c r="AR135" s="1">
        <v>6.5419550173010396E-4</v>
      </c>
      <c r="AS135" s="1">
        <v>6.1734693877550997E-4</v>
      </c>
      <c r="AT135" s="1">
        <v>5.6764871458059698E-4</v>
      </c>
      <c r="AU135" s="1">
        <v>5.5241051862673501E-4</v>
      </c>
      <c r="AV135" s="1">
        <v>5.3777777777777797E-4</v>
      </c>
      <c r="AW135" s="1">
        <v>5.10204081632653E-4</v>
      </c>
      <c r="AX135" s="1">
        <v>5.2596975673898803E-4</v>
      </c>
      <c r="AY135">
        <v>5.2812499999999995E-4</v>
      </c>
      <c r="AZ135">
        <v>4.9914305287096397E-4</v>
      </c>
      <c r="BA135">
        <v>4.7593031020457698E-4</v>
      </c>
      <c r="BB135">
        <v>4.7909929332854199E-4</v>
      </c>
    </row>
    <row r="136" spans="1:54" x14ac:dyDescent="0.3">
      <c r="A136" t="s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3">
      <c r="A137" t="s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1">
        <v>5.9171597633136102E-3</v>
      </c>
      <c r="K137" s="1">
        <v>5.1020408163265302E-3</v>
      </c>
      <c r="L137" s="1">
        <v>3.90625E-3</v>
      </c>
      <c r="M137" s="1">
        <v>3.4602076124567501E-3</v>
      </c>
      <c r="N137" s="1">
        <v>3.08641975308642E-3</v>
      </c>
      <c r="O137" s="1">
        <v>2.77008310249307E-3</v>
      </c>
      <c r="P137" s="1">
        <v>2.5000000000000001E-3</v>
      </c>
      <c r="Q137">
        <v>4.5351473922902504E-3</v>
      </c>
      <c r="R137">
        <v>4.1322314049586804E-3</v>
      </c>
      <c r="S137">
        <v>3.7807183364839299E-3</v>
      </c>
      <c r="T137">
        <v>3.4722222222222199E-3</v>
      </c>
      <c r="U137">
        <v>3.2000000000000002E-3</v>
      </c>
      <c r="V137">
        <v>2.9585798816568099E-3</v>
      </c>
      <c r="W137">
        <v>2.3781212841854902E-3</v>
      </c>
      <c r="X137">
        <v>2.2222222222222201E-3</v>
      </c>
      <c r="Y137">
        <v>2.08116545265349E-3</v>
      </c>
      <c r="Z137">
        <v>1.83654729109275E-3</v>
      </c>
      <c r="AA137" s="1">
        <v>1.54320987654321E-3</v>
      </c>
      <c r="AB137" s="1">
        <v>1.4609203798393001E-3</v>
      </c>
      <c r="AC137" s="1">
        <v>1.4792899408283999E-3</v>
      </c>
      <c r="AD137" s="1">
        <v>1.3384889946460401E-3</v>
      </c>
      <c r="AE137" s="1">
        <v>1.2755102040816299E-3</v>
      </c>
      <c r="AF137" s="1">
        <v>1.2168739859383501E-3</v>
      </c>
      <c r="AG137" s="1">
        <v>1.11111111111111E-3</v>
      </c>
      <c r="AH137" s="1">
        <v>9.765625E-4</v>
      </c>
      <c r="AI137" s="1">
        <v>8.9999999999999998E-4</v>
      </c>
      <c r="AJ137" s="1">
        <v>8.32100591715977E-4</v>
      </c>
      <c r="AK137" s="1">
        <v>7.71604938271605E-4</v>
      </c>
      <c r="AL137" s="1">
        <v>7.1747448979591797E-4</v>
      </c>
      <c r="AM137" s="1">
        <v>6.9252077562326902E-4</v>
      </c>
      <c r="AN137" s="1">
        <v>6.2500000000000001E-4</v>
      </c>
      <c r="AO137" s="1">
        <v>6.0467616232195596E-4</v>
      </c>
      <c r="AP137" s="1">
        <v>5.6689342403628098E-4</v>
      </c>
      <c r="AQ137" s="1">
        <v>5.1652892561983505E-4</v>
      </c>
      <c r="AR137" s="1">
        <v>4.8659169550173002E-4</v>
      </c>
      <c r="AS137" s="1">
        <v>4.59183673469388E-4</v>
      </c>
      <c r="AT137" s="1">
        <v>4.22218052167386E-4</v>
      </c>
      <c r="AU137" s="1">
        <v>4.1088385682980298E-4</v>
      </c>
      <c r="AV137" s="1">
        <v>4.7407407407407402E-4</v>
      </c>
      <c r="AW137" s="1">
        <v>4.49766683532917E-4</v>
      </c>
      <c r="AX137" s="1">
        <v>4.38308130615823E-4</v>
      </c>
      <c r="AY137">
        <v>4.1666666666666702E-4</v>
      </c>
      <c r="AZ137">
        <v>3.8709053079789E-4</v>
      </c>
      <c r="BA137">
        <v>3.6908881199538602E-4</v>
      </c>
      <c r="BB137">
        <v>3.2283057851239697E-4</v>
      </c>
    </row>
    <row r="138" spans="1:54" x14ac:dyDescent="0.3">
      <c r="A138" t="s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3">
      <c r="A139" t="s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1">
        <v>2.9585798816568099E-3</v>
      </c>
      <c r="K139" s="1">
        <v>2.5510204081632699E-3</v>
      </c>
      <c r="L139" s="1">
        <v>1.953125E-3</v>
      </c>
      <c r="M139" s="1">
        <v>1.7301038062283701E-3</v>
      </c>
      <c r="N139" s="1">
        <v>1.54320987654321E-3</v>
      </c>
      <c r="O139" s="1">
        <v>1.38504155124654E-3</v>
      </c>
      <c r="P139" s="1">
        <v>1.25E-3</v>
      </c>
      <c r="Q139" s="1">
        <v>2.26757369614512E-3</v>
      </c>
      <c r="R139" s="1">
        <v>2.0661157024793402E-3</v>
      </c>
      <c r="S139" s="1">
        <v>1.8903591682419699E-3</v>
      </c>
      <c r="T139" s="1">
        <v>1.7361111111111099E-3</v>
      </c>
      <c r="U139" s="1">
        <v>1.6000000000000001E-3</v>
      </c>
      <c r="V139" s="1">
        <v>1.4792899408283999E-3</v>
      </c>
      <c r="W139" s="1">
        <v>1.1890606420927501E-3</v>
      </c>
      <c r="X139" s="1">
        <v>1.11111111111111E-3</v>
      </c>
      <c r="Y139" s="1">
        <v>1.04058272632674E-3</v>
      </c>
      <c r="Z139" s="1">
        <v>9.1827364554637303E-4</v>
      </c>
      <c r="AA139" s="1">
        <v>7.71604938271605E-4</v>
      </c>
      <c r="AB139" s="1">
        <v>7.3046018991965004E-4</v>
      </c>
      <c r="AC139" s="1">
        <v>8.4530853761622998E-4</v>
      </c>
      <c r="AD139" s="1">
        <v>7.64850854083454E-4</v>
      </c>
      <c r="AE139" s="1">
        <v>7.2886297376093304E-4</v>
      </c>
      <c r="AF139" s="1">
        <v>6.9535656339333996E-4</v>
      </c>
      <c r="AG139" s="1">
        <v>6.3492063492063503E-4</v>
      </c>
      <c r="AH139" s="1">
        <v>5.5803571428571404E-4</v>
      </c>
      <c r="AI139" s="1">
        <v>5.1428571428571398E-4</v>
      </c>
      <c r="AJ139" s="1">
        <v>4.7548605240912902E-4</v>
      </c>
      <c r="AK139" s="1">
        <v>4.4091710758377401E-4</v>
      </c>
      <c r="AL139" s="1">
        <v>4.0998542274052501E-4</v>
      </c>
      <c r="AM139" s="1">
        <v>3.9572615749901101E-4</v>
      </c>
      <c r="AN139" s="1">
        <v>3.5714285714285698E-4</v>
      </c>
      <c r="AO139" s="1">
        <v>3.4552923561254701E-4</v>
      </c>
      <c r="AP139" s="1">
        <v>3.2393909944930402E-4</v>
      </c>
      <c r="AQ139" s="1">
        <v>2.9515938606847702E-4</v>
      </c>
      <c r="AR139" s="1">
        <v>2.7805239742956001E-4</v>
      </c>
      <c r="AS139" s="1">
        <v>2.6239067055393599E-4</v>
      </c>
      <c r="AT139" s="1">
        <v>2.4126745838136301E-4</v>
      </c>
      <c r="AU139" s="1">
        <v>2.3479077533131599E-4</v>
      </c>
      <c r="AV139" s="1">
        <v>2.8444444444444502E-4</v>
      </c>
      <c r="AW139" s="1">
        <v>2.6986001011975E-4</v>
      </c>
      <c r="AX139" s="1">
        <v>2.6298487836949402E-4</v>
      </c>
      <c r="AY139">
        <v>2.5000000000000001E-4</v>
      </c>
      <c r="AZ139">
        <v>2.3225431847873399E-4</v>
      </c>
      <c r="BA139">
        <v>2.2145328719723199E-4</v>
      </c>
      <c r="BB139">
        <v>2.15220385674931E-4</v>
      </c>
    </row>
    <row r="140" spans="1:54" x14ac:dyDescent="0.3">
      <c r="A140" t="s">
        <v>2144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2.9585798816568099E-3</v>
      </c>
      <c r="K140">
        <v>2.5510204081632699E-3</v>
      </c>
      <c r="L140">
        <v>1.953125E-3</v>
      </c>
      <c r="M140">
        <v>1.7301038062283701E-3</v>
      </c>
      <c r="N140">
        <v>1.54320987654321E-3</v>
      </c>
      <c r="O140">
        <v>1.38504155124654E-3</v>
      </c>
      <c r="P140">
        <v>1.25E-3</v>
      </c>
      <c r="Q140">
        <v>2.26757369614512E-3</v>
      </c>
      <c r="R140">
        <v>2.0661157024793402E-3</v>
      </c>
      <c r="S140">
        <v>1.8903591682419699E-3</v>
      </c>
      <c r="T140">
        <v>1.7361111111111099E-3</v>
      </c>
      <c r="U140">
        <v>1.6000000000000001E-3</v>
      </c>
      <c r="V140">
        <v>1.4792899408283999E-3</v>
      </c>
      <c r="W140" s="1">
        <v>1.1890606420927501E-3</v>
      </c>
      <c r="X140" s="1">
        <v>1.11111111111111E-3</v>
      </c>
      <c r="Y140" s="1">
        <v>1.04058272632674E-3</v>
      </c>
      <c r="Z140" s="1">
        <v>9.1827364554637303E-4</v>
      </c>
      <c r="AA140" s="1">
        <v>7.71604938271605E-4</v>
      </c>
      <c r="AB140" s="1">
        <v>7.3046018991965004E-4</v>
      </c>
      <c r="AC140" s="1">
        <v>8.4530853761622998E-4</v>
      </c>
      <c r="AD140" s="1">
        <v>7.64850854083454E-4</v>
      </c>
      <c r="AE140" s="1">
        <v>7.2886297376093304E-4</v>
      </c>
      <c r="AF140" s="1">
        <v>6.9535656339333996E-4</v>
      </c>
      <c r="AG140" s="1">
        <v>6.3492063492063503E-4</v>
      </c>
      <c r="AH140" s="1">
        <v>5.5803571428571404E-4</v>
      </c>
      <c r="AI140" s="1">
        <v>5.1428571428571398E-4</v>
      </c>
      <c r="AJ140" s="1">
        <v>4.7548605240912902E-4</v>
      </c>
      <c r="AK140" s="1">
        <v>4.4091710758377401E-4</v>
      </c>
      <c r="AL140" s="1">
        <v>4.0998542274052501E-4</v>
      </c>
      <c r="AM140" s="1">
        <v>3.9572615749901101E-4</v>
      </c>
      <c r="AN140" s="1">
        <v>3.5714285714285698E-4</v>
      </c>
      <c r="AO140" s="1">
        <v>3.4552923561254701E-4</v>
      </c>
      <c r="AP140" s="1">
        <v>3.2393909944930402E-4</v>
      </c>
      <c r="AQ140" s="1">
        <v>2.9515938606847702E-4</v>
      </c>
      <c r="AR140" s="1">
        <v>2.7805239742956001E-4</v>
      </c>
      <c r="AS140" s="1">
        <v>2.6239067055393599E-4</v>
      </c>
      <c r="AT140" s="1">
        <v>2.4126745838136301E-4</v>
      </c>
      <c r="AU140" s="1">
        <v>2.3479077533131599E-4</v>
      </c>
      <c r="AV140" s="1">
        <v>2.8444444444444502E-4</v>
      </c>
      <c r="AW140" s="1">
        <v>2.6986001011975E-4</v>
      </c>
      <c r="AX140" s="1">
        <v>2.6298487836949402E-4</v>
      </c>
      <c r="AY140">
        <v>2.5000000000000001E-4</v>
      </c>
      <c r="AZ140">
        <v>2.3225431847873399E-4</v>
      </c>
      <c r="BA140">
        <v>2.2145328719723199E-4</v>
      </c>
      <c r="BB140">
        <v>2.15220385674931E-4</v>
      </c>
    </row>
    <row r="141" spans="1:54" x14ac:dyDescent="0.3">
      <c r="A141" t="s">
        <v>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2.5195263290501399E-4</v>
      </c>
      <c r="AQ141" s="1">
        <v>2.2956841138659301E-4</v>
      </c>
      <c r="AR141" s="1">
        <v>2.1626297577854699E-4</v>
      </c>
      <c r="AS141" s="1">
        <v>2.0408163265306099E-4</v>
      </c>
      <c r="AT141" s="1">
        <v>1.8765246762994899E-4</v>
      </c>
      <c r="AU141" s="1">
        <v>1.82615047479912E-4</v>
      </c>
      <c r="AV141" s="1">
        <v>1.77777777777778E-4</v>
      </c>
      <c r="AW141" s="1">
        <v>1.6866250632484401E-4</v>
      </c>
      <c r="AX141" s="1">
        <v>1.6436554898093401E-4</v>
      </c>
      <c r="AY141">
        <v>1.5625E-4</v>
      </c>
      <c r="AZ141" s="1">
        <v>1.4515894904920901E-4</v>
      </c>
      <c r="BA141" s="1">
        <v>1.3840830449826999E-4</v>
      </c>
      <c r="BB141" s="1">
        <v>1.2913223140495901E-4</v>
      </c>
    </row>
    <row r="142" spans="1:54" x14ac:dyDescent="0.3">
      <c r="A142" t="s">
        <v>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3.90625E-3</v>
      </c>
      <c r="M142">
        <v>3.4602076124567501E-3</v>
      </c>
      <c r="N142">
        <v>3.08641975308642E-3</v>
      </c>
      <c r="O142">
        <v>2.77008310249307E-3</v>
      </c>
      <c r="P142">
        <v>2.5000000000000001E-3</v>
      </c>
      <c r="Q142">
        <v>2.26757369614512E-3</v>
      </c>
      <c r="R142">
        <v>2.0661157024793402E-3</v>
      </c>
      <c r="S142">
        <v>1.8903591682419699E-3</v>
      </c>
      <c r="T142">
        <v>1.7361111111111099E-3</v>
      </c>
      <c r="U142">
        <v>1.6000000000000001E-3</v>
      </c>
      <c r="V142">
        <v>1.4792899408283999E-3</v>
      </c>
      <c r="W142">
        <v>1.1890606420927501E-3</v>
      </c>
      <c r="X142">
        <v>1.11111111111111E-3</v>
      </c>
      <c r="Y142">
        <v>1.04058272632674E-3</v>
      </c>
      <c r="Z142">
        <v>9.1827364554637303E-4</v>
      </c>
      <c r="AA142">
        <v>7.71604938271605E-4</v>
      </c>
      <c r="AB142">
        <v>7.3046018991965004E-4</v>
      </c>
      <c r="AC142">
        <v>6.5746219592373398E-4</v>
      </c>
      <c r="AD142" s="1">
        <v>5.9488399762046404E-4</v>
      </c>
      <c r="AE142" s="1">
        <v>5.6689342403628098E-4</v>
      </c>
      <c r="AF142" s="1">
        <v>5.4083288263926397E-4</v>
      </c>
      <c r="AG142" s="1">
        <v>4.9382716049382696E-4</v>
      </c>
      <c r="AH142" s="1">
        <v>4.3402777777777802E-4</v>
      </c>
      <c r="AI142" s="1">
        <v>4.0000000000000002E-4</v>
      </c>
      <c r="AJ142" s="1">
        <v>3.6982248520710102E-4</v>
      </c>
      <c r="AK142" s="1">
        <v>3.4293552812071301E-4</v>
      </c>
      <c r="AL142" s="1">
        <v>3.1887755102040798E-4</v>
      </c>
      <c r="AM142" s="1">
        <v>3.0778701138811898E-4</v>
      </c>
      <c r="AN142" s="1">
        <v>2.7777777777777799E-4</v>
      </c>
      <c r="AO142" s="1">
        <v>2.6874496103198101E-4</v>
      </c>
      <c r="AP142" s="1">
        <v>2.5195263290501399E-4</v>
      </c>
      <c r="AQ142" s="1">
        <v>2.2956841138659301E-4</v>
      </c>
      <c r="AR142" s="1">
        <v>2.1626297577854699E-4</v>
      </c>
      <c r="AS142" s="1">
        <v>2.0408163265306099E-4</v>
      </c>
      <c r="AT142" s="1">
        <v>1.8765246762994899E-4</v>
      </c>
      <c r="AU142" s="1">
        <v>1.82615047479912E-4</v>
      </c>
      <c r="AV142" s="1">
        <v>1.77777777777778E-4</v>
      </c>
      <c r="AW142" s="1">
        <v>1.6866250632484401E-4</v>
      </c>
      <c r="AX142" s="1">
        <v>1.6436554898093401E-4</v>
      </c>
      <c r="AY142">
        <v>1.5625E-4</v>
      </c>
      <c r="AZ142">
        <v>1.3064305414428799E-4</v>
      </c>
      <c r="BA142">
        <v>1.2456747404844301E-4</v>
      </c>
      <c r="BB142">
        <v>1.16219008264463E-4</v>
      </c>
    </row>
    <row r="143" spans="1:54" x14ac:dyDescent="0.3">
      <c r="A143" t="s">
        <v>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0</v>
      </c>
      <c r="M143" s="1">
        <v>0</v>
      </c>
      <c r="N143" s="1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>
        <v>0</v>
      </c>
      <c r="AZ143" s="1">
        <v>8.2947970885262204E-5</v>
      </c>
      <c r="BA143" s="1">
        <v>7.9090459713297096E-5</v>
      </c>
      <c r="BB143" s="1">
        <v>7.37898465171192E-5</v>
      </c>
    </row>
    <row r="144" spans="1:54" x14ac:dyDescent="0.3">
      <c r="A144" t="s">
        <v>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1.953125E-3</v>
      </c>
      <c r="M144" s="1">
        <v>1.7301038062283701E-3</v>
      </c>
      <c r="N144" s="1">
        <v>1.54320987654321E-3</v>
      </c>
      <c r="O144" s="1">
        <v>2.21606648199446E-3</v>
      </c>
      <c r="P144" s="1">
        <v>2E-3</v>
      </c>
      <c r="Q144" s="1">
        <v>2.5510204081632699E-3</v>
      </c>
      <c r="R144" s="1">
        <v>2.3243801652892602E-3</v>
      </c>
      <c r="S144" s="1">
        <v>2.7496133356246801E-3</v>
      </c>
      <c r="T144" s="1">
        <v>2.5252525252525298E-3</v>
      </c>
      <c r="U144" s="1">
        <v>2.3272727272727299E-3</v>
      </c>
      <c r="V144" s="1">
        <v>2.1516944593867699E-3</v>
      </c>
      <c r="W144" s="1">
        <v>1.7295427521349001E-3</v>
      </c>
      <c r="X144" s="1">
        <v>1.9841269841269801E-3</v>
      </c>
      <c r="Y144" s="1">
        <v>1.8581834398691799E-3</v>
      </c>
      <c r="Z144" s="1">
        <v>1.6397743670470901E-3</v>
      </c>
      <c r="AA144" s="1">
        <v>1.3778659611992899E-3</v>
      </c>
      <c r="AB144" s="1">
        <v>1.4609203798393001E-3</v>
      </c>
      <c r="AC144" s="1">
        <v>1.46434761819377E-3</v>
      </c>
      <c r="AD144" s="1">
        <v>1.32496890379103E-3</v>
      </c>
      <c r="AE144" s="1">
        <v>1.2626262626262599E-3</v>
      </c>
      <c r="AF144" s="1">
        <v>1.33128094188127E-3</v>
      </c>
      <c r="AG144" s="1">
        <v>1.21557454890788E-3</v>
      </c>
      <c r="AH144" s="1">
        <v>1.171875E-3</v>
      </c>
      <c r="AI144" s="1">
        <v>1.08E-3</v>
      </c>
      <c r="AJ144" s="1">
        <v>1.0566356720202901E-3</v>
      </c>
      <c r="AK144" s="1">
        <v>9.7981579463060891E-4</v>
      </c>
      <c r="AL144" s="1">
        <v>9.1107871720116603E-4</v>
      </c>
      <c r="AM144" s="1">
        <v>8.7939146110891297E-4</v>
      </c>
      <c r="AN144" s="1">
        <v>7.9365079365079398E-4</v>
      </c>
      <c r="AO144" s="1">
        <v>7.9312537280169901E-4</v>
      </c>
      <c r="AP144" s="1">
        <v>7.8872128561569498E-4</v>
      </c>
      <c r="AQ144" s="1">
        <v>7.1864893999281395E-4</v>
      </c>
      <c r="AR144" s="1">
        <v>6.7699714156762496E-4</v>
      </c>
      <c r="AS144" s="1">
        <v>6.3886424134871299E-4</v>
      </c>
      <c r="AT144" s="1">
        <v>5.8743381171114605E-4</v>
      </c>
      <c r="AU144" s="1">
        <v>5.7166449645885595E-4</v>
      </c>
      <c r="AV144" s="1">
        <v>6.0088888888888898E-4</v>
      </c>
      <c r="AW144" s="1">
        <v>5.7007927137797296E-4</v>
      </c>
      <c r="AX144" s="1">
        <v>5.5555555555555599E-4</v>
      </c>
      <c r="AY144">
        <v>5.5681818181818198E-4</v>
      </c>
      <c r="AZ144">
        <v>5.6304077206965897E-4</v>
      </c>
      <c r="BA144">
        <v>5.3685645381147098E-4</v>
      </c>
      <c r="BB144">
        <v>5.2562274473286002E-4</v>
      </c>
    </row>
    <row r="145" spans="1:54" x14ac:dyDescent="0.3">
      <c r="A145" t="s">
        <v>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3.90625E-3</v>
      </c>
      <c r="M145">
        <v>3.4602076124567501E-3</v>
      </c>
      <c r="N145">
        <v>3.08641975308642E-3</v>
      </c>
      <c r="O145">
        <v>2.77008310249307E-3</v>
      </c>
      <c r="P145">
        <v>2.5000000000000001E-3</v>
      </c>
      <c r="Q145">
        <v>2.26757369614512E-3</v>
      </c>
      <c r="R145">
        <v>2.0661157024793402E-3</v>
      </c>
      <c r="S145">
        <v>1.8903591682419699E-3</v>
      </c>
      <c r="T145">
        <v>1.7361111111111099E-3</v>
      </c>
      <c r="U145">
        <v>1.6000000000000001E-3</v>
      </c>
      <c r="V145">
        <v>1.4792899408283999E-3</v>
      </c>
      <c r="W145">
        <v>1.1890606420927501E-3</v>
      </c>
      <c r="X145">
        <v>1.11111111111111E-3</v>
      </c>
      <c r="Y145">
        <v>1.04058272632674E-3</v>
      </c>
      <c r="Z145">
        <v>9.1827364554637303E-4</v>
      </c>
      <c r="AA145">
        <v>7.71604938271605E-4</v>
      </c>
      <c r="AB145">
        <v>7.3046018991965004E-4</v>
      </c>
      <c r="AC145">
        <v>6.5746219592373398E-4</v>
      </c>
      <c r="AD145">
        <v>5.9488399762046404E-4</v>
      </c>
      <c r="AE145">
        <v>5.6689342403628098E-4</v>
      </c>
      <c r="AF145">
        <v>5.4083288263926397E-4</v>
      </c>
      <c r="AG145">
        <v>4.9382716049382696E-4</v>
      </c>
      <c r="AH145">
        <v>4.3402777777777802E-4</v>
      </c>
      <c r="AI145">
        <v>4.0000000000000002E-4</v>
      </c>
      <c r="AJ145">
        <v>3.6982248520710102E-4</v>
      </c>
      <c r="AK145">
        <v>3.4293552812071301E-4</v>
      </c>
      <c r="AL145">
        <v>3.1887755102040798E-4</v>
      </c>
      <c r="AM145">
        <v>3.0778701138811898E-4</v>
      </c>
      <c r="AN145" s="1">
        <v>2.7777777777777799E-4</v>
      </c>
      <c r="AO145" s="1">
        <v>2.6874496103198101E-4</v>
      </c>
      <c r="AP145" s="1">
        <v>2.5195263290501399E-4</v>
      </c>
      <c r="AQ145" s="1">
        <v>2.2956841138659301E-4</v>
      </c>
      <c r="AR145" s="1">
        <v>2.1626297577854699E-4</v>
      </c>
      <c r="AS145" s="1">
        <v>2.0408163265306099E-4</v>
      </c>
      <c r="AT145" s="1">
        <v>1.8765246762994899E-4</v>
      </c>
      <c r="AU145" s="1">
        <v>1.82615047479912E-4</v>
      </c>
      <c r="AV145" s="1">
        <v>1.77777777777778E-4</v>
      </c>
      <c r="AW145" s="1">
        <v>1.6866250632484401E-4</v>
      </c>
      <c r="AX145" s="1">
        <v>1.6436554898093401E-4</v>
      </c>
      <c r="AY145" s="1">
        <v>1.5625E-4</v>
      </c>
      <c r="AZ145" s="1">
        <v>1.4515894904920901E-4</v>
      </c>
      <c r="BA145" s="1">
        <v>1.3840830449826999E-4</v>
      </c>
      <c r="BB145" s="1">
        <v>1.2913223140495901E-4</v>
      </c>
    </row>
    <row r="146" spans="1:54" x14ac:dyDescent="0.3">
      <c r="A146" t="s">
        <v>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3">
      <c r="A147" t="s">
        <v>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1.6460905349794199E-4</v>
      </c>
      <c r="AH147" s="1">
        <v>1.44675925925926E-4</v>
      </c>
      <c r="AI147" s="1">
        <v>1.3333333333333299E-4</v>
      </c>
      <c r="AJ147" s="1">
        <v>1.2327416173569999E-4</v>
      </c>
      <c r="AK147" s="1">
        <v>1.14311842706904E-4</v>
      </c>
      <c r="AL147" s="1">
        <v>1.06292517006803E-4</v>
      </c>
      <c r="AM147" s="1">
        <v>1.02595670462706E-4</v>
      </c>
      <c r="AN147" s="1">
        <v>9.2592592592592602E-5</v>
      </c>
      <c r="AO147" s="1">
        <v>8.9581653677326902E-5</v>
      </c>
      <c r="AP147" s="1">
        <v>8.3984210968338001E-5</v>
      </c>
      <c r="AQ147" s="1">
        <v>7.6522803795531094E-5</v>
      </c>
      <c r="AR147" s="1">
        <v>7.2087658592848906E-5</v>
      </c>
      <c r="AS147" s="1">
        <v>6.8027210884353699E-5</v>
      </c>
      <c r="AT147" s="1">
        <v>6.2550822543316393E-5</v>
      </c>
      <c r="AU147" s="1">
        <v>6.08716824933041E-5</v>
      </c>
      <c r="AV147" s="1">
        <v>5.92592592592593E-5</v>
      </c>
      <c r="AW147" s="1">
        <v>5.6220835441614699E-5</v>
      </c>
      <c r="AX147" s="1">
        <v>5.4788516326977902E-5</v>
      </c>
      <c r="AY147" s="1">
        <v>5.2083333333333303E-5</v>
      </c>
      <c r="AZ147" s="1">
        <v>4.8386316349736297E-5</v>
      </c>
      <c r="BA147" s="1">
        <v>4.61361014994233E-5</v>
      </c>
      <c r="BB147" s="1">
        <v>4.30440771349862E-5</v>
      </c>
    </row>
    <row r="148" spans="1:54" x14ac:dyDescent="0.3">
      <c r="A148" t="s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2.4691358024691402E-4</v>
      </c>
      <c r="AH148" s="1">
        <v>2.1701388888888901E-4</v>
      </c>
      <c r="AI148" s="1">
        <v>2.0000000000000001E-4</v>
      </c>
      <c r="AJ148" s="1">
        <v>1.8491124260354999E-4</v>
      </c>
      <c r="AK148" s="1">
        <v>1.7146776406035699E-4</v>
      </c>
      <c r="AL148" s="1">
        <v>1.5943877551020399E-4</v>
      </c>
      <c r="AM148" s="1">
        <v>4.1038268185082601E-4</v>
      </c>
      <c r="AN148" s="1">
        <v>3.7037037037037003E-4</v>
      </c>
      <c r="AO148" s="1">
        <v>3.5832661470930799E-4</v>
      </c>
      <c r="AP148" s="1">
        <v>3.3593684387335201E-4</v>
      </c>
      <c r="AQ148" s="1">
        <v>3.06091215182124E-4</v>
      </c>
      <c r="AR148" s="1">
        <v>2.8835063437139601E-4</v>
      </c>
      <c r="AS148" s="1">
        <v>2.7210884353741501E-4</v>
      </c>
      <c r="AT148" s="1">
        <v>2.5020329017326601E-4</v>
      </c>
      <c r="AU148" s="1">
        <v>2.43486729973217E-4</v>
      </c>
      <c r="AV148" s="1">
        <v>2.3703703703703701E-4</v>
      </c>
      <c r="AW148" s="1">
        <v>2.2488334176645899E-4</v>
      </c>
      <c r="AX148" s="1">
        <v>2.1915406530791101E-4</v>
      </c>
      <c r="AY148">
        <v>2.0833333333333299E-4</v>
      </c>
      <c r="AZ148">
        <v>1.93545265398945E-4</v>
      </c>
      <c r="BA148">
        <v>1.8454440599769301E-4</v>
      </c>
      <c r="BB148">
        <v>1.7217630853994499E-4</v>
      </c>
    </row>
    <row r="149" spans="1:54" x14ac:dyDescent="0.3">
      <c r="A149" t="s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3.08641975308642E-3</v>
      </c>
      <c r="O149" s="1">
        <v>2.77008310249307E-3</v>
      </c>
      <c r="P149" s="1">
        <v>2.5000000000000001E-3</v>
      </c>
      <c r="Q149" s="1">
        <v>2.26757369614512E-3</v>
      </c>
      <c r="R149" s="1">
        <v>2.0661157024793402E-3</v>
      </c>
      <c r="S149" s="1">
        <v>1.8903591682419699E-3</v>
      </c>
      <c r="T149" s="1">
        <v>1.7361111111111099E-3</v>
      </c>
      <c r="U149" s="1">
        <v>1.6000000000000001E-3</v>
      </c>
      <c r="V149" s="1">
        <v>1.4792899408283999E-3</v>
      </c>
      <c r="W149" s="1">
        <v>1.1890606420927501E-3</v>
      </c>
      <c r="X149" s="1">
        <v>1.11111111111111E-3</v>
      </c>
      <c r="Y149" s="1">
        <v>1.04058272632674E-3</v>
      </c>
      <c r="Z149" s="1">
        <v>9.1827364554637303E-4</v>
      </c>
      <c r="AA149" s="1">
        <v>7.71604938271605E-4</v>
      </c>
      <c r="AB149" s="1">
        <v>7.3046018991965004E-4</v>
      </c>
      <c r="AC149" s="1">
        <v>6.5746219592373398E-4</v>
      </c>
      <c r="AD149" s="1">
        <v>5.9488399762046404E-4</v>
      </c>
      <c r="AE149" s="1">
        <v>5.6689342403628098E-4</v>
      </c>
      <c r="AF149" s="1">
        <v>5.4083288263926397E-4</v>
      </c>
      <c r="AG149" s="1">
        <v>4.9382716049382696E-4</v>
      </c>
      <c r="AH149" s="1">
        <v>4.3402777777777802E-4</v>
      </c>
      <c r="AI149" s="1">
        <v>4.0000000000000002E-4</v>
      </c>
      <c r="AJ149" s="1">
        <v>3.6982248520710102E-4</v>
      </c>
      <c r="AK149" s="1">
        <v>3.4293552812071301E-4</v>
      </c>
      <c r="AL149" s="1">
        <v>3.1887755102040798E-4</v>
      </c>
      <c r="AM149" s="1">
        <v>4.6168051708217901E-4</v>
      </c>
      <c r="AN149" s="1">
        <v>4.1666666666666702E-4</v>
      </c>
      <c r="AO149" s="1">
        <v>4.0311744154797102E-4</v>
      </c>
      <c r="AP149" s="1">
        <v>3.7792894935752101E-4</v>
      </c>
      <c r="AQ149" s="1">
        <v>3.4435261707988998E-4</v>
      </c>
      <c r="AR149" s="1">
        <v>3.2439446366782E-4</v>
      </c>
      <c r="AS149" s="1">
        <v>3.0612244897959198E-4</v>
      </c>
      <c r="AT149" s="1">
        <v>2.81478701444924E-4</v>
      </c>
      <c r="AU149" s="1">
        <v>2.73922571219869E-4</v>
      </c>
      <c r="AV149" s="1">
        <v>2.66666666666667E-4</v>
      </c>
      <c r="AW149" s="1">
        <v>2.5299375948726601E-4</v>
      </c>
      <c r="AX149" s="1">
        <v>2.4654832347139997E-4</v>
      </c>
      <c r="AY149" s="1">
        <v>2.3437499999999999E-4</v>
      </c>
      <c r="AZ149" s="1">
        <v>2.17738423573813E-4</v>
      </c>
      <c r="BA149" s="1">
        <v>2.0761245674740501E-4</v>
      </c>
      <c r="BB149" s="1">
        <v>1.9369834710743799E-4</v>
      </c>
    </row>
    <row r="150" spans="1:54" x14ac:dyDescent="0.3">
      <c r="A150" t="s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2.77008310249307E-3</v>
      </c>
      <c r="P150">
        <v>2.5000000000000001E-3</v>
      </c>
      <c r="Q150">
        <v>2.26757369614512E-3</v>
      </c>
      <c r="R150">
        <v>2.0661157024793402E-3</v>
      </c>
      <c r="S150">
        <v>3.7807183364839299E-3</v>
      </c>
      <c r="T150">
        <v>3.4722222222222199E-3</v>
      </c>
      <c r="U150">
        <v>3.2000000000000002E-3</v>
      </c>
      <c r="V150">
        <v>2.9585798816568099E-3</v>
      </c>
      <c r="W150">
        <v>2.3781212841854902E-3</v>
      </c>
      <c r="X150">
        <v>3.3333333333333301E-3</v>
      </c>
      <c r="Y150">
        <v>3.1217481789802301E-3</v>
      </c>
      <c r="Z150">
        <v>2.7548209366391198E-3</v>
      </c>
      <c r="AA150">
        <v>2.3148148148148099E-3</v>
      </c>
      <c r="AB150">
        <v>2.1913805697589498E-3</v>
      </c>
      <c r="AC150">
        <v>1.9723865877711998E-3</v>
      </c>
      <c r="AD150">
        <v>1.7846519928613901E-3</v>
      </c>
      <c r="AE150">
        <v>1.70068027210884E-3</v>
      </c>
      <c r="AF150">
        <v>1.6224986479177899E-3</v>
      </c>
      <c r="AG150">
        <v>1.4814814814814801E-3</v>
      </c>
      <c r="AH150">
        <v>1.30208333333333E-3</v>
      </c>
      <c r="AI150">
        <v>1.1999999999999999E-3</v>
      </c>
      <c r="AJ150">
        <v>1.1094674556213001E-3</v>
      </c>
      <c r="AK150">
        <v>1.02880658436214E-3</v>
      </c>
      <c r="AL150">
        <v>9.5663265306122403E-4</v>
      </c>
      <c r="AM150">
        <v>9.2336103416435801E-4</v>
      </c>
      <c r="AN150">
        <v>8.3333333333333404E-4</v>
      </c>
      <c r="AO150">
        <v>8.0623488309594204E-4</v>
      </c>
      <c r="AP150">
        <v>6.7187368774670401E-4</v>
      </c>
      <c r="AQ150">
        <v>6.1218243036424897E-4</v>
      </c>
      <c r="AR150">
        <v>5.7670126874279103E-4</v>
      </c>
      <c r="AS150">
        <v>5.4421768707483002E-4</v>
      </c>
      <c r="AT150">
        <v>5.0040658034653201E-4</v>
      </c>
      <c r="AU150">
        <v>4.8697345994643302E-4</v>
      </c>
      <c r="AV150">
        <v>4.7407407407407402E-4</v>
      </c>
      <c r="AW150">
        <v>4.49766683532917E-4</v>
      </c>
      <c r="AX150">
        <v>4.38308130615823E-4</v>
      </c>
      <c r="AY150">
        <v>4.1666666666666702E-4</v>
      </c>
      <c r="AZ150">
        <v>3.8709053079789E-4</v>
      </c>
      <c r="BA150">
        <v>3.6908881199538602E-4</v>
      </c>
      <c r="BB150">
        <v>3.4435261707988998E-4</v>
      </c>
    </row>
    <row r="151" spans="1:54" x14ac:dyDescent="0.3">
      <c r="A151" t="s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1.25976316452507E-4</v>
      </c>
      <c r="AQ151" s="1">
        <v>1.1478420569329699E-4</v>
      </c>
      <c r="AR151" s="1">
        <v>1.0813148788927299E-4</v>
      </c>
      <c r="AS151" s="1">
        <v>1.02040816326531E-4</v>
      </c>
      <c r="AT151" s="1">
        <v>9.3826233814974698E-5</v>
      </c>
      <c r="AU151" s="1">
        <v>9.1307523739956201E-5</v>
      </c>
      <c r="AV151" s="1">
        <v>8.8888888888888907E-5</v>
      </c>
      <c r="AW151" s="1">
        <v>8.4331253162422005E-5</v>
      </c>
      <c r="AX151" s="1">
        <v>8.2182774490466802E-5</v>
      </c>
      <c r="AY151" s="1">
        <v>7.8125000000000002E-5</v>
      </c>
      <c r="AZ151" s="1">
        <v>7.2579474524604503E-5</v>
      </c>
      <c r="BA151" s="1">
        <v>6.92041522491349E-5</v>
      </c>
      <c r="BB151" s="1">
        <v>6.45661157024793E-5</v>
      </c>
    </row>
    <row r="152" spans="1:54" x14ac:dyDescent="0.3">
      <c r="A152" t="s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">
        <v>1.38504155124654E-3</v>
      </c>
      <c r="P152" s="1">
        <v>1.25E-3</v>
      </c>
      <c r="Q152" s="1">
        <v>1.13378684807256E-3</v>
      </c>
      <c r="R152" s="1">
        <v>1.0330578512396701E-3</v>
      </c>
      <c r="S152" s="1">
        <v>1.8903591682419699E-3</v>
      </c>
      <c r="T152" s="1">
        <v>1.7361111111111099E-3</v>
      </c>
      <c r="U152" s="1">
        <v>1.6000000000000001E-3</v>
      </c>
      <c r="V152" s="1">
        <v>1.4792899408283999E-3</v>
      </c>
      <c r="W152" s="1">
        <v>1.1890606420927501E-3</v>
      </c>
      <c r="X152" s="1">
        <v>1.66666666666667E-3</v>
      </c>
      <c r="Y152" s="1">
        <v>1.5608740894901101E-3</v>
      </c>
      <c r="Z152" s="1">
        <v>1.3774104683195599E-3</v>
      </c>
      <c r="AA152" s="1">
        <v>1.1574074074074099E-3</v>
      </c>
      <c r="AB152" s="1">
        <v>1.0956902848794699E-3</v>
      </c>
      <c r="AC152" s="1">
        <v>9.8619329388560206E-4</v>
      </c>
      <c r="AD152" s="1">
        <v>8.92325996430696E-4</v>
      </c>
      <c r="AE152" s="1">
        <v>8.5034013605442195E-4</v>
      </c>
      <c r="AF152" s="1">
        <v>8.1124932395889703E-4</v>
      </c>
      <c r="AG152" s="1">
        <v>7.4074074074074103E-4</v>
      </c>
      <c r="AH152" s="1">
        <v>6.5104166666666696E-4</v>
      </c>
      <c r="AI152" s="1">
        <v>5.9999999999999995E-4</v>
      </c>
      <c r="AJ152" s="1">
        <v>5.5473372781065101E-4</v>
      </c>
      <c r="AK152" s="1">
        <v>5.1440329218107E-4</v>
      </c>
      <c r="AL152" s="1">
        <v>4.7831632653061202E-4</v>
      </c>
      <c r="AM152" s="1">
        <v>4.6168051708217901E-4</v>
      </c>
      <c r="AN152" s="1">
        <v>4.1666666666666702E-4</v>
      </c>
      <c r="AO152" s="1">
        <v>4.0311744154797102E-4</v>
      </c>
      <c r="AP152" s="1">
        <v>4.0312421264802201E-4</v>
      </c>
      <c r="AQ152" s="1">
        <v>3.67309458218549E-4</v>
      </c>
      <c r="AR152" s="1">
        <v>3.46020761245675E-4</v>
      </c>
      <c r="AS152" s="1">
        <v>3.2653061224489801E-4</v>
      </c>
      <c r="AT152" s="1">
        <v>3.0024394820791898E-4</v>
      </c>
      <c r="AU152" s="1">
        <v>2.9218407596786001E-4</v>
      </c>
      <c r="AV152" s="1">
        <v>2.8444444444444502E-4</v>
      </c>
      <c r="AW152" s="1">
        <v>2.6986001011975E-4</v>
      </c>
      <c r="AX152" s="1">
        <v>2.6298487836949402E-4</v>
      </c>
      <c r="AY152">
        <v>2.5000000000000001E-4</v>
      </c>
      <c r="AZ152">
        <v>2.3225431847873399E-4</v>
      </c>
      <c r="BA152">
        <v>2.2145328719723199E-4</v>
      </c>
      <c r="BB152">
        <v>2.0661157024793399E-4</v>
      </c>
    </row>
    <row r="153" spans="1:54" x14ac:dyDescent="0.3">
      <c r="A153" t="s">
        <v>101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1">
        <v>9.2336103416435801E-4</v>
      </c>
      <c r="P153" s="1">
        <v>8.3333333333333404E-4</v>
      </c>
      <c r="Q153" s="1">
        <v>7.5585789871504203E-4</v>
      </c>
      <c r="R153" s="1">
        <v>6.8870523415977996E-4</v>
      </c>
      <c r="S153">
        <v>1.2602394454946399E-3</v>
      </c>
      <c r="T153">
        <v>1.1574074074074099E-3</v>
      </c>
      <c r="U153">
        <v>1.06666666666667E-3</v>
      </c>
      <c r="V153">
        <v>9.8619329388560206E-4</v>
      </c>
      <c r="W153" s="1">
        <v>7.9270709472849797E-4</v>
      </c>
      <c r="X153">
        <v>1.11111111111111E-3</v>
      </c>
      <c r="Y153">
        <v>1.04058272632674E-3</v>
      </c>
      <c r="Z153" s="1">
        <v>9.1827364554637303E-4</v>
      </c>
      <c r="AA153" s="1">
        <v>7.71604938271605E-4</v>
      </c>
      <c r="AB153" s="1">
        <v>7.3046018991965004E-4</v>
      </c>
      <c r="AC153" s="1">
        <v>9.5630864861634098E-4</v>
      </c>
      <c r="AD153" s="1">
        <v>8.6528581472067496E-4</v>
      </c>
      <c r="AE153" s="1">
        <v>8.2457225314368199E-4</v>
      </c>
      <c r="AF153" s="1">
        <v>7.8666601111165705E-4</v>
      </c>
      <c r="AG153" s="1">
        <v>7.1829405162738495E-4</v>
      </c>
      <c r="AH153" s="1">
        <v>6.3131313131313104E-4</v>
      </c>
      <c r="AI153" s="1">
        <v>5.8181818181818204E-4</v>
      </c>
      <c r="AJ153" s="1">
        <v>5.3792361484669205E-4</v>
      </c>
      <c r="AK153" s="1">
        <v>4.9881531363012805E-4</v>
      </c>
      <c r="AL153" s="1">
        <v>4.6382189239332103E-4</v>
      </c>
      <c r="AM153" s="1">
        <v>4.4769019838271899E-4</v>
      </c>
      <c r="AN153" s="1">
        <v>4.0404040404040399E-4</v>
      </c>
      <c r="AO153" s="1">
        <v>3.9090176150106298E-4</v>
      </c>
      <c r="AP153" s="1">
        <v>3.9367598891408399E-4</v>
      </c>
      <c r="AQ153" s="1">
        <v>3.5870064279155202E-4</v>
      </c>
      <c r="AR153" s="1">
        <v>3.3791089965397899E-4</v>
      </c>
      <c r="AS153" s="1">
        <v>3.1887755102040798E-4</v>
      </c>
      <c r="AT153" s="1">
        <v>2.93206980671796E-4</v>
      </c>
      <c r="AU153" s="1">
        <v>2.8533601168736301E-4</v>
      </c>
      <c r="AV153" s="1">
        <v>2.7777777777777799E-4</v>
      </c>
      <c r="AW153" s="1">
        <v>2.6353516613256898E-4</v>
      </c>
      <c r="AX153" s="1">
        <v>2.5682117028270901E-4</v>
      </c>
      <c r="AY153">
        <v>2.44140625E-4</v>
      </c>
      <c r="AZ153">
        <v>2.2681085788938901E-4</v>
      </c>
      <c r="BA153">
        <v>2.1626297577854699E-4</v>
      </c>
      <c r="BB153">
        <v>2.0176911157024799E-4</v>
      </c>
    </row>
    <row r="154" spans="1:54" x14ac:dyDescent="0.3">
      <c r="A154" t="s">
        <v>102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1">
        <v>1.38504155124654E-3</v>
      </c>
      <c r="P154" s="1">
        <v>1.25E-3</v>
      </c>
      <c r="Q154" s="1">
        <v>2.26757369614512E-3</v>
      </c>
      <c r="R154" s="1">
        <v>2.0661157024793402E-3</v>
      </c>
      <c r="S154" s="1">
        <v>2.83553875236295E-3</v>
      </c>
      <c r="T154" s="1">
        <v>2.60416666666667E-3</v>
      </c>
      <c r="U154" s="1">
        <v>2.3999999999999998E-3</v>
      </c>
      <c r="V154" s="1">
        <v>2.2189349112426001E-3</v>
      </c>
      <c r="W154" s="1">
        <v>1.7835909631391199E-3</v>
      </c>
      <c r="X154" s="1">
        <v>2.2222222222222201E-3</v>
      </c>
      <c r="Y154" s="1">
        <v>2.08116545265349E-3</v>
      </c>
      <c r="Z154" s="1">
        <v>1.83654729109275E-3</v>
      </c>
      <c r="AA154" s="1">
        <v>1.54320987654321E-3</v>
      </c>
      <c r="AB154" s="1">
        <v>1.4609203798393001E-3</v>
      </c>
      <c r="AC154" s="1">
        <v>1.4942322634630301E-3</v>
      </c>
      <c r="AD154" s="1">
        <v>1.35200908550105E-3</v>
      </c>
      <c r="AE154" s="1">
        <v>1.288394145537E-3</v>
      </c>
      <c r="AF154" s="1">
        <v>1.3907131267866799E-3</v>
      </c>
      <c r="AG154" s="1">
        <v>1.2698412698412701E-3</v>
      </c>
      <c r="AH154" s="1">
        <v>1.25102124183007E-3</v>
      </c>
      <c r="AI154" s="1">
        <v>1.1529411764705901E-3</v>
      </c>
      <c r="AJ154" s="1">
        <v>1.06595892794988E-3</v>
      </c>
      <c r="AK154" s="1">
        <v>9.8846122811264395E-4</v>
      </c>
      <c r="AL154" s="1">
        <v>9.1911764705882395E-4</v>
      </c>
      <c r="AM154" s="1">
        <v>8.8715079753046199E-4</v>
      </c>
      <c r="AN154" s="1">
        <v>8.0065359477124204E-4</v>
      </c>
      <c r="AO154" s="1">
        <v>7.8180352300212595E-4</v>
      </c>
      <c r="AP154" s="1">
        <v>7.8492935635792805E-4</v>
      </c>
      <c r="AQ154" s="1">
        <v>7.1519389701207902E-4</v>
      </c>
      <c r="AR154" s="1">
        <v>6.7374234761778001E-4</v>
      </c>
      <c r="AS154" s="1">
        <v>6.3579277864992095E-4</v>
      </c>
      <c r="AT154" s="1">
        <v>5.8460961069330402E-4</v>
      </c>
      <c r="AU154" s="1">
        <v>5.6891610945664995E-4</v>
      </c>
      <c r="AV154" s="1">
        <v>6.1302681992337195E-4</v>
      </c>
      <c r="AW154" s="1">
        <v>5.8159484939601398E-4</v>
      </c>
      <c r="AX154" s="1">
        <v>5.6677775510666803E-4</v>
      </c>
      <c r="AY154">
        <v>5.3879310344827596E-4</v>
      </c>
      <c r="AZ154">
        <v>5.0054810016968599E-4</v>
      </c>
      <c r="BA154">
        <v>4.7727001551127598E-4</v>
      </c>
      <c r="BB154">
        <v>4.7348484848484899E-4</v>
      </c>
    </row>
    <row r="155" spans="1:54" x14ac:dyDescent="0.3">
      <c r="A155" t="s">
        <v>103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1">
        <v>9.2336103416435801E-4</v>
      </c>
      <c r="P155" s="1">
        <v>8.3333333333333404E-4</v>
      </c>
      <c r="Q155" s="1">
        <v>1.5117157974300799E-3</v>
      </c>
      <c r="R155" s="1">
        <v>1.3774104683195599E-3</v>
      </c>
      <c r="S155" s="1">
        <v>1.8903591682419699E-3</v>
      </c>
      <c r="T155" s="1">
        <v>1.7361111111111099E-3</v>
      </c>
      <c r="U155" s="1">
        <v>1.6000000000000001E-3</v>
      </c>
      <c r="V155" s="1">
        <v>1.4792899408283999E-3</v>
      </c>
      <c r="W155" s="1">
        <v>1.1890606420927501E-3</v>
      </c>
      <c r="X155" s="1">
        <v>1.4814814814814801E-3</v>
      </c>
      <c r="Y155" s="1">
        <v>1.38744363510232E-3</v>
      </c>
      <c r="Z155" s="1">
        <v>1.2243648607284999E-3</v>
      </c>
      <c r="AA155" s="1">
        <v>1.02880658436214E-3</v>
      </c>
      <c r="AB155" s="1">
        <v>9.7394691989286604E-4</v>
      </c>
      <c r="AC155" s="1">
        <v>1.02728468113083E-3</v>
      </c>
      <c r="AD155" s="1">
        <v>9.2950624628197504E-4</v>
      </c>
      <c r="AE155" s="1">
        <v>8.8577097505668895E-4</v>
      </c>
      <c r="AF155" s="1">
        <v>9.7349918875067596E-4</v>
      </c>
      <c r="AG155" s="1">
        <v>8.8888888888888904E-4</v>
      </c>
      <c r="AH155" s="1">
        <v>8.86140046296296E-4</v>
      </c>
      <c r="AI155" s="1">
        <v>8.1666666666666704E-4</v>
      </c>
      <c r="AJ155" s="1">
        <v>7.5505424063116399E-4</v>
      </c>
      <c r="AK155" s="1">
        <v>7.0016003657979E-4</v>
      </c>
      <c r="AL155" s="1">
        <v>6.5104166666666696E-4</v>
      </c>
      <c r="AM155" s="1">
        <v>6.2839848158407704E-4</v>
      </c>
      <c r="AN155" s="1">
        <v>5.6712962962962999E-4</v>
      </c>
      <c r="AO155" s="1">
        <v>5.7332258353489198E-4</v>
      </c>
      <c r="AP155" s="1">
        <v>5.8309037900874602E-4</v>
      </c>
      <c r="AQ155" s="1">
        <v>5.3128689492325904E-4</v>
      </c>
      <c r="AR155" s="1">
        <v>5.00494315373208E-4</v>
      </c>
      <c r="AS155" s="1">
        <v>4.72303206997084E-4</v>
      </c>
      <c r="AT155" s="1">
        <v>4.34281425086454E-4</v>
      </c>
      <c r="AU155" s="1">
        <v>4.2262339559636899E-4</v>
      </c>
      <c r="AV155" s="1">
        <v>4.5584045584045598E-4</v>
      </c>
      <c r="AW155" s="1">
        <v>4.3246796493549698E-4</v>
      </c>
      <c r="AX155" s="1">
        <v>4.2145012559213698E-4</v>
      </c>
      <c r="AY155">
        <v>4.0064102564102601E-4</v>
      </c>
      <c r="AZ155">
        <v>3.7220243345951001E-4</v>
      </c>
      <c r="BA155">
        <v>3.54893088457102E-4</v>
      </c>
      <c r="BB155">
        <v>3.5511363636363599E-4</v>
      </c>
    </row>
    <row r="156" spans="1:54" x14ac:dyDescent="0.3">
      <c r="A156" t="s">
        <v>171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1">
        <v>6.9252077562326902E-4</v>
      </c>
      <c r="P156" s="1">
        <v>6.2500000000000001E-4</v>
      </c>
      <c r="Q156" s="1">
        <v>5.6689342403628098E-4</v>
      </c>
      <c r="R156" s="1">
        <v>5.1652892561983505E-4</v>
      </c>
      <c r="S156" s="1">
        <v>9.4517958412098301E-4</v>
      </c>
      <c r="T156" s="1">
        <v>8.6805555555555605E-4</v>
      </c>
      <c r="U156" s="1">
        <v>8.0000000000000004E-4</v>
      </c>
      <c r="V156" s="1">
        <v>7.3964497041420095E-4</v>
      </c>
      <c r="W156" s="1">
        <v>5.9453032104637299E-4</v>
      </c>
      <c r="X156" s="1">
        <v>8.3333333333333404E-4</v>
      </c>
      <c r="Y156" s="1">
        <v>7.8043704474505698E-4</v>
      </c>
      <c r="Z156" s="1">
        <v>6.8870523415977996E-4</v>
      </c>
      <c r="AA156" s="1">
        <v>5.78703703703704E-4</v>
      </c>
      <c r="AB156" s="1">
        <v>5.4784514243973702E-4</v>
      </c>
      <c r="AC156" s="1">
        <v>7.0129300898531702E-4</v>
      </c>
      <c r="AD156" s="1">
        <v>6.3454293079516196E-4</v>
      </c>
      <c r="AE156" s="1">
        <v>6.0468631897203304E-4</v>
      </c>
      <c r="AF156" s="1">
        <v>5.7688840814854904E-4</v>
      </c>
      <c r="AG156" s="1">
        <v>5.26748971193416E-4</v>
      </c>
      <c r="AH156" s="1">
        <v>4.6296296296296298E-4</v>
      </c>
      <c r="AI156" s="1">
        <v>4.2666666666666699E-4</v>
      </c>
      <c r="AJ156" s="1">
        <v>3.94477317554241E-4</v>
      </c>
      <c r="AK156" s="1">
        <v>3.6579789666209397E-4</v>
      </c>
      <c r="AL156" s="1">
        <v>3.4013605442176901E-4</v>
      </c>
      <c r="AM156" s="1">
        <v>3.2830614548066099E-4</v>
      </c>
      <c r="AN156" s="1">
        <v>2.9629629629629602E-4</v>
      </c>
      <c r="AO156" s="1">
        <v>2.8666129176744599E-4</v>
      </c>
      <c r="AP156" s="1">
        <v>2.9994361060120702E-4</v>
      </c>
      <c r="AQ156" s="1">
        <v>2.7329572784118202E-4</v>
      </c>
      <c r="AR156" s="1">
        <v>2.5745592354588898E-4</v>
      </c>
      <c r="AS156" s="1">
        <v>2.4295432458697799E-4</v>
      </c>
      <c r="AT156" s="1">
        <v>2.23395794797559E-4</v>
      </c>
      <c r="AU156" s="1">
        <v>2.17398866047515E-4</v>
      </c>
      <c r="AV156" s="1">
        <v>2.11640211640212E-4</v>
      </c>
      <c r="AW156" s="1">
        <v>2.0078869800576701E-4</v>
      </c>
      <c r="AX156" s="1">
        <v>1.95673272596349E-4</v>
      </c>
      <c r="AY156">
        <v>1.86011904761905E-4</v>
      </c>
      <c r="AZ156">
        <v>1.7280827267763E-4</v>
      </c>
      <c r="BA156">
        <v>1.64771791069369E-4</v>
      </c>
      <c r="BB156">
        <v>1.53728846910665E-4</v>
      </c>
    </row>
    <row r="157" spans="1:54" x14ac:dyDescent="0.3">
      <c r="A157" t="s">
        <v>172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1">
        <v>5.54016620498615E-4</v>
      </c>
      <c r="P157" s="1">
        <v>5.0000000000000001E-4</v>
      </c>
      <c r="Q157" s="1">
        <v>4.5351473922902502E-4</v>
      </c>
      <c r="R157" s="1">
        <v>4.1322314049586798E-4</v>
      </c>
      <c r="S157" s="1">
        <v>7.56143667296786E-4</v>
      </c>
      <c r="T157" s="1">
        <v>6.9444444444444404E-4</v>
      </c>
      <c r="U157" s="1">
        <v>6.4000000000000005E-4</v>
      </c>
      <c r="V157" s="1">
        <v>5.9171597633136095E-4</v>
      </c>
      <c r="W157" s="1">
        <v>4.7562425683709902E-4</v>
      </c>
      <c r="X157" s="1">
        <v>6.6666666666666697E-4</v>
      </c>
      <c r="Y157" s="1">
        <v>6.2434963579604597E-4</v>
      </c>
      <c r="Z157" s="1">
        <v>5.5096418732782397E-4</v>
      </c>
      <c r="AA157" s="1">
        <v>4.6296296296296298E-4</v>
      </c>
      <c r="AB157" s="1">
        <v>4.3827611395178998E-4</v>
      </c>
      <c r="AC157" s="1">
        <v>5.5365237551472399E-4</v>
      </c>
      <c r="AD157" s="1">
        <v>5.0095494536460102E-4</v>
      </c>
      <c r="AE157" s="1">
        <v>4.7738393603055299E-4</v>
      </c>
      <c r="AF157" s="1">
        <v>4.5543821695938097E-4</v>
      </c>
      <c r="AG157" s="1">
        <v>4.1585445094217E-4</v>
      </c>
      <c r="AH157" s="1">
        <v>3.6549707602339201E-4</v>
      </c>
      <c r="AI157" s="1">
        <v>3.3684210526315801E-4</v>
      </c>
      <c r="AJ157" s="1">
        <v>3.1142946122703199E-4</v>
      </c>
      <c r="AK157" s="1">
        <v>2.8878781315428499E-4</v>
      </c>
      <c r="AL157" s="1">
        <v>2.6852846401718598E-4</v>
      </c>
      <c r="AM157" s="1">
        <v>2.5918906222157398E-4</v>
      </c>
      <c r="AN157" s="1">
        <v>2.3391812865497099E-4</v>
      </c>
      <c r="AO157" s="1">
        <v>2.26311546132194E-4</v>
      </c>
      <c r="AP157" s="1">
        <v>2.4226214702405201E-4</v>
      </c>
      <c r="AQ157" s="1">
        <v>2.2073885710249301E-4</v>
      </c>
      <c r="AR157" s="1">
        <v>2.07945169017833E-4</v>
      </c>
      <c r="AS157" s="1">
        <v>1.9623233908948201E-4</v>
      </c>
      <c r="AT157" s="1">
        <v>1.8043506502879699E-4</v>
      </c>
      <c r="AU157" s="1">
        <v>1.7559139180760801E-4</v>
      </c>
      <c r="AV157" s="1">
        <v>1.7094017094017099E-4</v>
      </c>
      <c r="AW157" s="1">
        <v>1.6217548685081099E-4</v>
      </c>
      <c r="AX157" s="1">
        <v>1.5804379709705201E-4</v>
      </c>
      <c r="AY157">
        <v>1.50240384615385E-4</v>
      </c>
      <c r="AZ157">
        <v>1.39575912547316E-4</v>
      </c>
      <c r="BA157">
        <v>1.3308490817141299E-4</v>
      </c>
      <c r="BB157">
        <v>1.2416560712015301E-4</v>
      </c>
    </row>
    <row r="158" spans="1:54" x14ac:dyDescent="0.3">
      <c r="A158" t="s">
        <v>173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1">
        <v>5.54016620498615E-4</v>
      </c>
      <c r="P158" s="1">
        <v>5.0000000000000001E-4</v>
      </c>
      <c r="Q158" s="1">
        <v>4.5351473922902502E-4</v>
      </c>
      <c r="R158" s="1">
        <v>4.1322314049586798E-4</v>
      </c>
      <c r="S158" s="1">
        <v>7.56143667296786E-4</v>
      </c>
      <c r="T158" s="1">
        <v>6.9444444444444404E-4</v>
      </c>
      <c r="U158" s="1">
        <v>6.4000000000000005E-4</v>
      </c>
      <c r="V158" s="1">
        <v>5.9171597633136095E-4</v>
      </c>
      <c r="W158" s="1">
        <v>4.7562425683709902E-4</v>
      </c>
      <c r="X158" s="1">
        <v>6.6666666666666697E-4</v>
      </c>
      <c r="Y158" s="1">
        <v>6.2434963579604597E-4</v>
      </c>
      <c r="Z158" s="1">
        <v>5.5096418732782397E-4</v>
      </c>
      <c r="AA158" s="1">
        <v>4.6296296296296298E-4</v>
      </c>
      <c r="AB158" s="1">
        <v>4.3827611395178998E-4</v>
      </c>
      <c r="AC158" s="1">
        <v>5.5365237551472399E-4</v>
      </c>
      <c r="AD158" s="1">
        <v>5.0095494536460102E-4</v>
      </c>
      <c r="AE158" s="1">
        <v>4.7738393603055299E-4</v>
      </c>
      <c r="AF158" s="1">
        <v>4.5543821695938097E-4</v>
      </c>
      <c r="AG158" s="1">
        <v>4.1585445094217E-4</v>
      </c>
      <c r="AH158" s="1">
        <v>3.6549707602339201E-4</v>
      </c>
      <c r="AI158" s="1">
        <v>3.3684210526315801E-4</v>
      </c>
      <c r="AJ158" s="1">
        <v>3.1142946122703199E-4</v>
      </c>
      <c r="AK158" s="1">
        <v>2.8878781315428499E-4</v>
      </c>
      <c r="AL158" s="1">
        <v>2.6852846401718598E-4</v>
      </c>
      <c r="AM158" s="1">
        <v>2.5918906222157398E-4</v>
      </c>
      <c r="AN158" s="1">
        <v>2.3391812865497099E-4</v>
      </c>
      <c r="AO158" s="1">
        <v>2.26311546132194E-4</v>
      </c>
      <c r="AP158" s="1">
        <v>2.4226214702405201E-4</v>
      </c>
      <c r="AQ158" s="1">
        <v>2.2073885710249301E-4</v>
      </c>
      <c r="AR158" s="1">
        <v>2.07945169017833E-4</v>
      </c>
      <c r="AS158" s="1">
        <v>1.9623233908948201E-4</v>
      </c>
      <c r="AT158" s="1">
        <v>1.8043506502879699E-4</v>
      </c>
      <c r="AU158" s="1">
        <v>1.7559139180760801E-4</v>
      </c>
      <c r="AV158" s="1">
        <v>1.7094017094017099E-4</v>
      </c>
      <c r="AW158" s="1">
        <v>1.6217548685081099E-4</v>
      </c>
      <c r="AX158" s="1">
        <v>1.5804379709705201E-4</v>
      </c>
      <c r="AY158">
        <v>1.50240384615385E-4</v>
      </c>
      <c r="AZ158">
        <v>1.39575912547316E-4</v>
      </c>
      <c r="BA158">
        <v>1.3308490817141299E-4</v>
      </c>
      <c r="BB158">
        <v>1.2416560712015301E-4</v>
      </c>
    </row>
    <row r="159" spans="1:54" x14ac:dyDescent="0.3">
      <c r="A159" t="s">
        <v>174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5.54016620498615E-4</v>
      </c>
      <c r="P159" s="1">
        <v>5.0000000000000001E-4</v>
      </c>
      <c r="Q159" s="1">
        <v>4.5351473922902502E-4</v>
      </c>
      <c r="R159" s="1">
        <v>4.1322314049586798E-4</v>
      </c>
      <c r="S159" s="1">
        <v>7.56143667296786E-4</v>
      </c>
      <c r="T159" s="1">
        <v>6.9444444444444404E-4</v>
      </c>
      <c r="U159" s="1">
        <v>6.4000000000000005E-4</v>
      </c>
      <c r="V159" s="1">
        <v>5.9171597633136095E-4</v>
      </c>
      <c r="W159" s="1">
        <v>4.7562425683709902E-4</v>
      </c>
      <c r="X159" s="1">
        <v>6.6666666666666697E-4</v>
      </c>
      <c r="Y159" s="1">
        <v>6.2434963579604597E-4</v>
      </c>
      <c r="Z159" s="1">
        <v>5.5096418732782397E-4</v>
      </c>
      <c r="AA159" s="1">
        <v>4.6296296296296298E-4</v>
      </c>
      <c r="AB159" s="1">
        <v>4.3827611395178998E-4</v>
      </c>
      <c r="AC159" s="1">
        <v>5.5365237551472399E-4</v>
      </c>
      <c r="AD159" s="1">
        <v>5.0095494536460102E-4</v>
      </c>
      <c r="AE159" s="1">
        <v>4.7738393603055299E-4</v>
      </c>
      <c r="AF159" s="1">
        <v>4.5543821695938097E-4</v>
      </c>
      <c r="AG159" s="1">
        <v>4.1585445094217E-4</v>
      </c>
      <c r="AH159" s="1">
        <v>3.6549707602339201E-4</v>
      </c>
      <c r="AI159" s="1">
        <v>3.3684210526315801E-4</v>
      </c>
      <c r="AJ159" s="1">
        <v>3.1142946122703199E-4</v>
      </c>
      <c r="AK159" s="1">
        <v>2.8878781315428499E-4</v>
      </c>
      <c r="AL159" s="1">
        <v>2.6852846401718598E-4</v>
      </c>
      <c r="AM159" s="1">
        <v>2.5918906222157398E-4</v>
      </c>
      <c r="AN159" s="1">
        <v>2.3391812865497099E-4</v>
      </c>
      <c r="AO159" s="1">
        <v>2.26311546132194E-4</v>
      </c>
      <c r="AP159" s="1">
        <v>2.4226214702405201E-4</v>
      </c>
      <c r="AQ159" s="1">
        <v>2.2073885710249301E-4</v>
      </c>
      <c r="AR159" s="1">
        <v>2.07945169017833E-4</v>
      </c>
      <c r="AS159" s="1">
        <v>1.9623233908948201E-4</v>
      </c>
      <c r="AT159" s="1">
        <v>1.8043506502879699E-4</v>
      </c>
      <c r="AU159" s="1">
        <v>1.7559139180760801E-4</v>
      </c>
      <c r="AV159" s="1">
        <v>1.7094017094017099E-4</v>
      </c>
      <c r="AW159" s="1">
        <v>1.6217548685081099E-4</v>
      </c>
      <c r="AX159" s="1">
        <v>1.5804379709705201E-4</v>
      </c>
      <c r="AY159">
        <v>1.50240384615385E-4</v>
      </c>
      <c r="AZ159">
        <v>1.39575912547316E-4</v>
      </c>
      <c r="BA159">
        <v>1.3308490817141299E-4</v>
      </c>
      <c r="BB159">
        <v>1.2416560712015301E-4</v>
      </c>
    </row>
    <row r="160" spans="1:54" x14ac:dyDescent="0.3">
      <c r="A160" t="s">
        <v>104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2.5000000000000001E-3</v>
      </c>
      <c r="Q160">
        <v>2.26757369614512E-3</v>
      </c>
      <c r="R160">
        <v>2.0661157024793402E-3</v>
      </c>
      <c r="S160">
        <v>1.8903591682419699E-3</v>
      </c>
      <c r="T160">
        <v>1.7361111111111099E-3</v>
      </c>
      <c r="U160">
        <v>1.6000000000000001E-3</v>
      </c>
      <c r="V160">
        <v>1.4792899408283999E-3</v>
      </c>
      <c r="W160">
        <v>1.1890606420927501E-3</v>
      </c>
      <c r="X160">
        <v>1.11111111111111E-3</v>
      </c>
      <c r="Y160">
        <v>1.04058272632674E-3</v>
      </c>
      <c r="Z160">
        <v>9.1827364554637303E-4</v>
      </c>
      <c r="AA160" s="1">
        <v>7.71604938271605E-4</v>
      </c>
      <c r="AB160" s="1">
        <v>7.3046018991965004E-4</v>
      </c>
      <c r="AC160" s="1">
        <v>6.5746219592373398E-4</v>
      </c>
      <c r="AD160" s="1">
        <v>5.9488399762046404E-4</v>
      </c>
      <c r="AE160" s="1">
        <v>5.6689342403628098E-4</v>
      </c>
      <c r="AF160" s="1">
        <v>5.4083288263926397E-4</v>
      </c>
      <c r="AG160" s="1">
        <v>4.9382716049382696E-4</v>
      </c>
      <c r="AH160" s="1">
        <v>4.3402777777777802E-4</v>
      </c>
      <c r="AI160" s="1">
        <v>4.0000000000000002E-4</v>
      </c>
      <c r="AJ160" s="1">
        <v>3.6982248520710102E-4</v>
      </c>
      <c r="AK160" s="1">
        <v>3.4293552812071301E-4</v>
      </c>
      <c r="AL160" s="1">
        <v>3.1887755102040798E-4</v>
      </c>
      <c r="AM160" s="1">
        <v>3.0778701138811898E-4</v>
      </c>
      <c r="AN160" s="1">
        <v>2.7777777777777799E-4</v>
      </c>
      <c r="AO160" s="1">
        <v>2.6874496103198101E-4</v>
      </c>
      <c r="AP160" s="1">
        <v>2.5195263290501399E-4</v>
      </c>
      <c r="AQ160" s="1">
        <v>2.2956841138659301E-4</v>
      </c>
      <c r="AR160" s="1">
        <v>2.1626297577854699E-4</v>
      </c>
      <c r="AS160" s="1">
        <v>2.0408163265306099E-4</v>
      </c>
      <c r="AT160" s="1">
        <v>1.8765246762994899E-4</v>
      </c>
      <c r="AU160" s="1">
        <v>1.82615047479912E-4</v>
      </c>
      <c r="AV160" s="1">
        <v>1.77777777777778E-4</v>
      </c>
      <c r="AW160" s="1">
        <v>1.6866250632484401E-4</v>
      </c>
      <c r="AX160" s="1">
        <v>1.6436554898093401E-4</v>
      </c>
      <c r="AY160">
        <v>1.5625E-4</v>
      </c>
      <c r="AZ160">
        <v>1.4515894904920901E-4</v>
      </c>
      <c r="BA160">
        <v>1.3840830449826999E-4</v>
      </c>
      <c r="BB160">
        <v>1.2913223140495901E-4</v>
      </c>
    </row>
    <row r="161" spans="1:54" x14ac:dyDescent="0.3">
      <c r="A161" t="s">
        <v>105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3">
      <c r="A162" t="s">
        <v>106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6.5746219592373398E-4</v>
      </c>
      <c r="AD162" s="1">
        <v>5.9488399762046404E-4</v>
      </c>
      <c r="AE162" s="1">
        <v>5.6689342403628098E-4</v>
      </c>
      <c r="AF162" s="1">
        <v>5.4083288263926397E-4</v>
      </c>
      <c r="AG162" s="1">
        <v>4.9382716049382696E-4</v>
      </c>
      <c r="AH162" s="1">
        <v>4.3402777777777802E-4</v>
      </c>
      <c r="AI162" s="1">
        <v>4.0000000000000002E-4</v>
      </c>
      <c r="AJ162" s="1">
        <v>3.6982248520710102E-4</v>
      </c>
      <c r="AK162" s="1">
        <v>3.4293552812071301E-4</v>
      </c>
      <c r="AL162" s="1">
        <v>3.1887755102040798E-4</v>
      </c>
      <c r="AM162" s="1">
        <v>3.0778701138811898E-4</v>
      </c>
      <c r="AN162" s="1">
        <v>2.7777777777777799E-4</v>
      </c>
      <c r="AO162" s="1">
        <v>2.6874496103198101E-4</v>
      </c>
      <c r="AP162" s="1">
        <v>2.5195263290501399E-4</v>
      </c>
      <c r="AQ162" s="1">
        <v>2.2956841138659301E-4</v>
      </c>
      <c r="AR162" s="1">
        <v>2.1626297577854699E-4</v>
      </c>
      <c r="AS162" s="1">
        <v>2.0408163265306099E-4</v>
      </c>
      <c r="AT162" s="1">
        <v>1.8765246762994899E-4</v>
      </c>
      <c r="AU162" s="1">
        <v>1.82615047479912E-4</v>
      </c>
      <c r="AV162" s="1">
        <v>3.5555555555555601E-4</v>
      </c>
      <c r="AW162" s="1">
        <v>3.3732501264968802E-4</v>
      </c>
      <c r="AX162" s="1">
        <v>3.2873109796186699E-4</v>
      </c>
      <c r="AY162">
        <v>3.1250000000000001E-4</v>
      </c>
      <c r="AZ162">
        <v>2.9031789809841801E-4</v>
      </c>
      <c r="BA162">
        <v>2.7681660899653998E-4</v>
      </c>
      <c r="BB162">
        <v>2.5826446280991698E-4</v>
      </c>
    </row>
    <row r="163" spans="1:54" x14ac:dyDescent="0.3">
      <c r="A163" t="s">
        <v>107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1">
        <v>2.26757369614512E-3</v>
      </c>
      <c r="R163" s="1">
        <v>2.0661157024793402E-3</v>
      </c>
      <c r="S163" s="1">
        <v>1.8903591682419699E-3</v>
      </c>
      <c r="T163" s="1">
        <v>1.7361111111111099E-3</v>
      </c>
      <c r="U163" s="1">
        <v>1.6000000000000001E-3</v>
      </c>
      <c r="V163" s="1">
        <v>1.4792899408283999E-3</v>
      </c>
      <c r="W163" s="1">
        <v>1.1890606420927501E-3</v>
      </c>
      <c r="X163" s="1">
        <v>1.11111111111111E-3</v>
      </c>
      <c r="Y163" s="1">
        <v>1.04058272632674E-3</v>
      </c>
      <c r="Z163" s="1">
        <v>9.1827364554637303E-4</v>
      </c>
      <c r="AA163" s="1">
        <v>7.71604938271605E-4</v>
      </c>
      <c r="AB163" s="1">
        <v>7.3046018991965004E-4</v>
      </c>
      <c r="AC163" s="1">
        <v>8.76616261231646E-4</v>
      </c>
      <c r="AD163" s="1">
        <v>7.9317866349395201E-4</v>
      </c>
      <c r="AE163" s="1">
        <v>7.5585789871504203E-4</v>
      </c>
      <c r="AF163" s="1">
        <v>7.2111051018568597E-4</v>
      </c>
      <c r="AG163" s="1">
        <v>6.5843621399177003E-4</v>
      </c>
      <c r="AH163" s="1">
        <v>5.78703703703704E-4</v>
      </c>
      <c r="AI163" s="1">
        <v>5.3333333333333303E-4</v>
      </c>
      <c r="AJ163" s="1">
        <v>4.9309664694280103E-4</v>
      </c>
      <c r="AK163" s="1">
        <v>4.57247370827618E-4</v>
      </c>
      <c r="AL163" s="1">
        <v>4.2517006802721098E-4</v>
      </c>
      <c r="AM163" s="1">
        <v>4.1038268185082601E-4</v>
      </c>
      <c r="AN163" s="1">
        <v>3.7037037037037003E-4</v>
      </c>
      <c r="AO163" s="1">
        <v>3.5832661470930799E-4</v>
      </c>
      <c r="AP163" s="1">
        <v>3.3593684387335201E-4</v>
      </c>
      <c r="AQ163" s="1">
        <v>3.06091215182124E-4</v>
      </c>
      <c r="AR163" s="1">
        <v>2.8835063437139601E-4</v>
      </c>
      <c r="AS163" s="1">
        <v>2.7210884353741501E-4</v>
      </c>
      <c r="AT163" s="1">
        <v>2.5020329017326601E-4</v>
      </c>
      <c r="AU163" s="1">
        <v>2.43486729973217E-4</v>
      </c>
      <c r="AV163" s="1">
        <v>3.2000000000000003E-4</v>
      </c>
      <c r="AW163" s="1">
        <v>3.0359251138471901E-4</v>
      </c>
      <c r="AX163" s="1">
        <v>2.9585798816568102E-4</v>
      </c>
      <c r="AY163">
        <v>2.8124999999999998E-4</v>
      </c>
      <c r="AZ163">
        <v>2.6128610828857597E-4</v>
      </c>
      <c r="BA163">
        <v>2.4913494809688602E-4</v>
      </c>
      <c r="BB163">
        <v>2.32438016528926E-4</v>
      </c>
    </row>
    <row r="164" spans="1:54" x14ac:dyDescent="0.3">
      <c r="A164" t="s">
        <v>108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1">
        <v>2.26757369614512E-3</v>
      </c>
      <c r="R164" s="1">
        <v>2.0661157024793402E-3</v>
      </c>
      <c r="S164" s="1">
        <v>1.8903591682419699E-3</v>
      </c>
      <c r="T164" s="1">
        <v>1.7361111111111099E-3</v>
      </c>
      <c r="U164" s="1">
        <v>1.6000000000000001E-3</v>
      </c>
      <c r="V164" s="1">
        <v>1.4792899408283999E-3</v>
      </c>
      <c r="W164" s="1">
        <v>1.1890606420927501E-3</v>
      </c>
      <c r="X164" s="1">
        <v>1.11111111111111E-3</v>
      </c>
      <c r="Y164" s="1">
        <v>1.04058272632674E-3</v>
      </c>
      <c r="Z164" s="1">
        <v>9.1827364554637303E-4</v>
      </c>
      <c r="AA164" s="1">
        <v>7.71604938271605E-4</v>
      </c>
      <c r="AB164" s="1">
        <v>7.3046018991965004E-4</v>
      </c>
      <c r="AC164" s="1">
        <v>8.76616261231646E-4</v>
      </c>
      <c r="AD164" s="1">
        <v>7.9317866349395201E-4</v>
      </c>
      <c r="AE164" s="1">
        <v>7.5585789871504203E-4</v>
      </c>
      <c r="AF164" s="1">
        <v>7.2111051018568597E-4</v>
      </c>
      <c r="AG164" s="1">
        <v>6.5843621399177003E-4</v>
      </c>
      <c r="AH164" s="1">
        <v>5.78703703703704E-4</v>
      </c>
      <c r="AI164" s="1">
        <v>5.3333333333333303E-4</v>
      </c>
      <c r="AJ164" s="1">
        <v>4.9309664694280103E-4</v>
      </c>
      <c r="AK164" s="1">
        <v>4.57247370827618E-4</v>
      </c>
      <c r="AL164" s="1">
        <v>4.2517006802721098E-4</v>
      </c>
      <c r="AM164" s="1">
        <v>4.1038268185082601E-4</v>
      </c>
      <c r="AN164" s="1">
        <v>3.7037037037037003E-4</v>
      </c>
      <c r="AO164" s="1">
        <v>3.5832661470930799E-4</v>
      </c>
      <c r="AP164" s="1">
        <v>3.3593684387335201E-4</v>
      </c>
      <c r="AQ164" s="1">
        <v>3.06091215182124E-4</v>
      </c>
      <c r="AR164" s="1">
        <v>2.8835063437139601E-4</v>
      </c>
      <c r="AS164" s="1">
        <v>2.7210884353741501E-4</v>
      </c>
      <c r="AT164" s="1">
        <v>2.5020329017326601E-4</v>
      </c>
      <c r="AU164" s="1">
        <v>2.43486729973217E-4</v>
      </c>
      <c r="AV164" s="1">
        <v>3.2000000000000003E-4</v>
      </c>
      <c r="AW164" s="1">
        <v>3.0359251138471901E-4</v>
      </c>
      <c r="AX164" s="1">
        <v>2.9585798816568102E-4</v>
      </c>
      <c r="AY164">
        <v>2.8124999999999998E-4</v>
      </c>
      <c r="AZ164">
        <v>2.6128610828857597E-4</v>
      </c>
      <c r="BA164">
        <v>2.4913494809688602E-4</v>
      </c>
      <c r="BB164">
        <v>2.32438016528926E-4</v>
      </c>
    </row>
    <row r="165" spans="1:54" x14ac:dyDescent="0.3">
      <c r="A165" t="s">
        <v>109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1">
        <v>2.26757369614512E-3</v>
      </c>
      <c r="R165" s="1">
        <v>2.0661157024793402E-3</v>
      </c>
      <c r="S165" s="1">
        <v>1.8903591682419699E-3</v>
      </c>
      <c r="T165" s="1">
        <v>1.7361111111111099E-3</v>
      </c>
      <c r="U165" s="1">
        <v>1.6000000000000001E-3</v>
      </c>
      <c r="V165" s="1">
        <v>1.4792899408283999E-3</v>
      </c>
      <c r="W165" s="1">
        <v>1.1890606420927501E-3</v>
      </c>
      <c r="X165" s="1">
        <v>1.11111111111111E-3</v>
      </c>
      <c r="Y165" s="1">
        <v>1.04058272632674E-3</v>
      </c>
      <c r="Z165" s="1">
        <v>9.1827364554637303E-4</v>
      </c>
      <c r="AA165" s="1">
        <v>7.71604938271605E-4</v>
      </c>
      <c r="AB165" s="1">
        <v>7.3046018991965004E-4</v>
      </c>
      <c r="AC165" s="1">
        <v>8.76616261231646E-4</v>
      </c>
      <c r="AD165" s="1">
        <v>7.9317866349395201E-4</v>
      </c>
      <c r="AE165" s="1">
        <v>7.5585789871504203E-4</v>
      </c>
      <c r="AF165" s="1">
        <v>7.2111051018568597E-4</v>
      </c>
      <c r="AG165" s="1">
        <v>6.5843621399177003E-4</v>
      </c>
      <c r="AH165" s="1">
        <v>5.78703703703704E-4</v>
      </c>
      <c r="AI165" s="1">
        <v>5.3333333333333303E-4</v>
      </c>
      <c r="AJ165" s="1">
        <v>4.9309664694280103E-4</v>
      </c>
      <c r="AK165" s="1">
        <v>4.57247370827618E-4</v>
      </c>
      <c r="AL165" s="1">
        <v>4.2517006802721098E-4</v>
      </c>
      <c r="AM165" s="1">
        <v>4.1038268185082601E-4</v>
      </c>
      <c r="AN165" s="1">
        <v>3.7037037037037003E-4</v>
      </c>
      <c r="AO165" s="1">
        <v>3.5832661470930799E-4</v>
      </c>
      <c r="AP165" s="1">
        <v>3.3593684387335201E-4</v>
      </c>
      <c r="AQ165" s="1">
        <v>3.06091215182124E-4</v>
      </c>
      <c r="AR165" s="1">
        <v>2.8835063437139601E-4</v>
      </c>
      <c r="AS165" s="1">
        <v>2.7210884353741501E-4</v>
      </c>
      <c r="AT165" s="1">
        <v>2.5020329017326601E-4</v>
      </c>
      <c r="AU165" s="1">
        <v>2.43486729973217E-4</v>
      </c>
      <c r="AV165" s="1">
        <v>3.2000000000000003E-4</v>
      </c>
      <c r="AW165" s="1">
        <v>3.0359251138471901E-4</v>
      </c>
      <c r="AX165" s="1">
        <v>2.9585798816568102E-4</v>
      </c>
      <c r="AY165">
        <v>2.8124999999999998E-4</v>
      </c>
      <c r="AZ165">
        <v>2.6128610828857597E-4</v>
      </c>
      <c r="BA165">
        <v>2.4913494809688602E-4</v>
      </c>
      <c r="BB165">
        <v>2.32438016528926E-4</v>
      </c>
    </row>
    <row r="166" spans="1:54" x14ac:dyDescent="0.3">
      <c r="A166" t="s">
        <v>110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1">
        <v>1.13378684807256E-3</v>
      </c>
      <c r="R166" s="1">
        <v>1.0330578512396701E-3</v>
      </c>
      <c r="S166" s="1">
        <v>9.4517958412098301E-4</v>
      </c>
      <c r="T166" s="1">
        <v>8.6805555555555605E-4</v>
      </c>
      <c r="U166" s="1">
        <v>8.0000000000000004E-4</v>
      </c>
      <c r="V166" s="1">
        <v>7.3964497041420095E-4</v>
      </c>
      <c r="W166" s="1">
        <v>5.9453032104637299E-4</v>
      </c>
      <c r="X166" s="1">
        <v>5.5555555555555599E-4</v>
      </c>
      <c r="Y166" s="1">
        <v>5.2029136316337099E-4</v>
      </c>
      <c r="Z166" s="1">
        <v>4.5913682277318602E-4</v>
      </c>
      <c r="AA166" s="1">
        <v>3.8580246913580201E-4</v>
      </c>
      <c r="AB166" s="1">
        <v>3.6523009495982502E-4</v>
      </c>
      <c r="AC166" s="1">
        <v>5.2596975673898803E-4</v>
      </c>
      <c r="AD166" s="1">
        <v>4.7590719809637098E-4</v>
      </c>
      <c r="AE166" s="1">
        <v>4.5351473922902502E-4</v>
      </c>
      <c r="AF166" s="1">
        <v>4.32666306111412E-4</v>
      </c>
      <c r="AG166" s="1">
        <v>3.9506172839506198E-4</v>
      </c>
      <c r="AH166" s="1">
        <v>3.4722222222222202E-4</v>
      </c>
      <c r="AI166" s="1">
        <v>3.2000000000000003E-4</v>
      </c>
      <c r="AJ166" s="1">
        <v>2.9585798816568102E-4</v>
      </c>
      <c r="AK166" s="1">
        <v>2.7434842249657098E-4</v>
      </c>
      <c r="AL166" s="1">
        <v>2.5510204081632699E-4</v>
      </c>
      <c r="AM166" s="1">
        <v>2.4622960911049603E-4</v>
      </c>
      <c r="AN166" s="1">
        <v>2.2222222222222199E-4</v>
      </c>
      <c r="AO166" s="1">
        <v>2.1499596882558499E-4</v>
      </c>
      <c r="AP166" s="1">
        <v>2.01562106324011E-4</v>
      </c>
      <c r="AQ166" s="1">
        <v>1.8365472910927499E-4</v>
      </c>
      <c r="AR166" s="1">
        <v>1.7301038062283701E-4</v>
      </c>
      <c r="AS166" s="1">
        <v>1.6326530612244901E-4</v>
      </c>
      <c r="AT166" s="1">
        <v>1.50121974103959E-4</v>
      </c>
      <c r="AU166" s="1">
        <v>1.4609203798393E-4</v>
      </c>
      <c r="AV166" s="1">
        <v>2.0000000000000001E-4</v>
      </c>
      <c r="AW166" s="1">
        <v>1.89745319615449E-4</v>
      </c>
      <c r="AX166" s="1">
        <v>1.8491124260354999E-4</v>
      </c>
      <c r="AY166">
        <v>1.7578124999999999E-4</v>
      </c>
      <c r="AZ166">
        <v>1.6330381768036E-4</v>
      </c>
      <c r="BA166">
        <v>1.55709342560554E-4</v>
      </c>
      <c r="BB166">
        <v>1.45273760330579E-4</v>
      </c>
    </row>
    <row r="167" spans="1:54" x14ac:dyDescent="0.3">
      <c r="A167" t="s">
        <v>111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1">
        <v>7.5585789871504203E-4</v>
      </c>
      <c r="R167" s="1">
        <v>6.8870523415977996E-4</v>
      </c>
      <c r="S167" s="1">
        <v>6.3011972274732201E-4</v>
      </c>
      <c r="T167" s="1">
        <v>5.78703703703704E-4</v>
      </c>
      <c r="U167" s="1">
        <v>5.3333333333333303E-4</v>
      </c>
      <c r="V167" s="1">
        <v>4.9309664694280103E-4</v>
      </c>
      <c r="W167" s="1">
        <v>3.9635354736424898E-4</v>
      </c>
      <c r="X167" s="1">
        <v>3.7037037037037003E-4</v>
      </c>
      <c r="Y167" s="1">
        <v>3.4686090877558099E-4</v>
      </c>
      <c r="Z167" s="1">
        <v>3.06091215182124E-4</v>
      </c>
      <c r="AA167" s="1">
        <v>2.57201646090535E-4</v>
      </c>
      <c r="AB167" s="1">
        <v>2.43486729973217E-4</v>
      </c>
      <c r="AC167" s="1">
        <v>3.7569268338499102E-4</v>
      </c>
      <c r="AD167" s="1">
        <v>3.3993371292597899E-4</v>
      </c>
      <c r="AE167" s="1">
        <v>3.2393909944930402E-4</v>
      </c>
      <c r="AF167" s="1">
        <v>3.0904736150815101E-4</v>
      </c>
      <c r="AG167" s="1">
        <v>2.8218694885361598E-4</v>
      </c>
      <c r="AH167" s="1">
        <v>2.48015873015873E-4</v>
      </c>
      <c r="AI167" s="1">
        <v>2.28571428571429E-4</v>
      </c>
      <c r="AJ167" s="1">
        <v>2.1132713440405801E-4</v>
      </c>
      <c r="AK167" s="1">
        <v>1.95963158926122E-4</v>
      </c>
      <c r="AL167" s="1">
        <v>1.8221574344023299E-4</v>
      </c>
      <c r="AM167" s="1">
        <v>1.7587829222178301E-4</v>
      </c>
      <c r="AN167" s="1">
        <v>1.58730158730159E-4</v>
      </c>
      <c r="AO167" s="1">
        <v>1.5356854916113199E-4</v>
      </c>
      <c r="AP167" s="1">
        <v>1.43972933088579E-4</v>
      </c>
      <c r="AQ167" s="1">
        <v>1.3118194936376801E-4</v>
      </c>
      <c r="AR167" s="1">
        <v>1.2357884330202701E-4</v>
      </c>
      <c r="AS167" s="1">
        <v>1.1661807580174901E-4</v>
      </c>
      <c r="AT167" s="1">
        <v>1.07229981502828E-4</v>
      </c>
      <c r="AU167" s="1">
        <v>1.04351455702807E-4</v>
      </c>
      <c r="AV167" s="1">
        <v>1.45454545454545E-4</v>
      </c>
      <c r="AW167" s="1">
        <v>1.3799659608396299E-4</v>
      </c>
      <c r="AX167" s="1">
        <v>1.3448090371167301E-4</v>
      </c>
      <c r="AY167">
        <v>1.2784090909090899E-4</v>
      </c>
      <c r="AZ167">
        <v>1.18766412858444E-4</v>
      </c>
      <c r="BA167">
        <v>1.13243158225857E-4</v>
      </c>
      <c r="BB167">
        <v>1.05653643876784E-4</v>
      </c>
    </row>
    <row r="168" spans="1:54" x14ac:dyDescent="0.3">
      <c r="A168" t="s">
        <v>112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>
        <v>7.5585789871504203E-4</v>
      </c>
      <c r="R168" s="1">
        <v>6.8870523415977996E-4</v>
      </c>
      <c r="S168" s="1">
        <v>6.3011972274732201E-4</v>
      </c>
      <c r="T168" s="1">
        <v>5.78703703703704E-4</v>
      </c>
      <c r="U168" s="1">
        <v>5.3333333333333303E-4</v>
      </c>
      <c r="V168" s="1">
        <v>4.9309664694280103E-4</v>
      </c>
      <c r="W168" s="1">
        <v>3.9635354736424898E-4</v>
      </c>
      <c r="X168" s="1">
        <v>3.7037037037037003E-4</v>
      </c>
      <c r="Y168" s="1">
        <v>3.4686090877558099E-4</v>
      </c>
      <c r="Z168" s="1">
        <v>3.06091215182124E-4</v>
      </c>
      <c r="AA168" s="1">
        <v>2.57201646090535E-4</v>
      </c>
      <c r="AB168" s="1">
        <v>2.43486729973217E-4</v>
      </c>
      <c r="AC168" s="1">
        <v>3.7569268338499102E-4</v>
      </c>
      <c r="AD168" s="1">
        <v>3.3993371292597899E-4</v>
      </c>
      <c r="AE168" s="1">
        <v>3.2393909944930402E-4</v>
      </c>
      <c r="AF168" s="1">
        <v>3.0904736150815101E-4</v>
      </c>
      <c r="AG168" s="1">
        <v>2.8218694885361598E-4</v>
      </c>
      <c r="AH168" s="1">
        <v>2.48015873015873E-4</v>
      </c>
      <c r="AI168" s="1">
        <v>2.28571428571429E-4</v>
      </c>
      <c r="AJ168" s="1">
        <v>2.1132713440405801E-4</v>
      </c>
      <c r="AK168" s="1">
        <v>1.95963158926122E-4</v>
      </c>
      <c r="AL168" s="1">
        <v>1.8221574344023299E-4</v>
      </c>
      <c r="AM168" s="1">
        <v>1.7587829222178301E-4</v>
      </c>
      <c r="AN168" s="1">
        <v>1.58730158730159E-4</v>
      </c>
      <c r="AO168" s="1">
        <v>1.5356854916113199E-4</v>
      </c>
      <c r="AP168" s="1">
        <v>1.43972933088579E-4</v>
      </c>
      <c r="AQ168" s="1">
        <v>1.3118194936376801E-4</v>
      </c>
      <c r="AR168" s="1">
        <v>1.2357884330202701E-4</v>
      </c>
      <c r="AS168" s="1">
        <v>1.1661807580174901E-4</v>
      </c>
      <c r="AT168" s="1">
        <v>1.07229981502828E-4</v>
      </c>
      <c r="AU168" s="1">
        <v>1.04351455702807E-4</v>
      </c>
      <c r="AV168" s="1">
        <v>1.45454545454545E-4</v>
      </c>
      <c r="AW168" s="1">
        <v>1.3799659608396299E-4</v>
      </c>
      <c r="AX168" s="1">
        <v>1.3448090371167301E-4</v>
      </c>
      <c r="AY168">
        <v>1.2784090909090899E-4</v>
      </c>
      <c r="AZ168">
        <v>1.18766412858444E-4</v>
      </c>
      <c r="BA168">
        <v>1.13243158225857E-4</v>
      </c>
      <c r="BB168">
        <v>1.05653643876784E-4</v>
      </c>
    </row>
    <row r="169" spans="1:54" x14ac:dyDescent="0.3">
      <c r="A169" t="s">
        <v>113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1.13378684807256E-3</v>
      </c>
      <c r="R169" s="1">
        <v>1.0330578512396701E-3</v>
      </c>
      <c r="S169" s="1">
        <v>9.4517958412098301E-4</v>
      </c>
      <c r="T169" s="1">
        <v>8.6805555555555605E-4</v>
      </c>
      <c r="U169" s="1">
        <v>8.0000000000000004E-4</v>
      </c>
      <c r="V169" s="1">
        <v>7.3964497041420095E-4</v>
      </c>
      <c r="W169" s="1">
        <v>5.9453032104637299E-4</v>
      </c>
      <c r="X169" s="1">
        <v>5.5555555555555599E-4</v>
      </c>
      <c r="Y169" s="1">
        <v>5.2029136316337099E-4</v>
      </c>
      <c r="Z169" s="1">
        <v>4.5913682277318602E-4</v>
      </c>
      <c r="AA169" s="1">
        <v>3.8580246913580201E-4</v>
      </c>
      <c r="AB169" s="1">
        <v>3.6523009495982502E-4</v>
      </c>
      <c r="AC169" s="1">
        <v>5.2596975673898803E-4</v>
      </c>
      <c r="AD169" s="1">
        <v>4.7590719809637098E-4</v>
      </c>
      <c r="AE169" s="1">
        <v>4.5351473922902502E-4</v>
      </c>
      <c r="AF169" s="1">
        <v>4.32666306111412E-4</v>
      </c>
      <c r="AG169" s="1">
        <v>3.9506172839506198E-4</v>
      </c>
      <c r="AH169" s="1">
        <v>3.4722222222222202E-4</v>
      </c>
      <c r="AI169" s="1">
        <v>3.2000000000000003E-4</v>
      </c>
      <c r="AJ169" s="1">
        <v>2.9585798816568102E-4</v>
      </c>
      <c r="AK169" s="1">
        <v>2.7434842249657098E-4</v>
      </c>
      <c r="AL169" s="1">
        <v>2.5510204081632699E-4</v>
      </c>
      <c r="AM169" s="1">
        <v>2.4622960911049603E-4</v>
      </c>
      <c r="AN169" s="1">
        <v>2.2222222222222199E-4</v>
      </c>
      <c r="AO169" s="1">
        <v>2.1499596882558499E-4</v>
      </c>
      <c r="AP169" s="1">
        <v>2.01562106324011E-4</v>
      </c>
      <c r="AQ169" s="1">
        <v>1.8365472910927499E-4</v>
      </c>
      <c r="AR169" s="1">
        <v>1.7301038062283701E-4</v>
      </c>
      <c r="AS169" s="1">
        <v>1.6326530612244901E-4</v>
      </c>
      <c r="AT169" s="1">
        <v>1.50121974103959E-4</v>
      </c>
      <c r="AU169" s="1">
        <v>1.4609203798393E-4</v>
      </c>
      <c r="AV169" s="1">
        <v>2.0000000000000001E-4</v>
      </c>
      <c r="AW169" s="1">
        <v>1.89745319615449E-4</v>
      </c>
      <c r="AX169" s="1">
        <v>1.8491124260354999E-4</v>
      </c>
      <c r="AY169">
        <v>1.7578124999999999E-4</v>
      </c>
      <c r="AZ169">
        <v>1.6330381768036E-4</v>
      </c>
      <c r="BA169">
        <v>1.55709342560554E-4</v>
      </c>
      <c r="BB169">
        <v>1.45273760330579E-4</v>
      </c>
    </row>
    <row r="170" spans="1:54" x14ac:dyDescent="0.3">
      <c r="A170" t="s">
        <v>114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7.5585789871504203E-4</v>
      </c>
      <c r="R170" s="1">
        <v>6.8870523415977996E-4</v>
      </c>
      <c r="S170" s="1">
        <v>6.3011972274732201E-4</v>
      </c>
      <c r="T170" s="1">
        <v>5.78703703703704E-4</v>
      </c>
      <c r="U170" s="1">
        <v>5.3333333333333303E-4</v>
      </c>
      <c r="V170" s="1">
        <v>4.9309664694280103E-4</v>
      </c>
      <c r="W170" s="1">
        <v>3.9635354736424898E-4</v>
      </c>
      <c r="X170" s="1">
        <v>3.7037037037037003E-4</v>
      </c>
      <c r="Y170" s="1">
        <v>3.4686090877558099E-4</v>
      </c>
      <c r="Z170" s="1">
        <v>3.06091215182124E-4</v>
      </c>
      <c r="AA170" s="1">
        <v>2.57201646090535E-4</v>
      </c>
      <c r="AB170" s="1">
        <v>2.43486729973217E-4</v>
      </c>
      <c r="AC170" s="1">
        <v>3.7569268338499102E-4</v>
      </c>
      <c r="AD170" s="1">
        <v>3.3993371292597899E-4</v>
      </c>
      <c r="AE170" s="1">
        <v>3.2393909944930402E-4</v>
      </c>
      <c r="AF170" s="1">
        <v>3.0904736150815101E-4</v>
      </c>
      <c r="AG170" s="1">
        <v>2.8218694885361598E-4</v>
      </c>
      <c r="AH170" s="1">
        <v>2.48015873015873E-4</v>
      </c>
      <c r="AI170" s="1">
        <v>2.28571428571429E-4</v>
      </c>
      <c r="AJ170" s="1">
        <v>2.1132713440405801E-4</v>
      </c>
      <c r="AK170" s="1">
        <v>1.95963158926122E-4</v>
      </c>
      <c r="AL170" s="1">
        <v>1.8221574344023299E-4</v>
      </c>
      <c r="AM170" s="1">
        <v>1.7587829222178301E-4</v>
      </c>
      <c r="AN170" s="1">
        <v>1.58730158730159E-4</v>
      </c>
      <c r="AO170" s="1">
        <v>1.5356854916113199E-4</v>
      </c>
      <c r="AP170" s="1">
        <v>1.43972933088579E-4</v>
      </c>
      <c r="AQ170" s="1">
        <v>1.3118194936376801E-4</v>
      </c>
      <c r="AR170" s="1">
        <v>1.2357884330202701E-4</v>
      </c>
      <c r="AS170" s="1">
        <v>1.1661807580174901E-4</v>
      </c>
      <c r="AT170" s="1">
        <v>1.07229981502828E-4</v>
      </c>
      <c r="AU170" s="1">
        <v>1.04351455702807E-4</v>
      </c>
      <c r="AV170" s="1">
        <v>1.45454545454545E-4</v>
      </c>
      <c r="AW170" s="1">
        <v>1.3799659608396299E-4</v>
      </c>
      <c r="AX170" s="1">
        <v>1.3448090371167301E-4</v>
      </c>
      <c r="AY170">
        <v>1.2784090909090899E-4</v>
      </c>
      <c r="AZ170" s="1">
        <v>1.18766412858444E-4</v>
      </c>
      <c r="BA170" s="1">
        <v>1.13243158225857E-4</v>
      </c>
      <c r="BB170" s="1">
        <v>1.05653643876784E-4</v>
      </c>
    </row>
    <row r="171" spans="1:54" x14ac:dyDescent="0.3">
      <c r="A171" t="s">
        <v>115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2.0661157024793402E-3</v>
      </c>
      <c r="S171">
        <v>1.8903591682419699E-3</v>
      </c>
      <c r="T171">
        <v>1.7361111111111099E-3</v>
      </c>
      <c r="U171">
        <v>1.6000000000000001E-3</v>
      </c>
      <c r="V171">
        <v>1.4792899408283999E-3</v>
      </c>
      <c r="W171">
        <v>2.3781212841854902E-3</v>
      </c>
      <c r="X171">
        <v>2.2222222222222201E-3</v>
      </c>
      <c r="Y171">
        <v>2.08116545265349E-3</v>
      </c>
      <c r="Z171">
        <v>1.83654729109275E-3</v>
      </c>
      <c r="AA171" s="1">
        <v>1.54320987654321E-3</v>
      </c>
      <c r="AB171" s="1">
        <v>1.4609203798393001E-3</v>
      </c>
      <c r="AC171" s="1">
        <v>1.3149243918474699E-3</v>
      </c>
      <c r="AD171" s="1">
        <v>1.18976799524093E-3</v>
      </c>
      <c r="AE171" s="1">
        <v>1.13378684807256E-3</v>
      </c>
      <c r="AF171" s="1">
        <v>1.0816657652785301E-3</v>
      </c>
      <c r="AG171" s="1">
        <v>1.11111111111111E-3</v>
      </c>
      <c r="AH171" s="1">
        <v>9.765625E-4</v>
      </c>
      <c r="AI171" s="1">
        <v>8.9999999999999998E-4</v>
      </c>
      <c r="AJ171" s="1">
        <v>8.32100591715977E-4</v>
      </c>
      <c r="AK171" s="1">
        <v>7.71604938271605E-4</v>
      </c>
      <c r="AL171" s="1">
        <v>7.1747448979591797E-4</v>
      </c>
      <c r="AM171" s="1">
        <v>6.9252077562326902E-4</v>
      </c>
      <c r="AN171" s="1">
        <v>8.8888888888888904E-4</v>
      </c>
      <c r="AO171" s="1">
        <v>8.5998387530233803E-4</v>
      </c>
      <c r="AP171" s="1">
        <v>8.0624842529604401E-4</v>
      </c>
      <c r="AQ171" s="1">
        <v>7.3461891643709801E-4</v>
      </c>
      <c r="AR171" s="1">
        <v>6.9204152249135E-4</v>
      </c>
      <c r="AS171" s="1">
        <v>6.5306122448979603E-4</v>
      </c>
      <c r="AT171" s="1">
        <v>6.7018738439267604E-4</v>
      </c>
      <c r="AU171" s="1">
        <v>6.5219659814254403E-4</v>
      </c>
      <c r="AV171" s="1">
        <v>6.3492063492063503E-4</v>
      </c>
      <c r="AW171" s="1">
        <v>6.0236609401730003E-4</v>
      </c>
      <c r="AX171" s="1">
        <v>5.87019817789048E-4</v>
      </c>
      <c r="AY171">
        <v>5.5803571428571404E-4</v>
      </c>
      <c r="AZ171">
        <v>4.0197862813627102E-4</v>
      </c>
      <c r="BA171">
        <v>3.8328453553367102E-4</v>
      </c>
      <c r="BB171">
        <v>3.5932446999640698E-4</v>
      </c>
    </row>
    <row r="172" spans="1:54" x14ac:dyDescent="0.3">
      <c r="A172" t="s">
        <v>116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1.8765246762994899E-4</v>
      </c>
      <c r="AU172" s="1">
        <v>1.82615047479912E-4</v>
      </c>
      <c r="AV172" s="1">
        <v>1.77777777777778E-4</v>
      </c>
      <c r="AW172" s="1">
        <v>1.6866250632484401E-4</v>
      </c>
      <c r="AX172" s="1">
        <v>1.6436554898093401E-4</v>
      </c>
      <c r="AY172">
        <v>1.5625E-4</v>
      </c>
      <c r="AZ172" s="1">
        <v>9.6772632699472594E-5</v>
      </c>
      <c r="BA172" s="1">
        <v>9.2272202998846601E-5</v>
      </c>
      <c r="BB172">
        <v>1.4757969303423799E-4</v>
      </c>
    </row>
    <row r="173" spans="1:54" x14ac:dyDescent="0.3">
      <c r="A173" t="s">
        <v>117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1">
        <v>2.0661157024793402E-3</v>
      </c>
      <c r="S173" s="1">
        <v>1.8903591682419699E-3</v>
      </c>
      <c r="T173" s="1">
        <v>1.7361111111111099E-3</v>
      </c>
      <c r="U173" s="1">
        <v>1.6000000000000001E-3</v>
      </c>
      <c r="V173" s="1">
        <v>1.4792899408283999E-3</v>
      </c>
      <c r="W173" s="1">
        <v>1.1890606420927501E-3</v>
      </c>
      <c r="X173" s="1">
        <v>1.11111111111111E-3</v>
      </c>
      <c r="Y173" s="1">
        <v>1.04058272632674E-3</v>
      </c>
      <c r="Z173" s="1">
        <v>9.1827364554637303E-4</v>
      </c>
      <c r="AA173" s="1">
        <v>7.71604938271605E-4</v>
      </c>
      <c r="AB173" s="1">
        <v>7.3046018991965004E-4</v>
      </c>
      <c r="AC173" s="1">
        <v>6.5746219592373398E-4</v>
      </c>
      <c r="AD173" s="1">
        <v>5.9488399762046404E-4</v>
      </c>
      <c r="AE173" s="1">
        <v>5.6689342403628098E-4</v>
      </c>
      <c r="AF173" s="1">
        <v>5.4083288263926397E-4</v>
      </c>
      <c r="AG173" s="1">
        <v>4.9382716049382696E-4</v>
      </c>
      <c r="AH173" s="1">
        <v>4.3402777777777802E-4</v>
      </c>
      <c r="AI173" s="1">
        <v>4.0000000000000002E-4</v>
      </c>
      <c r="AJ173" s="1">
        <v>3.6982248520710102E-4</v>
      </c>
      <c r="AK173" s="1">
        <v>3.4293552812071301E-4</v>
      </c>
      <c r="AL173" s="1">
        <v>3.1887755102040798E-4</v>
      </c>
      <c r="AM173" s="1">
        <v>3.0778701138811898E-4</v>
      </c>
      <c r="AN173" s="1">
        <v>2.7777777777777799E-4</v>
      </c>
      <c r="AO173" s="1">
        <v>2.6874496103198101E-4</v>
      </c>
      <c r="AP173" s="1">
        <v>2.5195263290501399E-4</v>
      </c>
      <c r="AQ173" s="1">
        <v>2.2956841138659301E-4</v>
      </c>
      <c r="AR173" s="1">
        <v>2.1626297577854699E-4</v>
      </c>
      <c r="AS173" s="1">
        <v>2.0408163265306099E-4</v>
      </c>
      <c r="AT173" s="1">
        <v>2.5020329017326601E-4</v>
      </c>
      <c r="AU173" s="1">
        <v>2.43486729973217E-4</v>
      </c>
      <c r="AV173" s="1">
        <v>2.3703703703703701E-4</v>
      </c>
      <c r="AW173" s="1">
        <v>2.2488334176645899E-4</v>
      </c>
      <c r="AX173" s="1">
        <v>2.1915406530791101E-4</v>
      </c>
      <c r="AY173">
        <v>2.0833333333333299E-4</v>
      </c>
      <c r="AZ173">
        <v>1.4515894904920901E-4</v>
      </c>
      <c r="BA173">
        <v>1.3840830449826999E-4</v>
      </c>
      <c r="BB173">
        <v>1.69910830795998E-4</v>
      </c>
    </row>
    <row r="174" spans="1:54" x14ac:dyDescent="0.3">
      <c r="A174" t="s">
        <v>118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1">
        <v>1.0330578512396701E-3</v>
      </c>
      <c r="S174" s="1">
        <v>9.4517958412098301E-4</v>
      </c>
      <c r="T174" s="1">
        <v>8.6805555555555605E-4</v>
      </c>
      <c r="U174" s="1">
        <v>8.0000000000000004E-4</v>
      </c>
      <c r="V174" s="1">
        <v>7.3964497041420095E-4</v>
      </c>
      <c r="W174" s="1">
        <v>1.1890606420927501E-3</v>
      </c>
      <c r="X174" s="1">
        <v>1.11111111111111E-3</v>
      </c>
      <c r="Y174" s="1">
        <v>1.04058272632674E-3</v>
      </c>
      <c r="Z174" s="1">
        <v>9.1827364554637303E-4</v>
      </c>
      <c r="AA174" s="1">
        <v>7.71604938271605E-4</v>
      </c>
      <c r="AB174" s="1">
        <v>7.3046018991965004E-4</v>
      </c>
      <c r="AC174" s="1">
        <v>6.5746219592373398E-4</v>
      </c>
      <c r="AD174" s="1">
        <v>5.9488399762046404E-4</v>
      </c>
      <c r="AE174" s="1">
        <v>5.6689342403628098E-4</v>
      </c>
      <c r="AF174" s="1">
        <v>5.4083288263926397E-4</v>
      </c>
      <c r="AG174" s="1">
        <v>6.3492063492063503E-4</v>
      </c>
      <c r="AH174" s="1">
        <v>5.5803571428571404E-4</v>
      </c>
      <c r="AI174" s="1">
        <v>5.1428571428571398E-4</v>
      </c>
      <c r="AJ174" s="1">
        <v>4.7548605240912902E-4</v>
      </c>
      <c r="AK174" s="1">
        <v>4.4091710758377401E-4</v>
      </c>
      <c r="AL174" s="1">
        <v>4.0998542274052501E-4</v>
      </c>
      <c r="AM174" s="1">
        <v>3.9572615749901101E-4</v>
      </c>
      <c r="AN174" s="1">
        <v>4.9382716049382696E-4</v>
      </c>
      <c r="AO174" s="1">
        <v>4.7776881961241E-4</v>
      </c>
      <c r="AP174" s="1">
        <v>4.4791579183113599E-4</v>
      </c>
      <c r="AQ174" s="1">
        <v>4.0812162024283198E-4</v>
      </c>
      <c r="AR174" s="1">
        <v>3.8446751249519401E-4</v>
      </c>
      <c r="AS174" s="1">
        <v>3.6281179138322002E-4</v>
      </c>
      <c r="AT174" s="1">
        <v>3.9094264089572801E-4</v>
      </c>
      <c r="AU174" s="1">
        <v>3.8044801558315101E-4</v>
      </c>
      <c r="AV174" s="1">
        <v>3.7037037037037003E-4</v>
      </c>
      <c r="AW174" s="1">
        <v>3.5138022151009199E-4</v>
      </c>
      <c r="AX174" s="1">
        <v>3.4242822704361197E-4</v>
      </c>
      <c r="AY174">
        <v>3.2552083333333299E-4</v>
      </c>
      <c r="AZ174">
        <v>2.75038008724817E-4</v>
      </c>
      <c r="BA174">
        <v>2.6224731378619599E-4</v>
      </c>
      <c r="BB174">
        <v>2.6659557451346301E-4</v>
      </c>
    </row>
    <row r="175" spans="1:54" x14ac:dyDescent="0.3">
      <c r="A175" t="s">
        <v>406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6.8870523415977996E-4</v>
      </c>
      <c r="S175">
        <v>6.3011972274732201E-4</v>
      </c>
      <c r="T175">
        <v>5.78703703703704E-4</v>
      </c>
      <c r="U175">
        <v>5.3333333333333303E-4</v>
      </c>
      <c r="V175">
        <v>4.9309664694280103E-4</v>
      </c>
      <c r="W175">
        <v>7.9270709472849797E-4</v>
      </c>
      <c r="X175">
        <v>7.4074074074074103E-4</v>
      </c>
      <c r="Y175">
        <v>6.9372181755116198E-4</v>
      </c>
      <c r="Z175">
        <v>6.1218243036424897E-4</v>
      </c>
      <c r="AA175" s="1">
        <v>5.1440329218107E-4</v>
      </c>
      <c r="AB175" s="1">
        <v>4.8697345994643302E-4</v>
      </c>
      <c r="AC175" s="1">
        <v>4.38308130615823E-4</v>
      </c>
      <c r="AD175" s="1">
        <v>3.9658933174697601E-4</v>
      </c>
      <c r="AE175" s="1">
        <v>3.7792894935752101E-4</v>
      </c>
      <c r="AF175" s="1">
        <v>3.6055525509284299E-4</v>
      </c>
      <c r="AG175" s="1">
        <v>4.4444444444444398E-4</v>
      </c>
      <c r="AH175" s="1">
        <v>3.9062500000000002E-4</v>
      </c>
      <c r="AI175" s="1">
        <v>3.6000000000000002E-4</v>
      </c>
      <c r="AJ175" s="1">
        <v>3.3284023668639102E-4</v>
      </c>
      <c r="AK175" s="1">
        <v>3.0864197530864202E-4</v>
      </c>
      <c r="AL175" s="1">
        <v>2.8698979591836699E-4</v>
      </c>
      <c r="AM175" s="1">
        <v>2.7700831024930701E-4</v>
      </c>
      <c r="AN175" s="1">
        <v>3.4188034188034199E-4</v>
      </c>
      <c r="AO175" s="1">
        <v>3.30763028962438E-4</v>
      </c>
      <c r="AP175" s="1">
        <v>3.1009554819078598E-4</v>
      </c>
      <c r="AQ175" s="1">
        <v>2.82545737091192E-4</v>
      </c>
      <c r="AR175" s="1">
        <v>2.6616981634282702E-4</v>
      </c>
      <c r="AS175" s="1">
        <v>2.5117739403453698E-4</v>
      </c>
      <c r="AT175" s="1">
        <v>2.7595951122051399E-4</v>
      </c>
      <c r="AU175" s="1">
        <v>2.6855154041163602E-4</v>
      </c>
      <c r="AV175" s="1">
        <v>2.61437908496732E-4</v>
      </c>
      <c r="AW175" s="1">
        <v>2.4803309753653499E-4</v>
      </c>
      <c r="AX175" s="1">
        <v>2.4171404261901999E-4</v>
      </c>
      <c r="AY175">
        <v>2.2977941176470599E-4</v>
      </c>
      <c r="AZ175">
        <v>2.0902888663086101E-4</v>
      </c>
      <c r="BA175">
        <v>1.99307958477509E-4</v>
      </c>
      <c r="BB175">
        <v>2.1190930281839401E-4</v>
      </c>
    </row>
    <row r="176" spans="1:54" x14ac:dyDescent="0.3">
      <c r="A176" t="s">
        <v>119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3">
      <c r="A177" t="s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4.3402777777777802E-4</v>
      </c>
      <c r="AI177" s="1">
        <v>4.0000000000000002E-4</v>
      </c>
      <c r="AJ177" s="1">
        <v>3.6982248520710102E-4</v>
      </c>
      <c r="AK177" s="1">
        <v>3.4293552812071301E-4</v>
      </c>
      <c r="AL177" s="1">
        <v>3.1887755102040798E-4</v>
      </c>
      <c r="AM177" s="1">
        <v>3.0778701138811898E-4</v>
      </c>
      <c r="AN177" s="1">
        <v>2.7777777777777799E-4</v>
      </c>
      <c r="AO177" s="1">
        <v>2.6874496103198101E-4</v>
      </c>
      <c r="AP177" s="1">
        <v>2.5195263290501399E-4</v>
      </c>
      <c r="AQ177" s="1">
        <v>4.5913682277318602E-4</v>
      </c>
      <c r="AR177" s="1">
        <v>4.3252595155709301E-4</v>
      </c>
      <c r="AS177" s="1">
        <v>4.0816326530612198E-4</v>
      </c>
      <c r="AT177" s="1">
        <v>3.7530493525989901E-4</v>
      </c>
      <c r="AU177" s="1">
        <v>3.6523009495982502E-4</v>
      </c>
      <c r="AV177" s="1">
        <v>3.5555555555555601E-4</v>
      </c>
      <c r="AW177" s="1">
        <v>3.7949063923089902E-4</v>
      </c>
      <c r="AX177" s="1">
        <v>3.6982248520710102E-4</v>
      </c>
      <c r="AY177">
        <v>5.0000000000000001E-4</v>
      </c>
      <c r="AZ177">
        <v>4.6450863695746798E-4</v>
      </c>
      <c r="BA177">
        <v>4.4290657439446398E-4</v>
      </c>
      <c r="BB177">
        <v>4.1322314049586798E-4</v>
      </c>
    </row>
    <row r="178" spans="1:54" x14ac:dyDescent="0.3">
      <c r="A178" t="s">
        <v>121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>
        <v>0</v>
      </c>
      <c r="AZ178">
        <v>0</v>
      </c>
      <c r="BA178">
        <v>0</v>
      </c>
      <c r="BB178">
        <v>0</v>
      </c>
    </row>
    <row r="179" spans="1:54" x14ac:dyDescent="0.3">
      <c r="A179" t="s">
        <v>122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3">
      <c r="A180" t="s">
        <v>123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1.1890606420927501E-3</v>
      </c>
      <c r="X180">
        <v>1.11111111111111E-3</v>
      </c>
      <c r="Y180">
        <v>1.04058272632674E-3</v>
      </c>
      <c r="Z180">
        <v>9.1827364554637303E-4</v>
      </c>
      <c r="AA180">
        <v>7.71604938271605E-4</v>
      </c>
      <c r="AB180" s="1">
        <v>7.3046018991965004E-4</v>
      </c>
      <c r="AC180" s="1">
        <v>6.5746219592373398E-4</v>
      </c>
      <c r="AD180" s="1">
        <v>7.9317866349395201E-4</v>
      </c>
      <c r="AE180" s="1">
        <v>7.5585789871504203E-4</v>
      </c>
      <c r="AF180" s="1">
        <v>7.2111051018568597E-4</v>
      </c>
      <c r="AG180" s="1">
        <v>6.5843621399177003E-4</v>
      </c>
      <c r="AH180" s="1">
        <v>5.78703703703704E-4</v>
      </c>
      <c r="AI180" s="1">
        <v>5.3333333333333303E-4</v>
      </c>
      <c r="AJ180" s="1">
        <v>4.9309664694280103E-4</v>
      </c>
      <c r="AK180" s="1">
        <v>4.57247370827618E-4</v>
      </c>
      <c r="AL180" s="1">
        <v>4.2517006802721098E-4</v>
      </c>
      <c r="AM180" s="1">
        <v>4.1038268185082601E-4</v>
      </c>
      <c r="AN180" s="1">
        <v>3.7037037037037003E-4</v>
      </c>
      <c r="AO180" s="1">
        <v>3.5832661470930799E-4</v>
      </c>
      <c r="AP180" s="1">
        <v>3.3593684387335201E-4</v>
      </c>
      <c r="AQ180" s="1">
        <v>3.06091215182124E-4</v>
      </c>
      <c r="AR180" s="1">
        <v>2.8835063437139601E-4</v>
      </c>
      <c r="AS180" s="1">
        <v>2.7210884353741501E-4</v>
      </c>
      <c r="AT180" s="1">
        <v>3.37774441733909E-4</v>
      </c>
      <c r="AU180" s="1">
        <v>3.2870708546384203E-4</v>
      </c>
      <c r="AV180" s="1">
        <v>3.2000000000000003E-4</v>
      </c>
      <c r="AW180" s="1">
        <v>3.0359251138471901E-4</v>
      </c>
      <c r="AX180" s="1">
        <v>2.9585798816568102E-4</v>
      </c>
      <c r="AY180">
        <v>2.8124999999999998E-4</v>
      </c>
      <c r="AZ180">
        <v>2.6128610828857597E-4</v>
      </c>
      <c r="BA180">
        <v>2.4913494809688602E-4</v>
      </c>
      <c r="BB180">
        <v>2.32438016528926E-4</v>
      </c>
    </row>
    <row r="181" spans="1:54" x14ac:dyDescent="0.3">
      <c r="A181" t="s">
        <v>124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5.9488399762046404E-4</v>
      </c>
      <c r="AE181" s="1">
        <v>5.6689342403628098E-4</v>
      </c>
      <c r="AF181" s="1">
        <v>5.4083288263926397E-4</v>
      </c>
      <c r="AG181" s="1">
        <v>4.9382716049382696E-4</v>
      </c>
      <c r="AH181" s="1">
        <v>4.3402777777777802E-4</v>
      </c>
      <c r="AI181" s="1">
        <v>4.0000000000000002E-4</v>
      </c>
      <c r="AJ181" s="1">
        <v>3.6982248520710102E-4</v>
      </c>
      <c r="AK181" s="1">
        <v>3.4293552812071301E-4</v>
      </c>
      <c r="AL181" s="1">
        <v>3.1887755102040798E-4</v>
      </c>
      <c r="AM181" s="1">
        <v>3.0778701138811898E-4</v>
      </c>
      <c r="AN181" s="1">
        <v>2.7777777777777799E-4</v>
      </c>
      <c r="AO181" s="1">
        <v>2.6874496103198101E-4</v>
      </c>
      <c r="AP181" s="1">
        <v>2.5195263290501399E-4</v>
      </c>
      <c r="AQ181" s="1">
        <v>2.2956841138659301E-4</v>
      </c>
      <c r="AR181" s="1">
        <v>2.1626297577854699E-4</v>
      </c>
      <c r="AS181" s="1">
        <v>2.0408163265306099E-4</v>
      </c>
      <c r="AT181" s="1">
        <v>3.7530493525989901E-4</v>
      </c>
      <c r="AU181" s="1">
        <v>3.6523009495982502E-4</v>
      </c>
      <c r="AV181" s="1">
        <v>3.5555555555555601E-4</v>
      </c>
      <c r="AW181" s="1">
        <v>3.3732501264968802E-4</v>
      </c>
      <c r="AX181" s="1">
        <v>3.2873109796186699E-4</v>
      </c>
      <c r="AY181">
        <v>3.1250000000000001E-4</v>
      </c>
      <c r="AZ181">
        <v>2.9031789809841801E-4</v>
      </c>
      <c r="BA181">
        <v>2.7681660899653998E-4</v>
      </c>
      <c r="BB181">
        <v>2.5826446280991698E-4</v>
      </c>
    </row>
    <row r="182" spans="1:54" x14ac:dyDescent="0.3">
      <c r="A182" t="s">
        <v>125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1.1890606420927501E-3</v>
      </c>
      <c r="X182">
        <v>1.11111111111111E-3</v>
      </c>
      <c r="Y182">
        <v>1.04058272632674E-3</v>
      </c>
      <c r="Z182">
        <v>9.1827364554637303E-4</v>
      </c>
      <c r="AA182">
        <v>7.71604938271605E-4</v>
      </c>
      <c r="AB182" s="1">
        <v>7.3046018991965004E-4</v>
      </c>
      <c r="AC182" s="1">
        <v>6.5746219592373398E-4</v>
      </c>
      <c r="AD182" s="1">
        <v>5.9488399762046404E-4</v>
      </c>
      <c r="AE182" s="1">
        <v>5.6689342403628098E-4</v>
      </c>
      <c r="AF182" s="1">
        <v>5.4083288263926397E-4</v>
      </c>
      <c r="AG182" s="1">
        <v>4.9382716049382696E-4</v>
      </c>
      <c r="AH182" s="1">
        <v>4.3402777777777802E-4</v>
      </c>
      <c r="AI182" s="1">
        <v>4.0000000000000002E-4</v>
      </c>
      <c r="AJ182" s="1">
        <v>3.6982248520710102E-4</v>
      </c>
      <c r="AK182" s="1">
        <v>3.4293552812071301E-4</v>
      </c>
      <c r="AL182" s="1">
        <v>3.1887755102040798E-4</v>
      </c>
      <c r="AM182" s="1">
        <v>3.0778701138811898E-4</v>
      </c>
      <c r="AN182" s="1">
        <v>2.7777777777777799E-4</v>
      </c>
      <c r="AO182" s="1">
        <v>2.6874496103198101E-4</v>
      </c>
      <c r="AP182" s="1">
        <v>2.5195263290501399E-4</v>
      </c>
      <c r="AQ182" s="1">
        <v>2.2956841138659301E-4</v>
      </c>
      <c r="AR182" s="1">
        <v>2.1626297577854699E-4</v>
      </c>
      <c r="AS182" s="1">
        <v>2.0408163265306099E-4</v>
      </c>
      <c r="AT182" s="1">
        <v>1.8765246762994899E-4</v>
      </c>
      <c r="AU182" s="1">
        <v>1.82615047479912E-4</v>
      </c>
      <c r="AV182" s="1">
        <v>1.77777777777778E-4</v>
      </c>
      <c r="AW182" s="1">
        <v>1.6866250632484401E-4</v>
      </c>
      <c r="AX182" s="1">
        <v>1.6436554898093401E-4</v>
      </c>
      <c r="AY182" s="1">
        <v>1.5625E-4</v>
      </c>
      <c r="AZ182" s="1">
        <v>1.4515894904920901E-4</v>
      </c>
      <c r="BA182" s="1">
        <v>1.3840830449826999E-4</v>
      </c>
      <c r="BB182" s="1">
        <v>1.2913223140495901E-4</v>
      </c>
    </row>
    <row r="183" spans="1:54" x14ac:dyDescent="0.3">
      <c r="A183" t="s">
        <v>126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3">
      <c r="A184" t="s">
        <v>407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5.9453032104637299E-4</v>
      </c>
      <c r="X184">
        <v>5.5555555555555599E-4</v>
      </c>
      <c r="Y184">
        <v>5.2029136316337099E-4</v>
      </c>
      <c r="Z184">
        <v>4.5913682277318602E-4</v>
      </c>
      <c r="AA184">
        <v>3.8580246913580201E-4</v>
      </c>
      <c r="AB184" s="1">
        <v>3.6523009495982502E-4</v>
      </c>
      <c r="AC184" s="1">
        <v>3.2873109796186699E-4</v>
      </c>
      <c r="AD184" s="1">
        <v>2.9744199881023202E-4</v>
      </c>
      <c r="AE184" s="1">
        <v>2.8344671201814098E-4</v>
      </c>
      <c r="AF184" s="1">
        <v>2.7041644131963198E-4</v>
      </c>
      <c r="AG184" s="1">
        <v>2.4691358024691402E-4</v>
      </c>
      <c r="AH184" s="1">
        <v>2.1701388888888901E-4</v>
      </c>
      <c r="AI184" s="1">
        <v>2.0000000000000001E-4</v>
      </c>
      <c r="AJ184" s="1">
        <v>1.8491124260354999E-4</v>
      </c>
      <c r="AK184" s="1">
        <v>1.7146776406035699E-4</v>
      </c>
      <c r="AL184" s="1">
        <v>1.5943877551020399E-4</v>
      </c>
      <c r="AM184" s="1">
        <v>1.5389350569406E-4</v>
      </c>
      <c r="AN184" s="1">
        <v>1.38888888888889E-4</v>
      </c>
      <c r="AO184" s="1">
        <v>1.3437248051598999E-4</v>
      </c>
      <c r="AP184" s="1">
        <v>1.25976316452507E-4</v>
      </c>
      <c r="AQ184" s="1">
        <v>1.1478420569329699E-4</v>
      </c>
      <c r="AR184" s="1">
        <v>1.0813148788927299E-4</v>
      </c>
      <c r="AS184" s="1">
        <v>1.02040816326531E-4</v>
      </c>
      <c r="AT184" s="1">
        <v>9.3826233814974698E-5</v>
      </c>
      <c r="AU184" s="1">
        <v>9.1307523739956201E-5</v>
      </c>
      <c r="AV184" s="1">
        <v>8.8888888888888907E-5</v>
      </c>
      <c r="AW184" s="1">
        <v>8.4331253162422005E-5</v>
      </c>
      <c r="AX184" s="1">
        <v>8.2182774490466802E-5</v>
      </c>
      <c r="AY184" s="1">
        <v>7.8125000000000002E-5</v>
      </c>
      <c r="AZ184" s="1">
        <v>7.2579474524604503E-5</v>
      </c>
      <c r="BA184" s="1">
        <v>6.92041522491349E-5</v>
      </c>
      <c r="BB184" s="1">
        <v>6.45661157024793E-5</v>
      </c>
    </row>
    <row r="185" spans="1:54" x14ac:dyDescent="0.3">
      <c r="A185" t="s">
        <v>127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</row>
    <row r="186" spans="1:54" x14ac:dyDescent="0.3">
      <c r="A186" t="s">
        <v>128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1">
        <v>1.11111111111111E-3</v>
      </c>
      <c r="Y186" s="1">
        <v>1.04058272632674E-3</v>
      </c>
      <c r="Z186" s="1">
        <v>9.1827364554637303E-4</v>
      </c>
      <c r="AA186" s="1">
        <v>7.71604938271605E-4</v>
      </c>
      <c r="AB186" s="1">
        <v>7.3046018991965004E-4</v>
      </c>
      <c r="AC186" s="1">
        <v>6.5746219592373398E-4</v>
      </c>
      <c r="AD186" s="1">
        <v>5.9488399762046404E-4</v>
      </c>
      <c r="AE186" s="1">
        <v>5.6689342403628098E-4</v>
      </c>
      <c r="AF186" s="1">
        <v>5.4083288263926397E-4</v>
      </c>
      <c r="AG186" s="1">
        <v>4.9382716049382696E-4</v>
      </c>
      <c r="AH186" s="1">
        <v>4.3402777777777802E-4</v>
      </c>
      <c r="AI186" s="1">
        <v>4.0000000000000002E-4</v>
      </c>
      <c r="AJ186" s="1">
        <v>3.6982248520710102E-4</v>
      </c>
      <c r="AK186" s="1">
        <v>3.4293552812071301E-4</v>
      </c>
      <c r="AL186" s="1">
        <v>3.1887755102040798E-4</v>
      </c>
      <c r="AM186" s="1">
        <v>3.0778701138811898E-4</v>
      </c>
      <c r="AN186" s="1">
        <v>2.7777777777777799E-4</v>
      </c>
      <c r="AO186" s="1">
        <v>2.6874496103198101E-4</v>
      </c>
      <c r="AP186" s="1">
        <v>2.5195263290501399E-4</v>
      </c>
      <c r="AQ186" s="1">
        <v>2.2956841138659301E-4</v>
      </c>
      <c r="AR186" s="1">
        <v>2.1626297577854699E-4</v>
      </c>
      <c r="AS186" s="1">
        <v>2.0408163265306099E-4</v>
      </c>
      <c r="AT186" s="1">
        <v>1.8765246762994899E-4</v>
      </c>
      <c r="AU186" s="1">
        <v>1.82615047479912E-4</v>
      </c>
      <c r="AV186" s="1">
        <v>1.77777777777778E-4</v>
      </c>
      <c r="AW186" s="1">
        <v>1.6866250632484401E-4</v>
      </c>
      <c r="AX186" s="1">
        <v>1.6436554898093401E-4</v>
      </c>
      <c r="AY186" s="1">
        <v>1.5625E-4</v>
      </c>
      <c r="AZ186" s="1">
        <v>1.4515894904920901E-4</v>
      </c>
      <c r="BA186" s="1">
        <v>1.3840830449826999E-4</v>
      </c>
      <c r="BB186" s="1">
        <v>1.2913223140495901E-4</v>
      </c>
    </row>
    <row r="187" spans="1:54" x14ac:dyDescent="0.3">
      <c r="A187" t="s">
        <v>129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">
        <v>5.5555555555555599E-4</v>
      </c>
      <c r="Y187" s="1">
        <v>5.2029136316337099E-4</v>
      </c>
      <c r="Z187" s="1">
        <v>4.5913682277318602E-4</v>
      </c>
      <c r="AA187" s="1">
        <v>3.8580246913580201E-4</v>
      </c>
      <c r="AB187" s="1">
        <v>3.6523009495982502E-4</v>
      </c>
      <c r="AC187" s="1">
        <v>3.2873109796186699E-4</v>
      </c>
      <c r="AD187" s="1">
        <v>2.9744199881023202E-4</v>
      </c>
      <c r="AE187" s="1">
        <v>2.8344671201814098E-4</v>
      </c>
      <c r="AF187" s="1">
        <v>2.7041644131963198E-4</v>
      </c>
      <c r="AG187" s="1">
        <v>2.4691358024691402E-4</v>
      </c>
      <c r="AH187" s="1">
        <v>2.1701388888888901E-4</v>
      </c>
      <c r="AI187" s="1">
        <v>2.0000000000000001E-4</v>
      </c>
      <c r="AJ187" s="1">
        <v>1.8491124260354999E-4</v>
      </c>
      <c r="AK187" s="1">
        <v>1.7146776406035699E-4</v>
      </c>
      <c r="AL187" s="1">
        <v>1.5943877551020399E-4</v>
      </c>
      <c r="AM187" s="1">
        <v>1.5389350569406E-4</v>
      </c>
      <c r="AN187" s="1">
        <v>1.38888888888889E-4</v>
      </c>
      <c r="AO187" s="1">
        <v>1.3437248051598999E-4</v>
      </c>
      <c r="AP187" s="1">
        <v>1.25976316452507E-4</v>
      </c>
      <c r="AQ187" s="1">
        <v>1.1478420569329699E-4</v>
      </c>
      <c r="AR187" s="1">
        <v>1.0813148788927299E-4</v>
      </c>
      <c r="AS187" s="1">
        <v>1.02040816326531E-4</v>
      </c>
      <c r="AT187" s="1">
        <v>9.3826233814974698E-5</v>
      </c>
      <c r="AU187" s="1">
        <v>9.1307523739956201E-5</v>
      </c>
      <c r="AV187" s="1">
        <v>8.8888888888888907E-5</v>
      </c>
      <c r="AW187" s="1">
        <v>8.4331253162422005E-5</v>
      </c>
      <c r="AX187" s="1">
        <v>8.2182774490466802E-5</v>
      </c>
      <c r="AY187" s="1">
        <v>7.8125000000000002E-5</v>
      </c>
      <c r="AZ187" s="1">
        <v>7.2579474524604503E-5</v>
      </c>
      <c r="BA187" s="1">
        <v>6.92041522491349E-5</v>
      </c>
      <c r="BB187" s="1">
        <v>6.45661157024793E-5</v>
      </c>
    </row>
    <row r="188" spans="1:54" x14ac:dyDescent="0.3">
      <c r="A188" t="s">
        <v>130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3.7037037037037003E-4</v>
      </c>
      <c r="Y188" s="1">
        <v>3.4686090877558099E-4</v>
      </c>
      <c r="Z188" s="1">
        <v>3.06091215182124E-4</v>
      </c>
      <c r="AA188" s="1">
        <v>2.57201646090535E-4</v>
      </c>
      <c r="AB188" s="1">
        <v>2.43486729973217E-4</v>
      </c>
      <c r="AC188" s="1">
        <v>2.1915406530791101E-4</v>
      </c>
      <c r="AD188" s="1">
        <v>1.98294665873488E-4</v>
      </c>
      <c r="AE188" s="1">
        <v>1.8896447467875999E-4</v>
      </c>
      <c r="AF188" s="1">
        <v>1.8027762754642101E-4</v>
      </c>
      <c r="AG188" s="1">
        <v>1.6460905349794199E-4</v>
      </c>
      <c r="AH188" s="1">
        <v>1.44675925925926E-4</v>
      </c>
      <c r="AI188" s="1">
        <v>1.3333333333333299E-4</v>
      </c>
      <c r="AJ188" s="1">
        <v>1.2327416173569999E-4</v>
      </c>
      <c r="AK188" s="1">
        <v>1.14311842706904E-4</v>
      </c>
      <c r="AL188" s="1">
        <v>1.06292517006803E-4</v>
      </c>
      <c r="AM188" s="1">
        <v>1.02595670462706E-4</v>
      </c>
      <c r="AN188" s="1">
        <v>9.2592592592592602E-5</v>
      </c>
      <c r="AO188" s="1">
        <v>8.9581653677326902E-5</v>
      </c>
      <c r="AP188" s="1">
        <v>8.3984210968338001E-5</v>
      </c>
      <c r="AQ188" s="1">
        <v>7.6522803795531094E-5</v>
      </c>
      <c r="AR188" s="1">
        <v>7.2087658592848906E-5</v>
      </c>
      <c r="AS188" s="1">
        <v>6.8027210884353699E-5</v>
      </c>
      <c r="AT188" s="1">
        <v>6.2550822543316393E-5</v>
      </c>
      <c r="AU188" s="1">
        <v>6.08716824933041E-5</v>
      </c>
      <c r="AV188" s="1">
        <v>5.92592592592593E-5</v>
      </c>
      <c r="AW188" s="1">
        <v>5.6220835441614699E-5</v>
      </c>
      <c r="AX188" s="1">
        <v>5.4788516326977902E-5</v>
      </c>
      <c r="AY188" s="1">
        <v>5.2083333333333303E-5</v>
      </c>
      <c r="AZ188" s="1">
        <v>4.8386316349736297E-5</v>
      </c>
      <c r="BA188" s="1">
        <v>4.61361014994233E-5</v>
      </c>
      <c r="BB188" s="1">
        <v>4.30440771349862E-5</v>
      </c>
    </row>
    <row r="189" spans="1:54" x14ac:dyDescent="0.3">
      <c r="A189" t="s">
        <v>131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1.04058272632674E-3</v>
      </c>
      <c r="Z189">
        <v>9.1827364554637303E-4</v>
      </c>
      <c r="AA189">
        <v>7.71604938271605E-4</v>
      </c>
      <c r="AB189">
        <v>1.4609203798393001E-3</v>
      </c>
      <c r="AC189" s="1">
        <v>1.3149243918474699E-3</v>
      </c>
      <c r="AD189" s="1">
        <v>1.18976799524093E-3</v>
      </c>
      <c r="AE189" s="1">
        <v>1.13378684807256E-3</v>
      </c>
      <c r="AF189" s="1">
        <v>1.0816657652785301E-3</v>
      </c>
      <c r="AG189" s="1">
        <v>1.11111111111111E-3</v>
      </c>
      <c r="AH189" s="1">
        <v>9.765625E-4</v>
      </c>
      <c r="AI189" s="1">
        <v>8.9999999999999998E-4</v>
      </c>
      <c r="AJ189" s="1">
        <v>8.32100591715977E-4</v>
      </c>
      <c r="AK189" s="1">
        <v>7.71604938271605E-4</v>
      </c>
      <c r="AL189" s="1">
        <v>7.1747448979591797E-4</v>
      </c>
      <c r="AM189" s="1">
        <v>6.9252077562326902E-4</v>
      </c>
      <c r="AN189" s="1">
        <v>6.2500000000000001E-4</v>
      </c>
      <c r="AO189" s="1">
        <v>6.0467616232195596E-4</v>
      </c>
      <c r="AP189" s="1">
        <v>5.6689342403628098E-4</v>
      </c>
      <c r="AQ189" s="1">
        <v>5.1652892561983505E-4</v>
      </c>
      <c r="AR189" s="1">
        <v>4.8659169550173002E-4</v>
      </c>
      <c r="AS189" s="1">
        <v>4.59183673469388E-4</v>
      </c>
      <c r="AT189" s="1">
        <v>4.22218052167386E-4</v>
      </c>
      <c r="AU189" s="1">
        <v>4.1088385682980298E-4</v>
      </c>
      <c r="AV189" s="1">
        <v>4.0000000000000002E-4</v>
      </c>
      <c r="AW189" s="1">
        <v>3.7949063923089902E-4</v>
      </c>
      <c r="AX189" s="1">
        <v>4.38308130615823E-4</v>
      </c>
      <c r="AY189">
        <v>4.8828125E-4</v>
      </c>
      <c r="AZ189">
        <v>4.3547684714762702E-4</v>
      </c>
      <c r="BA189">
        <v>4.1522491349481002E-4</v>
      </c>
      <c r="BB189">
        <v>4.5913682277318602E-4</v>
      </c>
    </row>
    <row r="190" spans="1:54" x14ac:dyDescent="0.3">
      <c r="A190" t="s">
        <v>132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3">
      <c r="A191" t="s">
        <v>133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3">
      <c r="A192" t="s">
        <v>134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9.1827364554637303E-4</v>
      </c>
      <c r="AA192">
        <v>7.71604938271605E-4</v>
      </c>
      <c r="AB192">
        <v>7.3046018991965004E-4</v>
      </c>
      <c r="AC192" s="1">
        <v>6.5746219592373398E-4</v>
      </c>
      <c r="AD192" s="1">
        <v>5.9488399762046404E-4</v>
      </c>
      <c r="AE192" s="1">
        <v>5.6689342403628098E-4</v>
      </c>
      <c r="AF192" s="1">
        <v>5.4083288263926397E-4</v>
      </c>
      <c r="AG192" s="1">
        <v>4.9382716049382696E-4</v>
      </c>
      <c r="AH192" s="1">
        <v>4.3402777777777802E-4</v>
      </c>
      <c r="AI192" s="1">
        <v>4.0000000000000002E-4</v>
      </c>
      <c r="AJ192" s="1">
        <v>3.6982248520710102E-4</v>
      </c>
      <c r="AK192" s="1">
        <v>3.4293552812071301E-4</v>
      </c>
      <c r="AL192" s="1">
        <v>3.1887755102040798E-4</v>
      </c>
      <c r="AM192" s="1">
        <v>3.0778701138811898E-4</v>
      </c>
      <c r="AN192" s="1">
        <v>2.7777777777777799E-4</v>
      </c>
      <c r="AO192" s="1">
        <v>2.6874496103198101E-4</v>
      </c>
      <c r="AP192" s="1">
        <v>2.5195263290501399E-4</v>
      </c>
      <c r="AQ192" s="1">
        <v>2.2956841138659301E-4</v>
      </c>
      <c r="AR192" s="1">
        <v>2.1626297577854699E-4</v>
      </c>
      <c r="AS192" s="1">
        <v>2.0408163265306099E-4</v>
      </c>
      <c r="AT192" s="1">
        <v>1.8765246762994899E-4</v>
      </c>
      <c r="AU192" s="1">
        <v>1.82615047479912E-4</v>
      </c>
      <c r="AV192" s="1">
        <v>1.77777777777778E-4</v>
      </c>
      <c r="AW192" s="1">
        <v>1.6866250632484401E-4</v>
      </c>
      <c r="AX192" s="1">
        <v>1.6436554898093401E-4</v>
      </c>
      <c r="AY192" s="1">
        <v>1.5625E-4</v>
      </c>
      <c r="AZ192" s="1">
        <v>1.4515894904920901E-4</v>
      </c>
      <c r="BA192" s="1">
        <v>1.3840830449826999E-4</v>
      </c>
      <c r="BB192" s="1">
        <v>1.2913223140495901E-4</v>
      </c>
    </row>
    <row r="193" spans="1:54" x14ac:dyDescent="0.3">
      <c r="A193" t="s">
        <v>135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3">
      <c r="A194" t="s">
        <v>408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4.5913682277318602E-4</v>
      </c>
      <c r="AA194">
        <v>3.8580246913580201E-4</v>
      </c>
      <c r="AB194">
        <v>3.6523009495982502E-4</v>
      </c>
      <c r="AC194">
        <v>3.2873109796186699E-4</v>
      </c>
      <c r="AD194">
        <v>2.9744199881023202E-4</v>
      </c>
      <c r="AE194">
        <v>2.8344671201814098E-4</v>
      </c>
      <c r="AF194">
        <v>2.7041644131963198E-4</v>
      </c>
      <c r="AG194">
        <v>2.4691358024691402E-4</v>
      </c>
      <c r="AH194">
        <v>2.1701388888888901E-4</v>
      </c>
      <c r="AI194">
        <v>2.0000000000000001E-4</v>
      </c>
      <c r="AJ194">
        <v>1.8491124260354999E-4</v>
      </c>
      <c r="AK194">
        <v>1.7146776406035699E-4</v>
      </c>
      <c r="AL194">
        <v>1.5943877551020399E-4</v>
      </c>
      <c r="AM194">
        <v>1.5389350569406E-4</v>
      </c>
      <c r="AN194">
        <v>1.38888888888889E-4</v>
      </c>
      <c r="AO194" s="1">
        <v>1.3437248051598999E-4</v>
      </c>
      <c r="AP194" s="1">
        <v>1.25976316452507E-4</v>
      </c>
      <c r="AQ194" s="1">
        <v>1.1478420569329699E-4</v>
      </c>
      <c r="AR194" s="1">
        <v>1.0813148788927299E-4</v>
      </c>
      <c r="AS194" s="1">
        <v>1.02040816326531E-4</v>
      </c>
      <c r="AT194" s="1">
        <v>9.3826233814974698E-5</v>
      </c>
      <c r="AU194" s="1">
        <v>9.1307523739956201E-5</v>
      </c>
      <c r="AV194" s="1">
        <v>8.8888888888888907E-5</v>
      </c>
      <c r="AW194" s="1">
        <v>8.4331253162422005E-5</v>
      </c>
      <c r="AX194" s="1">
        <v>8.2182774490466802E-5</v>
      </c>
      <c r="AY194" s="1">
        <v>7.8125000000000002E-5</v>
      </c>
      <c r="AZ194" s="1">
        <v>7.2579474524604503E-5</v>
      </c>
      <c r="BA194" s="1">
        <v>6.92041522491349E-5</v>
      </c>
      <c r="BB194" s="1">
        <v>6.45661157024793E-5</v>
      </c>
    </row>
    <row r="195" spans="1:54" x14ac:dyDescent="0.3">
      <c r="A195" t="s">
        <v>136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3">
      <c r="A196" t="s">
        <v>137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7.71604938271605E-4</v>
      </c>
      <c r="AB196">
        <v>7.3046018991965004E-4</v>
      </c>
      <c r="AC196">
        <v>6.5746219592373398E-4</v>
      </c>
      <c r="AD196">
        <v>5.9488399762046404E-4</v>
      </c>
      <c r="AE196" s="1">
        <v>5.6689342403628098E-4</v>
      </c>
      <c r="AF196" s="1">
        <v>5.4083288263926397E-4</v>
      </c>
      <c r="AG196" s="1">
        <v>4.9382716049382696E-4</v>
      </c>
      <c r="AH196" s="1">
        <v>4.3402777777777802E-4</v>
      </c>
      <c r="AI196" s="1">
        <v>4.0000000000000002E-4</v>
      </c>
      <c r="AJ196" s="1">
        <v>3.6982248520710102E-4</v>
      </c>
      <c r="AK196" s="1">
        <v>3.4293552812071301E-4</v>
      </c>
      <c r="AL196" s="1">
        <v>3.1887755102040798E-4</v>
      </c>
      <c r="AM196" s="1">
        <v>3.0778701138811898E-4</v>
      </c>
      <c r="AN196" s="1">
        <v>2.7777777777777799E-4</v>
      </c>
      <c r="AO196" s="1">
        <v>2.6874496103198101E-4</v>
      </c>
      <c r="AP196" s="1">
        <v>2.5195263290501399E-4</v>
      </c>
      <c r="AQ196" s="1">
        <v>2.2956841138659301E-4</v>
      </c>
      <c r="AR196" s="1">
        <v>2.1626297577854699E-4</v>
      </c>
      <c r="AS196" s="1">
        <v>4.0816326530612198E-4</v>
      </c>
      <c r="AT196" s="1">
        <v>3.7530493525989901E-4</v>
      </c>
      <c r="AU196" s="1">
        <v>3.6523009495982502E-4</v>
      </c>
      <c r="AV196" s="1">
        <v>3.5555555555555601E-4</v>
      </c>
      <c r="AW196" s="1">
        <v>3.3732501264968802E-4</v>
      </c>
      <c r="AX196" s="1">
        <v>3.2873109796186699E-4</v>
      </c>
      <c r="AY196">
        <v>3.1250000000000001E-4</v>
      </c>
      <c r="AZ196">
        <v>2.9031789809841801E-4</v>
      </c>
      <c r="BA196">
        <v>2.7681660899653998E-4</v>
      </c>
      <c r="BB196">
        <v>2.5826446280991698E-4</v>
      </c>
    </row>
    <row r="197" spans="1:54" x14ac:dyDescent="0.3">
      <c r="A197" t="s">
        <v>138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3">
      <c r="A198" t="s">
        <v>139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3.8580246913580201E-4</v>
      </c>
      <c r="AB198" s="1">
        <v>3.6523009495982502E-4</v>
      </c>
      <c r="AC198" s="1">
        <v>3.2873109796186699E-4</v>
      </c>
      <c r="AD198" s="1">
        <v>2.9744199881023202E-4</v>
      </c>
      <c r="AE198" s="1">
        <v>2.8344671201814098E-4</v>
      </c>
      <c r="AF198" s="1">
        <v>2.7041644131963198E-4</v>
      </c>
      <c r="AG198" s="1">
        <v>2.4691358024691402E-4</v>
      </c>
      <c r="AH198" s="1">
        <v>2.1701388888888901E-4</v>
      </c>
      <c r="AI198" s="1">
        <v>2.0000000000000001E-4</v>
      </c>
      <c r="AJ198" s="1">
        <v>1.8491124260354999E-4</v>
      </c>
      <c r="AK198" s="1">
        <v>1.7146776406035699E-4</v>
      </c>
      <c r="AL198" s="1">
        <v>2.5510204081632699E-4</v>
      </c>
      <c r="AM198" s="1">
        <v>2.4622960911049603E-4</v>
      </c>
      <c r="AN198" s="1">
        <v>2.2222222222222199E-4</v>
      </c>
      <c r="AO198" s="1">
        <v>2.1499596882558499E-4</v>
      </c>
      <c r="AP198" s="1">
        <v>2.01562106324011E-4</v>
      </c>
      <c r="AQ198" s="1">
        <v>1.8365472910927499E-4</v>
      </c>
      <c r="AR198" s="1">
        <v>1.7301038062283701E-4</v>
      </c>
      <c r="AS198" s="1">
        <v>2.6239067055393599E-4</v>
      </c>
      <c r="AT198" s="1">
        <v>2.4126745838136301E-4</v>
      </c>
      <c r="AU198" s="1">
        <v>2.3479077533131599E-4</v>
      </c>
      <c r="AV198" s="1">
        <v>2.28571428571429E-4</v>
      </c>
      <c r="AW198" s="1">
        <v>2.1685179384622801E-4</v>
      </c>
      <c r="AX198" s="1">
        <v>2.1132713440405801E-4</v>
      </c>
      <c r="AY198">
        <v>2.00892857142857E-4</v>
      </c>
      <c r="AZ198">
        <v>1.8663293449184E-4</v>
      </c>
      <c r="BA198" s="1">
        <v>1.7795353435491799E-4</v>
      </c>
      <c r="BB198" s="1">
        <v>1.6602715466351801E-4</v>
      </c>
    </row>
    <row r="199" spans="1:54" x14ac:dyDescent="0.3">
      <c r="A199" t="s">
        <v>140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1">
        <v>2.57201646090535E-4</v>
      </c>
      <c r="AB199" s="1">
        <v>2.43486729973217E-4</v>
      </c>
      <c r="AC199" s="1">
        <v>2.1915406530791101E-4</v>
      </c>
      <c r="AD199" s="1">
        <v>1.98294665873488E-4</v>
      </c>
      <c r="AE199" s="1">
        <v>1.8896447467875999E-4</v>
      </c>
      <c r="AF199" s="1">
        <v>1.8027762754642101E-4</v>
      </c>
      <c r="AG199" s="1">
        <v>1.6460905349794199E-4</v>
      </c>
      <c r="AH199" s="1">
        <v>1.44675925925926E-4</v>
      </c>
      <c r="AI199" s="1">
        <v>1.3333333333333299E-4</v>
      </c>
      <c r="AJ199" s="1">
        <v>1.2327416173569999E-4</v>
      </c>
      <c r="AK199" s="1">
        <v>1.14311842706904E-4</v>
      </c>
      <c r="AL199" s="1">
        <v>1.8221574344023299E-4</v>
      </c>
      <c r="AM199" s="1">
        <v>1.7587829222178301E-4</v>
      </c>
      <c r="AN199" s="1">
        <v>1.58730158730159E-4</v>
      </c>
      <c r="AO199" s="1">
        <v>1.5356854916113199E-4</v>
      </c>
      <c r="AP199" s="1">
        <v>1.43972933088579E-4</v>
      </c>
      <c r="AQ199" s="1">
        <v>1.3118194936376801E-4</v>
      </c>
      <c r="AR199" s="1">
        <v>1.2357884330202701E-4</v>
      </c>
      <c r="AS199" s="1">
        <v>1.8367346938775501E-4</v>
      </c>
      <c r="AT199" s="1">
        <v>1.6888722086695401E-4</v>
      </c>
      <c r="AU199" s="1">
        <v>1.6435354273192101E-4</v>
      </c>
      <c r="AV199" s="1">
        <v>1.6000000000000001E-4</v>
      </c>
      <c r="AW199" s="1">
        <v>1.5179625569235999E-4</v>
      </c>
      <c r="AX199" s="1">
        <v>1.4792899408283999E-4</v>
      </c>
      <c r="AY199" s="1">
        <v>1.4062499999999999E-4</v>
      </c>
      <c r="AZ199" s="1">
        <v>1.3064305414428799E-4</v>
      </c>
      <c r="BA199" s="1">
        <v>1.2456747404844301E-4</v>
      </c>
      <c r="BB199" s="1">
        <v>1.16219008264463E-4</v>
      </c>
    </row>
    <row r="200" spans="1:54" x14ac:dyDescent="0.3">
      <c r="A200" t="s">
        <v>141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s="1">
        <v>1.9290123456790101E-4</v>
      </c>
      <c r="AB200" s="1">
        <v>1.82615047479912E-4</v>
      </c>
      <c r="AC200" s="1">
        <v>1.6436554898093401E-4</v>
      </c>
      <c r="AD200" s="1">
        <v>1.4872099940511601E-4</v>
      </c>
      <c r="AE200" s="1">
        <v>1.4172335600907E-4</v>
      </c>
      <c r="AF200" s="1">
        <v>1.3520822065981599E-4</v>
      </c>
      <c r="AG200" s="1">
        <v>1.2345679012345701E-4</v>
      </c>
      <c r="AH200" s="1">
        <v>1.08506944444444E-4</v>
      </c>
      <c r="AI200" s="1">
        <v>1E-4</v>
      </c>
      <c r="AJ200" s="1">
        <v>9.24556213017752E-5</v>
      </c>
      <c r="AK200" s="1">
        <v>8.5733882030178307E-5</v>
      </c>
      <c r="AL200" s="1">
        <v>1.4172335600907E-4</v>
      </c>
      <c r="AM200" s="1">
        <v>1.3679422728360901E-4</v>
      </c>
      <c r="AN200" s="1">
        <v>1.2345679012345701E-4</v>
      </c>
      <c r="AO200" s="1">
        <v>1.19442204903103E-4</v>
      </c>
      <c r="AP200" s="1">
        <v>1.11978947957784E-4</v>
      </c>
      <c r="AQ200" s="1">
        <v>1.0203040506070799E-4</v>
      </c>
      <c r="AR200" s="1">
        <v>9.6116878123798501E-5</v>
      </c>
      <c r="AS200" s="1">
        <v>1.4128728414442701E-4</v>
      </c>
      <c r="AT200" s="1">
        <v>1.2991324682073399E-4</v>
      </c>
      <c r="AU200" s="1">
        <v>1.2642580210147801E-4</v>
      </c>
      <c r="AV200" s="1">
        <v>1.2307692307692299E-4</v>
      </c>
      <c r="AW200" s="1">
        <v>1.16766350532584E-4</v>
      </c>
      <c r="AX200" s="1">
        <v>1.13791533909877E-4</v>
      </c>
      <c r="AY200">
        <v>1.0817307692307699E-4</v>
      </c>
      <c r="AZ200">
        <v>1.00494657034068E-4</v>
      </c>
      <c r="BA200" s="1">
        <v>9.5821133883417607E-5</v>
      </c>
      <c r="BB200" s="1">
        <v>8.9399237126509796E-5</v>
      </c>
    </row>
    <row r="201" spans="1:54" x14ac:dyDescent="0.3">
      <c r="A201" t="s">
        <v>142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1">
        <v>1.5432098765432101E-4</v>
      </c>
      <c r="AB201" s="1">
        <v>1.4609203798393E-4</v>
      </c>
      <c r="AC201" s="1">
        <v>1.3149243918474701E-4</v>
      </c>
      <c r="AD201" s="1">
        <v>1.18976799524093E-4</v>
      </c>
      <c r="AE201" s="1">
        <v>1.13378684807256E-4</v>
      </c>
      <c r="AF201" s="1">
        <v>1.08166576527853E-4</v>
      </c>
      <c r="AG201" s="1">
        <v>9.8765432098765399E-5</v>
      </c>
      <c r="AH201" s="1">
        <v>8.68055555555556E-5</v>
      </c>
      <c r="AI201" s="1">
        <v>8.0000000000000007E-5</v>
      </c>
      <c r="AJ201" s="1">
        <v>7.3964497041420106E-5</v>
      </c>
      <c r="AK201" s="1">
        <v>6.8587105624142705E-5</v>
      </c>
      <c r="AL201" s="1">
        <v>1.1595547309833E-4</v>
      </c>
      <c r="AM201" s="1">
        <v>1.1192254959568E-4</v>
      </c>
      <c r="AN201" s="1">
        <v>1.01010101010101E-4</v>
      </c>
      <c r="AO201" s="1">
        <v>9.7725440375265703E-5</v>
      </c>
      <c r="AP201" s="1">
        <v>9.1619139238186903E-5</v>
      </c>
      <c r="AQ201" s="1">
        <v>8.3479422322397503E-5</v>
      </c>
      <c r="AR201" s="1">
        <v>7.8641082101289696E-5</v>
      </c>
      <c r="AS201" s="1">
        <v>1.14795918367347E-4</v>
      </c>
      <c r="AT201" s="1">
        <v>1.05554513041846E-4</v>
      </c>
      <c r="AU201" s="1">
        <v>1.02720964207451E-4</v>
      </c>
      <c r="AV201" s="1">
        <v>1E-4</v>
      </c>
      <c r="AW201" s="1">
        <v>9.4872659807724701E-5</v>
      </c>
      <c r="AX201" s="1">
        <v>9.24556213017752E-5</v>
      </c>
      <c r="AY201" s="1">
        <v>8.7890624999999997E-5</v>
      </c>
      <c r="AZ201" s="1">
        <v>8.1651908840180002E-5</v>
      </c>
      <c r="BA201" s="1">
        <v>7.7854671280276798E-5</v>
      </c>
      <c r="BB201" s="1">
        <v>7.2636880165289204E-5</v>
      </c>
    </row>
    <row r="202" spans="1:54" x14ac:dyDescent="0.3">
      <c r="A202" t="s">
        <v>143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s="1">
        <v>1.9290123456790101E-4</v>
      </c>
      <c r="AB202" s="1">
        <v>1.82615047479912E-4</v>
      </c>
      <c r="AC202" s="1">
        <v>1.6436554898093401E-4</v>
      </c>
      <c r="AD202" s="1">
        <v>1.4872099940511601E-4</v>
      </c>
      <c r="AE202" s="1">
        <v>1.4172335600907E-4</v>
      </c>
      <c r="AF202" s="1">
        <v>1.3520822065981599E-4</v>
      </c>
      <c r="AG202" s="1">
        <v>1.2345679012345701E-4</v>
      </c>
      <c r="AH202" s="1">
        <v>1.08506944444444E-4</v>
      </c>
      <c r="AI202" s="1">
        <v>1E-4</v>
      </c>
      <c r="AJ202" s="1">
        <v>9.24556213017752E-5</v>
      </c>
      <c r="AK202" s="1">
        <v>8.5733882030178307E-5</v>
      </c>
      <c r="AL202" s="1">
        <v>1.4172335600907E-4</v>
      </c>
      <c r="AM202" s="1">
        <v>1.3679422728360901E-4</v>
      </c>
      <c r="AN202" s="1">
        <v>1.2345679012345701E-4</v>
      </c>
      <c r="AO202" s="1">
        <v>1.19442204903103E-4</v>
      </c>
      <c r="AP202" s="1">
        <v>1.11978947957784E-4</v>
      </c>
      <c r="AQ202" s="1">
        <v>1.0203040506070799E-4</v>
      </c>
      <c r="AR202" s="1">
        <v>9.6116878123798501E-5</v>
      </c>
      <c r="AS202" s="1">
        <v>1.4128728414442701E-4</v>
      </c>
      <c r="AT202" s="1">
        <v>1.2991324682073399E-4</v>
      </c>
      <c r="AU202" s="1">
        <v>1.2642580210147801E-4</v>
      </c>
      <c r="AV202" s="1">
        <v>1.2307692307692299E-4</v>
      </c>
      <c r="AW202" s="1">
        <v>1.16766350532584E-4</v>
      </c>
      <c r="AX202" s="1">
        <v>1.13791533909877E-4</v>
      </c>
      <c r="AY202" s="1">
        <v>1.0817307692307699E-4</v>
      </c>
      <c r="AZ202" s="1">
        <v>1.00494657034068E-4</v>
      </c>
      <c r="BA202" s="1">
        <v>9.5821133883417607E-5</v>
      </c>
      <c r="BB202" s="1">
        <v>8.9399237126509796E-5</v>
      </c>
    </row>
    <row r="203" spans="1:54" x14ac:dyDescent="0.3">
      <c r="A203" t="s">
        <v>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s="1">
        <v>1.5432098765432101E-4</v>
      </c>
      <c r="AB203" s="1">
        <v>1.4609203798393E-4</v>
      </c>
      <c r="AC203" s="1">
        <v>1.3149243918474701E-4</v>
      </c>
      <c r="AD203" s="1">
        <v>1.18976799524093E-4</v>
      </c>
      <c r="AE203" s="1">
        <v>1.13378684807256E-4</v>
      </c>
      <c r="AF203" s="1">
        <v>1.08166576527853E-4</v>
      </c>
      <c r="AG203" s="1">
        <v>9.8765432098765399E-5</v>
      </c>
      <c r="AH203" s="1">
        <v>8.68055555555556E-5</v>
      </c>
      <c r="AI203" s="1">
        <v>8.0000000000000007E-5</v>
      </c>
      <c r="AJ203" s="1">
        <v>7.3964497041420106E-5</v>
      </c>
      <c r="AK203" s="1">
        <v>6.8587105624142705E-5</v>
      </c>
      <c r="AL203" s="1">
        <v>1.1595547309833E-4</v>
      </c>
      <c r="AM203" s="1">
        <v>1.1192254959568E-4</v>
      </c>
      <c r="AN203" s="1">
        <v>1.01010101010101E-4</v>
      </c>
      <c r="AO203" s="1">
        <v>9.7725440375265703E-5</v>
      </c>
      <c r="AP203" s="1">
        <v>9.1619139238186903E-5</v>
      </c>
      <c r="AQ203" s="1">
        <v>8.3479422322397503E-5</v>
      </c>
      <c r="AR203" s="1">
        <v>7.8641082101289696E-5</v>
      </c>
      <c r="AS203" s="1">
        <v>1.14795918367347E-4</v>
      </c>
      <c r="AT203" s="1">
        <v>1.05554513041846E-4</v>
      </c>
      <c r="AU203" s="1">
        <v>1.02720964207451E-4</v>
      </c>
      <c r="AV203" s="1">
        <v>1E-4</v>
      </c>
      <c r="AW203" s="1">
        <v>9.4872659807724701E-5</v>
      </c>
      <c r="AX203" s="1">
        <v>9.24556213017752E-5</v>
      </c>
      <c r="AY203" s="1">
        <v>8.7890624999999997E-5</v>
      </c>
      <c r="AZ203" s="1">
        <v>8.1651908840180002E-5</v>
      </c>
      <c r="BA203" s="1">
        <v>7.7854671280276798E-5</v>
      </c>
      <c r="BB203" s="1">
        <v>7.2636880165289204E-5</v>
      </c>
    </row>
    <row r="204" spans="1:54" x14ac:dyDescent="0.3">
      <c r="A204" t="s">
        <v>145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>
        <v>1.5432098765432101E-4</v>
      </c>
      <c r="AB204" s="1">
        <v>1.4609203798393E-4</v>
      </c>
      <c r="AC204" s="1">
        <v>1.3149243918474701E-4</v>
      </c>
      <c r="AD204" s="1">
        <v>1.18976799524093E-4</v>
      </c>
      <c r="AE204" s="1">
        <v>1.13378684807256E-4</v>
      </c>
      <c r="AF204" s="1">
        <v>1.08166576527853E-4</v>
      </c>
      <c r="AG204" s="1">
        <v>9.8765432098765399E-5</v>
      </c>
      <c r="AH204" s="1">
        <v>8.68055555555556E-5</v>
      </c>
      <c r="AI204" s="1">
        <v>8.0000000000000007E-5</v>
      </c>
      <c r="AJ204" s="1">
        <v>7.3964497041420106E-5</v>
      </c>
      <c r="AK204" s="1">
        <v>6.8587105624142705E-5</v>
      </c>
      <c r="AL204" s="1">
        <v>1.1595547309833E-4</v>
      </c>
      <c r="AM204" s="1">
        <v>1.1192254959568E-4</v>
      </c>
      <c r="AN204" s="1">
        <v>1.01010101010101E-4</v>
      </c>
      <c r="AO204" s="1">
        <v>9.7725440375265703E-5</v>
      </c>
      <c r="AP204" s="1">
        <v>9.1619139238186903E-5</v>
      </c>
      <c r="AQ204" s="1">
        <v>8.3479422322397503E-5</v>
      </c>
      <c r="AR204" s="1">
        <v>7.8641082101289696E-5</v>
      </c>
      <c r="AS204" s="1">
        <v>1.14795918367347E-4</v>
      </c>
      <c r="AT204" s="1">
        <v>1.05554513041846E-4</v>
      </c>
      <c r="AU204" s="1">
        <v>1.02720964207451E-4</v>
      </c>
      <c r="AV204" s="1">
        <v>1E-4</v>
      </c>
      <c r="AW204" s="1">
        <v>9.4872659807724701E-5</v>
      </c>
      <c r="AX204" s="1">
        <v>9.24556213017752E-5</v>
      </c>
      <c r="AY204" s="1">
        <v>8.7890624999999997E-5</v>
      </c>
      <c r="AZ204" s="1">
        <v>8.1651908840180002E-5</v>
      </c>
      <c r="BA204" s="1">
        <v>7.7854671280276798E-5</v>
      </c>
      <c r="BB204" s="1">
        <v>7.2636880165289204E-5</v>
      </c>
    </row>
    <row r="205" spans="1:54" x14ac:dyDescent="0.3">
      <c r="A205" t="s">
        <v>146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1">
        <v>1.2860082304526701E-4</v>
      </c>
      <c r="AB205" s="1">
        <v>1.21743364986608E-4</v>
      </c>
      <c r="AC205" s="1">
        <v>1.0957703265395599E-4</v>
      </c>
      <c r="AD205" s="1">
        <v>9.9147332936744002E-5</v>
      </c>
      <c r="AE205" s="1">
        <v>9.4482237339380199E-5</v>
      </c>
      <c r="AF205" s="1">
        <v>9.0138813773210706E-5</v>
      </c>
      <c r="AG205" s="1">
        <v>8.23045267489712E-5</v>
      </c>
      <c r="AH205" s="1">
        <v>7.2337962962963E-5</v>
      </c>
      <c r="AI205" s="1">
        <v>6.6666666666666697E-5</v>
      </c>
      <c r="AJ205" s="1">
        <v>6.1637080867850102E-5</v>
      </c>
      <c r="AK205" s="1">
        <v>5.7155921353452202E-5</v>
      </c>
      <c r="AL205" s="1">
        <v>9.8116169544741006E-5</v>
      </c>
      <c r="AM205" s="1">
        <v>9.4703695811729094E-5</v>
      </c>
      <c r="AN205" s="1">
        <v>8.5470085470085497E-5</v>
      </c>
      <c r="AO205" s="1">
        <v>8.2690757240609501E-5</v>
      </c>
      <c r="AP205" s="1">
        <v>7.7523887047696604E-5</v>
      </c>
      <c r="AQ205" s="1">
        <v>7.0636434272797904E-5</v>
      </c>
      <c r="AR205" s="1">
        <v>6.65424540857067E-5</v>
      </c>
      <c r="AS205" s="1">
        <v>9.6670247046186901E-5</v>
      </c>
      <c r="AT205" s="1">
        <v>8.8888010982607598E-5</v>
      </c>
      <c r="AU205" s="1">
        <v>8.6501864595748E-5</v>
      </c>
      <c r="AV205" s="1">
        <v>8.4210526315789503E-5</v>
      </c>
      <c r="AW205" s="1">
        <v>7.9892766153873498E-5</v>
      </c>
      <c r="AX205" s="1">
        <v>7.7857365306757998E-5</v>
      </c>
      <c r="AY205" s="1">
        <v>7.4013157894736807E-5</v>
      </c>
      <c r="AZ205" s="1">
        <v>6.8759502181204197E-5</v>
      </c>
      <c r="BA205" s="1">
        <v>6.5561828446548902E-5</v>
      </c>
      <c r="BB205" s="1">
        <v>6.11678990865594E-5</v>
      </c>
    </row>
    <row r="206" spans="1:54" x14ac:dyDescent="0.3">
      <c r="A206" t="s">
        <v>147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1.10229276895944E-4</v>
      </c>
      <c r="AB206" s="1">
        <v>1.04351455702807E-4</v>
      </c>
      <c r="AC206" s="1">
        <v>9.3923170846247795E-5</v>
      </c>
      <c r="AD206" s="1">
        <v>8.4983428231494897E-5</v>
      </c>
      <c r="AE206" s="1">
        <v>8.0984774862325896E-5</v>
      </c>
      <c r="AF206" s="1">
        <v>7.7261840377037806E-5</v>
      </c>
      <c r="AG206" s="1">
        <v>7.0546737213403901E-5</v>
      </c>
      <c r="AH206" s="1">
        <v>6.2003968253968305E-5</v>
      </c>
      <c r="AI206" s="1">
        <v>5.7142857142857203E-5</v>
      </c>
      <c r="AJ206" s="1">
        <v>5.2831783601014401E-5</v>
      </c>
      <c r="AK206" s="1">
        <v>4.89907897315305E-5</v>
      </c>
      <c r="AL206" s="1">
        <v>8.5034013605442198E-5</v>
      </c>
      <c r="AM206" s="1">
        <v>8.2076536370165207E-5</v>
      </c>
      <c r="AN206" s="1">
        <v>7.40740740740741E-5</v>
      </c>
      <c r="AO206" s="1">
        <v>7.1665322941861498E-5</v>
      </c>
      <c r="AP206" s="1">
        <v>6.7187368774670407E-5</v>
      </c>
      <c r="AQ206" s="1">
        <v>6.1218243036424897E-5</v>
      </c>
      <c r="AR206" s="1">
        <v>5.7670126874279097E-5</v>
      </c>
      <c r="AS206" s="1">
        <v>8.3487940630797803E-5</v>
      </c>
      <c r="AT206" s="1">
        <v>7.6766918575888398E-5</v>
      </c>
      <c r="AU206" s="1">
        <v>7.4706155787236897E-5</v>
      </c>
      <c r="AV206" s="1">
        <v>7.2727272727272701E-5</v>
      </c>
      <c r="AW206" s="1">
        <v>6.8998298041981603E-5</v>
      </c>
      <c r="AX206" s="1">
        <v>6.7240451855836507E-5</v>
      </c>
      <c r="AY206" s="1">
        <v>6.3920454545454496E-5</v>
      </c>
      <c r="AZ206" s="1">
        <v>5.9383206429221797E-5</v>
      </c>
      <c r="BA206" s="1">
        <v>5.6621579112928597E-5</v>
      </c>
      <c r="BB206" s="1">
        <v>5.2826821938392198E-5</v>
      </c>
    </row>
    <row r="207" spans="1:54" x14ac:dyDescent="0.3">
      <c r="A207" t="s">
        <v>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1">
        <v>1.10229276895944E-4</v>
      </c>
      <c r="AB207" s="1">
        <v>1.04351455702807E-4</v>
      </c>
      <c r="AC207" s="1">
        <v>9.3923170846247795E-5</v>
      </c>
      <c r="AD207" s="1">
        <v>8.4983428231494897E-5</v>
      </c>
      <c r="AE207" s="1">
        <v>8.0984774862325896E-5</v>
      </c>
      <c r="AF207" s="1">
        <v>7.7261840377037806E-5</v>
      </c>
      <c r="AG207" s="1">
        <v>7.0546737213403901E-5</v>
      </c>
      <c r="AH207" s="1">
        <v>6.2003968253968305E-5</v>
      </c>
      <c r="AI207" s="1">
        <v>5.7142857142857203E-5</v>
      </c>
      <c r="AJ207" s="1">
        <v>5.2831783601014401E-5</v>
      </c>
      <c r="AK207" s="1">
        <v>4.89907897315305E-5</v>
      </c>
      <c r="AL207" s="1">
        <v>8.5034013605442198E-5</v>
      </c>
      <c r="AM207" s="1">
        <v>8.2076536370165207E-5</v>
      </c>
      <c r="AN207" s="1">
        <v>7.40740740740741E-5</v>
      </c>
      <c r="AO207" s="1">
        <v>7.1665322941861498E-5</v>
      </c>
      <c r="AP207" s="1">
        <v>6.7187368774670407E-5</v>
      </c>
      <c r="AQ207" s="1">
        <v>6.1218243036424897E-5</v>
      </c>
      <c r="AR207" s="1">
        <v>5.7670126874279097E-5</v>
      </c>
      <c r="AS207" s="1">
        <v>8.3487940630797803E-5</v>
      </c>
      <c r="AT207" s="1">
        <v>7.6766918575888398E-5</v>
      </c>
      <c r="AU207" s="1">
        <v>7.4706155787236897E-5</v>
      </c>
      <c r="AV207" s="1">
        <v>7.2727272727272701E-5</v>
      </c>
      <c r="AW207" s="1">
        <v>6.8998298041981603E-5</v>
      </c>
      <c r="AX207" s="1">
        <v>6.7240451855836507E-5</v>
      </c>
      <c r="AY207" s="1">
        <v>6.3920454545454496E-5</v>
      </c>
      <c r="AZ207" s="1">
        <v>5.9383206429221797E-5</v>
      </c>
      <c r="BA207" s="1">
        <v>5.6621579112928597E-5</v>
      </c>
      <c r="BB207" s="1">
        <v>5.2826821938392198E-5</v>
      </c>
    </row>
    <row r="208" spans="1:54" x14ac:dyDescent="0.3">
      <c r="A208" t="s">
        <v>149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7.71604938271605E-4</v>
      </c>
      <c r="AB208">
        <v>7.3046018991965004E-4</v>
      </c>
      <c r="AC208">
        <v>6.5746219592373398E-4</v>
      </c>
      <c r="AD208">
        <v>5.9488399762046404E-4</v>
      </c>
      <c r="AE208">
        <v>5.6689342403628098E-4</v>
      </c>
      <c r="AF208">
        <v>5.4083288263926397E-4</v>
      </c>
      <c r="AG208" s="1">
        <v>4.9382716049382696E-4</v>
      </c>
      <c r="AH208" s="1">
        <v>4.3402777777777802E-4</v>
      </c>
      <c r="AI208" s="1">
        <v>4.0000000000000002E-4</v>
      </c>
      <c r="AJ208" s="1">
        <v>3.6982248520710102E-4</v>
      </c>
      <c r="AK208" s="1">
        <v>3.4293552812071301E-4</v>
      </c>
      <c r="AL208" s="1">
        <v>3.1887755102040798E-4</v>
      </c>
      <c r="AM208" s="1">
        <v>3.0778701138811898E-4</v>
      </c>
      <c r="AN208" s="1">
        <v>2.7777777777777799E-4</v>
      </c>
      <c r="AO208" s="1">
        <v>2.6874496103198101E-4</v>
      </c>
      <c r="AP208" s="1">
        <v>2.5195263290501399E-4</v>
      </c>
      <c r="AQ208" s="1">
        <v>2.2956841138659301E-4</v>
      </c>
      <c r="AR208" s="1">
        <v>2.1626297577854699E-4</v>
      </c>
      <c r="AS208" s="1">
        <v>2.0408163265306099E-4</v>
      </c>
      <c r="AT208" s="1">
        <v>1.8765246762994899E-4</v>
      </c>
      <c r="AU208" s="1">
        <v>1.82615047479912E-4</v>
      </c>
      <c r="AV208" s="1">
        <v>1.77777777777778E-4</v>
      </c>
      <c r="AW208" s="1">
        <v>1.6866250632484401E-4</v>
      </c>
      <c r="AX208" s="1">
        <v>1.6436554898093401E-4</v>
      </c>
      <c r="AY208">
        <v>1.5625E-4</v>
      </c>
      <c r="AZ208">
        <v>1.4515894904920901E-4</v>
      </c>
      <c r="BA208">
        <v>1.3840830449826999E-4</v>
      </c>
      <c r="BB208">
        <v>1.2913223140495901E-4</v>
      </c>
    </row>
    <row r="209" spans="1:54" x14ac:dyDescent="0.3">
      <c r="A209" t="s">
        <v>150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</row>
    <row r="210" spans="1:54" x14ac:dyDescent="0.3">
      <c r="A210" t="s">
        <v>151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1">
        <v>7.71604938271605E-4</v>
      </c>
      <c r="AB210" s="1">
        <v>7.3046018991965004E-4</v>
      </c>
      <c r="AC210" s="1">
        <v>6.5746219592373398E-4</v>
      </c>
      <c r="AD210" s="1">
        <v>5.9488399762046404E-4</v>
      </c>
      <c r="AE210" s="1">
        <v>5.6689342403628098E-4</v>
      </c>
      <c r="AF210" s="1">
        <v>5.4083288263926397E-4</v>
      </c>
      <c r="AG210" s="1">
        <v>4.9382716049382696E-4</v>
      </c>
      <c r="AH210" s="1">
        <v>4.3402777777777802E-4</v>
      </c>
      <c r="AI210" s="1">
        <v>4.0000000000000002E-4</v>
      </c>
      <c r="AJ210" s="1">
        <v>3.6982248520710102E-4</v>
      </c>
      <c r="AK210" s="1">
        <v>3.4293552812071301E-4</v>
      </c>
      <c r="AL210" s="1">
        <v>3.1887755102040798E-4</v>
      </c>
      <c r="AM210" s="1">
        <v>3.0778701138811898E-4</v>
      </c>
      <c r="AN210" s="1">
        <v>2.7777777777777799E-4</v>
      </c>
      <c r="AO210" s="1">
        <v>2.6874496103198101E-4</v>
      </c>
      <c r="AP210" s="1">
        <v>2.5195263290501399E-4</v>
      </c>
      <c r="AQ210" s="1">
        <v>2.2956841138659301E-4</v>
      </c>
      <c r="AR210" s="1">
        <v>2.1626297577854699E-4</v>
      </c>
      <c r="AS210" s="1">
        <v>2.0408163265306099E-4</v>
      </c>
      <c r="AT210" s="1">
        <v>1.8765246762994899E-4</v>
      </c>
      <c r="AU210" s="1">
        <v>1.82615047479912E-4</v>
      </c>
      <c r="AV210" s="1">
        <v>1.77777777777778E-4</v>
      </c>
      <c r="AW210" s="1">
        <v>1.6866250632484401E-4</v>
      </c>
      <c r="AX210" s="1">
        <v>1.6436554898093401E-4</v>
      </c>
      <c r="AY210" s="1">
        <v>1.5625E-4</v>
      </c>
      <c r="AZ210" s="1">
        <v>1.4515894904920901E-4</v>
      </c>
      <c r="BA210" s="1">
        <v>1.3840830449826999E-4</v>
      </c>
      <c r="BB210" s="1">
        <v>1.2913223140495901E-4</v>
      </c>
    </row>
    <row r="211" spans="1:54" x14ac:dyDescent="0.3">
      <c r="A211" t="s">
        <v>152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s="1">
        <v>3.8580246913580201E-4</v>
      </c>
      <c r="AB211" s="1">
        <v>3.6523009495982502E-4</v>
      </c>
      <c r="AC211" s="1">
        <v>3.2873109796186699E-4</v>
      </c>
      <c r="AD211" s="1">
        <v>2.9744199881023202E-4</v>
      </c>
      <c r="AE211" s="1">
        <v>2.8344671201814098E-4</v>
      </c>
      <c r="AF211" s="1">
        <v>2.7041644131963198E-4</v>
      </c>
      <c r="AG211" s="1">
        <v>2.4691358024691402E-4</v>
      </c>
      <c r="AH211" s="1">
        <v>2.1701388888888901E-4</v>
      </c>
      <c r="AI211" s="1">
        <v>2.0000000000000001E-4</v>
      </c>
      <c r="AJ211" s="1">
        <v>1.8491124260354999E-4</v>
      </c>
      <c r="AK211" s="1">
        <v>1.7146776406035699E-4</v>
      </c>
      <c r="AL211" s="1">
        <v>1.5943877551020399E-4</v>
      </c>
      <c r="AM211" s="1">
        <v>1.5389350569406E-4</v>
      </c>
      <c r="AN211" s="1">
        <v>1.38888888888889E-4</v>
      </c>
      <c r="AO211" s="1">
        <v>1.3437248051598999E-4</v>
      </c>
      <c r="AP211" s="1">
        <v>1.25976316452507E-4</v>
      </c>
      <c r="AQ211" s="1">
        <v>1.1478420569329699E-4</v>
      </c>
      <c r="AR211" s="1">
        <v>1.0813148788927299E-4</v>
      </c>
      <c r="AS211" s="1">
        <v>1.02040816326531E-4</v>
      </c>
      <c r="AT211" s="1">
        <v>9.3826233814974698E-5</v>
      </c>
      <c r="AU211" s="1">
        <v>9.1307523739956201E-5</v>
      </c>
      <c r="AV211" s="1">
        <v>8.8888888888888907E-5</v>
      </c>
      <c r="AW211" s="1">
        <v>8.4331253162422005E-5</v>
      </c>
      <c r="AX211" s="1">
        <v>8.2182774490466802E-5</v>
      </c>
      <c r="AY211" s="1">
        <v>7.8125000000000002E-5</v>
      </c>
      <c r="AZ211" s="1">
        <v>7.2579474524604503E-5</v>
      </c>
      <c r="BA211" s="1">
        <v>6.92041522491349E-5</v>
      </c>
      <c r="BB211" s="1">
        <v>6.45661157024793E-5</v>
      </c>
    </row>
    <row r="212" spans="1:54" x14ac:dyDescent="0.3">
      <c r="A212" t="s">
        <v>153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2.57201646090535E-4</v>
      </c>
      <c r="AB212" s="1">
        <v>2.43486729973217E-4</v>
      </c>
      <c r="AC212" s="1">
        <v>2.1915406530791101E-4</v>
      </c>
      <c r="AD212" s="1">
        <v>1.98294665873488E-4</v>
      </c>
      <c r="AE212" s="1">
        <v>1.8896447467875999E-4</v>
      </c>
      <c r="AF212" s="1">
        <v>1.8027762754642101E-4</v>
      </c>
      <c r="AG212" s="1">
        <v>1.6460905349794199E-4</v>
      </c>
      <c r="AH212" s="1">
        <v>1.44675925925926E-4</v>
      </c>
      <c r="AI212" s="1">
        <v>1.3333333333333299E-4</v>
      </c>
      <c r="AJ212" s="1">
        <v>1.2327416173569999E-4</v>
      </c>
      <c r="AK212" s="1">
        <v>1.14311842706904E-4</v>
      </c>
      <c r="AL212" s="1">
        <v>1.06292517006803E-4</v>
      </c>
      <c r="AM212" s="1">
        <v>1.02595670462706E-4</v>
      </c>
      <c r="AN212" s="1">
        <v>9.2592592592592602E-5</v>
      </c>
      <c r="AO212" s="1">
        <v>8.9581653677326902E-5</v>
      </c>
      <c r="AP212" s="1">
        <v>8.3984210968338001E-5</v>
      </c>
      <c r="AQ212" s="1">
        <v>7.6522803795531094E-5</v>
      </c>
      <c r="AR212" s="1">
        <v>7.2087658592848906E-5</v>
      </c>
      <c r="AS212" s="1">
        <v>6.8027210884353699E-5</v>
      </c>
      <c r="AT212" s="1">
        <v>6.2550822543316393E-5</v>
      </c>
      <c r="AU212" s="1">
        <v>6.08716824933041E-5</v>
      </c>
      <c r="AV212" s="1">
        <v>5.92592592592593E-5</v>
      </c>
      <c r="AW212" s="1">
        <v>5.6220835441614699E-5</v>
      </c>
      <c r="AX212" s="1">
        <v>5.4788516326977902E-5</v>
      </c>
      <c r="AY212" s="1">
        <v>5.2083333333333303E-5</v>
      </c>
      <c r="AZ212" s="1">
        <v>4.8386316349736297E-5</v>
      </c>
      <c r="BA212" s="1">
        <v>4.61361014994233E-5</v>
      </c>
      <c r="BB212" s="1">
        <v>4.30440771349862E-5</v>
      </c>
    </row>
    <row r="213" spans="1:54" x14ac:dyDescent="0.3">
      <c r="A213" t="s">
        <v>154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1">
        <v>1.9290123456790101E-4</v>
      </c>
      <c r="AB213" s="1">
        <v>1.82615047479912E-4</v>
      </c>
      <c r="AC213" s="1">
        <v>1.6436554898093401E-4</v>
      </c>
      <c r="AD213" s="1">
        <v>1.4872099940511601E-4</v>
      </c>
      <c r="AE213" s="1">
        <v>1.4172335600907E-4</v>
      </c>
      <c r="AF213" s="1">
        <v>1.3520822065981599E-4</v>
      </c>
      <c r="AG213" s="1">
        <v>1.2345679012345701E-4</v>
      </c>
      <c r="AH213" s="1">
        <v>1.08506944444444E-4</v>
      </c>
      <c r="AI213" s="1">
        <v>1E-4</v>
      </c>
      <c r="AJ213" s="1">
        <v>9.24556213017752E-5</v>
      </c>
      <c r="AK213" s="1">
        <v>8.5733882030178307E-5</v>
      </c>
      <c r="AL213" s="1">
        <v>7.9719387755101994E-5</v>
      </c>
      <c r="AM213" s="1">
        <v>7.6946752847029907E-5</v>
      </c>
      <c r="AN213" s="1">
        <v>6.9444444444444404E-5</v>
      </c>
      <c r="AO213" s="1">
        <v>6.7186240257995197E-5</v>
      </c>
      <c r="AP213" s="1">
        <v>6.2988158226253498E-5</v>
      </c>
      <c r="AQ213" s="1">
        <v>5.7392102846648301E-5</v>
      </c>
      <c r="AR213" s="1">
        <v>5.40657439446367E-5</v>
      </c>
      <c r="AS213" s="1">
        <v>5.1020408163265301E-5</v>
      </c>
      <c r="AT213" s="1">
        <v>4.6913116907487302E-5</v>
      </c>
      <c r="AU213" s="1">
        <v>4.5653761869978101E-5</v>
      </c>
      <c r="AV213" s="1">
        <v>4.4444444444444501E-5</v>
      </c>
      <c r="AW213" s="1">
        <v>4.2165626581211002E-5</v>
      </c>
      <c r="AX213" s="1">
        <v>4.1091387245233401E-5</v>
      </c>
      <c r="AY213" s="1">
        <v>3.9062500000000001E-5</v>
      </c>
      <c r="AZ213" s="1">
        <v>3.6289737262302198E-5</v>
      </c>
      <c r="BA213" s="1">
        <v>3.4602076124567497E-5</v>
      </c>
      <c r="BB213" s="1">
        <v>3.2283057851239697E-5</v>
      </c>
    </row>
    <row r="214" spans="1:54" x14ac:dyDescent="0.3">
      <c r="A214" t="s">
        <v>156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1">
        <v>1.5432098765432101E-4</v>
      </c>
      <c r="AB214" s="1">
        <v>1.4609203798393E-4</v>
      </c>
      <c r="AC214" s="1">
        <v>1.3149243918474701E-4</v>
      </c>
      <c r="AD214" s="1">
        <v>1.18976799524093E-4</v>
      </c>
      <c r="AE214" s="1">
        <v>1.13378684807256E-4</v>
      </c>
      <c r="AF214" s="1">
        <v>1.08166576527853E-4</v>
      </c>
      <c r="AG214" s="1">
        <v>9.8765432098765399E-5</v>
      </c>
      <c r="AH214" s="1">
        <v>8.68055555555556E-5</v>
      </c>
      <c r="AI214" s="1">
        <v>8.0000000000000007E-5</v>
      </c>
      <c r="AJ214" s="1">
        <v>7.3964497041420106E-5</v>
      </c>
      <c r="AK214" s="1">
        <v>6.8587105624142705E-5</v>
      </c>
      <c r="AL214" s="1">
        <v>6.3775510204081598E-5</v>
      </c>
      <c r="AM214" s="1">
        <v>6.1557402277623898E-5</v>
      </c>
      <c r="AN214" s="1">
        <v>5.5555555555555599E-5</v>
      </c>
      <c r="AO214" s="1">
        <v>5.3748992206396099E-5</v>
      </c>
      <c r="AP214" s="1">
        <v>5.0390526581002798E-5</v>
      </c>
      <c r="AQ214" s="1">
        <v>4.5913682277318598E-5</v>
      </c>
      <c r="AR214" s="1">
        <v>4.3252595155709301E-5</v>
      </c>
      <c r="AS214" s="1">
        <v>4.0816326530612198E-5</v>
      </c>
      <c r="AT214" s="1">
        <v>3.75304935259899E-5</v>
      </c>
      <c r="AU214" s="1">
        <v>3.6523009495982501E-5</v>
      </c>
      <c r="AV214" s="1">
        <v>3.5555555555555601E-5</v>
      </c>
      <c r="AW214" s="1">
        <v>3.3732501264968798E-5</v>
      </c>
      <c r="AX214" s="1">
        <v>3.2873109796186698E-5</v>
      </c>
      <c r="AY214" s="1">
        <v>3.1250000000000001E-5</v>
      </c>
      <c r="AZ214" s="1">
        <v>2.9031789809841799E-5</v>
      </c>
      <c r="BA214" s="1">
        <v>2.7681660899653999E-5</v>
      </c>
      <c r="BB214" s="1">
        <v>2.5826446280991701E-5</v>
      </c>
    </row>
    <row r="215" spans="1:54" x14ac:dyDescent="0.3">
      <c r="A215" t="s">
        <v>157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1">
        <v>1.2860082304526701E-4</v>
      </c>
      <c r="AB215" s="1">
        <v>1.21743364986608E-4</v>
      </c>
      <c r="AC215" s="1">
        <v>1.0957703265395599E-4</v>
      </c>
      <c r="AD215" s="1">
        <v>9.9147332936744002E-5</v>
      </c>
      <c r="AE215" s="1">
        <v>9.4482237339380199E-5</v>
      </c>
      <c r="AF215" s="1">
        <v>9.0138813773210706E-5</v>
      </c>
      <c r="AG215" s="1">
        <v>8.23045267489712E-5</v>
      </c>
      <c r="AH215" s="1">
        <v>7.2337962962963E-5</v>
      </c>
      <c r="AI215" s="1">
        <v>6.6666666666666697E-5</v>
      </c>
      <c r="AJ215" s="1">
        <v>6.1637080867850102E-5</v>
      </c>
      <c r="AK215" s="1">
        <v>5.7155921353452202E-5</v>
      </c>
      <c r="AL215" s="1">
        <v>5.3146258503401399E-5</v>
      </c>
      <c r="AM215" s="1">
        <v>5.1297835231353203E-5</v>
      </c>
      <c r="AN215" s="1">
        <v>4.6296296296296301E-5</v>
      </c>
      <c r="AO215" s="1">
        <v>4.4790826838663397E-5</v>
      </c>
      <c r="AP215" s="1">
        <v>4.1992105484169001E-5</v>
      </c>
      <c r="AQ215" s="1">
        <v>3.82614018977655E-5</v>
      </c>
      <c r="AR215" s="1">
        <v>3.6043829296424501E-5</v>
      </c>
      <c r="AS215" s="1">
        <v>3.4013605442176897E-5</v>
      </c>
      <c r="AT215" s="1">
        <v>3.1275411271658197E-5</v>
      </c>
      <c r="AU215" s="1">
        <v>3.0435841246652101E-5</v>
      </c>
      <c r="AV215" s="1">
        <v>2.9629629629629599E-5</v>
      </c>
      <c r="AW215" s="1">
        <v>2.8110417720807299E-5</v>
      </c>
      <c r="AX215" s="1">
        <v>2.73942581634889E-5</v>
      </c>
      <c r="AY215" s="1">
        <v>2.6041666666666699E-5</v>
      </c>
      <c r="AZ215" s="1">
        <v>2.4193158174868199E-5</v>
      </c>
      <c r="BA215" s="1">
        <v>2.3068050749711599E-5</v>
      </c>
      <c r="BB215" s="1">
        <v>2.15220385674931E-5</v>
      </c>
    </row>
    <row r="216" spans="1:54" x14ac:dyDescent="0.3">
      <c r="A216" t="s">
        <v>158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1">
        <v>1.10229276895944E-4</v>
      </c>
      <c r="AB216" s="1">
        <v>1.04351455702807E-4</v>
      </c>
      <c r="AC216" s="1">
        <v>9.3923170846247795E-5</v>
      </c>
      <c r="AD216" s="1">
        <v>8.4983428231494897E-5</v>
      </c>
      <c r="AE216" s="1">
        <v>8.0984774862325896E-5</v>
      </c>
      <c r="AF216" s="1">
        <v>7.7261840377037806E-5</v>
      </c>
      <c r="AG216" s="1">
        <v>7.0546737213403901E-5</v>
      </c>
      <c r="AH216" s="1">
        <v>6.2003968253968305E-5</v>
      </c>
      <c r="AI216" s="1">
        <v>5.7142857142857203E-5</v>
      </c>
      <c r="AJ216" s="1">
        <v>5.2831783601014401E-5</v>
      </c>
      <c r="AK216" s="1">
        <v>4.89907897315305E-5</v>
      </c>
      <c r="AL216" s="1">
        <v>4.5553935860058302E-5</v>
      </c>
      <c r="AM216" s="1">
        <v>4.3969573055445597E-5</v>
      </c>
      <c r="AN216" s="1">
        <v>3.9682539682539703E-5</v>
      </c>
      <c r="AO216" s="1">
        <v>3.8392137290282998E-5</v>
      </c>
      <c r="AP216" s="1">
        <v>3.5993233272144798E-5</v>
      </c>
      <c r="AQ216" s="1">
        <v>3.2795487340941901E-5</v>
      </c>
      <c r="AR216" s="1">
        <v>3.0894710825506697E-5</v>
      </c>
      <c r="AS216" s="1">
        <v>2.9154518950437299E-5</v>
      </c>
      <c r="AT216" s="1">
        <v>2.6807495375707E-5</v>
      </c>
      <c r="AU216" s="1">
        <v>2.60878639257018E-5</v>
      </c>
      <c r="AV216" s="1">
        <v>2.53968253968254E-5</v>
      </c>
      <c r="AW216" s="1">
        <v>2.4094643760692001E-5</v>
      </c>
      <c r="AX216" s="1">
        <v>2.3480792711561901E-5</v>
      </c>
      <c r="AY216" s="1">
        <v>2.2321428571428599E-5</v>
      </c>
      <c r="AZ216" s="1">
        <v>2.0736992721315599E-5</v>
      </c>
      <c r="BA216" s="1">
        <v>1.9772614928324301E-5</v>
      </c>
      <c r="BB216" s="1">
        <v>1.84474616292798E-5</v>
      </c>
    </row>
    <row r="217" spans="1:54" x14ac:dyDescent="0.3">
      <c r="A217" t="s">
        <v>159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1">
        <v>1.10229276895944E-4</v>
      </c>
      <c r="AB217" s="1">
        <v>1.04351455702807E-4</v>
      </c>
      <c r="AC217" s="1">
        <v>9.3923170846247795E-5</v>
      </c>
      <c r="AD217" s="1">
        <v>8.4983428231494897E-5</v>
      </c>
      <c r="AE217" s="1">
        <v>8.0984774862325896E-5</v>
      </c>
      <c r="AF217" s="1">
        <v>7.7261840377037806E-5</v>
      </c>
      <c r="AG217" s="1">
        <v>7.0546737213403901E-5</v>
      </c>
      <c r="AH217" s="1">
        <v>6.2003968253968305E-5</v>
      </c>
      <c r="AI217" s="1">
        <v>5.7142857142857203E-5</v>
      </c>
      <c r="AJ217" s="1">
        <v>5.2831783601014401E-5</v>
      </c>
      <c r="AK217" s="1">
        <v>4.89907897315305E-5</v>
      </c>
      <c r="AL217" s="1">
        <v>4.5553935860058302E-5</v>
      </c>
      <c r="AM217" s="1">
        <v>4.3969573055445597E-5</v>
      </c>
      <c r="AN217" s="1">
        <v>3.9682539682539703E-5</v>
      </c>
      <c r="AO217" s="1">
        <v>3.8392137290282998E-5</v>
      </c>
      <c r="AP217" s="1">
        <v>3.5993233272144798E-5</v>
      </c>
      <c r="AQ217" s="1">
        <v>3.2795487340941901E-5</v>
      </c>
      <c r="AR217" s="1">
        <v>3.0894710825506697E-5</v>
      </c>
      <c r="AS217" s="1">
        <v>2.9154518950437299E-5</v>
      </c>
      <c r="AT217" s="1">
        <v>2.6807495375707E-5</v>
      </c>
      <c r="AU217" s="1">
        <v>2.60878639257018E-5</v>
      </c>
      <c r="AV217" s="1">
        <v>2.53968253968254E-5</v>
      </c>
      <c r="AW217" s="1">
        <v>2.4094643760692001E-5</v>
      </c>
      <c r="AX217" s="1">
        <v>2.3480792711561901E-5</v>
      </c>
      <c r="AY217" s="1">
        <v>2.2321428571428599E-5</v>
      </c>
      <c r="AZ217" s="1">
        <v>2.0736992721315599E-5</v>
      </c>
      <c r="BA217" s="1">
        <v>1.9772614928324301E-5</v>
      </c>
      <c r="BB217" s="1">
        <v>1.84474616292798E-5</v>
      </c>
    </row>
    <row r="218" spans="1:54" x14ac:dyDescent="0.3">
      <c r="A218" t="s">
        <v>155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1">
        <v>1.5432098765432101E-4</v>
      </c>
      <c r="AB218" s="1">
        <v>1.4609203798393E-4</v>
      </c>
      <c r="AC218" s="1">
        <v>1.3149243918474701E-4</v>
      </c>
      <c r="AD218" s="1">
        <v>1.18976799524093E-4</v>
      </c>
      <c r="AE218" s="1">
        <v>1.13378684807256E-4</v>
      </c>
      <c r="AF218" s="1">
        <v>1.08166576527853E-4</v>
      </c>
      <c r="AG218" s="1">
        <v>9.8765432098765399E-5</v>
      </c>
      <c r="AH218" s="1">
        <v>8.68055555555556E-5</v>
      </c>
      <c r="AI218" s="1">
        <v>8.0000000000000007E-5</v>
      </c>
      <c r="AJ218" s="1">
        <v>7.3964497041420106E-5</v>
      </c>
      <c r="AK218" s="1">
        <v>6.8587105624142705E-5</v>
      </c>
      <c r="AL218" s="1">
        <v>6.3775510204081598E-5</v>
      </c>
      <c r="AM218" s="1">
        <v>6.1557402277623898E-5</v>
      </c>
      <c r="AN218" s="1">
        <v>5.5555555555555599E-5</v>
      </c>
      <c r="AO218" s="1">
        <v>5.3748992206396099E-5</v>
      </c>
      <c r="AP218" s="1">
        <v>5.0390526581002798E-5</v>
      </c>
      <c r="AQ218" s="1">
        <v>4.5913682277318598E-5</v>
      </c>
      <c r="AR218" s="1">
        <v>4.3252595155709301E-5</v>
      </c>
      <c r="AS218" s="1">
        <v>5.8309037900874598E-5</v>
      </c>
      <c r="AT218" s="1">
        <v>5.3614990751414102E-5</v>
      </c>
      <c r="AU218" s="1">
        <v>5.2175727851403498E-5</v>
      </c>
      <c r="AV218" s="1">
        <v>5.0793650793650801E-5</v>
      </c>
      <c r="AW218" s="1">
        <v>6.59983720401564E-5</v>
      </c>
      <c r="AX218" s="1">
        <v>6.4316953949061006E-5</v>
      </c>
      <c r="AY218" s="1">
        <v>6.1141304347826105E-5</v>
      </c>
      <c r="AZ218" s="1">
        <v>5.6801327888820899E-5</v>
      </c>
      <c r="BA218" s="1">
        <v>8.6505190311418696E-5</v>
      </c>
      <c r="BB218" s="1">
        <v>8.0707644628099203E-5</v>
      </c>
    </row>
    <row r="219" spans="1:54" x14ac:dyDescent="0.3">
      <c r="A219" t="s">
        <v>160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1.2860082304526701E-4</v>
      </c>
      <c r="AB219">
        <v>1.21743364986608E-4</v>
      </c>
      <c r="AC219">
        <v>1.0957703265395599E-4</v>
      </c>
      <c r="AD219" s="1">
        <v>9.9147332936744002E-5</v>
      </c>
      <c r="AE219" s="1">
        <v>9.4482237339380199E-5</v>
      </c>
      <c r="AF219" s="1">
        <v>9.0138813773210706E-5</v>
      </c>
      <c r="AG219" s="1">
        <v>8.23045267489712E-5</v>
      </c>
      <c r="AH219" s="1">
        <v>7.2337962962963E-5</v>
      </c>
      <c r="AI219" s="1">
        <v>6.6666666666666697E-5</v>
      </c>
      <c r="AJ219" s="1">
        <v>6.1637080867850102E-5</v>
      </c>
      <c r="AK219" s="1">
        <v>5.7155921353452202E-5</v>
      </c>
      <c r="AL219" s="1">
        <v>5.3146258503401399E-5</v>
      </c>
      <c r="AM219" s="1">
        <v>5.1297835231353203E-5</v>
      </c>
      <c r="AN219" s="1">
        <v>4.6296296296296301E-5</v>
      </c>
      <c r="AO219" s="1">
        <v>4.4790826838663397E-5</v>
      </c>
      <c r="AP219" s="1">
        <v>4.1992105484169001E-5</v>
      </c>
      <c r="AQ219" s="1">
        <v>3.82614018977655E-5</v>
      </c>
      <c r="AR219" s="1">
        <v>3.6043829296424501E-5</v>
      </c>
      <c r="AS219" s="1">
        <v>5.1020408163265301E-5</v>
      </c>
      <c r="AT219" s="1">
        <v>4.6913116907487302E-5</v>
      </c>
      <c r="AU219" s="1">
        <v>4.5653761869978101E-5</v>
      </c>
      <c r="AV219" s="1">
        <v>4.4444444444444501E-5</v>
      </c>
      <c r="AW219" s="1">
        <v>5.8383175266292202E-5</v>
      </c>
      <c r="AX219" s="1">
        <v>5.6895766954938601E-5</v>
      </c>
      <c r="AY219" s="1">
        <v>5.4086538461538497E-5</v>
      </c>
      <c r="AZ219" s="1">
        <v>5.0247328517033803E-5</v>
      </c>
      <c r="BA219" s="1">
        <v>7.6893502499038796E-5</v>
      </c>
      <c r="BB219" s="1">
        <v>7.1740128558310401E-5</v>
      </c>
    </row>
    <row r="220" spans="1:54" x14ac:dyDescent="0.3">
      <c r="A220" t="s">
        <v>161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>
        <v>1.5625E-4</v>
      </c>
      <c r="AZ220">
        <v>1.4515894904920901E-4</v>
      </c>
      <c r="BA220">
        <v>1.3840830449826999E-4</v>
      </c>
      <c r="BB220">
        <v>1.2913223140495901E-4</v>
      </c>
    </row>
    <row r="221" spans="1:54" x14ac:dyDescent="0.3">
      <c r="A221" t="s">
        <v>162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1">
        <v>7.3046018991965004E-4</v>
      </c>
      <c r="AC221" s="1">
        <v>6.5746219592373398E-4</v>
      </c>
      <c r="AD221" s="1">
        <v>5.9488399762046404E-4</v>
      </c>
      <c r="AE221" s="1">
        <v>5.6689342403628098E-4</v>
      </c>
      <c r="AF221" s="1">
        <v>5.4083288263926397E-4</v>
      </c>
      <c r="AG221" s="1">
        <v>4.9382716049382696E-4</v>
      </c>
      <c r="AH221" s="1">
        <v>4.3402777777777802E-4</v>
      </c>
      <c r="AI221" s="1">
        <v>4.0000000000000002E-4</v>
      </c>
      <c r="AJ221" s="1">
        <v>3.6982248520710102E-4</v>
      </c>
      <c r="AK221" s="1">
        <v>3.4293552812071301E-4</v>
      </c>
      <c r="AL221" s="1">
        <v>3.1887755102040798E-4</v>
      </c>
      <c r="AM221" s="1">
        <v>3.0778701138811898E-4</v>
      </c>
      <c r="AN221" s="1">
        <v>2.7777777777777799E-4</v>
      </c>
      <c r="AO221" s="1">
        <v>2.6874496103198101E-4</v>
      </c>
      <c r="AP221" s="1">
        <v>2.5195263290501399E-4</v>
      </c>
      <c r="AQ221" s="1">
        <v>2.2956841138659301E-4</v>
      </c>
      <c r="AR221" s="1">
        <v>2.1626297577854699E-4</v>
      </c>
      <c r="AS221" s="1">
        <v>2.0408163265306099E-4</v>
      </c>
      <c r="AT221" s="1">
        <v>1.8765246762994899E-4</v>
      </c>
      <c r="AU221" s="1">
        <v>1.82615047479912E-4</v>
      </c>
      <c r="AV221" s="1">
        <v>1.77777777777778E-4</v>
      </c>
      <c r="AW221" s="1">
        <v>1.6866250632484401E-4</v>
      </c>
      <c r="AX221" s="1">
        <v>1.6436554898093401E-4</v>
      </c>
      <c r="AY221" s="1">
        <v>2.0833333333333299E-4</v>
      </c>
      <c r="AZ221">
        <v>2.3225431847873399E-4</v>
      </c>
      <c r="BA221">
        <v>2.2145328719723199E-4</v>
      </c>
      <c r="BB221">
        <v>2.0661157024793399E-4</v>
      </c>
    </row>
    <row r="222" spans="1:54" x14ac:dyDescent="0.3">
      <c r="A222" t="s">
        <v>163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1">
        <v>3.6523009495982502E-4</v>
      </c>
      <c r="AC222" s="1">
        <v>3.2873109796186699E-4</v>
      </c>
      <c r="AD222" s="1">
        <v>2.9744199881023202E-4</v>
      </c>
      <c r="AE222" s="1">
        <v>2.8344671201814098E-4</v>
      </c>
      <c r="AF222" s="1">
        <v>2.7041644131963198E-4</v>
      </c>
      <c r="AG222" s="1">
        <v>2.4691358024691402E-4</v>
      </c>
      <c r="AH222" s="1">
        <v>2.1701388888888901E-4</v>
      </c>
      <c r="AI222" s="1">
        <v>2.0000000000000001E-4</v>
      </c>
      <c r="AJ222" s="1">
        <v>1.8491124260354999E-4</v>
      </c>
      <c r="AK222" s="1">
        <v>1.7146776406035699E-4</v>
      </c>
      <c r="AL222" s="1">
        <v>1.5943877551020399E-4</v>
      </c>
      <c r="AM222" s="1">
        <v>1.5389350569406E-4</v>
      </c>
      <c r="AN222" s="1">
        <v>1.38888888888889E-4</v>
      </c>
      <c r="AO222" s="1">
        <v>1.3437248051598999E-4</v>
      </c>
      <c r="AP222" s="1">
        <v>1.25976316452507E-4</v>
      </c>
      <c r="AQ222" s="1">
        <v>1.1478420569329699E-4</v>
      </c>
      <c r="AR222" s="1">
        <v>1.0813148788927299E-4</v>
      </c>
      <c r="AS222" s="1">
        <v>1.02040816326531E-4</v>
      </c>
      <c r="AT222" s="1">
        <v>9.3826233814974698E-5</v>
      </c>
      <c r="AU222" s="1">
        <v>9.1307523739956201E-5</v>
      </c>
      <c r="AV222" s="1">
        <v>8.8888888888888907E-5</v>
      </c>
      <c r="AW222" s="1">
        <v>8.4331253162422005E-5</v>
      </c>
      <c r="AX222" s="1">
        <v>8.2182774490466802E-5</v>
      </c>
      <c r="AY222" s="1">
        <v>1.25E-4</v>
      </c>
      <c r="AZ222">
        <v>1.65895941770524E-4</v>
      </c>
      <c r="BA222">
        <v>1.58180919426594E-4</v>
      </c>
      <c r="BB222">
        <v>1.4757969303423799E-4</v>
      </c>
    </row>
    <row r="223" spans="1:54" x14ac:dyDescent="0.3">
      <c r="A223" t="s">
        <v>164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1">
        <v>2.43486729973217E-4</v>
      </c>
      <c r="AC223" s="1">
        <v>2.1915406530791101E-4</v>
      </c>
      <c r="AD223" s="1">
        <v>1.98294665873488E-4</v>
      </c>
      <c r="AE223" s="1">
        <v>1.8896447467875999E-4</v>
      </c>
      <c r="AF223" s="1">
        <v>1.8027762754642101E-4</v>
      </c>
      <c r="AG223" s="1">
        <v>1.6460905349794199E-4</v>
      </c>
      <c r="AH223" s="1">
        <v>1.44675925925926E-4</v>
      </c>
      <c r="AI223" s="1">
        <v>1.3333333333333299E-4</v>
      </c>
      <c r="AJ223" s="1">
        <v>1.2327416173569999E-4</v>
      </c>
      <c r="AK223" s="1">
        <v>1.14311842706904E-4</v>
      </c>
      <c r="AL223" s="1">
        <v>1.06292517006803E-4</v>
      </c>
      <c r="AM223" s="1">
        <v>1.02595670462706E-4</v>
      </c>
      <c r="AN223" s="1">
        <v>9.2592592592592602E-5</v>
      </c>
      <c r="AO223" s="1">
        <v>8.9581653677326902E-5</v>
      </c>
      <c r="AP223" s="1">
        <v>8.3984210968338001E-5</v>
      </c>
      <c r="AQ223" s="1">
        <v>7.6522803795531094E-5</v>
      </c>
      <c r="AR223" s="1">
        <v>7.2087658592848906E-5</v>
      </c>
      <c r="AS223" s="1">
        <v>6.8027210884353699E-5</v>
      </c>
      <c r="AT223" s="1">
        <v>6.2550822543316393E-5</v>
      </c>
      <c r="AU223" s="1">
        <v>6.08716824933041E-5</v>
      </c>
      <c r="AV223" s="1">
        <v>5.92592592592593E-5</v>
      </c>
      <c r="AW223" s="1">
        <v>5.6220835441614699E-5</v>
      </c>
      <c r="AX223" s="1">
        <v>5.4788516326977902E-5</v>
      </c>
      <c r="AY223" s="1">
        <v>8.9285714285714299E-5</v>
      </c>
      <c r="AZ223">
        <v>1.2903017693263001E-4</v>
      </c>
      <c r="BA223">
        <v>1.2302960399846201E-4</v>
      </c>
      <c r="BB223">
        <v>1.1478420569329699E-4</v>
      </c>
    </row>
    <row r="224" spans="1:54" x14ac:dyDescent="0.3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1">
        <v>1.82615047479912E-4</v>
      </c>
      <c r="AC224" s="1">
        <v>1.6436554898093401E-4</v>
      </c>
      <c r="AD224" s="1">
        <v>1.4872099940511601E-4</v>
      </c>
      <c r="AE224" s="1">
        <v>1.4172335600907E-4</v>
      </c>
      <c r="AF224" s="1">
        <v>1.3520822065981599E-4</v>
      </c>
      <c r="AG224" s="1">
        <v>1.2345679012345701E-4</v>
      </c>
      <c r="AH224" s="1">
        <v>1.08506944444444E-4</v>
      </c>
      <c r="AI224" s="1">
        <v>1E-4</v>
      </c>
      <c r="AJ224" s="1">
        <v>9.24556213017752E-5</v>
      </c>
      <c r="AK224" s="1">
        <v>8.5733882030178307E-5</v>
      </c>
      <c r="AL224" s="1">
        <v>7.9719387755101994E-5</v>
      </c>
      <c r="AM224" s="1">
        <v>7.6946752847029907E-5</v>
      </c>
      <c r="AN224" s="1">
        <v>6.9444444444444404E-5</v>
      </c>
      <c r="AO224" s="1">
        <v>6.7186240257995197E-5</v>
      </c>
      <c r="AP224" s="1">
        <v>6.2988158226253498E-5</v>
      </c>
      <c r="AQ224" s="1">
        <v>5.7392102846648301E-5</v>
      </c>
      <c r="AR224" s="1">
        <v>5.40657439446367E-5</v>
      </c>
      <c r="AS224" s="1">
        <v>5.1020408163265301E-5</v>
      </c>
      <c r="AT224" s="1">
        <v>4.6913116907487302E-5</v>
      </c>
      <c r="AU224" s="1">
        <v>4.5653761869978101E-5</v>
      </c>
      <c r="AV224" s="1">
        <v>4.4444444444444501E-5</v>
      </c>
      <c r="AW224" s="1">
        <v>4.2165626581211002E-5</v>
      </c>
      <c r="AX224" s="1">
        <v>4.1091387245233401E-5</v>
      </c>
      <c r="AY224" s="1">
        <v>6.9444444444444499E-5</v>
      </c>
      <c r="AZ224">
        <v>1.05570144763061E-4</v>
      </c>
      <c r="BA224">
        <v>1.0066058508965101E-4</v>
      </c>
      <c r="BB224" s="1">
        <v>9.3914350112697198E-5</v>
      </c>
    </row>
    <row r="225" spans="1:54" x14ac:dyDescent="0.3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1.82615047479912E-4</v>
      </c>
      <c r="AC225">
        <v>1.6436554898093401E-4</v>
      </c>
      <c r="AD225">
        <v>1.4872099940511601E-4</v>
      </c>
      <c r="AE225">
        <v>1.4172335600907E-4</v>
      </c>
      <c r="AF225">
        <v>1.3520822065981599E-4</v>
      </c>
      <c r="AG225">
        <v>1.2345679012345701E-4</v>
      </c>
      <c r="AH225">
        <v>1.08506944444444E-4</v>
      </c>
      <c r="AI225" s="1">
        <v>1E-4</v>
      </c>
      <c r="AJ225" s="1">
        <v>9.24556213017752E-5</v>
      </c>
      <c r="AK225" s="1">
        <v>8.5733882030178307E-5</v>
      </c>
      <c r="AL225" s="1">
        <v>7.9719387755101994E-5</v>
      </c>
      <c r="AM225" s="1">
        <v>7.6946752847029907E-5</v>
      </c>
      <c r="AN225" s="1">
        <v>6.9444444444444404E-5</v>
      </c>
      <c r="AO225" s="1">
        <v>6.7186240257995197E-5</v>
      </c>
      <c r="AP225" s="1">
        <v>6.2988158226253498E-5</v>
      </c>
      <c r="AQ225" s="1">
        <v>5.7392102846648301E-5</v>
      </c>
      <c r="AR225" s="1">
        <v>5.40657439446367E-5</v>
      </c>
      <c r="AS225" s="1">
        <v>5.1020408163265301E-5</v>
      </c>
      <c r="AT225" s="1">
        <v>4.6913116907487302E-5</v>
      </c>
      <c r="AU225" s="1">
        <v>4.5653761869978101E-5</v>
      </c>
      <c r="AV225" s="1">
        <v>4.4444444444444501E-5</v>
      </c>
      <c r="AW225" s="1">
        <v>4.2165626581211002E-5</v>
      </c>
      <c r="AX225" s="1">
        <v>4.1091387245233401E-5</v>
      </c>
      <c r="AY225" s="1">
        <v>6.9444444444444499E-5</v>
      </c>
      <c r="AZ225">
        <v>1.05570144763061E-4</v>
      </c>
      <c r="BA225">
        <v>1.0066058508965101E-4</v>
      </c>
      <c r="BB225" s="1">
        <v>9.3914350112697198E-5</v>
      </c>
    </row>
    <row r="226" spans="1:54" x14ac:dyDescent="0.3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3">
      <c r="A227" t="s">
        <v>168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6.5746219592373398E-4</v>
      </c>
      <c r="AD227">
        <v>5.9488399762046404E-4</v>
      </c>
      <c r="AE227">
        <v>5.6689342403628098E-4</v>
      </c>
      <c r="AF227">
        <v>5.4083288263926397E-4</v>
      </c>
      <c r="AG227">
        <v>4.9382716049382696E-4</v>
      </c>
      <c r="AH227">
        <v>4.3402777777777802E-4</v>
      </c>
      <c r="AI227" s="1">
        <v>4.0000000000000002E-4</v>
      </c>
      <c r="AJ227" s="1">
        <v>3.6982248520710102E-4</v>
      </c>
      <c r="AK227" s="1">
        <v>3.4293552812071301E-4</v>
      </c>
      <c r="AL227" s="1">
        <v>3.1887755102040798E-4</v>
      </c>
      <c r="AM227" s="1">
        <v>3.0778701138811898E-4</v>
      </c>
      <c r="AN227" s="1">
        <v>2.7777777777777799E-4</v>
      </c>
      <c r="AO227" s="1">
        <v>2.6874496103198101E-4</v>
      </c>
      <c r="AP227" s="1">
        <v>2.5195263290501399E-4</v>
      </c>
      <c r="AQ227" s="1">
        <v>2.2956841138659301E-4</v>
      </c>
      <c r="AR227" s="1">
        <v>2.1626297577854699E-4</v>
      </c>
      <c r="AS227" s="1">
        <v>2.0408163265306099E-4</v>
      </c>
      <c r="AT227" s="1">
        <v>1.8765246762994899E-4</v>
      </c>
      <c r="AU227" s="1">
        <v>1.82615047479912E-4</v>
      </c>
      <c r="AV227" s="1">
        <v>1.77777777777778E-4</v>
      </c>
      <c r="AW227" s="1">
        <v>1.6866250632484401E-4</v>
      </c>
      <c r="AX227" s="1">
        <v>1.6436554898093401E-4</v>
      </c>
      <c r="AY227">
        <v>1.5625E-4</v>
      </c>
      <c r="AZ227">
        <v>1.4515894904920901E-4</v>
      </c>
      <c r="BA227">
        <v>1.3840830449826999E-4</v>
      </c>
      <c r="BB227">
        <v>1.2913223140495901E-4</v>
      </c>
    </row>
    <row r="228" spans="1:54" x14ac:dyDescent="0.3">
      <c r="A228" t="s">
        <v>169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">
      <c r="A229" t="s">
        <v>170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6.5746219592373398E-4</v>
      </c>
      <c r="AD229">
        <v>5.9488399762046404E-4</v>
      </c>
      <c r="AE229">
        <v>5.6689342403628098E-4</v>
      </c>
      <c r="AF229">
        <v>5.4083288263926397E-4</v>
      </c>
      <c r="AG229">
        <v>4.9382716049382696E-4</v>
      </c>
      <c r="AH229">
        <v>4.3402777777777802E-4</v>
      </c>
      <c r="AI229" s="1">
        <v>4.0000000000000002E-4</v>
      </c>
      <c r="AJ229" s="1">
        <v>3.6982248520710102E-4</v>
      </c>
      <c r="AK229" s="1">
        <v>3.4293552812071301E-4</v>
      </c>
      <c r="AL229" s="1">
        <v>3.1887755102040798E-4</v>
      </c>
      <c r="AM229" s="1">
        <v>3.0778701138811898E-4</v>
      </c>
      <c r="AN229" s="1">
        <v>2.7777777777777799E-4</v>
      </c>
      <c r="AO229" s="1">
        <v>2.6874496103198101E-4</v>
      </c>
      <c r="AP229" s="1">
        <v>2.5195263290501399E-4</v>
      </c>
      <c r="AQ229" s="1">
        <v>2.2956841138659301E-4</v>
      </c>
      <c r="AR229" s="1">
        <v>2.1626297577854699E-4</v>
      </c>
      <c r="AS229" s="1">
        <v>2.0408163265306099E-4</v>
      </c>
      <c r="AT229" s="1">
        <v>1.8765246762994899E-4</v>
      </c>
      <c r="AU229" s="1">
        <v>1.82615047479912E-4</v>
      </c>
      <c r="AV229" s="1">
        <v>1.77777777777778E-4</v>
      </c>
      <c r="AW229" s="1">
        <v>1.6866250632484401E-4</v>
      </c>
      <c r="AX229" s="1">
        <v>1.6436554898093401E-4</v>
      </c>
      <c r="AY229">
        <v>1.5625E-4</v>
      </c>
      <c r="AZ229">
        <v>1.4515894904920901E-4</v>
      </c>
      <c r="BA229">
        <v>1.3840830449826999E-4</v>
      </c>
      <c r="BB229">
        <v>1.2913223140495901E-4</v>
      </c>
    </row>
    <row r="230" spans="1:54" x14ac:dyDescent="0.3">
      <c r="A230" t="s">
        <v>175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>
        <v>0</v>
      </c>
      <c r="AZ230">
        <v>0</v>
      </c>
      <c r="BA230">
        <v>0</v>
      </c>
      <c r="BB230">
        <v>0</v>
      </c>
    </row>
    <row r="231" spans="1:54" x14ac:dyDescent="0.3">
      <c r="A231" t="s">
        <v>176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>
        <v>0</v>
      </c>
      <c r="AZ231">
        <v>0</v>
      </c>
      <c r="BA231">
        <v>0</v>
      </c>
      <c r="BB231">
        <v>0</v>
      </c>
    </row>
    <row r="232" spans="1:54" x14ac:dyDescent="0.3">
      <c r="A232" t="s">
        <v>177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s="1">
        <v>5.9488399762046404E-4</v>
      </c>
      <c r="AE232" s="1">
        <v>5.6689342403628098E-4</v>
      </c>
      <c r="AF232" s="1">
        <v>5.4083288263926397E-4</v>
      </c>
      <c r="AG232" s="1">
        <v>4.9382716049382696E-4</v>
      </c>
      <c r="AH232" s="1">
        <v>4.3402777777777802E-4</v>
      </c>
      <c r="AI232" s="1">
        <v>4.0000000000000002E-4</v>
      </c>
      <c r="AJ232" s="1">
        <v>3.6982248520710102E-4</v>
      </c>
      <c r="AK232" s="1">
        <v>3.4293552812071301E-4</v>
      </c>
      <c r="AL232" s="1">
        <v>3.1887755102040798E-4</v>
      </c>
      <c r="AM232" s="1">
        <v>3.0778701138811898E-4</v>
      </c>
      <c r="AN232" s="1">
        <v>2.7777777777777799E-4</v>
      </c>
      <c r="AO232" s="1">
        <v>2.6874496103198101E-4</v>
      </c>
      <c r="AP232" s="1">
        <v>2.5195263290501399E-4</v>
      </c>
      <c r="AQ232" s="1">
        <v>2.2956841138659301E-4</v>
      </c>
      <c r="AR232" s="1">
        <v>2.1626297577854699E-4</v>
      </c>
      <c r="AS232" s="1">
        <v>2.0408163265306099E-4</v>
      </c>
      <c r="AT232" s="1">
        <v>1.8765246762994899E-4</v>
      </c>
      <c r="AU232" s="1">
        <v>1.82615047479912E-4</v>
      </c>
      <c r="AV232" s="1">
        <v>1.77777777777778E-4</v>
      </c>
      <c r="AW232" s="1">
        <v>1.6866250632484401E-4</v>
      </c>
      <c r="AX232" s="1">
        <v>1.6436554898093401E-4</v>
      </c>
      <c r="AY232">
        <v>1.5625E-4</v>
      </c>
      <c r="AZ232">
        <v>1.4515894904920901E-4</v>
      </c>
      <c r="BA232">
        <v>1.3840830449826999E-4</v>
      </c>
      <c r="BB232">
        <v>1.2913223140495901E-4</v>
      </c>
    </row>
    <row r="233" spans="1:54" x14ac:dyDescent="0.3">
      <c r="A233" t="s">
        <v>409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2.9744199881023202E-4</v>
      </c>
      <c r="AE233" s="1">
        <v>2.8344671201814098E-4</v>
      </c>
      <c r="AF233" s="1">
        <v>2.7041644131963198E-4</v>
      </c>
      <c r="AG233" s="1">
        <v>2.4691358024691402E-4</v>
      </c>
      <c r="AH233" s="1">
        <v>2.1701388888888901E-4</v>
      </c>
      <c r="AI233" s="1">
        <v>2.0000000000000001E-4</v>
      </c>
      <c r="AJ233" s="1">
        <v>1.8491124260354999E-4</v>
      </c>
      <c r="AK233" s="1">
        <v>1.7146776406035699E-4</v>
      </c>
      <c r="AL233" s="1">
        <v>1.5943877551020399E-4</v>
      </c>
      <c r="AM233" s="1">
        <v>1.5389350569406E-4</v>
      </c>
      <c r="AN233" s="1">
        <v>1.38888888888889E-4</v>
      </c>
      <c r="AO233" s="1">
        <v>1.3437248051598999E-4</v>
      </c>
      <c r="AP233" s="1">
        <v>1.25976316452507E-4</v>
      </c>
      <c r="AQ233" s="1">
        <v>1.1478420569329699E-4</v>
      </c>
      <c r="AR233" s="1">
        <v>1.0813148788927299E-4</v>
      </c>
      <c r="AS233" s="1">
        <v>1.02040816326531E-4</v>
      </c>
      <c r="AT233" s="1">
        <v>2.5020329017326601E-4</v>
      </c>
      <c r="AU233" s="1">
        <v>2.43486729973217E-4</v>
      </c>
      <c r="AV233" s="1">
        <v>2.3703703703703701E-4</v>
      </c>
      <c r="AW233" s="1">
        <v>2.2488334176645899E-4</v>
      </c>
      <c r="AX233" s="1">
        <v>2.1915406530791101E-4</v>
      </c>
      <c r="AY233">
        <v>2.0833333333333299E-4</v>
      </c>
      <c r="AZ233">
        <v>1.93545265398945E-4</v>
      </c>
      <c r="BA233">
        <v>1.8454440599769301E-4</v>
      </c>
      <c r="BB233">
        <v>1.7217630853994499E-4</v>
      </c>
    </row>
    <row r="234" spans="1:54" x14ac:dyDescent="0.3">
      <c r="A234" t="s">
        <v>178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5.6689342403628098E-4</v>
      </c>
      <c r="AF234">
        <v>5.4083288263926397E-4</v>
      </c>
      <c r="AG234">
        <v>4.9382716049382696E-4</v>
      </c>
      <c r="AH234">
        <v>8.6805555555555605E-4</v>
      </c>
      <c r="AI234" s="1">
        <v>8.0000000000000004E-4</v>
      </c>
      <c r="AJ234" s="1">
        <v>7.3964497041420095E-4</v>
      </c>
      <c r="AK234" s="1">
        <v>6.85871056241427E-4</v>
      </c>
      <c r="AL234" s="1">
        <v>6.3775510204081595E-4</v>
      </c>
      <c r="AM234" s="1">
        <v>6.1557402277623904E-4</v>
      </c>
      <c r="AN234" s="1">
        <v>5.5555555555555599E-4</v>
      </c>
      <c r="AO234" s="1">
        <v>5.3748992206396104E-4</v>
      </c>
      <c r="AP234" s="1">
        <v>5.0390526581002798E-4</v>
      </c>
      <c r="AQ234" s="1">
        <v>4.5913682277318602E-4</v>
      </c>
      <c r="AR234" s="1">
        <v>4.3252595155709301E-4</v>
      </c>
      <c r="AS234" s="1">
        <v>4.0816326530612198E-4</v>
      </c>
      <c r="AT234" s="1">
        <v>3.7530493525989901E-4</v>
      </c>
      <c r="AU234" s="1">
        <v>3.6523009495982502E-4</v>
      </c>
      <c r="AV234" s="1">
        <v>3.5555555555555601E-4</v>
      </c>
      <c r="AW234" s="1">
        <v>3.3732501264968802E-4</v>
      </c>
      <c r="AX234" s="1">
        <v>3.2873109796186699E-4</v>
      </c>
      <c r="AY234">
        <v>3.1250000000000001E-4</v>
      </c>
      <c r="AZ234">
        <v>2.9031789809841801E-4</v>
      </c>
      <c r="BA234">
        <v>2.7681660899653998E-4</v>
      </c>
      <c r="BB234">
        <v>2.5826446280991698E-4</v>
      </c>
    </row>
    <row r="235" spans="1:54" x14ac:dyDescent="0.3">
      <c r="A235" t="s">
        <v>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3">
      <c r="A236" t="s">
        <v>180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5.6689342403628098E-4</v>
      </c>
      <c r="AF236" s="1">
        <v>5.4083288263926397E-4</v>
      </c>
      <c r="AG236" s="1">
        <v>4.9382716049382696E-4</v>
      </c>
      <c r="AH236" s="1">
        <v>4.3402777777777802E-4</v>
      </c>
      <c r="AI236" s="1">
        <v>4.0000000000000002E-4</v>
      </c>
      <c r="AJ236" s="1">
        <v>3.6982248520710102E-4</v>
      </c>
      <c r="AK236" s="1">
        <v>3.4293552812071301E-4</v>
      </c>
      <c r="AL236" s="1">
        <v>3.1887755102040798E-4</v>
      </c>
      <c r="AM236" s="1">
        <v>3.0778701138811898E-4</v>
      </c>
      <c r="AN236" s="1">
        <v>2.7777777777777799E-4</v>
      </c>
      <c r="AO236" s="1">
        <v>2.6874496103198101E-4</v>
      </c>
      <c r="AP236" s="1">
        <v>2.5195263290501399E-4</v>
      </c>
      <c r="AQ236" s="1">
        <v>2.2956841138659301E-4</v>
      </c>
      <c r="AR236" s="1">
        <v>2.1626297577854699E-4</v>
      </c>
      <c r="AS236" s="1">
        <v>2.0408163265306099E-4</v>
      </c>
      <c r="AT236" s="1">
        <v>1.8765246762994899E-4</v>
      </c>
      <c r="AU236" s="1">
        <v>1.82615047479912E-4</v>
      </c>
      <c r="AV236" s="1">
        <v>1.77777777777778E-4</v>
      </c>
      <c r="AW236" s="1">
        <v>1.6866250632484401E-4</v>
      </c>
      <c r="AX236" s="1">
        <v>1.6436554898093401E-4</v>
      </c>
      <c r="AY236" s="1">
        <v>1.5625E-4</v>
      </c>
      <c r="AZ236" s="1">
        <v>1.4515894904920901E-4</v>
      </c>
      <c r="BA236" s="1">
        <v>1.3840830449826999E-4</v>
      </c>
      <c r="BB236" s="1">
        <v>1.2913223140495901E-4</v>
      </c>
    </row>
    <row r="237" spans="1:54" x14ac:dyDescent="0.3">
      <c r="A237" t="s">
        <v>410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5.4083288263926397E-4</v>
      </c>
      <c r="AG237">
        <v>4.9382716049382696E-4</v>
      </c>
      <c r="AH237">
        <v>4.3402777777777802E-4</v>
      </c>
      <c r="AI237" s="1">
        <v>4.0000000000000002E-4</v>
      </c>
      <c r="AJ237" s="1">
        <v>3.6982248520710102E-4</v>
      </c>
      <c r="AK237" s="1">
        <v>3.4293552812071301E-4</v>
      </c>
      <c r="AL237" s="1">
        <v>3.1887755102040798E-4</v>
      </c>
      <c r="AM237" s="1">
        <v>3.0778701138811898E-4</v>
      </c>
      <c r="AN237" s="1">
        <v>2.7777777777777799E-4</v>
      </c>
      <c r="AO237" s="1">
        <v>2.6874496103198101E-4</v>
      </c>
      <c r="AP237" s="1">
        <v>2.5195263290501399E-4</v>
      </c>
      <c r="AQ237" s="1">
        <v>2.2956841138659301E-4</v>
      </c>
      <c r="AR237" s="1">
        <v>2.1626297577854699E-4</v>
      </c>
      <c r="AS237" s="1">
        <v>2.0408163265306099E-4</v>
      </c>
      <c r="AT237" s="1">
        <v>1.8765246762994899E-4</v>
      </c>
      <c r="AU237" s="1">
        <v>1.82615047479912E-4</v>
      </c>
      <c r="AV237" s="1">
        <v>1.77777777777778E-4</v>
      </c>
      <c r="AW237" s="1">
        <v>1.6866250632484401E-4</v>
      </c>
      <c r="AX237" s="1">
        <v>1.6436554898093401E-4</v>
      </c>
      <c r="AY237">
        <v>1.5625E-4</v>
      </c>
      <c r="AZ237" s="1">
        <v>1.4515894904920901E-4</v>
      </c>
      <c r="BA237" s="1">
        <v>1.3840830449826999E-4</v>
      </c>
      <c r="BB237" s="1">
        <v>1.2913223140495901E-4</v>
      </c>
    </row>
    <row r="238" spans="1:54" x14ac:dyDescent="0.3">
      <c r="A238" t="s">
        <v>181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1.3437248051598999E-4</v>
      </c>
      <c r="AP238" s="1">
        <v>1.25976316452507E-4</v>
      </c>
      <c r="AQ238" s="1">
        <v>1.1478420569329699E-4</v>
      </c>
      <c r="AR238" s="1">
        <v>1.0813148788927299E-4</v>
      </c>
      <c r="AS238" s="1">
        <v>1.02040816326531E-4</v>
      </c>
      <c r="AT238" s="1">
        <v>9.3826233814974698E-5</v>
      </c>
      <c r="AU238" s="1">
        <v>9.1307523739956201E-5</v>
      </c>
      <c r="AV238" s="1">
        <v>8.8888888888888907E-5</v>
      </c>
      <c r="AW238" s="1">
        <v>8.4331253162422005E-5</v>
      </c>
      <c r="AX238" s="1">
        <v>8.2182774490466802E-5</v>
      </c>
      <c r="AY238" s="1">
        <v>7.8125000000000002E-5</v>
      </c>
      <c r="AZ238" s="1">
        <v>7.2579474524604503E-5</v>
      </c>
      <c r="BA238" s="1">
        <v>6.92041522491349E-5</v>
      </c>
      <c r="BB238" s="1">
        <v>6.45661157024793E-5</v>
      </c>
    </row>
    <row r="239" spans="1:54" x14ac:dyDescent="0.3">
      <c r="A239" t="s">
        <v>411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2.7041644131963198E-4</v>
      </c>
      <c r="AG239" s="1">
        <v>2.4691358024691402E-4</v>
      </c>
      <c r="AH239" s="1">
        <v>2.1701388888888901E-4</v>
      </c>
      <c r="AI239" s="1">
        <v>2.0000000000000001E-4</v>
      </c>
      <c r="AJ239" s="1">
        <v>1.8491124260354999E-4</v>
      </c>
      <c r="AK239" s="1">
        <v>1.7146776406035699E-4</v>
      </c>
      <c r="AL239" s="1">
        <v>1.5943877551020399E-4</v>
      </c>
      <c r="AM239" s="1">
        <v>1.5389350569406E-4</v>
      </c>
      <c r="AN239" s="1">
        <v>1.38888888888889E-4</v>
      </c>
      <c r="AO239" s="1">
        <v>1.7916330735465399E-4</v>
      </c>
      <c r="AP239" s="1">
        <v>1.67968421936676E-4</v>
      </c>
      <c r="AQ239" s="1">
        <v>1.53045607591062E-4</v>
      </c>
      <c r="AR239" s="1">
        <v>1.44175317185698E-4</v>
      </c>
      <c r="AS239" s="1">
        <v>1.3605442176870699E-4</v>
      </c>
      <c r="AT239" s="1">
        <v>1.25101645086633E-4</v>
      </c>
      <c r="AU239" s="1">
        <v>1.21743364986608E-4</v>
      </c>
      <c r="AV239" s="1">
        <v>1.1851851851851899E-4</v>
      </c>
      <c r="AW239" s="1">
        <v>1.1244167088322901E-4</v>
      </c>
      <c r="AX239" s="1">
        <v>1.0957703265395599E-4</v>
      </c>
      <c r="AY239" s="1">
        <v>1.04166666666667E-4</v>
      </c>
      <c r="AZ239" s="1">
        <v>9.6772632699472594E-5</v>
      </c>
      <c r="BA239" s="1">
        <v>9.2272202998846601E-5</v>
      </c>
      <c r="BB239" s="1">
        <v>8.6088154269972495E-5</v>
      </c>
    </row>
    <row r="240" spans="1:54" x14ac:dyDescent="0.3">
      <c r="A240" t="s">
        <v>412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1">
        <v>2.7041644131963198E-4</v>
      </c>
      <c r="AG240" s="1">
        <v>2.4691358024691402E-4</v>
      </c>
      <c r="AH240" s="1">
        <v>2.1701388888888901E-4</v>
      </c>
      <c r="AI240" s="1">
        <v>2.0000000000000001E-4</v>
      </c>
      <c r="AJ240" s="1">
        <v>1.8491124260354999E-4</v>
      </c>
      <c r="AK240" s="1">
        <v>1.7146776406035699E-4</v>
      </c>
      <c r="AL240" s="1">
        <v>1.5943877551020399E-4</v>
      </c>
      <c r="AM240" s="1">
        <v>1.5389350569406E-4</v>
      </c>
      <c r="AN240" s="1">
        <v>1.38888888888889E-4</v>
      </c>
      <c r="AO240" s="1">
        <v>1.7916330735465399E-4</v>
      </c>
      <c r="AP240" s="1">
        <v>1.67968421936676E-4</v>
      </c>
      <c r="AQ240" s="1">
        <v>1.53045607591062E-4</v>
      </c>
      <c r="AR240" s="1">
        <v>1.44175317185698E-4</v>
      </c>
      <c r="AS240" s="1">
        <v>1.3605442176870699E-4</v>
      </c>
      <c r="AT240" s="1">
        <v>1.25101645086633E-4</v>
      </c>
      <c r="AU240" s="1">
        <v>1.21743364986608E-4</v>
      </c>
      <c r="AV240" s="1">
        <v>1.1851851851851899E-4</v>
      </c>
      <c r="AW240" s="1">
        <v>1.1244167088322901E-4</v>
      </c>
      <c r="AX240" s="1">
        <v>1.0957703265395599E-4</v>
      </c>
      <c r="AY240">
        <v>1.04166666666667E-4</v>
      </c>
      <c r="AZ240" s="1">
        <v>9.6772632699472594E-5</v>
      </c>
      <c r="BA240" s="1">
        <v>9.2272202998846601E-5</v>
      </c>
      <c r="BB240" s="1">
        <v>8.6088154269972495E-5</v>
      </c>
    </row>
    <row r="241" spans="1:54" x14ac:dyDescent="0.3">
      <c r="A241" t="s">
        <v>413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1.8027762754642101E-4</v>
      </c>
      <c r="AG241" s="1">
        <v>1.6460905349794199E-4</v>
      </c>
      <c r="AH241" s="1">
        <v>1.44675925925926E-4</v>
      </c>
      <c r="AI241" s="1">
        <v>1.3333333333333299E-4</v>
      </c>
      <c r="AJ241" s="1">
        <v>1.2327416173569999E-4</v>
      </c>
      <c r="AK241" s="1">
        <v>1.14311842706904E-4</v>
      </c>
      <c r="AL241" s="1">
        <v>1.06292517006803E-4</v>
      </c>
      <c r="AM241" s="1">
        <v>1.02595670462706E-4</v>
      </c>
      <c r="AN241" s="1">
        <v>9.2592592592592602E-5</v>
      </c>
      <c r="AO241" s="1">
        <v>1.3437248051598999E-4</v>
      </c>
      <c r="AP241" s="1">
        <v>1.25976316452507E-4</v>
      </c>
      <c r="AQ241" s="1">
        <v>1.1478420569329699E-4</v>
      </c>
      <c r="AR241" s="1">
        <v>1.0813148788927299E-4</v>
      </c>
      <c r="AS241" s="1">
        <v>1.02040816326531E-4</v>
      </c>
      <c r="AT241" s="1">
        <v>9.3826233814974698E-5</v>
      </c>
      <c r="AU241" s="1">
        <v>9.1307523739956201E-5</v>
      </c>
      <c r="AV241" s="1">
        <v>8.8888888888888907E-5</v>
      </c>
      <c r="AW241" s="1">
        <v>8.4331253162422005E-5</v>
      </c>
      <c r="AX241" s="1">
        <v>8.2182774490466802E-5</v>
      </c>
      <c r="AY241" s="1">
        <v>7.8125000000000002E-5</v>
      </c>
      <c r="AZ241" s="1">
        <v>7.2579474524604503E-5</v>
      </c>
      <c r="BA241" s="1">
        <v>6.92041522491349E-5</v>
      </c>
      <c r="BB241" s="1">
        <v>6.45661157024793E-5</v>
      </c>
    </row>
    <row r="242" spans="1:54" x14ac:dyDescent="0.3">
      <c r="A242" t="s">
        <v>183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4.9382716049382696E-4</v>
      </c>
      <c r="AH242">
        <v>4.3402777777777802E-4</v>
      </c>
      <c r="AI242" s="1">
        <v>4.0000000000000002E-4</v>
      </c>
      <c r="AJ242" s="1">
        <v>3.6982248520710102E-4</v>
      </c>
      <c r="AK242" s="1">
        <v>3.4293552812071301E-4</v>
      </c>
      <c r="AL242" s="1">
        <v>3.1887755102040798E-4</v>
      </c>
      <c r="AM242" s="1">
        <v>3.0778701138811898E-4</v>
      </c>
      <c r="AN242" s="1">
        <v>2.7777777777777799E-4</v>
      </c>
      <c r="AO242" s="1">
        <v>2.6874496103198101E-4</v>
      </c>
      <c r="AP242" s="1">
        <v>2.5195263290501399E-4</v>
      </c>
      <c r="AQ242" s="1">
        <v>2.2956841138659301E-4</v>
      </c>
      <c r="AR242" s="1">
        <v>2.1626297577854699E-4</v>
      </c>
      <c r="AS242" s="1">
        <v>2.0408163265306099E-4</v>
      </c>
      <c r="AT242" s="1">
        <v>1.8765246762994899E-4</v>
      </c>
      <c r="AU242" s="1">
        <v>1.82615047479912E-4</v>
      </c>
      <c r="AV242" s="1">
        <v>1.77777777777778E-4</v>
      </c>
      <c r="AW242" s="1">
        <v>1.6866250632484401E-4</v>
      </c>
      <c r="AX242" s="1">
        <v>1.6436554898093401E-4</v>
      </c>
      <c r="AY242">
        <v>1.5625E-4</v>
      </c>
      <c r="AZ242">
        <v>1.4515894904920901E-4</v>
      </c>
      <c r="BA242">
        <v>1.3840830449826999E-4</v>
      </c>
      <c r="BB242">
        <v>1.2913223140495901E-4</v>
      </c>
    </row>
    <row r="243" spans="1:54" x14ac:dyDescent="0.3">
      <c r="A243" t="s">
        <v>184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</row>
    <row r="244" spans="1:54" x14ac:dyDescent="0.3">
      <c r="A244" t="s">
        <v>185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1">
        <v>4.9382716049382696E-4</v>
      </c>
      <c r="AH244" s="1">
        <v>4.3402777777777802E-4</v>
      </c>
      <c r="AI244" s="1">
        <v>4.0000000000000002E-4</v>
      </c>
      <c r="AJ244" s="1">
        <v>3.6982248520710102E-4</v>
      </c>
      <c r="AK244" s="1">
        <v>3.4293552812071301E-4</v>
      </c>
      <c r="AL244" s="1">
        <v>3.1887755102040798E-4</v>
      </c>
      <c r="AM244" s="1">
        <v>3.0778701138811898E-4</v>
      </c>
      <c r="AN244" s="1">
        <v>2.7777777777777799E-4</v>
      </c>
      <c r="AO244" s="1">
        <v>2.6874496103198101E-4</v>
      </c>
      <c r="AP244" s="1">
        <v>2.5195263290501399E-4</v>
      </c>
      <c r="AQ244" s="1">
        <v>2.2956841138659301E-4</v>
      </c>
      <c r="AR244" s="1">
        <v>2.1626297577854699E-4</v>
      </c>
      <c r="AS244" s="1">
        <v>2.0408163265306099E-4</v>
      </c>
      <c r="AT244" s="1">
        <v>1.8765246762994899E-4</v>
      </c>
      <c r="AU244" s="1">
        <v>1.82615047479912E-4</v>
      </c>
      <c r="AV244" s="1">
        <v>1.77777777777778E-4</v>
      </c>
      <c r="AW244" s="1">
        <v>1.6866250632484401E-4</v>
      </c>
      <c r="AX244" s="1">
        <v>1.6436554898093401E-4</v>
      </c>
      <c r="AY244" s="1">
        <v>1.5625E-4</v>
      </c>
      <c r="AZ244" s="1">
        <v>1.4515894904920901E-4</v>
      </c>
      <c r="BA244" s="1">
        <v>1.3840830449826999E-4</v>
      </c>
      <c r="BB244" s="1">
        <v>2.5826446280991698E-4</v>
      </c>
    </row>
    <row r="245" spans="1:54" x14ac:dyDescent="0.3">
      <c r="A245" t="s">
        <v>186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">
        <v>2.4691358024691402E-4</v>
      </c>
      <c r="AH245" s="1">
        <v>2.1701388888888901E-4</v>
      </c>
      <c r="AI245" s="1">
        <v>2.0000000000000001E-4</v>
      </c>
      <c r="AJ245" s="1">
        <v>1.8491124260354999E-4</v>
      </c>
      <c r="AK245" s="1">
        <v>1.7146776406035699E-4</v>
      </c>
      <c r="AL245" s="1">
        <v>1.5943877551020399E-4</v>
      </c>
      <c r="AM245" s="1">
        <v>1.5389350569406E-4</v>
      </c>
      <c r="AN245" s="1">
        <v>1.38888888888889E-4</v>
      </c>
      <c r="AO245" s="1">
        <v>1.3437248051598999E-4</v>
      </c>
      <c r="AP245" s="1">
        <v>1.25976316452507E-4</v>
      </c>
      <c r="AQ245" s="1">
        <v>1.1478420569329699E-4</v>
      </c>
      <c r="AR245" s="1">
        <v>1.0813148788927299E-4</v>
      </c>
      <c r="AS245" s="1">
        <v>1.02040816326531E-4</v>
      </c>
      <c r="AT245" s="1">
        <v>9.3826233814974698E-5</v>
      </c>
      <c r="AU245" s="1">
        <v>9.1307523739956201E-5</v>
      </c>
      <c r="AV245" s="1">
        <v>8.8888888888888907E-5</v>
      </c>
      <c r="AW245" s="1">
        <v>8.4331253162422005E-5</v>
      </c>
      <c r="AX245" s="1">
        <v>8.2182774490466802E-5</v>
      </c>
      <c r="AY245" s="1">
        <v>7.8125000000000002E-5</v>
      </c>
      <c r="AZ245" s="1">
        <v>9.6772632699472594E-5</v>
      </c>
      <c r="BA245" s="1">
        <v>9.2272202998846601E-5</v>
      </c>
      <c r="BB245">
        <v>1.7217630853994499E-4</v>
      </c>
    </row>
    <row r="246" spans="1:54" x14ac:dyDescent="0.3">
      <c r="A246" t="s">
        <v>187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">
        <v>1.6460905349794199E-4</v>
      </c>
      <c r="AH246" s="1">
        <v>1.44675925925926E-4</v>
      </c>
      <c r="AI246" s="1">
        <v>1.3333333333333299E-4</v>
      </c>
      <c r="AJ246" s="1">
        <v>1.2327416173569999E-4</v>
      </c>
      <c r="AK246" s="1">
        <v>1.14311842706904E-4</v>
      </c>
      <c r="AL246" s="1">
        <v>1.06292517006803E-4</v>
      </c>
      <c r="AM246" s="1">
        <v>1.02595670462706E-4</v>
      </c>
      <c r="AN246" s="1">
        <v>9.2592592592592602E-5</v>
      </c>
      <c r="AO246" s="1">
        <v>8.9581653677326902E-5</v>
      </c>
      <c r="AP246" s="1">
        <v>8.3984210968338001E-5</v>
      </c>
      <c r="AQ246" s="1">
        <v>7.6522803795531094E-5</v>
      </c>
      <c r="AR246" s="1">
        <v>7.2087658592848906E-5</v>
      </c>
      <c r="AS246" s="1">
        <v>6.8027210884353699E-5</v>
      </c>
      <c r="AT246" s="1">
        <v>6.2550822543316393E-5</v>
      </c>
      <c r="AU246" s="1">
        <v>6.08716824933041E-5</v>
      </c>
      <c r="AV246" s="1">
        <v>5.92592592592593E-5</v>
      </c>
      <c r="AW246" s="1">
        <v>5.6220835441614699E-5</v>
      </c>
      <c r="AX246" s="1">
        <v>5.4788516326977902E-5</v>
      </c>
      <c r="AY246" s="1">
        <v>5.2083333333333303E-5</v>
      </c>
      <c r="AZ246" s="1">
        <v>7.2579474524604503E-5</v>
      </c>
      <c r="BA246" s="1">
        <v>6.92041522491349E-5</v>
      </c>
      <c r="BB246" s="1">
        <v>1.2913223140495901E-4</v>
      </c>
    </row>
    <row r="247" spans="1:54" x14ac:dyDescent="0.3">
      <c r="A247" t="s">
        <v>188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1">
        <v>4.9382716049382696E-4</v>
      </c>
      <c r="AH247" s="1">
        <v>4.3402777777777802E-4</v>
      </c>
      <c r="AI247" s="1">
        <v>4.0000000000000002E-4</v>
      </c>
      <c r="AJ247" s="1">
        <v>3.6982248520710102E-4</v>
      </c>
      <c r="AK247" s="1">
        <v>3.4293552812071301E-4</v>
      </c>
      <c r="AL247" s="1">
        <v>3.1887755102040798E-4</v>
      </c>
      <c r="AM247" s="1">
        <v>3.0778701138811898E-4</v>
      </c>
      <c r="AN247" s="1">
        <v>2.7777777777777799E-4</v>
      </c>
      <c r="AO247" s="1">
        <v>2.6874496103198101E-4</v>
      </c>
      <c r="AP247" s="1">
        <v>2.5195263290501399E-4</v>
      </c>
      <c r="AQ247" s="1">
        <v>2.2956841138659301E-4</v>
      </c>
      <c r="AR247" s="1">
        <v>2.1626297577854699E-4</v>
      </c>
      <c r="AS247" s="1">
        <v>2.0408163265306099E-4</v>
      </c>
      <c r="AT247" s="1">
        <v>1.8765246762994899E-4</v>
      </c>
      <c r="AU247" s="1">
        <v>1.82615047479912E-4</v>
      </c>
      <c r="AV247" s="1">
        <v>1.77777777777778E-4</v>
      </c>
      <c r="AW247" s="1">
        <v>1.6866250632484401E-4</v>
      </c>
      <c r="AX247" s="1">
        <v>1.6436554898093401E-4</v>
      </c>
      <c r="AY247">
        <v>1.5625E-4</v>
      </c>
      <c r="AZ247">
        <v>1.4515894904920901E-4</v>
      </c>
      <c r="BA247">
        <v>1.3840830449826999E-4</v>
      </c>
      <c r="BB247">
        <v>1.2913223140495901E-4</v>
      </c>
    </row>
    <row r="248" spans="1:54" x14ac:dyDescent="0.3">
      <c r="A248" t="s">
        <v>189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1">
        <v>2.4691358024691402E-4</v>
      </c>
      <c r="AH248" s="1">
        <v>2.1701388888888901E-4</v>
      </c>
      <c r="AI248" s="1">
        <v>2.0000000000000001E-4</v>
      </c>
      <c r="AJ248" s="1">
        <v>1.8491124260354999E-4</v>
      </c>
      <c r="AK248" s="1">
        <v>1.7146776406035699E-4</v>
      </c>
      <c r="AL248" s="1">
        <v>1.5943877551020399E-4</v>
      </c>
      <c r="AM248" s="1">
        <v>1.5389350569406E-4</v>
      </c>
      <c r="AN248" s="1">
        <v>1.38888888888889E-4</v>
      </c>
      <c r="AO248" s="1">
        <v>1.3437248051598999E-4</v>
      </c>
      <c r="AP248" s="1">
        <v>1.25976316452507E-4</v>
      </c>
      <c r="AQ248" s="1">
        <v>1.1478420569329699E-4</v>
      </c>
      <c r="AR248" s="1">
        <v>1.0813148788927299E-4</v>
      </c>
      <c r="AS248" s="1">
        <v>1.02040816326531E-4</v>
      </c>
      <c r="AT248" s="1">
        <v>9.3826233814974698E-5</v>
      </c>
      <c r="AU248" s="1">
        <v>9.1307523739956201E-5</v>
      </c>
      <c r="AV248" s="1">
        <v>8.8888888888888907E-5</v>
      </c>
      <c r="AW248" s="1">
        <v>8.4331253162422005E-5</v>
      </c>
      <c r="AX248" s="1">
        <v>8.2182774490466802E-5</v>
      </c>
      <c r="AY248" s="1">
        <v>7.8125000000000002E-5</v>
      </c>
      <c r="AZ248" s="1">
        <v>7.2579474524604503E-5</v>
      </c>
      <c r="BA248" s="1">
        <v>6.92041522491349E-5</v>
      </c>
      <c r="BB248" s="1">
        <v>6.45661157024793E-5</v>
      </c>
    </row>
    <row r="249" spans="1:54" x14ac:dyDescent="0.3">
      <c r="A249" t="s">
        <v>190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4.9382716049382696E-4</v>
      </c>
      <c r="AH249">
        <v>4.3402777777777802E-4</v>
      </c>
      <c r="AI249" s="1">
        <v>4.0000000000000002E-4</v>
      </c>
      <c r="AJ249" s="1">
        <v>3.6982248520710102E-4</v>
      </c>
      <c r="AK249" s="1">
        <v>3.4293552812071301E-4</v>
      </c>
      <c r="AL249" s="1">
        <v>3.1887755102040798E-4</v>
      </c>
      <c r="AM249" s="1">
        <v>3.0778701138811898E-4</v>
      </c>
      <c r="AN249" s="1">
        <v>2.7777777777777799E-4</v>
      </c>
      <c r="AO249" s="1">
        <v>2.6874496103198101E-4</v>
      </c>
      <c r="AP249" s="1">
        <v>2.5195263290501399E-4</v>
      </c>
      <c r="AQ249" s="1">
        <v>2.2956841138659301E-4</v>
      </c>
      <c r="AR249" s="1">
        <v>2.1626297577854699E-4</v>
      </c>
      <c r="AS249" s="1">
        <v>2.0408163265306099E-4</v>
      </c>
      <c r="AT249" s="1">
        <v>1.8765246762994899E-4</v>
      </c>
      <c r="AU249" s="1">
        <v>1.82615047479912E-4</v>
      </c>
      <c r="AV249" s="1">
        <v>1.77777777777778E-4</v>
      </c>
      <c r="AW249" s="1">
        <v>1.6866250632484401E-4</v>
      </c>
      <c r="AX249" s="1">
        <v>1.6436554898093401E-4</v>
      </c>
      <c r="AY249">
        <v>1.5625E-4</v>
      </c>
      <c r="AZ249">
        <v>1.4515894904920901E-4</v>
      </c>
      <c r="BA249">
        <v>1.3840830449826999E-4</v>
      </c>
      <c r="BB249">
        <v>1.2913223140495901E-4</v>
      </c>
    </row>
    <row r="250" spans="1:54" x14ac:dyDescent="0.3">
      <c r="A250" t="s">
        <v>191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>
        <v>0</v>
      </c>
      <c r="AZ250">
        <v>0</v>
      </c>
      <c r="BA250">
        <v>0</v>
      </c>
      <c r="BB250">
        <v>0</v>
      </c>
    </row>
    <row r="251" spans="1:54" x14ac:dyDescent="0.3">
      <c r="A251" t="s">
        <v>192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>
        <v>0</v>
      </c>
      <c r="AZ251">
        <v>0</v>
      </c>
      <c r="BA251">
        <v>0</v>
      </c>
      <c r="BB251">
        <v>0</v>
      </c>
    </row>
    <row r="252" spans="1:54" x14ac:dyDescent="0.3">
      <c r="A252" t="s">
        <v>193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4.3402777777777802E-4</v>
      </c>
      <c r="AI252" s="1">
        <v>4.0000000000000002E-4</v>
      </c>
      <c r="AJ252" s="1">
        <v>3.6982248520710102E-4</v>
      </c>
      <c r="AK252" s="1">
        <v>3.4293552812071301E-4</v>
      </c>
      <c r="AL252" s="1">
        <v>3.1887755102040798E-4</v>
      </c>
      <c r="AM252" s="1">
        <v>3.0778701138811898E-4</v>
      </c>
      <c r="AN252" s="1">
        <v>2.7777777777777799E-4</v>
      </c>
      <c r="AO252" s="1">
        <v>2.6874496103198101E-4</v>
      </c>
      <c r="AP252" s="1">
        <v>2.5195263290501399E-4</v>
      </c>
      <c r="AQ252" s="1">
        <v>2.2956841138659301E-4</v>
      </c>
      <c r="AR252" s="1">
        <v>2.1626297577854699E-4</v>
      </c>
      <c r="AS252" s="1">
        <v>2.0408163265306099E-4</v>
      </c>
      <c r="AT252" s="1">
        <v>1.8765246762994899E-4</v>
      </c>
      <c r="AU252" s="1">
        <v>1.82615047479912E-4</v>
      </c>
      <c r="AV252" s="1">
        <v>1.77777777777778E-4</v>
      </c>
      <c r="AW252" s="1">
        <v>1.6866250632484401E-4</v>
      </c>
      <c r="AX252" s="1">
        <v>1.6436554898093401E-4</v>
      </c>
      <c r="AY252">
        <v>1.5625E-4</v>
      </c>
      <c r="AZ252">
        <v>1.4515894904920901E-4</v>
      </c>
      <c r="BA252">
        <v>1.3840830449826999E-4</v>
      </c>
      <c r="BB252">
        <v>1.2913223140495901E-4</v>
      </c>
    </row>
    <row r="253" spans="1:54" x14ac:dyDescent="0.3">
      <c r="A253" t="s">
        <v>194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>
        <v>0</v>
      </c>
      <c r="AZ253">
        <v>0</v>
      </c>
      <c r="BA253">
        <v>0</v>
      </c>
      <c r="BB253">
        <v>0</v>
      </c>
    </row>
    <row r="254" spans="1:54" x14ac:dyDescent="0.3">
      <c r="A254" t="s">
        <v>195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s="1">
        <v>2.1701388888888901E-4</v>
      </c>
      <c r="AI254" s="1">
        <v>2.0000000000000001E-4</v>
      </c>
      <c r="AJ254" s="1">
        <v>1.8491124260354999E-4</v>
      </c>
      <c r="AK254" s="1">
        <v>1.7146776406035699E-4</v>
      </c>
      <c r="AL254" s="1">
        <v>4.2517006802721098E-4</v>
      </c>
      <c r="AM254" s="1">
        <v>4.1038268185082601E-4</v>
      </c>
      <c r="AN254" s="1">
        <v>3.7037037037037003E-4</v>
      </c>
      <c r="AO254" s="1">
        <v>3.5832661470930799E-4</v>
      </c>
      <c r="AP254" s="1">
        <v>3.3593684387335201E-4</v>
      </c>
      <c r="AQ254" s="1">
        <v>3.06091215182124E-4</v>
      </c>
      <c r="AR254" s="1">
        <v>3.8927335640138398E-4</v>
      </c>
      <c r="AS254" s="1">
        <v>3.6734693877551002E-4</v>
      </c>
      <c r="AT254" s="1">
        <v>3.37774441733909E-4</v>
      </c>
      <c r="AU254" s="1">
        <v>3.2870708546384203E-4</v>
      </c>
      <c r="AV254" s="1">
        <v>3.2000000000000003E-4</v>
      </c>
      <c r="AW254" s="1">
        <v>2.9984445568861202E-4</v>
      </c>
      <c r="AX254" s="1">
        <v>2.9220542041054901E-4</v>
      </c>
      <c r="AY254">
        <v>2.7777777777777799E-4</v>
      </c>
      <c r="AZ254">
        <v>2.5806035386526002E-4</v>
      </c>
      <c r="BA254">
        <v>2.4605920799692402E-4</v>
      </c>
      <c r="BB254">
        <v>2.2956841138659301E-4</v>
      </c>
    </row>
    <row r="255" spans="1:54" x14ac:dyDescent="0.3">
      <c r="A255" t="s">
        <v>196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s="1">
        <v>2.1701388888888901E-4</v>
      </c>
      <c r="AI255" s="1">
        <v>2.0000000000000001E-4</v>
      </c>
      <c r="AJ255" s="1">
        <v>1.8491124260354999E-4</v>
      </c>
      <c r="AK255" s="1">
        <v>1.7146776406035699E-4</v>
      </c>
      <c r="AL255" s="1">
        <v>4.2517006802721098E-4</v>
      </c>
      <c r="AM255" s="1">
        <v>4.1038268185082601E-4</v>
      </c>
      <c r="AN255" s="1">
        <v>3.7037037037037003E-4</v>
      </c>
      <c r="AO255" s="1">
        <v>3.5832661470930799E-4</v>
      </c>
      <c r="AP255" s="1">
        <v>3.3593684387335201E-4</v>
      </c>
      <c r="AQ255" s="1">
        <v>3.06091215182124E-4</v>
      </c>
      <c r="AR255" s="1">
        <v>3.2439446366782E-4</v>
      </c>
      <c r="AS255" s="1">
        <v>3.0612244897959198E-4</v>
      </c>
      <c r="AT255" s="1">
        <v>2.81478701444924E-4</v>
      </c>
      <c r="AU255" s="1">
        <v>2.73922571219869E-4</v>
      </c>
      <c r="AV255" s="1">
        <v>2.66666666666667E-4</v>
      </c>
      <c r="AW255" s="1">
        <v>2.4532728192704599E-4</v>
      </c>
      <c r="AX255" s="1">
        <v>2.39077162154085E-4</v>
      </c>
      <c r="AY255">
        <v>2.27272727272727E-4</v>
      </c>
      <c r="AZ255">
        <v>2.11140289526122E-4</v>
      </c>
      <c r="BA255">
        <v>2.0132117017930201E-4</v>
      </c>
      <c r="BB255">
        <v>1.8782870022539399E-4</v>
      </c>
    </row>
    <row r="256" spans="1:54" x14ac:dyDescent="0.3">
      <c r="A256" t="s">
        <v>197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4.3402777777777802E-4</v>
      </c>
      <c r="AI256" s="1">
        <v>4.0000000000000002E-4</v>
      </c>
      <c r="AJ256" s="1">
        <v>3.6982248520710102E-4</v>
      </c>
      <c r="AK256" s="1">
        <v>3.4293552812071301E-4</v>
      </c>
      <c r="AL256" s="1">
        <v>3.1887755102040798E-4</v>
      </c>
      <c r="AM256" s="1">
        <v>3.0778701138811898E-4</v>
      </c>
      <c r="AN256" s="1">
        <v>2.7777777777777799E-4</v>
      </c>
      <c r="AO256" s="1">
        <v>2.6874496103198101E-4</v>
      </c>
      <c r="AP256" s="1">
        <v>2.5195263290501399E-4</v>
      </c>
      <c r="AQ256" s="1">
        <v>2.2956841138659301E-4</v>
      </c>
      <c r="AR256" s="1">
        <v>2.1626297577854699E-4</v>
      </c>
      <c r="AS256" s="1">
        <v>2.0408163265306099E-4</v>
      </c>
      <c r="AT256" s="1">
        <v>1.8765246762994899E-4</v>
      </c>
      <c r="AU256" s="1">
        <v>1.82615047479912E-4</v>
      </c>
      <c r="AV256" s="1">
        <v>1.77777777777778E-4</v>
      </c>
      <c r="AW256" s="1">
        <v>1.6866250632484401E-4</v>
      </c>
      <c r="AX256" s="1">
        <v>1.6436554898093401E-4</v>
      </c>
      <c r="AY256" s="1">
        <v>1.5625E-4</v>
      </c>
      <c r="AZ256" s="1">
        <v>1.4515894904920901E-4</v>
      </c>
      <c r="BA256" s="1">
        <v>1.3840830449826999E-4</v>
      </c>
      <c r="BB256" s="1">
        <v>1.7217630853994499E-4</v>
      </c>
    </row>
    <row r="257" spans="1:54" x14ac:dyDescent="0.3">
      <c r="A257" t="s">
        <v>198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3">
      <c r="A258" t="s">
        <v>199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2.1701388888888901E-4</v>
      </c>
      <c r="AI258" s="1">
        <v>2.0000000000000001E-4</v>
      </c>
      <c r="AJ258" s="1">
        <v>1.8491124260354999E-4</v>
      </c>
      <c r="AK258" s="1">
        <v>1.7146776406035699E-4</v>
      </c>
      <c r="AL258" s="1">
        <v>1.5943877551020399E-4</v>
      </c>
      <c r="AM258" s="1">
        <v>1.5389350569406E-4</v>
      </c>
      <c r="AN258" s="1">
        <v>1.38888888888889E-4</v>
      </c>
      <c r="AO258" s="1">
        <v>1.3437248051598999E-4</v>
      </c>
      <c r="AP258" s="1">
        <v>1.25976316452507E-4</v>
      </c>
      <c r="AQ258" s="1">
        <v>1.1478420569329699E-4</v>
      </c>
      <c r="AR258" s="1">
        <v>1.0813148788927299E-4</v>
      </c>
      <c r="AS258" s="1">
        <v>1.02040816326531E-4</v>
      </c>
      <c r="AT258" s="1">
        <v>9.3826233814974698E-5</v>
      </c>
      <c r="AU258" s="1">
        <v>9.1307523739956201E-5</v>
      </c>
      <c r="AV258" s="1">
        <v>8.8888888888888907E-5</v>
      </c>
      <c r="AW258" s="1">
        <v>8.4331253162422005E-5</v>
      </c>
      <c r="AX258" s="1">
        <v>8.2182774490466802E-5</v>
      </c>
      <c r="AY258" s="1">
        <v>7.8125000000000002E-5</v>
      </c>
      <c r="AZ258" s="1">
        <v>7.2579474524604503E-5</v>
      </c>
      <c r="BA258" s="1">
        <v>6.92041522491349E-5</v>
      </c>
      <c r="BB258">
        <v>1.0330578512396699E-4</v>
      </c>
    </row>
    <row r="259" spans="1:54" x14ac:dyDescent="0.3">
      <c r="A259" t="s">
        <v>200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3">
      <c r="A260" t="s">
        <v>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1">
        <v>4.0000000000000002E-4</v>
      </c>
      <c r="AJ260" s="1">
        <v>3.6982248520710102E-4</v>
      </c>
      <c r="AK260" s="1">
        <v>3.4293552812071301E-4</v>
      </c>
      <c r="AL260" s="1">
        <v>3.1887755102040798E-4</v>
      </c>
      <c r="AM260" s="1">
        <v>3.0778701138811898E-4</v>
      </c>
      <c r="AN260" s="1">
        <v>2.7777777777777799E-4</v>
      </c>
      <c r="AO260" s="1">
        <v>2.6874496103198101E-4</v>
      </c>
      <c r="AP260" s="1">
        <v>2.5195263290501399E-4</v>
      </c>
      <c r="AQ260" s="1">
        <v>2.2956841138659301E-4</v>
      </c>
      <c r="AR260" s="1">
        <v>2.1626297577854699E-4</v>
      </c>
      <c r="AS260" s="1">
        <v>2.0408163265306099E-4</v>
      </c>
      <c r="AT260" s="1">
        <v>1.8765246762994899E-4</v>
      </c>
      <c r="AU260" s="1">
        <v>1.82615047479912E-4</v>
      </c>
      <c r="AV260" s="1">
        <v>1.77777777777778E-4</v>
      </c>
      <c r="AW260" s="1">
        <v>1.6866250632484401E-4</v>
      </c>
      <c r="AX260" s="1">
        <v>1.6436554898093401E-4</v>
      </c>
      <c r="AY260" s="1">
        <v>1.5625E-4</v>
      </c>
      <c r="AZ260" s="1">
        <v>1.4515894904920901E-4</v>
      </c>
      <c r="BA260" s="1">
        <v>1.3840830449826999E-4</v>
      </c>
      <c r="BB260" s="1">
        <v>1.2913223140495901E-4</v>
      </c>
    </row>
    <row r="261" spans="1:54" x14ac:dyDescent="0.3">
      <c r="A261" t="s">
        <v>202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</row>
    <row r="262" spans="1:54" x14ac:dyDescent="0.3">
      <c r="A262" t="s">
        <v>203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s="1">
        <v>2.0000000000000001E-4</v>
      </c>
      <c r="AJ262" s="1">
        <v>1.8491124260354999E-4</v>
      </c>
      <c r="AK262" s="1">
        <v>1.7146776406035699E-4</v>
      </c>
      <c r="AL262" s="1">
        <v>1.5943877551020399E-4</v>
      </c>
      <c r="AM262" s="1">
        <v>1.5389350569406E-4</v>
      </c>
      <c r="AN262" s="1">
        <v>1.38888888888889E-4</v>
      </c>
      <c r="AO262" s="1">
        <v>1.3437248051598999E-4</v>
      </c>
      <c r="AP262" s="1">
        <v>1.25976316452507E-4</v>
      </c>
      <c r="AQ262" s="1">
        <v>1.1478420569329699E-4</v>
      </c>
      <c r="AR262" s="1">
        <v>1.0813148788927299E-4</v>
      </c>
      <c r="AS262" s="1">
        <v>1.02040816326531E-4</v>
      </c>
      <c r="AT262" s="1">
        <v>9.3826233814974698E-5</v>
      </c>
      <c r="AU262" s="1">
        <v>9.1307523739956201E-5</v>
      </c>
      <c r="AV262" s="1">
        <v>8.8888888888888907E-5</v>
      </c>
      <c r="AW262" s="1">
        <v>8.4331253162422005E-5</v>
      </c>
      <c r="AX262" s="1">
        <v>8.2182774490466802E-5</v>
      </c>
      <c r="AY262" s="1">
        <v>7.8125000000000002E-5</v>
      </c>
      <c r="AZ262" s="1">
        <v>7.2579474524604503E-5</v>
      </c>
      <c r="BA262" s="1">
        <v>6.92041522491349E-5</v>
      </c>
      <c r="BB262" s="1">
        <v>6.45661157024793E-5</v>
      </c>
    </row>
    <row r="263" spans="1:54" x14ac:dyDescent="0.3">
      <c r="A263" t="s">
        <v>204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1">
        <v>1.3333333333333299E-4</v>
      </c>
      <c r="AJ263" s="1">
        <v>1.2327416173569999E-4</v>
      </c>
      <c r="AK263" s="1">
        <v>1.14311842706904E-4</v>
      </c>
      <c r="AL263" s="1">
        <v>1.06292517006803E-4</v>
      </c>
      <c r="AM263" s="1">
        <v>1.02595670462706E-4</v>
      </c>
      <c r="AN263" s="1">
        <v>9.2592592592592602E-5</v>
      </c>
      <c r="AO263" s="1">
        <v>8.9581653677326902E-5</v>
      </c>
      <c r="AP263" s="1">
        <v>8.3984210968338001E-5</v>
      </c>
      <c r="AQ263" s="1">
        <v>7.6522803795531094E-5</v>
      </c>
      <c r="AR263" s="1">
        <v>7.2087658592848906E-5</v>
      </c>
      <c r="AS263" s="1">
        <v>6.8027210884353699E-5</v>
      </c>
      <c r="AT263" s="1">
        <v>6.2550822543316393E-5</v>
      </c>
      <c r="AU263" s="1">
        <v>6.08716824933041E-5</v>
      </c>
      <c r="AV263" s="1">
        <v>5.92592592592593E-5</v>
      </c>
      <c r="AW263" s="1">
        <v>5.6220835441614699E-5</v>
      </c>
      <c r="AX263" s="1">
        <v>5.4788516326977902E-5</v>
      </c>
      <c r="AY263" s="1">
        <v>5.2083333333333303E-5</v>
      </c>
      <c r="AZ263" s="1">
        <v>4.8386316349736297E-5</v>
      </c>
      <c r="BA263" s="1">
        <v>4.61361014994233E-5</v>
      </c>
      <c r="BB263" s="1">
        <v>4.30440771349862E-5</v>
      </c>
    </row>
    <row r="264" spans="1:54" x14ac:dyDescent="0.3">
      <c r="A264" t="s">
        <v>205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s="1">
        <v>1.3333333333333299E-4</v>
      </c>
      <c r="AJ264" s="1">
        <v>1.2327416173569999E-4</v>
      </c>
      <c r="AK264" s="1">
        <v>1.14311842706904E-4</v>
      </c>
      <c r="AL264" s="1">
        <v>1.06292517006803E-4</v>
      </c>
      <c r="AM264" s="1">
        <v>1.02595670462706E-4</v>
      </c>
      <c r="AN264" s="1">
        <v>9.2592592592592602E-5</v>
      </c>
      <c r="AO264" s="1">
        <v>8.9581653677326902E-5</v>
      </c>
      <c r="AP264" s="1">
        <v>8.3984210968338001E-5</v>
      </c>
      <c r="AQ264" s="1">
        <v>7.6522803795531094E-5</v>
      </c>
      <c r="AR264" s="1">
        <v>7.2087658592848906E-5</v>
      </c>
      <c r="AS264" s="1">
        <v>6.8027210884353699E-5</v>
      </c>
      <c r="AT264" s="1">
        <v>6.2550822543316393E-5</v>
      </c>
      <c r="AU264" s="1">
        <v>6.08716824933041E-5</v>
      </c>
      <c r="AV264" s="1">
        <v>5.92592592592593E-5</v>
      </c>
      <c r="AW264" s="1">
        <v>5.6220835441614699E-5</v>
      </c>
      <c r="AX264" s="1">
        <v>5.4788516326977902E-5</v>
      </c>
      <c r="AY264" s="1">
        <v>5.2083333333333303E-5</v>
      </c>
      <c r="AZ264" s="1">
        <v>4.8386316349736297E-5</v>
      </c>
      <c r="BA264" s="1">
        <v>4.61361014994233E-5</v>
      </c>
      <c r="BB264" s="1">
        <v>4.30440771349862E-5</v>
      </c>
    </row>
    <row r="265" spans="1:54" x14ac:dyDescent="0.3">
      <c r="A265" t="s">
        <v>209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s="1">
        <v>1E-4</v>
      </c>
      <c r="AJ265" s="1">
        <v>9.24556213017752E-5</v>
      </c>
      <c r="AK265" s="1">
        <v>8.5733882030178307E-5</v>
      </c>
      <c r="AL265" s="1">
        <v>7.9719387755101994E-5</v>
      </c>
      <c r="AM265" s="1">
        <v>7.6946752847029907E-5</v>
      </c>
      <c r="AN265" s="1">
        <v>6.9444444444444404E-5</v>
      </c>
      <c r="AO265" s="1">
        <v>6.7186240257995197E-5</v>
      </c>
      <c r="AP265" s="1">
        <v>6.2988158226253498E-5</v>
      </c>
      <c r="AQ265" s="1">
        <v>5.7392102846648301E-5</v>
      </c>
      <c r="AR265" s="1">
        <v>5.40657439446367E-5</v>
      </c>
      <c r="AS265" s="1">
        <v>5.1020408163265301E-5</v>
      </c>
      <c r="AT265" s="1">
        <v>4.6913116907487302E-5</v>
      </c>
      <c r="AU265" s="1">
        <v>4.5653761869978101E-5</v>
      </c>
      <c r="AV265" s="1">
        <v>4.4444444444444501E-5</v>
      </c>
      <c r="AW265" s="1">
        <v>4.2165626581211002E-5</v>
      </c>
      <c r="AX265" s="1">
        <v>4.1091387245233401E-5</v>
      </c>
      <c r="AY265" s="1">
        <v>3.9062500000000001E-5</v>
      </c>
      <c r="AZ265" s="1">
        <v>3.6289737262302198E-5</v>
      </c>
      <c r="BA265" s="1">
        <v>3.4602076124567497E-5</v>
      </c>
      <c r="BB265" s="1">
        <v>3.2283057851239697E-5</v>
      </c>
    </row>
    <row r="266" spans="1:54" x14ac:dyDescent="0.3">
      <c r="A266" t="s">
        <v>216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s="1">
        <v>1E-4</v>
      </c>
      <c r="AJ266" s="1">
        <v>9.24556213017752E-5</v>
      </c>
      <c r="AK266" s="1">
        <v>8.5733882030178307E-5</v>
      </c>
      <c r="AL266" s="1">
        <v>7.9719387755101994E-5</v>
      </c>
      <c r="AM266" s="1">
        <v>7.6946752847029907E-5</v>
      </c>
      <c r="AN266" s="1">
        <v>6.9444444444444404E-5</v>
      </c>
      <c r="AO266" s="1">
        <v>6.7186240257995197E-5</v>
      </c>
      <c r="AP266" s="1">
        <v>6.2988158226253498E-5</v>
      </c>
      <c r="AQ266" s="1">
        <v>5.7392102846648301E-5</v>
      </c>
      <c r="AR266" s="1">
        <v>5.40657439446367E-5</v>
      </c>
      <c r="AS266" s="1">
        <v>5.1020408163265301E-5</v>
      </c>
      <c r="AT266" s="1">
        <v>4.6913116907487302E-5</v>
      </c>
      <c r="AU266" s="1">
        <v>4.5653761869978101E-5</v>
      </c>
      <c r="AV266" s="1">
        <v>4.4444444444444501E-5</v>
      </c>
      <c r="AW266" s="1">
        <v>4.2165626581211002E-5</v>
      </c>
      <c r="AX266" s="1">
        <v>4.1091387245233401E-5</v>
      </c>
      <c r="AY266" s="1">
        <v>3.9062500000000001E-5</v>
      </c>
      <c r="AZ266" s="1">
        <v>3.6289737262302198E-5</v>
      </c>
      <c r="BA266" s="1">
        <v>3.4602076124567497E-5</v>
      </c>
      <c r="BB266" s="1">
        <v>3.2283057851239697E-5</v>
      </c>
    </row>
    <row r="267" spans="1:54" x14ac:dyDescent="0.3">
      <c r="A267" t="s">
        <v>217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s="1">
        <v>1E-4</v>
      </c>
      <c r="AJ267" s="1">
        <v>9.24556213017752E-5</v>
      </c>
      <c r="AK267" s="1">
        <v>8.5733882030178307E-5</v>
      </c>
      <c r="AL267" s="1">
        <v>7.9719387755101994E-5</v>
      </c>
      <c r="AM267" s="1">
        <v>7.6946752847029907E-5</v>
      </c>
      <c r="AN267" s="1">
        <v>6.9444444444444404E-5</v>
      </c>
      <c r="AO267" s="1">
        <v>6.7186240257995197E-5</v>
      </c>
      <c r="AP267" s="1">
        <v>6.2988158226253498E-5</v>
      </c>
      <c r="AQ267" s="1">
        <v>5.7392102846648301E-5</v>
      </c>
      <c r="AR267" s="1">
        <v>5.40657439446367E-5</v>
      </c>
      <c r="AS267" s="1">
        <v>5.1020408163265301E-5</v>
      </c>
      <c r="AT267" s="1">
        <v>4.6913116907487302E-5</v>
      </c>
      <c r="AU267" s="1">
        <v>4.5653761869978101E-5</v>
      </c>
      <c r="AV267" s="1">
        <v>4.4444444444444501E-5</v>
      </c>
      <c r="AW267" s="1">
        <v>4.2165626581211002E-5</v>
      </c>
      <c r="AX267" s="1">
        <v>4.1091387245233401E-5</v>
      </c>
      <c r="AY267" s="1">
        <v>3.9062500000000001E-5</v>
      </c>
      <c r="AZ267" s="1">
        <v>3.6289737262302198E-5</v>
      </c>
      <c r="BA267" s="1">
        <v>3.4602076124567497E-5</v>
      </c>
      <c r="BB267" s="1">
        <v>3.2283057851239697E-5</v>
      </c>
    </row>
    <row r="268" spans="1:54" x14ac:dyDescent="0.3">
      <c r="A268" t="s">
        <v>218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s="1">
        <v>1E-4</v>
      </c>
      <c r="AJ268" s="1">
        <v>9.24556213017752E-5</v>
      </c>
      <c r="AK268" s="1">
        <v>8.5733882030178307E-5</v>
      </c>
      <c r="AL268" s="1">
        <v>7.9719387755101994E-5</v>
      </c>
      <c r="AM268" s="1">
        <v>7.6946752847029907E-5</v>
      </c>
      <c r="AN268" s="1">
        <v>6.9444444444444404E-5</v>
      </c>
      <c r="AO268" s="1">
        <v>6.7186240257995197E-5</v>
      </c>
      <c r="AP268" s="1">
        <v>6.2988158226253498E-5</v>
      </c>
      <c r="AQ268" s="1">
        <v>5.7392102846648301E-5</v>
      </c>
      <c r="AR268" s="1">
        <v>5.40657439446367E-5</v>
      </c>
      <c r="AS268" s="1">
        <v>5.1020408163265301E-5</v>
      </c>
      <c r="AT268" s="1">
        <v>4.6913116907487302E-5</v>
      </c>
      <c r="AU268" s="1">
        <v>4.5653761869978101E-5</v>
      </c>
      <c r="AV268" s="1">
        <v>4.4444444444444501E-5</v>
      </c>
      <c r="AW268" s="1">
        <v>4.2165626581211002E-5</v>
      </c>
      <c r="AX268" s="1">
        <v>4.1091387245233401E-5</v>
      </c>
      <c r="AY268" s="1">
        <v>3.9062500000000001E-5</v>
      </c>
      <c r="AZ268" s="1">
        <v>3.6289737262302198E-5</v>
      </c>
      <c r="BA268" s="1">
        <v>3.4602076124567497E-5</v>
      </c>
      <c r="BB268" s="1">
        <v>3.2283057851239697E-5</v>
      </c>
    </row>
    <row r="269" spans="1:54" x14ac:dyDescent="0.3">
      <c r="A269" t="s">
        <v>414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s="1">
        <v>1E-4</v>
      </c>
      <c r="AJ269" s="1">
        <v>9.24556213017752E-5</v>
      </c>
      <c r="AK269" s="1">
        <v>8.5733882030178307E-5</v>
      </c>
      <c r="AL269" s="1">
        <v>7.9719387755101994E-5</v>
      </c>
      <c r="AM269" s="1">
        <v>7.6946752847029907E-5</v>
      </c>
      <c r="AN269" s="1">
        <v>6.9444444444444404E-5</v>
      </c>
      <c r="AO269" s="1">
        <v>6.7186240257995197E-5</v>
      </c>
      <c r="AP269" s="1">
        <v>6.2988158226253498E-5</v>
      </c>
      <c r="AQ269" s="1">
        <v>5.7392102846648301E-5</v>
      </c>
      <c r="AR269" s="1">
        <v>5.40657439446367E-5</v>
      </c>
      <c r="AS269" s="1">
        <v>5.1020408163265301E-5</v>
      </c>
      <c r="AT269" s="1">
        <v>4.6913116907487302E-5</v>
      </c>
      <c r="AU269" s="1">
        <v>4.5653761869978101E-5</v>
      </c>
      <c r="AV269" s="1">
        <v>4.4444444444444501E-5</v>
      </c>
      <c r="AW269" s="1">
        <v>4.2165626581211002E-5</v>
      </c>
      <c r="AX269" s="1">
        <v>4.1091387245233401E-5</v>
      </c>
      <c r="AY269" s="1">
        <v>3.9062500000000001E-5</v>
      </c>
      <c r="AZ269" s="1">
        <v>3.6289737262302198E-5</v>
      </c>
      <c r="BA269" s="1">
        <v>3.4602076124567497E-5</v>
      </c>
      <c r="BB269" s="1">
        <v>3.2283057851239697E-5</v>
      </c>
    </row>
    <row r="270" spans="1:54" x14ac:dyDescent="0.3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s="1">
        <v>4.0000000000000002E-4</v>
      </c>
      <c r="AJ270" s="1">
        <v>3.6982248520710102E-4</v>
      </c>
      <c r="AK270" s="1">
        <v>3.4293552812071301E-4</v>
      </c>
      <c r="AL270" s="1">
        <v>3.1887755102040798E-4</v>
      </c>
      <c r="AM270" s="1">
        <v>3.0778701138811898E-4</v>
      </c>
      <c r="AN270" s="1">
        <v>2.7777777777777799E-4</v>
      </c>
      <c r="AO270" s="1">
        <v>2.6874496103198101E-4</v>
      </c>
      <c r="AP270" s="1">
        <v>2.5195263290501399E-4</v>
      </c>
      <c r="AQ270" s="1">
        <v>2.2956841138659301E-4</v>
      </c>
      <c r="AR270" s="1">
        <v>2.1626297577854699E-4</v>
      </c>
      <c r="AS270" s="1">
        <v>2.0408163265306099E-4</v>
      </c>
      <c r="AT270" s="1">
        <v>1.8765246762994899E-4</v>
      </c>
      <c r="AU270" s="1">
        <v>1.82615047479912E-4</v>
      </c>
      <c r="AV270" s="1">
        <v>1.77777777777778E-4</v>
      </c>
      <c r="AW270" s="1">
        <v>1.6866250632484401E-4</v>
      </c>
      <c r="AX270" s="1">
        <v>1.6436554898093401E-4</v>
      </c>
      <c r="AY270" s="1">
        <v>1.5625E-4</v>
      </c>
      <c r="AZ270" s="1">
        <v>1.4515894904920901E-4</v>
      </c>
      <c r="BA270" s="1">
        <v>1.3840830449826999E-4</v>
      </c>
      <c r="BB270" s="1">
        <v>1.2913223140495901E-4</v>
      </c>
    </row>
    <row r="271" spans="1:54" x14ac:dyDescent="0.3">
      <c r="A271" t="s">
        <v>207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s="1">
        <v>2.0000000000000001E-4</v>
      </c>
      <c r="AJ271" s="1">
        <v>1.8491124260354999E-4</v>
      </c>
      <c r="AK271" s="1">
        <v>1.7146776406035699E-4</v>
      </c>
      <c r="AL271" s="1">
        <v>1.5943877551020399E-4</v>
      </c>
      <c r="AM271" s="1">
        <v>1.5389350569406E-4</v>
      </c>
      <c r="AN271" s="1">
        <v>1.38888888888889E-4</v>
      </c>
      <c r="AO271" s="1">
        <v>1.3437248051598999E-4</v>
      </c>
      <c r="AP271" s="1">
        <v>1.25976316452507E-4</v>
      </c>
      <c r="AQ271" s="1">
        <v>1.1478420569329699E-4</v>
      </c>
      <c r="AR271" s="1">
        <v>1.0813148788927299E-4</v>
      </c>
      <c r="AS271" s="1">
        <v>1.02040816326531E-4</v>
      </c>
      <c r="AT271" s="1">
        <v>9.3826233814974698E-5</v>
      </c>
      <c r="AU271" s="1">
        <v>9.1307523739956201E-5</v>
      </c>
      <c r="AV271" s="1">
        <v>8.8888888888888907E-5</v>
      </c>
      <c r="AW271" s="1">
        <v>8.4331253162422005E-5</v>
      </c>
      <c r="AX271" s="1">
        <v>8.2182774490466802E-5</v>
      </c>
      <c r="AY271" s="1">
        <v>7.8125000000000002E-5</v>
      </c>
      <c r="AZ271" s="1">
        <v>7.2579474524604503E-5</v>
      </c>
      <c r="BA271" s="1">
        <v>6.92041522491349E-5</v>
      </c>
      <c r="BB271" s="1">
        <v>6.45661157024793E-5</v>
      </c>
    </row>
    <row r="272" spans="1:54" x14ac:dyDescent="0.3">
      <c r="A272" t="s">
        <v>208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s="1">
        <v>2.0000000000000001E-4</v>
      </c>
      <c r="AJ272" s="1">
        <v>1.8491124260354999E-4</v>
      </c>
      <c r="AK272" s="1">
        <v>1.7146776406035699E-4</v>
      </c>
      <c r="AL272" s="1">
        <v>1.5943877551020399E-4</v>
      </c>
      <c r="AM272" s="1">
        <v>1.5389350569406E-4</v>
      </c>
      <c r="AN272" s="1">
        <v>1.38888888888889E-4</v>
      </c>
      <c r="AO272" s="1">
        <v>1.3437248051598999E-4</v>
      </c>
      <c r="AP272" s="1">
        <v>1.25976316452507E-4</v>
      </c>
      <c r="AQ272" s="1">
        <v>1.1478420569329699E-4</v>
      </c>
      <c r="AR272" s="1">
        <v>1.0813148788927299E-4</v>
      </c>
      <c r="AS272" s="1">
        <v>1.02040816326531E-4</v>
      </c>
      <c r="AT272" s="1">
        <v>9.3826233814974698E-5</v>
      </c>
      <c r="AU272" s="1">
        <v>9.1307523739956201E-5</v>
      </c>
      <c r="AV272" s="1">
        <v>8.8888888888888907E-5</v>
      </c>
      <c r="AW272" s="1">
        <v>8.4331253162422005E-5</v>
      </c>
      <c r="AX272" s="1">
        <v>8.2182774490466802E-5</v>
      </c>
      <c r="AY272" s="1">
        <v>7.8125000000000002E-5</v>
      </c>
      <c r="AZ272" s="1">
        <v>7.2579474524604503E-5</v>
      </c>
      <c r="BA272" s="1">
        <v>6.92041522491349E-5</v>
      </c>
      <c r="BB272" s="1">
        <v>6.45661157024793E-5</v>
      </c>
    </row>
    <row r="273" spans="1:54" x14ac:dyDescent="0.3">
      <c r="A273" t="s">
        <v>211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s="1">
        <v>1.3333333333333299E-4</v>
      </c>
      <c r="AJ273" s="1">
        <v>1.2327416173569999E-4</v>
      </c>
      <c r="AK273" s="1">
        <v>1.14311842706904E-4</v>
      </c>
      <c r="AL273" s="1">
        <v>1.06292517006803E-4</v>
      </c>
      <c r="AM273" s="1">
        <v>1.02595670462706E-4</v>
      </c>
      <c r="AN273" s="1">
        <v>9.2592592592592602E-5</v>
      </c>
      <c r="AO273" s="1">
        <v>8.9581653677326902E-5</v>
      </c>
      <c r="AP273" s="1">
        <v>8.3984210968338001E-5</v>
      </c>
      <c r="AQ273" s="1">
        <v>7.6522803795531094E-5</v>
      </c>
      <c r="AR273" s="1">
        <v>7.2087658592848906E-5</v>
      </c>
      <c r="AS273" s="1">
        <v>6.8027210884353699E-5</v>
      </c>
      <c r="AT273" s="1">
        <v>6.2550822543316393E-5</v>
      </c>
      <c r="AU273" s="1">
        <v>6.08716824933041E-5</v>
      </c>
      <c r="AV273" s="1">
        <v>5.92592592592593E-5</v>
      </c>
      <c r="AW273" s="1">
        <v>5.6220835441614699E-5</v>
      </c>
      <c r="AX273" s="1">
        <v>5.4788516326977902E-5</v>
      </c>
      <c r="AY273" s="1">
        <v>5.2083333333333303E-5</v>
      </c>
      <c r="AZ273" s="1">
        <v>4.8386316349736297E-5</v>
      </c>
      <c r="BA273" s="1">
        <v>4.61361014994233E-5</v>
      </c>
      <c r="BB273" s="1">
        <v>4.30440771349862E-5</v>
      </c>
    </row>
    <row r="274" spans="1:54" x14ac:dyDescent="0.3">
      <c r="A274" t="s">
        <v>212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s="1">
        <v>1.3333333333333299E-4</v>
      </c>
      <c r="AJ274" s="1">
        <v>1.2327416173569999E-4</v>
      </c>
      <c r="AK274" s="1">
        <v>1.14311842706904E-4</v>
      </c>
      <c r="AL274" s="1">
        <v>1.06292517006803E-4</v>
      </c>
      <c r="AM274" s="1">
        <v>1.02595670462706E-4</v>
      </c>
      <c r="AN274" s="1">
        <v>9.2592592592592602E-5</v>
      </c>
      <c r="AO274" s="1">
        <v>8.9581653677326902E-5</v>
      </c>
      <c r="AP274" s="1">
        <v>8.3984210968338001E-5</v>
      </c>
      <c r="AQ274" s="1">
        <v>7.6522803795531094E-5</v>
      </c>
      <c r="AR274" s="1">
        <v>7.2087658592848906E-5</v>
      </c>
      <c r="AS274" s="1">
        <v>6.8027210884353699E-5</v>
      </c>
      <c r="AT274" s="1">
        <v>6.2550822543316393E-5</v>
      </c>
      <c r="AU274" s="1">
        <v>6.08716824933041E-5</v>
      </c>
      <c r="AV274" s="1">
        <v>5.92592592592593E-5</v>
      </c>
      <c r="AW274" s="1">
        <v>5.6220835441614699E-5</v>
      </c>
      <c r="AX274" s="1">
        <v>5.4788516326977902E-5</v>
      </c>
      <c r="AY274" s="1">
        <v>5.2083333333333303E-5</v>
      </c>
      <c r="AZ274" s="1">
        <v>4.8386316349736297E-5</v>
      </c>
      <c r="BA274" s="1">
        <v>4.61361014994233E-5</v>
      </c>
      <c r="BB274" s="1">
        <v>4.30440771349862E-5</v>
      </c>
    </row>
    <row r="275" spans="1:54" x14ac:dyDescent="0.3">
      <c r="A275" t="s">
        <v>213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s="1">
        <v>1.3333333333333299E-4</v>
      </c>
      <c r="AJ275" s="1">
        <v>1.2327416173569999E-4</v>
      </c>
      <c r="AK275" s="1">
        <v>1.14311842706904E-4</v>
      </c>
      <c r="AL275" s="1">
        <v>1.06292517006803E-4</v>
      </c>
      <c r="AM275" s="1">
        <v>1.02595670462706E-4</v>
      </c>
      <c r="AN275" s="1">
        <v>9.2592592592592602E-5</v>
      </c>
      <c r="AO275" s="1">
        <v>8.9581653677326902E-5</v>
      </c>
      <c r="AP275" s="1">
        <v>8.3984210968338001E-5</v>
      </c>
      <c r="AQ275" s="1">
        <v>7.6522803795531094E-5</v>
      </c>
      <c r="AR275" s="1">
        <v>7.2087658592848906E-5</v>
      </c>
      <c r="AS275" s="1">
        <v>6.8027210884353699E-5</v>
      </c>
      <c r="AT275" s="1">
        <v>6.2550822543316393E-5</v>
      </c>
      <c r="AU275" s="1">
        <v>6.08716824933041E-5</v>
      </c>
      <c r="AV275" s="1">
        <v>5.92592592592593E-5</v>
      </c>
      <c r="AW275" s="1">
        <v>5.6220835441614699E-5</v>
      </c>
      <c r="AX275" s="1">
        <v>5.4788516326977902E-5</v>
      </c>
      <c r="AY275" s="1">
        <v>5.2083333333333303E-5</v>
      </c>
      <c r="AZ275" s="1">
        <v>4.8386316349736297E-5</v>
      </c>
      <c r="BA275" s="1">
        <v>4.61361014994233E-5</v>
      </c>
      <c r="BB275" s="1">
        <v>4.30440771349862E-5</v>
      </c>
    </row>
    <row r="276" spans="1:54" x14ac:dyDescent="0.3">
      <c r="A276" t="s">
        <v>415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s="1">
        <v>1E-4</v>
      </c>
      <c r="AJ276" s="1">
        <v>9.24556213017752E-5</v>
      </c>
      <c r="AK276" s="1">
        <v>8.5733882030178307E-5</v>
      </c>
      <c r="AL276" s="1">
        <v>7.9719387755101994E-5</v>
      </c>
      <c r="AM276" s="1">
        <v>7.6946752847029907E-5</v>
      </c>
      <c r="AN276" s="1">
        <v>6.9444444444444404E-5</v>
      </c>
      <c r="AO276" s="1">
        <v>6.7186240257995197E-5</v>
      </c>
      <c r="AP276" s="1">
        <v>6.2988158226253498E-5</v>
      </c>
      <c r="AQ276" s="1">
        <v>5.7392102846648301E-5</v>
      </c>
      <c r="AR276" s="1">
        <v>5.40657439446367E-5</v>
      </c>
      <c r="AS276" s="1">
        <v>5.1020408163265301E-5</v>
      </c>
      <c r="AT276" s="1">
        <v>4.6913116907487302E-5</v>
      </c>
      <c r="AU276" s="1">
        <v>4.5653761869978101E-5</v>
      </c>
      <c r="AV276" s="1">
        <v>4.4444444444444501E-5</v>
      </c>
      <c r="AW276" s="1">
        <v>4.2165626581211002E-5</v>
      </c>
      <c r="AX276" s="1">
        <v>4.1091387245233401E-5</v>
      </c>
      <c r="AY276" s="1">
        <v>3.9062500000000001E-5</v>
      </c>
      <c r="AZ276" s="1">
        <v>3.6289737262302198E-5</v>
      </c>
      <c r="BA276" s="1">
        <v>3.4602076124567497E-5</v>
      </c>
      <c r="BB276" s="1">
        <v>3.2283057851239697E-5</v>
      </c>
    </row>
    <row r="277" spans="1:54" x14ac:dyDescent="0.3">
      <c r="A277" t="s">
        <v>219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s="1">
        <v>1E-4</v>
      </c>
      <c r="AJ277" s="1">
        <v>9.24556213017752E-5</v>
      </c>
      <c r="AK277" s="1">
        <v>8.5733882030178307E-5</v>
      </c>
      <c r="AL277" s="1">
        <v>7.9719387755101994E-5</v>
      </c>
      <c r="AM277" s="1">
        <v>7.6946752847029907E-5</v>
      </c>
      <c r="AN277" s="1">
        <v>6.9444444444444404E-5</v>
      </c>
      <c r="AO277" s="1">
        <v>6.7186240257995197E-5</v>
      </c>
      <c r="AP277" s="1">
        <v>6.2988158226253498E-5</v>
      </c>
      <c r="AQ277" s="1">
        <v>5.7392102846648301E-5</v>
      </c>
      <c r="AR277" s="1">
        <v>5.40657439446367E-5</v>
      </c>
      <c r="AS277" s="1">
        <v>5.1020408163265301E-5</v>
      </c>
      <c r="AT277" s="1">
        <v>4.6913116907487302E-5</v>
      </c>
      <c r="AU277" s="1">
        <v>4.5653761869978101E-5</v>
      </c>
      <c r="AV277" s="1">
        <v>4.4444444444444501E-5</v>
      </c>
      <c r="AW277" s="1">
        <v>4.2165626581211002E-5</v>
      </c>
      <c r="AX277" s="1">
        <v>4.1091387245233401E-5</v>
      </c>
      <c r="AY277" s="1">
        <v>3.9062500000000001E-5</v>
      </c>
      <c r="AZ277" s="1">
        <v>3.6289737262302198E-5</v>
      </c>
      <c r="BA277" s="1">
        <v>3.4602076124567497E-5</v>
      </c>
      <c r="BB277" s="1">
        <v>3.2283057851239697E-5</v>
      </c>
    </row>
    <row r="278" spans="1:54" x14ac:dyDescent="0.3">
      <c r="A278" t="s">
        <v>214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s="1">
        <v>8.0000000000000007E-5</v>
      </c>
      <c r="AJ278" s="1">
        <v>7.3964497041420106E-5</v>
      </c>
      <c r="AK278" s="1">
        <v>6.8587105624142705E-5</v>
      </c>
      <c r="AL278" s="1">
        <v>6.3775510204081598E-5</v>
      </c>
      <c r="AM278" s="1">
        <v>6.1557402277623898E-5</v>
      </c>
      <c r="AN278" s="1">
        <v>5.5555555555555599E-5</v>
      </c>
      <c r="AO278" s="1">
        <v>5.3748992206396099E-5</v>
      </c>
      <c r="AP278" s="1">
        <v>5.0390526581002798E-5</v>
      </c>
      <c r="AQ278" s="1">
        <v>4.5913682277318598E-5</v>
      </c>
      <c r="AR278" s="1">
        <v>4.3252595155709301E-5</v>
      </c>
      <c r="AS278" s="1">
        <v>4.0816326530612198E-5</v>
      </c>
      <c r="AT278" s="1">
        <v>3.75304935259899E-5</v>
      </c>
      <c r="AU278" s="1">
        <v>3.6523009495982501E-5</v>
      </c>
      <c r="AV278" s="1">
        <v>3.5555555555555601E-5</v>
      </c>
      <c r="AW278" s="1">
        <v>3.3732501264968798E-5</v>
      </c>
      <c r="AX278" s="1">
        <v>3.2873109796186698E-5</v>
      </c>
      <c r="AY278" s="1">
        <v>3.1250000000000001E-5</v>
      </c>
      <c r="AZ278" s="1">
        <v>2.9031789809841799E-5</v>
      </c>
      <c r="BA278" s="1">
        <v>2.7681660899653999E-5</v>
      </c>
      <c r="BB278" s="1">
        <v>2.5826446280991701E-5</v>
      </c>
    </row>
    <row r="279" spans="1:54" x14ac:dyDescent="0.3">
      <c r="A279" t="s">
        <v>215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s="1">
        <v>8.0000000000000007E-5</v>
      </c>
      <c r="AJ279" s="1">
        <v>7.3964497041420106E-5</v>
      </c>
      <c r="AK279" s="1">
        <v>6.8587105624142705E-5</v>
      </c>
      <c r="AL279" s="1">
        <v>6.3775510204081598E-5</v>
      </c>
      <c r="AM279" s="1">
        <v>6.1557402277623898E-5</v>
      </c>
      <c r="AN279" s="1">
        <v>5.5555555555555599E-5</v>
      </c>
      <c r="AO279" s="1">
        <v>5.3748992206396099E-5</v>
      </c>
      <c r="AP279" s="1">
        <v>5.0390526581002798E-5</v>
      </c>
      <c r="AQ279" s="1">
        <v>4.5913682277318598E-5</v>
      </c>
      <c r="AR279" s="1">
        <v>4.3252595155709301E-5</v>
      </c>
      <c r="AS279" s="1">
        <v>4.0816326530612198E-5</v>
      </c>
      <c r="AT279" s="1">
        <v>3.75304935259899E-5</v>
      </c>
      <c r="AU279" s="1">
        <v>3.6523009495982501E-5</v>
      </c>
      <c r="AV279" s="1">
        <v>3.5555555555555601E-5</v>
      </c>
      <c r="AW279" s="1">
        <v>3.3732501264968798E-5</v>
      </c>
      <c r="AX279" s="1">
        <v>3.2873109796186698E-5</v>
      </c>
      <c r="AY279" s="1">
        <v>3.1250000000000001E-5</v>
      </c>
      <c r="AZ279" s="1">
        <v>2.9031789809841799E-5</v>
      </c>
      <c r="BA279" s="1">
        <v>2.7681660899653999E-5</v>
      </c>
      <c r="BB279" s="1">
        <v>2.5826446280991701E-5</v>
      </c>
    </row>
    <row r="280" spans="1:54" x14ac:dyDescent="0.3">
      <c r="A280" t="s">
        <v>221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s="1">
        <v>3.6982248520710102E-4</v>
      </c>
      <c r="AK280" s="1">
        <v>3.4293552812071301E-4</v>
      </c>
      <c r="AL280" s="1">
        <v>3.1887755102040798E-4</v>
      </c>
      <c r="AM280" s="1">
        <v>3.0778701138811898E-4</v>
      </c>
      <c r="AN280" s="1">
        <v>2.7777777777777799E-4</v>
      </c>
      <c r="AO280" s="1">
        <v>2.6874496103198101E-4</v>
      </c>
      <c r="AP280" s="1">
        <v>2.5195263290501399E-4</v>
      </c>
      <c r="AQ280" s="1">
        <v>2.2956841138659301E-4</v>
      </c>
      <c r="AR280" s="1">
        <v>2.1626297577854699E-4</v>
      </c>
      <c r="AS280" s="1">
        <v>2.0408163265306099E-4</v>
      </c>
      <c r="AT280" s="1">
        <v>1.8765246762994899E-4</v>
      </c>
      <c r="AU280" s="1">
        <v>1.82615047479912E-4</v>
      </c>
      <c r="AV280" s="1">
        <v>1.77777777777778E-4</v>
      </c>
      <c r="AW280" s="1">
        <v>1.6866250632484401E-4</v>
      </c>
      <c r="AX280" s="1">
        <v>1.6436554898093401E-4</v>
      </c>
      <c r="AY280" s="1">
        <v>1.5625E-4</v>
      </c>
      <c r="AZ280" s="1">
        <v>1.4515894904920901E-4</v>
      </c>
      <c r="BA280" s="1">
        <v>1.3840830449826999E-4</v>
      </c>
      <c r="BB280" s="1">
        <v>1.2913223140495901E-4</v>
      </c>
    </row>
    <row r="281" spans="1:54" x14ac:dyDescent="0.3">
      <c r="A281" t="s">
        <v>222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</row>
    <row r="282" spans="1:54" x14ac:dyDescent="0.3">
      <c r="A282" t="s">
        <v>223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s="1">
        <v>1.8491124260354999E-4</v>
      </c>
      <c r="AK282" s="1">
        <v>1.7146776406035699E-4</v>
      </c>
      <c r="AL282" s="1">
        <v>1.5943877551020399E-4</v>
      </c>
      <c r="AM282" s="1">
        <v>1.5389350569406E-4</v>
      </c>
      <c r="AN282" s="1">
        <v>1.38888888888889E-4</v>
      </c>
      <c r="AO282" s="1">
        <v>1.3437248051598999E-4</v>
      </c>
      <c r="AP282" s="1">
        <v>1.25976316452507E-4</v>
      </c>
      <c r="AQ282" s="1">
        <v>1.1478420569329699E-4</v>
      </c>
      <c r="AR282" s="1">
        <v>1.0813148788927299E-4</v>
      </c>
      <c r="AS282" s="1">
        <v>1.02040816326531E-4</v>
      </c>
      <c r="AT282" s="1">
        <v>9.3826233814974698E-5</v>
      </c>
      <c r="AU282" s="1">
        <v>9.1307523739956201E-5</v>
      </c>
      <c r="AV282" s="1">
        <v>8.8888888888888907E-5</v>
      </c>
      <c r="AW282" s="1">
        <v>8.4331253162422005E-5</v>
      </c>
      <c r="AX282" s="1">
        <v>8.2182774490466802E-5</v>
      </c>
      <c r="AY282" s="1">
        <v>7.8125000000000002E-5</v>
      </c>
      <c r="AZ282" s="1">
        <v>7.2579474524604503E-5</v>
      </c>
      <c r="BA282" s="1">
        <v>6.92041522491349E-5</v>
      </c>
      <c r="BB282" s="1">
        <v>6.45661157024793E-5</v>
      </c>
    </row>
    <row r="283" spans="1:54" x14ac:dyDescent="0.3">
      <c r="A283" t="s">
        <v>224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s="1">
        <v>1.2327416173569999E-4</v>
      </c>
      <c r="AK283" s="1">
        <v>1.14311842706904E-4</v>
      </c>
      <c r="AL283" s="1">
        <v>1.06292517006803E-4</v>
      </c>
      <c r="AM283" s="1">
        <v>1.02595670462706E-4</v>
      </c>
      <c r="AN283" s="1">
        <v>9.2592592592592602E-5</v>
      </c>
      <c r="AO283" s="1">
        <v>8.9581653677326902E-5</v>
      </c>
      <c r="AP283" s="1">
        <v>8.3984210968338001E-5</v>
      </c>
      <c r="AQ283" s="1">
        <v>7.6522803795531094E-5</v>
      </c>
      <c r="AR283" s="1">
        <v>7.2087658592848906E-5</v>
      </c>
      <c r="AS283" s="1">
        <v>6.8027210884353699E-5</v>
      </c>
      <c r="AT283" s="1">
        <v>6.2550822543316393E-5</v>
      </c>
      <c r="AU283" s="1">
        <v>6.08716824933041E-5</v>
      </c>
      <c r="AV283" s="1">
        <v>5.92592592592593E-5</v>
      </c>
      <c r="AW283" s="1">
        <v>5.6220835441614699E-5</v>
      </c>
      <c r="AX283" s="1">
        <v>5.4788516326977902E-5</v>
      </c>
      <c r="AY283" s="1">
        <v>5.2083333333333303E-5</v>
      </c>
      <c r="AZ283" s="1">
        <v>4.8386316349736297E-5</v>
      </c>
      <c r="BA283" s="1">
        <v>4.61361014994233E-5</v>
      </c>
      <c r="BB283" s="1">
        <v>4.30440771349862E-5</v>
      </c>
    </row>
    <row r="284" spans="1:54" x14ac:dyDescent="0.3">
      <c r="A284" t="s">
        <v>225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s="1">
        <v>3.6982248520710102E-4</v>
      </c>
      <c r="AK284" s="1">
        <v>3.4293552812071301E-4</v>
      </c>
      <c r="AL284" s="1">
        <v>3.1887755102040798E-4</v>
      </c>
      <c r="AM284" s="1">
        <v>3.0778701138811898E-4</v>
      </c>
      <c r="AN284" s="1">
        <v>2.7777777777777799E-4</v>
      </c>
      <c r="AO284" s="1">
        <v>2.6874496103198101E-4</v>
      </c>
      <c r="AP284" s="1">
        <v>2.5195263290501399E-4</v>
      </c>
      <c r="AQ284" s="1">
        <v>2.2956841138659301E-4</v>
      </c>
      <c r="AR284" s="1">
        <v>2.1626297577854699E-4</v>
      </c>
      <c r="AS284" s="1">
        <v>2.0408163265306099E-4</v>
      </c>
      <c r="AT284" s="1">
        <v>1.8765246762994899E-4</v>
      </c>
      <c r="AU284" s="1">
        <v>1.82615047479912E-4</v>
      </c>
      <c r="AV284" s="1">
        <v>1.77777777777778E-4</v>
      </c>
      <c r="AW284" s="1">
        <v>1.6866250632484401E-4</v>
      </c>
      <c r="AX284" s="1">
        <v>1.6436554898093401E-4</v>
      </c>
      <c r="AY284" s="1">
        <v>1.5625E-4</v>
      </c>
      <c r="AZ284" s="1">
        <v>1.4515894904920901E-4</v>
      </c>
      <c r="BA284" s="1">
        <v>1.3840830449826999E-4</v>
      </c>
      <c r="BB284" s="1">
        <v>1.2913223140495901E-4</v>
      </c>
    </row>
    <row r="285" spans="1:54" x14ac:dyDescent="0.3">
      <c r="A285" t="s">
        <v>226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</row>
    <row r="286" spans="1:54" x14ac:dyDescent="0.3">
      <c r="A286" t="s">
        <v>227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s="1">
        <v>1.8491124260354999E-4</v>
      </c>
      <c r="AK286" s="1">
        <v>1.7146776406035699E-4</v>
      </c>
      <c r="AL286" s="1">
        <v>1.5943877551020399E-4</v>
      </c>
      <c r="AM286" s="1">
        <v>1.5389350569406E-4</v>
      </c>
      <c r="AN286" s="1">
        <v>1.38888888888889E-4</v>
      </c>
      <c r="AO286" s="1">
        <v>1.3437248051598999E-4</v>
      </c>
      <c r="AP286" s="1">
        <v>1.25976316452507E-4</v>
      </c>
      <c r="AQ286" s="1">
        <v>1.1478420569329699E-4</v>
      </c>
      <c r="AR286" s="1">
        <v>1.0813148788927299E-4</v>
      </c>
      <c r="AS286" s="1">
        <v>1.02040816326531E-4</v>
      </c>
      <c r="AT286" s="1">
        <v>9.3826233814974698E-5</v>
      </c>
      <c r="AU286" s="1">
        <v>9.1307523739956201E-5</v>
      </c>
      <c r="AV286" s="1">
        <v>8.8888888888888907E-5</v>
      </c>
      <c r="AW286" s="1">
        <v>8.4331253162422005E-5</v>
      </c>
      <c r="AX286" s="1">
        <v>8.2182774490466802E-5</v>
      </c>
      <c r="AY286" s="1">
        <v>7.8125000000000002E-5</v>
      </c>
      <c r="AZ286" s="1">
        <v>7.2579474524604503E-5</v>
      </c>
      <c r="BA286" s="1">
        <v>6.92041522491349E-5</v>
      </c>
      <c r="BB286" s="1">
        <v>6.45661157024793E-5</v>
      </c>
    </row>
    <row r="287" spans="1:54" x14ac:dyDescent="0.3">
      <c r="A287" t="s">
        <v>228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s="1">
        <v>1.8491124260354999E-4</v>
      </c>
      <c r="AK287" s="1">
        <v>1.7146776406035699E-4</v>
      </c>
      <c r="AL287" s="1">
        <v>1.5943877551020399E-4</v>
      </c>
      <c r="AM287" s="1">
        <v>1.5389350569406E-4</v>
      </c>
      <c r="AN287" s="1">
        <v>1.38888888888889E-4</v>
      </c>
      <c r="AO287" s="1">
        <v>1.3437248051598999E-4</v>
      </c>
      <c r="AP287" s="1">
        <v>1.25976316452507E-4</v>
      </c>
      <c r="AQ287" s="1">
        <v>1.1478420569329699E-4</v>
      </c>
      <c r="AR287" s="1">
        <v>1.0813148788927299E-4</v>
      </c>
      <c r="AS287" s="1">
        <v>1.02040816326531E-4</v>
      </c>
      <c r="AT287" s="1">
        <v>9.3826233814974698E-5</v>
      </c>
      <c r="AU287" s="1">
        <v>9.1307523739956201E-5</v>
      </c>
      <c r="AV287" s="1">
        <v>8.8888888888888907E-5</v>
      </c>
      <c r="AW287" s="1">
        <v>8.4331253162422005E-5</v>
      </c>
      <c r="AX287" s="1">
        <v>8.2182774490466802E-5</v>
      </c>
      <c r="AY287" s="1">
        <v>7.8125000000000002E-5</v>
      </c>
      <c r="AZ287" s="1">
        <v>7.2579474524604503E-5</v>
      </c>
      <c r="BA287" s="1">
        <v>6.92041522491349E-5</v>
      </c>
      <c r="BB287" s="1">
        <v>6.45661157024793E-5</v>
      </c>
    </row>
    <row r="288" spans="1:54" x14ac:dyDescent="0.3">
      <c r="A288" t="s">
        <v>229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s="1">
        <v>1.2327416173569999E-4</v>
      </c>
      <c r="AK288" s="1">
        <v>1.14311842706904E-4</v>
      </c>
      <c r="AL288" s="1">
        <v>1.06292517006803E-4</v>
      </c>
      <c r="AM288" s="1">
        <v>1.02595670462706E-4</v>
      </c>
      <c r="AN288" s="1">
        <v>9.2592592592592602E-5</v>
      </c>
      <c r="AO288" s="1">
        <v>8.9581653677326902E-5</v>
      </c>
      <c r="AP288" s="1">
        <v>8.3984210968338001E-5</v>
      </c>
      <c r="AQ288" s="1">
        <v>7.6522803795531094E-5</v>
      </c>
      <c r="AR288" s="1">
        <v>7.2087658592848906E-5</v>
      </c>
      <c r="AS288" s="1">
        <v>6.8027210884353699E-5</v>
      </c>
      <c r="AT288" s="1">
        <v>6.2550822543316393E-5</v>
      </c>
      <c r="AU288" s="1">
        <v>6.08716824933041E-5</v>
      </c>
      <c r="AV288" s="1">
        <v>5.92592592592593E-5</v>
      </c>
      <c r="AW288" s="1">
        <v>5.6220835441614699E-5</v>
      </c>
      <c r="AX288" s="1">
        <v>5.4788516326977902E-5</v>
      </c>
      <c r="AY288" s="1">
        <v>5.2083333333333303E-5</v>
      </c>
      <c r="AZ288" s="1">
        <v>4.8386316349736297E-5</v>
      </c>
      <c r="BA288" s="1">
        <v>4.61361014994233E-5</v>
      </c>
      <c r="BB288" s="1">
        <v>4.30440771349862E-5</v>
      </c>
    </row>
    <row r="289" spans="1:54" x14ac:dyDescent="0.3">
      <c r="A289" t="s">
        <v>444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s="1">
        <v>9.24556213017752E-5</v>
      </c>
      <c r="AK289" s="1">
        <v>8.5733882030178307E-5</v>
      </c>
      <c r="AL289" s="1">
        <v>7.9719387755101994E-5</v>
      </c>
      <c r="AM289" s="1">
        <v>7.6946752847029907E-5</v>
      </c>
      <c r="AN289" s="1">
        <v>6.9444444444444404E-5</v>
      </c>
      <c r="AO289" s="1">
        <v>6.7186240257995197E-5</v>
      </c>
      <c r="AP289" s="1">
        <v>6.2988158226253498E-5</v>
      </c>
      <c r="AQ289" s="1">
        <v>5.7392102846648301E-5</v>
      </c>
      <c r="AR289" s="1">
        <v>5.40657439446367E-5</v>
      </c>
      <c r="AS289" s="1">
        <v>5.1020408163265301E-5</v>
      </c>
      <c r="AT289" s="1">
        <v>4.6913116907487302E-5</v>
      </c>
      <c r="AU289" s="1">
        <v>4.5653761869978101E-5</v>
      </c>
      <c r="AV289" s="1">
        <v>4.4444444444444501E-5</v>
      </c>
      <c r="AW289" s="1">
        <v>4.2165626581211002E-5</v>
      </c>
      <c r="AX289" s="1">
        <v>4.1091387245233401E-5</v>
      </c>
      <c r="AY289" s="1">
        <v>3.9062500000000001E-5</v>
      </c>
      <c r="AZ289" s="1">
        <v>3.6289737262302198E-5</v>
      </c>
      <c r="BA289" s="1">
        <v>3.4602076124567497E-5</v>
      </c>
      <c r="BB289" s="1">
        <v>3.2283057851239697E-5</v>
      </c>
    </row>
    <row r="290" spans="1:54" x14ac:dyDescent="0.3">
      <c r="A290" t="s">
        <v>445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s="1">
        <v>9.24556213017752E-5</v>
      </c>
      <c r="AK290" s="1">
        <v>8.5733882030178307E-5</v>
      </c>
      <c r="AL290" s="1">
        <v>7.9719387755101994E-5</v>
      </c>
      <c r="AM290" s="1">
        <v>7.6946752847029907E-5</v>
      </c>
      <c r="AN290" s="1">
        <v>6.9444444444444404E-5</v>
      </c>
      <c r="AO290" s="1">
        <v>6.7186240257995197E-5</v>
      </c>
      <c r="AP290" s="1">
        <v>6.2988158226253498E-5</v>
      </c>
      <c r="AQ290" s="1">
        <v>5.7392102846648301E-5</v>
      </c>
      <c r="AR290" s="1">
        <v>5.40657439446367E-5</v>
      </c>
      <c r="AS290" s="1">
        <v>5.1020408163265301E-5</v>
      </c>
      <c r="AT290" s="1">
        <v>4.6913116907487302E-5</v>
      </c>
      <c r="AU290" s="1">
        <v>4.5653761869978101E-5</v>
      </c>
      <c r="AV290" s="1">
        <v>4.4444444444444501E-5</v>
      </c>
      <c r="AW290" s="1">
        <v>4.2165626581211002E-5</v>
      </c>
      <c r="AX290" s="1">
        <v>4.1091387245233401E-5</v>
      </c>
      <c r="AY290" s="1">
        <v>3.9062500000000001E-5</v>
      </c>
      <c r="AZ290" s="1">
        <v>3.6289737262302198E-5</v>
      </c>
      <c r="BA290" s="1">
        <v>3.4602076124567497E-5</v>
      </c>
      <c r="BB290" s="1">
        <v>3.2283057851239697E-5</v>
      </c>
    </row>
    <row r="291" spans="1:54" x14ac:dyDescent="0.3">
      <c r="A291" t="s">
        <v>446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s="1">
        <v>7.3964497041420106E-5</v>
      </c>
      <c r="AK291" s="1">
        <v>6.8587105624142705E-5</v>
      </c>
      <c r="AL291" s="1">
        <v>6.3775510204081598E-5</v>
      </c>
      <c r="AM291" s="1">
        <v>6.1557402277623898E-5</v>
      </c>
      <c r="AN291" s="1">
        <v>5.5555555555555599E-5</v>
      </c>
      <c r="AO291" s="1">
        <v>5.3748992206396099E-5</v>
      </c>
      <c r="AP291" s="1">
        <v>5.0390526581002798E-5</v>
      </c>
      <c r="AQ291" s="1">
        <v>4.5913682277318598E-5</v>
      </c>
      <c r="AR291" s="1">
        <v>4.3252595155709301E-5</v>
      </c>
      <c r="AS291" s="1">
        <v>4.0816326530612198E-5</v>
      </c>
      <c r="AT291" s="1">
        <v>3.75304935259899E-5</v>
      </c>
      <c r="AU291" s="1">
        <v>3.6523009495982501E-5</v>
      </c>
      <c r="AV291" s="1">
        <v>3.5555555555555601E-5</v>
      </c>
      <c r="AW291" s="1">
        <v>3.3732501264968798E-5</v>
      </c>
      <c r="AX291" s="1">
        <v>3.2873109796186698E-5</v>
      </c>
      <c r="AY291" s="1">
        <v>3.1250000000000001E-5</v>
      </c>
      <c r="AZ291" s="1">
        <v>2.9031789809841799E-5</v>
      </c>
      <c r="BA291" s="1">
        <v>2.7681660899653999E-5</v>
      </c>
      <c r="BB291" s="1">
        <v>2.5826446280991701E-5</v>
      </c>
    </row>
    <row r="292" spans="1:54" x14ac:dyDescent="0.3">
      <c r="A292" t="s">
        <v>230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3.4293552812071301E-4</v>
      </c>
      <c r="AL292">
        <v>3.1887755102040798E-4</v>
      </c>
      <c r="AM292">
        <v>3.0778701138811898E-4</v>
      </c>
      <c r="AN292">
        <v>2.7777777777777799E-4</v>
      </c>
      <c r="AO292">
        <v>2.6874496103198101E-4</v>
      </c>
      <c r="AP292">
        <v>2.5195263290501399E-4</v>
      </c>
      <c r="AQ292">
        <v>2.2956841138659301E-4</v>
      </c>
      <c r="AR292">
        <v>2.1626297577854699E-4</v>
      </c>
      <c r="AS292">
        <v>2.0408163265306099E-4</v>
      </c>
      <c r="AT292">
        <v>1.8765246762994899E-4</v>
      </c>
      <c r="AU292" s="1">
        <v>1.82615047479912E-4</v>
      </c>
      <c r="AV292" s="1">
        <v>1.77777777777778E-4</v>
      </c>
      <c r="AW292" s="1">
        <v>1.6866250632484401E-4</v>
      </c>
      <c r="AX292" s="1">
        <v>1.6436554898093401E-4</v>
      </c>
      <c r="AY292">
        <v>1.5625E-4</v>
      </c>
      <c r="AZ292">
        <v>1.4515894904920901E-4</v>
      </c>
      <c r="BA292">
        <v>1.3840830449826999E-4</v>
      </c>
      <c r="BB292">
        <v>1.2913223140495901E-4</v>
      </c>
    </row>
    <row r="293" spans="1:54" x14ac:dyDescent="0.3">
      <c r="A293" t="s">
        <v>231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>
        <v>0</v>
      </c>
      <c r="AZ293">
        <v>0</v>
      </c>
      <c r="BA293">
        <v>0</v>
      </c>
      <c r="BB293">
        <v>0</v>
      </c>
    </row>
    <row r="294" spans="1:54" x14ac:dyDescent="0.3">
      <c r="A294" t="s">
        <v>232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4.57247370827618E-4</v>
      </c>
      <c r="AL294">
        <v>4.2517006802721098E-4</v>
      </c>
      <c r="AM294">
        <v>4.1038268185082601E-4</v>
      </c>
      <c r="AN294">
        <v>3.7037037037037003E-4</v>
      </c>
      <c r="AO294" s="1">
        <v>3.5832661470930799E-4</v>
      </c>
      <c r="AP294" s="1">
        <v>3.3593684387335201E-4</v>
      </c>
      <c r="AQ294" s="1">
        <v>5.1652892561983505E-4</v>
      </c>
      <c r="AR294" s="1">
        <v>4.8659169550173002E-4</v>
      </c>
      <c r="AS294" s="1">
        <v>4.59183673469388E-4</v>
      </c>
      <c r="AT294" s="1">
        <v>4.22218052167386E-4</v>
      </c>
      <c r="AU294" s="1">
        <v>4.1088385682980298E-4</v>
      </c>
      <c r="AV294" s="1">
        <v>4.0000000000000002E-4</v>
      </c>
      <c r="AW294" s="1">
        <v>3.7949063923089902E-4</v>
      </c>
      <c r="AX294" s="1">
        <v>3.6982248520710102E-4</v>
      </c>
      <c r="AY294">
        <v>3.5156249999999999E-4</v>
      </c>
      <c r="AZ294">
        <v>3.2660763536072001E-4</v>
      </c>
      <c r="BA294">
        <v>3.1141868512110697E-4</v>
      </c>
      <c r="BB294">
        <v>2.9054752066115698E-4</v>
      </c>
    </row>
    <row r="295" spans="1:54" x14ac:dyDescent="0.3">
      <c r="A295" t="s">
        <v>233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3.1887755102040798E-4</v>
      </c>
      <c r="AM295">
        <v>3.0778701138811898E-4</v>
      </c>
      <c r="AN295">
        <v>2.7777777777777799E-4</v>
      </c>
      <c r="AO295">
        <v>2.6874496103198101E-4</v>
      </c>
      <c r="AP295">
        <v>2.5195263290501399E-4</v>
      </c>
      <c r="AQ295">
        <v>2.2956841138659301E-4</v>
      </c>
      <c r="AR295">
        <v>2.1626297577854699E-4</v>
      </c>
      <c r="AS295">
        <v>2.0408163265306099E-4</v>
      </c>
      <c r="AT295" s="1">
        <v>1.8765246762994899E-4</v>
      </c>
      <c r="AU295" s="1">
        <v>1.82615047479912E-4</v>
      </c>
      <c r="AV295" s="1">
        <v>1.77777777777778E-4</v>
      </c>
      <c r="AW295" s="1">
        <v>1.6866250632484401E-4</v>
      </c>
      <c r="AX295" s="1">
        <v>1.6436554898093401E-4</v>
      </c>
      <c r="AY295" s="1">
        <v>1.5625E-4</v>
      </c>
      <c r="AZ295" s="1">
        <v>1.4515894904920901E-4</v>
      </c>
      <c r="BA295" s="1">
        <v>1.3840830449826999E-4</v>
      </c>
      <c r="BB295" s="1">
        <v>1.2913223140495901E-4</v>
      </c>
    </row>
    <row r="296" spans="1:54" x14ac:dyDescent="0.3">
      <c r="A296" t="s">
        <v>234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3">
      <c r="A297" t="s">
        <v>235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1.5943877551020399E-4</v>
      </c>
      <c r="AM297">
        <v>1.5389350569406E-4</v>
      </c>
      <c r="AN297">
        <v>1.38888888888889E-4</v>
      </c>
      <c r="AO297" s="1">
        <v>1.3437248051598999E-4</v>
      </c>
      <c r="AP297" s="1">
        <v>1.25976316452507E-4</v>
      </c>
      <c r="AQ297" s="1">
        <v>1.1478420569329699E-4</v>
      </c>
      <c r="AR297" s="1">
        <v>1.0813148788927299E-4</v>
      </c>
      <c r="AS297" s="1">
        <v>1.02040816326531E-4</v>
      </c>
      <c r="AT297" s="1">
        <v>9.3826233814974698E-5</v>
      </c>
      <c r="AU297" s="1">
        <v>9.1307523739956201E-5</v>
      </c>
      <c r="AV297" s="1">
        <v>8.8888888888888907E-5</v>
      </c>
      <c r="AW297" s="1">
        <v>8.4331253162422005E-5</v>
      </c>
      <c r="AX297" s="1">
        <v>8.2182774490466802E-5</v>
      </c>
      <c r="AY297" s="1">
        <v>7.8125000000000002E-5</v>
      </c>
      <c r="AZ297" s="1">
        <v>7.2579474524604503E-5</v>
      </c>
      <c r="BA297" s="1">
        <v>6.92041522491349E-5</v>
      </c>
      <c r="BB297" s="1">
        <v>6.45661157024793E-5</v>
      </c>
    </row>
    <row r="298" spans="1:54" x14ac:dyDescent="0.3">
      <c r="A298" t="s">
        <v>236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s="1">
        <v>0</v>
      </c>
      <c r="AX298" s="1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3">
      <c r="A299" t="s">
        <v>237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1.82615047479912E-4</v>
      </c>
      <c r="AV299" s="1">
        <v>1.77777777777778E-4</v>
      </c>
      <c r="AW299" s="1">
        <v>1.6866250632484401E-4</v>
      </c>
      <c r="AX299" s="1">
        <v>1.6436554898093401E-4</v>
      </c>
      <c r="AY299">
        <v>1.5625E-4</v>
      </c>
      <c r="AZ299">
        <v>3.2660763536072001E-4</v>
      </c>
      <c r="BA299">
        <v>3.1141868512110697E-4</v>
      </c>
      <c r="BB299">
        <v>2.9054752066115698E-4</v>
      </c>
    </row>
    <row r="300" spans="1:54" x14ac:dyDescent="0.3">
      <c r="A300" s="8" t="s">
        <v>238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3">
      <c r="A301" t="s">
        <v>239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2.6874496103198101E-4</v>
      </c>
      <c r="AP301" s="1">
        <v>2.5195263290501399E-4</v>
      </c>
      <c r="AQ301" s="1">
        <v>2.2956841138659301E-4</v>
      </c>
      <c r="AR301" s="1">
        <v>2.1626297577854699E-4</v>
      </c>
      <c r="AS301" s="1">
        <v>2.0408163265306099E-4</v>
      </c>
      <c r="AT301" s="1">
        <v>1.8765246762994899E-4</v>
      </c>
      <c r="AU301" s="1">
        <v>1.82615047479912E-4</v>
      </c>
      <c r="AV301" s="1">
        <v>1.77777777777778E-4</v>
      </c>
      <c r="AW301" s="1">
        <v>1.6866250632484401E-4</v>
      </c>
      <c r="AX301" s="1">
        <v>1.6436554898093401E-4</v>
      </c>
      <c r="AY301">
        <v>1.5625E-4</v>
      </c>
      <c r="AZ301">
        <v>1.4515894904920901E-4</v>
      </c>
      <c r="BA301">
        <v>1.3840830449826999E-4</v>
      </c>
      <c r="BB301">
        <v>1.2913223140495901E-4</v>
      </c>
    </row>
    <row r="302" spans="1:54" x14ac:dyDescent="0.3">
      <c r="A302" t="s">
        <v>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3">
      <c r="A303" t="s">
        <v>416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1">
        <v>2.5195263290501399E-4</v>
      </c>
      <c r="AQ303" s="1">
        <v>2.2956841138659301E-4</v>
      </c>
      <c r="AR303" s="1">
        <v>2.1626297577854699E-4</v>
      </c>
      <c r="AS303" s="1">
        <v>2.0408163265306099E-4</v>
      </c>
      <c r="AT303" s="1">
        <v>1.8765246762994899E-4</v>
      </c>
      <c r="AU303" s="1">
        <v>1.82615047479912E-4</v>
      </c>
      <c r="AV303" s="1">
        <v>1.77777777777778E-4</v>
      </c>
      <c r="AW303" s="1">
        <v>1.6866250632484401E-4</v>
      </c>
      <c r="AX303" s="1">
        <v>1.6436554898093401E-4</v>
      </c>
      <c r="AY303" s="1">
        <v>1.5625E-4</v>
      </c>
      <c r="AZ303" s="1">
        <v>1.4515894904920901E-4</v>
      </c>
      <c r="BA303" s="1">
        <v>1.3840830449826999E-4</v>
      </c>
      <c r="BB303" s="1">
        <v>1.2913223140495901E-4</v>
      </c>
    </row>
    <row r="304" spans="1:54" x14ac:dyDescent="0.3">
      <c r="A304" t="s">
        <v>447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>
        <v>0</v>
      </c>
      <c r="AZ304">
        <v>0</v>
      </c>
      <c r="BA304">
        <v>0</v>
      </c>
      <c r="BB304">
        <v>0</v>
      </c>
    </row>
    <row r="305" spans="1:54" x14ac:dyDescent="0.3">
      <c r="A305" t="s">
        <v>1850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1.25976316452507E-4</v>
      </c>
      <c r="AQ305" s="1">
        <v>1.1478420569329699E-4</v>
      </c>
      <c r="AR305" s="1">
        <v>1.0813148788927299E-4</v>
      </c>
      <c r="AS305" s="1">
        <v>1.02040816326531E-4</v>
      </c>
      <c r="AT305" s="1">
        <v>9.3826233814974698E-5</v>
      </c>
      <c r="AU305" s="1">
        <v>9.1307523739956201E-5</v>
      </c>
      <c r="AV305" s="1">
        <v>8.8888888888888907E-5</v>
      </c>
      <c r="AW305" s="1">
        <v>8.4331253162422005E-5</v>
      </c>
      <c r="AX305" s="1">
        <v>8.2182774490466802E-5</v>
      </c>
      <c r="AY305" s="1">
        <v>7.8125000000000002E-5</v>
      </c>
      <c r="AZ305" s="1">
        <v>7.2579474524604503E-5</v>
      </c>
      <c r="BA305" s="1">
        <v>6.92041522491349E-5</v>
      </c>
      <c r="BB305" s="1">
        <v>6.45661157024793E-5</v>
      </c>
    </row>
    <row r="306" spans="1:54" x14ac:dyDescent="0.3">
      <c r="A306" t="s">
        <v>241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s="1">
        <v>2.5195263290501399E-4</v>
      </c>
      <c r="AQ306" s="1">
        <v>2.2956841138659301E-4</v>
      </c>
      <c r="AR306" s="1">
        <v>2.1626297577854699E-4</v>
      </c>
      <c r="AS306" s="1">
        <v>2.0408163265306099E-4</v>
      </c>
      <c r="AT306" s="1">
        <v>1.8765246762994899E-4</v>
      </c>
      <c r="AU306" s="1">
        <v>1.82615047479912E-4</v>
      </c>
      <c r="AV306" s="1">
        <v>1.77777777777778E-4</v>
      </c>
      <c r="AW306" s="1">
        <v>1.6866250632484401E-4</v>
      </c>
      <c r="AX306" s="1">
        <v>1.6436554898093401E-4</v>
      </c>
      <c r="AY306" s="1">
        <v>1.5625E-4</v>
      </c>
      <c r="AZ306" s="1">
        <v>1.4515894904920901E-4</v>
      </c>
      <c r="BA306" s="1">
        <v>1.3840830449826999E-4</v>
      </c>
      <c r="BB306" s="1">
        <v>1.2913223140495901E-4</v>
      </c>
    </row>
    <row r="307" spans="1:54" x14ac:dyDescent="0.3">
      <c r="A307" t="s">
        <v>242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</row>
    <row r="308" spans="1:54" x14ac:dyDescent="0.3">
      <c r="A308" t="s">
        <v>417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s="1">
        <v>1.25976316452507E-4</v>
      </c>
      <c r="AQ308" s="1">
        <v>1.1478420569329699E-4</v>
      </c>
      <c r="AR308" s="1">
        <v>1.0813148788927299E-4</v>
      </c>
      <c r="AS308" s="1">
        <v>1.02040816326531E-4</v>
      </c>
      <c r="AT308" s="1">
        <v>9.3826233814974698E-5</v>
      </c>
      <c r="AU308" s="1">
        <v>9.1307523739956201E-5</v>
      </c>
      <c r="AV308" s="1">
        <v>8.8888888888888907E-5</v>
      </c>
      <c r="AW308" s="1">
        <v>8.4331253162422005E-5</v>
      </c>
      <c r="AX308" s="1">
        <v>8.2182774490466802E-5</v>
      </c>
      <c r="AY308" s="1">
        <v>7.8125000000000002E-5</v>
      </c>
      <c r="AZ308" s="1">
        <v>7.2579474524604503E-5</v>
      </c>
      <c r="BA308" s="1">
        <v>6.92041522491349E-5</v>
      </c>
      <c r="BB308" s="1">
        <v>6.45661157024793E-5</v>
      </c>
    </row>
    <row r="309" spans="1:54" x14ac:dyDescent="0.3">
      <c r="A309" t="s">
        <v>418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s="1">
        <v>1.25976316452507E-4</v>
      </c>
      <c r="AQ309" s="1">
        <v>1.1478420569329699E-4</v>
      </c>
      <c r="AR309" s="1">
        <v>1.0813148788927299E-4</v>
      </c>
      <c r="AS309" s="1">
        <v>1.02040816326531E-4</v>
      </c>
      <c r="AT309" s="1">
        <v>9.3826233814974698E-5</v>
      </c>
      <c r="AU309" s="1">
        <v>9.1307523739956201E-5</v>
      </c>
      <c r="AV309" s="1">
        <v>8.8888888888888907E-5</v>
      </c>
      <c r="AW309" s="1">
        <v>8.4331253162422005E-5</v>
      </c>
      <c r="AX309" s="1">
        <v>8.2182774490466802E-5</v>
      </c>
      <c r="AY309" s="1">
        <v>7.8125000000000002E-5</v>
      </c>
      <c r="AZ309" s="1">
        <v>7.2579474524604503E-5</v>
      </c>
      <c r="BA309" s="1">
        <v>6.92041522491349E-5</v>
      </c>
      <c r="BB309" s="1">
        <v>6.45661157024793E-5</v>
      </c>
    </row>
    <row r="310" spans="1:54" x14ac:dyDescent="0.3">
      <c r="A310" t="s">
        <v>419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s="1">
        <v>1.25976316452507E-4</v>
      </c>
      <c r="AQ310" s="1">
        <v>1.1478420569329699E-4</v>
      </c>
      <c r="AR310" s="1">
        <v>1.0813148788927299E-4</v>
      </c>
      <c r="AS310" s="1">
        <v>1.02040816326531E-4</v>
      </c>
      <c r="AT310" s="1">
        <v>9.3826233814974698E-5</v>
      </c>
      <c r="AU310" s="1">
        <v>9.1307523739956201E-5</v>
      </c>
      <c r="AV310" s="1">
        <v>8.8888888888888907E-5</v>
      </c>
      <c r="AW310" s="1">
        <v>8.4331253162422005E-5</v>
      </c>
      <c r="AX310" s="1">
        <v>8.2182774490466802E-5</v>
      </c>
      <c r="AY310" s="1">
        <v>7.8125000000000002E-5</v>
      </c>
      <c r="AZ310" s="1">
        <v>7.2579474524604503E-5</v>
      </c>
      <c r="BA310" s="1">
        <v>6.92041522491349E-5</v>
      </c>
      <c r="BB310" s="1">
        <v>6.45661157024793E-5</v>
      </c>
    </row>
    <row r="311" spans="1:54" x14ac:dyDescent="0.3">
      <c r="A311" t="s">
        <v>420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s="1">
        <v>1.25976316452507E-4</v>
      </c>
      <c r="AQ311" s="1">
        <v>1.1478420569329699E-4</v>
      </c>
      <c r="AR311" s="1">
        <v>1.0813148788927299E-4</v>
      </c>
      <c r="AS311" s="1">
        <v>1.02040816326531E-4</v>
      </c>
      <c r="AT311" s="1">
        <v>9.3826233814974698E-5</v>
      </c>
      <c r="AU311" s="1">
        <v>9.1307523739956201E-5</v>
      </c>
      <c r="AV311" s="1">
        <v>8.8888888888888907E-5</v>
      </c>
      <c r="AW311" s="1">
        <v>8.4331253162422005E-5</v>
      </c>
      <c r="AX311" s="1">
        <v>8.2182774490466802E-5</v>
      </c>
      <c r="AY311" s="1">
        <v>7.8125000000000002E-5</v>
      </c>
      <c r="AZ311" s="1">
        <v>7.2579474524604503E-5</v>
      </c>
      <c r="BA311" s="1">
        <v>6.92041522491349E-5</v>
      </c>
      <c r="BB311" s="1">
        <v>6.45661157024793E-5</v>
      </c>
    </row>
    <row r="312" spans="1:54" x14ac:dyDescent="0.3">
      <c r="A312" t="s">
        <v>421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8.3984210968338001E-5</v>
      </c>
      <c r="AQ312" s="1">
        <v>7.6522803795531094E-5</v>
      </c>
      <c r="AR312" s="1">
        <v>7.2087658592848906E-5</v>
      </c>
      <c r="AS312" s="1">
        <v>6.8027210884353699E-5</v>
      </c>
      <c r="AT312" s="1">
        <v>6.2550822543316393E-5</v>
      </c>
      <c r="AU312" s="1">
        <v>6.08716824933041E-5</v>
      </c>
      <c r="AV312" s="1">
        <v>5.92592592592593E-5</v>
      </c>
      <c r="AW312" s="1">
        <v>5.6220835441614699E-5</v>
      </c>
      <c r="AX312" s="1">
        <v>5.4788516326977902E-5</v>
      </c>
      <c r="AY312" s="1">
        <v>5.2083333333333303E-5</v>
      </c>
      <c r="AZ312" s="1">
        <v>4.8386316349736297E-5</v>
      </c>
      <c r="BA312" s="1">
        <v>4.61361014994233E-5</v>
      </c>
      <c r="BB312" s="1">
        <v>4.30440771349862E-5</v>
      </c>
    </row>
    <row r="313" spans="1:54" x14ac:dyDescent="0.3">
      <c r="A313" t="s">
        <v>422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6.2988158226253498E-5</v>
      </c>
      <c r="AQ313" s="1">
        <v>5.7392102846648301E-5</v>
      </c>
      <c r="AR313" s="1">
        <v>5.40657439446367E-5</v>
      </c>
      <c r="AS313" s="1">
        <v>5.1020408163265301E-5</v>
      </c>
      <c r="AT313" s="1">
        <v>4.6913116907487302E-5</v>
      </c>
      <c r="AU313" s="1">
        <v>4.5653761869978101E-5</v>
      </c>
      <c r="AV313" s="1">
        <v>4.4444444444444501E-5</v>
      </c>
      <c r="AW313" s="1">
        <v>4.2165626581211002E-5</v>
      </c>
      <c r="AX313" s="1">
        <v>4.1091387245233401E-5</v>
      </c>
      <c r="AY313" s="1">
        <v>3.9062500000000001E-5</v>
      </c>
      <c r="AZ313" s="1">
        <v>3.6289737262302198E-5</v>
      </c>
      <c r="BA313" s="1">
        <v>3.4602076124567497E-5</v>
      </c>
      <c r="BB313" s="1">
        <v>3.2283057851239697E-5</v>
      </c>
    </row>
    <row r="314" spans="1:54" x14ac:dyDescent="0.3">
      <c r="A314" t="s">
        <v>423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 s="1">
        <v>5.0390526581002798E-5</v>
      </c>
      <c r="AQ314" s="1">
        <v>4.5913682277318598E-5</v>
      </c>
      <c r="AR314" s="1">
        <v>4.3252595155709301E-5</v>
      </c>
      <c r="AS314" s="1">
        <v>4.0816326530612198E-5</v>
      </c>
      <c r="AT314" s="1">
        <v>3.75304935259899E-5</v>
      </c>
      <c r="AU314" s="1">
        <v>3.6523009495982501E-5</v>
      </c>
      <c r="AV314" s="1">
        <v>3.5555555555555601E-5</v>
      </c>
      <c r="AW314" s="1">
        <v>3.3732501264968798E-5</v>
      </c>
      <c r="AX314" s="1">
        <v>3.2873109796186698E-5</v>
      </c>
      <c r="AY314" s="1">
        <v>3.1250000000000001E-5</v>
      </c>
      <c r="AZ314" s="1">
        <v>2.9031789809841799E-5</v>
      </c>
      <c r="BA314" s="1">
        <v>2.7681660899653999E-5</v>
      </c>
      <c r="BB314" s="1">
        <v>2.5826446280991701E-5</v>
      </c>
    </row>
    <row r="315" spans="1:54" x14ac:dyDescent="0.3">
      <c r="A315" t="s">
        <v>424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4.1992105484169001E-5</v>
      </c>
      <c r="AQ315" s="1">
        <v>3.82614018977655E-5</v>
      </c>
      <c r="AR315" s="1">
        <v>3.6043829296424501E-5</v>
      </c>
      <c r="AS315" s="1">
        <v>3.4013605442176897E-5</v>
      </c>
      <c r="AT315" s="1">
        <v>3.1275411271658197E-5</v>
      </c>
      <c r="AU315" s="1">
        <v>3.0435841246652101E-5</v>
      </c>
      <c r="AV315" s="1">
        <v>2.9629629629629599E-5</v>
      </c>
      <c r="AW315" s="1">
        <v>2.8110417720807299E-5</v>
      </c>
      <c r="AX315" s="1">
        <v>2.73942581634889E-5</v>
      </c>
      <c r="AY315" s="1">
        <v>2.6041666666666699E-5</v>
      </c>
      <c r="AZ315" s="1">
        <v>2.4193158174868199E-5</v>
      </c>
      <c r="BA315" s="1">
        <v>2.3068050749711599E-5</v>
      </c>
      <c r="BB315" s="1">
        <v>2.15220385674931E-5</v>
      </c>
    </row>
    <row r="316" spans="1:54" x14ac:dyDescent="0.3">
      <c r="A316" t="s">
        <v>425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s="1">
        <v>3.5993233272144798E-5</v>
      </c>
      <c r="AQ316" s="1">
        <v>3.2795487340941901E-5</v>
      </c>
      <c r="AR316" s="1">
        <v>3.0894710825506697E-5</v>
      </c>
      <c r="AS316" s="1">
        <v>2.9154518950437299E-5</v>
      </c>
      <c r="AT316" s="1">
        <v>2.6807495375707E-5</v>
      </c>
      <c r="AU316" s="1">
        <v>2.60878639257018E-5</v>
      </c>
      <c r="AV316" s="1">
        <v>2.53968253968254E-5</v>
      </c>
      <c r="AW316" s="1">
        <v>2.4094643760692001E-5</v>
      </c>
      <c r="AX316" s="1">
        <v>2.3480792711561901E-5</v>
      </c>
      <c r="AY316" s="1">
        <v>2.2321428571428599E-5</v>
      </c>
      <c r="AZ316" s="1">
        <v>2.0736992721315599E-5</v>
      </c>
      <c r="BA316" s="1">
        <v>1.9772614928324301E-5</v>
      </c>
      <c r="BB316" s="1">
        <v>1.84474616292798E-5</v>
      </c>
    </row>
    <row r="317" spans="1:54" x14ac:dyDescent="0.3">
      <c r="A317" t="s">
        <v>426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s="1">
        <v>3.5993233272144798E-5</v>
      </c>
      <c r="AQ317" s="1">
        <v>3.2795487340941901E-5</v>
      </c>
      <c r="AR317" s="1">
        <v>3.0894710825506697E-5</v>
      </c>
      <c r="AS317" s="1">
        <v>2.9154518950437299E-5</v>
      </c>
      <c r="AT317" s="1">
        <v>2.6807495375707E-5</v>
      </c>
      <c r="AU317" s="1">
        <v>2.60878639257018E-5</v>
      </c>
      <c r="AV317" s="1">
        <v>2.53968253968254E-5</v>
      </c>
      <c r="AW317" s="1">
        <v>2.4094643760692001E-5</v>
      </c>
      <c r="AX317" s="1">
        <v>2.3480792711561901E-5</v>
      </c>
      <c r="AY317" s="1">
        <v>2.2321428571428599E-5</v>
      </c>
      <c r="AZ317" s="1">
        <v>2.0736992721315599E-5</v>
      </c>
      <c r="BA317" s="1">
        <v>1.9772614928324301E-5</v>
      </c>
      <c r="BB317" s="1">
        <v>1.84474616292798E-5</v>
      </c>
    </row>
    <row r="318" spans="1:54" x14ac:dyDescent="0.3">
      <c r="A318" t="s">
        <v>427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s="1">
        <v>8.3984210968338001E-5</v>
      </c>
      <c r="AQ318" s="1">
        <v>7.6522803795531094E-5</v>
      </c>
      <c r="AR318" s="1">
        <v>7.2087658592848906E-5</v>
      </c>
      <c r="AS318" s="1">
        <v>6.8027210884353699E-5</v>
      </c>
      <c r="AT318" s="1">
        <v>6.2550822543316393E-5</v>
      </c>
      <c r="AU318" s="1">
        <v>6.08716824933041E-5</v>
      </c>
      <c r="AV318" s="1">
        <v>5.92592592592593E-5</v>
      </c>
      <c r="AW318" s="1">
        <v>5.6220835441614699E-5</v>
      </c>
      <c r="AX318" s="1">
        <v>5.4788516326977902E-5</v>
      </c>
      <c r="AY318" s="1">
        <v>5.2083333333333303E-5</v>
      </c>
      <c r="AZ318" s="1">
        <v>4.8386316349736297E-5</v>
      </c>
      <c r="BA318" s="1">
        <v>4.61361014994233E-5</v>
      </c>
      <c r="BB318" s="1">
        <v>4.30440771349862E-5</v>
      </c>
    </row>
    <row r="319" spans="1:54" x14ac:dyDescent="0.3">
      <c r="A319" t="s">
        <v>1236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8.3984210968338001E-5</v>
      </c>
      <c r="AQ319" s="1">
        <v>7.6522803795531094E-5</v>
      </c>
      <c r="AR319" s="1">
        <v>7.2087658592848906E-5</v>
      </c>
      <c r="AS319" s="1">
        <v>6.8027210884353699E-5</v>
      </c>
      <c r="AT319" s="1">
        <v>6.2550822543316393E-5</v>
      </c>
      <c r="AU319" s="1">
        <v>6.08716824933041E-5</v>
      </c>
      <c r="AV319" s="1">
        <v>5.92592592592593E-5</v>
      </c>
      <c r="AW319" s="1">
        <v>5.6220835441614699E-5</v>
      </c>
      <c r="AX319" s="1">
        <v>5.4788516326977902E-5</v>
      </c>
      <c r="AY319" s="1">
        <v>5.2083333333333303E-5</v>
      </c>
      <c r="AZ319" s="1">
        <v>4.8386316349736297E-5</v>
      </c>
      <c r="BA319" s="1">
        <v>4.61361014994233E-5</v>
      </c>
      <c r="BB319" s="1">
        <v>4.30440771349862E-5</v>
      </c>
    </row>
    <row r="320" spans="1:54" x14ac:dyDescent="0.3">
      <c r="A320" t="s">
        <v>428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8.3984210968338001E-5</v>
      </c>
      <c r="AQ320" s="1">
        <v>7.6522803795531094E-5</v>
      </c>
      <c r="AR320" s="1">
        <v>7.2087658592848906E-5</v>
      </c>
      <c r="AS320" s="1">
        <v>6.8027210884353699E-5</v>
      </c>
      <c r="AT320" s="1">
        <v>6.2550822543316393E-5</v>
      </c>
      <c r="AU320" s="1">
        <v>6.08716824933041E-5</v>
      </c>
      <c r="AV320" s="1">
        <v>5.92592592592593E-5</v>
      </c>
      <c r="AW320" s="1">
        <v>5.6220835441614699E-5</v>
      </c>
      <c r="AX320" s="1">
        <v>5.4788516326977902E-5</v>
      </c>
      <c r="AY320" s="1">
        <v>5.2083333333333303E-5</v>
      </c>
      <c r="AZ320" s="1">
        <v>4.8386316349736297E-5</v>
      </c>
      <c r="BA320" s="1">
        <v>4.61361014994233E-5</v>
      </c>
      <c r="BB320" s="1">
        <v>4.30440771349862E-5</v>
      </c>
    </row>
    <row r="321" spans="1:54" x14ac:dyDescent="0.3">
      <c r="A321" t="s">
        <v>429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6.2988158226253498E-5</v>
      </c>
      <c r="AQ321" s="1">
        <v>5.7392102846648301E-5</v>
      </c>
      <c r="AR321" s="1">
        <v>5.40657439446367E-5</v>
      </c>
      <c r="AS321" s="1">
        <v>5.1020408163265301E-5</v>
      </c>
      <c r="AT321" s="1">
        <v>4.6913116907487302E-5</v>
      </c>
      <c r="AU321" s="1">
        <v>4.5653761869978101E-5</v>
      </c>
      <c r="AV321" s="1">
        <v>4.4444444444444501E-5</v>
      </c>
      <c r="AW321" s="1">
        <v>4.2165626581211002E-5</v>
      </c>
      <c r="AX321" s="1">
        <v>4.1091387245233401E-5</v>
      </c>
      <c r="AY321" s="1">
        <v>3.9062500000000001E-5</v>
      </c>
      <c r="AZ321" s="1">
        <v>3.6289737262302198E-5</v>
      </c>
      <c r="BA321" s="1">
        <v>3.4602076124567497E-5</v>
      </c>
      <c r="BB321" s="1">
        <v>3.2283057851239697E-5</v>
      </c>
    </row>
    <row r="322" spans="1:54" x14ac:dyDescent="0.3">
      <c r="A322" t="s">
        <v>430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6.2988158226253498E-5</v>
      </c>
      <c r="AQ322" s="1">
        <v>5.7392102846648301E-5</v>
      </c>
      <c r="AR322" s="1">
        <v>5.40657439446367E-5</v>
      </c>
      <c r="AS322" s="1">
        <v>5.1020408163265301E-5</v>
      </c>
      <c r="AT322" s="1">
        <v>4.6913116907487302E-5</v>
      </c>
      <c r="AU322" s="1">
        <v>4.5653761869978101E-5</v>
      </c>
      <c r="AV322" s="1">
        <v>4.4444444444444501E-5</v>
      </c>
      <c r="AW322" s="1">
        <v>4.2165626581211002E-5</v>
      </c>
      <c r="AX322" s="1">
        <v>4.1091387245233401E-5</v>
      </c>
      <c r="AY322" s="1">
        <v>3.9062500000000001E-5</v>
      </c>
      <c r="AZ322" s="1">
        <v>3.6289737262302198E-5</v>
      </c>
      <c r="BA322" s="1">
        <v>3.4602076124567497E-5</v>
      </c>
      <c r="BB322" s="1">
        <v>3.2283057851239697E-5</v>
      </c>
    </row>
    <row r="323" spans="1:54" x14ac:dyDescent="0.3">
      <c r="A323" t="s">
        <v>431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6.2988158226253498E-5</v>
      </c>
      <c r="AQ323" s="1">
        <v>5.7392102846648301E-5</v>
      </c>
      <c r="AR323" s="1">
        <v>5.40657439446367E-5</v>
      </c>
      <c r="AS323" s="1">
        <v>5.1020408163265301E-5</v>
      </c>
      <c r="AT323" s="1">
        <v>4.6913116907487302E-5</v>
      </c>
      <c r="AU323" s="1">
        <v>4.5653761869978101E-5</v>
      </c>
      <c r="AV323" s="1">
        <v>4.4444444444444501E-5</v>
      </c>
      <c r="AW323" s="1">
        <v>4.2165626581211002E-5</v>
      </c>
      <c r="AX323" s="1">
        <v>4.1091387245233401E-5</v>
      </c>
      <c r="AY323" s="1">
        <v>3.9062500000000001E-5</v>
      </c>
      <c r="AZ323" s="1">
        <v>3.6289737262302198E-5</v>
      </c>
      <c r="BA323" s="1">
        <v>3.4602076124567497E-5</v>
      </c>
      <c r="BB323" s="1">
        <v>3.2283057851239697E-5</v>
      </c>
    </row>
    <row r="324" spans="1:54" x14ac:dyDescent="0.3">
      <c r="A324" t="s">
        <v>243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8.4331253162422005E-5</v>
      </c>
      <c r="AX324" s="1">
        <v>8.2182774490466802E-5</v>
      </c>
      <c r="AY324" s="1">
        <v>7.8125000000000002E-5</v>
      </c>
      <c r="AZ324" s="1">
        <v>7.2579474524604503E-5</v>
      </c>
      <c r="BA324" s="1">
        <v>6.92041522491349E-5</v>
      </c>
      <c r="BB324" s="1">
        <v>6.45661157024793E-5</v>
      </c>
    </row>
    <row r="325" spans="1:54" x14ac:dyDescent="0.3">
      <c r="A325" t="s">
        <v>244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</row>
    <row r="326" spans="1:54" x14ac:dyDescent="0.3">
      <c r="A326" t="s">
        <v>245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2.2956841138659301E-4</v>
      </c>
      <c r="AR326" s="1">
        <v>2.1626297577854699E-4</v>
      </c>
      <c r="AS326" s="1">
        <v>2.0408163265306099E-4</v>
      </c>
      <c r="AT326" s="1">
        <v>1.8765246762994899E-4</v>
      </c>
      <c r="AU326" s="1">
        <v>1.82615047479912E-4</v>
      </c>
      <c r="AV326" s="1">
        <v>1.77777777777778E-4</v>
      </c>
      <c r="AW326" s="1">
        <v>1.6866250632484401E-4</v>
      </c>
      <c r="AX326" s="1">
        <v>1.6436554898093401E-4</v>
      </c>
      <c r="AY326" s="1">
        <v>1.5625E-4</v>
      </c>
      <c r="AZ326" s="1">
        <v>1.4515894904920901E-4</v>
      </c>
      <c r="BA326" s="1">
        <v>1.3840830449826999E-4</v>
      </c>
      <c r="BB326" s="1">
        <v>1.2913223140495901E-4</v>
      </c>
    </row>
    <row r="327" spans="1:54" x14ac:dyDescent="0.3">
      <c r="A327" t="s">
        <v>246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</row>
    <row r="328" spans="1:54" x14ac:dyDescent="0.3">
      <c r="A328" t="s">
        <v>432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 s="1">
        <v>1.1478420569329699E-4</v>
      </c>
      <c r="AR328" s="1">
        <v>1.0813148788927299E-4</v>
      </c>
      <c r="AS328" s="1">
        <v>1.02040816326531E-4</v>
      </c>
      <c r="AT328" s="1">
        <v>9.3826233814974698E-5</v>
      </c>
      <c r="AU328" s="1">
        <v>9.1307523739956201E-5</v>
      </c>
      <c r="AV328" s="1">
        <v>8.8888888888888907E-5</v>
      </c>
      <c r="AW328" s="1">
        <v>8.4331253162422005E-5</v>
      </c>
      <c r="AX328" s="1">
        <v>8.2182774490466802E-5</v>
      </c>
      <c r="AY328" s="1">
        <v>7.8125000000000002E-5</v>
      </c>
      <c r="AZ328" s="1">
        <v>7.2579474524604503E-5</v>
      </c>
      <c r="BA328" s="1">
        <v>6.92041522491349E-5</v>
      </c>
      <c r="BB328" s="1">
        <v>6.45661157024793E-5</v>
      </c>
    </row>
    <row r="329" spans="1:54" x14ac:dyDescent="0.3">
      <c r="A329" t="s">
        <v>433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">
        <v>7.6522803795531094E-5</v>
      </c>
      <c r="AR329" s="1">
        <v>7.2087658592848906E-5</v>
      </c>
      <c r="AS329" s="1">
        <v>6.8027210884353699E-5</v>
      </c>
      <c r="AT329" s="1">
        <v>6.2550822543316393E-5</v>
      </c>
      <c r="AU329" s="1">
        <v>6.08716824933041E-5</v>
      </c>
      <c r="AV329" s="1">
        <v>5.92592592592593E-5</v>
      </c>
      <c r="AW329" s="1">
        <v>5.6220835441614699E-5</v>
      </c>
      <c r="AX329" s="1">
        <v>5.4788516326977902E-5</v>
      </c>
      <c r="AY329" s="1">
        <v>5.2083333333333303E-5</v>
      </c>
      <c r="AZ329" s="1">
        <v>4.8386316349736297E-5</v>
      </c>
      <c r="BA329" s="1">
        <v>4.61361014994233E-5</v>
      </c>
      <c r="BB329" s="1">
        <v>4.30440771349862E-5</v>
      </c>
    </row>
    <row r="330" spans="1:54" x14ac:dyDescent="0.3">
      <c r="A330" t="s">
        <v>434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s="1">
        <v>5.7392102846648301E-5</v>
      </c>
      <c r="AR330" s="1">
        <v>5.40657439446367E-5</v>
      </c>
      <c r="AS330" s="1">
        <v>5.1020408163265301E-5</v>
      </c>
      <c r="AT330" s="1">
        <v>4.6913116907487302E-5</v>
      </c>
      <c r="AU330" s="1">
        <v>4.5653761869978101E-5</v>
      </c>
      <c r="AV330" s="1">
        <v>4.4444444444444501E-5</v>
      </c>
      <c r="AW330" s="1">
        <v>4.2165626581211002E-5</v>
      </c>
      <c r="AX330" s="1">
        <v>4.1091387245233401E-5</v>
      </c>
      <c r="AY330" s="1">
        <v>3.9062500000000001E-5</v>
      </c>
      <c r="AZ330" s="1">
        <v>3.6289737262302198E-5</v>
      </c>
      <c r="BA330" s="1">
        <v>3.4602076124567497E-5</v>
      </c>
      <c r="BB330" s="1">
        <v>3.2283057851239697E-5</v>
      </c>
    </row>
    <row r="331" spans="1:54" x14ac:dyDescent="0.3">
      <c r="A331" t="s">
        <v>435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 s="1">
        <v>5.7392102846648301E-5</v>
      </c>
      <c r="AR331" s="1">
        <v>5.40657439446367E-5</v>
      </c>
      <c r="AS331" s="1">
        <v>5.1020408163265301E-5</v>
      </c>
      <c r="AT331" s="1">
        <v>4.6913116907487302E-5</v>
      </c>
      <c r="AU331" s="1">
        <v>4.5653761869978101E-5</v>
      </c>
      <c r="AV331" s="1">
        <v>4.4444444444444501E-5</v>
      </c>
      <c r="AW331" s="1">
        <v>4.2165626581211002E-5</v>
      </c>
      <c r="AX331" s="1">
        <v>4.1091387245233401E-5</v>
      </c>
      <c r="AY331" s="1">
        <v>3.9062500000000001E-5</v>
      </c>
      <c r="AZ331" s="1">
        <v>3.6289737262302198E-5</v>
      </c>
      <c r="BA331" s="1">
        <v>3.4602076124567497E-5</v>
      </c>
      <c r="BB331" s="1">
        <v>3.2283057851239697E-5</v>
      </c>
    </row>
    <row r="332" spans="1:54" x14ac:dyDescent="0.3">
      <c r="A332" t="s">
        <v>247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>
        <v>2.1626297577854699E-4</v>
      </c>
      <c r="AS332" s="1">
        <v>2.0408163265306099E-4</v>
      </c>
      <c r="AT332" s="1">
        <v>1.8765246762994899E-4</v>
      </c>
      <c r="AU332" s="1">
        <v>1.82615047479912E-4</v>
      </c>
      <c r="AV332" s="1">
        <v>1.77777777777778E-4</v>
      </c>
      <c r="AW332" s="1">
        <v>1.6866250632484401E-4</v>
      </c>
      <c r="AX332" s="1">
        <v>1.6436554898093401E-4</v>
      </c>
      <c r="AY332">
        <v>1.5625E-4</v>
      </c>
      <c r="AZ332" s="1">
        <v>1.4515894904920901E-4</v>
      </c>
      <c r="BA332" s="1">
        <v>1.3840830449826999E-4</v>
      </c>
      <c r="BB332" s="1">
        <v>1.2913223140495901E-4</v>
      </c>
    </row>
    <row r="333" spans="1:54" x14ac:dyDescent="0.3">
      <c r="A333" t="s">
        <v>248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3">
      <c r="A334" t="s">
        <v>249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1.0813148788927299E-4</v>
      </c>
      <c r="AS334" s="1">
        <v>1.02040816326531E-4</v>
      </c>
      <c r="AT334" s="1">
        <v>9.3826233814974698E-5</v>
      </c>
      <c r="AU334" s="1">
        <v>9.1307523739956201E-5</v>
      </c>
      <c r="AV334" s="1">
        <v>8.8888888888888907E-5</v>
      </c>
      <c r="AW334" s="1">
        <v>1.1244167088322901E-4</v>
      </c>
      <c r="AX334" s="1">
        <v>1.0957703265395599E-4</v>
      </c>
      <c r="AY334">
        <v>1.04166666666667E-4</v>
      </c>
      <c r="AZ334" s="1">
        <v>9.6772632699472594E-5</v>
      </c>
      <c r="BA334" s="1">
        <v>9.2272202998846601E-5</v>
      </c>
      <c r="BB334" s="1">
        <v>8.6088154269972495E-5</v>
      </c>
    </row>
    <row r="335" spans="1:54" x14ac:dyDescent="0.3">
      <c r="A335" t="s">
        <v>250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2.1626297577854699E-4</v>
      </c>
      <c r="AS335">
        <v>2.0408163265306099E-4</v>
      </c>
      <c r="AT335">
        <v>2.5020329017326601E-4</v>
      </c>
      <c r="AU335">
        <v>2.43486729973217E-4</v>
      </c>
      <c r="AV335">
        <v>2.3703703703703701E-4</v>
      </c>
      <c r="AW335">
        <v>2.2488334176645899E-4</v>
      </c>
      <c r="AX335">
        <v>2.1915406530791101E-4</v>
      </c>
      <c r="AY335">
        <v>2.0833333333333299E-4</v>
      </c>
      <c r="AZ335">
        <v>1.93545265398945E-4</v>
      </c>
      <c r="BA335">
        <v>1.8454440599769301E-4</v>
      </c>
      <c r="BB335">
        <v>1.7217630853994499E-4</v>
      </c>
    </row>
    <row r="336" spans="1:54" x14ac:dyDescent="0.3">
      <c r="A336" t="s">
        <v>251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 s="1">
        <v>0</v>
      </c>
      <c r="AT336" s="1">
        <v>1.8765246762994899E-4</v>
      </c>
      <c r="AU336" s="1">
        <v>1.82615047479912E-4</v>
      </c>
      <c r="AV336" s="1">
        <v>1.77777777777778E-4</v>
      </c>
      <c r="AW336" s="1">
        <v>1.6866250632484401E-4</v>
      </c>
      <c r="AX336" s="1">
        <v>1.6436554898093401E-4</v>
      </c>
      <c r="AY336">
        <v>1.5625E-4</v>
      </c>
      <c r="AZ336">
        <v>1.4515894904920901E-4</v>
      </c>
      <c r="BA336">
        <v>1.3840830449826999E-4</v>
      </c>
      <c r="BB336">
        <v>1.2913223140495901E-4</v>
      </c>
    </row>
    <row r="337" spans="1:54" x14ac:dyDescent="0.3">
      <c r="A337" t="s">
        <v>436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1.0813148788927299E-4</v>
      </c>
      <c r="AS337" s="1">
        <v>1.02040816326531E-4</v>
      </c>
      <c r="AT337" s="1">
        <v>1.50121974103959E-4</v>
      </c>
      <c r="AU337" s="1">
        <v>1.4609203798393E-4</v>
      </c>
      <c r="AV337" s="1">
        <v>1.42222222222222E-4</v>
      </c>
      <c r="AW337" s="1">
        <v>1.34930005059875E-4</v>
      </c>
      <c r="AX337" s="1">
        <v>1.3149243918474701E-4</v>
      </c>
      <c r="AY337">
        <v>1.25E-4</v>
      </c>
      <c r="AZ337">
        <v>1.1612715923936699E-4</v>
      </c>
      <c r="BA337">
        <v>1.1072664359861599E-4</v>
      </c>
      <c r="BB337">
        <v>1.0330578512396699E-4</v>
      </c>
    </row>
    <row r="338" spans="1:54" x14ac:dyDescent="0.3">
      <c r="A338" t="s">
        <v>252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>
        <v>0</v>
      </c>
      <c r="AZ338">
        <v>0</v>
      </c>
      <c r="BA338">
        <v>0</v>
      </c>
      <c r="BB338">
        <v>0</v>
      </c>
    </row>
    <row r="339" spans="1:54" x14ac:dyDescent="0.3">
      <c r="A339" t="s">
        <v>1814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 s="1">
        <v>2.0408163265306099E-4</v>
      </c>
      <c r="AT339" s="1">
        <v>1.8765246762994899E-4</v>
      </c>
      <c r="AU339" s="1">
        <v>1.82615047479912E-4</v>
      </c>
      <c r="AV339" s="1">
        <v>1.77777777777778E-4</v>
      </c>
      <c r="AW339" s="1">
        <v>3.3732501264968802E-4</v>
      </c>
      <c r="AX339" s="1">
        <v>3.2873109796186699E-4</v>
      </c>
      <c r="AY339">
        <v>3.1250000000000001E-4</v>
      </c>
      <c r="AZ339" s="1">
        <v>2.9031789809841801E-4</v>
      </c>
      <c r="BA339">
        <v>4.1522491349481002E-4</v>
      </c>
      <c r="BB339">
        <v>3.8739669421487599E-4</v>
      </c>
    </row>
    <row r="340" spans="1:54" x14ac:dyDescent="0.3">
      <c r="A340" t="s">
        <v>253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>
        <v>0</v>
      </c>
      <c r="BB340">
        <v>0</v>
      </c>
    </row>
    <row r="341" spans="1:54" x14ac:dyDescent="0.3">
      <c r="A341" t="s">
        <v>254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 s="1">
        <v>1.02040816326531E-4</v>
      </c>
      <c r="AT341" s="1">
        <v>9.3826233814974698E-5</v>
      </c>
      <c r="AU341" s="1">
        <v>9.1307523739956201E-5</v>
      </c>
      <c r="AV341" s="1">
        <v>8.8888888888888907E-5</v>
      </c>
      <c r="AW341" s="1">
        <v>1.6866250632484401E-4</v>
      </c>
      <c r="AX341" s="1">
        <v>1.6436554898093401E-4</v>
      </c>
      <c r="AY341" s="1">
        <v>1.5625E-4</v>
      </c>
      <c r="AZ341" s="1">
        <v>1.4515894904920901E-4</v>
      </c>
      <c r="BA341">
        <v>3.16361838853188E-4</v>
      </c>
      <c r="BB341">
        <v>2.9515938606847702E-4</v>
      </c>
    </row>
    <row r="342" spans="1:54" x14ac:dyDescent="0.3">
      <c r="A342" t="s">
        <v>255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 s="1">
        <v>6.8027210884353699E-5</v>
      </c>
      <c r="AT342" s="1">
        <v>6.2550822543316393E-5</v>
      </c>
      <c r="AU342" s="1">
        <v>6.08716824933041E-5</v>
      </c>
      <c r="AV342" s="1">
        <v>5.92592592592593E-5</v>
      </c>
      <c r="AW342" s="1">
        <v>1.1244167088322901E-4</v>
      </c>
      <c r="AX342" s="1">
        <v>1.0957703265395599E-4</v>
      </c>
      <c r="AY342" s="1">
        <v>1.04166666666667E-4</v>
      </c>
      <c r="AZ342" s="1">
        <v>9.6772632699472594E-5</v>
      </c>
      <c r="BA342" s="1">
        <v>2.0132117017930201E-4</v>
      </c>
      <c r="BB342" s="1">
        <v>1.8782870022539399E-4</v>
      </c>
    </row>
    <row r="343" spans="1:54" x14ac:dyDescent="0.3">
      <c r="A343" t="s">
        <v>256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 s="1">
        <v>5.1020408163265301E-5</v>
      </c>
      <c r="AT343" s="1">
        <v>4.6913116907487302E-5</v>
      </c>
      <c r="AU343" s="1">
        <v>4.5653761869978101E-5</v>
      </c>
      <c r="AV343" s="1">
        <v>4.4444444444444501E-5</v>
      </c>
      <c r="AW343" s="1">
        <v>8.4331253162422005E-5</v>
      </c>
      <c r="AX343" s="1">
        <v>8.2182774490466802E-5</v>
      </c>
      <c r="AY343" s="1">
        <v>7.8125000000000002E-5</v>
      </c>
      <c r="AZ343" s="1">
        <v>7.2579474524604503E-5</v>
      </c>
      <c r="BA343" s="1">
        <v>1.4763552479815501E-4</v>
      </c>
      <c r="BB343" s="1">
        <v>1.3774104683195599E-4</v>
      </c>
    </row>
    <row r="344" spans="1:54" x14ac:dyDescent="0.3">
      <c r="A344" t="s">
        <v>210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 s="1">
        <v>4.0816326530612198E-5</v>
      </c>
      <c r="AT344" s="1">
        <v>3.75304935259899E-5</v>
      </c>
      <c r="AU344" s="1">
        <v>3.6523009495982501E-5</v>
      </c>
      <c r="AV344" s="1">
        <v>3.5555555555555601E-5</v>
      </c>
      <c r="AW344" s="1">
        <v>6.7465002529937596E-5</v>
      </c>
      <c r="AX344" s="1">
        <v>6.5746219592373396E-5</v>
      </c>
      <c r="AY344" s="1">
        <v>6.2500000000000001E-5</v>
      </c>
      <c r="AZ344" s="1">
        <v>5.8063579619683599E-5</v>
      </c>
      <c r="BA344" s="1">
        <v>1.16554361682754E-4</v>
      </c>
      <c r="BB344" s="1">
        <v>1.0874293170943899E-4</v>
      </c>
    </row>
    <row r="345" spans="1:54" x14ac:dyDescent="0.3">
      <c r="A345" t="s">
        <v>257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 s="1">
        <v>3.4013605442176897E-5</v>
      </c>
      <c r="AT345" s="1">
        <v>3.1275411271658197E-5</v>
      </c>
      <c r="AU345" s="1">
        <v>3.0435841246652101E-5</v>
      </c>
      <c r="AV345" s="1">
        <v>2.9629629629629599E-5</v>
      </c>
      <c r="AW345" s="1">
        <v>5.6220835441614699E-5</v>
      </c>
      <c r="AX345" s="1">
        <v>5.4788516326977902E-5</v>
      </c>
      <c r="AY345" s="1">
        <v>5.2083333333333303E-5</v>
      </c>
      <c r="AZ345" s="1">
        <v>4.8386316349736297E-5</v>
      </c>
      <c r="BA345" s="1">
        <v>9.6284037911839902E-5</v>
      </c>
      <c r="BB345" s="1">
        <v>8.9831117499101704E-5</v>
      </c>
    </row>
    <row r="346" spans="1:54" x14ac:dyDescent="0.3">
      <c r="A346" t="s">
        <v>258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 s="1">
        <v>2.9154518950437299E-5</v>
      </c>
      <c r="AT346" s="1">
        <v>2.6807495375707E-5</v>
      </c>
      <c r="AU346" s="1">
        <v>2.60878639257018E-5</v>
      </c>
      <c r="AV346" s="1">
        <v>2.53968253968254E-5</v>
      </c>
      <c r="AW346" s="1">
        <v>4.8189287521384003E-5</v>
      </c>
      <c r="AX346" s="1">
        <v>4.6961585423123898E-5</v>
      </c>
      <c r="AY346" s="1">
        <v>4.4642857142857197E-5</v>
      </c>
      <c r="AZ346" s="1">
        <v>4.1473985442631102E-5</v>
      </c>
      <c r="BA346" s="1">
        <v>8.2019735998974699E-5</v>
      </c>
      <c r="BB346" s="1">
        <v>7.6522803795531094E-5</v>
      </c>
    </row>
    <row r="347" spans="1:54" x14ac:dyDescent="0.3">
      <c r="A347" t="s">
        <v>259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 s="1">
        <v>2.5510204081632701E-5</v>
      </c>
      <c r="AT347" s="1">
        <v>2.3456558453743702E-5</v>
      </c>
      <c r="AU347" s="1">
        <v>2.2826880934988999E-5</v>
      </c>
      <c r="AV347" s="1">
        <v>2.22222222222222E-5</v>
      </c>
      <c r="AW347" s="1">
        <v>4.2165626581211002E-5</v>
      </c>
      <c r="AX347" s="1">
        <v>4.1091387245233401E-5</v>
      </c>
      <c r="AY347" s="1">
        <v>3.9062500000000001E-5</v>
      </c>
      <c r="AZ347" s="1">
        <v>3.6289737262302198E-5</v>
      </c>
      <c r="BA347" s="1">
        <v>7.1436544257171596E-5</v>
      </c>
      <c r="BB347" s="1">
        <v>6.6648893628365794E-5</v>
      </c>
    </row>
    <row r="348" spans="1:54" x14ac:dyDescent="0.3">
      <c r="A348" t="s">
        <v>260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 s="1">
        <v>2.5510204081632701E-5</v>
      </c>
      <c r="AT348" s="1">
        <v>2.3456558453743702E-5</v>
      </c>
      <c r="AU348" s="1">
        <v>2.2826880934988999E-5</v>
      </c>
      <c r="AV348" s="1">
        <v>2.22222222222222E-5</v>
      </c>
      <c r="AW348" s="1">
        <v>4.2165626581211002E-5</v>
      </c>
      <c r="AX348" s="1">
        <v>4.1091387245233401E-5</v>
      </c>
      <c r="AY348" s="1">
        <v>3.9062500000000001E-5</v>
      </c>
      <c r="AZ348" s="1">
        <v>3.6289737262302198E-5</v>
      </c>
      <c r="BA348" s="1">
        <v>7.1436544257171596E-5</v>
      </c>
      <c r="BB348" s="1">
        <v>6.6648893628365794E-5</v>
      </c>
    </row>
    <row r="349" spans="1:54" x14ac:dyDescent="0.3">
      <c r="A349" t="s">
        <v>261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 s="1">
        <v>0</v>
      </c>
      <c r="AX349" s="1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3">
      <c r="A350" t="s">
        <v>262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3">
      <c r="A351" t="s">
        <v>263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s="1">
        <v>0</v>
      </c>
      <c r="AX351" s="1">
        <v>0</v>
      </c>
      <c r="AY351">
        <v>0</v>
      </c>
      <c r="AZ351">
        <v>0</v>
      </c>
      <c r="BA351">
        <v>0</v>
      </c>
      <c r="BB351">
        <v>0</v>
      </c>
    </row>
    <row r="352" spans="1:54" x14ac:dyDescent="0.3">
      <c r="A352" t="s">
        <v>264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s="1">
        <v>0</v>
      </c>
      <c r="AY352">
        <v>0</v>
      </c>
      <c r="AZ352">
        <v>0</v>
      </c>
      <c r="BA352">
        <v>0</v>
      </c>
      <c r="BB352">
        <v>0</v>
      </c>
    </row>
    <row r="353" spans="1:54" x14ac:dyDescent="0.3">
      <c r="A353" t="s">
        <v>265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</row>
    <row r="354" spans="1:54" x14ac:dyDescent="0.3">
      <c r="A354" t="s">
        <v>266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1">
        <v>1.6866250632484401E-4</v>
      </c>
      <c r="AX354" s="1">
        <v>1.6436554898093401E-4</v>
      </c>
      <c r="AY354" s="1">
        <v>1.5625E-4</v>
      </c>
      <c r="AZ354" s="1">
        <v>1.4515894904920901E-4</v>
      </c>
      <c r="BA354" s="1">
        <v>1.3840830449826999E-4</v>
      </c>
      <c r="BB354" s="1">
        <v>1.2913223140495901E-4</v>
      </c>
    </row>
    <row r="355" spans="1:54" x14ac:dyDescent="0.3">
      <c r="A355" t="s">
        <v>267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3">
      <c r="A356" t="s">
        <v>268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s="1">
        <v>8.4331253162422005E-5</v>
      </c>
      <c r="AX356" s="1">
        <v>8.2182774490466802E-5</v>
      </c>
      <c r="AY356" s="1">
        <v>7.8125000000000002E-5</v>
      </c>
      <c r="AZ356" s="1">
        <v>7.2579474524604503E-5</v>
      </c>
      <c r="BA356" s="1">
        <v>6.92041522491349E-5</v>
      </c>
      <c r="BB356" s="1">
        <v>6.45661157024793E-5</v>
      </c>
    </row>
    <row r="357" spans="1:54" x14ac:dyDescent="0.3">
      <c r="A357" t="s">
        <v>269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1.6436554898093401E-4</v>
      </c>
      <c r="AY357">
        <v>1.5625E-4</v>
      </c>
      <c r="AZ357">
        <v>1.4515894904920901E-4</v>
      </c>
      <c r="BA357">
        <v>1.3840830449826999E-4</v>
      </c>
      <c r="BB357">
        <v>1.2913223140495901E-4</v>
      </c>
    </row>
    <row r="358" spans="1:54" x14ac:dyDescent="0.3">
      <c r="A358" t="s">
        <v>270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 x14ac:dyDescent="0.3">
      <c r="A359" t="s">
        <v>1815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s="1">
        <v>0</v>
      </c>
      <c r="AZ359" s="1">
        <v>0</v>
      </c>
      <c r="BA359" s="1">
        <v>0</v>
      </c>
      <c r="BB359" s="1">
        <v>0</v>
      </c>
    </row>
    <row r="360" spans="1:54" x14ac:dyDescent="0.3">
      <c r="A360" t="s">
        <v>1816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s="1">
        <v>0</v>
      </c>
      <c r="AZ360" s="1">
        <v>0</v>
      </c>
      <c r="BA360" s="1">
        <v>0</v>
      </c>
      <c r="BB360" s="1">
        <v>0</v>
      </c>
    </row>
    <row r="361" spans="1:54" x14ac:dyDescent="0.3">
      <c r="A361" t="s">
        <v>1237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s="1">
        <v>1.5625E-4</v>
      </c>
      <c r="AZ361" s="1">
        <v>1.4515894904920901E-4</v>
      </c>
      <c r="BA361" s="1">
        <v>1.3840830449826999E-4</v>
      </c>
      <c r="BB361" s="1">
        <v>1.2913223140495901E-4</v>
      </c>
    </row>
    <row r="362" spans="1:54" x14ac:dyDescent="0.3">
      <c r="A362" t="s">
        <v>1238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s="1">
        <v>7.8125000000000002E-5</v>
      </c>
      <c r="AZ362" s="1">
        <v>7.2579474524604503E-5</v>
      </c>
      <c r="BA362" s="1">
        <v>6.92041522491349E-5</v>
      </c>
      <c r="BB362" s="1">
        <v>6.45661157024793E-5</v>
      </c>
    </row>
    <row r="363" spans="1:54" x14ac:dyDescent="0.3">
      <c r="A363" t="s">
        <v>1243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s="1">
        <v>5.2083333333333303E-5</v>
      </c>
      <c r="AZ363" s="1">
        <v>4.8386316349736297E-5</v>
      </c>
      <c r="BA363" s="1">
        <v>4.61361014994233E-5</v>
      </c>
      <c r="BB363" s="1">
        <v>4.30440771349862E-5</v>
      </c>
    </row>
    <row r="364" spans="1:54" x14ac:dyDescent="0.3">
      <c r="A364" t="s">
        <v>1244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s="1">
        <v>5.2083333333333303E-5</v>
      </c>
      <c r="AZ364" s="1">
        <v>4.8386316349736297E-5</v>
      </c>
      <c r="BA364" s="1">
        <v>4.61361014994233E-5</v>
      </c>
      <c r="BB364" s="1">
        <v>4.30440771349862E-5</v>
      </c>
    </row>
    <row r="365" spans="1:54" x14ac:dyDescent="0.3">
      <c r="A365" t="s">
        <v>2145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s="1">
        <v>3.9062500000000001E-5</v>
      </c>
      <c r="AZ365" s="1">
        <v>3.6289737262302198E-5</v>
      </c>
      <c r="BA365" s="1">
        <v>3.4602076124567497E-5</v>
      </c>
      <c r="BB365" s="1">
        <v>3.2283057851239697E-5</v>
      </c>
    </row>
    <row r="366" spans="1:54" x14ac:dyDescent="0.3">
      <c r="A366" t="s">
        <v>2146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>
        <v>1.4515894904920901E-4</v>
      </c>
      <c r="BA366" s="1">
        <v>1.3840830449826999E-4</v>
      </c>
      <c r="BB366" s="1">
        <v>1.2913223140495901E-4</v>
      </c>
    </row>
    <row r="367" spans="1:54" x14ac:dyDescent="0.3">
      <c r="A367" t="s">
        <v>1817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>
        <v>0</v>
      </c>
      <c r="BA367" s="1">
        <v>0</v>
      </c>
      <c r="BB367" s="1">
        <v>0</v>
      </c>
    </row>
    <row r="368" spans="1:54" x14ac:dyDescent="0.3">
      <c r="A368" t="s">
        <v>1818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>
        <v>1.4515894904920901E-4</v>
      </c>
      <c r="BA368" s="1">
        <v>1.3840830449826999E-4</v>
      </c>
      <c r="BB368" s="1">
        <v>1.2913223140495901E-4</v>
      </c>
    </row>
    <row r="369" spans="1:54" x14ac:dyDescent="0.3">
      <c r="A369" t="s">
        <v>1819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>
        <v>1.4515894904920901E-4</v>
      </c>
      <c r="BA369" s="1">
        <v>1.3840830449826999E-4</v>
      </c>
      <c r="BB369" s="1">
        <v>1.2913223140495901E-4</v>
      </c>
    </row>
    <row r="370" spans="1:54" x14ac:dyDescent="0.3">
      <c r="A370" t="s">
        <v>1275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>
        <v>7.2579474524604503E-5</v>
      </c>
      <c r="BA370" s="1">
        <v>6.92041522491349E-5</v>
      </c>
      <c r="BB370" s="1">
        <v>2.9054752066115698E-4</v>
      </c>
    </row>
    <row r="371" spans="1:54" x14ac:dyDescent="0.3">
      <c r="A371" t="s">
        <v>2147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 s="1">
        <v>7.2579474524604503E-5</v>
      </c>
      <c r="BA371" s="1">
        <v>6.92041522491349E-5</v>
      </c>
      <c r="BB371">
        <v>1.7217630853994499E-4</v>
      </c>
    </row>
    <row r="372" spans="1:54" x14ac:dyDescent="0.3">
      <c r="A372" t="s">
        <v>1278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>
        <v>4.8386316349736297E-5</v>
      </c>
      <c r="BA372" s="1">
        <v>4.61361014994233E-5</v>
      </c>
      <c r="BB372">
        <v>1.6602715466351801E-4</v>
      </c>
    </row>
    <row r="373" spans="1:54" x14ac:dyDescent="0.3">
      <c r="A373" t="s">
        <v>1279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>
        <v>3.6289737262302198E-5</v>
      </c>
      <c r="BA373" s="1">
        <v>3.4602076124567497E-5</v>
      </c>
      <c r="BB373">
        <v>1.16219008264463E-4</v>
      </c>
    </row>
    <row r="374" spans="1:54" x14ac:dyDescent="0.3">
      <c r="A374" t="s">
        <v>1281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1.93545265398945E-4</v>
      </c>
      <c r="BA374">
        <v>1.8454440599769301E-4</v>
      </c>
      <c r="BB374">
        <v>1.7217630853994499E-4</v>
      </c>
    </row>
    <row r="375" spans="1:54" x14ac:dyDescent="0.3">
      <c r="A375" t="s">
        <v>1280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1.1612715923936699E-4</v>
      </c>
      <c r="BA375">
        <v>1.1072664359861599E-4</v>
      </c>
      <c r="BB375">
        <v>1.0330578512396699E-4</v>
      </c>
    </row>
    <row r="376" spans="1:54" x14ac:dyDescent="0.3">
      <c r="A376" t="s">
        <v>1820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3">
      <c r="A377" t="s">
        <v>2148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1.2913223140495901E-4</v>
      </c>
    </row>
    <row r="378" spans="1:54" x14ac:dyDescent="0.3">
      <c r="A378" t="s">
        <v>2149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 x14ac:dyDescent="0.3">
      <c r="A379" t="s">
        <v>2150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1.2913223140495901E-4</v>
      </c>
    </row>
    <row r="380" spans="1:54" x14ac:dyDescent="0.3">
      <c r="A380" t="s">
        <v>2151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s="1">
        <v>6.45661157024793E-5</v>
      </c>
    </row>
    <row r="381" spans="1:54" x14ac:dyDescent="0.3">
      <c r="A381" t="s">
        <v>2152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s="1">
        <v>4.30440771349862E-5</v>
      </c>
    </row>
    <row r="382" spans="1:54" x14ac:dyDescent="0.3">
      <c r="A382" t="s">
        <v>1341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4.30440771349862E-5</v>
      </c>
    </row>
    <row r="383" spans="1:54" x14ac:dyDescent="0.3">
      <c r="B383">
        <f>MAX(B2:B382)</f>
        <v>1</v>
      </c>
      <c r="C383">
        <f t="shared" ref="C383:BB383" si="48">MAX(C2:C382)</f>
        <v>0.25</v>
      </c>
      <c r="D383">
        <f t="shared" si="48"/>
        <v>0.11111111111111099</v>
      </c>
      <c r="E383">
        <f t="shared" si="48"/>
        <v>0.04</v>
      </c>
      <c r="F383">
        <f t="shared" si="48"/>
        <v>3.7037037037037E-2</v>
      </c>
      <c r="G383">
        <f t="shared" si="48"/>
        <v>2.8125000000000001E-2</v>
      </c>
      <c r="H383">
        <f t="shared" si="48"/>
        <v>1.7999999999999999E-2</v>
      </c>
      <c r="I383">
        <f t="shared" si="48"/>
        <v>1.48760330578512E-2</v>
      </c>
      <c r="J383">
        <f t="shared" si="48"/>
        <v>1.18343195266272E-2</v>
      </c>
      <c r="K383">
        <f t="shared" si="48"/>
        <v>1.02040816326531E-2</v>
      </c>
      <c r="L383">
        <f t="shared" si="48"/>
        <v>7.8125E-3</v>
      </c>
      <c r="M383">
        <f t="shared" si="48"/>
        <v>6.9204152249135002E-3</v>
      </c>
      <c r="N383">
        <f t="shared" si="48"/>
        <v>7.0546737213403902E-3</v>
      </c>
      <c r="O383">
        <f t="shared" si="48"/>
        <v>7.0117728531855902E-3</v>
      </c>
      <c r="P383">
        <f t="shared" si="48"/>
        <v>6.3281250000000004E-3</v>
      </c>
      <c r="Q383">
        <f t="shared" si="48"/>
        <v>6.2988158226253499E-3</v>
      </c>
      <c r="R383">
        <f t="shared" si="48"/>
        <v>6.2500000000000003E-3</v>
      </c>
      <c r="S383">
        <f t="shared" si="48"/>
        <v>6.1866300051555299E-3</v>
      </c>
      <c r="T383">
        <f t="shared" si="48"/>
        <v>5.6818181818181802E-3</v>
      </c>
      <c r="U383">
        <f t="shared" si="48"/>
        <v>5.2363636363636397E-3</v>
      </c>
      <c r="V383">
        <f t="shared" si="48"/>
        <v>4.84131253362023E-3</v>
      </c>
      <c r="W383">
        <f t="shared" si="48"/>
        <v>4.4818439586572804E-3</v>
      </c>
      <c r="X383">
        <f t="shared" si="48"/>
        <v>4.4642857142857097E-3</v>
      </c>
      <c r="Y383">
        <f t="shared" si="48"/>
        <v>4.3670357039286298E-3</v>
      </c>
      <c r="Z383">
        <f t="shared" si="48"/>
        <v>4.0209255085288101E-3</v>
      </c>
      <c r="AA383">
        <f t="shared" si="48"/>
        <v>3.3786943509165699E-3</v>
      </c>
      <c r="AB383">
        <f t="shared" si="48"/>
        <v>3.3333676272389598E-3</v>
      </c>
      <c r="AC383">
        <f t="shared" si="48"/>
        <v>3.1229454306377401E-3</v>
      </c>
      <c r="AD383">
        <f t="shared" si="48"/>
        <v>3.0863981523602899E-3</v>
      </c>
      <c r="AE383">
        <f t="shared" si="48"/>
        <v>2.94117647058824E-3</v>
      </c>
      <c r="AF383">
        <f t="shared" si="48"/>
        <v>2.90847905774893E-3</v>
      </c>
      <c r="AG383">
        <f t="shared" si="48"/>
        <v>2.8444444444444398E-3</v>
      </c>
      <c r="AH383">
        <f t="shared" si="48"/>
        <v>2.6672979797979801E-3</v>
      </c>
      <c r="AI383">
        <f t="shared" si="48"/>
        <v>2.4581818181818199E-3</v>
      </c>
      <c r="AJ383">
        <f t="shared" si="48"/>
        <v>2.32414303203428E-3</v>
      </c>
      <c r="AK383">
        <f t="shared" si="48"/>
        <v>2.1551724137930999E-3</v>
      </c>
      <c r="AL383">
        <f t="shared" si="48"/>
        <v>2.0833333333333298E-3</v>
      </c>
      <c r="AM383">
        <f t="shared" si="48"/>
        <v>2.08749094014039E-3</v>
      </c>
      <c r="AN383">
        <f t="shared" si="48"/>
        <v>1.953125E-3</v>
      </c>
      <c r="AO383">
        <f t="shared" si="48"/>
        <v>1.9130659818646901E-3</v>
      </c>
      <c r="AP383">
        <f t="shared" si="48"/>
        <v>1.8428535435338199E-3</v>
      </c>
      <c r="AQ383">
        <f t="shared" si="48"/>
        <v>1.6791289518562199E-3</v>
      </c>
      <c r="AR383">
        <f t="shared" si="48"/>
        <v>1.61308479878656E-3</v>
      </c>
      <c r="AS383">
        <f t="shared" si="48"/>
        <v>1.5222253284875599E-3</v>
      </c>
      <c r="AT383">
        <f t="shared" si="48"/>
        <v>1.47355303106851E-3</v>
      </c>
      <c r="AU383">
        <f t="shared" si="48"/>
        <v>1.4339963664287999E-3</v>
      </c>
      <c r="AV383">
        <f t="shared" si="48"/>
        <v>1.4310559006211201E-3</v>
      </c>
      <c r="AW383">
        <f t="shared" si="48"/>
        <v>1.36626610153084E-3</v>
      </c>
      <c r="AX383">
        <f t="shared" si="48"/>
        <v>1.3562505870198199E-3</v>
      </c>
      <c r="AY383">
        <f t="shared" si="48"/>
        <v>1.3130179558011E-3</v>
      </c>
      <c r="AZ383">
        <f t="shared" si="48"/>
        <v>1.2577948110913399E-3</v>
      </c>
      <c r="BA383">
        <f t="shared" si="48"/>
        <v>1.1993008240288199E-3</v>
      </c>
      <c r="BB383">
        <f t="shared" si="48"/>
        <v>1.16822429906542E-3</v>
      </c>
    </row>
    <row r="385" spans="1:108" x14ac:dyDescent="0.3">
      <c r="A385" t="str">
        <f>A2</f>
        <v>'Paul Ehrenfest'</v>
      </c>
      <c r="B385" s="2">
        <f t="shared" ref="B385:AG385" si="49">B2/B$383</f>
        <v>1</v>
      </c>
      <c r="C385" s="2">
        <f t="shared" si="49"/>
        <v>1</v>
      </c>
      <c r="D385" s="2">
        <f t="shared" si="49"/>
        <v>1</v>
      </c>
      <c r="E385" s="2">
        <f t="shared" si="49"/>
        <v>1</v>
      </c>
      <c r="F385" s="2">
        <f t="shared" si="49"/>
        <v>0.75000000000000133</v>
      </c>
      <c r="G385" s="2">
        <f t="shared" si="49"/>
        <v>0.55555555555555558</v>
      </c>
      <c r="H385" s="2">
        <f t="shared" si="49"/>
        <v>0.74074074074073892</v>
      </c>
      <c r="I385" s="2">
        <f t="shared" si="49"/>
        <v>0.74074074074074447</v>
      </c>
      <c r="J385" s="2">
        <f t="shared" si="49"/>
        <v>0.66666666666666752</v>
      </c>
      <c r="K385" s="2">
        <f t="shared" si="49"/>
        <v>0.66666666666666374</v>
      </c>
      <c r="L385" s="2">
        <f t="shared" si="49"/>
        <v>0.66666666666666619</v>
      </c>
      <c r="M385" s="2">
        <f t="shared" si="49"/>
        <v>0.66666666666666619</v>
      </c>
      <c r="N385" s="2">
        <f t="shared" si="49"/>
        <v>0.58333333333333315</v>
      </c>
      <c r="O385" s="2">
        <f t="shared" si="49"/>
        <v>0.52674897119341557</v>
      </c>
      <c r="P385" s="2">
        <f t="shared" si="49"/>
        <v>0.52674897119341513</v>
      </c>
      <c r="Q385" s="2">
        <f t="shared" si="49"/>
        <v>0.48000000000000032</v>
      </c>
      <c r="R385" s="2">
        <f t="shared" si="49"/>
        <v>0.44077134986225913</v>
      </c>
      <c r="S385" s="2">
        <f t="shared" si="49"/>
        <v>0.40740740740740744</v>
      </c>
      <c r="T385" s="2">
        <f t="shared" si="49"/>
        <v>0.40740740740740666</v>
      </c>
      <c r="U385" s="2">
        <f t="shared" si="49"/>
        <v>0.4074074074074065</v>
      </c>
      <c r="V385" s="2">
        <f t="shared" si="49"/>
        <v>0.40740740740740639</v>
      </c>
      <c r="W385" s="2">
        <f t="shared" si="49"/>
        <v>0.35374149659864013</v>
      </c>
      <c r="X385" s="2">
        <f t="shared" si="49"/>
        <v>0.3318518518518519</v>
      </c>
      <c r="Y385" s="2">
        <f t="shared" si="49"/>
        <v>0.3177083333333322</v>
      </c>
      <c r="Z385" s="2">
        <f t="shared" si="49"/>
        <v>0.30449826989619477</v>
      </c>
      <c r="AA385" s="2">
        <f t="shared" si="49"/>
        <v>0.30449826989619411</v>
      </c>
      <c r="AB385" s="2">
        <f t="shared" si="49"/>
        <v>0.29218106995884813</v>
      </c>
      <c r="AC385" s="2">
        <f t="shared" si="49"/>
        <v>0.28070175438596479</v>
      </c>
      <c r="AD385" s="2">
        <f t="shared" si="49"/>
        <v>0.25699168556311414</v>
      </c>
      <c r="AE385" s="2">
        <f t="shared" si="49"/>
        <v>0.25699168556311386</v>
      </c>
      <c r="AF385" s="2">
        <f t="shared" si="49"/>
        <v>0.24793388429752095</v>
      </c>
      <c r="AG385" s="2">
        <f t="shared" si="49"/>
        <v>0.22321428571428611</v>
      </c>
      <c r="AH385" s="2">
        <f t="shared" ref="AH385:BB385" si="50">AH2/AH$383</f>
        <v>0.2092138630600168</v>
      </c>
      <c r="AI385" s="2">
        <f t="shared" si="50"/>
        <v>0.20921386306001663</v>
      </c>
      <c r="AJ385" s="2">
        <f t="shared" si="50"/>
        <v>0.20458553791887099</v>
      </c>
      <c r="AK385" s="2">
        <f t="shared" si="50"/>
        <v>0.20458553791887146</v>
      </c>
      <c r="AL385" s="2">
        <f t="shared" si="50"/>
        <v>0.19679300291545235</v>
      </c>
      <c r="AM385" s="2">
        <f t="shared" si="50"/>
        <v>0.18957023951078669</v>
      </c>
      <c r="AN385" s="2">
        <f t="shared" si="50"/>
        <v>0.22755555555555532</v>
      </c>
      <c r="AO385" s="2">
        <f t="shared" si="50"/>
        <v>0.22476586888657668</v>
      </c>
      <c r="AP385" s="2">
        <f t="shared" si="50"/>
        <v>0.21874999999999939</v>
      </c>
      <c r="AQ385" s="2">
        <f t="shared" si="50"/>
        <v>0.21875000000000053</v>
      </c>
      <c r="AR385" s="2">
        <f t="shared" si="50"/>
        <v>0.23940705758887512</v>
      </c>
      <c r="AS385" s="2">
        <f t="shared" si="50"/>
        <v>0.23940705758887537</v>
      </c>
      <c r="AT385" s="2">
        <f t="shared" si="50"/>
        <v>0.24128893662728268</v>
      </c>
      <c r="AU385" s="2">
        <f t="shared" si="50"/>
        <v>0.24128893662728243</v>
      </c>
      <c r="AV385" s="2">
        <f t="shared" si="50"/>
        <v>0.23538011695906408</v>
      </c>
      <c r="AW385" s="2">
        <f t="shared" si="50"/>
        <v>0.233901041866902</v>
      </c>
      <c r="AX385" s="2">
        <f t="shared" si="50"/>
        <v>0.2296253098119255</v>
      </c>
      <c r="AY385" s="2">
        <f t="shared" si="50"/>
        <v>0.22547492992837179</v>
      </c>
      <c r="AZ385" s="2">
        <f t="shared" si="50"/>
        <v>0.21866683365164877</v>
      </c>
      <c r="BA385" s="2">
        <f t="shared" si="50"/>
        <v>0.21866683365164938</v>
      </c>
      <c r="BB385" s="2">
        <f t="shared" si="50"/>
        <v>0.20943888647237896</v>
      </c>
      <c r="BD385" s="3">
        <f>RANK(B385,B$385:B$765)</f>
        <v>1</v>
      </c>
      <c r="BE385" s="3">
        <f t="shared" ref="BE385:BE448" si="51">RANK(C385,C$385:C$765)</f>
        <v>1</v>
      </c>
      <c r="BF385" s="3">
        <f t="shared" ref="BF385:BF448" si="52">RANK(D385,D$385:D$765)</f>
        <v>1</v>
      </c>
      <c r="BG385" s="3">
        <f t="shared" ref="BG385:BG448" si="53">RANK(E385,E$385:E$765)</f>
        <v>1</v>
      </c>
      <c r="BH385" s="3">
        <f t="shared" ref="BH385:BH448" si="54">RANK(F385,F$385:F$765)</f>
        <v>3</v>
      </c>
      <c r="BI385" s="3">
        <f t="shared" ref="BI385:BI448" si="55">RANK(G385,G$385:G$765)</f>
        <v>7</v>
      </c>
      <c r="BJ385" s="3">
        <f t="shared" ref="BJ385:BJ448" si="56">RANK(H385,H$385:H$765)</f>
        <v>3</v>
      </c>
      <c r="BK385" s="3">
        <f t="shared" ref="BK385:BK448" si="57">RANK(I385,I$385:I$765)</f>
        <v>3</v>
      </c>
      <c r="BL385" s="3">
        <f t="shared" ref="BL385:BL448" si="58">RANK(J385,J$385:J$765)</f>
        <v>4</v>
      </c>
      <c r="BM385" s="3">
        <f t="shared" ref="BM385:BM448" si="59">RANK(K385,K$385:K$765)</f>
        <v>6</v>
      </c>
      <c r="BN385" s="3">
        <f t="shared" ref="BN385:BN448" si="60">RANK(L385,L$385:L$765)</f>
        <v>7</v>
      </c>
      <c r="BO385" s="3">
        <f t="shared" ref="BO385:BO448" si="61">RANK(M385,M$385:M$765)</f>
        <v>11</v>
      </c>
      <c r="BP385" s="3">
        <f t="shared" ref="BP385:BP448" si="62">RANK(N385,N$385:N$765)</f>
        <v>14</v>
      </c>
      <c r="BQ385" s="3">
        <f t="shared" ref="BQ385:BQ448" si="63">RANK(O385,O$385:O$765)</f>
        <v>16</v>
      </c>
      <c r="BR385" s="3">
        <f t="shared" ref="BR385:BR448" si="64">RANK(P385,P$385:P$765)</f>
        <v>16</v>
      </c>
      <c r="BS385" s="3">
        <f t="shared" ref="BS385:BS448" si="65">RANK(Q385,Q$385:Q$765)</f>
        <v>20</v>
      </c>
      <c r="BT385" s="3">
        <f t="shared" ref="BT385:BT448" si="66">RANK(R385,R$385:R$765)</f>
        <v>20</v>
      </c>
      <c r="BU385" s="3">
        <f t="shared" ref="BU385:BU448" si="67">RANK(S385,S$385:S$765)</f>
        <v>23</v>
      </c>
      <c r="BV385" s="3">
        <f t="shared" ref="BV385:BV448" si="68">RANK(T385,T$385:T$765)</f>
        <v>26</v>
      </c>
      <c r="BW385" s="3">
        <f t="shared" ref="BW385:BW448" si="69">RANK(U385,U$385:U$765)</f>
        <v>26</v>
      </c>
      <c r="BX385" s="3">
        <f t="shared" ref="BX385:BX448" si="70">RANK(V385,V$385:V$765)</f>
        <v>26</v>
      </c>
      <c r="BY385" s="3">
        <f t="shared" ref="BY385:BY448" si="71">RANK(W385,W$385:W$765)</f>
        <v>30</v>
      </c>
      <c r="BZ385" s="3">
        <f t="shared" ref="BZ385:BZ448" si="72">RANK(X385,X$385:X$765)</f>
        <v>31</v>
      </c>
      <c r="CA385" s="3">
        <f t="shared" ref="CA385:CA448" si="73">RANK(Y385,Y$385:Y$765)</f>
        <v>32</v>
      </c>
      <c r="CB385" s="3">
        <f t="shared" ref="CB385:CB448" si="74">RANK(Z385,Z$385:Z$765)</f>
        <v>34</v>
      </c>
      <c r="CC385" s="3">
        <f t="shared" ref="CC385:CC448" si="75">RANK(AA385,AA$385:AA$765)</f>
        <v>35</v>
      </c>
      <c r="CD385" s="3">
        <f t="shared" ref="CD385:CD448" si="76">RANK(AB385,AB$385:AB$765)</f>
        <v>36</v>
      </c>
      <c r="CE385" s="3">
        <f t="shared" ref="CE385:CE448" si="77">RANK(AC385,AC$385:AC$765)</f>
        <v>39</v>
      </c>
      <c r="CF385" s="3">
        <f t="shared" ref="CF385:CF448" si="78">RANK(AD385,AD$385:AD$765)</f>
        <v>44</v>
      </c>
      <c r="CG385" s="3">
        <f t="shared" ref="CG385:CG448" si="79">RANK(AE385,AE$385:AE$765)</f>
        <v>46</v>
      </c>
      <c r="CH385" s="3">
        <f t="shared" ref="CH385:CH448" si="80">RANK(AF385,AF$385:AF$765)</f>
        <v>47</v>
      </c>
      <c r="CI385" s="3">
        <f t="shared" ref="CI385:CI448" si="81">RANK(AG385,AG$385:AG$765)</f>
        <v>54</v>
      </c>
      <c r="CJ385" s="3">
        <f t="shared" ref="CJ385:CJ448" si="82">RANK(AH385,AH$385:AH$765)</f>
        <v>57</v>
      </c>
      <c r="CK385" s="3">
        <f t="shared" ref="CK385:CK448" si="83">RANK(AI385,AI$385:AI$765)</f>
        <v>60</v>
      </c>
      <c r="CL385" s="3">
        <f t="shared" ref="CL385:CL448" si="84">RANK(AJ385,AJ$385:AJ$765)</f>
        <v>65</v>
      </c>
      <c r="CM385" s="3">
        <f t="shared" ref="CM385:CM448" si="85">RANK(AK385,AK$385:AK$765)</f>
        <v>69</v>
      </c>
      <c r="CN385" s="3">
        <f t="shared" ref="CN385:CN448" si="86">RANK(AL385,AL$385:AL$765)</f>
        <v>71</v>
      </c>
      <c r="CO385" s="3">
        <f t="shared" ref="CO385:CO448" si="87">RANK(AM385,AM$385:AM$765)</f>
        <v>73</v>
      </c>
      <c r="CP385" s="3">
        <f t="shared" ref="CP385:CP448" si="88">RANK(AN385,AN$385:AN$765)</f>
        <v>55</v>
      </c>
      <c r="CQ385" s="3">
        <f t="shared" ref="CQ385:CQ448" si="89">RANK(AO385,AO$385:AO$765)</f>
        <v>55</v>
      </c>
      <c r="CR385" s="3">
        <f t="shared" ref="CR385:CR448" si="90">RANK(AP385,AP$385:AP$765)</f>
        <v>58</v>
      </c>
      <c r="CS385" s="3">
        <f t="shared" ref="CS385:CS448" si="91">RANK(AQ385,AQ$385:AQ$765)</f>
        <v>61</v>
      </c>
      <c r="CT385" s="3">
        <f t="shared" ref="CT385:CT448" si="92">RANK(AR385,AR$385:AR$765)</f>
        <v>56</v>
      </c>
      <c r="CU385" s="3">
        <f t="shared" ref="CU385:CU448" si="93">RANK(AS385,AS$385:AS$765)</f>
        <v>58</v>
      </c>
      <c r="CV385" s="3">
        <f t="shared" ref="CV385:CV448" si="94">RANK(AT385,AT$385:AT$765)</f>
        <v>58</v>
      </c>
      <c r="CW385" s="3">
        <f t="shared" ref="CW385:CW448" si="95">RANK(AU385,AU$385:AU$765)</f>
        <v>58</v>
      </c>
      <c r="CX385" s="3">
        <f t="shared" ref="CX385:CX448" si="96">RANK(AV385,AV$385:AV$765)</f>
        <v>59</v>
      </c>
      <c r="CY385" s="3">
        <f t="shared" ref="CY385:CY448" si="97">RANK(AW385,AW$385:AW$765)</f>
        <v>61</v>
      </c>
      <c r="CZ385" s="3">
        <f t="shared" ref="CZ385:CZ448" si="98">RANK(AX385,AX$385:AX$765)</f>
        <v>61</v>
      </c>
      <c r="DA385" s="3">
        <f t="shared" ref="DA385:DA448" si="99">RANK(AY385,AY$385:AY$765)</f>
        <v>61</v>
      </c>
      <c r="DB385" s="3">
        <f t="shared" ref="DB385:DB448" si="100">RANK(AZ385,AZ$385:AZ$765)</f>
        <v>63</v>
      </c>
      <c r="DC385" s="3">
        <f t="shared" ref="DC385:DC448" si="101">RANK(BA385,BA$385:BA$765)</f>
        <v>64</v>
      </c>
      <c r="DD385" s="3">
        <f t="shared" ref="DD385:DD448" si="102">RANK(BB385,BB$385:BB$765)</f>
        <v>67</v>
      </c>
    </row>
    <row r="386" spans="1:108" x14ac:dyDescent="0.3">
      <c r="A386" t="str">
        <f t="shared" ref="A386:A449" si="103">A3</f>
        <v>'Jan Tinbergen (1969)'</v>
      </c>
      <c r="B386" s="2">
        <f t="shared" ref="B386:AG386" si="104">B3/B$383</f>
        <v>0</v>
      </c>
      <c r="C386" s="2">
        <f t="shared" si="104"/>
        <v>0</v>
      </c>
      <c r="D386" s="2">
        <f t="shared" si="104"/>
        <v>0</v>
      </c>
      <c r="E386" s="2">
        <f t="shared" si="104"/>
        <v>0</v>
      </c>
      <c r="F386" s="2">
        <f t="shared" si="104"/>
        <v>0</v>
      </c>
      <c r="G386" s="2">
        <f t="shared" si="104"/>
        <v>0</v>
      </c>
      <c r="H386" s="2">
        <f t="shared" si="104"/>
        <v>0.55555555555555558</v>
      </c>
      <c r="I386" s="2">
        <f t="shared" si="104"/>
        <v>0.55555555555555736</v>
      </c>
      <c r="J386" s="2">
        <f t="shared" si="104"/>
        <v>0.50000000000000089</v>
      </c>
      <c r="K386" s="2">
        <f t="shared" si="104"/>
        <v>0.49999999999999806</v>
      </c>
      <c r="L386" s="2">
        <f t="shared" si="104"/>
        <v>0.5</v>
      </c>
      <c r="M386" s="2">
        <f t="shared" si="104"/>
        <v>0.5</v>
      </c>
      <c r="N386" s="2">
        <f t="shared" si="104"/>
        <v>0.43749999999999989</v>
      </c>
      <c r="O386" s="2">
        <f t="shared" si="104"/>
        <v>0.39506172839506137</v>
      </c>
      <c r="P386" s="2">
        <f t="shared" si="104"/>
        <v>0.39506172839506171</v>
      </c>
      <c r="Q386" s="2">
        <f t="shared" si="104"/>
        <v>0.35999999999999904</v>
      </c>
      <c r="R386" s="2">
        <f t="shared" si="104"/>
        <v>0.33057851239669439</v>
      </c>
      <c r="S386" s="2">
        <f t="shared" si="104"/>
        <v>0.30555555555555597</v>
      </c>
      <c r="T386" s="2">
        <f t="shared" si="104"/>
        <v>0.30555555555555541</v>
      </c>
      <c r="U386" s="2">
        <f t="shared" si="104"/>
        <v>0.30555555555555536</v>
      </c>
      <c r="V386" s="2">
        <f t="shared" si="104"/>
        <v>0.3055555555555548</v>
      </c>
      <c r="W386" s="2">
        <f t="shared" si="104"/>
        <v>0.26530612244898011</v>
      </c>
      <c r="X386" s="2">
        <f t="shared" si="104"/>
        <v>0.24888888888888891</v>
      </c>
      <c r="Y386" s="2">
        <f t="shared" si="104"/>
        <v>0.23828124999999914</v>
      </c>
      <c r="Z386" s="2">
        <f t="shared" si="104"/>
        <v>0.22837370242214564</v>
      </c>
      <c r="AA386" s="2">
        <f t="shared" si="104"/>
        <v>0.22837370242214558</v>
      </c>
      <c r="AB386" s="2">
        <f t="shared" si="104"/>
        <v>0.21913580246913622</v>
      </c>
      <c r="AC386" s="2">
        <f t="shared" si="104"/>
        <v>0.21052631578947342</v>
      </c>
      <c r="AD386" s="2">
        <f t="shared" si="104"/>
        <v>0.1927437641723356</v>
      </c>
      <c r="AE386" s="2">
        <f t="shared" si="104"/>
        <v>0.19274376417233521</v>
      </c>
      <c r="AF386" s="2">
        <f t="shared" si="104"/>
        <v>0.18595041322314054</v>
      </c>
      <c r="AG386" s="2">
        <f t="shared" si="104"/>
        <v>0.17361111111111133</v>
      </c>
      <c r="AH386" s="2">
        <f t="shared" ref="AH386:BB386" si="105">AH3/AH$383</f>
        <v>0.16272189349112434</v>
      </c>
      <c r="AI386" s="2">
        <f t="shared" si="105"/>
        <v>0.16272189349112415</v>
      </c>
      <c r="AJ386" s="2">
        <f t="shared" si="105"/>
        <v>0.15912208504801106</v>
      </c>
      <c r="AK386" s="2">
        <f t="shared" si="105"/>
        <v>0.15912208504801109</v>
      </c>
      <c r="AL386" s="2">
        <f t="shared" si="105"/>
        <v>0.15306122448979609</v>
      </c>
      <c r="AM386" s="2">
        <f t="shared" si="105"/>
        <v>0.14744351961950042</v>
      </c>
      <c r="AN386" s="2">
        <f t="shared" si="105"/>
        <v>0.21333333333333351</v>
      </c>
      <c r="AO386" s="2">
        <f t="shared" si="105"/>
        <v>0.21071800208116567</v>
      </c>
      <c r="AP386" s="2">
        <f t="shared" si="105"/>
        <v>0.20507812499999964</v>
      </c>
      <c r="AQ386" s="2">
        <f t="shared" si="105"/>
        <v>0.20507812500000067</v>
      </c>
      <c r="AR386" s="2">
        <f t="shared" si="105"/>
        <v>0.23834302622181361</v>
      </c>
      <c r="AS386" s="2">
        <f t="shared" si="105"/>
        <v>0.23834302622181405</v>
      </c>
      <c r="AT386" s="2">
        <f t="shared" si="105"/>
        <v>0.24489795918367396</v>
      </c>
      <c r="AU386" s="2">
        <f t="shared" si="105"/>
        <v>0.24489795918367327</v>
      </c>
      <c r="AV386" s="2">
        <f t="shared" si="105"/>
        <v>0.2389007597340928</v>
      </c>
      <c r="AW386" s="2">
        <f t="shared" si="105"/>
        <v>0.23739956172388546</v>
      </c>
      <c r="AX386" s="2">
        <f t="shared" si="105"/>
        <v>0.23305987641167653</v>
      </c>
      <c r="AY386" s="2">
        <f t="shared" si="105"/>
        <v>0.22884741819653129</v>
      </c>
      <c r="AZ386" s="2">
        <f t="shared" si="105"/>
        <v>0.22193749141994296</v>
      </c>
      <c r="BA386" s="2">
        <f t="shared" si="105"/>
        <v>0.22193749141994318</v>
      </c>
      <c r="BB386" s="2">
        <f t="shared" si="105"/>
        <v>0.21257151938970117</v>
      </c>
      <c r="BD386" s="3">
        <f t="shared" ref="BD386:BD449" si="106">RANK(B386,B$385:B$765)</f>
        <v>5</v>
      </c>
      <c r="BE386" s="3">
        <f t="shared" si="51"/>
        <v>24</v>
      </c>
      <c r="BF386" s="3">
        <f t="shared" si="52"/>
        <v>52</v>
      </c>
      <c r="BG386" s="3">
        <f t="shared" si="53"/>
        <v>62</v>
      </c>
      <c r="BH386" s="3">
        <f t="shared" si="54"/>
        <v>62</v>
      </c>
      <c r="BI386" s="3">
        <f t="shared" si="55"/>
        <v>85</v>
      </c>
      <c r="BJ386" s="3">
        <f t="shared" si="56"/>
        <v>8</v>
      </c>
      <c r="BK386" s="3">
        <f t="shared" si="57"/>
        <v>11</v>
      </c>
      <c r="BL386" s="3">
        <f t="shared" si="58"/>
        <v>12</v>
      </c>
      <c r="BM386" s="3">
        <f t="shared" si="59"/>
        <v>13</v>
      </c>
      <c r="BN386" s="3">
        <f t="shared" si="60"/>
        <v>15</v>
      </c>
      <c r="BO386" s="3">
        <f t="shared" si="61"/>
        <v>22</v>
      </c>
      <c r="BP386" s="3">
        <f t="shared" si="62"/>
        <v>27</v>
      </c>
      <c r="BQ386" s="3">
        <f t="shared" si="63"/>
        <v>27</v>
      </c>
      <c r="BR386" s="3">
        <f t="shared" si="64"/>
        <v>27</v>
      </c>
      <c r="BS386" s="3">
        <f t="shared" si="65"/>
        <v>29</v>
      </c>
      <c r="BT386" s="3">
        <f t="shared" si="66"/>
        <v>31</v>
      </c>
      <c r="BU386" s="3">
        <f t="shared" si="67"/>
        <v>34</v>
      </c>
      <c r="BV386" s="3">
        <f t="shared" si="68"/>
        <v>37</v>
      </c>
      <c r="BW386" s="3">
        <f t="shared" si="69"/>
        <v>37</v>
      </c>
      <c r="BX386" s="3">
        <f t="shared" si="70"/>
        <v>37</v>
      </c>
      <c r="BY386" s="3">
        <f t="shared" si="71"/>
        <v>40</v>
      </c>
      <c r="BZ386" s="3">
        <f t="shared" si="72"/>
        <v>42</v>
      </c>
      <c r="CA386" s="3">
        <f t="shared" si="73"/>
        <v>43</v>
      </c>
      <c r="CB386" s="3">
        <f t="shared" si="74"/>
        <v>47</v>
      </c>
      <c r="CC386" s="3">
        <f t="shared" si="75"/>
        <v>48</v>
      </c>
      <c r="CD386" s="3">
        <f t="shared" si="76"/>
        <v>49</v>
      </c>
      <c r="CE386" s="3">
        <f t="shared" si="77"/>
        <v>59</v>
      </c>
      <c r="CF386" s="3">
        <f t="shared" si="78"/>
        <v>62</v>
      </c>
      <c r="CG386" s="3">
        <f t="shared" si="79"/>
        <v>62</v>
      </c>
      <c r="CH386" s="3">
        <f t="shared" si="80"/>
        <v>64</v>
      </c>
      <c r="CI386" s="3">
        <f t="shared" si="81"/>
        <v>67</v>
      </c>
      <c r="CJ386" s="3">
        <f t="shared" si="82"/>
        <v>72</v>
      </c>
      <c r="CK386" s="3">
        <f t="shared" si="83"/>
        <v>75</v>
      </c>
      <c r="CL386" s="3">
        <f t="shared" si="84"/>
        <v>79</v>
      </c>
      <c r="CM386" s="3">
        <f t="shared" si="85"/>
        <v>80</v>
      </c>
      <c r="CN386" s="3">
        <f t="shared" si="86"/>
        <v>82</v>
      </c>
      <c r="CO386" s="3">
        <f t="shared" si="87"/>
        <v>84</v>
      </c>
      <c r="CP386" s="3">
        <f t="shared" si="88"/>
        <v>58</v>
      </c>
      <c r="CQ386" s="3">
        <f t="shared" si="89"/>
        <v>59</v>
      </c>
      <c r="CR386" s="3">
        <f t="shared" si="90"/>
        <v>65</v>
      </c>
      <c r="CS386" s="3">
        <f t="shared" si="91"/>
        <v>68</v>
      </c>
      <c r="CT386" s="3">
        <f t="shared" si="92"/>
        <v>57</v>
      </c>
      <c r="CU386" s="3">
        <f t="shared" si="93"/>
        <v>59</v>
      </c>
      <c r="CV386" s="3">
        <f t="shared" si="94"/>
        <v>57</v>
      </c>
      <c r="CW386" s="3">
        <f t="shared" si="95"/>
        <v>57</v>
      </c>
      <c r="CX386" s="3">
        <f t="shared" si="96"/>
        <v>58</v>
      </c>
      <c r="CY386" s="3">
        <f t="shared" si="97"/>
        <v>60</v>
      </c>
      <c r="CZ386" s="3">
        <f t="shared" si="98"/>
        <v>60</v>
      </c>
      <c r="DA386" s="3">
        <f t="shared" si="99"/>
        <v>60</v>
      </c>
      <c r="DB386" s="3">
        <f t="shared" si="100"/>
        <v>62</v>
      </c>
      <c r="DC386" s="3">
        <f t="shared" si="101"/>
        <v>63</v>
      </c>
      <c r="DD386" s="3">
        <f t="shared" si="102"/>
        <v>66</v>
      </c>
    </row>
    <row r="387" spans="1:108" x14ac:dyDescent="0.3">
      <c r="A387" t="str">
        <f t="shared" si="103"/>
        <v>'Ludwig Boltzmann'</v>
      </c>
      <c r="B387" s="2">
        <f t="shared" ref="B387:AG387" si="107">B4/B$383</f>
        <v>0.5</v>
      </c>
      <c r="C387" s="2">
        <f t="shared" si="107"/>
        <v>0.5</v>
      </c>
      <c r="D387" s="2">
        <f t="shared" si="107"/>
        <v>0.50000000000000089</v>
      </c>
      <c r="E387" s="2">
        <f t="shared" si="107"/>
        <v>0.5</v>
      </c>
      <c r="F387" s="2">
        <f t="shared" si="107"/>
        <v>0.37500000000000067</v>
      </c>
      <c r="G387" s="2">
        <f t="shared" si="107"/>
        <v>0.27777777777777779</v>
      </c>
      <c r="H387" s="2">
        <f t="shared" si="107"/>
        <v>0.44444444444444448</v>
      </c>
      <c r="I387" s="2">
        <f t="shared" si="107"/>
        <v>0.44444444444444531</v>
      </c>
      <c r="J387" s="2">
        <f t="shared" si="107"/>
        <v>0.40000000000000085</v>
      </c>
      <c r="K387" s="2">
        <f t="shared" si="107"/>
        <v>0.39999999999999797</v>
      </c>
      <c r="L387" s="2">
        <f t="shared" si="107"/>
        <v>0.4</v>
      </c>
      <c r="M387" s="2">
        <f t="shared" si="107"/>
        <v>0.39999999999999997</v>
      </c>
      <c r="N387" s="2">
        <f t="shared" si="107"/>
        <v>0.35000000000000048</v>
      </c>
      <c r="O387" s="2">
        <f t="shared" si="107"/>
        <v>0.31604938271604965</v>
      </c>
      <c r="P387" s="2">
        <f t="shared" si="107"/>
        <v>0.31604938271604938</v>
      </c>
      <c r="Q387" s="2">
        <f t="shared" si="107"/>
        <v>0.28799999999999987</v>
      </c>
      <c r="R387" s="2">
        <f t="shared" si="107"/>
        <v>0.26446280991735516</v>
      </c>
      <c r="S387" s="2">
        <f t="shared" si="107"/>
        <v>0.2444444444444438</v>
      </c>
      <c r="T387" s="2">
        <f t="shared" si="107"/>
        <v>0.24444444444444471</v>
      </c>
      <c r="U387" s="2">
        <f t="shared" si="107"/>
        <v>0.2444444444444443</v>
      </c>
      <c r="V387" s="2">
        <f t="shared" si="107"/>
        <v>0.24444444444444383</v>
      </c>
      <c r="W387" s="2">
        <f t="shared" si="107"/>
        <v>0.21224489795918339</v>
      </c>
      <c r="X387" s="2">
        <f t="shared" si="107"/>
        <v>0.19911111111111135</v>
      </c>
      <c r="Y387" s="2">
        <f t="shared" si="107"/>
        <v>0.19062499999999977</v>
      </c>
      <c r="Z387" s="2">
        <f t="shared" si="107"/>
        <v>0.1826989619377164</v>
      </c>
      <c r="AA387" s="2">
        <f t="shared" si="107"/>
        <v>0.18269896193771645</v>
      </c>
      <c r="AB387" s="2">
        <f t="shared" si="107"/>
        <v>0.17530864197530899</v>
      </c>
      <c r="AC387" s="2">
        <f t="shared" si="107"/>
        <v>0.16842105263157903</v>
      </c>
      <c r="AD387" s="2">
        <f t="shared" si="107"/>
        <v>0.15419501133786839</v>
      </c>
      <c r="AE387" s="2">
        <f t="shared" si="107"/>
        <v>0.15419501133786825</v>
      </c>
      <c r="AF387" s="2">
        <f t="shared" si="107"/>
        <v>0.14876033057851271</v>
      </c>
      <c r="AG387" s="2">
        <f t="shared" si="107"/>
        <v>0.15625000000000008</v>
      </c>
      <c r="AH387" s="2">
        <f t="shared" ref="AH387:BB387" si="108">AH4/AH$383</f>
        <v>0.14644970414201183</v>
      </c>
      <c r="AI387" s="2">
        <f t="shared" si="108"/>
        <v>0.14644970414201175</v>
      </c>
      <c r="AJ387" s="2">
        <f t="shared" si="108"/>
        <v>0.14320987654320999</v>
      </c>
      <c r="AK387" s="2">
        <f t="shared" si="108"/>
        <v>0.14320987654321013</v>
      </c>
      <c r="AL387" s="2">
        <f t="shared" si="108"/>
        <v>0.1377551020408164</v>
      </c>
      <c r="AM387" s="2">
        <f t="shared" si="108"/>
        <v>0.13269916765755035</v>
      </c>
      <c r="AN387" s="2">
        <f t="shared" si="108"/>
        <v>0.16253968253968232</v>
      </c>
      <c r="AO387" s="2">
        <f t="shared" si="108"/>
        <v>0.16054704920469784</v>
      </c>
      <c r="AP387" s="2">
        <f t="shared" si="108"/>
        <v>0.15624999999999978</v>
      </c>
      <c r="AQ387" s="2">
        <f t="shared" si="108"/>
        <v>0.15625000000000036</v>
      </c>
      <c r="AR387" s="2">
        <f t="shared" si="108"/>
        <v>0.1764052003286449</v>
      </c>
      <c r="AS387" s="2">
        <f t="shared" si="108"/>
        <v>0.17640520032864535</v>
      </c>
      <c r="AT387" s="2">
        <f t="shared" si="108"/>
        <v>0.18337959183673497</v>
      </c>
      <c r="AU387" s="2">
        <f t="shared" si="108"/>
        <v>0.18337959183673472</v>
      </c>
      <c r="AV387" s="2">
        <f t="shared" si="108"/>
        <v>0.17888888888888863</v>
      </c>
      <c r="AW387" s="2">
        <f t="shared" si="108"/>
        <v>0.17776479181884519</v>
      </c>
      <c r="AX387" s="2">
        <f t="shared" si="108"/>
        <v>0.17451523545706316</v>
      </c>
      <c r="AY387" s="2">
        <f t="shared" si="108"/>
        <v>0.17136094674556276</v>
      </c>
      <c r="AZ387" s="2">
        <f t="shared" si="108"/>
        <v>0.16618679357525312</v>
      </c>
      <c r="BA387" s="2">
        <f t="shared" si="108"/>
        <v>0.16618679357525357</v>
      </c>
      <c r="BB387" s="2">
        <f t="shared" si="108"/>
        <v>0.1591735537190079</v>
      </c>
      <c r="BD387" s="3">
        <f t="shared" si="106"/>
        <v>2</v>
      </c>
      <c r="BE387" s="3">
        <f t="shared" si="51"/>
        <v>5</v>
      </c>
      <c r="BF387" s="3">
        <f t="shared" si="52"/>
        <v>6</v>
      </c>
      <c r="BG387" s="3">
        <f t="shared" si="53"/>
        <v>17</v>
      </c>
      <c r="BH387" s="3">
        <f t="shared" si="54"/>
        <v>25</v>
      </c>
      <c r="BI387" s="3">
        <f t="shared" si="55"/>
        <v>30</v>
      </c>
      <c r="BJ387" s="3">
        <f t="shared" si="56"/>
        <v>25</v>
      </c>
      <c r="BK387" s="3">
        <f t="shared" si="57"/>
        <v>29</v>
      </c>
      <c r="BL387" s="3">
        <f t="shared" si="58"/>
        <v>31</v>
      </c>
      <c r="BM387" s="3">
        <f t="shared" si="59"/>
        <v>34</v>
      </c>
      <c r="BN387" s="3">
        <f t="shared" si="60"/>
        <v>40</v>
      </c>
      <c r="BO387" s="3">
        <f t="shared" si="61"/>
        <v>44</v>
      </c>
      <c r="BP387" s="3">
        <f t="shared" si="62"/>
        <v>47</v>
      </c>
      <c r="BQ387" s="3">
        <f t="shared" si="63"/>
        <v>49</v>
      </c>
      <c r="BR387" s="3">
        <f t="shared" si="64"/>
        <v>50</v>
      </c>
      <c r="BS387" s="3">
        <f t="shared" si="65"/>
        <v>59</v>
      </c>
      <c r="BT387" s="3">
        <f t="shared" si="66"/>
        <v>61</v>
      </c>
      <c r="BU387" s="3">
        <f t="shared" si="67"/>
        <v>63</v>
      </c>
      <c r="BV387" s="3">
        <f t="shared" si="68"/>
        <v>64</v>
      </c>
      <c r="BW387" s="3">
        <f t="shared" si="69"/>
        <v>64</v>
      </c>
      <c r="BX387" s="3">
        <f t="shared" si="70"/>
        <v>65</v>
      </c>
      <c r="BY387" s="3">
        <f t="shared" si="71"/>
        <v>74</v>
      </c>
      <c r="BZ387" s="3">
        <f t="shared" si="72"/>
        <v>77</v>
      </c>
      <c r="CA387" s="3">
        <f t="shared" si="73"/>
        <v>78</v>
      </c>
      <c r="CB387" s="3">
        <f t="shared" si="74"/>
        <v>84</v>
      </c>
      <c r="CC387" s="3">
        <f t="shared" si="75"/>
        <v>91</v>
      </c>
      <c r="CD387" s="3">
        <f t="shared" si="76"/>
        <v>92</v>
      </c>
      <c r="CE387" s="3">
        <f t="shared" si="77"/>
        <v>100</v>
      </c>
      <c r="CF387" s="3">
        <f t="shared" si="78"/>
        <v>106</v>
      </c>
      <c r="CG387" s="3">
        <f t="shared" si="79"/>
        <v>108</v>
      </c>
      <c r="CH387" s="3">
        <f t="shared" si="80"/>
        <v>109</v>
      </c>
      <c r="CI387" s="3">
        <f t="shared" si="81"/>
        <v>109</v>
      </c>
      <c r="CJ387" s="3">
        <f t="shared" si="82"/>
        <v>114</v>
      </c>
      <c r="CK387" s="3">
        <f t="shared" si="83"/>
        <v>119</v>
      </c>
      <c r="CL387" s="3">
        <f t="shared" si="84"/>
        <v>127</v>
      </c>
      <c r="CM387" s="3">
        <f t="shared" si="85"/>
        <v>129</v>
      </c>
      <c r="CN387" s="3">
        <f t="shared" si="86"/>
        <v>132</v>
      </c>
      <c r="CO387" s="3">
        <f t="shared" si="87"/>
        <v>133</v>
      </c>
      <c r="CP387" s="3">
        <f t="shared" si="88"/>
        <v>90</v>
      </c>
      <c r="CQ387" s="3">
        <f t="shared" si="89"/>
        <v>90</v>
      </c>
      <c r="CR387" s="3">
        <f t="shared" si="90"/>
        <v>96</v>
      </c>
      <c r="CS387" s="3">
        <f t="shared" si="91"/>
        <v>97</v>
      </c>
      <c r="CT387" s="3">
        <f t="shared" si="92"/>
        <v>87</v>
      </c>
      <c r="CU387" s="3">
        <f t="shared" si="93"/>
        <v>88</v>
      </c>
      <c r="CV387" s="3">
        <f t="shared" si="94"/>
        <v>79</v>
      </c>
      <c r="CW387" s="3">
        <f t="shared" si="95"/>
        <v>79</v>
      </c>
      <c r="CX387" s="3">
        <f t="shared" si="96"/>
        <v>87</v>
      </c>
      <c r="CY387" s="3">
        <f t="shared" si="97"/>
        <v>88</v>
      </c>
      <c r="CZ387" s="3">
        <f t="shared" si="98"/>
        <v>88</v>
      </c>
      <c r="DA387" s="3">
        <f t="shared" si="99"/>
        <v>88</v>
      </c>
      <c r="DB387" s="3">
        <f t="shared" si="100"/>
        <v>91</v>
      </c>
      <c r="DC387" s="3">
        <f t="shared" si="101"/>
        <v>95</v>
      </c>
      <c r="DD387" s="3">
        <f t="shared" si="102"/>
        <v>99</v>
      </c>
    </row>
    <row r="388" spans="1:108" x14ac:dyDescent="0.3">
      <c r="A388" t="str">
        <f t="shared" si="103"/>
        <v>'Jozef Stefan'</v>
      </c>
      <c r="B388" s="2">
        <f t="shared" ref="B388:AG388" si="109">B5/B$383</f>
        <v>0.33333333333333298</v>
      </c>
      <c r="C388" s="2">
        <f t="shared" si="109"/>
        <v>0.3333333333333332</v>
      </c>
      <c r="D388" s="2">
        <f t="shared" si="109"/>
        <v>0.33333333333333337</v>
      </c>
      <c r="E388" s="2">
        <f t="shared" si="109"/>
        <v>0.33333333333333248</v>
      </c>
      <c r="F388" s="2">
        <f t="shared" si="109"/>
        <v>0.25000000000000028</v>
      </c>
      <c r="G388" s="2">
        <f t="shared" si="109"/>
        <v>0.18518518518518504</v>
      </c>
      <c r="H388" s="2">
        <f t="shared" si="109"/>
        <v>0.31746031746031783</v>
      </c>
      <c r="I388" s="2">
        <f t="shared" si="109"/>
        <v>0.31746031746031816</v>
      </c>
      <c r="J388" s="2">
        <f t="shared" si="109"/>
        <v>0.2857142857142862</v>
      </c>
      <c r="K388" s="2">
        <f t="shared" si="109"/>
        <v>0.28571428571428442</v>
      </c>
      <c r="L388" s="2">
        <f t="shared" si="109"/>
        <v>0.28571428571428609</v>
      </c>
      <c r="M388" s="2">
        <f t="shared" si="109"/>
        <v>0.28571428571428592</v>
      </c>
      <c r="N388" s="2">
        <f t="shared" si="109"/>
        <v>0.25000000000000033</v>
      </c>
      <c r="O388" s="2">
        <f t="shared" si="109"/>
        <v>0.22574955908289218</v>
      </c>
      <c r="P388" s="2">
        <f t="shared" si="109"/>
        <v>0.22574955908289265</v>
      </c>
      <c r="Q388" s="2">
        <f t="shared" si="109"/>
        <v>0.20571428571428493</v>
      </c>
      <c r="R388" s="2">
        <f t="shared" si="109"/>
        <v>0.1889020070838256</v>
      </c>
      <c r="S388" s="2">
        <f t="shared" si="109"/>
        <v>0.17460317460317459</v>
      </c>
      <c r="T388" s="2">
        <f t="shared" si="109"/>
        <v>0.17460317460317465</v>
      </c>
      <c r="U388" s="2">
        <f t="shared" si="109"/>
        <v>0.17460317460317445</v>
      </c>
      <c r="V388" s="2">
        <f t="shared" si="109"/>
        <v>0.17460317460317445</v>
      </c>
      <c r="W388" s="2">
        <f t="shared" si="109"/>
        <v>0.15160349854227387</v>
      </c>
      <c r="X388" s="2">
        <f t="shared" si="109"/>
        <v>0.14222222222222239</v>
      </c>
      <c r="Y388" s="2">
        <f t="shared" si="109"/>
        <v>0.13616071428571422</v>
      </c>
      <c r="Z388" s="2">
        <f t="shared" si="109"/>
        <v>0.13049925852694028</v>
      </c>
      <c r="AA388" s="2">
        <f t="shared" si="109"/>
        <v>0.13049925852694025</v>
      </c>
      <c r="AB388" s="2">
        <f t="shared" si="109"/>
        <v>0.12522045855379196</v>
      </c>
      <c r="AC388" s="2">
        <f t="shared" si="109"/>
        <v>0.12030075187969916</v>
      </c>
      <c r="AD388" s="2">
        <f t="shared" si="109"/>
        <v>0.11013929381276305</v>
      </c>
      <c r="AE388" s="2">
        <f t="shared" si="109"/>
        <v>0.11013929381276319</v>
      </c>
      <c r="AF388" s="2">
        <f t="shared" si="109"/>
        <v>0.10625737898465179</v>
      </c>
      <c r="AG388" s="2">
        <f t="shared" si="109"/>
        <v>0.12019230769230793</v>
      </c>
      <c r="AH388" s="2">
        <f t="shared" ref="AH388:BB388" si="110">AH5/AH$383</f>
        <v>0.11265361857077823</v>
      </c>
      <c r="AI388" s="2">
        <f t="shared" si="110"/>
        <v>0.1126536185707783</v>
      </c>
      <c r="AJ388" s="2">
        <f t="shared" si="110"/>
        <v>0.11016144349477699</v>
      </c>
      <c r="AK388" s="2">
        <f t="shared" si="110"/>
        <v>0.11016144349477712</v>
      </c>
      <c r="AL388" s="2">
        <f t="shared" si="110"/>
        <v>0.10596546310832035</v>
      </c>
      <c r="AM388" s="2">
        <f t="shared" si="110"/>
        <v>0.10207628281350027</v>
      </c>
      <c r="AN388" s="2">
        <f t="shared" si="110"/>
        <v>0.12641975308641998</v>
      </c>
      <c r="AO388" s="2">
        <f t="shared" si="110"/>
        <v>0.12486992715920926</v>
      </c>
      <c r="AP388" s="2">
        <f t="shared" si="110"/>
        <v>0.12152777777777755</v>
      </c>
      <c r="AQ388" s="2">
        <f t="shared" si="110"/>
        <v>0.121527777777778</v>
      </c>
      <c r="AR388" s="2">
        <f t="shared" si="110"/>
        <v>0.13965411692684407</v>
      </c>
      <c r="AS388" s="2">
        <f t="shared" si="110"/>
        <v>0.13965411692684385</v>
      </c>
      <c r="AT388" s="2">
        <f t="shared" si="110"/>
        <v>0.1478867676102702</v>
      </c>
      <c r="AU388" s="2">
        <f t="shared" si="110"/>
        <v>0.14788676761026964</v>
      </c>
      <c r="AV388" s="2">
        <f t="shared" si="110"/>
        <v>0.14426523297491031</v>
      </c>
      <c r="AW388" s="2">
        <f t="shared" si="110"/>
        <v>0.14335870307971393</v>
      </c>
      <c r="AX388" s="2">
        <f t="shared" si="110"/>
        <v>0.14073809311053487</v>
      </c>
      <c r="AY388" s="2">
        <f t="shared" si="110"/>
        <v>0.13819431189158304</v>
      </c>
      <c r="AZ388" s="2">
        <f t="shared" si="110"/>
        <v>0.13402160772197799</v>
      </c>
      <c r="BA388" s="2">
        <f t="shared" si="110"/>
        <v>0.13402160772197844</v>
      </c>
      <c r="BB388" s="2">
        <f t="shared" si="110"/>
        <v>0.12836576912823255</v>
      </c>
      <c r="BD388" s="3">
        <f t="shared" si="106"/>
        <v>3</v>
      </c>
      <c r="BE388" s="3">
        <f t="shared" si="51"/>
        <v>10</v>
      </c>
      <c r="BF388" s="3">
        <f t="shared" si="52"/>
        <v>14</v>
      </c>
      <c r="BG388" s="3">
        <f t="shared" si="53"/>
        <v>30</v>
      </c>
      <c r="BH388" s="3">
        <f t="shared" si="54"/>
        <v>36</v>
      </c>
      <c r="BI388" s="3">
        <f t="shared" si="55"/>
        <v>42</v>
      </c>
      <c r="BJ388" s="3">
        <f t="shared" si="56"/>
        <v>32</v>
      </c>
      <c r="BK388" s="3">
        <f t="shared" si="57"/>
        <v>41</v>
      </c>
      <c r="BL388" s="3">
        <f t="shared" si="58"/>
        <v>44</v>
      </c>
      <c r="BM388" s="3">
        <f t="shared" si="59"/>
        <v>47</v>
      </c>
      <c r="BN388" s="3">
        <f t="shared" si="60"/>
        <v>50</v>
      </c>
      <c r="BO388" s="3">
        <f t="shared" si="61"/>
        <v>55</v>
      </c>
      <c r="BP388" s="3">
        <f t="shared" si="62"/>
        <v>56</v>
      </c>
      <c r="BQ388" s="3">
        <f t="shared" si="63"/>
        <v>58</v>
      </c>
      <c r="BR388" s="3">
        <f t="shared" si="64"/>
        <v>59</v>
      </c>
      <c r="BS388" s="3">
        <f t="shared" si="65"/>
        <v>69</v>
      </c>
      <c r="BT388" s="3">
        <f t="shared" si="66"/>
        <v>71</v>
      </c>
      <c r="BU388" s="3">
        <f t="shared" si="67"/>
        <v>75</v>
      </c>
      <c r="BV388" s="3">
        <f t="shared" si="68"/>
        <v>77</v>
      </c>
      <c r="BW388" s="3">
        <f t="shared" si="69"/>
        <v>77</v>
      </c>
      <c r="BX388" s="3">
        <f t="shared" si="70"/>
        <v>78</v>
      </c>
      <c r="BY388" s="3">
        <f t="shared" si="71"/>
        <v>94</v>
      </c>
      <c r="BZ388" s="3">
        <f t="shared" si="72"/>
        <v>99</v>
      </c>
      <c r="CA388" s="3">
        <f t="shared" si="73"/>
        <v>100</v>
      </c>
      <c r="CB388" s="3">
        <f t="shared" si="74"/>
        <v>107</v>
      </c>
      <c r="CC388" s="3">
        <f t="shared" si="75"/>
        <v>118</v>
      </c>
      <c r="CD388" s="3">
        <f t="shared" si="76"/>
        <v>119</v>
      </c>
      <c r="CE388" s="3">
        <f t="shared" si="77"/>
        <v>124</v>
      </c>
      <c r="CF388" s="3">
        <f t="shared" si="78"/>
        <v>126</v>
      </c>
      <c r="CG388" s="3">
        <f t="shared" si="79"/>
        <v>128</v>
      </c>
      <c r="CH388" s="3">
        <f t="shared" si="80"/>
        <v>129</v>
      </c>
      <c r="CI388" s="3">
        <f t="shared" si="81"/>
        <v>124</v>
      </c>
      <c r="CJ388" s="3">
        <f t="shared" si="82"/>
        <v>127</v>
      </c>
      <c r="CK388" s="3">
        <f t="shared" si="83"/>
        <v>132</v>
      </c>
      <c r="CL388" s="3">
        <f t="shared" si="84"/>
        <v>139</v>
      </c>
      <c r="CM388" s="3">
        <f t="shared" si="85"/>
        <v>141</v>
      </c>
      <c r="CN388" s="3">
        <f t="shared" si="86"/>
        <v>145</v>
      </c>
      <c r="CO388" s="3">
        <f t="shared" si="87"/>
        <v>146</v>
      </c>
      <c r="CP388" s="3">
        <f t="shared" si="88"/>
        <v>143</v>
      </c>
      <c r="CQ388" s="3">
        <f t="shared" si="89"/>
        <v>144</v>
      </c>
      <c r="CR388" s="3">
        <f t="shared" si="90"/>
        <v>153</v>
      </c>
      <c r="CS388" s="3">
        <f t="shared" si="91"/>
        <v>154</v>
      </c>
      <c r="CT388" s="3">
        <f t="shared" si="92"/>
        <v>100</v>
      </c>
      <c r="CU388" s="3">
        <f t="shared" si="93"/>
        <v>103</v>
      </c>
      <c r="CV388" s="3">
        <f t="shared" si="94"/>
        <v>103</v>
      </c>
      <c r="CW388" s="3">
        <f t="shared" si="95"/>
        <v>104</v>
      </c>
      <c r="CX388" s="3">
        <f t="shared" si="96"/>
        <v>106</v>
      </c>
      <c r="CY388" s="3">
        <f t="shared" si="97"/>
        <v>109</v>
      </c>
      <c r="CZ388" s="3">
        <f t="shared" si="98"/>
        <v>109</v>
      </c>
      <c r="DA388" s="3">
        <f t="shared" si="99"/>
        <v>109</v>
      </c>
      <c r="DB388" s="3">
        <f t="shared" si="100"/>
        <v>115</v>
      </c>
      <c r="DC388" s="3">
        <f t="shared" si="101"/>
        <v>119</v>
      </c>
      <c r="DD388" s="3">
        <f t="shared" si="102"/>
        <v>126</v>
      </c>
    </row>
    <row r="389" spans="1:108" x14ac:dyDescent="0.3">
      <c r="A389" t="str">
        <f t="shared" si="103"/>
        <v>'Andreas von Ettingshausen'</v>
      </c>
      <c r="B389" s="2">
        <f t="shared" ref="B389:AG389" si="111">B6/B$383</f>
        <v>0.25</v>
      </c>
      <c r="C389" s="2">
        <f t="shared" si="111"/>
        <v>0.25</v>
      </c>
      <c r="D389" s="2">
        <f t="shared" si="111"/>
        <v>0.25000000000000044</v>
      </c>
      <c r="E389" s="2">
        <f t="shared" si="111"/>
        <v>0.25</v>
      </c>
      <c r="F389" s="2">
        <f t="shared" si="111"/>
        <v>0.18750000000000006</v>
      </c>
      <c r="G389" s="2">
        <f t="shared" si="111"/>
        <v>0.1388888888888889</v>
      </c>
      <c r="H389" s="2">
        <f t="shared" si="111"/>
        <v>0.2469135802469139</v>
      </c>
      <c r="I389" s="2">
        <f t="shared" si="111"/>
        <v>0.24691358024691415</v>
      </c>
      <c r="J389" s="2">
        <f t="shared" si="111"/>
        <v>0.22222222222222279</v>
      </c>
      <c r="K389" s="2">
        <f t="shared" si="111"/>
        <v>0.22222222222222091</v>
      </c>
      <c r="L389" s="2">
        <f t="shared" si="111"/>
        <v>0.22222222222222207</v>
      </c>
      <c r="M389" s="2">
        <f t="shared" si="111"/>
        <v>0.22222222222222252</v>
      </c>
      <c r="N389" s="2">
        <f t="shared" si="111"/>
        <v>0.19444444444444395</v>
      </c>
      <c r="O389" s="2">
        <f t="shared" si="111"/>
        <v>0.17558299039780567</v>
      </c>
      <c r="P389" s="2">
        <f t="shared" si="111"/>
        <v>0.17558299039780503</v>
      </c>
      <c r="Q389" s="2">
        <f t="shared" si="111"/>
        <v>0.16000000000000064</v>
      </c>
      <c r="R389" s="2">
        <f t="shared" si="111"/>
        <v>0.14692378328741967</v>
      </c>
      <c r="S389" s="2">
        <f t="shared" si="111"/>
        <v>0.13580246913580243</v>
      </c>
      <c r="T389" s="2">
        <f t="shared" si="111"/>
        <v>0.13580246913580252</v>
      </c>
      <c r="U389" s="2">
        <f t="shared" si="111"/>
        <v>0.13580246913580238</v>
      </c>
      <c r="V389" s="2">
        <f t="shared" si="111"/>
        <v>0.13580246913580227</v>
      </c>
      <c r="W389" s="2">
        <f t="shared" si="111"/>
        <v>0.11791383219954633</v>
      </c>
      <c r="X389" s="2">
        <f t="shared" si="111"/>
        <v>0.11061728395061735</v>
      </c>
      <c r="Y389" s="2">
        <f t="shared" si="111"/>
        <v>0.10590277777777778</v>
      </c>
      <c r="Z389" s="2">
        <f t="shared" si="111"/>
        <v>0.10149942329873127</v>
      </c>
      <c r="AA389" s="2">
        <f t="shared" si="111"/>
        <v>0.10149942329873127</v>
      </c>
      <c r="AB389" s="2">
        <f t="shared" si="111"/>
        <v>9.73936899862827E-2</v>
      </c>
      <c r="AC389" s="2">
        <f t="shared" si="111"/>
        <v>9.3567251461988382E-2</v>
      </c>
      <c r="AD389" s="2">
        <f t="shared" si="111"/>
        <v>8.5663895187704592E-2</v>
      </c>
      <c r="AE389" s="2">
        <f t="shared" si="111"/>
        <v>8.566389518770462E-2</v>
      </c>
      <c r="AF389" s="2">
        <f t="shared" si="111"/>
        <v>8.2644628099173528E-2</v>
      </c>
      <c r="AG389" s="2">
        <f t="shared" si="111"/>
        <v>9.7656250000000236E-2</v>
      </c>
      <c r="AH389" s="2">
        <f t="shared" ref="AH389:BB389" si="112">AH6/AH$383</f>
        <v>9.1531065088757385E-2</v>
      </c>
      <c r="AI389" s="2">
        <f t="shared" si="112"/>
        <v>9.153106508875733E-2</v>
      </c>
      <c r="AJ389" s="2">
        <f t="shared" si="112"/>
        <v>8.9506172839506085E-2</v>
      </c>
      <c r="AK389" s="2">
        <f t="shared" si="112"/>
        <v>8.950617283950621E-2</v>
      </c>
      <c r="AL389" s="2">
        <f t="shared" si="112"/>
        <v>8.6096938775510543E-2</v>
      </c>
      <c r="AM389" s="2">
        <f t="shared" si="112"/>
        <v>8.2936979785969034E-2</v>
      </c>
      <c r="AN389" s="2">
        <f t="shared" si="112"/>
        <v>0.10343434343434342</v>
      </c>
      <c r="AO389" s="2">
        <f t="shared" si="112"/>
        <v>0.10216630403935284</v>
      </c>
      <c r="AP389" s="2">
        <f t="shared" si="112"/>
        <v>9.9431818181818107E-2</v>
      </c>
      <c r="AQ389" s="2">
        <f t="shared" si="112"/>
        <v>9.9431818181818427E-2</v>
      </c>
      <c r="AR389" s="2">
        <f t="shared" si="112"/>
        <v>0.11557582090497433</v>
      </c>
      <c r="AS389" s="2">
        <f t="shared" si="112"/>
        <v>0.11557582090497436</v>
      </c>
      <c r="AT389" s="2">
        <f t="shared" si="112"/>
        <v>0.12390512961941529</v>
      </c>
      <c r="AU389" s="2">
        <f t="shared" si="112"/>
        <v>0.1239051296194153</v>
      </c>
      <c r="AV389" s="2">
        <f t="shared" si="112"/>
        <v>0.12087087087087071</v>
      </c>
      <c r="AW389" s="2">
        <f t="shared" si="112"/>
        <v>0.12011134582354401</v>
      </c>
      <c r="AX389" s="2">
        <f t="shared" si="112"/>
        <v>0.11791569963315116</v>
      </c>
      <c r="AY389" s="2">
        <f t="shared" si="112"/>
        <v>0.11578442347673158</v>
      </c>
      <c r="AZ389" s="2">
        <f t="shared" si="112"/>
        <v>0.11228837403733301</v>
      </c>
      <c r="BA389" s="2">
        <f t="shared" si="112"/>
        <v>0.11228837403733316</v>
      </c>
      <c r="BB389" s="2">
        <f t="shared" si="112"/>
        <v>0.10754969845878981</v>
      </c>
      <c r="BD389" s="3">
        <f t="shared" si="106"/>
        <v>4</v>
      </c>
      <c r="BE389" s="3">
        <f t="shared" si="51"/>
        <v>18</v>
      </c>
      <c r="BF389" s="3">
        <f t="shared" si="52"/>
        <v>28</v>
      </c>
      <c r="BG389" s="3">
        <f t="shared" si="53"/>
        <v>44</v>
      </c>
      <c r="BH389" s="3">
        <f t="shared" si="54"/>
        <v>47</v>
      </c>
      <c r="BI389" s="3">
        <f t="shared" si="55"/>
        <v>50</v>
      </c>
      <c r="BJ389" s="3">
        <f t="shared" si="56"/>
        <v>50</v>
      </c>
      <c r="BK389" s="3">
        <f t="shared" si="57"/>
        <v>58</v>
      </c>
      <c r="BL389" s="3">
        <f t="shared" si="58"/>
        <v>65</v>
      </c>
      <c r="BM389" s="3">
        <f t="shared" si="59"/>
        <v>67</v>
      </c>
      <c r="BN389" s="3">
        <f t="shared" si="60"/>
        <v>70</v>
      </c>
      <c r="BO389" s="3">
        <f t="shared" si="61"/>
        <v>76</v>
      </c>
      <c r="BP389" s="3">
        <f t="shared" si="62"/>
        <v>77</v>
      </c>
      <c r="BQ389" s="3">
        <f t="shared" si="63"/>
        <v>82</v>
      </c>
      <c r="BR389" s="3">
        <f t="shared" si="64"/>
        <v>83</v>
      </c>
      <c r="BS389" s="3">
        <f t="shared" si="65"/>
        <v>90</v>
      </c>
      <c r="BT389" s="3">
        <f t="shared" si="66"/>
        <v>93</v>
      </c>
      <c r="BU389" s="3">
        <f t="shared" si="67"/>
        <v>95</v>
      </c>
      <c r="BV389" s="3">
        <f t="shared" si="68"/>
        <v>97</v>
      </c>
      <c r="BW389" s="3">
        <f t="shared" si="69"/>
        <v>97</v>
      </c>
      <c r="BX389" s="3">
        <f t="shared" si="70"/>
        <v>98</v>
      </c>
      <c r="BY389" s="3">
        <f t="shared" si="71"/>
        <v>115</v>
      </c>
      <c r="BZ389" s="3">
        <f t="shared" si="72"/>
        <v>120</v>
      </c>
      <c r="CA389" s="3">
        <f t="shared" si="73"/>
        <v>121</v>
      </c>
      <c r="CB389" s="3">
        <f t="shared" si="74"/>
        <v>123</v>
      </c>
      <c r="CC389" s="3">
        <f t="shared" si="75"/>
        <v>138</v>
      </c>
      <c r="CD389" s="3">
        <f t="shared" si="76"/>
        <v>140</v>
      </c>
      <c r="CE389" s="3">
        <f t="shared" si="77"/>
        <v>146</v>
      </c>
      <c r="CF389" s="3">
        <f t="shared" si="78"/>
        <v>149</v>
      </c>
      <c r="CG389" s="3">
        <f t="shared" si="79"/>
        <v>151</v>
      </c>
      <c r="CH389" s="3">
        <f t="shared" si="80"/>
        <v>154</v>
      </c>
      <c r="CI389" s="3">
        <f t="shared" si="81"/>
        <v>139</v>
      </c>
      <c r="CJ389" s="3">
        <f t="shared" si="82"/>
        <v>142</v>
      </c>
      <c r="CK389" s="3">
        <f t="shared" si="83"/>
        <v>144</v>
      </c>
      <c r="CL389" s="3">
        <f t="shared" si="84"/>
        <v>152</v>
      </c>
      <c r="CM389" s="3">
        <f t="shared" si="85"/>
        <v>154</v>
      </c>
      <c r="CN389" s="3">
        <f t="shared" si="86"/>
        <v>159</v>
      </c>
      <c r="CO389" s="3">
        <f t="shared" si="87"/>
        <v>160</v>
      </c>
      <c r="CP389" s="3">
        <f t="shared" si="88"/>
        <v>159</v>
      </c>
      <c r="CQ389" s="3">
        <f t="shared" si="89"/>
        <v>160</v>
      </c>
      <c r="CR389" s="3">
        <f t="shared" si="90"/>
        <v>163</v>
      </c>
      <c r="CS389" s="3">
        <f t="shared" si="91"/>
        <v>164</v>
      </c>
      <c r="CT389" s="3">
        <f t="shared" si="92"/>
        <v>157</v>
      </c>
      <c r="CU389" s="3">
        <f t="shared" si="93"/>
        <v>163</v>
      </c>
      <c r="CV389" s="3">
        <f t="shared" si="94"/>
        <v>154</v>
      </c>
      <c r="CW389" s="3">
        <f t="shared" si="95"/>
        <v>158</v>
      </c>
      <c r="CX389" s="3">
        <f t="shared" si="96"/>
        <v>160</v>
      </c>
      <c r="CY389" s="3">
        <f t="shared" si="97"/>
        <v>164</v>
      </c>
      <c r="CZ389" s="3">
        <f t="shared" si="98"/>
        <v>165</v>
      </c>
      <c r="DA389" s="3">
        <f t="shared" si="99"/>
        <v>167</v>
      </c>
      <c r="DB389" s="3">
        <f t="shared" si="100"/>
        <v>172</v>
      </c>
      <c r="DC389" s="3">
        <f t="shared" si="101"/>
        <v>174</v>
      </c>
      <c r="DD389" s="3">
        <f t="shared" si="102"/>
        <v>182</v>
      </c>
    </row>
    <row r="390" spans="1:108" x14ac:dyDescent="0.3">
      <c r="A390" t="str">
        <f t="shared" si="103"/>
        <v>'Ragnar Frisch (1969)'</v>
      </c>
      <c r="B390" s="2">
        <f t="shared" ref="B390:AG390" si="113">B7/B$383</f>
        <v>0</v>
      </c>
      <c r="C390" s="2">
        <f t="shared" si="113"/>
        <v>0</v>
      </c>
      <c r="D390" s="2">
        <f t="shared" si="113"/>
        <v>0</v>
      </c>
      <c r="E390" s="2">
        <f t="shared" si="113"/>
        <v>0</v>
      </c>
      <c r="F390" s="2">
        <f t="shared" si="113"/>
        <v>0</v>
      </c>
      <c r="G390" s="2">
        <f t="shared" si="113"/>
        <v>0</v>
      </c>
      <c r="H390" s="2">
        <f t="shared" si="113"/>
        <v>0</v>
      </c>
      <c r="I390" s="2">
        <f t="shared" si="113"/>
        <v>0</v>
      </c>
      <c r="J390" s="2">
        <f t="shared" si="113"/>
        <v>0</v>
      </c>
      <c r="K390" s="2">
        <f t="shared" si="113"/>
        <v>0</v>
      </c>
      <c r="L390" s="2">
        <f t="shared" si="113"/>
        <v>0</v>
      </c>
      <c r="M390" s="2">
        <f t="shared" si="113"/>
        <v>0</v>
      </c>
      <c r="N390" s="2">
        <f t="shared" si="113"/>
        <v>0</v>
      </c>
      <c r="O390" s="2">
        <f t="shared" si="113"/>
        <v>0</v>
      </c>
      <c r="P390" s="2">
        <f t="shared" si="113"/>
        <v>0</v>
      </c>
      <c r="Q390" s="2">
        <f t="shared" si="113"/>
        <v>0</v>
      </c>
      <c r="R390" s="2">
        <f t="shared" si="113"/>
        <v>0</v>
      </c>
      <c r="S390" s="2">
        <f t="shared" si="113"/>
        <v>0</v>
      </c>
      <c r="T390" s="2">
        <f t="shared" si="113"/>
        <v>0</v>
      </c>
      <c r="U390" s="2">
        <f t="shared" si="113"/>
        <v>0</v>
      </c>
      <c r="V390" s="2">
        <f t="shared" si="113"/>
        <v>0.3055555555555548</v>
      </c>
      <c r="W390" s="2">
        <f t="shared" si="113"/>
        <v>0.26530612244898011</v>
      </c>
      <c r="X390" s="2">
        <f t="shared" si="113"/>
        <v>0.24888888888888891</v>
      </c>
      <c r="Y390" s="2">
        <f t="shared" si="113"/>
        <v>0.23828124999999914</v>
      </c>
      <c r="Z390" s="2">
        <f t="shared" si="113"/>
        <v>0.22837370242214564</v>
      </c>
      <c r="AA390" s="2">
        <f t="shared" si="113"/>
        <v>0.22837370242214558</v>
      </c>
      <c r="AB390" s="2">
        <f t="shared" si="113"/>
        <v>0.21913580246913622</v>
      </c>
      <c r="AC390" s="2">
        <f t="shared" si="113"/>
        <v>0.21052631578947342</v>
      </c>
      <c r="AD390" s="2">
        <f t="shared" si="113"/>
        <v>0.1927437641723356</v>
      </c>
      <c r="AE390" s="2">
        <f t="shared" si="113"/>
        <v>0.19274376417233521</v>
      </c>
      <c r="AF390" s="2">
        <f t="shared" si="113"/>
        <v>0.18595041322314054</v>
      </c>
      <c r="AG390" s="2">
        <f t="shared" si="113"/>
        <v>0.17361111111111133</v>
      </c>
      <c r="AH390" s="2">
        <f t="shared" ref="AH390:BB390" si="114">AH7/AH$383</f>
        <v>0.16272189349112434</v>
      </c>
      <c r="AI390" s="2">
        <f t="shared" si="114"/>
        <v>0.16272189349112415</v>
      </c>
      <c r="AJ390" s="2">
        <f t="shared" si="114"/>
        <v>0.15912208504801106</v>
      </c>
      <c r="AK390" s="2">
        <f t="shared" si="114"/>
        <v>0.15912208504801109</v>
      </c>
      <c r="AL390" s="2">
        <f t="shared" si="114"/>
        <v>0.15306122448979609</v>
      </c>
      <c r="AM390" s="2">
        <f t="shared" si="114"/>
        <v>0.14744351961950042</v>
      </c>
      <c r="AN390" s="2">
        <f t="shared" si="114"/>
        <v>0.14222222222222233</v>
      </c>
      <c r="AO390" s="2">
        <f t="shared" si="114"/>
        <v>0.14047866805411063</v>
      </c>
      <c r="AP390" s="2">
        <f t="shared" si="114"/>
        <v>0.13671874999999975</v>
      </c>
      <c r="AQ390" s="2">
        <f t="shared" si="114"/>
        <v>0.13671875000000028</v>
      </c>
      <c r="AR390" s="2">
        <f t="shared" si="114"/>
        <v>0.13406795224977039</v>
      </c>
      <c r="AS390" s="2">
        <f t="shared" si="114"/>
        <v>0.13406795224977022</v>
      </c>
      <c r="AT390" s="2">
        <f t="shared" si="114"/>
        <v>0.12734693877551018</v>
      </c>
      <c r="AU390" s="2">
        <f t="shared" si="114"/>
        <v>0.12734693877550987</v>
      </c>
      <c r="AV390" s="2">
        <f t="shared" si="114"/>
        <v>0.12422839506172838</v>
      </c>
      <c r="AW390" s="2">
        <f t="shared" si="114"/>
        <v>0.12344777209642047</v>
      </c>
      <c r="AX390" s="2">
        <f t="shared" si="114"/>
        <v>0.12119113573407214</v>
      </c>
      <c r="AY390" s="2">
        <f t="shared" si="114"/>
        <v>0.11900065746219637</v>
      </c>
      <c r="AZ390" s="2">
        <f t="shared" si="114"/>
        <v>0.11540749553837021</v>
      </c>
      <c r="BA390" s="2">
        <f t="shared" si="114"/>
        <v>0.1154074955383704</v>
      </c>
      <c r="BB390" s="2">
        <f t="shared" si="114"/>
        <v>0.11053719008264495</v>
      </c>
      <c r="BD390" s="3">
        <f t="shared" si="106"/>
        <v>5</v>
      </c>
      <c r="BE390" s="3">
        <f t="shared" si="51"/>
        <v>24</v>
      </c>
      <c r="BF390" s="3">
        <f t="shared" si="52"/>
        <v>52</v>
      </c>
      <c r="BG390" s="3">
        <f t="shared" si="53"/>
        <v>62</v>
      </c>
      <c r="BH390" s="3">
        <f t="shared" si="54"/>
        <v>62</v>
      </c>
      <c r="BI390" s="3">
        <f t="shared" si="55"/>
        <v>85</v>
      </c>
      <c r="BJ390" s="3">
        <f t="shared" si="56"/>
        <v>122</v>
      </c>
      <c r="BK390" s="3">
        <f t="shared" si="57"/>
        <v>127</v>
      </c>
      <c r="BL390" s="3">
        <f t="shared" si="58"/>
        <v>130</v>
      </c>
      <c r="BM390" s="3">
        <f t="shared" si="59"/>
        <v>130</v>
      </c>
      <c r="BN390" s="3">
        <f t="shared" si="60"/>
        <v>133</v>
      </c>
      <c r="BO390" s="3">
        <f t="shared" si="61"/>
        <v>134</v>
      </c>
      <c r="BP390" s="3">
        <f t="shared" si="62"/>
        <v>135</v>
      </c>
      <c r="BQ390" s="3">
        <f t="shared" si="63"/>
        <v>144</v>
      </c>
      <c r="BR390" s="3">
        <f t="shared" si="64"/>
        <v>145</v>
      </c>
      <c r="BS390" s="3">
        <f t="shared" si="65"/>
        <v>153</v>
      </c>
      <c r="BT390" s="3">
        <f t="shared" si="66"/>
        <v>157</v>
      </c>
      <c r="BU390" s="3">
        <f t="shared" si="67"/>
        <v>157</v>
      </c>
      <c r="BV390" s="3">
        <f t="shared" si="68"/>
        <v>157</v>
      </c>
      <c r="BW390" s="3">
        <f t="shared" si="69"/>
        <v>157</v>
      </c>
      <c r="BX390" s="3">
        <f t="shared" si="70"/>
        <v>37</v>
      </c>
      <c r="BY390" s="3">
        <f t="shared" si="71"/>
        <v>40</v>
      </c>
      <c r="BZ390" s="3">
        <f t="shared" si="72"/>
        <v>42</v>
      </c>
      <c r="CA390" s="3">
        <f t="shared" si="73"/>
        <v>43</v>
      </c>
      <c r="CB390" s="3">
        <f t="shared" si="74"/>
        <v>47</v>
      </c>
      <c r="CC390" s="3">
        <f t="shared" si="75"/>
        <v>48</v>
      </c>
      <c r="CD390" s="3">
        <f t="shared" si="76"/>
        <v>49</v>
      </c>
      <c r="CE390" s="3">
        <f t="shared" si="77"/>
        <v>59</v>
      </c>
      <c r="CF390" s="3">
        <f t="shared" si="78"/>
        <v>62</v>
      </c>
      <c r="CG390" s="3">
        <f t="shared" si="79"/>
        <v>62</v>
      </c>
      <c r="CH390" s="3">
        <f t="shared" si="80"/>
        <v>64</v>
      </c>
      <c r="CI390" s="3">
        <f t="shared" si="81"/>
        <v>67</v>
      </c>
      <c r="CJ390" s="3">
        <f t="shared" si="82"/>
        <v>72</v>
      </c>
      <c r="CK390" s="3">
        <f t="shared" si="83"/>
        <v>75</v>
      </c>
      <c r="CL390" s="3">
        <f t="shared" si="84"/>
        <v>79</v>
      </c>
      <c r="CM390" s="3">
        <f t="shared" si="85"/>
        <v>80</v>
      </c>
      <c r="CN390" s="3">
        <f t="shared" si="86"/>
        <v>82</v>
      </c>
      <c r="CO390" s="3">
        <f t="shared" si="87"/>
        <v>84</v>
      </c>
      <c r="CP390" s="3">
        <f t="shared" si="88"/>
        <v>95</v>
      </c>
      <c r="CQ390" s="3">
        <f t="shared" si="89"/>
        <v>95</v>
      </c>
      <c r="CR390" s="3">
        <f t="shared" si="90"/>
        <v>100</v>
      </c>
      <c r="CS390" s="3">
        <f t="shared" si="91"/>
        <v>101</v>
      </c>
      <c r="CT390" s="3">
        <f t="shared" si="92"/>
        <v>102</v>
      </c>
      <c r="CU390" s="3">
        <f t="shared" si="93"/>
        <v>104</v>
      </c>
      <c r="CV390" s="3">
        <f t="shared" si="94"/>
        <v>108</v>
      </c>
      <c r="CW390" s="3">
        <f t="shared" si="95"/>
        <v>112</v>
      </c>
      <c r="CX390" s="3">
        <f t="shared" si="96"/>
        <v>115</v>
      </c>
      <c r="CY390" s="3">
        <f t="shared" si="97"/>
        <v>119</v>
      </c>
      <c r="CZ390" s="3">
        <f t="shared" si="98"/>
        <v>119</v>
      </c>
      <c r="DA390" s="3">
        <f t="shared" si="99"/>
        <v>120</v>
      </c>
      <c r="DB390" s="3">
        <f t="shared" si="100"/>
        <v>124</v>
      </c>
      <c r="DC390" s="3">
        <f t="shared" si="101"/>
        <v>127</v>
      </c>
      <c r="DD390" s="3">
        <f t="shared" si="102"/>
        <v>135</v>
      </c>
    </row>
    <row r="391" spans="1:108" x14ac:dyDescent="0.3">
      <c r="A391" t="str">
        <f t="shared" si="103"/>
        <v>'Wassily Leontief (1973)'</v>
      </c>
      <c r="B391" s="2">
        <f t="shared" ref="B391:AG391" si="115">B8/B$383</f>
        <v>0</v>
      </c>
      <c r="C391" s="2">
        <f t="shared" si="115"/>
        <v>1</v>
      </c>
      <c r="D391" s="2">
        <f t="shared" si="115"/>
        <v>1</v>
      </c>
      <c r="E391" s="2">
        <f t="shared" si="115"/>
        <v>1</v>
      </c>
      <c r="F391" s="2">
        <f t="shared" si="115"/>
        <v>0.75000000000000133</v>
      </c>
      <c r="G391" s="2">
        <f t="shared" si="115"/>
        <v>0.55555555555555558</v>
      </c>
      <c r="H391" s="2">
        <f t="shared" si="115"/>
        <v>0.55555555555555558</v>
      </c>
      <c r="I391" s="2">
        <f t="shared" si="115"/>
        <v>0.55555555555555736</v>
      </c>
      <c r="J391" s="2">
        <f t="shared" si="115"/>
        <v>0.50000000000000089</v>
      </c>
      <c r="K391" s="2">
        <f t="shared" si="115"/>
        <v>0.49999999999999806</v>
      </c>
      <c r="L391" s="2">
        <f t="shared" si="115"/>
        <v>0.5</v>
      </c>
      <c r="M391" s="2">
        <f t="shared" si="115"/>
        <v>0.66666666666666619</v>
      </c>
      <c r="N391" s="2">
        <f t="shared" si="115"/>
        <v>0.58333333333333315</v>
      </c>
      <c r="O391" s="2">
        <f t="shared" si="115"/>
        <v>0.52674897119341557</v>
      </c>
      <c r="P391" s="2">
        <f t="shared" si="115"/>
        <v>0.52674897119341513</v>
      </c>
      <c r="Q391" s="2">
        <f t="shared" si="115"/>
        <v>0.48000000000000032</v>
      </c>
      <c r="R391" s="2">
        <f t="shared" si="115"/>
        <v>0.44077134986225913</v>
      </c>
      <c r="S391" s="2">
        <f t="shared" si="115"/>
        <v>0.40740740740740744</v>
      </c>
      <c r="T391" s="2">
        <f t="shared" si="115"/>
        <v>0.68750000000000022</v>
      </c>
      <c r="U391" s="2">
        <f t="shared" si="115"/>
        <v>0.68749999999999956</v>
      </c>
      <c r="V391" s="2">
        <f t="shared" si="115"/>
        <v>0.68750000000000044</v>
      </c>
      <c r="W391" s="2">
        <f t="shared" si="115"/>
        <v>0.59693877551020347</v>
      </c>
      <c r="X391" s="2">
        <f t="shared" si="115"/>
        <v>0.56000000000000061</v>
      </c>
      <c r="Y391" s="2">
        <f t="shared" si="115"/>
        <v>0.53613281249999911</v>
      </c>
      <c r="Z391" s="2">
        <f t="shared" si="115"/>
        <v>0.51384083044982787</v>
      </c>
      <c r="AA391" s="2">
        <f t="shared" si="115"/>
        <v>0.51384083044982709</v>
      </c>
      <c r="AB391" s="2">
        <f t="shared" si="115"/>
        <v>0.49305555555555575</v>
      </c>
      <c r="AC391" s="2">
        <f t="shared" si="115"/>
        <v>0.47368421052631476</v>
      </c>
      <c r="AD391" s="2">
        <f t="shared" si="115"/>
        <v>0.51398337112622694</v>
      </c>
      <c r="AE391" s="2">
        <f t="shared" si="115"/>
        <v>0.51398337112622638</v>
      </c>
      <c r="AF391" s="2">
        <f t="shared" si="115"/>
        <v>0.49586776859504123</v>
      </c>
      <c r="AG391" s="2">
        <f t="shared" si="115"/>
        <v>0.39457070707070807</v>
      </c>
      <c r="AH391" s="2">
        <f t="shared" ref="AH391:BB391" si="116">AH8/AH$383</f>
        <v>0.53155818540433764</v>
      </c>
      <c r="AI391" s="2">
        <f t="shared" si="116"/>
        <v>0.65088757396449659</v>
      </c>
      <c r="AJ391" s="2">
        <f t="shared" si="116"/>
        <v>0.63648834019204248</v>
      </c>
      <c r="AK391" s="2">
        <f t="shared" si="116"/>
        <v>0.75772421451433958</v>
      </c>
      <c r="AL391" s="2">
        <f t="shared" si="116"/>
        <v>0.84183673469388143</v>
      </c>
      <c r="AM391" s="2">
        <f t="shared" si="116"/>
        <v>0.81093935790725502</v>
      </c>
      <c r="AN391" s="2">
        <f t="shared" si="116"/>
        <v>0.78222222222222337</v>
      </c>
      <c r="AO391" s="2">
        <f t="shared" si="116"/>
        <v>0.77263267429760552</v>
      </c>
      <c r="AP391" s="2">
        <f t="shared" si="116"/>
        <v>0.75195312500000033</v>
      </c>
      <c r="AQ391" s="2">
        <f t="shared" si="116"/>
        <v>0.88867187500000488</v>
      </c>
      <c r="AR391" s="2">
        <f t="shared" si="116"/>
        <v>0.8714416896235041</v>
      </c>
      <c r="AS391" s="2">
        <f t="shared" si="116"/>
        <v>0.87144168962350887</v>
      </c>
      <c r="AT391" s="2">
        <f t="shared" si="116"/>
        <v>0.82775510204081726</v>
      </c>
      <c r="AU391" s="2">
        <f t="shared" si="116"/>
        <v>0.82775510204081559</v>
      </c>
      <c r="AV391" s="2">
        <f t="shared" si="116"/>
        <v>0.80748456790123657</v>
      </c>
      <c r="AW391" s="2">
        <f t="shared" si="116"/>
        <v>0.834336666582706</v>
      </c>
      <c r="AX391" s="2">
        <f t="shared" si="116"/>
        <v>0.81908491737510736</v>
      </c>
      <c r="AY391" s="2">
        <f t="shared" si="116"/>
        <v>0.86371444932239205</v>
      </c>
      <c r="AZ391" s="2">
        <f t="shared" si="116"/>
        <v>0.83763504826236757</v>
      </c>
      <c r="BA391" s="2">
        <f t="shared" si="116"/>
        <v>0.83763504826236934</v>
      </c>
      <c r="BB391" s="2">
        <f t="shared" si="116"/>
        <v>0.80228605705145362</v>
      </c>
      <c r="BD391" s="3">
        <f t="shared" si="106"/>
        <v>5</v>
      </c>
      <c r="BE391" s="3">
        <f t="shared" si="51"/>
        <v>1</v>
      </c>
      <c r="BF391" s="3">
        <f t="shared" si="52"/>
        <v>1</v>
      </c>
      <c r="BG391" s="3">
        <f t="shared" si="53"/>
        <v>1</v>
      </c>
      <c r="BH391" s="3">
        <f t="shared" si="54"/>
        <v>3</v>
      </c>
      <c r="BI391" s="3">
        <f t="shared" si="55"/>
        <v>7</v>
      </c>
      <c r="BJ391" s="3">
        <f t="shared" si="56"/>
        <v>8</v>
      </c>
      <c r="BK391" s="3">
        <f t="shared" si="57"/>
        <v>11</v>
      </c>
      <c r="BL391" s="3">
        <f t="shared" si="58"/>
        <v>12</v>
      </c>
      <c r="BM391" s="3">
        <f t="shared" si="59"/>
        <v>13</v>
      </c>
      <c r="BN391" s="3">
        <f t="shared" si="60"/>
        <v>15</v>
      </c>
      <c r="BO391" s="3">
        <f t="shared" si="61"/>
        <v>11</v>
      </c>
      <c r="BP391" s="3">
        <f t="shared" si="62"/>
        <v>14</v>
      </c>
      <c r="BQ391" s="3">
        <f t="shared" si="63"/>
        <v>16</v>
      </c>
      <c r="BR391" s="3">
        <f t="shared" si="64"/>
        <v>16</v>
      </c>
      <c r="BS391" s="3">
        <f t="shared" si="65"/>
        <v>20</v>
      </c>
      <c r="BT391" s="3">
        <f t="shared" si="66"/>
        <v>20</v>
      </c>
      <c r="BU391" s="3">
        <f t="shared" si="67"/>
        <v>23</v>
      </c>
      <c r="BV391" s="3">
        <f t="shared" si="68"/>
        <v>6</v>
      </c>
      <c r="BW391" s="3">
        <f t="shared" si="69"/>
        <v>6</v>
      </c>
      <c r="BX391" s="3">
        <f t="shared" si="70"/>
        <v>6</v>
      </c>
      <c r="BY391" s="3">
        <f t="shared" si="71"/>
        <v>8</v>
      </c>
      <c r="BZ391" s="3">
        <f t="shared" si="72"/>
        <v>9</v>
      </c>
      <c r="CA391" s="3">
        <f t="shared" si="73"/>
        <v>12</v>
      </c>
      <c r="CB391" s="3">
        <f t="shared" si="74"/>
        <v>15</v>
      </c>
      <c r="CC391" s="3">
        <f t="shared" si="75"/>
        <v>15</v>
      </c>
      <c r="CD391" s="3">
        <f t="shared" si="76"/>
        <v>15</v>
      </c>
      <c r="CE391" s="3">
        <f t="shared" si="77"/>
        <v>17</v>
      </c>
      <c r="CF391" s="3">
        <f t="shared" si="78"/>
        <v>14</v>
      </c>
      <c r="CG391" s="3">
        <f t="shared" si="79"/>
        <v>14</v>
      </c>
      <c r="CH391" s="3">
        <f t="shared" si="80"/>
        <v>15</v>
      </c>
      <c r="CI391" s="3">
        <f t="shared" si="81"/>
        <v>22</v>
      </c>
      <c r="CJ391" s="3">
        <f t="shared" si="82"/>
        <v>12</v>
      </c>
      <c r="CK391" s="3">
        <f t="shared" si="83"/>
        <v>5</v>
      </c>
      <c r="CL391" s="3">
        <f t="shared" si="84"/>
        <v>5</v>
      </c>
      <c r="CM391" s="3">
        <f t="shared" si="85"/>
        <v>3</v>
      </c>
      <c r="CN391" s="3">
        <f t="shared" si="86"/>
        <v>3</v>
      </c>
      <c r="CO391" s="3">
        <f t="shared" si="87"/>
        <v>3</v>
      </c>
      <c r="CP391" s="3">
        <f t="shared" si="88"/>
        <v>3</v>
      </c>
      <c r="CQ391" s="3">
        <f t="shared" si="89"/>
        <v>3</v>
      </c>
      <c r="CR391" s="3">
        <f t="shared" si="90"/>
        <v>3</v>
      </c>
      <c r="CS391" s="3">
        <f t="shared" si="91"/>
        <v>3</v>
      </c>
      <c r="CT391" s="3">
        <f t="shared" si="92"/>
        <v>3</v>
      </c>
      <c r="CU391" s="3">
        <f t="shared" si="93"/>
        <v>3</v>
      </c>
      <c r="CV391" s="3">
        <f t="shared" si="94"/>
        <v>3</v>
      </c>
      <c r="CW391" s="3">
        <f t="shared" si="95"/>
        <v>3</v>
      </c>
      <c r="CX391" s="3">
        <f t="shared" si="96"/>
        <v>3</v>
      </c>
      <c r="CY391" s="3">
        <f t="shared" si="97"/>
        <v>3</v>
      </c>
      <c r="CZ391" s="3">
        <f t="shared" si="98"/>
        <v>3</v>
      </c>
      <c r="DA391" s="3">
        <f t="shared" si="99"/>
        <v>3</v>
      </c>
      <c r="DB391" s="3">
        <f t="shared" si="100"/>
        <v>3</v>
      </c>
      <c r="DC391" s="3">
        <f t="shared" si="101"/>
        <v>3</v>
      </c>
      <c r="DD391" s="3">
        <f t="shared" si="102"/>
        <v>3</v>
      </c>
    </row>
    <row r="392" spans="1:108" x14ac:dyDescent="0.3">
      <c r="A392" t="str">
        <f t="shared" si="103"/>
        <v>'Paul Samuelson (1970)'</v>
      </c>
      <c r="B392" s="2">
        <f t="shared" ref="B392:AG392" si="117">B9/B$383</f>
        <v>0</v>
      </c>
      <c r="C392" s="2">
        <f t="shared" si="117"/>
        <v>0</v>
      </c>
      <c r="D392" s="2">
        <f t="shared" si="117"/>
        <v>0</v>
      </c>
      <c r="E392" s="2">
        <f t="shared" si="117"/>
        <v>0</v>
      </c>
      <c r="F392" s="2">
        <f t="shared" si="117"/>
        <v>0</v>
      </c>
      <c r="G392" s="2">
        <f t="shared" si="117"/>
        <v>0</v>
      </c>
      <c r="H392" s="2">
        <f t="shared" si="117"/>
        <v>0</v>
      </c>
      <c r="I392" s="2">
        <f t="shared" si="117"/>
        <v>0</v>
      </c>
      <c r="J392" s="2">
        <f t="shared" si="117"/>
        <v>0</v>
      </c>
      <c r="K392" s="2">
        <f t="shared" si="117"/>
        <v>0</v>
      </c>
      <c r="L392" s="2">
        <f t="shared" si="117"/>
        <v>0</v>
      </c>
      <c r="M392" s="2">
        <f t="shared" si="117"/>
        <v>0.5</v>
      </c>
      <c r="N392" s="2">
        <f t="shared" si="117"/>
        <v>0.43749999999999989</v>
      </c>
      <c r="O392" s="2">
        <f t="shared" si="117"/>
        <v>0.39506172839506137</v>
      </c>
      <c r="P392" s="2">
        <f t="shared" si="117"/>
        <v>0.39506172839506171</v>
      </c>
      <c r="Q392" s="2">
        <f t="shared" si="117"/>
        <v>0.35999999999999904</v>
      </c>
      <c r="R392" s="2">
        <f t="shared" si="117"/>
        <v>0.33057851239669439</v>
      </c>
      <c r="S392" s="2">
        <f t="shared" si="117"/>
        <v>0.30555555555555597</v>
      </c>
      <c r="T392" s="2">
        <f t="shared" si="117"/>
        <v>0.30555555555555541</v>
      </c>
      <c r="U392" s="2">
        <f t="shared" si="117"/>
        <v>0.30555555555555536</v>
      </c>
      <c r="V392" s="2">
        <f t="shared" si="117"/>
        <v>0.3055555555555548</v>
      </c>
      <c r="W392" s="2">
        <f t="shared" si="117"/>
        <v>0.26530612244898011</v>
      </c>
      <c r="X392" s="2">
        <f t="shared" si="117"/>
        <v>0.24888888888888891</v>
      </c>
      <c r="Y392" s="2">
        <f t="shared" si="117"/>
        <v>0.23828124999999914</v>
      </c>
      <c r="Z392" s="2">
        <f t="shared" si="117"/>
        <v>0.22837370242214564</v>
      </c>
      <c r="AA392" s="2">
        <f t="shared" si="117"/>
        <v>0.22837370242214558</v>
      </c>
      <c r="AB392" s="2">
        <f t="shared" si="117"/>
        <v>0.21913580246913622</v>
      </c>
      <c r="AC392" s="2">
        <f t="shared" si="117"/>
        <v>0.21052631578947342</v>
      </c>
      <c r="AD392" s="2">
        <f t="shared" si="117"/>
        <v>0.38548752834467181</v>
      </c>
      <c r="AE392" s="2">
        <f t="shared" si="117"/>
        <v>0.38548752834466976</v>
      </c>
      <c r="AF392" s="2">
        <f t="shared" si="117"/>
        <v>0.37190082644628181</v>
      </c>
      <c r="AG392" s="2">
        <f t="shared" si="117"/>
        <v>0.26041666666666718</v>
      </c>
      <c r="AH392" s="2">
        <f t="shared" ref="AH392:BB392" si="118">AH9/AH$383</f>
        <v>0.24408284023668647</v>
      </c>
      <c r="AI392" s="2">
        <f t="shared" si="118"/>
        <v>0.24408284023668619</v>
      </c>
      <c r="AJ392" s="2">
        <f t="shared" si="118"/>
        <v>0.23868312757201637</v>
      </c>
      <c r="AK392" s="2">
        <f t="shared" si="118"/>
        <v>0.23868312757201687</v>
      </c>
      <c r="AL392" s="2">
        <f t="shared" si="118"/>
        <v>0.22959183673469416</v>
      </c>
      <c r="AM392" s="2">
        <f t="shared" si="118"/>
        <v>0.2211652794292509</v>
      </c>
      <c r="AN392" s="2">
        <f t="shared" si="118"/>
        <v>0.21333333333333351</v>
      </c>
      <c r="AO392" s="2">
        <f t="shared" si="118"/>
        <v>0.21071800208116567</v>
      </c>
      <c r="AP392" s="2">
        <f t="shared" si="118"/>
        <v>0.20507812499999964</v>
      </c>
      <c r="AQ392" s="2">
        <f t="shared" si="118"/>
        <v>0.20507812500000067</v>
      </c>
      <c r="AR392" s="2">
        <f t="shared" si="118"/>
        <v>0.20110192837465526</v>
      </c>
      <c r="AS392" s="2">
        <f t="shared" si="118"/>
        <v>0.20110192837465568</v>
      </c>
      <c r="AT392" s="2">
        <f t="shared" si="118"/>
        <v>0.19102040816326563</v>
      </c>
      <c r="AU392" s="2">
        <f t="shared" si="118"/>
        <v>0.19102040816326549</v>
      </c>
      <c r="AV392" s="2">
        <f t="shared" si="118"/>
        <v>0.18634259259259256</v>
      </c>
      <c r="AW392" s="2">
        <f t="shared" si="118"/>
        <v>0.18517165814463071</v>
      </c>
      <c r="AX392" s="2">
        <f t="shared" si="118"/>
        <v>0.18178670360110744</v>
      </c>
      <c r="AY392" s="2">
        <f t="shared" si="118"/>
        <v>0.17850098619329455</v>
      </c>
      <c r="AZ392" s="2">
        <f t="shared" si="118"/>
        <v>0.1731112433075549</v>
      </c>
      <c r="BA392" s="2">
        <f t="shared" si="118"/>
        <v>0.17311124330755565</v>
      </c>
      <c r="BB392" s="2">
        <f t="shared" si="118"/>
        <v>0.16580578512396699</v>
      </c>
      <c r="BD392" s="3">
        <f t="shared" si="106"/>
        <v>5</v>
      </c>
      <c r="BE392" s="3">
        <f t="shared" si="51"/>
        <v>24</v>
      </c>
      <c r="BF392" s="3">
        <f t="shared" si="52"/>
        <v>52</v>
      </c>
      <c r="BG392" s="3">
        <f t="shared" si="53"/>
        <v>62</v>
      </c>
      <c r="BH392" s="3">
        <f t="shared" si="54"/>
        <v>62</v>
      </c>
      <c r="BI392" s="3">
        <f t="shared" si="55"/>
        <v>85</v>
      </c>
      <c r="BJ392" s="3">
        <f t="shared" si="56"/>
        <v>122</v>
      </c>
      <c r="BK392" s="3">
        <f t="shared" si="57"/>
        <v>127</v>
      </c>
      <c r="BL392" s="3">
        <f t="shared" si="58"/>
        <v>130</v>
      </c>
      <c r="BM392" s="3">
        <f t="shared" si="59"/>
        <v>130</v>
      </c>
      <c r="BN392" s="3">
        <f t="shared" si="60"/>
        <v>133</v>
      </c>
      <c r="BO392" s="3">
        <f t="shared" si="61"/>
        <v>22</v>
      </c>
      <c r="BP392" s="3">
        <f t="shared" si="62"/>
        <v>27</v>
      </c>
      <c r="BQ392" s="3">
        <f t="shared" si="63"/>
        <v>27</v>
      </c>
      <c r="BR392" s="3">
        <f t="shared" si="64"/>
        <v>27</v>
      </c>
      <c r="BS392" s="3">
        <f t="shared" si="65"/>
        <v>29</v>
      </c>
      <c r="BT392" s="3">
        <f t="shared" si="66"/>
        <v>31</v>
      </c>
      <c r="BU392" s="3">
        <f t="shared" si="67"/>
        <v>34</v>
      </c>
      <c r="BV392" s="3">
        <f t="shared" si="68"/>
        <v>37</v>
      </c>
      <c r="BW392" s="3">
        <f t="shared" si="69"/>
        <v>37</v>
      </c>
      <c r="BX392" s="3">
        <f t="shared" si="70"/>
        <v>37</v>
      </c>
      <c r="BY392" s="3">
        <f t="shared" si="71"/>
        <v>40</v>
      </c>
      <c r="BZ392" s="3">
        <f t="shared" si="72"/>
        <v>42</v>
      </c>
      <c r="CA392" s="3">
        <f t="shared" si="73"/>
        <v>43</v>
      </c>
      <c r="CB392" s="3">
        <f t="shared" si="74"/>
        <v>47</v>
      </c>
      <c r="CC392" s="3">
        <f t="shared" si="75"/>
        <v>48</v>
      </c>
      <c r="CD392" s="3">
        <f t="shared" si="76"/>
        <v>49</v>
      </c>
      <c r="CE392" s="3">
        <f t="shared" si="77"/>
        <v>59</v>
      </c>
      <c r="CF392" s="3">
        <f t="shared" si="78"/>
        <v>26</v>
      </c>
      <c r="CG392" s="3">
        <f t="shared" si="79"/>
        <v>26</v>
      </c>
      <c r="CH392" s="3">
        <f t="shared" si="80"/>
        <v>26</v>
      </c>
      <c r="CI392" s="3">
        <f t="shared" si="81"/>
        <v>42</v>
      </c>
      <c r="CJ392" s="3">
        <f t="shared" si="82"/>
        <v>44</v>
      </c>
      <c r="CK392" s="3">
        <f t="shared" si="83"/>
        <v>45</v>
      </c>
      <c r="CL392" s="3">
        <f t="shared" si="84"/>
        <v>48</v>
      </c>
      <c r="CM392" s="3">
        <f t="shared" si="85"/>
        <v>51</v>
      </c>
      <c r="CN392" s="3">
        <f t="shared" si="86"/>
        <v>53</v>
      </c>
      <c r="CO392" s="3">
        <f t="shared" si="87"/>
        <v>53</v>
      </c>
      <c r="CP392" s="3">
        <f t="shared" si="88"/>
        <v>58</v>
      </c>
      <c r="CQ392" s="3">
        <f t="shared" si="89"/>
        <v>59</v>
      </c>
      <c r="CR392" s="3">
        <f t="shared" si="90"/>
        <v>65</v>
      </c>
      <c r="CS392" s="3">
        <f t="shared" si="91"/>
        <v>68</v>
      </c>
      <c r="CT392" s="3">
        <f t="shared" si="92"/>
        <v>70</v>
      </c>
      <c r="CU392" s="3">
        <f t="shared" si="93"/>
        <v>71</v>
      </c>
      <c r="CV392" s="3">
        <f t="shared" si="94"/>
        <v>73</v>
      </c>
      <c r="CW392" s="3">
        <f t="shared" si="95"/>
        <v>74</v>
      </c>
      <c r="CX392" s="3">
        <f t="shared" si="96"/>
        <v>82</v>
      </c>
      <c r="CY392" s="3">
        <f t="shared" si="97"/>
        <v>83</v>
      </c>
      <c r="CZ392" s="3">
        <f t="shared" si="98"/>
        <v>83</v>
      </c>
      <c r="DA392" s="3">
        <f t="shared" si="99"/>
        <v>83</v>
      </c>
      <c r="DB392" s="3">
        <f t="shared" si="100"/>
        <v>87</v>
      </c>
      <c r="DC392" s="3">
        <f t="shared" si="101"/>
        <v>90</v>
      </c>
      <c r="DD392" s="3">
        <f t="shared" si="102"/>
        <v>93</v>
      </c>
    </row>
    <row r="393" spans="1:108" x14ac:dyDescent="0.3">
      <c r="A393" t="str">
        <f t="shared" si="103"/>
        <v>'Gottfried Haberler'</v>
      </c>
      <c r="B393" s="2">
        <f t="shared" ref="B393:AG393" si="119">B10/B$383</f>
        <v>0</v>
      </c>
      <c r="C393" s="2">
        <f t="shared" si="119"/>
        <v>1</v>
      </c>
      <c r="D393" s="2">
        <f t="shared" si="119"/>
        <v>1</v>
      </c>
      <c r="E393" s="2">
        <f t="shared" si="119"/>
        <v>1</v>
      </c>
      <c r="F393" s="2">
        <f t="shared" si="119"/>
        <v>0.75000000000000133</v>
      </c>
      <c r="G393" s="2">
        <f t="shared" si="119"/>
        <v>0.55555555555555558</v>
      </c>
      <c r="H393" s="2">
        <f t="shared" si="119"/>
        <v>0.55555555555555558</v>
      </c>
      <c r="I393" s="2">
        <f t="shared" si="119"/>
        <v>0.55555555555555736</v>
      </c>
      <c r="J393" s="2">
        <f t="shared" si="119"/>
        <v>0.50000000000000089</v>
      </c>
      <c r="K393" s="2">
        <f t="shared" si="119"/>
        <v>0.49999999999999806</v>
      </c>
      <c r="L393" s="2">
        <f t="shared" si="119"/>
        <v>0.5</v>
      </c>
      <c r="M393" s="2">
        <f t="shared" si="119"/>
        <v>0.66666666666666619</v>
      </c>
      <c r="N393" s="2">
        <f t="shared" si="119"/>
        <v>0.58333333333333315</v>
      </c>
      <c r="O393" s="2">
        <f t="shared" si="119"/>
        <v>0.52674897119341557</v>
      </c>
      <c r="P393" s="2">
        <f t="shared" si="119"/>
        <v>0.52674897119341513</v>
      </c>
      <c r="Q393" s="2">
        <f t="shared" si="119"/>
        <v>0.48000000000000032</v>
      </c>
      <c r="R393" s="2">
        <f t="shared" si="119"/>
        <v>0.44077134986225913</v>
      </c>
      <c r="S393" s="2">
        <f t="shared" si="119"/>
        <v>0.40740740740740744</v>
      </c>
      <c r="T393" s="2">
        <f t="shared" si="119"/>
        <v>0.40740740740740666</v>
      </c>
      <c r="U393" s="2">
        <f t="shared" si="119"/>
        <v>0.4074074074074065</v>
      </c>
      <c r="V393" s="2">
        <f t="shared" si="119"/>
        <v>0.40740740740740639</v>
      </c>
      <c r="W393" s="2">
        <f t="shared" si="119"/>
        <v>0.35374149659864013</v>
      </c>
      <c r="X393" s="2">
        <f t="shared" si="119"/>
        <v>0.3318518518518519</v>
      </c>
      <c r="Y393" s="2">
        <f t="shared" si="119"/>
        <v>0.3177083333333322</v>
      </c>
      <c r="Z393" s="2">
        <f t="shared" si="119"/>
        <v>0.30449826989619477</v>
      </c>
      <c r="AA393" s="2">
        <f t="shared" si="119"/>
        <v>0.30449826989619411</v>
      </c>
      <c r="AB393" s="2">
        <f t="shared" si="119"/>
        <v>0.29218106995884813</v>
      </c>
      <c r="AC393" s="2">
        <f t="shared" si="119"/>
        <v>0.28070175438596479</v>
      </c>
      <c r="AD393" s="2">
        <f t="shared" si="119"/>
        <v>0.34693877551020563</v>
      </c>
      <c r="AE393" s="2">
        <f t="shared" si="119"/>
        <v>0.3469387755102048</v>
      </c>
      <c r="AF393" s="2">
        <f t="shared" si="119"/>
        <v>0.33471074380165322</v>
      </c>
      <c r="AG393" s="2">
        <f t="shared" si="119"/>
        <v>0.2777777777777784</v>
      </c>
      <c r="AH393" s="2">
        <f t="shared" ref="AH393:BB393" si="120">AH10/AH$383</f>
        <v>0.26035502958579865</v>
      </c>
      <c r="AI393" s="2">
        <f t="shared" si="120"/>
        <v>0.26035502958579865</v>
      </c>
      <c r="AJ393" s="2">
        <f t="shared" si="120"/>
        <v>0.25459533607681739</v>
      </c>
      <c r="AK393" s="2">
        <f t="shared" si="120"/>
        <v>0.25459533607681784</v>
      </c>
      <c r="AL393" s="2">
        <f t="shared" si="120"/>
        <v>0.24489795918367385</v>
      </c>
      <c r="AM393" s="2">
        <f t="shared" si="120"/>
        <v>0.23590963139120097</v>
      </c>
      <c r="AN393" s="2">
        <f t="shared" si="120"/>
        <v>0.22755555555555532</v>
      </c>
      <c r="AO393" s="2">
        <f t="shared" si="120"/>
        <v>0.22476586888657668</v>
      </c>
      <c r="AP393" s="2">
        <f t="shared" si="120"/>
        <v>0.21874999999999939</v>
      </c>
      <c r="AQ393" s="2">
        <f t="shared" si="120"/>
        <v>0.21875000000000053</v>
      </c>
      <c r="AR393" s="2">
        <f t="shared" si="120"/>
        <v>0.21450872359963249</v>
      </c>
      <c r="AS393" s="2">
        <f t="shared" si="120"/>
        <v>0.21450872359963266</v>
      </c>
      <c r="AT393" s="2">
        <f t="shared" si="120"/>
        <v>0.20375510204081668</v>
      </c>
      <c r="AU393" s="2">
        <f t="shared" si="120"/>
        <v>0.20375510204081634</v>
      </c>
      <c r="AV393" s="2">
        <f t="shared" si="120"/>
        <v>0.19876543209876554</v>
      </c>
      <c r="AW393" s="2">
        <f t="shared" si="120"/>
        <v>0.19751643535427243</v>
      </c>
      <c r="AX393" s="2">
        <f t="shared" si="120"/>
        <v>0.19390581717451513</v>
      </c>
      <c r="AY393" s="2">
        <f t="shared" si="120"/>
        <v>0.1904010519395142</v>
      </c>
      <c r="AZ393" s="2">
        <f t="shared" si="120"/>
        <v>0.184651992861392</v>
      </c>
      <c r="BA393" s="2">
        <f t="shared" si="120"/>
        <v>0.18465199286139267</v>
      </c>
      <c r="BB393" s="2">
        <f t="shared" si="120"/>
        <v>0.17685950413223156</v>
      </c>
      <c r="BD393" s="3">
        <f t="shared" si="106"/>
        <v>5</v>
      </c>
      <c r="BE393" s="3">
        <f t="shared" si="51"/>
        <v>1</v>
      </c>
      <c r="BF393" s="3">
        <f t="shared" si="52"/>
        <v>1</v>
      </c>
      <c r="BG393" s="3">
        <f t="shared" si="53"/>
        <v>1</v>
      </c>
      <c r="BH393" s="3">
        <f t="shared" si="54"/>
        <v>3</v>
      </c>
      <c r="BI393" s="3">
        <f t="shared" si="55"/>
        <v>7</v>
      </c>
      <c r="BJ393" s="3">
        <f t="shared" si="56"/>
        <v>8</v>
      </c>
      <c r="BK393" s="3">
        <f t="shared" si="57"/>
        <v>11</v>
      </c>
      <c r="BL393" s="3">
        <f t="shared" si="58"/>
        <v>12</v>
      </c>
      <c r="BM393" s="3">
        <f t="shared" si="59"/>
        <v>13</v>
      </c>
      <c r="BN393" s="3">
        <f t="shared" si="60"/>
        <v>15</v>
      </c>
      <c r="BO393" s="3">
        <f t="shared" si="61"/>
        <v>11</v>
      </c>
      <c r="BP393" s="3">
        <f t="shared" si="62"/>
        <v>14</v>
      </c>
      <c r="BQ393" s="3">
        <f t="shared" si="63"/>
        <v>16</v>
      </c>
      <c r="BR393" s="3">
        <f t="shared" si="64"/>
        <v>16</v>
      </c>
      <c r="BS393" s="3">
        <f t="shared" si="65"/>
        <v>20</v>
      </c>
      <c r="BT393" s="3">
        <f t="shared" si="66"/>
        <v>20</v>
      </c>
      <c r="BU393" s="3">
        <f t="shared" si="67"/>
        <v>23</v>
      </c>
      <c r="BV393" s="3">
        <f t="shared" si="68"/>
        <v>26</v>
      </c>
      <c r="BW393" s="3">
        <f t="shared" si="69"/>
        <v>26</v>
      </c>
      <c r="BX393" s="3">
        <f t="shared" si="70"/>
        <v>26</v>
      </c>
      <c r="BY393" s="3">
        <f t="shared" si="71"/>
        <v>30</v>
      </c>
      <c r="BZ393" s="3">
        <f t="shared" si="72"/>
        <v>31</v>
      </c>
      <c r="CA393" s="3">
        <f t="shared" si="73"/>
        <v>32</v>
      </c>
      <c r="CB393" s="3">
        <f t="shared" si="74"/>
        <v>34</v>
      </c>
      <c r="CC393" s="3">
        <f t="shared" si="75"/>
        <v>35</v>
      </c>
      <c r="CD393" s="3">
        <f t="shared" si="76"/>
        <v>36</v>
      </c>
      <c r="CE393" s="3">
        <f t="shared" si="77"/>
        <v>39</v>
      </c>
      <c r="CF393" s="3">
        <f t="shared" si="78"/>
        <v>33</v>
      </c>
      <c r="CG393" s="3">
        <f t="shared" si="79"/>
        <v>33</v>
      </c>
      <c r="CH393" s="3">
        <f t="shared" si="80"/>
        <v>33</v>
      </c>
      <c r="CI393" s="3">
        <f t="shared" si="81"/>
        <v>37</v>
      </c>
      <c r="CJ393" s="3">
        <f t="shared" si="82"/>
        <v>43</v>
      </c>
      <c r="CK393" s="3">
        <f t="shared" si="83"/>
        <v>43</v>
      </c>
      <c r="CL393" s="3">
        <f t="shared" si="84"/>
        <v>45</v>
      </c>
      <c r="CM393" s="3">
        <f t="shared" si="85"/>
        <v>47</v>
      </c>
      <c r="CN393" s="3">
        <f t="shared" si="86"/>
        <v>51</v>
      </c>
      <c r="CO393" s="3">
        <f t="shared" si="87"/>
        <v>51</v>
      </c>
      <c r="CP393" s="3">
        <f t="shared" si="88"/>
        <v>55</v>
      </c>
      <c r="CQ393" s="3">
        <f t="shared" si="89"/>
        <v>55</v>
      </c>
      <c r="CR393" s="3">
        <f t="shared" si="90"/>
        <v>58</v>
      </c>
      <c r="CS393" s="3">
        <f t="shared" si="91"/>
        <v>61</v>
      </c>
      <c r="CT393" s="3">
        <f t="shared" si="92"/>
        <v>64</v>
      </c>
      <c r="CU393" s="3">
        <f t="shared" si="93"/>
        <v>65</v>
      </c>
      <c r="CV393" s="3">
        <f t="shared" si="94"/>
        <v>67</v>
      </c>
      <c r="CW393" s="3">
        <f t="shared" si="95"/>
        <v>68</v>
      </c>
      <c r="CX393" s="3">
        <f t="shared" si="96"/>
        <v>74</v>
      </c>
      <c r="CY393" s="3">
        <f t="shared" si="97"/>
        <v>75</v>
      </c>
      <c r="CZ393" s="3">
        <f t="shared" si="98"/>
        <v>75</v>
      </c>
      <c r="DA393" s="3">
        <f t="shared" si="99"/>
        <v>75</v>
      </c>
      <c r="DB393" s="3">
        <f t="shared" si="100"/>
        <v>77</v>
      </c>
      <c r="DC393" s="3">
        <f t="shared" si="101"/>
        <v>79</v>
      </c>
      <c r="DD393" s="3">
        <f t="shared" si="102"/>
        <v>84</v>
      </c>
    </row>
    <row r="394" spans="1:108" x14ac:dyDescent="0.3">
      <c r="A394" t="str">
        <f t="shared" si="103"/>
        <v>'Joseph Schumpeter'</v>
      </c>
      <c r="B394" s="2">
        <f t="shared" ref="B394:AG394" si="121">B11/B$383</f>
        <v>0</v>
      </c>
      <c r="C394" s="2">
        <f t="shared" si="121"/>
        <v>1</v>
      </c>
      <c r="D394" s="2">
        <f t="shared" si="121"/>
        <v>1</v>
      </c>
      <c r="E394" s="2">
        <f t="shared" si="121"/>
        <v>1</v>
      </c>
      <c r="F394" s="2">
        <f t="shared" si="121"/>
        <v>0.75000000000000133</v>
      </c>
      <c r="G394" s="2">
        <f t="shared" si="121"/>
        <v>0.55555555555555558</v>
      </c>
      <c r="H394" s="2">
        <f t="shared" si="121"/>
        <v>0.55555555555555558</v>
      </c>
      <c r="I394" s="2">
        <f t="shared" si="121"/>
        <v>0.55555555555555736</v>
      </c>
      <c r="J394" s="2">
        <f t="shared" si="121"/>
        <v>0.50000000000000089</v>
      </c>
      <c r="K394" s="2">
        <f t="shared" si="121"/>
        <v>0.49999999999999806</v>
      </c>
      <c r="L394" s="2">
        <f t="shared" si="121"/>
        <v>0.5</v>
      </c>
      <c r="M394" s="2">
        <f t="shared" si="121"/>
        <v>0.66666666666666619</v>
      </c>
      <c r="N394" s="2">
        <f t="shared" si="121"/>
        <v>0.984374999999999</v>
      </c>
      <c r="O394" s="2">
        <f t="shared" si="121"/>
        <v>0.88888888888888984</v>
      </c>
      <c r="P394" s="2">
        <f t="shared" si="121"/>
        <v>0.88888888888888884</v>
      </c>
      <c r="Q394" s="2">
        <f t="shared" si="121"/>
        <v>0.8099999999999995</v>
      </c>
      <c r="R394" s="2">
        <f t="shared" si="121"/>
        <v>0.7438016528925615</v>
      </c>
      <c r="S394" s="2">
        <f t="shared" si="121"/>
        <v>0.68749999999999889</v>
      </c>
      <c r="T394" s="2">
        <f t="shared" si="121"/>
        <v>0.68750000000000022</v>
      </c>
      <c r="U394" s="2">
        <f t="shared" si="121"/>
        <v>0.68749999999999956</v>
      </c>
      <c r="V394" s="2">
        <f t="shared" si="121"/>
        <v>0.68750000000000044</v>
      </c>
      <c r="W394" s="2">
        <f t="shared" si="121"/>
        <v>0.59693877551020347</v>
      </c>
      <c r="X394" s="2">
        <f t="shared" si="121"/>
        <v>0.56000000000000061</v>
      </c>
      <c r="Y394" s="2">
        <f t="shared" si="121"/>
        <v>0.53613281249999911</v>
      </c>
      <c r="Z394" s="2">
        <f t="shared" si="121"/>
        <v>0.51384083044982787</v>
      </c>
      <c r="AA394" s="2">
        <f t="shared" si="121"/>
        <v>0.51384083044982709</v>
      </c>
      <c r="AB394" s="2">
        <f t="shared" si="121"/>
        <v>0.49305555555555575</v>
      </c>
      <c r="AC394" s="2">
        <f t="shared" si="121"/>
        <v>0.47368421052631476</v>
      </c>
      <c r="AD394" s="2">
        <f t="shared" si="121"/>
        <v>0.51398337112622694</v>
      </c>
      <c r="AE394" s="2">
        <f t="shared" si="121"/>
        <v>0.51398337112622638</v>
      </c>
      <c r="AF394" s="2">
        <f t="shared" si="121"/>
        <v>0.49586776859504123</v>
      </c>
      <c r="AG394" s="2">
        <f t="shared" si="121"/>
        <v>0.48225308641975279</v>
      </c>
      <c r="AH394" s="2">
        <f t="shared" ref="AH394:BB394" si="122">AH11/AH$383</f>
        <v>0.4881656804733715</v>
      </c>
      <c r="AI394" s="2">
        <f t="shared" si="122"/>
        <v>0.48816568047337239</v>
      </c>
      <c r="AJ394" s="2">
        <f t="shared" si="122"/>
        <v>0.47736625514403191</v>
      </c>
      <c r="AK394" s="2">
        <f t="shared" si="122"/>
        <v>0.47736625514403375</v>
      </c>
      <c r="AL394" s="2">
        <f t="shared" si="122"/>
        <v>0.53571428571428736</v>
      </c>
      <c r="AM394" s="2">
        <f t="shared" si="122"/>
        <v>0.58977407847800367</v>
      </c>
      <c r="AN394" s="2">
        <f t="shared" si="122"/>
        <v>0.56888888888888833</v>
      </c>
      <c r="AO394" s="2">
        <f t="shared" si="122"/>
        <v>0.56191467221644031</v>
      </c>
      <c r="AP394" s="2">
        <f t="shared" si="122"/>
        <v>0.54687500000000122</v>
      </c>
      <c r="AQ394" s="2">
        <f t="shared" si="122"/>
        <v>0.54687500000000167</v>
      </c>
      <c r="AR394" s="2">
        <f t="shared" si="122"/>
        <v>0.54297520661156928</v>
      </c>
      <c r="AS394" s="2">
        <f t="shared" si="122"/>
        <v>0.54297520661157006</v>
      </c>
      <c r="AT394" s="2">
        <f t="shared" si="122"/>
        <v>0.51575510204081731</v>
      </c>
      <c r="AU394" s="2">
        <f t="shared" si="122"/>
        <v>0.51575510204081587</v>
      </c>
      <c r="AV394" s="2">
        <f t="shared" si="122"/>
        <v>0.50312499999999927</v>
      </c>
      <c r="AW394" s="2">
        <f t="shared" si="122"/>
        <v>0.47479912344777092</v>
      </c>
      <c r="AX394" s="2">
        <f t="shared" si="122"/>
        <v>0.46611975282335305</v>
      </c>
      <c r="AY394" s="2">
        <f t="shared" si="122"/>
        <v>0.45769483639306341</v>
      </c>
      <c r="AZ394" s="2">
        <f t="shared" si="122"/>
        <v>0.44387498283988502</v>
      </c>
      <c r="BA394" s="2">
        <f t="shared" si="122"/>
        <v>0.44387498283988636</v>
      </c>
      <c r="BB394" s="2">
        <f t="shared" si="122"/>
        <v>0.42514303877940235</v>
      </c>
      <c r="BD394" s="3">
        <f t="shared" si="106"/>
        <v>5</v>
      </c>
      <c r="BE394" s="3">
        <f t="shared" si="51"/>
        <v>1</v>
      </c>
      <c r="BF394" s="3">
        <f t="shared" si="52"/>
        <v>1</v>
      </c>
      <c r="BG394" s="3">
        <f t="shared" si="53"/>
        <v>1</v>
      </c>
      <c r="BH394" s="3">
        <f t="shared" si="54"/>
        <v>3</v>
      </c>
      <c r="BI394" s="3">
        <f t="shared" si="55"/>
        <v>7</v>
      </c>
      <c r="BJ394" s="3">
        <f t="shared" si="56"/>
        <v>8</v>
      </c>
      <c r="BK394" s="3">
        <f t="shared" si="57"/>
        <v>11</v>
      </c>
      <c r="BL394" s="3">
        <f t="shared" si="58"/>
        <v>12</v>
      </c>
      <c r="BM394" s="3">
        <f t="shared" si="59"/>
        <v>13</v>
      </c>
      <c r="BN394" s="3">
        <f t="shared" si="60"/>
        <v>15</v>
      </c>
      <c r="BO394" s="3">
        <f t="shared" si="61"/>
        <v>11</v>
      </c>
      <c r="BP394" s="3">
        <f t="shared" si="62"/>
        <v>2</v>
      </c>
      <c r="BQ394" s="3">
        <f t="shared" si="63"/>
        <v>2</v>
      </c>
      <c r="BR394" s="3">
        <f t="shared" si="64"/>
        <v>2</v>
      </c>
      <c r="BS394" s="3">
        <f t="shared" si="65"/>
        <v>3</v>
      </c>
      <c r="BT394" s="3">
        <f t="shared" si="66"/>
        <v>4</v>
      </c>
      <c r="BU394" s="3">
        <f t="shared" si="67"/>
        <v>5</v>
      </c>
      <c r="BV394" s="3">
        <f t="shared" si="68"/>
        <v>6</v>
      </c>
      <c r="BW394" s="3">
        <f t="shared" si="69"/>
        <v>6</v>
      </c>
      <c r="BX394" s="3">
        <f t="shared" si="70"/>
        <v>6</v>
      </c>
      <c r="BY394" s="3">
        <f t="shared" si="71"/>
        <v>8</v>
      </c>
      <c r="BZ394" s="3">
        <f t="shared" si="72"/>
        <v>9</v>
      </c>
      <c r="CA394" s="3">
        <f t="shared" si="73"/>
        <v>12</v>
      </c>
      <c r="CB394" s="3">
        <f t="shared" si="74"/>
        <v>15</v>
      </c>
      <c r="CC394" s="3">
        <f t="shared" si="75"/>
        <v>15</v>
      </c>
      <c r="CD394" s="3">
        <f t="shared" si="76"/>
        <v>15</v>
      </c>
      <c r="CE394" s="3">
        <f t="shared" si="77"/>
        <v>17</v>
      </c>
      <c r="CF394" s="3">
        <f t="shared" si="78"/>
        <v>14</v>
      </c>
      <c r="CG394" s="3">
        <f t="shared" si="79"/>
        <v>14</v>
      </c>
      <c r="CH394" s="3">
        <f t="shared" si="80"/>
        <v>15</v>
      </c>
      <c r="CI394" s="3">
        <f t="shared" si="81"/>
        <v>16</v>
      </c>
      <c r="CJ394" s="3">
        <f t="shared" si="82"/>
        <v>15</v>
      </c>
      <c r="CK394" s="3">
        <f t="shared" si="83"/>
        <v>16</v>
      </c>
      <c r="CL394" s="3">
        <f t="shared" si="84"/>
        <v>16</v>
      </c>
      <c r="CM394" s="3">
        <f t="shared" si="85"/>
        <v>18</v>
      </c>
      <c r="CN394" s="3">
        <f t="shared" si="86"/>
        <v>15</v>
      </c>
      <c r="CO394" s="3">
        <f t="shared" si="87"/>
        <v>10</v>
      </c>
      <c r="CP394" s="3">
        <f t="shared" si="88"/>
        <v>11</v>
      </c>
      <c r="CQ394" s="3">
        <f t="shared" si="89"/>
        <v>11</v>
      </c>
      <c r="CR394" s="3">
        <f t="shared" si="90"/>
        <v>13</v>
      </c>
      <c r="CS394" s="3">
        <f t="shared" si="91"/>
        <v>15</v>
      </c>
      <c r="CT394" s="3">
        <f t="shared" si="92"/>
        <v>16</v>
      </c>
      <c r="CU394" s="3">
        <f t="shared" si="93"/>
        <v>16</v>
      </c>
      <c r="CV394" s="3">
        <f t="shared" si="94"/>
        <v>16</v>
      </c>
      <c r="CW394" s="3">
        <f t="shared" si="95"/>
        <v>16</v>
      </c>
      <c r="CX394" s="3">
        <f t="shared" si="96"/>
        <v>17</v>
      </c>
      <c r="CY394" s="3">
        <f t="shared" si="97"/>
        <v>17</v>
      </c>
      <c r="CZ394" s="3">
        <f t="shared" si="98"/>
        <v>18</v>
      </c>
      <c r="DA394" s="3">
        <f t="shared" si="99"/>
        <v>19</v>
      </c>
      <c r="DB394" s="3">
        <f t="shared" si="100"/>
        <v>20</v>
      </c>
      <c r="DC394" s="3">
        <f t="shared" si="101"/>
        <v>20</v>
      </c>
      <c r="DD394" s="3">
        <f t="shared" si="102"/>
        <v>20</v>
      </c>
    </row>
    <row r="395" spans="1:108" x14ac:dyDescent="0.3">
      <c r="A395" t="str">
        <f t="shared" si="103"/>
        <v>'Eugen Boehm von Bawerk'</v>
      </c>
      <c r="B395" s="2">
        <f t="shared" ref="B395:AG395" si="123">B12/B$383</f>
        <v>0</v>
      </c>
      <c r="C395" s="2">
        <f t="shared" si="123"/>
        <v>0.5</v>
      </c>
      <c r="D395" s="2">
        <f t="shared" si="123"/>
        <v>0.50000000000000089</v>
      </c>
      <c r="E395" s="2">
        <f t="shared" si="123"/>
        <v>0.8</v>
      </c>
      <c r="F395" s="2">
        <f t="shared" si="123"/>
        <v>0.6</v>
      </c>
      <c r="G395" s="2">
        <f t="shared" si="123"/>
        <v>0.71428571428571375</v>
      </c>
      <c r="H395" s="2">
        <f t="shared" si="123"/>
        <v>0.71428571428571674</v>
      </c>
      <c r="I395" s="2">
        <f t="shared" si="123"/>
        <v>0.71428571428571808</v>
      </c>
      <c r="J395" s="2">
        <f t="shared" si="123"/>
        <v>0.64285714285714401</v>
      </c>
      <c r="K395" s="2">
        <f t="shared" si="123"/>
        <v>0.6428571428571408</v>
      </c>
      <c r="L395" s="2">
        <f t="shared" si="123"/>
        <v>0.64285714285714302</v>
      </c>
      <c r="M395" s="2">
        <f t="shared" si="123"/>
        <v>0.79999999999999993</v>
      </c>
      <c r="N395" s="2">
        <f t="shared" si="123"/>
        <v>0.91145833333333381</v>
      </c>
      <c r="O395" s="2">
        <f t="shared" si="123"/>
        <v>0.82304526748971274</v>
      </c>
      <c r="P395" s="2">
        <f t="shared" si="123"/>
        <v>0.8230452674897113</v>
      </c>
      <c r="Q395" s="2">
        <f t="shared" si="123"/>
        <v>0.74999999999999967</v>
      </c>
      <c r="R395" s="2">
        <f t="shared" si="123"/>
        <v>0.79338842975206558</v>
      </c>
      <c r="S395" s="2">
        <f t="shared" si="123"/>
        <v>0.73333333333333295</v>
      </c>
      <c r="T395" s="2">
        <f t="shared" si="123"/>
        <v>0.73333333333333417</v>
      </c>
      <c r="U395" s="2">
        <f t="shared" si="123"/>
        <v>0.73333333333333284</v>
      </c>
      <c r="V395" s="2">
        <f t="shared" si="123"/>
        <v>0.73333333333333361</v>
      </c>
      <c r="W395" s="2">
        <f t="shared" si="123"/>
        <v>0.80855199222546081</v>
      </c>
      <c r="X395" s="2">
        <f t="shared" si="123"/>
        <v>0.75851851851852015</v>
      </c>
      <c r="Y395" s="2">
        <f t="shared" si="123"/>
        <v>0.7261904761904755</v>
      </c>
      <c r="Z395" s="2">
        <f t="shared" si="123"/>
        <v>0.69599604547701566</v>
      </c>
      <c r="AA395" s="2">
        <f t="shared" si="123"/>
        <v>0.69599604547701421</v>
      </c>
      <c r="AB395" s="2">
        <f t="shared" si="123"/>
        <v>0.66784244562022388</v>
      </c>
      <c r="AC395" s="2">
        <f t="shared" si="123"/>
        <v>0.64160401002506251</v>
      </c>
      <c r="AD395" s="2">
        <f t="shared" si="123"/>
        <v>0.68837058632976944</v>
      </c>
      <c r="AE395" s="2">
        <f t="shared" si="123"/>
        <v>0.68837058632977</v>
      </c>
      <c r="AF395" s="2">
        <f t="shared" si="123"/>
        <v>0.66410861865407245</v>
      </c>
      <c r="AG395" s="2">
        <f t="shared" si="123"/>
        <v>0.69444444444444609</v>
      </c>
      <c r="AH395" s="2">
        <f t="shared" ref="AH395:BB395" si="124">AH12/AH$383</f>
        <v>0.68749999999999956</v>
      </c>
      <c r="AI395" s="2">
        <f t="shared" si="124"/>
        <v>0.68749999999999956</v>
      </c>
      <c r="AJ395" s="2">
        <f t="shared" si="124"/>
        <v>0.67229080932784602</v>
      </c>
      <c r="AK395" s="2">
        <f t="shared" si="124"/>
        <v>0.67229080932784568</v>
      </c>
      <c r="AL395" s="2">
        <f t="shared" si="124"/>
        <v>0.69767441860465074</v>
      </c>
      <c r="AM395" s="2">
        <f t="shared" si="124"/>
        <v>0.72119112857364642</v>
      </c>
      <c r="AN395" s="2">
        <f t="shared" si="124"/>
        <v>0.74303854875283459</v>
      </c>
      <c r="AO395" s="2">
        <f t="shared" si="124"/>
        <v>0.73392936779290241</v>
      </c>
      <c r="AP395" s="2">
        <f t="shared" si="124"/>
        <v>0.71428571428571197</v>
      </c>
      <c r="AQ395" s="2">
        <f t="shared" si="124"/>
        <v>0.71428571428571863</v>
      </c>
      <c r="AR395" s="2">
        <f t="shared" si="124"/>
        <v>0.71751181852191992</v>
      </c>
      <c r="AS395" s="2">
        <f t="shared" si="124"/>
        <v>0.71751181852192247</v>
      </c>
      <c r="AT395" s="2">
        <f t="shared" si="124"/>
        <v>0.74148782093482768</v>
      </c>
      <c r="AU395" s="2">
        <f t="shared" si="124"/>
        <v>0.74148782093482668</v>
      </c>
      <c r="AV395" s="2">
        <f t="shared" si="124"/>
        <v>0.72332984866586636</v>
      </c>
      <c r="AW395" s="2">
        <f t="shared" si="124"/>
        <v>0.71563925852997368</v>
      </c>
      <c r="AX395" s="2">
        <f t="shared" si="124"/>
        <v>0.70255730860331445</v>
      </c>
      <c r="AY395" s="2">
        <f t="shared" si="124"/>
        <v>0.70917959379498141</v>
      </c>
      <c r="AZ395" s="2">
        <f t="shared" si="124"/>
        <v>0.68118570537281897</v>
      </c>
      <c r="BA395" s="2">
        <f t="shared" si="124"/>
        <v>0.68118570537281997</v>
      </c>
      <c r="BB395" s="2">
        <f t="shared" si="124"/>
        <v>0.66322314049586795</v>
      </c>
      <c r="BD395" s="3">
        <f t="shared" si="106"/>
        <v>5</v>
      </c>
      <c r="BE395" s="3">
        <f t="shared" si="51"/>
        <v>5</v>
      </c>
      <c r="BF395" s="3">
        <f t="shared" si="52"/>
        <v>6</v>
      </c>
      <c r="BG395" s="3">
        <f t="shared" si="53"/>
        <v>11</v>
      </c>
      <c r="BH395" s="3">
        <f t="shared" si="54"/>
        <v>13</v>
      </c>
      <c r="BI395" s="3">
        <f t="shared" si="55"/>
        <v>6</v>
      </c>
      <c r="BJ395" s="3">
        <f t="shared" si="56"/>
        <v>7</v>
      </c>
      <c r="BK395" s="3">
        <f t="shared" si="57"/>
        <v>8</v>
      </c>
      <c r="BL395" s="3">
        <f t="shared" si="58"/>
        <v>9</v>
      </c>
      <c r="BM395" s="3">
        <f t="shared" si="59"/>
        <v>11</v>
      </c>
      <c r="BN395" s="3">
        <f t="shared" si="60"/>
        <v>12</v>
      </c>
      <c r="BO395" s="3">
        <f t="shared" si="61"/>
        <v>6</v>
      </c>
      <c r="BP395" s="3">
        <f t="shared" si="62"/>
        <v>3</v>
      </c>
      <c r="BQ395" s="3">
        <f t="shared" si="63"/>
        <v>4</v>
      </c>
      <c r="BR395" s="3">
        <f t="shared" si="64"/>
        <v>4</v>
      </c>
      <c r="BS395" s="3">
        <f t="shared" si="65"/>
        <v>4</v>
      </c>
      <c r="BT395" s="3">
        <f t="shared" si="66"/>
        <v>3</v>
      </c>
      <c r="BU395" s="3">
        <f t="shared" si="67"/>
        <v>3</v>
      </c>
      <c r="BV395" s="3">
        <f t="shared" si="68"/>
        <v>4</v>
      </c>
      <c r="BW395" s="3">
        <f t="shared" si="69"/>
        <v>4</v>
      </c>
      <c r="BX395" s="3">
        <f t="shared" si="70"/>
        <v>4</v>
      </c>
      <c r="BY395" s="3">
        <f t="shared" si="71"/>
        <v>3</v>
      </c>
      <c r="BZ395" s="3">
        <f t="shared" si="72"/>
        <v>3</v>
      </c>
      <c r="CA395" s="3">
        <f t="shared" si="73"/>
        <v>3</v>
      </c>
      <c r="CB395" s="3">
        <f t="shared" si="74"/>
        <v>4</v>
      </c>
      <c r="CC395" s="3">
        <f t="shared" si="75"/>
        <v>4</v>
      </c>
      <c r="CD395" s="3">
        <f t="shared" si="76"/>
        <v>5</v>
      </c>
      <c r="CE395" s="3">
        <f t="shared" si="77"/>
        <v>5</v>
      </c>
      <c r="CF395" s="3">
        <f t="shared" si="78"/>
        <v>4</v>
      </c>
      <c r="CG395" s="3">
        <f t="shared" si="79"/>
        <v>4</v>
      </c>
      <c r="CH395" s="3">
        <f t="shared" si="80"/>
        <v>4</v>
      </c>
      <c r="CI395" s="3">
        <f t="shared" si="81"/>
        <v>4</v>
      </c>
      <c r="CJ395" s="3">
        <f t="shared" si="82"/>
        <v>4</v>
      </c>
      <c r="CK395" s="3">
        <f t="shared" si="83"/>
        <v>4</v>
      </c>
      <c r="CL395" s="3">
        <f t="shared" si="84"/>
        <v>4</v>
      </c>
      <c r="CM395" s="3">
        <f t="shared" si="85"/>
        <v>6</v>
      </c>
      <c r="CN395" s="3">
        <f t="shared" si="86"/>
        <v>6</v>
      </c>
      <c r="CO395" s="3">
        <f t="shared" si="87"/>
        <v>6</v>
      </c>
      <c r="CP395" s="3">
        <f t="shared" si="88"/>
        <v>6</v>
      </c>
      <c r="CQ395" s="3">
        <f t="shared" si="89"/>
        <v>6</v>
      </c>
      <c r="CR395" s="3">
        <f t="shared" si="90"/>
        <v>6</v>
      </c>
      <c r="CS395" s="3">
        <f t="shared" si="91"/>
        <v>6</v>
      </c>
      <c r="CT395" s="3">
        <f t="shared" si="92"/>
        <v>6</v>
      </c>
      <c r="CU395" s="3">
        <f t="shared" si="93"/>
        <v>6</v>
      </c>
      <c r="CV395" s="3">
        <f t="shared" si="94"/>
        <v>6</v>
      </c>
      <c r="CW395" s="3">
        <f t="shared" si="95"/>
        <v>6</v>
      </c>
      <c r="CX395" s="3">
        <f t="shared" si="96"/>
        <v>6</v>
      </c>
      <c r="CY395" s="3">
        <f t="shared" si="97"/>
        <v>6</v>
      </c>
      <c r="CZ395" s="3">
        <f t="shared" si="98"/>
        <v>6</v>
      </c>
      <c r="DA395" s="3">
        <f t="shared" si="99"/>
        <v>6</v>
      </c>
      <c r="DB395" s="3">
        <f t="shared" si="100"/>
        <v>6</v>
      </c>
      <c r="DC395" s="3">
        <f t="shared" si="101"/>
        <v>6</v>
      </c>
      <c r="DD395" s="3">
        <f t="shared" si="102"/>
        <v>6</v>
      </c>
    </row>
    <row r="396" spans="1:108" x14ac:dyDescent="0.3">
      <c r="A396" t="str">
        <f t="shared" si="103"/>
        <v>'Werner Sombart'</v>
      </c>
      <c r="B396" s="2">
        <f t="shared" ref="B396:AG396" si="125">B13/B$383</f>
        <v>0</v>
      </c>
      <c r="C396" s="2">
        <f t="shared" si="125"/>
        <v>0.5</v>
      </c>
      <c r="D396" s="2">
        <f t="shared" si="125"/>
        <v>0.50000000000000089</v>
      </c>
      <c r="E396" s="2">
        <f t="shared" si="125"/>
        <v>0.5</v>
      </c>
      <c r="F396" s="2">
        <f t="shared" si="125"/>
        <v>1</v>
      </c>
      <c r="G396" s="2">
        <f t="shared" si="125"/>
        <v>0.74074074074073959</v>
      </c>
      <c r="H396" s="2">
        <f t="shared" si="125"/>
        <v>0.74074074074073892</v>
      </c>
      <c r="I396" s="2">
        <f t="shared" si="125"/>
        <v>0.74074074074074447</v>
      </c>
      <c r="J396" s="2">
        <f t="shared" si="125"/>
        <v>0.66666666666666752</v>
      </c>
      <c r="K396" s="2">
        <f t="shared" si="125"/>
        <v>0.66666666666666374</v>
      </c>
      <c r="L396" s="2">
        <f t="shared" si="125"/>
        <v>0.66666666666666619</v>
      </c>
      <c r="M396" s="2">
        <f t="shared" si="125"/>
        <v>0.74999999999999922</v>
      </c>
      <c r="N396" s="2">
        <f t="shared" si="125"/>
        <v>0.87499999999999978</v>
      </c>
      <c r="O396" s="2">
        <f t="shared" si="125"/>
        <v>0.79012345679012408</v>
      </c>
      <c r="P396" s="2">
        <f t="shared" si="125"/>
        <v>0.79012345679012341</v>
      </c>
      <c r="Q396" s="2">
        <f t="shared" si="125"/>
        <v>0.71999999999999975</v>
      </c>
      <c r="R396" s="2">
        <f t="shared" si="125"/>
        <v>0.66115702479338878</v>
      </c>
      <c r="S396" s="2">
        <f t="shared" si="125"/>
        <v>0.61111111111111027</v>
      </c>
      <c r="T396" s="2">
        <f t="shared" si="125"/>
        <v>0.76388888888888939</v>
      </c>
      <c r="U396" s="2">
        <f t="shared" si="125"/>
        <v>0.7638888888888884</v>
      </c>
      <c r="V396" s="2">
        <f t="shared" si="125"/>
        <v>0.76388888888888906</v>
      </c>
      <c r="W396" s="2">
        <f t="shared" si="125"/>
        <v>0.66326530612244905</v>
      </c>
      <c r="X396" s="2">
        <f t="shared" si="125"/>
        <v>0.62222222222222334</v>
      </c>
      <c r="Y396" s="2">
        <f t="shared" si="125"/>
        <v>0.59570312500000011</v>
      </c>
      <c r="Z396" s="2">
        <f t="shared" si="125"/>
        <v>0.57093425605536341</v>
      </c>
      <c r="AA396" s="2">
        <f t="shared" si="125"/>
        <v>0.57093425605536319</v>
      </c>
      <c r="AB396" s="2">
        <f t="shared" si="125"/>
        <v>0.54783950617283905</v>
      </c>
      <c r="AC396" s="2">
        <f t="shared" si="125"/>
        <v>0.52631578947368518</v>
      </c>
      <c r="AD396" s="2">
        <f t="shared" si="125"/>
        <v>0.53375196232338995</v>
      </c>
      <c r="AE396" s="2">
        <f t="shared" si="125"/>
        <v>0.5337519623233915</v>
      </c>
      <c r="AF396" s="2">
        <f t="shared" si="125"/>
        <v>0.5149396058486958</v>
      </c>
      <c r="AG396" s="2">
        <f t="shared" si="125"/>
        <v>0.5004084967320277</v>
      </c>
      <c r="AH396" s="2">
        <f t="shared" ref="AH396:BB396" si="126">AH13/AH$383</f>
        <v>0.57306405968613239</v>
      </c>
      <c r="AI396" s="2">
        <f t="shared" si="126"/>
        <v>0.65088757396449659</v>
      </c>
      <c r="AJ396" s="2">
        <f t="shared" si="126"/>
        <v>0.63648834019204248</v>
      </c>
      <c r="AK396" s="2">
        <f t="shared" si="126"/>
        <v>0.71604938271605056</v>
      </c>
      <c r="AL396" s="2">
        <f t="shared" si="126"/>
        <v>0.7608043217286925</v>
      </c>
      <c r="AM396" s="2">
        <f t="shared" si="126"/>
        <v>0.78105215798438299</v>
      </c>
      <c r="AN396" s="2">
        <f t="shared" si="126"/>
        <v>0.75339339339339262</v>
      </c>
      <c r="AO396" s="2">
        <f t="shared" si="126"/>
        <v>0.7441572686109641</v>
      </c>
      <c r="AP396" s="2">
        <f t="shared" si="126"/>
        <v>0.72423986486486425</v>
      </c>
      <c r="AQ396" s="2">
        <f t="shared" si="126"/>
        <v>0.81395348837209514</v>
      </c>
      <c r="AR396" s="2">
        <f t="shared" si="126"/>
        <v>0.79817199478932777</v>
      </c>
      <c r="AS396" s="2">
        <f t="shared" si="126"/>
        <v>0.79817199478933076</v>
      </c>
      <c r="AT396" s="2">
        <f t="shared" si="126"/>
        <v>0.75815851922164623</v>
      </c>
      <c r="AU396" s="2">
        <f t="shared" si="126"/>
        <v>0.75815851922163924</v>
      </c>
      <c r="AV396" s="2">
        <f t="shared" si="126"/>
        <v>0.73959230548377897</v>
      </c>
      <c r="AW396" s="2">
        <f t="shared" si="126"/>
        <v>0.75907247097586006</v>
      </c>
      <c r="AX396" s="2">
        <f t="shared" si="126"/>
        <v>0.74519655802439866</v>
      </c>
      <c r="AY396" s="2">
        <f t="shared" si="126"/>
        <v>0.77112426035503245</v>
      </c>
      <c r="AZ396" s="2">
        <f t="shared" si="126"/>
        <v>0.74784057108863855</v>
      </c>
      <c r="BA396" s="2">
        <f t="shared" si="126"/>
        <v>0.74784057108863977</v>
      </c>
      <c r="BB396" s="2">
        <f t="shared" si="126"/>
        <v>0.71628099173553739</v>
      </c>
      <c r="BD396" s="3">
        <f t="shared" si="106"/>
        <v>5</v>
      </c>
      <c r="BE396" s="3">
        <f t="shared" si="51"/>
        <v>5</v>
      </c>
      <c r="BF396" s="3">
        <f t="shared" si="52"/>
        <v>6</v>
      </c>
      <c r="BG396" s="3">
        <f t="shared" si="53"/>
        <v>17</v>
      </c>
      <c r="BH396" s="3">
        <f t="shared" si="54"/>
        <v>1</v>
      </c>
      <c r="BI396" s="3">
        <f t="shared" si="55"/>
        <v>3</v>
      </c>
      <c r="BJ396" s="3">
        <f t="shared" si="56"/>
        <v>3</v>
      </c>
      <c r="BK396" s="3">
        <f t="shared" si="57"/>
        <v>3</v>
      </c>
      <c r="BL396" s="3">
        <f t="shared" si="58"/>
        <v>4</v>
      </c>
      <c r="BM396" s="3">
        <f t="shared" si="59"/>
        <v>6</v>
      </c>
      <c r="BN396" s="3">
        <f t="shared" si="60"/>
        <v>7</v>
      </c>
      <c r="BO396" s="3">
        <f t="shared" si="61"/>
        <v>8</v>
      </c>
      <c r="BP396" s="3">
        <f t="shared" si="62"/>
        <v>5</v>
      </c>
      <c r="BQ396" s="3">
        <f t="shared" si="63"/>
        <v>5</v>
      </c>
      <c r="BR396" s="3">
        <f t="shared" si="64"/>
        <v>5</v>
      </c>
      <c r="BS396" s="3">
        <f t="shared" si="65"/>
        <v>5</v>
      </c>
      <c r="BT396" s="3">
        <f t="shared" si="66"/>
        <v>6</v>
      </c>
      <c r="BU396" s="3">
        <f t="shared" si="67"/>
        <v>6</v>
      </c>
      <c r="BV396" s="3">
        <f t="shared" si="68"/>
        <v>3</v>
      </c>
      <c r="BW396" s="3">
        <f t="shared" si="69"/>
        <v>3</v>
      </c>
      <c r="BX396" s="3">
        <f t="shared" si="70"/>
        <v>3</v>
      </c>
      <c r="BY396" s="3">
        <f t="shared" si="71"/>
        <v>5</v>
      </c>
      <c r="BZ396" s="3">
        <f t="shared" si="72"/>
        <v>6</v>
      </c>
      <c r="CA396" s="3">
        <f t="shared" si="73"/>
        <v>8</v>
      </c>
      <c r="CB396" s="3">
        <f t="shared" si="74"/>
        <v>9</v>
      </c>
      <c r="CC396" s="3">
        <f t="shared" si="75"/>
        <v>9</v>
      </c>
      <c r="CD396" s="3">
        <f t="shared" si="76"/>
        <v>11</v>
      </c>
      <c r="CE396" s="3">
        <f t="shared" si="77"/>
        <v>13</v>
      </c>
      <c r="CF396" s="3">
        <f t="shared" si="78"/>
        <v>13</v>
      </c>
      <c r="CG396" s="3">
        <f t="shared" si="79"/>
        <v>13</v>
      </c>
      <c r="CH396" s="3">
        <f t="shared" si="80"/>
        <v>13</v>
      </c>
      <c r="CI396" s="3">
        <f t="shared" si="81"/>
        <v>15</v>
      </c>
      <c r="CJ396" s="3">
        <f t="shared" si="82"/>
        <v>7</v>
      </c>
      <c r="CK396" s="3">
        <f t="shared" si="83"/>
        <v>5</v>
      </c>
      <c r="CL396" s="3">
        <f t="shared" si="84"/>
        <v>5</v>
      </c>
      <c r="CM396" s="3">
        <f t="shared" si="85"/>
        <v>5</v>
      </c>
      <c r="CN396" s="3">
        <f t="shared" si="86"/>
        <v>4</v>
      </c>
      <c r="CO396" s="3">
        <f t="shared" si="87"/>
        <v>4</v>
      </c>
      <c r="CP396" s="3">
        <f t="shared" si="88"/>
        <v>4</v>
      </c>
      <c r="CQ396" s="3">
        <f t="shared" si="89"/>
        <v>5</v>
      </c>
      <c r="CR396" s="3">
        <f t="shared" si="90"/>
        <v>5</v>
      </c>
      <c r="CS396" s="3">
        <f t="shared" si="91"/>
        <v>4</v>
      </c>
      <c r="CT396" s="3">
        <f t="shared" si="92"/>
        <v>4</v>
      </c>
      <c r="CU396" s="3">
        <f t="shared" si="93"/>
        <v>4</v>
      </c>
      <c r="CV396" s="3">
        <f t="shared" si="94"/>
        <v>4</v>
      </c>
      <c r="CW396" s="3">
        <f t="shared" si="95"/>
        <v>4</v>
      </c>
      <c r="CX396" s="3">
        <f t="shared" si="96"/>
        <v>5</v>
      </c>
      <c r="CY396" s="3">
        <f t="shared" si="97"/>
        <v>4</v>
      </c>
      <c r="CZ396" s="3">
        <f t="shared" si="98"/>
        <v>5</v>
      </c>
      <c r="DA396" s="3">
        <f t="shared" si="99"/>
        <v>4</v>
      </c>
      <c r="DB396" s="3">
        <f t="shared" si="100"/>
        <v>5</v>
      </c>
      <c r="DC396" s="3">
        <f t="shared" si="101"/>
        <v>5</v>
      </c>
      <c r="DD396" s="3">
        <f t="shared" si="102"/>
        <v>5</v>
      </c>
    </row>
    <row r="397" spans="1:108" x14ac:dyDescent="0.3">
      <c r="A397" t="str">
        <f t="shared" si="103"/>
        <v>'Ladislaus Bortkiewicz'</v>
      </c>
      <c r="B397" s="2">
        <f t="shared" ref="B397:AG397" si="127">B14/B$383</f>
        <v>0</v>
      </c>
      <c r="C397" s="2">
        <f t="shared" si="127"/>
        <v>0.5</v>
      </c>
      <c r="D397" s="2">
        <f t="shared" si="127"/>
        <v>0.50000000000000089</v>
      </c>
      <c r="E397" s="2">
        <f t="shared" si="127"/>
        <v>0.5</v>
      </c>
      <c r="F397" s="2">
        <f t="shared" si="127"/>
        <v>1</v>
      </c>
      <c r="G397" s="2">
        <f t="shared" si="127"/>
        <v>0.74074074074073959</v>
      </c>
      <c r="H397" s="2">
        <f t="shared" si="127"/>
        <v>0.74074074074073892</v>
      </c>
      <c r="I397" s="2">
        <f t="shared" si="127"/>
        <v>0.74074074074074447</v>
      </c>
      <c r="J397" s="2">
        <f t="shared" si="127"/>
        <v>0.66666666666666752</v>
      </c>
      <c r="K397" s="2">
        <f t="shared" si="127"/>
        <v>0.66666666666666374</v>
      </c>
      <c r="L397" s="2">
        <f t="shared" si="127"/>
        <v>0.66666666666666619</v>
      </c>
      <c r="M397" s="2">
        <f t="shared" si="127"/>
        <v>0.74999999999999922</v>
      </c>
      <c r="N397" s="2">
        <f t="shared" si="127"/>
        <v>0.65624999999999989</v>
      </c>
      <c r="O397" s="2">
        <f t="shared" si="127"/>
        <v>0.59259259259259267</v>
      </c>
      <c r="P397" s="2">
        <f t="shared" si="127"/>
        <v>0.59259259259259256</v>
      </c>
      <c r="Q397" s="2">
        <f t="shared" si="127"/>
        <v>0.54000000000000015</v>
      </c>
      <c r="R397" s="2">
        <f t="shared" si="127"/>
        <v>0.49586776859504161</v>
      </c>
      <c r="S397" s="2">
        <f t="shared" si="127"/>
        <v>0.45833333333333315</v>
      </c>
      <c r="T397" s="2">
        <f t="shared" si="127"/>
        <v>0.61111111111111083</v>
      </c>
      <c r="U397" s="2">
        <f t="shared" si="127"/>
        <v>0.61111111111111072</v>
      </c>
      <c r="V397" s="2">
        <f t="shared" si="127"/>
        <v>0.6111111111111116</v>
      </c>
      <c r="W397" s="2">
        <f t="shared" si="127"/>
        <v>0.530612244897958</v>
      </c>
      <c r="X397" s="2">
        <f t="shared" si="127"/>
        <v>0.49777777777777782</v>
      </c>
      <c r="Y397" s="2">
        <f t="shared" si="127"/>
        <v>0.47656250000000056</v>
      </c>
      <c r="Z397" s="2">
        <f t="shared" si="127"/>
        <v>0.45674740484429222</v>
      </c>
      <c r="AA397" s="2">
        <f t="shared" si="127"/>
        <v>0.45674740484429116</v>
      </c>
      <c r="AB397" s="2">
        <f t="shared" si="127"/>
        <v>0.43827160493827244</v>
      </c>
      <c r="AC397" s="2">
        <f t="shared" si="127"/>
        <v>0.42105263157894751</v>
      </c>
      <c r="AD397" s="2">
        <f t="shared" si="127"/>
        <v>0.43805400948257939</v>
      </c>
      <c r="AE397" s="2">
        <f t="shared" si="127"/>
        <v>0.43805400948257928</v>
      </c>
      <c r="AF397" s="2">
        <f t="shared" si="127"/>
        <v>0.42261457550713638</v>
      </c>
      <c r="AG397" s="2">
        <f t="shared" si="127"/>
        <v>0.36764705882353066</v>
      </c>
      <c r="AH397" s="2">
        <f t="shared" ref="AH397:BB397" si="128">AH14/AH$383</f>
        <v>0.4527913558013878</v>
      </c>
      <c r="AI397" s="2">
        <f t="shared" si="128"/>
        <v>0.52721893491124228</v>
      </c>
      <c r="AJ397" s="2">
        <f t="shared" si="128"/>
        <v>0.51555555555555699</v>
      </c>
      <c r="AK397" s="2">
        <f t="shared" si="128"/>
        <v>0.60168038408779378</v>
      </c>
      <c r="AL397" s="2">
        <f t="shared" si="128"/>
        <v>0.64825930372148743</v>
      </c>
      <c r="AM397" s="2">
        <f t="shared" si="128"/>
        <v>0.6244666713296495</v>
      </c>
      <c r="AN397" s="2">
        <f t="shared" si="128"/>
        <v>0.60235294117646843</v>
      </c>
      <c r="AO397" s="2">
        <f t="shared" si="128"/>
        <v>0.59496847646446993</v>
      </c>
      <c r="AP397" s="2">
        <f t="shared" si="128"/>
        <v>0.57904411764705532</v>
      </c>
      <c r="AQ397" s="2">
        <f t="shared" si="128"/>
        <v>0.66992187500000389</v>
      </c>
      <c r="AR397" s="2">
        <f t="shared" si="128"/>
        <v>0.65693296602387463</v>
      </c>
      <c r="AS397" s="2">
        <f t="shared" si="128"/>
        <v>0.65693296602387485</v>
      </c>
      <c r="AT397" s="2">
        <f t="shared" si="128"/>
        <v>0.62400000000000122</v>
      </c>
      <c r="AU397" s="2">
        <f t="shared" si="128"/>
        <v>0.62399999999999989</v>
      </c>
      <c r="AV397" s="2">
        <f t="shared" si="128"/>
        <v>0.60871913580246817</v>
      </c>
      <c r="AW397" s="2">
        <f t="shared" si="128"/>
        <v>0.63126701640214977</v>
      </c>
      <c r="AX397" s="2">
        <f t="shared" si="128"/>
        <v>0.61972739864014015</v>
      </c>
      <c r="AY397" s="2">
        <f t="shared" si="128"/>
        <v>0.64817379383664409</v>
      </c>
      <c r="AZ397" s="2">
        <f t="shared" si="128"/>
        <v>0.62860252888984569</v>
      </c>
      <c r="BA397" s="2">
        <f t="shared" si="128"/>
        <v>0.62860252888984647</v>
      </c>
      <c r="BB397" s="2">
        <f t="shared" si="128"/>
        <v>0.60207490768419225</v>
      </c>
      <c r="BD397" s="3">
        <f t="shared" si="106"/>
        <v>5</v>
      </c>
      <c r="BE397" s="3">
        <f t="shared" si="51"/>
        <v>5</v>
      </c>
      <c r="BF397" s="3">
        <f t="shared" si="52"/>
        <v>6</v>
      </c>
      <c r="BG397" s="3">
        <f t="shared" si="53"/>
        <v>17</v>
      </c>
      <c r="BH397" s="3">
        <f t="shared" si="54"/>
        <v>1</v>
      </c>
      <c r="BI397" s="3">
        <f t="shared" si="55"/>
        <v>3</v>
      </c>
      <c r="BJ397" s="3">
        <f t="shared" si="56"/>
        <v>3</v>
      </c>
      <c r="BK397" s="3">
        <f t="shared" si="57"/>
        <v>3</v>
      </c>
      <c r="BL397" s="3">
        <f t="shared" si="58"/>
        <v>4</v>
      </c>
      <c r="BM397" s="3">
        <f t="shared" si="59"/>
        <v>6</v>
      </c>
      <c r="BN397" s="3">
        <f t="shared" si="60"/>
        <v>7</v>
      </c>
      <c r="BO397" s="3">
        <f t="shared" si="61"/>
        <v>8</v>
      </c>
      <c r="BP397" s="3">
        <f t="shared" si="62"/>
        <v>11</v>
      </c>
      <c r="BQ397" s="3">
        <f t="shared" si="63"/>
        <v>11</v>
      </c>
      <c r="BR397" s="3">
        <f t="shared" si="64"/>
        <v>11</v>
      </c>
      <c r="BS397" s="3">
        <f t="shared" si="65"/>
        <v>15</v>
      </c>
      <c r="BT397" s="3">
        <f t="shared" si="66"/>
        <v>18</v>
      </c>
      <c r="BU397" s="3">
        <f t="shared" si="67"/>
        <v>20</v>
      </c>
      <c r="BV397" s="3">
        <f t="shared" si="68"/>
        <v>8</v>
      </c>
      <c r="BW397" s="3">
        <f t="shared" si="69"/>
        <v>8</v>
      </c>
      <c r="BX397" s="3">
        <f t="shared" si="70"/>
        <v>8</v>
      </c>
      <c r="BY397" s="3">
        <f t="shared" si="71"/>
        <v>14</v>
      </c>
      <c r="BZ397" s="3">
        <f t="shared" si="72"/>
        <v>17</v>
      </c>
      <c r="CA397" s="3">
        <f t="shared" si="73"/>
        <v>19</v>
      </c>
      <c r="CB397" s="3">
        <f t="shared" si="74"/>
        <v>20</v>
      </c>
      <c r="CC397" s="3">
        <f t="shared" si="75"/>
        <v>20</v>
      </c>
      <c r="CD397" s="3">
        <f t="shared" si="76"/>
        <v>21</v>
      </c>
      <c r="CE397" s="3">
        <f t="shared" si="77"/>
        <v>24</v>
      </c>
      <c r="CF397" s="3">
        <f t="shared" si="78"/>
        <v>20</v>
      </c>
      <c r="CG397" s="3">
        <f t="shared" si="79"/>
        <v>20</v>
      </c>
      <c r="CH397" s="3">
        <f t="shared" si="80"/>
        <v>22</v>
      </c>
      <c r="CI397" s="3">
        <f t="shared" si="81"/>
        <v>27</v>
      </c>
      <c r="CJ397" s="3">
        <f t="shared" si="82"/>
        <v>19</v>
      </c>
      <c r="CK397" s="3">
        <f t="shared" si="83"/>
        <v>13</v>
      </c>
      <c r="CL397" s="3">
        <f t="shared" si="84"/>
        <v>13</v>
      </c>
      <c r="CM397" s="3">
        <f t="shared" si="85"/>
        <v>9</v>
      </c>
      <c r="CN397" s="3">
        <f t="shared" si="86"/>
        <v>7</v>
      </c>
      <c r="CO397" s="3">
        <f t="shared" si="87"/>
        <v>8</v>
      </c>
      <c r="CP397" s="3">
        <f t="shared" si="88"/>
        <v>8</v>
      </c>
      <c r="CQ397" s="3">
        <f t="shared" si="89"/>
        <v>9</v>
      </c>
      <c r="CR397" s="3">
        <f t="shared" si="90"/>
        <v>9</v>
      </c>
      <c r="CS397" s="3">
        <f t="shared" si="91"/>
        <v>7</v>
      </c>
      <c r="CT397" s="3">
        <f t="shared" si="92"/>
        <v>7</v>
      </c>
      <c r="CU397" s="3">
        <f t="shared" si="93"/>
        <v>7</v>
      </c>
      <c r="CV397" s="3">
        <f t="shared" si="94"/>
        <v>8</v>
      </c>
      <c r="CW397" s="3">
        <f t="shared" si="95"/>
        <v>8</v>
      </c>
      <c r="CX397" s="3">
        <f t="shared" si="96"/>
        <v>9</v>
      </c>
      <c r="CY397" s="3">
        <f t="shared" si="97"/>
        <v>8</v>
      </c>
      <c r="CZ397" s="3">
        <f t="shared" si="98"/>
        <v>8</v>
      </c>
      <c r="DA397" s="3">
        <f t="shared" si="99"/>
        <v>8</v>
      </c>
      <c r="DB397" s="3">
        <f t="shared" si="100"/>
        <v>8</v>
      </c>
      <c r="DC397" s="3">
        <f t="shared" si="101"/>
        <v>8</v>
      </c>
      <c r="DD397" s="3">
        <f t="shared" si="102"/>
        <v>9</v>
      </c>
    </row>
    <row r="398" spans="1:108" x14ac:dyDescent="0.3">
      <c r="A398" t="str">
        <f t="shared" si="103"/>
        <v>'Wilhelm Lexis'</v>
      </c>
      <c r="B398" s="2">
        <f t="shared" ref="B398:AG398" si="129">B15/B$383</f>
        <v>0</v>
      </c>
      <c r="C398" s="2">
        <f t="shared" si="129"/>
        <v>0.3333333333333332</v>
      </c>
      <c r="D398" s="2">
        <f t="shared" si="129"/>
        <v>0.33333333333333337</v>
      </c>
      <c r="E398" s="2">
        <f t="shared" si="129"/>
        <v>0.33333333333333248</v>
      </c>
      <c r="F398" s="2">
        <f t="shared" si="129"/>
        <v>0.6</v>
      </c>
      <c r="G398" s="2">
        <f t="shared" si="129"/>
        <v>0.44444444444444448</v>
      </c>
      <c r="H398" s="2">
        <f t="shared" si="129"/>
        <v>0.44444444444444448</v>
      </c>
      <c r="I398" s="2">
        <f t="shared" si="129"/>
        <v>0.44444444444444531</v>
      </c>
      <c r="J398" s="2">
        <f t="shared" si="129"/>
        <v>0.40000000000000085</v>
      </c>
      <c r="K398" s="2">
        <f t="shared" si="129"/>
        <v>0.39999999999999797</v>
      </c>
      <c r="L398" s="2">
        <f t="shared" si="129"/>
        <v>0.4</v>
      </c>
      <c r="M398" s="2">
        <f t="shared" si="129"/>
        <v>0.5</v>
      </c>
      <c r="N398" s="2">
        <f t="shared" si="129"/>
        <v>0.43749999999999989</v>
      </c>
      <c r="O398" s="2">
        <f t="shared" si="129"/>
        <v>0.39506172839506137</v>
      </c>
      <c r="P398" s="2">
        <f t="shared" si="129"/>
        <v>0.39506172839506171</v>
      </c>
      <c r="Q398" s="2">
        <f t="shared" si="129"/>
        <v>0.35999999999999904</v>
      </c>
      <c r="R398" s="2">
        <f t="shared" si="129"/>
        <v>0.33057851239669439</v>
      </c>
      <c r="S398" s="2">
        <f t="shared" si="129"/>
        <v>0.30555555555555597</v>
      </c>
      <c r="T398" s="2">
        <f t="shared" si="129"/>
        <v>0.40740740740740666</v>
      </c>
      <c r="U398" s="2">
        <f t="shared" si="129"/>
        <v>0.4074074074074065</v>
      </c>
      <c r="V398" s="2">
        <f t="shared" si="129"/>
        <v>0.40740740740740639</v>
      </c>
      <c r="W398" s="2">
        <f t="shared" si="129"/>
        <v>0.35374149659864013</v>
      </c>
      <c r="X398" s="2">
        <f t="shared" si="129"/>
        <v>0.3318518518518519</v>
      </c>
      <c r="Y398" s="2">
        <f t="shared" si="129"/>
        <v>0.3177083333333322</v>
      </c>
      <c r="Z398" s="2">
        <f t="shared" si="129"/>
        <v>0.30449826989619477</v>
      </c>
      <c r="AA398" s="2">
        <f t="shared" si="129"/>
        <v>0.30449826989619411</v>
      </c>
      <c r="AB398" s="2">
        <f t="shared" si="129"/>
        <v>0.29218106995884813</v>
      </c>
      <c r="AC398" s="2">
        <f t="shared" si="129"/>
        <v>0.28070175438596479</v>
      </c>
      <c r="AD398" s="2">
        <f t="shared" si="129"/>
        <v>0.30116213151927435</v>
      </c>
      <c r="AE398" s="2">
        <f t="shared" si="129"/>
        <v>0.30116213151927373</v>
      </c>
      <c r="AF398" s="2">
        <f t="shared" si="129"/>
        <v>0.29054752066115747</v>
      </c>
      <c r="AG398" s="2">
        <f t="shared" si="129"/>
        <v>0.27173913043478315</v>
      </c>
      <c r="AH398" s="2">
        <f t="shared" ref="AH398:BB398" si="130">AH15/AH$383</f>
        <v>0.33594197365909523</v>
      </c>
      <c r="AI398" s="2">
        <f t="shared" si="130"/>
        <v>0.38766098155238393</v>
      </c>
      <c r="AJ398" s="2">
        <f t="shared" si="130"/>
        <v>0.37908496732026126</v>
      </c>
      <c r="AK398" s="2">
        <f t="shared" si="130"/>
        <v>0.44776214629789202</v>
      </c>
      <c r="AL398" s="2">
        <f t="shared" si="130"/>
        <v>0.479148181011536</v>
      </c>
      <c r="AM398" s="2">
        <f t="shared" si="130"/>
        <v>0.46156232228713251</v>
      </c>
      <c r="AN398" s="2">
        <f t="shared" si="130"/>
        <v>0.44521739130434818</v>
      </c>
      <c r="AO398" s="2">
        <f t="shared" si="130"/>
        <v>0.43975930869112845</v>
      </c>
      <c r="AP398" s="2">
        <f t="shared" si="130"/>
        <v>0.42798913043478132</v>
      </c>
      <c r="AQ398" s="2">
        <f t="shared" si="130"/>
        <v>0.49623842592592748</v>
      </c>
      <c r="AR398" s="2">
        <f t="shared" si="130"/>
        <v>0.48661701186953626</v>
      </c>
      <c r="AS398" s="2">
        <f t="shared" si="130"/>
        <v>0.48661701186953715</v>
      </c>
      <c r="AT398" s="2">
        <f t="shared" si="130"/>
        <v>0.46222222222222287</v>
      </c>
      <c r="AU398" s="2">
        <f t="shared" si="130"/>
        <v>0.4622222222222222</v>
      </c>
      <c r="AV398" s="2">
        <f t="shared" si="130"/>
        <v>0.4509030635573838</v>
      </c>
      <c r="AW398" s="2">
        <f t="shared" si="130"/>
        <v>0.47077540206262025</v>
      </c>
      <c r="AX398" s="2">
        <f t="shared" si="130"/>
        <v>0.4621695854265454</v>
      </c>
      <c r="AY398" s="2">
        <f t="shared" si="130"/>
        <v>0.48355822714797264</v>
      </c>
      <c r="AZ398" s="2">
        <f t="shared" si="130"/>
        <v>0.46895744218766255</v>
      </c>
      <c r="BA398" s="2">
        <f t="shared" si="130"/>
        <v>0.46895744218766389</v>
      </c>
      <c r="BB398" s="2">
        <f t="shared" si="130"/>
        <v>0.44916699462154008</v>
      </c>
      <c r="BD398" s="3">
        <f t="shared" si="106"/>
        <v>5</v>
      </c>
      <c r="BE398" s="3">
        <f t="shared" si="51"/>
        <v>10</v>
      </c>
      <c r="BF398" s="3">
        <f t="shared" si="52"/>
        <v>14</v>
      </c>
      <c r="BG398" s="3">
        <f t="shared" si="53"/>
        <v>30</v>
      </c>
      <c r="BH398" s="3">
        <f t="shared" si="54"/>
        <v>13</v>
      </c>
      <c r="BI398" s="3">
        <f t="shared" si="55"/>
        <v>21</v>
      </c>
      <c r="BJ398" s="3">
        <f t="shared" si="56"/>
        <v>25</v>
      </c>
      <c r="BK398" s="3">
        <f t="shared" si="57"/>
        <v>29</v>
      </c>
      <c r="BL398" s="3">
        <f t="shared" si="58"/>
        <v>31</v>
      </c>
      <c r="BM398" s="3">
        <f t="shared" si="59"/>
        <v>34</v>
      </c>
      <c r="BN398" s="3">
        <f t="shared" si="60"/>
        <v>40</v>
      </c>
      <c r="BO398" s="3">
        <f t="shared" si="61"/>
        <v>22</v>
      </c>
      <c r="BP398" s="3">
        <f t="shared" si="62"/>
        <v>27</v>
      </c>
      <c r="BQ398" s="3">
        <f t="shared" si="63"/>
        <v>27</v>
      </c>
      <c r="BR398" s="3">
        <f t="shared" si="64"/>
        <v>27</v>
      </c>
      <c r="BS398" s="3">
        <f t="shared" si="65"/>
        <v>29</v>
      </c>
      <c r="BT398" s="3">
        <f t="shared" si="66"/>
        <v>31</v>
      </c>
      <c r="BU398" s="3">
        <f t="shared" si="67"/>
        <v>34</v>
      </c>
      <c r="BV398" s="3">
        <f t="shared" si="68"/>
        <v>26</v>
      </c>
      <c r="BW398" s="3">
        <f t="shared" si="69"/>
        <v>26</v>
      </c>
      <c r="BX398" s="3">
        <f t="shared" si="70"/>
        <v>26</v>
      </c>
      <c r="BY398" s="3">
        <f t="shared" si="71"/>
        <v>30</v>
      </c>
      <c r="BZ398" s="3">
        <f t="shared" si="72"/>
        <v>31</v>
      </c>
      <c r="CA398" s="3">
        <f t="shared" si="73"/>
        <v>32</v>
      </c>
      <c r="CB398" s="3">
        <f t="shared" si="74"/>
        <v>34</v>
      </c>
      <c r="CC398" s="3">
        <f t="shared" si="75"/>
        <v>35</v>
      </c>
      <c r="CD398" s="3">
        <f t="shared" si="76"/>
        <v>36</v>
      </c>
      <c r="CE398" s="3">
        <f t="shared" si="77"/>
        <v>39</v>
      </c>
      <c r="CF398" s="3">
        <f t="shared" si="78"/>
        <v>36</v>
      </c>
      <c r="CG398" s="3">
        <f t="shared" si="79"/>
        <v>38</v>
      </c>
      <c r="CH398" s="3">
        <f t="shared" si="80"/>
        <v>40</v>
      </c>
      <c r="CI398" s="3">
        <f t="shared" si="81"/>
        <v>41</v>
      </c>
      <c r="CJ398" s="3">
        <f t="shared" si="82"/>
        <v>31</v>
      </c>
      <c r="CK398" s="3">
        <f t="shared" si="83"/>
        <v>25</v>
      </c>
      <c r="CL398" s="3">
        <f t="shared" si="84"/>
        <v>25</v>
      </c>
      <c r="CM398" s="3">
        <f t="shared" si="85"/>
        <v>23</v>
      </c>
      <c r="CN398" s="3">
        <f t="shared" si="86"/>
        <v>19</v>
      </c>
      <c r="CO398" s="3">
        <f t="shared" si="87"/>
        <v>19</v>
      </c>
      <c r="CP398" s="3">
        <f t="shared" si="88"/>
        <v>20</v>
      </c>
      <c r="CQ398" s="3">
        <f t="shared" si="89"/>
        <v>20</v>
      </c>
      <c r="CR398" s="3">
        <f t="shared" si="90"/>
        <v>20</v>
      </c>
      <c r="CS398" s="3">
        <f t="shared" si="91"/>
        <v>19</v>
      </c>
      <c r="CT398" s="3">
        <f t="shared" si="92"/>
        <v>19</v>
      </c>
      <c r="CU398" s="3">
        <f t="shared" si="93"/>
        <v>19</v>
      </c>
      <c r="CV398" s="3">
        <f t="shared" si="94"/>
        <v>19</v>
      </c>
      <c r="CW398" s="3">
        <f t="shared" si="95"/>
        <v>19</v>
      </c>
      <c r="CX398" s="3">
        <f t="shared" si="96"/>
        <v>19</v>
      </c>
      <c r="CY398" s="3">
        <f t="shared" si="97"/>
        <v>18</v>
      </c>
      <c r="CZ398" s="3">
        <f t="shared" si="98"/>
        <v>19</v>
      </c>
      <c r="DA398" s="3">
        <f t="shared" si="99"/>
        <v>18</v>
      </c>
      <c r="DB398" s="3">
        <f t="shared" si="100"/>
        <v>18</v>
      </c>
      <c r="DC398" s="3">
        <f t="shared" si="101"/>
        <v>18</v>
      </c>
      <c r="DD398" s="3">
        <f t="shared" si="102"/>
        <v>19</v>
      </c>
    </row>
    <row r="399" spans="1:108" x14ac:dyDescent="0.3">
      <c r="A399" t="str">
        <f t="shared" si="103"/>
        <v>'August Beer'</v>
      </c>
      <c r="B399" s="2">
        <f t="shared" ref="B399:AG399" si="131">B16/B$383</f>
        <v>0</v>
      </c>
      <c r="C399" s="2">
        <f t="shared" si="131"/>
        <v>0.25</v>
      </c>
      <c r="D399" s="2">
        <f t="shared" si="131"/>
        <v>0.25000000000000044</v>
      </c>
      <c r="E399" s="2">
        <f t="shared" si="131"/>
        <v>0.25</v>
      </c>
      <c r="F399" s="2">
        <f t="shared" si="131"/>
        <v>0.42857142857142971</v>
      </c>
      <c r="G399" s="2">
        <f t="shared" si="131"/>
        <v>0.3174603174603175</v>
      </c>
      <c r="H399" s="2">
        <f t="shared" si="131"/>
        <v>0.31746031746031783</v>
      </c>
      <c r="I399" s="2">
        <f t="shared" si="131"/>
        <v>0.31746031746031816</v>
      </c>
      <c r="J399" s="2">
        <f t="shared" si="131"/>
        <v>0.2857142857142862</v>
      </c>
      <c r="K399" s="2">
        <f t="shared" si="131"/>
        <v>0.28571428571428442</v>
      </c>
      <c r="L399" s="2">
        <f t="shared" si="131"/>
        <v>0.28571428571428609</v>
      </c>
      <c r="M399" s="2">
        <f t="shared" si="131"/>
        <v>0.37499999999999961</v>
      </c>
      <c r="N399" s="2">
        <f t="shared" si="131"/>
        <v>0.32812499999999922</v>
      </c>
      <c r="O399" s="2">
        <f t="shared" si="131"/>
        <v>0.29629629629629711</v>
      </c>
      <c r="P399" s="2">
        <f t="shared" si="131"/>
        <v>0.29629629629629628</v>
      </c>
      <c r="Q399" s="2">
        <f t="shared" si="131"/>
        <v>0.2699999999999993</v>
      </c>
      <c r="R399" s="2">
        <f t="shared" si="131"/>
        <v>0.24793388429752</v>
      </c>
      <c r="S399" s="2">
        <f t="shared" si="131"/>
        <v>0.22916666666666577</v>
      </c>
      <c r="T399" s="2">
        <f t="shared" si="131"/>
        <v>0.30555555555555541</v>
      </c>
      <c r="U399" s="2">
        <f t="shared" si="131"/>
        <v>0.30555555555555536</v>
      </c>
      <c r="V399" s="2">
        <f t="shared" si="131"/>
        <v>0.3055555555555548</v>
      </c>
      <c r="W399" s="2">
        <f t="shared" si="131"/>
        <v>0.26530612244898011</v>
      </c>
      <c r="X399" s="2">
        <f t="shared" si="131"/>
        <v>0.24888888888888891</v>
      </c>
      <c r="Y399" s="2">
        <f t="shared" si="131"/>
        <v>0.23828124999999914</v>
      </c>
      <c r="Z399" s="2">
        <f t="shared" si="131"/>
        <v>0.22837370242214564</v>
      </c>
      <c r="AA399" s="2">
        <f t="shared" si="131"/>
        <v>0.22837370242214558</v>
      </c>
      <c r="AB399" s="2">
        <f t="shared" si="131"/>
        <v>0.21913580246913622</v>
      </c>
      <c r="AC399" s="2">
        <f t="shared" si="131"/>
        <v>0.21052631578947342</v>
      </c>
      <c r="AD399" s="2">
        <f t="shared" si="131"/>
        <v>0.22945686210992328</v>
      </c>
      <c r="AE399" s="2">
        <f t="shared" si="131"/>
        <v>0.22945686210992308</v>
      </c>
      <c r="AF399" s="2">
        <f t="shared" si="131"/>
        <v>0.22136953955135794</v>
      </c>
      <c r="AG399" s="2">
        <f t="shared" si="131"/>
        <v>0.2155172413793108</v>
      </c>
      <c r="AH399" s="2">
        <f t="shared" ref="AH399:BB399" si="132">AH16/AH$383</f>
        <v>0.26703079957517811</v>
      </c>
      <c r="AI399" s="2">
        <f t="shared" si="132"/>
        <v>0.30652263657630352</v>
      </c>
      <c r="AJ399" s="2">
        <f t="shared" si="132"/>
        <v>0.29974160206718331</v>
      </c>
      <c r="AK399" s="2">
        <f t="shared" si="132"/>
        <v>0.35655133871869171</v>
      </c>
      <c r="AL399" s="2">
        <f t="shared" si="132"/>
        <v>0.38001407459535619</v>
      </c>
      <c r="AM399" s="2">
        <f t="shared" si="132"/>
        <v>0.36606666940013921</v>
      </c>
      <c r="AN399" s="2">
        <f t="shared" si="132"/>
        <v>0.35310344827586204</v>
      </c>
      <c r="AO399" s="2">
        <f t="shared" si="132"/>
        <v>0.34877462413434296</v>
      </c>
      <c r="AP399" s="2">
        <f t="shared" si="132"/>
        <v>0.33943965517241287</v>
      </c>
      <c r="AQ399" s="2">
        <f t="shared" si="132"/>
        <v>0.39407169117647173</v>
      </c>
      <c r="AR399" s="2">
        <f t="shared" si="132"/>
        <v>0.38643115648463183</v>
      </c>
      <c r="AS399" s="2">
        <f t="shared" si="132"/>
        <v>0.38643115648463228</v>
      </c>
      <c r="AT399" s="2">
        <f t="shared" si="132"/>
        <v>0.36705882352941244</v>
      </c>
      <c r="AU399" s="2">
        <f t="shared" si="132"/>
        <v>0.36705882352941138</v>
      </c>
      <c r="AV399" s="2">
        <f t="shared" si="132"/>
        <v>0.35807007988380496</v>
      </c>
      <c r="AW399" s="2">
        <f t="shared" si="132"/>
        <v>0.3753479556985761</v>
      </c>
      <c r="AX399" s="2">
        <f t="shared" si="132"/>
        <v>0.36848656135359714</v>
      </c>
      <c r="AY399" s="2">
        <f t="shared" si="132"/>
        <v>0.38562238367496571</v>
      </c>
      <c r="AZ399" s="2">
        <f t="shared" si="132"/>
        <v>0.37397871971927527</v>
      </c>
      <c r="BA399" s="2">
        <f t="shared" si="132"/>
        <v>0.37397871971927615</v>
      </c>
      <c r="BB399" s="2">
        <f t="shared" si="132"/>
        <v>0.35819646406527861</v>
      </c>
      <c r="BD399" s="3">
        <f t="shared" si="106"/>
        <v>5</v>
      </c>
      <c r="BE399" s="3">
        <f t="shared" si="51"/>
        <v>18</v>
      </c>
      <c r="BF399" s="3">
        <f t="shared" si="52"/>
        <v>28</v>
      </c>
      <c r="BG399" s="3">
        <f t="shared" si="53"/>
        <v>44</v>
      </c>
      <c r="BH399" s="3">
        <f t="shared" si="54"/>
        <v>18</v>
      </c>
      <c r="BI399" s="3">
        <f t="shared" si="55"/>
        <v>25</v>
      </c>
      <c r="BJ399" s="3">
        <f t="shared" si="56"/>
        <v>32</v>
      </c>
      <c r="BK399" s="3">
        <f t="shared" si="57"/>
        <v>41</v>
      </c>
      <c r="BL399" s="3">
        <f t="shared" si="58"/>
        <v>44</v>
      </c>
      <c r="BM399" s="3">
        <f t="shared" si="59"/>
        <v>47</v>
      </c>
      <c r="BN399" s="3">
        <f t="shared" si="60"/>
        <v>50</v>
      </c>
      <c r="BO399" s="3">
        <f t="shared" si="61"/>
        <v>48</v>
      </c>
      <c r="BP399" s="3">
        <f t="shared" si="62"/>
        <v>51</v>
      </c>
      <c r="BQ399" s="3">
        <f t="shared" si="63"/>
        <v>54</v>
      </c>
      <c r="BR399" s="3">
        <f t="shared" si="64"/>
        <v>55</v>
      </c>
      <c r="BS399" s="3">
        <f t="shared" si="65"/>
        <v>63</v>
      </c>
      <c r="BT399" s="3">
        <f t="shared" si="66"/>
        <v>65</v>
      </c>
      <c r="BU399" s="3">
        <f t="shared" si="67"/>
        <v>67</v>
      </c>
      <c r="BV399" s="3">
        <f t="shared" si="68"/>
        <v>37</v>
      </c>
      <c r="BW399" s="3">
        <f t="shared" si="69"/>
        <v>37</v>
      </c>
      <c r="BX399" s="3">
        <f t="shared" si="70"/>
        <v>37</v>
      </c>
      <c r="BY399" s="3">
        <f t="shared" si="71"/>
        <v>40</v>
      </c>
      <c r="BZ399" s="3">
        <f t="shared" si="72"/>
        <v>42</v>
      </c>
      <c r="CA399" s="3">
        <f t="shared" si="73"/>
        <v>43</v>
      </c>
      <c r="CB399" s="3">
        <f t="shared" si="74"/>
        <v>47</v>
      </c>
      <c r="CC399" s="3">
        <f t="shared" si="75"/>
        <v>48</v>
      </c>
      <c r="CD399" s="3">
        <f t="shared" si="76"/>
        <v>49</v>
      </c>
      <c r="CE399" s="3">
        <f t="shared" si="77"/>
        <v>59</v>
      </c>
      <c r="CF399" s="3">
        <f t="shared" si="78"/>
        <v>57</v>
      </c>
      <c r="CG399" s="3">
        <f t="shared" si="79"/>
        <v>57</v>
      </c>
      <c r="CH399" s="3">
        <f t="shared" si="80"/>
        <v>58</v>
      </c>
      <c r="CI399" s="3">
        <f t="shared" si="81"/>
        <v>61</v>
      </c>
      <c r="CJ399" s="3">
        <f t="shared" si="82"/>
        <v>42</v>
      </c>
      <c r="CK399" s="3">
        <f t="shared" si="83"/>
        <v>39</v>
      </c>
      <c r="CL399" s="3">
        <f t="shared" si="84"/>
        <v>40</v>
      </c>
      <c r="CM399" s="3">
        <f t="shared" si="85"/>
        <v>35</v>
      </c>
      <c r="CN399" s="3">
        <f t="shared" si="86"/>
        <v>27</v>
      </c>
      <c r="CO399" s="3">
        <f t="shared" si="87"/>
        <v>27</v>
      </c>
      <c r="CP399" s="3">
        <f t="shared" si="88"/>
        <v>30</v>
      </c>
      <c r="CQ399" s="3">
        <f t="shared" si="89"/>
        <v>30</v>
      </c>
      <c r="CR399" s="3">
        <f t="shared" si="90"/>
        <v>32</v>
      </c>
      <c r="CS399" s="3">
        <f t="shared" si="91"/>
        <v>28</v>
      </c>
      <c r="CT399" s="3">
        <f t="shared" si="92"/>
        <v>28</v>
      </c>
      <c r="CU399" s="3">
        <f t="shared" si="93"/>
        <v>28</v>
      </c>
      <c r="CV399" s="3">
        <f t="shared" si="94"/>
        <v>28</v>
      </c>
      <c r="CW399" s="3">
        <f t="shared" si="95"/>
        <v>28</v>
      </c>
      <c r="CX399" s="3">
        <f t="shared" si="96"/>
        <v>28</v>
      </c>
      <c r="CY399" s="3">
        <f t="shared" si="97"/>
        <v>27</v>
      </c>
      <c r="CZ399" s="3">
        <f t="shared" si="98"/>
        <v>28</v>
      </c>
      <c r="DA399" s="3">
        <f t="shared" si="99"/>
        <v>27</v>
      </c>
      <c r="DB399" s="3">
        <f t="shared" si="100"/>
        <v>28</v>
      </c>
      <c r="DC399" s="3">
        <f t="shared" si="101"/>
        <v>28</v>
      </c>
      <c r="DD399" s="3">
        <f t="shared" si="102"/>
        <v>29</v>
      </c>
    </row>
    <row r="400" spans="1:108" x14ac:dyDescent="0.3">
      <c r="A400" t="str">
        <f t="shared" si="103"/>
        <v>'Ludwig von Mises'</v>
      </c>
      <c r="B400" s="2">
        <f t="shared" ref="B400:AG400" si="133">B17/B$383</f>
        <v>0</v>
      </c>
      <c r="C400" s="2">
        <f t="shared" si="133"/>
        <v>0.5</v>
      </c>
      <c r="D400" s="2">
        <f t="shared" si="133"/>
        <v>0.50000000000000089</v>
      </c>
      <c r="E400" s="2">
        <f t="shared" si="133"/>
        <v>1</v>
      </c>
      <c r="F400" s="2">
        <f t="shared" si="133"/>
        <v>0.75000000000000133</v>
      </c>
      <c r="G400" s="2">
        <f t="shared" si="133"/>
        <v>1</v>
      </c>
      <c r="H400" s="2">
        <f t="shared" si="133"/>
        <v>1</v>
      </c>
      <c r="I400" s="2">
        <f t="shared" si="133"/>
        <v>1</v>
      </c>
      <c r="J400" s="2">
        <f t="shared" si="133"/>
        <v>0.9000000000000018</v>
      </c>
      <c r="K400" s="2">
        <f t="shared" si="133"/>
        <v>0.89999999999999614</v>
      </c>
      <c r="L400" s="2">
        <f t="shared" si="133"/>
        <v>0.9</v>
      </c>
      <c r="M400" s="2">
        <f t="shared" si="133"/>
        <v>1</v>
      </c>
      <c r="N400" s="2">
        <f t="shared" si="133"/>
        <v>0.87499999999999978</v>
      </c>
      <c r="O400" s="2">
        <f t="shared" si="133"/>
        <v>0.79012345679012408</v>
      </c>
      <c r="P400" s="2">
        <f t="shared" si="133"/>
        <v>0.79012345679012341</v>
      </c>
      <c r="Q400" s="2">
        <f t="shared" si="133"/>
        <v>0.71999999999999975</v>
      </c>
      <c r="R400" s="2">
        <f t="shared" si="133"/>
        <v>0.66115702479338878</v>
      </c>
      <c r="S400" s="2">
        <f t="shared" si="133"/>
        <v>0.61111111111111027</v>
      </c>
      <c r="T400" s="2">
        <f t="shared" si="133"/>
        <v>0.61111111111111083</v>
      </c>
      <c r="U400" s="2">
        <f t="shared" si="133"/>
        <v>0.61111111111111072</v>
      </c>
      <c r="V400" s="2">
        <f t="shared" si="133"/>
        <v>0.6111111111111116</v>
      </c>
      <c r="W400" s="2">
        <f t="shared" si="133"/>
        <v>0.66326530612244905</v>
      </c>
      <c r="X400" s="2">
        <f t="shared" si="133"/>
        <v>0.62222222222222334</v>
      </c>
      <c r="Y400" s="2">
        <f t="shared" si="133"/>
        <v>0.59570312500000011</v>
      </c>
      <c r="Z400" s="2">
        <f t="shared" si="133"/>
        <v>0.57093425605536341</v>
      </c>
      <c r="AA400" s="2">
        <f t="shared" si="133"/>
        <v>0.57093425605536319</v>
      </c>
      <c r="AB400" s="2">
        <f t="shared" si="133"/>
        <v>0.54783950617283905</v>
      </c>
      <c r="AC400" s="2">
        <f t="shared" si="133"/>
        <v>0.52631578947368518</v>
      </c>
      <c r="AD400" s="2">
        <f t="shared" si="133"/>
        <v>0.59027777777777746</v>
      </c>
      <c r="AE400" s="2">
        <f t="shared" si="133"/>
        <v>0.59027777777777646</v>
      </c>
      <c r="AF400" s="2">
        <f t="shared" si="133"/>
        <v>0.56947314049586928</v>
      </c>
      <c r="AG400" s="2">
        <f t="shared" si="133"/>
        <v>0.50505050505050586</v>
      </c>
      <c r="AH400" s="2">
        <f t="shared" ref="AH400:BB400" si="134">AH17/AH$383</f>
        <v>0.47337278106508768</v>
      </c>
      <c r="AI400" s="2">
        <f t="shared" si="134"/>
        <v>0.47337278106508696</v>
      </c>
      <c r="AJ400" s="2">
        <f t="shared" si="134"/>
        <v>0.4629006110487574</v>
      </c>
      <c r="AK400" s="2">
        <f t="shared" si="134"/>
        <v>0.46290061104876001</v>
      </c>
      <c r="AL400" s="2">
        <f t="shared" si="134"/>
        <v>0.44526901669758895</v>
      </c>
      <c r="AM400" s="2">
        <f t="shared" si="134"/>
        <v>0.42892660252945625</v>
      </c>
      <c r="AN400" s="2">
        <f t="shared" si="134"/>
        <v>0.41373737373737368</v>
      </c>
      <c r="AO400" s="2">
        <f t="shared" si="134"/>
        <v>0.40866521615741241</v>
      </c>
      <c r="AP400" s="2">
        <f t="shared" si="134"/>
        <v>0.39772727272727187</v>
      </c>
      <c r="AQ400" s="2">
        <f t="shared" si="134"/>
        <v>0.39772727272727371</v>
      </c>
      <c r="AR400" s="2">
        <f t="shared" si="134"/>
        <v>0.39001586109024078</v>
      </c>
      <c r="AS400" s="2">
        <f t="shared" si="134"/>
        <v>0.39001586109024122</v>
      </c>
      <c r="AT400" s="2">
        <f t="shared" si="134"/>
        <v>0.41260408163265383</v>
      </c>
      <c r="AU400" s="2">
        <f t="shared" si="134"/>
        <v>0.41260408163265277</v>
      </c>
      <c r="AV400" s="2">
        <f t="shared" si="134"/>
        <v>0.40249999999999941</v>
      </c>
      <c r="AW400" s="2">
        <f t="shared" si="134"/>
        <v>0.39997078159240262</v>
      </c>
      <c r="AX400" s="2">
        <f t="shared" si="134"/>
        <v>0.39265927977839288</v>
      </c>
      <c r="AY400" s="2">
        <f t="shared" si="134"/>
        <v>0.41034709469722896</v>
      </c>
      <c r="AZ400" s="2">
        <f t="shared" si="134"/>
        <v>0.39795688116679362</v>
      </c>
      <c r="BA400" s="2">
        <f t="shared" si="134"/>
        <v>0.39795688116679462</v>
      </c>
      <c r="BB400" s="2">
        <f t="shared" si="134"/>
        <v>0.38116272442291266</v>
      </c>
      <c r="BD400" s="3">
        <f t="shared" si="106"/>
        <v>5</v>
      </c>
      <c r="BE400" s="3">
        <f t="shared" si="51"/>
        <v>5</v>
      </c>
      <c r="BF400" s="3">
        <f t="shared" si="52"/>
        <v>6</v>
      </c>
      <c r="BG400" s="3">
        <f t="shared" si="53"/>
        <v>1</v>
      </c>
      <c r="BH400" s="3">
        <f t="shared" si="54"/>
        <v>3</v>
      </c>
      <c r="BI400" s="3">
        <f t="shared" si="55"/>
        <v>1</v>
      </c>
      <c r="BJ400" s="3">
        <f t="shared" si="56"/>
        <v>1</v>
      </c>
      <c r="BK400" s="3">
        <f t="shared" si="57"/>
        <v>1</v>
      </c>
      <c r="BL400" s="3">
        <f t="shared" si="58"/>
        <v>2</v>
      </c>
      <c r="BM400" s="3">
        <f t="shared" si="59"/>
        <v>3</v>
      </c>
      <c r="BN400" s="3">
        <f t="shared" si="60"/>
        <v>3</v>
      </c>
      <c r="BO400" s="3">
        <f t="shared" si="61"/>
        <v>1</v>
      </c>
      <c r="BP400" s="3">
        <f t="shared" si="62"/>
        <v>5</v>
      </c>
      <c r="BQ400" s="3">
        <f t="shared" si="63"/>
        <v>5</v>
      </c>
      <c r="BR400" s="3">
        <f t="shared" si="64"/>
        <v>5</v>
      </c>
      <c r="BS400" s="3">
        <f t="shared" si="65"/>
        <v>5</v>
      </c>
      <c r="BT400" s="3">
        <f t="shared" si="66"/>
        <v>6</v>
      </c>
      <c r="BU400" s="3">
        <f t="shared" si="67"/>
        <v>6</v>
      </c>
      <c r="BV400" s="3">
        <f t="shared" si="68"/>
        <v>8</v>
      </c>
      <c r="BW400" s="3">
        <f t="shared" si="69"/>
        <v>8</v>
      </c>
      <c r="BX400" s="3">
        <f t="shared" si="70"/>
        <v>8</v>
      </c>
      <c r="BY400" s="3">
        <f t="shared" si="71"/>
        <v>5</v>
      </c>
      <c r="BZ400" s="3">
        <f t="shared" si="72"/>
        <v>6</v>
      </c>
      <c r="CA400" s="3">
        <f t="shared" si="73"/>
        <v>8</v>
      </c>
      <c r="CB400" s="3">
        <f t="shared" si="74"/>
        <v>9</v>
      </c>
      <c r="CC400" s="3">
        <f t="shared" si="75"/>
        <v>9</v>
      </c>
      <c r="CD400" s="3">
        <f t="shared" si="76"/>
        <v>11</v>
      </c>
      <c r="CE400" s="3">
        <f t="shared" si="77"/>
        <v>13</v>
      </c>
      <c r="CF400" s="3">
        <f t="shared" si="78"/>
        <v>8</v>
      </c>
      <c r="CG400" s="3">
        <f t="shared" si="79"/>
        <v>8</v>
      </c>
      <c r="CH400" s="3">
        <f t="shared" si="80"/>
        <v>8</v>
      </c>
      <c r="CI400" s="3">
        <f t="shared" si="81"/>
        <v>13</v>
      </c>
      <c r="CJ400" s="3">
        <f t="shared" si="82"/>
        <v>17</v>
      </c>
      <c r="CK400" s="3">
        <f t="shared" si="83"/>
        <v>18</v>
      </c>
      <c r="CL400" s="3">
        <f t="shared" si="84"/>
        <v>18</v>
      </c>
      <c r="CM400" s="3">
        <f t="shared" si="85"/>
        <v>20</v>
      </c>
      <c r="CN400" s="3">
        <f t="shared" si="86"/>
        <v>21</v>
      </c>
      <c r="CO400" s="3">
        <f t="shared" si="87"/>
        <v>23</v>
      </c>
      <c r="CP400" s="3">
        <f t="shared" si="88"/>
        <v>25</v>
      </c>
      <c r="CQ400" s="3">
        <f t="shared" si="89"/>
        <v>26</v>
      </c>
      <c r="CR400" s="3">
        <f t="shared" si="90"/>
        <v>27</v>
      </c>
      <c r="CS400" s="3">
        <f t="shared" si="91"/>
        <v>27</v>
      </c>
      <c r="CT400" s="3">
        <f t="shared" si="92"/>
        <v>27</v>
      </c>
      <c r="CU400" s="3">
        <f t="shared" si="93"/>
        <v>27</v>
      </c>
      <c r="CV400" s="3">
        <f t="shared" si="94"/>
        <v>23</v>
      </c>
      <c r="CW400" s="3">
        <f t="shared" si="95"/>
        <v>23</v>
      </c>
      <c r="CX400" s="3">
        <f t="shared" si="96"/>
        <v>25</v>
      </c>
      <c r="CY400" s="3">
        <f t="shared" si="97"/>
        <v>25</v>
      </c>
      <c r="CZ400" s="3">
        <f t="shared" si="98"/>
        <v>25</v>
      </c>
      <c r="DA400" s="3">
        <f t="shared" si="99"/>
        <v>24</v>
      </c>
      <c r="DB400" s="3">
        <f t="shared" si="100"/>
        <v>24</v>
      </c>
      <c r="DC400" s="3">
        <f t="shared" si="101"/>
        <v>24</v>
      </c>
      <c r="DD400" s="3">
        <f t="shared" si="102"/>
        <v>28</v>
      </c>
    </row>
    <row r="401" spans="1:108" x14ac:dyDescent="0.3">
      <c r="A401" t="str">
        <f t="shared" si="103"/>
        <v>'Carl Menger'</v>
      </c>
      <c r="B401" s="2">
        <f t="shared" ref="B401:AG401" si="135">B18/B$383</f>
        <v>0</v>
      </c>
      <c r="C401" s="2">
        <f t="shared" si="135"/>
        <v>0.3333333333333332</v>
      </c>
      <c r="D401" s="2">
        <f t="shared" si="135"/>
        <v>0.33333333333333337</v>
      </c>
      <c r="E401" s="2">
        <f t="shared" si="135"/>
        <v>0.8</v>
      </c>
      <c r="F401" s="2">
        <f t="shared" si="135"/>
        <v>0.6</v>
      </c>
      <c r="G401" s="2">
        <f t="shared" si="135"/>
        <v>0.83333333333333326</v>
      </c>
      <c r="H401" s="2">
        <f t="shared" si="135"/>
        <v>0.83333333333333337</v>
      </c>
      <c r="I401" s="2">
        <f t="shared" si="135"/>
        <v>0.83333333333333337</v>
      </c>
      <c r="J401" s="2">
        <f t="shared" si="135"/>
        <v>0.75000000000000167</v>
      </c>
      <c r="K401" s="2">
        <f t="shared" si="135"/>
        <v>0.74999999999999756</v>
      </c>
      <c r="L401" s="2">
        <f t="shared" si="135"/>
        <v>0.75</v>
      </c>
      <c r="M401" s="2">
        <f t="shared" si="135"/>
        <v>0.79999999999999993</v>
      </c>
      <c r="N401" s="2">
        <f t="shared" si="135"/>
        <v>0.69999999999999951</v>
      </c>
      <c r="O401" s="2">
        <f t="shared" si="135"/>
        <v>0.63209876543209931</v>
      </c>
      <c r="P401" s="2">
        <f t="shared" si="135"/>
        <v>0.63209876543209875</v>
      </c>
      <c r="Q401" s="2">
        <f t="shared" si="135"/>
        <v>0.57599999999999973</v>
      </c>
      <c r="R401" s="2">
        <f t="shared" si="135"/>
        <v>0.52892561983471031</v>
      </c>
      <c r="S401" s="2">
        <f t="shared" si="135"/>
        <v>0.48888888888888921</v>
      </c>
      <c r="T401" s="2">
        <f t="shared" si="135"/>
        <v>0.48888888888888943</v>
      </c>
      <c r="U401" s="2">
        <f t="shared" si="135"/>
        <v>0.4888888888888886</v>
      </c>
      <c r="V401" s="2">
        <f t="shared" si="135"/>
        <v>0.48888888888888765</v>
      </c>
      <c r="W401" s="2">
        <f t="shared" si="135"/>
        <v>0.51020408163265263</v>
      </c>
      <c r="X401" s="2">
        <f t="shared" si="135"/>
        <v>0.47863247863247987</v>
      </c>
      <c r="Y401" s="2">
        <f t="shared" si="135"/>
        <v>0.45823317307692296</v>
      </c>
      <c r="Z401" s="2">
        <f t="shared" si="135"/>
        <v>0.43918019696566513</v>
      </c>
      <c r="AA401" s="2">
        <f t="shared" si="135"/>
        <v>0.43918019696566529</v>
      </c>
      <c r="AB401" s="2">
        <f t="shared" si="135"/>
        <v>0.42141500474833726</v>
      </c>
      <c r="AC401" s="2">
        <f t="shared" si="135"/>
        <v>0.40485829959514075</v>
      </c>
      <c r="AD401" s="2">
        <f t="shared" si="135"/>
        <v>0.44973544973545099</v>
      </c>
      <c r="AE401" s="2">
        <f t="shared" si="135"/>
        <v>0.4497354497354481</v>
      </c>
      <c r="AF401" s="2">
        <f t="shared" si="135"/>
        <v>0.43388429752066154</v>
      </c>
      <c r="AG401" s="2">
        <f t="shared" si="135"/>
        <v>0.39682539682539675</v>
      </c>
      <c r="AH401" s="2">
        <f t="shared" ref="AH401:BB401" si="136">AH18/AH$383</f>
        <v>0.37193575655114108</v>
      </c>
      <c r="AI401" s="2">
        <f t="shared" si="136"/>
        <v>0.37193575655114081</v>
      </c>
      <c r="AJ401" s="2">
        <f t="shared" si="136"/>
        <v>0.36370762296688203</v>
      </c>
      <c r="AK401" s="2">
        <f t="shared" si="136"/>
        <v>0.36370762296688303</v>
      </c>
      <c r="AL401" s="2">
        <f t="shared" si="136"/>
        <v>0.34985422740524846</v>
      </c>
      <c r="AM401" s="2">
        <f t="shared" si="136"/>
        <v>0.33701375913028708</v>
      </c>
      <c r="AN401" s="2">
        <f t="shared" si="136"/>
        <v>0.32507936507936513</v>
      </c>
      <c r="AO401" s="2">
        <f t="shared" si="136"/>
        <v>0.32109409840939518</v>
      </c>
      <c r="AP401" s="2">
        <f t="shared" si="136"/>
        <v>0.31249999999999906</v>
      </c>
      <c r="AQ401" s="2">
        <f t="shared" si="136"/>
        <v>0.31250000000000072</v>
      </c>
      <c r="AR401" s="2">
        <f t="shared" si="136"/>
        <v>0.30644103371376064</v>
      </c>
      <c r="AS401" s="2">
        <f t="shared" si="136"/>
        <v>0.3064410337137608</v>
      </c>
      <c r="AT401" s="2">
        <f t="shared" si="136"/>
        <v>0.32234693877551057</v>
      </c>
      <c r="AU401" s="2">
        <f t="shared" si="136"/>
        <v>0.32234693877550985</v>
      </c>
      <c r="AV401" s="2">
        <f t="shared" si="136"/>
        <v>0.31445312499999956</v>
      </c>
      <c r="AW401" s="2">
        <f t="shared" si="136"/>
        <v>0.31247717311906403</v>
      </c>
      <c r="AX401" s="2">
        <f t="shared" si="136"/>
        <v>0.30676506232686923</v>
      </c>
      <c r="AY401" s="2">
        <f t="shared" si="136"/>
        <v>0.32162339854647642</v>
      </c>
      <c r="AZ401" s="2">
        <f t="shared" si="136"/>
        <v>0.31191215010370316</v>
      </c>
      <c r="BA401" s="2">
        <f t="shared" si="136"/>
        <v>0.31191215010370382</v>
      </c>
      <c r="BB401" s="2">
        <f t="shared" si="136"/>
        <v>0.29874916238552646</v>
      </c>
      <c r="BD401" s="3">
        <f t="shared" si="106"/>
        <v>5</v>
      </c>
      <c r="BE401" s="3">
        <f t="shared" si="51"/>
        <v>10</v>
      </c>
      <c r="BF401" s="3">
        <f t="shared" si="52"/>
        <v>14</v>
      </c>
      <c r="BG401" s="3">
        <f t="shared" si="53"/>
        <v>11</v>
      </c>
      <c r="BH401" s="3">
        <f t="shared" si="54"/>
        <v>13</v>
      </c>
      <c r="BI401" s="3">
        <f t="shared" si="55"/>
        <v>2</v>
      </c>
      <c r="BJ401" s="3">
        <f t="shared" si="56"/>
        <v>2</v>
      </c>
      <c r="BK401" s="3">
        <f t="shared" si="57"/>
        <v>2</v>
      </c>
      <c r="BL401" s="3">
        <f t="shared" si="58"/>
        <v>3</v>
      </c>
      <c r="BM401" s="3">
        <f t="shared" si="59"/>
        <v>4</v>
      </c>
      <c r="BN401" s="3">
        <f t="shared" si="60"/>
        <v>5</v>
      </c>
      <c r="BO401" s="3">
        <f t="shared" si="61"/>
        <v>6</v>
      </c>
      <c r="BP401" s="3">
        <f t="shared" si="62"/>
        <v>10</v>
      </c>
      <c r="BQ401" s="3">
        <f t="shared" si="63"/>
        <v>10</v>
      </c>
      <c r="BR401" s="3">
        <f t="shared" si="64"/>
        <v>10</v>
      </c>
      <c r="BS401" s="3">
        <f t="shared" si="65"/>
        <v>12</v>
      </c>
      <c r="BT401" s="3">
        <f t="shared" si="66"/>
        <v>15</v>
      </c>
      <c r="BU401" s="3">
        <f t="shared" si="67"/>
        <v>18</v>
      </c>
      <c r="BV401" s="3">
        <f t="shared" si="68"/>
        <v>22</v>
      </c>
      <c r="BW401" s="3">
        <f t="shared" si="69"/>
        <v>22</v>
      </c>
      <c r="BX401" s="3">
        <f t="shared" si="70"/>
        <v>22</v>
      </c>
      <c r="BY401" s="3">
        <f t="shared" si="71"/>
        <v>21</v>
      </c>
      <c r="BZ401" s="3">
        <f t="shared" si="72"/>
        <v>23</v>
      </c>
      <c r="CA401" s="3">
        <f t="shared" si="73"/>
        <v>24</v>
      </c>
      <c r="CB401" s="3">
        <f t="shared" si="74"/>
        <v>26</v>
      </c>
      <c r="CC401" s="3">
        <f t="shared" si="75"/>
        <v>26</v>
      </c>
      <c r="CD401" s="3">
        <f t="shared" si="76"/>
        <v>29</v>
      </c>
      <c r="CE401" s="3">
        <f t="shared" si="77"/>
        <v>29</v>
      </c>
      <c r="CF401" s="3">
        <f t="shared" si="78"/>
        <v>19</v>
      </c>
      <c r="CG401" s="3">
        <f t="shared" si="79"/>
        <v>19</v>
      </c>
      <c r="CH401" s="3">
        <f t="shared" si="80"/>
        <v>21</v>
      </c>
      <c r="CI401" s="3">
        <f t="shared" si="81"/>
        <v>21</v>
      </c>
      <c r="CJ401" s="3">
        <f t="shared" si="82"/>
        <v>25</v>
      </c>
      <c r="CK401" s="3">
        <f t="shared" si="83"/>
        <v>26</v>
      </c>
      <c r="CL401" s="3">
        <f t="shared" si="84"/>
        <v>26</v>
      </c>
      <c r="CM401" s="3">
        <f t="shared" si="85"/>
        <v>28</v>
      </c>
      <c r="CN401" s="3">
        <f t="shared" si="86"/>
        <v>29</v>
      </c>
      <c r="CO401" s="3">
        <f t="shared" si="87"/>
        <v>29</v>
      </c>
      <c r="CP401" s="3">
        <f t="shared" si="88"/>
        <v>32</v>
      </c>
      <c r="CQ401" s="3">
        <f t="shared" si="89"/>
        <v>32</v>
      </c>
      <c r="CR401" s="3">
        <f t="shared" si="90"/>
        <v>34</v>
      </c>
      <c r="CS401" s="3">
        <f t="shared" si="91"/>
        <v>35</v>
      </c>
      <c r="CT401" s="3">
        <f t="shared" si="92"/>
        <v>35</v>
      </c>
      <c r="CU401" s="3">
        <f t="shared" si="93"/>
        <v>36</v>
      </c>
      <c r="CV401" s="3">
        <f t="shared" si="94"/>
        <v>32</v>
      </c>
      <c r="CW401" s="3">
        <f t="shared" si="95"/>
        <v>33</v>
      </c>
      <c r="CX401" s="3">
        <f t="shared" si="96"/>
        <v>35</v>
      </c>
      <c r="CY401" s="3">
        <f t="shared" si="97"/>
        <v>37</v>
      </c>
      <c r="CZ401" s="3">
        <f t="shared" si="98"/>
        <v>38</v>
      </c>
      <c r="DA401" s="3">
        <f t="shared" si="99"/>
        <v>35</v>
      </c>
      <c r="DB401" s="3">
        <f t="shared" si="100"/>
        <v>35</v>
      </c>
      <c r="DC401" s="3">
        <f t="shared" si="101"/>
        <v>38</v>
      </c>
      <c r="DD401" s="3">
        <f t="shared" si="102"/>
        <v>41</v>
      </c>
    </row>
    <row r="402" spans="1:108" x14ac:dyDescent="0.3">
      <c r="A402" t="str">
        <f t="shared" si="103"/>
        <v>'Lorenz von Stein'</v>
      </c>
      <c r="B402" s="2">
        <f t="shared" ref="B402:AG402" si="137">B19/B$383</f>
        <v>0</v>
      </c>
      <c r="C402" s="2">
        <f t="shared" si="137"/>
        <v>0.25</v>
      </c>
      <c r="D402" s="2">
        <f t="shared" si="137"/>
        <v>0.25000000000000044</v>
      </c>
      <c r="E402" s="2">
        <f t="shared" si="137"/>
        <v>0.57142857142857251</v>
      </c>
      <c r="F402" s="2">
        <f t="shared" si="137"/>
        <v>0.42857142857142971</v>
      </c>
      <c r="G402" s="2">
        <f t="shared" si="137"/>
        <v>0.55555555555555558</v>
      </c>
      <c r="H402" s="2">
        <f t="shared" si="137"/>
        <v>0.55555555555555558</v>
      </c>
      <c r="I402" s="2">
        <f t="shared" si="137"/>
        <v>0.55555555555555669</v>
      </c>
      <c r="J402" s="2">
        <f t="shared" si="137"/>
        <v>0.50000000000000089</v>
      </c>
      <c r="K402" s="2">
        <f t="shared" si="137"/>
        <v>0.49999999999999806</v>
      </c>
      <c r="L402" s="2">
        <f t="shared" si="137"/>
        <v>0.5</v>
      </c>
      <c r="M402" s="2">
        <f t="shared" si="137"/>
        <v>0.57142857142857184</v>
      </c>
      <c r="N402" s="2">
        <f t="shared" si="137"/>
        <v>0.49999999999999928</v>
      </c>
      <c r="O402" s="2">
        <f t="shared" si="137"/>
        <v>0.45149911816578581</v>
      </c>
      <c r="P402" s="2">
        <f t="shared" si="137"/>
        <v>0.45149911816578531</v>
      </c>
      <c r="Q402" s="2">
        <f t="shared" si="137"/>
        <v>0.41142857142857148</v>
      </c>
      <c r="R402" s="2">
        <f t="shared" si="137"/>
        <v>0.37780401416765119</v>
      </c>
      <c r="S402" s="2">
        <f t="shared" si="137"/>
        <v>0.34920634920634919</v>
      </c>
      <c r="T402" s="2">
        <f t="shared" si="137"/>
        <v>0.34920634920634858</v>
      </c>
      <c r="U402" s="2">
        <f t="shared" si="137"/>
        <v>0.34920634920634924</v>
      </c>
      <c r="V402" s="2">
        <f t="shared" si="137"/>
        <v>0.34920634920634891</v>
      </c>
      <c r="W402" s="2">
        <f t="shared" si="137"/>
        <v>0.36848072562358158</v>
      </c>
      <c r="X402" s="2">
        <f t="shared" si="137"/>
        <v>0.34567901234567938</v>
      </c>
      <c r="Y402" s="2">
        <f t="shared" si="137"/>
        <v>0.33094618055555514</v>
      </c>
      <c r="Z402" s="2">
        <f t="shared" si="137"/>
        <v>0.31718569780853523</v>
      </c>
      <c r="AA402" s="2">
        <f t="shared" si="137"/>
        <v>0.31718569780853573</v>
      </c>
      <c r="AB402" s="2">
        <f t="shared" si="137"/>
        <v>0.30435528120713379</v>
      </c>
      <c r="AC402" s="2">
        <f t="shared" si="137"/>
        <v>0.29239766081871316</v>
      </c>
      <c r="AD402" s="2">
        <f t="shared" si="137"/>
        <v>0.3373015873015866</v>
      </c>
      <c r="AE402" s="2">
        <f t="shared" si="137"/>
        <v>0.33730158730158671</v>
      </c>
      <c r="AF402" s="2">
        <f t="shared" si="137"/>
        <v>0.32541322314049631</v>
      </c>
      <c r="AG402" s="2">
        <f t="shared" si="137"/>
        <v>0.30864197530864246</v>
      </c>
      <c r="AH402" s="2">
        <f t="shared" ref="AH402:BB402" si="138">AH19/AH$383</f>
        <v>0.28928336620644313</v>
      </c>
      <c r="AI402" s="2">
        <f t="shared" si="138"/>
        <v>0.2892833662064429</v>
      </c>
      <c r="AJ402" s="2">
        <f t="shared" si="138"/>
        <v>0.28288370675201918</v>
      </c>
      <c r="AK402" s="2">
        <f t="shared" si="138"/>
        <v>0.28288370675201985</v>
      </c>
      <c r="AL402" s="2">
        <f t="shared" si="138"/>
        <v>0.27210884353741532</v>
      </c>
      <c r="AM402" s="2">
        <f t="shared" si="138"/>
        <v>0.26212181265689022</v>
      </c>
      <c r="AN402" s="2">
        <f t="shared" si="138"/>
        <v>0.2528395061728394</v>
      </c>
      <c r="AO402" s="2">
        <f t="shared" si="138"/>
        <v>0.24973985431841852</v>
      </c>
      <c r="AP402" s="2">
        <f t="shared" si="138"/>
        <v>0.24305555555555511</v>
      </c>
      <c r="AQ402" s="2">
        <f t="shared" si="138"/>
        <v>0.243055555555556</v>
      </c>
      <c r="AR402" s="2">
        <f t="shared" si="138"/>
        <v>0.23834302622181361</v>
      </c>
      <c r="AS402" s="2">
        <f t="shared" si="138"/>
        <v>0.23834302622181405</v>
      </c>
      <c r="AT402" s="2">
        <f t="shared" si="138"/>
        <v>0.25158785465405736</v>
      </c>
      <c r="AU402" s="2">
        <f t="shared" si="138"/>
        <v>0.25158785465405648</v>
      </c>
      <c r="AV402" s="2">
        <f t="shared" si="138"/>
        <v>0.24542682926829235</v>
      </c>
      <c r="AW402" s="2">
        <f t="shared" si="138"/>
        <v>0.24388462292219623</v>
      </c>
      <c r="AX402" s="2">
        <f t="shared" si="138"/>
        <v>0.23942639010877612</v>
      </c>
      <c r="AY402" s="2">
        <f t="shared" si="138"/>
        <v>0.25319288821743885</v>
      </c>
      <c r="AZ402" s="2">
        <f t="shared" si="138"/>
        <v>0.24554786284759578</v>
      </c>
      <c r="BA402" s="2">
        <f t="shared" si="138"/>
        <v>0.24554786284759639</v>
      </c>
      <c r="BB402" s="2">
        <f t="shared" si="138"/>
        <v>0.23518551081413788</v>
      </c>
      <c r="BD402" s="3">
        <f t="shared" si="106"/>
        <v>5</v>
      </c>
      <c r="BE402" s="3">
        <f t="shared" si="51"/>
        <v>18</v>
      </c>
      <c r="BF402" s="3">
        <f t="shared" si="52"/>
        <v>28</v>
      </c>
      <c r="BG402" s="3">
        <f t="shared" si="53"/>
        <v>13</v>
      </c>
      <c r="BH402" s="3">
        <f t="shared" si="54"/>
        <v>18</v>
      </c>
      <c r="BI402" s="3">
        <f t="shared" si="55"/>
        <v>7</v>
      </c>
      <c r="BJ402" s="3">
        <f t="shared" si="56"/>
        <v>8</v>
      </c>
      <c r="BK402" s="3">
        <f t="shared" si="57"/>
        <v>25</v>
      </c>
      <c r="BL402" s="3">
        <f t="shared" si="58"/>
        <v>12</v>
      </c>
      <c r="BM402" s="3">
        <f t="shared" si="59"/>
        <v>13</v>
      </c>
      <c r="BN402" s="3">
        <f t="shared" si="60"/>
        <v>15</v>
      </c>
      <c r="BO402" s="3">
        <f t="shared" si="61"/>
        <v>19</v>
      </c>
      <c r="BP402" s="3">
        <f t="shared" si="62"/>
        <v>25</v>
      </c>
      <c r="BQ402" s="3">
        <f t="shared" si="63"/>
        <v>26</v>
      </c>
      <c r="BR402" s="3">
        <f t="shared" si="64"/>
        <v>26</v>
      </c>
      <c r="BS402" s="3">
        <f t="shared" si="65"/>
        <v>27</v>
      </c>
      <c r="BT402" s="3">
        <f t="shared" si="66"/>
        <v>29</v>
      </c>
      <c r="BU402" s="3">
        <f t="shared" si="67"/>
        <v>33</v>
      </c>
      <c r="BV402" s="3">
        <f t="shared" si="68"/>
        <v>36</v>
      </c>
      <c r="BW402" s="3">
        <f t="shared" si="69"/>
        <v>36</v>
      </c>
      <c r="BX402" s="3">
        <f t="shared" si="70"/>
        <v>36</v>
      </c>
      <c r="BY402" s="3">
        <f t="shared" si="71"/>
        <v>29</v>
      </c>
      <c r="BZ402" s="3">
        <f t="shared" si="72"/>
        <v>30</v>
      </c>
      <c r="CA402" s="3">
        <f t="shared" si="73"/>
        <v>31</v>
      </c>
      <c r="CB402" s="3">
        <f t="shared" si="74"/>
        <v>32</v>
      </c>
      <c r="CC402" s="3">
        <f t="shared" si="75"/>
        <v>33</v>
      </c>
      <c r="CD402" s="3">
        <f t="shared" si="76"/>
        <v>35</v>
      </c>
      <c r="CE402" s="3">
        <f t="shared" si="77"/>
        <v>37</v>
      </c>
      <c r="CF402" s="3">
        <f t="shared" si="78"/>
        <v>34</v>
      </c>
      <c r="CG402" s="3">
        <f t="shared" si="79"/>
        <v>35</v>
      </c>
      <c r="CH402" s="3">
        <f t="shared" si="80"/>
        <v>36</v>
      </c>
      <c r="CI402" s="3">
        <f t="shared" si="81"/>
        <v>35</v>
      </c>
      <c r="CJ402" s="3">
        <f t="shared" si="82"/>
        <v>40</v>
      </c>
      <c r="CK402" s="3">
        <f t="shared" si="83"/>
        <v>41</v>
      </c>
      <c r="CL402" s="3">
        <f t="shared" si="84"/>
        <v>42</v>
      </c>
      <c r="CM402" s="3">
        <f t="shared" si="85"/>
        <v>43</v>
      </c>
      <c r="CN402" s="3">
        <f t="shared" si="86"/>
        <v>45</v>
      </c>
      <c r="CO402" s="3">
        <f t="shared" si="87"/>
        <v>45</v>
      </c>
      <c r="CP402" s="3">
        <f t="shared" si="88"/>
        <v>47</v>
      </c>
      <c r="CQ402" s="3">
        <f t="shared" si="89"/>
        <v>47</v>
      </c>
      <c r="CR402" s="3">
        <f t="shared" si="90"/>
        <v>50</v>
      </c>
      <c r="CS402" s="3">
        <f t="shared" si="91"/>
        <v>55</v>
      </c>
      <c r="CT402" s="3">
        <f t="shared" si="92"/>
        <v>57</v>
      </c>
      <c r="CU402" s="3">
        <f t="shared" si="93"/>
        <v>59</v>
      </c>
      <c r="CV402" s="3">
        <f t="shared" si="94"/>
        <v>55</v>
      </c>
      <c r="CW402" s="3">
        <f t="shared" si="95"/>
        <v>55</v>
      </c>
      <c r="CX402" s="3">
        <f t="shared" si="96"/>
        <v>56</v>
      </c>
      <c r="CY402" s="3">
        <f t="shared" si="97"/>
        <v>58</v>
      </c>
      <c r="CZ402" s="3">
        <f t="shared" si="98"/>
        <v>58</v>
      </c>
      <c r="DA402" s="3">
        <f t="shared" si="99"/>
        <v>50</v>
      </c>
      <c r="DB402" s="3">
        <f t="shared" si="100"/>
        <v>52</v>
      </c>
      <c r="DC402" s="3">
        <f t="shared" si="101"/>
        <v>55</v>
      </c>
      <c r="DD402" s="3">
        <f t="shared" si="102"/>
        <v>56</v>
      </c>
    </row>
    <row r="403" spans="1:108" x14ac:dyDescent="0.3">
      <c r="A403" t="str">
        <f t="shared" si="103"/>
        <v>'Karl Knies'</v>
      </c>
      <c r="B403" s="2">
        <f t="shared" ref="B403:AG403" si="139">B20/B$383</f>
        <v>0</v>
      </c>
      <c r="C403" s="2">
        <f t="shared" si="139"/>
        <v>0.3333333333333332</v>
      </c>
      <c r="D403" s="2">
        <f t="shared" si="139"/>
        <v>0.33333333333333337</v>
      </c>
      <c r="E403" s="2">
        <f t="shared" si="139"/>
        <v>0.57142857142857251</v>
      </c>
      <c r="F403" s="2">
        <f t="shared" si="139"/>
        <v>0.42857142857142971</v>
      </c>
      <c r="G403" s="2">
        <f t="shared" si="139"/>
        <v>0.5</v>
      </c>
      <c r="H403" s="2">
        <f t="shared" si="139"/>
        <v>0.5</v>
      </c>
      <c r="I403" s="2">
        <f t="shared" si="139"/>
        <v>0.63492063492063633</v>
      </c>
      <c r="J403" s="2">
        <f t="shared" si="139"/>
        <v>0.5714285714285724</v>
      </c>
      <c r="K403" s="2">
        <f t="shared" si="139"/>
        <v>0.69444444444444231</v>
      </c>
      <c r="L403" s="2">
        <f t="shared" si="139"/>
        <v>0.85714285714285698</v>
      </c>
      <c r="M403" s="2">
        <f t="shared" si="139"/>
        <v>0.97999999999999854</v>
      </c>
      <c r="N403" s="2">
        <f t="shared" si="139"/>
        <v>1</v>
      </c>
      <c r="O403" s="2">
        <f t="shared" si="139"/>
        <v>1</v>
      </c>
      <c r="P403" s="2">
        <f t="shared" si="139"/>
        <v>1</v>
      </c>
      <c r="Q403" s="2">
        <f t="shared" si="139"/>
        <v>1</v>
      </c>
      <c r="R403" s="2">
        <f t="shared" si="139"/>
        <v>1</v>
      </c>
      <c r="S403" s="2">
        <f t="shared" si="139"/>
        <v>1</v>
      </c>
      <c r="T403" s="2">
        <f t="shared" si="139"/>
        <v>1</v>
      </c>
      <c r="U403" s="2">
        <f t="shared" si="139"/>
        <v>1</v>
      </c>
      <c r="V403" s="2">
        <f t="shared" si="139"/>
        <v>1</v>
      </c>
      <c r="W403" s="2">
        <f t="shared" si="139"/>
        <v>1</v>
      </c>
      <c r="X403" s="2">
        <f t="shared" si="139"/>
        <v>1</v>
      </c>
      <c r="Y403" s="2">
        <f t="shared" si="139"/>
        <v>1</v>
      </c>
      <c r="Z403" s="2">
        <f t="shared" si="139"/>
        <v>1</v>
      </c>
      <c r="AA403" s="2">
        <f t="shared" si="139"/>
        <v>1</v>
      </c>
      <c r="AB403" s="2">
        <f t="shared" si="139"/>
        <v>1</v>
      </c>
      <c r="AC403" s="2">
        <f t="shared" si="139"/>
        <v>1</v>
      </c>
      <c r="AD403" s="2">
        <f t="shared" si="139"/>
        <v>1</v>
      </c>
      <c r="AE403" s="2">
        <f t="shared" si="139"/>
        <v>1</v>
      </c>
      <c r="AF403" s="2">
        <f t="shared" si="139"/>
        <v>1</v>
      </c>
      <c r="AG403" s="2">
        <f t="shared" si="139"/>
        <v>1</v>
      </c>
      <c r="AH403" s="2">
        <f t="shared" ref="AH403:BB403" si="140">AH20/AH$383</f>
        <v>1</v>
      </c>
      <c r="AI403" s="2">
        <f t="shared" si="140"/>
        <v>1</v>
      </c>
      <c r="AJ403" s="2">
        <f t="shared" si="140"/>
        <v>1</v>
      </c>
      <c r="AK403" s="2">
        <f t="shared" si="140"/>
        <v>1</v>
      </c>
      <c r="AL403" s="2">
        <f t="shared" si="140"/>
        <v>1</v>
      </c>
      <c r="AM403" s="2">
        <f t="shared" si="140"/>
        <v>1</v>
      </c>
      <c r="AN403" s="2">
        <f t="shared" si="140"/>
        <v>1</v>
      </c>
      <c r="AO403" s="2">
        <f t="shared" si="140"/>
        <v>1</v>
      </c>
      <c r="AP403" s="2">
        <f t="shared" si="140"/>
        <v>1</v>
      </c>
      <c r="AQ403" s="2">
        <f t="shared" si="140"/>
        <v>1</v>
      </c>
      <c r="AR403" s="2">
        <f t="shared" si="140"/>
        <v>1</v>
      </c>
      <c r="AS403" s="2">
        <f t="shared" si="140"/>
        <v>1</v>
      </c>
      <c r="AT403" s="2">
        <f t="shared" si="140"/>
        <v>1</v>
      </c>
      <c r="AU403" s="2">
        <f t="shared" si="140"/>
        <v>1</v>
      </c>
      <c r="AV403" s="2">
        <f t="shared" si="140"/>
        <v>1</v>
      </c>
      <c r="AW403" s="2">
        <f t="shared" si="140"/>
        <v>1</v>
      </c>
      <c r="AX403" s="2">
        <f t="shared" si="140"/>
        <v>1</v>
      </c>
      <c r="AY403" s="2">
        <f t="shared" si="140"/>
        <v>1</v>
      </c>
      <c r="AZ403" s="2">
        <f t="shared" si="140"/>
        <v>1</v>
      </c>
      <c r="BA403" s="2">
        <f t="shared" si="140"/>
        <v>1</v>
      </c>
      <c r="BB403" s="2">
        <f t="shared" si="140"/>
        <v>1</v>
      </c>
      <c r="BD403" s="3">
        <f t="shared" si="106"/>
        <v>5</v>
      </c>
      <c r="BE403" s="3">
        <f t="shared" si="51"/>
        <v>10</v>
      </c>
      <c r="BF403" s="3">
        <f t="shared" si="52"/>
        <v>14</v>
      </c>
      <c r="BG403" s="3">
        <f t="shared" si="53"/>
        <v>13</v>
      </c>
      <c r="BH403" s="3">
        <f t="shared" si="54"/>
        <v>18</v>
      </c>
      <c r="BI403" s="3">
        <f t="shared" si="55"/>
        <v>18</v>
      </c>
      <c r="BJ403" s="3">
        <f t="shared" si="56"/>
        <v>22</v>
      </c>
      <c r="BK403" s="3">
        <f t="shared" si="57"/>
        <v>9</v>
      </c>
      <c r="BL403" s="3">
        <f t="shared" si="58"/>
        <v>10</v>
      </c>
      <c r="BM403" s="3">
        <f t="shared" si="59"/>
        <v>5</v>
      </c>
      <c r="BN403" s="3">
        <f t="shared" si="60"/>
        <v>4</v>
      </c>
      <c r="BO403" s="3">
        <f t="shared" si="61"/>
        <v>4</v>
      </c>
      <c r="BP403" s="3">
        <f t="shared" si="62"/>
        <v>1</v>
      </c>
      <c r="BQ403" s="3">
        <f t="shared" si="63"/>
        <v>1</v>
      </c>
      <c r="BR403" s="3">
        <f t="shared" si="64"/>
        <v>1</v>
      </c>
      <c r="BS403" s="3">
        <f t="shared" si="65"/>
        <v>1</v>
      </c>
      <c r="BT403" s="3">
        <f t="shared" si="66"/>
        <v>1</v>
      </c>
      <c r="BU403" s="3">
        <f t="shared" si="67"/>
        <v>1</v>
      </c>
      <c r="BV403" s="3">
        <f t="shared" si="68"/>
        <v>1</v>
      </c>
      <c r="BW403" s="3">
        <f t="shared" si="69"/>
        <v>1</v>
      </c>
      <c r="BX403" s="3">
        <f t="shared" si="70"/>
        <v>1</v>
      </c>
      <c r="BY403" s="3">
        <f t="shared" si="71"/>
        <v>1</v>
      </c>
      <c r="BZ403" s="3">
        <f t="shared" si="72"/>
        <v>1</v>
      </c>
      <c r="CA403" s="3">
        <f t="shared" si="73"/>
        <v>1</v>
      </c>
      <c r="CB403" s="3">
        <f t="shared" si="74"/>
        <v>1</v>
      </c>
      <c r="CC403" s="3">
        <f t="shared" si="75"/>
        <v>1</v>
      </c>
      <c r="CD403" s="3">
        <f t="shared" si="76"/>
        <v>1</v>
      </c>
      <c r="CE403" s="3">
        <f t="shared" si="77"/>
        <v>1</v>
      </c>
      <c r="CF403" s="3">
        <f t="shared" si="78"/>
        <v>1</v>
      </c>
      <c r="CG403" s="3">
        <f t="shared" si="79"/>
        <v>1</v>
      </c>
      <c r="CH403" s="3">
        <f t="shared" si="80"/>
        <v>1</v>
      </c>
      <c r="CI403" s="3">
        <f t="shared" si="81"/>
        <v>1</v>
      </c>
      <c r="CJ403" s="3">
        <f t="shared" si="82"/>
        <v>1</v>
      </c>
      <c r="CK403" s="3">
        <f t="shared" si="83"/>
        <v>1</v>
      </c>
      <c r="CL403" s="3">
        <f t="shared" si="84"/>
        <v>1</v>
      </c>
      <c r="CM403" s="3">
        <f t="shared" si="85"/>
        <v>1</v>
      </c>
      <c r="CN403" s="3">
        <f t="shared" si="86"/>
        <v>1</v>
      </c>
      <c r="CO403" s="3">
        <f t="shared" si="87"/>
        <v>1</v>
      </c>
      <c r="CP403" s="3">
        <f t="shared" si="88"/>
        <v>1</v>
      </c>
      <c r="CQ403" s="3">
        <f t="shared" si="89"/>
        <v>1</v>
      </c>
      <c r="CR403" s="3">
        <f t="shared" si="90"/>
        <v>1</v>
      </c>
      <c r="CS403" s="3">
        <f t="shared" si="91"/>
        <v>1</v>
      </c>
      <c r="CT403" s="3">
        <f t="shared" si="92"/>
        <v>1</v>
      </c>
      <c r="CU403" s="3">
        <f t="shared" si="93"/>
        <v>1</v>
      </c>
      <c r="CV403" s="3">
        <f t="shared" si="94"/>
        <v>1</v>
      </c>
      <c r="CW403" s="3">
        <f t="shared" si="95"/>
        <v>1</v>
      </c>
      <c r="CX403" s="3">
        <f t="shared" si="96"/>
        <v>1</v>
      </c>
      <c r="CY403" s="3">
        <f t="shared" si="97"/>
        <v>1</v>
      </c>
      <c r="CZ403" s="3">
        <f t="shared" si="98"/>
        <v>1</v>
      </c>
      <c r="DA403" s="3">
        <f t="shared" si="99"/>
        <v>1</v>
      </c>
      <c r="DB403" s="3">
        <f t="shared" si="100"/>
        <v>1</v>
      </c>
      <c r="DC403" s="3">
        <f t="shared" si="101"/>
        <v>1</v>
      </c>
      <c r="DD403" s="3">
        <f t="shared" si="102"/>
        <v>1</v>
      </c>
    </row>
    <row r="404" spans="1:108" x14ac:dyDescent="0.3">
      <c r="A404" t="str">
        <f t="shared" si="103"/>
        <v>'Wilhelm Roscher'</v>
      </c>
      <c r="B404" s="2">
        <f t="shared" ref="B404:AG404" si="141">B21/B$383</f>
        <v>0</v>
      </c>
      <c r="C404" s="2">
        <f t="shared" si="141"/>
        <v>0.3333333333333332</v>
      </c>
      <c r="D404" s="2">
        <f t="shared" si="141"/>
        <v>0.33333333333333337</v>
      </c>
      <c r="E404" s="2">
        <f t="shared" si="141"/>
        <v>0.57142857142857251</v>
      </c>
      <c r="F404" s="2">
        <f t="shared" si="141"/>
        <v>0.42857142857142971</v>
      </c>
      <c r="G404" s="2">
        <f t="shared" si="141"/>
        <v>0.5</v>
      </c>
      <c r="H404" s="2">
        <f t="shared" si="141"/>
        <v>0.5</v>
      </c>
      <c r="I404" s="2">
        <f t="shared" si="141"/>
        <v>0.50000000000000133</v>
      </c>
      <c r="J404" s="2">
        <f t="shared" si="141"/>
        <v>0.4500000000000009</v>
      </c>
      <c r="K404" s="2">
        <f t="shared" si="141"/>
        <v>0.44999999999999851</v>
      </c>
      <c r="L404" s="2">
        <f t="shared" si="141"/>
        <v>0.45</v>
      </c>
      <c r="M404" s="2">
        <f t="shared" si="141"/>
        <v>0.57142857142857184</v>
      </c>
      <c r="N404" s="2">
        <f t="shared" si="141"/>
        <v>0.64338235294117707</v>
      </c>
      <c r="O404" s="2">
        <f t="shared" si="141"/>
        <v>0.58097312999273898</v>
      </c>
      <c r="P404" s="2">
        <f t="shared" si="141"/>
        <v>0.5809731299927372</v>
      </c>
      <c r="Q404" s="2">
        <f t="shared" si="141"/>
        <v>0.52941176470588225</v>
      </c>
      <c r="R404" s="2">
        <f t="shared" si="141"/>
        <v>0.56670602125147518</v>
      </c>
      <c r="S404" s="2">
        <f t="shared" si="141"/>
        <v>0.52380952380952384</v>
      </c>
      <c r="T404" s="2">
        <f t="shared" si="141"/>
        <v>0.52380952380952461</v>
      </c>
      <c r="U404" s="2">
        <f t="shared" si="141"/>
        <v>0.52380952380952295</v>
      </c>
      <c r="V404" s="2">
        <f t="shared" si="141"/>
        <v>0.52380952380952339</v>
      </c>
      <c r="W404" s="2">
        <f t="shared" si="141"/>
        <v>0.58550316678395398</v>
      </c>
      <c r="X404" s="2">
        <f t="shared" si="141"/>
        <v>0.54927203065134234</v>
      </c>
      <c r="Y404" s="2">
        <f t="shared" si="141"/>
        <v>0.52586206896551657</v>
      </c>
      <c r="Z404" s="2">
        <f t="shared" si="141"/>
        <v>0.50399713637990662</v>
      </c>
      <c r="AA404" s="2">
        <f t="shared" si="141"/>
        <v>0.50399713637990706</v>
      </c>
      <c r="AB404" s="2">
        <f t="shared" si="141"/>
        <v>0.48361004682843717</v>
      </c>
      <c r="AC404" s="2">
        <f t="shared" si="141"/>
        <v>0.4646098003629765</v>
      </c>
      <c r="AD404" s="2">
        <f t="shared" si="141"/>
        <v>0.50722043203246236</v>
      </c>
      <c r="AE404" s="2">
        <f t="shared" si="141"/>
        <v>0.50722043203246236</v>
      </c>
      <c r="AF404" s="2">
        <f t="shared" si="141"/>
        <v>0.489343192692474</v>
      </c>
      <c r="AG404" s="2">
        <f t="shared" si="141"/>
        <v>0.5208333333333337</v>
      </c>
      <c r="AH404" s="2">
        <f t="shared" ref="AH404:BB404" si="142">AH21/AH$383</f>
        <v>0.51886792452830166</v>
      </c>
      <c r="AI404" s="2">
        <f t="shared" si="142"/>
        <v>0.51886792452830255</v>
      </c>
      <c r="AJ404" s="2">
        <f t="shared" si="142"/>
        <v>0.50738929005875255</v>
      </c>
      <c r="AK404" s="2">
        <f t="shared" si="142"/>
        <v>0.507389290058753</v>
      </c>
      <c r="AL404" s="2">
        <f t="shared" si="142"/>
        <v>0.52631578947368729</v>
      </c>
      <c r="AM404" s="2">
        <f t="shared" si="142"/>
        <v>0.54384904777684884</v>
      </c>
      <c r="AN404" s="2">
        <f t="shared" si="142"/>
        <v>0.56013675213675007</v>
      </c>
      <c r="AO404" s="2">
        <f t="shared" si="142"/>
        <v>0.55326983110541916</v>
      </c>
      <c r="AP404" s="2">
        <f t="shared" si="142"/>
        <v>0.53846153846153721</v>
      </c>
      <c r="AQ404" s="2">
        <f t="shared" si="142"/>
        <v>0.53846153846153977</v>
      </c>
      <c r="AR404" s="2">
        <f t="shared" si="142"/>
        <v>0.54571321408709272</v>
      </c>
      <c r="AS404" s="2">
        <f t="shared" si="142"/>
        <v>0.5457132140870935</v>
      </c>
      <c r="AT404" s="2">
        <f t="shared" si="142"/>
        <v>0.56755857898715112</v>
      </c>
      <c r="AU404" s="2">
        <f t="shared" si="142"/>
        <v>0.5675585789871499</v>
      </c>
      <c r="AV404" s="2">
        <f t="shared" si="142"/>
        <v>0.55365988416399858</v>
      </c>
      <c r="AW404" s="2">
        <f t="shared" si="142"/>
        <v>0.55482144762436103</v>
      </c>
      <c r="AX404" s="2">
        <f t="shared" si="142"/>
        <v>0.54467926172616543</v>
      </c>
      <c r="AY404" s="2">
        <f t="shared" si="142"/>
        <v>0.55241357832451154</v>
      </c>
      <c r="AZ404" s="2">
        <f t="shared" si="142"/>
        <v>0.53708872923626116</v>
      </c>
      <c r="BA404" s="2">
        <f t="shared" si="142"/>
        <v>0.53708872923626216</v>
      </c>
      <c r="BB404" s="2">
        <f t="shared" si="142"/>
        <v>0.53057851239669473</v>
      </c>
      <c r="BD404" s="3">
        <f t="shared" si="106"/>
        <v>5</v>
      </c>
      <c r="BE404" s="3">
        <f t="shared" si="51"/>
        <v>10</v>
      </c>
      <c r="BF404" s="3">
        <f t="shared" si="52"/>
        <v>14</v>
      </c>
      <c r="BG404" s="3">
        <f t="shared" si="53"/>
        <v>13</v>
      </c>
      <c r="BH404" s="3">
        <f t="shared" si="54"/>
        <v>18</v>
      </c>
      <c r="BI404" s="3">
        <f t="shared" si="55"/>
        <v>18</v>
      </c>
      <c r="BJ404" s="3">
        <f t="shared" si="56"/>
        <v>22</v>
      </c>
      <c r="BK404" s="3">
        <f t="shared" si="57"/>
        <v>26</v>
      </c>
      <c r="BL404" s="3">
        <f t="shared" si="58"/>
        <v>28</v>
      </c>
      <c r="BM404" s="3">
        <f t="shared" si="59"/>
        <v>31</v>
      </c>
      <c r="BN404" s="3">
        <f t="shared" si="60"/>
        <v>36</v>
      </c>
      <c r="BO404" s="3">
        <f t="shared" si="61"/>
        <v>19</v>
      </c>
      <c r="BP404" s="3">
        <f t="shared" si="62"/>
        <v>12</v>
      </c>
      <c r="BQ404" s="3">
        <f t="shared" si="63"/>
        <v>13</v>
      </c>
      <c r="BR404" s="3">
        <f t="shared" si="64"/>
        <v>13</v>
      </c>
      <c r="BS404" s="3">
        <f t="shared" si="65"/>
        <v>16</v>
      </c>
      <c r="BT404" s="3">
        <f t="shared" si="66"/>
        <v>12</v>
      </c>
      <c r="BU404" s="3">
        <f t="shared" si="67"/>
        <v>15</v>
      </c>
      <c r="BV404" s="3">
        <f t="shared" si="68"/>
        <v>17</v>
      </c>
      <c r="BW404" s="3">
        <f t="shared" si="69"/>
        <v>17</v>
      </c>
      <c r="BX404" s="3">
        <f t="shared" si="70"/>
        <v>17</v>
      </c>
      <c r="BY404" s="3">
        <f t="shared" si="71"/>
        <v>11</v>
      </c>
      <c r="BZ404" s="3">
        <f t="shared" si="72"/>
        <v>13</v>
      </c>
      <c r="CA404" s="3">
        <f t="shared" si="73"/>
        <v>14</v>
      </c>
      <c r="CB404" s="3">
        <f t="shared" si="74"/>
        <v>18</v>
      </c>
      <c r="CC404" s="3">
        <f t="shared" si="75"/>
        <v>18</v>
      </c>
      <c r="CD404" s="3">
        <f t="shared" si="76"/>
        <v>20</v>
      </c>
      <c r="CE404" s="3">
        <f t="shared" si="77"/>
        <v>23</v>
      </c>
      <c r="CF404" s="3">
        <f t="shared" si="78"/>
        <v>16</v>
      </c>
      <c r="CG404" s="3">
        <f t="shared" si="79"/>
        <v>16</v>
      </c>
      <c r="CH404" s="3">
        <f t="shared" si="80"/>
        <v>17</v>
      </c>
      <c r="CI404" s="3">
        <f t="shared" si="81"/>
        <v>11</v>
      </c>
      <c r="CJ404" s="3">
        <f t="shared" si="82"/>
        <v>13</v>
      </c>
      <c r="CK404" s="3">
        <f t="shared" si="83"/>
        <v>14</v>
      </c>
      <c r="CL404" s="3">
        <f t="shared" si="84"/>
        <v>14</v>
      </c>
      <c r="CM404" s="3">
        <f t="shared" si="85"/>
        <v>16</v>
      </c>
      <c r="CN404" s="3">
        <f t="shared" si="86"/>
        <v>16</v>
      </c>
      <c r="CO404" s="3">
        <f t="shared" si="87"/>
        <v>16</v>
      </c>
      <c r="CP404" s="3">
        <f t="shared" si="88"/>
        <v>12</v>
      </c>
      <c r="CQ404" s="3">
        <f t="shared" si="89"/>
        <v>14</v>
      </c>
      <c r="CR404" s="3">
        <f t="shared" si="90"/>
        <v>14</v>
      </c>
      <c r="CS404" s="3">
        <f t="shared" si="91"/>
        <v>16</v>
      </c>
      <c r="CT404" s="3">
        <f t="shared" si="92"/>
        <v>15</v>
      </c>
      <c r="CU404" s="3">
        <f t="shared" si="93"/>
        <v>15</v>
      </c>
      <c r="CV404" s="3">
        <f t="shared" si="94"/>
        <v>11</v>
      </c>
      <c r="CW404" s="3">
        <f t="shared" si="95"/>
        <v>11</v>
      </c>
      <c r="CX404" s="3">
        <f t="shared" si="96"/>
        <v>13</v>
      </c>
      <c r="CY404" s="3">
        <f t="shared" si="97"/>
        <v>15</v>
      </c>
      <c r="CZ404" s="3">
        <f t="shared" si="98"/>
        <v>15</v>
      </c>
      <c r="DA404" s="3">
        <f t="shared" si="99"/>
        <v>15</v>
      </c>
      <c r="DB404" s="3">
        <f t="shared" si="100"/>
        <v>15</v>
      </c>
      <c r="DC404" s="3">
        <f t="shared" si="101"/>
        <v>15</v>
      </c>
      <c r="DD404" s="3">
        <f t="shared" si="102"/>
        <v>14</v>
      </c>
    </row>
    <row r="405" spans="1:108" x14ac:dyDescent="0.3">
      <c r="A405" t="str">
        <f t="shared" si="103"/>
        <v>'Bruno Hildebrand'</v>
      </c>
      <c r="B405" s="2">
        <f t="shared" ref="B405:AG405" si="143">B22/B$383</f>
        <v>0</v>
      </c>
      <c r="C405" s="2">
        <f t="shared" si="143"/>
        <v>0.3333333333333332</v>
      </c>
      <c r="D405" s="2">
        <f t="shared" si="143"/>
        <v>0.33333333333333337</v>
      </c>
      <c r="E405" s="2">
        <f t="shared" si="143"/>
        <v>0.57142857142857251</v>
      </c>
      <c r="F405" s="2">
        <f t="shared" si="143"/>
        <v>0.42857142857142971</v>
      </c>
      <c r="G405" s="2">
        <f t="shared" si="143"/>
        <v>0.5</v>
      </c>
      <c r="H405" s="2">
        <f t="shared" si="143"/>
        <v>0.5</v>
      </c>
      <c r="I405" s="2">
        <f t="shared" si="143"/>
        <v>0.59259259259259423</v>
      </c>
      <c r="J405" s="2">
        <f t="shared" si="143"/>
        <v>0.53333333333333421</v>
      </c>
      <c r="K405" s="2">
        <f t="shared" si="143"/>
        <v>0.62499999999999734</v>
      </c>
      <c r="L405" s="2">
        <f t="shared" si="143"/>
        <v>0.75</v>
      </c>
      <c r="M405" s="2">
        <f t="shared" si="143"/>
        <v>0.87499999999999956</v>
      </c>
      <c r="N405" s="2">
        <f t="shared" si="143"/>
        <v>0.90322580645161221</v>
      </c>
      <c r="O405" s="2">
        <f t="shared" si="143"/>
        <v>0.88888888888888984</v>
      </c>
      <c r="P405" s="2">
        <f t="shared" si="143"/>
        <v>0.88888888888888884</v>
      </c>
      <c r="Q405" s="2">
        <f t="shared" si="143"/>
        <v>0.87804878048780521</v>
      </c>
      <c r="R405" s="2">
        <f t="shared" si="143"/>
        <v>0.88888888888888962</v>
      </c>
      <c r="S405" s="2">
        <f t="shared" si="143"/>
        <v>0.87999999999999889</v>
      </c>
      <c r="T405" s="2">
        <f t="shared" si="143"/>
        <v>0.88000000000000023</v>
      </c>
      <c r="U405" s="2">
        <f t="shared" si="143"/>
        <v>0.87999999999999945</v>
      </c>
      <c r="V405" s="2">
        <f t="shared" si="143"/>
        <v>0.87999999999999956</v>
      </c>
      <c r="W405" s="2">
        <f t="shared" si="143"/>
        <v>0.89655172413792994</v>
      </c>
      <c r="X405" s="2">
        <f t="shared" si="143"/>
        <v>0.88888888888889017</v>
      </c>
      <c r="Y405" s="2">
        <f t="shared" si="143"/>
        <v>0.88405797101449246</v>
      </c>
      <c r="Z405" s="2">
        <f t="shared" si="143"/>
        <v>0.88000000000000178</v>
      </c>
      <c r="AA405" s="2">
        <f t="shared" si="143"/>
        <v>0.87999999999999956</v>
      </c>
      <c r="AB405" s="2">
        <f t="shared" si="143"/>
        <v>0.87654320987654488</v>
      </c>
      <c r="AC405" s="2">
        <f t="shared" si="143"/>
        <v>0.8735632183908042</v>
      </c>
      <c r="AD405" s="2">
        <f t="shared" si="143"/>
        <v>0.88541666666666774</v>
      </c>
      <c r="AE405" s="2">
        <f t="shared" si="143"/>
        <v>0.88541666666666641</v>
      </c>
      <c r="AF405" s="2">
        <f t="shared" si="143"/>
        <v>0.88235294117647123</v>
      </c>
      <c r="AG405" s="2">
        <f t="shared" si="143"/>
        <v>0.89285714285714446</v>
      </c>
      <c r="AH405" s="2">
        <f t="shared" ref="AH405:BB405" si="144">AH22/AH$383</f>
        <v>0.89430894308943243</v>
      </c>
      <c r="AI405" s="2">
        <f t="shared" si="144"/>
        <v>0.89430894308943132</v>
      </c>
      <c r="AJ405" s="2">
        <f t="shared" si="144"/>
        <v>0.89230769230769169</v>
      </c>
      <c r="AK405" s="2">
        <f t="shared" si="144"/>
        <v>0.89230769230769225</v>
      </c>
      <c r="AL405" s="2">
        <f t="shared" si="144"/>
        <v>0.89552238805970064</v>
      </c>
      <c r="AM405" s="2">
        <f t="shared" si="144"/>
        <v>0.89855072463768038</v>
      </c>
      <c r="AN405" s="2">
        <f t="shared" si="144"/>
        <v>0.90140845070422526</v>
      </c>
      <c r="AO405" s="2">
        <f t="shared" si="144"/>
        <v>0.89999999999999947</v>
      </c>
      <c r="AP405" s="2">
        <f t="shared" si="144"/>
        <v>0.89743589743589347</v>
      </c>
      <c r="AQ405" s="2">
        <f t="shared" si="144"/>
        <v>0.89743589743590069</v>
      </c>
      <c r="AR405" s="2">
        <f t="shared" si="144"/>
        <v>0.90123456790123135</v>
      </c>
      <c r="AS405" s="2">
        <f t="shared" si="144"/>
        <v>0.90123456790123391</v>
      </c>
      <c r="AT405" s="2">
        <f t="shared" si="144"/>
        <v>0.90697674418604823</v>
      </c>
      <c r="AU405" s="2">
        <f t="shared" si="144"/>
        <v>0.90697674418604368</v>
      </c>
      <c r="AV405" s="2">
        <f t="shared" si="144"/>
        <v>0.90449438202247046</v>
      </c>
      <c r="AW405" s="2">
        <f t="shared" si="144"/>
        <v>0.9086021505376336</v>
      </c>
      <c r="AX405" s="2">
        <f t="shared" si="144"/>
        <v>0.90673575129533834</v>
      </c>
      <c r="AY405" s="2">
        <f t="shared" si="144"/>
        <v>0.90954773869346761</v>
      </c>
      <c r="AZ405" s="2">
        <f t="shared" si="144"/>
        <v>0.90654205607476979</v>
      </c>
      <c r="BA405" s="2">
        <f t="shared" si="144"/>
        <v>0.90654205607476801</v>
      </c>
      <c r="BB405" s="2">
        <f t="shared" si="144"/>
        <v>0.90295358649789448</v>
      </c>
      <c r="BD405" s="3">
        <f t="shared" si="106"/>
        <v>5</v>
      </c>
      <c r="BE405" s="3">
        <f t="shared" si="51"/>
        <v>10</v>
      </c>
      <c r="BF405" s="3">
        <f t="shared" si="52"/>
        <v>14</v>
      </c>
      <c r="BG405" s="3">
        <f t="shared" si="53"/>
        <v>13</v>
      </c>
      <c r="BH405" s="3">
        <f t="shared" si="54"/>
        <v>18</v>
      </c>
      <c r="BI405" s="3">
        <f t="shared" si="55"/>
        <v>18</v>
      </c>
      <c r="BJ405" s="3">
        <f t="shared" si="56"/>
        <v>22</v>
      </c>
      <c r="BK405" s="3">
        <f t="shared" si="57"/>
        <v>10</v>
      </c>
      <c r="BL405" s="3">
        <f t="shared" si="58"/>
        <v>11</v>
      </c>
      <c r="BM405" s="3">
        <f t="shared" si="59"/>
        <v>12</v>
      </c>
      <c r="BN405" s="3">
        <f t="shared" si="60"/>
        <v>5</v>
      </c>
      <c r="BO405" s="3">
        <f t="shared" si="61"/>
        <v>5</v>
      </c>
      <c r="BP405" s="3">
        <f t="shared" si="62"/>
        <v>4</v>
      </c>
      <c r="BQ405" s="3">
        <f t="shared" si="63"/>
        <v>2</v>
      </c>
      <c r="BR405" s="3">
        <f t="shared" si="64"/>
        <v>2</v>
      </c>
      <c r="BS405" s="3">
        <f t="shared" si="65"/>
        <v>2</v>
      </c>
      <c r="BT405" s="3">
        <f t="shared" si="66"/>
        <v>2</v>
      </c>
      <c r="BU405" s="3">
        <f t="shared" si="67"/>
        <v>2</v>
      </c>
      <c r="BV405" s="3">
        <f t="shared" si="68"/>
        <v>2</v>
      </c>
      <c r="BW405" s="3">
        <f t="shared" si="69"/>
        <v>2</v>
      </c>
      <c r="BX405" s="3">
        <f t="shared" si="70"/>
        <v>2</v>
      </c>
      <c r="BY405" s="3">
        <f t="shared" si="71"/>
        <v>2</v>
      </c>
      <c r="BZ405" s="3">
        <f t="shared" si="72"/>
        <v>2</v>
      </c>
      <c r="CA405" s="3">
        <f t="shared" si="73"/>
        <v>2</v>
      </c>
      <c r="CB405" s="3">
        <f t="shared" si="74"/>
        <v>2</v>
      </c>
      <c r="CC405" s="3">
        <f t="shared" si="75"/>
        <v>2</v>
      </c>
      <c r="CD405" s="3">
        <f t="shared" si="76"/>
        <v>2</v>
      </c>
      <c r="CE405" s="3">
        <f t="shared" si="77"/>
        <v>2</v>
      </c>
      <c r="CF405" s="3">
        <f t="shared" si="78"/>
        <v>2</v>
      </c>
      <c r="CG405" s="3">
        <f t="shared" si="79"/>
        <v>2</v>
      </c>
      <c r="CH405" s="3">
        <f t="shared" si="80"/>
        <v>2</v>
      </c>
      <c r="CI405" s="3">
        <f t="shared" si="81"/>
        <v>2</v>
      </c>
      <c r="CJ405" s="3">
        <f t="shared" si="82"/>
        <v>2</v>
      </c>
      <c r="CK405" s="3">
        <f t="shared" si="83"/>
        <v>2</v>
      </c>
      <c r="CL405" s="3">
        <f t="shared" si="84"/>
        <v>2</v>
      </c>
      <c r="CM405" s="3">
        <f t="shared" si="85"/>
        <v>2</v>
      </c>
      <c r="CN405" s="3">
        <f t="shared" si="86"/>
        <v>2</v>
      </c>
      <c r="CO405" s="3">
        <f t="shared" si="87"/>
        <v>2</v>
      </c>
      <c r="CP405" s="3">
        <f t="shared" si="88"/>
        <v>2</v>
      </c>
      <c r="CQ405" s="3">
        <f t="shared" si="89"/>
        <v>2</v>
      </c>
      <c r="CR405" s="3">
        <f t="shared" si="90"/>
        <v>2</v>
      </c>
      <c r="CS405" s="3">
        <f t="shared" si="91"/>
        <v>2</v>
      </c>
      <c r="CT405" s="3">
        <f t="shared" si="92"/>
        <v>2</v>
      </c>
      <c r="CU405" s="3">
        <f t="shared" si="93"/>
        <v>2</v>
      </c>
      <c r="CV405" s="3">
        <f t="shared" si="94"/>
        <v>2</v>
      </c>
      <c r="CW405" s="3">
        <f t="shared" si="95"/>
        <v>2</v>
      </c>
      <c r="CX405" s="3">
        <f t="shared" si="96"/>
        <v>2</v>
      </c>
      <c r="CY405" s="3">
        <f t="shared" si="97"/>
        <v>2</v>
      </c>
      <c r="CZ405" s="3">
        <f t="shared" si="98"/>
        <v>2</v>
      </c>
      <c r="DA405" s="3">
        <f t="shared" si="99"/>
        <v>2</v>
      </c>
      <c r="DB405" s="3">
        <f t="shared" si="100"/>
        <v>2</v>
      </c>
      <c r="DC405" s="3">
        <f t="shared" si="101"/>
        <v>2</v>
      </c>
      <c r="DD405" s="3">
        <f t="shared" si="102"/>
        <v>2</v>
      </c>
    </row>
    <row r="406" spans="1:108" x14ac:dyDescent="0.3">
      <c r="A406" t="str">
        <f t="shared" si="103"/>
        <v>'Maximilian Duncker'</v>
      </c>
      <c r="B406" s="2">
        <f t="shared" ref="B406:AG406" si="145">B23/B$383</f>
        <v>0</v>
      </c>
      <c r="C406" s="2">
        <f t="shared" si="145"/>
        <v>0.25</v>
      </c>
      <c r="D406" s="2">
        <f t="shared" si="145"/>
        <v>0.25000000000000044</v>
      </c>
      <c r="E406" s="2">
        <f t="shared" si="145"/>
        <v>0.44444444444444497</v>
      </c>
      <c r="F406" s="2">
        <f t="shared" si="145"/>
        <v>0.3333333333333342</v>
      </c>
      <c r="G406" s="2">
        <f t="shared" si="145"/>
        <v>0.38461538461538491</v>
      </c>
      <c r="H406" s="2">
        <f t="shared" si="145"/>
        <v>0.38461538461538447</v>
      </c>
      <c r="I406" s="2">
        <f t="shared" si="145"/>
        <v>0.46783625730994283</v>
      </c>
      <c r="J406" s="2">
        <f t="shared" si="145"/>
        <v>0.42105263157894779</v>
      </c>
      <c r="K406" s="2">
        <f t="shared" si="145"/>
        <v>0.49999999999999806</v>
      </c>
      <c r="L406" s="2">
        <f t="shared" si="145"/>
        <v>0.6</v>
      </c>
      <c r="M406" s="2">
        <f t="shared" si="145"/>
        <v>0.70000000000000007</v>
      </c>
      <c r="N406" s="2">
        <f t="shared" si="145"/>
        <v>0.7179487179487174</v>
      </c>
      <c r="O406" s="2">
        <f t="shared" si="145"/>
        <v>0.71111111111111103</v>
      </c>
      <c r="P406" s="2">
        <f t="shared" si="145"/>
        <v>0.71111111111111103</v>
      </c>
      <c r="Q406" s="2">
        <f t="shared" si="145"/>
        <v>0.70588235294117585</v>
      </c>
      <c r="R406" s="2">
        <f t="shared" si="145"/>
        <v>0.71428571428571352</v>
      </c>
      <c r="S406" s="2">
        <f t="shared" si="145"/>
        <v>0.70967741935483897</v>
      </c>
      <c r="T406" s="2">
        <f t="shared" si="145"/>
        <v>0.70967741935483908</v>
      </c>
      <c r="U406" s="2">
        <f t="shared" si="145"/>
        <v>0.70967741935483741</v>
      </c>
      <c r="V406" s="2">
        <f t="shared" si="145"/>
        <v>0.70967741935483852</v>
      </c>
      <c r="W406" s="2">
        <f t="shared" si="145"/>
        <v>0.72222222222222165</v>
      </c>
      <c r="X406" s="2">
        <f t="shared" si="145"/>
        <v>0.71794871794871973</v>
      </c>
      <c r="Y406" s="2">
        <f t="shared" si="145"/>
        <v>0.71764705882352886</v>
      </c>
      <c r="Z406" s="2">
        <f t="shared" si="145"/>
        <v>0.71739130434782639</v>
      </c>
      <c r="AA406" s="2">
        <f t="shared" si="145"/>
        <v>0.71739130434782616</v>
      </c>
      <c r="AB406" s="2">
        <f t="shared" si="145"/>
        <v>0.7171717171717179</v>
      </c>
      <c r="AC406" s="2">
        <f t="shared" si="145"/>
        <v>0.71698113207547221</v>
      </c>
      <c r="AD406" s="2">
        <f t="shared" si="145"/>
        <v>0.72649572649572758</v>
      </c>
      <c r="AE406" s="2">
        <f t="shared" si="145"/>
        <v>0.72649572649572647</v>
      </c>
      <c r="AF406" s="2">
        <f t="shared" si="145"/>
        <v>0.72580645161290291</v>
      </c>
      <c r="AG406" s="2">
        <f t="shared" si="145"/>
        <v>0.73529411764706132</v>
      </c>
      <c r="AH406" s="2">
        <f t="shared" ref="AH406:BB406" si="146">AH23/AH$383</f>
        <v>0.73825503355704647</v>
      </c>
      <c r="AI406" s="2">
        <f t="shared" si="146"/>
        <v>0.73825503355704603</v>
      </c>
      <c r="AJ406" s="2">
        <f t="shared" si="146"/>
        <v>0.73885350318471366</v>
      </c>
      <c r="AK406" s="2">
        <f t="shared" si="146"/>
        <v>0.73885350318471488</v>
      </c>
      <c r="AL406" s="2">
        <f t="shared" si="146"/>
        <v>0.74074074074074203</v>
      </c>
      <c r="AM406" s="2">
        <f t="shared" si="146"/>
        <v>0.74251497005987876</v>
      </c>
      <c r="AN406" s="2">
        <f t="shared" si="146"/>
        <v>0.74418604651162623</v>
      </c>
      <c r="AO406" s="2">
        <f t="shared" si="146"/>
        <v>0.74585635359116009</v>
      </c>
      <c r="AP406" s="2">
        <f t="shared" si="146"/>
        <v>0.74468085106383008</v>
      </c>
      <c r="AQ406" s="2">
        <f t="shared" si="146"/>
        <v>0.74468085106383197</v>
      </c>
      <c r="AR406" s="2">
        <f t="shared" si="146"/>
        <v>0.74871794871794983</v>
      </c>
      <c r="AS406" s="2">
        <f t="shared" si="146"/>
        <v>0.74871794871794772</v>
      </c>
      <c r="AT406" s="2">
        <f t="shared" si="146"/>
        <v>0.753623188405799</v>
      </c>
      <c r="AU406" s="2">
        <f t="shared" si="146"/>
        <v>0.75362318840579723</v>
      </c>
      <c r="AV406" s="2">
        <f t="shared" si="146"/>
        <v>0.75233644859812865</v>
      </c>
      <c r="AW406" s="2">
        <f t="shared" si="146"/>
        <v>0.75784753363228186</v>
      </c>
      <c r="AX406" s="2">
        <f t="shared" si="146"/>
        <v>0.75757575757575313</v>
      </c>
      <c r="AY406" s="2">
        <f t="shared" si="146"/>
        <v>0.76050420168067545</v>
      </c>
      <c r="AZ406" s="2">
        <f t="shared" si="146"/>
        <v>0.76078431372549049</v>
      </c>
      <c r="BA406" s="2">
        <f t="shared" si="146"/>
        <v>0.76078431372549216</v>
      </c>
      <c r="BB406" s="2">
        <f t="shared" si="146"/>
        <v>0.7615658362989326</v>
      </c>
      <c r="BD406" s="3">
        <f t="shared" si="106"/>
        <v>5</v>
      </c>
      <c r="BE406" s="3">
        <f t="shared" si="51"/>
        <v>18</v>
      </c>
      <c r="BF406" s="3">
        <f t="shared" si="52"/>
        <v>28</v>
      </c>
      <c r="BG406" s="3">
        <f t="shared" si="53"/>
        <v>27</v>
      </c>
      <c r="BH406" s="3">
        <f t="shared" si="54"/>
        <v>33</v>
      </c>
      <c r="BI406" s="3">
        <f t="shared" si="55"/>
        <v>24</v>
      </c>
      <c r="BJ406" s="3">
        <f t="shared" si="56"/>
        <v>30</v>
      </c>
      <c r="BK406" s="3">
        <f t="shared" si="57"/>
        <v>27</v>
      </c>
      <c r="BL406" s="3">
        <f t="shared" si="58"/>
        <v>29</v>
      </c>
      <c r="BM406" s="3">
        <f t="shared" si="59"/>
        <v>13</v>
      </c>
      <c r="BN406" s="3">
        <f t="shared" si="60"/>
        <v>13</v>
      </c>
      <c r="BO406" s="3">
        <f t="shared" si="61"/>
        <v>10</v>
      </c>
      <c r="BP406" s="3">
        <f t="shared" si="62"/>
        <v>9</v>
      </c>
      <c r="BQ406" s="3">
        <f t="shared" si="63"/>
        <v>9</v>
      </c>
      <c r="BR406" s="3">
        <f t="shared" si="64"/>
        <v>9</v>
      </c>
      <c r="BS406" s="3">
        <f t="shared" si="65"/>
        <v>10</v>
      </c>
      <c r="BT406" s="3">
        <f t="shared" si="66"/>
        <v>5</v>
      </c>
      <c r="BU406" s="3">
        <f t="shared" si="67"/>
        <v>4</v>
      </c>
      <c r="BV406" s="3">
        <f t="shared" si="68"/>
        <v>5</v>
      </c>
      <c r="BW406" s="3">
        <f t="shared" si="69"/>
        <v>5</v>
      </c>
      <c r="BX406" s="3">
        <f t="shared" si="70"/>
        <v>5</v>
      </c>
      <c r="BY406" s="3">
        <f t="shared" si="71"/>
        <v>4</v>
      </c>
      <c r="BZ406" s="3">
        <f t="shared" si="72"/>
        <v>5</v>
      </c>
      <c r="CA406" s="3">
        <f t="shared" si="73"/>
        <v>4</v>
      </c>
      <c r="CB406" s="3">
        <f t="shared" si="74"/>
        <v>3</v>
      </c>
      <c r="CC406" s="3">
        <f t="shared" si="75"/>
        <v>3</v>
      </c>
      <c r="CD406" s="3">
        <f t="shared" si="76"/>
        <v>3</v>
      </c>
      <c r="CE406" s="3">
        <f t="shared" si="77"/>
        <v>3</v>
      </c>
      <c r="CF406" s="3">
        <f t="shared" si="78"/>
        <v>3</v>
      </c>
      <c r="CG406" s="3">
        <f t="shared" si="79"/>
        <v>3</v>
      </c>
      <c r="CH406" s="3">
        <f t="shared" si="80"/>
        <v>3</v>
      </c>
      <c r="CI406" s="3">
        <f t="shared" si="81"/>
        <v>3</v>
      </c>
      <c r="CJ406" s="3">
        <f t="shared" si="82"/>
        <v>3</v>
      </c>
      <c r="CK406" s="3">
        <f t="shared" si="83"/>
        <v>3</v>
      </c>
      <c r="CL406" s="3">
        <f t="shared" si="84"/>
        <v>3</v>
      </c>
      <c r="CM406" s="3">
        <f t="shared" si="85"/>
        <v>4</v>
      </c>
      <c r="CN406" s="3">
        <f t="shared" si="86"/>
        <v>5</v>
      </c>
      <c r="CO406" s="3">
        <f t="shared" si="87"/>
        <v>5</v>
      </c>
      <c r="CP406" s="3">
        <f t="shared" si="88"/>
        <v>5</v>
      </c>
      <c r="CQ406" s="3">
        <f t="shared" si="89"/>
        <v>4</v>
      </c>
      <c r="CR406" s="3">
        <f t="shared" si="90"/>
        <v>4</v>
      </c>
      <c r="CS406" s="3">
        <f t="shared" si="91"/>
        <v>5</v>
      </c>
      <c r="CT406" s="3">
        <f t="shared" si="92"/>
        <v>5</v>
      </c>
      <c r="CU406" s="3">
        <f t="shared" si="93"/>
        <v>5</v>
      </c>
      <c r="CV406" s="3">
        <f t="shared" si="94"/>
        <v>5</v>
      </c>
      <c r="CW406" s="3">
        <f t="shared" si="95"/>
        <v>5</v>
      </c>
      <c r="CX406" s="3">
        <f t="shared" si="96"/>
        <v>4</v>
      </c>
      <c r="CY406" s="3">
        <f t="shared" si="97"/>
        <v>5</v>
      </c>
      <c r="CZ406" s="3">
        <f t="shared" si="98"/>
        <v>4</v>
      </c>
      <c r="DA406" s="3">
        <f t="shared" si="99"/>
        <v>5</v>
      </c>
      <c r="DB406" s="3">
        <f t="shared" si="100"/>
        <v>4</v>
      </c>
      <c r="DC406" s="3">
        <f t="shared" si="101"/>
        <v>4</v>
      </c>
      <c r="DD406" s="3">
        <f t="shared" si="102"/>
        <v>4</v>
      </c>
    </row>
    <row r="407" spans="1:108" x14ac:dyDescent="0.3">
      <c r="A407" t="str">
        <f t="shared" si="103"/>
        <v>'Adolf Wagner'</v>
      </c>
      <c r="B407" s="2">
        <f t="shared" ref="B407:AG407" si="147">B24/B$383</f>
        <v>0</v>
      </c>
      <c r="C407" s="2">
        <f t="shared" si="147"/>
        <v>0.3333333333333332</v>
      </c>
      <c r="D407" s="2">
        <f t="shared" si="147"/>
        <v>0.33333333333333337</v>
      </c>
      <c r="E407" s="2">
        <f t="shared" si="147"/>
        <v>0.33333333333333248</v>
      </c>
      <c r="F407" s="2">
        <f t="shared" si="147"/>
        <v>0.6</v>
      </c>
      <c r="G407" s="2">
        <f t="shared" si="147"/>
        <v>0.44444444444444448</v>
      </c>
      <c r="H407" s="2">
        <f t="shared" si="147"/>
        <v>0.44444444444444448</v>
      </c>
      <c r="I407" s="2">
        <f t="shared" si="147"/>
        <v>0.44444444444444531</v>
      </c>
      <c r="J407" s="2">
        <f t="shared" si="147"/>
        <v>0.40000000000000085</v>
      </c>
      <c r="K407" s="2">
        <f t="shared" si="147"/>
        <v>0.39999999999999797</v>
      </c>
      <c r="L407" s="2">
        <f t="shared" si="147"/>
        <v>0.4</v>
      </c>
      <c r="M407" s="2">
        <f t="shared" si="147"/>
        <v>0.5</v>
      </c>
      <c r="N407" s="2">
        <f t="shared" si="147"/>
        <v>0.58333333333333315</v>
      </c>
      <c r="O407" s="2">
        <f t="shared" si="147"/>
        <v>0.52674897119341557</v>
      </c>
      <c r="P407" s="2">
        <f t="shared" si="147"/>
        <v>0.52674897119341513</v>
      </c>
      <c r="Q407" s="2">
        <f t="shared" si="147"/>
        <v>0.48000000000000032</v>
      </c>
      <c r="R407" s="2">
        <f t="shared" si="147"/>
        <v>0.44077134986225913</v>
      </c>
      <c r="S407" s="2">
        <f t="shared" si="147"/>
        <v>0.40740740740740744</v>
      </c>
      <c r="T407" s="2">
        <f t="shared" si="147"/>
        <v>0.50925925925925963</v>
      </c>
      <c r="U407" s="2">
        <f t="shared" si="147"/>
        <v>0.50925925925925963</v>
      </c>
      <c r="V407" s="2">
        <f t="shared" si="147"/>
        <v>0.50925925925925808</v>
      </c>
      <c r="W407" s="2">
        <f t="shared" si="147"/>
        <v>0.44217687074830014</v>
      </c>
      <c r="X407" s="2">
        <f t="shared" si="147"/>
        <v>0.4148148148148148</v>
      </c>
      <c r="Y407" s="2">
        <f t="shared" si="147"/>
        <v>0.39713541666666524</v>
      </c>
      <c r="Z407" s="2">
        <f t="shared" si="147"/>
        <v>0.38062283737024227</v>
      </c>
      <c r="AA407" s="2">
        <f t="shared" si="147"/>
        <v>0.3806228373702441</v>
      </c>
      <c r="AB407" s="2">
        <f t="shared" si="147"/>
        <v>0.36522633744855937</v>
      </c>
      <c r="AC407" s="2">
        <f t="shared" si="147"/>
        <v>0.35087719298245679</v>
      </c>
      <c r="AD407" s="2">
        <f t="shared" si="147"/>
        <v>0.36519871106337176</v>
      </c>
      <c r="AE407" s="2">
        <f t="shared" si="147"/>
        <v>0.36519871106337104</v>
      </c>
      <c r="AF407" s="2">
        <f t="shared" si="147"/>
        <v>0.35232709873858364</v>
      </c>
      <c r="AG407" s="2">
        <f t="shared" si="147"/>
        <v>0.35445601851852016</v>
      </c>
      <c r="AH407" s="2">
        <f t="shared" ref="AH407:BB407" si="148">AH24/AH$383</f>
        <v>0.41188979289940825</v>
      </c>
      <c r="AI407" s="2">
        <f t="shared" si="148"/>
        <v>0.46491969568892494</v>
      </c>
      <c r="AJ407" s="2">
        <f t="shared" si="148"/>
        <v>0.45463452870860366</v>
      </c>
      <c r="AK407" s="2">
        <f t="shared" si="148"/>
        <v>0.52076318742985539</v>
      </c>
      <c r="AL407" s="2">
        <f t="shared" si="148"/>
        <v>0.55036908380373695</v>
      </c>
      <c r="AM407" s="2">
        <f t="shared" si="148"/>
        <v>0.56664568324357301</v>
      </c>
      <c r="AN407" s="2">
        <f t="shared" si="148"/>
        <v>0.54657952069716997</v>
      </c>
      <c r="AO407" s="2">
        <f t="shared" si="148"/>
        <v>0.53987880271775746</v>
      </c>
      <c r="AP407" s="2">
        <f t="shared" si="148"/>
        <v>0.52542892156862608</v>
      </c>
      <c r="AQ407" s="2">
        <f t="shared" si="148"/>
        <v>0.59322033898305282</v>
      </c>
      <c r="AR407" s="2">
        <f t="shared" si="148"/>
        <v>0.58171857247357961</v>
      </c>
      <c r="AS407" s="2">
        <f t="shared" si="148"/>
        <v>0.58171857247358016</v>
      </c>
      <c r="AT407" s="2">
        <f t="shared" si="148"/>
        <v>0.55255620892424839</v>
      </c>
      <c r="AU407" s="2">
        <f t="shared" si="148"/>
        <v>0.55255620892424773</v>
      </c>
      <c r="AV407" s="2">
        <f t="shared" si="148"/>
        <v>0.53902490060682107</v>
      </c>
      <c r="AW407" s="2">
        <f t="shared" si="148"/>
        <v>0.55744384587289886</v>
      </c>
      <c r="AX407" s="2">
        <f t="shared" si="148"/>
        <v>0.54725372229916791</v>
      </c>
      <c r="AY407" s="2">
        <f t="shared" si="148"/>
        <v>0.56700313261399449</v>
      </c>
      <c r="AZ407" s="2">
        <f t="shared" si="148"/>
        <v>0.54988277285929332</v>
      </c>
      <c r="BA407" s="2">
        <f t="shared" si="148"/>
        <v>0.54988277285929421</v>
      </c>
      <c r="BB407" s="2">
        <f t="shared" si="148"/>
        <v>0.52667719980554251</v>
      </c>
      <c r="BD407" s="3">
        <f t="shared" si="106"/>
        <v>5</v>
      </c>
      <c r="BE407" s="3">
        <f t="shared" si="51"/>
        <v>10</v>
      </c>
      <c r="BF407" s="3">
        <f t="shared" si="52"/>
        <v>14</v>
      </c>
      <c r="BG407" s="3">
        <f t="shared" si="53"/>
        <v>30</v>
      </c>
      <c r="BH407" s="3">
        <f t="shared" si="54"/>
        <v>13</v>
      </c>
      <c r="BI407" s="3">
        <f t="shared" si="55"/>
        <v>21</v>
      </c>
      <c r="BJ407" s="3">
        <f t="shared" si="56"/>
        <v>25</v>
      </c>
      <c r="BK407" s="3">
        <f t="shared" si="57"/>
        <v>29</v>
      </c>
      <c r="BL407" s="3">
        <f t="shared" si="58"/>
        <v>31</v>
      </c>
      <c r="BM407" s="3">
        <f t="shared" si="59"/>
        <v>34</v>
      </c>
      <c r="BN407" s="3">
        <f t="shared" si="60"/>
        <v>40</v>
      </c>
      <c r="BO407" s="3">
        <f t="shared" si="61"/>
        <v>22</v>
      </c>
      <c r="BP407" s="3">
        <f t="shared" si="62"/>
        <v>14</v>
      </c>
      <c r="BQ407" s="3">
        <f t="shared" si="63"/>
        <v>16</v>
      </c>
      <c r="BR407" s="3">
        <f t="shared" si="64"/>
        <v>16</v>
      </c>
      <c r="BS407" s="3">
        <f t="shared" si="65"/>
        <v>20</v>
      </c>
      <c r="BT407" s="3">
        <f t="shared" si="66"/>
        <v>20</v>
      </c>
      <c r="BU407" s="3">
        <f t="shared" si="67"/>
        <v>23</v>
      </c>
      <c r="BV407" s="3">
        <f t="shared" si="68"/>
        <v>20</v>
      </c>
      <c r="BW407" s="3">
        <f t="shared" si="69"/>
        <v>20</v>
      </c>
      <c r="BX407" s="3">
        <f t="shared" si="70"/>
        <v>20</v>
      </c>
      <c r="BY407" s="3">
        <f t="shared" si="71"/>
        <v>23</v>
      </c>
      <c r="BZ407" s="3">
        <f t="shared" si="72"/>
        <v>26</v>
      </c>
      <c r="CA407" s="3">
        <f t="shared" si="73"/>
        <v>26</v>
      </c>
      <c r="CB407" s="3">
        <f t="shared" si="74"/>
        <v>29</v>
      </c>
      <c r="CC407" s="3">
        <f t="shared" si="75"/>
        <v>29</v>
      </c>
      <c r="CD407" s="3">
        <f t="shared" si="76"/>
        <v>30</v>
      </c>
      <c r="CE407" s="3">
        <f t="shared" si="77"/>
        <v>30</v>
      </c>
      <c r="CF407" s="3">
        <f t="shared" si="78"/>
        <v>31</v>
      </c>
      <c r="CG407" s="3">
        <f t="shared" si="79"/>
        <v>31</v>
      </c>
      <c r="CH407" s="3">
        <f t="shared" si="80"/>
        <v>31</v>
      </c>
      <c r="CI407" s="3">
        <f t="shared" si="81"/>
        <v>28</v>
      </c>
      <c r="CJ407" s="3">
        <f t="shared" si="82"/>
        <v>22</v>
      </c>
      <c r="CK407" s="3">
        <f t="shared" si="83"/>
        <v>20</v>
      </c>
      <c r="CL407" s="3">
        <f t="shared" si="84"/>
        <v>20</v>
      </c>
      <c r="CM407" s="3">
        <f t="shared" si="85"/>
        <v>13</v>
      </c>
      <c r="CN407" s="3">
        <f t="shared" si="86"/>
        <v>13</v>
      </c>
      <c r="CO407" s="3">
        <f t="shared" si="87"/>
        <v>12</v>
      </c>
      <c r="CP407" s="3">
        <f t="shared" si="88"/>
        <v>15</v>
      </c>
      <c r="CQ407" s="3">
        <f t="shared" si="89"/>
        <v>15</v>
      </c>
      <c r="CR407" s="3">
        <f t="shared" si="90"/>
        <v>15</v>
      </c>
      <c r="CS407" s="3">
        <f t="shared" si="91"/>
        <v>10</v>
      </c>
      <c r="CT407" s="3">
        <f t="shared" si="92"/>
        <v>10</v>
      </c>
      <c r="CU407" s="3">
        <f t="shared" si="93"/>
        <v>10</v>
      </c>
      <c r="CV407" s="3">
        <f t="shared" si="94"/>
        <v>14</v>
      </c>
      <c r="CW407" s="3">
        <f t="shared" si="95"/>
        <v>14</v>
      </c>
      <c r="CX407" s="3">
        <f t="shared" si="96"/>
        <v>14</v>
      </c>
      <c r="CY407" s="3">
        <f t="shared" si="97"/>
        <v>13</v>
      </c>
      <c r="CZ407" s="3">
        <f t="shared" si="98"/>
        <v>13</v>
      </c>
      <c r="DA407" s="3">
        <f t="shared" si="99"/>
        <v>13</v>
      </c>
      <c r="DB407" s="3">
        <f t="shared" si="100"/>
        <v>13</v>
      </c>
      <c r="DC407" s="3">
        <f t="shared" si="101"/>
        <v>13</v>
      </c>
      <c r="DD407" s="3">
        <f t="shared" si="102"/>
        <v>15</v>
      </c>
    </row>
    <row r="408" spans="1:108" x14ac:dyDescent="0.3">
      <c r="A408" t="str">
        <f t="shared" si="103"/>
        <v>'Gustav von Schmoller'</v>
      </c>
      <c r="B408" s="2">
        <f t="shared" ref="B408:AG408" si="149">B25/B$383</f>
        <v>0</v>
      </c>
      <c r="C408" s="2">
        <f t="shared" si="149"/>
        <v>0.3333333333333332</v>
      </c>
      <c r="D408" s="2">
        <f t="shared" si="149"/>
        <v>0.33333333333333337</v>
      </c>
      <c r="E408" s="2">
        <f t="shared" si="149"/>
        <v>0.33333333333333248</v>
      </c>
      <c r="F408" s="2">
        <f t="shared" si="149"/>
        <v>0.6</v>
      </c>
      <c r="G408" s="2">
        <f t="shared" si="149"/>
        <v>0.44444444444444448</v>
      </c>
      <c r="H408" s="2">
        <f t="shared" si="149"/>
        <v>0.44444444444444448</v>
      </c>
      <c r="I408" s="2">
        <f t="shared" si="149"/>
        <v>0.44444444444444531</v>
      </c>
      <c r="J408" s="2">
        <f t="shared" si="149"/>
        <v>0.40000000000000085</v>
      </c>
      <c r="K408" s="2">
        <f t="shared" si="149"/>
        <v>0.39999999999999797</v>
      </c>
      <c r="L408" s="2">
        <f t="shared" si="149"/>
        <v>0.4</v>
      </c>
      <c r="M408" s="2">
        <f t="shared" si="149"/>
        <v>0.5</v>
      </c>
      <c r="N408" s="2">
        <f t="shared" si="149"/>
        <v>0.58333333333333315</v>
      </c>
      <c r="O408" s="2">
        <f t="shared" si="149"/>
        <v>0.52674897119341557</v>
      </c>
      <c r="P408" s="2">
        <f t="shared" si="149"/>
        <v>0.52674897119341513</v>
      </c>
      <c r="Q408" s="2">
        <f t="shared" si="149"/>
        <v>0.48000000000000032</v>
      </c>
      <c r="R408" s="2">
        <f t="shared" si="149"/>
        <v>0.44077134986225913</v>
      </c>
      <c r="S408" s="2">
        <f t="shared" si="149"/>
        <v>0.40740740740740744</v>
      </c>
      <c r="T408" s="2">
        <f t="shared" si="149"/>
        <v>0.50925925925925963</v>
      </c>
      <c r="U408" s="2">
        <f t="shared" si="149"/>
        <v>0.50925925925925963</v>
      </c>
      <c r="V408" s="2">
        <f t="shared" si="149"/>
        <v>0.50925925925925808</v>
      </c>
      <c r="W408" s="2">
        <f t="shared" si="149"/>
        <v>0.44217687074830014</v>
      </c>
      <c r="X408" s="2">
        <f t="shared" si="149"/>
        <v>0.4148148148148148</v>
      </c>
      <c r="Y408" s="2">
        <f t="shared" si="149"/>
        <v>0.39713541666666524</v>
      </c>
      <c r="Z408" s="2">
        <f t="shared" si="149"/>
        <v>0.38062283737024227</v>
      </c>
      <c r="AA408" s="2">
        <f t="shared" si="149"/>
        <v>0.3806228373702441</v>
      </c>
      <c r="AB408" s="2">
        <f t="shared" si="149"/>
        <v>0.36522633744855937</v>
      </c>
      <c r="AC408" s="2">
        <f t="shared" si="149"/>
        <v>0.35087719298245679</v>
      </c>
      <c r="AD408" s="2">
        <f t="shared" si="149"/>
        <v>0.36519871106337176</v>
      </c>
      <c r="AE408" s="2">
        <f t="shared" si="149"/>
        <v>0.36519871106337104</v>
      </c>
      <c r="AF408" s="2">
        <f t="shared" si="149"/>
        <v>0.35232709873858364</v>
      </c>
      <c r="AG408" s="2">
        <f t="shared" si="149"/>
        <v>0.35445601851852016</v>
      </c>
      <c r="AH408" s="2">
        <f t="shared" ref="AH408:BB408" si="150">AH25/AH$383</f>
        <v>0.41188979289940825</v>
      </c>
      <c r="AI408" s="2">
        <f t="shared" si="150"/>
        <v>0.46491969568892494</v>
      </c>
      <c r="AJ408" s="2">
        <f t="shared" si="150"/>
        <v>0.45463452870860366</v>
      </c>
      <c r="AK408" s="2">
        <f t="shared" si="150"/>
        <v>0.52076318742985539</v>
      </c>
      <c r="AL408" s="2">
        <f t="shared" si="150"/>
        <v>0.55036908380373695</v>
      </c>
      <c r="AM408" s="2">
        <f t="shared" si="150"/>
        <v>0.56664568324357301</v>
      </c>
      <c r="AN408" s="2">
        <f t="shared" si="150"/>
        <v>0.54657952069716997</v>
      </c>
      <c r="AO408" s="2">
        <f t="shared" si="150"/>
        <v>0.53987880271775746</v>
      </c>
      <c r="AP408" s="2">
        <f t="shared" si="150"/>
        <v>0.52542892156862608</v>
      </c>
      <c r="AQ408" s="2">
        <f t="shared" si="150"/>
        <v>0.59322033898305282</v>
      </c>
      <c r="AR408" s="2">
        <f t="shared" si="150"/>
        <v>0.58171857247357961</v>
      </c>
      <c r="AS408" s="2">
        <f t="shared" si="150"/>
        <v>0.58171857247358016</v>
      </c>
      <c r="AT408" s="2">
        <f t="shared" si="150"/>
        <v>0.55255620892424839</v>
      </c>
      <c r="AU408" s="2">
        <f t="shared" si="150"/>
        <v>0.55255620892424773</v>
      </c>
      <c r="AV408" s="2">
        <f t="shared" si="150"/>
        <v>0.53902490060682107</v>
      </c>
      <c r="AW408" s="2">
        <f t="shared" si="150"/>
        <v>0.55744384587289886</v>
      </c>
      <c r="AX408" s="2">
        <f t="shared" si="150"/>
        <v>0.54725372229916791</v>
      </c>
      <c r="AY408" s="2">
        <f t="shared" si="150"/>
        <v>0.56700313261399449</v>
      </c>
      <c r="AZ408" s="2">
        <f t="shared" si="150"/>
        <v>0.54988277285929332</v>
      </c>
      <c r="BA408" s="2">
        <f t="shared" si="150"/>
        <v>0.54988277285929421</v>
      </c>
      <c r="BB408" s="2">
        <f t="shared" si="150"/>
        <v>0.52667719980554251</v>
      </c>
      <c r="BD408" s="3">
        <f t="shared" si="106"/>
        <v>5</v>
      </c>
      <c r="BE408" s="3">
        <f t="shared" si="51"/>
        <v>10</v>
      </c>
      <c r="BF408" s="3">
        <f t="shared" si="52"/>
        <v>14</v>
      </c>
      <c r="BG408" s="3">
        <f t="shared" si="53"/>
        <v>30</v>
      </c>
      <c r="BH408" s="3">
        <f t="shared" si="54"/>
        <v>13</v>
      </c>
      <c r="BI408" s="3">
        <f t="shared" si="55"/>
        <v>21</v>
      </c>
      <c r="BJ408" s="3">
        <f t="shared" si="56"/>
        <v>25</v>
      </c>
      <c r="BK408" s="3">
        <f t="shared" si="57"/>
        <v>29</v>
      </c>
      <c r="BL408" s="3">
        <f t="shared" si="58"/>
        <v>31</v>
      </c>
      <c r="BM408" s="3">
        <f t="shared" si="59"/>
        <v>34</v>
      </c>
      <c r="BN408" s="3">
        <f t="shared" si="60"/>
        <v>40</v>
      </c>
      <c r="BO408" s="3">
        <f t="shared" si="61"/>
        <v>22</v>
      </c>
      <c r="BP408" s="3">
        <f t="shared" si="62"/>
        <v>14</v>
      </c>
      <c r="BQ408" s="3">
        <f t="shared" si="63"/>
        <v>16</v>
      </c>
      <c r="BR408" s="3">
        <f t="shared" si="64"/>
        <v>16</v>
      </c>
      <c r="BS408" s="3">
        <f t="shared" si="65"/>
        <v>20</v>
      </c>
      <c r="BT408" s="3">
        <f t="shared" si="66"/>
        <v>20</v>
      </c>
      <c r="BU408" s="3">
        <f t="shared" si="67"/>
        <v>23</v>
      </c>
      <c r="BV408" s="3">
        <f t="shared" si="68"/>
        <v>20</v>
      </c>
      <c r="BW408" s="3">
        <f t="shared" si="69"/>
        <v>20</v>
      </c>
      <c r="BX408" s="3">
        <f t="shared" si="70"/>
        <v>20</v>
      </c>
      <c r="BY408" s="3">
        <f t="shared" si="71"/>
        <v>23</v>
      </c>
      <c r="BZ408" s="3">
        <f t="shared" si="72"/>
        <v>26</v>
      </c>
      <c r="CA408" s="3">
        <f t="shared" si="73"/>
        <v>26</v>
      </c>
      <c r="CB408" s="3">
        <f t="shared" si="74"/>
        <v>29</v>
      </c>
      <c r="CC408" s="3">
        <f t="shared" si="75"/>
        <v>29</v>
      </c>
      <c r="CD408" s="3">
        <f t="shared" si="76"/>
        <v>30</v>
      </c>
      <c r="CE408" s="3">
        <f t="shared" si="77"/>
        <v>30</v>
      </c>
      <c r="CF408" s="3">
        <f t="shared" si="78"/>
        <v>31</v>
      </c>
      <c r="CG408" s="3">
        <f t="shared" si="79"/>
        <v>31</v>
      </c>
      <c r="CH408" s="3">
        <f t="shared" si="80"/>
        <v>31</v>
      </c>
      <c r="CI408" s="3">
        <f t="shared" si="81"/>
        <v>28</v>
      </c>
      <c r="CJ408" s="3">
        <f t="shared" si="82"/>
        <v>22</v>
      </c>
      <c r="CK408" s="3">
        <f t="shared" si="83"/>
        <v>20</v>
      </c>
      <c r="CL408" s="3">
        <f t="shared" si="84"/>
        <v>20</v>
      </c>
      <c r="CM408" s="3">
        <f t="shared" si="85"/>
        <v>13</v>
      </c>
      <c r="CN408" s="3">
        <f t="shared" si="86"/>
        <v>13</v>
      </c>
      <c r="CO408" s="3">
        <f t="shared" si="87"/>
        <v>12</v>
      </c>
      <c r="CP408" s="3">
        <f t="shared" si="88"/>
        <v>15</v>
      </c>
      <c r="CQ408" s="3">
        <f t="shared" si="89"/>
        <v>15</v>
      </c>
      <c r="CR408" s="3">
        <f t="shared" si="90"/>
        <v>15</v>
      </c>
      <c r="CS408" s="3">
        <f t="shared" si="91"/>
        <v>10</v>
      </c>
      <c r="CT408" s="3">
        <f t="shared" si="92"/>
        <v>10</v>
      </c>
      <c r="CU408" s="3">
        <f t="shared" si="93"/>
        <v>10</v>
      </c>
      <c r="CV408" s="3">
        <f t="shared" si="94"/>
        <v>14</v>
      </c>
      <c r="CW408" s="3">
        <f t="shared" si="95"/>
        <v>14</v>
      </c>
      <c r="CX408" s="3">
        <f t="shared" si="96"/>
        <v>14</v>
      </c>
      <c r="CY408" s="3">
        <f t="shared" si="97"/>
        <v>13</v>
      </c>
      <c r="CZ408" s="3">
        <f t="shared" si="98"/>
        <v>13</v>
      </c>
      <c r="DA408" s="3">
        <f t="shared" si="99"/>
        <v>13</v>
      </c>
      <c r="DB408" s="3">
        <f t="shared" si="100"/>
        <v>13</v>
      </c>
      <c r="DC408" s="3">
        <f t="shared" si="101"/>
        <v>13</v>
      </c>
      <c r="DD408" s="3">
        <f t="shared" si="102"/>
        <v>15</v>
      </c>
    </row>
    <row r="409" spans="1:108" x14ac:dyDescent="0.3">
      <c r="A409" t="str">
        <f t="shared" si="103"/>
        <v>'Georg Hanssen'</v>
      </c>
      <c r="B409" s="2">
        <f t="shared" ref="B409:AG409" si="151">B26/B$383</f>
        <v>0</v>
      </c>
      <c r="C409" s="2">
        <f t="shared" si="151"/>
        <v>0.25</v>
      </c>
      <c r="D409" s="2">
        <f t="shared" si="151"/>
        <v>0.25000000000000044</v>
      </c>
      <c r="E409" s="2">
        <f t="shared" si="151"/>
        <v>0.25</v>
      </c>
      <c r="F409" s="2">
        <f t="shared" si="151"/>
        <v>0.42857142857142971</v>
      </c>
      <c r="G409" s="2">
        <f t="shared" si="151"/>
        <v>0.3174603174603175</v>
      </c>
      <c r="H409" s="2">
        <f t="shared" si="151"/>
        <v>0.31746031746031783</v>
      </c>
      <c r="I409" s="2">
        <f t="shared" si="151"/>
        <v>0.31746031746031816</v>
      </c>
      <c r="J409" s="2">
        <f t="shared" si="151"/>
        <v>0.2857142857142862</v>
      </c>
      <c r="K409" s="2">
        <f t="shared" si="151"/>
        <v>0.28571428571428442</v>
      </c>
      <c r="L409" s="2">
        <f t="shared" si="151"/>
        <v>0.28571428571428609</v>
      </c>
      <c r="M409" s="2">
        <f t="shared" si="151"/>
        <v>0.37499999999999961</v>
      </c>
      <c r="N409" s="2">
        <f t="shared" si="151"/>
        <v>0.43749999999999989</v>
      </c>
      <c r="O409" s="2">
        <f t="shared" si="151"/>
        <v>0.39506172839506137</v>
      </c>
      <c r="P409" s="2">
        <f t="shared" si="151"/>
        <v>0.39506172839506171</v>
      </c>
      <c r="Q409" s="2">
        <f t="shared" si="151"/>
        <v>0.35999999999999904</v>
      </c>
      <c r="R409" s="2">
        <f t="shared" si="151"/>
        <v>0.33057851239669439</v>
      </c>
      <c r="S409" s="2">
        <f t="shared" si="151"/>
        <v>0.30555555555555597</v>
      </c>
      <c r="T409" s="2">
        <f t="shared" si="151"/>
        <v>0.3819444444444447</v>
      </c>
      <c r="U409" s="2">
        <f t="shared" si="151"/>
        <v>0.3819444444444442</v>
      </c>
      <c r="V409" s="2">
        <f t="shared" si="151"/>
        <v>0.38194444444444353</v>
      </c>
      <c r="W409" s="2">
        <f t="shared" si="151"/>
        <v>0.33163265306122341</v>
      </c>
      <c r="X409" s="2">
        <f t="shared" si="151"/>
        <v>0.31111111111111167</v>
      </c>
      <c r="Y409" s="2">
        <f t="shared" si="151"/>
        <v>0.29785156250000006</v>
      </c>
      <c r="Z409" s="2">
        <f t="shared" si="151"/>
        <v>0.28546712802768298</v>
      </c>
      <c r="AA409" s="2">
        <f t="shared" si="151"/>
        <v>0.28546712802768187</v>
      </c>
      <c r="AB409" s="2">
        <f t="shared" si="151"/>
        <v>0.27391975308642014</v>
      </c>
      <c r="AC409" s="2">
        <f t="shared" si="151"/>
        <v>0.26315789473684198</v>
      </c>
      <c r="AD409" s="2">
        <f t="shared" si="151"/>
        <v>0.27755102040816321</v>
      </c>
      <c r="AE409" s="2">
        <f t="shared" si="151"/>
        <v>0.27755102040816287</v>
      </c>
      <c r="AF409" s="2">
        <f t="shared" si="151"/>
        <v>0.26776859504132267</v>
      </c>
      <c r="AG409" s="2">
        <f t="shared" si="151"/>
        <v>0.27441756272401496</v>
      </c>
      <c r="AH409" s="2">
        <f t="shared" ref="AH409:BB409" si="152">AH26/AH$383</f>
        <v>0.32147496031173328</v>
      </c>
      <c r="AI409" s="2">
        <f t="shared" si="152"/>
        <v>0.36160420775805374</v>
      </c>
      <c r="AJ409" s="2">
        <f t="shared" si="152"/>
        <v>0.35360463344002419</v>
      </c>
      <c r="AK409" s="2">
        <f t="shared" si="152"/>
        <v>0.40917107583774337</v>
      </c>
      <c r="AL409" s="2">
        <f t="shared" si="152"/>
        <v>0.43112244897959257</v>
      </c>
      <c r="AM409" s="2">
        <f t="shared" si="152"/>
        <v>0.44459892069880202</v>
      </c>
      <c r="AN409" s="2">
        <f t="shared" si="152"/>
        <v>0.42885470085470107</v>
      </c>
      <c r="AO409" s="2">
        <f t="shared" si="152"/>
        <v>0.42359721444008658</v>
      </c>
      <c r="AP409" s="2">
        <f t="shared" si="152"/>
        <v>0.4122596153846142</v>
      </c>
      <c r="AQ409" s="2">
        <f t="shared" si="152"/>
        <v>0.46666666666666784</v>
      </c>
      <c r="AR409" s="2">
        <f t="shared" si="152"/>
        <v>0.45761861034588247</v>
      </c>
      <c r="AS409" s="2">
        <f t="shared" si="152"/>
        <v>0.45761861034588275</v>
      </c>
      <c r="AT409" s="2">
        <f t="shared" si="152"/>
        <v>0.43467755102040856</v>
      </c>
      <c r="AU409" s="2">
        <f t="shared" si="152"/>
        <v>0.43467755102040773</v>
      </c>
      <c r="AV409" s="2">
        <f t="shared" si="152"/>
        <v>0.42403292181069913</v>
      </c>
      <c r="AW409" s="2">
        <f t="shared" si="152"/>
        <v>0.44044945846747519</v>
      </c>
      <c r="AX409" s="2">
        <f t="shared" si="152"/>
        <v>0.43239800280428109</v>
      </c>
      <c r="AY409" s="2">
        <f t="shared" si="152"/>
        <v>0.4483280583459488</v>
      </c>
      <c r="AZ409" s="2">
        <f t="shared" si="152"/>
        <v>0.43479102970269701</v>
      </c>
      <c r="BA409" s="2">
        <f t="shared" si="152"/>
        <v>0.43479102970269734</v>
      </c>
      <c r="BB409" s="2">
        <f t="shared" si="152"/>
        <v>0.41644243705554551</v>
      </c>
      <c r="BD409" s="3">
        <f t="shared" si="106"/>
        <v>5</v>
      </c>
      <c r="BE409" s="3">
        <f t="shared" si="51"/>
        <v>18</v>
      </c>
      <c r="BF409" s="3">
        <f t="shared" si="52"/>
        <v>28</v>
      </c>
      <c r="BG409" s="3">
        <f t="shared" si="53"/>
        <v>44</v>
      </c>
      <c r="BH409" s="3">
        <f t="shared" si="54"/>
        <v>18</v>
      </c>
      <c r="BI409" s="3">
        <f t="shared" si="55"/>
        <v>25</v>
      </c>
      <c r="BJ409" s="3">
        <f t="shared" si="56"/>
        <v>32</v>
      </c>
      <c r="BK409" s="3">
        <f t="shared" si="57"/>
        <v>41</v>
      </c>
      <c r="BL409" s="3">
        <f t="shared" si="58"/>
        <v>44</v>
      </c>
      <c r="BM409" s="3">
        <f t="shared" si="59"/>
        <v>47</v>
      </c>
      <c r="BN409" s="3">
        <f t="shared" si="60"/>
        <v>50</v>
      </c>
      <c r="BO409" s="3">
        <f t="shared" si="61"/>
        <v>48</v>
      </c>
      <c r="BP409" s="3">
        <f t="shared" si="62"/>
        <v>27</v>
      </c>
      <c r="BQ409" s="3">
        <f t="shared" si="63"/>
        <v>27</v>
      </c>
      <c r="BR409" s="3">
        <f t="shared" si="64"/>
        <v>27</v>
      </c>
      <c r="BS409" s="3">
        <f t="shared" si="65"/>
        <v>29</v>
      </c>
      <c r="BT409" s="3">
        <f t="shared" si="66"/>
        <v>31</v>
      </c>
      <c r="BU409" s="3">
        <f t="shared" si="67"/>
        <v>34</v>
      </c>
      <c r="BV409" s="3">
        <f t="shared" si="68"/>
        <v>34</v>
      </c>
      <c r="BW409" s="3">
        <f t="shared" si="69"/>
        <v>34</v>
      </c>
      <c r="BX409" s="3">
        <f t="shared" si="70"/>
        <v>34</v>
      </c>
      <c r="BY409" s="3">
        <f t="shared" si="71"/>
        <v>38</v>
      </c>
      <c r="BZ409" s="3">
        <f t="shared" si="72"/>
        <v>40</v>
      </c>
      <c r="CA409" s="3">
        <f t="shared" si="73"/>
        <v>40</v>
      </c>
      <c r="CB409" s="3">
        <f t="shared" si="74"/>
        <v>44</v>
      </c>
      <c r="CC409" s="3">
        <f t="shared" si="75"/>
        <v>45</v>
      </c>
      <c r="CD409" s="3">
        <f t="shared" si="76"/>
        <v>46</v>
      </c>
      <c r="CE409" s="3">
        <f t="shared" si="77"/>
        <v>53</v>
      </c>
      <c r="CF409" s="3">
        <f t="shared" si="78"/>
        <v>41</v>
      </c>
      <c r="CG409" s="3">
        <f t="shared" si="79"/>
        <v>43</v>
      </c>
      <c r="CH409" s="3">
        <f t="shared" si="80"/>
        <v>44</v>
      </c>
      <c r="CI409" s="3">
        <f t="shared" si="81"/>
        <v>39</v>
      </c>
      <c r="CJ409" s="3">
        <f t="shared" si="82"/>
        <v>36</v>
      </c>
      <c r="CK409" s="3">
        <f t="shared" si="83"/>
        <v>32</v>
      </c>
      <c r="CL409" s="3">
        <f t="shared" si="84"/>
        <v>33</v>
      </c>
      <c r="CM409" s="3">
        <f t="shared" si="85"/>
        <v>25</v>
      </c>
      <c r="CN409" s="3">
        <f t="shared" si="86"/>
        <v>24</v>
      </c>
      <c r="CO409" s="3">
        <f t="shared" si="87"/>
        <v>20</v>
      </c>
      <c r="CP409" s="3">
        <f t="shared" si="88"/>
        <v>21</v>
      </c>
      <c r="CQ409" s="3">
        <f t="shared" si="89"/>
        <v>21</v>
      </c>
      <c r="CR409" s="3">
        <f t="shared" si="90"/>
        <v>24</v>
      </c>
      <c r="CS409" s="3">
        <f t="shared" si="91"/>
        <v>20</v>
      </c>
      <c r="CT409" s="3">
        <f t="shared" si="92"/>
        <v>20</v>
      </c>
      <c r="CU409" s="3">
        <f t="shared" si="93"/>
        <v>20</v>
      </c>
      <c r="CV409" s="3">
        <f t="shared" si="94"/>
        <v>21</v>
      </c>
      <c r="CW409" s="3">
        <f t="shared" si="95"/>
        <v>21</v>
      </c>
      <c r="CX409" s="3">
        <f t="shared" si="96"/>
        <v>22</v>
      </c>
      <c r="CY409" s="3">
        <f t="shared" si="97"/>
        <v>21</v>
      </c>
      <c r="CZ409" s="3">
        <f t="shared" si="98"/>
        <v>21</v>
      </c>
      <c r="DA409" s="3">
        <f t="shared" si="99"/>
        <v>20</v>
      </c>
      <c r="DB409" s="3">
        <f t="shared" si="100"/>
        <v>21</v>
      </c>
      <c r="DC409" s="3">
        <f t="shared" si="101"/>
        <v>21</v>
      </c>
      <c r="DD409" s="3">
        <f t="shared" si="102"/>
        <v>21</v>
      </c>
    </row>
    <row r="410" spans="1:108" x14ac:dyDescent="0.3">
      <c r="A410" t="str">
        <f t="shared" si="103"/>
        <v>'Karl Schuetz'</v>
      </c>
      <c r="B410" s="2">
        <f t="shared" ref="B410:AG410" si="153">B27/B$383</f>
        <v>0</v>
      </c>
      <c r="C410" s="2">
        <f t="shared" si="153"/>
        <v>0.25</v>
      </c>
      <c r="D410" s="2">
        <f t="shared" si="153"/>
        <v>0.25000000000000044</v>
      </c>
      <c r="E410" s="2">
        <f t="shared" si="153"/>
        <v>0.25</v>
      </c>
      <c r="F410" s="2">
        <f t="shared" si="153"/>
        <v>0.42857142857142971</v>
      </c>
      <c r="G410" s="2">
        <f t="shared" si="153"/>
        <v>0.3174603174603175</v>
      </c>
      <c r="H410" s="2">
        <f t="shared" si="153"/>
        <v>0.31746031746031783</v>
      </c>
      <c r="I410" s="2">
        <f t="shared" si="153"/>
        <v>0.31746031746031816</v>
      </c>
      <c r="J410" s="2">
        <f t="shared" si="153"/>
        <v>0.2857142857142862</v>
      </c>
      <c r="K410" s="2">
        <f t="shared" si="153"/>
        <v>0.28571428571428442</v>
      </c>
      <c r="L410" s="2">
        <f t="shared" si="153"/>
        <v>0.28571428571428609</v>
      </c>
      <c r="M410" s="2">
        <f t="shared" si="153"/>
        <v>0.37499999999999961</v>
      </c>
      <c r="N410" s="2">
        <f t="shared" si="153"/>
        <v>0.43749999999999989</v>
      </c>
      <c r="O410" s="2">
        <f t="shared" si="153"/>
        <v>0.39506172839506137</v>
      </c>
      <c r="P410" s="2">
        <f t="shared" si="153"/>
        <v>0.39506172839506171</v>
      </c>
      <c r="Q410" s="2">
        <f t="shared" si="153"/>
        <v>0.35999999999999904</v>
      </c>
      <c r="R410" s="2">
        <f t="shared" si="153"/>
        <v>0.33057851239669439</v>
      </c>
      <c r="S410" s="2">
        <f t="shared" si="153"/>
        <v>0.30555555555555597</v>
      </c>
      <c r="T410" s="2">
        <f t="shared" si="153"/>
        <v>0.3819444444444447</v>
      </c>
      <c r="U410" s="2">
        <f t="shared" si="153"/>
        <v>0.3819444444444442</v>
      </c>
      <c r="V410" s="2">
        <f t="shared" si="153"/>
        <v>0.38194444444444353</v>
      </c>
      <c r="W410" s="2">
        <f t="shared" si="153"/>
        <v>0.33163265306122341</v>
      </c>
      <c r="X410" s="2">
        <f t="shared" si="153"/>
        <v>0.31111111111111167</v>
      </c>
      <c r="Y410" s="2">
        <f t="shared" si="153"/>
        <v>0.29785156250000006</v>
      </c>
      <c r="Z410" s="2">
        <f t="shared" si="153"/>
        <v>0.28546712802768298</v>
      </c>
      <c r="AA410" s="2">
        <f t="shared" si="153"/>
        <v>0.28546712802768187</v>
      </c>
      <c r="AB410" s="2">
        <f t="shared" si="153"/>
        <v>0.27391975308642014</v>
      </c>
      <c r="AC410" s="2">
        <f t="shared" si="153"/>
        <v>0.26315789473684198</v>
      </c>
      <c r="AD410" s="2">
        <f t="shared" si="153"/>
        <v>0.27755102040816321</v>
      </c>
      <c r="AE410" s="2">
        <f t="shared" si="153"/>
        <v>0.27755102040816287</v>
      </c>
      <c r="AF410" s="2">
        <f t="shared" si="153"/>
        <v>0.26776859504132267</v>
      </c>
      <c r="AG410" s="2">
        <f t="shared" si="153"/>
        <v>0.27441756272401496</v>
      </c>
      <c r="AH410" s="2">
        <f t="shared" ref="AH410:BB410" si="154">AH27/AH$383</f>
        <v>0.32147496031173328</v>
      </c>
      <c r="AI410" s="2">
        <f t="shared" si="154"/>
        <v>0.36160420775805374</v>
      </c>
      <c r="AJ410" s="2">
        <f t="shared" si="154"/>
        <v>0.35360463344002419</v>
      </c>
      <c r="AK410" s="2">
        <f t="shared" si="154"/>
        <v>0.40917107583774337</v>
      </c>
      <c r="AL410" s="2">
        <f t="shared" si="154"/>
        <v>0.43112244897959257</v>
      </c>
      <c r="AM410" s="2">
        <f t="shared" si="154"/>
        <v>0.44459892069880202</v>
      </c>
      <c r="AN410" s="2">
        <f t="shared" si="154"/>
        <v>0.42885470085470107</v>
      </c>
      <c r="AO410" s="2">
        <f t="shared" si="154"/>
        <v>0.42359721444008658</v>
      </c>
      <c r="AP410" s="2">
        <f t="shared" si="154"/>
        <v>0.4122596153846142</v>
      </c>
      <c r="AQ410" s="2">
        <f t="shared" si="154"/>
        <v>0.46666666666666784</v>
      </c>
      <c r="AR410" s="2">
        <f t="shared" si="154"/>
        <v>0.45761861034588247</v>
      </c>
      <c r="AS410" s="2">
        <f t="shared" si="154"/>
        <v>0.45761861034588275</v>
      </c>
      <c r="AT410" s="2">
        <f t="shared" si="154"/>
        <v>0.43467755102040856</v>
      </c>
      <c r="AU410" s="2">
        <f t="shared" si="154"/>
        <v>0.43467755102040773</v>
      </c>
      <c r="AV410" s="2">
        <f t="shared" si="154"/>
        <v>0.42403292181069913</v>
      </c>
      <c r="AW410" s="2">
        <f t="shared" si="154"/>
        <v>0.44044945846747519</v>
      </c>
      <c r="AX410" s="2">
        <f t="shared" si="154"/>
        <v>0.43239800280428109</v>
      </c>
      <c r="AY410" s="2">
        <f t="shared" si="154"/>
        <v>0.4483280583459488</v>
      </c>
      <c r="AZ410" s="2">
        <f t="shared" si="154"/>
        <v>0.43479102970269701</v>
      </c>
      <c r="BA410" s="2">
        <f t="shared" si="154"/>
        <v>0.43479102970269734</v>
      </c>
      <c r="BB410" s="2">
        <f t="shared" si="154"/>
        <v>0.41644243705554551</v>
      </c>
      <c r="BD410" s="3">
        <f t="shared" si="106"/>
        <v>5</v>
      </c>
      <c r="BE410" s="3">
        <f t="shared" si="51"/>
        <v>18</v>
      </c>
      <c r="BF410" s="3">
        <f t="shared" si="52"/>
        <v>28</v>
      </c>
      <c r="BG410" s="3">
        <f t="shared" si="53"/>
        <v>44</v>
      </c>
      <c r="BH410" s="3">
        <f t="shared" si="54"/>
        <v>18</v>
      </c>
      <c r="BI410" s="3">
        <f t="shared" si="55"/>
        <v>25</v>
      </c>
      <c r="BJ410" s="3">
        <f t="shared" si="56"/>
        <v>32</v>
      </c>
      <c r="BK410" s="3">
        <f t="shared" si="57"/>
        <v>41</v>
      </c>
      <c r="BL410" s="3">
        <f t="shared" si="58"/>
        <v>44</v>
      </c>
      <c r="BM410" s="3">
        <f t="shared" si="59"/>
        <v>47</v>
      </c>
      <c r="BN410" s="3">
        <f t="shared" si="60"/>
        <v>50</v>
      </c>
      <c r="BO410" s="3">
        <f t="shared" si="61"/>
        <v>48</v>
      </c>
      <c r="BP410" s="3">
        <f t="shared" si="62"/>
        <v>27</v>
      </c>
      <c r="BQ410" s="3">
        <f t="shared" si="63"/>
        <v>27</v>
      </c>
      <c r="BR410" s="3">
        <f t="shared" si="64"/>
        <v>27</v>
      </c>
      <c r="BS410" s="3">
        <f t="shared" si="65"/>
        <v>29</v>
      </c>
      <c r="BT410" s="3">
        <f t="shared" si="66"/>
        <v>31</v>
      </c>
      <c r="BU410" s="3">
        <f t="shared" si="67"/>
        <v>34</v>
      </c>
      <c r="BV410" s="3">
        <f t="shared" si="68"/>
        <v>34</v>
      </c>
      <c r="BW410" s="3">
        <f t="shared" si="69"/>
        <v>34</v>
      </c>
      <c r="BX410" s="3">
        <f t="shared" si="70"/>
        <v>34</v>
      </c>
      <c r="BY410" s="3">
        <f t="shared" si="71"/>
        <v>38</v>
      </c>
      <c r="BZ410" s="3">
        <f t="shared" si="72"/>
        <v>40</v>
      </c>
      <c r="CA410" s="3">
        <f t="shared" si="73"/>
        <v>40</v>
      </c>
      <c r="CB410" s="3">
        <f t="shared" si="74"/>
        <v>44</v>
      </c>
      <c r="CC410" s="3">
        <f t="shared" si="75"/>
        <v>45</v>
      </c>
      <c r="CD410" s="3">
        <f t="shared" si="76"/>
        <v>46</v>
      </c>
      <c r="CE410" s="3">
        <f t="shared" si="77"/>
        <v>53</v>
      </c>
      <c r="CF410" s="3">
        <f t="shared" si="78"/>
        <v>41</v>
      </c>
      <c r="CG410" s="3">
        <f t="shared" si="79"/>
        <v>43</v>
      </c>
      <c r="CH410" s="3">
        <f t="shared" si="80"/>
        <v>44</v>
      </c>
      <c r="CI410" s="3">
        <f t="shared" si="81"/>
        <v>39</v>
      </c>
      <c r="CJ410" s="3">
        <f t="shared" si="82"/>
        <v>36</v>
      </c>
      <c r="CK410" s="3">
        <f t="shared" si="83"/>
        <v>32</v>
      </c>
      <c r="CL410" s="3">
        <f t="shared" si="84"/>
        <v>33</v>
      </c>
      <c r="CM410" s="3">
        <f t="shared" si="85"/>
        <v>25</v>
      </c>
      <c r="CN410" s="3">
        <f t="shared" si="86"/>
        <v>24</v>
      </c>
      <c r="CO410" s="3">
        <f t="shared" si="87"/>
        <v>20</v>
      </c>
      <c r="CP410" s="3">
        <f t="shared" si="88"/>
        <v>21</v>
      </c>
      <c r="CQ410" s="3">
        <f t="shared" si="89"/>
        <v>21</v>
      </c>
      <c r="CR410" s="3">
        <f t="shared" si="90"/>
        <v>24</v>
      </c>
      <c r="CS410" s="3">
        <f t="shared" si="91"/>
        <v>20</v>
      </c>
      <c r="CT410" s="3">
        <f t="shared" si="92"/>
        <v>20</v>
      </c>
      <c r="CU410" s="3">
        <f t="shared" si="93"/>
        <v>20</v>
      </c>
      <c r="CV410" s="3">
        <f t="shared" si="94"/>
        <v>21</v>
      </c>
      <c r="CW410" s="3">
        <f t="shared" si="95"/>
        <v>21</v>
      </c>
      <c r="CX410" s="3">
        <f t="shared" si="96"/>
        <v>22</v>
      </c>
      <c r="CY410" s="3">
        <f t="shared" si="97"/>
        <v>21</v>
      </c>
      <c r="CZ410" s="3">
        <f t="shared" si="98"/>
        <v>21</v>
      </c>
      <c r="DA410" s="3">
        <f t="shared" si="99"/>
        <v>20</v>
      </c>
      <c r="DB410" s="3">
        <f t="shared" si="100"/>
        <v>21</v>
      </c>
      <c r="DC410" s="3">
        <f t="shared" si="101"/>
        <v>21</v>
      </c>
      <c r="DD410" s="3">
        <f t="shared" si="102"/>
        <v>21</v>
      </c>
    </row>
    <row r="411" spans="1:108" x14ac:dyDescent="0.3">
      <c r="A411" t="str">
        <f t="shared" si="103"/>
        <v>'Wesley Clair Mitchell'</v>
      </c>
      <c r="B411" s="2">
        <f t="shared" ref="B411:AG411" si="155">B28/B$383</f>
        <v>0</v>
      </c>
      <c r="C411" s="2">
        <f t="shared" si="155"/>
        <v>0</v>
      </c>
      <c r="D411" s="2">
        <f t="shared" si="155"/>
        <v>1</v>
      </c>
      <c r="E411" s="2">
        <f t="shared" si="155"/>
        <v>1</v>
      </c>
      <c r="F411" s="2">
        <f t="shared" si="155"/>
        <v>0.75000000000000133</v>
      </c>
      <c r="G411" s="2">
        <f t="shared" si="155"/>
        <v>0.55555555555555558</v>
      </c>
      <c r="H411" s="2">
        <f t="shared" si="155"/>
        <v>0.55555555555555558</v>
      </c>
      <c r="I411" s="2">
        <f t="shared" si="155"/>
        <v>0.74074074074074447</v>
      </c>
      <c r="J411" s="2">
        <f t="shared" si="155"/>
        <v>0.66666666666666752</v>
      </c>
      <c r="K411" s="2">
        <f t="shared" si="155"/>
        <v>0.66666666666666374</v>
      </c>
      <c r="L411" s="2">
        <f t="shared" si="155"/>
        <v>0.66666666666666619</v>
      </c>
      <c r="M411" s="2">
        <f t="shared" si="155"/>
        <v>0.66666666666666619</v>
      </c>
      <c r="N411" s="2">
        <f t="shared" si="155"/>
        <v>0.58333333333333315</v>
      </c>
      <c r="O411" s="2">
        <f t="shared" si="155"/>
        <v>0.52674897119341557</v>
      </c>
      <c r="P411" s="2">
        <f t="shared" si="155"/>
        <v>0.52674897119341513</v>
      </c>
      <c r="Q411" s="2">
        <f t="shared" si="155"/>
        <v>0.48000000000000032</v>
      </c>
      <c r="R411" s="2">
        <f t="shared" si="155"/>
        <v>0.44077134986225913</v>
      </c>
      <c r="S411" s="2">
        <f t="shared" si="155"/>
        <v>0.40740740740740744</v>
      </c>
      <c r="T411" s="2">
        <f t="shared" si="155"/>
        <v>0.40740740740740666</v>
      </c>
      <c r="U411" s="2">
        <f t="shared" si="155"/>
        <v>0.4074074074074065</v>
      </c>
      <c r="V411" s="2">
        <f t="shared" si="155"/>
        <v>0.40740740740740639</v>
      </c>
      <c r="W411" s="2">
        <f t="shared" si="155"/>
        <v>0.397959183673469</v>
      </c>
      <c r="X411" s="2">
        <f t="shared" si="155"/>
        <v>0.37333333333333446</v>
      </c>
      <c r="Y411" s="2">
        <f t="shared" si="155"/>
        <v>0.35742187499999872</v>
      </c>
      <c r="Z411" s="2">
        <f t="shared" si="155"/>
        <v>0.45674740484429222</v>
      </c>
      <c r="AA411" s="2">
        <f t="shared" si="155"/>
        <v>0.45674740484429116</v>
      </c>
      <c r="AB411" s="2">
        <f t="shared" si="155"/>
        <v>0.43827160493827244</v>
      </c>
      <c r="AC411" s="2">
        <f t="shared" si="155"/>
        <v>0.42105263157894751</v>
      </c>
      <c r="AD411" s="2">
        <f t="shared" si="155"/>
        <v>0.38548752834467181</v>
      </c>
      <c r="AE411" s="2">
        <f t="shared" si="155"/>
        <v>0.38548752834466976</v>
      </c>
      <c r="AF411" s="2">
        <f t="shared" si="155"/>
        <v>0.37190082644628181</v>
      </c>
      <c r="AG411" s="2">
        <f t="shared" si="155"/>
        <v>0.34722222222222265</v>
      </c>
      <c r="AH411" s="2">
        <f t="shared" ref="AH411:BB411" si="156">AH28/AH$383</f>
        <v>0.32544378698224868</v>
      </c>
      <c r="AI411" s="2">
        <f t="shared" si="156"/>
        <v>0.3254437869822483</v>
      </c>
      <c r="AJ411" s="2">
        <f t="shared" si="156"/>
        <v>0.36164110238184294</v>
      </c>
      <c r="AK411" s="2">
        <f t="shared" si="156"/>
        <v>0.36164110238184383</v>
      </c>
      <c r="AL411" s="2">
        <f t="shared" si="156"/>
        <v>0.34786641929499129</v>
      </c>
      <c r="AM411" s="2">
        <f t="shared" si="156"/>
        <v>0.33509890822613797</v>
      </c>
      <c r="AN411" s="2">
        <f t="shared" si="156"/>
        <v>0.32323232323232309</v>
      </c>
      <c r="AO411" s="2">
        <f t="shared" si="156"/>
        <v>0.31926970012297851</v>
      </c>
      <c r="AP411" s="2">
        <f t="shared" si="156"/>
        <v>0.35156249999999911</v>
      </c>
      <c r="AQ411" s="2">
        <f t="shared" si="156"/>
        <v>0.351562500000001</v>
      </c>
      <c r="AR411" s="2">
        <f t="shared" si="156"/>
        <v>0.34474616292798049</v>
      </c>
      <c r="AS411" s="2">
        <f t="shared" si="156"/>
        <v>0.34474616292798116</v>
      </c>
      <c r="AT411" s="2">
        <f t="shared" si="156"/>
        <v>0.32746355685131256</v>
      </c>
      <c r="AU411" s="2">
        <f t="shared" si="156"/>
        <v>0.32746355685131184</v>
      </c>
      <c r="AV411" s="2">
        <f t="shared" si="156"/>
        <v>0.31944444444444392</v>
      </c>
      <c r="AW411" s="2">
        <f t="shared" si="156"/>
        <v>0.31743712824793835</v>
      </c>
      <c r="AX411" s="2">
        <f t="shared" si="156"/>
        <v>0.31163434903047044</v>
      </c>
      <c r="AY411" s="2">
        <f t="shared" si="156"/>
        <v>0.30600169061707616</v>
      </c>
      <c r="AZ411" s="2">
        <f t="shared" si="156"/>
        <v>0.29676213138438029</v>
      </c>
      <c r="BA411" s="2">
        <f t="shared" si="156"/>
        <v>0.29676213138438096</v>
      </c>
      <c r="BB411" s="2">
        <f t="shared" si="156"/>
        <v>0.28423848878394381</v>
      </c>
      <c r="BD411" s="3">
        <f t="shared" si="106"/>
        <v>5</v>
      </c>
      <c r="BE411" s="3">
        <f t="shared" si="51"/>
        <v>24</v>
      </c>
      <c r="BF411" s="3">
        <f t="shared" si="52"/>
        <v>1</v>
      </c>
      <c r="BG411" s="3">
        <f t="shared" si="53"/>
        <v>1</v>
      </c>
      <c r="BH411" s="3">
        <f t="shared" si="54"/>
        <v>3</v>
      </c>
      <c r="BI411" s="3">
        <f t="shared" si="55"/>
        <v>7</v>
      </c>
      <c r="BJ411" s="3">
        <f t="shared" si="56"/>
        <v>8</v>
      </c>
      <c r="BK411" s="3">
        <f t="shared" si="57"/>
        <v>3</v>
      </c>
      <c r="BL411" s="3">
        <f t="shared" si="58"/>
        <v>4</v>
      </c>
      <c r="BM411" s="3">
        <f t="shared" si="59"/>
        <v>6</v>
      </c>
      <c r="BN411" s="3">
        <f t="shared" si="60"/>
        <v>7</v>
      </c>
      <c r="BO411" s="3">
        <f t="shared" si="61"/>
        <v>11</v>
      </c>
      <c r="BP411" s="3">
        <f t="shared" si="62"/>
        <v>14</v>
      </c>
      <c r="BQ411" s="3">
        <f t="shared" si="63"/>
        <v>16</v>
      </c>
      <c r="BR411" s="3">
        <f t="shared" si="64"/>
        <v>16</v>
      </c>
      <c r="BS411" s="3">
        <f t="shared" si="65"/>
        <v>20</v>
      </c>
      <c r="BT411" s="3">
        <f t="shared" si="66"/>
        <v>20</v>
      </c>
      <c r="BU411" s="3">
        <f t="shared" si="67"/>
        <v>23</v>
      </c>
      <c r="BV411" s="3">
        <f t="shared" si="68"/>
        <v>26</v>
      </c>
      <c r="BW411" s="3">
        <f t="shared" si="69"/>
        <v>26</v>
      </c>
      <c r="BX411" s="3">
        <f t="shared" si="70"/>
        <v>26</v>
      </c>
      <c r="BY411" s="3">
        <f t="shared" si="71"/>
        <v>26</v>
      </c>
      <c r="BZ411" s="3">
        <f t="shared" si="72"/>
        <v>28</v>
      </c>
      <c r="CA411" s="3">
        <f t="shared" si="73"/>
        <v>29</v>
      </c>
      <c r="CB411" s="3">
        <f t="shared" si="74"/>
        <v>20</v>
      </c>
      <c r="CC411" s="3">
        <f t="shared" si="75"/>
        <v>20</v>
      </c>
      <c r="CD411" s="3">
        <f t="shared" si="76"/>
        <v>21</v>
      </c>
      <c r="CE411" s="3">
        <f t="shared" si="77"/>
        <v>24</v>
      </c>
      <c r="CF411" s="3">
        <f t="shared" si="78"/>
        <v>26</v>
      </c>
      <c r="CG411" s="3">
        <f t="shared" si="79"/>
        <v>26</v>
      </c>
      <c r="CH411" s="3">
        <f t="shared" si="80"/>
        <v>26</v>
      </c>
      <c r="CI411" s="3">
        <f t="shared" si="81"/>
        <v>30</v>
      </c>
      <c r="CJ411" s="3">
        <f t="shared" si="82"/>
        <v>33</v>
      </c>
      <c r="CK411" s="3">
        <f t="shared" si="83"/>
        <v>35</v>
      </c>
      <c r="CL411" s="3">
        <f t="shared" si="84"/>
        <v>28</v>
      </c>
      <c r="CM411" s="3">
        <f t="shared" si="85"/>
        <v>30</v>
      </c>
      <c r="CN411" s="3">
        <f t="shared" si="86"/>
        <v>31</v>
      </c>
      <c r="CO411" s="3">
        <f t="shared" si="87"/>
        <v>31</v>
      </c>
      <c r="CP411" s="3">
        <f t="shared" si="88"/>
        <v>34</v>
      </c>
      <c r="CQ411" s="3">
        <f t="shared" si="89"/>
        <v>34</v>
      </c>
      <c r="CR411" s="3">
        <f t="shared" si="90"/>
        <v>30</v>
      </c>
      <c r="CS411" s="3">
        <f t="shared" si="91"/>
        <v>31</v>
      </c>
      <c r="CT411" s="3">
        <f t="shared" si="92"/>
        <v>31</v>
      </c>
      <c r="CU411" s="3">
        <f t="shared" si="93"/>
        <v>31</v>
      </c>
      <c r="CV411" s="3">
        <f t="shared" si="94"/>
        <v>31</v>
      </c>
      <c r="CW411" s="3">
        <f t="shared" si="95"/>
        <v>32</v>
      </c>
      <c r="CX411" s="3">
        <f t="shared" si="96"/>
        <v>33</v>
      </c>
      <c r="CY411" s="3">
        <f t="shared" si="97"/>
        <v>35</v>
      </c>
      <c r="CZ411" s="3">
        <f t="shared" si="98"/>
        <v>36</v>
      </c>
      <c r="DA411" s="3">
        <f t="shared" si="99"/>
        <v>38</v>
      </c>
      <c r="DB411" s="3">
        <f t="shared" si="100"/>
        <v>38</v>
      </c>
      <c r="DC411" s="3">
        <f t="shared" si="101"/>
        <v>41</v>
      </c>
      <c r="DD411" s="3">
        <f t="shared" si="102"/>
        <v>43</v>
      </c>
    </row>
    <row r="412" spans="1:108" x14ac:dyDescent="0.3">
      <c r="A412" t="str">
        <f t="shared" si="103"/>
        <v>'Simon Kuznets (1971)'</v>
      </c>
      <c r="B412" s="2">
        <f t="shared" ref="B412:AG412" si="157">B29/B$383</f>
        <v>0</v>
      </c>
      <c r="C412" s="2">
        <f t="shared" si="157"/>
        <v>0</v>
      </c>
      <c r="D412" s="2">
        <f t="shared" si="157"/>
        <v>0</v>
      </c>
      <c r="E412" s="2">
        <f t="shared" si="157"/>
        <v>0</v>
      </c>
      <c r="F412" s="2">
        <f t="shared" si="157"/>
        <v>0</v>
      </c>
      <c r="G412" s="2">
        <f t="shared" si="157"/>
        <v>0</v>
      </c>
      <c r="H412" s="2">
        <f t="shared" si="157"/>
        <v>0</v>
      </c>
      <c r="I412" s="2">
        <f t="shared" si="157"/>
        <v>0.55555555555555736</v>
      </c>
      <c r="J412" s="2">
        <f t="shared" si="157"/>
        <v>0.50000000000000089</v>
      </c>
      <c r="K412" s="2">
        <f t="shared" si="157"/>
        <v>0.49999999999999806</v>
      </c>
      <c r="L412" s="2">
        <f t="shared" si="157"/>
        <v>0.5</v>
      </c>
      <c r="M412" s="2">
        <f t="shared" si="157"/>
        <v>0.5</v>
      </c>
      <c r="N412" s="2">
        <f t="shared" si="157"/>
        <v>0.43749999999999989</v>
      </c>
      <c r="O412" s="2">
        <f t="shared" si="157"/>
        <v>0.39506172839506137</v>
      </c>
      <c r="P412" s="2">
        <f t="shared" si="157"/>
        <v>0.39506172839506171</v>
      </c>
      <c r="Q412" s="2">
        <f t="shared" si="157"/>
        <v>0.35999999999999904</v>
      </c>
      <c r="R412" s="2">
        <f t="shared" si="157"/>
        <v>0.33057851239669439</v>
      </c>
      <c r="S412" s="2">
        <f t="shared" si="157"/>
        <v>0.30555555555555597</v>
      </c>
      <c r="T412" s="2">
        <f t="shared" si="157"/>
        <v>0.30555555555555541</v>
      </c>
      <c r="U412" s="2">
        <f t="shared" si="157"/>
        <v>0.30555555555555536</v>
      </c>
      <c r="V412" s="2">
        <f t="shared" si="157"/>
        <v>0.3055555555555548</v>
      </c>
      <c r="W412" s="2">
        <f t="shared" si="157"/>
        <v>0.35374149659864013</v>
      </c>
      <c r="X412" s="2">
        <f t="shared" si="157"/>
        <v>0.3318518518518519</v>
      </c>
      <c r="Y412" s="2">
        <f t="shared" si="157"/>
        <v>0.3177083333333322</v>
      </c>
      <c r="Z412" s="2">
        <f t="shared" si="157"/>
        <v>0.51384083044982787</v>
      </c>
      <c r="AA412" s="2">
        <f t="shared" si="157"/>
        <v>0.51384083044982709</v>
      </c>
      <c r="AB412" s="2">
        <f t="shared" si="157"/>
        <v>0.49305555555555575</v>
      </c>
      <c r="AC412" s="2">
        <f t="shared" si="157"/>
        <v>0.47368421052631476</v>
      </c>
      <c r="AD412" s="2">
        <f t="shared" si="157"/>
        <v>0.43367346938775381</v>
      </c>
      <c r="AE412" s="2">
        <f t="shared" si="157"/>
        <v>0.43367346938775347</v>
      </c>
      <c r="AF412" s="2">
        <f t="shared" si="157"/>
        <v>0.4183884297520683</v>
      </c>
      <c r="AG412" s="2">
        <f t="shared" si="157"/>
        <v>0.39062500000000028</v>
      </c>
      <c r="AH412" s="2">
        <f t="shared" ref="AH412:BB412" si="158">AH29/AH$383</f>
        <v>0.36612426035502954</v>
      </c>
      <c r="AI412" s="2">
        <f t="shared" si="158"/>
        <v>0.36612426035502932</v>
      </c>
      <c r="AJ412" s="2">
        <f t="shared" si="158"/>
        <v>0.35802469135802478</v>
      </c>
      <c r="AK412" s="2">
        <f t="shared" si="158"/>
        <v>0.35802469135802528</v>
      </c>
      <c r="AL412" s="2">
        <f t="shared" si="158"/>
        <v>0.34438775510204123</v>
      </c>
      <c r="AM412" s="2">
        <f t="shared" si="158"/>
        <v>0.33174791914387658</v>
      </c>
      <c r="AN412" s="2">
        <f t="shared" si="158"/>
        <v>0.32</v>
      </c>
      <c r="AO412" s="2">
        <f t="shared" si="158"/>
        <v>0.31607700312174825</v>
      </c>
      <c r="AP412" s="2">
        <f t="shared" si="158"/>
        <v>0.30761718749999917</v>
      </c>
      <c r="AQ412" s="2">
        <f t="shared" si="158"/>
        <v>0.30761718750000105</v>
      </c>
      <c r="AR412" s="2">
        <f t="shared" si="158"/>
        <v>0.30165289256198291</v>
      </c>
      <c r="AS412" s="2">
        <f t="shared" si="158"/>
        <v>0.30165289256198352</v>
      </c>
      <c r="AT412" s="2">
        <f t="shared" si="158"/>
        <v>0.2865306122448984</v>
      </c>
      <c r="AU412" s="2">
        <f t="shared" si="158"/>
        <v>0.2865306122448979</v>
      </c>
      <c r="AV412" s="2">
        <f t="shared" si="158"/>
        <v>0.27951388888888851</v>
      </c>
      <c r="AW412" s="2">
        <f t="shared" si="158"/>
        <v>0.27775748721694604</v>
      </c>
      <c r="AX412" s="2">
        <f t="shared" si="158"/>
        <v>0.27268005540166196</v>
      </c>
      <c r="AY412" s="2">
        <f t="shared" si="158"/>
        <v>0.26775147928994181</v>
      </c>
      <c r="AZ412" s="2">
        <f t="shared" si="158"/>
        <v>0.25966686496133273</v>
      </c>
      <c r="BA412" s="2">
        <f t="shared" si="158"/>
        <v>0.25966686496133301</v>
      </c>
      <c r="BB412" s="2">
        <f t="shared" si="158"/>
        <v>0.24870867768595048</v>
      </c>
      <c r="BD412" s="3">
        <f t="shared" si="106"/>
        <v>5</v>
      </c>
      <c r="BE412" s="3">
        <f t="shared" si="51"/>
        <v>24</v>
      </c>
      <c r="BF412" s="3">
        <f t="shared" si="52"/>
        <v>52</v>
      </c>
      <c r="BG412" s="3">
        <f t="shared" si="53"/>
        <v>62</v>
      </c>
      <c r="BH412" s="3">
        <f t="shared" si="54"/>
        <v>62</v>
      </c>
      <c r="BI412" s="3">
        <f t="shared" si="55"/>
        <v>85</v>
      </c>
      <c r="BJ412" s="3">
        <f t="shared" si="56"/>
        <v>122</v>
      </c>
      <c r="BK412" s="3">
        <f t="shared" si="57"/>
        <v>11</v>
      </c>
      <c r="BL412" s="3">
        <f t="shared" si="58"/>
        <v>12</v>
      </c>
      <c r="BM412" s="3">
        <f t="shared" si="59"/>
        <v>13</v>
      </c>
      <c r="BN412" s="3">
        <f t="shared" si="60"/>
        <v>15</v>
      </c>
      <c r="BO412" s="3">
        <f t="shared" si="61"/>
        <v>22</v>
      </c>
      <c r="BP412" s="3">
        <f t="shared" si="62"/>
        <v>27</v>
      </c>
      <c r="BQ412" s="3">
        <f t="shared" si="63"/>
        <v>27</v>
      </c>
      <c r="BR412" s="3">
        <f t="shared" si="64"/>
        <v>27</v>
      </c>
      <c r="BS412" s="3">
        <f t="shared" si="65"/>
        <v>29</v>
      </c>
      <c r="BT412" s="3">
        <f t="shared" si="66"/>
        <v>31</v>
      </c>
      <c r="BU412" s="3">
        <f t="shared" si="67"/>
        <v>34</v>
      </c>
      <c r="BV412" s="3">
        <f t="shared" si="68"/>
        <v>37</v>
      </c>
      <c r="BW412" s="3">
        <f t="shared" si="69"/>
        <v>37</v>
      </c>
      <c r="BX412" s="3">
        <f t="shared" si="70"/>
        <v>37</v>
      </c>
      <c r="BY412" s="3">
        <f t="shared" si="71"/>
        <v>30</v>
      </c>
      <c r="BZ412" s="3">
        <f t="shared" si="72"/>
        <v>31</v>
      </c>
      <c r="CA412" s="3">
        <f t="shared" si="73"/>
        <v>32</v>
      </c>
      <c r="CB412" s="3">
        <f t="shared" si="74"/>
        <v>15</v>
      </c>
      <c r="CC412" s="3">
        <f t="shared" si="75"/>
        <v>15</v>
      </c>
      <c r="CD412" s="3">
        <f t="shared" si="76"/>
        <v>15</v>
      </c>
      <c r="CE412" s="3">
        <f t="shared" si="77"/>
        <v>17</v>
      </c>
      <c r="CF412" s="3">
        <f t="shared" si="78"/>
        <v>22</v>
      </c>
      <c r="CG412" s="3">
        <f t="shared" si="79"/>
        <v>22</v>
      </c>
      <c r="CH412" s="3">
        <f t="shared" si="80"/>
        <v>23</v>
      </c>
      <c r="CI412" s="3">
        <f t="shared" si="81"/>
        <v>23</v>
      </c>
      <c r="CJ412" s="3">
        <f t="shared" si="82"/>
        <v>27</v>
      </c>
      <c r="CK412" s="3">
        <f t="shared" si="83"/>
        <v>28</v>
      </c>
      <c r="CL412" s="3">
        <f t="shared" si="84"/>
        <v>29</v>
      </c>
      <c r="CM412" s="3">
        <f t="shared" si="85"/>
        <v>31</v>
      </c>
      <c r="CN412" s="3">
        <f t="shared" si="86"/>
        <v>32</v>
      </c>
      <c r="CO412" s="3">
        <f t="shared" si="87"/>
        <v>32</v>
      </c>
      <c r="CP412" s="3">
        <f t="shared" si="88"/>
        <v>35</v>
      </c>
      <c r="CQ412" s="3">
        <f t="shared" si="89"/>
        <v>35</v>
      </c>
      <c r="CR412" s="3">
        <f t="shared" si="90"/>
        <v>37</v>
      </c>
      <c r="CS412" s="3">
        <f t="shared" si="91"/>
        <v>38</v>
      </c>
      <c r="CT412" s="3">
        <f t="shared" si="92"/>
        <v>38</v>
      </c>
      <c r="CU412" s="3">
        <f t="shared" si="93"/>
        <v>40</v>
      </c>
      <c r="CV412" s="3">
        <f t="shared" si="94"/>
        <v>40</v>
      </c>
      <c r="CW412" s="3">
        <f t="shared" si="95"/>
        <v>40</v>
      </c>
      <c r="CX412" s="3">
        <f t="shared" si="96"/>
        <v>41</v>
      </c>
      <c r="CY412" s="3">
        <f t="shared" si="97"/>
        <v>42</v>
      </c>
      <c r="CZ412" s="3">
        <f t="shared" si="98"/>
        <v>43</v>
      </c>
      <c r="DA412" s="3">
        <f t="shared" si="99"/>
        <v>47</v>
      </c>
      <c r="DB412" s="3">
        <f t="shared" si="100"/>
        <v>48</v>
      </c>
      <c r="DC412" s="3">
        <f t="shared" si="101"/>
        <v>51</v>
      </c>
      <c r="DD412" s="3">
        <f t="shared" si="102"/>
        <v>52</v>
      </c>
    </row>
    <row r="413" spans="1:108" x14ac:dyDescent="0.3">
      <c r="A413" t="str">
        <f t="shared" si="103"/>
        <v>'John Dewey'</v>
      </c>
      <c r="B413" s="2">
        <f t="shared" ref="B413:AG413" si="159">B30/B$383</f>
        <v>0</v>
      </c>
      <c r="C413" s="2">
        <f t="shared" si="159"/>
        <v>0</v>
      </c>
      <c r="D413" s="2">
        <f t="shared" si="159"/>
        <v>0.50000000000000089</v>
      </c>
      <c r="E413" s="2">
        <f t="shared" si="159"/>
        <v>0.5</v>
      </c>
      <c r="F413" s="2">
        <f t="shared" si="159"/>
        <v>0.37500000000000067</v>
      </c>
      <c r="G413" s="2">
        <f t="shared" si="159"/>
        <v>0.27777777777777779</v>
      </c>
      <c r="H413" s="2">
        <f t="shared" si="159"/>
        <v>0.27777777777777779</v>
      </c>
      <c r="I413" s="2">
        <f t="shared" si="159"/>
        <v>0.44444444444444531</v>
      </c>
      <c r="J413" s="2">
        <f t="shared" si="159"/>
        <v>0.40000000000000085</v>
      </c>
      <c r="K413" s="2">
        <f t="shared" si="159"/>
        <v>0.39999999999999797</v>
      </c>
      <c r="L413" s="2">
        <f t="shared" si="159"/>
        <v>0.4</v>
      </c>
      <c r="M413" s="2">
        <f t="shared" si="159"/>
        <v>0.39999999999999997</v>
      </c>
      <c r="N413" s="2">
        <f t="shared" si="159"/>
        <v>0.35000000000000048</v>
      </c>
      <c r="O413" s="2">
        <f t="shared" si="159"/>
        <v>0.31604938271604965</v>
      </c>
      <c r="P413" s="2">
        <f t="shared" si="159"/>
        <v>0.31604938271604938</v>
      </c>
      <c r="Q413" s="2">
        <f t="shared" si="159"/>
        <v>0.28799999999999987</v>
      </c>
      <c r="R413" s="2">
        <f t="shared" si="159"/>
        <v>0.26446280991735516</v>
      </c>
      <c r="S413" s="2">
        <f t="shared" si="159"/>
        <v>0.2444444444444438</v>
      </c>
      <c r="T413" s="2">
        <f t="shared" si="159"/>
        <v>0.24444444444444471</v>
      </c>
      <c r="U413" s="2">
        <f t="shared" si="159"/>
        <v>0.2444444444444443</v>
      </c>
      <c r="V413" s="2">
        <f t="shared" si="159"/>
        <v>0.24444444444444383</v>
      </c>
      <c r="W413" s="2">
        <f t="shared" si="159"/>
        <v>0.26530612244898011</v>
      </c>
      <c r="X413" s="2">
        <f t="shared" si="159"/>
        <v>0.24888888888888891</v>
      </c>
      <c r="Y413" s="2">
        <f t="shared" si="159"/>
        <v>0.23828124999999914</v>
      </c>
      <c r="Z413" s="2">
        <f t="shared" si="159"/>
        <v>0.30449826989619477</v>
      </c>
      <c r="AA413" s="2">
        <f t="shared" si="159"/>
        <v>0.30449826989619411</v>
      </c>
      <c r="AB413" s="2">
        <f t="shared" si="159"/>
        <v>0.29218106995884813</v>
      </c>
      <c r="AC413" s="2">
        <f t="shared" si="159"/>
        <v>0.28070175438596479</v>
      </c>
      <c r="AD413" s="2">
        <f t="shared" si="159"/>
        <v>0.25699168556311414</v>
      </c>
      <c r="AE413" s="2">
        <f t="shared" si="159"/>
        <v>0.25699168556311386</v>
      </c>
      <c r="AF413" s="2">
        <f t="shared" si="159"/>
        <v>0.24793388429752095</v>
      </c>
      <c r="AG413" s="2">
        <f t="shared" si="159"/>
        <v>0.23148148148148204</v>
      </c>
      <c r="AH413" s="2">
        <f t="shared" ref="AH413:BB413" si="160">AH30/AH$383</f>
        <v>0.21696252465483243</v>
      </c>
      <c r="AI413" s="2">
        <f t="shared" si="160"/>
        <v>0.23929690219282962</v>
      </c>
      <c r="AJ413" s="2">
        <f t="shared" si="160"/>
        <v>0.27278071722516173</v>
      </c>
      <c r="AK413" s="2">
        <f t="shared" si="160"/>
        <v>0.27278071722516228</v>
      </c>
      <c r="AL413" s="2">
        <f t="shared" si="160"/>
        <v>0.26239067055393644</v>
      </c>
      <c r="AM413" s="2">
        <f t="shared" si="160"/>
        <v>0.25276031934771559</v>
      </c>
      <c r="AN413" s="2">
        <f t="shared" si="160"/>
        <v>0.2438095238095237</v>
      </c>
      <c r="AO413" s="2">
        <f t="shared" si="160"/>
        <v>0.24082057380704627</v>
      </c>
      <c r="AP413" s="2">
        <f t="shared" si="160"/>
        <v>0.26796874999999926</v>
      </c>
      <c r="AQ413" s="2">
        <f t="shared" si="160"/>
        <v>0.26796875000000092</v>
      </c>
      <c r="AR413" s="2">
        <f t="shared" si="160"/>
        <v>0.26277318640954989</v>
      </c>
      <c r="AS413" s="2">
        <f t="shared" si="160"/>
        <v>0.26277318640954994</v>
      </c>
      <c r="AT413" s="2">
        <f t="shared" si="160"/>
        <v>0.24960000000000063</v>
      </c>
      <c r="AU413" s="2">
        <f t="shared" si="160"/>
        <v>0.24959999999999968</v>
      </c>
      <c r="AV413" s="2">
        <f t="shared" si="160"/>
        <v>0.24348765432098698</v>
      </c>
      <c r="AW413" s="2">
        <f t="shared" si="160"/>
        <v>0.24195763330898395</v>
      </c>
      <c r="AX413" s="2">
        <f t="shared" si="160"/>
        <v>0.23753462603878089</v>
      </c>
      <c r="AY413" s="2">
        <f t="shared" si="160"/>
        <v>0.23324128862590487</v>
      </c>
      <c r="AZ413" s="2">
        <f t="shared" si="160"/>
        <v>0.22619869125520509</v>
      </c>
      <c r="BA413" s="2">
        <f t="shared" si="160"/>
        <v>0.22619869125520586</v>
      </c>
      <c r="BB413" s="2">
        <f t="shared" si="160"/>
        <v>0.21665289256198356</v>
      </c>
      <c r="BD413" s="3">
        <f t="shared" si="106"/>
        <v>5</v>
      </c>
      <c r="BE413" s="3">
        <f t="shared" si="51"/>
        <v>24</v>
      </c>
      <c r="BF413" s="3">
        <f t="shared" si="52"/>
        <v>6</v>
      </c>
      <c r="BG413" s="3">
        <f t="shared" si="53"/>
        <v>17</v>
      </c>
      <c r="BH413" s="3">
        <f t="shared" si="54"/>
        <v>25</v>
      </c>
      <c r="BI413" s="3">
        <f t="shared" si="55"/>
        <v>30</v>
      </c>
      <c r="BJ413" s="3">
        <f t="shared" si="56"/>
        <v>38</v>
      </c>
      <c r="BK413" s="3">
        <f t="shared" si="57"/>
        <v>29</v>
      </c>
      <c r="BL413" s="3">
        <f t="shared" si="58"/>
        <v>31</v>
      </c>
      <c r="BM413" s="3">
        <f t="shared" si="59"/>
        <v>34</v>
      </c>
      <c r="BN413" s="3">
        <f t="shared" si="60"/>
        <v>40</v>
      </c>
      <c r="BO413" s="3">
        <f t="shared" si="61"/>
        <v>44</v>
      </c>
      <c r="BP413" s="3">
        <f t="shared" si="62"/>
        <v>47</v>
      </c>
      <c r="BQ413" s="3">
        <f t="shared" si="63"/>
        <v>49</v>
      </c>
      <c r="BR413" s="3">
        <f t="shared" si="64"/>
        <v>50</v>
      </c>
      <c r="BS413" s="3">
        <f t="shared" si="65"/>
        <v>59</v>
      </c>
      <c r="BT413" s="3">
        <f t="shared" si="66"/>
        <v>61</v>
      </c>
      <c r="BU413" s="3">
        <f t="shared" si="67"/>
        <v>63</v>
      </c>
      <c r="BV413" s="3">
        <f t="shared" si="68"/>
        <v>64</v>
      </c>
      <c r="BW413" s="3">
        <f t="shared" si="69"/>
        <v>64</v>
      </c>
      <c r="BX413" s="3">
        <f t="shared" si="70"/>
        <v>65</v>
      </c>
      <c r="BY413" s="3">
        <f t="shared" si="71"/>
        <v>40</v>
      </c>
      <c r="BZ413" s="3">
        <f t="shared" si="72"/>
        <v>42</v>
      </c>
      <c r="CA413" s="3">
        <f t="shared" si="73"/>
        <v>43</v>
      </c>
      <c r="CB413" s="3">
        <f t="shared" si="74"/>
        <v>34</v>
      </c>
      <c r="CC413" s="3">
        <f t="shared" si="75"/>
        <v>35</v>
      </c>
      <c r="CD413" s="3">
        <f t="shared" si="76"/>
        <v>36</v>
      </c>
      <c r="CE413" s="3">
        <f t="shared" si="77"/>
        <v>39</v>
      </c>
      <c r="CF413" s="3">
        <f t="shared" si="78"/>
        <v>44</v>
      </c>
      <c r="CG413" s="3">
        <f t="shared" si="79"/>
        <v>46</v>
      </c>
      <c r="CH413" s="3">
        <f t="shared" si="80"/>
        <v>47</v>
      </c>
      <c r="CI413" s="3">
        <f t="shared" si="81"/>
        <v>47</v>
      </c>
      <c r="CJ413" s="3">
        <f t="shared" si="82"/>
        <v>50</v>
      </c>
      <c r="CK413" s="3">
        <f t="shared" si="83"/>
        <v>49</v>
      </c>
      <c r="CL413" s="3">
        <f t="shared" si="84"/>
        <v>43</v>
      </c>
      <c r="CM413" s="3">
        <f t="shared" si="85"/>
        <v>44</v>
      </c>
      <c r="CN413" s="3">
        <f t="shared" si="86"/>
        <v>47</v>
      </c>
      <c r="CO413" s="3">
        <f t="shared" si="87"/>
        <v>47</v>
      </c>
      <c r="CP413" s="3">
        <f t="shared" si="88"/>
        <v>50</v>
      </c>
      <c r="CQ413" s="3">
        <f t="shared" si="89"/>
        <v>50</v>
      </c>
      <c r="CR413" s="3">
        <f t="shared" si="90"/>
        <v>44</v>
      </c>
      <c r="CS413" s="3">
        <f t="shared" si="91"/>
        <v>49</v>
      </c>
      <c r="CT413" s="3">
        <f t="shared" si="92"/>
        <v>49</v>
      </c>
      <c r="CU413" s="3">
        <f t="shared" si="93"/>
        <v>52</v>
      </c>
      <c r="CV413" s="3">
        <f t="shared" si="94"/>
        <v>56</v>
      </c>
      <c r="CW413" s="3">
        <f t="shared" si="95"/>
        <v>56</v>
      </c>
      <c r="CX413" s="3">
        <f t="shared" si="96"/>
        <v>57</v>
      </c>
      <c r="CY413" s="3">
        <f t="shared" si="97"/>
        <v>59</v>
      </c>
      <c r="CZ413" s="3">
        <f t="shared" si="98"/>
        <v>59</v>
      </c>
      <c r="DA413" s="3">
        <f t="shared" si="99"/>
        <v>59</v>
      </c>
      <c r="DB413" s="3">
        <f t="shared" si="100"/>
        <v>61</v>
      </c>
      <c r="DC413" s="3">
        <f t="shared" si="101"/>
        <v>62</v>
      </c>
      <c r="DD413" s="3">
        <f t="shared" si="102"/>
        <v>65</v>
      </c>
    </row>
    <row r="414" spans="1:108" x14ac:dyDescent="0.3">
      <c r="A414" t="str">
        <f t="shared" si="103"/>
        <v>'Charles Peirce'</v>
      </c>
      <c r="B414" s="2">
        <f t="shared" ref="B414:AG414" si="161">B31/B$383</f>
        <v>0</v>
      </c>
      <c r="C414" s="2">
        <f t="shared" si="161"/>
        <v>0</v>
      </c>
      <c r="D414" s="2">
        <f t="shared" si="161"/>
        <v>0.33333333333333337</v>
      </c>
      <c r="E414" s="2">
        <f t="shared" si="161"/>
        <v>0.33333333333333248</v>
      </c>
      <c r="F414" s="2">
        <f t="shared" si="161"/>
        <v>0.25000000000000028</v>
      </c>
      <c r="G414" s="2">
        <f t="shared" si="161"/>
        <v>0.18518518518518504</v>
      </c>
      <c r="H414" s="2">
        <f t="shared" si="161"/>
        <v>0.18518518518518501</v>
      </c>
      <c r="I414" s="2">
        <f t="shared" si="161"/>
        <v>0.31746031746031816</v>
      </c>
      <c r="J414" s="2">
        <f t="shared" si="161"/>
        <v>0.2857142857142862</v>
      </c>
      <c r="K414" s="2">
        <f t="shared" si="161"/>
        <v>0.28571428571428442</v>
      </c>
      <c r="L414" s="2">
        <f t="shared" si="161"/>
        <v>0.28571428571428609</v>
      </c>
      <c r="M414" s="2">
        <f t="shared" si="161"/>
        <v>0.28571428571428592</v>
      </c>
      <c r="N414" s="2">
        <f t="shared" si="161"/>
        <v>0.25000000000000033</v>
      </c>
      <c r="O414" s="2">
        <f t="shared" si="161"/>
        <v>0.22574955908289218</v>
      </c>
      <c r="P414" s="2">
        <f t="shared" si="161"/>
        <v>0.22574955908289265</v>
      </c>
      <c r="Q414" s="2">
        <f t="shared" si="161"/>
        <v>0.20571428571428493</v>
      </c>
      <c r="R414" s="2">
        <f t="shared" si="161"/>
        <v>0.1889020070838256</v>
      </c>
      <c r="S414" s="2">
        <f t="shared" si="161"/>
        <v>0.17460317460317459</v>
      </c>
      <c r="T414" s="2">
        <f t="shared" si="161"/>
        <v>0.17460317460317465</v>
      </c>
      <c r="U414" s="2">
        <f t="shared" si="161"/>
        <v>0.17460317460317445</v>
      </c>
      <c r="V414" s="2">
        <f t="shared" si="161"/>
        <v>0.17460317460317445</v>
      </c>
      <c r="W414" s="2">
        <f t="shared" si="161"/>
        <v>0.1989795918367345</v>
      </c>
      <c r="X414" s="2">
        <f t="shared" si="161"/>
        <v>0.18666666666666701</v>
      </c>
      <c r="Y414" s="2">
        <f t="shared" si="161"/>
        <v>0.17871093749999981</v>
      </c>
      <c r="Z414" s="2">
        <f t="shared" si="161"/>
        <v>0.22837370242214564</v>
      </c>
      <c r="AA414" s="2">
        <f t="shared" si="161"/>
        <v>0.22837370242214558</v>
      </c>
      <c r="AB414" s="2">
        <f t="shared" si="161"/>
        <v>0.21913580246913622</v>
      </c>
      <c r="AC414" s="2">
        <f t="shared" si="161"/>
        <v>0.21052631578947342</v>
      </c>
      <c r="AD414" s="2">
        <f t="shared" si="161"/>
        <v>0.1927437641723356</v>
      </c>
      <c r="AE414" s="2">
        <f t="shared" si="161"/>
        <v>0.19274376417233521</v>
      </c>
      <c r="AF414" s="2">
        <f t="shared" si="161"/>
        <v>0.18595041322314054</v>
      </c>
      <c r="AG414" s="2">
        <f t="shared" si="161"/>
        <v>0.17361111111111133</v>
      </c>
      <c r="AH414" s="2">
        <f t="shared" ref="AH414:BB414" si="162">AH31/AH$383</f>
        <v>0.16272189349112434</v>
      </c>
      <c r="AI414" s="2">
        <f t="shared" si="162"/>
        <v>0.18491124260355035</v>
      </c>
      <c r="AJ414" s="2">
        <f t="shared" si="162"/>
        <v>0.21216278006401462</v>
      </c>
      <c r="AK414" s="2">
        <f t="shared" si="162"/>
        <v>0.21216278006401509</v>
      </c>
      <c r="AL414" s="2">
        <f t="shared" si="162"/>
        <v>0.20408163265306162</v>
      </c>
      <c r="AM414" s="2">
        <f t="shared" si="162"/>
        <v>0.19659135949266757</v>
      </c>
      <c r="AN414" s="2">
        <f t="shared" si="162"/>
        <v>0.18962962962962945</v>
      </c>
      <c r="AO414" s="2">
        <f t="shared" si="162"/>
        <v>0.18730489073881415</v>
      </c>
      <c r="AP414" s="2">
        <f t="shared" si="162"/>
        <v>0.20935058593749928</v>
      </c>
      <c r="AQ414" s="2">
        <f t="shared" si="162"/>
        <v>0.20935058593750067</v>
      </c>
      <c r="AR414" s="2">
        <f t="shared" si="162"/>
        <v>0.20529155188246084</v>
      </c>
      <c r="AS414" s="2">
        <f t="shared" si="162"/>
        <v>0.2052915518824609</v>
      </c>
      <c r="AT414" s="2">
        <f t="shared" si="162"/>
        <v>0.19500000000000037</v>
      </c>
      <c r="AU414" s="2">
        <f t="shared" si="162"/>
        <v>0.19500000000000001</v>
      </c>
      <c r="AV414" s="2">
        <f t="shared" si="162"/>
        <v>0.19022472993827116</v>
      </c>
      <c r="AW414" s="2">
        <f t="shared" si="162"/>
        <v>0.18902940102264354</v>
      </c>
      <c r="AX414" s="2">
        <f t="shared" si="162"/>
        <v>0.18557392659279781</v>
      </c>
      <c r="AY414" s="2">
        <f t="shared" si="162"/>
        <v>0.18221975673898819</v>
      </c>
      <c r="AZ414" s="2">
        <f t="shared" si="162"/>
        <v>0.17671772754312914</v>
      </c>
      <c r="BA414" s="2">
        <f t="shared" si="162"/>
        <v>0.17671772754312975</v>
      </c>
      <c r="BB414" s="2">
        <f t="shared" si="162"/>
        <v>0.16926007231404969</v>
      </c>
      <c r="BD414" s="3">
        <f t="shared" si="106"/>
        <v>5</v>
      </c>
      <c r="BE414" s="3">
        <f t="shared" si="51"/>
        <v>24</v>
      </c>
      <c r="BF414" s="3">
        <f t="shared" si="52"/>
        <v>14</v>
      </c>
      <c r="BG414" s="3">
        <f t="shared" si="53"/>
        <v>30</v>
      </c>
      <c r="BH414" s="3">
        <f t="shared" si="54"/>
        <v>36</v>
      </c>
      <c r="BI414" s="3">
        <f t="shared" si="55"/>
        <v>42</v>
      </c>
      <c r="BJ414" s="3">
        <f t="shared" si="56"/>
        <v>56</v>
      </c>
      <c r="BK414" s="3">
        <f t="shared" si="57"/>
        <v>41</v>
      </c>
      <c r="BL414" s="3">
        <f t="shared" si="58"/>
        <v>44</v>
      </c>
      <c r="BM414" s="3">
        <f t="shared" si="59"/>
        <v>47</v>
      </c>
      <c r="BN414" s="3">
        <f t="shared" si="60"/>
        <v>50</v>
      </c>
      <c r="BO414" s="3">
        <f t="shared" si="61"/>
        <v>55</v>
      </c>
      <c r="BP414" s="3">
        <f t="shared" si="62"/>
        <v>56</v>
      </c>
      <c r="BQ414" s="3">
        <f t="shared" si="63"/>
        <v>58</v>
      </c>
      <c r="BR414" s="3">
        <f t="shared" si="64"/>
        <v>59</v>
      </c>
      <c r="BS414" s="3">
        <f t="shared" si="65"/>
        <v>69</v>
      </c>
      <c r="BT414" s="3">
        <f t="shared" si="66"/>
        <v>71</v>
      </c>
      <c r="BU414" s="3">
        <f t="shared" si="67"/>
        <v>75</v>
      </c>
      <c r="BV414" s="3">
        <f t="shared" si="68"/>
        <v>77</v>
      </c>
      <c r="BW414" s="3">
        <f t="shared" si="69"/>
        <v>77</v>
      </c>
      <c r="BX414" s="3">
        <f t="shared" si="70"/>
        <v>78</v>
      </c>
      <c r="BY414" s="3">
        <f t="shared" si="71"/>
        <v>76</v>
      </c>
      <c r="BZ414" s="3">
        <f t="shared" si="72"/>
        <v>79</v>
      </c>
      <c r="CA414" s="3">
        <f t="shared" si="73"/>
        <v>80</v>
      </c>
      <c r="CB414" s="3">
        <f t="shared" si="74"/>
        <v>47</v>
      </c>
      <c r="CC414" s="3">
        <f t="shared" si="75"/>
        <v>48</v>
      </c>
      <c r="CD414" s="3">
        <f t="shared" si="76"/>
        <v>49</v>
      </c>
      <c r="CE414" s="3">
        <f t="shared" si="77"/>
        <v>59</v>
      </c>
      <c r="CF414" s="3">
        <f t="shared" si="78"/>
        <v>62</v>
      </c>
      <c r="CG414" s="3">
        <f t="shared" si="79"/>
        <v>62</v>
      </c>
      <c r="CH414" s="3">
        <f t="shared" si="80"/>
        <v>64</v>
      </c>
      <c r="CI414" s="3">
        <f t="shared" si="81"/>
        <v>67</v>
      </c>
      <c r="CJ414" s="3">
        <f t="shared" si="82"/>
        <v>72</v>
      </c>
      <c r="CK414" s="3">
        <f t="shared" si="83"/>
        <v>70</v>
      </c>
      <c r="CL414" s="3">
        <f t="shared" si="84"/>
        <v>56</v>
      </c>
      <c r="CM414" s="3">
        <f t="shared" si="85"/>
        <v>59</v>
      </c>
      <c r="CN414" s="3">
        <f t="shared" si="86"/>
        <v>60</v>
      </c>
      <c r="CO414" s="3">
        <f t="shared" si="87"/>
        <v>61</v>
      </c>
      <c r="CP414" s="3">
        <f t="shared" si="88"/>
        <v>70</v>
      </c>
      <c r="CQ414" s="3">
        <f t="shared" si="89"/>
        <v>70</v>
      </c>
      <c r="CR414" s="3">
        <f t="shared" si="90"/>
        <v>62</v>
      </c>
      <c r="CS414" s="3">
        <f t="shared" si="91"/>
        <v>65</v>
      </c>
      <c r="CT414" s="3">
        <f t="shared" si="92"/>
        <v>67</v>
      </c>
      <c r="CU414" s="3">
        <f t="shared" si="93"/>
        <v>68</v>
      </c>
      <c r="CV414" s="3">
        <f t="shared" si="94"/>
        <v>70</v>
      </c>
      <c r="CW414" s="3">
        <f t="shared" si="95"/>
        <v>71</v>
      </c>
      <c r="CX414" s="3">
        <f t="shared" si="96"/>
        <v>79</v>
      </c>
      <c r="CY414" s="3">
        <f t="shared" si="97"/>
        <v>80</v>
      </c>
      <c r="CZ414" s="3">
        <f t="shared" si="98"/>
        <v>80</v>
      </c>
      <c r="DA414" s="3">
        <f t="shared" si="99"/>
        <v>80</v>
      </c>
      <c r="DB414" s="3">
        <f t="shared" si="100"/>
        <v>84</v>
      </c>
      <c r="DC414" s="3">
        <f t="shared" si="101"/>
        <v>87</v>
      </c>
      <c r="DD414" s="3">
        <f t="shared" si="102"/>
        <v>90</v>
      </c>
    </row>
    <row r="415" spans="1:108" x14ac:dyDescent="0.3">
      <c r="A415" t="str">
        <f t="shared" si="103"/>
        <v>'George Morris'</v>
      </c>
      <c r="B415" s="2">
        <f t="shared" ref="B415:AG415" si="163">B32/B$383</f>
        <v>0</v>
      </c>
      <c r="C415" s="2">
        <f t="shared" si="163"/>
        <v>0</v>
      </c>
      <c r="D415" s="2">
        <f t="shared" si="163"/>
        <v>0.33333333333333337</v>
      </c>
      <c r="E415" s="2">
        <f t="shared" si="163"/>
        <v>0.33333333333333248</v>
      </c>
      <c r="F415" s="2">
        <f t="shared" si="163"/>
        <v>0.25000000000000028</v>
      </c>
      <c r="G415" s="2">
        <f t="shared" si="163"/>
        <v>0.18518518518518504</v>
      </c>
      <c r="H415" s="2">
        <f t="shared" si="163"/>
        <v>0.18518518518518501</v>
      </c>
      <c r="I415" s="2">
        <f t="shared" si="163"/>
        <v>0.31746031746031816</v>
      </c>
      <c r="J415" s="2">
        <f t="shared" si="163"/>
        <v>0.2857142857142862</v>
      </c>
      <c r="K415" s="2">
        <f t="shared" si="163"/>
        <v>0.28571428571428442</v>
      </c>
      <c r="L415" s="2">
        <f t="shared" si="163"/>
        <v>0.28571428571428609</v>
      </c>
      <c r="M415" s="2">
        <f t="shared" si="163"/>
        <v>0.28571428571428592</v>
      </c>
      <c r="N415" s="2">
        <f t="shared" si="163"/>
        <v>0.25000000000000033</v>
      </c>
      <c r="O415" s="2">
        <f t="shared" si="163"/>
        <v>0.22574955908289218</v>
      </c>
      <c r="P415" s="2">
        <f t="shared" si="163"/>
        <v>0.22574955908289265</v>
      </c>
      <c r="Q415" s="2">
        <f t="shared" si="163"/>
        <v>0.20571428571428493</v>
      </c>
      <c r="R415" s="2">
        <f t="shared" si="163"/>
        <v>0.1889020070838256</v>
      </c>
      <c r="S415" s="2">
        <f t="shared" si="163"/>
        <v>0.17460317460317459</v>
      </c>
      <c r="T415" s="2">
        <f t="shared" si="163"/>
        <v>0.17460317460317465</v>
      </c>
      <c r="U415" s="2">
        <f t="shared" si="163"/>
        <v>0.17460317460317445</v>
      </c>
      <c r="V415" s="2">
        <f t="shared" si="163"/>
        <v>0.17460317460317445</v>
      </c>
      <c r="W415" s="2">
        <f t="shared" si="163"/>
        <v>0.1989795918367345</v>
      </c>
      <c r="X415" s="2">
        <f t="shared" si="163"/>
        <v>0.18666666666666701</v>
      </c>
      <c r="Y415" s="2">
        <f t="shared" si="163"/>
        <v>0.17871093749999981</v>
      </c>
      <c r="Z415" s="2">
        <f t="shared" si="163"/>
        <v>0.22837370242214564</v>
      </c>
      <c r="AA415" s="2">
        <f t="shared" si="163"/>
        <v>0.22837370242214558</v>
      </c>
      <c r="AB415" s="2">
        <f t="shared" si="163"/>
        <v>0.21913580246913622</v>
      </c>
      <c r="AC415" s="2">
        <f t="shared" si="163"/>
        <v>0.21052631578947342</v>
      </c>
      <c r="AD415" s="2">
        <f t="shared" si="163"/>
        <v>0.1927437641723356</v>
      </c>
      <c r="AE415" s="2">
        <f t="shared" si="163"/>
        <v>0.19274376417233521</v>
      </c>
      <c r="AF415" s="2">
        <f t="shared" si="163"/>
        <v>0.18595041322314054</v>
      </c>
      <c r="AG415" s="2">
        <f t="shared" si="163"/>
        <v>0.17361111111111133</v>
      </c>
      <c r="AH415" s="2">
        <f t="shared" ref="AH415:BB415" si="164">AH32/AH$383</f>
        <v>0.16272189349112434</v>
      </c>
      <c r="AI415" s="2">
        <f t="shared" si="164"/>
        <v>0.18491124260355035</v>
      </c>
      <c r="AJ415" s="2">
        <f t="shared" si="164"/>
        <v>0.21216278006401462</v>
      </c>
      <c r="AK415" s="2">
        <f t="shared" si="164"/>
        <v>0.21216278006401509</v>
      </c>
      <c r="AL415" s="2">
        <f t="shared" si="164"/>
        <v>0.20408163265306162</v>
      </c>
      <c r="AM415" s="2">
        <f t="shared" si="164"/>
        <v>0.19659135949266757</v>
      </c>
      <c r="AN415" s="2">
        <f t="shared" si="164"/>
        <v>0.18962962962962945</v>
      </c>
      <c r="AO415" s="2">
        <f t="shared" si="164"/>
        <v>0.18730489073881415</v>
      </c>
      <c r="AP415" s="2">
        <f t="shared" si="164"/>
        <v>0.20935058593749928</v>
      </c>
      <c r="AQ415" s="2">
        <f t="shared" si="164"/>
        <v>0.20935058593750067</v>
      </c>
      <c r="AR415" s="2">
        <f t="shared" si="164"/>
        <v>0.20529155188246084</v>
      </c>
      <c r="AS415" s="2">
        <f t="shared" si="164"/>
        <v>0.2052915518824609</v>
      </c>
      <c r="AT415" s="2">
        <f t="shared" si="164"/>
        <v>0.19500000000000037</v>
      </c>
      <c r="AU415" s="2">
        <f t="shared" si="164"/>
        <v>0.19500000000000001</v>
      </c>
      <c r="AV415" s="2">
        <f t="shared" si="164"/>
        <v>0.19022472993827116</v>
      </c>
      <c r="AW415" s="2">
        <f t="shared" si="164"/>
        <v>0.18902940102264354</v>
      </c>
      <c r="AX415" s="2">
        <f t="shared" si="164"/>
        <v>0.18557392659279781</v>
      </c>
      <c r="AY415" s="2">
        <f t="shared" si="164"/>
        <v>0.18221975673898819</v>
      </c>
      <c r="AZ415" s="2">
        <f t="shared" si="164"/>
        <v>0.17671772754312914</v>
      </c>
      <c r="BA415" s="2">
        <f t="shared" si="164"/>
        <v>0.17671772754312975</v>
      </c>
      <c r="BB415" s="2">
        <f t="shared" si="164"/>
        <v>0.16926007231404969</v>
      </c>
      <c r="BD415" s="3">
        <f t="shared" si="106"/>
        <v>5</v>
      </c>
      <c r="BE415" s="3">
        <f t="shared" si="51"/>
        <v>24</v>
      </c>
      <c r="BF415" s="3">
        <f t="shared" si="52"/>
        <v>14</v>
      </c>
      <c r="BG415" s="3">
        <f t="shared" si="53"/>
        <v>30</v>
      </c>
      <c r="BH415" s="3">
        <f t="shared" si="54"/>
        <v>36</v>
      </c>
      <c r="BI415" s="3">
        <f t="shared" si="55"/>
        <v>42</v>
      </c>
      <c r="BJ415" s="3">
        <f t="shared" si="56"/>
        <v>56</v>
      </c>
      <c r="BK415" s="3">
        <f t="shared" si="57"/>
        <v>41</v>
      </c>
      <c r="BL415" s="3">
        <f t="shared" si="58"/>
        <v>44</v>
      </c>
      <c r="BM415" s="3">
        <f t="shared" si="59"/>
        <v>47</v>
      </c>
      <c r="BN415" s="3">
        <f t="shared" si="60"/>
        <v>50</v>
      </c>
      <c r="BO415" s="3">
        <f t="shared" si="61"/>
        <v>55</v>
      </c>
      <c r="BP415" s="3">
        <f t="shared" si="62"/>
        <v>56</v>
      </c>
      <c r="BQ415" s="3">
        <f t="shared" si="63"/>
        <v>58</v>
      </c>
      <c r="BR415" s="3">
        <f t="shared" si="64"/>
        <v>59</v>
      </c>
      <c r="BS415" s="3">
        <f t="shared" si="65"/>
        <v>69</v>
      </c>
      <c r="BT415" s="3">
        <f t="shared" si="66"/>
        <v>71</v>
      </c>
      <c r="BU415" s="3">
        <f t="shared" si="67"/>
        <v>75</v>
      </c>
      <c r="BV415" s="3">
        <f t="shared" si="68"/>
        <v>77</v>
      </c>
      <c r="BW415" s="3">
        <f t="shared" si="69"/>
        <v>77</v>
      </c>
      <c r="BX415" s="3">
        <f t="shared" si="70"/>
        <v>78</v>
      </c>
      <c r="BY415" s="3">
        <f t="shared" si="71"/>
        <v>76</v>
      </c>
      <c r="BZ415" s="3">
        <f t="shared" si="72"/>
        <v>79</v>
      </c>
      <c r="CA415" s="3">
        <f t="shared" si="73"/>
        <v>80</v>
      </c>
      <c r="CB415" s="3">
        <f t="shared" si="74"/>
        <v>47</v>
      </c>
      <c r="CC415" s="3">
        <f t="shared" si="75"/>
        <v>48</v>
      </c>
      <c r="CD415" s="3">
        <f t="shared" si="76"/>
        <v>49</v>
      </c>
      <c r="CE415" s="3">
        <f t="shared" si="77"/>
        <v>59</v>
      </c>
      <c r="CF415" s="3">
        <f t="shared" si="78"/>
        <v>62</v>
      </c>
      <c r="CG415" s="3">
        <f t="shared" si="79"/>
        <v>62</v>
      </c>
      <c r="CH415" s="3">
        <f t="shared" si="80"/>
        <v>64</v>
      </c>
      <c r="CI415" s="3">
        <f t="shared" si="81"/>
        <v>67</v>
      </c>
      <c r="CJ415" s="3">
        <f t="shared" si="82"/>
        <v>72</v>
      </c>
      <c r="CK415" s="3">
        <f t="shared" si="83"/>
        <v>70</v>
      </c>
      <c r="CL415" s="3">
        <f t="shared" si="84"/>
        <v>56</v>
      </c>
      <c r="CM415" s="3">
        <f t="shared" si="85"/>
        <v>59</v>
      </c>
      <c r="CN415" s="3">
        <f t="shared" si="86"/>
        <v>60</v>
      </c>
      <c r="CO415" s="3">
        <f t="shared" si="87"/>
        <v>61</v>
      </c>
      <c r="CP415" s="3">
        <f t="shared" si="88"/>
        <v>70</v>
      </c>
      <c r="CQ415" s="3">
        <f t="shared" si="89"/>
        <v>70</v>
      </c>
      <c r="CR415" s="3">
        <f t="shared" si="90"/>
        <v>62</v>
      </c>
      <c r="CS415" s="3">
        <f t="shared" si="91"/>
        <v>65</v>
      </c>
      <c r="CT415" s="3">
        <f t="shared" si="92"/>
        <v>67</v>
      </c>
      <c r="CU415" s="3">
        <f t="shared" si="93"/>
        <v>68</v>
      </c>
      <c r="CV415" s="3">
        <f t="shared" si="94"/>
        <v>70</v>
      </c>
      <c r="CW415" s="3">
        <f t="shared" si="95"/>
        <v>71</v>
      </c>
      <c r="CX415" s="3">
        <f t="shared" si="96"/>
        <v>79</v>
      </c>
      <c r="CY415" s="3">
        <f t="shared" si="97"/>
        <v>80</v>
      </c>
      <c r="CZ415" s="3">
        <f t="shared" si="98"/>
        <v>80</v>
      </c>
      <c r="DA415" s="3">
        <f t="shared" si="99"/>
        <v>80</v>
      </c>
      <c r="DB415" s="3">
        <f t="shared" si="100"/>
        <v>84</v>
      </c>
      <c r="DC415" s="3">
        <f t="shared" si="101"/>
        <v>87</v>
      </c>
      <c r="DD415" s="3">
        <f t="shared" si="102"/>
        <v>90</v>
      </c>
    </row>
    <row r="416" spans="1:108" x14ac:dyDescent="0.3">
      <c r="A416" t="str">
        <f t="shared" si="103"/>
        <v>'Granville Hall'</v>
      </c>
      <c r="B416" s="2">
        <f t="shared" ref="B416:AG416" si="165">B33/B$383</f>
        <v>0</v>
      </c>
      <c r="C416" s="2">
        <f t="shared" si="165"/>
        <v>0</v>
      </c>
      <c r="D416" s="2">
        <f t="shared" si="165"/>
        <v>0.33333333333333337</v>
      </c>
      <c r="E416" s="2">
        <f t="shared" si="165"/>
        <v>0.33333333333333248</v>
      </c>
      <c r="F416" s="2">
        <f t="shared" si="165"/>
        <v>0.25000000000000028</v>
      </c>
      <c r="G416" s="2">
        <f t="shared" si="165"/>
        <v>0.18518518518518504</v>
      </c>
      <c r="H416" s="2">
        <f t="shared" si="165"/>
        <v>0.18518518518518501</v>
      </c>
      <c r="I416" s="2">
        <f t="shared" si="165"/>
        <v>0.31746031746031816</v>
      </c>
      <c r="J416" s="2">
        <f t="shared" si="165"/>
        <v>0.2857142857142862</v>
      </c>
      <c r="K416" s="2">
        <f t="shared" si="165"/>
        <v>0.28571428571428442</v>
      </c>
      <c r="L416" s="2">
        <f t="shared" si="165"/>
        <v>0.28571428571428609</v>
      </c>
      <c r="M416" s="2">
        <f t="shared" si="165"/>
        <v>0.28571428571428592</v>
      </c>
      <c r="N416" s="2">
        <f t="shared" si="165"/>
        <v>0.25000000000000033</v>
      </c>
      <c r="O416" s="2">
        <f t="shared" si="165"/>
        <v>0.22574955908289218</v>
      </c>
      <c r="P416" s="2">
        <f t="shared" si="165"/>
        <v>0.22574955908289265</v>
      </c>
      <c r="Q416" s="2">
        <f t="shared" si="165"/>
        <v>0.20571428571428493</v>
      </c>
      <c r="R416" s="2">
        <f t="shared" si="165"/>
        <v>0.1889020070838256</v>
      </c>
      <c r="S416" s="2">
        <f t="shared" si="165"/>
        <v>0.17460317460317459</v>
      </c>
      <c r="T416" s="2">
        <f t="shared" si="165"/>
        <v>0.17460317460317465</v>
      </c>
      <c r="U416" s="2">
        <f t="shared" si="165"/>
        <v>0.17460317460317445</v>
      </c>
      <c r="V416" s="2">
        <f t="shared" si="165"/>
        <v>0.17460317460317445</v>
      </c>
      <c r="W416" s="2">
        <f t="shared" si="165"/>
        <v>0.1989795918367345</v>
      </c>
      <c r="X416" s="2">
        <f t="shared" si="165"/>
        <v>0.18666666666666701</v>
      </c>
      <c r="Y416" s="2">
        <f t="shared" si="165"/>
        <v>0.17871093749999981</v>
      </c>
      <c r="Z416" s="2">
        <f t="shared" si="165"/>
        <v>0.22837370242214564</v>
      </c>
      <c r="AA416" s="2">
        <f t="shared" si="165"/>
        <v>0.22837370242214558</v>
      </c>
      <c r="AB416" s="2">
        <f t="shared" si="165"/>
        <v>0.21913580246913622</v>
      </c>
      <c r="AC416" s="2">
        <f t="shared" si="165"/>
        <v>0.21052631578947342</v>
      </c>
      <c r="AD416" s="2">
        <f t="shared" si="165"/>
        <v>0.1927437641723356</v>
      </c>
      <c r="AE416" s="2">
        <f t="shared" si="165"/>
        <v>0.19274376417233521</v>
      </c>
      <c r="AF416" s="2">
        <f t="shared" si="165"/>
        <v>0.18595041322314054</v>
      </c>
      <c r="AG416" s="2">
        <f t="shared" si="165"/>
        <v>0.17361111111111133</v>
      </c>
      <c r="AH416" s="2">
        <f t="shared" ref="AH416:BB416" si="166">AH33/AH$383</f>
        <v>0.16272189349112434</v>
      </c>
      <c r="AI416" s="2">
        <f t="shared" si="166"/>
        <v>0.18491124260355035</v>
      </c>
      <c r="AJ416" s="2">
        <f t="shared" si="166"/>
        <v>0.21216278006401462</v>
      </c>
      <c r="AK416" s="2">
        <f t="shared" si="166"/>
        <v>0.21216278006401509</v>
      </c>
      <c r="AL416" s="2">
        <f t="shared" si="166"/>
        <v>0.20408163265306162</v>
      </c>
      <c r="AM416" s="2">
        <f t="shared" si="166"/>
        <v>0.19659135949266757</v>
      </c>
      <c r="AN416" s="2">
        <f t="shared" si="166"/>
        <v>0.18962962962962945</v>
      </c>
      <c r="AO416" s="2">
        <f t="shared" si="166"/>
        <v>0.18730489073881415</v>
      </c>
      <c r="AP416" s="2">
        <f t="shared" si="166"/>
        <v>0.20935058593749928</v>
      </c>
      <c r="AQ416" s="2">
        <f t="shared" si="166"/>
        <v>0.20935058593750067</v>
      </c>
      <c r="AR416" s="2">
        <f t="shared" si="166"/>
        <v>0.20529155188246084</v>
      </c>
      <c r="AS416" s="2">
        <f t="shared" si="166"/>
        <v>0.2052915518824609</v>
      </c>
      <c r="AT416" s="2">
        <f t="shared" si="166"/>
        <v>0.19500000000000037</v>
      </c>
      <c r="AU416" s="2">
        <f t="shared" si="166"/>
        <v>0.19500000000000001</v>
      </c>
      <c r="AV416" s="2">
        <f t="shared" si="166"/>
        <v>0.19022472993827116</v>
      </c>
      <c r="AW416" s="2">
        <f t="shared" si="166"/>
        <v>0.18902940102264354</v>
      </c>
      <c r="AX416" s="2">
        <f t="shared" si="166"/>
        <v>0.18557392659279781</v>
      </c>
      <c r="AY416" s="2">
        <f t="shared" si="166"/>
        <v>0.18221975673898819</v>
      </c>
      <c r="AZ416" s="2">
        <f t="shared" si="166"/>
        <v>0.17671772754312914</v>
      </c>
      <c r="BA416" s="2">
        <f t="shared" si="166"/>
        <v>0.17671772754312975</v>
      </c>
      <c r="BB416" s="2">
        <f t="shared" si="166"/>
        <v>0.16926007231404969</v>
      </c>
      <c r="BD416" s="3">
        <f t="shared" si="106"/>
        <v>5</v>
      </c>
      <c r="BE416" s="3">
        <f t="shared" si="51"/>
        <v>24</v>
      </c>
      <c r="BF416" s="3">
        <f t="shared" si="52"/>
        <v>14</v>
      </c>
      <c r="BG416" s="3">
        <f t="shared" si="53"/>
        <v>30</v>
      </c>
      <c r="BH416" s="3">
        <f t="shared" si="54"/>
        <v>36</v>
      </c>
      <c r="BI416" s="3">
        <f t="shared" si="55"/>
        <v>42</v>
      </c>
      <c r="BJ416" s="3">
        <f t="shared" si="56"/>
        <v>56</v>
      </c>
      <c r="BK416" s="3">
        <f t="shared" si="57"/>
        <v>41</v>
      </c>
      <c r="BL416" s="3">
        <f t="shared" si="58"/>
        <v>44</v>
      </c>
      <c r="BM416" s="3">
        <f t="shared" si="59"/>
        <v>47</v>
      </c>
      <c r="BN416" s="3">
        <f t="shared" si="60"/>
        <v>50</v>
      </c>
      <c r="BO416" s="3">
        <f t="shared" si="61"/>
        <v>55</v>
      </c>
      <c r="BP416" s="3">
        <f t="shared" si="62"/>
        <v>56</v>
      </c>
      <c r="BQ416" s="3">
        <f t="shared" si="63"/>
        <v>58</v>
      </c>
      <c r="BR416" s="3">
        <f t="shared" si="64"/>
        <v>59</v>
      </c>
      <c r="BS416" s="3">
        <f t="shared" si="65"/>
        <v>69</v>
      </c>
      <c r="BT416" s="3">
        <f t="shared" si="66"/>
        <v>71</v>
      </c>
      <c r="BU416" s="3">
        <f t="shared" si="67"/>
        <v>75</v>
      </c>
      <c r="BV416" s="3">
        <f t="shared" si="68"/>
        <v>77</v>
      </c>
      <c r="BW416" s="3">
        <f t="shared" si="69"/>
        <v>77</v>
      </c>
      <c r="BX416" s="3">
        <f t="shared" si="70"/>
        <v>78</v>
      </c>
      <c r="BY416" s="3">
        <f t="shared" si="71"/>
        <v>76</v>
      </c>
      <c r="BZ416" s="3">
        <f t="shared" si="72"/>
        <v>79</v>
      </c>
      <c r="CA416" s="3">
        <f t="shared" si="73"/>
        <v>80</v>
      </c>
      <c r="CB416" s="3">
        <f t="shared" si="74"/>
        <v>47</v>
      </c>
      <c r="CC416" s="3">
        <f t="shared" si="75"/>
        <v>48</v>
      </c>
      <c r="CD416" s="3">
        <f t="shared" si="76"/>
        <v>49</v>
      </c>
      <c r="CE416" s="3">
        <f t="shared" si="77"/>
        <v>59</v>
      </c>
      <c r="CF416" s="3">
        <f t="shared" si="78"/>
        <v>62</v>
      </c>
      <c r="CG416" s="3">
        <f t="shared" si="79"/>
        <v>62</v>
      </c>
      <c r="CH416" s="3">
        <f t="shared" si="80"/>
        <v>64</v>
      </c>
      <c r="CI416" s="3">
        <f t="shared" si="81"/>
        <v>67</v>
      </c>
      <c r="CJ416" s="3">
        <f t="shared" si="82"/>
        <v>72</v>
      </c>
      <c r="CK416" s="3">
        <f t="shared" si="83"/>
        <v>70</v>
      </c>
      <c r="CL416" s="3">
        <f t="shared" si="84"/>
        <v>56</v>
      </c>
      <c r="CM416" s="3">
        <f t="shared" si="85"/>
        <v>59</v>
      </c>
      <c r="CN416" s="3">
        <f t="shared" si="86"/>
        <v>60</v>
      </c>
      <c r="CO416" s="3">
        <f t="shared" si="87"/>
        <v>61</v>
      </c>
      <c r="CP416" s="3">
        <f t="shared" si="88"/>
        <v>70</v>
      </c>
      <c r="CQ416" s="3">
        <f t="shared" si="89"/>
        <v>70</v>
      </c>
      <c r="CR416" s="3">
        <f t="shared" si="90"/>
        <v>62</v>
      </c>
      <c r="CS416" s="3">
        <f t="shared" si="91"/>
        <v>65</v>
      </c>
      <c r="CT416" s="3">
        <f t="shared" si="92"/>
        <v>67</v>
      </c>
      <c r="CU416" s="3">
        <f t="shared" si="93"/>
        <v>68</v>
      </c>
      <c r="CV416" s="3">
        <f t="shared" si="94"/>
        <v>70</v>
      </c>
      <c r="CW416" s="3">
        <f t="shared" si="95"/>
        <v>71</v>
      </c>
      <c r="CX416" s="3">
        <f t="shared" si="96"/>
        <v>79</v>
      </c>
      <c r="CY416" s="3">
        <f t="shared" si="97"/>
        <v>80</v>
      </c>
      <c r="CZ416" s="3">
        <f t="shared" si="98"/>
        <v>80</v>
      </c>
      <c r="DA416" s="3">
        <f t="shared" si="99"/>
        <v>80</v>
      </c>
      <c r="DB416" s="3">
        <f t="shared" si="100"/>
        <v>84</v>
      </c>
      <c r="DC416" s="3">
        <f t="shared" si="101"/>
        <v>87</v>
      </c>
      <c r="DD416" s="3">
        <f t="shared" si="102"/>
        <v>90</v>
      </c>
    </row>
    <row r="417" spans="1:108" x14ac:dyDescent="0.3">
      <c r="A417" t="str">
        <f t="shared" si="103"/>
        <v>'Friedrich Trendelenburg'</v>
      </c>
      <c r="B417" s="2">
        <f t="shared" ref="B417:AG417" si="167">B34/B$383</f>
        <v>0</v>
      </c>
      <c r="C417" s="2">
        <f t="shared" si="167"/>
        <v>0</v>
      </c>
      <c r="D417" s="2">
        <f t="shared" si="167"/>
        <v>0.25000000000000044</v>
      </c>
      <c r="E417" s="2">
        <f t="shared" si="167"/>
        <v>0.25</v>
      </c>
      <c r="F417" s="2">
        <f t="shared" si="167"/>
        <v>0.18750000000000006</v>
      </c>
      <c r="G417" s="2">
        <f t="shared" si="167"/>
        <v>0.1388888888888889</v>
      </c>
      <c r="H417" s="2">
        <f t="shared" si="167"/>
        <v>0.1388888888888889</v>
      </c>
      <c r="I417" s="2">
        <f t="shared" si="167"/>
        <v>0.24691358024691415</v>
      </c>
      <c r="J417" s="2">
        <f t="shared" si="167"/>
        <v>0.22222222222222279</v>
      </c>
      <c r="K417" s="2">
        <f t="shared" si="167"/>
        <v>0.22222222222222091</v>
      </c>
      <c r="L417" s="2">
        <f t="shared" si="167"/>
        <v>0.22222222222222207</v>
      </c>
      <c r="M417" s="2">
        <f t="shared" si="167"/>
        <v>0.22222222222222252</v>
      </c>
      <c r="N417" s="2">
        <f t="shared" si="167"/>
        <v>0.19444444444444395</v>
      </c>
      <c r="O417" s="2">
        <f t="shared" si="167"/>
        <v>0.17558299039780567</v>
      </c>
      <c r="P417" s="2">
        <f t="shared" si="167"/>
        <v>0.17558299039780503</v>
      </c>
      <c r="Q417" s="2">
        <f t="shared" si="167"/>
        <v>0.16000000000000064</v>
      </c>
      <c r="R417" s="2">
        <f t="shared" si="167"/>
        <v>0.14692378328741967</v>
      </c>
      <c r="S417" s="2">
        <f t="shared" si="167"/>
        <v>0.13580246913580243</v>
      </c>
      <c r="T417" s="2">
        <f t="shared" si="167"/>
        <v>0.13580246913580252</v>
      </c>
      <c r="U417" s="2">
        <f t="shared" si="167"/>
        <v>0.13580246913580238</v>
      </c>
      <c r="V417" s="2">
        <f t="shared" si="167"/>
        <v>0.13580246913580227</v>
      </c>
      <c r="W417" s="2">
        <f t="shared" si="167"/>
        <v>0.15918367346938761</v>
      </c>
      <c r="X417" s="2">
        <f t="shared" si="167"/>
        <v>0.14933333333333357</v>
      </c>
      <c r="Y417" s="2">
        <f t="shared" si="167"/>
        <v>0.14296874999999992</v>
      </c>
      <c r="Z417" s="2">
        <f t="shared" si="167"/>
        <v>0.1826989619377164</v>
      </c>
      <c r="AA417" s="2">
        <f t="shared" si="167"/>
        <v>0.18269896193771645</v>
      </c>
      <c r="AB417" s="2">
        <f t="shared" si="167"/>
        <v>0.17530864197530899</v>
      </c>
      <c r="AC417" s="2">
        <f t="shared" si="167"/>
        <v>0.16842105263157903</v>
      </c>
      <c r="AD417" s="2">
        <f t="shared" si="167"/>
        <v>0.15419501133786839</v>
      </c>
      <c r="AE417" s="2">
        <f t="shared" si="167"/>
        <v>0.15419501133786825</v>
      </c>
      <c r="AF417" s="2">
        <f t="shared" si="167"/>
        <v>0.14876033057851271</v>
      </c>
      <c r="AG417" s="2">
        <f t="shared" si="167"/>
        <v>0.1388888888888892</v>
      </c>
      <c r="AH417" s="2">
        <f t="shared" ref="AH417:BB417" si="168">AH34/AH$383</f>
        <v>0.13017751479289932</v>
      </c>
      <c r="AI417" s="2">
        <f t="shared" si="168"/>
        <v>0.15646335912608106</v>
      </c>
      <c r="AJ417" s="2">
        <f t="shared" si="168"/>
        <v>0.17901234567901217</v>
      </c>
      <c r="AK417" s="2">
        <f t="shared" si="168"/>
        <v>0.17901234567901242</v>
      </c>
      <c r="AL417" s="2">
        <f t="shared" si="168"/>
        <v>0.17219387755102061</v>
      </c>
      <c r="AM417" s="2">
        <f t="shared" si="168"/>
        <v>0.16587395957193807</v>
      </c>
      <c r="AN417" s="2">
        <f t="shared" si="168"/>
        <v>0.16</v>
      </c>
      <c r="AO417" s="2">
        <f t="shared" si="168"/>
        <v>0.15803850156087412</v>
      </c>
      <c r="AP417" s="2">
        <f t="shared" si="168"/>
        <v>0.19021739130434748</v>
      </c>
      <c r="AQ417" s="2">
        <f t="shared" si="168"/>
        <v>0.19021739130434842</v>
      </c>
      <c r="AR417" s="2">
        <f t="shared" si="168"/>
        <v>0.18652932486924564</v>
      </c>
      <c r="AS417" s="2">
        <f t="shared" si="168"/>
        <v>0.18652932486924548</v>
      </c>
      <c r="AT417" s="2">
        <f t="shared" si="168"/>
        <v>0.17717834960071041</v>
      </c>
      <c r="AU417" s="2">
        <f t="shared" si="168"/>
        <v>0.17717834960070949</v>
      </c>
      <c r="AV417" s="2">
        <f t="shared" si="168"/>
        <v>0.17283950617283919</v>
      </c>
      <c r="AW417" s="2">
        <f t="shared" si="168"/>
        <v>0.17175342204719343</v>
      </c>
      <c r="AX417" s="2">
        <f t="shared" si="168"/>
        <v>0.16861375406479592</v>
      </c>
      <c r="AY417" s="2">
        <f t="shared" si="168"/>
        <v>0.16556613212131663</v>
      </c>
      <c r="AZ417" s="2">
        <f t="shared" si="168"/>
        <v>0.16056695031425425</v>
      </c>
      <c r="BA417" s="2">
        <f t="shared" si="168"/>
        <v>0.1605669503142545</v>
      </c>
      <c r="BB417" s="2">
        <f t="shared" si="168"/>
        <v>0.15379087315846185</v>
      </c>
      <c r="BD417" s="3">
        <f t="shared" si="106"/>
        <v>5</v>
      </c>
      <c r="BE417" s="3">
        <f t="shared" si="51"/>
        <v>24</v>
      </c>
      <c r="BF417" s="3">
        <f t="shared" si="52"/>
        <v>28</v>
      </c>
      <c r="BG417" s="3">
        <f t="shared" si="53"/>
        <v>44</v>
      </c>
      <c r="BH417" s="3">
        <f t="shared" si="54"/>
        <v>47</v>
      </c>
      <c r="BI417" s="3">
        <f t="shared" si="55"/>
        <v>50</v>
      </c>
      <c r="BJ417" s="3">
        <f t="shared" si="56"/>
        <v>69</v>
      </c>
      <c r="BK417" s="3">
        <f t="shared" si="57"/>
        <v>58</v>
      </c>
      <c r="BL417" s="3">
        <f t="shared" si="58"/>
        <v>65</v>
      </c>
      <c r="BM417" s="3">
        <f t="shared" si="59"/>
        <v>67</v>
      </c>
      <c r="BN417" s="3">
        <f t="shared" si="60"/>
        <v>70</v>
      </c>
      <c r="BO417" s="3">
        <f t="shared" si="61"/>
        <v>76</v>
      </c>
      <c r="BP417" s="3">
        <f t="shared" si="62"/>
        <v>77</v>
      </c>
      <c r="BQ417" s="3">
        <f t="shared" si="63"/>
        <v>82</v>
      </c>
      <c r="BR417" s="3">
        <f t="shared" si="64"/>
        <v>83</v>
      </c>
      <c r="BS417" s="3">
        <f t="shared" si="65"/>
        <v>90</v>
      </c>
      <c r="BT417" s="3">
        <f t="shared" si="66"/>
        <v>93</v>
      </c>
      <c r="BU417" s="3">
        <f t="shared" si="67"/>
        <v>95</v>
      </c>
      <c r="BV417" s="3">
        <f t="shared" si="68"/>
        <v>97</v>
      </c>
      <c r="BW417" s="3">
        <f t="shared" si="69"/>
        <v>97</v>
      </c>
      <c r="BX417" s="3">
        <f t="shared" si="70"/>
        <v>98</v>
      </c>
      <c r="BY417" s="3">
        <f t="shared" si="71"/>
        <v>89</v>
      </c>
      <c r="BZ417" s="3">
        <f t="shared" si="72"/>
        <v>91</v>
      </c>
      <c r="CA417" s="3">
        <f t="shared" si="73"/>
        <v>92</v>
      </c>
      <c r="CB417" s="3">
        <f t="shared" si="74"/>
        <v>84</v>
      </c>
      <c r="CC417" s="3">
        <f t="shared" si="75"/>
        <v>91</v>
      </c>
      <c r="CD417" s="3">
        <f t="shared" si="76"/>
        <v>92</v>
      </c>
      <c r="CE417" s="3">
        <f t="shared" si="77"/>
        <v>100</v>
      </c>
      <c r="CF417" s="3">
        <f t="shared" si="78"/>
        <v>106</v>
      </c>
      <c r="CG417" s="3">
        <f t="shared" si="79"/>
        <v>108</v>
      </c>
      <c r="CH417" s="3">
        <f t="shared" si="80"/>
        <v>109</v>
      </c>
      <c r="CI417" s="3">
        <f t="shared" si="81"/>
        <v>116</v>
      </c>
      <c r="CJ417" s="3">
        <f t="shared" si="82"/>
        <v>119</v>
      </c>
      <c r="CK417" s="3">
        <f t="shared" si="83"/>
        <v>117</v>
      </c>
      <c r="CL417" s="3">
        <f t="shared" si="84"/>
        <v>76</v>
      </c>
      <c r="CM417" s="3">
        <f t="shared" si="85"/>
        <v>77</v>
      </c>
      <c r="CN417" s="3">
        <f t="shared" si="86"/>
        <v>79</v>
      </c>
      <c r="CO417" s="3">
        <f t="shared" si="87"/>
        <v>81</v>
      </c>
      <c r="CP417" s="3">
        <f t="shared" si="88"/>
        <v>91</v>
      </c>
      <c r="CQ417" s="3">
        <f t="shared" si="89"/>
        <v>91</v>
      </c>
      <c r="CR417" s="3">
        <f t="shared" si="90"/>
        <v>73</v>
      </c>
      <c r="CS417" s="3">
        <f t="shared" si="91"/>
        <v>75</v>
      </c>
      <c r="CT417" s="3">
        <f t="shared" si="92"/>
        <v>77</v>
      </c>
      <c r="CU417" s="3">
        <f t="shared" si="93"/>
        <v>78</v>
      </c>
      <c r="CV417" s="3">
        <f t="shared" si="94"/>
        <v>82</v>
      </c>
      <c r="CW417" s="3">
        <f t="shared" si="95"/>
        <v>82</v>
      </c>
      <c r="CX417" s="3">
        <f t="shared" si="96"/>
        <v>88</v>
      </c>
      <c r="CY417" s="3">
        <f t="shared" si="97"/>
        <v>89</v>
      </c>
      <c r="CZ417" s="3">
        <f t="shared" si="98"/>
        <v>89</v>
      </c>
      <c r="DA417" s="3">
        <f t="shared" si="99"/>
        <v>89</v>
      </c>
      <c r="DB417" s="3">
        <f t="shared" si="100"/>
        <v>95</v>
      </c>
      <c r="DC417" s="3">
        <f t="shared" si="101"/>
        <v>101</v>
      </c>
      <c r="DD417" s="3">
        <f t="shared" si="102"/>
        <v>104</v>
      </c>
    </row>
    <row r="418" spans="1:108" x14ac:dyDescent="0.3">
      <c r="A418" t="str">
        <f t="shared" si="103"/>
        <v>'Thorstein Veblen'</v>
      </c>
      <c r="B418" s="2">
        <f t="shared" ref="B418:AG418" si="169">B35/B$383</f>
        <v>0</v>
      </c>
      <c r="C418" s="2">
        <f t="shared" si="169"/>
        <v>0</v>
      </c>
      <c r="D418" s="2">
        <f t="shared" si="169"/>
        <v>0.50000000000000089</v>
      </c>
      <c r="E418" s="2">
        <f t="shared" si="169"/>
        <v>0.5</v>
      </c>
      <c r="F418" s="2">
        <f t="shared" si="169"/>
        <v>0.37500000000000067</v>
      </c>
      <c r="G418" s="2">
        <f t="shared" si="169"/>
        <v>0.27777777777777779</v>
      </c>
      <c r="H418" s="2">
        <f t="shared" si="169"/>
        <v>0.27777777777777779</v>
      </c>
      <c r="I418" s="2">
        <f t="shared" si="169"/>
        <v>0.44444444444444531</v>
      </c>
      <c r="J418" s="2">
        <f t="shared" si="169"/>
        <v>0.40000000000000085</v>
      </c>
      <c r="K418" s="2">
        <f t="shared" si="169"/>
        <v>0.39999999999999797</v>
      </c>
      <c r="L418" s="2">
        <f t="shared" si="169"/>
        <v>0.4</v>
      </c>
      <c r="M418" s="2">
        <f t="shared" si="169"/>
        <v>0.39999999999999997</v>
      </c>
      <c r="N418" s="2">
        <f t="shared" si="169"/>
        <v>0.35000000000000048</v>
      </c>
      <c r="O418" s="2">
        <f t="shared" si="169"/>
        <v>0.31604938271604965</v>
      </c>
      <c r="P418" s="2">
        <f t="shared" si="169"/>
        <v>0.31604938271604938</v>
      </c>
      <c r="Q418" s="2">
        <f t="shared" si="169"/>
        <v>0.28799999999999987</v>
      </c>
      <c r="R418" s="2">
        <f t="shared" si="169"/>
        <v>0.26446280991735516</v>
      </c>
      <c r="S418" s="2">
        <f t="shared" si="169"/>
        <v>0.2444444444444438</v>
      </c>
      <c r="T418" s="2">
        <f t="shared" si="169"/>
        <v>0.24444444444444471</v>
      </c>
      <c r="U418" s="2">
        <f t="shared" si="169"/>
        <v>0.2444444444444443</v>
      </c>
      <c r="V418" s="2">
        <f t="shared" si="169"/>
        <v>0.24444444444444383</v>
      </c>
      <c r="W418" s="2">
        <f t="shared" si="169"/>
        <v>0.26530612244898011</v>
      </c>
      <c r="X418" s="2">
        <f t="shared" si="169"/>
        <v>0.24888888888888891</v>
      </c>
      <c r="Y418" s="2">
        <f t="shared" si="169"/>
        <v>0.23828124999999914</v>
      </c>
      <c r="Z418" s="2">
        <f t="shared" si="169"/>
        <v>0.30449826989619477</v>
      </c>
      <c r="AA418" s="2">
        <f t="shared" si="169"/>
        <v>0.30449826989619411</v>
      </c>
      <c r="AB418" s="2">
        <f t="shared" si="169"/>
        <v>0.29218106995884813</v>
      </c>
      <c r="AC418" s="2">
        <f t="shared" si="169"/>
        <v>0.28070175438596479</v>
      </c>
      <c r="AD418" s="2">
        <f t="shared" si="169"/>
        <v>0.25699168556311414</v>
      </c>
      <c r="AE418" s="2">
        <f t="shared" si="169"/>
        <v>0.25699168556311386</v>
      </c>
      <c r="AF418" s="2">
        <f t="shared" si="169"/>
        <v>0.24793388429752095</v>
      </c>
      <c r="AG418" s="2">
        <f t="shared" si="169"/>
        <v>0.23148148148148204</v>
      </c>
      <c r="AH418" s="2">
        <f t="shared" ref="AH418:BB418" si="170">AH35/AH$383</f>
        <v>0.21696252465483243</v>
      </c>
      <c r="AI418" s="2">
        <f t="shared" si="170"/>
        <v>0.21696252465483207</v>
      </c>
      <c r="AJ418" s="2">
        <f t="shared" si="170"/>
        <v>0.24862825788751716</v>
      </c>
      <c r="AK418" s="2">
        <f t="shared" si="170"/>
        <v>0.24862825788751777</v>
      </c>
      <c r="AL418" s="2">
        <f t="shared" si="170"/>
        <v>0.23915816326530664</v>
      </c>
      <c r="AM418" s="2">
        <f t="shared" si="170"/>
        <v>0.23038049940546992</v>
      </c>
      <c r="AN418" s="2">
        <f t="shared" si="170"/>
        <v>0.22222222222222235</v>
      </c>
      <c r="AO418" s="2">
        <f t="shared" si="170"/>
        <v>0.21949791883454767</v>
      </c>
      <c r="AP418" s="2">
        <f t="shared" si="170"/>
        <v>0.24609374999999947</v>
      </c>
      <c r="AQ418" s="2">
        <f t="shared" si="170"/>
        <v>0.2460937500000008</v>
      </c>
      <c r="AR418" s="2">
        <f t="shared" si="170"/>
        <v>0.24132231404958632</v>
      </c>
      <c r="AS418" s="2">
        <f t="shared" si="170"/>
        <v>0.24132231404958657</v>
      </c>
      <c r="AT418" s="2">
        <f t="shared" si="170"/>
        <v>0.22922448979591886</v>
      </c>
      <c r="AU418" s="2">
        <f t="shared" si="170"/>
        <v>0.22922448979591806</v>
      </c>
      <c r="AV418" s="2">
        <f t="shared" si="170"/>
        <v>0.22361111111111082</v>
      </c>
      <c r="AW418" s="2">
        <f t="shared" si="170"/>
        <v>0.22220598977355668</v>
      </c>
      <c r="AX418" s="2">
        <f t="shared" si="170"/>
        <v>0.21814404432132969</v>
      </c>
      <c r="AY418" s="2">
        <f t="shared" si="170"/>
        <v>0.21420118343195346</v>
      </c>
      <c r="AZ418" s="2">
        <f t="shared" si="170"/>
        <v>0.20773349196906618</v>
      </c>
      <c r="BA418" s="2">
        <f t="shared" si="170"/>
        <v>0.20773349196906676</v>
      </c>
      <c r="BB418" s="2">
        <f t="shared" si="170"/>
        <v>0.19896694214876073</v>
      </c>
      <c r="BD418" s="3">
        <f t="shared" si="106"/>
        <v>5</v>
      </c>
      <c r="BE418" s="3">
        <f t="shared" si="51"/>
        <v>24</v>
      </c>
      <c r="BF418" s="3">
        <f t="shared" si="52"/>
        <v>6</v>
      </c>
      <c r="BG418" s="3">
        <f t="shared" si="53"/>
        <v>17</v>
      </c>
      <c r="BH418" s="3">
        <f t="shared" si="54"/>
        <v>25</v>
      </c>
      <c r="BI418" s="3">
        <f t="shared" si="55"/>
        <v>30</v>
      </c>
      <c r="BJ418" s="3">
        <f t="shared" si="56"/>
        <v>38</v>
      </c>
      <c r="BK418" s="3">
        <f t="shared" si="57"/>
        <v>29</v>
      </c>
      <c r="BL418" s="3">
        <f t="shared" si="58"/>
        <v>31</v>
      </c>
      <c r="BM418" s="3">
        <f t="shared" si="59"/>
        <v>34</v>
      </c>
      <c r="BN418" s="3">
        <f t="shared" si="60"/>
        <v>40</v>
      </c>
      <c r="BO418" s="3">
        <f t="shared" si="61"/>
        <v>44</v>
      </c>
      <c r="BP418" s="3">
        <f t="shared" si="62"/>
        <v>47</v>
      </c>
      <c r="BQ418" s="3">
        <f t="shared" si="63"/>
        <v>49</v>
      </c>
      <c r="BR418" s="3">
        <f t="shared" si="64"/>
        <v>50</v>
      </c>
      <c r="BS418" s="3">
        <f t="shared" si="65"/>
        <v>59</v>
      </c>
      <c r="BT418" s="3">
        <f t="shared" si="66"/>
        <v>61</v>
      </c>
      <c r="BU418" s="3">
        <f t="shared" si="67"/>
        <v>63</v>
      </c>
      <c r="BV418" s="3">
        <f t="shared" si="68"/>
        <v>64</v>
      </c>
      <c r="BW418" s="3">
        <f t="shared" si="69"/>
        <v>64</v>
      </c>
      <c r="BX418" s="3">
        <f t="shared" si="70"/>
        <v>65</v>
      </c>
      <c r="BY418" s="3">
        <f t="shared" si="71"/>
        <v>40</v>
      </c>
      <c r="BZ418" s="3">
        <f t="shared" si="72"/>
        <v>42</v>
      </c>
      <c r="CA418" s="3">
        <f t="shared" si="73"/>
        <v>43</v>
      </c>
      <c r="CB418" s="3">
        <f t="shared" si="74"/>
        <v>34</v>
      </c>
      <c r="CC418" s="3">
        <f t="shared" si="75"/>
        <v>35</v>
      </c>
      <c r="CD418" s="3">
        <f t="shared" si="76"/>
        <v>36</v>
      </c>
      <c r="CE418" s="3">
        <f t="shared" si="77"/>
        <v>39</v>
      </c>
      <c r="CF418" s="3">
        <f t="shared" si="78"/>
        <v>44</v>
      </c>
      <c r="CG418" s="3">
        <f t="shared" si="79"/>
        <v>46</v>
      </c>
      <c r="CH418" s="3">
        <f t="shared" si="80"/>
        <v>47</v>
      </c>
      <c r="CI418" s="3">
        <f t="shared" si="81"/>
        <v>47</v>
      </c>
      <c r="CJ418" s="3">
        <f t="shared" si="82"/>
        <v>50</v>
      </c>
      <c r="CK418" s="3">
        <f t="shared" si="83"/>
        <v>53</v>
      </c>
      <c r="CL418" s="3">
        <f t="shared" si="84"/>
        <v>46</v>
      </c>
      <c r="CM418" s="3">
        <f t="shared" si="85"/>
        <v>50</v>
      </c>
      <c r="CN418" s="3">
        <f t="shared" si="86"/>
        <v>52</v>
      </c>
      <c r="CO418" s="3">
        <f t="shared" si="87"/>
        <v>52</v>
      </c>
      <c r="CP418" s="3">
        <f t="shared" si="88"/>
        <v>57</v>
      </c>
      <c r="CQ418" s="3">
        <f t="shared" si="89"/>
        <v>58</v>
      </c>
      <c r="CR418" s="3">
        <f t="shared" si="90"/>
        <v>49</v>
      </c>
      <c r="CS418" s="3">
        <f t="shared" si="91"/>
        <v>54</v>
      </c>
      <c r="CT418" s="3">
        <f t="shared" si="92"/>
        <v>54</v>
      </c>
      <c r="CU418" s="3">
        <f t="shared" si="93"/>
        <v>56</v>
      </c>
      <c r="CV418" s="3">
        <f t="shared" si="94"/>
        <v>61</v>
      </c>
      <c r="CW418" s="3">
        <f t="shared" si="95"/>
        <v>62</v>
      </c>
      <c r="CX418" s="3">
        <f t="shared" si="96"/>
        <v>63</v>
      </c>
      <c r="CY418" s="3">
        <f t="shared" si="97"/>
        <v>64</v>
      </c>
      <c r="CZ418" s="3">
        <f t="shared" si="98"/>
        <v>64</v>
      </c>
      <c r="DA418" s="3">
        <f t="shared" si="99"/>
        <v>64</v>
      </c>
      <c r="DB418" s="3">
        <f t="shared" si="100"/>
        <v>66</v>
      </c>
      <c r="DC418" s="3">
        <f t="shared" si="101"/>
        <v>67</v>
      </c>
      <c r="DD418" s="3">
        <f t="shared" si="102"/>
        <v>71</v>
      </c>
    </row>
    <row r="419" spans="1:108" x14ac:dyDescent="0.3">
      <c r="A419" t="str">
        <f t="shared" si="103"/>
        <v>'Laurence Laughlin'</v>
      </c>
      <c r="B419" s="2">
        <f t="shared" ref="B419:AG419" si="171">B36/B$383</f>
        <v>0</v>
      </c>
      <c r="C419" s="2">
        <f t="shared" si="171"/>
        <v>0</v>
      </c>
      <c r="D419" s="2">
        <f t="shared" si="171"/>
        <v>0.50000000000000089</v>
      </c>
      <c r="E419" s="2">
        <f t="shared" si="171"/>
        <v>0.5</v>
      </c>
      <c r="F419" s="2">
        <f t="shared" si="171"/>
        <v>0.37500000000000067</v>
      </c>
      <c r="G419" s="2">
        <f t="shared" si="171"/>
        <v>0.27777777777777779</v>
      </c>
      <c r="H419" s="2">
        <f t="shared" si="171"/>
        <v>0.27777777777777779</v>
      </c>
      <c r="I419" s="2">
        <f t="shared" si="171"/>
        <v>0.44444444444444531</v>
      </c>
      <c r="J419" s="2">
        <f t="shared" si="171"/>
        <v>0.40000000000000085</v>
      </c>
      <c r="K419" s="2">
        <f t="shared" si="171"/>
        <v>0.39999999999999797</v>
      </c>
      <c r="L419" s="2">
        <f t="shared" si="171"/>
        <v>0.4</v>
      </c>
      <c r="M419" s="2">
        <f t="shared" si="171"/>
        <v>0.39999999999999997</v>
      </c>
      <c r="N419" s="2">
        <f t="shared" si="171"/>
        <v>0.35000000000000048</v>
      </c>
      <c r="O419" s="2">
        <f t="shared" si="171"/>
        <v>0.31604938271604965</v>
      </c>
      <c r="P419" s="2">
        <f t="shared" si="171"/>
        <v>0.31604938271604938</v>
      </c>
      <c r="Q419" s="2">
        <f t="shared" si="171"/>
        <v>0.28799999999999987</v>
      </c>
      <c r="R419" s="2">
        <f t="shared" si="171"/>
        <v>0.26446280991735516</v>
      </c>
      <c r="S419" s="2">
        <f t="shared" si="171"/>
        <v>0.2444444444444438</v>
      </c>
      <c r="T419" s="2">
        <f t="shared" si="171"/>
        <v>0.24444444444444471</v>
      </c>
      <c r="U419" s="2">
        <f t="shared" si="171"/>
        <v>0.2444444444444443</v>
      </c>
      <c r="V419" s="2">
        <f t="shared" si="171"/>
        <v>0.24444444444444383</v>
      </c>
      <c r="W419" s="2">
        <f t="shared" si="171"/>
        <v>0.26530612244898011</v>
      </c>
      <c r="X419" s="2">
        <f t="shared" si="171"/>
        <v>0.24888888888888891</v>
      </c>
      <c r="Y419" s="2">
        <f t="shared" si="171"/>
        <v>0.23828124999999914</v>
      </c>
      <c r="Z419" s="2">
        <f t="shared" si="171"/>
        <v>0.30449826989619477</v>
      </c>
      <c r="AA419" s="2">
        <f t="shared" si="171"/>
        <v>0.30449826989619411</v>
      </c>
      <c r="AB419" s="2">
        <f t="shared" si="171"/>
        <v>0.29218106995884813</v>
      </c>
      <c r="AC419" s="2">
        <f t="shared" si="171"/>
        <v>0.28070175438596479</v>
      </c>
      <c r="AD419" s="2">
        <f t="shared" si="171"/>
        <v>0.25699168556311414</v>
      </c>
      <c r="AE419" s="2">
        <f t="shared" si="171"/>
        <v>0.25699168556311386</v>
      </c>
      <c r="AF419" s="2">
        <f t="shared" si="171"/>
        <v>0.30991735537190102</v>
      </c>
      <c r="AG419" s="2">
        <f t="shared" si="171"/>
        <v>0.28935185185185236</v>
      </c>
      <c r="AH419" s="2">
        <f t="shared" ref="AH419:BB419" si="172">AH36/AH$383</f>
        <v>0.27120315581854054</v>
      </c>
      <c r="AI419" s="2">
        <f t="shared" si="172"/>
        <v>0.27120315581854038</v>
      </c>
      <c r="AJ419" s="2">
        <f t="shared" si="172"/>
        <v>0.30149447693307319</v>
      </c>
      <c r="AK419" s="2">
        <f t="shared" si="172"/>
        <v>0.30149447693307391</v>
      </c>
      <c r="AL419" s="2">
        <f t="shared" si="172"/>
        <v>0.29001074113856112</v>
      </c>
      <c r="AM419" s="2">
        <f t="shared" si="172"/>
        <v>0.27936666875273802</v>
      </c>
      <c r="AN419" s="2">
        <f t="shared" si="172"/>
        <v>0.2694736842105262</v>
      </c>
      <c r="AO419" s="2">
        <f t="shared" si="172"/>
        <v>0.28681061394380869</v>
      </c>
      <c r="AP419" s="2">
        <f t="shared" si="172"/>
        <v>0.31249999999999906</v>
      </c>
      <c r="AQ419" s="2">
        <f t="shared" si="172"/>
        <v>0.31250000000000072</v>
      </c>
      <c r="AR419" s="2">
        <f t="shared" si="172"/>
        <v>0.30644103371376064</v>
      </c>
      <c r="AS419" s="2">
        <f t="shared" si="172"/>
        <v>0.3064410337137608</v>
      </c>
      <c r="AT419" s="2">
        <f t="shared" si="172"/>
        <v>0.29107871720116679</v>
      </c>
      <c r="AU419" s="2">
        <f t="shared" si="172"/>
        <v>0.29107871720116579</v>
      </c>
      <c r="AV419" s="2">
        <f t="shared" si="172"/>
        <v>0.28395061728394994</v>
      </c>
      <c r="AW419" s="2">
        <f t="shared" si="172"/>
        <v>0.28216633622038967</v>
      </c>
      <c r="AX419" s="2">
        <f t="shared" si="172"/>
        <v>0.277008310249307</v>
      </c>
      <c r="AY419" s="2">
        <f t="shared" si="172"/>
        <v>0.27200150277073443</v>
      </c>
      <c r="AZ419" s="2">
        <f t="shared" si="172"/>
        <v>0.26378856123056033</v>
      </c>
      <c r="BA419" s="2">
        <f t="shared" si="172"/>
        <v>0.26378856123056049</v>
      </c>
      <c r="BB419" s="2">
        <f t="shared" si="172"/>
        <v>0.25265643447461644</v>
      </c>
      <c r="BD419" s="3">
        <f t="shared" si="106"/>
        <v>5</v>
      </c>
      <c r="BE419" s="3">
        <f t="shared" si="51"/>
        <v>24</v>
      </c>
      <c r="BF419" s="3">
        <f t="shared" si="52"/>
        <v>6</v>
      </c>
      <c r="BG419" s="3">
        <f t="shared" si="53"/>
        <v>17</v>
      </c>
      <c r="BH419" s="3">
        <f t="shared" si="54"/>
        <v>25</v>
      </c>
      <c r="BI419" s="3">
        <f t="shared" si="55"/>
        <v>30</v>
      </c>
      <c r="BJ419" s="3">
        <f t="shared" si="56"/>
        <v>38</v>
      </c>
      <c r="BK419" s="3">
        <f t="shared" si="57"/>
        <v>29</v>
      </c>
      <c r="BL419" s="3">
        <f t="shared" si="58"/>
        <v>31</v>
      </c>
      <c r="BM419" s="3">
        <f t="shared" si="59"/>
        <v>34</v>
      </c>
      <c r="BN419" s="3">
        <f t="shared" si="60"/>
        <v>40</v>
      </c>
      <c r="BO419" s="3">
        <f t="shared" si="61"/>
        <v>44</v>
      </c>
      <c r="BP419" s="3">
        <f t="shared" si="62"/>
        <v>47</v>
      </c>
      <c r="BQ419" s="3">
        <f t="shared" si="63"/>
        <v>49</v>
      </c>
      <c r="BR419" s="3">
        <f t="shared" si="64"/>
        <v>50</v>
      </c>
      <c r="BS419" s="3">
        <f t="shared" si="65"/>
        <v>59</v>
      </c>
      <c r="BT419" s="3">
        <f t="shared" si="66"/>
        <v>61</v>
      </c>
      <c r="BU419" s="3">
        <f t="shared" si="67"/>
        <v>63</v>
      </c>
      <c r="BV419" s="3">
        <f t="shared" si="68"/>
        <v>64</v>
      </c>
      <c r="BW419" s="3">
        <f t="shared" si="69"/>
        <v>64</v>
      </c>
      <c r="BX419" s="3">
        <f t="shared" si="70"/>
        <v>65</v>
      </c>
      <c r="BY419" s="3">
        <f t="shared" si="71"/>
        <v>40</v>
      </c>
      <c r="BZ419" s="3">
        <f t="shared" si="72"/>
        <v>42</v>
      </c>
      <c r="CA419" s="3">
        <f t="shared" si="73"/>
        <v>43</v>
      </c>
      <c r="CB419" s="3">
        <f t="shared" si="74"/>
        <v>34</v>
      </c>
      <c r="CC419" s="3">
        <f t="shared" si="75"/>
        <v>35</v>
      </c>
      <c r="CD419" s="3">
        <f t="shared" si="76"/>
        <v>36</v>
      </c>
      <c r="CE419" s="3">
        <f t="shared" si="77"/>
        <v>39</v>
      </c>
      <c r="CF419" s="3">
        <f t="shared" si="78"/>
        <v>44</v>
      </c>
      <c r="CG419" s="3">
        <f t="shared" si="79"/>
        <v>46</v>
      </c>
      <c r="CH419" s="3">
        <f t="shared" si="80"/>
        <v>37</v>
      </c>
      <c r="CI419" s="3">
        <f t="shared" si="81"/>
        <v>36</v>
      </c>
      <c r="CJ419" s="3">
        <f t="shared" si="82"/>
        <v>41</v>
      </c>
      <c r="CK419" s="3">
        <f t="shared" si="83"/>
        <v>42</v>
      </c>
      <c r="CL419" s="3">
        <f t="shared" si="84"/>
        <v>39</v>
      </c>
      <c r="CM419" s="3">
        <f t="shared" si="85"/>
        <v>40</v>
      </c>
      <c r="CN419" s="3">
        <f t="shared" si="86"/>
        <v>42</v>
      </c>
      <c r="CO419" s="3">
        <f t="shared" si="87"/>
        <v>42</v>
      </c>
      <c r="CP419" s="3">
        <f t="shared" si="88"/>
        <v>44</v>
      </c>
      <c r="CQ419" s="3">
        <f t="shared" si="89"/>
        <v>40</v>
      </c>
      <c r="CR419" s="3">
        <f t="shared" si="90"/>
        <v>34</v>
      </c>
      <c r="CS419" s="3">
        <f t="shared" si="91"/>
        <v>35</v>
      </c>
      <c r="CT419" s="3">
        <f t="shared" si="92"/>
        <v>35</v>
      </c>
      <c r="CU419" s="3">
        <f t="shared" si="93"/>
        <v>36</v>
      </c>
      <c r="CV419" s="3">
        <f t="shared" si="94"/>
        <v>38</v>
      </c>
      <c r="CW419" s="3">
        <f t="shared" si="95"/>
        <v>38</v>
      </c>
      <c r="CX419" s="3">
        <f t="shared" si="96"/>
        <v>39</v>
      </c>
      <c r="CY419" s="3">
        <f t="shared" si="97"/>
        <v>41</v>
      </c>
      <c r="CZ419" s="3">
        <f t="shared" si="98"/>
        <v>42</v>
      </c>
      <c r="DA419" s="3">
        <f t="shared" si="99"/>
        <v>46</v>
      </c>
      <c r="DB419" s="3">
        <f t="shared" si="100"/>
        <v>46</v>
      </c>
      <c r="DC419" s="3">
        <f t="shared" si="101"/>
        <v>47</v>
      </c>
      <c r="DD419" s="3">
        <f t="shared" si="102"/>
        <v>48</v>
      </c>
    </row>
    <row r="420" spans="1:108" x14ac:dyDescent="0.3">
      <c r="A420" t="str">
        <f t="shared" si="103"/>
        <v>'Henry Adams'</v>
      </c>
      <c r="B420" s="2">
        <f t="shared" ref="B420:AG420" si="173">B37/B$383</f>
        <v>0</v>
      </c>
      <c r="C420" s="2">
        <f t="shared" si="173"/>
        <v>0</v>
      </c>
      <c r="D420" s="2">
        <f t="shared" si="173"/>
        <v>0.33333333333333337</v>
      </c>
      <c r="E420" s="2">
        <f t="shared" si="173"/>
        <v>0.33333333333333248</v>
      </c>
      <c r="F420" s="2">
        <f t="shared" si="173"/>
        <v>0.25000000000000028</v>
      </c>
      <c r="G420" s="2">
        <f t="shared" si="173"/>
        <v>0.18518518518518504</v>
      </c>
      <c r="H420" s="2">
        <f t="shared" si="173"/>
        <v>0.18518518518518501</v>
      </c>
      <c r="I420" s="2">
        <f t="shared" si="173"/>
        <v>0.31746031746031816</v>
      </c>
      <c r="J420" s="2">
        <f t="shared" si="173"/>
        <v>0.2857142857142862</v>
      </c>
      <c r="K420" s="2">
        <f t="shared" si="173"/>
        <v>0.28571428571428442</v>
      </c>
      <c r="L420" s="2">
        <f t="shared" si="173"/>
        <v>0.28571428571428609</v>
      </c>
      <c r="M420" s="2">
        <f t="shared" si="173"/>
        <v>0.28571428571428592</v>
      </c>
      <c r="N420" s="2">
        <f t="shared" si="173"/>
        <v>0.25000000000000033</v>
      </c>
      <c r="O420" s="2">
        <f t="shared" si="173"/>
        <v>0.22574955908289218</v>
      </c>
      <c r="P420" s="2">
        <f t="shared" si="173"/>
        <v>0.22574955908289265</v>
      </c>
      <c r="Q420" s="2">
        <f t="shared" si="173"/>
        <v>0.20571428571428493</v>
      </c>
      <c r="R420" s="2">
        <f t="shared" si="173"/>
        <v>0.1889020070838256</v>
      </c>
      <c r="S420" s="2">
        <f t="shared" si="173"/>
        <v>0.17460317460317459</v>
      </c>
      <c r="T420" s="2">
        <f t="shared" si="173"/>
        <v>0.17460317460317465</v>
      </c>
      <c r="U420" s="2">
        <f t="shared" si="173"/>
        <v>0.17460317460317445</v>
      </c>
      <c r="V420" s="2">
        <f t="shared" si="173"/>
        <v>0.17460317460317445</v>
      </c>
      <c r="W420" s="2">
        <f t="shared" si="173"/>
        <v>0.1989795918367345</v>
      </c>
      <c r="X420" s="2">
        <f t="shared" si="173"/>
        <v>0.18666666666666701</v>
      </c>
      <c r="Y420" s="2">
        <f t="shared" si="173"/>
        <v>0.17871093749999981</v>
      </c>
      <c r="Z420" s="2">
        <f t="shared" si="173"/>
        <v>0.22837370242214564</v>
      </c>
      <c r="AA420" s="2">
        <f t="shared" si="173"/>
        <v>0.22837370242214558</v>
      </c>
      <c r="AB420" s="2">
        <f t="shared" si="173"/>
        <v>0.21913580246913622</v>
      </c>
      <c r="AC420" s="2">
        <f t="shared" si="173"/>
        <v>0.21052631578947342</v>
      </c>
      <c r="AD420" s="2">
        <f t="shared" si="173"/>
        <v>0.1927437641723356</v>
      </c>
      <c r="AE420" s="2">
        <f t="shared" si="173"/>
        <v>0.19274376417233521</v>
      </c>
      <c r="AF420" s="2">
        <f t="shared" si="173"/>
        <v>0.23243801652892604</v>
      </c>
      <c r="AG420" s="2">
        <f t="shared" si="173"/>
        <v>0.21701388888888928</v>
      </c>
      <c r="AH420" s="2">
        <f t="shared" ref="AH420:BB420" si="174">AH37/AH$383</f>
        <v>0.20340236686390523</v>
      </c>
      <c r="AI420" s="2">
        <f t="shared" si="174"/>
        <v>0.2034023668639052</v>
      </c>
      <c r="AJ420" s="2">
        <f t="shared" si="174"/>
        <v>0.22913580246913576</v>
      </c>
      <c r="AK420" s="2">
        <f t="shared" si="174"/>
        <v>0.22913580246913609</v>
      </c>
      <c r="AL420" s="2">
        <f t="shared" si="174"/>
        <v>0.2204081632653066</v>
      </c>
      <c r="AM420" s="2">
        <f t="shared" si="174"/>
        <v>0.21231866825208093</v>
      </c>
      <c r="AN420" s="2">
        <f t="shared" si="174"/>
        <v>0.20480000000000001</v>
      </c>
      <c r="AO420" s="2">
        <f t="shared" si="174"/>
        <v>0.22204692692423933</v>
      </c>
      <c r="AP420" s="2">
        <f t="shared" si="174"/>
        <v>0.24305555555555511</v>
      </c>
      <c r="AQ420" s="2">
        <f t="shared" si="174"/>
        <v>0.243055555555556</v>
      </c>
      <c r="AR420" s="2">
        <f t="shared" si="174"/>
        <v>0.23834302622181361</v>
      </c>
      <c r="AS420" s="2">
        <f t="shared" si="174"/>
        <v>0.23834302622181405</v>
      </c>
      <c r="AT420" s="2">
        <f t="shared" si="174"/>
        <v>0.22639455782312984</v>
      </c>
      <c r="AU420" s="2">
        <f t="shared" si="174"/>
        <v>0.22639455782312912</v>
      </c>
      <c r="AV420" s="2">
        <f t="shared" si="174"/>
        <v>0.22085048010973879</v>
      </c>
      <c r="AW420" s="2">
        <f t="shared" si="174"/>
        <v>0.21946270594919226</v>
      </c>
      <c r="AX420" s="2">
        <f t="shared" si="174"/>
        <v>0.21545090797168354</v>
      </c>
      <c r="AY420" s="2">
        <f t="shared" si="174"/>
        <v>0.21155672437723816</v>
      </c>
      <c r="AZ420" s="2">
        <f t="shared" si="174"/>
        <v>0.20516888095710223</v>
      </c>
      <c r="BA420" s="2">
        <f t="shared" si="174"/>
        <v>0.20516888095710262</v>
      </c>
      <c r="BB420" s="2">
        <f t="shared" si="174"/>
        <v>0.1965105601469237</v>
      </c>
      <c r="BD420" s="3">
        <f t="shared" si="106"/>
        <v>5</v>
      </c>
      <c r="BE420" s="3">
        <f t="shared" si="51"/>
        <v>24</v>
      </c>
      <c r="BF420" s="3">
        <f t="shared" si="52"/>
        <v>14</v>
      </c>
      <c r="BG420" s="3">
        <f t="shared" si="53"/>
        <v>30</v>
      </c>
      <c r="BH420" s="3">
        <f t="shared" si="54"/>
        <v>36</v>
      </c>
      <c r="BI420" s="3">
        <f t="shared" si="55"/>
        <v>42</v>
      </c>
      <c r="BJ420" s="3">
        <f t="shared" si="56"/>
        <v>56</v>
      </c>
      <c r="BK420" s="3">
        <f t="shared" si="57"/>
        <v>41</v>
      </c>
      <c r="BL420" s="3">
        <f t="shared" si="58"/>
        <v>44</v>
      </c>
      <c r="BM420" s="3">
        <f t="shared" si="59"/>
        <v>47</v>
      </c>
      <c r="BN420" s="3">
        <f t="shared" si="60"/>
        <v>50</v>
      </c>
      <c r="BO420" s="3">
        <f t="shared" si="61"/>
        <v>55</v>
      </c>
      <c r="BP420" s="3">
        <f t="shared" si="62"/>
        <v>56</v>
      </c>
      <c r="BQ420" s="3">
        <f t="shared" si="63"/>
        <v>58</v>
      </c>
      <c r="BR420" s="3">
        <f t="shared" si="64"/>
        <v>59</v>
      </c>
      <c r="BS420" s="3">
        <f t="shared" si="65"/>
        <v>69</v>
      </c>
      <c r="BT420" s="3">
        <f t="shared" si="66"/>
        <v>71</v>
      </c>
      <c r="BU420" s="3">
        <f t="shared" si="67"/>
        <v>75</v>
      </c>
      <c r="BV420" s="3">
        <f t="shared" si="68"/>
        <v>77</v>
      </c>
      <c r="BW420" s="3">
        <f t="shared" si="69"/>
        <v>77</v>
      </c>
      <c r="BX420" s="3">
        <f t="shared" si="70"/>
        <v>78</v>
      </c>
      <c r="BY420" s="3">
        <f t="shared" si="71"/>
        <v>76</v>
      </c>
      <c r="BZ420" s="3">
        <f t="shared" si="72"/>
        <v>79</v>
      </c>
      <c r="CA420" s="3">
        <f t="shared" si="73"/>
        <v>80</v>
      </c>
      <c r="CB420" s="3">
        <f t="shared" si="74"/>
        <v>47</v>
      </c>
      <c r="CC420" s="3">
        <f t="shared" si="75"/>
        <v>48</v>
      </c>
      <c r="CD420" s="3">
        <f t="shared" si="76"/>
        <v>49</v>
      </c>
      <c r="CE420" s="3">
        <f t="shared" si="77"/>
        <v>59</v>
      </c>
      <c r="CF420" s="3">
        <f t="shared" si="78"/>
        <v>62</v>
      </c>
      <c r="CG420" s="3">
        <f t="shared" si="79"/>
        <v>62</v>
      </c>
      <c r="CH420" s="3">
        <f t="shared" si="80"/>
        <v>57</v>
      </c>
      <c r="CI420" s="3">
        <f t="shared" si="81"/>
        <v>58</v>
      </c>
      <c r="CJ420" s="3">
        <f t="shared" si="82"/>
        <v>63</v>
      </c>
      <c r="CK420" s="3">
        <f t="shared" si="83"/>
        <v>67</v>
      </c>
      <c r="CL420" s="3">
        <f t="shared" si="84"/>
        <v>52</v>
      </c>
      <c r="CM420" s="3">
        <f t="shared" si="85"/>
        <v>57</v>
      </c>
      <c r="CN420" s="3">
        <f t="shared" si="86"/>
        <v>58</v>
      </c>
      <c r="CO420" s="3">
        <f t="shared" si="87"/>
        <v>59</v>
      </c>
      <c r="CP420" s="3">
        <f t="shared" si="88"/>
        <v>66</v>
      </c>
      <c r="CQ420" s="3">
        <f t="shared" si="89"/>
        <v>57</v>
      </c>
      <c r="CR420" s="3">
        <f t="shared" si="90"/>
        <v>50</v>
      </c>
      <c r="CS420" s="3">
        <f t="shared" si="91"/>
        <v>55</v>
      </c>
      <c r="CT420" s="3">
        <f t="shared" si="92"/>
        <v>57</v>
      </c>
      <c r="CU420" s="3">
        <f t="shared" si="93"/>
        <v>59</v>
      </c>
      <c r="CV420" s="3">
        <f t="shared" si="94"/>
        <v>64</v>
      </c>
      <c r="CW420" s="3">
        <f t="shared" si="95"/>
        <v>65</v>
      </c>
      <c r="CX420" s="3">
        <f t="shared" si="96"/>
        <v>69</v>
      </c>
      <c r="CY420" s="3">
        <f t="shared" si="97"/>
        <v>69</v>
      </c>
      <c r="CZ420" s="3">
        <f t="shared" si="98"/>
        <v>69</v>
      </c>
      <c r="DA420" s="3">
        <f t="shared" si="99"/>
        <v>69</v>
      </c>
      <c r="DB420" s="3">
        <f t="shared" si="100"/>
        <v>71</v>
      </c>
      <c r="DC420" s="3">
        <f t="shared" si="101"/>
        <v>72</v>
      </c>
      <c r="DD420" s="3">
        <f t="shared" si="102"/>
        <v>76</v>
      </c>
    </row>
    <row r="421" spans="1:108" x14ac:dyDescent="0.3">
      <c r="A421" t="str">
        <f t="shared" si="103"/>
        <v>'Karl Reinhold'</v>
      </c>
      <c r="B421" s="2">
        <f t="shared" ref="B421:AG421" si="175">B38/B$383</f>
        <v>0</v>
      </c>
      <c r="C421" s="2">
        <f t="shared" si="175"/>
        <v>0</v>
      </c>
      <c r="D421" s="2">
        <f t="shared" si="175"/>
        <v>0.2</v>
      </c>
      <c r="E421" s="2">
        <f t="shared" si="175"/>
        <v>0.2</v>
      </c>
      <c r="F421" s="2">
        <f t="shared" si="175"/>
        <v>0.15000000000000027</v>
      </c>
      <c r="G421" s="2">
        <f t="shared" si="175"/>
        <v>0.11111111111111112</v>
      </c>
      <c r="H421" s="2">
        <f t="shared" si="175"/>
        <v>0.11111111111111112</v>
      </c>
      <c r="I421" s="2">
        <f t="shared" si="175"/>
        <v>0.20202020202020249</v>
      </c>
      <c r="J421" s="2">
        <f t="shared" si="175"/>
        <v>0.18181818181818235</v>
      </c>
      <c r="K421" s="2">
        <f t="shared" si="175"/>
        <v>0.18181818181818074</v>
      </c>
      <c r="L421" s="2">
        <f t="shared" si="175"/>
        <v>0.18181818181818241</v>
      </c>
      <c r="M421" s="2">
        <f t="shared" si="175"/>
        <v>0.18181818181818232</v>
      </c>
      <c r="N421" s="2">
        <f t="shared" si="175"/>
        <v>0.15909090909090917</v>
      </c>
      <c r="O421" s="2">
        <f t="shared" si="175"/>
        <v>0.14365881032547737</v>
      </c>
      <c r="P421" s="2">
        <f t="shared" si="175"/>
        <v>0.14365881032547698</v>
      </c>
      <c r="Q421" s="2">
        <f t="shared" si="175"/>
        <v>0.13090909090909089</v>
      </c>
      <c r="R421" s="2">
        <f t="shared" si="175"/>
        <v>0.12021036814425248</v>
      </c>
      <c r="S421" s="2">
        <f t="shared" si="175"/>
        <v>0.11111111111111097</v>
      </c>
      <c r="T421" s="2">
        <f t="shared" si="175"/>
        <v>0.11111111111111109</v>
      </c>
      <c r="U421" s="2">
        <f t="shared" si="175"/>
        <v>0.11111111111111108</v>
      </c>
      <c r="V421" s="2">
        <f t="shared" si="175"/>
        <v>0.11111111111111108</v>
      </c>
      <c r="W421" s="2">
        <f t="shared" si="175"/>
        <v>0.13265306122448958</v>
      </c>
      <c r="X421" s="2">
        <f t="shared" si="175"/>
        <v>0.12444444444444466</v>
      </c>
      <c r="Y421" s="2">
        <f t="shared" si="175"/>
        <v>0.11914062499999979</v>
      </c>
      <c r="Z421" s="2">
        <f t="shared" si="175"/>
        <v>0.15224913494809716</v>
      </c>
      <c r="AA421" s="2">
        <f t="shared" si="175"/>
        <v>0.15224913494809705</v>
      </c>
      <c r="AB421" s="2">
        <f t="shared" si="175"/>
        <v>0.14609053497942406</v>
      </c>
      <c r="AC421" s="2">
        <f t="shared" si="175"/>
        <v>0.14035087719298239</v>
      </c>
      <c r="AD421" s="2">
        <f t="shared" si="175"/>
        <v>0.12849584278155707</v>
      </c>
      <c r="AE421" s="2">
        <f t="shared" si="175"/>
        <v>0.12849584278155693</v>
      </c>
      <c r="AF421" s="2">
        <f t="shared" si="175"/>
        <v>0.12396694214876047</v>
      </c>
      <c r="AG421" s="2">
        <f t="shared" si="175"/>
        <v>0.11574074074074102</v>
      </c>
      <c r="AH421" s="2">
        <f t="shared" ref="AH421:BB421" si="176">AH38/AH$383</f>
        <v>0.10848126232741621</v>
      </c>
      <c r="AI421" s="2">
        <f t="shared" si="176"/>
        <v>0.13122733346058385</v>
      </c>
      <c r="AJ421" s="2">
        <f t="shared" si="176"/>
        <v>0.15074723846653659</v>
      </c>
      <c r="AK421" s="2">
        <f t="shared" si="176"/>
        <v>0.1507472384665372</v>
      </c>
      <c r="AL421" s="2">
        <f t="shared" si="176"/>
        <v>0.14500537056928056</v>
      </c>
      <c r="AM421" s="2">
        <f t="shared" si="176"/>
        <v>0.13968333437636901</v>
      </c>
      <c r="AN421" s="2">
        <f t="shared" si="176"/>
        <v>0.1347368421052631</v>
      </c>
      <c r="AO421" s="2">
        <f t="shared" si="176"/>
        <v>0.13308505394599962</v>
      </c>
      <c r="AP421" s="2">
        <f t="shared" si="176"/>
        <v>0.16203703703703673</v>
      </c>
      <c r="AQ421" s="2">
        <f t="shared" si="176"/>
        <v>0.16203703703703734</v>
      </c>
      <c r="AR421" s="2">
        <f t="shared" si="176"/>
        <v>0.1588953508145424</v>
      </c>
      <c r="AS421" s="2">
        <f t="shared" si="176"/>
        <v>0.15889535081454248</v>
      </c>
      <c r="AT421" s="2">
        <f t="shared" si="176"/>
        <v>0.15092970521541943</v>
      </c>
      <c r="AU421" s="2">
        <f t="shared" si="176"/>
        <v>0.15092970521541918</v>
      </c>
      <c r="AV421" s="2">
        <f t="shared" si="176"/>
        <v>0.14723365340649253</v>
      </c>
      <c r="AW421" s="2">
        <f t="shared" si="176"/>
        <v>0.14630847063279484</v>
      </c>
      <c r="AX421" s="2">
        <f t="shared" si="176"/>
        <v>0.14363393864778853</v>
      </c>
      <c r="AY421" s="2">
        <f t="shared" si="176"/>
        <v>0.14103781625149187</v>
      </c>
      <c r="AZ421" s="2">
        <f t="shared" si="176"/>
        <v>0.136779253971402</v>
      </c>
      <c r="BA421" s="2">
        <f t="shared" si="176"/>
        <v>0.13677925397140145</v>
      </c>
      <c r="BB421" s="2">
        <f t="shared" si="176"/>
        <v>0.13100704009794914</v>
      </c>
      <c r="BD421" s="3">
        <f t="shared" si="106"/>
        <v>5</v>
      </c>
      <c r="BE421" s="3">
        <f t="shared" si="51"/>
        <v>24</v>
      </c>
      <c r="BF421" s="3">
        <f t="shared" si="52"/>
        <v>39</v>
      </c>
      <c r="BG421" s="3">
        <f t="shared" si="53"/>
        <v>54</v>
      </c>
      <c r="BH421" s="3">
        <f t="shared" si="54"/>
        <v>54</v>
      </c>
      <c r="BI421" s="3">
        <f t="shared" si="55"/>
        <v>58</v>
      </c>
      <c r="BJ421" s="3">
        <f t="shared" si="56"/>
        <v>83</v>
      </c>
      <c r="BK421" s="3">
        <f t="shared" si="57"/>
        <v>66</v>
      </c>
      <c r="BL421" s="3">
        <f t="shared" si="58"/>
        <v>76</v>
      </c>
      <c r="BM421" s="3">
        <f t="shared" si="59"/>
        <v>78</v>
      </c>
      <c r="BN421" s="3">
        <f t="shared" si="60"/>
        <v>81</v>
      </c>
      <c r="BO421" s="3">
        <f t="shared" si="61"/>
        <v>87</v>
      </c>
      <c r="BP421" s="3">
        <f t="shared" si="62"/>
        <v>88</v>
      </c>
      <c r="BQ421" s="3">
        <f t="shared" si="63"/>
        <v>93</v>
      </c>
      <c r="BR421" s="3">
        <f t="shared" si="64"/>
        <v>94</v>
      </c>
      <c r="BS421" s="3">
        <f t="shared" si="65"/>
        <v>100</v>
      </c>
      <c r="BT421" s="3">
        <f t="shared" si="66"/>
        <v>103</v>
      </c>
      <c r="BU421" s="3">
        <f t="shared" si="67"/>
        <v>108</v>
      </c>
      <c r="BV421" s="3">
        <f t="shared" si="68"/>
        <v>108</v>
      </c>
      <c r="BW421" s="3">
        <f t="shared" si="69"/>
        <v>108</v>
      </c>
      <c r="BX421" s="3">
        <f t="shared" si="70"/>
        <v>109</v>
      </c>
      <c r="BY421" s="3">
        <f t="shared" si="71"/>
        <v>99</v>
      </c>
      <c r="BZ421" s="3">
        <f t="shared" si="72"/>
        <v>104</v>
      </c>
      <c r="CA421" s="3">
        <f t="shared" si="73"/>
        <v>105</v>
      </c>
      <c r="CB421" s="3">
        <f t="shared" si="74"/>
        <v>93</v>
      </c>
      <c r="CC421" s="3">
        <f t="shared" si="75"/>
        <v>104</v>
      </c>
      <c r="CD421" s="3">
        <f t="shared" si="76"/>
        <v>105</v>
      </c>
      <c r="CE421" s="3">
        <f t="shared" si="77"/>
        <v>113</v>
      </c>
      <c r="CF421" s="3">
        <f t="shared" si="78"/>
        <v>116</v>
      </c>
      <c r="CG421" s="3">
        <f t="shared" si="79"/>
        <v>118</v>
      </c>
      <c r="CH421" s="3">
        <f t="shared" si="80"/>
        <v>119</v>
      </c>
      <c r="CI421" s="3">
        <f t="shared" si="81"/>
        <v>125</v>
      </c>
      <c r="CJ421" s="3">
        <f t="shared" si="82"/>
        <v>128</v>
      </c>
      <c r="CK421" s="3">
        <f t="shared" si="83"/>
        <v>124</v>
      </c>
      <c r="CL421" s="3">
        <f t="shared" si="84"/>
        <v>124</v>
      </c>
      <c r="CM421" s="3">
        <f t="shared" si="85"/>
        <v>126</v>
      </c>
      <c r="CN421" s="3">
        <f t="shared" si="86"/>
        <v>129</v>
      </c>
      <c r="CO421" s="3">
        <f t="shared" si="87"/>
        <v>130</v>
      </c>
      <c r="CP421" s="3">
        <f t="shared" si="88"/>
        <v>138</v>
      </c>
      <c r="CQ421" s="3">
        <f t="shared" si="89"/>
        <v>139</v>
      </c>
      <c r="CR421" s="3">
        <f t="shared" si="90"/>
        <v>92</v>
      </c>
      <c r="CS421" s="3">
        <f t="shared" si="91"/>
        <v>93</v>
      </c>
      <c r="CT421" s="3">
        <f t="shared" si="92"/>
        <v>94</v>
      </c>
      <c r="CU421" s="3">
        <f t="shared" si="93"/>
        <v>96</v>
      </c>
      <c r="CV421" s="3">
        <f t="shared" si="94"/>
        <v>100</v>
      </c>
      <c r="CW421" s="3">
        <f t="shared" si="95"/>
        <v>101</v>
      </c>
      <c r="CX421" s="3">
        <f t="shared" si="96"/>
        <v>103</v>
      </c>
      <c r="CY421" s="3">
        <f t="shared" si="97"/>
        <v>104</v>
      </c>
      <c r="CZ421" s="3">
        <f t="shared" si="98"/>
        <v>104</v>
      </c>
      <c r="DA421" s="3">
        <f t="shared" si="99"/>
        <v>104</v>
      </c>
      <c r="DB421" s="3">
        <f t="shared" si="100"/>
        <v>112</v>
      </c>
      <c r="DC421" s="3">
        <f t="shared" si="101"/>
        <v>116</v>
      </c>
      <c r="DD421" s="3">
        <f t="shared" si="102"/>
        <v>123</v>
      </c>
    </row>
    <row r="422" spans="1:108" x14ac:dyDescent="0.3">
      <c r="A422" t="str">
        <f t="shared" si="103"/>
        <v>'Georg Koenig'</v>
      </c>
      <c r="B422" s="2">
        <f t="shared" ref="B422:AG422" si="177">B39/B$383</f>
        <v>0</v>
      </c>
      <c r="C422" s="2">
        <f t="shared" si="177"/>
        <v>0</v>
      </c>
      <c r="D422" s="2">
        <f t="shared" si="177"/>
        <v>0.2</v>
      </c>
      <c r="E422" s="2">
        <f t="shared" si="177"/>
        <v>0.2</v>
      </c>
      <c r="F422" s="2">
        <f t="shared" si="177"/>
        <v>0.15000000000000027</v>
      </c>
      <c r="G422" s="2">
        <f t="shared" si="177"/>
        <v>0.11111111111111112</v>
      </c>
      <c r="H422" s="2">
        <f t="shared" si="177"/>
        <v>0.11111111111111112</v>
      </c>
      <c r="I422" s="2">
        <f t="shared" si="177"/>
        <v>0.20202020202020249</v>
      </c>
      <c r="J422" s="2">
        <f t="shared" si="177"/>
        <v>0.18181818181818235</v>
      </c>
      <c r="K422" s="2">
        <f t="shared" si="177"/>
        <v>0.18181818181818074</v>
      </c>
      <c r="L422" s="2">
        <f t="shared" si="177"/>
        <v>0.18181818181818241</v>
      </c>
      <c r="M422" s="2">
        <f t="shared" si="177"/>
        <v>0.18181818181818232</v>
      </c>
      <c r="N422" s="2">
        <f t="shared" si="177"/>
        <v>0.15909090909090917</v>
      </c>
      <c r="O422" s="2">
        <f t="shared" si="177"/>
        <v>0.14365881032547737</v>
      </c>
      <c r="P422" s="2">
        <f t="shared" si="177"/>
        <v>0.14365881032547698</v>
      </c>
      <c r="Q422" s="2">
        <f t="shared" si="177"/>
        <v>0.13090909090909089</v>
      </c>
      <c r="R422" s="2">
        <f t="shared" si="177"/>
        <v>0.12021036814425248</v>
      </c>
      <c r="S422" s="2">
        <f t="shared" si="177"/>
        <v>0.11111111111111097</v>
      </c>
      <c r="T422" s="2">
        <f t="shared" si="177"/>
        <v>0.11111111111111109</v>
      </c>
      <c r="U422" s="2">
        <f t="shared" si="177"/>
        <v>0.11111111111111108</v>
      </c>
      <c r="V422" s="2">
        <f t="shared" si="177"/>
        <v>0.11111111111111108</v>
      </c>
      <c r="W422" s="2">
        <f t="shared" si="177"/>
        <v>0.13265306122448958</v>
      </c>
      <c r="X422" s="2">
        <f t="shared" si="177"/>
        <v>0.12444444444444466</v>
      </c>
      <c r="Y422" s="2">
        <f t="shared" si="177"/>
        <v>0.11914062499999979</v>
      </c>
      <c r="Z422" s="2">
        <f t="shared" si="177"/>
        <v>0.15224913494809716</v>
      </c>
      <c r="AA422" s="2">
        <f t="shared" si="177"/>
        <v>0.15224913494809705</v>
      </c>
      <c r="AB422" s="2">
        <f t="shared" si="177"/>
        <v>0.14609053497942406</v>
      </c>
      <c r="AC422" s="2">
        <f t="shared" si="177"/>
        <v>0.14035087719298239</v>
      </c>
      <c r="AD422" s="2">
        <f t="shared" si="177"/>
        <v>0.12849584278155707</v>
      </c>
      <c r="AE422" s="2">
        <f t="shared" si="177"/>
        <v>0.12849584278155693</v>
      </c>
      <c r="AF422" s="2">
        <f t="shared" si="177"/>
        <v>0.12396694214876047</v>
      </c>
      <c r="AG422" s="2">
        <f t="shared" si="177"/>
        <v>0.11574074074074102</v>
      </c>
      <c r="AH422" s="2">
        <f t="shared" ref="AH422:BB422" si="178">AH39/AH$383</f>
        <v>0.10848126232741621</v>
      </c>
      <c r="AI422" s="2">
        <f t="shared" si="178"/>
        <v>0.13122733346058385</v>
      </c>
      <c r="AJ422" s="2">
        <f t="shared" si="178"/>
        <v>0.15074723846653659</v>
      </c>
      <c r="AK422" s="2">
        <f t="shared" si="178"/>
        <v>0.1507472384665372</v>
      </c>
      <c r="AL422" s="2">
        <f t="shared" si="178"/>
        <v>0.14500537056928056</v>
      </c>
      <c r="AM422" s="2">
        <f t="shared" si="178"/>
        <v>0.13968333437636901</v>
      </c>
      <c r="AN422" s="2">
        <f t="shared" si="178"/>
        <v>0.1347368421052631</v>
      </c>
      <c r="AO422" s="2">
        <f t="shared" si="178"/>
        <v>0.13308505394599962</v>
      </c>
      <c r="AP422" s="2">
        <f t="shared" si="178"/>
        <v>0.16203703703703673</v>
      </c>
      <c r="AQ422" s="2">
        <f t="shared" si="178"/>
        <v>0.16203703703703734</v>
      </c>
      <c r="AR422" s="2">
        <f t="shared" si="178"/>
        <v>0.1588953508145424</v>
      </c>
      <c r="AS422" s="2">
        <f t="shared" si="178"/>
        <v>0.15889535081454248</v>
      </c>
      <c r="AT422" s="2">
        <f t="shared" si="178"/>
        <v>0.15092970521541943</v>
      </c>
      <c r="AU422" s="2">
        <f t="shared" si="178"/>
        <v>0.15092970521541918</v>
      </c>
      <c r="AV422" s="2">
        <f t="shared" si="178"/>
        <v>0.14723365340649253</v>
      </c>
      <c r="AW422" s="2">
        <f t="shared" si="178"/>
        <v>0.14630847063279484</v>
      </c>
      <c r="AX422" s="2">
        <f t="shared" si="178"/>
        <v>0.14363393864778853</v>
      </c>
      <c r="AY422" s="2">
        <f t="shared" si="178"/>
        <v>0.14103781625149187</v>
      </c>
      <c r="AZ422" s="2">
        <f t="shared" si="178"/>
        <v>0.136779253971402</v>
      </c>
      <c r="BA422" s="2">
        <f t="shared" si="178"/>
        <v>0.13677925397140145</v>
      </c>
      <c r="BB422" s="2">
        <f t="shared" si="178"/>
        <v>0.13100704009794914</v>
      </c>
      <c r="BD422" s="3">
        <f t="shared" si="106"/>
        <v>5</v>
      </c>
      <c r="BE422" s="3">
        <f t="shared" si="51"/>
        <v>24</v>
      </c>
      <c r="BF422" s="3">
        <f t="shared" si="52"/>
        <v>39</v>
      </c>
      <c r="BG422" s="3">
        <f t="shared" si="53"/>
        <v>54</v>
      </c>
      <c r="BH422" s="3">
        <f t="shared" si="54"/>
        <v>54</v>
      </c>
      <c r="BI422" s="3">
        <f t="shared" si="55"/>
        <v>58</v>
      </c>
      <c r="BJ422" s="3">
        <f t="shared" si="56"/>
        <v>83</v>
      </c>
      <c r="BK422" s="3">
        <f t="shared" si="57"/>
        <v>66</v>
      </c>
      <c r="BL422" s="3">
        <f t="shared" si="58"/>
        <v>76</v>
      </c>
      <c r="BM422" s="3">
        <f t="shared" si="59"/>
        <v>78</v>
      </c>
      <c r="BN422" s="3">
        <f t="shared" si="60"/>
        <v>81</v>
      </c>
      <c r="BO422" s="3">
        <f t="shared" si="61"/>
        <v>87</v>
      </c>
      <c r="BP422" s="3">
        <f t="shared" si="62"/>
        <v>88</v>
      </c>
      <c r="BQ422" s="3">
        <f t="shared" si="63"/>
        <v>93</v>
      </c>
      <c r="BR422" s="3">
        <f t="shared" si="64"/>
        <v>94</v>
      </c>
      <c r="BS422" s="3">
        <f t="shared" si="65"/>
        <v>100</v>
      </c>
      <c r="BT422" s="3">
        <f t="shared" si="66"/>
        <v>103</v>
      </c>
      <c r="BU422" s="3">
        <f t="shared" si="67"/>
        <v>108</v>
      </c>
      <c r="BV422" s="3">
        <f t="shared" si="68"/>
        <v>108</v>
      </c>
      <c r="BW422" s="3">
        <f t="shared" si="69"/>
        <v>108</v>
      </c>
      <c r="BX422" s="3">
        <f t="shared" si="70"/>
        <v>109</v>
      </c>
      <c r="BY422" s="3">
        <f t="shared" si="71"/>
        <v>99</v>
      </c>
      <c r="BZ422" s="3">
        <f t="shared" si="72"/>
        <v>104</v>
      </c>
      <c r="CA422" s="3">
        <f t="shared" si="73"/>
        <v>105</v>
      </c>
      <c r="CB422" s="3">
        <f t="shared" si="74"/>
        <v>93</v>
      </c>
      <c r="CC422" s="3">
        <f t="shared" si="75"/>
        <v>104</v>
      </c>
      <c r="CD422" s="3">
        <f t="shared" si="76"/>
        <v>105</v>
      </c>
      <c r="CE422" s="3">
        <f t="shared" si="77"/>
        <v>113</v>
      </c>
      <c r="CF422" s="3">
        <f t="shared" si="78"/>
        <v>116</v>
      </c>
      <c r="CG422" s="3">
        <f t="shared" si="79"/>
        <v>118</v>
      </c>
      <c r="CH422" s="3">
        <f t="shared" si="80"/>
        <v>119</v>
      </c>
      <c r="CI422" s="3">
        <f t="shared" si="81"/>
        <v>125</v>
      </c>
      <c r="CJ422" s="3">
        <f t="shared" si="82"/>
        <v>128</v>
      </c>
      <c r="CK422" s="3">
        <f t="shared" si="83"/>
        <v>124</v>
      </c>
      <c r="CL422" s="3">
        <f t="shared" si="84"/>
        <v>124</v>
      </c>
      <c r="CM422" s="3">
        <f t="shared" si="85"/>
        <v>126</v>
      </c>
      <c r="CN422" s="3">
        <f t="shared" si="86"/>
        <v>129</v>
      </c>
      <c r="CO422" s="3">
        <f t="shared" si="87"/>
        <v>130</v>
      </c>
      <c r="CP422" s="3">
        <f t="shared" si="88"/>
        <v>138</v>
      </c>
      <c r="CQ422" s="3">
        <f t="shared" si="89"/>
        <v>139</v>
      </c>
      <c r="CR422" s="3">
        <f t="shared" si="90"/>
        <v>92</v>
      </c>
      <c r="CS422" s="3">
        <f t="shared" si="91"/>
        <v>93</v>
      </c>
      <c r="CT422" s="3">
        <f t="shared" si="92"/>
        <v>94</v>
      </c>
      <c r="CU422" s="3">
        <f t="shared" si="93"/>
        <v>96</v>
      </c>
      <c r="CV422" s="3">
        <f t="shared" si="94"/>
        <v>100</v>
      </c>
      <c r="CW422" s="3">
        <f t="shared" si="95"/>
        <v>101</v>
      </c>
      <c r="CX422" s="3">
        <f t="shared" si="96"/>
        <v>103</v>
      </c>
      <c r="CY422" s="3">
        <f t="shared" si="97"/>
        <v>104</v>
      </c>
      <c r="CZ422" s="3">
        <f t="shared" si="98"/>
        <v>104</v>
      </c>
      <c r="DA422" s="3">
        <f t="shared" si="99"/>
        <v>104</v>
      </c>
      <c r="DB422" s="3">
        <f t="shared" si="100"/>
        <v>112</v>
      </c>
      <c r="DC422" s="3">
        <f t="shared" si="101"/>
        <v>116</v>
      </c>
      <c r="DD422" s="3">
        <f t="shared" si="102"/>
        <v>123</v>
      </c>
    </row>
    <row r="423" spans="1:108" x14ac:dyDescent="0.3">
      <c r="A423" t="str">
        <f t="shared" si="103"/>
        <v>'Johann Hermann'</v>
      </c>
      <c r="B423" s="2">
        <f t="shared" ref="B423:AG423" si="179">B40/B$383</f>
        <v>0</v>
      </c>
      <c r="C423" s="2">
        <f t="shared" si="179"/>
        <v>0</v>
      </c>
      <c r="D423" s="2">
        <f t="shared" si="179"/>
        <v>0.2</v>
      </c>
      <c r="E423" s="2">
        <f t="shared" si="179"/>
        <v>0.2</v>
      </c>
      <c r="F423" s="2">
        <f t="shared" si="179"/>
        <v>0.15000000000000027</v>
      </c>
      <c r="G423" s="2">
        <f t="shared" si="179"/>
        <v>0.11111111111111112</v>
      </c>
      <c r="H423" s="2">
        <f t="shared" si="179"/>
        <v>0.11111111111111112</v>
      </c>
      <c r="I423" s="2">
        <f t="shared" si="179"/>
        <v>0.20202020202020249</v>
      </c>
      <c r="J423" s="2">
        <f t="shared" si="179"/>
        <v>0.18181818181818235</v>
      </c>
      <c r="K423" s="2">
        <f t="shared" si="179"/>
        <v>0.18181818181818074</v>
      </c>
      <c r="L423" s="2">
        <f t="shared" si="179"/>
        <v>0.18181818181818241</v>
      </c>
      <c r="M423" s="2">
        <f t="shared" si="179"/>
        <v>0.18181818181818232</v>
      </c>
      <c r="N423" s="2">
        <f t="shared" si="179"/>
        <v>0.15909090909090917</v>
      </c>
      <c r="O423" s="2">
        <f t="shared" si="179"/>
        <v>0.14365881032547737</v>
      </c>
      <c r="P423" s="2">
        <f t="shared" si="179"/>
        <v>0.14365881032547698</v>
      </c>
      <c r="Q423" s="2">
        <f t="shared" si="179"/>
        <v>0.13090909090909089</v>
      </c>
      <c r="R423" s="2">
        <f t="shared" si="179"/>
        <v>0.12021036814425248</v>
      </c>
      <c r="S423" s="2">
        <f t="shared" si="179"/>
        <v>0.11111111111111097</v>
      </c>
      <c r="T423" s="2">
        <f t="shared" si="179"/>
        <v>0.11111111111111109</v>
      </c>
      <c r="U423" s="2">
        <f t="shared" si="179"/>
        <v>0.11111111111111108</v>
      </c>
      <c r="V423" s="2">
        <f t="shared" si="179"/>
        <v>0.11111111111111108</v>
      </c>
      <c r="W423" s="2">
        <f t="shared" si="179"/>
        <v>0.13265306122448958</v>
      </c>
      <c r="X423" s="2">
        <f t="shared" si="179"/>
        <v>0.12444444444444466</v>
      </c>
      <c r="Y423" s="2">
        <f t="shared" si="179"/>
        <v>0.11914062499999979</v>
      </c>
      <c r="Z423" s="2">
        <f t="shared" si="179"/>
        <v>0.15224913494809716</v>
      </c>
      <c r="AA423" s="2">
        <f t="shared" si="179"/>
        <v>0.15224913494809705</v>
      </c>
      <c r="AB423" s="2">
        <f t="shared" si="179"/>
        <v>0.14609053497942406</v>
      </c>
      <c r="AC423" s="2">
        <f t="shared" si="179"/>
        <v>0.14035087719298239</v>
      </c>
      <c r="AD423" s="2">
        <f t="shared" si="179"/>
        <v>0.12849584278155707</v>
      </c>
      <c r="AE423" s="2">
        <f t="shared" si="179"/>
        <v>0.12849584278155693</v>
      </c>
      <c r="AF423" s="2">
        <f t="shared" si="179"/>
        <v>0.12396694214876047</v>
      </c>
      <c r="AG423" s="2">
        <f t="shared" si="179"/>
        <v>0.11574074074074102</v>
      </c>
      <c r="AH423" s="2">
        <f t="shared" ref="AH423:BB423" si="180">AH40/AH$383</f>
        <v>0.10848126232741621</v>
      </c>
      <c r="AI423" s="2">
        <f t="shared" si="180"/>
        <v>0.13122733346058385</v>
      </c>
      <c r="AJ423" s="2">
        <f t="shared" si="180"/>
        <v>0.15074723846653659</v>
      </c>
      <c r="AK423" s="2">
        <f t="shared" si="180"/>
        <v>0.1507472384665372</v>
      </c>
      <c r="AL423" s="2">
        <f t="shared" si="180"/>
        <v>0.14500537056928056</v>
      </c>
      <c r="AM423" s="2">
        <f t="shared" si="180"/>
        <v>0.13968333437636901</v>
      </c>
      <c r="AN423" s="2">
        <f t="shared" si="180"/>
        <v>0.1347368421052631</v>
      </c>
      <c r="AO423" s="2">
        <f t="shared" si="180"/>
        <v>0.13308505394599962</v>
      </c>
      <c r="AP423" s="2">
        <f t="shared" si="180"/>
        <v>0.16203703703703673</v>
      </c>
      <c r="AQ423" s="2">
        <f t="shared" si="180"/>
        <v>0.16203703703703734</v>
      </c>
      <c r="AR423" s="2">
        <f t="shared" si="180"/>
        <v>0.1588953508145424</v>
      </c>
      <c r="AS423" s="2">
        <f t="shared" si="180"/>
        <v>0.15889535081454248</v>
      </c>
      <c r="AT423" s="2">
        <f t="shared" si="180"/>
        <v>0.15092970521541943</v>
      </c>
      <c r="AU423" s="2">
        <f t="shared" si="180"/>
        <v>0.15092970521541918</v>
      </c>
      <c r="AV423" s="2">
        <f t="shared" si="180"/>
        <v>0.14723365340649253</v>
      </c>
      <c r="AW423" s="2">
        <f t="shared" si="180"/>
        <v>0.14630847063279484</v>
      </c>
      <c r="AX423" s="2">
        <f t="shared" si="180"/>
        <v>0.14363393864778853</v>
      </c>
      <c r="AY423" s="2">
        <f t="shared" si="180"/>
        <v>0.14103781625149187</v>
      </c>
      <c r="AZ423" s="2">
        <f t="shared" si="180"/>
        <v>0.136779253971402</v>
      </c>
      <c r="BA423" s="2">
        <f t="shared" si="180"/>
        <v>0.13677925397140145</v>
      </c>
      <c r="BB423" s="2">
        <f t="shared" si="180"/>
        <v>0.13100704009794914</v>
      </c>
      <c r="BD423" s="3">
        <f t="shared" si="106"/>
        <v>5</v>
      </c>
      <c r="BE423" s="3">
        <f t="shared" si="51"/>
        <v>24</v>
      </c>
      <c r="BF423" s="3">
        <f t="shared" si="52"/>
        <v>39</v>
      </c>
      <c r="BG423" s="3">
        <f t="shared" si="53"/>
        <v>54</v>
      </c>
      <c r="BH423" s="3">
        <f t="shared" si="54"/>
        <v>54</v>
      </c>
      <c r="BI423" s="3">
        <f t="shared" si="55"/>
        <v>58</v>
      </c>
      <c r="BJ423" s="3">
        <f t="shared" si="56"/>
        <v>83</v>
      </c>
      <c r="BK423" s="3">
        <f t="shared" si="57"/>
        <v>66</v>
      </c>
      <c r="BL423" s="3">
        <f t="shared" si="58"/>
        <v>76</v>
      </c>
      <c r="BM423" s="3">
        <f t="shared" si="59"/>
        <v>78</v>
      </c>
      <c r="BN423" s="3">
        <f t="shared" si="60"/>
        <v>81</v>
      </c>
      <c r="BO423" s="3">
        <f t="shared" si="61"/>
        <v>87</v>
      </c>
      <c r="BP423" s="3">
        <f t="shared" si="62"/>
        <v>88</v>
      </c>
      <c r="BQ423" s="3">
        <f t="shared" si="63"/>
        <v>93</v>
      </c>
      <c r="BR423" s="3">
        <f t="shared" si="64"/>
        <v>94</v>
      </c>
      <c r="BS423" s="3">
        <f t="shared" si="65"/>
        <v>100</v>
      </c>
      <c r="BT423" s="3">
        <f t="shared" si="66"/>
        <v>103</v>
      </c>
      <c r="BU423" s="3">
        <f t="shared" si="67"/>
        <v>108</v>
      </c>
      <c r="BV423" s="3">
        <f t="shared" si="68"/>
        <v>108</v>
      </c>
      <c r="BW423" s="3">
        <f t="shared" si="69"/>
        <v>108</v>
      </c>
      <c r="BX423" s="3">
        <f t="shared" si="70"/>
        <v>109</v>
      </c>
      <c r="BY423" s="3">
        <f t="shared" si="71"/>
        <v>99</v>
      </c>
      <c r="BZ423" s="3">
        <f t="shared" si="72"/>
        <v>104</v>
      </c>
      <c r="CA423" s="3">
        <f t="shared" si="73"/>
        <v>105</v>
      </c>
      <c r="CB423" s="3">
        <f t="shared" si="74"/>
        <v>93</v>
      </c>
      <c r="CC423" s="3">
        <f t="shared" si="75"/>
        <v>104</v>
      </c>
      <c r="CD423" s="3">
        <f t="shared" si="76"/>
        <v>105</v>
      </c>
      <c r="CE423" s="3">
        <f t="shared" si="77"/>
        <v>113</v>
      </c>
      <c r="CF423" s="3">
        <f t="shared" si="78"/>
        <v>116</v>
      </c>
      <c r="CG423" s="3">
        <f t="shared" si="79"/>
        <v>118</v>
      </c>
      <c r="CH423" s="3">
        <f t="shared" si="80"/>
        <v>119</v>
      </c>
      <c r="CI423" s="3">
        <f t="shared" si="81"/>
        <v>125</v>
      </c>
      <c r="CJ423" s="3">
        <f t="shared" si="82"/>
        <v>128</v>
      </c>
      <c r="CK423" s="3">
        <f t="shared" si="83"/>
        <v>124</v>
      </c>
      <c r="CL423" s="3">
        <f t="shared" si="84"/>
        <v>124</v>
      </c>
      <c r="CM423" s="3">
        <f t="shared" si="85"/>
        <v>126</v>
      </c>
      <c r="CN423" s="3">
        <f t="shared" si="86"/>
        <v>129</v>
      </c>
      <c r="CO423" s="3">
        <f t="shared" si="87"/>
        <v>130</v>
      </c>
      <c r="CP423" s="3">
        <f t="shared" si="88"/>
        <v>138</v>
      </c>
      <c r="CQ423" s="3">
        <f t="shared" si="89"/>
        <v>139</v>
      </c>
      <c r="CR423" s="3">
        <f t="shared" si="90"/>
        <v>92</v>
      </c>
      <c r="CS423" s="3">
        <f t="shared" si="91"/>
        <v>93</v>
      </c>
      <c r="CT423" s="3">
        <f t="shared" si="92"/>
        <v>94</v>
      </c>
      <c r="CU423" s="3">
        <f t="shared" si="93"/>
        <v>96</v>
      </c>
      <c r="CV423" s="3">
        <f t="shared" si="94"/>
        <v>100</v>
      </c>
      <c r="CW423" s="3">
        <f t="shared" si="95"/>
        <v>101</v>
      </c>
      <c r="CX423" s="3">
        <f t="shared" si="96"/>
        <v>103</v>
      </c>
      <c r="CY423" s="3">
        <f t="shared" si="97"/>
        <v>104</v>
      </c>
      <c r="CZ423" s="3">
        <f t="shared" si="98"/>
        <v>104</v>
      </c>
      <c r="DA423" s="3">
        <f t="shared" si="99"/>
        <v>104</v>
      </c>
      <c r="DB423" s="3">
        <f t="shared" si="100"/>
        <v>112</v>
      </c>
      <c r="DC423" s="3">
        <f t="shared" si="101"/>
        <v>116</v>
      </c>
      <c r="DD423" s="3">
        <f t="shared" si="102"/>
        <v>123</v>
      </c>
    </row>
    <row r="424" spans="1:108" x14ac:dyDescent="0.3">
      <c r="A424" t="str">
        <f t="shared" si="103"/>
        <v>'August Boeckh'</v>
      </c>
      <c r="B424" s="2">
        <f t="shared" ref="B424:AG424" si="181">B41/B$383</f>
        <v>0</v>
      </c>
      <c r="C424" s="2">
        <f t="shared" si="181"/>
        <v>0</v>
      </c>
      <c r="D424" s="2">
        <f t="shared" si="181"/>
        <v>0.2</v>
      </c>
      <c r="E424" s="2">
        <f t="shared" si="181"/>
        <v>0.2</v>
      </c>
      <c r="F424" s="2">
        <f t="shared" si="181"/>
        <v>0.15000000000000027</v>
      </c>
      <c r="G424" s="2">
        <f t="shared" si="181"/>
        <v>0.11111111111111112</v>
      </c>
      <c r="H424" s="2">
        <f t="shared" si="181"/>
        <v>0.11111111111111112</v>
      </c>
      <c r="I424" s="2">
        <f t="shared" si="181"/>
        <v>0.20202020202020249</v>
      </c>
      <c r="J424" s="2">
        <f t="shared" si="181"/>
        <v>0.18181818181818235</v>
      </c>
      <c r="K424" s="2">
        <f t="shared" si="181"/>
        <v>0.18181818181818074</v>
      </c>
      <c r="L424" s="2">
        <f t="shared" si="181"/>
        <v>0.18181818181818241</v>
      </c>
      <c r="M424" s="2">
        <f t="shared" si="181"/>
        <v>0.18181818181818232</v>
      </c>
      <c r="N424" s="2">
        <f t="shared" si="181"/>
        <v>0.15909090909090917</v>
      </c>
      <c r="O424" s="2">
        <f t="shared" si="181"/>
        <v>0.20915032679738516</v>
      </c>
      <c r="P424" s="2">
        <f t="shared" si="181"/>
        <v>0.20915032679738624</v>
      </c>
      <c r="Q424" s="2">
        <f t="shared" si="181"/>
        <v>0.19058823529411742</v>
      </c>
      <c r="R424" s="2">
        <f t="shared" si="181"/>
        <v>0.17501215362177919</v>
      </c>
      <c r="S424" s="2">
        <f t="shared" si="181"/>
        <v>0.2125603864734304</v>
      </c>
      <c r="T424" s="2">
        <f t="shared" si="181"/>
        <v>0.21256038647342934</v>
      </c>
      <c r="U424" s="2">
        <f t="shared" si="181"/>
        <v>0.21256038647342987</v>
      </c>
      <c r="V424" s="2">
        <f t="shared" si="181"/>
        <v>0.2125603864734307</v>
      </c>
      <c r="W424" s="2">
        <f t="shared" si="181"/>
        <v>0.22108843537414938</v>
      </c>
      <c r="X424" s="2">
        <f t="shared" si="181"/>
        <v>0.24888888888888891</v>
      </c>
      <c r="Y424" s="2">
        <f t="shared" si="181"/>
        <v>0.23828124999999914</v>
      </c>
      <c r="Z424" s="2">
        <f t="shared" si="181"/>
        <v>0.26643598615917113</v>
      </c>
      <c r="AA424" s="2">
        <f t="shared" si="181"/>
        <v>0.26643598615916997</v>
      </c>
      <c r="AB424" s="2">
        <f t="shared" si="181"/>
        <v>0.25565843621399215</v>
      </c>
      <c r="AC424" s="2">
        <f t="shared" si="181"/>
        <v>0.28667413213885756</v>
      </c>
      <c r="AD424" s="2">
        <f t="shared" si="181"/>
        <v>0.26245959376658462</v>
      </c>
      <c r="AE424" s="2">
        <f t="shared" si="181"/>
        <v>0.26245959376658407</v>
      </c>
      <c r="AF424" s="2">
        <f t="shared" si="181"/>
        <v>0.25320907332512765</v>
      </c>
      <c r="AG424" s="2">
        <f t="shared" si="181"/>
        <v>0.23640661938534333</v>
      </c>
      <c r="AH424" s="2">
        <f t="shared" ref="AH424:BB424" si="182">AH41/AH$383</f>
        <v>0.22157874858365853</v>
      </c>
      <c r="AI424" s="2">
        <f t="shared" si="182"/>
        <v>0.24408284023668619</v>
      </c>
      <c r="AJ424" s="2">
        <f t="shared" si="182"/>
        <v>0.2608558771278866</v>
      </c>
      <c r="AK424" s="2">
        <f t="shared" si="182"/>
        <v>0.26085587712788727</v>
      </c>
      <c r="AL424" s="2">
        <f t="shared" si="182"/>
        <v>0.25092004014720665</v>
      </c>
      <c r="AM424" s="2">
        <f t="shared" si="182"/>
        <v>0.2417106879008209</v>
      </c>
      <c r="AN424" s="2">
        <f t="shared" si="182"/>
        <v>0.23315118397085594</v>
      </c>
      <c r="AO424" s="2">
        <f t="shared" si="182"/>
        <v>0.23029289844936143</v>
      </c>
      <c r="AP424" s="2">
        <f t="shared" si="182"/>
        <v>0.2556818181818174</v>
      </c>
      <c r="AQ424" s="2">
        <f t="shared" si="182"/>
        <v>0.25568181818181879</v>
      </c>
      <c r="AR424" s="2">
        <f t="shared" si="182"/>
        <v>0.25072448212944054</v>
      </c>
      <c r="AS424" s="2">
        <f t="shared" si="182"/>
        <v>0.25072448212944054</v>
      </c>
      <c r="AT424" s="2">
        <f t="shared" si="182"/>
        <v>0.23815531407368196</v>
      </c>
      <c r="AU424" s="2">
        <f t="shared" si="182"/>
        <v>0.23815531407368157</v>
      </c>
      <c r="AV424" s="2">
        <f t="shared" si="182"/>
        <v>0.23232323232323235</v>
      </c>
      <c r="AW424" s="2">
        <f t="shared" si="182"/>
        <v>0.23086336599850069</v>
      </c>
      <c r="AX424" s="2">
        <f t="shared" si="182"/>
        <v>0.22664316293125109</v>
      </c>
      <c r="AY424" s="2">
        <f t="shared" si="182"/>
        <v>0.2225466840851463</v>
      </c>
      <c r="AZ424" s="2">
        <f t="shared" si="182"/>
        <v>0.21582700464318527</v>
      </c>
      <c r="BA424" s="2">
        <f t="shared" si="182"/>
        <v>0.21582700464318608</v>
      </c>
      <c r="BB424" s="2">
        <f t="shared" si="182"/>
        <v>0.20671890093377732</v>
      </c>
      <c r="BD424" s="3">
        <f t="shared" si="106"/>
        <v>5</v>
      </c>
      <c r="BE424" s="3">
        <f t="shared" si="51"/>
        <v>24</v>
      </c>
      <c r="BF424" s="3">
        <f t="shared" si="52"/>
        <v>39</v>
      </c>
      <c r="BG424" s="3">
        <f t="shared" si="53"/>
        <v>54</v>
      </c>
      <c r="BH424" s="3">
        <f t="shared" si="54"/>
        <v>54</v>
      </c>
      <c r="BI424" s="3">
        <f t="shared" si="55"/>
        <v>58</v>
      </c>
      <c r="BJ424" s="3">
        <f t="shared" si="56"/>
        <v>83</v>
      </c>
      <c r="BK424" s="3">
        <f t="shared" si="57"/>
        <v>66</v>
      </c>
      <c r="BL424" s="3">
        <f t="shared" si="58"/>
        <v>76</v>
      </c>
      <c r="BM424" s="3">
        <f t="shared" si="59"/>
        <v>78</v>
      </c>
      <c r="BN424" s="3">
        <f t="shared" si="60"/>
        <v>81</v>
      </c>
      <c r="BO424" s="3">
        <f t="shared" si="61"/>
        <v>87</v>
      </c>
      <c r="BP424" s="3">
        <f t="shared" si="62"/>
        <v>88</v>
      </c>
      <c r="BQ424" s="3">
        <f t="shared" si="63"/>
        <v>66</v>
      </c>
      <c r="BR424" s="3">
        <f t="shared" si="64"/>
        <v>67</v>
      </c>
      <c r="BS424" s="3">
        <f t="shared" si="65"/>
        <v>75</v>
      </c>
      <c r="BT424" s="3">
        <f t="shared" si="66"/>
        <v>77</v>
      </c>
      <c r="BU424" s="3">
        <f t="shared" si="67"/>
        <v>68</v>
      </c>
      <c r="BV424" s="3">
        <f t="shared" si="68"/>
        <v>69</v>
      </c>
      <c r="BW424" s="3">
        <f t="shared" si="69"/>
        <v>69</v>
      </c>
      <c r="BX424" s="3">
        <f t="shared" si="70"/>
        <v>70</v>
      </c>
      <c r="BY424" s="3">
        <f t="shared" si="71"/>
        <v>73</v>
      </c>
      <c r="BZ424" s="3">
        <f t="shared" si="72"/>
        <v>42</v>
      </c>
      <c r="CA424" s="3">
        <f t="shared" si="73"/>
        <v>43</v>
      </c>
      <c r="CB424" s="3">
        <f t="shared" si="74"/>
        <v>46</v>
      </c>
      <c r="CC424" s="3">
        <f t="shared" si="75"/>
        <v>47</v>
      </c>
      <c r="CD424" s="3">
        <f t="shared" si="76"/>
        <v>48</v>
      </c>
      <c r="CE424" s="3">
        <f t="shared" si="77"/>
        <v>38</v>
      </c>
      <c r="CF424" s="3">
        <f t="shared" si="78"/>
        <v>43</v>
      </c>
      <c r="CG424" s="3">
        <f t="shared" si="79"/>
        <v>45</v>
      </c>
      <c r="CH424" s="3">
        <f t="shared" si="80"/>
        <v>46</v>
      </c>
      <c r="CI424" s="3">
        <f t="shared" si="81"/>
        <v>46</v>
      </c>
      <c r="CJ424" s="3">
        <f t="shared" si="82"/>
        <v>48</v>
      </c>
      <c r="CK424" s="3">
        <f t="shared" si="83"/>
        <v>45</v>
      </c>
      <c r="CL424" s="3">
        <f t="shared" si="84"/>
        <v>44</v>
      </c>
      <c r="CM424" s="3">
        <f t="shared" si="85"/>
        <v>46</v>
      </c>
      <c r="CN424" s="3">
        <f t="shared" si="86"/>
        <v>50</v>
      </c>
      <c r="CO424" s="3">
        <f t="shared" si="87"/>
        <v>50</v>
      </c>
      <c r="CP424" s="3">
        <f t="shared" si="88"/>
        <v>54</v>
      </c>
      <c r="CQ424" s="3">
        <f t="shared" si="89"/>
        <v>54</v>
      </c>
      <c r="CR424" s="3">
        <f t="shared" si="90"/>
        <v>47</v>
      </c>
      <c r="CS424" s="3">
        <f t="shared" si="91"/>
        <v>51</v>
      </c>
      <c r="CT424" s="3">
        <f t="shared" si="92"/>
        <v>51</v>
      </c>
      <c r="CU424" s="3">
        <f t="shared" si="93"/>
        <v>54</v>
      </c>
      <c r="CV424" s="3">
        <f t="shared" si="94"/>
        <v>59</v>
      </c>
      <c r="CW424" s="3">
        <f t="shared" si="95"/>
        <v>60</v>
      </c>
      <c r="CX424" s="3">
        <f t="shared" si="96"/>
        <v>61</v>
      </c>
      <c r="CY424" s="3">
        <f t="shared" si="97"/>
        <v>63</v>
      </c>
      <c r="CZ424" s="3">
        <f t="shared" si="98"/>
        <v>63</v>
      </c>
      <c r="DA424" s="3">
        <f t="shared" si="99"/>
        <v>63</v>
      </c>
      <c r="DB424" s="3">
        <f t="shared" si="100"/>
        <v>65</v>
      </c>
      <c r="DC424" s="3">
        <f t="shared" si="101"/>
        <v>66</v>
      </c>
      <c r="DD424" s="3">
        <f t="shared" si="102"/>
        <v>68</v>
      </c>
    </row>
    <row r="425" spans="1:108" x14ac:dyDescent="0.3">
      <c r="A425" t="str">
        <f t="shared" si="103"/>
        <v>'Christian Heyne'</v>
      </c>
      <c r="B425" s="2">
        <f t="shared" ref="B425:AG425" si="183">B42/B$383</f>
        <v>0</v>
      </c>
      <c r="C425" s="2">
        <f t="shared" si="183"/>
        <v>0</v>
      </c>
      <c r="D425" s="2">
        <f t="shared" si="183"/>
        <v>0.3076923076923081</v>
      </c>
      <c r="E425" s="2">
        <f t="shared" si="183"/>
        <v>0.42857142857142744</v>
      </c>
      <c r="F425" s="2">
        <f t="shared" si="183"/>
        <v>0.32142857142857162</v>
      </c>
      <c r="G425" s="2">
        <f t="shared" si="183"/>
        <v>0.3174603174603175</v>
      </c>
      <c r="H425" s="2">
        <f t="shared" si="183"/>
        <v>0.38580246913580224</v>
      </c>
      <c r="I425" s="2">
        <f t="shared" si="183"/>
        <v>0.46511627906976849</v>
      </c>
      <c r="J425" s="2">
        <f t="shared" si="183"/>
        <v>0.41860465116279144</v>
      </c>
      <c r="K425" s="2">
        <f t="shared" si="183"/>
        <v>0.47115384615384454</v>
      </c>
      <c r="L425" s="2">
        <f t="shared" si="183"/>
        <v>0.53333333333333377</v>
      </c>
      <c r="M425" s="2">
        <f t="shared" si="183"/>
        <v>0.59558823529411686</v>
      </c>
      <c r="N425" s="2">
        <f t="shared" si="183"/>
        <v>0.58333333333333315</v>
      </c>
      <c r="O425" s="2">
        <f t="shared" si="183"/>
        <v>0.57593336308195753</v>
      </c>
      <c r="P425" s="2">
        <f t="shared" si="183"/>
        <v>0.57593336308195708</v>
      </c>
      <c r="Q425" s="2">
        <f t="shared" si="183"/>
        <v>0.56347826086956487</v>
      </c>
      <c r="R425" s="2">
        <f t="shared" si="183"/>
        <v>0.55867768595041278</v>
      </c>
      <c r="S425" s="2">
        <f t="shared" si="183"/>
        <v>0.55452674897119281</v>
      </c>
      <c r="T425" s="2">
        <f t="shared" si="183"/>
        <v>0.55452674897119292</v>
      </c>
      <c r="U425" s="2">
        <f t="shared" si="183"/>
        <v>0.55452674897119236</v>
      </c>
      <c r="V425" s="2">
        <f t="shared" si="183"/>
        <v>0.55452674897119392</v>
      </c>
      <c r="W425" s="2">
        <f t="shared" si="183"/>
        <v>0.54772876892692535</v>
      </c>
      <c r="X425" s="2">
        <f t="shared" si="183"/>
        <v>0.54491582491582491</v>
      </c>
      <c r="Y425" s="2">
        <f t="shared" si="183"/>
        <v>0.54368397887323816</v>
      </c>
      <c r="Z425" s="2">
        <f t="shared" si="183"/>
        <v>0.57452503753998807</v>
      </c>
      <c r="AA425" s="2">
        <f t="shared" si="183"/>
        <v>0.57452503753998863</v>
      </c>
      <c r="AB425" s="2">
        <f t="shared" si="183"/>
        <v>0.57182774490466848</v>
      </c>
      <c r="AC425" s="2">
        <f t="shared" si="183"/>
        <v>0.5987549518958678</v>
      </c>
      <c r="AD425" s="2">
        <f t="shared" si="183"/>
        <v>0.59342291924980251</v>
      </c>
      <c r="AE425" s="2">
        <f t="shared" si="183"/>
        <v>0.59342291924980106</v>
      </c>
      <c r="AF425" s="2">
        <f t="shared" si="183"/>
        <v>0.5901524851588873</v>
      </c>
      <c r="AG425" s="2">
        <f t="shared" si="183"/>
        <v>0.58922558922558965</v>
      </c>
      <c r="AH425" s="2">
        <f t="shared" ref="AH425:BB425" si="184">AH42/AH$383</f>
        <v>0.58579881656804733</v>
      </c>
      <c r="AI425" s="2">
        <f t="shared" si="184"/>
        <v>0.60610751800376295</v>
      </c>
      <c r="AJ425" s="2">
        <f t="shared" si="184"/>
        <v>0.61256020710211667</v>
      </c>
      <c r="AK425" s="2">
        <f t="shared" si="184"/>
        <v>0.61256020710211667</v>
      </c>
      <c r="AL425" s="2">
        <f t="shared" si="184"/>
        <v>0.60833457470579622</v>
      </c>
      <c r="AM425" s="2">
        <f t="shared" si="184"/>
        <v>0.60441386056788171</v>
      </c>
      <c r="AN425" s="2">
        <f t="shared" si="184"/>
        <v>0.60076628352490491</v>
      </c>
      <c r="AO425" s="2">
        <f t="shared" si="184"/>
        <v>0.60284885363618446</v>
      </c>
      <c r="AP425" s="2">
        <f t="shared" si="184"/>
        <v>0.61694335937500122</v>
      </c>
      <c r="AQ425" s="2">
        <f t="shared" si="184"/>
        <v>0.61694335937500056</v>
      </c>
      <c r="AR425" s="2">
        <f t="shared" si="184"/>
        <v>0.61793137991484992</v>
      </c>
      <c r="AS425" s="2">
        <f t="shared" si="184"/>
        <v>0.61793137991485081</v>
      </c>
      <c r="AT425" s="2">
        <f t="shared" si="184"/>
        <v>0.61514426460239391</v>
      </c>
      <c r="AU425" s="2">
        <f t="shared" si="184"/>
        <v>0.61514426460239247</v>
      </c>
      <c r="AV425" s="2">
        <f t="shared" si="184"/>
        <v>0.61211980136561051</v>
      </c>
      <c r="AW425" s="2">
        <f t="shared" si="184"/>
        <v>0.61690521785481445</v>
      </c>
      <c r="AX425" s="2">
        <f t="shared" si="184"/>
        <v>0.61581637475370887</v>
      </c>
      <c r="AY425" s="2">
        <f t="shared" si="184"/>
        <v>0.61630775284129824</v>
      </c>
      <c r="AZ425" s="2">
        <f t="shared" si="184"/>
        <v>0.61578540493782519</v>
      </c>
      <c r="BA425" s="2">
        <f t="shared" si="184"/>
        <v>0.61578540493782663</v>
      </c>
      <c r="BB425" s="2">
        <f t="shared" si="184"/>
        <v>0.61546319645125136</v>
      </c>
      <c r="BD425" s="3">
        <f t="shared" si="106"/>
        <v>5</v>
      </c>
      <c r="BE425" s="3">
        <f t="shared" si="51"/>
        <v>24</v>
      </c>
      <c r="BF425" s="3">
        <f t="shared" si="52"/>
        <v>27</v>
      </c>
      <c r="BG425" s="3">
        <f t="shared" si="53"/>
        <v>28</v>
      </c>
      <c r="BH425" s="3">
        <f t="shared" si="54"/>
        <v>34</v>
      </c>
      <c r="BI425" s="3">
        <f t="shared" si="55"/>
        <v>25</v>
      </c>
      <c r="BJ425" s="3">
        <f t="shared" si="56"/>
        <v>29</v>
      </c>
      <c r="BK425" s="3">
        <f t="shared" si="57"/>
        <v>28</v>
      </c>
      <c r="BL425" s="3">
        <f t="shared" si="58"/>
        <v>30</v>
      </c>
      <c r="BM425" s="3">
        <f t="shared" si="59"/>
        <v>30</v>
      </c>
      <c r="BN425" s="3">
        <f t="shared" si="60"/>
        <v>14</v>
      </c>
      <c r="BO425" s="3">
        <f t="shared" si="61"/>
        <v>17</v>
      </c>
      <c r="BP425" s="3">
        <f t="shared" si="62"/>
        <v>14</v>
      </c>
      <c r="BQ425" s="3">
        <f t="shared" si="63"/>
        <v>14</v>
      </c>
      <c r="BR425" s="3">
        <f t="shared" si="64"/>
        <v>14</v>
      </c>
      <c r="BS425" s="3">
        <f t="shared" si="65"/>
        <v>13</v>
      </c>
      <c r="BT425" s="3">
        <f t="shared" si="66"/>
        <v>14</v>
      </c>
      <c r="BU425" s="3">
        <f t="shared" si="67"/>
        <v>14</v>
      </c>
      <c r="BV425" s="3">
        <f t="shared" si="68"/>
        <v>16</v>
      </c>
      <c r="BW425" s="3">
        <f t="shared" si="69"/>
        <v>16</v>
      </c>
      <c r="BX425" s="3">
        <f t="shared" si="70"/>
        <v>16</v>
      </c>
      <c r="BY425" s="3">
        <f t="shared" si="71"/>
        <v>13</v>
      </c>
      <c r="BZ425" s="3">
        <f t="shared" si="72"/>
        <v>14</v>
      </c>
      <c r="CA425" s="3">
        <f t="shared" si="73"/>
        <v>11</v>
      </c>
      <c r="CB425" s="3">
        <f t="shared" si="74"/>
        <v>8</v>
      </c>
      <c r="CC425" s="3">
        <f t="shared" si="75"/>
        <v>8</v>
      </c>
      <c r="CD425" s="3">
        <f t="shared" si="76"/>
        <v>9</v>
      </c>
      <c r="CE425" s="3">
        <f t="shared" si="77"/>
        <v>8</v>
      </c>
      <c r="CF425" s="3">
        <f t="shared" si="78"/>
        <v>7</v>
      </c>
      <c r="CG425" s="3">
        <f t="shared" si="79"/>
        <v>7</v>
      </c>
      <c r="CH425" s="3">
        <f t="shared" si="80"/>
        <v>6</v>
      </c>
      <c r="CI425" s="3">
        <f t="shared" si="81"/>
        <v>6</v>
      </c>
      <c r="CJ425" s="3">
        <f t="shared" si="82"/>
        <v>6</v>
      </c>
      <c r="CK425" s="3">
        <f t="shared" si="83"/>
        <v>8</v>
      </c>
      <c r="CL425" s="3">
        <f t="shared" si="84"/>
        <v>8</v>
      </c>
      <c r="CM425" s="3">
        <f t="shared" si="85"/>
        <v>8</v>
      </c>
      <c r="CN425" s="3">
        <f t="shared" si="86"/>
        <v>9</v>
      </c>
      <c r="CO425" s="3">
        <f t="shared" si="87"/>
        <v>9</v>
      </c>
      <c r="CP425" s="3">
        <f t="shared" si="88"/>
        <v>9</v>
      </c>
      <c r="CQ425" s="3">
        <f t="shared" si="89"/>
        <v>8</v>
      </c>
      <c r="CR425" s="3">
        <f t="shared" si="90"/>
        <v>8</v>
      </c>
      <c r="CS425" s="3">
        <f t="shared" si="91"/>
        <v>9</v>
      </c>
      <c r="CT425" s="3">
        <f t="shared" si="92"/>
        <v>9</v>
      </c>
      <c r="CU425" s="3">
        <f t="shared" si="93"/>
        <v>9</v>
      </c>
      <c r="CV425" s="3">
        <f t="shared" si="94"/>
        <v>9</v>
      </c>
      <c r="CW425" s="3">
        <f t="shared" si="95"/>
        <v>9</v>
      </c>
      <c r="CX425" s="3">
        <f t="shared" si="96"/>
        <v>8</v>
      </c>
      <c r="CY425" s="3">
        <f t="shared" si="97"/>
        <v>9</v>
      </c>
      <c r="CZ425" s="3">
        <f t="shared" si="98"/>
        <v>9</v>
      </c>
      <c r="DA425" s="3">
        <f t="shared" si="99"/>
        <v>9</v>
      </c>
      <c r="DB425" s="3">
        <f t="shared" si="100"/>
        <v>9</v>
      </c>
      <c r="DC425" s="3">
        <f t="shared" si="101"/>
        <v>9</v>
      </c>
      <c r="DD425" s="3">
        <f t="shared" si="102"/>
        <v>8</v>
      </c>
    </row>
    <row r="426" spans="1:108" x14ac:dyDescent="0.3">
      <c r="A426" t="str">
        <f t="shared" si="103"/>
        <v>'Friedrich Wolf'</v>
      </c>
      <c r="B426" s="2">
        <f t="shared" ref="B426:AG426" si="185">B43/B$383</f>
        <v>0</v>
      </c>
      <c r="C426" s="2">
        <f t="shared" si="185"/>
        <v>0</v>
      </c>
      <c r="D426" s="2">
        <f t="shared" si="185"/>
        <v>0.16666666666666669</v>
      </c>
      <c r="E426" s="2">
        <f t="shared" si="185"/>
        <v>0.16666666666666674</v>
      </c>
      <c r="F426" s="2">
        <f t="shared" si="185"/>
        <v>0.12500000000000014</v>
      </c>
      <c r="G426" s="2">
        <f t="shared" si="185"/>
        <v>9.2592592592592712E-2</v>
      </c>
      <c r="H426" s="2">
        <f t="shared" si="185"/>
        <v>9.2592592592592782E-2</v>
      </c>
      <c r="I426" s="2">
        <f t="shared" si="185"/>
        <v>0.17094017094017108</v>
      </c>
      <c r="J426" s="2">
        <f t="shared" si="185"/>
        <v>0.1538461538461538</v>
      </c>
      <c r="K426" s="2">
        <f t="shared" si="185"/>
        <v>0.15384615384615369</v>
      </c>
      <c r="L426" s="2">
        <f t="shared" si="185"/>
        <v>0.15384615384615424</v>
      </c>
      <c r="M426" s="2">
        <f t="shared" si="185"/>
        <v>0.15384615384615419</v>
      </c>
      <c r="N426" s="2">
        <f t="shared" si="185"/>
        <v>0.13461538461538458</v>
      </c>
      <c r="O426" s="2">
        <f t="shared" si="185"/>
        <v>0.17777777777777737</v>
      </c>
      <c r="P426" s="2">
        <f t="shared" si="185"/>
        <v>0.17777777777777776</v>
      </c>
      <c r="Q426" s="2">
        <f t="shared" si="185"/>
        <v>0.1620000000000005</v>
      </c>
      <c r="R426" s="2">
        <f t="shared" si="185"/>
        <v>0.14876033057851232</v>
      </c>
      <c r="S426" s="2">
        <f t="shared" si="185"/>
        <v>0.18106995884773591</v>
      </c>
      <c r="T426" s="2">
        <f t="shared" si="185"/>
        <v>0.18106995884773669</v>
      </c>
      <c r="U426" s="2">
        <f t="shared" si="185"/>
        <v>0.1810699588477365</v>
      </c>
      <c r="V426" s="2">
        <f t="shared" si="185"/>
        <v>0.1810699588477365</v>
      </c>
      <c r="W426" s="2">
        <f t="shared" si="185"/>
        <v>0.18950437317784247</v>
      </c>
      <c r="X426" s="2">
        <f t="shared" si="185"/>
        <v>0.21333333333333371</v>
      </c>
      <c r="Y426" s="2">
        <f t="shared" si="185"/>
        <v>0.2042410714285712</v>
      </c>
      <c r="Z426" s="2">
        <f t="shared" si="185"/>
        <v>0.22837370242214564</v>
      </c>
      <c r="AA426" s="2">
        <f t="shared" si="185"/>
        <v>0.22837370242214558</v>
      </c>
      <c r="AB426" s="2">
        <f t="shared" si="185"/>
        <v>0.21913580246913592</v>
      </c>
      <c r="AC426" s="2">
        <f t="shared" si="185"/>
        <v>0.24497607655502385</v>
      </c>
      <c r="AD426" s="2">
        <f t="shared" si="185"/>
        <v>0.22428365285508142</v>
      </c>
      <c r="AE426" s="2">
        <f t="shared" si="185"/>
        <v>0.22428365285508095</v>
      </c>
      <c r="AF426" s="2">
        <f t="shared" si="185"/>
        <v>0.21637866265965466</v>
      </c>
      <c r="AG426" s="2">
        <f t="shared" si="185"/>
        <v>0.20202020202020238</v>
      </c>
      <c r="AH426" s="2">
        <f t="shared" ref="AH426:BB426" si="186">AH43/AH$383</f>
        <v>0.18934911242603547</v>
      </c>
      <c r="AI426" s="2">
        <f t="shared" si="186"/>
        <v>0.20921386306001663</v>
      </c>
      <c r="AJ426" s="2">
        <f t="shared" si="186"/>
        <v>0.22411561274367744</v>
      </c>
      <c r="AK426" s="2">
        <f t="shared" si="186"/>
        <v>0.22411561274367792</v>
      </c>
      <c r="AL426" s="2">
        <f t="shared" si="186"/>
        <v>0.21557918942224835</v>
      </c>
      <c r="AM426" s="2">
        <f t="shared" si="186"/>
        <v>0.20766692904155004</v>
      </c>
      <c r="AN426" s="2">
        <f t="shared" si="186"/>
        <v>0.20031298904538317</v>
      </c>
      <c r="AO426" s="2">
        <f t="shared" si="186"/>
        <v>0.19785727894945135</v>
      </c>
      <c r="AP426" s="2">
        <f t="shared" si="186"/>
        <v>0.22120786516853869</v>
      </c>
      <c r="AQ426" s="2">
        <f t="shared" si="186"/>
        <v>0.22120786516854024</v>
      </c>
      <c r="AR426" s="2">
        <f t="shared" si="186"/>
        <v>0.21691893397715611</v>
      </c>
      <c r="AS426" s="2">
        <f t="shared" si="186"/>
        <v>0.21691893397715692</v>
      </c>
      <c r="AT426" s="2">
        <f t="shared" si="186"/>
        <v>0.20604448520981455</v>
      </c>
      <c r="AU426" s="2">
        <f t="shared" si="186"/>
        <v>0.20604448520981408</v>
      </c>
      <c r="AV426" s="2">
        <f t="shared" si="186"/>
        <v>0.20099875156054886</v>
      </c>
      <c r="AW426" s="2">
        <f t="shared" si="186"/>
        <v>0.19973572114477006</v>
      </c>
      <c r="AX426" s="2">
        <f t="shared" si="186"/>
        <v>0.19608453422141939</v>
      </c>
      <c r="AY426" s="2">
        <f t="shared" si="186"/>
        <v>0.19254038960175598</v>
      </c>
      <c r="AZ426" s="2">
        <f t="shared" si="186"/>
        <v>0.18672673435421686</v>
      </c>
      <c r="BA426" s="2">
        <f t="shared" si="186"/>
        <v>0.18672673435421699</v>
      </c>
      <c r="BB426" s="2">
        <f t="shared" si="186"/>
        <v>0.17884668957191915</v>
      </c>
      <c r="BD426" s="3">
        <f t="shared" si="106"/>
        <v>5</v>
      </c>
      <c r="BE426" s="3">
        <f t="shared" si="51"/>
        <v>24</v>
      </c>
      <c r="BF426" s="3">
        <f t="shared" si="52"/>
        <v>47</v>
      </c>
      <c r="BG426" s="3">
        <f t="shared" si="53"/>
        <v>61</v>
      </c>
      <c r="BH426" s="3">
        <f t="shared" si="54"/>
        <v>61</v>
      </c>
      <c r="BI426" s="3">
        <f t="shared" si="55"/>
        <v>70</v>
      </c>
      <c r="BJ426" s="3">
        <f t="shared" si="56"/>
        <v>101</v>
      </c>
      <c r="BK426" s="3">
        <f t="shared" si="57"/>
        <v>85</v>
      </c>
      <c r="BL426" s="3">
        <f t="shared" si="58"/>
        <v>95</v>
      </c>
      <c r="BM426" s="3">
        <f t="shared" si="59"/>
        <v>95</v>
      </c>
      <c r="BN426" s="3">
        <f t="shared" si="60"/>
        <v>98</v>
      </c>
      <c r="BO426" s="3">
        <f t="shared" si="61"/>
        <v>100</v>
      </c>
      <c r="BP426" s="3">
        <f t="shared" si="62"/>
        <v>101</v>
      </c>
      <c r="BQ426" s="3">
        <f t="shared" si="63"/>
        <v>81</v>
      </c>
      <c r="BR426" s="3">
        <f t="shared" si="64"/>
        <v>82</v>
      </c>
      <c r="BS426" s="3">
        <f t="shared" si="65"/>
        <v>89</v>
      </c>
      <c r="BT426" s="3">
        <f t="shared" si="66"/>
        <v>92</v>
      </c>
      <c r="BU426" s="3">
        <f t="shared" si="67"/>
        <v>74</v>
      </c>
      <c r="BV426" s="3">
        <f t="shared" si="68"/>
        <v>76</v>
      </c>
      <c r="BW426" s="3">
        <f t="shared" si="69"/>
        <v>76</v>
      </c>
      <c r="BX426" s="3">
        <f t="shared" si="70"/>
        <v>77</v>
      </c>
      <c r="BY426" s="3">
        <f t="shared" si="71"/>
        <v>81</v>
      </c>
      <c r="BZ426" s="3">
        <f t="shared" si="72"/>
        <v>76</v>
      </c>
      <c r="CA426" s="3">
        <f t="shared" si="73"/>
        <v>77</v>
      </c>
      <c r="CB426" s="3">
        <f t="shared" si="74"/>
        <v>47</v>
      </c>
      <c r="CC426" s="3">
        <f t="shared" si="75"/>
        <v>48</v>
      </c>
      <c r="CD426" s="3">
        <f t="shared" si="76"/>
        <v>87</v>
      </c>
      <c r="CE426" s="3">
        <f t="shared" si="77"/>
        <v>55</v>
      </c>
      <c r="CF426" s="3">
        <f t="shared" si="78"/>
        <v>58</v>
      </c>
      <c r="CG426" s="3">
        <f t="shared" si="79"/>
        <v>58</v>
      </c>
      <c r="CH426" s="3">
        <f t="shared" si="80"/>
        <v>59</v>
      </c>
      <c r="CI426" s="3">
        <f t="shared" si="81"/>
        <v>62</v>
      </c>
      <c r="CJ426" s="3">
        <f t="shared" si="82"/>
        <v>66</v>
      </c>
      <c r="CK426" s="3">
        <f t="shared" si="83"/>
        <v>60</v>
      </c>
      <c r="CL426" s="3">
        <f t="shared" si="84"/>
        <v>54</v>
      </c>
      <c r="CM426" s="3">
        <f t="shared" si="85"/>
        <v>58</v>
      </c>
      <c r="CN426" s="3">
        <f t="shared" si="86"/>
        <v>59</v>
      </c>
      <c r="CO426" s="3">
        <f t="shared" si="87"/>
        <v>60</v>
      </c>
      <c r="CP426" s="3">
        <f t="shared" si="88"/>
        <v>69</v>
      </c>
      <c r="CQ426" s="3">
        <f t="shared" si="89"/>
        <v>69</v>
      </c>
      <c r="CR426" s="3">
        <f t="shared" si="90"/>
        <v>57</v>
      </c>
      <c r="CS426" s="3">
        <f t="shared" si="91"/>
        <v>60</v>
      </c>
      <c r="CT426" s="3">
        <f t="shared" si="92"/>
        <v>63</v>
      </c>
      <c r="CU426" s="3">
        <f t="shared" si="93"/>
        <v>64</v>
      </c>
      <c r="CV426" s="3">
        <f t="shared" si="94"/>
        <v>66</v>
      </c>
      <c r="CW426" s="3">
        <f t="shared" si="95"/>
        <v>67</v>
      </c>
      <c r="CX426" s="3">
        <f t="shared" si="96"/>
        <v>73</v>
      </c>
      <c r="CY426" s="3">
        <f t="shared" si="97"/>
        <v>74</v>
      </c>
      <c r="CZ426" s="3">
        <f t="shared" si="98"/>
        <v>74</v>
      </c>
      <c r="DA426" s="3">
        <f t="shared" si="99"/>
        <v>74</v>
      </c>
      <c r="DB426" s="3">
        <f t="shared" si="100"/>
        <v>76</v>
      </c>
      <c r="DC426" s="3">
        <f t="shared" si="101"/>
        <v>78</v>
      </c>
      <c r="DD426" s="3">
        <f t="shared" si="102"/>
        <v>83</v>
      </c>
    </row>
    <row r="427" spans="1:108" x14ac:dyDescent="0.3">
      <c r="A427" t="str">
        <f t="shared" si="103"/>
        <v>'William Sumner'</v>
      </c>
      <c r="B427" s="2">
        <f t="shared" ref="B427:AG427" si="187">B44/B$383</f>
        <v>0</v>
      </c>
      <c r="C427" s="2">
        <f t="shared" si="187"/>
        <v>0</v>
      </c>
      <c r="D427" s="2">
        <f t="shared" si="187"/>
        <v>0.33333333333333337</v>
      </c>
      <c r="E427" s="2">
        <f t="shared" si="187"/>
        <v>0.33333333333333248</v>
      </c>
      <c r="F427" s="2">
        <f t="shared" si="187"/>
        <v>0.25000000000000028</v>
      </c>
      <c r="G427" s="2">
        <f t="shared" si="187"/>
        <v>0.18518518518518504</v>
      </c>
      <c r="H427" s="2">
        <f t="shared" si="187"/>
        <v>0.18518518518518501</v>
      </c>
      <c r="I427" s="2">
        <f t="shared" si="187"/>
        <v>0.31746031746031816</v>
      </c>
      <c r="J427" s="2">
        <f t="shared" si="187"/>
        <v>0.2857142857142862</v>
      </c>
      <c r="K427" s="2">
        <f t="shared" si="187"/>
        <v>0.28571428571428442</v>
      </c>
      <c r="L427" s="2">
        <f t="shared" si="187"/>
        <v>0.28571428571428609</v>
      </c>
      <c r="M427" s="2">
        <f t="shared" si="187"/>
        <v>0.28571428571428592</v>
      </c>
      <c r="N427" s="2">
        <f t="shared" si="187"/>
        <v>0.25000000000000033</v>
      </c>
      <c r="O427" s="2">
        <f t="shared" si="187"/>
        <v>0.22574955908289218</v>
      </c>
      <c r="P427" s="2">
        <f t="shared" si="187"/>
        <v>0.22574955908289265</v>
      </c>
      <c r="Q427" s="2">
        <f t="shared" si="187"/>
        <v>0.20571428571428493</v>
      </c>
      <c r="R427" s="2">
        <f t="shared" si="187"/>
        <v>0.1889020070838256</v>
      </c>
      <c r="S427" s="2">
        <f t="shared" si="187"/>
        <v>0.17460317460317459</v>
      </c>
      <c r="T427" s="2">
        <f t="shared" si="187"/>
        <v>0.17460317460317465</v>
      </c>
      <c r="U427" s="2">
        <f t="shared" si="187"/>
        <v>0.17460317460317445</v>
      </c>
      <c r="V427" s="2">
        <f t="shared" si="187"/>
        <v>0.17460317460317445</v>
      </c>
      <c r="W427" s="2">
        <f t="shared" si="187"/>
        <v>0.1989795918367345</v>
      </c>
      <c r="X427" s="2">
        <f t="shared" si="187"/>
        <v>0.18666666666666701</v>
      </c>
      <c r="Y427" s="2">
        <f t="shared" si="187"/>
        <v>0.17871093749999981</v>
      </c>
      <c r="Z427" s="2">
        <f t="shared" si="187"/>
        <v>0.22837370242214564</v>
      </c>
      <c r="AA427" s="2">
        <f t="shared" si="187"/>
        <v>0.22837370242214558</v>
      </c>
      <c r="AB427" s="2">
        <f t="shared" si="187"/>
        <v>0.21913580246913622</v>
      </c>
      <c r="AC427" s="2">
        <f t="shared" si="187"/>
        <v>0.21052631578947342</v>
      </c>
      <c r="AD427" s="2">
        <f t="shared" si="187"/>
        <v>0.1927437641723356</v>
      </c>
      <c r="AE427" s="2">
        <f t="shared" si="187"/>
        <v>0.19274376417233521</v>
      </c>
      <c r="AF427" s="2">
        <f t="shared" si="187"/>
        <v>0.18595041322314054</v>
      </c>
      <c r="AG427" s="2">
        <f t="shared" si="187"/>
        <v>0.17361111111111133</v>
      </c>
      <c r="AH427" s="2">
        <f t="shared" ref="AH427:BB427" si="188">AH44/AH$383</f>
        <v>0.16272189349112434</v>
      </c>
      <c r="AI427" s="2">
        <f t="shared" si="188"/>
        <v>0.16272189349112415</v>
      </c>
      <c r="AJ427" s="2">
        <f t="shared" si="188"/>
        <v>0.18943105362858423</v>
      </c>
      <c r="AK427" s="2">
        <f t="shared" si="188"/>
        <v>0.18943105362858467</v>
      </c>
      <c r="AL427" s="2">
        <f t="shared" si="188"/>
        <v>0.18221574344023372</v>
      </c>
      <c r="AM427" s="2">
        <f t="shared" si="188"/>
        <v>0.17552799954702444</v>
      </c>
      <c r="AN427" s="2">
        <f t="shared" si="188"/>
        <v>0.16931216931216947</v>
      </c>
      <c r="AO427" s="2">
        <f t="shared" si="188"/>
        <v>0.16723650958822694</v>
      </c>
      <c r="AP427" s="2">
        <f t="shared" si="188"/>
        <v>0.18930288461538441</v>
      </c>
      <c r="AQ427" s="2">
        <f t="shared" si="188"/>
        <v>0.18930288461538536</v>
      </c>
      <c r="AR427" s="2">
        <f t="shared" si="188"/>
        <v>0.18563254926891254</v>
      </c>
      <c r="AS427" s="2">
        <f t="shared" si="188"/>
        <v>0.18563254926891284</v>
      </c>
      <c r="AT427" s="2">
        <f t="shared" si="188"/>
        <v>0.17632653061224496</v>
      </c>
      <c r="AU427" s="2">
        <f t="shared" si="188"/>
        <v>0.1763265306122451</v>
      </c>
      <c r="AV427" s="2">
        <f t="shared" si="188"/>
        <v>0.17200854700854665</v>
      </c>
      <c r="AW427" s="2">
        <f t="shared" si="188"/>
        <v>0.17092768444119785</v>
      </c>
      <c r="AX427" s="2">
        <f t="shared" si="188"/>
        <v>0.16780311101640699</v>
      </c>
      <c r="AY427" s="2">
        <f t="shared" si="188"/>
        <v>0.16477014110150279</v>
      </c>
      <c r="AZ427" s="2">
        <f t="shared" si="188"/>
        <v>0.15979499382235829</v>
      </c>
      <c r="BA427" s="2">
        <f t="shared" si="188"/>
        <v>0.15979499382235871</v>
      </c>
      <c r="BB427" s="2">
        <f t="shared" si="188"/>
        <v>0.15305149396058518</v>
      </c>
      <c r="BD427" s="3">
        <f t="shared" si="106"/>
        <v>5</v>
      </c>
      <c r="BE427" s="3">
        <f t="shared" si="51"/>
        <v>24</v>
      </c>
      <c r="BF427" s="3">
        <f t="shared" si="52"/>
        <v>14</v>
      </c>
      <c r="BG427" s="3">
        <f t="shared" si="53"/>
        <v>30</v>
      </c>
      <c r="BH427" s="3">
        <f t="shared" si="54"/>
        <v>36</v>
      </c>
      <c r="BI427" s="3">
        <f t="shared" si="55"/>
        <v>42</v>
      </c>
      <c r="BJ427" s="3">
        <f t="shared" si="56"/>
        <v>56</v>
      </c>
      <c r="BK427" s="3">
        <f t="shared" si="57"/>
        <v>41</v>
      </c>
      <c r="BL427" s="3">
        <f t="shared" si="58"/>
        <v>44</v>
      </c>
      <c r="BM427" s="3">
        <f t="shared" si="59"/>
        <v>47</v>
      </c>
      <c r="BN427" s="3">
        <f t="shared" si="60"/>
        <v>50</v>
      </c>
      <c r="BO427" s="3">
        <f t="shared" si="61"/>
        <v>55</v>
      </c>
      <c r="BP427" s="3">
        <f t="shared" si="62"/>
        <v>56</v>
      </c>
      <c r="BQ427" s="3">
        <f t="shared" si="63"/>
        <v>58</v>
      </c>
      <c r="BR427" s="3">
        <f t="shared" si="64"/>
        <v>59</v>
      </c>
      <c r="BS427" s="3">
        <f t="shared" si="65"/>
        <v>69</v>
      </c>
      <c r="BT427" s="3">
        <f t="shared" si="66"/>
        <v>71</v>
      </c>
      <c r="BU427" s="3">
        <f t="shared" si="67"/>
        <v>75</v>
      </c>
      <c r="BV427" s="3">
        <f t="shared" si="68"/>
        <v>77</v>
      </c>
      <c r="BW427" s="3">
        <f t="shared" si="69"/>
        <v>77</v>
      </c>
      <c r="BX427" s="3">
        <f t="shared" si="70"/>
        <v>78</v>
      </c>
      <c r="BY427" s="3">
        <f t="shared" si="71"/>
        <v>76</v>
      </c>
      <c r="BZ427" s="3">
        <f t="shared" si="72"/>
        <v>79</v>
      </c>
      <c r="CA427" s="3">
        <f t="shared" si="73"/>
        <v>80</v>
      </c>
      <c r="CB427" s="3">
        <f t="shared" si="74"/>
        <v>47</v>
      </c>
      <c r="CC427" s="3">
        <f t="shared" si="75"/>
        <v>48</v>
      </c>
      <c r="CD427" s="3">
        <f t="shared" si="76"/>
        <v>49</v>
      </c>
      <c r="CE427" s="3">
        <f t="shared" si="77"/>
        <v>59</v>
      </c>
      <c r="CF427" s="3">
        <f t="shared" si="78"/>
        <v>62</v>
      </c>
      <c r="CG427" s="3">
        <f t="shared" si="79"/>
        <v>62</v>
      </c>
      <c r="CH427" s="3">
        <f t="shared" si="80"/>
        <v>64</v>
      </c>
      <c r="CI427" s="3">
        <f t="shared" si="81"/>
        <v>67</v>
      </c>
      <c r="CJ427" s="3">
        <f t="shared" si="82"/>
        <v>72</v>
      </c>
      <c r="CK427" s="3">
        <f t="shared" si="83"/>
        <v>75</v>
      </c>
      <c r="CL427" s="3">
        <f t="shared" si="84"/>
        <v>73</v>
      </c>
      <c r="CM427" s="3">
        <f t="shared" si="85"/>
        <v>75</v>
      </c>
      <c r="CN427" s="3">
        <f t="shared" si="86"/>
        <v>77</v>
      </c>
      <c r="CO427" s="3">
        <f t="shared" si="87"/>
        <v>79</v>
      </c>
      <c r="CP427" s="3">
        <f t="shared" si="88"/>
        <v>87</v>
      </c>
      <c r="CQ427" s="3">
        <f t="shared" si="89"/>
        <v>87</v>
      </c>
      <c r="CR427" s="3">
        <f t="shared" si="90"/>
        <v>74</v>
      </c>
      <c r="CS427" s="3">
        <f t="shared" si="91"/>
        <v>76</v>
      </c>
      <c r="CT427" s="3">
        <f t="shared" si="92"/>
        <v>78</v>
      </c>
      <c r="CU427" s="3">
        <f t="shared" si="93"/>
        <v>79</v>
      </c>
      <c r="CV427" s="3">
        <f t="shared" si="94"/>
        <v>83</v>
      </c>
      <c r="CW427" s="3">
        <f t="shared" si="95"/>
        <v>83</v>
      </c>
      <c r="CX427" s="3">
        <f t="shared" si="96"/>
        <v>89</v>
      </c>
      <c r="CY427" s="3">
        <f t="shared" si="97"/>
        <v>90</v>
      </c>
      <c r="CZ427" s="3">
        <f t="shared" si="98"/>
        <v>90</v>
      </c>
      <c r="DA427" s="3">
        <f t="shared" si="99"/>
        <v>90</v>
      </c>
      <c r="DB427" s="3">
        <f t="shared" si="100"/>
        <v>96</v>
      </c>
      <c r="DC427" s="3">
        <f t="shared" si="101"/>
        <v>102</v>
      </c>
      <c r="DD427" s="3">
        <f t="shared" si="102"/>
        <v>105</v>
      </c>
    </row>
    <row r="428" spans="1:108" x14ac:dyDescent="0.3">
      <c r="A428" t="str">
        <f t="shared" si="103"/>
        <v>'Noah Porter'</v>
      </c>
      <c r="B428" s="2">
        <f t="shared" ref="B428:AG428" si="189">B45/B$383</f>
        <v>0</v>
      </c>
      <c r="C428" s="2">
        <f t="shared" si="189"/>
        <v>0</v>
      </c>
      <c r="D428" s="2">
        <f t="shared" si="189"/>
        <v>0.25000000000000044</v>
      </c>
      <c r="E428" s="2">
        <f t="shared" si="189"/>
        <v>0.25</v>
      </c>
      <c r="F428" s="2">
        <f t="shared" si="189"/>
        <v>0.18750000000000006</v>
      </c>
      <c r="G428" s="2">
        <f t="shared" si="189"/>
        <v>0.1388888888888889</v>
      </c>
      <c r="H428" s="2">
        <f t="shared" si="189"/>
        <v>0.1388888888888889</v>
      </c>
      <c r="I428" s="2">
        <f t="shared" si="189"/>
        <v>0.24691358024691415</v>
      </c>
      <c r="J428" s="2">
        <f t="shared" si="189"/>
        <v>0.22222222222222279</v>
      </c>
      <c r="K428" s="2">
        <f t="shared" si="189"/>
        <v>0.22222222222222091</v>
      </c>
      <c r="L428" s="2">
        <f t="shared" si="189"/>
        <v>0.22222222222222207</v>
      </c>
      <c r="M428" s="2">
        <f t="shared" si="189"/>
        <v>0.22222222222222252</v>
      </c>
      <c r="N428" s="2">
        <f t="shared" si="189"/>
        <v>0.19444444444444395</v>
      </c>
      <c r="O428" s="2">
        <f t="shared" si="189"/>
        <v>0.17558299039780567</v>
      </c>
      <c r="P428" s="2">
        <f t="shared" si="189"/>
        <v>0.17558299039780503</v>
      </c>
      <c r="Q428" s="2">
        <f t="shared" si="189"/>
        <v>0.16000000000000064</v>
      </c>
      <c r="R428" s="2">
        <f t="shared" si="189"/>
        <v>0.14692378328741967</v>
      </c>
      <c r="S428" s="2">
        <f t="shared" si="189"/>
        <v>0.13580246913580243</v>
      </c>
      <c r="T428" s="2">
        <f t="shared" si="189"/>
        <v>0.13580246913580252</v>
      </c>
      <c r="U428" s="2">
        <f t="shared" si="189"/>
        <v>0.13580246913580238</v>
      </c>
      <c r="V428" s="2">
        <f t="shared" si="189"/>
        <v>0.13580246913580227</v>
      </c>
      <c r="W428" s="2">
        <f t="shared" si="189"/>
        <v>0.15918367346938761</v>
      </c>
      <c r="X428" s="2">
        <f t="shared" si="189"/>
        <v>0.14933333333333357</v>
      </c>
      <c r="Y428" s="2">
        <f t="shared" si="189"/>
        <v>0.14296874999999992</v>
      </c>
      <c r="Z428" s="2">
        <f t="shared" si="189"/>
        <v>0.1826989619377164</v>
      </c>
      <c r="AA428" s="2">
        <f t="shared" si="189"/>
        <v>0.18269896193771645</v>
      </c>
      <c r="AB428" s="2">
        <f t="shared" si="189"/>
        <v>0.17530864197530899</v>
      </c>
      <c r="AC428" s="2">
        <f t="shared" si="189"/>
        <v>0.16842105263157903</v>
      </c>
      <c r="AD428" s="2">
        <f t="shared" si="189"/>
        <v>0.15419501133786839</v>
      </c>
      <c r="AE428" s="2">
        <f t="shared" si="189"/>
        <v>0.15419501133786825</v>
      </c>
      <c r="AF428" s="2">
        <f t="shared" si="189"/>
        <v>0.14876033057851271</v>
      </c>
      <c r="AG428" s="2">
        <f t="shared" si="189"/>
        <v>0.1388888888888892</v>
      </c>
      <c r="AH428" s="2">
        <f t="shared" ref="AH428:BB428" si="190">AH45/AH$383</f>
        <v>0.13017751479289932</v>
      </c>
      <c r="AI428" s="2">
        <f t="shared" si="190"/>
        <v>0.13017751479289932</v>
      </c>
      <c r="AJ428" s="2">
        <f t="shared" si="190"/>
        <v>0.15300200485385665</v>
      </c>
      <c r="AK428" s="2">
        <f t="shared" si="190"/>
        <v>0.15300200485385673</v>
      </c>
      <c r="AL428" s="2">
        <f t="shared" si="190"/>
        <v>0.14717425431711192</v>
      </c>
      <c r="AM428" s="2">
        <f t="shared" si="190"/>
        <v>0.14177261501875046</v>
      </c>
      <c r="AN428" s="2">
        <f t="shared" si="190"/>
        <v>0.13675213675213671</v>
      </c>
      <c r="AO428" s="2">
        <f t="shared" si="190"/>
        <v>0.13507564235972133</v>
      </c>
      <c r="AP428" s="2">
        <f t="shared" si="190"/>
        <v>0.15380859374999986</v>
      </c>
      <c r="AQ428" s="2">
        <f t="shared" si="190"/>
        <v>0.15380859375000019</v>
      </c>
      <c r="AR428" s="2">
        <f t="shared" si="190"/>
        <v>0.15082644628099146</v>
      </c>
      <c r="AS428" s="2">
        <f t="shared" si="190"/>
        <v>0.15082644628099176</v>
      </c>
      <c r="AT428" s="2">
        <f t="shared" si="190"/>
        <v>0.1432653061224492</v>
      </c>
      <c r="AU428" s="2">
        <f t="shared" si="190"/>
        <v>0.14326530612244862</v>
      </c>
      <c r="AV428" s="2">
        <f t="shared" si="190"/>
        <v>0.13975694444444425</v>
      </c>
      <c r="AW428" s="2">
        <f t="shared" si="190"/>
        <v>0.13887874360847266</v>
      </c>
      <c r="AX428" s="2">
        <f t="shared" si="190"/>
        <v>0.13634002770083059</v>
      </c>
      <c r="AY428" s="2">
        <f t="shared" si="190"/>
        <v>0.1338757396449709</v>
      </c>
      <c r="AZ428" s="2">
        <f t="shared" si="190"/>
        <v>0.12983343248066637</v>
      </c>
      <c r="BA428" s="2">
        <f t="shared" si="190"/>
        <v>0.12983343248066692</v>
      </c>
      <c r="BB428" s="2">
        <f t="shared" si="190"/>
        <v>0.12435433884297568</v>
      </c>
      <c r="BD428" s="3">
        <f t="shared" si="106"/>
        <v>5</v>
      </c>
      <c r="BE428" s="3">
        <f t="shared" si="51"/>
        <v>24</v>
      </c>
      <c r="BF428" s="3">
        <f t="shared" si="52"/>
        <v>28</v>
      </c>
      <c r="BG428" s="3">
        <f t="shared" si="53"/>
        <v>44</v>
      </c>
      <c r="BH428" s="3">
        <f t="shared" si="54"/>
        <v>47</v>
      </c>
      <c r="BI428" s="3">
        <f t="shared" si="55"/>
        <v>50</v>
      </c>
      <c r="BJ428" s="3">
        <f t="shared" si="56"/>
        <v>69</v>
      </c>
      <c r="BK428" s="3">
        <f t="shared" si="57"/>
        <v>58</v>
      </c>
      <c r="BL428" s="3">
        <f t="shared" si="58"/>
        <v>65</v>
      </c>
      <c r="BM428" s="3">
        <f t="shared" si="59"/>
        <v>67</v>
      </c>
      <c r="BN428" s="3">
        <f t="shared" si="60"/>
        <v>70</v>
      </c>
      <c r="BO428" s="3">
        <f t="shared" si="61"/>
        <v>76</v>
      </c>
      <c r="BP428" s="3">
        <f t="shared" si="62"/>
        <v>77</v>
      </c>
      <c r="BQ428" s="3">
        <f t="shared" si="63"/>
        <v>82</v>
      </c>
      <c r="BR428" s="3">
        <f t="shared" si="64"/>
        <v>83</v>
      </c>
      <c r="BS428" s="3">
        <f t="shared" si="65"/>
        <v>90</v>
      </c>
      <c r="BT428" s="3">
        <f t="shared" si="66"/>
        <v>93</v>
      </c>
      <c r="BU428" s="3">
        <f t="shared" si="67"/>
        <v>95</v>
      </c>
      <c r="BV428" s="3">
        <f t="shared" si="68"/>
        <v>97</v>
      </c>
      <c r="BW428" s="3">
        <f t="shared" si="69"/>
        <v>97</v>
      </c>
      <c r="BX428" s="3">
        <f t="shared" si="70"/>
        <v>98</v>
      </c>
      <c r="BY428" s="3">
        <f t="shared" si="71"/>
        <v>89</v>
      </c>
      <c r="BZ428" s="3">
        <f t="shared" si="72"/>
        <v>91</v>
      </c>
      <c r="CA428" s="3">
        <f t="shared" si="73"/>
        <v>92</v>
      </c>
      <c r="CB428" s="3">
        <f t="shared" si="74"/>
        <v>84</v>
      </c>
      <c r="CC428" s="3">
        <f t="shared" si="75"/>
        <v>91</v>
      </c>
      <c r="CD428" s="3">
        <f t="shared" si="76"/>
        <v>92</v>
      </c>
      <c r="CE428" s="3">
        <f t="shared" si="77"/>
        <v>100</v>
      </c>
      <c r="CF428" s="3">
        <f t="shared" si="78"/>
        <v>106</v>
      </c>
      <c r="CG428" s="3">
        <f t="shared" si="79"/>
        <v>108</v>
      </c>
      <c r="CH428" s="3">
        <f t="shared" si="80"/>
        <v>109</v>
      </c>
      <c r="CI428" s="3">
        <f t="shared" si="81"/>
        <v>116</v>
      </c>
      <c r="CJ428" s="3">
        <f t="shared" si="82"/>
        <v>119</v>
      </c>
      <c r="CK428" s="3">
        <f t="shared" si="83"/>
        <v>127</v>
      </c>
      <c r="CL428" s="3">
        <f t="shared" si="84"/>
        <v>122</v>
      </c>
      <c r="CM428" s="3">
        <f t="shared" si="85"/>
        <v>124</v>
      </c>
      <c r="CN428" s="3">
        <f t="shared" si="86"/>
        <v>127</v>
      </c>
      <c r="CO428" s="3">
        <f t="shared" si="87"/>
        <v>128</v>
      </c>
      <c r="CP428" s="3">
        <f t="shared" si="88"/>
        <v>136</v>
      </c>
      <c r="CQ428" s="3">
        <f t="shared" si="89"/>
        <v>137</v>
      </c>
      <c r="CR428" s="3">
        <f t="shared" si="90"/>
        <v>97</v>
      </c>
      <c r="CS428" s="3">
        <f t="shared" si="91"/>
        <v>98</v>
      </c>
      <c r="CT428" s="3">
        <f t="shared" si="92"/>
        <v>98</v>
      </c>
      <c r="CU428" s="3">
        <f t="shared" si="93"/>
        <v>100</v>
      </c>
      <c r="CV428" s="3">
        <f t="shared" si="94"/>
        <v>105</v>
      </c>
      <c r="CW428" s="3">
        <f t="shared" si="95"/>
        <v>108</v>
      </c>
      <c r="CX428" s="3">
        <f t="shared" si="96"/>
        <v>109</v>
      </c>
      <c r="CY428" s="3">
        <f t="shared" si="97"/>
        <v>112</v>
      </c>
      <c r="CZ428" s="3">
        <f t="shared" si="98"/>
        <v>112</v>
      </c>
      <c r="DA428" s="3">
        <f t="shared" si="99"/>
        <v>112</v>
      </c>
      <c r="DB428" s="3">
        <f t="shared" si="100"/>
        <v>117</v>
      </c>
      <c r="DC428" s="3">
        <f t="shared" si="101"/>
        <v>121</v>
      </c>
      <c r="DD428" s="3">
        <f t="shared" si="102"/>
        <v>129</v>
      </c>
    </row>
    <row r="429" spans="1:108" x14ac:dyDescent="0.3">
      <c r="A429" t="str">
        <f t="shared" si="103"/>
        <v>'Heinrich Ewald'</v>
      </c>
      <c r="B429" s="2">
        <f t="shared" ref="B429:AG429" si="191">B46/B$383</f>
        <v>0</v>
      </c>
      <c r="C429" s="2">
        <f t="shared" si="191"/>
        <v>0</v>
      </c>
      <c r="D429" s="2">
        <f t="shared" si="191"/>
        <v>0.25000000000000044</v>
      </c>
      <c r="E429" s="2">
        <f t="shared" si="191"/>
        <v>0.25</v>
      </c>
      <c r="F429" s="2">
        <f t="shared" si="191"/>
        <v>0.18750000000000006</v>
      </c>
      <c r="G429" s="2">
        <f t="shared" si="191"/>
        <v>0.1388888888888889</v>
      </c>
      <c r="H429" s="2">
        <f t="shared" si="191"/>
        <v>0.1388888888888889</v>
      </c>
      <c r="I429" s="2">
        <f t="shared" si="191"/>
        <v>0.24691358024691415</v>
      </c>
      <c r="J429" s="2">
        <f t="shared" si="191"/>
        <v>0.22222222222222279</v>
      </c>
      <c r="K429" s="2">
        <f t="shared" si="191"/>
        <v>0.22222222222222091</v>
      </c>
      <c r="L429" s="2">
        <f t="shared" si="191"/>
        <v>0.22222222222222207</v>
      </c>
      <c r="M429" s="2">
        <f t="shared" si="191"/>
        <v>0.22222222222222252</v>
      </c>
      <c r="N429" s="2">
        <f t="shared" si="191"/>
        <v>0.19444444444444395</v>
      </c>
      <c r="O429" s="2">
        <f t="shared" si="191"/>
        <v>0.17558299039780567</v>
      </c>
      <c r="P429" s="2">
        <f t="shared" si="191"/>
        <v>0.17558299039780503</v>
      </c>
      <c r="Q429" s="2">
        <f t="shared" si="191"/>
        <v>0.16000000000000064</v>
      </c>
      <c r="R429" s="2">
        <f t="shared" si="191"/>
        <v>0.14692378328741967</v>
      </c>
      <c r="S429" s="2">
        <f t="shared" si="191"/>
        <v>0.13580246913580243</v>
      </c>
      <c r="T429" s="2">
        <f t="shared" si="191"/>
        <v>0.13580246913580252</v>
      </c>
      <c r="U429" s="2">
        <f t="shared" si="191"/>
        <v>0.13580246913580238</v>
      </c>
      <c r="V429" s="2">
        <f t="shared" si="191"/>
        <v>0.13580246913580227</v>
      </c>
      <c r="W429" s="2">
        <f t="shared" si="191"/>
        <v>0.15918367346938761</v>
      </c>
      <c r="X429" s="2">
        <f t="shared" si="191"/>
        <v>0.14933333333333357</v>
      </c>
      <c r="Y429" s="2">
        <f t="shared" si="191"/>
        <v>0.14296874999999992</v>
      </c>
      <c r="Z429" s="2">
        <f t="shared" si="191"/>
        <v>0.1826989619377164</v>
      </c>
      <c r="AA429" s="2">
        <f t="shared" si="191"/>
        <v>0.18269896193771645</v>
      </c>
      <c r="AB429" s="2">
        <f t="shared" si="191"/>
        <v>0.17530864197530899</v>
      </c>
      <c r="AC429" s="2">
        <f t="shared" si="191"/>
        <v>0.16842105263157903</v>
      </c>
      <c r="AD429" s="2">
        <f t="shared" si="191"/>
        <v>0.15419501133786839</v>
      </c>
      <c r="AE429" s="2">
        <f t="shared" si="191"/>
        <v>0.15419501133786825</v>
      </c>
      <c r="AF429" s="2">
        <f t="shared" si="191"/>
        <v>0.14876033057851271</v>
      </c>
      <c r="AG429" s="2">
        <f t="shared" si="191"/>
        <v>0.1388888888888892</v>
      </c>
      <c r="AH429" s="2">
        <f t="shared" ref="AH429:BB429" si="192">AH46/AH$383</f>
        <v>0.13017751479289932</v>
      </c>
      <c r="AI429" s="2">
        <f t="shared" si="192"/>
        <v>0.13017751479289932</v>
      </c>
      <c r="AJ429" s="2">
        <f t="shared" si="192"/>
        <v>0.15300200485385665</v>
      </c>
      <c r="AK429" s="2">
        <f t="shared" si="192"/>
        <v>0.15300200485385673</v>
      </c>
      <c r="AL429" s="2">
        <f t="shared" si="192"/>
        <v>0.14717425431711192</v>
      </c>
      <c r="AM429" s="2">
        <f t="shared" si="192"/>
        <v>0.14177261501875046</v>
      </c>
      <c r="AN429" s="2">
        <f t="shared" si="192"/>
        <v>0.13675213675213671</v>
      </c>
      <c r="AO429" s="2">
        <f t="shared" si="192"/>
        <v>0.13507564235972133</v>
      </c>
      <c r="AP429" s="2">
        <f t="shared" si="192"/>
        <v>0.15380859374999986</v>
      </c>
      <c r="AQ429" s="2">
        <f t="shared" si="192"/>
        <v>0.15380859375000019</v>
      </c>
      <c r="AR429" s="2">
        <f t="shared" si="192"/>
        <v>0.15082644628099146</v>
      </c>
      <c r="AS429" s="2">
        <f t="shared" si="192"/>
        <v>0.15082644628099176</v>
      </c>
      <c r="AT429" s="2">
        <f t="shared" si="192"/>
        <v>0.1432653061224492</v>
      </c>
      <c r="AU429" s="2">
        <f t="shared" si="192"/>
        <v>0.14326530612244862</v>
      </c>
      <c r="AV429" s="2">
        <f t="shared" si="192"/>
        <v>0.13975694444444425</v>
      </c>
      <c r="AW429" s="2">
        <f t="shared" si="192"/>
        <v>0.13887874360847266</v>
      </c>
      <c r="AX429" s="2">
        <f t="shared" si="192"/>
        <v>0.13634002770083059</v>
      </c>
      <c r="AY429" s="2">
        <f t="shared" si="192"/>
        <v>0.1338757396449709</v>
      </c>
      <c r="AZ429" s="2">
        <f t="shared" si="192"/>
        <v>0.12983343248066637</v>
      </c>
      <c r="BA429" s="2">
        <f t="shared" si="192"/>
        <v>0.12983343248066692</v>
      </c>
      <c r="BB429" s="2">
        <f t="shared" si="192"/>
        <v>0.12435433884297568</v>
      </c>
      <c r="BD429" s="3">
        <f t="shared" si="106"/>
        <v>5</v>
      </c>
      <c r="BE429" s="3">
        <f t="shared" si="51"/>
        <v>24</v>
      </c>
      <c r="BF429" s="3">
        <f t="shared" si="52"/>
        <v>28</v>
      </c>
      <c r="BG429" s="3">
        <f t="shared" si="53"/>
        <v>44</v>
      </c>
      <c r="BH429" s="3">
        <f t="shared" si="54"/>
        <v>47</v>
      </c>
      <c r="BI429" s="3">
        <f t="shared" si="55"/>
        <v>50</v>
      </c>
      <c r="BJ429" s="3">
        <f t="shared" si="56"/>
        <v>69</v>
      </c>
      <c r="BK429" s="3">
        <f t="shared" si="57"/>
        <v>58</v>
      </c>
      <c r="BL429" s="3">
        <f t="shared" si="58"/>
        <v>65</v>
      </c>
      <c r="BM429" s="3">
        <f t="shared" si="59"/>
        <v>67</v>
      </c>
      <c r="BN429" s="3">
        <f t="shared" si="60"/>
        <v>70</v>
      </c>
      <c r="BO429" s="3">
        <f t="shared" si="61"/>
        <v>76</v>
      </c>
      <c r="BP429" s="3">
        <f t="shared" si="62"/>
        <v>77</v>
      </c>
      <c r="BQ429" s="3">
        <f t="shared" si="63"/>
        <v>82</v>
      </c>
      <c r="BR429" s="3">
        <f t="shared" si="64"/>
        <v>83</v>
      </c>
      <c r="BS429" s="3">
        <f t="shared" si="65"/>
        <v>90</v>
      </c>
      <c r="BT429" s="3">
        <f t="shared" si="66"/>
        <v>93</v>
      </c>
      <c r="BU429" s="3">
        <f t="shared" si="67"/>
        <v>95</v>
      </c>
      <c r="BV429" s="3">
        <f t="shared" si="68"/>
        <v>97</v>
      </c>
      <c r="BW429" s="3">
        <f t="shared" si="69"/>
        <v>97</v>
      </c>
      <c r="BX429" s="3">
        <f t="shared" si="70"/>
        <v>98</v>
      </c>
      <c r="BY429" s="3">
        <f t="shared" si="71"/>
        <v>89</v>
      </c>
      <c r="BZ429" s="3">
        <f t="shared" si="72"/>
        <v>91</v>
      </c>
      <c r="CA429" s="3">
        <f t="shared" si="73"/>
        <v>92</v>
      </c>
      <c r="CB429" s="3">
        <f t="shared" si="74"/>
        <v>84</v>
      </c>
      <c r="CC429" s="3">
        <f t="shared" si="75"/>
        <v>91</v>
      </c>
      <c r="CD429" s="3">
        <f t="shared" si="76"/>
        <v>92</v>
      </c>
      <c r="CE429" s="3">
        <f t="shared" si="77"/>
        <v>100</v>
      </c>
      <c r="CF429" s="3">
        <f t="shared" si="78"/>
        <v>106</v>
      </c>
      <c r="CG429" s="3">
        <f t="shared" si="79"/>
        <v>108</v>
      </c>
      <c r="CH429" s="3">
        <f t="shared" si="80"/>
        <v>109</v>
      </c>
      <c r="CI429" s="3">
        <f t="shared" si="81"/>
        <v>116</v>
      </c>
      <c r="CJ429" s="3">
        <f t="shared" si="82"/>
        <v>119</v>
      </c>
      <c r="CK429" s="3">
        <f t="shared" si="83"/>
        <v>127</v>
      </c>
      <c r="CL429" s="3">
        <f t="shared" si="84"/>
        <v>122</v>
      </c>
      <c r="CM429" s="3">
        <f t="shared" si="85"/>
        <v>124</v>
      </c>
      <c r="CN429" s="3">
        <f t="shared" si="86"/>
        <v>127</v>
      </c>
      <c r="CO429" s="3">
        <f t="shared" si="87"/>
        <v>128</v>
      </c>
      <c r="CP429" s="3">
        <f t="shared" si="88"/>
        <v>136</v>
      </c>
      <c r="CQ429" s="3">
        <f t="shared" si="89"/>
        <v>137</v>
      </c>
      <c r="CR429" s="3">
        <f t="shared" si="90"/>
        <v>97</v>
      </c>
      <c r="CS429" s="3">
        <f t="shared" si="91"/>
        <v>98</v>
      </c>
      <c r="CT429" s="3">
        <f t="shared" si="92"/>
        <v>98</v>
      </c>
      <c r="CU429" s="3">
        <f t="shared" si="93"/>
        <v>100</v>
      </c>
      <c r="CV429" s="3">
        <f t="shared" si="94"/>
        <v>105</v>
      </c>
      <c r="CW429" s="3">
        <f t="shared" si="95"/>
        <v>108</v>
      </c>
      <c r="CX429" s="3">
        <f t="shared" si="96"/>
        <v>109</v>
      </c>
      <c r="CY429" s="3">
        <f t="shared" si="97"/>
        <v>112</v>
      </c>
      <c r="CZ429" s="3">
        <f t="shared" si="98"/>
        <v>112</v>
      </c>
      <c r="DA429" s="3">
        <f t="shared" si="99"/>
        <v>112</v>
      </c>
      <c r="DB429" s="3">
        <f t="shared" si="100"/>
        <v>117</v>
      </c>
      <c r="DC429" s="3">
        <f t="shared" si="101"/>
        <v>121</v>
      </c>
      <c r="DD429" s="3">
        <f t="shared" si="102"/>
        <v>129</v>
      </c>
    </row>
    <row r="430" spans="1:108" x14ac:dyDescent="0.3">
      <c r="A430" t="str">
        <f t="shared" si="103"/>
        <v>'Johann Eichhorn'</v>
      </c>
      <c r="B430" s="2">
        <f t="shared" ref="B430:AG430" si="193">B47/B$383</f>
        <v>0</v>
      </c>
      <c r="C430" s="2">
        <f t="shared" si="193"/>
        <v>0</v>
      </c>
      <c r="D430" s="2">
        <f t="shared" si="193"/>
        <v>0.2</v>
      </c>
      <c r="E430" s="2">
        <f t="shared" si="193"/>
        <v>0.2</v>
      </c>
      <c r="F430" s="2">
        <f t="shared" si="193"/>
        <v>0.15000000000000027</v>
      </c>
      <c r="G430" s="2">
        <f t="shared" si="193"/>
        <v>0.11111111111111112</v>
      </c>
      <c r="H430" s="2">
        <f t="shared" si="193"/>
        <v>0.11111111111111112</v>
      </c>
      <c r="I430" s="2">
        <f t="shared" si="193"/>
        <v>0.20202020202020249</v>
      </c>
      <c r="J430" s="2">
        <f t="shared" si="193"/>
        <v>0.18181818181818235</v>
      </c>
      <c r="K430" s="2">
        <f t="shared" si="193"/>
        <v>0.18181818181818074</v>
      </c>
      <c r="L430" s="2">
        <f t="shared" si="193"/>
        <v>0.18181818181818241</v>
      </c>
      <c r="M430" s="2">
        <f t="shared" si="193"/>
        <v>0.18181818181818232</v>
      </c>
      <c r="N430" s="2">
        <f t="shared" si="193"/>
        <v>0.15909090909090917</v>
      </c>
      <c r="O430" s="2">
        <f t="shared" si="193"/>
        <v>0.14365881032547737</v>
      </c>
      <c r="P430" s="2">
        <f t="shared" si="193"/>
        <v>0.14365881032547698</v>
      </c>
      <c r="Q430" s="2">
        <f t="shared" si="193"/>
        <v>0.13090909090909089</v>
      </c>
      <c r="R430" s="2">
        <f t="shared" si="193"/>
        <v>0.12021036814425248</v>
      </c>
      <c r="S430" s="2">
        <f t="shared" si="193"/>
        <v>0.11111111111111097</v>
      </c>
      <c r="T430" s="2">
        <f t="shared" si="193"/>
        <v>0.11111111111111109</v>
      </c>
      <c r="U430" s="2">
        <f t="shared" si="193"/>
        <v>0.11111111111111108</v>
      </c>
      <c r="V430" s="2">
        <f t="shared" si="193"/>
        <v>0.11111111111111108</v>
      </c>
      <c r="W430" s="2">
        <f t="shared" si="193"/>
        <v>0.13265306122448958</v>
      </c>
      <c r="X430" s="2">
        <f t="shared" si="193"/>
        <v>0.12444444444444466</v>
      </c>
      <c r="Y430" s="2">
        <f t="shared" si="193"/>
        <v>0.11914062499999979</v>
      </c>
      <c r="Z430" s="2">
        <f t="shared" si="193"/>
        <v>0.15224913494809716</v>
      </c>
      <c r="AA430" s="2">
        <f t="shared" si="193"/>
        <v>0.15224913494809705</v>
      </c>
      <c r="AB430" s="2">
        <f t="shared" si="193"/>
        <v>0.14609053497942406</v>
      </c>
      <c r="AC430" s="2">
        <f t="shared" si="193"/>
        <v>0.14035087719298239</v>
      </c>
      <c r="AD430" s="2">
        <f t="shared" si="193"/>
        <v>0.12849584278155707</v>
      </c>
      <c r="AE430" s="2">
        <f t="shared" si="193"/>
        <v>0.12849584278155693</v>
      </c>
      <c r="AF430" s="2">
        <f t="shared" si="193"/>
        <v>0.12396694214876047</v>
      </c>
      <c r="AG430" s="2">
        <f t="shared" si="193"/>
        <v>0.11574074074074102</v>
      </c>
      <c r="AH430" s="2">
        <f t="shared" ref="AH430:BB430" si="194">AH47/AH$383</f>
        <v>0.10848126232741621</v>
      </c>
      <c r="AI430" s="2">
        <f t="shared" si="194"/>
        <v>0.10848126232741624</v>
      </c>
      <c r="AJ430" s="2">
        <f t="shared" si="194"/>
        <v>0.12832426213549281</v>
      </c>
      <c r="AK430" s="2">
        <f t="shared" si="194"/>
        <v>0.12832426213549303</v>
      </c>
      <c r="AL430" s="2">
        <f t="shared" si="194"/>
        <v>0.12343647136273891</v>
      </c>
      <c r="AM430" s="2">
        <f t="shared" si="194"/>
        <v>0.11890606420927451</v>
      </c>
      <c r="AN430" s="2">
        <f t="shared" si="194"/>
        <v>0.11469534050179225</v>
      </c>
      <c r="AO430" s="2">
        <f t="shared" si="194"/>
        <v>0.11328924843073404</v>
      </c>
      <c r="AP430" s="2">
        <f t="shared" si="194"/>
        <v>0.12952302631578902</v>
      </c>
      <c r="AQ430" s="2">
        <f t="shared" si="194"/>
        <v>0.12952302631578996</v>
      </c>
      <c r="AR430" s="2">
        <f t="shared" si="194"/>
        <v>0.1270117442366242</v>
      </c>
      <c r="AS430" s="2">
        <f t="shared" si="194"/>
        <v>0.1270117442366247</v>
      </c>
      <c r="AT430" s="2">
        <f t="shared" si="194"/>
        <v>0.12064446831364134</v>
      </c>
      <c r="AU430" s="2">
        <f t="shared" si="194"/>
        <v>0.12064446831364121</v>
      </c>
      <c r="AV430" s="2">
        <f t="shared" si="194"/>
        <v>0.11769005847953204</v>
      </c>
      <c r="AW430" s="2">
        <f t="shared" si="194"/>
        <v>0.116950520933451</v>
      </c>
      <c r="AX430" s="2">
        <f t="shared" si="194"/>
        <v>0.11481265490596275</v>
      </c>
      <c r="AY430" s="2">
        <f t="shared" si="194"/>
        <v>0.11273746496418627</v>
      </c>
      <c r="AZ430" s="2">
        <f t="shared" si="194"/>
        <v>0.10933341682582397</v>
      </c>
      <c r="BA430" s="2">
        <f t="shared" si="194"/>
        <v>0.10933341682582469</v>
      </c>
      <c r="BB430" s="2">
        <f t="shared" si="194"/>
        <v>0.1047194432361899</v>
      </c>
      <c r="BD430" s="3">
        <f t="shared" si="106"/>
        <v>5</v>
      </c>
      <c r="BE430" s="3">
        <f t="shared" si="51"/>
        <v>24</v>
      </c>
      <c r="BF430" s="3">
        <f t="shared" si="52"/>
        <v>39</v>
      </c>
      <c r="BG430" s="3">
        <f t="shared" si="53"/>
        <v>54</v>
      </c>
      <c r="BH430" s="3">
        <f t="shared" si="54"/>
        <v>54</v>
      </c>
      <c r="BI430" s="3">
        <f t="shared" si="55"/>
        <v>58</v>
      </c>
      <c r="BJ430" s="3">
        <f t="shared" si="56"/>
        <v>83</v>
      </c>
      <c r="BK430" s="3">
        <f t="shared" si="57"/>
        <v>66</v>
      </c>
      <c r="BL430" s="3">
        <f t="shared" si="58"/>
        <v>76</v>
      </c>
      <c r="BM430" s="3">
        <f t="shared" si="59"/>
        <v>78</v>
      </c>
      <c r="BN430" s="3">
        <f t="shared" si="60"/>
        <v>81</v>
      </c>
      <c r="BO430" s="3">
        <f t="shared" si="61"/>
        <v>87</v>
      </c>
      <c r="BP430" s="3">
        <f t="shared" si="62"/>
        <v>88</v>
      </c>
      <c r="BQ430" s="3">
        <f t="shared" si="63"/>
        <v>93</v>
      </c>
      <c r="BR430" s="3">
        <f t="shared" si="64"/>
        <v>94</v>
      </c>
      <c r="BS430" s="3">
        <f t="shared" si="65"/>
        <v>100</v>
      </c>
      <c r="BT430" s="3">
        <f t="shared" si="66"/>
        <v>103</v>
      </c>
      <c r="BU430" s="3">
        <f t="shared" si="67"/>
        <v>108</v>
      </c>
      <c r="BV430" s="3">
        <f t="shared" si="68"/>
        <v>108</v>
      </c>
      <c r="BW430" s="3">
        <f t="shared" si="69"/>
        <v>108</v>
      </c>
      <c r="BX430" s="3">
        <f t="shared" si="70"/>
        <v>109</v>
      </c>
      <c r="BY430" s="3">
        <f t="shared" si="71"/>
        <v>99</v>
      </c>
      <c r="BZ430" s="3">
        <f t="shared" si="72"/>
        <v>104</v>
      </c>
      <c r="CA430" s="3">
        <f t="shared" si="73"/>
        <v>105</v>
      </c>
      <c r="CB430" s="3">
        <f t="shared" si="74"/>
        <v>93</v>
      </c>
      <c r="CC430" s="3">
        <f t="shared" si="75"/>
        <v>104</v>
      </c>
      <c r="CD430" s="3">
        <f t="shared" si="76"/>
        <v>105</v>
      </c>
      <c r="CE430" s="3">
        <f t="shared" si="77"/>
        <v>113</v>
      </c>
      <c r="CF430" s="3">
        <f t="shared" si="78"/>
        <v>116</v>
      </c>
      <c r="CG430" s="3">
        <f t="shared" si="79"/>
        <v>118</v>
      </c>
      <c r="CH430" s="3">
        <f t="shared" si="80"/>
        <v>119</v>
      </c>
      <c r="CI430" s="3">
        <f t="shared" si="81"/>
        <v>125</v>
      </c>
      <c r="CJ430" s="3">
        <f t="shared" si="82"/>
        <v>128</v>
      </c>
      <c r="CK430" s="3">
        <f t="shared" si="83"/>
        <v>133</v>
      </c>
      <c r="CL430" s="3">
        <f t="shared" si="84"/>
        <v>132</v>
      </c>
      <c r="CM430" s="3">
        <f t="shared" si="85"/>
        <v>134</v>
      </c>
      <c r="CN430" s="3">
        <f t="shared" si="86"/>
        <v>137</v>
      </c>
      <c r="CO430" s="3">
        <f t="shared" si="87"/>
        <v>138</v>
      </c>
      <c r="CP430" s="3">
        <f t="shared" si="88"/>
        <v>148</v>
      </c>
      <c r="CQ430" s="3">
        <f t="shared" si="89"/>
        <v>149</v>
      </c>
      <c r="CR430" s="3">
        <f t="shared" si="90"/>
        <v>148</v>
      </c>
      <c r="CS430" s="3">
        <f t="shared" si="91"/>
        <v>149</v>
      </c>
      <c r="CT430" s="3">
        <f t="shared" si="92"/>
        <v>152</v>
      </c>
      <c r="CU430" s="3">
        <f t="shared" si="93"/>
        <v>156</v>
      </c>
      <c r="CV430" s="3">
        <f t="shared" si="94"/>
        <v>160</v>
      </c>
      <c r="CW430" s="3">
        <f t="shared" si="95"/>
        <v>164</v>
      </c>
      <c r="CX430" s="3">
        <f t="shared" si="96"/>
        <v>166</v>
      </c>
      <c r="CY430" s="3">
        <f t="shared" si="97"/>
        <v>168</v>
      </c>
      <c r="CZ430" s="3">
        <f t="shared" si="98"/>
        <v>169</v>
      </c>
      <c r="DA430" s="3">
        <f t="shared" si="99"/>
        <v>171</v>
      </c>
      <c r="DB430" s="3">
        <f t="shared" si="100"/>
        <v>176</v>
      </c>
      <c r="DC430" s="3">
        <f t="shared" si="101"/>
        <v>178</v>
      </c>
      <c r="DD430" s="3">
        <f t="shared" si="102"/>
        <v>186</v>
      </c>
    </row>
    <row r="431" spans="1:108" x14ac:dyDescent="0.3">
      <c r="A431" t="str">
        <f t="shared" si="103"/>
        <v>'Gottlieb Planck'</v>
      </c>
      <c r="B431" s="2">
        <f t="shared" ref="B431:AG431" si="195">B48/B$383</f>
        <v>0</v>
      </c>
      <c r="C431" s="2">
        <f t="shared" si="195"/>
        <v>0</v>
      </c>
      <c r="D431" s="2">
        <f t="shared" si="195"/>
        <v>0.2</v>
      </c>
      <c r="E431" s="2">
        <f t="shared" si="195"/>
        <v>0.2</v>
      </c>
      <c r="F431" s="2">
        <f t="shared" si="195"/>
        <v>0.15000000000000027</v>
      </c>
      <c r="G431" s="2">
        <f t="shared" si="195"/>
        <v>0.11111111111111112</v>
      </c>
      <c r="H431" s="2">
        <f t="shared" si="195"/>
        <v>0.11111111111111112</v>
      </c>
      <c r="I431" s="2">
        <f t="shared" si="195"/>
        <v>0.20202020202020249</v>
      </c>
      <c r="J431" s="2">
        <f t="shared" si="195"/>
        <v>0.18181818181818235</v>
      </c>
      <c r="K431" s="2">
        <f t="shared" si="195"/>
        <v>0.18181818181818074</v>
      </c>
      <c r="L431" s="2">
        <f t="shared" si="195"/>
        <v>0.18181818181818241</v>
      </c>
      <c r="M431" s="2">
        <f t="shared" si="195"/>
        <v>0.18181818181818232</v>
      </c>
      <c r="N431" s="2">
        <f t="shared" si="195"/>
        <v>0.15909090909090917</v>
      </c>
      <c r="O431" s="2">
        <f t="shared" si="195"/>
        <v>0.14365881032547737</v>
      </c>
      <c r="P431" s="2">
        <f t="shared" si="195"/>
        <v>0.14365881032547698</v>
      </c>
      <c r="Q431" s="2">
        <f t="shared" si="195"/>
        <v>0.13090909090909089</v>
      </c>
      <c r="R431" s="2">
        <f t="shared" si="195"/>
        <v>0.12021036814425248</v>
      </c>
      <c r="S431" s="2">
        <f t="shared" si="195"/>
        <v>0.11111111111111097</v>
      </c>
      <c r="T431" s="2">
        <f t="shared" si="195"/>
        <v>0.11111111111111109</v>
      </c>
      <c r="U431" s="2">
        <f t="shared" si="195"/>
        <v>0.11111111111111108</v>
      </c>
      <c r="V431" s="2">
        <f t="shared" si="195"/>
        <v>0.11111111111111108</v>
      </c>
      <c r="W431" s="2">
        <f t="shared" si="195"/>
        <v>0.13265306122448958</v>
      </c>
      <c r="X431" s="2">
        <f t="shared" si="195"/>
        <v>0.12444444444444466</v>
      </c>
      <c r="Y431" s="2">
        <f t="shared" si="195"/>
        <v>0.11914062499999979</v>
      </c>
      <c r="Z431" s="2">
        <f t="shared" si="195"/>
        <v>0.15224913494809716</v>
      </c>
      <c r="AA431" s="2">
        <f t="shared" si="195"/>
        <v>0.15224913494809705</v>
      </c>
      <c r="AB431" s="2">
        <f t="shared" si="195"/>
        <v>0.14609053497942406</v>
      </c>
      <c r="AC431" s="2">
        <f t="shared" si="195"/>
        <v>0.14035087719298239</v>
      </c>
      <c r="AD431" s="2">
        <f t="shared" si="195"/>
        <v>0.12849584278155707</v>
      </c>
      <c r="AE431" s="2">
        <f t="shared" si="195"/>
        <v>0.12849584278155693</v>
      </c>
      <c r="AF431" s="2">
        <f t="shared" si="195"/>
        <v>0.12396694214876047</v>
      </c>
      <c r="AG431" s="2">
        <f t="shared" si="195"/>
        <v>0.11574074074074102</v>
      </c>
      <c r="AH431" s="2">
        <f t="shared" ref="AH431:BB431" si="196">AH48/AH$383</f>
        <v>0.10848126232741621</v>
      </c>
      <c r="AI431" s="2">
        <f t="shared" si="196"/>
        <v>0.10848126232741624</v>
      </c>
      <c r="AJ431" s="2">
        <f t="shared" si="196"/>
        <v>0.12832426213549281</v>
      </c>
      <c r="AK431" s="2">
        <f t="shared" si="196"/>
        <v>0.12832426213549303</v>
      </c>
      <c r="AL431" s="2">
        <f t="shared" si="196"/>
        <v>0.12343647136273891</v>
      </c>
      <c r="AM431" s="2">
        <f t="shared" si="196"/>
        <v>0.11890606420927451</v>
      </c>
      <c r="AN431" s="2">
        <f t="shared" si="196"/>
        <v>0.11469534050179225</v>
      </c>
      <c r="AO431" s="2">
        <f t="shared" si="196"/>
        <v>0.11328924843073404</v>
      </c>
      <c r="AP431" s="2">
        <f t="shared" si="196"/>
        <v>0.12952302631578902</v>
      </c>
      <c r="AQ431" s="2">
        <f t="shared" si="196"/>
        <v>0.12952302631578996</v>
      </c>
      <c r="AR431" s="2">
        <f t="shared" si="196"/>
        <v>0.1270117442366242</v>
      </c>
      <c r="AS431" s="2">
        <f t="shared" si="196"/>
        <v>0.1270117442366247</v>
      </c>
      <c r="AT431" s="2">
        <f t="shared" si="196"/>
        <v>0.12064446831364134</v>
      </c>
      <c r="AU431" s="2">
        <f t="shared" si="196"/>
        <v>0.12064446831364121</v>
      </c>
      <c r="AV431" s="2">
        <f t="shared" si="196"/>
        <v>0.11769005847953204</v>
      </c>
      <c r="AW431" s="2">
        <f t="shared" si="196"/>
        <v>0.116950520933451</v>
      </c>
      <c r="AX431" s="2">
        <f t="shared" si="196"/>
        <v>0.11481265490596275</v>
      </c>
      <c r="AY431" s="2">
        <f t="shared" si="196"/>
        <v>0.11273746496418627</v>
      </c>
      <c r="AZ431" s="2">
        <f t="shared" si="196"/>
        <v>0.10933341682582397</v>
      </c>
      <c r="BA431" s="2">
        <f t="shared" si="196"/>
        <v>0.10933341682582469</v>
      </c>
      <c r="BB431" s="2">
        <f t="shared" si="196"/>
        <v>0.1047194432361899</v>
      </c>
      <c r="BD431" s="3">
        <f t="shared" si="106"/>
        <v>5</v>
      </c>
      <c r="BE431" s="3">
        <f t="shared" si="51"/>
        <v>24</v>
      </c>
      <c r="BF431" s="3">
        <f t="shared" si="52"/>
        <v>39</v>
      </c>
      <c r="BG431" s="3">
        <f t="shared" si="53"/>
        <v>54</v>
      </c>
      <c r="BH431" s="3">
        <f t="shared" si="54"/>
        <v>54</v>
      </c>
      <c r="BI431" s="3">
        <f t="shared" si="55"/>
        <v>58</v>
      </c>
      <c r="BJ431" s="3">
        <f t="shared" si="56"/>
        <v>83</v>
      </c>
      <c r="BK431" s="3">
        <f t="shared" si="57"/>
        <v>66</v>
      </c>
      <c r="BL431" s="3">
        <f t="shared" si="58"/>
        <v>76</v>
      </c>
      <c r="BM431" s="3">
        <f t="shared" si="59"/>
        <v>78</v>
      </c>
      <c r="BN431" s="3">
        <f t="shared" si="60"/>
        <v>81</v>
      </c>
      <c r="BO431" s="3">
        <f t="shared" si="61"/>
        <v>87</v>
      </c>
      <c r="BP431" s="3">
        <f t="shared" si="62"/>
        <v>88</v>
      </c>
      <c r="BQ431" s="3">
        <f t="shared" si="63"/>
        <v>93</v>
      </c>
      <c r="BR431" s="3">
        <f t="shared" si="64"/>
        <v>94</v>
      </c>
      <c r="BS431" s="3">
        <f t="shared" si="65"/>
        <v>100</v>
      </c>
      <c r="BT431" s="3">
        <f t="shared" si="66"/>
        <v>103</v>
      </c>
      <c r="BU431" s="3">
        <f t="shared" si="67"/>
        <v>108</v>
      </c>
      <c r="BV431" s="3">
        <f t="shared" si="68"/>
        <v>108</v>
      </c>
      <c r="BW431" s="3">
        <f t="shared" si="69"/>
        <v>108</v>
      </c>
      <c r="BX431" s="3">
        <f t="shared" si="70"/>
        <v>109</v>
      </c>
      <c r="BY431" s="3">
        <f t="shared" si="71"/>
        <v>99</v>
      </c>
      <c r="BZ431" s="3">
        <f t="shared" si="72"/>
        <v>104</v>
      </c>
      <c r="CA431" s="3">
        <f t="shared" si="73"/>
        <v>105</v>
      </c>
      <c r="CB431" s="3">
        <f t="shared" si="74"/>
        <v>93</v>
      </c>
      <c r="CC431" s="3">
        <f t="shared" si="75"/>
        <v>104</v>
      </c>
      <c r="CD431" s="3">
        <f t="shared" si="76"/>
        <v>105</v>
      </c>
      <c r="CE431" s="3">
        <f t="shared" si="77"/>
        <v>113</v>
      </c>
      <c r="CF431" s="3">
        <f t="shared" si="78"/>
        <v>116</v>
      </c>
      <c r="CG431" s="3">
        <f t="shared" si="79"/>
        <v>118</v>
      </c>
      <c r="CH431" s="3">
        <f t="shared" si="80"/>
        <v>119</v>
      </c>
      <c r="CI431" s="3">
        <f t="shared" si="81"/>
        <v>125</v>
      </c>
      <c r="CJ431" s="3">
        <f t="shared" si="82"/>
        <v>128</v>
      </c>
      <c r="CK431" s="3">
        <f t="shared" si="83"/>
        <v>133</v>
      </c>
      <c r="CL431" s="3">
        <f t="shared" si="84"/>
        <v>132</v>
      </c>
      <c r="CM431" s="3">
        <f t="shared" si="85"/>
        <v>134</v>
      </c>
      <c r="CN431" s="3">
        <f t="shared" si="86"/>
        <v>137</v>
      </c>
      <c r="CO431" s="3">
        <f t="shared" si="87"/>
        <v>138</v>
      </c>
      <c r="CP431" s="3">
        <f t="shared" si="88"/>
        <v>148</v>
      </c>
      <c r="CQ431" s="3">
        <f t="shared" si="89"/>
        <v>149</v>
      </c>
      <c r="CR431" s="3">
        <f t="shared" si="90"/>
        <v>148</v>
      </c>
      <c r="CS431" s="3">
        <f t="shared" si="91"/>
        <v>149</v>
      </c>
      <c r="CT431" s="3">
        <f t="shared" si="92"/>
        <v>152</v>
      </c>
      <c r="CU431" s="3">
        <f t="shared" si="93"/>
        <v>156</v>
      </c>
      <c r="CV431" s="3">
        <f t="shared" si="94"/>
        <v>160</v>
      </c>
      <c r="CW431" s="3">
        <f t="shared" si="95"/>
        <v>164</v>
      </c>
      <c r="CX431" s="3">
        <f t="shared" si="96"/>
        <v>166</v>
      </c>
      <c r="CY431" s="3">
        <f t="shared" si="97"/>
        <v>168</v>
      </c>
      <c r="CZ431" s="3">
        <f t="shared" si="98"/>
        <v>169</v>
      </c>
      <c r="DA431" s="3">
        <f t="shared" si="99"/>
        <v>171</v>
      </c>
      <c r="DB431" s="3">
        <f t="shared" si="100"/>
        <v>176</v>
      </c>
      <c r="DC431" s="3">
        <f t="shared" si="101"/>
        <v>178</v>
      </c>
      <c r="DD431" s="3">
        <f t="shared" si="102"/>
        <v>186</v>
      </c>
    </row>
    <row r="432" spans="1:108" x14ac:dyDescent="0.3">
      <c r="A432" t="str">
        <f t="shared" si="103"/>
        <v>'Heinrich Planck'</v>
      </c>
      <c r="B432" s="2">
        <f t="shared" ref="B432:AG432" si="197">B49/B$383</f>
        <v>0</v>
      </c>
      <c r="C432" s="2">
        <f t="shared" si="197"/>
        <v>0</v>
      </c>
      <c r="D432" s="2">
        <f t="shared" si="197"/>
        <v>0.2</v>
      </c>
      <c r="E432" s="2">
        <f t="shared" si="197"/>
        <v>0.2</v>
      </c>
      <c r="F432" s="2">
        <f t="shared" si="197"/>
        <v>0.15000000000000027</v>
      </c>
      <c r="G432" s="2">
        <f t="shared" si="197"/>
        <v>0.11111111111111112</v>
      </c>
      <c r="H432" s="2">
        <f t="shared" si="197"/>
        <v>0.11111111111111112</v>
      </c>
      <c r="I432" s="2">
        <f t="shared" si="197"/>
        <v>0.20202020202020249</v>
      </c>
      <c r="J432" s="2">
        <f t="shared" si="197"/>
        <v>0.18181818181818235</v>
      </c>
      <c r="K432" s="2">
        <f t="shared" si="197"/>
        <v>0.18181818181818074</v>
      </c>
      <c r="L432" s="2">
        <f t="shared" si="197"/>
        <v>0.18181818181818241</v>
      </c>
      <c r="M432" s="2">
        <f t="shared" si="197"/>
        <v>0.18181818181818232</v>
      </c>
      <c r="N432" s="2">
        <f t="shared" si="197"/>
        <v>0.15909090909090917</v>
      </c>
      <c r="O432" s="2">
        <f t="shared" si="197"/>
        <v>0.14365881032547737</v>
      </c>
      <c r="P432" s="2">
        <f t="shared" si="197"/>
        <v>0.14365881032547698</v>
      </c>
      <c r="Q432" s="2">
        <f t="shared" si="197"/>
        <v>0.13090909090909089</v>
      </c>
      <c r="R432" s="2">
        <f t="shared" si="197"/>
        <v>0.12021036814425248</v>
      </c>
      <c r="S432" s="2">
        <f t="shared" si="197"/>
        <v>0.11111111111111097</v>
      </c>
      <c r="T432" s="2">
        <f t="shared" si="197"/>
        <v>0.11111111111111109</v>
      </c>
      <c r="U432" s="2">
        <f t="shared" si="197"/>
        <v>0.11111111111111108</v>
      </c>
      <c r="V432" s="2">
        <f t="shared" si="197"/>
        <v>0.11111111111111108</v>
      </c>
      <c r="W432" s="2">
        <f t="shared" si="197"/>
        <v>0.13265306122448958</v>
      </c>
      <c r="X432" s="2">
        <f t="shared" si="197"/>
        <v>0.12444444444444466</v>
      </c>
      <c r="Y432" s="2">
        <f t="shared" si="197"/>
        <v>0.11914062499999979</v>
      </c>
      <c r="Z432" s="2">
        <f t="shared" si="197"/>
        <v>0.15224913494809716</v>
      </c>
      <c r="AA432" s="2">
        <f t="shared" si="197"/>
        <v>0.15224913494809705</v>
      </c>
      <c r="AB432" s="2">
        <f t="shared" si="197"/>
        <v>0.14609053497942406</v>
      </c>
      <c r="AC432" s="2">
        <f t="shared" si="197"/>
        <v>0.14035087719298239</v>
      </c>
      <c r="AD432" s="2">
        <f t="shared" si="197"/>
        <v>0.12849584278155707</v>
      </c>
      <c r="AE432" s="2">
        <f t="shared" si="197"/>
        <v>0.12849584278155693</v>
      </c>
      <c r="AF432" s="2">
        <f t="shared" si="197"/>
        <v>0.12396694214876047</v>
      </c>
      <c r="AG432" s="2">
        <f t="shared" si="197"/>
        <v>0.11574074074074102</v>
      </c>
      <c r="AH432" s="2">
        <f t="shared" ref="AH432:BB432" si="198">AH49/AH$383</f>
        <v>0.10848126232741621</v>
      </c>
      <c r="AI432" s="2">
        <f t="shared" si="198"/>
        <v>0.10848126232741624</v>
      </c>
      <c r="AJ432" s="2">
        <f t="shared" si="198"/>
        <v>0.12832426213549281</v>
      </c>
      <c r="AK432" s="2">
        <f t="shared" si="198"/>
        <v>0.12832426213549303</v>
      </c>
      <c r="AL432" s="2">
        <f t="shared" si="198"/>
        <v>0.12343647136273891</v>
      </c>
      <c r="AM432" s="2">
        <f t="shared" si="198"/>
        <v>0.11890606420927451</v>
      </c>
      <c r="AN432" s="2">
        <f t="shared" si="198"/>
        <v>0.11469534050179225</v>
      </c>
      <c r="AO432" s="2">
        <f t="shared" si="198"/>
        <v>0.11328924843073404</v>
      </c>
      <c r="AP432" s="2">
        <f t="shared" si="198"/>
        <v>0.12952302631578902</v>
      </c>
      <c r="AQ432" s="2">
        <f t="shared" si="198"/>
        <v>0.12952302631578996</v>
      </c>
      <c r="AR432" s="2">
        <f t="shared" si="198"/>
        <v>0.1270117442366242</v>
      </c>
      <c r="AS432" s="2">
        <f t="shared" si="198"/>
        <v>0.1270117442366247</v>
      </c>
      <c r="AT432" s="2">
        <f t="shared" si="198"/>
        <v>0.12064446831364134</v>
      </c>
      <c r="AU432" s="2">
        <f t="shared" si="198"/>
        <v>0.12064446831364121</v>
      </c>
      <c r="AV432" s="2">
        <f t="shared" si="198"/>
        <v>0.11769005847953204</v>
      </c>
      <c r="AW432" s="2">
        <f t="shared" si="198"/>
        <v>0.116950520933451</v>
      </c>
      <c r="AX432" s="2">
        <f t="shared" si="198"/>
        <v>0.11481265490596275</v>
      </c>
      <c r="AY432" s="2">
        <f t="shared" si="198"/>
        <v>0.11273746496418627</v>
      </c>
      <c r="AZ432" s="2">
        <f t="shared" si="198"/>
        <v>0.10933341682582397</v>
      </c>
      <c r="BA432" s="2">
        <f t="shared" si="198"/>
        <v>0.10933341682582469</v>
      </c>
      <c r="BB432" s="2">
        <f t="shared" si="198"/>
        <v>0.1047194432361899</v>
      </c>
      <c r="BD432" s="3">
        <f t="shared" si="106"/>
        <v>5</v>
      </c>
      <c r="BE432" s="3">
        <f t="shared" si="51"/>
        <v>24</v>
      </c>
      <c r="BF432" s="3">
        <f t="shared" si="52"/>
        <v>39</v>
      </c>
      <c r="BG432" s="3">
        <f t="shared" si="53"/>
        <v>54</v>
      </c>
      <c r="BH432" s="3">
        <f t="shared" si="54"/>
        <v>54</v>
      </c>
      <c r="BI432" s="3">
        <f t="shared" si="55"/>
        <v>58</v>
      </c>
      <c r="BJ432" s="3">
        <f t="shared" si="56"/>
        <v>83</v>
      </c>
      <c r="BK432" s="3">
        <f t="shared" si="57"/>
        <v>66</v>
      </c>
      <c r="BL432" s="3">
        <f t="shared" si="58"/>
        <v>76</v>
      </c>
      <c r="BM432" s="3">
        <f t="shared" si="59"/>
        <v>78</v>
      </c>
      <c r="BN432" s="3">
        <f t="shared" si="60"/>
        <v>81</v>
      </c>
      <c r="BO432" s="3">
        <f t="shared" si="61"/>
        <v>87</v>
      </c>
      <c r="BP432" s="3">
        <f t="shared" si="62"/>
        <v>88</v>
      </c>
      <c r="BQ432" s="3">
        <f t="shared" si="63"/>
        <v>93</v>
      </c>
      <c r="BR432" s="3">
        <f t="shared" si="64"/>
        <v>94</v>
      </c>
      <c r="BS432" s="3">
        <f t="shared" si="65"/>
        <v>100</v>
      </c>
      <c r="BT432" s="3">
        <f t="shared" si="66"/>
        <v>103</v>
      </c>
      <c r="BU432" s="3">
        <f t="shared" si="67"/>
        <v>108</v>
      </c>
      <c r="BV432" s="3">
        <f t="shared" si="68"/>
        <v>108</v>
      </c>
      <c r="BW432" s="3">
        <f t="shared" si="69"/>
        <v>108</v>
      </c>
      <c r="BX432" s="3">
        <f t="shared" si="70"/>
        <v>109</v>
      </c>
      <c r="BY432" s="3">
        <f t="shared" si="71"/>
        <v>99</v>
      </c>
      <c r="BZ432" s="3">
        <f t="shared" si="72"/>
        <v>104</v>
      </c>
      <c r="CA432" s="3">
        <f t="shared" si="73"/>
        <v>105</v>
      </c>
      <c r="CB432" s="3">
        <f t="shared" si="74"/>
        <v>93</v>
      </c>
      <c r="CC432" s="3">
        <f t="shared" si="75"/>
        <v>104</v>
      </c>
      <c r="CD432" s="3">
        <f t="shared" si="76"/>
        <v>105</v>
      </c>
      <c r="CE432" s="3">
        <f t="shared" si="77"/>
        <v>113</v>
      </c>
      <c r="CF432" s="3">
        <f t="shared" si="78"/>
        <v>116</v>
      </c>
      <c r="CG432" s="3">
        <f t="shared" si="79"/>
        <v>118</v>
      </c>
      <c r="CH432" s="3">
        <f t="shared" si="80"/>
        <v>119</v>
      </c>
      <c r="CI432" s="3">
        <f t="shared" si="81"/>
        <v>125</v>
      </c>
      <c r="CJ432" s="3">
        <f t="shared" si="82"/>
        <v>128</v>
      </c>
      <c r="CK432" s="3">
        <f t="shared" si="83"/>
        <v>133</v>
      </c>
      <c r="CL432" s="3">
        <f t="shared" si="84"/>
        <v>132</v>
      </c>
      <c r="CM432" s="3">
        <f t="shared" si="85"/>
        <v>134</v>
      </c>
      <c r="CN432" s="3">
        <f t="shared" si="86"/>
        <v>137</v>
      </c>
      <c r="CO432" s="3">
        <f t="shared" si="87"/>
        <v>138</v>
      </c>
      <c r="CP432" s="3">
        <f t="shared" si="88"/>
        <v>148</v>
      </c>
      <c r="CQ432" s="3">
        <f t="shared" si="89"/>
        <v>149</v>
      </c>
      <c r="CR432" s="3">
        <f t="shared" si="90"/>
        <v>148</v>
      </c>
      <c r="CS432" s="3">
        <f t="shared" si="91"/>
        <v>149</v>
      </c>
      <c r="CT432" s="3">
        <f t="shared" si="92"/>
        <v>152</v>
      </c>
      <c r="CU432" s="3">
        <f t="shared" si="93"/>
        <v>156</v>
      </c>
      <c r="CV432" s="3">
        <f t="shared" si="94"/>
        <v>160</v>
      </c>
      <c r="CW432" s="3">
        <f t="shared" si="95"/>
        <v>164</v>
      </c>
      <c r="CX432" s="3">
        <f t="shared" si="96"/>
        <v>166</v>
      </c>
      <c r="CY432" s="3">
        <f t="shared" si="97"/>
        <v>168</v>
      </c>
      <c r="CZ432" s="3">
        <f t="shared" si="98"/>
        <v>169</v>
      </c>
      <c r="DA432" s="3">
        <f t="shared" si="99"/>
        <v>171</v>
      </c>
      <c r="DB432" s="3">
        <f t="shared" si="100"/>
        <v>176</v>
      </c>
      <c r="DC432" s="3">
        <f t="shared" si="101"/>
        <v>178</v>
      </c>
      <c r="DD432" s="3">
        <f t="shared" si="102"/>
        <v>186</v>
      </c>
    </row>
    <row r="433" spans="1:108" x14ac:dyDescent="0.3">
      <c r="A433" t="str">
        <f t="shared" si="103"/>
        <v>'Henry Bowditch'</v>
      </c>
      <c r="B433" s="2">
        <f t="shared" ref="B433:AG433" si="199">B50/B$383</f>
        <v>0</v>
      </c>
      <c r="C433" s="2">
        <f t="shared" si="199"/>
        <v>0</v>
      </c>
      <c r="D433" s="2">
        <f t="shared" si="199"/>
        <v>0.25000000000000044</v>
      </c>
      <c r="E433" s="2">
        <f t="shared" si="199"/>
        <v>0.25</v>
      </c>
      <c r="F433" s="2">
        <f t="shared" si="199"/>
        <v>0.18750000000000006</v>
      </c>
      <c r="G433" s="2">
        <f t="shared" si="199"/>
        <v>0.1388888888888889</v>
      </c>
      <c r="H433" s="2">
        <f t="shared" si="199"/>
        <v>0.1388888888888889</v>
      </c>
      <c r="I433" s="2">
        <f t="shared" si="199"/>
        <v>0.24691358024691415</v>
      </c>
      <c r="J433" s="2">
        <f t="shared" si="199"/>
        <v>0.22222222222222279</v>
      </c>
      <c r="K433" s="2">
        <f t="shared" si="199"/>
        <v>0.22222222222222091</v>
      </c>
      <c r="L433" s="2">
        <f t="shared" si="199"/>
        <v>0.22222222222222207</v>
      </c>
      <c r="M433" s="2">
        <f t="shared" si="199"/>
        <v>0.22222222222222252</v>
      </c>
      <c r="N433" s="2">
        <f t="shared" si="199"/>
        <v>0.19444444444444395</v>
      </c>
      <c r="O433" s="2">
        <f t="shared" si="199"/>
        <v>0.17558299039780567</v>
      </c>
      <c r="P433" s="2">
        <f t="shared" si="199"/>
        <v>0.17558299039780503</v>
      </c>
      <c r="Q433" s="2">
        <f t="shared" si="199"/>
        <v>0.16000000000000064</v>
      </c>
      <c r="R433" s="2">
        <f t="shared" si="199"/>
        <v>0.14692378328741967</v>
      </c>
      <c r="S433" s="2">
        <f t="shared" si="199"/>
        <v>0.13580246913580243</v>
      </c>
      <c r="T433" s="2">
        <f t="shared" si="199"/>
        <v>0.13580246913580252</v>
      </c>
      <c r="U433" s="2">
        <f t="shared" si="199"/>
        <v>0.13580246913580238</v>
      </c>
      <c r="V433" s="2">
        <f t="shared" si="199"/>
        <v>0.13580246913580227</v>
      </c>
      <c r="W433" s="2">
        <f t="shared" si="199"/>
        <v>0.15918367346938761</v>
      </c>
      <c r="X433" s="2">
        <f t="shared" si="199"/>
        <v>0.14933333333333357</v>
      </c>
      <c r="Y433" s="2">
        <f t="shared" si="199"/>
        <v>0.14296874999999992</v>
      </c>
      <c r="Z433" s="2">
        <f t="shared" si="199"/>
        <v>0.1826989619377164</v>
      </c>
      <c r="AA433" s="2">
        <f t="shared" si="199"/>
        <v>0.18269896193771645</v>
      </c>
      <c r="AB433" s="2">
        <f t="shared" si="199"/>
        <v>0.17530864197530899</v>
      </c>
      <c r="AC433" s="2">
        <f t="shared" si="199"/>
        <v>0.16842105263157903</v>
      </c>
      <c r="AD433" s="2">
        <f t="shared" si="199"/>
        <v>0.15419501133786839</v>
      </c>
      <c r="AE433" s="2">
        <f t="shared" si="199"/>
        <v>0.15419501133786825</v>
      </c>
      <c r="AF433" s="2">
        <f t="shared" si="199"/>
        <v>0.14876033057851271</v>
      </c>
      <c r="AG433" s="2">
        <f t="shared" si="199"/>
        <v>0.1388888888888892</v>
      </c>
      <c r="AH433" s="2">
        <f t="shared" ref="AH433:BB433" si="200">AH50/AH$383</f>
        <v>0.13017751479289932</v>
      </c>
      <c r="AI433" s="2">
        <f t="shared" si="200"/>
        <v>0.15066841989918889</v>
      </c>
      <c r="AJ433" s="2">
        <f t="shared" si="200"/>
        <v>0.17358772914328466</v>
      </c>
      <c r="AK433" s="2">
        <f t="shared" si="200"/>
        <v>0.17358772914328482</v>
      </c>
      <c r="AL433" s="2">
        <f t="shared" si="200"/>
        <v>0.16697588126159596</v>
      </c>
      <c r="AM433" s="2">
        <f t="shared" si="200"/>
        <v>0.16084747594854598</v>
      </c>
      <c r="AN433" s="2">
        <f t="shared" si="200"/>
        <v>0.15515151515151512</v>
      </c>
      <c r="AO433" s="2">
        <f t="shared" si="200"/>
        <v>0.15324945605902951</v>
      </c>
      <c r="AP433" s="2">
        <f t="shared" si="200"/>
        <v>0.17177483974358951</v>
      </c>
      <c r="AQ433" s="2">
        <f t="shared" si="200"/>
        <v>0.17177483974359037</v>
      </c>
      <c r="AR433" s="2">
        <f t="shared" si="200"/>
        <v>0.16844435026253185</v>
      </c>
      <c r="AS433" s="2">
        <f t="shared" si="200"/>
        <v>0.16844435026253174</v>
      </c>
      <c r="AT433" s="2">
        <f t="shared" si="200"/>
        <v>0.16000000000000028</v>
      </c>
      <c r="AU433" s="2">
        <f t="shared" si="200"/>
        <v>0.16</v>
      </c>
      <c r="AV433" s="2">
        <f t="shared" si="200"/>
        <v>0.15608182969294032</v>
      </c>
      <c r="AW433" s="2">
        <f t="shared" si="200"/>
        <v>0.15510104699293872</v>
      </c>
      <c r="AX433" s="2">
        <f t="shared" si="200"/>
        <v>0.15226578592229514</v>
      </c>
      <c r="AY433" s="2">
        <f t="shared" si="200"/>
        <v>0.14951364655506758</v>
      </c>
      <c r="AZ433" s="2">
        <f t="shared" si="200"/>
        <v>0.1449991610610292</v>
      </c>
      <c r="BA433" s="2">
        <f t="shared" si="200"/>
        <v>0.14499916106102928</v>
      </c>
      <c r="BB433" s="2">
        <f t="shared" si="200"/>
        <v>0.13888005933460509</v>
      </c>
      <c r="BD433" s="3">
        <f t="shared" si="106"/>
        <v>5</v>
      </c>
      <c r="BE433" s="3">
        <f t="shared" si="51"/>
        <v>24</v>
      </c>
      <c r="BF433" s="3">
        <f t="shared" si="52"/>
        <v>28</v>
      </c>
      <c r="BG433" s="3">
        <f t="shared" si="53"/>
        <v>44</v>
      </c>
      <c r="BH433" s="3">
        <f t="shared" si="54"/>
        <v>47</v>
      </c>
      <c r="BI433" s="3">
        <f t="shared" si="55"/>
        <v>50</v>
      </c>
      <c r="BJ433" s="3">
        <f t="shared" si="56"/>
        <v>69</v>
      </c>
      <c r="BK433" s="3">
        <f t="shared" si="57"/>
        <v>58</v>
      </c>
      <c r="BL433" s="3">
        <f t="shared" si="58"/>
        <v>65</v>
      </c>
      <c r="BM433" s="3">
        <f t="shared" si="59"/>
        <v>67</v>
      </c>
      <c r="BN433" s="3">
        <f t="shared" si="60"/>
        <v>70</v>
      </c>
      <c r="BO433" s="3">
        <f t="shared" si="61"/>
        <v>76</v>
      </c>
      <c r="BP433" s="3">
        <f t="shared" si="62"/>
        <v>77</v>
      </c>
      <c r="BQ433" s="3">
        <f t="shared" si="63"/>
        <v>82</v>
      </c>
      <c r="BR433" s="3">
        <f t="shared" si="64"/>
        <v>83</v>
      </c>
      <c r="BS433" s="3">
        <f t="shared" si="65"/>
        <v>90</v>
      </c>
      <c r="BT433" s="3">
        <f t="shared" si="66"/>
        <v>93</v>
      </c>
      <c r="BU433" s="3">
        <f t="shared" si="67"/>
        <v>95</v>
      </c>
      <c r="BV433" s="3">
        <f t="shared" si="68"/>
        <v>97</v>
      </c>
      <c r="BW433" s="3">
        <f t="shared" si="69"/>
        <v>97</v>
      </c>
      <c r="BX433" s="3">
        <f t="shared" si="70"/>
        <v>98</v>
      </c>
      <c r="BY433" s="3">
        <f t="shared" si="71"/>
        <v>89</v>
      </c>
      <c r="BZ433" s="3">
        <f t="shared" si="72"/>
        <v>91</v>
      </c>
      <c r="CA433" s="3">
        <f t="shared" si="73"/>
        <v>92</v>
      </c>
      <c r="CB433" s="3">
        <f t="shared" si="74"/>
        <v>84</v>
      </c>
      <c r="CC433" s="3">
        <f t="shared" si="75"/>
        <v>91</v>
      </c>
      <c r="CD433" s="3">
        <f t="shared" si="76"/>
        <v>92</v>
      </c>
      <c r="CE433" s="3">
        <f t="shared" si="77"/>
        <v>100</v>
      </c>
      <c r="CF433" s="3">
        <f t="shared" si="78"/>
        <v>106</v>
      </c>
      <c r="CG433" s="3">
        <f t="shared" si="79"/>
        <v>108</v>
      </c>
      <c r="CH433" s="3">
        <f t="shared" si="80"/>
        <v>109</v>
      </c>
      <c r="CI433" s="3">
        <f t="shared" si="81"/>
        <v>116</v>
      </c>
      <c r="CJ433" s="3">
        <f t="shared" si="82"/>
        <v>119</v>
      </c>
      <c r="CK433" s="3">
        <f t="shared" si="83"/>
        <v>118</v>
      </c>
      <c r="CL433" s="3">
        <f t="shared" si="84"/>
        <v>77</v>
      </c>
      <c r="CM433" s="3">
        <f t="shared" si="85"/>
        <v>78</v>
      </c>
      <c r="CN433" s="3">
        <f t="shared" si="86"/>
        <v>80</v>
      </c>
      <c r="CO433" s="3">
        <f t="shared" si="87"/>
        <v>82</v>
      </c>
      <c r="CP433" s="3">
        <f t="shared" si="88"/>
        <v>92</v>
      </c>
      <c r="CQ433" s="3">
        <f t="shared" si="89"/>
        <v>92</v>
      </c>
      <c r="CR433" s="3">
        <f t="shared" si="90"/>
        <v>88</v>
      </c>
      <c r="CS433" s="3">
        <f t="shared" si="91"/>
        <v>89</v>
      </c>
      <c r="CT433" s="3">
        <f t="shared" si="92"/>
        <v>90</v>
      </c>
      <c r="CU433" s="3">
        <f t="shared" si="93"/>
        <v>92</v>
      </c>
      <c r="CV433" s="3">
        <f t="shared" si="94"/>
        <v>97</v>
      </c>
      <c r="CW433" s="3">
        <f t="shared" si="95"/>
        <v>98</v>
      </c>
      <c r="CX433" s="3">
        <f t="shared" si="96"/>
        <v>100</v>
      </c>
      <c r="CY433" s="3">
        <f t="shared" si="97"/>
        <v>102</v>
      </c>
      <c r="CZ433" s="3">
        <f t="shared" si="98"/>
        <v>102</v>
      </c>
      <c r="DA433" s="3">
        <f t="shared" si="99"/>
        <v>102</v>
      </c>
      <c r="DB433" s="3">
        <f t="shared" si="100"/>
        <v>107</v>
      </c>
      <c r="DC433" s="3">
        <f t="shared" si="101"/>
        <v>114</v>
      </c>
      <c r="DD433" s="3">
        <f t="shared" si="102"/>
        <v>121</v>
      </c>
    </row>
    <row r="434" spans="1:108" x14ac:dyDescent="0.3">
      <c r="A434" t="str">
        <f t="shared" si="103"/>
        <v>'William James'</v>
      </c>
      <c r="B434" s="2">
        <f t="shared" ref="B434:AG434" si="201">B51/B$383</f>
        <v>0</v>
      </c>
      <c r="C434" s="2">
        <f t="shared" si="201"/>
        <v>0</v>
      </c>
      <c r="D434" s="2">
        <f t="shared" si="201"/>
        <v>0.25000000000000044</v>
      </c>
      <c r="E434" s="2">
        <f t="shared" si="201"/>
        <v>0.25</v>
      </c>
      <c r="F434" s="2">
        <f t="shared" si="201"/>
        <v>0.18750000000000006</v>
      </c>
      <c r="G434" s="2">
        <f t="shared" si="201"/>
        <v>0.1388888888888889</v>
      </c>
      <c r="H434" s="2">
        <f t="shared" si="201"/>
        <v>0.1388888888888889</v>
      </c>
      <c r="I434" s="2">
        <f t="shared" si="201"/>
        <v>0.24691358024691415</v>
      </c>
      <c r="J434" s="2">
        <f t="shared" si="201"/>
        <v>0.22222222222222279</v>
      </c>
      <c r="K434" s="2">
        <f t="shared" si="201"/>
        <v>0.22222222222222091</v>
      </c>
      <c r="L434" s="2">
        <f t="shared" si="201"/>
        <v>0.22222222222222207</v>
      </c>
      <c r="M434" s="2">
        <f t="shared" si="201"/>
        <v>0.22222222222222252</v>
      </c>
      <c r="N434" s="2">
        <f t="shared" si="201"/>
        <v>0.19444444444444395</v>
      </c>
      <c r="O434" s="2">
        <f t="shared" si="201"/>
        <v>0.17558299039780567</v>
      </c>
      <c r="P434" s="2">
        <f t="shared" si="201"/>
        <v>0.17558299039780503</v>
      </c>
      <c r="Q434" s="2">
        <f t="shared" si="201"/>
        <v>0.16000000000000064</v>
      </c>
      <c r="R434" s="2">
        <f t="shared" si="201"/>
        <v>0.14692378328741967</v>
      </c>
      <c r="S434" s="2">
        <f t="shared" si="201"/>
        <v>0.13580246913580243</v>
      </c>
      <c r="T434" s="2">
        <f t="shared" si="201"/>
        <v>0.13580246913580252</v>
      </c>
      <c r="U434" s="2">
        <f t="shared" si="201"/>
        <v>0.13580246913580238</v>
      </c>
      <c r="V434" s="2">
        <f t="shared" si="201"/>
        <v>0.13580246913580227</v>
      </c>
      <c r="W434" s="2">
        <f t="shared" si="201"/>
        <v>0.15918367346938761</v>
      </c>
      <c r="X434" s="2">
        <f t="shared" si="201"/>
        <v>0.14933333333333357</v>
      </c>
      <c r="Y434" s="2">
        <f t="shared" si="201"/>
        <v>0.14296874999999992</v>
      </c>
      <c r="Z434" s="2">
        <f t="shared" si="201"/>
        <v>0.1826989619377164</v>
      </c>
      <c r="AA434" s="2">
        <f t="shared" si="201"/>
        <v>0.18269896193771645</v>
      </c>
      <c r="AB434" s="2">
        <f t="shared" si="201"/>
        <v>0.17530864197530899</v>
      </c>
      <c r="AC434" s="2">
        <f t="shared" si="201"/>
        <v>0.16842105263157903</v>
      </c>
      <c r="AD434" s="2">
        <f t="shared" si="201"/>
        <v>0.15419501133786839</v>
      </c>
      <c r="AE434" s="2">
        <f t="shared" si="201"/>
        <v>0.15419501133786825</v>
      </c>
      <c r="AF434" s="2">
        <f t="shared" si="201"/>
        <v>0.14876033057851271</v>
      </c>
      <c r="AG434" s="2">
        <f t="shared" si="201"/>
        <v>0.1388888888888892</v>
      </c>
      <c r="AH434" s="2">
        <f t="shared" ref="AH434:BB434" si="202">AH51/AH$383</f>
        <v>0.13017751479289932</v>
      </c>
      <c r="AI434" s="2">
        <f t="shared" si="202"/>
        <v>0.16272189349112415</v>
      </c>
      <c r="AJ434" s="2">
        <f t="shared" si="202"/>
        <v>0.18478693747510952</v>
      </c>
      <c r="AK434" s="2">
        <f t="shared" si="202"/>
        <v>0.1847869374751098</v>
      </c>
      <c r="AL434" s="2">
        <f t="shared" si="202"/>
        <v>0.17774851876234399</v>
      </c>
      <c r="AM434" s="2">
        <f t="shared" si="202"/>
        <v>0.17122473246135561</v>
      </c>
      <c r="AN434" s="2">
        <f t="shared" si="202"/>
        <v>0.16516129032258048</v>
      </c>
      <c r="AO434" s="2">
        <f t="shared" si="202"/>
        <v>0.16313651774025742</v>
      </c>
      <c r="AP434" s="2">
        <f t="shared" si="202"/>
        <v>0.18105996621621581</v>
      </c>
      <c r="AQ434" s="2">
        <f t="shared" si="202"/>
        <v>0.18105996621621698</v>
      </c>
      <c r="AR434" s="2">
        <f t="shared" si="202"/>
        <v>0.17754945027672298</v>
      </c>
      <c r="AS434" s="2">
        <f t="shared" si="202"/>
        <v>0.17754945027672275</v>
      </c>
      <c r="AT434" s="2">
        <f t="shared" si="202"/>
        <v>0.16864864864864906</v>
      </c>
      <c r="AU434" s="2">
        <f t="shared" si="202"/>
        <v>0.16864864864864831</v>
      </c>
      <c r="AV434" s="2">
        <f t="shared" si="202"/>
        <v>0.16451868535201813</v>
      </c>
      <c r="AW434" s="2">
        <f t="shared" si="202"/>
        <v>0.16348488737093514</v>
      </c>
      <c r="AX434" s="2">
        <f t="shared" si="202"/>
        <v>0.16049636894512251</v>
      </c>
      <c r="AY434" s="2">
        <f t="shared" si="202"/>
        <v>0.15759546528777382</v>
      </c>
      <c r="AZ434" s="2">
        <f t="shared" si="202"/>
        <v>0.15283695355081481</v>
      </c>
      <c r="BA434" s="2">
        <f t="shared" si="202"/>
        <v>0.15283695355081509</v>
      </c>
      <c r="BB434" s="2">
        <f t="shared" si="202"/>
        <v>0.14638708956890767</v>
      </c>
      <c r="BD434" s="3">
        <f t="shared" si="106"/>
        <v>5</v>
      </c>
      <c r="BE434" s="3">
        <f t="shared" si="51"/>
        <v>24</v>
      </c>
      <c r="BF434" s="3">
        <f t="shared" si="52"/>
        <v>28</v>
      </c>
      <c r="BG434" s="3">
        <f t="shared" si="53"/>
        <v>44</v>
      </c>
      <c r="BH434" s="3">
        <f t="shared" si="54"/>
        <v>47</v>
      </c>
      <c r="BI434" s="3">
        <f t="shared" si="55"/>
        <v>50</v>
      </c>
      <c r="BJ434" s="3">
        <f t="shared" si="56"/>
        <v>69</v>
      </c>
      <c r="BK434" s="3">
        <f t="shared" si="57"/>
        <v>58</v>
      </c>
      <c r="BL434" s="3">
        <f t="shared" si="58"/>
        <v>65</v>
      </c>
      <c r="BM434" s="3">
        <f t="shared" si="59"/>
        <v>67</v>
      </c>
      <c r="BN434" s="3">
        <f t="shared" si="60"/>
        <v>70</v>
      </c>
      <c r="BO434" s="3">
        <f t="shared" si="61"/>
        <v>76</v>
      </c>
      <c r="BP434" s="3">
        <f t="shared" si="62"/>
        <v>77</v>
      </c>
      <c r="BQ434" s="3">
        <f t="shared" si="63"/>
        <v>82</v>
      </c>
      <c r="BR434" s="3">
        <f t="shared" si="64"/>
        <v>83</v>
      </c>
      <c r="BS434" s="3">
        <f t="shared" si="65"/>
        <v>90</v>
      </c>
      <c r="BT434" s="3">
        <f t="shared" si="66"/>
        <v>93</v>
      </c>
      <c r="BU434" s="3">
        <f t="shared" si="67"/>
        <v>95</v>
      </c>
      <c r="BV434" s="3">
        <f t="shared" si="68"/>
        <v>97</v>
      </c>
      <c r="BW434" s="3">
        <f t="shared" si="69"/>
        <v>97</v>
      </c>
      <c r="BX434" s="3">
        <f t="shared" si="70"/>
        <v>98</v>
      </c>
      <c r="BY434" s="3">
        <f t="shared" si="71"/>
        <v>89</v>
      </c>
      <c r="BZ434" s="3">
        <f t="shared" si="72"/>
        <v>91</v>
      </c>
      <c r="CA434" s="3">
        <f t="shared" si="73"/>
        <v>92</v>
      </c>
      <c r="CB434" s="3">
        <f t="shared" si="74"/>
        <v>84</v>
      </c>
      <c r="CC434" s="3">
        <f t="shared" si="75"/>
        <v>91</v>
      </c>
      <c r="CD434" s="3">
        <f t="shared" si="76"/>
        <v>92</v>
      </c>
      <c r="CE434" s="3">
        <f t="shared" si="77"/>
        <v>100</v>
      </c>
      <c r="CF434" s="3">
        <f t="shared" si="78"/>
        <v>106</v>
      </c>
      <c r="CG434" s="3">
        <f t="shared" si="79"/>
        <v>108</v>
      </c>
      <c r="CH434" s="3">
        <f t="shared" si="80"/>
        <v>109</v>
      </c>
      <c r="CI434" s="3">
        <f t="shared" si="81"/>
        <v>116</v>
      </c>
      <c r="CJ434" s="3">
        <f t="shared" si="82"/>
        <v>119</v>
      </c>
      <c r="CK434" s="3">
        <f t="shared" si="83"/>
        <v>75</v>
      </c>
      <c r="CL434" s="3">
        <f t="shared" si="84"/>
        <v>74</v>
      </c>
      <c r="CM434" s="3">
        <f t="shared" si="85"/>
        <v>76</v>
      </c>
      <c r="CN434" s="3">
        <f t="shared" si="86"/>
        <v>78</v>
      </c>
      <c r="CO434" s="3">
        <f t="shared" si="87"/>
        <v>80</v>
      </c>
      <c r="CP434" s="3">
        <f t="shared" si="88"/>
        <v>88</v>
      </c>
      <c r="CQ434" s="3">
        <f t="shared" si="89"/>
        <v>88</v>
      </c>
      <c r="CR434" s="3">
        <f t="shared" si="90"/>
        <v>85</v>
      </c>
      <c r="CS434" s="3">
        <f t="shared" si="91"/>
        <v>86</v>
      </c>
      <c r="CT434" s="3">
        <f t="shared" si="92"/>
        <v>86</v>
      </c>
      <c r="CU434" s="3">
        <f t="shared" si="93"/>
        <v>87</v>
      </c>
      <c r="CV434" s="3">
        <f t="shared" si="94"/>
        <v>93</v>
      </c>
      <c r="CW434" s="3">
        <f t="shared" si="95"/>
        <v>94</v>
      </c>
      <c r="CX434" s="3">
        <f t="shared" si="96"/>
        <v>98</v>
      </c>
      <c r="CY434" s="3">
        <f t="shared" si="97"/>
        <v>99</v>
      </c>
      <c r="CZ434" s="3">
        <f t="shared" si="98"/>
        <v>99</v>
      </c>
      <c r="DA434" s="3">
        <f t="shared" si="99"/>
        <v>99</v>
      </c>
      <c r="DB434" s="3">
        <f t="shared" si="100"/>
        <v>105</v>
      </c>
      <c r="DC434" s="3">
        <f t="shared" si="101"/>
        <v>110</v>
      </c>
      <c r="DD434" s="3">
        <f t="shared" si="102"/>
        <v>115</v>
      </c>
    </row>
    <row r="435" spans="1:108" x14ac:dyDescent="0.3">
      <c r="A435" t="str">
        <f t="shared" si="103"/>
        <v>'Felix Papencordt'</v>
      </c>
      <c r="B435" s="2">
        <f t="shared" ref="B435:AG435" si="203">B52/B$383</f>
        <v>0</v>
      </c>
      <c r="C435" s="2">
        <f t="shared" si="203"/>
        <v>0</v>
      </c>
      <c r="D435" s="2">
        <f t="shared" si="203"/>
        <v>0.2</v>
      </c>
      <c r="E435" s="2">
        <f t="shared" si="203"/>
        <v>0.36363636363636248</v>
      </c>
      <c r="F435" s="2">
        <f t="shared" si="203"/>
        <v>0.27272727272727298</v>
      </c>
      <c r="G435" s="2">
        <f t="shared" si="203"/>
        <v>0.3125</v>
      </c>
      <c r="H435" s="2">
        <f t="shared" si="203"/>
        <v>0.3125</v>
      </c>
      <c r="I435" s="2">
        <f t="shared" si="203"/>
        <v>0.38647342995169198</v>
      </c>
      <c r="J435" s="2">
        <f t="shared" si="203"/>
        <v>0.34782608695652212</v>
      </c>
      <c r="K435" s="2">
        <f t="shared" si="203"/>
        <v>0.41666666666666519</v>
      </c>
      <c r="L435" s="2">
        <f t="shared" si="203"/>
        <v>0.5</v>
      </c>
      <c r="M435" s="2">
        <f t="shared" si="203"/>
        <v>0.58333333333333304</v>
      </c>
      <c r="N435" s="2">
        <f t="shared" si="203"/>
        <v>0.59574468085106413</v>
      </c>
      <c r="O435" s="2">
        <f t="shared" si="203"/>
        <v>0.59259259259259267</v>
      </c>
      <c r="P435" s="2">
        <f t="shared" si="203"/>
        <v>0.59259259259259256</v>
      </c>
      <c r="Q435" s="2">
        <f t="shared" si="203"/>
        <v>0.59016393442622894</v>
      </c>
      <c r="R435" s="2">
        <f t="shared" si="203"/>
        <v>0.59701492537313439</v>
      </c>
      <c r="S435" s="2">
        <f t="shared" si="203"/>
        <v>0.59459459459459352</v>
      </c>
      <c r="T435" s="2">
        <f t="shared" si="203"/>
        <v>0.59459459459459507</v>
      </c>
      <c r="U435" s="2">
        <f t="shared" si="203"/>
        <v>0.59459459459459352</v>
      </c>
      <c r="V435" s="2">
        <f t="shared" si="203"/>
        <v>0.59459459459459452</v>
      </c>
      <c r="W435" s="2">
        <f t="shared" si="203"/>
        <v>0.60465116279069808</v>
      </c>
      <c r="X435" s="2">
        <f t="shared" si="203"/>
        <v>0.60215053763440862</v>
      </c>
      <c r="Y435" s="2">
        <f t="shared" si="203"/>
        <v>0.60396039603960261</v>
      </c>
      <c r="Z435" s="2">
        <f t="shared" si="203"/>
        <v>0.60550458715596356</v>
      </c>
      <c r="AA435" s="2">
        <f t="shared" si="203"/>
        <v>0.60550458715596533</v>
      </c>
      <c r="AB435" s="2">
        <f t="shared" si="203"/>
        <v>0.60683760683760612</v>
      </c>
      <c r="AC435" s="2">
        <f t="shared" si="203"/>
        <v>0.60800000000000132</v>
      </c>
      <c r="AD435" s="2">
        <f t="shared" si="203"/>
        <v>0.61594202898550798</v>
      </c>
      <c r="AE435" s="2">
        <f t="shared" si="203"/>
        <v>0.6159420289855061</v>
      </c>
      <c r="AF435" s="2">
        <f t="shared" si="203"/>
        <v>0.61643835616438503</v>
      </c>
      <c r="AG435" s="2">
        <f t="shared" si="203"/>
        <v>0.62500000000000178</v>
      </c>
      <c r="AH435" s="2">
        <f t="shared" ref="AH435:BB435" si="204">AH52/AH$383</f>
        <v>0.62857142857142789</v>
      </c>
      <c r="AI435" s="2">
        <f t="shared" si="204"/>
        <v>0.62857142857142934</v>
      </c>
      <c r="AJ435" s="2">
        <f t="shared" si="204"/>
        <v>0.63043478260869734</v>
      </c>
      <c r="AK435" s="2">
        <f t="shared" si="204"/>
        <v>0.63043478260869523</v>
      </c>
      <c r="AL435" s="2">
        <f t="shared" si="204"/>
        <v>0.63157894736842191</v>
      </c>
      <c r="AM435" s="2">
        <f t="shared" si="204"/>
        <v>0.63265306122449172</v>
      </c>
      <c r="AN435" s="2">
        <f t="shared" si="204"/>
        <v>0.63366336633663489</v>
      </c>
      <c r="AO435" s="2">
        <f t="shared" si="204"/>
        <v>0.63679245283018904</v>
      </c>
      <c r="AP435" s="2">
        <f t="shared" si="204"/>
        <v>0.63636363636363402</v>
      </c>
      <c r="AQ435" s="2">
        <f t="shared" si="204"/>
        <v>0.63636363636363913</v>
      </c>
      <c r="AR435" s="2">
        <f t="shared" si="204"/>
        <v>0.64035087719298289</v>
      </c>
      <c r="AS435" s="2">
        <f t="shared" si="204"/>
        <v>0.64035087719298256</v>
      </c>
      <c r="AT435" s="2">
        <f t="shared" si="204"/>
        <v>0.64462809917355501</v>
      </c>
      <c r="AU435" s="2">
        <f t="shared" si="204"/>
        <v>0.6446280991735529</v>
      </c>
      <c r="AV435" s="2">
        <f t="shared" si="204"/>
        <v>0.64399999999999902</v>
      </c>
      <c r="AW435" s="2">
        <f t="shared" si="204"/>
        <v>0.64999999999999847</v>
      </c>
      <c r="AX435" s="2">
        <f t="shared" si="204"/>
        <v>0.65055762081784296</v>
      </c>
      <c r="AY435" s="2">
        <f t="shared" si="204"/>
        <v>0.65342960288808882</v>
      </c>
      <c r="AZ435" s="2">
        <f t="shared" si="204"/>
        <v>0.65540540540540615</v>
      </c>
      <c r="BA435" s="2">
        <f t="shared" si="204"/>
        <v>0.65540540540540748</v>
      </c>
      <c r="BB435" s="2">
        <f t="shared" si="204"/>
        <v>0.65846153846153854</v>
      </c>
      <c r="BD435" s="3">
        <f t="shared" si="106"/>
        <v>5</v>
      </c>
      <c r="BE435" s="3">
        <f t="shared" si="51"/>
        <v>24</v>
      </c>
      <c r="BF435" s="3">
        <f t="shared" si="52"/>
        <v>39</v>
      </c>
      <c r="BG435" s="3">
        <f t="shared" si="53"/>
        <v>29</v>
      </c>
      <c r="BH435" s="3">
        <f t="shared" si="54"/>
        <v>35</v>
      </c>
      <c r="BI435" s="3">
        <f t="shared" si="55"/>
        <v>29</v>
      </c>
      <c r="BJ435" s="3">
        <f t="shared" si="56"/>
        <v>36</v>
      </c>
      <c r="BK435" s="3">
        <f t="shared" si="57"/>
        <v>37</v>
      </c>
      <c r="BL435" s="3">
        <f t="shared" si="58"/>
        <v>39</v>
      </c>
      <c r="BM435" s="3">
        <f t="shared" si="59"/>
        <v>33</v>
      </c>
      <c r="BN435" s="3">
        <f t="shared" si="60"/>
        <v>15</v>
      </c>
      <c r="BO435" s="3">
        <f t="shared" si="61"/>
        <v>18</v>
      </c>
      <c r="BP435" s="3">
        <f t="shared" si="62"/>
        <v>13</v>
      </c>
      <c r="BQ435" s="3">
        <f t="shared" si="63"/>
        <v>11</v>
      </c>
      <c r="BR435" s="3">
        <f t="shared" si="64"/>
        <v>11</v>
      </c>
      <c r="BS435" s="3">
        <f t="shared" si="65"/>
        <v>11</v>
      </c>
      <c r="BT435" s="3">
        <f t="shared" si="66"/>
        <v>11</v>
      </c>
      <c r="BU435" s="3">
        <f t="shared" si="67"/>
        <v>12</v>
      </c>
      <c r="BV435" s="3">
        <f t="shared" si="68"/>
        <v>14</v>
      </c>
      <c r="BW435" s="3">
        <f t="shared" si="69"/>
        <v>14</v>
      </c>
      <c r="BX435" s="3">
        <f t="shared" si="70"/>
        <v>14</v>
      </c>
      <c r="BY435" s="3">
        <f t="shared" si="71"/>
        <v>7</v>
      </c>
      <c r="BZ435" s="3">
        <f t="shared" si="72"/>
        <v>8</v>
      </c>
      <c r="CA435" s="3">
        <f t="shared" si="73"/>
        <v>7</v>
      </c>
      <c r="CB435" s="3">
        <f t="shared" si="74"/>
        <v>7</v>
      </c>
      <c r="CC435" s="3">
        <f t="shared" si="75"/>
        <v>7</v>
      </c>
      <c r="CD435" s="3">
        <f t="shared" si="76"/>
        <v>7</v>
      </c>
      <c r="CE435" s="3">
        <f t="shared" si="77"/>
        <v>7</v>
      </c>
      <c r="CF435" s="3">
        <f t="shared" si="78"/>
        <v>5</v>
      </c>
      <c r="CG435" s="3">
        <f t="shared" si="79"/>
        <v>5</v>
      </c>
      <c r="CH435" s="3">
        <f t="shared" si="80"/>
        <v>5</v>
      </c>
      <c r="CI435" s="3">
        <f t="shared" si="81"/>
        <v>5</v>
      </c>
      <c r="CJ435" s="3">
        <f t="shared" si="82"/>
        <v>5</v>
      </c>
      <c r="CK435" s="3">
        <f t="shared" si="83"/>
        <v>7</v>
      </c>
      <c r="CL435" s="3">
        <f t="shared" si="84"/>
        <v>7</v>
      </c>
      <c r="CM435" s="3">
        <f t="shared" si="85"/>
        <v>7</v>
      </c>
      <c r="CN435" s="3">
        <f t="shared" si="86"/>
        <v>8</v>
      </c>
      <c r="CO435" s="3">
        <f t="shared" si="87"/>
        <v>7</v>
      </c>
      <c r="CP435" s="3">
        <f t="shared" si="88"/>
        <v>7</v>
      </c>
      <c r="CQ435" s="3">
        <f t="shared" si="89"/>
        <v>7</v>
      </c>
      <c r="CR435" s="3">
        <f t="shared" si="90"/>
        <v>7</v>
      </c>
      <c r="CS435" s="3">
        <f t="shared" si="91"/>
        <v>8</v>
      </c>
      <c r="CT435" s="3">
        <f t="shared" si="92"/>
        <v>8</v>
      </c>
      <c r="CU435" s="3">
        <f t="shared" si="93"/>
        <v>8</v>
      </c>
      <c r="CV435" s="3">
        <f t="shared" si="94"/>
        <v>7</v>
      </c>
      <c r="CW435" s="3">
        <f t="shared" si="95"/>
        <v>7</v>
      </c>
      <c r="CX435" s="3">
        <f t="shared" si="96"/>
        <v>7</v>
      </c>
      <c r="CY435" s="3">
        <f t="shared" si="97"/>
        <v>7</v>
      </c>
      <c r="CZ435" s="3">
        <f t="shared" si="98"/>
        <v>7</v>
      </c>
      <c r="DA435" s="3">
        <f t="shared" si="99"/>
        <v>7</v>
      </c>
      <c r="DB435" s="3">
        <f t="shared" si="100"/>
        <v>7</v>
      </c>
      <c r="DC435" s="3">
        <f t="shared" si="101"/>
        <v>7</v>
      </c>
      <c r="DD435" s="3">
        <f t="shared" si="102"/>
        <v>7</v>
      </c>
    </row>
    <row r="436" spans="1:108" x14ac:dyDescent="0.3">
      <c r="A436" t="str">
        <f t="shared" si="103"/>
        <v>'Friedrich Schelling'</v>
      </c>
      <c r="B436" s="2">
        <f t="shared" ref="B436:AG436" si="205">B53/B$383</f>
        <v>0</v>
      </c>
      <c r="C436" s="2">
        <f t="shared" si="205"/>
        <v>0</v>
      </c>
      <c r="D436" s="2">
        <f t="shared" si="205"/>
        <v>0.16666666666666669</v>
      </c>
      <c r="E436" s="2">
        <f t="shared" si="205"/>
        <v>0.30769230769230749</v>
      </c>
      <c r="F436" s="2">
        <f t="shared" si="205"/>
        <v>0.23076923076923106</v>
      </c>
      <c r="G436" s="2">
        <f t="shared" si="205"/>
        <v>0.26315789473684198</v>
      </c>
      <c r="H436" s="2">
        <f t="shared" si="205"/>
        <v>0.26315789473684226</v>
      </c>
      <c r="I436" s="2">
        <f t="shared" si="205"/>
        <v>0.32921810699588577</v>
      </c>
      <c r="J436" s="2">
        <f t="shared" si="205"/>
        <v>0.2962962962962965</v>
      </c>
      <c r="K436" s="2">
        <f t="shared" si="205"/>
        <v>0.35714285714285632</v>
      </c>
      <c r="L436" s="2">
        <f t="shared" si="205"/>
        <v>0.4285714285714291</v>
      </c>
      <c r="M436" s="2">
        <f t="shared" si="205"/>
        <v>0.5</v>
      </c>
      <c r="N436" s="2">
        <f t="shared" si="205"/>
        <v>0.50909090909090826</v>
      </c>
      <c r="O436" s="2">
        <f t="shared" si="205"/>
        <v>0.50793650793650891</v>
      </c>
      <c r="P436" s="2">
        <f t="shared" si="205"/>
        <v>0.50793650793650724</v>
      </c>
      <c r="Q436" s="2">
        <f t="shared" si="205"/>
        <v>0.5070422535211272</v>
      </c>
      <c r="R436" s="2">
        <f t="shared" si="205"/>
        <v>0.51282051282051355</v>
      </c>
      <c r="S436" s="2">
        <f t="shared" si="205"/>
        <v>0.51162790697674454</v>
      </c>
      <c r="T436" s="2">
        <f t="shared" si="205"/>
        <v>0.51162790697674498</v>
      </c>
      <c r="U436" s="2">
        <f t="shared" si="205"/>
        <v>0.51162790697674376</v>
      </c>
      <c r="V436" s="2">
        <f t="shared" si="205"/>
        <v>0.51162790697674487</v>
      </c>
      <c r="W436" s="2">
        <f t="shared" si="205"/>
        <v>0.51999999999999869</v>
      </c>
      <c r="X436" s="2">
        <f t="shared" si="205"/>
        <v>0.51851851851851793</v>
      </c>
      <c r="Y436" s="2">
        <f t="shared" si="205"/>
        <v>0.52136752136752174</v>
      </c>
      <c r="Z436" s="2">
        <f t="shared" si="205"/>
        <v>0.52380952380952539</v>
      </c>
      <c r="AA436" s="2">
        <f t="shared" si="205"/>
        <v>0.52380952380952484</v>
      </c>
      <c r="AB436" s="2">
        <f t="shared" si="205"/>
        <v>0.52592592592592691</v>
      </c>
      <c r="AC436" s="2">
        <f t="shared" si="205"/>
        <v>0.52777777777777724</v>
      </c>
      <c r="AD436" s="2">
        <f t="shared" si="205"/>
        <v>0.53459119496855245</v>
      </c>
      <c r="AE436" s="2">
        <f t="shared" si="205"/>
        <v>0.53459119496855356</v>
      </c>
      <c r="AF436" s="2">
        <f t="shared" si="205"/>
        <v>0.53571428571428681</v>
      </c>
      <c r="AG436" s="2">
        <f t="shared" si="205"/>
        <v>0.54347826086956497</v>
      </c>
      <c r="AH436" s="2">
        <f t="shared" ref="AH436:BB436" si="206">AH53/AH$383</f>
        <v>0.54726368159203875</v>
      </c>
      <c r="AI436" s="2">
        <f t="shared" si="206"/>
        <v>0.54726368159204108</v>
      </c>
      <c r="AJ436" s="2">
        <f t="shared" si="206"/>
        <v>0.54976303317535413</v>
      </c>
      <c r="AK436" s="2">
        <f t="shared" si="206"/>
        <v>0.54976303317535691</v>
      </c>
      <c r="AL436" s="2">
        <f t="shared" si="206"/>
        <v>0.55045871559633219</v>
      </c>
      <c r="AM436" s="2">
        <f t="shared" si="206"/>
        <v>0.551111111111112</v>
      </c>
      <c r="AN436" s="2">
        <f t="shared" si="206"/>
        <v>0.55172413793103359</v>
      </c>
      <c r="AO436" s="2">
        <f t="shared" si="206"/>
        <v>0.55555555555555436</v>
      </c>
      <c r="AP436" s="2">
        <f t="shared" si="206"/>
        <v>0.55555555555555258</v>
      </c>
      <c r="AQ436" s="2">
        <f t="shared" si="206"/>
        <v>0.55555555555555736</v>
      </c>
      <c r="AR436" s="2">
        <f t="shared" si="206"/>
        <v>0.55938697318007558</v>
      </c>
      <c r="AS436" s="2">
        <f t="shared" si="206"/>
        <v>0.55938697318007669</v>
      </c>
      <c r="AT436" s="2">
        <f t="shared" si="206"/>
        <v>0.56317689530686033</v>
      </c>
      <c r="AU436" s="2">
        <f t="shared" si="206"/>
        <v>0.56317689530685866</v>
      </c>
      <c r="AV436" s="2">
        <f t="shared" si="206"/>
        <v>0.56293706293706236</v>
      </c>
      <c r="AW436" s="2">
        <f t="shared" si="206"/>
        <v>0.56902356902356788</v>
      </c>
      <c r="AX436" s="2">
        <f t="shared" si="206"/>
        <v>0.57003257328990109</v>
      </c>
      <c r="AY436" s="2">
        <f t="shared" si="206"/>
        <v>0.57278481012658433</v>
      </c>
      <c r="AZ436" s="2">
        <f t="shared" si="206"/>
        <v>0.57566765578635037</v>
      </c>
      <c r="BA436" s="2">
        <f t="shared" si="206"/>
        <v>0.57566765578635193</v>
      </c>
      <c r="BB436" s="2">
        <f t="shared" si="206"/>
        <v>0.57994579945799507</v>
      </c>
      <c r="BD436" s="3">
        <f t="shared" si="106"/>
        <v>5</v>
      </c>
      <c r="BE436" s="3">
        <f t="shared" si="51"/>
        <v>24</v>
      </c>
      <c r="BF436" s="3">
        <f t="shared" si="52"/>
        <v>47</v>
      </c>
      <c r="BG436" s="3">
        <f t="shared" si="53"/>
        <v>40</v>
      </c>
      <c r="BH436" s="3">
        <f t="shared" si="54"/>
        <v>43</v>
      </c>
      <c r="BI436" s="3">
        <f t="shared" si="55"/>
        <v>38</v>
      </c>
      <c r="BJ436" s="3">
        <f t="shared" si="56"/>
        <v>48</v>
      </c>
      <c r="BK436" s="3">
        <f t="shared" si="57"/>
        <v>39</v>
      </c>
      <c r="BL436" s="3">
        <f t="shared" si="58"/>
        <v>42</v>
      </c>
      <c r="BM436" s="3">
        <f t="shared" si="59"/>
        <v>42</v>
      </c>
      <c r="BN436" s="3">
        <f t="shared" si="60"/>
        <v>38</v>
      </c>
      <c r="BO436" s="3">
        <f t="shared" si="61"/>
        <v>22</v>
      </c>
      <c r="BP436" s="3">
        <f t="shared" si="62"/>
        <v>23</v>
      </c>
      <c r="BQ436" s="3">
        <f t="shared" si="63"/>
        <v>23</v>
      </c>
      <c r="BR436" s="3">
        <f t="shared" si="64"/>
        <v>23</v>
      </c>
      <c r="BS436" s="3">
        <f t="shared" si="65"/>
        <v>17</v>
      </c>
      <c r="BT436" s="3">
        <f t="shared" si="66"/>
        <v>16</v>
      </c>
      <c r="BU436" s="3">
        <f t="shared" si="67"/>
        <v>16</v>
      </c>
      <c r="BV436" s="3">
        <f t="shared" si="68"/>
        <v>18</v>
      </c>
      <c r="BW436" s="3">
        <f t="shared" si="69"/>
        <v>18</v>
      </c>
      <c r="BX436" s="3">
        <f t="shared" si="70"/>
        <v>18</v>
      </c>
      <c r="BY436" s="3">
        <f t="shared" si="71"/>
        <v>19</v>
      </c>
      <c r="BZ436" s="3">
        <f t="shared" si="72"/>
        <v>15</v>
      </c>
      <c r="CA436" s="3">
        <f t="shared" si="73"/>
        <v>15</v>
      </c>
      <c r="CB436" s="3">
        <f t="shared" si="74"/>
        <v>13</v>
      </c>
      <c r="CC436" s="3">
        <f t="shared" si="75"/>
        <v>13</v>
      </c>
      <c r="CD436" s="3">
        <f t="shared" si="76"/>
        <v>13</v>
      </c>
      <c r="CE436" s="3">
        <f t="shared" si="77"/>
        <v>11</v>
      </c>
      <c r="CF436" s="3">
        <f t="shared" si="78"/>
        <v>11</v>
      </c>
      <c r="CG436" s="3">
        <f t="shared" si="79"/>
        <v>11</v>
      </c>
      <c r="CH436" s="3">
        <f t="shared" si="80"/>
        <v>11</v>
      </c>
      <c r="CI436" s="3">
        <f t="shared" si="81"/>
        <v>9</v>
      </c>
      <c r="CJ436" s="3">
        <f t="shared" si="82"/>
        <v>9</v>
      </c>
      <c r="CK436" s="3">
        <f t="shared" si="83"/>
        <v>10</v>
      </c>
      <c r="CL436" s="3">
        <f t="shared" si="84"/>
        <v>10</v>
      </c>
      <c r="CM436" s="3">
        <f t="shared" si="85"/>
        <v>11</v>
      </c>
      <c r="CN436" s="3">
        <f t="shared" si="86"/>
        <v>11</v>
      </c>
      <c r="CO436" s="3">
        <f t="shared" si="87"/>
        <v>14</v>
      </c>
      <c r="CP436" s="3">
        <f t="shared" si="88"/>
        <v>13</v>
      </c>
      <c r="CQ436" s="3">
        <f t="shared" si="89"/>
        <v>12</v>
      </c>
      <c r="CR436" s="3">
        <f t="shared" si="90"/>
        <v>11</v>
      </c>
      <c r="CS436" s="3">
        <f t="shared" si="91"/>
        <v>13</v>
      </c>
      <c r="CT436" s="3">
        <f t="shared" si="92"/>
        <v>13</v>
      </c>
      <c r="CU436" s="3">
        <f t="shared" si="93"/>
        <v>13</v>
      </c>
      <c r="CV436" s="3">
        <f t="shared" si="94"/>
        <v>12</v>
      </c>
      <c r="CW436" s="3">
        <f t="shared" si="95"/>
        <v>12</v>
      </c>
      <c r="CX436" s="3">
        <f t="shared" si="96"/>
        <v>11</v>
      </c>
      <c r="CY436" s="3">
        <f t="shared" si="97"/>
        <v>11</v>
      </c>
      <c r="CZ436" s="3">
        <f t="shared" si="98"/>
        <v>11</v>
      </c>
      <c r="DA436" s="3">
        <f t="shared" si="99"/>
        <v>11</v>
      </c>
      <c r="DB436" s="3">
        <f t="shared" si="100"/>
        <v>11</v>
      </c>
      <c r="DC436" s="3">
        <f t="shared" si="101"/>
        <v>11</v>
      </c>
      <c r="DD436" s="3">
        <f t="shared" si="102"/>
        <v>11</v>
      </c>
    </row>
    <row r="437" spans="1:108" x14ac:dyDescent="0.3">
      <c r="A437" t="str">
        <f t="shared" si="103"/>
        <v>'Christian August Brandis'</v>
      </c>
      <c r="B437" s="2">
        <f t="shared" ref="B437:AG437" si="207">B54/B$383</f>
        <v>0</v>
      </c>
      <c r="C437" s="2">
        <f t="shared" si="207"/>
        <v>0</v>
      </c>
      <c r="D437" s="2">
        <f t="shared" si="207"/>
        <v>0.16666666666666669</v>
      </c>
      <c r="E437" s="2">
        <f t="shared" si="207"/>
        <v>0.30769230769230749</v>
      </c>
      <c r="F437" s="2">
        <f t="shared" si="207"/>
        <v>0.23076923076923106</v>
      </c>
      <c r="G437" s="2">
        <f t="shared" si="207"/>
        <v>0.26315789473684198</v>
      </c>
      <c r="H437" s="2">
        <f t="shared" si="207"/>
        <v>0.26315789473684226</v>
      </c>
      <c r="I437" s="2">
        <f t="shared" si="207"/>
        <v>0.32921810699588577</v>
      </c>
      <c r="J437" s="2">
        <f t="shared" si="207"/>
        <v>0.2962962962962965</v>
      </c>
      <c r="K437" s="2">
        <f t="shared" si="207"/>
        <v>0.35714285714285632</v>
      </c>
      <c r="L437" s="2">
        <f t="shared" si="207"/>
        <v>0.4285714285714291</v>
      </c>
      <c r="M437" s="2">
        <f t="shared" si="207"/>
        <v>0.5</v>
      </c>
      <c r="N437" s="2">
        <f t="shared" si="207"/>
        <v>0.50909090909090826</v>
      </c>
      <c r="O437" s="2">
        <f t="shared" si="207"/>
        <v>0.50793650793650891</v>
      </c>
      <c r="P437" s="2">
        <f t="shared" si="207"/>
        <v>0.50793650793650724</v>
      </c>
      <c r="Q437" s="2">
        <f t="shared" si="207"/>
        <v>0.5070422535211272</v>
      </c>
      <c r="R437" s="2">
        <f t="shared" si="207"/>
        <v>0.51282051282051355</v>
      </c>
      <c r="S437" s="2">
        <f t="shared" si="207"/>
        <v>0.51162790697674454</v>
      </c>
      <c r="T437" s="2">
        <f t="shared" si="207"/>
        <v>0.51162790697674498</v>
      </c>
      <c r="U437" s="2">
        <f t="shared" si="207"/>
        <v>0.51162790697674376</v>
      </c>
      <c r="V437" s="2">
        <f t="shared" si="207"/>
        <v>0.51162790697674487</v>
      </c>
      <c r="W437" s="2">
        <f t="shared" si="207"/>
        <v>0.51999999999999869</v>
      </c>
      <c r="X437" s="2">
        <f t="shared" si="207"/>
        <v>0.51851851851851793</v>
      </c>
      <c r="Y437" s="2">
        <f t="shared" si="207"/>
        <v>0.52136752136752174</v>
      </c>
      <c r="Z437" s="2">
        <f t="shared" si="207"/>
        <v>0.52380952380952539</v>
      </c>
      <c r="AA437" s="2">
        <f t="shared" si="207"/>
        <v>0.52380952380952484</v>
      </c>
      <c r="AB437" s="2">
        <f t="shared" si="207"/>
        <v>0.52592592592592691</v>
      </c>
      <c r="AC437" s="2">
        <f t="shared" si="207"/>
        <v>0.52777777777777724</v>
      </c>
      <c r="AD437" s="2">
        <f t="shared" si="207"/>
        <v>0.53459119496855245</v>
      </c>
      <c r="AE437" s="2">
        <f t="shared" si="207"/>
        <v>0.53459119496855356</v>
      </c>
      <c r="AF437" s="2">
        <f t="shared" si="207"/>
        <v>0.53571428571428681</v>
      </c>
      <c r="AG437" s="2">
        <f t="shared" si="207"/>
        <v>0.54347826086956497</v>
      </c>
      <c r="AH437" s="2">
        <f t="shared" ref="AH437:BB437" si="208">AH54/AH$383</f>
        <v>0.54726368159203875</v>
      </c>
      <c r="AI437" s="2">
        <f t="shared" si="208"/>
        <v>0.54726368159204108</v>
      </c>
      <c r="AJ437" s="2">
        <f t="shared" si="208"/>
        <v>0.54976303317535413</v>
      </c>
      <c r="AK437" s="2">
        <f t="shared" si="208"/>
        <v>0.54976303317535691</v>
      </c>
      <c r="AL437" s="2">
        <f t="shared" si="208"/>
        <v>0.55045871559633219</v>
      </c>
      <c r="AM437" s="2">
        <f t="shared" si="208"/>
        <v>0.551111111111112</v>
      </c>
      <c r="AN437" s="2">
        <f t="shared" si="208"/>
        <v>0.55172413793103359</v>
      </c>
      <c r="AO437" s="2">
        <f t="shared" si="208"/>
        <v>0.55555555555555436</v>
      </c>
      <c r="AP437" s="2">
        <f t="shared" si="208"/>
        <v>0.55555555555555258</v>
      </c>
      <c r="AQ437" s="2">
        <f t="shared" si="208"/>
        <v>0.55555555555555736</v>
      </c>
      <c r="AR437" s="2">
        <f t="shared" si="208"/>
        <v>0.55938697318007558</v>
      </c>
      <c r="AS437" s="2">
        <f t="shared" si="208"/>
        <v>0.55938697318007669</v>
      </c>
      <c r="AT437" s="2">
        <f t="shared" si="208"/>
        <v>0.56317689530686033</v>
      </c>
      <c r="AU437" s="2">
        <f t="shared" si="208"/>
        <v>0.56317689530685866</v>
      </c>
      <c r="AV437" s="2">
        <f t="shared" si="208"/>
        <v>0.56293706293706236</v>
      </c>
      <c r="AW437" s="2">
        <f t="shared" si="208"/>
        <v>0.56902356902356788</v>
      </c>
      <c r="AX437" s="2">
        <f t="shared" si="208"/>
        <v>0.57003257328990109</v>
      </c>
      <c r="AY437" s="2">
        <f t="shared" si="208"/>
        <v>0.57278481012658433</v>
      </c>
      <c r="AZ437" s="2">
        <f t="shared" si="208"/>
        <v>0.57566765578635037</v>
      </c>
      <c r="BA437" s="2">
        <f t="shared" si="208"/>
        <v>0.57566765578635193</v>
      </c>
      <c r="BB437" s="2">
        <f t="shared" si="208"/>
        <v>0.57994579945799507</v>
      </c>
      <c r="BD437" s="3">
        <f t="shared" si="106"/>
        <v>5</v>
      </c>
      <c r="BE437" s="3">
        <f t="shared" si="51"/>
        <v>24</v>
      </c>
      <c r="BF437" s="3">
        <f t="shared" si="52"/>
        <v>47</v>
      </c>
      <c r="BG437" s="3">
        <f t="shared" si="53"/>
        <v>40</v>
      </c>
      <c r="BH437" s="3">
        <f t="shared" si="54"/>
        <v>43</v>
      </c>
      <c r="BI437" s="3">
        <f t="shared" si="55"/>
        <v>38</v>
      </c>
      <c r="BJ437" s="3">
        <f t="shared" si="56"/>
        <v>48</v>
      </c>
      <c r="BK437" s="3">
        <f t="shared" si="57"/>
        <v>39</v>
      </c>
      <c r="BL437" s="3">
        <f t="shared" si="58"/>
        <v>42</v>
      </c>
      <c r="BM437" s="3">
        <f t="shared" si="59"/>
        <v>42</v>
      </c>
      <c r="BN437" s="3">
        <f t="shared" si="60"/>
        <v>38</v>
      </c>
      <c r="BO437" s="3">
        <f t="shared" si="61"/>
        <v>22</v>
      </c>
      <c r="BP437" s="3">
        <f t="shared" si="62"/>
        <v>23</v>
      </c>
      <c r="BQ437" s="3">
        <f t="shared" si="63"/>
        <v>23</v>
      </c>
      <c r="BR437" s="3">
        <f t="shared" si="64"/>
        <v>23</v>
      </c>
      <c r="BS437" s="3">
        <f t="shared" si="65"/>
        <v>17</v>
      </c>
      <c r="BT437" s="3">
        <f t="shared" si="66"/>
        <v>16</v>
      </c>
      <c r="BU437" s="3">
        <f t="shared" si="67"/>
        <v>16</v>
      </c>
      <c r="BV437" s="3">
        <f t="shared" si="68"/>
        <v>18</v>
      </c>
      <c r="BW437" s="3">
        <f t="shared" si="69"/>
        <v>18</v>
      </c>
      <c r="BX437" s="3">
        <f t="shared" si="70"/>
        <v>18</v>
      </c>
      <c r="BY437" s="3">
        <f t="shared" si="71"/>
        <v>19</v>
      </c>
      <c r="BZ437" s="3">
        <f t="shared" si="72"/>
        <v>15</v>
      </c>
      <c r="CA437" s="3">
        <f t="shared" si="73"/>
        <v>15</v>
      </c>
      <c r="CB437" s="3">
        <f t="shared" si="74"/>
        <v>13</v>
      </c>
      <c r="CC437" s="3">
        <f t="shared" si="75"/>
        <v>13</v>
      </c>
      <c r="CD437" s="3">
        <f t="shared" si="76"/>
        <v>13</v>
      </c>
      <c r="CE437" s="3">
        <f t="shared" si="77"/>
        <v>11</v>
      </c>
      <c r="CF437" s="3">
        <f t="shared" si="78"/>
        <v>11</v>
      </c>
      <c r="CG437" s="3">
        <f t="shared" si="79"/>
        <v>11</v>
      </c>
      <c r="CH437" s="3">
        <f t="shared" si="80"/>
        <v>11</v>
      </c>
      <c r="CI437" s="3">
        <f t="shared" si="81"/>
        <v>9</v>
      </c>
      <c r="CJ437" s="3">
        <f t="shared" si="82"/>
        <v>9</v>
      </c>
      <c r="CK437" s="3">
        <f t="shared" si="83"/>
        <v>10</v>
      </c>
      <c r="CL437" s="3">
        <f t="shared" si="84"/>
        <v>10</v>
      </c>
      <c r="CM437" s="3">
        <f t="shared" si="85"/>
        <v>11</v>
      </c>
      <c r="CN437" s="3">
        <f t="shared" si="86"/>
        <v>11</v>
      </c>
      <c r="CO437" s="3">
        <f t="shared" si="87"/>
        <v>14</v>
      </c>
      <c r="CP437" s="3">
        <f t="shared" si="88"/>
        <v>13</v>
      </c>
      <c r="CQ437" s="3">
        <f t="shared" si="89"/>
        <v>12</v>
      </c>
      <c r="CR437" s="3">
        <f t="shared" si="90"/>
        <v>11</v>
      </c>
      <c r="CS437" s="3">
        <f t="shared" si="91"/>
        <v>13</v>
      </c>
      <c r="CT437" s="3">
        <f t="shared" si="92"/>
        <v>13</v>
      </c>
      <c r="CU437" s="3">
        <f t="shared" si="93"/>
        <v>13</v>
      </c>
      <c r="CV437" s="3">
        <f t="shared" si="94"/>
        <v>12</v>
      </c>
      <c r="CW437" s="3">
        <f t="shared" si="95"/>
        <v>12</v>
      </c>
      <c r="CX437" s="3">
        <f t="shared" si="96"/>
        <v>11</v>
      </c>
      <c r="CY437" s="3">
        <f t="shared" si="97"/>
        <v>11</v>
      </c>
      <c r="CZ437" s="3">
        <f t="shared" si="98"/>
        <v>11</v>
      </c>
      <c r="DA437" s="3">
        <f t="shared" si="99"/>
        <v>11</v>
      </c>
      <c r="DB437" s="3">
        <f t="shared" si="100"/>
        <v>11</v>
      </c>
      <c r="DC437" s="3">
        <f t="shared" si="101"/>
        <v>11</v>
      </c>
      <c r="DD437" s="3">
        <f t="shared" si="102"/>
        <v>11</v>
      </c>
    </row>
    <row r="438" spans="1:108" x14ac:dyDescent="0.3">
      <c r="A438" t="str">
        <f t="shared" si="103"/>
        <v>'August Wilhelm Schlegel'</v>
      </c>
      <c r="B438" s="2">
        <f t="shared" ref="B438:AG438" si="209">B55/B$383</f>
        <v>0</v>
      </c>
      <c r="C438" s="2">
        <f t="shared" si="209"/>
        <v>0</v>
      </c>
      <c r="D438" s="2">
        <f t="shared" si="209"/>
        <v>0.16666666666666669</v>
      </c>
      <c r="E438" s="2">
        <f t="shared" si="209"/>
        <v>0.30769230769230749</v>
      </c>
      <c r="F438" s="2">
        <f t="shared" si="209"/>
        <v>0.23076923076923106</v>
      </c>
      <c r="G438" s="2">
        <f t="shared" si="209"/>
        <v>0.26315789473684198</v>
      </c>
      <c r="H438" s="2">
        <f t="shared" si="209"/>
        <v>0.34188034188034222</v>
      </c>
      <c r="I438" s="2">
        <f t="shared" si="209"/>
        <v>0.40849673202614462</v>
      </c>
      <c r="J438" s="2">
        <f t="shared" si="209"/>
        <v>0.36764705882352999</v>
      </c>
      <c r="K438" s="2">
        <f t="shared" si="209"/>
        <v>0.42857142857142722</v>
      </c>
      <c r="L438" s="2">
        <f t="shared" si="209"/>
        <v>0.5</v>
      </c>
      <c r="M438" s="2">
        <f t="shared" si="209"/>
        <v>0.57142857142857184</v>
      </c>
      <c r="N438" s="2">
        <f t="shared" si="209"/>
        <v>0.57157258064516125</v>
      </c>
      <c r="O438" s="2">
        <f t="shared" si="209"/>
        <v>0.56437389770723201</v>
      </c>
      <c r="P438" s="2">
        <f t="shared" si="209"/>
        <v>0.56437389770723079</v>
      </c>
      <c r="Q438" s="2">
        <f t="shared" si="209"/>
        <v>0.5584615384615379</v>
      </c>
      <c r="R438" s="2">
        <f t="shared" si="209"/>
        <v>0.56003889158969444</v>
      </c>
      <c r="S438" s="2">
        <f t="shared" si="209"/>
        <v>0.55525686977299871</v>
      </c>
      <c r="T438" s="2">
        <f t="shared" si="209"/>
        <v>0.55525686977299804</v>
      </c>
      <c r="U438" s="2">
        <f t="shared" si="209"/>
        <v>0.55525686977299837</v>
      </c>
      <c r="V438" s="2">
        <f t="shared" si="209"/>
        <v>0.55525686977299771</v>
      </c>
      <c r="W438" s="2">
        <f t="shared" si="209"/>
        <v>0.55788670608430235</v>
      </c>
      <c r="X438" s="2">
        <f t="shared" si="209"/>
        <v>0.55404830917874426</v>
      </c>
      <c r="Y438" s="2">
        <f t="shared" si="209"/>
        <v>0.55534904233871019</v>
      </c>
      <c r="Z438" s="2">
        <f t="shared" si="209"/>
        <v>0.55633894424643049</v>
      </c>
      <c r="AA438" s="2">
        <f t="shared" si="209"/>
        <v>0.55633894424642949</v>
      </c>
      <c r="AB438" s="2">
        <f t="shared" si="209"/>
        <v>0.55709876543209902</v>
      </c>
      <c r="AC438" s="2">
        <f t="shared" si="209"/>
        <v>0.55768560474032725</v>
      </c>
      <c r="AD438" s="2">
        <f t="shared" si="209"/>
        <v>0.56197579433379785</v>
      </c>
      <c r="AE438" s="2">
        <f t="shared" si="209"/>
        <v>0.56197579433379707</v>
      </c>
      <c r="AF438" s="2">
        <f t="shared" si="209"/>
        <v>0.56210153482880842</v>
      </c>
      <c r="AG438" s="2">
        <f t="shared" si="209"/>
        <v>0.56809918557301031</v>
      </c>
      <c r="AH438" s="2">
        <f t="shared" ref="AH438:BB438" si="210">AH55/AH$383</f>
        <v>0.57030894401456556</v>
      </c>
      <c r="AI438" s="2">
        <f t="shared" si="210"/>
        <v>0.57030894401456611</v>
      </c>
      <c r="AJ438" s="2">
        <f t="shared" si="210"/>
        <v>0.57225557191578347</v>
      </c>
      <c r="AK438" s="2">
        <f t="shared" si="210"/>
        <v>0.57225557191578347</v>
      </c>
      <c r="AL438" s="2">
        <f t="shared" si="210"/>
        <v>0.57210884353741531</v>
      </c>
      <c r="AM438" s="2">
        <f t="shared" si="210"/>
        <v>0.57197917093771899</v>
      </c>
      <c r="AN438" s="2">
        <f t="shared" si="210"/>
        <v>0.57186424918642687</v>
      </c>
      <c r="AO438" s="2">
        <f t="shared" si="210"/>
        <v>0.5754006243496349</v>
      </c>
      <c r="AP438" s="2">
        <f t="shared" si="210"/>
        <v>0.57485219594594361</v>
      </c>
      <c r="AQ438" s="2">
        <f t="shared" si="210"/>
        <v>0.57485219594594739</v>
      </c>
      <c r="AR438" s="2">
        <f t="shared" si="210"/>
        <v>0.5782931074654265</v>
      </c>
      <c r="AS438" s="2">
        <f t="shared" si="210"/>
        <v>0.57829310746542739</v>
      </c>
      <c r="AT438" s="2">
        <f t="shared" si="210"/>
        <v>0.58113250934176564</v>
      </c>
      <c r="AU438" s="2">
        <f t="shared" si="210"/>
        <v>0.58113250934176452</v>
      </c>
      <c r="AV438" s="2">
        <f t="shared" si="210"/>
        <v>0.58043915644882604</v>
      </c>
      <c r="AW438" s="2">
        <f t="shared" si="210"/>
        <v>0.58637691745799725</v>
      </c>
      <c r="AX438" s="2">
        <f t="shared" si="210"/>
        <v>0.58704368615134817</v>
      </c>
      <c r="AY438" s="2">
        <f t="shared" si="210"/>
        <v>0.58947694098920833</v>
      </c>
      <c r="AZ438" s="2">
        <f t="shared" si="210"/>
        <v>0.59179890153978154</v>
      </c>
      <c r="BA438" s="2">
        <f t="shared" si="210"/>
        <v>0.59179890153978287</v>
      </c>
      <c r="BB438" s="2">
        <f t="shared" si="210"/>
        <v>0.59531332424828598</v>
      </c>
      <c r="BD438" s="3">
        <f t="shared" si="106"/>
        <v>5</v>
      </c>
      <c r="BE438" s="3">
        <f t="shared" si="51"/>
        <v>24</v>
      </c>
      <c r="BF438" s="3">
        <f t="shared" si="52"/>
        <v>47</v>
      </c>
      <c r="BG438" s="3">
        <f t="shared" si="53"/>
        <v>40</v>
      </c>
      <c r="BH438" s="3">
        <f t="shared" si="54"/>
        <v>43</v>
      </c>
      <c r="BI438" s="3">
        <f t="shared" si="55"/>
        <v>38</v>
      </c>
      <c r="BJ438" s="3">
        <f t="shared" si="56"/>
        <v>31</v>
      </c>
      <c r="BK438" s="3">
        <f t="shared" si="57"/>
        <v>36</v>
      </c>
      <c r="BL438" s="3">
        <f t="shared" si="58"/>
        <v>38</v>
      </c>
      <c r="BM438" s="3">
        <f t="shared" si="59"/>
        <v>32</v>
      </c>
      <c r="BN438" s="3">
        <f t="shared" si="60"/>
        <v>15</v>
      </c>
      <c r="BO438" s="3">
        <f t="shared" si="61"/>
        <v>19</v>
      </c>
      <c r="BP438" s="3">
        <f t="shared" si="62"/>
        <v>22</v>
      </c>
      <c r="BQ438" s="3">
        <f t="shared" si="63"/>
        <v>15</v>
      </c>
      <c r="BR438" s="3">
        <f t="shared" si="64"/>
        <v>15</v>
      </c>
      <c r="BS438" s="3">
        <f t="shared" si="65"/>
        <v>14</v>
      </c>
      <c r="BT438" s="3">
        <f t="shared" si="66"/>
        <v>13</v>
      </c>
      <c r="BU438" s="3">
        <f t="shared" si="67"/>
        <v>13</v>
      </c>
      <c r="BV438" s="3">
        <f t="shared" si="68"/>
        <v>15</v>
      </c>
      <c r="BW438" s="3">
        <f t="shared" si="69"/>
        <v>15</v>
      </c>
      <c r="BX438" s="3">
        <f t="shared" si="70"/>
        <v>15</v>
      </c>
      <c r="BY438" s="3">
        <f t="shared" si="71"/>
        <v>12</v>
      </c>
      <c r="BZ438" s="3">
        <f t="shared" si="72"/>
        <v>12</v>
      </c>
      <c r="CA438" s="3">
        <f t="shared" si="73"/>
        <v>10</v>
      </c>
      <c r="CB438" s="3">
        <f t="shared" si="74"/>
        <v>11</v>
      </c>
      <c r="CC438" s="3">
        <f t="shared" si="75"/>
        <v>11</v>
      </c>
      <c r="CD438" s="3">
        <f t="shared" si="76"/>
        <v>10</v>
      </c>
      <c r="CE438" s="3">
        <f t="shared" si="77"/>
        <v>9</v>
      </c>
      <c r="CF438" s="3">
        <f t="shared" si="78"/>
        <v>10</v>
      </c>
      <c r="CG438" s="3">
        <f t="shared" si="79"/>
        <v>10</v>
      </c>
      <c r="CH438" s="3">
        <f t="shared" si="80"/>
        <v>9</v>
      </c>
      <c r="CI438" s="3">
        <f t="shared" si="81"/>
        <v>8</v>
      </c>
      <c r="CJ438" s="3">
        <f t="shared" si="82"/>
        <v>8</v>
      </c>
      <c r="CK438" s="3">
        <f t="shared" si="83"/>
        <v>9</v>
      </c>
      <c r="CL438" s="3">
        <f t="shared" si="84"/>
        <v>9</v>
      </c>
      <c r="CM438" s="3">
        <f t="shared" si="85"/>
        <v>10</v>
      </c>
      <c r="CN438" s="3">
        <f t="shared" si="86"/>
        <v>10</v>
      </c>
      <c r="CO438" s="3">
        <f t="shared" si="87"/>
        <v>11</v>
      </c>
      <c r="CP438" s="3">
        <f t="shared" si="88"/>
        <v>10</v>
      </c>
      <c r="CQ438" s="3">
        <f t="shared" si="89"/>
        <v>10</v>
      </c>
      <c r="CR438" s="3">
        <f t="shared" si="90"/>
        <v>10</v>
      </c>
      <c r="CS438" s="3">
        <f t="shared" si="91"/>
        <v>12</v>
      </c>
      <c r="CT438" s="3">
        <f t="shared" si="92"/>
        <v>12</v>
      </c>
      <c r="CU438" s="3">
        <f t="shared" si="93"/>
        <v>12</v>
      </c>
      <c r="CV438" s="3">
        <f t="shared" si="94"/>
        <v>10</v>
      </c>
      <c r="CW438" s="3">
        <f t="shared" si="95"/>
        <v>10</v>
      </c>
      <c r="CX438" s="3">
        <f t="shared" si="96"/>
        <v>10</v>
      </c>
      <c r="CY438" s="3">
        <f t="shared" si="97"/>
        <v>10</v>
      </c>
      <c r="CZ438" s="3">
        <f t="shared" si="98"/>
        <v>10</v>
      </c>
      <c r="DA438" s="3">
        <f t="shared" si="99"/>
        <v>10</v>
      </c>
      <c r="DB438" s="3">
        <f t="shared" si="100"/>
        <v>10</v>
      </c>
      <c r="DC438" s="3">
        <f t="shared" si="101"/>
        <v>10</v>
      </c>
      <c r="DD438" s="3">
        <f t="shared" si="102"/>
        <v>10</v>
      </c>
    </row>
    <row r="439" spans="1:108" x14ac:dyDescent="0.3">
      <c r="A439" t="str">
        <f t="shared" si="103"/>
        <v>'Alexander Hamilton'</v>
      </c>
      <c r="B439" s="2">
        <f t="shared" ref="B439:AG439" si="211">B56/B$383</f>
        <v>0</v>
      </c>
      <c r="C439" s="2">
        <f t="shared" si="211"/>
        <v>0</v>
      </c>
      <c r="D439" s="2">
        <f t="shared" si="211"/>
        <v>0.14285714285714324</v>
      </c>
      <c r="E439" s="2">
        <f t="shared" si="211"/>
        <v>0.2666666666666675</v>
      </c>
      <c r="F439" s="2">
        <f t="shared" si="211"/>
        <v>0.20000000000000029</v>
      </c>
      <c r="G439" s="2">
        <f t="shared" si="211"/>
        <v>0.22727272727272746</v>
      </c>
      <c r="H439" s="2">
        <f t="shared" si="211"/>
        <v>0.29629629629629611</v>
      </c>
      <c r="I439" s="2">
        <f t="shared" si="211"/>
        <v>0.3561253561253569</v>
      </c>
      <c r="J439" s="2">
        <f t="shared" si="211"/>
        <v>0.32051282051282132</v>
      </c>
      <c r="K439" s="2">
        <f t="shared" si="211"/>
        <v>0.37499999999999878</v>
      </c>
      <c r="L439" s="2">
        <f t="shared" si="211"/>
        <v>0.4375</v>
      </c>
      <c r="M439" s="2">
        <f t="shared" si="211"/>
        <v>0.5</v>
      </c>
      <c r="N439" s="2">
        <f t="shared" si="211"/>
        <v>0.49911971830985896</v>
      </c>
      <c r="O439" s="2">
        <f t="shared" si="211"/>
        <v>0.49382716049382702</v>
      </c>
      <c r="P439" s="2">
        <f t="shared" si="211"/>
        <v>0.49382716049382713</v>
      </c>
      <c r="Q439" s="2">
        <f t="shared" si="211"/>
        <v>0.48943820224719059</v>
      </c>
      <c r="R439" s="2">
        <f t="shared" si="211"/>
        <v>0.49075572974354559</v>
      </c>
      <c r="S439" s="2">
        <f t="shared" si="211"/>
        <v>0.48715932914046023</v>
      </c>
      <c r="T439" s="2">
        <f t="shared" si="211"/>
        <v>0.48715932914046123</v>
      </c>
      <c r="U439" s="2">
        <f t="shared" si="211"/>
        <v>0.48715932914046189</v>
      </c>
      <c r="V439" s="2">
        <f t="shared" si="211"/>
        <v>0.48715932914046167</v>
      </c>
      <c r="W439" s="2">
        <f t="shared" si="211"/>
        <v>0.48929407828705279</v>
      </c>
      <c r="X439" s="2">
        <f t="shared" si="211"/>
        <v>0.48637828668363026</v>
      </c>
      <c r="Y439" s="2">
        <f t="shared" si="211"/>
        <v>0.48839206560283638</v>
      </c>
      <c r="Z439" s="2">
        <f t="shared" si="211"/>
        <v>0.49002039460116065</v>
      </c>
      <c r="AA439" s="2">
        <f t="shared" si="211"/>
        <v>0.4900203946011607</v>
      </c>
      <c r="AB439" s="2">
        <f t="shared" si="211"/>
        <v>0.49135419062955227</v>
      </c>
      <c r="AC439" s="2">
        <f t="shared" si="211"/>
        <v>0.49245921822099181</v>
      </c>
      <c r="AD439" s="2">
        <f t="shared" si="211"/>
        <v>0.49621266946495035</v>
      </c>
      <c r="AE439" s="2">
        <f t="shared" si="211"/>
        <v>0.4962126694649498</v>
      </c>
      <c r="AF439" s="2">
        <f t="shared" si="211"/>
        <v>0.49680691209616862</v>
      </c>
      <c r="AG439" s="2">
        <f t="shared" si="211"/>
        <v>0.50234696502057852</v>
      </c>
      <c r="AH439" s="2">
        <f t="shared" ref="AH439:BB439" si="212">AH56/AH$383</f>
        <v>0.50478408661714902</v>
      </c>
      <c r="AI439" s="2">
        <f t="shared" si="212"/>
        <v>0.50478408661714802</v>
      </c>
      <c r="AJ439" s="2">
        <f t="shared" si="212"/>
        <v>0.50712079137252331</v>
      </c>
      <c r="AK439" s="2">
        <f t="shared" si="212"/>
        <v>0.50712079137252419</v>
      </c>
      <c r="AL439" s="2">
        <f t="shared" si="212"/>
        <v>0.50678932990519288</v>
      </c>
      <c r="AM439" s="2">
        <f t="shared" si="212"/>
        <v>0.50648537273874084</v>
      </c>
      <c r="AN439" s="2">
        <f t="shared" si="212"/>
        <v>0.50620576131687267</v>
      </c>
      <c r="AO439" s="2">
        <f t="shared" si="212"/>
        <v>0.51010693648017391</v>
      </c>
      <c r="AP439" s="2">
        <f t="shared" si="212"/>
        <v>0.50988602311643694</v>
      </c>
      <c r="AQ439" s="2">
        <f t="shared" si="212"/>
        <v>0.50988602311643982</v>
      </c>
      <c r="AR439" s="2">
        <f t="shared" si="212"/>
        <v>0.513187260929584</v>
      </c>
      <c r="AS439" s="2">
        <f t="shared" si="212"/>
        <v>0.51318726092958455</v>
      </c>
      <c r="AT439" s="2">
        <f t="shared" si="212"/>
        <v>0.51575510204081731</v>
      </c>
      <c r="AU439" s="2">
        <f t="shared" si="212"/>
        <v>0.51575510204081587</v>
      </c>
      <c r="AV439" s="2">
        <f t="shared" si="212"/>
        <v>0.51535961466516989</v>
      </c>
      <c r="AW439" s="2">
        <f t="shared" si="212"/>
        <v>0.52122392662933059</v>
      </c>
      <c r="AX439" s="2">
        <f t="shared" si="212"/>
        <v>0.52218616841791288</v>
      </c>
      <c r="AY439" s="2">
        <f t="shared" si="212"/>
        <v>0.52452080424108616</v>
      </c>
      <c r="AZ439" s="2">
        <f t="shared" si="212"/>
        <v>0.52740627494737036</v>
      </c>
      <c r="BA439" s="2">
        <f t="shared" si="212"/>
        <v>0.52740627494737158</v>
      </c>
      <c r="BB439" s="2">
        <f t="shared" si="212"/>
        <v>0.53168125871105798</v>
      </c>
      <c r="BD439" s="3">
        <f t="shared" si="106"/>
        <v>5</v>
      </c>
      <c r="BE439" s="3">
        <f t="shared" si="51"/>
        <v>24</v>
      </c>
      <c r="BF439" s="3">
        <f t="shared" si="52"/>
        <v>51</v>
      </c>
      <c r="BG439" s="3">
        <f t="shared" si="53"/>
        <v>43</v>
      </c>
      <c r="BH439" s="3">
        <f t="shared" si="54"/>
        <v>46</v>
      </c>
      <c r="BI439" s="3">
        <f t="shared" si="55"/>
        <v>41</v>
      </c>
      <c r="BJ439" s="3">
        <f t="shared" si="56"/>
        <v>37</v>
      </c>
      <c r="BK439" s="3">
        <f t="shared" si="57"/>
        <v>38</v>
      </c>
      <c r="BL439" s="3">
        <f t="shared" si="58"/>
        <v>41</v>
      </c>
      <c r="BM439" s="3">
        <f t="shared" si="59"/>
        <v>41</v>
      </c>
      <c r="BN439" s="3">
        <f t="shared" si="60"/>
        <v>37</v>
      </c>
      <c r="BO439" s="3">
        <f t="shared" si="61"/>
        <v>22</v>
      </c>
      <c r="BP439" s="3">
        <f t="shared" si="62"/>
        <v>26</v>
      </c>
      <c r="BQ439" s="3">
        <f t="shared" si="63"/>
        <v>25</v>
      </c>
      <c r="BR439" s="3">
        <f t="shared" si="64"/>
        <v>25</v>
      </c>
      <c r="BS439" s="3">
        <f t="shared" si="65"/>
        <v>19</v>
      </c>
      <c r="BT439" s="3">
        <f t="shared" si="66"/>
        <v>19</v>
      </c>
      <c r="BU439" s="3">
        <f t="shared" si="67"/>
        <v>19</v>
      </c>
      <c r="BV439" s="3">
        <f t="shared" si="68"/>
        <v>23</v>
      </c>
      <c r="BW439" s="3">
        <f t="shared" si="69"/>
        <v>23</v>
      </c>
      <c r="BX439" s="3">
        <f t="shared" si="70"/>
        <v>23</v>
      </c>
      <c r="BY439" s="3">
        <f t="shared" si="71"/>
        <v>22</v>
      </c>
      <c r="BZ439" s="3">
        <f t="shared" si="72"/>
        <v>22</v>
      </c>
      <c r="CA439" s="3">
        <f t="shared" si="73"/>
        <v>18</v>
      </c>
      <c r="CB439" s="3">
        <f t="shared" si="74"/>
        <v>19</v>
      </c>
      <c r="CC439" s="3">
        <f t="shared" si="75"/>
        <v>19</v>
      </c>
      <c r="CD439" s="3">
        <f t="shared" si="76"/>
        <v>19</v>
      </c>
      <c r="CE439" s="3">
        <f t="shared" si="77"/>
        <v>15</v>
      </c>
      <c r="CF439" s="3">
        <f t="shared" si="78"/>
        <v>18</v>
      </c>
      <c r="CG439" s="3">
        <f t="shared" si="79"/>
        <v>18</v>
      </c>
      <c r="CH439" s="3">
        <f t="shared" si="80"/>
        <v>14</v>
      </c>
      <c r="CI439" s="3">
        <f t="shared" si="81"/>
        <v>14</v>
      </c>
      <c r="CJ439" s="3">
        <f t="shared" si="82"/>
        <v>14</v>
      </c>
      <c r="CK439" s="3">
        <f t="shared" si="83"/>
        <v>15</v>
      </c>
      <c r="CL439" s="3">
        <f t="shared" si="84"/>
        <v>15</v>
      </c>
      <c r="CM439" s="3">
        <f t="shared" si="85"/>
        <v>17</v>
      </c>
      <c r="CN439" s="3">
        <f t="shared" si="86"/>
        <v>17</v>
      </c>
      <c r="CO439" s="3">
        <f t="shared" si="87"/>
        <v>17</v>
      </c>
      <c r="CP439" s="3">
        <f t="shared" si="88"/>
        <v>17</v>
      </c>
      <c r="CQ439" s="3">
        <f t="shared" si="89"/>
        <v>17</v>
      </c>
      <c r="CR439" s="3">
        <f t="shared" si="90"/>
        <v>18</v>
      </c>
      <c r="CS439" s="3">
        <f t="shared" si="91"/>
        <v>18</v>
      </c>
      <c r="CT439" s="3">
        <f t="shared" si="92"/>
        <v>17</v>
      </c>
      <c r="CU439" s="3">
        <f t="shared" si="93"/>
        <v>17</v>
      </c>
      <c r="CV439" s="3">
        <f t="shared" si="94"/>
        <v>16</v>
      </c>
      <c r="CW439" s="3">
        <f t="shared" si="95"/>
        <v>16</v>
      </c>
      <c r="CX439" s="3">
        <f t="shared" si="96"/>
        <v>16</v>
      </c>
      <c r="CY439" s="3">
        <f t="shared" si="97"/>
        <v>16</v>
      </c>
      <c r="CZ439" s="3">
        <f t="shared" si="98"/>
        <v>16</v>
      </c>
      <c r="DA439" s="3">
        <f t="shared" si="99"/>
        <v>16</v>
      </c>
      <c r="DB439" s="3">
        <f t="shared" si="100"/>
        <v>16</v>
      </c>
      <c r="DC439" s="3">
        <f t="shared" si="101"/>
        <v>16</v>
      </c>
      <c r="DD439" s="3">
        <f t="shared" si="102"/>
        <v>13</v>
      </c>
    </row>
    <row r="440" spans="1:108" x14ac:dyDescent="0.3">
      <c r="A440" t="str">
        <f t="shared" si="103"/>
        <v>'Harold Hotelling'</v>
      </c>
      <c r="B440" s="2">
        <f t="shared" ref="B440:AG440" si="213">B57/B$383</f>
        <v>0</v>
      </c>
      <c r="C440" s="2">
        <f t="shared" si="213"/>
        <v>0</v>
      </c>
      <c r="D440" s="2">
        <f t="shared" si="213"/>
        <v>0</v>
      </c>
      <c r="E440" s="2">
        <f t="shared" si="213"/>
        <v>1</v>
      </c>
      <c r="F440" s="2">
        <f t="shared" si="213"/>
        <v>0.75000000000000133</v>
      </c>
      <c r="G440" s="2">
        <f t="shared" si="213"/>
        <v>0.55555555555555558</v>
      </c>
      <c r="H440" s="2">
        <f t="shared" si="213"/>
        <v>0.55555555555555558</v>
      </c>
      <c r="I440" s="2">
        <f t="shared" si="213"/>
        <v>0.55555555555555736</v>
      </c>
      <c r="J440" s="2">
        <f t="shared" si="213"/>
        <v>0.50000000000000089</v>
      </c>
      <c r="K440" s="2">
        <f t="shared" si="213"/>
        <v>0.49999999999999806</v>
      </c>
      <c r="L440" s="2">
        <f t="shared" si="213"/>
        <v>0.5</v>
      </c>
      <c r="M440" s="2">
        <f t="shared" si="213"/>
        <v>0.5</v>
      </c>
      <c r="N440" s="2">
        <f t="shared" si="213"/>
        <v>0.43749999999999989</v>
      </c>
      <c r="O440" s="2">
        <f t="shared" si="213"/>
        <v>0.39506172839506137</v>
      </c>
      <c r="P440" s="2">
        <f t="shared" si="213"/>
        <v>0.39506172839506171</v>
      </c>
      <c r="Q440" s="2">
        <f t="shared" si="213"/>
        <v>0.35999999999999904</v>
      </c>
      <c r="R440" s="2">
        <f t="shared" si="213"/>
        <v>0.33057851239669439</v>
      </c>
      <c r="S440" s="2">
        <f t="shared" si="213"/>
        <v>0.30555555555555597</v>
      </c>
      <c r="T440" s="2">
        <f t="shared" si="213"/>
        <v>0.30555555555555541</v>
      </c>
      <c r="U440" s="2">
        <f t="shared" si="213"/>
        <v>0.30555555555555536</v>
      </c>
      <c r="V440" s="2">
        <f t="shared" si="213"/>
        <v>0.3055555555555548</v>
      </c>
      <c r="W440" s="2">
        <f t="shared" si="213"/>
        <v>0.26530612244898011</v>
      </c>
      <c r="X440" s="2">
        <f t="shared" si="213"/>
        <v>0.24888888888888891</v>
      </c>
      <c r="Y440" s="2">
        <f t="shared" si="213"/>
        <v>0.23828124999999914</v>
      </c>
      <c r="Z440" s="2">
        <f t="shared" si="213"/>
        <v>0.22837370242214564</v>
      </c>
      <c r="AA440" s="2">
        <f t="shared" si="213"/>
        <v>0.34256055363321908</v>
      </c>
      <c r="AB440" s="2">
        <f t="shared" si="213"/>
        <v>0.32870370370370283</v>
      </c>
      <c r="AC440" s="2">
        <f t="shared" si="213"/>
        <v>0.31578947368421051</v>
      </c>
      <c r="AD440" s="2">
        <f t="shared" si="213"/>
        <v>0.28911564625850339</v>
      </c>
      <c r="AE440" s="2">
        <f t="shared" si="213"/>
        <v>0.289115646258503</v>
      </c>
      <c r="AF440" s="2">
        <f t="shared" si="213"/>
        <v>0.2789256198347112</v>
      </c>
      <c r="AG440" s="2">
        <f t="shared" si="213"/>
        <v>0.26041666666666718</v>
      </c>
      <c r="AH440" s="2">
        <f t="shared" ref="AH440:BB440" si="214">AH57/AH$383</f>
        <v>0.24408284023668647</v>
      </c>
      <c r="AI440" s="2">
        <f t="shared" si="214"/>
        <v>0.24408284023668619</v>
      </c>
      <c r="AJ440" s="2">
        <f t="shared" si="214"/>
        <v>0.23868312757201637</v>
      </c>
      <c r="AK440" s="2">
        <f t="shared" si="214"/>
        <v>0.23868312757201687</v>
      </c>
      <c r="AL440" s="2">
        <f t="shared" si="214"/>
        <v>0.22959183673469416</v>
      </c>
      <c r="AM440" s="2">
        <f t="shared" si="214"/>
        <v>0.2211652794292509</v>
      </c>
      <c r="AN440" s="2">
        <f t="shared" si="214"/>
        <v>0.35555555555555535</v>
      </c>
      <c r="AO440" s="2">
        <f t="shared" si="214"/>
        <v>0.35119667013527628</v>
      </c>
      <c r="AP440" s="2">
        <f t="shared" si="214"/>
        <v>0.34179687499999939</v>
      </c>
      <c r="AQ440" s="2">
        <f t="shared" si="214"/>
        <v>0.34179687500000094</v>
      </c>
      <c r="AR440" s="2">
        <f t="shared" si="214"/>
        <v>0.33516988062442571</v>
      </c>
      <c r="AS440" s="2">
        <f t="shared" si="214"/>
        <v>0.33516988062442593</v>
      </c>
      <c r="AT440" s="2">
        <f t="shared" si="214"/>
        <v>0.31836734693877577</v>
      </c>
      <c r="AU440" s="2">
        <f t="shared" si="214"/>
        <v>0.35265306122448947</v>
      </c>
      <c r="AV440" s="2">
        <f t="shared" si="214"/>
        <v>0.34401709401709329</v>
      </c>
      <c r="AW440" s="2">
        <f t="shared" si="214"/>
        <v>0.34185536888239498</v>
      </c>
      <c r="AX440" s="2">
        <f t="shared" si="214"/>
        <v>0.33560622203281476</v>
      </c>
      <c r="AY440" s="2">
        <f t="shared" si="214"/>
        <v>0.32954028220300557</v>
      </c>
      <c r="AZ440" s="2">
        <f t="shared" si="214"/>
        <v>0.369303985722784</v>
      </c>
      <c r="BA440" s="2">
        <f t="shared" si="214"/>
        <v>0.36930398572278533</v>
      </c>
      <c r="BB440" s="2">
        <f t="shared" si="214"/>
        <v>0.35371900826446312</v>
      </c>
      <c r="BD440" s="3">
        <f t="shared" si="106"/>
        <v>5</v>
      </c>
      <c r="BE440" s="3">
        <f t="shared" si="51"/>
        <v>24</v>
      </c>
      <c r="BF440" s="3">
        <f t="shared" si="52"/>
        <v>52</v>
      </c>
      <c r="BG440" s="3">
        <f t="shared" si="53"/>
        <v>1</v>
      </c>
      <c r="BH440" s="3">
        <f t="shared" si="54"/>
        <v>3</v>
      </c>
      <c r="BI440" s="3">
        <f t="shared" si="55"/>
        <v>7</v>
      </c>
      <c r="BJ440" s="3">
        <f t="shared" si="56"/>
        <v>8</v>
      </c>
      <c r="BK440" s="3">
        <f t="shared" si="57"/>
        <v>11</v>
      </c>
      <c r="BL440" s="3">
        <f t="shared" si="58"/>
        <v>12</v>
      </c>
      <c r="BM440" s="3">
        <f t="shared" si="59"/>
        <v>13</v>
      </c>
      <c r="BN440" s="3">
        <f t="shared" si="60"/>
        <v>15</v>
      </c>
      <c r="BO440" s="3">
        <f t="shared" si="61"/>
        <v>22</v>
      </c>
      <c r="BP440" s="3">
        <f t="shared" si="62"/>
        <v>27</v>
      </c>
      <c r="BQ440" s="3">
        <f t="shared" si="63"/>
        <v>27</v>
      </c>
      <c r="BR440" s="3">
        <f t="shared" si="64"/>
        <v>27</v>
      </c>
      <c r="BS440" s="3">
        <f t="shared" si="65"/>
        <v>29</v>
      </c>
      <c r="BT440" s="3">
        <f t="shared" si="66"/>
        <v>31</v>
      </c>
      <c r="BU440" s="3">
        <f t="shared" si="67"/>
        <v>34</v>
      </c>
      <c r="BV440" s="3">
        <f t="shared" si="68"/>
        <v>37</v>
      </c>
      <c r="BW440" s="3">
        <f t="shared" si="69"/>
        <v>37</v>
      </c>
      <c r="BX440" s="3">
        <f t="shared" si="70"/>
        <v>37</v>
      </c>
      <c r="BY440" s="3">
        <f t="shared" si="71"/>
        <v>40</v>
      </c>
      <c r="BZ440" s="3">
        <f t="shared" si="72"/>
        <v>42</v>
      </c>
      <c r="CA440" s="3">
        <f t="shared" si="73"/>
        <v>43</v>
      </c>
      <c r="CB440" s="3">
        <f t="shared" si="74"/>
        <v>47</v>
      </c>
      <c r="CC440" s="3">
        <f t="shared" si="75"/>
        <v>31</v>
      </c>
      <c r="CD440" s="3">
        <f t="shared" si="76"/>
        <v>33</v>
      </c>
      <c r="CE440" s="3">
        <f t="shared" si="77"/>
        <v>34</v>
      </c>
      <c r="CF440" s="3">
        <f t="shared" si="78"/>
        <v>38</v>
      </c>
      <c r="CG440" s="3">
        <f t="shared" si="79"/>
        <v>40</v>
      </c>
      <c r="CH440" s="3">
        <f t="shared" si="80"/>
        <v>41</v>
      </c>
      <c r="CI440" s="3">
        <f t="shared" si="81"/>
        <v>42</v>
      </c>
      <c r="CJ440" s="3">
        <f t="shared" si="82"/>
        <v>44</v>
      </c>
      <c r="CK440" s="3">
        <f t="shared" si="83"/>
        <v>45</v>
      </c>
      <c r="CL440" s="3">
        <f t="shared" si="84"/>
        <v>48</v>
      </c>
      <c r="CM440" s="3">
        <f t="shared" si="85"/>
        <v>51</v>
      </c>
      <c r="CN440" s="3">
        <f t="shared" si="86"/>
        <v>53</v>
      </c>
      <c r="CO440" s="3">
        <f t="shared" si="87"/>
        <v>53</v>
      </c>
      <c r="CP440" s="3">
        <f t="shared" si="88"/>
        <v>29</v>
      </c>
      <c r="CQ440" s="3">
        <f t="shared" si="89"/>
        <v>29</v>
      </c>
      <c r="CR440" s="3">
        <f t="shared" si="90"/>
        <v>31</v>
      </c>
      <c r="CS440" s="3">
        <f t="shared" si="91"/>
        <v>32</v>
      </c>
      <c r="CT440" s="3">
        <f t="shared" si="92"/>
        <v>32</v>
      </c>
      <c r="CU440" s="3">
        <f t="shared" si="93"/>
        <v>32</v>
      </c>
      <c r="CV440" s="3">
        <f t="shared" si="94"/>
        <v>33</v>
      </c>
      <c r="CW440" s="3">
        <f t="shared" si="95"/>
        <v>30</v>
      </c>
      <c r="CX440" s="3">
        <f t="shared" si="96"/>
        <v>30</v>
      </c>
      <c r="CY440" s="3">
        <f t="shared" si="97"/>
        <v>30</v>
      </c>
      <c r="CZ440" s="3">
        <f t="shared" si="98"/>
        <v>30</v>
      </c>
      <c r="DA440" s="3">
        <f t="shared" si="99"/>
        <v>33</v>
      </c>
      <c r="DB440" s="3">
        <f t="shared" si="100"/>
        <v>29</v>
      </c>
      <c r="DC440" s="3">
        <f t="shared" si="101"/>
        <v>29</v>
      </c>
      <c r="DD440" s="3">
        <f t="shared" si="102"/>
        <v>30</v>
      </c>
    </row>
    <row r="441" spans="1:108" x14ac:dyDescent="0.3">
      <c r="A441" t="str">
        <f t="shared" si="103"/>
        <v>'Kenneth Arrow (1972)'</v>
      </c>
      <c r="B441" s="2">
        <f t="shared" ref="B441:AG441" si="215">B58/B$383</f>
        <v>0</v>
      </c>
      <c r="C441" s="2">
        <f t="shared" si="215"/>
        <v>0</v>
      </c>
      <c r="D441" s="2">
        <f t="shared" si="215"/>
        <v>0</v>
      </c>
      <c r="E441" s="2">
        <f t="shared" si="215"/>
        <v>0</v>
      </c>
      <c r="F441" s="2">
        <f t="shared" si="215"/>
        <v>0</v>
      </c>
      <c r="G441" s="2">
        <f t="shared" si="215"/>
        <v>0</v>
      </c>
      <c r="H441" s="2">
        <f t="shared" si="215"/>
        <v>0</v>
      </c>
      <c r="I441" s="2">
        <f t="shared" si="215"/>
        <v>0</v>
      </c>
      <c r="J441" s="2">
        <f t="shared" si="215"/>
        <v>0</v>
      </c>
      <c r="K441" s="2">
        <f t="shared" si="215"/>
        <v>0</v>
      </c>
      <c r="L441" s="2">
        <f t="shared" si="215"/>
        <v>0</v>
      </c>
      <c r="M441" s="2">
        <f t="shared" si="215"/>
        <v>0</v>
      </c>
      <c r="N441" s="2">
        <f t="shared" si="215"/>
        <v>0</v>
      </c>
      <c r="O441" s="2">
        <f t="shared" si="215"/>
        <v>0</v>
      </c>
      <c r="P441" s="2">
        <f t="shared" si="215"/>
        <v>0</v>
      </c>
      <c r="Q441" s="2">
        <f t="shared" si="215"/>
        <v>0</v>
      </c>
      <c r="R441" s="2">
        <f t="shared" si="215"/>
        <v>0</v>
      </c>
      <c r="S441" s="2">
        <f t="shared" si="215"/>
        <v>0</v>
      </c>
      <c r="T441" s="2">
        <f t="shared" si="215"/>
        <v>0</v>
      </c>
      <c r="U441" s="2">
        <f t="shared" si="215"/>
        <v>0</v>
      </c>
      <c r="V441" s="2">
        <f t="shared" si="215"/>
        <v>0</v>
      </c>
      <c r="W441" s="2">
        <f t="shared" si="215"/>
        <v>0</v>
      </c>
      <c r="X441" s="2">
        <f t="shared" si="215"/>
        <v>0</v>
      </c>
      <c r="Y441" s="2">
        <f t="shared" si="215"/>
        <v>0</v>
      </c>
      <c r="Z441" s="2">
        <f t="shared" si="215"/>
        <v>0</v>
      </c>
      <c r="AA441" s="2">
        <f t="shared" si="215"/>
        <v>0.22837370242214558</v>
      </c>
      <c r="AB441" s="2">
        <f t="shared" si="215"/>
        <v>0.21913580246913622</v>
      </c>
      <c r="AC441" s="2">
        <f t="shared" si="215"/>
        <v>0.21052631578947342</v>
      </c>
      <c r="AD441" s="2">
        <f t="shared" si="215"/>
        <v>0.1927437641723356</v>
      </c>
      <c r="AE441" s="2">
        <f t="shared" si="215"/>
        <v>0.19274376417233521</v>
      </c>
      <c r="AF441" s="2">
        <f t="shared" si="215"/>
        <v>0.18595041322314054</v>
      </c>
      <c r="AG441" s="2">
        <f t="shared" si="215"/>
        <v>0.17361111111111133</v>
      </c>
      <c r="AH441" s="2">
        <f t="shared" ref="AH441:BB441" si="216">AH58/AH$383</f>
        <v>0.16272189349112434</v>
      </c>
      <c r="AI441" s="2">
        <f t="shared" si="216"/>
        <v>0.16272189349112415</v>
      </c>
      <c r="AJ441" s="2">
        <f t="shared" si="216"/>
        <v>0.15912208504801106</v>
      </c>
      <c r="AK441" s="2">
        <f t="shared" si="216"/>
        <v>0.15912208504801109</v>
      </c>
      <c r="AL441" s="2">
        <f t="shared" si="216"/>
        <v>0.15306122448979609</v>
      </c>
      <c r="AM441" s="2">
        <f t="shared" si="216"/>
        <v>0.14744351961950042</v>
      </c>
      <c r="AN441" s="2">
        <f t="shared" si="216"/>
        <v>0.42666666666666703</v>
      </c>
      <c r="AO441" s="2">
        <f t="shared" si="216"/>
        <v>0.42143600416233135</v>
      </c>
      <c r="AP441" s="2">
        <f t="shared" si="216"/>
        <v>0.41015624999999928</v>
      </c>
      <c r="AQ441" s="2">
        <f t="shared" si="216"/>
        <v>0.41015625000000133</v>
      </c>
      <c r="AR441" s="2">
        <f t="shared" si="216"/>
        <v>0.40220385674931053</v>
      </c>
      <c r="AS441" s="2">
        <f t="shared" si="216"/>
        <v>0.40220385674931136</v>
      </c>
      <c r="AT441" s="2">
        <f t="shared" si="216"/>
        <v>0.38204081632653125</v>
      </c>
      <c r="AU441" s="2">
        <f t="shared" si="216"/>
        <v>0.40751020408163269</v>
      </c>
      <c r="AV441" s="2">
        <f t="shared" si="216"/>
        <v>0.39753086419753036</v>
      </c>
      <c r="AW441" s="2">
        <f t="shared" si="216"/>
        <v>0.39503287070854559</v>
      </c>
      <c r="AX441" s="2">
        <f t="shared" si="216"/>
        <v>0.38781163434903027</v>
      </c>
      <c r="AY441" s="2">
        <f t="shared" si="216"/>
        <v>0.38080210387902841</v>
      </c>
      <c r="AZ441" s="2">
        <f t="shared" si="216"/>
        <v>0.41546698393813236</v>
      </c>
      <c r="BA441" s="2">
        <f t="shared" si="216"/>
        <v>0.41546698393813353</v>
      </c>
      <c r="BB441" s="2">
        <f t="shared" si="216"/>
        <v>0.39793388429752063</v>
      </c>
      <c r="BD441" s="3">
        <f t="shared" si="106"/>
        <v>5</v>
      </c>
      <c r="BE441" s="3">
        <f t="shared" si="51"/>
        <v>24</v>
      </c>
      <c r="BF441" s="3">
        <f t="shared" si="52"/>
        <v>52</v>
      </c>
      <c r="BG441" s="3">
        <f t="shared" si="53"/>
        <v>62</v>
      </c>
      <c r="BH441" s="3">
        <f t="shared" si="54"/>
        <v>62</v>
      </c>
      <c r="BI441" s="3">
        <f t="shared" si="55"/>
        <v>85</v>
      </c>
      <c r="BJ441" s="3">
        <f t="shared" si="56"/>
        <v>122</v>
      </c>
      <c r="BK441" s="3">
        <f t="shared" si="57"/>
        <v>127</v>
      </c>
      <c r="BL441" s="3">
        <f t="shared" si="58"/>
        <v>130</v>
      </c>
      <c r="BM441" s="3">
        <f t="shared" si="59"/>
        <v>130</v>
      </c>
      <c r="BN441" s="3">
        <f t="shared" si="60"/>
        <v>133</v>
      </c>
      <c r="BO441" s="3">
        <f t="shared" si="61"/>
        <v>134</v>
      </c>
      <c r="BP441" s="3">
        <f t="shared" si="62"/>
        <v>135</v>
      </c>
      <c r="BQ441" s="3">
        <f t="shared" si="63"/>
        <v>144</v>
      </c>
      <c r="BR441" s="3">
        <f t="shared" si="64"/>
        <v>145</v>
      </c>
      <c r="BS441" s="3">
        <f t="shared" si="65"/>
        <v>153</v>
      </c>
      <c r="BT441" s="3">
        <f t="shared" si="66"/>
        <v>157</v>
      </c>
      <c r="BU441" s="3">
        <f t="shared" si="67"/>
        <v>157</v>
      </c>
      <c r="BV441" s="3">
        <f t="shared" si="68"/>
        <v>157</v>
      </c>
      <c r="BW441" s="3">
        <f t="shared" si="69"/>
        <v>157</v>
      </c>
      <c r="BX441" s="3">
        <f t="shared" si="70"/>
        <v>158</v>
      </c>
      <c r="BY441" s="3">
        <f t="shared" si="71"/>
        <v>162</v>
      </c>
      <c r="BZ441" s="3">
        <f t="shared" si="72"/>
        <v>165</v>
      </c>
      <c r="CA441" s="3">
        <f t="shared" si="73"/>
        <v>166</v>
      </c>
      <c r="CB441" s="3">
        <f t="shared" si="74"/>
        <v>168</v>
      </c>
      <c r="CC441" s="3">
        <f t="shared" si="75"/>
        <v>48</v>
      </c>
      <c r="CD441" s="3">
        <f t="shared" si="76"/>
        <v>49</v>
      </c>
      <c r="CE441" s="3">
        <f t="shared" si="77"/>
        <v>59</v>
      </c>
      <c r="CF441" s="3">
        <f t="shared" si="78"/>
        <v>62</v>
      </c>
      <c r="CG441" s="3">
        <f t="shared" si="79"/>
        <v>62</v>
      </c>
      <c r="CH441" s="3">
        <f t="shared" si="80"/>
        <v>64</v>
      </c>
      <c r="CI441" s="3">
        <f t="shared" si="81"/>
        <v>67</v>
      </c>
      <c r="CJ441" s="3">
        <f t="shared" si="82"/>
        <v>72</v>
      </c>
      <c r="CK441" s="3">
        <f t="shared" si="83"/>
        <v>75</v>
      </c>
      <c r="CL441" s="3">
        <f t="shared" si="84"/>
        <v>79</v>
      </c>
      <c r="CM441" s="3">
        <f t="shared" si="85"/>
        <v>80</v>
      </c>
      <c r="CN441" s="3">
        <f t="shared" si="86"/>
        <v>82</v>
      </c>
      <c r="CO441" s="3">
        <f t="shared" si="87"/>
        <v>84</v>
      </c>
      <c r="CP441" s="3">
        <f t="shared" si="88"/>
        <v>23</v>
      </c>
      <c r="CQ441" s="3">
        <f t="shared" si="89"/>
        <v>23</v>
      </c>
      <c r="CR441" s="3">
        <f t="shared" si="90"/>
        <v>26</v>
      </c>
      <c r="CS441" s="3">
        <f t="shared" si="91"/>
        <v>26</v>
      </c>
      <c r="CT441" s="3">
        <f t="shared" si="92"/>
        <v>26</v>
      </c>
      <c r="CU441" s="3">
        <f t="shared" si="93"/>
        <v>26</v>
      </c>
      <c r="CV441" s="3">
        <f t="shared" si="94"/>
        <v>27</v>
      </c>
      <c r="CW441" s="3">
        <f t="shared" si="95"/>
        <v>24</v>
      </c>
      <c r="CX441" s="3">
        <f t="shared" si="96"/>
        <v>26</v>
      </c>
      <c r="CY441" s="3">
        <f t="shared" si="97"/>
        <v>26</v>
      </c>
      <c r="CZ441" s="3">
        <f t="shared" si="98"/>
        <v>26</v>
      </c>
      <c r="DA441" s="3">
        <f t="shared" si="99"/>
        <v>29</v>
      </c>
      <c r="DB441" s="3">
        <f t="shared" si="100"/>
        <v>23</v>
      </c>
      <c r="DC441" s="3">
        <f t="shared" si="101"/>
        <v>23</v>
      </c>
      <c r="DD441" s="3">
        <f t="shared" si="102"/>
        <v>25</v>
      </c>
    </row>
    <row r="442" spans="1:108" x14ac:dyDescent="0.3">
      <c r="A442" t="str">
        <f t="shared" si="103"/>
        <v>'Oswald Veblen'</v>
      </c>
      <c r="B442" s="2">
        <f t="shared" ref="B442:AG442" si="217">B59/B$383</f>
        <v>0</v>
      </c>
      <c r="C442" s="2">
        <f t="shared" si="217"/>
        <v>0</v>
      </c>
      <c r="D442" s="2">
        <f t="shared" si="217"/>
        <v>0</v>
      </c>
      <c r="E442" s="2">
        <f t="shared" si="217"/>
        <v>0.5</v>
      </c>
      <c r="F442" s="2">
        <f t="shared" si="217"/>
        <v>0.37500000000000067</v>
      </c>
      <c r="G442" s="2">
        <f t="shared" si="217"/>
        <v>0.27777777777777779</v>
      </c>
      <c r="H442" s="2">
        <f t="shared" si="217"/>
        <v>0.27777777777777779</v>
      </c>
      <c r="I442" s="2">
        <f t="shared" si="217"/>
        <v>0.27777777777777868</v>
      </c>
      <c r="J442" s="2">
        <f t="shared" si="217"/>
        <v>0.25000000000000083</v>
      </c>
      <c r="K442" s="2">
        <f t="shared" si="217"/>
        <v>0.2499999999999995</v>
      </c>
      <c r="L442" s="2">
        <f t="shared" si="217"/>
        <v>0.25</v>
      </c>
      <c r="M442" s="2">
        <f t="shared" si="217"/>
        <v>0.24999999999999928</v>
      </c>
      <c r="N442" s="2">
        <f t="shared" si="217"/>
        <v>0.21874999999999994</v>
      </c>
      <c r="O442" s="2">
        <f t="shared" si="217"/>
        <v>0.19753086419753138</v>
      </c>
      <c r="P442" s="2">
        <f t="shared" si="217"/>
        <v>0.19753086419753085</v>
      </c>
      <c r="Q442" s="2">
        <f t="shared" si="217"/>
        <v>0.17999999999999952</v>
      </c>
      <c r="R442" s="2">
        <f t="shared" si="217"/>
        <v>0.1652892561983472</v>
      </c>
      <c r="S442" s="2">
        <f t="shared" si="217"/>
        <v>0.15277777777777765</v>
      </c>
      <c r="T442" s="2">
        <f t="shared" si="217"/>
        <v>0.1527777777777779</v>
      </c>
      <c r="U442" s="2">
        <f t="shared" si="217"/>
        <v>0.15277777777777768</v>
      </c>
      <c r="V442" s="2">
        <f t="shared" si="217"/>
        <v>0.1527777777777776</v>
      </c>
      <c r="W442" s="2">
        <f t="shared" si="217"/>
        <v>0.17687074829931959</v>
      </c>
      <c r="X442" s="2">
        <f t="shared" si="217"/>
        <v>0.16592592592592617</v>
      </c>
      <c r="Y442" s="2">
        <f t="shared" si="217"/>
        <v>0.15885416666666655</v>
      </c>
      <c r="Z442" s="2">
        <f t="shared" si="217"/>
        <v>0.15224913494809716</v>
      </c>
      <c r="AA442" s="2">
        <f t="shared" si="217"/>
        <v>0.22837370242214558</v>
      </c>
      <c r="AB442" s="2">
        <f t="shared" si="217"/>
        <v>0.21913580246913622</v>
      </c>
      <c r="AC442" s="2">
        <f t="shared" si="217"/>
        <v>0.21052631578947342</v>
      </c>
      <c r="AD442" s="2">
        <f t="shared" si="217"/>
        <v>0.1927437641723356</v>
      </c>
      <c r="AE442" s="2">
        <f t="shared" si="217"/>
        <v>0.19274376417233521</v>
      </c>
      <c r="AF442" s="2">
        <f t="shared" si="217"/>
        <v>0.1859504132231409</v>
      </c>
      <c r="AG442" s="2">
        <f t="shared" si="217"/>
        <v>0.17361111111111133</v>
      </c>
      <c r="AH442" s="2">
        <f t="shared" ref="AH442:BB442" si="218">AH59/AH$383</f>
        <v>0.16272189349112434</v>
      </c>
      <c r="AI442" s="2">
        <f t="shared" si="218"/>
        <v>0.16272189349112415</v>
      </c>
      <c r="AJ442" s="2">
        <f t="shared" si="218"/>
        <v>0.15912208504801106</v>
      </c>
      <c r="AK442" s="2">
        <f t="shared" si="218"/>
        <v>0.15912208504801109</v>
      </c>
      <c r="AL442" s="2">
        <f t="shared" si="218"/>
        <v>0.15306122448979609</v>
      </c>
      <c r="AM442" s="2">
        <f t="shared" si="218"/>
        <v>0.14744351961950042</v>
      </c>
      <c r="AN442" s="2">
        <f t="shared" si="218"/>
        <v>0.23703703703703705</v>
      </c>
      <c r="AO442" s="2">
        <f t="shared" si="218"/>
        <v>0.23413111342351717</v>
      </c>
      <c r="AP442" s="2">
        <f t="shared" si="218"/>
        <v>0.22786458333333295</v>
      </c>
      <c r="AQ442" s="2">
        <f t="shared" si="218"/>
        <v>0.22786458333333376</v>
      </c>
      <c r="AR442" s="2">
        <f t="shared" si="218"/>
        <v>0.22344658708295065</v>
      </c>
      <c r="AS442" s="2">
        <f t="shared" si="218"/>
        <v>0.22344658708295084</v>
      </c>
      <c r="AT442" s="2">
        <f t="shared" si="218"/>
        <v>0.21224489795918386</v>
      </c>
      <c r="AU442" s="2">
        <f t="shared" si="218"/>
        <v>0.24128893662728243</v>
      </c>
      <c r="AV442" s="2">
        <f t="shared" si="218"/>
        <v>0.23538011695906408</v>
      </c>
      <c r="AW442" s="2">
        <f t="shared" si="218"/>
        <v>0.233901041866902</v>
      </c>
      <c r="AX442" s="2">
        <f t="shared" si="218"/>
        <v>0.2296253098119255</v>
      </c>
      <c r="AY442" s="2">
        <f t="shared" si="218"/>
        <v>0.22547492992837179</v>
      </c>
      <c r="AZ442" s="2">
        <f t="shared" si="218"/>
        <v>0.26378856123056033</v>
      </c>
      <c r="BA442" s="2">
        <f t="shared" si="218"/>
        <v>0.26378856123056049</v>
      </c>
      <c r="BB442" s="2">
        <f t="shared" si="218"/>
        <v>0.25265643447461644</v>
      </c>
      <c r="BD442" s="3">
        <f t="shared" si="106"/>
        <v>5</v>
      </c>
      <c r="BE442" s="3">
        <f t="shared" si="51"/>
        <v>24</v>
      </c>
      <c r="BF442" s="3">
        <f t="shared" si="52"/>
        <v>52</v>
      </c>
      <c r="BG442" s="3">
        <f t="shared" si="53"/>
        <v>17</v>
      </c>
      <c r="BH442" s="3">
        <f t="shared" si="54"/>
        <v>25</v>
      </c>
      <c r="BI442" s="3">
        <f t="shared" si="55"/>
        <v>30</v>
      </c>
      <c r="BJ442" s="3">
        <f t="shared" si="56"/>
        <v>38</v>
      </c>
      <c r="BK442" s="3">
        <f t="shared" si="57"/>
        <v>50</v>
      </c>
      <c r="BL442" s="3">
        <f t="shared" si="58"/>
        <v>55</v>
      </c>
      <c r="BM442" s="3">
        <f t="shared" si="59"/>
        <v>58</v>
      </c>
      <c r="BN442" s="3">
        <f t="shared" si="60"/>
        <v>61</v>
      </c>
      <c r="BO442" s="3">
        <f t="shared" si="61"/>
        <v>63</v>
      </c>
      <c r="BP442" s="3">
        <f t="shared" si="62"/>
        <v>64</v>
      </c>
      <c r="BQ442" s="3">
        <f t="shared" si="63"/>
        <v>67</v>
      </c>
      <c r="BR442" s="3">
        <f t="shared" si="64"/>
        <v>68</v>
      </c>
      <c r="BS442" s="3">
        <f t="shared" si="65"/>
        <v>76</v>
      </c>
      <c r="BT442" s="3">
        <f t="shared" si="66"/>
        <v>78</v>
      </c>
      <c r="BU442" s="3">
        <f t="shared" si="67"/>
        <v>81</v>
      </c>
      <c r="BV442" s="3">
        <f t="shared" si="68"/>
        <v>87</v>
      </c>
      <c r="BW442" s="3">
        <f t="shared" si="69"/>
        <v>87</v>
      </c>
      <c r="BX442" s="3">
        <f t="shared" si="70"/>
        <v>88</v>
      </c>
      <c r="BY442" s="3">
        <f t="shared" si="71"/>
        <v>83</v>
      </c>
      <c r="BZ442" s="3">
        <f t="shared" si="72"/>
        <v>86</v>
      </c>
      <c r="CA442" s="3">
        <f t="shared" si="73"/>
        <v>87</v>
      </c>
      <c r="CB442" s="3">
        <f t="shared" si="74"/>
        <v>93</v>
      </c>
      <c r="CC442" s="3">
        <f t="shared" si="75"/>
        <v>48</v>
      </c>
      <c r="CD442" s="3">
        <f t="shared" si="76"/>
        <v>49</v>
      </c>
      <c r="CE442" s="3">
        <f t="shared" si="77"/>
        <v>59</v>
      </c>
      <c r="CF442" s="3">
        <f t="shared" si="78"/>
        <v>62</v>
      </c>
      <c r="CG442" s="3">
        <f t="shared" si="79"/>
        <v>62</v>
      </c>
      <c r="CH442" s="3">
        <f t="shared" si="80"/>
        <v>63</v>
      </c>
      <c r="CI442" s="3">
        <f t="shared" si="81"/>
        <v>67</v>
      </c>
      <c r="CJ442" s="3">
        <f t="shared" si="82"/>
        <v>72</v>
      </c>
      <c r="CK442" s="3">
        <f t="shared" si="83"/>
        <v>75</v>
      </c>
      <c r="CL442" s="3">
        <f t="shared" si="84"/>
        <v>79</v>
      </c>
      <c r="CM442" s="3">
        <f t="shared" si="85"/>
        <v>80</v>
      </c>
      <c r="CN442" s="3">
        <f t="shared" si="86"/>
        <v>82</v>
      </c>
      <c r="CO442" s="3">
        <f t="shared" si="87"/>
        <v>84</v>
      </c>
      <c r="CP442" s="3">
        <f t="shared" si="88"/>
        <v>51</v>
      </c>
      <c r="CQ442" s="3">
        <f t="shared" si="89"/>
        <v>51</v>
      </c>
      <c r="CR442" s="3">
        <f t="shared" si="90"/>
        <v>54</v>
      </c>
      <c r="CS442" s="3">
        <f t="shared" si="91"/>
        <v>59</v>
      </c>
      <c r="CT442" s="3">
        <f t="shared" si="92"/>
        <v>62</v>
      </c>
      <c r="CU442" s="3">
        <f t="shared" si="93"/>
        <v>63</v>
      </c>
      <c r="CV442" s="3">
        <f t="shared" si="94"/>
        <v>65</v>
      </c>
      <c r="CW442" s="3">
        <f t="shared" si="95"/>
        <v>58</v>
      </c>
      <c r="CX442" s="3">
        <f t="shared" si="96"/>
        <v>59</v>
      </c>
      <c r="CY442" s="3">
        <f t="shared" si="97"/>
        <v>61</v>
      </c>
      <c r="CZ442" s="3">
        <f t="shared" si="98"/>
        <v>61</v>
      </c>
      <c r="DA442" s="3">
        <f t="shared" si="99"/>
        <v>61</v>
      </c>
      <c r="DB442" s="3">
        <f t="shared" si="100"/>
        <v>46</v>
      </c>
      <c r="DC442" s="3">
        <f t="shared" si="101"/>
        <v>47</v>
      </c>
      <c r="DD442" s="3">
        <f t="shared" si="102"/>
        <v>48</v>
      </c>
    </row>
    <row r="443" spans="1:108" x14ac:dyDescent="0.3">
      <c r="A443" t="str">
        <f t="shared" si="103"/>
        <v>'Eliakim Moore'</v>
      </c>
      <c r="B443" s="2">
        <f t="shared" ref="B443:AG443" si="219">B60/B$383</f>
        <v>0</v>
      </c>
      <c r="C443" s="2">
        <f t="shared" si="219"/>
        <v>0</v>
      </c>
      <c r="D443" s="2">
        <f t="shared" si="219"/>
        <v>0</v>
      </c>
      <c r="E443" s="2">
        <f t="shared" si="219"/>
        <v>0.33333333333333248</v>
      </c>
      <c r="F443" s="2">
        <f t="shared" si="219"/>
        <v>0.25000000000000028</v>
      </c>
      <c r="G443" s="2">
        <f t="shared" si="219"/>
        <v>0.18518518518518504</v>
      </c>
      <c r="H443" s="2">
        <f t="shared" si="219"/>
        <v>0.18518518518518501</v>
      </c>
      <c r="I443" s="2">
        <f t="shared" si="219"/>
        <v>0.18518518518518579</v>
      </c>
      <c r="J443" s="2">
        <f t="shared" si="219"/>
        <v>0.16666666666666666</v>
      </c>
      <c r="K443" s="2">
        <f t="shared" si="219"/>
        <v>0.16666666666666569</v>
      </c>
      <c r="L443" s="2">
        <f t="shared" si="219"/>
        <v>0.16666666666666624</v>
      </c>
      <c r="M443" s="2">
        <f t="shared" si="219"/>
        <v>0.16666666666666616</v>
      </c>
      <c r="N443" s="2">
        <f t="shared" si="219"/>
        <v>0.14583333333333329</v>
      </c>
      <c r="O443" s="2">
        <f t="shared" si="219"/>
        <v>0.13168724279835398</v>
      </c>
      <c r="P443" s="2">
        <f t="shared" si="219"/>
        <v>0.131687242798354</v>
      </c>
      <c r="Q443" s="2">
        <f t="shared" si="219"/>
        <v>0.12000000000000001</v>
      </c>
      <c r="R443" s="2">
        <f t="shared" si="219"/>
        <v>0.11019283746556478</v>
      </c>
      <c r="S443" s="2">
        <f t="shared" si="219"/>
        <v>0.10185185185185178</v>
      </c>
      <c r="T443" s="2">
        <f t="shared" si="219"/>
        <v>0.10185185185185193</v>
      </c>
      <c r="U443" s="2">
        <f t="shared" si="219"/>
        <v>0.10185185185185174</v>
      </c>
      <c r="V443" s="2">
        <f t="shared" si="219"/>
        <v>0.10185185185185182</v>
      </c>
      <c r="W443" s="2">
        <f t="shared" si="219"/>
        <v>0.13265306122448958</v>
      </c>
      <c r="X443" s="2">
        <f t="shared" si="219"/>
        <v>0.12444444444444466</v>
      </c>
      <c r="Y443" s="2">
        <f t="shared" si="219"/>
        <v>0.11914062499999979</v>
      </c>
      <c r="Z443" s="2">
        <f t="shared" si="219"/>
        <v>0.11418685121107269</v>
      </c>
      <c r="AA443" s="2">
        <f t="shared" si="219"/>
        <v>0.17128027681660923</v>
      </c>
      <c r="AB443" s="2">
        <f t="shared" si="219"/>
        <v>0.16435185185185203</v>
      </c>
      <c r="AC443" s="2">
        <f t="shared" si="219"/>
        <v>0.15789473684210525</v>
      </c>
      <c r="AD443" s="2">
        <f t="shared" si="219"/>
        <v>0.14455782312925169</v>
      </c>
      <c r="AE443" s="2">
        <f t="shared" si="219"/>
        <v>0.1445578231292515</v>
      </c>
      <c r="AF443" s="2">
        <f t="shared" si="219"/>
        <v>0.13946280991735541</v>
      </c>
      <c r="AG443" s="2">
        <f t="shared" si="219"/>
        <v>0.13020833333333343</v>
      </c>
      <c r="AH443" s="2">
        <f t="shared" ref="AH443:BB443" si="220">AH60/AH$383</f>
        <v>0.12204142011834306</v>
      </c>
      <c r="AI443" s="2">
        <f t="shared" si="220"/>
        <v>0.1220414201183431</v>
      </c>
      <c r="AJ443" s="2">
        <f t="shared" si="220"/>
        <v>0.15912208504801106</v>
      </c>
      <c r="AK443" s="2">
        <f t="shared" si="220"/>
        <v>0.15912208504801109</v>
      </c>
      <c r="AL443" s="2">
        <f t="shared" si="220"/>
        <v>0.15306122448979609</v>
      </c>
      <c r="AM443" s="2">
        <f t="shared" si="220"/>
        <v>0.14744351961950042</v>
      </c>
      <c r="AN443" s="2">
        <f t="shared" si="220"/>
        <v>0.21333333333333351</v>
      </c>
      <c r="AO443" s="2">
        <f t="shared" si="220"/>
        <v>0.21071800208116567</v>
      </c>
      <c r="AP443" s="2">
        <f t="shared" si="220"/>
        <v>0.20507812499999964</v>
      </c>
      <c r="AQ443" s="2">
        <f t="shared" si="220"/>
        <v>0.20507812500000067</v>
      </c>
      <c r="AR443" s="2">
        <f t="shared" si="220"/>
        <v>0.20110192837465526</v>
      </c>
      <c r="AS443" s="2">
        <f t="shared" si="220"/>
        <v>0.20110192837465568</v>
      </c>
      <c r="AT443" s="2">
        <f t="shared" si="220"/>
        <v>0.19102040816326563</v>
      </c>
      <c r="AU443" s="2">
        <f t="shared" si="220"/>
        <v>0.21517241379310306</v>
      </c>
      <c r="AV443" s="2">
        <f t="shared" si="220"/>
        <v>0.20990315027671314</v>
      </c>
      <c r="AW443" s="2">
        <f t="shared" si="220"/>
        <v>0.20858416664567614</v>
      </c>
      <c r="AX443" s="2">
        <f t="shared" si="220"/>
        <v>0.20477122934377648</v>
      </c>
      <c r="AY443" s="2">
        <f t="shared" si="220"/>
        <v>0.20107007640164201</v>
      </c>
      <c r="AZ443" s="2">
        <f t="shared" si="220"/>
        <v>0.2337001784651995</v>
      </c>
      <c r="BA443" s="2">
        <f t="shared" si="220"/>
        <v>0.2337001784652003</v>
      </c>
      <c r="BB443" s="2">
        <f t="shared" si="220"/>
        <v>0.22383780991735522</v>
      </c>
      <c r="BD443" s="3">
        <f t="shared" si="106"/>
        <v>5</v>
      </c>
      <c r="BE443" s="3">
        <f t="shared" si="51"/>
        <v>24</v>
      </c>
      <c r="BF443" s="3">
        <f t="shared" si="52"/>
        <v>52</v>
      </c>
      <c r="BG443" s="3">
        <f t="shared" si="53"/>
        <v>30</v>
      </c>
      <c r="BH443" s="3">
        <f t="shared" si="54"/>
        <v>36</v>
      </c>
      <c r="BI443" s="3">
        <f t="shared" si="55"/>
        <v>42</v>
      </c>
      <c r="BJ443" s="3">
        <f t="shared" si="56"/>
        <v>56</v>
      </c>
      <c r="BK443" s="3">
        <f t="shared" si="57"/>
        <v>76</v>
      </c>
      <c r="BL443" s="3">
        <f t="shared" si="58"/>
        <v>86</v>
      </c>
      <c r="BM443" s="3">
        <f t="shared" si="59"/>
        <v>88</v>
      </c>
      <c r="BN443" s="3">
        <f t="shared" si="60"/>
        <v>91</v>
      </c>
      <c r="BO443" s="3">
        <f t="shared" si="61"/>
        <v>94</v>
      </c>
      <c r="BP443" s="3">
        <f t="shared" si="62"/>
        <v>95</v>
      </c>
      <c r="BQ443" s="3">
        <f t="shared" si="63"/>
        <v>99</v>
      </c>
      <c r="BR443" s="3">
        <f t="shared" si="64"/>
        <v>100</v>
      </c>
      <c r="BS443" s="3">
        <f t="shared" si="65"/>
        <v>106</v>
      </c>
      <c r="BT443" s="3">
        <f t="shared" si="66"/>
        <v>109</v>
      </c>
      <c r="BU443" s="3">
        <f t="shared" si="67"/>
        <v>114</v>
      </c>
      <c r="BV443" s="3">
        <f t="shared" si="68"/>
        <v>114</v>
      </c>
      <c r="BW443" s="3">
        <f t="shared" si="69"/>
        <v>114</v>
      </c>
      <c r="BX443" s="3">
        <f t="shared" si="70"/>
        <v>115</v>
      </c>
      <c r="BY443" s="3">
        <f t="shared" si="71"/>
        <v>99</v>
      </c>
      <c r="BZ443" s="3">
        <f t="shared" si="72"/>
        <v>104</v>
      </c>
      <c r="CA443" s="3">
        <f t="shared" si="73"/>
        <v>105</v>
      </c>
      <c r="CB443" s="3">
        <f t="shared" si="74"/>
        <v>112</v>
      </c>
      <c r="CC443" s="3">
        <f t="shared" si="75"/>
        <v>100</v>
      </c>
      <c r="CD443" s="3">
        <f t="shared" si="76"/>
        <v>101</v>
      </c>
      <c r="CE443" s="3">
        <f t="shared" si="77"/>
        <v>111</v>
      </c>
      <c r="CF443" s="3">
        <f t="shared" si="78"/>
        <v>115</v>
      </c>
      <c r="CG443" s="3">
        <f t="shared" si="79"/>
        <v>117</v>
      </c>
      <c r="CH443" s="3">
        <f t="shared" si="80"/>
        <v>118</v>
      </c>
      <c r="CI443" s="3">
        <f t="shared" si="81"/>
        <v>123</v>
      </c>
      <c r="CJ443" s="3">
        <f t="shared" si="82"/>
        <v>126</v>
      </c>
      <c r="CK443" s="3">
        <f t="shared" si="83"/>
        <v>131</v>
      </c>
      <c r="CL443" s="3">
        <f t="shared" si="84"/>
        <v>79</v>
      </c>
      <c r="CM443" s="3">
        <f t="shared" si="85"/>
        <v>80</v>
      </c>
      <c r="CN443" s="3">
        <f t="shared" si="86"/>
        <v>82</v>
      </c>
      <c r="CO443" s="3">
        <f t="shared" si="87"/>
        <v>84</v>
      </c>
      <c r="CP443" s="3">
        <f t="shared" si="88"/>
        <v>58</v>
      </c>
      <c r="CQ443" s="3">
        <f t="shared" si="89"/>
        <v>59</v>
      </c>
      <c r="CR443" s="3">
        <f t="shared" si="90"/>
        <v>65</v>
      </c>
      <c r="CS443" s="3">
        <f t="shared" si="91"/>
        <v>68</v>
      </c>
      <c r="CT443" s="3">
        <f t="shared" si="92"/>
        <v>70</v>
      </c>
      <c r="CU443" s="3">
        <f t="shared" si="93"/>
        <v>71</v>
      </c>
      <c r="CV443" s="3">
        <f t="shared" si="94"/>
        <v>73</v>
      </c>
      <c r="CW443" s="3">
        <f t="shared" si="95"/>
        <v>66</v>
      </c>
      <c r="CX443" s="3">
        <f t="shared" si="96"/>
        <v>70</v>
      </c>
      <c r="CY443" s="3">
        <f t="shared" si="97"/>
        <v>71</v>
      </c>
      <c r="CZ443" s="3">
        <f t="shared" si="98"/>
        <v>71</v>
      </c>
      <c r="DA443" s="3">
        <f t="shared" si="99"/>
        <v>71</v>
      </c>
      <c r="DB443" s="3">
        <f t="shared" si="100"/>
        <v>54</v>
      </c>
      <c r="DC443" s="3">
        <f t="shared" si="101"/>
        <v>56</v>
      </c>
      <c r="DD443" s="3">
        <f t="shared" si="102"/>
        <v>58</v>
      </c>
    </row>
    <row r="444" spans="1:108" x14ac:dyDescent="0.3">
      <c r="A444" t="str">
        <f t="shared" si="103"/>
        <v>'Hubert Newton'</v>
      </c>
      <c r="B444" s="2">
        <f t="shared" ref="B444:AG444" si="221">B61/B$383</f>
        <v>0</v>
      </c>
      <c r="C444" s="2">
        <f t="shared" si="221"/>
        <v>0</v>
      </c>
      <c r="D444" s="2">
        <f t="shared" si="221"/>
        <v>0</v>
      </c>
      <c r="E444" s="2">
        <f t="shared" si="221"/>
        <v>0.25</v>
      </c>
      <c r="F444" s="2">
        <f t="shared" si="221"/>
        <v>0.18750000000000006</v>
      </c>
      <c r="G444" s="2">
        <f t="shared" si="221"/>
        <v>0.1388888888888889</v>
      </c>
      <c r="H444" s="2">
        <f t="shared" si="221"/>
        <v>0.1388888888888889</v>
      </c>
      <c r="I444" s="2">
        <f t="shared" si="221"/>
        <v>0.13888888888888934</v>
      </c>
      <c r="J444" s="2">
        <f t="shared" si="221"/>
        <v>0.125</v>
      </c>
      <c r="K444" s="2">
        <f t="shared" si="221"/>
        <v>0.12499999999999925</v>
      </c>
      <c r="L444" s="2">
        <f t="shared" si="221"/>
        <v>0.125</v>
      </c>
      <c r="M444" s="2">
        <f t="shared" si="221"/>
        <v>0.12499999999999992</v>
      </c>
      <c r="N444" s="2">
        <f t="shared" si="221"/>
        <v>0.10937499999999997</v>
      </c>
      <c r="O444" s="2">
        <f t="shared" si="221"/>
        <v>9.8765432098765552E-2</v>
      </c>
      <c r="P444" s="2">
        <f t="shared" si="221"/>
        <v>9.8765432098765427E-2</v>
      </c>
      <c r="Q444" s="2">
        <f t="shared" si="221"/>
        <v>8.9999999999999913E-2</v>
      </c>
      <c r="R444" s="2">
        <f t="shared" si="221"/>
        <v>8.2644628099173598E-2</v>
      </c>
      <c r="S444" s="2">
        <f t="shared" si="221"/>
        <v>7.6388888888888756E-2</v>
      </c>
      <c r="T444" s="2">
        <f t="shared" si="221"/>
        <v>7.6388888888888951E-2</v>
      </c>
      <c r="U444" s="2">
        <f t="shared" si="221"/>
        <v>7.638888888888884E-2</v>
      </c>
      <c r="V444" s="2">
        <f t="shared" si="221"/>
        <v>7.6388888888888909E-2</v>
      </c>
      <c r="W444" s="2">
        <f t="shared" si="221"/>
        <v>0.1061224489795918</v>
      </c>
      <c r="X444" s="2">
        <f t="shared" si="221"/>
        <v>9.955555555555555E-2</v>
      </c>
      <c r="Y444" s="2">
        <f t="shared" si="221"/>
        <v>9.5312499999999883E-2</v>
      </c>
      <c r="Z444" s="2">
        <f t="shared" si="221"/>
        <v>9.1349480968858199E-2</v>
      </c>
      <c r="AA444" s="2">
        <f t="shared" si="221"/>
        <v>0.13702422145328733</v>
      </c>
      <c r="AB444" s="2">
        <f t="shared" si="221"/>
        <v>0.13148148148148173</v>
      </c>
      <c r="AC444" s="2">
        <f t="shared" si="221"/>
        <v>0.12631578947368424</v>
      </c>
      <c r="AD444" s="2">
        <f t="shared" si="221"/>
        <v>0.11564625850340121</v>
      </c>
      <c r="AE444" s="2">
        <f t="shared" si="221"/>
        <v>0.11564625850340128</v>
      </c>
      <c r="AF444" s="2">
        <f t="shared" si="221"/>
        <v>0.11157024793388454</v>
      </c>
      <c r="AG444" s="2">
        <f t="shared" si="221"/>
        <v>0.10416666666666674</v>
      </c>
      <c r="AH444" s="2">
        <f t="shared" ref="AH444:BB444" si="222">AH61/AH$383</f>
        <v>9.7633136094674666E-2</v>
      </c>
      <c r="AI444" s="2">
        <f t="shared" si="222"/>
        <v>9.7633136094674486E-2</v>
      </c>
      <c r="AJ444" s="2">
        <f t="shared" si="222"/>
        <v>0.12729766803840895</v>
      </c>
      <c r="AK444" s="2">
        <f t="shared" si="222"/>
        <v>0.12729766803840914</v>
      </c>
      <c r="AL444" s="2">
        <f t="shared" si="222"/>
        <v>0.12244897959183716</v>
      </c>
      <c r="AM444" s="2">
        <f t="shared" si="222"/>
        <v>0.11795481569560075</v>
      </c>
      <c r="AN444" s="2">
        <f t="shared" si="222"/>
        <v>0.17066666666666649</v>
      </c>
      <c r="AO444" s="2">
        <f t="shared" si="222"/>
        <v>0.16857440166493262</v>
      </c>
      <c r="AP444" s="2">
        <f t="shared" si="222"/>
        <v>0.16406249999999983</v>
      </c>
      <c r="AQ444" s="2">
        <f t="shared" si="222"/>
        <v>0.16406250000000053</v>
      </c>
      <c r="AR444" s="2">
        <f t="shared" si="222"/>
        <v>0.16088154269972424</v>
      </c>
      <c r="AS444" s="2">
        <f t="shared" si="222"/>
        <v>0.16088154269972482</v>
      </c>
      <c r="AT444" s="2">
        <f t="shared" si="222"/>
        <v>0.15281632653061236</v>
      </c>
      <c r="AU444" s="2">
        <f t="shared" si="222"/>
        <v>0.17333333333333334</v>
      </c>
      <c r="AV444" s="2">
        <f t="shared" si="222"/>
        <v>0.16908864883401875</v>
      </c>
      <c r="AW444" s="2">
        <f t="shared" si="222"/>
        <v>0.16802613424234991</v>
      </c>
      <c r="AX444" s="2">
        <f t="shared" si="222"/>
        <v>0.16495460141581977</v>
      </c>
      <c r="AY444" s="2">
        <f t="shared" si="222"/>
        <v>0.16197311710132276</v>
      </c>
      <c r="AZ444" s="2">
        <f t="shared" si="222"/>
        <v>0.19077565588995865</v>
      </c>
      <c r="BA444" s="2">
        <f t="shared" si="222"/>
        <v>0.19077565588995948</v>
      </c>
      <c r="BB444" s="2">
        <f t="shared" si="222"/>
        <v>0.18272474278967824</v>
      </c>
      <c r="BD444" s="3">
        <f t="shared" si="106"/>
        <v>5</v>
      </c>
      <c r="BE444" s="3">
        <f t="shared" si="51"/>
        <v>24</v>
      </c>
      <c r="BF444" s="3">
        <f t="shared" si="52"/>
        <v>52</v>
      </c>
      <c r="BG444" s="3">
        <f t="shared" si="53"/>
        <v>44</v>
      </c>
      <c r="BH444" s="3">
        <f t="shared" si="54"/>
        <v>47</v>
      </c>
      <c r="BI444" s="3">
        <f t="shared" si="55"/>
        <v>50</v>
      </c>
      <c r="BJ444" s="3">
        <f t="shared" si="56"/>
        <v>69</v>
      </c>
      <c r="BK444" s="3">
        <f t="shared" si="57"/>
        <v>87</v>
      </c>
      <c r="BL444" s="3">
        <f t="shared" si="58"/>
        <v>99</v>
      </c>
      <c r="BM444" s="3">
        <f t="shared" si="59"/>
        <v>99</v>
      </c>
      <c r="BN444" s="3">
        <f t="shared" si="60"/>
        <v>102</v>
      </c>
      <c r="BO444" s="3">
        <f t="shared" si="61"/>
        <v>103</v>
      </c>
      <c r="BP444" s="3">
        <f t="shared" si="62"/>
        <v>104</v>
      </c>
      <c r="BQ444" s="3">
        <f t="shared" si="63"/>
        <v>109</v>
      </c>
      <c r="BR444" s="3">
        <f t="shared" si="64"/>
        <v>110</v>
      </c>
      <c r="BS444" s="3">
        <f t="shared" si="65"/>
        <v>118</v>
      </c>
      <c r="BT444" s="3">
        <f t="shared" si="66"/>
        <v>122</v>
      </c>
      <c r="BU444" s="3">
        <f t="shared" si="67"/>
        <v>126</v>
      </c>
      <c r="BV444" s="3">
        <f t="shared" si="68"/>
        <v>126</v>
      </c>
      <c r="BW444" s="3">
        <f t="shared" si="69"/>
        <v>126</v>
      </c>
      <c r="BX444" s="3">
        <f t="shared" si="70"/>
        <v>127</v>
      </c>
      <c r="BY444" s="3">
        <f t="shared" si="71"/>
        <v>116</v>
      </c>
      <c r="BZ444" s="3">
        <f t="shared" si="72"/>
        <v>121</v>
      </c>
      <c r="CA444" s="3">
        <f t="shared" si="73"/>
        <v>122</v>
      </c>
      <c r="CB444" s="3">
        <f t="shared" si="74"/>
        <v>124</v>
      </c>
      <c r="CC444" s="3">
        <f t="shared" si="75"/>
        <v>113</v>
      </c>
      <c r="CD444" s="3">
        <f t="shared" si="76"/>
        <v>114</v>
      </c>
      <c r="CE444" s="3">
        <f t="shared" si="77"/>
        <v>122</v>
      </c>
      <c r="CF444" s="3">
        <f t="shared" si="78"/>
        <v>124</v>
      </c>
      <c r="CG444" s="3">
        <f t="shared" si="79"/>
        <v>126</v>
      </c>
      <c r="CH444" s="3">
        <f t="shared" si="80"/>
        <v>127</v>
      </c>
      <c r="CI444" s="3">
        <f t="shared" si="81"/>
        <v>133</v>
      </c>
      <c r="CJ444" s="3">
        <f t="shared" si="82"/>
        <v>136</v>
      </c>
      <c r="CK444" s="3">
        <f t="shared" si="83"/>
        <v>138</v>
      </c>
      <c r="CL444" s="3">
        <f t="shared" si="84"/>
        <v>135</v>
      </c>
      <c r="CM444" s="3">
        <f t="shared" si="85"/>
        <v>137</v>
      </c>
      <c r="CN444" s="3">
        <f t="shared" si="86"/>
        <v>140</v>
      </c>
      <c r="CO444" s="3">
        <f t="shared" si="87"/>
        <v>141</v>
      </c>
      <c r="CP444" s="3">
        <f t="shared" si="88"/>
        <v>86</v>
      </c>
      <c r="CQ444" s="3">
        <f t="shared" si="89"/>
        <v>86</v>
      </c>
      <c r="CR444" s="3">
        <f t="shared" si="90"/>
        <v>90</v>
      </c>
      <c r="CS444" s="3">
        <f t="shared" si="91"/>
        <v>91</v>
      </c>
      <c r="CT444" s="3">
        <f t="shared" si="92"/>
        <v>92</v>
      </c>
      <c r="CU444" s="3">
        <f t="shared" si="93"/>
        <v>94</v>
      </c>
      <c r="CV444" s="3">
        <f t="shared" si="94"/>
        <v>98</v>
      </c>
      <c r="CW444" s="3">
        <f t="shared" si="95"/>
        <v>84</v>
      </c>
      <c r="CX444" s="3">
        <f t="shared" si="96"/>
        <v>90</v>
      </c>
      <c r="CY444" s="3">
        <f t="shared" si="97"/>
        <v>91</v>
      </c>
      <c r="CZ444" s="3">
        <f t="shared" si="98"/>
        <v>91</v>
      </c>
      <c r="DA444" s="3">
        <f t="shared" si="99"/>
        <v>91</v>
      </c>
      <c r="DB444" s="3">
        <f t="shared" si="100"/>
        <v>75</v>
      </c>
      <c r="DC444" s="3">
        <f t="shared" si="101"/>
        <v>77</v>
      </c>
      <c r="DD444" s="3">
        <f t="shared" si="102"/>
        <v>81</v>
      </c>
    </row>
    <row r="445" spans="1:108" x14ac:dyDescent="0.3">
      <c r="A445" t="str">
        <f t="shared" si="103"/>
        <v>'Friedrich Hayek (1974)'</v>
      </c>
      <c r="B445" s="2">
        <f t="shared" ref="B445:AG445" si="223">B62/B$383</f>
        <v>0</v>
      </c>
      <c r="C445" s="2">
        <f t="shared" si="223"/>
        <v>0</v>
      </c>
      <c r="D445" s="2">
        <f t="shared" si="223"/>
        <v>0</v>
      </c>
      <c r="E445" s="2">
        <f t="shared" si="223"/>
        <v>1</v>
      </c>
      <c r="F445" s="2">
        <f t="shared" si="223"/>
        <v>0.75000000000000133</v>
      </c>
      <c r="G445" s="2">
        <f t="shared" si="223"/>
        <v>0.55555555555555558</v>
      </c>
      <c r="H445" s="2">
        <f t="shared" si="223"/>
        <v>0.55555555555555558</v>
      </c>
      <c r="I445" s="2">
        <f t="shared" si="223"/>
        <v>0.55555555555555736</v>
      </c>
      <c r="J445" s="2">
        <f t="shared" si="223"/>
        <v>0.50000000000000089</v>
      </c>
      <c r="K445" s="2">
        <f t="shared" si="223"/>
        <v>0.49999999999999806</v>
      </c>
      <c r="L445" s="2">
        <f t="shared" si="223"/>
        <v>0.5</v>
      </c>
      <c r="M445" s="2">
        <f t="shared" si="223"/>
        <v>0.5</v>
      </c>
      <c r="N445" s="2">
        <f t="shared" si="223"/>
        <v>0.43749999999999989</v>
      </c>
      <c r="O445" s="2">
        <f t="shared" si="223"/>
        <v>0.39506172839506137</v>
      </c>
      <c r="P445" s="2">
        <f t="shared" si="223"/>
        <v>0.39506172839506171</v>
      </c>
      <c r="Q445" s="2">
        <f t="shared" si="223"/>
        <v>0.35999999999999904</v>
      </c>
      <c r="R445" s="2">
        <f t="shared" si="223"/>
        <v>0.33057851239669439</v>
      </c>
      <c r="S445" s="2">
        <f t="shared" si="223"/>
        <v>0.30555555555555597</v>
      </c>
      <c r="T445" s="2">
        <f t="shared" si="223"/>
        <v>0.30555555555555541</v>
      </c>
      <c r="U445" s="2">
        <f t="shared" si="223"/>
        <v>0.30555555555555536</v>
      </c>
      <c r="V445" s="2">
        <f t="shared" si="223"/>
        <v>0.3055555555555548</v>
      </c>
      <c r="W445" s="2">
        <f t="shared" si="223"/>
        <v>0.26530612244898011</v>
      </c>
      <c r="X445" s="2">
        <f t="shared" si="223"/>
        <v>0.24888888888888891</v>
      </c>
      <c r="Y445" s="2">
        <f t="shared" si="223"/>
        <v>0.23828124999999914</v>
      </c>
      <c r="Z445" s="2">
        <f t="shared" si="223"/>
        <v>0.22837370242214564</v>
      </c>
      <c r="AA445" s="2">
        <f t="shared" si="223"/>
        <v>0.22837370242214558</v>
      </c>
      <c r="AB445" s="2">
        <f t="shared" si="223"/>
        <v>0.21913580246913622</v>
      </c>
      <c r="AC445" s="2">
        <f t="shared" si="223"/>
        <v>0.21052631578947342</v>
      </c>
      <c r="AD445" s="2">
        <f t="shared" si="223"/>
        <v>0.1927437641723356</v>
      </c>
      <c r="AE445" s="2">
        <f t="shared" si="223"/>
        <v>0.19274376417233521</v>
      </c>
      <c r="AF445" s="2">
        <f t="shared" si="223"/>
        <v>0.18595041322314054</v>
      </c>
      <c r="AG445" s="2">
        <f t="shared" si="223"/>
        <v>0.17361111111111133</v>
      </c>
      <c r="AH445" s="2">
        <f t="shared" ref="AH445:BB445" si="224">AH62/AH$383</f>
        <v>0.16272189349112434</v>
      </c>
      <c r="AI445" s="2">
        <f t="shared" si="224"/>
        <v>0.16272189349112415</v>
      </c>
      <c r="AJ445" s="2">
        <f t="shared" si="224"/>
        <v>0.15912208504801106</v>
      </c>
      <c r="AK445" s="2">
        <f t="shared" si="224"/>
        <v>0.15912208504801109</v>
      </c>
      <c r="AL445" s="2">
        <f t="shared" si="224"/>
        <v>0.15306122448979609</v>
      </c>
      <c r="AM445" s="2">
        <f t="shared" si="224"/>
        <v>0.14744351961950042</v>
      </c>
      <c r="AN445" s="2">
        <f t="shared" si="224"/>
        <v>0.14222222222222233</v>
      </c>
      <c r="AO445" s="2">
        <f t="shared" si="224"/>
        <v>0.14047866805411063</v>
      </c>
      <c r="AP445" s="2">
        <f t="shared" si="224"/>
        <v>0.13671874999999975</v>
      </c>
      <c r="AQ445" s="2">
        <f t="shared" si="224"/>
        <v>0.13671875000000028</v>
      </c>
      <c r="AR445" s="2">
        <f t="shared" si="224"/>
        <v>0.13406795224977039</v>
      </c>
      <c r="AS445" s="2">
        <f t="shared" si="224"/>
        <v>0.13406795224977022</v>
      </c>
      <c r="AT445" s="2">
        <f t="shared" si="224"/>
        <v>0.12734693877551018</v>
      </c>
      <c r="AU445" s="2">
        <f t="shared" si="224"/>
        <v>0.12734693877550987</v>
      </c>
      <c r="AV445" s="2">
        <f t="shared" si="224"/>
        <v>0.12422839506172838</v>
      </c>
      <c r="AW445" s="2">
        <f t="shared" si="224"/>
        <v>0.12344777209642047</v>
      </c>
      <c r="AX445" s="2">
        <f t="shared" si="224"/>
        <v>0.12119113573407214</v>
      </c>
      <c r="AY445" s="2">
        <f t="shared" si="224"/>
        <v>0.11900065746219637</v>
      </c>
      <c r="AZ445" s="2">
        <f t="shared" si="224"/>
        <v>0.11540749553837021</v>
      </c>
      <c r="BA445" s="2">
        <f t="shared" si="224"/>
        <v>0.1154074955383704</v>
      </c>
      <c r="BB445" s="2">
        <f t="shared" si="224"/>
        <v>0.11053719008264495</v>
      </c>
      <c r="BD445" s="3">
        <f t="shared" si="106"/>
        <v>5</v>
      </c>
      <c r="BE445" s="3">
        <f t="shared" si="51"/>
        <v>24</v>
      </c>
      <c r="BF445" s="3">
        <f t="shared" si="52"/>
        <v>52</v>
      </c>
      <c r="BG445" s="3">
        <f t="shared" si="53"/>
        <v>1</v>
      </c>
      <c r="BH445" s="3">
        <f t="shared" si="54"/>
        <v>3</v>
      </c>
      <c r="BI445" s="3">
        <f t="shared" si="55"/>
        <v>7</v>
      </c>
      <c r="BJ445" s="3">
        <f t="shared" si="56"/>
        <v>8</v>
      </c>
      <c r="BK445" s="3">
        <f t="shared" si="57"/>
        <v>11</v>
      </c>
      <c r="BL445" s="3">
        <f t="shared" si="58"/>
        <v>12</v>
      </c>
      <c r="BM445" s="3">
        <f t="shared" si="59"/>
        <v>13</v>
      </c>
      <c r="BN445" s="3">
        <f t="shared" si="60"/>
        <v>15</v>
      </c>
      <c r="BO445" s="3">
        <f t="shared" si="61"/>
        <v>22</v>
      </c>
      <c r="BP445" s="3">
        <f t="shared" si="62"/>
        <v>27</v>
      </c>
      <c r="BQ445" s="3">
        <f t="shared" si="63"/>
        <v>27</v>
      </c>
      <c r="BR445" s="3">
        <f t="shared" si="64"/>
        <v>27</v>
      </c>
      <c r="BS445" s="3">
        <f t="shared" si="65"/>
        <v>29</v>
      </c>
      <c r="BT445" s="3">
        <f t="shared" si="66"/>
        <v>31</v>
      </c>
      <c r="BU445" s="3">
        <f t="shared" si="67"/>
        <v>34</v>
      </c>
      <c r="BV445" s="3">
        <f t="shared" si="68"/>
        <v>37</v>
      </c>
      <c r="BW445" s="3">
        <f t="shared" si="69"/>
        <v>37</v>
      </c>
      <c r="BX445" s="3">
        <f t="shared" si="70"/>
        <v>37</v>
      </c>
      <c r="BY445" s="3">
        <f t="shared" si="71"/>
        <v>40</v>
      </c>
      <c r="BZ445" s="3">
        <f t="shared" si="72"/>
        <v>42</v>
      </c>
      <c r="CA445" s="3">
        <f t="shared" si="73"/>
        <v>43</v>
      </c>
      <c r="CB445" s="3">
        <f t="shared" si="74"/>
        <v>47</v>
      </c>
      <c r="CC445" s="3">
        <f t="shared" si="75"/>
        <v>48</v>
      </c>
      <c r="CD445" s="3">
        <f t="shared" si="76"/>
        <v>49</v>
      </c>
      <c r="CE445" s="3">
        <f t="shared" si="77"/>
        <v>59</v>
      </c>
      <c r="CF445" s="3">
        <f t="shared" si="78"/>
        <v>62</v>
      </c>
      <c r="CG445" s="3">
        <f t="shared" si="79"/>
        <v>62</v>
      </c>
      <c r="CH445" s="3">
        <f t="shared" si="80"/>
        <v>64</v>
      </c>
      <c r="CI445" s="3">
        <f t="shared" si="81"/>
        <v>67</v>
      </c>
      <c r="CJ445" s="3">
        <f t="shared" si="82"/>
        <v>72</v>
      </c>
      <c r="CK445" s="3">
        <f t="shared" si="83"/>
        <v>75</v>
      </c>
      <c r="CL445" s="3">
        <f t="shared" si="84"/>
        <v>79</v>
      </c>
      <c r="CM445" s="3">
        <f t="shared" si="85"/>
        <v>80</v>
      </c>
      <c r="CN445" s="3">
        <f t="shared" si="86"/>
        <v>82</v>
      </c>
      <c r="CO445" s="3">
        <f t="shared" si="87"/>
        <v>84</v>
      </c>
      <c r="CP445" s="3">
        <f t="shared" si="88"/>
        <v>95</v>
      </c>
      <c r="CQ445" s="3">
        <f t="shared" si="89"/>
        <v>95</v>
      </c>
      <c r="CR445" s="3">
        <f t="shared" si="90"/>
        <v>100</v>
      </c>
      <c r="CS445" s="3">
        <f t="shared" si="91"/>
        <v>101</v>
      </c>
      <c r="CT445" s="3">
        <f t="shared" si="92"/>
        <v>102</v>
      </c>
      <c r="CU445" s="3">
        <f t="shared" si="93"/>
        <v>104</v>
      </c>
      <c r="CV445" s="3">
        <f t="shared" si="94"/>
        <v>108</v>
      </c>
      <c r="CW445" s="3">
        <f t="shared" si="95"/>
        <v>112</v>
      </c>
      <c r="CX445" s="3">
        <f t="shared" si="96"/>
        <v>115</v>
      </c>
      <c r="CY445" s="3">
        <f t="shared" si="97"/>
        <v>119</v>
      </c>
      <c r="CZ445" s="3">
        <f t="shared" si="98"/>
        <v>119</v>
      </c>
      <c r="DA445" s="3">
        <f t="shared" si="99"/>
        <v>120</v>
      </c>
      <c r="DB445" s="3">
        <f t="shared" si="100"/>
        <v>124</v>
      </c>
      <c r="DC445" s="3">
        <f t="shared" si="101"/>
        <v>127</v>
      </c>
      <c r="DD445" s="3">
        <f t="shared" si="102"/>
        <v>135</v>
      </c>
    </row>
    <row r="446" spans="1:108" x14ac:dyDescent="0.3">
      <c r="A446" t="str">
        <f t="shared" si="103"/>
        <v>'John Hicks (1972)'</v>
      </c>
      <c r="B446" s="2">
        <f t="shared" ref="B446:AG446" si="225">B63/B$383</f>
        <v>0</v>
      </c>
      <c r="C446" s="2">
        <f t="shared" si="225"/>
        <v>0</v>
      </c>
      <c r="D446" s="2">
        <f t="shared" si="225"/>
        <v>0</v>
      </c>
      <c r="E446" s="2">
        <f t="shared" si="225"/>
        <v>0</v>
      </c>
      <c r="F446" s="2">
        <f t="shared" si="225"/>
        <v>0</v>
      </c>
      <c r="G446" s="2">
        <f t="shared" si="225"/>
        <v>0</v>
      </c>
      <c r="H446" s="2">
        <f t="shared" si="225"/>
        <v>0</v>
      </c>
      <c r="I446" s="2">
        <f t="shared" si="225"/>
        <v>0</v>
      </c>
      <c r="J446" s="2">
        <f t="shared" si="225"/>
        <v>0</v>
      </c>
      <c r="K446" s="2">
        <f t="shared" si="225"/>
        <v>0</v>
      </c>
      <c r="L446" s="2">
        <f t="shared" si="225"/>
        <v>0</v>
      </c>
      <c r="M446" s="2">
        <f t="shared" si="225"/>
        <v>0</v>
      </c>
      <c r="N446" s="2">
        <f t="shared" si="225"/>
        <v>0</v>
      </c>
      <c r="O446" s="2">
        <f t="shared" si="225"/>
        <v>0</v>
      </c>
      <c r="P446" s="2">
        <f t="shared" si="225"/>
        <v>0</v>
      </c>
      <c r="Q446" s="2">
        <f t="shared" si="225"/>
        <v>0</v>
      </c>
      <c r="R446" s="2">
        <f t="shared" si="225"/>
        <v>0</v>
      </c>
      <c r="S446" s="2">
        <f t="shared" si="225"/>
        <v>0</v>
      </c>
      <c r="T446" s="2">
        <f t="shared" si="225"/>
        <v>0</v>
      </c>
      <c r="U446" s="2">
        <f t="shared" si="225"/>
        <v>0</v>
      </c>
      <c r="V446" s="2">
        <f t="shared" si="225"/>
        <v>0</v>
      </c>
      <c r="W446" s="2">
        <f t="shared" si="225"/>
        <v>0</v>
      </c>
      <c r="X446" s="2">
        <f t="shared" si="225"/>
        <v>0</v>
      </c>
      <c r="Y446" s="2">
        <f t="shared" si="225"/>
        <v>0</v>
      </c>
      <c r="Z446" s="2">
        <f t="shared" si="225"/>
        <v>0</v>
      </c>
      <c r="AA446" s="2">
        <f t="shared" si="225"/>
        <v>0</v>
      </c>
      <c r="AB446" s="2">
        <f t="shared" si="225"/>
        <v>0</v>
      </c>
      <c r="AC446" s="2">
        <f t="shared" si="225"/>
        <v>0</v>
      </c>
      <c r="AD446" s="2">
        <f t="shared" si="225"/>
        <v>0</v>
      </c>
      <c r="AE446" s="2">
        <f t="shared" si="225"/>
        <v>0</v>
      </c>
      <c r="AF446" s="2">
        <f t="shared" si="225"/>
        <v>0</v>
      </c>
      <c r="AG446" s="2">
        <f t="shared" si="225"/>
        <v>0</v>
      </c>
      <c r="AH446" s="2">
        <f t="shared" ref="AH446:BB446" si="226">AH63/AH$383</f>
        <v>0</v>
      </c>
      <c r="AI446" s="2">
        <f t="shared" si="226"/>
        <v>0</v>
      </c>
      <c r="AJ446" s="2">
        <f t="shared" si="226"/>
        <v>0</v>
      </c>
      <c r="AK446" s="2">
        <f t="shared" si="226"/>
        <v>0</v>
      </c>
      <c r="AL446" s="2">
        <f t="shared" si="226"/>
        <v>0</v>
      </c>
      <c r="AM446" s="2">
        <f t="shared" si="226"/>
        <v>0</v>
      </c>
      <c r="AN446" s="2">
        <f t="shared" si="226"/>
        <v>0</v>
      </c>
      <c r="AO446" s="2">
        <f t="shared" si="226"/>
        <v>0</v>
      </c>
      <c r="AP446" s="2">
        <f t="shared" si="226"/>
        <v>0</v>
      </c>
      <c r="AQ446" s="2">
        <f t="shared" si="226"/>
        <v>0</v>
      </c>
      <c r="AR446" s="2">
        <f t="shared" si="226"/>
        <v>0</v>
      </c>
      <c r="AS446" s="2">
        <f t="shared" si="226"/>
        <v>0</v>
      </c>
      <c r="AT446" s="2">
        <f t="shared" si="226"/>
        <v>0</v>
      </c>
      <c r="AU446" s="2">
        <f t="shared" si="226"/>
        <v>0</v>
      </c>
      <c r="AV446" s="2">
        <f t="shared" si="226"/>
        <v>0</v>
      </c>
      <c r="AW446" s="2">
        <f t="shared" si="226"/>
        <v>0</v>
      </c>
      <c r="AX446" s="2">
        <f t="shared" si="226"/>
        <v>0</v>
      </c>
      <c r="AY446" s="2">
        <f t="shared" si="226"/>
        <v>0</v>
      </c>
      <c r="AZ446" s="2">
        <f t="shared" si="226"/>
        <v>0</v>
      </c>
      <c r="BA446" s="2">
        <f t="shared" si="226"/>
        <v>0</v>
      </c>
      <c r="BB446" s="2">
        <f t="shared" si="226"/>
        <v>0</v>
      </c>
      <c r="BD446" s="3">
        <f t="shared" si="106"/>
        <v>5</v>
      </c>
      <c r="BE446" s="3">
        <f t="shared" si="51"/>
        <v>24</v>
      </c>
      <c r="BF446" s="3">
        <f t="shared" si="52"/>
        <v>52</v>
      </c>
      <c r="BG446" s="3">
        <f t="shared" si="53"/>
        <v>62</v>
      </c>
      <c r="BH446" s="3">
        <f t="shared" si="54"/>
        <v>62</v>
      </c>
      <c r="BI446" s="3">
        <f t="shared" si="55"/>
        <v>85</v>
      </c>
      <c r="BJ446" s="3">
        <f t="shared" si="56"/>
        <v>122</v>
      </c>
      <c r="BK446" s="3">
        <f t="shared" si="57"/>
        <v>127</v>
      </c>
      <c r="BL446" s="3">
        <f t="shared" si="58"/>
        <v>130</v>
      </c>
      <c r="BM446" s="3">
        <f t="shared" si="59"/>
        <v>130</v>
      </c>
      <c r="BN446" s="3">
        <f t="shared" si="60"/>
        <v>133</v>
      </c>
      <c r="BO446" s="3">
        <f t="shared" si="61"/>
        <v>134</v>
      </c>
      <c r="BP446" s="3">
        <f t="shared" si="62"/>
        <v>135</v>
      </c>
      <c r="BQ446" s="3">
        <f t="shared" si="63"/>
        <v>144</v>
      </c>
      <c r="BR446" s="3">
        <f t="shared" si="64"/>
        <v>145</v>
      </c>
      <c r="BS446" s="3">
        <f t="shared" si="65"/>
        <v>153</v>
      </c>
      <c r="BT446" s="3">
        <f t="shared" si="66"/>
        <v>157</v>
      </c>
      <c r="BU446" s="3">
        <f t="shared" si="67"/>
        <v>157</v>
      </c>
      <c r="BV446" s="3">
        <f t="shared" si="68"/>
        <v>157</v>
      </c>
      <c r="BW446" s="3">
        <f t="shared" si="69"/>
        <v>157</v>
      </c>
      <c r="BX446" s="3">
        <f t="shared" si="70"/>
        <v>158</v>
      </c>
      <c r="BY446" s="3">
        <f t="shared" si="71"/>
        <v>162</v>
      </c>
      <c r="BZ446" s="3">
        <f t="shared" si="72"/>
        <v>165</v>
      </c>
      <c r="CA446" s="3">
        <f t="shared" si="73"/>
        <v>166</v>
      </c>
      <c r="CB446" s="3">
        <f t="shared" si="74"/>
        <v>168</v>
      </c>
      <c r="CC446" s="3">
        <f t="shared" si="75"/>
        <v>191</v>
      </c>
      <c r="CD446" s="3">
        <f t="shared" si="76"/>
        <v>196</v>
      </c>
      <c r="CE446" s="3">
        <f t="shared" si="77"/>
        <v>199</v>
      </c>
      <c r="CF446" s="3">
        <f t="shared" si="78"/>
        <v>202</v>
      </c>
      <c r="CG446" s="3">
        <f t="shared" si="79"/>
        <v>204</v>
      </c>
      <c r="CH446" s="3">
        <f t="shared" si="80"/>
        <v>208</v>
      </c>
      <c r="CI446" s="3">
        <f t="shared" si="81"/>
        <v>218</v>
      </c>
      <c r="CJ446" s="3">
        <f t="shared" si="82"/>
        <v>224</v>
      </c>
      <c r="CK446" s="3">
        <f t="shared" si="83"/>
        <v>243</v>
      </c>
      <c r="CL446" s="3">
        <f t="shared" si="84"/>
        <v>253</v>
      </c>
      <c r="CM446" s="3">
        <f t="shared" si="85"/>
        <v>255</v>
      </c>
      <c r="CN446" s="3">
        <f t="shared" si="86"/>
        <v>257</v>
      </c>
      <c r="CO446" s="3">
        <f t="shared" si="87"/>
        <v>257</v>
      </c>
      <c r="CP446" s="3">
        <f t="shared" si="88"/>
        <v>257</v>
      </c>
      <c r="CQ446" s="3">
        <f t="shared" si="89"/>
        <v>259</v>
      </c>
      <c r="CR446" s="3">
        <f t="shared" si="90"/>
        <v>280</v>
      </c>
      <c r="CS446" s="3">
        <f t="shared" si="91"/>
        <v>285</v>
      </c>
      <c r="CT446" s="3">
        <f t="shared" si="92"/>
        <v>289</v>
      </c>
      <c r="CU446" s="3">
        <f t="shared" si="93"/>
        <v>298</v>
      </c>
      <c r="CV446" s="3">
        <f t="shared" si="94"/>
        <v>300</v>
      </c>
      <c r="CW446" s="3">
        <f t="shared" si="95"/>
        <v>301</v>
      </c>
      <c r="CX446" s="3">
        <f t="shared" si="96"/>
        <v>301</v>
      </c>
      <c r="CY446" s="3">
        <f t="shared" si="97"/>
        <v>304</v>
      </c>
      <c r="CZ446" s="3">
        <f t="shared" si="98"/>
        <v>305</v>
      </c>
      <c r="DA446" s="3">
        <f t="shared" si="99"/>
        <v>311</v>
      </c>
      <c r="DB446" s="3">
        <f t="shared" si="100"/>
        <v>321</v>
      </c>
      <c r="DC446" s="3">
        <f t="shared" si="101"/>
        <v>321</v>
      </c>
      <c r="DD446" s="3">
        <f t="shared" si="102"/>
        <v>326</v>
      </c>
    </row>
    <row r="447" spans="1:108" x14ac:dyDescent="0.3">
      <c r="A447" t="str">
        <f t="shared" si="103"/>
        <v>'Lionel Robbins'</v>
      </c>
      <c r="B447" s="2">
        <f t="shared" ref="B447:AG447" si="227">B64/B$383</f>
        <v>0</v>
      </c>
      <c r="C447" s="2">
        <f t="shared" si="227"/>
        <v>0</v>
      </c>
      <c r="D447" s="2">
        <f t="shared" si="227"/>
        <v>0</v>
      </c>
      <c r="E447" s="2">
        <f t="shared" si="227"/>
        <v>1</v>
      </c>
      <c r="F447" s="2">
        <f t="shared" si="227"/>
        <v>0.75000000000000133</v>
      </c>
      <c r="G447" s="2">
        <f t="shared" si="227"/>
        <v>0.55555555555555558</v>
      </c>
      <c r="H447" s="2">
        <f t="shared" si="227"/>
        <v>0.55555555555555558</v>
      </c>
      <c r="I447" s="2">
        <f t="shared" si="227"/>
        <v>0.55555555555555736</v>
      </c>
      <c r="J447" s="2">
        <f t="shared" si="227"/>
        <v>0.50000000000000089</v>
      </c>
      <c r="K447" s="2">
        <f t="shared" si="227"/>
        <v>0.49999999999999806</v>
      </c>
      <c r="L447" s="2">
        <f t="shared" si="227"/>
        <v>0.5</v>
      </c>
      <c r="M447" s="2">
        <f t="shared" si="227"/>
        <v>0.5</v>
      </c>
      <c r="N447" s="2">
        <f t="shared" si="227"/>
        <v>0.43749999999999989</v>
      </c>
      <c r="O447" s="2">
        <f t="shared" si="227"/>
        <v>0.39506172839506137</v>
      </c>
      <c r="P447" s="2">
        <f t="shared" si="227"/>
        <v>0.39506172839506171</v>
      </c>
      <c r="Q447" s="2">
        <f t="shared" si="227"/>
        <v>0.35999999999999904</v>
      </c>
      <c r="R447" s="2">
        <f t="shared" si="227"/>
        <v>0.44077134986225913</v>
      </c>
      <c r="S447" s="2">
        <f t="shared" si="227"/>
        <v>0.40740740740740744</v>
      </c>
      <c r="T447" s="2">
        <f t="shared" si="227"/>
        <v>0.40740740740740666</v>
      </c>
      <c r="U447" s="2">
        <f t="shared" si="227"/>
        <v>0.4074074074074065</v>
      </c>
      <c r="V447" s="2">
        <f t="shared" si="227"/>
        <v>0.40740740740740639</v>
      </c>
      <c r="W447" s="2">
        <f t="shared" si="227"/>
        <v>0.35374149659864013</v>
      </c>
      <c r="X447" s="2">
        <f t="shared" si="227"/>
        <v>0.3318518518518519</v>
      </c>
      <c r="Y447" s="2">
        <f t="shared" si="227"/>
        <v>0.3177083333333322</v>
      </c>
      <c r="Z447" s="2">
        <f t="shared" si="227"/>
        <v>0.30449826989619477</v>
      </c>
      <c r="AA447" s="2">
        <f t="shared" si="227"/>
        <v>0.30449826989619411</v>
      </c>
      <c r="AB447" s="2">
        <f t="shared" si="227"/>
        <v>0.29218106995884813</v>
      </c>
      <c r="AC447" s="2">
        <f t="shared" si="227"/>
        <v>0.28070175438596479</v>
      </c>
      <c r="AD447" s="2">
        <f t="shared" si="227"/>
        <v>0.25699168556311414</v>
      </c>
      <c r="AE447" s="2">
        <f t="shared" si="227"/>
        <v>0.3469387755102048</v>
      </c>
      <c r="AF447" s="2">
        <f t="shared" si="227"/>
        <v>0.33471074380165322</v>
      </c>
      <c r="AG447" s="2">
        <f t="shared" si="227"/>
        <v>0.31250000000000056</v>
      </c>
      <c r="AH447" s="2">
        <f t="shared" ref="AH447:BB447" si="228">AH64/AH$383</f>
        <v>0.37193575655114108</v>
      </c>
      <c r="AI447" s="2">
        <f t="shared" si="228"/>
        <v>0.37193575655114081</v>
      </c>
      <c r="AJ447" s="2">
        <f t="shared" si="228"/>
        <v>0.36370762296688203</v>
      </c>
      <c r="AK447" s="2">
        <f t="shared" si="228"/>
        <v>0.36370762296688303</v>
      </c>
      <c r="AL447" s="2">
        <f t="shared" si="228"/>
        <v>0.34985422740524846</v>
      </c>
      <c r="AM447" s="2">
        <f t="shared" si="228"/>
        <v>0.33701375913028708</v>
      </c>
      <c r="AN447" s="2">
        <f t="shared" si="228"/>
        <v>0.32507936507936513</v>
      </c>
      <c r="AO447" s="2">
        <f t="shared" si="228"/>
        <v>0.32109409840939518</v>
      </c>
      <c r="AP447" s="2">
        <f t="shared" si="228"/>
        <v>0.31249999999999906</v>
      </c>
      <c r="AQ447" s="2">
        <f t="shared" si="228"/>
        <v>0.31250000000000072</v>
      </c>
      <c r="AR447" s="2">
        <f t="shared" si="228"/>
        <v>0.30644103371376064</v>
      </c>
      <c r="AS447" s="2">
        <f t="shared" si="228"/>
        <v>0.3064410337137608</v>
      </c>
      <c r="AT447" s="2">
        <f t="shared" si="228"/>
        <v>0.31836734693877577</v>
      </c>
      <c r="AU447" s="2">
        <f t="shared" si="228"/>
        <v>0.31836734693877539</v>
      </c>
      <c r="AV447" s="2">
        <f t="shared" si="228"/>
        <v>0.31057098765432023</v>
      </c>
      <c r="AW447" s="2">
        <f t="shared" si="228"/>
        <v>0.30861943024105115</v>
      </c>
      <c r="AX447" s="2">
        <f t="shared" si="228"/>
        <v>0.30297783933517958</v>
      </c>
      <c r="AY447" s="2">
        <f t="shared" si="228"/>
        <v>0.30600169061707616</v>
      </c>
      <c r="AZ447" s="2">
        <f t="shared" si="228"/>
        <v>0.26928415625619689</v>
      </c>
      <c r="BA447" s="2">
        <f t="shared" si="228"/>
        <v>0.26928415625619734</v>
      </c>
      <c r="BB447" s="2">
        <f t="shared" si="228"/>
        <v>0.30704775022956865</v>
      </c>
      <c r="BD447" s="3">
        <f t="shared" si="106"/>
        <v>5</v>
      </c>
      <c r="BE447" s="3">
        <f t="shared" si="51"/>
        <v>24</v>
      </c>
      <c r="BF447" s="3">
        <f t="shared" si="52"/>
        <v>52</v>
      </c>
      <c r="BG447" s="3">
        <f t="shared" si="53"/>
        <v>1</v>
      </c>
      <c r="BH447" s="3">
        <f t="shared" si="54"/>
        <v>3</v>
      </c>
      <c r="BI447" s="3">
        <f t="shared" si="55"/>
        <v>7</v>
      </c>
      <c r="BJ447" s="3">
        <f t="shared" si="56"/>
        <v>8</v>
      </c>
      <c r="BK447" s="3">
        <f t="shared" si="57"/>
        <v>11</v>
      </c>
      <c r="BL447" s="3">
        <f t="shared" si="58"/>
        <v>12</v>
      </c>
      <c r="BM447" s="3">
        <f t="shared" si="59"/>
        <v>13</v>
      </c>
      <c r="BN447" s="3">
        <f t="shared" si="60"/>
        <v>15</v>
      </c>
      <c r="BO447" s="3">
        <f t="shared" si="61"/>
        <v>22</v>
      </c>
      <c r="BP447" s="3">
        <f t="shared" si="62"/>
        <v>27</v>
      </c>
      <c r="BQ447" s="3">
        <f t="shared" si="63"/>
        <v>27</v>
      </c>
      <c r="BR447" s="3">
        <f t="shared" si="64"/>
        <v>27</v>
      </c>
      <c r="BS447" s="3">
        <f t="shared" si="65"/>
        <v>29</v>
      </c>
      <c r="BT447" s="3">
        <f t="shared" si="66"/>
        <v>20</v>
      </c>
      <c r="BU447" s="3">
        <f t="shared" si="67"/>
        <v>23</v>
      </c>
      <c r="BV447" s="3">
        <f t="shared" si="68"/>
        <v>26</v>
      </c>
      <c r="BW447" s="3">
        <f t="shared" si="69"/>
        <v>26</v>
      </c>
      <c r="BX447" s="3">
        <f t="shared" si="70"/>
        <v>26</v>
      </c>
      <c r="BY447" s="3">
        <f t="shared" si="71"/>
        <v>30</v>
      </c>
      <c r="BZ447" s="3">
        <f t="shared" si="72"/>
        <v>31</v>
      </c>
      <c r="CA447" s="3">
        <f t="shared" si="73"/>
        <v>32</v>
      </c>
      <c r="CB447" s="3">
        <f t="shared" si="74"/>
        <v>34</v>
      </c>
      <c r="CC447" s="3">
        <f t="shared" si="75"/>
        <v>35</v>
      </c>
      <c r="CD447" s="3">
        <f t="shared" si="76"/>
        <v>36</v>
      </c>
      <c r="CE447" s="3">
        <f t="shared" si="77"/>
        <v>39</v>
      </c>
      <c r="CF447" s="3">
        <f t="shared" si="78"/>
        <v>44</v>
      </c>
      <c r="CG447" s="3">
        <f t="shared" si="79"/>
        <v>33</v>
      </c>
      <c r="CH447" s="3">
        <f t="shared" si="80"/>
        <v>33</v>
      </c>
      <c r="CI447" s="3">
        <f t="shared" si="81"/>
        <v>33</v>
      </c>
      <c r="CJ447" s="3">
        <f t="shared" si="82"/>
        <v>25</v>
      </c>
      <c r="CK447" s="3">
        <f t="shared" si="83"/>
        <v>26</v>
      </c>
      <c r="CL447" s="3">
        <f t="shared" si="84"/>
        <v>26</v>
      </c>
      <c r="CM447" s="3">
        <f t="shared" si="85"/>
        <v>28</v>
      </c>
      <c r="CN447" s="3">
        <f t="shared" si="86"/>
        <v>29</v>
      </c>
      <c r="CO447" s="3">
        <f t="shared" si="87"/>
        <v>29</v>
      </c>
      <c r="CP447" s="3">
        <f t="shared" si="88"/>
        <v>32</v>
      </c>
      <c r="CQ447" s="3">
        <f t="shared" si="89"/>
        <v>32</v>
      </c>
      <c r="CR447" s="3">
        <f t="shared" si="90"/>
        <v>34</v>
      </c>
      <c r="CS447" s="3">
        <f t="shared" si="91"/>
        <v>35</v>
      </c>
      <c r="CT447" s="3">
        <f t="shared" si="92"/>
        <v>35</v>
      </c>
      <c r="CU447" s="3">
        <f t="shared" si="93"/>
        <v>36</v>
      </c>
      <c r="CV447" s="3">
        <f t="shared" si="94"/>
        <v>33</v>
      </c>
      <c r="CW447" s="3">
        <f t="shared" si="95"/>
        <v>34</v>
      </c>
      <c r="CX447" s="3">
        <f t="shared" si="96"/>
        <v>37</v>
      </c>
      <c r="CY447" s="3">
        <f t="shared" si="97"/>
        <v>38</v>
      </c>
      <c r="CZ447" s="3">
        <f t="shared" si="98"/>
        <v>39</v>
      </c>
      <c r="DA447" s="3">
        <f t="shared" si="99"/>
        <v>38</v>
      </c>
      <c r="DB447" s="3">
        <f t="shared" si="100"/>
        <v>43</v>
      </c>
      <c r="DC447" s="3">
        <f t="shared" si="101"/>
        <v>46</v>
      </c>
      <c r="DD447" s="3">
        <f t="shared" si="102"/>
        <v>37</v>
      </c>
    </row>
    <row r="448" spans="1:108" x14ac:dyDescent="0.3">
      <c r="A448" t="str">
        <f t="shared" si="103"/>
        <v>'Edwin Cannan'</v>
      </c>
      <c r="B448" s="2">
        <f t="shared" ref="B448:AG448" si="229">B65/B$383</f>
        <v>0</v>
      </c>
      <c r="C448" s="2">
        <f t="shared" si="229"/>
        <v>0</v>
      </c>
      <c r="D448" s="2">
        <f t="shared" si="229"/>
        <v>0</v>
      </c>
      <c r="E448" s="2">
        <f t="shared" si="229"/>
        <v>0.5</v>
      </c>
      <c r="F448" s="2">
        <f t="shared" si="229"/>
        <v>0.37500000000000067</v>
      </c>
      <c r="G448" s="2">
        <f t="shared" si="229"/>
        <v>0.27777777777777779</v>
      </c>
      <c r="H448" s="2">
        <f t="shared" si="229"/>
        <v>0.27777777777777779</v>
      </c>
      <c r="I448" s="2">
        <f t="shared" si="229"/>
        <v>0.27777777777777868</v>
      </c>
      <c r="J448" s="2">
        <f t="shared" si="229"/>
        <v>0.25000000000000083</v>
      </c>
      <c r="K448" s="2">
        <f t="shared" si="229"/>
        <v>0.2499999999999995</v>
      </c>
      <c r="L448" s="2">
        <f t="shared" si="229"/>
        <v>0.5</v>
      </c>
      <c r="M448" s="2">
        <f t="shared" si="229"/>
        <v>0.5</v>
      </c>
      <c r="N448" s="2">
        <f t="shared" si="229"/>
        <v>0.43749999999999989</v>
      </c>
      <c r="O448" s="2">
        <f t="shared" si="229"/>
        <v>0.39506172839506137</v>
      </c>
      <c r="P448" s="2">
        <f t="shared" si="229"/>
        <v>0.39506172839506171</v>
      </c>
      <c r="Q448" s="2">
        <f t="shared" si="229"/>
        <v>0.35999999999999904</v>
      </c>
      <c r="R448" s="2">
        <f t="shared" si="229"/>
        <v>0.42502951593860638</v>
      </c>
      <c r="S448" s="2">
        <f t="shared" si="229"/>
        <v>0.39285714285714246</v>
      </c>
      <c r="T448" s="2">
        <f t="shared" si="229"/>
        <v>0.39285714285714346</v>
      </c>
      <c r="U448" s="2">
        <f t="shared" si="229"/>
        <v>0.39285714285714313</v>
      </c>
      <c r="V448" s="2">
        <f t="shared" si="229"/>
        <v>0.39285714285714307</v>
      </c>
      <c r="W448" s="2">
        <f t="shared" si="229"/>
        <v>0.3411078717201172</v>
      </c>
      <c r="X448" s="2">
        <f t="shared" si="229"/>
        <v>0.32000000000000067</v>
      </c>
      <c r="Y448" s="2">
        <f t="shared" si="229"/>
        <v>0.30636160714285632</v>
      </c>
      <c r="Z448" s="2">
        <f t="shared" si="229"/>
        <v>0.29362333168561627</v>
      </c>
      <c r="AA448" s="2">
        <f t="shared" si="229"/>
        <v>0.29362333168561566</v>
      </c>
      <c r="AB448" s="2">
        <f t="shared" si="229"/>
        <v>0.28174603174603219</v>
      </c>
      <c r="AC448" s="2">
        <f t="shared" si="229"/>
        <v>0.27067669172932318</v>
      </c>
      <c r="AD448" s="2">
        <f t="shared" si="229"/>
        <v>0.24781341107871727</v>
      </c>
      <c r="AE448" s="2">
        <f t="shared" si="229"/>
        <v>0.30839002267573651</v>
      </c>
      <c r="AF448" s="2">
        <f t="shared" si="229"/>
        <v>0.29752066115702508</v>
      </c>
      <c r="AG448" s="2">
        <f t="shared" si="229"/>
        <v>0.2777777777777784</v>
      </c>
      <c r="AH448" s="2">
        <f t="shared" ref="AH448:BB448" si="230">AH65/AH$383</f>
        <v>0.31292671825216223</v>
      </c>
      <c r="AI448" s="2">
        <f t="shared" si="230"/>
        <v>0.31292671825216173</v>
      </c>
      <c r="AJ448" s="2">
        <f t="shared" si="230"/>
        <v>0.3060040097077133</v>
      </c>
      <c r="AK448" s="2">
        <f t="shared" si="230"/>
        <v>0.30600400970771396</v>
      </c>
      <c r="AL448" s="2">
        <f t="shared" si="230"/>
        <v>0.29434850863422335</v>
      </c>
      <c r="AM448" s="2">
        <f t="shared" si="230"/>
        <v>0.28354523003750137</v>
      </c>
      <c r="AN448" s="2">
        <f t="shared" si="230"/>
        <v>0.27350427350427342</v>
      </c>
      <c r="AO448" s="2">
        <f t="shared" si="230"/>
        <v>0.27015128471944316</v>
      </c>
      <c r="AP448" s="2">
        <f t="shared" si="230"/>
        <v>0.26292067307692268</v>
      </c>
      <c r="AQ448" s="2">
        <f t="shared" si="230"/>
        <v>0.26292067307692385</v>
      </c>
      <c r="AR448" s="2">
        <f t="shared" si="230"/>
        <v>0.25782298509571211</v>
      </c>
      <c r="AS448" s="2">
        <f t="shared" si="230"/>
        <v>0.25782298509571239</v>
      </c>
      <c r="AT448" s="2">
        <f t="shared" si="230"/>
        <v>0.26967587034813983</v>
      </c>
      <c r="AU448" s="2">
        <f t="shared" si="230"/>
        <v>0.26967587034813933</v>
      </c>
      <c r="AV448" s="2">
        <f t="shared" si="230"/>
        <v>0.26307189542483611</v>
      </c>
      <c r="AW448" s="2">
        <f t="shared" si="230"/>
        <v>0.26141881149830226</v>
      </c>
      <c r="AX448" s="2">
        <f t="shared" si="230"/>
        <v>0.25664005214274049</v>
      </c>
      <c r="AY448" s="2">
        <f t="shared" si="230"/>
        <v>0.26504691889307402</v>
      </c>
      <c r="AZ448" s="2">
        <f t="shared" si="230"/>
        <v>0.24620265714852269</v>
      </c>
      <c r="BA448" s="2">
        <f t="shared" si="230"/>
        <v>0.24620265714852327</v>
      </c>
      <c r="BB448" s="2">
        <f t="shared" si="230"/>
        <v>0.27864583333333315</v>
      </c>
      <c r="BD448" s="3">
        <f t="shared" si="106"/>
        <v>5</v>
      </c>
      <c r="BE448" s="3">
        <f t="shared" si="51"/>
        <v>24</v>
      </c>
      <c r="BF448" s="3">
        <f t="shared" si="52"/>
        <v>52</v>
      </c>
      <c r="BG448" s="3">
        <f t="shared" si="53"/>
        <v>17</v>
      </c>
      <c r="BH448" s="3">
        <f t="shared" si="54"/>
        <v>25</v>
      </c>
      <c r="BI448" s="3">
        <f t="shared" si="55"/>
        <v>30</v>
      </c>
      <c r="BJ448" s="3">
        <f t="shared" si="56"/>
        <v>38</v>
      </c>
      <c r="BK448" s="3">
        <f t="shared" si="57"/>
        <v>50</v>
      </c>
      <c r="BL448" s="3">
        <f t="shared" si="58"/>
        <v>55</v>
      </c>
      <c r="BM448" s="3">
        <f t="shared" si="59"/>
        <v>58</v>
      </c>
      <c r="BN448" s="3">
        <f t="shared" si="60"/>
        <v>15</v>
      </c>
      <c r="BO448" s="3">
        <f t="shared" si="61"/>
        <v>22</v>
      </c>
      <c r="BP448" s="3">
        <f t="shared" si="62"/>
        <v>27</v>
      </c>
      <c r="BQ448" s="3">
        <f t="shared" si="63"/>
        <v>27</v>
      </c>
      <c r="BR448" s="3">
        <f t="shared" si="64"/>
        <v>27</v>
      </c>
      <c r="BS448" s="3">
        <f t="shared" si="65"/>
        <v>29</v>
      </c>
      <c r="BT448" s="3">
        <f t="shared" si="66"/>
        <v>28</v>
      </c>
      <c r="BU448" s="3">
        <f t="shared" si="67"/>
        <v>32</v>
      </c>
      <c r="BV448" s="3">
        <f t="shared" si="68"/>
        <v>33</v>
      </c>
      <c r="BW448" s="3">
        <f t="shared" si="69"/>
        <v>33</v>
      </c>
      <c r="BX448" s="3">
        <f t="shared" si="70"/>
        <v>33</v>
      </c>
      <c r="BY448" s="3">
        <f t="shared" si="71"/>
        <v>36</v>
      </c>
      <c r="BZ448" s="3">
        <f t="shared" si="72"/>
        <v>38</v>
      </c>
      <c r="CA448" s="3">
        <f t="shared" si="73"/>
        <v>39</v>
      </c>
      <c r="CB448" s="3">
        <f t="shared" si="74"/>
        <v>43</v>
      </c>
      <c r="CC448" s="3">
        <f t="shared" si="75"/>
        <v>44</v>
      </c>
      <c r="CD448" s="3">
        <f t="shared" si="76"/>
        <v>45</v>
      </c>
      <c r="CE448" s="3">
        <f t="shared" si="77"/>
        <v>50</v>
      </c>
      <c r="CF448" s="3">
        <f t="shared" si="78"/>
        <v>54</v>
      </c>
      <c r="CG448" s="3">
        <f t="shared" si="79"/>
        <v>37</v>
      </c>
      <c r="CH448" s="3">
        <f t="shared" si="80"/>
        <v>39</v>
      </c>
      <c r="CI448" s="3">
        <f t="shared" si="81"/>
        <v>37</v>
      </c>
      <c r="CJ448" s="3">
        <f t="shared" si="82"/>
        <v>38</v>
      </c>
      <c r="CK448" s="3">
        <f t="shared" si="83"/>
        <v>38</v>
      </c>
      <c r="CL448" s="3">
        <f t="shared" si="84"/>
        <v>38</v>
      </c>
      <c r="CM448" s="3">
        <f t="shared" si="85"/>
        <v>39</v>
      </c>
      <c r="CN448" s="3">
        <f t="shared" si="86"/>
        <v>40</v>
      </c>
      <c r="CO448" s="3">
        <f t="shared" si="87"/>
        <v>40</v>
      </c>
      <c r="CP448" s="3">
        <f t="shared" si="88"/>
        <v>42</v>
      </c>
      <c r="CQ448" s="3">
        <f t="shared" si="89"/>
        <v>43</v>
      </c>
      <c r="CR448" s="3">
        <f t="shared" si="90"/>
        <v>45</v>
      </c>
      <c r="CS448" s="3">
        <f t="shared" si="91"/>
        <v>50</v>
      </c>
      <c r="CT448" s="3">
        <f t="shared" si="92"/>
        <v>50</v>
      </c>
      <c r="CU448" s="3">
        <f t="shared" si="93"/>
        <v>53</v>
      </c>
      <c r="CV448" s="3">
        <f t="shared" si="94"/>
        <v>45</v>
      </c>
      <c r="CW448" s="3">
        <f t="shared" si="95"/>
        <v>45</v>
      </c>
      <c r="CX448" s="3">
        <f t="shared" si="96"/>
        <v>45</v>
      </c>
      <c r="CY448" s="3">
        <f t="shared" si="97"/>
        <v>48</v>
      </c>
      <c r="CZ448" s="3">
        <f t="shared" si="98"/>
        <v>49</v>
      </c>
      <c r="DA448" s="3">
        <f t="shared" si="99"/>
        <v>49</v>
      </c>
      <c r="DB448" s="3">
        <f t="shared" si="100"/>
        <v>51</v>
      </c>
      <c r="DC448" s="3">
        <f t="shared" si="101"/>
        <v>54</v>
      </c>
      <c r="DD448" s="3">
        <f t="shared" si="102"/>
        <v>44</v>
      </c>
    </row>
    <row r="449" spans="1:108" x14ac:dyDescent="0.3">
      <c r="A449" t="str">
        <f t="shared" si="103"/>
        <v>'Erik Lindahl'</v>
      </c>
      <c r="B449" s="2">
        <f t="shared" ref="B449:AG449" si="231">B66/B$383</f>
        <v>0</v>
      </c>
      <c r="C449" s="2">
        <f t="shared" si="231"/>
        <v>0</v>
      </c>
      <c r="D449" s="2">
        <f t="shared" si="231"/>
        <v>0</v>
      </c>
      <c r="E449" s="2">
        <f t="shared" si="231"/>
        <v>1</v>
      </c>
      <c r="F449" s="2">
        <f t="shared" si="231"/>
        <v>0.75000000000000133</v>
      </c>
      <c r="G449" s="2">
        <f t="shared" si="231"/>
        <v>0.55555555555555558</v>
      </c>
      <c r="H449" s="2">
        <f t="shared" si="231"/>
        <v>0.55555555555555558</v>
      </c>
      <c r="I449" s="2">
        <f t="shared" si="231"/>
        <v>0.55555555555555736</v>
      </c>
      <c r="J449" s="2">
        <f t="shared" si="231"/>
        <v>0.50000000000000089</v>
      </c>
      <c r="K449" s="2">
        <f t="shared" si="231"/>
        <v>0.49999999999999806</v>
      </c>
      <c r="L449" s="2">
        <f t="shared" si="231"/>
        <v>0.5</v>
      </c>
      <c r="M449" s="2">
        <f t="shared" si="231"/>
        <v>0.5</v>
      </c>
      <c r="N449" s="2">
        <f t="shared" si="231"/>
        <v>0.43749999999999989</v>
      </c>
      <c r="O449" s="2">
        <f t="shared" si="231"/>
        <v>0.39506172839506137</v>
      </c>
      <c r="P449" s="2">
        <f t="shared" si="231"/>
        <v>0.39506172839506171</v>
      </c>
      <c r="Q449" s="2">
        <f t="shared" si="231"/>
        <v>0.35999999999999904</v>
      </c>
      <c r="R449" s="2">
        <f t="shared" si="231"/>
        <v>0.33057851239669439</v>
      </c>
      <c r="S449" s="2">
        <f t="shared" si="231"/>
        <v>0.30555555555555597</v>
      </c>
      <c r="T449" s="2">
        <f t="shared" si="231"/>
        <v>0.30555555555555541</v>
      </c>
      <c r="U449" s="2">
        <f t="shared" si="231"/>
        <v>0.30555555555555536</v>
      </c>
      <c r="V449" s="2">
        <f t="shared" si="231"/>
        <v>0.3055555555555548</v>
      </c>
      <c r="W449" s="2">
        <f t="shared" si="231"/>
        <v>0.26530612244898011</v>
      </c>
      <c r="X449" s="2">
        <f t="shared" si="231"/>
        <v>0.24888888888888891</v>
      </c>
      <c r="Y449" s="2">
        <f t="shared" si="231"/>
        <v>0.23828124999999914</v>
      </c>
      <c r="Z449" s="2">
        <f t="shared" si="231"/>
        <v>0.22837370242214564</v>
      </c>
      <c r="AA449" s="2">
        <f t="shared" si="231"/>
        <v>0.22837370242214558</v>
      </c>
      <c r="AB449" s="2">
        <f t="shared" si="231"/>
        <v>0.21913580246913622</v>
      </c>
      <c r="AC449" s="2">
        <f t="shared" si="231"/>
        <v>0.21052631578947342</v>
      </c>
      <c r="AD449" s="2">
        <f t="shared" si="231"/>
        <v>0.1927437641723356</v>
      </c>
      <c r="AE449" s="2">
        <f t="shared" si="231"/>
        <v>0.19274376417233521</v>
      </c>
      <c r="AF449" s="2">
        <f t="shared" si="231"/>
        <v>0.18595041322314054</v>
      </c>
      <c r="AG449" s="2">
        <f t="shared" si="231"/>
        <v>0.17361111111111133</v>
      </c>
      <c r="AH449" s="2">
        <f t="shared" ref="AH449:BB449" si="232">AH66/AH$383</f>
        <v>0.16272189349112434</v>
      </c>
      <c r="AI449" s="2">
        <f t="shared" si="232"/>
        <v>0.16272189349112415</v>
      </c>
      <c r="AJ449" s="2">
        <f t="shared" si="232"/>
        <v>0.15912208504801106</v>
      </c>
      <c r="AK449" s="2">
        <f t="shared" si="232"/>
        <v>0.15912208504801109</v>
      </c>
      <c r="AL449" s="2">
        <f t="shared" si="232"/>
        <v>0.15306122448979609</v>
      </c>
      <c r="AM449" s="2">
        <f t="shared" si="232"/>
        <v>0.14744351961950042</v>
      </c>
      <c r="AN449" s="2">
        <f t="shared" si="232"/>
        <v>0.14222222222222233</v>
      </c>
      <c r="AO449" s="2">
        <f t="shared" si="232"/>
        <v>0.14047866805411063</v>
      </c>
      <c r="AP449" s="2">
        <f t="shared" si="232"/>
        <v>0.13671874999999975</v>
      </c>
      <c r="AQ449" s="2">
        <f t="shared" si="232"/>
        <v>0.13671875000000028</v>
      </c>
      <c r="AR449" s="2">
        <f t="shared" si="232"/>
        <v>0.13406795224977039</v>
      </c>
      <c r="AS449" s="2">
        <f t="shared" si="232"/>
        <v>0.13406795224977022</v>
      </c>
      <c r="AT449" s="2">
        <f t="shared" si="232"/>
        <v>0.12734693877551018</v>
      </c>
      <c r="AU449" s="2">
        <f t="shared" si="232"/>
        <v>0.12734693877550987</v>
      </c>
      <c r="AV449" s="2">
        <f t="shared" si="232"/>
        <v>0.12422839506172838</v>
      </c>
      <c r="AW449" s="2">
        <f t="shared" si="232"/>
        <v>0.12344777209642047</v>
      </c>
      <c r="AX449" s="2">
        <f t="shared" si="232"/>
        <v>0.12119113573407214</v>
      </c>
      <c r="AY449" s="2">
        <f t="shared" si="232"/>
        <v>0.11900065746219637</v>
      </c>
      <c r="AZ449" s="2">
        <f t="shared" si="232"/>
        <v>0.11540749553837021</v>
      </c>
      <c r="BA449" s="2">
        <f t="shared" si="232"/>
        <v>0.1154074955383704</v>
      </c>
      <c r="BB449" s="2">
        <f t="shared" si="232"/>
        <v>0.11053719008264495</v>
      </c>
      <c r="BD449" s="3">
        <f t="shared" si="106"/>
        <v>5</v>
      </c>
      <c r="BE449" s="3">
        <f t="shared" ref="BE449:BE512" si="233">RANK(C449,C$385:C$765)</f>
        <v>24</v>
      </c>
      <c r="BF449" s="3">
        <f t="shared" ref="BF449:BF512" si="234">RANK(D449,D$385:D$765)</f>
        <v>52</v>
      </c>
      <c r="BG449" s="3">
        <f t="shared" ref="BG449:BG512" si="235">RANK(E449,E$385:E$765)</f>
        <v>1</v>
      </c>
      <c r="BH449" s="3">
        <f t="shared" ref="BH449:BH512" si="236">RANK(F449,F$385:F$765)</f>
        <v>3</v>
      </c>
      <c r="BI449" s="3">
        <f t="shared" ref="BI449:BI512" si="237">RANK(G449,G$385:G$765)</f>
        <v>7</v>
      </c>
      <c r="BJ449" s="3">
        <f t="shared" ref="BJ449:BJ512" si="238">RANK(H449,H$385:H$765)</f>
        <v>8</v>
      </c>
      <c r="BK449" s="3">
        <f t="shared" ref="BK449:BK512" si="239">RANK(I449,I$385:I$765)</f>
        <v>11</v>
      </c>
      <c r="BL449" s="3">
        <f t="shared" ref="BL449:BL512" si="240">RANK(J449,J$385:J$765)</f>
        <v>12</v>
      </c>
      <c r="BM449" s="3">
        <f t="shared" ref="BM449:BM512" si="241">RANK(K449,K$385:K$765)</f>
        <v>13</v>
      </c>
      <c r="BN449" s="3">
        <f t="shared" ref="BN449:BN512" si="242">RANK(L449,L$385:L$765)</f>
        <v>15</v>
      </c>
      <c r="BO449" s="3">
        <f t="shared" ref="BO449:BO512" si="243">RANK(M449,M$385:M$765)</f>
        <v>22</v>
      </c>
      <c r="BP449" s="3">
        <f t="shared" ref="BP449:BP512" si="244">RANK(N449,N$385:N$765)</f>
        <v>27</v>
      </c>
      <c r="BQ449" s="3">
        <f t="shared" ref="BQ449:BQ512" si="245">RANK(O449,O$385:O$765)</f>
        <v>27</v>
      </c>
      <c r="BR449" s="3">
        <f t="shared" ref="BR449:BR512" si="246">RANK(P449,P$385:P$765)</f>
        <v>27</v>
      </c>
      <c r="BS449" s="3">
        <f t="shared" ref="BS449:BS512" si="247">RANK(Q449,Q$385:Q$765)</f>
        <v>29</v>
      </c>
      <c r="BT449" s="3">
        <f t="shared" ref="BT449:BT512" si="248">RANK(R449,R$385:R$765)</f>
        <v>31</v>
      </c>
      <c r="BU449" s="3">
        <f t="shared" ref="BU449:BU512" si="249">RANK(S449,S$385:S$765)</f>
        <v>34</v>
      </c>
      <c r="BV449" s="3">
        <f t="shared" ref="BV449:BV512" si="250">RANK(T449,T$385:T$765)</f>
        <v>37</v>
      </c>
      <c r="BW449" s="3">
        <f t="shared" ref="BW449:BW512" si="251">RANK(U449,U$385:U$765)</f>
        <v>37</v>
      </c>
      <c r="BX449" s="3">
        <f t="shared" ref="BX449:BX512" si="252">RANK(V449,V$385:V$765)</f>
        <v>37</v>
      </c>
      <c r="BY449" s="3">
        <f t="shared" ref="BY449:BY512" si="253">RANK(W449,W$385:W$765)</f>
        <v>40</v>
      </c>
      <c r="BZ449" s="3">
        <f t="shared" ref="BZ449:BZ512" si="254">RANK(X449,X$385:X$765)</f>
        <v>42</v>
      </c>
      <c r="CA449" s="3">
        <f t="shared" ref="CA449:CA512" si="255">RANK(Y449,Y$385:Y$765)</f>
        <v>43</v>
      </c>
      <c r="CB449" s="3">
        <f t="shared" ref="CB449:CB512" si="256">RANK(Z449,Z$385:Z$765)</f>
        <v>47</v>
      </c>
      <c r="CC449" s="3">
        <f t="shared" ref="CC449:CC512" si="257">RANK(AA449,AA$385:AA$765)</f>
        <v>48</v>
      </c>
      <c r="CD449" s="3">
        <f t="shared" ref="CD449:CD512" si="258">RANK(AB449,AB$385:AB$765)</f>
        <v>49</v>
      </c>
      <c r="CE449" s="3">
        <f t="shared" ref="CE449:CE512" si="259">RANK(AC449,AC$385:AC$765)</f>
        <v>59</v>
      </c>
      <c r="CF449" s="3">
        <f t="shared" ref="CF449:CF512" si="260">RANK(AD449,AD$385:AD$765)</f>
        <v>62</v>
      </c>
      <c r="CG449" s="3">
        <f t="shared" ref="CG449:CG512" si="261">RANK(AE449,AE$385:AE$765)</f>
        <v>62</v>
      </c>
      <c r="CH449" s="3">
        <f t="shared" ref="CH449:CH512" si="262">RANK(AF449,AF$385:AF$765)</f>
        <v>64</v>
      </c>
      <c r="CI449" s="3">
        <f t="shared" ref="CI449:CI512" si="263">RANK(AG449,AG$385:AG$765)</f>
        <v>67</v>
      </c>
      <c r="CJ449" s="3">
        <f t="shared" ref="CJ449:CJ512" si="264">RANK(AH449,AH$385:AH$765)</f>
        <v>72</v>
      </c>
      <c r="CK449" s="3">
        <f t="shared" ref="CK449:CK512" si="265">RANK(AI449,AI$385:AI$765)</f>
        <v>75</v>
      </c>
      <c r="CL449" s="3">
        <f t="shared" ref="CL449:CL512" si="266">RANK(AJ449,AJ$385:AJ$765)</f>
        <v>79</v>
      </c>
      <c r="CM449" s="3">
        <f t="shared" ref="CM449:CM512" si="267">RANK(AK449,AK$385:AK$765)</f>
        <v>80</v>
      </c>
      <c r="CN449" s="3">
        <f t="shared" ref="CN449:CN512" si="268">RANK(AL449,AL$385:AL$765)</f>
        <v>82</v>
      </c>
      <c r="CO449" s="3">
        <f t="shared" ref="CO449:CO512" si="269">RANK(AM449,AM$385:AM$765)</f>
        <v>84</v>
      </c>
      <c r="CP449" s="3">
        <f t="shared" ref="CP449:CP512" si="270">RANK(AN449,AN$385:AN$765)</f>
        <v>95</v>
      </c>
      <c r="CQ449" s="3">
        <f t="shared" ref="CQ449:CQ512" si="271">RANK(AO449,AO$385:AO$765)</f>
        <v>95</v>
      </c>
      <c r="CR449" s="3">
        <f t="shared" ref="CR449:CR512" si="272">RANK(AP449,AP$385:AP$765)</f>
        <v>100</v>
      </c>
      <c r="CS449" s="3">
        <f t="shared" ref="CS449:CS512" si="273">RANK(AQ449,AQ$385:AQ$765)</f>
        <v>101</v>
      </c>
      <c r="CT449" s="3">
        <f t="shared" ref="CT449:CT512" si="274">RANK(AR449,AR$385:AR$765)</f>
        <v>102</v>
      </c>
      <c r="CU449" s="3">
        <f t="shared" ref="CU449:CU512" si="275">RANK(AS449,AS$385:AS$765)</f>
        <v>104</v>
      </c>
      <c r="CV449" s="3">
        <f t="shared" ref="CV449:CV512" si="276">RANK(AT449,AT$385:AT$765)</f>
        <v>108</v>
      </c>
      <c r="CW449" s="3">
        <f t="shared" ref="CW449:CW512" si="277">RANK(AU449,AU$385:AU$765)</f>
        <v>112</v>
      </c>
      <c r="CX449" s="3">
        <f t="shared" ref="CX449:CX512" si="278">RANK(AV449,AV$385:AV$765)</f>
        <v>115</v>
      </c>
      <c r="CY449" s="3">
        <f t="shared" ref="CY449:CY512" si="279">RANK(AW449,AW$385:AW$765)</f>
        <v>119</v>
      </c>
      <c r="CZ449" s="3">
        <f t="shared" ref="CZ449:CZ512" si="280">RANK(AX449,AX$385:AX$765)</f>
        <v>119</v>
      </c>
      <c r="DA449" s="3">
        <f t="shared" ref="DA449:DA512" si="281">RANK(AY449,AY$385:AY$765)</f>
        <v>120</v>
      </c>
      <c r="DB449" s="3">
        <f t="shared" ref="DB449:DB512" si="282">RANK(AZ449,AZ$385:AZ$765)</f>
        <v>124</v>
      </c>
      <c r="DC449" s="3">
        <f t="shared" ref="DC449:DC512" si="283">RANK(BA449,BA$385:BA$765)</f>
        <v>127</v>
      </c>
      <c r="DD449" s="3">
        <f t="shared" ref="DD449:DD512" si="284">RANK(BB449,BB$385:BB$765)</f>
        <v>135</v>
      </c>
    </row>
    <row r="450" spans="1:108" x14ac:dyDescent="0.3">
      <c r="A450" t="str">
        <f t="shared" ref="A450:A513" si="285">A67</f>
        <v>'Knut Wicksell'</v>
      </c>
      <c r="B450" s="2">
        <f t="shared" ref="B450:AG450" si="286">B67/B$383</f>
        <v>0</v>
      </c>
      <c r="C450" s="2">
        <f t="shared" si="286"/>
        <v>0</v>
      </c>
      <c r="D450" s="2">
        <f t="shared" si="286"/>
        <v>0</v>
      </c>
      <c r="E450" s="2">
        <f t="shared" si="286"/>
        <v>0.5</v>
      </c>
      <c r="F450" s="2">
        <f t="shared" si="286"/>
        <v>0.37500000000000067</v>
      </c>
      <c r="G450" s="2">
        <f t="shared" si="286"/>
        <v>0.27777777777777779</v>
      </c>
      <c r="H450" s="2">
        <f t="shared" si="286"/>
        <v>0.27777777777777779</v>
      </c>
      <c r="I450" s="2">
        <f t="shared" si="286"/>
        <v>0.27777777777777868</v>
      </c>
      <c r="J450" s="2">
        <f t="shared" si="286"/>
        <v>0.25000000000000083</v>
      </c>
      <c r="K450" s="2">
        <f t="shared" si="286"/>
        <v>0.2499999999999995</v>
      </c>
      <c r="L450" s="2">
        <f t="shared" si="286"/>
        <v>0.25</v>
      </c>
      <c r="M450" s="2">
        <f t="shared" si="286"/>
        <v>0.24999999999999928</v>
      </c>
      <c r="N450" s="2">
        <f t="shared" si="286"/>
        <v>0.21874999999999994</v>
      </c>
      <c r="O450" s="2">
        <f t="shared" si="286"/>
        <v>0.19753086419753138</v>
      </c>
      <c r="P450" s="2">
        <f t="shared" si="286"/>
        <v>0.19753086419753085</v>
      </c>
      <c r="Q450" s="2">
        <f t="shared" si="286"/>
        <v>0.17999999999999952</v>
      </c>
      <c r="R450" s="2">
        <f t="shared" si="286"/>
        <v>0.1652892561983472</v>
      </c>
      <c r="S450" s="2">
        <f t="shared" si="286"/>
        <v>0.15277777777777765</v>
      </c>
      <c r="T450" s="2">
        <f t="shared" si="286"/>
        <v>0.1527777777777779</v>
      </c>
      <c r="U450" s="2">
        <f t="shared" si="286"/>
        <v>0.15277777777777768</v>
      </c>
      <c r="V450" s="2">
        <f t="shared" si="286"/>
        <v>0.1527777777777776</v>
      </c>
      <c r="W450" s="2">
        <f t="shared" si="286"/>
        <v>0.13265306122448958</v>
      </c>
      <c r="X450" s="2">
        <f t="shared" si="286"/>
        <v>0.12444444444444466</v>
      </c>
      <c r="Y450" s="2">
        <f t="shared" si="286"/>
        <v>0.11914062499999979</v>
      </c>
      <c r="Z450" s="2">
        <f t="shared" si="286"/>
        <v>0.11418685121107269</v>
      </c>
      <c r="AA450" s="2">
        <f t="shared" si="286"/>
        <v>0.11418685121107264</v>
      </c>
      <c r="AB450" s="2">
        <f t="shared" si="286"/>
        <v>0.10956790123456811</v>
      </c>
      <c r="AC450" s="2">
        <f t="shared" si="286"/>
        <v>0.10526315789473671</v>
      </c>
      <c r="AD450" s="2">
        <f t="shared" si="286"/>
        <v>9.6371882086167801E-2</v>
      </c>
      <c r="AE450" s="2">
        <f t="shared" si="286"/>
        <v>9.6371882086167773E-2</v>
      </c>
      <c r="AF450" s="2">
        <f t="shared" si="286"/>
        <v>9.2975206611570271E-2</v>
      </c>
      <c r="AG450" s="2">
        <f t="shared" si="286"/>
        <v>8.6805555555555858E-2</v>
      </c>
      <c r="AH450" s="2">
        <f t="shared" ref="AH450:BB450" si="287">AH67/AH$383</f>
        <v>8.1360946745562171E-2</v>
      </c>
      <c r="AI450" s="2">
        <f t="shared" si="287"/>
        <v>8.1360946745562074E-2</v>
      </c>
      <c r="AJ450" s="2">
        <f t="shared" si="287"/>
        <v>7.956104252400531E-2</v>
      </c>
      <c r="AK450" s="2">
        <f t="shared" si="287"/>
        <v>7.9561042524005768E-2</v>
      </c>
      <c r="AL450" s="2">
        <f t="shared" si="287"/>
        <v>7.6530612244898044E-2</v>
      </c>
      <c r="AM450" s="2">
        <f t="shared" si="287"/>
        <v>7.3721759809750459E-2</v>
      </c>
      <c r="AN450" s="2">
        <f t="shared" si="287"/>
        <v>7.1111111111111167E-2</v>
      </c>
      <c r="AO450" s="2">
        <f t="shared" si="287"/>
        <v>7.0239334027055039E-2</v>
      </c>
      <c r="AP450" s="2">
        <f t="shared" si="287"/>
        <v>6.8359374999999875E-2</v>
      </c>
      <c r="AQ450" s="2">
        <f t="shared" si="287"/>
        <v>6.8359375000000416E-2</v>
      </c>
      <c r="AR450" s="2">
        <f t="shared" si="287"/>
        <v>6.7033976124884875E-2</v>
      </c>
      <c r="AS450" s="2">
        <f t="shared" si="287"/>
        <v>6.7033976124885444E-2</v>
      </c>
      <c r="AT450" s="2">
        <f t="shared" si="287"/>
        <v>6.3673469387755227E-2</v>
      </c>
      <c r="AU450" s="2">
        <f t="shared" si="287"/>
        <v>6.3673469387755074E-2</v>
      </c>
      <c r="AV450" s="2">
        <f t="shared" si="287"/>
        <v>6.2114197530864119E-2</v>
      </c>
      <c r="AW450" s="2">
        <f t="shared" si="287"/>
        <v>6.1723886048210233E-2</v>
      </c>
      <c r="AX450" s="2">
        <f t="shared" si="287"/>
        <v>6.0595567867035918E-2</v>
      </c>
      <c r="AY450" s="2">
        <f t="shared" si="287"/>
        <v>5.9500328731098187E-2</v>
      </c>
      <c r="AZ450" s="2">
        <f t="shared" si="287"/>
        <v>5.7703747769185104E-2</v>
      </c>
      <c r="BA450" s="2">
        <f t="shared" si="287"/>
        <v>5.7703747769185125E-2</v>
      </c>
      <c r="BB450" s="2">
        <f t="shared" si="287"/>
        <v>5.5268595041322303E-2</v>
      </c>
      <c r="BD450" s="3">
        <f t="shared" ref="BD450:BD513" si="288">RANK(B450,B$385:B$765)</f>
        <v>5</v>
      </c>
      <c r="BE450" s="3">
        <f t="shared" si="233"/>
        <v>24</v>
      </c>
      <c r="BF450" s="3">
        <f t="shared" si="234"/>
        <v>52</v>
      </c>
      <c r="BG450" s="3">
        <f t="shared" si="235"/>
        <v>17</v>
      </c>
      <c r="BH450" s="3">
        <f t="shared" si="236"/>
        <v>25</v>
      </c>
      <c r="BI450" s="3">
        <f t="shared" si="237"/>
        <v>30</v>
      </c>
      <c r="BJ450" s="3">
        <f t="shared" si="238"/>
        <v>38</v>
      </c>
      <c r="BK450" s="3">
        <f t="shared" si="239"/>
        <v>50</v>
      </c>
      <c r="BL450" s="3">
        <f t="shared" si="240"/>
        <v>55</v>
      </c>
      <c r="BM450" s="3">
        <f t="shared" si="241"/>
        <v>58</v>
      </c>
      <c r="BN450" s="3">
        <f t="shared" si="242"/>
        <v>61</v>
      </c>
      <c r="BO450" s="3">
        <f t="shared" si="243"/>
        <v>63</v>
      </c>
      <c r="BP450" s="3">
        <f t="shared" si="244"/>
        <v>64</v>
      </c>
      <c r="BQ450" s="3">
        <f t="shared" si="245"/>
        <v>67</v>
      </c>
      <c r="BR450" s="3">
        <f t="shared" si="246"/>
        <v>68</v>
      </c>
      <c r="BS450" s="3">
        <f t="shared" si="247"/>
        <v>76</v>
      </c>
      <c r="BT450" s="3">
        <f t="shared" si="248"/>
        <v>78</v>
      </c>
      <c r="BU450" s="3">
        <f t="shared" si="249"/>
        <v>81</v>
      </c>
      <c r="BV450" s="3">
        <f t="shared" si="250"/>
        <v>87</v>
      </c>
      <c r="BW450" s="3">
        <f t="shared" si="251"/>
        <v>87</v>
      </c>
      <c r="BX450" s="3">
        <f t="shared" si="252"/>
        <v>88</v>
      </c>
      <c r="BY450" s="3">
        <f t="shared" si="253"/>
        <v>99</v>
      </c>
      <c r="BZ450" s="3">
        <f t="shared" si="254"/>
        <v>104</v>
      </c>
      <c r="CA450" s="3">
        <f t="shared" si="255"/>
        <v>105</v>
      </c>
      <c r="CB450" s="3">
        <f t="shared" si="256"/>
        <v>112</v>
      </c>
      <c r="CC450" s="3">
        <f t="shared" si="257"/>
        <v>122</v>
      </c>
      <c r="CD450" s="3">
        <f t="shared" si="258"/>
        <v>123</v>
      </c>
      <c r="CE450" s="3">
        <f t="shared" si="259"/>
        <v>131</v>
      </c>
      <c r="CF450" s="3">
        <f t="shared" si="260"/>
        <v>133</v>
      </c>
      <c r="CG450" s="3">
        <f t="shared" si="261"/>
        <v>135</v>
      </c>
      <c r="CH450" s="3">
        <f t="shared" si="262"/>
        <v>136</v>
      </c>
      <c r="CI450" s="3">
        <f t="shared" si="263"/>
        <v>142</v>
      </c>
      <c r="CJ450" s="3">
        <f t="shared" si="264"/>
        <v>145</v>
      </c>
      <c r="CK450" s="3">
        <f t="shared" si="265"/>
        <v>147</v>
      </c>
      <c r="CL450" s="3">
        <f t="shared" si="266"/>
        <v>155</v>
      </c>
      <c r="CM450" s="3">
        <f t="shared" si="267"/>
        <v>157</v>
      </c>
      <c r="CN450" s="3">
        <f t="shared" si="268"/>
        <v>162</v>
      </c>
      <c r="CO450" s="3">
        <f t="shared" si="269"/>
        <v>163</v>
      </c>
      <c r="CP450" s="3">
        <f t="shared" si="270"/>
        <v>171</v>
      </c>
      <c r="CQ450" s="3">
        <f t="shared" si="271"/>
        <v>174</v>
      </c>
      <c r="CR450" s="3">
        <f t="shared" si="272"/>
        <v>177</v>
      </c>
      <c r="CS450" s="3">
        <f t="shared" si="273"/>
        <v>178</v>
      </c>
      <c r="CT450" s="3">
        <f t="shared" si="274"/>
        <v>180</v>
      </c>
      <c r="CU450" s="3">
        <f t="shared" si="275"/>
        <v>186</v>
      </c>
      <c r="CV450" s="3">
        <f t="shared" si="276"/>
        <v>190</v>
      </c>
      <c r="CW450" s="3">
        <f t="shared" si="277"/>
        <v>191</v>
      </c>
      <c r="CX450" s="3">
        <f t="shared" si="278"/>
        <v>191</v>
      </c>
      <c r="CY450" s="3">
        <f t="shared" si="279"/>
        <v>195</v>
      </c>
      <c r="CZ450" s="3">
        <f t="shared" si="280"/>
        <v>196</v>
      </c>
      <c r="DA450" s="3">
        <f t="shared" si="281"/>
        <v>200</v>
      </c>
      <c r="DB450" s="3">
        <f t="shared" si="282"/>
        <v>209</v>
      </c>
      <c r="DC450" s="3">
        <f t="shared" si="283"/>
        <v>217</v>
      </c>
      <c r="DD450" s="3">
        <f t="shared" si="284"/>
        <v>225</v>
      </c>
    </row>
    <row r="451" spans="1:108" x14ac:dyDescent="0.3">
      <c r="A451" t="str">
        <f t="shared" si="285"/>
        <v>'Friedrich von Wieser'</v>
      </c>
      <c r="B451" s="2">
        <f t="shared" ref="B451:AG451" si="289">B68/B$383</f>
        <v>0</v>
      </c>
      <c r="C451" s="2">
        <f t="shared" si="289"/>
        <v>0</v>
      </c>
      <c r="D451" s="2">
        <f t="shared" si="289"/>
        <v>0</v>
      </c>
      <c r="E451" s="2">
        <f t="shared" si="289"/>
        <v>0.5</v>
      </c>
      <c r="F451" s="2">
        <f t="shared" si="289"/>
        <v>0.37500000000000067</v>
      </c>
      <c r="G451" s="2">
        <f t="shared" si="289"/>
        <v>0.74074074074073959</v>
      </c>
      <c r="H451" s="2">
        <f t="shared" si="289"/>
        <v>0.74074074074073892</v>
      </c>
      <c r="I451" s="2">
        <f t="shared" si="289"/>
        <v>0.74074074074074447</v>
      </c>
      <c r="J451" s="2">
        <f t="shared" si="289"/>
        <v>0.66666666666666752</v>
      </c>
      <c r="K451" s="2">
        <f t="shared" si="289"/>
        <v>0.66666666666666374</v>
      </c>
      <c r="L451" s="2">
        <f t="shared" si="289"/>
        <v>0.66666666666666619</v>
      </c>
      <c r="M451" s="2">
        <f t="shared" si="289"/>
        <v>0.66666666666666619</v>
      </c>
      <c r="N451" s="2">
        <f t="shared" si="289"/>
        <v>0.58333333333333315</v>
      </c>
      <c r="O451" s="2">
        <f t="shared" si="289"/>
        <v>0.52674897119341557</v>
      </c>
      <c r="P451" s="2">
        <f t="shared" si="289"/>
        <v>0.52674897119341513</v>
      </c>
      <c r="Q451" s="2">
        <f t="shared" si="289"/>
        <v>0.48000000000000032</v>
      </c>
      <c r="R451" s="2">
        <f t="shared" si="289"/>
        <v>0.44077134986225913</v>
      </c>
      <c r="S451" s="2">
        <f t="shared" si="289"/>
        <v>0.40740740740740744</v>
      </c>
      <c r="T451" s="2">
        <f t="shared" si="289"/>
        <v>0.40740740740740666</v>
      </c>
      <c r="U451" s="2">
        <f t="shared" si="289"/>
        <v>0.4074074074074065</v>
      </c>
      <c r="V451" s="2">
        <f t="shared" si="289"/>
        <v>0.40740740740740639</v>
      </c>
      <c r="W451" s="2">
        <f t="shared" si="289"/>
        <v>0.35374149659864013</v>
      </c>
      <c r="X451" s="2">
        <f t="shared" si="289"/>
        <v>0.3318518518518519</v>
      </c>
      <c r="Y451" s="2">
        <f t="shared" si="289"/>
        <v>0.3177083333333322</v>
      </c>
      <c r="Z451" s="2">
        <f t="shared" si="289"/>
        <v>0.30449826989619477</v>
      </c>
      <c r="AA451" s="2">
        <f t="shared" si="289"/>
        <v>0.30449826989619411</v>
      </c>
      <c r="AB451" s="2">
        <f t="shared" si="289"/>
        <v>0.29218106995884813</v>
      </c>
      <c r="AC451" s="2">
        <f t="shared" si="289"/>
        <v>0.28070175438596479</v>
      </c>
      <c r="AD451" s="2">
        <f t="shared" si="289"/>
        <v>0.25699168556311414</v>
      </c>
      <c r="AE451" s="2">
        <f t="shared" si="289"/>
        <v>0.25699168556311386</v>
      </c>
      <c r="AF451" s="2">
        <f t="shared" si="289"/>
        <v>0.24793388429752095</v>
      </c>
      <c r="AG451" s="2">
        <f t="shared" si="289"/>
        <v>0.23148148148148204</v>
      </c>
      <c r="AH451" s="2">
        <f t="shared" ref="AH451:BB451" si="290">AH68/AH$383</f>
        <v>0.21696252465483243</v>
      </c>
      <c r="AI451" s="2">
        <f t="shared" si="290"/>
        <v>0.21696252465483207</v>
      </c>
      <c r="AJ451" s="2">
        <f t="shared" si="290"/>
        <v>0.21216278006401462</v>
      </c>
      <c r="AK451" s="2">
        <f t="shared" si="290"/>
        <v>0.21216278006401509</v>
      </c>
      <c r="AL451" s="2">
        <f t="shared" si="290"/>
        <v>0.20408163265306162</v>
      </c>
      <c r="AM451" s="2">
        <f t="shared" si="290"/>
        <v>0.19659135949266757</v>
      </c>
      <c r="AN451" s="2">
        <f t="shared" si="290"/>
        <v>0.18962962962962945</v>
      </c>
      <c r="AO451" s="2">
        <f t="shared" si="290"/>
        <v>0.18730489073881415</v>
      </c>
      <c r="AP451" s="2">
        <f t="shared" si="290"/>
        <v>0.18229166666666635</v>
      </c>
      <c r="AQ451" s="2">
        <f t="shared" si="290"/>
        <v>0.18229166666666702</v>
      </c>
      <c r="AR451" s="2">
        <f t="shared" si="290"/>
        <v>0.17875726966636052</v>
      </c>
      <c r="AS451" s="2">
        <f t="shared" si="290"/>
        <v>0.17875726966636055</v>
      </c>
      <c r="AT451" s="2">
        <f t="shared" si="290"/>
        <v>0.16979591836734736</v>
      </c>
      <c r="AU451" s="2">
        <f t="shared" si="290"/>
        <v>0.1697959183673472</v>
      </c>
      <c r="AV451" s="2">
        <f t="shared" si="290"/>
        <v>0.16563786008230427</v>
      </c>
      <c r="AW451" s="2">
        <f t="shared" si="290"/>
        <v>0.1645970294618942</v>
      </c>
      <c r="AX451" s="2">
        <f t="shared" si="290"/>
        <v>0.1615881809787621</v>
      </c>
      <c r="AY451" s="2">
        <f t="shared" si="290"/>
        <v>0.1338757396449709</v>
      </c>
      <c r="AZ451" s="2">
        <f t="shared" si="290"/>
        <v>0.12983343248066637</v>
      </c>
      <c r="BA451" s="2">
        <f t="shared" si="290"/>
        <v>0.12983343248066692</v>
      </c>
      <c r="BB451" s="2">
        <f t="shared" si="290"/>
        <v>0.12435433884297568</v>
      </c>
      <c r="BD451" s="3">
        <f t="shared" si="288"/>
        <v>5</v>
      </c>
      <c r="BE451" s="3">
        <f t="shared" si="233"/>
        <v>24</v>
      </c>
      <c r="BF451" s="3">
        <f t="shared" si="234"/>
        <v>52</v>
      </c>
      <c r="BG451" s="3">
        <f t="shared" si="235"/>
        <v>17</v>
      </c>
      <c r="BH451" s="3">
        <f t="shared" si="236"/>
        <v>25</v>
      </c>
      <c r="BI451" s="3">
        <f t="shared" si="237"/>
        <v>3</v>
      </c>
      <c r="BJ451" s="3">
        <f t="shared" si="238"/>
        <v>3</v>
      </c>
      <c r="BK451" s="3">
        <f t="shared" si="239"/>
        <v>3</v>
      </c>
      <c r="BL451" s="3">
        <f t="shared" si="240"/>
        <v>4</v>
      </c>
      <c r="BM451" s="3">
        <f t="shared" si="241"/>
        <v>6</v>
      </c>
      <c r="BN451" s="3">
        <f t="shared" si="242"/>
        <v>7</v>
      </c>
      <c r="BO451" s="3">
        <f t="shared" si="243"/>
        <v>11</v>
      </c>
      <c r="BP451" s="3">
        <f t="shared" si="244"/>
        <v>14</v>
      </c>
      <c r="BQ451" s="3">
        <f t="shared" si="245"/>
        <v>16</v>
      </c>
      <c r="BR451" s="3">
        <f t="shared" si="246"/>
        <v>16</v>
      </c>
      <c r="BS451" s="3">
        <f t="shared" si="247"/>
        <v>20</v>
      </c>
      <c r="BT451" s="3">
        <f t="shared" si="248"/>
        <v>20</v>
      </c>
      <c r="BU451" s="3">
        <f t="shared" si="249"/>
        <v>23</v>
      </c>
      <c r="BV451" s="3">
        <f t="shared" si="250"/>
        <v>26</v>
      </c>
      <c r="BW451" s="3">
        <f t="shared" si="251"/>
        <v>26</v>
      </c>
      <c r="BX451" s="3">
        <f t="shared" si="252"/>
        <v>26</v>
      </c>
      <c r="BY451" s="3">
        <f t="shared" si="253"/>
        <v>30</v>
      </c>
      <c r="BZ451" s="3">
        <f t="shared" si="254"/>
        <v>31</v>
      </c>
      <c r="CA451" s="3">
        <f t="shared" si="255"/>
        <v>32</v>
      </c>
      <c r="CB451" s="3">
        <f t="shared" si="256"/>
        <v>34</v>
      </c>
      <c r="CC451" s="3">
        <f t="shared" si="257"/>
        <v>35</v>
      </c>
      <c r="CD451" s="3">
        <f t="shared" si="258"/>
        <v>36</v>
      </c>
      <c r="CE451" s="3">
        <f t="shared" si="259"/>
        <v>39</v>
      </c>
      <c r="CF451" s="3">
        <f t="shared" si="260"/>
        <v>44</v>
      </c>
      <c r="CG451" s="3">
        <f t="shared" si="261"/>
        <v>46</v>
      </c>
      <c r="CH451" s="3">
        <f t="shared" si="262"/>
        <v>47</v>
      </c>
      <c r="CI451" s="3">
        <f t="shared" si="263"/>
        <v>47</v>
      </c>
      <c r="CJ451" s="3">
        <f t="shared" si="264"/>
        <v>50</v>
      </c>
      <c r="CK451" s="3">
        <f t="shared" si="265"/>
        <v>53</v>
      </c>
      <c r="CL451" s="3">
        <f t="shared" si="266"/>
        <v>56</v>
      </c>
      <c r="CM451" s="3">
        <f t="shared" si="267"/>
        <v>59</v>
      </c>
      <c r="CN451" s="3">
        <f t="shared" si="268"/>
        <v>60</v>
      </c>
      <c r="CO451" s="3">
        <f t="shared" si="269"/>
        <v>61</v>
      </c>
      <c r="CP451" s="3">
        <f t="shared" si="270"/>
        <v>70</v>
      </c>
      <c r="CQ451" s="3">
        <f t="shared" si="271"/>
        <v>70</v>
      </c>
      <c r="CR451" s="3">
        <f t="shared" si="272"/>
        <v>75</v>
      </c>
      <c r="CS451" s="3">
        <f t="shared" si="273"/>
        <v>77</v>
      </c>
      <c r="CT451" s="3">
        <f t="shared" si="274"/>
        <v>79</v>
      </c>
      <c r="CU451" s="3">
        <f t="shared" si="275"/>
        <v>80</v>
      </c>
      <c r="CV451" s="3">
        <f t="shared" si="276"/>
        <v>84</v>
      </c>
      <c r="CW451" s="3">
        <f t="shared" si="277"/>
        <v>85</v>
      </c>
      <c r="CX451" s="3">
        <f t="shared" si="278"/>
        <v>92</v>
      </c>
      <c r="CY451" s="3">
        <f t="shared" si="279"/>
        <v>93</v>
      </c>
      <c r="CZ451" s="3">
        <f t="shared" si="280"/>
        <v>93</v>
      </c>
      <c r="DA451" s="3">
        <f t="shared" si="281"/>
        <v>112</v>
      </c>
      <c r="DB451" s="3">
        <f t="shared" si="282"/>
        <v>117</v>
      </c>
      <c r="DC451" s="3">
        <f t="shared" si="283"/>
        <v>121</v>
      </c>
      <c r="DD451" s="3">
        <f t="shared" si="284"/>
        <v>129</v>
      </c>
    </row>
    <row r="452" spans="1:108" x14ac:dyDescent="0.3">
      <c r="A452" t="str">
        <f t="shared" si="285"/>
        <v>'Karl Gustav Cassel'</v>
      </c>
      <c r="B452" s="2">
        <f t="shared" ref="B452:AG452" si="291">B69/B$383</f>
        <v>0</v>
      </c>
      <c r="C452" s="2">
        <f t="shared" si="291"/>
        <v>0</v>
      </c>
      <c r="D452" s="2">
        <f t="shared" si="291"/>
        <v>0</v>
      </c>
      <c r="E452" s="2">
        <f t="shared" si="291"/>
        <v>0</v>
      </c>
      <c r="F452" s="2">
        <f t="shared" si="291"/>
        <v>0</v>
      </c>
      <c r="G452" s="2">
        <f t="shared" si="291"/>
        <v>0.55555555555555558</v>
      </c>
      <c r="H452" s="2">
        <f t="shared" si="291"/>
        <v>0.55555555555555558</v>
      </c>
      <c r="I452" s="2">
        <f t="shared" si="291"/>
        <v>0.55555555555555736</v>
      </c>
      <c r="J452" s="2">
        <f t="shared" si="291"/>
        <v>1</v>
      </c>
      <c r="K452" s="2">
        <f t="shared" si="291"/>
        <v>1</v>
      </c>
      <c r="L452" s="2">
        <f t="shared" si="291"/>
        <v>1</v>
      </c>
      <c r="M452" s="2">
        <f t="shared" si="291"/>
        <v>1</v>
      </c>
      <c r="N452" s="2">
        <f t="shared" si="291"/>
        <v>0.87499999999999978</v>
      </c>
      <c r="O452" s="2">
        <f t="shared" si="291"/>
        <v>0.79012345679012408</v>
      </c>
      <c r="P452" s="2">
        <f t="shared" si="291"/>
        <v>0.79012345679012341</v>
      </c>
      <c r="Q452" s="2">
        <f t="shared" si="291"/>
        <v>0.71999999999999975</v>
      </c>
      <c r="R452" s="2">
        <f t="shared" si="291"/>
        <v>0.66115702479338878</v>
      </c>
      <c r="S452" s="2">
        <f t="shared" si="291"/>
        <v>0.61111111111111027</v>
      </c>
      <c r="T452" s="2">
        <f t="shared" si="291"/>
        <v>0.61111111111111083</v>
      </c>
      <c r="U452" s="2">
        <f t="shared" si="291"/>
        <v>0.61111111111111072</v>
      </c>
      <c r="V452" s="2">
        <f t="shared" si="291"/>
        <v>0.6111111111111116</v>
      </c>
      <c r="W452" s="2">
        <f t="shared" si="291"/>
        <v>0.530612244897958</v>
      </c>
      <c r="X452" s="2">
        <f t="shared" si="291"/>
        <v>0.49777777777777782</v>
      </c>
      <c r="Y452" s="2">
        <f t="shared" si="291"/>
        <v>0.47656250000000056</v>
      </c>
      <c r="Z452" s="2">
        <f t="shared" si="291"/>
        <v>0.45674740484429222</v>
      </c>
      <c r="AA452" s="2">
        <f t="shared" si="291"/>
        <v>0.45674740484429116</v>
      </c>
      <c r="AB452" s="2">
        <f t="shared" si="291"/>
        <v>0.43827160493827244</v>
      </c>
      <c r="AC452" s="2">
        <f t="shared" si="291"/>
        <v>0.42105263157894751</v>
      </c>
      <c r="AD452" s="2">
        <f t="shared" si="291"/>
        <v>0.38548752834467181</v>
      </c>
      <c r="AE452" s="2">
        <f t="shared" si="291"/>
        <v>0.38548752834466976</v>
      </c>
      <c r="AF452" s="2">
        <f t="shared" si="291"/>
        <v>0.37190082644628181</v>
      </c>
      <c r="AG452" s="2">
        <f t="shared" si="291"/>
        <v>0.34722222222222265</v>
      </c>
      <c r="AH452" s="2">
        <f t="shared" ref="AH452:BB452" si="292">AH69/AH$383</f>
        <v>0.32544378698224868</v>
      </c>
      <c r="AI452" s="2">
        <f t="shared" si="292"/>
        <v>0.3254437869822483</v>
      </c>
      <c r="AJ452" s="2">
        <f t="shared" si="292"/>
        <v>0.31824417009602168</v>
      </c>
      <c r="AK452" s="2">
        <f t="shared" si="292"/>
        <v>0.31824417009602263</v>
      </c>
      <c r="AL452" s="2">
        <f t="shared" si="292"/>
        <v>0.30612244897959218</v>
      </c>
      <c r="AM452" s="2">
        <f t="shared" si="292"/>
        <v>0.29488703923900134</v>
      </c>
      <c r="AN452" s="2">
        <f t="shared" si="292"/>
        <v>0.28444444444444467</v>
      </c>
      <c r="AO452" s="2">
        <f t="shared" si="292"/>
        <v>0.28095733610822071</v>
      </c>
      <c r="AP452" s="2">
        <f t="shared" si="292"/>
        <v>0.2734374999999995</v>
      </c>
      <c r="AQ452" s="2">
        <f t="shared" si="292"/>
        <v>0.27343750000000056</v>
      </c>
      <c r="AR452" s="2">
        <f t="shared" si="292"/>
        <v>0.26813590449954017</v>
      </c>
      <c r="AS452" s="2">
        <f t="shared" si="292"/>
        <v>0.26813590449954045</v>
      </c>
      <c r="AT452" s="2">
        <f t="shared" si="292"/>
        <v>0.25469387755102108</v>
      </c>
      <c r="AU452" s="2">
        <f t="shared" si="292"/>
        <v>0.25469387755102046</v>
      </c>
      <c r="AV452" s="2">
        <f t="shared" si="292"/>
        <v>0.24845679012345676</v>
      </c>
      <c r="AW452" s="2">
        <f t="shared" si="292"/>
        <v>0.24689554419284093</v>
      </c>
      <c r="AX452" s="2">
        <f t="shared" si="292"/>
        <v>0.24238227146814351</v>
      </c>
      <c r="AY452" s="2">
        <f t="shared" si="292"/>
        <v>0.23800131492439275</v>
      </c>
      <c r="AZ452" s="2">
        <f t="shared" si="292"/>
        <v>0.23081499107674042</v>
      </c>
      <c r="BA452" s="2">
        <f t="shared" si="292"/>
        <v>0.23081499107674081</v>
      </c>
      <c r="BB452" s="2">
        <f t="shared" si="292"/>
        <v>0.22107438016528905</v>
      </c>
      <c r="BD452" s="3">
        <f t="shared" si="288"/>
        <v>5</v>
      </c>
      <c r="BE452" s="3">
        <f t="shared" si="233"/>
        <v>24</v>
      </c>
      <c r="BF452" s="3">
        <f t="shared" si="234"/>
        <v>52</v>
      </c>
      <c r="BG452" s="3">
        <f t="shared" si="235"/>
        <v>62</v>
      </c>
      <c r="BH452" s="3">
        <f t="shared" si="236"/>
        <v>62</v>
      </c>
      <c r="BI452" s="3">
        <f t="shared" si="237"/>
        <v>7</v>
      </c>
      <c r="BJ452" s="3">
        <f t="shared" si="238"/>
        <v>8</v>
      </c>
      <c r="BK452" s="3">
        <f t="shared" si="239"/>
        <v>11</v>
      </c>
      <c r="BL452" s="3">
        <f t="shared" si="240"/>
        <v>1</v>
      </c>
      <c r="BM452" s="3">
        <f t="shared" si="241"/>
        <v>1</v>
      </c>
      <c r="BN452" s="3">
        <f t="shared" si="242"/>
        <v>1</v>
      </c>
      <c r="BO452" s="3">
        <f t="shared" si="243"/>
        <v>1</v>
      </c>
      <c r="BP452" s="3">
        <f t="shared" si="244"/>
        <v>5</v>
      </c>
      <c r="BQ452" s="3">
        <f t="shared" si="245"/>
        <v>5</v>
      </c>
      <c r="BR452" s="3">
        <f t="shared" si="246"/>
        <v>5</v>
      </c>
      <c r="BS452" s="3">
        <f t="shared" si="247"/>
        <v>5</v>
      </c>
      <c r="BT452" s="3">
        <f t="shared" si="248"/>
        <v>6</v>
      </c>
      <c r="BU452" s="3">
        <f t="shared" si="249"/>
        <v>6</v>
      </c>
      <c r="BV452" s="3">
        <f t="shared" si="250"/>
        <v>8</v>
      </c>
      <c r="BW452" s="3">
        <f t="shared" si="251"/>
        <v>8</v>
      </c>
      <c r="BX452" s="3">
        <f t="shared" si="252"/>
        <v>8</v>
      </c>
      <c r="BY452" s="3">
        <f t="shared" si="253"/>
        <v>14</v>
      </c>
      <c r="BZ452" s="3">
        <f t="shared" si="254"/>
        <v>17</v>
      </c>
      <c r="CA452" s="3">
        <f t="shared" si="255"/>
        <v>19</v>
      </c>
      <c r="CB452" s="3">
        <f t="shared" si="256"/>
        <v>20</v>
      </c>
      <c r="CC452" s="3">
        <f t="shared" si="257"/>
        <v>20</v>
      </c>
      <c r="CD452" s="3">
        <f t="shared" si="258"/>
        <v>21</v>
      </c>
      <c r="CE452" s="3">
        <f t="shared" si="259"/>
        <v>24</v>
      </c>
      <c r="CF452" s="3">
        <f t="shared" si="260"/>
        <v>26</v>
      </c>
      <c r="CG452" s="3">
        <f t="shared" si="261"/>
        <v>26</v>
      </c>
      <c r="CH452" s="3">
        <f t="shared" si="262"/>
        <v>26</v>
      </c>
      <c r="CI452" s="3">
        <f t="shared" si="263"/>
        <v>30</v>
      </c>
      <c r="CJ452" s="3">
        <f t="shared" si="264"/>
        <v>33</v>
      </c>
      <c r="CK452" s="3">
        <f t="shared" si="265"/>
        <v>35</v>
      </c>
      <c r="CL452" s="3">
        <f t="shared" si="266"/>
        <v>36</v>
      </c>
      <c r="CM452" s="3">
        <f t="shared" si="267"/>
        <v>37</v>
      </c>
      <c r="CN452" s="3">
        <f t="shared" si="268"/>
        <v>38</v>
      </c>
      <c r="CO452" s="3">
        <f t="shared" si="269"/>
        <v>38</v>
      </c>
      <c r="CP452" s="3">
        <f t="shared" si="270"/>
        <v>40</v>
      </c>
      <c r="CQ452" s="3">
        <f t="shared" si="271"/>
        <v>41</v>
      </c>
      <c r="CR452" s="3">
        <f t="shared" si="272"/>
        <v>42</v>
      </c>
      <c r="CS452" s="3">
        <f t="shared" si="273"/>
        <v>46</v>
      </c>
      <c r="CT452" s="3">
        <f t="shared" si="274"/>
        <v>46</v>
      </c>
      <c r="CU452" s="3">
        <f t="shared" si="275"/>
        <v>48</v>
      </c>
      <c r="CV452" s="3">
        <f t="shared" si="276"/>
        <v>50</v>
      </c>
      <c r="CW452" s="3">
        <f t="shared" si="277"/>
        <v>50</v>
      </c>
      <c r="CX452" s="3">
        <f t="shared" si="278"/>
        <v>50</v>
      </c>
      <c r="CY452" s="3">
        <f t="shared" si="279"/>
        <v>52</v>
      </c>
      <c r="CZ452" s="3">
        <f t="shared" si="280"/>
        <v>52</v>
      </c>
      <c r="DA452" s="3">
        <f t="shared" si="281"/>
        <v>53</v>
      </c>
      <c r="DB452" s="3">
        <f t="shared" si="282"/>
        <v>55</v>
      </c>
      <c r="DC452" s="3">
        <f t="shared" si="283"/>
        <v>57</v>
      </c>
      <c r="DD452" s="3">
        <f t="shared" si="284"/>
        <v>59</v>
      </c>
    </row>
    <row r="453" spans="1:108" x14ac:dyDescent="0.3">
      <c r="A453" t="str">
        <f t="shared" si="285"/>
        <v>'Gunnar Myrdal (1974)'</v>
      </c>
      <c r="B453" s="2">
        <f t="shared" ref="B453:AG453" si="293">B70/B$383</f>
        <v>0</v>
      </c>
      <c r="C453" s="2">
        <f t="shared" si="293"/>
        <v>0</v>
      </c>
      <c r="D453" s="2">
        <f t="shared" si="293"/>
        <v>0</v>
      </c>
      <c r="E453" s="2">
        <f t="shared" si="293"/>
        <v>0</v>
      </c>
      <c r="F453" s="2">
        <f t="shared" si="293"/>
        <v>0</v>
      </c>
      <c r="G453" s="2">
        <f t="shared" si="293"/>
        <v>0</v>
      </c>
      <c r="H453" s="2">
        <f t="shared" si="293"/>
        <v>0</v>
      </c>
      <c r="I453" s="2">
        <f t="shared" si="293"/>
        <v>0</v>
      </c>
      <c r="J453" s="2">
        <f t="shared" si="293"/>
        <v>0</v>
      </c>
      <c r="K453" s="2">
        <f t="shared" si="293"/>
        <v>0</v>
      </c>
      <c r="L453" s="2">
        <f t="shared" si="293"/>
        <v>0</v>
      </c>
      <c r="M453" s="2">
        <f t="shared" si="293"/>
        <v>0</v>
      </c>
      <c r="N453" s="2">
        <f t="shared" si="293"/>
        <v>0</v>
      </c>
      <c r="O453" s="2">
        <f t="shared" si="293"/>
        <v>0</v>
      </c>
      <c r="P453" s="2">
        <f t="shared" si="293"/>
        <v>0</v>
      </c>
      <c r="Q453" s="2">
        <f t="shared" si="293"/>
        <v>0</v>
      </c>
      <c r="R453" s="2">
        <f t="shared" si="293"/>
        <v>0</v>
      </c>
      <c r="S453" s="2">
        <f t="shared" si="293"/>
        <v>0</v>
      </c>
      <c r="T453" s="2">
        <f t="shared" si="293"/>
        <v>0</v>
      </c>
      <c r="U453" s="2">
        <f t="shared" si="293"/>
        <v>0</v>
      </c>
      <c r="V453" s="2">
        <f t="shared" si="293"/>
        <v>0</v>
      </c>
      <c r="W453" s="2">
        <f t="shared" si="293"/>
        <v>0</v>
      </c>
      <c r="X453" s="2">
        <f t="shared" si="293"/>
        <v>0</v>
      </c>
      <c r="Y453" s="2">
        <f t="shared" si="293"/>
        <v>0</v>
      </c>
      <c r="Z453" s="2">
        <f t="shared" si="293"/>
        <v>0</v>
      </c>
      <c r="AA453" s="2">
        <f t="shared" si="293"/>
        <v>0</v>
      </c>
      <c r="AB453" s="2">
        <f t="shared" si="293"/>
        <v>0</v>
      </c>
      <c r="AC453" s="2">
        <f t="shared" si="293"/>
        <v>0</v>
      </c>
      <c r="AD453" s="2">
        <f t="shared" si="293"/>
        <v>0</v>
      </c>
      <c r="AE453" s="2">
        <f t="shared" si="293"/>
        <v>0</v>
      </c>
      <c r="AF453" s="2">
        <f t="shared" si="293"/>
        <v>0</v>
      </c>
      <c r="AG453" s="2">
        <f t="shared" si="293"/>
        <v>0</v>
      </c>
      <c r="AH453" s="2">
        <f t="shared" ref="AH453:BB453" si="294">AH70/AH$383</f>
        <v>0</v>
      </c>
      <c r="AI453" s="2">
        <f t="shared" si="294"/>
        <v>0</v>
      </c>
      <c r="AJ453" s="2">
        <f t="shared" si="294"/>
        <v>0</v>
      </c>
      <c r="AK453" s="2">
        <f t="shared" si="294"/>
        <v>0</v>
      </c>
      <c r="AL453" s="2">
        <f t="shared" si="294"/>
        <v>0</v>
      </c>
      <c r="AM453" s="2">
        <f t="shared" si="294"/>
        <v>0</v>
      </c>
      <c r="AN453" s="2">
        <f t="shared" si="294"/>
        <v>0</v>
      </c>
      <c r="AO453" s="2">
        <f t="shared" si="294"/>
        <v>0</v>
      </c>
      <c r="AP453" s="2">
        <f t="shared" si="294"/>
        <v>0</v>
      </c>
      <c r="AQ453" s="2">
        <f t="shared" si="294"/>
        <v>0</v>
      </c>
      <c r="AR453" s="2">
        <f t="shared" si="294"/>
        <v>0</v>
      </c>
      <c r="AS453" s="2">
        <f t="shared" si="294"/>
        <v>0</v>
      </c>
      <c r="AT453" s="2">
        <f t="shared" si="294"/>
        <v>0</v>
      </c>
      <c r="AU453" s="2">
        <f t="shared" si="294"/>
        <v>0</v>
      </c>
      <c r="AV453" s="2">
        <f t="shared" si="294"/>
        <v>0</v>
      </c>
      <c r="AW453" s="2">
        <f t="shared" si="294"/>
        <v>0</v>
      </c>
      <c r="AX453" s="2">
        <f t="shared" si="294"/>
        <v>0</v>
      </c>
      <c r="AY453" s="2">
        <f t="shared" si="294"/>
        <v>0</v>
      </c>
      <c r="AZ453" s="2">
        <f t="shared" si="294"/>
        <v>0</v>
      </c>
      <c r="BA453" s="2">
        <f t="shared" si="294"/>
        <v>0</v>
      </c>
      <c r="BB453" s="2">
        <f t="shared" si="294"/>
        <v>0</v>
      </c>
      <c r="BD453" s="3">
        <f t="shared" si="288"/>
        <v>5</v>
      </c>
      <c r="BE453" s="3">
        <f t="shared" si="233"/>
        <v>24</v>
      </c>
      <c r="BF453" s="3">
        <f t="shared" si="234"/>
        <v>52</v>
      </c>
      <c r="BG453" s="3">
        <f t="shared" si="235"/>
        <v>62</v>
      </c>
      <c r="BH453" s="3">
        <f t="shared" si="236"/>
        <v>62</v>
      </c>
      <c r="BI453" s="3">
        <f t="shared" si="237"/>
        <v>85</v>
      </c>
      <c r="BJ453" s="3">
        <f t="shared" si="238"/>
        <v>122</v>
      </c>
      <c r="BK453" s="3">
        <f t="shared" si="239"/>
        <v>127</v>
      </c>
      <c r="BL453" s="3">
        <f t="shared" si="240"/>
        <v>130</v>
      </c>
      <c r="BM453" s="3">
        <f t="shared" si="241"/>
        <v>130</v>
      </c>
      <c r="BN453" s="3">
        <f t="shared" si="242"/>
        <v>133</v>
      </c>
      <c r="BO453" s="3">
        <f t="shared" si="243"/>
        <v>134</v>
      </c>
      <c r="BP453" s="3">
        <f t="shared" si="244"/>
        <v>135</v>
      </c>
      <c r="BQ453" s="3">
        <f t="shared" si="245"/>
        <v>144</v>
      </c>
      <c r="BR453" s="3">
        <f t="shared" si="246"/>
        <v>145</v>
      </c>
      <c r="BS453" s="3">
        <f t="shared" si="247"/>
        <v>153</v>
      </c>
      <c r="BT453" s="3">
        <f t="shared" si="248"/>
        <v>157</v>
      </c>
      <c r="BU453" s="3">
        <f t="shared" si="249"/>
        <v>157</v>
      </c>
      <c r="BV453" s="3">
        <f t="shared" si="250"/>
        <v>157</v>
      </c>
      <c r="BW453" s="3">
        <f t="shared" si="251"/>
        <v>157</v>
      </c>
      <c r="BX453" s="3">
        <f t="shared" si="252"/>
        <v>158</v>
      </c>
      <c r="BY453" s="3">
        <f t="shared" si="253"/>
        <v>162</v>
      </c>
      <c r="BZ453" s="3">
        <f t="shared" si="254"/>
        <v>165</v>
      </c>
      <c r="CA453" s="3">
        <f t="shared" si="255"/>
        <v>166</v>
      </c>
      <c r="CB453" s="3">
        <f t="shared" si="256"/>
        <v>168</v>
      </c>
      <c r="CC453" s="3">
        <f t="shared" si="257"/>
        <v>191</v>
      </c>
      <c r="CD453" s="3">
        <f t="shared" si="258"/>
        <v>196</v>
      </c>
      <c r="CE453" s="3">
        <f t="shared" si="259"/>
        <v>199</v>
      </c>
      <c r="CF453" s="3">
        <f t="shared" si="260"/>
        <v>202</v>
      </c>
      <c r="CG453" s="3">
        <f t="shared" si="261"/>
        <v>204</v>
      </c>
      <c r="CH453" s="3">
        <f t="shared" si="262"/>
        <v>208</v>
      </c>
      <c r="CI453" s="3">
        <f t="shared" si="263"/>
        <v>218</v>
      </c>
      <c r="CJ453" s="3">
        <f t="shared" si="264"/>
        <v>224</v>
      </c>
      <c r="CK453" s="3">
        <f t="shared" si="265"/>
        <v>243</v>
      </c>
      <c r="CL453" s="3">
        <f t="shared" si="266"/>
        <v>253</v>
      </c>
      <c r="CM453" s="3">
        <f t="shared" si="267"/>
        <v>255</v>
      </c>
      <c r="CN453" s="3">
        <f t="shared" si="268"/>
        <v>257</v>
      </c>
      <c r="CO453" s="3">
        <f t="shared" si="269"/>
        <v>257</v>
      </c>
      <c r="CP453" s="3">
        <f t="shared" si="270"/>
        <v>257</v>
      </c>
      <c r="CQ453" s="3">
        <f t="shared" si="271"/>
        <v>259</v>
      </c>
      <c r="CR453" s="3">
        <f t="shared" si="272"/>
        <v>280</v>
      </c>
      <c r="CS453" s="3">
        <f t="shared" si="273"/>
        <v>285</v>
      </c>
      <c r="CT453" s="3">
        <f t="shared" si="274"/>
        <v>289</v>
      </c>
      <c r="CU453" s="3">
        <f t="shared" si="275"/>
        <v>298</v>
      </c>
      <c r="CV453" s="3">
        <f t="shared" si="276"/>
        <v>300</v>
      </c>
      <c r="CW453" s="3">
        <f t="shared" si="277"/>
        <v>301</v>
      </c>
      <c r="CX453" s="3">
        <f t="shared" si="278"/>
        <v>301</v>
      </c>
      <c r="CY453" s="3">
        <f t="shared" si="279"/>
        <v>304</v>
      </c>
      <c r="CZ453" s="3">
        <f t="shared" si="280"/>
        <v>305</v>
      </c>
      <c r="DA453" s="3">
        <f t="shared" si="281"/>
        <v>311</v>
      </c>
      <c r="DB453" s="3">
        <f t="shared" si="282"/>
        <v>321</v>
      </c>
      <c r="DC453" s="3">
        <f t="shared" si="283"/>
        <v>321</v>
      </c>
      <c r="DD453" s="3">
        <f t="shared" si="284"/>
        <v>326</v>
      </c>
    </row>
    <row r="454" spans="1:108" x14ac:dyDescent="0.3">
      <c r="A454" t="str">
        <f t="shared" si="285"/>
        <v>'Goesta Mittag-Leffler'</v>
      </c>
      <c r="B454" s="2">
        <f t="shared" ref="B454:AG454" si="295">B71/B$383</f>
        <v>0</v>
      </c>
      <c r="C454" s="2">
        <f t="shared" si="295"/>
        <v>0</v>
      </c>
      <c r="D454" s="2">
        <f t="shared" si="295"/>
        <v>0</v>
      </c>
      <c r="E454" s="2">
        <f t="shared" si="295"/>
        <v>0</v>
      </c>
      <c r="F454" s="2">
        <f t="shared" si="295"/>
        <v>0</v>
      </c>
      <c r="G454" s="2">
        <f t="shared" si="295"/>
        <v>0.27777777777777779</v>
      </c>
      <c r="H454" s="2">
        <f t="shared" si="295"/>
        <v>0.27777777777777779</v>
      </c>
      <c r="I454" s="2">
        <f t="shared" si="295"/>
        <v>0.27777777777777868</v>
      </c>
      <c r="J454" s="2">
        <f t="shared" si="295"/>
        <v>0.50000000000000089</v>
      </c>
      <c r="K454" s="2">
        <f t="shared" si="295"/>
        <v>0.49999999999999806</v>
      </c>
      <c r="L454" s="2">
        <f t="shared" si="295"/>
        <v>0.5</v>
      </c>
      <c r="M454" s="2">
        <f t="shared" si="295"/>
        <v>0.5</v>
      </c>
      <c r="N454" s="2">
        <f t="shared" si="295"/>
        <v>0.43749999999999989</v>
      </c>
      <c r="O454" s="2">
        <f t="shared" si="295"/>
        <v>0.39506172839506137</v>
      </c>
      <c r="P454" s="2">
        <f t="shared" si="295"/>
        <v>0.39506172839506171</v>
      </c>
      <c r="Q454" s="2">
        <f t="shared" si="295"/>
        <v>0.35999999999999904</v>
      </c>
      <c r="R454" s="2">
        <f t="shared" si="295"/>
        <v>0.33057851239669439</v>
      </c>
      <c r="S454" s="2">
        <f t="shared" si="295"/>
        <v>0.30555555555555597</v>
      </c>
      <c r="T454" s="2">
        <f t="shared" si="295"/>
        <v>0.30555555555555541</v>
      </c>
      <c r="U454" s="2">
        <f t="shared" si="295"/>
        <v>0.30555555555555536</v>
      </c>
      <c r="V454" s="2">
        <f t="shared" si="295"/>
        <v>0.3055555555555548</v>
      </c>
      <c r="W454" s="2">
        <f t="shared" si="295"/>
        <v>0.26530612244898011</v>
      </c>
      <c r="X454" s="2">
        <f t="shared" si="295"/>
        <v>0.24888888888888891</v>
      </c>
      <c r="Y454" s="2">
        <f t="shared" si="295"/>
        <v>0.23828124999999914</v>
      </c>
      <c r="Z454" s="2">
        <f t="shared" si="295"/>
        <v>0.22837370242214564</v>
      </c>
      <c r="AA454" s="2">
        <f t="shared" si="295"/>
        <v>0.22837370242214558</v>
      </c>
      <c r="AB454" s="2">
        <f t="shared" si="295"/>
        <v>0.21913580246913622</v>
      </c>
      <c r="AC454" s="2">
        <f t="shared" si="295"/>
        <v>0.21052631578947342</v>
      </c>
      <c r="AD454" s="2">
        <f t="shared" si="295"/>
        <v>0.1927437641723356</v>
      </c>
      <c r="AE454" s="2">
        <f t="shared" si="295"/>
        <v>0.19274376417233521</v>
      </c>
      <c r="AF454" s="2">
        <f t="shared" si="295"/>
        <v>0.18595041322314054</v>
      </c>
      <c r="AG454" s="2">
        <f t="shared" si="295"/>
        <v>0.17361111111111133</v>
      </c>
      <c r="AH454" s="2">
        <f t="shared" ref="AH454:BB454" si="296">AH71/AH$383</f>
        <v>0.16272189349112434</v>
      </c>
      <c r="AI454" s="2">
        <f t="shared" si="296"/>
        <v>0.16272189349112415</v>
      </c>
      <c r="AJ454" s="2">
        <f t="shared" si="296"/>
        <v>0.15912208504801106</v>
      </c>
      <c r="AK454" s="2">
        <f t="shared" si="296"/>
        <v>0.15912208504801109</v>
      </c>
      <c r="AL454" s="2">
        <f t="shared" si="296"/>
        <v>0.15306122448979609</v>
      </c>
      <c r="AM454" s="2">
        <f t="shared" si="296"/>
        <v>0.14744351961950042</v>
      </c>
      <c r="AN454" s="2">
        <f t="shared" si="296"/>
        <v>0.14222222222222233</v>
      </c>
      <c r="AO454" s="2">
        <f t="shared" si="296"/>
        <v>0.14047866805411063</v>
      </c>
      <c r="AP454" s="2">
        <f t="shared" si="296"/>
        <v>0.13671874999999975</v>
      </c>
      <c r="AQ454" s="2">
        <f t="shared" si="296"/>
        <v>0.13671875000000028</v>
      </c>
      <c r="AR454" s="2">
        <f t="shared" si="296"/>
        <v>0.13406795224977039</v>
      </c>
      <c r="AS454" s="2">
        <f t="shared" si="296"/>
        <v>0.13406795224977022</v>
      </c>
      <c r="AT454" s="2">
        <f t="shared" si="296"/>
        <v>0.12734693877551018</v>
      </c>
      <c r="AU454" s="2">
        <f t="shared" si="296"/>
        <v>0.12734693877550987</v>
      </c>
      <c r="AV454" s="2">
        <f t="shared" si="296"/>
        <v>0.12422839506172838</v>
      </c>
      <c r="AW454" s="2">
        <f t="shared" si="296"/>
        <v>0.12344777209642047</v>
      </c>
      <c r="AX454" s="2">
        <f t="shared" si="296"/>
        <v>0.12119113573407214</v>
      </c>
      <c r="AY454" s="2">
        <f t="shared" si="296"/>
        <v>0.11900065746219637</v>
      </c>
      <c r="AZ454" s="2">
        <f t="shared" si="296"/>
        <v>0.11540749553837021</v>
      </c>
      <c r="BA454" s="2">
        <f t="shared" si="296"/>
        <v>0.1154074955383704</v>
      </c>
      <c r="BB454" s="2">
        <f t="shared" si="296"/>
        <v>0.11053719008264495</v>
      </c>
      <c r="BD454" s="3">
        <f t="shared" si="288"/>
        <v>5</v>
      </c>
      <c r="BE454" s="3">
        <f t="shared" si="233"/>
        <v>24</v>
      </c>
      <c r="BF454" s="3">
        <f t="shared" si="234"/>
        <v>52</v>
      </c>
      <c r="BG454" s="3">
        <f t="shared" si="235"/>
        <v>62</v>
      </c>
      <c r="BH454" s="3">
        <f t="shared" si="236"/>
        <v>62</v>
      </c>
      <c r="BI454" s="3">
        <f t="shared" si="237"/>
        <v>30</v>
      </c>
      <c r="BJ454" s="3">
        <f t="shared" si="238"/>
        <v>38</v>
      </c>
      <c r="BK454" s="3">
        <f t="shared" si="239"/>
        <v>50</v>
      </c>
      <c r="BL454" s="3">
        <f t="shared" si="240"/>
        <v>12</v>
      </c>
      <c r="BM454" s="3">
        <f t="shared" si="241"/>
        <v>13</v>
      </c>
      <c r="BN454" s="3">
        <f t="shared" si="242"/>
        <v>15</v>
      </c>
      <c r="BO454" s="3">
        <f t="shared" si="243"/>
        <v>22</v>
      </c>
      <c r="BP454" s="3">
        <f t="shared" si="244"/>
        <v>27</v>
      </c>
      <c r="BQ454" s="3">
        <f t="shared" si="245"/>
        <v>27</v>
      </c>
      <c r="BR454" s="3">
        <f t="shared" si="246"/>
        <v>27</v>
      </c>
      <c r="BS454" s="3">
        <f t="shared" si="247"/>
        <v>29</v>
      </c>
      <c r="BT454" s="3">
        <f t="shared" si="248"/>
        <v>31</v>
      </c>
      <c r="BU454" s="3">
        <f t="shared" si="249"/>
        <v>34</v>
      </c>
      <c r="BV454" s="3">
        <f t="shared" si="250"/>
        <v>37</v>
      </c>
      <c r="BW454" s="3">
        <f t="shared" si="251"/>
        <v>37</v>
      </c>
      <c r="BX454" s="3">
        <f t="shared" si="252"/>
        <v>37</v>
      </c>
      <c r="BY454" s="3">
        <f t="shared" si="253"/>
        <v>40</v>
      </c>
      <c r="BZ454" s="3">
        <f t="shared" si="254"/>
        <v>42</v>
      </c>
      <c r="CA454" s="3">
        <f t="shared" si="255"/>
        <v>43</v>
      </c>
      <c r="CB454" s="3">
        <f t="shared" si="256"/>
        <v>47</v>
      </c>
      <c r="CC454" s="3">
        <f t="shared" si="257"/>
        <v>48</v>
      </c>
      <c r="CD454" s="3">
        <f t="shared" si="258"/>
        <v>49</v>
      </c>
      <c r="CE454" s="3">
        <f t="shared" si="259"/>
        <v>59</v>
      </c>
      <c r="CF454" s="3">
        <f t="shared" si="260"/>
        <v>62</v>
      </c>
      <c r="CG454" s="3">
        <f t="shared" si="261"/>
        <v>62</v>
      </c>
      <c r="CH454" s="3">
        <f t="shared" si="262"/>
        <v>64</v>
      </c>
      <c r="CI454" s="3">
        <f t="shared" si="263"/>
        <v>67</v>
      </c>
      <c r="CJ454" s="3">
        <f t="shared" si="264"/>
        <v>72</v>
      </c>
      <c r="CK454" s="3">
        <f t="shared" si="265"/>
        <v>75</v>
      </c>
      <c r="CL454" s="3">
        <f t="shared" si="266"/>
        <v>79</v>
      </c>
      <c r="CM454" s="3">
        <f t="shared" si="267"/>
        <v>80</v>
      </c>
      <c r="CN454" s="3">
        <f t="shared" si="268"/>
        <v>82</v>
      </c>
      <c r="CO454" s="3">
        <f t="shared" si="269"/>
        <v>84</v>
      </c>
      <c r="CP454" s="3">
        <f t="shared" si="270"/>
        <v>95</v>
      </c>
      <c r="CQ454" s="3">
        <f t="shared" si="271"/>
        <v>95</v>
      </c>
      <c r="CR454" s="3">
        <f t="shared" si="272"/>
        <v>100</v>
      </c>
      <c r="CS454" s="3">
        <f t="shared" si="273"/>
        <v>101</v>
      </c>
      <c r="CT454" s="3">
        <f t="shared" si="274"/>
        <v>102</v>
      </c>
      <c r="CU454" s="3">
        <f t="shared" si="275"/>
        <v>104</v>
      </c>
      <c r="CV454" s="3">
        <f t="shared" si="276"/>
        <v>108</v>
      </c>
      <c r="CW454" s="3">
        <f t="shared" si="277"/>
        <v>112</v>
      </c>
      <c r="CX454" s="3">
        <f t="shared" si="278"/>
        <v>115</v>
      </c>
      <c r="CY454" s="3">
        <f t="shared" si="279"/>
        <v>119</v>
      </c>
      <c r="CZ454" s="3">
        <f t="shared" si="280"/>
        <v>119</v>
      </c>
      <c r="DA454" s="3">
        <f t="shared" si="281"/>
        <v>120</v>
      </c>
      <c r="DB454" s="3">
        <f t="shared" si="282"/>
        <v>124</v>
      </c>
      <c r="DC454" s="3">
        <f t="shared" si="283"/>
        <v>127</v>
      </c>
      <c r="DD454" s="3">
        <f t="shared" si="284"/>
        <v>135</v>
      </c>
    </row>
    <row r="455" spans="1:108" x14ac:dyDescent="0.3">
      <c r="A455" t="str">
        <f t="shared" si="285"/>
        <v>'Goeran Dillner'</v>
      </c>
      <c r="B455" s="2">
        <f t="shared" ref="B455:AG455" si="297">B72/B$383</f>
        <v>0</v>
      </c>
      <c r="C455" s="2">
        <f t="shared" si="297"/>
        <v>0</v>
      </c>
      <c r="D455" s="2">
        <f t="shared" si="297"/>
        <v>0</v>
      </c>
      <c r="E455" s="2">
        <f t="shared" si="297"/>
        <v>0</v>
      </c>
      <c r="F455" s="2">
        <f t="shared" si="297"/>
        <v>0</v>
      </c>
      <c r="G455" s="2">
        <f t="shared" si="297"/>
        <v>0.18518518518518504</v>
      </c>
      <c r="H455" s="2">
        <f t="shared" si="297"/>
        <v>0.18518518518518501</v>
      </c>
      <c r="I455" s="2">
        <f t="shared" si="297"/>
        <v>0.18518518518518579</v>
      </c>
      <c r="J455" s="2">
        <f t="shared" si="297"/>
        <v>0.3333333333333342</v>
      </c>
      <c r="K455" s="2">
        <f t="shared" si="297"/>
        <v>0.33333333333333232</v>
      </c>
      <c r="L455" s="2">
        <f t="shared" si="297"/>
        <v>0.33333333333333376</v>
      </c>
      <c r="M455" s="2">
        <f t="shared" si="297"/>
        <v>0.33333333333333381</v>
      </c>
      <c r="N455" s="2">
        <f t="shared" si="297"/>
        <v>0.29166666666666657</v>
      </c>
      <c r="O455" s="2">
        <f t="shared" si="297"/>
        <v>0.26337448559670851</v>
      </c>
      <c r="P455" s="2">
        <f t="shared" si="297"/>
        <v>0.26337448559670834</v>
      </c>
      <c r="Q455" s="2">
        <f t="shared" si="297"/>
        <v>0.23999999999999935</v>
      </c>
      <c r="R455" s="2">
        <f t="shared" si="297"/>
        <v>0.22038567493112957</v>
      </c>
      <c r="S455" s="2">
        <f t="shared" si="297"/>
        <v>0.20370370370370289</v>
      </c>
      <c r="T455" s="2">
        <f t="shared" si="297"/>
        <v>0.20370370370370422</v>
      </c>
      <c r="U455" s="2">
        <f t="shared" si="297"/>
        <v>0.20370370370370419</v>
      </c>
      <c r="V455" s="2">
        <f t="shared" si="297"/>
        <v>0.20370370370370364</v>
      </c>
      <c r="W455" s="2">
        <f t="shared" si="297"/>
        <v>0.17687074829931959</v>
      </c>
      <c r="X455" s="2">
        <f t="shared" si="297"/>
        <v>0.16592592592592617</v>
      </c>
      <c r="Y455" s="2">
        <f t="shared" si="297"/>
        <v>0.15885416666666655</v>
      </c>
      <c r="Z455" s="2">
        <f t="shared" si="297"/>
        <v>0.15224913494809716</v>
      </c>
      <c r="AA455" s="2">
        <f t="shared" si="297"/>
        <v>0.15224913494809705</v>
      </c>
      <c r="AB455" s="2">
        <f t="shared" si="297"/>
        <v>0.14609053497942406</v>
      </c>
      <c r="AC455" s="2">
        <f t="shared" si="297"/>
        <v>0.14035087719298239</v>
      </c>
      <c r="AD455" s="2">
        <f t="shared" si="297"/>
        <v>0.12849584278155707</v>
      </c>
      <c r="AE455" s="2">
        <f t="shared" si="297"/>
        <v>0.12849584278155693</v>
      </c>
      <c r="AF455" s="2">
        <f t="shared" si="297"/>
        <v>0.12396694214876047</v>
      </c>
      <c r="AG455" s="2">
        <f t="shared" si="297"/>
        <v>0.11574074074074102</v>
      </c>
      <c r="AH455" s="2">
        <f t="shared" ref="AH455:BB455" si="298">AH72/AH$383</f>
        <v>0.10848126232741621</v>
      </c>
      <c r="AI455" s="2">
        <f t="shared" si="298"/>
        <v>0.10848126232741624</v>
      </c>
      <c r="AJ455" s="2">
        <f t="shared" si="298"/>
        <v>0.10608139003200708</v>
      </c>
      <c r="AK455" s="2">
        <f t="shared" si="298"/>
        <v>0.10608139003200755</v>
      </c>
      <c r="AL455" s="2">
        <f t="shared" si="298"/>
        <v>0.10204081632653057</v>
      </c>
      <c r="AM455" s="2">
        <f t="shared" si="298"/>
        <v>9.8295679746333783E-2</v>
      </c>
      <c r="AN455" s="2">
        <f t="shared" si="298"/>
        <v>9.4814814814814727E-2</v>
      </c>
      <c r="AO455" s="2">
        <f t="shared" si="298"/>
        <v>9.3652445369407075E-2</v>
      </c>
      <c r="AP455" s="2">
        <f t="shared" si="298"/>
        <v>9.1145833333333176E-2</v>
      </c>
      <c r="AQ455" s="2">
        <f t="shared" si="298"/>
        <v>9.1145833333333509E-2</v>
      </c>
      <c r="AR455" s="2">
        <f t="shared" si="298"/>
        <v>8.9378634833180259E-2</v>
      </c>
      <c r="AS455" s="2">
        <f t="shared" si="298"/>
        <v>8.9378634833179926E-2</v>
      </c>
      <c r="AT455" s="2">
        <f t="shared" si="298"/>
        <v>8.4897959183673682E-2</v>
      </c>
      <c r="AU455" s="2">
        <f t="shared" si="298"/>
        <v>8.4897959183673238E-2</v>
      </c>
      <c r="AV455" s="2">
        <f t="shared" si="298"/>
        <v>8.2818930041152469E-2</v>
      </c>
      <c r="AW455" s="2">
        <f t="shared" si="298"/>
        <v>8.2298514730946737E-2</v>
      </c>
      <c r="AX455" s="2">
        <f t="shared" si="298"/>
        <v>8.0794090489381409E-2</v>
      </c>
      <c r="AY455" s="2">
        <f t="shared" si="298"/>
        <v>7.9333771641464504E-2</v>
      </c>
      <c r="AZ455" s="2">
        <f t="shared" si="298"/>
        <v>7.6938330358913412E-2</v>
      </c>
      <c r="BA455" s="2">
        <f t="shared" si="298"/>
        <v>7.6938330358913551E-2</v>
      </c>
      <c r="BB455" s="2">
        <f t="shared" si="298"/>
        <v>7.3691460055096483E-2</v>
      </c>
      <c r="BD455" s="3">
        <f t="shared" si="288"/>
        <v>5</v>
      </c>
      <c r="BE455" s="3">
        <f t="shared" si="233"/>
        <v>24</v>
      </c>
      <c r="BF455" s="3">
        <f t="shared" si="234"/>
        <v>52</v>
      </c>
      <c r="BG455" s="3">
        <f t="shared" si="235"/>
        <v>62</v>
      </c>
      <c r="BH455" s="3">
        <f t="shared" si="236"/>
        <v>62</v>
      </c>
      <c r="BI455" s="3">
        <f t="shared" si="237"/>
        <v>42</v>
      </c>
      <c r="BJ455" s="3">
        <f t="shared" si="238"/>
        <v>56</v>
      </c>
      <c r="BK455" s="3">
        <f t="shared" si="239"/>
        <v>76</v>
      </c>
      <c r="BL455" s="3">
        <f t="shared" si="240"/>
        <v>40</v>
      </c>
      <c r="BM455" s="3">
        <f t="shared" si="241"/>
        <v>44</v>
      </c>
      <c r="BN455" s="3">
        <f t="shared" si="242"/>
        <v>47</v>
      </c>
      <c r="BO455" s="3">
        <f t="shared" si="243"/>
        <v>51</v>
      </c>
      <c r="BP455" s="3">
        <f t="shared" si="244"/>
        <v>52</v>
      </c>
      <c r="BQ455" s="3">
        <f t="shared" si="245"/>
        <v>55</v>
      </c>
      <c r="BR455" s="3">
        <f t="shared" si="246"/>
        <v>56</v>
      </c>
      <c r="BS455" s="3">
        <f t="shared" si="247"/>
        <v>65</v>
      </c>
      <c r="BT455" s="3">
        <f t="shared" si="248"/>
        <v>67</v>
      </c>
      <c r="BU455" s="3">
        <f t="shared" si="249"/>
        <v>70</v>
      </c>
      <c r="BV455" s="3">
        <f t="shared" si="250"/>
        <v>71</v>
      </c>
      <c r="BW455" s="3">
        <f t="shared" si="251"/>
        <v>71</v>
      </c>
      <c r="BX455" s="3">
        <f t="shared" si="252"/>
        <v>72</v>
      </c>
      <c r="BY455" s="3">
        <f t="shared" si="253"/>
        <v>83</v>
      </c>
      <c r="BZ455" s="3">
        <f t="shared" si="254"/>
        <v>86</v>
      </c>
      <c r="CA455" s="3">
        <f t="shared" si="255"/>
        <v>87</v>
      </c>
      <c r="CB455" s="3">
        <f t="shared" si="256"/>
        <v>93</v>
      </c>
      <c r="CC455" s="3">
        <f t="shared" si="257"/>
        <v>104</v>
      </c>
      <c r="CD455" s="3">
        <f t="shared" si="258"/>
        <v>105</v>
      </c>
      <c r="CE455" s="3">
        <f t="shared" si="259"/>
        <v>113</v>
      </c>
      <c r="CF455" s="3">
        <f t="shared" si="260"/>
        <v>116</v>
      </c>
      <c r="CG455" s="3">
        <f t="shared" si="261"/>
        <v>118</v>
      </c>
      <c r="CH455" s="3">
        <f t="shared" si="262"/>
        <v>119</v>
      </c>
      <c r="CI455" s="3">
        <f t="shared" si="263"/>
        <v>125</v>
      </c>
      <c r="CJ455" s="3">
        <f t="shared" si="264"/>
        <v>128</v>
      </c>
      <c r="CK455" s="3">
        <f t="shared" si="265"/>
        <v>133</v>
      </c>
      <c r="CL455" s="3">
        <f t="shared" si="266"/>
        <v>140</v>
      </c>
      <c r="CM455" s="3">
        <f t="shared" si="267"/>
        <v>142</v>
      </c>
      <c r="CN455" s="3">
        <f t="shared" si="268"/>
        <v>146</v>
      </c>
      <c r="CO455" s="3">
        <f t="shared" si="269"/>
        <v>147</v>
      </c>
      <c r="CP455" s="3">
        <f t="shared" si="270"/>
        <v>162</v>
      </c>
      <c r="CQ455" s="3">
        <f t="shared" si="271"/>
        <v>163</v>
      </c>
      <c r="CR455" s="3">
        <f t="shared" si="272"/>
        <v>166</v>
      </c>
      <c r="CS455" s="3">
        <f t="shared" si="273"/>
        <v>167</v>
      </c>
      <c r="CT455" s="3">
        <f t="shared" si="274"/>
        <v>169</v>
      </c>
      <c r="CU455" s="3">
        <f t="shared" si="275"/>
        <v>173</v>
      </c>
      <c r="CV455" s="3">
        <f t="shared" si="276"/>
        <v>177</v>
      </c>
      <c r="CW455" s="3">
        <f t="shared" si="277"/>
        <v>178</v>
      </c>
      <c r="CX455" s="3">
        <f t="shared" si="278"/>
        <v>181</v>
      </c>
      <c r="CY455" s="3">
        <f t="shared" si="279"/>
        <v>183</v>
      </c>
      <c r="CZ455" s="3">
        <f t="shared" si="280"/>
        <v>184</v>
      </c>
      <c r="DA455" s="3">
        <f t="shared" si="281"/>
        <v>187</v>
      </c>
      <c r="DB455" s="3">
        <f t="shared" si="282"/>
        <v>194</v>
      </c>
      <c r="DC455" s="3">
        <f t="shared" si="283"/>
        <v>198</v>
      </c>
      <c r="DD455" s="3">
        <f t="shared" si="284"/>
        <v>208</v>
      </c>
    </row>
    <row r="456" spans="1:108" x14ac:dyDescent="0.3">
      <c r="A456" t="str">
        <f t="shared" si="285"/>
        <v>'Carl Malmsten'</v>
      </c>
      <c r="B456" s="2">
        <f t="shared" ref="B456:AG456" si="299">B73/B$383</f>
        <v>0</v>
      </c>
      <c r="C456" s="2">
        <f t="shared" si="299"/>
        <v>0</v>
      </c>
      <c r="D456" s="2">
        <f t="shared" si="299"/>
        <v>0</v>
      </c>
      <c r="E456" s="2">
        <f t="shared" si="299"/>
        <v>0</v>
      </c>
      <c r="F456" s="2">
        <f t="shared" si="299"/>
        <v>0</v>
      </c>
      <c r="G456" s="2">
        <f t="shared" si="299"/>
        <v>0.1388888888888889</v>
      </c>
      <c r="H456" s="2">
        <f t="shared" si="299"/>
        <v>0.1388888888888889</v>
      </c>
      <c r="I456" s="2">
        <f t="shared" si="299"/>
        <v>0.13888888888888934</v>
      </c>
      <c r="J456" s="2">
        <f t="shared" si="299"/>
        <v>0.25000000000000083</v>
      </c>
      <c r="K456" s="2">
        <f t="shared" si="299"/>
        <v>0.2499999999999995</v>
      </c>
      <c r="L456" s="2">
        <f t="shared" si="299"/>
        <v>0.25</v>
      </c>
      <c r="M456" s="2">
        <f t="shared" si="299"/>
        <v>0.24999999999999928</v>
      </c>
      <c r="N456" s="2">
        <f t="shared" si="299"/>
        <v>0.21874999999999994</v>
      </c>
      <c r="O456" s="2">
        <f t="shared" si="299"/>
        <v>0.19753086419753138</v>
      </c>
      <c r="P456" s="2">
        <f t="shared" si="299"/>
        <v>0.19753086419753085</v>
      </c>
      <c r="Q456" s="2">
        <f t="shared" si="299"/>
        <v>0.17999999999999952</v>
      </c>
      <c r="R456" s="2">
        <f t="shared" si="299"/>
        <v>0.1652892561983472</v>
      </c>
      <c r="S456" s="2">
        <f t="shared" si="299"/>
        <v>0.15277777777777765</v>
      </c>
      <c r="T456" s="2">
        <f t="shared" si="299"/>
        <v>0.1527777777777779</v>
      </c>
      <c r="U456" s="2">
        <f t="shared" si="299"/>
        <v>0.15277777777777768</v>
      </c>
      <c r="V456" s="2">
        <f t="shared" si="299"/>
        <v>0.1527777777777776</v>
      </c>
      <c r="W456" s="2">
        <f t="shared" si="299"/>
        <v>0.13265306122448958</v>
      </c>
      <c r="X456" s="2">
        <f t="shared" si="299"/>
        <v>0.12444444444444466</v>
      </c>
      <c r="Y456" s="2">
        <f t="shared" si="299"/>
        <v>0.11914062499999979</v>
      </c>
      <c r="Z456" s="2">
        <f t="shared" si="299"/>
        <v>0.11418685121107269</v>
      </c>
      <c r="AA456" s="2">
        <f t="shared" si="299"/>
        <v>0.11418685121107264</v>
      </c>
      <c r="AB456" s="2">
        <f t="shared" si="299"/>
        <v>0.10956790123456811</v>
      </c>
      <c r="AC456" s="2">
        <f t="shared" si="299"/>
        <v>0.10526315789473671</v>
      </c>
      <c r="AD456" s="2">
        <f t="shared" si="299"/>
        <v>9.6371882086167801E-2</v>
      </c>
      <c r="AE456" s="2">
        <f t="shared" si="299"/>
        <v>9.6371882086167773E-2</v>
      </c>
      <c r="AF456" s="2">
        <f t="shared" si="299"/>
        <v>9.2975206611570271E-2</v>
      </c>
      <c r="AG456" s="2">
        <f t="shared" si="299"/>
        <v>8.6805555555555858E-2</v>
      </c>
      <c r="AH456" s="2">
        <f t="shared" ref="AH456:BB456" si="300">AH73/AH$383</f>
        <v>8.1360946745562171E-2</v>
      </c>
      <c r="AI456" s="2">
        <f t="shared" si="300"/>
        <v>8.1360946745562074E-2</v>
      </c>
      <c r="AJ456" s="2">
        <f t="shared" si="300"/>
        <v>7.956104252400531E-2</v>
      </c>
      <c r="AK456" s="2">
        <f t="shared" si="300"/>
        <v>7.9561042524005768E-2</v>
      </c>
      <c r="AL456" s="2">
        <f t="shared" si="300"/>
        <v>7.6530612244898044E-2</v>
      </c>
      <c r="AM456" s="2">
        <f t="shared" si="300"/>
        <v>7.3721759809750459E-2</v>
      </c>
      <c r="AN456" s="2">
        <f t="shared" si="300"/>
        <v>7.1111111111111167E-2</v>
      </c>
      <c r="AO456" s="2">
        <f t="shared" si="300"/>
        <v>7.0239334027055039E-2</v>
      </c>
      <c r="AP456" s="2">
        <f t="shared" si="300"/>
        <v>6.8359374999999875E-2</v>
      </c>
      <c r="AQ456" s="2">
        <f t="shared" si="300"/>
        <v>6.8359375000000416E-2</v>
      </c>
      <c r="AR456" s="2">
        <f t="shared" si="300"/>
        <v>6.7033976124884875E-2</v>
      </c>
      <c r="AS456" s="2">
        <f t="shared" si="300"/>
        <v>6.7033976124885444E-2</v>
      </c>
      <c r="AT456" s="2">
        <f t="shared" si="300"/>
        <v>6.3673469387755227E-2</v>
      </c>
      <c r="AU456" s="2">
        <f t="shared" si="300"/>
        <v>6.3673469387755074E-2</v>
      </c>
      <c r="AV456" s="2">
        <f t="shared" si="300"/>
        <v>6.2114197530864119E-2</v>
      </c>
      <c r="AW456" s="2">
        <f t="shared" si="300"/>
        <v>6.1723886048210233E-2</v>
      </c>
      <c r="AX456" s="2">
        <f t="shared" si="300"/>
        <v>6.0595567867035918E-2</v>
      </c>
      <c r="AY456" s="2">
        <f t="shared" si="300"/>
        <v>5.9500328731098187E-2</v>
      </c>
      <c r="AZ456" s="2">
        <f t="shared" si="300"/>
        <v>5.7703747769185104E-2</v>
      </c>
      <c r="BA456" s="2">
        <f t="shared" si="300"/>
        <v>5.7703747769185125E-2</v>
      </c>
      <c r="BB456" s="2">
        <f t="shared" si="300"/>
        <v>5.5268595041322303E-2</v>
      </c>
      <c r="BD456" s="3">
        <f t="shared" si="288"/>
        <v>5</v>
      </c>
      <c r="BE456" s="3">
        <f t="shared" si="233"/>
        <v>24</v>
      </c>
      <c r="BF456" s="3">
        <f t="shared" si="234"/>
        <v>52</v>
      </c>
      <c r="BG456" s="3">
        <f t="shared" si="235"/>
        <v>62</v>
      </c>
      <c r="BH456" s="3">
        <f t="shared" si="236"/>
        <v>62</v>
      </c>
      <c r="BI456" s="3">
        <f t="shared" si="237"/>
        <v>50</v>
      </c>
      <c r="BJ456" s="3">
        <f t="shared" si="238"/>
        <v>69</v>
      </c>
      <c r="BK456" s="3">
        <f t="shared" si="239"/>
        <v>87</v>
      </c>
      <c r="BL456" s="3">
        <f t="shared" si="240"/>
        <v>55</v>
      </c>
      <c r="BM456" s="3">
        <f t="shared" si="241"/>
        <v>58</v>
      </c>
      <c r="BN456" s="3">
        <f t="shared" si="242"/>
        <v>61</v>
      </c>
      <c r="BO456" s="3">
        <f t="shared" si="243"/>
        <v>63</v>
      </c>
      <c r="BP456" s="3">
        <f t="shared" si="244"/>
        <v>64</v>
      </c>
      <c r="BQ456" s="3">
        <f t="shared" si="245"/>
        <v>67</v>
      </c>
      <c r="BR456" s="3">
        <f t="shared" si="246"/>
        <v>68</v>
      </c>
      <c r="BS456" s="3">
        <f t="shared" si="247"/>
        <v>76</v>
      </c>
      <c r="BT456" s="3">
        <f t="shared" si="248"/>
        <v>78</v>
      </c>
      <c r="BU456" s="3">
        <f t="shared" si="249"/>
        <v>81</v>
      </c>
      <c r="BV456" s="3">
        <f t="shared" si="250"/>
        <v>87</v>
      </c>
      <c r="BW456" s="3">
        <f t="shared" si="251"/>
        <v>87</v>
      </c>
      <c r="BX456" s="3">
        <f t="shared" si="252"/>
        <v>88</v>
      </c>
      <c r="BY456" s="3">
        <f t="shared" si="253"/>
        <v>99</v>
      </c>
      <c r="BZ456" s="3">
        <f t="shared" si="254"/>
        <v>104</v>
      </c>
      <c r="CA456" s="3">
        <f t="shared" si="255"/>
        <v>105</v>
      </c>
      <c r="CB456" s="3">
        <f t="shared" si="256"/>
        <v>112</v>
      </c>
      <c r="CC456" s="3">
        <f t="shared" si="257"/>
        <v>122</v>
      </c>
      <c r="CD456" s="3">
        <f t="shared" si="258"/>
        <v>123</v>
      </c>
      <c r="CE456" s="3">
        <f t="shared" si="259"/>
        <v>131</v>
      </c>
      <c r="CF456" s="3">
        <f t="shared" si="260"/>
        <v>133</v>
      </c>
      <c r="CG456" s="3">
        <f t="shared" si="261"/>
        <v>135</v>
      </c>
      <c r="CH456" s="3">
        <f t="shared" si="262"/>
        <v>136</v>
      </c>
      <c r="CI456" s="3">
        <f t="shared" si="263"/>
        <v>142</v>
      </c>
      <c r="CJ456" s="3">
        <f t="shared" si="264"/>
        <v>145</v>
      </c>
      <c r="CK456" s="3">
        <f t="shared" si="265"/>
        <v>147</v>
      </c>
      <c r="CL456" s="3">
        <f t="shared" si="266"/>
        <v>155</v>
      </c>
      <c r="CM456" s="3">
        <f t="shared" si="267"/>
        <v>157</v>
      </c>
      <c r="CN456" s="3">
        <f t="shared" si="268"/>
        <v>162</v>
      </c>
      <c r="CO456" s="3">
        <f t="shared" si="269"/>
        <v>163</v>
      </c>
      <c r="CP456" s="3">
        <f t="shared" si="270"/>
        <v>171</v>
      </c>
      <c r="CQ456" s="3">
        <f t="shared" si="271"/>
        <v>174</v>
      </c>
      <c r="CR456" s="3">
        <f t="shared" si="272"/>
        <v>177</v>
      </c>
      <c r="CS456" s="3">
        <f t="shared" si="273"/>
        <v>178</v>
      </c>
      <c r="CT456" s="3">
        <f t="shared" si="274"/>
        <v>180</v>
      </c>
      <c r="CU456" s="3">
        <f t="shared" si="275"/>
        <v>186</v>
      </c>
      <c r="CV456" s="3">
        <f t="shared" si="276"/>
        <v>190</v>
      </c>
      <c r="CW456" s="3">
        <f t="shared" si="277"/>
        <v>191</v>
      </c>
      <c r="CX456" s="3">
        <f t="shared" si="278"/>
        <v>191</v>
      </c>
      <c r="CY456" s="3">
        <f t="shared" si="279"/>
        <v>195</v>
      </c>
      <c r="CZ456" s="3">
        <f t="shared" si="280"/>
        <v>196</v>
      </c>
      <c r="DA456" s="3">
        <f t="shared" si="281"/>
        <v>200</v>
      </c>
      <c r="DB456" s="3">
        <f t="shared" si="282"/>
        <v>209</v>
      </c>
      <c r="DC456" s="3">
        <f t="shared" si="283"/>
        <v>217</v>
      </c>
      <c r="DD456" s="3">
        <f t="shared" si="284"/>
        <v>225</v>
      </c>
    </row>
    <row r="457" spans="1:108" x14ac:dyDescent="0.3">
      <c r="A457" t="str">
        <f t="shared" si="285"/>
        <v>'Fredrik Carlson'</v>
      </c>
      <c r="B457" s="2">
        <f t="shared" ref="B457:AG457" si="301">B74/B$383</f>
        <v>0</v>
      </c>
      <c r="C457" s="2">
        <f t="shared" si="301"/>
        <v>0</v>
      </c>
      <c r="D457" s="2">
        <f t="shared" si="301"/>
        <v>0</v>
      </c>
      <c r="E457" s="2">
        <f t="shared" si="301"/>
        <v>0</v>
      </c>
      <c r="F457" s="2">
        <f t="shared" si="301"/>
        <v>0</v>
      </c>
      <c r="G457" s="2">
        <f t="shared" si="301"/>
        <v>0.11111111111111112</v>
      </c>
      <c r="H457" s="2">
        <f t="shared" si="301"/>
        <v>0.11111111111111112</v>
      </c>
      <c r="I457" s="2">
        <f t="shared" si="301"/>
        <v>0.11111111111111133</v>
      </c>
      <c r="J457" s="2">
        <f t="shared" si="301"/>
        <v>0.2</v>
      </c>
      <c r="K457" s="2">
        <f t="shared" si="301"/>
        <v>0.19999999999999898</v>
      </c>
      <c r="L457" s="2">
        <f t="shared" si="301"/>
        <v>0.2</v>
      </c>
      <c r="M457" s="2">
        <f t="shared" si="301"/>
        <v>0.19999999999999998</v>
      </c>
      <c r="N457" s="2">
        <f t="shared" si="301"/>
        <v>0.17500000000000024</v>
      </c>
      <c r="O457" s="2">
        <f t="shared" si="301"/>
        <v>0.15802469135802483</v>
      </c>
      <c r="P457" s="2">
        <f t="shared" si="301"/>
        <v>0.15802469135802469</v>
      </c>
      <c r="Q457" s="2">
        <f t="shared" si="301"/>
        <v>0.14399999999999993</v>
      </c>
      <c r="R457" s="2">
        <f t="shared" si="301"/>
        <v>0.13223140495867775</v>
      </c>
      <c r="S457" s="2">
        <f t="shared" si="301"/>
        <v>0.12222222222222207</v>
      </c>
      <c r="T457" s="2">
        <f t="shared" si="301"/>
        <v>0.12222222222222219</v>
      </c>
      <c r="U457" s="2">
        <f t="shared" si="301"/>
        <v>0.12222222222222215</v>
      </c>
      <c r="V457" s="2">
        <f t="shared" si="301"/>
        <v>0.12222222222222212</v>
      </c>
      <c r="W457" s="2">
        <f t="shared" si="301"/>
        <v>0.1061224489795918</v>
      </c>
      <c r="X457" s="2">
        <f t="shared" si="301"/>
        <v>9.955555555555555E-2</v>
      </c>
      <c r="Y457" s="2">
        <f t="shared" si="301"/>
        <v>9.5312499999999883E-2</v>
      </c>
      <c r="Z457" s="2">
        <f t="shared" si="301"/>
        <v>9.1349480968858199E-2</v>
      </c>
      <c r="AA457" s="2">
        <f t="shared" si="301"/>
        <v>9.1349480968858227E-2</v>
      </c>
      <c r="AB457" s="2">
        <f t="shared" si="301"/>
        <v>8.7654320987654494E-2</v>
      </c>
      <c r="AC457" s="2">
        <f t="shared" si="301"/>
        <v>8.4210526315789513E-2</v>
      </c>
      <c r="AD457" s="2">
        <f t="shared" si="301"/>
        <v>7.7097505668934363E-2</v>
      </c>
      <c r="AE457" s="2">
        <f t="shared" si="301"/>
        <v>7.7097505668933961E-2</v>
      </c>
      <c r="AF457" s="2">
        <f t="shared" si="301"/>
        <v>7.4380165289256353E-2</v>
      </c>
      <c r="AG457" s="2">
        <f t="shared" si="301"/>
        <v>6.94444444444446E-2</v>
      </c>
      <c r="AH457" s="2">
        <f t="shared" ref="AH457:BB457" si="302">AH74/AH$383</f>
        <v>6.5088757396449662E-2</v>
      </c>
      <c r="AI457" s="2">
        <f t="shared" si="302"/>
        <v>6.5088757396449662E-2</v>
      </c>
      <c r="AJ457" s="2">
        <f t="shared" si="302"/>
        <v>6.3648834019204251E-2</v>
      </c>
      <c r="AK457" s="2">
        <f t="shared" si="302"/>
        <v>6.3648834019204348E-2</v>
      </c>
      <c r="AL457" s="2">
        <f t="shared" si="302"/>
        <v>6.1224489795918345E-2</v>
      </c>
      <c r="AM457" s="2">
        <f t="shared" si="302"/>
        <v>5.8977407847800374E-2</v>
      </c>
      <c r="AN457" s="2">
        <f t="shared" si="302"/>
        <v>5.6888888888888829E-2</v>
      </c>
      <c r="AO457" s="2">
        <f t="shared" si="302"/>
        <v>5.6191467221644038E-2</v>
      </c>
      <c r="AP457" s="2">
        <f t="shared" si="302"/>
        <v>5.4687500000000125E-2</v>
      </c>
      <c r="AQ457" s="2">
        <f t="shared" si="302"/>
        <v>5.4687500000000167E-2</v>
      </c>
      <c r="AR457" s="2">
        <f t="shared" si="302"/>
        <v>5.3627180899908089E-2</v>
      </c>
      <c r="AS457" s="2">
        <f t="shared" si="302"/>
        <v>5.3627180899908165E-2</v>
      </c>
      <c r="AT457" s="2">
        <f t="shared" si="302"/>
        <v>5.0938775510204141E-2</v>
      </c>
      <c r="AU457" s="2">
        <f t="shared" si="302"/>
        <v>5.0938775510204086E-2</v>
      </c>
      <c r="AV457" s="2">
        <f t="shared" si="302"/>
        <v>4.9691358024691282E-2</v>
      </c>
      <c r="AW457" s="2">
        <f t="shared" si="302"/>
        <v>4.9379108838568178E-2</v>
      </c>
      <c r="AX457" s="2">
        <f t="shared" si="302"/>
        <v>4.84764542936287E-2</v>
      </c>
      <c r="AY457" s="2">
        <f t="shared" si="302"/>
        <v>4.7600262984878551E-2</v>
      </c>
      <c r="AZ457" s="2">
        <f t="shared" si="302"/>
        <v>4.6162998215348076E-2</v>
      </c>
      <c r="BA457" s="2">
        <f t="shared" si="302"/>
        <v>4.6162998215348167E-2</v>
      </c>
      <c r="BB457" s="2">
        <f t="shared" si="302"/>
        <v>4.421487603305789E-2</v>
      </c>
      <c r="BD457" s="3">
        <f t="shared" si="288"/>
        <v>5</v>
      </c>
      <c r="BE457" s="3">
        <f t="shared" si="233"/>
        <v>24</v>
      </c>
      <c r="BF457" s="3">
        <f t="shared" si="234"/>
        <v>52</v>
      </c>
      <c r="BG457" s="3">
        <f t="shared" si="235"/>
        <v>62</v>
      </c>
      <c r="BH457" s="3">
        <f t="shared" si="236"/>
        <v>62</v>
      </c>
      <c r="BI457" s="3">
        <f t="shared" si="237"/>
        <v>58</v>
      </c>
      <c r="BJ457" s="3">
        <f t="shared" si="238"/>
        <v>83</v>
      </c>
      <c r="BK457" s="3">
        <f t="shared" si="239"/>
        <v>96</v>
      </c>
      <c r="BL457" s="3">
        <f t="shared" si="240"/>
        <v>73</v>
      </c>
      <c r="BM457" s="3">
        <f t="shared" si="241"/>
        <v>75</v>
      </c>
      <c r="BN457" s="3">
        <f t="shared" si="242"/>
        <v>78</v>
      </c>
      <c r="BO457" s="3">
        <f t="shared" si="243"/>
        <v>85</v>
      </c>
      <c r="BP457" s="3">
        <f t="shared" si="244"/>
        <v>86</v>
      </c>
      <c r="BQ457" s="3">
        <f t="shared" si="245"/>
        <v>91</v>
      </c>
      <c r="BR457" s="3">
        <f t="shared" si="246"/>
        <v>92</v>
      </c>
      <c r="BS457" s="3">
        <f t="shared" si="247"/>
        <v>98</v>
      </c>
      <c r="BT457" s="3">
        <f t="shared" si="248"/>
        <v>101</v>
      </c>
      <c r="BU457" s="3">
        <f t="shared" si="249"/>
        <v>103</v>
      </c>
      <c r="BV457" s="3">
        <f t="shared" si="250"/>
        <v>103</v>
      </c>
      <c r="BW457" s="3">
        <f t="shared" si="251"/>
        <v>103</v>
      </c>
      <c r="BX457" s="3">
        <f t="shared" si="252"/>
        <v>104</v>
      </c>
      <c r="BY457" s="3">
        <f t="shared" si="253"/>
        <v>116</v>
      </c>
      <c r="BZ457" s="3">
        <f t="shared" si="254"/>
        <v>121</v>
      </c>
      <c r="CA457" s="3">
        <f t="shared" si="255"/>
        <v>122</v>
      </c>
      <c r="CB457" s="3">
        <f t="shared" si="256"/>
        <v>124</v>
      </c>
      <c r="CC457" s="3">
        <f t="shared" si="257"/>
        <v>141</v>
      </c>
      <c r="CD457" s="3">
        <f t="shared" si="258"/>
        <v>143</v>
      </c>
      <c r="CE457" s="3">
        <f t="shared" si="259"/>
        <v>149</v>
      </c>
      <c r="CF457" s="3">
        <f t="shared" si="260"/>
        <v>152</v>
      </c>
      <c r="CG457" s="3">
        <f t="shared" si="261"/>
        <v>154</v>
      </c>
      <c r="CH457" s="3">
        <f t="shared" si="262"/>
        <v>157</v>
      </c>
      <c r="CI457" s="3">
        <f t="shared" si="263"/>
        <v>168</v>
      </c>
      <c r="CJ457" s="3">
        <f t="shared" si="264"/>
        <v>174</v>
      </c>
      <c r="CK457" s="3">
        <f t="shared" si="265"/>
        <v>179</v>
      </c>
      <c r="CL457" s="3">
        <f t="shared" si="266"/>
        <v>184</v>
      </c>
      <c r="CM457" s="3">
        <f t="shared" si="267"/>
        <v>186</v>
      </c>
      <c r="CN457" s="3">
        <f t="shared" si="268"/>
        <v>191</v>
      </c>
      <c r="CO457" s="3">
        <f t="shared" si="269"/>
        <v>191</v>
      </c>
      <c r="CP457" s="3">
        <f t="shared" si="270"/>
        <v>201</v>
      </c>
      <c r="CQ457" s="3">
        <f t="shared" si="271"/>
        <v>204</v>
      </c>
      <c r="CR457" s="3">
        <f t="shared" si="272"/>
        <v>213</v>
      </c>
      <c r="CS457" s="3">
        <f t="shared" si="273"/>
        <v>215</v>
      </c>
      <c r="CT457" s="3">
        <f t="shared" si="274"/>
        <v>219</v>
      </c>
      <c r="CU457" s="3">
        <f t="shared" si="275"/>
        <v>227</v>
      </c>
      <c r="CV457" s="3">
        <f t="shared" si="276"/>
        <v>229</v>
      </c>
      <c r="CW457" s="3">
        <f t="shared" si="277"/>
        <v>230</v>
      </c>
      <c r="CX457" s="3">
        <f t="shared" si="278"/>
        <v>230</v>
      </c>
      <c r="CY457" s="3">
        <f t="shared" si="279"/>
        <v>235</v>
      </c>
      <c r="CZ457" s="3">
        <f t="shared" si="280"/>
        <v>236</v>
      </c>
      <c r="DA457" s="3">
        <f t="shared" si="281"/>
        <v>242</v>
      </c>
      <c r="DB457" s="3">
        <f t="shared" si="282"/>
        <v>251</v>
      </c>
      <c r="DC457" s="3">
        <f t="shared" si="283"/>
        <v>258</v>
      </c>
      <c r="DD457" s="3">
        <f t="shared" si="284"/>
        <v>263</v>
      </c>
    </row>
    <row r="458" spans="1:108" x14ac:dyDescent="0.3">
      <c r="A458" t="str">
        <f t="shared" si="285"/>
        <v>'Joens Svanberg'</v>
      </c>
      <c r="B458" s="2">
        <f t="shared" ref="B458:AG458" si="303">B75/B$383</f>
        <v>0</v>
      </c>
      <c r="C458" s="2">
        <f t="shared" si="303"/>
        <v>0</v>
      </c>
      <c r="D458" s="2">
        <f t="shared" si="303"/>
        <v>0</v>
      </c>
      <c r="E458" s="2">
        <f t="shared" si="303"/>
        <v>0</v>
      </c>
      <c r="F458" s="2">
        <f t="shared" si="303"/>
        <v>0</v>
      </c>
      <c r="G458" s="2">
        <f t="shared" si="303"/>
        <v>0.11111111111111112</v>
      </c>
      <c r="H458" s="2">
        <f t="shared" si="303"/>
        <v>0.11111111111111112</v>
      </c>
      <c r="I458" s="2">
        <f t="shared" si="303"/>
        <v>0.11111111111111133</v>
      </c>
      <c r="J458" s="2">
        <f t="shared" si="303"/>
        <v>0.2</v>
      </c>
      <c r="K458" s="2">
        <f t="shared" si="303"/>
        <v>0.19999999999999898</v>
      </c>
      <c r="L458" s="2">
        <f t="shared" si="303"/>
        <v>0.2</v>
      </c>
      <c r="M458" s="2">
        <f t="shared" si="303"/>
        <v>0.19999999999999998</v>
      </c>
      <c r="N458" s="2">
        <f t="shared" si="303"/>
        <v>0.17500000000000024</v>
      </c>
      <c r="O458" s="2">
        <f t="shared" si="303"/>
        <v>0.15802469135802483</v>
      </c>
      <c r="P458" s="2">
        <f t="shared" si="303"/>
        <v>0.15802469135802469</v>
      </c>
      <c r="Q458" s="2">
        <f t="shared" si="303"/>
        <v>0.14399999999999993</v>
      </c>
      <c r="R458" s="2">
        <f t="shared" si="303"/>
        <v>0.13223140495867775</v>
      </c>
      <c r="S458" s="2">
        <f t="shared" si="303"/>
        <v>0.12222222222222207</v>
      </c>
      <c r="T458" s="2">
        <f t="shared" si="303"/>
        <v>0.12222222222222219</v>
      </c>
      <c r="U458" s="2">
        <f t="shared" si="303"/>
        <v>0.12222222222222215</v>
      </c>
      <c r="V458" s="2">
        <f t="shared" si="303"/>
        <v>0.12222222222222212</v>
      </c>
      <c r="W458" s="2">
        <f t="shared" si="303"/>
        <v>0.1061224489795918</v>
      </c>
      <c r="X458" s="2">
        <f t="shared" si="303"/>
        <v>9.955555555555555E-2</v>
      </c>
      <c r="Y458" s="2">
        <f t="shared" si="303"/>
        <v>9.5312499999999883E-2</v>
      </c>
      <c r="Z458" s="2">
        <f t="shared" si="303"/>
        <v>9.1349480968858199E-2</v>
      </c>
      <c r="AA458" s="2">
        <f t="shared" si="303"/>
        <v>9.1349480968858227E-2</v>
      </c>
      <c r="AB458" s="2">
        <f t="shared" si="303"/>
        <v>8.7654320987654494E-2</v>
      </c>
      <c r="AC458" s="2">
        <f t="shared" si="303"/>
        <v>8.4210526315789513E-2</v>
      </c>
      <c r="AD458" s="2">
        <f t="shared" si="303"/>
        <v>7.7097505668934363E-2</v>
      </c>
      <c r="AE458" s="2">
        <f t="shared" si="303"/>
        <v>7.7097505668933961E-2</v>
      </c>
      <c r="AF458" s="2">
        <f t="shared" si="303"/>
        <v>7.4380165289256353E-2</v>
      </c>
      <c r="AG458" s="2">
        <f t="shared" si="303"/>
        <v>6.94444444444446E-2</v>
      </c>
      <c r="AH458" s="2">
        <f t="shared" ref="AH458:BB458" si="304">AH75/AH$383</f>
        <v>6.5088757396449662E-2</v>
      </c>
      <c r="AI458" s="2">
        <f t="shared" si="304"/>
        <v>6.5088757396449662E-2</v>
      </c>
      <c r="AJ458" s="2">
        <f t="shared" si="304"/>
        <v>6.3648834019204251E-2</v>
      </c>
      <c r="AK458" s="2">
        <f t="shared" si="304"/>
        <v>6.3648834019204348E-2</v>
      </c>
      <c r="AL458" s="2">
        <f t="shared" si="304"/>
        <v>6.1224489795918345E-2</v>
      </c>
      <c r="AM458" s="2">
        <f t="shared" si="304"/>
        <v>5.8977407847800374E-2</v>
      </c>
      <c r="AN458" s="2">
        <f t="shared" si="304"/>
        <v>5.6888888888888829E-2</v>
      </c>
      <c r="AO458" s="2">
        <f t="shared" si="304"/>
        <v>5.6191467221644038E-2</v>
      </c>
      <c r="AP458" s="2">
        <f t="shared" si="304"/>
        <v>5.4687500000000125E-2</v>
      </c>
      <c r="AQ458" s="2">
        <f t="shared" si="304"/>
        <v>5.4687500000000167E-2</v>
      </c>
      <c r="AR458" s="2">
        <f t="shared" si="304"/>
        <v>5.3627180899908089E-2</v>
      </c>
      <c r="AS458" s="2">
        <f t="shared" si="304"/>
        <v>5.3627180899908165E-2</v>
      </c>
      <c r="AT458" s="2">
        <f t="shared" si="304"/>
        <v>5.0938775510204141E-2</v>
      </c>
      <c r="AU458" s="2">
        <f t="shared" si="304"/>
        <v>5.0938775510204086E-2</v>
      </c>
      <c r="AV458" s="2">
        <f t="shared" si="304"/>
        <v>4.9691358024691282E-2</v>
      </c>
      <c r="AW458" s="2">
        <f t="shared" si="304"/>
        <v>4.9379108838568178E-2</v>
      </c>
      <c r="AX458" s="2">
        <f t="shared" si="304"/>
        <v>4.84764542936287E-2</v>
      </c>
      <c r="AY458" s="2">
        <f t="shared" si="304"/>
        <v>4.7600262984878551E-2</v>
      </c>
      <c r="AZ458" s="2">
        <f t="shared" si="304"/>
        <v>4.6162998215348076E-2</v>
      </c>
      <c r="BA458" s="2">
        <f t="shared" si="304"/>
        <v>4.6162998215348167E-2</v>
      </c>
      <c r="BB458" s="2">
        <f t="shared" si="304"/>
        <v>4.421487603305789E-2</v>
      </c>
      <c r="BD458" s="3">
        <f t="shared" si="288"/>
        <v>5</v>
      </c>
      <c r="BE458" s="3">
        <f t="shared" si="233"/>
        <v>24</v>
      </c>
      <c r="BF458" s="3">
        <f t="shared" si="234"/>
        <v>52</v>
      </c>
      <c r="BG458" s="3">
        <f t="shared" si="235"/>
        <v>62</v>
      </c>
      <c r="BH458" s="3">
        <f t="shared" si="236"/>
        <v>62</v>
      </c>
      <c r="BI458" s="3">
        <f t="shared" si="237"/>
        <v>58</v>
      </c>
      <c r="BJ458" s="3">
        <f t="shared" si="238"/>
        <v>83</v>
      </c>
      <c r="BK458" s="3">
        <f t="shared" si="239"/>
        <v>96</v>
      </c>
      <c r="BL458" s="3">
        <f t="shared" si="240"/>
        <v>73</v>
      </c>
      <c r="BM458" s="3">
        <f t="shared" si="241"/>
        <v>75</v>
      </c>
      <c r="BN458" s="3">
        <f t="shared" si="242"/>
        <v>78</v>
      </c>
      <c r="BO458" s="3">
        <f t="shared" si="243"/>
        <v>85</v>
      </c>
      <c r="BP458" s="3">
        <f t="shared" si="244"/>
        <v>86</v>
      </c>
      <c r="BQ458" s="3">
        <f t="shared" si="245"/>
        <v>91</v>
      </c>
      <c r="BR458" s="3">
        <f t="shared" si="246"/>
        <v>92</v>
      </c>
      <c r="BS458" s="3">
        <f t="shared" si="247"/>
        <v>98</v>
      </c>
      <c r="BT458" s="3">
        <f t="shared" si="248"/>
        <v>101</v>
      </c>
      <c r="BU458" s="3">
        <f t="shared" si="249"/>
        <v>103</v>
      </c>
      <c r="BV458" s="3">
        <f t="shared" si="250"/>
        <v>103</v>
      </c>
      <c r="BW458" s="3">
        <f t="shared" si="251"/>
        <v>103</v>
      </c>
      <c r="BX458" s="3">
        <f t="shared" si="252"/>
        <v>104</v>
      </c>
      <c r="BY458" s="3">
        <f t="shared" si="253"/>
        <v>116</v>
      </c>
      <c r="BZ458" s="3">
        <f t="shared" si="254"/>
        <v>121</v>
      </c>
      <c r="CA458" s="3">
        <f t="shared" si="255"/>
        <v>122</v>
      </c>
      <c r="CB458" s="3">
        <f t="shared" si="256"/>
        <v>124</v>
      </c>
      <c r="CC458" s="3">
        <f t="shared" si="257"/>
        <v>141</v>
      </c>
      <c r="CD458" s="3">
        <f t="shared" si="258"/>
        <v>143</v>
      </c>
      <c r="CE458" s="3">
        <f t="shared" si="259"/>
        <v>149</v>
      </c>
      <c r="CF458" s="3">
        <f t="shared" si="260"/>
        <v>152</v>
      </c>
      <c r="CG458" s="3">
        <f t="shared" si="261"/>
        <v>154</v>
      </c>
      <c r="CH458" s="3">
        <f t="shared" si="262"/>
        <v>157</v>
      </c>
      <c r="CI458" s="3">
        <f t="shared" si="263"/>
        <v>168</v>
      </c>
      <c r="CJ458" s="3">
        <f t="shared" si="264"/>
        <v>174</v>
      </c>
      <c r="CK458" s="3">
        <f t="shared" si="265"/>
        <v>179</v>
      </c>
      <c r="CL458" s="3">
        <f t="shared" si="266"/>
        <v>184</v>
      </c>
      <c r="CM458" s="3">
        <f t="shared" si="267"/>
        <v>186</v>
      </c>
      <c r="CN458" s="3">
        <f t="shared" si="268"/>
        <v>191</v>
      </c>
      <c r="CO458" s="3">
        <f t="shared" si="269"/>
        <v>191</v>
      </c>
      <c r="CP458" s="3">
        <f t="shared" si="270"/>
        <v>201</v>
      </c>
      <c r="CQ458" s="3">
        <f t="shared" si="271"/>
        <v>204</v>
      </c>
      <c r="CR458" s="3">
        <f t="shared" si="272"/>
        <v>213</v>
      </c>
      <c r="CS458" s="3">
        <f t="shared" si="273"/>
        <v>215</v>
      </c>
      <c r="CT458" s="3">
        <f t="shared" si="274"/>
        <v>219</v>
      </c>
      <c r="CU458" s="3">
        <f t="shared" si="275"/>
        <v>227</v>
      </c>
      <c r="CV458" s="3">
        <f t="shared" si="276"/>
        <v>229</v>
      </c>
      <c r="CW458" s="3">
        <f t="shared" si="277"/>
        <v>230</v>
      </c>
      <c r="CX458" s="3">
        <f t="shared" si="278"/>
        <v>230</v>
      </c>
      <c r="CY458" s="3">
        <f t="shared" si="279"/>
        <v>235</v>
      </c>
      <c r="CZ458" s="3">
        <f t="shared" si="280"/>
        <v>236</v>
      </c>
      <c r="DA458" s="3">
        <f t="shared" si="281"/>
        <v>242</v>
      </c>
      <c r="DB458" s="3">
        <f t="shared" si="282"/>
        <v>251</v>
      </c>
      <c r="DC458" s="3">
        <f t="shared" si="283"/>
        <v>258</v>
      </c>
      <c r="DD458" s="3">
        <f t="shared" si="284"/>
        <v>263</v>
      </c>
    </row>
    <row r="459" spans="1:108" x14ac:dyDescent="0.3">
      <c r="A459" t="str">
        <f t="shared" si="285"/>
        <v>'Fredrik Mallet'</v>
      </c>
      <c r="B459" s="2">
        <f t="shared" ref="B459:AG459" si="305">B76/B$383</f>
        <v>0</v>
      </c>
      <c r="C459" s="2">
        <f t="shared" si="305"/>
        <v>0</v>
      </c>
      <c r="D459" s="2">
        <f t="shared" si="305"/>
        <v>0</v>
      </c>
      <c r="E459" s="2">
        <f t="shared" si="305"/>
        <v>0</v>
      </c>
      <c r="F459" s="2">
        <f t="shared" si="305"/>
        <v>0</v>
      </c>
      <c r="G459" s="2">
        <f t="shared" si="305"/>
        <v>9.2592592592592712E-2</v>
      </c>
      <c r="H459" s="2">
        <f t="shared" si="305"/>
        <v>9.2592592592592782E-2</v>
      </c>
      <c r="I459" s="2">
        <f t="shared" si="305"/>
        <v>9.2592592592592893E-2</v>
      </c>
      <c r="J459" s="2">
        <f t="shared" si="305"/>
        <v>0.16666666666666666</v>
      </c>
      <c r="K459" s="2">
        <f t="shared" si="305"/>
        <v>0.16666666666666569</v>
      </c>
      <c r="L459" s="2">
        <f t="shared" si="305"/>
        <v>0.16666666666666624</v>
      </c>
      <c r="M459" s="2">
        <f t="shared" si="305"/>
        <v>0.16666666666666616</v>
      </c>
      <c r="N459" s="2">
        <f t="shared" si="305"/>
        <v>0.14583333333333329</v>
      </c>
      <c r="O459" s="2">
        <f t="shared" si="305"/>
        <v>0.13168724279835398</v>
      </c>
      <c r="P459" s="2">
        <f t="shared" si="305"/>
        <v>0.131687242798354</v>
      </c>
      <c r="Q459" s="2">
        <f t="shared" si="305"/>
        <v>0.12000000000000001</v>
      </c>
      <c r="R459" s="2">
        <f t="shared" si="305"/>
        <v>0.11019283746556478</v>
      </c>
      <c r="S459" s="2">
        <f t="shared" si="305"/>
        <v>0.10185185185185178</v>
      </c>
      <c r="T459" s="2">
        <f t="shared" si="305"/>
        <v>0.10185185185185193</v>
      </c>
      <c r="U459" s="2">
        <f t="shared" si="305"/>
        <v>0.10185185185185174</v>
      </c>
      <c r="V459" s="2">
        <f t="shared" si="305"/>
        <v>0.10185185185185182</v>
      </c>
      <c r="W459" s="2">
        <f t="shared" si="305"/>
        <v>8.8435374149659796E-2</v>
      </c>
      <c r="X459" s="2">
        <f t="shared" si="305"/>
        <v>8.2962962962962974E-2</v>
      </c>
      <c r="Y459" s="2">
        <f t="shared" si="305"/>
        <v>7.9427083333333273E-2</v>
      </c>
      <c r="Z459" s="2">
        <f t="shared" si="305"/>
        <v>7.6124567474048457E-2</v>
      </c>
      <c r="AA459" s="2">
        <f t="shared" si="305"/>
        <v>7.6124567474048527E-2</v>
      </c>
      <c r="AB459" s="2">
        <f t="shared" si="305"/>
        <v>7.3045267489712171E-2</v>
      </c>
      <c r="AC459" s="2">
        <f t="shared" si="305"/>
        <v>7.0175438596491044E-2</v>
      </c>
      <c r="AD459" s="2">
        <f t="shared" si="305"/>
        <v>6.4247921390778534E-2</v>
      </c>
      <c r="AE459" s="2">
        <f t="shared" si="305"/>
        <v>6.4247921390778298E-2</v>
      </c>
      <c r="AF459" s="2">
        <f t="shared" si="305"/>
        <v>6.198347107438007E-2</v>
      </c>
      <c r="AG459" s="2">
        <f t="shared" si="305"/>
        <v>5.7870370370370329E-2</v>
      </c>
      <c r="AH459" s="2">
        <f t="shared" ref="AH459:BB459" si="306">AH76/AH$383</f>
        <v>5.4240631163708107E-2</v>
      </c>
      <c r="AI459" s="2">
        <f t="shared" si="306"/>
        <v>5.4240631163707906E-2</v>
      </c>
      <c r="AJ459" s="2">
        <f t="shared" si="306"/>
        <v>5.3040695016003538E-2</v>
      </c>
      <c r="AK459" s="2">
        <f t="shared" si="306"/>
        <v>5.3040695016003545E-2</v>
      </c>
      <c r="AL459" s="2">
        <f t="shared" si="306"/>
        <v>5.1020408163265529E-2</v>
      </c>
      <c r="AM459" s="2">
        <f t="shared" si="306"/>
        <v>4.9147839873166649E-2</v>
      </c>
      <c r="AN459" s="2">
        <f t="shared" si="306"/>
        <v>4.7407407407407412E-2</v>
      </c>
      <c r="AO459" s="2">
        <f t="shared" si="306"/>
        <v>4.6826222684703489E-2</v>
      </c>
      <c r="AP459" s="2">
        <f t="shared" si="306"/>
        <v>4.5572916666666588E-2</v>
      </c>
      <c r="AQ459" s="2">
        <f t="shared" si="306"/>
        <v>4.557291666666681E-2</v>
      </c>
      <c r="AR459" s="2">
        <f t="shared" si="306"/>
        <v>4.4689317416590074E-2</v>
      </c>
      <c r="AS459" s="2">
        <f t="shared" si="306"/>
        <v>4.4689317416590102E-2</v>
      </c>
      <c r="AT459" s="2">
        <f t="shared" si="306"/>
        <v>4.2448979591836765E-2</v>
      </c>
      <c r="AU459" s="2">
        <f t="shared" si="306"/>
        <v>4.2448979591836696E-2</v>
      </c>
      <c r="AV459" s="2">
        <f t="shared" si="306"/>
        <v>4.1409465020576103E-2</v>
      </c>
      <c r="AW459" s="2">
        <f t="shared" si="306"/>
        <v>4.1149257365473514E-2</v>
      </c>
      <c r="AX459" s="2">
        <f t="shared" si="306"/>
        <v>4.0397045244690635E-2</v>
      </c>
      <c r="AY459" s="2">
        <f t="shared" si="306"/>
        <v>3.9666885820732099E-2</v>
      </c>
      <c r="AZ459" s="2">
        <f t="shared" si="306"/>
        <v>3.8469165179456706E-2</v>
      </c>
      <c r="BA459" s="2">
        <f t="shared" si="306"/>
        <v>3.8469165179456775E-2</v>
      </c>
      <c r="BB459" s="2">
        <f t="shared" si="306"/>
        <v>3.6845730027548207E-2</v>
      </c>
      <c r="BD459" s="3">
        <f t="shared" si="288"/>
        <v>5</v>
      </c>
      <c r="BE459" s="3">
        <f t="shared" si="233"/>
        <v>24</v>
      </c>
      <c r="BF459" s="3">
        <f t="shared" si="234"/>
        <v>52</v>
      </c>
      <c r="BG459" s="3">
        <f t="shared" si="235"/>
        <v>62</v>
      </c>
      <c r="BH459" s="3">
        <f t="shared" si="236"/>
        <v>62</v>
      </c>
      <c r="BI459" s="3">
        <f t="shared" si="237"/>
        <v>70</v>
      </c>
      <c r="BJ459" s="3">
        <f t="shared" si="238"/>
        <v>101</v>
      </c>
      <c r="BK459" s="3">
        <f t="shared" si="239"/>
        <v>107</v>
      </c>
      <c r="BL459" s="3">
        <f t="shared" si="240"/>
        <v>86</v>
      </c>
      <c r="BM459" s="3">
        <f t="shared" si="241"/>
        <v>88</v>
      </c>
      <c r="BN459" s="3">
        <f t="shared" si="242"/>
        <v>91</v>
      </c>
      <c r="BO459" s="3">
        <f t="shared" si="243"/>
        <v>94</v>
      </c>
      <c r="BP459" s="3">
        <f t="shared" si="244"/>
        <v>95</v>
      </c>
      <c r="BQ459" s="3">
        <f t="shared" si="245"/>
        <v>99</v>
      </c>
      <c r="BR459" s="3">
        <f t="shared" si="246"/>
        <v>100</v>
      </c>
      <c r="BS459" s="3">
        <f t="shared" si="247"/>
        <v>106</v>
      </c>
      <c r="BT459" s="3">
        <f t="shared" si="248"/>
        <v>109</v>
      </c>
      <c r="BU459" s="3">
        <f t="shared" si="249"/>
        <v>114</v>
      </c>
      <c r="BV459" s="3">
        <f t="shared" si="250"/>
        <v>114</v>
      </c>
      <c r="BW459" s="3">
        <f t="shared" si="251"/>
        <v>114</v>
      </c>
      <c r="BX459" s="3">
        <f t="shared" si="252"/>
        <v>115</v>
      </c>
      <c r="BY459" s="3">
        <f t="shared" si="253"/>
        <v>123</v>
      </c>
      <c r="BZ459" s="3">
        <f t="shared" si="254"/>
        <v>125</v>
      </c>
      <c r="CA459" s="3">
        <f t="shared" si="255"/>
        <v>126</v>
      </c>
      <c r="CB459" s="3">
        <f t="shared" si="256"/>
        <v>128</v>
      </c>
      <c r="CC459" s="3">
        <f t="shared" si="257"/>
        <v>143</v>
      </c>
      <c r="CD459" s="3">
        <f t="shared" si="258"/>
        <v>145</v>
      </c>
      <c r="CE459" s="3">
        <f t="shared" si="259"/>
        <v>151</v>
      </c>
      <c r="CF459" s="3">
        <f t="shared" si="260"/>
        <v>154</v>
      </c>
      <c r="CG459" s="3">
        <f t="shared" si="261"/>
        <v>156</v>
      </c>
      <c r="CH459" s="3">
        <f t="shared" si="262"/>
        <v>159</v>
      </c>
      <c r="CI459" s="3">
        <f t="shared" si="263"/>
        <v>174</v>
      </c>
      <c r="CJ459" s="3">
        <f t="shared" si="264"/>
        <v>180</v>
      </c>
      <c r="CK459" s="3">
        <f t="shared" si="265"/>
        <v>185</v>
      </c>
      <c r="CL459" s="3">
        <f t="shared" si="266"/>
        <v>190</v>
      </c>
      <c r="CM459" s="3">
        <f t="shared" si="267"/>
        <v>192</v>
      </c>
      <c r="CN459" s="3">
        <f t="shared" si="268"/>
        <v>200</v>
      </c>
      <c r="CO459" s="3">
        <f t="shared" si="269"/>
        <v>200</v>
      </c>
      <c r="CP459" s="3">
        <f t="shared" si="270"/>
        <v>207</v>
      </c>
      <c r="CQ459" s="3">
        <f t="shared" si="271"/>
        <v>210</v>
      </c>
      <c r="CR459" s="3">
        <f t="shared" si="272"/>
        <v>219</v>
      </c>
      <c r="CS459" s="3">
        <f t="shared" si="273"/>
        <v>221</v>
      </c>
      <c r="CT459" s="3">
        <f t="shared" si="274"/>
        <v>225</v>
      </c>
      <c r="CU459" s="3">
        <f t="shared" si="275"/>
        <v>230</v>
      </c>
      <c r="CV459" s="3">
        <f t="shared" si="276"/>
        <v>232</v>
      </c>
      <c r="CW459" s="3">
        <f t="shared" si="277"/>
        <v>233</v>
      </c>
      <c r="CX459" s="3">
        <f t="shared" si="278"/>
        <v>233</v>
      </c>
      <c r="CY459" s="3">
        <f t="shared" si="279"/>
        <v>241</v>
      </c>
      <c r="CZ459" s="3">
        <f t="shared" si="280"/>
        <v>242</v>
      </c>
      <c r="DA459" s="3">
        <f t="shared" si="281"/>
        <v>248</v>
      </c>
      <c r="DB459" s="3">
        <f t="shared" si="282"/>
        <v>257</v>
      </c>
      <c r="DC459" s="3">
        <f t="shared" si="283"/>
        <v>261</v>
      </c>
      <c r="DD459" s="3">
        <f t="shared" si="284"/>
        <v>266</v>
      </c>
    </row>
    <row r="460" spans="1:108" x14ac:dyDescent="0.3">
      <c r="A460" t="str">
        <f t="shared" si="285"/>
        <v>'Maerten Stroemer'</v>
      </c>
      <c r="B460" s="2">
        <f t="shared" ref="B460:AG460" si="307">B77/B$383</f>
        <v>0</v>
      </c>
      <c r="C460" s="2">
        <f t="shared" si="307"/>
        <v>0</v>
      </c>
      <c r="D460" s="2">
        <f t="shared" si="307"/>
        <v>0</v>
      </c>
      <c r="E460" s="2">
        <f t="shared" si="307"/>
        <v>0</v>
      </c>
      <c r="F460" s="2">
        <f t="shared" si="307"/>
        <v>0</v>
      </c>
      <c r="G460" s="2">
        <f t="shared" si="307"/>
        <v>7.9365079365079472E-2</v>
      </c>
      <c r="H460" s="2">
        <f t="shared" si="307"/>
        <v>7.9365079365079458E-2</v>
      </c>
      <c r="I460" s="2">
        <f t="shared" si="307"/>
        <v>7.9365079365079721E-2</v>
      </c>
      <c r="J460" s="2">
        <f t="shared" si="307"/>
        <v>0.1428571428571431</v>
      </c>
      <c r="K460" s="2">
        <f t="shared" si="307"/>
        <v>0.14285714285714271</v>
      </c>
      <c r="L460" s="2">
        <f t="shared" si="307"/>
        <v>0.14285714285714304</v>
      </c>
      <c r="M460" s="2">
        <f t="shared" si="307"/>
        <v>0.14285714285714282</v>
      </c>
      <c r="N460" s="2">
        <f t="shared" si="307"/>
        <v>0.12500000000000003</v>
      </c>
      <c r="O460" s="2">
        <f t="shared" si="307"/>
        <v>0.11287477954144624</v>
      </c>
      <c r="P460" s="2">
        <f t="shared" si="307"/>
        <v>0.11287477954144615</v>
      </c>
      <c r="Q460" s="2">
        <f t="shared" si="307"/>
        <v>0.10285714285714279</v>
      </c>
      <c r="R460" s="2">
        <f t="shared" si="307"/>
        <v>9.4451003541912645E-2</v>
      </c>
      <c r="S460" s="2">
        <f t="shared" si="307"/>
        <v>8.7301587301587297E-2</v>
      </c>
      <c r="T460" s="2">
        <f t="shared" si="307"/>
        <v>8.7301587301587324E-2</v>
      </c>
      <c r="U460" s="2">
        <f t="shared" si="307"/>
        <v>8.7301587301587227E-2</v>
      </c>
      <c r="V460" s="2">
        <f t="shared" si="307"/>
        <v>8.7301587301587227E-2</v>
      </c>
      <c r="W460" s="2">
        <f t="shared" si="307"/>
        <v>7.5801749271136934E-2</v>
      </c>
      <c r="X460" s="2">
        <f t="shared" si="307"/>
        <v>7.1111111111111083E-2</v>
      </c>
      <c r="Y460" s="2">
        <f t="shared" si="307"/>
        <v>6.8080357142856998E-2</v>
      </c>
      <c r="Z460" s="2">
        <f t="shared" si="307"/>
        <v>6.5249629263470138E-2</v>
      </c>
      <c r="AA460" s="2">
        <f t="shared" si="307"/>
        <v>6.5249629263470124E-2</v>
      </c>
      <c r="AB460" s="2">
        <f t="shared" si="307"/>
        <v>6.2610229276895982E-2</v>
      </c>
      <c r="AC460" s="2">
        <f t="shared" si="307"/>
        <v>6.0150375939849739E-2</v>
      </c>
      <c r="AD460" s="2">
        <f t="shared" si="307"/>
        <v>5.5069646906381692E-2</v>
      </c>
      <c r="AE460" s="2">
        <f t="shared" si="307"/>
        <v>5.5069646906381595E-2</v>
      </c>
      <c r="AF460" s="2">
        <f t="shared" si="307"/>
        <v>5.3128689492326062E-2</v>
      </c>
      <c r="AG460" s="2">
        <f t="shared" si="307"/>
        <v>4.9603174603174767E-2</v>
      </c>
      <c r="AH460" s="2">
        <f t="shared" ref="AH460:BB460" si="308">AH77/AH$383</f>
        <v>4.6491969568892823E-2</v>
      </c>
      <c r="AI460" s="2">
        <f t="shared" si="308"/>
        <v>4.6491969568892497E-2</v>
      </c>
      <c r="AJ460" s="2">
        <f t="shared" si="308"/>
        <v>4.5463452870860364E-2</v>
      </c>
      <c r="AK460" s="2">
        <f t="shared" si="308"/>
        <v>4.5463452870860337E-2</v>
      </c>
      <c r="AL460" s="2">
        <f t="shared" si="308"/>
        <v>4.3731778425656044E-2</v>
      </c>
      <c r="AM460" s="2">
        <f t="shared" si="308"/>
        <v>4.2126719891285913E-2</v>
      </c>
      <c r="AN460" s="2">
        <f t="shared" si="308"/>
        <v>4.0634920634920656E-2</v>
      </c>
      <c r="AO460" s="2">
        <f t="shared" si="308"/>
        <v>4.0136762301174411E-2</v>
      </c>
      <c r="AP460" s="2">
        <f t="shared" si="308"/>
        <v>3.9062499999999924E-2</v>
      </c>
      <c r="AQ460" s="2">
        <f t="shared" si="308"/>
        <v>3.9062500000000125E-2</v>
      </c>
      <c r="AR460" s="2">
        <f t="shared" si="308"/>
        <v>3.8305129214220093E-2</v>
      </c>
      <c r="AS460" s="2">
        <f t="shared" si="308"/>
        <v>3.8305129214220086E-2</v>
      </c>
      <c r="AT460" s="2">
        <f t="shared" si="308"/>
        <v>3.6384839650145835E-2</v>
      </c>
      <c r="AU460" s="2">
        <f t="shared" si="308"/>
        <v>3.6384839650145724E-2</v>
      </c>
      <c r="AV460" s="2">
        <f t="shared" si="308"/>
        <v>3.5493827160493784E-2</v>
      </c>
      <c r="AW460" s="2">
        <f t="shared" si="308"/>
        <v>3.5270792027548709E-2</v>
      </c>
      <c r="AX460" s="2">
        <f t="shared" si="308"/>
        <v>3.4626038781163389E-2</v>
      </c>
      <c r="AY460" s="2">
        <f t="shared" si="308"/>
        <v>3.4000187846341859E-2</v>
      </c>
      <c r="AZ460" s="2">
        <f t="shared" si="308"/>
        <v>3.2973570153820027E-2</v>
      </c>
      <c r="BA460" s="2">
        <f t="shared" si="308"/>
        <v>3.2973570153820062E-2</v>
      </c>
      <c r="BB460" s="2">
        <f t="shared" si="308"/>
        <v>3.1582054309327035E-2</v>
      </c>
      <c r="BD460" s="3">
        <f t="shared" si="288"/>
        <v>5</v>
      </c>
      <c r="BE460" s="3">
        <f t="shared" si="233"/>
        <v>24</v>
      </c>
      <c r="BF460" s="3">
        <f t="shared" si="234"/>
        <v>52</v>
      </c>
      <c r="BG460" s="3">
        <f t="shared" si="235"/>
        <v>62</v>
      </c>
      <c r="BH460" s="3">
        <f t="shared" si="236"/>
        <v>62</v>
      </c>
      <c r="BI460" s="3">
        <f t="shared" si="237"/>
        <v>73</v>
      </c>
      <c r="BJ460" s="3">
        <f t="shared" si="238"/>
        <v>108</v>
      </c>
      <c r="BK460" s="3">
        <f t="shared" si="239"/>
        <v>113</v>
      </c>
      <c r="BL460" s="3">
        <f t="shared" si="240"/>
        <v>98</v>
      </c>
      <c r="BM460" s="3">
        <f t="shared" si="241"/>
        <v>98</v>
      </c>
      <c r="BN460" s="3">
        <f t="shared" si="242"/>
        <v>101</v>
      </c>
      <c r="BO460" s="3">
        <f t="shared" si="243"/>
        <v>102</v>
      </c>
      <c r="BP460" s="3">
        <f t="shared" si="244"/>
        <v>103</v>
      </c>
      <c r="BQ460" s="3">
        <f t="shared" si="245"/>
        <v>108</v>
      </c>
      <c r="BR460" s="3">
        <f t="shared" si="246"/>
        <v>109</v>
      </c>
      <c r="BS460" s="3">
        <f t="shared" si="247"/>
        <v>117</v>
      </c>
      <c r="BT460" s="3">
        <f t="shared" si="248"/>
        <v>121</v>
      </c>
      <c r="BU460" s="3">
        <f t="shared" si="249"/>
        <v>125</v>
      </c>
      <c r="BV460" s="3">
        <f t="shared" si="250"/>
        <v>125</v>
      </c>
      <c r="BW460" s="3">
        <f t="shared" si="251"/>
        <v>125</v>
      </c>
      <c r="BX460" s="3">
        <f t="shared" si="252"/>
        <v>126</v>
      </c>
      <c r="BY460" s="3">
        <f t="shared" si="253"/>
        <v>133</v>
      </c>
      <c r="BZ460" s="3">
        <f t="shared" si="254"/>
        <v>136</v>
      </c>
      <c r="CA460" s="3">
        <f t="shared" si="255"/>
        <v>137</v>
      </c>
      <c r="CB460" s="3">
        <f t="shared" si="256"/>
        <v>139</v>
      </c>
      <c r="CC460" s="3">
        <f t="shared" si="257"/>
        <v>154</v>
      </c>
      <c r="CD460" s="3">
        <f t="shared" si="258"/>
        <v>157</v>
      </c>
      <c r="CE460" s="3">
        <f t="shared" si="259"/>
        <v>160</v>
      </c>
      <c r="CF460" s="3">
        <f t="shared" si="260"/>
        <v>163</v>
      </c>
      <c r="CG460" s="3">
        <f t="shared" si="261"/>
        <v>165</v>
      </c>
      <c r="CH460" s="3">
        <f t="shared" si="262"/>
        <v>169</v>
      </c>
      <c r="CI460" s="3">
        <f t="shared" si="263"/>
        <v>187</v>
      </c>
      <c r="CJ460" s="3">
        <f t="shared" si="264"/>
        <v>193</v>
      </c>
      <c r="CK460" s="3">
        <f t="shared" si="265"/>
        <v>203</v>
      </c>
      <c r="CL460" s="3">
        <f t="shared" si="266"/>
        <v>210</v>
      </c>
      <c r="CM460" s="3">
        <f t="shared" si="267"/>
        <v>212</v>
      </c>
      <c r="CN460" s="3">
        <f t="shared" si="268"/>
        <v>220</v>
      </c>
      <c r="CO460" s="3">
        <f t="shared" si="269"/>
        <v>220</v>
      </c>
      <c r="CP460" s="3">
        <f t="shared" si="270"/>
        <v>223</v>
      </c>
      <c r="CQ460" s="3">
        <f t="shared" si="271"/>
        <v>225</v>
      </c>
      <c r="CR460" s="3">
        <f t="shared" si="272"/>
        <v>238</v>
      </c>
      <c r="CS460" s="3">
        <f t="shared" si="273"/>
        <v>241</v>
      </c>
      <c r="CT460" s="3">
        <f t="shared" si="274"/>
        <v>245</v>
      </c>
      <c r="CU460" s="3">
        <f t="shared" si="275"/>
        <v>250</v>
      </c>
      <c r="CV460" s="3">
        <f t="shared" si="276"/>
        <v>252</v>
      </c>
      <c r="CW460" s="3">
        <f t="shared" si="277"/>
        <v>253</v>
      </c>
      <c r="CX460" s="3">
        <f t="shared" si="278"/>
        <v>253</v>
      </c>
      <c r="CY460" s="3">
        <f t="shared" si="279"/>
        <v>261</v>
      </c>
      <c r="CZ460" s="3">
        <f t="shared" si="280"/>
        <v>262</v>
      </c>
      <c r="DA460" s="3">
        <f t="shared" si="281"/>
        <v>269</v>
      </c>
      <c r="DB460" s="3">
        <f t="shared" si="282"/>
        <v>278</v>
      </c>
      <c r="DC460" s="3">
        <f t="shared" si="283"/>
        <v>281</v>
      </c>
      <c r="DD460" s="3">
        <f t="shared" si="284"/>
        <v>287</v>
      </c>
    </row>
    <row r="461" spans="1:108" x14ac:dyDescent="0.3">
      <c r="A461" t="str">
        <f t="shared" si="285"/>
        <v>'Samuel Klingenstierna'</v>
      </c>
      <c r="B461" s="2">
        <f t="shared" ref="B461:AG461" si="309">B78/B$383</f>
        <v>0</v>
      </c>
      <c r="C461" s="2">
        <f t="shared" si="309"/>
        <v>0</v>
      </c>
      <c r="D461" s="2">
        <f t="shared" si="309"/>
        <v>0</v>
      </c>
      <c r="E461" s="2">
        <f t="shared" si="309"/>
        <v>0</v>
      </c>
      <c r="F461" s="2">
        <f t="shared" si="309"/>
        <v>0</v>
      </c>
      <c r="G461" s="2">
        <f t="shared" si="309"/>
        <v>6.9444444444444448E-2</v>
      </c>
      <c r="H461" s="2">
        <f t="shared" si="309"/>
        <v>6.9444444444444448E-2</v>
      </c>
      <c r="I461" s="2">
        <f t="shared" si="309"/>
        <v>6.944444444444467E-2</v>
      </c>
      <c r="J461" s="2">
        <f t="shared" si="309"/>
        <v>0.125</v>
      </c>
      <c r="K461" s="2">
        <f t="shared" si="309"/>
        <v>0.12499999999999925</v>
      </c>
      <c r="L461" s="2">
        <f t="shared" si="309"/>
        <v>0.125</v>
      </c>
      <c r="M461" s="2">
        <f t="shared" si="309"/>
        <v>0.12499999999999992</v>
      </c>
      <c r="N461" s="2">
        <f t="shared" si="309"/>
        <v>0.10937499999999997</v>
      </c>
      <c r="O461" s="2">
        <f t="shared" si="309"/>
        <v>9.8765432098765552E-2</v>
      </c>
      <c r="P461" s="2">
        <f t="shared" si="309"/>
        <v>9.8765432098765427E-2</v>
      </c>
      <c r="Q461" s="2">
        <f t="shared" si="309"/>
        <v>8.9999999999999913E-2</v>
      </c>
      <c r="R461" s="2">
        <f t="shared" si="309"/>
        <v>8.2644628099173598E-2</v>
      </c>
      <c r="S461" s="2">
        <f t="shared" si="309"/>
        <v>7.6388888888888756E-2</v>
      </c>
      <c r="T461" s="2">
        <f t="shared" si="309"/>
        <v>7.6388888888888951E-2</v>
      </c>
      <c r="U461" s="2">
        <f t="shared" si="309"/>
        <v>7.638888888888884E-2</v>
      </c>
      <c r="V461" s="2">
        <f t="shared" si="309"/>
        <v>7.6388888888888909E-2</v>
      </c>
      <c r="W461" s="2">
        <f t="shared" si="309"/>
        <v>6.6326530612244902E-2</v>
      </c>
      <c r="X461" s="2">
        <f t="shared" si="309"/>
        <v>6.2222222222222331E-2</v>
      </c>
      <c r="Y461" s="2">
        <f t="shared" si="309"/>
        <v>5.9570312500000007E-2</v>
      </c>
      <c r="Z461" s="2">
        <f t="shared" si="309"/>
        <v>5.7093425605536346E-2</v>
      </c>
      <c r="AA461" s="2">
        <f t="shared" si="309"/>
        <v>5.7093425605536319E-2</v>
      </c>
      <c r="AB461" s="2">
        <f t="shared" si="309"/>
        <v>5.4783950617283902E-2</v>
      </c>
      <c r="AC461" s="2">
        <f t="shared" si="309"/>
        <v>5.2631578947368522E-2</v>
      </c>
      <c r="AD461" s="2">
        <f t="shared" si="309"/>
        <v>4.8185941043083901E-2</v>
      </c>
      <c r="AE461" s="2">
        <f t="shared" si="309"/>
        <v>4.818594104308372E-2</v>
      </c>
      <c r="AF461" s="2">
        <f t="shared" si="309"/>
        <v>4.6487603305785136E-2</v>
      </c>
      <c r="AG461" s="2">
        <f t="shared" si="309"/>
        <v>4.3402777777777929E-2</v>
      </c>
      <c r="AH461" s="2">
        <f t="shared" ref="AH461:BB461" si="310">AH78/AH$383</f>
        <v>4.0680473372780898E-2</v>
      </c>
      <c r="AI461" s="2">
        <f t="shared" si="310"/>
        <v>4.0680473372781037E-2</v>
      </c>
      <c r="AJ461" s="2">
        <f t="shared" si="310"/>
        <v>3.9780521262002745E-2</v>
      </c>
      <c r="AK461" s="2">
        <f t="shared" si="310"/>
        <v>3.9780521262002801E-2</v>
      </c>
      <c r="AL461" s="2">
        <f t="shared" si="310"/>
        <v>3.8265306122449022E-2</v>
      </c>
      <c r="AM461" s="2">
        <f t="shared" si="310"/>
        <v>3.6860879904875181E-2</v>
      </c>
      <c r="AN461" s="2">
        <f t="shared" si="310"/>
        <v>3.5555555555555535E-2</v>
      </c>
      <c r="AO461" s="2">
        <f t="shared" si="310"/>
        <v>3.5119667013527624E-2</v>
      </c>
      <c r="AP461" s="2">
        <f t="shared" si="310"/>
        <v>3.4179687499999938E-2</v>
      </c>
      <c r="AQ461" s="2">
        <f t="shared" si="310"/>
        <v>3.4179687500000097E-2</v>
      </c>
      <c r="AR461" s="2">
        <f t="shared" si="310"/>
        <v>3.351698806244257E-2</v>
      </c>
      <c r="AS461" s="2">
        <f t="shared" si="310"/>
        <v>3.351698806244259E-2</v>
      </c>
      <c r="AT461" s="2">
        <f t="shared" si="310"/>
        <v>3.1836734693877579E-2</v>
      </c>
      <c r="AU461" s="2">
        <f t="shared" si="310"/>
        <v>3.1836734693877537E-2</v>
      </c>
      <c r="AV461" s="2">
        <f t="shared" si="310"/>
        <v>3.1057098765432094E-2</v>
      </c>
      <c r="AW461" s="2">
        <f t="shared" si="310"/>
        <v>3.0861943024105117E-2</v>
      </c>
      <c r="AX461" s="2">
        <f t="shared" si="310"/>
        <v>3.0297783933517959E-2</v>
      </c>
      <c r="AY461" s="2">
        <f t="shared" si="310"/>
        <v>2.9750164365549094E-2</v>
      </c>
      <c r="AZ461" s="2">
        <f t="shared" si="310"/>
        <v>2.8851873884592507E-2</v>
      </c>
      <c r="BA461" s="2">
        <f t="shared" si="310"/>
        <v>2.8851873884592601E-2</v>
      </c>
      <c r="BB461" s="2">
        <f t="shared" si="310"/>
        <v>2.7634297520661193E-2</v>
      </c>
      <c r="BD461" s="3">
        <f t="shared" si="288"/>
        <v>5</v>
      </c>
      <c r="BE461" s="3">
        <f t="shared" si="233"/>
        <v>24</v>
      </c>
      <c r="BF461" s="3">
        <f t="shared" si="234"/>
        <v>52</v>
      </c>
      <c r="BG461" s="3">
        <f t="shared" si="235"/>
        <v>62</v>
      </c>
      <c r="BH461" s="3">
        <f t="shared" si="236"/>
        <v>62</v>
      </c>
      <c r="BI461" s="3">
        <f t="shared" si="237"/>
        <v>76</v>
      </c>
      <c r="BJ461" s="3">
        <f t="shared" si="238"/>
        <v>113</v>
      </c>
      <c r="BK461" s="3">
        <f t="shared" si="239"/>
        <v>118</v>
      </c>
      <c r="BL461" s="3">
        <f t="shared" si="240"/>
        <v>99</v>
      </c>
      <c r="BM461" s="3">
        <f t="shared" si="241"/>
        <v>99</v>
      </c>
      <c r="BN461" s="3">
        <f t="shared" si="242"/>
        <v>102</v>
      </c>
      <c r="BO461" s="3">
        <f t="shared" si="243"/>
        <v>103</v>
      </c>
      <c r="BP461" s="3">
        <f t="shared" si="244"/>
        <v>104</v>
      </c>
      <c r="BQ461" s="3">
        <f t="shared" si="245"/>
        <v>109</v>
      </c>
      <c r="BR461" s="3">
        <f t="shared" si="246"/>
        <v>110</v>
      </c>
      <c r="BS461" s="3">
        <f t="shared" si="247"/>
        <v>118</v>
      </c>
      <c r="BT461" s="3">
        <f t="shared" si="248"/>
        <v>122</v>
      </c>
      <c r="BU461" s="3">
        <f t="shared" si="249"/>
        <v>126</v>
      </c>
      <c r="BV461" s="3">
        <f t="shared" si="250"/>
        <v>126</v>
      </c>
      <c r="BW461" s="3">
        <f t="shared" si="251"/>
        <v>126</v>
      </c>
      <c r="BX461" s="3">
        <f t="shared" si="252"/>
        <v>127</v>
      </c>
      <c r="BY461" s="3">
        <f t="shared" si="253"/>
        <v>135</v>
      </c>
      <c r="BZ461" s="3">
        <f t="shared" si="254"/>
        <v>138</v>
      </c>
      <c r="CA461" s="3">
        <f t="shared" si="255"/>
        <v>139</v>
      </c>
      <c r="CB461" s="3">
        <f t="shared" si="256"/>
        <v>141</v>
      </c>
      <c r="CC461" s="3">
        <f t="shared" si="257"/>
        <v>155</v>
      </c>
      <c r="CD461" s="3">
        <f t="shared" si="258"/>
        <v>158</v>
      </c>
      <c r="CE461" s="3">
        <f t="shared" si="259"/>
        <v>161</v>
      </c>
      <c r="CF461" s="3">
        <f t="shared" si="260"/>
        <v>164</v>
      </c>
      <c r="CG461" s="3">
        <f t="shared" si="261"/>
        <v>166</v>
      </c>
      <c r="CH461" s="3">
        <f t="shared" si="262"/>
        <v>170</v>
      </c>
      <c r="CI461" s="3">
        <f t="shared" si="263"/>
        <v>190</v>
      </c>
      <c r="CJ461" s="3">
        <f t="shared" si="264"/>
        <v>196</v>
      </c>
      <c r="CK461" s="3">
        <f t="shared" si="265"/>
        <v>206</v>
      </c>
      <c r="CL461" s="3">
        <f t="shared" si="266"/>
        <v>213</v>
      </c>
      <c r="CM461" s="3">
        <f t="shared" si="267"/>
        <v>215</v>
      </c>
      <c r="CN461" s="3">
        <f t="shared" si="268"/>
        <v>225</v>
      </c>
      <c r="CO461" s="3">
        <f t="shared" si="269"/>
        <v>225</v>
      </c>
      <c r="CP461" s="3">
        <f t="shared" si="270"/>
        <v>226</v>
      </c>
      <c r="CQ461" s="3">
        <f t="shared" si="271"/>
        <v>228</v>
      </c>
      <c r="CR461" s="3">
        <f t="shared" si="272"/>
        <v>241</v>
      </c>
      <c r="CS461" s="3">
        <f t="shared" si="273"/>
        <v>244</v>
      </c>
      <c r="CT461" s="3">
        <f t="shared" si="274"/>
        <v>248</v>
      </c>
      <c r="CU461" s="3">
        <f t="shared" si="275"/>
        <v>252</v>
      </c>
      <c r="CV461" s="3">
        <f t="shared" si="276"/>
        <v>254</v>
      </c>
      <c r="CW461" s="3">
        <f t="shared" si="277"/>
        <v>255</v>
      </c>
      <c r="CX461" s="3">
        <f t="shared" si="278"/>
        <v>255</v>
      </c>
      <c r="CY461" s="3">
        <f t="shared" si="279"/>
        <v>263</v>
      </c>
      <c r="CZ461" s="3">
        <f t="shared" si="280"/>
        <v>264</v>
      </c>
      <c r="DA461" s="3">
        <f t="shared" si="281"/>
        <v>271</v>
      </c>
      <c r="DB461" s="3">
        <f t="shared" si="282"/>
        <v>280</v>
      </c>
      <c r="DC461" s="3">
        <f t="shared" si="283"/>
        <v>282</v>
      </c>
      <c r="DD461" s="3">
        <f t="shared" si="284"/>
        <v>288</v>
      </c>
    </row>
    <row r="462" spans="1:108" x14ac:dyDescent="0.3">
      <c r="A462" t="str">
        <f t="shared" si="285"/>
        <v>'Anders Celsius'</v>
      </c>
      <c r="B462" s="2">
        <f t="shared" ref="B462:AG462" si="311">B79/B$383</f>
        <v>0</v>
      </c>
      <c r="C462" s="2">
        <f t="shared" si="311"/>
        <v>0</v>
      </c>
      <c r="D462" s="2">
        <f t="shared" si="311"/>
        <v>0</v>
      </c>
      <c r="E462" s="2">
        <f t="shared" si="311"/>
        <v>0</v>
      </c>
      <c r="F462" s="2">
        <f t="shared" si="311"/>
        <v>0</v>
      </c>
      <c r="G462" s="2">
        <f t="shared" si="311"/>
        <v>6.9444444444444448E-2</v>
      </c>
      <c r="H462" s="2">
        <f t="shared" si="311"/>
        <v>6.9444444444444448E-2</v>
      </c>
      <c r="I462" s="2">
        <f t="shared" si="311"/>
        <v>6.944444444444467E-2</v>
      </c>
      <c r="J462" s="2">
        <f t="shared" si="311"/>
        <v>0.125</v>
      </c>
      <c r="K462" s="2">
        <f t="shared" si="311"/>
        <v>0.12499999999999925</v>
      </c>
      <c r="L462" s="2">
        <f t="shared" si="311"/>
        <v>0.125</v>
      </c>
      <c r="M462" s="2">
        <f t="shared" si="311"/>
        <v>0.12499999999999992</v>
      </c>
      <c r="N462" s="2">
        <f t="shared" si="311"/>
        <v>0.10937499999999997</v>
      </c>
      <c r="O462" s="2">
        <f t="shared" si="311"/>
        <v>9.8765432098765552E-2</v>
      </c>
      <c r="P462" s="2">
        <f t="shared" si="311"/>
        <v>9.8765432098765427E-2</v>
      </c>
      <c r="Q462" s="2">
        <f t="shared" si="311"/>
        <v>8.9999999999999913E-2</v>
      </c>
      <c r="R462" s="2">
        <f t="shared" si="311"/>
        <v>8.2644628099173598E-2</v>
      </c>
      <c r="S462" s="2">
        <f t="shared" si="311"/>
        <v>7.6388888888888756E-2</v>
      </c>
      <c r="T462" s="2">
        <f t="shared" si="311"/>
        <v>7.6388888888888951E-2</v>
      </c>
      <c r="U462" s="2">
        <f t="shared" si="311"/>
        <v>7.638888888888884E-2</v>
      </c>
      <c r="V462" s="2">
        <f t="shared" si="311"/>
        <v>7.6388888888888909E-2</v>
      </c>
      <c r="W462" s="2">
        <f t="shared" si="311"/>
        <v>6.6326530612244902E-2</v>
      </c>
      <c r="X462" s="2">
        <f t="shared" si="311"/>
        <v>6.2222222222222331E-2</v>
      </c>
      <c r="Y462" s="2">
        <f t="shared" si="311"/>
        <v>5.9570312500000007E-2</v>
      </c>
      <c r="Z462" s="2">
        <f t="shared" si="311"/>
        <v>5.7093425605536346E-2</v>
      </c>
      <c r="AA462" s="2">
        <f t="shared" si="311"/>
        <v>5.7093425605536319E-2</v>
      </c>
      <c r="AB462" s="2">
        <f t="shared" si="311"/>
        <v>5.4783950617283902E-2</v>
      </c>
      <c r="AC462" s="2">
        <f t="shared" si="311"/>
        <v>5.2631578947368522E-2</v>
      </c>
      <c r="AD462" s="2">
        <f t="shared" si="311"/>
        <v>4.8185941043083901E-2</v>
      </c>
      <c r="AE462" s="2">
        <f t="shared" si="311"/>
        <v>4.818594104308372E-2</v>
      </c>
      <c r="AF462" s="2">
        <f t="shared" si="311"/>
        <v>4.6487603305785136E-2</v>
      </c>
      <c r="AG462" s="2">
        <f t="shared" si="311"/>
        <v>4.3402777777777929E-2</v>
      </c>
      <c r="AH462" s="2">
        <f t="shared" ref="AH462:BB462" si="312">AH79/AH$383</f>
        <v>4.0680473372780898E-2</v>
      </c>
      <c r="AI462" s="2">
        <f t="shared" si="312"/>
        <v>4.0680473372781037E-2</v>
      </c>
      <c r="AJ462" s="2">
        <f t="shared" si="312"/>
        <v>3.9780521262002745E-2</v>
      </c>
      <c r="AK462" s="2">
        <f t="shared" si="312"/>
        <v>3.9780521262002801E-2</v>
      </c>
      <c r="AL462" s="2">
        <f t="shared" si="312"/>
        <v>3.8265306122449022E-2</v>
      </c>
      <c r="AM462" s="2">
        <f t="shared" si="312"/>
        <v>3.6860879904875181E-2</v>
      </c>
      <c r="AN462" s="2">
        <f t="shared" si="312"/>
        <v>3.5555555555555535E-2</v>
      </c>
      <c r="AO462" s="2">
        <f t="shared" si="312"/>
        <v>3.5119667013527624E-2</v>
      </c>
      <c r="AP462" s="2">
        <f t="shared" si="312"/>
        <v>3.4179687499999938E-2</v>
      </c>
      <c r="AQ462" s="2">
        <f t="shared" si="312"/>
        <v>3.4179687500000097E-2</v>
      </c>
      <c r="AR462" s="2">
        <f t="shared" si="312"/>
        <v>3.351698806244257E-2</v>
      </c>
      <c r="AS462" s="2">
        <f t="shared" si="312"/>
        <v>3.351698806244259E-2</v>
      </c>
      <c r="AT462" s="2">
        <f t="shared" si="312"/>
        <v>3.1836734693877579E-2</v>
      </c>
      <c r="AU462" s="2">
        <f t="shared" si="312"/>
        <v>3.1836734693877537E-2</v>
      </c>
      <c r="AV462" s="2">
        <f t="shared" si="312"/>
        <v>3.1057098765432094E-2</v>
      </c>
      <c r="AW462" s="2">
        <f t="shared" si="312"/>
        <v>3.0861943024105117E-2</v>
      </c>
      <c r="AX462" s="2">
        <f t="shared" si="312"/>
        <v>3.0297783933517959E-2</v>
      </c>
      <c r="AY462" s="2">
        <f t="shared" si="312"/>
        <v>2.9750164365549094E-2</v>
      </c>
      <c r="AZ462" s="2">
        <f t="shared" si="312"/>
        <v>2.8851873884592507E-2</v>
      </c>
      <c r="BA462" s="2">
        <f t="shared" si="312"/>
        <v>2.8851873884592601E-2</v>
      </c>
      <c r="BB462" s="2">
        <f t="shared" si="312"/>
        <v>2.7634297520661193E-2</v>
      </c>
      <c r="BD462" s="3">
        <f t="shared" si="288"/>
        <v>5</v>
      </c>
      <c r="BE462" s="3">
        <f t="shared" si="233"/>
        <v>24</v>
      </c>
      <c r="BF462" s="3">
        <f t="shared" si="234"/>
        <v>52</v>
      </c>
      <c r="BG462" s="3">
        <f t="shared" si="235"/>
        <v>62</v>
      </c>
      <c r="BH462" s="3">
        <f t="shared" si="236"/>
        <v>62</v>
      </c>
      <c r="BI462" s="3">
        <f t="shared" si="237"/>
        <v>76</v>
      </c>
      <c r="BJ462" s="3">
        <f t="shared" si="238"/>
        <v>113</v>
      </c>
      <c r="BK462" s="3">
        <f t="shared" si="239"/>
        <v>118</v>
      </c>
      <c r="BL462" s="3">
        <f t="shared" si="240"/>
        <v>99</v>
      </c>
      <c r="BM462" s="3">
        <f t="shared" si="241"/>
        <v>99</v>
      </c>
      <c r="BN462" s="3">
        <f t="shared" si="242"/>
        <v>102</v>
      </c>
      <c r="BO462" s="3">
        <f t="shared" si="243"/>
        <v>103</v>
      </c>
      <c r="BP462" s="3">
        <f t="shared" si="244"/>
        <v>104</v>
      </c>
      <c r="BQ462" s="3">
        <f t="shared" si="245"/>
        <v>109</v>
      </c>
      <c r="BR462" s="3">
        <f t="shared" si="246"/>
        <v>110</v>
      </c>
      <c r="BS462" s="3">
        <f t="shared" si="247"/>
        <v>118</v>
      </c>
      <c r="BT462" s="3">
        <f t="shared" si="248"/>
        <v>122</v>
      </c>
      <c r="BU462" s="3">
        <f t="shared" si="249"/>
        <v>126</v>
      </c>
      <c r="BV462" s="3">
        <f t="shared" si="250"/>
        <v>126</v>
      </c>
      <c r="BW462" s="3">
        <f t="shared" si="251"/>
        <v>126</v>
      </c>
      <c r="BX462" s="3">
        <f t="shared" si="252"/>
        <v>127</v>
      </c>
      <c r="BY462" s="3">
        <f t="shared" si="253"/>
        <v>135</v>
      </c>
      <c r="BZ462" s="3">
        <f t="shared" si="254"/>
        <v>138</v>
      </c>
      <c r="CA462" s="3">
        <f t="shared" si="255"/>
        <v>139</v>
      </c>
      <c r="CB462" s="3">
        <f t="shared" si="256"/>
        <v>141</v>
      </c>
      <c r="CC462" s="3">
        <f t="shared" si="257"/>
        <v>155</v>
      </c>
      <c r="CD462" s="3">
        <f t="shared" si="258"/>
        <v>158</v>
      </c>
      <c r="CE462" s="3">
        <f t="shared" si="259"/>
        <v>161</v>
      </c>
      <c r="CF462" s="3">
        <f t="shared" si="260"/>
        <v>164</v>
      </c>
      <c r="CG462" s="3">
        <f t="shared" si="261"/>
        <v>166</v>
      </c>
      <c r="CH462" s="3">
        <f t="shared" si="262"/>
        <v>170</v>
      </c>
      <c r="CI462" s="3">
        <f t="shared" si="263"/>
        <v>190</v>
      </c>
      <c r="CJ462" s="3">
        <f t="shared" si="264"/>
        <v>196</v>
      </c>
      <c r="CK462" s="3">
        <f t="shared" si="265"/>
        <v>206</v>
      </c>
      <c r="CL462" s="3">
        <f t="shared" si="266"/>
        <v>213</v>
      </c>
      <c r="CM462" s="3">
        <f t="shared" si="267"/>
        <v>215</v>
      </c>
      <c r="CN462" s="3">
        <f t="shared" si="268"/>
        <v>225</v>
      </c>
      <c r="CO462" s="3">
        <f t="shared" si="269"/>
        <v>225</v>
      </c>
      <c r="CP462" s="3">
        <f t="shared" si="270"/>
        <v>226</v>
      </c>
      <c r="CQ462" s="3">
        <f t="shared" si="271"/>
        <v>228</v>
      </c>
      <c r="CR462" s="3">
        <f t="shared" si="272"/>
        <v>241</v>
      </c>
      <c r="CS462" s="3">
        <f t="shared" si="273"/>
        <v>244</v>
      </c>
      <c r="CT462" s="3">
        <f t="shared" si="274"/>
        <v>248</v>
      </c>
      <c r="CU462" s="3">
        <f t="shared" si="275"/>
        <v>252</v>
      </c>
      <c r="CV462" s="3">
        <f t="shared" si="276"/>
        <v>254</v>
      </c>
      <c r="CW462" s="3">
        <f t="shared" si="277"/>
        <v>255</v>
      </c>
      <c r="CX462" s="3">
        <f t="shared" si="278"/>
        <v>255</v>
      </c>
      <c r="CY462" s="3">
        <f t="shared" si="279"/>
        <v>263</v>
      </c>
      <c r="CZ462" s="3">
        <f t="shared" si="280"/>
        <v>264</v>
      </c>
      <c r="DA462" s="3">
        <f t="shared" si="281"/>
        <v>271</v>
      </c>
      <c r="DB462" s="3">
        <f t="shared" si="282"/>
        <v>280</v>
      </c>
      <c r="DC462" s="3">
        <f t="shared" si="283"/>
        <v>282</v>
      </c>
      <c r="DD462" s="3">
        <f t="shared" si="284"/>
        <v>288</v>
      </c>
    </row>
    <row r="463" spans="1:108" x14ac:dyDescent="0.3">
      <c r="A463" t="str">
        <f t="shared" si="285"/>
        <v>'Erik Burman'</v>
      </c>
      <c r="B463" s="2">
        <f t="shared" ref="B463:AG463" si="313">B80/B$383</f>
        <v>0</v>
      </c>
      <c r="C463" s="2">
        <f t="shared" si="313"/>
        <v>0</v>
      </c>
      <c r="D463" s="2">
        <f t="shared" si="313"/>
        <v>0</v>
      </c>
      <c r="E463" s="2">
        <f t="shared" si="313"/>
        <v>0</v>
      </c>
      <c r="F463" s="2">
        <f t="shared" si="313"/>
        <v>0</v>
      </c>
      <c r="G463" s="2">
        <f t="shared" si="313"/>
        <v>6.172839506172835E-2</v>
      </c>
      <c r="H463" s="2">
        <f t="shared" si="313"/>
        <v>6.1728395061728336E-2</v>
      </c>
      <c r="I463" s="2">
        <f t="shared" si="313"/>
        <v>6.1728395061728572E-2</v>
      </c>
      <c r="J463" s="2">
        <f t="shared" si="313"/>
        <v>0.1111111111111114</v>
      </c>
      <c r="K463" s="2">
        <f t="shared" si="313"/>
        <v>0.11111111111111045</v>
      </c>
      <c r="L463" s="2">
        <f t="shared" si="313"/>
        <v>0.11111111111111117</v>
      </c>
      <c r="M463" s="2">
        <f t="shared" si="313"/>
        <v>0.11111111111111098</v>
      </c>
      <c r="N463" s="2">
        <f t="shared" si="313"/>
        <v>9.7222222222222252E-2</v>
      </c>
      <c r="O463" s="2">
        <f t="shared" si="313"/>
        <v>8.7791495198902697E-2</v>
      </c>
      <c r="P463" s="2">
        <f t="shared" si="313"/>
        <v>8.7791495198902669E-2</v>
      </c>
      <c r="Q463" s="2">
        <f t="shared" si="313"/>
        <v>0.08</v>
      </c>
      <c r="R463" s="2">
        <f t="shared" si="313"/>
        <v>7.3461891643709754E-2</v>
      </c>
      <c r="S463" s="2">
        <f t="shared" si="313"/>
        <v>6.790123456790112E-2</v>
      </c>
      <c r="T463" s="2">
        <f t="shared" si="313"/>
        <v>6.7901234567901175E-2</v>
      </c>
      <c r="U463" s="2">
        <f t="shared" si="313"/>
        <v>6.7901234567901272E-2</v>
      </c>
      <c r="V463" s="2">
        <f t="shared" si="313"/>
        <v>6.7901234567901134E-2</v>
      </c>
      <c r="W463" s="2">
        <f t="shared" si="313"/>
        <v>5.8956916099773271E-2</v>
      </c>
      <c r="X463" s="2">
        <f t="shared" si="313"/>
        <v>5.5308641975308798E-2</v>
      </c>
      <c r="Y463" s="2">
        <f t="shared" si="313"/>
        <v>5.295138888888877E-2</v>
      </c>
      <c r="Z463" s="2">
        <f t="shared" si="313"/>
        <v>5.0749711649365634E-2</v>
      </c>
      <c r="AA463" s="2">
        <f t="shared" si="313"/>
        <v>5.0749711649365779E-2</v>
      </c>
      <c r="AB463" s="2">
        <f t="shared" si="313"/>
        <v>4.869684499314135E-2</v>
      </c>
      <c r="AC463" s="2">
        <f t="shared" si="313"/>
        <v>4.6783625730994025E-2</v>
      </c>
      <c r="AD463" s="2">
        <f t="shared" si="313"/>
        <v>4.2831947593852462E-2</v>
      </c>
      <c r="AE463" s="2">
        <f t="shared" si="313"/>
        <v>4.283194759385231E-2</v>
      </c>
      <c r="AF463" s="2">
        <f t="shared" si="313"/>
        <v>4.1322314049586938E-2</v>
      </c>
      <c r="AG463" s="2">
        <f t="shared" si="313"/>
        <v>3.8580246913580217E-2</v>
      </c>
      <c r="AH463" s="2">
        <f t="shared" ref="AH463:BB463" si="314">AH80/AH$383</f>
        <v>3.6160420775805384E-2</v>
      </c>
      <c r="AI463" s="2">
        <f t="shared" si="314"/>
        <v>3.6160420775805377E-2</v>
      </c>
      <c r="AJ463" s="2">
        <f t="shared" si="314"/>
        <v>3.5360463344002419E-2</v>
      </c>
      <c r="AK463" s="2">
        <f t="shared" si="314"/>
        <v>3.5360463344002502E-2</v>
      </c>
      <c r="AL463" s="2">
        <f t="shared" si="314"/>
        <v>3.4013605442176902E-2</v>
      </c>
      <c r="AM463" s="2">
        <f t="shared" si="314"/>
        <v>3.2765226582111243E-2</v>
      </c>
      <c r="AN463" s="2">
        <f t="shared" si="314"/>
        <v>3.1604938271604939E-2</v>
      </c>
      <c r="AO463" s="2">
        <f t="shared" si="314"/>
        <v>3.121748178980234E-2</v>
      </c>
      <c r="AP463" s="2">
        <f t="shared" si="314"/>
        <v>3.0381944444444389E-2</v>
      </c>
      <c r="AQ463" s="2">
        <f t="shared" si="314"/>
        <v>3.0381944444444562E-2</v>
      </c>
      <c r="AR463" s="2">
        <f t="shared" si="314"/>
        <v>2.9792878277726732E-2</v>
      </c>
      <c r="AS463" s="2">
        <f t="shared" si="314"/>
        <v>2.9792878277726757E-2</v>
      </c>
      <c r="AT463" s="2">
        <f t="shared" si="314"/>
        <v>2.829931972789123E-2</v>
      </c>
      <c r="AU463" s="2">
        <f t="shared" si="314"/>
        <v>2.8299319727891171E-2</v>
      </c>
      <c r="AV463" s="2">
        <f t="shared" si="314"/>
        <v>2.7606310013717401E-2</v>
      </c>
      <c r="AW463" s="2">
        <f t="shared" si="314"/>
        <v>2.7432838243649033E-2</v>
      </c>
      <c r="AX463" s="2">
        <f t="shared" si="314"/>
        <v>2.6931363496460425E-2</v>
      </c>
      <c r="AY463" s="2">
        <f t="shared" si="314"/>
        <v>2.6444590547154735E-2</v>
      </c>
      <c r="AZ463" s="2">
        <f t="shared" si="314"/>
        <v>2.5646110119637779E-2</v>
      </c>
      <c r="BA463" s="2">
        <f t="shared" si="314"/>
        <v>2.5646110119637827E-2</v>
      </c>
      <c r="BB463" s="2">
        <f t="shared" si="314"/>
        <v>2.4563820018365528E-2</v>
      </c>
      <c r="BD463" s="3">
        <f t="shared" si="288"/>
        <v>5</v>
      </c>
      <c r="BE463" s="3">
        <f t="shared" si="233"/>
        <v>24</v>
      </c>
      <c r="BF463" s="3">
        <f t="shared" si="234"/>
        <v>52</v>
      </c>
      <c r="BG463" s="3">
        <f t="shared" si="235"/>
        <v>62</v>
      </c>
      <c r="BH463" s="3">
        <f t="shared" si="236"/>
        <v>62</v>
      </c>
      <c r="BI463" s="3">
        <f t="shared" si="237"/>
        <v>80</v>
      </c>
      <c r="BJ463" s="3">
        <f t="shared" si="238"/>
        <v>117</v>
      </c>
      <c r="BK463" s="3">
        <f t="shared" si="239"/>
        <v>122</v>
      </c>
      <c r="BL463" s="3">
        <f t="shared" si="240"/>
        <v>107</v>
      </c>
      <c r="BM463" s="3">
        <f t="shared" si="241"/>
        <v>107</v>
      </c>
      <c r="BN463" s="3">
        <f t="shared" si="242"/>
        <v>110</v>
      </c>
      <c r="BO463" s="3">
        <f t="shared" si="243"/>
        <v>111</v>
      </c>
      <c r="BP463" s="3">
        <f t="shared" si="244"/>
        <v>112</v>
      </c>
      <c r="BQ463" s="3">
        <f t="shared" si="245"/>
        <v>118</v>
      </c>
      <c r="BR463" s="3">
        <f t="shared" si="246"/>
        <v>119</v>
      </c>
      <c r="BS463" s="3">
        <f t="shared" si="247"/>
        <v>127</v>
      </c>
      <c r="BT463" s="3">
        <f t="shared" si="248"/>
        <v>131</v>
      </c>
      <c r="BU463" s="3">
        <f t="shared" si="249"/>
        <v>134</v>
      </c>
      <c r="BV463" s="3">
        <f t="shared" si="250"/>
        <v>134</v>
      </c>
      <c r="BW463" s="3">
        <f t="shared" si="251"/>
        <v>134</v>
      </c>
      <c r="BX463" s="3">
        <f t="shared" si="252"/>
        <v>135</v>
      </c>
      <c r="BY463" s="3">
        <f t="shared" si="253"/>
        <v>144</v>
      </c>
      <c r="BZ463" s="3">
        <f t="shared" si="254"/>
        <v>147</v>
      </c>
      <c r="CA463" s="3">
        <f t="shared" si="255"/>
        <v>148</v>
      </c>
      <c r="CB463" s="3">
        <f t="shared" si="256"/>
        <v>150</v>
      </c>
      <c r="CC463" s="3">
        <f t="shared" si="257"/>
        <v>165</v>
      </c>
      <c r="CD463" s="3">
        <f t="shared" si="258"/>
        <v>170</v>
      </c>
      <c r="CE463" s="3">
        <f t="shared" si="259"/>
        <v>173</v>
      </c>
      <c r="CF463" s="3">
        <f t="shared" si="260"/>
        <v>176</v>
      </c>
      <c r="CG463" s="3">
        <f t="shared" si="261"/>
        <v>178</v>
      </c>
      <c r="CH463" s="3">
        <f t="shared" si="262"/>
        <v>182</v>
      </c>
      <c r="CI463" s="3">
        <f t="shared" si="263"/>
        <v>199</v>
      </c>
      <c r="CJ463" s="3">
        <f t="shared" si="264"/>
        <v>205</v>
      </c>
      <c r="CK463" s="3">
        <f t="shared" si="265"/>
        <v>222</v>
      </c>
      <c r="CL463" s="3">
        <f t="shared" si="266"/>
        <v>231</v>
      </c>
      <c r="CM463" s="3">
        <f t="shared" si="267"/>
        <v>233</v>
      </c>
      <c r="CN463" s="3">
        <f t="shared" si="268"/>
        <v>241</v>
      </c>
      <c r="CO463" s="3">
        <f t="shared" si="269"/>
        <v>241</v>
      </c>
      <c r="CP463" s="3">
        <f t="shared" si="270"/>
        <v>241</v>
      </c>
      <c r="CQ463" s="3">
        <f t="shared" si="271"/>
        <v>243</v>
      </c>
      <c r="CR463" s="3">
        <f t="shared" si="272"/>
        <v>260</v>
      </c>
      <c r="CS463" s="3">
        <f t="shared" si="273"/>
        <v>265</v>
      </c>
      <c r="CT463" s="3">
        <f t="shared" si="274"/>
        <v>269</v>
      </c>
      <c r="CU463" s="3">
        <f t="shared" si="275"/>
        <v>275</v>
      </c>
      <c r="CV463" s="3">
        <f t="shared" si="276"/>
        <v>277</v>
      </c>
      <c r="CW463" s="3">
        <f t="shared" si="277"/>
        <v>278</v>
      </c>
      <c r="CX463" s="3">
        <f t="shared" si="278"/>
        <v>278</v>
      </c>
      <c r="CY463" s="3">
        <f t="shared" si="279"/>
        <v>286</v>
      </c>
      <c r="CZ463" s="3">
        <f t="shared" si="280"/>
        <v>287</v>
      </c>
      <c r="DA463" s="3">
        <f t="shared" si="281"/>
        <v>293</v>
      </c>
      <c r="DB463" s="3">
        <f t="shared" si="282"/>
        <v>303</v>
      </c>
      <c r="DC463" s="3">
        <f t="shared" si="283"/>
        <v>303</v>
      </c>
      <c r="DD463" s="3">
        <f t="shared" si="284"/>
        <v>308</v>
      </c>
    </row>
    <row r="464" spans="1:108" x14ac:dyDescent="0.3">
      <c r="A464" t="str">
        <f t="shared" si="285"/>
        <v>'Jacques Cassini'</v>
      </c>
      <c r="B464" s="2">
        <f t="shared" ref="B464:AG464" si="315">B81/B$383</f>
        <v>0</v>
      </c>
      <c r="C464" s="2">
        <f t="shared" si="315"/>
        <v>0</v>
      </c>
      <c r="D464" s="2">
        <f t="shared" si="315"/>
        <v>0</v>
      </c>
      <c r="E464" s="2">
        <f t="shared" si="315"/>
        <v>0</v>
      </c>
      <c r="F464" s="2">
        <f t="shared" si="315"/>
        <v>0</v>
      </c>
      <c r="G464" s="2">
        <f t="shared" si="315"/>
        <v>6.172839506172835E-2</v>
      </c>
      <c r="H464" s="2">
        <f t="shared" si="315"/>
        <v>6.1728395061728336E-2</v>
      </c>
      <c r="I464" s="2">
        <f t="shared" si="315"/>
        <v>6.1728395061728572E-2</v>
      </c>
      <c r="J464" s="2">
        <f t="shared" si="315"/>
        <v>0.1111111111111114</v>
      </c>
      <c r="K464" s="2">
        <f t="shared" si="315"/>
        <v>0.11111111111111045</v>
      </c>
      <c r="L464" s="2">
        <f t="shared" si="315"/>
        <v>0.11111111111111117</v>
      </c>
      <c r="M464" s="2">
        <f t="shared" si="315"/>
        <v>0.11111111111111098</v>
      </c>
      <c r="N464" s="2">
        <f t="shared" si="315"/>
        <v>9.7222222222222252E-2</v>
      </c>
      <c r="O464" s="2">
        <f t="shared" si="315"/>
        <v>8.7791495198902697E-2</v>
      </c>
      <c r="P464" s="2">
        <f t="shared" si="315"/>
        <v>8.7791495198902669E-2</v>
      </c>
      <c r="Q464" s="2">
        <f t="shared" si="315"/>
        <v>0.08</v>
      </c>
      <c r="R464" s="2">
        <f t="shared" si="315"/>
        <v>7.3461891643709754E-2</v>
      </c>
      <c r="S464" s="2">
        <f t="shared" si="315"/>
        <v>6.790123456790112E-2</v>
      </c>
      <c r="T464" s="2">
        <f t="shared" si="315"/>
        <v>6.7901234567901175E-2</v>
      </c>
      <c r="U464" s="2">
        <f t="shared" si="315"/>
        <v>6.7901234567901272E-2</v>
      </c>
      <c r="V464" s="2">
        <f t="shared" si="315"/>
        <v>6.7901234567901134E-2</v>
      </c>
      <c r="W464" s="2">
        <f t="shared" si="315"/>
        <v>5.8956916099773271E-2</v>
      </c>
      <c r="X464" s="2">
        <f t="shared" si="315"/>
        <v>5.5308641975308798E-2</v>
      </c>
      <c r="Y464" s="2">
        <f t="shared" si="315"/>
        <v>5.295138888888877E-2</v>
      </c>
      <c r="Z464" s="2">
        <f t="shared" si="315"/>
        <v>5.0749711649365634E-2</v>
      </c>
      <c r="AA464" s="2">
        <f t="shared" si="315"/>
        <v>5.0749711649365779E-2</v>
      </c>
      <c r="AB464" s="2">
        <f t="shared" si="315"/>
        <v>4.869684499314135E-2</v>
      </c>
      <c r="AC464" s="2">
        <f t="shared" si="315"/>
        <v>4.6783625730994025E-2</v>
      </c>
      <c r="AD464" s="2">
        <f t="shared" si="315"/>
        <v>4.2831947593852462E-2</v>
      </c>
      <c r="AE464" s="2">
        <f t="shared" si="315"/>
        <v>4.283194759385231E-2</v>
      </c>
      <c r="AF464" s="2">
        <f t="shared" si="315"/>
        <v>4.1322314049586938E-2</v>
      </c>
      <c r="AG464" s="2">
        <f t="shared" si="315"/>
        <v>3.8580246913580217E-2</v>
      </c>
      <c r="AH464" s="2">
        <f t="shared" ref="AH464:BB464" si="316">AH81/AH$383</f>
        <v>3.6160420775805384E-2</v>
      </c>
      <c r="AI464" s="2">
        <f t="shared" si="316"/>
        <v>3.6160420775805377E-2</v>
      </c>
      <c r="AJ464" s="2">
        <f t="shared" si="316"/>
        <v>3.5360463344002419E-2</v>
      </c>
      <c r="AK464" s="2">
        <f t="shared" si="316"/>
        <v>3.5360463344002502E-2</v>
      </c>
      <c r="AL464" s="2">
        <f t="shared" si="316"/>
        <v>3.4013605442176902E-2</v>
      </c>
      <c r="AM464" s="2">
        <f t="shared" si="316"/>
        <v>3.2765226582111243E-2</v>
      </c>
      <c r="AN464" s="2">
        <f t="shared" si="316"/>
        <v>3.1604938271604939E-2</v>
      </c>
      <c r="AO464" s="2">
        <f t="shared" si="316"/>
        <v>3.121748178980234E-2</v>
      </c>
      <c r="AP464" s="2">
        <f t="shared" si="316"/>
        <v>3.0381944444444389E-2</v>
      </c>
      <c r="AQ464" s="2">
        <f t="shared" si="316"/>
        <v>3.0381944444444562E-2</v>
      </c>
      <c r="AR464" s="2">
        <f t="shared" si="316"/>
        <v>2.9792878277726732E-2</v>
      </c>
      <c r="AS464" s="2">
        <f t="shared" si="316"/>
        <v>2.9792878277726757E-2</v>
      </c>
      <c r="AT464" s="2">
        <f t="shared" si="316"/>
        <v>2.829931972789123E-2</v>
      </c>
      <c r="AU464" s="2">
        <f t="shared" si="316"/>
        <v>2.8299319727891171E-2</v>
      </c>
      <c r="AV464" s="2">
        <f t="shared" si="316"/>
        <v>2.7606310013717401E-2</v>
      </c>
      <c r="AW464" s="2">
        <f t="shared" si="316"/>
        <v>2.7432838243649033E-2</v>
      </c>
      <c r="AX464" s="2">
        <f t="shared" si="316"/>
        <v>2.6931363496460425E-2</v>
      </c>
      <c r="AY464" s="2">
        <f t="shared" si="316"/>
        <v>2.6444590547154735E-2</v>
      </c>
      <c r="AZ464" s="2">
        <f t="shared" si="316"/>
        <v>2.5646110119637779E-2</v>
      </c>
      <c r="BA464" s="2">
        <f t="shared" si="316"/>
        <v>2.5646110119637827E-2</v>
      </c>
      <c r="BB464" s="2">
        <f t="shared" si="316"/>
        <v>2.4563820018365528E-2</v>
      </c>
      <c r="BD464" s="3">
        <f t="shared" si="288"/>
        <v>5</v>
      </c>
      <c r="BE464" s="3">
        <f t="shared" si="233"/>
        <v>24</v>
      </c>
      <c r="BF464" s="3">
        <f t="shared" si="234"/>
        <v>52</v>
      </c>
      <c r="BG464" s="3">
        <f t="shared" si="235"/>
        <v>62</v>
      </c>
      <c r="BH464" s="3">
        <f t="shared" si="236"/>
        <v>62</v>
      </c>
      <c r="BI464" s="3">
        <f t="shared" si="237"/>
        <v>80</v>
      </c>
      <c r="BJ464" s="3">
        <f t="shared" si="238"/>
        <v>117</v>
      </c>
      <c r="BK464" s="3">
        <f t="shared" si="239"/>
        <v>122</v>
      </c>
      <c r="BL464" s="3">
        <f t="shared" si="240"/>
        <v>107</v>
      </c>
      <c r="BM464" s="3">
        <f t="shared" si="241"/>
        <v>107</v>
      </c>
      <c r="BN464" s="3">
        <f t="shared" si="242"/>
        <v>110</v>
      </c>
      <c r="BO464" s="3">
        <f t="shared" si="243"/>
        <v>111</v>
      </c>
      <c r="BP464" s="3">
        <f t="shared" si="244"/>
        <v>112</v>
      </c>
      <c r="BQ464" s="3">
        <f t="shared" si="245"/>
        <v>118</v>
      </c>
      <c r="BR464" s="3">
        <f t="shared" si="246"/>
        <v>119</v>
      </c>
      <c r="BS464" s="3">
        <f t="shared" si="247"/>
        <v>127</v>
      </c>
      <c r="BT464" s="3">
        <f t="shared" si="248"/>
        <v>131</v>
      </c>
      <c r="BU464" s="3">
        <f t="shared" si="249"/>
        <v>134</v>
      </c>
      <c r="BV464" s="3">
        <f t="shared" si="250"/>
        <v>134</v>
      </c>
      <c r="BW464" s="3">
        <f t="shared" si="251"/>
        <v>134</v>
      </c>
      <c r="BX464" s="3">
        <f t="shared" si="252"/>
        <v>135</v>
      </c>
      <c r="BY464" s="3">
        <f t="shared" si="253"/>
        <v>144</v>
      </c>
      <c r="BZ464" s="3">
        <f t="shared" si="254"/>
        <v>147</v>
      </c>
      <c r="CA464" s="3">
        <f t="shared" si="255"/>
        <v>148</v>
      </c>
      <c r="CB464" s="3">
        <f t="shared" si="256"/>
        <v>150</v>
      </c>
      <c r="CC464" s="3">
        <f t="shared" si="257"/>
        <v>165</v>
      </c>
      <c r="CD464" s="3">
        <f t="shared" si="258"/>
        <v>170</v>
      </c>
      <c r="CE464" s="3">
        <f t="shared" si="259"/>
        <v>173</v>
      </c>
      <c r="CF464" s="3">
        <f t="shared" si="260"/>
        <v>176</v>
      </c>
      <c r="CG464" s="3">
        <f t="shared" si="261"/>
        <v>178</v>
      </c>
      <c r="CH464" s="3">
        <f t="shared" si="262"/>
        <v>182</v>
      </c>
      <c r="CI464" s="3">
        <f t="shared" si="263"/>
        <v>199</v>
      </c>
      <c r="CJ464" s="3">
        <f t="shared" si="264"/>
        <v>205</v>
      </c>
      <c r="CK464" s="3">
        <f t="shared" si="265"/>
        <v>222</v>
      </c>
      <c r="CL464" s="3">
        <f t="shared" si="266"/>
        <v>231</v>
      </c>
      <c r="CM464" s="3">
        <f t="shared" si="267"/>
        <v>233</v>
      </c>
      <c r="CN464" s="3">
        <f t="shared" si="268"/>
        <v>241</v>
      </c>
      <c r="CO464" s="3">
        <f t="shared" si="269"/>
        <v>241</v>
      </c>
      <c r="CP464" s="3">
        <f t="shared" si="270"/>
        <v>241</v>
      </c>
      <c r="CQ464" s="3">
        <f t="shared" si="271"/>
        <v>243</v>
      </c>
      <c r="CR464" s="3">
        <f t="shared" si="272"/>
        <v>260</v>
      </c>
      <c r="CS464" s="3">
        <f t="shared" si="273"/>
        <v>265</v>
      </c>
      <c r="CT464" s="3">
        <f t="shared" si="274"/>
        <v>269</v>
      </c>
      <c r="CU464" s="3">
        <f t="shared" si="275"/>
        <v>275</v>
      </c>
      <c r="CV464" s="3">
        <f t="shared" si="276"/>
        <v>277</v>
      </c>
      <c r="CW464" s="3">
        <f t="shared" si="277"/>
        <v>278</v>
      </c>
      <c r="CX464" s="3">
        <f t="shared" si="278"/>
        <v>278</v>
      </c>
      <c r="CY464" s="3">
        <f t="shared" si="279"/>
        <v>286</v>
      </c>
      <c r="CZ464" s="3">
        <f t="shared" si="280"/>
        <v>287</v>
      </c>
      <c r="DA464" s="3">
        <f t="shared" si="281"/>
        <v>293</v>
      </c>
      <c r="DB464" s="3">
        <f t="shared" si="282"/>
        <v>303</v>
      </c>
      <c r="DC464" s="3">
        <f t="shared" si="283"/>
        <v>303</v>
      </c>
      <c r="DD464" s="3">
        <f t="shared" si="284"/>
        <v>308</v>
      </c>
    </row>
    <row r="465" spans="1:108" x14ac:dyDescent="0.3">
      <c r="A465" t="str">
        <f t="shared" si="285"/>
        <v>'Jean-Dominique Cassini'</v>
      </c>
      <c r="B465" s="2">
        <f t="shared" ref="B465:AG465" si="317">B82/B$383</f>
        <v>0</v>
      </c>
      <c r="C465" s="2">
        <f t="shared" si="317"/>
        <v>0</v>
      </c>
      <c r="D465" s="2">
        <f t="shared" si="317"/>
        <v>0</v>
      </c>
      <c r="E465" s="2">
        <f t="shared" si="317"/>
        <v>0</v>
      </c>
      <c r="F465" s="2">
        <f t="shared" si="317"/>
        <v>0</v>
      </c>
      <c r="G465" s="2">
        <f t="shared" si="317"/>
        <v>5.5555555555555559E-2</v>
      </c>
      <c r="H465" s="2">
        <f t="shared" si="317"/>
        <v>5.5555555555555559E-2</v>
      </c>
      <c r="I465" s="2">
        <f t="shared" si="317"/>
        <v>5.5555555555555733E-2</v>
      </c>
      <c r="J465" s="2">
        <f t="shared" si="317"/>
        <v>0.1</v>
      </c>
      <c r="K465" s="2">
        <f t="shared" si="317"/>
        <v>9.9999999999999992E-2</v>
      </c>
      <c r="L465" s="2">
        <f t="shared" si="317"/>
        <v>0.1</v>
      </c>
      <c r="M465" s="2">
        <f t="shared" si="317"/>
        <v>9.9999999999999992E-2</v>
      </c>
      <c r="N465" s="2">
        <f t="shared" si="317"/>
        <v>8.7499999999999981E-2</v>
      </c>
      <c r="O465" s="2">
        <f t="shared" si="317"/>
        <v>7.9012345679012413E-2</v>
      </c>
      <c r="P465" s="2">
        <f t="shared" si="317"/>
        <v>7.9012345679012344E-2</v>
      </c>
      <c r="Q465" s="2">
        <f t="shared" si="317"/>
        <v>7.1999999999999967E-2</v>
      </c>
      <c r="R465" s="2">
        <f t="shared" si="317"/>
        <v>6.6115702479338873E-2</v>
      </c>
      <c r="S465" s="2">
        <f t="shared" si="317"/>
        <v>6.1111111111111033E-2</v>
      </c>
      <c r="T465" s="2">
        <f t="shared" si="317"/>
        <v>6.1111111111111095E-2</v>
      </c>
      <c r="U465" s="2">
        <f t="shared" si="317"/>
        <v>6.1111111111111074E-2</v>
      </c>
      <c r="V465" s="2">
        <f t="shared" si="317"/>
        <v>6.1111111111111172E-2</v>
      </c>
      <c r="W465" s="2">
        <f t="shared" si="317"/>
        <v>5.3061224489795791E-2</v>
      </c>
      <c r="X465" s="2">
        <f t="shared" si="317"/>
        <v>4.9777777777777775E-2</v>
      </c>
      <c r="Y465" s="2">
        <f t="shared" si="317"/>
        <v>4.765625000000006E-2</v>
      </c>
      <c r="Z465" s="2">
        <f t="shared" si="317"/>
        <v>4.5674740484429217E-2</v>
      </c>
      <c r="AA465" s="2">
        <f t="shared" si="317"/>
        <v>4.5674740484429113E-2</v>
      </c>
      <c r="AB465" s="2">
        <f t="shared" si="317"/>
        <v>4.3827160493827247E-2</v>
      </c>
      <c r="AC465" s="2">
        <f t="shared" si="317"/>
        <v>4.2105263157894757E-2</v>
      </c>
      <c r="AD465" s="2">
        <f t="shared" si="317"/>
        <v>3.8548752834467181E-2</v>
      </c>
      <c r="AE465" s="2">
        <f t="shared" si="317"/>
        <v>3.854875283446698E-2</v>
      </c>
      <c r="AF465" s="2">
        <f t="shared" si="317"/>
        <v>3.7190082644628177E-2</v>
      </c>
      <c r="AG465" s="2">
        <f t="shared" si="317"/>
        <v>3.4722222222222265E-2</v>
      </c>
      <c r="AH465" s="2">
        <f t="shared" ref="AH465:BB465" si="318">AH82/AH$383</f>
        <v>3.2544378698224866E-2</v>
      </c>
      <c r="AI465" s="2">
        <f t="shared" si="318"/>
        <v>3.2544378698224831E-2</v>
      </c>
      <c r="AJ465" s="2">
        <f t="shared" si="318"/>
        <v>3.1824417009602174E-2</v>
      </c>
      <c r="AK465" s="2">
        <f t="shared" si="318"/>
        <v>3.1824417009602264E-2</v>
      </c>
      <c r="AL465" s="2">
        <f t="shared" si="318"/>
        <v>3.0612244897959218E-2</v>
      </c>
      <c r="AM465" s="2">
        <f t="shared" si="318"/>
        <v>2.9488703923900135E-2</v>
      </c>
      <c r="AN465" s="2">
        <f t="shared" si="318"/>
        <v>2.8444444444444467E-2</v>
      </c>
      <c r="AO465" s="2">
        <f t="shared" si="318"/>
        <v>2.8095733610822071E-2</v>
      </c>
      <c r="AP465" s="2">
        <f t="shared" si="318"/>
        <v>2.7343749999999951E-2</v>
      </c>
      <c r="AQ465" s="2">
        <f t="shared" si="318"/>
        <v>2.7343750000000052E-2</v>
      </c>
      <c r="AR465" s="2">
        <f t="shared" si="318"/>
        <v>2.6813590449954017E-2</v>
      </c>
      <c r="AS465" s="2">
        <f t="shared" si="318"/>
        <v>2.6813590449954045E-2</v>
      </c>
      <c r="AT465" s="2">
        <f t="shared" si="318"/>
        <v>2.5469387755102105E-2</v>
      </c>
      <c r="AU465" s="2">
        <f t="shared" si="318"/>
        <v>2.5469387755102043E-2</v>
      </c>
      <c r="AV465" s="2">
        <f t="shared" si="318"/>
        <v>2.4845679012345676E-2</v>
      </c>
      <c r="AW465" s="2">
        <f t="shared" si="318"/>
        <v>2.4689554419284089E-2</v>
      </c>
      <c r="AX465" s="2">
        <f t="shared" si="318"/>
        <v>2.423822714681435E-2</v>
      </c>
      <c r="AY465" s="2">
        <f t="shared" si="318"/>
        <v>2.3800131492439276E-2</v>
      </c>
      <c r="AZ465" s="2">
        <f t="shared" si="318"/>
        <v>2.3081499107674038E-2</v>
      </c>
      <c r="BA465" s="2">
        <f t="shared" si="318"/>
        <v>2.3081499107674083E-2</v>
      </c>
      <c r="BB465" s="2">
        <f t="shared" si="318"/>
        <v>2.2107438016528907E-2</v>
      </c>
      <c r="BD465" s="3">
        <f t="shared" si="288"/>
        <v>5</v>
      </c>
      <c r="BE465" s="3">
        <f t="shared" si="233"/>
        <v>24</v>
      </c>
      <c r="BF465" s="3">
        <f t="shared" si="234"/>
        <v>52</v>
      </c>
      <c r="BG465" s="3">
        <f t="shared" si="235"/>
        <v>62</v>
      </c>
      <c r="BH465" s="3">
        <f t="shared" si="236"/>
        <v>62</v>
      </c>
      <c r="BI465" s="3">
        <f t="shared" si="237"/>
        <v>84</v>
      </c>
      <c r="BJ465" s="3">
        <f t="shared" si="238"/>
        <v>121</v>
      </c>
      <c r="BK465" s="3">
        <f t="shared" si="239"/>
        <v>126</v>
      </c>
      <c r="BL465" s="3">
        <f t="shared" si="240"/>
        <v>109</v>
      </c>
      <c r="BM465" s="3">
        <f t="shared" si="241"/>
        <v>109</v>
      </c>
      <c r="BN465" s="3">
        <f t="shared" si="242"/>
        <v>112</v>
      </c>
      <c r="BO465" s="3">
        <f t="shared" si="243"/>
        <v>113</v>
      </c>
      <c r="BP465" s="3">
        <f t="shared" si="244"/>
        <v>114</v>
      </c>
      <c r="BQ465" s="3">
        <f t="shared" si="245"/>
        <v>120</v>
      </c>
      <c r="BR465" s="3">
        <f t="shared" si="246"/>
        <v>121</v>
      </c>
      <c r="BS465" s="3">
        <f t="shared" si="247"/>
        <v>129</v>
      </c>
      <c r="BT465" s="3">
        <f t="shared" si="248"/>
        <v>133</v>
      </c>
      <c r="BU465" s="3">
        <f t="shared" si="249"/>
        <v>136</v>
      </c>
      <c r="BV465" s="3">
        <f t="shared" si="250"/>
        <v>136</v>
      </c>
      <c r="BW465" s="3">
        <f t="shared" si="251"/>
        <v>136</v>
      </c>
      <c r="BX465" s="3">
        <f t="shared" si="252"/>
        <v>137</v>
      </c>
      <c r="BY465" s="3">
        <f t="shared" si="253"/>
        <v>148</v>
      </c>
      <c r="BZ465" s="3">
        <f t="shared" si="254"/>
        <v>151</v>
      </c>
      <c r="CA465" s="3">
        <f t="shared" si="255"/>
        <v>152</v>
      </c>
      <c r="CB465" s="3">
        <f t="shared" si="256"/>
        <v>154</v>
      </c>
      <c r="CC465" s="3">
        <f t="shared" si="257"/>
        <v>167</v>
      </c>
      <c r="CD465" s="3">
        <f t="shared" si="258"/>
        <v>172</v>
      </c>
      <c r="CE465" s="3">
        <f t="shared" si="259"/>
        <v>175</v>
      </c>
      <c r="CF465" s="3">
        <f t="shared" si="260"/>
        <v>178</v>
      </c>
      <c r="CG465" s="3">
        <f t="shared" si="261"/>
        <v>180</v>
      </c>
      <c r="CH465" s="3">
        <f t="shared" si="262"/>
        <v>184</v>
      </c>
      <c r="CI465" s="3">
        <f t="shared" si="263"/>
        <v>201</v>
      </c>
      <c r="CJ465" s="3">
        <f t="shared" si="264"/>
        <v>207</v>
      </c>
      <c r="CK465" s="3">
        <f t="shared" si="265"/>
        <v>224</v>
      </c>
      <c r="CL465" s="3">
        <f t="shared" si="266"/>
        <v>233</v>
      </c>
      <c r="CM465" s="3">
        <f t="shared" si="267"/>
        <v>235</v>
      </c>
      <c r="CN465" s="3">
        <f t="shared" si="268"/>
        <v>243</v>
      </c>
      <c r="CO465" s="3">
        <f t="shared" si="269"/>
        <v>243</v>
      </c>
      <c r="CP465" s="3">
        <f t="shared" si="270"/>
        <v>243</v>
      </c>
      <c r="CQ465" s="3">
        <f t="shared" si="271"/>
        <v>245</v>
      </c>
      <c r="CR465" s="3">
        <f t="shared" si="272"/>
        <v>262</v>
      </c>
      <c r="CS465" s="3">
        <f t="shared" si="273"/>
        <v>267</v>
      </c>
      <c r="CT465" s="3">
        <f t="shared" si="274"/>
        <v>271</v>
      </c>
      <c r="CU465" s="3">
        <f t="shared" si="275"/>
        <v>277</v>
      </c>
      <c r="CV465" s="3">
        <f t="shared" si="276"/>
        <v>279</v>
      </c>
      <c r="CW465" s="3">
        <f t="shared" si="277"/>
        <v>280</v>
      </c>
      <c r="CX465" s="3">
        <f t="shared" si="278"/>
        <v>280</v>
      </c>
      <c r="CY465" s="3">
        <f t="shared" si="279"/>
        <v>288</v>
      </c>
      <c r="CZ465" s="3">
        <f t="shared" si="280"/>
        <v>289</v>
      </c>
      <c r="DA465" s="3">
        <f t="shared" si="281"/>
        <v>295</v>
      </c>
      <c r="DB465" s="3">
        <f t="shared" si="282"/>
        <v>305</v>
      </c>
      <c r="DC465" s="3">
        <f t="shared" si="283"/>
        <v>305</v>
      </c>
      <c r="DD465" s="3">
        <f t="shared" si="284"/>
        <v>310</v>
      </c>
    </row>
    <row r="466" spans="1:108" x14ac:dyDescent="0.3">
      <c r="A466" t="str">
        <f t="shared" si="285"/>
        <v>'Pierre Varignon'</v>
      </c>
      <c r="B466" s="2">
        <f t="shared" ref="B466:AG466" si="319">B83/B$383</f>
        <v>0</v>
      </c>
      <c r="C466" s="2">
        <f t="shared" si="319"/>
        <v>0</v>
      </c>
      <c r="D466" s="2">
        <f t="shared" si="319"/>
        <v>0</v>
      </c>
      <c r="E466" s="2">
        <f t="shared" si="319"/>
        <v>0</v>
      </c>
      <c r="F466" s="2">
        <f t="shared" si="319"/>
        <v>0</v>
      </c>
      <c r="G466" s="2">
        <f t="shared" si="319"/>
        <v>0.11111111111111112</v>
      </c>
      <c r="H466" s="2">
        <f t="shared" si="319"/>
        <v>0.11111111111111112</v>
      </c>
      <c r="I466" s="2">
        <f t="shared" si="319"/>
        <v>0.11111111111111133</v>
      </c>
      <c r="J466" s="2">
        <f t="shared" si="319"/>
        <v>0.15</v>
      </c>
      <c r="K466" s="2">
        <f t="shared" si="319"/>
        <v>0.14999999999999949</v>
      </c>
      <c r="L466" s="2">
        <f t="shared" si="319"/>
        <v>0.15</v>
      </c>
      <c r="M466" s="2">
        <f t="shared" si="319"/>
        <v>0.14999999999999927</v>
      </c>
      <c r="N466" s="2">
        <f t="shared" si="319"/>
        <v>0.13124999999999995</v>
      </c>
      <c r="O466" s="2">
        <f t="shared" si="319"/>
        <v>0.11851851851851854</v>
      </c>
      <c r="P466" s="2">
        <f t="shared" si="319"/>
        <v>0.11851851851851851</v>
      </c>
      <c r="Q466" s="2">
        <f t="shared" si="319"/>
        <v>0.10799999999999989</v>
      </c>
      <c r="R466" s="2">
        <f t="shared" si="319"/>
        <v>9.9173553719008323E-2</v>
      </c>
      <c r="S466" s="2">
        <f t="shared" si="319"/>
        <v>9.1666666666666619E-2</v>
      </c>
      <c r="T466" s="2">
        <f t="shared" si="319"/>
        <v>9.1666666666666632E-2</v>
      </c>
      <c r="U466" s="2">
        <f t="shared" si="319"/>
        <v>9.1666666666666605E-2</v>
      </c>
      <c r="V466" s="2">
        <f t="shared" si="319"/>
        <v>9.1666666666666646E-2</v>
      </c>
      <c r="W466" s="2">
        <f t="shared" si="319"/>
        <v>0.10106899902818267</v>
      </c>
      <c r="X466" s="2">
        <f t="shared" si="319"/>
        <v>9.4814814814814852E-2</v>
      </c>
      <c r="Y466" s="2">
        <f t="shared" si="319"/>
        <v>9.0773809523809548E-2</v>
      </c>
      <c r="Z466" s="2">
        <f t="shared" si="319"/>
        <v>8.6999505684627013E-2</v>
      </c>
      <c r="AA466" s="2">
        <f t="shared" si="319"/>
        <v>0.13049925852694025</v>
      </c>
      <c r="AB466" s="2">
        <f t="shared" si="319"/>
        <v>0.12522045855379196</v>
      </c>
      <c r="AC466" s="2">
        <f t="shared" si="319"/>
        <v>0.12030075187969916</v>
      </c>
      <c r="AD466" s="2">
        <f t="shared" si="319"/>
        <v>0.11013929381276305</v>
      </c>
      <c r="AE466" s="2">
        <f t="shared" si="319"/>
        <v>0.11013929381276319</v>
      </c>
      <c r="AF466" s="2">
        <f t="shared" si="319"/>
        <v>0.10625737898465179</v>
      </c>
      <c r="AG466" s="2">
        <f t="shared" si="319"/>
        <v>9.9206349206349534E-2</v>
      </c>
      <c r="AH466" s="2">
        <f t="shared" ref="AH466:BB466" si="320">AH83/AH$383</f>
        <v>9.2983939137785271E-2</v>
      </c>
      <c r="AI466" s="2">
        <f t="shared" si="320"/>
        <v>9.298393913778541E-2</v>
      </c>
      <c r="AJ466" s="2">
        <f t="shared" si="320"/>
        <v>0.10536462388314237</v>
      </c>
      <c r="AK466" s="2">
        <f t="shared" si="320"/>
        <v>0.10536462388314234</v>
      </c>
      <c r="AL466" s="2">
        <f t="shared" si="320"/>
        <v>0.10135135135135169</v>
      </c>
      <c r="AM466" s="2">
        <f t="shared" si="320"/>
        <v>9.7631519748047624E-2</v>
      </c>
      <c r="AN466" s="2">
        <f t="shared" si="320"/>
        <v>0.12</v>
      </c>
      <c r="AO466" s="2">
        <f t="shared" si="320"/>
        <v>0.11852887617065586</v>
      </c>
      <c r="AP466" s="2">
        <f t="shared" si="320"/>
        <v>0.11535644531249949</v>
      </c>
      <c r="AQ466" s="2">
        <f t="shared" si="320"/>
        <v>0.11535644531250031</v>
      </c>
      <c r="AR466" s="2">
        <f t="shared" si="320"/>
        <v>0.11311983471074376</v>
      </c>
      <c r="AS466" s="2">
        <f t="shared" si="320"/>
        <v>0.1218799565907001</v>
      </c>
      <c r="AT466" s="2">
        <f t="shared" si="320"/>
        <v>0.11576994434137308</v>
      </c>
      <c r="AU466" s="2">
        <f t="shared" si="320"/>
        <v>0.12630311140849795</v>
      </c>
      <c r="AV466" s="2">
        <f t="shared" si="320"/>
        <v>0.12321012952843541</v>
      </c>
      <c r="AW466" s="2">
        <f t="shared" si="320"/>
        <v>0.13070940574915077</v>
      </c>
      <c r="AX466" s="2">
        <f t="shared" si="320"/>
        <v>0.12832002607136989</v>
      </c>
      <c r="AY466" s="2">
        <f t="shared" si="320"/>
        <v>0.12600069613644305</v>
      </c>
      <c r="AZ466" s="2">
        <f t="shared" si="320"/>
        <v>0.14049608152497228</v>
      </c>
      <c r="BA466" s="2">
        <f t="shared" si="320"/>
        <v>0.15715063222246142</v>
      </c>
      <c r="BB466" s="2">
        <f t="shared" si="320"/>
        <v>0.15051872692104828</v>
      </c>
      <c r="BD466" s="3">
        <f t="shared" si="288"/>
        <v>5</v>
      </c>
      <c r="BE466" s="3">
        <f t="shared" si="233"/>
        <v>24</v>
      </c>
      <c r="BF466" s="3">
        <f t="shared" si="234"/>
        <v>52</v>
      </c>
      <c r="BG466" s="3">
        <f t="shared" si="235"/>
        <v>62</v>
      </c>
      <c r="BH466" s="3">
        <f t="shared" si="236"/>
        <v>62</v>
      </c>
      <c r="BI466" s="3">
        <f t="shared" si="237"/>
        <v>58</v>
      </c>
      <c r="BJ466" s="3">
        <f t="shared" si="238"/>
        <v>83</v>
      </c>
      <c r="BK466" s="3">
        <f t="shared" si="239"/>
        <v>96</v>
      </c>
      <c r="BL466" s="3">
        <f t="shared" si="240"/>
        <v>97</v>
      </c>
      <c r="BM466" s="3">
        <f t="shared" si="241"/>
        <v>97</v>
      </c>
      <c r="BN466" s="3">
        <f t="shared" si="242"/>
        <v>100</v>
      </c>
      <c r="BO466" s="3">
        <f t="shared" si="243"/>
        <v>101</v>
      </c>
      <c r="BP466" s="3">
        <f t="shared" si="244"/>
        <v>102</v>
      </c>
      <c r="BQ466" s="3">
        <f t="shared" si="245"/>
        <v>107</v>
      </c>
      <c r="BR466" s="3">
        <f t="shared" si="246"/>
        <v>108</v>
      </c>
      <c r="BS466" s="3">
        <f t="shared" si="247"/>
        <v>116</v>
      </c>
      <c r="BT466" s="3">
        <f t="shared" si="248"/>
        <v>120</v>
      </c>
      <c r="BU466" s="3">
        <f t="shared" si="249"/>
        <v>124</v>
      </c>
      <c r="BV466" s="3">
        <f t="shared" si="250"/>
        <v>124</v>
      </c>
      <c r="BW466" s="3">
        <f t="shared" si="251"/>
        <v>124</v>
      </c>
      <c r="BX466" s="3">
        <f t="shared" si="252"/>
        <v>125</v>
      </c>
      <c r="BY466" s="3">
        <f t="shared" si="253"/>
        <v>122</v>
      </c>
      <c r="BZ466" s="3">
        <f t="shared" si="254"/>
        <v>124</v>
      </c>
      <c r="CA466" s="3">
        <f t="shared" si="255"/>
        <v>125</v>
      </c>
      <c r="CB466" s="3">
        <f t="shared" si="256"/>
        <v>127</v>
      </c>
      <c r="CC466" s="3">
        <f t="shared" si="257"/>
        <v>118</v>
      </c>
      <c r="CD466" s="3">
        <f t="shared" si="258"/>
        <v>119</v>
      </c>
      <c r="CE466" s="3">
        <f t="shared" si="259"/>
        <v>124</v>
      </c>
      <c r="CF466" s="3">
        <f t="shared" si="260"/>
        <v>126</v>
      </c>
      <c r="CG466" s="3">
        <f t="shared" si="261"/>
        <v>128</v>
      </c>
      <c r="CH466" s="3">
        <f t="shared" si="262"/>
        <v>129</v>
      </c>
      <c r="CI466" s="3">
        <f t="shared" si="263"/>
        <v>135</v>
      </c>
      <c r="CJ466" s="3">
        <f t="shared" si="264"/>
        <v>138</v>
      </c>
      <c r="CK466" s="3">
        <f t="shared" si="265"/>
        <v>140</v>
      </c>
      <c r="CL466" s="3">
        <f t="shared" si="266"/>
        <v>144</v>
      </c>
      <c r="CM466" s="3">
        <f t="shared" si="267"/>
        <v>146</v>
      </c>
      <c r="CN466" s="3">
        <f t="shared" si="268"/>
        <v>150</v>
      </c>
      <c r="CO466" s="3">
        <f t="shared" si="269"/>
        <v>151</v>
      </c>
      <c r="CP466" s="3">
        <f t="shared" si="270"/>
        <v>144</v>
      </c>
      <c r="CQ466" s="3">
        <f t="shared" si="271"/>
        <v>145</v>
      </c>
      <c r="CR466" s="3">
        <f t="shared" si="272"/>
        <v>154</v>
      </c>
      <c r="CS466" s="3">
        <f t="shared" si="273"/>
        <v>155</v>
      </c>
      <c r="CT466" s="3">
        <f t="shared" si="274"/>
        <v>158</v>
      </c>
      <c r="CU466" s="3">
        <f t="shared" si="275"/>
        <v>159</v>
      </c>
      <c r="CV466" s="3">
        <f t="shared" si="276"/>
        <v>163</v>
      </c>
      <c r="CW466" s="3">
        <f t="shared" si="277"/>
        <v>157</v>
      </c>
      <c r="CX466" s="3">
        <f t="shared" si="278"/>
        <v>159</v>
      </c>
      <c r="CY466" s="3">
        <f t="shared" si="279"/>
        <v>116</v>
      </c>
      <c r="CZ466" s="3">
        <f t="shared" si="280"/>
        <v>116</v>
      </c>
      <c r="DA466" s="3">
        <f t="shared" si="281"/>
        <v>117</v>
      </c>
      <c r="DB466" s="3">
        <f t="shared" si="282"/>
        <v>110</v>
      </c>
      <c r="DC466" s="3">
        <f t="shared" si="283"/>
        <v>103</v>
      </c>
      <c r="DD466" s="3">
        <f t="shared" si="284"/>
        <v>106</v>
      </c>
    </row>
    <row r="467" spans="1:108" x14ac:dyDescent="0.3">
      <c r="A467" t="str">
        <f t="shared" si="285"/>
        <v>'Anthony Stanley'</v>
      </c>
      <c r="B467" s="2">
        <f t="shared" ref="B467:AG467" si="321">B84/B$383</f>
        <v>0</v>
      </c>
      <c r="C467" s="2">
        <f t="shared" si="321"/>
        <v>0</v>
      </c>
      <c r="D467" s="2">
        <f t="shared" si="321"/>
        <v>0</v>
      </c>
      <c r="E467" s="2">
        <f t="shared" si="321"/>
        <v>0</v>
      </c>
      <c r="F467" s="2">
        <f t="shared" si="321"/>
        <v>0</v>
      </c>
      <c r="G467" s="2">
        <f t="shared" si="321"/>
        <v>0.11111111111111112</v>
      </c>
      <c r="H467" s="2">
        <f t="shared" si="321"/>
        <v>0.11111111111111112</v>
      </c>
      <c r="I467" s="2">
        <f t="shared" si="321"/>
        <v>0.11111111111111133</v>
      </c>
      <c r="J467" s="2">
        <f t="shared" si="321"/>
        <v>0.1</v>
      </c>
      <c r="K467" s="2">
        <f t="shared" si="321"/>
        <v>9.9999999999999992E-2</v>
      </c>
      <c r="L467" s="2">
        <f t="shared" si="321"/>
        <v>0.1</v>
      </c>
      <c r="M467" s="2">
        <f t="shared" si="321"/>
        <v>9.9999999999999992E-2</v>
      </c>
      <c r="N467" s="2">
        <f t="shared" si="321"/>
        <v>8.7499999999999981E-2</v>
      </c>
      <c r="O467" s="2">
        <f t="shared" si="321"/>
        <v>7.9012345679012413E-2</v>
      </c>
      <c r="P467" s="2">
        <f t="shared" si="321"/>
        <v>7.9012345679012344E-2</v>
      </c>
      <c r="Q467" s="2">
        <f t="shared" si="321"/>
        <v>7.1999999999999967E-2</v>
      </c>
      <c r="R467" s="2">
        <f t="shared" si="321"/>
        <v>6.6115702479338873E-2</v>
      </c>
      <c r="S467" s="2">
        <f t="shared" si="321"/>
        <v>6.1111111111111033E-2</v>
      </c>
      <c r="T467" s="2">
        <f t="shared" si="321"/>
        <v>6.1111111111111095E-2</v>
      </c>
      <c r="U467" s="2">
        <f t="shared" si="321"/>
        <v>6.1111111111111074E-2</v>
      </c>
      <c r="V467" s="2">
        <f t="shared" si="321"/>
        <v>6.1111111111111172E-2</v>
      </c>
      <c r="W467" s="2">
        <f t="shared" si="321"/>
        <v>8.8435374149659796E-2</v>
      </c>
      <c r="X467" s="2">
        <f t="shared" si="321"/>
        <v>8.2962962962962974E-2</v>
      </c>
      <c r="Y467" s="2">
        <f t="shared" si="321"/>
        <v>7.9427083333333273E-2</v>
      </c>
      <c r="Z467" s="2">
        <f t="shared" si="321"/>
        <v>7.6124567474048457E-2</v>
      </c>
      <c r="AA467" s="2">
        <f t="shared" si="321"/>
        <v>0.11418685121107264</v>
      </c>
      <c r="AB467" s="2">
        <f t="shared" si="321"/>
        <v>0.10956790123456811</v>
      </c>
      <c r="AC467" s="2">
        <f t="shared" si="321"/>
        <v>0.10526315789473671</v>
      </c>
      <c r="AD467" s="2">
        <f t="shared" si="321"/>
        <v>9.6371882086167801E-2</v>
      </c>
      <c r="AE467" s="2">
        <f t="shared" si="321"/>
        <v>9.6371882086167773E-2</v>
      </c>
      <c r="AF467" s="2">
        <f t="shared" si="321"/>
        <v>9.2975206611570271E-2</v>
      </c>
      <c r="AG467" s="2">
        <f t="shared" si="321"/>
        <v>8.6805555555555858E-2</v>
      </c>
      <c r="AH467" s="2">
        <f t="shared" ref="AH467:BB467" si="322">AH84/AH$383</f>
        <v>8.1360946745562171E-2</v>
      </c>
      <c r="AI467" s="2">
        <f t="shared" si="322"/>
        <v>8.1360946745562074E-2</v>
      </c>
      <c r="AJ467" s="2">
        <f t="shared" si="322"/>
        <v>0.10608139003200708</v>
      </c>
      <c r="AK467" s="2">
        <f t="shared" si="322"/>
        <v>0.10608139003200755</v>
      </c>
      <c r="AL467" s="2">
        <f t="shared" si="322"/>
        <v>0.10204081632653057</v>
      </c>
      <c r="AM467" s="2">
        <f t="shared" si="322"/>
        <v>9.8295679746333783E-2</v>
      </c>
      <c r="AN467" s="2">
        <f t="shared" si="322"/>
        <v>0.14222222222222233</v>
      </c>
      <c r="AO467" s="2">
        <f t="shared" si="322"/>
        <v>0.14047866805411063</v>
      </c>
      <c r="AP467" s="2">
        <f t="shared" si="322"/>
        <v>0.13671874999999975</v>
      </c>
      <c r="AQ467" s="2">
        <f t="shared" si="322"/>
        <v>0.13671875000000028</v>
      </c>
      <c r="AR467" s="2">
        <f t="shared" si="322"/>
        <v>0.13406795224977039</v>
      </c>
      <c r="AS467" s="2">
        <f t="shared" si="322"/>
        <v>0.13406795224977022</v>
      </c>
      <c r="AT467" s="2">
        <f t="shared" si="322"/>
        <v>0.12734693877551018</v>
      </c>
      <c r="AU467" s="2">
        <f t="shared" si="322"/>
        <v>0.14511627906976729</v>
      </c>
      <c r="AV467" s="2">
        <f t="shared" si="322"/>
        <v>0.14156258972150398</v>
      </c>
      <c r="AW467" s="2">
        <f t="shared" si="322"/>
        <v>0.14067304262150254</v>
      </c>
      <c r="AX467" s="2">
        <f t="shared" si="322"/>
        <v>0.13810152676673298</v>
      </c>
      <c r="AY467" s="2">
        <f t="shared" si="322"/>
        <v>0.13560540036389793</v>
      </c>
      <c r="AZ467" s="2">
        <f t="shared" si="322"/>
        <v>0.16117253687255156</v>
      </c>
      <c r="BA467" s="2">
        <f t="shared" si="322"/>
        <v>0.16117253687255201</v>
      </c>
      <c r="BB467" s="2">
        <f t="shared" si="322"/>
        <v>0.15437090339127935</v>
      </c>
      <c r="BD467" s="3">
        <f t="shared" si="288"/>
        <v>5</v>
      </c>
      <c r="BE467" s="3">
        <f t="shared" si="233"/>
        <v>24</v>
      </c>
      <c r="BF467" s="3">
        <f t="shared" si="234"/>
        <v>52</v>
      </c>
      <c r="BG467" s="3">
        <f t="shared" si="235"/>
        <v>62</v>
      </c>
      <c r="BH467" s="3">
        <f t="shared" si="236"/>
        <v>62</v>
      </c>
      <c r="BI467" s="3">
        <f t="shared" si="237"/>
        <v>58</v>
      </c>
      <c r="BJ467" s="3">
        <f t="shared" si="238"/>
        <v>83</v>
      </c>
      <c r="BK467" s="3">
        <f t="shared" si="239"/>
        <v>96</v>
      </c>
      <c r="BL467" s="3">
        <f t="shared" si="240"/>
        <v>109</v>
      </c>
      <c r="BM467" s="3">
        <f t="shared" si="241"/>
        <v>109</v>
      </c>
      <c r="BN467" s="3">
        <f t="shared" si="242"/>
        <v>112</v>
      </c>
      <c r="BO467" s="3">
        <f t="shared" si="243"/>
        <v>113</v>
      </c>
      <c r="BP467" s="3">
        <f t="shared" si="244"/>
        <v>114</v>
      </c>
      <c r="BQ467" s="3">
        <f t="shared" si="245"/>
        <v>120</v>
      </c>
      <c r="BR467" s="3">
        <f t="shared" si="246"/>
        <v>121</v>
      </c>
      <c r="BS467" s="3">
        <f t="shared" si="247"/>
        <v>129</v>
      </c>
      <c r="BT467" s="3">
        <f t="shared" si="248"/>
        <v>133</v>
      </c>
      <c r="BU467" s="3">
        <f t="shared" si="249"/>
        <v>136</v>
      </c>
      <c r="BV467" s="3">
        <f t="shared" si="250"/>
        <v>136</v>
      </c>
      <c r="BW467" s="3">
        <f t="shared" si="251"/>
        <v>136</v>
      </c>
      <c r="BX467" s="3">
        <f t="shared" si="252"/>
        <v>137</v>
      </c>
      <c r="BY467" s="3">
        <f t="shared" si="253"/>
        <v>123</v>
      </c>
      <c r="BZ467" s="3">
        <f t="shared" si="254"/>
        <v>125</v>
      </c>
      <c r="CA467" s="3">
        <f t="shared" si="255"/>
        <v>126</v>
      </c>
      <c r="CB467" s="3">
        <f t="shared" si="256"/>
        <v>128</v>
      </c>
      <c r="CC467" s="3">
        <f t="shared" si="257"/>
        <v>122</v>
      </c>
      <c r="CD467" s="3">
        <f t="shared" si="258"/>
        <v>123</v>
      </c>
      <c r="CE467" s="3">
        <f t="shared" si="259"/>
        <v>131</v>
      </c>
      <c r="CF467" s="3">
        <f t="shared" si="260"/>
        <v>133</v>
      </c>
      <c r="CG467" s="3">
        <f t="shared" si="261"/>
        <v>135</v>
      </c>
      <c r="CH467" s="3">
        <f t="shared" si="262"/>
        <v>136</v>
      </c>
      <c r="CI467" s="3">
        <f t="shared" si="263"/>
        <v>142</v>
      </c>
      <c r="CJ467" s="3">
        <f t="shared" si="264"/>
        <v>145</v>
      </c>
      <c r="CK467" s="3">
        <f t="shared" si="265"/>
        <v>147</v>
      </c>
      <c r="CL467" s="3">
        <f t="shared" si="266"/>
        <v>140</v>
      </c>
      <c r="CM467" s="3">
        <f t="shared" si="267"/>
        <v>142</v>
      </c>
      <c r="CN467" s="3">
        <f t="shared" si="268"/>
        <v>146</v>
      </c>
      <c r="CO467" s="3">
        <f t="shared" si="269"/>
        <v>147</v>
      </c>
      <c r="CP467" s="3">
        <f t="shared" si="270"/>
        <v>95</v>
      </c>
      <c r="CQ467" s="3">
        <f t="shared" si="271"/>
        <v>95</v>
      </c>
      <c r="CR467" s="3">
        <f t="shared" si="272"/>
        <v>100</v>
      </c>
      <c r="CS467" s="3">
        <f t="shared" si="273"/>
        <v>101</v>
      </c>
      <c r="CT467" s="3">
        <f t="shared" si="274"/>
        <v>102</v>
      </c>
      <c r="CU467" s="3">
        <f t="shared" si="275"/>
        <v>104</v>
      </c>
      <c r="CV467" s="3">
        <f t="shared" si="276"/>
        <v>108</v>
      </c>
      <c r="CW467" s="3">
        <f t="shared" si="277"/>
        <v>106</v>
      </c>
      <c r="CX467" s="3">
        <f t="shared" si="278"/>
        <v>107</v>
      </c>
      <c r="CY467" s="3">
        <f t="shared" si="279"/>
        <v>110</v>
      </c>
      <c r="CZ467" s="3">
        <f t="shared" si="280"/>
        <v>110</v>
      </c>
      <c r="DA467" s="3">
        <f t="shared" si="281"/>
        <v>110</v>
      </c>
      <c r="DB467" s="3">
        <f t="shared" si="282"/>
        <v>93</v>
      </c>
      <c r="DC467" s="3">
        <f t="shared" si="283"/>
        <v>99</v>
      </c>
      <c r="DD467" s="3">
        <f t="shared" si="284"/>
        <v>102</v>
      </c>
    </row>
    <row r="468" spans="1:108" x14ac:dyDescent="0.3">
      <c r="A468" t="str">
        <f t="shared" si="285"/>
        <v>'Michel Chasles'</v>
      </c>
      <c r="B468" s="2">
        <f t="shared" ref="B468:AG468" si="323">B85/B$383</f>
        <v>0</v>
      </c>
      <c r="C468" s="2">
        <f t="shared" si="323"/>
        <v>0</v>
      </c>
      <c r="D468" s="2">
        <f t="shared" si="323"/>
        <v>0</v>
      </c>
      <c r="E468" s="2">
        <f t="shared" si="323"/>
        <v>0</v>
      </c>
      <c r="F468" s="2">
        <f t="shared" si="323"/>
        <v>0</v>
      </c>
      <c r="G468" s="2">
        <f t="shared" si="323"/>
        <v>0.11111111111111112</v>
      </c>
      <c r="H468" s="2">
        <f t="shared" si="323"/>
        <v>0.11111111111111112</v>
      </c>
      <c r="I468" s="2">
        <f t="shared" si="323"/>
        <v>0.11111111111111133</v>
      </c>
      <c r="J468" s="2">
        <f t="shared" si="323"/>
        <v>0.1</v>
      </c>
      <c r="K468" s="2">
        <f t="shared" si="323"/>
        <v>9.9999999999999992E-2</v>
      </c>
      <c r="L468" s="2">
        <f t="shared" si="323"/>
        <v>0.1</v>
      </c>
      <c r="M468" s="2">
        <f t="shared" si="323"/>
        <v>9.9999999999999992E-2</v>
      </c>
      <c r="N468" s="2">
        <f t="shared" si="323"/>
        <v>8.7499999999999981E-2</v>
      </c>
      <c r="O468" s="2">
        <f t="shared" si="323"/>
        <v>7.9012345679012413E-2</v>
      </c>
      <c r="P468" s="2">
        <f t="shared" si="323"/>
        <v>7.9012345679012344E-2</v>
      </c>
      <c r="Q468" s="2">
        <f t="shared" si="323"/>
        <v>7.1999999999999967E-2</v>
      </c>
      <c r="R468" s="2">
        <f t="shared" si="323"/>
        <v>6.6115702479338873E-2</v>
      </c>
      <c r="S468" s="2">
        <f t="shared" si="323"/>
        <v>6.1111111111111033E-2</v>
      </c>
      <c r="T468" s="2">
        <f t="shared" si="323"/>
        <v>6.1111111111111095E-2</v>
      </c>
      <c r="U468" s="2">
        <f t="shared" si="323"/>
        <v>6.1111111111111074E-2</v>
      </c>
      <c r="V468" s="2">
        <f t="shared" si="323"/>
        <v>6.1111111111111172E-2</v>
      </c>
      <c r="W468" s="2">
        <f t="shared" si="323"/>
        <v>8.8435374149659796E-2</v>
      </c>
      <c r="X468" s="2">
        <f t="shared" si="323"/>
        <v>8.2962962962962974E-2</v>
      </c>
      <c r="Y468" s="2">
        <f t="shared" si="323"/>
        <v>7.9427083333333273E-2</v>
      </c>
      <c r="Z468" s="2">
        <f t="shared" si="323"/>
        <v>7.6124567474048457E-2</v>
      </c>
      <c r="AA468" s="2">
        <f t="shared" si="323"/>
        <v>0.11418685121107264</v>
      </c>
      <c r="AB468" s="2">
        <f t="shared" si="323"/>
        <v>0.10956790123456811</v>
      </c>
      <c r="AC468" s="2">
        <f t="shared" si="323"/>
        <v>0.10526315789473671</v>
      </c>
      <c r="AD468" s="2">
        <f t="shared" si="323"/>
        <v>9.6371882086167801E-2</v>
      </c>
      <c r="AE468" s="2">
        <f t="shared" si="323"/>
        <v>9.6371882086167773E-2</v>
      </c>
      <c r="AF468" s="2">
        <f t="shared" si="323"/>
        <v>9.2975206611570271E-2</v>
      </c>
      <c r="AG468" s="2">
        <f t="shared" si="323"/>
        <v>8.6805555555555858E-2</v>
      </c>
      <c r="AH468" s="2">
        <f t="shared" ref="AH468:BB468" si="324">AH85/AH$383</f>
        <v>8.1360946745562171E-2</v>
      </c>
      <c r="AI468" s="2">
        <f t="shared" si="324"/>
        <v>8.1360946745562074E-2</v>
      </c>
      <c r="AJ468" s="2">
        <f t="shared" si="324"/>
        <v>0.10608139003200708</v>
      </c>
      <c r="AK468" s="2">
        <f t="shared" si="324"/>
        <v>0.10608139003200755</v>
      </c>
      <c r="AL468" s="2">
        <f t="shared" si="324"/>
        <v>0.10204081632653057</v>
      </c>
      <c r="AM468" s="2">
        <f t="shared" si="324"/>
        <v>9.8295679746333783E-2</v>
      </c>
      <c r="AN468" s="2">
        <f t="shared" si="324"/>
        <v>0.14222222222222233</v>
      </c>
      <c r="AO468" s="2">
        <f t="shared" si="324"/>
        <v>0.14047866805411063</v>
      </c>
      <c r="AP468" s="2">
        <f t="shared" si="324"/>
        <v>0.13671874999999975</v>
      </c>
      <c r="AQ468" s="2">
        <f t="shared" si="324"/>
        <v>0.13671875000000028</v>
      </c>
      <c r="AR468" s="2">
        <f t="shared" si="324"/>
        <v>0.13406795224977039</v>
      </c>
      <c r="AS468" s="2">
        <f t="shared" si="324"/>
        <v>0.13406795224977022</v>
      </c>
      <c r="AT468" s="2">
        <f t="shared" si="324"/>
        <v>0.12734693877551018</v>
      </c>
      <c r="AU468" s="2">
        <f t="shared" si="324"/>
        <v>0.14511627906976729</v>
      </c>
      <c r="AV468" s="2">
        <f t="shared" si="324"/>
        <v>0.14156258972150398</v>
      </c>
      <c r="AW468" s="2">
        <f t="shared" si="324"/>
        <v>0.14067304262150254</v>
      </c>
      <c r="AX468" s="2">
        <f t="shared" si="324"/>
        <v>0.13810152676673298</v>
      </c>
      <c r="AY468" s="2">
        <f t="shared" si="324"/>
        <v>0.13560540036389793</v>
      </c>
      <c r="AZ468" s="2">
        <f t="shared" si="324"/>
        <v>0.16117253687255156</v>
      </c>
      <c r="BA468" s="2">
        <f t="shared" si="324"/>
        <v>0.16117253687255201</v>
      </c>
      <c r="BB468" s="2">
        <f t="shared" si="324"/>
        <v>0.15437090339127935</v>
      </c>
      <c r="BD468" s="3">
        <f t="shared" si="288"/>
        <v>5</v>
      </c>
      <c r="BE468" s="3">
        <f t="shared" si="233"/>
        <v>24</v>
      </c>
      <c r="BF468" s="3">
        <f t="shared" si="234"/>
        <v>52</v>
      </c>
      <c r="BG468" s="3">
        <f t="shared" si="235"/>
        <v>62</v>
      </c>
      <c r="BH468" s="3">
        <f t="shared" si="236"/>
        <v>62</v>
      </c>
      <c r="BI468" s="3">
        <f t="shared" si="237"/>
        <v>58</v>
      </c>
      <c r="BJ468" s="3">
        <f t="shared" si="238"/>
        <v>83</v>
      </c>
      <c r="BK468" s="3">
        <f t="shared" si="239"/>
        <v>96</v>
      </c>
      <c r="BL468" s="3">
        <f t="shared" si="240"/>
        <v>109</v>
      </c>
      <c r="BM468" s="3">
        <f t="shared" si="241"/>
        <v>109</v>
      </c>
      <c r="BN468" s="3">
        <f t="shared" si="242"/>
        <v>112</v>
      </c>
      <c r="BO468" s="3">
        <f t="shared" si="243"/>
        <v>113</v>
      </c>
      <c r="BP468" s="3">
        <f t="shared" si="244"/>
        <v>114</v>
      </c>
      <c r="BQ468" s="3">
        <f t="shared" si="245"/>
        <v>120</v>
      </c>
      <c r="BR468" s="3">
        <f t="shared" si="246"/>
        <v>121</v>
      </c>
      <c r="BS468" s="3">
        <f t="shared" si="247"/>
        <v>129</v>
      </c>
      <c r="BT468" s="3">
        <f t="shared" si="248"/>
        <v>133</v>
      </c>
      <c r="BU468" s="3">
        <f t="shared" si="249"/>
        <v>136</v>
      </c>
      <c r="BV468" s="3">
        <f t="shared" si="250"/>
        <v>136</v>
      </c>
      <c r="BW468" s="3">
        <f t="shared" si="251"/>
        <v>136</v>
      </c>
      <c r="BX468" s="3">
        <f t="shared" si="252"/>
        <v>137</v>
      </c>
      <c r="BY468" s="3">
        <f t="shared" si="253"/>
        <v>123</v>
      </c>
      <c r="BZ468" s="3">
        <f t="shared" si="254"/>
        <v>125</v>
      </c>
      <c r="CA468" s="3">
        <f t="shared" si="255"/>
        <v>126</v>
      </c>
      <c r="CB468" s="3">
        <f t="shared" si="256"/>
        <v>128</v>
      </c>
      <c r="CC468" s="3">
        <f t="shared" si="257"/>
        <v>122</v>
      </c>
      <c r="CD468" s="3">
        <f t="shared" si="258"/>
        <v>123</v>
      </c>
      <c r="CE468" s="3">
        <f t="shared" si="259"/>
        <v>131</v>
      </c>
      <c r="CF468" s="3">
        <f t="shared" si="260"/>
        <v>133</v>
      </c>
      <c r="CG468" s="3">
        <f t="shared" si="261"/>
        <v>135</v>
      </c>
      <c r="CH468" s="3">
        <f t="shared" si="262"/>
        <v>136</v>
      </c>
      <c r="CI468" s="3">
        <f t="shared" si="263"/>
        <v>142</v>
      </c>
      <c r="CJ468" s="3">
        <f t="shared" si="264"/>
        <v>145</v>
      </c>
      <c r="CK468" s="3">
        <f t="shared" si="265"/>
        <v>147</v>
      </c>
      <c r="CL468" s="3">
        <f t="shared" si="266"/>
        <v>140</v>
      </c>
      <c r="CM468" s="3">
        <f t="shared" si="267"/>
        <v>142</v>
      </c>
      <c r="CN468" s="3">
        <f t="shared" si="268"/>
        <v>146</v>
      </c>
      <c r="CO468" s="3">
        <f t="shared" si="269"/>
        <v>147</v>
      </c>
      <c r="CP468" s="3">
        <f t="shared" si="270"/>
        <v>95</v>
      </c>
      <c r="CQ468" s="3">
        <f t="shared" si="271"/>
        <v>95</v>
      </c>
      <c r="CR468" s="3">
        <f t="shared" si="272"/>
        <v>100</v>
      </c>
      <c r="CS468" s="3">
        <f t="shared" si="273"/>
        <v>101</v>
      </c>
      <c r="CT468" s="3">
        <f t="shared" si="274"/>
        <v>102</v>
      </c>
      <c r="CU468" s="3">
        <f t="shared" si="275"/>
        <v>104</v>
      </c>
      <c r="CV468" s="3">
        <f t="shared" si="276"/>
        <v>108</v>
      </c>
      <c r="CW468" s="3">
        <f t="shared" si="277"/>
        <v>106</v>
      </c>
      <c r="CX468" s="3">
        <f t="shared" si="278"/>
        <v>107</v>
      </c>
      <c r="CY468" s="3">
        <f t="shared" si="279"/>
        <v>110</v>
      </c>
      <c r="CZ468" s="3">
        <f t="shared" si="280"/>
        <v>110</v>
      </c>
      <c r="DA468" s="3">
        <f t="shared" si="281"/>
        <v>110</v>
      </c>
      <c r="DB468" s="3">
        <f t="shared" si="282"/>
        <v>93</v>
      </c>
      <c r="DC468" s="3">
        <f t="shared" si="283"/>
        <v>99</v>
      </c>
      <c r="DD468" s="3">
        <f t="shared" si="284"/>
        <v>102</v>
      </c>
    </row>
    <row r="469" spans="1:108" x14ac:dyDescent="0.3">
      <c r="A469" t="str">
        <f t="shared" si="285"/>
        <v>'Simeon-Denis Poisson'</v>
      </c>
      <c r="B469" s="2">
        <f t="shared" ref="B469:AG469" si="325">B86/B$383</f>
        <v>0</v>
      </c>
      <c r="C469" s="2">
        <f t="shared" si="325"/>
        <v>0</v>
      </c>
      <c r="D469" s="2">
        <f t="shared" si="325"/>
        <v>0</v>
      </c>
      <c r="E469" s="2">
        <f t="shared" si="325"/>
        <v>0</v>
      </c>
      <c r="F469" s="2">
        <f t="shared" si="325"/>
        <v>0</v>
      </c>
      <c r="G469" s="2">
        <f t="shared" si="325"/>
        <v>9.2592592592592712E-2</v>
      </c>
      <c r="H469" s="2">
        <f t="shared" si="325"/>
        <v>9.2592592592592782E-2</v>
      </c>
      <c r="I469" s="2">
        <f t="shared" si="325"/>
        <v>9.2592592592592893E-2</v>
      </c>
      <c r="J469" s="2">
        <f t="shared" si="325"/>
        <v>8.3333333333333509E-2</v>
      </c>
      <c r="K469" s="2">
        <f t="shared" si="325"/>
        <v>8.3333333333333037E-2</v>
      </c>
      <c r="L469" s="2">
        <f t="shared" si="325"/>
        <v>8.333333333333337E-2</v>
      </c>
      <c r="M469" s="2">
        <f t="shared" si="325"/>
        <v>8.3333333333333245E-2</v>
      </c>
      <c r="N469" s="2">
        <f t="shared" si="325"/>
        <v>7.2916666666666644E-2</v>
      </c>
      <c r="O469" s="2">
        <f t="shared" si="325"/>
        <v>6.5843621399176988E-2</v>
      </c>
      <c r="P469" s="2">
        <f t="shared" si="325"/>
        <v>6.5843621399177002E-2</v>
      </c>
      <c r="Q469" s="2">
        <f t="shared" si="325"/>
        <v>6.0000000000000005E-2</v>
      </c>
      <c r="R469" s="2">
        <f t="shared" si="325"/>
        <v>5.5096418732782391E-2</v>
      </c>
      <c r="S469" s="2">
        <f t="shared" si="325"/>
        <v>5.0925925925925888E-2</v>
      </c>
      <c r="T469" s="2">
        <f t="shared" si="325"/>
        <v>5.0925925925925965E-2</v>
      </c>
      <c r="U469" s="2">
        <f t="shared" si="325"/>
        <v>5.0925925925925958E-2</v>
      </c>
      <c r="V469" s="2">
        <f t="shared" si="325"/>
        <v>5.0925925925925798E-2</v>
      </c>
      <c r="W469" s="2">
        <f t="shared" si="325"/>
        <v>7.5801749271136934E-2</v>
      </c>
      <c r="X469" s="2">
        <f t="shared" si="325"/>
        <v>7.1111111111111083E-2</v>
      </c>
      <c r="Y469" s="2">
        <f t="shared" si="325"/>
        <v>6.8080357142856998E-2</v>
      </c>
      <c r="Z469" s="2">
        <f t="shared" si="325"/>
        <v>6.5249629263470138E-2</v>
      </c>
      <c r="AA469" s="2">
        <f t="shared" si="325"/>
        <v>0.13533256439830854</v>
      </c>
      <c r="AB469" s="2">
        <f t="shared" si="325"/>
        <v>0.12985825331504369</v>
      </c>
      <c r="AC469" s="2">
        <f t="shared" si="325"/>
        <v>0.12475633528265105</v>
      </c>
      <c r="AD469" s="2">
        <f t="shared" si="325"/>
        <v>0.11421852691693947</v>
      </c>
      <c r="AE469" s="2">
        <f t="shared" si="325"/>
        <v>0.1142185269169395</v>
      </c>
      <c r="AF469" s="2">
        <f t="shared" si="325"/>
        <v>0.11019283746556482</v>
      </c>
      <c r="AG469" s="2">
        <f t="shared" si="325"/>
        <v>0.10288065843621402</v>
      </c>
      <c r="AH469" s="2">
        <f t="shared" ref="AH469:BB469" si="326">AH86/AH$383</f>
        <v>9.6427788735481038E-2</v>
      </c>
      <c r="AI469" s="2">
        <f t="shared" si="326"/>
        <v>9.6427788735480968E-2</v>
      </c>
      <c r="AJ469" s="2">
        <f t="shared" si="326"/>
        <v>0.11700153312353764</v>
      </c>
      <c r="AK469" s="2">
        <f t="shared" si="326"/>
        <v>0.11700153312353767</v>
      </c>
      <c r="AL469" s="2">
        <f t="shared" si="326"/>
        <v>0.11254501800720307</v>
      </c>
      <c r="AM469" s="2">
        <f t="shared" si="326"/>
        <v>0.10841435266139776</v>
      </c>
      <c r="AN469" s="2">
        <f t="shared" si="326"/>
        <v>0.14518518518518528</v>
      </c>
      <c r="AO469" s="2">
        <f t="shared" si="326"/>
        <v>0.14340530697190462</v>
      </c>
      <c r="AP469" s="2">
        <f t="shared" si="326"/>
        <v>0.13956705729166635</v>
      </c>
      <c r="AQ469" s="2">
        <f t="shared" si="326"/>
        <v>0.1395670572916671</v>
      </c>
      <c r="AR469" s="2">
        <f t="shared" si="326"/>
        <v>0.13686103458830723</v>
      </c>
      <c r="AS469" s="2">
        <f t="shared" si="326"/>
        <v>0.14793705075836763</v>
      </c>
      <c r="AT469" s="2">
        <f t="shared" si="326"/>
        <v>0.14052076002814923</v>
      </c>
      <c r="AU469" s="2">
        <f t="shared" si="326"/>
        <v>0.15628942486085359</v>
      </c>
      <c r="AV469" s="2">
        <f t="shared" si="326"/>
        <v>0.15246212121212085</v>
      </c>
      <c r="AW469" s="2">
        <f t="shared" si="326"/>
        <v>0.16243127907423721</v>
      </c>
      <c r="AX469" s="2">
        <f t="shared" si="326"/>
        <v>0.15946202070272614</v>
      </c>
      <c r="AY469" s="2">
        <f t="shared" si="326"/>
        <v>0.15657981245025845</v>
      </c>
      <c r="AZ469" s="2">
        <f t="shared" si="326"/>
        <v>0.17869547696263788</v>
      </c>
      <c r="BA469" s="2">
        <f t="shared" si="326"/>
        <v>0.20196311719214782</v>
      </c>
      <c r="BB469" s="2">
        <f t="shared" si="326"/>
        <v>0.19344008264462845</v>
      </c>
      <c r="BD469" s="3">
        <f t="shared" si="288"/>
        <v>5</v>
      </c>
      <c r="BE469" s="3">
        <f t="shared" si="233"/>
        <v>24</v>
      </c>
      <c r="BF469" s="3">
        <f t="shared" si="234"/>
        <v>52</v>
      </c>
      <c r="BG469" s="3">
        <f t="shared" si="235"/>
        <v>62</v>
      </c>
      <c r="BH469" s="3">
        <f t="shared" si="236"/>
        <v>62</v>
      </c>
      <c r="BI469" s="3">
        <f t="shared" si="237"/>
        <v>70</v>
      </c>
      <c r="BJ469" s="3">
        <f t="shared" si="238"/>
        <v>101</v>
      </c>
      <c r="BK469" s="3">
        <f t="shared" si="239"/>
        <v>107</v>
      </c>
      <c r="BL469" s="3">
        <f t="shared" si="240"/>
        <v>117</v>
      </c>
      <c r="BM469" s="3">
        <f t="shared" si="241"/>
        <v>117</v>
      </c>
      <c r="BN469" s="3">
        <f t="shared" si="242"/>
        <v>120</v>
      </c>
      <c r="BO469" s="3">
        <f t="shared" si="243"/>
        <v>121</v>
      </c>
      <c r="BP469" s="3">
        <f t="shared" si="244"/>
        <v>122</v>
      </c>
      <c r="BQ469" s="3">
        <f t="shared" si="245"/>
        <v>131</v>
      </c>
      <c r="BR469" s="3">
        <f t="shared" si="246"/>
        <v>132</v>
      </c>
      <c r="BS469" s="3">
        <f t="shared" si="247"/>
        <v>140</v>
      </c>
      <c r="BT469" s="3">
        <f t="shared" si="248"/>
        <v>144</v>
      </c>
      <c r="BU469" s="3">
        <f t="shared" si="249"/>
        <v>144</v>
      </c>
      <c r="BV469" s="3">
        <f t="shared" si="250"/>
        <v>144</v>
      </c>
      <c r="BW469" s="3">
        <f t="shared" si="251"/>
        <v>144</v>
      </c>
      <c r="BX469" s="3">
        <f t="shared" si="252"/>
        <v>145</v>
      </c>
      <c r="BY469" s="3">
        <f t="shared" si="253"/>
        <v>133</v>
      </c>
      <c r="BZ469" s="3">
        <f t="shared" si="254"/>
        <v>136</v>
      </c>
      <c r="CA469" s="3">
        <f t="shared" si="255"/>
        <v>137</v>
      </c>
      <c r="CB469" s="3">
        <f t="shared" si="256"/>
        <v>139</v>
      </c>
      <c r="CC469" s="3">
        <f t="shared" si="257"/>
        <v>117</v>
      </c>
      <c r="CD469" s="3">
        <f t="shared" si="258"/>
        <v>118</v>
      </c>
      <c r="CE469" s="3">
        <f t="shared" si="259"/>
        <v>123</v>
      </c>
      <c r="CF469" s="3">
        <f t="shared" si="260"/>
        <v>125</v>
      </c>
      <c r="CG469" s="3">
        <f t="shared" si="261"/>
        <v>127</v>
      </c>
      <c r="CH469" s="3">
        <f t="shared" si="262"/>
        <v>128</v>
      </c>
      <c r="CI469" s="3">
        <f t="shared" si="263"/>
        <v>134</v>
      </c>
      <c r="CJ469" s="3">
        <f t="shared" si="264"/>
        <v>137</v>
      </c>
      <c r="CK469" s="3">
        <f t="shared" si="265"/>
        <v>139</v>
      </c>
      <c r="CL469" s="3">
        <f t="shared" si="266"/>
        <v>138</v>
      </c>
      <c r="CM469" s="3">
        <f t="shared" si="267"/>
        <v>140</v>
      </c>
      <c r="CN469" s="3">
        <f t="shared" si="268"/>
        <v>144</v>
      </c>
      <c r="CO469" s="3">
        <f t="shared" si="269"/>
        <v>145</v>
      </c>
      <c r="CP469" s="3">
        <f t="shared" si="270"/>
        <v>94</v>
      </c>
      <c r="CQ469" s="3">
        <f t="shared" si="271"/>
        <v>94</v>
      </c>
      <c r="CR469" s="3">
        <f t="shared" si="272"/>
        <v>99</v>
      </c>
      <c r="CS469" s="3">
        <f t="shared" si="273"/>
        <v>100</v>
      </c>
      <c r="CT469" s="3">
        <f t="shared" si="274"/>
        <v>101</v>
      </c>
      <c r="CU469" s="3">
        <f t="shared" si="275"/>
        <v>102</v>
      </c>
      <c r="CV469" s="3">
        <f t="shared" si="276"/>
        <v>107</v>
      </c>
      <c r="CW469" s="3">
        <f t="shared" si="277"/>
        <v>99</v>
      </c>
      <c r="CX469" s="3">
        <f t="shared" si="278"/>
        <v>101</v>
      </c>
      <c r="CY469" s="3">
        <f t="shared" si="279"/>
        <v>100</v>
      </c>
      <c r="CZ469" s="3">
        <f t="shared" si="280"/>
        <v>100</v>
      </c>
      <c r="DA469" s="3">
        <f t="shared" si="281"/>
        <v>100</v>
      </c>
      <c r="DB469" s="3">
        <f t="shared" si="282"/>
        <v>83</v>
      </c>
      <c r="DC469" s="3">
        <f t="shared" si="283"/>
        <v>74</v>
      </c>
      <c r="DD469" s="3">
        <f t="shared" si="284"/>
        <v>78</v>
      </c>
    </row>
    <row r="470" spans="1:108" x14ac:dyDescent="0.3">
      <c r="A470" t="str">
        <f t="shared" si="285"/>
        <v>'Joseph Louis LaGrange'</v>
      </c>
      <c r="B470" s="2">
        <f t="shared" ref="B470:AG470" si="327">B87/B$383</f>
        <v>0</v>
      </c>
      <c r="C470" s="2">
        <f t="shared" si="327"/>
        <v>0</v>
      </c>
      <c r="D470" s="2">
        <f t="shared" si="327"/>
        <v>0</v>
      </c>
      <c r="E470" s="2">
        <f t="shared" si="327"/>
        <v>0</v>
      </c>
      <c r="F470" s="2">
        <f t="shared" si="327"/>
        <v>0</v>
      </c>
      <c r="G470" s="2">
        <f t="shared" si="327"/>
        <v>7.9365079365079472E-2</v>
      </c>
      <c r="H470" s="2">
        <f t="shared" si="327"/>
        <v>7.9365079365079458E-2</v>
      </c>
      <c r="I470" s="2">
        <f t="shared" si="327"/>
        <v>7.9365079365079721E-2</v>
      </c>
      <c r="J470" s="2">
        <f t="shared" si="327"/>
        <v>7.142857142857155E-2</v>
      </c>
      <c r="K470" s="2">
        <f t="shared" si="327"/>
        <v>7.1428571428571161E-2</v>
      </c>
      <c r="L470" s="2">
        <f t="shared" si="327"/>
        <v>7.1428571428571397E-2</v>
      </c>
      <c r="M470" s="2">
        <f t="shared" si="327"/>
        <v>7.1428571428571411E-2</v>
      </c>
      <c r="N470" s="2">
        <f t="shared" si="327"/>
        <v>6.2499999999999944E-2</v>
      </c>
      <c r="O470" s="2">
        <f t="shared" si="327"/>
        <v>5.6437389770723191E-2</v>
      </c>
      <c r="P470" s="2">
        <f t="shared" si="327"/>
        <v>5.6437389770723073E-2</v>
      </c>
      <c r="Q470" s="2">
        <f t="shared" si="327"/>
        <v>5.1428571428571476E-2</v>
      </c>
      <c r="R470" s="2">
        <f t="shared" si="327"/>
        <v>4.7225501770956323E-2</v>
      </c>
      <c r="S470" s="2">
        <f t="shared" si="327"/>
        <v>4.3650793650793572E-2</v>
      </c>
      <c r="T470" s="2">
        <f t="shared" si="327"/>
        <v>4.3650793650793662E-2</v>
      </c>
      <c r="U470" s="2">
        <f t="shared" si="327"/>
        <v>4.3650793650793704E-2</v>
      </c>
      <c r="V470" s="2">
        <f t="shared" si="327"/>
        <v>4.3650793650793725E-2</v>
      </c>
      <c r="W470" s="2">
        <f t="shared" si="327"/>
        <v>6.6326530612244902E-2</v>
      </c>
      <c r="X470" s="2">
        <f t="shared" si="327"/>
        <v>6.2222222222222331E-2</v>
      </c>
      <c r="Y470" s="2">
        <f t="shared" si="327"/>
        <v>5.9570312500000007E-2</v>
      </c>
      <c r="Z470" s="2">
        <f t="shared" si="327"/>
        <v>5.7093425605536346E-2</v>
      </c>
      <c r="AA470" s="2">
        <f t="shared" si="327"/>
        <v>0.11787029802433317</v>
      </c>
      <c r="AB470" s="2">
        <f t="shared" si="327"/>
        <v>0.11310234966148967</v>
      </c>
      <c r="AC470" s="2">
        <f t="shared" si="327"/>
        <v>0.10865874363327667</v>
      </c>
      <c r="AD470" s="2">
        <f t="shared" si="327"/>
        <v>9.9480652476044235E-2</v>
      </c>
      <c r="AE470" s="2">
        <f t="shared" si="327"/>
        <v>9.9480652476043874E-2</v>
      </c>
      <c r="AF470" s="2">
        <f t="shared" si="327"/>
        <v>9.5974406824846828E-2</v>
      </c>
      <c r="AG470" s="2">
        <f t="shared" si="327"/>
        <v>8.9605734767025269E-2</v>
      </c>
      <c r="AH470" s="2">
        <f t="shared" ref="AH470:BB470" si="328">AH87/AH$383</f>
        <v>8.3985493414773904E-2</v>
      </c>
      <c r="AI470" s="2">
        <f t="shared" si="328"/>
        <v>8.3985493414773835E-2</v>
      </c>
      <c r="AJ470" s="2">
        <f t="shared" si="328"/>
        <v>0.10200133656923763</v>
      </c>
      <c r="AK470" s="2">
        <f t="shared" si="328"/>
        <v>0.10200133656923797</v>
      </c>
      <c r="AL470" s="2">
        <f t="shared" si="328"/>
        <v>9.8116169544741283E-2</v>
      </c>
      <c r="AM470" s="2">
        <f t="shared" si="328"/>
        <v>9.4515076679167295E-2</v>
      </c>
      <c r="AN470" s="2">
        <f t="shared" si="328"/>
        <v>0.12670707070707096</v>
      </c>
      <c r="AO470" s="2">
        <f t="shared" si="328"/>
        <v>0.12515372244820752</v>
      </c>
      <c r="AP470" s="2">
        <f t="shared" si="328"/>
        <v>0.1218039772727271</v>
      </c>
      <c r="AQ470" s="2">
        <f t="shared" si="328"/>
        <v>0.12180397727272764</v>
      </c>
      <c r="AR470" s="2">
        <f t="shared" si="328"/>
        <v>0.11944235745888632</v>
      </c>
      <c r="AS470" s="2">
        <f t="shared" si="328"/>
        <v>0.13000528703008063</v>
      </c>
      <c r="AT470" s="2">
        <f t="shared" si="328"/>
        <v>0.12348794063079827</v>
      </c>
      <c r="AU470" s="2">
        <f t="shared" si="328"/>
        <v>0.13753469387755068</v>
      </c>
      <c r="AV470" s="2">
        <f t="shared" si="328"/>
        <v>0.13416666666666646</v>
      </c>
      <c r="AW470" s="2">
        <f t="shared" si="328"/>
        <v>0.14354392104234909</v>
      </c>
      <c r="AX470" s="2">
        <f t="shared" si="328"/>
        <v>0.14091992527217684</v>
      </c>
      <c r="AY470" s="2">
        <f t="shared" si="328"/>
        <v>0.13837285751418191</v>
      </c>
      <c r="AZ470" s="2">
        <f t="shared" si="328"/>
        <v>0.1582731367383359</v>
      </c>
      <c r="BA470" s="2">
        <f t="shared" si="328"/>
        <v>0.17952277083746518</v>
      </c>
      <c r="BB470" s="2">
        <f t="shared" si="328"/>
        <v>0.17194674012855832</v>
      </c>
      <c r="BD470" s="3">
        <f t="shared" si="288"/>
        <v>5</v>
      </c>
      <c r="BE470" s="3">
        <f t="shared" si="233"/>
        <v>24</v>
      </c>
      <c r="BF470" s="3">
        <f t="shared" si="234"/>
        <v>52</v>
      </c>
      <c r="BG470" s="3">
        <f t="shared" si="235"/>
        <v>62</v>
      </c>
      <c r="BH470" s="3">
        <f t="shared" si="236"/>
        <v>62</v>
      </c>
      <c r="BI470" s="3">
        <f t="shared" si="237"/>
        <v>73</v>
      </c>
      <c r="BJ470" s="3">
        <f t="shared" si="238"/>
        <v>108</v>
      </c>
      <c r="BK470" s="3">
        <f t="shared" si="239"/>
        <v>113</v>
      </c>
      <c r="BL470" s="3">
        <f t="shared" si="240"/>
        <v>122</v>
      </c>
      <c r="BM470" s="3">
        <f t="shared" si="241"/>
        <v>122</v>
      </c>
      <c r="BN470" s="3">
        <f t="shared" si="242"/>
        <v>125</v>
      </c>
      <c r="BO470" s="3">
        <f t="shared" si="243"/>
        <v>126</v>
      </c>
      <c r="BP470" s="3">
        <f t="shared" si="244"/>
        <v>127</v>
      </c>
      <c r="BQ470" s="3">
        <f t="shared" si="245"/>
        <v>136</v>
      </c>
      <c r="BR470" s="3">
        <f t="shared" si="246"/>
        <v>137</v>
      </c>
      <c r="BS470" s="3">
        <f t="shared" si="247"/>
        <v>145</v>
      </c>
      <c r="BT470" s="3">
        <f t="shared" si="248"/>
        <v>149</v>
      </c>
      <c r="BU470" s="3">
        <f t="shared" si="249"/>
        <v>149</v>
      </c>
      <c r="BV470" s="3">
        <f t="shared" si="250"/>
        <v>149</v>
      </c>
      <c r="BW470" s="3">
        <f t="shared" si="251"/>
        <v>149</v>
      </c>
      <c r="BX470" s="3">
        <f t="shared" si="252"/>
        <v>150</v>
      </c>
      <c r="BY470" s="3">
        <f t="shared" si="253"/>
        <v>135</v>
      </c>
      <c r="BZ470" s="3">
        <f t="shared" si="254"/>
        <v>138</v>
      </c>
      <c r="CA470" s="3">
        <f t="shared" si="255"/>
        <v>139</v>
      </c>
      <c r="CB470" s="3">
        <f t="shared" si="256"/>
        <v>141</v>
      </c>
      <c r="CC470" s="3">
        <f t="shared" si="257"/>
        <v>120</v>
      </c>
      <c r="CD470" s="3">
        <f t="shared" si="258"/>
        <v>121</v>
      </c>
      <c r="CE470" s="3">
        <f t="shared" si="259"/>
        <v>129</v>
      </c>
      <c r="CF470" s="3">
        <f t="shared" si="260"/>
        <v>131</v>
      </c>
      <c r="CG470" s="3">
        <f t="shared" si="261"/>
        <v>133</v>
      </c>
      <c r="CH470" s="3">
        <f t="shared" si="262"/>
        <v>134</v>
      </c>
      <c r="CI470" s="3">
        <f t="shared" si="263"/>
        <v>140</v>
      </c>
      <c r="CJ470" s="3">
        <f t="shared" si="264"/>
        <v>143</v>
      </c>
      <c r="CK470" s="3">
        <f t="shared" si="265"/>
        <v>145</v>
      </c>
      <c r="CL470" s="3">
        <f t="shared" si="266"/>
        <v>145</v>
      </c>
      <c r="CM470" s="3">
        <f t="shared" si="267"/>
        <v>147</v>
      </c>
      <c r="CN470" s="3">
        <f t="shared" si="268"/>
        <v>151</v>
      </c>
      <c r="CO470" s="3">
        <f t="shared" si="269"/>
        <v>152</v>
      </c>
      <c r="CP470" s="3">
        <f t="shared" si="270"/>
        <v>141</v>
      </c>
      <c r="CQ470" s="3">
        <f t="shared" si="271"/>
        <v>142</v>
      </c>
      <c r="CR470" s="3">
        <f t="shared" si="272"/>
        <v>151</v>
      </c>
      <c r="CS470" s="3">
        <f t="shared" si="273"/>
        <v>152</v>
      </c>
      <c r="CT470" s="3">
        <f t="shared" si="274"/>
        <v>155</v>
      </c>
      <c r="CU470" s="3">
        <f t="shared" si="275"/>
        <v>151</v>
      </c>
      <c r="CV470" s="3">
        <f t="shared" si="276"/>
        <v>155</v>
      </c>
      <c r="CW470" s="3">
        <f t="shared" si="277"/>
        <v>110</v>
      </c>
      <c r="CX470" s="3">
        <f t="shared" si="278"/>
        <v>113</v>
      </c>
      <c r="CY470" s="3">
        <f t="shared" si="279"/>
        <v>107</v>
      </c>
      <c r="CZ470" s="3">
        <f t="shared" si="280"/>
        <v>107</v>
      </c>
      <c r="DA470" s="3">
        <f t="shared" si="281"/>
        <v>107</v>
      </c>
      <c r="DB470" s="3">
        <f t="shared" si="282"/>
        <v>97</v>
      </c>
      <c r="DC470" s="3">
        <f t="shared" si="283"/>
        <v>85</v>
      </c>
      <c r="DD470" s="3">
        <f t="shared" si="284"/>
        <v>88</v>
      </c>
    </row>
    <row r="471" spans="1:108" x14ac:dyDescent="0.3">
      <c r="A471" t="str">
        <f t="shared" si="285"/>
        <v>'Pierre-Simon LaPlace'</v>
      </c>
      <c r="B471" s="2">
        <f t="shared" ref="B471:AG471" si="329">B88/B$383</f>
        <v>0</v>
      </c>
      <c r="C471" s="2">
        <f t="shared" si="329"/>
        <v>0</v>
      </c>
      <c r="D471" s="2">
        <f t="shared" si="329"/>
        <v>0</v>
      </c>
      <c r="E471" s="2">
        <f t="shared" si="329"/>
        <v>0</v>
      </c>
      <c r="F471" s="2">
        <f t="shared" si="329"/>
        <v>0</v>
      </c>
      <c r="G471" s="2">
        <f t="shared" si="329"/>
        <v>7.9365079365079472E-2</v>
      </c>
      <c r="H471" s="2">
        <f t="shared" si="329"/>
        <v>7.9365079365079458E-2</v>
      </c>
      <c r="I471" s="2">
        <f t="shared" si="329"/>
        <v>7.9365079365079721E-2</v>
      </c>
      <c r="J471" s="2">
        <f t="shared" si="329"/>
        <v>7.142857142857155E-2</v>
      </c>
      <c r="K471" s="2">
        <f t="shared" si="329"/>
        <v>7.1428571428571161E-2</v>
      </c>
      <c r="L471" s="2">
        <f t="shared" si="329"/>
        <v>7.1428571428571397E-2</v>
      </c>
      <c r="M471" s="2">
        <f t="shared" si="329"/>
        <v>7.1428571428571411E-2</v>
      </c>
      <c r="N471" s="2">
        <f t="shared" si="329"/>
        <v>6.2499999999999944E-2</v>
      </c>
      <c r="O471" s="2">
        <f t="shared" si="329"/>
        <v>5.6437389770723191E-2</v>
      </c>
      <c r="P471" s="2">
        <f t="shared" si="329"/>
        <v>5.6437389770723073E-2</v>
      </c>
      <c r="Q471" s="2">
        <f t="shared" si="329"/>
        <v>5.1428571428571476E-2</v>
      </c>
      <c r="R471" s="2">
        <f t="shared" si="329"/>
        <v>4.7225501770956323E-2</v>
      </c>
      <c r="S471" s="2">
        <f t="shared" si="329"/>
        <v>4.3650793650793572E-2</v>
      </c>
      <c r="T471" s="2">
        <f t="shared" si="329"/>
        <v>4.3650793650793662E-2</v>
      </c>
      <c r="U471" s="2">
        <f t="shared" si="329"/>
        <v>4.3650793650793704E-2</v>
      </c>
      <c r="V471" s="2">
        <f t="shared" si="329"/>
        <v>4.3650793650793725E-2</v>
      </c>
      <c r="W471" s="2">
        <f t="shared" si="329"/>
        <v>6.6326530612244902E-2</v>
      </c>
      <c r="X471" s="2">
        <f t="shared" si="329"/>
        <v>6.2222222222222331E-2</v>
      </c>
      <c r="Y471" s="2">
        <f t="shared" si="329"/>
        <v>5.9570312500000007E-2</v>
      </c>
      <c r="Z471" s="2">
        <f t="shared" si="329"/>
        <v>5.7093425605536346E-2</v>
      </c>
      <c r="AA471" s="2">
        <f t="shared" si="329"/>
        <v>0.11787029802433317</v>
      </c>
      <c r="AB471" s="2">
        <f t="shared" si="329"/>
        <v>0.11310234966148967</v>
      </c>
      <c r="AC471" s="2">
        <f t="shared" si="329"/>
        <v>0.10865874363327667</v>
      </c>
      <c r="AD471" s="2">
        <f t="shared" si="329"/>
        <v>9.9480652476044235E-2</v>
      </c>
      <c r="AE471" s="2">
        <f t="shared" si="329"/>
        <v>9.9480652476043874E-2</v>
      </c>
      <c r="AF471" s="2">
        <f t="shared" si="329"/>
        <v>9.5974406824846828E-2</v>
      </c>
      <c r="AG471" s="2">
        <f t="shared" si="329"/>
        <v>8.9605734767025269E-2</v>
      </c>
      <c r="AH471" s="2">
        <f t="shared" ref="AH471:BB471" si="330">AH88/AH$383</f>
        <v>8.3985493414773904E-2</v>
      </c>
      <c r="AI471" s="2">
        <f t="shared" si="330"/>
        <v>8.3985493414773835E-2</v>
      </c>
      <c r="AJ471" s="2">
        <f t="shared" si="330"/>
        <v>0.10200133656923763</v>
      </c>
      <c r="AK471" s="2">
        <f t="shared" si="330"/>
        <v>0.10200133656923797</v>
      </c>
      <c r="AL471" s="2">
        <f t="shared" si="330"/>
        <v>9.8116169544741283E-2</v>
      </c>
      <c r="AM471" s="2">
        <f t="shared" si="330"/>
        <v>9.4515076679167295E-2</v>
      </c>
      <c r="AN471" s="2">
        <f t="shared" si="330"/>
        <v>0.12670707070707096</v>
      </c>
      <c r="AO471" s="2">
        <f t="shared" si="330"/>
        <v>0.12515372244820752</v>
      </c>
      <c r="AP471" s="2">
        <f t="shared" si="330"/>
        <v>0.1218039772727271</v>
      </c>
      <c r="AQ471" s="2">
        <f t="shared" si="330"/>
        <v>0.12180397727272764</v>
      </c>
      <c r="AR471" s="2">
        <f t="shared" si="330"/>
        <v>0.11944235745888632</v>
      </c>
      <c r="AS471" s="2">
        <f t="shared" si="330"/>
        <v>0.13000528703008063</v>
      </c>
      <c r="AT471" s="2">
        <f t="shared" si="330"/>
        <v>0.12348794063079827</v>
      </c>
      <c r="AU471" s="2">
        <f t="shared" si="330"/>
        <v>0.13753469387755068</v>
      </c>
      <c r="AV471" s="2">
        <f t="shared" si="330"/>
        <v>0.13416666666666646</v>
      </c>
      <c r="AW471" s="2">
        <f t="shared" si="330"/>
        <v>0.14354392104234909</v>
      </c>
      <c r="AX471" s="2">
        <f t="shared" si="330"/>
        <v>0.14091992527217684</v>
      </c>
      <c r="AY471" s="2">
        <f t="shared" si="330"/>
        <v>0.13837285751418191</v>
      </c>
      <c r="AZ471" s="2">
        <f t="shared" si="330"/>
        <v>0.1582731367383359</v>
      </c>
      <c r="BA471" s="2">
        <f t="shared" si="330"/>
        <v>0.17952277083746518</v>
      </c>
      <c r="BB471" s="2">
        <f t="shared" si="330"/>
        <v>0.17194674012855832</v>
      </c>
      <c r="BD471" s="3">
        <f t="shared" si="288"/>
        <v>5</v>
      </c>
      <c r="BE471" s="3">
        <f t="shared" si="233"/>
        <v>24</v>
      </c>
      <c r="BF471" s="3">
        <f t="shared" si="234"/>
        <v>52</v>
      </c>
      <c r="BG471" s="3">
        <f t="shared" si="235"/>
        <v>62</v>
      </c>
      <c r="BH471" s="3">
        <f t="shared" si="236"/>
        <v>62</v>
      </c>
      <c r="BI471" s="3">
        <f t="shared" si="237"/>
        <v>73</v>
      </c>
      <c r="BJ471" s="3">
        <f t="shared" si="238"/>
        <v>108</v>
      </c>
      <c r="BK471" s="3">
        <f t="shared" si="239"/>
        <v>113</v>
      </c>
      <c r="BL471" s="3">
        <f t="shared" si="240"/>
        <v>122</v>
      </c>
      <c r="BM471" s="3">
        <f t="shared" si="241"/>
        <v>122</v>
      </c>
      <c r="BN471" s="3">
        <f t="shared" si="242"/>
        <v>125</v>
      </c>
      <c r="BO471" s="3">
        <f t="shared" si="243"/>
        <v>126</v>
      </c>
      <c r="BP471" s="3">
        <f t="shared" si="244"/>
        <v>127</v>
      </c>
      <c r="BQ471" s="3">
        <f t="shared" si="245"/>
        <v>136</v>
      </c>
      <c r="BR471" s="3">
        <f t="shared" si="246"/>
        <v>137</v>
      </c>
      <c r="BS471" s="3">
        <f t="shared" si="247"/>
        <v>145</v>
      </c>
      <c r="BT471" s="3">
        <f t="shared" si="248"/>
        <v>149</v>
      </c>
      <c r="BU471" s="3">
        <f t="shared" si="249"/>
        <v>149</v>
      </c>
      <c r="BV471" s="3">
        <f t="shared" si="250"/>
        <v>149</v>
      </c>
      <c r="BW471" s="3">
        <f t="shared" si="251"/>
        <v>149</v>
      </c>
      <c r="BX471" s="3">
        <f t="shared" si="252"/>
        <v>150</v>
      </c>
      <c r="BY471" s="3">
        <f t="shared" si="253"/>
        <v>135</v>
      </c>
      <c r="BZ471" s="3">
        <f t="shared" si="254"/>
        <v>138</v>
      </c>
      <c r="CA471" s="3">
        <f t="shared" si="255"/>
        <v>139</v>
      </c>
      <c r="CB471" s="3">
        <f t="shared" si="256"/>
        <v>141</v>
      </c>
      <c r="CC471" s="3">
        <f t="shared" si="257"/>
        <v>120</v>
      </c>
      <c r="CD471" s="3">
        <f t="shared" si="258"/>
        <v>121</v>
      </c>
      <c r="CE471" s="3">
        <f t="shared" si="259"/>
        <v>129</v>
      </c>
      <c r="CF471" s="3">
        <f t="shared" si="260"/>
        <v>131</v>
      </c>
      <c r="CG471" s="3">
        <f t="shared" si="261"/>
        <v>133</v>
      </c>
      <c r="CH471" s="3">
        <f t="shared" si="262"/>
        <v>134</v>
      </c>
      <c r="CI471" s="3">
        <f t="shared" si="263"/>
        <v>140</v>
      </c>
      <c r="CJ471" s="3">
        <f t="shared" si="264"/>
        <v>143</v>
      </c>
      <c r="CK471" s="3">
        <f t="shared" si="265"/>
        <v>145</v>
      </c>
      <c r="CL471" s="3">
        <f t="shared" si="266"/>
        <v>145</v>
      </c>
      <c r="CM471" s="3">
        <f t="shared" si="267"/>
        <v>147</v>
      </c>
      <c r="CN471" s="3">
        <f t="shared" si="268"/>
        <v>151</v>
      </c>
      <c r="CO471" s="3">
        <f t="shared" si="269"/>
        <v>152</v>
      </c>
      <c r="CP471" s="3">
        <f t="shared" si="270"/>
        <v>141</v>
      </c>
      <c r="CQ471" s="3">
        <f t="shared" si="271"/>
        <v>142</v>
      </c>
      <c r="CR471" s="3">
        <f t="shared" si="272"/>
        <v>151</v>
      </c>
      <c r="CS471" s="3">
        <f t="shared" si="273"/>
        <v>152</v>
      </c>
      <c r="CT471" s="3">
        <f t="shared" si="274"/>
        <v>155</v>
      </c>
      <c r="CU471" s="3">
        <f t="shared" si="275"/>
        <v>151</v>
      </c>
      <c r="CV471" s="3">
        <f t="shared" si="276"/>
        <v>155</v>
      </c>
      <c r="CW471" s="3">
        <f t="shared" si="277"/>
        <v>110</v>
      </c>
      <c r="CX471" s="3">
        <f t="shared" si="278"/>
        <v>113</v>
      </c>
      <c r="CY471" s="3">
        <f t="shared" si="279"/>
        <v>107</v>
      </c>
      <c r="CZ471" s="3">
        <f t="shared" si="280"/>
        <v>107</v>
      </c>
      <c r="DA471" s="3">
        <f t="shared" si="281"/>
        <v>107</v>
      </c>
      <c r="DB471" s="3">
        <f t="shared" si="282"/>
        <v>97</v>
      </c>
      <c r="DC471" s="3">
        <f t="shared" si="283"/>
        <v>85</v>
      </c>
      <c r="DD471" s="3">
        <f t="shared" si="284"/>
        <v>88</v>
      </c>
    </row>
    <row r="472" spans="1:108" x14ac:dyDescent="0.3">
      <c r="A472" t="str">
        <f t="shared" si="285"/>
        <v>'Christophe Gadbled'</v>
      </c>
      <c r="B472" s="2">
        <f t="shared" ref="B472:AG472" si="331">B89/B$383</f>
        <v>0</v>
      </c>
      <c r="C472" s="2">
        <f t="shared" si="331"/>
        <v>0</v>
      </c>
      <c r="D472" s="2">
        <f t="shared" si="331"/>
        <v>0</v>
      </c>
      <c r="E472" s="2">
        <f t="shared" si="331"/>
        <v>0</v>
      </c>
      <c r="F472" s="2">
        <f t="shared" si="331"/>
        <v>0</v>
      </c>
      <c r="G472" s="2">
        <f t="shared" si="331"/>
        <v>6.9444444444444448E-2</v>
      </c>
      <c r="H472" s="2">
        <f t="shared" si="331"/>
        <v>6.9444444444444448E-2</v>
      </c>
      <c r="I472" s="2">
        <f t="shared" si="331"/>
        <v>6.944444444444467E-2</v>
      </c>
      <c r="J472" s="2">
        <f t="shared" si="331"/>
        <v>6.2500000000000083E-2</v>
      </c>
      <c r="K472" s="2">
        <f t="shared" si="331"/>
        <v>6.2499999999999722E-2</v>
      </c>
      <c r="L472" s="2">
        <f t="shared" si="331"/>
        <v>6.25E-2</v>
      </c>
      <c r="M472" s="2">
        <f t="shared" si="331"/>
        <v>6.2499999999999889E-2</v>
      </c>
      <c r="N472" s="2">
        <f t="shared" si="331"/>
        <v>5.4687499999999917E-2</v>
      </c>
      <c r="O472" s="2">
        <f t="shared" si="331"/>
        <v>4.9382716049382706E-2</v>
      </c>
      <c r="P472" s="2">
        <f t="shared" si="331"/>
        <v>4.9382716049382713E-2</v>
      </c>
      <c r="Q472" s="2">
        <f t="shared" si="331"/>
        <v>4.5000000000000033E-2</v>
      </c>
      <c r="R472" s="2">
        <f t="shared" si="331"/>
        <v>4.1322314049586716E-2</v>
      </c>
      <c r="S472" s="2">
        <f t="shared" si="331"/>
        <v>3.8194444444444454E-2</v>
      </c>
      <c r="T472" s="2">
        <f t="shared" si="331"/>
        <v>3.8194444444444475E-2</v>
      </c>
      <c r="U472" s="2">
        <f t="shared" si="331"/>
        <v>3.819444444444442E-2</v>
      </c>
      <c r="V472" s="2">
        <f t="shared" si="331"/>
        <v>3.819444444444435E-2</v>
      </c>
      <c r="W472" s="2">
        <f t="shared" si="331"/>
        <v>5.8956916099773271E-2</v>
      </c>
      <c r="X472" s="2">
        <f t="shared" si="331"/>
        <v>5.5308641975308798E-2</v>
      </c>
      <c r="Y472" s="2">
        <f t="shared" si="331"/>
        <v>5.295138888888877E-2</v>
      </c>
      <c r="Z472" s="2">
        <f t="shared" si="331"/>
        <v>5.0749711649365634E-2</v>
      </c>
      <c r="AA472" s="2">
        <f t="shared" si="331"/>
        <v>0.10439940682155213</v>
      </c>
      <c r="AB472" s="2">
        <f t="shared" si="331"/>
        <v>0.10017636684303373</v>
      </c>
      <c r="AC472" s="2">
        <f t="shared" si="331"/>
        <v>9.624060150375939E-2</v>
      </c>
      <c r="AD472" s="2">
        <f t="shared" si="331"/>
        <v>8.8111435050210699E-2</v>
      </c>
      <c r="AE472" s="2">
        <f t="shared" si="331"/>
        <v>8.8111435050210477E-2</v>
      </c>
      <c r="AF472" s="2">
        <f t="shared" si="331"/>
        <v>8.5005903187721499E-2</v>
      </c>
      <c r="AG472" s="2">
        <f t="shared" si="331"/>
        <v>7.9365079365079347E-2</v>
      </c>
      <c r="AH472" s="2">
        <f t="shared" ref="AH472:BB472" si="332">AH89/AH$383</f>
        <v>7.4387151310228078E-2</v>
      </c>
      <c r="AI472" s="2">
        <f t="shared" si="332"/>
        <v>7.4387151310228244E-2</v>
      </c>
      <c r="AJ472" s="2">
        <f t="shared" si="332"/>
        <v>9.0410275595460735E-2</v>
      </c>
      <c r="AK472" s="2">
        <f t="shared" si="332"/>
        <v>9.0410275595460957E-2</v>
      </c>
      <c r="AL472" s="2">
        <f t="shared" si="332"/>
        <v>8.6966604823747823E-2</v>
      </c>
      <c r="AM472" s="2">
        <f t="shared" si="332"/>
        <v>8.3774727056534604E-2</v>
      </c>
      <c r="AN472" s="2">
        <f t="shared" si="332"/>
        <v>0.11240143369175655</v>
      </c>
      <c r="AO472" s="2">
        <f t="shared" si="332"/>
        <v>0.1110234634621194</v>
      </c>
      <c r="AP472" s="2">
        <f t="shared" si="332"/>
        <v>0.10805191532258064</v>
      </c>
      <c r="AQ472" s="2">
        <f t="shared" si="332"/>
        <v>0.10805191532258072</v>
      </c>
      <c r="AR472" s="2">
        <f t="shared" si="332"/>
        <v>0.10595693000385062</v>
      </c>
      <c r="AS472" s="2">
        <f t="shared" si="332"/>
        <v>0.11595066140520696</v>
      </c>
      <c r="AT472" s="2">
        <f t="shared" si="332"/>
        <v>0.11013789299503632</v>
      </c>
      <c r="AU472" s="2">
        <f t="shared" si="332"/>
        <v>0.12279883381924195</v>
      </c>
      <c r="AV472" s="2">
        <f t="shared" si="332"/>
        <v>0.11979166666666619</v>
      </c>
      <c r="AW472" s="2">
        <f t="shared" si="332"/>
        <v>0.12859142926710476</v>
      </c>
      <c r="AX472" s="2">
        <f t="shared" si="332"/>
        <v>0.12624076638965828</v>
      </c>
      <c r="AY472" s="2">
        <f t="shared" si="332"/>
        <v>0.12395901818978815</v>
      </c>
      <c r="AZ472" s="2">
        <f t="shared" si="332"/>
        <v>0.1420399945087634</v>
      </c>
      <c r="BA472" s="2">
        <f t="shared" si="332"/>
        <v>0.1615704937537186</v>
      </c>
      <c r="BB472" s="2">
        <f t="shared" si="332"/>
        <v>0.15475206611570241</v>
      </c>
      <c r="BD472" s="3">
        <f t="shared" si="288"/>
        <v>5</v>
      </c>
      <c r="BE472" s="3">
        <f t="shared" si="233"/>
        <v>24</v>
      </c>
      <c r="BF472" s="3">
        <f t="shared" si="234"/>
        <v>52</v>
      </c>
      <c r="BG472" s="3">
        <f t="shared" si="235"/>
        <v>62</v>
      </c>
      <c r="BH472" s="3">
        <f t="shared" si="236"/>
        <v>62</v>
      </c>
      <c r="BI472" s="3">
        <f t="shared" si="237"/>
        <v>76</v>
      </c>
      <c r="BJ472" s="3">
        <f t="shared" si="238"/>
        <v>113</v>
      </c>
      <c r="BK472" s="3">
        <f t="shared" si="239"/>
        <v>118</v>
      </c>
      <c r="BL472" s="3">
        <f t="shared" si="240"/>
        <v>126</v>
      </c>
      <c r="BM472" s="3">
        <f t="shared" si="241"/>
        <v>126</v>
      </c>
      <c r="BN472" s="3">
        <f t="shared" si="242"/>
        <v>129</v>
      </c>
      <c r="BO472" s="3">
        <f t="shared" si="243"/>
        <v>130</v>
      </c>
      <c r="BP472" s="3">
        <f t="shared" si="244"/>
        <v>131</v>
      </c>
      <c r="BQ472" s="3">
        <f t="shared" si="245"/>
        <v>140</v>
      </c>
      <c r="BR472" s="3">
        <f t="shared" si="246"/>
        <v>141</v>
      </c>
      <c r="BS472" s="3">
        <f t="shared" si="247"/>
        <v>149</v>
      </c>
      <c r="BT472" s="3">
        <f t="shared" si="248"/>
        <v>153</v>
      </c>
      <c r="BU472" s="3">
        <f t="shared" si="249"/>
        <v>153</v>
      </c>
      <c r="BV472" s="3">
        <f t="shared" si="250"/>
        <v>153</v>
      </c>
      <c r="BW472" s="3">
        <f t="shared" si="251"/>
        <v>153</v>
      </c>
      <c r="BX472" s="3">
        <f t="shared" si="252"/>
        <v>154</v>
      </c>
      <c r="BY472" s="3">
        <f t="shared" si="253"/>
        <v>144</v>
      </c>
      <c r="BZ472" s="3">
        <f t="shared" si="254"/>
        <v>147</v>
      </c>
      <c r="CA472" s="3">
        <f t="shared" si="255"/>
        <v>148</v>
      </c>
      <c r="CB472" s="3">
        <f t="shared" si="256"/>
        <v>150</v>
      </c>
      <c r="CC472" s="3">
        <f t="shared" si="257"/>
        <v>136</v>
      </c>
      <c r="CD472" s="3">
        <f t="shared" si="258"/>
        <v>138</v>
      </c>
      <c r="CE472" s="3">
        <f t="shared" si="259"/>
        <v>144</v>
      </c>
      <c r="CF472" s="3">
        <f t="shared" si="260"/>
        <v>147</v>
      </c>
      <c r="CG472" s="3">
        <f t="shared" si="261"/>
        <v>149</v>
      </c>
      <c r="CH472" s="3">
        <f t="shared" si="262"/>
        <v>152</v>
      </c>
      <c r="CI472" s="3">
        <f t="shared" si="263"/>
        <v>164</v>
      </c>
      <c r="CJ472" s="3">
        <f t="shared" si="264"/>
        <v>170</v>
      </c>
      <c r="CK472" s="3">
        <f t="shared" si="265"/>
        <v>175</v>
      </c>
      <c r="CL472" s="3">
        <f t="shared" si="266"/>
        <v>150</v>
      </c>
      <c r="CM472" s="3">
        <f t="shared" si="267"/>
        <v>152</v>
      </c>
      <c r="CN472" s="3">
        <f t="shared" si="268"/>
        <v>157</v>
      </c>
      <c r="CO472" s="3">
        <f t="shared" si="269"/>
        <v>158</v>
      </c>
      <c r="CP472" s="3">
        <f t="shared" si="270"/>
        <v>154</v>
      </c>
      <c r="CQ472" s="3">
        <f t="shared" si="271"/>
        <v>155</v>
      </c>
      <c r="CR472" s="3">
        <f t="shared" si="272"/>
        <v>158</v>
      </c>
      <c r="CS472" s="3">
        <f t="shared" si="273"/>
        <v>159</v>
      </c>
      <c r="CT472" s="3">
        <f t="shared" si="274"/>
        <v>162</v>
      </c>
      <c r="CU472" s="3">
        <f t="shared" si="275"/>
        <v>161</v>
      </c>
      <c r="CV472" s="3">
        <f t="shared" si="276"/>
        <v>165</v>
      </c>
      <c r="CW472" s="3">
        <f t="shared" si="277"/>
        <v>159</v>
      </c>
      <c r="CX472" s="3">
        <f t="shared" si="278"/>
        <v>161</v>
      </c>
      <c r="CY472" s="3">
        <f t="shared" si="279"/>
        <v>117</v>
      </c>
      <c r="CZ472" s="3">
        <f t="shared" si="280"/>
        <v>117</v>
      </c>
      <c r="DA472" s="3">
        <f t="shared" si="281"/>
        <v>118</v>
      </c>
      <c r="DB472" s="3">
        <f t="shared" si="282"/>
        <v>108</v>
      </c>
      <c r="DC472" s="3">
        <f t="shared" si="283"/>
        <v>97</v>
      </c>
      <c r="DD472" s="3">
        <f t="shared" si="284"/>
        <v>100</v>
      </c>
    </row>
    <row r="473" spans="1:108" x14ac:dyDescent="0.3">
      <c r="A473" t="str">
        <f t="shared" si="285"/>
        <v>'Jean-Baptiste dAlembert'</v>
      </c>
      <c r="B473" s="2">
        <f t="shared" ref="B473:AG473" si="333">B90/B$383</f>
        <v>0</v>
      </c>
      <c r="C473" s="2">
        <f t="shared" si="333"/>
        <v>0</v>
      </c>
      <c r="D473" s="2">
        <f t="shared" si="333"/>
        <v>0</v>
      </c>
      <c r="E473" s="2">
        <f t="shared" si="333"/>
        <v>0</v>
      </c>
      <c r="F473" s="2">
        <f t="shared" si="333"/>
        <v>0</v>
      </c>
      <c r="G473" s="2">
        <f t="shared" si="333"/>
        <v>6.9444444444444448E-2</v>
      </c>
      <c r="H473" s="2">
        <f t="shared" si="333"/>
        <v>6.9444444444444448E-2</v>
      </c>
      <c r="I473" s="2">
        <f t="shared" si="333"/>
        <v>6.944444444444467E-2</v>
      </c>
      <c r="J473" s="2">
        <f t="shared" si="333"/>
        <v>6.2500000000000083E-2</v>
      </c>
      <c r="K473" s="2">
        <f t="shared" si="333"/>
        <v>6.2499999999999722E-2</v>
      </c>
      <c r="L473" s="2">
        <f t="shared" si="333"/>
        <v>6.25E-2</v>
      </c>
      <c r="M473" s="2">
        <f t="shared" si="333"/>
        <v>6.2499999999999889E-2</v>
      </c>
      <c r="N473" s="2">
        <f t="shared" si="333"/>
        <v>5.4687499999999917E-2</v>
      </c>
      <c r="O473" s="2">
        <f t="shared" si="333"/>
        <v>4.9382716049382706E-2</v>
      </c>
      <c r="P473" s="2">
        <f t="shared" si="333"/>
        <v>4.9382716049382713E-2</v>
      </c>
      <c r="Q473" s="2">
        <f t="shared" si="333"/>
        <v>4.5000000000000033E-2</v>
      </c>
      <c r="R473" s="2">
        <f t="shared" si="333"/>
        <v>4.1322314049586716E-2</v>
      </c>
      <c r="S473" s="2">
        <f t="shared" si="333"/>
        <v>3.8194444444444454E-2</v>
      </c>
      <c r="T473" s="2">
        <f t="shared" si="333"/>
        <v>3.8194444444444475E-2</v>
      </c>
      <c r="U473" s="2">
        <f t="shared" si="333"/>
        <v>3.819444444444442E-2</v>
      </c>
      <c r="V473" s="2">
        <f t="shared" si="333"/>
        <v>3.819444444444435E-2</v>
      </c>
      <c r="W473" s="2">
        <f t="shared" si="333"/>
        <v>5.8956916099773271E-2</v>
      </c>
      <c r="X473" s="2">
        <f t="shared" si="333"/>
        <v>5.5308641975308798E-2</v>
      </c>
      <c r="Y473" s="2">
        <f t="shared" si="333"/>
        <v>5.295138888888877E-2</v>
      </c>
      <c r="Z473" s="2">
        <f t="shared" si="333"/>
        <v>5.0749711649365634E-2</v>
      </c>
      <c r="AA473" s="2">
        <f t="shared" si="333"/>
        <v>0.10439940682155213</v>
      </c>
      <c r="AB473" s="2">
        <f t="shared" si="333"/>
        <v>0.10017636684303373</v>
      </c>
      <c r="AC473" s="2">
        <f t="shared" si="333"/>
        <v>9.624060150375939E-2</v>
      </c>
      <c r="AD473" s="2">
        <f t="shared" si="333"/>
        <v>8.8111435050210699E-2</v>
      </c>
      <c r="AE473" s="2">
        <f t="shared" si="333"/>
        <v>8.8111435050210477E-2</v>
      </c>
      <c r="AF473" s="2">
        <f t="shared" si="333"/>
        <v>8.5005903187721499E-2</v>
      </c>
      <c r="AG473" s="2">
        <f t="shared" si="333"/>
        <v>7.9365079365079347E-2</v>
      </c>
      <c r="AH473" s="2">
        <f t="shared" ref="AH473:BB473" si="334">AH90/AH$383</f>
        <v>7.4387151310228078E-2</v>
      </c>
      <c r="AI473" s="2">
        <f t="shared" si="334"/>
        <v>7.4387151310228244E-2</v>
      </c>
      <c r="AJ473" s="2">
        <f t="shared" si="334"/>
        <v>9.0410275595460735E-2</v>
      </c>
      <c r="AK473" s="2">
        <f t="shared" si="334"/>
        <v>9.0410275595460957E-2</v>
      </c>
      <c r="AL473" s="2">
        <f t="shared" si="334"/>
        <v>8.6966604823747823E-2</v>
      </c>
      <c r="AM473" s="2">
        <f t="shared" si="334"/>
        <v>8.3774727056534604E-2</v>
      </c>
      <c r="AN473" s="2">
        <f t="shared" si="334"/>
        <v>0.11240143369175655</v>
      </c>
      <c r="AO473" s="2">
        <f t="shared" si="334"/>
        <v>0.1110234634621194</v>
      </c>
      <c r="AP473" s="2">
        <f t="shared" si="334"/>
        <v>0.10805191532258064</v>
      </c>
      <c r="AQ473" s="2">
        <f t="shared" si="334"/>
        <v>0.10805191532258072</v>
      </c>
      <c r="AR473" s="2">
        <f t="shared" si="334"/>
        <v>0.10595693000385062</v>
      </c>
      <c r="AS473" s="2">
        <f t="shared" si="334"/>
        <v>0.11595066140520696</v>
      </c>
      <c r="AT473" s="2">
        <f t="shared" si="334"/>
        <v>0.11013789299503632</v>
      </c>
      <c r="AU473" s="2">
        <f t="shared" si="334"/>
        <v>0.12279883381924195</v>
      </c>
      <c r="AV473" s="2">
        <f t="shared" si="334"/>
        <v>0.11979166666666619</v>
      </c>
      <c r="AW473" s="2">
        <f t="shared" si="334"/>
        <v>0.12859142926710476</v>
      </c>
      <c r="AX473" s="2">
        <f t="shared" si="334"/>
        <v>0.12624076638965828</v>
      </c>
      <c r="AY473" s="2">
        <f t="shared" si="334"/>
        <v>0.12395901818978815</v>
      </c>
      <c r="AZ473" s="2">
        <f t="shared" si="334"/>
        <v>0.1420399945087634</v>
      </c>
      <c r="BA473" s="2">
        <f t="shared" si="334"/>
        <v>0.1615704937537186</v>
      </c>
      <c r="BB473" s="2">
        <f t="shared" si="334"/>
        <v>0.15475206611570241</v>
      </c>
      <c r="BD473" s="3">
        <f t="shared" si="288"/>
        <v>5</v>
      </c>
      <c r="BE473" s="3">
        <f t="shared" si="233"/>
        <v>24</v>
      </c>
      <c r="BF473" s="3">
        <f t="shared" si="234"/>
        <v>52</v>
      </c>
      <c r="BG473" s="3">
        <f t="shared" si="235"/>
        <v>62</v>
      </c>
      <c r="BH473" s="3">
        <f t="shared" si="236"/>
        <v>62</v>
      </c>
      <c r="BI473" s="3">
        <f t="shared" si="237"/>
        <v>76</v>
      </c>
      <c r="BJ473" s="3">
        <f t="shared" si="238"/>
        <v>113</v>
      </c>
      <c r="BK473" s="3">
        <f t="shared" si="239"/>
        <v>118</v>
      </c>
      <c r="BL473" s="3">
        <f t="shared" si="240"/>
        <v>126</v>
      </c>
      <c r="BM473" s="3">
        <f t="shared" si="241"/>
        <v>126</v>
      </c>
      <c r="BN473" s="3">
        <f t="shared" si="242"/>
        <v>129</v>
      </c>
      <c r="BO473" s="3">
        <f t="shared" si="243"/>
        <v>130</v>
      </c>
      <c r="BP473" s="3">
        <f t="shared" si="244"/>
        <v>131</v>
      </c>
      <c r="BQ473" s="3">
        <f t="shared" si="245"/>
        <v>140</v>
      </c>
      <c r="BR473" s="3">
        <f t="shared" si="246"/>
        <v>141</v>
      </c>
      <c r="BS473" s="3">
        <f t="shared" si="247"/>
        <v>149</v>
      </c>
      <c r="BT473" s="3">
        <f t="shared" si="248"/>
        <v>153</v>
      </c>
      <c r="BU473" s="3">
        <f t="shared" si="249"/>
        <v>153</v>
      </c>
      <c r="BV473" s="3">
        <f t="shared" si="250"/>
        <v>153</v>
      </c>
      <c r="BW473" s="3">
        <f t="shared" si="251"/>
        <v>153</v>
      </c>
      <c r="BX473" s="3">
        <f t="shared" si="252"/>
        <v>154</v>
      </c>
      <c r="BY473" s="3">
        <f t="shared" si="253"/>
        <v>144</v>
      </c>
      <c r="BZ473" s="3">
        <f t="shared" si="254"/>
        <v>147</v>
      </c>
      <c r="CA473" s="3">
        <f t="shared" si="255"/>
        <v>148</v>
      </c>
      <c r="CB473" s="3">
        <f t="shared" si="256"/>
        <v>150</v>
      </c>
      <c r="CC473" s="3">
        <f t="shared" si="257"/>
        <v>136</v>
      </c>
      <c r="CD473" s="3">
        <f t="shared" si="258"/>
        <v>138</v>
      </c>
      <c r="CE473" s="3">
        <f t="shared" si="259"/>
        <v>144</v>
      </c>
      <c r="CF473" s="3">
        <f t="shared" si="260"/>
        <v>147</v>
      </c>
      <c r="CG473" s="3">
        <f t="shared" si="261"/>
        <v>149</v>
      </c>
      <c r="CH473" s="3">
        <f t="shared" si="262"/>
        <v>152</v>
      </c>
      <c r="CI473" s="3">
        <f t="shared" si="263"/>
        <v>164</v>
      </c>
      <c r="CJ473" s="3">
        <f t="shared" si="264"/>
        <v>170</v>
      </c>
      <c r="CK473" s="3">
        <f t="shared" si="265"/>
        <v>175</v>
      </c>
      <c r="CL473" s="3">
        <f t="shared" si="266"/>
        <v>150</v>
      </c>
      <c r="CM473" s="3">
        <f t="shared" si="267"/>
        <v>152</v>
      </c>
      <c r="CN473" s="3">
        <f t="shared" si="268"/>
        <v>157</v>
      </c>
      <c r="CO473" s="3">
        <f t="shared" si="269"/>
        <v>158</v>
      </c>
      <c r="CP473" s="3">
        <f t="shared" si="270"/>
        <v>154</v>
      </c>
      <c r="CQ473" s="3">
        <f t="shared" si="271"/>
        <v>155</v>
      </c>
      <c r="CR473" s="3">
        <f t="shared" si="272"/>
        <v>158</v>
      </c>
      <c r="CS473" s="3">
        <f t="shared" si="273"/>
        <v>159</v>
      </c>
      <c r="CT473" s="3">
        <f t="shared" si="274"/>
        <v>162</v>
      </c>
      <c r="CU473" s="3">
        <f t="shared" si="275"/>
        <v>161</v>
      </c>
      <c r="CV473" s="3">
        <f t="shared" si="276"/>
        <v>165</v>
      </c>
      <c r="CW473" s="3">
        <f t="shared" si="277"/>
        <v>159</v>
      </c>
      <c r="CX473" s="3">
        <f t="shared" si="278"/>
        <v>161</v>
      </c>
      <c r="CY473" s="3">
        <f t="shared" si="279"/>
        <v>117</v>
      </c>
      <c r="CZ473" s="3">
        <f t="shared" si="280"/>
        <v>117</v>
      </c>
      <c r="DA473" s="3">
        <f t="shared" si="281"/>
        <v>118</v>
      </c>
      <c r="DB473" s="3">
        <f t="shared" si="282"/>
        <v>108</v>
      </c>
      <c r="DC473" s="3">
        <f t="shared" si="283"/>
        <v>97</v>
      </c>
      <c r="DD473" s="3">
        <f t="shared" si="284"/>
        <v>100</v>
      </c>
    </row>
    <row r="474" spans="1:108" x14ac:dyDescent="0.3">
      <c r="A474" t="str">
        <f t="shared" si="285"/>
        <v>'Balthasar Gibert'</v>
      </c>
      <c r="B474" s="2">
        <f t="shared" ref="B474:AG474" si="335">B91/B$383</f>
        <v>0</v>
      </c>
      <c r="C474" s="2">
        <f t="shared" si="335"/>
        <v>0</v>
      </c>
      <c r="D474" s="2">
        <f t="shared" si="335"/>
        <v>0</v>
      </c>
      <c r="E474" s="2">
        <f t="shared" si="335"/>
        <v>0</v>
      </c>
      <c r="F474" s="2">
        <f t="shared" si="335"/>
        <v>0</v>
      </c>
      <c r="G474" s="2">
        <f t="shared" si="335"/>
        <v>6.172839506172835E-2</v>
      </c>
      <c r="H474" s="2">
        <f t="shared" si="335"/>
        <v>6.1728395061728336E-2</v>
      </c>
      <c r="I474" s="2">
        <f t="shared" si="335"/>
        <v>6.1728395061728572E-2</v>
      </c>
      <c r="J474" s="2">
        <f t="shared" si="335"/>
        <v>5.5555555555555615E-2</v>
      </c>
      <c r="K474" s="2">
        <f t="shared" si="335"/>
        <v>5.5555555555555323E-2</v>
      </c>
      <c r="L474" s="2">
        <f t="shared" si="335"/>
        <v>5.5555555555555587E-2</v>
      </c>
      <c r="M474" s="2">
        <f t="shared" si="335"/>
        <v>5.555555555555549E-2</v>
      </c>
      <c r="N474" s="2">
        <f t="shared" si="335"/>
        <v>4.8611111111111056E-2</v>
      </c>
      <c r="O474" s="2">
        <f t="shared" si="335"/>
        <v>4.3895747599451272E-2</v>
      </c>
      <c r="P474" s="2">
        <f t="shared" si="335"/>
        <v>4.3895747599451335E-2</v>
      </c>
      <c r="Q474" s="2">
        <f t="shared" si="335"/>
        <v>0.04</v>
      </c>
      <c r="R474" s="2">
        <f t="shared" si="335"/>
        <v>3.6730945821854877E-2</v>
      </c>
      <c r="S474" s="2">
        <f t="shared" si="335"/>
        <v>3.3950617283950643E-2</v>
      </c>
      <c r="T474" s="2">
        <f t="shared" si="335"/>
        <v>3.3950617283950588E-2</v>
      </c>
      <c r="U474" s="2">
        <f t="shared" si="335"/>
        <v>3.3950617283950636E-2</v>
      </c>
      <c r="V474" s="2">
        <f t="shared" si="335"/>
        <v>3.3950617283950678E-2</v>
      </c>
      <c r="W474" s="2">
        <f t="shared" si="335"/>
        <v>5.3061224489795791E-2</v>
      </c>
      <c r="X474" s="2">
        <f t="shared" si="335"/>
        <v>4.9777777777777775E-2</v>
      </c>
      <c r="Y474" s="2">
        <f t="shared" si="335"/>
        <v>4.765625000000006E-2</v>
      </c>
      <c r="Z474" s="2">
        <f t="shared" si="335"/>
        <v>4.5674740484429217E-2</v>
      </c>
      <c r="AA474" s="2">
        <f t="shared" si="335"/>
        <v>9.3691775352675186E-2</v>
      </c>
      <c r="AB474" s="2">
        <f t="shared" si="335"/>
        <v>8.9901867679645545E-2</v>
      </c>
      <c r="AC474" s="2">
        <f t="shared" si="335"/>
        <v>8.6369770580296865E-2</v>
      </c>
      <c r="AD474" s="2">
        <f t="shared" si="335"/>
        <v>7.9074364788650348E-2</v>
      </c>
      <c r="AE474" s="2">
        <f t="shared" si="335"/>
        <v>7.9074364788650472E-2</v>
      </c>
      <c r="AF474" s="2">
        <f t="shared" si="335"/>
        <v>7.6287349014621808E-2</v>
      </c>
      <c r="AG474" s="2">
        <f t="shared" si="335"/>
        <v>7.1225071225071448E-2</v>
      </c>
      <c r="AH474" s="2">
        <f t="shared" ref="AH474:BB474" si="336">AH91/AH$383</f>
        <v>6.6757699893794528E-2</v>
      </c>
      <c r="AI474" s="2">
        <f t="shared" si="336"/>
        <v>6.6757699893794487E-2</v>
      </c>
      <c r="AJ474" s="2">
        <f t="shared" si="336"/>
        <v>8.1184737269393237E-2</v>
      </c>
      <c r="AK474" s="2">
        <f t="shared" si="336"/>
        <v>8.1184737269393306E-2</v>
      </c>
      <c r="AL474" s="2">
        <f t="shared" si="336"/>
        <v>7.8092461474385894E-2</v>
      </c>
      <c r="AM474" s="2">
        <f t="shared" si="336"/>
        <v>7.5226285520153202E-2</v>
      </c>
      <c r="AN474" s="2">
        <f t="shared" si="336"/>
        <v>0.10099838969404211</v>
      </c>
      <c r="AO474" s="2">
        <f t="shared" si="336"/>
        <v>9.9760213545672452E-2</v>
      </c>
      <c r="AP474" s="2">
        <f t="shared" si="336"/>
        <v>9.7090126811594027E-2</v>
      </c>
      <c r="AQ474" s="2">
        <f t="shared" si="336"/>
        <v>9.7090126811594415E-2</v>
      </c>
      <c r="AR474" s="2">
        <f t="shared" si="336"/>
        <v>9.520767623534411E-2</v>
      </c>
      <c r="AS474" s="2">
        <f t="shared" si="336"/>
        <v>0.10463840175591829</v>
      </c>
      <c r="AT474" s="2">
        <f t="shared" si="336"/>
        <v>9.9392732702837217E-2</v>
      </c>
      <c r="AU474" s="2">
        <f t="shared" si="336"/>
        <v>0.11091507570770205</v>
      </c>
      <c r="AV474" s="2">
        <f t="shared" si="336"/>
        <v>0.10819892473118238</v>
      </c>
      <c r="AW474" s="2">
        <f t="shared" si="336"/>
        <v>0.11646016235511378</v>
      </c>
      <c r="AX474" s="2">
        <f t="shared" si="336"/>
        <v>0.11433126012648277</v>
      </c>
      <c r="AY474" s="2">
        <f t="shared" si="336"/>
        <v>0.11226477119075091</v>
      </c>
      <c r="AZ474" s="2">
        <f t="shared" si="336"/>
        <v>0.12882697176376168</v>
      </c>
      <c r="BA474" s="2">
        <f t="shared" si="336"/>
        <v>0.146882267048835</v>
      </c>
      <c r="BB474" s="2">
        <f t="shared" si="336"/>
        <v>0.1406836964688204</v>
      </c>
      <c r="BD474" s="3">
        <f t="shared" si="288"/>
        <v>5</v>
      </c>
      <c r="BE474" s="3">
        <f t="shared" si="233"/>
        <v>24</v>
      </c>
      <c r="BF474" s="3">
        <f t="shared" si="234"/>
        <v>52</v>
      </c>
      <c r="BG474" s="3">
        <f t="shared" si="235"/>
        <v>62</v>
      </c>
      <c r="BH474" s="3">
        <f t="shared" si="236"/>
        <v>62</v>
      </c>
      <c r="BI474" s="3">
        <f t="shared" si="237"/>
        <v>80</v>
      </c>
      <c r="BJ474" s="3">
        <f t="shared" si="238"/>
        <v>117</v>
      </c>
      <c r="BK474" s="3">
        <f t="shared" si="239"/>
        <v>122</v>
      </c>
      <c r="BL474" s="3">
        <f t="shared" si="240"/>
        <v>128</v>
      </c>
      <c r="BM474" s="3">
        <f t="shared" si="241"/>
        <v>128</v>
      </c>
      <c r="BN474" s="3">
        <f t="shared" si="242"/>
        <v>131</v>
      </c>
      <c r="BO474" s="3">
        <f t="shared" si="243"/>
        <v>132</v>
      </c>
      <c r="BP474" s="3">
        <f t="shared" si="244"/>
        <v>133</v>
      </c>
      <c r="BQ474" s="3">
        <f t="shared" si="245"/>
        <v>142</v>
      </c>
      <c r="BR474" s="3">
        <f t="shared" si="246"/>
        <v>143</v>
      </c>
      <c r="BS474" s="3">
        <f t="shared" si="247"/>
        <v>151</v>
      </c>
      <c r="BT474" s="3">
        <f t="shared" si="248"/>
        <v>155</v>
      </c>
      <c r="BU474" s="3">
        <f t="shared" si="249"/>
        <v>155</v>
      </c>
      <c r="BV474" s="3">
        <f t="shared" si="250"/>
        <v>155</v>
      </c>
      <c r="BW474" s="3">
        <f t="shared" si="251"/>
        <v>155</v>
      </c>
      <c r="BX474" s="3">
        <f t="shared" si="252"/>
        <v>156</v>
      </c>
      <c r="BY474" s="3">
        <f t="shared" si="253"/>
        <v>148</v>
      </c>
      <c r="BZ474" s="3">
        <f t="shared" si="254"/>
        <v>151</v>
      </c>
      <c r="CA474" s="3">
        <f t="shared" si="255"/>
        <v>152</v>
      </c>
      <c r="CB474" s="3">
        <f t="shared" si="256"/>
        <v>154</v>
      </c>
      <c r="CC474" s="3">
        <f t="shared" si="257"/>
        <v>139</v>
      </c>
      <c r="CD474" s="3">
        <f t="shared" si="258"/>
        <v>141</v>
      </c>
      <c r="CE474" s="3">
        <f t="shared" si="259"/>
        <v>147</v>
      </c>
      <c r="CF474" s="3">
        <f t="shared" si="260"/>
        <v>150</v>
      </c>
      <c r="CG474" s="3">
        <f t="shared" si="261"/>
        <v>152</v>
      </c>
      <c r="CH474" s="3">
        <f t="shared" si="262"/>
        <v>155</v>
      </c>
      <c r="CI474" s="3">
        <f t="shared" si="263"/>
        <v>166</v>
      </c>
      <c r="CJ474" s="3">
        <f t="shared" si="264"/>
        <v>172</v>
      </c>
      <c r="CK474" s="3">
        <f t="shared" si="265"/>
        <v>177</v>
      </c>
      <c r="CL474" s="3">
        <f t="shared" si="266"/>
        <v>153</v>
      </c>
      <c r="CM474" s="3">
        <f t="shared" si="267"/>
        <v>155</v>
      </c>
      <c r="CN474" s="3">
        <f t="shared" si="268"/>
        <v>160</v>
      </c>
      <c r="CO474" s="3">
        <f t="shared" si="269"/>
        <v>161</v>
      </c>
      <c r="CP474" s="3">
        <f t="shared" si="270"/>
        <v>160</v>
      </c>
      <c r="CQ474" s="3">
        <f t="shared" si="271"/>
        <v>161</v>
      </c>
      <c r="CR474" s="3">
        <f t="shared" si="272"/>
        <v>164</v>
      </c>
      <c r="CS474" s="3">
        <f t="shared" si="273"/>
        <v>165</v>
      </c>
      <c r="CT474" s="3">
        <f t="shared" si="274"/>
        <v>167</v>
      </c>
      <c r="CU474" s="3">
        <f t="shared" si="275"/>
        <v>166</v>
      </c>
      <c r="CV474" s="3">
        <f t="shared" si="276"/>
        <v>170</v>
      </c>
      <c r="CW474" s="3">
        <f t="shared" si="277"/>
        <v>168</v>
      </c>
      <c r="CX474" s="3">
        <f t="shared" si="278"/>
        <v>170</v>
      </c>
      <c r="CY474" s="3">
        <f t="shared" si="279"/>
        <v>171</v>
      </c>
      <c r="CZ474" s="3">
        <f t="shared" si="280"/>
        <v>172</v>
      </c>
      <c r="DA474" s="3">
        <f t="shared" si="281"/>
        <v>174</v>
      </c>
      <c r="DB474" s="3">
        <f t="shared" si="282"/>
        <v>122</v>
      </c>
      <c r="DC474" s="3">
        <f t="shared" si="283"/>
        <v>112</v>
      </c>
      <c r="DD474" s="3">
        <f t="shared" si="284"/>
        <v>119</v>
      </c>
    </row>
    <row r="475" spans="1:108" x14ac:dyDescent="0.3">
      <c r="A475" t="str">
        <f t="shared" si="285"/>
        <v>'Leonor Caron'</v>
      </c>
      <c r="B475" s="2">
        <f t="shared" ref="B475:AG475" si="337">B92/B$383</f>
        <v>0</v>
      </c>
      <c r="C475" s="2">
        <f t="shared" si="337"/>
        <v>0</v>
      </c>
      <c r="D475" s="2">
        <f t="shared" si="337"/>
        <v>0</v>
      </c>
      <c r="E475" s="2">
        <f t="shared" si="337"/>
        <v>0</v>
      </c>
      <c r="F475" s="2">
        <f t="shared" si="337"/>
        <v>0</v>
      </c>
      <c r="G475" s="2">
        <f t="shared" si="337"/>
        <v>6.172839506172835E-2</v>
      </c>
      <c r="H475" s="2">
        <f t="shared" si="337"/>
        <v>6.1728395061728336E-2</v>
      </c>
      <c r="I475" s="2">
        <f t="shared" si="337"/>
        <v>6.1728395061728572E-2</v>
      </c>
      <c r="J475" s="2">
        <f t="shared" si="337"/>
        <v>5.5555555555555615E-2</v>
      </c>
      <c r="K475" s="2">
        <f t="shared" si="337"/>
        <v>5.5555555555555323E-2</v>
      </c>
      <c r="L475" s="2">
        <f t="shared" si="337"/>
        <v>5.5555555555555587E-2</v>
      </c>
      <c r="M475" s="2">
        <f t="shared" si="337"/>
        <v>5.555555555555549E-2</v>
      </c>
      <c r="N475" s="2">
        <f t="shared" si="337"/>
        <v>4.8611111111111056E-2</v>
      </c>
      <c r="O475" s="2">
        <f t="shared" si="337"/>
        <v>4.3895747599451272E-2</v>
      </c>
      <c r="P475" s="2">
        <f t="shared" si="337"/>
        <v>4.3895747599451335E-2</v>
      </c>
      <c r="Q475" s="2">
        <f t="shared" si="337"/>
        <v>0.04</v>
      </c>
      <c r="R475" s="2">
        <f t="shared" si="337"/>
        <v>3.6730945821854877E-2</v>
      </c>
      <c r="S475" s="2">
        <f t="shared" si="337"/>
        <v>3.3950617283950643E-2</v>
      </c>
      <c r="T475" s="2">
        <f t="shared" si="337"/>
        <v>3.3950617283950588E-2</v>
      </c>
      <c r="U475" s="2">
        <f t="shared" si="337"/>
        <v>3.3950617283950636E-2</v>
      </c>
      <c r="V475" s="2">
        <f t="shared" si="337"/>
        <v>3.3950617283950678E-2</v>
      </c>
      <c r="W475" s="2">
        <f t="shared" si="337"/>
        <v>5.3061224489795791E-2</v>
      </c>
      <c r="X475" s="2">
        <f t="shared" si="337"/>
        <v>4.9777777777777775E-2</v>
      </c>
      <c r="Y475" s="2">
        <f t="shared" si="337"/>
        <v>4.765625000000006E-2</v>
      </c>
      <c r="Z475" s="2">
        <f t="shared" si="337"/>
        <v>4.5674740484429217E-2</v>
      </c>
      <c r="AA475" s="2">
        <f t="shared" si="337"/>
        <v>9.3691775352675186E-2</v>
      </c>
      <c r="AB475" s="2">
        <f t="shared" si="337"/>
        <v>8.9901867679645545E-2</v>
      </c>
      <c r="AC475" s="2">
        <f t="shared" si="337"/>
        <v>8.6369770580296865E-2</v>
      </c>
      <c r="AD475" s="2">
        <f t="shared" si="337"/>
        <v>7.9074364788650348E-2</v>
      </c>
      <c r="AE475" s="2">
        <f t="shared" si="337"/>
        <v>7.9074364788650472E-2</v>
      </c>
      <c r="AF475" s="2">
        <f t="shared" si="337"/>
        <v>7.6287349014621808E-2</v>
      </c>
      <c r="AG475" s="2">
        <f t="shared" si="337"/>
        <v>7.1225071225071448E-2</v>
      </c>
      <c r="AH475" s="2">
        <f t="shared" ref="AH475:BB475" si="338">AH92/AH$383</f>
        <v>6.6757699893794528E-2</v>
      </c>
      <c r="AI475" s="2">
        <f t="shared" si="338"/>
        <v>6.6757699893794487E-2</v>
      </c>
      <c r="AJ475" s="2">
        <f t="shared" si="338"/>
        <v>8.1184737269393237E-2</v>
      </c>
      <c r="AK475" s="2">
        <f t="shared" si="338"/>
        <v>8.1184737269393306E-2</v>
      </c>
      <c r="AL475" s="2">
        <f t="shared" si="338"/>
        <v>7.8092461474385894E-2</v>
      </c>
      <c r="AM475" s="2">
        <f t="shared" si="338"/>
        <v>7.5226285520153202E-2</v>
      </c>
      <c r="AN475" s="2">
        <f t="shared" si="338"/>
        <v>0.10099838969404211</v>
      </c>
      <c r="AO475" s="2">
        <f t="shared" si="338"/>
        <v>9.9760213545672452E-2</v>
      </c>
      <c r="AP475" s="2">
        <f t="shared" si="338"/>
        <v>9.7090126811594027E-2</v>
      </c>
      <c r="AQ475" s="2">
        <f t="shared" si="338"/>
        <v>9.7090126811594415E-2</v>
      </c>
      <c r="AR475" s="2">
        <f t="shared" si="338"/>
        <v>9.520767623534411E-2</v>
      </c>
      <c r="AS475" s="2">
        <f t="shared" si="338"/>
        <v>0.10463840175591829</v>
      </c>
      <c r="AT475" s="2">
        <f t="shared" si="338"/>
        <v>9.9392732702837217E-2</v>
      </c>
      <c r="AU475" s="2">
        <f t="shared" si="338"/>
        <v>0.11091507570770205</v>
      </c>
      <c r="AV475" s="2">
        <f t="shared" si="338"/>
        <v>0.10819892473118238</v>
      </c>
      <c r="AW475" s="2">
        <f t="shared" si="338"/>
        <v>0.11646016235511378</v>
      </c>
      <c r="AX475" s="2">
        <f t="shared" si="338"/>
        <v>0.11433126012648277</v>
      </c>
      <c r="AY475" s="2">
        <f t="shared" si="338"/>
        <v>0.11226477119075091</v>
      </c>
      <c r="AZ475" s="2">
        <f t="shared" si="338"/>
        <v>0.12882697176376168</v>
      </c>
      <c r="BA475" s="2">
        <f t="shared" si="338"/>
        <v>0.146882267048835</v>
      </c>
      <c r="BB475" s="2">
        <f t="shared" si="338"/>
        <v>0.1406836964688204</v>
      </c>
      <c r="BD475" s="3">
        <f t="shared" si="288"/>
        <v>5</v>
      </c>
      <c r="BE475" s="3">
        <f t="shared" si="233"/>
        <v>24</v>
      </c>
      <c r="BF475" s="3">
        <f t="shared" si="234"/>
        <v>52</v>
      </c>
      <c r="BG475" s="3">
        <f t="shared" si="235"/>
        <v>62</v>
      </c>
      <c r="BH475" s="3">
        <f t="shared" si="236"/>
        <v>62</v>
      </c>
      <c r="BI475" s="3">
        <f t="shared" si="237"/>
        <v>80</v>
      </c>
      <c r="BJ475" s="3">
        <f t="shared" si="238"/>
        <v>117</v>
      </c>
      <c r="BK475" s="3">
        <f t="shared" si="239"/>
        <v>122</v>
      </c>
      <c r="BL475" s="3">
        <f t="shared" si="240"/>
        <v>128</v>
      </c>
      <c r="BM475" s="3">
        <f t="shared" si="241"/>
        <v>128</v>
      </c>
      <c r="BN475" s="3">
        <f t="shared" si="242"/>
        <v>131</v>
      </c>
      <c r="BO475" s="3">
        <f t="shared" si="243"/>
        <v>132</v>
      </c>
      <c r="BP475" s="3">
        <f t="shared" si="244"/>
        <v>133</v>
      </c>
      <c r="BQ475" s="3">
        <f t="shared" si="245"/>
        <v>142</v>
      </c>
      <c r="BR475" s="3">
        <f t="shared" si="246"/>
        <v>143</v>
      </c>
      <c r="BS475" s="3">
        <f t="shared" si="247"/>
        <v>151</v>
      </c>
      <c r="BT475" s="3">
        <f t="shared" si="248"/>
        <v>155</v>
      </c>
      <c r="BU475" s="3">
        <f t="shared" si="249"/>
        <v>155</v>
      </c>
      <c r="BV475" s="3">
        <f t="shared" si="250"/>
        <v>155</v>
      </c>
      <c r="BW475" s="3">
        <f t="shared" si="251"/>
        <v>155</v>
      </c>
      <c r="BX475" s="3">
        <f t="shared" si="252"/>
        <v>156</v>
      </c>
      <c r="BY475" s="3">
        <f t="shared" si="253"/>
        <v>148</v>
      </c>
      <c r="BZ475" s="3">
        <f t="shared" si="254"/>
        <v>151</v>
      </c>
      <c r="CA475" s="3">
        <f t="shared" si="255"/>
        <v>152</v>
      </c>
      <c r="CB475" s="3">
        <f t="shared" si="256"/>
        <v>154</v>
      </c>
      <c r="CC475" s="3">
        <f t="shared" si="257"/>
        <v>139</v>
      </c>
      <c r="CD475" s="3">
        <f t="shared" si="258"/>
        <v>141</v>
      </c>
      <c r="CE475" s="3">
        <f t="shared" si="259"/>
        <v>147</v>
      </c>
      <c r="CF475" s="3">
        <f t="shared" si="260"/>
        <v>150</v>
      </c>
      <c r="CG475" s="3">
        <f t="shared" si="261"/>
        <v>152</v>
      </c>
      <c r="CH475" s="3">
        <f t="shared" si="262"/>
        <v>155</v>
      </c>
      <c r="CI475" s="3">
        <f t="shared" si="263"/>
        <v>166</v>
      </c>
      <c r="CJ475" s="3">
        <f t="shared" si="264"/>
        <v>172</v>
      </c>
      <c r="CK475" s="3">
        <f t="shared" si="265"/>
        <v>177</v>
      </c>
      <c r="CL475" s="3">
        <f t="shared" si="266"/>
        <v>153</v>
      </c>
      <c r="CM475" s="3">
        <f t="shared" si="267"/>
        <v>155</v>
      </c>
      <c r="CN475" s="3">
        <f t="shared" si="268"/>
        <v>160</v>
      </c>
      <c r="CO475" s="3">
        <f t="shared" si="269"/>
        <v>161</v>
      </c>
      <c r="CP475" s="3">
        <f t="shared" si="270"/>
        <v>160</v>
      </c>
      <c r="CQ475" s="3">
        <f t="shared" si="271"/>
        <v>161</v>
      </c>
      <c r="CR475" s="3">
        <f t="shared" si="272"/>
        <v>164</v>
      </c>
      <c r="CS475" s="3">
        <f t="shared" si="273"/>
        <v>165</v>
      </c>
      <c r="CT475" s="3">
        <f t="shared" si="274"/>
        <v>167</v>
      </c>
      <c r="CU475" s="3">
        <f t="shared" si="275"/>
        <v>166</v>
      </c>
      <c r="CV475" s="3">
        <f t="shared" si="276"/>
        <v>170</v>
      </c>
      <c r="CW475" s="3">
        <f t="shared" si="277"/>
        <v>168</v>
      </c>
      <c r="CX475" s="3">
        <f t="shared" si="278"/>
        <v>170</v>
      </c>
      <c r="CY475" s="3">
        <f t="shared" si="279"/>
        <v>171</v>
      </c>
      <c r="CZ475" s="3">
        <f t="shared" si="280"/>
        <v>172</v>
      </c>
      <c r="DA475" s="3">
        <f t="shared" si="281"/>
        <v>174</v>
      </c>
      <c r="DB475" s="3">
        <f t="shared" si="282"/>
        <v>122</v>
      </c>
      <c r="DC475" s="3">
        <f t="shared" si="283"/>
        <v>112</v>
      </c>
      <c r="DD475" s="3">
        <f t="shared" si="284"/>
        <v>119</v>
      </c>
    </row>
    <row r="476" spans="1:108" x14ac:dyDescent="0.3">
      <c r="A476" t="str">
        <f t="shared" si="285"/>
        <v>'Tjalling Koopmans (1975)'</v>
      </c>
      <c r="B476" s="2">
        <f t="shared" ref="B476:AG476" si="339">B93/B$383</f>
        <v>0</v>
      </c>
      <c r="C476" s="2">
        <f t="shared" si="339"/>
        <v>0</v>
      </c>
      <c r="D476" s="2">
        <f t="shared" si="339"/>
        <v>0</v>
      </c>
      <c r="E476" s="2">
        <f t="shared" si="339"/>
        <v>0</v>
      </c>
      <c r="F476" s="2">
        <f t="shared" si="339"/>
        <v>0</v>
      </c>
      <c r="G476" s="2">
        <f t="shared" si="339"/>
        <v>0</v>
      </c>
      <c r="H476" s="2">
        <f t="shared" si="339"/>
        <v>0</v>
      </c>
      <c r="I476" s="2">
        <f t="shared" si="339"/>
        <v>0</v>
      </c>
      <c r="J476" s="2">
        <f t="shared" si="339"/>
        <v>0</v>
      </c>
      <c r="K476" s="2">
        <f t="shared" si="339"/>
        <v>0</v>
      </c>
      <c r="L476" s="2">
        <f t="shared" si="339"/>
        <v>0</v>
      </c>
      <c r="M476" s="2">
        <f t="shared" si="339"/>
        <v>0</v>
      </c>
      <c r="N476" s="2">
        <f t="shared" si="339"/>
        <v>0</v>
      </c>
      <c r="O476" s="2">
        <f t="shared" si="339"/>
        <v>0</v>
      </c>
      <c r="P476" s="2">
        <f t="shared" si="339"/>
        <v>0</v>
      </c>
      <c r="Q476" s="2">
        <f t="shared" si="339"/>
        <v>0</v>
      </c>
      <c r="R476" s="2">
        <f t="shared" si="339"/>
        <v>0</v>
      </c>
      <c r="S476" s="2">
        <f t="shared" si="339"/>
        <v>0</v>
      </c>
      <c r="T476" s="2">
        <f t="shared" si="339"/>
        <v>0</v>
      </c>
      <c r="U476" s="2">
        <f t="shared" si="339"/>
        <v>0</v>
      </c>
      <c r="V476" s="2">
        <f t="shared" si="339"/>
        <v>0</v>
      </c>
      <c r="W476" s="2">
        <f t="shared" si="339"/>
        <v>0</v>
      </c>
      <c r="X476" s="2">
        <f t="shared" si="339"/>
        <v>0</v>
      </c>
      <c r="Y476" s="2">
        <f t="shared" si="339"/>
        <v>0</v>
      </c>
      <c r="Z476" s="2">
        <f t="shared" si="339"/>
        <v>0</v>
      </c>
      <c r="AA476" s="2">
        <f t="shared" si="339"/>
        <v>0</v>
      </c>
      <c r="AB476" s="2">
        <f t="shared" si="339"/>
        <v>0</v>
      </c>
      <c r="AC476" s="2">
        <f t="shared" si="339"/>
        <v>0</v>
      </c>
      <c r="AD476" s="2">
        <f t="shared" si="339"/>
        <v>0</v>
      </c>
      <c r="AE476" s="2">
        <f t="shared" si="339"/>
        <v>0</v>
      </c>
      <c r="AF476" s="2">
        <f t="shared" si="339"/>
        <v>0</v>
      </c>
      <c r="AG476" s="2">
        <f t="shared" si="339"/>
        <v>8.6805555555555858E-2</v>
      </c>
      <c r="AH476" s="2">
        <f t="shared" ref="AH476:BB476" si="340">AH93/AH$383</f>
        <v>8.1360946745562171E-2</v>
      </c>
      <c r="AI476" s="2">
        <f t="shared" si="340"/>
        <v>8.1360946745562074E-2</v>
      </c>
      <c r="AJ476" s="2">
        <f t="shared" si="340"/>
        <v>7.956104252400531E-2</v>
      </c>
      <c r="AK476" s="2">
        <f t="shared" si="340"/>
        <v>7.9561042524005768E-2</v>
      </c>
      <c r="AL476" s="2">
        <f t="shared" si="340"/>
        <v>7.6530612244898044E-2</v>
      </c>
      <c r="AM476" s="2">
        <f t="shared" si="340"/>
        <v>7.3721759809750459E-2</v>
      </c>
      <c r="AN476" s="2">
        <f t="shared" si="340"/>
        <v>0.18962962962962945</v>
      </c>
      <c r="AO476" s="2">
        <f t="shared" si="340"/>
        <v>0.18730489073881415</v>
      </c>
      <c r="AP476" s="2">
        <f t="shared" si="340"/>
        <v>0.18229166666666635</v>
      </c>
      <c r="AQ476" s="2">
        <f t="shared" si="340"/>
        <v>0.18229166666666702</v>
      </c>
      <c r="AR476" s="2">
        <f t="shared" si="340"/>
        <v>0.17875726966636052</v>
      </c>
      <c r="AS476" s="2">
        <f t="shared" si="340"/>
        <v>0.17875726966636055</v>
      </c>
      <c r="AT476" s="2">
        <f t="shared" si="340"/>
        <v>0.16979591836734736</v>
      </c>
      <c r="AU476" s="2">
        <f t="shared" si="340"/>
        <v>0.1697959183673472</v>
      </c>
      <c r="AV476" s="2">
        <f t="shared" si="340"/>
        <v>0.16563786008230427</v>
      </c>
      <c r="AW476" s="2">
        <f t="shared" si="340"/>
        <v>0.1645970294618942</v>
      </c>
      <c r="AX476" s="2">
        <f t="shared" si="340"/>
        <v>0.1615881809787621</v>
      </c>
      <c r="AY476" s="2">
        <f t="shared" si="340"/>
        <v>0.15866754328292823</v>
      </c>
      <c r="AZ476" s="2">
        <f t="shared" si="340"/>
        <v>0.15387666071782666</v>
      </c>
      <c r="BA476" s="2">
        <f t="shared" si="340"/>
        <v>0.15387666071782696</v>
      </c>
      <c r="BB476" s="2">
        <f t="shared" si="340"/>
        <v>0.14738292011019297</v>
      </c>
      <c r="BD476" s="3">
        <f t="shared" si="288"/>
        <v>5</v>
      </c>
      <c r="BE476" s="3">
        <f t="shared" si="233"/>
        <v>24</v>
      </c>
      <c r="BF476" s="3">
        <f t="shared" si="234"/>
        <v>52</v>
      </c>
      <c r="BG476" s="3">
        <f t="shared" si="235"/>
        <v>62</v>
      </c>
      <c r="BH476" s="3">
        <f t="shared" si="236"/>
        <v>62</v>
      </c>
      <c r="BI476" s="3">
        <f t="shared" si="237"/>
        <v>85</v>
      </c>
      <c r="BJ476" s="3">
        <f t="shared" si="238"/>
        <v>122</v>
      </c>
      <c r="BK476" s="3">
        <f t="shared" si="239"/>
        <v>127</v>
      </c>
      <c r="BL476" s="3">
        <f t="shared" si="240"/>
        <v>130</v>
      </c>
      <c r="BM476" s="3">
        <f t="shared" si="241"/>
        <v>130</v>
      </c>
      <c r="BN476" s="3">
        <f t="shared" si="242"/>
        <v>133</v>
      </c>
      <c r="BO476" s="3">
        <f t="shared" si="243"/>
        <v>134</v>
      </c>
      <c r="BP476" s="3">
        <f t="shared" si="244"/>
        <v>135</v>
      </c>
      <c r="BQ476" s="3">
        <f t="shared" si="245"/>
        <v>144</v>
      </c>
      <c r="BR476" s="3">
        <f t="shared" si="246"/>
        <v>145</v>
      </c>
      <c r="BS476" s="3">
        <f t="shared" si="247"/>
        <v>153</v>
      </c>
      <c r="BT476" s="3">
        <f t="shared" si="248"/>
        <v>157</v>
      </c>
      <c r="BU476" s="3">
        <f t="shared" si="249"/>
        <v>157</v>
      </c>
      <c r="BV476" s="3">
        <f t="shared" si="250"/>
        <v>157</v>
      </c>
      <c r="BW476" s="3">
        <f t="shared" si="251"/>
        <v>157</v>
      </c>
      <c r="BX476" s="3">
        <f t="shared" si="252"/>
        <v>158</v>
      </c>
      <c r="BY476" s="3">
        <f t="shared" si="253"/>
        <v>162</v>
      </c>
      <c r="BZ476" s="3">
        <f t="shared" si="254"/>
        <v>165</v>
      </c>
      <c r="CA476" s="3">
        <f t="shared" si="255"/>
        <v>166</v>
      </c>
      <c r="CB476" s="3">
        <f t="shared" si="256"/>
        <v>168</v>
      </c>
      <c r="CC476" s="3">
        <f t="shared" si="257"/>
        <v>191</v>
      </c>
      <c r="CD476" s="3">
        <f t="shared" si="258"/>
        <v>196</v>
      </c>
      <c r="CE476" s="3">
        <f t="shared" si="259"/>
        <v>199</v>
      </c>
      <c r="CF476" s="3">
        <f t="shared" si="260"/>
        <v>202</v>
      </c>
      <c r="CG476" s="3">
        <f t="shared" si="261"/>
        <v>204</v>
      </c>
      <c r="CH476" s="3">
        <f t="shared" si="262"/>
        <v>208</v>
      </c>
      <c r="CI476" s="3">
        <f t="shared" si="263"/>
        <v>142</v>
      </c>
      <c r="CJ476" s="3">
        <f t="shared" si="264"/>
        <v>145</v>
      </c>
      <c r="CK476" s="3">
        <f t="shared" si="265"/>
        <v>147</v>
      </c>
      <c r="CL476" s="3">
        <f t="shared" si="266"/>
        <v>155</v>
      </c>
      <c r="CM476" s="3">
        <f t="shared" si="267"/>
        <v>157</v>
      </c>
      <c r="CN476" s="3">
        <f t="shared" si="268"/>
        <v>162</v>
      </c>
      <c r="CO476" s="3">
        <f t="shared" si="269"/>
        <v>163</v>
      </c>
      <c r="CP476" s="3">
        <f t="shared" si="270"/>
        <v>70</v>
      </c>
      <c r="CQ476" s="3">
        <f t="shared" si="271"/>
        <v>70</v>
      </c>
      <c r="CR476" s="3">
        <f t="shared" si="272"/>
        <v>75</v>
      </c>
      <c r="CS476" s="3">
        <f t="shared" si="273"/>
        <v>77</v>
      </c>
      <c r="CT476" s="3">
        <f t="shared" si="274"/>
        <v>79</v>
      </c>
      <c r="CU476" s="3">
        <f t="shared" si="275"/>
        <v>80</v>
      </c>
      <c r="CV476" s="3">
        <f t="shared" si="276"/>
        <v>84</v>
      </c>
      <c r="CW476" s="3">
        <f t="shared" si="277"/>
        <v>85</v>
      </c>
      <c r="CX476" s="3">
        <f t="shared" si="278"/>
        <v>92</v>
      </c>
      <c r="CY476" s="3">
        <f t="shared" si="279"/>
        <v>93</v>
      </c>
      <c r="CZ476" s="3">
        <f t="shared" si="280"/>
        <v>93</v>
      </c>
      <c r="DA476" s="3">
        <f t="shared" si="281"/>
        <v>93</v>
      </c>
      <c r="DB476" s="3">
        <f t="shared" si="282"/>
        <v>100</v>
      </c>
      <c r="DC476" s="3">
        <f t="shared" si="283"/>
        <v>105</v>
      </c>
      <c r="DD476" s="3">
        <f t="shared" si="284"/>
        <v>107</v>
      </c>
    </row>
    <row r="477" spans="1:108" x14ac:dyDescent="0.3">
      <c r="A477" t="str">
        <f t="shared" si="285"/>
        <v>'Hendrik Kramers'</v>
      </c>
      <c r="B477" s="2">
        <f t="shared" ref="B477:AG477" si="341">B94/B$383</f>
        <v>0</v>
      </c>
      <c r="C477" s="2">
        <f t="shared" si="341"/>
        <v>0</v>
      </c>
      <c r="D477" s="2">
        <f t="shared" si="341"/>
        <v>0</v>
      </c>
      <c r="E477" s="2">
        <f t="shared" si="341"/>
        <v>0</v>
      </c>
      <c r="F477" s="2">
        <f t="shared" si="341"/>
        <v>0</v>
      </c>
      <c r="G477" s="2">
        <f t="shared" si="341"/>
        <v>0</v>
      </c>
      <c r="H477" s="2">
        <f t="shared" si="341"/>
        <v>0.55555555555555558</v>
      </c>
      <c r="I477" s="2">
        <f t="shared" si="341"/>
        <v>0.55555555555555736</v>
      </c>
      <c r="J477" s="2">
        <f t="shared" si="341"/>
        <v>0.50000000000000089</v>
      </c>
      <c r="K477" s="2">
        <f t="shared" si="341"/>
        <v>0.49999999999999806</v>
      </c>
      <c r="L477" s="2">
        <f t="shared" si="341"/>
        <v>0.5</v>
      </c>
      <c r="M477" s="2">
        <f t="shared" si="341"/>
        <v>0.5</v>
      </c>
      <c r="N477" s="2">
        <f t="shared" si="341"/>
        <v>0.43749999999999989</v>
      </c>
      <c r="O477" s="2">
        <f t="shared" si="341"/>
        <v>0.39506172839506137</v>
      </c>
      <c r="P477" s="2">
        <f t="shared" si="341"/>
        <v>0.39506172839506171</v>
      </c>
      <c r="Q477" s="2">
        <f t="shared" si="341"/>
        <v>0.35999999999999904</v>
      </c>
      <c r="R477" s="2">
        <f t="shared" si="341"/>
        <v>0.33057851239669439</v>
      </c>
      <c r="S477" s="2">
        <f t="shared" si="341"/>
        <v>0.30555555555555597</v>
      </c>
      <c r="T477" s="2">
        <f t="shared" si="341"/>
        <v>0.30555555555555541</v>
      </c>
      <c r="U477" s="2">
        <f t="shared" si="341"/>
        <v>0.30555555555555536</v>
      </c>
      <c r="V477" s="2">
        <f t="shared" si="341"/>
        <v>0.3055555555555548</v>
      </c>
      <c r="W477" s="2">
        <f t="shared" si="341"/>
        <v>0.26530612244898011</v>
      </c>
      <c r="X477" s="2">
        <f t="shared" si="341"/>
        <v>0.24888888888888891</v>
      </c>
      <c r="Y477" s="2">
        <f t="shared" si="341"/>
        <v>0.23828124999999914</v>
      </c>
      <c r="Z477" s="2">
        <f t="shared" si="341"/>
        <v>0.22837370242214564</v>
      </c>
      <c r="AA477" s="2">
        <f t="shared" si="341"/>
        <v>0.22837370242214558</v>
      </c>
      <c r="AB477" s="2">
        <f t="shared" si="341"/>
        <v>0.21913580246913622</v>
      </c>
      <c r="AC477" s="2">
        <f t="shared" si="341"/>
        <v>0.21052631578947342</v>
      </c>
      <c r="AD477" s="2">
        <f t="shared" si="341"/>
        <v>0.1927437641723356</v>
      </c>
      <c r="AE477" s="2">
        <f t="shared" si="341"/>
        <v>0.19274376417233521</v>
      </c>
      <c r="AF477" s="2">
        <f t="shared" si="341"/>
        <v>0.18595041322314054</v>
      </c>
      <c r="AG477" s="2">
        <f t="shared" si="341"/>
        <v>0.17361111111111133</v>
      </c>
      <c r="AH477" s="2">
        <f t="shared" ref="AH477:BB477" si="342">AH94/AH$383</f>
        <v>0.16272189349112434</v>
      </c>
      <c r="AI477" s="2">
        <f t="shared" si="342"/>
        <v>0.16272189349112415</v>
      </c>
      <c r="AJ477" s="2">
        <f t="shared" si="342"/>
        <v>0.15912208504801106</v>
      </c>
      <c r="AK477" s="2">
        <f t="shared" si="342"/>
        <v>0.15912208504801109</v>
      </c>
      <c r="AL477" s="2">
        <f t="shared" si="342"/>
        <v>0.15306122448979609</v>
      </c>
      <c r="AM477" s="2">
        <f t="shared" si="342"/>
        <v>0.14744351961950042</v>
      </c>
      <c r="AN477" s="2">
        <f t="shared" si="342"/>
        <v>0.21333333333333351</v>
      </c>
      <c r="AO477" s="2">
        <f t="shared" si="342"/>
        <v>0.21071800208116567</v>
      </c>
      <c r="AP477" s="2">
        <f t="shared" si="342"/>
        <v>0.20507812499999964</v>
      </c>
      <c r="AQ477" s="2">
        <f t="shared" si="342"/>
        <v>0.20507812500000067</v>
      </c>
      <c r="AR477" s="2">
        <f t="shared" si="342"/>
        <v>0.20110192837465526</v>
      </c>
      <c r="AS477" s="2">
        <f t="shared" si="342"/>
        <v>0.20110192837465568</v>
      </c>
      <c r="AT477" s="2">
        <f t="shared" si="342"/>
        <v>0.19102040816326563</v>
      </c>
      <c r="AU477" s="2">
        <f t="shared" si="342"/>
        <v>0.19102040816326549</v>
      </c>
      <c r="AV477" s="2">
        <f t="shared" si="342"/>
        <v>0.18634259259259256</v>
      </c>
      <c r="AW477" s="2">
        <f t="shared" si="342"/>
        <v>0.18517165814463071</v>
      </c>
      <c r="AX477" s="2">
        <f t="shared" si="342"/>
        <v>0.18178670360110744</v>
      </c>
      <c r="AY477" s="2">
        <f t="shared" si="342"/>
        <v>0.17850098619329455</v>
      </c>
      <c r="AZ477" s="2">
        <f t="shared" si="342"/>
        <v>0.1731112433075549</v>
      </c>
      <c r="BA477" s="2">
        <f t="shared" si="342"/>
        <v>0.17311124330755565</v>
      </c>
      <c r="BB477" s="2">
        <f t="shared" si="342"/>
        <v>0.16580578512396699</v>
      </c>
      <c r="BD477" s="3">
        <f t="shared" si="288"/>
        <v>5</v>
      </c>
      <c r="BE477" s="3">
        <f t="shared" si="233"/>
        <v>24</v>
      </c>
      <c r="BF477" s="3">
        <f t="shared" si="234"/>
        <v>52</v>
      </c>
      <c r="BG477" s="3">
        <f t="shared" si="235"/>
        <v>62</v>
      </c>
      <c r="BH477" s="3">
        <f t="shared" si="236"/>
        <v>62</v>
      </c>
      <c r="BI477" s="3">
        <f t="shared" si="237"/>
        <v>85</v>
      </c>
      <c r="BJ477" s="3">
        <f t="shared" si="238"/>
        <v>8</v>
      </c>
      <c r="BK477" s="3">
        <f t="shared" si="239"/>
        <v>11</v>
      </c>
      <c r="BL477" s="3">
        <f t="shared" si="240"/>
        <v>12</v>
      </c>
      <c r="BM477" s="3">
        <f t="shared" si="241"/>
        <v>13</v>
      </c>
      <c r="BN477" s="3">
        <f t="shared" si="242"/>
        <v>15</v>
      </c>
      <c r="BO477" s="3">
        <f t="shared" si="243"/>
        <v>22</v>
      </c>
      <c r="BP477" s="3">
        <f t="shared" si="244"/>
        <v>27</v>
      </c>
      <c r="BQ477" s="3">
        <f t="shared" si="245"/>
        <v>27</v>
      </c>
      <c r="BR477" s="3">
        <f t="shared" si="246"/>
        <v>27</v>
      </c>
      <c r="BS477" s="3">
        <f t="shared" si="247"/>
        <v>29</v>
      </c>
      <c r="BT477" s="3">
        <f t="shared" si="248"/>
        <v>31</v>
      </c>
      <c r="BU477" s="3">
        <f t="shared" si="249"/>
        <v>34</v>
      </c>
      <c r="BV477" s="3">
        <f t="shared" si="250"/>
        <v>37</v>
      </c>
      <c r="BW477" s="3">
        <f t="shared" si="251"/>
        <v>37</v>
      </c>
      <c r="BX477" s="3">
        <f t="shared" si="252"/>
        <v>37</v>
      </c>
      <c r="BY477" s="3">
        <f t="shared" si="253"/>
        <v>40</v>
      </c>
      <c r="BZ477" s="3">
        <f t="shared" si="254"/>
        <v>42</v>
      </c>
      <c r="CA477" s="3">
        <f t="shared" si="255"/>
        <v>43</v>
      </c>
      <c r="CB477" s="3">
        <f t="shared" si="256"/>
        <v>47</v>
      </c>
      <c r="CC477" s="3">
        <f t="shared" si="257"/>
        <v>48</v>
      </c>
      <c r="CD477" s="3">
        <f t="shared" si="258"/>
        <v>49</v>
      </c>
      <c r="CE477" s="3">
        <f t="shared" si="259"/>
        <v>59</v>
      </c>
      <c r="CF477" s="3">
        <f t="shared" si="260"/>
        <v>62</v>
      </c>
      <c r="CG477" s="3">
        <f t="shared" si="261"/>
        <v>62</v>
      </c>
      <c r="CH477" s="3">
        <f t="shared" si="262"/>
        <v>64</v>
      </c>
      <c r="CI477" s="3">
        <f t="shared" si="263"/>
        <v>67</v>
      </c>
      <c r="CJ477" s="3">
        <f t="shared" si="264"/>
        <v>72</v>
      </c>
      <c r="CK477" s="3">
        <f t="shared" si="265"/>
        <v>75</v>
      </c>
      <c r="CL477" s="3">
        <f t="shared" si="266"/>
        <v>79</v>
      </c>
      <c r="CM477" s="3">
        <f t="shared" si="267"/>
        <v>80</v>
      </c>
      <c r="CN477" s="3">
        <f t="shared" si="268"/>
        <v>82</v>
      </c>
      <c r="CO477" s="3">
        <f t="shared" si="269"/>
        <v>84</v>
      </c>
      <c r="CP477" s="3">
        <f t="shared" si="270"/>
        <v>58</v>
      </c>
      <c r="CQ477" s="3">
        <f t="shared" si="271"/>
        <v>59</v>
      </c>
      <c r="CR477" s="3">
        <f t="shared" si="272"/>
        <v>65</v>
      </c>
      <c r="CS477" s="3">
        <f t="shared" si="273"/>
        <v>68</v>
      </c>
      <c r="CT477" s="3">
        <f t="shared" si="274"/>
        <v>70</v>
      </c>
      <c r="CU477" s="3">
        <f t="shared" si="275"/>
        <v>71</v>
      </c>
      <c r="CV477" s="3">
        <f t="shared" si="276"/>
        <v>73</v>
      </c>
      <c r="CW477" s="3">
        <f t="shared" si="277"/>
        <v>74</v>
      </c>
      <c r="CX477" s="3">
        <f t="shared" si="278"/>
        <v>82</v>
      </c>
      <c r="CY477" s="3">
        <f t="shared" si="279"/>
        <v>83</v>
      </c>
      <c r="CZ477" s="3">
        <f t="shared" si="280"/>
        <v>83</v>
      </c>
      <c r="DA477" s="3">
        <f t="shared" si="281"/>
        <v>83</v>
      </c>
      <c r="DB477" s="3">
        <f t="shared" si="282"/>
        <v>87</v>
      </c>
      <c r="DC477" s="3">
        <f t="shared" si="283"/>
        <v>90</v>
      </c>
      <c r="DD477" s="3">
        <f t="shared" si="284"/>
        <v>93</v>
      </c>
    </row>
    <row r="478" spans="1:108" x14ac:dyDescent="0.3">
      <c r="A478" t="str">
        <f t="shared" si="285"/>
        <v>'Niels Bohr'</v>
      </c>
      <c r="B478" s="2">
        <f t="shared" ref="B478:AG478" si="343">B95/B$383</f>
        <v>0</v>
      </c>
      <c r="C478" s="2">
        <f t="shared" si="343"/>
        <v>0</v>
      </c>
      <c r="D478" s="2">
        <f t="shared" si="343"/>
        <v>0</v>
      </c>
      <c r="E478" s="2">
        <f t="shared" si="343"/>
        <v>0</v>
      </c>
      <c r="F478" s="2">
        <f t="shared" si="343"/>
        <v>0</v>
      </c>
      <c r="G478" s="2">
        <f t="shared" si="343"/>
        <v>0</v>
      </c>
      <c r="H478" s="2">
        <f t="shared" si="343"/>
        <v>0.27777777777777779</v>
      </c>
      <c r="I478" s="2">
        <f t="shared" si="343"/>
        <v>0.27777777777777868</v>
      </c>
      <c r="J478" s="2">
        <f t="shared" si="343"/>
        <v>0.25000000000000083</v>
      </c>
      <c r="K478" s="2">
        <f t="shared" si="343"/>
        <v>0.2499999999999995</v>
      </c>
      <c r="L478" s="2">
        <f t="shared" si="343"/>
        <v>0.25</v>
      </c>
      <c r="M478" s="2">
        <f t="shared" si="343"/>
        <v>0.24999999999999928</v>
      </c>
      <c r="N478" s="2">
        <f t="shared" si="343"/>
        <v>0.21874999999999994</v>
      </c>
      <c r="O478" s="2">
        <f t="shared" si="343"/>
        <v>0.19753086419753138</v>
      </c>
      <c r="P478" s="2">
        <f t="shared" si="343"/>
        <v>0.19753086419753085</v>
      </c>
      <c r="Q478" s="2">
        <f t="shared" si="343"/>
        <v>0.17999999999999952</v>
      </c>
      <c r="R478" s="2">
        <f t="shared" si="343"/>
        <v>0.1652892561983472</v>
      </c>
      <c r="S478" s="2">
        <f t="shared" si="343"/>
        <v>0.15277777777777765</v>
      </c>
      <c r="T478" s="2">
        <f t="shared" si="343"/>
        <v>0.1527777777777779</v>
      </c>
      <c r="U478" s="2">
        <f t="shared" si="343"/>
        <v>0.15277777777777768</v>
      </c>
      <c r="V478" s="2">
        <f t="shared" si="343"/>
        <v>0.1527777777777776</v>
      </c>
      <c r="W478" s="2">
        <f t="shared" si="343"/>
        <v>0.13265306122448958</v>
      </c>
      <c r="X478" s="2">
        <f t="shared" si="343"/>
        <v>0.12444444444444466</v>
      </c>
      <c r="Y478" s="2">
        <f t="shared" si="343"/>
        <v>0.11914062499999979</v>
      </c>
      <c r="Z478" s="2">
        <f t="shared" si="343"/>
        <v>0.11418685121107269</v>
      </c>
      <c r="AA478" s="2">
        <f t="shared" si="343"/>
        <v>0.11418685121107264</v>
      </c>
      <c r="AB478" s="2">
        <f t="shared" si="343"/>
        <v>0.10956790123456811</v>
      </c>
      <c r="AC478" s="2">
        <f t="shared" si="343"/>
        <v>0.10526315789473671</v>
      </c>
      <c r="AD478" s="2">
        <f t="shared" si="343"/>
        <v>9.6371882086167801E-2</v>
      </c>
      <c r="AE478" s="2">
        <f t="shared" si="343"/>
        <v>9.6371882086167773E-2</v>
      </c>
      <c r="AF478" s="2">
        <f t="shared" si="343"/>
        <v>9.2975206611570271E-2</v>
      </c>
      <c r="AG478" s="2">
        <f t="shared" si="343"/>
        <v>0.11574074074074102</v>
      </c>
      <c r="AH478" s="2">
        <f t="shared" ref="AH478:BB478" si="344">AH95/AH$383</f>
        <v>0.10848126232741621</v>
      </c>
      <c r="AI478" s="2">
        <f t="shared" si="344"/>
        <v>0.10848126232741624</v>
      </c>
      <c r="AJ478" s="2">
        <f t="shared" si="344"/>
        <v>0.10608139003200708</v>
      </c>
      <c r="AK478" s="2">
        <f t="shared" si="344"/>
        <v>0.10608139003200755</v>
      </c>
      <c r="AL478" s="2">
        <f t="shared" si="344"/>
        <v>0.10204081632653057</v>
      </c>
      <c r="AM478" s="2">
        <f t="shared" si="344"/>
        <v>9.8295679746333783E-2</v>
      </c>
      <c r="AN478" s="2">
        <f t="shared" si="344"/>
        <v>0.14222222222222233</v>
      </c>
      <c r="AO478" s="2">
        <f t="shared" si="344"/>
        <v>0.14047866805411063</v>
      </c>
      <c r="AP478" s="2">
        <f t="shared" si="344"/>
        <v>0.13671874999999975</v>
      </c>
      <c r="AQ478" s="2">
        <f t="shared" si="344"/>
        <v>0.13671875000000028</v>
      </c>
      <c r="AR478" s="2">
        <f t="shared" si="344"/>
        <v>0.13406795224977039</v>
      </c>
      <c r="AS478" s="2">
        <f t="shared" si="344"/>
        <v>0.13406795224977022</v>
      </c>
      <c r="AT478" s="2">
        <f t="shared" si="344"/>
        <v>0.12734693877551018</v>
      </c>
      <c r="AU478" s="2">
        <f t="shared" si="344"/>
        <v>0.12734693877550987</v>
      </c>
      <c r="AV478" s="2">
        <f t="shared" si="344"/>
        <v>0.12422839506172838</v>
      </c>
      <c r="AW478" s="2">
        <f t="shared" si="344"/>
        <v>0.12344777209642047</v>
      </c>
      <c r="AX478" s="2">
        <f t="shared" si="344"/>
        <v>0.12119113573407214</v>
      </c>
      <c r="AY478" s="2">
        <f t="shared" si="344"/>
        <v>0.11900065746219637</v>
      </c>
      <c r="AZ478" s="2">
        <f t="shared" si="344"/>
        <v>0.11540749553837021</v>
      </c>
      <c r="BA478" s="2">
        <f t="shared" si="344"/>
        <v>0.1154074955383704</v>
      </c>
      <c r="BB478" s="2">
        <f t="shared" si="344"/>
        <v>0.11053719008264495</v>
      </c>
      <c r="BD478" s="3">
        <f t="shared" si="288"/>
        <v>5</v>
      </c>
      <c r="BE478" s="3">
        <f t="shared" si="233"/>
        <v>24</v>
      </c>
      <c r="BF478" s="3">
        <f t="shared" si="234"/>
        <v>52</v>
      </c>
      <c r="BG478" s="3">
        <f t="shared" si="235"/>
        <v>62</v>
      </c>
      <c r="BH478" s="3">
        <f t="shared" si="236"/>
        <v>62</v>
      </c>
      <c r="BI478" s="3">
        <f t="shared" si="237"/>
        <v>85</v>
      </c>
      <c r="BJ478" s="3">
        <f t="shared" si="238"/>
        <v>38</v>
      </c>
      <c r="BK478" s="3">
        <f t="shared" si="239"/>
        <v>50</v>
      </c>
      <c r="BL478" s="3">
        <f t="shared" si="240"/>
        <v>55</v>
      </c>
      <c r="BM478" s="3">
        <f t="shared" si="241"/>
        <v>58</v>
      </c>
      <c r="BN478" s="3">
        <f t="shared" si="242"/>
        <v>61</v>
      </c>
      <c r="BO478" s="3">
        <f t="shared" si="243"/>
        <v>63</v>
      </c>
      <c r="BP478" s="3">
        <f t="shared" si="244"/>
        <v>64</v>
      </c>
      <c r="BQ478" s="3">
        <f t="shared" si="245"/>
        <v>67</v>
      </c>
      <c r="BR478" s="3">
        <f t="shared" si="246"/>
        <v>68</v>
      </c>
      <c r="BS478" s="3">
        <f t="shared" si="247"/>
        <v>76</v>
      </c>
      <c r="BT478" s="3">
        <f t="shared" si="248"/>
        <v>78</v>
      </c>
      <c r="BU478" s="3">
        <f t="shared" si="249"/>
        <v>81</v>
      </c>
      <c r="BV478" s="3">
        <f t="shared" si="250"/>
        <v>87</v>
      </c>
      <c r="BW478" s="3">
        <f t="shared" si="251"/>
        <v>87</v>
      </c>
      <c r="BX478" s="3">
        <f t="shared" si="252"/>
        <v>88</v>
      </c>
      <c r="BY478" s="3">
        <f t="shared" si="253"/>
        <v>99</v>
      </c>
      <c r="BZ478" s="3">
        <f t="shared" si="254"/>
        <v>104</v>
      </c>
      <c r="CA478" s="3">
        <f t="shared" si="255"/>
        <v>105</v>
      </c>
      <c r="CB478" s="3">
        <f t="shared" si="256"/>
        <v>112</v>
      </c>
      <c r="CC478" s="3">
        <f t="shared" si="257"/>
        <v>122</v>
      </c>
      <c r="CD478" s="3">
        <f t="shared" si="258"/>
        <v>123</v>
      </c>
      <c r="CE478" s="3">
        <f t="shared" si="259"/>
        <v>131</v>
      </c>
      <c r="CF478" s="3">
        <f t="shared" si="260"/>
        <v>133</v>
      </c>
      <c r="CG478" s="3">
        <f t="shared" si="261"/>
        <v>135</v>
      </c>
      <c r="CH478" s="3">
        <f t="shared" si="262"/>
        <v>136</v>
      </c>
      <c r="CI478" s="3">
        <f t="shared" si="263"/>
        <v>125</v>
      </c>
      <c r="CJ478" s="3">
        <f t="shared" si="264"/>
        <v>128</v>
      </c>
      <c r="CK478" s="3">
        <f t="shared" si="265"/>
        <v>133</v>
      </c>
      <c r="CL478" s="3">
        <f t="shared" si="266"/>
        <v>140</v>
      </c>
      <c r="CM478" s="3">
        <f t="shared" si="267"/>
        <v>142</v>
      </c>
      <c r="CN478" s="3">
        <f t="shared" si="268"/>
        <v>146</v>
      </c>
      <c r="CO478" s="3">
        <f t="shared" si="269"/>
        <v>147</v>
      </c>
      <c r="CP478" s="3">
        <f t="shared" si="270"/>
        <v>95</v>
      </c>
      <c r="CQ478" s="3">
        <f t="shared" si="271"/>
        <v>95</v>
      </c>
      <c r="CR478" s="3">
        <f t="shared" si="272"/>
        <v>100</v>
      </c>
      <c r="CS478" s="3">
        <f t="shared" si="273"/>
        <v>101</v>
      </c>
      <c r="CT478" s="3">
        <f t="shared" si="274"/>
        <v>102</v>
      </c>
      <c r="CU478" s="3">
        <f t="shared" si="275"/>
        <v>104</v>
      </c>
      <c r="CV478" s="3">
        <f t="shared" si="276"/>
        <v>108</v>
      </c>
      <c r="CW478" s="3">
        <f t="shared" si="277"/>
        <v>112</v>
      </c>
      <c r="CX478" s="3">
        <f t="shared" si="278"/>
        <v>115</v>
      </c>
      <c r="CY478" s="3">
        <f t="shared" si="279"/>
        <v>119</v>
      </c>
      <c r="CZ478" s="3">
        <f t="shared" si="280"/>
        <v>119</v>
      </c>
      <c r="DA478" s="3">
        <f t="shared" si="281"/>
        <v>120</v>
      </c>
      <c r="DB478" s="3">
        <f t="shared" si="282"/>
        <v>124</v>
      </c>
      <c r="DC478" s="3">
        <f t="shared" si="283"/>
        <v>127</v>
      </c>
      <c r="DD478" s="3">
        <f t="shared" si="284"/>
        <v>135</v>
      </c>
    </row>
    <row r="479" spans="1:108" x14ac:dyDescent="0.3">
      <c r="A479" t="str">
        <f t="shared" si="285"/>
        <v>'Christian Christiansen'</v>
      </c>
      <c r="B479" s="2">
        <f t="shared" ref="B479:AG479" si="345">B96/B$383</f>
        <v>0</v>
      </c>
      <c r="C479" s="2">
        <f t="shared" si="345"/>
        <v>0</v>
      </c>
      <c r="D479" s="2">
        <f t="shared" si="345"/>
        <v>0</v>
      </c>
      <c r="E479" s="2">
        <f t="shared" si="345"/>
        <v>0</v>
      </c>
      <c r="F479" s="2">
        <f t="shared" si="345"/>
        <v>0</v>
      </c>
      <c r="G479" s="2">
        <f t="shared" si="345"/>
        <v>0</v>
      </c>
      <c r="H479" s="2">
        <f t="shared" si="345"/>
        <v>0.18518518518518501</v>
      </c>
      <c r="I479" s="2">
        <f t="shared" si="345"/>
        <v>0.18518518518518579</v>
      </c>
      <c r="J479" s="2">
        <f t="shared" si="345"/>
        <v>0.16666666666666666</v>
      </c>
      <c r="K479" s="2">
        <f t="shared" si="345"/>
        <v>0.16666666666666569</v>
      </c>
      <c r="L479" s="2">
        <f t="shared" si="345"/>
        <v>0.16666666666666624</v>
      </c>
      <c r="M479" s="2">
        <f t="shared" si="345"/>
        <v>0.16666666666666616</v>
      </c>
      <c r="N479" s="2">
        <f t="shared" si="345"/>
        <v>0.14583333333333329</v>
      </c>
      <c r="O479" s="2">
        <f t="shared" si="345"/>
        <v>0.13168724279835398</v>
      </c>
      <c r="P479" s="2">
        <f t="shared" si="345"/>
        <v>0.131687242798354</v>
      </c>
      <c r="Q479" s="2">
        <f t="shared" si="345"/>
        <v>0.12000000000000001</v>
      </c>
      <c r="R479" s="2">
        <f t="shared" si="345"/>
        <v>0.11019283746556478</v>
      </c>
      <c r="S479" s="2">
        <f t="shared" si="345"/>
        <v>0.10185185185185178</v>
      </c>
      <c r="T479" s="2">
        <f t="shared" si="345"/>
        <v>0.10185185185185193</v>
      </c>
      <c r="U479" s="2">
        <f t="shared" si="345"/>
        <v>0.10185185185185174</v>
      </c>
      <c r="V479" s="2">
        <f t="shared" si="345"/>
        <v>0.10185185185185182</v>
      </c>
      <c r="W479" s="2">
        <f t="shared" si="345"/>
        <v>8.8435374149659796E-2</v>
      </c>
      <c r="X479" s="2">
        <f t="shared" si="345"/>
        <v>8.2962962962962974E-2</v>
      </c>
      <c r="Y479" s="2">
        <f t="shared" si="345"/>
        <v>7.9427083333333273E-2</v>
      </c>
      <c r="Z479" s="2">
        <f t="shared" si="345"/>
        <v>7.6124567474048457E-2</v>
      </c>
      <c r="AA479" s="2">
        <f t="shared" si="345"/>
        <v>7.6124567474048527E-2</v>
      </c>
      <c r="AB479" s="2">
        <f t="shared" si="345"/>
        <v>7.3045267489712171E-2</v>
      </c>
      <c r="AC479" s="2">
        <f t="shared" si="345"/>
        <v>7.0175438596491044E-2</v>
      </c>
      <c r="AD479" s="2">
        <f t="shared" si="345"/>
        <v>6.4247921390778534E-2</v>
      </c>
      <c r="AE479" s="2">
        <f t="shared" si="345"/>
        <v>6.4247921390778298E-2</v>
      </c>
      <c r="AF479" s="2">
        <f t="shared" si="345"/>
        <v>6.198347107438007E-2</v>
      </c>
      <c r="AG479" s="2">
        <f t="shared" si="345"/>
        <v>8.6805555555555858E-2</v>
      </c>
      <c r="AH479" s="2">
        <f t="shared" ref="AH479:BB479" si="346">AH96/AH$383</f>
        <v>8.1360946745562171E-2</v>
      </c>
      <c r="AI479" s="2">
        <f t="shared" si="346"/>
        <v>8.1360946745562074E-2</v>
      </c>
      <c r="AJ479" s="2">
        <f t="shared" si="346"/>
        <v>7.956104252400531E-2</v>
      </c>
      <c r="AK479" s="2">
        <f t="shared" si="346"/>
        <v>7.9561042524005768E-2</v>
      </c>
      <c r="AL479" s="2">
        <f t="shared" si="346"/>
        <v>7.6530612244898044E-2</v>
      </c>
      <c r="AM479" s="2">
        <f t="shared" si="346"/>
        <v>7.3721759809750459E-2</v>
      </c>
      <c r="AN479" s="2">
        <f t="shared" si="346"/>
        <v>0.10666666666666649</v>
      </c>
      <c r="AO479" s="2">
        <f t="shared" si="346"/>
        <v>0.10535900104058257</v>
      </c>
      <c r="AP479" s="2">
        <f t="shared" si="346"/>
        <v>0.10253906249999954</v>
      </c>
      <c r="AQ479" s="2">
        <f t="shared" si="346"/>
        <v>0.10253906250000033</v>
      </c>
      <c r="AR479" s="2">
        <f t="shared" si="346"/>
        <v>0.10055096418732763</v>
      </c>
      <c r="AS479" s="2">
        <f t="shared" si="346"/>
        <v>0.10055096418732784</v>
      </c>
      <c r="AT479" s="2">
        <f t="shared" si="346"/>
        <v>9.5510204081632813E-2</v>
      </c>
      <c r="AU479" s="2">
        <f t="shared" si="346"/>
        <v>9.551020408163241E-2</v>
      </c>
      <c r="AV479" s="2">
        <f t="shared" si="346"/>
        <v>9.3171296296295919E-2</v>
      </c>
      <c r="AW479" s="2">
        <f t="shared" si="346"/>
        <v>9.2585829072315357E-2</v>
      </c>
      <c r="AX479" s="2">
        <f t="shared" si="346"/>
        <v>9.0893351800553718E-2</v>
      </c>
      <c r="AY479" s="2">
        <f t="shared" si="346"/>
        <v>8.9250493096647274E-2</v>
      </c>
      <c r="AZ479" s="2">
        <f t="shared" si="346"/>
        <v>8.6555621653777851E-2</v>
      </c>
      <c r="BA479" s="2">
        <f t="shared" si="346"/>
        <v>8.6555621653777393E-2</v>
      </c>
      <c r="BB479" s="2">
        <f t="shared" si="346"/>
        <v>8.2902892561983493E-2</v>
      </c>
      <c r="BD479" s="3">
        <f t="shared" si="288"/>
        <v>5</v>
      </c>
      <c r="BE479" s="3">
        <f t="shared" si="233"/>
        <v>24</v>
      </c>
      <c r="BF479" s="3">
        <f t="shared" si="234"/>
        <v>52</v>
      </c>
      <c r="BG479" s="3">
        <f t="shared" si="235"/>
        <v>62</v>
      </c>
      <c r="BH479" s="3">
        <f t="shared" si="236"/>
        <v>62</v>
      </c>
      <c r="BI479" s="3">
        <f t="shared" si="237"/>
        <v>85</v>
      </c>
      <c r="BJ479" s="3">
        <f t="shared" si="238"/>
        <v>56</v>
      </c>
      <c r="BK479" s="3">
        <f t="shared" si="239"/>
        <v>76</v>
      </c>
      <c r="BL479" s="3">
        <f t="shared" si="240"/>
        <v>86</v>
      </c>
      <c r="BM479" s="3">
        <f t="shared" si="241"/>
        <v>88</v>
      </c>
      <c r="BN479" s="3">
        <f t="shared" si="242"/>
        <v>91</v>
      </c>
      <c r="BO479" s="3">
        <f t="shared" si="243"/>
        <v>94</v>
      </c>
      <c r="BP479" s="3">
        <f t="shared" si="244"/>
        <v>95</v>
      </c>
      <c r="BQ479" s="3">
        <f t="shared" si="245"/>
        <v>99</v>
      </c>
      <c r="BR479" s="3">
        <f t="shared" si="246"/>
        <v>100</v>
      </c>
      <c r="BS479" s="3">
        <f t="shared" si="247"/>
        <v>106</v>
      </c>
      <c r="BT479" s="3">
        <f t="shared" si="248"/>
        <v>109</v>
      </c>
      <c r="BU479" s="3">
        <f t="shared" si="249"/>
        <v>114</v>
      </c>
      <c r="BV479" s="3">
        <f t="shared" si="250"/>
        <v>114</v>
      </c>
      <c r="BW479" s="3">
        <f t="shared" si="251"/>
        <v>114</v>
      </c>
      <c r="BX479" s="3">
        <f t="shared" si="252"/>
        <v>115</v>
      </c>
      <c r="BY479" s="3">
        <f t="shared" si="253"/>
        <v>123</v>
      </c>
      <c r="BZ479" s="3">
        <f t="shared" si="254"/>
        <v>125</v>
      </c>
      <c r="CA479" s="3">
        <f t="shared" si="255"/>
        <v>126</v>
      </c>
      <c r="CB479" s="3">
        <f t="shared" si="256"/>
        <v>128</v>
      </c>
      <c r="CC479" s="3">
        <f t="shared" si="257"/>
        <v>143</v>
      </c>
      <c r="CD479" s="3">
        <f t="shared" si="258"/>
        <v>145</v>
      </c>
      <c r="CE479" s="3">
        <f t="shared" si="259"/>
        <v>151</v>
      </c>
      <c r="CF479" s="3">
        <f t="shared" si="260"/>
        <v>154</v>
      </c>
      <c r="CG479" s="3">
        <f t="shared" si="261"/>
        <v>156</v>
      </c>
      <c r="CH479" s="3">
        <f t="shared" si="262"/>
        <v>159</v>
      </c>
      <c r="CI479" s="3">
        <f t="shared" si="263"/>
        <v>142</v>
      </c>
      <c r="CJ479" s="3">
        <f t="shared" si="264"/>
        <v>145</v>
      </c>
      <c r="CK479" s="3">
        <f t="shared" si="265"/>
        <v>147</v>
      </c>
      <c r="CL479" s="3">
        <f t="shared" si="266"/>
        <v>155</v>
      </c>
      <c r="CM479" s="3">
        <f t="shared" si="267"/>
        <v>157</v>
      </c>
      <c r="CN479" s="3">
        <f t="shared" si="268"/>
        <v>162</v>
      </c>
      <c r="CO479" s="3">
        <f t="shared" si="269"/>
        <v>163</v>
      </c>
      <c r="CP479" s="3">
        <f t="shared" si="270"/>
        <v>156</v>
      </c>
      <c r="CQ479" s="3">
        <f t="shared" si="271"/>
        <v>157</v>
      </c>
      <c r="CR479" s="3">
        <f t="shared" si="272"/>
        <v>160</v>
      </c>
      <c r="CS479" s="3">
        <f t="shared" si="273"/>
        <v>161</v>
      </c>
      <c r="CT479" s="3">
        <f t="shared" si="274"/>
        <v>164</v>
      </c>
      <c r="CU479" s="3">
        <f t="shared" si="275"/>
        <v>168</v>
      </c>
      <c r="CV479" s="3">
        <f t="shared" si="276"/>
        <v>172</v>
      </c>
      <c r="CW479" s="3">
        <f t="shared" si="277"/>
        <v>173</v>
      </c>
      <c r="CX479" s="3">
        <f t="shared" si="278"/>
        <v>176</v>
      </c>
      <c r="CY479" s="3">
        <f t="shared" si="279"/>
        <v>178</v>
      </c>
      <c r="CZ479" s="3">
        <f t="shared" si="280"/>
        <v>179</v>
      </c>
      <c r="DA479" s="3">
        <f t="shared" si="281"/>
        <v>182</v>
      </c>
      <c r="DB479" s="3">
        <f t="shared" si="282"/>
        <v>187</v>
      </c>
      <c r="DC479" s="3">
        <f t="shared" si="283"/>
        <v>190</v>
      </c>
      <c r="DD479" s="3">
        <f t="shared" si="284"/>
        <v>200</v>
      </c>
    </row>
    <row r="480" spans="1:108" x14ac:dyDescent="0.3">
      <c r="A480" t="str">
        <f t="shared" si="285"/>
        <v>'Carl Valentin Holten'</v>
      </c>
      <c r="B480" s="2">
        <f t="shared" ref="B480:AG480" si="347">B97/B$383</f>
        <v>0</v>
      </c>
      <c r="C480" s="2">
        <f t="shared" si="347"/>
        <v>0</v>
      </c>
      <c r="D480" s="2">
        <f t="shared" si="347"/>
        <v>0</v>
      </c>
      <c r="E480" s="2">
        <f t="shared" si="347"/>
        <v>0</v>
      </c>
      <c r="F480" s="2">
        <f t="shared" si="347"/>
        <v>0</v>
      </c>
      <c r="G480" s="2">
        <f t="shared" si="347"/>
        <v>0</v>
      </c>
      <c r="H480" s="2">
        <f t="shared" si="347"/>
        <v>0.1388888888888889</v>
      </c>
      <c r="I480" s="2">
        <f t="shared" si="347"/>
        <v>0.13888888888888934</v>
      </c>
      <c r="J480" s="2">
        <f t="shared" si="347"/>
        <v>0.125</v>
      </c>
      <c r="K480" s="2">
        <f t="shared" si="347"/>
        <v>0.12499999999999925</v>
      </c>
      <c r="L480" s="2">
        <f t="shared" si="347"/>
        <v>0.125</v>
      </c>
      <c r="M480" s="2">
        <f t="shared" si="347"/>
        <v>0.12499999999999992</v>
      </c>
      <c r="N480" s="2">
        <f t="shared" si="347"/>
        <v>0.10937499999999997</v>
      </c>
      <c r="O480" s="2">
        <f t="shared" si="347"/>
        <v>9.8765432098765552E-2</v>
      </c>
      <c r="P480" s="2">
        <f t="shared" si="347"/>
        <v>9.8765432098765427E-2</v>
      </c>
      <c r="Q480" s="2">
        <f t="shared" si="347"/>
        <v>8.9999999999999913E-2</v>
      </c>
      <c r="R480" s="2">
        <f t="shared" si="347"/>
        <v>8.2644628099173598E-2</v>
      </c>
      <c r="S480" s="2">
        <f t="shared" si="347"/>
        <v>7.6388888888888756E-2</v>
      </c>
      <c r="T480" s="2">
        <f t="shared" si="347"/>
        <v>7.6388888888888951E-2</v>
      </c>
      <c r="U480" s="2">
        <f t="shared" si="347"/>
        <v>7.638888888888884E-2</v>
      </c>
      <c r="V480" s="2">
        <f t="shared" si="347"/>
        <v>7.6388888888888909E-2</v>
      </c>
      <c r="W480" s="2">
        <f t="shared" si="347"/>
        <v>6.6326530612244902E-2</v>
      </c>
      <c r="X480" s="2">
        <f t="shared" si="347"/>
        <v>6.2222222222222331E-2</v>
      </c>
      <c r="Y480" s="2">
        <f t="shared" si="347"/>
        <v>5.9570312500000007E-2</v>
      </c>
      <c r="Z480" s="2">
        <f t="shared" si="347"/>
        <v>5.7093425605536346E-2</v>
      </c>
      <c r="AA480" s="2">
        <f t="shared" si="347"/>
        <v>5.7093425605536319E-2</v>
      </c>
      <c r="AB480" s="2">
        <f t="shared" si="347"/>
        <v>5.4783950617283902E-2</v>
      </c>
      <c r="AC480" s="2">
        <f t="shared" si="347"/>
        <v>5.2631578947368522E-2</v>
      </c>
      <c r="AD480" s="2">
        <f t="shared" si="347"/>
        <v>4.8185941043083901E-2</v>
      </c>
      <c r="AE480" s="2">
        <f t="shared" si="347"/>
        <v>4.818594104308372E-2</v>
      </c>
      <c r="AF480" s="2">
        <f t="shared" si="347"/>
        <v>4.6487603305785136E-2</v>
      </c>
      <c r="AG480" s="2">
        <f t="shared" si="347"/>
        <v>6.94444444444446E-2</v>
      </c>
      <c r="AH480" s="2">
        <f t="shared" ref="AH480:BB480" si="348">AH97/AH$383</f>
        <v>6.5088757396449662E-2</v>
      </c>
      <c r="AI480" s="2">
        <f t="shared" si="348"/>
        <v>6.5088757396449662E-2</v>
      </c>
      <c r="AJ480" s="2">
        <f t="shared" si="348"/>
        <v>6.3648834019204251E-2</v>
      </c>
      <c r="AK480" s="2">
        <f t="shared" si="348"/>
        <v>6.3648834019204348E-2</v>
      </c>
      <c r="AL480" s="2">
        <f t="shared" si="348"/>
        <v>6.1224489795918345E-2</v>
      </c>
      <c r="AM480" s="2">
        <f t="shared" si="348"/>
        <v>5.8977407847800374E-2</v>
      </c>
      <c r="AN480" s="2">
        <f t="shared" si="348"/>
        <v>8.5333333333333511E-2</v>
      </c>
      <c r="AO480" s="2">
        <f t="shared" si="348"/>
        <v>8.4287200832466061E-2</v>
      </c>
      <c r="AP480" s="2">
        <f t="shared" si="348"/>
        <v>8.2031249999999625E-2</v>
      </c>
      <c r="AQ480" s="2">
        <f t="shared" si="348"/>
        <v>8.2031250000000264E-2</v>
      </c>
      <c r="AR480" s="2">
        <f t="shared" si="348"/>
        <v>8.044077134986212E-2</v>
      </c>
      <c r="AS480" s="2">
        <f t="shared" si="348"/>
        <v>8.0440771349862411E-2</v>
      </c>
      <c r="AT480" s="2">
        <f t="shared" si="348"/>
        <v>7.6408163265306514E-2</v>
      </c>
      <c r="AU480" s="2">
        <f t="shared" si="348"/>
        <v>7.6408163265305779E-2</v>
      </c>
      <c r="AV480" s="2">
        <f t="shared" si="348"/>
        <v>7.4537037037037165E-2</v>
      </c>
      <c r="AW480" s="2">
        <f t="shared" si="348"/>
        <v>7.4068663257851983E-2</v>
      </c>
      <c r="AX480" s="2">
        <f t="shared" si="348"/>
        <v>7.271468144044313E-2</v>
      </c>
      <c r="AY480" s="2">
        <f t="shared" si="348"/>
        <v>7.140039447731783E-2</v>
      </c>
      <c r="AZ480" s="2">
        <f t="shared" si="348"/>
        <v>6.9244497323022042E-2</v>
      </c>
      <c r="BA480" s="2">
        <f t="shared" si="348"/>
        <v>6.9244497323022167E-2</v>
      </c>
      <c r="BB480" s="2">
        <f t="shared" si="348"/>
        <v>6.63223140495868E-2</v>
      </c>
      <c r="BD480" s="3">
        <f t="shared" si="288"/>
        <v>5</v>
      </c>
      <c r="BE480" s="3">
        <f t="shared" si="233"/>
        <v>24</v>
      </c>
      <c r="BF480" s="3">
        <f t="shared" si="234"/>
        <v>52</v>
      </c>
      <c r="BG480" s="3">
        <f t="shared" si="235"/>
        <v>62</v>
      </c>
      <c r="BH480" s="3">
        <f t="shared" si="236"/>
        <v>62</v>
      </c>
      <c r="BI480" s="3">
        <f t="shared" si="237"/>
        <v>85</v>
      </c>
      <c r="BJ480" s="3">
        <f t="shared" si="238"/>
        <v>69</v>
      </c>
      <c r="BK480" s="3">
        <f t="shared" si="239"/>
        <v>87</v>
      </c>
      <c r="BL480" s="3">
        <f t="shared" si="240"/>
        <v>99</v>
      </c>
      <c r="BM480" s="3">
        <f t="shared" si="241"/>
        <v>99</v>
      </c>
      <c r="BN480" s="3">
        <f t="shared" si="242"/>
        <v>102</v>
      </c>
      <c r="BO480" s="3">
        <f t="shared" si="243"/>
        <v>103</v>
      </c>
      <c r="BP480" s="3">
        <f t="shared" si="244"/>
        <v>104</v>
      </c>
      <c r="BQ480" s="3">
        <f t="shared" si="245"/>
        <v>109</v>
      </c>
      <c r="BR480" s="3">
        <f t="shared" si="246"/>
        <v>110</v>
      </c>
      <c r="BS480" s="3">
        <f t="shared" si="247"/>
        <v>118</v>
      </c>
      <c r="BT480" s="3">
        <f t="shared" si="248"/>
        <v>122</v>
      </c>
      <c r="BU480" s="3">
        <f t="shared" si="249"/>
        <v>126</v>
      </c>
      <c r="BV480" s="3">
        <f t="shared" si="250"/>
        <v>126</v>
      </c>
      <c r="BW480" s="3">
        <f t="shared" si="251"/>
        <v>126</v>
      </c>
      <c r="BX480" s="3">
        <f t="shared" si="252"/>
        <v>127</v>
      </c>
      <c r="BY480" s="3">
        <f t="shared" si="253"/>
        <v>135</v>
      </c>
      <c r="BZ480" s="3">
        <f t="shared" si="254"/>
        <v>138</v>
      </c>
      <c r="CA480" s="3">
        <f t="shared" si="255"/>
        <v>139</v>
      </c>
      <c r="CB480" s="3">
        <f t="shared" si="256"/>
        <v>141</v>
      </c>
      <c r="CC480" s="3">
        <f t="shared" si="257"/>
        <v>155</v>
      </c>
      <c r="CD480" s="3">
        <f t="shared" si="258"/>
        <v>158</v>
      </c>
      <c r="CE480" s="3">
        <f t="shared" si="259"/>
        <v>161</v>
      </c>
      <c r="CF480" s="3">
        <f t="shared" si="260"/>
        <v>164</v>
      </c>
      <c r="CG480" s="3">
        <f t="shared" si="261"/>
        <v>166</v>
      </c>
      <c r="CH480" s="3">
        <f t="shared" si="262"/>
        <v>170</v>
      </c>
      <c r="CI480" s="3">
        <f t="shared" si="263"/>
        <v>168</v>
      </c>
      <c r="CJ480" s="3">
        <f t="shared" si="264"/>
        <v>174</v>
      </c>
      <c r="CK480" s="3">
        <f t="shared" si="265"/>
        <v>179</v>
      </c>
      <c r="CL480" s="3">
        <f t="shared" si="266"/>
        <v>184</v>
      </c>
      <c r="CM480" s="3">
        <f t="shared" si="267"/>
        <v>186</v>
      </c>
      <c r="CN480" s="3">
        <f t="shared" si="268"/>
        <v>191</v>
      </c>
      <c r="CO480" s="3">
        <f t="shared" si="269"/>
        <v>191</v>
      </c>
      <c r="CP480" s="3">
        <f t="shared" si="270"/>
        <v>163</v>
      </c>
      <c r="CQ480" s="3">
        <f t="shared" si="271"/>
        <v>166</v>
      </c>
      <c r="CR480" s="3">
        <f t="shared" si="272"/>
        <v>169</v>
      </c>
      <c r="CS480" s="3">
        <f t="shared" si="273"/>
        <v>170</v>
      </c>
      <c r="CT480" s="3">
        <f t="shared" si="274"/>
        <v>172</v>
      </c>
      <c r="CU480" s="3">
        <f t="shared" si="275"/>
        <v>176</v>
      </c>
      <c r="CV480" s="3">
        <f t="shared" si="276"/>
        <v>180</v>
      </c>
      <c r="CW480" s="3">
        <f t="shared" si="277"/>
        <v>181</v>
      </c>
      <c r="CX480" s="3">
        <f t="shared" si="278"/>
        <v>184</v>
      </c>
      <c r="CY480" s="3">
        <f t="shared" si="279"/>
        <v>188</v>
      </c>
      <c r="CZ480" s="3">
        <f t="shared" si="280"/>
        <v>189</v>
      </c>
      <c r="DA480" s="3">
        <f t="shared" si="281"/>
        <v>192</v>
      </c>
      <c r="DB480" s="3">
        <f t="shared" si="282"/>
        <v>201</v>
      </c>
      <c r="DC480" s="3">
        <f t="shared" si="283"/>
        <v>205</v>
      </c>
      <c r="DD480" s="3">
        <f t="shared" si="284"/>
        <v>213</v>
      </c>
    </row>
    <row r="481" spans="1:108" x14ac:dyDescent="0.3">
      <c r="A481" t="str">
        <f t="shared" si="285"/>
        <v>'Hans Christian Oersted'</v>
      </c>
      <c r="B481" s="2">
        <f t="shared" ref="B481:AG481" si="349">B98/B$383</f>
        <v>0</v>
      </c>
      <c r="C481" s="2">
        <f t="shared" si="349"/>
        <v>0</v>
      </c>
      <c r="D481" s="2">
        <f t="shared" si="349"/>
        <v>0</v>
      </c>
      <c r="E481" s="2">
        <f t="shared" si="349"/>
        <v>0</v>
      </c>
      <c r="F481" s="2">
        <f t="shared" si="349"/>
        <v>0</v>
      </c>
      <c r="G481" s="2">
        <f t="shared" si="349"/>
        <v>0</v>
      </c>
      <c r="H481" s="2">
        <f t="shared" si="349"/>
        <v>0.11111111111111112</v>
      </c>
      <c r="I481" s="2">
        <f t="shared" si="349"/>
        <v>0.11111111111111133</v>
      </c>
      <c r="J481" s="2">
        <f t="shared" si="349"/>
        <v>0.1</v>
      </c>
      <c r="K481" s="2">
        <f t="shared" si="349"/>
        <v>9.9999999999999992E-2</v>
      </c>
      <c r="L481" s="2">
        <f t="shared" si="349"/>
        <v>0.1</v>
      </c>
      <c r="M481" s="2">
        <f t="shared" si="349"/>
        <v>9.9999999999999992E-2</v>
      </c>
      <c r="N481" s="2">
        <f t="shared" si="349"/>
        <v>8.7499999999999981E-2</v>
      </c>
      <c r="O481" s="2">
        <f t="shared" si="349"/>
        <v>7.9012345679012413E-2</v>
      </c>
      <c r="P481" s="2">
        <f t="shared" si="349"/>
        <v>7.9012345679012344E-2</v>
      </c>
      <c r="Q481" s="2">
        <f t="shared" si="349"/>
        <v>7.1999999999999967E-2</v>
      </c>
      <c r="R481" s="2">
        <f t="shared" si="349"/>
        <v>6.6115702479338873E-2</v>
      </c>
      <c r="S481" s="2">
        <f t="shared" si="349"/>
        <v>6.1111111111111033E-2</v>
      </c>
      <c r="T481" s="2">
        <f t="shared" si="349"/>
        <v>6.1111111111111095E-2</v>
      </c>
      <c r="U481" s="2">
        <f t="shared" si="349"/>
        <v>6.1111111111111074E-2</v>
      </c>
      <c r="V481" s="2">
        <f t="shared" si="349"/>
        <v>6.1111111111111172E-2</v>
      </c>
      <c r="W481" s="2">
        <f t="shared" si="349"/>
        <v>5.3061224489795791E-2</v>
      </c>
      <c r="X481" s="2">
        <f t="shared" si="349"/>
        <v>4.9777777777777775E-2</v>
      </c>
      <c r="Y481" s="2">
        <f t="shared" si="349"/>
        <v>4.765625000000006E-2</v>
      </c>
      <c r="Z481" s="2">
        <f t="shared" si="349"/>
        <v>4.5674740484429217E-2</v>
      </c>
      <c r="AA481" s="2">
        <f t="shared" si="349"/>
        <v>4.5674740484429113E-2</v>
      </c>
      <c r="AB481" s="2">
        <f t="shared" si="349"/>
        <v>4.3827160493827247E-2</v>
      </c>
      <c r="AC481" s="2">
        <f t="shared" si="349"/>
        <v>4.2105263157894757E-2</v>
      </c>
      <c r="AD481" s="2">
        <f t="shared" si="349"/>
        <v>3.8548752834467181E-2</v>
      </c>
      <c r="AE481" s="2">
        <f t="shared" si="349"/>
        <v>3.854875283446698E-2</v>
      </c>
      <c r="AF481" s="2">
        <f t="shared" si="349"/>
        <v>3.7190082644628177E-2</v>
      </c>
      <c r="AG481" s="2">
        <f t="shared" si="349"/>
        <v>5.7870370370370329E-2</v>
      </c>
      <c r="AH481" s="2">
        <f t="shared" ref="AH481:BB481" si="350">AH98/AH$383</f>
        <v>5.4240631163708107E-2</v>
      </c>
      <c r="AI481" s="2">
        <f t="shared" si="350"/>
        <v>5.4240631163707906E-2</v>
      </c>
      <c r="AJ481" s="2">
        <f t="shared" si="350"/>
        <v>5.3040695016003538E-2</v>
      </c>
      <c r="AK481" s="2">
        <f t="shared" si="350"/>
        <v>5.3040695016003545E-2</v>
      </c>
      <c r="AL481" s="2">
        <f t="shared" si="350"/>
        <v>5.1020408163265529E-2</v>
      </c>
      <c r="AM481" s="2">
        <f t="shared" si="350"/>
        <v>4.9147839873166649E-2</v>
      </c>
      <c r="AN481" s="2">
        <f t="shared" si="350"/>
        <v>7.1111111111111167E-2</v>
      </c>
      <c r="AO481" s="2">
        <f t="shared" si="350"/>
        <v>7.0239334027055039E-2</v>
      </c>
      <c r="AP481" s="2">
        <f t="shared" si="350"/>
        <v>6.8359374999999875E-2</v>
      </c>
      <c r="AQ481" s="2">
        <f t="shared" si="350"/>
        <v>6.8359375000000416E-2</v>
      </c>
      <c r="AR481" s="2">
        <f t="shared" si="350"/>
        <v>6.7033976124884875E-2</v>
      </c>
      <c r="AS481" s="2">
        <f t="shared" si="350"/>
        <v>6.7033976124885444E-2</v>
      </c>
      <c r="AT481" s="2">
        <f t="shared" si="350"/>
        <v>6.3673469387755227E-2</v>
      </c>
      <c r="AU481" s="2">
        <f t="shared" si="350"/>
        <v>6.3673469387755074E-2</v>
      </c>
      <c r="AV481" s="2">
        <f t="shared" si="350"/>
        <v>6.2114197530864119E-2</v>
      </c>
      <c r="AW481" s="2">
        <f t="shared" si="350"/>
        <v>6.1723886048210233E-2</v>
      </c>
      <c r="AX481" s="2">
        <f t="shared" si="350"/>
        <v>6.0595567867035918E-2</v>
      </c>
      <c r="AY481" s="2">
        <f t="shared" si="350"/>
        <v>5.9500328731098187E-2</v>
      </c>
      <c r="AZ481" s="2">
        <f t="shared" si="350"/>
        <v>5.7703747769185014E-2</v>
      </c>
      <c r="BA481" s="2">
        <f t="shared" si="350"/>
        <v>5.7703747769185125E-2</v>
      </c>
      <c r="BB481" s="2">
        <f t="shared" si="350"/>
        <v>5.5268595041322303E-2</v>
      </c>
      <c r="BD481" s="3">
        <f t="shared" si="288"/>
        <v>5</v>
      </c>
      <c r="BE481" s="3">
        <f t="shared" si="233"/>
        <v>24</v>
      </c>
      <c r="BF481" s="3">
        <f t="shared" si="234"/>
        <v>52</v>
      </c>
      <c r="BG481" s="3">
        <f t="shared" si="235"/>
        <v>62</v>
      </c>
      <c r="BH481" s="3">
        <f t="shared" si="236"/>
        <v>62</v>
      </c>
      <c r="BI481" s="3">
        <f t="shared" si="237"/>
        <v>85</v>
      </c>
      <c r="BJ481" s="3">
        <f t="shared" si="238"/>
        <v>83</v>
      </c>
      <c r="BK481" s="3">
        <f t="shared" si="239"/>
        <v>96</v>
      </c>
      <c r="BL481" s="3">
        <f t="shared" si="240"/>
        <v>109</v>
      </c>
      <c r="BM481" s="3">
        <f t="shared" si="241"/>
        <v>109</v>
      </c>
      <c r="BN481" s="3">
        <f t="shared" si="242"/>
        <v>112</v>
      </c>
      <c r="BO481" s="3">
        <f t="shared" si="243"/>
        <v>113</v>
      </c>
      <c r="BP481" s="3">
        <f t="shared" si="244"/>
        <v>114</v>
      </c>
      <c r="BQ481" s="3">
        <f t="shared" si="245"/>
        <v>120</v>
      </c>
      <c r="BR481" s="3">
        <f t="shared" si="246"/>
        <v>121</v>
      </c>
      <c r="BS481" s="3">
        <f t="shared" si="247"/>
        <v>129</v>
      </c>
      <c r="BT481" s="3">
        <f t="shared" si="248"/>
        <v>133</v>
      </c>
      <c r="BU481" s="3">
        <f t="shared" si="249"/>
        <v>136</v>
      </c>
      <c r="BV481" s="3">
        <f t="shared" si="250"/>
        <v>136</v>
      </c>
      <c r="BW481" s="3">
        <f t="shared" si="251"/>
        <v>136</v>
      </c>
      <c r="BX481" s="3">
        <f t="shared" si="252"/>
        <v>137</v>
      </c>
      <c r="BY481" s="3">
        <f t="shared" si="253"/>
        <v>148</v>
      </c>
      <c r="BZ481" s="3">
        <f t="shared" si="254"/>
        <v>151</v>
      </c>
      <c r="CA481" s="3">
        <f t="shared" si="255"/>
        <v>152</v>
      </c>
      <c r="CB481" s="3">
        <f t="shared" si="256"/>
        <v>154</v>
      </c>
      <c r="CC481" s="3">
        <f t="shared" si="257"/>
        <v>167</v>
      </c>
      <c r="CD481" s="3">
        <f t="shared" si="258"/>
        <v>172</v>
      </c>
      <c r="CE481" s="3">
        <f t="shared" si="259"/>
        <v>175</v>
      </c>
      <c r="CF481" s="3">
        <f t="shared" si="260"/>
        <v>178</v>
      </c>
      <c r="CG481" s="3">
        <f t="shared" si="261"/>
        <v>180</v>
      </c>
      <c r="CH481" s="3">
        <f t="shared" si="262"/>
        <v>184</v>
      </c>
      <c r="CI481" s="3">
        <f t="shared" si="263"/>
        <v>174</v>
      </c>
      <c r="CJ481" s="3">
        <f t="shared" si="264"/>
        <v>180</v>
      </c>
      <c r="CK481" s="3">
        <f t="shared" si="265"/>
        <v>185</v>
      </c>
      <c r="CL481" s="3">
        <f t="shared" si="266"/>
        <v>190</v>
      </c>
      <c r="CM481" s="3">
        <f t="shared" si="267"/>
        <v>192</v>
      </c>
      <c r="CN481" s="3">
        <f t="shared" si="268"/>
        <v>200</v>
      </c>
      <c r="CO481" s="3">
        <f t="shared" si="269"/>
        <v>200</v>
      </c>
      <c r="CP481" s="3">
        <f t="shared" si="270"/>
        <v>171</v>
      </c>
      <c r="CQ481" s="3">
        <f t="shared" si="271"/>
        <v>174</v>
      </c>
      <c r="CR481" s="3">
        <f t="shared" si="272"/>
        <v>177</v>
      </c>
      <c r="CS481" s="3">
        <f t="shared" si="273"/>
        <v>178</v>
      </c>
      <c r="CT481" s="3">
        <f t="shared" si="274"/>
        <v>180</v>
      </c>
      <c r="CU481" s="3">
        <f t="shared" si="275"/>
        <v>186</v>
      </c>
      <c r="CV481" s="3">
        <f t="shared" si="276"/>
        <v>190</v>
      </c>
      <c r="CW481" s="3">
        <f t="shared" si="277"/>
        <v>191</v>
      </c>
      <c r="CX481" s="3">
        <f t="shared" si="278"/>
        <v>191</v>
      </c>
      <c r="CY481" s="3">
        <f t="shared" si="279"/>
        <v>195</v>
      </c>
      <c r="CZ481" s="3">
        <f t="shared" si="280"/>
        <v>196</v>
      </c>
      <c r="DA481" s="3">
        <f t="shared" si="281"/>
        <v>200</v>
      </c>
      <c r="DB481" s="3">
        <f t="shared" si="282"/>
        <v>242</v>
      </c>
      <c r="DC481" s="3">
        <f t="shared" si="283"/>
        <v>217</v>
      </c>
      <c r="DD481" s="3">
        <f t="shared" si="284"/>
        <v>225</v>
      </c>
    </row>
    <row r="482" spans="1:108" x14ac:dyDescent="0.3">
      <c r="A482" t="str">
        <f t="shared" si="285"/>
        <v>'Jacob Baden'</v>
      </c>
      <c r="B482" s="2">
        <f t="shared" ref="B482:AG482" si="351">B99/B$383</f>
        <v>0</v>
      </c>
      <c r="C482" s="2">
        <f t="shared" si="351"/>
        <v>0</v>
      </c>
      <c r="D482" s="2">
        <f t="shared" si="351"/>
        <v>0</v>
      </c>
      <c r="E482" s="2">
        <f t="shared" si="351"/>
        <v>0</v>
      </c>
      <c r="F482" s="2">
        <f t="shared" si="351"/>
        <v>0</v>
      </c>
      <c r="G482" s="2">
        <f t="shared" si="351"/>
        <v>0</v>
      </c>
      <c r="H482" s="2">
        <f t="shared" si="351"/>
        <v>9.2592592592592782E-2</v>
      </c>
      <c r="I482" s="2">
        <f t="shared" si="351"/>
        <v>9.2592592592592893E-2</v>
      </c>
      <c r="J482" s="2">
        <f t="shared" si="351"/>
        <v>8.3333333333333509E-2</v>
      </c>
      <c r="K482" s="2">
        <f t="shared" si="351"/>
        <v>8.3333333333333037E-2</v>
      </c>
      <c r="L482" s="2">
        <f t="shared" si="351"/>
        <v>8.333333333333337E-2</v>
      </c>
      <c r="M482" s="2">
        <f t="shared" si="351"/>
        <v>8.3333333333333245E-2</v>
      </c>
      <c r="N482" s="2">
        <f t="shared" si="351"/>
        <v>7.2916666666666644E-2</v>
      </c>
      <c r="O482" s="2">
        <f t="shared" si="351"/>
        <v>6.5843621399176988E-2</v>
      </c>
      <c r="P482" s="2">
        <f t="shared" si="351"/>
        <v>6.5843621399177002E-2</v>
      </c>
      <c r="Q482" s="2">
        <f t="shared" si="351"/>
        <v>6.0000000000000005E-2</v>
      </c>
      <c r="R482" s="2">
        <f t="shared" si="351"/>
        <v>5.5096418732782391E-2</v>
      </c>
      <c r="S482" s="2">
        <f t="shared" si="351"/>
        <v>5.0925925925925888E-2</v>
      </c>
      <c r="T482" s="2">
        <f t="shared" si="351"/>
        <v>5.0925925925925965E-2</v>
      </c>
      <c r="U482" s="2">
        <f t="shared" si="351"/>
        <v>5.0925925925925958E-2</v>
      </c>
      <c r="V482" s="2">
        <f t="shared" si="351"/>
        <v>5.0925925925925798E-2</v>
      </c>
      <c r="W482" s="2">
        <f t="shared" si="351"/>
        <v>4.4217687074829787E-2</v>
      </c>
      <c r="X482" s="2">
        <f t="shared" si="351"/>
        <v>4.1481481481481487E-2</v>
      </c>
      <c r="Y482" s="2">
        <f t="shared" si="351"/>
        <v>3.9713541666666526E-2</v>
      </c>
      <c r="Z482" s="2">
        <f t="shared" si="351"/>
        <v>3.8062283737024229E-2</v>
      </c>
      <c r="AA482" s="2">
        <f t="shared" si="351"/>
        <v>3.8062283737024118E-2</v>
      </c>
      <c r="AB482" s="2">
        <f t="shared" si="351"/>
        <v>3.6522633744855933E-2</v>
      </c>
      <c r="AC482" s="2">
        <f t="shared" si="351"/>
        <v>3.5087719298245681E-2</v>
      </c>
      <c r="AD482" s="2">
        <f t="shared" si="351"/>
        <v>3.2123960695389267E-2</v>
      </c>
      <c r="AE482" s="2">
        <f t="shared" si="351"/>
        <v>3.2123960695389218E-2</v>
      </c>
      <c r="AF482" s="2">
        <f t="shared" si="351"/>
        <v>3.0991735537190104E-2</v>
      </c>
      <c r="AG482" s="2">
        <f t="shared" si="351"/>
        <v>4.9603174603174767E-2</v>
      </c>
      <c r="AH482" s="2">
        <f t="shared" ref="AH482:BB482" si="352">AH99/AH$383</f>
        <v>4.6491969568892823E-2</v>
      </c>
      <c r="AI482" s="2">
        <f t="shared" si="352"/>
        <v>4.6491969568892497E-2</v>
      </c>
      <c r="AJ482" s="2">
        <f t="shared" si="352"/>
        <v>4.5463452870860364E-2</v>
      </c>
      <c r="AK482" s="2">
        <f t="shared" si="352"/>
        <v>4.5463452870860337E-2</v>
      </c>
      <c r="AL482" s="2">
        <f t="shared" si="352"/>
        <v>4.3731778425656044E-2</v>
      </c>
      <c r="AM482" s="2">
        <f t="shared" si="352"/>
        <v>4.2126719891285913E-2</v>
      </c>
      <c r="AN482" s="2">
        <f t="shared" si="352"/>
        <v>6.0952380952380925E-2</v>
      </c>
      <c r="AO482" s="2">
        <f t="shared" si="352"/>
        <v>6.0205143451761693E-2</v>
      </c>
      <c r="AP482" s="2">
        <f t="shared" si="352"/>
        <v>5.8593749999999584E-2</v>
      </c>
      <c r="AQ482" s="2">
        <f t="shared" si="352"/>
        <v>5.859375000000018E-2</v>
      </c>
      <c r="AR482" s="2">
        <f t="shared" si="352"/>
        <v>5.7457693821330078E-2</v>
      </c>
      <c r="AS482" s="2">
        <f t="shared" si="352"/>
        <v>5.7457693821330195E-2</v>
      </c>
      <c r="AT482" s="2">
        <f t="shared" si="352"/>
        <v>5.4577259475218715E-2</v>
      </c>
      <c r="AU482" s="2">
        <f t="shared" si="352"/>
        <v>5.4577259475218624E-2</v>
      </c>
      <c r="AV482" s="2">
        <f t="shared" si="352"/>
        <v>5.3240740740740672E-2</v>
      </c>
      <c r="AW482" s="2">
        <f t="shared" si="352"/>
        <v>5.2906188041323056E-2</v>
      </c>
      <c r="AX482" s="2">
        <f t="shared" si="352"/>
        <v>5.1939058171745045E-2</v>
      </c>
      <c r="AY482" s="2">
        <f t="shared" si="352"/>
        <v>5.1000281769512726E-2</v>
      </c>
      <c r="AZ482" s="2">
        <f t="shared" si="352"/>
        <v>4.9460355230730071E-2</v>
      </c>
      <c r="BA482" s="2">
        <f t="shared" si="352"/>
        <v>4.9460355230730127E-2</v>
      </c>
      <c r="BB482" s="2">
        <f t="shared" si="352"/>
        <v>4.7373081463990545E-2</v>
      </c>
      <c r="BD482" s="3">
        <f t="shared" si="288"/>
        <v>5</v>
      </c>
      <c r="BE482" s="3">
        <f t="shared" si="233"/>
        <v>24</v>
      </c>
      <c r="BF482" s="3">
        <f t="shared" si="234"/>
        <v>52</v>
      </c>
      <c r="BG482" s="3">
        <f t="shared" si="235"/>
        <v>62</v>
      </c>
      <c r="BH482" s="3">
        <f t="shared" si="236"/>
        <v>62</v>
      </c>
      <c r="BI482" s="3">
        <f t="shared" si="237"/>
        <v>85</v>
      </c>
      <c r="BJ482" s="3">
        <f t="shared" si="238"/>
        <v>101</v>
      </c>
      <c r="BK482" s="3">
        <f t="shared" si="239"/>
        <v>107</v>
      </c>
      <c r="BL482" s="3">
        <f t="shared" si="240"/>
        <v>117</v>
      </c>
      <c r="BM482" s="3">
        <f t="shared" si="241"/>
        <v>117</v>
      </c>
      <c r="BN482" s="3">
        <f t="shared" si="242"/>
        <v>120</v>
      </c>
      <c r="BO482" s="3">
        <f t="shared" si="243"/>
        <v>121</v>
      </c>
      <c r="BP482" s="3">
        <f t="shared" si="244"/>
        <v>122</v>
      </c>
      <c r="BQ482" s="3">
        <f t="shared" si="245"/>
        <v>131</v>
      </c>
      <c r="BR482" s="3">
        <f t="shared" si="246"/>
        <v>132</v>
      </c>
      <c r="BS482" s="3">
        <f t="shared" si="247"/>
        <v>140</v>
      </c>
      <c r="BT482" s="3">
        <f t="shared" si="248"/>
        <v>144</v>
      </c>
      <c r="BU482" s="3">
        <f t="shared" si="249"/>
        <v>144</v>
      </c>
      <c r="BV482" s="3">
        <f t="shared" si="250"/>
        <v>144</v>
      </c>
      <c r="BW482" s="3">
        <f t="shared" si="251"/>
        <v>144</v>
      </c>
      <c r="BX482" s="3">
        <f t="shared" si="252"/>
        <v>145</v>
      </c>
      <c r="BY482" s="3">
        <f t="shared" si="253"/>
        <v>156</v>
      </c>
      <c r="BZ482" s="3">
        <f t="shared" si="254"/>
        <v>159</v>
      </c>
      <c r="CA482" s="3">
        <f t="shared" si="255"/>
        <v>160</v>
      </c>
      <c r="CB482" s="3">
        <f t="shared" si="256"/>
        <v>162</v>
      </c>
      <c r="CC482" s="3">
        <f t="shared" si="257"/>
        <v>178</v>
      </c>
      <c r="CD482" s="3">
        <f t="shared" si="258"/>
        <v>183</v>
      </c>
      <c r="CE482" s="3">
        <f t="shared" si="259"/>
        <v>186</v>
      </c>
      <c r="CF482" s="3">
        <f t="shared" si="260"/>
        <v>189</v>
      </c>
      <c r="CG482" s="3">
        <f t="shared" si="261"/>
        <v>191</v>
      </c>
      <c r="CH482" s="3">
        <f t="shared" si="262"/>
        <v>195</v>
      </c>
      <c r="CI482" s="3">
        <f t="shared" si="263"/>
        <v>187</v>
      </c>
      <c r="CJ482" s="3">
        <f t="shared" si="264"/>
        <v>193</v>
      </c>
      <c r="CK482" s="3">
        <f t="shared" si="265"/>
        <v>203</v>
      </c>
      <c r="CL482" s="3">
        <f t="shared" si="266"/>
        <v>210</v>
      </c>
      <c r="CM482" s="3">
        <f t="shared" si="267"/>
        <v>212</v>
      </c>
      <c r="CN482" s="3">
        <f t="shared" si="268"/>
        <v>220</v>
      </c>
      <c r="CO482" s="3">
        <f t="shared" si="269"/>
        <v>220</v>
      </c>
      <c r="CP482" s="3">
        <f t="shared" si="270"/>
        <v>199</v>
      </c>
      <c r="CQ482" s="3">
        <f t="shared" si="271"/>
        <v>202</v>
      </c>
      <c r="CR482" s="3">
        <f t="shared" si="272"/>
        <v>211</v>
      </c>
      <c r="CS482" s="3">
        <f t="shared" si="273"/>
        <v>213</v>
      </c>
      <c r="CT482" s="3">
        <f t="shared" si="274"/>
        <v>217</v>
      </c>
      <c r="CU482" s="3">
        <f t="shared" si="275"/>
        <v>223</v>
      </c>
      <c r="CV482" s="3">
        <f t="shared" si="276"/>
        <v>225</v>
      </c>
      <c r="CW482" s="3">
        <f t="shared" si="277"/>
        <v>226</v>
      </c>
      <c r="CX482" s="3">
        <f t="shared" si="278"/>
        <v>226</v>
      </c>
      <c r="CY482" s="3">
        <f t="shared" si="279"/>
        <v>231</v>
      </c>
      <c r="CZ482" s="3">
        <f t="shared" si="280"/>
        <v>232</v>
      </c>
      <c r="DA482" s="3">
        <f t="shared" si="281"/>
        <v>238</v>
      </c>
      <c r="DB482" s="3">
        <f t="shared" si="282"/>
        <v>247</v>
      </c>
      <c r="DC482" s="3">
        <f t="shared" si="283"/>
        <v>254</v>
      </c>
      <c r="DD482" s="3">
        <f t="shared" si="284"/>
        <v>259</v>
      </c>
    </row>
    <row r="483" spans="1:108" x14ac:dyDescent="0.3">
      <c r="A483" t="str">
        <f t="shared" si="285"/>
        <v>'Johann Wilhelm Ritter'</v>
      </c>
      <c r="B483" s="2">
        <f t="shared" ref="B483:AG483" si="353">B100/B$383</f>
        <v>0</v>
      </c>
      <c r="C483" s="2">
        <f t="shared" si="353"/>
        <v>0</v>
      </c>
      <c r="D483" s="2">
        <f t="shared" si="353"/>
        <v>0</v>
      </c>
      <c r="E483" s="2">
        <f t="shared" si="353"/>
        <v>0</v>
      </c>
      <c r="F483" s="2">
        <f t="shared" si="353"/>
        <v>0</v>
      </c>
      <c r="G483" s="2">
        <f t="shared" si="353"/>
        <v>0</v>
      </c>
      <c r="H483" s="2">
        <f t="shared" si="353"/>
        <v>9.2592592592592782E-2</v>
      </c>
      <c r="I483" s="2">
        <f t="shared" si="353"/>
        <v>9.2592592592592893E-2</v>
      </c>
      <c r="J483" s="2">
        <f t="shared" si="353"/>
        <v>8.3333333333333509E-2</v>
      </c>
      <c r="K483" s="2">
        <f t="shared" si="353"/>
        <v>8.3333333333333037E-2</v>
      </c>
      <c r="L483" s="2">
        <f t="shared" si="353"/>
        <v>8.333333333333337E-2</v>
      </c>
      <c r="M483" s="2">
        <f t="shared" si="353"/>
        <v>8.3333333333333245E-2</v>
      </c>
      <c r="N483" s="2">
        <f t="shared" si="353"/>
        <v>7.2916666666666644E-2</v>
      </c>
      <c r="O483" s="2">
        <f t="shared" si="353"/>
        <v>6.5843621399176988E-2</v>
      </c>
      <c r="P483" s="2">
        <f t="shared" si="353"/>
        <v>6.5843621399177002E-2</v>
      </c>
      <c r="Q483" s="2">
        <f t="shared" si="353"/>
        <v>6.0000000000000005E-2</v>
      </c>
      <c r="R483" s="2">
        <f t="shared" si="353"/>
        <v>5.5096418732782391E-2</v>
      </c>
      <c r="S483" s="2">
        <f t="shared" si="353"/>
        <v>5.0925925925925888E-2</v>
      </c>
      <c r="T483" s="2">
        <f t="shared" si="353"/>
        <v>5.0925925925925965E-2</v>
      </c>
      <c r="U483" s="2">
        <f t="shared" si="353"/>
        <v>5.0925925925925958E-2</v>
      </c>
      <c r="V483" s="2">
        <f t="shared" si="353"/>
        <v>5.0925925925925798E-2</v>
      </c>
      <c r="W483" s="2">
        <f t="shared" si="353"/>
        <v>4.4217687074829787E-2</v>
      </c>
      <c r="X483" s="2">
        <f t="shared" si="353"/>
        <v>4.1481481481481487E-2</v>
      </c>
      <c r="Y483" s="2">
        <f t="shared" si="353"/>
        <v>3.9713541666666526E-2</v>
      </c>
      <c r="Z483" s="2">
        <f t="shared" si="353"/>
        <v>3.8062283737024229E-2</v>
      </c>
      <c r="AA483" s="2">
        <f t="shared" si="353"/>
        <v>3.8062283737024118E-2</v>
      </c>
      <c r="AB483" s="2">
        <f t="shared" si="353"/>
        <v>3.6522633744855933E-2</v>
      </c>
      <c r="AC483" s="2">
        <f t="shared" si="353"/>
        <v>3.5087719298245681E-2</v>
      </c>
      <c r="AD483" s="2">
        <f t="shared" si="353"/>
        <v>3.2123960695389267E-2</v>
      </c>
      <c r="AE483" s="2">
        <f t="shared" si="353"/>
        <v>3.2123960695389218E-2</v>
      </c>
      <c r="AF483" s="2">
        <f t="shared" si="353"/>
        <v>3.0991735537190104E-2</v>
      </c>
      <c r="AG483" s="2">
        <f t="shared" si="353"/>
        <v>4.9603174603174767E-2</v>
      </c>
      <c r="AH483" s="2">
        <f t="shared" ref="AH483:BB483" si="354">AH100/AH$383</f>
        <v>4.6491969568892823E-2</v>
      </c>
      <c r="AI483" s="2">
        <f t="shared" si="354"/>
        <v>4.6491969568892497E-2</v>
      </c>
      <c r="AJ483" s="2">
        <f t="shared" si="354"/>
        <v>4.5463452870860364E-2</v>
      </c>
      <c r="AK483" s="2">
        <f t="shared" si="354"/>
        <v>4.5463452870860337E-2</v>
      </c>
      <c r="AL483" s="2">
        <f t="shared" si="354"/>
        <v>4.3731778425656044E-2</v>
      </c>
      <c r="AM483" s="2">
        <f t="shared" si="354"/>
        <v>4.2126719891285913E-2</v>
      </c>
      <c r="AN483" s="2">
        <f t="shared" si="354"/>
        <v>6.0952380952380925E-2</v>
      </c>
      <c r="AO483" s="2">
        <f t="shared" si="354"/>
        <v>6.0205143451761693E-2</v>
      </c>
      <c r="AP483" s="2">
        <f t="shared" si="354"/>
        <v>5.8593749999999584E-2</v>
      </c>
      <c r="AQ483" s="2">
        <f t="shared" si="354"/>
        <v>5.859375000000018E-2</v>
      </c>
      <c r="AR483" s="2">
        <f t="shared" si="354"/>
        <v>5.7457693821330078E-2</v>
      </c>
      <c r="AS483" s="2">
        <f t="shared" si="354"/>
        <v>5.7457693821330195E-2</v>
      </c>
      <c r="AT483" s="2">
        <f t="shared" si="354"/>
        <v>5.4577259475218715E-2</v>
      </c>
      <c r="AU483" s="2">
        <f t="shared" si="354"/>
        <v>5.4577259475218624E-2</v>
      </c>
      <c r="AV483" s="2">
        <f t="shared" si="354"/>
        <v>5.3240740740740672E-2</v>
      </c>
      <c r="AW483" s="2">
        <f t="shared" si="354"/>
        <v>5.2906188041323056E-2</v>
      </c>
      <c r="AX483" s="2">
        <f t="shared" si="354"/>
        <v>5.1939058171745045E-2</v>
      </c>
      <c r="AY483" s="2">
        <f t="shared" si="354"/>
        <v>5.1000281769512726E-2</v>
      </c>
      <c r="AZ483" s="2">
        <f t="shared" si="354"/>
        <v>4.9460355230730071E-2</v>
      </c>
      <c r="BA483" s="2">
        <f t="shared" si="354"/>
        <v>4.9460355230730127E-2</v>
      </c>
      <c r="BB483" s="2">
        <f t="shared" si="354"/>
        <v>4.7373081463990545E-2</v>
      </c>
      <c r="BD483" s="3">
        <f t="shared" si="288"/>
        <v>5</v>
      </c>
      <c r="BE483" s="3">
        <f t="shared" si="233"/>
        <v>24</v>
      </c>
      <c r="BF483" s="3">
        <f t="shared" si="234"/>
        <v>52</v>
      </c>
      <c r="BG483" s="3">
        <f t="shared" si="235"/>
        <v>62</v>
      </c>
      <c r="BH483" s="3">
        <f t="shared" si="236"/>
        <v>62</v>
      </c>
      <c r="BI483" s="3">
        <f t="shared" si="237"/>
        <v>85</v>
      </c>
      <c r="BJ483" s="3">
        <f t="shared" si="238"/>
        <v>101</v>
      </c>
      <c r="BK483" s="3">
        <f t="shared" si="239"/>
        <v>107</v>
      </c>
      <c r="BL483" s="3">
        <f t="shared" si="240"/>
        <v>117</v>
      </c>
      <c r="BM483" s="3">
        <f t="shared" si="241"/>
        <v>117</v>
      </c>
      <c r="BN483" s="3">
        <f t="shared" si="242"/>
        <v>120</v>
      </c>
      <c r="BO483" s="3">
        <f t="shared" si="243"/>
        <v>121</v>
      </c>
      <c r="BP483" s="3">
        <f t="shared" si="244"/>
        <v>122</v>
      </c>
      <c r="BQ483" s="3">
        <f t="shared" si="245"/>
        <v>131</v>
      </c>
      <c r="BR483" s="3">
        <f t="shared" si="246"/>
        <v>132</v>
      </c>
      <c r="BS483" s="3">
        <f t="shared" si="247"/>
        <v>140</v>
      </c>
      <c r="BT483" s="3">
        <f t="shared" si="248"/>
        <v>144</v>
      </c>
      <c r="BU483" s="3">
        <f t="shared" si="249"/>
        <v>144</v>
      </c>
      <c r="BV483" s="3">
        <f t="shared" si="250"/>
        <v>144</v>
      </c>
      <c r="BW483" s="3">
        <f t="shared" si="251"/>
        <v>144</v>
      </c>
      <c r="BX483" s="3">
        <f t="shared" si="252"/>
        <v>145</v>
      </c>
      <c r="BY483" s="3">
        <f t="shared" si="253"/>
        <v>156</v>
      </c>
      <c r="BZ483" s="3">
        <f t="shared" si="254"/>
        <v>159</v>
      </c>
      <c r="CA483" s="3">
        <f t="shared" si="255"/>
        <v>160</v>
      </c>
      <c r="CB483" s="3">
        <f t="shared" si="256"/>
        <v>162</v>
      </c>
      <c r="CC483" s="3">
        <f t="shared" si="257"/>
        <v>178</v>
      </c>
      <c r="CD483" s="3">
        <f t="shared" si="258"/>
        <v>183</v>
      </c>
      <c r="CE483" s="3">
        <f t="shared" si="259"/>
        <v>186</v>
      </c>
      <c r="CF483" s="3">
        <f t="shared" si="260"/>
        <v>189</v>
      </c>
      <c r="CG483" s="3">
        <f t="shared" si="261"/>
        <v>191</v>
      </c>
      <c r="CH483" s="3">
        <f t="shared" si="262"/>
        <v>195</v>
      </c>
      <c r="CI483" s="3">
        <f t="shared" si="263"/>
        <v>187</v>
      </c>
      <c r="CJ483" s="3">
        <f t="shared" si="264"/>
        <v>193</v>
      </c>
      <c r="CK483" s="3">
        <f t="shared" si="265"/>
        <v>203</v>
      </c>
      <c r="CL483" s="3">
        <f t="shared" si="266"/>
        <v>210</v>
      </c>
      <c r="CM483" s="3">
        <f t="shared" si="267"/>
        <v>212</v>
      </c>
      <c r="CN483" s="3">
        <f t="shared" si="268"/>
        <v>220</v>
      </c>
      <c r="CO483" s="3">
        <f t="shared" si="269"/>
        <v>220</v>
      </c>
      <c r="CP483" s="3">
        <f t="shared" si="270"/>
        <v>199</v>
      </c>
      <c r="CQ483" s="3">
        <f t="shared" si="271"/>
        <v>202</v>
      </c>
      <c r="CR483" s="3">
        <f t="shared" si="272"/>
        <v>211</v>
      </c>
      <c r="CS483" s="3">
        <f t="shared" si="273"/>
        <v>213</v>
      </c>
      <c r="CT483" s="3">
        <f t="shared" si="274"/>
        <v>217</v>
      </c>
      <c r="CU483" s="3">
        <f t="shared" si="275"/>
        <v>223</v>
      </c>
      <c r="CV483" s="3">
        <f t="shared" si="276"/>
        <v>225</v>
      </c>
      <c r="CW483" s="3">
        <f t="shared" si="277"/>
        <v>226</v>
      </c>
      <c r="CX483" s="3">
        <f t="shared" si="278"/>
        <v>226</v>
      </c>
      <c r="CY483" s="3">
        <f t="shared" si="279"/>
        <v>231</v>
      </c>
      <c r="CZ483" s="3">
        <f t="shared" si="280"/>
        <v>232</v>
      </c>
      <c r="DA483" s="3">
        <f t="shared" si="281"/>
        <v>238</v>
      </c>
      <c r="DB483" s="3">
        <f t="shared" si="282"/>
        <v>247</v>
      </c>
      <c r="DC483" s="3">
        <f t="shared" si="283"/>
        <v>254</v>
      </c>
      <c r="DD483" s="3">
        <f t="shared" si="284"/>
        <v>259</v>
      </c>
    </row>
    <row r="484" spans="1:108" x14ac:dyDescent="0.3">
      <c r="A484" t="str">
        <f t="shared" si="285"/>
        <v>'Alexander von Humboldt'</v>
      </c>
      <c r="B484" s="2">
        <f t="shared" ref="B484:AG484" si="355">B101/B$383</f>
        <v>0</v>
      </c>
      <c r="C484" s="2">
        <f t="shared" si="355"/>
        <v>0</v>
      </c>
      <c r="D484" s="2">
        <f t="shared" si="355"/>
        <v>0</v>
      </c>
      <c r="E484" s="2">
        <f t="shared" si="355"/>
        <v>0</v>
      </c>
      <c r="F484" s="2">
        <f t="shared" si="355"/>
        <v>0</v>
      </c>
      <c r="G484" s="2">
        <f t="shared" si="355"/>
        <v>0</v>
      </c>
      <c r="H484" s="2">
        <f t="shared" si="355"/>
        <v>7.9365079365079458E-2</v>
      </c>
      <c r="I484" s="2">
        <f t="shared" si="355"/>
        <v>7.9365079365079721E-2</v>
      </c>
      <c r="J484" s="2">
        <f t="shared" si="355"/>
        <v>7.142857142857155E-2</v>
      </c>
      <c r="K484" s="2">
        <f t="shared" si="355"/>
        <v>7.1428571428571161E-2</v>
      </c>
      <c r="L484" s="2">
        <f t="shared" si="355"/>
        <v>7.1428571428571397E-2</v>
      </c>
      <c r="M484" s="2">
        <f t="shared" si="355"/>
        <v>7.1428571428571411E-2</v>
      </c>
      <c r="N484" s="2">
        <f t="shared" si="355"/>
        <v>6.2499999999999944E-2</v>
      </c>
      <c r="O484" s="2">
        <f t="shared" si="355"/>
        <v>5.6437389770723191E-2</v>
      </c>
      <c r="P484" s="2">
        <f t="shared" si="355"/>
        <v>5.6437389770723073E-2</v>
      </c>
      <c r="Q484" s="2">
        <f t="shared" si="355"/>
        <v>5.1428571428571476E-2</v>
      </c>
      <c r="R484" s="2">
        <f t="shared" si="355"/>
        <v>4.7225501770956323E-2</v>
      </c>
      <c r="S484" s="2">
        <f t="shared" si="355"/>
        <v>4.3650793650793572E-2</v>
      </c>
      <c r="T484" s="2">
        <f t="shared" si="355"/>
        <v>4.3650793650793662E-2</v>
      </c>
      <c r="U484" s="2">
        <f t="shared" si="355"/>
        <v>4.3650793650793704E-2</v>
      </c>
      <c r="V484" s="2">
        <f t="shared" si="355"/>
        <v>4.3650793650793725E-2</v>
      </c>
      <c r="W484" s="2">
        <f t="shared" si="355"/>
        <v>3.7900874635568585E-2</v>
      </c>
      <c r="X484" s="2">
        <f t="shared" si="355"/>
        <v>3.5555555555555653E-2</v>
      </c>
      <c r="Y484" s="2">
        <f t="shared" si="355"/>
        <v>3.404017857142861E-2</v>
      </c>
      <c r="Z484" s="2">
        <f t="shared" si="355"/>
        <v>3.2624814631735194E-2</v>
      </c>
      <c r="AA484" s="2">
        <f t="shared" si="355"/>
        <v>3.2624814631735208E-2</v>
      </c>
      <c r="AB484" s="2">
        <f t="shared" si="355"/>
        <v>3.1305114638447991E-2</v>
      </c>
      <c r="AC484" s="2">
        <f t="shared" si="355"/>
        <v>3.0075187969924803E-2</v>
      </c>
      <c r="AD484" s="2">
        <f t="shared" si="355"/>
        <v>2.7534823453190811E-2</v>
      </c>
      <c r="AE484" s="2">
        <f t="shared" si="355"/>
        <v>2.7534823453190759E-2</v>
      </c>
      <c r="AF484" s="2">
        <f t="shared" si="355"/>
        <v>2.6564344746162968E-2</v>
      </c>
      <c r="AG484" s="2">
        <f t="shared" si="355"/>
        <v>4.3402777777777929E-2</v>
      </c>
      <c r="AH484" s="2">
        <f t="shared" ref="AH484:BB484" si="356">AH101/AH$383</f>
        <v>4.0680473372780898E-2</v>
      </c>
      <c r="AI484" s="2">
        <f t="shared" si="356"/>
        <v>4.0680473372781037E-2</v>
      </c>
      <c r="AJ484" s="2">
        <f t="shared" si="356"/>
        <v>3.9780521262002745E-2</v>
      </c>
      <c r="AK484" s="2">
        <f t="shared" si="356"/>
        <v>3.9780521262002801E-2</v>
      </c>
      <c r="AL484" s="2">
        <f t="shared" si="356"/>
        <v>3.8265306122449022E-2</v>
      </c>
      <c r="AM484" s="2">
        <f t="shared" si="356"/>
        <v>3.6860879904875181E-2</v>
      </c>
      <c r="AN484" s="2">
        <f t="shared" si="356"/>
        <v>5.3333333333333503E-2</v>
      </c>
      <c r="AO484" s="2">
        <f t="shared" si="356"/>
        <v>5.267950052029155E-2</v>
      </c>
      <c r="AP484" s="2">
        <f t="shared" si="356"/>
        <v>5.1269531249999882E-2</v>
      </c>
      <c r="AQ484" s="2">
        <f t="shared" si="356"/>
        <v>5.1269531250000167E-2</v>
      </c>
      <c r="AR484" s="2">
        <f t="shared" si="356"/>
        <v>5.0275482093663816E-2</v>
      </c>
      <c r="AS484" s="2">
        <f t="shared" si="356"/>
        <v>5.027548209366392E-2</v>
      </c>
      <c r="AT484" s="2">
        <f t="shared" si="356"/>
        <v>4.7755102040816406E-2</v>
      </c>
      <c r="AU484" s="2">
        <f t="shared" si="356"/>
        <v>4.7755102040816268E-2</v>
      </c>
      <c r="AV484" s="2">
        <f t="shared" si="356"/>
        <v>4.6585648148148105E-2</v>
      </c>
      <c r="AW484" s="2">
        <f t="shared" si="356"/>
        <v>4.6292914536157678E-2</v>
      </c>
      <c r="AX484" s="2">
        <f t="shared" si="356"/>
        <v>4.5446675900276935E-2</v>
      </c>
      <c r="AY484" s="2">
        <f t="shared" si="356"/>
        <v>4.4625246548323637E-2</v>
      </c>
      <c r="AZ484" s="2">
        <f t="shared" si="356"/>
        <v>4.3277810826888766E-2</v>
      </c>
      <c r="BA484" s="2">
        <f t="shared" si="356"/>
        <v>4.3277810826888863E-2</v>
      </c>
      <c r="BB484" s="2">
        <f t="shared" si="356"/>
        <v>4.1451446280991747E-2</v>
      </c>
      <c r="BD484" s="3">
        <f t="shared" si="288"/>
        <v>5</v>
      </c>
      <c r="BE484" s="3">
        <f t="shared" si="233"/>
        <v>24</v>
      </c>
      <c r="BF484" s="3">
        <f t="shared" si="234"/>
        <v>52</v>
      </c>
      <c r="BG484" s="3">
        <f t="shared" si="235"/>
        <v>62</v>
      </c>
      <c r="BH484" s="3">
        <f t="shared" si="236"/>
        <v>62</v>
      </c>
      <c r="BI484" s="3">
        <f t="shared" si="237"/>
        <v>85</v>
      </c>
      <c r="BJ484" s="3">
        <f t="shared" si="238"/>
        <v>108</v>
      </c>
      <c r="BK484" s="3">
        <f t="shared" si="239"/>
        <v>113</v>
      </c>
      <c r="BL484" s="3">
        <f t="shared" si="240"/>
        <v>122</v>
      </c>
      <c r="BM484" s="3">
        <f t="shared" si="241"/>
        <v>122</v>
      </c>
      <c r="BN484" s="3">
        <f t="shared" si="242"/>
        <v>125</v>
      </c>
      <c r="BO484" s="3">
        <f t="shared" si="243"/>
        <v>126</v>
      </c>
      <c r="BP484" s="3">
        <f t="shared" si="244"/>
        <v>127</v>
      </c>
      <c r="BQ484" s="3">
        <f t="shared" si="245"/>
        <v>136</v>
      </c>
      <c r="BR484" s="3">
        <f t="shared" si="246"/>
        <v>137</v>
      </c>
      <c r="BS484" s="3">
        <f t="shared" si="247"/>
        <v>145</v>
      </c>
      <c r="BT484" s="3">
        <f t="shared" si="248"/>
        <v>149</v>
      </c>
      <c r="BU484" s="3">
        <f t="shared" si="249"/>
        <v>149</v>
      </c>
      <c r="BV484" s="3">
        <f t="shared" si="250"/>
        <v>149</v>
      </c>
      <c r="BW484" s="3">
        <f t="shared" si="251"/>
        <v>149</v>
      </c>
      <c r="BX484" s="3">
        <f t="shared" si="252"/>
        <v>150</v>
      </c>
      <c r="BY484" s="3">
        <f t="shared" si="253"/>
        <v>160</v>
      </c>
      <c r="BZ484" s="3">
        <f t="shared" si="254"/>
        <v>163</v>
      </c>
      <c r="CA484" s="3">
        <f t="shared" si="255"/>
        <v>164</v>
      </c>
      <c r="CB484" s="3">
        <f t="shared" si="256"/>
        <v>166</v>
      </c>
      <c r="CC484" s="3">
        <f t="shared" si="257"/>
        <v>185</v>
      </c>
      <c r="CD484" s="3">
        <f t="shared" si="258"/>
        <v>190</v>
      </c>
      <c r="CE484" s="3">
        <f t="shared" si="259"/>
        <v>193</v>
      </c>
      <c r="CF484" s="3">
        <f t="shared" si="260"/>
        <v>196</v>
      </c>
      <c r="CG484" s="3">
        <f t="shared" si="261"/>
        <v>198</v>
      </c>
      <c r="CH484" s="3">
        <f t="shared" si="262"/>
        <v>202</v>
      </c>
      <c r="CI484" s="3">
        <f t="shared" si="263"/>
        <v>190</v>
      </c>
      <c r="CJ484" s="3">
        <f t="shared" si="264"/>
        <v>196</v>
      </c>
      <c r="CK484" s="3">
        <f t="shared" si="265"/>
        <v>206</v>
      </c>
      <c r="CL484" s="3">
        <f t="shared" si="266"/>
        <v>213</v>
      </c>
      <c r="CM484" s="3">
        <f t="shared" si="267"/>
        <v>215</v>
      </c>
      <c r="CN484" s="3">
        <f t="shared" si="268"/>
        <v>225</v>
      </c>
      <c r="CO484" s="3">
        <f t="shared" si="269"/>
        <v>225</v>
      </c>
      <c r="CP484" s="3">
        <f t="shared" si="270"/>
        <v>203</v>
      </c>
      <c r="CQ484" s="3">
        <f t="shared" si="271"/>
        <v>206</v>
      </c>
      <c r="CR484" s="3">
        <f t="shared" si="272"/>
        <v>215</v>
      </c>
      <c r="CS484" s="3">
        <f t="shared" si="273"/>
        <v>217</v>
      </c>
      <c r="CT484" s="3">
        <f t="shared" si="274"/>
        <v>221</v>
      </c>
      <c r="CU484" s="3">
        <f t="shared" si="275"/>
        <v>229</v>
      </c>
      <c r="CV484" s="3">
        <f t="shared" si="276"/>
        <v>231</v>
      </c>
      <c r="CW484" s="3">
        <f t="shared" si="277"/>
        <v>232</v>
      </c>
      <c r="CX484" s="3">
        <f t="shared" si="278"/>
        <v>232</v>
      </c>
      <c r="CY484" s="3">
        <f t="shared" si="279"/>
        <v>239</v>
      </c>
      <c r="CZ484" s="3">
        <f t="shared" si="280"/>
        <v>240</v>
      </c>
      <c r="DA484" s="3">
        <f t="shared" si="281"/>
        <v>246</v>
      </c>
      <c r="DB484" s="3">
        <f t="shared" si="282"/>
        <v>255</v>
      </c>
      <c r="DC484" s="3">
        <f t="shared" si="283"/>
        <v>260</v>
      </c>
      <c r="DD484" s="3">
        <f t="shared" si="284"/>
        <v>265</v>
      </c>
    </row>
    <row r="485" spans="1:108" x14ac:dyDescent="0.3">
      <c r="A485" t="str">
        <f t="shared" si="285"/>
        <v>'Grigorri Fichtenholz'</v>
      </c>
      <c r="B485" s="2">
        <f t="shared" ref="B485:AG485" si="357">B102/B$383</f>
        <v>0</v>
      </c>
      <c r="C485" s="2">
        <f t="shared" si="357"/>
        <v>0</v>
      </c>
      <c r="D485" s="2">
        <f t="shared" si="357"/>
        <v>0</v>
      </c>
      <c r="E485" s="2">
        <f t="shared" si="357"/>
        <v>0</v>
      </c>
      <c r="F485" s="2">
        <f t="shared" si="357"/>
        <v>0</v>
      </c>
      <c r="G485" s="2">
        <f t="shared" si="357"/>
        <v>0</v>
      </c>
      <c r="H485" s="2">
        <f t="shared" si="357"/>
        <v>0.55555555555555558</v>
      </c>
      <c r="I485" s="2">
        <f t="shared" si="357"/>
        <v>0.55555555555555736</v>
      </c>
      <c r="J485" s="2">
        <f t="shared" si="357"/>
        <v>0.50000000000000089</v>
      </c>
      <c r="K485" s="2">
        <f t="shared" si="357"/>
        <v>0.49999999999999806</v>
      </c>
      <c r="L485" s="2">
        <f t="shared" si="357"/>
        <v>0.5</v>
      </c>
      <c r="M485" s="2">
        <f t="shared" si="357"/>
        <v>0.5</v>
      </c>
      <c r="N485" s="2">
        <f t="shared" si="357"/>
        <v>0.43749999999999989</v>
      </c>
      <c r="O485" s="2">
        <f t="shared" si="357"/>
        <v>0.39506172839506137</v>
      </c>
      <c r="P485" s="2">
        <f t="shared" si="357"/>
        <v>0.39506172839506171</v>
      </c>
      <c r="Q485" s="2">
        <f t="shared" si="357"/>
        <v>0.35999999999999904</v>
      </c>
      <c r="R485" s="2">
        <f t="shared" si="357"/>
        <v>0.33057851239669439</v>
      </c>
      <c r="S485" s="2">
        <f t="shared" si="357"/>
        <v>0.30555555555555597</v>
      </c>
      <c r="T485" s="2">
        <f t="shared" si="357"/>
        <v>0.30555555555555541</v>
      </c>
      <c r="U485" s="2">
        <f t="shared" si="357"/>
        <v>0.30555555555555536</v>
      </c>
      <c r="V485" s="2">
        <f t="shared" si="357"/>
        <v>0.3055555555555548</v>
      </c>
      <c r="W485" s="2">
        <f t="shared" si="357"/>
        <v>0.26530612244898011</v>
      </c>
      <c r="X485" s="2">
        <f t="shared" si="357"/>
        <v>0.24888888888888891</v>
      </c>
      <c r="Y485" s="2">
        <f t="shared" si="357"/>
        <v>0.23828124999999914</v>
      </c>
      <c r="Z485" s="2">
        <f t="shared" si="357"/>
        <v>0.22837370242214564</v>
      </c>
      <c r="AA485" s="2">
        <f t="shared" si="357"/>
        <v>0.22837370242214558</v>
      </c>
      <c r="AB485" s="2">
        <f t="shared" si="357"/>
        <v>0.21913580246913622</v>
      </c>
      <c r="AC485" s="2">
        <f t="shared" si="357"/>
        <v>0.21052631578947342</v>
      </c>
      <c r="AD485" s="2">
        <f t="shared" si="357"/>
        <v>0.1927437641723356</v>
      </c>
      <c r="AE485" s="2">
        <f t="shared" si="357"/>
        <v>0.19274376417233521</v>
      </c>
      <c r="AF485" s="2">
        <f t="shared" si="357"/>
        <v>0.18595041322314054</v>
      </c>
      <c r="AG485" s="2">
        <f t="shared" si="357"/>
        <v>0.17361111111111133</v>
      </c>
      <c r="AH485" s="2">
        <f t="shared" ref="AH485:BB485" si="358">AH102/AH$383</f>
        <v>0.16272189349112434</v>
      </c>
      <c r="AI485" s="2">
        <f t="shared" si="358"/>
        <v>0.16272189349112415</v>
      </c>
      <c r="AJ485" s="2">
        <f t="shared" si="358"/>
        <v>0.15912208504801106</v>
      </c>
      <c r="AK485" s="2">
        <f t="shared" si="358"/>
        <v>0.15912208504801109</v>
      </c>
      <c r="AL485" s="2">
        <f t="shared" si="358"/>
        <v>0.15306122448979609</v>
      </c>
      <c r="AM485" s="2">
        <f t="shared" si="358"/>
        <v>0.14744351961950042</v>
      </c>
      <c r="AN485" s="2">
        <f t="shared" si="358"/>
        <v>0.14222222222222233</v>
      </c>
      <c r="AO485" s="2">
        <f t="shared" si="358"/>
        <v>0.14047866805411063</v>
      </c>
      <c r="AP485" s="2">
        <f t="shared" si="358"/>
        <v>0.13671874999999975</v>
      </c>
      <c r="AQ485" s="2">
        <f t="shared" si="358"/>
        <v>0.13671875000000028</v>
      </c>
      <c r="AR485" s="2">
        <f t="shared" si="358"/>
        <v>0.13406795224977039</v>
      </c>
      <c r="AS485" s="2">
        <f t="shared" si="358"/>
        <v>0.13406795224977022</v>
      </c>
      <c r="AT485" s="2">
        <f t="shared" si="358"/>
        <v>0.12734693877551018</v>
      </c>
      <c r="AU485" s="2">
        <f t="shared" si="358"/>
        <v>0.12734693877550987</v>
      </c>
      <c r="AV485" s="2">
        <f t="shared" si="358"/>
        <v>0.12422839506172838</v>
      </c>
      <c r="AW485" s="2">
        <f t="shared" si="358"/>
        <v>0.12344777209642047</v>
      </c>
      <c r="AX485" s="2">
        <f t="shared" si="358"/>
        <v>0.12119113573407214</v>
      </c>
      <c r="AY485" s="2">
        <f t="shared" si="358"/>
        <v>0.11900065746219637</v>
      </c>
      <c r="AZ485" s="2">
        <f t="shared" si="358"/>
        <v>0.11540749553837021</v>
      </c>
      <c r="BA485" s="2">
        <f t="shared" si="358"/>
        <v>0.1154074955383704</v>
      </c>
      <c r="BB485" s="2">
        <f t="shared" si="358"/>
        <v>0.11053719008264495</v>
      </c>
      <c r="BD485" s="3">
        <f t="shared" si="288"/>
        <v>5</v>
      </c>
      <c r="BE485" s="3">
        <f t="shared" si="233"/>
        <v>24</v>
      </c>
      <c r="BF485" s="3">
        <f t="shared" si="234"/>
        <v>52</v>
      </c>
      <c r="BG485" s="3">
        <f t="shared" si="235"/>
        <v>62</v>
      </c>
      <c r="BH485" s="3">
        <f t="shared" si="236"/>
        <v>62</v>
      </c>
      <c r="BI485" s="3">
        <f t="shared" si="237"/>
        <v>85</v>
      </c>
      <c r="BJ485" s="3">
        <f t="shared" si="238"/>
        <v>8</v>
      </c>
      <c r="BK485" s="3">
        <f t="shared" si="239"/>
        <v>11</v>
      </c>
      <c r="BL485" s="3">
        <f t="shared" si="240"/>
        <v>12</v>
      </c>
      <c r="BM485" s="3">
        <f t="shared" si="241"/>
        <v>13</v>
      </c>
      <c r="BN485" s="3">
        <f t="shared" si="242"/>
        <v>15</v>
      </c>
      <c r="BO485" s="3">
        <f t="shared" si="243"/>
        <v>22</v>
      </c>
      <c r="BP485" s="3">
        <f t="shared" si="244"/>
        <v>27</v>
      </c>
      <c r="BQ485" s="3">
        <f t="shared" si="245"/>
        <v>27</v>
      </c>
      <c r="BR485" s="3">
        <f t="shared" si="246"/>
        <v>27</v>
      </c>
      <c r="BS485" s="3">
        <f t="shared" si="247"/>
        <v>29</v>
      </c>
      <c r="BT485" s="3">
        <f t="shared" si="248"/>
        <v>31</v>
      </c>
      <c r="BU485" s="3">
        <f t="shared" si="249"/>
        <v>34</v>
      </c>
      <c r="BV485" s="3">
        <f t="shared" si="250"/>
        <v>37</v>
      </c>
      <c r="BW485" s="3">
        <f t="shared" si="251"/>
        <v>37</v>
      </c>
      <c r="BX485" s="3">
        <f t="shared" si="252"/>
        <v>37</v>
      </c>
      <c r="BY485" s="3">
        <f t="shared" si="253"/>
        <v>40</v>
      </c>
      <c r="BZ485" s="3">
        <f t="shared" si="254"/>
        <v>42</v>
      </c>
      <c r="CA485" s="3">
        <f t="shared" si="255"/>
        <v>43</v>
      </c>
      <c r="CB485" s="3">
        <f t="shared" si="256"/>
        <v>47</v>
      </c>
      <c r="CC485" s="3">
        <f t="shared" si="257"/>
        <v>48</v>
      </c>
      <c r="CD485" s="3">
        <f t="shared" si="258"/>
        <v>49</v>
      </c>
      <c r="CE485" s="3">
        <f t="shared" si="259"/>
        <v>59</v>
      </c>
      <c r="CF485" s="3">
        <f t="shared" si="260"/>
        <v>62</v>
      </c>
      <c r="CG485" s="3">
        <f t="shared" si="261"/>
        <v>62</v>
      </c>
      <c r="CH485" s="3">
        <f t="shared" si="262"/>
        <v>64</v>
      </c>
      <c r="CI485" s="3">
        <f t="shared" si="263"/>
        <v>67</v>
      </c>
      <c r="CJ485" s="3">
        <f t="shared" si="264"/>
        <v>72</v>
      </c>
      <c r="CK485" s="3">
        <f t="shared" si="265"/>
        <v>75</v>
      </c>
      <c r="CL485" s="3">
        <f t="shared" si="266"/>
        <v>79</v>
      </c>
      <c r="CM485" s="3">
        <f t="shared" si="267"/>
        <v>80</v>
      </c>
      <c r="CN485" s="3">
        <f t="shared" si="268"/>
        <v>82</v>
      </c>
      <c r="CO485" s="3">
        <f t="shared" si="269"/>
        <v>84</v>
      </c>
      <c r="CP485" s="3">
        <f t="shared" si="270"/>
        <v>95</v>
      </c>
      <c r="CQ485" s="3">
        <f t="shared" si="271"/>
        <v>95</v>
      </c>
      <c r="CR485" s="3">
        <f t="shared" si="272"/>
        <v>100</v>
      </c>
      <c r="CS485" s="3">
        <f t="shared" si="273"/>
        <v>101</v>
      </c>
      <c r="CT485" s="3">
        <f t="shared" si="274"/>
        <v>102</v>
      </c>
      <c r="CU485" s="3">
        <f t="shared" si="275"/>
        <v>104</v>
      </c>
      <c r="CV485" s="3">
        <f t="shared" si="276"/>
        <v>108</v>
      </c>
      <c r="CW485" s="3">
        <f t="shared" si="277"/>
        <v>112</v>
      </c>
      <c r="CX485" s="3">
        <f t="shared" si="278"/>
        <v>115</v>
      </c>
      <c r="CY485" s="3">
        <f t="shared" si="279"/>
        <v>119</v>
      </c>
      <c r="CZ485" s="3">
        <f t="shared" si="280"/>
        <v>119</v>
      </c>
      <c r="DA485" s="3">
        <f t="shared" si="281"/>
        <v>120</v>
      </c>
      <c r="DB485" s="3">
        <f t="shared" si="282"/>
        <v>124</v>
      </c>
      <c r="DC485" s="3">
        <f t="shared" si="283"/>
        <v>127</v>
      </c>
      <c r="DD485" s="3">
        <f t="shared" si="284"/>
        <v>135</v>
      </c>
    </row>
    <row r="486" spans="1:108" x14ac:dyDescent="0.3">
      <c r="A486" t="str">
        <f t="shared" si="285"/>
        <v>'Leonid Kantorovich (1975)'</v>
      </c>
      <c r="B486" s="2">
        <f t="shared" ref="B486:AG486" si="359">B103/B$383</f>
        <v>0</v>
      </c>
      <c r="C486" s="2">
        <f t="shared" si="359"/>
        <v>0</v>
      </c>
      <c r="D486" s="2">
        <f t="shared" si="359"/>
        <v>0</v>
      </c>
      <c r="E486" s="2">
        <f t="shared" si="359"/>
        <v>0</v>
      </c>
      <c r="F486" s="2">
        <f t="shared" si="359"/>
        <v>0</v>
      </c>
      <c r="G486" s="2">
        <f t="shared" si="359"/>
        <v>0</v>
      </c>
      <c r="H486" s="2">
        <f t="shared" si="359"/>
        <v>0</v>
      </c>
      <c r="I486" s="2">
        <f t="shared" si="359"/>
        <v>0</v>
      </c>
      <c r="J486" s="2">
        <f t="shared" si="359"/>
        <v>0</v>
      </c>
      <c r="K486" s="2">
        <f t="shared" si="359"/>
        <v>0</v>
      </c>
      <c r="L486" s="2">
        <f t="shared" si="359"/>
        <v>0</v>
      </c>
      <c r="M486" s="2">
        <f t="shared" si="359"/>
        <v>0</v>
      </c>
      <c r="N486" s="2">
        <f t="shared" si="359"/>
        <v>0</v>
      </c>
      <c r="O486" s="2">
        <f t="shared" si="359"/>
        <v>0</v>
      </c>
      <c r="P486" s="2">
        <f t="shared" si="359"/>
        <v>0</v>
      </c>
      <c r="Q486" s="2">
        <f t="shared" si="359"/>
        <v>0</v>
      </c>
      <c r="R486" s="2">
        <f t="shared" si="359"/>
        <v>0</v>
      </c>
      <c r="S486" s="2">
        <f t="shared" si="359"/>
        <v>0</v>
      </c>
      <c r="T486" s="2">
        <f t="shared" si="359"/>
        <v>0</v>
      </c>
      <c r="U486" s="2">
        <f t="shared" si="359"/>
        <v>0</v>
      </c>
      <c r="V486" s="2">
        <f t="shared" si="359"/>
        <v>0</v>
      </c>
      <c r="W486" s="2">
        <f t="shared" si="359"/>
        <v>0</v>
      </c>
      <c r="X486" s="2">
        <f t="shared" si="359"/>
        <v>0</v>
      </c>
      <c r="Y486" s="2">
        <f t="shared" si="359"/>
        <v>0</v>
      </c>
      <c r="Z486" s="2">
        <f t="shared" si="359"/>
        <v>0</v>
      </c>
      <c r="AA486" s="2">
        <f t="shared" si="359"/>
        <v>0</v>
      </c>
      <c r="AB486" s="2">
        <f t="shared" si="359"/>
        <v>0</v>
      </c>
      <c r="AC486" s="2">
        <f t="shared" si="359"/>
        <v>0</v>
      </c>
      <c r="AD486" s="2">
        <f t="shared" si="359"/>
        <v>0</v>
      </c>
      <c r="AE486" s="2">
        <f t="shared" si="359"/>
        <v>0</v>
      </c>
      <c r="AF486" s="2">
        <f t="shared" si="359"/>
        <v>0</v>
      </c>
      <c r="AG486" s="2">
        <f t="shared" si="359"/>
        <v>0</v>
      </c>
      <c r="AH486" s="2">
        <f t="shared" ref="AH486:BB486" si="360">AH103/AH$383</f>
        <v>0</v>
      </c>
      <c r="AI486" s="2">
        <f t="shared" si="360"/>
        <v>0</v>
      </c>
      <c r="AJ486" s="2">
        <f t="shared" si="360"/>
        <v>0</v>
      </c>
      <c r="AK486" s="2">
        <f t="shared" si="360"/>
        <v>0</v>
      </c>
      <c r="AL486" s="2">
        <f t="shared" si="360"/>
        <v>0</v>
      </c>
      <c r="AM486" s="2">
        <f t="shared" si="360"/>
        <v>0</v>
      </c>
      <c r="AN486" s="2">
        <f t="shared" si="360"/>
        <v>0</v>
      </c>
      <c r="AO486" s="2">
        <f t="shared" si="360"/>
        <v>0</v>
      </c>
      <c r="AP486" s="2">
        <f t="shared" si="360"/>
        <v>0</v>
      </c>
      <c r="AQ486" s="2">
        <f t="shared" si="360"/>
        <v>0</v>
      </c>
      <c r="AR486" s="2">
        <f t="shared" si="360"/>
        <v>0</v>
      </c>
      <c r="AS486" s="2">
        <f t="shared" si="360"/>
        <v>0</v>
      </c>
      <c r="AT486" s="2">
        <f t="shared" si="360"/>
        <v>0</v>
      </c>
      <c r="AU486" s="2">
        <f t="shared" si="360"/>
        <v>0</v>
      </c>
      <c r="AV486" s="2">
        <f t="shared" si="360"/>
        <v>0</v>
      </c>
      <c r="AW486" s="2">
        <f t="shared" si="360"/>
        <v>0</v>
      </c>
      <c r="AX486" s="2">
        <f t="shared" si="360"/>
        <v>0</v>
      </c>
      <c r="AY486" s="2">
        <f t="shared" si="360"/>
        <v>0</v>
      </c>
      <c r="AZ486" s="2">
        <f t="shared" si="360"/>
        <v>0</v>
      </c>
      <c r="BA486" s="2">
        <f t="shared" si="360"/>
        <v>0</v>
      </c>
      <c r="BB486" s="2">
        <f t="shared" si="360"/>
        <v>0</v>
      </c>
      <c r="BD486" s="3">
        <f t="shared" si="288"/>
        <v>5</v>
      </c>
      <c r="BE486" s="3">
        <f t="shared" si="233"/>
        <v>24</v>
      </c>
      <c r="BF486" s="3">
        <f t="shared" si="234"/>
        <v>52</v>
      </c>
      <c r="BG486" s="3">
        <f t="shared" si="235"/>
        <v>62</v>
      </c>
      <c r="BH486" s="3">
        <f t="shared" si="236"/>
        <v>62</v>
      </c>
      <c r="BI486" s="3">
        <f t="shared" si="237"/>
        <v>85</v>
      </c>
      <c r="BJ486" s="3">
        <f t="shared" si="238"/>
        <v>122</v>
      </c>
      <c r="BK486" s="3">
        <f t="shared" si="239"/>
        <v>127</v>
      </c>
      <c r="BL486" s="3">
        <f t="shared" si="240"/>
        <v>130</v>
      </c>
      <c r="BM486" s="3">
        <f t="shared" si="241"/>
        <v>130</v>
      </c>
      <c r="BN486" s="3">
        <f t="shared" si="242"/>
        <v>133</v>
      </c>
      <c r="BO486" s="3">
        <f t="shared" si="243"/>
        <v>134</v>
      </c>
      <c r="BP486" s="3">
        <f t="shared" si="244"/>
        <v>135</v>
      </c>
      <c r="BQ486" s="3">
        <f t="shared" si="245"/>
        <v>144</v>
      </c>
      <c r="BR486" s="3">
        <f t="shared" si="246"/>
        <v>145</v>
      </c>
      <c r="BS486" s="3">
        <f t="shared" si="247"/>
        <v>153</v>
      </c>
      <c r="BT486" s="3">
        <f t="shared" si="248"/>
        <v>157</v>
      </c>
      <c r="BU486" s="3">
        <f t="shared" si="249"/>
        <v>157</v>
      </c>
      <c r="BV486" s="3">
        <f t="shared" si="250"/>
        <v>157</v>
      </c>
      <c r="BW486" s="3">
        <f t="shared" si="251"/>
        <v>157</v>
      </c>
      <c r="BX486" s="3">
        <f t="shared" si="252"/>
        <v>158</v>
      </c>
      <c r="BY486" s="3">
        <f t="shared" si="253"/>
        <v>162</v>
      </c>
      <c r="BZ486" s="3">
        <f t="shared" si="254"/>
        <v>165</v>
      </c>
      <c r="CA486" s="3">
        <f t="shared" si="255"/>
        <v>166</v>
      </c>
      <c r="CB486" s="3">
        <f t="shared" si="256"/>
        <v>168</v>
      </c>
      <c r="CC486" s="3">
        <f t="shared" si="257"/>
        <v>191</v>
      </c>
      <c r="CD486" s="3">
        <f t="shared" si="258"/>
        <v>196</v>
      </c>
      <c r="CE486" s="3">
        <f t="shared" si="259"/>
        <v>199</v>
      </c>
      <c r="CF486" s="3">
        <f t="shared" si="260"/>
        <v>202</v>
      </c>
      <c r="CG486" s="3">
        <f t="shared" si="261"/>
        <v>204</v>
      </c>
      <c r="CH486" s="3">
        <f t="shared" si="262"/>
        <v>208</v>
      </c>
      <c r="CI486" s="3">
        <f t="shared" si="263"/>
        <v>218</v>
      </c>
      <c r="CJ486" s="3">
        <f t="shared" si="264"/>
        <v>224</v>
      </c>
      <c r="CK486" s="3">
        <f t="shared" si="265"/>
        <v>243</v>
      </c>
      <c r="CL486" s="3">
        <f t="shared" si="266"/>
        <v>253</v>
      </c>
      <c r="CM486" s="3">
        <f t="shared" si="267"/>
        <v>255</v>
      </c>
      <c r="CN486" s="3">
        <f t="shared" si="268"/>
        <v>257</v>
      </c>
      <c r="CO486" s="3">
        <f t="shared" si="269"/>
        <v>257</v>
      </c>
      <c r="CP486" s="3">
        <f t="shared" si="270"/>
        <v>257</v>
      </c>
      <c r="CQ486" s="3">
        <f t="shared" si="271"/>
        <v>259</v>
      </c>
      <c r="CR486" s="3">
        <f t="shared" si="272"/>
        <v>280</v>
      </c>
      <c r="CS486" s="3">
        <f t="shared" si="273"/>
        <v>285</v>
      </c>
      <c r="CT486" s="3">
        <f t="shared" si="274"/>
        <v>289</v>
      </c>
      <c r="CU486" s="3">
        <f t="shared" si="275"/>
        <v>298</v>
      </c>
      <c r="CV486" s="3">
        <f t="shared" si="276"/>
        <v>300</v>
      </c>
      <c r="CW486" s="3">
        <f t="shared" si="277"/>
        <v>301</v>
      </c>
      <c r="CX486" s="3">
        <f t="shared" si="278"/>
        <v>301</v>
      </c>
      <c r="CY486" s="3">
        <f t="shared" si="279"/>
        <v>304</v>
      </c>
      <c r="CZ486" s="3">
        <f t="shared" si="280"/>
        <v>305</v>
      </c>
      <c r="DA486" s="3">
        <f t="shared" si="281"/>
        <v>311</v>
      </c>
      <c r="DB486" s="3">
        <f t="shared" si="282"/>
        <v>321</v>
      </c>
      <c r="DC486" s="3">
        <f t="shared" si="283"/>
        <v>321</v>
      </c>
      <c r="DD486" s="3">
        <f t="shared" si="284"/>
        <v>326</v>
      </c>
    </row>
    <row r="487" spans="1:108" x14ac:dyDescent="0.3">
      <c r="A487" t="str">
        <f t="shared" si="285"/>
        <v>'Samuil Shatunovksy'</v>
      </c>
      <c r="B487" s="2">
        <f t="shared" ref="B487:AG487" si="361">B104/B$383</f>
        <v>0</v>
      </c>
      <c r="C487" s="2">
        <f t="shared" si="361"/>
        <v>0</v>
      </c>
      <c r="D487" s="2">
        <f t="shared" si="361"/>
        <v>0</v>
      </c>
      <c r="E487" s="2">
        <f t="shared" si="361"/>
        <v>0</v>
      </c>
      <c r="F487" s="2">
        <f t="shared" si="361"/>
        <v>0</v>
      </c>
      <c r="G487" s="2">
        <f t="shared" si="361"/>
        <v>0</v>
      </c>
      <c r="H487" s="2">
        <f t="shared" si="361"/>
        <v>0.27777777777777779</v>
      </c>
      <c r="I487" s="2">
        <f t="shared" si="361"/>
        <v>0.27777777777777868</v>
      </c>
      <c r="J487" s="2">
        <f t="shared" si="361"/>
        <v>0.25000000000000083</v>
      </c>
      <c r="K487" s="2">
        <f t="shared" si="361"/>
        <v>0.2499999999999995</v>
      </c>
      <c r="L487" s="2">
        <f t="shared" si="361"/>
        <v>0.25</v>
      </c>
      <c r="M487" s="2">
        <f t="shared" si="361"/>
        <v>0.24999999999999928</v>
      </c>
      <c r="N487" s="2">
        <f t="shared" si="361"/>
        <v>0.21874999999999994</v>
      </c>
      <c r="O487" s="2">
        <f t="shared" si="361"/>
        <v>0.19753086419753138</v>
      </c>
      <c r="P487" s="2">
        <f t="shared" si="361"/>
        <v>0.19753086419753085</v>
      </c>
      <c r="Q487" s="2">
        <f t="shared" si="361"/>
        <v>0.17999999999999952</v>
      </c>
      <c r="R487" s="2">
        <f t="shared" si="361"/>
        <v>0.1652892561983472</v>
      </c>
      <c r="S487" s="2">
        <f t="shared" si="361"/>
        <v>0.15277777777777765</v>
      </c>
      <c r="T487" s="2">
        <f t="shared" si="361"/>
        <v>0.1527777777777779</v>
      </c>
      <c r="U487" s="2">
        <f t="shared" si="361"/>
        <v>0.15277777777777768</v>
      </c>
      <c r="V487" s="2">
        <f t="shared" si="361"/>
        <v>0.1527777777777776</v>
      </c>
      <c r="W487" s="2">
        <f t="shared" si="361"/>
        <v>0.13265306122448958</v>
      </c>
      <c r="X487" s="2">
        <f t="shared" si="361"/>
        <v>0.12444444444444466</v>
      </c>
      <c r="Y487" s="2">
        <f t="shared" si="361"/>
        <v>0.11914062499999979</v>
      </c>
      <c r="Z487" s="2">
        <f t="shared" si="361"/>
        <v>0.11418685121107269</v>
      </c>
      <c r="AA487" s="2">
        <f t="shared" si="361"/>
        <v>0.11418685121107264</v>
      </c>
      <c r="AB487" s="2">
        <f t="shared" si="361"/>
        <v>0.10956790123456811</v>
      </c>
      <c r="AC487" s="2">
        <f t="shared" si="361"/>
        <v>0.10526315789473671</v>
      </c>
      <c r="AD487" s="2">
        <f t="shared" si="361"/>
        <v>9.6371882086167801E-2</v>
      </c>
      <c r="AE487" s="2">
        <f t="shared" si="361"/>
        <v>9.6371882086167773E-2</v>
      </c>
      <c r="AF487" s="2">
        <f t="shared" si="361"/>
        <v>9.2975206611570271E-2</v>
      </c>
      <c r="AG487" s="2">
        <f t="shared" si="361"/>
        <v>8.6805555555555858E-2</v>
      </c>
      <c r="AH487" s="2">
        <f t="shared" ref="AH487:BB487" si="362">AH104/AH$383</f>
        <v>8.1360946745562171E-2</v>
      </c>
      <c r="AI487" s="2">
        <f t="shared" si="362"/>
        <v>8.1360946745562074E-2</v>
      </c>
      <c r="AJ487" s="2">
        <f t="shared" si="362"/>
        <v>7.956104252400531E-2</v>
      </c>
      <c r="AK487" s="2">
        <f t="shared" si="362"/>
        <v>7.9561042524005768E-2</v>
      </c>
      <c r="AL487" s="2">
        <f t="shared" si="362"/>
        <v>7.6530612244898044E-2</v>
      </c>
      <c r="AM487" s="2">
        <f t="shared" si="362"/>
        <v>7.3721759809750459E-2</v>
      </c>
      <c r="AN487" s="2">
        <f t="shared" si="362"/>
        <v>7.1111111111111167E-2</v>
      </c>
      <c r="AO487" s="2">
        <f t="shared" si="362"/>
        <v>7.0239334027055039E-2</v>
      </c>
      <c r="AP487" s="2">
        <f t="shared" si="362"/>
        <v>6.8359374999999875E-2</v>
      </c>
      <c r="AQ487" s="2">
        <f t="shared" si="362"/>
        <v>6.8359375000000416E-2</v>
      </c>
      <c r="AR487" s="2">
        <f t="shared" si="362"/>
        <v>6.7033976124884875E-2</v>
      </c>
      <c r="AS487" s="2">
        <f t="shared" si="362"/>
        <v>6.7033976124885444E-2</v>
      </c>
      <c r="AT487" s="2">
        <f t="shared" si="362"/>
        <v>6.3673469387755227E-2</v>
      </c>
      <c r="AU487" s="2">
        <f t="shared" si="362"/>
        <v>6.3673469387755074E-2</v>
      </c>
      <c r="AV487" s="2">
        <f t="shared" si="362"/>
        <v>6.2114197530864119E-2</v>
      </c>
      <c r="AW487" s="2">
        <f t="shared" si="362"/>
        <v>6.1723886048210233E-2</v>
      </c>
      <c r="AX487" s="2">
        <f t="shared" si="362"/>
        <v>6.0595567867035918E-2</v>
      </c>
      <c r="AY487" s="2">
        <f t="shared" si="362"/>
        <v>5.9500328731098187E-2</v>
      </c>
      <c r="AZ487" s="2">
        <f t="shared" si="362"/>
        <v>5.7703747769185104E-2</v>
      </c>
      <c r="BA487" s="2">
        <f t="shared" si="362"/>
        <v>5.7703747769185125E-2</v>
      </c>
      <c r="BB487" s="2">
        <f t="shared" si="362"/>
        <v>5.5268595041322303E-2</v>
      </c>
      <c r="BD487" s="3">
        <f t="shared" si="288"/>
        <v>5</v>
      </c>
      <c r="BE487" s="3">
        <f t="shared" si="233"/>
        <v>24</v>
      </c>
      <c r="BF487" s="3">
        <f t="shared" si="234"/>
        <v>52</v>
      </c>
      <c r="BG487" s="3">
        <f t="shared" si="235"/>
        <v>62</v>
      </c>
      <c r="BH487" s="3">
        <f t="shared" si="236"/>
        <v>62</v>
      </c>
      <c r="BI487" s="3">
        <f t="shared" si="237"/>
        <v>85</v>
      </c>
      <c r="BJ487" s="3">
        <f t="shared" si="238"/>
        <v>38</v>
      </c>
      <c r="BK487" s="3">
        <f t="shared" si="239"/>
        <v>50</v>
      </c>
      <c r="BL487" s="3">
        <f t="shared" si="240"/>
        <v>55</v>
      </c>
      <c r="BM487" s="3">
        <f t="shared" si="241"/>
        <v>58</v>
      </c>
      <c r="BN487" s="3">
        <f t="shared" si="242"/>
        <v>61</v>
      </c>
      <c r="BO487" s="3">
        <f t="shared" si="243"/>
        <v>63</v>
      </c>
      <c r="BP487" s="3">
        <f t="shared" si="244"/>
        <v>64</v>
      </c>
      <c r="BQ487" s="3">
        <f t="shared" si="245"/>
        <v>67</v>
      </c>
      <c r="BR487" s="3">
        <f t="shared" si="246"/>
        <v>68</v>
      </c>
      <c r="BS487" s="3">
        <f t="shared" si="247"/>
        <v>76</v>
      </c>
      <c r="BT487" s="3">
        <f t="shared" si="248"/>
        <v>78</v>
      </c>
      <c r="BU487" s="3">
        <f t="shared" si="249"/>
        <v>81</v>
      </c>
      <c r="BV487" s="3">
        <f t="shared" si="250"/>
        <v>87</v>
      </c>
      <c r="BW487" s="3">
        <f t="shared" si="251"/>
        <v>87</v>
      </c>
      <c r="BX487" s="3">
        <f t="shared" si="252"/>
        <v>88</v>
      </c>
      <c r="BY487" s="3">
        <f t="shared" si="253"/>
        <v>99</v>
      </c>
      <c r="BZ487" s="3">
        <f t="shared" si="254"/>
        <v>104</v>
      </c>
      <c r="CA487" s="3">
        <f t="shared" si="255"/>
        <v>105</v>
      </c>
      <c r="CB487" s="3">
        <f t="shared" si="256"/>
        <v>112</v>
      </c>
      <c r="CC487" s="3">
        <f t="shared" si="257"/>
        <v>122</v>
      </c>
      <c r="CD487" s="3">
        <f t="shared" si="258"/>
        <v>123</v>
      </c>
      <c r="CE487" s="3">
        <f t="shared" si="259"/>
        <v>131</v>
      </c>
      <c r="CF487" s="3">
        <f t="shared" si="260"/>
        <v>133</v>
      </c>
      <c r="CG487" s="3">
        <f t="shared" si="261"/>
        <v>135</v>
      </c>
      <c r="CH487" s="3">
        <f t="shared" si="262"/>
        <v>136</v>
      </c>
      <c r="CI487" s="3">
        <f t="shared" si="263"/>
        <v>142</v>
      </c>
      <c r="CJ487" s="3">
        <f t="shared" si="264"/>
        <v>145</v>
      </c>
      <c r="CK487" s="3">
        <f t="shared" si="265"/>
        <v>147</v>
      </c>
      <c r="CL487" s="3">
        <f t="shared" si="266"/>
        <v>155</v>
      </c>
      <c r="CM487" s="3">
        <f t="shared" si="267"/>
        <v>157</v>
      </c>
      <c r="CN487" s="3">
        <f t="shared" si="268"/>
        <v>162</v>
      </c>
      <c r="CO487" s="3">
        <f t="shared" si="269"/>
        <v>163</v>
      </c>
      <c r="CP487" s="3">
        <f t="shared" si="270"/>
        <v>171</v>
      </c>
      <c r="CQ487" s="3">
        <f t="shared" si="271"/>
        <v>174</v>
      </c>
      <c r="CR487" s="3">
        <f t="shared" si="272"/>
        <v>177</v>
      </c>
      <c r="CS487" s="3">
        <f t="shared" si="273"/>
        <v>178</v>
      </c>
      <c r="CT487" s="3">
        <f t="shared" si="274"/>
        <v>180</v>
      </c>
      <c r="CU487" s="3">
        <f t="shared" si="275"/>
        <v>186</v>
      </c>
      <c r="CV487" s="3">
        <f t="shared" si="276"/>
        <v>190</v>
      </c>
      <c r="CW487" s="3">
        <f t="shared" si="277"/>
        <v>191</v>
      </c>
      <c r="CX487" s="3">
        <f t="shared" si="278"/>
        <v>191</v>
      </c>
      <c r="CY487" s="3">
        <f t="shared" si="279"/>
        <v>195</v>
      </c>
      <c r="CZ487" s="3">
        <f t="shared" si="280"/>
        <v>196</v>
      </c>
      <c r="DA487" s="3">
        <f t="shared" si="281"/>
        <v>200</v>
      </c>
      <c r="DB487" s="3">
        <f t="shared" si="282"/>
        <v>209</v>
      </c>
      <c r="DC487" s="3">
        <f t="shared" si="283"/>
        <v>217</v>
      </c>
      <c r="DD487" s="3">
        <f t="shared" si="284"/>
        <v>225</v>
      </c>
    </row>
    <row r="488" spans="1:108" x14ac:dyDescent="0.3">
      <c r="A488" t="str">
        <f t="shared" si="285"/>
        <v>'Vladimir Smirnov'</v>
      </c>
      <c r="B488" s="2">
        <f t="shared" ref="B488:AG488" si="363">B105/B$383</f>
        <v>0</v>
      </c>
      <c r="C488" s="2">
        <f t="shared" si="363"/>
        <v>0</v>
      </c>
      <c r="D488" s="2">
        <f t="shared" si="363"/>
        <v>0</v>
      </c>
      <c r="E488" s="2">
        <f t="shared" si="363"/>
        <v>0</v>
      </c>
      <c r="F488" s="2">
        <f t="shared" si="363"/>
        <v>0</v>
      </c>
      <c r="G488" s="2">
        <f t="shared" si="363"/>
        <v>0</v>
      </c>
      <c r="H488" s="2">
        <f t="shared" si="363"/>
        <v>0.55555555555555558</v>
      </c>
      <c r="I488" s="2">
        <f t="shared" si="363"/>
        <v>0.55555555555555736</v>
      </c>
      <c r="J488" s="2">
        <f t="shared" si="363"/>
        <v>0.50000000000000089</v>
      </c>
      <c r="K488" s="2">
        <f t="shared" si="363"/>
        <v>0.49999999999999806</v>
      </c>
      <c r="L488" s="2">
        <f t="shared" si="363"/>
        <v>0.5</v>
      </c>
      <c r="M488" s="2">
        <f t="shared" si="363"/>
        <v>0.5</v>
      </c>
      <c r="N488" s="2">
        <f t="shared" si="363"/>
        <v>0.43749999999999989</v>
      </c>
      <c r="O488" s="2">
        <f t="shared" si="363"/>
        <v>0.39506172839506137</v>
      </c>
      <c r="P488" s="2">
        <f t="shared" si="363"/>
        <v>0.39506172839506171</v>
      </c>
      <c r="Q488" s="2">
        <f t="shared" si="363"/>
        <v>0.35999999999999904</v>
      </c>
      <c r="R488" s="2">
        <f t="shared" si="363"/>
        <v>0.33057851239669439</v>
      </c>
      <c r="S488" s="2">
        <f t="shared" si="363"/>
        <v>0.30555555555555597</v>
      </c>
      <c r="T488" s="2">
        <f t="shared" si="363"/>
        <v>0.30555555555555541</v>
      </c>
      <c r="U488" s="2">
        <f t="shared" si="363"/>
        <v>0.30555555555555536</v>
      </c>
      <c r="V488" s="2">
        <f t="shared" si="363"/>
        <v>0.3055555555555548</v>
      </c>
      <c r="W488" s="2">
        <f t="shared" si="363"/>
        <v>0.26530612244898011</v>
      </c>
      <c r="X488" s="2">
        <f t="shared" si="363"/>
        <v>0.24888888888888891</v>
      </c>
      <c r="Y488" s="2">
        <f t="shared" si="363"/>
        <v>0.23828124999999914</v>
      </c>
      <c r="Z488" s="2">
        <f t="shared" si="363"/>
        <v>0.22837370242214564</v>
      </c>
      <c r="AA488" s="2">
        <f t="shared" si="363"/>
        <v>0.22837370242214558</v>
      </c>
      <c r="AB488" s="2">
        <f t="shared" si="363"/>
        <v>0.21913580246913622</v>
      </c>
      <c r="AC488" s="2">
        <f t="shared" si="363"/>
        <v>0.21052631578947342</v>
      </c>
      <c r="AD488" s="2">
        <f t="shared" si="363"/>
        <v>0.1927437641723356</v>
      </c>
      <c r="AE488" s="2">
        <f t="shared" si="363"/>
        <v>0.19274376417233521</v>
      </c>
      <c r="AF488" s="2">
        <f t="shared" si="363"/>
        <v>0.18595041322314054</v>
      </c>
      <c r="AG488" s="2">
        <f t="shared" si="363"/>
        <v>0.17361111111111133</v>
      </c>
      <c r="AH488" s="2">
        <f t="shared" ref="AH488:BB488" si="364">AH105/AH$383</f>
        <v>0.16272189349112434</v>
      </c>
      <c r="AI488" s="2">
        <f t="shared" si="364"/>
        <v>0.16272189349112415</v>
      </c>
      <c r="AJ488" s="2">
        <f t="shared" si="364"/>
        <v>0.15912208504801106</v>
      </c>
      <c r="AK488" s="2">
        <f t="shared" si="364"/>
        <v>0.15912208504801109</v>
      </c>
      <c r="AL488" s="2">
        <f t="shared" si="364"/>
        <v>0.15306122448979609</v>
      </c>
      <c r="AM488" s="2">
        <f t="shared" si="364"/>
        <v>0.14744351961950042</v>
      </c>
      <c r="AN488" s="2">
        <f t="shared" si="364"/>
        <v>0.14222222222222233</v>
      </c>
      <c r="AO488" s="2">
        <f t="shared" si="364"/>
        <v>0.14047866805411063</v>
      </c>
      <c r="AP488" s="2">
        <f t="shared" si="364"/>
        <v>0.13671874999999975</v>
      </c>
      <c r="AQ488" s="2">
        <f t="shared" si="364"/>
        <v>0.13671875000000028</v>
      </c>
      <c r="AR488" s="2">
        <f t="shared" si="364"/>
        <v>0.13406795224977039</v>
      </c>
      <c r="AS488" s="2">
        <f t="shared" si="364"/>
        <v>0.13406795224977022</v>
      </c>
      <c r="AT488" s="2">
        <f t="shared" si="364"/>
        <v>0.12734693877551018</v>
      </c>
      <c r="AU488" s="2">
        <f t="shared" si="364"/>
        <v>0.12734693877550987</v>
      </c>
      <c r="AV488" s="2">
        <f t="shared" si="364"/>
        <v>0.12422839506172838</v>
      </c>
      <c r="AW488" s="2">
        <f t="shared" si="364"/>
        <v>0.12344777209642047</v>
      </c>
      <c r="AX488" s="2">
        <f t="shared" si="364"/>
        <v>0.12119113573407214</v>
      </c>
      <c r="AY488" s="2">
        <f t="shared" si="364"/>
        <v>0.11900065746219637</v>
      </c>
      <c r="AZ488" s="2">
        <f t="shared" si="364"/>
        <v>0.11540749553837021</v>
      </c>
      <c r="BA488" s="2">
        <f t="shared" si="364"/>
        <v>0.1154074955383704</v>
      </c>
      <c r="BB488" s="2">
        <f t="shared" si="364"/>
        <v>0.11053719008264495</v>
      </c>
      <c r="BD488" s="3">
        <f t="shared" si="288"/>
        <v>5</v>
      </c>
      <c r="BE488" s="3">
        <f t="shared" si="233"/>
        <v>24</v>
      </c>
      <c r="BF488" s="3">
        <f t="shared" si="234"/>
        <v>52</v>
      </c>
      <c r="BG488" s="3">
        <f t="shared" si="235"/>
        <v>62</v>
      </c>
      <c r="BH488" s="3">
        <f t="shared" si="236"/>
        <v>62</v>
      </c>
      <c r="BI488" s="3">
        <f t="shared" si="237"/>
        <v>85</v>
      </c>
      <c r="BJ488" s="3">
        <f t="shared" si="238"/>
        <v>8</v>
      </c>
      <c r="BK488" s="3">
        <f t="shared" si="239"/>
        <v>11</v>
      </c>
      <c r="BL488" s="3">
        <f t="shared" si="240"/>
        <v>12</v>
      </c>
      <c r="BM488" s="3">
        <f t="shared" si="241"/>
        <v>13</v>
      </c>
      <c r="BN488" s="3">
        <f t="shared" si="242"/>
        <v>15</v>
      </c>
      <c r="BO488" s="3">
        <f t="shared" si="243"/>
        <v>22</v>
      </c>
      <c r="BP488" s="3">
        <f t="shared" si="244"/>
        <v>27</v>
      </c>
      <c r="BQ488" s="3">
        <f t="shared" si="245"/>
        <v>27</v>
      </c>
      <c r="BR488" s="3">
        <f t="shared" si="246"/>
        <v>27</v>
      </c>
      <c r="BS488" s="3">
        <f t="shared" si="247"/>
        <v>29</v>
      </c>
      <c r="BT488" s="3">
        <f t="shared" si="248"/>
        <v>31</v>
      </c>
      <c r="BU488" s="3">
        <f t="shared" si="249"/>
        <v>34</v>
      </c>
      <c r="BV488" s="3">
        <f t="shared" si="250"/>
        <v>37</v>
      </c>
      <c r="BW488" s="3">
        <f t="shared" si="251"/>
        <v>37</v>
      </c>
      <c r="BX488" s="3">
        <f t="shared" si="252"/>
        <v>37</v>
      </c>
      <c r="BY488" s="3">
        <f t="shared" si="253"/>
        <v>40</v>
      </c>
      <c r="BZ488" s="3">
        <f t="shared" si="254"/>
        <v>42</v>
      </c>
      <c r="CA488" s="3">
        <f t="shared" si="255"/>
        <v>43</v>
      </c>
      <c r="CB488" s="3">
        <f t="shared" si="256"/>
        <v>47</v>
      </c>
      <c r="CC488" s="3">
        <f t="shared" si="257"/>
        <v>48</v>
      </c>
      <c r="CD488" s="3">
        <f t="shared" si="258"/>
        <v>49</v>
      </c>
      <c r="CE488" s="3">
        <f t="shared" si="259"/>
        <v>59</v>
      </c>
      <c r="CF488" s="3">
        <f t="shared" si="260"/>
        <v>62</v>
      </c>
      <c r="CG488" s="3">
        <f t="shared" si="261"/>
        <v>62</v>
      </c>
      <c r="CH488" s="3">
        <f t="shared" si="262"/>
        <v>64</v>
      </c>
      <c r="CI488" s="3">
        <f t="shared" si="263"/>
        <v>67</v>
      </c>
      <c r="CJ488" s="3">
        <f t="shared" si="264"/>
        <v>72</v>
      </c>
      <c r="CK488" s="3">
        <f t="shared" si="265"/>
        <v>75</v>
      </c>
      <c r="CL488" s="3">
        <f t="shared" si="266"/>
        <v>79</v>
      </c>
      <c r="CM488" s="3">
        <f t="shared" si="267"/>
        <v>80</v>
      </c>
      <c r="CN488" s="3">
        <f t="shared" si="268"/>
        <v>82</v>
      </c>
      <c r="CO488" s="3">
        <f t="shared" si="269"/>
        <v>84</v>
      </c>
      <c r="CP488" s="3">
        <f t="shared" si="270"/>
        <v>95</v>
      </c>
      <c r="CQ488" s="3">
        <f t="shared" si="271"/>
        <v>95</v>
      </c>
      <c r="CR488" s="3">
        <f t="shared" si="272"/>
        <v>100</v>
      </c>
      <c r="CS488" s="3">
        <f t="shared" si="273"/>
        <v>101</v>
      </c>
      <c r="CT488" s="3">
        <f t="shared" si="274"/>
        <v>102</v>
      </c>
      <c r="CU488" s="3">
        <f t="shared" si="275"/>
        <v>104</v>
      </c>
      <c r="CV488" s="3">
        <f t="shared" si="276"/>
        <v>108</v>
      </c>
      <c r="CW488" s="3">
        <f t="shared" si="277"/>
        <v>112</v>
      </c>
      <c r="CX488" s="3">
        <f t="shared" si="278"/>
        <v>115</v>
      </c>
      <c r="CY488" s="3">
        <f t="shared" si="279"/>
        <v>119</v>
      </c>
      <c r="CZ488" s="3">
        <f t="shared" si="280"/>
        <v>119</v>
      </c>
      <c r="DA488" s="3">
        <f t="shared" si="281"/>
        <v>120</v>
      </c>
      <c r="DB488" s="3">
        <f t="shared" si="282"/>
        <v>124</v>
      </c>
      <c r="DC488" s="3">
        <f t="shared" si="283"/>
        <v>127</v>
      </c>
      <c r="DD488" s="3">
        <f t="shared" si="284"/>
        <v>135</v>
      </c>
    </row>
    <row r="489" spans="1:108" x14ac:dyDescent="0.3">
      <c r="A489" t="str">
        <f t="shared" si="285"/>
        <v>'Vladimir Steklov'</v>
      </c>
      <c r="B489" s="2">
        <f t="shared" ref="B489:AG489" si="365">B106/B$383</f>
        <v>0</v>
      </c>
      <c r="C489" s="2">
        <f t="shared" si="365"/>
        <v>0</v>
      </c>
      <c r="D489" s="2">
        <f t="shared" si="365"/>
        <v>0</v>
      </c>
      <c r="E489" s="2">
        <f t="shared" si="365"/>
        <v>0</v>
      </c>
      <c r="F489" s="2">
        <f t="shared" si="365"/>
        <v>0</v>
      </c>
      <c r="G489" s="2">
        <f t="shared" si="365"/>
        <v>0</v>
      </c>
      <c r="H489" s="2">
        <f t="shared" si="365"/>
        <v>0.27777777777777779</v>
      </c>
      <c r="I489" s="2">
        <f t="shared" si="365"/>
        <v>0.27777777777777868</v>
      </c>
      <c r="J489" s="2">
        <f t="shared" si="365"/>
        <v>0.25000000000000083</v>
      </c>
      <c r="K489" s="2">
        <f t="shared" si="365"/>
        <v>0.2499999999999995</v>
      </c>
      <c r="L489" s="2">
        <f t="shared" si="365"/>
        <v>0.25</v>
      </c>
      <c r="M489" s="2">
        <f t="shared" si="365"/>
        <v>0.24999999999999928</v>
      </c>
      <c r="N489" s="2">
        <f t="shared" si="365"/>
        <v>0.21874999999999994</v>
      </c>
      <c r="O489" s="2">
        <f t="shared" si="365"/>
        <v>0.19753086419753138</v>
      </c>
      <c r="P489" s="2">
        <f t="shared" si="365"/>
        <v>0.19753086419753085</v>
      </c>
      <c r="Q489" s="2">
        <f t="shared" si="365"/>
        <v>0.17999999999999952</v>
      </c>
      <c r="R489" s="2">
        <f t="shared" si="365"/>
        <v>0.1652892561983472</v>
      </c>
      <c r="S489" s="2">
        <f t="shared" si="365"/>
        <v>0.15277777777777765</v>
      </c>
      <c r="T489" s="2">
        <f t="shared" si="365"/>
        <v>0.1527777777777779</v>
      </c>
      <c r="U489" s="2">
        <f t="shared" si="365"/>
        <v>0.15277777777777768</v>
      </c>
      <c r="V489" s="2">
        <f t="shared" si="365"/>
        <v>0.1527777777777776</v>
      </c>
      <c r="W489" s="2">
        <f t="shared" si="365"/>
        <v>0.13265306122448958</v>
      </c>
      <c r="X489" s="2">
        <f t="shared" si="365"/>
        <v>0.12444444444444466</v>
      </c>
      <c r="Y489" s="2">
        <f t="shared" si="365"/>
        <v>0.11914062499999979</v>
      </c>
      <c r="Z489" s="2">
        <f t="shared" si="365"/>
        <v>0.11418685121107269</v>
      </c>
      <c r="AA489" s="2">
        <f t="shared" si="365"/>
        <v>0.11418685121107264</v>
      </c>
      <c r="AB489" s="2">
        <f t="shared" si="365"/>
        <v>0.10956790123456811</v>
      </c>
      <c r="AC489" s="2">
        <f t="shared" si="365"/>
        <v>0.10526315789473671</v>
      </c>
      <c r="AD489" s="2">
        <f t="shared" si="365"/>
        <v>9.6371882086167801E-2</v>
      </c>
      <c r="AE489" s="2">
        <f t="shared" si="365"/>
        <v>9.6371882086167773E-2</v>
      </c>
      <c r="AF489" s="2">
        <f t="shared" si="365"/>
        <v>9.2975206611570271E-2</v>
      </c>
      <c r="AG489" s="2">
        <f t="shared" si="365"/>
        <v>8.6805555555555858E-2</v>
      </c>
      <c r="AH489" s="2">
        <f t="shared" ref="AH489:BB489" si="366">AH106/AH$383</f>
        <v>8.1360946745562171E-2</v>
      </c>
      <c r="AI489" s="2">
        <f t="shared" si="366"/>
        <v>8.1360946745562074E-2</v>
      </c>
      <c r="AJ489" s="2">
        <f t="shared" si="366"/>
        <v>7.956104252400531E-2</v>
      </c>
      <c r="AK489" s="2">
        <f t="shared" si="366"/>
        <v>7.9561042524005768E-2</v>
      </c>
      <c r="AL489" s="2">
        <f t="shared" si="366"/>
        <v>7.6530612244898044E-2</v>
      </c>
      <c r="AM489" s="2">
        <f t="shared" si="366"/>
        <v>7.3721759809750459E-2</v>
      </c>
      <c r="AN489" s="2">
        <f t="shared" si="366"/>
        <v>7.1111111111111167E-2</v>
      </c>
      <c r="AO489" s="2">
        <f t="shared" si="366"/>
        <v>7.0239334027055039E-2</v>
      </c>
      <c r="AP489" s="2">
        <f t="shared" si="366"/>
        <v>6.8359374999999875E-2</v>
      </c>
      <c r="AQ489" s="2">
        <f t="shared" si="366"/>
        <v>6.8359375000000416E-2</v>
      </c>
      <c r="AR489" s="2">
        <f t="shared" si="366"/>
        <v>6.7033976124884875E-2</v>
      </c>
      <c r="AS489" s="2">
        <f t="shared" si="366"/>
        <v>6.7033976124885444E-2</v>
      </c>
      <c r="AT489" s="2">
        <f t="shared" si="366"/>
        <v>6.3673469387755227E-2</v>
      </c>
      <c r="AU489" s="2">
        <f t="shared" si="366"/>
        <v>6.3673469387755074E-2</v>
      </c>
      <c r="AV489" s="2">
        <f t="shared" si="366"/>
        <v>6.2114197530864119E-2</v>
      </c>
      <c r="AW489" s="2">
        <f t="shared" si="366"/>
        <v>6.1723886048210233E-2</v>
      </c>
      <c r="AX489" s="2">
        <f t="shared" si="366"/>
        <v>6.0595567867035918E-2</v>
      </c>
      <c r="AY489" s="2">
        <f t="shared" si="366"/>
        <v>5.9500328731098187E-2</v>
      </c>
      <c r="AZ489" s="2">
        <f t="shared" si="366"/>
        <v>5.7703747769185104E-2</v>
      </c>
      <c r="BA489" s="2">
        <f t="shared" si="366"/>
        <v>5.7703747769185125E-2</v>
      </c>
      <c r="BB489" s="2">
        <f t="shared" si="366"/>
        <v>5.5268595041322303E-2</v>
      </c>
      <c r="BD489" s="3">
        <f t="shared" si="288"/>
        <v>5</v>
      </c>
      <c r="BE489" s="3">
        <f t="shared" si="233"/>
        <v>24</v>
      </c>
      <c r="BF489" s="3">
        <f t="shared" si="234"/>
        <v>52</v>
      </c>
      <c r="BG489" s="3">
        <f t="shared" si="235"/>
        <v>62</v>
      </c>
      <c r="BH489" s="3">
        <f t="shared" si="236"/>
        <v>62</v>
      </c>
      <c r="BI489" s="3">
        <f t="shared" si="237"/>
        <v>85</v>
      </c>
      <c r="BJ489" s="3">
        <f t="shared" si="238"/>
        <v>38</v>
      </c>
      <c r="BK489" s="3">
        <f t="shared" si="239"/>
        <v>50</v>
      </c>
      <c r="BL489" s="3">
        <f t="shared" si="240"/>
        <v>55</v>
      </c>
      <c r="BM489" s="3">
        <f t="shared" si="241"/>
        <v>58</v>
      </c>
      <c r="BN489" s="3">
        <f t="shared" si="242"/>
        <v>61</v>
      </c>
      <c r="BO489" s="3">
        <f t="shared" si="243"/>
        <v>63</v>
      </c>
      <c r="BP489" s="3">
        <f t="shared" si="244"/>
        <v>64</v>
      </c>
      <c r="BQ489" s="3">
        <f t="shared" si="245"/>
        <v>67</v>
      </c>
      <c r="BR489" s="3">
        <f t="shared" si="246"/>
        <v>68</v>
      </c>
      <c r="BS489" s="3">
        <f t="shared" si="247"/>
        <v>76</v>
      </c>
      <c r="BT489" s="3">
        <f t="shared" si="248"/>
        <v>78</v>
      </c>
      <c r="BU489" s="3">
        <f t="shared" si="249"/>
        <v>81</v>
      </c>
      <c r="BV489" s="3">
        <f t="shared" si="250"/>
        <v>87</v>
      </c>
      <c r="BW489" s="3">
        <f t="shared" si="251"/>
        <v>87</v>
      </c>
      <c r="BX489" s="3">
        <f t="shared" si="252"/>
        <v>88</v>
      </c>
      <c r="BY489" s="3">
        <f t="shared" si="253"/>
        <v>99</v>
      </c>
      <c r="BZ489" s="3">
        <f t="shared" si="254"/>
        <v>104</v>
      </c>
      <c r="CA489" s="3">
        <f t="shared" si="255"/>
        <v>105</v>
      </c>
      <c r="CB489" s="3">
        <f t="shared" si="256"/>
        <v>112</v>
      </c>
      <c r="CC489" s="3">
        <f t="shared" si="257"/>
        <v>122</v>
      </c>
      <c r="CD489" s="3">
        <f t="shared" si="258"/>
        <v>123</v>
      </c>
      <c r="CE489" s="3">
        <f t="shared" si="259"/>
        <v>131</v>
      </c>
      <c r="CF489" s="3">
        <f t="shared" si="260"/>
        <v>133</v>
      </c>
      <c r="CG489" s="3">
        <f t="shared" si="261"/>
        <v>135</v>
      </c>
      <c r="CH489" s="3">
        <f t="shared" si="262"/>
        <v>136</v>
      </c>
      <c r="CI489" s="3">
        <f t="shared" si="263"/>
        <v>142</v>
      </c>
      <c r="CJ489" s="3">
        <f t="shared" si="264"/>
        <v>145</v>
      </c>
      <c r="CK489" s="3">
        <f t="shared" si="265"/>
        <v>147</v>
      </c>
      <c r="CL489" s="3">
        <f t="shared" si="266"/>
        <v>155</v>
      </c>
      <c r="CM489" s="3">
        <f t="shared" si="267"/>
        <v>157</v>
      </c>
      <c r="CN489" s="3">
        <f t="shared" si="268"/>
        <v>162</v>
      </c>
      <c r="CO489" s="3">
        <f t="shared" si="269"/>
        <v>163</v>
      </c>
      <c r="CP489" s="3">
        <f t="shared" si="270"/>
        <v>171</v>
      </c>
      <c r="CQ489" s="3">
        <f t="shared" si="271"/>
        <v>174</v>
      </c>
      <c r="CR489" s="3">
        <f t="shared" si="272"/>
        <v>177</v>
      </c>
      <c r="CS489" s="3">
        <f t="shared" si="273"/>
        <v>178</v>
      </c>
      <c r="CT489" s="3">
        <f t="shared" si="274"/>
        <v>180</v>
      </c>
      <c r="CU489" s="3">
        <f t="shared" si="275"/>
        <v>186</v>
      </c>
      <c r="CV489" s="3">
        <f t="shared" si="276"/>
        <v>190</v>
      </c>
      <c r="CW489" s="3">
        <f t="shared" si="277"/>
        <v>191</v>
      </c>
      <c r="CX489" s="3">
        <f t="shared" si="278"/>
        <v>191</v>
      </c>
      <c r="CY489" s="3">
        <f t="shared" si="279"/>
        <v>195</v>
      </c>
      <c r="CZ489" s="3">
        <f t="shared" si="280"/>
        <v>196</v>
      </c>
      <c r="DA489" s="3">
        <f t="shared" si="281"/>
        <v>200</v>
      </c>
      <c r="DB489" s="3">
        <f t="shared" si="282"/>
        <v>209</v>
      </c>
      <c r="DC489" s="3">
        <f t="shared" si="283"/>
        <v>217</v>
      </c>
      <c r="DD489" s="3">
        <f t="shared" si="284"/>
        <v>225</v>
      </c>
    </row>
    <row r="490" spans="1:108" x14ac:dyDescent="0.3">
      <c r="A490" t="str">
        <f t="shared" si="285"/>
        <v>'Aleksandr Lyapunov'</v>
      </c>
      <c r="B490" s="2">
        <f t="shared" ref="B490:AG490" si="367">B107/B$383</f>
        <v>0</v>
      </c>
      <c r="C490" s="2">
        <f t="shared" si="367"/>
        <v>0</v>
      </c>
      <c r="D490" s="2">
        <f t="shared" si="367"/>
        <v>0</v>
      </c>
      <c r="E490" s="2">
        <f t="shared" si="367"/>
        <v>0</v>
      </c>
      <c r="F490" s="2">
        <f t="shared" si="367"/>
        <v>0</v>
      </c>
      <c r="G490" s="2">
        <f t="shared" si="367"/>
        <v>0</v>
      </c>
      <c r="H490" s="2">
        <f t="shared" si="367"/>
        <v>0.18518518518518501</v>
      </c>
      <c r="I490" s="2">
        <f t="shared" si="367"/>
        <v>0.18518518518518579</v>
      </c>
      <c r="J490" s="2">
        <f t="shared" si="367"/>
        <v>0.16666666666666666</v>
      </c>
      <c r="K490" s="2">
        <f t="shared" si="367"/>
        <v>0.16666666666666569</v>
      </c>
      <c r="L490" s="2">
        <f t="shared" si="367"/>
        <v>0.16666666666666624</v>
      </c>
      <c r="M490" s="2">
        <f t="shared" si="367"/>
        <v>0.16666666666666616</v>
      </c>
      <c r="N490" s="2">
        <f t="shared" si="367"/>
        <v>0.14583333333333329</v>
      </c>
      <c r="O490" s="2">
        <f t="shared" si="367"/>
        <v>0.13168724279835398</v>
      </c>
      <c r="P490" s="2">
        <f t="shared" si="367"/>
        <v>0.131687242798354</v>
      </c>
      <c r="Q490" s="2">
        <f t="shared" si="367"/>
        <v>0.12000000000000001</v>
      </c>
      <c r="R490" s="2">
        <f t="shared" si="367"/>
        <v>0.11019283746556478</v>
      </c>
      <c r="S490" s="2">
        <f t="shared" si="367"/>
        <v>0.10185185185185178</v>
      </c>
      <c r="T490" s="2">
        <f t="shared" si="367"/>
        <v>0.10185185185185193</v>
      </c>
      <c r="U490" s="2">
        <f t="shared" si="367"/>
        <v>0.10185185185185174</v>
      </c>
      <c r="V490" s="2">
        <f t="shared" si="367"/>
        <v>0.10185185185185182</v>
      </c>
      <c r="W490" s="2">
        <f t="shared" si="367"/>
        <v>8.8435374149659796E-2</v>
      </c>
      <c r="X490" s="2">
        <f t="shared" si="367"/>
        <v>8.2962962962962974E-2</v>
      </c>
      <c r="Y490" s="2">
        <f t="shared" si="367"/>
        <v>7.9427083333333273E-2</v>
      </c>
      <c r="Z490" s="2">
        <f t="shared" si="367"/>
        <v>7.6124567474048457E-2</v>
      </c>
      <c r="AA490" s="2">
        <f t="shared" si="367"/>
        <v>7.6124567474048527E-2</v>
      </c>
      <c r="AB490" s="2">
        <f t="shared" si="367"/>
        <v>7.3045267489712171E-2</v>
      </c>
      <c r="AC490" s="2">
        <f t="shared" si="367"/>
        <v>7.0175438596491044E-2</v>
      </c>
      <c r="AD490" s="2">
        <f t="shared" si="367"/>
        <v>6.4247921390778534E-2</v>
      </c>
      <c r="AE490" s="2">
        <f t="shared" si="367"/>
        <v>6.4247921390778298E-2</v>
      </c>
      <c r="AF490" s="2">
        <f t="shared" si="367"/>
        <v>6.198347107438007E-2</v>
      </c>
      <c r="AG490" s="2">
        <f t="shared" si="367"/>
        <v>5.7870370370370329E-2</v>
      </c>
      <c r="AH490" s="2">
        <f t="shared" ref="AH490:BB490" si="368">AH107/AH$383</f>
        <v>5.4240631163708107E-2</v>
      </c>
      <c r="AI490" s="2">
        <f t="shared" si="368"/>
        <v>5.4240631163707906E-2</v>
      </c>
      <c r="AJ490" s="2">
        <f t="shared" si="368"/>
        <v>5.3040695016003538E-2</v>
      </c>
      <c r="AK490" s="2">
        <f t="shared" si="368"/>
        <v>5.3040695016003545E-2</v>
      </c>
      <c r="AL490" s="2">
        <f t="shared" si="368"/>
        <v>5.1020408163265529E-2</v>
      </c>
      <c r="AM490" s="2">
        <f t="shared" si="368"/>
        <v>4.9147839873166649E-2</v>
      </c>
      <c r="AN490" s="2">
        <f t="shared" si="368"/>
        <v>4.7407407407407412E-2</v>
      </c>
      <c r="AO490" s="2">
        <f t="shared" si="368"/>
        <v>4.6826222684703489E-2</v>
      </c>
      <c r="AP490" s="2">
        <f t="shared" si="368"/>
        <v>4.5572916666666588E-2</v>
      </c>
      <c r="AQ490" s="2">
        <f t="shared" si="368"/>
        <v>4.557291666666681E-2</v>
      </c>
      <c r="AR490" s="2">
        <f t="shared" si="368"/>
        <v>4.4689317416590074E-2</v>
      </c>
      <c r="AS490" s="2">
        <f t="shared" si="368"/>
        <v>4.4689317416590102E-2</v>
      </c>
      <c r="AT490" s="2">
        <f t="shared" si="368"/>
        <v>4.2448979591836765E-2</v>
      </c>
      <c r="AU490" s="2">
        <f t="shared" si="368"/>
        <v>4.2448979591836696E-2</v>
      </c>
      <c r="AV490" s="2">
        <f t="shared" si="368"/>
        <v>4.1409465020576103E-2</v>
      </c>
      <c r="AW490" s="2">
        <f t="shared" si="368"/>
        <v>4.1149257365473514E-2</v>
      </c>
      <c r="AX490" s="2">
        <f t="shared" si="368"/>
        <v>4.0397045244690635E-2</v>
      </c>
      <c r="AY490" s="2">
        <f t="shared" si="368"/>
        <v>3.9666885820732099E-2</v>
      </c>
      <c r="AZ490" s="2">
        <f t="shared" si="368"/>
        <v>3.8469165179456706E-2</v>
      </c>
      <c r="BA490" s="2">
        <f t="shared" si="368"/>
        <v>3.8469165179456775E-2</v>
      </c>
      <c r="BB490" s="2">
        <f t="shared" si="368"/>
        <v>3.6845730027548207E-2</v>
      </c>
      <c r="BD490" s="3">
        <f t="shared" si="288"/>
        <v>5</v>
      </c>
      <c r="BE490" s="3">
        <f t="shared" si="233"/>
        <v>24</v>
      </c>
      <c r="BF490" s="3">
        <f t="shared" si="234"/>
        <v>52</v>
      </c>
      <c r="BG490" s="3">
        <f t="shared" si="235"/>
        <v>62</v>
      </c>
      <c r="BH490" s="3">
        <f t="shared" si="236"/>
        <v>62</v>
      </c>
      <c r="BI490" s="3">
        <f t="shared" si="237"/>
        <v>85</v>
      </c>
      <c r="BJ490" s="3">
        <f t="shared" si="238"/>
        <v>56</v>
      </c>
      <c r="BK490" s="3">
        <f t="shared" si="239"/>
        <v>76</v>
      </c>
      <c r="BL490" s="3">
        <f t="shared" si="240"/>
        <v>86</v>
      </c>
      <c r="BM490" s="3">
        <f t="shared" si="241"/>
        <v>88</v>
      </c>
      <c r="BN490" s="3">
        <f t="shared" si="242"/>
        <v>91</v>
      </c>
      <c r="BO490" s="3">
        <f t="shared" si="243"/>
        <v>94</v>
      </c>
      <c r="BP490" s="3">
        <f t="shared" si="244"/>
        <v>95</v>
      </c>
      <c r="BQ490" s="3">
        <f t="shared" si="245"/>
        <v>99</v>
      </c>
      <c r="BR490" s="3">
        <f t="shared" si="246"/>
        <v>100</v>
      </c>
      <c r="BS490" s="3">
        <f t="shared" si="247"/>
        <v>106</v>
      </c>
      <c r="BT490" s="3">
        <f t="shared" si="248"/>
        <v>109</v>
      </c>
      <c r="BU490" s="3">
        <f t="shared" si="249"/>
        <v>114</v>
      </c>
      <c r="BV490" s="3">
        <f t="shared" si="250"/>
        <v>114</v>
      </c>
      <c r="BW490" s="3">
        <f t="shared" si="251"/>
        <v>114</v>
      </c>
      <c r="BX490" s="3">
        <f t="shared" si="252"/>
        <v>115</v>
      </c>
      <c r="BY490" s="3">
        <f t="shared" si="253"/>
        <v>123</v>
      </c>
      <c r="BZ490" s="3">
        <f t="shared" si="254"/>
        <v>125</v>
      </c>
      <c r="CA490" s="3">
        <f t="shared" si="255"/>
        <v>126</v>
      </c>
      <c r="CB490" s="3">
        <f t="shared" si="256"/>
        <v>128</v>
      </c>
      <c r="CC490" s="3">
        <f t="shared" si="257"/>
        <v>143</v>
      </c>
      <c r="CD490" s="3">
        <f t="shared" si="258"/>
        <v>145</v>
      </c>
      <c r="CE490" s="3">
        <f t="shared" si="259"/>
        <v>151</v>
      </c>
      <c r="CF490" s="3">
        <f t="shared" si="260"/>
        <v>154</v>
      </c>
      <c r="CG490" s="3">
        <f t="shared" si="261"/>
        <v>156</v>
      </c>
      <c r="CH490" s="3">
        <f t="shared" si="262"/>
        <v>159</v>
      </c>
      <c r="CI490" s="3">
        <f t="shared" si="263"/>
        <v>174</v>
      </c>
      <c r="CJ490" s="3">
        <f t="shared" si="264"/>
        <v>180</v>
      </c>
      <c r="CK490" s="3">
        <f t="shared" si="265"/>
        <v>185</v>
      </c>
      <c r="CL490" s="3">
        <f t="shared" si="266"/>
        <v>190</v>
      </c>
      <c r="CM490" s="3">
        <f t="shared" si="267"/>
        <v>192</v>
      </c>
      <c r="CN490" s="3">
        <f t="shared" si="268"/>
        <v>200</v>
      </c>
      <c r="CO490" s="3">
        <f t="shared" si="269"/>
        <v>200</v>
      </c>
      <c r="CP490" s="3">
        <f t="shared" si="270"/>
        <v>207</v>
      </c>
      <c r="CQ490" s="3">
        <f t="shared" si="271"/>
        <v>210</v>
      </c>
      <c r="CR490" s="3">
        <f t="shared" si="272"/>
        <v>219</v>
      </c>
      <c r="CS490" s="3">
        <f t="shared" si="273"/>
        <v>221</v>
      </c>
      <c r="CT490" s="3">
        <f t="shared" si="274"/>
        <v>225</v>
      </c>
      <c r="CU490" s="3">
        <f t="shared" si="275"/>
        <v>230</v>
      </c>
      <c r="CV490" s="3">
        <f t="shared" si="276"/>
        <v>232</v>
      </c>
      <c r="CW490" s="3">
        <f t="shared" si="277"/>
        <v>233</v>
      </c>
      <c r="CX490" s="3">
        <f t="shared" si="278"/>
        <v>233</v>
      </c>
      <c r="CY490" s="3">
        <f t="shared" si="279"/>
        <v>241</v>
      </c>
      <c r="CZ490" s="3">
        <f t="shared" si="280"/>
        <v>242</v>
      </c>
      <c r="DA490" s="3">
        <f t="shared" si="281"/>
        <v>248</v>
      </c>
      <c r="DB490" s="3">
        <f t="shared" si="282"/>
        <v>257</v>
      </c>
      <c r="DC490" s="3">
        <f t="shared" si="283"/>
        <v>261</v>
      </c>
      <c r="DD490" s="3">
        <f t="shared" si="284"/>
        <v>266</v>
      </c>
    </row>
    <row r="491" spans="1:108" x14ac:dyDescent="0.3">
      <c r="A491" t="str">
        <f t="shared" si="285"/>
        <v>'Pafnuty Chebyshev'</v>
      </c>
      <c r="B491" s="2">
        <f t="shared" ref="B491:AG491" si="369">B108/B$383</f>
        <v>0</v>
      </c>
      <c r="C491" s="2">
        <f t="shared" si="369"/>
        <v>0</v>
      </c>
      <c r="D491" s="2">
        <f t="shared" si="369"/>
        <v>0</v>
      </c>
      <c r="E491" s="2">
        <f t="shared" si="369"/>
        <v>0</v>
      </c>
      <c r="F491" s="2">
        <f t="shared" si="369"/>
        <v>0</v>
      </c>
      <c r="G491" s="2">
        <f t="shared" si="369"/>
        <v>0</v>
      </c>
      <c r="H491" s="2">
        <f t="shared" si="369"/>
        <v>0.1388888888888889</v>
      </c>
      <c r="I491" s="2">
        <f t="shared" si="369"/>
        <v>0.13888888888888934</v>
      </c>
      <c r="J491" s="2">
        <f t="shared" si="369"/>
        <v>0.125</v>
      </c>
      <c r="K491" s="2">
        <f t="shared" si="369"/>
        <v>0.12499999999999925</v>
      </c>
      <c r="L491" s="2">
        <f t="shared" si="369"/>
        <v>0.125</v>
      </c>
      <c r="M491" s="2">
        <f t="shared" si="369"/>
        <v>0.12499999999999992</v>
      </c>
      <c r="N491" s="2">
        <f t="shared" si="369"/>
        <v>0.10937499999999997</v>
      </c>
      <c r="O491" s="2">
        <f t="shared" si="369"/>
        <v>9.8765432098765552E-2</v>
      </c>
      <c r="P491" s="2">
        <f t="shared" si="369"/>
        <v>9.8765432098765427E-2</v>
      </c>
      <c r="Q491" s="2">
        <f t="shared" si="369"/>
        <v>8.9999999999999913E-2</v>
      </c>
      <c r="R491" s="2">
        <f t="shared" si="369"/>
        <v>8.2644628099173598E-2</v>
      </c>
      <c r="S491" s="2">
        <f t="shared" si="369"/>
        <v>7.6388888888888756E-2</v>
      </c>
      <c r="T491" s="2">
        <f t="shared" si="369"/>
        <v>7.6388888888888951E-2</v>
      </c>
      <c r="U491" s="2">
        <f t="shared" si="369"/>
        <v>7.638888888888884E-2</v>
      </c>
      <c r="V491" s="2">
        <f t="shared" si="369"/>
        <v>7.6388888888888909E-2</v>
      </c>
      <c r="W491" s="2">
        <f t="shared" si="369"/>
        <v>6.6326530612244902E-2</v>
      </c>
      <c r="X491" s="2">
        <f t="shared" si="369"/>
        <v>6.2222222222222331E-2</v>
      </c>
      <c r="Y491" s="2">
        <f t="shared" si="369"/>
        <v>5.9570312500000007E-2</v>
      </c>
      <c r="Z491" s="2">
        <f t="shared" si="369"/>
        <v>5.7093425605536346E-2</v>
      </c>
      <c r="AA491" s="2">
        <f t="shared" si="369"/>
        <v>5.7093425605536319E-2</v>
      </c>
      <c r="AB491" s="2">
        <f t="shared" si="369"/>
        <v>5.4783950617283902E-2</v>
      </c>
      <c r="AC491" s="2">
        <f t="shared" si="369"/>
        <v>5.2631578947368522E-2</v>
      </c>
      <c r="AD491" s="2">
        <f t="shared" si="369"/>
        <v>4.8185941043083901E-2</v>
      </c>
      <c r="AE491" s="2">
        <f t="shared" si="369"/>
        <v>4.818594104308372E-2</v>
      </c>
      <c r="AF491" s="2">
        <f t="shared" si="369"/>
        <v>4.6487603305785136E-2</v>
      </c>
      <c r="AG491" s="2">
        <f t="shared" si="369"/>
        <v>4.3402777777777929E-2</v>
      </c>
      <c r="AH491" s="2">
        <f t="shared" ref="AH491:BB491" si="370">AH108/AH$383</f>
        <v>4.0680473372780898E-2</v>
      </c>
      <c r="AI491" s="2">
        <f t="shared" si="370"/>
        <v>4.0680473372781037E-2</v>
      </c>
      <c r="AJ491" s="2">
        <f t="shared" si="370"/>
        <v>3.9780521262002745E-2</v>
      </c>
      <c r="AK491" s="2">
        <f t="shared" si="370"/>
        <v>3.9780521262002801E-2</v>
      </c>
      <c r="AL491" s="2">
        <f t="shared" si="370"/>
        <v>3.8265306122449022E-2</v>
      </c>
      <c r="AM491" s="2">
        <f t="shared" si="370"/>
        <v>3.6860879904875181E-2</v>
      </c>
      <c r="AN491" s="2">
        <f t="shared" si="370"/>
        <v>3.5555555555555535E-2</v>
      </c>
      <c r="AO491" s="2">
        <f t="shared" si="370"/>
        <v>3.5119667013527624E-2</v>
      </c>
      <c r="AP491" s="2">
        <f t="shared" si="370"/>
        <v>3.4179687499999938E-2</v>
      </c>
      <c r="AQ491" s="2">
        <f t="shared" si="370"/>
        <v>3.4179687500000097E-2</v>
      </c>
      <c r="AR491" s="2">
        <f t="shared" si="370"/>
        <v>3.351698806244257E-2</v>
      </c>
      <c r="AS491" s="2">
        <f t="shared" si="370"/>
        <v>3.351698806244259E-2</v>
      </c>
      <c r="AT491" s="2">
        <f t="shared" si="370"/>
        <v>3.1836734693877579E-2</v>
      </c>
      <c r="AU491" s="2">
        <f t="shared" si="370"/>
        <v>3.1836734693877537E-2</v>
      </c>
      <c r="AV491" s="2">
        <f t="shared" si="370"/>
        <v>3.1057098765432094E-2</v>
      </c>
      <c r="AW491" s="2">
        <f t="shared" si="370"/>
        <v>3.0861943024105117E-2</v>
      </c>
      <c r="AX491" s="2">
        <f t="shared" si="370"/>
        <v>3.0297783933517959E-2</v>
      </c>
      <c r="AY491" s="2">
        <f t="shared" si="370"/>
        <v>2.9750164365549094E-2</v>
      </c>
      <c r="AZ491" s="2">
        <f t="shared" si="370"/>
        <v>2.8851873884592507E-2</v>
      </c>
      <c r="BA491" s="2">
        <f t="shared" si="370"/>
        <v>2.8851873884592601E-2</v>
      </c>
      <c r="BB491" s="2">
        <f t="shared" si="370"/>
        <v>2.7634297520661193E-2</v>
      </c>
      <c r="BD491" s="3">
        <f t="shared" si="288"/>
        <v>5</v>
      </c>
      <c r="BE491" s="3">
        <f t="shared" si="233"/>
        <v>24</v>
      </c>
      <c r="BF491" s="3">
        <f t="shared" si="234"/>
        <v>52</v>
      </c>
      <c r="BG491" s="3">
        <f t="shared" si="235"/>
        <v>62</v>
      </c>
      <c r="BH491" s="3">
        <f t="shared" si="236"/>
        <v>62</v>
      </c>
      <c r="BI491" s="3">
        <f t="shared" si="237"/>
        <v>85</v>
      </c>
      <c r="BJ491" s="3">
        <f t="shared" si="238"/>
        <v>69</v>
      </c>
      <c r="BK491" s="3">
        <f t="shared" si="239"/>
        <v>87</v>
      </c>
      <c r="BL491" s="3">
        <f t="shared" si="240"/>
        <v>99</v>
      </c>
      <c r="BM491" s="3">
        <f t="shared" si="241"/>
        <v>99</v>
      </c>
      <c r="BN491" s="3">
        <f t="shared" si="242"/>
        <v>102</v>
      </c>
      <c r="BO491" s="3">
        <f t="shared" si="243"/>
        <v>103</v>
      </c>
      <c r="BP491" s="3">
        <f t="shared" si="244"/>
        <v>104</v>
      </c>
      <c r="BQ491" s="3">
        <f t="shared" si="245"/>
        <v>109</v>
      </c>
      <c r="BR491" s="3">
        <f t="shared" si="246"/>
        <v>110</v>
      </c>
      <c r="BS491" s="3">
        <f t="shared" si="247"/>
        <v>118</v>
      </c>
      <c r="BT491" s="3">
        <f t="shared" si="248"/>
        <v>122</v>
      </c>
      <c r="BU491" s="3">
        <f t="shared" si="249"/>
        <v>126</v>
      </c>
      <c r="BV491" s="3">
        <f t="shared" si="250"/>
        <v>126</v>
      </c>
      <c r="BW491" s="3">
        <f t="shared" si="251"/>
        <v>126</v>
      </c>
      <c r="BX491" s="3">
        <f t="shared" si="252"/>
        <v>127</v>
      </c>
      <c r="BY491" s="3">
        <f t="shared" si="253"/>
        <v>135</v>
      </c>
      <c r="BZ491" s="3">
        <f t="shared" si="254"/>
        <v>138</v>
      </c>
      <c r="CA491" s="3">
        <f t="shared" si="255"/>
        <v>139</v>
      </c>
      <c r="CB491" s="3">
        <f t="shared" si="256"/>
        <v>141</v>
      </c>
      <c r="CC491" s="3">
        <f t="shared" si="257"/>
        <v>155</v>
      </c>
      <c r="CD491" s="3">
        <f t="shared" si="258"/>
        <v>158</v>
      </c>
      <c r="CE491" s="3">
        <f t="shared" si="259"/>
        <v>161</v>
      </c>
      <c r="CF491" s="3">
        <f t="shared" si="260"/>
        <v>164</v>
      </c>
      <c r="CG491" s="3">
        <f t="shared" si="261"/>
        <v>166</v>
      </c>
      <c r="CH491" s="3">
        <f t="shared" si="262"/>
        <v>170</v>
      </c>
      <c r="CI491" s="3">
        <f t="shared" si="263"/>
        <v>190</v>
      </c>
      <c r="CJ491" s="3">
        <f t="shared" si="264"/>
        <v>196</v>
      </c>
      <c r="CK491" s="3">
        <f t="shared" si="265"/>
        <v>206</v>
      </c>
      <c r="CL491" s="3">
        <f t="shared" si="266"/>
        <v>213</v>
      </c>
      <c r="CM491" s="3">
        <f t="shared" si="267"/>
        <v>215</v>
      </c>
      <c r="CN491" s="3">
        <f t="shared" si="268"/>
        <v>225</v>
      </c>
      <c r="CO491" s="3">
        <f t="shared" si="269"/>
        <v>225</v>
      </c>
      <c r="CP491" s="3">
        <f t="shared" si="270"/>
        <v>226</v>
      </c>
      <c r="CQ491" s="3">
        <f t="shared" si="271"/>
        <v>228</v>
      </c>
      <c r="CR491" s="3">
        <f t="shared" si="272"/>
        <v>241</v>
      </c>
      <c r="CS491" s="3">
        <f t="shared" si="273"/>
        <v>244</v>
      </c>
      <c r="CT491" s="3">
        <f t="shared" si="274"/>
        <v>248</v>
      </c>
      <c r="CU491" s="3">
        <f t="shared" si="275"/>
        <v>252</v>
      </c>
      <c r="CV491" s="3">
        <f t="shared" si="276"/>
        <v>254</v>
      </c>
      <c r="CW491" s="3">
        <f t="shared" si="277"/>
        <v>255</v>
      </c>
      <c r="CX491" s="3">
        <f t="shared" si="278"/>
        <v>255</v>
      </c>
      <c r="CY491" s="3">
        <f t="shared" si="279"/>
        <v>263</v>
      </c>
      <c r="CZ491" s="3">
        <f t="shared" si="280"/>
        <v>264</v>
      </c>
      <c r="DA491" s="3">
        <f t="shared" si="281"/>
        <v>271</v>
      </c>
      <c r="DB491" s="3">
        <f t="shared" si="282"/>
        <v>280</v>
      </c>
      <c r="DC491" s="3">
        <f t="shared" si="283"/>
        <v>282</v>
      </c>
      <c r="DD491" s="3">
        <f t="shared" si="284"/>
        <v>288</v>
      </c>
    </row>
    <row r="492" spans="1:108" x14ac:dyDescent="0.3">
      <c r="A492" t="str">
        <f t="shared" si="285"/>
        <v>'Joseph Thomson'</v>
      </c>
      <c r="B492" s="2">
        <f t="shared" ref="B492:AG492" si="371">B109/B$383</f>
        <v>0</v>
      </c>
      <c r="C492" s="2">
        <f t="shared" si="371"/>
        <v>0</v>
      </c>
      <c r="D492" s="2">
        <f t="shared" si="371"/>
        <v>0</v>
      </c>
      <c r="E492" s="2">
        <f t="shared" si="371"/>
        <v>0</v>
      </c>
      <c r="F492" s="2">
        <f t="shared" si="371"/>
        <v>0</v>
      </c>
      <c r="G492" s="2">
        <f t="shared" si="371"/>
        <v>0</v>
      </c>
      <c r="H492" s="2">
        <f t="shared" si="371"/>
        <v>0.18518518518518501</v>
      </c>
      <c r="I492" s="2">
        <f t="shared" si="371"/>
        <v>0.18518518518518579</v>
      </c>
      <c r="J492" s="2">
        <f t="shared" si="371"/>
        <v>0.16666666666666666</v>
      </c>
      <c r="K492" s="2">
        <f t="shared" si="371"/>
        <v>0.16666666666666569</v>
      </c>
      <c r="L492" s="2">
        <f t="shared" si="371"/>
        <v>0.16666666666666624</v>
      </c>
      <c r="M492" s="2">
        <f t="shared" si="371"/>
        <v>0.16666666666666616</v>
      </c>
      <c r="N492" s="2">
        <f t="shared" si="371"/>
        <v>0.14583333333333329</v>
      </c>
      <c r="O492" s="2">
        <f t="shared" si="371"/>
        <v>0.13168724279835398</v>
      </c>
      <c r="P492" s="2">
        <f t="shared" si="371"/>
        <v>0.131687242798354</v>
      </c>
      <c r="Q492" s="2">
        <f t="shared" si="371"/>
        <v>0.12000000000000001</v>
      </c>
      <c r="R492" s="2">
        <f t="shared" si="371"/>
        <v>0.11019283746556478</v>
      </c>
      <c r="S492" s="2">
        <f t="shared" si="371"/>
        <v>0.10185185185185178</v>
      </c>
      <c r="T492" s="2">
        <f t="shared" si="371"/>
        <v>0.10185185185185193</v>
      </c>
      <c r="U492" s="2">
        <f t="shared" si="371"/>
        <v>0.10185185185185174</v>
      </c>
      <c r="V492" s="2">
        <f t="shared" si="371"/>
        <v>0.10185185185185182</v>
      </c>
      <c r="W492" s="2">
        <f t="shared" si="371"/>
        <v>8.8435374149659796E-2</v>
      </c>
      <c r="X492" s="2">
        <f t="shared" si="371"/>
        <v>8.2962962962962974E-2</v>
      </c>
      <c r="Y492" s="2">
        <f t="shared" si="371"/>
        <v>7.9427083333333273E-2</v>
      </c>
      <c r="Z492" s="2">
        <f t="shared" si="371"/>
        <v>7.6124567474048457E-2</v>
      </c>
      <c r="AA492" s="2">
        <f t="shared" si="371"/>
        <v>7.6124567474048527E-2</v>
      </c>
      <c r="AB492" s="2">
        <f t="shared" si="371"/>
        <v>7.3045267489712171E-2</v>
      </c>
      <c r="AC492" s="2">
        <f t="shared" si="371"/>
        <v>7.0175438596491044E-2</v>
      </c>
      <c r="AD492" s="2">
        <f t="shared" si="371"/>
        <v>6.4247921390778534E-2</v>
      </c>
      <c r="AE492" s="2">
        <f t="shared" si="371"/>
        <v>6.4247921390778298E-2</v>
      </c>
      <c r="AF492" s="2">
        <f t="shared" si="371"/>
        <v>6.198347107438007E-2</v>
      </c>
      <c r="AG492" s="2">
        <f t="shared" si="371"/>
        <v>8.6805555555555858E-2</v>
      </c>
      <c r="AH492" s="2">
        <f t="shared" ref="AH492:BB492" si="372">AH109/AH$383</f>
        <v>8.1360946745562171E-2</v>
      </c>
      <c r="AI492" s="2">
        <f t="shared" si="372"/>
        <v>8.1360946745562074E-2</v>
      </c>
      <c r="AJ492" s="2">
        <f t="shared" si="372"/>
        <v>7.956104252400531E-2</v>
      </c>
      <c r="AK492" s="2">
        <f t="shared" si="372"/>
        <v>7.9561042524005768E-2</v>
      </c>
      <c r="AL492" s="2">
        <f t="shared" si="372"/>
        <v>7.6530612244898044E-2</v>
      </c>
      <c r="AM492" s="2">
        <f t="shared" si="372"/>
        <v>7.3721759809750459E-2</v>
      </c>
      <c r="AN492" s="2">
        <f t="shared" si="372"/>
        <v>0.10666666666666649</v>
      </c>
      <c r="AO492" s="2">
        <f t="shared" si="372"/>
        <v>0.10535900104058257</v>
      </c>
      <c r="AP492" s="2">
        <f t="shared" si="372"/>
        <v>0.10253906249999954</v>
      </c>
      <c r="AQ492" s="2">
        <f t="shared" si="372"/>
        <v>0.10253906250000033</v>
      </c>
      <c r="AR492" s="2">
        <f t="shared" si="372"/>
        <v>0.10055096418732763</v>
      </c>
      <c r="AS492" s="2">
        <f t="shared" si="372"/>
        <v>0.10055096418732784</v>
      </c>
      <c r="AT492" s="2">
        <f t="shared" si="372"/>
        <v>9.5510204081632813E-2</v>
      </c>
      <c r="AU492" s="2">
        <f t="shared" si="372"/>
        <v>9.551020408163241E-2</v>
      </c>
      <c r="AV492" s="2">
        <f t="shared" si="372"/>
        <v>9.3171296296295919E-2</v>
      </c>
      <c r="AW492" s="2">
        <f t="shared" si="372"/>
        <v>9.2585829072315357E-2</v>
      </c>
      <c r="AX492" s="2">
        <f t="shared" si="372"/>
        <v>9.0893351800553718E-2</v>
      </c>
      <c r="AY492" s="2">
        <f t="shared" si="372"/>
        <v>8.9250493096647274E-2</v>
      </c>
      <c r="AZ492" s="2">
        <f t="shared" si="372"/>
        <v>8.6555621653777851E-2</v>
      </c>
      <c r="BA492" s="2">
        <f t="shared" si="372"/>
        <v>8.6555621653777393E-2</v>
      </c>
      <c r="BB492" s="2">
        <f t="shared" si="372"/>
        <v>8.2902892561983493E-2</v>
      </c>
      <c r="BD492" s="3">
        <f t="shared" si="288"/>
        <v>5</v>
      </c>
      <c r="BE492" s="3">
        <f t="shared" si="233"/>
        <v>24</v>
      </c>
      <c r="BF492" s="3">
        <f t="shared" si="234"/>
        <v>52</v>
      </c>
      <c r="BG492" s="3">
        <f t="shared" si="235"/>
        <v>62</v>
      </c>
      <c r="BH492" s="3">
        <f t="shared" si="236"/>
        <v>62</v>
      </c>
      <c r="BI492" s="3">
        <f t="shared" si="237"/>
        <v>85</v>
      </c>
      <c r="BJ492" s="3">
        <f t="shared" si="238"/>
        <v>56</v>
      </c>
      <c r="BK492" s="3">
        <f t="shared" si="239"/>
        <v>76</v>
      </c>
      <c r="BL492" s="3">
        <f t="shared" si="240"/>
        <v>86</v>
      </c>
      <c r="BM492" s="3">
        <f t="shared" si="241"/>
        <v>88</v>
      </c>
      <c r="BN492" s="3">
        <f t="shared" si="242"/>
        <v>91</v>
      </c>
      <c r="BO492" s="3">
        <f t="shared" si="243"/>
        <v>94</v>
      </c>
      <c r="BP492" s="3">
        <f t="shared" si="244"/>
        <v>95</v>
      </c>
      <c r="BQ492" s="3">
        <f t="shared" si="245"/>
        <v>99</v>
      </c>
      <c r="BR492" s="3">
        <f t="shared" si="246"/>
        <v>100</v>
      </c>
      <c r="BS492" s="3">
        <f t="shared" si="247"/>
        <v>106</v>
      </c>
      <c r="BT492" s="3">
        <f t="shared" si="248"/>
        <v>109</v>
      </c>
      <c r="BU492" s="3">
        <f t="shared" si="249"/>
        <v>114</v>
      </c>
      <c r="BV492" s="3">
        <f t="shared" si="250"/>
        <v>114</v>
      </c>
      <c r="BW492" s="3">
        <f t="shared" si="251"/>
        <v>114</v>
      </c>
      <c r="BX492" s="3">
        <f t="shared" si="252"/>
        <v>115</v>
      </c>
      <c r="BY492" s="3">
        <f t="shared" si="253"/>
        <v>123</v>
      </c>
      <c r="BZ492" s="3">
        <f t="shared" si="254"/>
        <v>125</v>
      </c>
      <c r="CA492" s="3">
        <f t="shared" si="255"/>
        <v>126</v>
      </c>
      <c r="CB492" s="3">
        <f t="shared" si="256"/>
        <v>128</v>
      </c>
      <c r="CC492" s="3">
        <f t="shared" si="257"/>
        <v>143</v>
      </c>
      <c r="CD492" s="3">
        <f t="shared" si="258"/>
        <v>145</v>
      </c>
      <c r="CE492" s="3">
        <f t="shared" si="259"/>
        <v>151</v>
      </c>
      <c r="CF492" s="3">
        <f t="shared" si="260"/>
        <v>154</v>
      </c>
      <c r="CG492" s="3">
        <f t="shared" si="261"/>
        <v>156</v>
      </c>
      <c r="CH492" s="3">
        <f t="shared" si="262"/>
        <v>159</v>
      </c>
      <c r="CI492" s="3">
        <f t="shared" si="263"/>
        <v>142</v>
      </c>
      <c r="CJ492" s="3">
        <f t="shared" si="264"/>
        <v>145</v>
      </c>
      <c r="CK492" s="3">
        <f t="shared" si="265"/>
        <v>147</v>
      </c>
      <c r="CL492" s="3">
        <f t="shared" si="266"/>
        <v>155</v>
      </c>
      <c r="CM492" s="3">
        <f t="shared" si="267"/>
        <v>157</v>
      </c>
      <c r="CN492" s="3">
        <f t="shared" si="268"/>
        <v>162</v>
      </c>
      <c r="CO492" s="3">
        <f t="shared" si="269"/>
        <v>163</v>
      </c>
      <c r="CP492" s="3">
        <f t="shared" si="270"/>
        <v>156</v>
      </c>
      <c r="CQ492" s="3">
        <f t="shared" si="271"/>
        <v>157</v>
      </c>
      <c r="CR492" s="3">
        <f t="shared" si="272"/>
        <v>160</v>
      </c>
      <c r="CS492" s="3">
        <f t="shared" si="273"/>
        <v>161</v>
      </c>
      <c r="CT492" s="3">
        <f t="shared" si="274"/>
        <v>164</v>
      </c>
      <c r="CU492" s="3">
        <f t="shared" si="275"/>
        <v>168</v>
      </c>
      <c r="CV492" s="3">
        <f t="shared" si="276"/>
        <v>172</v>
      </c>
      <c r="CW492" s="3">
        <f t="shared" si="277"/>
        <v>173</v>
      </c>
      <c r="CX492" s="3">
        <f t="shared" si="278"/>
        <v>176</v>
      </c>
      <c r="CY492" s="3">
        <f t="shared" si="279"/>
        <v>178</v>
      </c>
      <c r="CZ492" s="3">
        <f t="shared" si="280"/>
        <v>179</v>
      </c>
      <c r="DA492" s="3">
        <f t="shared" si="281"/>
        <v>182</v>
      </c>
      <c r="DB492" s="3">
        <f t="shared" si="282"/>
        <v>187</v>
      </c>
      <c r="DC492" s="3">
        <f t="shared" si="283"/>
        <v>190</v>
      </c>
      <c r="DD492" s="3">
        <f t="shared" si="284"/>
        <v>200</v>
      </c>
    </row>
    <row r="493" spans="1:108" x14ac:dyDescent="0.3">
      <c r="A493" t="str">
        <f t="shared" si="285"/>
        <v>'Ernst Rutherford'</v>
      </c>
      <c r="B493" s="2">
        <f t="shared" ref="B493:AG493" si="373">B110/B$383</f>
        <v>0</v>
      </c>
      <c r="C493" s="2">
        <f t="shared" si="373"/>
        <v>0</v>
      </c>
      <c r="D493" s="2">
        <f t="shared" si="373"/>
        <v>0</v>
      </c>
      <c r="E493" s="2">
        <f t="shared" si="373"/>
        <v>0</v>
      </c>
      <c r="F493" s="2">
        <f t="shared" si="373"/>
        <v>0</v>
      </c>
      <c r="G493" s="2">
        <f t="shared" si="373"/>
        <v>0</v>
      </c>
      <c r="H493" s="2">
        <f t="shared" si="373"/>
        <v>0.18518518518518501</v>
      </c>
      <c r="I493" s="2">
        <f t="shared" si="373"/>
        <v>0.18518518518518579</v>
      </c>
      <c r="J493" s="2">
        <f t="shared" si="373"/>
        <v>0.16666666666666666</v>
      </c>
      <c r="K493" s="2">
        <f t="shared" si="373"/>
        <v>0.16666666666666569</v>
      </c>
      <c r="L493" s="2">
        <f t="shared" si="373"/>
        <v>0.16666666666666624</v>
      </c>
      <c r="M493" s="2">
        <f t="shared" si="373"/>
        <v>0.16666666666666616</v>
      </c>
      <c r="N493" s="2">
        <f t="shared" si="373"/>
        <v>0.14583333333333329</v>
      </c>
      <c r="O493" s="2">
        <f t="shared" si="373"/>
        <v>0.13168724279835398</v>
      </c>
      <c r="P493" s="2">
        <f t="shared" si="373"/>
        <v>0.131687242798354</v>
      </c>
      <c r="Q493" s="2">
        <f t="shared" si="373"/>
        <v>0.12000000000000001</v>
      </c>
      <c r="R493" s="2">
        <f t="shared" si="373"/>
        <v>0.11019283746556478</v>
      </c>
      <c r="S493" s="2">
        <f t="shared" si="373"/>
        <v>0.10185185185185178</v>
      </c>
      <c r="T493" s="2">
        <f t="shared" si="373"/>
        <v>0.10185185185185193</v>
      </c>
      <c r="U493" s="2">
        <f t="shared" si="373"/>
        <v>0.10185185185185174</v>
      </c>
      <c r="V493" s="2">
        <f t="shared" si="373"/>
        <v>0.10185185185185182</v>
      </c>
      <c r="W493" s="2">
        <f t="shared" si="373"/>
        <v>8.8435374149659796E-2</v>
      </c>
      <c r="X493" s="2">
        <f t="shared" si="373"/>
        <v>8.2962962962962974E-2</v>
      </c>
      <c r="Y493" s="2">
        <f t="shared" si="373"/>
        <v>7.9427083333333273E-2</v>
      </c>
      <c r="Z493" s="2">
        <f t="shared" si="373"/>
        <v>7.6124567474048457E-2</v>
      </c>
      <c r="AA493" s="2">
        <f t="shared" si="373"/>
        <v>7.6124567474048527E-2</v>
      </c>
      <c r="AB493" s="2">
        <f t="shared" si="373"/>
        <v>7.3045267489712171E-2</v>
      </c>
      <c r="AC493" s="2">
        <f t="shared" si="373"/>
        <v>7.0175438596491044E-2</v>
      </c>
      <c r="AD493" s="2">
        <f t="shared" si="373"/>
        <v>6.4247921390778534E-2</v>
      </c>
      <c r="AE493" s="2">
        <f t="shared" si="373"/>
        <v>6.4247921390778298E-2</v>
      </c>
      <c r="AF493" s="2">
        <f t="shared" si="373"/>
        <v>6.198347107438007E-2</v>
      </c>
      <c r="AG493" s="2">
        <f t="shared" si="373"/>
        <v>8.6805555555555858E-2</v>
      </c>
      <c r="AH493" s="2">
        <f t="shared" ref="AH493:BB493" si="374">AH110/AH$383</f>
        <v>8.1360946745562171E-2</v>
      </c>
      <c r="AI493" s="2">
        <f t="shared" si="374"/>
        <v>8.1360946745562074E-2</v>
      </c>
      <c r="AJ493" s="2">
        <f t="shared" si="374"/>
        <v>7.956104252400531E-2</v>
      </c>
      <c r="AK493" s="2">
        <f t="shared" si="374"/>
        <v>7.9561042524005768E-2</v>
      </c>
      <c r="AL493" s="2">
        <f t="shared" si="374"/>
        <v>7.6530612244898044E-2</v>
      </c>
      <c r="AM493" s="2">
        <f t="shared" si="374"/>
        <v>7.3721759809750459E-2</v>
      </c>
      <c r="AN493" s="2">
        <f t="shared" si="374"/>
        <v>0.10666666666666649</v>
      </c>
      <c r="AO493" s="2">
        <f t="shared" si="374"/>
        <v>0.10535900104058257</v>
      </c>
      <c r="AP493" s="2">
        <f t="shared" si="374"/>
        <v>0.10253906249999954</v>
      </c>
      <c r="AQ493" s="2">
        <f t="shared" si="374"/>
        <v>0.10253906250000033</v>
      </c>
      <c r="AR493" s="2">
        <f t="shared" si="374"/>
        <v>0.10055096418732763</v>
      </c>
      <c r="AS493" s="2">
        <f t="shared" si="374"/>
        <v>0.10055096418732784</v>
      </c>
      <c r="AT493" s="2">
        <f t="shared" si="374"/>
        <v>9.5510204081632813E-2</v>
      </c>
      <c r="AU493" s="2">
        <f t="shared" si="374"/>
        <v>9.551020408163241E-2</v>
      </c>
      <c r="AV493" s="2">
        <f t="shared" si="374"/>
        <v>9.3171296296295919E-2</v>
      </c>
      <c r="AW493" s="2">
        <f t="shared" si="374"/>
        <v>9.2585829072315357E-2</v>
      </c>
      <c r="AX493" s="2">
        <f t="shared" si="374"/>
        <v>9.0893351800553718E-2</v>
      </c>
      <c r="AY493" s="2">
        <f t="shared" si="374"/>
        <v>8.9250493096647274E-2</v>
      </c>
      <c r="AZ493" s="2">
        <f t="shared" si="374"/>
        <v>8.6555621653777851E-2</v>
      </c>
      <c r="BA493" s="2">
        <f t="shared" si="374"/>
        <v>8.6555621653777393E-2</v>
      </c>
      <c r="BB493" s="2">
        <f t="shared" si="374"/>
        <v>8.2902892561983493E-2</v>
      </c>
      <c r="BD493" s="3">
        <f t="shared" si="288"/>
        <v>5</v>
      </c>
      <c r="BE493" s="3">
        <f t="shared" si="233"/>
        <v>24</v>
      </c>
      <c r="BF493" s="3">
        <f t="shared" si="234"/>
        <v>52</v>
      </c>
      <c r="BG493" s="3">
        <f t="shared" si="235"/>
        <v>62</v>
      </c>
      <c r="BH493" s="3">
        <f t="shared" si="236"/>
        <v>62</v>
      </c>
      <c r="BI493" s="3">
        <f t="shared" si="237"/>
        <v>85</v>
      </c>
      <c r="BJ493" s="3">
        <f t="shared" si="238"/>
        <v>56</v>
      </c>
      <c r="BK493" s="3">
        <f t="shared" si="239"/>
        <v>76</v>
      </c>
      <c r="BL493" s="3">
        <f t="shared" si="240"/>
        <v>86</v>
      </c>
      <c r="BM493" s="3">
        <f t="shared" si="241"/>
        <v>88</v>
      </c>
      <c r="BN493" s="3">
        <f t="shared" si="242"/>
        <v>91</v>
      </c>
      <c r="BO493" s="3">
        <f t="shared" si="243"/>
        <v>94</v>
      </c>
      <c r="BP493" s="3">
        <f t="shared" si="244"/>
        <v>95</v>
      </c>
      <c r="BQ493" s="3">
        <f t="shared" si="245"/>
        <v>99</v>
      </c>
      <c r="BR493" s="3">
        <f t="shared" si="246"/>
        <v>100</v>
      </c>
      <c r="BS493" s="3">
        <f t="shared" si="247"/>
        <v>106</v>
      </c>
      <c r="BT493" s="3">
        <f t="shared" si="248"/>
        <v>109</v>
      </c>
      <c r="BU493" s="3">
        <f t="shared" si="249"/>
        <v>114</v>
      </c>
      <c r="BV493" s="3">
        <f t="shared" si="250"/>
        <v>114</v>
      </c>
      <c r="BW493" s="3">
        <f t="shared" si="251"/>
        <v>114</v>
      </c>
      <c r="BX493" s="3">
        <f t="shared" si="252"/>
        <v>115</v>
      </c>
      <c r="BY493" s="3">
        <f t="shared" si="253"/>
        <v>123</v>
      </c>
      <c r="BZ493" s="3">
        <f t="shared" si="254"/>
        <v>125</v>
      </c>
      <c r="CA493" s="3">
        <f t="shared" si="255"/>
        <v>126</v>
      </c>
      <c r="CB493" s="3">
        <f t="shared" si="256"/>
        <v>128</v>
      </c>
      <c r="CC493" s="3">
        <f t="shared" si="257"/>
        <v>143</v>
      </c>
      <c r="CD493" s="3">
        <f t="shared" si="258"/>
        <v>145</v>
      </c>
      <c r="CE493" s="3">
        <f t="shared" si="259"/>
        <v>151</v>
      </c>
      <c r="CF493" s="3">
        <f t="shared" si="260"/>
        <v>154</v>
      </c>
      <c r="CG493" s="3">
        <f t="shared" si="261"/>
        <v>156</v>
      </c>
      <c r="CH493" s="3">
        <f t="shared" si="262"/>
        <v>159</v>
      </c>
      <c r="CI493" s="3">
        <f t="shared" si="263"/>
        <v>142</v>
      </c>
      <c r="CJ493" s="3">
        <f t="shared" si="264"/>
        <v>145</v>
      </c>
      <c r="CK493" s="3">
        <f t="shared" si="265"/>
        <v>147</v>
      </c>
      <c r="CL493" s="3">
        <f t="shared" si="266"/>
        <v>155</v>
      </c>
      <c r="CM493" s="3">
        <f t="shared" si="267"/>
        <v>157</v>
      </c>
      <c r="CN493" s="3">
        <f t="shared" si="268"/>
        <v>162</v>
      </c>
      <c r="CO493" s="3">
        <f t="shared" si="269"/>
        <v>163</v>
      </c>
      <c r="CP493" s="3">
        <f t="shared" si="270"/>
        <v>156</v>
      </c>
      <c r="CQ493" s="3">
        <f t="shared" si="271"/>
        <v>157</v>
      </c>
      <c r="CR493" s="3">
        <f t="shared" si="272"/>
        <v>160</v>
      </c>
      <c r="CS493" s="3">
        <f t="shared" si="273"/>
        <v>161</v>
      </c>
      <c r="CT493" s="3">
        <f t="shared" si="274"/>
        <v>164</v>
      </c>
      <c r="CU493" s="3">
        <f t="shared" si="275"/>
        <v>168</v>
      </c>
      <c r="CV493" s="3">
        <f t="shared" si="276"/>
        <v>172</v>
      </c>
      <c r="CW493" s="3">
        <f t="shared" si="277"/>
        <v>173</v>
      </c>
      <c r="CX493" s="3">
        <f t="shared" si="278"/>
        <v>176</v>
      </c>
      <c r="CY493" s="3">
        <f t="shared" si="279"/>
        <v>178</v>
      </c>
      <c r="CZ493" s="3">
        <f t="shared" si="280"/>
        <v>179</v>
      </c>
      <c r="DA493" s="3">
        <f t="shared" si="281"/>
        <v>182</v>
      </c>
      <c r="DB493" s="3">
        <f t="shared" si="282"/>
        <v>187</v>
      </c>
      <c r="DC493" s="3">
        <f t="shared" si="283"/>
        <v>190</v>
      </c>
      <c r="DD493" s="3">
        <f t="shared" si="284"/>
        <v>200</v>
      </c>
    </row>
    <row r="494" spans="1:108" x14ac:dyDescent="0.3">
      <c r="A494" t="str">
        <f t="shared" si="285"/>
        <v>'Arthur Schuster'</v>
      </c>
      <c r="B494" s="2">
        <f t="shared" ref="B494:AG494" si="375">B111/B$383</f>
        <v>0</v>
      </c>
      <c r="C494" s="2">
        <f t="shared" si="375"/>
        <v>0</v>
      </c>
      <c r="D494" s="2">
        <f t="shared" si="375"/>
        <v>0</v>
      </c>
      <c r="E494" s="2">
        <f t="shared" si="375"/>
        <v>0</v>
      </c>
      <c r="F494" s="2">
        <f t="shared" si="375"/>
        <v>0</v>
      </c>
      <c r="G494" s="2">
        <f t="shared" si="375"/>
        <v>0</v>
      </c>
      <c r="H494" s="2">
        <f t="shared" si="375"/>
        <v>0.1388888888888889</v>
      </c>
      <c r="I494" s="2">
        <f t="shared" si="375"/>
        <v>0.13888888888888934</v>
      </c>
      <c r="J494" s="2">
        <f t="shared" si="375"/>
        <v>0.125</v>
      </c>
      <c r="K494" s="2">
        <f t="shared" si="375"/>
        <v>0.12499999999999925</v>
      </c>
      <c r="L494" s="2">
        <f t="shared" si="375"/>
        <v>0.125</v>
      </c>
      <c r="M494" s="2">
        <f t="shared" si="375"/>
        <v>0.12499999999999992</v>
      </c>
      <c r="N494" s="2">
        <f t="shared" si="375"/>
        <v>0.10937499999999997</v>
      </c>
      <c r="O494" s="2">
        <f t="shared" si="375"/>
        <v>9.8765432098765552E-2</v>
      </c>
      <c r="P494" s="2">
        <f t="shared" si="375"/>
        <v>9.8765432098765427E-2</v>
      </c>
      <c r="Q494" s="2">
        <f t="shared" si="375"/>
        <v>8.9999999999999913E-2</v>
      </c>
      <c r="R494" s="2">
        <f t="shared" si="375"/>
        <v>8.2644628099173598E-2</v>
      </c>
      <c r="S494" s="2">
        <f t="shared" si="375"/>
        <v>7.6388888888888756E-2</v>
      </c>
      <c r="T494" s="2">
        <f t="shared" si="375"/>
        <v>7.6388888888888951E-2</v>
      </c>
      <c r="U494" s="2">
        <f t="shared" si="375"/>
        <v>7.638888888888884E-2</v>
      </c>
      <c r="V494" s="2">
        <f t="shared" si="375"/>
        <v>7.6388888888888909E-2</v>
      </c>
      <c r="W494" s="2">
        <f t="shared" si="375"/>
        <v>6.6326530612244902E-2</v>
      </c>
      <c r="X494" s="2">
        <f t="shared" si="375"/>
        <v>6.2222222222222331E-2</v>
      </c>
      <c r="Y494" s="2">
        <f t="shared" si="375"/>
        <v>5.9570312500000007E-2</v>
      </c>
      <c r="Z494" s="2">
        <f t="shared" si="375"/>
        <v>5.7093425605536346E-2</v>
      </c>
      <c r="AA494" s="2">
        <f t="shared" si="375"/>
        <v>5.7093425605536319E-2</v>
      </c>
      <c r="AB494" s="2">
        <f t="shared" si="375"/>
        <v>5.4783950617283902E-2</v>
      </c>
      <c r="AC494" s="2">
        <f t="shared" si="375"/>
        <v>5.2631578947368522E-2</v>
      </c>
      <c r="AD494" s="2">
        <f t="shared" si="375"/>
        <v>4.8185941043083901E-2</v>
      </c>
      <c r="AE494" s="2">
        <f t="shared" si="375"/>
        <v>4.818594104308372E-2</v>
      </c>
      <c r="AF494" s="2">
        <f t="shared" si="375"/>
        <v>4.6487603305785136E-2</v>
      </c>
      <c r="AG494" s="2">
        <f t="shared" si="375"/>
        <v>6.94444444444446E-2</v>
      </c>
      <c r="AH494" s="2">
        <f t="shared" ref="AH494:BB494" si="376">AH111/AH$383</f>
        <v>6.5088757396449662E-2</v>
      </c>
      <c r="AI494" s="2">
        <f t="shared" si="376"/>
        <v>6.5088757396449662E-2</v>
      </c>
      <c r="AJ494" s="2">
        <f t="shared" si="376"/>
        <v>6.3648834019204251E-2</v>
      </c>
      <c r="AK494" s="2">
        <f t="shared" si="376"/>
        <v>6.3648834019204348E-2</v>
      </c>
      <c r="AL494" s="2">
        <f t="shared" si="376"/>
        <v>6.1224489795918345E-2</v>
      </c>
      <c r="AM494" s="2">
        <f t="shared" si="376"/>
        <v>5.8977407847800374E-2</v>
      </c>
      <c r="AN494" s="2">
        <f t="shared" si="376"/>
        <v>8.5333333333333511E-2</v>
      </c>
      <c r="AO494" s="2">
        <f t="shared" si="376"/>
        <v>8.4287200832466061E-2</v>
      </c>
      <c r="AP494" s="2">
        <f t="shared" si="376"/>
        <v>8.2031249999999625E-2</v>
      </c>
      <c r="AQ494" s="2">
        <f t="shared" si="376"/>
        <v>8.2031250000000264E-2</v>
      </c>
      <c r="AR494" s="2">
        <f t="shared" si="376"/>
        <v>8.044077134986212E-2</v>
      </c>
      <c r="AS494" s="2">
        <f t="shared" si="376"/>
        <v>8.0440771349862411E-2</v>
      </c>
      <c r="AT494" s="2">
        <f t="shared" si="376"/>
        <v>7.6408163265306514E-2</v>
      </c>
      <c r="AU494" s="2">
        <f t="shared" si="376"/>
        <v>7.6408163265305779E-2</v>
      </c>
      <c r="AV494" s="2">
        <f t="shared" si="376"/>
        <v>7.4537037037037165E-2</v>
      </c>
      <c r="AW494" s="2">
        <f t="shared" si="376"/>
        <v>7.4068663257851983E-2</v>
      </c>
      <c r="AX494" s="2">
        <f t="shared" si="376"/>
        <v>7.271468144044313E-2</v>
      </c>
      <c r="AY494" s="2">
        <f t="shared" si="376"/>
        <v>7.140039447731783E-2</v>
      </c>
      <c r="AZ494" s="2">
        <f t="shared" si="376"/>
        <v>6.9244497323022042E-2</v>
      </c>
      <c r="BA494" s="2">
        <f t="shared" si="376"/>
        <v>6.9244497323022167E-2</v>
      </c>
      <c r="BB494" s="2">
        <f t="shared" si="376"/>
        <v>6.63223140495868E-2</v>
      </c>
      <c r="BD494" s="3">
        <f t="shared" si="288"/>
        <v>5</v>
      </c>
      <c r="BE494" s="3">
        <f t="shared" si="233"/>
        <v>24</v>
      </c>
      <c r="BF494" s="3">
        <f t="shared" si="234"/>
        <v>52</v>
      </c>
      <c r="BG494" s="3">
        <f t="shared" si="235"/>
        <v>62</v>
      </c>
      <c r="BH494" s="3">
        <f t="shared" si="236"/>
        <v>62</v>
      </c>
      <c r="BI494" s="3">
        <f t="shared" si="237"/>
        <v>85</v>
      </c>
      <c r="BJ494" s="3">
        <f t="shared" si="238"/>
        <v>69</v>
      </c>
      <c r="BK494" s="3">
        <f t="shared" si="239"/>
        <v>87</v>
      </c>
      <c r="BL494" s="3">
        <f t="shared" si="240"/>
        <v>99</v>
      </c>
      <c r="BM494" s="3">
        <f t="shared" si="241"/>
        <v>99</v>
      </c>
      <c r="BN494" s="3">
        <f t="shared" si="242"/>
        <v>102</v>
      </c>
      <c r="BO494" s="3">
        <f t="shared" si="243"/>
        <v>103</v>
      </c>
      <c r="BP494" s="3">
        <f t="shared" si="244"/>
        <v>104</v>
      </c>
      <c r="BQ494" s="3">
        <f t="shared" si="245"/>
        <v>109</v>
      </c>
      <c r="BR494" s="3">
        <f t="shared" si="246"/>
        <v>110</v>
      </c>
      <c r="BS494" s="3">
        <f t="shared" si="247"/>
        <v>118</v>
      </c>
      <c r="BT494" s="3">
        <f t="shared" si="248"/>
        <v>122</v>
      </c>
      <c r="BU494" s="3">
        <f t="shared" si="249"/>
        <v>126</v>
      </c>
      <c r="BV494" s="3">
        <f t="shared" si="250"/>
        <v>126</v>
      </c>
      <c r="BW494" s="3">
        <f t="shared" si="251"/>
        <v>126</v>
      </c>
      <c r="BX494" s="3">
        <f t="shared" si="252"/>
        <v>127</v>
      </c>
      <c r="BY494" s="3">
        <f t="shared" si="253"/>
        <v>135</v>
      </c>
      <c r="BZ494" s="3">
        <f t="shared" si="254"/>
        <v>138</v>
      </c>
      <c r="CA494" s="3">
        <f t="shared" si="255"/>
        <v>139</v>
      </c>
      <c r="CB494" s="3">
        <f t="shared" si="256"/>
        <v>141</v>
      </c>
      <c r="CC494" s="3">
        <f t="shared" si="257"/>
        <v>155</v>
      </c>
      <c r="CD494" s="3">
        <f t="shared" si="258"/>
        <v>158</v>
      </c>
      <c r="CE494" s="3">
        <f t="shared" si="259"/>
        <v>161</v>
      </c>
      <c r="CF494" s="3">
        <f t="shared" si="260"/>
        <v>164</v>
      </c>
      <c r="CG494" s="3">
        <f t="shared" si="261"/>
        <v>166</v>
      </c>
      <c r="CH494" s="3">
        <f t="shared" si="262"/>
        <v>170</v>
      </c>
      <c r="CI494" s="3">
        <f t="shared" si="263"/>
        <v>168</v>
      </c>
      <c r="CJ494" s="3">
        <f t="shared" si="264"/>
        <v>174</v>
      </c>
      <c r="CK494" s="3">
        <f t="shared" si="265"/>
        <v>179</v>
      </c>
      <c r="CL494" s="3">
        <f t="shared" si="266"/>
        <v>184</v>
      </c>
      <c r="CM494" s="3">
        <f t="shared" si="267"/>
        <v>186</v>
      </c>
      <c r="CN494" s="3">
        <f t="shared" si="268"/>
        <v>191</v>
      </c>
      <c r="CO494" s="3">
        <f t="shared" si="269"/>
        <v>191</v>
      </c>
      <c r="CP494" s="3">
        <f t="shared" si="270"/>
        <v>163</v>
      </c>
      <c r="CQ494" s="3">
        <f t="shared" si="271"/>
        <v>166</v>
      </c>
      <c r="CR494" s="3">
        <f t="shared" si="272"/>
        <v>169</v>
      </c>
      <c r="CS494" s="3">
        <f t="shared" si="273"/>
        <v>170</v>
      </c>
      <c r="CT494" s="3">
        <f t="shared" si="274"/>
        <v>172</v>
      </c>
      <c r="CU494" s="3">
        <f t="shared" si="275"/>
        <v>176</v>
      </c>
      <c r="CV494" s="3">
        <f t="shared" si="276"/>
        <v>180</v>
      </c>
      <c r="CW494" s="3">
        <f t="shared" si="277"/>
        <v>181</v>
      </c>
      <c r="CX494" s="3">
        <f t="shared" si="278"/>
        <v>184</v>
      </c>
      <c r="CY494" s="3">
        <f t="shared" si="279"/>
        <v>188</v>
      </c>
      <c r="CZ494" s="3">
        <f t="shared" si="280"/>
        <v>189</v>
      </c>
      <c r="DA494" s="3">
        <f t="shared" si="281"/>
        <v>192</v>
      </c>
      <c r="DB494" s="3">
        <f t="shared" si="282"/>
        <v>201</v>
      </c>
      <c r="DC494" s="3">
        <f t="shared" si="283"/>
        <v>205</v>
      </c>
      <c r="DD494" s="3">
        <f t="shared" si="284"/>
        <v>213</v>
      </c>
    </row>
    <row r="495" spans="1:108" x14ac:dyDescent="0.3">
      <c r="A495" t="str">
        <f t="shared" si="285"/>
        <v>'William Niven'</v>
      </c>
      <c r="B495" s="2">
        <f t="shared" ref="B495:AG495" si="377">B112/B$383</f>
        <v>0</v>
      </c>
      <c r="C495" s="2">
        <f t="shared" si="377"/>
        <v>0</v>
      </c>
      <c r="D495" s="2">
        <f t="shared" si="377"/>
        <v>0</v>
      </c>
      <c r="E495" s="2">
        <f t="shared" si="377"/>
        <v>0</v>
      </c>
      <c r="F495" s="2">
        <f t="shared" si="377"/>
        <v>0</v>
      </c>
      <c r="G495" s="2">
        <f t="shared" si="377"/>
        <v>0</v>
      </c>
      <c r="H495" s="2">
        <f t="shared" si="377"/>
        <v>0.1388888888888889</v>
      </c>
      <c r="I495" s="2">
        <f t="shared" si="377"/>
        <v>0.13888888888888934</v>
      </c>
      <c r="J495" s="2">
        <f t="shared" si="377"/>
        <v>0.2857142857142862</v>
      </c>
      <c r="K495" s="2">
        <f t="shared" si="377"/>
        <v>0.28571428571428442</v>
      </c>
      <c r="L495" s="2">
        <f t="shared" si="377"/>
        <v>0.28571428571428609</v>
      </c>
      <c r="M495" s="2">
        <f t="shared" si="377"/>
        <v>0.28571428571428592</v>
      </c>
      <c r="N495" s="2">
        <f t="shared" si="377"/>
        <v>0.25000000000000033</v>
      </c>
      <c r="O495" s="2">
        <f t="shared" si="377"/>
        <v>0.22574955908289218</v>
      </c>
      <c r="P495" s="2">
        <f t="shared" si="377"/>
        <v>0.22574955908289265</v>
      </c>
      <c r="Q495" s="2">
        <f t="shared" si="377"/>
        <v>0.32399999999999946</v>
      </c>
      <c r="R495" s="2">
        <f t="shared" si="377"/>
        <v>0.29752066115702397</v>
      </c>
      <c r="S495" s="2">
        <f t="shared" si="377"/>
        <v>0.27499999999999991</v>
      </c>
      <c r="T495" s="2">
        <f t="shared" si="377"/>
        <v>0.27500000000000008</v>
      </c>
      <c r="U495" s="2">
        <f t="shared" si="377"/>
        <v>0.27499999999999986</v>
      </c>
      <c r="V495" s="2">
        <f t="shared" si="377"/>
        <v>0.2749999999999993</v>
      </c>
      <c r="W495" s="2">
        <f t="shared" si="377"/>
        <v>0.23877551020408097</v>
      </c>
      <c r="X495" s="2">
        <f t="shared" si="377"/>
        <v>0.22400000000000023</v>
      </c>
      <c r="Y495" s="2">
        <f t="shared" si="377"/>
        <v>0.21445312499999988</v>
      </c>
      <c r="Z495" s="2">
        <f t="shared" si="377"/>
        <v>0.20553633217993111</v>
      </c>
      <c r="AA495" s="2">
        <f t="shared" si="377"/>
        <v>0.20553633217993086</v>
      </c>
      <c r="AB495" s="2">
        <f t="shared" si="377"/>
        <v>0.1972222222222226</v>
      </c>
      <c r="AC495" s="2">
        <f t="shared" si="377"/>
        <v>0.24060150375939832</v>
      </c>
      <c r="AD495" s="2">
        <f t="shared" si="377"/>
        <v>0.22027858762552641</v>
      </c>
      <c r="AE495" s="2">
        <f t="shared" si="377"/>
        <v>0.22027858762552602</v>
      </c>
      <c r="AF495" s="2">
        <f t="shared" si="377"/>
        <v>0.21251475796930358</v>
      </c>
      <c r="AG495" s="2">
        <f t="shared" si="377"/>
        <v>0.21701388888888928</v>
      </c>
      <c r="AH495" s="2">
        <f t="shared" ref="AH495:BB495" si="378">AH112/AH$383</f>
        <v>0.20340236686390523</v>
      </c>
      <c r="AI495" s="2">
        <f t="shared" si="378"/>
        <v>0.2034023668639052</v>
      </c>
      <c r="AJ495" s="2">
        <f t="shared" si="378"/>
        <v>0.19890260631001372</v>
      </c>
      <c r="AK495" s="2">
        <f t="shared" si="378"/>
        <v>0.19890260631001422</v>
      </c>
      <c r="AL495" s="2">
        <f t="shared" si="378"/>
        <v>0.19132653061224511</v>
      </c>
      <c r="AM495" s="2">
        <f t="shared" si="378"/>
        <v>0.18430439952437566</v>
      </c>
      <c r="AN495" s="2">
        <f t="shared" si="378"/>
        <v>0.20480000000000001</v>
      </c>
      <c r="AO495" s="2">
        <f t="shared" si="378"/>
        <v>0.20228928199791896</v>
      </c>
      <c r="AP495" s="2">
        <f t="shared" si="378"/>
        <v>0.19687499999999958</v>
      </c>
      <c r="AQ495" s="2">
        <f t="shared" si="378"/>
        <v>0.19687500000000044</v>
      </c>
      <c r="AR495" s="2">
        <f t="shared" si="378"/>
        <v>0.19305785123966893</v>
      </c>
      <c r="AS495" s="2">
        <f t="shared" si="378"/>
        <v>0.19305785123966926</v>
      </c>
      <c r="AT495" s="2">
        <f t="shared" si="378"/>
        <v>0.18337959183673497</v>
      </c>
      <c r="AU495" s="2">
        <f t="shared" si="378"/>
        <v>0.18337959183673472</v>
      </c>
      <c r="AV495" s="2">
        <f t="shared" si="378"/>
        <v>0.20990315027671314</v>
      </c>
      <c r="AW495" s="2">
        <f t="shared" si="378"/>
        <v>0.20858416664567614</v>
      </c>
      <c r="AX495" s="2">
        <f t="shared" si="378"/>
        <v>0.20477122934377648</v>
      </c>
      <c r="AY495" s="2">
        <f t="shared" si="378"/>
        <v>0.20107007640164201</v>
      </c>
      <c r="AZ495" s="2">
        <f t="shared" si="378"/>
        <v>0.19499887177172875</v>
      </c>
      <c r="BA495" s="2">
        <f t="shared" si="378"/>
        <v>0.1949988717717292</v>
      </c>
      <c r="BB495" s="2">
        <f t="shared" si="378"/>
        <v>0.20212514757969349</v>
      </c>
      <c r="BD495" s="3">
        <f t="shared" si="288"/>
        <v>5</v>
      </c>
      <c r="BE495" s="3">
        <f t="shared" si="233"/>
        <v>24</v>
      </c>
      <c r="BF495" s="3">
        <f t="shared" si="234"/>
        <v>52</v>
      </c>
      <c r="BG495" s="3">
        <f t="shared" si="235"/>
        <v>62</v>
      </c>
      <c r="BH495" s="3">
        <f t="shared" si="236"/>
        <v>62</v>
      </c>
      <c r="BI495" s="3">
        <f t="shared" si="237"/>
        <v>85</v>
      </c>
      <c r="BJ495" s="3">
        <f t="shared" si="238"/>
        <v>69</v>
      </c>
      <c r="BK495" s="3">
        <f t="shared" si="239"/>
        <v>87</v>
      </c>
      <c r="BL495" s="3">
        <f t="shared" si="240"/>
        <v>44</v>
      </c>
      <c r="BM495" s="3">
        <f t="shared" si="241"/>
        <v>47</v>
      </c>
      <c r="BN495" s="3">
        <f t="shared" si="242"/>
        <v>50</v>
      </c>
      <c r="BO495" s="3">
        <f t="shared" si="243"/>
        <v>55</v>
      </c>
      <c r="BP495" s="3">
        <f t="shared" si="244"/>
        <v>56</v>
      </c>
      <c r="BQ495" s="3">
        <f t="shared" si="245"/>
        <v>58</v>
      </c>
      <c r="BR495" s="3">
        <f t="shared" si="246"/>
        <v>59</v>
      </c>
      <c r="BS495" s="3">
        <f t="shared" si="247"/>
        <v>57</v>
      </c>
      <c r="BT495" s="3">
        <f t="shared" si="248"/>
        <v>59</v>
      </c>
      <c r="BU495" s="3">
        <f t="shared" si="249"/>
        <v>61</v>
      </c>
      <c r="BV495" s="3">
        <f t="shared" si="250"/>
        <v>62</v>
      </c>
      <c r="BW495" s="3">
        <f t="shared" si="251"/>
        <v>62</v>
      </c>
      <c r="BX495" s="3">
        <f t="shared" si="252"/>
        <v>63</v>
      </c>
      <c r="BY495" s="3">
        <f t="shared" si="253"/>
        <v>70</v>
      </c>
      <c r="BZ495" s="3">
        <f t="shared" si="254"/>
        <v>73</v>
      </c>
      <c r="CA495" s="3">
        <f t="shared" si="255"/>
        <v>75</v>
      </c>
      <c r="CB495" s="3">
        <f t="shared" si="256"/>
        <v>82</v>
      </c>
      <c r="CC495" s="3">
        <f t="shared" si="257"/>
        <v>87</v>
      </c>
      <c r="CD495" s="3">
        <f t="shared" si="258"/>
        <v>88</v>
      </c>
      <c r="CE495" s="3">
        <f t="shared" si="259"/>
        <v>56</v>
      </c>
      <c r="CF495" s="3">
        <f t="shared" si="260"/>
        <v>59</v>
      </c>
      <c r="CG495" s="3">
        <f t="shared" si="261"/>
        <v>59</v>
      </c>
      <c r="CH495" s="3">
        <f t="shared" si="262"/>
        <v>60</v>
      </c>
      <c r="CI495" s="3">
        <f t="shared" si="263"/>
        <v>58</v>
      </c>
      <c r="CJ495" s="3">
        <f t="shared" si="264"/>
        <v>63</v>
      </c>
      <c r="CK495" s="3">
        <f t="shared" si="265"/>
        <v>67</v>
      </c>
      <c r="CL495" s="3">
        <f t="shared" si="266"/>
        <v>71</v>
      </c>
      <c r="CM495" s="3">
        <f t="shared" si="267"/>
        <v>73</v>
      </c>
      <c r="CN495" s="3">
        <f t="shared" si="268"/>
        <v>75</v>
      </c>
      <c r="CO495" s="3">
        <f t="shared" si="269"/>
        <v>77</v>
      </c>
      <c r="CP495" s="3">
        <f t="shared" si="270"/>
        <v>66</v>
      </c>
      <c r="CQ495" s="3">
        <f t="shared" si="271"/>
        <v>67</v>
      </c>
      <c r="CR495" s="3">
        <f t="shared" si="272"/>
        <v>71</v>
      </c>
      <c r="CS495" s="3">
        <f t="shared" si="273"/>
        <v>73</v>
      </c>
      <c r="CT495" s="3">
        <f t="shared" si="274"/>
        <v>75</v>
      </c>
      <c r="CU495" s="3">
        <f t="shared" si="275"/>
        <v>76</v>
      </c>
      <c r="CV495" s="3">
        <f t="shared" si="276"/>
        <v>79</v>
      </c>
      <c r="CW495" s="3">
        <f t="shared" si="277"/>
        <v>79</v>
      </c>
      <c r="CX495" s="3">
        <f t="shared" si="278"/>
        <v>70</v>
      </c>
      <c r="CY495" s="3">
        <f t="shared" si="279"/>
        <v>71</v>
      </c>
      <c r="CZ495" s="3">
        <f t="shared" si="280"/>
        <v>71</v>
      </c>
      <c r="DA495" s="3">
        <f t="shared" si="281"/>
        <v>71</v>
      </c>
      <c r="DB495" s="3">
        <f t="shared" si="282"/>
        <v>73</v>
      </c>
      <c r="DC495" s="3">
        <f t="shared" si="283"/>
        <v>75</v>
      </c>
      <c r="DD495" s="3">
        <f t="shared" si="284"/>
        <v>69</v>
      </c>
    </row>
    <row r="496" spans="1:108" x14ac:dyDescent="0.3">
      <c r="A496" t="str">
        <f t="shared" si="285"/>
        <v>'Edward Routh'</v>
      </c>
      <c r="B496" s="2">
        <f t="shared" ref="B496:AG496" si="379">B113/B$383</f>
        <v>0</v>
      </c>
      <c r="C496" s="2">
        <f t="shared" si="379"/>
        <v>0</v>
      </c>
      <c r="D496" s="2">
        <f t="shared" si="379"/>
        <v>0</v>
      </c>
      <c r="E496" s="2">
        <f t="shared" si="379"/>
        <v>0</v>
      </c>
      <c r="F496" s="2">
        <f t="shared" si="379"/>
        <v>0</v>
      </c>
      <c r="G496" s="2">
        <f t="shared" si="379"/>
        <v>0</v>
      </c>
      <c r="H496" s="2">
        <f t="shared" si="379"/>
        <v>0.1388888888888889</v>
      </c>
      <c r="I496" s="2">
        <f t="shared" si="379"/>
        <v>0.13888888888888934</v>
      </c>
      <c r="J496" s="2">
        <f t="shared" si="379"/>
        <v>0.2857142857142862</v>
      </c>
      <c r="K496" s="2">
        <f t="shared" si="379"/>
        <v>0.28571428571428442</v>
      </c>
      <c r="L496" s="2">
        <f t="shared" si="379"/>
        <v>0.28571428571428609</v>
      </c>
      <c r="M496" s="2">
        <f t="shared" si="379"/>
        <v>0.28571428571428592</v>
      </c>
      <c r="N496" s="2">
        <f t="shared" si="379"/>
        <v>0.25000000000000033</v>
      </c>
      <c r="O496" s="2">
        <f t="shared" si="379"/>
        <v>0.22574955908289218</v>
      </c>
      <c r="P496" s="2">
        <f t="shared" si="379"/>
        <v>0.22574955908289265</v>
      </c>
      <c r="Q496" s="2">
        <f t="shared" si="379"/>
        <v>0.32399999999999946</v>
      </c>
      <c r="R496" s="2">
        <f t="shared" si="379"/>
        <v>0.29752066115702397</v>
      </c>
      <c r="S496" s="2">
        <f t="shared" si="379"/>
        <v>0.27499999999999991</v>
      </c>
      <c r="T496" s="2">
        <f t="shared" si="379"/>
        <v>0.27500000000000008</v>
      </c>
      <c r="U496" s="2">
        <f t="shared" si="379"/>
        <v>0.27499999999999986</v>
      </c>
      <c r="V496" s="2">
        <f t="shared" si="379"/>
        <v>0.2749999999999993</v>
      </c>
      <c r="W496" s="2">
        <f t="shared" si="379"/>
        <v>0.23877551020408097</v>
      </c>
      <c r="X496" s="2">
        <f t="shared" si="379"/>
        <v>0.22400000000000023</v>
      </c>
      <c r="Y496" s="2">
        <f t="shared" si="379"/>
        <v>0.21445312499999988</v>
      </c>
      <c r="Z496" s="2">
        <f t="shared" si="379"/>
        <v>0.20553633217993111</v>
      </c>
      <c r="AA496" s="2">
        <f t="shared" si="379"/>
        <v>0.20553633217993086</v>
      </c>
      <c r="AB496" s="2">
        <f t="shared" si="379"/>
        <v>0.1972222222222226</v>
      </c>
      <c r="AC496" s="2">
        <f t="shared" si="379"/>
        <v>0.24060150375939832</v>
      </c>
      <c r="AD496" s="2">
        <f t="shared" si="379"/>
        <v>0.22027858762552641</v>
      </c>
      <c r="AE496" s="2">
        <f t="shared" si="379"/>
        <v>0.22027858762552602</v>
      </c>
      <c r="AF496" s="2">
        <f t="shared" si="379"/>
        <v>0.21251475796930358</v>
      </c>
      <c r="AG496" s="2">
        <f t="shared" si="379"/>
        <v>0.21701388888888928</v>
      </c>
      <c r="AH496" s="2">
        <f t="shared" ref="AH496:BB496" si="380">AH113/AH$383</f>
        <v>0.20340236686390523</v>
      </c>
      <c r="AI496" s="2">
        <f t="shared" si="380"/>
        <v>0.2034023668639052</v>
      </c>
      <c r="AJ496" s="2">
        <f t="shared" si="380"/>
        <v>0.19890260631001372</v>
      </c>
      <c r="AK496" s="2">
        <f t="shared" si="380"/>
        <v>0.19890260631001422</v>
      </c>
      <c r="AL496" s="2">
        <f t="shared" si="380"/>
        <v>0.19132653061224511</v>
      </c>
      <c r="AM496" s="2">
        <f t="shared" si="380"/>
        <v>0.18430439952437566</v>
      </c>
      <c r="AN496" s="2">
        <f t="shared" si="380"/>
        <v>0.20480000000000001</v>
      </c>
      <c r="AO496" s="2">
        <f t="shared" si="380"/>
        <v>0.20228928199791896</v>
      </c>
      <c r="AP496" s="2">
        <f t="shared" si="380"/>
        <v>0.19687499999999958</v>
      </c>
      <c r="AQ496" s="2">
        <f t="shared" si="380"/>
        <v>0.19687500000000044</v>
      </c>
      <c r="AR496" s="2">
        <f t="shared" si="380"/>
        <v>0.19305785123966893</v>
      </c>
      <c r="AS496" s="2">
        <f t="shared" si="380"/>
        <v>0.19305785123966926</v>
      </c>
      <c r="AT496" s="2">
        <f t="shared" si="380"/>
        <v>0.18337959183673497</v>
      </c>
      <c r="AU496" s="2">
        <f t="shared" si="380"/>
        <v>0.18337959183673472</v>
      </c>
      <c r="AV496" s="2">
        <f t="shared" si="380"/>
        <v>0.20990315027671314</v>
      </c>
      <c r="AW496" s="2">
        <f t="shared" si="380"/>
        <v>0.20858416664567614</v>
      </c>
      <c r="AX496" s="2">
        <f t="shared" si="380"/>
        <v>0.20477122934377648</v>
      </c>
      <c r="AY496" s="2">
        <f t="shared" si="380"/>
        <v>0.20107007640164201</v>
      </c>
      <c r="AZ496" s="2">
        <f t="shared" si="380"/>
        <v>0.19499887177172875</v>
      </c>
      <c r="BA496" s="2">
        <f t="shared" si="380"/>
        <v>0.1949988717717292</v>
      </c>
      <c r="BB496" s="2">
        <f t="shared" si="380"/>
        <v>0.20212514757969349</v>
      </c>
      <c r="BD496" s="3">
        <f t="shared" si="288"/>
        <v>5</v>
      </c>
      <c r="BE496" s="3">
        <f t="shared" si="233"/>
        <v>24</v>
      </c>
      <c r="BF496" s="3">
        <f t="shared" si="234"/>
        <v>52</v>
      </c>
      <c r="BG496" s="3">
        <f t="shared" si="235"/>
        <v>62</v>
      </c>
      <c r="BH496" s="3">
        <f t="shared" si="236"/>
        <v>62</v>
      </c>
      <c r="BI496" s="3">
        <f t="shared" si="237"/>
        <v>85</v>
      </c>
      <c r="BJ496" s="3">
        <f t="shared" si="238"/>
        <v>69</v>
      </c>
      <c r="BK496" s="3">
        <f t="shared" si="239"/>
        <v>87</v>
      </c>
      <c r="BL496" s="3">
        <f t="shared" si="240"/>
        <v>44</v>
      </c>
      <c r="BM496" s="3">
        <f t="shared" si="241"/>
        <v>47</v>
      </c>
      <c r="BN496" s="3">
        <f t="shared" si="242"/>
        <v>50</v>
      </c>
      <c r="BO496" s="3">
        <f t="shared" si="243"/>
        <v>55</v>
      </c>
      <c r="BP496" s="3">
        <f t="shared" si="244"/>
        <v>56</v>
      </c>
      <c r="BQ496" s="3">
        <f t="shared" si="245"/>
        <v>58</v>
      </c>
      <c r="BR496" s="3">
        <f t="shared" si="246"/>
        <v>59</v>
      </c>
      <c r="BS496" s="3">
        <f t="shared" si="247"/>
        <v>57</v>
      </c>
      <c r="BT496" s="3">
        <f t="shared" si="248"/>
        <v>59</v>
      </c>
      <c r="BU496" s="3">
        <f t="shared" si="249"/>
        <v>61</v>
      </c>
      <c r="BV496" s="3">
        <f t="shared" si="250"/>
        <v>62</v>
      </c>
      <c r="BW496" s="3">
        <f t="shared" si="251"/>
        <v>62</v>
      </c>
      <c r="BX496" s="3">
        <f t="shared" si="252"/>
        <v>63</v>
      </c>
      <c r="BY496" s="3">
        <f t="shared" si="253"/>
        <v>70</v>
      </c>
      <c r="BZ496" s="3">
        <f t="shared" si="254"/>
        <v>73</v>
      </c>
      <c r="CA496" s="3">
        <f t="shared" si="255"/>
        <v>75</v>
      </c>
      <c r="CB496" s="3">
        <f t="shared" si="256"/>
        <v>82</v>
      </c>
      <c r="CC496" s="3">
        <f t="shared" si="257"/>
        <v>87</v>
      </c>
      <c r="CD496" s="3">
        <f t="shared" si="258"/>
        <v>88</v>
      </c>
      <c r="CE496" s="3">
        <f t="shared" si="259"/>
        <v>56</v>
      </c>
      <c r="CF496" s="3">
        <f t="shared" si="260"/>
        <v>59</v>
      </c>
      <c r="CG496" s="3">
        <f t="shared" si="261"/>
        <v>59</v>
      </c>
      <c r="CH496" s="3">
        <f t="shared" si="262"/>
        <v>60</v>
      </c>
      <c r="CI496" s="3">
        <f t="shared" si="263"/>
        <v>58</v>
      </c>
      <c r="CJ496" s="3">
        <f t="shared" si="264"/>
        <v>63</v>
      </c>
      <c r="CK496" s="3">
        <f t="shared" si="265"/>
        <v>67</v>
      </c>
      <c r="CL496" s="3">
        <f t="shared" si="266"/>
        <v>71</v>
      </c>
      <c r="CM496" s="3">
        <f t="shared" si="267"/>
        <v>73</v>
      </c>
      <c r="CN496" s="3">
        <f t="shared" si="268"/>
        <v>75</v>
      </c>
      <c r="CO496" s="3">
        <f t="shared" si="269"/>
        <v>77</v>
      </c>
      <c r="CP496" s="3">
        <f t="shared" si="270"/>
        <v>66</v>
      </c>
      <c r="CQ496" s="3">
        <f t="shared" si="271"/>
        <v>67</v>
      </c>
      <c r="CR496" s="3">
        <f t="shared" si="272"/>
        <v>71</v>
      </c>
      <c r="CS496" s="3">
        <f t="shared" si="273"/>
        <v>73</v>
      </c>
      <c r="CT496" s="3">
        <f t="shared" si="274"/>
        <v>75</v>
      </c>
      <c r="CU496" s="3">
        <f t="shared" si="275"/>
        <v>76</v>
      </c>
      <c r="CV496" s="3">
        <f t="shared" si="276"/>
        <v>79</v>
      </c>
      <c r="CW496" s="3">
        <f t="shared" si="277"/>
        <v>79</v>
      </c>
      <c r="CX496" s="3">
        <f t="shared" si="278"/>
        <v>70</v>
      </c>
      <c r="CY496" s="3">
        <f t="shared" si="279"/>
        <v>71</v>
      </c>
      <c r="CZ496" s="3">
        <f t="shared" si="280"/>
        <v>71</v>
      </c>
      <c r="DA496" s="3">
        <f t="shared" si="281"/>
        <v>71</v>
      </c>
      <c r="DB496" s="3">
        <f t="shared" si="282"/>
        <v>73</v>
      </c>
      <c r="DC496" s="3">
        <f t="shared" si="283"/>
        <v>75</v>
      </c>
      <c r="DD496" s="3">
        <f t="shared" si="284"/>
        <v>69</v>
      </c>
    </row>
    <row r="497" spans="1:108" x14ac:dyDescent="0.3">
      <c r="A497" t="str">
        <f t="shared" si="285"/>
        <v>'Balfour Stewart'</v>
      </c>
      <c r="B497" s="2">
        <f t="shared" ref="B497:AG497" si="381">B114/B$383</f>
        <v>0</v>
      </c>
      <c r="C497" s="2">
        <f t="shared" si="381"/>
        <v>0</v>
      </c>
      <c r="D497" s="2">
        <f t="shared" si="381"/>
        <v>0</v>
      </c>
      <c r="E497" s="2">
        <f t="shared" si="381"/>
        <v>0</v>
      </c>
      <c r="F497" s="2">
        <f t="shared" si="381"/>
        <v>0</v>
      </c>
      <c r="G497" s="2">
        <f t="shared" si="381"/>
        <v>0</v>
      </c>
      <c r="H497" s="2">
        <f t="shared" si="381"/>
        <v>0.1388888888888889</v>
      </c>
      <c r="I497" s="2">
        <f t="shared" si="381"/>
        <v>0.13888888888888934</v>
      </c>
      <c r="J497" s="2">
        <f t="shared" si="381"/>
        <v>0.125</v>
      </c>
      <c r="K497" s="2">
        <f t="shared" si="381"/>
        <v>0.12499999999999925</v>
      </c>
      <c r="L497" s="2">
        <f t="shared" si="381"/>
        <v>0.125</v>
      </c>
      <c r="M497" s="2">
        <f t="shared" si="381"/>
        <v>0.12499999999999992</v>
      </c>
      <c r="N497" s="2">
        <f t="shared" si="381"/>
        <v>0.10937499999999997</v>
      </c>
      <c r="O497" s="2">
        <f t="shared" si="381"/>
        <v>9.8765432098765552E-2</v>
      </c>
      <c r="P497" s="2">
        <f t="shared" si="381"/>
        <v>9.8765432098765427E-2</v>
      </c>
      <c r="Q497" s="2">
        <f t="shared" si="381"/>
        <v>8.9999999999999913E-2</v>
      </c>
      <c r="R497" s="2">
        <f t="shared" si="381"/>
        <v>8.2644628099173598E-2</v>
      </c>
      <c r="S497" s="2">
        <f t="shared" si="381"/>
        <v>7.6388888888888756E-2</v>
      </c>
      <c r="T497" s="2">
        <f t="shared" si="381"/>
        <v>7.6388888888888951E-2</v>
      </c>
      <c r="U497" s="2">
        <f t="shared" si="381"/>
        <v>7.638888888888884E-2</v>
      </c>
      <c r="V497" s="2">
        <f t="shared" si="381"/>
        <v>7.6388888888888909E-2</v>
      </c>
      <c r="W497" s="2">
        <f t="shared" si="381"/>
        <v>6.6326530612244902E-2</v>
      </c>
      <c r="X497" s="2">
        <f t="shared" si="381"/>
        <v>6.2222222222222331E-2</v>
      </c>
      <c r="Y497" s="2">
        <f t="shared" si="381"/>
        <v>5.9570312500000007E-2</v>
      </c>
      <c r="Z497" s="2">
        <f t="shared" si="381"/>
        <v>5.7093425605536346E-2</v>
      </c>
      <c r="AA497" s="2">
        <f t="shared" si="381"/>
        <v>5.7093425605536319E-2</v>
      </c>
      <c r="AB497" s="2">
        <f t="shared" si="381"/>
        <v>5.4783950617283902E-2</v>
      </c>
      <c r="AC497" s="2">
        <f t="shared" si="381"/>
        <v>5.2631578947368522E-2</v>
      </c>
      <c r="AD497" s="2">
        <f t="shared" si="381"/>
        <v>4.8185941043083901E-2</v>
      </c>
      <c r="AE497" s="2">
        <f t="shared" si="381"/>
        <v>4.818594104308372E-2</v>
      </c>
      <c r="AF497" s="2">
        <f t="shared" si="381"/>
        <v>4.6487603305785136E-2</v>
      </c>
      <c r="AG497" s="2">
        <f t="shared" si="381"/>
        <v>6.94444444444446E-2</v>
      </c>
      <c r="AH497" s="2">
        <f t="shared" ref="AH497:BB497" si="382">AH114/AH$383</f>
        <v>6.5088757396449662E-2</v>
      </c>
      <c r="AI497" s="2">
        <f t="shared" si="382"/>
        <v>6.5088757396449662E-2</v>
      </c>
      <c r="AJ497" s="2">
        <f t="shared" si="382"/>
        <v>6.3648834019204251E-2</v>
      </c>
      <c r="AK497" s="2">
        <f t="shared" si="382"/>
        <v>6.3648834019204348E-2</v>
      </c>
      <c r="AL497" s="2">
        <f t="shared" si="382"/>
        <v>6.1224489795918345E-2</v>
      </c>
      <c r="AM497" s="2">
        <f t="shared" si="382"/>
        <v>5.8977407847800374E-2</v>
      </c>
      <c r="AN497" s="2">
        <f t="shared" si="382"/>
        <v>8.5333333333333511E-2</v>
      </c>
      <c r="AO497" s="2">
        <f t="shared" si="382"/>
        <v>8.4287200832466061E-2</v>
      </c>
      <c r="AP497" s="2">
        <f t="shared" si="382"/>
        <v>8.2031249999999625E-2</v>
      </c>
      <c r="AQ497" s="2">
        <f t="shared" si="382"/>
        <v>8.2031250000000264E-2</v>
      </c>
      <c r="AR497" s="2">
        <f t="shared" si="382"/>
        <v>8.044077134986212E-2</v>
      </c>
      <c r="AS497" s="2">
        <f t="shared" si="382"/>
        <v>8.0440771349862411E-2</v>
      </c>
      <c r="AT497" s="2">
        <f t="shared" si="382"/>
        <v>7.6408163265306514E-2</v>
      </c>
      <c r="AU497" s="2">
        <f t="shared" si="382"/>
        <v>7.6408163265305779E-2</v>
      </c>
      <c r="AV497" s="2">
        <f t="shared" si="382"/>
        <v>7.4537037037037165E-2</v>
      </c>
      <c r="AW497" s="2">
        <f t="shared" si="382"/>
        <v>7.4068663257851983E-2</v>
      </c>
      <c r="AX497" s="2">
        <f t="shared" si="382"/>
        <v>7.271468144044313E-2</v>
      </c>
      <c r="AY497" s="2">
        <f t="shared" si="382"/>
        <v>7.140039447731783E-2</v>
      </c>
      <c r="AZ497" s="2">
        <f t="shared" si="382"/>
        <v>6.9244497323022042E-2</v>
      </c>
      <c r="BA497" s="2">
        <f t="shared" si="382"/>
        <v>6.9244497323022167E-2</v>
      </c>
      <c r="BB497" s="2">
        <f t="shared" si="382"/>
        <v>6.63223140495868E-2</v>
      </c>
      <c r="BD497" s="3">
        <f t="shared" si="288"/>
        <v>5</v>
      </c>
      <c r="BE497" s="3">
        <f t="shared" si="233"/>
        <v>24</v>
      </c>
      <c r="BF497" s="3">
        <f t="shared" si="234"/>
        <v>52</v>
      </c>
      <c r="BG497" s="3">
        <f t="shared" si="235"/>
        <v>62</v>
      </c>
      <c r="BH497" s="3">
        <f t="shared" si="236"/>
        <v>62</v>
      </c>
      <c r="BI497" s="3">
        <f t="shared" si="237"/>
        <v>85</v>
      </c>
      <c r="BJ497" s="3">
        <f t="shared" si="238"/>
        <v>69</v>
      </c>
      <c r="BK497" s="3">
        <f t="shared" si="239"/>
        <v>87</v>
      </c>
      <c r="BL497" s="3">
        <f t="shared" si="240"/>
        <v>99</v>
      </c>
      <c r="BM497" s="3">
        <f t="shared" si="241"/>
        <v>99</v>
      </c>
      <c r="BN497" s="3">
        <f t="shared" si="242"/>
        <v>102</v>
      </c>
      <c r="BO497" s="3">
        <f t="shared" si="243"/>
        <v>103</v>
      </c>
      <c r="BP497" s="3">
        <f t="shared" si="244"/>
        <v>104</v>
      </c>
      <c r="BQ497" s="3">
        <f t="shared" si="245"/>
        <v>109</v>
      </c>
      <c r="BR497" s="3">
        <f t="shared" si="246"/>
        <v>110</v>
      </c>
      <c r="BS497" s="3">
        <f t="shared" si="247"/>
        <v>118</v>
      </c>
      <c r="BT497" s="3">
        <f t="shared" si="248"/>
        <v>122</v>
      </c>
      <c r="BU497" s="3">
        <f t="shared" si="249"/>
        <v>126</v>
      </c>
      <c r="BV497" s="3">
        <f t="shared" si="250"/>
        <v>126</v>
      </c>
      <c r="BW497" s="3">
        <f t="shared" si="251"/>
        <v>126</v>
      </c>
      <c r="BX497" s="3">
        <f t="shared" si="252"/>
        <v>127</v>
      </c>
      <c r="BY497" s="3">
        <f t="shared" si="253"/>
        <v>135</v>
      </c>
      <c r="BZ497" s="3">
        <f t="shared" si="254"/>
        <v>138</v>
      </c>
      <c r="CA497" s="3">
        <f t="shared" si="255"/>
        <v>139</v>
      </c>
      <c r="CB497" s="3">
        <f t="shared" si="256"/>
        <v>141</v>
      </c>
      <c r="CC497" s="3">
        <f t="shared" si="257"/>
        <v>155</v>
      </c>
      <c r="CD497" s="3">
        <f t="shared" si="258"/>
        <v>158</v>
      </c>
      <c r="CE497" s="3">
        <f t="shared" si="259"/>
        <v>161</v>
      </c>
      <c r="CF497" s="3">
        <f t="shared" si="260"/>
        <v>164</v>
      </c>
      <c r="CG497" s="3">
        <f t="shared" si="261"/>
        <v>166</v>
      </c>
      <c r="CH497" s="3">
        <f t="shared" si="262"/>
        <v>170</v>
      </c>
      <c r="CI497" s="3">
        <f t="shared" si="263"/>
        <v>168</v>
      </c>
      <c r="CJ497" s="3">
        <f t="shared" si="264"/>
        <v>174</v>
      </c>
      <c r="CK497" s="3">
        <f t="shared" si="265"/>
        <v>179</v>
      </c>
      <c r="CL497" s="3">
        <f t="shared" si="266"/>
        <v>184</v>
      </c>
      <c r="CM497" s="3">
        <f t="shared" si="267"/>
        <v>186</v>
      </c>
      <c r="CN497" s="3">
        <f t="shared" si="268"/>
        <v>191</v>
      </c>
      <c r="CO497" s="3">
        <f t="shared" si="269"/>
        <v>191</v>
      </c>
      <c r="CP497" s="3">
        <f t="shared" si="270"/>
        <v>163</v>
      </c>
      <c r="CQ497" s="3">
        <f t="shared" si="271"/>
        <v>166</v>
      </c>
      <c r="CR497" s="3">
        <f t="shared" si="272"/>
        <v>169</v>
      </c>
      <c r="CS497" s="3">
        <f t="shared" si="273"/>
        <v>170</v>
      </c>
      <c r="CT497" s="3">
        <f t="shared" si="274"/>
        <v>172</v>
      </c>
      <c r="CU497" s="3">
        <f t="shared" si="275"/>
        <v>176</v>
      </c>
      <c r="CV497" s="3">
        <f t="shared" si="276"/>
        <v>180</v>
      </c>
      <c r="CW497" s="3">
        <f t="shared" si="277"/>
        <v>181</v>
      </c>
      <c r="CX497" s="3">
        <f t="shared" si="278"/>
        <v>184</v>
      </c>
      <c r="CY497" s="3">
        <f t="shared" si="279"/>
        <v>188</v>
      </c>
      <c r="CZ497" s="3">
        <f t="shared" si="280"/>
        <v>189</v>
      </c>
      <c r="DA497" s="3">
        <f t="shared" si="281"/>
        <v>192</v>
      </c>
      <c r="DB497" s="3">
        <f t="shared" si="282"/>
        <v>201</v>
      </c>
      <c r="DC497" s="3">
        <f t="shared" si="283"/>
        <v>205</v>
      </c>
      <c r="DD497" s="3">
        <f t="shared" si="284"/>
        <v>213</v>
      </c>
    </row>
    <row r="498" spans="1:108" x14ac:dyDescent="0.3">
      <c r="A498" t="str">
        <f t="shared" si="285"/>
        <v>'John Strutt'</v>
      </c>
      <c r="B498" s="2">
        <f t="shared" ref="B498:AG498" si="383">B115/B$383</f>
        <v>0</v>
      </c>
      <c r="C498" s="2">
        <f t="shared" si="383"/>
        <v>0</v>
      </c>
      <c r="D498" s="2">
        <f t="shared" si="383"/>
        <v>0</v>
      </c>
      <c r="E498" s="2">
        <f t="shared" si="383"/>
        <v>0</v>
      </c>
      <c r="F498" s="2">
        <f t="shared" si="383"/>
        <v>0</v>
      </c>
      <c r="G498" s="2">
        <f t="shared" si="383"/>
        <v>0</v>
      </c>
      <c r="H498" s="2">
        <f t="shared" si="383"/>
        <v>0.1388888888888889</v>
      </c>
      <c r="I498" s="2">
        <f t="shared" si="383"/>
        <v>0.13888888888888934</v>
      </c>
      <c r="J498" s="2">
        <f t="shared" si="383"/>
        <v>0.125</v>
      </c>
      <c r="K498" s="2">
        <f t="shared" si="383"/>
        <v>0.12499999999999925</v>
      </c>
      <c r="L498" s="2">
        <f t="shared" si="383"/>
        <v>0.125</v>
      </c>
      <c r="M498" s="2">
        <f t="shared" si="383"/>
        <v>0.12499999999999992</v>
      </c>
      <c r="N498" s="2">
        <f t="shared" si="383"/>
        <v>0.10937499999999997</v>
      </c>
      <c r="O498" s="2">
        <f t="shared" si="383"/>
        <v>9.8765432098765552E-2</v>
      </c>
      <c r="P498" s="2">
        <f t="shared" si="383"/>
        <v>9.8765432098765427E-2</v>
      </c>
      <c r="Q498" s="2">
        <f t="shared" si="383"/>
        <v>8.9999999999999913E-2</v>
      </c>
      <c r="R498" s="2">
        <f t="shared" si="383"/>
        <v>8.2644628099173598E-2</v>
      </c>
      <c r="S498" s="2">
        <f t="shared" si="383"/>
        <v>7.6388888888888756E-2</v>
      </c>
      <c r="T498" s="2">
        <f t="shared" si="383"/>
        <v>7.6388888888888951E-2</v>
      </c>
      <c r="U498" s="2">
        <f t="shared" si="383"/>
        <v>7.638888888888884E-2</v>
      </c>
      <c r="V498" s="2">
        <f t="shared" si="383"/>
        <v>7.6388888888888909E-2</v>
      </c>
      <c r="W498" s="2">
        <f t="shared" si="383"/>
        <v>6.6326530612244902E-2</v>
      </c>
      <c r="X498" s="2">
        <f t="shared" si="383"/>
        <v>6.2222222222222331E-2</v>
      </c>
      <c r="Y498" s="2">
        <f t="shared" si="383"/>
        <v>5.9570312500000007E-2</v>
      </c>
      <c r="Z498" s="2">
        <f t="shared" si="383"/>
        <v>5.7093425605536346E-2</v>
      </c>
      <c r="AA498" s="2">
        <f t="shared" si="383"/>
        <v>5.7093425605536319E-2</v>
      </c>
      <c r="AB498" s="2">
        <f t="shared" si="383"/>
        <v>5.4783950617283902E-2</v>
      </c>
      <c r="AC498" s="2">
        <f t="shared" si="383"/>
        <v>5.2631578947368522E-2</v>
      </c>
      <c r="AD498" s="2">
        <f t="shared" si="383"/>
        <v>4.8185941043083901E-2</v>
      </c>
      <c r="AE498" s="2">
        <f t="shared" si="383"/>
        <v>4.818594104308372E-2</v>
      </c>
      <c r="AF498" s="2">
        <f t="shared" si="383"/>
        <v>4.6487603305785136E-2</v>
      </c>
      <c r="AG498" s="2">
        <f t="shared" si="383"/>
        <v>6.94444444444446E-2</v>
      </c>
      <c r="AH498" s="2">
        <f t="shared" ref="AH498:BB498" si="384">AH115/AH$383</f>
        <v>6.5088757396449662E-2</v>
      </c>
      <c r="AI498" s="2">
        <f t="shared" si="384"/>
        <v>6.5088757396449662E-2</v>
      </c>
      <c r="AJ498" s="2">
        <f t="shared" si="384"/>
        <v>6.3648834019204251E-2</v>
      </c>
      <c r="AK498" s="2">
        <f t="shared" si="384"/>
        <v>6.3648834019204348E-2</v>
      </c>
      <c r="AL498" s="2">
        <f t="shared" si="384"/>
        <v>6.1224489795918345E-2</v>
      </c>
      <c r="AM498" s="2">
        <f t="shared" si="384"/>
        <v>5.8977407847800374E-2</v>
      </c>
      <c r="AN498" s="2">
        <f t="shared" si="384"/>
        <v>8.5333333333333511E-2</v>
      </c>
      <c r="AO498" s="2">
        <f t="shared" si="384"/>
        <v>8.4287200832466061E-2</v>
      </c>
      <c r="AP498" s="2">
        <f t="shared" si="384"/>
        <v>8.2031249999999625E-2</v>
      </c>
      <c r="AQ498" s="2">
        <f t="shared" si="384"/>
        <v>8.2031250000000264E-2</v>
      </c>
      <c r="AR498" s="2">
        <f t="shared" si="384"/>
        <v>8.044077134986212E-2</v>
      </c>
      <c r="AS498" s="2">
        <f t="shared" si="384"/>
        <v>8.0440771349862411E-2</v>
      </c>
      <c r="AT498" s="2">
        <f t="shared" si="384"/>
        <v>7.6408163265306514E-2</v>
      </c>
      <c r="AU498" s="2">
        <f t="shared" si="384"/>
        <v>7.6408163265305779E-2</v>
      </c>
      <c r="AV498" s="2">
        <f t="shared" si="384"/>
        <v>7.4537037037037165E-2</v>
      </c>
      <c r="AW498" s="2">
        <f t="shared" si="384"/>
        <v>7.4068663257851983E-2</v>
      </c>
      <c r="AX498" s="2">
        <f t="shared" si="384"/>
        <v>7.271468144044313E-2</v>
      </c>
      <c r="AY498" s="2">
        <f t="shared" si="384"/>
        <v>7.140039447731783E-2</v>
      </c>
      <c r="AZ498" s="2">
        <f t="shared" si="384"/>
        <v>6.9244497323022042E-2</v>
      </c>
      <c r="BA498" s="2">
        <f t="shared" si="384"/>
        <v>6.9244497323022167E-2</v>
      </c>
      <c r="BB498" s="2">
        <f t="shared" si="384"/>
        <v>6.63223140495868E-2</v>
      </c>
      <c r="BD498" s="3">
        <f t="shared" si="288"/>
        <v>5</v>
      </c>
      <c r="BE498" s="3">
        <f t="shared" si="233"/>
        <v>24</v>
      </c>
      <c r="BF498" s="3">
        <f t="shared" si="234"/>
        <v>52</v>
      </c>
      <c r="BG498" s="3">
        <f t="shared" si="235"/>
        <v>62</v>
      </c>
      <c r="BH498" s="3">
        <f t="shared" si="236"/>
        <v>62</v>
      </c>
      <c r="BI498" s="3">
        <f t="shared" si="237"/>
        <v>85</v>
      </c>
      <c r="BJ498" s="3">
        <f t="shared" si="238"/>
        <v>69</v>
      </c>
      <c r="BK498" s="3">
        <f t="shared" si="239"/>
        <v>87</v>
      </c>
      <c r="BL498" s="3">
        <f t="shared" si="240"/>
        <v>99</v>
      </c>
      <c r="BM498" s="3">
        <f t="shared" si="241"/>
        <v>99</v>
      </c>
      <c r="BN498" s="3">
        <f t="shared" si="242"/>
        <v>102</v>
      </c>
      <c r="BO498" s="3">
        <f t="shared" si="243"/>
        <v>103</v>
      </c>
      <c r="BP498" s="3">
        <f t="shared" si="244"/>
        <v>104</v>
      </c>
      <c r="BQ498" s="3">
        <f t="shared" si="245"/>
        <v>109</v>
      </c>
      <c r="BR498" s="3">
        <f t="shared" si="246"/>
        <v>110</v>
      </c>
      <c r="BS498" s="3">
        <f t="shared" si="247"/>
        <v>118</v>
      </c>
      <c r="BT498" s="3">
        <f t="shared" si="248"/>
        <v>122</v>
      </c>
      <c r="BU498" s="3">
        <f t="shared" si="249"/>
        <v>126</v>
      </c>
      <c r="BV498" s="3">
        <f t="shared" si="250"/>
        <v>126</v>
      </c>
      <c r="BW498" s="3">
        <f t="shared" si="251"/>
        <v>126</v>
      </c>
      <c r="BX498" s="3">
        <f t="shared" si="252"/>
        <v>127</v>
      </c>
      <c r="BY498" s="3">
        <f t="shared" si="253"/>
        <v>135</v>
      </c>
      <c r="BZ498" s="3">
        <f t="shared" si="254"/>
        <v>138</v>
      </c>
      <c r="CA498" s="3">
        <f t="shared" si="255"/>
        <v>139</v>
      </c>
      <c r="CB498" s="3">
        <f t="shared" si="256"/>
        <v>141</v>
      </c>
      <c r="CC498" s="3">
        <f t="shared" si="257"/>
        <v>155</v>
      </c>
      <c r="CD498" s="3">
        <f t="shared" si="258"/>
        <v>158</v>
      </c>
      <c r="CE498" s="3">
        <f t="shared" si="259"/>
        <v>161</v>
      </c>
      <c r="CF498" s="3">
        <f t="shared" si="260"/>
        <v>164</v>
      </c>
      <c r="CG498" s="3">
        <f t="shared" si="261"/>
        <v>166</v>
      </c>
      <c r="CH498" s="3">
        <f t="shared" si="262"/>
        <v>170</v>
      </c>
      <c r="CI498" s="3">
        <f t="shared" si="263"/>
        <v>168</v>
      </c>
      <c r="CJ498" s="3">
        <f t="shared" si="264"/>
        <v>174</v>
      </c>
      <c r="CK498" s="3">
        <f t="shared" si="265"/>
        <v>179</v>
      </c>
      <c r="CL498" s="3">
        <f t="shared" si="266"/>
        <v>184</v>
      </c>
      <c r="CM498" s="3">
        <f t="shared" si="267"/>
        <v>186</v>
      </c>
      <c r="CN498" s="3">
        <f t="shared" si="268"/>
        <v>191</v>
      </c>
      <c r="CO498" s="3">
        <f t="shared" si="269"/>
        <v>191</v>
      </c>
      <c r="CP498" s="3">
        <f t="shared" si="270"/>
        <v>163</v>
      </c>
      <c r="CQ498" s="3">
        <f t="shared" si="271"/>
        <v>166</v>
      </c>
      <c r="CR498" s="3">
        <f t="shared" si="272"/>
        <v>169</v>
      </c>
      <c r="CS498" s="3">
        <f t="shared" si="273"/>
        <v>170</v>
      </c>
      <c r="CT498" s="3">
        <f t="shared" si="274"/>
        <v>172</v>
      </c>
      <c r="CU498" s="3">
        <f t="shared" si="275"/>
        <v>176</v>
      </c>
      <c r="CV498" s="3">
        <f t="shared" si="276"/>
        <v>180</v>
      </c>
      <c r="CW498" s="3">
        <f t="shared" si="277"/>
        <v>181</v>
      </c>
      <c r="CX498" s="3">
        <f t="shared" si="278"/>
        <v>184</v>
      </c>
      <c r="CY498" s="3">
        <f t="shared" si="279"/>
        <v>188</v>
      </c>
      <c r="CZ498" s="3">
        <f t="shared" si="280"/>
        <v>189</v>
      </c>
      <c r="DA498" s="3">
        <f t="shared" si="281"/>
        <v>192</v>
      </c>
      <c r="DB498" s="3">
        <f t="shared" si="282"/>
        <v>201</v>
      </c>
      <c r="DC498" s="3">
        <f t="shared" si="283"/>
        <v>205</v>
      </c>
      <c r="DD498" s="3">
        <f t="shared" si="284"/>
        <v>213</v>
      </c>
    </row>
    <row r="499" spans="1:108" x14ac:dyDescent="0.3">
      <c r="A499" t="str">
        <f t="shared" si="285"/>
        <v>'James Maxwell'</v>
      </c>
      <c r="B499" s="2">
        <f t="shared" ref="B499:AG499" si="385">B116/B$383</f>
        <v>0</v>
      </c>
      <c r="C499" s="2">
        <f t="shared" si="385"/>
        <v>0</v>
      </c>
      <c r="D499" s="2">
        <f t="shared" si="385"/>
        <v>0</v>
      </c>
      <c r="E499" s="2">
        <f t="shared" si="385"/>
        <v>0</v>
      </c>
      <c r="F499" s="2">
        <f t="shared" si="385"/>
        <v>0</v>
      </c>
      <c r="G499" s="2">
        <f t="shared" si="385"/>
        <v>0</v>
      </c>
      <c r="H499" s="2">
        <f t="shared" si="385"/>
        <v>0.11111111111111112</v>
      </c>
      <c r="I499" s="2">
        <f t="shared" si="385"/>
        <v>0.11111111111111133</v>
      </c>
      <c r="J499" s="2">
        <f t="shared" si="385"/>
        <v>0.22222222222222279</v>
      </c>
      <c r="K499" s="2">
        <f t="shared" si="385"/>
        <v>0.22222222222222091</v>
      </c>
      <c r="L499" s="2">
        <f t="shared" si="385"/>
        <v>0.22222222222222207</v>
      </c>
      <c r="M499" s="2">
        <f t="shared" si="385"/>
        <v>0.22222222222222252</v>
      </c>
      <c r="N499" s="2">
        <f t="shared" si="385"/>
        <v>0.19444444444444395</v>
      </c>
      <c r="O499" s="2">
        <f t="shared" si="385"/>
        <v>0.17558299039780567</v>
      </c>
      <c r="P499" s="2">
        <f t="shared" si="385"/>
        <v>0.17558299039780503</v>
      </c>
      <c r="Q499" s="2">
        <f t="shared" si="385"/>
        <v>0.24923076923076978</v>
      </c>
      <c r="R499" s="2">
        <f t="shared" si="385"/>
        <v>0.22886204704386559</v>
      </c>
      <c r="S499" s="2">
        <f t="shared" si="385"/>
        <v>0.2115384615384607</v>
      </c>
      <c r="T499" s="2">
        <f t="shared" si="385"/>
        <v>0.21153846153846215</v>
      </c>
      <c r="U499" s="2">
        <f t="shared" si="385"/>
        <v>0.21153846153846184</v>
      </c>
      <c r="V499" s="2">
        <f t="shared" si="385"/>
        <v>0.21153846153846054</v>
      </c>
      <c r="W499" s="2">
        <f t="shared" si="385"/>
        <v>0.18367346938775486</v>
      </c>
      <c r="X499" s="2">
        <f t="shared" si="385"/>
        <v>0.17230769230769244</v>
      </c>
      <c r="Y499" s="2">
        <f t="shared" si="385"/>
        <v>0.1649639423076921</v>
      </c>
      <c r="Z499" s="2">
        <f t="shared" si="385"/>
        <v>0.15810487090763919</v>
      </c>
      <c r="AA499" s="2">
        <f t="shared" si="385"/>
        <v>0.15810487090763917</v>
      </c>
      <c r="AB499" s="2">
        <f t="shared" si="385"/>
        <v>0.15170940170940186</v>
      </c>
      <c r="AC499" s="2">
        <f t="shared" si="385"/>
        <v>0.18713450292397643</v>
      </c>
      <c r="AD499" s="2">
        <f t="shared" si="385"/>
        <v>0.17132779037540952</v>
      </c>
      <c r="AE499" s="2">
        <f t="shared" si="385"/>
        <v>0.17132779037540924</v>
      </c>
      <c r="AF499" s="2">
        <f t="shared" si="385"/>
        <v>0.16528925619834742</v>
      </c>
      <c r="AG499" s="2">
        <f t="shared" si="385"/>
        <v>0.17361111111111133</v>
      </c>
      <c r="AH499" s="2">
        <f t="shared" ref="AH499:BB499" si="386">AH116/AH$383</f>
        <v>0.16272189349112434</v>
      </c>
      <c r="AI499" s="2">
        <f t="shared" si="386"/>
        <v>0.16272189349112415</v>
      </c>
      <c r="AJ499" s="2">
        <f t="shared" si="386"/>
        <v>0.15912208504801106</v>
      </c>
      <c r="AK499" s="2">
        <f t="shared" si="386"/>
        <v>0.15912208504801109</v>
      </c>
      <c r="AL499" s="2">
        <f t="shared" si="386"/>
        <v>0.15306122448979609</v>
      </c>
      <c r="AM499" s="2">
        <f t="shared" si="386"/>
        <v>0.14744351961950042</v>
      </c>
      <c r="AN499" s="2">
        <f t="shared" si="386"/>
        <v>0.16516129032258048</v>
      </c>
      <c r="AO499" s="2">
        <f t="shared" si="386"/>
        <v>0.16313651774025742</v>
      </c>
      <c r="AP499" s="2">
        <f t="shared" si="386"/>
        <v>0.15877016129032198</v>
      </c>
      <c r="AQ499" s="2">
        <f t="shared" si="386"/>
        <v>0.15877016129032298</v>
      </c>
      <c r="AR499" s="2">
        <f t="shared" si="386"/>
        <v>0.15569181551586234</v>
      </c>
      <c r="AS499" s="2">
        <f t="shared" si="386"/>
        <v>0.15569181551586225</v>
      </c>
      <c r="AT499" s="2">
        <f t="shared" si="386"/>
        <v>0.1478867676102702</v>
      </c>
      <c r="AU499" s="2">
        <f t="shared" si="386"/>
        <v>0.14788676761026964</v>
      </c>
      <c r="AV499" s="2">
        <f t="shared" si="386"/>
        <v>0.16908864883401875</v>
      </c>
      <c r="AW499" s="2">
        <f t="shared" si="386"/>
        <v>0.16802613424234991</v>
      </c>
      <c r="AX499" s="2">
        <f t="shared" si="386"/>
        <v>0.16495460141581977</v>
      </c>
      <c r="AY499" s="2">
        <f t="shared" si="386"/>
        <v>0.16197311710132276</v>
      </c>
      <c r="AZ499" s="2">
        <f t="shared" si="386"/>
        <v>0.15708242448278165</v>
      </c>
      <c r="BA499" s="2">
        <f t="shared" si="386"/>
        <v>0.15708242448278173</v>
      </c>
      <c r="BB499" s="2">
        <f t="shared" si="386"/>
        <v>0.16452046896021552</v>
      </c>
      <c r="BD499" s="3">
        <f t="shared" si="288"/>
        <v>5</v>
      </c>
      <c r="BE499" s="3">
        <f t="shared" si="233"/>
        <v>24</v>
      </c>
      <c r="BF499" s="3">
        <f t="shared" si="234"/>
        <v>52</v>
      </c>
      <c r="BG499" s="3">
        <f t="shared" si="235"/>
        <v>62</v>
      </c>
      <c r="BH499" s="3">
        <f t="shared" si="236"/>
        <v>62</v>
      </c>
      <c r="BI499" s="3">
        <f t="shared" si="237"/>
        <v>85</v>
      </c>
      <c r="BJ499" s="3">
        <f t="shared" si="238"/>
        <v>83</v>
      </c>
      <c r="BK499" s="3">
        <f t="shared" si="239"/>
        <v>96</v>
      </c>
      <c r="BL499" s="3">
        <f t="shared" si="240"/>
        <v>65</v>
      </c>
      <c r="BM499" s="3">
        <f t="shared" si="241"/>
        <v>67</v>
      </c>
      <c r="BN499" s="3">
        <f t="shared" si="242"/>
        <v>70</v>
      </c>
      <c r="BO499" s="3">
        <f t="shared" si="243"/>
        <v>76</v>
      </c>
      <c r="BP499" s="3">
        <f t="shared" si="244"/>
        <v>77</v>
      </c>
      <c r="BQ499" s="3">
        <f t="shared" si="245"/>
        <v>82</v>
      </c>
      <c r="BR499" s="3">
        <f t="shared" si="246"/>
        <v>83</v>
      </c>
      <c r="BS499" s="3">
        <f t="shared" si="247"/>
        <v>64</v>
      </c>
      <c r="BT499" s="3">
        <f t="shared" si="248"/>
        <v>66</v>
      </c>
      <c r="BU499" s="3">
        <f t="shared" si="249"/>
        <v>69</v>
      </c>
      <c r="BV499" s="3">
        <f t="shared" si="250"/>
        <v>70</v>
      </c>
      <c r="BW499" s="3">
        <f t="shared" si="251"/>
        <v>70</v>
      </c>
      <c r="BX499" s="3">
        <f t="shared" si="252"/>
        <v>71</v>
      </c>
      <c r="BY499" s="3">
        <f t="shared" si="253"/>
        <v>82</v>
      </c>
      <c r="BZ499" s="3">
        <f t="shared" si="254"/>
        <v>85</v>
      </c>
      <c r="CA499" s="3">
        <f t="shared" si="255"/>
        <v>86</v>
      </c>
      <c r="CB499" s="3">
        <f t="shared" si="256"/>
        <v>92</v>
      </c>
      <c r="CC499" s="3">
        <f t="shared" si="257"/>
        <v>103</v>
      </c>
      <c r="CD499" s="3">
        <f t="shared" si="258"/>
        <v>104</v>
      </c>
      <c r="CE499" s="3">
        <f t="shared" si="259"/>
        <v>94</v>
      </c>
      <c r="CF499" s="3">
        <f t="shared" si="260"/>
        <v>99</v>
      </c>
      <c r="CG499" s="3">
        <f t="shared" si="261"/>
        <v>101</v>
      </c>
      <c r="CH499" s="3">
        <f t="shared" si="262"/>
        <v>102</v>
      </c>
      <c r="CI499" s="3">
        <f t="shared" si="263"/>
        <v>67</v>
      </c>
      <c r="CJ499" s="3">
        <f t="shared" si="264"/>
        <v>72</v>
      </c>
      <c r="CK499" s="3">
        <f t="shared" si="265"/>
        <v>75</v>
      </c>
      <c r="CL499" s="3">
        <f t="shared" si="266"/>
        <v>79</v>
      </c>
      <c r="CM499" s="3">
        <f t="shared" si="267"/>
        <v>80</v>
      </c>
      <c r="CN499" s="3">
        <f t="shared" si="268"/>
        <v>82</v>
      </c>
      <c r="CO499" s="3">
        <f t="shared" si="269"/>
        <v>84</v>
      </c>
      <c r="CP499" s="3">
        <f t="shared" si="270"/>
        <v>88</v>
      </c>
      <c r="CQ499" s="3">
        <f t="shared" si="271"/>
        <v>88</v>
      </c>
      <c r="CR499" s="3">
        <f t="shared" si="272"/>
        <v>95</v>
      </c>
      <c r="CS499" s="3">
        <f t="shared" si="273"/>
        <v>96</v>
      </c>
      <c r="CT499" s="3">
        <f t="shared" si="274"/>
        <v>97</v>
      </c>
      <c r="CU499" s="3">
        <f t="shared" si="275"/>
        <v>99</v>
      </c>
      <c r="CV499" s="3">
        <f t="shared" si="276"/>
        <v>103</v>
      </c>
      <c r="CW499" s="3">
        <f t="shared" si="277"/>
        <v>104</v>
      </c>
      <c r="CX499" s="3">
        <f t="shared" si="278"/>
        <v>90</v>
      </c>
      <c r="CY499" s="3">
        <f t="shared" si="279"/>
        <v>91</v>
      </c>
      <c r="CZ499" s="3">
        <f t="shared" si="280"/>
        <v>91</v>
      </c>
      <c r="DA499" s="3">
        <f t="shared" si="281"/>
        <v>91</v>
      </c>
      <c r="DB499" s="3">
        <f t="shared" si="282"/>
        <v>99</v>
      </c>
      <c r="DC499" s="3">
        <f t="shared" si="283"/>
        <v>104</v>
      </c>
      <c r="DD499" s="3">
        <f t="shared" si="284"/>
        <v>96</v>
      </c>
    </row>
    <row r="500" spans="1:108" x14ac:dyDescent="0.3">
      <c r="A500" t="str">
        <f t="shared" si="285"/>
        <v>'Gustav Kirchhoff'</v>
      </c>
      <c r="B500" s="2">
        <f t="shared" ref="B500:AG500" si="387">B117/B$383</f>
        <v>0</v>
      </c>
      <c r="C500" s="2">
        <f t="shared" si="387"/>
        <v>0</v>
      </c>
      <c r="D500" s="2">
        <f t="shared" si="387"/>
        <v>0</v>
      </c>
      <c r="E500" s="2">
        <f t="shared" si="387"/>
        <v>0</v>
      </c>
      <c r="F500" s="2">
        <f t="shared" si="387"/>
        <v>0</v>
      </c>
      <c r="G500" s="2">
        <f t="shared" si="387"/>
        <v>0</v>
      </c>
      <c r="H500" s="2">
        <f t="shared" si="387"/>
        <v>0.11111111111111112</v>
      </c>
      <c r="I500" s="2">
        <f t="shared" si="387"/>
        <v>0.11111111111111133</v>
      </c>
      <c r="J500" s="2">
        <f t="shared" si="387"/>
        <v>0.1</v>
      </c>
      <c r="K500" s="2">
        <f t="shared" si="387"/>
        <v>9.9999999999999992E-2</v>
      </c>
      <c r="L500" s="2">
        <f t="shared" si="387"/>
        <v>0.1</v>
      </c>
      <c r="M500" s="2">
        <f t="shared" si="387"/>
        <v>9.9999999999999992E-2</v>
      </c>
      <c r="N500" s="2">
        <f t="shared" si="387"/>
        <v>8.7499999999999981E-2</v>
      </c>
      <c r="O500" s="2">
        <f t="shared" si="387"/>
        <v>7.9012345679012413E-2</v>
      </c>
      <c r="P500" s="2">
        <f t="shared" si="387"/>
        <v>7.9012345679012344E-2</v>
      </c>
      <c r="Q500" s="2">
        <f t="shared" si="387"/>
        <v>7.1999999999999967E-2</v>
      </c>
      <c r="R500" s="2">
        <f t="shared" si="387"/>
        <v>6.6115702479338873E-2</v>
      </c>
      <c r="S500" s="2">
        <f t="shared" si="387"/>
        <v>6.1111111111111033E-2</v>
      </c>
      <c r="T500" s="2">
        <f t="shared" si="387"/>
        <v>6.1111111111111095E-2</v>
      </c>
      <c r="U500" s="2">
        <f t="shared" si="387"/>
        <v>6.1111111111111074E-2</v>
      </c>
      <c r="V500" s="2">
        <f t="shared" si="387"/>
        <v>6.1111111111111172E-2</v>
      </c>
      <c r="W500" s="2">
        <f t="shared" si="387"/>
        <v>5.3061224489795791E-2</v>
      </c>
      <c r="X500" s="2">
        <f t="shared" si="387"/>
        <v>4.9777777777777775E-2</v>
      </c>
      <c r="Y500" s="2">
        <f t="shared" si="387"/>
        <v>4.765625000000006E-2</v>
      </c>
      <c r="Z500" s="2">
        <f t="shared" si="387"/>
        <v>4.5674740484429217E-2</v>
      </c>
      <c r="AA500" s="2">
        <f t="shared" si="387"/>
        <v>4.5674740484429113E-2</v>
      </c>
      <c r="AB500" s="2">
        <f t="shared" si="387"/>
        <v>4.3827160493827247E-2</v>
      </c>
      <c r="AC500" s="2">
        <f t="shared" si="387"/>
        <v>4.2105263157894757E-2</v>
      </c>
      <c r="AD500" s="2">
        <f t="shared" si="387"/>
        <v>3.8548752834467181E-2</v>
      </c>
      <c r="AE500" s="2">
        <f t="shared" si="387"/>
        <v>3.854875283446698E-2</v>
      </c>
      <c r="AF500" s="2">
        <f t="shared" si="387"/>
        <v>3.7190082644628177E-2</v>
      </c>
      <c r="AG500" s="2">
        <f t="shared" si="387"/>
        <v>5.7870370370370329E-2</v>
      </c>
      <c r="AH500" s="2">
        <f t="shared" ref="AH500:BB500" si="388">AH117/AH$383</f>
        <v>5.4240631163708107E-2</v>
      </c>
      <c r="AI500" s="2">
        <f t="shared" si="388"/>
        <v>5.4240631163707906E-2</v>
      </c>
      <c r="AJ500" s="2">
        <f t="shared" si="388"/>
        <v>5.3040695016003538E-2</v>
      </c>
      <c r="AK500" s="2">
        <f t="shared" si="388"/>
        <v>5.3040695016003545E-2</v>
      </c>
      <c r="AL500" s="2">
        <f t="shared" si="388"/>
        <v>5.1020408163265529E-2</v>
      </c>
      <c r="AM500" s="2">
        <f t="shared" si="388"/>
        <v>4.9147839873166649E-2</v>
      </c>
      <c r="AN500" s="2">
        <f t="shared" si="388"/>
        <v>7.1111111111111167E-2</v>
      </c>
      <c r="AO500" s="2">
        <f t="shared" si="388"/>
        <v>7.0239334027055039E-2</v>
      </c>
      <c r="AP500" s="2">
        <f t="shared" si="388"/>
        <v>6.8359374999999875E-2</v>
      </c>
      <c r="AQ500" s="2">
        <f t="shared" si="388"/>
        <v>6.8359375000000416E-2</v>
      </c>
      <c r="AR500" s="2">
        <f t="shared" si="388"/>
        <v>6.7033976124884875E-2</v>
      </c>
      <c r="AS500" s="2">
        <f t="shared" si="388"/>
        <v>6.7033976124885444E-2</v>
      </c>
      <c r="AT500" s="2">
        <f t="shared" si="388"/>
        <v>6.3673469387755227E-2</v>
      </c>
      <c r="AU500" s="2">
        <f t="shared" si="388"/>
        <v>6.3673469387755074E-2</v>
      </c>
      <c r="AV500" s="2">
        <f t="shared" si="388"/>
        <v>6.2114197530864119E-2</v>
      </c>
      <c r="AW500" s="2">
        <f t="shared" si="388"/>
        <v>6.1723886048210233E-2</v>
      </c>
      <c r="AX500" s="2">
        <f t="shared" si="388"/>
        <v>6.0595567867035918E-2</v>
      </c>
      <c r="AY500" s="2">
        <f t="shared" si="388"/>
        <v>5.9500328731098187E-2</v>
      </c>
      <c r="AZ500" s="2">
        <f t="shared" si="388"/>
        <v>5.7703747769185014E-2</v>
      </c>
      <c r="BA500" s="2">
        <f t="shared" si="388"/>
        <v>5.7703747769185125E-2</v>
      </c>
      <c r="BB500" s="2">
        <f t="shared" si="388"/>
        <v>5.5268595041322303E-2</v>
      </c>
      <c r="BD500" s="3">
        <f t="shared" si="288"/>
        <v>5</v>
      </c>
      <c r="BE500" s="3">
        <f t="shared" si="233"/>
        <v>24</v>
      </c>
      <c r="BF500" s="3">
        <f t="shared" si="234"/>
        <v>52</v>
      </c>
      <c r="BG500" s="3">
        <f t="shared" si="235"/>
        <v>62</v>
      </c>
      <c r="BH500" s="3">
        <f t="shared" si="236"/>
        <v>62</v>
      </c>
      <c r="BI500" s="3">
        <f t="shared" si="237"/>
        <v>85</v>
      </c>
      <c r="BJ500" s="3">
        <f t="shared" si="238"/>
        <v>83</v>
      </c>
      <c r="BK500" s="3">
        <f t="shared" si="239"/>
        <v>96</v>
      </c>
      <c r="BL500" s="3">
        <f t="shared" si="240"/>
        <v>109</v>
      </c>
      <c r="BM500" s="3">
        <f t="shared" si="241"/>
        <v>109</v>
      </c>
      <c r="BN500" s="3">
        <f t="shared" si="242"/>
        <v>112</v>
      </c>
      <c r="BO500" s="3">
        <f t="shared" si="243"/>
        <v>113</v>
      </c>
      <c r="BP500" s="3">
        <f t="shared" si="244"/>
        <v>114</v>
      </c>
      <c r="BQ500" s="3">
        <f t="shared" si="245"/>
        <v>120</v>
      </c>
      <c r="BR500" s="3">
        <f t="shared" si="246"/>
        <v>121</v>
      </c>
      <c r="BS500" s="3">
        <f t="shared" si="247"/>
        <v>129</v>
      </c>
      <c r="BT500" s="3">
        <f t="shared" si="248"/>
        <v>133</v>
      </c>
      <c r="BU500" s="3">
        <f t="shared" si="249"/>
        <v>136</v>
      </c>
      <c r="BV500" s="3">
        <f t="shared" si="250"/>
        <v>136</v>
      </c>
      <c r="BW500" s="3">
        <f t="shared" si="251"/>
        <v>136</v>
      </c>
      <c r="BX500" s="3">
        <f t="shared" si="252"/>
        <v>137</v>
      </c>
      <c r="BY500" s="3">
        <f t="shared" si="253"/>
        <v>148</v>
      </c>
      <c r="BZ500" s="3">
        <f t="shared" si="254"/>
        <v>151</v>
      </c>
      <c r="CA500" s="3">
        <f t="shared" si="255"/>
        <v>152</v>
      </c>
      <c r="CB500" s="3">
        <f t="shared" si="256"/>
        <v>154</v>
      </c>
      <c r="CC500" s="3">
        <f t="shared" si="257"/>
        <v>167</v>
      </c>
      <c r="CD500" s="3">
        <f t="shared" si="258"/>
        <v>172</v>
      </c>
      <c r="CE500" s="3">
        <f t="shared" si="259"/>
        <v>175</v>
      </c>
      <c r="CF500" s="3">
        <f t="shared" si="260"/>
        <v>178</v>
      </c>
      <c r="CG500" s="3">
        <f t="shared" si="261"/>
        <v>180</v>
      </c>
      <c r="CH500" s="3">
        <f t="shared" si="262"/>
        <v>184</v>
      </c>
      <c r="CI500" s="3">
        <f t="shared" si="263"/>
        <v>174</v>
      </c>
      <c r="CJ500" s="3">
        <f t="shared" si="264"/>
        <v>180</v>
      </c>
      <c r="CK500" s="3">
        <f t="shared" si="265"/>
        <v>185</v>
      </c>
      <c r="CL500" s="3">
        <f t="shared" si="266"/>
        <v>190</v>
      </c>
      <c r="CM500" s="3">
        <f t="shared" si="267"/>
        <v>192</v>
      </c>
      <c r="CN500" s="3">
        <f t="shared" si="268"/>
        <v>200</v>
      </c>
      <c r="CO500" s="3">
        <f t="shared" si="269"/>
        <v>200</v>
      </c>
      <c r="CP500" s="3">
        <f t="shared" si="270"/>
        <v>171</v>
      </c>
      <c r="CQ500" s="3">
        <f t="shared" si="271"/>
        <v>174</v>
      </c>
      <c r="CR500" s="3">
        <f t="shared" si="272"/>
        <v>177</v>
      </c>
      <c r="CS500" s="3">
        <f t="shared" si="273"/>
        <v>178</v>
      </c>
      <c r="CT500" s="3">
        <f t="shared" si="274"/>
        <v>180</v>
      </c>
      <c r="CU500" s="3">
        <f t="shared" si="275"/>
        <v>186</v>
      </c>
      <c r="CV500" s="3">
        <f t="shared" si="276"/>
        <v>190</v>
      </c>
      <c r="CW500" s="3">
        <f t="shared" si="277"/>
        <v>191</v>
      </c>
      <c r="CX500" s="3">
        <f t="shared" si="278"/>
        <v>191</v>
      </c>
      <c r="CY500" s="3">
        <f t="shared" si="279"/>
        <v>195</v>
      </c>
      <c r="CZ500" s="3">
        <f t="shared" si="280"/>
        <v>196</v>
      </c>
      <c r="DA500" s="3">
        <f t="shared" si="281"/>
        <v>200</v>
      </c>
      <c r="DB500" s="3">
        <f t="shared" si="282"/>
        <v>242</v>
      </c>
      <c r="DC500" s="3">
        <f t="shared" si="283"/>
        <v>217</v>
      </c>
      <c r="DD500" s="3">
        <f t="shared" si="284"/>
        <v>225</v>
      </c>
    </row>
    <row r="501" spans="1:108" x14ac:dyDescent="0.3">
      <c r="A501" t="str">
        <f t="shared" si="285"/>
        <v>'Wilhelm Weber'</v>
      </c>
      <c r="B501" s="2">
        <f t="shared" ref="B501:AG501" si="389">B118/B$383</f>
        <v>0</v>
      </c>
      <c r="C501" s="2">
        <f t="shared" si="389"/>
        <v>0</v>
      </c>
      <c r="D501" s="2">
        <f t="shared" si="389"/>
        <v>0</v>
      </c>
      <c r="E501" s="2">
        <f t="shared" si="389"/>
        <v>0</v>
      </c>
      <c r="F501" s="2">
        <f t="shared" si="389"/>
        <v>0</v>
      </c>
      <c r="G501" s="2">
        <f t="shared" si="389"/>
        <v>0</v>
      </c>
      <c r="H501" s="2">
        <f t="shared" si="389"/>
        <v>0.11111111111111112</v>
      </c>
      <c r="I501" s="2">
        <f t="shared" si="389"/>
        <v>0.11111111111111133</v>
      </c>
      <c r="J501" s="2">
        <f t="shared" si="389"/>
        <v>0.1</v>
      </c>
      <c r="K501" s="2">
        <f t="shared" si="389"/>
        <v>9.9999999999999992E-2</v>
      </c>
      <c r="L501" s="2">
        <f t="shared" si="389"/>
        <v>0.1</v>
      </c>
      <c r="M501" s="2">
        <f t="shared" si="389"/>
        <v>9.9999999999999992E-2</v>
      </c>
      <c r="N501" s="2">
        <f t="shared" si="389"/>
        <v>8.7499999999999981E-2</v>
      </c>
      <c r="O501" s="2">
        <f t="shared" si="389"/>
        <v>7.9012345679012413E-2</v>
      </c>
      <c r="P501" s="2">
        <f t="shared" si="389"/>
        <v>7.9012345679012344E-2</v>
      </c>
      <c r="Q501" s="2">
        <f t="shared" si="389"/>
        <v>7.1999999999999967E-2</v>
      </c>
      <c r="R501" s="2">
        <f t="shared" si="389"/>
        <v>6.6115702479338873E-2</v>
      </c>
      <c r="S501" s="2">
        <f t="shared" si="389"/>
        <v>6.1111111111111033E-2</v>
      </c>
      <c r="T501" s="2">
        <f t="shared" si="389"/>
        <v>6.1111111111111095E-2</v>
      </c>
      <c r="U501" s="2">
        <f t="shared" si="389"/>
        <v>6.1111111111111074E-2</v>
      </c>
      <c r="V501" s="2">
        <f t="shared" si="389"/>
        <v>6.1111111111111172E-2</v>
      </c>
      <c r="W501" s="2">
        <f t="shared" si="389"/>
        <v>5.3061224489795791E-2</v>
      </c>
      <c r="X501" s="2">
        <f t="shared" si="389"/>
        <v>4.9777777777777775E-2</v>
      </c>
      <c r="Y501" s="2">
        <f t="shared" si="389"/>
        <v>4.765625000000006E-2</v>
      </c>
      <c r="Z501" s="2">
        <f t="shared" si="389"/>
        <v>4.5674740484429217E-2</v>
      </c>
      <c r="AA501" s="2">
        <f t="shared" si="389"/>
        <v>4.5674740484429113E-2</v>
      </c>
      <c r="AB501" s="2">
        <f t="shared" si="389"/>
        <v>4.3827160493827247E-2</v>
      </c>
      <c r="AC501" s="2">
        <f t="shared" si="389"/>
        <v>4.2105263157894757E-2</v>
      </c>
      <c r="AD501" s="2">
        <f t="shared" si="389"/>
        <v>3.8548752834467181E-2</v>
      </c>
      <c r="AE501" s="2">
        <f t="shared" si="389"/>
        <v>3.854875283446698E-2</v>
      </c>
      <c r="AF501" s="2">
        <f t="shared" si="389"/>
        <v>3.7190082644628177E-2</v>
      </c>
      <c r="AG501" s="2">
        <f t="shared" si="389"/>
        <v>5.7870370370370329E-2</v>
      </c>
      <c r="AH501" s="2">
        <f t="shared" ref="AH501:BB501" si="390">AH118/AH$383</f>
        <v>5.4240631163708107E-2</v>
      </c>
      <c r="AI501" s="2">
        <f t="shared" si="390"/>
        <v>5.4240631163707906E-2</v>
      </c>
      <c r="AJ501" s="2">
        <f t="shared" si="390"/>
        <v>5.3040695016003538E-2</v>
      </c>
      <c r="AK501" s="2">
        <f t="shared" si="390"/>
        <v>5.3040695016003545E-2</v>
      </c>
      <c r="AL501" s="2">
        <f t="shared" si="390"/>
        <v>5.1020408163265529E-2</v>
      </c>
      <c r="AM501" s="2">
        <f t="shared" si="390"/>
        <v>4.9147839873166649E-2</v>
      </c>
      <c r="AN501" s="2">
        <f t="shared" si="390"/>
        <v>7.1111111111111167E-2</v>
      </c>
      <c r="AO501" s="2">
        <f t="shared" si="390"/>
        <v>7.0239334027055039E-2</v>
      </c>
      <c r="AP501" s="2">
        <f t="shared" si="390"/>
        <v>6.8359374999999875E-2</v>
      </c>
      <c r="AQ501" s="2">
        <f t="shared" si="390"/>
        <v>6.8359375000000416E-2</v>
      </c>
      <c r="AR501" s="2">
        <f t="shared" si="390"/>
        <v>6.7033976124884875E-2</v>
      </c>
      <c r="AS501" s="2">
        <f t="shared" si="390"/>
        <v>6.7033976124885444E-2</v>
      </c>
      <c r="AT501" s="2">
        <f t="shared" si="390"/>
        <v>6.3673469387755227E-2</v>
      </c>
      <c r="AU501" s="2">
        <f t="shared" si="390"/>
        <v>6.3673469387755074E-2</v>
      </c>
      <c r="AV501" s="2">
        <f t="shared" si="390"/>
        <v>6.2114197530864119E-2</v>
      </c>
      <c r="AW501" s="2">
        <f t="shared" si="390"/>
        <v>6.1723886048210233E-2</v>
      </c>
      <c r="AX501" s="2">
        <f t="shared" si="390"/>
        <v>6.0595567867035918E-2</v>
      </c>
      <c r="AY501" s="2">
        <f t="shared" si="390"/>
        <v>5.9500328731098187E-2</v>
      </c>
      <c r="AZ501" s="2">
        <f t="shared" si="390"/>
        <v>5.7703747769185014E-2</v>
      </c>
      <c r="BA501" s="2">
        <f t="shared" si="390"/>
        <v>5.7703747769185125E-2</v>
      </c>
      <c r="BB501" s="2">
        <f t="shared" si="390"/>
        <v>5.5268595041322303E-2</v>
      </c>
      <c r="BD501" s="3">
        <f t="shared" si="288"/>
        <v>5</v>
      </c>
      <c r="BE501" s="3">
        <f t="shared" si="233"/>
        <v>24</v>
      </c>
      <c r="BF501" s="3">
        <f t="shared" si="234"/>
        <v>52</v>
      </c>
      <c r="BG501" s="3">
        <f t="shared" si="235"/>
        <v>62</v>
      </c>
      <c r="BH501" s="3">
        <f t="shared" si="236"/>
        <v>62</v>
      </c>
      <c r="BI501" s="3">
        <f t="shared" si="237"/>
        <v>85</v>
      </c>
      <c r="BJ501" s="3">
        <f t="shared" si="238"/>
        <v>83</v>
      </c>
      <c r="BK501" s="3">
        <f t="shared" si="239"/>
        <v>96</v>
      </c>
      <c r="BL501" s="3">
        <f t="shared" si="240"/>
        <v>109</v>
      </c>
      <c r="BM501" s="3">
        <f t="shared" si="241"/>
        <v>109</v>
      </c>
      <c r="BN501" s="3">
        <f t="shared" si="242"/>
        <v>112</v>
      </c>
      <c r="BO501" s="3">
        <f t="shared" si="243"/>
        <v>113</v>
      </c>
      <c r="BP501" s="3">
        <f t="shared" si="244"/>
        <v>114</v>
      </c>
      <c r="BQ501" s="3">
        <f t="shared" si="245"/>
        <v>120</v>
      </c>
      <c r="BR501" s="3">
        <f t="shared" si="246"/>
        <v>121</v>
      </c>
      <c r="BS501" s="3">
        <f t="shared" si="247"/>
        <v>129</v>
      </c>
      <c r="BT501" s="3">
        <f t="shared" si="248"/>
        <v>133</v>
      </c>
      <c r="BU501" s="3">
        <f t="shared" si="249"/>
        <v>136</v>
      </c>
      <c r="BV501" s="3">
        <f t="shared" si="250"/>
        <v>136</v>
      </c>
      <c r="BW501" s="3">
        <f t="shared" si="251"/>
        <v>136</v>
      </c>
      <c r="BX501" s="3">
        <f t="shared" si="252"/>
        <v>137</v>
      </c>
      <c r="BY501" s="3">
        <f t="shared" si="253"/>
        <v>148</v>
      </c>
      <c r="BZ501" s="3">
        <f t="shared" si="254"/>
        <v>151</v>
      </c>
      <c r="CA501" s="3">
        <f t="shared" si="255"/>
        <v>152</v>
      </c>
      <c r="CB501" s="3">
        <f t="shared" si="256"/>
        <v>154</v>
      </c>
      <c r="CC501" s="3">
        <f t="shared" si="257"/>
        <v>167</v>
      </c>
      <c r="CD501" s="3">
        <f t="shared" si="258"/>
        <v>172</v>
      </c>
      <c r="CE501" s="3">
        <f t="shared" si="259"/>
        <v>175</v>
      </c>
      <c r="CF501" s="3">
        <f t="shared" si="260"/>
        <v>178</v>
      </c>
      <c r="CG501" s="3">
        <f t="shared" si="261"/>
        <v>180</v>
      </c>
      <c r="CH501" s="3">
        <f t="shared" si="262"/>
        <v>184</v>
      </c>
      <c r="CI501" s="3">
        <f t="shared" si="263"/>
        <v>174</v>
      </c>
      <c r="CJ501" s="3">
        <f t="shared" si="264"/>
        <v>180</v>
      </c>
      <c r="CK501" s="3">
        <f t="shared" si="265"/>
        <v>185</v>
      </c>
      <c r="CL501" s="3">
        <f t="shared" si="266"/>
        <v>190</v>
      </c>
      <c r="CM501" s="3">
        <f t="shared" si="267"/>
        <v>192</v>
      </c>
      <c r="CN501" s="3">
        <f t="shared" si="268"/>
        <v>200</v>
      </c>
      <c r="CO501" s="3">
        <f t="shared" si="269"/>
        <v>200</v>
      </c>
      <c r="CP501" s="3">
        <f t="shared" si="270"/>
        <v>171</v>
      </c>
      <c r="CQ501" s="3">
        <f t="shared" si="271"/>
        <v>174</v>
      </c>
      <c r="CR501" s="3">
        <f t="shared" si="272"/>
        <v>177</v>
      </c>
      <c r="CS501" s="3">
        <f t="shared" si="273"/>
        <v>178</v>
      </c>
      <c r="CT501" s="3">
        <f t="shared" si="274"/>
        <v>180</v>
      </c>
      <c r="CU501" s="3">
        <f t="shared" si="275"/>
        <v>186</v>
      </c>
      <c r="CV501" s="3">
        <f t="shared" si="276"/>
        <v>190</v>
      </c>
      <c r="CW501" s="3">
        <f t="shared" si="277"/>
        <v>191</v>
      </c>
      <c r="CX501" s="3">
        <f t="shared" si="278"/>
        <v>191</v>
      </c>
      <c r="CY501" s="3">
        <f t="shared" si="279"/>
        <v>195</v>
      </c>
      <c r="CZ501" s="3">
        <f t="shared" si="280"/>
        <v>196</v>
      </c>
      <c r="DA501" s="3">
        <f t="shared" si="281"/>
        <v>200</v>
      </c>
      <c r="DB501" s="3">
        <f t="shared" si="282"/>
        <v>242</v>
      </c>
      <c r="DC501" s="3">
        <f t="shared" si="283"/>
        <v>217</v>
      </c>
      <c r="DD501" s="3">
        <f t="shared" si="284"/>
        <v>225</v>
      </c>
    </row>
    <row r="502" spans="1:108" x14ac:dyDescent="0.3">
      <c r="A502" t="str">
        <f t="shared" si="285"/>
        <v>'Hermann von Helmholtz'</v>
      </c>
      <c r="B502" s="2">
        <f t="shared" ref="B502:AG502" si="391">B119/B$383</f>
        <v>0</v>
      </c>
      <c r="C502" s="2">
        <f t="shared" si="391"/>
        <v>0</v>
      </c>
      <c r="D502" s="2">
        <f t="shared" si="391"/>
        <v>0</v>
      </c>
      <c r="E502" s="2">
        <f t="shared" si="391"/>
        <v>0</v>
      </c>
      <c r="F502" s="2">
        <f t="shared" si="391"/>
        <v>0</v>
      </c>
      <c r="G502" s="2">
        <f t="shared" si="391"/>
        <v>0</v>
      </c>
      <c r="H502" s="2">
        <f t="shared" si="391"/>
        <v>0.11111111111111112</v>
      </c>
      <c r="I502" s="2">
        <f t="shared" si="391"/>
        <v>0.11111111111111133</v>
      </c>
      <c r="J502" s="2">
        <f t="shared" si="391"/>
        <v>0.1</v>
      </c>
      <c r="K502" s="2">
        <f t="shared" si="391"/>
        <v>9.9999999999999992E-2</v>
      </c>
      <c r="L502" s="2">
        <f t="shared" si="391"/>
        <v>0.1</v>
      </c>
      <c r="M502" s="2">
        <f t="shared" si="391"/>
        <v>9.9999999999999992E-2</v>
      </c>
      <c r="N502" s="2">
        <f t="shared" si="391"/>
        <v>8.7499999999999981E-2</v>
      </c>
      <c r="O502" s="2">
        <f t="shared" si="391"/>
        <v>7.9012345679012413E-2</v>
      </c>
      <c r="P502" s="2">
        <f t="shared" si="391"/>
        <v>7.9012345679012344E-2</v>
      </c>
      <c r="Q502" s="2">
        <f t="shared" si="391"/>
        <v>7.1999999999999967E-2</v>
      </c>
      <c r="R502" s="2">
        <f t="shared" si="391"/>
        <v>6.6115702479338873E-2</v>
      </c>
      <c r="S502" s="2">
        <f t="shared" si="391"/>
        <v>6.1111111111111033E-2</v>
      </c>
      <c r="T502" s="2">
        <f t="shared" si="391"/>
        <v>6.1111111111111095E-2</v>
      </c>
      <c r="U502" s="2">
        <f t="shared" si="391"/>
        <v>6.1111111111111074E-2</v>
      </c>
      <c r="V502" s="2">
        <f t="shared" si="391"/>
        <v>6.1111111111111172E-2</v>
      </c>
      <c r="W502" s="2">
        <f t="shared" si="391"/>
        <v>5.3061224489795791E-2</v>
      </c>
      <c r="X502" s="2">
        <f t="shared" si="391"/>
        <v>4.9777777777777775E-2</v>
      </c>
      <c r="Y502" s="2">
        <f t="shared" si="391"/>
        <v>4.765625000000006E-2</v>
      </c>
      <c r="Z502" s="2">
        <f t="shared" si="391"/>
        <v>4.5674740484429217E-2</v>
      </c>
      <c r="AA502" s="2">
        <f t="shared" si="391"/>
        <v>4.5674740484429113E-2</v>
      </c>
      <c r="AB502" s="2">
        <f t="shared" si="391"/>
        <v>4.3827160493827247E-2</v>
      </c>
      <c r="AC502" s="2">
        <f t="shared" si="391"/>
        <v>4.2105263157894757E-2</v>
      </c>
      <c r="AD502" s="2">
        <f t="shared" si="391"/>
        <v>3.8548752834467181E-2</v>
      </c>
      <c r="AE502" s="2">
        <f t="shared" si="391"/>
        <v>3.854875283446698E-2</v>
      </c>
      <c r="AF502" s="2">
        <f t="shared" si="391"/>
        <v>3.7190082644628177E-2</v>
      </c>
      <c r="AG502" s="2">
        <f t="shared" si="391"/>
        <v>5.7870370370370329E-2</v>
      </c>
      <c r="AH502" s="2">
        <f t="shared" ref="AH502:BB502" si="392">AH119/AH$383</f>
        <v>5.4240631163708107E-2</v>
      </c>
      <c r="AI502" s="2">
        <f t="shared" si="392"/>
        <v>5.4240631163707906E-2</v>
      </c>
      <c r="AJ502" s="2">
        <f t="shared" si="392"/>
        <v>5.3040695016003538E-2</v>
      </c>
      <c r="AK502" s="2">
        <f t="shared" si="392"/>
        <v>5.3040695016003545E-2</v>
      </c>
      <c r="AL502" s="2">
        <f t="shared" si="392"/>
        <v>5.1020408163265529E-2</v>
      </c>
      <c r="AM502" s="2">
        <f t="shared" si="392"/>
        <v>4.9147839873166649E-2</v>
      </c>
      <c r="AN502" s="2">
        <f t="shared" si="392"/>
        <v>7.1111111111111167E-2</v>
      </c>
      <c r="AO502" s="2">
        <f t="shared" si="392"/>
        <v>7.0239334027055039E-2</v>
      </c>
      <c r="AP502" s="2">
        <f t="shared" si="392"/>
        <v>6.8359374999999875E-2</v>
      </c>
      <c r="AQ502" s="2">
        <f t="shared" si="392"/>
        <v>6.8359375000000416E-2</v>
      </c>
      <c r="AR502" s="2">
        <f t="shared" si="392"/>
        <v>6.7033976124884875E-2</v>
      </c>
      <c r="AS502" s="2">
        <f t="shared" si="392"/>
        <v>6.7033976124885444E-2</v>
      </c>
      <c r="AT502" s="2">
        <f t="shared" si="392"/>
        <v>6.3673469387755227E-2</v>
      </c>
      <c r="AU502" s="2">
        <f t="shared" si="392"/>
        <v>6.3673469387755074E-2</v>
      </c>
      <c r="AV502" s="2">
        <f t="shared" si="392"/>
        <v>6.2114197530864119E-2</v>
      </c>
      <c r="AW502" s="2">
        <f t="shared" si="392"/>
        <v>6.1723886048210233E-2</v>
      </c>
      <c r="AX502" s="2">
        <f t="shared" si="392"/>
        <v>6.0595567867035918E-2</v>
      </c>
      <c r="AY502" s="2">
        <f t="shared" si="392"/>
        <v>5.9500328731098187E-2</v>
      </c>
      <c r="AZ502" s="2">
        <f t="shared" si="392"/>
        <v>5.7703747769185014E-2</v>
      </c>
      <c r="BA502" s="2">
        <f t="shared" si="392"/>
        <v>5.7703747769185125E-2</v>
      </c>
      <c r="BB502" s="2">
        <f t="shared" si="392"/>
        <v>5.5268595041322303E-2</v>
      </c>
      <c r="BD502" s="3">
        <f t="shared" si="288"/>
        <v>5</v>
      </c>
      <c r="BE502" s="3">
        <f t="shared" si="233"/>
        <v>24</v>
      </c>
      <c r="BF502" s="3">
        <f t="shared" si="234"/>
        <v>52</v>
      </c>
      <c r="BG502" s="3">
        <f t="shared" si="235"/>
        <v>62</v>
      </c>
      <c r="BH502" s="3">
        <f t="shared" si="236"/>
        <v>62</v>
      </c>
      <c r="BI502" s="3">
        <f t="shared" si="237"/>
        <v>85</v>
      </c>
      <c r="BJ502" s="3">
        <f t="shared" si="238"/>
        <v>83</v>
      </c>
      <c r="BK502" s="3">
        <f t="shared" si="239"/>
        <v>96</v>
      </c>
      <c r="BL502" s="3">
        <f t="shared" si="240"/>
        <v>109</v>
      </c>
      <c r="BM502" s="3">
        <f t="shared" si="241"/>
        <v>109</v>
      </c>
      <c r="BN502" s="3">
        <f t="shared" si="242"/>
        <v>112</v>
      </c>
      <c r="BO502" s="3">
        <f t="shared" si="243"/>
        <v>113</v>
      </c>
      <c r="BP502" s="3">
        <f t="shared" si="244"/>
        <v>114</v>
      </c>
      <c r="BQ502" s="3">
        <f t="shared" si="245"/>
        <v>120</v>
      </c>
      <c r="BR502" s="3">
        <f t="shared" si="246"/>
        <v>121</v>
      </c>
      <c r="BS502" s="3">
        <f t="shared" si="247"/>
        <v>129</v>
      </c>
      <c r="BT502" s="3">
        <f t="shared" si="248"/>
        <v>133</v>
      </c>
      <c r="BU502" s="3">
        <f t="shared" si="249"/>
        <v>136</v>
      </c>
      <c r="BV502" s="3">
        <f t="shared" si="250"/>
        <v>136</v>
      </c>
      <c r="BW502" s="3">
        <f t="shared" si="251"/>
        <v>136</v>
      </c>
      <c r="BX502" s="3">
        <f t="shared" si="252"/>
        <v>137</v>
      </c>
      <c r="BY502" s="3">
        <f t="shared" si="253"/>
        <v>148</v>
      </c>
      <c r="BZ502" s="3">
        <f t="shared" si="254"/>
        <v>151</v>
      </c>
      <c r="CA502" s="3">
        <f t="shared" si="255"/>
        <v>152</v>
      </c>
      <c r="CB502" s="3">
        <f t="shared" si="256"/>
        <v>154</v>
      </c>
      <c r="CC502" s="3">
        <f t="shared" si="257"/>
        <v>167</v>
      </c>
      <c r="CD502" s="3">
        <f t="shared" si="258"/>
        <v>172</v>
      </c>
      <c r="CE502" s="3">
        <f t="shared" si="259"/>
        <v>175</v>
      </c>
      <c r="CF502" s="3">
        <f t="shared" si="260"/>
        <v>178</v>
      </c>
      <c r="CG502" s="3">
        <f t="shared" si="261"/>
        <v>180</v>
      </c>
      <c r="CH502" s="3">
        <f t="shared" si="262"/>
        <v>184</v>
      </c>
      <c r="CI502" s="3">
        <f t="shared" si="263"/>
        <v>174</v>
      </c>
      <c r="CJ502" s="3">
        <f t="shared" si="264"/>
        <v>180</v>
      </c>
      <c r="CK502" s="3">
        <f t="shared" si="265"/>
        <v>185</v>
      </c>
      <c r="CL502" s="3">
        <f t="shared" si="266"/>
        <v>190</v>
      </c>
      <c r="CM502" s="3">
        <f t="shared" si="267"/>
        <v>192</v>
      </c>
      <c r="CN502" s="3">
        <f t="shared" si="268"/>
        <v>200</v>
      </c>
      <c r="CO502" s="3">
        <f t="shared" si="269"/>
        <v>200</v>
      </c>
      <c r="CP502" s="3">
        <f t="shared" si="270"/>
        <v>171</v>
      </c>
      <c r="CQ502" s="3">
        <f t="shared" si="271"/>
        <v>174</v>
      </c>
      <c r="CR502" s="3">
        <f t="shared" si="272"/>
        <v>177</v>
      </c>
      <c r="CS502" s="3">
        <f t="shared" si="273"/>
        <v>178</v>
      </c>
      <c r="CT502" s="3">
        <f t="shared" si="274"/>
        <v>180</v>
      </c>
      <c r="CU502" s="3">
        <f t="shared" si="275"/>
        <v>186</v>
      </c>
      <c r="CV502" s="3">
        <f t="shared" si="276"/>
        <v>190</v>
      </c>
      <c r="CW502" s="3">
        <f t="shared" si="277"/>
        <v>191</v>
      </c>
      <c r="CX502" s="3">
        <f t="shared" si="278"/>
        <v>191</v>
      </c>
      <c r="CY502" s="3">
        <f t="shared" si="279"/>
        <v>195</v>
      </c>
      <c r="CZ502" s="3">
        <f t="shared" si="280"/>
        <v>196</v>
      </c>
      <c r="DA502" s="3">
        <f t="shared" si="281"/>
        <v>200</v>
      </c>
      <c r="DB502" s="3">
        <f t="shared" si="282"/>
        <v>242</v>
      </c>
      <c r="DC502" s="3">
        <f t="shared" si="283"/>
        <v>217</v>
      </c>
      <c r="DD502" s="3">
        <f t="shared" si="284"/>
        <v>225</v>
      </c>
    </row>
    <row r="503" spans="1:108" x14ac:dyDescent="0.3">
      <c r="A503" t="str">
        <f t="shared" si="285"/>
        <v>'Julius Pluecker'</v>
      </c>
      <c r="B503" s="2">
        <f t="shared" ref="B503:AG503" si="393">B120/B$383</f>
        <v>0</v>
      </c>
      <c r="C503" s="2">
        <f t="shared" si="393"/>
        <v>0</v>
      </c>
      <c r="D503" s="2">
        <f t="shared" si="393"/>
        <v>0</v>
      </c>
      <c r="E503" s="2">
        <f t="shared" si="393"/>
        <v>0</v>
      </c>
      <c r="F503" s="2">
        <f t="shared" si="393"/>
        <v>0</v>
      </c>
      <c r="G503" s="2">
        <f t="shared" si="393"/>
        <v>0</v>
      </c>
      <c r="H503" s="2">
        <f t="shared" si="393"/>
        <v>0.2469135802469139</v>
      </c>
      <c r="I503" s="2">
        <f t="shared" si="393"/>
        <v>0.24691358024691415</v>
      </c>
      <c r="J503" s="2">
        <f t="shared" si="393"/>
        <v>0.22222222222222279</v>
      </c>
      <c r="K503" s="2">
        <f t="shared" si="393"/>
        <v>0.22222222222222091</v>
      </c>
      <c r="L503" s="2">
        <f t="shared" si="393"/>
        <v>0.22222222222222207</v>
      </c>
      <c r="M503" s="2">
        <f t="shared" si="393"/>
        <v>0.3</v>
      </c>
      <c r="N503" s="2">
        <f t="shared" si="393"/>
        <v>0.26249999999999968</v>
      </c>
      <c r="O503" s="2">
        <f t="shared" si="393"/>
        <v>0.23703703703703652</v>
      </c>
      <c r="P503" s="2">
        <f t="shared" si="393"/>
        <v>0.23703703703703702</v>
      </c>
      <c r="Q503" s="2">
        <f t="shared" si="393"/>
        <v>0.21599999999999911</v>
      </c>
      <c r="R503" s="2">
        <f t="shared" si="393"/>
        <v>0.19834710743801598</v>
      </c>
      <c r="S503" s="2">
        <f t="shared" si="393"/>
        <v>0.18333333333333324</v>
      </c>
      <c r="T503" s="2">
        <f t="shared" si="393"/>
        <v>0.24444444444444471</v>
      </c>
      <c r="U503" s="2">
        <f t="shared" si="393"/>
        <v>0.2444444444444443</v>
      </c>
      <c r="V503" s="2">
        <f t="shared" si="393"/>
        <v>0.24444444444444383</v>
      </c>
      <c r="W503" s="2">
        <f t="shared" si="393"/>
        <v>0.21224489795918339</v>
      </c>
      <c r="X503" s="2">
        <f t="shared" si="393"/>
        <v>0.19911111111111135</v>
      </c>
      <c r="Y503" s="2">
        <f t="shared" si="393"/>
        <v>0.19062499999999977</v>
      </c>
      <c r="Z503" s="2">
        <f t="shared" si="393"/>
        <v>0.1826989619377164</v>
      </c>
      <c r="AA503" s="2">
        <f t="shared" si="393"/>
        <v>0.18269896193771645</v>
      </c>
      <c r="AB503" s="2">
        <f t="shared" si="393"/>
        <v>0.17530864197530899</v>
      </c>
      <c r="AC503" s="2">
        <f t="shared" si="393"/>
        <v>0.16842105263157903</v>
      </c>
      <c r="AD503" s="2">
        <f t="shared" si="393"/>
        <v>0.1853305424733997</v>
      </c>
      <c r="AE503" s="2">
        <f t="shared" si="393"/>
        <v>0.1853305424733995</v>
      </c>
      <c r="AF503" s="2">
        <f t="shared" si="393"/>
        <v>0.17879847425302001</v>
      </c>
      <c r="AG503" s="2">
        <f t="shared" si="393"/>
        <v>0.17857142857142888</v>
      </c>
      <c r="AH503" s="2">
        <f t="shared" ref="AH503:BB503" si="394">AH120/AH$383</f>
        <v>0.22157874858365853</v>
      </c>
      <c r="AI503" s="2">
        <f t="shared" si="394"/>
        <v>0.25347064178425105</v>
      </c>
      <c r="AJ503" s="2">
        <f t="shared" si="394"/>
        <v>0.24786324786324779</v>
      </c>
      <c r="AK503" s="2">
        <f t="shared" si="394"/>
        <v>0.29621188139706683</v>
      </c>
      <c r="AL503" s="2">
        <f t="shared" si="394"/>
        <v>0.31486880466472372</v>
      </c>
      <c r="AM503" s="2">
        <f t="shared" si="394"/>
        <v>0.30331238321725845</v>
      </c>
      <c r="AN503" s="2">
        <f t="shared" si="394"/>
        <v>0.29257142857142887</v>
      </c>
      <c r="AO503" s="2">
        <f t="shared" si="394"/>
        <v>0.28898468856845549</v>
      </c>
      <c r="AP503" s="2">
        <f t="shared" si="394"/>
        <v>0.2812499999999995</v>
      </c>
      <c r="AQ503" s="2">
        <f t="shared" si="394"/>
        <v>0.32679115853658636</v>
      </c>
      <c r="AR503" s="2">
        <f t="shared" si="394"/>
        <v>0.32045510537749972</v>
      </c>
      <c r="AS503" s="2">
        <f t="shared" si="394"/>
        <v>0.33516988062442593</v>
      </c>
      <c r="AT503" s="2">
        <f t="shared" si="394"/>
        <v>0.31836734693877577</v>
      </c>
      <c r="AU503" s="2">
        <f t="shared" si="394"/>
        <v>0.31836734693877539</v>
      </c>
      <c r="AV503" s="2">
        <f t="shared" si="394"/>
        <v>0.31057098765432095</v>
      </c>
      <c r="AW503" s="2">
        <f t="shared" si="394"/>
        <v>0.33977529653205285</v>
      </c>
      <c r="AX503" s="2">
        <f t="shared" si="394"/>
        <v>0.33356417359187385</v>
      </c>
      <c r="AY503" s="2">
        <f t="shared" si="394"/>
        <v>0.34735327043019476</v>
      </c>
      <c r="AZ503" s="2">
        <f t="shared" si="394"/>
        <v>0.33686512211199904</v>
      </c>
      <c r="BA503" s="2">
        <f t="shared" si="394"/>
        <v>0.36637300170911258</v>
      </c>
      <c r="BB503" s="2">
        <f t="shared" si="394"/>
        <v>0.35091171454807868</v>
      </c>
      <c r="BD503" s="3">
        <f t="shared" si="288"/>
        <v>5</v>
      </c>
      <c r="BE503" s="3">
        <f t="shared" si="233"/>
        <v>24</v>
      </c>
      <c r="BF503" s="3">
        <f t="shared" si="234"/>
        <v>52</v>
      </c>
      <c r="BG503" s="3">
        <f t="shared" si="235"/>
        <v>62</v>
      </c>
      <c r="BH503" s="3">
        <f t="shared" si="236"/>
        <v>62</v>
      </c>
      <c r="BI503" s="3">
        <f t="shared" si="237"/>
        <v>85</v>
      </c>
      <c r="BJ503" s="3">
        <f t="shared" si="238"/>
        <v>50</v>
      </c>
      <c r="BK503" s="3">
        <f t="shared" si="239"/>
        <v>58</v>
      </c>
      <c r="BL503" s="3">
        <f t="shared" si="240"/>
        <v>65</v>
      </c>
      <c r="BM503" s="3">
        <f t="shared" si="241"/>
        <v>67</v>
      </c>
      <c r="BN503" s="3">
        <f t="shared" si="242"/>
        <v>70</v>
      </c>
      <c r="BO503" s="3">
        <f t="shared" si="243"/>
        <v>54</v>
      </c>
      <c r="BP503" s="3">
        <f t="shared" si="244"/>
        <v>55</v>
      </c>
      <c r="BQ503" s="3">
        <f t="shared" si="245"/>
        <v>57</v>
      </c>
      <c r="BR503" s="3">
        <f t="shared" si="246"/>
        <v>58</v>
      </c>
      <c r="BS503" s="3">
        <f t="shared" si="247"/>
        <v>68</v>
      </c>
      <c r="BT503" s="3">
        <f t="shared" si="248"/>
        <v>70</v>
      </c>
      <c r="BU503" s="3">
        <f t="shared" si="249"/>
        <v>73</v>
      </c>
      <c r="BV503" s="3">
        <f t="shared" si="250"/>
        <v>64</v>
      </c>
      <c r="BW503" s="3">
        <f t="shared" si="251"/>
        <v>64</v>
      </c>
      <c r="BX503" s="3">
        <f t="shared" si="252"/>
        <v>65</v>
      </c>
      <c r="BY503" s="3">
        <f t="shared" si="253"/>
        <v>74</v>
      </c>
      <c r="BZ503" s="3">
        <f t="shared" si="254"/>
        <v>77</v>
      </c>
      <c r="CA503" s="3">
        <f t="shared" si="255"/>
        <v>78</v>
      </c>
      <c r="CB503" s="3">
        <f t="shared" si="256"/>
        <v>84</v>
      </c>
      <c r="CC503" s="3">
        <f t="shared" si="257"/>
        <v>91</v>
      </c>
      <c r="CD503" s="3">
        <f t="shared" si="258"/>
        <v>92</v>
      </c>
      <c r="CE503" s="3">
        <f t="shared" si="259"/>
        <v>100</v>
      </c>
      <c r="CF503" s="3">
        <f t="shared" si="260"/>
        <v>97</v>
      </c>
      <c r="CG503" s="3">
        <f t="shared" si="261"/>
        <v>99</v>
      </c>
      <c r="CH503" s="3">
        <f t="shared" si="262"/>
        <v>100</v>
      </c>
      <c r="CI503" s="3">
        <f t="shared" si="263"/>
        <v>66</v>
      </c>
      <c r="CJ503" s="3">
        <f t="shared" si="264"/>
        <v>48</v>
      </c>
      <c r="CK503" s="3">
        <f t="shared" si="265"/>
        <v>44</v>
      </c>
      <c r="CL503" s="3">
        <f t="shared" si="266"/>
        <v>47</v>
      </c>
      <c r="CM503" s="3">
        <f t="shared" si="267"/>
        <v>41</v>
      </c>
      <c r="CN503" s="3">
        <f t="shared" si="268"/>
        <v>36</v>
      </c>
      <c r="CO503" s="3">
        <f t="shared" si="269"/>
        <v>36</v>
      </c>
      <c r="CP503" s="3">
        <f t="shared" si="270"/>
        <v>38</v>
      </c>
      <c r="CQ503" s="3">
        <f t="shared" si="271"/>
        <v>39</v>
      </c>
      <c r="CR503" s="3">
        <f t="shared" si="272"/>
        <v>41</v>
      </c>
      <c r="CS503" s="3">
        <f t="shared" si="273"/>
        <v>33</v>
      </c>
      <c r="CT503" s="3">
        <f t="shared" si="274"/>
        <v>33</v>
      </c>
      <c r="CU503" s="3">
        <f t="shared" si="275"/>
        <v>32</v>
      </c>
      <c r="CV503" s="3">
        <f t="shared" si="276"/>
        <v>33</v>
      </c>
      <c r="CW503" s="3">
        <f t="shared" si="277"/>
        <v>34</v>
      </c>
      <c r="CX503" s="3">
        <f t="shared" si="278"/>
        <v>36</v>
      </c>
      <c r="CY503" s="3">
        <f t="shared" si="279"/>
        <v>31</v>
      </c>
      <c r="CZ503" s="3">
        <f t="shared" si="280"/>
        <v>31</v>
      </c>
      <c r="DA503" s="3">
        <f t="shared" si="281"/>
        <v>32</v>
      </c>
      <c r="DB503" s="3">
        <f t="shared" si="282"/>
        <v>32</v>
      </c>
      <c r="DC503" s="3">
        <f t="shared" si="283"/>
        <v>31</v>
      </c>
      <c r="DD503" s="3">
        <f t="shared" si="284"/>
        <v>32</v>
      </c>
    </row>
    <row r="504" spans="1:108" x14ac:dyDescent="0.3">
      <c r="A504" t="str">
        <f t="shared" si="285"/>
        <v>'Christian Gerling'</v>
      </c>
      <c r="B504" s="2">
        <f t="shared" ref="B504:AG504" si="395">B121/B$383</f>
        <v>0</v>
      </c>
      <c r="C504" s="2">
        <f t="shared" si="395"/>
        <v>0</v>
      </c>
      <c r="D504" s="2">
        <f t="shared" si="395"/>
        <v>0</v>
      </c>
      <c r="E504" s="2">
        <f t="shared" si="395"/>
        <v>0</v>
      </c>
      <c r="F504" s="2">
        <f t="shared" si="395"/>
        <v>0</v>
      </c>
      <c r="G504" s="2">
        <f t="shared" si="395"/>
        <v>0</v>
      </c>
      <c r="H504" s="2">
        <f t="shared" si="395"/>
        <v>0.20202020202020224</v>
      </c>
      <c r="I504" s="2">
        <f t="shared" si="395"/>
        <v>0.20202020202020249</v>
      </c>
      <c r="J504" s="2">
        <f t="shared" si="395"/>
        <v>0.18181818181818235</v>
      </c>
      <c r="K504" s="2">
        <f t="shared" si="395"/>
        <v>0.18181818181818074</v>
      </c>
      <c r="L504" s="2">
        <f t="shared" si="395"/>
        <v>0.18181818181818241</v>
      </c>
      <c r="M504" s="2">
        <f t="shared" si="395"/>
        <v>0.24999999999999928</v>
      </c>
      <c r="N504" s="2">
        <f t="shared" si="395"/>
        <v>0.21874999999999994</v>
      </c>
      <c r="O504" s="2">
        <f t="shared" si="395"/>
        <v>0.19753086419753138</v>
      </c>
      <c r="P504" s="2">
        <f t="shared" si="395"/>
        <v>0.19753086419753085</v>
      </c>
      <c r="Q504" s="2">
        <f t="shared" si="395"/>
        <v>0.17999999999999952</v>
      </c>
      <c r="R504" s="2">
        <f t="shared" si="395"/>
        <v>0.1652892561983472</v>
      </c>
      <c r="S504" s="2">
        <f t="shared" si="395"/>
        <v>0.15277777777777765</v>
      </c>
      <c r="T504" s="2">
        <f t="shared" si="395"/>
        <v>0.20370370370370422</v>
      </c>
      <c r="U504" s="2">
        <f t="shared" si="395"/>
        <v>0.20370370370370419</v>
      </c>
      <c r="V504" s="2">
        <f t="shared" si="395"/>
        <v>0.20370370370370364</v>
      </c>
      <c r="W504" s="2">
        <f t="shared" si="395"/>
        <v>0.17687074829931959</v>
      </c>
      <c r="X504" s="2">
        <f t="shared" si="395"/>
        <v>0.16592592592592617</v>
      </c>
      <c r="Y504" s="2">
        <f t="shared" si="395"/>
        <v>0.15885416666666655</v>
      </c>
      <c r="Z504" s="2">
        <f t="shared" si="395"/>
        <v>0.15224913494809716</v>
      </c>
      <c r="AA504" s="2">
        <f t="shared" si="395"/>
        <v>0.15224913494809705</v>
      </c>
      <c r="AB504" s="2">
        <f t="shared" si="395"/>
        <v>0.14609053497942406</v>
      </c>
      <c r="AC504" s="2">
        <f t="shared" si="395"/>
        <v>0.14035087719298239</v>
      </c>
      <c r="AD504" s="2">
        <f t="shared" si="395"/>
        <v>0.15543851949381904</v>
      </c>
      <c r="AE504" s="2">
        <f t="shared" si="395"/>
        <v>0.15543851949381868</v>
      </c>
      <c r="AF504" s="2">
        <f t="shared" si="395"/>
        <v>0.1499600106638232</v>
      </c>
      <c r="AG504" s="2">
        <f t="shared" si="395"/>
        <v>0.15243902439024401</v>
      </c>
      <c r="AH504" s="2">
        <f t="shared" ref="AH504:BB504" si="396">AH121/AH$383</f>
        <v>0.18934911242603547</v>
      </c>
      <c r="AI504" s="2">
        <f t="shared" si="396"/>
        <v>0.21607333398001749</v>
      </c>
      <c r="AJ504" s="2">
        <f t="shared" si="396"/>
        <v>0.21129326047358812</v>
      </c>
      <c r="AK504" s="2">
        <f t="shared" si="396"/>
        <v>0.25333910908959689</v>
      </c>
      <c r="AL504" s="2">
        <f t="shared" si="396"/>
        <v>0.26879044300647115</v>
      </c>
      <c r="AM504" s="2">
        <f t="shared" si="396"/>
        <v>0.25892520518546469</v>
      </c>
      <c r="AN504" s="2">
        <f t="shared" si="396"/>
        <v>0.24975609756097586</v>
      </c>
      <c r="AO504" s="2">
        <f t="shared" si="396"/>
        <v>0.24669424633892592</v>
      </c>
      <c r="AP504" s="2">
        <f t="shared" si="396"/>
        <v>0.24009146341463358</v>
      </c>
      <c r="AQ504" s="2">
        <f t="shared" si="396"/>
        <v>0.2791341145833342</v>
      </c>
      <c r="AR504" s="2">
        <f t="shared" si="396"/>
        <v>0.27372206917661446</v>
      </c>
      <c r="AS504" s="2">
        <f t="shared" si="396"/>
        <v>0.28728846910665096</v>
      </c>
      <c r="AT504" s="2">
        <f t="shared" si="396"/>
        <v>0.27288629737609393</v>
      </c>
      <c r="AU504" s="2">
        <f t="shared" si="396"/>
        <v>0.27288629737609349</v>
      </c>
      <c r="AV504" s="2">
        <f t="shared" si="396"/>
        <v>0.26620370370370339</v>
      </c>
      <c r="AW504" s="2">
        <f t="shared" si="396"/>
        <v>0.29242955849070112</v>
      </c>
      <c r="AX504" s="2">
        <f t="shared" si="396"/>
        <v>0.28708391989464555</v>
      </c>
      <c r="AY504" s="2">
        <f t="shared" si="396"/>
        <v>0.2988853722306325</v>
      </c>
      <c r="AZ504" s="2">
        <f t="shared" si="396"/>
        <v>0.28986068646846419</v>
      </c>
      <c r="BA504" s="2">
        <f t="shared" si="396"/>
        <v>0.31618491928320613</v>
      </c>
      <c r="BB504" s="2">
        <f t="shared" si="396"/>
        <v>0.30284161666477977</v>
      </c>
      <c r="BD504" s="3">
        <f t="shared" si="288"/>
        <v>5</v>
      </c>
      <c r="BE504" s="3">
        <f t="shared" si="233"/>
        <v>24</v>
      </c>
      <c r="BF504" s="3">
        <f t="shared" si="234"/>
        <v>52</v>
      </c>
      <c r="BG504" s="3">
        <f t="shared" si="235"/>
        <v>62</v>
      </c>
      <c r="BH504" s="3">
        <f t="shared" si="236"/>
        <v>62</v>
      </c>
      <c r="BI504" s="3">
        <f t="shared" si="237"/>
        <v>85</v>
      </c>
      <c r="BJ504" s="3">
        <f t="shared" si="238"/>
        <v>53</v>
      </c>
      <c r="BK504" s="3">
        <f t="shared" si="239"/>
        <v>66</v>
      </c>
      <c r="BL504" s="3">
        <f t="shared" si="240"/>
        <v>76</v>
      </c>
      <c r="BM504" s="3">
        <f t="shared" si="241"/>
        <v>78</v>
      </c>
      <c r="BN504" s="3">
        <f t="shared" si="242"/>
        <v>81</v>
      </c>
      <c r="BO504" s="3">
        <f t="shared" si="243"/>
        <v>63</v>
      </c>
      <c r="BP504" s="3">
        <f t="shared" si="244"/>
        <v>64</v>
      </c>
      <c r="BQ504" s="3">
        <f t="shared" si="245"/>
        <v>67</v>
      </c>
      <c r="BR504" s="3">
        <f t="shared" si="246"/>
        <v>68</v>
      </c>
      <c r="BS504" s="3">
        <f t="shared" si="247"/>
        <v>76</v>
      </c>
      <c r="BT504" s="3">
        <f t="shared" si="248"/>
        <v>78</v>
      </c>
      <c r="BU504" s="3">
        <f t="shared" si="249"/>
        <v>81</v>
      </c>
      <c r="BV504" s="3">
        <f t="shared" si="250"/>
        <v>71</v>
      </c>
      <c r="BW504" s="3">
        <f t="shared" si="251"/>
        <v>71</v>
      </c>
      <c r="BX504" s="3">
        <f t="shared" si="252"/>
        <v>72</v>
      </c>
      <c r="BY504" s="3">
        <f t="shared" si="253"/>
        <v>83</v>
      </c>
      <c r="BZ504" s="3">
        <f t="shared" si="254"/>
        <v>86</v>
      </c>
      <c r="CA504" s="3">
        <f t="shared" si="255"/>
        <v>87</v>
      </c>
      <c r="CB504" s="3">
        <f t="shared" si="256"/>
        <v>93</v>
      </c>
      <c r="CC504" s="3">
        <f t="shared" si="257"/>
        <v>104</v>
      </c>
      <c r="CD504" s="3">
        <f t="shared" si="258"/>
        <v>105</v>
      </c>
      <c r="CE504" s="3">
        <f t="shared" si="259"/>
        <v>113</v>
      </c>
      <c r="CF504" s="3">
        <f t="shared" si="260"/>
        <v>105</v>
      </c>
      <c r="CG504" s="3">
        <f t="shared" si="261"/>
        <v>107</v>
      </c>
      <c r="CH504" s="3">
        <f t="shared" si="262"/>
        <v>108</v>
      </c>
      <c r="CI504" s="3">
        <f t="shared" si="263"/>
        <v>111</v>
      </c>
      <c r="CJ504" s="3">
        <f t="shared" si="264"/>
        <v>66</v>
      </c>
      <c r="CK504" s="3">
        <f t="shared" si="265"/>
        <v>59</v>
      </c>
      <c r="CL504" s="3">
        <f t="shared" si="266"/>
        <v>64</v>
      </c>
      <c r="CM504" s="3">
        <f t="shared" si="267"/>
        <v>49</v>
      </c>
      <c r="CN504" s="3">
        <f t="shared" si="268"/>
        <v>46</v>
      </c>
      <c r="CO504" s="3">
        <f t="shared" si="269"/>
        <v>46</v>
      </c>
      <c r="CP504" s="3">
        <f t="shared" si="270"/>
        <v>49</v>
      </c>
      <c r="CQ504" s="3">
        <f t="shared" si="271"/>
        <v>49</v>
      </c>
      <c r="CR504" s="3">
        <f t="shared" si="272"/>
        <v>53</v>
      </c>
      <c r="CS504" s="3">
        <f t="shared" si="273"/>
        <v>45</v>
      </c>
      <c r="CT504" s="3">
        <f t="shared" si="274"/>
        <v>45</v>
      </c>
      <c r="CU504" s="3">
        <f t="shared" si="275"/>
        <v>44</v>
      </c>
      <c r="CV504" s="3">
        <f t="shared" si="276"/>
        <v>44</v>
      </c>
      <c r="CW504" s="3">
        <f t="shared" si="277"/>
        <v>44</v>
      </c>
      <c r="CX504" s="3">
        <f t="shared" si="278"/>
        <v>44</v>
      </c>
      <c r="CY504" s="3">
        <f t="shared" si="279"/>
        <v>40</v>
      </c>
      <c r="CZ504" s="3">
        <f t="shared" si="280"/>
        <v>41</v>
      </c>
      <c r="DA504" s="3">
        <f t="shared" si="281"/>
        <v>42</v>
      </c>
      <c r="DB504" s="3">
        <f t="shared" si="282"/>
        <v>42</v>
      </c>
      <c r="DC504" s="3">
        <f t="shared" si="283"/>
        <v>37</v>
      </c>
      <c r="DD504" s="3">
        <f t="shared" si="284"/>
        <v>40</v>
      </c>
    </row>
    <row r="505" spans="1:108" x14ac:dyDescent="0.3">
      <c r="A505" t="str">
        <f t="shared" si="285"/>
        <v>'Carl Gauss'</v>
      </c>
      <c r="B505" s="2">
        <f t="shared" ref="B505:AG505" si="397">B122/B$383</f>
        <v>0</v>
      </c>
      <c r="C505" s="2">
        <f t="shared" si="397"/>
        <v>0</v>
      </c>
      <c r="D505" s="2">
        <f t="shared" si="397"/>
        <v>0</v>
      </c>
      <c r="E505" s="2">
        <f t="shared" si="397"/>
        <v>0</v>
      </c>
      <c r="F505" s="2">
        <f t="shared" si="397"/>
        <v>0</v>
      </c>
      <c r="G505" s="2">
        <f t="shared" si="397"/>
        <v>0</v>
      </c>
      <c r="H505" s="2">
        <f t="shared" si="397"/>
        <v>0.17094017094017111</v>
      </c>
      <c r="I505" s="2">
        <f t="shared" si="397"/>
        <v>0.17094017094017108</v>
      </c>
      <c r="J505" s="2">
        <f t="shared" si="397"/>
        <v>0.1538461538461538</v>
      </c>
      <c r="K505" s="2">
        <f t="shared" si="397"/>
        <v>0.15384615384615369</v>
      </c>
      <c r="L505" s="2">
        <f t="shared" si="397"/>
        <v>0.15384615384615424</v>
      </c>
      <c r="M505" s="2">
        <f t="shared" si="397"/>
        <v>0.21428571428571408</v>
      </c>
      <c r="N505" s="2">
        <f t="shared" si="397"/>
        <v>0.18749999999999956</v>
      </c>
      <c r="O505" s="2">
        <f t="shared" si="397"/>
        <v>0.16931216931216916</v>
      </c>
      <c r="P505" s="2">
        <f t="shared" si="397"/>
        <v>0.16931216931216908</v>
      </c>
      <c r="Q505" s="2">
        <f t="shared" si="397"/>
        <v>0.15428571428571425</v>
      </c>
      <c r="R505" s="2">
        <f t="shared" si="397"/>
        <v>0.14167650531286896</v>
      </c>
      <c r="S505" s="2">
        <f t="shared" si="397"/>
        <v>0.13095238095238088</v>
      </c>
      <c r="T505" s="2">
        <f t="shared" si="397"/>
        <v>0.17460317460317465</v>
      </c>
      <c r="U505" s="2">
        <f t="shared" si="397"/>
        <v>0.17460317460317445</v>
      </c>
      <c r="V505" s="2">
        <f t="shared" si="397"/>
        <v>0.17460317460317445</v>
      </c>
      <c r="W505" s="2">
        <f t="shared" si="397"/>
        <v>0.15160349854227387</v>
      </c>
      <c r="X505" s="2">
        <f t="shared" si="397"/>
        <v>0.14222222222222239</v>
      </c>
      <c r="Y505" s="2">
        <f t="shared" si="397"/>
        <v>0.13616071428571422</v>
      </c>
      <c r="Z505" s="2">
        <f t="shared" si="397"/>
        <v>0.13049925852694028</v>
      </c>
      <c r="AA505" s="2">
        <f t="shared" si="397"/>
        <v>0.19119658807435452</v>
      </c>
      <c r="AB505" s="2">
        <f t="shared" si="397"/>
        <v>0.18346253229974169</v>
      </c>
      <c r="AC505" s="2">
        <f t="shared" si="397"/>
        <v>0.17625458996328008</v>
      </c>
      <c r="AD505" s="2">
        <f t="shared" si="397"/>
        <v>0.18518518518518529</v>
      </c>
      <c r="AE505" s="2">
        <f t="shared" si="397"/>
        <v>0.18518518518518498</v>
      </c>
      <c r="AF505" s="2">
        <f t="shared" si="397"/>
        <v>0.17865824015556647</v>
      </c>
      <c r="AG505" s="2">
        <f t="shared" si="397"/>
        <v>0.17921146953405054</v>
      </c>
      <c r="AH505" s="2">
        <f t="shared" ref="AH505:BB505" si="398">AH122/AH$383</f>
        <v>0.20861781216810801</v>
      </c>
      <c r="AI505" s="2">
        <f t="shared" si="398"/>
        <v>0.23163940132265892</v>
      </c>
      <c r="AJ505" s="2">
        <f t="shared" si="398"/>
        <v>0.22651496812716862</v>
      </c>
      <c r="AK505" s="2">
        <f t="shared" si="398"/>
        <v>0.26364345463837163</v>
      </c>
      <c r="AL505" s="2">
        <f t="shared" si="398"/>
        <v>0.29434850863422335</v>
      </c>
      <c r="AM505" s="2">
        <f t="shared" si="398"/>
        <v>0.28354523003750137</v>
      </c>
      <c r="AN505" s="2">
        <f t="shared" si="398"/>
        <v>0.27350427350427342</v>
      </c>
      <c r="AO505" s="2">
        <f t="shared" si="398"/>
        <v>0.27015128471944316</v>
      </c>
      <c r="AP505" s="2">
        <f t="shared" si="398"/>
        <v>0.26292067307692268</v>
      </c>
      <c r="AQ505" s="2">
        <f t="shared" si="398"/>
        <v>0.29708059210526389</v>
      </c>
      <c r="AR505" s="2">
        <f t="shared" si="398"/>
        <v>0.29132058797130506</v>
      </c>
      <c r="AS505" s="2">
        <f t="shared" si="398"/>
        <v>0.32265687174778074</v>
      </c>
      <c r="AT505" s="2">
        <f t="shared" si="398"/>
        <v>0.30648163265306189</v>
      </c>
      <c r="AU505" s="2">
        <f t="shared" si="398"/>
        <v>0.30648163265306122</v>
      </c>
      <c r="AV505" s="2">
        <f t="shared" si="398"/>
        <v>0.29897633744855934</v>
      </c>
      <c r="AW505" s="2">
        <f t="shared" si="398"/>
        <v>0.32213294375456436</v>
      </c>
      <c r="AX505" s="2">
        <f t="shared" si="398"/>
        <v>0.31624432460784407</v>
      </c>
      <c r="AY505" s="2">
        <f t="shared" si="398"/>
        <v>0.32540292774973495</v>
      </c>
      <c r="AZ505" s="2">
        <f t="shared" si="398"/>
        <v>0.31557755842130614</v>
      </c>
      <c r="BA505" s="2">
        <f t="shared" si="398"/>
        <v>0.33915672158214955</v>
      </c>
      <c r="BB505" s="2">
        <f t="shared" si="398"/>
        <v>0.3248439871816497</v>
      </c>
      <c r="BD505" s="3">
        <f t="shared" si="288"/>
        <v>5</v>
      </c>
      <c r="BE505" s="3">
        <f t="shared" si="233"/>
        <v>24</v>
      </c>
      <c r="BF505" s="3">
        <f t="shared" si="234"/>
        <v>52</v>
      </c>
      <c r="BG505" s="3">
        <f t="shared" si="235"/>
        <v>62</v>
      </c>
      <c r="BH505" s="3">
        <f t="shared" si="236"/>
        <v>62</v>
      </c>
      <c r="BI505" s="3">
        <f t="shared" si="237"/>
        <v>85</v>
      </c>
      <c r="BJ505" s="3">
        <f t="shared" si="238"/>
        <v>68</v>
      </c>
      <c r="BK505" s="3">
        <f t="shared" si="239"/>
        <v>85</v>
      </c>
      <c r="BL505" s="3">
        <f t="shared" si="240"/>
        <v>95</v>
      </c>
      <c r="BM505" s="3">
        <f t="shared" si="241"/>
        <v>95</v>
      </c>
      <c r="BN505" s="3">
        <f t="shared" si="242"/>
        <v>98</v>
      </c>
      <c r="BO505" s="3">
        <f t="shared" si="243"/>
        <v>83</v>
      </c>
      <c r="BP505" s="3">
        <f t="shared" si="244"/>
        <v>84</v>
      </c>
      <c r="BQ505" s="3">
        <f t="shared" si="245"/>
        <v>89</v>
      </c>
      <c r="BR505" s="3">
        <f t="shared" si="246"/>
        <v>90</v>
      </c>
      <c r="BS505" s="3">
        <f t="shared" si="247"/>
        <v>96</v>
      </c>
      <c r="BT505" s="3">
        <f t="shared" si="248"/>
        <v>99</v>
      </c>
      <c r="BU505" s="3">
        <f t="shared" si="249"/>
        <v>101</v>
      </c>
      <c r="BV505" s="3">
        <f t="shared" si="250"/>
        <v>77</v>
      </c>
      <c r="BW505" s="3">
        <f t="shared" si="251"/>
        <v>77</v>
      </c>
      <c r="BX505" s="3">
        <f t="shared" si="252"/>
        <v>78</v>
      </c>
      <c r="BY505" s="3">
        <f t="shared" si="253"/>
        <v>94</v>
      </c>
      <c r="BZ505" s="3">
        <f t="shared" si="254"/>
        <v>99</v>
      </c>
      <c r="CA505" s="3">
        <f t="shared" si="255"/>
        <v>100</v>
      </c>
      <c r="CB505" s="3">
        <f t="shared" si="256"/>
        <v>107</v>
      </c>
      <c r="CC505" s="3">
        <f t="shared" si="257"/>
        <v>90</v>
      </c>
      <c r="CD505" s="3">
        <f t="shared" si="258"/>
        <v>91</v>
      </c>
      <c r="CE505" s="3">
        <f t="shared" si="259"/>
        <v>99</v>
      </c>
      <c r="CF505" s="3">
        <f t="shared" si="260"/>
        <v>98</v>
      </c>
      <c r="CG505" s="3">
        <f t="shared" si="261"/>
        <v>100</v>
      </c>
      <c r="CH505" s="3">
        <f t="shared" si="262"/>
        <v>101</v>
      </c>
      <c r="CI505" s="3">
        <f t="shared" si="263"/>
        <v>65</v>
      </c>
      <c r="CJ505" s="3">
        <f t="shared" si="264"/>
        <v>61</v>
      </c>
      <c r="CK505" s="3">
        <f t="shared" si="265"/>
        <v>51</v>
      </c>
      <c r="CL505" s="3">
        <f t="shared" si="266"/>
        <v>53</v>
      </c>
      <c r="CM505" s="3">
        <f t="shared" si="267"/>
        <v>45</v>
      </c>
      <c r="CN505" s="3">
        <f t="shared" si="268"/>
        <v>40</v>
      </c>
      <c r="CO505" s="3">
        <f t="shared" si="269"/>
        <v>40</v>
      </c>
      <c r="CP505" s="3">
        <f t="shared" si="270"/>
        <v>42</v>
      </c>
      <c r="CQ505" s="3">
        <f t="shared" si="271"/>
        <v>43</v>
      </c>
      <c r="CR505" s="3">
        <f t="shared" si="272"/>
        <v>45</v>
      </c>
      <c r="CS505" s="3">
        <f t="shared" si="273"/>
        <v>42</v>
      </c>
      <c r="CT505" s="3">
        <f t="shared" si="274"/>
        <v>42</v>
      </c>
      <c r="CU505" s="3">
        <f t="shared" si="275"/>
        <v>34</v>
      </c>
      <c r="CV505" s="3">
        <f t="shared" si="276"/>
        <v>36</v>
      </c>
      <c r="CW505" s="3">
        <f t="shared" si="277"/>
        <v>36</v>
      </c>
      <c r="CX505" s="3">
        <f t="shared" si="278"/>
        <v>38</v>
      </c>
      <c r="CY505" s="3">
        <f t="shared" si="279"/>
        <v>34</v>
      </c>
      <c r="CZ505" s="3">
        <f t="shared" si="280"/>
        <v>35</v>
      </c>
      <c r="DA505" s="3">
        <f t="shared" si="281"/>
        <v>34</v>
      </c>
      <c r="DB505" s="3">
        <f t="shared" si="282"/>
        <v>34</v>
      </c>
      <c r="DC505" s="3">
        <f t="shared" si="283"/>
        <v>34</v>
      </c>
      <c r="DD505" s="3">
        <f t="shared" si="284"/>
        <v>34</v>
      </c>
    </row>
    <row r="506" spans="1:108" x14ac:dyDescent="0.3">
      <c r="A506" t="str">
        <f t="shared" si="285"/>
        <v>'Nikolai Brashman'</v>
      </c>
      <c r="B506" s="2">
        <f t="shared" ref="B506:AG506" si="399">B123/B$383</f>
        <v>0</v>
      </c>
      <c r="C506" s="2">
        <f t="shared" si="399"/>
        <v>0</v>
      </c>
      <c r="D506" s="2">
        <f t="shared" si="399"/>
        <v>0</v>
      </c>
      <c r="E506" s="2">
        <f t="shared" si="399"/>
        <v>0</v>
      </c>
      <c r="F506" s="2">
        <f t="shared" si="399"/>
        <v>0</v>
      </c>
      <c r="G506" s="2">
        <f t="shared" si="399"/>
        <v>0</v>
      </c>
      <c r="H506" s="2">
        <f t="shared" si="399"/>
        <v>0.11111111111111112</v>
      </c>
      <c r="I506" s="2">
        <f t="shared" si="399"/>
        <v>0.11111111111111133</v>
      </c>
      <c r="J506" s="2">
        <f t="shared" si="399"/>
        <v>0.1</v>
      </c>
      <c r="K506" s="2">
        <f t="shared" si="399"/>
        <v>9.9999999999999992E-2</v>
      </c>
      <c r="L506" s="2">
        <f t="shared" si="399"/>
        <v>0.1</v>
      </c>
      <c r="M506" s="2">
        <f t="shared" si="399"/>
        <v>9.9999999999999992E-2</v>
      </c>
      <c r="N506" s="2">
        <f t="shared" si="399"/>
        <v>8.7499999999999981E-2</v>
      </c>
      <c r="O506" s="2">
        <f t="shared" si="399"/>
        <v>7.9012345679012413E-2</v>
      </c>
      <c r="P506" s="2">
        <f t="shared" si="399"/>
        <v>7.9012345679012344E-2</v>
      </c>
      <c r="Q506" s="2">
        <f t="shared" si="399"/>
        <v>7.1999999999999967E-2</v>
      </c>
      <c r="R506" s="2">
        <f t="shared" si="399"/>
        <v>6.6115702479338873E-2</v>
      </c>
      <c r="S506" s="2">
        <f t="shared" si="399"/>
        <v>6.1111111111111033E-2</v>
      </c>
      <c r="T506" s="2">
        <f t="shared" si="399"/>
        <v>6.1111111111111095E-2</v>
      </c>
      <c r="U506" s="2">
        <f t="shared" si="399"/>
        <v>6.1111111111111074E-2</v>
      </c>
      <c r="V506" s="2">
        <f t="shared" si="399"/>
        <v>6.1111111111111172E-2</v>
      </c>
      <c r="W506" s="2">
        <f t="shared" si="399"/>
        <v>5.3061224489795791E-2</v>
      </c>
      <c r="X506" s="2">
        <f t="shared" si="399"/>
        <v>4.9777777777777775E-2</v>
      </c>
      <c r="Y506" s="2">
        <f t="shared" si="399"/>
        <v>4.765625000000006E-2</v>
      </c>
      <c r="Z506" s="2">
        <f t="shared" si="399"/>
        <v>4.5674740484429217E-2</v>
      </c>
      <c r="AA506" s="2">
        <f t="shared" si="399"/>
        <v>4.5674740484429113E-2</v>
      </c>
      <c r="AB506" s="2">
        <f t="shared" si="399"/>
        <v>4.3827160493827247E-2</v>
      </c>
      <c r="AC506" s="2">
        <f t="shared" si="399"/>
        <v>4.2105263157894757E-2</v>
      </c>
      <c r="AD506" s="2">
        <f t="shared" si="399"/>
        <v>3.8548752834467181E-2</v>
      </c>
      <c r="AE506" s="2">
        <f t="shared" si="399"/>
        <v>3.854875283446698E-2</v>
      </c>
      <c r="AF506" s="2">
        <f t="shared" si="399"/>
        <v>3.7190082644628177E-2</v>
      </c>
      <c r="AG506" s="2">
        <f t="shared" si="399"/>
        <v>3.4722222222222265E-2</v>
      </c>
      <c r="AH506" s="2">
        <f t="shared" ref="AH506:BB506" si="400">AH123/AH$383</f>
        <v>3.2544378698224866E-2</v>
      </c>
      <c r="AI506" s="2">
        <f t="shared" si="400"/>
        <v>3.2544378698224831E-2</v>
      </c>
      <c r="AJ506" s="2">
        <f t="shared" si="400"/>
        <v>3.1824417009602174E-2</v>
      </c>
      <c r="AK506" s="2">
        <f t="shared" si="400"/>
        <v>3.1824417009602264E-2</v>
      </c>
      <c r="AL506" s="2">
        <f t="shared" si="400"/>
        <v>3.0612244897959218E-2</v>
      </c>
      <c r="AM506" s="2">
        <f t="shared" si="400"/>
        <v>2.9488703923900135E-2</v>
      </c>
      <c r="AN506" s="2">
        <f t="shared" si="400"/>
        <v>2.8444444444444467E-2</v>
      </c>
      <c r="AO506" s="2">
        <f t="shared" si="400"/>
        <v>2.8095733610822071E-2</v>
      </c>
      <c r="AP506" s="2">
        <f t="shared" si="400"/>
        <v>2.7343749999999951E-2</v>
      </c>
      <c r="AQ506" s="2">
        <f t="shared" si="400"/>
        <v>2.7343750000000052E-2</v>
      </c>
      <c r="AR506" s="2">
        <f t="shared" si="400"/>
        <v>2.6813590449954017E-2</v>
      </c>
      <c r="AS506" s="2">
        <f t="shared" si="400"/>
        <v>2.6813590449954045E-2</v>
      </c>
      <c r="AT506" s="2">
        <f t="shared" si="400"/>
        <v>2.5469387755102105E-2</v>
      </c>
      <c r="AU506" s="2">
        <f t="shared" si="400"/>
        <v>2.5469387755102043E-2</v>
      </c>
      <c r="AV506" s="2">
        <f t="shared" si="400"/>
        <v>2.4845679012345676E-2</v>
      </c>
      <c r="AW506" s="2">
        <f t="shared" si="400"/>
        <v>2.4689554419284089E-2</v>
      </c>
      <c r="AX506" s="2">
        <f t="shared" si="400"/>
        <v>2.423822714681435E-2</v>
      </c>
      <c r="AY506" s="2">
        <f t="shared" si="400"/>
        <v>2.3800131492439276E-2</v>
      </c>
      <c r="AZ506" s="2">
        <f t="shared" si="400"/>
        <v>2.3081499107674038E-2</v>
      </c>
      <c r="BA506" s="2">
        <f t="shared" si="400"/>
        <v>2.3081499107674083E-2</v>
      </c>
      <c r="BB506" s="2">
        <f t="shared" si="400"/>
        <v>2.2107438016528907E-2</v>
      </c>
      <c r="BD506" s="3">
        <f t="shared" si="288"/>
        <v>5</v>
      </c>
      <c r="BE506" s="3">
        <f t="shared" si="233"/>
        <v>24</v>
      </c>
      <c r="BF506" s="3">
        <f t="shared" si="234"/>
        <v>52</v>
      </c>
      <c r="BG506" s="3">
        <f t="shared" si="235"/>
        <v>62</v>
      </c>
      <c r="BH506" s="3">
        <f t="shared" si="236"/>
        <v>62</v>
      </c>
      <c r="BI506" s="3">
        <f t="shared" si="237"/>
        <v>85</v>
      </c>
      <c r="BJ506" s="3">
        <f t="shared" si="238"/>
        <v>83</v>
      </c>
      <c r="BK506" s="3">
        <f t="shared" si="239"/>
        <v>96</v>
      </c>
      <c r="BL506" s="3">
        <f t="shared" si="240"/>
        <v>109</v>
      </c>
      <c r="BM506" s="3">
        <f t="shared" si="241"/>
        <v>109</v>
      </c>
      <c r="BN506" s="3">
        <f t="shared" si="242"/>
        <v>112</v>
      </c>
      <c r="BO506" s="3">
        <f t="shared" si="243"/>
        <v>113</v>
      </c>
      <c r="BP506" s="3">
        <f t="shared" si="244"/>
        <v>114</v>
      </c>
      <c r="BQ506" s="3">
        <f t="shared" si="245"/>
        <v>120</v>
      </c>
      <c r="BR506" s="3">
        <f t="shared" si="246"/>
        <v>121</v>
      </c>
      <c r="BS506" s="3">
        <f t="shared" si="247"/>
        <v>129</v>
      </c>
      <c r="BT506" s="3">
        <f t="shared" si="248"/>
        <v>133</v>
      </c>
      <c r="BU506" s="3">
        <f t="shared" si="249"/>
        <v>136</v>
      </c>
      <c r="BV506" s="3">
        <f t="shared" si="250"/>
        <v>136</v>
      </c>
      <c r="BW506" s="3">
        <f t="shared" si="251"/>
        <v>136</v>
      </c>
      <c r="BX506" s="3">
        <f t="shared" si="252"/>
        <v>137</v>
      </c>
      <c r="BY506" s="3">
        <f t="shared" si="253"/>
        <v>148</v>
      </c>
      <c r="BZ506" s="3">
        <f t="shared" si="254"/>
        <v>151</v>
      </c>
      <c r="CA506" s="3">
        <f t="shared" si="255"/>
        <v>152</v>
      </c>
      <c r="CB506" s="3">
        <f t="shared" si="256"/>
        <v>154</v>
      </c>
      <c r="CC506" s="3">
        <f t="shared" si="257"/>
        <v>167</v>
      </c>
      <c r="CD506" s="3">
        <f t="shared" si="258"/>
        <v>172</v>
      </c>
      <c r="CE506" s="3">
        <f t="shared" si="259"/>
        <v>175</v>
      </c>
      <c r="CF506" s="3">
        <f t="shared" si="260"/>
        <v>178</v>
      </c>
      <c r="CG506" s="3">
        <f t="shared" si="261"/>
        <v>180</v>
      </c>
      <c r="CH506" s="3">
        <f t="shared" si="262"/>
        <v>184</v>
      </c>
      <c r="CI506" s="3">
        <f t="shared" si="263"/>
        <v>201</v>
      </c>
      <c r="CJ506" s="3">
        <f t="shared" si="264"/>
        <v>207</v>
      </c>
      <c r="CK506" s="3">
        <f t="shared" si="265"/>
        <v>224</v>
      </c>
      <c r="CL506" s="3">
        <f t="shared" si="266"/>
        <v>233</v>
      </c>
      <c r="CM506" s="3">
        <f t="shared" si="267"/>
        <v>235</v>
      </c>
      <c r="CN506" s="3">
        <f t="shared" si="268"/>
        <v>243</v>
      </c>
      <c r="CO506" s="3">
        <f t="shared" si="269"/>
        <v>243</v>
      </c>
      <c r="CP506" s="3">
        <f t="shared" si="270"/>
        <v>243</v>
      </c>
      <c r="CQ506" s="3">
        <f t="shared" si="271"/>
        <v>245</v>
      </c>
      <c r="CR506" s="3">
        <f t="shared" si="272"/>
        <v>262</v>
      </c>
      <c r="CS506" s="3">
        <f t="shared" si="273"/>
        <v>267</v>
      </c>
      <c r="CT506" s="3">
        <f t="shared" si="274"/>
        <v>271</v>
      </c>
      <c r="CU506" s="3">
        <f t="shared" si="275"/>
        <v>277</v>
      </c>
      <c r="CV506" s="3">
        <f t="shared" si="276"/>
        <v>279</v>
      </c>
      <c r="CW506" s="3">
        <f t="shared" si="277"/>
        <v>280</v>
      </c>
      <c r="CX506" s="3">
        <f t="shared" si="278"/>
        <v>280</v>
      </c>
      <c r="CY506" s="3">
        <f t="shared" si="279"/>
        <v>288</v>
      </c>
      <c r="CZ506" s="3">
        <f t="shared" si="280"/>
        <v>289</v>
      </c>
      <c r="DA506" s="3">
        <f t="shared" si="281"/>
        <v>295</v>
      </c>
      <c r="DB506" s="3">
        <f t="shared" si="282"/>
        <v>305</v>
      </c>
      <c r="DC506" s="3">
        <f t="shared" si="283"/>
        <v>305</v>
      </c>
      <c r="DD506" s="3">
        <f t="shared" si="284"/>
        <v>310</v>
      </c>
    </row>
    <row r="507" spans="1:108" x14ac:dyDescent="0.3">
      <c r="A507" t="str">
        <f t="shared" si="285"/>
        <v>'Johann von Littrow'</v>
      </c>
      <c r="B507" s="2">
        <f t="shared" ref="B507:AG507" si="401">B124/B$383</f>
        <v>0</v>
      </c>
      <c r="C507" s="2">
        <f t="shared" si="401"/>
        <v>0</v>
      </c>
      <c r="D507" s="2">
        <f t="shared" si="401"/>
        <v>0</v>
      </c>
      <c r="E507" s="2">
        <f t="shared" si="401"/>
        <v>0</v>
      </c>
      <c r="F507" s="2">
        <f t="shared" si="401"/>
        <v>0</v>
      </c>
      <c r="G507" s="2">
        <f t="shared" si="401"/>
        <v>0</v>
      </c>
      <c r="H507" s="2">
        <f t="shared" si="401"/>
        <v>9.2592592592592782E-2</v>
      </c>
      <c r="I507" s="2">
        <f t="shared" si="401"/>
        <v>9.2592592592592893E-2</v>
      </c>
      <c r="J507" s="2">
        <f t="shared" si="401"/>
        <v>8.3333333333333509E-2</v>
      </c>
      <c r="K507" s="2">
        <f t="shared" si="401"/>
        <v>8.3333333333333037E-2</v>
      </c>
      <c r="L507" s="2">
        <f t="shared" si="401"/>
        <v>8.333333333333337E-2</v>
      </c>
      <c r="M507" s="2">
        <f t="shared" si="401"/>
        <v>8.3333333333333245E-2</v>
      </c>
      <c r="N507" s="2">
        <f t="shared" si="401"/>
        <v>7.2916666666666644E-2</v>
      </c>
      <c r="O507" s="2">
        <f t="shared" si="401"/>
        <v>6.5843621399176988E-2</v>
      </c>
      <c r="P507" s="2">
        <f t="shared" si="401"/>
        <v>6.5843621399177002E-2</v>
      </c>
      <c r="Q507" s="2">
        <f t="shared" si="401"/>
        <v>6.0000000000000005E-2</v>
      </c>
      <c r="R507" s="2">
        <f t="shared" si="401"/>
        <v>5.5096418732782391E-2</v>
      </c>
      <c r="S507" s="2">
        <f t="shared" si="401"/>
        <v>5.0925925925925888E-2</v>
      </c>
      <c r="T507" s="2">
        <f t="shared" si="401"/>
        <v>5.0925925925925965E-2</v>
      </c>
      <c r="U507" s="2">
        <f t="shared" si="401"/>
        <v>5.0925925925925958E-2</v>
      </c>
      <c r="V507" s="2">
        <f t="shared" si="401"/>
        <v>5.0925925925925798E-2</v>
      </c>
      <c r="W507" s="2">
        <f t="shared" si="401"/>
        <v>4.4217687074829787E-2</v>
      </c>
      <c r="X507" s="2">
        <f t="shared" si="401"/>
        <v>4.1481481481481487E-2</v>
      </c>
      <c r="Y507" s="2">
        <f t="shared" si="401"/>
        <v>3.9713541666666526E-2</v>
      </c>
      <c r="Z507" s="2">
        <f t="shared" si="401"/>
        <v>3.8062283737024229E-2</v>
      </c>
      <c r="AA507" s="2">
        <f t="shared" si="401"/>
        <v>3.8062283737024118E-2</v>
      </c>
      <c r="AB507" s="2">
        <f t="shared" si="401"/>
        <v>3.6522633744855933E-2</v>
      </c>
      <c r="AC507" s="2">
        <f t="shared" si="401"/>
        <v>3.5087719298245681E-2</v>
      </c>
      <c r="AD507" s="2">
        <f t="shared" si="401"/>
        <v>3.2123960695389267E-2</v>
      </c>
      <c r="AE507" s="2">
        <f t="shared" si="401"/>
        <v>3.2123960695389218E-2</v>
      </c>
      <c r="AF507" s="2">
        <f t="shared" si="401"/>
        <v>3.0991735537190104E-2</v>
      </c>
      <c r="AG507" s="2">
        <f t="shared" si="401"/>
        <v>2.8935185185185234E-2</v>
      </c>
      <c r="AH507" s="2">
        <f t="shared" ref="AH507:BB507" si="402">AH124/AH$383</f>
        <v>2.7120315581854054E-2</v>
      </c>
      <c r="AI507" s="2">
        <f t="shared" si="402"/>
        <v>2.7120315581854036E-2</v>
      </c>
      <c r="AJ507" s="2">
        <f t="shared" si="402"/>
        <v>2.6520347508001814E-2</v>
      </c>
      <c r="AK507" s="2">
        <f t="shared" si="402"/>
        <v>2.6520347508001866E-2</v>
      </c>
      <c r="AL507" s="2">
        <f t="shared" si="402"/>
        <v>2.5510204081632716E-2</v>
      </c>
      <c r="AM507" s="2">
        <f t="shared" si="402"/>
        <v>2.4573919936583422E-2</v>
      </c>
      <c r="AN507" s="2">
        <f t="shared" si="402"/>
        <v>2.3703703703703706E-2</v>
      </c>
      <c r="AO507" s="2">
        <f t="shared" si="402"/>
        <v>2.3413111342351717E-2</v>
      </c>
      <c r="AP507" s="2">
        <f t="shared" si="402"/>
        <v>2.2786458333333294E-2</v>
      </c>
      <c r="AQ507" s="2">
        <f t="shared" si="402"/>
        <v>2.2786458333333377E-2</v>
      </c>
      <c r="AR507" s="2">
        <f t="shared" si="402"/>
        <v>2.2344658708295065E-2</v>
      </c>
      <c r="AS507" s="2">
        <f t="shared" si="402"/>
        <v>2.2344658708295082E-2</v>
      </c>
      <c r="AT507" s="2">
        <f t="shared" si="402"/>
        <v>2.1224489795918382E-2</v>
      </c>
      <c r="AU507" s="2">
        <f t="shared" si="402"/>
        <v>2.1224489795918382E-2</v>
      </c>
      <c r="AV507" s="2">
        <f t="shared" si="402"/>
        <v>2.0704732510288013E-2</v>
      </c>
      <c r="AW507" s="2">
        <f t="shared" si="402"/>
        <v>2.0574628682736719E-2</v>
      </c>
      <c r="AX507" s="2">
        <f t="shared" si="402"/>
        <v>2.0198522622345279E-2</v>
      </c>
      <c r="AY507" s="2">
        <f t="shared" si="402"/>
        <v>1.9833442910366088E-2</v>
      </c>
      <c r="AZ507" s="2">
        <f t="shared" si="402"/>
        <v>1.9234582589728391E-2</v>
      </c>
      <c r="BA507" s="2">
        <f t="shared" si="402"/>
        <v>1.9234582589728346E-2</v>
      </c>
      <c r="BB507" s="2">
        <f t="shared" si="402"/>
        <v>1.8422865013774103E-2</v>
      </c>
      <c r="BD507" s="3">
        <f t="shared" si="288"/>
        <v>5</v>
      </c>
      <c r="BE507" s="3">
        <f t="shared" si="233"/>
        <v>24</v>
      </c>
      <c r="BF507" s="3">
        <f t="shared" si="234"/>
        <v>52</v>
      </c>
      <c r="BG507" s="3">
        <f t="shared" si="235"/>
        <v>62</v>
      </c>
      <c r="BH507" s="3">
        <f t="shared" si="236"/>
        <v>62</v>
      </c>
      <c r="BI507" s="3">
        <f t="shared" si="237"/>
        <v>85</v>
      </c>
      <c r="BJ507" s="3">
        <f t="shared" si="238"/>
        <v>101</v>
      </c>
      <c r="BK507" s="3">
        <f t="shared" si="239"/>
        <v>107</v>
      </c>
      <c r="BL507" s="3">
        <f t="shared" si="240"/>
        <v>117</v>
      </c>
      <c r="BM507" s="3">
        <f t="shared" si="241"/>
        <v>117</v>
      </c>
      <c r="BN507" s="3">
        <f t="shared" si="242"/>
        <v>120</v>
      </c>
      <c r="BO507" s="3">
        <f t="shared" si="243"/>
        <v>121</v>
      </c>
      <c r="BP507" s="3">
        <f t="shared" si="244"/>
        <v>122</v>
      </c>
      <c r="BQ507" s="3">
        <f t="shared" si="245"/>
        <v>131</v>
      </c>
      <c r="BR507" s="3">
        <f t="shared" si="246"/>
        <v>132</v>
      </c>
      <c r="BS507" s="3">
        <f t="shared" si="247"/>
        <v>140</v>
      </c>
      <c r="BT507" s="3">
        <f t="shared" si="248"/>
        <v>144</v>
      </c>
      <c r="BU507" s="3">
        <f t="shared" si="249"/>
        <v>144</v>
      </c>
      <c r="BV507" s="3">
        <f t="shared" si="250"/>
        <v>144</v>
      </c>
      <c r="BW507" s="3">
        <f t="shared" si="251"/>
        <v>144</v>
      </c>
      <c r="BX507" s="3">
        <f t="shared" si="252"/>
        <v>145</v>
      </c>
      <c r="BY507" s="3">
        <f t="shared" si="253"/>
        <v>156</v>
      </c>
      <c r="BZ507" s="3">
        <f t="shared" si="254"/>
        <v>159</v>
      </c>
      <c r="CA507" s="3">
        <f t="shared" si="255"/>
        <v>160</v>
      </c>
      <c r="CB507" s="3">
        <f t="shared" si="256"/>
        <v>162</v>
      </c>
      <c r="CC507" s="3">
        <f t="shared" si="257"/>
        <v>178</v>
      </c>
      <c r="CD507" s="3">
        <f t="shared" si="258"/>
        <v>183</v>
      </c>
      <c r="CE507" s="3">
        <f t="shared" si="259"/>
        <v>186</v>
      </c>
      <c r="CF507" s="3">
        <f t="shared" si="260"/>
        <v>189</v>
      </c>
      <c r="CG507" s="3">
        <f t="shared" si="261"/>
        <v>191</v>
      </c>
      <c r="CH507" s="3">
        <f t="shared" si="262"/>
        <v>195</v>
      </c>
      <c r="CI507" s="3">
        <f t="shared" si="263"/>
        <v>208</v>
      </c>
      <c r="CJ507" s="3">
        <f t="shared" si="264"/>
        <v>214</v>
      </c>
      <c r="CK507" s="3">
        <f t="shared" si="265"/>
        <v>233</v>
      </c>
      <c r="CL507" s="3">
        <f t="shared" si="266"/>
        <v>243</v>
      </c>
      <c r="CM507" s="3">
        <f t="shared" si="267"/>
        <v>245</v>
      </c>
      <c r="CN507" s="3">
        <f t="shared" si="268"/>
        <v>250</v>
      </c>
      <c r="CO507" s="3">
        <f t="shared" si="269"/>
        <v>250</v>
      </c>
      <c r="CP507" s="3">
        <f t="shared" si="270"/>
        <v>250</v>
      </c>
      <c r="CQ507" s="3">
        <f t="shared" si="271"/>
        <v>252</v>
      </c>
      <c r="CR507" s="3">
        <f t="shared" si="272"/>
        <v>270</v>
      </c>
      <c r="CS507" s="3">
        <f t="shared" si="273"/>
        <v>275</v>
      </c>
      <c r="CT507" s="3">
        <f t="shared" si="274"/>
        <v>279</v>
      </c>
      <c r="CU507" s="3">
        <f t="shared" si="275"/>
        <v>285</v>
      </c>
      <c r="CV507" s="3">
        <f t="shared" si="276"/>
        <v>287</v>
      </c>
      <c r="CW507" s="3">
        <f t="shared" si="277"/>
        <v>288</v>
      </c>
      <c r="CX507" s="3">
        <f t="shared" si="278"/>
        <v>288</v>
      </c>
      <c r="CY507" s="3">
        <f t="shared" si="279"/>
        <v>295</v>
      </c>
      <c r="CZ507" s="3">
        <f t="shared" si="280"/>
        <v>296</v>
      </c>
      <c r="DA507" s="3">
        <f t="shared" si="281"/>
        <v>302</v>
      </c>
      <c r="DB507" s="3">
        <f t="shared" si="282"/>
        <v>312</v>
      </c>
      <c r="DC507" s="3">
        <f t="shared" si="283"/>
        <v>312</v>
      </c>
      <c r="DD507" s="3">
        <f t="shared" si="284"/>
        <v>317</v>
      </c>
    </row>
    <row r="508" spans="1:108" x14ac:dyDescent="0.3">
      <c r="A508" t="str">
        <f t="shared" si="285"/>
        <v>'Nikolai Lobachevsky'</v>
      </c>
      <c r="B508" s="2">
        <f t="shared" ref="B508:AG508" si="403">B125/B$383</f>
        <v>0</v>
      </c>
      <c r="C508" s="2">
        <f t="shared" si="403"/>
        <v>0</v>
      </c>
      <c r="D508" s="2">
        <f t="shared" si="403"/>
        <v>0</v>
      </c>
      <c r="E508" s="2">
        <f t="shared" si="403"/>
        <v>0</v>
      </c>
      <c r="F508" s="2">
        <f t="shared" si="403"/>
        <v>0</v>
      </c>
      <c r="G508" s="2">
        <f t="shared" si="403"/>
        <v>0</v>
      </c>
      <c r="H508" s="2">
        <f t="shared" si="403"/>
        <v>9.2592592592592782E-2</v>
      </c>
      <c r="I508" s="2">
        <f t="shared" si="403"/>
        <v>9.2592592592592893E-2</v>
      </c>
      <c r="J508" s="2">
        <f t="shared" si="403"/>
        <v>8.3333333333333509E-2</v>
      </c>
      <c r="K508" s="2">
        <f t="shared" si="403"/>
        <v>8.3333333333333037E-2</v>
      </c>
      <c r="L508" s="2">
        <f t="shared" si="403"/>
        <v>8.333333333333337E-2</v>
      </c>
      <c r="M508" s="2">
        <f t="shared" si="403"/>
        <v>8.3333333333333245E-2</v>
      </c>
      <c r="N508" s="2">
        <f t="shared" si="403"/>
        <v>7.2916666666666644E-2</v>
      </c>
      <c r="O508" s="2">
        <f t="shared" si="403"/>
        <v>6.5843621399176988E-2</v>
      </c>
      <c r="P508" s="2">
        <f t="shared" si="403"/>
        <v>6.5843621399177002E-2</v>
      </c>
      <c r="Q508" s="2">
        <f t="shared" si="403"/>
        <v>6.0000000000000005E-2</v>
      </c>
      <c r="R508" s="2">
        <f t="shared" si="403"/>
        <v>5.5096418732782391E-2</v>
      </c>
      <c r="S508" s="2">
        <f t="shared" si="403"/>
        <v>5.0925925925925888E-2</v>
      </c>
      <c r="T508" s="2">
        <f t="shared" si="403"/>
        <v>5.0925925925925965E-2</v>
      </c>
      <c r="U508" s="2">
        <f t="shared" si="403"/>
        <v>5.0925925925925958E-2</v>
      </c>
      <c r="V508" s="2">
        <f t="shared" si="403"/>
        <v>5.0925925925925798E-2</v>
      </c>
      <c r="W508" s="2">
        <f t="shared" si="403"/>
        <v>4.4217687074829787E-2</v>
      </c>
      <c r="X508" s="2">
        <f t="shared" si="403"/>
        <v>4.1481481481481487E-2</v>
      </c>
      <c r="Y508" s="2">
        <f t="shared" si="403"/>
        <v>3.9713541666666526E-2</v>
      </c>
      <c r="Z508" s="2">
        <f t="shared" si="403"/>
        <v>3.8062283737024229E-2</v>
      </c>
      <c r="AA508" s="2">
        <f t="shared" si="403"/>
        <v>3.8062283737024118E-2</v>
      </c>
      <c r="AB508" s="2">
        <f t="shared" si="403"/>
        <v>3.6522633744855933E-2</v>
      </c>
      <c r="AC508" s="2">
        <f t="shared" si="403"/>
        <v>3.5087719298245681E-2</v>
      </c>
      <c r="AD508" s="2">
        <f t="shared" si="403"/>
        <v>3.2123960695389267E-2</v>
      </c>
      <c r="AE508" s="2">
        <f t="shared" si="403"/>
        <v>3.2123960695389218E-2</v>
      </c>
      <c r="AF508" s="2">
        <f t="shared" si="403"/>
        <v>3.0991735537190104E-2</v>
      </c>
      <c r="AG508" s="2">
        <f t="shared" si="403"/>
        <v>2.8935185185185234E-2</v>
      </c>
      <c r="AH508" s="2">
        <f t="shared" ref="AH508:BB508" si="404">AH125/AH$383</f>
        <v>2.7120315581854054E-2</v>
      </c>
      <c r="AI508" s="2">
        <f t="shared" si="404"/>
        <v>2.7120315581854036E-2</v>
      </c>
      <c r="AJ508" s="2">
        <f t="shared" si="404"/>
        <v>2.6520347508001814E-2</v>
      </c>
      <c r="AK508" s="2">
        <f t="shared" si="404"/>
        <v>2.6520347508001866E-2</v>
      </c>
      <c r="AL508" s="2">
        <f t="shared" si="404"/>
        <v>2.5510204081632716E-2</v>
      </c>
      <c r="AM508" s="2">
        <f t="shared" si="404"/>
        <v>2.4573919936583422E-2</v>
      </c>
      <c r="AN508" s="2">
        <f t="shared" si="404"/>
        <v>2.3703703703703706E-2</v>
      </c>
      <c r="AO508" s="2">
        <f t="shared" si="404"/>
        <v>2.3413111342351717E-2</v>
      </c>
      <c r="AP508" s="2">
        <f t="shared" si="404"/>
        <v>2.2786458333333294E-2</v>
      </c>
      <c r="AQ508" s="2">
        <f t="shared" si="404"/>
        <v>2.2786458333333377E-2</v>
      </c>
      <c r="AR508" s="2">
        <f t="shared" si="404"/>
        <v>2.2344658708295065E-2</v>
      </c>
      <c r="AS508" s="2">
        <f t="shared" si="404"/>
        <v>2.2344658708295082E-2</v>
      </c>
      <c r="AT508" s="2">
        <f t="shared" si="404"/>
        <v>2.1224489795918382E-2</v>
      </c>
      <c r="AU508" s="2">
        <f t="shared" si="404"/>
        <v>2.1224489795918382E-2</v>
      </c>
      <c r="AV508" s="2">
        <f t="shared" si="404"/>
        <v>2.0704732510288013E-2</v>
      </c>
      <c r="AW508" s="2">
        <f t="shared" si="404"/>
        <v>2.0574628682736719E-2</v>
      </c>
      <c r="AX508" s="2">
        <f t="shared" si="404"/>
        <v>2.0198522622345279E-2</v>
      </c>
      <c r="AY508" s="2">
        <f t="shared" si="404"/>
        <v>1.9833442910366088E-2</v>
      </c>
      <c r="AZ508" s="2">
        <f t="shared" si="404"/>
        <v>1.9234582589728391E-2</v>
      </c>
      <c r="BA508" s="2">
        <f t="shared" si="404"/>
        <v>1.9234582589728346E-2</v>
      </c>
      <c r="BB508" s="2">
        <f t="shared" si="404"/>
        <v>1.8422865013774103E-2</v>
      </c>
      <c r="BD508" s="3">
        <f t="shared" si="288"/>
        <v>5</v>
      </c>
      <c r="BE508" s="3">
        <f t="shared" si="233"/>
        <v>24</v>
      </c>
      <c r="BF508" s="3">
        <f t="shared" si="234"/>
        <v>52</v>
      </c>
      <c r="BG508" s="3">
        <f t="shared" si="235"/>
        <v>62</v>
      </c>
      <c r="BH508" s="3">
        <f t="shared" si="236"/>
        <v>62</v>
      </c>
      <c r="BI508" s="3">
        <f t="shared" si="237"/>
        <v>85</v>
      </c>
      <c r="BJ508" s="3">
        <f t="shared" si="238"/>
        <v>101</v>
      </c>
      <c r="BK508" s="3">
        <f t="shared" si="239"/>
        <v>107</v>
      </c>
      <c r="BL508" s="3">
        <f t="shared" si="240"/>
        <v>117</v>
      </c>
      <c r="BM508" s="3">
        <f t="shared" si="241"/>
        <v>117</v>
      </c>
      <c r="BN508" s="3">
        <f t="shared" si="242"/>
        <v>120</v>
      </c>
      <c r="BO508" s="3">
        <f t="shared" si="243"/>
        <v>121</v>
      </c>
      <c r="BP508" s="3">
        <f t="shared" si="244"/>
        <v>122</v>
      </c>
      <c r="BQ508" s="3">
        <f t="shared" si="245"/>
        <v>131</v>
      </c>
      <c r="BR508" s="3">
        <f t="shared" si="246"/>
        <v>132</v>
      </c>
      <c r="BS508" s="3">
        <f t="shared" si="247"/>
        <v>140</v>
      </c>
      <c r="BT508" s="3">
        <f t="shared" si="248"/>
        <v>144</v>
      </c>
      <c r="BU508" s="3">
        <f t="shared" si="249"/>
        <v>144</v>
      </c>
      <c r="BV508" s="3">
        <f t="shared" si="250"/>
        <v>144</v>
      </c>
      <c r="BW508" s="3">
        <f t="shared" si="251"/>
        <v>144</v>
      </c>
      <c r="BX508" s="3">
        <f t="shared" si="252"/>
        <v>145</v>
      </c>
      <c r="BY508" s="3">
        <f t="shared" si="253"/>
        <v>156</v>
      </c>
      <c r="BZ508" s="3">
        <f t="shared" si="254"/>
        <v>159</v>
      </c>
      <c r="CA508" s="3">
        <f t="shared" si="255"/>
        <v>160</v>
      </c>
      <c r="CB508" s="3">
        <f t="shared" si="256"/>
        <v>162</v>
      </c>
      <c r="CC508" s="3">
        <f t="shared" si="257"/>
        <v>178</v>
      </c>
      <c r="CD508" s="3">
        <f t="shared" si="258"/>
        <v>183</v>
      </c>
      <c r="CE508" s="3">
        <f t="shared" si="259"/>
        <v>186</v>
      </c>
      <c r="CF508" s="3">
        <f t="shared" si="260"/>
        <v>189</v>
      </c>
      <c r="CG508" s="3">
        <f t="shared" si="261"/>
        <v>191</v>
      </c>
      <c r="CH508" s="3">
        <f t="shared" si="262"/>
        <v>195</v>
      </c>
      <c r="CI508" s="3">
        <f t="shared" si="263"/>
        <v>208</v>
      </c>
      <c r="CJ508" s="3">
        <f t="shared" si="264"/>
        <v>214</v>
      </c>
      <c r="CK508" s="3">
        <f t="shared" si="265"/>
        <v>233</v>
      </c>
      <c r="CL508" s="3">
        <f t="shared" si="266"/>
        <v>243</v>
      </c>
      <c r="CM508" s="3">
        <f t="shared" si="267"/>
        <v>245</v>
      </c>
      <c r="CN508" s="3">
        <f t="shared" si="268"/>
        <v>250</v>
      </c>
      <c r="CO508" s="3">
        <f t="shared" si="269"/>
        <v>250</v>
      </c>
      <c r="CP508" s="3">
        <f t="shared" si="270"/>
        <v>250</v>
      </c>
      <c r="CQ508" s="3">
        <f t="shared" si="271"/>
        <v>252</v>
      </c>
      <c r="CR508" s="3">
        <f t="shared" si="272"/>
        <v>270</v>
      </c>
      <c r="CS508" s="3">
        <f t="shared" si="273"/>
        <v>275</v>
      </c>
      <c r="CT508" s="3">
        <f t="shared" si="274"/>
        <v>279</v>
      </c>
      <c r="CU508" s="3">
        <f t="shared" si="275"/>
        <v>285</v>
      </c>
      <c r="CV508" s="3">
        <f t="shared" si="276"/>
        <v>287</v>
      </c>
      <c r="CW508" s="3">
        <f t="shared" si="277"/>
        <v>288</v>
      </c>
      <c r="CX508" s="3">
        <f t="shared" si="278"/>
        <v>288</v>
      </c>
      <c r="CY508" s="3">
        <f t="shared" si="279"/>
        <v>295</v>
      </c>
      <c r="CZ508" s="3">
        <f t="shared" si="280"/>
        <v>296</v>
      </c>
      <c r="DA508" s="3">
        <f t="shared" si="281"/>
        <v>302</v>
      </c>
      <c r="DB508" s="3">
        <f t="shared" si="282"/>
        <v>312</v>
      </c>
      <c r="DC508" s="3">
        <f t="shared" si="283"/>
        <v>312</v>
      </c>
      <c r="DD508" s="3">
        <f t="shared" si="284"/>
        <v>317</v>
      </c>
    </row>
    <row r="509" spans="1:108" x14ac:dyDescent="0.3">
      <c r="A509" t="str">
        <f t="shared" si="285"/>
        <v>'Johann Bartels'</v>
      </c>
      <c r="B509" s="2">
        <f t="shared" ref="B509:AG509" si="405">B126/B$383</f>
        <v>0</v>
      </c>
      <c r="C509" s="2">
        <f t="shared" si="405"/>
        <v>0</v>
      </c>
      <c r="D509" s="2">
        <f t="shared" si="405"/>
        <v>0</v>
      </c>
      <c r="E509" s="2">
        <f t="shared" si="405"/>
        <v>0</v>
      </c>
      <c r="F509" s="2">
        <f t="shared" si="405"/>
        <v>0</v>
      </c>
      <c r="G509" s="2">
        <f t="shared" si="405"/>
        <v>0</v>
      </c>
      <c r="H509" s="2">
        <f t="shared" si="405"/>
        <v>7.9365079365079458E-2</v>
      </c>
      <c r="I509" s="2">
        <f t="shared" si="405"/>
        <v>7.9365079365079721E-2</v>
      </c>
      <c r="J509" s="2">
        <f t="shared" si="405"/>
        <v>7.142857142857155E-2</v>
      </c>
      <c r="K509" s="2">
        <f t="shared" si="405"/>
        <v>7.1428571428571161E-2</v>
      </c>
      <c r="L509" s="2">
        <f t="shared" si="405"/>
        <v>7.1428571428571397E-2</v>
      </c>
      <c r="M509" s="2">
        <f t="shared" si="405"/>
        <v>7.1428571428571411E-2</v>
      </c>
      <c r="N509" s="2">
        <f t="shared" si="405"/>
        <v>6.2499999999999944E-2</v>
      </c>
      <c r="O509" s="2">
        <f t="shared" si="405"/>
        <v>5.6437389770723191E-2</v>
      </c>
      <c r="P509" s="2">
        <f t="shared" si="405"/>
        <v>5.6437389770723073E-2</v>
      </c>
      <c r="Q509" s="2">
        <f t="shared" si="405"/>
        <v>5.1428571428571476E-2</v>
      </c>
      <c r="R509" s="2">
        <f t="shared" si="405"/>
        <v>4.7225501770956323E-2</v>
      </c>
      <c r="S509" s="2">
        <f t="shared" si="405"/>
        <v>4.3650793650793572E-2</v>
      </c>
      <c r="T509" s="2">
        <f t="shared" si="405"/>
        <v>4.3650793650793662E-2</v>
      </c>
      <c r="U509" s="2">
        <f t="shared" si="405"/>
        <v>4.3650793650793704E-2</v>
      </c>
      <c r="V509" s="2">
        <f t="shared" si="405"/>
        <v>4.3650793650793725E-2</v>
      </c>
      <c r="W509" s="2">
        <f t="shared" si="405"/>
        <v>3.7900874635568585E-2</v>
      </c>
      <c r="X509" s="2">
        <f t="shared" si="405"/>
        <v>3.5555555555555653E-2</v>
      </c>
      <c r="Y509" s="2">
        <f t="shared" si="405"/>
        <v>3.404017857142861E-2</v>
      </c>
      <c r="Z509" s="2">
        <f t="shared" si="405"/>
        <v>3.2624814631735194E-2</v>
      </c>
      <c r="AA509" s="2">
        <f t="shared" si="405"/>
        <v>3.2624814631735208E-2</v>
      </c>
      <c r="AB509" s="2">
        <f t="shared" si="405"/>
        <v>3.1305114638447991E-2</v>
      </c>
      <c r="AC509" s="2">
        <f t="shared" si="405"/>
        <v>3.0075187969924803E-2</v>
      </c>
      <c r="AD509" s="2">
        <f t="shared" si="405"/>
        <v>2.7534823453190811E-2</v>
      </c>
      <c r="AE509" s="2">
        <f t="shared" si="405"/>
        <v>2.7534823453190759E-2</v>
      </c>
      <c r="AF509" s="2">
        <f t="shared" si="405"/>
        <v>2.6564344746162968E-2</v>
      </c>
      <c r="AG509" s="2">
        <f t="shared" si="405"/>
        <v>2.4801587301587349E-2</v>
      </c>
      <c r="AH509" s="2">
        <f t="shared" ref="AH509:BB509" si="406">AH126/AH$383</f>
        <v>2.3245984784446339E-2</v>
      </c>
      <c r="AI509" s="2">
        <f t="shared" si="406"/>
        <v>2.3245984784446332E-2</v>
      </c>
      <c r="AJ509" s="2">
        <f t="shared" si="406"/>
        <v>2.2731726435430141E-2</v>
      </c>
      <c r="AK509" s="2">
        <f t="shared" si="406"/>
        <v>2.2731726435430189E-2</v>
      </c>
      <c r="AL509" s="2">
        <f t="shared" si="406"/>
        <v>2.1865889212828022E-2</v>
      </c>
      <c r="AM509" s="2">
        <f t="shared" si="406"/>
        <v>2.1063359945642932E-2</v>
      </c>
      <c r="AN509" s="2">
        <f t="shared" si="406"/>
        <v>2.0317460317460328E-2</v>
      </c>
      <c r="AO509" s="2">
        <f t="shared" si="406"/>
        <v>2.006838115058723E-2</v>
      </c>
      <c r="AP509" s="2">
        <f t="shared" si="406"/>
        <v>1.9531249999999934E-2</v>
      </c>
      <c r="AQ509" s="2">
        <f t="shared" si="406"/>
        <v>1.9531250000000062E-2</v>
      </c>
      <c r="AR509" s="2">
        <f t="shared" si="406"/>
        <v>1.9152564607110047E-2</v>
      </c>
      <c r="AS509" s="2">
        <f t="shared" si="406"/>
        <v>1.9152564607110043E-2</v>
      </c>
      <c r="AT509" s="2">
        <f t="shared" si="406"/>
        <v>1.8192419825072883E-2</v>
      </c>
      <c r="AU509" s="2">
        <f t="shared" si="406"/>
        <v>1.8192419825072897E-2</v>
      </c>
      <c r="AV509" s="2">
        <f t="shared" si="406"/>
        <v>1.7746913580246892E-2</v>
      </c>
      <c r="AW509" s="2">
        <f t="shared" si="406"/>
        <v>1.7635396013774354E-2</v>
      </c>
      <c r="AX509" s="2">
        <f t="shared" si="406"/>
        <v>1.731301939058166E-2</v>
      </c>
      <c r="AY509" s="2">
        <f t="shared" si="406"/>
        <v>1.7000093923170929E-2</v>
      </c>
      <c r="AZ509" s="2">
        <f t="shared" si="406"/>
        <v>1.6486785076910052E-2</v>
      </c>
      <c r="BA509" s="2">
        <f t="shared" si="406"/>
        <v>1.6486785076910072E-2</v>
      </c>
      <c r="BB509" s="2">
        <f t="shared" si="406"/>
        <v>1.5791027154663517E-2</v>
      </c>
      <c r="BD509" s="3">
        <f t="shared" si="288"/>
        <v>5</v>
      </c>
      <c r="BE509" s="3">
        <f t="shared" si="233"/>
        <v>24</v>
      </c>
      <c r="BF509" s="3">
        <f t="shared" si="234"/>
        <v>52</v>
      </c>
      <c r="BG509" s="3">
        <f t="shared" si="235"/>
        <v>62</v>
      </c>
      <c r="BH509" s="3">
        <f t="shared" si="236"/>
        <v>62</v>
      </c>
      <c r="BI509" s="3">
        <f t="shared" si="237"/>
        <v>85</v>
      </c>
      <c r="BJ509" s="3">
        <f t="shared" si="238"/>
        <v>108</v>
      </c>
      <c r="BK509" s="3">
        <f t="shared" si="239"/>
        <v>113</v>
      </c>
      <c r="BL509" s="3">
        <f t="shared" si="240"/>
        <v>122</v>
      </c>
      <c r="BM509" s="3">
        <f t="shared" si="241"/>
        <v>122</v>
      </c>
      <c r="BN509" s="3">
        <f t="shared" si="242"/>
        <v>125</v>
      </c>
      <c r="BO509" s="3">
        <f t="shared" si="243"/>
        <v>126</v>
      </c>
      <c r="BP509" s="3">
        <f t="shared" si="244"/>
        <v>127</v>
      </c>
      <c r="BQ509" s="3">
        <f t="shared" si="245"/>
        <v>136</v>
      </c>
      <c r="BR509" s="3">
        <f t="shared" si="246"/>
        <v>137</v>
      </c>
      <c r="BS509" s="3">
        <f t="shared" si="247"/>
        <v>145</v>
      </c>
      <c r="BT509" s="3">
        <f t="shared" si="248"/>
        <v>149</v>
      </c>
      <c r="BU509" s="3">
        <f t="shared" si="249"/>
        <v>149</v>
      </c>
      <c r="BV509" s="3">
        <f t="shared" si="250"/>
        <v>149</v>
      </c>
      <c r="BW509" s="3">
        <f t="shared" si="251"/>
        <v>149</v>
      </c>
      <c r="BX509" s="3">
        <f t="shared" si="252"/>
        <v>150</v>
      </c>
      <c r="BY509" s="3">
        <f t="shared" si="253"/>
        <v>160</v>
      </c>
      <c r="BZ509" s="3">
        <f t="shared" si="254"/>
        <v>163</v>
      </c>
      <c r="CA509" s="3">
        <f t="shared" si="255"/>
        <v>164</v>
      </c>
      <c r="CB509" s="3">
        <f t="shared" si="256"/>
        <v>166</v>
      </c>
      <c r="CC509" s="3">
        <f t="shared" si="257"/>
        <v>185</v>
      </c>
      <c r="CD509" s="3">
        <f t="shared" si="258"/>
        <v>190</v>
      </c>
      <c r="CE509" s="3">
        <f t="shared" si="259"/>
        <v>193</v>
      </c>
      <c r="CF509" s="3">
        <f t="shared" si="260"/>
        <v>196</v>
      </c>
      <c r="CG509" s="3">
        <f t="shared" si="261"/>
        <v>198</v>
      </c>
      <c r="CH509" s="3">
        <f t="shared" si="262"/>
        <v>202</v>
      </c>
      <c r="CI509" s="3">
        <f t="shared" si="263"/>
        <v>213</v>
      </c>
      <c r="CJ509" s="3">
        <f t="shared" si="264"/>
        <v>219</v>
      </c>
      <c r="CK509" s="3">
        <f t="shared" si="265"/>
        <v>238</v>
      </c>
      <c r="CL509" s="3">
        <f t="shared" si="266"/>
        <v>248</v>
      </c>
      <c r="CM509" s="3">
        <f t="shared" si="267"/>
        <v>250</v>
      </c>
      <c r="CN509" s="3">
        <f t="shared" si="268"/>
        <v>254</v>
      </c>
      <c r="CO509" s="3">
        <f t="shared" si="269"/>
        <v>254</v>
      </c>
      <c r="CP509" s="3">
        <f t="shared" si="270"/>
        <v>254</v>
      </c>
      <c r="CQ509" s="3">
        <f t="shared" si="271"/>
        <v>256</v>
      </c>
      <c r="CR509" s="3">
        <f t="shared" si="272"/>
        <v>275</v>
      </c>
      <c r="CS509" s="3">
        <f t="shared" si="273"/>
        <v>280</v>
      </c>
      <c r="CT509" s="3">
        <f t="shared" si="274"/>
        <v>284</v>
      </c>
      <c r="CU509" s="3">
        <f t="shared" si="275"/>
        <v>290</v>
      </c>
      <c r="CV509" s="3">
        <f t="shared" si="276"/>
        <v>292</v>
      </c>
      <c r="CW509" s="3">
        <f t="shared" si="277"/>
        <v>293</v>
      </c>
      <c r="CX509" s="3">
        <f t="shared" si="278"/>
        <v>293</v>
      </c>
      <c r="CY509" s="3">
        <f t="shared" si="279"/>
        <v>299</v>
      </c>
      <c r="CZ509" s="3">
        <f t="shared" si="280"/>
        <v>300</v>
      </c>
      <c r="DA509" s="3">
        <f t="shared" si="281"/>
        <v>306</v>
      </c>
      <c r="DB509" s="3">
        <f t="shared" si="282"/>
        <v>316</v>
      </c>
      <c r="DC509" s="3">
        <f t="shared" si="283"/>
        <v>316</v>
      </c>
      <c r="DD509" s="3">
        <f t="shared" si="284"/>
        <v>321</v>
      </c>
    </row>
    <row r="510" spans="1:108" x14ac:dyDescent="0.3">
      <c r="A510" t="str">
        <f t="shared" si="285"/>
        <v>'Georg Lichtenberg'</v>
      </c>
      <c r="B510" s="2">
        <f t="shared" ref="B510:AG510" si="407">B127/B$383</f>
        <v>0</v>
      </c>
      <c r="C510" s="2">
        <f t="shared" si="407"/>
        <v>0</v>
      </c>
      <c r="D510" s="2">
        <f t="shared" si="407"/>
        <v>0</v>
      </c>
      <c r="E510" s="2">
        <f t="shared" si="407"/>
        <v>0</v>
      </c>
      <c r="F510" s="2">
        <f t="shared" si="407"/>
        <v>0</v>
      </c>
      <c r="G510" s="2">
        <f t="shared" si="407"/>
        <v>0</v>
      </c>
      <c r="H510" s="2">
        <f t="shared" si="407"/>
        <v>0.2</v>
      </c>
      <c r="I510" s="2">
        <f t="shared" si="407"/>
        <v>0.20000000000000068</v>
      </c>
      <c r="J510" s="2">
        <f t="shared" si="407"/>
        <v>0.18000000000000035</v>
      </c>
      <c r="K510" s="2">
        <f t="shared" si="407"/>
        <v>0.17999999999999922</v>
      </c>
      <c r="L510" s="2">
        <f t="shared" si="407"/>
        <v>0.18</v>
      </c>
      <c r="M510" s="2">
        <f t="shared" si="407"/>
        <v>0.22857142857142815</v>
      </c>
      <c r="N510" s="2">
        <f t="shared" si="407"/>
        <v>0.20000000000000029</v>
      </c>
      <c r="O510" s="2">
        <f t="shared" si="407"/>
        <v>0.18059964726631347</v>
      </c>
      <c r="P510" s="2">
        <f t="shared" si="407"/>
        <v>0.18059964726631345</v>
      </c>
      <c r="Q510" s="2">
        <f t="shared" si="407"/>
        <v>0.16457142857142826</v>
      </c>
      <c r="R510" s="2">
        <f t="shared" si="407"/>
        <v>0.15112160566706015</v>
      </c>
      <c r="S510" s="2">
        <f t="shared" si="407"/>
        <v>0.13968253968253952</v>
      </c>
      <c r="T510" s="2">
        <f t="shared" si="407"/>
        <v>0.17361111111111122</v>
      </c>
      <c r="U510" s="2">
        <f t="shared" si="407"/>
        <v>0.17361111111111097</v>
      </c>
      <c r="V510" s="2">
        <f t="shared" si="407"/>
        <v>0.17361111111111099</v>
      </c>
      <c r="W510" s="2">
        <f t="shared" si="407"/>
        <v>0.15074211502782917</v>
      </c>
      <c r="X510" s="2">
        <f t="shared" si="407"/>
        <v>0.14141414141414149</v>
      </c>
      <c r="Y510" s="2">
        <f t="shared" si="407"/>
        <v>0.13538707386363621</v>
      </c>
      <c r="Z510" s="2">
        <f t="shared" si="407"/>
        <v>0.12975778546712827</v>
      </c>
      <c r="AA510" s="2">
        <f t="shared" si="407"/>
        <v>0.17762399077277979</v>
      </c>
      <c r="AB510" s="2">
        <f t="shared" si="407"/>
        <v>0.17043895747599488</v>
      </c>
      <c r="AC510" s="2">
        <f t="shared" si="407"/>
        <v>0.16374269005847941</v>
      </c>
      <c r="AD510" s="2">
        <f t="shared" si="407"/>
        <v>0.16898083434286962</v>
      </c>
      <c r="AE510" s="2">
        <f t="shared" si="407"/>
        <v>0.16898083434286917</v>
      </c>
      <c r="AF510" s="2">
        <f t="shared" si="407"/>
        <v>0.16302501981206863</v>
      </c>
      <c r="AG510" s="2">
        <f t="shared" si="407"/>
        <v>0.16351744186046557</v>
      </c>
      <c r="AH510" s="2">
        <f t="shared" ref="AH510:BB510" si="408">AH127/AH$383</f>
        <v>0.18574857653232091</v>
      </c>
      <c r="AI510" s="2">
        <f t="shared" si="408"/>
        <v>0.20375611011062492</v>
      </c>
      <c r="AJ510" s="2">
        <f t="shared" si="408"/>
        <v>0.19924852388620495</v>
      </c>
      <c r="AK510" s="2">
        <f t="shared" si="408"/>
        <v>0.22932300492213376</v>
      </c>
      <c r="AL510" s="2">
        <f t="shared" si="408"/>
        <v>0.25279789335088942</v>
      </c>
      <c r="AM510" s="2">
        <f t="shared" si="408"/>
        <v>0.24351961950059445</v>
      </c>
      <c r="AN510" s="2">
        <f t="shared" si="408"/>
        <v>0.23489605734767002</v>
      </c>
      <c r="AO510" s="2">
        <f t="shared" si="408"/>
        <v>0.23201638078614381</v>
      </c>
      <c r="AP510" s="2">
        <f t="shared" si="408"/>
        <v>0.22580645161290283</v>
      </c>
      <c r="AQ510" s="2">
        <f t="shared" si="408"/>
        <v>0.25312500000000077</v>
      </c>
      <c r="AR510" s="2">
        <f t="shared" si="408"/>
        <v>0.24821723730814629</v>
      </c>
      <c r="AS510" s="2">
        <f t="shared" si="408"/>
        <v>0.27360806581585778</v>
      </c>
      <c r="AT510" s="2">
        <f t="shared" si="408"/>
        <v>0.25989171178675607</v>
      </c>
      <c r="AU510" s="2">
        <f t="shared" si="408"/>
        <v>0.2598917117867553</v>
      </c>
      <c r="AV510" s="2">
        <f t="shared" si="408"/>
        <v>0.25352733686066986</v>
      </c>
      <c r="AW510" s="2">
        <f t="shared" si="408"/>
        <v>0.27282521321765957</v>
      </c>
      <c r="AX510" s="2">
        <f t="shared" si="408"/>
        <v>0.26783794381411274</v>
      </c>
      <c r="AY510" s="2">
        <f t="shared" si="408"/>
        <v>0.27489671527293413</v>
      </c>
      <c r="AZ510" s="2">
        <f t="shared" si="408"/>
        <v>0.26659635432226086</v>
      </c>
      <c r="BA510" s="2">
        <f t="shared" si="408"/>
        <v>0.28622890758524394</v>
      </c>
      <c r="BB510" s="2">
        <f t="shared" si="408"/>
        <v>0.27414977699068654</v>
      </c>
      <c r="BD510" s="3">
        <f t="shared" si="288"/>
        <v>5</v>
      </c>
      <c r="BE510" s="3">
        <f t="shared" si="233"/>
        <v>24</v>
      </c>
      <c r="BF510" s="3">
        <f t="shared" si="234"/>
        <v>52</v>
      </c>
      <c r="BG510" s="3">
        <f t="shared" si="235"/>
        <v>62</v>
      </c>
      <c r="BH510" s="3">
        <f t="shared" si="236"/>
        <v>62</v>
      </c>
      <c r="BI510" s="3">
        <f t="shared" si="237"/>
        <v>85</v>
      </c>
      <c r="BJ510" s="3">
        <f t="shared" si="238"/>
        <v>54</v>
      </c>
      <c r="BK510" s="3">
        <f t="shared" si="239"/>
        <v>74</v>
      </c>
      <c r="BL510" s="3">
        <f t="shared" si="240"/>
        <v>84</v>
      </c>
      <c r="BM510" s="3">
        <f t="shared" si="241"/>
        <v>86</v>
      </c>
      <c r="BN510" s="3">
        <f t="shared" si="242"/>
        <v>89</v>
      </c>
      <c r="BO510" s="3">
        <f t="shared" si="243"/>
        <v>74</v>
      </c>
      <c r="BP510" s="3">
        <f t="shared" si="244"/>
        <v>75</v>
      </c>
      <c r="BQ510" s="3">
        <f t="shared" si="245"/>
        <v>79</v>
      </c>
      <c r="BR510" s="3">
        <f t="shared" si="246"/>
        <v>80</v>
      </c>
      <c r="BS510" s="3">
        <f t="shared" si="247"/>
        <v>87</v>
      </c>
      <c r="BT510" s="3">
        <f t="shared" si="248"/>
        <v>90</v>
      </c>
      <c r="BU510" s="3">
        <f t="shared" si="249"/>
        <v>93</v>
      </c>
      <c r="BV510" s="3">
        <f t="shared" si="250"/>
        <v>84</v>
      </c>
      <c r="BW510" s="3">
        <f t="shared" si="251"/>
        <v>84</v>
      </c>
      <c r="BX510" s="3">
        <f t="shared" si="252"/>
        <v>85</v>
      </c>
      <c r="BY510" s="3">
        <f t="shared" si="253"/>
        <v>96</v>
      </c>
      <c r="BZ510" s="3">
        <f t="shared" si="254"/>
        <v>101</v>
      </c>
      <c r="CA510" s="3">
        <f t="shared" si="255"/>
        <v>102</v>
      </c>
      <c r="CB510" s="3">
        <f t="shared" si="256"/>
        <v>109</v>
      </c>
      <c r="CC510" s="3">
        <f t="shared" si="257"/>
        <v>98</v>
      </c>
      <c r="CD510" s="3">
        <f t="shared" si="258"/>
        <v>99</v>
      </c>
      <c r="CE510" s="3">
        <f t="shared" si="259"/>
        <v>109</v>
      </c>
      <c r="CF510" s="3">
        <f t="shared" si="260"/>
        <v>100</v>
      </c>
      <c r="CG510" s="3">
        <f t="shared" si="261"/>
        <v>102</v>
      </c>
      <c r="CH510" s="3">
        <f t="shared" si="262"/>
        <v>103</v>
      </c>
      <c r="CI510" s="3">
        <f t="shared" si="263"/>
        <v>107</v>
      </c>
      <c r="CJ510" s="3">
        <f t="shared" si="264"/>
        <v>68</v>
      </c>
      <c r="CK510" s="3">
        <f t="shared" si="265"/>
        <v>65</v>
      </c>
      <c r="CL510" s="3">
        <f t="shared" si="266"/>
        <v>69</v>
      </c>
      <c r="CM510" s="3">
        <f t="shared" si="267"/>
        <v>55</v>
      </c>
      <c r="CN510" s="3">
        <f t="shared" si="268"/>
        <v>48</v>
      </c>
      <c r="CO510" s="3">
        <f t="shared" si="269"/>
        <v>48</v>
      </c>
      <c r="CP510" s="3">
        <f t="shared" si="270"/>
        <v>52</v>
      </c>
      <c r="CQ510" s="3">
        <f t="shared" si="271"/>
        <v>52</v>
      </c>
      <c r="CR510" s="3">
        <f t="shared" si="272"/>
        <v>55</v>
      </c>
      <c r="CS510" s="3">
        <f t="shared" si="273"/>
        <v>52</v>
      </c>
      <c r="CT510" s="3">
        <f t="shared" si="274"/>
        <v>52</v>
      </c>
      <c r="CU510" s="3">
        <f t="shared" si="275"/>
        <v>46</v>
      </c>
      <c r="CV510" s="3">
        <f t="shared" si="276"/>
        <v>48</v>
      </c>
      <c r="CW510" s="3">
        <f t="shared" si="277"/>
        <v>48</v>
      </c>
      <c r="CX510" s="3">
        <f t="shared" si="278"/>
        <v>48</v>
      </c>
      <c r="CY510" s="3">
        <f t="shared" si="279"/>
        <v>46</v>
      </c>
      <c r="CZ510" s="3">
        <f t="shared" si="280"/>
        <v>47</v>
      </c>
      <c r="DA510" s="3">
        <f t="shared" si="281"/>
        <v>44</v>
      </c>
      <c r="DB510" s="3">
        <f t="shared" si="282"/>
        <v>44</v>
      </c>
      <c r="DC510" s="3">
        <f t="shared" si="283"/>
        <v>44</v>
      </c>
      <c r="DD510" s="3">
        <f t="shared" si="284"/>
        <v>46</v>
      </c>
    </row>
    <row r="511" spans="1:108" x14ac:dyDescent="0.3">
      <c r="A511" t="str">
        <f t="shared" si="285"/>
        <v>'Abraham Kaestner'</v>
      </c>
      <c r="B511" s="2">
        <f t="shared" ref="B511:AG511" si="409">B128/B$383</f>
        <v>0</v>
      </c>
      <c r="C511" s="2">
        <f t="shared" si="409"/>
        <v>0</v>
      </c>
      <c r="D511" s="2">
        <f t="shared" si="409"/>
        <v>0</v>
      </c>
      <c r="E511" s="2">
        <f t="shared" si="409"/>
        <v>0</v>
      </c>
      <c r="F511" s="2">
        <f t="shared" si="409"/>
        <v>0</v>
      </c>
      <c r="G511" s="2">
        <f t="shared" si="409"/>
        <v>0</v>
      </c>
      <c r="H511" s="2">
        <f t="shared" si="409"/>
        <v>0.2</v>
      </c>
      <c r="I511" s="2">
        <f t="shared" si="409"/>
        <v>0.20000000000000068</v>
      </c>
      <c r="J511" s="2">
        <f t="shared" si="409"/>
        <v>0.18000000000000035</v>
      </c>
      <c r="K511" s="2">
        <f t="shared" si="409"/>
        <v>0.17999999999999922</v>
      </c>
      <c r="L511" s="2">
        <f t="shared" si="409"/>
        <v>0.18</v>
      </c>
      <c r="M511" s="2">
        <f t="shared" si="409"/>
        <v>0.22857142857142815</v>
      </c>
      <c r="N511" s="2">
        <f t="shared" si="409"/>
        <v>0.20000000000000029</v>
      </c>
      <c r="O511" s="2">
        <f t="shared" si="409"/>
        <v>0.18059964726631347</v>
      </c>
      <c r="P511" s="2">
        <f t="shared" si="409"/>
        <v>0.18059964726631345</v>
      </c>
      <c r="Q511" s="2">
        <f t="shared" si="409"/>
        <v>0.16457142857142826</v>
      </c>
      <c r="R511" s="2">
        <f t="shared" si="409"/>
        <v>0.15112160566706015</v>
      </c>
      <c r="S511" s="2">
        <f t="shared" si="409"/>
        <v>0.13968253968253952</v>
      </c>
      <c r="T511" s="2">
        <f t="shared" si="409"/>
        <v>0.17361111111111122</v>
      </c>
      <c r="U511" s="2">
        <f t="shared" si="409"/>
        <v>0.17361111111111097</v>
      </c>
      <c r="V511" s="2">
        <f t="shared" si="409"/>
        <v>0.17361111111111099</v>
      </c>
      <c r="W511" s="2">
        <f t="shared" si="409"/>
        <v>0.15074211502782917</v>
      </c>
      <c r="X511" s="2">
        <f t="shared" si="409"/>
        <v>0.14141414141414149</v>
      </c>
      <c r="Y511" s="2">
        <f t="shared" si="409"/>
        <v>0.13538707386363621</v>
      </c>
      <c r="Z511" s="2">
        <f t="shared" si="409"/>
        <v>0.12975778546712827</v>
      </c>
      <c r="AA511" s="2">
        <f t="shared" si="409"/>
        <v>0.17762399077277979</v>
      </c>
      <c r="AB511" s="2">
        <f t="shared" si="409"/>
        <v>0.17043895747599488</v>
      </c>
      <c r="AC511" s="2">
        <f t="shared" si="409"/>
        <v>0.16374269005847941</v>
      </c>
      <c r="AD511" s="2">
        <f t="shared" si="409"/>
        <v>0.16898083434286962</v>
      </c>
      <c r="AE511" s="2">
        <f t="shared" si="409"/>
        <v>0.16898083434286917</v>
      </c>
      <c r="AF511" s="2">
        <f t="shared" si="409"/>
        <v>0.16302501981206863</v>
      </c>
      <c r="AG511" s="2">
        <f t="shared" si="409"/>
        <v>0.16351744186046557</v>
      </c>
      <c r="AH511" s="2">
        <f t="shared" ref="AH511:BB511" si="410">AH128/AH$383</f>
        <v>0.18574857653232091</v>
      </c>
      <c r="AI511" s="2">
        <f t="shared" si="410"/>
        <v>0.20375611011062492</v>
      </c>
      <c r="AJ511" s="2">
        <f t="shared" si="410"/>
        <v>0.19924852388620495</v>
      </c>
      <c r="AK511" s="2">
        <f t="shared" si="410"/>
        <v>0.22932300492213376</v>
      </c>
      <c r="AL511" s="2">
        <f t="shared" si="410"/>
        <v>0.25279789335088942</v>
      </c>
      <c r="AM511" s="2">
        <f t="shared" si="410"/>
        <v>0.24351961950059445</v>
      </c>
      <c r="AN511" s="2">
        <f t="shared" si="410"/>
        <v>0.23489605734767002</v>
      </c>
      <c r="AO511" s="2">
        <f t="shared" si="410"/>
        <v>0.23201638078614381</v>
      </c>
      <c r="AP511" s="2">
        <f t="shared" si="410"/>
        <v>0.22580645161290283</v>
      </c>
      <c r="AQ511" s="2">
        <f t="shared" si="410"/>
        <v>0.25312500000000077</v>
      </c>
      <c r="AR511" s="2">
        <f t="shared" si="410"/>
        <v>0.24821723730814629</v>
      </c>
      <c r="AS511" s="2">
        <f t="shared" si="410"/>
        <v>0.27360806581585778</v>
      </c>
      <c r="AT511" s="2">
        <f t="shared" si="410"/>
        <v>0.25989171178675607</v>
      </c>
      <c r="AU511" s="2">
        <f t="shared" si="410"/>
        <v>0.2598917117867553</v>
      </c>
      <c r="AV511" s="2">
        <f t="shared" si="410"/>
        <v>0.25352733686066986</v>
      </c>
      <c r="AW511" s="2">
        <f t="shared" si="410"/>
        <v>0.27282521321765957</v>
      </c>
      <c r="AX511" s="2">
        <f t="shared" si="410"/>
        <v>0.26783794381411274</v>
      </c>
      <c r="AY511" s="2">
        <f t="shared" si="410"/>
        <v>0.27489671527293413</v>
      </c>
      <c r="AZ511" s="2">
        <f t="shared" si="410"/>
        <v>0.26659635432226086</v>
      </c>
      <c r="BA511" s="2">
        <f t="shared" si="410"/>
        <v>0.28622890758524394</v>
      </c>
      <c r="BB511" s="2">
        <f t="shared" si="410"/>
        <v>0.27414977699068654</v>
      </c>
      <c r="BD511" s="3">
        <f t="shared" si="288"/>
        <v>5</v>
      </c>
      <c r="BE511" s="3">
        <f t="shared" si="233"/>
        <v>24</v>
      </c>
      <c r="BF511" s="3">
        <f t="shared" si="234"/>
        <v>52</v>
      </c>
      <c r="BG511" s="3">
        <f t="shared" si="235"/>
        <v>62</v>
      </c>
      <c r="BH511" s="3">
        <f t="shared" si="236"/>
        <v>62</v>
      </c>
      <c r="BI511" s="3">
        <f t="shared" si="237"/>
        <v>85</v>
      </c>
      <c r="BJ511" s="3">
        <f t="shared" si="238"/>
        <v>54</v>
      </c>
      <c r="BK511" s="3">
        <f t="shared" si="239"/>
        <v>74</v>
      </c>
      <c r="BL511" s="3">
        <f t="shared" si="240"/>
        <v>84</v>
      </c>
      <c r="BM511" s="3">
        <f t="shared" si="241"/>
        <v>86</v>
      </c>
      <c r="BN511" s="3">
        <f t="shared" si="242"/>
        <v>89</v>
      </c>
      <c r="BO511" s="3">
        <f t="shared" si="243"/>
        <v>74</v>
      </c>
      <c r="BP511" s="3">
        <f t="shared" si="244"/>
        <v>75</v>
      </c>
      <c r="BQ511" s="3">
        <f t="shared" si="245"/>
        <v>79</v>
      </c>
      <c r="BR511" s="3">
        <f t="shared" si="246"/>
        <v>80</v>
      </c>
      <c r="BS511" s="3">
        <f t="shared" si="247"/>
        <v>87</v>
      </c>
      <c r="BT511" s="3">
        <f t="shared" si="248"/>
        <v>90</v>
      </c>
      <c r="BU511" s="3">
        <f t="shared" si="249"/>
        <v>93</v>
      </c>
      <c r="BV511" s="3">
        <f t="shared" si="250"/>
        <v>84</v>
      </c>
      <c r="BW511" s="3">
        <f t="shared" si="251"/>
        <v>84</v>
      </c>
      <c r="BX511" s="3">
        <f t="shared" si="252"/>
        <v>85</v>
      </c>
      <c r="BY511" s="3">
        <f t="shared" si="253"/>
        <v>96</v>
      </c>
      <c r="BZ511" s="3">
        <f t="shared" si="254"/>
        <v>101</v>
      </c>
      <c r="CA511" s="3">
        <f t="shared" si="255"/>
        <v>102</v>
      </c>
      <c r="CB511" s="3">
        <f t="shared" si="256"/>
        <v>109</v>
      </c>
      <c r="CC511" s="3">
        <f t="shared" si="257"/>
        <v>98</v>
      </c>
      <c r="CD511" s="3">
        <f t="shared" si="258"/>
        <v>99</v>
      </c>
      <c r="CE511" s="3">
        <f t="shared" si="259"/>
        <v>109</v>
      </c>
      <c r="CF511" s="3">
        <f t="shared" si="260"/>
        <v>100</v>
      </c>
      <c r="CG511" s="3">
        <f t="shared" si="261"/>
        <v>102</v>
      </c>
      <c r="CH511" s="3">
        <f t="shared" si="262"/>
        <v>103</v>
      </c>
      <c r="CI511" s="3">
        <f t="shared" si="263"/>
        <v>107</v>
      </c>
      <c r="CJ511" s="3">
        <f t="shared" si="264"/>
        <v>68</v>
      </c>
      <c r="CK511" s="3">
        <f t="shared" si="265"/>
        <v>65</v>
      </c>
      <c r="CL511" s="3">
        <f t="shared" si="266"/>
        <v>69</v>
      </c>
      <c r="CM511" s="3">
        <f t="shared" si="267"/>
        <v>55</v>
      </c>
      <c r="CN511" s="3">
        <f t="shared" si="268"/>
        <v>48</v>
      </c>
      <c r="CO511" s="3">
        <f t="shared" si="269"/>
        <v>48</v>
      </c>
      <c r="CP511" s="3">
        <f t="shared" si="270"/>
        <v>52</v>
      </c>
      <c r="CQ511" s="3">
        <f t="shared" si="271"/>
        <v>52</v>
      </c>
      <c r="CR511" s="3">
        <f t="shared" si="272"/>
        <v>55</v>
      </c>
      <c r="CS511" s="3">
        <f t="shared" si="273"/>
        <v>52</v>
      </c>
      <c r="CT511" s="3">
        <f t="shared" si="274"/>
        <v>52</v>
      </c>
      <c r="CU511" s="3">
        <f t="shared" si="275"/>
        <v>46</v>
      </c>
      <c r="CV511" s="3">
        <f t="shared" si="276"/>
        <v>48</v>
      </c>
      <c r="CW511" s="3">
        <f t="shared" si="277"/>
        <v>48</v>
      </c>
      <c r="CX511" s="3">
        <f t="shared" si="278"/>
        <v>48</v>
      </c>
      <c r="CY511" s="3">
        <f t="shared" si="279"/>
        <v>46</v>
      </c>
      <c r="CZ511" s="3">
        <f t="shared" si="280"/>
        <v>47</v>
      </c>
      <c r="DA511" s="3">
        <f t="shared" si="281"/>
        <v>44</v>
      </c>
      <c r="DB511" s="3">
        <f t="shared" si="282"/>
        <v>44</v>
      </c>
      <c r="DC511" s="3">
        <f t="shared" si="283"/>
        <v>44</v>
      </c>
      <c r="DD511" s="3">
        <f t="shared" si="284"/>
        <v>46</v>
      </c>
    </row>
    <row r="512" spans="1:108" x14ac:dyDescent="0.3">
      <c r="A512" t="str">
        <f t="shared" si="285"/>
        <v>'Johann Pfaff'</v>
      </c>
      <c r="B512" s="2">
        <f t="shared" ref="B512:AG512" si="411">B129/B$383</f>
        <v>0</v>
      </c>
      <c r="C512" s="2">
        <f t="shared" si="411"/>
        <v>0</v>
      </c>
      <c r="D512" s="2">
        <f t="shared" si="411"/>
        <v>0</v>
      </c>
      <c r="E512" s="2">
        <f t="shared" si="411"/>
        <v>0</v>
      </c>
      <c r="F512" s="2">
        <f t="shared" si="411"/>
        <v>0</v>
      </c>
      <c r="G512" s="2">
        <f t="shared" si="411"/>
        <v>0</v>
      </c>
      <c r="H512" s="2">
        <f t="shared" si="411"/>
        <v>0.21739130434782611</v>
      </c>
      <c r="I512" s="2">
        <f t="shared" si="411"/>
        <v>0.21739130434782661</v>
      </c>
      <c r="J512" s="2">
        <f t="shared" si="411"/>
        <v>0.19565217391304421</v>
      </c>
      <c r="K512" s="2">
        <f t="shared" si="411"/>
        <v>0.19565217391304279</v>
      </c>
      <c r="L512" s="2">
        <f t="shared" si="411"/>
        <v>0.19565217391304321</v>
      </c>
      <c r="M512" s="2">
        <f t="shared" si="411"/>
        <v>0.24999999999999928</v>
      </c>
      <c r="N512" s="2">
        <f t="shared" si="411"/>
        <v>0.21874999999999994</v>
      </c>
      <c r="O512" s="2">
        <f t="shared" si="411"/>
        <v>0.19753086419753138</v>
      </c>
      <c r="P512" s="2">
        <f t="shared" si="411"/>
        <v>0.19753086419753085</v>
      </c>
      <c r="Q512" s="2">
        <f t="shared" si="411"/>
        <v>0.17999999999999952</v>
      </c>
      <c r="R512" s="2">
        <f t="shared" si="411"/>
        <v>0.1652892561983472</v>
      </c>
      <c r="S512" s="2">
        <f t="shared" si="411"/>
        <v>0.15277777777777765</v>
      </c>
      <c r="T512" s="2">
        <f t="shared" si="411"/>
        <v>0.19097222222222149</v>
      </c>
      <c r="U512" s="2">
        <f t="shared" si="411"/>
        <v>0.1909722222222221</v>
      </c>
      <c r="V512" s="2">
        <f t="shared" si="411"/>
        <v>0.19097222222222215</v>
      </c>
      <c r="W512" s="2">
        <f t="shared" si="411"/>
        <v>0.16581632653061215</v>
      </c>
      <c r="X512" s="2">
        <f t="shared" si="411"/>
        <v>0.15555555555555561</v>
      </c>
      <c r="Y512" s="2">
        <f t="shared" si="411"/>
        <v>0.14892578124999981</v>
      </c>
      <c r="Z512" s="2">
        <f t="shared" si="411"/>
        <v>0.14273356401384096</v>
      </c>
      <c r="AA512" s="2">
        <f t="shared" si="411"/>
        <v>0.19632125295938824</v>
      </c>
      <c r="AB512" s="2">
        <f t="shared" si="411"/>
        <v>0.18837990036820468</v>
      </c>
      <c r="AC512" s="2">
        <f t="shared" si="411"/>
        <v>0.18097876269621418</v>
      </c>
      <c r="AD512" s="2">
        <f t="shared" si="411"/>
        <v>0.18690304404590108</v>
      </c>
      <c r="AE512" s="2">
        <f t="shared" si="411"/>
        <v>0.18690304404590086</v>
      </c>
      <c r="AF512" s="2">
        <f t="shared" si="411"/>
        <v>0.18031555221637899</v>
      </c>
      <c r="AG512" s="2">
        <f t="shared" si="411"/>
        <v>0.1802884615384619</v>
      </c>
      <c r="AH512" s="2">
        <f t="shared" ref="AH512:BB512" si="412">AH129/AH$383</f>
        <v>0.20509738658777105</v>
      </c>
      <c r="AI512" s="2">
        <f t="shared" si="412"/>
        <v>0.22530723714155659</v>
      </c>
      <c r="AJ512" s="2">
        <f t="shared" si="412"/>
        <v>0.22032288698955352</v>
      </c>
      <c r="AK512" s="2">
        <f t="shared" si="412"/>
        <v>0.25356039568626165</v>
      </c>
      <c r="AL512" s="2">
        <f t="shared" si="412"/>
        <v>0.27988338192419854</v>
      </c>
      <c r="AM512" s="2">
        <f t="shared" si="412"/>
        <v>0.26961100730422971</v>
      </c>
      <c r="AN512" s="2">
        <f t="shared" si="412"/>
        <v>0.26006349206349211</v>
      </c>
      <c r="AO512" s="2">
        <f t="shared" si="412"/>
        <v>0.25687527872751631</v>
      </c>
      <c r="AP512" s="2">
        <f t="shared" si="412"/>
        <v>0.24999999999999947</v>
      </c>
      <c r="AQ512" s="2">
        <f t="shared" si="412"/>
        <v>0.28035996835443117</v>
      </c>
      <c r="AR512" s="2">
        <f t="shared" si="412"/>
        <v>0.27492415524636399</v>
      </c>
      <c r="AS512" s="2">
        <f t="shared" si="412"/>
        <v>0.3029784231633228</v>
      </c>
      <c r="AT512" s="2">
        <f t="shared" si="412"/>
        <v>0.28778969214804628</v>
      </c>
      <c r="AU512" s="2">
        <f t="shared" si="412"/>
        <v>0.2877896921480454</v>
      </c>
      <c r="AV512" s="2">
        <f t="shared" si="412"/>
        <v>0.28074213573271906</v>
      </c>
      <c r="AW512" s="2">
        <f t="shared" si="412"/>
        <v>0.301761220680139</v>
      </c>
      <c r="AX512" s="2">
        <f t="shared" si="412"/>
        <v>0.29624499846106422</v>
      </c>
      <c r="AY512" s="2">
        <f t="shared" si="412"/>
        <v>0.30411279129227919</v>
      </c>
      <c r="AZ512" s="2">
        <f t="shared" si="412"/>
        <v>0.29493026637583503</v>
      </c>
      <c r="BA512" s="2">
        <f t="shared" si="412"/>
        <v>0.31635826627842756</v>
      </c>
      <c r="BB512" s="2">
        <f t="shared" si="412"/>
        <v>0.30300764825286369</v>
      </c>
      <c r="BD512" s="3">
        <f t="shared" si="288"/>
        <v>5</v>
      </c>
      <c r="BE512" s="3">
        <f t="shared" si="233"/>
        <v>24</v>
      </c>
      <c r="BF512" s="3">
        <f t="shared" si="234"/>
        <v>52</v>
      </c>
      <c r="BG512" s="3">
        <f t="shared" si="235"/>
        <v>62</v>
      </c>
      <c r="BH512" s="3">
        <f t="shared" si="236"/>
        <v>62</v>
      </c>
      <c r="BI512" s="3">
        <f t="shared" si="237"/>
        <v>85</v>
      </c>
      <c r="BJ512" s="3">
        <f t="shared" si="238"/>
        <v>52</v>
      </c>
      <c r="BK512" s="3">
        <f t="shared" si="239"/>
        <v>65</v>
      </c>
      <c r="BL512" s="3">
        <f t="shared" si="240"/>
        <v>75</v>
      </c>
      <c r="BM512" s="3">
        <f t="shared" si="241"/>
        <v>77</v>
      </c>
      <c r="BN512" s="3">
        <f t="shared" si="242"/>
        <v>80</v>
      </c>
      <c r="BO512" s="3">
        <f t="shared" si="243"/>
        <v>63</v>
      </c>
      <c r="BP512" s="3">
        <f t="shared" si="244"/>
        <v>64</v>
      </c>
      <c r="BQ512" s="3">
        <f t="shared" si="245"/>
        <v>67</v>
      </c>
      <c r="BR512" s="3">
        <f t="shared" si="246"/>
        <v>68</v>
      </c>
      <c r="BS512" s="3">
        <f t="shared" si="247"/>
        <v>76</v>
      </c>
      <c r="BT512" s="3">
        <f t="shared" si="248"/>
        <v>78</v>
      </c>
      <c r="BU512" s="3">
        <f t="shared" si="249"/>
        <v>81</v>
      </c>
      <c r="BV512" s="3">
        <f t="shared" si="250"/>
        <v>75</v>
      </c>
      <c r="BW512" s="3">
        <f t="shared" si="251"/>
        <v>75</v>
      </c>
      <c r="BX512" s="3">
        <f t="shared" si="252"/>
        <v>76</v>
      </c>
      <c r="BY512" s="3">
        <f t="shared" si="253"/>
        <v>88</v>
      </c>
      <c r="BZ512" s="3">
        <f t="shared" si="254"/>
        <v>90</v>
      </c>
      <c r="CA512" s="3">
        <f t="shared" si="255"/>
        <v>91</v>
      </c>
      <c r="CB512" s="3">
        <f t="shared" si="256"/>
        <v>103</v>
      </c>
      <c r="CC512" s="3">
        <f t="shared" si="257"/>
        <v>89</v>
      </c>
      <c r="CD512" s="3">
        <f t="shared" si="258"/>
        <v>90</v>
      </c>
      <c r="CE512" s="3">
        <f t="shared" si="259"/>
        <v>95</v>
      </c>
      <c r="CF512" s="3">
        <f t="shared" si="260"/>
        <v>96</v>
      </c>
      <c r="CG512" s="3">
        <f t="shared" si="261"/>
        <v>98</v>
      </c>
      <c r="CH512" s="3">
        <f t="shared" si="262"/>
        <v>99</v>
      </c>
      <c r="CI512" s="3">
        <f t="shared" si="263"/>
        <v>64</v>
      </c>
      <c r="CJ512" s="3">
        <f t="shared" si="264"/>
        <v>62</v>
      </c>
      <c r="CK512" s="3">
        <f t="shared" si="265"/>
        <v>52</v>
      </c>
      <c r="CL512" s="3">
        <f t="shared" si="266"/>
        <v>55</v>
      </c>
      <c r="CM512" s="3">
        <f t="shared" si="267"/>
        <v>48</v>
      </c>
      <c r="CN512" s="3">
        <f t="shared" si="268"/>
        <v>43</v>
      </c>
      <c r="CO512" s="3">
        <f t="shared" si="269"/>
        <v>43</v>
      </c>
      <c r="CP512" s="3">
        <f t="shared" si="270"/>
        <v>45</v>
      </c>
      <c r="CQ512" s="3">
        <f t="shared" si="271"/>
        <v>45</v>
      </c>
      <c r="CR512" s="3">
        <f t="shared" si="272"/>
        <v>48</v>
      </c>
      <c r="CS512" s="3">
        <f t="shared" si="273"/>
        <v>44</v>
      </c>
      <c r="CT512" s="3">
        <f t="shared" si="274"/>
        <v>44</v>
      </c>
      <c r="CU512" s="3">
        <f t="shared" si="275"/>
        <v>39</v>
      </c>
      <c r="CV512" s="3">
        <f t="shared" si="276"/>
        <v>39</v>
      </c>
      <c r="CW512" s="3">
        <f t="shared" si="277"/>
        <v>39</v>
      </c>
      <c r="CX512" s="3">
        <f t="shared" si="278"/>
        <v>40</v>
      </c>
      <c r="CY512" s="3">
        <f t="shared" si="279"/>
        <v>39</v>
      </c>
      <c r="CZ512" s="3">
        <f t="shared" si="280"/>
        <v>40</v>
      </c>
      <c r="DA512" s="3">
        <f t="shared" si="281"/>
        <v>41</v>
      </c>
      <c r="DB512" s="3">
        <f t="shared" si="282"/>
        <v>40</v>
      </c>
      <c r="DC512" s="3">
        <f t="shared" si="283"/>
        <v>36</v>
      </c>
      <c r="DD512" s="3">
        <f t="shared" si="284"/>
        <v>39</v>
      </c>
    </row>
    <row r="513" spans="1:108" x14ac:dyDescent="0.3">
      <c r="A513" t="str">
        <f t="shared" si="285"/>
        <v>'Christian Haussen'</v>
      </c>
      <c r="B513" s="2">
        <f t="shared" ref="B513:AG513" si="413">B130/B$383</f>
        <v>0</v>
      </c>
      <c r="C513" s="2">
        <f t="shared" si="413"/>
        <v>0</v>
      </c>
      <c r="D513" s="2">
        <f t="shared" si="413"/>
        <v>0</v>
      </c>
      <c r="E513" s="2">
        <f t="shared" si="413"/>
        <v>0</v>
      </c>
      <c r="F513" s="2">
        <f t="shared" si="413"/>
        <v>0</v>
      </c>
      <c r="G513" s="2">
        <f t="shared" si="413"/>
        <v>0</v>
      </c>
      <c r="H513" s="2">
        <f t="shared" si="413"/>
        <v>0.17857142857142835</v>
      </c>
      <c r="I513" s="2">
        <f t="shared" si="413"/>
        <v>0.17857142857142885</v>
      </c>
      <c r="J513" s="2">
        <f t="shared" si="413"/>
        <v>0.1607142857142862</v>
      </c>
      <c r="K513" s="2">
        <f t="shared" si="413"/>
        <v>0.1607142857142852</v>
      </c>
      <c r="L513" s="2">
        <f t="shared" si="413"/>
        <v>0.16071428571428609</v>
      </c>
      <c r="M513" s="2">
        <f t="shared" si="413"/>
        <v>0.20512820512820507</v>
      </c>
      <c r="N513" s="2">
        <f t="shared" si="413"/>
        <v>0.17948717948717935</v>
      </c>
      <c r="O513" s="2">
        <f t="shared" si="413"/>
        <v>0.16207660652105127</v>
      </c>
      <c r="P513" s="2">
        <f t="shared" si="413"/>
        <v>0.16207660652105163</v>
      </c>
      <c r="Q513" s="2">
        <f t="shared" si="413"/>
        <v>0.14769230769230765</v>
      </c>
      <c r="R513" s="2">
        <f t="shared" si="413"/>
        <v>0.13562195380377198</v>
      </c>
      <c r="S513" s="2">
        <f t="shared" si="413"/>
        <v>0.12535612535612517</v>
      </c>
      <c r="T513" s="2">
        <f t="shared" si="413"/>
        <v>0.15589569160997749</v>
      </c>
      <c r="U513" s="2">
        <f t="shared" si="413"/>
        <v>0.15589569160997724</v>
      </c>
      <c r="V513" s="2">
        <f t="shared" si="413"/>
        <v>0.15589569160997724</v>
      </c>
      <c r="W513" s="2">
        <f t="shared" si="413"/>
        <v>0.13536026655560177</v>
      </c>
      <c r="X513" s="2">
        <f t="shared" si="413"/>
        <v>0.12698412698412706</v>
      </c>
      <c r="Y513" s="2">
        <f t="shared" si="413"/>
        <v>0.12157206632653045</v>
      </c>
      <c r="Z513" s="2">
        <f t="shared" si="413"/>
        <v>0.11651719511333969</v>
      </c>
      <c r="AA513" s="2">
        <f t="shared" si="413"/>
        <v>0.15986159169550204</v>
      </c>
      <c r="AB513" s="2">
        <f t="shared" si="413"/>
        <v>0.15339506172839534</v>
      </c>
      <c r="AC513" s="2">
        <f t="shared" si="413"/>
        <v>0.14736842105263145</v>
      </c>
      <c r="AD513" s="2">
        <f t="shared" si="413"/>
        <v>0.15229136922258629</v>
      </c>
      <c r="AE513" s="2">
        <f t="shared" si="413"/>
        <v>0.15229136922258599</v>
      </c>
      <c r="AF513" s="2">
        <f t="shared" si="413"/>
        <v>0.1469237832874199</v>
      </c>
      <c r="AG513" s="2">
        <f t="shared" si="413"/>
        <v>0.14802631578947381</v>
      </c>
      <c r="AH513" s="2">
        <f t="shared" ref="AH513:BB513" si="414">AH130/AH$383</f>
        <v>0.16828503514894047</v>
      </c>
      <c r="AI513" s="2">
        <f t="shared" si="414"/>
        <v>0.18450356427340053</v>
      </c>
      <c r="AJ513" s="2">
        <f t="shared" si="414"/>
        <v>0.18042189170798079</v>
      </c>
      <c r="AK513" s="2">
        <f t="shared" si="414"/>
        <v>0.20791952446273451</v>
      </c>
      <c r="AL513" s="2">
        <f t="shared" si="414"/>
        <v>0.22914428929466582</v>
      </c>
      <c r="AM513" s="2">
        <f t="shared" si="414"/>
        <v>0.22073415802685453</v>
      </c>
      <c r="AN513" s="2">
        <f t="shared" si="414"/>
        <v>0.21291747888239104</v>
      </c>
      <c r="AO513" s="2">
        <f t="shared" si="414"/>
        <v>0.21030724574182599</v>
      </c>
      <c r="AP513" s="2">
        <f t="shared" si="414"/>
        <v>0.20467836257309874</v>
      </c>
      <c r="AQ513" s="2">
        <f t="shared" si="414"/>
        <v>0.22951748704663277</v>
      </c>
      <c r="AR513" s="2">
        <f t="shared" si="414"/>
        <v>0.22506744315505472</v>
      </c>
      <c r="AS513" s="2">
        <f t="shared" si="414"/>
        <v>0.24827398564772307</v>
      </c>
      <c r="AT513" s="2">
        <f t="shared" si="414"/>
        <v>0.23582766439909308</v>
      </c>
      <c r="AU513" s="2">
        <f t="shared" si="414"/>
        <v>0.23582766439909314</v>
      </c>
      <c r="AV513" s="2">
        <f t="shared" si="414"/>
        <v>0.23005258344764501</v>
      </c>
      <c r="AW513" s="2">
        <f t="shared" si="414"/>
        <v>0.24792000703181549</v>
      </c>
      <c r="AX513" s="2">
        <f t="shared" si="414"/>
        <v>0.24338800703440144</v>
      </c>
      <c r="AY513" s="2">
        <f t="shared" si="414"/>
        <v>0.24980693570437251</v>
      </c>
      <c r="AZ513" s="2">
        <f t="shared" si="414"/>
        <v>0.24226414738014976</v>
      </c>
      <c r="BA513" s="2">
        <f t="shared" si="414"/>
        <v>0.26039597368765871</v>
      </c>
      <c r="BB513" s="2">
        <f t="shared" si="414"/>
        <v>0.24940701733448686</v>
      </c>
      <c r="BD513" s="3">
        <f t="shared" si="288"/>
        <v>5</v>
      </c>
      <c r="BE513" s="3">
        <f t="shared" ref="BE513:BE576" si="415">RANK(C513,C$385:C$765)</f>
        <v>24</v>
      </c>
      <c r="BF513" s="3">
        <f t="shared" ref="BF513:BF576" si="416">RANK(D513,D$385:D$765)</f>
        <v>52</v>
      </c>
      <c r="BG513" s="3">
        <f t="shared" ref="BG513:BG576" si="417">RANK(E513,E$385:E$765)</f>
        <v>62</v>
      </c>
      <c r="BH513" s="3">
        <f t="shared" ref="BH513:BH576" si="418">RANK(F513,F$385:F$765)</f>
        <v>62</v>
      </c>
      <c r="BI513" s="3">
        <f t="shared" ref="BI513:BI576" si="419">RANK(G513,G$385:G$765)</f>
        <v>85</v>
      </c>
      <c r="BJ513" s="3">
        <f t="shared" ref="BJ513:BJ576" si="420">RANK(H513,H$385:H$765)</f>
        <v>67</v>
      </c>
      <c r="BK513" s="3">
        <f t="shared" ref="BK513:BK576" si="421">RANK(I513,I$385:I$765)</f>
        <v>84</v>
      </c>
      <c r="BL513" s="3">
        <f t="shared" ref="BL513:BL576" si="422">RANK(J513,J$385:J$765)</f>
        <v>94</v>
      </c>
      <c r="BM513" s="3">
        <f t="shared" ref="BM513:BM576" si="423">RANK(K513,K$385:K$765)</f>
        <v>94</v>
      </c>
      <c r="BN513" s="3">
        <f t="shared" ref="BN513:BN576" si="424">RANK(L513,L$385:L$765)</f>
        <v>97</v>
      </c>
      <c r="BO513" s="3">
        <f t="shared" ref="BO513:BO576" si="425">RANK(M513,M$385:M$765)</f>
        <v>84</v>
      </c>
      <c r="BP513" s="3">
        <f t="shared" ref="BP513:BP576" si="426">RANK(N513,N$385:N$765)</f>
        <v>85</v>
      </c>
      <c r="BQ513" s="3">
        <f t="shared" ref="BQ513:BQ576" si="427">RANK(O513,O$385:O$765)</f>
        <v>90</v>
      </c>
      <c r="BR513" s="3">
        <f t="shared" ref="BR513:BR576" si="428">RANK(P513,P$385:P$765)</f>
        <v>91</v>
      </c>
      <c r="BS513" s="3">
        <f t="shared" ref="BS513:BS576" si="429">RANK(Q513,Q$385:Q$765)</f>
        <v>97</v>
      </c>
      <c r="BT513" s="3">
        <f t="shared" ref="BT513:BT576" si="430">RANK(R513,R$385:R$765)</f>
        <v>100</v>
      </c>
      <c r="BU513" s="3">
        <f t="shared" ref="BU513:BU576" si="431">RANK(S513,S$385:S$765)</f>
        <v>102</v>
      </c>
      <c r="BV513" s="3">
        <f t="shared" ref="BV513:BV576" si="432">RANK(T513,T$385:T$765)</f>
        <v>86</v>
      </c>
      <c r="BW513" s="3">
        <f t="shared" ref="BW513:BW576" si="433">RANK(U513,U$385:U$765)</f>
        <v>86</v>
      </c>
      <c r="BX513" s="3">
        <f t="shared" ref="BX513:BX576" si="434">RANK(V513,V$385:V$765)</f>
        <v>87</v>
      </c>
      <c r="BY513" s="3">
        <f t="shared" ref="BY513:BY576" si="435">RANK(W513,W$385:W$765)</f>
        <v>98</v>
      </c>
      <c r="BZ513" s="3">
        <f t="shared" ref="BZ513:BZ576" si="436">RANK(X513,X$385:X$765)</f>
        <v>103</v>
      </c>
      <c r="CA513" s="3">
        <f t="shared" ref="CA513:CA576" si="437">RANK(Y513,Y$385:Y$765)</f>
        <v>104</v>
      </c>
      <c r="CB513" s="3">
        <f t="shared" ref="CB513:CB576" si="438">RANK(Z513,Z$385:Z$765)</f>
        <v>111</v>
      </c>
      <c r="CC513" s="3">
        <f t="shared" ref="CC513:CC576" si="439">RANK(AA513,AA$385:AA$765)</f>
        <v>102</v>
      </c>
      <c r="CD513" s="3">
        <f t="shared" ref="CD513:CD576" si="440">RANK(AB513,AB$385:AB$765)</f>
        <v>103</v>
      </c>
      <c r="CE513" s="3">
        <f t="shared" ref="CE513:CE576" si="441">RANK(AC513,AC$385:AC$765)</f>
        <v>112</v>
      </c>
      <c r="CF513" s="3">
        <f t="shared" ref="CF513:CF576" si="442">RANK(AD513,AD$385:AD$765)</f>
        <v>114</v>
      </c>
      <c r="CG513" s="3">
        <f t="shared" ref="CG513:CG576" si="443">RANK(AE513,AE$385:AE$765)</f>
        <v>116</v>
      </c>
      <c r="CH513" s="3">
        <f t="shared" ref="CH513:CH576" si="444">RANK(AF513,AF$385:AF$765)</f>
        <v>117</v>
      </c>
      <c r="CI513" s="3">
        <f t="shared" ref="CI513:CI576" si="445">RANK(AG513,AG$385:AG$765)</f>
        <v>112</v>
      </c>
      <c r="CJ513" s="3">
        <f t="shared" ref="CJ513:CJ576" si="446">RANK(AH513,AH$385:AH$765)</f>
        <v>71</v>
      </c>
      <c r="CK513" s="3">
        <f t="shared" ref="CK513:CK576" si="447">RANK(AI513,AI$385:AI$765)</f>
        <v>73</v>
      </c>
      <c r="CL513" s="3">
        <f t="shared" ref="CL513:CL576" si="448">RANK(AJ513,AJ$385:AJ$765)</f>
        <v>75</v>
      </c>
      <c r="CM513" s="3">
        <f t="shared" ref="CM513:CM576" si="449">RANK(AK513,AK$385:AK$765)</f>
        <v>68</v>
      </c>
      <c r="CN513" s="3">
        <f t="shared" ref="CN513:CN576" si="450">RANK(AL513,AL$385:AL$765)</f>
        <v>56</v>
      </c>
      <c r="CO513" s="3">
        <f t="shared" ref="CO513:CO576" si="451">RANK(AM513,AM$385:AM$765)</f>
        <v>57</v>
      </c>
      <c r="CP513" s="3">
        <f t="shared" ref="CP513:CP576" si="452">RANK(AN513,AN$385:AN$765)</f>
        <v>64</v>
      </c>
      <c r="CQ513" s="3">
        <f t="shared" ref="CQ513:CQ576" si="453">RANK(AO513,AO$385:AO$765)</f>
        <v>65</v>
      </c>
      <c r="CR513" s="3">
        <f t="shared" ref="CR513:CR576" si="454">RANK(AP513,AP$385:AP$765)</f>
        <v>70</v>
      </c>
      <c r="CS513" s="3">
        <f t="shared" ref="CS513:CS576" si="455">RANK(AQ513,AQ$385:AQ$765)</f>
        <v>58</v>
      </c>
      <c r="CT513" s="3">
        <f t="shared" ref="CT513:CT576" si="456">RANK(AR513,AR$385:AR$765)</f>
        <v>61</v>
      </c>
      <c r="CU513" s="3">
        <f t="shared" ref="CU513:CU576" si="457">RANK(AS513,AS$385:AS$765)</f>
        <v>55</v>
      </c>
      <c r="CV513" s="3">
        <f t="shared" ref="CV513:CV576" si="458">RANK(AT513,AT$385:AT$765)</f>
        <v>60</v>
      </c>
      <c r="CW513" s="3">
        <f t="shared" ref="CW513:CW576" si="459">RANK(AU513,AU$385:AU$765)</f>
        <v>61</v>
      </c>
      <c r="CX513" s="3">
        <f t="shared" ref="CX513:CX576" si="460">RANK(AV513,AV$385:AV$765)</f>
        <v>62</v>
      </c>
      <c r="CY513" s="3">
        <f t="shared" ref="CY513:CY576" si="461">RANK(AW513,AW$385:AW$765)</f>
        <v>51</v>
      </c>
      <c r="CZ513" s="3">
        <f t="shared" ref="CZ513:CZ576" si="462">RANK(AX513,AX$385:AX$765)</f>
        <v>51</v>
      </c>
      <c r="DA513" s="3">
        <f t="shared" ref="DA513:DA576" si="463">RANK(AY513,AY$385:AY$765)</f>
        <v>51</v>
      </c>
      <c r="DB513" s="3">
        <f t="shared" ref="DB513:DB576" si="464">RANK(AZ513,AZ$385:AZ$765)</f>
        <v>53</v>
      </c>
      <c r="DC513" s="3">
        <f t="shared" ref="DC513:DC576" si="465">RANK(BA513,BA$385:BA$765)</f>
        <v>50</v>
      </c>
      <c r="DD513" s="3">
        <f t="shared" ref="DD513:DD576" si="466">RANK(BB513,BB$385:BB$765)</f>
        <v>51</v>
      </c>
    </row>
    <row r="514" spans="1:108" x14ac:dyDescent="0.3">
      <c r="A514" t="str">
        <f t="shared" ref="A514:A577" si="467">A131</f>
        <v>'Milton Friedman (1976)'</v>
      </c>
      <c r="B514" s="2">
        <f t="shared" ref="B514:AG514" si="468">B131/B$383</f>
        <v>0</v>
      </c>
      <c r="C514" s="2">
        <f t="shared" si="468"/>
        <v>0</v>
      </c>
      <c r="D514" s="2">
        <f t="shared" si="468"/>
        <v>0</v>
      </c>
      <c r="E514" s="2">
        <f t="shared" si="468"/>
        <v>0</v>
      </c>
      <c r="F514" s="2">
        <f t="shared" si="468"/>
        <v>0</v>
      </c>
      <c r="G514" s="2">
        <f t="shared" si="468"/>
        <v>0</v>
      </c>
      <c r="H514" s="2">
        <f t="shared" si="468"/>
        <v>0</v>
      </c>
      <c r="I514" s="2">
        <f t="shared" si="468"/>
        <v>0</v>
      </c>
      <c r="J514" s="2">
        <f t="shared" si="468"/>
        <v>0</v>
      </c>
      <c r="K514" s="2">
        <f t="shared" si="468"/>
        <v>0</v>
      </c>
      <c r="L514" s="2">
        <f t="shared" si="468"/>
        <v>0</v>
      </c>
      <c r="M514" s="2">
        <f t="shared" si="468"/>
        <v>0</v>
      </c>
      <c r="N514" s="2">
        <f t="shared" si="468"/>
        <v>0</v>
      </c>
      <c r="O514" s="2">
        <f t="shared" si="468"/>
        <v>0</v>
      </c>
      <c r="P514" s="2">
        <f t="shared" si="468"/>
        <v>0</v>
      </c>
      <c r="Q514" s="2">
        <f t="shared" si="468"/>
        <v>0</v>
      </c>
      <c r="R514" s="2">
        <f t="shared" si="468"/>
        <v>0</v>
      </c>
      <c r="S514" s="2">
        <f t="shared" si="468"/>
        <v>0</v>
      </c>
      <c r="T514" s="2">
        <f t="shared" si="468"/>
        <v>0</v>
      </c>
      <c r="U514" s="2">
        <f t="shared" si="468"/>
        <v>0</v>
      </c>
      <c r="V514" s="2">
        <f t="shared" si="468"/>
        <v>0</v>
      </c>
      <c r="W514" s="2">
        <f t="shared" si="468"/>
        <v>0.26530612244898011</v>
      </c>
      <c r="X514" s="2">
        <f t="shared" si="468"/>
        <v>0.24888888888888891</v>
      </c>
      <c r="Y514" s="2">
        <f t="shared" si="468"/>
        <v>0.23828124999999914</v>
      </c>
      <c r="Z514" s="2">
        <f t="shared" si="468"/>
        <v>0.22837370242214564</v>
      </c>
      <c r="AA514" s="2">
        <f t="shared" si="468"/>
        <v>0.22837370242214558</v>
      </c>
      <c r="AB514" s="2">
        <f t="shared" si="468"/>
        <v>0.21913580246913622</v>
      </c>
      <c r="AC514" s="2">
        <f t="shared" si="468"/>
        <v>0.21052631578947342</v>
      </c>
      <c r="AD514" s="2">
        <f t="shared" si="468"/>
        <v>0.1927437641723356</v>
      </c>
      <c r="AE514" s="2">
        <f t="shared" si="468"/>
        <v>0.19274376417233521</v>
      </c>
      <c r="AF514" s="2">
        <f t="shared" si="468"/>
        <v>0.18595041322314054</v>
      </c>
      <c r="AG514" s="2">
        <f t="shared" si="468"/>
        <v>0.17361111111111133</v>
      </c>
      <c r="AH514" s="2">
        <f t="shared" ref="AH514:BB514" si="469">AH131/AH$383</f>
        <v>0.16272189349112434</v>
      </c>
      <c r="AI514" s="2">
        <f t="shared" si="469"/>
        <v>0.16272189349112415</v>
      </c>
      <c r="AJ514" s="2">
        <f t="shared" si="469"/>
        <v>0.15912208504801106</v>
      </c>
      <c r="AK514" s="2">
        <f t="shared" si="469"/>
        <v>0.15912208504801109</v>
      </c>
      <c r="AL514" s="2">
        <f t="shared" si="469"/>
        <v>0.15306122448979609</v>
      </c>
      <c r="AM514" s="2">
        <f t="shared" si="469"/>
        <v>0.14744351961950042</v>
      </c>
      <c r="AN514" s="2">
        <f t="shared" si="469"/>
        <v>0.14222222222222233</v>
      </c>
      <c r="AO514" s="2">
        <f t="shared" si="469"/>
        <v>0.14047866805411063</v>
      </c>
      <c r="AP514" s="2">
        <f t="shared" si="469"/>
        <v>0.13671874999999975</v>
      </c>
      <c r="AQ514" s="2">
        <f t="shared" si="469"/>
        <v>0.13671875000000028</v>
      </c>
      <c r="AR514" s="2">
        <f t="shared" si="469"/>
        <v>0.13406795224977039</v>
      </c>
      <c r="AS514" s="2">
        <f t="shared" si="469"/>
        <v>0.13406795224977022</v>
      </c>
      <c r="AT514" s="2">
        <f t="shared" si="469"/>
        <v>0.12734693877551018</v>
      </c>
      <c r="AU514" s="2">
        <f t="shared" si="469"/>
        <v>0.12734693877550987</v>
      </c>
      <c r="AV514" s="2">
        <f t="shared" si="469"/>
        <v>0.12422839506172838</v>
      </c>
      <c r="AW514" s="2">
        <f t="shared" si="469"/>
        <v>0.12344777209642047</v>
      </c>
      <c r="AX514" s="2">
        <f t="shared" si="469"/>
        <v>0.12119113573407214</v>
      </c>
      <c r="AY514" s="2">
        <f t="shared" si="469"/>
        <v>0.11900065746219637</v>
      </c>
      <c r="AZ514" s="2">
        <f t="shared" si="469"/>
        <v>0.11540749553837021</v>
      </c>
      <c r="BA514" s="2">
        <f t="shared" si="469"/>
        <v>0.1154074955383704</v>
      </c>
      <c r="BB514" s="2">
        <f t="shared" si="469"/>
        <v>0.11053719008264495</v>
      </c>
      <c r="BD514" s="3">
        <f t="shared" ref="BD514:BD577" si="470">RANK(B514,B$385:B$765)</f>
        <v>5</v>
      </c>
      <c r="BE514" s="3">
        <f t="shared" si="415"/>
        <v>24</v>
      </c>
      <c r="BF514" s="3">
        <f t="shared" si="416"/>
        <v>52</v>
      </c>
      <c r="BG514" s="3">
        <f t="shared" si="417"/>
        <v>62</v>
      </c>
      <c r="BH514" s="3">
        <f t="shared" si="418"/>
        <v>62</v>
      </c>
      <c r="BI514" s="3">
        <f t="shared" si="419"/>
        <v>85</v>
      </c>
      <c r="BJ514" s="3">
        <f t="shared" si="420"/>
        <v>122</v>
      </c>
      <c r="BK514" s="3">
        <f t="shared" si="421"/>
        <v>127</v>
      </c>
      <c r="BL514" s="3">
        <f t="shared" si="422"/>
        <v>130</v>
      </c>
      <c r="BM514" s="3">
        <f t="shared" si="423"/>
        <v>130</v>
      </c>
      <c r="BN514" s="3">
        <f t="shared" si="424"/>
        <v>133</v>
      </c>
      <c r="BO514" s="3">
        <f t="shared" si="425"/>
        <v>134</v>
      </c>
      <c r="BP514" s="3">
        <f t="shared" si="426"/>
        <v>135</v>
      </c>
      <c r="BQ514" s="3">
        <f t="shared" si="427"/>
        <v>144</v>
      </c>
      <c r="BR514" s="3">
        <f t="shared" si="428"/>
        <v>145</v>
      </c>
      <c r="BS514" s="3">
        <f t="shared" si="429"/>
        <v>153</v>
      </c>
      <c r="BT514" s="3">
        <f t="shared" si="430"/>
        <v>157</v>
      </c>
      <c r="BU514" s="3">
        <f t="shared" si="431"/>
        <v>157</v>
      </c>
      <c r="BV514" s="3">
        <f t="shared" si="432"/>
        <v>157</v>
      </c>
      <c r="BW514" s="3">
        <f t="shared" si="433"/>
        <v>157</v>
      </c>
      <c r="BX514" s="3">
        <f t="shared" si="434"/>
        <v>158</v>
      </c>
      <c r="BY514" s="3">
        <f t="shared" si="435"/>
        <v>40</v>
      </c>
      <c r="BZ514" s="3">
        <f t="shared" si="436"/>
        <v>42</v>
      </c>
      <c r="CA514" s="3">
        <f t="shared" si="437"/>
        <v>43</v>
      </c>
      <c r="CB514" s="3">
        <f t="shared" si="438"/>
        <v>47</v>
      </c>
      <c r="CC514" s="3">
        <f t="shared" si="439"/>
        <v>48</v>
      </c>
      <c r="CD514" s="3">
        <f t="shared" si="440"/>
        <v>49</v>
      </c>
      <c r="CE514" s="3">
        <f t="shared" si="441"/>
        <v>59</v>
      </c>
      <c r="CF514" s="3">
        <f t="shared" si="442"/>
        <v>62</v>
      </c>
      <c r="CG514" s="3">
        <f t="shared" si="443"/>
        <v>62</v>
      </c>
      <c r="CH514" s="3">
        <f t="shared" si="444"/>
        <v>64</v>
      </c>
      <c r="CI514" s="3">
        <f t="shared" si="445"/>
        <v>67</v>
      </c>
      <c r="CJ514" s="3">
        <f t="shared" si="446"/>
        <v>72</v>
      </c>
      <c r="CK514" s="3">
        <f t="shared" si="447"/>
        <v>75</v>
      </c>
      <c r="CL514" s="3">
        <f t="shared" si="448"/>
        <v>79</v>
      </c>
      <c r="CM514" s="3">
        <f t="shared" si="449"/>
        <v>80</v>
      </c>
      <c r="CN514" s="3">
        <f t="shared" si="450"/>
        <v>82</v>
      </c>
      <c r="CO514" s="3">
        <f t="shared" si="451"/>
        <v>84</v>
      </c>
      <c r="CP514" s="3">
        <f t="shared" si="452"/>
        <v>95</v>
      </c>
      <c r="CQ514" s="3">
        <f t="shared" si="453"/>
        <v>95</v>
      </c>
      <c r="CR514" s="3">
        <f t="shared" si="454"/>
        <v>100</v>
      </c>
      <c r="CS514" s="3">
        <f t="shared" si="455"/>
        <v>101</v>
      </c>
      <c r="CT514" s="3">
        <f t="shared" si="456"/>
        <v>102</v>
      </c>
      <c r="CU514" s="3">
        <f t="shared" si="457"/>
        <v>104</v>
      </c>
      <c r="CV514" s="3">
        <f t="shared" si="458"/>
        <v>108</v>
      </c>
      <c r="CW514" s="3">
        <f t="shared" si="459"/>
        <v>112</v>
      </c>
      <c r="CX514" s="3">
        <f t="shared" si="460"/>
        <v>115</v>
      </c>
      <c r="CY514" s="3">
        <f t="shared" si="461"/>
        <v>119</v>
      </c>
      <c r="CZ514" s="3">
        <f t="shared" si="462"/>
        <v>119</v>
      </c>
      <c r="DA514" s="3">
        <f t="shared" si="463"/>
        <v>120</v>
      </c>
      <c r="DB514" s="3">
        <f t="shared" si="464"/>
        <v>124</v>
      </c>
      <c r="DC514" s="3">
        <f t="shared" si="465"/>
        <v>127</v>
      </c>
      <c r="DD514" s="3">
        <f t="shared" si="466"/>
        <v>135</v>
      </c>
    </row>
    <row r="515" spans="1:108" x14ac:dyDescent="0.3">
      <c r="A515" t="str">
        <f t="shared" si="467"/>
        <v>'Henry Schultz'</v>
      </c>
      <c r="B515" s="2">
        <f t="shared" ref="B515:AG515" si="471">B132/B$383</f>
        <v>0</v>
      </c>
      <c r="C515" s="2">
        <f t="shared" si="471"/>
        <v>0</v>
      </c>
      <c r="D515" s="2">
        <f t="shared" si="471"/>
        <v>0</v>
      </c>
      <c r="E515" s="2">
        <f t="shared" si="471"/>
        <v>0</v>
      </c>
      <c r="F515" s="2">
        <f t="shared" si="471"/>
        <v>0</v>
      </c>
      <c r="G515" s="2">
        <f t="shared" si="471"/>
        <v>0</v>
      </c>
      <c r="H515" s="2">
        <f t="shared" si="471"/>
        <v>0</v>
      </c>
      <c r="I515" s="2">
        <f t="shared" si="471"/>
        <v>0.55555555555555736</v>
      </c>
      <c r="J515" s="2">
        <f t="shared" si="471"/>
        <v>0.50000000000000089</v>
      </c>
      <c r="K515" s="2">
        <f t="shared" si="471"/>
        <v>1</v>
      </c>
      <c r="L515" s="2">
        <f t="shared" si="471"/>
        <v>1</v>
      </c>
      <c r="M515" s="2">
        <f t="shared" si="471"/>
        <v>1</v>
      </c>
      <c r="N515" s="2">
        <f t="shared" si="471"/>
        <v>0.87499999999999978</v>
      </c>
      <c r="O515" s="2">
        <f t="shared" si="471"/>
        <v>0.79012345679012408</v>
      </c>
      <c r="P515" s="2">
        <f t="shared" si="471"/>
        <v>0.79012345679012341</v>
      </c>
      <c r="Q515" s="2">
        <f t="shared" si="471"/>
        <v>0.71999999999999975</v>
      </c>
      <c r="R515" s="2">
        <f t="shared" si="471"/>
        <v>0.66115702479338878</v>
      </c>
      <c r="S515" s="2">
        <f t="shared" si="471"/>
        <v>0.61111111111111027</v>
      </c>
      <c r="T515" s="2">
        <f t="shared" si="471"/>
        <v>0.61111111111111083</v>
      </c>
      <c r="U515" s="2">
        <f t="shared" si="471"/>
        <v>0.61111111111111072</v>
      </c>
      <c r="V515" s="2">
        <f t="shared" si="471"/>
        <v>0.6111111111111116</v>
      </c>
      <c r="W515" s="2">
        <f t="shared" si="471"/>
        <v>0.59693877551020347</v>
      </c>
      <c r="X515" s="2">
        <f t="shared" si="471"/>
        <v>0.56000000000000061</v>
      </c>
      <c r="Y515" s="2">
        <f t="shared" si="471"/>
        <v>0.63541666666666663</v>
      </c>
      <c r="Z515" s="2">
        <f t="shared" si="471"/>
        <v>0.6089965397923871</v>
      </c>
      <c r="AA515" s="2">
        <f t="shared" si="471"/>
        <v>0.60899653979238821</v>
      </c>
      <c r="AB515" s="2">
        <f t="shared" si="471"/>
        <v>0.6847993827160489</v>
      </c>
      <c r="AC515" s="2">
        <f t="shared" si="471"/>
        <v>0.65789473684210487</v>
      </c>
      <c r="AD515" s="2">
        <f t="shared" si="471"/>
        <v>0.60232426303854869</v>
      </c>
      <c r="AE515" s="2">
        <f t="shared" si="471"/>
        <v>0.60232426303854825</v>
      </c>
      <c r="AF515" s="2">
        <f t="shared" si="471"/>
        <v>0.58109504132231427</v>
      </c>
      <c r="AG515" s="2">
        <f t="shared" si="471"/>
        <v>0.56818181818182045</v>
      </c>
      <c r="AH515" s="2">
        <f t="shared" ref="AH515:BB515" si="472">AH132/AH$383</f>
        <v>0.53254437869822657</v>
      </c>
      <c r="AI515" s="2">
        <f t="shared" si="472"/>
        <v>0.5325443786982248</v>
      </c>
      <c r="AJ515" s="2">
        <f t="shared" si="472"/>
        <v>0.52076318742985539</v>
      </c>
      <c r="AK515" s="2">
        <f t="shared" si="472"/>
        <v>0.52076318742985539</v>
      </c>
      <c r="AL515" s="2">
        <f t="shared" si="472"/>
        <v>0.50092764378478638</v>
      </c>
      <c r="AM515" s="2">
        <f t="shared" si="472"/>
        <v>0.48254242784563933</v>
      </c>
      <c r="AN515" s="2">
        <f t="shared" si="472"/>
        <v>0.4654545454545454</v>
      </c>
      <c r="AO515" s="2">
        <f t="shared" si="472"/>
        <v>0.45974836817708858</v>
      </c>
      <c r="AP515" s="2">
        <f t="shared" si="472"/>
        <v>0.51532451923076805</v>
      </c>
      <c r="AQ515" s="2">
        <f t="shared" si="472"/>
        <v>0.51532451923077105</v>
      </c>
      <c r="AR515" s="2">
        <f t="shared" si="472"/>
        <v>0.50533305078759549</v>
      </c>
      <c r="AS515" s="2">
        <f t="shared" si="472"/>
        <v>0.50533305078759594</v>
      </c>
      <c r="AT515" s="2">
        <f t="shared" si="472"/>
        <v>0.48000000000000081</v>
      </c>
      <c r="AU515" s="2">
        <f t="shared" si="472"/>
        <v>0.47999999999999932</v>
      </c>
      <c r="AV515" s="2">
        <f t="shared" si="472"/>
        <v>0.46824548907882163</v>
      </c>
      <c r="AW515" s="2">
        <f t="shared" si="472"/>
        <v>0.46530314097881542</v>
      </c>
      <c r="AX515" s="2">
        <f t="shared" si="472"/>
        <v>0.48476454293628701</v>
      </c>
      <c r="AY515" s="2">
        <f t="shared" si="472"/>
        <v>0.50731859233883747</v>
      </c>
      <c r="AZ515" s="2">
        <f t="shared" si="472"/>
        <v>0.48086456474320904</v>
      </c>
      <c r="BA515" s="2">
        <f t="shared" si="472"/>
        <v>0.48086456474320954</v>
      </c>
      <c r="BB515" s="2">
        <f t="shared" si="472"/>
        <v>0.49741735537190096</v>
      </c>
      <c r="BD515" s="3">
        <f t="shared" si="470"/>
        <v>5</v>
      </c>
      <c r="BE515" s="3">
        <f t="shared" si="415"/>
        <v>24</v>
      </c>
      <c r="BF515" s="3">
        <f t="shared" si="416"/>
        <v>52</v>
      </c>
      <c r="BG515" s="3">
        <f t="shared" si="417"/>
        <v>62</v>
      </c>
      <c r="BH515" s="3">
        <f t="shared" si="418"/>
        <v>62</v>
      </c>
      <c r="BI515" s="3">
        <f t="shared" si="419"/>
        <v>85</v>
      </c>
      <c r="BJ515" s="3">
        <f t="shared" si="420"/>
        <v>122</v>
      </c>
      <c r="BK515" s="3">
        <f t="shared" si="421"/>
        <v>11</v>
      </c>
      <c r="BL515" s="3">
        <f t="shared" si="422"/>
        <v>12</v>
      </c>
      <c r="BM515" s="3">
        <f t="shared" si="423"/>
        <v>1</v>
      </c>
      <c r="BN515" s="3">
        <f t="shared" si="424"/>
        <v>1</v>
      </c>
      <c r="BO515" s="3">
        <f t="shared" si="425"/>
        <v>1</v>
      </c>
      <c r="BP515" s="3">
        <f t="shared" si="426"/>
        <v>5</v>
      </c>
      <c r="BQ515" s="3">
        <f t="shared" si="427"/>
        <v>5</v>
      </c>
      <c r="BR515" s="3">
        <f t="shared" si="428"/>
        <v>5</v>
      </c>
      <c r="BS515" s="3">
        <f t="shared" si="429"/>
        <v>5</v>
      </c>
      <c r="BT515" s="3">
        <f t="shared" si="430"/>
        <v>6</v>
      </c>
      <c r="BU515" s="3">
        <f t="shared" si="431"/>
        <v>6</v>
      </c>
      <c r="BV515" s="3">
        <f t="shared" si="432"/>
        <v>8</v>
      </c>
      <c r="BW515" s="3">
        <f t="shared" si="433"/>
        <v>8</v>
      </c>
      <c r="BX515" s="3">
        <f t="shared" si="434"/>
        <v>8</v>
      </c>
      <c r="BY515" s="3">
        <f t="shared" si="435"/>
        <v>8</v>
      </c>
      <c r="BZ515" s="3">
        <f t="shared" si="436"/>
        <v>9</v>
      </c>
      <c r="CA515" s="3">
        <f t="shared" si="437"/>
        <v>6</v>
      </c>
      <c r="CB515" s="3">
        <f t="shared" si="438"/>
        <v>6</v>
      </c>
      <c r="CC515" s="3">
        <f t="shared" si="439"/>
        <v>6</v>
      </c>
      <c r="CD515" s="3">
        <f t="shared" si="440"/>
        <v>4</v>
      </c>
      <c r="CE515" s="3">
        <f t="shared" si="441"/>
        <v>4</v>
      </c>
      <c r="CF515" s="3">
        <f t="shared" si="442"/>
        <v>6</v>
      </c>
      <c r="CG515" s="3">
        <f t="shared" si="443"/>
        <v>6</v>
      </c>
      <c r="CH515" s="3">
        <f t="shared" si="444"/>
        <v>7</v>
      </c>
      <c r="CI515" s="3">
        <f t="shared" si="445"/>
        <v>7</v>
      </c>
      <c r="CJ515" s="3">
        <f t="shared" si="446"/>
        <v>11</v>
      </c>
      <c r="CK515" s="3">
        <f t="shared" si="447"/>
        <v>12</v>
      </c>
      <c r="CL515" s="3">
        <f t="shared" si="448"/>
        <v>12</v>
      </c>
      <c r="CM515" s="3">
        <f t="shared" si="449"/>
        <v>13</v>
      </c>
      <c r="CN515" s="3">
        <f t="shared" si="450"/>
        <v>18</v>
      </c>
      <c r="CO515" s="3">
        <f t="shared" si="451"/>
        <v>18</v>
      </c>
      <c r="CP515" s="3">
        <f t="shared" si="452"/>
        <v>18</v>
      </c>
      <c r="CQ515" s="3">
        <f t="shared" si="453"/>
        <v>18</v>
      </c>
      <c r="CR515" s="3">
        <f t="shared" si="454"/>
        <v>17</v>
      </c>
      <c r="CS515" s="3">
        <f t="shared" si="455"/>
        <v>17</v>
      </c>
      <c r="CT515" s="3">
        <f t="shared" si="456"/>
        <v>18</v>
      </c>
      <c r="CU515" s="3">
        <f t="shared" si="457"/>
        <v>18</v>
      </c>
      <c r="CV515" s="3">
        <f t="shared" si="458"/>
        <v>18</v>
      </c>
      <c r="CW515" s="3">
        <f t="shared" si="459"/>
        <v>18</v>
      </c>
      <c r="CX515" s="3">
        <f t="shared" si="460"/>
        <v>18</v>
      </c>
      <c r="CY515" s="3">
        <f t="shared" si="461"/>
        <v>19</v>
      </c>
      <c r="CZ515" s="3">
        <f t="shared" si="462"/>
        <v>17</v>
      </c>
      <c r="DA515" s="3">
        <f t="shared" si="463"/>
        <v>17</v>
      </c>
      <c r="DB515" s="3">
        <f t="shared" si="464"/>
        <v>17</v>
      </c>
      <c r="DC515" s="3">
        <f t="shared" si="465"/>
        <v>17</v>
      </c>
      <c r="DD515" s="3">
        <f t="shared" si="466"/>
        <v>17</v>
      </c>
    </row>
    <row r="516" spans="1:108" x14ac:dyDescent="0.3">
      <c r="A516" t="str">
        <f t="shared" si="467"/>
        <v>'Henry Moore'</v>
      </c>
      <c r="B516" s="2">
        <f t="shared" ref="B516:AG516" si="473">B133/B$383</f>
        <v>0</v>
      </c>
      <c r="C516" s="2">
        <f t="shared" si="473"/>
        <v>0</v>
      </c>
      <c r="D516" s="2">
        <f t="shared" si="473"/>
        <v>0</v>
      </c>
      <c r="E516" s="2">
        <f t="shared" si="473"/>
        <v>0</v>
      </c>
      <c r="F516" s="2">
        <f t="shared" si="473"/>
        <v>0</v>
      </c>
      <c r="G516" s="2">
        <f t="shared" si="473"/>
        <v>0</v>
      </c>
      <c r="H516" s="2">
        <f t="shared" si="473"/>
        <v>0</v>
      </c>
      <c r="I516" s="2">
        <f t="shared" si="473"/>
        <v>0.27777777777777868</v>
      </c>
      <c r="J516" s="2">
        <f t="shared" si="473"/>
        <v>0.25000000000000083</v>
      </c>
      <c r="K516" s="2">
        <f t="shared" si="473"/>
        <v>0.49999999999999806</v>
      </c>
      <c r="L516" s="2">
        <f t="shared" si="473"/>
        <v>0.5</v>
      </c>
      <c r="M516" s="2">
        <f t="shared" si="473"/>
        <v>0.5</v>
      </c>
      <c r="N516" s="2">
        <f t="shared" si="473"/>
        <v>0.43749999999999989</v>
      </c>
      <c r="O516" s="2">
        <f t="shared" si="473"/>
        <v>0.39506172839506137</v>
      </c>
      <c r="P516" s="2">
        <f t="shared" si="473"/>
        <v>0.39506172839506171</v>
      </c>
      <c r="Q516" s="2">
        <f t="shared" si="473"/>
        <v>0.35999999999999904</v>
      </c>
      <c r="R516" s="2">
        <f t="shared" si="473"/>
        <v>0.33057851239669439</v>
      </c>
      <c r="S516" s="2">
        <f t="shared" si="473"/>
        <v>0.30555555555555597</v>
      </c>
      <c r="T516" s="2">
        <f t="shared" si="473"/>
        <v>0.30555555555555541</v>
      </c>
      <c r="U516" s="2">
        <f t="shared" si="473"/>
        <v>0.30555555555555536</v>
      </c>
      <c r="V516" s="2">
        <f t="shared" si="473"/>
        <v>0.3055555555555548</v>
      </c>
      <c r="W516" s="2">
        <f t="shared" si="473"/>
        <v>0.3411078717201172</v>
      </c>
      <c r="X516" s="2">
        <f t="shared" si="473"/>
        <v>0.32000000000000067</v>
      </c>
      <c r="Y516" s="2">
        <f t="shared" si="473"/>
        <v>0.38124999999999998</v>
      </c>
      <c r="Z516" s="2">
        <f t="shared" si="473"/>
        <v>0.43918019696566513</v>
      </c>
      <c r="AA516" s="2">
        <f t="shared" si="473"/>
        <v>0.43918019696566529</v>
      </c>
      <c r="AB516" s="2">
        <f t="shared" si="473"/>
        <v>0.49305555555555575</v>
      </c>
      <c r="AC516" s="2">
        <f t="shared" si="473"/>
        <v>0.47368421052631476</v>
      </c>
      <c r="AD516" s="2">
        <f t="shared" si="473"/>
        <v>0.43367346938775381</v>
      </c>
      <c r="AE516" s="2">
        <f t="shared" si="473"/>
        <v>0.43367346938775347</v>
      </c>
      <c r="AF516" s="2">
        <f t="shared" si="473"/>
        <v>0.4183884297520683</v>
      </c>
      <c r="AG516" s="2">
        <f t="shared" si="473"/>
        <v>0.42534722222222415</v>
      </c>
      <c r="AH516" s="2">
        <f t="shared" ref="AH516:BB516" si="474">AH133/AH$383</f>
        <v>0.39866863905325606</v>
      </c>
      <c r="AI516" s="2">
        <f t="shared" si="474"/>
        <v>0.39866863905325417</v>
      </c>
      <c r="AJ516" s="2">
        <f t="shared" si="474"/>
        <v>0.38984910836762648</v>
      </c>
      <c r="AK516" s="2">
        <f t="shared" si="474"/>
        <v>0.38984910836762771</v>
      </c>
      <c r="AL516" s="2">
        <f t="shared" si="474"/>
        <v>0.37500000000000067</v>
      </c>
      <c r="AM516" s="2">
        <f t="shared" si="474"/>
        <v>0.36123662306777671</v>
      </c>
      <c r="AN516" s="2">
        <f t="shared" si="474"/>
        <v>0.34844444444444467</v>
      </c>
      <c r="AO516" s="2">
        <f t="shared" si="474"/>
        <v>0.34417273673257082</v>
      </c>
      <c r="AP516" s="2">
        <f t="shared" si="474"/>
        <v>0.38043478260869495</v>
      </c>
      <c r="AQ516" s="2">
        <f t="shared" si="474"/>
        <v>0.38043478260869684</v>
      </c>
      <c r="AR516" s="2">
        <f t="shared" si="474"/>
        <v>0.37305864973849129</v>
      </c>
      <c r="AS516" s="2">
        <f t="shared" si="474"/>
        <v>0.37305864973849168</v>
      </c>
      <c r="AT516" s="2">
        <f t="shared" si="474"/>
        <v>0.35435669920142021</v>
      </c>
      <c r="AU516" s="2">
        <f t="shared" si="474"/>
        <v>0.35435669920141966</v>
      </c>
      <c r="AV516" s="2">
        <f t="shared" si="474"/>
        <v>0.34567901234567838</v>
      </c>
      <c r="AW516" s="2">
        <f t="shared" si="474"/>
        <v>0.34350684409438759</v>
      </c>
      <c r="AX516" s="2">
        <f t="shared" si="474"/>
        <v>0.36357340720221565</v>
      </c>
      <c r="AY516" s="2">
        <f t="shared" si="474"/>
        <v>0.38387308858773012</v>
      </c>
      <c r="AZ516" s="2">
        <f t="shared" si="474"/>
        <v>0.37741370162548082</v>
      </c>
      <c r="BA516" s="2">
        <f t="shared" si="474"/>
        <v>0.37741370162548138</v>
      </c>
      <c r="BB516" s="2">
        <f t="shared" si="474"/>
        <v>0.39746351327589269</v>
      </c>
      <c r="BD516" s="3">
        <f t="shared" si="470"/>
        <v>5</v>
      </c>
      <c r="BE516" s="3">
        <f t="shared" si="415"/>
        <v>24</v>
      </c>
      <c r="BF516" s="3">
        <f t="shared" si="416"/>
        <v>52</v>
      </c>
      <c r="BG516" s="3">
        <f t="shared" si="417"/>
        <v>62</v>
      </c>
      <c r="BH516" s="3">
        <f t="shared" si="418"/>
        <v>62</v>
      </c>
      <c r="BI516" s="3">
        <f t="shared" si="419"/>
        <v>85</v>
      </c>
      <c r="BJ516" s="3">
        <f t="shared" si="420"/>
        <v>122</v>
      </c>
      <c r="BK516" s="3">
        <f t="shared" si="421"/>
        <v>50</v>
      </c>
      <c r="BL516" s="3">
        <f t="shared" si="422"/>
        <v>55</v>
      </c>
      <c r="BM516" s="3">
        <f t="shared" si="423"/>
        <v>13</v>
      </c>
      <c r="BN516" s="3">
        <f t="shared" si="424"/>
        <v>15</v>
      </c>
      <c r="BO516" s="3">
        <f t="shared" si="425"/>
        <v>22</v>
      </c>
      <c r="BP516" s="3">
        <f t="shared" si="426"/>
        <v>27</v>
      </c>
      <c r="BQ516" s="3">
        <f t="shared" si="427"/>
        <v>27</v>
      </c>
      <c r="BR516" s="3">
        <f t="shared" si="428"/>
        <v>27</v>
      </c>
      <c r="BS516" s="3">
        <f t="shared" si="429"/>
        <v>29</v>
      </c>
      <c r="BT516" s="3">
        <f t="shared" si="430"/>
        <v>31</v>
      </c>
      <c r="BU516" s="3">
        <f t="shared" si="431"/>
        <v>34</v>
      </c>
      <c r="BV516" s="3">
        <f t="shared" si="432"/>
        <v>37</v>
      </c>
      <c r="BW516" s="3">
        <f t="shared" si="433"/>
        <v>37</v>
      </c>
      <c r="BX516" s="3">
        <f t="shared" si="434"/>
        <v>37</v>
      </c>
      <c r="BY516" s="3">
        <f t="shared" si="435"/>
        <v>36</v>
      </c>
      <c r="BZ516" s="3">
        <f t="shared" si="436"/>
        <v>38</v>
      </c>
      <c r="CA516" s="3">
        <f t="shared" si="437"/>
        <v>28</v>
      </c>
      <c r="CB516" s="3">
        <f t="shared" si="438"/>
        <v>26</v>
      </c>
      <c r="CC516" s="3">
        <f t="shared" si="439"/>
        <v>26</v>
      </c>
      <c r="CD516" s="3">
        <f t="shared" si="440"/>
        <v>15</v>
      </c>
      <c r="CE516" s="3">
        <f t="shared" si="441"/>
        <v>17</v>
      </c>
      <c r="CF516" s="3">
        <f t="shared" si="442"/>
        <v>22</v>
      </c>
      <c r="CG516" s="3">
        <f t="shared" si="443"/>
        <v>22</v>
      </c>
      <c r="CH516" s="3">
        <f t="shared" si="444"/>
        <v>23</v>
      </c>
      <c r="CI516" s="3">
        <f t="shared" si="445"/>
        <v>20</v>
      </c>
      <c r="CJ516" s="3">
        <f t="shared" si="446"/>
        <v>24</v>
      </c>
      <c r="CK516" s="3">
        <f t="shared" si="447"/>
        <v>24</v>
      </c>
      <c r="CL516" s="3">
        <f t="shared" si="448"/>
        <v>24</v>
      </c>
      <c r="CM516" s="3">
        <f t="shared" si="449"/>
        <v>27</v>
      </c>
      <c r="CN516" s="3">
        <f t="shared" si="450"/>
        <v>28</v>
      </c>
      <c r="CO516" s="3">
        <f t="shared" si="451"/>
        <v>28</v>
      </c>
      <c r="CP516" s="3">
        <f t="shared" si="452"/>
        <v>31</v>
      </c>
      <c r="CQ516" s="3">
        <f t="shared" si="453"/>
        <v>31</v>
      </c>
      <c r="CR516" s="3">
        <f t="shared" si="454"/>
        <v>28</v>
      </c>
      <c r="CS516" s="3">
        <f t="shared" si="455"/>
        <v>29</v>
      </c>
      <c r="CT516" s="3">
        <f t="shared" si="456"/>
        <v>29</v>
      </c>
      <c r="CU516" s="3">
        <f t="shared" si="457"/>
        <v>29</v>
      </c>
      <c r="CV516" s="3">
        <f t="shared" si="458"/>
        <v>29</v>
      </c>
      <c r="CW516" s="3">
        <f t="shared" si="459"/>
        <v>29</v>
      </c>
      <c r="CX516" s="3">
        <f t="shared" si="460"/>
        <v>29</v>
      </c>
      <c r="CY516" s="3">
        <f t="shared" si="461"/>
        <v>29</v>
      </c>
      <c r="CZ516" s="3">
        <f t="shared" si="462"/>
        <v>29</v>
      </c>
      <c r="DA516" s="3">
        <f t="shared" si="463"/>
        <v>28</v>
      </c>
      <c r="DB516" s="3">
        <f t="shared" si="464"/>
        <v>27</v>
      </c>
      <c r="DC516" s="3">
        <f t="shared" si="465"/>
        <v>27</v>
      </c>
      <c r="DD516" s="3">
        <f t="shared" si="466"/>
        <v>26</v>
      </c>
    </row>
    <row r="517" spans="1:108" x14ac:dyDescent="0.3">
      <c r="A517" t="str">
        <f t="shared" si="467"/>
        <v>'Simon Newcomb'</v>
      </c>
      <c r="B517" s="2">
        <f t="shared" ref="B517:AG517" si="475">B134/B$383</f>
        <v>0</v>
      </c>
      <c r="C517" s="2">
        <f t="shared" si="475"/>
        <v>0</v>
      </c>
      <c r="D517" s="2">
        <f t="shared" si="475"/>
        <v>0</v>
      </c>
      <c r="E517" s="2">
        <f t="shared" si="475"/>
        <v>0</v>
      </c>
      <c r="F517" s="2">
        <f t="shared" si="475"/>
        <v>0</v>
      </c>
      <c r="G517" s="2">
        <f t="shared" si="475"/>
        <v>0</v>
      </c>
      <c r="H517" s="2">
        <f t="shared" si="475"/>
        <v>0</v>
      </c>
      <c r="I517" s="2">
        <f t="shared" si="475"/>
        <v>0.18518518518518579</v>
      </c>
      <c r="J517" s="2">
        <f t="shared" si="475"/>
        <v>0.16666666666666666</v>
      </c>
      <c r="K517" s="2">
        <f t="shared" si="475"/>
        <v>0.33333333333333232</v>
      </c>
      <c r="L517" s="2">
        <f t="shared" si="475"/>
        <v>0.33333333333333376</v>
      </c>
      <c r="M517" s="2">
        <f t="shared" si="475"/>
        <v>0.33333333333333381</v>
      </c>
      <c r="N517" s="2">
        <f t="shared" si="475"/>
        <v>0.29166666666666657</v>
      </c>
      <c r="O517" s="2">
        <f t="shared" si="475"/>
        <v>0.26337448559670851</v>
      </c>
      <c r="P517" s="2">
        <f t="shared" si="475"/>
        <v>0.26337448559670834</v>
      </c>
      <c r="Q517" s="2">
        <f t="shared" si="475"/>
        <v>0.23999999999999935</v>
      </c>
      <c r="R517" s="2">
        <f t="shared" si="475"/>
        <v>0.22038567493112957</v>
      </c>
      <c r="S517" s="2">
        <f t="shared" si="475"/>
        <v>0.20370370370370289</v>
      </c>
      <c r="T517" s="2">
        <f t="shared" si="475"/>
        <v>0.20370370370370422</v>
      </c>
      <c r="U517" s="2">
        <f t="shared" si="475"/>
        <v>0.20370370370370419</v>
      </c>
      <c r="V517" s="2">
        <f t="shared" si="475"/>
        <v>0.20370370370370364</v>
      </c>
      <c r="W517" s="2">
        <f t="shared" si="475"/>
        <v>0.23877551020408097</v>
      </c>
      <c r="X517" s="2">
        <f t="shared" si="475"/>
        <v>0.22400000000000023</v>
      </c>
      <c r="Y517" s="2">
        <f t="shared" si="475"/>
        <v>0.27232142857142888</v>
      </c>
      <c r="Z517" s="2">
        <f t="shared" si="475"/>
        <v>0.31718569780853523</v>
      </c>
      <c r="AA517" s="2">
        <f t="shared" si="475"/>
        <v>0.31718569780853573</v>
      </c>
      <c r="AB517" s="2">
        <f t="shared" si="475"/>
        <v>0.35858585858585895</v>
      </c>
      <c r="AC517" s="2">
        <f t="shared" si="475"/>
        <v>0.34449760765550108</v>
      </c>
      <c r="AD517" s="2">
        <f t="shared" si="475"/>
        <v>0.31539888682745815</v>
      </c>
      <c r="AE517" s="2">
        <f t="shared" si="475"/>
        <v>0.31539888682745781</v>
      </c>
      <c r="AF517" s="2">
        <f t="shared" si="475"/>
        <v>0.30428249436513949</v>
      </c>
      <c r="AG517" s="2">
        <f t="shared" si="475"/>
        <v>0.31507201646090593</v>
      </c>
      <c r="AH517" s="2">
        <f t="shared" ref="AH517:BB517" si="476">AH134/AH$383</f>
        <v>0.2953101030024109</v>
      </c>
      <c r="AI517" s="2">
        <f t="shared" si="476"/>
        <v>0.29531010300241051</v>
      </c>
      <c r="AJ517" s="2">
        <f t="shared" si="476"/>
        <v>0.28877711730935313</v>
      </c>
      <c r="AK517" s="2">
        <f t="shared" si="476"/>
        <v>0.28877711730935374</v>
      </c>
      <c r="AL517" s="2">
        <f t="shared" si="476"/>
        <v>0.2777777777777784</v>
      </c>
      <c r="AM517" s="2">
        <f t="shared" si="476"/>
        <v>0.26758268375390848</v>
      </c>
      <c r="AN517" s="2">
        <f t="shared" si="476"/>
        <v>0.25810699588477387</v>
      </c>
      <c r="AO517" s="2">
        <f t="shared" si="476"/>
        <v>0.2549427679500525</v>
      </c>
      <c r="AP517" s="2">
        <f t="shared" si="476"/>
        <v>0.2822580645161285</v>
      </c>
      <c r="AQ517" s="2">
        <f t="shared" si="476"/>
        <v>0.28225806451612961</v>
      </c>
      <c r="AR517" s="2">
        <f t="shared" si="476"/>
        <v>0.27678544980597702</v>
      </c>
      <c r="AS517" s="2">
        <f t="shared" si="476"/>
        <v>0.27678544980597741</v>
      </c>
      <c r="AT517" s="2">
        <f t="shared" si="476"/>
        <v>0.26290980908492462</v>
      </c>
      <c r="AU517" s="2">
        <f t="shared" si="476"/>
        <v>0.26290980908492434</v>
      </c>
      <c r="AV517" s="2">
        <f t="shared" si="476"/>
        <v>0.25647152528872935</v>
      </c>
      <c r="AW517" s="2">
        <f t="shared" si="476"/>
        <v>0.25485991658615859</v>
      </c>
      <c r="AX517" s="2">
        <f t="shared" si="476"/>
        <v>0.27268005540166196</v>
      </c>
      <c r="AY517" s="2">
        <f t="shared" si="476"/>
        <v>0.2902455060053572</v>
      </c>
      <c r="AZ517" s="2">
        <f t="shared" si="476"/>
        <v>0.29092306166964155</v>
      </c>
      <c r="BA517" s="2">
        <f t="shared" si="476"/>
        <v>0.2909230616696421</v>
      </c>
      <c r="BB517" s="2">
        <f t="shared" si="476"/>
        <v>0.31134641873278285</v>
      </c>
      <c r="BD517" s="3">
        <f t="shared" si="470"/>
        <v>5</v>
      </c>
      <c r="BE517" s="3">
        <f t="shared" si="415"/>
        <v>24</v>
      </c>
      <c r="BF517" s="3">
        <f t="shared" si="416"/>
        <v>52</v>
      </c>
      <c r="BG517" s="3">
        <f t="shared" si="417"/>
        <v>62</v>
      </c>
      <c r="BH517" s="3">
        <f t="shared" si="418"/>
        <v>62</v>
      </c>
      <c r="BI517" s="3">
        <f t="shared" si="419"/>
        <v>85</v>
      </c>
      <c r="BJ517" s="3">
        <f t="shared" si="420"/>
        <v>122</v>
      </c>
      <c r="BK517" s="3">
        <f t="shared" si="421"/>
        <v>76</v>
      </c>
      <c r="BL517" s="3">
        <f t="shared" si="422"/>
        <v>86</v>
      </c>
      <c r="BM517" s="3">
        <f t="shared" si="423"/>
        <v>44</v>
      </c>
      <c r="BN517" s="3">
        <f t="shared" si="424"/>
        <v>47</v>
      </c>
      <c r="BO517" s="3">
        <f t="shared" si="425"/>
        <v>51</v>
      </c>
      <c r="BP517" s="3">
        <f t="shared" si="426"/>
        <v>52</v>
      </c>
      <c r="BQ517" s="3">
        <f t="shared" si="427"/>
        <v>55</v>
      </c>
      <c r="BR517" s="3">
        <f t="shared" si="428"/>
        <v>56</v>
      </c>
      <c r="BS517" s="3">
        <f t="shared" si="429"/>
        <v>65</v>
      </c>
      <c r="BT517" s="3">
        <f t="shared" si="430"/>
        <v>67</v>
      </c>
      <c r="BU517" s="3">
        <f t="shared" si="431"/>
        <v>70</v>
      </c>
      <c r="BV517" s="3">
        <f t="shared" si="432"/>
        <v>71</v>
      </c>
      <c r="BW517" s="3">
        <f t="shared" si="433"/>
        <v>71</v>
      </c>
      <c r="BX517" s="3">
        <f t="shared" si="434"/>
        <v>72</v>
      </c>
      <c r="BY517" s="3">
        <f t="shared" si="435"/>
        <v>70</v>
      </c>
      <c r="BZ517" s="3">
        <f t="shared" si="436"/>
        <v>73</v>
      </c>
      <c r="CA517" s="3">
        <f t="shared" si="437"/>
        <v>42</v>
      </c>
      <c r="CB517" s="3">
        <f t="shared" si="438"/>
        <v>32</v>
      </c>
      <c r="CC517" s="3">
        <f t="shared" si="439"/>
        <v>33</v>
      </c>
      <c r="CD517" s="3">
        <f t="shared" si="440"/>
        <v>32</v>
      </c>
      <c r="CE517" s="3">
        <f t="shared" si="441"/>
        <v>32</v>
      </c>
      <c r="CF517" s="3">
        <f t="shared" si="442"/>
        <v>35</v>
      </c>
      <c r="CG517" s="3">
        <f t="shared" si="443"/>
        <v>36</v>
      </c>
      <c r="CH517" s="3">
        <f t="shared" si="444"/>
        <v>38</v>
      </c>
      <c r="CI517" s="3">
        <f t="shared" si="445"/>
        <v>32</v>
      </c>
      <c r="CJ517" s="3">
        <f t="shared" si="446"/>
        <v>39</v>
      </c>
      <c r="CK517" s="3">
        <f t="shared" si="447"/>
        <v>40</v>
      </c>
      <c r="CL517" s="3">
        <f t="shared" si="448"/>
        <v>41</v>
      </c>
      <c r="CM517" s="3">
        <f t="shared" si="449"/>
        <v>42</v>
      </c>
      <c r="CN517" s="3">
        <f t="shared" si="450"/>
        <v>44</v>
      </c>
      <c r="CO517" s="3">
        <f t="shared" si="451"/>
        <v>44</v>
      </c>
      <c r="CP517" s="3">
        <f t="shared" si="452"/>
        <v>46</v>
      </c>
      <c r="CQ517" s="3">
        <f t="shared" si="453"/>
        <v>46</v>
      </c>
      <c r="CR517" s="3">
        <f t="shared" si="454"/>
        <v>40</v>
      </c>
      <c r="CS517" s="3">
        <f t="shared" si="455"/>
        <v>43</v>
      </c>
      <c r="CT517" s="3">
        <f t="shared" si="456"/>
        <v>43</v>
      </c>
      <c r="CU517" s="3">
        <f t="shared" si="457"/>
        <v>45</v>
      </c>
      <c r="CV517" s="3">
        <f t="shared" si="458"/>
        <v>47</v>
      </c>
      <c r="CW517" s="3">
        <f t="shared" si="459"/>
        <v>47</v>
      </c>
      <c r="CX517" s="3">
        <f t="shared" si="460"/>
        <v>47</v>
      </c>
      <c r="CY517" s="3">
        <f t="shared" si="461"/>
        <v>50</v>
      </c>
      <c r="CZ517" s="3">
        <f t="shared" si="462"/>
        <v>43</v>
      </c>
      <c r="DA517" s="3">
        <f t="shared" si="463"/>
        <v>43</v>
      </c>
      <c r="DB517" s="3">
        <f t="shared" si="464"/>
        <v>41</v>
      </c>
      <c r="DC517" s="3">
        <f t="shared" si="465"/>
        <v>43</v>
      </c>
      <c r="DD517" s="3">
        <f t="shared" si="466"/>
        <v>35</v>
      </c>
    </row>
    <row r="518" spans="1:108" x14ac:dyDescent="0.3">
      <c r="A518" t="str">
        <f t="shared" si="467"/>
        <v>'John Bates Clark'</v>
      </c>
      <c r="B518" s="2">
        <f t="shared" ref="B518:AG518" si="477">B135/B$383</f>
        <v>0</v>
      </c>
      <c r="C518" s="2">
        <f t="shared" si="477"/>
        <v>0</v>
      </c>
      <c r="D518" s="2">
        <f t="shared" si="477"/>
        <v>0</v>
      </c>
      <c r="E518" s="2">
        <f t="shared" si="477"/>
        <v>0</v>
      </c>
      <c r="F518" s="2">
        <f t="shared" si="477"/>
        <v>0</v>
      </c>
      <c r="G518" s="2">
        <f t="shared" si="477"/>
        <v>0</v>
      </c>
      <c r="H518" s="2">
        <f t="shared" si="477"/>
        <v>0</v>
      </c>
      <c r="I518" s="2">
        <f t="shared" si="477"/>
        <v>0.18518518518518579</v>
      </c>
      <c r="J518" s="2">
        <f t="shared" si="477"/>
        <v>0.16666666666666666</v>
      </c>
      <c r="K518" s="2">
        <f t="shared" si="477"/>
        <v>0.33333333333333232</v>
      </c>
      <c r="L518" s="2">
        <f t="shared" si="477"/>
        <v>0.33333333333333376</v>
      </c>
      <c r="M518" s="2">
        <f t="shared" si="477"/>
        <v>0.33333333333333381</v>
      </c>
      <c r="N518" s="2">
        <f t="shared" si="477"/>
        <v>0.29166666666666657</v>
      </c>
      <c r="O518" s="2">
        <f t="shared" si="477"/>
        <v>0.39506172839506137</v>
      </c>
      <c r="P518" s="2">
        <f t="shared" si="477"/>
        <v>0.39506172839506171</v>
      </c>
      <c r="Q518" s="2">
        <f t="shared" si="477"/>
        <v>0.35999999999999904</v>
      </c>
      <c r="R518" s="2">
        <f t="shared" si="477"/>
        <v>0.33057851239669439</v>
      </c>
      <c r="S518" s="2">
        <f t="shared" si="477"/>
        <v>0.40740740740740744</v>
      </c>
      <c r="T518" s="2">
        <f t="shared" si="477"/>
        <v>0.40740740740740666</v>
      </c>
      <c r="U518" s="2">
        <f t="shared" si="477"/>
        <v>0.4074074074074065</v>
      </c>
      <c r="V518" s="2">
        <f t="shared" si="477"/>
        <v>0.40740740740740639</v>
      </c>
      <c r="W518" s="2">
        <f t="shared" si="477"/>
        <v>0.41454081632653095</v>
      </c>
      <c r="X518" s="2">
        <f t="shared" si="477"/>
        <v>0.47157894736842221</v>
      </c>
      <c r="Y518" s="2">
        <f t="shared" si="477"/>
        <v>0.50764266304347816</v>
      </c>
      <c r="Z518" s="2">
        <f t="shared" si="477"/>
        <v>0.54133025759323494</v>
      </c>
      <c r="AA518" s="2">
        <f t="shared" si="477"/>
        <v>0.54133025759323361</v>
      </c>
      <c r="AB518" s="2">
        <f t="shared" si="477"/>
        <v>0.57258064516129237</v>
      </c>
      <c r="AC518" s="2">
        <f t="shared" si="477"/>
        <v>0.55008488964346347</v>
      </c>
      <c r="AD518" s="2">
        <f t="shared" si="477"/>
        <v>0.50362080315997426</v>
      </c>
      <c r="AE518" s="2">
        <f t="shared" si="477"/>
        <v>0.5036208031599716</v>
      </c>
      <c r="AF518" s="2">
        <f t="shared" si="477"/>
        <v>0.48587043455078832</v>
      </c>
      <c r="AG518" s="2">
        <f t="shared" si="477"/>
        <v>0.48225308641975279</v>
      </c>
      <c r="AH518" s="2">
        <f t="shared" ref="AH518:BB518" si="478">AH135/AH$383</f>
        <v>0.45200525969756633</v>
      </c>
      <c r="AI518" s="2">
        <f t="shared" si="478"/>
        <v>0.45200525969756666</v>
      </c>
      <c r="AJ518" s="2">
        <f t="shared" si="478"/>
        <v>0.44200579180003235</v>
      </c>
      <c r="AK518" s="2">
        <f t="shared" si="478"/>
        <v>0.44200579180003136</v>
      </c>
      <c r="AL518" s="2">
        <f t="shared" si="478"/>
        <v>0.42517006802721141</v>
      </c>
      <c r="AM518" s="2">
        <f t="shared" si="478"/>
        <v>0.40956533227639069</v>
      </c>
      <c r="AN518" s="2">
        <f t="shared" si="478"/>
        <v>0.39506172839506176</v>
      </c>
      <c r="AO518" s="2">
        <f t="shared" si="478"/>
        <v>0.39021852237252913</v>
      </c>
      <c r="AP518" s="2">
        <f t="shared" si="478"/>
        <v>0.41357421874999911</v>
      </c>
      <c r="AQ518" s="2">
        <f t="shared" si="478"/>
        <v>0.41357421875000089</v>
      </c>
      <c r="AR518" s="2">
        <f t="shared" si="478"/>
        <v>0.405555555555555</v>
      </c>
      <c r="AS518" s="2">
        <f t="shared" si="478"/>
        <v>0.40555555555555528</v>
      </c>
      <c r="AT518" s="2">
        <f t="shared" si="478"/>
        <v>0.38522448979591917</v>
      </c>
      <c r="AU518" s="2">
        <f t="shared" si="478"/>
        <v>0.38522448979591817</v>
      </c>
      <c r="AV518" s="2">
        <f t="shared" si="478"/>
        <v>0.37579089506172797</v>
      </c>
      <c r="AW518" s="2">
        <f t="shared" si="478"/>
        <v>0.37342951059167184</v>
      </c>
      <c r="AX518" s="2">
        <f t="shared" si="478"/>
        <v>0.38781163434903027</v>
      </c>
      <c r="AY518" s="2">
        <f t="shared" si="478"/>
        <v>0.4022222222222237</v>
      </c>
      <c r="AZ518" s="2">
        <f t="shared" si="478"/>
        <v>0.39683980921965867</v>
      </c>
      <c r="BA518" s="2">
        <f t="shared" si="478"/>
        <v>0.39683980921965922</v>
      </c>
      <c r="BB518" s="2">
        <f t="shared" si="478"/>
        <v>0.4101089950892321</v>
      </c>
      <c r="BD518" s="3">
        <f t="shared" si="470"/>
        <v>5</v>
      </c>
      <c r="BE518" s="3">
        <f t="shared" si="415"/>
        <v>24</v>
      </c>
      <c r="BF518" s="3">
        <f t="shared" si="416"/>
        <v>52</v>
      </c>
      <c r="BG518" s="3">
        <f t="shared" si="417"/>
        <v>62</v>
      </c>
      <c r="BH518" s="3">
        <f t="shared" si="418"/>
        <v>62</v>
      </c>
      <c r="BI518" s="3">
        <f t="shared" si="419"/>
        <v>85</v>
      </c>
      <c r="BJ518" s="3">
        <f t="shared" si="420"/>
        <v>122</v>
      </c>
      <c r="BK518" s="3">
        <f t="shared" si="421"/>
        <v>76</v>
      </c>
      <c r="BL518" s="3">
        <f t="shared" si="422"/>
        <v>86</v>
      </c>
      <c r="BM518" s="3">
        <f t="shared" si="423"/>
        <v>44</v>
      </c>
      <c r="BN518" s="3">
        <f t="shared" si="424"/>
        <v>47</v>
      </c>
      <c r="BO518" s="3">
        <f t="shared" si="425"/>
        <v>51</v>
      </c>
      <c r="BP518" s="3">
        <f t="shared" si="426"/>
        <v>52</v>
      </c>
      <c r="BQ518" s="3">
        <f t="shared" si="427"/>
        <v>27</v>
      </c>
      <c r="BR518" s="3">
        <f t="shared" si="428"/>
        <v>27</v>
      </c>
      <c r="BS518" s="3">
        <f t="shared" si="429"/>
        <v>29</v>
      </c>
      <c r="BT518" s="3">
        <f t="shared" si="430"/>
        <v>31</v>
      </c>
      <c r="BU518" s="3">
        <f t="shared" si="431"/>
        <v>23</v>
      </c>
      <c r="BV518" s="3">
        <f t="shared" si="432"/>
        <v>26</v>
      </c>
      <c r="BW518" s="3">
        <f t="shared" si="433"/>
        <v>26</v>
      </c>
      <c r="BX518" s="3">
        <f t="shared" si="434"/>
        <v>26</v>
      </c>
      <c r="BY518" s="3">
        <f t="shared" si="435"/>
        <v>25</v>
      </c>
      <c r="BZ518" s="3">
        <f t="shared" si="436"/>
        <v>24</v>
      </c>
      <c r="CA518" s="3">
        <f t="shared" si="437"/>
        <v>17</v>
      </c>
      <c r="CB518" s="3">
        <f t="shared" si="438"/>
        <v>12</v>
      </c>
      <c r="CC518" s="3">
        <f t="shared" si="439"/>
        <v>12</v>
      </c>
      <c r="CD518" s="3">
        <f t="shared" si="440"/>
        <v>8</v>
      </c>
      <c r="CE518" s="3">
        <f t="shared" si="441"/>
        <v>10</v>
      </c>
      <c r="CF518" s="3">
        <f t="shared" si="442"/>
        <v>17</v>
      </c>
      <c r="CG518" s="3">
        <f t="shared" si="443"/>
        <v>17</v>
      </c>
      <c r="CH518" s="3">
        <f t="shared" si="444"/>
        <v>18</v>
      </c>
      <c r="CI518" s="3">
        <f t="shared" si="445"/>
        <v>16</v>
      </c>
      <c r="CJ518" s="3">
        <f t="shared" si="446"/>
        <v>20</v>
      </c>
      <c r="CK518" s="3">
        <f t="shared" si="447"/>
        <v>22</v>
      </c>
      <c r="CL518" s="3">
        <f t="shared" si="448"/>
        <v>23</v>
      </c>
      <c r="CM518" s="3">
        <f t="shared" si="449"/>
        <v>24</v>
      </c>
      <c r="CN518" s="3">
        <f t="shared" si="450"/>
        <v>26</v>
      </c>
      <c r="CO518" s="3">
        <f t="shared" si="451"/>
        <v>26</v>
      </c>
      <c r="CP518" s="3">
        <f t="shared" si="452"/>
        <v>28</v>
      </c>
      <c r="CQ518" s="3">
        <f t="shared" si="453"/>
        <v>28</v>
      </c>
      <c r="CR518" s="3">
        <f t="shared" si="454"/>
        <v>23</v>
      </c>
      <c r="CS518" s="3">
        <f t="shared" si="455"/>
        <v>25</v>
      </c>
      <c r="CT518" s="3">
        <f t="shared" si="456"/>
        <v>25</v>
      </c>
      <c r="CU518" s="3">
        <f t="shared" si="457"/>
        <v>25</v>
      </c>
      <c r="CV518" s="3">
        <f t="shared" si="458"/>
        <v>26</v>
      </c>
      <c r="CW518" s="3">
        <f t="shared" si="459"/>
        <v>27</v>
      </c>
      <c r="CX518" s="3">
        <f t="shared" si="460"/>
        <v>27</v>
      </c>
      <c r="CY518" s="3">
        <f t="shared" si="461"/>
        <v>28</v>
      </c>
      <c r="CZ518" s="3">
        <f t="shared" si="462"/>
        <v>26</v>
      </c>
      <c r="DA518" s="3">
        <f t="shared" si="463"/>
        <v>26</v>
      </c>
      <c r="DB518" s="3">
        <f t="shared" si="464"/>
        <v>26</v>
      </c>
      <c r="DC518" s="3">
        <f t="shared" si="465"/>
        <v>26</v>
      </c>
      <c r="DD518" s="3">
        <f t="shared" si="466"/>
        <v>23</v>
      </c>
    </row>
    <row r="519" spans="1:108" x14ac:dyDescent="0.3">
      <c r="A519" t="str">
        <f t="shared" si="467"/>
        <v>'Bertil Ohlin (1977)'</v>
      </c>
      <c r="B519" s="2">
        <f t="shared" ref="B519:AG519" si="479">B136/B$383</f>
        <v>0</v>
      </c>
      <c r="C519" s="2">
        <f t="shared" si="479"/>
        <v>0</v>
      </c>
      <c r="D519" s="2">
        <f t="shared" si="479"/>
        <v>0</v>
      </c>
      <c r="E519" s="2">
        <f t="shared" si="479"/>
        <v>0</v>
      </c>
      <c r="F519" s="2">
        <f t="shared" si="479"/>
        <v>0</v>
      </c>
      <c r="G519" s="2">
        <f t="shared" si="479"/>
        <v>0</v>
      </c>
      <c r="H519" s="2">
        <f t="shared" si="479"/>
        <v>0</v>
      </c>
      <c r="I519" s="2">
        <f t="shared" si="479"/>
        <v>0</v>
      </c>
      <c r="J519" s="2">
        <f t="shared" si="479"/>
        <v>0</v>
      </c>
      <c r="K519" s="2">
        <f t="shared" si="479"/>
        <v>0</v>
      </c>
      <c r="L519" s="2">
        <f t="shared" si="479"/>
        <v>0</v>
      </c>
      <c r="M519" s="2">
        <f t="shared" si="479"/>
        <v>0</v>
      </c>
      <c r="N519" s="2">
        <f t="shared" si="479"/>
        <v>0</v>
      </c>
      <c r="O519" s="2">
        <f t="shared" si="479"/>
        <v>0</v>
      </c>
      <c r="P519" s="2">
        <f t="shared" si="479"/>
        <v>0</v>
      </c>
      <c r="Q519" s="2">
        <f t="shared" si="479"/>
        <v>0</v>
      </c>
      <c r="R519" s="2">
        <f t="shared" si="479"/>
        <v>0</v>
      </c>
      <c r="S519" s="2">
        <f t="shared" si="479"/>
        <v>0</v>
      </c>
      <c r="T519" s="2">
        <f t="shared" si="479"/>
        <v>0</v>
      </c>
      <c r="U519" s="2">
        <f t="shared" si="479"/>
        <v>0</v>
      </c>
      <c r="V519" s="2">
        <f t="shared" si="479"/>
        <v>0</v>
      </c>
      <c r="W519" s="2">
        <f t="shared" si="479"/>
        <v>0</v>
      </c>
      <c r="X519" s="2">
        <f t="shared" si="479"/>
        <v>0</v>
      </c>
      <c r="Y519" s="2">
        <f t="shared" si="479"/>
        <v>0</v>
      </c>
      <c r="Z519" s="2">
        <f t="shared" si="479"/>
        <v>0</v>
      </c>
      <c r="AA519" s="2">
        <f t="shared" si="479"/>
        <v>0</v>
      </c>
      <c r="AB519" s="2">
        <f t="shared" si="479"/>
        <v>0</v>
      </c>
      <c r="AC519" s="2">
        <f t="shared" si="479"/>
        <v>0</v>
      </c>
      <c r="AD519" s="2">
        <f t="shared" si="479"/>
        <v>0</v>
      </c>
      <c r="AE519" s="2">
        <f t="shared" si="479"/>
        <v>0</v>
      </c>
      <c r="AF519" s="2">
        <f t="shared" si="479"/>
        <v>0</v>
      </c>
      <c r="AG519" s="2">
        <f t="shared" si="479"/>
        <v>0</v>
      </c>
      <c r="AH519" s="2">
        <f t="shared" ref="AH519:BB519" si="480">AH136/AH$383</f>
        <v>0</v>
      </c>
      <c r="AI519" s="2">
        <f t="shared" si="480"/>
        <v>0</v>
      </c>
      <c r="AJ519" s="2">
        <f t="shared" si="480"/>
        <v>0</v>
      </c>
      <c r="AK519" s="2">
        <f t="shared" si="480"/>
        <v>0</v>
      </c>
      <c r="AL519" s="2">
        <f t="shared" si="480"/>
        <v>0</v>
      </c>
      <c r="AM519" s="2">
        <f t="shared" si="480"/>
        <v>0</v>
      </c>
      <c r="AN519" s="2">
        <f t="shared" si="480"/>
        <v>0</v>
      </c>
      <c r="AO519" s="2">
        <f t="shared" si="480"/>
        <v>0</v>
      </c>
      <c r="AP519" s="2">
        <f t="shared" si="480"/>
        <v>0</v>
      </c>
      <c r="AQ519" s="2">
        <f t="shared" si="480"/>
        <v>0</v>
      </c>
      <c r="AR519" s="2">
        <f t="shared" si="480"/>
        <v>0</v>
      </c>
      <c r="AS519" s="2">
        <f t="shared" si="480"/>
        <v>0</v>
      </c>
      <c r="AT519" s="2">
        <f t="shared" si="480"/>
        <v>0</v>
      </c>
      <c r="AU519" s="2">
        <f t="shared" si="480"/>
        <v>0</v>
      </c>
      <c r="AV519" s="2">
        <f t="shared" si="480"/>
        <v>0</v>
      </c>
      <c r="AW519" s="2">
        <f t="shared" si="480"/>
        <v>0</v>
      </c>
      <c r="AX519" s="2">
        <f t="shared" si="480"/>
        <v>0</v>
      </c>
      <c r="AY519" s="2">
        <f t="shared" si="480"/>
        <v>0</v>
      </c>
      <c r="AZ519" s="2">
        <f t="shared" si="480"/>
        <v>0</v>
      </c>
      <c r="BA519" s="2">
        <f t="shared" si="480"/>
        <v>0</v>
      </c>
      <c r="BB519" s="2">
        <f t="shared" si="480"/>
        <v>0</v>
      </c>
      <c r="BD519" s="3">
        <f t="shared" si="470"/>
        <v>5</v>
      </c>
      <c r="BE519" s="3">
        <f t="shared" si="415"/>
        <v>24</v>
      </c>
      <c r="BF519" s="3">
        <f t="shared" si="416"/>
        <v>52</v>
      </c>
      <c r="BG519" s="3">
        <f t="shared" si="417"/>
        <v>62</v>
      </c>
      <c r="BH519" s="3">
        <f t="shared" si="418"/>
        <v>62</v>
      </c>
      <c r="BI519" s="3">
        <f t="shared" si="419"/>
        <v>85</v>
      </c>
      <c r="BJ519" s="3">
        <f t="shared" si="420"/>
        <v>122</v>
      </c>
      <c r="BK519" s="3">
        <f t="shared" si="421"/>
        <v>127</v>
      </c>
      <c r="BL519" s="3">
        <f t="shared" si="422"/>
        <v>130</v>
      </c>
      <c r="BM519" s="3">
        <f t="shared" si="423"/>
        <v>130</v>
      </c>
      <c r="BN519" s="3">
        <f t="shared" si="424"/>
        <v>133</v>
      </c>
      <c r="BO519" s="3">
        <f t="shared" si="425"/>
        <v>134</v>
      </c>
      <c r="BP519" s="3">
        <f t="shared" si="426"/>
        <v>135</v>
      </c>
      <c r="BQ519" s="3">
        <f t="shared" si="427"/>
        <v>144</v>
      </c>
      <c r="BR519" s="3">
        <f t="shared" si="428"/>
        <v>145</v>
      </c>
      <c r="BS519" s="3">
        <f t="shared" si="429"/>
        <v>153</v>
      </c>
      <c r="BT519" s="3">
        <f t="shared" si="430"/>
        <v>157</v>
      </c>
      <c r="BU519" s="3">
        <f t="shared" si="431"/>
        <v>157</v>
      </c>
      <c r="BV519" s="3">
        <f t="shared" si="432"/>
        <v>157</v>
      </c>
      <c r="BW519" s="3">
        <f t="shared" si="433"/>
        <v>157</v>
      </c>
      <c r="BX519" s="3">
        <f t="shared" si="434"/>
        <v>158</v>
      </c>
      <c r="BY519" s="3">
        <f t="shared" si="435"/>
        <v>162</v>
      </c>
      <c r="BZ519" s="3">
        <f t="shared" si="436"/>
        <v>165</v>
      </c>
      <c r="CA519" s="3">
        <f t="shared" si="437"/>
        <v>166</v>
      </c>
      <c r="CB519" s="3">
        <f t="shared" si="438"/>
        <v>168</v>
      </c>
      <c r="CC519" s="3">
        <f t="shared" si="439"/>
        <v>191</v>
      </c>
      <c r="CD519" s="3">
        <f t="shared" si="440"/>
        <v>196</v>
      </c>
      <c r="CE519" s="3">
        <f t="shared" si="441"/>
        <v>199</v>
      </c>
      <c r="CF519" s="3">
        <f t="shared" si="442"/>
        <v>202</v>
      </c>
      <c r="CG519" s="3">
        <f t="shared" si="443"/>
        <v>204</v>
      </c>
      <c r="CH519" s="3">
        <f t="shared" si="444"/>
        <v>208</v>
      </c>
      <c r="CI519" s="3">
        <f t="shared" si="445"/>
        <v>218</v>
      </c>
      <c r="CJ519" s="3">
        <f t="shared" si="446"/>
        <v>224</v>
      </c>
      <c r="CK519" s="3">
        <f t="shared" si="447"/>
        <v>243</v>
      </c>
      <c r="CL519" s="3">
        <f t="shared" si="448"/>
        <v>253</v>
      </c>
      <c r="CM519" s="3">
        <f t="shared" si="449"/>
        <v>255</v>
      </c>
      <c r="CN519" s="3">
        <f t="shared" si="450"/>
        <v>257</v>
      </c>
      <c r="CO519" s="3">
        <f t="shared" si="451"/>
        <v>257</v>
      </c>
      <c r="CP519" s="3">
        <f t="shared" si="452"/>
        <v>257</v>
      </c>
      <c r="CQ519" s="3">
        <f t="shared" si="453"/>
        <v>259</v>
      </c>
      <c r="CR519" s="3">
        <f t="shared" si="454"/>
        <v>280</v>
      </c>
      <c r="CS519" s="3">
        <f t="shared" si="455"/>
        <v>285</v>
      </c>
      <c r="CT519" s="3">
        <f t="shared" si="456"/>
        <v>289</v>
      </c>
      <c r="CU519" s="3">
        <f t="shared" si="457"/>
        <v>298</v>
      </c>
      <c r="CV519" s="3">
        <f t="shared" si="458"/>
        <v>300</v>
      </c>
      <c r="CW519" s="3">
        <f t="shared" si="459"/>
        <v>301</v>
      </c>
      <c r="CX519" s="3">
        <f t="shared" si="460"/>
        <v>301</v>
      </c>
      <c r="CY519" s="3">
        <f t="shared" si="461"/>
        <v>304</v>
      </c>
      <c r="CZ519" s="3">
        <f t="shared" si="462"/>
        <v>305</v>
      </c>
      <c r="DA519" s="3">
        <f t="shared" si="463"/>
        <v>311</v>
      </c>
      <c r="DB519" s="3">
        <f t="shared" si="464"/>
        <v>321</v>
      </c>
      <c r="DC519" s="3">
        <f t="shared" si="465"/>
        <v>321</v>
      </c>
      <c r="DD519" s="3">
        <f t="shared" si="466"/>
        <v>326</v>
      </c>
    </row>
    <row r="520" spans="1:108" x14ac:dyDescent="0.3">
      <c r="A520" t="str">
        <f t="shared" si="467"/>
        <v>'John Maynard Keynes'</v>
      </c>
      <c r="B520" s="2">
        <f t="shared" ref="B520:AG520" si="481">B137/B$383</f>
        <v>0</v>
      </c>
      <c r="C520" s="2">
        <f t="shared" si="481"/>
        <v>0</v>
      </c>
      <c r="D520" s="2">
        <f t="shared" si="481"/>
        <v>0</v>
      </c>
      <c r="E520" s="2">
        <f t="shared" si="481"/>
        <v>0</v>
      </c>
      <c r="F520" s="2">
        <f t="shared" si="481"/>
        <v>0</v>
      </c>
      <c r="G520" s="2">
        <f t="shared" si="481"/>
        <v>0</v>
      </c>
      <c r="H520" s="2">
        <f t="shared" si="481"/>
        <v>0</v>
      </c>
      <c r="I520" s="2">
        <f t="shared" si="481"/>
        <v>0</v>
      </c>
      <c r="J520" s="2">
        <f t="shared" si="481"/>
        <v>0.50000000000000089</v>
      </c>
      <c r="K520" s="2">
        <f t="shared" si="481"/>
        <v>0.49999999999999806</v>
      </c>
      <c r="L520" s="2">
        <f t="shared" si="481"/>
        <v>0.5</v>
      </c>
      <c r="M520" s="2">
        <f t="shared" si="481"/>
        <v>0.5</v>
      </c>
      <c r="N520" s="2">
        <f t="shared" si="481"/>
        <v>0.43749999999999989</v>
      </c>
      <c r="O520" s="2">
        <f t="shared" si="481"/>
        <v>0.39506172839506137</v>
      </c>
      <c r="P520" s="2">
        <f t="shared" si="481"/>
        <v>0.39506172839506171</v>
      </c>
      <c r="Q520" s="2">
        <f t="shared" si="481"/>
        <v>0.71999999999999975</v>
      </c>
      <c r="R520" s="2">
        <f t="shared" si="481"/>
        <v>0.66115702479338878</v>
      </c>
      <c r="S520" s="2">
        <f t="shared" si="481"/>
        <v>0.61111111111111027</v>
      </c>
      <c r="T520" s="2">
        <f t="shared" si="481"/>
        <v>0.61111111111111083</v>
      </c>
      <c r="U520" s="2">
        <f t="shared" si="481"/>
        <v>0.61111111111111072</v>
      </c>
      <c r="V520" s="2">
        <f t="shared" si="481"/>
        <v>0.6111111111111116</v>
      </c>
      <c r="W520" s="2">
        <f t="shared" si="481"/>
        <v>0.530612244897958</v>
      </c>
      <c r="X520" s="2">
        <f t="shared" si="481"/>
        <v>0.49777777777777782</v>
      </c>
      <c r="Y520" s="2">
        <f t="shared" si="481"/>
        <v>0.47656250000000056</v>
      </c>
      <c r="Z520" s="2">
        <f t="shared" si="481"/>
        <v>0.45674740484429222</v>
      </c>
      <c r="AA520" s="2">
        <f t="shared" si="481"/>
        <v>0.45674740484429116</v>
      </c>
      <c r="AB520" s="2">
        <f t="shared" si="481"/>
        <v>0.43827160493827244</v>
      </c>
      <c r="AC520" s="2">
        <f t="shared" si="481"/>
        <v>0.47368421052631476</v>
      </c>
      <c r="AD520" s="2">
        <f t="shared" si="481"/>
        <v>0.43367346938775381</v>
      </c>
      <c r="AE520" s="2">
        <f t="shared" si="481"/>
        <v>0.43367346938775347</v>
      </c>
      <c r="AF520" s="2">
        <f t="shared" si="481"/>
        <v>0.4183884297520683</v>
      </c>
      <c r="AG520" s="2">
        <f t="shared" si="481"/>
        <v>0.39062500000000028</v>
      </c>
      <c r="AH520" s="2">
        <f t="shared" ref="AH520:BB520" si="482">AH137/AH$383</f>
        <v>0.36612426035502954</v>
      </c>
      <c r="AI520" s="2">
        <f t="shared" si="482"/>
        <v>0.36612426035502932</v>
      </c>
      <c r="AJ520" s="2">
        <f t="shared" si="482"/>
        <v>0.35802469135802478</v>
      </c>
      <c r="AK520" s="2">
        <f t="shared" si="482"/>
        <v>0.35802469135802528</v>
      </c>
      <c r="AL520" s="2">
        <f t="shared" si="482"/>
        <v>0.34438775510204123</v>
      </c>
      <c r="AM520" s="2">
        <f t="shared" si="482"/>
        <v>0.33174791914387658</v>
      </c>
      <c r="AN520" s="2">
        <f t="shared" si="482"/>
        <v>0.32</v>
      </c>
      <c r="AO520" s="2">
        <f t="shared" si="482"/>
        <v>0.31607700312174825</v>
      </c>
      <c r="AP520" s="2">
        <f t="shared" si="482"/>
        <v>0.30761718749999917</v>
      </c>
      <c r="AQ520" s="2">
        <f t="shared" si="482"/>
        <v>0.30761718750000105</v>
      </c>
      <c r="AR520" s="2">
        <f t="shared" si="482"/>
        <v>0.30165289256198291</v>
      </c>
      <c r="AS520" s="2">
        <f t="shared" si="482"/>
        <v>0.30165289256198352</v>
      </c>
      <c r="AT520" s="2">
        <f t="shared" si="482"/>
        <v>0.2865306122448984</v>
      </c>
      <c r="AU520" s="2">
        <f t="shared" si="482"/>
        <v>0.2865306122448979</v>
      </c>
      <c r="AV520" s="2">
        <f t="shared" si="482"/>
        <v>0.33127572016460854</v>
      </c>
      <c r="AW520" s="2">
        <f t="shared" si="482"/>
        <v>0.32919405892378767</v>
      </c>
      <c r="AX520" s="2">
        <f t="shared" si="482"/>
        <v>0.32317636195752492</v>
      </c>
      <c r="AY520" s="2">
        <f t="shared" si="482"/>
        <v>0.31733508656585724</v>
      </c>
      <c r="AZ520" s="2">
        <f t="shared" si="482"/>
        <v>0.30775332143565332</v>
      </c>
      <c r="BA520" s="2">
        <f t="shared" si="482"/>
        <v>0.30775332143565393</v>
      </c>
      <c r="BB520" s="2">
        <f t="shared" si="482"/>
        <v>0.27634297520661194</v>
      </c>
      <c r="BD520" s="3">
        <f t="shared" si="470"/>
        <v>5</v>
      </c>
      <c r="BE520" s="3">
        <f t="shared" si="415"/>
        <v>24</v>
      </c>
      <c r="BF520" s="3">
        <f t="shared" si="416"/>
        <v>52</v>
      </c>
      <c r="BG520" s="3">
        <f t="shared" si="417"/>
        <v>62</v>
      </c>
      <c r="BH520" s="3">
        <f t="shared" si="418"/>
        <v>62</v>
      </c>
      <c r="BI520" s="3">
        <f t="shared" si="419"/>
        <v>85</v>
      </c>
      <c r="BJ520" s="3">
        <f t="shared" si="420"/>
        <v>122</v>
      </c>
      <c r="BK520" s="3">
        <f t="shared" si="421"/>
        <v>127</v>
      </c>
      <c r="BL520" s="3">
        <f t="shared" si="422"/>
        <v>12</v>
      </c>
      <c r="BM520" s="3">
        <f t="shared" si="423"/>
        <v>13</v>
      </c>
      <c r="BN520" s="3">
        <f t="shared" si="424"/>
        <v>15</v>
      </c>
      <c r="BO520" s="3">
        <f t="shared" si="425"/>
        <v>22</v>
      </c>
      <c r="BP520" s="3">
        <f t="shared" si="426"/>
        <v>27</v>
      </c>
      <c r="BQ520" s="3">
        <f t="shared" si="427"/>
        <v>27</v>
      </c>
      <c r="BR520" s="3">
        <f t="shared" si="428"/>
        <v>27</v>
      </c>
      <c r="BS520" s="3">
        <f t="shared" si="429"/>
        <v>5</v>
      </c>
      <c r="BT520" s="3">
        <f t="shared" si="430"/>
        <v>6</v>
      </c>
      <c r="BU520" s="3">
        <f t="shared" si="431"/>
        <v>6</v>
      </c>
      <c r="BV520" s="3">
        <f t="shared" si="432"/>
        <v>8</v>
      </c>
      <c r="BW520" s="3">
        <f t="shared" si="433"/>
        <v>8</v>
      </c>
      <c r="BX520" s="3">
        <f t="shared" si="434"/>
        <v>8</v>
      </c>
      <c r="BY520" s="3">
        <f t="shared" si="435"/>
        <v>14</v>
      </c>
      <c r="BZ520" s="3">
        <f t="shared" si="436"/>
        <v>17</v>
      </c>
      <c r="CA520" s="3">
        <f t="shared" si="437"/>
        <v>19</v>
      </c>
      <c r="CB520" s="3">
        <f t="shared" si="438"/>
        <v>20</v>
      </c>
      <c r="CC520" s="3">
        <f t="shared" si="439"/>
        <v>20</v>
      </c>
      <c r="CD520" s="3">
        <f t="shared" si="440"/>
        <v>21</v>
      </c>
      <c r="CE520" s="3">
        <f t="shared" si="441"/>
        <v>17</v>
      </c>
      <c r="CF520" s="3">
        <f t="shared" si="442"/>
        <v>22</v>
      </c>
      <c r="CG520" s="3">
        <f t="shared" si="443"/>
        <v>22</v>
      </c>
      <c r="CH520" s="3">
        <f t="shared" si="444"/>
        <v>23</v>
      </c>
      <c r="CI520" s="3">
        <f t="shared" si="445"/>
        <v>23</v>
      </c>
      <c r="CJ520" s="3">
        <f t="shared" si="446"/>
        <v>27</v>
      </c>
      <c r="CK520" s="3">
        <f t="shared" si="447"/>
        <v>28</v>
      </c>
      <c r="CL520" s="3">
        <f t="shared" si="448"/>
        <v>29</v>
      </c>
      <c r="CM520" s="3">
        <f t="shared" si="449"/>
        <v>31</v>
      </c>
      <c r="CN520" s="3">
        <f t="shared" si="450"/>
        <v>32</v>
      </c>
      <c r="CO520" s="3">
        <f t="shared" si="451"/>
        <v>32</v>
      </c>
      <c r="CP520" s="3">
        <f t="shared" si="452"/>
        <v>35</v>
      </c>
      <c r="CQ520" s="3">
        <f t="shared" si="453"/>
        <v>35</v>
      </c>
      <c r="CR520" s="3">
        <f t="shared" si="454"/>
        <v>37</v>
      </c>
      <c r="CS520" s="3">
        <f t="shared" si="455"/>
        <v>38</v>
      </c>
      <c r="CT520" s="3">
        <f t="shared" si="456"/>
        <v>38</v>
      </c>
      <c r="CU520" s="3">
        <f t="shared" si="457"/>
        <v>40</v>
      </c>
      <c r="CV520" s="3">
        <f t="shared" si="458"/>
        <v>40</v>
      </c>
      <c r="CW520" s="3">
        <f t="shared" si="459"/>
        <v>40</v>
      </c>
      <c r="CX520" s="3">
        <f t="shared" si="460"/>
        <v>31</v>
      </c>
      <c r="CY520" s="3">
        <f t="shared" si="461"/>
        <v>32</v>
      </c>
      <c r="CZ520" s="3">
        <f t="shared" si="462"/>
        <v>32</v>
      </c>
      <c r="DA520" s="3">
        <f t="shared" si="463"/>
        <v>36</v>
      </c>
      <c r="DB520" s="3">
        <f t="shared" si="464"/>
        <v>36</v>
      </c>
      <c r="DC520" s="3">
        <f t="shared" si="465"/>
        <v>39</v>
      </c>
      <c r="DD520" s="3">
        <f t="shared" si="466"/>
        <v>45</v>
      </c>
    </row>
    <row r="521" spans="1:108" x14ac:dyDescent="0.3">
      <c r="A521" t="str">
        <f t="shared" si="467"/>
        <v>'James Meade (1977)'</v>
      </c>
      <c r="B521" s="2">
        <f t="shared" ref="B521:AG521" si="483">B138/B$383</f>
        <v>0</v>
      </c>
      <c r="C521" s="2">
        <f t="shared" si="483"/>
        <v>0</v>
      </c>
      <c r="D521" s="2">
        <f t="shared" si="483"/>
        <v>0</v>
      </c>
      <c r="E521" s="2">
        <f t="shared" si="483"/>
        <v>0</v>
      </c>
      <c r="F521" s="2">
        <f t="shared" si="483"/>
        <v>0</v>
      </c>
      <c r="G521" s="2">
        <f t="shared" si="483"/>
        <v>0</v>
      </c>
      <c r="H521" s="2">
        <f t="shared" si="483"/>
        <v>0</v>
      </c>
      <c r="I521" s="2">
        <f t="shared" si="483"/>
        <v>0</v>
      </c>
      <c r="J521" s="2">
        <f t="shared" si="483"/>
        <v>0</v>
      </c>
      <c r="K521" s="2">
        <f t="shared" si="483"/>
        <v>0</v>
      </c>
      <c r="L521" s="2">
        <f t="shared" si="483"/>
        <v>0</v>
      </c>
      <c r="M521" s="2">
        <f t="shared" si="483"/>
        <v>0</v>
      </c>
      <c r="N521" s="2">
        <f t="shared" si="483"/>
        <v>0</v>
      </c>
      <c r="O521" s="2">
        <f t="shared" si="483"/>
        <v>0</v>
      </c>
      <c r="P521" s="2">
        <f t="shared" si="483"/>
        <v>0</v>
      </c>
      <c r="Q521" s="2">
        <f t="shared" si="483"/>
        <v>0</v>
      </c>
      <c r="R521" s="2">
        <f t="shared" si="483"/>
        <v>0</v>
      </c>
      <c r="S521" s="2">
        <f t="shared" si="483"/>
        <v>0</v>
      </c>
      <c r="T521" s="2">
        <f t="shared" si="483"/>
        <v>0</v>
      </c>
      <c r="U521" s="2">
        <f t="shared" si="483"/>
        <v>0</v>
      </c>
      <c r="V521" s="2">
        <f t="shared" si="483"/>
        <v>0</v>
      </c>
      <c r="W521" s="2">
        <f t="shared" si="483"/>
        <v>0</v>
      </c>
      <c r="X521" s="2">
        <f t="shared" si="483"/>
        <v>0</v>
      </c>
      <c r="Y521" s="2">
        <f t="shared" si="483"/>
        <v>0</v>
      </c>
      <c r="Z521" s="2">
        <f t="shared" si="483"/>
        <v>0</v>
      </c>
      <c r="AA521" s="2">
        <f t="shared" si="483"/>
        <v>0</v>
      </c>
      <c r="AB521" s="2">
        <f t="shared" si="483"/>
        <v>0</v>
      </c>
      <c r="AC521" s="2">
        <f t="shared" si="483"/>
        <v>0</v>
      </c>
      <c r="AD521" s="2">
        <f t="shared" si="483"/>
        <v>0</v>
      </c>
      <c r="AE521" s="2">
        <f t="shared" si="483"/>
        <v>0</v>
      </c>
      <c r="AF521" s="2">
        <f t="shared" si="483"/>
        <v>0</v>
      </c>
      <c r="AG521" s="2">
        <f t="shared" si="483"/>
        <v>0</v>
      </c>
      <c r="AH521" s="2">
        <f t="shared" ref="AH521:BB521" si="484">AH138/AH$383</f>
        <v>0</v>
      </c>
      <c r="AI521" s="2">
        <f t="shared" si="484"/>
        <v>0</v>
      </c>
      <c r="AJ521" s="2">
        <f t="shared" si="484"/>
        <v>0</v>
      </c>
      <c r="AK521" s="2">
        <f t="shared" si="484"/>
        <v>0</v>
      </c>
      <c r="AL521" s="2">
        <f t="shared" si="484"/>
        <v>0</v>
      </c>
      <c r="AM521" s="2">
        <f t="shared" si="484"/>
        <v>0</v>
      </c>
      <c r="AN521" s="2">
        <f t="shared" si="484"/>
        <v>0</v>
      </c>
      <c r="AO521" s="2">
        <f t="shared" si="484"/>
        <v>0</v>
      </c>
      <c r="AP521" s="2">
        <f t="shared" si="484"/>
        <v>0</v>
      </c>
      <c r="AQ521" s="2">
        <f t="shared" si="484"/>
        <v>0</v>
      </c>
      <c r="AR521" s="2">
        <f t="shared" si="484"/>
        <v>0</v>
      </c>
      <c r="AS521" s="2">
        <f t="shared" si="484"/>
        <v>0</v>
      </c>
      <c r="AT521" s="2">
        <f t="shared" si="484"/>
        <v>0</v>
      </c>
      <c r="AU521" s="2">
        <f t="shared" si="484"/>
        <v>0</v>
      </c>
      <c r="AV521" s="2">
        <f t="shared" si="484"/>
        <v>0</v>
      </c>
      <c r="AW521" s="2">
        <f t="shared" si="484"/>
        <v>0</v>
      </c>
      <c r="AX521" s="2">
        <f t="shared" si="484"/>
        <v>0</v>
      </c>
      <c r="AY521" s="2">
        <f t="shared" si="484"/>
        <v>0</v>
      </c>
      <c r="AZ521" s="2">
        <f t="shared" si="484"/>
        <v>0</v>
      </c>
      <c r="BA521" s="2">
        <f t="shared" si="484"/>
        <v>0</v>
      </c>
      <c r="BB521" s="2">
        <f t="shared" si="484"/>
        <v>0</v>
      </c>
      <c r="BD521" s="3">
        <f t="shared" si="470"/>
        <v>5</v>
      </c>
      <c r="BE521" s="3">
        <f t="shared" si="415"/>
        <v>24</v>
      </c>
      <c r="BF521" s="3">
        <f t="shared" si="416"/>
        <v>52</v>
      </c>
      <c r="BG521" s="3">
        <f t="shared" si="417"/>
        <v>62</v>
      </c>
      <c r="BH521" s="3">
        <f t="shared" si="418"/>
        <v>62</v>
      </c>
      <c r="BI521" s="3">
        <f t="shared" si="419"/>
        <v>85</v>
      </c>
      <c r="BJ521" s="3">
        <f t="shared" si="420"/>
        <v>122</v>
      </c>
      <c r="BK521" s="3">
        <f t="shared" si="421"/>
        <v>127</v>
      </c>
      <c r="BL521" s="3">
        <f t="shared" si="422"/>
        <v>130</v>
      </c>
      <c r="BM521" s="3">
        <f t="shared" si="423"/>
        <v>130</v>
      </c>
      <c r="BN521" s="3">
        <f t="shared" si="424"/>
        <v>133</v>
      </c>
      <c r="BO521" s="3">
        <f t="shared" si="425"/>
        <v>134</v>
      </c>
      <c r="BP521" s="3">
        <f t="shared" si="426"/>
        <v>135</v>
      </c>
      <c r="BQ521" s="3">
        <f t="shared" si="427"/>
        <v>144</v>
      </c>
      <c r="BR521" s="3">
        <f t="shared" si="428"/>
        <v>145</v>
      </c>
      <c r="BS521" s="3">
        <f t="shared" si="429"/>
        <v>153</v>
      </c>
      <c r="BT521" s="3">
        <f t="shared" si="430"/>
        <v>157</v>
      </c>
      <c r="BU521" s="3">
        <f t="shared" si="431"/>
        <v>157</v>
      </c>
      <c r="BV521" s="3">
        <f t="shared" si="432"/>
        <v>157</v>
      </c>
      <c r="BW521" s="3">
        <f t="shared" si="433"/>
        <v>157</v>
      </c>
      <c r="BX521" s="3">
        <f t="shared" si="434"/>
        <v>158</v>
      </c>
      <c r="BY521" s="3">
        <f t="shared" si="435"/>
        <v>162</v>
      </c>
      <c r="BZ521" s="3">
        <f t="shared" si="436"/>
        <v>165</v>
      </c>
      <c r="CA521" s="3">
        <f t="shared" si="437"/>
        <v>166</v>
      </c>
      <c r="CB521" s="3">
        <f t="shared" si="438"/>
        <v>168</v>
      </c>
      <c r="CC521" s="3">
        <f t="shared" si="439"/>
        <v>191</v>
      </c>
      <c r="CD521" s="3">
        <f t="shared" si="440"/>
        <v>196</v>
      </c>
      <c r="CE521" s="3">
        <f t="shared" si="441"/>
        <v>199</v>
      </c>
      <c r="CF521" s="3">
        <f t="shared" si="442"/>
        <v>202</v>
      </c>
      <c r="CG521" s="3">
        <f t="shared" si="443"/>
        <v>204</v>
      </c>
      <c r="CH521" s="3">
        <f t="shared" si="444"/>
        <v>208</v>
      </c>
      <c r="CI521" s="3">
        <f t="shared" si="445"/>
        <v>218</v>
      </c>
      <c r="CJ521" s="3">
        <f t="shared" si="446"/>
        <v>224</v>
      </c>
      <c r="CK521" s="3">
        <f t="shared" si="447"/>
        <v>243</v>
      </c>
      <c r="CL521" s="3">
        <f t="shared" si="448"/>
        <v>253</v>
      </c>
      <c r="CM521" s="3">
        <f t="shared" si="449"/>
        <v>255</v>
      </c>
      <c r="CN521" s="3">
        <f t="shared" si="450"/>
        <v>257</v>
      </c>
      <c r="CO521" s="3">
        <f t="shared" si="451"/>
        <v>257</v>
      </c>
      <c r="CP521" s="3">
        <f t="shared" si="452"/>
        <v>257</v>
      </c>
      <c r="CQ521" s="3">
        <f t="shared" si="453"/>
        <v>259</v>
      </c>
      <c r="CR521" s="3">
        <f t="shared" si="454"/>
        <v>280</v>
      </c>
      <c r="CS521" s="3">
        <f t="shared" si="455"/>
        <v>285</v>
      </c>
      <c r="CT521" s="3">
        <f t="shared" si="456"/>
        <v>289</v>
      </c>
      <c r="CU521" s="3">
        <f t="shared" si="457"/>
        <v>298</v>
      </c>
      <c r="CV521" s="3">
        <f t="shared" si="458"/>
        <v>300</v>
      </c>
      <c r="CW521" s="3">
        <f t="shared" si="459"/>
        <v>301</v>
      </c>
      <c r="CX521" s="3">
        <f t="shared" si="460"/>
        <v>301</v>
      </c>
      <c r="CY521" s="3">
        <f t="shared" si="461"/>
        <v>304</v>
      </c>
      <c r="CZ521" s="3">
        <f t="shared" si="462"/>
        <v>305</v>
      </c>
      <c r="DA521" s="3">
        <f t="shared" si="463"/>
        <v>311</v>
      </c>
      <c r="DB521" s="3">
        <f t="shared" si="464"/>
        <v>321</v>
      </c>
      <c r="DC521" s="3">
        <f t="shared" si="465"/>
        <v>321</v>
      </c>
      <c r="DD521" s="3">
        <f t="shared" si="466"/>
        <v>326</v>
      </c>
    </row>
    <row r="522" spans="1:108" x14ac:dyDescent="0.3">
      <c r="A522" t="str">
        <f t="shared" si="467"/>
        <v>'W.E. Johnson'</v>
      </c>
      <c r="B522" s="2">
        <f t="shared" ref="B522:AG522" si="485">B139/B$383</f>
        <v>0</v>
      </c>
      <c r="C522" s="2">
        <f t="shared" si="485"/>
        <v>0</v>
      </c>
      <c r="D522" s="2">
        <f t="shared" si="485"/>
        <v>0</v>
      </c>
      <c r="E522" s="2">
        <f t="shared" si="485"/>
        <v>0</v>
      </c>
      <c r="F522" s="2">
        <f t="shared" si="485"/>
        <v>0</v>
      </c>
      <c r="G522" s="2">
        <f t="shared" si="485"/>
        <v>0</v>
      </c>
      <c r="H522" s="2">
        <f t="shared" si="485"/>
        <v>0</v>
      </c>
      <c r="I522" s="2">
        <f t="shared" si="485"/>
        <v>0</v>
      </c>
      <c r="J522" s="2">
        <f t="shared" si="485"/>
        <v>0.25000000000000083</v>
      </c>
      <c r="K522" s="2">
        <f t="shared" si="485"/>
        <v>0.2499999999999995</v>
      </c>
      <c r="L522" s="2">
        <f t="shared" si="485"/>
        <v>0.25</v>
      </c>
      <c r="M522" s="2">
        <f t="shared" si="485"/>
        <v>0.24999999999999928</v>
      </c>
      <c r="N522" s="2">
        <f t="shared" si="485"/>
        <v>0.21874999999999994</v>
      </c>
      <c r="O522" s="2">
        <f t="shared" si="485"/>
        <v>0.19753086419753138</v>
      </c>
      <c r="P522" s="2">
        <f t="shared" si="485"/>
        <v>0.19753086419753085</v>
      </c>
      <c r="Q522" s="2">
        <f t="shared" si="485"/>
        <v>0.35999999999999904</v>
      </c>
      <c r="R522" s="2">
        <f t="shared" si="485"/>
        <v>0.33057851239669439</v>
      </c>
      <c r="S522" s="2">
        <f t="shared" si="485"/>
        <v>0.30555555555555597</v>
      </c>
      <c r="T522" s="2">
        <f t="shared" si="485"/>
        <v>0.30555555555555541</v>
      </c>
      <c r="U522" s="2">
        <f t="shared" si="485"/>
        <v>0.30555555555555536</v>
      </c>
      <c r="V522" s="2">
        <f t="shared" si="485"/>
        <v>0.3055555555555548</v>
      </c>
      <c r="W522" s="2">
        <f t="shared" si="485"/>
        <v>0.26530612244898011</v>
      </c>
      <c r="X522" s="2">
        <f t="shared" si="485"/>
        <v>0.24888888888888891</v>
      </c>
      <c r="Y522" s="2">
        <f t="shared" si="485"/>
        <v>0.23828124999999914</v>
      </c>
      <c r="Z522" s="2">
        <f t="shared" si="485"/>
        <v>0.22837370242214564</v>
      </c>
      <c r="AA522" s="2">
        <f t="shared" si="485"/>
        <v>0.22837370242214558</v>
      </c>
      <c r="AB522" s="2">
        <f t="shared" si="485"/>
        <v>0.21913580246913622</v>
      </c>
      <c r="AC522" s="2">
        <f t="shared" si="485"/>
        <v>0.27067669172932318</v>
      </c>
      <c r="AD522" s="2">
        <f t="shared" si="485"/>
        <v>0.24781341107871727</v>
      </c>
      <c r="AE522" s="2">
        <f t="shared" si="485"/>
        <v>0.24781341107871682</v>
      </c>
      <c r="AF522" s="2">
        <f t="shared" si="485"/>
        <v>0.23907910271546659</v>
      </c>
      <c r="AG522" s="2">
        <f t="shared" si="485"/>
        <v>0.22321428571428611</v>
      </c>
      <c r="AH522" s="2">
        <f t="shared" ref="AH522:BB522" si="486">AH139/AH$383</f>
        <v>0.2092138630600168</v>
      </c>
      <c r="AI522" s="2">
        <f t="shared" si="486"/>
        <v>0.20921386306001663</v>
      </c>
      <c r="AJ522" s="2">
        <f t="shared" si="486"/>
        <v>0.20458553791887099</v>
      </c>
      <c r="AK522" s="2">
        <f t="shared" si="486"/>
        <v>0.20458553791887146</v>
      </c>
      <c r="AL522" s="2">
        <f t="shared" si="486"/>
        <v>0.19679300291545235</v>
      </c>
      <c r="AM522" s="2">
        <f t="shared" si="486"/>
        <v>0.18957023951078669</v>
      </c>
      <c r="AN522" s="2">
        <f t="shared" si="486"/>
        <v>0.18285714285714277</v>
      </c>
      <c r="AO522" s="2">
        <f t="shared" si="486"/>
        <v>0.1806154303552851</v>
      </c>
      <c r="AP522" s="2">
        <f t="shared" si="486"/>
        <v>0.17578124999999986</v>
      </c>
      <c r="AQ522" s="2">
        <f t="shared" si="486"/>
        <v>0.1757812500000005</v>
      </c>
      <c r="AR522" s="2">
        <f t="shared" si="486"/>
        <v>0.17237308146399025</v>
      </c>
      <c r="AS522" s="2">
        <f t="shared" si="486"/>
        <v>0.17237308146399058</v>
      </c>
      <c r="AT522" s="2">
        <f t="shared" si="486"/>
        <v>0.16373177842565595</v>
      </c>
      <c r="AU522" s="2">
        <f t="shared" si="486"/>
        <v>0.16373177842565592</v>
      </c>
      <c r="AV522" s="2">
        <f t="shared" si="486"/>
        <v>0.19876543209876554</v>
      </c>
      <c r="AW522" s="2">
        <f t="shared" si="486"/>
        <v>0.19751643535427243</v>
      </c>
      <c r="AX522" s="2">
        <f t="shared" si="486"/>
        <v>0.19390581717451513</v>
      </c>
      <c r="AY522" s="2">
        <f t="shared" si="486"/>
        <v>0.1904010519395142</v>
      </c>
      <c r="AZ522" s="2">
        <f t="shared" si="486"/>
        <v>0.184651992861392</v>
      </c>
      <c r="BA522" s="2">
        <f t="shared" si="486"/>
        <v>0.18465199286139267</v>
      </c>
      <c r="BB522" s="2">
        <f t="shared" si="486"/>
        <v>0.18422865013774101</v>
      </c>
      <c r="BD522" s="3">
        <f t="shared" si="470"/>
        <v>5</v>
      </c>
      <c r="BE522" s="3">
        <f t="shared" si="415"/>
        <v>24</v>
      </c>
      <c r="BF522" s="3">
        <f t="shared" si="416"/>
        <v>52</v>
      </c>
      <c r="BG522" s="3">
        <f t="shared" si="417"/>
        <v>62</v>
      </c>
      <c r="BH522" s="3">
        <f t="shared" si="418"/>
        <v>62</v>
      </c>
      <c r="BI522" s="3">
        <f t="shared" si="419"/>
        <v>85</v>
      </c>
      <c r="BJ522" s="3">
        <f t="shared" si="420"/>
        <v>122</v>
      </c>
      <c r="BK522" s="3">
        <f t="shared" si="421"/>
        <v>127</v>
      </c>
      <c r="BL522" s="3">
        <f t="shared" si="422"/>
        <v>55</v>
      </c>
      <c r="BM522" s="3">
        <f t="shared" si="423"/>
        <v>58</v>
      </c>
      <c r="BN522" s="3">
        <f t="shared" si="424"/>
        <v>61</v>
      </c>
      <c r="BO522" s="3">
        <f t="shared" si="425"/>
        <v>63</v>
      </c>
      <c r="BP522" s="3">
        <f t="shared" si="426"/>
        <v>64</v>
      </c>
      <c r="BQ522" s="3">
        <f t="shared" si="427"/>
        <v>67</v>
      </c>
      <c r="BR522" s="3">
        <f t="shared" si="428"/>
        <v>68</v>
      </c>
      <c r="BS522" s="3">
        <f t="shared" si="429"/>
        <v>29</v>
      </c>
      <c r="BT522" s="3">
        <f t="shared" si="430"/>
        <v>31</v>
      </c>
      <c r="BU522" s="3">
        <f t="shared" si="431"/>
        <v>34</v>
      </c>
      <c r="BV522" s="3">
        <f t="shared" si="432"/>
        <v>37</v>
      </c>
      <c r="BW522" s="3">
        <f t="shared" si="433"/>
        <v>37</v>
      </c>
      <c r="BX522" s="3">
        <f t="shared" si="434"/>
        <v>37</v>
      </c>
      <c r="BY522" s="3">
        <f t="shared" si="435"/>
        <v>40</v>
      </c>
      <c r="BZ522" s="3">
        <f t="shared" si="436"/>
        <v>42</v>
      </c>
      <c r="CA522" s="3">
        <f t="shared" si="437"/>
        <v>43</v>
      </c>
      <c r="CB522" s="3">
        <f t="shared" si="438"/>
        <v>47</v>
      </c>
      <c r="CC522" s="3">
        <f t="shared" si="439"/>
        <v>48</v>
      </c>
      <c r="CD522" s="3">
        <f t="shared" si="440"/>
        <v>49</v>
      </c>
      <c r="CE522" s="3">
        <f t="shared" si="441"/>
        <v>50</v>
      </c>
      <c r="CF522" s="3">
        <f t="shared" si="442"/>
        <v>54</v>
      </c>
      <c r="CG522" s="3">
        <f t="shared" si="443"/>
        <v>55</v>
      </c>
      <c r="CH522" s="3">
        <f t="shared" si="444"/>
        <v>55</v>
      </c>
      <c r="CI522" s="3">
        <f t="shared" si="445"/>
        <v>54</v>
      </c>
      <c r="CJ522" s="3">
        <f t="shared" si="446"/>
        <v>57</v>
      </c>
      <c r="CK522" s="3">
        <f t="shared" si="447"/>
        <v>60</v>
      </c>
      <c r="CL522" s="3">
        <f t="shared" si="448"/>
        <v>65</v>
      </c>
      <c r="CM522" s="3">
        <f t="shared" si="449"/>
        <v>69</v>
      </c>
      <c r="CN522" s="3">
        <f t="shared" si="450"/>
        <v>71</v>
      </c>
      <c r="CO522" s="3">
        <f t="shared" si="451"/>
        <v>73</v>
      </c>
      <c r="CP522" s="3">
        <f t="shared" si="452"/>
        <v>83</v>
      </c>
      <c r="CQ522" s="3">
        <f t="shared" si="453"/>
        <v>83</v>
      </c>
      <c r="CR522" s="3">
        <f t="shared" si="454"/>
        <v>86</v>
      </c>
      <c r="CS522" s="3">
        <f t="shared" si="455"/>
        <v>87</v>
      </c>
      <c r="CT522" s="3">
        <f t="shared" si="456"/>
        <v>88</v>
      </c>
      <c r="CU522" s="3">
        <f t="shared" si="457"/>
        <v>89</v>
      </c>
      <c r="CV522" s="3">
        <f t="shared" si="458"/>
        <v>94</v>
      </c>
      <c r="CW522" s="3">
        <f t="shared" si="459"/>
        <v>95</v>
      </c>
      <c r="CX522" s="3">
        <f t="shared" si="460"/>
        <v>74</v>
      </c>
      <c r="CY522" s="3">
        <f t="shared" si="461"/>
        <v>75</v>
      </c>
      <c r="CZ522" s="3">
        <f t="shared" si="462"/>
        <v>75</v>
      </c>
      <c r="DA522" s="3">
        <f t="shared" si="463"/>
        <v>75</v>
      </c>
      <c r="DB522" s="3">
        <f t="shared" si="464"/>
        <v>77</v>
      </c>
      <c r="DC522" s="3">
        <f t="shared" si="465"/>
        <v>79</v>
      </c>
      <c r="DD522" s="3">
        <f t="shared" si="466"/>
        <v>79</v>
      </c>
    </row>
    <row r="523" spans="1:108" x14ac:dyDescent="0.3">
      <c r="A523" t="str">
        <f t="shared" si="467"/>
        <v>'Alfred North Whitehead'</v>
      </c>
      <c r="B523" s="2">
        <f t="shared" ref="B523:AG523" si="487">B140/B$383</f>
        <v>0</v>
      </c>
      <c r="C523" s="2">
        <f t="shared" si="487"/>
        <v>0</v>
      </c>
      <c r="D523" s="2">
        <f t="shared" si="487"/>
        <v>0</v>
      </c>
      <c r="E523" s="2">
        <f t="shared" si="487"/>
        <v>0</v>
      </c>
      <c r="F523" s="2">
        <f t="shared" si="487"/>
        <v>0</v>
      </c>
      <c r="G523" s="2">
        <f t="shared" si="487"/>
        <v>0</v>
      </c>
      <c r="H523" s="2">
        <f t="shared" si="487"/>
        <v>0</v>
      </c>
      <c r="I523" s="2">
        <f t="shared" si="487"/>
        <v>0</v>
      </c>
      <c r="J523" s="2">
        <f t="shared" si="487"/>
        <v>0.25000000000000083</v>
      </c>
      <c r="K523" s="2">
        <f t="shared" si="487"/>
        <v>0.2499999999999995</v>
      </c>
      <c r="L523" s="2">
        <f t="shared" si="487"/>
        <v>0.25</v>
      </c>
      <c r="M523" s="2">
        <f t="shared" si="487"/>
        <v>0.24999999999999928</v>
      </c>
      <c r="N523" s="2">
        <f t="shared" si="487"/>
        <v>0.21874999999999994</v>
      </c>
      <c r="O523" s="2">
        <f t="shared" si="487"/>
        <v>0.19753086419753138</v>
      </c>
      <c r="P523" s="2">
        <f t="shared" si="487"/>
        <v>0.19753086419753085</v>
      </c>
      <c r="Q523" s="2">
        <f t="shared" si="487"/>
        <v>0.35999999999999904</v>
      </c>
      <c r="R523" s="2">
        <f t="shared" si="487"/>
        <v>0.33057851239669439</v>
      </c>
      <c r="S523" s="2">
        <f t="shared" si="487"/>
        <v>0.30555555555555597</v>
      </c>
      <c r="T523" s="2">
        <f t="shared" si="487"/>
        <v>0.30555555555555541</v>
      </c>
      <c r="U523" s="2">
        <f t="shared" si="487"/>
        <v>0.30555555555555536</v>
      </c>
      <c r="V523" s="2">
        <f t="shared" si="487"/>
        <v>0.3055555555555548</v>
      </c>
      <c r="W523" s="2">
        <f t="shared" si="487"/>
        <v>0.26530612244898011</v>
      </c>
      <c r="X523" s="2">
        <f t="shared" si="487"/>
        <v>0.24888888888888891</v>
      </c>
      <c r="Y523" s="2">
        <f t="shared" si="487"/>
        <v>0.23828124999999914</v>
      </c>
      <c r="Z523" s="2">
        <f t="shared" si="487"/>
        <v>0.22837370242214564</v>
      </c>
      <c r="AA523" s="2">
        <f t="shared" si="487"/>
        <v>0.22837370242214558</v>
      </c>
      <c r="AB523" s="2">
        <f t="shared" si="487"/>
        <v>0.21913580246913622</v>
      </c>
      <c r="AC523" s="2">
        <f t="shared" si="487"/>
        <v>0.27067669172932318</v>
      </c>
      <c r="AD523" s="2">
        <f t="shared" si="487"/>
        <v>0.24781341107871727</v>
      </c>
      <c r="AE523" s="2">
        <f t="shared" si="487"/>
        <v>0.24781341107871682</v>
      </c>
      <c r="AF523" s="2">
        <f t="shared" si="487"/>
        <v>0.23907910271546659</v>
      </c>
      <c r="AG523" s="2">
        <f t="shared" si="487"/>
        <v>0.22321428571428611</v>
      </c>
      <c r="AH523" s="2">
        <f t="shared" ref="AH523:BB523" si="488">AH140/AH$383</f>
        <v>0.2092138630600168</v>
      </c>
      <c r="AI523" s="2">
        <f t="shared" si="488"/>
        <v>0.20921386306001663</v>
      </c>
      <c r="AJ523" s="2">
        <f t="shared" si="488"/>
        <v>0.20458553791887099</v>
      </c>
      <c r="AK523" s="2">
        <f t="shared" si="488"/>
        <v>0.20458553791887146</v>
      </c>
      <c r="AL523" s="2">
        <f t="shared" si="488"/>
        <v>0.19679300291545235</v>
      </c>
      <c r="AM523" s="2">
        <f t="shared" si="488"/>
        <v>0.18957023951078669</v>
      </c>
      <c r="AN523" s="2">
        <f t="shared" si="488"/>
        <v>0.18285714285714277</v>
      </c>
      <c r="AO523" s="2">
        <f t="shared" si="488"/>
        <v>0.1806154303552851</v>
      </c>
      <c r="AP523" s="2">
        <f t="shared" si="488"/>
        <v>0.17578124999999986</v>
      </c>
      <c r="AQ523" s="2">
        <f t="shared" si="488"/>
        <v>0.1757812500000005</v>
      </c>
      <c r="AR523" s="2">
        <f t="shared" si="488"/>
        <v>0.17237308146399025</v>
      </c>
      <c r="AS523" s="2">
        <f t="shared" si="488"/>
        <v>0.17237308146399058</v>
      </c>
      <c r="AT523" s="2">
        <f t="shared" si="488"/>
        <v>0.16373177842565595</v>
      </c>
      <c r="AU523" s="2">
        <f t="shared" si="488"/>
        <v>0.16373177842565592</v>
      </c>
      <c r="AV523" s="2">
        <f t="shared" si="488"/>
        <v>0.19876543209876554</v>
      </c>
      <c r="AW523" s="2">
        <f t="shared" si="488"/>
        <v>0.19751643535427243</v>
      </c>
      <c r="AX523" s="2">
        <f t="shared" si="488"/>
        <v>0.19390581717451513</v>
      </c>
      <c r="AY523" s="2">
        <f t="shared" si="488"/>
        <v>0.1904010519395142</v>
      </c>
      <c r="AZ523" s="2">
        <f t="shared" si="488"/>
        <v>0.184651992861392</v>
      </c>
      <c r="BA523" s="2">
        <f t="shared" si="488"/>
        <v>0.18465199286139267</v>
      </c>
      <c r="BB523" s="2">
        <f t="shared" si="488"/>
        <v>0.18422865013774101</v>
      </c>
      <c r="BD523" s="3">
        <f t="shared" si="470"/>
        <v>5</v>
      </c>
      <c r="BE523" s="3">
        <f t="shared" si="415"/>
        <v>24</v>
      </c>
      <c r="BF523" s="3">
        <f t="shared" si="416"/>
        <v>52</v>
      </c>
      <c r="BG523" s="3">
        <f t="shared" si="417"/>
        <v>62</v>
      </c>
      <c r="BH523" s="3">
        <f t="shared" si="418"/>
        <v>62</v>
      </c>
      <c r="BI523" s="3">
        <f t="shared" si="419"/>
        <v>85</v>
      </c>
      <c r="BJ523" s="3">
        <f t="shared" si="420"/>
        <v>122</v>
      </c>
      <c r="BK523" s="3">
        <f t="shared" si="421"/>
        <v>127</v>
      </c>
      <c r="BL523" s="3">
        <f t="shared" si="422"/>
        <v>55</v>
      </c>
      <c r="BM523" s="3">
        <f t="shared" si="423"/>
        <v>58</v>
      </c>
      <c r="BN523" s="3">
        <f t="shared" si="424"/>
        <v>61</v>
      </c>
      <c r="BO523" s="3">
        <f t="shared" si="425"/>
        <v>63</v>
      </c>
      <c r="BP523" s="3">
        <f t="shared" si="426"/>
        <v>64</v>
      </c>
      <c r="BQ523" s="3">
        <f t="shared" si="427"/>
        <v>67</v>
      </c>
      <c r="BR523" s="3">
        <f t="shared" si="428"/>
        <v>68</v>
      </c>
      <c r="BS523" s="3">
        <f t="shared" si="429"/>
        <v>29</v>
      </c>
      <c r="BT523" s="3">
        <f t="shared" si="430"/>
        <v>31</v>
      </c>
      <c r="BU523" s="3">
        <f t="shared" si="431"/>
        <v>34</v>
      </c>
      <c r="BV523" s="3">
        <f t="shared" si="432"/>
        <v>37</v>
      </c>
      <c r="BW523" s="3">
        <f t="shared" si="433"/>
        <v>37</v>
      </c>
      <c r="BX523" s="3">
        <f t="shared" si="434"/>
        <v>37</v>
      </c>
      <c r="BY523" s="3">
        <f t="shared" si="435"/>
        <v>40</v>
      </c>
      <c r="BZ523" s="3">
        <f t="shared" si="436"/>
        <v>42</v>
      </c>
      <c r="CA523" s="3">
        <f t="shared" si="437"/>
        <v>43</v>
      </c>
      <c r="CB523" s="3">
        <f t="shared" si="438"/>
        <v>47</v>
      </c>
      <c r="CC523" s="3">
        <f t="shared" si="439"/>
        <v>48</v>
      </c>
      <c r="CD523" s="3">
        <f t="shared" si="440"/>
        <v>49</v>
      </c>
      <c r="CE523" s="3">
        <f t="shared" si="441"/>
        <v>50</v>
      </c>
      <c r="CF523" s="3">
        <f t="shared" si="442"/>
        <v>54</v>
      </c>
      <c r="CG523" s="3">
        <f t="shared" si="443"/>
        <v>55</v>
      </c>
      <c r="CH523" s="3">
        <f t="shared" si="444"/>
        <v>55</v>
      </c>
      <c r="CI523" s="3">
        <f t="shared" si="445"/>
        <v>54</v>
      </c>
      <c r="CJ523" s="3">
        <f t="shared" si="446"/>
        <v>57</v>
      </c>
      <c r="CK523" s="3">
        <f t="shared" si="447"/>
        <v>60</v>
      </c>
      <c r="CL523" s="3">
        <f t="shared" si="448"/>
        <v>65</v>
      </c>
      <c r="CM523" s="3">
        <f t="shared" si="449"/>
        <v>69</v>
      </c>
      <c r="CN523" s="3">
        <f t="shared" si="450"/>
        <v>71</v>
      </c>
      <c r="CO523" s="3">
        <f t="shared" si="451"/>
        <v>73</v>
      </c>
      <c r="CP523" s="3">
        <f t="shared" si="452"/>
        <v>83</v>
      </c>
      <c r="CQ523" s="3">
        <f t="shared" si="453"/>
        <v>83</v>
      </c>
      <c r="CR523" s="3">
        <f t="shared" si="454"/>
        <v>86</v>
      </c>
      <c r="CS523" s="3">
        <f t="shared" si="455"/>
        <v>87</v>
      </c>
      <c r="CT523" s="3">
        <f t="shared" si="456"/>
        <v>88</v>
      </c>
      <c r="CU523" s="3">
        <f t="shared" si="457"/>
        <v>89</v>
      </c>
      <c r="CV523" s="3">
        <f t="shared" si="458"/>
        <v>94</v>
      </c>
      <c r="CW523" s="3">
        <f t="shared" si="459"/>
        <v>95</v>
      </c>
      <c r="CX523" s="3">
        <f t="shared" si="460"/>
        <v>74</v>
      </c>
      <c r="CY523" s="3">
        <f t="shared" si="461"/>
        <v>75</v>
      </c>
      <c r="CZ523" s="3">
        <f t="shared" si="462"/>
        <v>75</v>
      </c>
      <c r="DA523" s="3">
        <f t="shared" si="463"/>
        <v>75</v>
      </c>
      <c r="DB523" s="3">
        <f t="shared" si="464"/>
        <v>77</v>
      </c>
      <c r="DC523" s="3">
        <f t="shared" si="465"/>
        <v>79</v>
      </c>
      <c r="DD523" s="3">
        <f t="shared" si="466"/>
        <v>79</v>
      </c>
    </row>
    <row r="524" spans="1:108" x14ac:dyDescent="0.3">
      <c r="A524" t="str">
        <f t="shared" si="467"/>
        <v>'Herbert Simon (1978)'</v>
      </c>
      <c r="B524" s="2">
        <f t="shared" ref="B524:AG524" si="489">B141/B$383</f>
        <v>0</v>
      </c>
      <c r="C524" s="2">
        <f t="shared" si="489"/>
        <v>0</v>
      </c>
      <c r="D524" s="2">
        <f t="shared" si="489"/>
        <v>0</v>
      </c>
      <c r="E524" s="2">
        <f t="shared" si="489"/>
        <v>0</v>
      </c>
      <c r="F524" s="2">
        <f t="shared" si="489"/>
        <v>0</v>
      </c>
      <c r="G524" s="2">
        <f t="shared" si="489"/>
        <v>0</v>
      </c>
      <c r="H524" s="2">
        <f t="shared" si="489"/>
        <v>0</v>
      </c>
      <c r="I524" s="2">
        <f t="shared" si="489"/>
        <v>0</v>
      </c>
      <c r="J524" s="2">
        <f t="shared" si="489"/>
        <v>0</v>
      </c>
      <c r="K524" s="2">
        <f t="shared" si="489"/>
        <v>0</v>
      </c>
      <c r="L524" s="2">
        <f t="shared" si="489"/>
        <v>0</v>
      </c>
      <c r="M524" s="2">
        <f t="shared" si="489"/>
        <v>0</v>
      </c>
      <c r="N524" s="2">
        <f t="shared" si="489"/>
        <v>0</v>
      </c>
      <c r="O524" s="2">
        <f t="shared" si="489"/>
        <v>0</v>
      </c>
      <c r="P524" s="2">
        <f t="shared" si="489"/>
        <v>0</v>
      </c>
      <c r="Q524" s="2">
        <f t="shared" si="489"/>
        <v>0</v>
      </c>
      <c r="R524" s="2">
        <f t="shared" si="489"/>
        <v>0</v>
      </c>
      <c r="S524" s="2">
        <f t="shared" si="489"/>
        <v>0</v>
      </c>
      <c r="T524" s="2">
        <f t="shared" si="489"/>
        <v>0</v>
      </c>
      <c r="U524" s="2">
        <f t="shared" si="489"/>
        <v>0</v>
      </c>
      <c r="V524" s="2">
        <f t="shared" si="489"/>
        <v>0</v>
      </c>
      <c r="W524" s="2">
        <f t="shared" si="489"/>
        <v>0</v>
      </c>
      <c r="X524" s="2">
        <f t="shared" si="489"/>
        <v>0</v>
      </c>
      <c r="Y524" s="2">
        <f t="shared" si="489"/>
        <v>0</v>
      </c>
      <c r="Z524" s="2">
        <f t="shared" si="489"/>
        <v>0</v>
      </c>
      <c r="AA524" s="2">
        <f t="shared" si="489"/>
        <v>0</v>
      </c>
      <c r="AB524" s="2">
        <f t="shared" si="489"/>
        <v>0</v>
      </c>
      <c r="AC524" s="2">
        <f t="shared" si="489"/>
        <v>0</v>
      </c>
      <c r="AD524" s="2">
        <f t="shared" si="489"/>
        <v>0</v>
      </c>
      <c r="AE524" s="2">
        <f t="shared" si="489"/>
        <v>0</v>
      </c>
      <c r="AF524" s="2">
        <f t="shared" si="489"/>
        <v>0</v>
      </c>
      <c r="AG524" s="2">
        <f t="shared" si="489"/>
        <v>0</v>
      </c>
      <c r="AH524" s="2">
        <f t="shared" ref="AH524:BB524" si="490">AH141/AH$383</f>
        <v>0</v>
      </c>
      <c r="AI524" s="2">
        <f t="shared" si="490"/>
        <v>0</v>
      </c>
      <c r="AJ524" s="2">
        <f t="shared" si="490"/>
        <v>0</v>
      </c>
      <c r="AK524" s="2">
        <f t="shared" si="490"/>
        <v>0</v>
      </c>
      <c r="AL524" s="2">
        <f t="shared" si="490"/>
        <v>0</v>
      </c>
      <c r="AM524" s="2">
        <f t="shared" si="490"/>
        <v>0</v>
      </c>
      <c r="AN524" s="2">
        <f t="shared" si="490"/>
        <v>0</v>
      </c>
      <c r="AO524" s="2">
        <f t="shared" si="490"/>
        <v>0</v>
      </c>
      <c r="AP524" s="2">
        <f t="shared" si="490"/>
        <v>0.13671874999999975</v>
      </c>
      <c r="AQ524" s="2">
        <f t="shared" si="490"/>
        <v>0.13671875000000028</v>
      </c>
      <c r="AR524" s="2">
        <f t="shared" si="490"/>
        <v>0.13406795224977039</v>
      </c>
      <c r="AS524" s="2">
        <f t="shared" si="490"/>
        <v>0.13406795224977022</v>
      </c>
      <c r="AT524" s="2">
        <f t="shared" si="490"/>
        <v>0.12734693877551018</v>
      </c>
      <c r="AU524" s="2">
        <f t="shared" si="490"/>
        <v>0.12734693877550987</v>
      </c>
      <c r="AV524" s="2">
        <f t="shared" si="490"/>
        <v>0.12422839506172838</v>
      </c>
      <c r="AW524" s="2">
        <f t="shared" si="490"/>
        <v>0.12344777209642047</v>
      </c>
      <c r="AX524" s="2">
        <f t="shared" si="490"/>
        <v>0.12119113573407214</v>
      </c>
      <c r="AY524" s="2">
        <f t="shared" si="490"/>
        <v>0.11900065746219637</v>
      </c>
      <c r="AZ524" s="2">
        <f t="shared" si="490"/>
        <v>0.11540749553837021</v>
      </c>
      <c r="BA524" s="2">
        <f t="shared" si="490"/>
        <v>0.1154074955383704</v>
      </c>
      <c r="BB524" s="2">
        <f t="shared" si="490"/>
        <v>0.11053719008264495</v>
      </c>
      <c r="BD524" s="3">
        <f t="shared" si="470"/>
        <v>5</v>
      </c>
      <c r="BE524" s="3">
        <f t="shared" si="415"/>
        <v>24</v>
      </c>
      <c r="BF524" s="3">
        <f t="shared" si="416"/>
        <v>52</v>
      </c>
      <c r="BG524" s="3">
        <f t="shared" si="417"/>
        <v>62</v>
      </c>
      <c r="BH524" s="3">
        <f t="shared" si="418"/>
        <v>62</v>
      </c>
      <c r="BI524" s="3">
        <f t="shared" si="419"/>
        <v>85</v>
      </c>
      <c r="BJ524" s="3">
        <f t="shared" si="420"/>
        <v>122</v>
      </c>
      <c r="BK524" s="3">
        <f t="shared" si="421"/>
        <v>127</v>
      </c>
      <c r="BL524" s="3">
        <f t="shared" si="422"/>
        <v>130</v>
      </c>
      <c r="BM524" s="3">
        <f t="shared" si="423"/>
        <v>130</v>
      </c>
      <c r="BN524" s="3">
        <f t="shared" si="424"/>
        <v>133</v>
      </c>
      <c r="BO524" s="3">
        <f t="shared" si="425"/>
        <v>134</v>
      </c>
      <c r="BP524" s="3">
        <f t="shared" si="426"/>
        <v>135</v>
      </c>
      <c r="BQ524" s="3">
        <f t="shared" si="427"/>
        <v>144</v>
      </c>
      <c r="BR524" s="3">
        <f t="shared" si="428"/>
        <v>145</v>
      </c>
      <c r="BS524" s="3">
        <f t="shared" si="429"/>
        <v>153</v>
      </c>
      <c r="BT524" s="3">
        <f t="shared" si="430"/>
        <v>157</v>
      </c>
      <c r="BU524" s="3">
        <f t="shared" si="431"/>
        <v>157</v>
      </c>
      <c r="BV524" s="3">
        <f t="shared" si="432"/>
        <v>157</v>
      </c>
      <c r="BW524" s="3">
        <f t="shared" si="433"/>
        <v>157</v>
      </c>
      <c r="BX524" s="3">
        <f t="shared" si="434"/>
        <v>158</v>
      </c>
      <c r="BY524" s="3">
        <f t="shared" si="435"/>
        <v>162</v>
      </c>
      <c r="BZ524" s="3">
        <f t="shared" si="436"/>
        <v>165</v>
      </c>
      <c r="CA524" s="3">
        <f t="shared" si="437"/>
        <v>166</v>
      </c>
      <c r="CB524" s="3">
        <f t="shared" si="438"/>
        <v>168</v>
      </c>
      <c r="CC524" s="3">
        <f t="shared" si="439"/>
        <v>191</v>
      </c>
      <c r="CD524" s="3">
        <f t="shared" si="440"/>
        <v>196</v>
      </c>
      <c r="CE524" s="3">
        <f t="shared" si="441"/>
        <v>199</v>
      </c>
      <c r="CF524" s="3">
        <f t="shared" si="442"/>
        <v>202</v>
      </c>
      <c r="CG524" s="3">
        <f t="shared" si="443"/>
        <v>204</v>
      </c>
      <c r="CH524" s="3">
        <f t="shared" si="444"/>
        <v>208</v>
      </c>
      <c r="CI524" s="3">
        <f t="shared" si="445"/>
        <v>218</v>
      </c>
      <c r="CJ524" s="3">
        <f t="shared" si="446"/>
        <v>224</v>
      </c>
      <c r="CK524" s="3">
        <f t="shared" si="447"/>
        <v>243</v>
      </c>
      <c r="CL524" s="3">
        <f t="shared" si="448"/>
        <v>253</v>
      </c>
      <c r="CM524" s="3">
        <f t="shared" si="449"/>
        <v>255</v>
      </c>
      <c r="CN524" s="3">
        <f t="shared" si="450"/>
        <v>257</v>
      </c>
      <c r="CO524" s="3">
        <f t="shared" si="451"/>
        <v>257</v>
      </c>
      <c r="CP524" s="3">
        <f t="shared" si="452"/>
        <v>257</v>
      </c>
      <c r="CQ524" s="3">
        <f t="shared" si="453"/>
        <v>259</v>
      </c>
      <c r="CR524" s="3">
        <f t="shared" si="454"/>
        <v>100</v>
      </c>
      <c r="CS524" s="3">
        <f t="shared" si="455"/>
        <v>101</v>
      </c>
      <c r="CT524" s="3">
        <f t="shared" si="456"/>
        <v>102</v>
      </c>
      <c r="CU524" s="3">
        <f t="shared" si="457"/>
        <v>104</v>
      </c>
      <c r="CV524" s="3">
        <f t="shared" si="458"/>
        <v>108</v>
      </c>
      <c r="CW524" s="3">
        <f t="shared" si="459"/>
        <v>112</v>
      </c>
      <c r="CX524" s="3">
        <f t="shared" si="460"/>
        <v>115</v>
      </c>
      <c r="CY524" s="3">
        <f t="shared" si="461"/>
        <v>119</v>
      </c>
      <c r="CZ524" s="3">
        <f t="shared" si="462"/>
        <v>119</v>
      </c>
      <c r="DA524" s="3">
        <f t="shared" si="463"/>
        <v>120</v>
      </c>
      <c r="DB524" s="3">
        <f t="shared" si="464"/>
        <v>124</v>
      </c>
      <c r="DC524" s="3">
        <f t="shared" si="465"/>
        <v>127</v>
      </c>
      <c r="DD524" s="3">
        <f t="shared" si="466"/>
        <v>135</v>
      </c>
    </row>
    <row r="525" spans="1:108" x14ac:dyDescent="0.3">
      <c r="A525" t="str">
        <f t="shared" si="467"/>
        <v>'Benjamin Hibbard'</v>
      </c>
      <c r="B525" s="2">
        <f t="shared" ref="B525:AG525" si="491">B142/B$383</f>
        <v>0</v>
      </c>
      <c r="C525" s="2">
        <f t="shared" si="491"/>
        <v>0</v>
      </c>
      <c r="D525" s="2">
        <f t="shared" si="491"/>
        <v>0</v>
      </c>
      <c r="E525" s="2">
        <f t="shared" si="491"/>
        <v>0</v>
      </c>
      <c r="F525" s="2">
        <f t="shared" si="491"/>
        <v>0</v>
      </c>
      <c r="G525" s="2">
        <f t="shared" si="491"/>
        <v>0</v>
      </c>
      <c r="H525" s="2">
        <f t="shared" si="491"/>
        <v>0</v>
      </c>
      <c r="I525" s="2">
        <f t="shared" si="491"/>
        <v>0</v>
      </c>
      <c r="J525" s="2">
        <f t="shared" si="491"/>
        <v>0</v>
      </c>
      <c r="K525" s="2">
        <f t="shared" si="491"/>
        <v>0</v>
      </c>
      <c r="L525" s="2">
        <f t="shared" si="491"/>
        <v>0.5</v>
      </c>
      <c r="M525" s="2">
        <f t="shared" si="491"/>
        <v>0.5</v>
      </c>
      <c r="N525" s="2">
        <f t="shared" si="491"/>
        <v>0.43749999999999989</v>
      </c>
      <c r="O525" s="2">
        <f t="shared" si="491"/>
        <v>0.39506172839506137</v>
      </c>
      <c r="P525" s="2">
        <f t="shared" si="491"/>
        <v>0.39506172839506171</v>
      </c>
      <c r="Q525" s="2">
        <f t="shared" si="491"/>
        <v>0.35999999999999904</v>
      </c>
      <c r="R525" s="2">
        <f t="shared" si="491"/>
        <v>0.33057851239669439</v>
      </c>
      <c r="S525" s="2">
        <f t="shared" si="491"/>
        <v>0.30555555555555597</v>
      </c>
      <c r="T525" s="2">
        <f t="shared" si="491"/>
        <v>0.30555555555555541</v>
      </c>
      <c r="U525" s="2">
        <f t="shared" si="491"/>
        <v>0.30555555555555536</v>
      </c>
      <c r="V525" s="2">
        <f t="shared" si="491"/>
        <v>0.3055555555555548</v>
      </c>
      <c r="W525" s="2">
        <f t="shared" si="491"/>
        <v>0.26530612244898011</v>
      </c>
      <c r="X525" s="2">
        <f t="shared" si="491"/>
        <v>0.24888888888888891</v>
      </c>
      <c r="Y525" s="2">
        <f t="shared" si="491"/>
        <v>0.23828124999999914</v>
      </c>
      <c r="Z525" s="2">
        <f t="shared" si="491"/>
        <v>0.22837370242214564</v>
      </c>
      <c r="AA525" s="2">
        <f t="shared" si="491"/>
        <v>0.22837370242214558</v>
      </c>
      <c r="AB525" s="2">
        <f t="shared" si="491"/>
        <v>0.21913580246913622</v>
      </c>
      <c r="AC525" s="2">
        <f t="shared" si="491"/>
        <v>0.21052631578947342</v>
      </c>
      <c r="AD525" s="2">
        <f t="shared" si="491"/>
        <v>0.1927437641723356</v>
      </c>
      <c r="AE525" s="2">
        <f t="shared" si="491"/>
        <v>0.19274376417233521</v>
      </c>
      <c r="AF525" s="2">
        <f t="shared" si="491"/>
        <v>0.18595041322314054</v>
      </c>
      <c r="AG525" s="2">
        <f t="shared" si="491"/>
        <v>0.17361111111111133</v>
      </c>
      <c r="AH525" s="2">
        <f t="shared" ref="AH525:BB525" si="492">AH142/AH$383</f>
        <v>0.16272189349112434</v>
      </c>
      <c r="AI525" s="2">
        <f t="shared" si="492"/>
        <v>0.16272189349112415</v>
      </c>
      <c r="AJ525" s="2">
        <f t="shared" si="492"/>
        <v>0.15912208504801106</v>
      </c>
      <c r="AK525" s="2">
        <f t="shared" si="492"/>
        <v>0.15912208504801109</v>
      </c>
      <c r="AL525" s="2">
        <f t="shared" si="492"/>
        <v>0.15306122448979609</v>
      </c>
      <c r="AM525" s="2">
        <f t="shared" si="492"/>
        <v>0.14744351961950042</v>
      </c>
      <c r="AN525" s="2">
        <f t="shared" si="492"/>
        <v>0.14222222222222233</v>
      </c>
      <c r="AO525" s="2">
        <f t="shared" si="492"/>
        <v>0.14047866805411063</v>
      </c>
      <c r="AP525" s="2">
        <f t="shared" si="492"/>
        <v>0.13671874999999975</v>
      </c>
      <c r="AQ525" s="2">
        <f t="shared" si="492"/>
        <v>0.13671875000000028</v>
      </c>
      <c r="AR525" s="2">
        <f t="shared" si="492"/>
        <v>0.13406795224977039</v>
      </c>
      <c r="AS525" s="2">
        <f t="shared" si="492"/>
        <v>0.13406795224977022</v>
      </c>
      <c r="AT525" s="2">
        <f t="shared" si="492"/>
        <v>0.12734693877551018</v>
      </c>
      <c r="AU525" s="2">
        <f t="shared" si="492"/>
        <v>0.12734693877550987</v>
      </c>
      <c r="AV525" s="2">
        <f t="shared" si="492"/>
        <v>0.12422839506172838</v>
      </c>
      <c r="AW525" s="2">
        <f t="shared" si="492"/>
        <v>0.12344777209642047</v>
      </c>
      <c r="AX525" s="2">
        <f t="shared" si="492"/>
        <v>0.12119113573407214</v>
      </c>
      <c r="AY525" s="2">
        <f t="shared" si="492"/>
        <v>0.11900065746219637</v>
      </c>
      <c r="AZ525" s="2">
        <f t="shared" si="492"/>
        <v>0.10386674598453309</v>
      </c>
      <c r="BA525" s="2">
        <f t="shared" si="492"/>
        <v>0.10386674598453338</v>
      </c>
      <c r="BB525" s="2">
        <f t="shared" si="492"/>
        <v>9.9483471074380367E-2</v>
      </c>
      <c r="BD525" s="3">
        <f t="shared" si="470"/>
        <v>5</v>
      </c>
      <c r="BE525" s="3">
        <f t="shared" si="415"/>
        <v>24</v>
      </c>
      <c r="BF525" s="3">
        <f t="shared" si="416"/>
        <v>52</v>
      </c>
      <c r="BG525" s="3">
        <f t="shared" si="417"/>
        <v>62</v>
      </c>
      <c r="BH525" s="3">
        <f t="shared" si="418"/>
        <v>62</v>
      </c>
      <c r="BI525" s="3">
        <f t="shared" si="419"/>
        <v>85</v>
      </c>
      <c r="BJ525" s="3">
        <f t="shared" si="420"/>
        <v>122</v>
      </c>
      <c r="BK525" s="3">
        <f t="shared" si="421"/>
        <v>127</v>
      </c>
      <c r="BL525" s="3">
        <f t="shared" si="422"/>
        <v>130</v>
      </c>
      <c r="BM525" s="3">
        <f t="shared" si="423"/>
        <v>130</v>
      </c>
      <c r="BN525" s="3">
        <f t="shared" si="424"/>
        <v>15</v>
      </c>
      <c r="BO525" s="3">
        <f t="shared" si="425"/>
        <v>22</v>
      </c>
      <c r="BP525" s="3">
        <f t="shared" si="426"/>
        <v>27</v>
      </c>
      <c r="BQ525" s="3">
        <f t="shared" si="427"/>
        <v>27</v>
      </c>
      <c r="BR525" s="3">
        <f t="shared" si="428"/>
        <v>27</v>
      </c>
      <c r="BS525" s="3">
        <f t="shared" si="429"/>
        <v>29</v>
      </c>
      <c r="BT525" s="3">
        <f t="shared" si="430"/>
        <v>31</v>
      </c>
      <c r="BU525" s="3">
        <f t="shared" si="431"/>
        <v>34</v>
      </c>
      <c r="BV525" s="3">
        <f t="shared" si="432"/>
        <v>37</v>
      </c>
      <c r="BW525" s="3">
        <f t="shared" si="433"/>
        <v>37</v>
      </c>
      <c r="BX525" s="3">
        <f t="shared" si="434"/>
        <v>37</v>
      </c>
      <c r="BY525" s="3">
        <f t="shared" si="435"/>
        <v>40</v>
      </c>
      <c r="BZ525" s="3">
        <f t="shared" si="436"/>
        <v>42</v>
      </c>
      <c r="CA525" s="3">
        <f t="shared" si="437"/>
        <v>43</v>
      </c>
      <c r="CB525" s="3">
        <f t="shared" si="438"/>
        <v>47</v>
      </c>
      <c r="CC525" s="3">
        <f t="shared" si="439"/>
        <v>48</v>
      </c>
      <c r="CD525" s="3">
        <f t="shared" si="440"/>
        <v>49</v>
      </c>
      <c r="CE525" s="3">
        <f t="shared" si="441"/>
        <v>59</v>
      </c>
      <c r="CF525" s="3">
        <f t="shared" si="442"/>
        <v>62</v>
      </c>
      <c r="CG525" s="3">
        <f t="shared" si="443"/>
        <v>62</v>
      </c>
      <c r="CH525" s="3">
        <f t="shared" si="444"/>
        <v>64</v>
      </c>
      <c r="CI525" s="3">
        <f t="shared" si="445"/>
        <v>67</v>
      </c>
      <c r="CJ525" s="3">
        <f t="shared" si="446"/>
        <v>72</v>
      </c>
      <c r="CK525" s="3">
        <f t="shared" si="447"/>
        <v>75</v>
      </c>
      <c r="CL525" s="3">
        <f t="shared" si="448"/>
        <v>79</v>
      </c>
      <c r="CM525" s="3">
        <f t="shared" si="449"/>
        <v>80</v>
      </c>
      <c r="CN525" s="3">
        <f t="shared" si="450"/>
        <v>82</v>
      </c>
      <c r="CO525" s="3">
        <f t="shared" si="451"/>
        <v>84</v>
      </c>
      <c r="CP525" s="3">
        <f t="shared" si="452"/>
        <v>95</v>
      </c>
      <c r="CQ525" s="3">
        <f t="shared" si="453"/>
        <v>95</v>
      </c>
      <c r="CR525" s="3">
        <f t="shared" si="454"/>
        <v>100</v>
      </c>
      <c r="CS525" s="3">
        <f t="shared" si="455"/>
        <v>101</v>
      </c>
      <c r="CT525" s="3">
        <f t="shared" si="456"/>
        <v>102</v>
      </c>
      <c r="CU525" s="3">
        <f t="shared" si="457"/>
        <v>104</v>
      </c>
      <c r="CV525" s="3">
        <f t="shared" si="458"/>
        <v>108</v>
      </c>
      <c r="CW525" s="3">
        <f t="shared" si="459"/>
        <v>112</v>
      </c>
      <c r="CX525" s="3">
        <f t="shared" si="460"/>
        <v>115</v>
      </c>
      <c r="CY525" s="3">
        <f t="shared" si="461"/>
        <v>119</v>
      </c>
      <c r="CZ525" s="3">
        <f t="shared" si="462"/>
        <v>119</v>
      </c>
      <c r="DA525" s="3">
        <f t="shared" si="463"/>
        <v>120</v>
      </c>
      <c r="DB525" s="3">
        <f t="shared" si="464"/>
        <v>179</v>
      </c>
      <c r="DC525" s="3">
        <f t="shared" si="465"/>
        <v>181</v>
      </c>
      <c r="DD525" s="3">
        <f t="shared" si="466"/>
        <v>189</v>
      </c>
    </row>
    <row r="526" spans="1:108" x14ac:dyDescent="0.3">
      <c r="A526" t="str">
        <f t="shared" si="467"/>
        <v>'Theodore Schultz (1979)'</v>
      </c>
      <c r="B526" s="2">
        <f t="shared" ref="B526:AG526" si="493">B143/B$383</f>
        <v>0</v>
      </c>
      <c r="C526" s="2">
        <f t="shared" si="493"/>
        <v>0</v>
      </c>
      <c r="D526" s="2">
        <f t="shared" si="493"/>
        <v>0</v>
      </c>
      <c r="E526" s="2">
        <f t="shared" si="493"/>
        <v>0</v>
      </c>
      <c r="F526" s="2">
        <f t="shared" si="493"/>
        <v>0</v>
      </c>
      <c r="G526" s="2">
        <f t="shared" si="493"/>
        <v>0</v>
      </c>
      <c r="H526" s="2">
        <f t="shared" si="493"/>
        <v>0</v>
      </c>
      <c r="I526" s="2">
        <f t="shared" si="493"/>
        <v>0</v>
      </c>
      <c r="J526" s="2">
        <f t="shared" si="493"/>
        <v>0</v>
      </c>
      <c r="K526" s="2">
        <f t="shared" si="493"/>
        <v>0</v>
      </c>
      <c r="L526" s="2">
        <f t="shared" si="493"/>
        <v>0</v>
      </c>
      <c r="M526" s="2">
        <f t="shared" si="493"/>
        <v>0</v>
      </c>
      <c r="N526" s="2">
        <f t="shared" si="493"/>
        <v>0</v>
      </c>
      <c r="O526" s="2">
        <f t="shared" si="493"/>
        <v>0</v>
      </c>
      <c r="P526" s="2">
        <f t="shared" si="493"/>
        <v>0</v>
      </c>
      <c r="Q526" s="2">
        <f t="shared" si="493"/>
        <v>0</v>
      </c>
      <c r="R526" s="2">
        <f t="shared" si="493"/>
        <v>0</v>
      </c>
      <c r="S526" s="2">
        <f t="shared" si="493"/>
        <v>0</v>
      </c>
      <c r="T526" s="2">
        <f t="shared" si="493"/>
        <v>0</v>
      </c>
      <c r="U526" s="2">
        <f t="shared" si="493"/>
        <v>0</v>
      </c>
      <c r="V526" s="2">
        <f t="shared" si="493"/>
        <v>0</v>
      </c>
      <c r="W526" s="2">
        <f t="shared" si="493"/>
        <v>0</v>
      </c>
      <c r="X526" s="2">
        <f t="shared" si="493"/>
        <v>0</v>
      </c>
      <c r="Y526" s="2">
        <f t="shared" si="493"/>
        <v>0</v>
      </c>
      <c r="Z526" s="2">
        <f t="shared" si="493"/>
        <v>0</v>
      </c>
      <c r="AA526" s="2">
        <f t="shared" si="493"/>
        <v>0</v>
      </c>
      <c r="AB526" s="2">
        <f t="shared" si="493"/>
        <v>0</v>
      </c>
      <c r="AC526" s="2">
        <f t="shared" si="493"/>
        <v>0</v>
      </c>
      <c r="AD526" s="2">
        <f t="shared" si="493"/>
        <v>0</v>
      </c>
      <c r="AE526" s="2">
        <f t="shared" si="493"/>
        <v>0</v>
      </c>
      <c r="AF526" s="2">
        <f t="shared" si="493"/>
        <v>0</v>
      </c>
      <c r="AG526" s="2">
        <f t="shared" si="493"/>
        <v>0</v>
      </c>
      <c r="AH526" s="2">
        <f t="shared" ref="AH526:BB526" si="494">AH143/AH$383</f>
        <v>0</v>
      </c>
      <c r="AI526" s="2">
        <f t="shared" si="494"/>
        <v>0</v>
      </c>
      <c r="AJ526" s="2">
        <f t="shared" si="494"/>
        <v>0</v>
      </c>
      <c r="AK526" s="2">
        <f t="shared" si="494"/>
        <v>0</v>
      </c>
      <c r="AL526" s="2">
        <f t="shared" si="494"/>
        <v>0</v>
      </c>
      <c r="AM526" s="2">
        <f t="shared" si="494"/>
        <v>0</v>
      </c>
      <c r="AN526" s="2">
        <f t="shared" si="494"/>
        <v>0</v>
      </c>
      <c r="AO526" s="2">
        <f t="shared" si="494"/>
        <v>0</v>
      </c>
      <c r="AP526" s="2">
        <f t="shared" si="494"/>
        <v>0</v>
      </c>
      <c r="AQ526" s="2">
        <f t="shared" si="494"/>
        <v>0</v>
      </c>
      <c r="AR526" s="2">
        <f t="shared" si="494"/>
        <v>0</v>
      </c>
      <c r="AS526" s="2">
        <f t="shared" si="494"/>
        <v>0</v>
      </c>
      <c r="AT526" s="2">
        <f t="shared" si="494"/>
        <v>0</v>
      </c>
      <c r="AU526" s="2">
        <f t="shared" si="494"/>
        <v>0</v>
      </c>
      <c r="AV526" s="2">
        <f t="shared" si="494"/>
        <v>0</v>
      </c>
      <c r="AW526" s="2">
        <f t="shared" si="494"/>
        <v>0</v>
      </c>
      <c r="AX526" s="2">
        <f t="shared" si="494"/>
        <v>0</v>
      </c>
      <c r="AY526" s="2">
        <f t="shared" si="494"/>
        <v>0</v>
      </c>
      <c r="AZ526" s="2">
        <f t="shared" si="494"/>
        <v>6.5947140307640054E-2</v>
      </c>
      <c r="BA526" s="2">
        <f t="shared" si="494"/>
        <v>6.5947140307640192E-2</v>
      </c>
      <c r="BB526" s="2">
        <f t="shared" si="494"/>
        <v>6.3164108618654069E-2</v>
      </c>
      <c r="BD526" s="3">
        <f t="shared" si="470"/>
        <v>5</v>
      </c>
      <c r="BE526" s="3">
        <f t="shared" si="415"/>
        <v>24</v>
      </c>
      <c r="BF526" s="3">
        <f t="shared" si="416"/>
        <v>52</v>
      </c>
      <c r="BG526" s="3">
        <f t="shared" si="417"/>
        <v>62</v>
      </c>
      <c r="BH526" s="3">
        <f t="shared" si="418"/>
        <v>62</v>
      </c>
      <c r="BI526" s="3">
        <f t="shared" si="419"/>
        <v>85</v>
      </c>
      <c r="BJ526" s="3">
        <f t="shared" si="420"/>
        <v>122</v>
      </c>
      <c r="BK526" s="3">
        <f t="shared" si="421"/>
        <v>127</v>
      </c>
      <c r="BL526" s="3">
        <f t="shared" si="422"/>
        <v>130</v>
      </c>
      <c r="BM526" s="3">
        <f t="shared" si="423"/>
        <v>130</v>
      </c>
      <c r="BN526" s="3">
        <f t="shared" si="424"/>
        <v>133</v>
      </c>
      <c r="BO526" s="3">
        <f t="shared" si="425"/>
        <v>134</v>
      </c>
      <c r="BP526" s="3">
        <f t="shared" si="426"/>
        <v>135</v>
      </c>
      <c r="BQ526" s="3">
        <f t="shared" si="427"/>
        <v>144</v>
      </c>
      <c r="BR526" s="3">
        <f t="shared" si="428"/>
        <v>145</v>
      </c>
      <c r="BS526" s="3">
        <f t="shared" si="429"/>
        <v>153</v>
      </c>
      <c r="BT526" s="3">
        <f t="shared" si="430"/>
        <v>157</v>
      </c>
      <c r="BU526" s="3">
        <f t="shared" si="431"/>
        <v>157</v>
      </c>
      <c r="BV526" s="3">
        <f t="shared" si="432"/>
        <v>157</v>
      </c>
      <c r="BW526" s="3">
        <f t="shared" si="433"/>
        <v>157</v>
      </c>
      <c r="BX526" s="3">
        <f t="shared" si="434"/>
        <v>158</v>
      </c>
      <c r="BY526" s="3">
        <f t="shared" si="435"/>
        <v>162</v>
      </c>
      <c r="BZ526" s="3">
        <f t="shared" si="436"/>
        <v>165</v>
      </c>
      <c r="CA526" s="3">
        <f t="shared" si="437"/>
        <v>166</v>
      </c>
      <c r="CB526" s="3">
        <f t="shared" si="438"/>
        <v>168</v>
      </c>
      <c r="CC526" s="3">
        <f t="shared" si="439"/>
        <v>191</v>
      </c>
      <c r="CD526" s="3">
        <f t="shared" si="440"/>
        <v>196</v>
      </c>
      <c r="CE526" s="3">
        <f t="shared" si="441"/>
        <v>199</v>
      </c>
      <c r="CF526" s="3">
        <f t="shared" si="442"/>
        <v>202</v>
      </c>
      <c r="CG526" s="3">
        <f t="shared" si="443"/>
        <v>204</v>
      </c>
      <c r="CH526" s="3">
        <f t="shared" si="444"/>
        <v>208</v>
      </c>
      <c r="CI526" s="3">
        <f t="shared" si="445"/>
        <v>218</v>
      </c>
      <c r="CJ526" s="3">
        <f t="shared" si="446"/>
        <v>224</v>
      </c>
      <c r="CK526" s="3">
        <f t="shared" si="447"/>
        <v>243</v>
      </c>
      <c r="CL526" s="3">
        <f t="shared" si="448"/>
        <v>253</v>
      </c>
      <c r="CM526" s="3">
        <f t="shared" si="449"/>
        <v>255</v>
      </c>
      <c r="CN526" s="3">
        <f t="shared" si="450"/>
        <v>257</v>
      </c>
      <c r="CO526" s="3">
        <f t="shared" si="451"/>
        <v>257</v>
      </c>
      <c r="CP526" s="3">
        <f t="shared" si="452"/>
        <v>257</v>
      </c>
      <c r="CQ526" s="3">
        <f t="shared" si="453"/>
        <v>259</v>
      </c>
      <c r="CR526" s="3">
        <f t="shared" si="454"/>
        <v>280</v>
      </c>
      <c r="CS526" s="3">
        <f t="shared" si="455"/>
        <v>285</v>
      </c>
      <c r="CT526" s="3">
        <f t="shared" si="456"/>
        <v>289</v>
      </c>
      <c r="CU526" s="3">
        <f t="shared" si="457"/>
        <v>298</v>
      </c>
      <c r="CV526" s="3">
        <f t="shared" si="458"/>
        <v>300</v>
      </c>
      <c r="CW526" s="3">
        <f t="shared" si="459"/>
        <v>301</v>
      </c>
      <c r="CX526" s="3">
        <f t="shared" si="460"/>
        <v>301</v>
      </c>
      <c r="CY526" s="3">
        <f t="shared" si="461"/>
        <v>304</v>
      </c>
      <c r="CZ526" s="3">
        <f t="shared" si="462"/>
        <v>305</v>
      </c>
      <c r="DA526" s="3">
        <f t="shared" si="463"/>
        <v>311</v>
      </c>
      <c r="DB526" s="3">
        <f t="shared" si="464"/>
        <v>205</v>
      </c>
      <c r="DC526" s="3">
        <f t="shared" si="465"/>
        <v>210</v>
      </c>
      <c r="DD526" s="3">
        <f t="shared" si="466"/>
        <v>218</v>
      </c>
    </row>
    <row r="527" spans="1:108" x14ac:dyDescent="0.3">
      <c r="A527" t="str">
        <f t="shared" si="467"/>
        <v>'Richard Ely'</v>
      </c>
      <c r="B527" s="2">
        <f t="shared" ref="B527:AG527" si="495">B144/B$383</f>
        <v>0</v>
      </c>
      <c r="C527" s="2">
        <f t="shared" si="495"/>
        <v>0</v>
      </c>
      <c r="D527" s="2">
        <f t="shared" si="495"/>
        <v>0</v>
      </c>
      <c r="E527" s="2">
        <f t="shared" si="495"/>
        <v>0</v>
      </c>
      <c r="F527" s="2">
        <f t="shared" si="495"/>
        <v>0</v>
      </c>
      <c r="G527" s="2">
        <f t="shared" si="495"/>
        <v>0</v>
      </c>
      <c r="H527" s="2">
        <f t="shared" si="495"/>
        <v>0</v>
      </c>
      <c r="I527" s="2">
        <f t="shared" si="495"/>
        <v>0</v>
      </c>
      <c r="J527" s="2">
        <f t="shared" si="495"/>
        <v>0</v>
      </c>
      <c r="K527" s="2">
        <f t="shared" si="495"/>
        <v>0</v>
      </c>
      <c r="L527" s="2">
        <f t="shared" si="495"/>
        <v>0.25</v>
      </c>
      <c r="M527" s="2">
        <f t="shared" si="495"/>
        <v>0.24999999999999928</v>
      </c>
      <c r="N527" s="2">
        <f t="shared" si="495"/>
        <v>0.21874999999999994</v>
      </c>
      <c r="O527" s="2">
        <f t="shared" si="495"/>
        <v>0.31604938271604965</v>
      </c>
      <c r="P527" s="2">
        <f t="shared" si="495"/>
        <v>0.31604938271604938</v>
      </c>
      <c r="Q527" s="2">
        <f t="shared" si="495"/>
        <v>0.40500000000000053</v>
      </c>
      <c r="R527" s="2">
        <f t="shared" si="495"/>
        <v>0.37190082644628158</v>
      </c>
      <c r="S527" s="2">
        <f t="shared" si="495"/>
        <v>0.44444444444444448</v>
      </c>
      <c r="T527" s="2">
        <f t="shared" si="495"/>
        <v>0.44444444444444536</v>
      </c>
      <c r="U527" s="2">
        <f t="shared" si="495"/>
        <v>0.44444444444444464</v>
      </c>
      <c r="V527" s="2">
        <f t="shared" si="495"/>
        <v>0.44444444444444464</v>
      </c>
      <c r="W527" s="2">
        <f t="shared" si="495"/>
        <v>0.38589981447124172</v>
      </c>
      <c r="X527" s="2">
        <f t="shared" si="495"/>
        <v>0.44444444444444398</v>
      </c>
      <c r="Y527" s="2">
        <f t="shared" si="495"/>
        <v>0.42550223214285587</v>
      </c>
      <c r="Z527" s="2">
        <f t="shared" si="495"/>
        <v>0.40781018289668747</v>
      </c>
      <c r="AA527" s="2">
        <f t="shared" si="495"/>
        <v>0.40781018289668713</v>
      </c>
      <c r="AB527" s="2">
        <f t="shared" si="495"/>
        <v>0.43827160493827244</v>
      </c>
      <c r="AC527" s="2">
        <f t="shared" si="495"/>
        <v>0.46889952153109954</v>
      </c>
      <c r="AD527" s="2">
        <f t="shared" si="495"/>
        <v>0.42929292929292817</v>
      </c>
      <c r="AE527" s="2">
        <f t="shared" si="495"/>
        <v>0.42929292929292767</v>
      </c>
      <c r="AF527" s="2">
        <f t="shared" si="495"/>
        <v>0.45772409408773224</v>
      </c>
      <c r="AG527" s="2">
        <f t="shared" si="495"/>
        <v>0.42735042735042722</v>
      </c>
      <c r="AH527" s="2">
        <f t="shared" ref="AH527:BB527" si="496">AH144/AH$383</f>
        <v>0.43934911242603547</v>
      </c>
      <c r="AI527" s="2">
        <f t="shared" si="496"/>
        <v>0.43934911242603519</v>
      </c>
      <c r="AJ527" s="2">
        <f t="shared" si="496"/>
        <v>0.45463452870860366</v>
      </c>
      <c r="AK527" s="2">
        <f t="shared" si="496"/>
        <v>0.45463452870860327</v>
      </c>
      <c r="AL527" s="2">
        <f t="shared" si="496"/>
        <v>0.43731778425656043</v>
      </c>
      <c r="AM527" s="2">
        <f t="shared" si="496"/>
        <v>0.42126719891285913</v>
      </c>
      <c r="AN527" s="2">
        <f t="shared" si="496"/>
        <v>0.40634920634920652</v>
      </c>
      <c r="AO527" s="2">
        <f t="shared" si="496"/>
        <v>0.41458338620847229</v>
      </c>
      <c r="AP527" s="2">
        <f t="shared" si="496"/>
        <v>0.42798913043478132</v>
      </c>
      <c r="AQ527" s="2">
        <f t="shared" si="496"/>
        <v>0.42798913043478404</v>
      </c>
      <c r="AR527" s="2">
        <f t="shared" si="496"/>
        <v>0.41969098095580271</v>
      </c>
      <c r="AS527" s="2">
        <f t="shared" si="496"/>
        <v>0.41969098095580265</v>
      </c>
      <c r="AT527" s="2">
        <f t="shared" si="496"/>
        <v>0.39865128660159799</v>
      </c>
      <c r="AU527" s="2">
        <f t="shared" si="496"/>
        <v>0.39865128660159682</v>
      </c>
      <c r="AV527" s="2">
        <f t="shared" si="496"/>
        <v>0.41989197530864142</v>
      </c>
      <c r="AW527" s="2">
        <f t="shared" si="496"/>
        <v>0.41725346968590132</v>
      </c>
      <c r="AX527" s="2">
        <f t="shared" si="496"/>
        <v>0.4096260387811631</v>
      </c>
      <c r="AY527" s="2">
        <f t="shared" si="496"/>
        <v>0.42407507022891811</v>
      </c>
      <c r="AZ527" s="2">
        <f t="shared" si="496"/>
        <v>0.44764119481549636</v>
      </c>
      <c r="BA527" s="2">
        <f t="shared" si="496"/>
        <v>0.44764119481549691</v>
      </c>
      <c r="BB527" s="2">
        <f t="shared" si="496"/>
        <v>0.44993306949132839</v>
      </c>
      <c r="BD527" s="3">
        <f t="shared" si="470"/>
        <v>5</v>
      </c>
      <c r="BE527" s="3">
        <f t="shared" si="415"/>
        <v>24</v>
      </c>
      <c r="BF527" s="3">
        <f t="shared" si="416"/>
        <v>52</v>
      </c>
      <c r="BG527" s="3">
        <f t="shared" si="417"/>
        <v>62</v>
      </c>
      <c r="BH527" s="3">
        <f t="shared" si="418"/>
        <v>62</v>
      </c>
      <c r="BI527" s="3">
        <f t="shared" si="419"/>
        <v>85</v>
      </c>
      <c r="BJ527" s="3">
        <f t="shared" si="420"/>
        <v>122</v>
      </c>
      <c r="BK527" s="3">
        <f t="shared" si="421"/>
        <v>127</v>
      </c>
      <c r="BL527" s="3">
        <f t="shared" si="422"/>
        <v>130</v>
      </c>
      <c r="BM527" s="3">
        <f t="shared" si="423"/>
        <v>130</v>
      </c>
      <c r="BN527" s="3">
        <f t="shared" si="424"/>
        <v>61</v>
      </c>
      <c r="BO527" s="3">
        <f t="shared" si="425"/>
        <v>63</v>
      </c>
      <c r="BP527" s="3">
        <f t="shared" si="426"/>
        <v>64</v>
      </c>
      <c r="BQ527" s="3">
        <f t="shared" si="427"/>
        <v>49</v>
      </c>
      <c r="BR527" s="3">
        <f t="shared" si="428"/>
        <v>50</v>
      </c>
      <c r="BS527" s="3">
        <f t="shared" si="429"/>
        <v>28</v>
      </c>
      <c r="BT527" s="3">
        <f t="shared" si="430"/>
        <v>30</v>
      </c>
      <c r="BU527" s="3">
        <f t="shared" si="431"/>
        <v>22</v>
      </c>
      <c r="BV527" s="3">
        <f t="shared" si="432"/>
        <v>25</v>
      </c>
      <c r="BW527" s="3">
        <f t="shared" si="433"/>
        <v>25</v>
      </c>
      <c r="BX527" s="3">
        <f t="shared" si="434"/>
        <v>25</v>
      </c>
      <c r="BY527" s="3">
        <f t="shared" si="435"/>
        <v>28</v>
      </c>
      <c r="BZ527" s="3">
        <f t="shared" si="436"/>
        <v>25</v>
      </c>
      <c r="CA527" s="3">
        <f t="shared" si="437"/>
        <v>25</v>
      </c>
      <c r="CB527" s="3">
        <f t="shared" si="438"/>
        <v>28</v>
      </c>
      <c r="CC527" s="3">
        <f t="shared" si="439"/>
        <v>28</v>
      </c>
      <c r="CD527" s="3">
        <f t="shared" si="440"/>
        <v>21</v>
      </c>
      <c r="CE527" s="3">
        <f t="shared" si="441"/>
        <v>22</v>
      </c>
      <c r="CF527" s="3">
        <f t="shared" si="442"/>
        <v>25</v>
      </c>
      <c r="CG527" s="3">
        <f t="shared" si="443"/>
        <v>25</v>
      </c>
      <c r="CH527" s="3">
        <f t="shared" si="444"/>
        <v>20</v>
      </c>
      <c r="CI527" s="3">
        <f t="shared" si="445"/>
        <v>19</v>
      </c>
      <c r="CJ527" s="3">
        <f t="shared" si="446"/>
        <v>21</v>
      </c>
      <c r="CK527" s="3">
        <f t="shared" si="447"/>
        <v>23</v>
      </c>
      <c r="CL527" s="3">
        <f t="shared" si="448"/>
        <v>20</v>
      </c>
      <c r="CM527" s="3">
        <f t="shared" si="449"/>
        <v>22</v>
      </c>
      <c r="CN527" s="3">
        <f t="shared" si="450"/>
        <v>23</v>
      </c>
      <c r="CO527" s="3">
        <f t="shared" si="451"/>
        <v>25</v>
      </c>
      <c r="CP527" s="3">
        <f t="shared" si="452"/>
        <v>27</v>
      </c>
      <c r="CQ527" s="3">
        <f t="shared" si="453"/>
        <v>25</v>
      </c>
      <c r="CR527" s="3">
        <f t="shared" si="454"/>
        <v>20</v>
      </c>
      <c r="CS527" s="3">
        <f t="shared" si="455"/>
        <v>23</v>
      </c>
      <c r="CT527" s="3">
        <f t="shared" si="456"/>
        <v>23</v>
      </c>
      <c r="CU527" s="3">
        <f t="shared" si="457"/>
        <v>23</v>
      </c>
      <c r="CV527" s="3">
        <f t="shared" si="458"/>
        <v>24</v>
      </c>
      <c r="CW527" s="3">
        <f t="shared" si="459"/>
        <v>25</v>
      </c>
      <c r="CX527" s="3">
        <f t="shared" si="460"/>
        <v>24</v>
      </c>
      <c r="CY527" s="3">
        <f t="shared" si="461"/>
        <v>24</v>
      </c>
      <c r="CZ527" s="3">
        <f t="shared" si="462"/>
        <v>24</v>
      </c>
      <c r="DA527" s="3">
        <f t="shared" si="463"/>
        <v>23</v>
      </c>
      <c r="DB527" s="3">
        <f t="shared" si="464"/>
        <v>19</v>
      </c>
      <c r="DC527" s="3">
        <f t="shared" si="465"/>
        <v>19</v>
      </c>
      <c r="DD527" s="3">
        <f t="shared" si="466"/>
        <v>18</v>
      </c>
    </row>
    <row r="528" spans="1:108" x14ac:dyDescent="0.3">
      <c r="A528" t="str">
        <f t="shared" si="467"/>
        <v>'Arnold Plant'</v>
      </c>
      <c r="B528" s="2">
        <f t="shared" ref="B528:AG528" si="497">B145/B$383</f>
        <v>0</v>
      </c>
      <c r="C528" s="2">
        <f t="shared" si="497"/>
        <v>0</v>
      </c>
      <c r="D528" s="2">
        <f t="shared" si="497"/>
        <v>0</v>
      </c>
      <c r="E528" s="2">
        <f t="shared" si="497"/>
        <v>0</v>
      </c>
      <c r="F528" s="2">
        <f t="shared" si="497"/>
        <v>0</v>
      </c>
      <c r="G528" s="2">
        <f t="shared" si="497"/>
        <v>0</v>
      </c>
      <c r="H528" s="2">
        <f t="shared" si="497"/>
        <v>0</v>
      </c>
      <c r="I528" s="2">
        <f t="shared" si="497"/>
        <v>0</v>
      </c>
      <c r="J528" s="2">
        <f t="shared" si="497"/>
        <v>0</v>
      </c>
      <c r="K528" s="2">
        <f t="shared" si="497"/>
        <v>0</v>
      </c>
      <c r="L528" s="2">
        <f t="shared" si="497"/>
        <v>0.5</v>
      </c>
      <c r="M528" s="2">
        <f t="shared" si="497"/>
        <v>0.5</v>
      </c>
      <c r="N528" s="2">
        <f t="shared" si="497"/>
        <v>0.43749999999999989</v>
      </c>
      <c r="O528" s="2">
        <f t="shared" si="497"/>
        <v>0.39506172839506137</v>
      </c>
      <c r="P528" s="2">
        <f t="shared" si="497"/>
        <v>0.39506172839506171</v>
      </c>
      <c r="Q528" s="2">
        <f t="shared" si="497"/>
        <v>0.35999999999999904</v>
      </c>
      <c r="R528" s="2">
        <f t="shared" si="497"/>
        <v>0.33057851239669439</v>
      </c>
      <c r="S528" s="2">
        <f t="shared" si="497"/>
        <v>0.30555555555555597</v>
      </c>
      <c r="T528" s="2">
        <f t="shared" si="497"/>
        <v>0.30555555555555541</v>
      </c>
      <c r="U528" s="2">
        <f t="shared" si="497"/>
        <v>0.30555555555555536</v>
      </c>
      <c r="V528" s="2">
        <f t="shared" si="497"/>
        <v>0.3055555555555548</v>
      </c>
      <c r="W528" s="2">
        <f t="shared" si="497"/>
        <v>0.26530612244898011</v>
      </c>
      <c r="X528" s="2">
        <f t="shared" si="497"/>
        <v>0.24888888888888891</v>
      </c>
      <c r="Y528" s="2">
        <f t="shared" si="497"/>
        <v>0.23828124999999914</v>
      </c>
      <c r="Z528" s="2">
        <f t="shared" si="497"/>
        <v>0.22837370242214564</v>
      </c>
      <c r="AA528" s="2">
        <f t="shared" si="497"/>
        <v>0.22837370242214558</v>
      </c>
      <c r="AB528" s="2">
        <f t="shared" si="497"/>
        <v>0.21913580246913622</v>
      </c>
      <c r="AC528" s="2">
        <f t="shared" si="497"/>
        <v>0.21052631578947342</v>
      </c>
      <c r="AD528" s="2">
        <f t="shared" si="497"/>
        <v>0.1927437641723356</v>
      </c>
      <c r="AE528" s="2">
        <f t="shared" si="497"/>
        <v>0.19274376417233521</v>
      </c>
      <c r="AF528" s="2">
        <f t="shared" si="497"/>
        <v>0.18595041322314054</v>
      </c>
      <c r="AG528" s="2">
        <f t="shared" si="497"/>
        <v>0.17361111111111133</v>
      </c>
      <c r="AH528" s="2">
        <f t="shared" ref="AH528:BB528" si="498">AH145/AH$383</f>
        <v>0.16272189349112434</v>
      </c>
      <c r="AI528" s="2">
        <f t="shared" si="498"/>
        <v>0.16272189349112415</v>
      </c>
      <c r="AJ528" s="2">
        <f t="shared" si="498"/>
        <v>0.15912208504801106</v>
      </c>
      <c r="AK528" s="2">
        <f t="shared" si="498"/>
        <v>0.15912208504801109</v>
      </c>
      <c r="AL528" s="2">
        <f t="shared" si="498"/>
        <v>0.15306122448979609</v>
      </c>
      <c r="AM528" s="2">
        <f t="shared" si="498"/>
        <v>0.14744351961950042</v>
      </c>
      <c r="AN528" s="2">
        <f t="shared" si="498"/>
        <v>0.14222222222222233</v>
      </c>
      <c r="AO528" s="2">
        <f t="shared" si="498"/>
        <v>0.14047866805411063</v>
      </c>
      <c r="AP528" s="2">
        <f t="shared" si="498"/>
        <v>0.13671874999999975</v>
      </c>
      <c r="AQ528" s="2">
        <f t="shared" si="498"/>
        <v>0.13671875000000028</v>
      </c>
      <c r="AR528" s="2">
        <f t="shared" si="498"/>
        <v>0.13406795224977039</v>
      </c>
      <c r="AS528" s="2">
        <f t="shared" si="498"/>
        <v>0.13406795224977022</v>
      </c>
      <c r="AT528" s="2">
        <f t="shared" si="498"/>
        <v>0.12734693877551018</v>
      </c>
      <c r="AU528" s="2">
        <f t="shared" si="498"/>
        <v>0.12734693877550987</v>
      </c>
      <c r="AV528" s="2">
        <f t="shared" si="498"/>
        <v>0.12422839506172838</v>
      </c>
      <c r="AW528" s="2">
        <f t="shared" si="498"/>
        <v>0.12344777209642047</v>
      </c>
      <c r="AX528" s="2">
        <f t="shared" si="498"/>
        <v>0.12119113573407214</v>
      </c>
      <c r="AY528" s="2">
        <f t="shared" si="498"/>
        <v>0.11900065746219637</v>
      </c>
      <c r="AZ528" s="2">
        <f t="shared" si="498"/>
        <v>0.11540749553837021</v>
      </c>
      <c r="BA528" s="2">
        <f t="shared" si="498"/>
        <v>0.1154074955383704</v>
      </c>
      <c r="BB528" s="2">
        <f t="shared" si="498"/>
        <v>0.11053719008264495</v>
      </c>
      <c r="BD528" s="3">
        <f t="shared" si="470"/>
        <v>5</v>
      </c>
      <c r="BE528" s="3">
        <f t="shared" si="415"/>
        <v>24</v>
      </c>
      <c r="BF528" s="3">
        <f t="shared" si="416"/>
        <v>52</v>
      </c>
      <c r="BG528" s="3">
        <f t="shared" si="417"/>
        <v>62</v>
      </c>
      <c r="BH528" s="3">
        <f t="shared" si="418"/>
        <v>62</v>
      </c>
      <c r="BI528" s="3">
        <f t="shared" si="419"/>
        <v>85</v>
      </c>
      <c r="BJ528" s="3">
        <f t="shared" si="420"/>
        <v>122</v>
      </c>
      <c r="BK528" s="3">
        <f t="shared" si="421"/>
        <v>127</v>
      </c>
      <c r="BL528" s="3">
        <f t="shared" si="422"/>
        <v>130</v>
      </c>
      <c r="BM528" s="3">
        <f t="shared" si="423"/>
        <v>130</v>
      </c>
      <c r="BN528" s="3">
        <f t="shared" si="424"/>
        <v>15</v>
      </c>
      <c r="BO528" s="3">
        <f t="shared" si="425"/>
        <v>22</v>
      </c>
      <c r="BP528" s="3">
        <f t="shared" si="426"/>
        <v>27</v>
      </c>
      <c r="BQ528" s="3">
        <f t="shared" si="427"/>
        <v>27</v>
      </c>
      <c r="BR528" s="3">
        <f t="shared" si="428"/>
        <v>27</v>
      </c>
      <c r="BS528" s="3">
        <f t="shared" si="429"/>
        <v>29</v>
      </c>
      <c r="BT528" s="3">
        <f t="shared" si="430"/>
        <v>31</v>
      </c>
      <c r="BU528" s="3">
        <f t="shared" si="431"/>
        <v>34</v>
      </c>
      <c r="BV528" s="3">
        <f t="shared" si="432"/>
        <v>37</v>
      </c>
      <c r="BW528" s="3">
        <f t="shared" si="433"/>
        <v>37</v>
      </c>
      <c r="BX528" s="3">
        <f t="shared" si="434"/>
        <v>37</v>
      </c>
      <c r="BY528" s="3">
        <f t="shared" si="435"/>
        <v>40</v>
      </c>
      <c r="BZ528" s="3">
        <f t="shared" si="436"/>
        <v>42</v>
      </c>
      <c r="CA528" s="3">
        <f t="shared" si="437"/>
        <v>43</v>
      </c>
      <c r="CB528" s="3">
        <f t="shared" si="438"/>
        <v>47</v>
      </c>
      <c r="CC528" s="3">
        <f t="shared" si="439"/>
        <v>48</v>
      </c>
      <c r="CD528" s="3">
        <f t="shared" si="440"/>
        <v>49</v>
      </c>
      <c r="CE528" s="3">
        <f t="shared" si="441"/>
        <v>59</v>
      </c>
      <c r="CF528" s="3">
        <f t="shared" si="442"/>
        <v>62</v>
      </c>
      <c r="CG528" s="3">
        <f t="shared" si="443"/>
        <v>62</v>
      </c>
      <c r="CH528" s="3">
        <f t="shared" si="444"/>
        <v>64</v>
      </c>
      <c r="CI528" s="3">
        <f t="shared" si="445"/>
        <v>67</v>
      </c>
      <c r="CJ528" s="3">
        <f t="shared" si="446"/>
        <v>72</v>
      </c>
      <c r="CK528" s="3">
        <f t="shared" si="447"/>
        <v>75</v>
      </c>
      <c r="CL528" s="3">
        <f t="shared" si="448"/>
        <v>79</v>
      </c>
      <c r="CM528" s="3">
        <f t="shared" si="449"/>
        <v>80</v>
      </c>
      <c r="CN528" s="3">
        <f t="shared" si="450"/>
        <v>82</v>
      </c>
      <c r="CO528" s="3">
        <f t="shared" si="451"/>
        <v>84</v>
      </c>
      <c r="CP528" s="3">
        <f t="shared" si="452"/>
        <v>95</v>
      </c>
      <c r="CQ528" s="3">
        <f t="shared" si="453"/>
        <v>95</v>
      </c>
      <c r="CR528" s="3">
        <f t="shared" si="454"/>
        <v>100</v>
      </c>
      <c r="CS528" s="3">
        <f t="shared" si="455"/>
        <v>101</v>
      </c>
      <c r="CT528" s="3">
        <f t="shared" si="456"/>
        <v>102</v>
      </c>
      <c r="CU528" s="3">
        <f t="shared" si="457"/>
        <v>104</v>
      </c>
      <c r="CV528" s="3">
        <f t="shared" si="458"/>
        <v>108</v>
      </c>
      <c r="CW528" s="3">
        <f t="shared" si="459"/>
        <v>112</v>
      </c>
      <c r="CX528" s="3">
        <f t="shared" si="460"/>
        <v>115</v>
      </c>
      <c r="CY528" s="3">
        <f t="shared" si="461"/>
        <v>119</v>
      </c>
      <c r="CZ528" s="3">
        <f t="shared" si="462"/>
        <v>119</v>
      </c>
      <c r="DA528" s="3">
        <f t="shared" si="463"/>
        <v>120</v>
      </c>
      <c r="DB528" s="3">
        <f t="shared" si="464"/>
        <v>124</v>
      </c>
      <c r="DC528" s="3">
        <f t="shared" si="465"/>
        <v>127</v>
      </c>
      <c r="DD528" s="3">
        <f t="shared" si="466"/>
        <v>135</v>
      </c>
    </row>
    <row r="529" spans="1:108" x14ac:dyDescent="0.3">
      <c r="A529" t="str">
        <f t="shared" si="467"/>
        <v>'Arthur Lewis (1979)'</v>
      </c>
      <c r="B529" s="2">
        <f t="shared" ref="B529:AG529" si="499">B146/B$383</f>
        <v>0</v>
      </c>
      <c r="C529" s="2">
        <f t="shared" si="499"/>
        <v>0</v>
      </c>
      <c r="D529" s="2">
        <f t="shared" si="499"/>
        <v>0</v>
      </c>
      <c r="E529" s="2">
        <f t="shared" si="499"/>
        <v>0</v>
      </c>
      <c r="F529" s="2">
        <f t="shared" si="499"/>
        <v>0</v>
      </c>
      <c r="G529" s="2">
        <f t="shared" si="499"/>
        <v>0</v>
      </c>
      <c r="H529" s="2">
        <f t="shared" si="499"/>
        <v>0</v>
      </c>
      <c r="I529" s="2">
        <f t="shared" si="499"/>
        <v>0</v>
      </c>
      <c r="J529" s="2">
        <f t="shared" si="499"/>
        <v>0</v>
      </c>
      <c r="K529" s="2">
        <f t="shared" si="499"/>
        <v>0</v>
      </c>
      <c r="L529" s="2">
        <f t="shared" si="499"/>
        <v>0</v>
      </c>
      <c r="M529" s="2">
        <f t="shared" si="499"/>
        <v>0</v>
      </c>
      <c r="N529" s="2">
        <f t="shared" si="499"/>
        <v>0</v>
      </c>
      <c r="O529" s="2">
        <f t="shared" si="499"/>
        <v>0</v>
      </c>
      <c r="P529" s="2">
        <f t="shared" si="499"/>
        <v>0</v>
      </c>
      <c r="Q529" s="2">
        <f t="shared" si="499"/>
        <v>0</v>
      </c>
      <c r="R529" s="2">
        <f t="shared" si="499"/>
        <v>0</v>
      </c>
      <c r="S529" s="2">
        <f t="shared" si="499"/>
        <v>0</v>
      </c>
      <c r="T529" s="2">
        <f t="shared" si="499"/>
        <v>0</v>
      </c>
      <c r="U529" s="2">
        <f t="shared" si="499"/>
        <v>0</v>
      </c>
      <c r="V529" s="2">
        <f t="shared" si="499"/>
        <v>0</v>
      </c>
      <c r="W529" s="2">
        <f t="shared" si="499"/>
        <v>0</v>
      </c>
      <c r="X529" s="2">
        <f t="shared" si="499"/>
        <v>0</v>
      </c>
      <c r="Y529" s="2">
        <f t="shared" si="499"/>
        <v>0</v>
      </c>
      <c r="Z529" s="2">
        <f t="shared" si="499"/>
        <v>0</v>
      </c>
      <c r="AA529" s="2">
        <f t="shared" si="499"/>
        <v>0</v>
      </c>
      <c r="AB529" s="2">
        <f t="shared" si="499"/>
        <v>0</v>
      </c>
      <c r="AC529" s="2">
        <f t="shared" si="499"/>
        <v>0</v>
      </c>
      <c r="AD529" s="2">
        <f t="shared" si="499"/>
        <v>0</v>
      </c>
      <c r="AE529" s="2">
        <f t="shared" si="499"/>
        <v>0</v>
      </c>
      <c r="AF529" s="2">
        <f t="shared" si="499"/>
        <v>0</v>
      </c>
      <c r="AG529" s="2">
        <f t="shared" si="499"/>
        <v>0</v>
      </c>
      <c r="AH529" s="2">
        <f t="shared" ref="AH529:BB529" si="500">AH146/AH$383</f>
        <v>0</v>
      </c>
      <c r="AI529" s="2">
        <f t="shared" si="500"/>
        <v>0</v>
      </c>
      <c r="AJ529" s="2">
        <f t="shared" si="500"/>
        <v>0</v>
      </c>
      <c r="AK529" s="2">
        <f t="shared" si="500"/>
        <v>0</v>
      </c>
      <c r="AL529" s="2">
        <f t="shared" si="500"/>
        <v>0</v>
      </c>
      <c r="AM529" s="2">
        <f t="shared" si="500"/>
        <v>0</v>
      </c>
      <c r="AN529" s="2">
        <f t="shared" si="500"/>
        <v>0</v>
      </c>
      <c r="AO529" s="2">
        <f t="shared" si="500"/>
        <v>0</v>
      </c>
      <c r="AP529" s="2">
        <f t="shared" si="500"/>
        <v>0</v>
      </c>
      <c r="AQ529" s="2">
        <f t="shared" si="500"/>
        <v>0</v>
      </c>
      <c r="AR529" s="2">
        <f t="shared" si="500"/>
        <v>0</v>
      </c>
      <c r="AS529" s="2">
        <f t="shared" si="500"/>
        <v>0</v>
      </c>
      <c r="AT529" s="2">
        <f t="shared" si="500"/>
        <v>0</v>
      </c>
      <c r="AU529" s="2">
        <f t="shared" si="500"/>
        <v>0</v>
      </c>
      <c r="AV529" s="2">
        <f t="shared" si="500"/>
        <v>0</v>
      </c>
      <c r="AW529" s="2">
        <f t="shared" si="500"/>
        <v>0</v>
      </c>
      <c r="AX529" s="2">
        <f t="shared" si="500"/>
        <v>0</v>
      </c>
      <c r="AY529" s="2">
        <f t="shared" si="500"/>
        <v>0</v>
      </c>
      <c r="AZ529" s="2">
        <f t="shared" si="500"/>
        <v>0</v>
      </c>
      <c r="BA529" s="2">
        <f t="shared" si="500"/>
        <v>0</v>
      </c>
      <c r="BB529" s="2">
        <f t="shared" si="500"/>
        <v>0</v>
      </c>
      <c r="BD529" s="3">
        <f t="shared" si="470"/>
        <v>5</v>
      </c>
      <c r="BE529" s="3">
        <f t="shared" si="415"/>
        <v>24</v>
      </c>
      <c r="BF529" s="3">
        <f t="shared" si="416"/>
        <v>52</v>
      </c>
      <c r="BG529" s="3">
        <f t="shared" si="417"/>
        <v>62</v>
      </c>
      <c r="BH529" s="3">
        <f t="shared" si="418"/>
        <v>62</v>
      </c>
      <c r="BI529" s="3">
        <f t="shared" si="419"/>
        <v>85</v>
      </c>
      <c r="BJ529" s="3">
        <f t="shared" si="420"/>
        <v>122</v>
      </c>
      <c r="BK529" s="3">
        <f t="shared" si="421"/>
        <v>127</v>
      </c>
      <c r="BL529" s="3">
        <f t="shared" si="422"/>
        <v>130</v>
      </c>
      <c r="BM529" s="3">
        <f t="shared" si="423"/>
        <v>130</v>
      </c>
      <c r="BN529" s="3">
        <f t="shared" si="424"/>
        <v>133</v>
      </c>
      <c r="BO529" s="3">
        <f t="shared" si="425"/>
        <v>134</v>
      </c>
      <c r="BP529" s="3">
        <f t="shared" si="426"/>
        <v>135</v>
      </c>
      <c r="BQ529" s="3">
        <f t="shared" si="427"/>
        <v>144</v>
      </c>
      <c r="BR529" s="3">
        <f t="shared" si="428"/>
        <v>145</v>
      </c>
      <c r="BS529" s="3">
        <f t="shared" si="429"/>
        <v>153</v>
      </c>
      <c r="BT529" s="3">
        <f t="shared" si="430"/>
        <v>157</v>
      </c>
      <c r="BU529" s="3">
        <f t="shared" si="431"/>
        <v>157</v>
      </c>
      <c r="BV529" s="3">
        <f t="shared" si="432"/>
        <v>157</v>
      </c>
      <c r="BW529" s="3">
        <f t="shared" si="433"/>
        <v>157</v>
      </c>
      <c r="BX529" s="3">
        <f t="shared" si="434"/>
        <v>158</v>
      </c>
      <c r="BY529" s="3">
        <f t="shared" si="435"/>
        <v>162</v>
      </c>
      <c r="BZ529" s="3">
        <f t="shared" si="436"/>
        <v>165</v>
      </c>
      <c r="CA529" s="3">
        <f t="shared" si="437"/>
        <v>166</v>
      </c>
      <c r="CB529" s="3">
        <f t="shared" si="438"/>
        <v>168</v>
      </c>
      <c r="CC529" s="3">
        <f t="shared" si="439"/>
        <v>191</v>
      </c>
      <c r="CD529" s="3">
        <f t="shared" si="440"/>
        <v>196</v>
      </c>
      <c r="CE529" s="3">
        <f t="shared" si="441"/>
        <v>199</v>
      </c>
      <c r="CF529" s="3">
        <f t="shared" si="442"/>
        <v>202</v>
      </c>
      <c r="CG529" s="3">
        <f t="shared" si="443"/>
        <v>204</v>
      </c>
      <c r="CH529" s="3">
        <f t="shared" si="444"/>
        <v>208</v>
      </c>
      <c r="CI529" s="3">
        <f t="shared" si="445"/>
        <v>218</v>
      </c>
      <c r="CJ529" s="3">
        <f t="shared" si="446"/>
        <v>224</v>
      </c>
      <c r="CK529" s="3">
        <f t="shared" si="447"/>
        <v>243</v>
      </c>
      <c r="CL529" s="3">
        <f t="shared" si="448"/>
        <v>253</v>
      </c>
      <c r="CM529" s="3">
        <f t="shared" si="449"/>
        <v>255</v>
      </c>
      <c r="CN529" s="3">
        <f t="shared" si="450"/>
        <v>257</v>
      </c>
      <c r="CO529" s="3">
        <f t="shared" si="451"/>
        <v>257</v>
      </c>
      <c r="CP529" s="3">
        <f t="shared" si="452"/>
        <v>257</v>
      </c>
      <c r="CQ529" s="3">
        <f t="shared" si="453"/>
        <v>259</v>
      </c>
      <c r="CR529" s="3">
        <f t="shared" si="454"/>
        <v>280</v>
      </c>
      <c r="CS529" s="3">
        <f t="shared" si="455"/>
        <v>285</v>
      </c>
      <c r="CT529" s="3">
        <f t="shared" si="456"/>
        <v>289</v>
      </c>
      <c r="CU529" s="3">
        <f t="shared" si="457"/>
        <v>298</v>
      </c>
      <c r="CV529" s="3">
        <f t="shared" si="458"/>
        <v>300</v>
      </c>
      <c r="CW529" s="3">
        <f t="shared" si="459"/>
        <v>301</v>
      </c>
      <c r="CX529" s="3">
        <f t="shared" si="460"/>
        <v>301</v>
      </c>
      <c r="CY529" s="3">
        <f t="shared" si="461"/>
        <v>304</v>
      </c>
      <c r="CZ529" s="3">
        <f t="shared" si="462"/>
        <v>305</v>
      </c>
      <c r="DA529" s="3">
        <f t="shared" si="463"/>
        <v>311</v>
      </c>
      <c r="DB529" s="3">
        <f t="shared" si="464"/>
        <v>321</v>
      </c>
      <c r="DC529" s="3">
        <f t="shared" si="465"/>
        <v>321</v>
      </c>
      <c r="DD529" s="3">
        <f t="shared" si="466"/>
        <v>326</v>
      </c>
    </row>
    <row r="530" spans="1:108" x14ac:dyDescent="0.3">
      <c r="A530" t="str">
        <f t="shared" si="467"/>
        <v>'Lawrence Klein (1980)'</v>
      </c>
      <c r="B530" s="2">
        <f t="shared" ref="B530:AG530" si="501">B147/B$383</f>
        <v>0</v>
      </c>
      <c r="C530" s="2">
        <f t="shared" si="501"/>
        <v>0</v>
      </c>
      <c r="D530" s="2">
        <f t="shared" si="501"/>
        <v>0</v>
      </c>
      <c r="E530" s="2">
        <f t="shared" si="501"/>
        <v>0</v>
      </c>
      <c r="F530" s="2">
        <f t="shared" si="501"/>
        <v>0</v>
      </c>
      <c r="G530" s="2">
        <f t="shared" si="501"/>
        <v>0</v>
      </c>
      <c r="H530" s="2">
        <f t="shared" si="501"/>
        <v>0</v>
      </c>
      <c r="I530" s="2">
        <f t="shared" si="501"/>
        <v>0</v>
      </c>
      <c r="J530" s="2">
        <f t="shared" si="501"/>
        <v>0</v>
      </c>
      <c r="K530" s="2">
        <f t="shared" si="501"/>
        <v>0</v>
      </c>
      <c r="L530" s="2">
        <f t="shared" si="501"/>
        <v>0</v>
      </c>
      <c r="M530" s="2">
        <f t="shared" si="501"/>
        <v>0</v>
      </c>
      <c r="N530" s="2">
        <f t="shared" si="501"/>
        <v>0</v>
      </c>
      <c r="O530" s="2">
        <f t="shared" si="501"/>
        <v>0</v>
      </c>
      <c r="P530" s="2">
        <f t="shared" si="501"/>
        <v>0</v>
      </c>
      <c r="Q530" s="2">
        <f t="shared" si="501"/>
        <v>0</v>
      </c>
      <c r="R530" s="2">
        <f t="shared" si="501"/>
        <v>0</v>
      </c>
      <c r="S530" s="2">
        <f t="shared" si="501"/>
        <v>0</v>
      </c>
      <c r="T530" s="2">
        <f t="shared" si="501"/>
        <v>0</v>
      </c>
      <c r="U530" s="2">
        <f t="shared" si="501"/>
        <v>0</v>
      </c>
      <c r="V530" s="2">
        <f t="shared" si="501"/>
        <v>0</v>
      </c>
      <c r="W530" s="2">
        <f t="shared" si="501"/>
        <v>0</v>
      </c>
      <c r="X530" s="2">
        <f t="shared" si="501"/>
        <v>0</v>
      </c>
      <c r="Y530" s="2">
        <f t="shared" si="501"/>
        <v>0</v>
      </c>
      <c r="Z530" s="2">
        <f t="shared" si="501"/>
        <v>0</v>
      </c>
      <c r="AA530" s="2">
        <f t="shared" si="501"/>
        <v>0</v>
      </c>
      <c r="AB530" s="2">
        <f t="shared" si="501"/>
        <v>0</v>
      </c>
      <c r="AC530" s="2">
        <f t="shared" si="501"/>
        <v>0</v>
      </c>
      <c r="AD530" s="2">
        <f t="shared" si="501"/>
        <v>0</v>
      </c>
      <c r="AE530" s="2">
        <f t="shared" si="501"/>
        <v>0</v>
      </c>
      <c r="AF530" s="2">
        <f t="shared" si="501"/>
        <v>0</v>
      </c>
      <c r="AG530" s="2">
        <f t="shared" si="501"/>
        <v>5.7870370370370329E-2</v>
      </c>
      <c r="AH530" s="2">
        <f t="shared" ref="AH530:BB530" si="502">AH147/AH$383</f>
        <v>5.4240631163708107E-2</v>
      </c>
      <c r="AI530" s="2">
        <f t="shared" si="502"/>
        <v>5.4240631163707906E-2</v>
      </c>
      <c r="AJ530" s="2">
        <f t="shared" si="502"/>
        <v>5.3040695016003538E-2</v>
      </c>
      <c r="AK530" s="2">
        <f t="shared" si="502"/>
        <v>5.3040695016003545E-2</v>
      </c>
      <c r="AL530" s="2">
        <f t="shared" si="502"/>
        <v>5.1020408163265529E-2</v>
      </c>
      <c r="AM530" s="2">
        <f t="shared" si="502"/>
        <v>4.9147839873166649E-2</v>
      </c>
      <c r="AN530" s="2">
        <f t="shared" si="502"/>
        <v>4.7407407407407412E-2</v>
      </c>
      <c r="AO530" s="2">
        <f t="shared" si="502"/>
        <v>4.6826222684703489E-2</v>
      </c>
      <c r="AP530" s="2">
        <f t="shared" si="502"/>
        <v>4.5572916666666588E-2</v>
      </c>
      <c r="AQ530" s="2">
        <f t="shared" si="502"/>
        <v>4.557291666666681E-2</v>
      </c>
      <c r="AR530" s="2">
        <f t="shared" si="502"/>
        <v>4.4689317416590074E-2</v>
      </c>
      <c r="AS530" s="2">
        <f t="shared" si="502"/>
        <v>4.4689317416590102E-2</v>
      </c>
      <c r="AT530" s="2">
        <f t="shared" si="502"/>
        <v>4.2448979591836765E-2</v>
      </c>
      <c r="AU530" s="2">
        <f t="shared" si="502"/>
        <v>4.2448979591836696E-2</v>
      </c>
      <c r="AV530" s="2">
        <f t="shared" si="502"/>
        <v>4.1409465020576103E-2</v>
      </c>
      <c r="AW530" s="2">
        <f t="shared" si="502"/>
        <v>4.1149257365473514E-2</v>
      </c>
      <c r="AX530" s="2">
        <f t="shared" si="502"/>
        <v>4.0397045244690635E-2</v>
      </c>
      <c r="AY530" s="2">
        <f t="shared" si="502"/>
        <v>3.9666885820732099E-2</v>
      </c>
      <c r="AZ530" s="2">
        <f t="shared" si="502"/>
        <v>3.8469165179456706E-2</v>
      </c>
      <c r="BA530" s="2">
        <f t="shared" si="502"/>
        <v>3.8469165179456775E-2</v>
      </c>
      <c r="BB530" s="2">
        <f t="shared" si="502"/>
        <v>3.6845730027548207E-2</v>
      </c>
      <c r="BD530" s="3">
        <f t="shared" si="470"/>
        <v>5</v>
      </c>
      <c r="BE530" s="3">
        <f t="shared" si="415"/>
        <v>24</v>
      </c>
      <c r="BF530" s="3">
        <f t="shared" si="416"/>
        <v>52</v>
      </c>
      <c r="BG530" s="3">
        <f t="shared" si="417"/>
        <v>62</v>
      </c>
      <c r="BH530" s="3">
        <f t="shared" si="418"/>
        <v>62</v>
      </c>
      <c r="BI530" s="3">
        <f t="shared" si="419"/>
        <v>85</v>
      </c>
      <c r="BJ530" s="3">
        <f t="shared" si="420"/>
        <v>122</v>
      </c>
      <c r="BK530" s="3">
        <f t="shared" si="421"/>
        <v>127</v>
      </c>
      <c r="BL530" s="3">
        <f t="shared" si="422"/>
        <v>130</v>
      </c>
      <c r="BM530" s="3">
        <f t="shared" si="423"/>
        <v>130</v>
      </c>
      <c r="BN530" s="3">
        <f t="shared" si="424"/>
        <v>133</v>
      </c>
      <c r="BO530" s="3">
        <f t="shared" si="425"/>
        <v>134</v>
      </c>
      <c r="BP530" s="3">
        <f t="shared" si="426"/>
        <v>135</v>
      </c>
      <c r="BQ530" s="3">
        <f t="shared" si="427"/>
        <v>144</v>
      </c>
      <c r="BR530" s="3">
        <f t="shared" si="428"/>
        <v>145</v>
      </c>
      <c r="BS530" s="3">
        <f t="shared" si="429"/>
        <v>153</v>
      </c>
      <c r="BT530" s="3">
        <f t="shared" si="430"/>
        <v>157</v>
      </c>
      <c r="BU530" s="3">
        <f t="shared" si="431"/>
        <v>157</v>
      </c>
      <c r="BV530" s="3">
        <f t="shared" si="432"/>
        <v>157</v>
      </c>
      <c r="BW530" s="3">
        <f t="shared" si="433"/>
        <v>157</v>
      </c>
      <c r="BX530" s="3">
        <f t="shared" si="434"/>
        <v>158</v>
      </c>
      <c r="BY530" s="3">
        <f t="shared" si="435"/>
        <v>162</v>
      </c>
      <c r="BZ530" s="3">
        <f t="shared" si="436"/>
        <v>165</v>
      </c>
      <c r="CA530" s="3">
        <f t="shared" si="437"/>
        <v>166</v>
      </c>
      <c r="CB530" s="3">
        <f t="shared" si="438"/>
        <v>168</v>
      </c>
      <c r="CC530" s="3">
        <f t="shared" si="439"/>
        <v>191</v>
      </c>
      <c r="CD530" s="3">
        <f t="shared" si="440"/>
        <v>196</v>
      </c>
      <c r="CE530" s="3">
        <f t="shared" si="441"/>
        <v>199</v>
      </c>
      <c r="CF530" s="3">
        <f t="shared" si="442"/>
        <v>202</v>
      </c>
      <c r="CG530" s="3">
        <f t="shared" si="443"/>
        <v>204</v>
      </c>
      <c r="CH530" s="3">
        <f t="shared" si="444"/>
        <v>208</v>
      </c>
      <c r="CI530" s="3">
        <f t="shared" si="445"/>
        <v>174</v>
      </c>
      <c r="CJ530" s="3">
        <f t="shared" si="446"/>
        <v>180</v>
      </c>
      <c r="CK530" s="3">
        <f t="shared" si="447"/>
        <v>185</v>
      </c>
      <c r="CL530" s="3">
        <f t="shared" si="448"/>
        <v>190</v>
      </c>
      <c r="CM530" s="3">
        <f t="shared" si="449"/>
        <v>192</v>
      </c>
      <c r="CN530" s="3">
        <f t="shared" si="450"/>
        <v>200</v>
      </c>
      <c r="CO530" s="3">
        <f t="shared" si="451"/>
        <v>200</v>
      </c>
      <c r="CP530" s="3">
        <f t="shared" si="452"/>
        <v>207</v>
      </c>
      <c r="CQ530" s="3">
        <f t="shared" si="453"/>
        <v>210</v>
      </c>
      <c r="CR530" s="3">
        <f t="shared" si="454"/>
        <v>219</v>
      </c>
      <c r="CS530" s="3">
        <f t="shared" si="455"/>
        <v>221</v>
      </c>
      <c r="CT530" s="3">
        <f t="shared" si="456"/>
        <v>225</v>
      </c>
      <c r="CU530" s="3">
        <f t="shared" si="457"/>
        <v>230</v>
      </c>
      <c r="CV530" s="3">
        <f t="shared" si="458"/>
        <v>232</v>
      </c>
      <c r="CW530" s="3">
        <f t="shared" si="459"/>
        <v>233</v>
      </c>
      <c r="CX530" s="3">
        <f t="shared" si="460"/>
        <v>233</v>
      </c>
      <c r="CY530" s="3">
        <f t="shared" si="461"/>
        <v>241</v>
      </c>
      <c r="CZ530" s="3">
        <f t="shared" si="462"/>
        <v>242</v>
      </c>
      <c r="DA530" s="3">
        <f t="shared" si="463"/>
        <v>248</v>
      </c>
      <c r="DB530" s="3">
        <f t="shared" si="464"/>
        <v>257</v>
      </c>
      <c r="DC530" s="3">
        <f t="shared" si="465"/>
        <v>261</v>
      </c>
      <c r="DD530" s="3">
        <f t="shared" si="466"/>
        <v>266</v>
      </c>
    </row>
    <row r="531" spans="1:108" x14ac:dyDescent="0.3">
      <c r="A531" t="str">
        <f t="shared" si="467"/>
        <v>'James Tobin (1981)'</v>
      </c>
      <c r="B531" s="2">
        <f t="shared" ref="B531:AG531" si="503">B148/B$383</f>
        <v>0</v>
      </c>
      <c r="C531" s="2">
        <f t="shared" si="503"/>
        <v>0</v>
      </c>
      <c r="D531" s="2">
        <f t="shared" si="503"/>
        <v>0</v>
      </c>
      <c r="E531" s="2">
        <f t="shared" si="503"/>
        <v>0</v>
      </c>
      <c r="F531" s="2">
        <f t="shared" si="503"/>
        <v>0</v>
      </c>
      <c r="G531" s="2">
        <f t="shared" si="503"/>
        <v>0</v>
      </c>
      <c r="H531" s="2">
        <f t="shared" si="503"/>
        <v>0</v>
      </c>
      <c r="I531" s="2">
        <f t="shared" si="503"/>
        <v>0</v>
      </c>
      <c r="J531" s="2">
        <f t="shared" si="503"/>
        <v>0</v>
      </c>
      <c r="K531" s="2">
        <f t="shared" si="503"/>
        <v>0</v>
      </c>
      <c r="L531" s="2">
        <f t="shared" si="503"/>
        <v>0</v>
      </c>
      <c r="M531" s="2">
        <f t="shared" si="503"/>
        <v>0</v>
      </c>
      <c r="N531" s="2">
        <f t="shared" si="503"/>
        <v>0</v>
      </c>
      <c r="O531" s="2">
        <f t="shared" si="503"/>
        <v>0</v>
      </c>
      <c r="P531" s="2">
        <f t="shared" si="503"/>
        <v>0</v>
      </c>
      <c r="Q531" s="2">
        <f t="shared" si="503"/>
        <v>0</v>
      </c>
      <c r="R531" s="2">
        <f t="shared" si="503"/>
        <v>0</v>
      </c>
      <c r="S531" s="2">
        <f t="shared" si="503"/>
        <v>0</v>
      </c>
      <c r="T531" s="2">
        <f t="shared" si="503"/>
        <v>0</v>
      </c>
      <c r="U531" s="2">
        <f t="shared" si="503"/>
        <v>0</v>
      </c>
      <c r="V531" s="2">
        <f t="shared" si="503"/>
        <v>0</v>
      </c>
      <c r="W531" s="2">
        <f t="shared" si="503"/>
        <v>0</v>
      </c>
      <c r="X531" s="2">
        <f t="shared" si="503"/>
        <v>0</v>
      </c>
      <c r="Y531" s="2">
        <f t="shared" si="503"/>
        <v>0</v>
      </c>
      <c r="Z531" s="2">
        <f t="shared" si="503"/>
        <v>0</v>
      </c>
      <c r="AA531" s="2">
        <f t="shared" si="503"/>
        <v>0</v>
      </c>
      <c r="AB531" s="2">
        <f t="shared" si="503"/>
        <v>0</v>
      </c>
      <c r="AC531" s="2">
        <f t="shared" si="503"/>
        <v>0</v>
      </c>
      <c r="AD531" s="2">
        <f t="shared" si="503"/>
        <v>0</v>
      </c>
      <c r="AE531" s="2">
        <f t="shared" si="503"/>
        <v>0</v>
      </c>
      <c r="AF531" s="2">
        <f t="shared" si="503"/>
        <v>0</v>
      </c>
      <c r="AG531" s="2">
        <f t="shared" si="503"/>
        <v>8.6805555555555858E-2</v>
      </c>
      <c r="AH531" s="2">
        <f t="shared" ref="AH531:BB531" si="504">AH148/AH$383</f>
        <v>8.1360946745562171E-2</v>
      </c>
      <c r="AI531" s="2">
        <f t="shared" si="504"/>
        <v>8.1360946745562074E-2</v>
      </c>
      <c r="AJ531" s="2">
        <f t="shared" si="504"/>
        <v>7.956104252400531E-2</v>
      </c>
      <c r="AK531" s="2">
        <f t="shared" si="504"/>
        <v>7.9561042524005768E-2</v>
      </c>
      <c r="AL531" s="2">
        <f t="shared" si="504"/>
        <v>7.6530612244898044E-2</v>
      </c>
      <c r="AM531" s="2">
        <f t="shared" si="504"/>
        <v>0.19659135949266757</v>
      </c>
      <c r="AN531" s="2">
        <f t="shared" si="504"/>
        <v>0.18962962962962945</v>
      </c>
      <c r="AO531" s="2">
        <f t="shared" si="504"/>
        <v>0.18730489073881415</v>
      </c>
      <c r="AP531" s="2">
        <f t="shared" si="504"/>
        <v>0.18229166666666635</v>
      </c>
      <c r="AQ531" s="2">
        <f t="shared" si="504"/>
        <v>0.18229166666666702</v>
      </c>
      <c r="AR531" s="2">
        <f t="shared" si="504"/>
        <v>0.17875726966636052</v>
      </c>
      <c r="AS531" s="2">
        <f t="shared" si="504"/>
        <v>0.17875726966636055</v>
      </c>
      <c r="AT531" s="2">
        <f t="shared" si="504"/>
        <v>0.16979591836734736</v>
      </c>
      <c r="AU531" s="2">
        <f t="shared" si="504"/>
        <v>0.1697959183673472</v>
      </c>
      <c r="AV531" s="2">
        <f t="shared" si="504"/>
        <v>0.16563786008230427</v>
      </c>
      <c r="AW531" s="2">
        <f t="shared" si="504"/>
        <v>0.1645970294618942</v>
      </c>
      <c r="AX531" s="2">
        <f t="shared" si="504"/>
        <v>0.1615881809787621</v>
      </c>
      <c r="AY531" s="2">
        <f t="shared" si="504"/>
        <v>0.15866754328292823</v>
      </c>
      <c r="AZ531" s="2">
        <f t="shared" si="504"/>
        <v>0.15387666071782666</v>
      </c>
      <c r="BA531" s="2">
        <f t="shared" si="504"/>
        <v>0.15387666071782696</v>
      </c>
      <c r="BB531" s="2">
        <f t="shared" si="504"/>
        <v>0.14738292011019297</v>
      </c>
      <c r="BD531" s="3">
        <f t="shared" si="470"/>
        <v>5</v>
      </c>
      <c r="BE531" s="3">
        <f t="shared" si="415"/>
        <v>24</v>
      </c>
      <c r="BF531" s="3">
        <f t="shared" si="416"/>
        <v>52</v>
      </c>
      <c r="BG531" s="3">
        <f t="shared" si="417"/>
        <v>62</v>
      </c>
      <c r="BH531" s="3">
        <f t="shared" si="418"/>
        <v>62</v>
      </c>
      <c r="BI531" s="3">
        <f t="shared" si="419"/>
        <v>85</v>
      </c>
      <c r="BJ531" s="3">
        <f t="shared" si="420"/>
        <v>122</v>
      </c>
      <c r="BK531" s="3">
        <f t="shared" si="421"/>
        <v>127</v>
      </c>
      <c r="BL531" s="3">
        <f t="shared" si="422"/>
        <v>130</v>
      </c>
      <c r="BM531" s="3">
        <f t="shared" si="423"/>
        <v>130</v>
      </c>
      <c r="BN531" s="3">
        <f t="shared" si="424"/>
        <v>133</v>
      </c>
      <c r="BO531" s="3">
        <f t="shared" si="425"/>
        <v>134</v>
      </c>
      <c r="BP531" s="3">
        <f t="shared" si="426"/>
        <v>135</v>
      </c>
      <c r="BQ531" s="3">
        <f t="shared" si="427"/>
        <v>144</v>
      </c>
      <c r="BR531" s="3">
        <f t="shared" si="428"/>
        <v>145</v>
      </c>
      <c r="BS531" s="3">
        <f t="shared" si="429"/>
        <v>153</v>
      </c>
      <c r="BT531" s="3">
        <f t="shared" si="430"/>
        <v>157</v>
      </c>
      <c r="BU531" s="3">
        <f t="shared" si="431"/>
        <v>157</v>
      </c>
      <c r="BV531" s="3">
        <f t="shared" si="432"/>
        <v>157</v>
      </c>
      <c r="BW531" s="3">
        <f t="shared" si="433"/>
        <v>157</v>
      </c>
      <c r="BX531" s="3">
        <f t="shared" si="434"/>
        <v>158</v>
      </c>
      <c r="BY531" s="3">
        <f t="shared" si="435"/>
        <v>162</v>
      </c>
      <c r="BZ531" s="3">
        <f t="shared" si="436"/>
        <v>165</v>
      </c>
      <c r="CA531" s="3">
        <f t="shared" si="437"/>
        <v>166</v>
      </c>
      <c r="CB531" s="3">
        <f t="shared" si="438"/>
        <v>168</v>
      </c>
      <c r="CC531" s="3">
        <f t="shared" si="439"/>
        <v>191</v>
      </c>
      <c r="CD531" s="3">
        <f t="shared" si="440"/>
        <v>196</v>
      </c>
      <c r="CE531" s="3">
        <f t="shared" si="441"/>
        <v>199</v>
      </c>
      <c r="CF531" s="3">
        <f t="shared" si="442"/>
        <v>202</v>
      </c>
      <c r="CG531" s="3">
        <f t="shared" si="443"/>
        <v>204</v>
      </c>
      <c r="CH531" s="3">
        <f t="shared" si="444"/>
        <v>208</v>
      </c>
      <c r="CI531" s="3">
        <f t="shared" si="445"/>
        <v>142</v>
      </c>
      <c r="CJ531" s="3">
        <f t="shared" si="446"/>
        <v>145</v>
      </c>
      <c r="CK531" s="3">
        <f t="shared" si="447"/>
        <v>147</v>
      </c>
      <c r="CL531" s="3">
        <f t="shared" si="448"/>
        <v>155</v>
      </c>
      <c r="CM531" s="3">
        <f t="shared" si="449"/>
        <v>157</v>
      </c>
      <c r="CN531" s="3">
        <f t="shared" si="450"/>
        <v>162</v>
      </c>
      <c r="CO531" s="3">
        <f t="shared" si="451"/>
        <v>61</v>
      </c>
      <c r="CP531" s="3">
        <f t="shared" si="452"/>
        <v>70</v>
      </c>
      <c r="CQ531" s="3">
        <f t="shared" si="453"/>
        <v>70</v>
      </c>
      <c r="CR531" s="3">
        <f t="shared" si="454"/>
        <v>75</v>
      </c>
      <c r="CS531" s="3">
        <f t="shared" si="455"/>
        <v>77</v>
      </c>
      <c r="CT531" s="3">
        <f t="shared" si="456"/>
        <v>79</v>
      </c>
      <c r="CU531" s="3">
        <f t="shared" si="457"/>
        <v>80</v>
      </c>
      <c r="CV531" s="3">
        <f t="shared" si="458"/>
        <v>84</v>
      </c>
      <c r="CW531" s="3">
        <f t="shared" si="459"/>
        <v>85</v>
      </c>
      <c r="CX531" s="3">
        <f t="shared" si="460"/>
        <v>92</v>
      </c>
      <c r="CY531" s="3">
        <f t="shared" si="461"/>
        <v>93</v>
      </c>
      <c r="CZ531" s="3">
        <f t="shared" si="462"/>
        <v>93</v>
      </c>
      <c r="DA531" s="3">
        <f t="shared" si="463"/>
        <v>93</v>
      </c>
      <c r="DB531" s="3">
        <f t="shared" si="464"/>
        <v>100</v>
      </c>
      <c r="DC531" s="3">
        <f t="shared" si="465"/>
        <v>105</v>
      </c>
      <c r="DD531" s="3">
        <f t="shared" si="466"/>
        <v>107</v>
      </c>
    </row>
    <row r="532" spans="1:108" x14ac:dyDescent="0.3">
      <c r="A532" t="str">
        <f t="shared" si="467"/>
        <v>'William Fellner'</v>
      </c>
      <c r="B532" s="2">
        <f t="shared" ref="B532:AG532" si="505">B149/B$383</f>
        <v>0</v>
      </c>
      <c r="C532" s="2">
        <f t="shared" si="505"/>
        <v>0</v>
      </c>
      <c r="D532" s="2">
        <f t="shared" si="505"/>
        <v>0</v>
      </c>
      <c r="E532" s="2">
        <f t="shared" si="505"/>
        <v>0</v>
      </c>
      <c r="F532" s="2">
        <f t="shared" si="505"/>
        <v>0</v>
      </c>
      <c r="G532" s="2">
        <f t="shared" si="505"/>
        <v>0</v>
      </c>
      <c r="H532" s="2">
        <f t="shared" si="505"/>
        <v>0</v>
      </c>
      <c r="I532" s="2">
        <f t="shared" si="505"/>
        <v>0</v>
      </c>
      <c r="J532" s="2">
        <f t="shared" si="505"/>
        <v>0</v>
      </c>
      <c r="K532" s="2">
        <f t="shared" si="505"/>
        <v>0</v>
      </c>
      <c r="L532" s="2">
        <f t="shared" si="505"/>
        <v>0</v>
      </c>
      <c r="M532" s="2">
        <f t="shared" si="505"/>
        <v>0</v>
      </c>
      <c r="N532" s="2">
        <f t="shared" si="505"/>
        <v>0.43749999999999989</v>
      </c>
      <c r="O532" s="2">
        <f t="shared" si="505"/>
        <v>0.39506172839506137</v>
      </c>
      <c r="P532" s="2">
        <f t="shared" si="505"/>
        <v>0.39506172839506171</v>
      </c>
      <c r="Q532" s="2">
        <f t="shared" si="505"/>
        <v>0.35999999999999904</v>
      </c>
      <c r="R532" s="2">
        <f t="shared" si="505"/>
        <v>0.33057851239669439</v>
      </c>
      <c r="S532" s="2">
        <f t="shared" si="505"/>
        <v>0.30555555555555597</v>
      </c>
      <c r="T532" s="2">
        <f t="shared" si="505"/>
        <v>0.30555555555555541</v>
      </c>
      <c r="U532" s="2">
        <f t="shared" si="505"/>
        <v>0.30555555555555536</v>
      </c>
      <c r="V532" s="2">
        <f t="shared" si="505"/>
        <v>0.3055555555555548</v>
      </c>
      <c r="W532" s="2">
        <f t="shared" si="505"/>
        <v>0.26530612244898011</v>
      </c>
      <c r="X532" s="2">
        <f t="shared" si="505"/>
        <v>0.24888888888888891</v>
      </c>
      <c r="Y532" s="2">
        <f t="shared" si="505"/>
        <v>0.23828124999999914</v>
      </c>
      <c r="Z532" s="2">
        <f t="shared" si="505"/>
        <v>0.22837370242214564</v>
      </c>
      <c r="AA532" s="2">
        <f t="shared" si="505"/>
        <v>0.22837370242214558</v>
      </c>
      <c r="AB532" s="2">
        <f t="shared" si="505"/>
        <v>0.21913580246913622</v>
      </c>
      <c r="AC532" s="2">
        <f t="shared" si="505"/>
        <v>0.21052631578947342</v>
      </c>
      <c r="AD532" s="2">
        <f t="shared" si="505"/>
        <v>0.1927437641723356</v>
      </c>
      <c r="AE532" s="2">
        <f t="shared" si="505"/>
        <v>0.19274376417233521</v>
      </c>
      <c r="AF532" s="2">
        <f t="shared" si="505"/>
        <v>0.18595041322314054</v>
      </c>
      <c r="AG532" s="2">
        <f t="shared" si="505"/>
        <v>0.17361111111111133</v>
      </c>
      <c r="AH532" s="2">
        <f t="shared" ref="AH532:BB532" si="506">AH149/AH$383</f>
        <v>0.16272189349112434</v>
      </c>
      <c r="AI532" s="2">
        <f t="shared" si="506"/>
        <v>0.16272189349112415</v>
      </c>
      <c r="AJ532" s="2">
        <f t="shared" si="506"/>
        <v>0.15912208504801106</v>
      </c>
      <c r="AK532" s="2">
        <f t="shared" si="506"/>
        <v>0.15912208504801109</v>
      </c>
      <c r="AL532" s="2">
        <f t="shared" si="506"/>
        <v>0.15306122448979609</v>
      </c>
      <c r="AM532" s="2">
        <f t="shared" si="506"/>
        <v>0.2211652794292509</v>
      </c>
      <c r="AN532" s="2">
        <f t="shared" si="506"/>
        <v>0.21333333333333351</v>
      </c>
      <c r="AO532" s="2">
        <f t="shared" si="506"/>
        <v>0.21071800208116567</v>
      </c>
      <c r="AP532" s="2">
        <f t="shared" si="506"/>
        <v>0.20507812499999964</v>
      </c>
      <c r="AQ532" s="2">
        <f t="shared" si="506"/>
        <v>0.20507812500000067</v>
      </c>
      <c r="AR532" s="2">
        <f t="shared" si="506"/>
        <v>0.20110192837465526</v>
      </c>
      <c r="AS532" s="2">
        <f t="shared" si="506"/>
        <v>0.20110192837465568</v>
      </c>
      <c r="AT532" s="2">
        <f t="shared" si="506"/>
        <v>0.19102040816326563</v>
      </c>
      <c r="AU532" s="2">
        <f t="shared" si="506"/>
        <v>0.19102040816326549</v>
      </c>
      <c r="AV532" s="2">
        <f t="shared" si="506"/>
        <v>0.18634259259259256</v>
      </c>
      <c r="AW532" s="2">
        <f t="shared" si="506"/>
        <v>0.18517165814463071</v>
      </c>
      <c r="AX532" s="2">
        <f t="shared" si="506"/>
        <v>0.18178670360110744</v>
      </c>
      <c r="AY532" s="2">
        <f t="shared" si="506"/>
        <v>0.17850098619329455</v>
      </c>
      <c r="AZ532" s="2">
        <f t="shared" si="506"/>
        <v>0.1731112433075549</v>
      </c>
      <c r="BA532" s="2">
        <f t="shared" si="506"/>
        <v>0.17311124330755565</v>
      </c>
      <c r="BB532" s="2">
        <f t="shared" si="506"/>
        <v>0.16580578512396699</v>
      </c>
      <c r="BD532" s="3">
        <f t="shared" si="470"/>
        <v>5</v>
      </c>
      <c r="BE532" s="3">
        <f t="shared" si="415"/>
        <v>24</v>
      </c>
      <c r="BF532" s="3">
        <f t="shared" si="416"/>
        <v>52</v>
      </c>
      <c r="BG532" s="3">
        <f t="shared" si="417"/>
        <v>62</v>
      </c>
      <c r="BH532" s="3">
        <f t="shared" si="418"/>
        <v>62</v>
      </c>
      <c r="BI532" s="3">
        <f t="shared" si="419"/>
        <v>85</v>
      </c>
      <c r="BJ532" s="3">
        <f t="shared" si="420"/>
        <v>122</v>
      </c>
      <c r="BK532" s="3">
        <f t="shared" si="421"/>
        <v>127</v>
      </c>
      <c r="BL532" s="3">
        <f t="shared" si="422"/>
        <v>130</v>
      </c>
      <c r="BM532" s="3">
        <f t="shared" si="423"/>
        <v>130</v>
      </c>
      <c r="BN532" s="3">
        <f t="shared" si="424"/>
        <v>133</v>
      </c>
      <c r="BO532" s="3">
        <f t="shared" si="425"/>
        <v>134</v>
      </c>
      <c r="BP532" s="3">
        <f t="shared" si="426"/>
        <v>27</v>
      </c>
      <c r="BQ532" s="3">
        <f t="shared" si="427"/>
        <v>27</v>
      </c>
      <c r="BR532" s="3">
        <f t="shared" si="428"/>
        <v>27</v>
      </c>
      <c r="BS532" s="3">
        <f t="shared" si="429"/>
        <v>29</v>
      </c>
      <c r="BT532" s="3">
        <f t="shared" si="430"/>
        <v>31</v>
      </c>
      <c r="BU532" s="3">
        <f t="shared" si="431"/>
        <v>34</v>
      </c>
      <c r="BV532" s="3">
        <f t="shared" si="432"/>
        <v>37</v>
      </c>
      <c r="BW532" s="3">
        <f t="shared" si="433"/>
        <v>37</v>
      </c>
      <c r="BX532" s="3">
        <f t="shared" si="434"/>
        <v>37</v>
      </c>
      <c r="BY532" s="3">
        <f t="shared" si="435"/>
        <v>40</v>
      </c>
      <c r="BZ532" s="3">
        <f t="shared" si="436"/>
        <v>42</v>
      </c>
      <c r="CA532" s="3">
        <f t="shared" si="437"/>
        <v>43</v>
      </c>
      <c r="CB532" s="3">
        <f t="shared" si="438"/>
        <v>47</v>
      </c>
      <c r="CC532" s="3">
        <f t="shared" si="439"/>
        <v>48</v>
      </c>
      <c r="CD532" s="3">
        <f t="shared" si="440"/>
        <v>49</v>
      </c>
      <c r="CE532" s="3">
        <f t="shared" si="441"/>
        <v>59</v>
      </c>
      <c r="CF532" s="3">
        <f t="shared" si="442"/>
        <v>62</v>
      </c>
      <c r="CG532" s="3">
        <f t="shared" si="443"/>
        <v>62</v>
      </c>
      <c r="CH532" s="3">
        <f t="shared" si="444"/>
        <v>64</v>
      </c>
      <c r="CI532" s="3">
        <f t="shared" si="445"/>
        <v>67</v>
      </c>
      <c r="CJ532" s="3">
        <f t="shared" si="446"/>
        <v>72</v>
      </c>
      <c r="CK532" s="3">
        <f t="shared" si="447"/>
        <v>75</v>
      </c>
      <c r="CL532" s="3">
        <f t="shared" si="448"/>
        <v>79</v>
      </c>
      <c r="CM532" s="3">
        <f t="shared" si="449"/>
        <v>80</v>
      </c>
      <c r="CN532" s="3">
        <f t="shared" si="450"/>
        <v>82</v>
      </c>
      <c r="CO532" s="3">
        <f t="shared" si="451"/>
        <v>53</v>
      </c>
      <c r="CP532" s="3">
        <f t="shared" si="452"/>
        <v>58</v>
      </c>
      <c r="CQ532" s="3">
        <f t="shared" si="453"/>
        <v>59</v>
      </c>
      <c r="CR532" s="3">
        <f t="shared" si="454"/>
        <v>65</v>
      </c>
      <c r="CS532" s="3">
        <f t="shared" si="455"/>
        <v>68</v>
      </c>
      <c r="CT532" s="3">
        <f t="shared" si="456"/>
        <v>70</v>
      </c>
      <c r="CU532" s="3">
        <f t="shared" si="457"/>
        <v>71</v>
      </c>
      <c r="CV532" s="3">
        <f t="shared" si="458"/>
        <v>73</v>
      </c>
      <c r="CW532" s="3">
        <f t="shared" si="459"/>
        <v>74</v>
      </c>
      <c r="CX532" s="3">
        <f t="shared" si="460"/>
        <v>82</v>
      </c>
      <c r="CY532" s="3">
        <f t="shared" si="461"/>
        <v>83</v>
      </c>
      <c r="CZ532" s="3">
        <f t="shared" si="462"/>
        <v>83</v>
      </c>
      <c r="DA532" s="3">
        <f t="shared" si="463"/>
        <v>83</v>
      </c>
      <c r="DB532" s="3">
        <f t="shared" si="464"/>
        <v>87</v>
      </c>
      <c r="DC532" s="3">
        <f t="shared" si="465"/>
        <v>90</v>
      </c>
      <c r="DD532" s="3">
        <f t="shared" si="466"/>
        <v>93</v>
      </c>
    </row>
    <row r="533" spans="1:108" x14ac:dyDescent="0.3">
      <c r="A533" t="str">
        <f t="shared" si="467"/>
        <v>'Frank Knight'</v>
      </c>
      <c r="B533" s="2">
        <f t="shared" ref="B533:AG533" si="507">B150/B$383</f>
        <v>0</v>
      </c>
      <c r="C533" s="2">
        <f t="shared" si="507"/>
        <v>0</v>
      </c>
      <c r="D533" s="2">
        <f t="shared" si="507"/>
        <v>0</v>
      </c>
      <c r="E533" s="2">
        <f t="shared" si="507"/>
        <v>0</v>
      </c>
      <c r="F533" s="2">
        <f t="shared" si="507"/>
        <v>0</v>
      </c>
      <c r="G533" s="2">
        <f t="shared" si="507"/>
        <v>0</v>
      </c>
      <c r="H533" s="2">
        <f t="shared" si="507"/>
        <v>0</v>
      </c>
      <c r="I533" s="2">
        <f t="shared" si="507"/>
        <v>0</v>
      </c>
      <c r="J533" s="2">
        <f t="shared" si="507"/>
        <v>0</v>
      </c>
      <c r="K533" s="2">
        <f t="shared" si="507"/>
        <v>0</v>
      </c>
      <c r="L533" s="2">
        <f t="shared" si="507"/>
        <v>0</v>
      </c>
      <c r="M533" s="2">
        <f t="shared" si="507"/>
        <v>0</v>
      </c>
      <c r="N533" s="2">
        <f t="shared" si="507"/>
        <v>0</v>
      </c>
      <c r="O533" s="2">
        <f t="shared" si="507"/>
        <v>0.39506172839506137</v>
      </c>
      <c r="P533" s="2">
        <f t="shared" si="507"/>
        <v>0.39506172839506171</v>
      </c>
      <c r="Q533" s="2">
        <f t="shared" si="507"/>
        <v>0.35999999999999904</v>
      </c>
      <c r="R533" s="2">
        <f t="shared" si="507"/>
        <v>0.33057851239669439</v>
      </c>
      <c r="S533" s="2">
        <f t="shared" si="507"/>
        <v>0.61111111111111027</v>
      </c>
      <c r="T533" s="2">
        <f t="shared" si="507"/>
        <v>0.61111111111111083</v>
      </c>
      <c r="U533" s="2">
        <f t="shared" si="507"/>
        <v>0.61111111111111072</v>
      </c>
      <c r="V533" s="2">
        <f t="shared" si="507"/>
        <v>0.6111111111111116</v>
      </c>
      <c r="W533" s="2">
        <f t="shared" si="507"/>
        <v>0.530612244897958</v>
      </c>
      <c r="X533" s="2">
        <f t="shared" si="507"/>
        <v>0.7466666666666667</v>
      </c>
      <c r="Y533" s="2">
        <f t="shared" si="507"/>
        <v>0.71484374999999967</v>
      </c>
      <c r="Z533" s="2">
        <f t="shared" si="507"/>
        <v>0.68512110726643705</v>
      </c>
      <c r="AA533" s="2">
        <f t="shared" si="507"/>
        <v>0.68512110726643516</v>
      </c>
      <c r="AB533" s="2">
        <f t="shared" si="507"/>
        <v>0.65740740740740855</v>
      </c>
      <c r="AC533" s="2">
        <f t="shared" si="507"/>
        <v>0.63157894736841957</v>
      </c>
      <c r="AD533" s="2">
        <f t="shared" si="507"/>
        <v>0.57823129251700611</v>
      </c>
      <c r="AE533" s="2">
        <f t="shared" si="507"/>
        <v>0.57823129251700467</v>
      </c>
      <c r="AF533" s="2">
        <f t="shared" si="507"/>
        <v>0.55785123966942096</v>
      </c>
      <c r="AG533" s="2">
        <f t="shared" si="507"/>
        <v>0.5208333333333337</v>
      </c>
      <c r="AH533" s="2">
        <f t="shared" ref="AH533:BB533" si="508">AH150/AH$383</f>
        <v>0.4881656804733715</v>
      </c>
      <c r="AI533" s="2">
        <f t="shared" si="508"/>
        <v>0.48816568047337239</v>
      </c>
      <c r="AJ533" s="2">
        <f t="shared" si="508"/>
        <v>0.47736625514403191</v>
      </c>
      <c r="AK533" s="2">
        <f t="shared" si="508"/>
        <v>0.47736625514403375</v>
      </c>
      <c r="AL533" s="2">
        <f t="shared" si="508"/>
        <v>0.45918367346938832</v>
      </c>
      <c r="AM533" s="2">
        <f t="shared" si="508"/>
        <v>0.44233055885850181</v>
      </c>
      <c r="AN533" s="2">
        <f t="shared" si="508"/>
        <v>0.42666666666666703</v>
      </c>
      <c r="AO533" s="2">
        <f t="shared" si="508"/>
        <v>0.42143600416233135</v>
      </c>
      <c r="AP533" s="2">
        <f t="shared" si="508"/>
        <v>0.3645833333333327</v>
      </c>
      <c r="AQ533" s="2">
        <f t="shared" si="508"/>
        <v>0.36458333333333459</v>
      </c>
      <c r="AR533" s="2">
        <f t="shared" si="508"/>
        <v>0.35751453933272043</v>
      </c>
      <c r="AS533" s="2">
        <f t="shared" si="508"/>
        <v>0.35751453933272109</v>
      </c>
      <c r="AT533" s="2">
        <f t="shared" si="508"/>
        <v>0.33959183673469473</v>
      </c>
      <c r="AU533" s="2">
        <f t="shared" si="508"/>
        <v>0.33959183673469368</v>
      </c>
      <c r="AV533" s="2">
        <f t="shared" si="508"/>
        <v>0.33127572016460854</v>
      </c>
      <c r="AW533" s="2">
        <f t="shared" si="508"/>
        <v>0.32919405892378767</v>
      </c>
      <c r="AX533" s="2">
        <f t="shared" si="508"/>
        <v>0.32317636195752492</v>
      </c>
      <c r="AY533" s="2">
        <f t="shared" si="508"/>
        <v>0.31733508656585724</v>
      </c>
      <c r="AZ533" s="2">
        <f t="shared" si="508"/>
        <v>0.30775332143565332</v>
      </c>
      <c r="BA533" s="2">
        <f t="shared" si="508"/>
        <v>0.30775332143565393</v>
      </c>
      <c r="BB533" s="2">
        <f t="shared" si="508"/>
        <v>0.29476584022038593</v>
      </c>
      <c r="BD533" s="3">
        <f t="shared" si="470"/>
        <v>5</v>
      </c>
      <c r="BE533" s="3">
        <f t="shared" si="415"/>
        <v>24</v>
      </c>
      <c r="BF533" s="3">
        <f t="shared" si="416"/>
        <v>52</v>
      </c>
      <c r="BG533" s="3">
        <f t="shared" si="417"/>
        <v>62</v>
      </c>
      <c r="BH533" s="3">
        <f t="shared" si="418"/>
        <v>62</v>
      </c>
      <c r="BI533" s="3">
        <f t="shared" si="419"/>
        <v>85</v>
      </c>
      <c r="BJ533" s="3">
        <f t="shared" si="420"/>
        <v>122</v>
      </c>
      <c r="BK533" s="3">
        <f t="shared" si="421"/>
        <v>127</v>
      </c>
      <c r="BL533" s="3">
        <f t="shared" si="422"/>
        <v>130</v>
      </c>
      <c r="BM533" s="3">
        <f t="shared" si="423"/>
        <v>130</v>
      </c>
      <c r="BN533" s="3">
        <f t="shared" si="424"/>
        <v>133</v>
      </c>
      <c r="BO533" s="3">
        <f t="shared" si="425"/>
        <v>134</v>
      </c>
      <c r="BP533" s="3">
        <f t="shared" si="426"/>
        <v>135</v>
      </c>
      <c r="BQ533" s="3">
        <f t="shared" si="427"/>
        <v>27</v>
      </c>
      <c r="BR533" s="3">
        <f t="shared" si="428"/>
        <v>27</v>
      </c>
      <c r="BS533" s="3">
        <f t="shared" si="429"/>
        <v>29</v>
      </c>
      <c r="BT533" s="3">
        <f t="shared" si="430"/>
        <v>31</v>
      </c>
      <c r="BU533" s="3">
        <f t="shared" si="431"/>
        <v>6</v>
      </c>
      <c r="BV533" s="3">
        <f t="shared" si="432"/>
        <v>8</v>
      </c>
      <c r="BW533" s="3">
        <f t="shared" si="433"/>
        <v>8</v>
      </c>
      <c r="BX533" s="3">
        <f t="shared" si="434"/>
        <v>8</v>
      </c>
      <c r="BY533" s="3">
        <f t="shared" si="435"/>
        <v>14</v>
      </c>
      <c r="BZ533" s="3">
        <f t="shared" si="436"/>
        <v>4</v>
      </c>
      <c r="CA533" s="3">
        <f t="shared" si="437"/>
        <v>5</v>
      </c>
      <c r="CB533" s="3">
        <f t="shared" si="438"/>
        <v>5</v>
      </c>
      <c r="CC533" s="3">
        <f t="shared" si="439"/>
        <v>5</v>
      </c>
      <c r="CD533" s="3">
        <f t="shared" si="440"/>
        <v>6</v>
      </c>
      <c r="CE533" s="3">
        <f t="shared" si="441"/>
        <v>6</v>
      </c>
      <c r="CF533" s="3">
        <f t="shared" si="442"/>
        <v>9</v>
      </c>
      <c r="CG533" s="3">
        <f t="shared" si="443"/>
        <v>9</v>
      </c>
      <c r="CH533" s="3">
        <f t="shared" si="444"/>
        <v>10</v>
      </c>
      <c r="CI533" s="3">
        <f t="shared" si="445"/>
        <v>11</v>
      </c>
      <c r="CJ533" s="3">
        <f t="shared" si="446"/>
        <v>15</v>
      </c>
      <c r="CK533" s="3">
        <f t="shared" si="447"/>
        <v>16</v>
      </c>
      <c r="CL533" s="3">
        <f t="shared" si="448"/>
        <v>16</v>
      </c>
      <c r="CM533" s="3">
        <f t="shared" si="449"/>
        <v>18</v>
      </c>
      <c r="CN533" s="3">
        <f t="shared" si="450"/>
        <v>20</v>
      </c>
      <c r="CO533" s="3">
        <f t="shared" si="451"/>
        <v>22</v>
      </c>
      <c r="CP533" s="3">
        <f t="shared" si="452"/>
        <v>23</v>
      </c>
      <c r="CQ533" s="3">
        <f t="shared" si="453"/>
        <v>23</v>
      </c>
      <c r="CR533" s="3">
        <f t="shared" si="454"/>
        <v>29</v>
      </c>
      <c r="CS533" s="3">
        <f t="shared" si="455"/>
        <v>30</v>
      </c>
      <c r="CT533" s="3">
        <f t="shared" si="456"/>
        <v>30</v>
      </c>
      <c r="CU533" s="3">
        <f t="shared" si="457"/>
        <v>30</v>
      </c>
      <c r="CV533" s="3">
        <f t="shared" si="458"/>
        <v>30</v>
      </c>
      <c r="CW533" s="3">
        <f t="shared" si="459"/>
        <v>31</v>
      </c>
      <c r="CX533" s="3">
        <f t="shared" si="460"/>
        <v>31</v>
      </c>
      <c r="CY533" s="3">
        <f t="shared" si="461"/>
        <v>32</v>
      </c>
      <c r="CZ533" s="3">
        <f t="shared" si="462"/>
        <v>32</v>
      </c>
      <c r="DA533" s="3">
        <f t="shared" si="463"/>
        <v>36</v>
      </c>
      <c r="DB533" s="3">
        <f t="shared" si="464"/>
        <v>36</v>
      </c>
      <c r="DC533" s="3">
        <f t="shared" si="465"/>
        <v>39</v>
      </c>
      <c r="DD533" s="3">
        <f t="shared" si="466"/>
        <v>42</v>
      </c>
    </row>
    <row r="534" spans="1:108" x14ac:dyDescent="0.3">
      <c r="A534" t="str">
        <f t="shared" si="467"/>
        <v>'George Stigler (1982)'</v>
      </c>
      <c r="B534" s="2">
        <f t="shared" ref="B534:AG534" si="509">B151/B$383</f>
        <v>0</v>
      </c>
      <c r="C534" s="2">
        <f t="shared" si="509"/>
        <v>0</v>
      </c>
      <c r="D534" s="2">
        <f t="shared" si="509"/>
        <v>0</v>
      </c>
      <c r="E534" s="2">
        <f t="shared" si="509"/>
        <v>0</v>
      </c>
      <c r="F534" s="2">
        <f t="shared" si="509"/>
        <v>0</v>
      </c>
      <c r="G534" s="2">
        <f t="shared" si="509"/>
        <v>0</v>
      </c>
      <c r="H534" s="2">
        <f t="shared" si="509"/>
        <v>0</v>
      </c>
      <c r="I534" s="2">
        <f t="shared" si="509"/>
        <v>0</v>
      </c>
      <c r="J534" s="2">
        <f t="shared" si="509"/>
        <v>0</v>
      </c>
      <c r="K534" s="2">
        <f t="shared" si="509"/>
        <v>0</v>
      </c>
      <c r="L534" s="2">
        <f t="shared" si="509"/>
        <v>0</v>
      </c>
      <c r="M534" s="2">
        <f t="shared" si="509"/>
        <v>0</v>
      </c>
      <c r="N534" s="2">
        <f t="shared" si="509"/>
        <v>0</v>
      </c>
      <c r="O534" s="2">
        <f t="shared" si="509"/>
        <v>0</v>
      </c>
      <c r="P534" s="2">
        <f t="shared" si="509"/>
        <v>0</v>
      </c>
      <c r="Q534" s="2">
        <f t="shared" si="509"/>
        <v>0</v>
      </c>
      <c r="R534" s="2">
        <f t="shared" si="509"/>
        <v>0</v>
      </c>
      <c r="S534" s="2">
        <f t="shared" si="509"/>
        <v>0</v>
      </c>
      <c r="T534" s="2">
        <f t="shared" si="509"/>
        <v>0</v>
      </c>
      <c r="U534" s="2">
        <f t="shared" si="509"/>
        <v>0</v>
      </c>
      <c r="V534" s="2">
        <f t="shared" si="509"/>
        <v>0</v>
      </c>
      <c r="W534" s="2">
        <f t="shared" si="509"/>
        <v>0</v>
      </c>
      <c r="X534" s="2">
        <f t="shared" si="509"/>
        <v>0</v>
      </c>
      <c r="Y534" s="2">
        <f t="shared" si="509"/>
        <v>0</v>
      </c>
      <c r="Z534" s="2">
        <f t="shared" si="509"/>
        <v>0</v>
      </c>
      <c r="AA534" s="2">
        <f t="shared" si="509"/>
        <v>0</v>
      </c>
      <c r="AB534" s="2">
        <f t="shared" si="509"/>
        <v>0</v>
      </c>
      <c r="AC534" s="2">
        <f t="shared" si="509"/>
        <v>0</v>
      </c>
      <c r="AD534" s="2">
        <f t="shared" si="509"/>
        <v>0</v>
      </c>
      <c r="AE534" s="2">
        <f t="shared" si="509"/>
        <v>0</v>
      </c>
      <c r="AF534" s="2">
        <f t="shared" si="509"/>
        <v>0</v>
      </c>
      <c r="AG534" s="2">
        <f t="shared" si="509"/>
        <v>0</v>
      </c>
      <c r="AH534" s="2">
        <f t="shared" ref="AH534:BB534" si="510">AH151/AH$383</f>
        <v>0</v>
      </c>
      <c r="AI534" s="2">
        <f t="shared" si="510"/>
        <v>0</v>
      </c>
      <c r="AJ534" s="2">
        <f t="shared" si="510"/>
        <v>0</v>
      </c>
      <c r="AK534" s="2">
        <f t="shared" si="510"/>
        <v>0</v>
      </c>
      <c r="AL534" s="2">
        <f t="shared" si="510"/>
        <v>0</v>
      </c>
      <c r="AM534" s="2">
        <f t="shared" si="510"/>
        <v>0</v>
      </c>
      <c r="AN534" s="2">
        <f t="shared" si="510"/>
        <v>0</v>
      </c>
      <c r="AO534" s="2">
        <f t="shared" si="510"/>
        <v>0</v>
      </c>
      <c r="AP534" s="2">
        <f t="shared" si="510"/>
        <v>6.8359374999999875E-2</v>
      </c>
      <c r="AQ534" s="2">
        <f t="shared" si="510"/>
        <v>6.8359375000000416E-2</v>
      </c>
      <c r="AR534" s="2">
        <f t="shared" si="510"/>
        <v>6.7033976124884875E-2</v>
      </c>
      <c r="AS534" s="2">
        <f t="shared" si="510"/>
        <v>6.7033976124885444E-2</v>
      </c>
      <c r="AT534" s="2">
        <f t="shared" si="510"/>
        <v>6.3673469387755227E-2</v>
      </c>
      <c r="AU534" s="2">
        <f t="shared" si="510"/>
        <v>6.3673469387755074E-2</v>
      </c>
      <c r="AV534" s="2">
        <f t="shared" si="510"/>
        <v>6.2114197530864119E-2</v>
      </c>
      <c r="AW534" s="2">
        <f t="shared" si="510"/>
        <v>6.1723886048210233E-2</v>
      </c>
      <c r="AX534" s="2">
        <f t="shared" si="510"/>
        <v>6.0595567867035918E-2</v>
      </c>
      <c r="AY534" s="2">
        <f t="shared" si="510"/>
        <v>5.9500328731098187E-2</v>
      </c>
      <c r="AZ534" s="2">
        <f t="shared" si="510"/>
        <v>5.7703747769185104E-2</v>
      </c>
      <c r="BA534" s="2">
        <f t="shared" si="510"/>
        <v>5.7703747769185125E-2</v>
      </c>
      <c r="BB534" s="2">
        <f t="shared" si="510"/>
        <v>5.5268595041322303E-2</v>
      </c>
      <c r="BD534" s="3">
        <f t="shared" si="470"/>
        <v>5</v>
      </c>
      <c r="BE534" s="3">
        <f t="shared" si="415"/>
        <v>24</v>
      </c>
      <c r="BF534" s="3">
        <f t="shared" si="416"/>
        <v>52</v>
      </c>
      <c r="BG534" s="3">
        <f t="shared" si="417"/>
        <v>62</v>
      </c>
      <c r="BH534" s="3">
        <f t="shared" si="418"/>
        <v>62</v>
      </c>
      <c r="BI534" s="3">
        <f t="shared" si="419"/>
        <v>85</v>
      </c>
      <c r="BJ534" s="3">
        <f t="shared" si="420"/>
        <v>122</v>
      </c>
      <c r="BK534" s="3">
        <f t="shared" si="421"/>
        <v>127</v>
      </c>
      <c r="BL534" s="3">
        <f t="shared" si="422"/>
        <v>130</v>
      </c>
      <c r="BM534" s="3">
        <f t="shared" si="423"/>
        <v>130</v>
      </c>
      <c r="BN534" s="3">
        <f t="shared" si="424"/>
        <v>133</v>
      </c>
      <c r="BO534" s="3">
        <f t="shared" si="425"/>
        <v>134</v>
      </c>
      <c r="BP534" s="3">
        <f t="shared" si="426"/>
        <v>135</v>
      </c>
      <c r="BQ534" s="3">
        <f t="shared" si="427"/>
        <v>144</v>
      </c>
      <c r="BR534" s="3">
        <f t="shared" si="428"/>
        <v>145</v>
      </c>
      <c r="BS534" s="3">
        <f t="shared" si="429"/>
        <v>153</v>
      </c>
      <c r="BT534" s="3">
        <f t="shared" si="430"/>
        <v>157</v>
      </c>
      <c r="BU534" s="3">
        <f t="shared" si="431"/>
        <v>157</v>
      </c>
      <c r="BV534" s="3">
        <f t="shared" si="432"/>
        <v>157</v>
      </c>
      <c r="BW534" s="3">
        <f t="shared" si="433"/>
        <v>157</v>
      </c>
      <c r="BX534" s="3">
        <f t="shared" si="434"/>
        <v>158</v>
      </c>
      <c r="BY534" s="3">
        <f t="shared" si="435"/>
        <v>162</v>
      </c>
      <c r="BZ534" s="3">
        <f t="shared" si="436"/>
        <v>165</v>
      </c>
      <c r="CA534" s="3">
        <f t="shared" si="437"/>
        <v>166</v>
      </c>
      <c r="CB534" s="3">
        <f t="shared" si="438"/>
        <v>168</v>
      </c>
      <c r="CC534" s="3">
        <f t="shared" si="439"/>
        <v>191</v>
      </c>
      <c r="CD534" s="3">
        <f t="shared" si="440"/>
        <v>196</v>
      </c>
      <c r="CE534" s="3">
        <f t="shared" si="441"/>
        <v>199</v>
      </c>
      <c r="CF534" s="3">
        <f t="shared" si="442"/>
        <v>202</v>
      </c>
      <c r="CG534" s="3">
        <f t="shared" si="443"/>
        <v>204</v>
      </c>
      <c r="CH534" s="3">
        <f t="shared" si="444"/>
        <v>208</v>
      </c>
      <c r="CI534" s="3">
        <f t="shared" si="445"/>
        <v>218</v>
      </c>
      <c r="CJ534" s="3">
        <f t="shared" si="446"/>
        <v>224</v>
      </c>
      <c r="CK534" s="3">
        <f t="shared" si="447"/>
        <v>243</v>
      </c>
      <c r="CL534" s="3">
        <f t="shared" si="448"/>
        <v>253</v>
      </c>
      <c r="CM534" s="3">
        <f t="shared" si="449"/>
        <v>255</v>
      </c>
      <c r="CN534" s="3">
        <f t="shared" si="450"/>
        <v>257</v>
      </c>
      <c r="CO534" s="3">
        <f t="shared" si="451"/>
        <v>257</v>
      </c>
      <c r="CP534" s="3">
        <f t="shared" si="452"/>
        <v>257</v>
      </c>
      <c r="CQ534" s="3">
        <f t="shared" si="453"/>
        <v>259</v>
      </c>
      <c r="CR534" s="3">
        <f t="shared" si="454"/>
        <v>177</v>
      </c>
      <c r="CS534" s="3">
        <f t="shared" si="455"/>
        <v>178</v>
      </c>
      <c r="CT534" s="3">
        <f t="shared" si="456"/>
        <v>180</v>
      </c>
      <c r="CU534" s="3">
        <f t="shared" si="457"/>
        <v>186</v>
      </c>
      <c r="CV534" s="3">
        <f t="shared" si="458"/>
        <v>190</v>
      </c>
      <c r="CW534" s="3">
        <f t="shared" si="459"/>
        <v>191</v>
      </c>
      <c r="CX534" s="3">
        <f t="shared" si="460"/>
        <v>191</v>
      </c>
      <c r="CY534" s="3">
        <f t="shared" si="461"/>
        <v>195</v>
      </c>
      <c r="CZ534" s="3">
        <f t="shared" si="462"/>
        <v>196</v>
      </c>
      <c r="DA534" s="3">
        <f t="shared" si="463"/>
        <v>200</v>
      </c>
      <c r="DB534" s="3">
        <f t="shared" si="464"/>
        <v>209</v>
      </c>
      <c r="DC534" s="3">
        <f t="shared" si="465"/>
        <v>217</v>
      </c>
      <c r="DD534" s="3">
        <f t="shared" si="466"/>
        <v>225</v>
      </c>
    </row>
    <row r="535" spans="1:108" x14ac:dyDescent="0.3">
      <c r="A535" t="str">
        <f t="shared" si="467"/>
        <v>'Alvyn Saunders Johnson'</v>
      </c>
      <c r="B535" s="2">
        <f t="shared" ref="B535:AG535" si="511">B152/B$383</f>
        <v>0</v>
      </c>
      <c r="C535" s="2">
        <f t="shared" si="511"/>
        <v>0</v>
      </c>
      <c r="D535" s="2">
        <f t="shared" si="511"/>
        <v>0</v>
      </c>
      <c r="E535" s="2">
        <f t="shared" si="511"/>
        <v>0</v>
      </c>
      <c r="F535" s="2">
        <f t="shared" si="511"/>
        <v>0</v>
      </c>
      <c r="G535" s="2">
        <f t="shared" si="511"/>
        <v>0</v>
      </c>
      <c r="H535" s="2">
        <f t="shared" si="511"/>
        <v>0</v>
      </c>
      <c r="I535" s="2">
        <f t="shared" si="511"/>
        <v>0</v>
      </c>
      <c r="J535" s="2">
        <f t="shared" si="511"/>
        <v>0</v>
      </c>
      <c r="K535" s="2">
        <f t="shared" si="511"/>
        <v>0</v>
      </c>
      <c r="L535" s="2">
        <f t="shared" si="511"/>
        <v>0</v>
      </c>
      <c r="M535" s="2">
        <f t="shared" si="511"/>
        <v>0</v>
      </c>
      <c r="N535" s="2">
        <f t="shared" si="511"/>
        <v>0</v>
      </c>
      <c r="O535" s="2">
        <f t="shared" si="511"/>
        <v>0.19753086419753138</v>
      </c>
      <c r="P535" s="2">
        <f t="shared" si="511"/>
        <v>0.19753086419753085</v>
      </c>
      <c r="Q535" s="2">
        <f t="shared" si="511"/>
        <v>0.17999999999999952</v>
      </c>
      <c r="R535" s="2">
        <f t="shared" si="511"/>
        <v>0.1652892561983472</v>
      </c>
      <c r="S535" s="2">
        <f t="shared" si="511"/>
        <v>0.30555555555555597</v>
      </c>
      <c r="T535" s="2">
        <f t="shared" si="511"/>
        <v>0.30555555555555541</v>
      </c>
      <c r="U535" s="2">
        <f t="shared" si="511"/>
        <v>0.30555555555555536</v>
      </c>
      <c r="V535" s="2">
        <f t="shared" si="511"/>
        <v>0.3055555555555548</v>
      </c>
      <c r="W535" s="2">
        <f t="shared" si="511"/>
        <v>0.26530612244898011</v>
      </c>
      <c r="X535" s="2">
        <f t="shared" si="511"/>
        <v>0.37333333333333446</v>
      </c>
      <c r="Y535" s="2">
        <f t="shared" si="511"/>
        <v>0.35742187499999872</v>
      </c>
      <c r="Z535" s="2">
        <f t="shared" si="511"/>
        <v>0.34256055363321852</v>
      </c>
      <c r="AA535" s="2">
        <f t="shared" si="511"/>
        <v>0.34256055363321908</v>
      </c>
      <c r="AB535" s="2">
        <f t="shared" si="511"/>
        <v>0.32870370370370283</v>
      </c>
      <c r="AC535" s="2">
        <f t="shared" si="511"/>
        <v>0.31578947368421051</v>
      </c>
      <c r="AD535" s="2">
        <f t="shared" si="511"/>
        <v>0.28911564625850339</v>
      </c>
      <c r="AE535" s="2">
        <f t="shared" si="511"/>
        <v>0.289115646258503</v>
      </c>
      <c r="AF535" s="2">
        <f t="shared" si="511"/>
        <v>0.2789256198347112</v>
      </c>
      <c r="AG535" s="2">
        <f t="shared" si="511"/>
        <v>0.26041666666666718</v>
      </c>
      <c r="AH535" s="2">
        <f t="shared" ref="AH535:BB535" si="512">AH152/AH$383</f>
        <v>0.24408284023668647</v>
      </c>
      <c r="AI535" s="2">
        <f t="shared" si="512"/>
        <v>0.24408284023668619</v>
      </c>
      <c r="AJ535" s="2">
        <f t="shared" si="512"/>
        <v>0.23868312757201637</v>
      </c>
      <c r="AK535" s="2">
        <f t="shared" si="512"/>
        <v>0.23868312757201687</v>
      </c>
      <c r="AL535" s="2">
        <f t="shared" si="512"/>
        <v>0.22959183673469416</v>
      </c>
      <c r="AM535" s="2">
        <f t="shared" si="512"/>
        <v>0.2211652794292509</v>
      </c>
      <c r="AN535" s="2">
        <f t="shared" si="512"/>
        <v>0.21333333333333351</v>
      </c>
      <c r="AO535" s="2">
        <f t="shared" si="512"/>
        <v>0.21071800208116567</v>
      </c>
      <c r="AP535" s="2">
        <f t="shared" si="512"/>
        <v>0.21874999999999939</v>
      </c>
      <c r="AQ535" s="2">
        <f t="shared" si="512"/>
        <v>0.21875000000000053</v>
      </c>
      <c r="AR535" s="2">
        <f t="shared" si="512"/>
        <v>0.21450872359963249</v>
      </c>
      <c r="AS535" s="2">
        <f t="shared" si="512"/>
        <v>0.21450872359963266</v>
      </c>
      <c r="AT535" s="2">
        <f t="shared" si="512"/>
        <v>0.20375510204081668</v>
      </c>
      <c r="AU535" s="2">
        <f t="shared" si="512"/>
        <v>0.20375510204081634</v>
      </c>
      <c r="AV535" s="2">
        <f t="shared" si="512"/>
        <v>0.19876543209876554</v>
      </c>
      <c r="AW535" s="2">
        <f t="shared" si="512"/>
        <v>0.19751643535427243</v>
      </c>
      <c r="AX535" s="2">
        <f t="shared" si="512"/>
        <v>0.19390581717451513</v>
      </c>
      <c r="AY535" s="2">
        <f t="shared" si="512"/>
        <v>0.1904010519395142</v>
      </c>
      <c r="AZ535" s="2">
        <f t="shared" si="512"/>
        <v>0.184651992861392</v>
      </c>
      <c r="BA535" s="2">
        <f t="shared" si="512"/>
        <v>0.18465199286139267</v>
      </c>
      <c r="BB535" s="2">
        <f t="shared" si="512"/>
        <v>0.17685950413223156</v>
      </c>
      <c r="BD535" s="3">
        <f t="shared" si="470"/>
        <v>5</v>
      </c>
      <c r="BE535" s="3">
        <f t="shared" si="415"/>
        <v>24</v>
      </c>
      <c r="BF535" s="3">
        <f t="shared" si="416"/>
        <v>52</v>
      </c>
      <c r="BG535" s="3">
        <f t="shared" si="417"/>
        <v>62</v>
      </c>
      <c r="BH535" s="3">
        <f t="shared" si="418"/>
        <v>62</v>
      </c>
      <c r="BI535" s="3">
        <f t="shared" si="419"/>
        <v>85</v>
      </c>
      <c r="BJ535" s="3">
        <f t="shared" si="420"/>
        <v>122</v>
      </c>
      <c r="BK535" s="3">
        <f t="shared" si="421"/>
        <v>127</v>
      </c>
      <c r="BL535" s="3">
        <f t="shared" si="422"/>
        <v>130</v>
      </c>
      <c r="BM535" s="3">
        <f t="shared" si="423"/>
        <v>130</v>
      </c>
      <c r="BN535" s="3">
        <f t="shared" si="424"/>
        <v>133</v>
      </c>
      <c r="BO535" s="3">
        <f t="shared" si="425"/>
        <v>134</v>
      </c>
      <c r="BP535" s="3">
        <f t="shared" si="426"/>
        <v>135</v>
      </c>
      <c r="BQ535" s="3">
        <f t="shared" si="427"/>
        <v>67</v>
      </c>
      <c r="BR535" s="3">
        <f t="shared" si="428"/>
        <v>68</v>
      </c>
      <c r="BS535" s="3">
        <f t="shared" si="429"/>
        <v>76</v>
      </c>
      <c r="BT535" s="3">
        <f t="shared" si="430"/>
        <v>78</v>
      </c>
      <c r="BU535" s="3">
        <f t="shared" si="431"/>
        <v>34</v>
      </c>
      <c r="BV535" s="3">
        <f t="shared" si="432"/>
        <v>37</v>
      </c>
      <c r="BW535" s="3">
        <f t="shared" si="433"/>
        <v>37</v>
      </c>
      <c r="BX535" s="3">
        <f t="shared" si="434"/>
        <v>37</v>
      </c>
      <c r="BY535" s="3">
        <f t="shared" si="435"/>
        <v>40</v>
      </c>
      <c r="BZ535" s="3">
        <f t="shared" si="436"/>
        <v>28</v>
      </c>
      <c r="CA535" s="3">
        <f t="shared" si="437"/>
        <v>29</v>
      </c>
      <c r="CB535" s="3">
        <f t="shared" si="438"/>
        <v>31</v>
      </c>
      <c r="CC535" s="3">
        <f t="shared" si="439"/>
        <v>31</v>
      </c>
      <c r="CD535" s="3">
        <f t="shared" si="440"/>
        <v>33</v>
      </c>
      <c r="CE535" s="3">
        <f t="shared" si="441"/>
        <v>34</v>
      </c>
      <c r="CF535" s="3">
        <f t="shared" si="442"/>
        <v>38</v>
      </c>
      <c r="CG535" s="3">
        <f t="shared" si="443"/>
        <v>40</v>
      </c>
      <c r="CH535" s="3">
        <f t="shared" si="444"/>
        <v>41</v>
      </c>
      <c r="CI535" s="3">
        <f t="shared" si="445"/>
        <v>42</v>
      </c>
      <c r="CJ535" s="3">
        <f t="shared" si="446"/>
        <v>44</v>
      </c>
      <c r="CK535" s="3">
        <f t="shared" si="447"/>
        <v>45</v>
      </c>
      <c r="CL535" s="3">
        <f t="shared" si="448"/>
        <v>48</v>
      </c>
      <c r="CM535" s="3">
        <f t="shared" si="449"/>
        <v>51</v>
      </c>
      <c r="CN535" s="3">
        <f t="shared" si="450"/>
        <v>53</v>
      </c>
      <c r="CO535" s="3">
        <f t="shared" si="451"/>
        <v>53</v>
      </c>
      <c r="CP535" s="3">
        <f t="shared" si="452"/>
        <v>58</v>
      </c>
      <c r="CQ535" s="3">
        <f t="shared" si="453"/>
        <v>59</v>
      </c>
      <c r="CR535" s="3">
        <f t="shared" si="454"/>
        <v>58</v>
      </c>
      <c r="CS535" s="3">
        <f t="shared" si="455"/>
        <v>61</v>
      </c>
      <c r="CT535" s="3">
        <f t="shared" si="456"/>
        <v>64</v>
      </c>
      <c r="CU535" s="3">
        <f t="shared" si="457"/>
        <v>65</v>
      </c>
      <c r="CV535" s="3">
        <f t="shared" si="458"/>
        <v>67</v>
      </c>
      <c r="CW535" s="3">
        <f t="shared" si="459"/>
        <v>68</v>
      </c>
      <c r="CX535" s="3">
        <f t="shared" si="460"/>
        <v>74</v>
      </c>
      <c r="CY535" s="3">
        <f t="shared" si="461"/>
        <v>75</v>
      </c>
      <c r="CZ535" s="3">
        <f t="shared" si="462"/>
        <v>75</v>
      </c>
      <c r="DA535" s="3">
        <f t="shared" si="463"/>
        <v>75</v>
      </c>
      <c r="DB535" s="3">
        <f t="shared" si="464"/>
        <v>77</v>
      </c>
      <c r="DC535" s="3">
        <f t="shared" si="465"/>
        <v>79</v>
      </c>
      <c r="DD535" s="3">
        <f t="shared" si="466"/>
        <v>84</v>
      </c>
    </row>
    <row r="536" spans="1:108" x14ac:dyDescent="0.3">
      <c r="A536" t="str">
        <f t="shared" si="467"/>
        <v>'Edwin Seligman'</v>
      </c>
      <c r="B536" s="2">
        <f t="shared" ref="B536:AG536" si="513">B153/B$383</f>
        <v>0</v>
      </c>
      <c r="C536" s="2">
        <f t="shared" si="513"/>
        <v>0</v>
      </c>
      <c r="D536" s="2">
        <f t="shared" si="513"/>
        <v>0</v>
      </c>
      <c r="E536" s="2">
        <f t="shared" si="513"/>
        <v>0</v>
      </c>
      <c r="F536" s="2">
        <f t="shared" si="513"/>
        <v>0</v>
      </c>
      <c r="G536" s="2">
        <f t="shared" si="513"/>
        <v>0</v>
      </c>
      <c r="H536" s="2">
        <f t="shared" si="513"/>
        <v>0</v>
      </c>
      <c r="I536" s="2">
        <f t="shared" si="513"/>
        <v>0</v>
      </c>
      <c r="J536" s="2">
        <f t="shared" si="513"/>
        <v>0</v>
      </c>
      <c r="K536" s="2">
        <f t="shared" si="513"/>
        <v>0</v>
      </c>
      <c r="L536" s="2">
        <f t="shared" si="513"/>
        <v>0</v>
      </c>
      <c r="M536" s="2">
        <f t="shared" si="513"/>
        <v>0</v>
      </c>
      <c r="N536" s="2">
        <f t="shared" si="513"/>
        <v>0</v>
      </c>
      <c r="O536" s="2">
        <f t="shared" si="513"/>
        <v>0.13168724279835398</v>
      </c>
      <c r="P536" s="2">
        <f t="shared" si="513"/>
        <v>0.131687242798354</v>
      </c>
      <c r="Q536" s="2">
        <f t="shared" si="513"/>
        <v>0.12000000000000001</v>
      </c>
      <c r="R536" s="2">
        <f t="shared" si="513"/>
        <v>0.11019283746556478</v>
      </c>
      <c r="S536" s="2">
        <f t="shared" si="513"/>
        <v>0.20370370370370289</v>
      </c>
      <c r="T536" s="2">
        <f t="shared" si="513"/>
        <v>0.20370370370370422</v>
      </c>
      <c r="U536" s="2">
        <f t="shared" si="513"/>
        <v>0.20370370370370419</v>
      </c>
      <c r="V536" s="2">
        <f t="shared" si="513"/>
        <v>0.20370370370370364</v>
      </c>
      <c r="W536" s="2">
        <f t="shared" si="513"/>
        <v>0.17687074829931959</v>
      </c>
      <c r="X536" s="2">
        <f t="shared" si="513"/>
        <v>0.24888888888888891</v>
      </c>
      <c r="Y536" s="2">
        <f t="shared" si="513"/>
        <v>0.23828124999999914</v>
      </c>
      <c r="Z536" s="2">
        <f t="shared" si="513"/>
        <v>0.22837370242214564</v>
      </c>
      <c r="AA536" s="2">
        <f t="shared" si="513"/>
        <v>0.22837370242214558</v>
      </c>
      <c r="AB536" s="2">
        <f t="shared" si="513"/>
        <v>0.21913580246913622</v>
      </c>
      <c r="AC536" s="2">
        <f t="shared" si="513"/>
        <v>0.30622009569377973</v>
      </c>
      <c r="AD536" s="2">
        <f t="shared" si="513"/>
        <v>0.28035456606885178</v>
      </c>
      <c r="AE536" s="2">
        <f t="shared" si="513"/>
        <v>0.28035456606885145</v>
      </c>
      <c r="AF536" s="2">
        <f t="shared" si="513"/>
        <v>0.27047332832456816</v>
      </c>
      <c r="AG536" s="2">
        <f t="shared" si="513"/>
        <v>0.25252525252525293</v>
      </c>
      <c r="AH536" s="2">
        <f t="shared" ref="AH536:BB536" si="514">AH153/AH$383</f>
        <v>0.23668639053254426</v>
      </c>
      <c r="AI536" s="2">
        <f t="shared" si="514"/>
        <v>0.23668639053254431</v>
      </c>
      <c r="AJ536" s="2">
        <f t="shared" si="514"/>
        <v>0.23145030552437959</v>
      </c>
      <c r="AK536" s="2">
        <f t="shared" si="514"/>
        <v>0.23145030552437978</v>
      </c>
      <c r="AL536" s="2">
        <f t="shared" si="514"/>
        <v>0.22263450834879447</v>
      </c>
      <c r="AM536" s="2">
        <f t="shared" si="514"/>
        <v>0.21446330126472812</v>
      </c>
      <c r="AN536" s="2">
        <f t="shared" si="514"/>
        <v>0.20686868686868684</v>
      </c>
      <c r="AO536" s="2">
        <f t="shared" si="514"/>
        <v>0.20433260807870621</v>
      </c>
      <c r="AP536" s="2">
        <f t="shared" si="514"/>
        <v>0.21362304687499942</v>
      </c>
      <c r="AQ536" s="2">
        <f t="shared" si="514"/>
        <v>0.21362304687500067</v>
      </c>
      <c r="AR536" s="2">
        <f t="shared" si="514"/>
        <v>0.20948117539026581</v>
      </c>
      <c r="AS536" s="2">
        <f t="shared" si="514"/>
        <v>0.20948117539026609</v>
      </c>
      <c r="AT536" s="2">
        <f t="shared" si="514"/>
        <v>0.19897959183673514</v>
      </c>
      <c r="AU536" s="2">
        <f t="shared" si="514"/>
        <v>0.19897959183673453</v>
      </c>
      <c r="AV536" s="2">
        <f t="shared" si="514"/>
        <v>0.19410686728395049</v>
      </c>
      <c r="AW536" s="2">
        <f t="shared" si="514"/>
        <v>0.19288714390065714</v>
      </c>
      <c r="AX536" s="2">
        <f t="shared" si="514"/>
        <v>0.18936114958448744</v>
      </c>
      <c r="AY536" s="2">
        <f t="shared" si="514"/>
        <v>0.18593852728468183</v>
      </c>
      <c r="AZ536" s="2">
        <f t="shared" si="514"/>
        <v>0.18032421177870339</v>
      </c>
      <c r="BA536" s="2">
        <f t="shared" si="514"/>
        <v>0.18032421177870386</v>
      </c>
      <c r="BB536" s="2">
        <f t="shared" si="514"/>
        <v>0.17271435950413236</v>
      </c>
      <c r="BD536" s="3">
        <f t="shared" si="470"/>
        <v>5</v>
      </c>
      <c r="BE536" s="3">
        <f t="shared" si="415"/>
        <v>24</v>
      </c>
      <c r="BF536" s="3">
        <f t="shared" si="416"/>
        <v>52</v>
      </c>
      <c r="BG536" s="3">
        <f t="shared" si="417"/>
        <v>62</v>
      </c>
      <c r="BH536" s="3">
        <f t="shared" si="418"/>
        <v>62</v>
      </c>
      <c r="BI536" s="3">
        <f t="shared" si="419"/>
        <v>85</v>
      </c>
      <c r="BJ536" s="3">
        <f t="shared" si="420"/>
        <v>122</v>
      </c>
      <c r="BK536" s="3">
        <f t="shared" si="421"/>
        <v>127</v>
      </c>
      <c r="BL536" s="3">
        <f t="shared" si="422"/>
        <v>130</v>
      </c>
      <c r="BM536" s="3">
        <f t="shared" si="423"/>
        <v>130</v>
      </c>
      <c r="BN536" s="3">
        <f t="shared" si="424"/>
        <v>133</v>
      </c>
      <c r="BO536" s="3">
        <f t="shared" si="425"/>
        <v>134</v>
      </c>
      <c r="BP536" s="3">
        <f t="shared" si="426"/>
        <v>135</v>
      </c>
      <c r="BQ536" s="3">
        <f t="shared" si="427"/>
        <v>99</v>
      </c>
      <c r="BR536" s="3">
        <f t="shared" si="428"/>
        <v>100</v>
      </c>
      <c r="BS536" s="3">
        <f t="shared" si="429"/>
        <v>106</v>
      </c>
      <c r="BT536" s="3">
        <f t="shared" si="430"/>
        <v>109</v>
      </c>
      <c r="BU536" s="3">
        <f t="shared" si="431"/>
        <v>70</v>
      </c>
      <c r="BV536" s="3">
        <f t="shared" si="432"/>
        <v>71</v>
      </c>
      <c r="BW536" s="3">
        <f t="shared" si="433"/>
        <v>71</v>
      </c>
      <c r="BX536" s="3">
        <f t="shared" si="434"/>
        <v>72</v>
      </c>
      <c r="BY536" s="3">
        <f t="shared" si="435"/>
        <v>83</v>
      </c>
      <c r="BZ536" s="3">
        <f t="shared" si="436"/>
        <v>42</v>
      </c>
      <c r="CA536" s="3">
        <f t="shared" si="437"/>
        <v>43</v>
      </c>
      <c r="CB536" s="3">
        <f t="shared" si="438"/>
        <v>47</v>
      </c>
      <c r="CC536" s="3">
        <f t="shared" si="439"/>
        <v>48</v>
      </c>
      <c r="CD536" s="3">
        <f t="shared" si="440"/>
        <v>49</v>
      </c>
      <c r="CE536" s="3">
        <f t="shared" si="441"/>
        <v>36</v>
      </c>
      <c r="CF536" s="3">
        <f t="shared" si="442"/>
        <v>40</v>
      </c>
      <c r="CG536" s="3">
        <f t="shared" si="443"/>
        <v>42</v>
      </c>
      <c r="CH536" s="3">
        <f t="shared" si="444"/>
        <v>43</v>
      </c>
      <c r="CI536" s="3">
        <f t="shared" si="445"/>
        <v>45</v>
      </c>
      <c r="CJ536" s="3">
        <f t="shared" si="446"/>
        <v>47</v>
      </c>
      <c r="CK536" s="3">
        <f t="shared" si="447"/>
        <v>50</v>
      </c>
      <c r="CL536" s="3">
        <f t="shared" si="448"/>
        <v>51</v>
      </c>
      <c r="CM536" s="3">
        <f t="shared" si="449"/>
        <v>54</v>
      </c>
      <c r="CN536" s="3">
        <f t="shared" si="450"/>
        <v>57</v>
      </c>
      <c r="CO536" s="3">
        <f t="shared" si="451"/>
        <v>58</v>
      </c>
      <c r="CP536" s="3">
        <f t="shared" si="452"/>
        <v>65</v>
      </c>
      <c r="CQ536" s="3">
        <f t="shared" si="453"/>
        <v>66</v>
      </c>
      <c r="CR536" s="3">
        <f t="shared" si="454"/>
        <v>61</v>
      </c>
      <c r="CS536" s="3">
        <f t="shared" si="455"/>
        <v>64</v>
      </c>
      <c r="CT536" s="3">
        <f t="shared" si="456"/>
        <v>66</v>
      </c>
      <c r="CU536" s="3">
        <f t="shared" si="457"/>
        <v>67</v>
      </c>
      <c r="CV536" s="3">
        <f t="shared" si="458"/>
        <v>69</v>
      </c>
      <c r="CW536" s="3">
        <f t="shared" si="459"/>
        <v>70</v>
      </c>
      <c r="CX536" s="3">
        <f t="shared" si="460"/>
        <v>78</v>
      </c>
      <c r="CY536" s="3">
        <f t="shared" si="461"/>
        <v>79</v>
      </c>
      <c r="CZ536" s="3">
        <f t="shared" si="462"/>
        <v>79</v>
      </c>
      <c r="DA536" s="3">
        <f t="shared" si="463"/>
        <v>79</v>
      </c>
      <c r="DB536" s="3">
        <f t="shared" si="464"/>
        <v>82</v>
      </c>
      <c r="DC536" s="3">
        <f t="shared" si="465"/>
        <v>84</v>
      </c>
      <c r="DD536" s="3">
        <f t="shared" si="466"/>
        <v>87</v>
      </c>
    </row>
    <row r="537" spans="1:108" x14ac:dyDescent="0.3">
      <c r="A537" t="str">
        <f t="shared" si="467"/>
        <v>'Allyn Abbott Young'</v>
      </c>
      <c r="B537" s="2">
        <f t="shared" ref="B537:AG537" si="515">B154/B$383</f>
        <v>0</v>
      </c>
      <c r="C537" s="2">
        <f t="shared" si="515"/>
        <v>0</v>
      </c>
      <c r="D537" s="2">
        <f t="shared" si="515"/>
        <v>0</v>
      </c>
      <c r="E537" s="2">
        <f t="shared" si="515"/>
        <v>0</v>
      </c>
      <c r="F537" s="2">
        <f t="shared" si="515"/>
        <v>0</v>
      </c>
      <c r="G537" s="2">
        <f t="shared" si="515"/>
        <v>0</v>
      </c>
      <c r="H537" s="2">
        <f t="shared" si="515"/>
        <v>0</v>
      </c>
      <c r="I537" s="2">
        <f t="shared" si="515"/>
        <v>0</v>
      </c>
      <c r="J537" s="2">
        <f t="shared" si="515"/>
        <v>0</v>
      </c>
      <c r="K537" s="2">
        <f t="shared" si="515"/>
        <v>0</v>
      </c>
      <c r="L537" s="2">
        <f t="shared" si="515"/>
        <v>0</v>
      </c>
      <c r="M537" s="2">
        <f t="shared" si="515"/>
        <v>0</v>
      </c>
      <c r="N537" s="2">
        <f t="shared" si="515"/>
        <v>0</v>
      </c>
      <c r="O537" s="2">
        <f t="shared" si="515"/>
        <v>0.19753086419753138</v>
      </c>
      <c r="P537" s="2">
        <f t="shared" si="515"/>
        <v>0.19753086419753085</v>
      </c>
      <c r="Q537" s="2">
        <f t="shared" si="515"/>
        <v>0.35999999999999904</v>
      </c>
      <c r="R537" s="2">
        <f t="shared" si="515"/>
        <v>0.33057851239669439</v>
      </c>
      <c r="S537" s="2">
        <f t="shared" si="515"/>
        <v>0.45833333333333315</v>
      </c>
      <c r="T537" s="2">
        <f t="shared" si="515"/>
        <v>0.45833333333333404</v>
      </c>
      <c r="U537" s="2">
        <f t="shared" si="515"/>
        <v>0.45833333333333298</v>
      </c>
      <c r="V537" s="2">
        <f t="shared" si="515"/>
        <v>0.45833333333333226</v>
      </c>
      <c r="W537" s="2">
        <f t="shared" si="515"/>
        <v>0.397959183673469</v>
      </c>
      <c r="X537" s="2">
        <f t="shared" si="515"/>
        <v>0.49777777777777782</v>
      </c>
      <c r="Y537" s="2">
        <f t="shared" si="515"/>
        <v>0.47656250000000056</v>
      </c>
      <c r="Z537" s="2">
        <f t="shared" si="515"/>
        <v>0.45674740484429222</v>
      </c>
      <c r="AA537" s="2">
        <f t="shared" si="515"/>
        <v>0.45674740484429116</v>
      </c>
      <c r="AB537" s="2">
        <f t="shared" si="515"/>
        <v>0.43827160493827244</v>
      </c>
      <c r="AC537" s="2">
        <f t="shared" si="515"/>
        <v>0.47846889952152999</v>
      </c>
      <c r="AD537" s="2">
        <f t="shared" si="515"/>
        <v>0.43805400948257939</v>
      </c>
      <c r="AE537" s="2">
        <f t="shared" si="515"/>
        <v>0.43805400948257928</v>
      </c>
      <c r="AF537" s="2">
        <f t="shared" si="515"/>
        <v>0.47815820543093318</v>
      </c>
      <c r="AG537" s="2">
        <f t="shared" si="515"/>
        <v>0.44642857142857223</v>
      </c>
      <c r="AH537" s="2">
        <f t="shared" ref="AH537:BB537" si="516">AH154/AH$383</f>
        <v>0.46902192829794809</v>
      </c>
      <c r="AI537" s="2">
        <f t="shared" si="516"/>
        <v>0.46902192829794681</v>
      </c>
      <c r="AJ537" s="2">
        <f t="shared" si="516"/>
        <v>0.45864600984426745</v>
      </c>
      <c r="AK537" s="2">
        <f t="shared" si="516"/>
        <v>0.45864600984426751</v>
      </c>
      <c r="AL537" s="2">
        <f t="shared" si="516"/>
        <v>0.44117647058823622</v>
      </c>
      <c r="AM537" s="2">
        <f t="shared" si="516"/>
        <v>0.42498426243267834</v>
      </c>
      <c r="AN537" s="2">
        <f t="shared" si="516"/>
        <v>0.40993464052287593</v>
      </c>
      <c r="AO537" s="2">
        <f t="shared" si="516"/>
        <v>0.40866521615741241</v>
      </c>
      <c r="AP537" s="2">
        <f t="shared" si="516"/>
        <v>0.42593149038461453</v>
      </c>
      <c r="AQ537" s="2">
        <f t="shared" si="516"/>
        <v>0.4259314903846167</v>
      </c>
      <c r="AR537" s="2">
        <f t="shared" si="516"/>
        <v>0.41767323585505328</v>
      </c>
      <c r="AS537" s="2">
        <f t="shared" si="516"/>
        <v>0.4176732358550535</v>
      </c>
      <c r="AT537" s="2">
        <f t="shared" si="516"/>
        <v>0.39673469387755189</v>
      </c>
      <c r="AU537" s="2">
        <f t="shared" si="516"/>
        <v>0.39673469387755067</v>
      </c>
      <c r="AV537" s="2">
        <f t="shared" si="516"/>
        <v>0.42837377607492511</v>
      </c>
      <c r="AW537" s="2">
        <f t="shared" si="516"/>
        <v>0.42568197274627761</v>
      </c>
      <c r="AX537" s="2">
        <f t="shared" si="516"/>
        <v>0.41790046804852388</v>
      </c>
      <c r="AY537" s="2">
        <f t="shared" si="516"/>
        <v>0.41034709469722896</v>
      </c>
      <c r="AZ537" s="2">
        <f t="shared" si="516"/>
        <v>0.39795688116679362</v>
      </c>
      <c r="BA537" s="2">
        <f t="shared" si="516"/>
        <v>0.39795688116679462</v>
      </c>
      <c r="BB537" s="2">
        <f t="shared" si="516"/>
        <v>0.40530303030303089</v>
      </c>
      <c r="BD537" s="3">
        <f t="shared" si="470"/>
        <v>5</v>
      </c>
      <c r="BE537" s="3">
        <f t="shared" si="415"/>
        <v>24</v>
      </c>
      <c r="BF537" s="3">
        <f t="shared" si="416"/>
        <v>52</v>
      </c>
      <c r="BG537" s="3">
        <f t="shared" si="417"/>
        <v>62</v>
      </c>
      <c r="BH537" s="3">
        <f t="shared" si="418"/>
        <v>62</v>
      </c>
      <c r="BI537" s="3">
        <f t="shared" si="419"/>
        <v>85</v>
      </c>
      <c r="BJ537" s="3">
        <f t="shared" si="420"/>
        <v>122</v>
      </c>
      <c r="BK537" s="3">
        <f t="shared" si="421"/>
        <v>127</v>
      </c>
      <c r="BL537" s="3">
        <f t="shared" si="422"/>
        <v>130</v>
      </c>
      <c r="BM537" s="3">
        <f t="shared" si="423"/>
        <v>130</v>
      </c>
      <c r="BN537" s="3">
        <f t="shared" si="424"/>
        <v>133</v>
      </c>
      <c r="BO537" s="3">
        <f t="shared" si="425"/>
        <v>134</v>
      </c>
      <c r="BP537" s="3">
        <f t="shared" si="426"/>
        <v>135</v>
      </c>
      <c r="BQ537" s="3">
        <f t="shared" si="427"/>
        <v>67</v>
      </c>
      <c r="BR537" s="3">
        <f t="shared" si="428"/>
        <v>68</v>
      </c>
      <c r="BS537" s="3">
        <f t="shared" si="429"/>
        <v>29</v>
      </c>
      <c r="BT537" s="3">
        <f t="shared" si="430"/>
        <v>31</v>
      </c>
      <c r="BU537" s="3">
        <f t="shared" si="431"/>
        <v>20</v>
      </c>
      <c r="BV537" s="3">
        <f t="shared" si="432"/>
        <v>24</v>
      </c>
      <c r="BW537" s="3">
        <f t="shared" si="433"/>
        <v>24</v>
      </c>
      <c r="BX537" s="3">
        <f t="shared" si="434"/>
        <v>24</v>
      </c>
      <c r="BY537" s="3">
        <f t="shared" si="435"/>
        <v>26</v>
      </c>
      <c r="BZ537" s="3">
        <f t="shared" si="436"/>
        <v>17</v>
      </c>
      <c r="CA537" s="3">
        <f t="shared" si="437"/>
        <v>19</v>
      </c>
      <c r="CB537" s="3">
        <f t="shared" si="438"/>
        <v>20</v>
      </c>
      <c r="CC537" s="3">
        <f t="shared" si="439"/>
        <v>20</v>
      </c>
      <c r="CD537" s="3">
        <f t="shared" si="440"/>
        <v>21</v>
      </c>
      <c r="CE537" s="3">
        <f t="shared" si="441"/>
        <v>16</v>
      </c>
      <c r="CF537" s="3">
        <f t="shared" si="442"/>
        <v>20</v>
      </c>
      <c r="CG537" s="3">
        <f t="shared" si="443"/>
        <v>20</v>
      </c>
      <c r="CH537" s="3">
        <f t="shared" si="444"/>
        <v>19</v>
      </c>
      <c r="CI537" s="3">
        <f t="shared" si="445"/>
        <v>18</v>
      </c>
      <c r="CJ537" s="3">
        <f t="shared" si="446"/>
        <v>18</v>
      </c>
      <c r="CK537" s="3">
        <f t="shared" si="447"/>
        <v>19</v>
      </c>
      <c r="CL537" s="3">
        <f t="shared" si="448"/>
        <v>19</v>
      </c>
      <c r="CM537" s="3">
        <f t="shared" si="449"/>
        <v>21</v>
      </c>
      <c r="CN537" s="3">
        <f t="shared" si="450"/>
        <v>22</v>
      </c>
      <c r="CO537" s="3">
        <f t="shared" si="451"/>
        <v>24</v>
      </c>
      <c r="CP537" s="3">
        <f t="shared" si="452"/>
        <v>26</v>
      </c>
      <c r="CQ537" s="3">
        <f t="shared" si="453"/>
        <v>26</v>
      </c>
      <c r="CR537" s="3">
        <f t="shared" si="454"/>
        <v>22</v>
      </c>
      <c r="CS537" s="3">
        <f t="shared" si="455"/>
        <v>24</v>
      </c>
      <c r="CT537" s="3">
        <f t="shared" si="456"/>
        <v>24</v>
      </c>
      <c r="CU537" s="3">
        <f t="shared" si="457"/>
        <v>24</v>
      </c>
      <c r="CV537" s="3">
        <f t="shared" si="458"/>
        <v>25</v>
      </c>
      <c r="CW537" s="3">
        <f t="shared" si="459"/>
        <v>26</v>
      </c>
      <c r="CX537" s="3">
        <f t="shared" si="460"/>
        <v>21</v>
      </c>
      <c r="CY537" s="3">
        <f t="shared" si="461"/>
        <v>23</v>
      </c>
      <c r="CZ537" s="3">
        <f t="shared" si="462"/>
        <v>23</v>
      </c>
      <c r="DA537" s="3">
        <f t="shared" si="463"/>
        <v>24</v>
      </c>
      <c r="DB537" s="3">
        <f t="shared" si="464"/>
        <v>24</v>
      </c>
      <c r="DC537" s="3">
        <f t="shared" si="465"/>
        <v>24</v>
      </c>
      <c r="DD537" s="3">
        <f t="shared" si="466"/>
        <v>24</v>
      </c>
    </row>
    <row r="538" spans="1:108" x14ac:dyDescent="0.3">
      <c r="A538" t="str">
        <f t="shared" si="467"/>
        <v>'W.F. Wilcox'</v>
      </c>
      <c r="B538" s="2">
        <f t="shared" ref="B538:AG538" si="517">B155/B$383</f>
        <v>0</v>
      </c>
      <c r="C538" s="2">
        <f t="shared" si="517"/>
        <v>0</v>
      </c>
      <c r="D538" s="2">
        <f t="shared" si="517"/>
        <v>0</v>
      </c>
      <c r="E538" s="2">
        <f t="shared" si="517"/>
        <v>0</v>
      </c>
      <c r="F538" s="2">
        <f t="shared" si="517"/>
        <v>0</v>
      </c>
      <c r="G538" s="2">
        <f t="shared" si="517"/>
        <v>0</v>
      </c>
      <c r="H538" s="2">
        <f t="shared" si="517"/>
        <v>0</v>
      </c>
      <c r="I538" s="2">
        <f t="shared" si="517"/>
        <v>0</v>
      </c>
      <c r="J538" s="2">
        <f t="shared" si="517"/>
        <v>0</v>
      </c>
      <c r="K538" s="2">
        <f t="shared" si="517"/>
        <v>0</v>
      </c>
      <c r="L538" s="2">
        <f t="shared" si="517"/>
        <v>0</v>
      </c>
      <c r="M538" s="2">
        <f t="shared" si="517"/>
        <v>0</v>
      </c>
      <c r="N538" s="2">
        <f t="shared" si="517"/>
        <v>0</v>
      </c>
      <c r="O538" s="2">
        <f t="shared" si="517"/>
        <v>0.13168724279835398</v>
      </c>
      <c r="P538" s="2">
        <f t="shared" si="517"/>
        <v>0.131687242798354</v>
      </c>
      <c r="Q538" s="2">
        <f t="shared" si="517"/>
        <v>0.23999999999999935</v>
      </c>
      <c r="R538" s="2">
        <f t="shared" si="517"/>
        <v>0.22038567493112957</v>
      </c>
      <c r="S538" s="2">
        <f t="shared" si="517"/>
        <v>0.30555555555555597</v>
      </c>
      <c r="T538" s="2">
        <f t="shared" si="517"/>
        <v>0.30555555555555541</v>
      </c>
      <c r="U538" s="2">
        <f t="shared" si="517"/>
        <v>0.30555555555555536</v>
      </c>
      <c r="V538" s="2">
        <f t="shared" si="517"/>
        <v>0.3055555555555548</v>
      </c>
      <c r="W538" s="2">
        <f t="shared" si="517"/>
        <v>0.26530612244898011</v>
      </c>
      <c r="X538" s="2">
        <f t="shared" si="517"/>
        <v>0.3318518518518519</v>
      </c>
      <c r="Y538" s="2">
        <f t="shared" si="517"/>
        <v>0.3177083333333322</v>
      </c>
      <c r="Z538" s="2">
        <f t="shared" si="517"/>
        <v>0.30449826989619477</v>
      </c>
      <c r="AA538" s="2">
        <f t="shared" si="517"/>
        <v>0.30449826989619411</v>
      </c>
      <c r="AB538" s="2">
        <f t="shared" si="517"/>
        <v>0.29218106995884813</v>
      </c>
      <c r="AC538" s="2">
        <f t="shared" si="517"/>
        <v>0.32894736842105082</v>
      </c>
      <c r="AD538" s="2">
        <f t="shared" si="517"/>
        <v>0.30116213151927435</v>
      </c>
      <c r="AE538" s="2">
        <f t="shared" si="517"/>
        <v>0.30116213151927373</v>
      </c>
      <c r="AF538" s="2">
        <f t="shared" si="517"/>
        <v>0.33471074380165322</v>
      </c>
      <c r="AG538" s="2">
        <f t="shared" si="517"/>
        <v>0.31250000000000056</v>
      </c>
      <c r="AH538" s="2">
        <f t="shared" ref="AH538:BB538" si="518">AH155/AH$383</f>
        <v>0.33222386587771191</v>
      </c>
      <c r="AI538" s="2">
        <f t="shared" si="518"/>
        <v>0.33222386587771197</v>
      </c>
      <c r="AJ538" s="2">
        <f t="shared" si="518"/>
        <v>0.32487425697302236</v>
      </c>
      <c r="AK538" s="2">
        <f t="shared" si="518"/>
        <v>0.32487425697302308</v>
      </c>
      <c r="AL538" s="2">
        <f t="shared" si="518"/>
        <v>0.31250000000000067</v>
      </c>
      <c r="AM538" s="2">
        <f t="shared" si="518"/>
        <v>0.30103051922314705</v>
      </c>
      <c r="AN538" s="2">
        <f t="shared" si="518"/>
        <v>0.29037037037037056</v>
      </c>
      <c r="AO538" s="2">
        <f t="shared" si="518"/>
        <v>0.29968782518210224</v>
      </c>
      <c r="AP538" s="2">
        <f t="shared" si="518"/>
        <v>0.31640624999999906</v>
      </c>
      <c r="AQ538" s="2">
        <f t="shared" si="518"/>
        <v>0.31640625000000117</v>
      </c>
      <c r="AR538" s="2">
        <f t="shared" si="518"/>
        <v>0.31027154663518242</v>
      </c>
      <c r="AS538" s="2">
        <f t="shared" si="518"/>
        <v>0.31027154663518253</v>
      </c>
      <c r="AT538" s="2">
        <f t="shared" si="518"/>
        <v>0.29471720116618111</v>
      </c>
      <c r="AU538" s="2">
        <f t="shared" si="518"/>
        <v>0.29471720116618083</v>
      </c>
      <c r="AV538" s="2">
        <f t="shared" si="518"/>
        <v>0.31853434631212374</v>
      </c>
      <c r="AW538" s="2">
        <f t="shared" si="518"/>
        <v>0.31653274896518035</v>
      </c>
      <c r="AX538" s="2">
        <f t="shared" si="518"/>
        <v>0.31074650188223513</v>
      </c>
      <c r="AY538" s="2">
        <f t="shared" si="518"/>
        <v>0.3051298909287089</v>
      </c>
      <c r="AZ538" s="2">
        <f t="shared" si="518"/>
        <v>0.29591665522659005</v>
      </c>
      <c r="BA538" s="2">
        <f t="shared" si="518"/>
        <v>0.29591665522659033</v>
      </c>
      <c r="BB538" s="2">
        <f t="shared" si="518"/>
        <v>0.30397727272727254</v>
      </c>
      <c r="BD538" s="3">
        <f t="shared" si="470"/>
        <v>5</v>
      </c>
      <c r="BE538" s="3">
        <f t="shared" si="415"/>
        <v>24</v>
      </c>
      <c r="BF538" s="3">
        <f t="shared" si="416"/>
        <v>52</v>
      </c>
      <c r="BG538" s="3">
        <f t="shared" si="417"/>
        <v>62</v>
      </c>
      <c r="BH538" s="3">
        <f t="shared" si="418"/>
        <v>62</v>
      </c>
      <c r="BI538" s="3">
        <f t="shared" si="419"/>
        <v>85</v>
      </c>
      <c r="BJ538" s="3">
        <f t="shared" si="420"/>
        <v>122</v>
      </c>
      <c r="BK538" s="3">
        <f t="shared" si="421"/>
        <v>127</v>
      </c>
      <c r="BL538" s="3">
        <f t="shared" si="422"/>
        <v>130</v>
      </c>
      <c r="BM538" s="3">
        <f t="shared" si="423"/>
        <v>130</v>
      </c>
      <c r="BN538" s="3">
        <f t="shared" si="424"/>
        <v>133</v>
      </c>
      <c r="BO538" s="3">
        <f t="shared" si="425"/>
        <v>134</v>
      </c>
      <c r="BP538" s="3">
        <f t="shared" si="426"/>
        <v>135</v>
      </c>
      <c r="BQ538" s="3">
        <f t="shared" si="427"/>
        <v>99</v>
      </c>
      <c r="BR538" s="3">
        <f t="shared" si="428"/>
        <v>100</v>
      </c>
      <c r="BS538" s="3">
        <f t="shared" si="429"/>
        <v>65</v>
      </c>
      <c r="BT538" s="3">
        <f t="shared" si="430"/>
        <v>67</v>
      </c>
      <c r="BU538" s="3">
        <f t="shared" si="431"/>
        <v>34</v>
      </c>
      <c r="BV538" s="3">
        <f t="shared" si="432"/>
        <v>37</v>
      </c>
      <c r="BW538" s="3">
        <f t="shared" si="433"/>
        <v>37</v>
      </c>
      <c r="BX538" s="3">
        <f t="shared" si="434"/>
        <v>37</v>
      </c>
      <c r="BY538" s="3">
        <f t="shared" si="435"/>
        <v>40</v>
      </c>
      <c r="BZ538" s="3">
        <f t="shared" si="436"/>
        <v>31</v>
      </c>
      <c r="CA538" s="3">
        <f t="shared" si="437"/>
        <v>32</v>
      </c>
      <c r="CB538" s="3">
        <f t="shared" si="438"/>
        <v>34</v>
      </c>
      <c r="CC538" s="3">
        <f t="shared" si="439"/>
        <v>35</v>
      </c>
      <c r="CD538" s="3">
        <f t="shared" si="440"/>
        <v>36</v>
      </c>
      <c r="CE538" s="3">
        <f t="shared" si="441"/>
        <v>33</v>
      </c>
      <c r="CF538" s="3">
        <f t="shared" si="442"/>
        <v>36</v>
      </c>
      <c r="CG538" s="3">
        <f t="shared" si="443"/>
        <v>38</v>
      </c>
      <c r="CH538" s="3">
        <f t="shared" si="444"/>
        <v>33</v>
      </c>
      <c r="CI538" s="3">
        <f t="shared" si="445"/>
        <v>33</v>
      </c>
      <c r="CJ538" s="3">
        <f t="shared" si="446"/>
        <v>32</v>
      </c>
      <c r="CK538" s="3">
        <f t="shared" si="447"/>
        <v>34</v>
      </c>
      <c r="CL538" s="3">
        <f t="shared" si="448"/>
        <v>35</v>
      </c>
      <c r="CM538" s="3">
        <f t="shared" si="449"/>
        <v>36</v>
      </c>
      <c r="CN538" s="3">
        <f t="shared" si="450"/>
        <v>37</v>
      </c>
      <c r="CO538" s="3">
        <f t="shared" si="451"/>
        <v>37</v>
      </c>
      <c r="CP538" s="3">
        <f t="shared" si="452"/>
        <v>39</v>
      </c>
      <c r="CQ538" s="3">
        <f t="shared" si="453"/>
        <v>38</v>
      </c>
      <c r="CR538" s="3">
        <f t="shared" si="454"/>
        <v>33</v>
      </c>
      <c r="CS538" s="3">
        <f t="shared" si="455"/>
        <v>34</v>
      </c>
      <c r="CT538" s="3">
        <f t="shared" si="456"/>
        <v>34</v>
      </c>
      <c r="CU538" s="3">
        <f t="shared" si="457"/>
        <v>35</v>
      </c>
      <c r="CV538" s="3">
        <f t="shared" si="458"/>
        <v>37</v>
      </c>
      <c r="CW538" s="3">
        <f t="shared" si="459"/>
        <v>37</v>
      </c>
      <c r="CX538" s="3">
        <f t="shared" si="460"/>
        <v>34</v>
      </c>
      <c r="CY538" s="3">
        <f t="shared" si="461"/>
        <v>36</v>
      </c>
      <c r="CZ538" s="3">
        <f t="shared" si="462"/>
        <v>37</v>
      </c>
      <c r="DA538" s="3">
        <f t="shared" si="463"/>
        <v>40</v>
      </c>
      <c r="DB538" s="3">
        <f t="shared" si="464"/>
        <v>39</v>
      </c>
      <c r="DC538" s="3">
        <f t="shared" si="465"/>
        <v>42</v>
      </c>
      <c r="DD538" s="3">
        <f t="shared" si="466"/>
        <v>38</v>
      </c>
    </row>
    <row r="539" spans="1:108" x14ac:dyDescent="0.3">
      <c r="A539" t="str">
        <f t="shared" si="467"/>
        <v>'John Burgess'</v>
      </c>
      <c r="B539" s="2">
        <f t="shared" ref="B539:AG539" si="519">B156/B$383</f>
        <v>0</v>
      </c>
      <c r="C539" s="2">
        <f t="shared" si="519"/>
        <v>0</v>
      </c>
      <c r="D539" s="2">
        <f t="shared" si="519"/>
        <v>0</v>
      </c>
      <c r="E539" s="2">
        <f t="shared" si="519"/>
        <v>0</v>
      </c>
      <c r="F539" s="2">
        <f t="shared" si="519"/>
        <v>0</v>
      </c>
      <c r="G539" s="2">
        <f t="shared" si="519"/>
        <v>0</v>
      </c>
      <c r="H539" s="2">
        <f t="shared" si="519"/>
        <v>0</v>
      </c>
      <c r="I539" s="2">
        <f t="shared" si="519"/>
        <v>0</v>
      </c>
      <c r="J539" s="2">
        <f t="shared" si="519"/>
        <v>0</v>
      </c>
      <c r="K539" s="2">
        <f t="shared" si="519"/>
        <v>0</v>
      </c>
      <c r="L539" s="2">
        <f t="shared" si="519"/>
        <v>0</v>
      </c>
      <c r="M539" s="2">
        <f t="shared" si="519"/>
        <v>0</v>
      </c>
      <c r="N539" s="2">
        <f t="shared" si="519"/>
        <v>0</v>
      </c>
      <c r="O539" s="2">
        <f t="shared" si="519"/>
        <v>9.8765432098765552E-2</v>
      </c>
      <c r="P539" s="2">
        <f t="shared" si="519"/>
        <v>9.8765432098765427E-2</v>
      </c>
      <c r="Q539" s="2">
        <f t="shared" si="519"/>
        <v>8.9999999999999913E-2</v>
      </c>
      <c r="R539" s="2">
        <f t="shared" si="519"/>
        <v>8.2644628099173598E-2</v>
      </c>
      <c r="S539" s="2">
        <f t="shared" si="519"/>
        <v>0.15277777777777765</v>
      </c>
      <c r="T539" s="2">
        <f t="shared" si="519"/>
        <v>0.1527777777777779</v>
      </c>
      <c r="U539" s="2">
        <f t="shared" si="519"/>
        <v>0.15277777777777768</v>
      </c>
      <c r="V539" s="2">
        <f t="shared" si="519"/>
        <v>0.1527777777777776</v>
      </c>
      <c r="W539" s="2">
        <f t="shared" si="519"/>
        <v>0.13265306122448958</v>
      </c>
      <c r="X539" s="2">
        <f t="shared" si="519"/>
        <v>0.18666666666666701</v>
      </c>
      <c r="Y539" s="2">
        <f t="shared" si="519"/>
        <v>0.17871093749999981</v>
      </c>
      <c r="Z539" s="2">
        <f t="shared" si="519"/>
        <v>0.17128027681660926</v>
      </c>
      <c r="AA539" s="2">
        <f t="shared" si="519"/>
        <v>0.17128027681660923</v>
      </c>
      <c r="AB539" s="2">
        <f t="shared" si="519"/>
        <v>0.16435185185185203</v>
      </c>
      <c r="AC539" s="2">
        <f t="shared" si="519"/>
        <v>0.22456140350877191</v>
      </c>
      <c r="AD539" s="2">
        <f t="shared" si="519"/>
        <v>0.2055933484504914</v>
      </c>
      <c r="AE539" s="2">
        <f t="shared" si="519"/>
        <v>0.2055933484504909</v>
      </c>
      <c r="AF539" s="2">
        <f t="shared" si="519"/>
        <v>0.19834710743801684</v>
      </c>
      <c r="AG539" s="2">
        <f t="shared" si="519"/>
        <v>0.18518518518518562</v>
      </c>
      <c r="AH539" s="2">
        <f t="shared" ref="AH539:BB539" si="520">AH156/AH$383</f>
        <v>0.17357001972386588</v>
      </c>
      <c r="AI539" s="2">
        <f t="shared" si="520"/>
        <v>0.1735700197238659</v>
      </c>
      <c r="AJ539" s="2">
        <f t="shared" si="520"/>
        <v>0.16973022405121177</v>
      </c>
      <c r="AK539" s="2">
        <f t="shared" si="520"/>
        <v>0.16973022405121188</v>
      </c>
      <c r="AL539" s="2">
        <f t="shared" si="520"/>
        <v>0.16326530612244941</v>
      </c>
      <c r="AM539" s="2">
        <f t="shared" si="520"/>
        <v>0.15727308759413414</v>
      </c>
      <c r="AN539" s="2">
        <f t="shared" si="520"/>
        <v>0.15170370370370356</v>
      </c>
      <c r="AO539" s="2">
        <f t="shared" si="520"/>
        <v>0.14984391259105112</v>
      </c>
      <c r="AP539" s="2">
        <f t="shared" si="520"/>
        <v>0.16276041666666632</v>
      </c>
      <c r="AQ539" s="2">
        <f t="shared" si="520"/>
        <v>0.16276041666666691</v>
      </c>
      <c r="AR539" s="2">
        <f t="shared" si="520"/>
        <v>0.15960470505925028</v>
      </c>
      <c r="AS539" s="2">
        <f t="shared" si="520"/>
        <v>0.15960470505925067</v>
      </c>
      <c r="AT539" s="2">
        <f t="shared" si="520"/>
        <v>0.15160349854227448</v>
      </c>
      <c r="AU539" s="2">
        <f t="shared" si="520"/>
        <v>0.15160349854227415</v>
      </c>
      <c r="AV539" s="2">
        <f t="shared" si="520"/>
        <v>0.14789094650205764</v>
      </c>
      <c r="AW539" s="2">
        <f t="shared" si="520"/>
        <v>0.14696163344811985</v>
      </c>
      <c r="AX539" s="2">
        <f t="shared" si="520"/>
        <v>0.14427516158818038</v>
      </c>
      <c r="AY539" s="2">
        <f t="shared" si="520"/>
        <v>0.14166744935975775</v>
      </c>
      <c r="AZ539" s="2">
        <f t="shared" si="520"/>
        <v>0.13738987564091709</v>
      </c>
      <c r="BA539" s="2">
        <f t="shared" si="520"/>
        <v>0.13738987564091712</v>
      </c>
      <c r="BB539" s="2">
        <f t="shared" si="520"/>
        <v>0.13159189295552931</v>
      </c>
      <c r="BD539" s="3">
        <f t="shared" si="470"/>
        <v>5</v>
      </c>
      <c r="BE539" s="3">
        <f t="shared" si="415"/>
        <v>24</v>
      </c>
      <c r="BF539" s="3">
        <f t="shared" si="416"/>
        <v>52</v>
      </c>
      <c r="BG539" s="3">
        <f t="shared" si="417"/>
        <v>62</v>
      </c>
      <c r="BH539" s="3">
        <f t="shared" si="418"/>
        <v>62</v>
      </c>
      <c r="BI539" s="3">
        <f t="shared" si="419"/>
        <v>85</v>
      </c>
      <c r="BJ539" s="3">
        <f t="shared" si="420"/>
        <v>122</v>
      </c>
      <c r="BK539" s="3">
        <f t="shared" si="421"/>
        <v>127</v>
      </c>
      <c r="BL539" s="3">
        <f t="shared" si="422"/>
        <v>130</v>
      </c>
      <c r="BM539" s="3">
        <f t="shared" si="423"/>
        <v>130</v>
      </c>
      <c r="BN539" s="3">
        <f t="shared" si="424"/>
        <v>133</v>
      </c>
      <c r="BO539" s="3">
        <f t="shared" si="425"/>
        <v>134</v>
      </c>
      <c r="BP539" s="3">
        <f t="shared" si="426"/>
        <v>135</v>
      </c>
      <c r="BQ539" s="3">
        <f t="shared" si="427"/>
        <v>109</v>
      </c>
      <c r="BR539" s="3">
        <f t="shared" si="428"/>
        <v>110</v>
      </c>
      <c r="BS539" s="3">
        <f t="shared" si="429"/>
        <v>118</v>
      </c>
      <c r="BT539" s="3">
        <f t="shared" si="430"/>
        <v>122</v>
      </c>
      <c r="BU539" s="3">
        <f t="shared" si="431"/>
        <v>81</v>
      </c>
      <c r="BV539" s="3">
        <f t="shared" si="432"/>
        <v>87</v>
      </c>
      <c r="BW539" s="3">
        <f t="shared" si="433"/>
        <v>87</v>
      </c>
      <c r="BX539" s="3">
        <f t="shared" si="434"/>
        <v>88</v>
      </c>
      <c r="BY539" s="3">
        <f t="shared" si="435"/>
        <v>99</v>
      </c>
      <c r="BZ539" s="3">
        <f t="shared" si="436"/>
        <v>79</v>
      </c>
      <c r="CA539" s="3">
        <f t="shared" si="437"/>
        <v>80</v>
      </c>
      <c r="CB539" s="3">
        <f t="shared" si="438"/>
        <v>91</v>
      </c>
      <c r="CC539" s="3">
        <f t="shared" si="439"/>
        <v>100</v>
      </c>
      <c r="CD539" s="3">
        <f t="shared" si="440"/>
        <v>101</v>
      </c>
      <c r="CE539" s="3">
        <f t="shared" si="441"/>
        <v>58</v>
      </c>
      <c r="CF539" s="3">
        <f t="shared" si="442"/>
        <v>61</v>
      </c>
      <c r="CG539" s="3">
        <f t="shared" si="443"/>
        <v>61</v>
      </c>
      <c r="CH539" s="3">
        <f t="shared" si="444"/>
        <v>62</v>
      </c>
      <c r="CI539" s="3">
        <f t="shared" si="445"/>
        <v>63</v>
      </c>
      <c r="CJ539" s="3">
        <f t="shared" si="446"/>
        <v>70</v>
      </c>
      <c r="CK539" s="3">
        <f t="shared" si="447"/>
        <v>74</v>
      </c>
      <c r="CL539" s="3">
        <f t="shared" si="448"/>
        <v>78</v>
      </c>
      <c r="CM539" s="3">
        <f t="shared" si="449"/>
        <v>79</v>
      </c>
      <c r="CN539" s="3">
        <f t="shared" si="450"/>
        <v>81</v>
      </c>
      <c r="CO539" s="3">
        <f t="shared" si="451"/>
        <v>83</v>
      </c>
      <c r="CP539" s="3">
        <f t="shared" si="452"/>
        <v>93</v>
      </c>
      <c r="CQ539" s="3">
        <f t="shared" si="453"/>
        <v>93</v>
      </c>
      <c r="CR539" s="3">
        <f t="shared" si="454"/>
        <v>91</v>
      </c>
      <c r="CS539" s="3">
        <f t="shared" si="455"/>
        <v>92</v>
      </c>
      <c r="CT539" s="3">
        <f t="shared" si="456"/>
        <v>93</v>
      </c>
      <c r="CU539" s="3">
        <f t="shared" si="457"/>
        <v>95</v>
      </c>
      <c r="CV539" s="3">
        <f t="shared" si="458"/>
        <v>99</v>
      </c>
      <c r="CW539" s="3">
        <f t="shared" si="459"/>
        <v>100</v>
      </c>
      <c r="CX539" s="3">
        <f t="shared" si="460"/>
        <v>102</v>
      </c>
      <c r="CY539" s="3">
        <f t="shared" si="461"/>
        <v>103</v>
      </c>
      <c r="CZ539" s="3">
        <f t="shared" si="462"/>
        <v>103</v>
      </c>
      <c r="DA539" s="3">
        <f t="shared" si="463"/>
        <v>103</v>
      </c>
      <c r="DB539" s="3">
        <f t="shared" si="464"/>
        <v>111</v>
      </c>
      <c r="DC539" s="3">
        <f t="shared" si="465"/>
        <v>115</v>
      </c>
      <c r="DD539" s="3">
        <f t="shared" si="466"/>
        <v>122</v>
      </c>
    </row>
    <row r="540" spans="1:108" x14ac:dyDescent="0.3">
      <c r="A540" t="str">
        <f t="shared" si="467"/>
        <v>'Theodor Mommsen'</v>
      </c>
      <c r="B540" s="2">
        <f t="shared" ref="B540:AG540" si="521">B157/B$383</f>
        <v>0</v>
      </c>
      <c r="C540" s="2">
        <f t="shared" si="521"/>
        <v>0</v>
      </c>
      <c r="D540" s="2">
        <f t="shared" si="521"/>
        <v>0</v>
      </c>
      <c r="E540" s="2">
        <f t="shared" si="521"/>
        <v>0</v>
      </c>
      <c r="F540" s="2">
        <f t="shared" si="521"/>
        <v>0</v>
      </c>
      <c r="G540" s="2">
        <f t="shared" si="521"/>
        <v>0</v>
      </c>
      <c r="H540" s="2">
        <f t="shared" si="521"/>
        <v>0</v>
      </c>
      <c r="I540" s="2">
        <f t="shared" si="521"/>
        <v>0</v>
      </c>
      <c r="J540" s="2">
        <f t="shared" si="521"/>
        <v>0</v>
      </c>
      <c r="K540" s="2">
        <f t="shared" si="521"/>
        <v>0</v>
      </c>
      <c r="L540" s="2">
        <f t="shared" si="521"/>
        <v>0</v>
      </c>
      <c r="M540" s="2">
        <f t="shared" si="521"/>
        <v>0</v>
      </c>
      <c r="N540" s="2">
        <f t="shared" si="521"/>
        <v>0</v>
      </c>
      <c r="O540" s="2">
        <f t="shared" si="521"/>
        <v>7.9012345679012413E-2</v>
      </c>
      <c r="P540" s="2">
        <f t="shared" si="521"/>
        <v>7.9012345679012344E-2</v>
      </c>
      <c r="Q540" s="2">
        <f t="shared" si="521"/>
        <v>7.1999999999999967E-2</v>
      </c>
      <c r="R540" s="2">
        <f t="shared" si="521"/>
        <v>6.6115702479338873E-2</v>
      </c>
      <c r="S540" s="2">
        <f t="shared" si="521"/>
        <v>0.12222222222222207</v>
      </c>
      <c r="T540" s="2">
        <f t="shared" si="521"/>
        <v>0.12222222222222219</v>
      </c>
      <c r="U540" s="2">
        <f t="shared" si="521"/>
        <v>0.12222222222222215</v>
      </c>
      <c r="V540" s="2">
        <f t="shared" si="521"/>
        <v>0.12222222222222212</v>
      </c>
      <c r="W540" s="2">
        <f t="shared" si="521"/>
        <v>0.1061224489795918</v>
      </c>
      <c r="X540" s="2">
        <f t="shared" si="521"/>
        <v>0.14933333333333357</v>
      </c>
      <c r="Y540" s="2">
        <f t="shared" si="521"/>
        <v>0.14296874999999992</v>
      </c>
      <c r="Z540" s="2">
        <f t="shared" si="521"/>
        <v>0.13702422145328741</v>
      </c>
      <c r="AA540" s="2">
        <f t="shared" si="521"/>
        <v>0.13702422145328733</v>
      </c>
      <c r="AB540" s="2">
        <f t="shared" si="521"/>
        <v>0.13148148148148173</v>
      </c>
      <c r="AC540" s="2">
        <f t="shared" si="521"/>
        <v>0.17728531855955679</v>
      </c>
      <c r="AD540" s="2">
        <f t="shared" si="521"/>
        <v>0.16231053825038777</v>
      </c>
      <c r="AE540" s="2">
        <f t="shared" si="521"/>
        <v>0.16231053825038774</v>
      </c>
      <c r="AF540" s="2">
        <f t="shared" si="521"/>
        <v>0.1565898216615923</v>
      </c>
      <c r="AG540" s="2">
        <f t="shared" si="521"/>
        <v>0.14619883040935688</v>
      </c>
      <c r="AH540" s="2">
        <f t="shared" ref="AH540:BB540" si="522">AH157/AH$383</f>
        <v>0.13702896293989417</v>
      </c>
      <c r="AI540" s="2">
        <f t="shared" si="522"/>
        <v>0.13702896293989406</v>
      </c>
      <c r="AJ540" s="2">
        <f t="shared" si="522"/>
        <v>0.13399754530358807</v>
      </c>
      <c r="AK540" s="2">
        <f t="shared" si="522"/>
        <v>0.13399754530358846</v>
      </c>
      <c r="AL540" s="2">
        <f t="shared" si="522"/>
        <v>0.12889366272824948</v>
      </c>
      <c r="AM540" s="2">
        <f t="shared" si="522"/>
        <v>0.12416296389010567</v>
      </c>
      <c r="AN540" s="2">
        <f t="shared" si="522"/>
        <v>0.11976608187134515</v>
      </c>
      <c r="AO540" s="2">
        <f t="shared" si="522"/>
        <v>0.1182978257297771</v>
      </c>
      <c r="AP540" s="2">
        <f t="shared" si="522"/>
        <v>0.13146033653846134</v>
      </c>
      <c r="AQ540" s="2">
        <f t="shared" si="522"/>
        <v>0.13146033653846162</v>
      </c>
      <c r="AR540" s="2">
        <f t="shared" si="522"/>
        <v>0.12891149254785575</v>
      </c>
      <c r="AS540" s="2">
        <f t="shared" si="522"/>
        <v>0.12891149254785619</v>
      </c>
      <c r="AT540" s="2">
        <f t="shared" si="522"/>
        <v>0.12244897959183663</v>
      </c>
      <c r="AU540" s="2">
        <f t="shared" si="522"/>
        <v>0.12244897959183663</v>
      </c>
      <c r="AV540" s="2">
        <f t="shared" si="522"/>
        <v>0.1194503798670464</v>
      </c>
      <c r="AW540" s="2">
        <f t="shared" si="522"/>
        <v>0.11869978086194236</v>
      </c>
      <c r="AX540" s="2">
        <f t="shared" si="522"/>
        <v>0.11652993820583865</v>
      </c>
      <c r="AY540" s="2">
        <f t="shared" si="522"/>
        <v>0.11442370909826603</v>
      </c>
      <c r="AZ540" s="2">
        <f t="shared" si="522"/>
        <v>0.11096874570997106</v>
      </c>
      <c r="BA540" s="2">
        <f t="shared" si="522"/>
        <v>0.11096874570997116</v>
      </c>
      <c r="BB540" s="2">
        <f t="shared" si="522"/>
        <v>0.10628575969485102</v>
      </c>
      <c r="BD540" s="3">
        <f t="shared" si="470"/>
        <v>5</v>
      </c>
      <c r="BE540" s="3">
        <f t="shared" si="415"/>
        <v>24</v>
      </c>
      <c r="BF540" s="3">
        <f t="shared" si="416"/>
        <v>52</v>
      </c>
      <c r="BG540" s="3">
        <f t="shared" si="417"/>
        <v>62</v>
      </c>
      <c r="BH540" s="3">
        <f t="shared" si="418"/>
        <v>62</v>
      </c>
      <c r="BI540" s="3">
        <f t="shared" si="419"/>
        <v>85</v>
      </c>
      <c r="BJ540" s="3">
        <f t="shared" si="420"/>
        <v>122</v>
      </c>
      <c r="BK540" s="3">
        <f t="shared" si="421"/>
        <v>127</v>
      </c>
      <c r="BL540" s="3">
        <f t="shared" si="422"/>
        <v>130</v>
      </c>
      <c r="BM540" s="3">
        <f t="shared" si="423"/>
        <v>130</v>
      </c>
      <c r="BN540" s="3">
        <f t="shared" si="424"/>
        <v>133</v>
      </c>
      <c r="BO540" s="3">
        <f t="shared" si="425"/>
        <v>134</v>
      </c>
      <c r="BP540" s="3">
        <f t="shared" si="426"/>
        <v>135</v>
      </c>
      <c r="BQ540" s="3">
        <f t="shared" si="427"/>
        <v>120</v>
      </c>
      <c r="BR540" s="3">
        <f t="shared" si="428"/>
        <v>121</v>
      </c>
      <c r="BS540" s="3">
        <f t="shared" si="429"/>
        <v>129</v>
      </c>
      <c r="BT540" s="3">
        <f t="shared" si="430"/>
        <v>133</v>
      </c>
      <c r="BU540" s="3">
        <f t="shared" si="431"/>
        <v>103</v>
      </c>
      <c r="BV540" s="3">
        <f t="shared" si="432"/>
        <v>103</v>
      </c>
      <c r="BW540" s="3">
        <f t="shared" si="433"/>
        <v>103</v>
      </c>
      <c r="BX540" s="3">
        <f t="shared" si="434"/>
        <v>104</v>
      </c>
      <c r="BY540" s="3">
        <f t="shared" si="435"/>
        <v>116</v>
      </c>
      <c r="BZ540" s="3">
        <f t="shared" si="436"/>
        <v>91</v>
      </c>
      <c r="CA540" s="3">
        <f t="shared" si="437"/>
        <v>92</v>
      </c>
      <c r="CB540" s="3">
        <f t="shared" si="438"/>
        <v>104</v>
      </c>
      <c r="CC540" s="3">
        <f t="shared" si="439"/>
        <v>113</v>
      </c>
      <c r="CD540" s="3">
        <f t="shared" si="440"/>
        <v>114</v>
      </c>
      <c r="CE540" s="3">
        <f t="shared" si="441"/>
        <v>96</v>
      </c>
      <c r="CF540" s="3">
        <f t="shared" si="442"/>
        <v>102</v>
      </c>
      <c r="CG540" s="3">
        <f t="shared" si="443"/>
        <v>104</v>
      </c>
      <c r="CH540" s="3">
        <f t="shared" si="444"/>
        <v>105</v>
      </c>
      <c r="CI540" s="3">
        <f t="shared" si="445"/>
        <v>113</v>
      </c>
      <c r="CJ540" s="3">
        <f t="shared" si="446"/>
        <v>116</v>
      </c>
      <c r="CK540" s="3">
        <f t="shared" si="447"/>
        <v>121</v>
      </c>
      <c r="CL540" s="3">
        <f t="shared" si="448"/>
        <v>129</v>
      </c>
      <c r="CM540" s="3">
        <f t="shared" si="449"/>
        <v>131</v>
      </c>
      <c r="CN540" s="3">
        <f t="shared" si="450"/>
        <v>134</v>
      </c>
      <c r="CO540" s="3">
        <f t="shared" si="451"/>
        <v>135</v>
      </c>
      <c r="CP540" s="3">
        <f t="shared" si="452"/>
        <v>145</v>
      </c>
      <c r="CQ540" s="3">
        <f t="shared" si="453"/>
        <v>146</v>
      </c>
      <c r="CR540" s="3">
        <f t="shared" si="454"/>
        <v>145</v>
      </c>
      <c r="CS540" s="3">
        <f t="shared" si="455"/>
        <v>146</v>
      </c>
      <c r="CT540" s="3">
        <f t="shared" si="456"/>
        <v>149</v>
      </c>
      <c r="CU540" s="3">
        <f t="shared" si="457"/>
        <v>153</v>
      </c>
      <c r="CV540" s="3">
        <f t="shared" si="458"/>
        <v>157</v>
      </c>
      <c r="CW540" s="3">
        <f t="shared" si="459"/>
        <v>161</v>
      </c>
      <c r="CX540" s="3">
        <f t="shared" si="460"/>
        <v>163</v>
      </c>
      <c r="CY540" s="3">
        <f t="shared" si="461"/>
        <v>165</v>
      </c>
      <c r="CZ540" s="3">
        <f t="shared" si="462"/>
        <v>166</v>
      </c>
      <c r="DA540" s="3">
        <f t="shared" si="463"/>
        <v>168</v>
      </c>
      <c r="DB540" s="3">
        <f t="shared" si="464"/>
        <v>173</v>
      </c>
      <c r="DC540" s="3">
        <f t="shared" si="465"/>
        <v>175</v>
      </c>
      <c r="DD540" s="3">
        <f t="shared" si="466"/>
        <v>183</v>
      </c>
    </row>
    <row r="541" spans="1:108" x14ac:dyDescent="0.3">
      <c r="A541" t="str">
        <f t="shared" si="467"/>
        <v>'Heinrich von Gneist'</v>
      </c>
      <c r="B541" s="2">
        <f t="shared" ref="B541:AG541" si="523">B158/B$383</f>
        <v>0</v>
      </c>
      <c r="C541" s="2">
        <f t="shared" si="523"/>
        <v>0</v>
      </c>
      <c r="D541" s="2">
        <f t="shared" si="523"/>
        <v>0</v>
      </c>
      <c r="E541" s="2">
        <f t="shared" si="523"/>
        <v>0</v>
      </c>
      <c r="F541" s="2">
        <f t="shared" si="523"/>
        <v>0</v>
      </c>
      <c r="G541" s="2">
        <f t="shared" si="523"/>
        <v>0</v>
      </c>
      <c r="H541" s="2">
        <f t="shared" si="523"/>
        <v>0</v>
      </c>
      <c r="I541" s="2">
        <f t="shared" si="523"/>
        <v>0</v>
      </c>
      <c r="J541" s="2">
        <f t="shared" si="523"/>
        <v>0</v>
      </c>
      <c r="K541" s="2">
        <f t="shared" si="523"/>
        <v>0</v>
      </c>
      <c r="L541" s="2">
        <f t="shared" si="523"/>
        <v>0</v>
      </c>
      <c r="M541" s="2">
        <f t="shared" si="523"/>
        <v>0</v>
      </c>
      <c r="N541" s="2">
        <f t="shared" si="523"/>
        <v>0</v>
      </c>
      <c r="O541" s="2">
        <f t="shared" si="523"/>
        <v>7.9012345679012413E-2</v>
      </c>
      <c r="P541" s="2">
        <f t="shared" si="523"/>
        <v>7.9012345679012344E-2</v>
      </c>
      <c r="Q541" s="2">
        <f t="shared" si="523"/>
        <v>7.1999999999999967E-2</v>
      </c>
      <c r="R541" s="2">
        <f t="shared" si="523"/>
        <v>6.6115702479338873E-2</v>
      </c>
      <c r="S541" s="2">
        <f t="shared" si="523"/>
        <v>0.12222222222222207</v>
      </c>
      <c r="T541" s="2">
        <f t="shared" si="523"/>
        <v>0.12222222222222219</v>
      </c>
      <c r="U541" s="2">
        <f t="shared" si="523"/>
        <v>0.12222222222222215</v>
      </c>
      <c r="V541" s="2">
        <f t="shared" si="523"/>
        <v>0.12222222222222212</v>
      </c>
      <c r="W541" s="2">
        <f t="shared" si="523"/>
        <v>0.1061224489795918</v>
      </c>
      <c r="X541" s="2">
        <f t="shared" si="523"/>
        <v>0.14933333333333357</v>
      </c>
      <c r="Y541" s="2">
        <f t="shared" si="523"/>
        <v>0.14296874999999992</v>
      </c>
      <c r="Z541" s="2">
        <f t="shared" si="523"/>
        <v>0.13702422145328741</v>
      </c>
      <c r="AA541" s="2">
        <f t="shared" si="523"/>
        <v>0.13702422145328733</v>
      </c>
      <c r="AB541" s="2">
        <f t="shared" si="523"/>
        <v>0.13148148148148173</v>
      </c>
      <c r="AC541" s="2">
        <f t="shared" si="523"/>
        <v>0.17728531855955679</v>
      </c>
      <c r="AD541" s="2">
        <f t="shared" si="523"/>
        <v>0.16231053825038777</v>
      </c>
      <c r="AE541" s="2">
        <f t="shared" si="523"/>
        <v>0.16231053825038774</v>
      </c>
      <c r="AF541" s="2">
        <f t="shared" si="523"/>
        <v>0.1565898216615923</v>
      </c>
      <c r="AG541" s="2">
        <f t="shared" si="523"/>
        <v>0.14619883040935688</v>
      </c>
      <c r="AH541" s="2">
        <f t="shared" ref="AH541:BB541" si="524">AH158/AH$383</f>
        <v>0.13702896293989417</v>
      </c>
      <c r="AI541" s="2">
        <f t="shared" si="524"/>
        <v>0.13702896293989406</v>
      </c>
      <c r="AJ541" s="2">
        <f t="shared" si="524"/>
        <v>0.13399754530358807</v>
      </c>
      <c r="AK541" s="2">
        <f t="shared" si="524"/>
        <v>0.13399754530358846</v>
      </c>
      <c r="AL541" s="2">
        <f t="shared" si="524"/>
        <v>0.12889366272824948</v>
      </c>
      <c r="AM541" s="2">
        <f t="shared" si="524"/>
        <v>0.12416296389010567</v>
      </c>
      <c r="AN541" s="2">
        <f t="shared" si="524"/>
        <v>0.11976608187134515</v>
      </c>
      <c r="AO541" s="2">
        <f t="shared" si="524"/>
        <v>0.1182978257297771</v>
      </c>
      <c r="AP541" s="2">
        <f t="shared" si="524"/>
        <v>0.13146033653846134</v>
      </c>
      <c r="AQ541" s="2">
        <f t="shared" si="524"/>
        <v>0.13146033653846162</v>
      </c>
      <c r="AR541" s="2">
        <f t="shared" si="524"/>
        <v>0.12891149254785575</v>
      </c>
      <c r="AS541" s="2">
        <f t="shared" si="524"/>
        <v>0.12891149254785619</v>
      </c>
      <c r="AT541" s="2">
        <f t="shared" si="524"/>
        <v>0.12244897959183663</v>
      </c>
      <c r="AU541" s="2">
        <f t="shared" si="524"/>
        <v>0.12244897959183663</v>
      </c>
      <c r="AV541" s="2">
        <f t="shared" si="524"/>
        <v>0.1194503798670464</v>
      </c>
      <c r="AW541" s="2">
        <f t="shared" si="524"/>
        <v>0.11869978086194236</v>
      </c>
      <c r="AX541" s="2">
        <f t="shared" si="524"/>
        <v>0.11652993820583865</v>
      </c>
      <c r="AY541" s="2">
        <f t="shared" si="524"/>
        <v>0.11442370909826603</v>
      </c>
      <c r="AZ541" s="2">
        <f t="shared" si="524"/>
        <v>0.11096874570997106</v>
      </c>
      <c r="BA541" s="2">
        <f t="shared" si="524"/>
        <v>0.11096874570997116</v>
      </c>
      <c r="BB541" s="2">
        <f t="shared" si="524"/>
        <v>0.10628575969485102</v>
      </c>
      <c r="BD541" s="3">
        <f t="shared" si="470"/>
        <v>5</v>
      </c>
      <c r="BE541" s="3">
        <f t="shared" si="415"/>
        <v>24</v>
      </c>
      <c r="BF541" s="3">
        <f t="shared" si="416"/>
        <v>52</v>
      </c>
      <c r="BG541" s="3">
        <f t="shared" si="417"/>
        <v>62</v>
      </c>
      <c r="BH541" s="3">
        <f t="shared" si="418"/>
        <v>62</v>
      </c>
      <c r="BI541" s="3">
        <f t="shared" si="419"/>
        <v>85</v>
      </c>
      <c r="BJ541" s="3">
        <f t="shared" si="420"/>
        <v>122</v>
      </c>
      <c r="BK541" s="3">
        <f t="shared" si="421"/>
        <v>127</v>
      </c>
      <c r="BL541" s="3">
        <f t="shared" si="422"/>
        <v>130</v>
      </c>
      <c r="BM541" s="3">
        <f t="shared" si="423"/>
        <v>130</v>
      </c>
      <c r="BN541" s="3">
        <f t="shared" si="424"/>
        <v>133</v>
      </c>
      <c r="BO541" s="3">
        <f t="shared" si="425"/>
        <v>134</v>
      </c>
      <c r="BP541" s="3">
        <f t="shared" si="426"/>
        <v>135</v>
      </c>
      <c r="BQ541" s="3">
        <f t="shared" si="427"/>
        <v>120</v>
      </c>
      <c r="BR541" s="3">
        <f t="shared" si="428"/>
        <v>121</v>
      </c>
      <c r="BS541" s="3">
        <f t="shared" si="429"/>
        <v>129</v>
      </c>
      <c r="BT541" s="3">
        <f t="shared" si="430"/>
        <v>133</v>
      </c>
      <c r="BU541" s="3">
        <f t="shared" si="431"/>
        <v>103</v>
      </c>
      <c r="BV541" s="3">
        <f t="shared" si="432"/>
        <v>103</v>
      </c>
      <c r="BW541" s="3">
        <f t="shared" si="433"/>
        <v>103</v>
      </c>
      <c r="BX541" s="3">
        <f t="shared" si="434"/>
        <v>104</v>
      </c>
      <c r="BY541" s="3">
        <f t="shared" si="435"/>
        <v>116</v>
      </c>
      <c r="BZ541" s="3">
        <f t="shared" si="436"/>
        <v>91</v>
      </c>
      <c r="CA541" s="3">
        <f t="shared" si="437"/>
        <v>92</v>
      </c>
      <c r="CB541" s="3">
        <f t="shared" si="438"/>
        <v>104</v>
      </c>
      <c r="CC541" s="3">
        <f t="shared" si="439"/>
        <v>113</v>
      </c>
      <c r="CD541" s="3">
        <f t="shared" si="440"/>
        <v>114</v>
      </c>
      <c r="CE541" s="3">
        <f t="shared" si="441"/>
        <v>96</v>
      </c>
      <c r="CF541" s="3">
        <f t="shared" si="442"/>
        <v>102</v>
      </c>
      <c r="CG541" s="3">
        <f t="shared" si="443"/>
        <v>104</v>
      </c>
      <c r="CH541" s="3">
        <f t="shared" si="444"/>
        <v>105</v>
      </c>
      <c r="CI541" s="3">
        <f t="shared" si="445"/>
        <v>113</v>
      </c>
      <c r="CJ541" s="3">
        <f t="shared" si="446"/>
        <v>116</v>
      </c>
      <c r="CK541" s="3">
        <f t="shared" si="447"/>
        <v>121</v>
      </c>
      <c r="CL541" s="3">
        <f t="shared" si="448"/>
        <v>129</v>
      </c>
      <c r="CM541" s="3">
        <f t="shared" si="449"/>
        <v>131</v>
      </c>
      <c r="CN541" s="3">
        <f t="shared" si="450"/>
        <v>134</v>
      </c>
      <c r="CO541" s="3">
        <f t="shared" si="451"/>
        <v>135</v>
      </c>
      <c r="CP541" s="3">
        <f t="shared" si="452"/>
        <v>145</v>
      </c>
      <c r="CQ541" s="3">
        <f t="shared" si="453"/>
        <v>146</v>
      </c>
      <c r="CR541" s="3">
        <f t="shared" si="454"/>
        <v>145</v>
      </c>
      <c r="CS541" s="3">
        <f t="shared" si="455"/>
        <v>146</v>
      </c>
      <c r="CT541" s="3">
        <f t="shared" si="456"/>
        <v>149</v>
      </c>
      <c r="CU541" s="3">
        <f t="shared" si="457"/>
        <v>153</v>
      </c>
      <c r="CV541" s="3">
        <f t="shared" si="458"/>
        <v>157</v>
      </c>
      <c r="CW541" s="3">
        <f t="shared" si="459"/>
        <v>161</v>
      </c>
      <c r="CX541" s="3">
        <f t="shared" si="460"/>
        <v>163</v>
      </c>
      <c r="CY541" s="3">
        <f t="shared" si="461"/>
        <v>165</v>
      </c>
      <c r="CZ541" s="3">
        <f t="shared" si="462"/>
        <v>166</v>
      </c>
      <c r="DA541" s="3">
        <f t="shared" si="463"/>
        <v>168</v>
      </c>
      <c r="DB541" s="3">
        <f t="shared" si="464"/>
        <v>173</v>
      </c>
      <c r="DC541" s="3">
        <f t="shared" si="465"/>
        <v>175</v>
      </c>
      <c r="DD541" s="3">
        <f t="shared" si="466"/>
        <v>183</v>
      </c>
    </row>
    <row r="542" spans="1:108" x14ac:dyDescent="0.3">
      <c r="A542" t="str">
        <f t="shared" si="467"/>
        <v>'Johann Droysen'</v>
      </c>
      <c r="B542" s="2">
        <f t="shared" ref="B542:AG542" si="525">B159/B$383</f>
        <v>0</v>
      </c>
      <c r="C542" s="2">
        <f t="shared" si="525"/>
        <v>0</v>
      </c>
      <c r="D542" s="2">
        <f t="shared" si="525"/>
        <v>0</v>
      </c>
      <c r="E542" s="2">
        <f t="shared" si="525"/>
        <v>0</v>
      </c>
      <c r="F542" s="2">
        <f t="shared" si="525"/>
        <v>0</v>
      </c>
      <c r="G542" s="2">
        <f t="shared" si="525"/>
        <v>0</v>
      </c>
      <c r="H542" s="2">
        <f t="shared" si="525"/>
        <v>0</v>
      </c>
      <c r="I542" s="2">
        <f t="shared" si="525"/>
        <v>0</v>
      </c>
      <c r="J542" s="2">
        <f t="shared" si="525"/>
        <v>0</v>
      </c>
      <c r="K542" s="2">
        <f t="shared" si="525"/>
        <v>0</v>
      </c>
      <c r="L542" s="2">
        <f t="shared" si="525"/>
        <v>0</v>
      </c>
      <c r="M542" s="2">
        <f t="shared" si="525"/>
        <v>0</v>
      </c>
      <c r="N542" s="2">
        <f t="shared" si="525"/>
        <v>0</v>
      </c>
      <c r="O542" s="2">
        <f t="shared" si="525"/>
        <v>7.9012345679012413E-2</v>
      </c>
      <c r="P542" s="2">
        <f t="shared" si="525"/>
        <v>7.9012345679012344E-2</v>
      </c>
      <c r="Q542" s="2">
        <f t="shared" si="525"/>
        <v>7.1999999999999967E-2</v>
      </c>
      <c r="R542" s="2">
        <f t="shared" si="525"/>
        <v>6.6115702479338873E-2</v>
      </c>
      <c r="S542" s="2">
        <f t="shared" si="525"/>
        <v>0.12222222222222207</v>
      </c>
      <c r="T542" s="2">
        <f t="shared" si="525"/>
        <v>0.12222222222222219</v>
      </c>
      <c r="U542" s="2">
        <f t="shared" si="525"/>
        <v>0.12222222222222215</v>
      </c>
      <c r="V542" s="2">
        <f t="shared" si="525"/>
        <v>0.12222222222222212</v>
      </c>
      <c r="W542" s="2">
        <f t="shared" si="525"/>
        <v>0.1061224489795918</v>
      </c>
      <c r="X542" s="2">
        <f t="shared" si="525"/>
        <v>0.14933333333333357</v>
      </c>
      <c r="Y542" s="2">
        <f t="shared" si="525"/>
        <v>0.14296874999999992</v>
      </c>
      <c r="Z542" s="2">
        <f t="shared" si="525"/>
        <v>0.13702422145328741</v>
      </c>
      <c r="AA542" s="2">
        <f t="shared" si="525"/>
        <v>0.13702422145328733</v>
      </c>
      <c r="AB542" s="2">
        <f t="shared" si="525"/>
        <v>0.13148148148148173</v>
      </c>
      <c r="AC542" s="2">
        <f t="shared" si="525"/>
        <v>0.17728531855955679</v>
      </c>
      <c r="AD542" s="2">
        <f t="shared" si="525"/>
        <v>0.16231053825038777</v>
      </c>
      <c r="AE542" s="2">
        <f t="shared" si="525"/>
        <v>0.16231053825038774</v>
      </c>
      <c r="AF542" s="2">
        <f t="shared" si="525"/>
        <v>0.1565898216615923</v>
      </c>
      <c r="AG542" s="2">
        <f t="shared" si="525"/>
        <v>0.14619883040935688</v>
      </c>
      <c r="AH542" s="2">
        <f t="shared" ref="AH542:BB542" si="526">AH159/AH$383</f>
        <v>0.13702896293989417</v>
      </c>
      <c r="AI542" s="2">
        <f t="shared" si="526"/>
        <v>0.13702896293989406</v>
      </c>
      <c r="AJ542" s="2">
        <f t="shared" si="526"/>
        <v>0.13399754530358807</v>
      </c>
      <c r="AK542" s="2">
        <f t="shared" si="526"/>
        <v>0.13399754530358846</v>
      </c>
      <c r="AL542" s="2">
        <f t="shared" si="526"/>
        <v>0.12889366272824948</v>
      </c>
      <c r="AM542" s="2">
        <f t="shared" si="526"/>
        <v>0.12416296389010567</v>
      </c>
      <c r="AN542" s="2">
        <f t="shared" si="526"/>
        <v>0.11976608187134515</v>
      </c>
      <c r="AO542" s="2">
        <f t="shared" si="526"/>
        <v>0.1182978257297771</v>
      </c>
      <c r="AP542" s="2">
        <f t="shared" si="526"/>
        <v>0.13146033653846134</v>
      </c>
      <c r="AQ542" s="2">
        <f t="shared" si="526"/>
        <v>0.13146033653846162</v>
      </c>
      <c r="AR542" s="2">
        <f t="shared" si="526"/>
        <v>0.12891149254785575</v>
      </c>
      <c r="AS542" s="2">
        <f t="shared" si="526"/>
        <v>0.12891149254785619</v>
      </c>
      <c r="AT542" s="2">
        <f t="shared" si="526"/>
        <v>0.12244897959183663</v>
      </c>
      <c r="AU542" s="2">
        <f t="shared" si="526"/>
        <v>0.12244897959183663</v>
      </c>
      <c r="AV542" s="2">
        <f t="shared" si="526"/>
        <v>0.1194503798670464</v>
      </c>
      <c r="AW542" s="2">
        <f t="shared" si="526"/>
        <v>0.11869978086194236</v>
      </c>
      <c r="AX542" s="2">
        <f t="shared" si="526"/>
        <v>0.11652993820583865</v>
      </c>
      <c r="AY542" s="2">
        <f t="shared" si="526"/>
        <v>0.11442370909826603</v>
      </c>
      <c r="AZ542" s="2">
        <f t="shared" si="526"/>
        <v>0.11096874570997106</v>
      </c>
      <c r="BA542" s="2">
        <f t="shared" si="526"/>
        <v>0.11096874570997116</v>
      </c>
      <c r="BB542" s="2">
        <f t="shared" si="526"/>
        <v>0.10628575969485102</v>
      </c>
      <c r="BD542" s="3">
        <f t="shared" si="470"/>
        <v>5</v>
      </c>
      <c r="BE542" s="3">
        <f t="shared" si="415"/>
        <v>24</v>
      </c>
      <c r="BF542" s="3">
        <f t="shared" si="416"/>
        <v>52</v>
      </c>
      <c r="BG542" s="3">
        <f t="shared" si="417"/>
        <v>62</v>
      </c>
      <c r="BH542" s="3">
        <f t="shared" si="418"/>
        <v>62</v>
      </c>
      <c r="BI542" s="3">
        <f t="shared" si="419"/>
        <v>85</v>
      </c>
      <c r="BJ542" s="3">
        <f t="shared" si="420"/>
        <v>122</v>
      </c>
      <c r="BK542" s="3">
        <f t="shared" si="421"/>
        <v>127</v>
      </c>
      <c r="BL542" s="3">
        <f t="shared" si="422"/>
        <v>130</v>
      </c>
      <c r="BM542" s="3">
        <f t="shared" si="423"/>
        <v>130</v>
      </c>
      <c r="BN542" s="3">
        <f t="shared" si="424"/>
        <v>133</v>
      </c>
      <c r="BO542" s="3">
        <f t="shared" si="425"/>
        <v>134</v>
      </c>
      <c r="BP542" s="3">
        <f t="shared" si="426"/>
        <v>135</v>
      </c>
      <c r="BQ542" s="3">
        <f t="shared" si="427"/>
        <v>120</v>
      </c>
      <c r="BR542" s="3">
        <f t="shared" si="428"/>
        <v>121</v>
      </c>
      <c r="BS542" s="3">
        <f t="shared" si="429"/>
        <v>129</v>
      </c>
      <c r="BT542" s="3">
        <f t="shared" si="430"/>
        <v>133</v>
      </c>
      <c r="BU542" s="3">
        <f t="shared" si="431"/>
        <v>103</v>
      </c>
      <c r="BV542" s="3">
        <f t="shared" si="432"/>
        <v>103</v>
      </c>
      <c r="BW542" s="3">
        <f t="shared" si="433"/>
        <v>103</v>
      </c>
      <c r="BX542" s="3">
        <f t="shared" si="434"/>
        <v>104</v>
      </c>
      <c r="BY542" s="3">
        <f t="shared" si="435"/>
        <v>116</v>
      </c>
      <c r="BZ542" s="3">
        <f t="shared" si="436"/>
        <v>91</v>
      </c>
      <c r="CA542" s="3">
        <f t="shared" si="437"/>
        <v>92</v>
      </c>
      <c r="CB542" s="3">
        <f t="shared" si="438"/>
        <v>104</v>
      </c>
      <c r="CC542" s="3">
        <f t="shared" si="439"/>
        <v>113</v>
      </c>
      <c r="CD542" s="3">
        <f t="shared" si="440"/>
        <v>114</v>
      </c>
      <c r="CE542" s="3">
        <f t="shared" si="441"/>
        <v>96</v>
      </c>
      <c r="CF542" s="3">
        <f t="shared" si="442"/>
        <v>102</v>
      </c>
      <c r="CG542" s="3">
        <f t="shared" si="443"/>
        <v>104</v>
      </c>
      <c r="CH542" s="3">
        <f t="shared" si="444"/>
        <v>105</v>
      </c>
      <c r="CI542" s="3">
        <f t="shared" si="445"/>
        <v>113</v>
      </c>
      <c r="CJ542" s="3">
        <f t="shared" si="446"/>
        <v>116</v>
      </c>
      <c r="CK542" s="3">
        <f t="shared" si="447"/>
        <v>121</v>
      </c>
      <c r="CL542" s="3">
        <f t="shared" si="448"/>
        <v>129</v>
      </c>
      <c r="CM542" s="3">
        <f t="shared" si="449"/>
        <v>131</v>
      </c>
      <c r="CN542" s="3">
        <f t="shared" si="450"/>
        <v>134</v>
      </c>
      <c r="CO542" s="3">
        <f t="shared" si="451"/>
        <v>135</v>
      </c>
      <c r="CP542" s="3">
        <f t="shared" si="452"/>
        <v>145</v>
      </c>
      <c r="CQ542" s="3">
        <f t="shared" si="453"/>
        <v>146</v>
      </c>
      <c r="CR542" s="3">
        <f t="shared" si="454"/>
        <v>145</v>
      </c>
      <c r="CS542" s="3">
        <f t="shared" si="455"/>
        <v>146</v>
      </c>
      <c r="CT542" s="3">
        <f t="shared" si="456"/>
        <v>149</v>
      </c>
      <c r="CU542" s="3">
        <f t="shared" si="457"/>
        <v>153</v>
      </c>
      <c r="CV542" s="3">
        <f t="shared" si="458"/>
        <v>157</v>
      </c>
      <c r="CW542" s="3">
        <f t="shared" si="459"/>
        <v>161</v>
      </c>
      <c r="CX542" s="3">
        <f t="shared" si="460"/>
        <v>163</v>
      </c>
      <c r="CY542" s="3">
        <f t="shared" si="461"/>
        <v>165</v>
      </c>
      <c r="CZ542" s="3">
        <f t="shared" si="462"/>
        <v>166</v>
      </c>
      <c r="DA542" s="3">
        <f t="shared" si="463"/>
        <v>168</v>
      </c>
      <c r="DB542" s="3">
        <f t="shared" si="464"/>
        <v>173</v>
      </c>
      <c r="DC542" s="3">
        <f t="shared" si="465"/>
        <v>175</v>
      </c>
      <c r="DD542" s="3">
        <f t="shared" si="466"/>
        <v>183</v>
      </c>
    </row>
    <row r="543" spans="1:108" x14ac:dyDescent="0.3">
      <c r="A543" t="str">
        <f t="shared" si="467"/>
        <v>'Maurice Allais (1988)'</v>
      </c>
      <c r="B543" s="2">
        <f t="shared" ref="B543:AG543" si="527">B160/B$383</f>
        <v>0</v>
      </c>
      <c r="C543" s="2">
        <f t="shared" si="527"/>
        <v>0</v>
      </c>
      <c r="D543" s="2">
        <f t="shared" si="527"/>
        <v>0</v>
      </c>
      <c r="E543" s="2">
        <f t="shared" si="527"/>
        <v>0</v>
      </c>
      <c r="F543" s="2">
        <f t="shared" si="527"/>
        <v>0</v>
      </c>
      <c r="G543" s="2">
        <f t="shared" si="527"/>
        <v>0</v>
      </c>
      <c r="H543" s="2">
        <f t="shared" si="527"/>
        <v>0</v>
      </c>
      <c r="I543" s="2">
        <f t="shared" si="527"/>
        <v>0</v>
      </c>
      <c r="J543" s="2">
        <f t="shared" si="527"/>
        <v>0</v>
      </c>
      <c r="K543" s="2">
        <f t="shared" si="527"/>
        <v>0</v>
      </c>
      <c r="L543" s="2">
        <f t="shared" si="527"/>
        <v>0</v>
      </c>
      <c r="M543" s="2">
        <f t="shared" si="527"/>
        <v>0</v>
      </c>
      <c r="N543" s="2">
        <f t="shared" si="527"/>
        <v>0</v>
      </c>
      <c r="O543" s="2">
        <f t="shared" si="527"/>
        <v>0</v>
      </c>
      <c r="P543" s="2">
        <f t="shared" si="527"/>
        <v>0.39506172839506171</v>
      </c>
      <c r="Q543" s="2">
        <f t="shared" si="527"/>
        <v>0.35999999999999904</v>
      </c>
      <c r="R543" s="2">
        <f t="shared" si="527"/>
        <v>0.33057851239669439</v>
      </c>
      <c r="S543" s="2">
        <f t="shared" si="527"/>
        <v>0.30555555555555597</v>
      </c>
      <c r="T543" s="2">
        <f t="shared" si="527"/>
        <v>0.30555555555555541</v>
      </c>
      <c r="U543" s="2">
        <f t="shared" si="527"/>
        <v>0.30555555555555536</v>
      </c>
      <c r="V543" s="2">
        <f t="shared" si="527"/>
        <v>0.3055555555555548</v>
      </c>
      <c r="W543" s="2">
        <f t="shared" si="527"/>
        <v>0.26530612244898011</v>
      </c>
      <c r="X543" s="2">
        <f t="shared" si="527"/>
        <v>0.24888888888888891</v>
      </c>
      <c r="Y543" s="2">
        <f t="shared" si="527"/>
        <v>0.23828124999999914</v>
      </c>
      <c r="Z543" s="2">
        <f t="shared" si="527"/>
        <v>0.22837370242214564</v>
      </c>
      <c r="AA543" s="2">
        <f t="shared" si="527"/>
        <v>0.22837370242214558</v>
      </c>
      <c r="AB543" s="2">
        <f t="shared" si="527"/>
        <v>0.21913580246913622</v>
      </c>
      <c r="AC543" s="2">
        <f t="shared" si="527"/>
        <v>0.21052631578947342</v>
      </c>
      <c r="AD543" s="2">
        <f t="shared" si="527"/>
        <v>0.1927437641723356</v>
      </c>
      <c r="AE543" s="2">
        <f t="shared" si="527"/>
        <v>0.19274376417233521</v>
      </c>
      <c r="AF543" s="2">
        <f t="shared" si="527"/>
        <v>0.18595041322314054</v>
      </c>
      <c r="AG543" s="2">
        <f t="shared" si="527"/>
        <v>0.17361111111111133</v>
      </c>
      <c r="AH543" s="2">
        <f t="shared" ref="AH543:BB543" si="528">AH160/AH$383</f>
        <v>0.16272189349112434</v>
      </c>
      <c r="AI543" s="2">
        <f t="shared" si="528"/>
        <v>0.16272189349112415</v>
      </c>
      <c r="AJ543" s="2">
        <f t="shared" si="528"/>
        <v>0.15912208504801106</v>
      </c>
      <c r="AK543" s="2">
        <f t="shared" si="528"/>
        <v>0.15912208504801109</v>
      </c>
      <c r="AL543" s="2">
        <f t="shared" si="528"/>
        <v>0.15306122448979609</v>
      </c>
      <c r="AM543" s="2">
        <f t="shared" si="528"/>
        <v>0.14744351961950042</v>
      </c>
      <c r="AN543" s="2">
        <f t="shared" si="528"/>
        <v>0.14222222222222233</v>
      </c>
      <c r="AO543" s="2">
        <f t="shared" si="528"/>
        <v>0.14047866805411063</v>
      </c>
      <c r="AP543" s="2">
        <f t="shared" si="528"/>
        <v>0.13671874999999975</v>
      </c>
      <c r="AQ543" s="2">
        <f t="shared" si="528"/>
        <v>0.13671875000000028</v>
      </c>
      <c r="AR543" s="2">
        <f t="shared" si="528"/>
        <v>0.13406795224977039</v>
      </c>
      <c r="AS543" s="2">
        <f t="shared" si="528"/>
        <v>0.13406795224977022</v>
      </c>
      <c r="AT543" s="2">
        <f t="shared" si="528"/>
        <v>0.12734693877551018</v>
      </c>
      <c r="AU543" s="2">
        <f t="shared" si="528"/>
        <v>0.12734693877550987</v>
      </c>
      <c r="AV543" s="2">
        <f t="shared" si="528"/>
        <v>0.12422839506172838</v>
      </c>
      <c r="AW543" s="2">
        <f t="shared" si="528"/>
        <v>0.12344777209642047</v>
      </c>
      <c r="AX543" s="2">
        <f t="shared" si="528"/>
        <v>0.12119113573407214</v>
      </c>
      <c r="AY543" s="2">
        <f t="shared" si="528"/>
        <v>0.11900065746219637</v>
      </c>
      <c r="AZ543" s="2">
        <f t="shared" si="528"/>
        <v>0.11540749553837021</v>
      </c>
      <c r="BA543" s="2">
        <f t="shared" si="528"/>
        <v>0.1154074955383704</v>
      </c>
      <c r="BB543" s="2">
        <f t="shared" si="528"/>
        <v>0.11053719008264495</v>
      </c>
      <c r="BD543" s="3">
        <f t="shared" si="470"/>
        <v>5</v>
      </c>
      <c r="BE543" s="3">
        <f t="shared" si="415"/>
        <v>24</v>
      </c>
      <c r="BF543" s="3">
        <f t="shared" si="416"/>
        <v>52</v>
      </c>
      <c r="BG543" s="3">
        <f t="shared" si="417"/>
        <v>62</v>
      </c>
      <c r="BH543" s="3">
        <f t="shared" si="418"/>
        <v>62</v>
      </c>
      <c r="BI543" s="3">
        <f t="shared" si="419"/>
        <v>85</v>
      </c>
      <c r="BJ543" s="3">
        <f t="shared" si="420"/>
        <v>122</v>
      </c>
      <c r="BK543" s="3">
        <f t="shared" si="421"/>
        <v>127</v>
      </c>
      <c r="BL543" s="3">
        <f t="shared" si="422"/>
        <v>130</v>
      </c>
      <c r="BM543" s="3">
        <f t="shared" si="423"/>
        <v>130</v>
      </c>
      <c r="BN543" s="3">
        <f t="shared" si="424"/>
        <v>133</v>
      </c>
      <c r="BO543" s="3">
        <f t="shared" si="425"/>
        <v>134</v>
      </c>
      <c r="BP543" s="3">
        <f t="shared" si="426"/>
        <v>135</v>
      </c>
      <c r="BQ543" s="3">
        <f t="shared" si="427"/>
        <v>144</v>
      </c>
      <c r="BR543" s="3">
        <f t="shared" si="428"/>
        <v>27</v>
      </c>
      <c r="BS543" s="3">
        <f t="shared" si="429"/>
        <v>29</v>
      </c>
      <c r="BT543" s="3">
        <f t="shared" si="430"/>
        <v>31</v>
      </c>
      <c r="BU543" s="3">
        <f t="shared" si="431"/>
        <v>34</v>
      </c>
      <c r="BV543" s="3">
        <f t="shared" si="432"/>
        <v>37</v>
      </c>
      <c r="BW543" s="3">
        <f t="shared" si="433"/>
        <v>37</v>
      </c>
      <c r="BX543" s="3">
        <f t="shared" si="434"/>
        <v>37</v>
      </c>
      <c r="BY543" s="3">
        <f t="shared" si="435"/>
        <v>40</v>
      </c>
      <c r="BZ543" s="3">
        <f t="shared" si="436"/>
        <v>42</v>
      </c>
      <c r="CA543" s="3">
        <f t="shared" si="437"/>
        <v>43</v>
      </c>
      <c r="CB543" s="3">
        <f t="shared" si="438"/>
        <v>47</v>
      </c>
      <c r="CC543" s="3">
        <f t="shared" si="439"/>
        <v>48</v>
      </c>
      <c r="CD543" s="3">
        <f t="shared" si="440"/>
        <v>49</v>
      </c>
      <c r="CE543" s="3">
        <f t="shared" si="441"/>
        <v>59</v>
      </c>
      <c r="CF543" s="3">
        <f t="shared" si="442"/>
        <v>62</v>
      </c>
      <c r="CG543" s="3">
        <f t="shared" si="443"/>
        <v>62</v>
      </c>
      <c r="CH543" s="3">
        <f t="shared" si="444"/>
        <v>64</v>
      </c>
      <c r="CI543" s="3">
        <f t="shared" si="445"/>
        <v>67</v>
      </c>
      <c r="CJ543" s="3">
        <f t="shared" si="446"/>
        <v>72</v>
      </c>
      <c r="CK543" s="3">
        <f t="shared" si="447"/>
        <v>75</v>
      </c>
      <c r="CL543" s="3">
        <f t="shared" si="448"/>
        <v>79</v>
      </c>
      <c r="CM543" s="3">
        <f t="shared" si="449"/>
        <v>80</v>
      </c>
      <c r="CN543" s="3">
        <f t="shared" si="450"/>
        <v>82</v>
      </c>
      <c r="CO543" s="3">
        <f t="shared" si="451"/>
        <v>84</v>
      </c>
      <c r="CP543" s="3">
        <f t="shared" si="452"/>
        <v>95</v>
      </c>
      <c r="CQ543" s="3">
        <f t="shared" si="453"/>
        <v>95</v>
      </c>
      <c r="CR543" s="3">
        <f t="shared" si="454"/>
        <v>100</v>
      </c>
      <c r="CS543" s="3">
        <f t="shared" si="455"/>
        <v>101</v>
      </c>
      <c r="CT543" s="3">
        <f t="shared" si="456"/>
        <v>102</v>
      </c>
      <c r="CU543" s="3">
        <f t="shared" si="457"/>
        <v>104</v>
      </c>
      <c r="CV543" s="3">
        <f t="shared" si="458"/>
        <v>108</v>
      </c>
      <c r="CW543" s="3">
        <f t="shared" si="459"/>
        <v>112</v>
      </c>
      <c r="CX543" s="3">
        <f t="shared" si="460"/>
        <v>115</v>
      </c>
      <c r="CY543" s="3">
        <f t="shared" si="461"/>
        <v>119</v>
      </c>
      <c r="CZ543" s="3">
        <f t="shared" si="462"/>
        <v>119</v>
      </c>
      <c r="DA543" s="3">
        <f t="shared" si="463"/>
        <v>120</v>
      </c>
      <c r="DB543" s="3">
        <f t="shared" si="464"/>
        <v>124</v>
      </c>
      <c r="DC543" s="3">
        <f t="shared" si="465"/>
        <v>127</v>
      </c>
      <c r="DD543" s="3">
        <f t="shared" si="466"/>
        <v>135</v>
      </c>
    </row>
    <row r="544" spans="1:108" x14ac:dyDescent="0.3">
      <c r="A544" t="str">
        <f t="shared" si="467"/>
        <v>'Gerard Debreu (1983)'</v>
      </c>
      <c r="B544" s="2">
        <f t="shared" ref="B544:AG544" si="529">B161/B$383</f>
        <v>0</v>
      </c>
      <c r="C544" s="2">
        <f t="shared" si="529"/>
        <v>0</v>
      </c>
      <c r="D544" s="2">
        <f t="shared" si="529"/>
        <v>0</v>
      </c>
      <c r="E544" s="2">
        <f t="shared" si="529"/>
        <v>0</v>
      </c>
      <c r="F544" s="2">
        <f t="shared" si="529"/>
        <v>0</v>
      </c>
      <c r="G544" s="2">
        <f t="shared" si="529"/>
        <v>0</v>
      </c>
      <c r="H544" s="2">
        <f t="shared" si="529"/>
        <v>0</v>
      </c>
      <c r="I544" s="2">
        <f t="shared" si="529"/>
        <v>0</v>
      </c>
      <c r="J544" s="2">
        <f t="shared" si="529"/>
        <v>0</v>
      </c>
      <c r="K544" s="2">
        <f t="shared" si="529"/>
        <v>0</v>
      </c>
      <c r="L544" s="2">
        <f t="shared" si="529"/>
        <v>0</v>
      </c>
      <c r="M544" s="2">
        <f t="shared" si="529"/>
        <v>0</v>
      </c>
      <c r="N544" s="2">
        <f t="shared" si="529"/>
        <v>0</v>
      </c>
      <c r="O544" s="2">
        <f t="shared" si="529"/>
        <v>0</v>
      </c>
      <c r="P544" s="2">
        <f t="shared" si="529"/>
        <v>0</v>
      </c>
      <c r="Q544" s="2">
        <f t="shared" si="529"/>
        <v>0</v>
      </c>
      <c r="R544" s="2">
        <f t="shared" si="529"/>
        <v>0</v>
      </c>
      <c r="S544" s="2">
        <f t="shared" si="529"/>
        <v>0</v>
      </c>
      <c r="T544" s="2">
        <f t="shared" si="529"/>
        <v>0</v>
      </c>
      <c r="U544" s="2">
        <f t="shared" si="529"/>
        <v>0</v>
      </c>
      <c r="V544" s="2">
        <f t="shared" si="529"/>
        <v>0</v>
      </c>
      <c r="W544" s="2">
        <f t="shared" si="529"/>
        <v>0</v>
      </c>
      <c r="X544" s="2">
        <f t="shared" si="529"/>
        <v>0</v>
      </c>
      <c r="Y544" s="2">
        <f t="shared" si="529"/>
        <v>0</v>
      </c>
      <c r="Z544" s="2">
        <f t="shared" si="529"/>
        <v>0</v>
      </c>
      <c r="AA544" s="2">
        <f t="shared" si="529"/>
        <v>0</v>
      </c>
      <c r="AB544" s="2">
        <f t="shared" si="529"/>
        <v>0</v>
      </c>
      <c r="AC544" s="2">
        <f t="shared" si="529"/>
        <v>0</v>
      </c>
      <c r="AD544" s="2">
        <f t="shared" si="529"/>
        <v>0</v>
      </c>
      <c r="AE544" s="2">
        <f t="shared" si="529"/>
        <v>0</v>
      </c>
      <c r="AF544" s="2">
        <f t="shared" si="529"/>
        <v>0</v>
      </c>
      <c r="AG544" s="2">
        <f t="shared" si="529"/>
        <v>0</v>
      </c>
      <c r="AH544" s="2">
        <f t="shared" ref="AH544:BB544" si="530">AH161/AH$383</f>
        <v>0</v>
      </c>
      <c r="AI544" s="2">
        <f t="shared" si="530"/>
        <v>0</v>
      </c>
      <c r="AJ544" s="2">
        <f t="shared" si="530"/>
        <v>0</v>
      </c>
      <c r="AK544" s="2">
        <f t="shared" si="530"/>
        <v>0</v>
      </c>
      <c r="AL544" s="2">
        <f t="shared" si="530"/>
        <v>0</v>
      </c>
      <c r="AM544" s="2">
        <f t="shared" si="530"/>
        <v>0</v>
      </c>
      <c r="AN544" s="2">
        <f t="shared" si="530"/>
        <v>0</v>
      </c>
      <c r="AO544" s="2">
        <f t="shared" si="530"/>
        <v>0</v>
      </c>
      <c r="AP544" s="2">
        <f t="shared" si="530"/>
        <v>0</v>
      </c>
      <c r="AQ544" s="2">
        <f t="shared" si="530"/>
        <v>0</v>
      </c>
      <c r="AR544" s="2">
        <f t="shared" si="530"/>
        <v>0</v>
      </c>
      <c r="AS544" s="2">
        <f t="shared" si="530"/>
        <v>0</v>
      </c>
      <c r="AT544" s="2">
        <f t="shared" si="530"/>
        <v>0</v>
      </c>
      <c r="AU544" s="2">
        <f t="shared" si="530"/>
        <v>0</v>
      </c>
      <c r="AV544" s="2">
        <f t="shared" si="530"/>
        <v>0</v>
      </c>
      <c r="AW544" s="2">
        <f t="shared" si="530"/>
        <v>0</v>
      </c>
      <c r="AX544" s="2">
        <f t="shared" si="530"/>
        <v>0</v>
      </c>
      <c r="AY544" s="2">
        <f t="shared" si="530"/>
        <v>0</v>
      </c>
      <c r="AZ544" s="2">
        <f t="shared" si="530"/>
        <v>0</v>
      </c>
      <c r="BA544" s="2">
        <f t="shared" si="530"/>
        <v>0</v>
      </c>
      <c r="BB544" s="2">
        <f t="shared" si="530"/>
        <v>0</v>
      </c>
      <c r="BD544" s="3">
        <f t="shared" si="470"/>
        <v>5</v>
      </c>
      <c r="BE544" s="3">
        <f t="shared" si="415"/>
        <v>24</v>
      </c>
      <c r="BF544" s="3">
        <f t="shared" si="416"/>
        <v>52</v>
      </c>
      <c r="BG544" s="3">
        <f t="shared" si="417"/>
        <v>62</v>
      </c>
      <c r="BH544" s="3">
        <f t="shared" si="418"/>
        <v>62</v>
      </c>
      <c r="BI544" s="3">
        <f t="shared" si="419"/>
        <v>85</v>
      </c>
      <c r="BJ544" s="3">
        <f t="shared" si="420"/>
        <v>122</v>
      </c>
      <c r="BK544" s="3">
        <f t="shared" si="421"/>
        <v>127</v>
      </c>
      <c r="BL544" s="3">
        <f t="shared" si="422"/>
        <v>130</v>
      </c>
      <c r="BM544" s="3">
        <f t="shared" si="423"/>
        <v>130</v>
      </c>
      <c r="BN544" s="3">
        <f t="shared" si="424"/>
        <v>133</v>
      </c>
      <c r="BO544" s="3">
        <f t="shared" si="425"/>
        <v>134</v>
      </c>
      <c r="BP544" s="3">
        <f t="shared" si="426"/>
        <v>135</v>
      </c>
      <c r="BQ544" s="3">
        <f t="shared" si="427"/>
        <v>144</v>
      </c>
      <c r="BR544" s="3">
        <f t="shared" si="428"/>
        <v>145</v>
      </c>
      <c r="BS544" s="3">
        <f t="shared" si="429"/>
        <v>153</v>
      </c>
      <c r="BT544" s="3">
        <f t="shared" si="430"/>
        <v>157</v>
      </c>
      <c r="BU544" s="3">
        <f t="shared" si="431"/>
        <v>157</v>
      </c>
      <c r="BV544" s="3">
        <f t="shared" si="432"/>
        <v>157</v>
      </c>
      <c r="BW544" s="3">
        <f t="shared" si="433"/>
        <v>157</v>
      </c>
      <c r="BX544" s="3">
        <f t="shared" si="434"/>
        <v>158</v>
      </c>
      <c r="BY544" s="3">
        <f t="shared" si="435"/>
        <v>162</v>
      </c>
      <c r="BZ544" s="3">
        <f t="shared" si="436"/>
        <v>165</v>
      </c>
      <c r="CA544" s="3">
        <f t="shared" si="437"/>
        <v>166</v>
      </c>
      <c r="CB544" s="3">
        <f t="shared" si="438"/>
        <v>168</v>
      </c>
      <c r="CC544" s="3">
        <f t="shared" si="439"/>
        <v>191</v>
      </c>
      <c r="CD544" s="3">
        <f t="shared" si="440"/>
        <v>196</v>
      </c>
      <c r="CE544" s="3">
        <f t="shared" si="441"/>
        <v>199</v>
      </c>
      <c r="CF544" s="3">
        <f t="shared" si="442"/>
        <v>202</v>
      </c>
      <c r="CG544" s="3">
        <f t="shared" si="443"/>
        <v>204</v>
      </c>
      <c r="CH544" s="3">
        <f t="shared" si="444"/>
        <v>208</v>
      </c>
      <c r="CI544" s="3">
        <f t="shared" si="445"/>
        <v>218</v>
      </c>
      <c r="CJ544" s="3">
        <f t="shared" si="446"/>
        <v>224</v>
      </c>
      <c r="CK544" s="3">
        <f t="shared" si="447"/>
        <v>243</v>
      </c>
      <c r="CL544" s="3">
        <f t="shared" si="448"/>
        <v>253</v>
      </c>
      <c r="CM544" s="3">
        <f t="shared" si="449"/>
        <v>255</v>
      </c>
      <c r="CN544" s="3">
        <f t="shared" si="450"/>
        <v>257</v>
      </c>
      <c r="CO544" s="3">
        <f t="shared" si="451"/>
        <v>257</v>
      </c>
      <c r="CP544" s="3">
        <f t="shared" si="452"/>
        <v>257</v>
      </c>
      <c r="CQ544" s="3">
        <f t="shared" si="453"/>
        <v>259</v>
      </c>
      <c r="CR544" s="3">
        <f t="shared" si="454"/>
        <v>280</v>
      </c>
      <c r="CS544" s="3">
        <f t="shared" si="455"/>
        <v>285</v>
      </c>
      <c r="CT544" s="3">
        <f t="shared" si="456"/>
        <v>289</v>
      </c>
      <c r="CU544" s="3">
        <f t="shared" si="457"/>
        <v>298</v>
      </c>
      <c r="CV544" s="3">
        <f t="shared" si="458"/>
        <v>300</v>
      </c>
      <c r="CW544" s="3">
        <f t="shared" si="459"/>
        <v>301</v>
      </c>
      <c r="CX544" s="3">
        <f t="shared" si="460"/>
        <v>301</v>
      </c>
      <c r="CY544" s="3">
        <f t="shared" si="461"/>
        <v>304</v>
      </c>
      <c r="CZ544" s="3">
        <f t="shared" si="462"/>
        <v>305</v>
      </c>
      <c r="DA544" s="3">
        <f t="shared" si="463"/>
        <v>311</v>
      </c>
      <c r="DB544" s="3">
        <f t="shared" si="464"/>
        <v>321</v>
      </c>
      <c r="DC544" s="3">
        <f t="shared" si="465"/>
        <v>321</v>
      </c>
      <c r="DD544" s="3">
        <f t="shared" si="466"/>
        <v>326</v>
      </c>
    </row>
    <row r="545" spans="1:108" x14ac:dyDescent="0.3">
      <c r="A545" t="str">
        <f t="shared" si="467"/>
        <v>'Richard Stone (1984)'</v>
      </c>
      <c r="B545" s="2">
        <f t="shared" ref="B545:AG545" si="531">B162/B$383</f>
        <v>0</v>
      </c>
      <c r="C545" s="2">
        <f t="shared" si="531"/>
        <v>0</v>
      </c>
      <c r="D545" s="2">
        <f t="shared" si="531"/>
        <v>0</v>
      </c>
      <c r="E545" s="2">
        <f t="shared" si="531"/>
        <v>0</v>
      </c>
      <c r="F545" s="2">
        <f t="shared" si="531"/>
        <v>0</v>
      </c>
      <c r="G545" s="2">
        <f t="shared" si="531"/>
        <v>0</v>
      </c>
      <c r="H545" s="2">
        <f t="shared" si="531"/>
        <v>0</v>
      </c>
      <c r="I545" s="2">
        <f t="shared" si="531"/>
        <v>0</v>
      </c>
      <c r="J545" s="2">
        <f t="shared" si="531"/>
        <v>0</v>
      </c>
      <c r="K545" s="2">
        <f t="shared" si="531"/>
        <v>0</v>
      </c>
      <c r="L545" s="2">
        <f t="shared" si="531"/>
        <v>0</v>
      </c>
      <c r="M545" s="2">
        <f t="shared" si="531"/>
        <v>0</v>
      </c>
      <c r="N545" s="2">
        <f t="shared" si="531"/>
        <v>0</v>
      </c>
      <c r="O545" s="2">
        <f t="shared" si="531"/>
        <v>0</v>
      </c>
      <c r="P545" s="2">
        <f t="shared" si="531"/>
        <v>0</v>
      </c>
      <c r="Q545" s="2">
        <f t="shared" si="531"/>
        <v>0</v>
      </c>
      <c r="R545" s="2">
        <f t="shared" si="531"/>
        <v>0</v>
      </c>
      <c r="S545" s="2">
        <f t="shared" si="531"/>
        <v>0</v>
      </c>
      <c r="T545" s="2">
        <f t="shared" si="531"/>
        <v>0</v>
      </c>
      <c r="U545" s="2">
        <f t="shared" si="531"/>
        <v>0</v>
      </c>
      <c r="V545" s="2">
        <f t="shared" si="531"/>
        <v>0</v>
      </c>
      <c r="W545" s="2">
        <f t="shared" si="531"/>
        <v>0</v>
      </c>
      <c r="X545" s="2">
        <f t="shared" si="531"/>
        <v>0</v>
      </c>
      <c r="Y545" s="2">
        <f t="shared" si="531"/>
        <v>0</v>
      </c>
      <c r="Z545" s="2">
        <f t="shared" si="531"/>
        <v>0</v>
      </c>
      <c r="AA545" s="2">
        <f t="shared" si="531"/>
        <v>0</v>
      </c>
      <c r="AB545" s="2">
        <f t="shared" si="531"/>
        <v>0</v>
      </c>
      <c r="AC545" s="2">
        <f t="shared" si="531"/>
        <v>0.21052631578947342</v>
      </c>
      <c r="AD545" s="2">
        <f t="shared" si="531"/>
        <v>0.1927437641723356</v>
      </c>
      <c r="AE545" s="2">
        <f t="shared" si="531"/>
        <v>0.19274376417233521</v>
      </c>
      <c r="AF545" s="2">
        <f t="shared" si="531"/>
        <v>0.18595041322314054</v>
      </c>
      <c r="AG545" s="2">
        <f t="shared" si="531"/>
        <v>0.17361111111111133</v>
      </c>
      <c r="AH545" s="2">
        <f t="shared" ref="AH545:BB545" si="532">AH162/AH$383</f>
        <v>0.16272189349112434</v>
      </c>
      <c r="AI545" s="2">
        <f t="shared" si="532"/>
        <v>0.16272189349112415</v>
      </c>
      <c r="AJ545" s="2">
        <f t="shared" si="532"/>
        <v>0.15912208504801106</v>
      </c>
      <c r="AK545" s="2">
        <f t="shared" si="532"/>
        <v>0.15912208504801109</v>
      </c>
      <c r="AL545" s="2">
        <f t="shared" si="532"/>
        <v>0.15306122448979609</v>
      </c>
      <c r="AM545" s="2">
        <f t="shared" si="532"/>
        <v>0.14744351961950042</v>
      </c>
      <c r="AN545" s="2">
        <f t="shared" si="532"/>
        <v>0.14222222222222233</v>
      </c>
      <c r="AO545" s="2">
        <f t="shared" si="532"/>
        <v>0.14047866805411063</v>
      </c>
      <c r="AP545" s="2">
        <f t="shared" si="532"/>
        <v>0.13671874999999975</v>
      </c>
      <c r="AQ545" s="2">
        <f t="shared" si="532"/>
        <v>0.13671875000000028</v>
      </c>
      <c r="AR545" s="2">
        <f t="shared" si="532"/>
        <v>0.13406795224977039</v>
      </c>
      <c r="AS545" s="2">
        <f t="shared" si="532"/>
        <v>0.13406795224977022</v>
      </c>
      <c r="AT545" s="2">
        <f t="shared" si="532"/>
        <v>0.12734693877551018</v>
      </c>
      <c r="AU545" s="2">
        <f t="shared" si="532"/>
        <v>0.12734693877550987</v>
      </c>
      <c r="AV545" s="2">
        <f t="shared" si="532"/>
        <v>0.24845679012345676</v>
      </c>
      <c r="AW545" s="2">
        <f t="shared" si="532"/>
        <v>0.24689554419284093</v>
      </c>
      <c r="AX545" s="2">
        <f t="shared" si="532"/>
        <v>0.24238227146814351</v>
      </c>
      <c r="AY545" s="2">
        <f t="shared" si="532"/>
        <v>0.23800131492439275</v>
      </c>
      <c r="AZ545" s="2">
        <f t="shared" si="532"/>
        <v>0.23081499107674042</v>
      </c>
      <c r="BA545" s="2">
        <f t="shared" si="532"/>
        <v>0.23081499107674081</v>
      </c>
      <c r="BB545" s="2">
        <f t="shared" si="532"/>
        <v>0.22107438016528905</v>
      </c>
      <c r="BD545" s="3">
        <f t="shared" si="470"/>
        <v>5</v>
      </c>
      <c r="BE545" s="3">
        <f t="shared" si="415"/>
        <v>24</v>
      </c>
      <c r="BF545" s="3">
        <f t="shared" si="416"/>
        <v>52</v>
      </c>
      <c r="BG545" s="3">
        <f t="shared" si="417"/>
        <v>62</v>
      </c>
      <c r="BH545" s="3">
        <f t="shared" si="418"/>
        <v>62</v>
      </c>
      <c r="BI545" s="3">
        <f t="shared" si="419"/>
        <v>85</v>
      </c>
      <c r="BJ545" s="3">
        <f t="shared" si="420"/>
        <v>122</v>
      </c>
      <c r="BK545" s="3">
        <f t="shared" si="421"/>
        <v>127</v>
      </c>
      <c r="BL545" s="3">
        <f t="shared" si="422"/>
        <v>130</v>
      </c>
      <c r="BM545" s="3">
        <f t="shared" si="423"/>
        <v>130</v>
      </c>
      <c r="BN545" s="3">
        <f t="shared" si="424"/>
        <v>133</v>
      </c>
      <c r="BO545" s="3">
        <f t="shared" si="425"/>
        <v>134</v>
      </c>
      <c r="BP545" s="3">
        <f t="shared" si="426"/>
        <v>135</v>
      </c>
      <c r="BQ545" s="3">
        <f t="shared" si="427"/>
        <v>144</v>
      </c>
      <c r="BR545" s="3">
        <f t="shared" si="428"/>
        <v>145</v>
      </c>
      <c r="BS545" s="3">
        <f t="shared" si="429"/>
        <v>153</v>
      </c>
      <c r="BT545" s="3">
        <f t="shared" si="430"/>
        <v>157</v>
      </c>
      <c r="BU545" s="3">
        <f t="shared" si="431"/>
        <v>157</v>
      </c>
      <c r="BV545" s="3">
        <f t="shared" si="432"/>
        <v>157</v>
      </c>
      <c r="BW545" s="3">
        <f t="shared" si="433"/>
        <v>157</v>
      </c>
      <c r="BX545" s="3">
        <f t="shared" si="434"/>
        <v>158</v>
      </c>
      <c r="BY545" s="3">
        <f t="shared" si="435"/>
        <v>162</v>
      </c>
      <c r="BZ545" s="3">
        <f t="shared" si="436"/>
        <v>165</v>
      </c>
      <c r="CA545" s="3">
        <f t="shared" si="437"/>
        <v>166</v>
      </c>
      <c r="CB545" s="3">
        <f t="shared" si="438"/>
        <v>168</v>
      </c>
      <c r="CC545" s="3">
        <f t="shared" si="439"/>
        <v>191</v>
      </c>
      <c r="CD545" s="3">
        <f t="shared" si="440"/>
        <v>196</v>
      </c>
      <c r="CE545" s="3">
        <f t="shared" si="441"/>
        <v>59</v>
      </c>
      <c r="CF545" s="3">
        <f t="shared" si="442"/>
        <v>62</v>
      </c>
      <c r="CG545" s="3">
        <f t="shared" si="443"/>
        <v>62</v>
      </c>
      <c r="CH545" s="3">
        <f t="shared" si="444"/>
        <v>64</v>
      </c>
      <c r="CI545" s="3">
        <f t="shared" si="445"/>
        <v>67</v>
      </c>
      <c r="CJ545" s="3">
        <f t="shared" si="446"/>
        <v>72</v>
      </c>
      <c r="CK545" s="3">
        <f t="shared" si="447"/>
        <v>75</v>
      </c>
      <c r="CL545" s="3">
        <f t="shared" si="448"/>
        <v>79</v>
      </c>
      <c r="CM545" s="3">
        <f t="shared" si="449"/>
        <v>80</v>
      </c>
      <c r="CN545" s="3">
        <f t="shared" si="450"/>
        <v>82</v>
      </c>
      <c r="CO545" s="3">
        <f t="shared" si="451"/>
        <v>84</v>
      </c>
      <c r="CP545" s="3">
        <f t="shared" si="452"/>
        <v>95</v>
      </c>
      <c r="CQ545" s="3">
        <f t="shared" si="453"/>
        <v>95</v>
      </c>
      <c r="CR545" s="3">
        <f t="shared" si="454"/>
        <v>100</v>
      </c>
      <c r="CS545" s="3">
        <f t="shared" si="455"/>
        <v>101</v>
      </c>
      <c r="CT545" s="3">
        <f t="shared" si="456"/>
        <v>102</v>
      </c>
      <c r="CU545" s="3">
        <f t="shared" si="457"/>
        <v>104</v>
      </c>
      <c r="CV545" s="3">
        <f t="shared" si="458"/>
        <v>108</v>
      </c>
      <c r="CW545" s="3">
        <f t="shared" si="459"/>
        <v>112</v>
      </c>
      <c r="CX545" s="3">
        <f t="shared" si="460"/>
        <v>50</v>
      </c>
      <c r="CY545" s="3">
        <f t="shared" si="461"/>
        <v>52</v>
      </c>
      <c r="CZ545" s="3">
        <f t="shared" si="462"/>
        <v>52</v>
      </c>
      <c r="DA545" s="3">
        <f t="shared" si="463"/>
        <v>53</v>
      </c>
      <c r="DB545" s="3">
        <f t="shared" si="464"/>
        <v>55</v>
      </c>
      <c r="DC545" s="3">
        <f t="shared" si="465"/>
        <v>57</v>
      </c>
      <c r="DD545" s="3">
        <f t="shared" si="466"/>
        <v>59</v>
      </c>
    </row>
    <row r="546" spans="1:108" x14ac:dyDescent="0.3">
      <c r="A546" t="str">
        <f t="shared" si="467"/>
        <v>'Gerald Shove'</v>
      </c>
      <c r="B546" s="2">
        <f t="shared" ref="B546:AG546" si="533">B163/B$383</f>
        <v>0</v>
      </c>
      <c r="C546" s="2">
        <f t="shared" si="533"/>
        <v>0</v>
      </c>
      <c r="D546" s="2">
        <f t="shared" si="533"/>
        <v>0</v>
      </c>
      <c r="E546" s="2">
        <f t="shared" si="533"/>
        <v>0</v>
      </c>
      <c r="F546" s="2">
        <f t="shared" si="533"/>
        <v>0</v>
      </c>
      <c r="G546" s="2">
        <f t="shared" si="533"/>
        <v>0</v>
      </c>
      <c r="H546" s="2">
        <f t="shared" si="533"/>
        <v>0</v>
      </c>
      <c r="I546" s="2">
        <f t="shared" si="533"/>
        <v>0</v>
      </c>
      <c r="J546" s="2">
        <f t="shared" si="533"/>
        <v>0</v>
      </c>
      <c r="K546" s="2">
        <f t="shared" si="533"/>
        <v>0</v>
      </c>
      <c r="L546" s="2">
        <f t="shared" si="533"/>
        <v>0</v>
      </c>
      <c r="M546" s="2">
        <f t="shared" si="533"/>
        <v>0</v>
      </c>
      <c r="N546" s="2">
        <f t="shared" si="533"/>
        <v>0</v>
      </c>
      <c r="O546" s="2">
        <f t="shared" si="533"/>
        <v>0</v>
      </c>
      <c r="P546" s="2">
        <f t="shared" si="533"/>
        <v>0</v>
      </c>
      <c r="Q546" s="2">
        <f t="shared" si="533"/>
        <v>0.35999999999999904</v>
      </c>
      <c r="R546" s="2">
        <f t="shared" si="533"/>
        <v>0.33057851239669439</v>
      </c>
      <c r="S546" s="2">
        <f t="shared" si="533"/>
        <v>0.30555555555555597</v>
      </c>
      <c r="T546" s="2">
        <f t="shared" si="533"/>
        <v>0.30555555555555541</v>
      </c>
      <c r="U546" s="2">
        <f t="shared" si="533"/>
        <v>0.30555555555555536</v>
      </c>
      <c r="V546" s="2">
        <f t="shared" si="533"/>
        <v>0.3055555555555548</v>
      </c>
      <c r="W546" s="2">
        <f t="shared" si="533"/>
        <v>0.26530612244898011</v>
      </c>
      <c r="X546" s="2">
        <f t="shared" si="533"/>
        <v>0.24888888888888891</v>
      </c>
      <c r="Y546" s="2">
        <f t="shared" si="533"/>
        <v>0.23828124999999914</v>
      </c>
      <c r="Z546" s="2">
        <f t="shared" si="533"/>
        <v>0.22837370242214564</v>
      </c>
      <c r="AA546" s="2">
        <f t="shared" si="533"/>
        <v>0.22837370242214558</v>
      </c>
      <c r="AB546" s="2">
        <f t="shared" si="533"/>
        <v>0.21913580246913622</v>
      </c>
      <c r="AC546" s="2">
        <f t="shared" si="533"/>
        <v>0.28070175438596479</v>
      </c>
      <c r="AD546" s="2">
        <f t="shared" si="533"/>
        <v>0.25699168556311414</v>
      </c>
      <c r="AE546" s="2">
        <f t="shared" si="533"/>
        <v>0.25699168556311386</v>
      </c>
      <c r="AF546" s="2">
        <f t="shared" si="533"/>
        <v>0.24793388429752095</v>
      </c>
      <c r="AG546" s="2">
        <f t="shared" si="533"/>
        <v>0.23148148148148204</v>
      </c>
      <c r="AH546" s="2">
        <f t="shared" ref="AH546:BB546" si="534">AH163/AH$383</f>
        <v>0.21696252465483243</v>
      </c>
      <c r="AI546" s="2">
        <f t="shared" si="534"/>
        <v>0.21696252465483207</v>
      </c>
      <c r="AJ546" s="2">
        <f t="shared" si="534"/>
        <v>0.21216278006401462</v>
      </c>
      <c r="AK546" s="2">
        <f t="shared" si="534"/>
        <v>0.21216278006401509</v>
      </c>
      <c r="AL546" s="2">
        <f t="shared" si="534"/>
        <v>0.20408163265306162</v>
      </c>
      <c r="AM546" s="2">
        <f t="shared" si="534"/>
        <v>0.19659135949266757</v>
      </c>
      <c r="AN546" s="2">
        <f t="shared" si="534"/>
        <v>0.18962962962962945</v>
      </c>
      <c r="AO546" s="2">
        <f t="shared" si="534"/>
        <v>0.18730489073881415</v>
      </c>
      <c r="AP546" s="2">
        <f t="shared" si="534"/>
        <v>0.18229166666666635</v>
      </c>
      <c r="AQ546" s="2">
        <f t="shared" si="534"/>
        <v>0.18229166666666702</v>
      </c>
      <c r="AR546" s="2">
        <f t="shared" si="534"/>
        <v>0.17875726966636052</v>
      </c>
      <c r="AS546" s="2">
        <f t="shared" si="534"/>
        <v>0.17875726966636055</v>
      </c>
      <c r="AT546" s="2">
        <f t="shared" si="534"/>
        <v>0.16979591836734736</v>
      </c>
      <c r="AU546" s="2">
        <f t="shared" si="534"/>
        <v>0.1697959183673472</v>
      </c>
      <c r="AV546" s="2">
        <f t="shared" si="534"/>
        <v>0.22361111111111082</v>
      </c>
      <c r="AW546" s="2">
        <f t="shared" si="534"/>
        <v>0.22220598977355668</v>
      </c>
      <c r="AX546" s="2">
        <f t="shared" si="534"/>
        <v>0.21814404432132969</v>
      </c>
      <c r="AY546" s="2">
        <f t="shared" si="534"/>
        <v>0.21420118343195346</v>
      </c>
      <c r="AZ546" s="2">
        <f t="shared" si="534"/>
        <v>0.20773349196906618</v>
      </c>
      <c r="BA546" s="2">
        <f t="shared" si="534"/>
        <v>0.20773349196906676</v>
      </c>
      <c r="BB546" s="2">
        <f t="shared" si="534"/>
        <v>0.19896694214876073</v>
      </c>
      <c r="BD546" s="3">
        <f t="shared" si="470"/>
        <v>5</v>
      </c>
      <c r="BE546" s="3">
        <f t="shared" si="415"/>
        <v>24</v>
      </c>
      <c r="BF546" s="3">
        <f t="shared" si="416"/>
        <v>52</v>
      </c>
      <c r="BG546" s="3">
        <f t="shared" si="417"/>
        <v>62</v>
      </c>
      <c r="BH546" s="3">
        <f t="shared" si="418"/>
        <v>62</v>
      </c>
      <c r="BI546" s="3">
        <f t="shared" si="419"/>
        <v>85</v>
      </c>
      <c r="BJ546" s="3">
        <f t="shared" si="420"/>
        <v>122</v>
      </c>
      <c r="BK546" s="3">
        <f t="shared" si="421"/>
        <v>127</v>
      </c>
      <c r="BL546" s="3">
        <f t="shared" si="422"/>
        <v>130</v>
      </c>
      <c r="BM546" s="3">
        <f t="shared" si="423"/>
        <v>130</v>
      </c>
      <c r="BN546" s="3">
        <f t="shared" si="424"/>
        <v>133</v>
      </c>
      <c r="BO546" s="3">
        <f t="shared" si="425"/>
        <v>134</v>
      </c>
      <c r="BP546" s="3">
        <f t="shared" si="426"/>
        <v>135</v>
      </c>
      <c r="BQ546" s="3">
        <f t="shared" si="427"/>
        <v>144</v>
      </c>
      <c r="BR546" s="3">
        <f t="shared" si="428"/>
        <v>145</v>
      </c>
      <c r="BS546" s="3">
        <f t="shared" si="429"/>
        <v>29</v>
      </c>
      <c r="BT546" s="3">
        <f t="shared" si="430"/>
        <v>31</v>
      </c>
      <c r="BU546" s="3">
        <f t="shared" si="431"/>
        <v>34</v>
      </c>
      <c r="BV546" s="3">
        <f t="shared" si="432"/>
        <v>37</v>
      </c>
      <c r="BW546" s="3">
        <f t="shared" si="433"/>
        <v>37</v>
      </c>
      <c r="BX546" s="3">
        <f t="shared" si="434"/>
        <v>37</v>
      </c>
      <c r="BY546" s="3">
        <f t="shared" si="435"/>
        <v>40</v>
      </c>
      <c r="BZ546" s="3">
        <f t="shared" si="436"/>
        <v>42</v>
      </c>
      <c r="CA546" s="3">
        <f t="shared" si="437"/>
        <v>43</v>
      </c>
      <c r="CB546" s="3">
        <f t="shared" si="438"/>
        <v>47</v>
      </c>
      <c r="CC546" s="3">
        <f t="shared" si="439"/>
        <v>48</v>
      </c>
      <c r="CD546" s="3">
        <f t="shared" si="440"/>
        <v>49</v>
      </c>
      <c r="CE546" s="3">
        <f t="shared" si="441"/>
        <v>39</v>
      </c>
      <c r="CF546" s="3">
        <f t="shared" si="442"/>
        <v>44</v>
      </c>
      <c r="CG546" s="3">
        <f t="shared" si="443"/>
        <v>46</v>
      </c>
      <c r="CH546" s="3">
        <f t="shared" si="444"/>
        <v>47</v>
      </c>
      <c r="CI546" s="3">
        <f t="shared" si="445"/>
        <v>47</v>
      </c>
      <c r="CJ546" s="3">
        <f t="shared" si="446"/>
        <v>50</v>
      </c>
      <c r="CK546" s="3">
        <f t="shared" si="447"/>
        <v>53</v>
      </c>
      <c r="CL546" s="3">
        <f t="shared" si="448"/>
        <v>56</v>
      </c>
      <c r="CM546" s="3">
        <f t="shared" si="449"/>
        <v>59</v>
      </c>
      <c r="CN546" s="3">
        <f t="shared" si="450"/>
        <v>60</v>
      </c>
      <c r="CO546" s="3">
        <f t="shared" si="451"/>
        <v>61</v>
      </c>
      <c r="CP546" s="3">
        <f t="shared" si="452"/>
        <v>70</v>
      </c>
      <c r="CQ546" s="3">
        <f t="shared" si="453"/>
        <v>70</v>
      </c>
      <c r="CR546" s="3">
        <f t="shared" si="454"/>
        <v>75</v>
      </c>
      <c r="CS546" s="3">
        <f t="shared" si="455"/>
        <v>77</v>
      </c>
      <c r="CT546" s="3">
        <f t="shared" si="456"/>
        <v>79</v>
      </c>
      <c r="CU546" s="3">
        <f t="shared" si="457"/>
        <v>80</v>
      </c>
      <c r="CV546" s="3">
        <f t="shared" si="458"/>
        <v>84</v>
      </c>
      <c r="CW546" s="3">
        <f t="shared" si="459"/>
        <v>85</v>
      </c>
      <c r="CX546" s="3">
        <f t="shared" si="460"/>
        <v>63</v>
      </c>
      <c r="CY546" s="3">
        <f t="shared" si="461"/>
        <v>64</v>
      </c>
      <c r="CZ546" s="3">
        <f t="shared" si="462"/>
        <v>64</v>
      </c>
      <c r="DA546" s="3">
        <f t="shared" si="463"/>
        <v>64</v>
      </c>
      <c r="DB546" s="3">
        <f t="shared" si="464"/>
        <v>66</v>
      </c>
      <c r="DC546" s="3">
        <f t="shared" si="465"/>
        <v>67</v>
      </c>
      <c r="DD546" s="3">
        <f t="shared" si="466"/>
        <v>71</v>
      </c>
    </row>
    <row r="547" spans="1:108" x14ac:dyDescent="0.3">
      <c r="A547" t="str">
        <f t="shared" si="467"/>
        <v>'Richard Kahn'</v>
      </c>
      <c r="B547" s="2">
        <f t="shared" ref="B547:AG547" si="535">B164/B$383</f>
        <v>0</v>
      </c>
      <c r="C547" s="2">
        <f t="shared" si="535"/>
        <v>0</v>
      </c>
      <c r="D547" s="2">
        <f t="shared" si="535"/>
        <v>0</v>
      </c>
      <c r="E547" s="2">
        <f t="shared" si="535"/>
        <v>0</v>
      </c>
      <c r="F547" s="2">
        <f t="shared" si="535"/>
        <v>0</v>
      </c>
      <c r="G547" s="2">
        <f t="shared" si="535"/>
        <v>0</v>
      </c>
      <c r="H547" s="2">
        <f t="shared" si="535"/>
        <v>0</v>
      </c>
      <c r="I547" s="2">
        <f t="shared" si="535"/>
        <v>0</v>
      </c>
      <c r="J547" s="2">
        <f t="shared" si="535"/>
        <v>0</v>
      </c>
      <c r="K547" s="2">
        <f t="shared" si="535"/>
        <v>0</v>
      </c>
      <c r="L547" s="2">
        <f t="shared" si="535"/>
        <v>0</v>
      </c>
      <c r="M547" s="2">
        <f t="shared" si="535"/>
        <v>0</v>
      </c>
      <c r="N547" s="2">
        <f t="shared" si="535"/>
        <v>0</v>
      </c>
      <c r="O547" s="2">
        <f t="shared" si="535"/>
        <v>0</v>
      </c>
      <c r="P547" s="2">
        <f t="shared" si="535"/>
        <v>0</v>
      </c>
      <c r="Q547" s="2">
        <f t="shared" si="535"/>
        <v>0.35999999999999904</v>
      </c>
      <c r="R547" s="2">
        <f t="shared" si="535"/>
        <v>0.33057851239669439</v>
      </c>
      <c r="S547" s="2">
        <f t="shared" si="535"/>
        <v>0.30555555555555597</v>
      </c>
      <c r="T547" s="2">
        <f t="shared" si="535"/>
        <v>0.30555555555555541</v>
      </c>
      <c r="U547" s="2">
        <f t="shared" si="535"/>
        <v>0.30555555555555536</v>
      </c>
      <c r="V547" s="2">
        <f t="shared" si="535"/>
        <v>0.3055555555555548</v>
      </c>
      <c r="W547" s="2">
        <f t="shared" si="535"/>
        <v>0.26530612244898011</v>
      </c>
      <c r="X547" s="2">
        <f t="shared" si="535"/>
        <v>0.24888888888888891</v>
      </c>
      <c r="Y547" s="2">
        <f t="shared" si="535"/>
        <v>0.23828124999999914</v>
      </c>
      <c r="Z547" s="2">
        <f t="shared" si="535"/>
        <v>0.22837370242214564</v>
      </c>
      <c r="AA547" s="2">
        <f t="shared" si="535"/>
        <v>0.22837370242214558</v>
      </c>
      <c r="AB547" s="2">
        <f t="shared" si="535"/>
        <v>0.21913580246913622</v>
      </c>
      <c r="AC547" s="2">
        <f t="shared" si="535"/>
        <v>0.28070175438596479</v>
      </c>
      <c r="AD547" s="2">
        <f t="shared" si="535"/>
        <v>0.25699168556311414</v>
      </c>
      <c r="AE547" s="2">
        <f t="shared" si="535"/>
        <v>0.25699168556311386</v>
      </c>
      <c r="AF547" s="2">
        <f t="shared" si="535"/>
        <v>0.24793388429752095</v>
      </c>
      <c r="AG547" s="2">
        <f t="shared" si="535"/>
        <v>0.23148148148148204</v>
      </c>
      <c r="AH547" s="2">
        <f t="shared" ref="AH547:BB547" si="536">AH164/AH$383</f>
        <v>0.21696252465483243</v>
      </c>
      <c r="AI547" s="2">
        <f t="shared" si="536"/>
        <v>0.21696252465483207</v>
      </c>
      <c r="AJ547" s="2">
        <f t="shared" si="536"/>
        <v>0.21216278006401462</v>
      </c>
      <c r="AK547" s="2">
        <f t="shared" si="536"/>
        <v>0.21216278006401509</v>
      </c>
      <c r="AL547" s="2">
        <f t="shared" si="536"/>
        <v>0.20408163265306162</v>
      </c>
      <c r="AM547" s="2">
        <f t="shared" si="536"/>
        <v>0.19659135949266757</v>
      </c>
      <c r="AN547" s="2">
        <f t="shared" si="536"/>
        <v>0.18962962962962945</v>
      </c>
      <c r="AO547" s="2">
        <f t="shared" si="536"/>
        <v>0.18730489073881415</v>
      </c>
      <c r="AP547" s="2">
        <f t="shared" si="536"/>
        <v>0.18229166666666635</v>
      </c>
      <c r="AQ547" s="2">
        <f t="shared" si="536"/>
        <v>0.18229166666666702</v>
      </c>
      <c r="AR547" s="2">
        <f t="shared" si="536"/>
        <v>0.17875726966636052</v>
      </c>
      <c r="AS547" s="2">
        <f t="shared" si="536"/>
        <v>0.17875726966636055</v>
      </c>
      <c r="AT547" s="2">
        <f t="shared" si="536"/>
        <v>0.16979591836734736</v>
      </c>
      <c r="AU547" s="2">
        <f t="shared" si="536"/>
        <v>0.1697959183673472</v>
      </c>
      <c r="AV547" s="2">
        <f t="shared" si="536"/>
        <v>0.22361111111111082</v>
      </c>
      <c r="AW547" s="2">
        <f t="shared" si="536"/>
        <v>0.22220598977355668</v>
      </c>
      <c r="AX547" s="2">
        <f t="shared" si="536"/>
        <v>0.21814404432132969</v>
      </c>
      <c r="AY547" s="2">
        <f t="shared" si="536"/>
        <v>0.21420118343195346</v>
      </c>
      <c r="AZ547" s="2">
        <f t="shared" si="536"/>
        <v>0.20773349196906618</v>
      </c>
      <c r="BA547" s="2">
        <f t="shared" si="536"/>
        <v>0.20773349196906676</v>
      </c>
      <c r="BB547" s="2">
        <f t="shared" si="536"/>
        <v>0.19896694214876073</v>
      </c>
      <c r="BD547" s="3">
        <f t="shared" si="470"/>
        <v>5</v>
      </c>
      <c r="BE547" s="3">
        <f t="shared" si="415"/>
        <v>24</v>
      </c>
      <c r="BF547" s="3">
        <f t="shared" si="416"/>
        <v>52</v>
      </c>
      <c r="BG547" s="3">
        <f t="shared" si="417"/>
        <v>62</v>
      </c>
      <c r="BH547" s="3">
        <f t="shared" si="418"/>
        <v>62</v>
      </c>
      <c r="BI547" s="3">
        <f t="shared" si="419"/>
        <v>85</v>
      </c>
      <c r="BJ547" s="3">
        <f t="shared" si="420"/>
        <v>122</v>
      </c>
      <c r="BK547" s="3">
        <f t="shared" si="421"/>
        <v>127</v>
      </c>
      <c r="BL547" s="3">
        <f t="shared" si="422"/>
        <v>130</v>
      </c>
      <c r="BM547" s="3">
        <f t="shared" si="423"/>
        <v>130</v>
      </c>
      <c r="BN547" s="3">
        <f t="shared" si="424"/>
        <v>133</v>
      </c>
      <c r="BO547" s="3">
        <f t="shared" si="425"/>
        <v>134</v>
      </c>
      <c r="BP547" s="3">
        <f t="shared" si="426"/>
        <v>135</v>
      </c>
      <c r="BQ547" s="3">
        <f t="shared" si="427"/>
        <v>144</v>
      </c>
      <c r="BR547" s="3">
        <f t="shared" si="428"/>
        <v>145</v>
      </c>
      <c r="BS547" s="3">
        <f t="shared" si="429"/>
        <v>29</v>
      </c>
      <c r="BT547" s="3">
        <f t="shared" si="430"/>
        <v>31</v>
      </c>
      <c r="BU547" s="3">
        <f t="shared" si="431"/>
        <v>34</v>
      </c>
      <c r="BV547" s="3">
        <f t="shared" si="432"/>
        <v>37</v>
      </c>
      <c r="BW547" s="3">
        <f t="shared" si="433"/>
        <v>37</v>
      </c>
      <c r="BX547" s="3">
        <f t="shared" si="434"/>
        <v>37</v>
      </c>
      <c r="BY547" s="3">
        <f t="shared" si="435"/>
        <v>40</v>
      </c>
      <c r="BZ547" s="3">
        <f t="shared" si="436"/>
        <v>42</v>
      </c>
      <c r="CA547" s="3">
        <f t="shared" si="437"/>
        <v>43</v>
      </c>
      <c r="CB547" s="3">
        <f t="shared" si="438"/>
        <v>47</v>
      </c>
      <c r="CC547" s="3">
        <f t="shared" si="439"/>
        <v>48</v>
      </c>
      <c r="CD547" s="3">
        <f t="shared" si="440"/>
        <v>49</v>
      </c>
      <c r="CE547" s="3">
        <f t="shared" si="441"/>
        <v>39</v>
      </c>
      <c r="CF547" s="3">
        <f t="shared" si="442"/>
        <v>44</v>
      </c>
      <c r="CG547" s="3">
        <f t="shared" si="443"/>
        <v>46</v>
      </c>
      <c r="CH547" s="3">
        <f t="shared" si="444"/>
        <v>47</v>
      </c>
      <c r="CI547" s="3">
        <f t="shared" si="445"/>
        <v>47</v>
      </c>
      <c r="CJ547" s="3">
        <f t="shared" si="446"/>
        <v>50</v>
      </c>
      <c r="CK547" s="3">
        <f t="shared" si="447"/>
        <v>53</v>
      </c>
      <c r="CL547" s="3">
        <f t="shared" si="448"/>
        <v>56</v>
      </c>
      <c r="CM547" s="3">
        <f t="shared" si="449"/>
        <v>59</v>
      </c>
      <c r="CN547" s="3">
        <f t="shared" si="450"/>
        <v>60</v>
      </c>
      <c r="CO547" s="3">
        <f t="shared" si="451"/>
        <v>61</v>
      </c>
      <c r="CP547" s="3">
        <f t="shared" si="452"/>
        <v>70</v>
      </c>
      <c r="CQ547" s="3">
        <f t="shared" si="453"/>
        <v>70</v>
      </c>
      <c r="CR547" s="3">
        <f t="shared" si="454"/>
        <v>75</v>
      </c>
      <c r="CS547" s="3">
        <f t="shared" si="455"/>
        <v>77</v>
      </c>
      <c r="CT547" s="3">
        <f t="shared" si="456"/>
        <v>79</v>
      </c>
      <c r="CU547" s="3">
        <f t="shared" si="457"/>
        <v>80</v>
      </c>
      <c r="CV547" s="3">
        <f t="shared" si="458"/>
        <v>84</v>
      </c>
      <c r="CW547" s="3">
        <f t="shared" si="459"/>
        <v>85</v>
      </c>
      <c r="CX547" s="3">
        <f t="shared" si="460"/>
        <v>63</v>
      </c>
      <c r="CY547" s="3">
        <f t="shared" si="461"/>
        <v>64</v>
      </c>
      <c r="CZ547" s="3">
        <f t="shared" si="462"/>
        <v>64</v>
      </c>
      <c r="DA547" s="3">
        <f t="shared" si="463"/>
        <v>64</v>
      </c>
      <c r="DB547" s="3">
        <f t="shared" si="464"/>
        <v>66</v>
      </c>
      <c r="DC547" s="3">
        <f t="shared" si="465"/>
        <v>67</v>
      </c>
      <c r="DD547" s="3">
        <f t="shared" si="466"/>
        <v>71</v>
      </c>
    </row>
    <row r="548" spans="1:108" x14ac:dyDescent="0.3">
      <c r="A548" t="str">
        <f t="shared" si="467"/>
        <v>'Colin Clark'</v>
      </c>
      <c r="B548" s="2">
        <f t="shared" ref="B548:AG548" si="537">B165/B$383</f>
        <v>0</v>
      </c>
      <c r="C548" s="2">
        <f t="shared" si="537"/>
        <v>0</v>
      </c>
      <c r="D548" s="2">
        <f t="shared" si="537"/>
        <v>0</v>
      </c>
      <c r="E548" s="2">
        <f t="shared" si="537"/>
        <v>0</v>
      </c>
      <c r="F548" s="2">
        <f t="shared" si="537"/>
        <v>0</v>
      </c>
      <c r="G548" s="2">
        <f t="shared" si="537"/>
        <v>0</v>
      </c>
      <c r="H548" s="2">
        <f t="shared" si="537"/>
        <v>0</v>
      </c>
      <c r="I548" s="2">
        <f t="shared" si="537"/>
        <v>0</v>
      </c>
      <c r="J548" s="2">
        <f t="shared" si="537"/>
        <v>0</v>
      </c>
      <c r="K548" s="2">
        <f t="shared" si="537"/>
        <v>0</v>
      </c>
      <c r="L548" s="2">
        <f t="shared" si="537"/>
        <v>0</v>
      </c>
      <c r="M548" s="2">
        <f t="shared" si="537"/>
        <v>0</v>
      </c>
      <c r="N548" s="2">
        <f t="shared" si="537"/>
        <v>0</v>
      </c>
      <c r="O548" s="2">
        <f t="shared" si="537"/>
        <v>0</v>
      </c>
      <c r="P548" s="2">
        <f t="shared" si="537"/>
        <v>0</v>
      </c>
      <c r="Q548" s="2">
        <f t="shared" si="537"/>
        <v>0.35999999999999904</v>
      </c>
      <c r="R548" s="2">
        <f t="shared" si="537"/>
        <v>0.33057851239669439</v>
      </c>
      <c r="S548" s="2">
        <f t="shared" si="537"/>
        <v>0.30555555555555597</v>
      </c>
      <c r="T548" s="2">
        <f t="shared" si="537"/>
        <v>0.30555555555555541</v>
      </c>
      <c r="U548" s="2">
        <f t="shared" si="537"/>
        <v>0.30555555555555536</v>
      </c>
      <c r="V548" s="2">
        <f t="shared" si="537"/>
        <v>0.3055555555555548</v>
      </c>
      <c r="W548" s="2">
        <f t="shared" si="537"/>
        <v>0.26530612244898011</v>
      </c>
      <c r="X548" s="2">
        <f t="shared" si="537"/>
        <v>0.24888888888888891</v>
      </c>
      <c r="Y548" s="2">
        <f t="shared" si="537"/>
        <v>0.23828124999999914</v>
      </c>
      <c r="Z548" s="2">
        <f t="shared" si="537"/>
        <v>0.22837370242214564</v>
      </c>
      <c r="AA548" s="2">
        <f t="shared" si="537"/>
        <v>0.22837370242214558</v>
      </c>
      <c r="AB548" s="2">
        <f t="shared" si="537"/>
        <v>0.21913580246913622</v>
      </c>
      <c r="AC548" s="2">
        <f t="shared" si="537"/>
        <v>0.28070175438596479</v>
      </c>
      <c r="AD548" s="2">
        <f t="shared" si="537"/>
        <v>0.25699168556311414</v>
      </c>
      <c r="AE548" s="2">
        <f t="shared" si="537"/>
        <v>0.25699168556311386</v>
      </c>
      <c r="AF548" s="2">
        <f t="shared" si="537"/>
        <v>0.24793388429752095</v>
      </c>
      <c r="AG548" s="2">
        <f t="shared" si="537"/>
        <v>0.23148148148148204</v>
      </c>
      <c r="AH548" s="2">
        <f t="shared" ref="AH548:BB548" si="538">AH165/AH$383</f>
        <v>0.21696252465483243</v>
      </c>
      <c r="AI548" s="2">
        <f t="shared" si="538"/>
        <v>0.21696252465483207</v>
      </c>
      <c r="AJ548" s="2">
        <f t="shared" si="538"/>
        <v>0.21216278006401462</v>
      </c>
      <c r="AK548" s="2">
        <f t="shared" si="538"/>
        <v>0.21216278006401509</v>
      </c>
      <c r="AL548" s="2">
        <f t="shared" si="538"/>
        <v>0.20408163265306162</v>
      </c>
      <c r="AM548" s="2">
        <f t="shared" si="538"/>
        <v>0.19659135949266757</v>
      </c>
      <c r="AN548" s="2">
        <f t="shared" si="538"/>
        <v>0.18962962962962945</v>
      </c>
      <c r="AO548" s="2">
        <f t="shared" si="538"/>
        <v>0.18730489073881415</v>
      </c>
      <c r="AP548" s="2">
        <f t="shared" si="538"/>
        <v>0.18229166666666635</v>
      </c>
      <c r="AQ548" s="2">
        <f t="shared" si="538"/>
        <v>0.18229166666666702</v>
      </c>
      <c r="AR548" s="2">
        <f t="shared" si="538"/>
        <v>0.17875726966636052</v>
      </c>
      <c r="AS548" s="2">
        <f t="shared" si="538"/>
        <v>0.17875726966636055</v>
      </c>
      <c r="AT548" s="2">
        <f t="shared" si="538"/>
        <v>0.16979591836734736</v>
      </c>
      <c r="AU548" s="2">
        <f t="shared" si="538"/>
        <v>0.1697959183673472</v>
      </c>
      <c r="AV548" s="2">
        <f t="shared" si="538"/>
        <v>0.22361111111111082</v>
      </c>
      <c r="AW548" s="2">
        <f t="shared" si="538"/>
        <v>0.22220598977355668</v>
      </c>
      <c r="AX548" s="2">
        <f t="shared" si="538"/>
        <v>0.21814404432132969</v>
      </c>
      <c r="AY548" s="2">
        <f t="shared" si="538"/>
        <v>0.21420118343195346</v>
      </c>
      <c r="AZ548" s="2">
        <f t="shared" si="538"/>
        <v>0.20773349196906618</v>
      </c>
      <c r="BA548" s="2">
        <f t="shared" si="538"/>
        <v>0.20773349196906676</v>
      </c>
      <c r="BB548" s="2">
        <f t="shared" si="538"/>
        <v>0.19896694214876073</v>
      </c>
      <c r="BD548" s="3">
        <f t="shared" si="470"/>
        <v>5</v>
      </c>
      <c r="BE548" s="3">
        <f t="shared" si="415"/>
        <v>24</v>
      </c>
      <c r="BF548" s="3">
        <f t="shared" si="416"/>
        <v>52</v>
      </c>
      <c r="BG548" s="3">
        <f t="shared" si="417"/>
        <v>62</v>
      </c>
      <c r="BH548" s="3">
        <f t="shared" si="418"/>
        <v>62</v>
      </c>
      <c r="BI548" s="3">
        <f t="shared" si="419"/>
        <v>85</v>
      </c>
      <c r="BJ548" s="3">
        <f t="shared" si="420"/>
        <v>122</v>
      </c>
      <c r="BK548" s="3">
        <f t="shared" si="421"/>
        <v>127</v>
      </c>
      <c r="BL548" s="3">
        <f t="shared" si="422"/>
        <v>130</v>
      </c>
      <c r="BM548" s="3">
        <f t="shared" si="423"/>
        <v>130</v>
      </c>
      <c r="BN548" s="3">
        <f t="shared" si="424"/>
        <v>133</v>
      </c>
      <c r="BO548" s="3">
        <f t="shared" si="425"/>
        <v>134</v>
      </c>
      <c r="BP548" s="3">
        <f t="shared" si="426"/>
        <v>135</v>
      </c>
      <c r="BQ548" s="3">
        <f t="shared" si="427"/>
        <v>144</v>
      </c>
      <c r="BR548" s="3">
        <f t="shared" si="428"/>
        <v>145</v>
      </c>
      <c r="BS548" s="3">
        <f t="shared" si="429"/>
        <v>29</v>
      </c>
      <c r="BT548" s="3">
        <f t="shared" si="430"/>
        <v>31</v>
      </c>
      <c r="BU548" s="3">
        <f t="shared" si="431"/>
        <v>34</v>
      </c>
      <c r="BV548" s="3">
        <f t="shared" si="432"/>
        <v>37</v>
      </c>
      <c r="BW548" s="3">
        <f t="shared" si="433"/>
        <v>37</v>
      </c>
      <c r="BX548" s="3">
        <f t="shared" si="434"/>
        <v>37</v>
      </c>
      <c r="BY548" s="3">
        <f t="shared" si="435"/>
        <v>40</v>
      </c>
      <c r="BZ548" s="3">
        <f t="shared" si="436"/>
        <v>42</v>
      </c>
      <c r="CA548" s="3">
        <f t="shared" si="437"/>
        <v>43</v>
      </c>
      <c r="CB548" s="3">
        <f t="shared" si="438"/>
        <v>47</v>
      </c>
      <c r="CC548" s="3">
        <f t="shared" si="439"/>
        <v>48</v>
      </c>
      <c r="CD548" s="3">
        <f t="shared" si="440"/>
        <v>49</v>
      </c>
      <c r="CE548" s="3">
        <f t="shared" si="441"/>
        <v>39</v>
      </c>
      <c r="CF548" s="3">
        <f t="shared" si="442"/>
        <v>44</v>
      </c>
      <c r="CG548" s="3">
        <f t="shared" si="443"/>
        <v>46</v>
      </c>
      <c r="CH548" s="3">
        <f t="shared" si="444"/>
        <v>47</v>
      </c>
      <c r="CI548" s="3">
        <f t="shared" si="445"/>
        <v>47</v>
      </c>
      <c r="CJ548" s="3">
        <f t="shared" si="446"/>
        <v>50</v>
      </c>
      <c r="CK548" s="3">
        <f t="shared" si="447"/>
        <v>53</v>
      </c>
      <c r="CL548" s="3">
        <f t="shared" si="448"/>
        <v>56</v>
      </c>
      <c r="CM548" s="3">
        <f t="shared" si="449"/>
        <v>59</v>
      </c>
      <c r="CN548" s="3">
        <f t="shared" si="450"/>
        <v>60</v>
      </c>
      <c r="CO548" s="3">
        <f t="shared" si="451"/>
        <v>61</v>
      </c>
      <c r="CP548" s="3">
        <f t="shared" si="452"/>
        <v>70</v>
      </c>
      <c r="CQ548" s="3">
        <f t="shared" si="453"/>
        <v>70</v>
      </c>
      <c r="CR548" s="3">
        <f t="shared" si="454"/>
        <v>75</v>
      </c>
      <c r="CS548" s="3">
        <f t="shared" si="455"/>
        <v>77</v>
      </c>
      <c r="CT548" s="3">
        <f t="shared" si="456"/>
        <v>79</v>
      </c>
      <c r="CU548" s="3">
        <f t="shared" si="457"/>
        <v>80</v>
      </c>
      <c r="CV548" s="3">
        <f t="shared" si="458"/>
        <v>84</v>
      </c>
      <c r="CW548" s="3">
        <f t="shared" si="459"/>
        <v>85</v>
      </c>
      <c r="CX548" s="3">
        <f t="shared" si="460"/>
        <v>63</v>
      </c>
      <c r="CY548" s="3">
        <f t="shared" si="461"/>
        <v>64</v>
      </c>
      <c r="CZ548" s="3">
        <f t="shared" si="462"/>
        <v>64</v>
      </c>
      <c r="DA548" s="3">
        <f t="shared" si="463"/>
        <v>64</v>
      </c>
      <c r="DB548" s="3">
        <f t="shared" si="464"/>
        <v>66</v>
      </c>
      <c r="DC548" s="3">
        <f t="shared" si="465"/>
        <v>67</v>
      </c>
      <c r="DD548" s="3">
        <f t="shared" si="466"/>
        <v>71</v>
      </c>
    </row>
    <row r="549" spans="1:108" x14ac:dyDescent="0.3">
      <c r="A549" t="str">
        <f t="shared" si="467"/>
        <v>'W.H. Beveridge'</v>
      </c>
      <c r="B549" s="2">
        <f t="shared" ref="B549:AG549" si="539">B166/B$383</f>
        <v>0</v>
      </c>
      <c r="C549" s="2">
        <f t="shared" si="539"/>
        <v>0</v>
      </c>
      <c r="D549" s="2">
        <f t="shared" si="539"/>
        <v>0</v>
      </c>
      <c r="E549" s="2">
        <f t="shared" si="539"/>
        <v>0</v>
      </c>
      <c r="F549" s="2">
        <f t="shared" si="539"/>
        <v>0</v>
      </c>
      <c r="G549" s="2">
        <f t="shared" si="539"/>
        <v>0</v>
      </c>
      <c r="H549" s="2">
        <f t="shared" si="539"/>
        <v>0</v>
      </c>
      <c r="I549" s="2">
        <f t="shared" si="539"/>
        <v>0</v>
      </c>
      <c r="J549" s="2">
        <f t="shared" si="539"/>
        <v>0</v>
      </c>
      <c r="K549" s="2">
        <f t="shared" si="539"/>
        <v>0</v>
      </c>
      <c r="L549" s="2">
        <f t="shared" si="539"/>
        <v>0</v>
      </c>
      <c r="M549" s="2">
        <f t="shared" si="539"/>
        <v>0</v>
      </c>
      <c r="N549" s="2">
        <f t="shared" si="539"/>
        <v>0</v>
      </c>
      <c r="O549" s="2">
        <f t="shared" si="539"/>
        <v>0</v>
      </c>
      <c r="P549" s="2">
        <f t="shared" si="539"/>
        <v>0</v>
      </c>
      <c r="Q549" s="2">
        <f t="shared" si="539"/>
        <v>0.17999999999999952</v>
      </c>
      <c r="R549" s="2">
        <f t="shared" si="539"/>
        <v>0.1652892561983472</v>
      </c>
      <c r="S549" s="2">
        <f t="shared" si="539"/>
        <v>0.15277777777777765</v>
      </c>
      <c r="T549" s="2">
        <f t="shared" si="539"/>
        <v>0.1527777777777779</v>
      </c>
      <c r="U549" s="2">
        <f t="shared" si="539"/>
        <v>0.15277777777777768</v>
      </c>
      <c r="V549" s="2">
        <f t="shared" si="539"/>
        <v>0.1527777777777776</v>
      </c>
      <c r="W549" s="2">
        <f t="shared" si="539"/>
        <v>0.13265306122448958</v>
      </c>
      <c r="X549" s="2">
        <f t="shared" si="539"/>
        <v>0.12444444444444466</v>
      </c>
      <c r="Y549" s="2">
        <f t="shared" si="539"/>
        <v>0.11914062499999979</v>
      </c>
      <c r="Z549" s="2">
        <f t="shared" si="539"/>
        <v>0.11418685121107269</v>
      </c>
      <c r="AA549" s="2">
        <f t="shared" si="539"/>
        <v>0.11418685121107264</v>
      </c>
      <c r="AB549" s="2">
        <f t="shared" si="539"/>
        <v>0.10956790123456811</v>
      </c>
      <c r="AC549" s="2">
        <f t="shared" si="539"/>
        <v>0.16842105263157903</v>
      </c>
      <c r="AD549" s="2">
        <f t="shared" si="539"/>
        <v>0.15419501133786839</v>
      </c>
      <c r="AE549" s="2">
        <f t="shared" si="539"/>
        <v>0.15419501133786825</v>
      </c>
      <c r="AF549" s="2">
        <f t="shared" si="539"/>
        <v>0.14876033057851271</v>
      </c>
      <c r="AG549" s="2">
        <f t="shared" si="539"/>
        <v>0.1388888888888892</v>
      </c>
      <c r="AH549" s="2">
        <f t="shared" ref="AH549:BB549" si="540">AH166/AH$383</f>
        <v>0.13017751479289932</v>
      </c>
      <c r="AI549" s="2">
        <f t="shared" si="540"/>
        <v>0.13017751479289932</v>
      </c>
      <c r="AJ549" s="2">
        <f t="shared" si="540"/>
        <v>0.12729766803840895</v>
      </c>
      <c r="AK549" s="2">
        <f t="shared" si="540"/>
        <v>0.12729766803840914</v>
      </c>
      <c r="AL549" s="2">
        <f t="shared" si="540"/>
        <v>0.12244897959183716</v>
      </c>
      <c r="AM549" s="2">
        <f t="shared" si="540"/>
        <v>0.11795481569560075</v>
      </c>
      <c r="AN549" s="2">
        <f t="shared" si="540"/>
        <v>0.11377777777777766</v>
      </c>
      <c r="AO549" s="2">
        <f t="shared" si="540"/>
        <v>0.11238293444328859</v>
      </c>
      <c r="AP549" s="2">
        <f t="shared" si="540"/>
        <v>0.10937499999999969</v>
      </c>
      <c r="AQ549" s="2">
        <f t="shared" si="540"/>
        <v>0.10937500000000056</v>
      </c>
      <c r="AR549" s="2">
        <f t="shared" si="540"/>
        <v>0.10725436179981594</v>
      </c>
      <c r="AS549" s="2">
        <f t="shared" si="540"/>
        <v>0.10725436179981633</v>
      </c>
      <c r="AT549" s="2">
        <f t="shared" si="540"/>
        <v>0.10187755102040801</v>
      </c>
      <c r="AU549" s="2">
        <f t="shared" si="540"/>
        <v>0.10187755102040817</v>
      </c>
      <c r="AV549" s="2">
        <f t="shared" si="540"/>
        <v>0.13975694444444425</v>
      </c>
      <c r="AW549" s="2">
        <f t="shared" si="540"/>
        <v>0.13887874360847266</v>
      </c>
      <c r="AX549" s="2">
        <f t="shared" si="540"/>
        <v>0.13634002770083059</v>
      </c>
      <c r="AY549" s="2">
        <f t="shared" si="540"/>
        <v>0.1338757396449709</v>
      </c>
      <c r="AZ549" s="2">
        <f t="shared" si="540"/>
        <v>0.12983343248066637</v>
      </c>
      <c r="BA549" s="2">
        <f t="shared" si="540"/>
        <v>0.12983343248066692</v>
      </c>
      <c r="BB549" s="2">
        <f t="shared" si="540"/>
        <v>0.12435433884297568</v>
      </c>
      <c r="BD549" s="3">
        <f t="shared" si="470"/>
        <v>5</v>
      </c>
      <c r="BE549" s="3">
        <f t="shared" si="415"/>
        <v>24</v>
      </c>
      <c r="BF549" s="3">
        <f t="shared" si="416"/>
        <v>52</v>
      </c>
      <c r="BG549" s="3">
        <f t="shared" si="417"/>
        <v>62</v>
      </c>
      <c r="BH549" s="3">
        <f t="shared" si="418"/>
        <v>62</v>
      </c>
      <c r="BI549" s="3">
        <f t="shared" si="419"/>
        <v>85</v>
      </c>
      <c r="BJ549" s="3">
        <f t="shared" si="420"/>
        <v>122</v>
      </c>
      <c r="BK549" s="3">
        <f t="shared" si="421"/>
        <v>127</v>
      </c>
      <c r="BL549" s="3">
        <f t="shared" si="422"/>
        <v>130</v>
      </c>
      <c r="BM549" s="3">
        <f t="shared" si="423"/>
        <v>130</v>
      </c>
      <c r="BN549" s="3">
        <f t="shared" si="424"/>
        <v>133</v>
      </c>
      <c r="BO549" s="3">
        <f t="shared" si="425"/>
        <v>134</v>
      </c>
      <c r="BP549" s="3">
        <f t="shared" si="426"/>
        <v>135</v>
      </c>
      <c r="BQ549" s="3">
        <f t="shared" si="427"/>
        <v>144</v>
      </c>
      <c r="BR549" s="3">
        <f t="shared" si="428"/>
        <v>145</v>
      </c>
      <c r="BS549" s="3">
        <f t="shared" si="429"/>
        <v>76</v>
      </c>
      <c r="BT549" s="3">
        <f t="shared" si="430"/>
        <v>78</v>
      </c>
      <c r="BU549" s="3">
        <f t="shared" si="431"/>
        <v>81</v>
      </c>
      <c r="BV549" s="3">
        <f t="shared" si="432"/>
        <v>87</v>
      </c>
      <c r="BW549" s="3">
        <f t="shared" si="433"/>
        <v>87</v>
      </c>
      <c r="BX549" s="3">
        <f t="shared" si="434"/>
        <v>88</v>
      </c>
      <c r="BY549" s="3">
        <f t="shared" si="435"/>
        <v>99</v>
      </c>
      <c r="BZ549" s="3">
        <f t="shared" si="436"/>
        <v>104</v>
      </c>
      <c r="CA549" s="3">
        <f t="shared" si="437"/>
        <v>105</v>
      </c>
      <c r="CB549" s="3">
        <f t="shared" si="438"/>
        <v>112</v>
      </c>
      <c r="CC549" s="3">
        <f t="shared" si="439"/>
        <v>122</v>
      </c>
      <c r="CD549" s="3">
        <f t="shared" si="440"/>
        <v>123</v>
      </c>
      <c r="CE549" s="3">
        <f t="shared" si="441"/>
        <v>100</v>
      </c>
      <c r="CF549" s="3">
        <f t="shared" si="442"/>
        <v>106</v>
      </c>
      <c r="CG549" s="3">
        <f t="shared" si="443"/>
        <v>108</v>
      </c>
      <c r="CH549" s="3">
        <f t="shared" si="444"/>
        <v>109</v>
      </c>
      <c r="CI549" s="3">
        <f t="shared" si="445"/>
        <v>116</v>
      </c>
      <c r="CJ549" s="3">
        <f t="shared" si="446"/>
        <v>119</v>
      </c>
      <c r="CK549" s="3">
        <f t="shared" si="447"/>
        <v>127</v>
      </c>
      <c r="CL549" s="3">
        <f t="shared" si="448"/>
        <v>135</v>
      </c>
      <c r="CM549" s="3">
        <f t="shared" si="449"/>
        <v>137</v>
      </c>
      <c r="CN549" s="3">
        <f t="shared" si="450"/>
        <v>140</v>
      </c>
      <c r="CO549" s="3">
        <f t="shared" si="451"/>
        <v>141</v>
      </c>
      <c r="CP549" s="3">
        <f t="shared" si="452"/>
        <v>151</v>
      </c>
      <c r="CQ549" s="3">
        <f t="shared" si="453"/>
        <v>152</v>
      </c>
      <c r="CR549" s="3">
        <f t="shared" si="454"/>
        <v>155</v>
      </c>
      <c r="CS549" s="3">
        <f t="shared" si="455"/>
        <v>156</v>
      </c>
      <c r="CT549" s="3">
        <f t="shared" si="456"/>
        <v>159</v>
      </c>
      <c r="CU549" s="3">
        <f t="shared" si="457"/>
        <v>164</v>
      </c>
      <c r="CV549" s="3">
        <f t="shared" si="458"/>
        <v>167</v>
      </c>
      <c r="CW549" s="3">
        <f t="shared" si="459"/>
        <v>170</v>
      </c>
      <c r="CX549" s="3">
        <f t="shared" si="460"/>
        <v>109</v>
      </c>
      <c r="CY549" s="3">
        <f t="shared" si="461"/>
        <v>112</v>
      </c>
      <c r="CZ549" s="3">
        <f t="shared" si="462"/>
        <v>112</v>
      </c>
      <c r="DA549" s="3">
        <f t="shared" si="463"/>
        <v>112</v>
      </c>
      <c r="DB549" s="3">
        <f t="shared" si="464"/>
        <v>117</v>
      </c>
      <c r="DC549" s="3">
        <f t="shared" si="465"/>
        <v>121</v>
      </c>
      <c r="DD549" s="3">
        <f t="shared" si="466"/>
        <v>129</v>
      </c>
    </row>
    <row r="550" spans="1:108" x14ac:dyDescent="0.3">
      <c r="A550" t="str">
        <f t="shared" si="467"/>
        <v>'Beatrice Webb'</v>
      </c>
      <c r="B550" s="2">
        <f t="shared" ref="B550:AG550" si="541">B167/B$383</f>
        <v>0</v>
      </c>
      <c r="C550" s="2">
        <f t="shared" si="541"/>
        <v>0</v>
      </c>
      <c r="D550" s="2">
        <f t="shared" si="541"/>
        <v>0</v>
      </c>
      <c r="E550" s="2">
        <f t="shared" si="541"/>
        <v>0</v>
      </c>
      <c r="F550" s="2">
        <f t="shared" si="541"/>
        <v>0</v>
      </c>
      <c r="G550" s="2">
        <f t="shared" si="541"/>
        <v>0</v>
      </c>
      <c r="H550" s="2">
        <f t="shared" si="541"/>
        <v>0</v>
      </c>
      <c r="I550" s="2">
        <f t="shared" si="541"/>
        <v>0</v>
      </c>
      <c r="J550" s="2">
        <f t="shared" si="541"/>
        <v>0</v>
      </c>
      <c r="K550" s="2">
        <f t="shared" si="541"/>
        <v>0</v>
      </c>
      <c r="L550" s="2">
        <f t="shared" si="541"/>
        <v>0</v>
      </c>
      <c r="M550" s="2">
        <f t="shared" si="541"/>
        <v>0</v>
      </c>
      <c r="N550" s="2">
        <f t="shared" si="541"/>
        <v>0</v>
      </c>
      <c r="O550" s="2">
        <f t="shared" si="541"/>
        <v>0</v>
      </c>
      <c r="P550" s="2">
        <f t="shared" si="541"/>
        <v>0</v>
      </c>
      <c r="Q550" s="2">
        <f t="shared" si="541"/>
        <v>0.12000000000000001</v>
      </c>
      <c r="R550" s="2">
        <f t="shared" si="541"/>
        <v>0.11019283746556478</v>
      </c>
      <c r="S550" s="2">
        <f t="shared" si="541"/>
        <v>0.10185185185185178</v>
      </c>
      <c r="T550" s="2">
        <f t="shared" si="541"/>
        <v>0.10185185185185193</v>
      </c>
      <c r="U550" s="2">
        <f t="shared" si="541"/>
        <v>0.10185185185185174</v>
      </c>
      <c r="V550" s="2">
        <f t="shared" si="541"/>
        <v>0.10185185185185182</v>
      </c>
      <c r="W550" s="2">
        <f t="shared" si="541"/>
        <v>8.8435374149659796E-2</v>
      </c>
      <c r="X550" s="2">
        <f t="shared" si="541"/>
        <v>8.2962962962962974E-2</v>
      </c>
      <c r="Y550" s="2">
        <f t="shared" si="541"/>
        <v>7.9427083333333273E-2</v>
      </c>
      <c r="Z550" s="2">
        <f t="shared" si="541"/>
        <v>7.6124567474048457E-2</v>
      </c>
      <c r="AA550" s="2">
        <f t="shared" si="541"/>
        <v>7.6124567474048527E-2</v>
      </c>
      <c r="AB550" s="2">
        <f t="shared" si="541"/>
        <v>7.3045267489712171E-2</v>
      </c>
      <c r="AC550" s="2">
        <f t="shared" si="541"/>
        <v>0.12030075187969916</v>
      </c>
      <c r="AD550" s="2">
        <f t="shared" si="541"/>
        <v>0.11013929381276305</v>
      </c>
      <c r="AE550" s="2">
        <f t="shared" si="541"/>
        <v>0.11013929381276319</v>
      </c>
      <c r="AF550" s="2">
        <f t="shared" si="541"/>
        <v>0.10625737898465179</v>
      </c>
      <c r="AG550" s="2">
        <f t="shared" si="541"/>
        <v>9.9206349206349534E-2</v>
      </c>
      <c r="AH550" s="2">
        <f t="shared" ref="AH550:BB550" si="542">AH167/AH$383</f>
        <v>9.2983939137785271E-2</v>
      </c>
      <c r="AI550" s="2">
        <f t="shared" si="542"/>
        <v>9.298393913778541E-2</v>
      </c>
      <c r="AJ550" s="2">
        <f t="shared" si="542"/>
        <v>9.0926905741720729E-2</v>
      </c>
      <c r="AK550" s="2">
        <f t="shared" si="542"/>
        <v>9.0926905741720757E-2</v>
      </c>
      <c r="AL550" s="2">
        <f t="shared" si="542"/>
        <v>8.7463556851311977E-2</v>
      </c>
      <c r="AM550" s="2">
        <f t="shared" si="542"/>
        <v>8.425343978257202E-2</v>
      </c>
      <c r="AN550" s="2">
        <f t="shared" si="542"/>
        <v>8.1269841269841409E-2</v>
      </c>
      <c r="AO550" s="2">
        <f t="shared" si="542"/>
        <v>8.027352460234892E-2</v>
      </c>
      <c r="AP550" s="2">
        <f t="shared" si="542"/>
        <v>7.8124999999999625E-2</v>
      </c>
      <c r="AQ550" s="2">
        <f t="shared" si="542"/>
        <v>7.8125000000000486E-2</v>
      </c>
      <c r="AR550" s="2">
        <f t="shared" si="542"/>
        <v>7.6610258428440312E-2</v>
      </c>
      <c r="AS550" s="2">
        <f t="shared" si="542"/>
        <v>7.6610258428440048E-2</v>
      </c>
      <c r="AT550" s="2">
        <f t="shared" si="542"/>
        <v>7.2769679300291532E-2</v>
      </c>
      <c r="AU550" s="2">
        <f t="shared" si="542"/>
        <v>7.2769679300291448E-2</v>
      </c>
      <c r="AV550" s="2">
        <f t="shared" si="542"/>
        <v>0.10164141414141367</v>
      </c>
      <c r="AW550" s="2">
        <f t="shared" si="542"/>
        <v>0.1010027226243438</v>
      </c>
      <c r="AX550" s="2">
        <f t="shared" si="542"/>
        <v>9.9156383782422461E-2</v>
      </c>
      <c r="AY550" s="2">
        <f t="shared" si="542"/>
        <v>9.7364174287251498E-2</v>
      </c>
      <c r="AZ550" s="2">
        <f t="shared" si="542"/>
        <v>9.4424314531394021E-2</v>
      </c>
      <c r="BA550" s="2">
        <f t="shared" si="542"/>
        <v>9.4424314531393758E-2</v>
      </c>
      <c r="BB550" s="2">
        <f t="shared" si="542"/>
        <v>9.0439519158527146E-2</v>
      </c>
      <c r="BD550" s="3">
        <f t="shared" si="470"/>
        <v>5</v>
      </c>
      <c r="BE550" s="3">
        <f t="shared" si="415"/>
        <v>24</v>
      </c>
      <c r="BF550" s="3">
        <f t="shared" si="416"/>
        <v>52</v>
      </c>
      <c r="BG550" s="3">
        <f t="shared" si="417"/>
        <v>62</v>
      </c>
      <c r="BH550" s="3">
        <f t="shared" si="418"/>
        <v>62</v>
      </c>
      <c r="BI550" s="3">
        <f t="shared" si="419"/>
        <v>85</v>
      </c>
      <c r="BJ550" s="3">
        <f t="shared" si="420"/>
        <v>122</v>
      </c>
      <c r="BK550" s="3">
        <f t="shared" si="421"/>
        <v>127</v>
      </c>
      <c r="BL550" s="3">
        <f t="shared" si="422"/>
        <v>130</v>
      </c>
      <c r="BM550" s="3">
        <f t="shared" si="423"/>
        <v>130</v>
      </c>
      <c r="BN550" s="3">
        <f t="shared" si="424"/>
        <v>133</v>
      </c>
      <c r="BO550" s="3">
        <f t="shared" si="425"/>
        <v>134</v>
      </c>
      <c r="BP550" s="3">
        <f t="shared" si="426"/>
        <v>135</v>
      </c>
      <c r="BQ550" s="3">
        <f t="shared" si="427"/>
        <v>144</v>
      </c>
      <c r="BR550" s="3">
        <f t="shared" si="428"/>
        <v>145</v>
      </c>
      <c r="BS550" s="3">
        <f t="shared" si="429"/>
        <v>106</v>
      </c>
      <c r="BT550" s="3">
        <f t="shared" si="430"/>
        <v>109</v>
      </c>
      <c r="BU550" s="3">
        <f t="shared" si="431"/>
        <v>114</v>
      </c>
      <c r="BV550" s="3">
        <f t="shared" si="432"/>
        <v>114</v>
      </c>
      <c r="BW550" s="3">
        <f t="shared" si="433"/>
        <v>114</v>
      </c>
      <c r="BX550" s="3">
        <f t="shared" si="434"/>
        <v>115</v>
      </c>
      <c r="BY550" s="3">
        <f t="shared" si="435"/>
        <v>123</v>
      </c>
      <c r="BZ550" s="3">
        <f t="shared" si="436"/>
        <v>125</v>
      </c>
      <c r="CA550" s="3">
        <f t="shared" si="437"/>
        <v>126</v>
      </c>
      <c r="CB550" s="3">
        <f t="shared" si="438"/>
        <v>128</v>
      </c>
      <c r="CC550" s="3">
        <f t="shared" si="439"/>
        <v>143</v>
      </c>
      <c r="CD550" s="3">
        <f t="shared" si="440"/>
        <v>145</v>
      </c>
      <c r="CE550" s="3">
        <f t="shared" si="441"/>
        <v>124</v>
      </c>
      <c r="CF550" s="3">
        <f t="shared" si="442"/>
        <v>126</v>
      </c>
      <c r="CG550" s="3">
        <f t="shared" si="443"/>
        <v>128</v>
      </c>
      <c r="CH550" s="3">
        <f t="shared" si="444"/>
        <v>129</v>
      </c>
      <c r="CI550" s="3">
        <f t="shared" si="445"/>
        <v>135</v>
      </c>
      <c r="CJ550" s="3">
        <f t="shared" si="446"/>
        <v>138</v>
      </c>
      <c r="CK550" s="3">
        <f t="shared" si="447"/>
        <v>140</v>
      </c>
      <c r="CL550" s="3">
        <f t="shared" si="448"/>
        <v>147</v>
      </c>
      <c r="CM550" s="3">
        <f t="shared" si="449"/>
        <v>149</v>
      </c>
      <c r="CN550" s="3">
        <f t="shared" si="450"/>
        <v>153</v>
      </c>
      <c r="CO550" s="3">
        <f t="shared" si="451"/>
        <v>154</v>
      </c>
      <c r="CP550" s="3">
        <f t="shared" si="452"/>
        <v>167</v>
      </c>
      <c r="CQ550" s="3">
        <f t="shared" si="453"/>
        <v>170</v>
      </c>
      <c r="CR550" s="3">
        <f t="shared" si="454"/>
        <v>173</v>
      </c>
      <c r="CS550" s="3">
        <f t="shared" si="455"/>
        <v>174</v>
      </c>
      <c r="CT550" s="3">
        <f t="shared" si="456"/>
        <v>176</v>
      </c>
      <c r="CU550" s="3">
        <f t="shared" si="457"/>
        <v>180</v>
      </c>
      <c r="CV550" s="3">
        <f t="shared" si="458"/>
        <v>184</v>
      </c>
      <c r="CW550" s="3">
        <f t="shared" si="459"/>
        <v>185</v>
      </c>
      <c r="CX550" s="3">
        <f t="shared" si="460"/>
        <v>172</v>
      </c>
      <c r="CY550" s="3">
        <f t="shared" si="461"/>
        <v>174</v>
      </c>
      <c r="CZ550" s="3">
        <f t="shared" si="462"/>
        <v>175</v>
      </c>
      <c r="DA550" s="3">
        <f t="shared" si="463"/>
        <v>177</v>
      </c>
      <c r="DB550" s="3">
        <f t="shared" si="464"/>
        <v>182</v>
      </c>
      <c r="DC550" s="3">
        <f t="shared" si="465"/>
        <v>185</v>
      </c>
      <c r="DD550" s="3">
        <f t="shared" si="466"/>
        <v>194</v>
      </c>
    </row>
    <row r="551" spans="1:108" x14ac:dyDescent="0.3">
      <c r="A551" t="str">
        <f t="shared" si="467"/>
        <v>'Sydney Webb'</v>
      </c>
      <c r="B551" s="2">
        <f t="shared" ref="B551:AG551" si="543">B168/B$383</f>
        <v>0</v>
      </c>
      <c r="C551" s="2">
        <f t="shared" si="543"/>
        <v>0</v>
      </c>
      <c r="D551" s="2">
        <f t="shared" si="543"/>
        <v>0</v>
      </c>
      <c r="E551" s="2">
        <f t="shared" si="543"/>
        <v>0</v>
      </c>
      <c r="F551" s="2">
        <f t="shared" si="543"/>
        <v>0</v>
      </c>
      <c r="G551" s="2">
        <f t="shared" si="543"/>
        <v>0</v>
      </c>
      <c r="H551" s="2">
        <f t="shared" si="543"/>
        <v>0</v>
      </c>
      <c r="I551" s="2">
        <f t="shared" si="543"/>
        <v>0</v>
      </c>
      <c r="J551" s="2">
        <f t="shared" si="543"/>
        <v>0</v>
      </c>
      <c r="K551" s="2">
        <f t="shared" si="543"/>
        <v>0</v>
      </c>
      <c r="L551" s="2">
        <f t="shared" si="543"/>
        <v>0</v>
      </c>
      <c r="M551" s="2">
        <f t="shared" si="543"/>
        <v>0</v>
      </c>
      <c r="N551" s="2">
        <f t="shared" si="543"/>
        <v>0</v>
      </c>
      <c r="O551" s="2">
        <f t="shared" si="543"/>
        <v>0</v>
      </c>
      <c r="P551" s="2">
        <f t="shared" si="543"/>
        <v>0</v>
      </c>
      <c r="Q551" s="2">
        <f t="shared" si="543"/>
        <v>0.12000000000000001</v>
      </c>
      <c r="R551" s="2">
        <f t="shared" si="543"/>
        <v>0.11019283746556478</v>
      </c>
      <c r="S551" s="2">
        <f t="shared" si="543"/>
        <v>0.10185185185185178</v>
      </c>
      <c r="T551" s="2">
        <f t="shared" si="543"/>
        <v>0.10185185185185193</v>
      </c>
      <c r="U551" s="2">
        <f t="shared" si="543"/>
        <v>0.10185185185185174</v>
      </c>
      <c r="V551" s="2">
        <f t="shared" si="543"/>
        <v>0.10185185185185182</v>
      </c>
      <c r="W551" s="2">
        <f t="shared" si="543"/>
        <v>8.8435374149659796E-2</v>
      </c>
      <c r="X551" s="2">
        <f t="shared" si="543"/>
        <v>8.2962962962962974E-2</v>
      </c>
      <c r="Y551" s="2">
        <f t="shared" si="543"/>
        <v>7.9427083333333273E-2</v>
      </c>
      <c r="Z551" s="2">
        <f t="shared" si="543"/>
        <v>7.6124567474048457E-2</v>
      </c>
      <c r="AA551" s="2">
        <f t="shared" si="543"/>
        <v>7.6124567474048527E-2</v>
      </c>
      <c r="AB551" s="2">
        <f t="shared" si="543"/>
        <v>7.3045267489712171E-2</v>
      </c>
      <c r="AC551" s="2">
        <f t="shared" si="543"/>
        <v>0.12030075187969916</v>
      </c>
      <c r="AD551" s="2">
        <f t="shared" si="543"/>
        <v>0.11013929381276305</v>
      </c>
      <c r="AE551" s="2">
        <f t="shared" si="543"/>
        <v>0.11013929381276319</v>
      </c>
      <c r="AF551" s="2">
        <f t="shared" si="543"/>
        <v>0.10625737898465179</v>
      </c>
      <c r="AG551" s="2">
        <f t="shared" si="543"/>
        <v>9.9206349206349534E-2</v>
      </c>
      <c r="AH551" s="2">
        <f t="shared" ref="AH551:BB551" si="544">AH168/AH$383</f>
        <v>9.2983939137785271E-2</v>
      </c>
      <c r="AI551" s="2">
        <f t="shared" si="544"/>
        <v>9.298393913778541E-2</v>
      </c>
      <c r="AJ551" s="2">
        <f t="shared" si="544"/>
        <v>9.0926905741720729E-2</v>
      </c>
      <c r="AK551" s="2">
        <f t="shared" si="544"/>
        <v>9.0926905741720757E-2</v>
      </c>
      <c r="AL551" s="2">
        <f t="shared" si="544"/>
        <v>8.7463556851311977E-2</v>
      </c>
      <c r="AM551" s="2">
        <f t="shared" si="544"/>
        <v>8.425343978257202E-2</v>
      </c>
      <c r="AN551" s="2">
        <f t="shared" si="544"/>
        <v>8.1269841269841409E-2</v>
      </c>
      <c r="AO551" s="2">
        <f t="shared" si="544"/>
        <v>8.027352460234892E-2</v>
      </c>
      <c r="AP551" s="2">
        <f t="shared" si="544"/>
        <v>7.8124999999999625E-2</v>
      </c>
      <c r="AQ551" s="2">
        <f t="shared" si="544"/>
        <v>7.8125000000000486E-2</v>
      </c>
      <c r="AR551" s="2">
        <f t="shared" si="544"/>
        <v>7.6610258428440312E-2</v>
      </c>
      <c r="AS551" s="2">
        <f t="shared" si="544"/>
        <v>7.6610258428440048E-2</v>
      </c>
      <c r="AT551" s="2">
        <f t="shared" si="544"/>
        <v>7.2769679300291532E-2</v>
      </c>
      <c r="AU551" s="2">
        <f t="shared" si="544"/>
        <v>7.2769679300291448E-2</v>
      </c>
      <c r="AV551" s="2">
        <f t="shared" si="544"/>
        <v>0.10164141414141367</v>
      </c>
      <c r="AW551" s="2">
        <f t="shared" si="544"/>
        <v>0.1010027226243438</v>
      </c>
      <c r="AX551" s="2">
        <f t="shared" si="544"/>
        <v>9.9156383782422461E-2</v>
      </c>
      <c r="AY551" s="2">
        <f t="shared" si="544"/>
        <v>9.7364174287251498E-2</v>
      </c>
      <c r="AZ551" s="2">
        <f t="shared" si="544"/>
        <v>9.4424314531394021E-2</v>
      </c>
      <c r="BA551" s="2">
        <f t="shared" si="544"/>
        <v>9.4424314531393758E-2</v>
      </c>
      <c r="BB551" s="2">
        <f t="shared" si="544"/>
        <v>9.0439519158527146E-2</v>
      </c>
      <c r="BD551" s="3">
        <f t="shared" si="470"/>
        <v>5</v>
      </c>
      <c r="BE551" s="3">
        <f t="shared" si="415"/>
        <v>24</v>
      </c>
      <c r="BF551" s="3">
        <f t="shared" si="416"/>
        <v>52</v>
      </c>
      <c r="BG551" s="3">
        <f t="shared" si="417"/>
        <v>62</v>
      </c>
      <c r="BH551" s="3">
        <f t="shared" si="418"/>
        <v>62</v>
      </c>
      <c r="BI551" s="3">
        <f t="shared" si="419"/>
        <v>85</v>
      </c>
      <c r="BJ551" s="3">
        <f t="shared" si="420"/>
        <v>122</v>
      </c>
      <c r="BK551" s="3">
        <f t="shared" si="421"/>
        <v>127</v>
      </c>
      <c r="BL551" s="3">
        <f t="shared" si="422"/>
        <v>130</v>
      </c>
      <c r="BM551" s="3">
        <f t="shared" si="423"/>
        <v>130</v>
      </c>
      <c r="BN551" s="3">
        <f t="shared" si="424"/>
        <v>133</v>
      </c>
      <c r="BO551" s="3">
        <f t="shared" si="425"/>
        <v>134</v>
      </c>
      <c r="BP551" s="3">
        <f t="shared" si="426"/>
        <v>135</v>
      </c>
      <c r="BQ551" s="3">
        <f t="shared" si="427"/>
        <v>144</v>
      </c>
      <c r="BR551" s="3">
        <f t="shared" si="428"/>
        <v>145</v>
      </c>
      <c r="BS551" s="3">
        <f t="shared" si="429"/>
        <v>106</v>
      </c>
      <c r="BT551" s="3">
        <f t="shared" si="430"/>
        <v>109</v>
      </c>
      <c r="BU551" s="3">
        <f t="shared" si="431"/>
        <v>114</v>
      </c>
      <c r="BV551" s="3">
        <f t="shared" si="432"/>
        <v>114</v>
      </c>
      <c r="BW551" s="3">
        <f t="shared" si="433"/>
        <v>114</v>
      </c>
      <c r="BX551" s="3">
        <f t="shared" si="434"/>
        <v>115</v>
      </c>
      <c r="BY551" s="3">
        <f t="shared" si="435"/>
        <v>123</v>
      </c>
      <c r="BZ551" s="3">
        <f t="shared" si="436"/>
        <v>125</v>
      </c>
      <c r="CA551" s="3">
        <f t="shared" si="437"/>
        <v>126</v>
      </c>
      <c r="CB551" s="3">
        <f t="shared" si="438"/>
        <v>128</v>
      </c>
      <c r="CC551" s="3">
        <f t="shared" si="439"/>
        <v>143</v>
      </c>
      <c r="CD551" s="3">
        <f t="shared" si="440"/>
        <v>145</v>
      </c>
      <c r="CE551" s="3">
        <f t="shared" si="441"/>
        <v>124</v>
      </c>
      <c r="CF551" s="3">
        <f t="shared" si="442"/>
        <v>126</v>
      </c>
      <c r="CG551" s="3">
        <f t="shared" si="443"/>
        <v>128</v>
      </c>
      <c r="CH551" s="3">
        <f t="shared" si="444"/>
        <v>129</v>
      </c>
      <c r="CI551" s="3">
        <f t="shared" si="445"/>
        <v>135</v>
      </c>
      <c r="CJ551" s="3">
        <f t="shared" si="446"/>
        <v>138</v>
      </c>
      <c r="CK551" s="3">
        <f t="shared" si="447"/>
        <v>140</v>
      </c>
      <c r="CL551" s="3">
        <f t="shared" si="448"/>
        <v>147</v>
      </c>
      <c r="CM551" s="3">
        <f t="shared" si="449"/>
        <v>149</v>
      </c>
      <c r="CN551" s="3">
        <f t="shared" si="450"/>
        <v>153</v>
      </c>
      <c r="CO551" s="3">
        <f t="shared" si="451"/>
        <v>154</v>
      </c>
      <c r="CP551" s="3">
        <f t="shared" si="452"/>
        <v>167</v>
      </c>
      <c r="CQ551" s="3">
        <f t="shared" si="453"/>
        <v>170</v>
      </c>
      <c r="CR551" s="3">
        <f t="shared" si="454"/>
        <v>173</v>
      </c>
      <c r="CS551" s="3">
        <f t="shared" si="455"/>
        <v>174</v>
      </c>
      <c r="CT551" s="3">
        <f t="shared" si="456"/>
        <v>176</v>
      </c>
      <c r="CU551" s="3">
        <f t="shared" si="457"/>
        <v>180</v>
      </c>
      <c r="CV551" s="3">
        <f t="shared" si="458"/>
        <v>184</v>
      </c>
      <c r="CW551" s="3">
        <f t="shared" si="459"/>
        <v>185</v>
      </c>
      <c r="CX551" s="3">
        <f t="shared" si="460"/>
        <v>172</v>
      </c>
      <c r="CY551" s="3">
        <f t="shared" si="461"/>
        <v>174</v>
      </c>
      <c r="CZ551" s="3">
        <f t="shared" si="462"/>
        <v>175</v>
      </c>
      <c r="DA551" s="3">
        <f t="shared" si="463"/>
        <v>177</v>
      </c>
      <c r="DB551" s="3">
        <f t="shared" si="464"/>
        <v>182</v>
      </c>
      <c r="DC551" s="3">
        <f t="shared" si="465"/>
        <v>185</v>
      </c>
      <c r="DD551" s="3">
        <f t="shared" si="466"/>
        <v>194</v>
      </c>
    </row>
    <row r="552" spans="1:108" x14ac:dyDescent="0.3">
      <c r="A552" t="str">
        <f t="shared" si="467"/>
        <v>'Alexander Carr-Saunders'</v>
      </c>
      <c r="B552" s="2">
        <f t="shared" ref="B552:AG552" si="545">B169/B$383</f>
        <v>0</v>
      </c>
      <c r="C552" s="2">
        <f t="shared" si="545"/>
        <v>0</v>
      </c>
      <c r="D552" s="2">
        <f t="shared" si="545"/>
        <v>0</v>
      </c>
      <c r="E552" s="2">
        <f t="shared" si="545"/>
        <v>0</v>
      </c>
      <c r="F552" s="2">
        <f t="shared" si="545"/>
        <v>0</v>
      </c>
      <c r="G552" s="2">
        <f t="shared" si="545"/>
        <v>0</v>
      </c>
      <c r="H552" s="2">
        <f t="shared" si="545"/>
        <v>0</v>
      </c>
      <c r="I552" s="2">
        <f t="shared" si="545"/>
        <v>0</v>
      </c>
      <c r="J552" s="2">
        <f t="shared" si="545"/>
        <v>0</v>
      </c>
      <c r="K552" s="2">
        <f t="shared" si="545"/>
        <v>0</v>
      </c>
      <c r="L552" s="2">
        <f t="shared" si="545"/>
        <v>0</v>
      </c>
      <c r="M552" s="2">
        <f t="shared" si="545"/>
        <v>0</v>
      </c>
      <c r="N552" s="2">
        <f t="shared" si="545"/>
        <v>0</v>
      </c>
      <c r="O552" s="2">
        <f t="shared" si="545"/>
        <v>0</v>
      </c>
      <c r="P552" s="2">
        <f t="shared" si="545"/>
        <v>0</v>
      </c>
      <c r="Q552" s="2">
        <f t="shared" si="545"/>
        <v>0.17999999999999952</v>
      </c>
      <c r="R552" s="2">
        <f t="shared" si="545"/>
        <v>0.1652892561983472</v>
      </c>
      <c r="S552" s="2">
        <f t="shared" si="545"/>
        <v>0.15277777777777765</v>
      </c>
      <c r="T552" s="2">
        <f t="shared" si="545"/>
        <v>0.1527777777777779</v>
      </c>
      <c r="U552" s="2">
        <f t="shared" si="545"/>
        <v>0.15277777777777768</v>
      </c>
      <c r="V552" s="2">
        <f t="shared" si="545"/>
        <v>0.1527777777777776</v>
      </c>
      <c r="W552" s="2">
        <f t="shared" si="545"/>
        <v>0.13265306122448958</v>
      </c>
      <c r="X552" s="2">
        <f t="shared" si="545"/>
        <v>0.12444444444444466</v>
      </c>
      <c r="Y552" s="2">
        <f t="shared" si="545"/>
        <v>0.11914062499999979</v>
      </c>
      <c r="Z552" s="2">
        <f t="shared" si="545"/>
        <v>0.11418685121107269</v>
      </c>
      <c r="AA552" s="2">
        <f t="shared" si="545"/>
        <v>0.11418685121107264</v>
      </c>
      <c r="AB552" s="2">
        <f t="shared" si="545"/>
        <v>0.10956790123456811</v>
      </c>
      <c r="AC552" s="2">
        <f t="shared" si="545"/>
        <v>0.16842105263157903</v>
      </c>
      <c r="AD552" s="2">
        <f t="shared" si="545"/>
        <v>0.15419501133786839</v>
      </c>
      <c r="AE552" s="2">
        <f t="shared" si="545"/>
        <v>0.15419501133786825</v>
      </c>
      <c r="AF552" s="2">
        <f t="shared" si="545"/>
        <v>0.14876033057851271</v>
      </c>
      <c r="AG552" s="2">
        <f t="shared" si="545"/>
        <v>0.1388888888888892</v>
      </c>
      <c r="AH552" s="2">
        <f t="shared" ref="AH552:BB552" si="546">AH169/AH$383</f>
        <v>0.13017751479289932</v>
      </c>
      <c r="AI552" s="2">
        <f t="shared" si="546"/>
        <v>0.13017751479289932</v>
      </c>
      <c r="AJ552" s="2">
        <f t="shared" si="546"/>
        <v>0.12729766803840895</v>
      </c>
      <c r="AK552" s="2">
        <f t="shared" si="546"/>
        <v>0.12729766803840914</v>
      </c>
      <c r="AL552" s="2">
        <f t="shared" si="546"/>
        <v>0.12244897959183716</v>
      </c>
      <c r="AM552" s="2">
        <f t="shared" si="546"/>
        <v>0.11795481569560075</v>
      </c>
      <c r="AN552" s="2">
        <f t="shared" si="546"/>
        <v>0.11377777777777766</v>
      </c>
      <c r="AO552" s="2">
        <f t="shared" si="546"/>
        <v>0.11238293444328859</v>
      </c>
      <c r="AP552" s="2">
        <f t="shared" si="546"/>
        <v>0.10937499999999969</v>
      </c>
      <c r="AQ552" s="2">
        <f t="shared" si="546"/>
        <v>0.10937500000000056</v>
      </c>
      <c r="AR552" s="2">
        <f t="shared" si="546"/>
        <v>0.10725436179981594</v>
      </c>
      <c r="AS552" s="2">
        <f t="shared" si="546"/>
        <v>0.10725436179981633</v>
      </c>
      <c r="AT552" s="2">
        <f t="shared" si="546"/>
        <v>0.10187755102040801</v>
      </c>
      <c r="AU552" s="2">
        <f t="shared" si="546"/>
        <v>0.10187755102040817</v>
      </c>
      <c r="AV552" s="2">
        <f t="shared" si="546"/>
        <v>0.13975694444444425</v>
      </c>
      <c r="AW552" s="2">
        <f t="shared" si="546"/>
        <v>0.13887874360847266</v>
      </c>
      <c r="AX552" s="2">
        <f t="shared" si="546"/>
        <v>0.13634002770083059</v>
      </c>
      <c r="AY552" s="2">
        <f t="shared" si="546"/>
        <v>0.1338757396449709</v>
      </c>
      <c r="AZ552" s="2">
        <f t="shared" si="546"/>
        <v>0.12983343248066637</v>
      </c>
      <c r="BA552" s="2">
        <f t="shared" si="546"/>
        <v>0.12983343248066692</v>
      </c>
      <c r="BB552" s="2">
        <f t="shared" si="546"/>
        <v>0.12435433884297568</v>
      </c>
      <c r="BD552" s="3">
        <f t="shared" si="470"/>
        <v>5</v>
      </c>
      <c r="BE552" s="3">
        <f t="shared" si="415"/>
        <v>24</v>
      </c>
      <c r="BF552" s="3">
        <f t="shared" si="416"/>
        <v>52</v>
      </c>
      <c r="BG552" s="3">
        <f t="shared" si="417"/>
        <v>62</v>
      </c>
      <c r="BH552" s="3">
        <f t="shared" si="418"/>
        <v>62</v>
      </c>
      <c r="BI552" s="3">
        <f t="shared" si="419"/>
        <v>85</v>
      </c>
      <c r="BJ552" s="3">
        <f t="shared" si="420"/>
        <v>122</v>
      </c>
      <c r="BK552" s="3">
        <f t="shared" si="421"/>
        <v>127</v>
      </c>
      <c r="BL552" s="3">
        <f t="shared" si="422"/>
        <v>130</v>
      </c>
      <c r="BM552" s="3">
        <f t="shared" si="423"/>
        <v>130</v>
      </c>
      <c r="BN552" s="3">
        <f t="shared" si="424"/>
        <v>133</v>
      </c>
      <c r="BO552" s="3">
        <f t="shared" si="425"/>
        <v>134</v>
      </c>
      <c r="BP552" s="3">
        <f t="shared" si="426"/>
        <v>135</v>
      </c>
      <c r="BQ552" s="3">
        <f t="shared" si="427"/>
        <v>144</v>
      </c>
      <c r="BR552" s="3">
        <f t="shared" si="428"/>
        <v>145</v>
      </c>
      <c r="BS552" s="3">
        <f t="shared" si="429"/>
        <v>76</v>
      </c>
      <c r="BT552" s="3">
        <f t="shared" si="430"/>
        <v>78</v>
      </c>
      <c r="BU552" s="3">
        <f t="shared" si="431"/>
        <v>81</v>
      </c>
      <c r="BV552" s="3">
        <f t="shared" si="432"/>
        <v>87</v>
      </c>
      <c r="BW552" s="3">
        <f t="shared" si="433"/>
        <v>87</v>
      </c>
      <c r="BX552" s="3">
        <f t="shared" si="434"/>
        <v>88</v>
      </c>
      <c r="BY552" s="3">
        <f t="shared" si="435"/>
        <v>99</v>
      </c>
      <c r="BZ552" s="3">
        <f t="shared" si="436"/>
        <v>104</v>
      </c>
      <c r="CA552" s="3">
        <f t="shared" si="437"/>
        <v>105</v>
      </c>
      <c r="CB552" s="3">
        <f t="shared" si="438"/>
        <v>112</v>
      </c>
      <c r="CC552" s="3">
        <f t="shared" si="439"/>
        <v>122</v>
      </c>
      <c r="CD552" s="3">
        <f t="shared" si="440"/>
        <v>123</v>
      </c>
      <c r="CE552" s="3">
        <f t="shared" si="441"/>
        <v>100</v>
      </c>
      <c r="CF552" s="3">
        <f t="shared" si="442"/>
        <v>106</v>
      </c>
      <c r="CG552" s="3">
        <f t="shared" si="443"/>
        <v>108</v>
      </c>
      <c r="CH552" s="3">
        <f t="shared" si="444"/>
        <v>109</v>
      </c>
      <c r="CI552" s="3">
        <f t="shared" si="445"/>
        <v>116</v>
      </c>
      <c r="CJ552" s="3">
        <f t="shared" si="446"/>
        <v>119</v>
      </c>
      <c r="CK552" s="3">
        <f t="shared" si="447"/>
        <v>127</v>
      </c>
      <c r="CL552" s="3">
        <f t="shared" si="448"/>
        <v>135</v>
      </c>
      <c r="CM552" s="3">
        <f t="shared" si="449"/>
        <v>137</v>
      </c>
      <c r="CN552" s="3">
        <f t="shared" si="450"/>
        <v>140</v>
      </c>
      <c r="CO552" s="3">
        <f t="shared" si="451"/>
        <v>141</v>
      </c>
      <c r="CP552" s="3">
        <f t="shared" si="452"/>
        <v>151</v>
      </c>
      <c r="CQ552" s="3">
        <f t="shared" si="453"/>
        <v>152</v>
      </c>
      <c r="CR552" s="3">
        <f t="shared" si="454"/>
        <v>155</v>
      </c>
      <c r="CS552" s="3">
        <f t="shared" si="455"/>
        <v>156</v>
      </c>
      <c r="CT552" s="3">
        <f t="shared" si="456"/>
        <v>159</v>
      </c>
      <c r="CU552" s="3">
        <f t="shared" si="457"/>
        <v>164</v>
      </c>
      <c r="CV552" s="3">
        <f t="shared" si="458"/>
        <v>167</v>
      </c>
      <c r="CW552" s="3">
        <f t="shared" si="459"/>
        <v>170</v>
      </c>
      <c r="CX552" s="3">
        <f t="shared" si="460"/>
        <v>109</v>
      </c>
      <c r="CY552" s="3">
        <f t="shared" si="461"/>
        <v>112</v>
      </c>
      <c r="CZ552" s="3">
        <f t="shared" si="462"/>
        <v>112</v>
      </c>
      <c r="DA552" s="3">
        <f t="shared" si="463"/>
        <v>112</v>
      </c>
      <c r="DB552" s="3">
        <f t="shared" si="464"/>
        <v>117</v>
      </c>
      <c r="DC552" s="3">
        <f t="shared" si="465"/>
        <v>121</v>
      </c>
      <c r="DD552" s="3">
        <f t="shared" si="466"/>
        <v>129</v>
      </c>
    </row>
    <row r="553" spans="1:108" x14ac:dyDescent="0.3">
      <c r="A553" t="str">
        <f t="shared" si="467"/>
        <v>'Karl Pearson'</v>
      </c>
      <c r="B553" s="2">
        <f t="shared" ref="B553:AG553" si="547">B170/B$383</f>
        <v>0</v>
      </c>
      <c r="C553" s="2">
        <f t="shared" si="547"/>
        <v>0</v>
      </c>
      <c r="D553" s="2">
        <f t="shared" si="547"/>
        <v>0</v>
      </c>
      <c r="E553" s="2">
        <f t="shared" si="547"/>
        <v>0</v>
      </c>
      <c r="F553" s="2">
        <f t="shared" si="547"/>
        <v>0</v>
      </c>
      <c r="G553" s="2">
        <f t="shared" si="547"/>
        <v>0</v>
      </c>
      <c r="H553" s="2">
        <f t="shared" si="547"/>
        <v>0</v>
      </c>
      <c r="I553" s="2">
        <f t="shared" si="547"/>
        <v>0</v>
      </c>
      <c r="J553" s="2">
        <f t="shared" si="547"/>
        <v>0</v>
      </c>
      <c r="K553" s="2">
        <f t="shared" si="547"/>
        <v>0</v>
      </c>
      <c r="L553" s="2">
        <f t="shared" si="547"/>
        <v>0</v>
      </c>
      <c r="M553" s="2">
        <f t="shared" si="547"/>
        <v>0</v>
      </c>
      <c r="N553" s="2">
        <f t="shared" si="547"/>
        <v>0</v>
      </c>
      <c r="O553" s="2">
        <f t="shared" si="547"/>
        <v>0</v>
      </c>
      <c r="P553" s="2">
        <f t="shared" si="547"/>
        <v>0</v>
      </c>
      <c r="Q553" s="2">
        <f t="shared" si="547"/>
        <v>0.12000000000000001</v>
      </c>
      <c r="R553" s="2">
        <f t="shared" si="547"/>
        <v>0.11019283746556478</v>
      </c>
      <c r="S553" s="2">
        <f t="shared" si="547"/>
        <v>0.10185185185185178</v>
      </c>
      <c r="T553" s="2">
        <f t="shared" si="547"/>
        <v>0.10185185185185193</v>
      </c>
      <c r="U553" s="2">
        <f t="shared" si="547"/>
        <v>0.10185185185185174</v>
      </c>
      <c r="V553" s="2">
        <f t="shared" si="547"/>
        <v>0.10185185185185182</v>
      </c>
      <c r="W553" s="2">
        <f t="shared" si="547"/>
        <v>8.8435374149659796E-2</v>
      </c>
      <c r="X553" s="2">
        <f t="shared" si="547"/>
        <v>8.2962962962962974E-2</v>
      </c>
      <c r="Y553" s="2">
        <f t="shared" si="547"/>
        <v>7.9427083333333273E-2</v>
      </c>
      <c r="Z553" s="2">
        <f t="shared" si="547"/>
        <v>7.6124567474048457E-2</v>
      </c>
      <c r="AA553" s="2">
        <f t="shared" si="547"/>
        <v>7.6124567474048527E-2</v>
      </c>
      <c r="AB553" s="2">
        <f t="shared" si="547"/>
        <v>7.3045267489712171E-2</v>
      </c>
      <c r="AC553" s="2">
        <f t="shared" si="547"/>
        <v>0.12030075187969916</v>
      </c>
      <c r="AD553" s="2">
        <f t="shared" si="547"/>
        <v>0.11013929381276305</v>
      </c>
      <c r="AE553" s="2">
        <f t="shared" si="547"/>
        <v>0.11013929381276319</v>
      </c>
      <c r="AF553" s="2">
        <f t="shared" si="547"/>
        <v>0.10625737898465179</v>
      </c>
      <c r="AG553" s="2">
        <f t="shared" si="547"/>
        <v>9.9206349206349534E-2</v>
      </c>
      <c r="AH553" s="2">
        <f t="shared" ref="AH553:BB553" si="548">AH170/AH$383</f>
        <v>9.2983939137785271E-2</v>
      </c>
      <c r="AI553" s="2">
        <f t="shared" si="548"/>
        <v>9.298393913778541E-2</v>
      </c>
      <c r="AJ553" s="2">
        <f t="shared" si="548"/>
        <v>9.0926905741720729E-2</v>
      </c>
      <c r="AK553" s="2">
        <f t="shared" si="548"/>
        <v>9.0926905741720757E-2</v>
      </c>
      <c r="AL553" s="2">
        <f t="shared" si="548"/>
        <v>8.7463556851311977E-2</v>
      </c>
      <c r="AM553" s="2">
        <f t="shared" si="548"/>
        <v>8.425343978257202E-2</v>
      </c>
      <c r="AN553" s="2">
        <f t="shared" si="548"/>
        <v>8.1269841269841409E-2</v>
      </c>
      <c r="AO553" s="2">
        <f t="shared" si="548"/>
        <v>8.027352460234892E-2</v>
      </c>
      <c r="AP553" s="2">
        <f t="shared" si="548"/>
        <v>7.8124999999999625E-2</v>
      </c>
      <c r="AQ553" s="2">
        <f t="shared" si="548"/>
        <v>7.8125000000000486E-2</v>
      </c>
      <c r="AR553" s="2">
        <f t="shared" si="548"/>
        <v>7.6610258428440312E-2</v>
      </c>
      <c r="AS553" s="2">
        <f t="shared" si="548"/>
        <v>7.6610258428440048E-2</v>
      </c>
      <c r="AT553" s="2">
        <f t="shared" si="548"/>
        <v>7.2769679300291532E-2</v>
      </c>
      <c r="AU553" s="2">
        <f t="shared" si="548"/>
        <v>7.2769679300291448E-2</v>
      </c>
      <c r="AV553" s="2">
        <f t="shared" si="548"/>
        <v>0.10164141414141367</v>
      </c>
      <c r="AW553" s="2">
        <f t="shared" si="548"/>
        <v>0.1010027226243438</v>
      </c>
      <c r="AX553" s="2">
        <f t="shared" si="548"/>
        <v>9.9156383782422461E-2</v>
      </c>
      <c r="AY553" s="2">
        <f t="shared" si="548"/>
        <v>9.7364174287251498E-2</v>
      </c>
      <c r="AZ553" s="2">
        <f t="shared" si="548"/>
        <v>9.4424314531394021E-2</v>
      </c>
      <c r="BA553" s="2">
        <f t="shared" si="548"/>
        <v>9.4424314531393758E-2</v>
      </c>
      <c r="BB553" s="2">
        <f t="shared" si="548"/>
        <v>9.0439519158527146E-2</v>
      </c>
      <c r="BD553" s="3">
        <f t="shared" si="470"/>
        <v>5</v>
      </c>
      <c r="BE553" s="3">
        <f t="shared" si="415"/>
        <v>24</v>
      </c>
      <c r="BF553" s="3">
        <f t="shared" si="416"/>
        <v>52</v>
      </c>
      <c r="BG553" s="3">
        <f t="shared" si="417"/>
        <v>62</v>
      </c>
      <c r="BH553" s="3">
        <f t="shared" si="418"/>
        <v>62</v>
      </c>
      <c r="BI553" s="3">
        <f t="shared" si="419"/>
        <v>85</v>
      </c>
      <c r="BJ553" s="3">
        <f t="shared" si="420"/>
        <v>122</v>
      </c>
      <c r="BK553" s="3">
        <f t="shared" si="421"/>
        <v>127</v>
      </c>
      <c r="BL553" s="3">
        <f t="shared" si="422"/>
        <v>130</v>
      </c>
      <c r="BM553" s="3">
        <f t="shared" si="423"/>
        <v>130</v>
      </c>
      <c r="BN553" s="3">
        <f t="shared" si="424"/>
        <v>133</v>
      </c>
      <c r="BO553" s="3">
        <f t="shared" si="425"/>
        <v>134</v>
      </c>
      <c r="BP553" s="3">
        <f t="shared" si="426"/>
        <v>135</v>
      </c>
      <c r="BQ553" s="3">
        <f t="shared" si="427"/>
        <v>144</v>
      </c>
      <c r="BR553" s="3">
        <f t="shared" si="428"/>
        <v>145</v>
      </c>
      <c r="BS553" s="3">
        <f t="shared" si="429"/>
        <v>106</v>
      </c>
      <c r="BT553" s="3">
        <f t="shared" si="430"/>
        <v>109</v>
      </c>
      <c r="BU553" s="3">
        <f t="shared" si="431"/>
        <v>114</v>
      </c>
      <c r="BV553" s="3">
        <f t="shared" si="432"/>
        <v>114</v>
      </c>
      <c r="BW553" s="3">
        <f t="shared" si="433"/>
        <v>114</v>
      </c>
      <c r="BX553" s="3">
        <f t="shared" si="434"/>
        <v>115</v>
      </c>
      <c r="BY553" s="3">
        <f t="shared" si="435"/>
        <v>123</v>
      </c>
      <c r="BZ553" s="3">
        <f t="shared" si="436"/>
        <v>125</v>
      </c>
      <c r="CA553" s="3">
        <f t="shared" si="437"/>
        <v>126</v>
      </c>
      <c r="CB553" s="3">
        <f t="shared" si="438"/>
        <v>128</v>
      </c>
      <c r="CC553" s="3">
        <f t="shared" si="439"/>
        <v>143</v>
      </c>
      <c r="CD553" s="3">
        <f t="shared" si="440"/>
        <v>145</v>
      </c>
      <c r="CE553" s="3">
        <f t="shared" si="441"/>
        <v>124</v>
      </c>
      <c r="CF553" s="3">
        <f t="shared" si="442"/>
        <v>126</v>
      </c>
      <c r="CG553" s="3">
        <f t="shared" si="443"/>
        <v>128</v>
      </c>
      <c r="CH553" s="3">
        <f t="shared" si="444"/>
        <v>129</v>
      </c>
      <c r="CI553" s="3">
        <f t="shared" si="445"/>
        <v>135</v>
      </c>
      <c r="CJ553" s="3">
        <f t="shared" si="446"/>
        <v>138</v>
      </c>
      <c r="CK553" s="3">
        <f t="shared" si="447"/>
        <v>140</v>
      </c>
      <c r="CL553" s="3">
        <f t="shared" si="448"/>
        <v>147</v>
      </c>
      <c r="CM553" s="3">
        <f t="shared" si="449"/>
        <v>149</v>
      </c>
      <c r="CN553" s="3">
        <f t="shared" si="450"/>
        <v>153</v>
      </c>
      <c r="CO553" s="3">
        <f t="shared" si="451"/>
        <v>154</v>
      </c>
      <c r="CP553" s="3">
        <f t="shared" si="452"/>
        <v>167</v>
      </c>
      <c r="CQ553" s="3">
        <f t="shared" si="453"/>
        <v>170</v>
      </c>
      <c r="CR553" s="3">
        <f t="shared" si="454"/>
        <v>173</v>
      </c>
      <c r="CS553" s="3">
        <f t="shared" si="455"/>
        <v>174</v>
      </c>
      <c r="CT553" s="3">
        <f t="shared" si="456"/>
        <v>176</v>
      </c>
      <c r="CU553" s="3">
        <f t="shared" si="457"/>
        <v>180</v>
      </c>
      <c r="CV553" s="3">
        <f t="shared" si="458"/>
        <v>184</v>
      </c>
      <c r="CW553" s="3">
        <f t="shared" si="459"/>
        <v>185</v>
      </c>
      <c r="CX553" s="3">
        <f t="shared" si="460"/>
        <v>172</v>
      </c>
      <c r="CY553" s="3">
        <f t="shared" si="461"/>
        <v>174</v>
      </c>
      <c r="CZ553" s="3">
        <f t="shared" si="462"/>
        <v>175</v>
      </c>
      <c r="DA553" s="3">
        <f t="shared" si="463"/>
        <v>177</v>
      </c>
      <c r="DB553" s="3">
        <f t="shared" si="464"/>
        <v>182</v>
      </c>
      <c r="DC553" s="3">
        <f t="shared" si="465"/>
        <v>185</v>
      </c>
      <c r="DD553" s="3">
        <f t="shared" si="466"/>
        <v>194</v>
      </c>
    </row>
    <row r="554" spans="1:108" x14ac:dyDescent="0.3">
      <c r="A554" t="str">
        <f t="shared" si="467"/>
        <v>'Jacob Marschak'</v>
      </c>
      <c r="B554" s="2">
        <f t="shared" ref="B554:AG554" si="549">B171/B$383</f>
        <v>0</v>
      </c>
      <c r="C554" s="2">
        <f t="shared" si="549"/>
        <v>0</v>
      </c>
      <c r="D554" s="2">
        <f t="shared" si="549"/>
        <v>0</v>
      </c>
      <c r="E554" s="2">
        <f t="shared" si="549"/>
        <v>0</v>
      </c>
      <c r="F554" s="2">
        <f t="shared" si="549"/>
        <v>0</v>
      </c>
      <c r="G554" s="2">
        <f t="shared" si="549"/>
        <v>0</v>
      </c>
      <c r="H554" s="2">
        <f t="shared" si="549"/>
        <v>0</v>
      </c>
      <c r="I554" s="2">
        <f t="shared" si="549"/>
        <v>0</v>
      </c>
      <c r="J554" s="2">
        <f t="shared" si="549"/>
        <v>0</v>
      </c>
      <c r="K554" s="2">
        <f t="shared" si="549"/>
        <v>0</v>
      </c>
      <c r="L554" s="2">
        <f t="shared" si="549"/>
        <v>0</v>
      </c>
      <c r="M554" s="2">
        <f t="shared" si="549"/>
        <v>0</v>
      </c>
      <c r="N554" s="2">
        <f t="shared" si="549"/>
        <v>0</v>
      </c>
      <c r="O554" s="2">
        <f t="shared" si="549"/>
        <v>0</v>
      </c>
      <c r="P554" s="2">
        <f t="shared" si="549"/>
        <v>0</v>
      </c>
      <c r="Q554" s="2">
        <f t="shared" si="549"/>
        <v>0</v>
      </c>
      <c r="R554" s="2">
        <f t="shared" si="549"/>
        <v>0.33057851239669439</v>
      </c>
      <c r="S554" s="2">
        <f t="shared" si="549"/>
        <v>0.30555555555555597</v>
      </c>
      <c r="T554" s="2">
        <f t="shared" si="549"/>
        <v>0.30555555555555541</v>
      </c>
      <c r="U554" s="2">
        <f t="shared" si="549"/>
        <v>0.30555555555555536</v>
      </c>
      <c r="V554" s="2">
        <f t="shared" si="549"/>
        <v>0.3055555555555548</v>
      </c>
      <c r="W554" s="2">
        <f t="shared" si="549"/>
        <v>0.530612244897958</v>
      </c>
      <c r="X554" s="2">
        <f t="shared" si="549"/>
        <v>0.49777777777777782</v>
      </c>
      <c r="Y554" s="2">
        <f t="shared" si="549"/>
        <v>0.47656250000000056</v>
      </c>
      <c r="Z554" s="2">
        <f t="shared" si="549"/>
        <v>0.45674740484429222</v>
      </c>
      <c r="AA554" s="2">
        <f t="shared" si="549"/>
        <v>0.45674740484429116</v>
      </c>
      <c r="AB554" s="2">
        <f t="shared" si="549"/>
        <v>0.43827160493827244</v>
      </c>
      <c r="AC554" s="2">
        <f t="shared" si="549"/>
        <v>0.42105263157894751</v>
      </c>
      <c r="AD554" s="2">
        <f t="shared" si="549"/>
        <v>0.38548752834467181</v>
      </c>
      <c r="AE554" s="2">
        <f t="shared" si="549"/>
        <v>0.38548752834466976</v>
      </c>
      <c r="AF554" s="2">
        <f t="shared" si="549"/>
        <v>0.37190082644628181</v>
      </c>
      <c r="AG554" s="2">
        <f t="shared" si="549"/>
        <v>0.39062500000000028</v>
      </c>
      <c r="AH554" s="2">
        <f t="shared" ref="AH554:BB554" si="550">AH171/AH$383</f>
        <v>0.36612426035502954</v>
      </c>
      <c r="AI554" s="2">
        <f t="shared" si="550"/>
        <v>0.36612426035502932</v>
      </c>
      <c r="AJ554" s="2">
        <f t="shared" si="550"/>
        <v>0.35802469135802478</v>
      </c>
      <c r="AK554" s="2">
        <f t="shared" si="550"/>
        <v>0.35802469135802528</v>
      </c>
      <c r="AL554" s="2">
        <f t="shared" si="550"/>
        <v>0.34438775510204123</v>
      </c>
      <c r="AM554" s="2">
        <f t="shared" si="550"/>
        <v>0.33174791914387658</v>
      </c>
      <c r="AN554" s="2">
        <f t="shared" si="550"/>
        <v>0.45511111111111119</v>
      </c>
      <c r="AO554" s="2">
        <f t="shared" si="550"/>
        <v>0.44953173777315336</v>
      </c>
      <c r="AP554" s="2">
        <f t="shared" si="550"/>
        <v>0.43749999999999878</v>
      </c>
      <c r="AQ554" s="2">
        <f t="shared" si="550"/>
        <v>0.43750000000000105</v>
      </c>
      <c r="AR554" s="2">
        <f t="shared" si="550"/>
        <v>0.42901744719926499</v>
      </c>
      <c r="AS554" s="2">
        <f t="shared" si="550"/>
        <v>0.42901744719926532</v>
      </c>
      <c r="AT554" s="2">
        <f t="shared" si="550"/>
        <v>0.4548104956268228</v>
      </c>
      <c r="AU554" s="2">
        <f t="shared" si="550"/>
        <v>0.4548104956268218</v>
      </c>
      <c r="AV554" s="2">
        <f t="shared" si="550"/>
        <v>0.44367283950617226</v>
      </c>
      <c r="AW554" s="2">
        <f t="shared" si="550"/>
        <v>0.44088490034435884</v>
      </c>
      <c r="AX554" s="2">
        <f t="shared" si="550"/>
        <v>0.43282548476454186</v>
      </c>
      <c r="AY554" s="2">
        <f t="shared" si="550"/>
        <v>0.42500234807927256</v>
      </c>
      <c r="AZ554" s="2">
        <f t="shared" si="550"/>
        <v>0.31958998764471741</v>
      </c>
      <c r="BA554" s="2">
        <f t="shared" si="550"/>
        <v>0.3195899876447183</v>
      </c>
      <c r="BB554" s="2">
        <f t="shared" si="550"/>
        <v>0.30758174631692453</v>
      </c>
      <c r="BD554" s="3">
        <f t="shared" si="470"/>
        <v>5</v>
      </c>
      <c r="BE554" s="3">
        <f t="shared" si="415"/>
        <v>24</v>
      </c>
      <c r="BF554" s="3">
        <f t="shared" si="416"/>
        <v>52</v>
      </c>
      <c r="BG554" s="3">
        <f t="shared" si="417"/>
        <v>62</v>
      </c>
      <c r="BH554" s="3">
        <f t="shared" si="418"/>
        <v>62</v>
      </c>
      <c r="BI554" s="3">
        <f t="shared" si="419"/>
        <v>85</v>
      </c>
      <c r="BJ554" s="3">
        <f t="shared" si="420"/>
        <v>122</v>
      </c>
      <c r="BK554" s="3">
        <f t="shared" si="421"/>
        <v>127</v>
      </c>
      <c r="BL554" s="3">
        <f t="shared" si="422"/>
        <v>130</v>
      </c>
      <c r="BM554" s="3">
        <f t="shared" si="423"/>
        <v>130</v>
      </c>
      <c r="BN554" s="3">
        <f t="shared" si="424"/>
        <v>133</v>
      </c>
      <c r="BO554" s="3">
        <f t="shared" si="425"/>
        <v>134</v>
      </c>
      <c r="BP554" s="3">
        <f t="shared" si="426"/>
        <v>135</v>
      </c>
      <c r="BQ554" s="3">
        <f t="shared" si="427"/>
        <v>144</v>
      </c>
      <c r="BR554" s="3">
        <f t="shared" si="428"/>
        <v>145</v>
      </c>
      <c r="BS554" s="3">
        <f t="shared" si="429"/>
        <v>153</v>
      </c>
      <c r="BT554" s="3">
        <f t="shared" si="430"/>
        <v>31</v>
      </c>
      <c r="BU554" s="3">
        <f t="shared" si="431"/>
        <v>34</v>
      </c>
      <c r="BV554" s="3">
        <f t="shared" si="432"/>
        <v>37</v>
      </c>
      <c r="BW554" s="3">
        <f t="shared" si="433"/>
        <v>37</v>
      </c>
      <c r="BX554" s="3">
        <f t="shared" si="434"/>
        <v>37</v>
      </c>
      <c r="BY554" s="3">
        <f t="shared" si="435"/>
        <v>14</v>
      </c>
      <c r="BZ554" s="3">
        <f t="shared" si="436"/>
        <v>17</v>
      </c>
      <c r="CA554" s="3">
        <f t="shared" si="437"/>
        <v>19</v>
      </c>
      <c r="CB554" s="3">
        <f t="shared" si="438"/>
        <v>20</v>
      </c>
      <c r="CC554" s="3">
        <f t="shared" si="439"/>
        <v>20</v>
      </c>
      <c r="CD554" s="3">
        <f t="shared" si="440"/>
        <v>21</v>
      </c>
      <c r="CE554" s="3">
        <f t="shared" si="441"/>
        <v>24</v>
      </c>
      <c r="CF554" s="3">
        <f t="shared" si="442"/>
        <v>26</v>
      </c>
      <c r="CG554" s="3">
        <f t="shared" si="443"/>
        <v>26</v>
      </c>
      <c r="CH554" s="3">
        <f t="shared" si="444"/>
        <v>26</v>
      </c>
      <c r="CI554" s="3">
        <f t="shared" si="445"/>
        <v>23</v>
      </c>
      <c r="CJ554" s="3">
        <f t="shared" si="446"/>
        <v>27</v>
      </c>
      <c r="CK554" s="3">
        <f t="shared" si="447"/>
        <v>28</v>
      </c>
      <c r="CL554" s="3">
        <f t="shared" si="448"/>
        <v>29</v>
      </c>
      <c r="CM554" s="3">
        <f t="shared" si="449"/>
        <v>31</v>
      </c>
      <c r="CN554" s="3">
        <f t="shared" si="450"/>
        <v>32</v>
      </c>
      <c r="CO554" s="3">
        <f t="shared" si="451"/>
        <v>32</v>
      </c>
      <c r="CP554" s="3">
        <f t="shared" si="452"/>
        <v>19</v>
      </c>
      <c r="CQ554" s="3">
        <f t="shared" si="453"/>
        <v>19</v>
      </c>
      <c r="CR554" s="3">
        <f t="shared" si="454"/>
        <v>19</v>
      </c>
      <c r="CS554" s="3">
        <f t="shared" si="455"/>
        <v>22</v>
      </c>
      <c r="CT554" s="3">
        <f t="shared" si="456"/>
        <v>22</v>
      </c>
      <c r="CU554" s="3">
        <f t="shared" si="457"/>
        <v>22</v>
      </c>
      <c r="CV554" s="3">
        <f t="shared" si="458"/>
        <v>20</v>
      </c>
      <c r="CW554" s="3">
        <f t="shared" si="459"/>
        <v>20</v>
      </c>
      <c r="CX554" s="3">
        <f t="shared" si="460"/>
        <v>20</v>
      </c>
      <c r="CY554" s="3">
        <f t="shared" si="461"/>
        <v>20</v>
      </c>
      <c r="CZ554" s="3">
        <f t="shared" si="462"/>
        <v>20</v>
      </c>
      <c r="DA554" s="3">
        <f t="shared" si="463"/>
        <v>22</v>
      </c>
      <c r="DB554" s="3">
        <f t="shared" si="464"/>
        <v>33</v>
      </c>
      <c r="DC554" s="3">
        <f t="shared" si="465"/>
        <v>35</v>
      </c>
      <c r="DD554" s="3">
        <f t="shared" si="466"/>
        <v>36</v>
      </c>
    </row>
    <row r="555" spans="1:108" x14ac:dyDescent="0.3">
      <c r="A555" t="str">
        <f t="shared" si="467"/>
        <v>'Franco Modigliani (1985)'</v>
      </c>
      <c r="B555" s="2">
        <f t="shared" ref="B555:AG555" si="551">B172/B$383</f>
        <v>0</v>
      </c>
      <c r="C555" s="2">
        <f t="shared" si="551"/>
        <v>0</v>
      </c>
      <c r="D555" s="2">
        <f t="shared" si="551"/>
        <v>0</v>
      </c>
      <c r="E555" s="2">
        <f t="shared" si="551"/>
        <v>0</v>
      </c>
      <c r="F555" s="2">
        <f t="shared" si="551"/>
        <v>0</v>
      </c>
      <c r="G555" s="2">
        <f t="shared" si="551"/>
        <v>0</v>
      </c>
      <c r="H555" s="2">
        <f t="shared" si="551"/>
        <v>0</v>
      </c>
      <c r="I555" s="2">
        <f t="shared" si="551"/>
        <v>0</v>
      </c>
      <c r="J555" s="2">
        <f t="shared" si="551"/>
        <v>0</v>
      </c>
      <c r="K555" s="2">
        <f t="shared" si="551"/>
        <v>0</v>
      </c>
      <c r="L555" s="2">
        <f t="shared" si="551"/>
        <v>0</v>
      </c>
      <c r="M555" s="2">
        <f t="shared" si="551"/>
        <v>0</v>
      </c>
      <c r="N555" s="2">
        <f t="shared" si="551"/>
        <v>0</v>
      </c>
      <c r="O555" s="2">
        <f t="shared" si="551"/>
        <v>0</v>
      </c>
      <c r="P555" s="2">
        <f t="shared" si="551"/>
        <v>0</v>
      </c>
      <c r="Q555" s="2">
        <f t="shared" si="551"/>
        <v>0</v>
      </c>
      <c r="R555" s="2">
        <f t="shared" si="551"/>
        <v>0</v>
      </c>
      <c r="S555" s="2">
        <f t="shared" si="551"/>
        <v>0</v>
      </c>
      <c r="T555" s="2">
        <f t="shared" si="551"/>
        <v>0</v>
      </c>
      <c r="U555" s="2">
        <f t="shared" si="551"/>
        <v>0</v>
      </c>
      <c r="V555" s="2">
        <f t="shared" si="551"/>
        <v>0</v>
      </c>
      <c r="W555" s="2">
        <f t="shared" si="551"/>
        <v>0</v>
      </c>
      <c r="X555" s="2">
        <f t="shared" si="551"/>
        <v>0</v>
      </c>
      <c r="Y555" s="2">
        <f t="shared" si="551"/>
        <v>0</v>
      </c>
      <c r="Z555" s="2">
        <f t="shared" si="551"/>
        <v>0</v>
      </c>
      <c r="AA555" s="2">
        <f t="shared" si="551"/>
        <v>0</v>
      </c>
      <c r="AB555" s="2">
        <f t="shared" si="551"/>
        <v>0</v>
      </c>
      <c r="AC555" s="2">
        <f t="shared" si="551"/>
        <v>0</v>
      </c>
      <c r="AD555" s="2">
        <f t="shared" si="551"/>
        <v>0</v>
      </c>
      <c r="AE555" s="2">
        <f t="shared" si="551"/>
        <v>0</v>
      </c>
      <c r="AF555" s="2">
        <f t="shared" si="551"/>
        <v>0</v>
      </c>
      <c r="AG555" s="2">
        <f t="shared" si="551"/>
        <v>0</v>
      </c>
      <c r="AH555" s="2">
        <f t="shared" ref="AH555:BB555" si="552">AH172/AH$383</f>
        <v>0</v>
      </c>
      <c r="AI555" s="2">
        <f t="shared" si="552"/>
        <v>0</v>
      </c>
      <c r="AJ555" s="2">
        <f t="shared" si="552"/>
        <v>0</v>
      </c>
      <c r="AK555" s="2">
        <f t="shared" si="552"/>
        <v>0</v>
      </c>
      <c r="AL555" s="2">
        <f t="shared" si="552"/>
        <v>0</v>
      </c>
      <c r="AM555" s="2">
        <f t="shared" si="552"/>
        <v>0</v>
      </c>
      <c r="AN555" s="2">
        <f t="shared" si="552"/>
        <v>0</v>
      </c>
      <c r="AO555" s="2">
        <f t="shared" si="552"/>
        <v>0</v>
      </c>
      <c r="AP555" s="2">
        <f t="shared" si="552"/>
        <v>0</v>
      </c>
      <c r="AQ555" s="2">
        <f t="shared" si="552"/>
        <v>0</v>
      </c>
      <c r="AR555" s="2">
        <f t="shared" si="552"/>
        <v>0</v>
      </c>
      <c r="AS555" s="2">
        <f t="shared" si="552"/>
        <v>0</v>
      </c>
      <c r="AT555" s="2">
        <f t="shared" si="552"/>
        <v>0.12734693877551018</v>
      </c>
      <c r="AU555" s="2">
        <f t="shared" si="552"/>
        <v>0.12734693877550987</v>
      </c>
      <c r="AV555" s="2">
        <f t="shared" si="552"/>
        <v>0.12422839506172838</v>
      </c>
      <c r="AW555" s="2">
        <f t="shared" si="552"/>
        <v>0.12344777209642047</v>
      </c>
      <c r="AX555" s="2">
        <f t="shared" si="552"/>
        <v>0.12119113573407214</v>
      </c>
      <c r="AY555" s="2">
        <f t="shared" si="552"/>
        <v>0.11900065746219637</v>
      </c>
      <c r="AZ555" s="2">
        <f t="shared" si="552"/>
        <v>7.6938330358913412E-2</v>
      </c>
      <c r="BA555" s="2">
        <f t="shared" si="552"/>
        <v>7.6938330358913551E-2</v>
      </c>
      <c r="BB555" s="2">
        <f t="shared" si="552"/>
        <v>0.12632821723730778</v>
      </c>
      <c r="BD555" s="3">
        <f t="shared" si="470"/>
        <v>5</v>
      </c>
      <c r="BE555" s="3">
        <f t="shared" si="415"/>
        <v>24</v>
      </c>
      <c r="BF555" s="3">
        <f t="shared" si="416"/>
        <v>52</v>
      </c>
      <c r="BG555" s="3">
        <f t="shared" si="417"/>
        <v>62</v>
      </c>
      <c r="BH555" s="3">
        <f t="shared" si="418"/>
        <v>62</v>
      </c>
      <c r="BI555" s="3">
        <f t="shared" si="419"/>
        <v>85</v>
      </c>
      <c r="BJ555" s="3">
        <f t="shared" si="420"/>
        <v>122</v>
      </c>
      <c r="BK555" s="3">
        <f t="shared" si="421"/>
        <v>127</v>
      </c>
      <c r="BL555" s="3">
        <f t="shared" si="422"/>
        <v>130</v>
      </c>
      <c r="BM555" s="3">
        <f t="shared" si="423"/>
        <v>130</v>
      </c>
      <c r="BN555" s="3">
        <f t="shared" si="424"/>
        <v>133</v>
      </c>
      <c r="BO555" s="3">
        <f t="shared" si="425"/>
        <v>134</v>
      </c>
      <c r="BP555" s="3">
        <f t="shared" si="426"/>
        <v>135</v>
      </c>
      <c r="BQ555" s="3">
        <f t="shared" si="427"/>
        <v>144</v>
      </c>
      <c r="BR555" s="3">
        <f t="shared" si="428"/>
        <v>145</v>
      </c>
      <c r="BS555" s="3">
        <f t="shared" si="429"/>
        <v>153</v>
      </c>
      <c r="BT555" s="3">
        <f t="shared" si="430"/>
        <v>157</v>
      </c>
      <c r="BU555" s="3">
        <f t="shared" si="431"/>
        <v>157</v>
      </c>
      <c r="BV555" s="3">
        <f t="shared" si="432"/>
        <v>157</v>
      </c>
      <c r="BW555" s="3">
        <f t="shared" si="433"/>
        <v>157</v>
      </c>
      <c r="BX555" s="3">
        <f t="shared" si="434"/>
        <v>158</v>
      </c>
      <c r="BY555" s="3">
        <f t="shared" si="435"/>
        <v>162</v>
      </c>
      <c r="BZ555" s="3">
        <f t="shared" si="436"/>
        <v>165</v>
      </c>
      <c r="CA555" s="3">
        <f t="shared" si="437"/>
        <v>166</v>
      </c>
      <c r="CB555" s="3">
        <f t="shared" si="438"/>
        <v>168</v>
      </c>
      <c r="CC555" s="3">
        <f t="shared" si="439"/>
        <v>191</v>
      </c>
      <c r="CD555" s="3">
        <f t="shared" si="440"/>
        <v>196</v>
      </c>
      <c r="CE555" s="3">
        <f t="shared" si="441"/>
        <v>199</v>
      </c>
      <c r="CF555" s="3">
        <f t="shared" si="442"/>
        <v>202</v>
      </c>
      <c r="CG555" s="3">
        <f t="shared" si="443"/>
        <v>204</v>
      </c>
      <c r="CH555" s="3">
        <f t="shared" si="444"/>
        <v>208</v>
      </c>
      <c r="CI555" s="3">
        <f t="shared" si="445"/>
        <v>218</v>
      </c>
      <c r="CJ555" s="3">
        <f t="shared" si="446"/>
        <v>224</v>
      </c>
      <c r="CK555" s="3">
        <f t="shared" si="447"/>
        <v>243</v>
      </c>
      <c r="CL555" s="3">
        <f t="shared" si="448"/>
        <v>253</v>
      </c>
      <c r="CM555" s="3">
        <f t="shared" si="449"/>
        <v>255</v>
      </c>
      <c r="CN555" s="3">
        <f t="shared" si="450"/>
        <v>257</v>
      </c>
      <c r="CO555" s="3">
        <f t="shared" si="451"/>
        <v>257</v>
      </c>
      <c r="CP555" s="3">
        <f t="shared" si="452"/>
        <v>257</v>
      </c>
      <c r="CQ555" s="3">
        <f t="shared" si="453"/>
        <v>259</v>
      </c>
      <c r="CR555" s="3">
        <f t="shared" si="454"/>
        <v>280</v>
      </c>
      <c r="CS555" s="3">
        <f t="shared" si="455"/>
        <v>285</v>
      </c>
      <c r="CT555" s="3">
        <f t="shared" si="456"/>
        <v>289</v>
      </c>
      <c r="CU555" s="3">
        <f t="shared" si="457"/>
        <v>298</v>
      </c>
      <c r="CV555" s="3">
        <f t="shared" si="458"/>
        <v>108</v>
      </c>
      <c r="CW555" s="3">
        <f t="shared" si="459"/>
        <v>112</v>
      </c>
      <c r="CX555" s="3">
        <f t="shared" si="460"/>
        <v>115</v>
      </c>
      <c r="CY555" s="3">
        <f t="shared" si="461"/>
        <v>119</v>
      </c>
      <c r="CZ555" s="3">
        <f t="shared" si="462"/>
        <v>119</v>
      </c>
      <c r="DA555" s="3">
        <f t="shared" si="463"/>
        <v>120</v>
      </c>
      <c r="DB555" s="3">
        <f t="shared" si="464"/>
        <v>194</v>
      </c>
      <c r="DC555" s="3">
        <f t="shared" si="465"/>
        <v>198</v>
      </c>
      <c r="DD555" s="3">
        <f t="shared" si="466"/>
        <v>127</v>
      </c>
    </row>
    <row r="556" spans="1:108" x14ac:dyDescent="0.3">
      <c r="A556" t="str">
        <f t="shared" si="467"/>
        <v>'Abba Lerner'</v>
      </c>
      <c r="B556" s="2">
        <f t="shared" ref="B556:AG556" si="553">B173/B$383</f>
        <v>0</v>
      </c>
      <c r="C556" s="2">
        <f t="shared" si="553"/>
        <v>0</v>
      </c>
      <c r="D556" s="2">
        <f t="shared" si="553"/>
        <v>0</v>
      </c>
      <c r="E556" s="2">
        <f t="shared" si="553"/>
        <v>0</v>
      </c>
      <c r="F556" s="2">
        <f t="shared" si="553"/>
        <v>0</v>
      </c>
      <c r="G556" s="2">
        <f t="shared" si="553"/>
        <v>0</v>
      </c>
      <c r="H556" s="2">
        <f t="shared" si="553"/>
        <v>0</v>
      </c>
      <c r="I556" s="2">
        <f t="shared" si="553"/>
        <v>0</v>
      </c>
      <c r="J556" s="2">
        <f t="shared" si="553"/>
        <v>0</v>
      </c>
      <c r="K556" s="2">
        <f t="shared" si="553"/>
        <v>0</v>
      </c>
      <c r="L556" s="2">
        <f t="shared" si="553"/>
        <v>0</v>
      </c>
      <c r="M556" s="2">
        <f t="shared" si="553"/>
        <v>0</v>
      </c>
      <c r="N556" s="2">
        <f t="shared" si="553"/>
        <v>0</v>
      </c>
      <c r="O556" s="2">
        <f t="shared" si="553"/>
        <v>0</v>
      </c>
      <c r="P556" s="2">
        <f t="shared" si="553"/>
        <v>0</v>
      </c>
      <c r="Q556" s="2">
        <f t="shared" si="553"/>
        <v>0</v>
      </c>
      <c r="R556" s="2">
        <f t="shared" si="553"/>
        <v>0.33057851239669439</v>
      </c>
      <c r="S556" s="2">
        <f t="shared" si="553"/>
        <v>0.30555555555555597</v>
      </c>
      <c r="T556" s="2">
        <f t="shared" si="553"/>
        <v>0.30555555555555541</v>
      </c>
      <c r="U556" s="2">
        <f t="shared" si="553"/>
        <v>0.30555555555555536</v>
      </c>
      <c r="V556" s="2">
        <f t="shared" si="553"/>
        <v>0.3055555555555548</v>
      </c>
      <c r="W556" s="2">
        <f t="shared" si="553"/>
        <v>0.26530612244898011</v>
      </c>
      <c r="X556" s="2">
        <f t="shared" si="553"/>
        <v>0.24888888888888891</v>
      </c>
      <c r="Y556" s="2">
        <f t="shared" si="553"/>
        <v>0.23828124999999914</v>
      </c>
      <c r="Z556" s="2">
        <f t="shared" si="553"/>
        <v>0.22837370242214564</v>
      </c>
      <c r="AA556" s="2">
        <f t="shared" si="553"/>
        <v>0.22837370242214558</v>
      </c>
      <c r="AB556" s="2">
        <f t="shared" si="553"/>
        <v>0.21913580246913622</v>
      </c>
      <c r="AC556" s="2">
        <f t="shared" si="553"/>
        <v>0.21052631578947342</v>
      </c>
      <c r="AD556" s="2">
        <f t="shared" si="553"/>
        <v>0.1927437641723356</v>
      </c>
      <c r="AE556" s="2">
        <f t="shared" si="553"/>
        <v>0.19274376417233521</v>
      </c>
      <c r="AF556" s="2">
        <f t="shared" si="553"/>
        <v>0.18595041322314054</v>
      </c>
      <c r="AG556" s="2">
        <f t="shared" si="553"/>
        <v>0.17361111111111133</v>
      </c>
      <c r="AH556" s="2">
        <f t="shared" ref="AH556:BB556" si="554">AH173/AH$383</f>
        <v>0.16272189349112434</v>
      </c>
      <c r="AI556" s="2">
        <f t="shared" si="554"/>
        <v>0.16272189349112415</v>
      </c>
      <c r="AJ556" s="2">
        <f t="shared" si="554"/>
        <v>0.15912208504801106</v>
      </c>
      <c r="AK556" s="2">
        <f t="shared" si="554"/>
        <v>0.15912208504801109</v>
      </c>
      <c r="AL556" s="2">
        <f t="shared" si="554"/>
        <v>0.15306122448979609</v>
      </c>
      <c r="AM556" s="2">
        <f t="shared" si="554"/>
        <v>0.14744351961950042</v>
      </c>
      <c r="AN556" s="2">
        <f t="shared" si="554"/>
        <v>0.14222222222222233</v>
      </c>
      <c r="AO556" s="2">
        <f t="shared" si="554"/>
        <v>0.14047866805411063</v>
      </c>
      <c r="AP556" s="2">
        <f t="shared" si="554"/>
        <v>0.13671874999999975</v>
      </c>
      <c r="AQ556" s="2">
        <f t="shared" si="554"/>
        <v>0.13671875000000028</v>
      </c>
      <c r="AR556" s="2">
        <f t="shared" si="554"/>
        <v>0.13406795224977039</v>
      </c>
      <c r="AS556" s="2">
        <f t="shared" si="554"/>
        <v>0.13406795224977022</v>
      </c>
      <c r="AT556" s="2">
        <f t="shared" si="554"/>
        <v>0.16979591836734736</v>
      </c>
      <c r="AU556" s="2">
        <f t="shared" si="554"/>
        <v>0.1697959183673472</v>
      </c>
      <c r="AV556" s="2">
        <f t="shared" si="554"/>
        <v>0.16563786008230427</v>
      </c>
      <c r="AW556" s="2">
        <f t="shared" si="554"/>
        <v>0.1645970294618942</v>
      </c>
      <c r="AX556" s="2">
        <f t="shared" si="554"/>
        <v>0.1615881809787621</v>
      </c>
      <c r="AY556" s="2">
        <f t="shared" si="554"/>
        <v>0.15866754328292823</v>
      </c>
      <c r="AZ556" s="2">
        <f t="shared" si="554"/>
        <v>0.11540749553837021</v>
      </c>
      <c r="BA556" s="2">
        <f t="shared" si="554"/>
        <v>0.1154074955383704</v>
      </c>
      <c r="BB556" s="2">
        <f t="shared" si="554"/>
        <v>0.14544367116137435</v>
      </c>
      <c r="BD556" s="3">
        <f t="shared" si="470"/>
        <v>5</v>
      </c>
      <c r="BE556" s="3">
        <f t="shared" si="415"/>
        <v>24</v>
      </c>
      <c r="BF556" s="3">
        <f t="shared" si="416"/>
        <v>52</v>
      </c>
      <c r="BG556" s="3">
        <f t="shared" si="417"/>
        <v>62</v>
      </c>
      <c r="BH556" s="3">
        <f t="shared" si="418"/>
        <v>62</v>
      </c>
      <c r="BI556" s="3">
        <f t="shared" si="419"/>
        <v>85</v>
      </c>
      <c r="BJ556" s="3">
        <f t="shared" si="420"/>
        <v>122</v>
      </c>
      <c r="BK556" s="3">
        <f t="shared" si="421"/>
        <v>127</v>
      </c>
      <c r="BL556" s="3">
        <f t="shared" si="422"/>
        <v>130</v>
      </c>
      <c r="BM556" s="3">
        <f t="shared" si="423"/>
        <v>130</v>
      </c>
      <c r="BN556" s="3">
        <f t="shared" si="424"/>
        <v>133</v>
      </c>
      <c r="BO556" s="3">
        <f t="shared" si="425"/>
        <v>134</v>
      </c>
      <c r="BP556" s="3">
        <f t="shared" si="426"/>
        <v>135</v>
      </c>
      <c r="BQ556" s="3">
        <f t="shared" si="427"/>
        <v>144</v>
      </c>
      <c r="BR556" s="3">
        <f t="shared" si="428"/>
        <v>145</v>
      </c>
      <c r="BS556" s="3">
        <f t="shared" si="429"/>
        <v>153</v>
      </c>
      <c r="BT556" s="3">
        <f t="shared" si="430"/>
        <v>31</v>
      </c>
      <c r="BU556" s="3">
        <f t="shared" si="431"/>
        <v>34</v>
      </c>
      <c r="BV556" s="3">
        <f t="shared" si="432"/>
        <v>37</v>
      </c>
      <c r="BW556" s="3">
        <f t="shared" si="433"/>
        <v>37</v>
      </c>
      <c r="BX556" s="3">
        <f t="shared" si="434"/>
        <v>37</v>
      </c>
      <c r="BY556" s="3">
        <f t="shared" si="435"/>
        <v>40</v>
      </c>
      <c r="BZ556" s="3">
        <f t="shared" si="436"/>
        <v>42</v>
      </c>
      <c r="CA556" s="3">
        <f t="shared" si="437"/>
        <v>43</v>
      </c>
      <c r="CB556" s="3">
        <f t="shared" si="438"/>
        <v>47</v>
      </c>
      <c r="CC556" s="3">
        <f t="shared" si="439"/>
        <v>48</v>
      </c>
      <c r="CD556" s="3">
        <f t="shared" si="440"/>
        <v>49</v>
      </c>
      <c r="CE556" s="3">
        <f t="shared" si="441"/>
        <v>59</v>
      </c>
      <c r="CF556" s="3">
        <f t="shared" si="442"/>
        <v>62</v>
      </c>
      <c r="CG556" s="3">
        <f t="shared" si="443"/>
        <v>62</v>
      </c>
      <c r="CH556" s="3">
        <f t="shared" si="444"/>
        <v>64</v>
      </c>
      <c r="CI556" s="3">
        <f t="shared" si="445"/>
        <v>67</v>
      </c>
      <c r="CJ556" s="3">
        <f t="shared" si="446"/>
        <v>72</v>
      </c>
      <c r="CK556" s="3">
        <f t="shared" si="447"/>
        <v>75</v>
      </c>
      <c r="CL556" s="3">
        <f t="shared" si="448"/>
        <v>79</v>
      </c>
      <c r="CM556" s="3">
        <f t="shared" si="449"/>
        <v>80</v>
      </c>
      <c r="CN556" s="3">
        <f t="shared" si="450"/>
        <v>82</v>
      </c>
      <c r="CO556" s="3">
        <f t="shared" si="451"/>
        <v>84</v>
      </c>
      <c r="CP556" s="3">
        <f t="shared" si="452"/>
        <v>95</v>
      </c>
      <c r="CQ556" s="3">
        <f t="shared" si="453"/>
        <v>95</v>
      </c>
      <c r="CR556" s="3">
        <f t="shared" si="454"/>
        <v>100</v>
      </c>
      <c r="CS556" s="3">
        <f t="shared" si="455"/>
        <v>101</v>
      </c>
      <c r="CT556" s="3">
        <f t="shared" si="456"/>
        <v>102</v>
      </c>
      <c r="CU556" s="3">
        <f t="shared" si="457"/>
        <v>104</v>
      </c>
      <c r="CV556" s="3">
        <f t="shared" si="458"/>
        <v>84</v>
      </c>
      <c r="CW556" s="3">
        <f t="shared" si="459"/>
        <v>85</v>
      </c>
      <c r="CX556" s="3">
        <f t="shared" si="460"/>
        <v>92</v>
      </c>
      <c r="CY556" s="3">
        <f t="shared" si="461"/>
        <v>93</v>
      </c>
      <c r="CZ556" s="3">
        <f t="shared" si="462"/>
        <v>93</v>
      </c>
      <c r="DA556" s="3">
        <f t="shared" si="463"/>
        <v>93</v>
      </c>
      <c r="DB556" s="3">
        <f t="shared" si="464"/>
        <v>124</v>
      </c>
      <c r="DC556" s="3">
        <f t="shared" si="465"/>
        <v>127</v>
      </c>
      <c r="DD556" s="3">
        <f t="shared" si="466"/>
        <v>116</v>
      </c>
    </row>
    <row r="557" spans="1:108" x14ac:dyDescent="0.3">
      <c r="A557" t="str">
        <f t="shared" si="467"/>
        <v>'Emil Lederer'</v>
      </c>
      <c r="B557" s="2">
        <f t="shared" ref="B557:AG557" si="555">B174/B$383</f>
        <v>0</v>
      </c>
      <c r="C557" s="2">
        <f t="shared" si="555"/>
        <v>0</v>
      </c>
      <c r="D557" s="2">
        <f t="shared" si="555"/>
        <v>0</v>
      </c>
      <c r="E557" s="2">
        <f t="shared" si="555"/>
        <v>0</v>
      </c>
      <c r="F557" s="2">
        <f t="shared" si="555"/>
        <v>0</v>
      </c>
      <c r="G557" s="2">
        <f t="shared" si="555"/>
        <v>0</v>
      </c>
      <c r="H557" s="2">
        <f t="shared" si="555"/>
        <v>0</v>
      </c>
      <c r="I557" s="2">
        <f t="shared" si="555"/>
        <v>0</v>
      </c>
      <c r="J557" s="2">
        <f t="shared" si="555"/>
        <v>0</v>
      </c>
      <c r="K557" s="2">
        <f t="shared" si="555"/>
        <v>0</v>
      </c>
      <c r="L557" s="2">
        <f t="shared" si="555"/>
        <v>0</v>
      </c>
      <c r="M557" s="2">
        <f t="shared" si="555"/>
        <v>0</v>
      </c>
      <c r="N557" s="2">
        <f t="shared" si="555"/>
        <v>0</v>
      </c>
      <c r="O557" s="2">
        <f t="shared" si="555"/>
        <v>0</v>
      </c>
      <c r="P557" s="2">
        <f t="shared" si="555"/>
        <v>0</v>
      </c>
      <c r="Q557" s="2">
        <f t="shared" si="555"/>
        <v>0</v>
      </c>
      <c r="R557" s="2">
        <f t="shared" si="555"/>
        <v>0.1652892561983472</v>
      </c>
      <c r="S557" s="2">
        <f t="shared" si="555"/>
        <v>0.15277777777777765</v>
      </c>
      <c r="T557" s="2">
        <f t="shared" si="555"/>
        <v>0.1527777777777779</v>
      </c>
      <c r="U557" s="2">
        <f t="shared" si="555"/>
        <v>0.15277777777777768</v>
      </c>
      <c r="V557" s="2">
        <f t="shared" si="555"/>
        <v>0.1527777777777776</v>
      </c>
      <c r="W557" s="2">
        <f t="shared" si="555"/>
        <v>0.26530612244898011</v>
      </c>
      <c r="X557" s="2">
        <f t="shared" si="555"/>
        <v>0.24888888888888891</v>
      </c>
      <c r="Y557" s="2">
        <f t="shared" si="555"/>
        <v>0.23828124999999914</v>
      </c>
      <c r="Z557" s="2">
        <f t="shared" si="555"/>
        <v>0.22837370242214564</v>
      </c>
      <c r="AA557" s="2">
        <f t="shared" si="555"/>
        <v>0.22837370242214558</v>
      </c>
      <c r="AB557" s="2">
        <f t="shared" si="555"/>
        <v>0.21913580246913622</v>
      </c>
      <c r="AC557" s="2">
        <f t="shared" si="555"/>
        <v>0.21052631578947342</v>
      </c>
      <c r="AD557" s="2">
        <f t="shared" si="555"/>
        <v>0.1927437641723356</v>
      </c>
      <c r="AE557" s="2">
        <f t="shared" si="555"/>
        <v>0.19274376417233521</v>
      </c>
      <c r="AF557" s="2">
        <f t="shared" si="555"/>
        <v>0.18595041322314054</v>
      </c>
      <c r="AG557" s="2">
        <f t="shared" si="555"/>
        <v>0.22321428571428611</v>
      </c>
      <c r="AH557" s="2">
        <f t="shared" ref="AH557:BB557" si="556">AH174/AH$383</f>
        <v>0.2092138630600168</v>
      </c>
      <c r="AI557" s="2">
        <f t="shared" si="556"/>
        <v>0.20921386306001663</v>
      </c>
      <c r="AJ557" s="2">
        <f t="shared" si="556"/>
        <v>0.20458553791887099</v>
      </c>
      <c r="AK557" s="2">
        <f t="shared" si="556"/>
        <v>0.20458553791887146</v>
      </c>
      <c r="AL557" s="2">
        <f t="shared" si="556"/>
        <v>0.19679300291545235</v>
      </c>
      <c r="AM557" s="2">
        <f t="shared" si="556"/>
        <v>0.18957023951078669</v>
      </c>
      <c r="AN557" s="2">
        <f t="shared" si="556"/>
        <v>0.2528395061728394</v>
      </c>
      <c r="AO557" s="2">
        <f t="shared" si="556"/>
        <v>0.24973985431841852</v>
      </c>
      <c r="AP557" s="2">
        <f t="shared" si="556"/>
        <v>0.24305555555555511</v>
      </c>
      <c r="AQ557" s="2">
        <f t="shared" si="556"/>
        <v>0.243055555555556</v>
      </c>
      <c r="AR557" s="2">
        <f t="shared" si="556"/>
        <v>0.23834302622181361</v>
      </c>
      <c r="AS557" s="2">
        <f t="shared" si="556"/>
        <v>0.23834302622181405</v>
      </c>
      <c r="AT557" s="2">
        <f t="shared" si="556"/>
        <v>0.26530612244898016</v>
      </c>
      <c r="AU557" s="2">
        <f t="shared" si="556"/>
        <v>0.26530612244897961</v>
      </c>
      <c r="AV557" s="2">
        <f t="shared" si="556"/>
        <v>0.25880915637860019</v>
      </c>
      <c r="AW557" s="2">
        <f t="shared" si="556"/>
        <v>0.25718285853420952</v>
      </c>
      <c r="AX557" s="2">
        <f t="shared" si="556"/>
        <v>0.25248153277931656</v>
      </c>
      <c r="AY557" s="2">
        <f t="shared" si="556"/>
        <v>0.24791803637957552</v>
      </c>
      <c r="AZ557" s="2">
        <f t="shared" si="556"/>
        <v>0.21866683365164877</v>
      </c>
      <c r="BA557" s="2">
        <f t="shared" si="556"/>
        <v>0.21866683365164938</v>
      </c>
      <c r="BB557" s="2">
        <f t="shared" si="556"/>
        <v>0.22820581178352445</v>
      </c>
      <c r="BD557" s="3">
        <f t="shared" si="470"/>
        <v>5</v>
      </c>
      <c r="BE557" s="3">
        <f t="shared" si="415"/>
        <v>24</v>
      </c>
      <c r="BF557" s="3">
        <f t="shared" si="416"/>
        <v>52</v>
      </c>
      <c r="BG557" s="3">
        <f t="shared" si="417"/>
        <v>62</v>
      </c>
      <c r="BH557" s="3">
        <f t="shared" si="418"/>
        <v>62</v>
      </c>
      <c r="BI557" s="3">
        <f t="shared" si="419"/>
        <v>85</v>
      </c>
      <c r="BJ557" s="3">
        <f t="shared" si="420"/>
        <v>122</v>
      </c>
      <c r="BK557" s="3">
        <f t="shared" si="421"/>
        <v>127</v>
      </c>
      <c r="BL557" s="3">
        <f t="shared" si="422"/>
        <v>130</v>
      </c>
      <c r="BM557" s="3">
        <f t="shared" si="423"/>
        <v>130</v>
      </c>
      <c r="BN557" s="3">
        <f t="shared" si="424"/>
        <v>133</v>
      </c>
      <c r="BO557" s="3">
        <f t="shared" si="425"/>
        <v>134</v>
      </c>
      <c r="BP557" s="3">
        <f t="shared" si="426"/>
        <v>135</v>
      </c>
      <c r="BQ557" s="3">
        <f t="shared" si="427"/>
        <v>144</v>
      </c>
      <c r="BR557" s="3">
        <f t="shared" si="428"/>
        <v>145</v>
      </c>
      <c r="BS557" s="3">
        <f t="shared" si="429"/>
        <v>153</v>
      </c>
      <c r="BT557" s="3">
        <f t="shared" si="430"/>
        <v>78</v>
      </c>
      <c r="BU557" s="3">
        <f t="shared" si="431"/>
        <v>81</v>
      </c>
      <c r="BV557" s="3">
        <f t="shared" si="432"/>
        <v>87</v>
      </c>
      <c r="BW557" s="3">
        <f t="shared" si="433"/>
        <v>87</v>
      </c>
      <c r="BX557" s="3">
        <f t="shared" si="434"/>
        <v>88</v>
      </c>
      <c r="BY557" s="3">
        <f t="shared" si="435"/>
        <v>40</v>
      </c>
      <c r="BZ557" s="3">
        <f t="shared" si="436"/>
        <v>42</v>
      </c>
      <c r="CA557" s="3">
        <f t="shared" si="437"/>
        <v>43</v>
      </c>
      <c r="CB557" s="3">
        <f t="shared" si="438"/>
        <v>47</v>
      </c>
      <c r="CC557" s="3">
        <f t="shared" si="439"/>
        <v>48</v>
      </c>
      <c r="CD557" s="3">
        <f t="shared" si="440"/>
        <v>49</v>
      </c>
      <c r="CE557" s="3">
        <f t="shared" si="441"/>
        <v>59</v>
      </c>
      <c r="CF557" s="3">
        <f t="shared" si="442"/>
        <v>62</v>
      </c>
      <c r="CG557" s="3">
        <f t="shared" si="443"/>
        <v>62</v>
      </c>
      <c r="CH557" s="3">
        <f t="shared" si="444"/>
        <v>64</v>
      </c>
      <c r="CI557" s="3">
        <f t="shared" si="445"/>
        <v>54</v>
      </c>
      <c r="CJ557" s="3">
        <f t="shared" si="446"/>
        <v>57</v>
      </c>
      <c r="CK557" s="3">
        <f t="shared" si="447"/>
        <v>60</v>
      </c>
      <c r="CL557" s="3">
        <f t="shared" si="448"/>
        <v>65</v>
      </c>
      <c r="CM557" s="3">
        <f t="shared" si="449"/>
        <v>69</v>
      </c>
      <c r="CN557" s="3">
        <f t="shared" si="450"/>
        <v>71</v>
      </c>
      <c r="CO557" s="3">
        <f t="shared" si="451"/>
        <v>73</v>
      </c>
      <c r="CP557" s="3">
        <f t="shared" si="452"/>
        <v>47</v>
      </c>
      <c r="CQ557" s="3">
        <f t="shared" si="453"/>
        <v>47</v>
      </c>
      <c r="CR557" s="3">
        <f t="shared" si="454"/>
        <v>50</v>
      </c>
      <c r="CS557" s="3">
        <f t="shared" si="455"/>
        <v>55</v>
      </c>
      <c r="CT557" s="3">
        <f t="shared" si="456"/>
        <v>57</v>
      </c>
      <c r="CU557" s="3">
        <f t="shared" si="457"/>
        <v>59</v>
      </c>
      <c r="CV557" s="3">
        <f t="shared" si="458"/>
        <v>46</v>
      </c>
      <c r="CW557" s="3">
        <f t="shared" si="459"/>
        <v>46</v>
      </c>
      <c r="CX557" s="3">
        <f t="shared" si="460"/>
        <v>46</v>
      </c>
      <c r="CY557" s="3">
        <f t="shared" si="461"/>
        <v>49</v>
      </c>
      <c r="CZ557" s="3">
        <f t="shared" si="462"/>
        <v>50</v>
      </c>
      <c r="DA557" s="3">
        <f t="shared" si="463"/>
        <v>52</v>
      </c>
      <c r="DB557" s="3">
        <f t="shared" si="464"/>
        <v>63</v>
      </c>
      <c r="DC557" s="3">
        <f t="shared" si="465"/>
        <v>64</v>
      </c>
      <c r="DD557" s="3">
        <f t="shared" si="466"/>
        <v>57</v>
      </c>
    </row>
    <row r="558" spans="1:108" x14ac:dyDescent="0.3">
      <c r="A558" t="str">
        <f t="shared" si="467"/>
        <v>'Ludwig Brentano'</v>
      </c>
      <c r="B558" s="2">
        <f t="shared" ref="B558:AG558" si="557">B175/B$383</f>
        <v>0</v>
      </c>
      <c r="C558" s="2">
        <f t="shared" si="557"/>
        <v>0</v>
      </c>
      <c r="D558" s="2">
        <f t="shared" si="557"/>
        <v>0</v>
      </c>
      <c r="E558" s="2">
        <f t="shared" si="557"/>
        <v>0</v>
      </c>
      <c r="F558" s="2">
        <f t="shared" si="557"/>
        <v>0</v>
      </c>
      <c r="G558" s="2">
        <f t="shared" si="557"/>
        <v>0</v>
      </c>
      <c r="H558" s="2">
        <f t="shared" si="557"/>
        <v>0</v>
      </c>
      <c r="I558" s="2">
        <f t="shared" si="557"/>
        <v>0</v>
      </c>
      <c r="J558" s="2">
        <f t="shared" si="557"/>
        <v>0</v>
      </c>
      <c r="K558" s="2">
        <f t="shared" si="557"/>
        <v>0</v>
      </c>
      <c r="L558" s="2">
        <f t="shared" si="557"/>
        <v>0</v>
      </c>
      <c r="M558" s="2">
        <f t="shared" si="557"/>
        <v>0</v>
      </c>
      <c r="N558" s="2">
        <f t="shared" si="557"/>
        <v>0</v>
      </c>
      <c r="O558" s="2">
        <f t="shared" si="557"/>
        <v>0</v>
      </c>
      <c r="P558" s="2">
        <f t="shared" si="557"/>
        <v>0</v>
      </c>
      <c r="Q558" s="2">
        <f t="shared" si="557"/>
        <v>0</v>
      </c>
      <c r="R558" s="2">
        <f t="shared" si="557"/>
        <v>0.11019283746556478</v>
      </c>
      <c r="S558" s="2">
        <f t="shared" si="557"/>
        <v>0.10185185185185178</v>
      </c>
      <c r="T558" s="2">
        <f t="shared" si="557"/>
        <v>0.10185185185185193</v>
      </c>
      <c r="U558" s="2">
        <f t="shared" si="557"/>
        <v>0.10185185185185174</v>
      </c>
      <c r="V558" s="2">
        <f t="shared" si="557"/>
        <v>0.10185185185185182</v>
      </c>
      <c r="W558" s="2">
        <f t="shared" si="557"/>
        <v>0.17687074829931959</v>
      </c>
      <c r="X558" s="2">
        <f t="shared" si="557"/>
        <v>0.16592592592592617</v>
      </c>
      <c r="Y558" s="2">
        <f t="shared" si="557"/>
        <v>0.15885416666666655</v>
      </c>
      <c r="Z558" s="2">
        <f t="shared" si="557"/>
        <v>0.15224913494809716</v>
      </c>
      <c r="AA558" s="2">
        <f t="shared" si="557"/>
        <v>0.15224913494809705</v>
      </c>
      <c r="AB558" s="2">
        <f t="shared" si="557"/>
        <v>0.14609053497942406</v>
      </c>
      <c r="AC558" s="2">
        <f t="shared" si="557"/>
        <v>0.14035087719298239</v>
      </c>
      <c r="AD558" s="2">
        <f t="shared" si="557"/>
        <v>0.12849584278155707</v>
      </c>
      <c r="AE558" s="2">
        <f t="shared" si="557"/>
        <v>0.12849584278155693</v>
      </c>
      <c r="AF558" s="2">
        <f t="shared" si="557"/>
        <v>0.12396694214876047</v>
      </c>
      <c r="AG558" s="2">
        <f t="shared" si="557"/>
        <v>0.15625000000000008</v>
      </c>
      <c r="AH558" s="2">
        <f t="shared" ref="AH558:BB558" si="558">AH175/AH$383</f>
        <v>0.14644970414201183</v>
      </c>
      <c r="AI558" s="2">
        <f t="shared" si="558"/>
        <v>0.14644970414201175</v>
      </c>
      <c r="AJ558" s="2">
        <f t="shared" si="558"/>
        <v>0.14320987654320999</v>
      </c>
      <c r="AK558" s="2">
        <f t="shared" si="558"/>
        <v>0.14320987654321013</v>
      </c>
      <c r="AL558" s="2">
        <f t="shared" si="558"/>
        <v>0.1377551020408164</v>
      </c>
      <c r="AM558" s="2">
        <f t="shared" si="558"/>
        <v>0.13269916765755035</v>
      </c>
      <c r="AN558" s="2">
        <f t="shared" si="558"/>
        <v>0.1750427350427351</v>
      </c>
      <c r="AO558" s="2">
        <f t="shared" si="558"/>
        <v>0.17289682222044375</v>
      </c>
      <c r="AP558" s="2">
        <f t="shared" si="558"/>
        <v>0.16826923076923023</v>
      </c>
      <c r="AQ558" s="2">
        <f t="shared" si="558"/>
        <v>0.16826923076923145</v>
      </c>
      <c r="AR558" s="2">
        <f t="shared" si="558"/>
        <v>0.16500671046125581</v>
      </c>
      <c r="AS558" s="2">
        <f t="shared" si="558"/>
        <v>0.16500671046125592</v>
      </c>
      <c r="AT558" s="2">
        <f t="shared" si="558"/>
        <v>0.18727490996398607</v>
      </c>
      <c r="AU558" s="2">
        <f t="shared" si="558"/>
        <v>0.1872749099639856</v>
      </c>
      <c r="AV558" s="2">
        <f t="shared" si="558"/>
        <v>0.18268881626724737</v>
      </c>
      <c r="AW558" s="2">
        <f t="shared" si="558"/>
        <v>0.18154084131826517</v>
      </c>
      <c r="AX558" s="2">
        <f t="shared" si="558"/>
        <v>0.17822225843245856</v>
      </c>
      <c r="AY558" s="2">
        <f t="shared" si="558"/>
        <v>0.17500096685617123</v>
      </c>
      <c r="AZ558" s="2">
        <f t="shared" si="558"/>
        <v>0.16618679357525312</v>
      </c>
      <c r="BA558" s="2">
        <f t="shared" si="558"/>
        <v>0.16618679357525357</v>
      </c>
      <c r="BB558" s="2">
        <f t="shared" si="558"/>
        <v>0.18139436321254535</v>
      </c>
      <c r="BD558" s="3">
        <f t="shared" si="470"/>
        <v>5</v>
      </c>
      <c r="BE558" s="3">
        <f t="shared" si="415"/>
        <v>24</v>
      </c>
      <c r="BF558" s="3">
        <f t="shared" si="416"/>
        <v>52</v>
      </c>
      <c r="BG558" s="3">
        <f t="shared" si="417"/>
        <v>62</v>
      </c>
      <c r="BH558" s="3">
        <f t="shared" si="418"/>
        <v>62</v>
      </c>
      <c r="BI558" s="3">
        <f t="shared" si="419"/>
        <v>85</v>
      </c>
      <c r="BJ558" s="3">
        <f t="shared" si="420"/>
        <v>122</v>
      </c>
      <c r="BK558" s="3">
        <f t="shared" si="421"/>
        <v>127</v>
      </c>
      <c r="BL558" s="3">
        <f t="shared" si="422"/>
        <v>130</v>
      </c>
      <c r="BM558" s="3">
        <f t="shared" si="423"/>
        <v>130</v>
      </c>
      <c r="BN558" s="3">
        <f t="shared" si="424"/>
        <v>133</v>
      </c>
      <c r="BO558" s="3">
        <f t="shared" si="425"/>
        <v>134</v>
      </c>
      <c r="BP558" s="3">
        <f t="shared" si="426"/>
        <v>135</v>
      </c>
      <c r="BQ558" s="3">
        <f t="shared" si="427"/>
        <v>144</v>
      </c>
      <c r="BR558" s="3">
        <f t="shared" si="428"/>
        <v>145</v>
      </c>
      <c r="BS558" s="3">
        <f t="shared" si="429"/>
        <v>153</v>
      </c>
      <c r="BT558" s="3">
        <f t="shared" si="430"/>
        <v>109</v>
      </c>
      <c r="BU558" s="3">
        <f t="shared" si="431"/>
        <v>114</v>
      </c>
      <c r="BV558" s="3">
        <f t="shared" si="432"/>
        <v>114</v>
      </c>
      <c r="BW558" s="3">
        <f t="shared" si="433"/>
        <v>114</v>
      </c>
      <c r="BX558" s="3">
        <f t="shared" si="434"/>
        <v>115</v>
      </c>
      <c r="BY558" s="3">
        <f t="shared" si="435"/>
        <v>83</v>
      </c>
      <c r="BZ558" s="3">
        <f t="shared" si="436"/>
        <v>86</v>
      </c>
      <c r="CA558" s="3">
        <f t="shared" si="437"/>
        <v>87</v>
      </c>
      <c r="CB558" s="3">
        <f t="shared" si="438"/>
        <v>93</v>
      </c>
      <c r="CC558" s="3">
        <f t="shared" si="439"/>
        <v>104</v>
      </c>
      <c r="CD558" s="3">
        <f t="shared" si="440"/>
        <v>105</v>
      </c>
      <c r="CE558" s="3">
        <f t="shared" si="441"/>
        <v>113</v>
      </c>
      <c r="CF558" s="3">
        <f t="shared" si="442"/>
        <v>116</v>
      </c>
      <c r="CG558" s="3">
        <f t="shared" si="443"/>
        <v>118</v>
      </c>
      <c r="CH558" s="3">
        <f t="shared" si="444"/>
        <v>119</v>
      </c>
      <c r="CI558" s="3">
        <f t="shared" si="445"/>
        <v>109</v>
      </c>
      <c r="CJ558" s="3">
        <f t="shared" si="446"/>
        <v>114</v>
      </c>
      <c r="CK558" s="3">
        <f t="shared" si="447"/>
        <v>119</v>
      </c>
      <c r="CL558" s="3">
        <f t="shared" si="448"/>
        <v>127</v>
      </c>
      <c r="CM558" s="3">
        <f t="shared" si="449"/>
        <v>129</v>
      </c>
      <c r="CN558" s="3">
        <f t="shared" si="450"/>
        <v>132</v>
      </c>
      <c r="CO558" s="3">
        <f t="shared" si="451"/>
        <v>133</v>
      </c>
      <c r="CP558" s="3">
        <f t="shared" si="452"/>
        <v>85</v>
      </c>
      <c r="CQ558" s="3">
        <f t="shared" si="453"/>
        <v>85</v>
      </c>
      <c r="CR558" s="3">
        <f t="shared" si="454"/>
        <v>89</v>
      </c>
      <c r="CS558" s="3">
        <f t="shared" si="455"/>
        <v>90</v>
      </c>
      <c r="CT558" s="3">
        <f t="shared" si="456"/>
        <v>91</v>
      </c>
      <c r="CU558" s="3">
        <f t="shared" si="457"/>
        <v>93</v>
      </c>
      <c r="CV558" s="3">
        <f t="shared" si="458"/>
        <v>78</v>
      </c>
      <c r="CW558" s="3">
        <f t="shared" si="459"/>
        <v>78</v>
      </c>
      <c r="CX558" s="3">
        <f t="shared" si="460"/>
        <v>86</v>
      </c>
      <c r="CY558" s="3">
        <f t="shared" si="461"/>
        <v>86</v>
      </c>
      <c r="CZ558" s="3">
        <f t="shared" si="462"/>
        <v>86</v>
      </c>
      <c r="DA558" s="3">
        <f t="shared" si="463"/>
        <v>86</v>
      </c>
      <c r="DB558" s="3">
        <f t="shared" si="464"/>
        <v>91</v>
      </c>
      <c r="DC558" s="3">
        <f t="shared" si="465"/>
        <v>95</v>
      </c>
      <c r="DD558" s="3">
        <f t="shared" si="466"/>
        <v>82</v>
      </c>
    </row>
    <row r="559" spans="1:108" x14ac:dyDescent="0.3">
      <c r="A559" t="str">
        <f t="shared" si="467"/>
        <v>'James Buchanan (1986)'</v>
      </c>
      <c r="B559" s="2">
        <f t="shared" ref="B559:AG559" si="559">B176/B$383</f>
        <v>0</v>
      </c>
      <c r="C559" s="2">
        <f t="shared" si="559"/>
        <v>0</v>
      </c>
      <c r="D559" s="2">
        <f t="shared" si="559"/>
        <v>0</v>
      </c>
      <c r="E559" s="2">
        <f t="shared" si="559"/>
        <v>0</v>
      </c>
      <c r="F559" s="2">
        <f t="shared" si="559"/>
        <v>0</v>
      </c>
      <c r="G559" s="2">
        <f t="shared" si="559"/>
        <v>0</v>
      </c>
      <c r="H559" s="2">
        <f t="shared" si="559"/>
        <v>0</v>
      </c>
      <c r="I559" s="2">
        <f t="shared" si="559"/>
        <v>0</v>
      </c>
      <c r="J559" s="2">
        <f t="shared" si="559"/>
        <v>0</v>
      </c>
      <c r="K559" s="2">
        <f t="shared" si="559"/>
        <v>0</v>
      </c>
      <c r="L559" s="2">
        <f t="shared" si="559"/>
        <v>0</v>
      </c>
      <c r="M559" s="2">
        <f t="shared" si="559"/>
        <v>0</v>
      </c>
      <c r="N559" s="2">
        <f t="shared" si="559"/>
        <v>0</v>
      </c>
      <c r="O559" s="2">
        <f t="shared" si="559"/>
        <v>0</v>
      </c>
      <c r="P559" s="2">
        <f t="shared" si="559"/>
        <v>0</v>
      </c>
      <c r="Q559" s="2">
        <f t="shared" si="559"/>
        <v>0</v>
      </c>
      <c r="R559" s="2">
        <f t="shared" si="559"/>
        <v>0</v>
      </c>
      <c r="S559" s="2">
        <f t="shared" si="559"/>
        <v>0</v>
      </c>
      <c r="T559" s="2">
        <f t="shared" si="559"/>
        <v>0</v>
      </c>
      <c r="U559" s="2">
        <f t="shared" si="559"/>
        <v>0</v>
      </c>
      <c r="V559" s="2">
        <f t="shared" si="559"/>
        <v>0</v>
      </c>
      <c r="W559" s="2">
        <f t="shared" si="559"/>
        <v>0</v>
      </c>
      <c r="X559" s="2">
        <f t="shared" si="559"/>
        <v>0</v>
      </c>
      <c r="Y559" s="2">
        <f t="shared" si="559"/>
        <v>0</v>
      </c>
      <c r="Z559" s="2">
        <f t="shared" si="559"/>
        <v>0</v>
      </c>
      <c r="AA559" s="2">
        <f t="shared" si="559"/>
        <v>0</v>
      </c>
      <c r="AB559" s="2">
        <f t="shared" si="559"/>
        <v>0</v>
      </c>
      <c r="AC559" s="2">
        <f t="shared" si="559"/>
        <v>0</v>
      </c>
      <c r="AD559" s="2">
        <f t="shared" si="559"/>
        <v>0</v>
      </c>
      <c r="AE559" s="2">
        <f t="shared" si="559"/>
        <v>0</v>
      </c>
      <c r="AF559" s="2">
        <f t="shared" si="559"/>
        <v>0</v>
      </c>
      <c r="AG559" s="2">
        <f t="shared" si="559"/>
        <v>0</v>
      </c>
      <c r="AH559" s="2">
        <f t="shared" ref="AH559:BB559" si="560">AH176/AH$383</f>
        <v>0</v>
      </c>
      <c r="AI559" s="2">
        <f t="shared" si="560"/>
        <v>0</v>
      </c>
      <c r="AJ559" s="2">
        <f t="shared" si="560"/>
        <v>0</v>
      </c>
      <c r="AK559" s="2">
        <f t="shared" si="560"/>
        <v>0</v>
      </c>
      <c r="AL559" s="2">
        <f t="shared" si="560"/>
        <v>0</v>
      </c>
      <c r="AM559" s="2">
        <f t="shared" si="560"/>
        <v>0</v>
      </c>
      <c r="AN559" s="2">
        <f t="shared" si="560"/>
        <v>0</v>
      </c>
      <c r="AO559" s="2">
        <f t="shared" si="560"/>
        <v>0</v>
      </c>
      <c r="AP559" s="2">
        <f t="shared" si="560"/>
        <v>0</v>
      </c>
      <c r="AQ559" s="2">
        <f t="shared" si="560"/>
        <v>0</v>
      </c>
      <c r="AR559" s="2">
        <f t="shared" si="560"/>
        <v>0</v>
      </c>
      <c r="AS559" s="2">
        <f t="shared" si="560"/>
        <v>0</v>
      </c>
      <c r="AT559" s="2">
        <f t="shared" si="560"/>
        <v>0</v>
      </c>
      <c r="AU559" s="2">
        <f t="shared" si="560"/>
        <v>0</v>
      </c>
      <c r="AV559" s="2">
        <f t="shared" si="560"/>
        <v>0</v>
      </c>
      <c r="AW559" s="2">
        <f t="shared" si="560"/>
        <v>0</v>
      </c>
      <c r="AX559" s="2">
        <f t="shared" si="560"/>
        <v>0</v>
      </c>
      <c r="AY559" s="2">
        <f t="shared" si="560"/>
        <v>0</v>
      </c>
      <c r="AZ559" s="2">
        <f t="shared" si="560"/>
        <v>0</v>
      </c>
      <c r="BA559" s="2">
        <f t="shared" si="560"/>
        <v>0</v>
      </c>
      <c r="BB559" s="2">
        <f t="shared" si="560"/>
        <v>0</v>
      </c>
      <c r="BD559" s="3">
        <f t="shared" si="470"/>
        <v>5</v>
      </c>
      <c r="BE559" s="3">
        <f t="shared" si="415"/>
        <v>24</v>
      </c>
      <c r="BF559" s="3">
        <f t="shared" si="416"/>
        <v>52</v>
      </c>
      <c r="BG559" s="3">
        <f t="shared" si="417"/>
        <v>62</v>
      </c>
      <c r="BH559" s="3">
        <f t="shared" si="418"/>
        <v>62</v>
      </c>
      <c r="BI559" s="3">
        <f t="shared" si="419"/>
        <v>85</v>
      </c>
      <c r="BJ559" s="3">
        <f t="shared" si="420"/>
        <v>122</v>
      </c>
      <c r="BK559" s="3">
        <f t="shared" si="421"/>
        <v>127</v>
      </c>
      <c r="BL559" s="3">
        <f t="shared" si="422"/>
        <v>130</v>
      </c>
      <c r="BM559" s="3">
        <f t="shared" si="423"/>
        <v>130</v>
      </c>
      <c r="BN559" s="3">
        <f t="shared" si="424"/>
        <v>133</v>
      </c>
      <c r="BO559" s="3">
        <f t="shared" si="425"/>
        <v>134</v>
      </c>
      <c r="BP559" s="3">
        <f t="shared" si="426"/>
        <v>135</v>
      </c>
      <c r="BQ559" s="3">
        <f t="shared" si="427"/>
        <v>144</v>
      </c>
      <c r="BR559" s="3">
        <f t="shared" si="428"/>
        <v>145</v>
      </c>
      <c r="BS559" s="3">
        <f t="shared" si="429"/>
        <v>153</v>
      </c>
      <c r="BT559" s="3">
        <f t="shared" si="430"/>
        <v>157</v>
      </c>
      <c r="BU559" s="3">
        <f t="shared" si="431"/>
        <v>157</v>
      </c>
      <c r="BV559" s="3">
        <f t="shared" si="432"/>
        <v>157</v>
      </c>
      <c r="BW559" s="3">
        <f t="shared" si="433"/>
        <v>157</v>
      </c>
      <c r="BX559" s="3">
        <f t="shared" si="434"/>
        <v>158</v>
      </c>
      <c r="BY559" s="3">
        <f t="shared" si="435"/>
        <v>162</v>
      </c>
      <c r="BZ559" s="3">
        <f t="shared" si="436"/>
        <v>165</v>
      </c>
      <c r="CA559" s="3">
        <f t="shared" si="437"/>
        <v>166</v>
      </c>
      <c r="CB559" s="3">
        <f t="shared" si="438"/>
        <v>168</v>
      </c>
      <c r="CC559" s="3">
        <f t="shared" si="439"/>
        <v>191</v>
      </c>
      <c r="CD559" s="3">
        <f t="shared" si="440"/>
        <v>196</v>
      </c>
      <c r="CE559" s="3">
        <f t="shared" si="441"/>
        <v>199</v>
      </c>
      <c r="CF559" s="3">
        <f t="shared" si="442"/>
        <v>202</v>
      </c>
      <c r="CG559" s="3">
        <f t="shared" si="443"/>
        <v>204</v>
      </c>
      <c r="CH559" s="3">
        <f t="shared" si="444"/>
        <v>208</v>
      </c>
      <c r="CI559" s="3">
        <f t="shared" si="445"/>
        <v>218</v>
      </c>
      <c r="CJ559" s="3">
        <f t="shared" si="446"/>
        <v>224</v>
      </c>
      <c r="CK559" s="3">
        <f t="shared" si="447"/>
        <v>243</v>
      </c>
      <c r="CL559" s="3">
        <f t="shared" si="448"/>
        <v>253</v>
      </c>
      <c r="CM559" s="3">
        <f t="shared" si="449"/>
        <v>255</v>
      </c>
      <c r="CN559" s="3">
        <f t="shared" si="450"/>
        <v>257</v>
      </c>
      <c r="CO559" s="3">
        <f t="shared" si="451"/>
        <v>257</v>
      </c>
      <c r="CP559" s="3">
        <f t="shared" si="452"/>
        <v>257</v>
      </c>
      <c r="CQ559" s="3">
        <f t="shared" si="453"/>
        <v>259</v>
      </c>
      <c r="CR559" s="3">
        <f t="shared" si="454"/>
        <v>280</v>
      </c>
      <c r="CS559" s="3">
        <f t="shared" si="455"/>
        <v>285</v>
      </c>
      <c r="CT559" s="3">
        <f t="shared" si="456"/>
        <v>289</v>
      </c>
      <c r="CU559" s="3">
        <f t="shared" si="457"/>
        <v>298</v>
      </c>
      <c r="CV559" s="3">
        <f t="shared" si="458"/>
        <v>300</v>
      </c>
      <c r="CW559" s="3">
        <f t="shared" si="459"/>
        <v>301</v>
      </c>
      <c r="CX559" s="3">
        <f t="shared" si="460"/>
        <v>301</v>
      </c>
      <c r="CY559" s="3">
        <f t="shared" si="461"/>
        <v>304</v>
      </c>
      <c r="CZ559" s="3">
        <f t="shared" si="462"/>
        <v>305</v>
      </c>
      <c r="DA559" s="3">
        <f t="shared" si="463"/>
        <v>311</v>
      </c>
      <c r="DB559" s="3">
        <f t="shared" si="464"/>
        <v>321</v>
      </c>
      <c r="DC559" s="3">
        <f t="shared" si="465"/>
        <v>321</v>
      </c>
      <c r="DD559" s="3">
        <f t="shared" si="466"/>
        <v>326</v>
      </c>
    </row>
    <row r="560" spans="1:108" x14ac:dyDescent="0.3">
      <c r="A560" t="str">
        <f t="shared" si="467"/>
        <v>'Robert Solow (1987)'</v>
      </c>
      <c r="B560" s="2">
        <f t="shared" ref="B560:AG560" si="561">B177/B$383</f>
        <v>0</v>
      </c>
      <c r="C560" s="2">
        <f t="shared" si="561"/>
        <v>0</v>
      </c>
      <c r="D560" s="2">
        <f t="shared" si="561"/>
        <v>0</v>
      </c>
      <c r="E560" s="2">
        <f t="shared" si="561"/>
        <v>0</v>
      </c>
      <c r="F560" s="2">
        <f t="shared" si="561"/>
        <v>0</v>
      </c>
      <c r="G560" s="2">
        <f t="shared" si="561"/>
        <v>0</v>
      </c>
      <c r="H560" s="2">
        <f t="shared" si="561"/>
        <v>0</v>
      </c>
      <c r="I560" s="2">
        <f t="shared" si="561"/>
        <v>0</v>
      </c>
      <c r="J560" s="2">
        <f t="shared" si="561"/>
        <v>0</v>
      </c>
      <c r="K560" s="2">
        <f t="shared" si="561"/>
        <v>0</v>
      </c>
      <c r="L560" s="2">
        <f t="shared" si="561"/>
        <v>0</v>
      </c>
      <c r="M560" s="2">
        <f t="shared" si="561"/>
        <v>0</v>
      </c>
      <c r="N560" s="2">
        <f t="shared" si="561"/>
        <v>0</v>
      </c>
      <c r="O560" s="2">
        <f t="shared" si="561"/>
        <v>0</v>
      </c>
      <c r="P560" s="2">
        <f t="shared" si="561"/>
        <v>0</v>
      </c>
      <c r="Q560" s="2">
        <f t="shared" si="561"/>
        <v>0</v>
      </c>
      <c r="R560" s="2">
        <f t="shared" si="561"/>
        <v>0</v>
      </c>
      <c r="S560" s="2">
        <f t="shared" si="561"/>
        <v>0</v>
      </c>
      <c r="T560" s="2">
        <f t="shared" si="561"/>
        <v>0</v>
      </c>
      <c r="U560" s="2">
        <f t="shared" si="561"/>
        <v>0</v>
      </c>
      <c r="V560" s="2">
        <f t="shared" si="561"/>
        <v>0</v>
      </c>
      <c r="W560" s="2">
        <f t="shared" si="561"/>
        <v>0</v>
      </c>
      <c r="X560" s="2">
        <f t="shared" si="561"/>
        <v>0</v>
      </c>
      <c r="Y560" s="2">
        <f t="shared" si="561"/>
        <v>0</v>
      </c>
      <c r="Z560" s="2">
        <f t="shared" si="561"/>
        <v>0</v>
      </c>
      <c r="AA560" s="2">
        <f t="shared" si="561"/>
        <v>0</v>
      </c>
      <c r="AB560" s="2">
        <f t="shared" si="561"/>
        <v>0</v>
      </c>
      <c r="AC560" s="2">
        <f t="shared" si="561"/>
        <v>0</v>
      </c>
      <c r="AD560" s="2">
        <f t="shared" si="561"/>
        <v>0</v>
      </c>
      <c r="AE560" s="2">
        <f t="shared" si="561"/>
        <v>0</v>
      </c>
      <c r="AF560" s="2">
        <f t="shared" si="561"/>
        <v>0</v>
      </c>
      <c r="AG560" s="2">
        <f t="shared" si="561"/>
        <v>0</v>
      </c>
      <c r="AH560" s="2">
        <f t="shared" ref="AH560:BB560" si="562">AH177/AH$383</f>
        <v>0.16272189349112434</v>
      </c>
      <c r="AI560" s="2">
        <f t="shared" si="562"/>
        <v>0.16272189349112415</v>
      </c>
      <c r="AJ560" s="2">
        <f t="shared" si="562"/>
        <v>0.15912208504801106</v>
      </c>
      <c r="AK560" s="2">
        <f t="shared" si="562"/>
        <v>0.15912208504801109</v>
      </c>
      <c r="AL560" s="2">
        <f t="shared" si="562"/>
        <v>0.15306122448979609</v>
      </c>
      <c r="AM560" s="2">
        <f t="shared" si="562"/>
        <v>0.14744351961950042</v>
      </c>
      <c r="AN560" s="2">
        <f t="shared" si="562"/>
        <v>0.14222222222222233</v>
      </c>
      <c r="AO560" s="2">
        <f t="shared" si="562"/>
        <v>0.14047866805411063</v>
      </c>
      <c r="AP560" s="2">
        <f t="shared" si="562"/>
        <v>0.13671874999999975</v>
      </c>
      <c r="AQ560" s="2">
        <f t="shared" si="562"/>
        <v>0.27343750000000056</v>
      </c>
      <c r="AR560" s="2">
        <f t="shared" si="562"/>
        <v>0.26813590449954017</v>
      </c>
      <c r="AS560" s="2">
        <f t="shared" si="562"/>
        <v>0.26813590449954045</v>
      </c>
      <c r="AT560" s="2">
        <f t="shared" si="562"/>
        <v>0.25469387755102108</v>
      </c>
      <c r="AU560" s="2">
        <f t="shared" si="562"/>
        <v>0.25469387755102046</v>
      </c>
      <c r="AV560" s="2">
        <f t="shared" si="562"/>
        <v>0.24845679012345676</v>
      </c>
      <c r="AW560" s="2">
        <f t="shared" si="562"/>
        <v>0.27775748721694604</v>
      </c>
      <c r="AX560" s="2">
        <f t="shared" si="562"/>
        <v>0.27268005540166196</v>
      </c>
      <c r="AY560" s="2">
        <f t="shared" si="562"/>
        <v>0.38080210387902841</v>
      </c>
      <c r="AZ560" s="2">
        <f t="shared" si="562"/>
        <v>0.369303985722784</v>
      </c>
      <c r="BA560" s="2">
        <f t="shared" si="562"/>
        <v>0.36930398572278533</v>
      </c>
      <c r="BB560" s="2">
        <f t="shared" si="562"/>
        <v>0.35371900826446312</v>
      </c>
      <c r="BD560" s="3">
        <f t="shared" si="470"/>
        <v>5</v>
      </c>
      <c r="BE560" s="3">
        <f t="shared" si="415"/>
        <v>24</v>
      </c>
      <c r="BF560" s="3">
        <f t="shared" si="416"/>
        <v>52</v>
      </c>
      <c r="BG560" s="3">
        <f t="shared" si="417"/>
        <v>62</v>
      </c>
      <c r="BH560" s="3">
        <f t="shared" si="418"/>
        <v>62</v>
      </c>
      <c r="BI560" s="3">
        <f t="shared" si="419"/>
        <v>85</v>
      </c>
      <c r="BJ560" s="3">
        <f t="shared" si="420"/>
        <v>122</v>
      </c>
      <c r="BK560" s="3">
        <f t="shared" si="421"/>
        <v>127</v>
      </c>
      <c r="BL560" s="3">
        <f t="shared" si="422"/>
        <v>130</v>
      </c>
      <c r="BM560" s="3">
        <f t="shared" si="423"/>
        <v>130</v>
      </c>
      <c r="BN560" s="3">
        <f t="shared" si="424"/>
        <v>133</v>
      </c>
      <c r="BO560" s="3">
        <f t="shared" si="425"/>
        <v>134</v>
      </c>
      <c r="BP560" s="3">
        <f t="shared" si="426"/>
        <v>135</v>
      </c>
      <c r="BQ560" s="3">
        <f t="shared" si="427"/>
        <v>144</v>
      </c>
      <c r="BR560" s="3">
        <f t="shared" si="428"/>
        <v>145</v>
      </c>
      <c r="BS560" s="3">
        <f t="shared" si="429"/>
        <v>153</v>
      </c>
      <c r="BT560" s="3">
        <f t="shared" si="430"/>
        <v>157</v>
      </c>
      <c r="BU560" s="3">
        <f t="shared" si="431"/>
        <v>157</v>
      </c>
      <c r="BV560" s="3">
        <f t="shared" si="432"/>
        <v>157</v>
      </c>
      <c r="BW560" s="3">
        <f t="shared" si="433"/>
        <v>157</v>
      </c>
      <c r="BX560" s="3">
        <f t="shared" si="434"/>
        <v>158</v>
      </c>
      <c r="BY560" s="3">
        <f t="shared" si="435"/>
        <v>162</v>
      </c>
      <c r="BZ560" s="3">
        <f t="shared" si="436"/>
        <v>165</v>
      </c>
      <c r="CA560" s="3">
        <f t="shared" si="437"/>
        <v>166</v>
      </c>
      <c r="CB560" s="3">
        <f t="shared" si="438"/>
        <v>168</v>
      </c>
      <c r="CC560" s="3">
        <f t="shared" si="439"/>
        <v>191</v>
      </c>
      <c r="CD560" s="3">
        <f t="shared" si="440"/>
        <v>196</v>
      </c>
      <c r="CE560" s="3">
        <f t="shared" si="441"/>
        <v>199</v>
      </c>
      <c r="CF560" s="3">
        <f t="shared" si="442"/>
        <v>202</v>
      </c>
      <c r="CG560" s="3">
        <f t="shared" si="443"/>
        <v>204</v>
      </c>
      <c r="CH560" s="3">
        <f t="shared" si="444"/>
        <v>208</v>
      </c>
      <c r="CI560" s="3">
        <f t="shared" si="445"/>
        <v>218</v>
      </c>
      <c r="CJ560" s="3">
        <f t="shared" si="446"/>
        <v>72</v>
      </c>
      <c r="CK560" s="3">
        <f t="shared" si="447"/>
        <v>75</v>
      </c>
      <c r="CL560" s="3">
        <f t="shared" si="448"/>
        <v>79</v>
      </c>
      <c r="CM560" s="3">
        <f t="shared" si="449"/>
        <v>80</v>
      </c>
      <c r="CN560" s="3">
        <f t="shared" si="450"/>
        <v>82</v>
      </c>
      <c r="CO560" s="3">
        <f t="shared" si="451"/>
        <v>84</v>
      </c>
      <c r="CP560" s="3">
        <f t="shared" si="452"/>
        <v>95</v>
      </c>
      <c r="CQ560" s="3">
        <f t="shared" si="453"/>
        <v>95</v>
      </c>
      <c r="CR560" s="3">
        <f t="shared" si="454"/>
        <v>100</v>
      </c>
      <c r="CS560" s="3">
        <f t="shared" si="455"/>
        <v>46</v>
      </c>
      <c r="CT560" s="3">
        <f t="shared" si="456"/>
        <v>46</v>
      </c>
      <c r="CU560" s="3">
        <f t="shared" si="457"/>
        <v>48</v>
      </c>
      <c r="CV560" s="3">
        <f t="shared" si="458"/>
        <v>50</v>
      </c>
      <c r="CW560" s="3">
        <f t="shared" si="459"/>
        <v>50</v>
      </c>
      <c r="CX560" s="3">
        <f t="shared" si="460"/>
        <v>50</v>
      </c>
      <c r="CY560" s="3">
        <f t="shared" si="461"/>
        <v>42</v>
      </c>
      <c r="CZ560" s="3">
        <f t="shared" si="462"/>
        <v>43</v>
      </c>
      <c r="DA560" s="3">
        <f t="shared" si="463"/>
        <v>29</v>
      </c>
      <c r="DB560" s="3">
        <f t="shared" si="464"/>
        <v>29</v>
      </c>
      <c r="DC560" s="3">
        <f t="shared" si="465"/>
        <v>29</v>
      </c>
      <c r="DD560" s="3">
        <f t="shared" si="466"/>
        <v>30</v>
      </c>
    </row>
    <row r="561" spans="1:108" x14ac:dyDescent="0.3">
      <c r="A561" t="str">
        <f t="shared" si="467"/>
        <v>'Trygve Haavelmo (1989)'</v>
      </c>
      <c r="B561" s="2">
        <f t="shared" ref="B561:AG561" si="563">B178/B$383</f>
        <v>0</v>
      </c>
      <c r="C561" s="2">
        <f t="shared" si="563"/>
        <v>0</v>
      </c>
      <c r="D561" s="2">
        <f t="shared" si="563"/>
        <v>0</v>
      </c>
      <c r="E561" s="2">
        <f t="shared" si="563"/>
        <v>0</v>
      </c>
      <c r="F561" s="2">
        <f t="shared" si="563"/>
        <v>0</v>
      </c>
      <c r="G561" s="2">
        <f t="shared" si="563"/>
        <v>0</v>
      </c>
      <c r="H561" s="2">
        <f t="shared" si="563"/>
        <v>0</v>
      </c>
      <c r="I561" s="2">
        <f t="shared" si="563"/>
        <v>0</v>
      </c>
      <c r="J561" s="2">
        <f t="shared" si="563"/>
        <v>0</v>
      </c>
      <c r="K561" s="2">
        <f t="shared" si="563"/>
        <v>0</v>
      </c>
      <c r="L561" s="2">
        <f t="shared" si="563"/>
        <v>0</v>
      </c>
      <c r="M561" s="2">
        <f t="shared" si="563"/>
        <v>0</v>
      </c>
      <c r="N561" s="2">
        <f t="shared" si="563"/>
        <v>0</v>
      </c>
      <c r="O561" s="2">
        <f t="shared" si="563"/>
        <v>0</v>
      </c>
      <c r="P561" s="2">
        <f t="shared" si="563"/>
        <v>0</v>
      </c>
      <c r="Q561" s="2">
        <f t="shared" si="563"/>
        <v>0</v>
      </c>
      <c r="R561" s="2">
        <f t="shared" si="563"/>
        <v>0</v>
      </c>
      <c r="S561" s="2">
        <f t="shared" si="563"/>
        <v>0</v>
      </c>
      <c r="T561" s="2">
        <f t="shared" si="563"/>
        <v>0</v>
      </c>
      <c r="U561" s="2">
        <f t="shared" si="563"/>
        <v>0</v>
      </c>
      <c r="V561" s="2">
        <f t="shared" si="563"/>
        <v>0</v>
      </c>
      <c r="W561" s="2">
        <f t="shared" si="563"/>
        <v>0</v>
      </c>
      <c r="X561" s="2">
        <f t="shared" si="563"/>
        <v>0</v>
      </c>
      <c r="Y561" s="2">
        <f t="shared" si="563"/>
        <v>0</v>
      </c>
      <c r="Z561" s="2">
        <f t="shared" si="563"/>
        <v>0</v>
      </c>
      <c r="AA561" s="2">
        <f t="shared" si="563"/>
        <v>0</v>
      </c>
      <c r="AB561" s="2">
        <f t="shared" si="563"/>
        <v>0</v>
      </c>
      <c r="AC561" s="2">
        <f t="shared" si="563"/>
        <v>0</v>
      </c>
      <c r="AD561" s="2">
        <f t="shared" si="563"/>
        <v>0</v>
      </c>
      <c r="AE561" s="2">
        <f t="shared" si="563"/>
        <v>0</v>
      </c>
      <c r="AF561" s="2">
        <f t="shared" si="563"/>
        <v>0</v>
      </c>
      <c r="AG561" s="2">
        <f t="shared" si="563"/>
        <v>0</v>
      </c>
      <c r="AH561" s="2">
        <f t="shared" ref="AH561:BB561" si="564">AH178/AH$383</f>
        <v>0</v>
      </c>
      <c r="AI561" s="2">
        <f t="shared" si="564"/>
        <v>0</v>
      </c>
      <c r="AJ561" s="2">
        <f t="shared" si="564"/>
        <v>0</v>
      </c>
      <c r="AK561" s="2">
        <f t="shared" si="564"/>
        <v>0</v>
      </c>
      <c r="AL561" s="2">
        <f t="shared" si="564"/>
        <v>0</v>
      </c>
      <c r="AM561" s="2">
        <f t="shared" si="564"/>
        <v>0</v>
      </c>
      <c r="AN561" s="2">
        <f t="shared" si="564"/>
        <v>0</v>
      </c>
      <c r="AO561" s="2">
        <f t="shared" si="564"/>
        <v>0</v>
      </c>
      <c r="AP561" s="2">
        <f t="shared" si="564"/>
        <v>0</v>
      </c>
      <c r="AQ561" s="2">
        <f t="shared" si="564"/>
        <v>0</v>
      </c>
      <c r="AR561" s="2">
        <f t="shared" si="564"/>
        <v>0</v>
      </c>
      <c r="AS561" s="2">
        <f t="shared" si="564"/>
        <v>0</v>
      </c>
      <c r="AT561" s="2">
        <f t="shared" si="564"/>
        <v>0</v>
      </c>
      <c r="AU561" s="2">
        <f t="shared" si="564"/>
        <v>0</v>
      </c>
      <c r="AV561" s="2">
        <f t="shared" si="564"/>
        <v>0</v>
      </c>
      <c r="AW561" s="2">
        <f t="shared" si="564"/>
        <v>0</v>
      </c>
      <c r="AX561" s="2">
        <f t="shared" si="564"/>
        <v>0</v>
      </c>
      <c r="AY561" s="2">
        <f t="shared" si="564"/>
        <v>0</v>
      </c>
      <c r="AZ561" s="2">
        <f t="shared" si="564"/>
        <v>0</v>
      </c>
      <c r="BA561" s="2">
        <f t="shared" si="564"/>
        <v>0</v>
      </c>
      <c r="BB561" s="2">
        <f t="shared" si="564"/>
        <v>0</v>
      </c>
      <c r="BD561" s="3">
        <f t="shared" si="470"/>
        <v>5</v>
      </c>
      <c r="BE561" s="3">
        <f t="shared" si="415"/>
        <v>24</v>
      </c>
      <c r="BF561" s="3">
        <f t="shared" si="416"/>
        <v>52</v>
      </c>
      <c r="BG561" s="3">
        <f t="shared" si="417"/>
        <v>62</v>
      </c>
      <c r="BH561" s="3">
        <f t="shared" si="418"/>
        <v>62</v>
      </c>
      <c r="BI561" s="3">
        <f t="shared" si="419"/>
        <v>85</v>
      </c>
      <c r="BJ561" s="3">
        <f t="shared" si="420"/>
        <v>122</v>
      </c>
      <c r="BK561" s="3">
        <f t="shared" si="421"/>
        <v>127</v>
      </c>
      <c r="BL561" s="3">
        <f t="shared" si="422"/>
        <v>130</v>
      </c>
      <c r="BM561" s="3">
        <f t="shared" si="423"/>
        <v>130</v>
      </c>
      <c r="BN561" s="3">
        <f t="shared" si="424"/>
        <v>133</v>
      </c>
      <c r="BO561" s="3">
        <f t="shared" si="425"/>
        <v>134</v>
      </c>
      <c r="BP561" s="3">
        <f t="shared" si="426"/>
        <v>135</v>
      </c>
      <c r="BQ561" s="3">
        <f t="shared" si="427"/>
        <v>144</v>
      </c>
      <c r="BR561" s="3">
        <f t="shared" si="428"/>
        <v>145</v>
      </c>
      <c r="BS561" s="3">
        <f t="shared" si="429"/>
        <v>153</v>
      </c>
      <c r="BT561" s="3">
        <f t="shared" si="430"/>
        <v>157</v>
      </c>
      <c r="BU561" s="3">
        <f t="shared" si="431"/>
        <v>157</v>
      </c>
      <c r="BV561" s="3">
        <f t="shared" si="432"/>
        <v>157</v>
      </c>
      <c r="BW561" s="3">
        <f t="shared" si="433"/>
        <v>157</v>
      </c>
      <c r="BX561" s="3">
        <f t="shared" si="434"/>
        <v>158</v>
      </c>
      <c r="BY561" s="3">
        <f t="shared" si="435"/>
        <v>162</v>
      </c>
      <c r="BZ561" s="3">
        <f t="shared" si="436"/>
        <v>165</v>
      </c>
      <c r="CA561" s="3">
        <f t="shared" si="437"/>
        <v>166</v>
      </c>
      <c r="CB561" s="3">
        <f t="shared" si="438"/>
        <v>168</v>
      </c>
      <c r="CC561" s="3">
        <f t="shared" si="439"/>
        <v>191</v>
      </c>
      <c r="CD561" s="3">
        <f t="shared" si="440"/>
        <v>196</v>
      </c>
      <c r="CE561" s="3">
        <f t="shared" si="441"/>
        <v>199</v>
      </c>
      <c r="CF561" s="3">
        <f t="shared" si="442"/>
        <v>202</v>
      </c>
      <c r="CG561" s="3">
        <f t="shared" si="443"/>
        <v>204</v>
      </c>
      <c r="CH561" s="3">
        <f t="shared" si="444"/>
        <v>208</v>
      </c>
      <c r="CI561" s="3">
        <f t="shared" si="445"/>
        <v>218</v>
      </c>
      <c r="CJ561" s="3">
        <f t="shared" si="446"/>
        <v>224</v>
      </c>
      <c r="CK561" s="3">
        <f t="shared" si="447"/>
        <v>243</v>
      </c>
      <c r="CL561" s="3">
        <f t="shared" si="448"/>
        <v>253</v>
      </c>
      <c r="CM561" s="3">
        <f t="shared" si="449"/>
        <v>255</v>
      </c>
      <c r="CN561" s="3">
        <f t="shared" si="450"/>
        <v>257</v>
      </c>
      <c r="CO561" s="3">
        <f t="shared" si="451"/>
        <v>257</v>
      </c>
      <c r="CP561" s="3">
        <f t="shared" si="452"/>
        <v>257</v>
      </c>
      <c r="CQ561" s="3">
        <f t="shared" si="453"/>
        <v>259</v>
      </c>
      <c r="CR561" s="3">
        <f t="shared" si="454"/>
        <v>280</v>
      </c>
      <c r="CS561" s="3">
        <f t="shared" si="455"/>
        <v>285</v>
      </c>
      <c r="CT561" s="3">
        <f t="shared" si="456"/>
        <v>289</v>
      </c>
      <c r="CU561" s="3">
        <f t="shared" si="457"/>
        <v>298</v>
      </c>
      <c r="CV561" s="3">
        <f t="shared" si="458"/>
        <v>300</v>
      </c>
      <c r="CW561" s="3">
        <f t="shared" si="459"/>
        <v>301</v>
      </c>
      <c r="CX561" s="3">
        <f t="shared" si="460"/>
        <v>301</v>
      </c>
      <c r="CY561" s="3">
        <f t="shared" si="461"/>
        <v>304</v>
      </c>
      <c r="CZ561" s="3">
        <f t="shared" si="462"/>
        <v>305</v>
      </c>
      <c r="DA561" s="3">
        <f t="shared" si="463"/>
        <v>311</v>
      </c>
      <c r="DB561" s="3">
        <f t="shared" si="464"/>
        <v>321</v>
      </c>
      <c r="DC561" s="3">
        <f t="shared" si="465"/>
        <v>321</v>
      </c>
      <c r="DD561" s="3">
        <f t="shared" si="466"/>
        <v>326</v>
      </c>
    </row>
    <row r="562" spans="1:108" x14ac:dyDescent="0.3">
      <c r="A562" t="str">
        <f t="shared" si="467"/>
        <v>'Harry Markowitz (1990)'</v>
      </c>
      <c r="B562" s="2">
        <f t="shared" ref="B562:AG562" si="565">B179/B$383</f>
        <v>0</v>
      </c>
      <c r="C562" s="2">
        <f t="shared" si="565"/>
        <v>0</v>
      </c>
      <c r="D562" s="2">
        <f t="shared" si="565"/>
        <v>0</v>
      </c>
      <c r="E562" s="2">
        <f t="shared" si="565"/>
        <v>0</v>
      </c>
      <c r="F562" s="2">
        <f t="shared" si="565"/>
        <v>0</v>
      </c>
      <c r="G562" s="2">
        <f t="shared" si="565"/>
        <v>0</v>
      </c>
      <c r="H562" s="2">
        <f t="shared" si="565"/>
        <v>0</v>
      </c>
      <c r="I562" s="2">
        <f t="shared" si="565"/>
        <v>0</v>
      </c>
      <c r="J562" s="2">
        <f t="shared" si="565"/>
        <v>0</v>
      </c>
      <c r="K562" s="2">
        <f t="shared" si="565"/>
        <v>0</v>
      </c>
      <c r="L562" s="2">
        <f t="shared" si="565"/>
        <v>0</v>
      </c>
      <c r="M562" s="2">
        <f t="shared" si="565"/>
        <v>0</v>
      </c>
      <c r="N562" s="2">
        <f t="shared" si="565"/>
        <v>0</v>
      </c>
      <c r="O562" s="2">
        <f t="shared" si="565"/>
        <v>0</v>
      </c>
      <c r="P562" s="2">
        <f t="shared" si="565"/>
        <v>0</v>
      </c>
      <c r="Q562" s="2">
        <f t="shared" si="565"/>
        <v>0</v>
      </c>
      <c r="R562" s="2">
        <f t="shared" si="565"/>
        <v>0</v>
      </c>
      <c r="S562" s="2">
        <f t="shared" si="565"/>
        <v>0</v>
      </c>
      <c r="T562" s="2">
        <f t="shared" si="565"/>
        <v>0</v>
      </c>
      <c r="U562" s="2">
        <f t="shared" si="565"/>
        <v>0</v>
      </c>
      <c r="V562" s="2">
        <f t="shared" si="565"/>
        <v>0</v>
      </c>
      <c r="W562" s="2">
        <f t="shared" si="565"/>
        <v>0</v>
      </c>
      <c r="X562" s="2">
        <f t="shared" si="565"/>
        <v>0</v>
      </c>
      <c r="Y562" s="2">
        <f t="shared" si="565"/>
        <v>0</v>
      </c>
      <c r="Z562" s="2">
        <f t="shared" si="565"/>
        <v>0</v>
      </c>
      <c r="AA562" s="2">
        <f t="shared" si="565"/>
        <v>0</v>
      </c>
      <c r="AB562" s="2">
        <f t="shared" si="565"/>
        <v>0</v>
      </c>
      <c r="AC562" s="2">
        <f t="shared" si="565"/>
        <v>0</v>
      </c>
      <c r="AD562" s="2">
        <f t="shared" si="565"/>
        <v>0</v>
      </c>
      <c r="AE562" s="2">
        <f t="shared" si="565"/>
        <v>0</v>
      </c>
      <c r="AF562" s="2">
        <f t="shared" si="565"/>
        <v>0</v>
      </c>
      <c r="AG562" s="2">
        <f t="shared" si="565"/>
        <v>0</v>
      </c>
      <c r="AH562" s="2">
        <f t="shared" ref="AH562:BB562" si="566">AH179/AH$383</f>
        <v>0</v>
      </c>
      <c r="AI562" s="2">
        <f t="shared" si="566"/>
        <v>0</v>
      </c>
      <c r="AJ562" s="2">
        <f t="shared" si="566"/>
        <v>0</v>
      </c>
      <c r="AK562" s="2">
        <f t="shared" si="566"/>
        <v>0</v>
      </c>
      <c r="AL562" s="2">
        <f t="shared" si="566"/>
        <v>0</v>
      </c>
      <c r="AM562" s="2">
        <f t="shared" si="566"/>
        <v>0</v>
      </c>
      <c r="AN562" s="2">
        <f t="shared" si="566"/>
        <v>0</v>
      </c>
      <c r="AO562" s="2">
        <f t="shared" si="566"/>
        <v>0</v>
      </c>
      <c r="AP562" s="2">
        <f t="shared" si="566"/>
        <v>0</v>
      </c>
      <c r="AQ562" s="2">
        <f t="shared" si="566"/>
        <v>0</v>
      </c>
      <c r="AR562" s="2">
        <f t="shared" si="566"/>
        <v>0</v>
      </c>
      <c r="AS562" s="2">
        <f t="shared" si="566"/>
        <v>0</v>
      </c>
      <c r="AT562" s="2">
        <f t="shared" si="566"/>
        <v>0</v>
      </c>
      <c r="AU562" s="2">
        <f t="shared" si="566"/>
        <v>0</v>
      </c>
      <c r="AV562" s="2">
        <f t="shared" si="566"/>
        <v>0</v>
      </c>
      <c r="AW562" s="2">
        <f t="shared" si="566"/>
        <v>0</v>
      </c>
      <c r="AX562" s="2">
        <f t="shared" si="566"/>
        <v>0</v>
      </c>
      <c r="AY562" s="2">
        <f t="shared" si="566"/>
        <v>0</v>
      </c>
      <c r="AZ562" s="2">
        <f t="shared" si="566"/>
        <v>0</v>
      </c>
      <c r="BA562" s="2">
        <f t="shared" si="566"/>
        <v>0</v>
      </c>
      <c r="BB562" s="2">
        <f t="shared" si="566"/>
        <v>0</v>
      </c>
      <c r="BD562" s="3">
        <f t="shared" si="470"/>
        <v>5</v>
      </c>
      <c r="BE562" s="3">
        <f t="shared" si="415"/>
        <v>24</v>
      </c>
      <c r="BF562" s="3">
        <f t="shared" si="416"/>
        <v>52</v>
      </c>
      <c r="BG562" s="3">
        <f t="shared" si="417"/>
        <v>62</v>
      </c>
      <c r="BH562" s="3">
        <f t="shared" si="418"/>
        <v>62</v>
      </c>
      <c r="BI562" s="3">
        <f t="shared" si="419"/>
        <v>85</v>
      </c>
      <c r="BJ562" s="3">
        <f t="shared" si="420"/>
        <v>122</v>
      </c>
      <c r="BK562" s="3">
        <f t="shared" si="421"/>
        <v>127</v>
      </c>
      <c r="BL562" s="3">
        <f t="shared" si="422"/>
        <v>130</v>
      </c>
      <c r="BM562" s="3">
        <f t="shared" si="423"/>
        <v>130</v>
      </c>
      <c r="BN562" s="3">
        <f t="shared" si="424"/>
        <v>133</v>
      </c>
      <c r="BO562" s="3">
        <f t="shared" si="425"/>
        <v>134</v>
      </c>
      <c r="BP562" s="3">
        <f t="shared" si="426"/>
        <v>135</v>
      </c>
      <c r="BQ562" s="3">
        <f t="shared" si="427"/>
        <v>144</v>
      </c>
      <c r="BR562" s="3">
        <f t="shared" si="428"/>
        <v>145</v>
      </c>
      <c r="BS562" s="3">
        <f t="shared" si="429"/>
        <v>153</v>
      </c>
      <c r="BT562" s="3">
        <f t="shared" si="430"/>
        <v>157</v>
      </c>
      <c r="BU562" s="3">
        <f t="shared" si="431"/>
        <v>157</v>
      </c>
      <c r="BV562" s="3">
        <f t="shared" si="432"/>
        <v>157</v>
      </c>
      <c r="BW562" s="3">
        <f t="shared" si="433"/>
        <v>157</v>
      </c>
      <c r="BX562" s="3">
        <f t="shared" si="434"/>
        <v>158</v>
      </c>
      <c r="BY562" s="3">
        <f t="shared" si="435"/>
        <v>162</v>
      </c>
      <c r="BZ562" s="3">
        <f t="shared" si="436"/>
        <v>165</v>
      </c>
      <c r="CA562" s="3">
        <f t="shared" si="437"/>
        <v>166</v>
      </c>
      <c r="CB562" s="3">
        <f t="shared" si="438"/>
        <v>168</v>
      </c>
      <c r="CC562" s="3">
        <f t="shared" si="439"/>
        <v>191</v>
      </c>
      <c r="CD562" s="3">
        <f t="shared" si="440"/>
        <v>196</v>
      </c>
      <c r="CE562" s="3">
        <f t="shared" si="441"/>
        <v>199</v>
      </c>
      <c r="CF562" s="3">
        <f t="shared" si="442"/>
        <v>202</v>
      </c>
      <c r="CG562" s="3">
        <f t="shared" si="443"/>
        <v>204</v>
      </c>
      <c r="CH562" s="3">
        <f t="shared" si="444"/>
        <v>208</v>
      </c>
      <c r="CI562" s="3">
        <f t="shared" si="445"/>
        <v>218</v>
      </c>
      <c r="CJ562" s="3">
        <f t="shared" si="446"/>
        <v>224</v>
      </c>
      <c r="CK562" s="3">
        <f t="shared" si="447"/>
        <v>243</v>
      </c>
      <c r="CL562" s="3">
        <f t="shared" si="448"/>
        <v>253</v>
      </c>
      <c r="CM562" s="3">
        <f t="shared" si="449"/>
        <v>255</v>
      </c>
      <c r="CN562" s="3">
        <f t="shared" si="450"/>
        <v>257</v>
      </c>
      <c r="CO562" s="3">
        <f t="shared" si="451"/>
        <v>257</v>
      </c>
      <c r="CP562" s="3">
        <f t="shared" si="452"/>
        <v>257</v>
      </c>
      <c r="CQ562" s="3">
        <f t="shared" si="453"/>
        <v>259</v>
      </c>
      <c r="CR562" s="3">
        <f t="shared" si="454"/>
        <v>280</v>
      </c>
      <c r="CS562" s="3">
        <f t="shared" si="455"/>
        <v>285</v>
      </c>
      <c r="CT562" s="3">
        <f t="shared" si="456"/>
        <v>289</v>
      </c>
      <c r="CU562" s="3">
        <f t="shared" si="457"/>
        <v>298</v>
      </c>
      <c r="CV562" s="3">
        <f t="shared" si="458"/>
        <v>300</v>
      </c>
      <c r="CW562" s="3">
        <f t="shared" si="459"/>
        <v>301</v>
      </c>
      <c r="CX562" s="3">
        <f t="shared" si="460"/>
        <v>301</v>
      </c>
      <c r="CY562" s="3">
        <f t="shared" si="461"/>
        <v>304</v>
      </c>
      <c r="CZ562" s="3">
        <f t="shared" si="462"/>
        <v>305</v>
      </c>
      <c r="DA562" s="3">
        <f t="shared" si="463"/>
        <v>311</v>
      </c>
      <c r="DB562" s="3">
        <f t="shared" si="464"/>
        <v>321</v>
      </c>
      <c r="DC562" s="3">
        <f t="shared" si="465"/>
        <v>321</v>
      </c>
      <c r="DD562" s="3">
        <f t="shared" si="466"/>
        <v>326</v>
      </c>
    </row>
    <row r="563" spans="1:108" x14ac:dyDescent="0.3">
      <c r="A563" t="str">
        <f t="shared" si="467"/>
        <v>'Fritz Machlup'</v>
      </c>
      <c r="B563" s="2">
        <f t="shared" ref="B563:AG563" si="567">B180/B$383</f>
        <v>0</v>
      </c>
      <c r="C563" s="2">
        <f t="shared" si="567"/>
        <v>0</v>
      </c>
      <c r="D563" s="2">
        <f t="shared" si="567"/>
        <v>0</v>
      </c>
      <c r="E563" s="2">
        <f t="shared" si="567"/>
        <v>0</v>
      </c>
      <c r="F563" s="2">
        <f t="shared" si="567"/>
        <v>0</v>
      </c>
      <c r="G563" s="2">
        <f t="shared" si="567"/>
        <v>0</v>
      </c>
      <c r="H563" s="2">
        <f t="shared" si="567"/>
        <v>0</v>
      </c>
      <c r="I563" s="2">
        <f t="shared" si="567"/>
        <v>0</v>
      </c>
      <c r="J563" s="2">
        <f t="shared" si="567"/>
        <v>0</v>
      </c>
      <c r="K563" s="2">
        <f t="shared" si="567"/>
        <v>0</v>
      </c>
      <c r="L563" s="2">
        <f t="shared" si="567"/>
        <v>0</v>
      </c>
      <c r="M563" s="2">
        <f t="shared" si="567"/>
        <v>0</v>
      </c>
      <c r="N563" s="2">
        <f t="shared" si="567"/>
        <v>0</v>
      </c>
      <c r="O563" s="2">
        <f t="shared" si="567"/>
        <v>0</v>
      </c>
      <c r="P563" s="2">
        <f t="shared" si="567"/>
        <v>0</v>
      </c>
      <c r="Q563" s="2">
        <f t="shared" si="567"/>
        <v>0</v>
      </c>
      <c r="R563" s="2">
        <f t="shared" si="567"/>
        <v>0</v>
      </c>
      <c r="S563" s="2">
        <f t="shared" si="567"/>
        <v>0</v>
      </c>
      <c r="T563" s="2">
        <f t="shared" si="567"/>
        <v>0</v>
      </c>
      <c r="U563" s="2">
        <f t="shared" si="567"/>
        <v>0</v>
      </c>
      <c r="V563" s="2">
        <f t="shared" si="567"/>
        <v>0</v>
      </c>
      <c r="W563" s="2">
        <f t="shared" si="567"/>
        <v>0.26530612244898011</v>
      </c>
      <c r="X563" s="2">
        <f t="shared" si="567"/>
        <v>0.24888888888888891</v>
      </c>
      <c r="Y563" s="2">
        <f t="shared" si="567"/>
        <v>0.23828124999999914</v>
      </c>
      <c r="Z563" s="2">
        <f t="shared" si="567"/>
        <v>0.22837370242214564</v>
      </c>
      <c r="AA563" s="2">
        <f t="shared" si="567"/>
        <v>0.22837370242214558</v>
      </c>
      <c r="AB563" s="2">
        <f t="shared" si="567"/>
        <v>0.21913580246913622</v>
      </c>
      <c r="AC563" s="2">
        <f t="shared" si="567"/>
        <v>0.21052631578947342</v>
      </c>
      <c r="AD563" s="2">
        <f t="shared" si="567"/>
        <v>0.25699168556311414</v>
      </c>
      <c r="AE563" s="2">
        <f t="shared" si="567"/>
        <v>0.25699168556311386</v>
      </c>
      <c r="AF563" s="2">
        <f t="shared" si="567"/>
        <v>0.24793388429752095</v>
      </c>
      <c r="AG563" s="2">
        <f t="shared" si="567"/>
        <v>0.23148148148148204</v>
      </c>
      <c r="AH563" s="2">
        <f t="shared" ref="AH563:BB563" si="568">AH180/AH$383</f>
        <v>0.21696252465483243</v>
      </c>
      <c r="AI563" s="2">
        <f t="shared" si="568"/>
        <v>0.21696252465483207</v>
      </c>
      <c r="AJ563" s="2">
        <f t="shared" si="568"/>
        <v>0.21216278006401462</v>
      </c>
      <c r="AK563" s="2">
        <f t="shared" si="568"/>
        <v>0.21216278006401509</v>
      </c>
      <c r="AL563" s="2">
        <f t="shared" si="568"/>
        <v>0.20408163265306162</v>
      </c>
      <c r="AM563" s="2">
        <f t="shared" si="568"/>
        <v>0.19659135949266757</v>
      </c>
      <c r="AN563" s="2">
        <f t="shared" si="568"/>
        <v>0.18962962962962945</v>
      </c>
      <c r="AO563" s="2">
        <f t="shared" si="568"/>
        <v>0.18730489073881415</v>
      </c>
      <c r="AP563" s="2">
        <f t="shared" si="568"/>
        <v>0.18229166666666635</v>
      </c>
      <c r="AQ563" s="2">
        <f t="shared" si="568"/>
        <v>0.18229166666666702</v>
      </c>
      <c r="AR563" s="2">
        <f t="shared" si="568"/>
        <v>0.17875726966636052</v>
      </c>
      <c r="AS563" s="2">
        <f t="shared" si="568"/>
        <v>0.17875726966636055</v>
      </c>
      <c r="AT563" s="2">
        <f t="shared" si="568"/>
        <v>0.22922448979591886</v>
      </c>
      <c r="AU563" s="2">
        <f t="shared" si="568"/>
        <v>0.22922448979591806</v>
      </c>
      <c r="AV563" s="2">
        <f t="shared" si="568"/>
        <v>0.22361111111111082</v>
      </c>
      <c r="AW563" s="2">
        <f t="shared" si="568"/>
        <v>0.22220598977355668</v>
      </c>
      <c r="AX563" s="2">
        <f t="shared" si="568"/>
        <v>0.21814404432132969</v>
      </c>
      <c r="AY563" s="2">
        <f t="shared" si="568"/>
        <v>0.21420118343195346</v>
      </c>
      <c r="AZ563" s="2">
        <f t="shared" si="568"/>
        <v>0.20773349196906618</v>
      </c>
      <c r="BA563" s="2">
        <f t="shared" si="568"/>
        <v>0.20773349196906676</v>
      </c>
      <c r="BB563" s="2">
        <f t="shared" si="568"/>
        <v>0.19896694214876073</v>
      </c>
      <c r="BD563" s="3">
        <f t="shared" si="470"/>
        <v>5</v>
      </c>
      <c r="BE563" s="3">
        <f t="shared" si="415"/>
        <v>24</v>
      </c>
      <c r="BF563" s="3">
        <f t="shared" si="416"/>
        <v>52</v>
      </c>
      <c r="BG563" s="3">
        <f t="shared" si="417"/>
        <v>62</v>
      </c>
      <c r="BH563" s="3">
        <f t="shared" si="418"/>
        <v>62</v>
      </c>
      <c r="BI563" s="3">
        <f t="shared" si="419"/>
        <v>85</v>
      </c>
      <c r="BJ563" s="3">
        <f t="shared" si="420"/>
        <v>122</v>
      </c>
      <c r="BK563" s="3">
        <f t="shared" si="421"/>
        <v>127</v>
      </c>
      <c r="BL563" s="3">
        <f t="shared" si="422"/>
        <v>130</v>
      </c>
      <c r="BM563" s="3">
        <f t="shared" si="423"/>
        <v>130</v>
      </c>
      <c r="BN563" s="3">
        <f t="shared" si="424"/>
        <v>133</v>
      </c>
      <c r="BO563" s="3">
        <f t="shared" si="425"/>
        <v>134</v>
      </c>
      <c r="BP563" s="3">
        <f t="shared" si="426"/>
        <v>135</v>
      </c>
      <c r="BQ563" s="3">
        <f t="shared" si="427"/>
        <v>144</v>
      </c>
      <c r="BR563" s="3">
        <f t="shared" si="428"/>
        <v>145</v>
      </c>
      <c r="BS563" s="3">
        <f t="shared" si="429"/>
        <v>153</v>
      </c>
      <c r="BT563" s="3">
        <f t="shared" si="430"/>
        <v>157</v>
      </c>
      <c r="BU563" s="3">
        <f t="shared" si="431"/>
        <v>157</v>
      </c>
      <c r="BV563" s="3">
        <f t="shared" si="432"/>
        <v>157</v>
      </c>
      <c r="BW563" s="3">
        <f t="shared" si="433"/>
        <v>157</v>
      </c>
      <c r="BX563" s="3">
        <f t="shared" si="434"/>
        <v>158</v>
      </c>
      <c r="BY563" s="3">
        <f t="shared" si="435"/>
        <v>40</v>
      </c>
      <c r="BZ563" s="3">
        <f t="shared" si="436"/>
        <v>42</v>
      </c>
      <c r="CA563" s="3">
        <f t="shared" si="437"/>
        <v>43</v>
      </c>
      <c r="CB563" s="3">
        <f t="shared" si="438"/>
        <v>47</v>
      </c>
      <c r="CC563" s="3">
        <f t="shared" si="439"/>
        <v>48</v>
      </c>
      <c r="CD563" s="3">
        <f t="shared" si="440"/>
        <v>49</v>
      </c>
      <c r="CE563" s="3">
        <f t="shared" si="441"/>
        <v>59</v>
      </c>
      <c r="CF563" s="3">
        <f t="shared" si="442"/>
        <v>44</v>
      </c>
      <c r="CG563" s="3">
        <f t="shared" si="443"/>
        <v>46</v>
      </c>
      <c r="CH563" s="3">
        <f t="shared" si="444"/>
        <v>47</v>
      </c>
      <c r="CI563" s="3">
        <f t="shared" si="445"/>
        <v>47</v>
      </c>
      <c r="CJ563" s="3">
        <f t="shared" si="446"/>
        <v>50</v>
      </c>
      <c r="CK563" s="3">
        <f t="shared" si="447"/>
        <v>53</v>
      </c>
      <c r="CL563" s="3">
        <f t="shared" si="448"/>
        <v>56</v>
      </c>
      <c r="CM563" s="3">
        <f t="shared" si="449"/>
        <v>59</v>
      </c>
      <c r="CN563" s="3">
        <f t="shared" si="450"/>
        <v>60</v>
      </c>
      <c r="CO563" s="3">
        <f t="shared" si="451"/>
        <v>61</v>
      </c>
      <c r="CP563" s="3">
        <f t="shared" si="452"/>
        <v>70</v>
      </c>
      <c r="CQ563" s="3">
        <f t="shared" si="453"/>
        <v>70</v>
      </c>
      <c r="CR563" s="3">
        <f t="shared" si="454"/>
        <v>75</v>
      </c>
      <c r="CS563" s="3">
        <f t="shared" si="455"/>
        <v>77</v>
      </c>
      <c r="CT563" s="3">
        <f t="shared" si="456"/>
        <v>79</v>
      </c>
      <c r="CU563" s="3">
        <f t="shared" si="457"/>
        <v>80</v>
      </c>
      <c r="CV563" s="3">
        <f t="shared" si="458"/>
        <v>61</v>
      </c>
      <c r="CW563" s="3">
        <f t="shared" si="459"/>
        <v>62</v>
      </c>
      <c r="CX563" s="3">
        <f t="shared" si="460"/>
        <v>63</v>
      </c>
      <c r="CY563" s="3">
        <f t="shared" si="461"/>
        <v>64</v>
      </c>
      <c r="CZ563" s="3">
        <f t="shared" si="462"/>
        <v>64</v>
      </c>
      <c r="DA563" s="3">
        <f t="shared" si="463"/>
        <v>64</v>
      </c>
      <c r="DB563" s="3">
        <f t="shared" si="464"/>
        <v>66</v>
      </c>
      <c r="DC563" s="3">
        <f t="shared" si="465"/>
        <v>67</v>
      </c>
      <c r="DD563" s="3">
        <f t="shared" si="466"/>
        <v>71</v>
      </c>
    </row>
    <row r="564" spans="1:108" x14ac:dyDescent="0.3">
      <c r="A564" t="str">
        <f t="shared" si="467"/>
        <v>'Merton Miller (1990)'</v>
      </c>
      <c r="B564" s="2">
        <f t="shared" ref="B564:AG564" si="569">B181/B$383</f>
        <v>0</v>
      </c>
      <c r="C564" s="2">
        <f t="shared" si="569"/>
        <v>0</v>
      </c>
      <c r="D564" s="2">
        <f t="shared" si="569"/>
        <v>0</v>
      </c>
      <c r="E564" s="2">
        <f t="shared" si="569"/>
        <v>0</v>
      </c>
      <c r="F564" s="2">
        <f t="shared" si="569"/>
        <v>0</v>
      </c>
      <c r="G564" s="2">
        <f t="shared" si="569"/>
        <v>0</v>
      </c>
      <c r="H564" s="2">
        <f t="shared" si="569"/>
        <v>0</v>
      </c>
      <c r="I564" s="2">
        <f t="shared" si="569"/>
        <v>0</v>
      </c>
      <c r="J564" s="2">
        <f t="shared" si="569"/>
        <v>0</v>
      </c>
      <c r="K564" s="2">
        <f t="shared" si="569"/>
        <v>0</v>
      </c>
      <c r="L564" s="2">
        <f t="shared" si="569"/>
        <v>0</v>
      </c>
      <c r="M564" s="2">
        <f t="shared" si="569"/>
        <v>0</v>
      </c>
      <c r="N564" s="2">
        <f t="shared" si="569"/>
        <v>0</v>
      </c>
      <c r="O564" s="2">
        <f t="shared" si="569"/>
        <v>0</v>
      </c>
      <c r="P564" s="2">
        <f t="shared" si="569"/>
        <v>0</v>
      </c>
      <c r="Q564" s="2">
        <f t="shared" si="569"/>
        <v>0</v>
      </c>
      <c r="R564" s="2">
        <f t="shared" si="569"/>
        <v>0</v>
      </c>
      <c r="S564" s="2">
        <f t="shared" si="569"/>
        <v>0</v>
      </c>
      <c r="T564" s="2">
        <f t="shared" si="569"/>
        <v>0</v>
      </c>
      <c r="U564" s="2">
        <f t="shared" si="569"/>
        <v>0</v>
      </c>
      <c r="V564" s="2">
        <f t="shared" si="569"/>
        <v>0</v>
      </c>
      <c r="W564" s="2">
        <f t="shared" si="569"/>
        <v>0</v>
      </c>
      <c r="X564" s="2">
        <f t="shared" si="569"/>
        <v>0</v>
      </c>
      <c r="Y564" s="2">
        <f t="shared" si="569"/>
        <v>0</v>
      </c>
      <c r="Z564" s="2">
        <f t="shared" si="569"/>
        <v>0</v>
      </c>
      <c r="AA564" s="2">
        <f t="shared" si="569"/>
        <v>0</v>
      </c>
      <c r="AB564" s="2">
        <f t="shared" si="569"/>
        <v>0</v>
      </c>
      <c r="AC564" s="2">
        <f t="shared" si="569"/>
        <v>0</v>
      </c>
      <c r="AD564" s="2">
        <f t="shared" si="569"/>
        <v>0.1927437641723356</v>
      </c>
      <c r="AE564" s="2">
        <f t="shared" si="569"/>
        <v>0.19274376417233521</v>
      </c>
      <c r="AF564" s="2">
        <f t="shared" si="569"/>
        <v>0.18595041322314054</v>
      </c>
      <c r="AG564" s="2">
        <f t="shared" si="569"/>
        <v>0.17361111111111133</v>
      </c>
      <c r="AH564" s="2">
        <f t="shared" ref="AH564:BB564" si="570">AH181/AH$383</f>
        <v>0.16272189349112434</v>
      </c>
      <c r="AI564" s="2">
        <f t="shared" si="570"/>
        <v>0.16272189349112415</v>
      </c>
      <c r="AJ564" s="2">
        <f t="shared" si="570"/>
        <v>0.15912208504801106</v>
      </c>
      <c r="AK564" s="2">
        <f t="shared" si="570"/>
        <v>0.15912208504801109</v>
      </c>
      <c r="AL564" s="2">
        <f t="shared" si="570"/>
        <v>0.15306122448979609</v>
      </c>
      <c r="AM564" s="2">
        <f t="shared" si="570"/>
        <v>0.14744351961950042</v>
      </c>
      <c r="AN564" s="2">
        <f t="shared" si="570"/>
        <v>0.14222222222222233</v>
      </c>
      <c r="AO564" s="2">
        <f t="shared" si="570"/>
        <v>0.14047866805411063</v>
      </c>
      <c r="AP564" s="2">
        <f t="shared" si="570"/>
        <v>0.13671874999999975</v>
      </c>
      <c r="AQ564" s="2">
        <f t="shared" si="570"/>
        <v>0.13671875000000028</v>
      </c>
      <c r="AR564" s="2">
        <f t="shared" si="570"/>
        <v>0.13406795224977039</v>
      </c>
      <c r="AS564" s="2">
        <f t="shared" si="570"/>
        <v>0.13406795224977022</v>
      </c>
      <c r="AT564" s="2">
        <f t="shared" si="570"/>
        <v>0.25469387755102108</v>
      </c>
      <c r="AU564" s="2">
        <f t="shared" si="570"/>
        <v>0.25469387755102046</v>
      </c>
      <c r="AV564" s="2">
        <f t="shared" si="570"/>
        <v>0.24845679012345676</v>
      </c>
      <c r="AW564" s="2">
        <f t="shared" si="570"/>
        <v>0.24689554419284093</v>
      </c>
      <c r="AX564" s="2">
        <f t="shared" si="570"/>
        <v>0.24238227146814351</v>
      </c>
      <c r="AY564" s="2">
        <f t="shared" si="570"/>
        <v>0.23800131492439275</v>
      </c>
      <c r="AZ564" s="2">
        <f t="shared" si="570"/>
        <v>0.23081499107674042</v>
      </c>
      <c r="BA564" s="2">
        <f t="shared" si="570"/>
        <v>0.23081499107674081</v>
      </c>
      <c r="BB564" s="2">
        <f t="shared" si="570"/>
        <v>0.22107438016528905</v>
      </c>
      <c r="BD564" s="3">
        <f t="shared" si="470"/>
        <v>5</v>
      </c>
      <c r="BE564" s="3">
        <f t="shared" si="415"/>
        <v>24</v>
      </c>
      <c r="BF564" s="3">
        <f t="shared" si="416"/>
        <v>52</v>
      </c>
      <c r="BG564" s="3">
        <f t="shared" si="417"/>
        <v>62</v>
      </c>
      <c r="BH564" s="3">
        <f t="shared" si="418"/>
        <v>62</v>
      </c>
      <c r="BI564" s="3">
        <f t="shared" si="419"/>
        <v>85</v>
      </c>
      <c r="BJ564" s="3">
        <f t="shared" si="420"/>
        <v>122</v>
      </c>
      <c r="BK564" s="3">
        <f t="shared" si="421"/>
        <v>127</v>
      </c>
      <c r="BL564" s="3">
        <f t="shared" si="422"/>
        <v>130</v>
      </c>
      <c r="BM564" s="3">
        <f t="shared" si="423"/>
        <v>130</v>
      </c>
      <c r="BN564" s="3">
        <f t="shared" si="424"/>
        <v>133</v>
      </c>
      <c r="BO564" s="3">
        <f t="shared" si="425"/>
        <v>134</v>
      </c>
      <c r="BP564" s="3">
        <f t="shared" si="426"/>
        <v>135</v>
      </c>
      <c r="BQ564" s="3">
        <f t="shared" si="427"/>
        <v>144</v>
      </c>
      <c r="BR564" s="3">
        <f t="shared" si="428"/>
        <v>145</v>
      </c>
      <c r="BS564" s="3">
        <f t="shared" si="429"/>
        <v>153</v>
      </c>
      <c r="BT564" s="3">
        <f t="shared" si="430"/>
        <v>157</v>
      </c>
      <c r="BU564" s="3">
        <f t="shared" si="431"/>
        <v>157</v>
      </c>
      <c r="BV564" s="3">
        <f t="shared" si="432"/>
        <v>157</v>
      </c>
      <c r="BW564" s="3">
        <f t="shared" si="433"/>
        <v>157</v>
      </c>
      <c r="BX564" s="3">
        <f t="shared" si="434"/>
        <v>158</v>
      </c>
      <c r="BY564" s="3">
        <f t="shared" si="435"/>
        <v>162</v>
      </c>
      <c r="BZ564" s="3">
        <f t="shared" si="436"/>
        <v>165</v>
      </c>
      <c r="CA564" s="3">
        <f t="shared" si="437"/>
        <v>166</v>
      </c>
      <c r="CB564" s="3">
        <f t="shared" si="438"/>
        <v>168</v>
      </c>
      <c r="CC564" s="3">
        <f t="shared" si="439"/>
        <v>191</v>
      </c>
      <c r="CD564" s="3">
        <f t="shared" si="440"/>
        <v>196</v>
      </c>
      <c r="CE564" s="3">
        <f t="shared" si="441"/>
        <v>199</v>
      </c>
      <c r="CF564" s="3">
        <f t="shared" si="442"/>
        <v>62</v>
      </c>
      <c r="CG564" s="3">
        <f t="shared" si="443"/>
        <v>62</v>
      </c>
      <c r="CH564" s="3">
        <f t="shared" si="444"/>
        <v>64</v>
      </c>
      <c r="CI564" s="3">
        <f t="shared" si="445"/>
        <v>67</v>
      </c>
      <c r="CJ564" s="3">
        <f t="shared" si="446"/>
        <v>72</v>
      </c>
      <c r="CK564" s="3">
        <f t="shared" si="447"/>
        <v>75</v>
      </c>
      <c r="CL564" s="3">
        <f t="shared" si="448"/>
        <v>79</v>
      </c>
      <c r="CM564" s="3">
        <f t="shared" si="449"/>
        <v>80</v>
      </c>
      <c r="CN564" s="3">
        <f t="shared" si="450"/>
        <v>82</v>
      </c>
      <c r="CO564" s="3">
        <f t="shared" si="451"/>
        <v>84</v>
      </c>
      <c r="CP564" s="3">
        <f t="shared" si="452"/>
        <v>95</v>
      </c>
      <c r="CQ564" s="3">
        <f t="shared" si="453"/>
        <v>95</v>
      </c>
      <c r="CR564" s="3">
        <f t="shared" si="454"/>
        <v>100</v>
      </c>
      <c r="CS564" s="3">
        <f t="shared" si="455"/>
        <v>101</v>
      </c>
      <c r="CT564" s="3">
        <f t="shared" si="456"/>
        <v>102</v>
      </c>
      <c r="CU564" s="3">
        <f t="shared" si="457"/>
        <v>104</v>
      </c>
      <c r="CV564" s="3">
        <f t="shared" si="458"/>
        <v>50</v>
      </c>
      <c r="CW564" s="3">
        <f t="shared" si="459"/>
        <v>50</v>
      </c>
      <c r="CX564" s="3">
        <f t="shared" si="460"/>
        <v>50</v>
      </c>
      <c r="CY564" s="3">
        <f t="shared" si="461"/>
        <v>52</v>
      </c>
      <c r="CZ564" s="3">
        <f t="shared" si="462"/>
        <v>52</v>
      </c>
      <c r="DA564" s="3">
        <f t="shared" si="463"/>
        <v>53</v>
      </c>
      <c r="DB564" s="3">
        <f t="shared" si="464"/>
        <v>55</v>
      </c>
      <c r="DC564" s="3">
        <f t="shared" si="465"/>
        <v>57</v>
      </c>
      <c r="DD564" s="3">
        <f t="shared" si="466"/>
        <v>59</v>
      </c>
    </row>
    <row r="565" spans="1:108" x14ac:dyDescent="0.3">
      <c r="A565" t="str">
        <f t="shared" si="467"/>
        <v>'Armen Alchian'</v>
      </c>
      <c r="B565" s="2">
        <f t="shared" ref="B565:AG565" si="571">B182/B$383</f>
        <v>0</v>
      </c>
      <c r="C565" s="2">
        <f t="shared" si="571"/>
        <v>0</v>
      </c>
      <c r="D565" s="2">
        <f t="shared" si="571"/>
        <v>0</v>
      </c>
      <c r="E565" s="2">
        <f t="shared" si="571"/>
        <v>0</v>
      </c>
      <c r="F565" s="2">
        <f t="shared" si="571"/>
        <v>0</v>
      </c>
      <c r="G565" s="2">
        <f t="shared" si="571"/>
        <v>0</v>
      </c>
      <c r="H565" s="2">
        <f t="shared" si="571"/>
        <v>0</v>
      </c>
      <c r="I565" s="2">
        <f t="shared" si="571"/>
        <v>0</v>
      </c>
      <c r="J565" s="2">
        <f t="shared" si="571"/>
        <v>0</v>
      </c>
      <c r="K565" s="2">
        <f t="shared" si="571"/>
        <v>0</v>
      </c>
      <c r="L565" s="2">
        <f t="shared" si="571"/>
        <v>0</v>
      </c>
      <c r="M565" s="2">
        <f t="shared" si="571"/>
        <v>0</v>
      </c>
      <c r="N565" s="2">
        <f t="shared" si="571"/>
        <v>0</v>
      </c>
      <c r="O565" s="2">
        <f t="shared" si="571"/>
        <v>0</v>
      </c>
      <c r="P565" s="2">
        <f t="shared" si="571"/>
        <v>0</v>
      </c>
      <c r="Q565" s="2">
        <f t="shared" si="571"/>
        <v>0</v>
      </c>
      <c r="R565" s="2">
        <f t="shared" si="571"/>
        <v>0</v>
      </c>
      <c r="S565" s="2">
        <f t="shared" si="571"/>
        <v>0</v>
      </c>
      <c r="T565" s="2">
        <f t="shared" si="571"/>
        <v>0</v>
      </c>
      <c r="U565" s="2">
        <f t="shared" si="571"/>
        <v>0</v>
      </c>
      <c r="V565" s="2">
        <f t="shared" si="571"/>
        <v>0</v>
      </c>
      <c r="W565" s="2">
        <f t="shared" si="571"/>
        <v>0.26530612244898011</v>
      </c>
      <c r="X565" s="2">
        <f t="shared" si="571"/>
        <v>0.24888888888888891</v>
      </c>
      <c r="Y565" s="2">
        <f t="shared" si="571"/>
        <v>0.23828124999999914</v>
      </c>
      <c r="Z565" s="2">
        <f t="shared" si="571"/>
        <v>0.22837370242214564</v>
      </c>
      <c r="AA565" s="2">
        <f t="shared" si="571"/>
        <v>0.22837370242214558</v>
      </c>
      <c r="AB565" s="2">
        <f t="shared" si="571"/>
        <v>0.21913580246913622</v>
      </c>
      <c r="AC565" s="2">
        <f t="shared" si="571"/>
        <v>0.21052631578947342</v>
      </c>
      <c r="AD565" s="2">
        <f t="shared" si="571"/>
        <v>0.1927437641723356</v>
      </c>
      <c r="AE565" s="2">
        <f t="shared" si="571"/>
        <v>0.19274376417233521</v>
      </c>
      <c r="AF565" s="2">
        <f t="shared" si="571"/>
        <v>0.18595041322314054</v>
      </c>
      <c r="AG565" s="2">
        <f t="shared" si="571"/>
        <v>0.17361111111111133</v>
      </c>
      <c r="AH565" s="2">
        <f t="shared" ref="AH565:BB565" si="572">AH182/AH$383</f>
        <v>0.16272189349112434</v>
      </c>
      <c r="AI565" s="2">
        <f t="shared" si="572"/>
        <v>0.16272189349112415</v>
      </c>
      <c r="AJ565" s="2">
        <f t="shared" si="572"/>
        <v>0.15912208504801106</v>
      </c>
      <c r="AK565" s="2">
        <f t="shared" si="572"/>
        <v>0.15912208504801109</v>
      </c>
      <c r="AL565" s="2">
        <f t="shared" si="572"/>
        <v>0.15306122448979609</v>
      </c>
      <c r="AM565" s="2">
        <f t="shared" si="572"/>
        <v>0.14744351961950042</v>
      </c>
      <c r="AN565" s="2">
        <f t="shared" si="572"/>
        <v>0.14222222222222233</v>
      </c>
      <c r="AO565" s="2">
        <f t="shared" si="572"/>
        <v>0.14047866805411063</v>
      </c>
      <c r="AP565" s="2">
        <f t="shared" si="572"/>
        <v>0.13671874999999975</v>
      </c>
      <c r="AQ565" s="2">
        <f t="shared" si="572"/>
        <v>0.13671875000000028</v>
      </c>
      <c r="AR565" s="2">
        <f t="shared" si="572"/>
        <v>0.13406795224977039</v>
      </c>
      <c r="AS565" s="2">
        <f t="shared" si="572"/>
        <v>0.13406795224977022</v>
      </c>
      <c r="AT565" s="2">
        <f t="shared" si="572"/>
        <v>0.12734693877551018</v>
      </c>
      <c r="AU565" s="2">
        <f t="shared" si="572"/>
        <v>0.12734693877550987</v>
      </c>
      <c r="AV565" s="2">
        <f t="shared" si="572"/>
        <v>0.12422839506172838</v>
      </c>
      <c r="AW565" s="2">
        <f t="shared" si="572"/>
        <v>0.12344777209642047</v>
      </c>
      <c r="AX565" s="2">
        <f t="shared" si="572"/>
        <v>0.12119113573407214</v>
      </c>
      <c r="AY565" s="2">
        <f t="shared" si="572"/>
        <v>0.11900065746219637</v>
      </c>
      <c r="AZ565" s="2">
        <f t="shared" si="572"/>
        <v>0.11540749553837021</v>
      </c>
      <c r="BA565" s="2">
        <f t="shared" si="572"/>
        <v>0.1154074955383704</v>
      </c>
      <c r="BB565" s="2">
        <f t="shared" si="572"/>
        <v>0.11053719008264495</v>
      </c>
      <c r="BD565" s="3">
        <f t="shared" si="470"/>
        <v>5</v>
      </c>
      <c r="BE565" s="3">
        <f t="shared" si="415"/>
        <v>24</v>
      </c>
      <c r="BF565" s="3">
        <f t="shared" si="416"/>
        <v>52</v>
      </c>
      <c r="BG565" s="3">
        <f t="shared" si="417"/>
        <v>62</v>
      </c>
      <c r="BH565" s="3">
        <f t="shared" si="418"/>
        <v>62</v>
      </c>
      <c r="BI565" s="3">
        <f t="shared" si="419"/>
        <v>85</v>
      </c>
      <c r="BJ565" s="3">
        <f t="shared" si="420"/>
        <v>122</v>
      </c>
      <c r="BK565" s="3">
        <f t="shared" si="421"/>
        <v>127</v>
      </c>
      <c r="BL565" s="3">
        <f t="shared" si="422"/>
        <v>130</v>
      </c>
      <c r="BM565" s="3">
        <f t="shared" si="423"/>
        <v>130</v>
      </c>
      <c r="BN565" s="3">
        <f t="shared" si="424"/>
        <v>133</v>
      </c>
      <c r="BO565" s="3">
        <f t="shared" si="425"/>
        <v>134</v>
      </c>
      <c r="BP565" s="3">
        <f t="shared" si="426"/>
        <v>135</v>
      </c>
      <c r="BQ565" s="3">
        <f t="shared" si="427"/>
        <v>144</v>
      </c>
      <c r="BR565" s="3">
        <f t="shared" si="428"/>
        <v>145</v>
      </c>
      <c r="BS565" s="3">
        <f t="shared" si="429"/>
        <v>153</v>
      </c>
      <c r="BT565" s="3">
        <f t="shared" si="430"/>
        <v>157</v>
      </c>
      <c r="BU565" s="3">
        <f t="shared" si="431"/>
        <v>157</v>
      </c>
      <c r="BV565" s="3">
        <f t="shared" si="432"/>
        <v>157</v>
      </c>
      <c r="BW565" s="3">
        <f t="shared" si="433"/>
        <v>157</v>
      </c>
      <c r="BX565" s="3">
        <f t="shared" si="434"/>
        <v>158</v>
      </c>
      <c r="BY565" s="3">
        <f t="shared" si="435"/>
        <v>40</v>
      </c>
      <c r="BZ565" s="3">
        <f t="shared" si="436"/>
        <v>42</v>
      </c>
      <c r="CA565" s="3">
        <f t="shared" si="437"/>
        <v>43</v>
      </c>
      <c r="CB565" s="3">
        <f t="shared" si="438"/>
        <v>47</v>
      </c>
      <c r="CC565" s="3">
        <f t="shared" si="439"/>
        <v>48</v>
      </c>
      <c r="CD565" s="3">
        <f t="shared" si="440"/>
        <v>49</v>
      </c>
      <c r="CE565" s="3">
        <f t="shared" si="441"/>
        <v>59</v>
      </c>
      <c r="CF565" s="3">
        <f t="shared" si="442"/>
        <v>62</v>
      </c>
      <c r="CG565" s="3">
        <f t="shared" si="443"/>
        <v>62</v>
      </c>
      <c r="CH565" s="3">
        <f t="shared" si="444"/>
        <v>64</v>
      </c>
      <c r="CI565" s="3">
        <f t="shared" si="445"/>
        <v>67</v>
      </c>
      <c r="CJ565" s="3">
        <f t="shared" si="446"/>
        <v>72</v>
      </c>
      <c r="CK565" s="3">
        <f t="shared" si="447"/>
        <v>75</v>
      </c>
      <c r="CL565" s="3">
        <f t="shared" si="448"/>
        <v>79</v>
      </c>
      <c r="CM565" s="3">
        <f t="shared" si="449"/>
        <v>80</v>
      </c>
      <c r="CN565" s="3">
        <f t="shared" si="450"/>
        <v>82</v>
      </c>
      <c r="CO565" s="3">
        <f t="shared" si="451"/>
        <v>84</v>
      </c>
      <c r="CP565" s="3">
        <f t="shared" si="452"/>
        <v>95</v>
      </c>
      <c r="CQ565" s="3">
        <f t="shared" si="453"/>
        <v>95</v>
      </c>
      <c r="CR565" s="3">
        <f t="shared" si="454"/>
        <v>100</v>
      </c>
      <c r="CS565" s="3">
        <f t="shared" si="455"/>
        <v>101</v>
      </c>
      <c r="CT565" s="3">
        <f t="shared" si="456"/>
        <v>102</v>
      </c>
      <c r="CU565" s="3">
        <f t="shared" si="457"/>
        <v>104</v>
      </c>
      <c r="CV565" s="3">
        <f t="shared" si="458"/>
        <v>108</v>
      </c>
      <c r="CW565" s="3">
        <f t="shared" si="459"/>
        <v>112</v>
      </c>
      <c r="CX565" s="3">
        <f t="shared" si="460"/>
        <v>115</v>
      </c>
      <c r="CY565" s="3">
        <f t="shared" si="461"/>
        <v>119</v>
      </c>
      <c r="CZ565" s="3">
        <f t="shared" si="462"/>
        <v>119</v>
      </c>
      <c r="DA565" s="3">
        <f t="shared" si="463"/>
        <v>120</v>
      </c>
      <c r="DB565" s="3">
        <f t="shared" si="464"/>
        <v>124</v>
      </c>
      <c r="DC565" s="3">
        <f t="shared" si="465"/>
        <v>127</v>
      </c>
      <c r="DD565" s="3">
        <f t="shared" si="466"/>
        <v>135</v>
      </c>
    </row>
    <row r="566" spans="1:108" x14ac:dyDescent="0.3">
      <c r="A566" t="str">
        <f t="shared" si="467"/>
        <v>'William Sharpe (1990)'</v>
      </c>
      <c r="B566" s="2">
        <f t="shared" ref="B566:AG566" si="573">B183/B$383</f>
        <v>0</v>
      </c>
      <c r="C566" s="2">
        <f t="shared" si="573"/>
        <v>0</v>
      </c>
      <c r="D566" s="2">
        <f t="shared" si="573"/>
        <v>0</v>
      </c>
      <c r="E566" s="2">
        <f t="shared" si="573"/>
        <v>0</v>
      </c>
      <c r="F566" s="2">
        <f t="shared" si="573"/>
        <v>0</v>
      </c>
      <c r="G566" s="2">
        <f t="shared" si="573"/>
        <v>0</v>
      </c>
      <c r="H566" s="2">
        <f t="shared" si="573"/>
        <v>0</v>
      </c>
      <c r="I566" s="2">
        <f t="shared" si="573"/>
        <v>0</v>
      </c>
      <c r="J566" s="2">
        <f t="shared" si="573"/>
        <v>0</v>
      </c>
      <c r="K566" s="2">
        <f t="shared" si="573"/>
        <v>0</v>
      </c>
      <c r="L566" s="2">
        <f t="shared" si="573"/>
        <v>0</v>
      </c>
      <c r="M566" s="2">
        <f t="shared" si="573"/>
        <v>0</v>
      </c>
      <c r="N566" s="2">
        <f t="shared" si="573"/>
        <v>0</v>
      </c>
      <c r="O566" s="2">
        <f t="shared" si="573"/>
        <v>0</v>
      </c>
      <c r="P566" s="2">
        <f t="shared" si="573"/>
        <v>0</v>
      </c>
      <c r="Q566" s="2">
        <f t="shared" si="573"/>
        <v>0</v>
      </c>
      <c r="R566" s="2">
        <f t="shared" si="573"/>
        <v>0</v>
      </c>
      <c r="S566" s="2">
        <f t="shared" si="573"/>
        <v>0</v>
      </c>
      <c r="T566" s="2">
        <f t="shared" si="573"/>
        <v>0</v>
      </c>
      <c r="U566" s="2">
        <f t="shared" si="573"/>
        <v>0</v>
      </c>
      <c r="V566" s="2">
        <f t="shared" si="573"/>
        <v>0</v>
      </c>
      <c r="W566" s="2">
        <f t="shared" si="573"/>
        <v>0</v>
      </c>
      <c r="X566" s="2">
        <f t="shared" si="573"/>
        <v>0</v>
      </c>
      <c r="Y566" s="2">
        <f t="shared" si="573"/>
        <v>0</v>
      </c>
      <c r="Z566" s="2">
        <f t="shared" si="573"/>
        <v>0</v>
      </c>
      <c r="AA566" s="2">
        <f t="shared" si="573"/>
        <v>0</v>
      </c>
      <c r="AB566" s="2">
        <f t="shared" si="573"/>
        <v>0</v>
      </c>
      <c r="AC566" s="2">
        <f t="shared" si="573"/>
        <v>0</v>
      </c>
      <c r="AD566" s="2">
        <f t="shared" si="573"/>
        <v>0</v>
      </c>
      <c r="AE566" s="2">
        <f t="shared" si="573"/>
        <v>0</v>
      </c>
      <c r="AF566" s="2">
        <f t="shared" si="573"/>
        <v>0</v>
      </c>
      <c r="AG566" s="2">
        <f t="shared" si="573"/>
        <v>0</v>
      </c>
      <c r="AH566" s="2">
        <f t="shared" ref="AH566:BB566" si="574">AH183/AH$383</f>
        <v>0</v>
      </c>
      <c r="AI566" s="2">
        <f t="shared" si="574"/>
        <v>0</v>
      </c>
      <c r="AJ566" s="2">
        <f t="shared" si="574"/>
        <v>0</v>
      </c>
      <c r="AK566" s="2">
        <f t="shared" si="574"/>
        <v>0</v>
      </c>
      <c r="AL566" s="2">
        <f t="shared" si="574"/>
        <v>0</v>
      </c>
      <c r="AM566" s="2">
        <f t="shared" si="574"/>
        <v>0</v>
      </c>
      <c r="AN566" s="2">
        <f t="shared" si="574"/>
        <v>0</v>
      </c>
      <c r="AO566" s="2">
        <f t="shared" si="574"/>
        <v>0</v>
      </c>
      <c r="AP566" s="2">
        <f t="shared" si="574"/>
        <v>0</v>
      </c>
      <c r="AQ566" s="2">
        <f t="shared" si="574"/>
        <v>0</v>
      </c>
      <c r="AR566" s="2">
        <f t="shared" si="574"/>
        <v>0</v>
      </c>
      <c r="AS566" s="2">
        <f t="shared" si="574"/>
        <v>0</v>
      </c>
      <c r="AT566" s="2">
        <f t="shared" si="574"/>
        <v>0</v>
      </c>
      <c r="AU566" s="2">
        <f t="shared" si="574"/>
        <v>0</v>
      </c>
      <c r="AV566" s="2">
        <f t="shared" si="574"/>
        <v>0</v>
      </c>
      <c r="AW566" s="2">
        <f t="shared" si="574"/>
        <v>0</v>
      </c>
      <c r="AX566" s="2">
        <f t="shared" si="574"/>
        <v>0</v>
      </c>
      <c r="AY566" s="2">
        <f t="shared" si="574"/>
        <v>0</v>
      </c>
      <c r="AZ566" s="2">
        <f t="shared" si="574"/>
        <v>0</v>
      </c>
      <c r="BA566" s="2">
        <f t="shared" si="574"/>
        <v>0</v>
      </c>
      <c r="BB566" s="2">
        <f t="shared" si="574"/>
        <v>0</v>
      </c>
      <c r="BD566" s="3">
        <f t="shared" si="470"/>
        <v>5</v>
      </c>
      <c r="BE566" s="3">
        <f t="shared" si="415"/>
        <v>24</v>
      </c>
      <c r="BF566" s="3">
        <f t="shared" si="416"/>
        <v>52</v>
      </c>
      <c r="BG566" s="3">
        <f t="shared" si="417"/>
        <v>62</v>
      </c>
      <c r="BH566" s="3">
        <f t="shared" si="418"/>
        <v>62</v>
      </c>
      <c r="BI566" s="3">
        <f t="shared" si="419"/>
        <v>85</v>
      </c>
      <c r="BJ566" s="3">
        <f t="shared" si="420"/>
        <v>122</v>
      </c>
      <c r="BK566" s="3">
        <f t="shared" si="421"/>
        <v>127</v>
      </c>
      <c r="BL566" s="3">
        <f t="shared" si="422"/>
        <v>130</v>
      </c>
      <c r="BM566" s="3">
        <f t="shared" si="423"/>
        <v>130</v>
      </c>
      <c r="BN566" s="3">
        <f t="shared" si="424"/>
        <v>133</v>
      </c>
      <c r="BO566" s="3">
        <f t="shared" si="425"/>
        <v>134</v>
      </c>
      <c r="BP566" s="3">
        <f t="shared" si="426"/>
        <v>135</v>
      </c>
      <c r="BQ566" s="3">
        <f t="shared" si="427"/>
        <v>144</v>
      </c>
      <c r="BR566" s="3">
        <f t="shared" si="428"/>
        <v>145</v>
      </c>
      <c r="BS566" s="3">
        <f t="shared" si="429"/>
        <v>153</v>
      </c>
      <c r="BT566" s="3">
        <f t="shared" si="430"/>
        <v>157</v>
      </c>
      <c r="BU566" s="3">
        <f t="shared" si="431"/>
        <v>157</v>
      </c>
      <c r="BV566" s="3">
        <f t="shared" si="432"/>
        <v>157</v>
      </c>
      <c r="BW566" s="3">
        <f t="shared" si="433"/>
        <v>157</v>
      </c>
      <c r="BX566" s="3">
        <f t="shared" si="434"/>
        <v>158</v>
      </c>
      <c r="BY566" s="3">
        <f t="shared" si="435"/>
        <v>162</v>
      </c>
      <c r="BZ566" s="3">
        <f t="shared" si="436"/>
        <v>165</v>
      </c>
      <c r="CA566" s="3">
        <f t="shared" si="437"/>
        <v>166</v>
      </c>
      <c r="CB566" s="3">
        <f t="shared" si="438"/>
        <v>168</v>
      </c>
      <c r="CC566" s="3">
        <f t="shared" si="439"/>
        <v>191</v>
      </c>
      <c r="CD566" s="3">
        <f t="shared" si="440"/>
        <v>196</v>
      </c>
      <c r="CE566" s="3">
        <f t="shared" si="441"/>
        <v>199</v>
      </c>
      <c r="CF566" s="3">
        <f t="shared" si="442"/>
        <v>202</v>
      </c>
      <c r="CG566" s="3">
        <f t="shared" si="443"/>
        <v>204</v>
      </c>
      <c r="CH566" s="3">
        <f t="shared" si="444"/>
        <v>208</v>
      </c>
      <c r="CI566" s="3">
        <f t="shared" si="445"/>
        <v>218</v>
      </c>
      <c r="CJ566" s="3">
        <f t="shared" si="446"/>
        <v>224</v>
      </c>
      <c r="CK566" s="3">
        <f t="shared" si="447"/>
        <v>243</v>
      </c>
      <c r="CL566" s="3">
        <f t="shared" si="448"/>
        <v>253</v>
      </c>
      <c r="CM566" s="3">
        <f t="shared" si="449"/>
        <v>255</v>
      </c>
      <c r="CN566" s="3">
        <f t="shared" si="450"/>
        <v>257</v>
      </c>
      <c r="CO566" s="3">
        <f t="shared" si="451"/>
        <v>257</v>
      </c>
      <c r="CP566" s="3">
        <f t="shared" si="452"/>
        <v>257</v>
      </c>
      <c r="CQ566" s="3">
        <f t="shared" si="453"/>
        <v>259</v>
      </c>
      <c r="CR566" s="3">
        <f t="shared" si="454"/>
        <v>280</v>
      </c>
      <c r="CS566" s="3">
        <f t="shared" si="455"/>
        <v>285</v>
      </c>
      <c r="CT566" s="3">
        <f t="shared" si="456"/>
        <v>289</v>
      </c>
      <c r="CU566" s="3">
        <f t="shared" si="457"/>
        <v>298</v>
      </c>
      <c r="CV566" s="3">
        <f t="shared" si="458"/>
        <v>300</v>
      </c>
      <c r="CW566" s="3">
        <f t="shared" si="459"/>
        <v>301</v>
      </c>
      <c r="CX566" s="3">
        <f t="shared" si="460"/>
        <v>301</v>
      </c>
      <c r="CY566" s="3">
        <f t="shared" si="461"/>
        <v>304</v>
      </c>
      <c r="CZ566" s="3">
        <f t="shared" si="462"/>
        <v>305</v>
      </c>
      <c r="DA566" s="3">
        <f t="shared" si="463"/>
        <v>311</v>
      </c>
      <c r="DB566" s="3">
        <f t="shared" si="464"/>
        <v>321</v>
      </c>
      <c r="DC566" s="3">
        <f t="shared" si="465"/>
        <v>321</v>
      </c>
      <c r="DD566" s="3">
        <f t="shared" si="466"/>
        <v>326</v>
      </c>
    </row>
    <row r="567" spans="1:108" x14ac:dyDescent="0.3">
      <c r="A567" t="str">
        <f t="shared" si="467"/>
        <v>'Allen Wallis'</v>
      </c>
      <c r="B567" s="2">
        <f t="shared" ref="B567:AG567" si="575">B184/B$383</f>
        <v>0</v>
      </c>
      <c r="C567" s="2">
        <f t="shared" si="575"/>
        <v>0</v>
      </c>
      <c r="D567" s="2">
        <f t="shared" si="575"/>
        <v>0</v>
      </c>
      <c r="E567" s="2">
        <f t="shared" si="575"/>
        <v>0</v>
      </c>
      <c r="F567" s="2">
        <f t="shared" si="575"/>
        <v>0</v>
      </c>
      <c r="G567" s="2">
        <f t="shared" si="575"/>
        <v>0</v>
      </c>
      <c r="H567" s="2">
        <f t="shared" si="575"/>
        <v>0</v>
      </c>
      <c r="I567" s="2">
        <f t="shared" si="575"/>
        <v>0</v>
      </c>
      <c r="J567" s="2">
        <f t="shared" si="575"/>
        <v>0</v>
      </c>
      <c r="K567" s="2">
        <f t="shared" si="575"/>
        <v>0</v>
      </c>
      <c r="L567" s="2">
        <f t="shared" si="575"/>
        <v>0</v>
      </c>
      <c r="M567" s="2">
        <f t="shared" si="575"/>
        <v>0</v>
      </c>
      <c r="N567" s="2">
        <f t="shared" si="575"/>
        <v>0</v>
      </c>
      <c r="O567" s="2">
        <f t="shared" si="575"/>
        <v>0</v>
      </c>
      <c r="P567" s="2">
        <f t="shared" si="575"/>
        <v>0</v>
      </c>
      <c r="Q567" s="2">
        <f t="shared" si="575"/>
        <v>0</v>
      </c>
      <c r="R567" s="2">
        <f t="shared" si="575"/>
        <v>0</v>
      </c>
      <c r="S567" s="2">
        <f t="shared" si="575"/>
        <v>0</v>
      </c>
      <c r="T567" s="2">
        <f t="shared" si="575"/>
        <v>0</v>
      </c>
      <c r="U567" s="2">
        <f t="shared" si="575"/>
        <v>0</v>
      </c>
      <c r="V567" s="2">
        <f t="shared" si="575"/>
        <v>0</v>
      </c>
      <c r="W567" s="2">
        <f t="shared" si="575"/>
        <v>0.13265306122448958</v>
      </c>
      <c r="X567" s="2">
        <f t="shared" si="575"/>
        <v>0.12444444444444466</v>
      </c>
      <c r="Y567" s="2">
        <f t="shared" si="575"/>
        <v>0.11914062499999979</v>
      </c>
      <c r="Z567" s="2">
        <f t="shared" si="575"/>
        <v>0.11418685121107269</v>
      </c>
      <c r="AA567" s="2">
        <f t="shared" si="575"/>
        <v>0.11418685121107264</v>
      </c>
      <c r="AB567" s="2">
        <f t="shared" si="575"/>
        <v>0.10956790123456811</v>
      </c>
      <c r="AC567" s="2">
        <f t="shared" si="575"/>
        <v>0.10526315789473671</v>
      </c>
      <c r="AD567" s="2">
        <f t="shared" si="575"/>
        <v>9.6371882086167801E-2</v>
      </c>
      <c r="AE567" s="2">
        <f t="shared" si="575"/>
        <v>9.6371882086167773E-2</v>
      </c>
      <c r="AF567" s="2">
        <f t="shared" si="575"/>
        <v>9.2975206611570271E-2</v>
      </c>
      <c r="AG567" s="2">
        <f t="shared" si="575"/>
        <v>8.6805555555555858E-2</v>
      </c>
      <c r="AH567" s="2">
        <f t="shared" ref="AH567:BB567" si="576">AH184/AH$383</f>
        <v>8.1360946745562171E-2</v>
      </c>
      <c r="AI567" s="2">
        <f t="shared" si="576"/>
        <v>8.1360946745562074E-2</v>
      </c>
      <c r="AJ567" s="2">
        <f t="shared" si="576"/>
        <v>7.956104252400531E-2</v>
      </c>
      <c r="AK567" s="2">
        <f t="shared" si="576"/>
        <v>7.9561042524005768E-2</v>
      </c>
      <c r="AL567" s="2">
        <f t="shared" si="576"/>
        <v>7.6530612244898044E-2</v>
      </c>
      <c r="AM567" s="2">
        <f t="shared" si="576"/>
        <v>7.3721759809750459E-2</v>
      </c>
      <c r="AN567" s="2">
        <f t="shared" si="576"/>
        <v>7.1111111111111167E-2</v>
      </c>
      <c r="AO567" s="2">
        <f t="shared" si="576"/>
        <v>7.0239334027055039E-2</v>
      </c>
      <c r="AP567" s="2">
        <f t="shared" si="576"/>
        <v>6.8359374999999875E-2</v>
      </c>
      <c r="AQ567" s="2">
        <f t="shared" si="576"/>
        <v>6.8359375000000416E-2</v>
      </c>
      <c r="AR567" s="2">
        <f t="shared" si="576"/>
        <v>6.7033976124884875E-2</v>
      </c>
      <c r="AS567" s="2">
        <f t="shared" si="576"/>
        <v>6.7033976124885444E-2</v>
      </c>
      <c r="AT567" s="2">
        <f t="shared" si="576"/>
        <v>6.3673469387755227E-2</v>
      </c>
      <c r="AU567" s="2">
        <f t="shared" si="576"/>
        <v>6.3673469387755074E-2</v>
      </c>
      <c r="AV567" s="2">
        <f t="shared" si="576"/>
        <v>6.2114197530864119E-2</v>
      </c>
      <c r="AW567" s="2">
        <f t="shared" si="576"/>
        <v>6.1723886048210233E-2</v>
      </c>
      <c r="AX567" s="2">
        <f t="shared" si="576"/>
        <v>6.0595567867035918E-2</v>
      </c>
      <c r="AY567" s="2">
        <f t="shared" si="576"/>
        <v>5.9500328731098187E-2</v>
      </c>
      <c r="AZ567" s="2">
        <f t="shared" si="576"/>
        <v>5.7703747769185104E-2</v>
      </c>
      <c r="BA567" s="2">
        <f t="shared" si="576"/>
        <v>5.7703747769185125E-2</v>
      </c>
      <c r="BB567" s="2">
        <f t="shared" si="576"/>
        <v>5.5268595041322303E-2</v>
      </c>
      <c r="BD567" s="3">
        <f t="shared" si="470"/>
        <v>5</v>
      </c>
      <c r="BE567" s="3">
        <f t="shared" si="415"/>
        <v>24</v>
      </c>
      <c r="BF567" s="3">
        <f t="shared" si="416"/>
        <v>52</v>
      </c>
      <c r="BG567" s="3">
        <f t="shared" si="417"/>
        <v>62</v>
      </c>
      <c r="BH567" s="3">
        <f t="shared" si="418"/>
        <v>62</v>
      </c>
      <c r="BI567" s="3">
        <f t="shared" si="419"/>
        <v>85</v>
      </c>
      <c r="BJ567" s="3">
        <f t="shared" si="420"/>
        <v>122</v>
      </c>
      <c r="BK567" s="3">
        <f t="shared" si="421"/>
        <v>127</v>
      </c>
      <c r="BL567" s="3">
        <f t="shared" si="422"/>
        <v>130</v>
      </c>
      <c r="BM567" s="3">
        <f t="shared" si="423"/>
        <v>130</v>
      </c>
      <c r="BN567" s="3">
        <f t="shared" si="424"/>
        <v>133</v>
      </c>
      <c r="BO567" s="3">
        <f t="shared" si="425"/>
        <v>134</v>
      </c>
      <c r="BP567" s="3">
        <f t="shared" si="426"/>
        <v>135</v>
      </c>
      <c r="BQ567" s="3">
        <f t="shared" si="427"/>
        <v>144</v>
      </c>
      <c r="BR567" s="3">
        <f t="shared" si="428"/>
        <v>145</v>
      </c>
      <c r="BS567" s="3">
        <f t="shared" si="429"/>
        <v>153</v>
      </c>
      <c r="BT567" s="3">
        <f t="shared" si="430"/>
        <v>157</v>
      </c>
      <c r="BU567" s="3">
        <f t="shared" si="431"/>
        <v>157</v>
      </c>
      <c r="BV567" s="3">
        <f t="shared" si="432"/>
        <v>157</v>
      </c>
      <c r="BW567" s="3">
        <f t="shared" si="433"/>
        <v>157</v>
      </c>
      <c r="BX567" s="3">
        <f t="shared" si="434"/>
        <v>158</v>
      </c>
      <c r="BY567" s="3">
        <f t="shared" si="435"/>
        <v>99</v>
      </c>
      <c r="BZ567" s="3">
        <f t="shared" si="436"/>
        <v>104</v>
      </c>
      <c r="CA567" s="3">
        <f t="shared" si="437"/>
        <v>105</v>
      </c>
      <c r="CB567" s="3">
        <f t="shared" si="438"/>
        <v>112</v>
      </c>
      <c r="CC567" s="3">
        <f t="shared" si="439"/>
        <v>122</v>
      </c>
      <c r="CD567" s="3">
        <f t="shared" si="440"/>
        <v>123</v>
      </c>
      <c r="CE567" s="3">
        <f t="shared" si="441"/>
        <v>131</v>
      </c>
      <c r="CF567" s="3">
        <f t="shared" si="442"/>
        <v>133</v>
      </c>
      <c r="CG567" s="3">
        <f t="shared" si="443"/>
        <v>135</v>
      </c>
      <c r="CH567" s="3">
        <f t="shared" si="444"/>
        <v>136</v>
      </c>
      <c r="CI567" s="3">
        <f t="shared" si="445"/>
        <v>142</v>
      </c>
      <c r="CJ567" s="3">
        <f t="shared" si="446"/>
        <v>145</v>
      </c>
      <c r="CK567" s="3">
        <f t="shared" si="447"/>
        <v>147</v>
      </c>
      <c r="CL567" s="3">
        <f t="shared" si="448"/>
        <v>155</v>
      </c>
      <c r="CM567" s="3">
        <f t="shared" si="449"/>
        <v>157</v>
      </c>
      <c r="CN567" s="3">
        <f t="shared" si="450"/>
        <v>162</v>
      </c>
      <c r="CO567" s="3">
        <f t="shared" si="451"/>
        <v>163</v>
      </c>
      <c r="CP567" s="3">
        <f t="shared" si="452"/>
        <v>171</v>
      </c>
      <c r="CQ567" s="3">
        <f t="shared" si="453"/>
        <v>174</v>
      </c>
      <c r="CR567" s="3">
        <f t="shared" si="454"/>
        <v>177</v>
      </c>
      <c r="CS567" s="3">
        <f t="shared" si="455"/>
        <v>178</v>
      </c>
      <c r="CT567" s="3">
        <f t="shared" si="456"/>
        <v>180</v>
      </c>
      <c r="CU567" s="3">
        <f t="shared" si="457"/>
        <v>186</v>
      </c>
      <c r="CV567" s="3">
        <f t="shared" si="458"/>
        <v>190</v>
      </c>
      <c r="CW567" s="3">
        <f t="shared" si="459"/>
        <v>191</v>
      </c>
      <c r="CX567" s="3">
        <f t="shared" si="460"/>
        <v>191</v>
      </c>
      <c r="CY567" s="3">
        <f t="shared" si="461"/>
        <v>195</v>
      </c>
      <c r="CZ567" s="3">
        <f t="shared" si="462"/>
        <v>196</v>
      </c>
      <c r="DA567" s="3">
        <f t="shared" si="463"/>
        <v>200</v>
      </c>
      <c r="DB567" s="3">
        <f t="shared" si="464"/>
        <v>209</v>
      </c>
      <c r="DC567" s="3">
        <f t="shared" si="465"/>
        <v>217</v>
      </c>
      <c r="DD567" s="3">
        <f t="shared" si="466"/>
        <v>225</v>
      </c>
    </row>
    <row r="568" spans="1:108" x14ac:dyDescent="0.3">
      <c r="A568" t="str">
        <f t="shared" si="467"/>
        <v>'Ronald Coase (1991)'</v>
      </c>
      <c r="B568" s="2">
        <f t="shared" ref="B568:AG568" si="577">B185/B$383</f>
        <v>0</v>
      </c>
      <c r="C568" s="2">
        <f t="shared" si="577"/>
        <v>0</v>
      </c>
      <c r="D568" s="2">
        <f t="shared" si="577"/>
        <v>0</v>
      </c>
      <c r="E568" s="2">
        <f t="shared" si="577"/>
        <v>0</v>
      </c>
      <c r="F568" s="2">
        <f t="shared" si="577"/>
        <v>0</v>
      </c>
      <c r="G568" s="2">
        <f t="shared" si="577"/>
        <v>0</v>
      </c>
      <c r="H568" s="2">
        <f t="shared" si="577"/>
        <v>0</v>
      </c>
      <c r="I568" s="2">
        <f t="shared" si="577"/>
        <v>0</v>
      </c>
      <c r="J568" s="2">
        <f t="shared" si="577"/>
        <v>0</v>
      </c>
      <c r="K568" s="2">
        <f t="shared" si="577"/>
        <v>0</v>
      </c>
      <c r="L568" s="2">
        <f t="shared" si="577"/>
        <v>0</v>
      </c>
      <c r="M568" s="2">
        <f t="shared" si="577"/>
        <v>0</v>
      </c>
      <c r="N568" s="2">
        <f t="shared" si="577"/>
        <v>0</v>
      </c>
      <c r="O568" s="2">
        <f t="shared" si="577"/>
        <v>0</v>
      </c>
      <c r="P568" s="2">
        <f t="shared" si="577"/>
        <v>0</v>
      </c>
      <c r="Q568" s="2">
        <f t="shared" si="577"/>
        <v>0</v>
      </c>
      <c r="R568" s="2">
        <f t="shared" si="577"/>
        <v>0</v>
      </c>
      <c r="S568" s="2">
        <f t="shared" si="577"/>
        <v>0</v>
      </c>
      <c r="T568" s="2">
        <f t="shared" si="577"/>
        <v>0</v>
      </c>
      <c r="U568" s="2">
        <f t="shared" si="577"/>
        <v>0</v>
      </c>
      <c r="V568" s="2">
        <f t="shared" si="577"/>
        <v>0</v>
      </c>
      <c r="W568" s="2">
        <f t="shared" si="577"/>
        <v>0</v>
      </c>
      <c r="X568" s="2">
        <f t="shared" si="577"/>
        <v>0</v>
      </c>
      <c r="Y568" s="2">
        <f t="shared" si="577"/>
        <v>0</v>
      </c>
      <c r="Z568" s="2">
        <f t="shared" si="577"/>
        <v>0</v>
      </c>
      <c r="AA568" s="2">
        <f t="shared" si="577"/>
        <v>0</v>
      </c>
      <c r="AB568" s="2">
        <f t="shared" si="577"/>
        <v>0</v>
      </c>
      <c r="AC568" s="2">
        <f t="shared" si="577"/>
        <v>0</v>
      </c>
      <c r="AD568" s="2">
        <f t="shared" si="577"/>
        <v>0</v>
      </c>
      <c r="AE568" s="2">
        <f t="shared" si="577"/>
        <v>0</v>
      </c>
      <c r="AF568" s="2">
        <f t="shared" si="577"/>
        <v>0</v>
      </c>
      <c r="AG568" s="2">
        <f t="shared" si="577"/>
        <v>0</v>
      </c>
      <c r="AH568" s="2">
        <f t="shared" ref="AH568:BB568" si="578">AH185/AH$383</f>
        <v>0</v>
      </c>
      <c r="AI568" s="2">
        <f t="shared" si="578"/>
        <v>0</v>
      </c>
      <c r="AJ568" s="2">
        <f t="shared" si="578"/>
        <v>0</v>
      </c>
      <c r="AK568" s="2">
        <f t="shared" si="578"/>
        <v>0</v>
      </c>
      <c r="AL568" s="2">
        <f t="shared" si="578"/>
        <v>0</v>
      </c>
      <c r="AM568" s="2">
        <f t="shared" si="578"/>
        <v>0</v>
      </c>
      <c r="AN568" s="2">
        <f t="shared" si="578"/>
        <v>0</v>
      </c>
      <c r="AO568" s="2">
        <f t="shared" si="578"/>
        <v>0</v>
      </c>
      <c r="AP568" s="2">
        <f t="shared" si="578"/>
        <v>0</v>
      </c>
      <c r="AQ568" s="2">
        <f t="shared" si="578"/>
        <v>0</v>
      </c>
      <c r="AR568" s="2">
        <f t="shared" si="578"/>
        <v>0</v>
      </c>
      <c r="AS568" s="2">
        <f t="shared" si="578"/>
        <v>0</v>
      </c>
      <c r="AT568" s="2">
        <f t="shared" si="578"/>
        <v>0</v>
      </c>
      <c r="AU568" s="2">
        <f t="shared" si="578"/>
        <v>0</v>
      </c>
      <c r="AV568" s="2">
        <f t="shared" si="578"/>
        <v>0</v>
      </c>
      <c r="AW568" s="2">
        <f t="shared" si="578"/>
        <v>0</v>
      </c>
      <c r="AX568" s="2">
        <f t="shared" si="578"/>
        <v>0</v>
      </c>
      <c r="AY568" s="2">
        <f t="shared" si="578"/>
        <v>0</v>
      </c>
      <c r="AZ568" s="2">
        <f t="shared" si="578"/>
        <v>0</v>
      </c>
      <c r="BA568" s="2">
        <f t="shared" si="578"/>
        <v>0</v>
      </c>
      <c r="BB568" s="2">
        <f t="shared" si="578"/>
        <v>0</v>
      </c>
      <c r="BD568" s="3">
        <f t="shared" si="470"/>
        <v>5</v>
      </c>
      <c r="BE568" s="3">
        <f t="shared" si="415"/>
        <v>24</v>
      </c>
      <c r="BF568" s="3">
        <f t="shared" si="416"/>
        <v>52</v>
      </c>
      <c r="BG568" s="3">
        <f t="shared" si="417"/>
        <v>62</v>
      </c>
      <c r="BH568" s="3">
        <f t="shared" si="418"/>
        <v>62</v>
      </c>
      <c r="BI568" s="3">
        <f t="shared" si="419"/>
        <v>85</v>
      </c>
      <c r="BJ568" s="3">
        <f t="shared" si="420"/>
        <v>122</v>
      </c>
      <c r="BK568" s="3">
        <f t="shared" si="421"/>
        <v>127</v>
      </c>
      <c r="BL568" s="3">
        <f t="shared" si="422"/>
        <v>130</v>
      </c>
      <c r="BM568" s="3">
        <f t="shared" si="423"/>
        <v>130</v>
      </c>
      <c r="BN568" s="3">
        <f t="shared" si="424"/>
        <v>133</v>
      </c>
      <c r="BO568" s="3">
        <f t="shared" si="425"/>
        <v>134</v>
      </c>
      <c r="BP568" s="3">
        <f t="shared" si="426"/>
        <v>135</v>
      </c>
      <c r="BQ568" s="3">
        <f t="shared" si="427"/>
        <v>144</v>
      </c>
      <c r="BR568" s="3">
        <f t="shared" si="428"/>
        <v>145</v>
      </c>
      <c r="BS568" s="3">
        <f t="shared" si="429"/>
        <v>153</v>
      </c>
      <c r="BT568" s="3">
        <f t="shared" si="430"/>
        <v>157</v>
      </c>
      <c r="BU568" s="3">
        <f t="shared" si="431"/>
        <v>157</v>
      </c>
      <c r="BV568" s="3">
        <f t="shared" si="432"/>
        <v>157</v>
      </c>
      <c r="BW568" s="3">
        <f t="shared" si="433"/>
        <v>157</v>
      </c>
      <c r="BX568" s="3">
        <f t="shared" si="434"/>
        <v>158</v>
      </c>
      <c r="BY568" s="3">
        <f t="shared" si="435"/>
        <v>162</v>
      </c>
      <c r="BZ568" s="3">
        <f t="shared" si="436"/>
        <v>165</v>
      </c>
      <c r="CA568" s="3">
        <f t="shared" si="437"/>
        <v>166</v>
      </c>
      <c r="CB568" s="3">
        <f t="shared" si="438"/>
        <v>168</v>
      </c>
      <c r="CC568" s="3">
        <f t="shared" si="439"/>
        <v>191</v>
      </c>
      <c r="CD568" s="3">
        <f t="shared" si="440"/>
        <v>196</v>
      </c>
      <c r="CE568" s="3">
        <f t="shared" si="441"/>
        <v>199</v>
      </c>
      <c r="CF568" s="3">
        <f t="shared" si="442"/>
        <v>202</v>
      </c>
      <c r="CG568" s="3">
        <f t="shared" si="443"/>
        <v>204</v>
      </c>
      <c r="CH568" s="3">
        <f t="shared" si="444"/>
        <v>208</v>
      </c>
      <c r="CI568" s="3">
        <f t="shared" si="445"/>
        <v>218</v>
      </c>
      <c r="CJ568" s="3">
        <f t="shared" si="446"/>
        <v>224</v>
      </c>
      <c r="CK568" s="3">
        <f t="shared" si="447"/>
        <v>243</v>
      </c>
      <c r="CL568" s="3">
        <f t="shared" si="448"/>
        <v>253</v>
      </c>
      <c r="CM568" s="3">
        <f t="shared" si="449"/>
        <v>255</v>
      </c>
      <c r="CN568" s="3">
        <f t="shared" si="450"/>
        <v>257</v>
      </c>
      <c r="CO568" s="3">
        <f t="shared" si="451"/>
        <v>257</v>
      </c>
      <c r="CP568" s="3">
        <f t="shared" si="452"/>
        <v>257</v>
      </c>
      <c r="CQ568" s="3">
        <f t="shared" si="453"/>
        <v>259</v>
      </c>
      <c r="CR568" s="3">
        <f t="shared" si="454"/>
        <v>280</v>
      </c>
      <c r="CS568" s="3">
        <f t="shared" si="455"/>
        <v>285</v>
      </c>
      <c r="CT568" s="3">
        <f t="shared" si="456"/>
        <v>289</v>
      </c>
      <c r="CU568" s="3">
        <f t="shared" si="457"/>
        <v>298</v>
      </c>
      <c r="CV568" s="3">
        <f t="shared" si="458"/>
        <v>300</v>
      </c>
      <c r="CW568" s="3">
        <f t="shared" si="459"/>
        <v>301</v>
      </c>
      <c r="CX568" s="3">
        <f t="shared" si="460"/>
        <v>301</v>
      </c>
      <c r="CY568" s="3">
        <f t="shared" si="461"/>
        <v>304</v>
      </c>
      <c r="CZ568" s="3">
        <f t="shared" si="462"/>
        <v>305</v>
      </c>
      <c r="DA568" s="3">
        <f t="shared" si="463"/>
        <v>311</v>
      </c>
      <c r="DB568" s="3">
        <f t="shared" si="464"/>
        <v>321</v>
      </c>
      <c r="DC568" s="3">
        <f t="shared" si="465"/>
        <v>321</v>
      </c>
      <c r="DD568" s="3">
        <f t="shared" si="466"/>
        <v>326</v>
      </c>
    </row>
    <row r="569" spans="1:108" x14ac:dyDescent="0.3">
      <c r="A569" t="str">
        <f t="shared" si="467"/>
        <v>'Jacob Viner'</v>
      </c>
      <c r="B569" s="2">
        <f t="shared" ref="B569:AG569" si="579">B186/B$383</f>
        <v>0</v>
      </c>
      <c r="C569" s="2">
        <f t="shared" si="579"/>
        <v>0</v>
      </c>
      <c r="D569" s="2">
        <f t="shared" si="579"/>
        <v>0</v>
      </c>
      <c r="E569" s="2">
        <f t="shared" si="579"/>
        <v>0</v>
      </c>
      <c r="F569" s="2">
        <f t="shared" si="579"/>
        <v>0</v>
      </c>
      <c r="G569" s="2">
        <f t="shared" si="579"/>
        <v>0</v>
      </c>
      <c r="H569" s="2">
        <f t="shared" si="579"/>
        <v>0</v>
      </c>
      <c r="I569" s="2">
        <f t="shared" si="579"/>
        <v>0</v>
      </c>
      <c r="J569" s="2">
        <f t="shared" si="579"/>
        <v>0</v>
      </c>
      <c r="K569" s="2">
        <f t="shared" si="579"/>
        <v>0</v>
      </c>
      <c r="L569" s="2">
        <f t="shared" si="579"/>
        <v>0</v>
      </c>
      <c r="M569" s="2">
        <f t="shared" si="579"/>
        <v>0</v>
      </c>
      <c r="N569" s="2">
        <f t="shared" si="579"/>
        <v>0</v>
      </c>
      <c r="O569" s="2">
        <f t="shared" si="579"/>
        <v>0</v>
      </c>
      <c r="P569" s="2">
        <f t="shared" si="579"/>
        <v>0</v>
      </c>
      <c r="Q569" s="2">
        <f t="shared" si="579"/>
        <v>0</v>
      </c>
      <c r="R569" s="2">
        <f t="shared" si="579"/>
        <v>0</v>
      </c>
      <c r="S569" s="2">
        <f t="shared" si="579"/>
        <v>0</v>
      </c>
      <c r="T569" s="2">
        <f t="shared" si="579"/>
        <v>0</v>
      </c>
      <c r="U569" s="2">
        <f t="shared" si="579"/>
        <v>0</v>
      </c>
      <c r="V569" s="2">
        <f t="shared" si="579"/>
        <v>0</v>
      </c>
      <c r="W569" s="2">
        <f t="shared" si="579"/>
        <v>0</v>
      </c>
      <c r="X569" s="2">
        <f t="shared" si="579"/>
        <v>0.24888888888888891</v>
      </c>
      <c r="Y569" s="2">
        <f t="shared" si="579"/>
        <v>0.23828124999999914</v>
      </c>
      <c r="Z569" s="2">
        <f t="shared" si="579"/>
        <v>0.22837370242214564</v>
      </c>
      <c r="AA569" s="2">
        <f t="shared" si="579"/>
        <v>0.22837370242214558</v>
      </c>
      <c r="AB569" s="2">
        <f t="shared" si="579"/>
        <v>0.21913580246913622</v>
      </c>
      <c r="AC569" s="2">
        <f t="shared" si="579"/>
        <v>0.21052631578947342</v>
      </c>
      <c r="AD569" s="2">
        <f t="shared" si="579"/>
        <v>0.1927437641723356</v>
      </c>
      <c r="AE569" s="2">
        <f t="shared" si="579"/>
        <v>0.19274376417233521</v>
      </c>
      <c r="AF569" s="2">
        <f t="shared" si="579"/>
        <v>0.18595041322314054</v>
      </c>
      <c r="AG569" s="2">
        <f t="shared" si="579"/>
        <v>0.17361111111111133</v>
      </c>
      <c r="AH569" s="2">
        <f t="shared" ref="AH569:BB569" si="580">AH186/AH$383</f>
        <v>0.16272189349112434</v>
      </c>
      <c r="AI569" s="2">
        <f t="shared" si="580"/>
        <v>0.16272189349112415</v>
      </c>
      <c r="AJ569" s="2">
        <f t="shared" si="580"/>
        <v>0.15912208504801106</v>
      </c>
      <c r="AK569" s="2">
        <f t="shared" si="580"/>
        <v>0.15912208504801109</v>
      </c>
      <c r="AL569" s="2">
        <f t="shared" si="580"/>
        <v>0.15306122448979609</v>
      </c>
      <c r="AM569" s="2">
        <f t="shared" si="580"/>
        <v>0.14744351961950042</v>
      </c>
      <c r="AN569" s="2">
        <f t="shared" si="580"/>
        <v>0.14222222222222233</v>
      </c>
      <c r="AO569" s="2">
        <f t="shared" si="580"/>
        <v>0.14047866805411063</v>
      </c>
      <c r="AP569" s="2">
        <f t="shared" si="580"/>
        <v>0.13671874999999975</v>
      </c>
      <c r="AQ569" s="2">
        <f t="shared" si="580"/>
        <v>0.13671875000000028</v>
      </c>
      <c r="AR569" s="2">
        <f t="shared" si="580"/>
        <v>0.13406795224977039</v>
      </c>
      <c r="AS569" s="2">
        <f t="shared" si="580"/>
        <v>0.13406795224977022</v>
      </c>
      <c r="AT569" s="2">
        <f t="shared" si="580"/>
        <v>0.12734693877551018</v>
      </c>
      <c r="AU569" s="2">
        <f t="shared" si="580"/>
        <v>0.12734693877550987</v>
      </c>
      <c r="AV569" s="2">
        <f t="shared" si="580"/>
        <v>0.12422839506172838</v>
      </c>
      <c r="AW569" s="2">
        <f t="shared" si="580"/>
        <v>0.12344777209642047</v>
      </c>
      <c r="AX569" s="2">
        <f t="shared" si="580"/>
        <v>0.12119113573407214</v>
      </c>
      <c r="AY569" s="2">
        <f t="shared" si="580"/>
        <v>0.11900065746219637</v>
      </c>
      <c r="AZ569" s="2">
        <f t="shared" si="580"/>
        <v>0.11540749553837021</v>
      </c>
      <c r="BA569" s="2">
        <f t="shared" si="580"/>
        <v>0.1154074955383704</v>
      </c>
      <c r="BB569" s="2">
        <f t="shared" si="580"/>
        <v>0.11053719008264495</v>
      </c>
      <c r="BD569" s="3">
        <f t="shared" si="470"/>
        <v>5</v>
      </c>
      <c r="BE569" s="3">
        <f t="shared" si="415"/>
        <v>24</v>
      </c>
      <c r="BF569" s="3">
        <f t="shared" si="416"/>
        <v>52</v>
      </c>
      <c r="BG569" s="3">
        <f t="shared" si="417"/>
        <v>62</v>
      </c>
      <c r="BH569" s="3">
        <f t="shared" si="418"/>
        <v>62</v>
      </c>
      <c r="BI569" s="3">
        <f t="shared" si="419"/>
        <v>85</v>
      </c>
      <c r="BJ569" s="3">
        <f t="shared" si="420"/>
        <v>122</v>
      </c>
      <c r="BK569" s="3">
        <f t="shared" si="421"/>
        <v>127</v>
      </c>
      <c r="BL569" s="3">
        <f t="shared" si="422"/>
        <v>130</v>
      </c>
      <c r="BM569" s="3">
        <f t="shared" si="423"/>
        <v>130</v>
      </c>
      <c r="BN569" s="3">
        <f t="shared" si="424"/>
        <v>133</v>
      </c>
      <c r="BO569" s="3">
        <f t="shared" si="425"/>
        <v>134</v>
      </c>
      <c r="BP569" s="3">
        <f t="shared" si="426"/>
        <v>135</v>
      </c>
      <c r="BQ569" s="3">
        <f t="shared" si="427"/>
        <v>144</v>
      </c>
      <c r="BR569" s="3">
        <f t="shared" si="428"/>
        <v>145</v>
      </c>
      <c r="BS569" s="3">
        <f t="shared" si="429"/>
        <v>153</v>
      </c>
      <c r="BT569" s="3">
        <f t="shared" si="430"/>
        <v>157</v>
      </c>
      <c r="BU569" s="3">
        <f t="shared" si="431"/>
        <v>157</v>
      </c>
      <c r="BV569" s="3">
        <f t="shared" si="432"/>
        <v>157</v>
      </c>
      <c r="BW569" s="3">
        <f t="shared" si="433"/>
        <v>157</v>
      </c>
      <c r="BX569" s="3">
        <f t="shared" si="434"/>
        <v>158</v>
      </c>
      <c r="BY569" s="3">
        <f t="shared" si="435"/>
        <v>162</v>
      </c>
      <c r="BZ569" s="3">
        <f t="shared" si="436"/>
        <v>42</v>
      </c>
      <c r="CA569" s="3">
        <f t="shared" si="437"/>
        <v>43</v>
      </c>
      <c r="CB569" s="3">
        <f t="shared" si="438"/>
        <v>47</v>
      </c>
      <c r="CC569" s="3">
        <f t="shared" si="439"/>
        <v>48</v>
      </c>
      <c r="CD569" s="3">
        <f t="shared" si="440"/>
        <v>49</v>
      </c>
      <c r="CE569" s="3">
        <f t="shared" si="441"/>
        <v>59</v>
      </c>
      <c r="CF569" s="3">
        <f t="shared" si="442"/>
        <v>62</v>
      </c>
      <c r="CG569" s="3">
        <f t="shared" si="443"/>
        <v>62</v>
      </c>
      <c r="CH569" s="3">
        <f t="shared" si="444"/>
        <v>64</v>
      </c>
      <c r="CI569" s="3">
        <f t="shared" si="445"/>
        <v>67</v>
      </c>
      <c r="CJ569" s="3">
        <f t="shared" si="446"/>
        <v>72</v>
      </c>
      <c r="CK569" s="3">
        <f t="shared" si="447"/>
        <v>75</v>
      </c>
      <c r="CL569" s="3">
        <f t="shared" si="448"/>
        <v>79</v>
      </c>
      <c r="CM569" s="3">
        <f t="shared" si="449"/>
        <v>80</v>
      </c>
      <c r="CN569" s="3">
        <f t="shared" si="450"/>
        <v>82</v>
      </c>
      <c r="CO569" s="3">
        <f t="shared" si="451"/>
        <v>84</v>
      </c>
      <c r="CP569" s="3">
        <f t="shared" si="452"/>
        <v>95</v>
      </c>
      <c r="CQ569" s="3">
        <f t="shared" si="453"/>
        <v>95</v>
      </c>
      <c r="CR569" s="3">
        <f t="shared" si="454"/>
        <v>100</v>
      </c>
      <c r="CS569" s="3">
        <f t="shared" si="455"/>
        <v>101</v>
      </c>
      <c r="CT569" s="3">
        <f t="shared" si="456"/>
        <v>102</v>
      </c>
      <c r="CU569" s="3">
        <f t="shared" si="457"/>
        <v>104</v>
      </c>
      <c r="CV569" s="3">
        <f t="shared" si="458"/>
        <v>108</v>
      </c>
      <c r="CW569" s="3">
        <f t="shared" si="459"/>
        <v>112</v>
      </c>
      <c r="CX569" s="3">
        <f t="shared" si="460"/>
        <v>115</v>
      </c>
      <c r="CY569" s="3">
        <f t="shared" si="461"/>
        <v>119</v>
      </c>
      <c r="CZ569" s="3">
        <f t="shared" si="462"/>
        <v>119</v>
      </c>
      <c r="DA569" s="3">
        <f t="shared" si="463"/>
        <v>120</v>
      </c>
      <c r="DB569" s="3">
        <f t="shared" si="464"/>
        <v>124</v>
      </c>
      <c r="DC569" s="3">
        <f t="shared" si="465"/>
        <v>127</v>
      </c>
      <c r="DD569" s="3">
        <f t="shared" si="466"/>
        <v>135</v>
      </c>
    </row>
    <row r="570" spans="1:108" x14ac:dyDescent="0.3">
      <c r="A570" t="str">
        <f t="shared" si="467"/>
        <v>'Frank Taussig'</v>
      </c>
      <c r="B570" s="2">
        <f t="shared" ref="B570:AG570" si="581">B187/B$383</f>
        <v>0</v>
      </c>
      <c r="C570" s="2">
        <f t="shared" si="581"/>
        <v>0</v>
      </c>
      <c r="D570" s="2">
        <f t="shared" si="581"/>
        <v>0</v>
      </c>
      <c r="E570" s="2">
        <f t="shared" si="581"/>
        <v>0</v>
      </c>
      <c r="F570" s="2">
        <f t="shared" si="581"/>
        <v>0</v>
      </c>
      <c r="G570" s="2">
        <f t="shared" si="581"/>
        <v>0</v>
      </c>
      <c r="H570" s="2">
        <f t="shared" si="581"/>
        <v>0</v>
      </c>
      <c r="I570" s="2">
        <f t="shared" si="581"/>
        <v>0</v>
      </c>
      <c r="J570" s="2">
        <f t="shared" si="581"/>
        <v>0</v>
      </c>
      <c r="K570" s="2">
        <f t="shared" si="581"/>
        <v>0</v>
      </c>
      <c r="L570" s="2">
        <f t="shared" si="581"/>
        <v>0</v>
      </c>
      <c r="M570" s="2">
        <f t="shared" si="581"/>
        <v>0</v>
      </c>
      <c r="N570" s="2">
        <f t="shared" si="581"/>
        <v>0</v>
      </c>
      <c r="O570" s="2">
        <f t="shared" si="581"/>
        <v>0</v>
      </c>
      <c r="P570" s="2">
        <f t="shared" si="581"/>
        <v>0</v>
      </c>
      <c r="Q570" s="2">
        <f t="shared" si="581"/>
        <v>0</v>
      </c>
      <c r="R570" s="2">
        <f t="shared" si="581"/>
        <v>0</v>
      </c>
      <c r="S570" s="2">
        <f t="shared" si="581"/>
        <v>0</v>
      </c>
      <c r="T570" s="2">
        <f t="shared" si="581"/>
        <v>0</v>
      </c>
      <c r="U570" s="2">
        <f t="shared" si="581"/>
        <v>0</v>
      </c>
      <c r="V570" s="2">
        <f t="shared" si="581"/>
        <v>0</v>
      </c>
      <c r="W570" s="2">
        <f t="shared" si="581"/>
        <v>0</v>
      </c>
      <c r="X570" s="2">
        <f t="shared" si="581"/>
        <v>0.12444444444444466</v>
      </c>
      <c r="Y570" s="2">
        <f t="shared" si="581"/>
        <v>0.11914062499999979</v>
      </c>
      <c r="Z570" s="2">
        <f t="shared" si="581"/>
        <v>0.11418685121107269</v>
      </c>
      <c r="AA570" s="2">
        <f t="shared" si="581"/>
        <v>0.11418685121107264</v>
      </c>
      <c r="AB570" s="2">
        <f t="shared" si="581"/>
        <v>0.10956790123456811</v>
      </c>
      <c r="AC570" s="2">
        <f t="shared" si="581"/>
        <v>0.10526315789473671</v>
      </c>
      <c r="AD570" s="2">
        <f t="shared" si="581"/>
        <v>9.6371882086167801E-2</v>
      </c>
      <c r="AE570" s="2">
        <f t="shared" si="581"/>
        <v>9.6371882086167773E-2</v>
      </c>
      <c r="AF570" s="2">
        <f t="shared" si="581"/>
        <v>9.2975206611570271E-2</v>
      </c>
      <c r="AG570" s="2">
        <f t="shared" si="581"/>
        <v>8.6805555555555858E-2</v>
      </c>
      <c r="AH570" s="2">
        <f t="shared" ref="AH570:BB570" si="582">AH187/AH$383</f>
        <v>8.1360946745562171E-2</v>
      </c>
      <c r="AI570" s="2">
        <f t="shared" si="582"/>
        <v>8.1360946745562074E-2</v>
      </c>
      <c r="AJ570" s="2">
        <f t="shared" si="582"/>
        <v>7.956104252400531E-2</v>
      </c>
      <c r="AK570" s="2">
        <f t="shared" si="582"/>
        <v>7.9561042524005768E-2</v>
      </c>
      <c r="AL570" s="2">
        <f t="shared" si="582"/>
        <v>7.6530612244898044E-2</v>
      </c>
      <c r="AM570" s="2">
        <f t="shared" si="582"/>
        <v>7.3721759809750459E-2</v>
      </c>
      <c r="AN570" s="2">
        <f t="shared" si="582"/>
        <v>7.1111111111111167E-2</v>
      </c>
      <c r="AO570" s="2">
        <f t="shared" si="582"/>
        <v>7.0239334027055039E-2</v>
      </c>
      <c r="AP570" s="2">
        <f t="shared" si="582"/>
        <v>6.8359374999999875E-2</v>
      </c>
      <c r="AQ570" s="2">
        <f t="shared" si="582"/>
        <v>6.8359375000000416E-2</v>
      </c>
      <c r="AR570" s="2">
        <f t="shared" si="582"/>
        <v>6.7033976124884875E-2</v>
      </c>
      <c r="AS570" s="2">
        <f t="shared" si="582"/>
        <v>6.7033976124885444E-2</v>
      </c>
      <c r="AT570" s="2">
        <f t="shared" si="582"/>
        <v>6.3673469387755227E-2</v>
      </c>
      <c r="AU570" s="2">
        <f t="shared" si="582"/>
        <v>6.3673469387755074E-2</v>
      </c>
      <c r="AV570" s="2">
        <f t="shared" si="582"/>
        <v>6.2114197530864119E-2</v>
      </c>
      <c r="AW570" s="2">
        <f t="shared" si="582"/>
        <v>6.1723886048210233E-2</v>
      </c>
      <c r="AX570" s="2">
        <f t="shared" si="582"/>
        <v>6.0595567867035918E-2</v>
      </c>
      <c r="AY570" s="2">
        <f t="shared" si="582"/>
        <v>5.9500328731098187E-2</v>
      </c>
      <c r="AZ570" s="2">
        <f t="shared" si="582"/>
        <v>5.7703747769185104E-2</v>
      </c>
      <c r="BA570" s="2">
        <f t="shared" si="582"/>
        <v>5.7703747769185125E-2</v>
      </c>
      <c r="BB570" s="2">
        <f t="shared" si="582"/>
        <v>5.5268595041322303E-2</v>
      </c>
      <c r="BD570" s="3">
        <f t="shared" si="470"/>
        <v>5</v>
      </c>
      <c r="BE570" s="3">
        <f t="shared" si="415"/>
        <v>24</v>
      </c>
      <c r="BF570" s="3">
        <f t="shared" si="416"/>
        <v>52</v>
      </c>
      <c r="BG570" s="3">
        <f t="shared" si="417"/>
        <v>62</v>
      </c>
      <c r="BH570" s="3">
        <f t="shared" si="418"/>
        <v>62</v>
      </c>
      <c r="BI570" s="3">
        <f t="shared" si="419"/>
        <v>85</v>
      </c>
      <c r="BJ570" s="3">
        <f t="shared" si="420"/>
        <v>122</v>
      </c>
      <c r="BK570" s="3">
        <f t="shared" si="421"/>
        <v>127</v>
      </c>
      <c r="BL570" s="3">
        <f t="shared" si="422"/>
        <v>130</v>
      </c>
      <c r="BM570" s="3">
        <f t="shared" si="423"/>
        <v>130</v>
      </c>
      <c r="BN570" s="3">
        <f t="shared" si="424"/>
        <v>133</v>
      </c>
      <c r="BO570" s="3">
        <f t="shared" si="425"/>
        <v>134</v>
      </c>
      <c r="BP570" s="3">
        <f t="shared" si="426"/>
        <v>135</v>
      </c>
      <c r="BQ570" s="3">
        <f t="shared" si="427"/>
        <v>144</v>
      </c>
      <c r="BR570" s="3">
        <f t="shared" si="428"/>
        <v>145</v>
      </c>
      <c r="BS570" s="3">
        <f t="shared" si="429"/>
        <v>153</v>
      </c>
      <c r="BT570" s="3">
        <f t="shared" si="430"/>
        <v>157</v>
      </c>
      <c r="BU570" s="3">
        <f t="shared" si="431"/>
        <v>157</v>
      </c>
      <c r="BV570" s="3">
        <f t="shared" si="432"/>
        <v>157</v>
      </c>
      <c r="BW570" s="3">
        <f t="shared" si="433"/>
        <v>157</v>
      </c>
      <c r="BX570" s="3">
        <f t="shared" si="434"/>
        <v>158</v>
      </c>
      <c r="BY570" s="3">
        <f t="shared" si="435"/>
        <v>162</v>
      </c>
      <c r="BZ570" s="3">
        <f t="shared" si="436"/>
        <v>104</v>
      </c>
      <c r="CA570" s="3">
        <f t="shared" si="437"/>
        <v>105</v>
      </c>
      <c r="CB570" s="3">
        <f t="shared" si="438"/>
        <v>112</v>
      </c>
      <c r="CC570" s="3">
        <f t="shared" si="439"/>
        <v>122</v>
      </c>
      <c r="CD570" s="3">
        <f t="shared" si="440"/>
        <v>123</v>
      </c>
      <c r="CE570" s="3">
        <f t="shared" si="441"/>
        <v>131</v>
      </c>
      <c r="CF570" s="3">
        <f t="shared" si="442"/>
        <v>133</v>
      </c>
      <c r="CG570" s="3">
        <f t="shared" si="443"/>
        <v>135</v>
      </c>
      <c r="CH570" s="3">
        <f t="shared" si="444"/>
        <v>136</v>
      </c>
      <c r="CI570" s="3">
        <f t="shared" si="445"/>
        <v>142</v>
      </c>
      <c r="CJ570" s="3">
        <f t="shared" si="446"/>
        <v>145</v>
      </c>
      <c r="CK570" s="3">
        <f t="shared" si="447"/>
        <v>147</v>
      </c>
      <c r="CL570" s="3">
        <f t="shared" si="448"/>
        <v>155</v>
      </c>
      <c r="CM570" s="3">
        <f t="shared" si="449"/>
        <v>157</v>
      </c>
      <c r="CN570" s="3">
        <f t="shared" si="450"/>
        <v>162</v>
      </c>
      <c r="CO570" s="3">
        <f t="shared" si="451"/>
        <v>163</v>
      </c>
      <c r="CP570" s="3">
        <f t="shared" si="452"/>
        <v>171</v>
      </c>
      <c r="CQ570" s="3">
        <f t="shared" si="453"/>
        <v>174</v>
      </c>
      <c r="CR570" s="3">
        <f t="shared" si="454"/>
        <v>177</v>
      </c>
      <c r="CS570" s="3">
        <f t="shared" si="455"/>
        <v>178</v>
      </c>
      <c r="CT570" s="3">
        <f t="shared" si="456"/>
        <v>180</v>
      </c>
      <c r="CU570" s="3">
        <f t="shared" si="457"/>
        <v>186</v>
      </c>
      <c r="CV570" s="3">
        <f t="shared" si="458"/>
        <v>190</v>
      </c>
      <c r="CW570" s="3">
        <f t="shared" si="459"/>
        <v>191</v>
      </c>
      <c r="CX570" s="3">
        <f t="shared" si="460"/>
        <v>191</v>
      </c>
      <c r="CY570" s="3">
        <f t="shared" si="461"/>
        <v>195</v>
      </c>
      <c r="CZ570" s="3">
        <f t="shared" si="462"/>
        <v>196</v>
      </c>
      <c r="DA570" s="3">
        <f t="shared" si="463"/>
        <v>200</v>
      </c>
      <c r="DB570" s="3">
        <f t="shared" si="464"/>
        <v>209</v>
      </c>
      <c r="DC570" s="3">
        <f t="shared" si="465"/>
        <v>217</v>
      </c>
      <c r="DD570" s="3">
        <f t="shared" si="466"/>
        <v>225</v>
      </c>
    </row>
    <row r="571" spans="1:108" x14ac:dyDescent="0.3">
      <c r="A571" t="str">
        <f t="shared" si="467"/>
        <v>'Charles Dunbar'</v>
      </c>
      <c r="B571" s="2">
        <f t="shared" ref="B571:AG571" si="583">B188/B$383</f>
        <v>0</v>
      </c>
      <c r="C571" s="2">
        <f t="shared" si="583"/>
        <v>0</v>
      </c>
      <c r="D571" s="2">
        <f t="shared" si="583"/>
        <v>0</v>
      </c>
      <c r="E571" s="2">
        <f t="shared" si="583"/>
        <v>0</v>
      </c>
      <c r="F571" s="2">
        <f t="shared" si="583"/>
        <v>0</v>
      </c>
      <c r="G571" s="2">
        <f t="shared" si="583"/>
        <v>0</v>
      </c>
      <c r="H571" s="2">
        <f t="shared" si="583"/>
        <v>0</v>
      </c>
      <c r="I571" s="2">
        <f t="shared" si="583"/>
        <v>0</v>
      </c>
      <c r="J571" s="2">
        <f t="shared" si="583"/>
        <v>0</v>
      </c>
      <c r="K571" s="2">
        <f t="shared" si="583"/>
        <v>0</v>
      </c>
      <c r="L571" s="2">
        <f t="shared" si="583"/>
        <v>0</v>
      </c>
      <c r="M571" s="2">
        <f t="shared" si="583"/>
        <v>0</v>
      </c>
      <c r="N571" s="2">
        <f t="shared" si="583"/>
        <v>0</v>
      </c>
      <c r="O571" s="2">
        <f t="shared" si="583"/>
        <v>0</v>
      </c>
      <c r="P571" s="2">
        <f t="shared" si="583"/>
        <v>0</v>
      </c>
      <c r="Q571" s="2">
        <f t="shared" si="583"/>
        <v>0</v>
      </c>
      <c r="R571" s="2">
        <f t="shared" si="583"/>
        <v>0</v>
      </c>
      <c r="S571" s="2">
        <f t="shared" si="583"/>
        <v>0</v>
      </c>
      <c r="T571" s="2">
        <f t="shared" si="583"/>
        <v>0</v>
      </c>
      <c r="U571" s="2">
        <f t="shared" si="583"/>
        <v>0</v>
      </c>
      <c r="V571" s="2">
        <f t="shared" si="583"/>
        <v>0</v>
      </c>
      <c r="W571" s="2">
        <f t="shared" si="583"/>
        <v>0</v>
      </c>
      <c r="X571" s="2">
        <f t="shared" si="583"/>
        <v>8.2962962962962974E-2</v>
      </c>
      <c r="Y571" s="2">
        <f t="shared" si="583"/>
        <v>7.9427083333333273E-2</v>
      </c>
      <c r="Z571" s="2">
        <f t="shared" si="583"/>
        <v>7.6124567474048457E-2</v>
      </c>
      <c r="AA571" s="2">
        <f t="shared" si="583"/>
        <v>7.6124567474048527E-2</v>
      </c>
      <c r="AB571" s="2">
        <f t="shared" si="583"/>
        <v>7.3045267489712171E-2</v>
      </c>
      <c r="AC571" s="2">
        <f t="shared" si="583"/>
        <v>7.0175438596491044E-2</v>
      </c>
      <c r="AD571" s="2">
        <f t="shared" si="583"/>
        <v>6.4247921390778534E-2</v>
      </c>
      <c r="AE571" s="2">
        <f t="shared" si="583"/>
        <v>6.4247921390778298E-2</v>
      </c>
      <c r="AF571" s="2">
        <f t="shared" si="583"/>
        <v>6.198347107438007E-2</v>
      </c>
      <c r="AG571" s="2">
        <f t="shared" si="583"/>
        <v>5.7870370370370329E-2</v>
      </c>
      <c r="AH571" s="2">
        <f t="shared" ref="AH571:BB571" si="584">AH188/AH$383</f>
        <v>5.4240631163708107E-2</v>
      </c>
      <c r="AI571" s="2">
        <f t="shared" si="584"/>
        <v>5.4240631163707906E-2</v>
      </c>
      <c r="AJ571" s="2">
        <f t="shared" si="584"/>
        <v>5.3040695016003538E-2</v>
      </c>
      <c r="AK571" s="2">
        <f t="shared" si="584"/>
        <v>5.3040695016003545E-2</v>
      </c>
      <c r="AL571" s="2">
        <f t="shared" si="584"/>
        <v>5.1020408163265529E-2</v>
      </c>
      <c r="AM571" s="2">
        <f t="shared" si="584"/>
        <v>4.9147839873166649E-2</v>
      </c>
      <c r="AN571" s="2">
        <f t="shared" si="584"/>
        <v>4.7407407407407412E-2</v>
      </c>
      <c r="AO571" s="2">
        <f t="shared" si="584"/>
        <v>4.6826222684703489E-2</v>
      </c>
      <c r="AP571" s="2">
        <f t="shared" si="584"/>
        <v>4.5572916666666588E-2</v>
      </c>
      <c r="AQ571" s="2">
        <f t="shared" si="584"/>
        <v>4.557291666666681E-2</v>
      </c>
      <c r="AR571" s="2">
        <f t="shared" si="584"/>
        <v>4.4689317416590074E-2</v>
      </c>
      <c r="AS571" s="2">
        <f t="shared" si="584"/>
        <v>4.4689317416590102E-2</v>
      </c>
      <c r="AT571" s="2">
        <f t="shared" si="584"/>
        <v>4.2448979591836765E-2</v>
      </c>
      <c r="AU571" s="2">
        <f t="shared" si="584"/>
        <v>4.2448979591836696E-2</v>
      </c>
      <c r="AV571" s="2">
        <f t="shared" si="584"/>
        <v>4.1409465020576103E-2</v>
      </c>
      <c r="AW571" s="2">
        <f t="shared" si="584"/>
        <v>4.1149257365473514E-2</v>
      </c>
      <c r="AX571" s="2">
        <f t="shared" si="584"/>
        <v>4.0397045244690635E-2</v>
      </c>
      <c r="AY571" s="2">
        <f t="shared" si="584"/>
        <v>3.9666885820732099E-2</v>
      </c>
      <c r="AZ571" s="2">
        <f t="shared" si="584"/>
        <v>3.8469165179456706E-2</v>
      </c>
      <c r="BA571" s="2">
        <f t="shared" si="584"/>
        <v>3.8469165179456775E-2</v>
      </c>
      <c r="BB571" s="2">
        <f t="shared" si="584"/>
        <v>3.6845730027548207E-2</v>
      </c>
      <c r="BD571" s="3">
        <f t="shared" si="470"/>
        <v>5</v>
      </c>
      <c r="BE571" s="3">
        <f t="shared" si="415"/>
        <v>24</v>
      </c>
      <c r="BF571" s="3">
        <f t="shared" si="416"/>
        <v>52</v>
      </c>
      <c r="BG571" s="3">
        <f t="shared" si="417"/>
        <v>62</v>
      </c>
      <c r="BH571" s="3">
        <f t="shared" si="418"/>
        <v>62</v>
      </c>
      <c r="BI571" s="3">
        <f t="shared" si="419"/>
        <v>85</v>
      </c>
      <c r="BJ571" s="3">
        <f t="shared" si="420"/>
        <v>122</v>
      </c>
      <c r="BK571" s="3">
        <f t="shared" si="421"/>
        <v>127</v>
      </c>
      <c r="BL571" s="3">
        <f t="shared" si="422"/>
        <v>130</v>
      </c>
      <c r="BM571" s="3">
        <f t="shared" si="423"/>
        <v>130</v>
      </c>
      <c r="BN571" s="3">
        <f t="shared" si="424"/>
        <v>133</v>
      </c>
      <c r="BO571" s="3">
        <f t="shared" si="425"/>
        <v>134</v>
      </c>
      <c r="BP571" s="3">
        <f t="shared" si="426"/>
        <v>135</v>
      </c>
      <c r="BQ571" s="3">
        <f t="shared" si="427"/>
        <v>144</v>
      </c>
      <c r="BR571" s="3">
        <f t="shared" si="428"/>
        <v>145</v>
      </c>
      <c r="BS571" s="3">
        <f t="shared" si="429"/>
        <v>153</v>
      </c>
      <c r="BT571" s="3">
        <f t="shared" si="430"/>
        <v>157</v>
      </c>
      <c r="BU571" s="3">
        <f t="shared" si="431"/>
        <v>157</v>
      </c>
      <c r="BV571" s="3">
        <f t="shared" si="432"/>
        <v>157</v>
      </c>
      <c r="BW571" s="3">
        <f t="shared" si="433"/>
        <v>157</v>
      </c>
      <c r="BX571" s="3">
        <f t="shared" si="434"/>
        <v>158</v>
      </c>
      <c r="BY571" s="3">
        <f t="shared" si="435"/>
        <v>162</v>
      </c>
      <c r="BZ571" s="3">
        <f t="shared" si="436"/>
        <v>125</v>
      </c>
      <c r="CA571" s="3">
        <f t="shared" si="437"/>
        <v>126</v>
      </c>
      <c r="CB571" s="3">
        <f t="shared" si="438"/>
        <v>128</v>
      </c>
      <c r="CC571" s="3">
        <f t="shared" si="439"/>
        <v>143</v>
      </c>
      <c r="CD571" s="3">
        <f t="shared" si="440"/>
        <v>145</v>
      </c>
      <c r="CE571" s="3">
        <f t="shared" si="441"/>
        <v>151</v>
      </c>
      <c r="CF571" s="3">
        <f t="shared" si="442"/>
        <v>154</v>
      </c>
      <c r="CG571" s="3">
        <f t="shared" si="443"/>
        <v>156</v>
      </c>
      <c r="CH571" s="3">
        <f t="shared" si="444"/>
        <v>159</v>
      </c>
      <c r="CI571" s="3">
        <f t="shared" si="445"/>
        <v>174</v>
      </c>
      <c r="CJ571" s="3">
        <f t="shared" si="446"/>
        <v>180</v>
      </c>
      <c r="CK571" s="3">
        <f t="shared" si="447"/>
        <v>185</v>
      </c>
      <c r="CL571" s="3">
        <f t="shared" si="448"/>
        <v>190</v>
      </c>
      <c r="CM571" s="3">
        <f t="shared" si="449"/>
        <v>192</v>
      </c>
      <c r="CN571" s="3">
        <f t="shared" si="450"/>
        <v>200</v>
      </c>
      <c r="CO571" s="3">
        <f t="shared" si="451"/>
        <v>200</v>
      </c>
      <c r="CP571" s="3">
        <f t="shared" si="452"/>
        <v>207</v>
      </c>
      <c r="CQ571" s="3">
        <f t="shared" si="453"/>
        <v>210</v>
      </c>
      <c r="CR571" s="3">
        <f t="shared" si="454"/>
        <v>219</v>
      </c>
      <c r="CS571" s="3">
        <f t="shared" si="455"/>
        <v>221</v>
      </c>
      <c r="CT571" s="3">
        <f t="shared" si="456"/>
        <v>225</v>
      </c>
      <c r="CU571" s="3">
        <f t="shared" si="457"/>
        <v>230</v>
      </c>
      <c r="CV571" s="3">
        <f t="shared" si="458"/>
        <v>232</v>
      </c>
      <c r="CW571" s="3">
        <f t="shared" si="459"/>
        <v>233</v>
      </c>
      <c r="CX571" s="3">
        <f t="shared" si="460"/>
        <v>233</v>
      </c>
      <c r="CY571" s="3">
        <f t="shared" si="461"/>
        <v>241</v>
      </c>
      <c r="CZ571" s="3">
        <f t="shared" si="462"/>
        <v>242</v>
      </c>
      <c r="DA571" s="3">
        <f t="shared" si="463"/>
        <v>248</v>
      </c>
      <c r="DB571" s="3">
        <f t="shared" si="464"/>
        <v>257</v>
      </c>
      <c r="DC571" s="3">
        <f t="shared" si="465"/>
        <v>261</v>
      </c>
      <c r="DD571" s="3">
        <f t="shared" si="466"/>
        <v>266</v>
      </c>
    </row>
    <row r="572" spans="1:108" x14ac:dyDescent="0.3">
      <c r="A572" t="str">
        <f t="shared" si="467"/>
        <v>'Gregg Lewis'</v>
      </c>
      <c r="B572" s="2">
        <f t="shared" ref="B572:AG572" si="585">B189/B$383</f>
        <v>0</v>
      </c>
      <c r="C572" s="2">
        <f t="shared" si="585"/>
        <v>0</v>
      </c>
      <c r="D572" s="2">
        <f t="shared" si="585"/>
        <v>0</v>
      </c>
      <c r="E572" s="2">
        <f t="shared" si="585"/>
        <v>0</v>
      </c>
      <c r="F572" s="2">
        <f t="shared" si="585"/>
        <v>0</v>
      </c>
      <c r="G572" s="2">
        <f t="shared" si="585"/>
        <v>0</v>
      </c>
      <c r="H572" s="2">
        <f t="shared" si="585"/>
        <v>0</v>
      </c>
      <c r="I572" s="2">
        <f t="shared" si="585"/>
        <v>0</v>
      </c>
      <c r="J572" s="2">
        <f t="shared" si="585"/>
        <v>0</v>
      </c>
      <c r="K572" s="2">
        <f t="shared" si="585"/>
        <v>0</v>
      </c>
      <c r="L572" s="2">
        <f t="shared" si="585"/>
        <v>0</v>
      </c>
      <c r="M572" s="2">
        <f t="shared" si="585"/>
        <v>0</v>
      </c>
      <c r="N572" s="2">
        <f t="shared" si="585"/>
        <v>0</v>
      </c>
      <c r="O572" s="2">
        <f t="shared" si="585"/>
        <v>0</v>
      </c>
      <c r="P572" s="2">
        <f t="shared" si="585"/>
        <v>0</v>
      </c>
      <c r="Q572" s="2">
        <f t="shared" si="585"/>
        <v>0</v>
      </c>
      <c r="R572" s="2">
        <f t="shared" si="585"/>
        <v>0</v>
      </c>
      <c r="S572" s="2">
        <f t="shared" si="585"/>
        <v>0</v>
      </c>
      <c r="T572" s="2">
        <f t="shared" si="585"/>
        <v>0</v>
      </c>
      <c r="U572" s="2">
        <f t="shared" si="585"/>
        <v>0</v>
      </c>
      <c r="V572" s="2">
        <f t="shared" si="585"/>
        <v>0</v>
      </c>
      <c r="W572" s="2">
        <f t="shared" si="585"/>
        <v>0</v>
      </c>
      <c r="X572" s="2">
        <f t="shared" si="585"/>
        <v>0</v>
      </c>
      <c r="Y572" s="2">
        <f t="shared" si="585"/>
        <v>0.23828124999999914</v>
      </c>
      <c r="Z572" s="2">
        <f t="shared" si="585"/>
        <v>0.22837370242214564</v>
      </c>
      <c r="AA572" s="2">
        <f t="shared" si="585"/>
        <v>0.22837370242214558</v>
      </c>
      <c r="AB572" s="2">
        <f t="shared" si="585"/>
        <v>0.43827160493827244</v>
      </c>
      <c r="AC572" s="2">
        <f t="shared" si="585"/>
        <v>0.42105263157894751</v>
      </c>
      <c r="AD572" s="2">
        <f t="shared" si="585"/>
        <v>0.38548752834467181</v>
      </c>
      <c r="AE572" s="2">
        <f t="shared" si="585"/>
        <v>0.38548752834466976</v>
      </c>
      <c r="AF572" s="2">
        <f t="shared" si="585"/>
        <v>0.37190082644628181</v>
      </c>
      <c r="AG572" s="2">
        <f t="shared" si="585"/>
        <v>0.39062500000000028</v>
      </c>
      <c r="AH572" s="2">
        <f t="shared" ref="AH572:BB572" si="586">AH189/AH$383</f>
        <v>0.36612426035502954</v>
      </c>
      <c r="AI572" s="2">
        <f t="shared" si="586"/>
        <v>0.36612426035502932</v>
      </c>
      <c r="AJ572" s="2">
        <f t="shared" si="586"/>
        <v>0.35802469135802478</v>
      </c>
      <c r="AK572" s="2">
        <f t="shared" si="586"/>
        <v>0.35802469135802528</v>
      </c>
      <c r="AL572" s="2">
        <f t="shared" si="586"/>
        <v>0.34438775510204123</v>
      </c>
      <c r="AM572" s="2">
        <f t="shared" si="586"/>
        <v>0.33174791914387658</v>
      </c>
      <c r="AN572" s="2">
        <f t="shared" si="586"/>
        <v>0.32</v>
      </c>
      <c r="AO572" s="2">
        <f t="shared" si="586"/>
        <v>0.31607700312174825</v>
      </c>
      <c r="AP572" s="2">
        <f t="shared" si="586"/>
        <v>0.30761718749999917</v>
      </c>
      <c r="AQ572" s="2">
        <f t="shared" si="586"/>
        <v>0.30761718750000105</v>
      </c>
      <c r="AR572" s="2">
        <f t="shared" si="586"/>
        <v>0.30165289256198291</v>
      </c>
      <c r="AS572" s="2">
        <f t="shared" si="586"/>
        <v>0.30165289256198352</v>
      </c>
      <c r="AT572" s="2">
        <f t="shared" si="586"/>
        <v>0.2865306122448984</v>
      </c>
      <c r="AU572" s="2">
        <f t="shared" si="586"/>
        <v>0.2865306122448979</v>
      </c>
      <c r="AV572" s="2">
        <f t="shared" si="586"/>
        <v>0.27951388888888851</v>
      </c>
      <c r="AW572" s="2">
        <f t="shared" si="586"/>
        <v>0.27775748721694604</v>
      </c>
      <c r="AX572" s="2">
        <f t="shared" si="586"/>
        <v>0.32317636195752492</v>
      </c>
      <c r="AY572" s="2">
        <f t="shared" si="586"/>
        <v>0.37187705456936365</v>
      </c>
      <c r="AZ572" s="2">
        <f t="shared" si="586"/>
        <v>0.34622248661511063</v>
      </c>
      <c r="BA572" s="2">
        <f t="shared" si="586"/>
        <v>0.34622248661511129</v>
      </c>
      <c r="BB572" s="2">
        <f t="shared" si="586"/>
        <v>0.39302112029384739</v>
      </c>
      <c r="BD572" s="3">
        <f t="shared" si="470"/>
        <v>5</v>
      </c>
      <c r="BE572" s="3">
        <f t="shared" si="415"/>
        <v>24</v>
      </c>
      <c r="BF572" s="3">
        <f t="shared" si="416"/>
        <v>52</v>
      </c>
      <c r="BG572" s="3">
        <f t="shared" si="417"/>
        <v>62</v>
      </c>
      <c r="BH572" s="3">
        <f t="shared" si="418"/>
        <v>62</v>
      </c>
      <c r="BI572" s="3">
        <f t="shared" si="419"/>
        <v>85</v>
      </c>
      <c r="BJ572" s="3">
        <f t="shared" si="420"/>
        <v>122</v>
      </c>
      <c r="BK572" s="3">
        <f t="shared" si="421"/>
        <v>127</v>
      </c>
      <c r="BL572" s="3">
        <f t="shared" si="422"/>
        <v>130</v>
      </c>
      <c r="BM572" s="3">
        <f t="shared" si="423"/>
        <v>130</v>
      </c>
      <c r="BN572" s="3">
        <f t="shared" si="424"/>
        <v>133</v>
      </c>
      <c r="BO572" s="3">
        <f t="shared" si="425"/>
        <v>134</v>
      </c>
      <c r="BP572" s="3">
        <f t="shared" si="426"/>
        <v>135</v>
      </c>
      <c r="BQ572" s="3">
        <f t="shared" si="427"/>
        <v>144</v>
      </c>
      <c r="BR572" s="3">
        <f t="shared" si="428"/>
        <v>145</v>
      </c>
      <c r="BS572" s="3">
        <f t="shared" si="429"/>
        <v>153</v>
      </c>
      <c r="BT572" s="3">
        <f t="shared" si="430"/>
        <v>157</v>
      </c>
      <c r="BU572" s="3">
        <f t="shared" si="431"/>
        <v>157</v>
      </c>
      <c r="BV572" s="3">
        <f t="shared" si="432"/>
        <v>157</v>
      </c>
      <c r="BW572" s="3">
        <f t="shared" si="433"/>
        <v>157</v>
      </c>
      <c r="BX572" s="3">
        <f t="shared" si="434"/>
        <v>158</v>
      </c>
      <c r="BY572" s="3">
        <f t="shared" si="435"/>
        <v>162</v>
      </c>
      <c r="BZ572" s="3">
        <f t="shared" si="436"/>
        <v>165</v>
      </c>
      <c r="CA572" s="3">
        <f t="shared" si="437"/>
        <v>43</v>
      </c>
      <c r="CB572" s="3">
        <f t="shared" si="438"/>
        <v>47</v>
      </c>
      <c r="CC572" s="3">
        <f t="shared" si="439"/>
        <v>48</v>
      </c>
      <c r="CD572" s="3">
        <f t="shared" si="440"/>
        <v>21</v>
      </c>
      <c r="CE572" s="3">
        <f t="shared" si="441"/>
        <v>24</v>
      </c>
      <c r="CF572" s="3">
        <f t="shared" si="442"/>
        <v>26</v>
      </c>
      <c r="CG572" s="3">
        <f t="shared" si="443"/>
        <v>26</v>
      </c>
      <c r="CH572" s="3">
        <f t="shared" si="444"/>
        <v>26</v>
      </c>
      <c r="CI572" s="3">
        <f t="shared" si="445"/>
        <v>23</v>
      </c>
      <c r="CJ572" s="3">
        <f t="shared" si="446"/>
        <v>27</v>
      </c>
      <c r="CK572" s="3">
        <f t="shared" si="447"/>
        <v>28</v>
      </c>
      <c r="CL572" s="3">
        <f t="shared" si="448"/>
        <v>29</v>
      </c>
      <c r="CM572" s="3">
        <f t="shared" si="449"/>
        <v>31</v>
      </c>
      <c r="CN572" s="3">
        <f t="shared" si="450"/>
        <v>32</v>
      </c>
      <c r="CO572" s="3">
        <f t="shared" si="451"/>
        <v>32</v>
      </c>
      <c r="CP572" s="3">
        <f t="shared" si="452"/>
        <v>35</v>
      </c>
      <c r="CQ572" s="3">
        <f t="shared" si="453"/>
        <v>35</v>
      </c>
      <c r="CR572" s="3">
        <f t="shared" si="454"/>
        <v>37</v>
      </c>
      <c r="CS572" s="3">
        <f t="shared" si="455"/>
        <v>38</v>
      </c>
      <c r="CT572" s="3">
        <f t="shared" si="456"/>
        <v>38</v>
      </c>
      <c r="CU572" s="3">
        <f t="shared" si="457"/>
        <v>40</v>
      </c>
      <c r="CV572" s="3">
        <f t="shared" si="458"/>
        <v>40</v>
      </c>
      <c r="CW572" s="3">
        <f t="shared" si="459"/>
        <v>40</v>
      </c>
      <c r="CX572" s="3">
        <f t="shared" si="460"/>
        <v>41</v>
      </c>
      <c r="CY572" s="3">
        <f t="shared" si="461"/>
        <v>42</v>
      </c>
      <c r="CZ572" s="3">
        <f t="shared" si="462"/>
        <v>32</v>
      </c>
      <c r="DA572" s="3">
        <f t="shared" si="463"/>
        <v>31</v>
      </c>
      <c r="DB572" s="3">
        <f t="shared" si="464"/>
        <v>31</v>
      </c>
      <c r="DC572" s="3">
        <f t="shared" si="465"/>
        <v>32</v>
      </c>
      <c r="DD572" s="3">
        <f t="shared" si="466"/>
        <v>27</v>
      </c>
    </row>
    <row r="573" spans="1:108" x14ac:dyDescent="0.3">
      <c r="A573" t="str">
        <f t="shared" si="467"/>
        <v>'Gary Becker (1992)'</v>
      </c>
      <c r="B573" s="2">
        <f t="shared" ref="B573:AG573" si="587">B190/B$383</f>
        <v>0</v>
      </c>
      <c r="C573" s="2">
        <f t="shared" si="587"/>
        <v>0</v>
      </c>
      <c r="D573" s="2">
        <f t="shared" si="587"/>
        <v>0</v>
      </c>
      <c r="E573" s="2">
        <f t="shared" si="587"/>
        <v>0</v>
      </c>
      <c r="F573" s="2">
        <f t="shared" si="587"/>
        <v>0</v>
      </c>
      <c r="G573" s="2">
        <f t="shared" si="587"/>
        <v>0</v>
      </c>
      <c r="H573" s="2">
        <f t="shared" si="587"/>
        <v>0</v>
      </c>
      <c r="I573" s="2">
        <f t="shared" si="587"/>
        <v>0</v>
      </c>
      <c r="J573" s="2">
        <f t="shared" si="587"/>
        <v>0</v>
      </c>
      <c r="K573" s="2">
        <f t="shared" si="587"/>
        <v>0</v>
      </c>
      <c r="L573" s="2">
        <f t="shared" si="587"/>
        <v>0</v>
      </c>
      <c r="M573" s="2">
        <f t="shared" si="587"/>
        <v>0</v>
      </c>
      <c r="N573" s="2">
        <f t="shared" si="587"/>
        <v>0</v>
      </c>
      <c r="O573" s="2">
        <f t="shared" si="587"/>
        <v>0</v>
      </c>
      <c r="P573" s="2">
        <f t="shared" si="587"/>
        <v>0</v>
      </c>
      <c r="Q573" s="2">
        <f t="shared" si="587"/>
        <v>0</v>
      </c>
      <c r="R573" s="2">
        <f t="shared" si="587"/>
        <v>0</v>
      </c>
      <c r="S573" s="2">
        <f t="shared" si="587"/>
        <v>0</v>
      </c>
      <c r="T573" s="2">
        <f t="shared" si="587"/>
        <v>0</v>
      </c>
      <c r="U573" s="2">
        <f t="shared" si="587"/>
        <v>0</v>
      </c>
      <c r="V573" s="2">
        <f t="shared" si="587"/>
        <v>0</v>
      </c>
      <c r="W573" s="2">
        <f t="shared" si="587"/>
        <v>0</v>
      </c>
      <c r="X573" s="2">
        <f t="shared" si="587"/>
        <v>0</v>
      </c>
      <c r="Y573" s="2">
        <f t="shared" si="587"/>
        <v>0</v>
      </c>
      <c r="Z573" s="2">
        <f t="shared" si="587"/>
        <v>0</v>
      </c>
      <c r="AA573" s="2">
        <f t="shared" si="587"/>
        <v>0</v>
      </c>
      <c r="AB573" s="2">
        <f t="shared" si="587"/>
        <v>0</v>
      </c>
      <c r="AC573" s="2">
        <f t="shared" si="587"/>
        <v>0</v>
      </c>
      <c r="AD573" s="2">
        <f t="shared" si="587"/>
        <v>0</v>
      </c>
      <c r="AE573" s="2">
        <f t="shared" si="587"/>
        <v>0</v>
      </c>
      <c r="AF573" s="2">
        <f t="shared" si="587"/>
        <v>0</v>
      </c>
      <c r="AG573" s="2">
        <f t="shared" si="587"/>
        <v>0</v>
      </c>
      <c r="AH573" s="2">
        <f t="shared" ref="AH573:BB573" si="588">AH190/AH$383</f>
        <v>0</v>
      </c>
      <c r="AI573" s="2">
        <f t="shared" si="588"/>
        <v>0</v>
      </c>
      <c r="AJ573" s="2">
        <f t="shared" si="588"/>
        <v>0</v>
      </c>
      <c r="AK573" s="2">
        <f t="shared" si="588"/>
        <v>0</v>
      </c>
      <c r="AL573" s="2">
        <f t="shared" si="588"/>
        <v>0</v>
      </c>
      <c r="AM573" s="2">
        <f t="shared" si="588"/>
        <v>0</v>
      </c>
      <c r="AN573" s="2">
        <f t="shared" si="588"/>
        <v>0</v>
      </c>
      <c r="AO573" s="2">
        <f t="shared" si="588"/>
        <v>0</v>
      </c>
      <c r="AP573" s="2">
        <f t="shared" si="588"/>
        <v>0</v>
      </c>
      <c r="AQ573" s="2">
        <f t="shared" si="588"/>
        <v>0</v>
      </c>
      <c r="AR573" s="2">
        <f t="shared" si="588"/>
        <v>0</v>
      </c>
      <c r="AS573" s="2">
        <f t="shared" si="588"/>
        <v>0</v>
      </c>
      <c r="AT573" s="2">
        <f t="shared" si="588"/>
        <v>0</v>
      </c>
      <c r="AU573" s="2">
        <f t="shared" si="588"/>
        <v>0</v>
      </c>
      <c r="AV573" s="2">
        <f t="shared" si="588"/>
        <v>0</v>
      </c>
      <c r="AW573" s="2">
        <f t="shared" si="588"/>
        <v>0</v>
      </c>
      <c r="AX573" s="2">
        <f t="shared" si="588"/>
        <v>0</v>
      </c>
      <c r="AY573" s="2">
        <f t="shared" si="588"/>
        <v>0</v>
      </c>
      <c r="AZ573" s="2">
        <f t="shared" si="588"/>
        <v>0</v>
      </c>
      <c r="BA573" s="2">
        <f t="shared" si="588"/>
        <v>0</v>
      </c>
      <c r="BB573" s="2">
        <f t="shared" si="588"/>
        <v>0</v>
      </c>
      <c r="BD573" s="3">
        <f t="shared" si="470"/>
        <v>5</v>
      </c>
      <c r="BE573" s="3">
        <f t="shared" si="415"/>
        <v>24</v>
      </c>
      <c r="BF573" s="3">
        <f t="shared" si="416"/>
        <v>52</v>
      </c>
      <c r="BG573" s="3">
        <f t="shared" si="417"/>
        <v>62</v>
      </c>
      <c r="BH573" s="3">
        <f t="shared" si="418"/>
        <v>62</v>
      </c>
      <c r="BI573" s="3">
        <f t="shared" si="419"/>
        <v>85</v>
      </c>
      <c r="BJ573" s="3">
        <f t="shared" si="420"/>
        <v>122</v>
      </c>
      <c r="BK573" s="3">
        <f t="shared" si="421"/>
        <v>127</v>
      </c>
      <c r="BL573" s="3">
        <f t="shared" si="422"/>
        <v>130</v>
      </c>
      <c r="BM573" s="3">
        <f t="shared" si="423"/>
        <v>130</v>
      </c>
      <c r="BN573" s="3">
        <f t="shared" si="424"/>
        <v>133</v>
      </c>
      <c r="BO573" s="3">
        <f t="shared" si="425"/>
        <v>134</v>
      </c>
      <c r="BP573" s="3">
        <f t="shared" si="426"/>
        <v>135</v>
      </c>
      <c r="BQ573" s="3">
        <f t="shared" si="427"/>
        <v>144</v>
      </c>
      <c r="BR573" s="3">
        <f t="shared" si="428"/>
        <v>145</v>
      </c>
      <c r="BS573" s="3">
        <f t="shared" si="429"/>
        <v>153</v>
      </c>
      <c r="BT573" s="3">
        <f t="shared" si="430"/>
        <v>157</v>
      </c>
      <c r="BU573" s="3">
        <f t="shared" si="431"/>
        <v>157</v>
      </c>
      <c r="BV573" s="3">
        <f t="shared" si="432"/>
        <v>157</v>
      </c>
      <c r="BW573" s="3">
        <f t="shared" si="433"/>
        <v>157</v>
      </c>
      <c r="BX573" s="3">
        <f t="shared" si="434"/>
        <v>158</v>
      </c>
      <c r="BY573" s="3">
        <f t="shared" si="435"/>
        <v>162</v>
      </c>
      <c r="BZ573" s="3">
        <f t="shared" si="436"/>
        <v>165</v>
      </c>
      <c r="CA573" s="3">
        <f t="shared" si="437"/>
        <v>166</v>
      </c>
      <c r="CB573" s="3">
        <f t="shared" si="438"/>
        <v>168</v>
      </c>
      <c r="CC573" s="3">
        <f t="shared" si="439"/>
        <v>191</v>
      </c>
      <c r="CD573" s="3">
        <f t="shared" si="440"/>
        <v>196</v>
      </c>
      <c r="CE573" s="3">
        <f t="shared" si="441"/>
        <v>199</v>
      </c>
      <c r="CF573" s="3">
        <f t="shared" si="442"/>
        <v>202</v>
      </c>
      <c r="CG573" s="3">
        <f t="shared" si="443"/>
        <v>204</v>
      </c>
      <c r="CH573" s="3">
        <f t="shared" si="444"/>
        <v>208</v>
      </c>
      <c r="CI573" s="3">
        <f t="shared" si="445"/>
        <v>218</v>
      </c>
      <c r="CJ573" s="3">
        <f t="shared" si="446"/>
        <v>224</v>
      </c>
      <c r="CK573" s="3">
        <f t="shared" si="447"/>
        <v>243</v>
      </c>
      <c r="CL573" s="3">
        <f t="shared" si="448"/>
        <v>253</v>
      </c>
      <c r="CM573" s="3">
        <f t="shared" si="449"/>
        <v>255</v>
      </c>
      <c r="CN573" s="3">
        <f t="shared" si="450"/>
        <v>257</v>
      </c>
      <c r="CO573" s="3">
        <f t="shared" si="451"/>
        <v>257</v>
      </c>
      <c r="CP573" s="3">
        <f t="shared" si="452"/>
        <v>257</v>
      </c>
      <c r="CQ573" s="3">
        <f t="shared" si="453"/>
        <v>259</v>
      </c>
      <c r="CR573" s="3">
        <f t="shared" si="454"/>
        <v>280</v>
      </c>
      <c r="CS573" s="3">
        <f t="shared" si="455"/>
        <v>285</v>
      </c>
      <c r="CT573" s="3">
        <f t="shared" si="456"/>
        <v>289</v>
      </c>
      <c r="CU573" s="3">
        <f t="shared" si="457"/>
        <v>298</v>
      </c>
      <c r="CV573" s="3">
        <f t="shared" si="458"/>
        <v>300</v>
      </c>
      <c r="CW573" s="3">
        <f t="shared" si="459"/>
        <v>301</v>
      </c>
      <c r="CX573" s="3">
        <f t="shared" si="460"/>
        <v>301</v>
      </c>
      <c r="CY573" s="3">
        <f t="shared" si="461"/>
        <v>304</v>
      </c>
      <c r="CZ573" s="3">
        <f t="shared" si="462"/>
        <v>305</v>
      </c>
      <c r="DA573" s="3">
        <f t="shared" si="463"/>
        <v>311</v>
      </c>
      <c r="DB573" s="3">
        <f t="shared" si="464"/>
        <v>321</v>
      </c>
      <c r="DC573" s="3">
        <f t="shared" si="465"/>
        <v>321</v>
      </c>
      <c r="DD573" s="3">
        <f t="shared" si="466"/>
        <v>326</v>
      </c>
    </row>
    <row r="574" spans="1:108" x14ac:dyDescent="0.3">
      <c r="A574" t="str">
        <f t="shared" si="467"/>
        <v>'Robert Fogel (1993)'</v>
      </c>
      <c r="B574" s="2">
        <f t="shared" ref="B574:AG574" si="589">B191/B$383</f>
        <v>0</v>
      </c>
      <c r="C574" s="2">
        <f t="shared" si="589"/>
        <v>0</v>
      </c>
      <c r="D574" s="2">
        <f t="shared" si="589"/>
        <v>0</v>
      </c>
      <c r="E574" s="2">
        <f t="shared" si="589"/>
        <v>0</v>
      </c>
      <c r="F574" s="2">
        <f t="shared" si="589"/>
        <v>0</v>
      </c>
      <c r="G574" s="2">
        <f t="shared" si="589"/>
        <v>0</v>
      </c>
      <c r="H574" s="2">
        <f t="shared" si="589"/>
        <v>0</v>
      </c>
      <c r="I574" s="2">
        <f t="shared" si="589"/>
        <v>0</v>
      </c>
      <c r="J574" s="2">
        <f t="shared" si="589"/>
        <v>0</v>
      </c>
      <c r="K574" s="2">
        <f t="shared" si="589"/>
        <v>0</v>
      </c>
      <c r="L574" s="2">
        <f t="shared" si="589"/>
        <v>0</v>
      </c>
      <c r="M574" s="2">
        <f t="shared" si="589"/>
        <v>0</v>
      </c>
      <c r="N574" s="2">
        <f t="shared" si="589"/>
        <v>0</v>
      </c>
      <c r="O574" s="2">
        <f t="shared" si="589"/>
        <v>0</v>
      </c>
      <c r="P574" s="2">
        <f t="shared" si="589"/>
        <v>0</v>
      </c>
      <c r="Q574" s="2">
        <f t="shared" si="589"/>
        <v>0</v>
      </c>
      <c r="R574" s="2">
        <f t="shared" si="589"/>
        <v>0</v>
      </c>
      <c r="S574" s="2">
        <f t="shared" si="589"/>
        <v>0</v>
      </c>
      <c r="T574" s="2">
        <f t="shared" si="589"/>
        <v>0</v>
      </c>
      <c r="U574" s="2">
        <f t="shared" si="589"/>
        <v>0</v>
      </c>
      <c r="V574" s="2">
        <f t="shared" si="589"/>
        <v>0</v>
      </c>
      <c r="W574" s="2">
        <f t="shared" si="589"/>
        <v>0</v>
      </c>
      <c r="X574" s="2">
        <f t="shared" si="589"/>
        <v>0</v>
      </c>
      <c r="Y574" s="2">
        <f t="shared" si="589"/>
        <v>0</v>
      </c>
      <c r="Z574" s="2">
        <f t="shared" si="589"/>
        <v>0</v>
      </c>
      <c r="AA574" s="2">
        <f t="shared" si="589"/>
        <v>0</v>
      </c>
      <c r="AB574" s="2">
        <f t="shared" si="589"/>
        <v>0</v>
      </c>
      <c r="AC574" s="2">
        <f t="shared" si="589"/>
        <v>0</v>
      </c>
      <c r="AD574" s="2">
        <f t="shared" si="589"/>
        <v>0</v>
      </c>
      <c r="AE574" s="2">
        <f t="shared" si="589"/>
        <v>0</v>
      </c>
      <c r="AF574" s="2">
        <f t="shared" si="589"/>
        <v>0</v>
      </c>
      <c r="AG574" s="2">
        <f t="shared" si="589"/>
        <v>0</v>
      </c>
      <c r="AH574" s="2">
        <f t="shared" ref="AH574:BB574" si="590">AH191/AH$383</f>
        <v>0</v>
      </c>
      <c r="AI574" s="2">
        <f t="shared" si="590"/>
        <v>0</v>
      </c>
      <c r="AJ574" s="2">
        <f t="shared" si="590"/>
        <v>0</v>
      </c>
      <c r="AK574" s="2">
        <f t="shared" si="590"/>
        <v>0</v>
      </c>
      <c r="AL574" s="2">
        <f t="shared" si="590"/>
        <v>0</v>
      </c>
      <c r="AM574" s="2">
        <f t="shared" si="590"/>
        <v>0</v>
      </c>
      <c r="AN574" s="2">
        <f t="shared" si="590"/>
        <v>0</v>
      </c>
      <c r="AO574" s="2">
        <f t="shared" si="590"/>
        <v>0</v>
      </c>
      <c r="AP574" s="2">
        <f t="shared" si="590"/>
        <v>0</v>
      </c>
      <c r="AQ574" s="2">
        <f t="shared" si="590"/>
        <v>0</v>
      </c>
      <c r="AR574" s="2">
        <f t="shared" si="590"/>
        <v>0</v>
      </c>
      <c r="AS574" s="2">
        <f t="shared" si="590"/>
        <v>0</v>
      </c>
      <c r="AT574" s="2">
        <f t="shared" si="590"/>
        <v>0</v>
      </c>
      <c r="AU574" s="2">
        <f t="shared" si="590"/>
        <v>0</v>
      </c>
      <c r="AV574" s="2">
        <f t="shared" si="590"/>
        <v>0</v>
      </c>
      <c r="AW574" s="2">
        <f t="shared" si="590"/>
        <v>0</v>
      </c>
      <c r="AX574" s="2">
        <f t="shared" si="590"/>
        <v>0</v>
      </c>
      <c r="AY574" s="2">
        <f t="shared" si="590"/>
        <v>0</v>
      </c>
      <c r="AZ574" s="2">
        <f t="shared" si="590"/>
        <v>0</v>
      </c>
      <c r="BA574" s="2">
        <f t="shared" si="590"/>
        <v>0</v>
      </c>
      <c r="BB574" s="2">
        <f t="shared" si="590"/>
        <v>0</v>
      </c>
      <c r="BD574" s="3">
        <f t="shared" si="470"/>
        <v>5</v>
      </c>
      <c r="BE574" s="3">
        <f t="shared" si="415"/>
        <v>24</v>
      </c>
      <c r="BF574" s="3">
        <f t="shared" si="416"/>
        <v>52</v>
      </c>
      <c r="BG574" s="3">
        <f t="shared" si="417"/>
        <v>62</v>
      </c>
      <c r="BH574" s="3">
        <f t="shared" si="418"/>
        <v>62</v>
      </c>
      <c r="BI574" s="3">
        <f t="shared" si="419"/>
        <v>85</v>
      </c>
      <c r="BJ574" s="3">
        <f t="shared" si="420"/>
        <v>122</v>
      </c>
      <c r="BK574" s="3">
        <f t="shared" si="421"/>
        <v>127</v>
      </c>
      <c r="BL574" s="3">
        <f t="shared" si="422"/>
        <v>130</v>
      </c>
      <c r="BM574" s="3">
        <f t="shared" si="423"/>
        <v>130</v>
      </c>
      <c r="BN574" s="3">
        <f t="shared" si="424"/>
        <v>133</v>
      </c>
      <c r="BO574" s="3">
        <f t="shared" si="425"/>
        <v>134</v>
      </c>
      <c r="BP574" s="3">
        <f t="shared" si="426"/>
        <v>135</v>
      </c>
      <c r="BQ574" s="3">
        <f t="shared" si="427"/>
        <v>144</v>
      </c>
      <c r="BR574" s="3">
        <f t="shared" si="428"/>
        <v>145</v>
      </c>
      <c r="BS574" s="3">
        <f t="shared" si="429"/>
        <v>153</v>
      </c>
      <c r="BT574" s="3">
        <f t="shared" si="430"/>
        <v>157</v>
      </c>
      <c r="BU574" s="3">
        <f t="shared" si="431"/>
        <v>157</v>
      </c>
      <c r="BV574" s="3">
        <f t="shared" si="432"/>
        <v>157</v>
      </c>
      <c r="BW574" s="3">
        <f t="shared" si="433"/>
        <v>157</v>
      </c>
      <c r="BX574" s="3">
        <f t="shared" si="434"/>
        <v>158</v>
      </c>
      <c r="BY574" s="3">
        <f t="shared" si="435"/>
        <v>162</v>
      </c>
      <c r="BZ574" s="3">
        <f t="shared" si="436"/>
        <v>165</v>
      </c>
      <c r="CA574" s="3">
        <f t="shared" si="437"/>
        <v>166</v>
      </c>
      <c r="CB574" s="3">
        <f t="shared" si="438"/>
        <v>168</v>
      </c>
      <c r="CC574" s="3">
        <f t="shared" si="439"/>
        <v>191</v>
      </c>
      <c r="CD574" s="3">
        <f t="shared" si="440"/>
        <v>196</v>
      </c>
      <c r="CE574" s="3">
        <f t="shared" si="441"/>
        <v>199</v>
      </c>
      <c r="CF574" s="3">
        <f t="shared" si="442"/>
        <v>202</v>
      </c>
      <c r="CG574" s="3">
        <f t="shared" si="443"/>
        <v>204</v>
      </c>
      <c r="CH574" s="3">
        <f t="shared" si="444"/>
        <v>208</v>
      </c>
      <c r="CI574" s="3">
        <f t="shared" si="445"/>
        <v>218</v>
      </c>
      <c r="CJ574" s="3">
        <f t="shared" si="446"/>
        <v>224</v>
      </c>
      <c r="CK574" s="3">
        <f t="shared" si="447"/>
        <v>243</v>
      </c>
      <c r="CL574" s="3">
        <f t="shared" si="448"/>
        <v>253</v>
      </c>
      <c r="CM574" s="3">
        <f t="shared" si="449"/>
        <v>255</v>
      </c>
      <c r="CN574" s="3">
        <f t="shared" si="450"/>
        <v>257</v>
      </c>
      <c r="CO574" s="3">
        <f t="shared" si="451"/>
        <v>257</v>
      </c>
      <c r="CP574" s="3">
        <f t="shared" si="452"/>
        <v>257</v>
      </c>
      <c r="CQ574" s="3">
        <f t="shared" si="453"/>
        <v>259</v>
      </c>
      <c r="CR574" s="3">
        <f t="shared" si="454"/>
        <v>280</v>
      </c>
      <c r="CS574" s="3">
        <f t="shared" si="455"/>
        <v>285</v>
      </c>
      <c r="CT574" s="3">
        <f t="shared" si="456"/>
        <v>289</v>
      </c>
      <c r="CU574" s="3">
        <f t="shared" si="457"/>
        <v>298</v>
      </c>
      <c r="CV574" s="3">
        <f t="shared" si="458"/>
        <v>300</v>
      </c>
      <c r="CW574" s="3">
        <f t="shared" si="459"/>
        <v>301</v>
      </c>
      <c r="CX574" s="3">
        <f t="shared" si="460"/>
        <v>301</v>
      </c>
      <c r="CY574" s="3">
        <f t="shared" si="461"/>
        <v>304</v>
      </c>
      <c r="CZ574" s="3">
        <f t="shared" si="462"/>
        <v>305</v>
      </c>
      <c r="DA574" s="3">
        <f t="shared" si="463"/>
        <v>311</v>
      </c>
      <c r="DB574" s="3">
        <f t="shared" si="464"/>
        <v>321</v>
      </c>
      <c r="DC574" s="3">
        <f t="shared" si="465"/>
        <v>321</v>
      </c>
      <c r="DD574" s="3">
        <f t="shared" si="466"/>
        <v>326</v>
      </c>
    </row>
    <row r="575" spans="1:108" x14ac:dyDescent="0.3">
      <c r="A575" t="str">
        <f t="shared" si="467"/>
        <v>'Melvin Knight'</v>
      </c>
      <c r="B575" s="2">
        <f t="shared" ref="B575:AG575" si="591">B192/B$383</f>
        <v>0</v>
      </c>
      <c r="C575" s="2">
        <f t="shared" si="591"/>
        <v>0</v>
      </c>
      <c r="D575" s="2">
        <f t="shared" si="591"/>
        <v>0</v>
      </c>
      <c r="E575" s="2">
        <f t="shared" si="591"/>
        <v>0</v>
      </c>
      <c r="F575" s="2">
        <f t="shared" si="591"/>
        <v>0</v>
      </c>
      <c r="G575" s="2">
        <f t="shared" si="591"/>
        <v>0</v>
      </c>
      <c r="H575" s="2">
        <f t="shared" si="591"/>
        <v>0</v>
      </c>
      <c r="I575" s="2">
        <f t="shared" si="591"/>
        <v>0</v>
      </c>
      <c r="J575" s="2">
        <f t="shared" si="591"/>
        <v>0</v>
      </c>
      <c r="K575" s="2">
        <f t="shared" si="591"/>
        <v>0</v>
      </c>
      <c r="L575" s="2">
        <f t="shared" si="591"/>
        <v>0</v>
      </c>
      <c r="M575" s="2">
        <f t="shared" si="591"/>
        <v>0</v>
      </c>
      <c r="N575" s="2">
        <f t="shared" si="591"/>
        <v>0</v>
      </c>
      <c r="O575" s="2">
        <f t="shared" si="591"/>
        <v>0</v>
      </c>
      <c r="P575" s="2">
        <f t="shared" si="591"/>
        <v>0</v>
      </c>
      <c r="Q575" s="2">
        <f t="shared" si="591"/>
        <v>0</v>
      </c>
      <c r="R575" s="2">
        <f t="shared" si="591"/>
        <v>0</v>
      </c>
      <c r="S575" s="2">
        <f t="shared" si="591"/>
        <v>0</v>
      </c>
      <c r="T575" s="2">
        <f t="shared" si="591"/>
        <v>0</v>
      </c>
      <c r="U575" s="2">
        <f t="shared" si="591"/>
        <v>0</v>
      </c>
      <c r="V575" s="2">
        <f t="shared" si="591"/>
        <v>0</v>
      </c>
      <c r="W575" s="2">
        <f t="shared" si="591"/>
        <v>0</v>
      </c>
      <c r="X575" s="2">
        <f t="shared" si="591"/>
        <v>0</v>
      </c>
      <c r="Y575" s="2">
        <f t="shared" si="591"/>
        <v>0</v>
      </c>
      <c r="Z575" s="2">
        <f t="shared" si="591"/>
        <v>0.22837370242214564</v>
      </c>
      <c r="AA575" s="2">
        <f t="shared" si="591"/>
        <v>0.22837370242214558</v>
      </c>
      <c r="AB575" s="2">
        <f t="shared" si="591"/>
        <v>0.21913580246913622</v>
      </c>
      <c r="AC575" s="2">
        <f t="shared" si="591"/>
        <v>0.21052631578947342</v>
      </c>
      <c r="AD575" s="2">
        <f t="shared" si="591"/>
        <v>0.1927437641723356</v>
      </c>
      <c r="AE575" s="2">
        <f t="shared" si="591"/>
        <v>0.19274376417233521</v>
      </c>
      <c r="AF575" s="2">
        <f t="shared" si="591"/>
        <v>0.18595041322314054</v>
      </c>
      <c r="AG575" s="2">
        <f t="shared" si="591"/>
        <v>0.17361111111111133</v>
      </c>
      <c r="AH575" s="2">
        <f t="shared" ref="AH575:BB575" si="592">AH192/AH$383</f>
        <v>0.16272189349112434</v>
      </c>
      <c r="AI575" s="2">
        <f t="shared" si="592"/>
        <v>0.16272189349112415</v>
      </c>
      <c r="AJ575" s="2">
        <f t="shared" si="592"/>
        <v>0.15912208504801106</v>
      </c>
      <c r="AK575" s="2">
        <f t="shared" si="592"/>
        <v>0.15912208504801109</v>
      </c>
      <c r="AL575" s="2">
        <f t="shared" si="592"/>
        <v>0.15306122448979609</v>
      </c>
      <c r="AM575" s="2">
        <f t="shared" si="592"/>
        <v>0.14744351961950042</v>
      </c>
      <c r="AN575" s="2">
        <f t="shared" si="592"/>
        <v>0.14222222222222233</v>
      </c>
      <c r="AO575" s="2">
        <f t="shared" si="592"/>
        <v>0.14047866805411063</v>
      </c>
      <c r="AP575" s="2">
        <f t="shared" si="592"/>
        <v>0.13671874999999975</v>
      </c>
      <c r="AQ575" s="2">
        <f t="shared" si="592"/>
        <v>0.13671875000000028</v>
      </c>
      <c r="AR575" s="2">
        <f t="shared" si="592"/>
        <v>0.13406795224977039</v>
      </c>
      <c r="AS575" s="2">
        <f t="shared" si="592"/>
        <v>0.13406795224977022</v>
      </c>
      <c r="AT575" s="2">
        <f t="shared" si="592"/>
        <v>0.12734693877551018</v>
      </c>
      <c r="AU575" s="2">
        <f t="shared" si="592"/>
        <v>0.12734693877550987</v>
      </c>
      <c r="AV575" s="2">
        <f t="shared" si="592"/>
        <v>0.12422839506172838</v>
      </c>
      <c r="AW575" s="2">
        <f t="shared" si="592"/>
        <v>0.12344777209642047</v>
      </c>
      <c r="AX575" s="2">
        <f t="shared" si="592"/>
        <v>0.12119113573407214</v>
      </c>
      <c r="AY575" s="2">
        <f t="shared" si="592"/>
        <v>0.11900065746219637</v>
      </c>
      <c r="AZ575" s="2">
        <f t="shared" si="592"/>
        <v>0.11540749553837021</v>
      </c>
      <c r="BA575" s="2">
        <f t="shared" si="592"/>
        <v>0.1154074955383704</v>
      </c>
      <c r="BB575" s="2">
        <f t="shared" si="592"/>
        <v>0.11053719008264495</v>
      </c>
      <c r="BD575" s="3">
        <f t="shared" si="470"/>
        <v>5</v>
      </c>
      <c r="BE575" s="3">
        <f t="shared" si="415"/>
        <v>24</v>
      </c>
      <c r="BF575" s="3">
        <f t="shared" si="416"/>
        <v>52</v>
      </c>
      <c r="BG575" s="3">
        <f t="shared" si="417"/>
        <v>62</v>
      </c>
      <c r="BH575" s="3">
        <f t="shared" si="418"/>
        <v>62</v>
      </c>
      <c r="BI575" s="3">
        <f t="shared" si="419"/>
        <v>85</v>
      </c>
      <c r="BJ575" s="3">
        <f t="shared" si="420"/>
        <v>122</v>
      </c>
      <c r="BK575" s="3">
        <f t="shared" si="421"/>
        <v>127</v>
      </c>
      <c r="BL575" s="3">
        <f t="shared" si="422"/>
        <v>130</v>
      </c>
      <c r="BM575" s="3">
        <f t="shared" si="423"/>
        <v>130</v>
      </c>
      <c r="BN575" s="3">
        <f t="shared" si="424"/>
        <v>133</v>
      </c>
      <c r="BO575" s="3">
        <f t="shared" si="425"/>
        <v>134</v>
      </c>
      <c r="BP575" s="3">
        <f t="shared" si="426"/>
        <v>135</v>
      </c>
      <c r="BQ575" s="3">
        <f t="shared" si="427"/>
        <v>144</v>
      </c>
      <c r="BR575" s="3">
        <f t="shared" si="428"/>
        <v>145</v>
      </c>
      <c r="BS575" s="3">
        <f t="shared" si="429"/>
        <v>153</v>
      </c>
      <c r="BT575" s="3">
        <f t="shared" si="430"/>
        <v>157</v>
      </c>
      <c r="BU575" s="3">
        <f t="shared" si="431"/>
        <v>157</v>
      </c>
      <c r="BV575" s="3">
        <f t="shared" si="432"/>
        <v>157</v>
      </c>
      <c r="BW575" s="3">
        <f t="shared" si="433"/>
        <v>157</v>
      </c>
      <c r="BX575" s="3">
        <f t="shared" si="434"/>
        <v>158</v>
      </c>
      <c r="BY575" s="3">
        <f t="shared" si="435"/>
        <v>162</v>
      </c>
      <c r="BZ575" s="3">
        <f t="shared" si="436"/>
        <v>165</v>
      </c>
      <c r="CA575" s="3">
        <f t="shared" si="437"/>
        <v>166</v>
      </c>
      <c r="CB575" s="3">
        <f t="shared" si="438"/>
        <v>47</v>
      </c>
      <c r="CC575" s="3">
        <f t="shared" si="439"/>
        <v>48</v>
      </c>
      <c r="CD575" s="3">
        <f t="shared" si="440"/>
        <v>49</v>
      </c>
      <c r="CE575" s="3">
        <f t="shared" si="441"/>
        <v>59</v>
      </c>
      <c r="CF575" s="3">
        <f t="shared" si="442"/>
        <v>62</v>
      </c>
      <c r="CG575" s="3">
        <f t="shared" si="443"/>
        <v>62</v>
      </c>
      <c r="CH575" s="3">
        <f t="shared" si="444"/>
        <v>64</v>
      </c>
      <c r="CI575" s="3">
        <f t="shared" si="445"/>
        <v>67</v>
      </c>
      <c r="CJ575" s="3">
        <f t="shared" si="446"/>
        <v>72</v>
      </c>
      <c r="CK575" s="3">
        <f t="shared" si="447"/>
        <v>75</v>
      </c>
      <c r="CL575" s="3">
        <f t="shared" si="448"/>
        <v>79</v>
      </c>
      <c r="CM575" s="3">
        <f t="shared" si="449"/>
        <v>80</v>
      </c>
      <c r="CN575" s="3">
        <f t="shared" si="450"/>
        <v>82</v>
      </c>
      <c r="CO575" s="3">
        <f t="shared" si="451"/>
        <v>84</v>
      </c>
      <c r="CP575" s="3">
        <f t="shared" si="452"/>
        <v>95</v>
      </c>
      <c r="CQ575" s="3">
        <f t="shared" si="453"/>
        <v>95</v>
      </c>
      <c r="CR575" s="3">
        <f t="shared" si="454"/>
        <v>100</v>
      </c>
      <c r="CS575" s="3">
        <f t="shared" si="455"/>
        <v>101</v>
      </c>
      <c r="CT575" s="3">
        <f t="shared" si="456"/>
        <v>102</v>
      </c>
      <c r="CU575" s="3">
        <f t="shared" si="457"/>
        <v>104</v>
      </c>
      <c r="CV575" s="3">
        <f t="shared" si="458"/>
        <v>108</v>
      </c>
      <c r="CW575" s="3">
        <f t="shared" si="459"/>
        <v>112</v>
      </c>
      <c r="CX575" s="3">
        <f t="shared" si="460"/>
        <v>115</v>
      </c>
      <c r="CY575" s="3">
        <f t="shared" si="461"/>
        <v>119</v>
      </c>
      <c r="CZ575" s="3">
        <f t="shared" si="462"/>
        <v>119</v>
      </c>
      <c r="DA575" s="3">
        <f t="shared" si="463"/>
        <v>120</v>
      </c>
      <c r="DB575" s="3">
        <f t="shared" si="464"/>
        <v>124</v>
      </c>
      <c r="DC575" s="3">
        <f t="shared" si="465"/>
        <v>127</v>
      </c>
      <c r="DD575" s="3">
        <f t="shared" si="466"/>
        <v>135</v>
      </c>
    </row>
    <row r="576" spans="1:108" x14ac:dyDescent="0.3">
      <c r="A576" t="str">
        <f t="shared" si="467"/>
        <v>'Douglas North (1993)'</v>
      </c>
      <c r="B576" s="2">
        <f t="shared" ref="B576:AG576" si="593">B193/B$383</f>
        <v>0</v>
      </c>
      <c r="C576" s="2">
        <f t="shared" si="593"/>
        <v>0</v>
      </c>
      <c r="D576" s="2">
        <f t="shared" si="593"/>
        <v>0</v>
      </c>
      <c r="E576" s="2">
        <f t="shared" si="593"/>
        <v>0</v>
      </c>
      <c r="F576" s="2">
        <f t="shared" si="593"/>
        <v>0</v>
      </c>
      <c r="G576" s="2">
        <f t="shared" si="593"/>
        <v>0</v>
      </c>
      <c r="H576" s="2">
        <f t="shared" si="593"/>
        <v>0</v>
      </c>
      <c r="I576" s="2">
        <f t="shared" si="593"/>
        <v>0</v>
      </c>
      <c r="J576" s="2">
        <f t="shared" si="593"/>
        <v>0</v>
      </c>
      <c r="K576" s="2">
        <f t="shared" si="593"/>
        <v>0</v>
      </c>
      <c r="L576" s="2">
        <f t="shared" si="593"/>
        <v>0</v>
      </c>
      <c r="M576" s="2">
        <f t="shared" si="593"/>
        <v>0</v>
      </c>
      <c r="N576" s="2">
        <f t="shared" si="593"/>
        <v>0</v>
      </c>
      <c r="O576" s="2">
        <f t="shared" si="593"/>
        <v>0</v>
      </c>
      <c r="P576" s="2">
        <f t="shared" si="593"/>
        <v>0</v>
      </c>
      <c r="Q576" s="2">
        <f t="shared" si="593"/>
        <v>0</v>
      </c>
      <c r="R576" s="2">
        <f t="shared" si="593"/>
        <v>0</v>
      </c>
      <c r="S576" s="2">
        <f t="shared" si="593"/>
        <v>0</v>
      </c>
      <c r="T576" s="2">
        <f t="shared" si="593"/>
        <v>0</v>
      </c>
      <c r="U576" s="2">
        <f t="shared" si="593"/>
        <v>0</v>
      </c>
      <c r="V576" s="2">
        <f t="shared" si="593"/>
        <v>0</v>
      </c>
      <c r="W576" s="2">
        <f t="shared" si="593"/>
        <v>0</v>
      </c>
      <c r="X576" s="2">
        <f t="shared" si="593"/>
        <v>0</v>
      </c>
      <c r="Y576" s="2">
        <f t="shared" si="593"/>
        <v>0</v>
      </c>
      <c r="Z576" s="2">
        <f t="shared" si="593"/>
        <v>0</v>
      </c>
      <c r="AA576" s="2">
        <f t="shared" si="593"/>
        <v>0</v>
      </c>
      <c r="AB576" s="2">
        <f t="shared" si="593"/>
        <v>0</v>
      </c>
      <c r="AC576" s="2">
        <f t="shared" si="593"/>
        <v>0</v>
      </c>
      <c r="AD576" s="2">
        <f t="shared" si="593"/>
        <v>0</v>
      </c>
      <c r="AE576" s="2">
        <f t="shared" si="593"/>
        <v>0</v>
      </c>
      <c r="AF576" s="2">
        <f t="shared" si="593"/>
        <v>0</v>
      </c>
      <c r="AG576" s="2">
        <f t="shared" si="593"/>
        <v>0</v>
      </c>
      <c r="AH576" s="2">
        <f t="shared" ref="AH576:BB576" si="594">AH193/AH$383</f>
        <v>0</v>
      </c>
      <c r="AI576" s="2">
        <f t="shared" si="594"/>
        <v>0</v>
      </c>
      <c r="AJ576" s="2">
        <f t="shared" si="594"/>
        <v>0</v>
      </c>
      <c r="AK576" s="2">
        <f t="shared" si="594"/>
        <v>0</v>
      </c>
      <c r="AL576" s="2">
        <f t="shared" si="594"/>
        <v>0</v>
      </c>
      <c r="AM576" s="2">
        <f t="shared" si="594"/>
        <v>0</v>
      </c>
      <c r="AN576" s="2">
        <f t="shared" si="594"/>
        <v>0</v>
      </c>
      <c r="AO576" s="2">
        <f t="shared" si="594"/>
        <v>0</v>
      </c>
      <c r="AP576" s="2">
        <f t="shared" si="594"/>
        <v>0</v>
      </c>
      <c r="AQ576" s="2">
        <f t="shared" si="594"/>
        <v>0</v>
      </c>
      <c r="AR576" s="2">
        <f t="shared" si="594"/>
        <v>0</v>
      </c>
      <c r="AS576" s="2">
        <f t="shared" si="594"/>
        <v>0</v>
      </c>
      <c r="AT576" s="2">
        <f t="shared" si="594"/>
        <v>0</v>
      </c>
      <c r="AU576" s="2">
        <f t="shared" si="594"/>
        <v>0</v>
      </c>
      <c r="AV576" s="2">
        <f t="shared" si="594"/>
        <v>0</v>
      </c>
      <c r="AW576" s="2">
        <f t="shared" si="594"/>
        <v>0</v>
      </c>
      <c r="AX576" s="2">
        <f t="shared" si="594"/>
        <v>0</v>
      </c>
      <c r="AY576" s="2">
        <f t="shared" si="594"/>
        <v>0</v>
      </c>
      <c r="AZ576" s="2">
        <f t="shared" si="594"/>
        <v>0</v>
      </c>
      <c r="BA576" s="2">
        <f t="shared" si="594"/>
        <v>0</v>
      </c>
      <c r="BB576" s="2">
        <f t="shared" si="594"/>
        <v>0</v>
      </c>
      <c r="BD576" s="3">
        <f t="shared" si="470"/>
        <v>5</v>
      </c>
      <c r="BE576" s="3">
        <f t="shared" si="415"/>
        <v>24</v>
      </c>
      <c r="BF576" s="3">
        <f t="shared" si="416"/>
        <v>52</v>
      </c>
      <c r="BG576" s="3">
        <f t="shared" si="417"/>
        <v>62</v>
      </c>
      <c r="BH576" s="3">
        <f t="shared" si="418"/>
        <v>62</v>
      </c>
      <c r="BI576" s="3">
        <f t="shared" si="419"/>
        <v>85</v>
      </c>
      <c r="BJ576" s="3">
        <f t="shared" si="420"/>
        <v>122</v>
      </c>
      <c r="BK576" s="3">
        <f t="shared" si="421"/>
        <v>127</v>
      </c>
      <c r="BL576" s="3">
        <f t="shared" si="422"/>
        <v>130</v>
      </c>
      <c r="BM576" s="3">
        <f t="shared" si="423"/>
        <v>130</v>
      </c>
      <c r="BN576" s="3">
        <f t="shared" si="424"/>
        <v>133</v>
      </c>
      <c r="BO576" s="3">
        <f t="shared" si="425"/>
        <v>134</v>
      </c>
      <c r="BP576" s="3">
        <f t="shared" si="426"/>
        <v>135</v>
      </c>
      <c r="BQ576" s="3">
        <f t="shared" si="427"/>
        <v>144</v>
      </c>
      <c r="BR576" s="3">
        <f t="shared" si="428"/>
        <v>145</v>
      </c>
      <c r="BS576" s="3">
        <f t="shared" si="429"/>
        <v>153</v>
      </c>
      <c r="BT576" s="3">
        <f t="shared" si="430"/>
        <v>157</v>
      </c>
      <c r="BU576" s="3">
        <f t="shared" si="431"/>
        <v>157</v>
      </c>
      <c r="BV576" s="3">
        <f t="shared" si="432"/>
        <v>157</v>
      </c>
      <c r="BW576" s="3">
        <f t="shared" si="433"/>
        <v>157</v>
      </c>
      <c r="BX576" s="3">
        <f t="shared" si="434"/>
        <v>158</v>
      </c>
      <c r="BY576" s="3">
        <f t="shared" si="435"/>
        <v>162</v>
      </c>
      <c r="BZ576" s="3">
        <f t="shared" si="436"/>
        <v>165</v>
      </c>
      <c r="CA576" s="3">
        <f t="shared" si="437"/>
        <v>166</v>
      </c>
      <c r="CB576" s="3">
        <f t="shared" si="438"/>
        <v>168</v>
      </c>
      <c r="CC576" s="3">
        <f t="shared" si="439"/>
        <v>191</v>
      </c>
      <c r="CD576" s="3">
        <f t="shared" si="440"/>
        <v>196</v>
      </c>
      <c r="CE576" s="3">
        <f t="shared" si="441"/>
        <v>199</v>
      </c>
      <c r="CF576" s="3">
        <f t="shared" si="442"/>
        <v>202</v>
      </c>
      <c r="CG576" s="3">
        <f t="shared" si="443"/>
        <v>204</v>
      </c>
      <c r="CH576" s="3">
        <f t="shared" si="444"/>
        <v>208</v>
      </c>
      <c r="CI576" s="3">
        <f t="shared" si="445"/>
        <v>218</v>
      </c>
      <c r="CJ576" s="3">
        <f t="shared" si="446"/>
        <v>224</v>
      </c>
      <c r="CK576" s="3">
        <f t="shared" si="447"/>
        <v>243</v>
      </c>
      <c r="CL576" s="3">
        <f t="shared" si="448"/>
        <v>253</v>
      </c>
      <c r="CM576" s="3">
        <f t="shared" si="449"/>
        <v>255</v>
      </c>
      <c r="CN576" s="3">
        <f t="shared" si="450"/>
        <v>257</v>
      </c>
      <c r="CO576" s="3">
        <f t="shared" si="451"/>
        <v>257</v>
      </c>
      <c r="CP576" s="3">
        <f t="shared" si="452"/>
        <v>257</v>
      </c>
      <c r="CQ576" s="3">
        <f t="shared" si="453"/>
        <v>259</v>
      </c>
      <c r="CR576" s="3">
        <f t="shared" si="454"/>
        <v>280</v>
      </c>
      <c r="CS576" s="3">
        <f t="shared" si="455"/>
        <v>285</v>
      </c>
      <c r="CT576" s="3">
        <f t="shared" si="456"/>
        <v>289</v>
      </c>
      <c r="CU576" s="3">
        <f t="shared" si="457"/>
        <v>298</v>
      </c>
      <c r="CV576" s="3">
        <f t="shared" si="458"/>
        <v>300</v>
      </c>
      <c r="CW576" s="3">
        <f t="shared" si="459"/>
        <v>301</v>
      </c>
      <c r="CX576" s="3">
        <f t="shared" si="460"/>
        <v>301</v>
      </c>
      <c r="CY576" s="3">
        <f t="shared" si="461"/>
        <v>304</v>
      </c>
      <c r="CZ576" s="3">
        <f t="shared" si="462"/>
        <v>305</v>
      </c>
      <c r="DA576" s="3">
        <f t="shared" si="463"/>
        <v>311</v>
      </c>
      <c r="DB576" s="3">
        <f t="shared" si="464"/>
        <v>321</v>
      </c>
      <c r="DC576" s="3">
        <f t="shared" si="465"/>
        <v>321</v>
      </c>
      <c r="DD576" s="3">
        <f t="shared" si="466"/>
        <v>326</v>
      </c>
    </row>
    <row r="577" spans="1:108" x14ac:dyDescent="0.3">
      <c r="A577" t="str">
        <f t="shared" si="467"/>
        <v>'Frank Hankins'</v>
      </c>
      <c r="B577" s="2">
        <f t="shared" ref="B577:AG577" si="595">B194/B$383</f>
        <v>0</v>
      </c>
      <c r="C577" s="2">
        <f t="shared" si="595"/>
        <v>0</v>
      </c>
      <c r="D577" s="2">
        <f t="shared" si="595"/>
        <v>0</v>
      </c>
      <c r="E577" s="2">
        <f t="shared" si="595"/>
        <v>0</v>
      </c>
      <c r="F577" s="2">
        <f t="shared" si="595"/>
        <v>0</v>
      </c>
      <c r="G577" s="2">
        <f t="shared" si="595"/>
        <v>0</v>
      </c>
      <c r="H577" s="2">
        <f t="shared" si="595"/>
        <v>0</v>
      </c>
      <c r="I577" s="2">
        <f t="shared" si="595"/>
        <v>0</v>
      </c>
      <c r="J577" s="2">
        <f t="shared" si="595"/>
        <v>0</v>
      </c>
      <c r="K577" s="2">
        <f t="shared" si="595"/>
        <v>0</v>
      </c>
      <c r="L577" s="2">
        <f t="shared" si="595"/>
        <v>0</v>
      </c>
      <c r="M577" s="2">
        <f t="shared" si="595"/>
        <v>0</v>
      </c>
      <c r="N577" s="2">
        <f t="shared" si="595"/>
        <v>0</v>
      </c>
      <c r="O577" s="2">
        <f t="shared" si="595"/>
        <v>0</v>
      </c>
      <c r="P577" s="2">
        <f t="shared" si="595"/>
        <v>0</v>
      </c>
      <c r="Q577" s="2">
        <f t="shared" si="595"/>
        <v>0</v>
      </c>
      <c r="R577" s="2">
        <f t="shared" si="595"/>
        <v>0</v>
      </c>
      <c r="S577" s="2">
        <f t="shared" si="595"/>
        <v>0</v>
      </c>
      <c r="T577" s="2">
        <f t="shared" si="595"/>
        <v>0</v>
      </c>
      <c r="U577" s="2">
        <f t="shared" si="595"/>
        <v>0</v>
      </c>
      <c r="V577" s="2">
        <f t="shared" si="595"/>
        <v>0</v>
      </c>
      <c r="W577" s="2">
        <f t="shared" si="595"/>
        <v>0</v>
      </c>
      <c r="X577" s="2">
        <f t="shared" si="595"/>
        <v>0</v>
      </c>
      <c r="Y577" s="2">
        <f t="shared" si="595"/>
        <v>0</v>
      </c>
      <c r="Z577" s="2">
        <f t="shared" si="595"/>
        <v>0.11418685121107269</v>
      </c>
      <c r="AA577" s="2">
        <f t="shared" si="595"/>
        <v>0.11418685121107264</v>
      </c>
      <c r="AB577" s="2">
        <f t="shared" si="595"/>
        <v>0.10956790123456811</v>
      </c>
      <c r="AC577" s="2">
        <f t="shared" si="595"/>
        <v>0.10526315789473671</v>
      </c>
      <c r="AD577" s="2">
        <f t="shared" si="595"/>
        <v>9.6371882086167801E-2</v>
      </c>
      <c r="AE577" s="2">
        <f t="shared" si="595"/>
        <v>9.6371882086167773E-2</v>
      </c>
      <c r="AF577" s="2">
        <f t="shared" si="595"/>
        <v>9.2975206611570271E-2</v>
      </c>
      <c r="AG577" s="2">
        <f t="shared" si="595"/>
        <v>8.6805555555555858E-2</v>
      </c>
      <c r="AH577" s="2">
        <f t="shared" ref="AH577:BB577" si="596">AH194/AH$383</f>
        <v>8.1360946745562171E-2</v>
      </c>
      <c r="AI577" s="2">
        <f t="shared" si="596"/>
        <v>8.1360946745562074E-2</v>
      </c>
      <c r="AJ577" s="2">
        <f t="shared" si="596"/>
        <v>7.956104252400531E-2</v>
      </c>
      <c r="AK577" s="2">
        <f t="shared" si="596"/>
        <v>7.9561042524005768E-2</v>
      </c>
      <c r="AL577" s="2">
        <f t="shared" si="596"/>
        <v>7.6530612244898044E-2</v>
      </c>
      <c r="AM577" s="2">
        <f t="shared" si="596"/>
        <v>7.3721759809750459E-2</v>
      </c>
      <c r="AN577" s="2">
        <f t="shared" si="596"/>
        <v>7.1111111111111167E-2</v>
      </c>
      <c r="AO577" s="2">
        <f t="shared" si="596"/>
        <v>7.0239334027055039E-2</v>
      </c>
      <c r="AP577" s="2">
        <f t="shared" si="596"/>
        <v>6.8359374999999875E-2</v>
      </c>
      <c r="AQ577" s="2">
        <f t="shared" si="596"/>
        <v>6.8359375000000416E-2</v>
      </c>
      <c r="AR577" s="2">
        <f t="shared" si="596"/>
        <v>6.7033976124884875E-2</v>
      </c>
      <c r="AS577" s="2">
        <f t="shared" si="596"/>
        <v>6.7033976124885444E-2</v>
      </c>
      <c r="AT577" s="2">
        <f t="shared" si="596"/>
        <v>6.3673469387755227E-2</v>
      </c>
      <c r="AU577" s="2">
        <f t="shared" si="596"/>
        <v>6.3673469387755074E-2</v>
      </c>
      <c r="AV577" s="2">
        <f t="shared" si="596"/>
        <v>6.2114197530864119E-2</v>
      </c>
      <c r="AW577" s="2">
        <f t="shared" si="596"/>
        <v>6.1723886048210233E-2</v>
      </c>
      <c r="AX577" s="2">
        <f t="shared" si="596"/>
        <v>6.0595567867035918E-2</v>
      </c>
      <c r="AY577" s="2">
        <f t="shared" si="596"/>
        <v>5.9500328731098187E-2</v>
      </c>
      <c r="AZ577" s="2">
        <f t="shared" si="596"/>
        <v>5.7703747769185104E-2</v>
      </c>
      <c r="BA577" s="2">
        <f t="shared" si="596"/>
        <v>5.7703747769185125E-2</v>
      </c>
      <c r="BB577" s="2">
        <f t="shared" si="596"/>
        <v>5.5268595041322303E-2</v>
      </c>
      <c r="BD577" s="3">
        <f t="shared" si="470"/>
        <v>5</v>
      </c>
      <c r="BE577" s="3">
        <f t="shared" ref="BE577:BE640" si="597">RANK(C577,C$385:C$765)</f>
        <v>24</v>
      </c>
      <c r="BF577" s="3">
        <f t="shared" ref="BF577:BF640" si="598">RANK(D577,D$385:D$765)</f>
        <v>52</v>
      </c>
      <c r="BG577" s="3">
        <f t="shared" ref="BG577:BG640" si="599">RANK(E577,E$385:E$765)</f>
        <v>62</v>
      </c>
      <c r="BH577" s="3">
        <f t="shared" ref="BH577:BH640" si="600">RANK(F577,F$385:F$765)</f>
        <v>62</v>
      </c>
      <c r="BI577" s="3">
        <f t="shared" ref="BI577:BI640" si="601">RANK(G577,G$385:G$765)</f>
        <v>85</v>
      </c>
      <c r="BJ577" s="3">
        <f t="shared" ref="BJ577:BJ640" si="602">RANK(H577,H$385:H$765)</f>
        <v>122</v>
      </c>
      <c r="BK577" s="3">
        <f t="shared" ref="BK577:BK640" si="603">RANK(I577,I$385:I$765)</f>
        <v>127</v>
      </c>
      <c r="BL577" s="3">
        <f t="shared" ref="BL577:BL640" si="604">RANK(J577,J$385:J$765)</f>
        <v>130</v>
      </c>
      <c r="BM577" s="3">
        <f t="shared" ref="BM577:BM640" si="605">RANK(K577,K$385:K$765)</f>
        <v>130</v>
      </c>
      <c r="BN577" s="3">
        <f t="shared" ref="BN577:BN640" si="606">RANK(L577,L$385:L$765)</f>
        <v>133</v>
      </c>
      <c r="BO577" s="3">
        <f t="shared" ref="BO577:BO640" si="607">RANK(M577,M$385:M$765)</f>
        <v>134</v>
      </c>
      <c r="BP577" s="3">
        <f t="shared" ref="BP577:BP640" si="608">RANK(N577,N$385:N$765)</f>
        <v>135</v>
      </c>
      <c r="BQ577" s="3">
        <f t="shared" ref="BQ577:BQ640" si="609">RANK(O577,O$385:O$765)</f>
        <v>144</v>
      </c>
      <c r="BR577" s="3">
        <f t="shared" ref="BR577:BR640" si="610">RANK(P577,P$385:P$765)</f>
        <v>145</v>
      </c>
      <c r="BS577" s="3">
        <f t="shared" ref="BS577:BS640" si="611">RANK(Q577,Q$385:Q$765)</f>
        <v>153</v>
      </c>
      <c r="BT577" s="3">
        <f t="shared" ref="BT577:BT640" si="612">RANK(R577,R$385:R$765)</f>
        <v>157</v>
      </c>
      <c r="BU577" s="3">
        <f t="shared" ref="BU577:BU640" si="613">RANK(S577,S$385:S$765)</f>
        <v>157</v>
      </c>
      <c r="BV577" s="3">
        <f t="shared" ref="BV577:BV640" si="614">RANK(T577,T$385:T$765)</f>
        <v>157</v>
      </c>
      <c r="BW577" s="3">
        <f t="shared" ref="BW577:BW640" si="615">RANK(U577,U$385:U$765)</f>
        <v>157</v>
      </c>
      <c r="BX577" s="3">
        <f t="shared" ref="BX577:BX640" si="616">RANK(V577,V$385:V$765)</f>
        <v>158</v>
      </c>
      <c r="BY577" s="3">
        <f t="shared" ref="BY577:BY640" si="617">RANK(W577,W$385:W$765)</f>
        <v>162</v>
      </c>
      <c r="BZ577" s="3">
        <f t="shared" ref="BZ577:BZ640" si="618">RANK(X577,X$385:X$765)</f>
        <v>165</v>
      </c>
      <c r="CA577" s="3">
        <f t="shared" ref="CA577:CA640" si="619">RANK(Y577,Y$385:Y$765)</f>
        <v>166</v>
      </c>
      <c r="CB577" s="3">
        <f t="shared" ref="CB577:CB640" si="620">RANK(Z577,Z$385:Z$765)</f>
        <v>112</v>
      </c>
      <c r="CC577" s="3">
        <f t="shared" ref="CC577:CC640" si="621">RANK(AA577,AA$385:AA$765)</f>
        <v>122</v>
      </c>
      <c r="CD577" s="3">
        <f t="shared" ref="CD577:CD640" si="622">RANK(AB577,AB$385:AB$765)</f>
        <v>123</v>
      </c>
      <c r="CE577" s="3">
        <f t="shared" ref="CE577:CE640" si="623">RANK(AC577,AC$385:AC$765)</f>
        <v>131</v>
      </c>
      <c r="CF577" s="3">
        <f t="shared" ref="CF577:CF640" si="624">RANK(AD577,AD$385:AD$765)</f>
        <v>133</v>
      </c>
      <c r="CG577" s="3">
        <f t="shared" ref="CG577:CG640" si="625">RANK(AE577,AE$385:AE$765)</f>
        <v>135</v>
      </c>
      <c r="CH577" s="3">
        <f t="shared" ref="CH577:CH640" si="626">RANK(AF577,AF$385:AF$765)</f>
        <v>136</v>
      </c>
      <c r="CI577" s="3">
        <f t="shared" ref="CI577:CI640" si="627">RANK(AG577,AG$385:AG$765)</f>
        <v>142</v>
      </c>
      <c r="CJ577" s="3">
        <f t="shared" ref="CJ577:CJ640" si="628">RANK(AH577,AH$385:AH$765)</f>
        <v>145</v>
      </c>
      <c r="CK577" s="3">
        <f t="shared" ref="CK577:CK640" si="629">RANK(AI577,AI$385:AI$765)</f>
        <v>147</v>
      </c>
      <c r="CL577" s="3">
        <f t="shared" ref="CL577:CL640" si="630">RANK(AJ577,AJ$385:AJ$765)</f>
        <v>155</v>
      </c>
      <c r="CM577" s="3">
        <f t="shared" ref="CM577:CM640" si="631">RANK(AK577,AK$385:AK$765)</f>
        <v>157</v>
      </c>
      <c r="CN577" s="3">
        <f t="shared" ref="CN577:CN640" si="632">RANK(AL577,AL$385:AL$765)</f>
        <v>162</v>
      </c>
      <c r="CO577" s="3">
        <f t="shared" ref="CO577:CO640" si="633">RANK(AM577,AM$385:AM$765)</f>
        <v>163</v>
      </c>
      <c r="CP577" s="3">
        <f t="shared" ref="CP577:CP640" si="634">RANK(AN577,AN$385:AN$765)</f>
        <v>171</v>
      </c>
      <c r="CQ577" s="3">
        <f t="shared" ref="CQ577:CQ640" si="635">RANK(AO577,AO$385:AO$765)</f>
        <v>174</v>
      </c>
      <c r="CR577" s="3">
        <f t="shared" ref="CR577:CR640" si="636">RANK(AP577,AP$385:AP$765)</f>
        <v>177</v>
      </c>
      <c r="CS577" s="3">
        <f t="shared" ref="CS577:CS640" si="637">RANK(AQ577,AQ$385:AQ$765)</f>
        <v>178</v>
      </c>
      <c r="CT577" s="3">
        <f t="shared" ref="CT577:CT640" si="638">RANK(AR577,AR$385:AR$765)</f>
        <v>180</v>
      </c>
      <c r="CU577" s="3">
        <f t="shared" ref="CU577:CU640" si="639">RANK(AS577,AS$385:AS$765)</f>
        <v>186</v>
      </c>
      <c r="CV577" s="3">
        <f t="shared" ref="CV577:CV640" si="640">RANK(AT577,AT$385:AT$765)</f>
        <v>190</v>
      </c>
      <c r="CW577" s="3">
        <f t="shared" ref="CW577:CW640" si="641">RANK(AU577,AU$385:AU$765)</f>
        <v>191</v>
      </c>
      <c r="CX577" s="3">
        <f t="shared" ref="CX577:CX640" si="642">RANK(AV577,AV$385:AV$765)</f>
        <v>191</v>
      </c>
      <c r="CY577" s="3">
        <f t="shared" ref="CY577:CY640" si="643">RANK(AW577,AW$385:AW$765)</f>
        <v>195</v>
      </c>
      <c r="CZ577" s="3">
        <f t="shared" ref="CZ577:CZ640" si="644">RANK(AX577,AX$385:AX$765)</f>
        <v>196</v>
      </c>
      <c r="DA577" s="3">
        <f t="shared" ref="DA577:DA640" si="645">RANK(AY577,AY$385:AY$765)</f>
        <v>200</v>
      </c>
      <c r="DB577" s="3">
        <f t="shared" ref="DB577:DB640" si="646">RANK(AZ577,AZ$385:AZ$765)</f>
        <v>209</v>
      </c>
      <c r="DC577" s="3">
        <f t="shared" ref="DC577:DC640" si="647">RANK(BA577,BA$385:BA$765)</f>
        <v>217</v>
      </c>
      <c r="DD577" s="3">
        <f t="shared" ref="DD577:DD640" si="648">RANK(BB577,BB$385:BB$765)</f>
        <v>225</v>
      </c>
    </row>
    <row r="578" spans="1:108" x14ac:dyDescent="0.3">
      <c r="A578" t="str">
        <f t="shared" ref="A578:A641" si="649">A195</f>
        <v>'John Harsanyi (1994)'</v>
      </c>
      <c r="B578" s="2">
        <f t="shared" ref="B578:AG578" si="650">B195/B$383</f>
        <v>0</v>
      </c>
      <c r="C578" s="2">
        <f t="shared" si="650"/>
        <v>0</v>
      </c>
      <c r="D578" s="2">
        <f t="shared" si="650"/>
        <v>0</v>
      </c>
      <c r="E578" s="2">
        <f t="shared" si="650"/>
        <v>0</v>
      </c>
      <c r="F578" s="2">
        <f t="shared" si="650"/>
        <v>0</v>
      </c>
      <c r="G578" s="2">
        <f t="shared" si="650"/>
        <v>0</v>
      </c>
      <c r="H578" s="2">
        <f t="shared" si="650"/>
        <v>0</v>
      </c>
      <c r="I578" s="2">
        <f t="shared" si="650"/>
        <v>0</v>
      </c>
      <c r="J578" s="2">
        <f t="shared" si="650"/>
        <v>0</v>
      </c>
      <c r="K578" s="2">
        <f t="shared" si="650"/>
        <v>0</v>
      </c>
      <c r="L578" s="2">
        <f t="shared" si="650"/>
        <v>0</v>
      </c>
      <c r="M578" s="2">
        <f t="shared" si="650"/>
        <v>0</v>
      </c>
      <c r="N578" s="2">
        <f t="shared" si="650"/>
        <v>0</v>
      </c>
      <c r="O578" s="2">
        <f t="shared" si="650"/>
        <v>0</v>
      </c>
      <c r="P578" s="2">
        <f t="shared" si="650"/>
        <v>0</v>
      </c>
      <c r="Q578" s="2">
        <f t="shared" si="650"/>
        <v>0</v>
      </c>
      <c r="R578" s="2">
        <f t="shared" si="650"/>
        <v>0</v>
      </c>
      <c r="S578" s="2">
        <f t="shared" si="650"/>
        <v>0</v>
      </c>
      <c r="T578" s="2">
        <f t="shared" si="650"/>
        <v>0</v>
      </c>
      <c r="U578" s="2">
        <f t="shared" si="650"/>
        <v>0</v>
      </c>
      <c r="V578" s="2">
        <f t="shared" si="650"/>
        <v>0</v>
      </c>
      <c r="W578" s="2">
        <f t="shared" si="650"/>
        <v>0</v>
      </c>
      <c r="X578" s="2">
        <f t="shared" si="650"/>
        <v>0</v>
      </c>
      <c r="Y578" s="2">
        <f t="shared" si="650"/>
        <v>0</v>
      </c>
      <c r="Z578" s="2">
        <f t="shared" si="650"/>
        <v>0</v>
      </c>
      <c r="AA578" s="2">
        <f t="shared" si="650"/>
        <v>0</v>
      </c>
      <c r="AB578" s="2">
        <f t="shared" si="650"/>
        <v>0</v>
      </c>
      <c r="AC578" s="2">
        <f t="shared" si="650"/>
        <v>0</v>
      </c>
      <c r="AD578" s="2">
        <f t="shared" si="650"/>
        <v>0</v>
      </c>
      <c r="AE578" s="2">
        <f t="shared" si="650"/>
        <v>0</v>
      </c>
      <c r="AF578" s="2">
        <f t="shared" si="650"/>
        <v>0</v>
      </c>
      <c r="AG578" s="2">
        <f t="shared" si="650"/>
        <v>0</v>
      </c>
      <c r="AH578" s="2">
        <f t="shared" ref="AH578:BB578" si="651">AH195/AH$383</f>
        <v>0</v>
      </c>
      <c r="AI578" s="2">
        <f t="shared" si="651"/>
        <v>0</v>
      </c>
      <c r="AJ578" s="2">
        <f t="shared" si="651"/>
        <v>0</v>
      </c>
      <c r="AK578" s="2">
        <f t="shared" si="651"/>
        <v>0</v>
      </c>
      <c r="AL578" s="2">
        <f t="shared" si="651"/>
        <v>0</v>
      </c>
      <c r="AM578" s="2">
        <f t="shared" si="651"/>
        <v>0</v>
      </c>
      <c r="AN578" s="2">
        <f t="shared" si="651"/>
        <v>0</v>
      </c>
      <c r="AO578" s="2">
        <f t="shared" si="651"/>
        <v>0</v>
      </c>
      <c r="AP578" s="2">
        <f t="shared" si="651"/>
        <v>0</v>
      </c>
      <c r="AQ578" s="2">
        <f t="shared" si="651"/>
        <v>0</v>
      </c>
      <c r="AR578" s="2">
        <f t="shared" si="651"/>
        <v>0</v>
      </c>
      <c r="AS578" s="2">
        <f t="shared" si="651"/>
        <v>0</v>
      </c>
      <c r="AT578" s="2">
        <f t="shared" si="651"/>
        <v>0</v>
      </c>
      <c r="AU578" s="2">
        <f t="shared" si="651"/>
        <v>0</v>
      </c>
      <c r="AV578" s="2">
        <f t="shared" si="651"/>
        <v>0</v>
      </c>
      <c r="AW578" s="2">
        <f t="shared" si="651"/>
        <v>0</v>
      </c>
      <c r="AX578" s="2">
        <f t="shared" si="651"/>
        <v>0</v>
      </c>
      <c r="AY578" s="2">
        <f t="shared" si="651"/>
        <v>0</v>
      </c>
      <c r="AZ578" s="2">
        <f t="shared" si="651"/>
        <v>0</v>
      </c>
      <c r="BA578" s="2">
        <f t="shared" si="651"/>
        <v>0</v>
      </c>
      <c r="BB578" s="2">
        <f t="shared" si="651"/>
        <v>0</v>
      </c>
      <c r="BD578" s="3">
        <f t="shared" ref="BD578:BD641" si="652">RANK(B578,B$385:B$765)</f>
        <v>5</v>
      </c>
      <c r="BE578" s="3">
        <f t="shared" si="597"/>
        <v>24</v>
      </c>
      <c r="BF578" s="3">
        <f t="shared" si="598"/>
        <v>52</v>
      </c>
      <c r="BG578" s="3">
        <f t="shared" si="599"/>
        <v>62</v>
      </c>
      <c r="BH578" s="3">
        <f t="shared" si="600"/>
        <v>62</v>
      </c>
      <c r="BI578" s="3">
        <f t="shared" si="601"/>
        <v>85</v>
      </c>
      <c r="BJ578" s="3">
        <f t="shared" si="602"/>
        <v>122</v>
      </c>
      <c r="BK578" s="3">
        <f t="shared" si="603"/>
        <v>127</v>
      </c>
      <c r="BL578" s="3">
        <f t="shared" si="604"/>
        <v>130</v>
      </c>
      <c r="BM578" s="3">
        <f t="shared" si="605"/>
        <v>130</v>
      </c>
      <c r="BN578" s="3">
        <f t="shared" si="606"/>
        <v>133</v>
      </c>
      <c r="BO578" s="3">
        <f t="shared" si="607"/>
        <v>134</v>
      </c>
      <c r="BP578" s="3">
        <f t="shared" si="608"/>
        <v>135</v>
      </c>
      <c r="BQ578" s="3">
        <f t="shared" si="609"/>
        <v>144</v>
      </c>
      <c r="BR578" s="3">
        <f t="shared" si="610"/>
        <v>145</v>
      </c>
      <c r="BS578" s="3">
        <f t="shared" si="611"/>
        <v>153</v>
      </c>
      <c r="BT578" s="3">
        <f t="shared" si="612"/>
        <v>157</v>
      </c>
      <c r="BU578" s="3">
        <f t="shared" si="613"/>
        <v>157</v>
      </c>
      <c r="BV578" s="3">
        <f t="shared" si="614"/>
        <v>157</v>
      </c>
      <c r="BW578" s="3">
        <f t="shared" si="615"/>
        <v>157</v>
      </c>
      <c r="BX578" s="3">
        <f t="shared" si="616"/>
        <v>158</v>
      </c>
      <c r="BY578" s="3">
        <f t="shared" si="617"/>
        <v>162</v>
      </c>
      <c r="BZ578" s="3">
        <f t="shared" si="618"/>
        <v>165</v>
      </c>
      <c r="CA578" s="3">
        <f t="shared" si="619"/>
        <v>166</v>
      </c>
      <c r="CB578" s="3">
        <f t="shared" si="620"/>
        <v>168</v>
      </c>
      <c r="CC578" s="3">
        <f t="shared" si="621"/>
        <v>191</v>
      </c>
      <c r="CD578" s="3">
        <f t="shared" si="622"/>
        <v>196</v>
      </c>
      <c r="CE578" s="3">
        <f t="shared" si="623"/>
        <v>199</v>
      </c>
      <c r="CF578" s="3">
        <f t="shared" si="624"/>
        <v>202</v>
      </c>
      <c r="CG578" s="3">
        <f t="shared" si="625"/>
        <v>204</v>
      </c>
      <c r="CH578" s="3">
        <f t="shared" si="626"/>
        <v>208</v>
      </c>
      <c r="CI578" s="3">
        <f t="shared" si="627"/>
        <v>218</v>
      </c>
      <c r="CJ578" s="3">
        <f t="shared" si="628"/>
        <v>224</v>
      </c>
      <c r="CK578" s="3">
        <f t="shared" si="629"/>
        <v>243</v>
      </c>
      <c r="CL578" s="3">
        <f t="shared" si="630"/>
        <v>253</v>
      </c>
      <c r="CM578" s="3">
        <f t="shared" si="631"/>
        <v>255</v>
      </c>
      <c r="CN578" s="3">
        <f t="shared" si="632"/>
        <v>257</v>
      </c>
      <c r="CO578" s="3">
        <f t="shared" si="633"/>
        <v>257</v>
      </c>
      <c r="CP578" s="3">
        <f t="shared" si="634"/>
        <v>257</v>
      </c>
      <c r="CQ578" s="3">
        <f t="shared" si="635"/>
        <v>259</v>
      </c>
      <c r="CR578" s="3">
        <f t="shared" si="636"/>
        <v>280</v>
      </c>
      <c r="CS578" s="3">
        <f t="shared" si="637"/>
        <v>285</v>
      </c>
      <c r="CT578" s="3">
        <f t="shared" si="638"/>
        <v>289</v>
      </c>
      <c r="CU578" s="3">
        <f t="shared" si="639"/>
        <v>298</v>
      </c>
      <c r="CV578" s="3">
        <f t="shared" si="640"/>
        <v>300</v>
      </c>
      <c r="CW578" s="3">
        <f t="shared" si="641"/>
        <v>301</v>
      </c>
      <c r="CX578" s="3">
        <f t="shared" si="642"/>
        <v>301</v>
      </c>
      <c r="CY578" s="3">
        <f t="shared" si="643"/>
        <v>304</v>
      </c>
      <c r="CZ578" s="3">
        <f t="shared" si="644"/>
        <v>305</v>
      </c>
      <c r="DA578" s="3">
        <f t="shared" si="645"/>
        <v>311</v>
      </c>
      <c r="DB578" s="3">
        <f t="shared" si="646"/>
        <v>321</v>
      </c>
      <c r="DC578" s="3">
        <f t="shared" si="647"/>
        <v>321</v>
      </c>
      <c r="DD578" s="3">
        <f t="shared" si="648"/>
        <v>326</v>
      </c>
    </row>
    <row r="579" spans="1:108" x14ac:dyDescent="0.3">
      <c r="A579" t="str">
        <f t="shared" si="649"/>
        <v>'Albert Tucker'</v>
      </c>
      <c r="B579" s="2">
        <f t="shared" ref="B579:AG579" si="653">B196/B$383</f>
        <v>0</v>
      </c>
      <c r="C579" s="2">
        <f t="shared" si="653"/>
        <v>0</v>
      </c>
      <c r="D579" s="2">
        <f t="shared" si="653"/>
        <v>0</v>
      </c>
      <c r="E579" s="2">
        <f t="shared" si="653"/>
        <v>0</v>
      </c>
      <c r="F579" s="2">
        <f t="shared" si="653"/>
        <v>0</v>
      </c>
      <c r="G579" s="2">
        <f t="shared" si="653"/>
        <v>0</v>
      </c>
      <c r="H579" s="2">
        <f t="shared" si="653"/>
        <v>0</v>
      </c>
      <c r="I579" s="2">
        <f t="shared" si="653"/>
        <v>0</v>
      </c>
      <c r="J579" s="2">
        <f t="shared" si="653"/>
        <v>0</v>
      </c>
      <c r="K579" s="2">
        <f t="shared" si="653"/>
        <v>0</v>
      </c>
      <c r="L579" s="2">
        <f t="shared" si="653"/>
        <v>0</v>
      </c>
      <c r="M579" s="2">
        <f t="shared" si="653"/>
        <v>0</v>
      </c>
      <c r="N579" s="2">
        <f t="shared" si="653"/>
        <v>0</v>
      </c>
      <c r="O579" s="2">
        <f t="shared" si="653"/>
        <v>0</v>
      </c>
      <c r="P579" s="2">
        <f t="shared" si="653"/>
        <v>0</v>
      </c>
      <c r="Q579" s="2">
        <f t="shared" si="653"/>
        <v>0</v>
      </c>
      <c r="R579" s="2">
        <f t="shared" si="653"/>
        <v>0</v>
      </c>
      <c r="S579" s="2">
        <f t="shared" si="653"/>
        <v>0</v>
      </c>
      <c r="T579" s="2">
        <f t="shared" si="653"/>
        <v>0</v>
      </c>
      <c r="U579" s="2">
        <f t="shared" si="653"/>
        <v>0</v>
      </c>
      <c r="V579" s="2">
        <f t="shared" si="653"/>
        <v>0</v>
      </c>
      <c r="W579" s="2">
        <f t="shared" si="653"/>
        <v>0</v>
      </c>
      <c r="X579" s="2">
        <f t="shared" si="653"/>
        <v>0</v>
      </c>
      <c r="Y579" s="2">
        <f t="shared" si="653"/>
        <v>0</v>
      </c>
      <c r="Z579" s="2">
        <f t="shared" si="653"/>
        <v>0</v>
      </c>
      <c r="AA579" s="2">
        <f t="shared" si="653"/>
        <v>0.22837370242214558</v>
      </c>
      <c r="AB579" s="2">
        <f t="shared" si="653"/>
        <v>0.21913580246913622</v>
      </c>
      <c r="AC579" s="2">
        <f t="shared" si="653"/>
        <v>0.21052631578947342</v>
      </c>
      <c r="AD579" s="2">
        <f t="shared" si="653"/>
        <v>0.1927437641723356</v>
      </c>
      <c r="AE579" s="2">
        <f t="shared" si="653"/>
        <v>0.19274376417233521</v>
      </c>
      <c r="AF579" s="2">
        <f t="shared" si="653"/>
        <v>0.18595041322314054</v>
      </c>
      <c r="AG579" s="2">
        <f t="shared" si="653"/>
        <v>0.17361111111111133</v>
      </c>
      <c r="AH579" s="2">
        <f t="shared" ref="AH579:BB579" si="654">AH196/AH$383</f>
        <v>0.16272189349112434</v>
      </c>
      <c r="AI579" s="2">
        <f t="shared" si="654"/>
        <v>0.16272189349112415</v>
      </c>
      <c r="AJ579" s="2">
        <f t="shared" si="654"/>
        <v>0.15912208504801106</v>
      </c>
      <c r="AK579" s="2">
        <f t="shared" si="654"/>
        <v>0.15912208504801109</v>
      </c>
      <c r="AL579" s="2">
        <f t="shared" si="654"/>
        <v>0.15306122448979609</v>
      </c>
      <c r="AM579" s="2">
        <f t="shared" si="654"/>
        <v>0.14744351961950042</v>
      </c>
      <c r="AN579" s="2">
        <f t="shared" si="654"/>
        <v>0.14222222222222233</v>
      </c>
      <c r="AO579" s="2">
        <f t="shared" si="654"/>
        <v>0.14047866805411063</v>
      </c>
      <c r="AP579" s="2">
        <f t="shared" si="654"/>
        <v>0.13671874999999975</v>
      </c>
      <c r="AQ579" s="2">
        <f t="shared" si="654"/>
        <v>0.13671875000000028</v>
      </c>
      <c r="AR579" s="2">
        <f t="shared" si="654"/>
        <v>0.13406795224977039</v>
      </c>
      <c r="AS579" s="2">
        <f t="shared" si="654"/>
        <v>0.26813590449954045</v>
      </c>
      <c r="AT579" s="2">
        <f t="shared" si="654"/>
        <v>0.25469387755102108</v>
      </c>
      <c r="AU579" s="2">
        <f t="shared" si="654"/>
        <v>0.25469387755102046</v>
      </c>
      <c r="AV579" s="2">
        <f t="shared" si="654"/>
        <v>0.24845679012345676</v>
      </c>
      <c r="AW579" s="2">
        <f t="shared" si="654"/>
        <v>0.24689554419284093</v>
      </c>
      <c r="AX579" s="2">
        <f t="shared" si="654"/>
        <v>0.24238227146814351</v>
      </c>
      <c r="AY579" s="2">
        <f t="shared" si="654"/>
        <v>0.23800131492439275</v>
      </c>
      <c r="AZ579" s="2">
        <f t="shared" si="654"/>
        <v>0.23081499107674042</v>
      </c>
      <c r="BA579" s="2">
        <f t="shared" si="654"/>
        <v>0.23081499107674081</v>
      </c>
      <c r="BB579" s="2">
        <f t="shared" si="654"/>
        <v>0.22107438016528905</v>
      </c>
      <c r="BD579" s="3">
        <f t="shared" si="652"/>
        <v>5</v>
      </c>
      <c r="BE579" s="3">
        <f t="shared" si="597"/>
        <v>24</v>
      </c>
      <c r="BF579" s="3">
        <f t="shared" si="598"/>
        <v>52</v>
      </c>
      <c r="BG579" s="3">
        <f t="shared" si="599"/>
        <v>62</v>
      </c>
      <c r="BH579" s="3">
        <f t="shared" si="600"/>
        <v>62</v>
      </c>
      <c r="BI579" s="3">
        <f t="shared" si="601"/>
        <v>85</v>
      </c>
      <c r="BJ579" s="3">
        <f t="shared" si="602"/>
        <v>122</v>
      </c>
      <c r="BK579" s="3">
        <f t="shared" si="603"/>
        <v>127</v>
      </c>
      <c r="BL579" s="3">
        <f t="shared" si="604"/>
        <v>130</v>
      </c>
      <c r="BM579" s="3">
        <f t="shared" si="605"/>
        <v>130</v>
      </c>
      <c r="BN579" s="3">
        <f t="shared" si="606"/>
        <v>133</v>
      </c>
      <c r="BO579" s="3">
        <f t="shared" si="607"/>
        <v>134</v>
      </c>
      <c r="BP579" s="3">
        <f t="shared" si="608"/>
        <v>135</v>
      </c>
      <c r="BQ579" s="3">
        <f t="shared" si="609"/>
        <v>144</v>
      </c>
      <c r="BR579" s="3">
        <f t="shared" si="610"/>
        <v>145</v>
      </c>
      <c r="BS579" s="3">
        <f t="shared" si="611"/>
        <v>153</v>
      </c>
      <c r="BT579" s="3">
        <f t="shared" si="612"/>
        <v>157</v>
      </c>
      <c r="BU579" s="3">
        <f t="shared" si="613"/>
        <v>157</v>
      </c>
      <c r="BV579" s="3">
        <f t="shared" si="614"/>
        <v>157</v>
      </c>
      <c r="BW579" s="3">
        <f t="shared" si="615"/>
        <v>157</v>
      </c>
      <c r="BX579" s="3">
        <f t="shared" si="616"/>
        <v>158</v>
      </c>
      <c r="BY579" s="3">
        <f t="shared" si="617"/>
        <v>162</v>
      </c>
      <c r="BZ579" s="3">
        <f t="shared" si="618"/>
        <v>165</v>
      </c>
      <c r="CA579" s="3">
        <f t="shared" si="619"/>
        <v>166</v>
      </c>
      <c r="CB579" s="3">
        <f t="shared" si="620"/>
        <v>168</v>
      </c>
      <c r="CC579" s="3">
        <f t="shared" si="621"/>
        <v>48</v>
      </c>
      <c r="CD579" s="3">
        <f t="shared" si="622"/>
        <v>49</v>
      </c>
      <c r="CE579" s="3">
        <f t="shared" si="623"/>
        <v>59</v>
      </c>
      <c r="CF579" s="3">
        <f t="shared" si="624"/>
        <v>62</v>
      </c>
      <c r="CG579" s="3">
        <f t="shared" si="625"/>
        <v>62</v>
      </c>
      <c r="CH579" s="3">
        <f t="shared" si="626"/>
        <v>64</v>
      </c>
      <c r="CI579" s="3">
        <f t="shared" si="627"/>
        <v>67</v>
      </c>
      <c r="CJ579" s="3">
        <f t="shared" si="628"/>
        <v>72</v>
      </c>
      <c r="CK579" s="3">
        <f t="shared" si="629"/>
        <v>75</v>
      </c>
      <c r="CL579" s="3">
        <f t="shared" si="630"/>
        <v>79</v>
      </c>
      <c r="CM579" s="3">
        <f t="shared" si="631"/>
        <v>80</v>
      </c>
      <c r="CN579" s="3">
        <f t="shared" si="632"/>
        <v>82</v>
      </c>
      <c r="CO579" s="3">
        <f t="shared" si="633"/>
        <v>84</v>
      </c>
      <c r="CP579" s="3">
        <f t="shared" si="634"/>
        <v>95</v>
      </c>
      <c r="CQ579" s="3">
        <f t="shared" si="635"/>
        <v>95</v>
      </c>
      <c r="CR579" s="3">
        <f t="shared" si="636"/>
        <v>100</v>
      </c>
      <c r="CS579" s="3">
        <f t="shared" si="637"/>
        <v>101</v>
      </c>
      <c r="CT579" s="3">
        <f t="shared" si="638"/>
        <v>102</v>
      </c>
      <c r="CU579" s="3">
        <f t="shared" si="639"/>
        <v>48</v>
      </c>
      <c r="CV579" s="3">
        <f t="shared" si="640"/>
        <v>50</v>
      </c>
      <c r="CW579" s="3">
        <f t="shared" si="641"/>
        <v>50</v>
      </c>
      <c r="CX579" s="3">
        <f t="shared" si="642"/>
        <v>50</v>
      </c>
      <c r="CY579" s="3">
        <f t="shared" si="643"/>
        <v>52</v>
      </c>
      <c r="CZ579" s="3">
        <f t="shared" si="644"/>
        <v>52</v>
      </c>
      <c r="DA579" s="3">
        <f t="shared" si="645"/>
        <v>53</v>
      </c>
      <c r="DB579" s="3">
        <f t="shared" si="646"/>
        <v>55</v>
      </c>
      <c r="DC579" s="3">
        <f t="shared" si="647"/>
        <v>57</v>
      </c>
      <c r="DD579" s="3">
        <f t="shared" si="648"/>
        <v>59</v>
      </c>
    </row>
    <row r="580" spans="1:108" x14ac:dyDescent="0.3">
      <c r="A580" t="str">
        <f t="shared" si="649"/>
        <v>'John Nash (1994)'</v>
      </c>
      <c r="B580" s="2">
        <f t="shared" ref="B580:AG580" si="655">B197/B$383</f>
        <v>0</v>
      </c>
      <c r="C580" s="2">
        <f t="shared" si="655"/>
        <v>0</v>
      </c>
      <c r="D580" s="2">
        <f t="shared" si="655"/>
        <v>0</v>
      </c>
      <c r="E580" s="2">
        <f t="shared" si="655"/>
        <v>0</v>
      </c>
      <c r="F580" s="2">
        <f t="shared" si="655"/>
        <v>0</v>
      </c>
      <c r="G580" s="2">
        <f t="shared" si="655"/>
        <v>0</v>
      </c>
      <c r="H580" s="2">
        <f t="shared" si="655"/>
        <v>0</v>
      </c>
      <c r="I580" s="2">
        <f t="shared" si="655"/>
        <v>0</v>
      </c>
      <c r="J580" s="2">
        <f t="shared" si="655"/>
        <v>0</v>
      </c>
      <c r="K580" s="2">
        <f t="shared" si="655"/>
        <v>0</v>
      </c>
      <c r="L580" s="2">
        <f t="shared" si="655"/>
        <v>0</v>
      </c>
      <c r="M580" s="2">
        <f t="shared" si="655"/>
        <v>0</v>
      </c>
      <c r="N580" s="2">
        <f t="shared" si="655"/>
        <v>0</v>
      </c>
      <c r="O580" s="2">
        <f t="shared" si="655"/>
        <v>0</v>
      </c>
      <c r="P580" s="2">
        <f t="shared" si="655"/>
        <v>0</v>
      </c>
      <c r="Q580" s="2">
        <f t="shared" si="655"/>
        <v>0</v>
      </c>
      <c r="R580" s="2">
        <f t="shared" si="655"/>
        <v>0</v>
      </c>
      <c r="S580" s="2">
        <f t="shared" si="655"/>
        <v>0</v>
      </c>
      <c r="T580" s="2">
        <f t="shared" si="655"/>
        <v>0</v>
      </c>
      <c r="U580" s="2">
        <f t="shared" si="655"/>
        <v>0</v>
      </c>
      <c r="V580" s="2">
        <f t="shared" si="655"/>
        <v>0</v>
      </c>
      <c r="W580" s="2">
        <f t="shared" si="655"/>
        <v>0</v>
      </c>
      <c r="X580" s="2">
        <f t="shared" si="655"/>
        <v>0</v>
      </c>
      <c r="Y580" s="2">
        <f t="shared" si="655"/>
        <v>0</v>
      </c>
      <c r="Z580" s="2">
        <f t="shared" si="655"/>
        <v>0</v>
      </c>
      <c r="AA580" s="2">
        <f t="shared" si="655"/>
        <v>0</v>
      </c>
      <c r="AB580" s="2">
        <f t="shared" si="655"/>
        <v>0</v>
      </c>
      <c r="AC580" s="2">
        <f t="shared" si="655"/>
        <v>0</v>
      </c>
      <c r="AD580" s="2">
        <f t="shared" si="655"/>
        <v>0</v>
      </c>
      <c r="AE580" s="2">
        <f t="shared" si="655"/>
        <v>0</v>
      </c>
      <c r="AF580" s="2">
        <f t="shared" si="655"/>
        <v>0</v>
      </c>
      <c r="AG580" s="2">
        <f t="shared" si="655"/>
        <v>0</v>
      </c>
      <c r="AH580" s="2">
        <f t="shared" ref="AH580:BB580" si="656">AH197/AH$383</f>
        <v>0</v>
      </c>
      <c r="AI580" s="2">
        <f t="shared" si="656"/>
        <v>0</v>
      </c>
      <c r="AJ580" s="2">
        <f t="shared" si="656"/>
        <v>0</v>
      </c>
      <c r="AK580" s="2">
        <f t="shared" si="656"/>
        <v>0</v>
      </c>
      <c r="AL580" s="2">
        <f t="shared" si="656"/>
        <v>0</v>
      </c>
      <c r="AM580" s="2">
        <f t="shared" si="656"/>
        <v>0</v>
      </c>
      <c r="AN580" s="2">
        <f t="shared" si="656"/>
        <v>0</v>
      </c>
      <c r="AO580" s="2">
        <f t="shared" si="656"/>
        <v>0</v>
      </c>
      <c r="AP580" s="2">
        <f t="shared" si="656"/>
        <v>0</v>
      </c>
      <c r="AQ580" s="2">
        <f t="shared" si="656"/>
        <v>0</v>
      </c>
      <c r="AR580" s="2">
        <f t="shared" si="656"/>
        <v>0</v>
      </c>
      <c r="AS580" s="2">
        <f t="shared" si="656"/>
        <v>0</v>
      </c>
      <c r="AT580" s="2">
        <f t="shared" si="656"/>
        <v>0</v>
      </c>
      <c r="AU580" s="2">
        <f t="shared" si="656"/>
        <v>0</v>
      </c>
      <c r="AV580" s="2">
        <f t="shared" si="656"/>
        <v>0</v>
      </c>
      <c r="AW580" s="2">
        <f t="shared" si="656"/>
        <v>0</v>
      </c>
      <c r="AX580" s="2">
        <f t="shared" si="656"/>
        <v>0</v>
      </c>
      <c r="AY580" s="2">
        <f t="shared" si="656"/>
        <v>0</v>
      </c>
      <c r="AZ580" s="2">
        <f t="shared" si="656"/>
        <v>0</v>
      </c>
      <c r="BA580" s="2">
        <f t="shared" si="656"/>
        <v>0</v>
      </c>
      <c r="BB580" s="2">
        <f t="shared" si="656"/>
        <v>0</v>
      </c>
      <c r="BD580" s="3">
        <f t="shared" si="652"/>
        <v>5</v>
      </c>
      <c r="BE580" s="3">
        <f t="shared" si="597"/>
        <v>24</v>
      </c>
      <c r="BF580" s="3">
        <f t="shared" si="598"/>
        <v>52</v>
      </c>
      <c r="BG580" s="3">
        <f t="shared" si="599"/>
        <v>62</v>
      </c>
      <c r="BH580" s="3">
        <f t="shared" si="600"/>
        <v>62</v>
      </c>
      <c r="BI580" s="3">
        <f t="shared" si="601"/>
        <v>85</v>
      </c>
      <c r="BJ580" s="3">
        <f t="shared" si="602"/>
        <v>122</v>
      </c>
      <c r="BK580" s="3">
        <f t="shared" si="603"/>
        <v>127</v>
      </c>
      <c r="BL580" s="3">
        <f t="shared" si="604"/>
        <v>130</v>
      </c>
      <c r="BM580" s="3">
        <f t="shared" si="605"/>
        <v>130</v>
      </c>
      <c r="BN580" s="3">
        <f t="shared" si="606"/>
        <v>133</v>
      </c>
      <c r="BO580" s="3">
        <f t="shared" si="607"/>
        <v>134</v>
      </c>
      <c r="BP580" s="3">
        <f t="shared" si="608"/>
        <v>135</v>
      </c>
      <c r="BQ580" s="3">
        <f t="shared" si="609"/>
        <v>144</v>
      </c>
      <c r="BR580" s="3">
        <f t="shared" si="610"/>
        <v>145</v>
      </c>
      <c r="BS580" s="3">
        <f t="shared" si="611"/>
        <v>153</v>
      </c>
      <c r="BT580" s="3">
        <f t="shared" si="612"/>
        <v>157</v>
      </c>
      <c r="BU580" s="3">
        <f t="shared" si="613"/>
        <v>157</v>
      </c>
      <c r="BV580" s="3">
        <f t="shared" si="614"/>
        <v>157</v>
      </c>
      <c r="BW580" s="3">
        <f t="shared" si="615"/>
        <v>157</v>
      </c>
      <c r="BX580" s="3">
        <f t="shared" si="616"/>
        <v>158</v>
      </c>
      <c r="BY580" s="3">
        <f t="shared" si="617"/>
        <v>162</v>
      </c>
      <c r="BZ580" s="3">
        <f t="shared" si="618"/>
        <v>165</v>
      </c>
      <c r="CA580" s="3">
        <f t="shared" si="619"/>
        <v>166</v>
      </c>
      <c r="CB580" s="3">
        <f t="shared" si="620"/>
        <v>168</v>
      </c>
      <c r="CC580" s="3">
        <f t="shared" si="621"/>
        <v>191</v>
      </c>
      <c r="CD580" s="3">
        <f t="shared" si="622"/>
        <v>196</v>
      </c>
      <c r="CE580" s="3">
        <f t="shared" si="623"/>
        <v>199</v>
      </c>
      <c r="CF580" s="3">
        <f t="shared" si="624"/>
        <v>202</v>
      </c>
      <c r="CG580" s="3">
        <f t="shared" si="625"/>
        <v>204</v>
      </c>
      <c r="CH580" s="3">
        <f t="shared" si="626"/>
        <v>208</v>
      </c>
      <c r="CI580" s="3">
        <f t="shared" si="627"/>
        <v>218</v>
      </c>
      <c r="CJ580" s="3">
        <f t="shared" si="628"/>
        <v>224</v>
      </c>
      <c r="CK580" s="3">
        <f t="shared" si="629"/>
        <v>243</v>
      </c>
      <c r="CL580" s="3">
        <f t="shared" si="630"/>
        <v>253</v>
      </c>
      <c r="CM580" s="3">
        <f t="shared" si="631"/>
        <v>255</v>
      </c>
      <c r="CN580" s="3">
        <f t="shared" si="632"/>
        <v>257</v>
      </c>
      <c r="CO580" s="3">
        <f t="shared" si="633"/>
        <v>257</v>
      </c>
      <c r="CP580" s="3">
        <f t="shared" si="634"/>
        <v>257</v>
      </c>
      <c r="CQ580" s="3">
        <f t="shared" si="635"/>
        <v>259</v>
      </c>
      <c r="CR580" s="3">
        <f t="shared" si="636"/>
        <v>280</v>
      </c>
      <c r="CS580" s="3">
        <f t="shared" si="637"/>
        <v>285</v>
      </c>
      <c r="CT580" s="3">
        <f t="shared" si="638"/>
        <v>289</v>
      </c>
      <c r="CU580" s="3">
        <f t="shared" si="639"/>
        <v>298</v>
      </c>
      <c r="CV580" s="3">
        <f t="shared" si="640"/>
        <v>300</v>
      </c>
      <c r="CW580" s="3">
        <f t="shared" si="641"/>
        <v>301</v>
      </c>
      <c r="CX580" s="3">
        <f t="shared" si="642"/>
        <v>301</v>
      </c>
      <c r="CY580" s="3">
        <f t="shared" si="643"/>
        <v>304</v>
      </c>
      <c r="CZ580" s="3">
        <f t="shared" si="644"/>
        <v>305</v>
      </c>
      <c r="DA580" s="3">
        <f t="shared" si="645"/>
        <v>311</v>
      </c>
      <c r="DB580" s="3">
        <f t="shared" si="646"/>
        <v>321</v>
      </c>
      <c r="DC580" s="3">
        <f t="shared" si="647"/>
        <v>321</v>
      </c>
      <c r="DD580" s="3">
        <f t="shared" si="648"/>
        <v>326</v>
      </c>
    </row>
    <row r="581" spans="1:108" x14ac:dyDescent="0.3">
      <c r="A581" t="str">
        <f t="shared" si="649"/>
        <v>'Solomon Lefschetz'</v>
      </c>
      <c r="B581" s="2">
        <f t="shared" ref="B581:AG581" si="657">B198/B$383</f>
        <v>0</v>
      </c>
      <c r="C581" s="2">
        <f t="shared" si="657"/>
        <v>0</v>
      </c>
      <c r="D581" s="2">
        <f t="shared" si="657"/>
        <v>0</v>
      </c>
      <c r="E581" s="2">
        <f t="shared" si="657"/>
        <v>0</v>
      </c>
      <c r="F581" s="2">
        <f t="shared" si="657"/>
        <v>0</v>
      </c>
      <c r="G581" s="2">
        <f t="shared" si="657"/>
        <v>0</v>
      </c>
      <c r="H581" s="2">
        <f t="shared" si="657"/>
        <v>0</v>
      </c>
      <c r="I581" s="2">
        <f t="shared" si="657"/>
        <v>0</v>
      </c>
      <c r="J581" s="2">
        <f t="shared" si="657"/>
        <v>0</v>
      </c>
      <c r="K581" s="2">
        <f t="shared" si="657"/>
        <v>0</v>
      </c>
      <c r="L581" s="2">
        <f t="shared" si="657"/>
        <v>0</v>
      </c>
      <c r="M581" s="2">
        <f t="shared" si="657"/>
        <v>0</v>
      </c>
      <c r="N581" s="2">
        <f t="shared" si="657"/>
        <v>0</v>
      </c>
      <c r="O581" s="2">
        <f t="shared" si="657"/>
        <v>0</v>
      </c>
      <c r="P581" s="2">
        <f t="shared" si="657"/>
        <v>0</v>
      </c>
      <c r="Q581" s="2">
        <f t="shared" si="657"/>
        <v>0</v>
      </c>
      <c r="R581" s="2">
        <f t="shared" si="657"/>
        <v>0</v>
      </c>
      <c r="S581" s="2">
        <f t="shared" si="657"/>
        <v>0</v>
      </c>
      <c r="T581" s="2">
        <f t="shared" si="657"/>
        <v>0</v>
      </c>
      <c r="U581" s="2">
        <f t="shared" si="657"/>
        <v>0</v>
      </c>
      <c r="V581" s="2">
        <f t="shared" si="657"/>
        <v>0</v>
      </c>
      <c r="W581" s="2">
        <f t="shared" si="657"/>
        <v>0</v>
      </c>
      <c r="X581" s="2">
        <f t="shared" si="657"/>
        <v>0</v>
      </c>
      <c r="Y581" s="2">
        <f t="shared" si="657"/>
        <v>0</v>
      </c>
      <c r="Z581" s="2">
        <f t="shared" si="657"/>
        <v>0</v>
      </c>
      <c r="AA581" s="2">
        <f t="shared" si="657"/>
        <v>0.11418685121107264</v>
      </c>
      <c r="AB581" s="2">
        <f t="shared" si="657"/>
        <v>0.10956790123456811</v>
      </c>
      <c r="AC581" s="2">
        <f t="shared" si="657"/>
        <v>0.10526315789473671</v>
      </c>
      <c r="AD581" s="2">
        <f t="shared" si="657"/>
        <v>9.6371882086167801E-2</v>
      </c>
      <c r="AE581" s="2">
        <f t="shared" si="657"/>
        <v>9.6371882086167773E-2</v>
      </c>
      <c r="AF581" s="2">
        <f t="shared" si="657"/>
        <v>9.2975206611570271E-2</v>
      </c>
      <c r="AG581" s="2">
        <f t="shared" si="657"/>
        <v>8.6805555555555858E-2</v>
      </c>
      <c r="AH581" s="2">
        <f t="shared" ref="AH581:BB581" si="658">AH198/AH$383</f>
        <v>8.1360946745562171E-2</v>
      </c>
      <c r="AI581" s="2">
        <f t="shared" si="658"/>
        <v>8.1360946745562074E-2</v>
      </c>
      <c r="AJ581" s="2">
        <f t="shared" si="658"/>
        <v>7.956104252400531E-2</v>
      </c>
      <c r="AK581" s="2">
        <f t="shared" si="658"/>
        <v>7.9561042524005768E-2</v>
      </c>
      <c r="AL581" s="2">
        <f t="shared" si="658"/>
        <v>0.12244897959183716</v>
      </c>
      <c r="AM581" s="2">
        <f t="shared" si="658"/>
        <v>0.11795481569560075</v>
      </c>
      <c r="AN581" s="2">
        <f t="shared" si="658"/>
        <v>0.11377777777777766</v>
      </c>
      <c r="AO581" s="2">
        <f t="shared" si="658"/>
        <v>0.11238293444328859</v>
      </c>
      <c r="AP581" s="2">
        <f t="shared" si="658"/>
        <v>0.10937499999999969</v>
      </c>
      <c r="AQ581" s="2">
        <f t="shared" si="658"/>
        <v>0.10937500000000056</v>
      </c>
      <c r="AR581" s="2">
        <f t="shared" si="658"/>
        <v>0.10725436179981594</v>
      </c>
      <c r="AS581" s="2">
        <f t="shared" si="658"/>
        <v>0.17237308146399058</v>
      </c>
      <c r="AT581" s="2">
        <f t="shared" si="658"/>
        <v>0.16373177842565595</v>
      </c>
      <c r="AU581" s="2">
        <f t="shared" si="658"/>
        <v>0.16373177842565592</v>
      </c>
      <c r="AV581" s="2">
        <f t="shared" si="658"/>
        <v>0.15972222222222229</v>
      </c>
      <c r="AW581" s="2">
        <f t="shared" si="658"/>
        <v>0.15871856412396917</v>
      </c>
      <c r="AX581" s="2">
        <f t="shared" si="658"/>
        <v>0.15581717451523561</v>
      </c>
      <c r="AY581" s="2">
        <f t="shared" si="658"/>
        <v>0.15300084530853808</v>
      </c>
      <c r="AZ581" s="2">
        <f t="shared" si="658"/>
        <v>0.14838106569219014</v>
      </c>
      <c r="BA581" s="2">
        <f t="shared" si="658"/>
        <v>0.14838106569219006</v>
      </c>
      <c r="BB581" s="2">
        <f t="shared" si="658"/>
        <v>0.14211924439197149</v>
      </c>
      <c r="BD581" s="3">
        <f t="shared" si="652"/>
        <v>5</v>
      </c>
      <c r="BE581" s="3">
        <f t="shared" si="597"/>
        <v>24</v>
      </c>
      <c r="BF581" s="3">
        <f t="shared" si="598"/>
        <v>52</v>
      </c>
      <c r="BG581" s="3">
        <f t="shared" si="599"/>
        <v>62</v>
      </c>
      <c r="BH581" s="3">
        <f t="shared" si="600"/>
        <v>62</v>
      </c>
      <c r="BI581" s="3">
        <f t="shared" si="601"/>
        <v>85</v>
      </c>
      <c r="BJ581" s="3">
        <f t="shared" si="602"/>
        <v>122</v>
      </c>
      <c r="BK581" s="3">
        <f t="shared" si="603"/>
        <v>127</v>
      </c>
      <c r="BL581" s="3">
        <f t="shared" si="604"/>
        <v>130</v>
      </c>
      <c r="BM581" s="3">
        <f t="shared" si="605"/>
        <v>130</v>
      </c>
      <c r="BN581" s="3">
        <f t="shared" si="606"/>
        <v>133</v>
      </c>
      <c r="BO581" s="3">
        <f t="shared" si="607"/>
        <v>134</v>
      </c>
      <c r="BP581" s="3">
        <f t="shared" si="608"/>
        <v>135</v>
      </c>
      <c r="BQ581" s="3">
        <f t="shared" si="609"/>
        <v>144</v>
      </c>
      <c r="BR581" s="3">
        <f t="shared" si="610"/>
        <v>145</v>
      </c>
      <c r="BS581" s="3">
        <f t="shared" si="611"/>
        <v>153</v>
      </c>
      <c r="BT581" s="3">
        <f t="shared" si="612"/>
        <v>157</v>
      </c>
      <c r="BU581" s="3">
        <f t="shared" si="613"/>
        <v>157</v>
      </c>
      <c r="BV581" s="3">
        <f t="shared" si="614"/>
        <v>157</v>
      </c>
      <c r="BW581" s="3">
        <f t="shared" si="615"/>
        <v>157</v>
      </c>
      <c r="BX581" s="3">
        <f t="shared" si="616"/>
        <v>158</v>
      </c>
      <c r="BY581" s="3">
        <f t="shared" si="617"/>
        <v>162</v>
      </c>
      <c r="BZ581" s="3">
        <f t="shared" si="618"/>
        <v>165</v>
      </c>
      <c r="CA581" s="3">
        <f t="shared" si="619"/>
        <v>166</v>
      </c>
      <c r="CB581" s="3">
        <f t="shared" si="620"/>
        <v>168</v>
      </c>
      <c r="CC581" s="3">
        <f t="shared" si="621"/>
        <v>122</v>
      </c>
      <c r="CD581" s="3">
        <f t="shared" si="622"/>
        <v>123</v>
      </c>
      <c r="CE581" s="3">
        <f t="shared" si="623"/>
        <v>131</v>
      </c>
      <c r="CF581" s="3">
        <f t="shared" si="624"/>
        <v>133</v>
      </c>
      <c r="CG581" s="3">
        <f t="shared" si="625"/>
        <v>135</v>
      </c>
      <c r="CH581" s="3">
        <f t="shared" si="626"/>
        <v>136</v>
      </c>
      <c r="CI581" s="3">
        <f t="shared" si="627"/>
        <v>142</v>
      </c>
      <c r="CJ581" s="3">
        <f t="shared" si="628"/>
        <v>145</v>
      </c>
      <c r="CK581" s="3">
        <f t="shared" si="629"/>
        <v>147</v>
      </c>
      <c r="CL581" s="3">
        <f t="shared" si="630"/>
        <v>155</v>
      </c>
      <c r="CM581" s="3">
        <f t="shared" si="631"/>
        <v>157</v>
      </c>
      <c r="CN581" s="3">
        <f t="shared" si="632"/>
        <v>140</v>
      </c>
      <c r="CO581" s="3">
        <f t="shared" si="633"/>
        <v>141</v>
      </c>
      <c r="CP581" s="3">
        <f t="shared" si="634"/>
        <v>151</v>
      </c>
      <c r="CQ581" s="3">
        <f t="shared" si="635"/>
        <v>152</v>
      </c>
      <c r="CR581" s="3">
        <f t="shared" si="636"/>
        <v>155</v>
      </c>
      <c r="CS581" s="3">
        <f t="shared" si="637"/>
        <v>156</v>
      </c>
      <c r="CT581" s="3">
        <f t="shared" si="638"/>
        <v>159</v>
      </c>
      <c r="CU581" s="3">
        <f t="shared" si="639"/>
        <v>89</v>
      </c>
      <c r="CV581" s="3">
        <f t="shared" si="640"/>
        <v>94</v>
      </c>
      <c r="CW581" s="3">
        <f t="shared" si="641"/>
        <v>95</v>
      </c>
      <c r="CX581" s="3">
        <f t="shared" si="642"/>
        <v>99</v>
      </c>
      <c r="CY581" s="3">
        <f t="shared" si="643"/>
        <v>101</v>
      </c>
      <c r="CZ581" s="3">
        <f t="shared" si="644"/>
        <v>101</v>
      </c>
      <c r="DA581" s="3">
        <f t="shared" si="645"/>
        <v>101</v>
      </c>
      <c r="DB581" s="3">
        <f t="shared" si="646"/>
        <v>106</v>
      </c>
      <c r="DC581" s="3">
        <f t="shared" si="647"/>
        <v>111</v>
      </c>
      <c r="DD581" s="3">
        <f t="shared" si="648"/>
        <v>117</v>
      </c>
    </row>
    <row r="582" spans="1:108" x14ac:dyDescent="0.3">
      <c r="A582" t="str">
        <f t="shared" si="649"/>
        <v>'William Story'</v>
      </c>
      <c r="B582" s="2">
        <f t="shared" ref="B582:AG582" si="659">B199/B$383</f>
        <v>0</v>
      </c>
      <c r="C582" s="2">
        <f t="shared" si="659"/>
        <v>0</v>
      </c>
      <c r="D582" s="2">
        <f t="shared" si="659"/>
        <v>0</v>
      </c>
      <c r="E582" s="2">
        <f t="shared" si="659"/>
        <v>0</v>
      </c>
      <c r="F582" s="2">
        <f t="shared" si="659"/>
        <v>0</v>
      </c>
      <c r="G582" s="2">
        <f t="shared" si="659"/>
        <v>0</v>
      </c>
      <c r="H582" s="2">
        <f t="shared" si="659"/>
        <v>0</v>
      </c>
      <c r="I582" s="2">
        <f t="shared" si="659"/>
        <v>0</v>
      </c>
      <c r="J582" s="2">
        <f t="shared" si="659"/>
        <v>0</v>
      </c>
      <c r="K582" s="2">
        <f t="shared" si="659"/>
        <v>0</v>
      </c>
      <c r="L582" s="2">
        <f t="shared" si="659"/>
        <v>0</v>
      </c>
      <c r="M582" s="2">
        <f t="shared" si="659"/>
        <v>0</v>
      </c>
      <c r="N582" s="2">
        <f t="shared" si="659"/>
        <v>0</v>
      </c>
      <c r="O582" s="2">
        <f t="shared" si="659"/>
        <v>0</v>
      </c>
      <c r="P582" s="2">
        <f t="shared" si="659"/>
        <v>0</v>
      </c>
      <c r="Q582" s="2">
        <f t="shared" si="659"/>
        <v>0</v>
      </c>
      <c r="R582" s="2">
        <f t="shared" si="659"/>
        <v>0</v>
      </c>
      <c r="S582" s="2">
        <f t="shared" si="659"/>
        <v>0</v>
      </c>
      <c r="T582" s="2">
        <f t="shared" si="659"/>
        <v>0</v>
      </c>
      <c r="U582" s="2">
        <f t="shared" si="659"/>
        <v>0</v>
      </c>
      <c r="V582" s="2">
        <f t="shared" si="659"/>
        <v>0</v>
      </c>
      <c r="W582" s="2">
        <f t="shared" si="659"/>
        <v>0</v>
      </c>
      <c r="X582" s="2">
        <f t="shared" si="659"/>
        <v>0</v>
      </c>
      <c r="Y582" s="2">
        <f t="shared" si="659"/>
        <v>0</v>
      </c>
      <c r="Z582" s="2">
        <f t="shared" si="659"/>
        <v>0</v>
      </c>
      <c r="AA582" s="2">
        <f t="shared" si="659"/>
        <v>7.6124567474048527E-2</v>
      </c>
      <c r="AB582" s="2">
        <f t="shared" si="659"/>
        <v>7.3045267489712171E-2</v>
      </c>
      <c r="AC582" s="2">
        <f t="shared" si="659"/>
        <v>7.0175438596491044E-2</v>
      </c>
      <c r="AD582" s="2">
        <f t="shared" si="659"/>
        <v>6.4247921390778534E-2</v>
      </c>
      <c r="AE582" s="2">
        <f t="shared" si="659"/>
        <v>6.4247921390778298E-2</v>
      </c>
      <c r="AF582" s="2">
        <f t="shared" si="659"/>
        <v>6.198347107438007E-2</v>
      </c>
      <c r="AG582" s="2">
        <f t="shared" si="659"/>
        <v>5.7870370370370329E-2</v>
      </c>
      <c r="AH582" s="2">
        <f t="shared" ref="AH582:BB582" si="660">AH199/AH$383</f>
        <v>5.4240631163708107E-2</v>
      </c>
      <c r="AI582" s="2">
        <f t="shared" si="660"/>
        <v>5.4240631163707906E-2</v>
      </c>
      <c r="AJ582" s="2">
        <f t="shared" si="660"/>
        <v>5.3040695016003538E-2</v>
      </c>
      <c r="AK582" s="2">
        <f t="shared" si="660"/>
        <v>5.3040695016003545E-2</v>
      </c>
      <c r="AL582" s="2">
        <f t="shared" si="660"/>
        <v>8.7463556851311977E-2</v>
      </c>
      <c r="AM582" s="2">
        <f t="shared" si="660"/>
        <v>8.425343978257202E-2</v>
      </c>
      <c r="AN582" s="2">
        <f t="shared" si="660"/>
        <v>8.1269841269841409E-2</v>
      </c>
      <c r="AO582" s="2">
        <f t="shared" si="660"/>
        <v>8.027352460234892E-2</v>
      </c>
      <c r="AP582" s="2">
        <f t="shared" si="660"/>
        <v>7.8124999999999625E-2</v>
      </c>
      <c r="AQ582" s="2">
        <f t="shared" si="660"/>
        <v>7.8125000000000486E-2</v>
      </c>
      <c r="AR582" s="2">
        <f t="shared" si="660"/>
        <v>7.6610258428440312E-2</v>
      </c>
      <c r="AS582" s="2">
        <f t="shared" si="660"/>
        <v>0.12066115702479328</v>
      </c>
      <c r="AT582" s="2">
        <f t="shared" si="660"/>
        <v>0.1146122448979591</v>
      </c>
      <c r="AU582" s="2">
        <f t="shared" si="660"/>
        <v>0.11461224489795903</v>
      </c>
      <c r="AV582" s="2">
        <f t="shared" si="660"/>
        <v>0.11180555555555541</v>
      </c>
      <c r="AW582" s="2">
        <f t="shared" si="660"/>
        <v>0.1111029948867787</v>
      </c>
      <c r="AX582" s="2">
        <f t="shared" si="660"/>
        <v>0.10907202216066447</v>
      </c>
      <c r="AY582" s="2">
        <f t="shared" si="660"/>
        <v>0.10710059171597673</v>
      </c>
      <c r="AZ582" s="2">
        <f t="shared" si="660"/>
        <v>0.10386674598453309</v>
      </c>
      <c r="BA582" s="2">
        <f t="shared" si="660"/>
        <v>0.10386674598453338</v>
      </c>
      <c r="BB582" s="2">
        <f t="shared" si="660"/>
        <v>9.9483471074380367E-2</v>
      </c>
      <c r="BD582" s="3">
        <f t="shared" si="652"/>
        <v>5</v>
      </c>
      <c r="BE582" s="3">
        <f t="shared" si="597"/>
        <v>24</v>
      </c>
      <c r="BF582" s="3">
        <f t="shared" si="598"/>
        <v>52</v>
      </c>
      <c r="BG582" s="3">
        <f t="shared" si="599"/>
        <v>62</v>
      </c>
      <c r="BH582" s="3">
        <f t="shared" si="600"/>
        <v>62</v>
      </c>
      <c r="BI582" s="3">
        <f t="shared" si="601"/>
        <v>85</v>
      </c>
      <c r="BJ582" s="3">
        <f t="shared" si="602"/>
        <v>122</v>
      </c>
      <c r="BK582" s="3">
        <f t="shared" si="603"/>
        <v>127</v>
      </c>
      <c r="BL582" s="3">
        <f t="shared" si="604"/>
        <v>130</v>
      </c>
      <c r="BM582" s="3">
        <f t="shared" si="605"/>
        <v>130</v>
      </c>
      <c r="BN582" s="3">
        <f t="shared" si="606"/>
        <v>133</v>
      </c>
      <c r="BO582" s="3">
        <f t="shared" si="607"/>
        <v>134</v>
      </c>
      <c r="BP582" s="3">
        <f t="shared" si="608"/>
        <v>135</v>
      </c>
      <c r="BQ582" s="3">
        <f t="shared" si="609"/>
        <v>144</v>
      </c>
      <c r="BR582" s="3">
        <f t="shared" si="610"/>
        <v>145</v>
      </c>
      <c r="BS582" s="3">
        <f t="shared" si="611"/>
        <v>153</v>
      </c>
      <c r="BT582" s="3">
        <f t="shared" si="612"/>
        <v>157</v>
      </c>
      <c r="BU582" s="3">
        <f t="shared" si="613"/>
        <v>157</v>
      </c>
      <c r="BV582" s="3">
        <f t="shared" si="614"/>
        <v>157</v>
      </c>
      <c r="BW582" s="3">
        <f t="shared" si="615"/>
        <v>157</v>
      </c>
      <c r="BX582" s="3">
        <f t="shared" si="616"/>
        <v>158</v>
      </c>
      <c r="BY582" s="3">
        <f t="shared" si="617"/>
        <v>162</v>
      </c>
      <c r="BZ582" s="3">
        <f t="shared" si="618"/>
        <v>165</v>
      </c>
      <c r="CA582" s="3">
        <f t="shared" si="619"/>
        <v>166</v>
      </c>
      <c r="CB582" s="3">
        <f t="shared" si="620"/>
        <v>168</v>
      </c>
      <c r="CC582" s="3">
        <f t="shared" si="621"/>
        <v>143</v>
      </c>
      <c r="CD582" s="3">
        <f t="shared" si="622"/>
        <v>145</v>
      </c>
      <c r="CE582" s="3">
        <f t="shared" si="623"/>
        <v>151</v>
      </c>
      <c r="CF582" s="3">
        <f t="shared" si="624"/>
        <v>154</v>
      </c>
      <c r="CG582" s="3">
        <f t="shared" si="625"/>
        <v>156</v>
      </c>
      <c r="CH582" s="3">
        <f t="shared" si="626"/>
        <v>159</v>
      </c>
      <c r="CI582" s="3">
        <f t="shared" si="627"/>
        <v>174</v>
      </c>
      <c r="CJ582" s="3">
        <f t="shared" si="628"/>
        <v>180</v>
      </c>
      <c r="CK582" s="3">
        <f t="shared" si="629"/>
        <v>185</v>
      </c>
      <c r="CL582" s="3">
        <f t="shared" si="630"/>
        <v>190</v>
      </c>
      <c r="CM582" s="3">
        <f t="shared" si="631"/>
        <v>192</v>
      </c>
      <c r="CN582" s="3">
        <f t="shared" si="632"/>
        <v>153</v>
      </c>
      <c r="CO582" s="3">
        <f t="shared" si="633"/>
        <v>154</v>
      </c>
      <c r="CP582" s="3">
        <f t="shared" si="634"/>
        <v>167</v>
      </c>
      <c r="CQ582" s="3">
        <f t="shared" si="635"/>
        <v>170</v>
      </c>
      <c r="CR582" s="3">
        <f t="shared" si="636"/>
        <v>173</v>
      </c>
      <c r="CS582" s="3">
        <f t="shared" si="637"/>
        <v>174</v>
      </c>
      <c r="CT582" s="3">
        <f t="shared" si="638"/>
        <v>176</v>
      </c>
      <c r="CU582" s="3">
        <f t="shared" si="639"/>
        <v>160</v>
      </c>
      <c r="CV582" s="3">
        <f t="shared" si="640"/>
        <v>164</v>
      </c>
      <c r="CW582" s="3">
        <f t="shared" si="641"/>
        <v>167</v>
      </c>
      <c r="CX582" s="3">
        <f t="shared" si="642"/>
        <v>169</v>
      </c>
      <c r="CY582" s="3">
        <f t="shared" si="643"/>
        <v>173</v>
      </c>
      <c r="CZ582" s="3">
        <f t="shared" si="644"/>
        <v>174</v>
      </c>
      <c r="DA582" s="3">
        <f t="shared" si="645"/>
        <v>176</v>
      </c>
      <c r="DB582" s="3">
        <f t="shared" si="646"/>
        <v>179</v>
      </c>
      <c r="DC582" s="3">
        <f t="shared" si="647"/>
        <v>181</v>
      </c>
      <c r="DD582" s="3">
        <f t="shared" si="648"/>
        <v>189</v>
      </c>
    </row>
    <row r="583" spans="1:108" x14ac:dyDescent="0.3">
      <c r="A583" t="str">
        <f t="shared" si="649"/>
        <v>'Wilhelm Schreibner'</v>
      </c>
      <c r="B583" s="2">
        <f t="shared" ref="B583:AG583" si="661">B200/B$383</f>
        <v>0</v>
      </c>
      <c r="C583" s="2">
        <f t="shared" si="661"/>
        <v>0</v>
      </c>
      <c r="D583" s="2">
        <f t="shared" si="661"/>
        <v>0</v>
      </c>
      <c r="E583" s="2">
        <f t="shared" si="661"/>
        <v>0</v>
      </c>
      <c r="F583" s="2">
        <f t="shared" si="661"/>
        <v>0</v>
      </c>
      <c r="G583" s="2">
        <f t="shared" si="661"/>
        <v>0</v>
      </c>
      <c r="H583" s="2">
        <f t="shared" si="661"/>
        <v>0</v>
      </c>
      <c r="I583" s="2">
        <f t="shared" si="661"/>
        <v>0</v>
      </c>
      <c r="J583" s="2">
        <f t="shared" si="661"/>
        <v>0</v>
      </c>
      <c r="K583" s="2">
        <f t="shared" si="661"/>
        <v>0</v>
      </c>
      <c r="L583" s="2">
        <f t="shared" si="661"/>
        <v>0</v>
      </c>
      <c r="M583" s="2">
        <f t="shared" si="661"/>
        <v>0</v>
      </c>
      <c r="N583" s="2">
        <f t="shared" si="661"/>
        <v>0</v>
      </c>
      <c r="O583" s="2">
        <f t="shared" si="661"/>
        <v>0</v>
      </c>
      <c r="P583" s="2">
        <f t="shared" si="661"/>
        <v>0</v>
      </c>
      <c r="Q583" s="2">
        <f t="shared" si="661"/>
        <v>0</v>
      </c>
      <c r="R583" s="2">
        <f t="shared" si="661"/>
        <v>0</v>
      </c>
      <c r="S583" s="2">
        <f t="shared" si="661"/>
        <v>0</v>
      </c>
      <c r="T583" s="2">
        <f t="shared" si="661"/>
        <v>0</v>
      </c>
      <c r="U583" s="2">
        <f t="shared" si="661"/>
        <v>0</v>
      </c>
      <c r="V583" s="2">
        <f t="shared" si="661"/>
        <v>0</v>
      </c>
      <c r="W583" s="2">
        <f t="shared" si="661"/>
        <v>0</v>
      </c>
      <c r="X583" s="2">
        <f t="shared" si="661"/>
        <v>0</v>
      </c>
      <c r="Y583" s="2">
        <f t="shared" si="661"/>
        <v>0</v>
      </c>
      <c r="Z583" s="2">
        <f t="shared" si="661"/>
        <v>0</v>
      </c>
      <c r="AA583" s="2">
        <f t="shared" si="661"/>
        <v>5.7093425605536319E-2</v>
      </c>
      <c r="AB583" s="2">
        <f t="shared" si="661"/>
        <v>5.4783950617283902E-2</v>
      </c>
      <c r="AC583" s="2">
        <f t="shared" si="661"/>
        <v>5.2631578947368522E-2</v>
      </c>
      <c r="AD583" s="2">
        <f t="shared" si="661"/>
        <v>4.8185941043083901E-2</v>
      </c>
      <c r="AE583" s="2">
        <f t="shared" si="661"/>
        <v>4.818594104308372E-2</v>
      </c>
      <c r="AF583" s="2">
        <f t="shared" si="661"/>
        <v>4.6487603305785136E-2</v>
      </c>
      <c r="AG583" s="2">
        <f t="shared" si="661"/>
        <v>4.3402777777777929E-2</v>
      </c>
      <c r="AH583" s="2">
        <f t="shared" ref="AH583:BB583" si="662">AH200/AH$383</f>
        <v>4.0680473372780898E-2</v>
      </c>
      <c r="AI583" s="2">
        <f t="shared" si="662"/>
        <v>4.0680473372781037E-2</v>
      </c>
      <c r="AJ583" s="2">
        <f t="shared" si="662"/>
        <v>3.9780521262002745E-2</v>
      </c>
      <c r="AK583" s="2">
        <f t="shared" si="662"/>
        <v>3.9780521262002801E-2</v>
      </c>
      <c r="AL583" s="2">
        <f t="shared" si="662"/>
        <v>6.802721088435372E-2</v>
      </c>
      <c r="AM583" s="2">
        <f t="shared" si="662"/>
        <v>6.5530453164222693E-2</v>
      </c>
      <c r="AN583" s="2">
        <f t="shared" si="662"/>
        <v>6.3209876543209989E-2</v>
      </c>
      <c r="AO583" s="2">
        <f t="shared" si="662"/>
        <v>6.2434963579604895E-2</v>
      </c>
      <c r="AP583" s="2">
        <f t="shared" si="662"/>
        <v>6.0763888888888777E-2</v>
      </c>
      <c r="AQ583" s="2">
        <f t="shared" si="662"/>
        <v>6.0763888888888999E-2</v>
      </c>
      <c r="AR583" s="2">
        <f t="shared" si="662"/>
        <v>5.9585756555453402E-2</v>
      </c>
      <c r="AS583" s="2">
        <f t="shared" si="662"/>
        <v>9.2816274634456422E-2</v>
      </c>
      <c r="AT583" s="2">
        <f t="shared" si="662"/>
        <v>8.8163265306122479E-2</v>
      </c>
      <c r="AU583" s="2">
        <f t="shared" si="662"/>
        <v>8.8163265306122549E-2</v>
      </c>
      <c r="AV583" s="2">
        <f t="shared" si="662"/>
        <v>8.6004273504273324E-2</v>
      </c>
      <c r="AW583" s="2">
        <f t="shared" si="662"/>
        <v>8.5463842220598552E-2</v>
      </c>
      <c r="AX583" s="2">
        <f t="shared" si="662"/>
        <v>8.3901555508203496E-2</v>
      </c>
      <c r="AY583" s="2">
        <f t="shared" si="662"/>
        <v>8.2385070550751394E-2</v>
      </c>
      <c r="AZ583" s="2">
        <f t="shared" si="662"/>
        <v>7.9897496911179547E-2</v>
      </c>
      <c r="BA583" s="2">
        <f t="shared" si="662"/>
        <v>7.989749691117945E-2</v>
      </c>
      <c r="BB583" s="2">
        <f t="shared" si="662"/>
        <v>7.6525746980292422E-2</v>
      </c>
      <c r="BD583" s="3">
        <f t="shared" si="652"/>
        <v>5</v>
      </c>
      <c r="BE583" s="3">
        <f t="shared" si="597"/>
        <v>24</v>
      </c>
      <c r="BF583" s="3">
        <f t="shared" si="598"/>
        <v>52</v>
      </c>
      <c r="BG583" s="3">
        <f t="shared" si="599"/>
        <v>62</v>
      </c>
      <c r="BH583" s="3">
        <f t="shared" si="600"/>
        <v>62</v>
      </c>
      <c r="BI583" s="3">
        <f t="shared" si="601"/>
        <v>85</v>
      </c>
      <c r="BJ583" s="3">
        <f t="shared" si="602"/>
        <v>122</v>
      </c>
      <c r="BK583" s="3">
        <f t="shared" si="603"/>
        <v>127</v>
      </c>
      <c r="BL583" s="3">
        <f t="shared" si="604"/>
        <v>130</v>
      </c>
      <c r="BM583" s="3">
        <f t="shared" si="605"/>
        <v>130</v>
      </c>
      <c r="BN583" s="3">
        <f t="shared" si="606"/>
        <v>133</v>
      </c>
      <c r="BO583" s="3">
        <f t="shared" si="607"/>
        <v>134</v>
      </c>
      <c r="BP583" s="3">
        <f t="shared" si="608"/>
        <v>135</v>
      </c>
      <c r="BQ583" s="3">
        <f t="shared" si="609"/>
        <v>144</v>
      </c>
      <c r="BR583" s="3">
        <f t="shared" si="610"/>
        <v>145</v>
      </c>
      <c r="BS583" s="3">
        <f t="shared" si="611"/>
        <v>153</v>
      </c>
      <c r="BT583" s="3">
        <f t="shared" si="612"/>
        <v>157</v>
      </c>
      <c r="BU583" s="3">
        <f t="shared" si="613"/>
        <v>157</v>
      </c>
      <c r="BV583" s="3">
        <f t="shared" si="614"/>
        <v>157</v>
      </c>
      <c r="BW583" s="3">
        <f t="shared" si="615"/>
        <v>157</v>
      </c>
      <c r="BX583" s="3">
        <f t="shared" si="616"/>
        <v>158</v>
      </c>
      <c r="BY583" s="3">
        <f t="shared" si="617"/>
        <v>162</v>
      </c>
      <c r="BZ583" s="3">
        <f t="shared" si="618"/>
        <v>165</v>
      </c>
      <c r="CA583" s="3">
        <f t="shared" si="619"/>
        <v>166</v>
      </c>
      <c r="CB583" s="3">
        <f t="shared" si="620"/>
        <v>168</v>
      </c>
      <c r="CC583" s="3">
        <f t="shared" si="621"/>
        <v>155</v>
      </c>
      <c r="CD583" s="3">
        <f t="shared" si="622"/>
        <v>158</v>
      </c>
      <c r="CE583" s="3">
        <f t="shared" si="623"/>
        <v>161</v>
      </c>
      <c r="CF583" s="3">
        <f t="shared" si="624"/>
        <v>164</v>
      </c>
      <c r="CG583" s="3">
        <f t="shared" si="625"/>
        <v>166</v>
      </c>
      <c r="CH583" s="3">
        <f t="shared" si="626"/>
        <v>170</v>
      </c>
      <c r="CI583" s="3">
        <f t="shared" si="627"/>
        <v>190</v>
      </c>
      <c r="CJ583" s="3">
        <f t="shared" si="628"/>
        <v>196</v>
      </c>
      <c r="CK583" s="3">
        <f t="shared" si="629"/>
        <v>206</v>
      </c>
      <c r="CL583" s="3">
        <f t="shared" si="630"/>
        <v>213</v>
      </c>
      <c r="CM583" s="3">
        <f t="shared" si="631"/>
        <v>215</v>
      </c>
      <c r="CN583" s="3">
        <f t="shared" si="632"/>
        <v>189</v>
      </c>
      <c r="CO583" s="3">
        <f t="shared" si="633"/>
        <v>189</v>
      </c>
      <c r="CP583" s="3">
        <f t="shared" si="634"/>
        <v>197</v>
      </c>
      <c r="CQ583" s="3">
        <f t="shared" si="635"/>
        <v>200</v>
      </c>
      <c r="CR583" s="3">
        <f t="shared" si="636"/>
        <v>209</v>
      </c>
      <c r="CS583" s="3">
        <f t="shared" si="637"/>
        <v>211</v>
      </c>
      <c r="CT583" s="3">
        <f t="shared" si="638"/>
        <v>215</v>
      </c>
      <c r="CU583" s="3">
        <f t="shared" si="639"/>
        <v>171</v>
      </c>
      <c r="CV583" s="3">
        <f t="shared" si="640"/>
        <v>175</v>
      </c>
      <c r="CW583" s="3">
        <f t="shared" si="641"/>
        <v>176</v>
      </c>
      <c r="CX583" s="3">
        <f t="shared" si="642"/>
        <v>179</v>
      </c>
      <c r="CY583" s="3">
        <f t="shared" si="643"/>
        <v>181</v>
      </c>
      <c r="CZ583" s="3">
        <f t="shared" si="644"/>
        <v>182</v>
      </c>
      <c r="DA583" s="3">
        <f t="shared" si="645"/>
        <v>185</v>
      </c>
      <c r="DB583" s="3">
        <f t="shared" si="646"/>
        <v>192</v>
      </c>
      <c r="DC583" s="3">
        <f t="shared" si="647"/>
        <v>196</v>
      </c>
      <c r="DD583" s="3">
        <f t="shared" si="648"/>
        <v>206</v>
      </c>
    </row>
    <row r="584" spans="1:108" x14ac:dyDescent="0.3">
      <c r="A584" t="str">
        <f t="shared" si="649"/>
        <v>'C.G.J. Jacobi'</v>
      </c>
      <c r="B584" s="2">
        <f t="shared" ref="B584:AG584" si="663">B201/B$383</f>
        <v>0</v>
      </c>
      <c r="C584" s="2">
        <f t="shared" si="663"/>
        <v>0</v>
      </c>
      <c r="D584" s="2">
        <f t="shared" si="663"/>
        <v>0</v>
      </c>
      <c r="E584" s="2">
        <f t="shared" si="663"/>
        <v>0</v>
      </c>
      <c r="F584" s="2">
        <f t="shared" si="663"/>
        <v>0</v>
      </c>
      <c r="G584" s="2">
        <f t="shared" si="663"/>
        <v>0</v>
      </c>
      <c r="H584" s="2">
        <f t="shared" si="663"/>
        <v>0</v>
      </c>
      <c r="I584" s="2">
        <f t="shared" si="663"/>
        <v>0</v>
      </c>
      <c r="J584" s="2">
        <f t="shared" si="663"/>
        <v>0</v>
      </c>
      <c r="K584" s="2">
        <f t="shared" si="663"/>
        <v>0</v>
      </c>
      <c r="L584" s="2">
        <f t="shared" si="663"/>
        <v>0</v>
      </c>
      <c r="M584" s="2">
        <f t="shared" si="663"/>
        <v>0</v>
      </c>
      <c r="N584" s="2">
        <f t="shared" si="663"/>
        <v>0</v>
      </c>
      <c r="O584" s="2">
        <f t="shared" si="663"/>
        <v>0</v>
      </c>
      <c r="P584" s="2">
        <f t="shared" si="663"/>
        <v>0</v>
      </c>
      <c r="Q584" s="2">
        <f t="shared" si="663"/>
        <v>0</v>
      </c>
      <c r="R584" s="2">
        <f t="shared" si="663"/>
        <v>0</v>
      </c>
      <c r="S584" s="2">
        <f t="shared" si="663"/>
        <v>0</v>
      </c>
      <c r="T584" s="2">
        <f t="shared" si="663"/>
        <v>0</v>
      </c>
      <c r="U584" s="2">
        <f t="shared" si="663"/>
        <v>0</v>
      </c>
      <c r="V584" s="2">
        <f t="shared" si="663"/>
        <v>0</v>
      </c>
      <c r="W584" s="2">
        <f t="shared" si="663"/>
        <v>0</v>
      </c>
      <c r="X584" s="2">
        <f t="shared" si="663"/>
        <v>0</v>
      </c>
      <c r="Y584" s="2">
        <f t="shared" si="663"/>
        <v>0</v>
      </c>
      <c r="Z584" s="2">
        <f t="shared" si="663"/>
        <v>0</v>
      </c>
      <c r="AA584" s="2">
        <f t="shared" si="663"/>
        <v>4.5674740484429113E-2</v>
      </c>
      <c r="AB584" s="2">
        <f t="shared" si="663"/>
        <v>4.3827160493827247E-2</v>
      </c>
      <c r="AC584" s="2">
        <f t="shared" si="663"/>
        <v>4.2105263157894757E-2</v>
      </c>
      <c r="AD584" s="2">
        <f t="shared" si="663"/>
        <v>3.8548752834467181E-2</v>
      </c>
      <c r="AE584" s="2">
        <f t="shared" si="663"/>
        <v>3.854875283446698E-2</v>
      </c>
      <c r="AF584" s="2">
        <f t="shared" si="663"/>
        <v>3.7190082644628177E-2</v>
      </c>
      <c r="AG584" s="2">
        <f t="shared" si="663"/>
        <v>3.4722222222222265E-2</v>
      </c>
      <c r="AH584" s="2">
        <f t="shared" ref="AH584:BB584" si="664">AH201/AH$383</f>
        <v>3.2544378698224866E-2</v>
      </c>
      <c r="AI584" s="2">
        <f t="shared" si="664"/>
        <v>3.2544378698224831E-2</v>
      </c>
      <c r="AJ584" s="2">
        <f t="shared" si="664"/>
        <v>3.1824417009602174E-2</v>
      </c>
      <c r="AK584" s="2">
        <f t="shared" si="664"/>
        <v>3.1824417009602264E-2</v>
      </c>
      <c r="AL584" s="2">
        <f t="shared" si="664"/>
        <v>5.5658627087198494E-2</v>
      </c>
      <c r="AM584" s="2">
        <f t="shared" si="664"/>
        <v>5.3615825316182149E-2</v>
      </c>
      <c r="AN584" s="2">
        <f t="shared" si="664"/>
        <v>5.171717171717171E-2</v>
      </c>
      <c r="AO584" s="2">
        <f t="shared" si="664"/>
        <v>5.1083152019676531E-2</v>
      </c>
      <c r="AP584" s="2">
        <f t="shared" si="664"/>
        <v>4.9715909090908998E-2</v>
      </c>
      <c r="AQ584" s="2">
        <f t="shared" si="664"/>
        <v>4.9715909090909213E-2</v>
      </c>
      <c r="AR584" s="2">
        <f t="shared" si="664"/>
        <v>4.8751982636280063E-2</v>
      </c>
      <c r="AS584" s="2">
        <f t="shared" si="664"/>
        <v>7.541322314049588E-2</v>
      </c>
      <c r="AT584" s="2">
        <f t="shared" si="664"/>
        <v>7.1632653061224266E-2</v>
      </c>
      <c r="AU584" s="2">
        <f t="shared" si="664"/>
        <v>7.1632653061224655E-2</v>
      </c>
      <c r="AV584" s="2">
        <f t="shared" si="664"/>
        <v>6.9878472222222127E-2</v>
      </c>
      <c r="AW584" s="2">
        <f t="shared" si="664"/>
        <v>6.9439371804236469E-2</v>
      </c>
      <c r="AX584" s="2">
        <f t="shared" si="664"/>
        <v>6.8170013850415448E-2</v>
      </c>
      <c r="AY584" s="2">
        <f t="shared" si="664"/>
        <v>6.6937869822485452E-2</v>
      </c>
      <c r="AZ584" s="2">
        <f t="shared" si="664"/>
        <v>6.4916716240333183E-2</v>
      </c>
      <c r="BA584" s="2">
        <f t="shared" si="664"/>
        <v>6.4916716240333294E-2</v>
      </c>
      <c r="BB584" s="2">
        <f t="shared" si="664"/>
        <v>6.2177169421487585E-2</v>
      </c>
      <c r="BD584" s="3">
        <f t="shared" si="652"/>
        <v>5</v>
      </c>
      <c r="BE584" s="3">
        <f t="shared" si="597"/>
        <v>24</v>
      </c>
      <c r="BF584" s="3">
        <f t="shared" si="598"/>
        <v>52</v>
      </c>
      <c r="BG584" s="3">
        <f t="shared" si="599"/>
        <v>62</v>
      </c>
      <c r="BH584" s="3">
        <f t="shared" si="600"/>
        <v>62</v>
      </c>
      <c r="BI584" s="3">
        <f t="shared" si="601"/>
        <v>85</v>
      </c>
      <c r="BJ584" s="3">
        <f t="shared" si="602"/>
        <v>122</v>
      </c>
      <c r="BK584" s="3">
        <f t="shared" si="603"/>
        <v>127</v>
      </c>
      <c r="BL584" s="3">
        <f t="shared" si="604"/>
        <v>130</v>
      </c>
      <c r="BM584" s="3">
        <f t="shared" si="605"/>
        <v>130</v>
      </c>
      <c r="BN584" s="3">
        <f t="shared" si="606"/>
        <v>133</v>
      </c>
      <c r="BO584" s="3">
        <f t="shared" si="607"/>
        <v>134</v>
      </c>
      <c r="BP584" s="3">
        <f t="shared" si="608"/>
        <v>135</v>
      </c>
      <c r="BQ584" s="3">
        <f t="shared" si="609"/>
        <v>144</v>
      </c>
      <c r="BR584" s="3">
        <f t="shared" si="610"/>
        <v>145</v>
      </c>
      <c r="BS584" s="3">
        <f t="shared" si="611"/>
        <v>153</v>
      </c>
      <c r="BT584" s="3">
        <f t="shared" si="612"/>
        <v>157</v>
      </c>
      <c r="BU584" s="3">
        <f t="shared" si="613"/>
        <v>157</v>
      </c>
      <c r="BV584" s="3">
        <f t="shared" si="614"/>
        <v>157</v>
      </c>
      <c r="BW584" s="3">
        <f t="shared" si="615"/>
        <v>157</v>
      </c>
      <c r="BX584" s="3">
        <f t="shared" si="616"/>
        <v>158</v>
      </c>
      <c r="BY584" s="3">
        <f t="shared" si="617"/>
        <v>162</v>
      </c>
      <c r="BZ584" s="3">
        <f t="shared" si="618"/>
        <v>165</v>
      </c>
      <c r="CA584" s="3">
        <f t="shared" si="619"/>
        <v>166</v>
      </c>
      <c r="CB584" s="3">
        <f t="shared" si="620"/>
        <v>168</v>
      </c>
      <c r="CC584" s="3">
        <f t="shared" si="621"/>
        <v>167</v>
      </c>
      <c r="CD584" s="3">
        <f t="shared" si="622"/>
        <v>172</v>
      </c>
      <c r="CE584" s="3">
        <f t="shared" si="623"/>
        <v>175</v>
      </c>
      <c r="CF584" s="3">
        <f t="shared" si="624"/>
        <v>178</v>
      </c>
      <c r="CG584" s="3">
        <f t="shared" si="625"/>
        <v>180</v>
      </c>
      <c r="CH584" s="3">
        <f t="shared" si="626"/>
        <v>184</v>
      </c>
      <c r="CI584" s="3">
        <f t="shared" si="627"/>
        <v>201</v>
      </c>
      <c r="CJ584" s="3">
        <f t="shared" si="628"/>
        <v>207</v>
      </c>
      <c r="CK584" s="3">
        <f t="shared" si="629"/>
        <v>224</v>
      </c>
      <c r="CL584" s="3">
        <f t="shared" si="630"/>
        <v>233</v>
      </c>
      <c r="CM584" s="3">
        <f t="shared" si="631"/>
        <v>235</v>
      </c>
      <c r="CN584" s="3">
        <f t="shared" si="632"/>
        <v>197</v>
      </c>
      <c r="CO584" s="3">
        <f t="shared" si="633"/>
        <v>197</v>
      </c>
      <c r="CP584" s="3">
        <f t="shared" si="634"/>
        <v>204</v>
      </c>
      <c r="CQ584" s="3">
        <f t="shared" si="635"/>
        <v>207</v>
      </c>
      <c r="CR584" s="3">
        <f t="shared" si="636"/>
        <v>216</v>
      </c>
      <c r="CS584" s="3">
        <f t="shared" si="637"/>
        <v>218</v>
      </c>
      <c r="CT584" s="3">
        <f t="shared" si="638"/>
        <v>222</v>
      </c>
      <c r="CU584" s="3">
        <f t="shared" si="639"/>
        <v>183</v>
      </c>
      <c r="CV584" s="3">
        <f t="shared" si="640"/>
        <v>187</v>
      </c>
      <c r="CW584" s="3">
        <f t="shared" si="641"/>
        <v>188</v>
      </c>
      <c r="CX584" s="3">
        <f t="shared" si="642"/>
        <v>188</v>
      </c>
      <c r="CY584" s="3">
        <f t="shared" si="643"/>
        <v>192</v>
      </c>
      <c r="CZ584" s="3">
        <f t="shared" si="644"/>
        <v>193</v>
      </c>
      <c r="DA584" s="3">
        <f t="shared" si="645"/>
        <v>197</v>
      </c>
      <c r="DB584" s="3">
        <f t="shared" si="646"/>
        <v>206</v>
      </c>
      <c r="DC584" s="3">
        <f t="shared" si="647"/>
        <v>211</v>
      </c>
      <c r="DD584" s="3">
        <f t="shared" si="648"/>
        <v>219</v>
      </c>
    </row>
    <row r="585" spans="1:108" x14ac:dyDescent="0.3">
      <c r="A585" t="str">
        <f t="shared" si="649"/>
        <v>'Carl Neumann'</v>
      </c>
      <c r="B585" s="2">
        <f t="shared" ref="B585:AG585" si="665">B202/B$383</f>
        <v>0</v>
      </c>
      <c r="C585" s="2">
        <f t="shared" si="665"/>
        <v>0</v>
      </c>
      <c r="D585" s="2">
        <f t="shared" si="665"/>
        <v>0</v>
      </c>
      <c r="E585" s="2">
        <f t="shared" si="665"/>
        <v>0</v>
      </c>
      <c r="F585" s="2">
        <f t="shared" si="665"/>
        <v>0</v>
      </c>
      <c r="G585" s="2">
        <f t="shared" si="665"/>
        <v>0</v>
      </c>
      <c r="H585" s="2">
        <f t="shared" si="665"/>
        <v>0</v>
      </c>
      <c r="I585" s="2">
        <f t="shared" si="665"/>
        <v>0</v>
      </c>
      <c r="J585" s="2">
        <f t="shared" si="665"/>
        <v>0</v>
      </c>
      <c r="K585" s="2">
        <f t="shared" si="665"/>
        <v>0</v>
      </c>
      <c r="L585" s="2">
        <f t="shared" si="665"/>
        <v>0</v>
      </c>
      <c r="M585" s="2">
        <f t="shared" si="665"/>
        <v>0</v>
      </c>
      <c r="N585" s="2">
        <f t="shared" si="665"/>
        <v>0</v>
      </c>
      <c r="O585" s="2">
        <f t="shared" si="665"/>
        <v>0</v>
      </c>
      <c r="P585" s="2">
        <f t="shared" si="665"/>
        <v>0</v>
      </c>
      <c r="Q585" s="2">
        <f t="shared" si="665"/>
        <v>0</v>
      </c>
      <c r="R585" s="2">
        <f t="shared" si="665"/>
        <v>0</v>
      </c>
      <c r="S585" s="2">
        <f t="shared" si="665"/>
        <v>0</v>
      </c>
      <c r="T585" s="2">
        <f t="shared" si="665"/>
        <v>0</v>
      </c>
      <c r="U585" s="2">
        <f t="shared" si="665"/>
        <v>0</v>
      </c>
      <c r="V585" s="2">
        <f t="shared" si="665"/>
        <v>0</v>
      </c>
      <c r="W585" s="2">
        <f t="shared" si="665"/>
        <v>0</v>
      </c>
      <c r="X585" s="2">
        <f t="shared" si="665"/>
        <v>0</v>
      </c>
      <c r="Y585" s="2">
        <f t="shared" si="665"/>
        <v>0</v>
      </c>
      <c r="Z585" s="2">
        <f t="shared" si="665"/>
        <v>0</v>
      </c>
      <c r="AA585" s="2">
        <f t="shared" si="665"/>
        <v>5.7093425605536319E-2</v>
      </c>
      <c r="AB585" s="2">
        <f t="shared" si="665"/>
        <v>5.4783950617283902E-2</v>
      </c>
      <c r="AC585" s="2">
        <f t="shared" si="665"/>
        <v>5.2631578947368522E-2</v>
      </c>
      <c r="AD585" s="2">
        <f t="shared" si="665"/>
        <v>4.8185941043083901E-2</v>
      </c>
      <c r="AE585" s="2">
        <f t="shared" si="665"/>
        <v>4.818594104308372E-2</v>
      </c>
      <c r="AF585" s="2">
        <f t="shared" si="665"/>
        <v>4.6487603305785136E-2</v>
      </c>
      <c r="AG585" s="2">
        <f t="shared" si="665"/>
        <v>4.3402777777777929E-2</v>
      </c>
      <c r="AH585" s="2">
        <f t="shared" ref="AH585:BB585" si="666">AH202/AH$383</f>
        <v>4.0680473372780898E-2</v>
      </c>
      <c r="AI585" s="2">
        <f t="shared" si="666"/>
        <v>4.0680473372781037E-2</v>
      </c>
      <c r="AJ585" s="2">
        <f t="shared" si="666"/>
        <v>3.9780521262002745E-2</v>
      </c>
      <c r="AK585" s="2">
        <f t="shared" si="666"/>
        <v>3.9780521262002801E-2</v>
      </c>
      <c r="AL585" s="2">
        <f t="shared" si="666"/>
        <v>6.802721088435372E-2</v>
      </c>
      <c r="AM585" s="2">
        <f t="shared" si="666"/>
        <v>6.5530453164222693E-2</v>
      </c>
      <c r="AN585" s="2">
        <f t="shared" si="666"/>
        <v>6.3209876543209989E-2</v>
      </c>
      <c r="AO585" s="2">
        <f t="shared" si="666"/>
        <v>6.2434963579604895E-2</v>
      </c>
      <c r="AP585" s="2">
        <f t="shared" si="666"/>
        <v>6.0763888888888777E-2</v>
      </c>
      <c r="AQ585" s="2">
        <f t="shared" si="666"/>
        <v>6.0763888888888999E-2</v>
      </c>
      <c r="AR585" s="2">
        <f t="shared" si="666"/>
        <v>5.9585756555453402E-2</v>
      </c>
      <c r="AS585" s="2">
        <f t="shared" si="666"/>
        <v>9.2816274634456422E-2</v>
      </c>
      <c r="AT585" s="2">
        <f t="shared" si="666"/>
        <v>8.8163265306122479E-2</v>
      </c>
      <c r="AU585" s="2">
        <f t="shared" si="666"/>
        <v>8.8163265306122549E-2</v>
      </c>
      <c r="AV585" s="2">
        <f t="shared" si="666"/>
        <v>8.6004273504273324E-2</v>
      </c>
      <c r="AW585" s="2">
        <f t="shared" si="666"/>
        <v>8.5463842220598552E-2</v>
      </c>
      <c r="AX585" s="2">
        <f t="shared" si="666"/>
        <v>8.3901555508203496E-2</v>
      </c>
      <c r="AY585" s="2">
        <f t="shared" si="666"/>
        <v>8.2385070550751394E-2</v>
      </c>
      <c r="AZ585" s="2">
        <f t="shared" si="666"/>
        <v>7.9897496911179547E-2</v>
      </c>
      <c r="BA585" s="2">
        <f t="shared" si="666"/>
        <v>7.989749691117945E-2</v>
      </c>
      <c r="BB585" s="2">
        <f t="shared" si="666"/>
        <v>7.6525746980292422E-2</v>
      </c>
      <c r="BD585" s="3">
        <f t="shared" si="652"/>
        <v>5</v>
      </c>
      <c r="BE585" s="3">
        <f t="shared" si="597"/>
        <v>24</v>
      </c>
      <c r="BF585" s="3">
        <f t="shared" si="598"/>
        <v>52</v>
      </c>
      <c r="BG585" s="3">
        <f t="shared" si="599"/>
        <v>62</v>
      </c>
      <c r="BH585" s="3">
        <f t="shared" si="600"/>
        <v>62</v>
      </c>
      <c r="BI585" s="3">
        <f t="shared" si="601"/>
        <v>85</v>
      </c>
      <c r="BJ585" s="3">
        <f t="shared" si="602"/>
        <v>122</v>
      </c>
      <c r="BK585" s="3">
        <f t="shared" si="603"/>
        <v>127</v>
      </c>
      <c r="BL585" s="3">
        <f t="shared" si="604"/>
        <v>130</v>
      </c>
      <c r="BM585" s="3">
        <f t="shared" si="605"/>
        <v>130</v>
      </c>
      <c r="BN585" s="3">
        <f t="shared" si="606"/>
        <v>133</v>
      </c>
      <c r="BO585" s="3">
        <f t="shared" si="607"/>
        <v>134</v>
      </c>
      <c r="BP585" s="3">
        <f t="shared" si="608"/>
        <v>135</v>
      </c>
      <c r="BQ585" s="3">
        <f t="shared" si="609"/>
        <v>144</v>
      </c>
      <c r="BR585" s="3">
        <f t="shared" si="610"/>
        <v>145</v>
      </c>
      <c r="BS585" s="3">
        <f t="shared" si="611"/>
        <v>153</v>
      </c>
      <c r="BT585" s="3">
        <f t="shared" si="612"/>
        <v>157</v>
      </c>
      <c r="BU585" s="3">
        <f t="shared" si="613"/>
        <v>157</v>
      </c>
      <c r="BV585" s="3">
        <f t="shared" si="614"/>
        <v>157</v>
      </c>
      <c r="BW585" s="3">
        <f t="shared" si="615"/>
        <v>157</v>
      </c>
      <c r="BX585" s="3">
        <f t="shared" si="616"/>
        <v>158</v>
      </c>
      <c r="BY585" s="3">
        <f t="shared" si="617"/>
        <v>162</v>
      </c>
      <c r="BZ585" s="3">
        <f t="shared" si="618"/>
        <v>165</v>
      </c>
      <c r="CA585" s="3">
        <f t="shared" si="619"/>
        <v>166</v>
      </c>
      <c r="CB585" s="3">
        <f t="shared" si="620"/>
        <v>168</v>
      </c>
      <c r="CC585" s="3">
        <f t="shared" si="621"/>
        <v>155</v>
      </c>
      <c r="CD585" s="3">
        <f t="shared" si="622"/>
        <v>158</v>
      </c>
      <c r="CE585" s="3">
        <f t="shared" si="623"/>
        <v>161</v>
      </c>
      <c r="CF585" s="3">
        <f t="shared" si="624"/>
        <v>164</v>
      </c>
      <c r="CG585" s="3">
        <f t="shared" si="625"/>
        <v>166</v>
      </c>
      <c r="CH585" s="3">
        <f t="shared" si="626"/>
        <v>170</v>
      </c>
      <c r="CI585" s="3">
        <f t="shared" si="627"/>
        <v>190</v>
      </c>
      <c r="CJ585" s="3">
        <f t="shared" si="628"/>
        <v>196</v>
      </c>
      <c r="CK585" s="3">
        <f t="shared" si="629"/>
        <v>206</v>
      </c>
      <c r="CL585" s="3">
        <f t="shared" si="630"/>
        <v>213</v>
      </c>
      <c r="CM585" s="3">
        <f t="shared" si="631"/>
        <v>215</v>
      </c>
      <c r="CN585" s="3">
        <f t="shared" si="632"/>
        <v>189</v>
      </c>
      <c r="CO585" s="3">
        <f t="shared" si="633"/>
        <v>189</v>
      </c>
      <c r="CP585" s="3">
        <f t="shared" si="634"/>
        <v>197</v>
      </c>
      <c r="CQ585" s="3">
        <f t="shared" si="635"/>
        <v>200</v>
      </c>
      <c r="CR585" s="3">
        <f t="shared" si="636"/>
        <v>209</v>
      </c>
      <c r="CS585" s="3">
        <f t="shared" si="637"/>
        <v>211</v>
      </c>
      <c r="CT585" s="3">
        <f t="shared" si="638"/>
        <v>215</v>
      </c>
      <c r="CU585" s="3">
        <f t="shared" si="639"/>
        <v>171</v>
      </c>
      <c r="CV585" s="3">
        <f t="shared" si="640"/>
        <v>175</v>
      </c>
      <c r="CW585" s="3">
        <f t="shared" si="641"/>
        <v>176</v>
      </c>
      <c r="CX585" s="3">
        <f t="shared" si="642"/>
        <v>179</v>
      </c>
      <c r="CY585" s="3">
        <f t="shared" si="643"/>
        <v>181</v>
      </c>
      <c r="CZ585" s="3">
        <f t="shared" si="644"/>
        <v>182</v>
      </c>
      <c r="DA585" s="3">
        <f t="shared" si="645"/>
        <v>185</v>
      </c>
      <c r="DB585" s="3">
        <f t="shared" si="646"/>
        <v>192</v>
      </c>
      <c r="DC585" s="3">
        <f t="shared" si="647"/>
        <v>196</v>
      </c>
      <c r="DD585" s="3">
        <f t="shared" si="648"/>
        <v>206</v>
      </c>
    </row>
    <row r="586" spans="1:108" x14ac:dyDescent="0.3">
      <c r="A586" t="str">
        <f t="shared" si="649"/>
        <v>'Friedrich Richelot'</v>
      </c>
      <c r="B586" s="2">
        <f t="shared" ref="B586:AG586" si="667">B203/B$383</f>
        <v>0</v>
      </c>
      <c r="C586" s="2">
        <f t="shared" si="667"/>
        <v>0</v>
      </c>
      <c r="D586" s="2">
        <f t="shared" si="667"/>
        <v>0</v>
      </c>
      <c r="E586" s="2">
        <f t="shared" si="667"/>
        <v>0</v>
      </c>
      <c r="F586" s="2">
        <f t="shared" si="667"/>
        <v>0</v>
      </c>
      <c r="G586" s="2">
        <f t="shared" si="667"/>
        <v>0</v>
      </c>
      <c r="H586" s="2">
        <f t="shared" si="667"/>
        <v>0</v>
      </c>
      <c r="I586" s="2">
        <f t="shared" si="667"/>
        <v>0</v>
      </c>
      <c r="J586" s="2">
        <f t="shared" si="667"/>
        <v>0</v>
      </c>
      <c r="K586" s="2">
        <f t="shared" si="667"/>
        <v>0</v>
      </c>
      <c r="L586" s="2">
        <f t="shared" si="667"/>
        <v>0</v>
      </c>
      <c r="M586" s="2">
        <f t="shared" si="667"/>
        <v>0</v>
      </c>
      <c r="N586" s="2">
        <f t="shared" si="667"/>
        <v>0</v>
      </c>
      <c r="O586" s="2">
        <f t="shared" si="667"/>
        <v>0</v>
      </c>
      <c r="P586" s="2">
        <f t="shared" si="667"/>
        <v>0</v>
      </c>
      <c r="Q586" s="2">
        <f t="shared" si="667"/>
        <v>0</v>
      </c>
      <c r="R586" s="2">
        <f t="shared" si="667"/>
        <v>0</v>
      </c>
      <c r="S586" s="2">
        <f t="shared" si="667"/>
        <v>0</v>
      </c>
      <c r="T586" s="2">
        <f t="shared" si="667"/>
        <v>0</v>
      </c>
      <c r="U586" s="2">
        <f t="shared" si="667"/>
        <v>0</v>
      </c>
      <c r="V586" s="2">
        <f t="shared" si="667"/>
        <v>0</v>
      </c>
      <c r="W586" s="2">
        <f t="shared" si="667"/>
        <v>0</v>
      </c>
      <c r="X586" s="2">
        <f t="shared" si="667"/>
        <v>0</v>
      </c>
      <c r="Y586" s="2">
        <f t="shared" si="667"/>
        <v>0</v>
      </c>
      <c r="Z586" s="2">
        <f t="shared" si="667"/>
        <v>0</v>
      </c>
      <c r="AA586" s="2">
        <f t="shared" si="667"/>
        <v>4.5674740484429113E-2</v>
      </c>
      <c r="AB586" s="2">
        <f t="shared" si="667"/>
        <v>4.3827160493827247E-2</v>
      </c>
      <c r="AC586" s="2">
        <f t="shared" si="667"/>
        <v>4.2105263157894757E-2</v>
      </c>
      <c r="AD586" s="2">
        <f t="shared" si="667"/>
        <v>3.8548752834467181E-2</v>
      </c>
      <c r="AE586" s="2">
        <f t="shared" si="667"/>
        <v>3.854875283446698E-2</v>
      </c>
      <c r="AF586" s="2">
        <f t="shared" si="667"/>
        <v>3.7190082644628177E-2</v>
      </c>
      <c r="AG586" s="2">
        <f t="shared" si="667"/>
        <v>3.4722222222222265E-2</v>
      </c>
      <c r="AH586" s="2">
        <f t="shared" ref="AH586:BB586" si="668">AH203/AH$383</f>
        <v>3.2544378698224866E-2</v>
      </c>
      <c r="AI586" s="2">
        <f t="shared" si="668"/>
        <v>3.2544378698224831E-2</v>
      </c>
      <c r="AJ586" s="2">
        <f t="shared" si="668"/>
        <v>3.1824417009602174E-2</v>
      </c>
      <c r="AK586" s="2">
        <f t="shared" si="668"/>
        <v>3.1824417009602264E-2</v>
      </c>
      <c r="AL586" s="2">
        <f t="shared" si="668"/>
        <v>5.5658627087198494E-2</v>
      </c>
      <c r="AM586" s="2">
        <f t="shared" si="668"/>
        <v>5.3615825316182149E-2</v>
      </c>
      <c r="AN586" s="2">
        <f t="shared" si="668"/>
        <v>5.171717171717171E-2</v>
      </c>
      <c r="AO586" s="2">
        <f t="shared" si="668"/>
        <v>5.1083152019676531E-2</v>
      </c>
      <c r="AP586" s="2">
        <f t="shared" si="668"/>
        <v>4.9715909090908998E-2</v>
      </c>
      <c r="AQ586" s="2">
        <f t="shared" si="668"/>
        <v>4.9715909090909213E-2</v>
      </c>
      <c r="AR586" s="2">
        <f t="shared" si="668"/>
        <v>4.8751982636280063E-2</v>
      </c>
      <c r="AS586" s="2">
        <f t="shared" si="668"/>
        <v>7.541322314049588E-2</v>
      </c>
      <c r="AT586" s="2">
        <f t="shared" si="668"/>
        <v>7.1632653061224266E-2</v>
      </c>
      <c r="AU586" s="2">
        <f t="shared" si="668"/>
        <v>7.1632653061224655E-2</v>
      </c>
      <c r="AV586" s="2">
        <f t="shared" si="668"/>
        <v>6.9878472222222127E-2</v>
      </c>
      <c r="AW586" s="2">
        <f t="shared" si="668"/>
        <v>6.9439371804236469E-2</v>
      </c>
      <c r="AX586" s="2">
        <f t="shared" si="668"/>
        <v>6.8170013850415448E-2</v>
      </c>
      <c r="AY586" s="2">
        <f t="shared" si="668"/>
        <v>6.6937869822485452E-2</v>
      </c>
      <c r="AZ586" s="2">
        <f t="shared" si="668"/>
        <v>6.4916716240333183E-2</v>
      </c>
      <c r="BA586" s="2">
        <f t="shared" si="668"/>
        <v>6.4916716240333294E-2</v>
      </c>
      <c r="BB586" s="2">
        <f t="shared" si="668"/>
        <v>6.2177169421487585E-2</v>
      </c>
      <c r="BD586" s="3">
        <f t="shared" si="652"/>
        <v>5</v>
      </c>
      <c r="BE586" s="3">
        <f t="shared" si="597"/>
        <v>24</v>
      </c>
      <c r="BF586" s="3">
        <f t="shared" si="598"/>
        <v>52</v>
      </c>
      <c r="BG586" s="3">
        <f t="shared" si="599"/>
        <v>62</v>
      </c>
      <c r="BH586" s="3">
        <f t="shared" si="600"/>
        <v>62</v>
      </c>
      <c r="BI586" s="3">
        <f t="shared" si="601"/>
        <v>85</v>
      </c>
      <c r="BJ586" s="3">
        <f t="shared" si="602"/>
        <v>122</v>
      </c>
      <c r="BK586" s="3">
        <f t="shared" si="603"/>
        <v>127</v>
      </c>
      <c r="BL586" s="3">
        <f t="shared" si="604"/>
        <v>130</v>
      </c>
      <c r="BM586" s="3">
        <f t="shared" si="605"/>
        <v>130</v>
      </c>
      <c r="BN586" s="3">
        <f t="shared" si="606"/>
        <v>133</v>
      </c>
      <c r="BO586" s="3">
        <f t="shared" si="607"/>
        <v>134</v>
      </c>
      <c r="BP586" s="3">
        <f t="shared" si="608"/>
        <v>135</v>
      </c>
      <c r="BQ586" s="3">
        <f t="shared" si="609"/>
        <v>144</v>
      </c>
      <c r="BR586" s="3">
        <f t="shared" si="610"/>
        <v>145</v>
      </c>
      <c r="BS586" s="3">
        <f t="shared" si="611"/>
        <v>153</v>
      </c>
      <c r="BT586" s="3">
        <f t="shared" si="612"/>
        <v>157</v>
      </c>
      <c r="BU586" s="3">
        <f t="shared" si="613"/>
        <v>157</v>
      </c>
      <c r="BV586" s="3">
        <f t="shared" si="614"/>
        <v>157</v>
      </c>
      <c r="BW586" s="3">
        <f t="shared" si="615"/>
        <v>157</v>
      </c>
      <c r="BX586" s="3">
        <f t="shared" si="616"/>
        <v>158</v>
      </c>
      <c r="BY586" s="3">
        <f t="shared" si="617"/>
        <v>162</v>
      </c>
      <c r="BZ586" s="3">
        <f t="shared" si="618"/>
        <v>165</v>
      </c>
      <c r="CA586" s="3">
        <f t="shared" si="619"/>
        <v>166</v>
      </c>
      <c r="CB586" s="3">
        <f t="shared" si="620"/>
        <v>168</v>
      </c>
      <c r="CC586" s="3">
        <f t="shared" si="621"/>
        <v>167</v>
      </c>
      <c r="CD586" s="3">
        <f t="shared" si="622"/>
        <v>172</v>
      </c>
      <c r="CE586" s="3">
        <f t="shared" si="623"/>
        <v>175</v>
      </c>
      <c r="CF586" s="3">
        <f t="shared" si="624"/>
        <v>178</v>
      </c>
      <c r="CG586" s="3">
        <f t="shared" si="625"/>
        <v>180</v>
      </c>
      <c r="CH586" s="3">
        <f t="shared" si="626"/>
        <v>184</v>
      </c>
      <c r="CI586" s="3">
        <f t="shared" si="627"/>
        <v>201</v>
      </c>
      <c r="CJ586" s="3">
        <f t="shared" si="628"/>
        <v>207</v>
      </c>
      <c r="CK586" s="3">
        <f t="shared" si="629"/>
        <v>224</v>
      </c>
      <c r="CL586" s="3">
        <f t="shared" si="630"/>
        <v>233</v>
      </c>
      <c r="CM586" s="3">
        <f t="shared" si="631"/>
        <v>235</v>
      </c>
      <c r="CN586" s="3">
        <f t="shared" si="632"/>
        <v>197</v>
      </c>
      <c r="CO586" s="3">
        <f t="shared" si="633"/>
        <v>197</v>
      </c>
      <c r="CP586" s="3">
        <f t="shared" si="634"/>
        <v>204</v>
      </c>
      <c r="CQ586" s="3">
        <f t="shared" si="635"/>
        <v>207</v>
      </c>
      <c r="CR586" s="3">
        <f t="shared" si="636"/>
        <v>216</v>
      </c>
      <c r="CS586" s="3">
        <f t="shared" si="637"/>
        <v>218</v>
      </c>
      <c r="CT586" s="3">
        <f t="shared" si="638"/>
        <v>222</v>
      </c>
      <c r="CU586" s="3">
        <f t="shared" si="639"/>
        <v>183</v>
      </c>
      <c r="CV586" s="3">
        <f t="shared" si="640"/>
        <v>187</v>
      </c>
      <c r="CW586" s="3">
        <f t="shared" si="641"/>
        <v>188</v>
      </c>
      <c r="CX586" s="3">
        <f t="shared" si="642"/>
        <v>188</v>
      </c>
      <c r="CY586" s="3">
        <f t="shared" si="643"/>
        <v>192</v>
      </c>
      <c r="CZ586" s="3">
        <f t="shared" si="644"/>
        <v>193</v>
      </c>
      <c r="DA586" s="3">
        <f t="shared" si="645"/>
        <v>197</v>
      </c>
      <c r="DB586" s="3">
        <f t="shared" si="646"/>
        <v>206</v>
      </c>
      <c r="DC586" s="3">
        <f t="shared" si="647"/>
        <v>211</v>
      </c>
      <c r="DD586" s="3">
        <f t="shared" si="648"/>
        <v>219</v>
      </c>
    </row>
    <row r="587" spans="1:108" x14ac:dyDescent="0.3">
      <c r="A587" t="str">
        <f t="shared" si="649"/>
        <v>'Otto Hesse'</v>
      </c>
      <c r="B587" s="2">
        <f t="shared" ref="B587:AG587" si="669">B204/B$383</f>
        <v>0</v>
      </c>
      <c r="C587" s="2">
        <f t="shared" si="669"/>
        <v>0</v>
      </c>
      <c r="D587" s="2">
        <f t="shared" si="669"/>
        <v>0</v>
      </c>
      <c r="E587" s="2">
        <f t="shared" si="669"/>
        <v>0</v>
      </c>
      <c r="F587" s="2">
        <f t="shared" si="669"/>
        <v>0</v>
      </c>
      <c r="G587" s="2">
        <f t="shared" si="669"/>
        <v>0</v>
      </c>
      <c r="H587" s="2">
        <f t="shared" si="669"/>
        <v>0</v>
      </c>
      <c r="I587" s="2">
        <f t="shared" si="669"/>
        <v>0</v>
      </c>
      <c r="J587" s="2">
        <f t="shared" si="669"/>
        <v>0</v>
      </c>
      <c r="K587" s="2">
        <f t="shared" si="669"/>
        <v>0</v>
      </c>
      <c r="L587" s="2">
        <f t="shared" si="669"/>
        <v>0</v>
      </c>
      <c r="M587" s="2">
        <f t="shared" si="669"/>
        <v>0</v>
      </c>
      <c r="N587" s="2">
        <f t="shared" si="669"/>
        <v>0</v>
      </c>
      <c r="O587" s="2">
        <f t="shared" si="669"/>
        <v>0</v>
      </c>
      <c r="P587" s="2">
        <f t="shared" si="669"/>
        <v>0</v>
      </c>
      <c r="Q587" s="2">
        <f t="shared" si="669"/>
        <v>0</v>
      </c>
      <c r="R587" s="2">
        <f t="shared" si="669"/>
        <v>0</v>
      </c>
      <c r="S587" s="2">
        <f t="shared" si="669"/>
        <v>0</v>
      </c>
      <c r="T587" s="2">
        <f t="shared" si="669"/>
        <v>0</v>
      </c>
      <c r="U587" s="2">
        <f t="shared" si="669"/>
        <v>0</v>
      </c>
      <c r="V587" s="2">
        <f t="shared" si="669"/>
        <v>0</v>
      </c>
      <c r="W587" s="2">
        <f t="shared" si="669"/>
        <v>0</v>
      </c>
      <c r="X587" s="2">
        <f t="shared" si="669"/>
        <v>0</v>
      </c>
      <c r="Y587" s="2">
        <f t="shared" si="669"/>
        <v>0</v>
      </c>
      <c r="Z587" s="2">
        <f t="shared" si="669"/>
        <v>0</v>
      </c>
      <c r="AA587" s="2">
        <f t="shared" si="669"/>
        <v>4.5674740484429113E-2</v>
      </c>
      <c r="AB587" s="2">
        <f t="shared" si="669"/>
        <v>4.3827160493827247E-2</v>
      </c>
      <c r="AC587" s="2">
        <f t="shared" si="669"/>
        <v>4.2105263157894757E-2</v>
      </c>
      <c r="AD587" s="2">
        <f t="shared" si="669"/>
        <v>3.8548752834467181E-2</v>
      </c>
      <c r="AE587" s="2">
        <f t="shared" si="669"/>
        <v>3.854875283446698E-2</v>
      </c>
      <c r="AF587" s="2">
        <f t="shared" si="669"/>
        <v>3.7190082644628177E-2</v>
      </c>
      <c r="AG587" s="2">
        <f t="shared" si="669"/>
        <v>3.4722222222222265E-2</v>
      </c>
      <c r="AH587" s="2">
        <f t="shared" ref="AH587:BB587" si="670">AH204/AH$383</f>
        <v>3.2544378698224866E-2</v>
      </c>
      <c r="AI587" s="2">
        <f t="shared" si="670"/>
        <v>3.2544378698224831E-2</v>
      </c>
      <c r="AJ587" s="2">
        <f t="shared" si="670"/>
        <v>3.1824417009602174E-2</v>
      </c>
      <c r="AK587" s="2">
        <f t="shared" si="670"/>
        <v>3.1824417009602264E-2</v>
      </c>
      <c r="AL587" s="2">
        <f t="shared" si="670"/>
        <v>5.5658627087198494E-2</v>
      </c>
      <c r="AM587" s="2">
        <f t="shared" si="670"/>
        <v>5.3615825316182149E-2</v>
      </c>
      <c r="AN587" s="2">
        <f t="shared" si="670"/>
        <v>5.171717171717171E-2</v>
      </c>
      <c r="AO587" s="2">
        <f t="shared" si="670"/>
        <v>5.1083152019676531E-2</v>
      </c>
      <c r="AP587" s="2">
        <f t="shared" si="670"/>
        <v>4.9715909090908998E-2</v>
      </c>
      <c r="AQ587" s="2">
        <f t="shared" si="670"/>
        <v>4.9715909090909213E-2</v>
      </c>
      <c r="AR587" s="2">
        <f t="shared" si="670"/>
        <v>4.8751982636280063E-2</v>
      </c>
      <c r="AS587" s="2">
        <f t="shared" si="670"/>
        <v>7.541322314049588E-2</v>
      </c>
      <c r="AT587" s="2">
        <f t="shared" si="670"/>
        <v>7.1632653061224266E-2</v>
      </c>
      <c r="AU587" s="2">
        <f t="shared" si="670"/>
        <v>7.1632653061224655E-2</v>
      </c>
      <c r="AV587" s="2">
        <f t="shared" si="670"/>
        <v>6.9878472222222127E-2</v>
      </c>
      <c r="AW587" s="2">
        <f t="shared" si="670"/>
        <v>6.9439371804236469E-2</v>
      </c>
      <c r="AX587" s="2">
        <f t="shared" si="670"/>
        <v>6.8170013850415448E-2</v>
      </c>
      <c r="AY587" s="2">
        <f t="shared" si="670"/>
        <v>6.6937869822485452E-2</v>
      </c>
      <c r="AZ587" s="2">
        <f t="shared" si="670"/>
        <v>6.4916716240333183E-2</v>
      </c>
      <c r="BA587" s="2">
        <f t="shared" si="670"/>
        <v>6.4916716240333294E-2</v>
      </c>
      <c r="BB587" s="2">
        <f t="shared" si="670"/>
        <v>6.2177169421487585E-2</v>
      </c>
      <c r="BD587" s="3">
        <f t="shared" si="652"/>
        <v>5</v>
      </c>
      <c r="BE587" s="3">
        <f t="shared" si="597"/>
        <v>24</v>
      </c>
      <c r="BF587" s="3">
        <f t="shared" si="598"/>
        <v>52</v>
      </c>
      <c r="BG587" s="3">
        <f t="shared" si="599"/>
        <v>62</v>
      </c>
      <c r="BH587" s="3">
        <f t="shared" si="600"/>
        <v>62</v>
      </c>
      <c r="BI587" s="3">
        <f t="shared" si="601"/>
        <v>85</v>
      </c>
      <c r="BJ587" s="3">
        <f t="shared" si="602"/>
        <v>122</v>
      </c>
      <c r="BK587" s="3">
        <f t="shared" si="603"/>
        <v>127</v>
      </c>
      <c r="BL587" s="3">
        <f t="shared" si="604"/>
        <v>130</v>
      </c>
      <c r="BM587" s="3">
        <f t="shared" si="605"/>
        <v>130</v>
      </c>
      <c r="BN587" s="3">
        <f t="shared" si="606"/>
        <v>133</v>
      </c>
      <c r="BO587" s="3">
        <f t="shared" si="607"/>
        <v>134</v>
      </c>
      <c r="BP587" s="3">
        <f t="shared" si="608"/>
        <v>135</v>
      </c>
      <c r="BQ587" s="3">
        <f t="shared" si="609"/>
        <v>144</v>
      </c>
      <c r="BR587" s="3">
        <f t="shared" si="610"/>
        <v>145</v>
      </c>
      <c r="BS587" s="3">
        <f t="shared" si="611"/>
        <v>153</v>
      </c>
      <c r="BT587" s="3">
        <f t="shared" si="612"/>
        <v>157</v>
      </c>
      <c r="BU587" s="3">
        <f t="shared" si="613"/>
        <v>157</v>
      </c>
      <c r="BV587" s="3">
        <f t="shared" si="614"/>
        <v>157</v>
      </c>
      <c r="BW587" s="3">
        <f t="shared" si="615"/>
        <v>157</v>
      </c>
      <c r="BX587" s="3">
        <f t="shared" si="616"/>
        <v>158</v>
      </c>
      <c r="BY587" s="3">
        <f t="shared" si="617"/>
        <v>162</v>
      </c>
      <c r="BZ587" s="3">
        <f t="shared" si="618"/>
        <v>165</v>
      </c>
      <c r="CA587" s="3">
        <f t="shared" si="619"/>
        <v>166</v>
      </c>
      <c r="CB587" s="3">
        <f t="shared" si="620"/>
        <v>168</v>
      </c>
      <c r="CC587" s="3">
        <f t="shared" si="621"/>
        <v>167</v>
      </c>
      <c r="CD587" s="3">
        <f t="shared" si="622"/>
        <v>172</v>
      </c>
      <c r="CE587" s="3">
        <f t="shared" si="623"/>
        <v>175</v>
      </c>
      <c r="CF587" s="3">
        <f t="shared" si="624"/>
        <v>178</v>
      </c>
      <c r="CG587" s="3">
        <f t="shared" si="625"/>
        <v>180</v>
      </c>
      <c r="CH587" s="3">
        <f t="shared" si="626"/>
        <v>184</v>
      </c>
      <c r="CI587" s="3">
        <f t="shared" si="627"/>
        <v>201</v>
      </c>
      <c r="CJ587" s="3">
        <f t="shared" si="628"/>
        <v>207</v>
      </c>
      <c r="CK587" s="3">
        <f t="shared" si="629"/>
        <v>224</v>
      </c>
      <c r="CL587" s="3">
        <f t="shared" si="630"/>
        <v>233</v>
      </c>
      <c r="CM587" s="3">
        <f t="shared" si="631"/>
        <v>235</v>
      </c>
      <c r="CN587" s="3">
        <f t="shared" si="632"/>
        <v>197</v>
      </c>
      <c r="CO587" s="3">
        <f t="shared" si="633"/>
        <v>197</v>
      </c>
      <c r="CP587" s="3">
        <f t="shared" si="634"/>
        <v>204</v>
      </c>
      <c r="CQ587" s="3">
        <f t="shared" si="635"/>
        <v>207</v>
      </c>
      <c r="CR587" s="3">
        <f t="shared" si="636"/>
        <v>216</v>
      </c>
      <c r="CS587" s="3">
        <f t="shared" si="637"/>
        <v>218</v>
      </c>
      <c r="CT587" s="3">
        <f t="shared" si="638"/>
        <v>222</v>
      </c>
      <c r="CU587" s="3">
        <f t="shared" si="639"/>
        <v>183</v>
      </c>
      <c r="CV587" s="3">
        <f t="shared" si="640"/>
        <v>187</v>
      </c>
      <c r="CW587" s="3">
        <f t="shared" si="641"/>
        <v>188</v>
      </c>
      <c r="CX587" s="3">
        <f t="shared" si="642"/>
        <v>188</v>
      </c>
      <c r="CY587" s="3">
        <f t="shared" si="643"/>
        <v>192</v>
      </c>
      <c r="CZ587" s="3">
        <f t="shared" si="644"/>
        <v>193</v>
      </c>
      <c r="DA587" s="3">
        <f t="shared" si="645"/>
        <v>197</v>
      </c>
      <c r="DB587" s="3">
        <f t="shared" si="646"/>
        <v>206</v>
      </c>
      <c r="DC587" s="3">
        <f t="shared" si="647"/>
        <v>211</v>
      </c>
      <c r="DD587" s="3">
        <f t="shared" si="648"/>
        <v>219</v>
      </c>
    </row>
    <row r="588" spans="1:108" x14ac:dyDescent="0.3">
      <c r="A588" t="str">
        <f t="shared" si="649"/>
        <v>'Enno Heeren Dirksen'</v>
      </c>
      <c r="B588" s="2">
        <f t="shared" ref="B588:AG588" si="671">B205/B$383</f>
        <v>0</v>
      </c>
      <c r="C588" s="2">
        <f t="shared" si="671"/>
        <v>0</v>
      </c>
      <c r="D588" s="2">
        <f t="shared" si="671"/>
        <v>0</v>
      </c>
      <c r="E588" s="2">
        <f t="shared" si="671"/>
        <v>0</v>
      </c>
      <c r="F588" s="2">
        <f t="shared" si="671"/>
        <v>0</v>
      </c>
      <c r="G588" s="2">
        <f t="shared" si="671"/>
        <v>0</v>
      </c>
      <c r="H588" s="2">
        <f t="shared" si="671"/>
        <v>0</v>
      </c>
      <c r="I588" s="2">
        <f t="shared" si="671"/>
        <v>0</v>
      </c>
      <c r="J588" s="2">
        <f t="shared" si="671"/>
        <v>0</v>
      </c>
      <c r="K588" s="2">
        <f t="shared" si="671"/>
        <v>0</v>
      </c>
      <c r="L588" s="2">
        <f t="shared" si="671"/>
        <v>0</v>
      </c>
      <c r="M588" s="2">
        <f t="shared" si="671"/>
        <v>0</v>
      </c>
      <c r="N588" s="2">
        <f t="shared" si="671"/>
        <v>0</v>
      </c>
      <c r="O588" s="2">
        <f t="shared" si="671"/>
        <v>0</v>
      </c>
      <c r="P588" s="2">
        <f t="shared" si="671"/>
        <v>0</v>
      </c>
      <c r="Q588" s="2">
        <f t="shared" si="671"/>
        <v>0</v>
      </c>
      <c r="R588" s="2">
        <f t="shared" si="671"/>
        <v>0</v>
      </c>
      <c r="S588" s="2">
        <f t="shared" si="671"/>
        <v>0</v>
      </c>
      <c r="T588" s="2">
        <f t="shared" si="671"/>
        <v>0</v>
      </c>
      <c r="U588" s="2">
        <f t="shared" si="671"/>
        <v>0</v>
      </c>
      <c r="V588" s="2">
        <f t="shared" si="671"/>
        <v>0</v>
      </c>
      <c r="W588" s="2">
        <f t="shared" si="671"/>
        <v>0</v>
      </c>
      <c r="X588" s="2">
        <f t="shared" si="671"/>
        <v>0</v>
      </c>
      <c r="Y588" s="2">
        <f t="shared" si="671"/>
        <v>0</v>
      </c>
      <c r="Z588" s="2">
        <f t="shared" si="671"/>
        <v>0</v>
      </c>
      <c r="AA588" s="2">
        <f t="shared" si="671"/>
        <v>3.8062283737024118E-2</v>
      </c>
      <c r="AB588" s="2">
        <f t="shared" si="671"/>
        <v>3.6522633744855933E-2</v>
      </c>
      <c r="AC588" s="2">
        <f t="shared" si="671"/>
        <v>3.5087719298245681E-2</v>
      </c>
      <c r="AD588" s="2">
        <f t="shared" si="671"/>
        <v>3.2123960695389267E-2</v>
      </c>
      <c r="AE588" s="2">
        <f t="shared" si="671"/>
        <v>3.2123960695389218E-2</v>
      </c>
      <c r="AF588" s="2">
        <f t="shared" si="671"/>
        <v>3.0991735537190104E-2</v>
      </c>
      <c r="AG588" s="2">
        <f t="shared" si="671"/>
        <v>2.8935185185185234E-2</v>
      </c>
      <c r="AH588" s="2">
        <f t="shared" ref="AH588:BB588" si="672">AH205/AH$383</f>
        <v>2.7120315581854054E-2</v>
      </c>
      <c r="AI588" s="2">
        <f t="shared" si="672"/>
        <v>2.7120315581854036E-2</v>
      </c>
      <c r="AJ588" s="2">
        <f t="shared" si="672"/>
        <v>2.6520347508001814E-2</v>
      </c>
      <c r="AK588" s="2">
        <f t="shared" si="672"/>
        <v>2.6520347508001866E-2</v>
      </c>
      <c r="AL588" s="2">
        <f t="shared" si="672"/>
        <v>4.7095761381475761E-2</v>
      </c>
      <c r="AM588" s="2">
        <f t="shared" si="672"/>
        <v>4.5367236806000216E-2</v>
      </c>
      <c r="AN588" s="2">
        <f t="shared" si="672"/>
        <v>4.3760683760683775E-2</v>
      </c>
      <c r="AO588" s="2">
        <f t="shared" si="672"/>
        <v>4.3224205555110938E-2</v>
      </c>
      <c r="AP588" s="2">
        <f t="shared" si="672"/>
        <v>4.2067307692307612E-2</v>
      </c>
      <c r="AQ588" s="2">
        <f t="shared" si="672"/>
        <v>4.2067307692307807E-2</v>
      </c>
      <c r="AR588" s="2">
        <f t="shared" si="672"/>
        <v>4.1251677615313925E-2</v>
      </c>
      <c r="AS588" s="2">
        <f t="shared" si="672"/>
        <v>6.3505872118312295E-2</v>
      </c>
      <c r="AT588" s="2">
        <f t="shared" si="672"/>
        <v>6.0322234156820732E-2</v>
      </c>
      <c r="AU588" s="2">
        <f t="shared" si="672"/>
        <v>6.0322234156820607E-2</v>
      </c>
      <c r="AV588" s="2">
        <f t="shared" si="672"/>
        <v>5.884502923976602E-2</v>
      </c>
      <c r="AW588" s="2">
        <f t="shared" si="672"/>
        <v>5.84752604667255E-2</v>
      </c>
      <c r="AX588" s="2">
        <f t="shared" si="672"/>
        <v>5.7406327452981375E-2</v>
      </c>
      <c r="AY588" s="2">
        <f t="shared" si="672"/>
        <v>5.6368732482092988E-2</v>
      </c>
      <c r="AZ588" s="2">
        <f t="shared" si="672"/>
        <v>5.4666708412912143E-2</v>
      </c>
      <c r="BA588" s="2">
        <f t="shared" si="672"/>
        <v>5.4666708412912261E-2</v>
      </c>
      <c r="BB588" s="2">
        <f t="shared" si="672"/>
        <v>5.2359721618094872E-2</v>
      </c>
      <c r="BD588" s="3">
        <f t="shared" si="652"/>
        <v>5</v>
      </c>
      <c r="BE588" s="3">
        <f t="shared" si="597"/>
        <v>24</v>
      </c>
      <c r="BF588" s="3">
        <f t="shared" si="598"/>
        <v>52</v>
      </c>
      <c r="BG588" s="3">
        <f t="shared" si="599"/>
        <v>62</v>
      </c>
      <c r="BH588" s="3">
        <f t="shared" si="600"/>
        <v>62</v>
      </c>
      <c r="BI588" s="3">
        <f t="shared" si="601"/>
        <v>85</v>
      </c>
      <c r="BJ588" s="3">
        <f t="shared" si="602"/>
        <v>122</v>
      </c>
      <c r="BK588" s="3">
        <f t="shared" si="603"/>
        <v>127</v>
      </c>
      <c r="BL588" s="3">
        <f t="shared" si="604"/>
        <v>130</v>
      </c>
      <c r="BM588" s="3">
        <f t="shared" si="605"/>
        <v>130</v>
      </c>
      <c r="BN588" s="3">
        <f t="shared" si="606"/>
        <v>133</v>
      </c>
      <c r="BO588" s="3">
        <f t="shared" si="607"/>
        <v>134</v>
      </c>
      <c r="BP588" s="3">
        <f t="shared" si="608"/>
        <v>135</v>
      </c>
      <c r="BQ588" s="3">
        <f t="shared" si="609"/>
        <v>144</v>
      </c>
      <c r="BR588" s="3">
        <f t="shared" si="610"/>
        <v>145</v>
      </c>
      <c r="BS588" s="3">
        <f t="shared" si="611"/>
        <v>153</v>
      </c>
      <c r="BT588" s="3">
        <f t="shared" si="612"/>
        <v>157</v>
      </c>
      <c r="BU588" s="3">
        <f t="shared" si="613"/>
        <v>157</v>
      </c>
      <c r="BV588" s="3">
        <f t="shared" si="614"/>
        <v>157</v>
      </c>
      <c r="BW588" s="3">
        <f t="shared" si="615"/>
        <v>157</v>
      </c>
      <c r="BX588" s="3">
        <f t="shared" si="616"/>
        <v>158</v>
      </c>
      <c r="BY588" s="3">
        <f t="shared" si="617"/>
        <v>162</v>
      </c>
      <c r="BZ588" s="3">
        <f t="shared" si="618"/>
        <v>165</v>
      </c>
      <c r="CA588" s="3">
        <f t="shared" si="619"/>
        <v>166</v>
      </c>
      <c r="CB588" s="3">
        <f t="shared" si="620"/>
        <v>168</v>
      </c>
      <c r="CC588" s="3">
        <f t="shared" si="621"/>
        <v>178</v>
      </c>
      <c r="CD588" s="3">
        <f t="shared" si="622"/>
        <v>183</v>
      </c>
      <c r="CE588" s="3">
        <f t="shared" si="623"/>
        <v>186</v>
      </c>
      <c r="CF588" s="3">
        <f t="shared" si="624"/>
        <v>189</v>
      </c>
      <c r="CG588" s="3">
        <f t="shared" si="625"/>
        <v>191</v>
      </c>
      <c r="CH588" s="3">
        <f t="shared" si="626"/>
        <v>195</v>
      </c>
      <c r="CI588" s="3">
        <f t="shared" si="627"/>
        <v>208</v>
      </c>
      <c r="CJ588" s="3">
        <f t="shared" si="628"/>
        <v>214</v>
      </c>
      <c r="CK588" s="3">
        <f t="shared" si="629"/>
        <v>233</v>
      </c>
      <c r="CL588" s="3">
        <f t="shared" si="630"/>
        <v>243</v>
      </c>
      <c r="CM588" s="3">
        <f t="shared" si="631"/>
        <v>245</v>
      </c>
      <c r="CN588" s="3">
        <f t="shared" si="632"/>
        <v>219</v>
      </c>
      <c r="CO588" s="3">
        <f t="shared" si="633"/>
        <v>219</v>
      </c>
      <c r="CP588" s="3">
        <f t="shared" si="634"/>
        <v>222</v>
      </c>
      <c r="CQ588" s="3">
        <f t="shared" si="635"/>
        <v>224</v>
      </c>
      <c r="CR588" s="3">
        <f t="shared" si="636"/>
        <v>237</v>
      </c>
      <c r="CS588" s="3">
        <f t="shared" si="637"/>
        <v>240</v>
      </c>
      <c r="CT588" s="3">
        <f t="shared" si="638"/>
        <v>244</v>
      </c>
      <c r="CU588" s="3">
        <f t="shared" si="639"/>
        <v>222</v>
      </c>
      <c r="CV588" s="3">
        <f t="shared" si="640"/>
        <v>224</v>
      </c>
      <c r="CW588" s="3">
        <f t="shared" si="641"/>
        <v>225</v>
      </c>
      <c r="CX588" s="3">
        <f t="shared" si="642"/>
        <v>225</v>
      </c>
      <c r="CY588" s="3">
        <f t="shared" si="643"/>
        <v>230</v>
      </c>
      <c r="CZ588" s="3">
        <f t="shared" si="644"/>
        <v>231</v>
      </c>
      <c r="DA588" s="3">
        <f t="shared" si="645"/>
        <v>235</v>
      </c>
      <c r="DB588" s="3">
        <f t="shared" si="646"/>
        <v>246</v>
      </c>
      <c r="DC588" s="3">
        <f t="shared" si="647"/>
        <v>253</v>
      </c>
      <c r="DD588" s="3">
        <f t="shared" si="648"/>
        <v>258</v>
      </c>
    </row>
    <row r="589" spans="1:108" x14ac:dyDescent="0.3">
      <c r="A589" t="str">
        <f t="shared" si="649"/>
        <v>'Bernard Thibaut'</v>
      </c>
      <c r="B589" s="2">
        <f t="shared" ref="B589:AG589" si="673">B206/B$383</f>
        <v>0</v>
      </c>
      <c r="C589" s="2">
        <f t="shared" si="673"/>
        <v>0</v>
      </c>
      <c r="D589" s="2">
        <f t="shared" si="673"/>
        <v>0</v>
      </c>
      <c r="E589" s="2">
        <f t="shared" si="673"/>
        <v>0</v>
      </c>
      <c r="F589" s="2">
        <f t="shared" si="673"/>
        <v>0</v>
      </c>
      <c r="G589" s="2">
        <f t="shared" si="673"/>
        <v>0</v>
      </c>
      <c r="H589" s="2">
        <f t="shared" si="673"/>
        <v>0</v>
      </c>
      <c r="I589" s="2">
        <f t="shared" si="673"/>
        <v>0</v>
      </c>
      <c r="J589" s="2">
        <f t="shared" si="673"/>
        <v>0</v>
      </c>
      <c r="K589" s="2">
        <f t="shared" si="673"/>
        <v>0</v>
      </c>
      <c r="L589" s="2">
        <f t="shared" si="673"/>
        <v>0</v>
      </c>
      <c r="M589" s="2">
        <f t="shared" si="673"/>
        <v>0</v>
      </c>
      <c r="N589" s="2">
        <f t="shared" si="673"/>
        <v>0</v>
      </c>
      <c r="O589" s="2">
        <f t="shared" si="673"/>
        <v>0</v>
      </c>
      <c r="P589" s="2">
        <f t="shared" si="673"/>
        <v>0</v>
      </c>
      <c r="Q589" s="2">
        <f t="shared" si="673"/>
        <v>0</v>
      </c>
      <c r="R589" s="2">
        <f t="shared" si="673"/>
        <v>0</v>
      </c>
      <c r="S589" s="2">
        <f t="shared" si="673"/>
        <v>0</v>
      </c>
      <c r="T589" s="2">
        <f t="shared" si="673"/>
        <v>0</v>
      </c>
      <c r="U589" s="2">
        <f t="shared" si="673"/>
        <v>0</v>
      </c>
      <c r="V589" s="2">
        <f t="shared" si="673"/>
        <v>0</v>
      </c>
      <c r="W589" s="2">
        <f t="shared" si="673"/>
        <v>0</v>
      </c>
      <c r="X589" s="2">
        <f t="shared" si="673"/>
        <v>0</v>
      </c>
      <c r="Y589" s="2">
        <f t="shared" si="673"/>
        <v>0</v>
      </c>
      <c r="Z589" s="2">
        <f t="shared" si="673"/>
        <v>0</v>
      </c>
      <c r="AA589" s="2">
        <f t="shared" si="673"/>
        <v>3.2624814631735208E-2</v>
      </c>
      <c r="AB589" s="2">
        <f t="shared" si="673"/>
        <v>3.1305114638447991E-2</v>
      </c>
      <c r="AC589" s="2">
        <f t="shared" si="673"/>
        <v>3.0075187969924803E-2</v>
      </c>
      <c r="AD589" s="2">
        <f t="shared" si="673"/>
        <v>2.7534823453190811E-2</v>
      </c>
      <c r="AE589" s="2">
        <f t="shared" si="673"/>
        <v>2.7534823453190759E-2</v>
      </c>
      <c r="AF589" s="2">
        <f t="shared" si="673"/>
        <v>2.6564344746162968E-2</v>
      </c>
      <c r="AG589" s="2">
        <f t="shared" si="673"/>
        <v>2.4801587301587349E-2</v>
      </c>
      <c r="AH589" s="2">
        <f t="shared" ref="AH589:BB589" si="674">AH206/AH$383</f>
        <v>2.3245984784446339E-2</v>
      </c>
      <c r="AI589" s="2">
        <f t="shared" si="674"/>
        <v>2.3245984784446332E-2</v>
      </c>
      <c r="AJ589" s="2">
        <f t="shared" si="674"/>
        <v>2.2731726435430141E-2</v>
      </c>
      <c r="AK589" s="2">
        <f t="shared" si="674"/>
        <v>2.2731726435430189E-2</v>
      </c>
      <c r="AL589" s="2">
        <f t="shared" si="674"/>
        <v>4.0816326530612325E-2</v>
      </c>
      <c r="AM589" s="2">
        <f t="shared" si="674"/>
        <v>3.9318271898533513E-2</v>
      </c>
      <c r="AN589" s="2">
        <f t="shared" si="674"/>
        <v>3.7925925925925939E-2</v>
      </c>
      <c r="AO589" s="2">
        <f t="shared" si="674"/>
        <v>3.746097814776278E-2</v>
      </c>
      <c r="AP589" s="2">
        <f t="shared" si="674"/>
        <v>3.6458333333333273E-2</v>
      </c>
      <c r="AQ589" s="2">
        <f t="shared" si="674"/>
        <v>3.6458333333333461E-2</v>
      </c>
      <c r="AR589" s="2">
        <f t="shared" si="674"/>
        <v>3.5751453933272039E-2</v>
      </c>
      <c r="AS589" s="2">
        <f t="shared" si="674"/>
        <v>5.4845980465815174E-2</v>
      </c>
      <c r="AT589" s="2">
        <f t="shared" si="674"/>
        <v>5.2096474953617918E-2</v>
      </c>
      <c r="AU589" s="2">
        <f t="shared" si="674"/>
        <v>5.2096474953617793E-2</v>
      </c>
      <c r="AV589" s="2">
        <f t="shared" si="674"/>
        <v>5.0820707070706982E-2</v>
      </c>
      <c r="AW589" s="2">
        <f t="shared" si="674"/>
        <v>5.0501361312171984E-2</v>
      </c>
      <c r="AX589" s="2">
        <f t="shared" si="674"/>
        <v>4.957819189121123E-2</v>
      </c>
      <c r="AY589" s="2">
        <f t="shared" si="674"/>
        <v>4.8682087143625749E-2</v>
      </c>
      <c r="AZ589" s="2">
        <f t="shared" si="674"/>
        <v>4.7212157265696844E-2</v>
      </c>
      <c r="BA589" s="2">
        <f t="shared" si="674"/>
        <v>4.7212157265696955E-2</v>
      </c>
      <c r="BB589" s="2">
        <f t="shared" si="674"/>
        <v>4.5219759579263739E-2</v>
      </c>
      <c r="BD589" s="3">
        <f t="shared" si="652"/>
        <v>5</v>
      </c>
      <c r="BE589" s="3">
        <f t="shared" si="597"/>
        <v>24</v>
      </c>
      <c r="BF589" s="3">
        <f t="shared" si="598"/>
        <v>52</v>
      </c>
      <c r="BG589" s="3">
        <f t="shared" si="599"/>
        <v>62</v>
      </c>
      <c r="BH589" s="3">
        <f t="shared" si="600"/>
        <v>62</v>
      </c>
      <c r="BI589" s="3">
        <f t="shared" si="601"/>
        <v>85</v>
      </c>
      <c r="BJ589" s="3">
        <f t="shared" si="602"/>
        <v>122</v>
      </c>
      <c r="BK589" s="3">
        <f t="shared" si="603"/>
        <v>127</v>
      </c>
      <c r="BL589" s="3">
        <f t="shared" si="604"/>
        <v>130</v>
      </c>
      <c r="BM589" s="3">
        <f t="shared" si="605"/>
        <v>130</v>
      </c>
      <c r="BN589" s="3">
        <f t="shared" si="606"/>
        <v>133</v>
      </c>
      <c r="BO589" s="3">
        <f t="shared" si="607"/>
        <v>134</v>
      </c>
      <c r="BP589" s="3">
        <f t="shared" si="608"/>
        <v>135</v>
      </c>
      <c r="BQ589" s="3">
        <f t="shared" si="609"/>
        <v>144</v>
      </c>
      <c r="BR589" s="3">
        <f t="shared" si="610"/>
        <v>145</v>
      </c>
      <c r="BS589" s="3">
        <f t="shared" si="611"/>
        <v>153</v>
      </c>
      <c r="BT589" s="3">
        <f t="shared" si="612"/>
        <v>157</v>
      </c>
      <c r="BU589" s="3">
        <f t="shared" si="613"/>
        <v>157</v>
      </c>
      <c r="BV589" s="3">
        <f t="shared" si="614"/>
        <v>157</v>
      </c>
      <c r="BW589" s="3">
        <f t="shared" si="615"/>
        <v>157</v>
      </c>
      <c r="BX589" s="3">
        <f t="shared" si="616"/>
        <v>158</v>
      </c>
      <c r="BY589" s="3">
        <f t="shared" si="617"/>
        <v>162</v>
      </c>
      <c r="BZ589" s="3">
        <f t="shared" si="618"/>
        <v>165</v>
      </c>
      <c r="CA589" s="3">
        <f t="shared" si="619"/>
        <v>166</v>
      </c>
      <c r="CB589" s="3">
        <f t="shared" si="620"/>
        <v>168</v>
      </c>
      <c r="CC589" s="3">
        <f t="shared" si="621"/>
        <v>185</v>
      </c>
      <c r="CD589" s="3">
        <f t="shared" si="622"/>
        <v>190</v>
      </c>
      <c r="CE589" s="3">
        <f t="shared" si="623"/>
        <v>193</v>
      </c>
      <c r="CF589" s="3">
        <f t="shared" si="624"/>
        <v>196</v>
      </c>
      <c r="CG589" s="3">
        <f t="shared" si="625"/>
        <v>198</v>
      </c>
      <c r="CH589" s="3">
        <f t="shared" si="626"/>
        <v>202</v>
      </c>
      <c r="CI589" s="3">
        <f t="shared" si="627"/>
        <v>213</v>
      </c>
      <c r="CJ589" s="3">
        <f t="shared" si="628"/>
        <v>219</v>
      </c>
      <c r="CK589" s="3">
        <f t="shared" si="629"/>
        <v>238</v>
      </c>
      <c r="CL589" s="3">
        <f t="shared" si="630"/>
        <v>248</v>
      </c>
      <c r="CM589" s="3">
        <f t="shared" si="631"/>
        <v>250</v>
      </c>
      <c r="CN589" s="3">
        <f t="shared" si="632"/>
        <v>223</v>
      </c>
      <c r="CO589" s="3">
        <f t="shared" si="633"/>
        <v>223</v>
      </c>
      <c r="CP589" s="3">
        <f t="shared" si="634"/>
        <v>224</v>
      </c>
      <c r="CQ589" s="3">
        <f t="shared" si="635"/>
        <v>226</v>
      </c>
      <c r="CR589" s="3">
        <f t="shared" si="636"/>
        <v>239</v>
      </c>
      <c r="CS589" s="3">
        <f t="shared" si="637"/>
        <v>242</v>
      </c>
      <c r="CT589" s="3">
        <f t="shared" si="638"/>
        <v>246</v>
      </c>
      <c r="CU589" s="3">
        <f t="shared" si="639"/>
        <v>225</v>
      </c>
      <c r="CV589" s="3">
        <f t="shared" si="640"/>
        <v>227</v>
      </c>
      <c r="CW589" s="3">
        <f t="shared" si="641"/>
        <v>228</v>
      </c>
      <c r="CX589" s="3">
        <f t="shared" si="642"/>
        <v>228</v>
      </c>
      <c r="CY589" s="3">
        <f t="shared" si="643"/>
        <v>233</v>
      </c>
      <c r="CZ589" s="3">
        <f t="shared" si="644"/>
        <v>234</v>
      </c>
      <c r="DA589" s="3">
        <f t="shared" si="645"/>
        <v>240</v>
      </c>
      <c r="DB589" s="3">
        <f t="shared" si="646"/>
        <v>249</v>
      </c>
      <c r="DC589" s="3">
        <f t="shared" si="647"/>
        <v>256</v>
      </c>
      <c r="DD589" s="3">
        <f t="shared" si="648"/>
        <v>261</v>
      </c>
    </row>
    <row r="590" spans="1:108" x14ac:dyDescent="0.3">
      <c r="A590" t="str">
        <f t="shared" si="649"/>
        <v>'Johann Meyer'</v>
      </c>
      <c r="B590" s="2">
        <f t="shared" ref="B590:AG590" si="675">B207/B$383</f>
        <v>0</v>
      </c>
      <c r="C590" s="2">
        <f t="shared" si="675"/>
        <v>0</v>
      </c>
      <c r="D590" s="2">
        <f t="shared" si="675"/>
        <v>0</v>
      </c>
      <c r="E590" s="2">
        <f t="shared" si="675"/>
        <v>0</v>
      </c>
      <c r="F590" s="2">
        <f t="shared" si="675"/>
        <v>0</v>
      </c>
      <c r="G590" s="2">
        <f t="shared" si="675"/>
        <v>0</v>
      </c>
      <c r="H590" s="2">
        <f t="shared" si="675"/>
        <v>0</v>
      </c>
      <c r="I590" s="2">
        <f t="shared" si="675"/>
        <v>0</v>
      </c>
      <c r="J590" s="2">
        <f t="shared" si="675"/>
        <v>0</v>
      </c>
      <c r="K590" s="2">
        <f t="shared" si="675"/>
        <v>0</v>
      </c>
      <c r="L590" s="2">
        <f t="shared" si="675"/>
        <v>0</v>
      </c>
      <c r="M590" s="2">
        <f t="shared" si="675"/>
        <v>0</v>
      </c>
      <c r="N590" s="2">
        <f t="shared" si="675"/>
        <v>0</v>
      </c>
      <c r="O590" s="2">
        <f t="shared" si="675"/>
        <v>0</v>
      </c>
      <c r="P590" s="2">
        <f t="shared" si="675"/>
        <v>0</v>
      </c>
      <c r="Q590" s="2">
        <f t="shared" si="675"/>
        <v>0</v>
      </c>
      <c r="R590" s="2">
        <f t="shared" si="675"/>
        <v>0</v>
      </c>
      <c r="S590" s="2">
        <f t="shared" si="675"/>
        <v>0</v>
      </c>
      <c r="T590" s="2">
        <f t="shared" si="675"/>
        <v>0</v>
      </c>
      <c r="U590" s="2">
        <f t="shared" si="675"/>
        <v>0</v>
      </c>
      <c r="V590" s="2">
        <f t="shared" si="675"/>
        <v>0</v>
      </c>
      <c r="W590" s="2">
        <f t="shared" si="675"/>
        <v>0</v>
      </c>
      <c r="X590" s="2">
        <f t="shared" si="675"/>
        <v>0</v>
      </c>
      <c r="Y590" s="2">
        <f t="shared" si="675"/>
        <v>0</v>
      </c>
      <c r="Z590" s="2">
        <f t="shared" si="675"/>
        <v>0</v>
      </c>
      <c r="AA590" s="2">
        <f t="shared" si="675"/>
        <v>3.2624814631735208E-2</v>
      </c>
      <c r="AB590" s="2">
        <f t="shared" si="675"/>
        <v>3.1305114638447991E-2</v>
      </c>
      <c r="AC590" s="2">
        <f t="shared" si="675"/>
        <v>3.0075187969924803E-2</v>
      </c>
      <c r="AD590" s="2">
        <f t="shared" si="675"/>
        <v>2.7534823453190811E-2</v>
      </c>
      <c r="AE590" s="2">
        <f t="shared" si="675"/>
        <v>2.7534823453190759E-2</v>
      </c>
      <c r="AF590" s="2">
        <f t="shared" si="675"/>
        <v>2.6564344746162968E-2</v>
      </c>
      <c r="AG590" s="2">
        <f t="shared" si="675"/>
        <v>2.4801587301587349E-2</v>
      </c>
      <c r="AH590" s="2">
        <f t="shared" ref="AH590:BB590" si="676">AH207/AH$383</f>
        <v>2.3245984784446339E-2</v>
      </c>
      <c r="AI590" s="2">
        <f t="shared" si="676"/>
        <v>2.3245984784446332E-2</v>
      </c>
      <c r="AJ590" s="2">
        <f t="shared" si="676"/>
        <v>2.2731726435430141E-2</v>
      </c>
      <c r="AK590" s="2">
        <f t="shared" si="676"/>
        <v>2.2731726435430189E-2</v>
      </c>
      <c r="AL590" s="2">
        <f t="shared" si="676"/>
        <v>4.0816326530612325E-2</v>
      </c>
      <c r="AM590" s="2">
        <f t="shared" si="676"/>
        <v>3.9318271898533513E-2</v>
      </c>
      <c r="AN590" s="2">
        <f t="shared" si="676"/>
        <v>3.7925925925925939E-2</v>
      </c>
      <c r="AO590" s="2">
        <f t="shared" si="676"/>
        <v>3.746097814776278E-2</v>
      </c>
      <c r="AP590" s="2">
        <f t="shared" si="676"/>
        <v>3.6458333333333273E-2</v>
      </c>
      <c r="AQ590" s="2">
        <f t="shared" si="676"/>
        <v>3.6458333333333461E-2</v>
      </c>
      <c r="AR590" s="2">
        <f t="shared" si="676"/>
        <v>3.5751453933272039E-2</v>
      </c>
      <c r="AS590" s="2">
        <f t="shared" si="676"/>
        <v>5.4845980465815174E-2</v>
      </c>
      <c r="AT590" s="2">
        <f t="shared" si="676"/>
        <v>5.2096474953617918E-2</v>
      </c>
      <c r="AU590" s="2">
        <f t="shared" si="676"/>
        <v>5.2096474953617793E-2</v>
      </c>
      <c r="AV590" s="2">
        <f t="shared" si="676"/>
        <v>5.0820707070706982E-2</v>
      </c>
      <c r="AW590" s="2">
        <f t="shared" si="676"/>
        <v>5.0501361312171984E-2</v>
      </c>
      <c r="AX590" s="2">
        <f t="shared" si="676"/>
        <v>4.957819189121123E-2</v>
      </c>
      <c r="AY590" s="2">
        <f t="shared" si="676"/>
        <v>4.8682087143625749E-2</v>
      </c>
      <c r="AZ590" s="2">
        <f t="shared" si="676"/>
        <v>4.7212157265696844E-2</v>
      </c>
      <c r="BA590" s="2">
        <f t="shared" si="676"/>
        <v>4.7212157265696955E-2</v>
      </c>
      <c r="BB590" s="2">
        <f t="shared" si="676"/>
        <v>4.5219759579263739E-2</v>
      </c>
      <c r="BD590" s="3">
        <f t="shared" si="652"/>
        <v>5</v>
      </c>
      <c r="BE590" s="3">
        <f t="shared" si="597"/>
        <v>24</v>
      </c>
      <c r="BF590" s="3">
        <f t="shared" si="598"/>
        <v>52</v>
      </c>
      <c r="BG590" s="3">
        <f t="shared" si="599"/>
        <v>62</v>
      </c>
      <c r="BH590" s="3">
        <f t="shared" si="600"/>
        <v>62</v>
      </c>
      <c r="BI590" s="3">
        <f t="shared" si="601"/>
        <v>85</v>
      </c>
      <c r="BJ590" s="3">
        <f t="shared" si="602"/>
        <v>122</v>
      </c>
      <c r="BK590" s="3">
        <f t="shared" si="603"/>
        <v>127</v>
      </c>
      <c r="BL590" s="3">
        <f t="shared" si="604"/>
        <v>130</v>
      </c>
      <c r="BM590" s="3">
        <f t="shared" si="605"/>
        <v>130</v>
      </c>
      <c r="BN590" s="3">
        <f t="shared" si="606"/>
        <v>133</v>
      </c>
      <c r="BO590" s="3">
        <f t="shared" si="607"/>
        <v>134</v>
      </c>
      <c r="BP590" s="3">
        <f t="shared" si="608"/>
        <v>135</v>
      </c>
      <c r="BQ590" s="3">
        <f t="shared" si="609"/>
        <v>144</v>
      </c>
      <c r="BR590" s="3">
        <f t="shared" si="610"/>
        <v>145</v>
      </c>
      <c r="BS590" s="3">
        <f t="shared" si="611"/>
        <v>153</v>
      </c>
      <c r="BT590" s="3">
        <f t="shared" si="612"/>
        <v>157</v>
      </c>
      <c r="BU590" s="3">
        <f t="shared" si="613"/>
        <v>157</v>
      </c>
      <c r="BV590" s="3">
        <f t="shared" si="614"/>
        <v>157</v>
      </c>
      <c r="BW590" s="3">
        <f t="shared" si="615"/>
        <v>157</v>
      </c>
      <c r="BX590" s="3">
        <f t="shared" si="616"/>
        <v>158</v>
      </c>
      <c r="BY590" s="3">
        <f t="shared" si="617"/>
        <v>162</v>
      </c>
      <c r="BZ590" s="3">
        <f t="shared" si="618"/>
        <v>165</v>
      </c>
      <c r="CA590" s="3">
        <f t="shared" si="619"/>
        <v>166</v>
      </c>
      <c r="CB590" s="3">
        <f t="shared" si="620"/>
        <v>168</v>
      </c>
      <c r="CC590" s="3">
        <f t="shared" si="621"/>
        <v>185</v>
      </c>
      <c r="CD590" s="3">
        <f t="shared" si="622"/>
        <v>190</v>
      </c>
      <c r="CE590" s="3">
        <f t="shared" si="623"/>
        <v>193</v>
      </c>
      <c r="CF590" s="3">
        <f t="shared" si="624"/>
        <v>196</v>
      </c>
      <c r="CG590" s="3">
        <f t="shared" si="625"/>
        <v>198</v>
      </c>
      <c r="CH590" s="3">
        <f t="shared" si="626"/>
        <v>202</v>
      </c>
      <c r="CI590" s="3">
        <f t="shared" si="627"/>
        <v>213</v>
      </c>
      <c r="CJ590" s="3">
        <f t="shared" si="628"/>
        <v>219</v>
      </c>
      <c r="CK590" s="3">
        <f t="shared" si="629"/>
        <v>238</v>
      </c>
      <c r="CL590" s="3">
        <f t="shared" si="630"/>
        <v>248</v>
      </c>
      <c r="CM590" s="3">
        <f t="shared" si="631"/>
        <v>250</v>
      </c>
      <c r="CN590" s="3">
        <f t="shared" si="632"/>
        <v>223</v>
      </c>
      <c r="CO590" s="3">
        <f t="shared" si="633"/>
        <v>223</v>
      </c>
      <c r="CP590" s="3">
        <f t="shared" si="634"/>
        <v>224</v>
      </c>
      <c r="CQ590" s="3">
        <f t="shared" si="635"/>
        <v>226</v>
      </c>
      <c r="CR590" s="3">
        <f t="shared" si="636"/>
        <v>239</v>
      </c>
      <c r="CS590" s="3">
        <f t="shared" si="637"/>
        <v>242</v>
      </c>
      <c r="CT590" s="3">
        <f t="shared" si="638"/>
        <v>246</v>
      </c>
      <c r="CU590" s="3">
        <f t="shared" si="639"/>
        <v>225</v>
      </c>
      <c r="CV590" s="3">
        <f t="shared" si="640"/>
        <v>227</v>
      </c>
      <c r="CW590" s="3">
        <f t="shared" si="641"/>
        <v>228</v>
      </c>
      <c r="CX590" s="3">
        <f t="shared" si="642"/>
        <v>228</v>
      </c>
      <c r="CY590" s="3">
        <f t="shared" si="643"/>
        <v>233</v>
      </c>
      <c r="CZ590" s="3">
        <f t="shared" si="644"/>
        <v>234</v>
      </c>
      <c r="DA590" s="3">
        <f t="shared" si="645"/>
        <v>240</v>
      </c>
      <c r="DB590" s="3">
        <f t="shared" si="646"/>
        <v>249</v>
      </c>
      <c r="DC590" s="3">
        <f t="shared" si="647"/>
        <v>256</v>
      </c>
      <c r="DD590" s="3">
        <f t="shared" si="648"/>
        <v>261</v>
      </c>
    </row>
    <row r="591" spans="1:108" x14ac:dyDescent="0.3">
      <c r="A591" t="str">
        <f t="shared" si="649"/>
        <v>'Ewald Burger'</v>
      </c>
      <c r="B591" s="2">
        <f t="shared" ref="B591:AG591" si="677">B208/B$383</f>
        <v>0</v>
      </c>
      <c r="C591" s="2">
        <f t="shared" si="677"/>
        <v>0</v>
      </c>
      <c r="D591" s="2">
        <f t="shared" si="677"/>
        <v>0</v>
      </c>
      <c r="E591" s="2">
        <f t="shared" si="677"/>
        <v>0</v>
      </c>
      <c r="F591" s="2">
        <f t="shared" si="677"/>
        <v>0</v>
      </c>
      <c r="G591" s="2">
        <f t="shared" si="677"/>
        <v>0</v>
      </c>
      <c r="H591" s="2">
        <f t="shared" si="677"/>
        <v>0</v>
      </c>
      <c r="I591" s="2">
        <f t="shared" si="677"/>
        <v>0</v>
      </c>
      <c r="J591" s="2">
        <f t="shared" si="677"/>
        <v>0</v>
      </c>
      <c r="K591" s="2">
        <f t="shared" si="677"/>
        <v>0</v>
      </c>
      <c r="L591" s="2">
        <f t="shared" si="677"/>
        <v>0</v>
      </c>
      <c r="M591" s="2">
        <f t="shared" si="677"/>
        <v>0</v>
      </c>
      <c r="N591" s="2">
        <f t="shared" si="677"/>
        <v>0</v>
      </c>
      <c r="O591" s="2">
        <f t="shared" si="677"/>
        <v>0</v>
      </c>
      <c r="P591" s="2">
        <f t="shared" si="677"/>
        <v>0</v>
      </c>
      <c r="Q591" s="2">
        <f t="shared" si="677"/>
        <v>0</v>
      </c>
      <c r="R591" s="2">
        <f t="shared" si="677"/>
        <v>0</v>
      </c>
      <c r="S591" s="2">
        <f t="shared" si="677"/>
        <v>0</v>
      </c>
      <c r="T591" s="2">
        <f t="shared" si="677"/>
        <v>0</v>
      </c>
      <c r="U591" s="2">
        <f t="shared" si="677"/>
        <v>0</v>
      </c>
      <c r="V591" s="2">
        <f t="shared" si="677"/>
        <v>0</v>
      </c>
      <c r="W591" s="2">
        <f t="shared" si="677"/>
        <v>0</v>
      </c>
      <c r="X591" s="2">
        <f t="shared" si="677"/>
        <v>0</v>
      </c>
      <c r="Y591" s="2">
        <f t="shared" si="677"/>
        <v>0</v>
      </c>
      <c r="Z591" s="2">
        <f t="shared" si="677"/>
        <v>0</v>
      </c>
      <c r="AA591" s="2">
        <f t="shared" si="677"/>
        <v>0.22837370242214558</v>
      </c>
      <c r="AB591" s="2">
        <f t="shared" si="677"/>
        <v>0.21913580246913622</v>
      </c>
      <c r="AC591" s="2">
        <f t="shared" si="677"/>
        <v>0.21052631578947342</v>
      </c>
      <c r="AD591" s="2">
        <f t="shared" si="677"/>
        <v>0.1927437641723356</v>
      </c>
      <c r="AE591" s="2">
        <f t="shared" si="677"/>
        <v>0.19274376417233521</v>
      </c>
      <c r="AF591" s="2">
        <f t="shared" si="677"/>
        <v>0.18595041322314054</v>
      </c>
      <c r="AG591" s="2">
        <f t="shared" si="677"/>
        <v>0.17361111111111133</v>
      </c>
      <c r="AH591" s="2">
        <f t="shared" ref="AH591:BB591" si="678">AH208/AH$383</f>
        <v>0.16272189349112434</v>
      </c>
      <c r="AI591" s="2">
        <f t="shared" si="678"/>
        <v>0.16272189349112415</v>
      </c>
      <c r="AJ591" s="2">
        <f t="shared" si="678"/>
        <v>0.15912208504801106</v>
      </c>
      <c r="AK591" s="2">
        <f t="shared" si="678"/>
        <v>0.15912208504801109</v>
      </c>
      <c r="AL591" s="2">
        <f t="shared" si="678"/>
        <v>0.15306122448979609</v>
      </c>
      <c r="AM591" s="2">
        <f t="shared" si="678"/>
        <v>0.14744351961950042</v>
      </c>
      <c r="AN591" s="2">
        <f t="shared" si="678"/>
        <v>0.14222222222222233</v>
      </c>
      <c r="AO591" s="2">
        <f t="shared" si="678"/>
        <v>0.14047866805411063</v>
      </c>
      <c r="AP591" s="2">
        <f t="shared" si="678"/>
        <v>0.13671874999999975</v>
      </c>
      <c r="AQ591" s="2">
        <f t="shared" si="678"/>
        <v>0.13671875000000028</v>
      </c>
      <c r="AR591" s="2">
        <f t="shared" si="678"/>
        <v>0.13406795224977039</v>
      </c>
      <c r="AS591" s="2">
        <f t="shared" si="678"/>
        <v>0.13406795224977022</v>
      </c>
      <c r="AT591" s="2">
        <f t="shared" si="678"/>
        <v>0.12734693877551018</v>
      </c>
      <c r="AU591" s="2">
        <f t="shared" si="678"/>
        <v>0.12734693877550987</v>
      </c>
      <c r="AV591" s="2">
        <f t="shared" si="678"/>
        <v>0.12422839506172838</v>
      </c>
      <c r="AW591" s="2">
        <f t="shared" si="678"/>
        <v>0.12344777209642047</v>
      </c>
      <c r="AX591" s="2">
        <f t="shared" si="678"/>
        <v>0.12119113573407214</v>
      </c>
      <c r="AY591" s="2">
        <f t="shared" si="678"/>
        <v>0.11900065746219637</v>
      </c>
      <c r="AZ591" s="2">
        <f t="shared" si="678"/>
        <v>0.11540749553837021</v>
      </c>
      <c r="BA591" s="2">
        <f t="shared" si="678"/>
        <v>0.1154074955383704</v>
      </c>
      <c r="BB591" s="2">
        <f t="shared" si="678"/>
        <v>0.11053719008264495</v>
      </c>
      <c r="BD591" s="3">
        <f t="shared" si="652"/>
        <v>5</v>
      </c>
      <c r="BE591" s="3">
        <f t="shared" si="597"/>
        <v>24</v>
      </c>
      <c r="BF591" s="3">
        <f t="shared" si="598"/>
        <v>52</v>
      </c>
      <c r="BG591" s="3">
        <f t="shared" si="599"/>
        <v>62</v>
      </c>
      <c r="BH591" s="3">
        <f t="shared" si="600"/>
        <v>62</v>
      </c>
      <c r="BI591" s="3">
        <f t="shared" si="601"/>
        <v>85</v>
      </c>
      <c r="BJ591" s="3">
        <f t="shared" si="602"/>
        <v>122</v>
      </c>
      <c r="BK591" s="3">
        <f t="shared" si="603"/>
        <v>127</v>
      </c>
      <c r="BL591" s="3">
        <f t="shared" si="604"/>
        <v>130</v>
      </c>
      <c r="BM591" s="3">
        <f t="shared" si="605"/>
        <v>130</v>
      </c>
      <c r="BN591" s="3">
        <f t="shared" si="606"/>
        <v>133</v>
      </c>
      <c r="BO591" s="3">
        <f t="shared" si="607"/>
        <v>134</v>
      </c>
      <c r="BP591" s="3">
        <f t="shared" si="608"/>
        <v>135</v>
      </c>
      <c r="BQ591" s="3">
        <f t="shared" si="609"/>
        <v>144</v>
      </c>
      <c r="BR591" s="3">
        <f t="shared" si="610"/>
        <v>145</v>
      </c>
      <c r="BS591" s="3">
        <f t="shared" si="611"/>
        <v>153</v>
      </c>
      <c r="BT591" s="3">
        <f t="shared" si="612"/>
        <v>157</v>
      </c>
      <c r="BU591" s="3">
        <f t="shared" si="613"/>
        <v>157</v>
      </c>
      <c r="BV591" s="3">
        <f t="shared" si="614"/>
        <v>157</v>
      </c>
      <c r="BW591" s="3">
        <f t="shared" si="615"/>
        <v>157</v>
      </c>
      <c r="BX591" s="3">
        <f t="shared" si="616"/>
        <v>158</v>
      </c>
      <c r="BY591" s="3">
        <f t="shared" si="617"/>
        <v>162</v>
      </c>
      <c r="BZ591" s="3">
        <f t="shared" si="618"/>
        <v>165</v>
      </c>
      <c r="CA591" s="3">
        <f t="shared" si="619"/>
        <v>166</v>
      </c>
      <c r="CB591" s="3">
        <f t="shared" si="620"/>
        <v>168</v>
      </c>
      <c r="CC591" s="3">
        <f t="shared" si="621"/>
        <v>48</v>
      </c>
      <c r="CD591" s="3">
        <f t="shared" si="622"/>
        <v>49</v>
      </c>
      <c r="CE591" s="3">
        <f t="shared" si="623"/>
        <v>59</v>
      </c>
      <c r="CF591" s="3">
        <f t="shared" si="624"/>
        <v>62</v>
      </c>
      <c r="CG591" s="3">
        <f t="shared" si="625"/>
        <v>62</v>
      </c>
      <c r="CH591" s="3">
        <f t="shared" si="626"/>
        <v>64</v>
      </c>
      <c r="CI591" s="3">
        <f t="shared" si="627"/>
        <v>67</v>
      </c>
      <c r="CJ591" s="3">
        <f t="shared" si="628"/>
        <v>72</v>
      </c>
      <c r="CK591" s="3">
        <f t="shared" si="629"/>
        <v>75</v>
      </c>
      <c r="CL591" s="3">
        <f t="shared" si="630"/>
        <v>79</v>
      </c>
      <c r="CM591" s="3">
        <f t="shared" si="631"/>
        <v>80</v>
      </c>
      <c r="CN591" s="3">
        <f t="shared" si="632"/>
        <v>82</v>
      </c>
      <c r="CO591" s="3">
        <f t="shared" si="633"/>
        <v>84</v>
      </c>
      <c r="CP591" s="3">
        <f t="shared" si="634"/>
        <v>95</v>
      </c>
      <c r="CQ591" s="3">
        <f t="shared" si="635"/>
        <v>95</v>
      </c>
      <c r="CR591" s="3">
        <f t="shared" si="636"/>
        <v>100</v>
      </c>
      <c r="CS591" s="3">
        <f t="shared" si="637"/>
        <v>101</v>
      </c>
      <c r="CT591" s="3">
        <f t="shared" si="638"/>
        <v>102</v>
      </c>
      <c r="CU591" s="3">
        <f t="shared" si="639"/>
        <v>104</v>
      </c>
      <c r="CV591" s="3">
        <f t="shared" si="640"/>
        <v>108</v>
      </c>
      <c r="CW591" s="3">
        <f t="shared" si="641"/>
        <v>112</v>
      </c>
      <c r="CX591" s="3">
        <f t="shared" si="642"/>
        <v>115</v>
      </c>
      <c r="CY591" s="3">
        <f t="shared" si="643"/>
        <v>119</v>
      </c>
      <c r="CZ591" s="3">
        <f t="shared" si="644"/>
        <v>119</v>
      </c>
      <c r="DA591" s="3">
        <f t="shared" si="645"/>
        <v>120</v>
      </c>
      <c r="DB591" s="3">
        <f t="shared" si="646"/>
        <v>124</v>
      </c>
      <c r="DC591" s="3">
        <f t="shared" si="647"/>
        <v>127</v>
      </c>
      <c r="DD591" s="3">
        <f t="shared" si="648"/>
        <v>135</v>
      </c>
    </row>
    <row r="592" spans="1:108" x14ac:dyDescent="0.3">
      <c r="A592" t="str">
        <f t="shared" si="649"/>
        <v>'Reinhard Selten (1994)'</v>
      </c>
      <c r="B592" s="2">
        <f t="shared" ref="B592:AG592" si="679">B209/B$383</f>
        <v>0</v>
      </c>
      <c r="C592" s="2">
        <f t="shared" si="679"/>
        <v>0</v>
      </c>
      <c r="D592" s="2">
        <f t="shared" si="679"/>
        <v>0</v>
      </c>
      <c r="E592" s="2">
        <f t="shared" si="679"/>
        <v>0</v>
      </c>
      <c r="F592" s="2">
        <f t="shared" si="679"/>
        <v>0</v>
      </c>
      <c r="G592" s="2">
        <f t="shared" si="679"/>
        <v>0</v>
      </c>
      <c r="H592" s="2">
        <f t="shared" si="679"/>
        <v>0</v>
      </c>
      <c r="I592" s="2">
        <f t="shared" si="679"/>
        <v>0</v>
      </c>
      <c r="J592" s="2">
        <f t="shared" si="679"/>
        <v>0</v>
      </c>
      <c r="K592" s="2">
        <f t="shared" si="679"/>
        <v>0</v>
      </c>
      <c r="L592" s="2">
        <f t="shared" si="679"/>
        <v>0</v>
      </c>
      <c r="M592" s="2">
        <f t="shared" si="679"/>
        <v>0</v>
      </c>
      <c r="N592" s="2">
        <f t="shared" si="679"/>
        <v>0</v>
      </c>
      <c r="O592" s="2">
        <f t="shared" si="679"/>
        <v>0</v>
      </c>
      <c r="P592" s="2">
        <f t="shared" si="679"/>
        <v>0</v>
      </c>
      <c r="Q592" s="2">
        <f t="shared" si="679"/>
        <v>0</v>
      </c>
      <c r="R592" s="2">
        <f t="shared" si="679"/>
        <v>0</v>
      </c>
      <c r="S592" s="2">
        <f t="shared" si="679"/>
        <v>0</v>
      </c>
      <c r="T592" s="2">
        <f t="shared" si="679"/>
        <v>0</v>
      </c>
      <c r="U592" s="2">
        <f t="shared" si="679"/>
        <v>0</v>
      </c>
      <c r="V592" s="2">
        <f t="shared" si="679"/>
        <v>0</v>
      </c>
      <c r="W592" s="2">
        <f t="shared" si="679"/>
        <v>0</v>
      </c>
      <c r="X592" s="2">
        <f t="shared" si="679"/>
        <v>0</v>
      </c>
      <c r="Y592" s="2">
        <f t="shared" si="679"/>
        <v>0</v>
      </c>
      <c r="Z592" s="2">
        <f t="shared" si="679"/>
        <v>0</v>
      </c>
      <c r="AA592" s="2">
        <f t="shared" si="679"/>
        <v>0</v>
      </c>
      <c r="AB592" s="2">
        <f t="shared" si="679"/>
        <v>0</v>
      </c>
      <c r="AC592" s="2">
        <f t="shared" si="679"/>
        <v>0</v>
      </c>
      <c r="AD592" s="2">
        <f t="shared" si="679"/>
        <v>0</v>
      </c>
      <c r="AE592" s="2">
        <f t="shared" si="679"/>
        <v>0</v>
      </c>
      <c r="AF592" s="2">
        <f t="shared" si="679"/>
        <v>0</v>
      </c>
      <c r="AG592" s="2">
        <f t="shared" si="679"/>
        <v>0</v>
      </c>
      <c r="AH592" s="2">
        <f t="shared" ref="AH592:BB592" si="680">AH209/AH$383</f>
        <v>0</v>
      </c>
      <c r="AI592" s="2">
        <f t="shared" si="680"/>
        <v>0</v>
      </c>
      <c r="AJ592" s="2">
        <f t="shared" si="680"/>
        <v>0</v>
      </c>
      <c r="AK592" s="2">
        <f t="shared" si="680"/>
        <v>0</v>
      </c>
      <c r="AL592" s="2">
        <f t="shared" si="680"/>
        <v>0</v>
      </c>
      <c r="AM592" s="2">
        <f t="shared" si="680"/>
        <v>0</v>
      </c>
      <c r="AN592" s="2">
        <f t="shared" si="680"/>
        <v>0</v>
      </c>
      <c r="AO592" s="2">
        <f t="shared" si="680"/>
        <v>0</v>
      </c>
      <c r="AP592" s="2">
        <f t="shared" si="680"/>
        <v>0</v>
      </c>
      <c r="AQ592" s="2">
        <f t="shared" si="680"/>
        <v>0</v>
      </c>
      <c r="AR592" s="2">
        <f t="shared" si="680"/>
        <v>0</v>
      </c>
      <c r="AS592" s="2">
        <f t="shared" si="680"/>
        <v>0</v>
      </c>
      <c r="AT592" s="2">
        <f t="shared" si="680"/>
        <v>0</v>
      </c>
      <c r="AU592" s="2">
        <f t="shared" si="680"/>
        <v>0</v>
      </c>
      <c r="AV592" s="2">
        <f t="shared" si="680"/>
        <v>0</v>
      </c>
      <c r="AW592" s="2">
        <f t="shared" si="680"/>
        <v>0</v>
      </c>
      <c r="AX592" s="2">
        <f t="shared" si="680"/>
        <v>0</v>
      </c>
      <c r="AY592" s="2">
        <f t="shared" si="680"/>
        <v>0</v>
      </c>
      <c r="AZ592" s="2">
        <f t="shared" si="680"/>
        <v>0</v>
      </c>
      <c r="BA592" s="2">
        <f t="shared" si="680"/>
        <v>0</v>
      </c>
      <c r="BB592" s="2">
        <f t="shared" si="680"/>
        <v>0</v>
      </c>
      <c r="BD592" s="3">
        <f t="shared" si="652"/>
        <v>5</v>
      </c>
      <c r="BE592" s="3">
        <f t="shared" si="597"/>
        <v>24</v>
      </c>
      <c r="BF592" s="3">
        <f t="shared" si="598"/>
        <v>52</v>
      </c>
      <c r="BG592" s="3">
        <f t="shared" si="599"/>
        <v>62</v>
      </c>
      <c r="BH592" s="3">
        <f t="shared" si="600"/>
        <v>62</v>
      </c>
      <c r="BI592" s="3">
        <f t="shared" si="601"/>
        <v>85</v>
      </c>
      <c r="BJ592" s="3">
        <f t="shared" si="602"/>
        <v>122</v>
      </c>
      <c r="BK592" s="3">
        <f t="shared" si="603"/>
        <v>127</v>
      </c>
      <c r="BL592" s="3">
        <f t="shared" si="604"/>
        <v>130</v>
      </c>
      <c r="BM592" s="3">
        <f t="shared" si="605"/>
        <v>130</v>
      </c>
      <c r="BN592" s="3">
        <f t="shared" si="606"/>
        <v>133</v>
      </c>
      <c r="BO592" s="3">
        <f t="shared" si="607"/>
        <v>134</v>
      </c>
      <c r="BP592" s="3">
        <f t="shared" si="608"/>
        <v>135</v>
      </c>
      <c r="BQ592" s="3">
        <f t="shared" si="609"/>
        <v>144</v>
      </c>
      <c r="BR592" s="3">
        <f t="shared" si="610"/>
        <v>145</v>
      </c>
      <c r="BS592" s="3">
        <f t="shared" si="611"/>
        <v>153</v>
      </c>
      <c r="BT592" s="3">
        <f t="shared" si="612"/>
        <v>157</v>
      </c>
      <c r="BU592" s="3">
        <f t="shared" si="613"/>
        <v>157</v>
      </c>
      <c r="BV592" s="3">
        <f t="shared" si="614"/>
        <v>157</v>
      </c>
      <c r="BW592" s="3">
        <f t="shared" si="615"/>
        <v>157</v>
      </c>
      <c r="BX592" s="3">
        <f t="shared" si="616"/>
        <v>158</v>
      </c>
      <c r="BY592" s="3">
        <f t="shared" si="617"/>
        <v>162</v>
      </c>
      <c r="BZ592" s="3">
        <f t="shared" si="618"/>
        <v>165</v>
      </c>
      <c r="CA592" s="3">
        <f t="shared" si="619"/>
        <v>166</v>
      </c>
      <c r="CB592" s="3">
        <f t="shared" si="620"/>
        <v>168</v>
      </c>
      <c r="CC592" s="3">
        <f t="shared" si="621"/>
        <v>191</v>
      </c>
      <c r="CD592" s="3">
        <f t="shared" si="622"/>
        <v>196</v>
      </c>
      <c r="CE592" s="3">
        <f t="shared" si="623"/>
        <v>199</v>
      </c>
      <c r="CF592" s="3">
        <f t="shared" si="624"/>
        <v>202</v>
      </c>
      <c r="CG592" s="3">
        <f t="shared" si="625"/>
        <v>204</v>
      </c>
      <c r="CH592" s="3">
        <f t="shared" si="626"/>
        <v>208</v>
      </c>
      <c r="CI592" s="3">
        <f t="shared" si="627"/>
        <v>218</v>
      </c>
      <c r="CJ592" s="3">
        <f t="shared" si="628"/>
        <v>224</v>
      </c>
      <c r="CK592" s="3">
        <f t="shared" si="629"/>
        <v>243</v>
      </c>
      <c r="CL592" s="3">
        <f t="shared" si="630"/>
        <v>253</v>
      </c>
      <c r="CM592" s="3">
        <f t="shared" si="631"/>
        <v>255</v>
      </c>
      <c r="CN592" s="3">
        <f t="shared" si="632"/>
        <v>257</v>
      </c>
      <c r="CO592" s="3">
        <f t="shared" si="633"/>
        <v>257</v>
      </c>
      <c r="CP592" s="3">
        <f t="shared" si="634"/>
        <v>257</v>
      </c>
      <c r="CQ592" s="3">
        <f t="shared" si="635"/>
        <v>259</v>
      </c>
      <c r="CR592" s="3">
        <f t="shared" si="636"/>
        <v>280</v>
      </c>
      <c r="CS592" s="3">
        <f t="shared" si="637"/>
        <v>285</v>
      </c>
      <c r="CT592" s="3">
        <f t="shared" si="638"/>
        <v>289</v>
      </c>
      <c r="CU592" s="3">
        <f t="shared" si="639"/>
        <v>298</v>
      </c>
      <c r="CV592" s="3">
        <f t="shared" si="640"/>
        <v>300</v>
      </c>
      <c r="CW592" s="3">
        <f t="shared" si="641"/>
        <v>301</v>
      </c>
      <c r="CX592" s="3">
        <f t="shared" si="642"/>
        <v>301</v>
      </c>
      <c r="CY592" s="3">
        <f t="shared" si="643"/>
        <v>304</v>
      </c>
      <c r="CZ592" s="3">
        <f t="shared" si="644"/>
        <v>305</v>
      </c>
      <c r="DA592" s="3">
        <f t="shared" si="645"/>
        <v>311</v>
      </c>
      <c r="DB592" s="3">
        <f t="shared" si="646"/>
        <v>321</v>
      </c>
      <c r="DC592" s="3">
        <f t="shared" si="647"/>
        <v>321</v>
      </c>
      <c r="DD592" s="3">
        <f t="shared" si="648"/>
        <v>326</v>
      </c>
    </row>
    <row r="593" spans="1:108" x14ac:dyDescent="0.3">
      <c r="A593" t="str">
        <f t="shared" si="649"/>
        <v>'Wolfgang Franz'</v>
      </c>
      <c r="B593" s="2">
        <f t="shared" ref="B593:AG593" si="681">B210/B$383</f>
        <v>0</v>
      </c>
      <c r="C593" s="2">
        <f t="shared" si="681"/>
        <v>0</v>
      </c>
      <c r="D593" s="2">
        <f t="shared" si="681"/>
        <v>0</v>
      </c>
      <c r="E593" s="2">
        <f t="shared" si="681"/>
        <v>0</v>
      </c>
      <c r="F593" s="2">
        <f t="shared" si="681"/>
        <v>0</v>
      </c>
      <c r="G593" s="2">
        <f t="shared" si="681"/>
        <v>0</v>
      </c>
      <c r="H593" s="2">
        <f t="shared" si="681"/>
        <v>0</v>
      </c>
      <c r="I593" s="2">
        <f t="shared" si="681"/>
        <v>0</v>
      </c>
      <c r="J593" s="2">
        <f t="shared" si="681"/>
        <v>0</v>
      </c>
      <c r="K593" s="2">
        <f t="shared" si="681"/>
        <v>0</v>
      </c>
      <c r="L593" s="2">
        <f t="shared" si="681"/>
        <v>0</v>
      </c>
      <c r="M593" s="2">
        <f t="shared" si="681"/>
        <v>0</v>
      </c>
      <c r="N593" s="2">
        <f t="shared" si="681"/>
        <v>0</v>
      </c>
      <c r="O593" s="2">
        <f t="shared" si="681"/>
        <v>0</v>
      </c>
      <c r="P593" s="2">
        <f t="shared" si="681"/>
        <v>0</v>
      </c>
      <c r="Q593" s="2">
        <f t="shared" si="681"/>
        <v>0</v>
      </c>
      <c r="R593" s="2">
        <f t="shared" si="681"/>
        <v>0</v>
      </c>
      <c r="S593" s="2">
        <f t="shared" si="681"/>
        <v>0</v>
      </c>
      <c r="T593" s="2">
        <f t="shared" si="681"/>
        <v>0</v>
      </c>
      <c r="U593" s="2">
        <f t="shared" si="681"/>
        <v>0</v>
      </c>
      <c r="V593" s="2">
        <f t="shared" si="681"/>
        <v>0</v>
      </c>
      <c r="W593" s="2">
        <f t="shared" si="681"/>
        <v>0</v>
      </c>
      <c r="X593" s="2">
        <f t="shared" si="681"/>
        <v>0</v>
      </c>
      <c r="Y593" s="2">
        <f t="shared" si="681"/>
        <v>0</v>
      </c>
      <c r="Z593" s="2">
        <f t="shared" si="681"/>
        <v>0</v>
      </c>
      <c r="AA593" s="2">
        <f t="shared" si="681"/>
        <v>0.22837370242214558</v>
      </c>
      <c r="AB593" s="2">
        <f t="shared" si="681"/>
        <v>0.21913580246913622</v>
      </c>
      <c r="AC593" s="2">
        <f t="shared" si="681"/>
        <v>0.21052631578947342</v>
      </c>
      <c r="AD593" s="2">
        <f t="shared" si="681"/>
        <v>0.1927437641723356</v>
      </c>
      <c r="AE593" s="2">
        <f t="shared" si="681"/>
        <v>0.19274376417233521</v>
      </c>
      <c r="AF593" s="2">
        <f t="shared" si="681"/>
        <v>0.18595041322314054</v>
      </c>
      <c r="AG593" s="2">
        <f t="shared" si="681"/>
        <v>0.17361111111111133</v>
      </c>
      <c r="AH593" s="2">
        <f t="shared" ref="AH593:BB593" si="682">AH210/AH$383</f>
        <v>0.16272189349112434</v>
      </c>
      <c r="AI593" s="2">
        <f t="shared" si="682"/>
        <v>0.16272189349112415</v>
      </c>
      <c r="AJ593" s="2">
        <f t="shared" si="682"/>
        <v>0.15912208504801106</v>
      </c>
      <c r="AK593" s="2">
        <f t="shared" si="682"/>
        <v>0.15912208504801109</v>
      </c>
      <c r="AL593" s="2">
        <f t="shared" si="682"/>
        <v>0.15306122448979609</v>
      </c>
      <c r="AM593" s="2">
        <f t="shared" si="682"/>
        <v>0.14744351961950042</v>
      </c>
      <c r="AN593" s="2">
        <f t="shared" si="682"/>
        <v>0.14222222222222233</v>
      </c>
      <c r="AO593" s="2">
        <f t="shared" si="682"/>
        <v>0.14047866805411063</v>
      </c>
      <c r="AP593" s="2">
        <f t="shared" si="682"/>
        <v>0.13671874999999975</v>
      </c>
      <c r="AQ593" s="2">
        <f t="shared" si="682"/>
        <v>0.13671875000000028</v>
      </c>
      <c r="AR593" s="2">
        <f t="shared" si="682"/>
        <v>0.13406795224977039</v>
      </c>
      <c r="AS593" s="2">
        <f t="shared" si="682"/>
        <v>0.13406795224977022</v>
      </c>
      <c r="AT593" s="2">
        <f t="shared" si="682"/>
        <v>0.12734693877551018</v>
      </c>
      <c r="AU593" s="2">
        <f t="shared" si="682"/>
        <v>0.12734693877550987</v>
      </c>
      <c r="AV593" s="2">
        <f t="shared" si="682"/>
        <v>0.12422839506172838</v>
      </c>
      <c r="AW593" s="2">
        <f t="shared" si="682"/>
        <v>0.12344777209642047</v>
      </c>
      <c r="AX593" s="2">
        <f t="shared" si="682"/>
        <v>0.12119113573407214</v>
      </c>
      <c r="AY593" s="2">
        <f t="shared" si="682"/>
        <v>0.11900065746219637</v>
      </c>
      <c r="AZ593" s="2">
        <f t="shared" si="682"/>
        <v>0.11540749553837021</v>
      </c>
      <c r="BA593" s="2">
        <f t="shared" si="682"/>
        <v>0.1154074955383704</v>
      </c>
      <c r="BB593" s="2">
        <f t="shared" si="682"/>
        <v>0.11053719008264495</v>
      </c>
      <c r="BD593" s="3">
        <f t="shared" si="652"/>
        <v>5</v>
      </c>
      <c r="BE593" s="3">
        <f t="shared" si="597"/>
        <v>24</v>
      </c>
      <c r="BF593" s="3">
        <f t="shared" si="598"/>
        <v>52</v>
      </c>
      <c r="BG593" s="3">
        <f t="shared" si="599"/>
        <v>62</v>
      </c>
      <c r="BH593" s="3">
        <f t="shared" si="600"/>
        <v>62</v>
      </c>
      <c r="BI593" s="3">
        <f t="shared" si="601"/>
        <v>85</v>
      </c>
      <c r="BJ593" s="3">
        <f t="shared" si="602"/>
        <v>122</v>
      </c>
      <c r="BK593" s="3">
        <f t="shared" si="603"/>
        <v>127</v>
      </c>
      <c r="BL593" s="3">
        <f t="shared" si="604"/>
        <v>130</v>
      </c>
      <c r="BM593" s="3">
        <f t="shared" si="605"/>
        <v>130</v>
      </c>
      <c r="BN593" s="3">
        <f t="shared" si="606"/>
        <v>133</v>
      </c>
      <c r="BO593" s="3">
        <f t="shared" si="607"/>
        <v>134</v>
      </c>
      <c r="BP593" s="3">
        <f t="shared" si="608"/>
        <v>135</v>
      </c>
      <c r="BQ593" s="3">
        <f t="shared" si="609"/>
        <v>144</v>
      </c>
      <c r="BR593" s="3">
        <f t="shared" si="610"/>
        <v>145</v>
      </c>
      <c r="BS593" s="3">
        <f t="shared" si="611"/>
        <v>153</v>
      </c>
      <c r="BT593" s="3">
        <f t="shared" si="612"/>
        <v>157</v>
      </c>
      <c r="BU593" s="3">
        <f t="shared" si="613"/>
        <v>157</v>
      </c>
      <c r="BV593" s="3">
        <f t="shared" si="614"/>
        <v>157</v>
      </c>
      <c r="BW593" s="3">
        <f t="shared" si="615"/>
        <v>157</v>
      </c>
      <c r="BX593" s="3">
        <f t="shared" si="616"/>
        <v>158</v>
      </c>
      <c r="BY593" s="3">
        <f t="shared" si="617"/>
        <v>162</v>
      </c>
      <c r="BZ593" s="3">
        <f t="shared" si="618"/>
        <v>165</v>
      </c>
      <c r="CA593" s="3">
        <f t="shared" si="619"/>
        <v>166</v>
      </c>
      <c r="CB593" s="3">
        <f t="shared" si="620"/>
        <v>168</v>
      </c>
      <c r="CC593" s="3">
        <f t="shared" si="621"/>
        <v>48</v>
      </c>
      <c r="CD593" s="3">
        <f t="shared" si="622"/>
        <v>49</v>
      </c>
      <c r="CE593" s="3">
        <f t="shared" si="623"/>
        <v>59</v>
      </c>
      <c r="CF593" s="3">
        <f t="shared" si="624"/>
        <v>62</v>
      </c>
      <c r="CG593" s="3">
        <f t="shared" si="625"/>
        <v>62</v>
      </c>
      <c r="CH593" s="3">
        <f t="shared" si="626"/>
        <v>64</v>
      </c>
      <c r="CI593" s="3">
        <f t="shared" si="627"/>
        <v>67</v>
      </c>
      <c r="CJ593" s="3">
        <f t="shared" si="628"/>
        <v>72</v>
      </c>
      <c r="CK593" s="3">
        <f t="shared" si="629"/>
        <v>75</v>
      </c>
      <c r="CL593" s="3">
        <f t="shared" si="630"/>
        <v>79</v>
      </c>
      <c r="CM593" s="3">
        <f t="shared" si="631"/>
        <v>80</v>
      </c>
      <c r="CN593" s="3">
        <f t="shared" si="632"/>
        <v>82</v>
      </c>
      <c r="CO593" s="3">
        <f t="shared" si="633"/>
        <v>84</v>
      </c>
      <c r="CP593" s="3">
        <f t="shared" si="634"/>
        <v>95</v>
      </c>
      <c r="CQ593" s="3">
        <f t="shared" si="635"/>
        <v>95</v>
      </c>
      <c r="CR593" s="3">
        <f t="shared" si="636"/>
        <v>100</v>
      </c>
      <c r="CS593" s="3">
        <f t="shared" si="637"/>
        <v>101</v>
      </c>
      <c r="CT593" s="3">
        <f t="shared" si="638"/>
        <v>102</v>
      </c>
      <c r="CU593" s="3">
        <f t="shared" si="639"/>
        <v>104</v>
      </c>
      <c r="CV593" s="3">
        <f t="shared" si="640"/>
        <v>108</v>
      </c>
      <c r="CW593" s="3">
        <f t="shared" si="641"/>
        <v>112</v>
      </c>
      <c r="CX593" s="3">
        <f t="shared" si="642"/>
        <v>115</v>
      </c>
      <c r="CY593" s="3">
        <f t="shared" si="643"/>
        <v>119</v>
      </c>
      <c r="CZ593" s="3">
        <f t="shared" si="644"/>
        <v>119</v>
      </c>
      <c r="DA593" s="3">
        <f t="shared" si="645"/>
        <v>120</v>
      </c>
      <c r="DB593" s="3">
        <f t="shared" si="646"/>
        <v>124</v>
      </c>
      <c r="DC593" s="3">
        <f t="shared" si="647"/>
        <v>127</v>
      </c>
      <c r="DD593" s="3">
        <f t="shared" si="648"/>
        <v>135</v>
      </c>
    </row>
    <row r="594" spans="1:108" x14ac:dyDescent="0.3">
      <c r="A594" t="str">
        <f t="shared" si="649"/>
        <v>'Helmut Hasse'</v>
      </c>
      <c r="B594" s="2">
        <f t="shared" ref="B594:AG594" si="683">B211/B$383</f>
        <v>0</v>
      </c>
      <c r="C594" s="2">
        <f t="shared" si="683"/>
        <v>0</v>
      </c>
      <c r="D594" s="2">
        <f t="shared" si="683"/>
        <v>0</v>
      </c>
      <c r="E594" s="2">
        <f t="shared" si="683"/>
        <v>0</v>
      </c>
      <c r="F594" s="2">
        <f t="shared" si="683"/>
        <v>0</v>
      </c>
      <c r="G594" s="2">
        <f t="shared" si="683"/>
        <v>0</v>
      </c>
      <c r="H594" s="2">
        <f t="shared" si="683"/>
        <v>0</v>
      </c>
      <c r="I594" s="2">
        <f t="shared" si="683"/>
        <v>0</v>
      </c>
      <c r="J594" s="2">
        <f t="shared" si="683"/>
        <v>0</v>
      </c>
      <c r="K594" s="2">
        <f t="shared" si="683"/>
        <v>0</v>
      </c>
      <c r="L594" s="2">
        <f t="shared" si="683"/>
        <v>0</v>
      </c>
      <c r="M594" s="2">
        <f t="shared" si="683"/>
        <v>0</v>
      </c>
      <c r="N594" s="2">
        <f t="shared" si="683"/>
        <v>0</v>
      </c>
      <c r="O594" s="2">
        <f t="shared" si="683"/>
        <v>0</v>
      </c>
      <c r="P594" s="2">
        <f t="shared" si="683"/>
        <v>0</v>
      </c>
      <c r="Q594" s="2">
        <f t="shared" si="683"/>
        <v>0</v>
      </c>
      <c r="R594" s="2">
        <f t="shared" si="683"/>
        <v>0</v>
      </c>
      <c r="S594" s="2">
        <f t="shared" si="683"/>
        <v>0</v>
      </c>
      <c r="T594" s="2">
        <f t="shared" si="683"/>
        <v>0</v>
      </c>
      <c r="U594" s="2">
        <f t="shared" si="683"/>
        <v>0</v>
      </c>
      <c r="V594" s="2">
        <f t="shared" si="683"/>
        <v>0</v>
      </c>
      <c r="W594" s="2">
        <f t="shared" si="683"/>
        <v>0</v>
      </c>
      <c r="X594" s="2">
        <f t="shared" si="683"/>
        <v>0</v>
      </c>
      <c r="Y594" s="2">
        <f t="shared" si="683"/>
        <v>0</v>
      </c>
      <c r="Z594" s="2">
        <f t="shared" si="683"/>
        <v>0</v>
      </c>
      <c r="AA594" s="2">
        <f t="shared" si="683"/>
        <v>0.11418685121107264</v>
      </c>
      <c r="AB594" s="2">
        <f t="shared" si="683"/>
        <v>0.10956790123456811</v>
      </c>
      <c r="AC594" s="2">
        <f t="shared" si="683"/>
        <v>0.10526315789473671</v>
      </c>
      <c r="AD594" s="2">
        <f t="shared" si="683"/>
        <v>9.6371882086167801E-2</v>
      </c>
      <c r="AE594" s="2">
        <f t="shared" si="683"/>
        <v>9.6371882086167773E-2</v>
      </c>
      <c r="AF594" s="2">
        <f t="shared" si="683"/>
        <v>9.2975206611570271E-2</v>
      </c>
      <c r="AG594" s="2">
        <f t="shared" si="683"/>
        <v>8.6805555555555858E-2</v>
      </c>
      <c r="AH594" s="2">
        <f t="shared" ref="AH594:BB594" si="684">AH211/AH$383</f>
        <v>8.1360946745562171E-2</v>
      </c>
      <c r="AI594" s="2">
        <f t="shared" si="684"/>
        <v>8.1360946745562074E-2</v>
      </c>
      <c r="AJ594" s="2">
        <f t="shared" si="684"/>
        <v>7.956104252400531E-2</v>
      </c>
      <c r="AK594" s="2">
        <f t="shared" si="684"/>
        <v>7.9561042524005768E-2</v>
      </c>
      <c r="AL594" s="2">
        <f t="shared" si="684"/>
        <v>7.6530612244898044E-2</v>
      </c>
      <c r="AM594" s="2">
        <f t="shared" si="684"/>
        <v>7.3721759809750459E-2</v>
      </c>
      <c r="AN594" s="2">
        <f t="shared" si="684"/>
        <v>7.1111111111111167E-2</v>
      </c>
      <c r="AO594" s="2">
        <f t="shared" si="684"/>
        <v>7.0239334027055039E-2</v>
      </c>
      <c r="AP594" s="2">
        <f t="shared" si="684"/>
        <v>6.8359374999999875E-2</v>
      </c>
      <c r="AQ594" s="2">
        <f t="shared" si="684"/>
        <v>6.8359375000000416E-2</v>
      </c>
      <c r="AR594" s="2">
        <f t="shared" si="684"/>
        <v>6.7033976124884875E-2</v>
      </c>
      <c r="AS594" s="2">
        <f t="shared" si="684"/>
        <v>6.7033976124885444E-2</v>
      </c>
      <c r="AT594" s="2">
        <f t="shared" si="684"/>
        <v>6.3673469387755227E-2</v>
      </c>
      <c r="AU594" s="2">
        <f t="shared" si="684"/>
        <v>6.3673469387755074E-2</v>
      </c>
      <c r="AV594" s="2">
        <f t="shared" si="684"/>
        <v>6.2114197530864119E-2</v>
      </c>
      <c r="AW594" s="2">
        <f t="shared" si="684"/>
        <v>6.1723886048210233E-2</v>
      </c>
      <c r="AX594" s="2">
        <f t="shared" si="684"/>
        <v>6.0595567867035918E-2</v>
      </c>
      <c r="AY594" s="2">
        <f t="shared" si="684"/>
        <v>5.9500328731098187E-2</v>
      </c>
      <c r="AZ594" s="2">
        <f t="shared" si="684"/>
        <v>5.7703747769185104E-2</v>
      </c>
      <c r="BA594" s="2">
        <f t="shared" si="684"/>
        <v>5.7703747769185125E-2</v>
      </c>
      <c r="BB594" s="2">
        <f t="shared" si="684"/>
        <v>5.5268595041322303E-2</v>
      </c>
      <c r="BD594" s="3">
        <f t="shared" si="652"/>
        <v>5</v>
      </c>
      <c r="BE594" s="3">
        <f t="shared" si="597"/>
        <v>24</v>
      </c>
      <c r="BF594" s="3">
        <f t="shared" si="598"/>
        <v>52</v>
      </c>
      <c r="BG594" s="3">
        <f t="shared" si="599"/>
        <v>62</v>
      </c>
      <c r="BH594" s="3">
        <f t="shared" si="600"/>
        <v>62</v>
      </c>
      <c r="BI594" s="3">
        <f t="shared" si="601"/>
        <v>85</v>
      </c>
      <c r="BJ594" s="3">
        <f t="shared" si="602"/>
        <v>122</v>
      </c>
      <c r="BK594" s="3">
        <f t="shared" si="603"/>
        <v>127</v>
      </c>
      <c r="BL594" s="3">
        <f t="shared" si="604"/>
        <v>130</v>
      </c>
      <c r="BM594" s="3">
        <f t="shared" si="605"/>
        <v>130</v>
      </c>
      <c r="BN594" s="3">
        <f t="shared" si="606"/>
        <v>133</v>
      </c>
      <c r="BO594" s="3">
        <f t="shared" si="607"/>
        <v>134</v>
      </c>
      <c r="BP594" s="3">
        <f t="shared" si="608"/>
        <v>135</v>
      </c>
      <c r="BQ594" s="3">
        <f t="shared" si="609"/>
        <v>144</v>
      </c>
      <c r="BR594" s="3">
        <f t="shared" si="610"/>
        <v>145</v>
      </c>
      <c r="BS594" s="3">
        <f t="shared" si="611"/>
        <v>153</v>
      </c>
      <c r="BT594" s="3">
        <f t="shared" si="612"/>
        <v>157</v>
      </c>
      <c r="BU594" s="3">
        <f t="shared" si="613"/>
        <v>157</v>
      </c>
      <c r="BV594" s="3">
        <f t="shared" si="614"/>
        <v>157</v>
      </c>
      <c r="BW594" s="3">
        <f t="shared" si="615"/>
        <v>157</v>
      </c>
      <c r="BX594" s="3">
        <f t="shared" si="616"/>
        <v>158</v>
      </c>
      <c r="BY594" s="3">
        <f t="shared" si="617"/>
        <v>162</v>
      </c>
      <c r="BZ594" s="3">
        <f t="shared" si="618"/>
        <v>165</v>
      </c>
      <c r="CA594" s="3">
        <f t="shared" si="619"/>
        <v>166</v>
      </c>
      <c r="CB594" s="3">
        <f t="shared" si="620"/>
        <v>168</v>
      </c>
      <c r="CC594" s="3">
        <f t="shared" si="621"/>
        <v>122</v>
      </c>
      <c r="CD594" s="3">
        <f t="shared" si="622"/>
        <v>123</v>
      </c>
      <c r="CE594" s="3">
        <f t="shared" si="623"/>
        <v>131</v>
      </c>
      <c r="CF594" s="3">
        <f t="shared" si="624"/>
        <v>133</v>
      </c>
      <c r="CG594" s="3">
        <f t="shared" si="625"/>
        <v>135</v>
      </c>
      <c r="CH594" s="3">
        <f t="shared" si="626"/>
        <v>136</v>
      </c>
      <c r="CI594" s="3">
        <f t="shared" si="627"/>
        <v>142</v>
      </c>
      <c r="CJ594" s="3">
        <f t="shared" si="628"/>
        <v>145</v>
      </c>
      <c r="CK594" s="3">
        <f t="shared" si="629"/>
        <v>147</v>
      </c>
      <c r="CL594" s="3">
        <f t="shared" si="630"/>
        <v>155</v>
      </c>
      <c r="CM594" s="3">
        <f t="shared" si="631"/>
        <v>157</v>
      </c>
      <c r="CN594" s="3">
        <f t="shared" si="632"/>
        <v>162</v>
      </c>
      <c r="CO594" s="3">
        <f t="shared" si="633"/>
        <v>163</v>
      </c>
      <c r="CP594" s="3">
        <f t="shared" si="634"/>
        <v>171</v>
      </c>
      <c r="CQ594" s="3">
        <f t="shared" si="635"/>
        <v>174</v>
      </c>
      <c r="CR594" s="3">
        <f t="shared" si="636"/>
        <v>177</v>
      </c>
      <c r="CS594" s="3">
        <f t="shared" si="637"/>
        <v>178</v>
      </c>
      <c r="CT594" s="3">
        <f t="shared" si="638"/>
        <v>180</v>
      </c>
      <c r="CU594" s="3">
        <f t="shared" si="639"/>
        <v>186</v>
      </c>
      <c r="CV594" s="3">
        <f t="shared" si="640"/>
        <v>190</v>
      </c>
      <c r="CW594" s="3">
        <f t="shared" si="641"/>
        <v>191</v>
      </c>
      <c r="CX594" s="3">
        <f t="shared" si="642"/>
        <v>191</v>
      </c>
      <c r="CY594" s="3">
        <f t="shared" si="643"/>
        <v>195</v>
      </c>
      <c r="CZ594" s="3">
        <f t="shared" si="644"/>
        <v>196</v>
      </c>
      <c r="DA594" s="3">
        <f t="shared" si="645"/>
        <v>200</v>
      </c>
      <c r="DB594" s="3">
        <f t="shared" si="646"/>
        <v>209</v>
      </c>
      <c r="DC594" s="3">
        <f t="shared" si="647"/>
        <v>217</v>
      </c>
      <c r="DD594" s="3">
        <f t="shared" si="648"/>
        <v>225</v>
      </c>
    </row>
    <row r="595" spans="1:108" x14ac:dyDescent="0.3">
      <c r="A595" t="str">
        <f t="shared" si="649"/>
        <v>'Kurt Hensel'</v>
      </c>
      <c r="B595" s="2">
        <f t="shared" ref="B595:AG595" si="685">B212/B$383</f>
        <v>0</v>
      </c>
      <c r="C595" s="2">
        <f t="shared" si="685"/>
        <v>0</v>
      </c>
      <c r="D595" s="2">
        <f t="shared" si="685"/>
        <v>0</v>
      </c>
      <c r="E595" s="2">
        <f t="shared" si="685"/>
        <v>0</v>
      </c>
      <c r="F595" s="2">
        <f t="shared" si="685"/>
        <v>0</v>
      </c>
      <c r="G595" s="2">
        <f t="shared" si="685"/>
        <v>0</v>
      </c>
      <c r="H595" s="2">
        <f t="shared" si="685"/>
        <v>0</v>
      </c>
      <c r="I595" s="2">
        <f t="shared" si="685"/>
        <v>0</v>
      </c>
      <c r="J595" s="2">
        <f t="shared" si="685"/>
        <v>0</v>
      </c>
      <c r="K595" s="2">
        <f t="shared" si="685"/>
        <v>0</v>
      </c>
      <c r="L595" s="2">
        <f t="shared" si="685"/>
        <v>0</v>
      </c>
      <c r="M595" s="2">
        <f t="shared" si="685"/>
        <v>0</v>
      </c>
      <c r="N595" s="2">
        <f t="shared" si="685"/>
        <v>0</v>
      </c>
      <c r="O595" s="2">
        <f t="shared" si="685"/>
        <v>0</v>
      </c>
      <c r="P595" s="2">
        <f t="shared" si="685"/>
        <v>0</v>
      </c>
      <c r="Q595" s="2">
        <f t="shared" si="685"/>
        <v>0</v>
      </c>
      <c r="R595" s="2">
        <f t="shared" si="685"/>
        <v>0</v>
      </c>
      <c r="S595" s="2">
        <f t="shared" si="685"/>
        <v>0</v>
      </c>
      <c r="T595" s="2">
        <f t="shared" si="685"/>
        <v>0</v>
      </c>
      <c r="U595" s="2">
        <f t="shared" si="685"/>
        <v>0</v>
      </c>
      <c r="V595" s="2">
        <f t="shared" si="685"/>
        <v>0</v>
      </c>
      <c r="W595" s="2">
        <f t="shared" si="685"/>
        <v>0</v>
      </c>
      <c r="X595" s="2">
        <f t="shared" si="685"/>
        <v>0</v>
      </c>
      <c r="Y595" s="2">
        <f t="shared" si="685"/>
        <v>0</v>
      </c>
      <c r="Z595" s="2">
        <f t="shared" si="685"/>
        <v>0</v>
      </c>
      <c r="AA595" s="2">
        <f t="shared" si="685"/>
        <v>7.6124567474048527E-2</v>
      </c>
      <c r="AB595" s="2">
        <f t="shared" si="685"/>
        <v>7.3045267489712171E-2</v>
      </c>
      <c r="AC595" s="2">
        <f t="shared" si="685"/>
        <v>7.0175438596491044E-2</v>
      </c>
      <c r="AD595" s="2">
        <f t="shared" si="685"/>
        <v>6.4247921390778534E-2</v>
      </c>
      <c r="AE595" s="2">
        <f t="shared" si="685"/>
        <v>6.4247921390778298E-2</v>
      </c>
      <c r="AF595" s="2">
        <f t="shared" si="685"/>
        <v>6.198347107438007E-2</v>
      </c>
      <c r="AG595" s="2">
        <f t="shared" si="685"/>
        <v>5.7870370370370329E-2</v>
      </c>
      <c r="AH595" s="2">
        <f t="shared" ref="AH595:BB595" si="686">AH212/AH$383</f>
        <v>5.4240631163708107E-2</v>
      </c>
      <c r="AI595" s="2">
        <f t="shared" si="686"/>
        <v>5.4240631163707906E-2</v>
      </c>
      <c r="AJ595" s="2">
        <f t="shared" si="686"/>
        <v>5.3040695016003538E-2</v>
      </c>
      <c r="AK595" s="2">
        <f t="shared" si="686"/>
        <v>5.3040695016003545E-2</v>
      </c>
      <c r="AL595" s="2">
        <f t="shared" si="686"/>
        <v>5.1020408163265529E-2</v>
      </c>
      <c r="AM595" s="2">
        <f t="shared" si="686"/>
        <v>4.9147839873166649E-2</v>
      </c>
      <c r="AN595" s="2">
        <f t="shared" si="686"/>
        <v>4.7407407407407412E-2</v>
      </c>
      <c r="AO595" s="2">
        <f t="shared" si="686"/>
        <v>4.6826222684703489E-2</v>
      </c>
      <c r="AP595" s="2">
        <f t="shared" si="686"/>
        <v>4.5572916666666588E-2</v>
      </c>
      <c r="AQ595" s="2">
        <f t="shared" si="686"/>
        <v>4.557291666666681E-2</v>
      </c>
      <c r="AR595" s="2">
        <f t="shared" si="686"/>
        <v>4.4689317416590074E-2</v>
      </c>
      <c r="AS595" s="2">
        <f t="shared" si="686"/>
        <v>4.4689317416590102E-2</v>
      </c>
      <c r="AT595" s="2">
        <f t="shared" si="686"/>
        <v>4.2448979591836765E-2</v>
      </c>
      <c r="AU595" s="2">
        <f t="shared" si="686"/>
        <v>4.2448979591836696E-2</v>
      </c>
      <c r="AV595" s="2">
        <f t="shared" si="686"/>
        <v>4.1409465020576103E-2</v>
      </c>
      <c r="AW595" s="2">
        <f t="shared" si="686"/>
        <v>4.1149257365473514E-2</v>
      </c>
      <c r="AX595" s="2">
        <f t="shared" si="686"/>
        <v>4.0397045244690635E-2</v>
      </c>
      <c r="AY595" s="2">
        <f t="shared" si="686"/>
        <v>3.9666885820732099E-2</v>
      </c>
      <c r="AZ595" s="2">
        <f t="shared" si="686"/>
        <v>3.8469165179456706E-2</v>
      </c>
      <c r="BA595" s="2">
        <f t="shared" si="686"/>
        <v>3.8469165179456775E-2</v>
      </c>
      <c r="BB595" s="2">
        <f t="shared" si="686"/>
        <v>3.6845730027548207E-2</v>
      </c>
      <c r="BD595" s="3">
        <f t="shared" si="652"/>
        <v>5</v>
      </c>
      <c r="BE595" s="3">
        <f t="shared" si="597"/>
        <v>24</v>
      </c>
      <c r="BF595" s="3">
        <f t="shared" si="598"/>
        <v>52</v>
      </c>
      <c r="BG595" s="3">
        <f t="shared" si="599"/>
        <v>62</v>
      </c>
      <c r="BH595" s="3">
        <f t="shared" si="600"/>
        <v>62</v>
      </c>
      <c r="BI595" s="3">
        <f t="shared" si="601"/>
        <v>85</v>
      </c>
      <c r="BJ595" s="3">
        <f t="shared" si="602"/>
        <v>122</v>
      </c>
      <c r="BK595" s="3">
        <f t="shared" si="603"/>
        <v>127</v>
      </c>
      <c r="BL595" s="3">
        <f t="shared" si="604"/>
        <v>130</v>
      </c>
      <c r="BM595" s="3">
        <f t="shared" si="605"/>
        <v>130</v>
      </c>
      <c r="BN595" s="3">
        <f t="shared" si="606"/>
        <v>133</v>
      </c>
      <c r="BO595" s="3">
        <f t="shared" si="607"/>
        <v>134</v>
      </c>
      <c r="BP595" s="3">
        <f t="shared" si="608"/>
        <v>135</v>
      </c>
      <c r="BQ595" s="3">
        <f t="shared" si="609"/>
        <v>144</v>
      </c>
      <c r="BR595" s="3">
        <f t="shared" si="610"/>
        <v>145</v>
      </c>
      <c r="BS595" s="3">
        <f t="shared" si="611"/>
        <v>153</v>
      </c>
      <c r="BT595" s="3">
        <f t="shared" si="612"/>
        <v>157</v>
      </c>
      <c r="BU595" s="3">
        <f t="shared" si="613"/>
        <v>157</v>
      </c>
      <c r="BV595" s="3">
        <f t="shared" si="614"/>
        <v>157</v>
      </c>
      <c r="BW595" s="3">
        <f t="shared" si="615"/>
        <v>157</v>
      </c>
      <c r="BX595" s="3">
        <f t="shared" si="616"/>
        <v>158</v>
      </c>
      <c r="BY595" s="3">
        <f t="shared" si="617"/>
        <v>162</v>
      </c>
      <c r="BZ595" s="3">
        <f t="shared" si="618"/>
        <v>165</v>
      </c>
      <c r="CA595" s="3">
        <f t="shared" si="619"/>
        <v>166</v>
      </c>
      <c r="CB595" s="3">
        <f t="shared" si="620"/>
        <v>168</v>
      </c>
      <c r="CC595" s="3">
        <f t="shared" si="621"/>
        <v>143</v>
      </c>
      <c r="CD595" s="3">
        <f t="shared" si="622"/>
        <v>145</v>
      </c>
      <c r="CE595" s="3">
        <f t="shared" si="623"/>
        <v>151</v>
      </c>
      <c r="CF595" s="3">
        <f t="shared" si="624"/>
        <v>154</v>
      </c>
      <c r="CG595" s="3">
        <f t="shared" si="625"/>
        <v>156</v>
      </c>
      <c r="CH595" s="3">
        <f t="shared" si="626"/>
        <v>159</v>
      </c>
      <c r="CI595" s="3">
        <f t="shared" si="627"/>
        <v>174</v>
      </c>
      <c r="CJ595" s="3">
        <f t="shared" si="628"/>
        <v>180</v>
      </c>
      <c r="CK595" s="3">
        <f t="shared" si="629"/>
        <v>185</v>
      </c>
      <c r="CL595" s="3">
        <f t="shared" si="630"/>
        <v>190</v>
      </c>
      <c r="CM595" s="3">
        <f t="shared" si="631"/>
        <v>192</v>
      </c>
      <c r="CN595" s="3">
        <f t="shared" si="632"/>
        <v>200</v>
      </c>
      <c r="CO595" s="3">
        <f t="shared" si="633"/>
        <v>200</v>
      </c>
      <c r="CP595" s="3">
        <f t="shared" si="634"/>
        <v>207</v>
      </c>
      <c r="CQ595" s="3">
        <f t="shared" si="635"/>
        <v>210</v>
      </c>
      <c r="CR595" s="3">
        <f t="shared" si="636"/>
        <v>219</v>
      </c>
      <c r="CS595" s="3">
        <f t="shared" si="637"/>
        <v>221</v>
      </c>
      <c r="CT595" s="3">
        <f t="shared" si="638"/>
        <v>225</v>
      </c>
      <c r="CU595" s="3">
        <f t="shared" si="639"/>
        <v>230</v>
      </c>
      <c r="CV595" s="3">
        <f t="shared" si="640"/>
        <v>232</v>
      </c>
      <c r="CW595" s="3">
        <f t="shared" si="641"/>
        <v>233</v>
      </c>
      <c r="CX595" s="3">
        <f t="shared" si="642"/>
        <v>233</v>
      </c>
      <c r="CY595" s="3">
        <f t="shared" si="643"/>
        <v>241</v>
      </c>
      <c r="CZ595" s="3">
        <f t="shared" si="644"/>
        <v>242</v>
      </c>
      <c r="DA595" s="3">
        <f t="shared" si="645"/>
        <v>248</v>
      </c>
      <c r="DB595" s="3">
        <f t="shared" si="646"/>
        <v>257</v>
      </c>
      <c r="DC595" s="3">
        <f t="shared" si="647"/>
        <v>261</v>
      </c>
      <c r="DD595" s="3">
        <f t="shared" si="648"/>
        <v>266</v>
      </c>
    </row>
    <row r="596" spans="1:108" x14ac:dyDescent="0.3">
      <c r="A596" t="str">
        <f t="shared" si="649"/>
        <v>'Leopold Kronecker'</v>
      </c>
      <c r="B596" s="2">
        <f t="shared" ref="B596:AG596" si="687">B213/B$383</f>
        <v>0</v>
      </c>
      <c r="C596" s="2">
        <f t="shared" si="687"/>
        <v>0</v>
      </c>
      <c r="D596" s="2">
        <f t="shared" si="687"/>
        <v>0</v>
      </c>
      <c r="E596" s="2">
        <f t="shared" si="687"/>
        <v>0</v>
      </c>
      <c r="F596" s="2">
        <f t="shared" si="687"/>
        <v>0</v>
      </c>
      <c r="G596" s="2">
        <f t="shared" si="687"/>
        <v>0</v>
      </c>
      <c r="H596" s="2">
        <f t="shared" si="687"/>
        <v>0</v>
      </c>
      <c r="I596" s="2">
        <f t="shared" si="687"/>
        <v>0</v>
      </c>
      <c r="J596" s="2">
        <f t="shared" si="687"/>
        <v>0</v>
      </c>
      <c r="K596" s="2">
        <f t="shared" si="687"/>
        <v>0</v>
      </c>
      <c r="L596" s="2">
        <f t="shared" si="687"/>
        <v>0</v>
      </c>
      <c r="M596" s="2">
        <f t="shared" si="687"/>
        <v>0</v>
      </c>
      <c r="N596" s="2">
        <f t="shared" si="687"/>
        <v>0</v>
      </c>
      <c r="O596" s="2">
        <f t="shared" si="687"/>
        <v>0</v>
      </c>
      <c r="P596" s="2">
        <f t="shared" si="687"/>
        <v>0</v>
      </c>
      <c r="Q596" s="2">
        <f t="shared" si="687"/>
        <v>0</v>
      </c>
      <c r="R596" s="2">
        <f t="shared" si="687"/>
        <v>0</v>
      </c>
      <c r="S596" s="2">
        <f t="shared" si="687"/>
        <v>0</v>
      </c>
      <c r="T596" s="2">
        <f t="shared" si="687"/>
        <v>0</v>
      </c>
      <c r="U596" s="2">
        <f t="shared" si="687"/>
        <v>0</v>
      </c>
      <c r="V596" s="2">
        <f t="shared" si="687"/>
        <v>0</v>
      </c>
      <c r="W596" s="2">
        <f t="shared" si="687"/>
        <v>0</v>
      </c>
      <c r="X596" s="2">
        <f t="shared" si="687"/>
        <v>0</v>
      </c>
      <c r="Y596" s="2">
        <f t="shared" si="687"/>
        <v>0</v>
      </c>
      <c r="Z596" s="2">
        <f t="shared" si="687"/>
        <v>0</v>
      </c>
      <c r="AA596" s="2">
        <f t="shared" si="687"/>
        <v>5.7093425605536319E-2</v>
      </c>
      <c r="AB596" s="2">
        <f t="shared" si="687"/>
        <v>5.4783950617283902E-2</v>
      </c>
      <c r="AC596" s="2">
        <f t="shared" si="687"/>
        <v>5.2631578947368522E-2</v>
      </c>
      <c r="AD596" s="2">
        <f t="shared" si="687"/>
        <v>4.8185941043083901E-2</v>
      </c>
      <c r="AE596" s="2">
        <f t="shared" si="687"/>
        <v>4.818594104308372E-2</v>
      </c>
      <c r="AF596" s="2">
        <f t="shared" si="687"/>
        <v>4.6487603305785136E-2</v>
      </c>
      <c r="AG596" s="2">
        <f t="shared" si="687"/>
        <v>4.3402777777777929E-2</v>
      </c>
      <c r="AH596" s="2">
        <f t="shared" ref="AH596:BB596" si="688">AH213/AH$383</f>
        <v>4.0680473372780898E-2</v>
      </c>
      <c r="AI596" s="2">
        <f t="shared" si="688"/>
        <v>4.0680473372781037E-2</v>
      </c>
      <c r="AJ596" s="2">
        <f t="shared" si="688"/>
        <v>3.9780521262002745E-2</v>
      </c>
      <c r="AK596" s="2">
        <f t="shared" si="688"/>
        <v>3.9780521262002801E-2</v>
      </c>
      <c r="AL596" s="2">
        <f t="shared" si="688"/>
        <v>3.8265306122449022E-2</v>
      </c>
      <c r="AM596" s="2">
        <f t="shared" si="688"/>
        <v>3.6860879904875181E-2</v>
      </c>
      <c r="AN596" s="2">
        <f t="shared" si="688"/>
        <v>3.5555555555555535E-2</v>
      </c>
      <c r="AO596" s="2">
        <f t="shared" si="688"/>
        <v>3.5119667013527624E-2</v>
      </c>
      <c r="AP596" s="2">
        <f t="shared" si="688"/>
        <v>3.4179687499999938E-2</v>
      </c>
      <c r="AQ596" s="2">
        <f t="shared" si="688"/>
        <v>3.4179687500000097E-2</v>
      </c>
      <c r="AR596" s="2">
        <f t="shared" si="688"/>
        <v>3.351698806244257E-2</v>
      </c>
      <c r="AS596" s="2">
        <f t="shared" si="688"/>
        <v>3.351698806244259E-2</v>
      </c>
      <c r="AT596" s="2">
        <f t="shared" si="688"/>
        <v>3.1836734693877579E-2</v>
      </c>
      <c r="AU596" s="2">
        <f t="shared" si="688"/>
        <v>3.1836734693877537E-2</v>
      </c>
      <c r="AV596" s="2">
        <f t="shared" si="688"/>
        <v>3.1057098765432094E-2</v>
      </c>
      <c r="AW596" s="2">
        <f t="shared" si="688"/>
        <v>3.0861943024105117E-2</v>
      </c>
      <c r="AX596" s="2">
        <f t="shared" si="688"/>
        <v>3.0297783933517959E-2</v>
      </c>
      <c r="AY596" s="2">
        <f t="shared" si="688"/>
        <v>2.9750164365549094E-2</v>
      </c>
      <c r="AZ596" s="2">
        <f t="shared" si="688"/>
        <v>2.8851873884592507E-2</v>
      </c>
      <c r="BA596" s="2">
        <f t="shared" si="688"/>
        <v>2.8851873884592601E-2</v>
      </c>
      <c r="BB596" s="2">
        <f t="shared" si="688"/>
        <v>2.7634297520661193E-2</v>
      </c>
      <c r="BD596" s="3">
        <f t="shared" si="652"/>
        <v>5</v>
      </c>
      <c r="BE596" s="3">
        <f t="shared" si="597"/>
        <v>24</v>
      </c>
      <c r="BF596" s="3">
        <f t="shared" si="598"/>
        <v>52</v>
      </c>
      <c r="BG596" s="3">
        <f t="shared" si="599"/>
        <v>62</v>
      </c>
      <c r="BH596" s="3">
        <f t="shared" si="600"/>
        <v>62</v>
      </c>
      <c r="BI596" s="3">
        <f t="shared" si="601"/>
        <v>85</v>
      </c>
      <c r="BJ596" s="3">
        <f t="shared" si="602"/>
        <v>122</v>
      </c>
      <c r="BK596" s="3">
        <f t="shared" si="603"/>
        <v>127</v>
      </c>
      <c r="BL596" s="3">
        <f t="shared" si="604"/>
        <v>130</v>
      </c>
      <c r="BM596" s="3">
        <f t="shared" si="605"/>
        <v>130</v>
      </c>
      <c r="BN596" s="3">
        <f t="shared" si="606"/>
        <v>133</v>
      </c>
      <c r="BO596" s="3">
        <f t="shared" si="607"/>
        <v>134</v>
      </c>
      <c r="BP596" s="3">
        <f t="shared" si="608"/>
        <v>135</v>
      </c>
      <c r="BQ596" s="3">
        <f t="shared" si="609"/>
        <v>144</v>
      </c>
      <c r="BR596" s="3">
        <f t="shared" si="610"/>
        <v>145</v>
      </c>
      <c r="BS596" s="3">
        <f t="shared" si="611"/>
        <v>153</v>
      </c>
      <c r="BT596" s="3">
        <f t="shared" si="612"/>
        <v>157</v>
      </c>
      <c r="BU596" s="3">
        <f t="shared" si="613"/>
        <v>157</v>
      </c>
      <c r="BV596" s="3">
        <f t="shared" si="614"/>
        <v>157</v>
      </c>
      <c r="BW596" s="3">
        <f t="shared" si="615"/>
        <v>157</v>
      </c>
      <c r="BX596" s="3">
        <f t="shared" si="616"/>
        <v>158</v>
      </c>
      <c r="BY596" s="3">
        <f t="shared" si="617"/>
        <v>162</v>
      </c>
      <c r="BZ596" s="3">
        <f t="shared" si="618"/>
        <v>165</v>
      </c>
      <c r="CA596" s="3">
        <f t="shared" si="619"/>
        <v>166</v>
      </c>
      <c r="CB596" s="3">
        <f t="shared" si="620"/>
        <v>168</v>
      </c>
      <c r="CC596" s="3">
        <f t="shared" si="621"/>
        <v>155</v>
      </c>
      <c r="CD596" s="3">
        <f t="shared" si="622"/>
        <v>158</v>
      </c>
      <c r="CE596" s="3">
        <f t="shared" si="623"/>
        <v>161</v>
      </c>
      <c r="CF596" s="3">
        <f t="shared" si="624"/>
        <v>164</v>
      </c>
      <c r="CG596" s="3">
        <f t="shared" si="625"/>
        <v>166</v>
      </c>
      <c r="CH596" s="3">
        <f t="shared" si="626"/>
        <v>170</v>
      </c>
      <c r="CI596" s="3">
        <f t="shared" si="627"/>
        <v>190</v>
      </c>
      <c r="CJ596" s="3">
        <f t="shared" si="628"/>
        <v>196</v>
      </c>
      <c r="CK596" s="3">
        <f t="shared" si="629"/>
        <v>206</v>
      </c>
      <c r="CL596" s="3">
        <f t="shared" si="630"/>
        <v>213</v>
      </c>
      <c r="CM596" s="3">
        <f t="shared" si="631"/>
        <v>215</v>
      </c>
      <c r="CN596" s="3">
        <f t="shared" si="632"/>
        <v>225</v>
      </c>
      <c r="CO596" s="3">
        <f t="shared" si="633"/>
        <v>225</v>
      </c>
      <c r="CP596" s="3">
        <f t="shared" si="634"/>
        <v>226</v>
      </c>
      <c r="CQ596" s="3">
        <f t="shared" si="635"/>
        <v>228</v>
      </c>
      <c r="CR596" s="3">
        <f t="shared" si="636"/>
        <v>241</v>
      </c>
      <c r="CS596" s="3">
        <f t="shared" si="637"/>
        <v>244</v>
      </c>
      <c r="CT596" s="3">
        <f t="shared" si="638"/>
        <v>248</v>
      </c>
      <c r="CU596" s="3">
        <f t="shared" si="639"/>
        <v>252</v>
      </c>
      <c r="CV596" s="3">
        <f t="shared" si="640"/>
        <v>254</v>
      </c>
      <c r="CW596" s="3">
        <f t="shared" si="641"/>
        <v>255</v>
      </c>
      <c r="CX596" s="3">
        <f t="shared" si="642"/>
        <v>255</v>
      </c>
      <c r="CY596" s="3">
        <f t="shared" si="643"/>
        <v>263</v>
      </c>
      <c r="CZ596" s="3">
        <f t="shared" si="644"/>
        <v>264</v>
      </c>
      <c r="DA596" s="3">
        <f t="shared" si="645"/>
        <v>271</v>
      </c>
      <c r="DB596" s="3">
        <f t="shared" si="646"/>
        <v>280</v>
      </c>
      <c r="DC596" s="3">
        <f t="shared" si="647"/>
        <v>282</v>
      </c>
      <c r="DD596" s="3">
        <f t="shared" si="648"/>
        <v>288</v>
      </c>
    </row>
    <row r="597" spans="1:108" x14ac:dyDescent="0.3">
      <c r="A597" t="str">
        <f t="shared" si="649"/>
        <v>'Ernst Kummer'</v>
      </c>
      <c r="B597" s="2">
        <f t="shared" ref="B597:AG597" si="689">B214/B$383</f>
        <v>0</v>
      </c>
      <c r="C597" s="2">
        <f t="shared" si="689"/>
        <v>0</v>
      </c>
      <c r="D597" s="2">
        <f t="shared" si="689"/>
        <v>0</v>
      </c>
      <c r="E597" s="2">
        <f t="shared" si="689"/>
        <v>0</v>
      </c>
      <c r="F597" s="2">
        <f t="shared" si="689"/>
        <v>0</v>
      </c>
      <c r="G597" s="2">
        <f t="shared" si="689"/>
        <v>0</v>
      </c>
      <c r="H597" s="2">
        <f t="shared" si="689"/>
        <v>0</v>
      </c>
      <c r="I597" s="2">
        <f t="shared" si="689"/>
        <v>0</v>
      </c>
      <c r="J597" s="2">
        <f t="shared" si="689"/>
        <v>0</v>
      </c>
      <c r="K597" s="2">
        <f t="shared" si="689"/>
        <v>0</v>
      </c>
      <c r="L597" s="2">
        <f t="shared" si="689"/>
        <v>0</v>
      </c>
      <c r="M597" s="2">
        <f t="shared" si="689"/>
        <v>0</v>
      </c>
      <c r="N597" s="2">
        <f t="shared" si="689"/>
        <v>0</v>
      </c>
      <c r="O597" s="2">
        <f t="shared" si="689"/>
        <v>0</v>
      </c>
      <c r="P597" s="2">
        <f t="shared" si="689"/>
        <v>0</v>
      </c>
      <c r="Q597" s="2">
        <f t="shared" si="689"/>
        <v>0</v>
      </c>
      <c r="R597" s="2">
        <f t="shared" si="689"/>
        <v>0</v>
      </c>
      <c r="S597" s="2">
        <f t="shared" si="689"/>
        <v>0</v>
      </c>
      <c r="T597" s="2">
        <f t="shared" si="689"/>
        <v>0</v>
      </c>
      <c r="U597" s="2">
        <f t="shared" si="689"/>
        <v>0</v>
      </c>
      <c r="V597" s="2">
        <f t="shared" si="689"/>
        <v>0</v>
      </c>
      <c r="W597" s="2">
        <f t="shared" si="689"/>
        <v>0</v>
      </c>
      <c r="X597" s="2">
        <f t="shared" si="689"/>
        <v>0</v>
      </c>
      <c r="Y597" s="2">
        <f t="shared" si="689"/>
        <v>0</v>
      </c>
      <c r="Z597" s="2">
        <f t="shared" si="689"/>
        <v>0</v>
      </c>
      <c r="AA597" s="2">
        <f t="shared" si="689"/>
        <v>4.5674740484429113E-2</v>
      </c>
      <c r="AB597" s="2">
        <f t="shared" si="689"/>
        <v>4.3827160493827247E-2</v>
      </c>
      <c r="AC597" s="2">
        <f t="shared" si="689"/>
        <v>4.2105263157894757E-2</v>
      </c>
      <c r="AD597" s="2">
        <f t="shared" si="689"/>
        <v>3.8548752834467181E-2</v>
      </c>
      <c r="AE597" s="2">
        <f t="shared" si="689"/>
        <v>3.854875283446698E-2</v>
      </c>
      <c r="AF597" s="2">
        <f t="shared" si="689"/>
        <v>3.7190082644628177E-2</v>
      </c>
      <c r="AG597" s="2">
        <f t="shared" si="689"/>
        <v>3.4722222222222265E-2</v>
      </c>
      <c r="AH597" s="2">
        <f t="shared" ref="AH597:BB597" si="690">AH214/AH$383</f>
        <v>3.2544378698224866E-2</v>
      </c>
      <c r="AI597" s="2">
        <f t="shared" si="690"/>
        <v>3.2544378698224831E-2</v>
      </c>
      <c r="AJ597" s="2">
        <f t="shared" si="690"/>
        <v>3.1824417009602174E-2</v>
      </c>
      <c r="AK597" s="2">
        <f t="shared" si="690"/>
        <v>3.1824417009602264E-2</v>
      </c>
      <c r="AL597" s="2">
        <f t="shared" si="690"/>
        <v>3.0612244897959218E-2</v>
      </c>
      <c r="AM597" s="2">
        <f t="shared" si="690"/>
        <v>2.9488703923900135E-2</v>
      </c>
      <c r="AN597" s="2">
        <f t="shared" si="690"/>
        <v>2.8444444444444467E-2</v>
      </c>
      <c r="AO597" s="2">
        <f t="shared" si="690"/>
        <v>2.8095733610822071E-2</v>
      </c>
      <c r="AP597" s="2">
        <f t="shared" si="690"/>
        <v>2.7343749999999951E-2</v>
      </c>
      <c r="AQ597" s="2">
        <f t="shared" si="690"/>
        <v>2.7343750000000052E-2</v>
      </c>
      <c r="AR597" s="2">
        <f t="shared" si="690"/>
        <v>2.6813590449954017E-2</v>
      </c>
      <c r="AS597" s="2">
        <f t="shared" si="690"/>
        <v>2.6813590449954045E-2</v>
      </c>
      <c r="AT597" s="2">
        <f t="shared" si="690"/>
        <v>2.5469387755102105E-2</v>
      </c>
      <c r="AU597" s="2">
        <f t="shared" si="690"/>
        <v>2.5469387755102043E-2</v>
      </c>
      <c r="AV597" s="2">
        <f t="shared" si="690"/>
        <v>2.4845679012345676E-2</v>
      </c>
      <c r="AW597" s="2">
        <f t="shared" si="690"/>
        <v>2.4689554419284089E-2</v>
      </c>
      <c r="AX597" s="2">
        <f t="shared" si="690"/>
        <v>2.423822714681435E-2</v>
      </c>
      <c r="AY597" s="2">
        <f t="shared" si="690"/>
        <v>2.3800131492439276E-2</v>
      </c>
      <c r="AZ597" s="2">
        <f t="shared" si="690"/>
        <v>2.3081499107674038E-2</v>
      </c>
      <c r="BA597" s="2">
        <f t="shared" si="690"/>
        <v>2.3081499107674083E-2</v>
      </c>
      <c r="BB597" s="2">
        <f t="shared" si="690"/>
        <v>2.2107438016528907E-2</v>
      </c>
      <c r="BD597" s="3">
        <f t="shared" si="652"/>
        <v>5</v>
      </c>
      <c r="BE597" s="3">
        <f t="shared" si="597"/>
        <v>24</v>
      </c>
      <c r="BF597" s="3">
        <f t="shared" si="598"/>
        <v>52</v>
      </c>
      <c r="BG597" s="3">
        <f t="shared" si="599"/>
        <v>62</v>
      </c>
      <c r="BH597" s="3">
        <f t="shared" si="600"/>
        <v>62</v>
      </c>
      <c r="BI597" s="3">
        <f t="shared" si="601"/>
        <v>85</v>
      </c>
      <c r="BJ597" s="3">
        <f t="shared" si="602"/>
        <v>122</v>
      </c>
      <c r="BK597" s="3">
        <f t="shared" si="603"/>
        <v>127</v>
      </c>
      <c r="BL597" s="3">
        <f t="shared" si="604"/>
        <v>130</v>
      </c>
      <c r="BM597" s="3">
        <f t="shared" si="605"/>
        <v>130</v>
      </c>
      <c r="BN597" s="3">
        <f t="shared" si="606"/>
        <v>133</v>
      </c>
      <c r="BO597" s="3">
        <f t="shared" si="607"/>
        <v>134</v>
      </c>
      <c r="BP597" s="3">
        <f t="shared" si="608"/>
        <v>135</v>
      </c>
      <c r="BQ597" s="3">
        <f t="shared" si="609"/>
        <v>144</v>
      </c>
      <c r="BR597" s="3">
        <f t="shared" si="610"/>
        <v>145</v>
      </c>
      <c r="BS597" s="3">
        <f t="shared" si="611"/>
        <v>153</v>
      </c>
      <c r="BT597" s="3">
        <f t="shared" si="612"/>
        <v>157</v>
      </c>
      <c r="BU597" s="3">
        <f t="shared" si="613"/>
        <v>157</v>
      </c>
      <c r="BV597" s="3">
        <f t="shared" si="614"/>
        <v>157</v>
      </c>
      <c r="BW597" s="3">
        <f t="shared" si="615"/>
        <v>157</v>
      </c>
      <c r="BX597" s="3">
        <f t="shared" si="616"/>
        <v>158</v>
      </c>
      <c r="BY597" s="3">
        <f t="shared" si="617"/>
        <v>162</v>
      </c>
      <c r="BZ597" s="3">
        <f t="shared" si="618"/>
        <v>165</v>
      </c>
      <c r="CA597" s="3">
        <f t="shared" si="619"/>
        <v>166</v>
      </c>
      <c r="CB597" s="3">
        <f t="shared" si="620"/>
        <v>168</v>
      </c>
      <c r="CC597" s="3">
        <f t="shared" si="621"/>
        <v>167</v>
      </c>
      <c r="CD597" s="3">
        <f t="shared" si="622"/>
        <v>172</v>
      </c>
      <c r="CE597" s="3">
        <f t="shared" si="623"/>
        <v>175</v>
      </c>
      <c r="CF597" s="3">
        <f t="shared" si="624"/>
        <v>178</v>
      </c>
      <c r="CG597" s="3">
        <f t="shared" si="625"/>
        <v>180</v>
      </c>
      <c r="CH597" s="3">
        <f t="shared" si="626"/>
        <v>184</v>
      </c>
      <c r="CI597" s="3">
        <f t="shared" si="627"/>
        <v>201</v>
      </c>
      <c r="CJ597" s="3">
        <f t="shared" si="628"/>
        <v>207</v>
      </c>
      <c r="CK597" s="3">
        <f t="shared" si="629"/>
        <v>224</v>
      </c>
      <c r="CL597" s="3">
        <f t="shared" si="630"/>
        <v>233</v>
      </c>
      <c r="CM597" s="3">
        <f t="shared" si="631"/>
        <v>235</v>
      </c>
      <c r="CN597" s="3">
        <f t="shared" si="632"/>
        <v>243</v>
      </c>
      <c r="CO597" s="3">
        <f t="shared" si="633"/>
        <v>243</v>
      </c>
      <c r="CP597" s="3">
        <f t="shared" si="634"/>
        <v>243</v>
      </c>
      <c r="CQ597" s="3">
        <f t="shared" si="635"/>
        <v>245</v>
      </c>
      <c r="CR597" s="3">
        <f t="shared" si="636"/>
        <v>262</v>
      </c>
      <c r="CS597" s="3">
        <f t="shared" si="637"/>
        <v>267</v>
      </c>
      <c r="CT597" s="3">
        <f t="shared" si="638"/>
        <v>271</v>
      </c>
      <c r="CU597" s="3">
        <f t="shared" si="639"/>
        <v>277</v>
      </c>
      <c r="CV597" s="3">
        <f t="shared" si="640"/>
        <v>279</v>
      </c>
      <c r="CW597" s="3">
        <f t="shared" si="641"/>
        <v>280</v>
      </c>
      <c r="CX597" s="3">
        <f t="shared" si="642"/>
        <v>280</v>
      </c>
      <c r="CY597" s="3">
        <f t="shared" si="643"/>
        <v>288</v>
      </c>
      <c r="CZ597" s="3">
        <f t="shared" si="644"/>
        <v>289</v>
      </c>
      <c r="DA597" s="3">
        <f t="shared" si="645"/>
        <v>295</v>
      </c>
      <c r="DB597" s="3">
        <f t="shared" si="646"/>
        <v>305</v>
      </c>
      <c r="DC597" s="3">
        <f t="shared" si="647"/>
        <v>305</v>
      </c>
      <c r="DD597" s="3">
        <f t="shared" si="648"/>
        <v>310</v>
      </c>
    </row>
    <row r="598" spans="1:108" x14ac:dyDescent="0.3">
      <c r="A598" t="str">
        <f t="shared" si="649"/>
        <v>'Heinrich Scherk'</v>
      </c>
      <c r="B598" s="2">
        <f t="shared" ref="B598:AG598" si="691">B215/B$383</f>
        <v>0</v>
      </c>
      <c r="C598" s="2">
        <f t="shared" si="691"/>
        <v>0</v>
      </c>
      <c r="D598" s="2">
        <f t="shared" si="691"/>
        <v>0</v>
      </c>
      <c r="E598" s="2">
        <f t="shared" si="691"/>
        <v>0</v>
      </c>
      <c r="F598" s="2">
        <f t="shared" si="691"/>
        <v>0</v>
      </c>
      <c r="G598" s="2">
        <f t="shared" si="691"/>
        <v>0</v>
      </c>
      <c r="H598" s="2">
        <f t="shared" si="691"/>
        <v>0</v>
      </c>
      <c r="I598" s="2">
        <f t="shared" si="691"/>
        <v>0</v>
      </c>
      <c r="J598" s="2">
        <f t="shared" si="691"/>
        <v>0</v>
      </c>
      <c r="K598" s="2">
        <f t="shared" si="691"/>
        <v>0</v>
      </c>
      <c r="L598" s="2">
        <f t="shared" si="691"/>
        <v>0</v>
      </c>
      <c r="M598" s="2">
        <f t="shared" si="691"/>
        <v>0</v>
      </c>
      <c r="N598" s="2">
        <f t="shared" si="691"/>
        <v>0</v>
      </c>
      <c r="O598" s="2">
        <f t="shared" si="691"/>
        <v>0</v>
      </c>
      <c r="P598" s="2">
        <f t="shared" si="691"/>
        <v>0</v>
      </c>
      <c r="Q598" s="2">
        <f t="shared" si="691"/>
        <v>0</v>
      </c>
      <c r="R598" s="2">
        <f t="shared" si="691"/>
        <v>0</v>
      </c>
      <c r="S598" s="2">
        <f t="shared" si="691"/>
        <v>0</v>
      </c>
      <c r="T598" s="2">
        <f t="shared" si="691"/>
        <v>0</v>
      </c>
      <c r="U598" s="2">
        <f t="shared" si="691"/>
        <v>0</v>
      </c>
      <c r="V598" s="2">
        <f t="shared" si="691"/>
        <v>0</v>
      </c>
      <c r="W598" s="2">
        <f t="shared" si="691"/>
        <v>0</v>
      </c>
      <c r="X598" s="2">
        <f t="shared" si="691"/>
        <v>0</v>
      </c>
      <c r="Y598" s="2">
        <f t="shared" si="691"/>
        <v>0</v>
      </c>
      <c r="Z598" s="2">
        <f t="shared" si="691"/>
        <v>0</v>
      </c>
      <c r="AA598" s="2">
        <f t="shared" si="691"/>
        <v>3.8062283737024118E-2</v>
      </c>
      <c r="AB598" s="2">
        <f t="shared" si="691"/>
        <v>3.6522633744855933E-2</v>
      </c>
      <c r="AC598" s="2">
        <f t="shared" si="691"/>
        <v>3.5087719298245681E-2</v>
      </c>
      <c r="AD598" s="2">
        <f t="shared" si="691"/>
        <v>3.2123960695389267E-2</v>
      </c>
      <c r="AE598" s="2">
        <f t="shared" si="691"/>
        <v>3.2123960695389218E-2</v>
      </c>
      <c r="AF598" s="2">
        <f t="shared" si="691"/>
        <v>3.0991735537190104E-2</v>
      </c>
      <c r="AG598" s="2">
        <f t="shared" si="691"/>
        <v>2.8935185185185234E-2</v>
      </c>
      <c r="AH598" s="2">
        <f t="shared" ref="AH598:BB598" si="692">AH215/AH$383</f>
        <v>2.7120315581854054E-2</v>
      </c>
      <c r="AI598" s="2">
        <f t="shared" si="692"/>
        <v>2.7120315581854036E-2</v>
      </c>
      <c r="AJ598" s="2">
        <f t="shared" si="692"/>
        <v>2.6520347508001814E-2</v>
      </c>
      <c r="AK598" s="2">
        <f t="shared" si="692"/>
        <v>2.6520347508001866E-2</v>
      </c>
      <c r="AL598" s="2">
        <f t="shared" si="692"/>
        <v>2.5510204081632716E-2</v>
      </c>
      <c r="AM598" s="2">
        <f t="shared" si="692"/>
        <v>2.4573919936583422E-2</v>
      </c>
      <c r="AN598" s="2">
        <f t="shared" si="692"/>
        <v>2.3703703703703706E-2</v>
      </c>
      <c r="AO598" s="2">
        <f t="shared" si="692"/>
        <v>2.3413111342351717E-2</v>
      </c>
      <c r="AP598" s="2">
        <f t="shared" si="692"/>
        <v>2.2786458333333294E-2</v>
      </c>
      <c r="AQ598" s="2">
        <f t="shared" si="692"/>
        <v>2.2786458333333377E-2</v>
      </c>
      <c r="AR598" s="2">
        <f t="shared" si="692"/>
        <v>2.2344658708295065E-2</v>
      </c>
      <c r="AS598" s="2">
        <f t="shared" si="692"/>
        <v>2.2344658708295082E-2</v>
      </c>
      <c r="AT598" s="2">
        <f t="shared" si="692"/>
        <v>2.1224489795918382E-2</v>
      </c>
      <c r="AU598" s="2">
        <f t="shared" si="692"/>
        <v>2.1224489795918382E-2</v>
      </c>
      <c r="AV598" s="2">
        <f t="shared" si="692"/>
        <v>2.0704732510288013E-2</v>
      </c>
      <c r="AW598" s="2">
        <f t="shared" si="692"/>
        <v>2.0574628682736719E-2</v>
      </c>
      <c r="AX598" s="2">
        <f t="shared" si="692"/>
        <v>2.0198522622345279E-2</v>
      </c>
      <c r="AY598" s="2">
        <f t="shared" si="692"/>
        <v>1.9833442910366088E-2</v>
      </c>
      <c r="AZ598" s="2">
        <f t="shared" si="692"/>
        <v>1.9234582589728391E-2</v>
      </c>
      <c r="BA598" s="2">
        <f t="shared" si="692"/>
        <v>1.9234582589728346E-2</v>
      </c>
      <c r="BB598" s="2">
        <f t="shared" si="692"/>
        <v>1.8422865013774103E-2</v>
      </c>
      <c r="BD598" s="3">
        <f t="shared" si="652"/>
        <v>5</v>
      </c>
      <c r="BE598" s="3">
        <f t="shared" si="597"/>
        <v>24</v>
      </c>
      <c r="BF598" s="3">
        <f t="shared" si="598"/>
        <v>52</v>
      </c>
      <c r="BG598" s="3">
        <f t="shared" si="599"/>
        <v>62</v>
      </c>
      <c r="BH598" s="3">
        <f t="shared" si="600"/>
        <v>62</v>
      </c>
      <c r="BI598" s="3">
        <f t="shared" si="601"/>
        <v>85</v>
      </c>
      <c r="BJ598" s="3">
        <f t="shared" si="602"/>
        <v>122</v>
      </c>
      <c r="BK598" s="3">
        <f t="shared" si="603"/>
        <v>127</v>
      </c>
      <c r="BL598" s="3">
        <f t="shared" si="604"/>
        <v>130</v>
      </c>
      <c r="BM598" s="3">
        <f t="shared" si="605"/>
        <v>130</v>
      </c>
      <c r="BN598" s="3">
        <f t="shared" si="606"/>
        <v>133</v>
      </c>
      <c r="BO598" s="3">
        <f t="shared" si="607"/>
        <v>134</v>
      </c>
      <c r="BP598" s="3">
        <f t="shared" si="608"/>
        <v>135</v>
      </c>
      <c r="BQ598" s="3">
        <f t="shared" si="609"/>
        <v>144</v>
      </c>
      <c r="BR598" s="3">
        <f t="shared" si="610"/>
        <v>145</v>
      </c>
      <c r="BS598" s="3">
        <f t="shared" si="611"/>
        <v>153</v>
      </c>
      <c r="BT598" s="3">
        <f t="shared" si="612"/>
        <v>157</v>
      </c>
      <c r="BU598" s="3">
        <f t="shared" si="613"/>
        <v>157</v>
      </c>
      <c r="BV598" s="3">
        <f t="shared" si="614"/>
        <v>157</v>
      </c>
      <c r="BW598" s="3">
        <f t="shared" si="615"/>
        <v>157</v>
      </c>
      <c r="BX598" s="3">
        <f t="shared" si="616"/>
        <v>158</v>
      </c>
      <c r="BY598" s="3">
        <f t="shared" si="617"/>
        <v>162</v>
      </c>
      <c r="BZ598" s="3">
        <f t="shared" si="618"/>
        <v>165</v>
      </c>
      <c r="CA598" s="3">
        <f t="shared" si="619"/>
        <v>166</v>
      </c>
      <c r="CB598" s="3">
        <f t="shared" si="620"/>
        <v>168</v>
      </c>
      <c r="CC598" s="3">
        <f t="shared" si="621"/>
        <v>178</v>
      </c>
      <c r="CD598" s="3">
        <f t="shared" si="622"/>
        <v>183</v>
      </c>
      <c r="CE598" s="3">
        <f t="shared" si="623"/>
        <v>186</v>
      </c>
      <c r="CF598" s="3">
        <f t="shared" si="624"/>
        <v>189</v>
      </c>
      <c r="CG598" s="3">
        <f t="shared" si="625"/>
        <v>191</v>
      </c>
      <c r="CH598" s="3">
        <f t="shared" si="626"/>
        <v>195</v>
      </c>
      <c r="CI598" s="3">
        <f t="shared" si="627"/>
        <v>208</v>
      </c>
      <c r="CJ598" s="3">
        <f t="shared" si="628"/>
        <v>214</v>
      </c>
      <c r="CK598" s="3">
        <f t="shared" si="629"/>
        <v>233</v>
      </c>
      <c r="CL598" s="3">
        <f t="shared" si="630"/>
        <v>243</v>
      </c>
      <c r="CM598" s="3">
        <f t="shared" si="631"/>
        <v>245</v>
      </c>
      <c r="CN598" s="3">
        <f t="shared" si="632"/>
        <v>250</v>
      </c>
      <c r="CO598" s="3">
        <f t="shared" si="633"/>
        <v>250</v>
      </c>
      <c r="CP598" s="3">
        <f t="shared" si="634"/>
        <v>250</v>
      </c>
      <c r="CQ598" s="3">
        <f t="shared" si="635"/>
        <v>252</v>
      </c>
      <c r="CR598" s="3">
        <f t="shared" si="636"/>
        <v>270</v>
      </c>
      <c r="CS598" s="3">
        <f t="shared" si="637"/>
        <v>275</v>
      </c>
      <c r="CT598" s="3">
        <f t="shared" si="638"/>
        <v>279</v>
      </c>
      <c r="CU598" s="3">
        <f t="shared" si="639"/>
        <v>285</v>
      </c>
      <c r="CV598" s="3">
        <f t="shared" si="640"/>
        <v>287</v>
      </c>
      <c r="CW598" s="3">
        <f t="shared" si="641"/>
        <v>288</v>
      </c>
      <c r="CX598" s="3">
        <f t="shared" si="642"/>
        <v>288</v>
      </c>
      <c r="CY598" s="3">
        <f t="shared" si="643"/>
        <v>295</v>
      </c>
      <c r="CZ598" s="3">
        <f t="shared" si="644"/>
        <v>296</v>
      </c>
      <c r="DA598" s="3">
        <f t="shared" si="645"/>
        <v>302</v>
      </c>
      <c r="DB598" s="3">
        <f t="shared" si="646"/>
        <v>312</v>
      </c>
      <c r="DC598" s="3">
        <f t="shared" si="647"/>
        <v>312</v>
      </c>
      <c r="DD598" s="3">
        <f t="shared" si="648"/>
        <v>317</v>
      </c>
    </row>
    <row r="599" spans="1:108" x14ac:dyDescent="0.3">
      <c r="A599" t="str">
        <f t="shared" si="649"/>
        <v>'Heinrich Brandes'</v>
      </c>
      <c r="B599" s="2">
        <f t="shared" ref="B599:AG599" si="693">B216/B$383</f>
        <v>0</v>
      </c>
      <c r="C599" s="2">
        <f t="shared" si="693"/>
        <v>0</v>
      </c>
      <c r="D599" s="2">
        <f t="shared" si="693"/>
        <v>0</v>
      </c>
      <c r="E599" s="2">
        <f t="shared" si="693"/>
        <v>0</v>
      </c>
      <c r="F599" s="2">
        <f t="shared" si="693"/>
        <v>0</v>
      </c>
      <c r="G599" s="2">
        <f t="shared" si="693"/>
        <v>0</v>
      </c>
      <c r="H599" s="2">
        <f t="shared" si="693"/>
        <v>0</v>
      </c>
      <c r="I599" s="2">
        <f t="shared" si="693"/>
        <v>0</v>
      </c>
      <c r="J599" s="2">
        <f t="shared" si="693"/>
        <v>0</v>
      </c>
      <c r="K599" s="2">
        <f t="shared" si="693"/>
        <v>0</v>
      </c>
      <c r="L599" s="2">
        <f t="shared" si="693"/>
        <v>0</v>
      </c>
      <c r="M599" s="2">
        <f t="shared" si="693"/>
        <v>0</v>
      </c>
      <c r="N599" s="2">
        <f t="shared" si="693"/>
        <v>0</v>
      </c>
      <c r="O599" s="2">
        <f t="shared" si="693"/>
        <v>0</v>
      </c>
      <c r="P599" s="2">
        <f t="shared" si="693"/>
        <v>0</v>
      </c>
      <c r="Q599" s="2">
        <f t="shared" si="693"/>
        <v>0</v>
      </c>
      <c r="R599" s="2">
        <f t="shared" si="693"/>
        <v>0</v>
      </c>
      <c r="S599" s="2">
        <f t="shared" si="693"/>
        <v>0</v>
      </c>
      <c r="T599" s="2">
        <f t="shared" si="693"/>
        <v>0</v>
      </c>
      <c r="U599" s="2">
        <f t="shared" si="693"/>
        <v>0</v>
      </c>
      <c r="V599" s="2">
        <f t="shared" si="693"/>
        <v>0</v>
      </c>
      <c r="W599" s="2">
        <f t="shared" si="693"/>
        <v>0</v>
      </c>
      <c r="X599" s="2">
        <f t="shared" si="693"/>
        <v>0</v>
      </c>
      <c r="Y599" s="2">
        <f t="shared" si="693"/>
        <v>0</v>
      </c>
      <c r="Z599" s="2">
        <f t="shared" si="693"/>
        <v>0</v>
      </c>
      <c r="AA599" s="2">
        <f t="shared" si="693"/>
        <v>3.2624814631735208E-2</v>
      </c>
      <c r="AB599" s="2">
        <f t="shared" si="693"/>
        <v>3.1305114638447991E-2</v>
      </c>
      <c r="AC599" s="2">
        <f t="shared" si="693"/>
        <v>3.0075187969924803E-2</v>
      </c>
      <c r="AD599" s="2">
        <f t="shared" si="693"/>
        <v>2.7534823453190811E-2</v>
      </c>
      <c r="AE599" s="2">
        <f t="shared" si="693"/>
        <v>2.7534823453190759E-2</v>
      </c>
      <c r="AF599" s="2">
        <f t="shared" si="693"/>
        <v>2.6564344746162968E-2</v>
      </c>
      <c r="AG599" s="2">
        <f t="shared" si="693"/>
        <v>2.4801587301587349E-2</v>
      </c>
      <c r="AH599" s="2">
        <f t="shared" ref="AH599:BB599" si="694">AH216/AH$383</f>
        <v>2.3245984784446339E-2</v>
      </c>
      <c r="AI599" s="2">
        <f t="shared" si="694"/>
        <v>2.3245984784446332E-2</v>
      </c>
      <c r="AJ599" s="2">
        <f t="shared" si="694"/>
        <v>2.2731726435430141E-2</v>
      </c>
      <c r="AK599" s="2">
        <f t="shared" si="694"/>
        <v>2.2731726435430189E-2</v>
      </c>
      <c r="AL599" s="2">
        <f t="shared" si="694"/>
        <v>2.1865889212828022E-2</v>
      </c>
      <c r="AM599" s="2">
        <f t="shared" si="694"/>
        <v>2.1063359945642932E-2</v>
      </c>
      <c r="AN599" s="2">
        <f t="shared" si="694"/>
        <v>2.0317460317460328E-2</v>
      </c>
      <c r="AO599" s="2">
        <f t="shared" si="694"/>
        <v>2.006838115058723E-2</v>
      </c>
      <c r="AP599" s="2">
        <f t="shared" si="694"/>
        <v>1.9531249999999934E-2</v>
      </c>
      <c r="AQ599" s="2">
        <f t="shared" si="694"/>
        <v>1.9531250000000062E-2</v>
      </c>
      <c r="AR599" s="2">
        <f t="shared" si="694"/>
        <v>1.9152564607110047E-2</v>
      </c>
      <c r="AS599" s="2">
        <f t="shared" si="694"/>
        <v>1.9152564607110043E-2</v>
      </c>
      <c r="AT599" s="2">
        <f t="shared" si="694"/>
        <v>1.8192419825072883E-2</v>
      </c>
      <c r="AU599" s="2">
        <f t="shared" si="694"/>
        <v>1.8192419825072897E-2</v>
      </c>
      <c r="AV599" s="2">
        <f t="shared" si="694"/>
        <v>1.7746913580246892E-2</v>
      </c>
      <c r="AW599" s="2">
        <f t="shared" si="694"/>
        <v>1.7635396013774354E-2</v>
      </c>
      <c r="AX599" s="2">
        <f t="shared" si="694"/>
        <v>1.731301939058166E-2</v>
      </c>
      <c r="AY599" s="2">
        <f t="shared" si="694"/>
        <v>1.7000093923170929E-2</v>
      </c>
      <c r="AZ599" s="2">
        <f t="shared" si="694"/>
        <v>1.6486785076910052E-2</v>
      </c>
      <c r="BA599" s="2">
        <f t="shared" si="694"/>
        <v>1.6486785076910072E-2</v>
      </c>
      <c r="BB599" s="2">
        <f t="shared" si="694"/>
        <v>1.5791027154663517E-2</v>
      </c>
      <c r="BD599" s="3">
        <f t="shared" si="652"/>
        <v>5</v>
      </c>
      <c r="BE599" s="3">
        <f t="shared" si="597"/>
        <v>24</v>
      </c>
      <c r="BF599" s="3">
        <f t="shared" si="598"/>
        <v>52</v>
      </c>
      <c r="BG599" s="3">
        <f t="shared" si="599"/>
        <v>62</v>
      </c>
      <c r="BH599" s="3">
        <f t="shared" si="600"/>
        <v>62</v>
      </c>
      <c r="BI599" s="3">
        <f t="shared" si="601"/>
        <v>85</v>
      </c>
      <c r="BJ599" s="3">
        <f t="shared" si="602"/>
        <v>122</v>
      </c>
      <c r="BK599" s="3">
        <f t="shared" si="603"/>
        <v>127</v>
      </c>
      <c r="BL599" s="3">
        <f t="shared" si="604"/>
        <v>130</v>
      </c>
      <c r="BM599" s="3">
        <f t="shared" si="605"/>
        <v>130</v>
      </c>
      <c r="BN599" s="3">
        <f t="shared" si="606"/>
        <v>133</v>
      </c>
      <c r="BO599" s="3">
        <f t="shared" si="607"/>
        <v>134</v>
      </c>
      <c r="BP599" s="3">
        <f t="shared" si="608"/>
        <v>135</v>
      </c>
      <c r="BQ599" s="3">
        <f t="shared" si="609"/>
        <v>144</v>
      </c>
      <c r="BR599" s="3">
        <f t="shared" si="610"/>
        <v>145</v>
      </c>
      <c r="BS599" s="3">
        <f t="shared" si="611"/>
        <v>153</v>
      </c>
      <c r="BT599" s="3">
        <f t="shared" si="612"/>
        <v>157</v>
      </c>
      <c r="BU599" s="3">
        <f t="shared" si="613"/>
        <v>157</v>
      </c>
      <c r="BV599" s="3">
        <f t="shared" si="614"/>
        <v>157</v>
      </c>
      <c r="BW599" s="3">
        <f t="shared" si="615"/>
        <v>157</v>
      </c>
      <c r="BX599" s="3">
        <f t="shared" si="616"/>
        <v>158</v>
      </c>
      <c r="BY599" s="3">
        <f t="shared" si="617"/>
        <v>162</v>
      </c>
      <c r="BZ599" s="3">
        <f t="shared" si="618"/>
        <v>165</v>
      </c>
      <c r="CA599" s="3">
        <f t="shared" si="619"/>
        <v>166</v>
      </c>
      <c r="CB599" s="3">
        <f t="shared" si="620"/>
        <v>168</v>
      </c>
      <c r="CC599" s="3">
        <f t="shared" si="621"/>
        <v>185</v>
      </c>
      <c r="CD599" s="3">
        <f t="shared" si="622"/>
        <v>190</v>
      </c>
      <c r="CE599" s="3">
        <f t="shared" si="623"/>
        <v>193</v>
      </c>
      <c r="CF599" s="3">
        <f t="shared" si="624"/>
        <v>196</v>
      </c>
      <c r="CG599" s="3">
        <f t="shared" si="625"/>
        <v>198</v>
      </c>
      <c r="CH599" s="3">
        <f t="shared" si="626"/>
        <v>202</v>
      </c>
      <c r="CI599" s="3">
        <f t="shared" si="627"/>
        <v>213</v>
      </c>
      <c r="CJ599" s="3">
        <f t="shared" si="628"/>
        <v>219</v>
      </c>
      <c r="CK599" s="3">
        <f t="shared" si="629"/>
        <v>238</v>
      </c>
      <c r="CL599" s="3">
        <f t="shared" si="630"/>
        <v>248</v>
      </c>
      <c r="CM599" s="3">
        <f t="shared" si="631"/>
        <v>250</v>
      </c>
      <c r="CN599" s="3">
        <f t="shared" si="632"/>
        <v>254</v>
      </c>
      <c r="CO599" s="3">
        <f t="shared" si="633"/>
        <v>254</v>
      </c>
      <c r="CP599" s="3">
        <f t="shared" si="634"/>
        <v>254</v>
      </c>
      <c r="CQ599" s="3">
        <f t="shared" si="635"/>
        <v>256</v>
      </c>
      <c r="CR599" s="3">
        <f t="shared" si="636"/>
        <v>275</v>
      </c>
      <c r="CS599" s="3">
        <f t="shared" si="637"/>
        <v>280</v>
      </c>
      <c r="CT599" s="3">
        <f t="shared" si="638"/>
        <v>284</v>
      </c>
      <c r="CU599" s="3">
        <f t="shared" si="639"/>
        <v>290</v>
      </c>
      <c r="CV599" s="3">
        <f t="shared" si="640"/>
        <v>292</v>
      </c>
      <c r="CW599" s="3">
        <f t="shared" si="641"/>
        <v>293</v>
      </c>
      <c r="CX599" s="3">
        <f t="shared" si="642"/>
        <v>293</v>
      </c>
      <c r="CY599" s="3">
        <f t="shared" si="643"/>
        <v>299</v>
      </c>
      <c r="CZ599" s="3">
        <f t="shared" si="644"/>
        <v>300</v>
      </c>
      <c r="DA599" s="3">
        <f t="shared" si="645"/>
        <v>306</v>
      </c>
      <c r="DB599" s="3">
        <f t="shared" si="646"/>
        <v>316</v>
      </c>
      <c r="DC599" s="3">
        <f t="shared" si="647"/>
        <v>316</v>
      </c>
      <c r="DD599" s="3">
        <f t="shared" si="648"/>
        <v>321</v>
      </c>
    </row>
    <row r="600" spans="1:108" x14ac:dyDescent="0.3">
      <c r="A600" t="str">
        <f t="shared" si="649"/>
        <v>'Friedrich Bessel'</v>
      </c>
      <c r="B600" s="2">
        <f t="shared" ref="B600:AG600" si="695">B217/B$383</f>
        <v>0</v>
      </c>
      <c r="C600" s="2">
        <f t="shared" si="695"/>
        <v>0</v>
      </c>
      <c r="D600" s="2">
        <f t="shared" si="695"/>
        <v>0</v>
      </c>
      <c r="E600" s="2">
        <f t="shared" si="695"/>
        <v>0</v>
      </c>
      <c r="F600" s="2">
        <f t="shared" si="695"/>
        <v>0</v>
      </c>
      <c r="G600" s="2">
        <f t="shared" si="695"/>
        <v>0</v>
      </c>
      <c r="H600" s="2">
        <f t="shared" si="695"/>
        <v>0</v>
      </c>
      <c r="I600" s="2">
        <f t="shared" si="695"/>
        <v>0</v>
      </c>
      <c r="J600" s="2">
        <f t="shared" si="695"/>
        <v>0</v>
      </c>
      <c r="K600" s="2">
        <f t="shared" si="695"/>
        <v>0</v>
      </c>
      <c r="L600" s="2">
        <f t="shared" si="695"/>
        <v>0</v>
      </c>
      <c r="M600" s="2">
        <f t="shared" si="695"/>
        <v>0</v>
      </c>
      <c r="N600" s="2">
        <f t="shared" si="695"/>
        <v>0</v>
      </c>
      <c r="O600" s="2">
        <f t="shared" si="695"/>
        <v>0</v>
      </c>
      <c r="P600" s="2">
        <f t="shared" si="695"/>
        <v>0</v>
      </c>
      <c r="Q600" s="2">
        <f t="shared" si="695"/>
        <v>0</v>
      </c>
      <c r="R600" s="2">
        <f t="shared" si="695"/>
        <v>0</v>
      </c>
      <c r="S600" s="2">
        <f t="shared" si="695"/>
        <v>0</v>
      </c>
      <c r="T600" s="2">
        <f t="shared" si="695"/>
        <v>0</v>
      </c>
      <c r="U600" s="2">
        <f t="shared" si="695"/>
        <v>0</v>
      </c>
      <c r="V600" s="2">
        <f t="shared" si="695"/>
        <v>0</v>
      </c>
      <c r="W600" s="2">
        <f t="shared" si="695"/>
        <v>0</v>
      </c>
      <c r="X600" s="2">
        <f t="shared" si="695"/>
        <v>0</v>
      </c>
      <c r="Y600" s="2">
        <f t="shared" si="695"/>
        <v>0</v>
      </c>
      <c r="Z600" s="2">
        <f t="shared" si="695"/>
        <v>0</v>
      </c>
      <c r="AA600" s="2">
        <f t="shared" si="695"/>
        <v>3.2624814631735208E-2</v>
      </c>
      <c r="AB600" s="2">
        <f t="shared" si="695"/>
        <v>3.1305114638447991E-2</v>
      </c>
      <c r="AC600" s="2">
        <f t="shared" si="695"/>
        <v>3.0075187969924803E-2</v>
      </c>
      <c r="AD600" s="2">
        <f t="shared" si="695"/>
        <v>2.7534823453190811E-2</v>
      </c>
      <c r="AE600" s="2">
        <f t="shared" si="695"/>
        <v>2.7534823453190759E-2</v>
      </c>
      <c r="AF600" s="2">
        <f t="shared" si="695"/>
        <v>2.6564344746162968E-2</v>
      </c>
      <c r="AG600" s="2">
        <f t="shared" si="695"/>
        <v>2.4801587301587349E-2</v>
      </c>
      <c r="AH600" s="2">
        <f t="shared" ref="AH600:BB600" si="696">AH217/AH$383</f>
        <v>2.3245984784446339E-2</v>
      </c>
      <c r="AI600" s="2">
        <f t="shared" si="696"/>
        <v>2.3245984784446332E-2</v>
      </c>
      <c r="AJ600" s="2">
        <f t="shared" si="696"/>
        <v>2.2731726435430141E-2</v>
      </c>
      <c r="AK600" s="2">
        <f t="shared" si="696"/>
        <v>2.2731726435430189E-2</v>
      </c>
      <c r="AL600" s="2">
        <f t="shared" si="696"/>
        <v>2.1865889212828022E-2</v>
      </c>
      <c r="AM600" s="2">
        <f t="shared" si="696"/>
        <v>2.1063359945642932E-2</v>
      </c>
      <c r="AN600" s="2">
        <f t="shared" si="696"/>
        <v>2.0317460317460328E-2</v>
      </c>
      <c r="AO600" s="2">
        <f t="shared" si="696"/>
        <v>2.006838115058723E-2</v>
      </c>
      <c r="AP600" s="2">
        <f t="shared" si="696"/>
        <v>1.9531249999999934E-2</v>
      </c>
      <c r="AQ600" s="2">
        <f t="shared" si="696"/>
        <v>1.9531250000000062E-2</v>
      </c>
      <c r="AR600" s="2">
        <f t="shared" si="696"/>
        <v>1.9152564607110047E-2</v>
      </c>
      <c r="AS600" s="2">
        <f t="shared" si="696"/>
        <v>1.9152564607110043E-2</v>
      </c>
      <c r="AT600" s="2">
        <f t="shared" si="696"/>
        <v>1.8192419825072883E-2</v>
      </c>
      <c r="AU600" s="2">
        <f t="shared" si="696"/>
        <v>1.8192419825072897E-2</v>
      </c>
      <c r="AV600" s="2">
        <f t="shared" si="696"/>
        <v>1.7746913580246892E-2</v>
      </c>
      <c r="AW600" s="2">
        <f t="shared" si="696"/>
        <v>1.7635396013774354E-2</v>
      </c>
      <c r="AX600" s="2">
        <f t="shared" si="696"/>
        <v>1.731301939058166E-2</v>
      </c>
      <c r="AY600" s="2">
        <f t="shared" si="696"/>
        <v>1.7000093923170929E-2</v>
      </c>
      <c r="AZ600" s="2">
        <f t="shared" si="696"/>
        <v>1.6486785076910052E-2</v>
      </c>
      <c r="BA600" s="2">
        <f t="shared" si="696"/>
        <v>1.6486785076910072E-2</v>
      </c>
      <c r="BB600" s="2">
        <f t="shared" si="696"/>
        <v>1.5791027154663517E-2</v>
      </c>
      <c r="BD600" s="3">
        <f t="shared" si="652"/>
        <v>5</v>
      </c>
      <c r="BE600" s="3">
        <f t="shared" si="597"/>
        <v>24</v>
      </c>
      <c r="BF600" s="3">
        <f t="shared" si="598"/>
        <v>52</v>
      </c>
      <c r="BG600" s="3">
        <f t="shared" si="599"/>
        <v>62</v>
      </c>
      <c r="BH600" s="3">
        <f t="shared" si="600"/>
        <v>62</v>
      </c>
      <c r="BI600" s="3">
        <f t="shared" si="601"/>
        <v>85</v>
      </c>
      <c r="BJ600" s="3">
        <f t="shared" si="602"/>
        <v>122</v>
      </c>
      <c r="BK600" s="3">
        <f t="shared" si="603"/>
        <v>127</v>
      </c>
      <c r="BL600" s="3">
        <f t="shared" si="604"/>
        <v>130</v>
      </c>
      <c r="BM600" s="3">
        <f t="shared" si="605"/>
        <v>130</v>
      </c>
      <c r="BN600" s="3">
        <f t="shared" si="606"/>
        <v>133</v>
      </c>
      <c r="BO600" s="3">
        <f t="shared" si="607"/>
        <v>134</v>
      </c>
      <c r="BP600" s="3">
        <f t="shared" si="608"/>
        <v>135</v>
      </c>
      <c r="BQ600" s="3">
        <f t="shared" si="609"/>
        <v>144</v>
      </c>
      <c r="BR600" s="3">
        <f t="shared" si="610"/>
        <v>145</v>
      </c>
      <c r="BS600" s="3">
        <f t="shared" si="611"/>
        <v>153</v>
      </c>
      <c r="BT600" s="3">
        <f t="shared" si="612"/>
        <v>157</v>
      </c>
      <c r="BU600" s="3">
        <f t="shared" si="613"/>
        <v>157</v>
      </c>
      <c r="BV600" s="3">
        <f t="shared" si="614"/>
        <v>157</v>
      </c>
      <c r="BW600" s="3">
        <f t="shared" si="615"/>
        <v>157</v>
      </c>
      <c r="BX600" s="3">
        <f t="shared" si="616"/>
        <v>158</v>
      </c>
      <c r="BY600" s="3">
        <f t="shared" si="617"/>
        <v>162</v>
      </c>
      <c r="BZ600" s="3">
        <f t="shared" si="618"/>
        <v>165</v>
      </c>
      <c r="CA600" s="3">
        <f t="shared" si="619"/>
        <v>166</v>
      </c>
      <c r="CB600" s="3">
        <f t="shared" si="620"/>
        <v>168</v>
      </c>
      <c r="CC600" s="3">
        <f t="shared" si="621"/>
        <v>185</v>
      </c>
      <c r="CD600" s="3">
        <f t="shared" si="622"/>
        <v>190</v>
      </c>
      <c r="CE600" s="3">
        <f t="shared" si="623"/>
        <v>193</v>
      </c>
      <c r="CF600" s="3">
        <f t="shared" si="624"/>
        <v>196</v>
      </c>
      <c r="CG600" s="3">
        <f t="shared" si="625"/>
        <v>198</v>
      </c>
      <c r="CH600" s="3">
        <f t="shared" si="626"/>
        <v>202</v>
      </c>
      <c r="CI600" s="3">
        <f t="shared" si="627"/>
        <v>213</v>
      </c>
      <c r="CJ600" s="3">
        <f t="shared" si="628"/>
        <v>219</v>
      </c>
      <c r="CK600" s="3">
        <f t="shared" si="629"/>
        <v>238</v>
      </c>
      <c r="CL600" s="3">
        <f t="shared" si="630"/>
        <v>248</v>
      </c>
      <c r="CM600" s="3">
        <f t="shared" si="631"/>
        <v>250</v>
      </c>
      <c r="CN600" s="3">
        <f t="shared" si="632"/>
        <v>254</v>
      </c>
      <c r="CO600" s="3">
        <f t="shared" si="633"/>
        <v>254</v>
      </c>
      <c r="CP600" s="3">
        <f t="shared" si="634"/>
        <v>254</v>
      </c>
      <c r="CQ600" s="3">
        <f t="shared" si="635"/>
        <v>256</v>
      </c>
      <c r="CR600" s="3">
        <f t="shared" si="636"/>
        <v>275</v>
      </c>
      <c r="CS600" s="3">
        <f t="shared" si="637"/>
        <v>280</v>
      </c>
      <c r="CT600" s="3">
        <f t="shared" si="638"/>
        <v>284</v>
      </c>
      <c r="CU600" s="3">
        <f t="shared" si="639"/>
        <v>290</v>
      </c>
      <c r="CV600" s="3">
        <f t="shared" si="640"/>
        <v>292</v>
      </c>
      <c r="CW600" s="3">
        <f t="shared" si="641"/>
        <v>293</v>
      </c>
      <c r="CX600" s="3">
        <f t="shared" si="642"/>
        <v>293</v>
      </c>
      <c r="CY600" s="3">
        <f t="shared" si="643"/>
        <v>299</v>
      </c>
      <c r="CZ600" s="3">
        <f t="shared" si="644"/>
        <v>300</v>
      </c>
      <c r="DA600" s="3">
        <f t="shared" si="645"/>
        <v>306</v>
      </c>
      <c r="DB600" s="3">
        <f t="shared" si="646"/>
        <v>316</v>
      </c>
      <c r="DC600" s="3">
        <f t="shared" si="647"/>
        <v>316</v>
      </c>
      <c r="DD600" s="3">
        <f t="shared" si="648"/>
        <v>321</v>
      </c>
    </row>
    <row r="601" spans="1:108" x14ac:dyDescent="0.3">
      <c r="A601" t="str">
        <f t="shared" si="649"/>
        <v>'Gustav Dirichlet'</v>
      </c>
      <c r="B601" s="2">
        <f t="shared" ref="B601:AG601" si="697">B218/B$383</f>
        <v>0</v>
      </c>
      <c r="C601" s="2">
        <f t="shared" si="697"/>
        <v>0</v>
      </c>
      <c r="D601" s="2">
        <f t="shared" si="697"/>
        <v>0</v>
      </c>
      <c r="E601" s="2">
        <f t="shared" si="697"/>
        <v>0</v>
      </c>
      <c r="F601" s="2">
        <f t="shared" si="697"/>
        <v>0</v>
      </c>
      <c r="G601" s="2">
        <f t="shared" si="697"/>
        <v>0</v>
      </c>
      <c r="H601" s="2">
        <f t="shared" si="697"/>
        <v>0</v>
      </c>
      <c r="I601" s="2">
        <f t="shared" si="697"/>
        <v>0</v>
      </c>
      <c r="J601" s="2">
        <f t="shared" si="697"/>
        <v>0</v>
      </c>
      <c r="K601" s="2">
        <f t="shared" si="697"/>
        <v>0</v>
      </c>
      <c r="L601" s="2">
        <f t="shared" si="697"/>
        <v>0</v>
      </c>
      <c r="M601" s="2">
        <f t="shared" si="697"/>
        <v>0</v>
      </c>
      <c r="N601" s="2">
        <f t="shared" si="697"/>
        <v>0</v>
      </c>
      <c r="O601" s="2">
        <f t="shared" si="697"/>
        <v>0</v>
      </c>
      <c r="P601" s="2">
        <f t="shared" si="697"/>
        <v>0</v>
      </c>
      <c r="Q601" s="2">
        <f t="shared" si="697"/>
        <v>0</v>
      </c>
      <c r="R601" s="2">
        <f t="shared" si="697"/>
        <v>0</v>
      </c>
      <c r="S601" s="2">
        <f t="shared" si="697"/>
        <v>0</v>
      </c>
      <c r="T601" s="2">
        <f t="shared" si="697"/>
        <v>0</v>
      </c>
      <c r="U601" s="2">
        <f t="shared" si="697"/>
        <v>0</v>
      </c>
      <c r="V601" s="2">
        <f t="shared" si="697"/>
        <v>0</v>
      </c>
      <c r="W601" s="2">
        <f t="shared" si="697"/>
        <v>0</v>
      </c>
      <c r="X601" s="2">
        <f t="shared" si="697"/>
        <v>0</v>
      </c>
      <c r="Y601" s="2">
        <f t="shared" si="697"/>
        <v>0</v>
      </c>
      <c r="Z601" s="2">
        <f t="shared" si="697"/>
        <v>0</v>
      </c>
      <c r="AA601" s="2">
        <f t="shared" si="697"/>
        <v>4.5674740484429113E-2</v>
      </c>
      <c r="AB601" s="2">
        <f t="shared" si="697"/>
        <v>4.3827160493827247E-2</v>
      </c>
      <c r="AC601" s="2">
        <f t="shared" si="697"/>
        <v>4.2105263157894757E-2</v>
      </c>
      <c r="AD601" s="2">
        <f t="shared" si="697"/>
        <v>3.8548752834467181E-2</v>
      </c>
      <c r="AE601" s="2">
        <f t="shared" si="697"/>
        <v>3.854875283446698E-2</v>
      </c>
      <c r="AF601" s="2">
        <f t="shared" si="697"/>
        <v>3.7190082644628177E-2</v>
      </c>
      <c r="AG601" s="2">
        <f t="shared" si="697"/>
        <v>3.4722222222222265E-2</v>
      </c>
      <c r="AH601" s="2">
        <f t="shared" ref="AH601:BB601" si="698">AH218/AH$383</f>
        <v>3.2544378698224866E-2</v>
      </c>
      <c r="AI601" s="2">
        <f t="shared" si="698"/>
        <v>3.2544378698224831E-2</v>
      </c>
      <c r="AJ601" s="2">
        <f t="shared" si="698"/>
        <v>3.1824417009602174E-2</v>
      </c>
      <c r="AK601" s="2">
        <f t="shared" si="698"/>
        <v>3.1824417009602264E-2</v>
      </c>
      <c r="AL601" s="2">
        <f t="shared" si="698"/>
        <v>3.0612244897959218E-2</v>
      </c>
      <c r="AM601" s="2">
        <f t="shared" si="698"/>
        <v>2.9488703923900135E-2</v>
      </c>
      <c r="AN601" s="2">
        <f t="shared" si="698"/>
        <v>2.8444444444444467E-2</v>
      </c>
      <c r="AO601" s="2">
        <f t="shared" si="698"/>
        <v>2.8095733610822071E-2</v>
      </c>
      <c r="AP601" s="2">
        <f t="shared" si="698"/>
        <v>2.7343749999999951E-2</v>
      </c>
      <c r="AQ601" s="2">
        <f t="shared" si="698"/>
        <v>2.7343750000000052E-2</v>
      </c>
      <c r="AR601" s="2">
        <f t="shared" si="698"/>
        <v>2.6813590449954017E-2</v>
      </c>
      <c r="AS601" s="2">
        <f t="shared" si="698"/>
        <v>3.8305129214220086E-2</v>
      </c>
      <c r="AT601" s="2">
        <f t="shared" si="698"/>
        <v>3.6384839650145835E-2</v>
      </c>
      <c r="AU601" s="2">
        <f t="shared" si="698"/>
        <v>3.6384839650145724E-2</v>
      </c>
      <c r="AV601" s="2">
        <f t="shared" si="698"/>
        <v>3.5493827160493784E-2</v>
      </c>
      <c r="AW601" s="2">
        <f t="shared" si="698"/>
        <v>4.8305649950773265E-2</v>
      </c>
      <c r="AX601" s="2">
        <f t="shared" si="698"/>
        <v>4.7422618330723781E-2</v>
      </c>
      <c r="AY601" s="2">
        <f t="shared" si="698"/>
        <v>4.656547465912033E-2</v>
      </c>
      <c r="AZ601" s="2">
        <f t="shared" si="698"/>
        <v>4.5159454775883977E-2</v>
      </c>
      <c r="BA601" s="2">
        <f t="shared" si="698"/>
        <v>7.212968471148147E-2</v>
      </c>
      <c r="BB601" s="2">
        <f t="shared" si="698"/>
        <v>6.9085743801652943E-2</v>
      </c>
      <c r="BD601" s="3">
        <f t="shared" si="652"/>
        <v>5</v>
      </c>
      <c r="BE601" s="3">
        <f t="shared" si="597"/>
        <v>24</v>
      </c>
      <c r="BF601" s="3">
        <f t="shared" si="598"/>
        <v>52</v>
      </c>
      <c r="BG601" s="3">
        <f t="shared" si="599"/>
        <v>62</v>
      </c>
      <c r="BH601" s="3">
        <f t="shared" si="600"/>
        <v>62</v>
      </c>
      <c r="BI601" s="3">
        <f t="shared" si="601"/>
        <v>85</v>
      </c>
      <c r="BJ601" s="3">
        <f t="shared" si="602"/>
        <v>122</v>
      </c>
      <c r="BK601" s="3">
        <f t="shared" si="603"/>
        <v>127</v>
      </c>
      <c r="BL601" s="3">
        <f t="shared" si="604"/>
        <v>130</v>
      </c>
      <c r="BM601" s="3">
        <f t="shared" si="605"/>
        <v>130</v>
      </c>
      <c r="BN601" s="3">
        <f t="shared" si="606"/>
        <v>133</v>
      </c>
      <c r="BO601" s="3">
        <f t="shared" si="607"/>
        <v>134</v>
      </c>
      <c r="BP601" s="3">
        <f t="shared" si="608"/>
        <v>135</v>
      </c>
      <c r="BQ601" s="3">
        <f t="shared" si="609"/>
        <v>144</v>
      </c>
      <c r="BR601" s="3">
        <f t="shared" si="610"/>
        <v>145</v>
      </c>
      <c r="BS601" s="3">
        <f t="shared" si="611"/>
        <v>153</v>
      </c>
      <c r="BT601" s="3">
        <f t="shared" si="612"/>
        <v>157</v>
      </c>
      <c r="BU601" s="3">
        <f t="shared" si="613"/>
        <v>157</v>
      </c>
      <c r="BV601" s="3">
        <f t="shared" si="614"/>
        <v>157</v>
      </c>
      <c r="BW601" s="3">
        <f t="shared" si="615"/>
        <v>157</v>
      </c>
      <c r="BX601" s="3">
        <f t="shared" si="616"/>
        <v>158</v>
      </c>
      <c r="BY601" s="3">
        <f t="shared" si="617"/>
        <v>162</v>
      </c>
      <c r="BZ601" s="3">
        <f t="shared" si="618"/>
        <v>165</v>
      </c>
      <c r="CA601" s="3">
        <f t="shared" si="619"/>
        <v>166</v>
      </c>
      <c r="CB601" s="3">
        <f t="shared" si="620"/>
        <v>168</v>
      </c>
      <c r="CC601" s="3">
        <f t="shared" si="621"/>
        <v>167</v>
      </c>
      <c r="CD601" s="3">
        <f t="shared" si="622"/>
        <v>172</v>
      </c>
      <c r="CE601" s="3">
        <f t="shared" si="623"/>
        <v>175</v>
      </c>
      <c r="CF601" s="3">
        <f t="shared" si="624"/>
        <v>178</v>
      </c>
      <c r="CG601" s="3">
        <f t="shared" si="625"/>
        <v>180</v>
      </c>
      <c r="CH601" s="3">
        <f t="shared" si="626"/>
        <v>184</v>
      </c>
      <c r="CI601" s="3">
        <f t="shared" si="627"/>
        <v>201</v>
      </c>
      <c r="CJ601" s="3">
        <f t="shared" si="628"/>
        <v>207</v>
      </c>
      <c r="CK601" s="3">
        <f t="shared" si="629"/>
        <v>224</v>
      </c>
      <c r="CL601" s="3">
        <f t="shared" si="630"/>
        <v>233</v>
      </c>
      <c r="CM601" s="3">
        <f t="shared" si="631"/>
        <v>235</v>
      </c>
      <c r="CN601" s="3">
        <f t="shared" si="632"/>
        <v>243</v>
      </c>
      <c r="CO601" s="3">
        <f t="shared" si="633"/>
        <v>243</v>
      </c>
      <c r="CP601" s="3">
        <f t="shared" si="634"/>
        <v>243</v>
      </c>
      <c r="CQ601" s="3">
        <f t="shared" si="635"/>
        <v>245</v>
      </c>
      <c r="CR601" s="3">
        <f t="shared" si="636"/>
        <v>262</v>
      </c>
      <c r="CS601" s="3">
        <f t="shared" si="637"/>
        <v>267</v>
      </c>
      <c r="CT601" s="3">
        <f t="shared" si="638"/>
        <v>271</v>
      </c>
      <c r="CU601" s="3">
        <f t="shared" si="639"/>
        <v>250</v>
      </c>
      <c r="CV601" s="3">
        <f t="shared" si="640"/>
        <v>252</v>
      </c>
      <c r="CW601" s="3">
        <f t="shared" si="641"/>
        <v>253</v>
      </c>
      <c r="CX601" s="3">
        <f t="shared" si="642"/>
        <v>253</v>
      </c>
      <c r="CY601" s="3">
        <f t="shared" si="643"/>
        <v>238</v>
      </c>
      <c r="CZ601" s="3">
        <f t="shared" si="644"/>
        <v>239</v>
      </c>
      <c r="DA601" s="3">
        <f t="shared" si="645"/>
        <v>245</v>
      </c>
      <c r="DB601" s="3">
        <f t="shared" si="646"/>
        <v>254</v>
      </c>
      <c r="DC601" s="3">
        <f t="shared" si="647"/>
        <v>204</v>
      </c>
      <c r="DD601" s="3">
        <f t="shared" si="648"/>
        <v>212</v>
      </c>
    </row>
    <row r="602" spans="1:108" x14ac:dyDescent="0.3">
      <c r="A602" t="str">
        <f t="shared" si="649"/>
        <v>'Jean-Baptiste Fourier'</v>
      </c>
      <c r="B602" s="2">
        <f t="shared" ref="B602:AG602" si="699">B219/B$383</f>
        <v>0</v>
      </c>
      <c r="C602" s="2">
        <f t="shared" si="699"/>
        <v>0</v>
      </c>
      <c r="D602" s="2">
        <f t="shared" si="699"/>
        <v>0</v>
      </c>
      <c r="E602" s="2">
        <f t="shared" si="699"/>
        <v>0</v>
      </c>
      <c r="F602" s="2">
        <f t="shared" si="699"/>
        <v>0</v>
      </c>
      <c r="G602" s="2">
        <f t="shared" si="699"/>
        <v>0</v>
      </c>
      <c r="H602" s="2">
        <f t="shared" si="699"/>
        <v>0</v>
      </c>
      <c r="I602" s="2">
        <f t="shared" si="699"/>
        <v>0</v>
      </c>
      <c r="J602" s="2">
        <f t="shared" si="699"/>
        <v>0</v>
      </c>
      <c r="K602" s="2">
        <f t="shared" si="699"/>
        <v>0</v>
      </c>
      <c r="L602" s="2">
        <f t="shared" si="699"/>
        <v>0</v>
      </c>
      <c r="M602" s="2">
        <f t="shared" si="699"/>
        <v>0</v>
      </c>
      <c r="N602" s="2">
        <f t="shared" si="699"/>
        <v>0</v>
      </c>
      <c r="O602" s="2">
        <f t="shared" si="699"/>
        <v>0</v>
      </c>
      <c r="P602" s="2">
        <f t="shared" si="699"/>
        <v>0</v>
      </c>
      <c r="Q602" s="2">
        <f t="shared" si="699"/>
        <v>0</v>
      </c>
      <c r="R602" s="2">
        <f t="shared" si="699"/>
        <v>0</v>
      </c>
      <c r="S602" s="2">
        <f t="shared" si="699"/>
        <v>0</v>
      </c>
      <c r="T602" s="2">
        <f t="shared" si="699"/>
        <v>0</v>
      </c>
      <c r="U602" s="2">
        <f t="shared" si="699"/>
        <v>0</v>
      </c>
      <c r="V602" s="2">
        <f t="shared" si="699"/>
        <v>0</v>
      </c>
      <c r="W602" s="2">
        <f t="shared" si="699"/>
        <v>0</v>
      </c>
      <c r="X602" s="2">
        <f t="shared" si="699"/>
        <v>0</v>
      </c>
      <c r="Y602" s="2">
        <f t="shared" si="699"/>
        <v>0</v>
      </c>
      <c r="Z602" s="2">
        <f t="shared" si="699"/>
        <v>0</v>
      </c>
      <c r="AA602" s="2">
        <f t="shared" si="699"/>
        <v>3.8062283737024118E-2</v>
      </c>
      <c r="AB602" s="2">
        <f t="shared" si="699"/>
        <v>3.6522633744855933E-2</v>
      </c>
      <c r="AC602" s="2">
        <f t="shared" si="699"/>
        <v>3.5087719298245681E-2</v>
      </c>
      <c r="AD602" s="2">
        <f t="shared" si="699"/>
        <v>3.2123960695389267E-2</v>
      </c>
      <c r="AE602" s="2">
        <f t="shared" si="699"/>
        <v>3.2123960695389218E-2</v>
      </c>
      <c r="AF602" s="2">
        <f t="shared" si="699"/>
        <v>3.0991735537190104E-2</v>
      </c>
      <c r="AG602" s="2">
        <f t="shared" si="699"/>
        <v>2.8935185185185234E-2</v>
      </c>
      <c r="AH602" s="2">
        <f t="shared" ref="AH602:BB602" si="700">AH219/AH$383</f>
        <v>2.7120315581854054E-2</v>
      </c>
      <c r="AI602" s="2">
        <f t="shared" si="700"/>
        <v>2.7120315581854036E-2</v>
      </c>
      <c r="AJ602" s="2">
        <f t="shared" si="700"/>
        <v>2.6520347508001814E-2</v>
      </c>
      <c r="AK602" s="2">
        <f t="shared" si="700"/>
        <v>2.6520347508001866E-2</v>
      </c>
      <c r="AL602" s="2">
        <f t="shared" si="700"/>
        <v>2.5510204081632716E-2</v>
      </c>
      <c r="AM602" s="2">
        <f t="shared" si="700"/>
        <v>2.4573919936583422E-2</v>
      </c>
      <c r="AN602" s="2">
        <f t="shared" si="700"/>
        <v>2.3703703703703706E-2</v>
      </c>
      <c r="AO602" s="2">
        <f t="shared" si="700"/>
        <v>2.3413111342351717E-2</v>
      </c>
      <c r="AP602" s="2">
        <f t="shared" si="700"/>
        <v>2.2786458333333294E-2</v>
      </c>
      <c r="AQ602" s="2">
        <f t="shared" si="700"/>
        <v>2.2786458333333377E-2</v>
      </c>
      <c r="AR602" s="2">
        <f t="shared" si="700"/>
        <v>2.2344658708295065E-2</v>
      </c>
      <c r="AS602" s="2">
        <f t="shared" si="700"/>
        <v>3.351698806244259E-2</v>
      </c>
      <c r="AT602" s="2">
        <f t="shared" si="700"/>
        <v>3.1836734693877579E-2</v>
      </c>
      <c r="AU602" s="2">
        <f t="shared" si="700"/>
        <v>3.1836734693877537E-2</v>
      </c>
      <c r="AV602" s="2">
        <f t="shared" si="700"/>
        <v>3.1057098765432094E-2</v>
      </c>
      <c r="AW602" s="2">
        <f t="shared" si="700"/>
        <v>4.2731921110299428E-2</v>
      </c>
      <c r="AX602" s="2">
        <f t="shared" si="700"/>
        <v>4.1950777754101824E-2</v>
      </c>
      <c r="AY602" s="2">
        <f t="shared" si="700"/>
        <v>4.1192535275375697E-2</v>
      </c>
      <c r="AZ602" s="2">
        <f t="shared" si="700"/>
        <v>3.9948748455589621E-2</v>
      </c>
      <c r="BA602" s="2">
        <f t="shared" si="700"/>
        <v>6.4115275299094596E-2</v>
      </c>
      <c r="BB602" s="2">
        <f t="shared" si="700"/>
        <v>6.1409550045913731E-2</v>
      </c>
      <c r="BD602" s="3">
        <f t="shared" si="652"/>
        <v>5</v>
      </c>
      <c r="BE602" s="3">
        <f t="shared" si="597"/>
        <v>24</v>
      </c>
      <c r="BF602" s="3">
        <f t="shared" si="598"/>
        <v>52</v>
      </c>
      <c r="BG602" s="3">
        <f t="shared" si="599"/>
        <v>62</v>
      </c>
      <c r="BH602" s="3">
        <f t="shared" si="600"/>
        <v>62</v>
      </c>
      <c r="BI602" s="3">
        <f t="shared" si="601"/>
        <v>85</v>
      </c>
      <c r="BJ602" s="3">
        <f t="shared" si="602"/>
        <v>122</v>
      </c>
      <c r="BK602" s="3">
        <f t="shared" si="603"/>
        <v>127</v>
      </c>
      <c r="BL602" s="3">
        <f t="shared" si="604"/>
        <v>130</v>
      </c>
      <c r="BM602" s="3">
        <f t="shared" si="605"/>
        <v>130</v>
      </c>
      <c r="BN602" s="3">
        <f t="shared" si="606"/>
        <v>133</v>
      </c>
      <c r="BO602" s="3">
        <f t="shared" si="607"/>
        <v>134</v>
      </c>
      <c r="BP602" s="3">
        <f t="shared" si="608"/>
        <v>135</v>
      </c>
      <c r="BQ602" s="3">
        <f t="shared" si="609"/>
        <v>144</v>
      </c>
      <c r="BR602" s="3">
        <f t="shared" si="610"/>
        <v>145</v>
      </c>
      <c r="BS602" s="3">
        <f t="shared" si="611"/>
        <v>153</v>
      </c>
      <c r="BT602" s="3">
        <f t="shared" si="612"/>
        <v>157</v>
      </c>
      <c r="BU602" s="3">
        <f t="shared" si="613"/>
        <v>157</v>
      </c>
      <c r="BV602" s="3">
        <f t="shared" si="614"/>
        <v>157</v>
      </c>
      <c r="BW602" s="3">
        <f t="shared" si="615"/>
        <v>157</v>
      </c>
      <c r="BX602" s="3">
        <f t="shared" si="616"/>
        <v>158</v>
      </c>
      <c r="BY602" s="3">
        <f t="shared" si="617"/>
        <v>162</v>
      </c>
      <c r="BZ602" s="3">
        <f t="shared" si="618"/>
        <v>165</v>
      </c>
      <c r="CA602" s="3">
        <f t="shared" si="619"/>
        <v>166</v>
      </c>
      <c r="CB602" s="3">
        <f t="shared" si="620"/>
        <v>168</v>
      </c>
      <c r="CC602" s="3">
        <f t="shared" si="621"/>
        <v>178</v>
      </c>
      <c r="CD602" s="3">
        <f t="shared" si="622"/>
        <v>183</v>
      </c>
      <c r="CE602" s="3">
        <f t="shared" si="623"/>
        <v>186</v>
      </c>
      <c r="CF602" s="3">
        <f t="shared" si="624"/>
        <v>189</v>
      </c>
      <c r="CG602" s="3">
        <f t="shared" si="625"/>
        <v>191</v>
      </c>
      <c r="CH602" s="3">
        <f t="shared" si="626"/>
        <v>195</v>
      </c>
      <c r="CI602" s="3">
        <f t="shared" si="627"/>
        <v>208</v>
      </c>
      <c r="CJ602" s="3">
        <f t="shared" si="628"/>
        <v>214</v>
      </c>
      <c r="CK602" s="3">
        <f t="shared" si="629"/>
        <v>233</v>
      </c>
      <c r="CL602" s="3">
        <f t="shared" si="630"/>
        <v>243</v>
      </c>
      <c r="CM602" s="3">
        <f t="shared" si="631"/>
        <v>245</v>
      </c>
      <c r="CN602" s="3">
        <f t="shared" si="632"/>
        <v>250</v>
      </c>
      <c r="CO602" s="3">
        <f t="shared" si="633"/>
        <v>250</v>
      </c>
      <c r="CP602" s="3">
        <f t="shared" si="634"/>
        <v>250</v>
      </c>
      <c r="CQ602" s="3">
        <f t="shared" si="635"/>
        <v>252</v>
      </c>
      <c r="CR602" s="3">
        <f t="shared" si="636"/>
        <v>270</v>
      </c>
      <c r="CS602" s="3">
        <f t="shared" si="637"/>
        <v>275</v>
      </c>
      <c r="CT602" s="3">
        <f t="shared" si="638"/>
        <v>279</v>
      </c>
      <c r="CU602" s="3">
        <f t="shared" si="639"/>
        <v>252</v>
      </c>
      <c r="CV602" s="3">
        <f t="shared" si="640"/>
        <v>254</v>
      </c>
      <c r="CW602" s="3">
        <f t="shared" si="641"/>
        <v>255</v>
      </c>
      <c r="CX602" s="3">
        <f t="shared" si="642"/>
        <v>255</v>
      </c>
      <c r="CY602" s="3">
        <f t="shared" si="643"/>
        <v>240</v>
      </c>
      <c r="CZ602" s="3">
        <f t="shared" si="644"/>
        <v>241</v>
      </c>
      <c r="DA602" s="3">
        <f t="shared" si="645"/>
        <v>247</v>
      </c>
      <c r="DB602" s="3">
        <f t="shared" si="646"/>
        <v>256</v>
      </c>
      <c r="DC602" s="3">
        <f t="shared" si="647"/>
        <v>214</v>
      </c>
      <c r="DD602" s="3">
        <f t="shared" si="648"/>
        <v>222</v>
      </c>
    </row>
    <row r="603" spans="1:108" x14ac:dyDescent="0.3">
      <c r="A603" t="str">
        <f t="shared" si="649"/>
        <v>'Robert Lucas (1995)'</v>
      </c>
      <c r="B603" s="2">
        <f t="shared" ref="B603:AG603" si="701">B220/B$383</f>
        <v>0</v>
      </c>
      <c r="C603" s="2">
        <f t="shared" si="701"/>
        <v>0</v>
      </c>
      <c r="D603" s="2">
        <f t="shared" si="701"/>
        <v>0</v>
      </c>
      <c r="E603" s="2">
        <f t="shared" si="701"/>
        <v>0</v>
      </c>
      <c r="F603" s="2">
        <f t="shared" si="701"/>
        <v>0</v>
      </c>
      <c r="G603" s="2">
        <f t="shared" si="701"/>
        <v>0</v>
      </c>
      <c r="H603" s="2">
        <f t="shared" si="701"/>
        <v>0</v>
      </c>
      <c r="I603" s="2">
        <f t="shared" si="701"/>
        <v>0</v>
      </c>
      <c r="J603" s="2">
        <f t="shared" si="701"/>
        <v>0</v>
      </c>
      <c r="K603" s="2">
        <f t="shared" si="701"/>
        <v>0</v>
      </c>
      <c r="L603" s="2">
        <f t="shared" si="701"/>
        <v>0</v>
      </c>
      <c r="M603" s="2">
        <f t="shared" si="701"/>
        <v>0</v>
      </c>
      <c r="N603" s="2">
        <f t="shared" si="701"/>
        <v>0</v>
      </c>
      <c r="O603" s="2">
        <f t="shared" si="701"/>
        <v>0</v>
      </c>
      <c r="P603" s="2">
        <f t="shared" si="701"/>
        <v>0</v>
      </c>
      <c r="Q603" s="2">
        <f t="shared" si="701"/>
        <v>0</v>
      </c>
      <c r="R603" s="2">
        <f t="shared" si="701"/>
        <v>0</v>
      </c>
      <c r="S603" s="2">
        <f t="shared" si="701"/>
        <v>0</v>
      </c>
      <c r="T603" s="2">
        <f t="shared" si="701"/>
        <v>0</v>
      </c>
      <c r="U603" s="2">
        <f t="shared" si="701"/>
        <v>0</v>
      </c>
      <c r="V603" s="2">
        <f t="shared" si="701"/>
        <v>0</v>
      </c>
      <c r="W603" s="2">
        <f t="shared" si="701"/>
        <v>0</v>
      </c>
      <c r="X603" s="2">
        <f t="shared" si="701"/>
        <v>0</v>
      </c>
      <c r="Y603" s="2">
        <f t="shared" si="701"/>
        <v>0</v>
      </c>
      <c r="Z603" s="2">
        <f t="shared" si="701"/>
        <v>0</v>
      </c>
      <c r="AA603" s="2">
        <f t="shared" si="701"/>
        <v>0</v>
      </c>
      <c r="AB603" s="2">
        <f t="shared" si="701"/>
        <v>0</v>
      </c>
      <c r="AC603" s="2">
        <f t="shared" si="701"/>
        <v>0</v>
      </c>
      <c r="AD603" s="2">
        <f t="shared" si="701"/>
        <v>0</v>
      </c>
      <c r="AE603" s="2">
        <f t="shared" si="701"/>
        <v>0</v>
      </c>
      <c r="AF603" s="2">
        <f t="shared" si="701"/>
        <v>0</v>
      </c>
      <c r="AG603" s="2">
        <f t="shared" si="701"/>
        <v>0</v>
      </c>
      <c r="AH603" s="2">
        <f t="shared" ref="AH603:BB603" si="702">AH220/AH$383</f>
        <v>0</v>
      </c>
      <c r="AI603" s="2">
        <f t="shared" si="702"/>
        <v>0</v>
      </c>
      <c r="AJ603" s="2">
        <f t="shared" si="702"/>
        <v>0</v>
      </c>
      <c r="AK603" s="2">
        <f t="shared" si="702"/>
        <v>0</v>
      </c>
      <c r="AL603" s="2">
        <f t="shared" si="702"/>
        <v>0</v>
      </c>
      <c r="AM603" s="2">
        <f t="shared" si="702"/>
        <v>0</v>
      </c>
      <c r="AN603" s="2">
        <f t="shared" si="702"/>
        <v>0</v>
      </c>
      <c r="AO603" s="2">
        <f t="shared" si="702"/>
        <v>0</v>
      </c>
      <c r="AP603" s="2">
        <f t="shared" si="702"/>
        <v>0</v>
      </c>
      <c r="AQ603" s="2">
        <f t="shared" si="702"/>
        <v>0</v>
      </c>
      <c r="AR603" s="2">
        <f t="shared" si="702"/>
        <v>0</v>
      </c>
      <c r="AS603" s="2">
        <f t="shared" si="702"/>
        <v>0</v>
      </c>
      <c r="AT603" s="2">
        <f t="shared" si="702"/>
        <v>0</v>
      </c>
      <c r="AU603" s="2">
        <f t="shared" si="702"/>
        <v>0</v>
      </c>
      <c r="AV603" s="2">
        <f t="shared" si="702"/>
        <v>0</v>
      </c>
      <c r="AW603" s="2">
        <f t="shared" si="702"/>
        <v>0</v>
      </c>
      <c r="AX603" s="2">
        <f t="shared" si="702"/>
        <v>0</v>
      </c>
      <c r="AY603" s="2">
        <f t="shared" si="702"/>
        <v>0.11900065746219637</v>
      </c>
      <c r="AZ603" s="2">
        <f t="shared" si="702"/>
        <v>0.11540749553837021</v>
      </c>
      <c r="BA603" s="2">
        <f t="shared" si="702"/>
        <v>0.1154074955383704</v>
      </c>
      <c r="BB603" s="2">
        <f t="shared" si="702"/>
        <v>0.11053719008264495</v>
      </c>
      <c r="BD603" s="3">
        <f t="shared" si="652"/>
        <v>5</v>
      </c>
      <c r="BE603" s="3">
        <f t="shared" si="597"/>
        <v>24</v>
      </c>
      <c r="BF603" s="3">
        <f t="shared" si="598"/>
        <v>52</v>
      </c>
      <c r="BG603" s="3">
        <f t="shared" si="599"/>
        <v>62</v>
      </c>
      <c r="BH603" s="3">
        <f t="shared" si="600"/>
        <v>62</v>
      </c>
      <c r="BI603" s="3">
        <f t="shared" si="601"/>
        <v>85</v>
      </c>
      <c r="BJ603" s="3">
        <f t="shared" si="602"/>
        <v>122</v>
      </c>
      <c r="BK603" s="3">
        <f t="shared" si="603"/>
        <v>127</v>
      </c>
      <c r="BL603" s="3">
        <f t="shared" si="604"/>
        <v>130</v>
      </c>
      <c r="BM603" s="3">
        <f t="shared" si="605"/>
        <v>130</v>
      </c>
      <c r="BN603" s="3">
        <f t="shared" si="606"/>
        <v>133</v>
      </c>
      <c r="BO603" s="3">
        <f t="shared" si="607"/>
        <v>134</v>
      </c>
      <c r="BP603" s="3">
        <f t="shared" si="608"/>
        <v>135</v>
      </c>
      <c r="BQ603" s="3">
        <f t="shared" si="609"/>
        <v>144</v>
      </c>
      <c r="BR603" s="3">
        <f t="shared" si="610"/>
        <v>145</v>
      </c>
      <c r="BS603" s="3">
        <f t="shared" si="611"/>
        <v>153</v>
      </c>
      <c r="BT603" s="3">
        <f t="shared" si="612"/>
        <v>157</v>
      </c>
      <c r="BU603" s="3">
        <f t="shared" si="613"/>
        <v>157</v>
      </c>
      <c r="BV603" s="3">
        <f t="shared" si="614"/>
        <v>157</v>
      </c>
      <c r="BW603" s="3">
        <f t="shared" si="615"/>
        <v>157</v>
      </c>
      <c r="BX603" s="3">
        <f t="shared" si="616"/>
        <v>158</v>
      </c>
      <c r="BY603" s="3">
        <f t="shared" si="617"/>
        <v>162</v>
      </c>
      <c r="BZ603" s="3">
        <f t="shared" si="618"/>
        <v>165</v>
      </c>
      <c r="CA603" s="3">
        <f t="shared" si="619"/>
        <v>166</v>
      </c>
      <c r="CB603" s="3">
        <f t="shared" si="620"/>
        <v>168</v>
      </c>
      <c r="CC603" s="3">
        <f t="shared" si="621"/>
        <v>191</v>
      </c>
      <c r="CD603" s="3">
        <f t="shared" si="622"/>
        <v>196</v>
      </c>
      <c r="CE603" s="3">
        <f t="shared" si="623"/>
        <v>199</v>
      </c>
      <c r="CF603" s="3">
        <f t="shared" si="624"/>
        <v>202</v>
      </c>
      <c r="CG603" s="3">
        <f t="shared" si="625"/>
        <v>204</v>
      </c>
      <c r="CH603" s="3">
        <f t="shared" si="626"/>
        <v>208</v>
      </c>
      <c r="CI603" s="3">
        <f t="shared" si="627"/>
        <v>218</v>
      </c>
      <c r="CJ603" s="3">
        <f t="shared" si="628"/>
        <v>224</v>
      </c>
      <c r="CK603" s="3">
        <f t="shared" si="629"/>
        <v>243</v>
      </c>
      <c r="CL603" s="3">
        <f t="shared" si="630"/>
        <v>253</v>
      </c>
      <c r="CM603" s="3">
        <f t="shared" si="631"/>
        <v>255</v>
      </c>
      <c r="CN603" s="3">
        <f t="shared" si="632"/>
        <v>257</v>
      </c>
      <c r="CO603" s="3">
        <f t="shared" si="633"/>
        <v>257</v>
      </c>
      <c r="CP603" s="3">
        <f t="shared" si="634"/>
        <v>257</v>
      </c>
      <c r="CQ603" s="3">
        <f t="shared" si="635"/>
        <v>259</v>
      </c>
      <c r="CR603" s="3">
        <f t="shared" si="636"/>
        <v>280</v>
      </c>
      <c r="CS603" s="3">
        <f t="shared" si="637"/>
        <v>285</v>
      </c>
      <c r="CT603" s="3">
        <f t="shared" si="638"/>
        <v>289</v>
      </c>
      <c r="CU603" s="3">
        <f t="shared" si="639"/>
        <v>298</v>
      </c>
      <c r="CV603" s="3">
        <f t="shared" si="640"/>
        <v>300</v>
      </c>
      <c r="CW603" s="3">
        <f t="shared" si="641"/>
        <v>301</v>
      </c>
      <c r="CX603" s="3">
        <f t="shared" si="642"/>
        <v>301</v>
      </c>
      <c r="CY603" s="3">
        <f t="shared" si="643"/>
        <v>304</v>
      </c>
      <c r="CZ603" s="3">
        <f t="shared" si="644"/>
        <v>305</v>
      </c>
      <c r="DA603" s="3">
        <f t="shared" si="645"/>
        <v>120</v>
      </c>
      <c r="DB603" s="3">
        <f t="shared" si="646"/>
        <v>124</v>
      </c>
      <c r="DC603" s="3">
        <f t="shared" si="647"/>
        <v>127</v>
      </c>
      <c r="DD603" s="3">
        <f t="shared" si="648"/>
        <v>135</v>
      </c>
    </row>
    <row r="604" spans="1:108" x14ac:dyDescent="0.3">
      <c r="A604" t="str">
        <f t="shared" si="649"/>
        <v>'Arnold Harberger'</v>
      </c>
      <c r="B604" s="2">
        <f t="shared" ref="B604:AG604" si="703">B221/B$383</f>
        <v>0</v>
      </c>
      <c r="C604" s="2">
        <f t="shared" si="703"/>
        <v>0</v>
      </c>
      <c r="D604" s="2">
        <f t="shared" si="703"/>
        <v>0</v>
      </c>
      <c r="E604" s="2">
        <f t="shared" si="703"/>
        <v>0</v>
      </c>
      <c r="F604" s="2">
        <f t="shared" si="703"/>
        <v>0</v>
      </c>
      <c r="G604" s="2">
        <f t="shared" si="703"/>
        <v>0</v>
      </c>
      <c r="H604" s="2">
        <f t="shared" si="703"/>
        <v>0</v>
      </c>
      <c r="I604" s="2">
        <f t="shared" si="703"/>
        <v>0</v>
      </c>
      <c r="J604" s="2">
        <f t="shared" si="703"/>
        <v>0</v>
      </c>
      <c r="K604" s="2">
        <f t="shared" si="703"/>
        <v>0</v>
      </c>
      <c r="L604" s="2">
        <f t="shared" si="703"/>
        <v>0</v>
      </c>
      <c r="M604" s="2">
        <f t="shared" si="703"/>
        <v>0</v>
      </c>
      <c r="N604" s="2">
        <f t="shared" si="703"/>
        <v>0</v>
      </c>
      <c r="O604" s="2">
        <f t="shared" si="703"/>
        <v>0</v>
      </c>
      <c r="P604" s="2">
        <f t="shared" si="703"/>
        <v>0</v>
      </c>
      <c r="Q604" s="2">
        <f t="shared" si="703"/>
        <v>0</v>
      </c>
      <c r="R604" s="2">
        <f t="shared" si="703"/>
        <v>0</v>
      </c>
      <c r="S604" s="2">
        <f t="shared" si="703"/>
        <v>0</v>
      </c>
      <c r="T604" s="2">
        <f t="shared" si="703"/>
        <v>0</v>
      </c>
      <c r="U604" s="2">
        <f t="shared" si="703"/>
        <v>0</v>
      </c>
      <c r="V604" s="2">
        <f t="shared" si="703"/>
        <v>0</v>
      </c>
      <c r="W604" s="2">
        <f t="shared" si="703"/>
        <v>0</v>
      </c>
      <c r="X604" s="2">
        <f t="shared" si="703"/>
        <v>0</v>
      </c>
      <c r="Y604" s="2">
        <f t="shared" si="703"/>
        <v>0</v>
      </c>
      <c r="Z604" s="2">
        <f t="shared" si="703"/>
        <v>0</v>
      </c>
      <c r="AA604" s="2">
        <f t="shared" si="703"/>
        <v>0</v>
      </c>
      <c r="AB604" s="2">
        <f t="shared" si="703"/>
        <v>0.21913580246913622</v>
      </c>
      <c r="AC604" s="2">
        <f t="shared" si="703"/>
        <v>0.21052631578947342</v>
      </c>
      <c r="AD604" s="2">
        <f t="shared" si="703"/>
        <v>0.1927437641723356</v>
      </c>
      <c r="AE604" s="2">
        <f t="shared" si="703"/>
        <v>0.19274376417233521</v>
      </c>
      <c r="AF604" s="2">
        <f t="shared" si="703"/>
        <v>0.18595041322314054</v>
      </c>
      <c r="AG604" s="2">
        <f t="shared" si="703"/>
        <v>0.17361111111111133</v>
      </c>
      <c r="AH604" s="2">
        <f t="shared" ref="AH604:BB604" si="704">AH221/AH$383</f>
        <v>0.16272189349112434</v>
      </c>
      <c r="AI604" s="2">
        <f t="shared" si="704"/>
        <v>0.16272189349112415</v>
      </c>
      <c r="AJ604" s="2">
        <f t="shared" si="704"/>
        <v>0.15912208504801106</v>
      </c>
      <c r="AK604" s="2">
        <f t="shared" si="704"/>
        <v>0.15912208504801109</v>
      </c>
      <c r="AL604" s="2">
        <f t="shared" si="704"/>
        <v>0.15306122448979609</v>
      </c>
      <c r="AM604" s="2">
        <f t="shared" si="704"/>
        <v>0.14744351961950042</v>
      </c>
      <c r="AN604" s="2">
        <f t="shared" si="704"/>
        <v>0.14222222222222233</v>
      </c>
      <c r="AO604" s="2">
        <f t="shared" si="704"/>
        <v>0.14047866805411063</v>
      </c>
      <c r="AP604" s="2">
        <f t="shared" si="704"/>
        <v>0.13671874999999975</v>
      </c>
      <c r="AQ604" s="2">
        <f t="shared" si="704"/>
        <v>0.13671875000000028</v>
      </c>
      <c r="AR604" s="2">
        <f t="shared" si="704"/>
        <v>0.13406795224977039</v>
      </c>
      <c r="AS604" s="2">
        <f t="shared" si="704"/>
        <v>0.13406795224977022</v>
      </c>
      <c r="AT604" s="2">
        <f t="shared" si="704"/>
        <v>0.12734693877551018</v>
      </c>
      <c r="AU604" s="2">
        <f t="shared" si="704"/>
        <v>0.12734693877550987</v>
      </c>
      <c r="AV604" s="2">
        <f t="shared" si="704"/>
        <v>0.12422839506172838</v>
      </c>
      <c r="AW604" s="2">
        <f t="shared" si="704"/>
        <v>0.12344777209642047</v>
      </c>
      <c r="AX604" s="2">
        <f t="shared" si="704"/>
        <v>0.12119113573407214</v>
      </c>
      <c r="AY604" s="2">
        <f t="shared" si="704"/>
        <v>0.15866754328292823</v>
      </c>
      <c r="AZ604" s="2">
        <f t="shared" si="704"/>
        <v>0.184651992861392</v>
      </c>
      <c r="BA604" s="2">
        <f t="shared" si="704"/>
        <v>0.18465199286139267</v>
      </c>
      <c r="BB604" s="2">
        <f t="shared" si="704"/>
        <v>0.17685950413223156</v>
      </c>
      <c r="BD604" s="3">
        <f t="shared" si="652"/>
        <v>5</v>
      </c>
      <c r="BE604" s="3">
        <f t="shared" si="597"/>
        <v>24</v>
      </c>
      <c r="BF604" s="3">
        <f t="shared" si="598"/>
        <v>52</v>
      </c>
      <c r="BG604" s="3">
        <f t="shared" si="599"/>
        <v>62</v>
      </c>
      <c r="BH604" s="3">
        <f t="shared" si="600"/>
        <v>62</v>
      </c>
      <c r="BI604" s="3">
        <f t="shared" si="601"/>
        <v>85</v>
      </c>
      <c r="BJ604" s="3">
        <f t="shared" si="602"/>
        <v>122</v>
      </c>
      <c r="BK604" s="3">
        <f t="shared" si="603"/>
        <v>127</v>
      </c>
      <c r="BL604" s="3">
        <f t="shared" si="604"/>
        <v>130</v>
      </c>
      <c r="BM604" s="3">
        <f t="shared" si="605"/>
        <v>130</v>
      </c>
      <c r="BN604" s="3">
        <f t="shared" si="606"/>
        <v>133</v>
      </c>
      <c r="BO604" s="3">
        <f t="shared" si="607"/>
        <v>134</v>
      </c>
      <c r="BP604" s="3">
        <f t="shared" si="608"/>
        <v>135</v>
      </c>
      <c r="BQ604" s="3">
        <f t="shared" si="609"/>
        <v>144</v>
      </c>
      <c r="BR604" s="3">
        <f t="shared" si="610"/>
        <v>145</v>
      </c>
      <c r="BS604" s="3">
        <f t="shared" si="611"/>
        <v>153</v>
      </c>
      <c r="BT604" s="3">
        <f t="shared" si="612"/>
        <v>157</v>
      </c>
      <c r="BU604" s="3">
        <f t="shared" si="613"/>
        <v>157</v>
      </c>
      <c r="BV604" s="3">
        <f t="shared" si="614"/>
        <v>157</v>
      </c>
      <c r="BW604" s="3">
        <f t="shared" si="615"/>
        <v>157</v>
      </c>
      <c r="BX604" s="3">
        <f t="shared" si="616"/>
        <v>158</v>
      </c>
      <c r="BY604" s="3">
        <f t="shared" si="617"/>
        <v>162</v>
      </c>
      <c r="BZ604" s="3">
        <f t="shared" si="618"/>
        <v>165</v>
      </c>
      <c r="CA604" s="3">
        <f t="shared" si="619"/>
        <v>166</v>
      </c>
      <c r="CB604" s="3">
        <f t="shared" si="620"/>
        <v>168</v>
      </c>
      <c r="CC604" s="3">
        <f t="shared" si="621"/>
        <v>191</v>
      </c>
      <c r="CD604" s="3">
        <f t="shared" si="622"/>
        <v>49</v>
      </c>
      <c r="CE604" s="3">
        <f t="shared" si="623"/>
        <v>59</v>
      </c>
      <c r="CF604" s="3">
        <f t="shared" si="624"/>
        <v>62</v>
      </c>
      <c r="CG604" s="3">
        <f t="shared" si="625"/>
        <v>62</v>
      </c>
      <c r="CH604" s="3">
        <f t="shared" si="626"/>
        <v>64</v>
      </c>
      <c r="CI604" s="3">
        <f t="shared" si="627"/>
        <v>67</v>
      </c>
      <c r="CJ604" s="3">
        <f t="shared" si="628"/>
        <v>72</v>
      </c>
      <c r="CK604" s="3">
        <f t="shared" si="629"/>
        <v>75</v>
      </c>
      <c r="CL604" s="3">
        <f t="shared" si="630"/>
        <v>79</v>
      </c>
      <c r="CM604" s="3">
        <f t="shared" si="631"/>
        <v>80</v>
      </c>
      <c r="CN604" s="3">
        <f t="shared" si="632"/>
        <v>82</v>
      </c>
      <c r="CO604" s="3">
        <f t="shared" si="633"/>
        <v>84</v>
      </c>
      <c r="CP604" s="3">
        <f t="shared" si="634"/>
        <v>95</v>
      </c>
      <c r="CQ604" s="3">
        <f t="shared" si="635"/>
        <v>95</v>
      </c>
      <c r="CR604" s="3">
        <f t="shared" si="636"/>
        <v>100</v>
      </c>
      <c r="CS604" s="3">
        <f t="shared" si="637"/>
        <v>101</v>
      </c>
      <c r="CT604" s="3">
        <f t="shared" si="638"/>
        <v>102</v>
      </c>
      <c r="CU604" s="3">
        <f t="shared" si="639"/>
        <v>104</v>
      </c>
      <c r="CV604" s="3">
        <f t="shared" si="640"/>
        <v>108</v>
      </c>
      <c r="CW604" s="3">
        <f t="shared" si="641"/>
        <v>112</v>
      </c>
      <c r="CX604" s="3">
        <f t="shared" si="642"/>
        <v>115</v>
      </c>
      <c r="CY604" s="3">
        <f t="shared" si="643"/>
        <v>119</v>
      </c>
      <c r="CZ604" s="3">
        <f t="shared" si="644"/>
        <v>119</v>
      </c>
      <c r="DA604" s="3">
        <f t="shared" si="645"/>
        <v>93</v>
      </c>
      <c r="DB604" s="3">
        <f t="shared" si="646"/>
        <v>77</v>
      </c>
      <c r="DC604" s="3">
        <f t="shared" si="647"/>
        <v>79</v>
      </c>
      <c r="DD604" s="3">
        <f t="shared" si="648"/>
        <v>84</v>
      </c>
    </row>
    <row r="605" spans="1:108" x14ac:dyDescent="0.3">
      <c r="A605" t="str">
        <f t="shared" si="649"/>
        <v>'Lloyd Metzler'</v>
      </c>
      <c r="B605" s="2">
        <f t="shared" ref="B605:AG605" si="705">B222/B$383</f>
        <v>0</v>
      </c>
      <c r="C605" s="2">
        <f t="shared" si="705"/>
        <v>0</v>
      </c>
      <c r="D605" s="2">
        <f t="shared" si="705"/>
        <v>0</v>
      </c>
      <c r="E605" s="2">
        <f t="shared" si="705"/>
        <v>0</v>
      </c>
      <c r="F605" s="2">
        <f t="shared" si="705"/>
        <v>0</v>
      </c>
      <c r="G605" s="2">
        <f t="shared" si="705"/>
        <v>0</v>
      </c>
      <c r="H605" s="2">
        <f t="shared" si="705"/>
        <v>0</v>
      </c>
      <c r="I605" s="2">
        <f t="shared" si="705"/>
        <v>0</v>
      </c>
      <c r="J605" s="2">
        <f t="shared" si="705"/>
        <v>0</v>
      </c>
      <c r="K605" s="2">
        <f t="shared" si="705"/>
        <v>0</v>
      </c>
      <c r="L605" s="2">
        <f t="shared" si="705"/>
        <v>0</v>
      </c>
      <c r="M605" s="2">
        <f t="shared" si="705"/>
        <v>0</v>
      </c>
      <c r="N605" s="2">
        <f t="shared" si="705"/>
        <v>0</v>
      </c>
      <c r="O605" s="2">
        <f t="shared" si="705"/>
        <v>0</v>
      </c>
      <c r="P605" s="2">
        <f t="shared" si="705"/>
        <v>0</v>
      </c>
      <c r="Q605" s="2">
        <f t="shared" si="705"/>
        <v>0</v>
      </c>
      <c r="R605" s="2">
        <f t="shared" si="705"/>
        <v>0</v>
      </c>
      <c r="S605" s="2">
        <f t="shared" si="705"/>
        <v>0</v>
      </c>
      <c r="T605" s="2">
        <f t="shared" si="705"/>
        <v>0</v>
      </c>
      <c r="U605" s="2">
        <f t="shared" si="705"/>
        <v>0</v>
      </c>
      <c r="V605" s="2">
        <f t="shared" si="705"/>
        <v>0</v>
      </c>
      <c r="W605" s="2">
        <f t="shared" si="705"/>
        <v>0</v>
      </c>
      <c r="X605" s="2">
        <f t="shared" si="705"/>
        <v>0</v>
      </c>
      <c r="Y605" s="2">
        <f t="shared" si="705"/>
        <v>0</v>
      </c>
      <c r="Z605" s="2">
        <f t="shared" si="705"/>
        <v>0</v>
      </c>
      <c r="AA605" s="2">
        <f t="shared" si="705"/>
        <v>0</v>
      </c>
      <c r="AB605" s="2">
        <f t="shared" si="705"/>
        <v>0.10956790123456811</v>
      </c>
      <c r="AC605" s="2">
        <f t="shared" si="705"/>
        <v>0.10526315789473671</v>
      </c>
      <c r="AD605" s="2">
        <f t="shared" si="705"/>
        <v>9.6371882086167801E-2</v>
      </c>
      <c r="AE605" s="2">
        <f t="shared" si="705"/>
        <v>9.6371882086167773E-2</v>
      </c>
      <c r="AF605" s="2">
        <f t="shared" si="705"/>
        <v>9.2975206611570271E-2</v>
      </c>
      <c r="AG605" s="2">
        <f t="shared" si="705"/>
        <v>8.6805555555555858E-2</v>
      </c>
      <c r="AH605" s="2">
        <f t="shared" ref="AH605:BB605" si="706">AH222/AH$383</f>
        <v>8.1360946745562171E-2</v>
      </c>
      <c r="AI605" s="2">
        <f t="shared" si="706"/>
        <v>8.1360946745562074E-2</v>
      </c>
      <c r="AJ605" s="2">
        <f t="shared" si="706"/>
        <v>7.956104252400531E-2</v>
      </c>
      <c r="AK605" s="2">
        <f t="shared" si="706"/>
        <v>7.9561042524005768E-2</v>
      </c>
      <c r="AL605" s="2">
        <f t="shared" si="706"/>
        <v>7.6530612244898044E-2</v>
      </c>
      <c r="AM605" s="2">
        <f t="shared" si="706"/>
        <v>7.3721759809750459E-2</v>
      </c>
      <c r="AN605" s="2">
        <f t="shared" si="706"/>
        <v>7.1111111111111167E-2</v>
      </c>
      <c r="AO605" s="2">
        <f t="shared" si="706"/>
        <v>7.0239334027055039E-2</v>
      </c>
      <c r="AP605" s="2">
        <f t="shared" si="706"/>
        <v>6.8359374999999875E-2</v>
      </c>
      <c r="AQ605" s="2">
        <f t="shared" si="706"/>
        <v>6.8359375000000416E-2</v>
      </c>
      <c r="AR605" s="2">
        <f t="shared" si="706"/>
        <v>6.7033976124884875E-2</v>
      </c>
      <c r="AS605" s="2">
        <f t="shared" si="706"/>
        <v>6.7033976124885444E-2</v>
      </c>
      <c r="AT605" s="2">
        <f t="shared" si="706"/>
        <v>6.3673469387755227E-2</v>
      </c>
      <c r="AU605" s="2">
        <f t="shared" si="706"/>
        <v>6.3673469387755074E-2</v>
      </c>
      <c r="AV605" s="2">
        <f t="shared" si="706"/>
        <v>6.2114197530864119E-2</v>
      </c>
      <c r="AW605" s="2">
        <f t="shared" si="706"/>
        <v>6.1723886048210233E-2</v>
      </c>
      <c r="AX605" s="2">
        <f t="shared" si="706"/>
        <v>6.0595567867035918E-2</v>
      </c>
      <c r="AY605" s="2">
        <f t="shared" si="706"/>
        <v>9.5200525969757102E-2</v>
      </c>
      <c r="AZ605" s="2">
        <f t="shared" si="706"/>
        <v>0.13189428061527977</v>
      </c>
      <c r="BA605" s="2">
        <f t="shared" si="706"/>
        <v>0.13189428061528025</v>
      </c>
      <c r="BB605" s="2">
        <f t="shared" si="706"/>
        <v>0.12632821723730778</v>
      </c>
      <c r="BD605" s="3">
        <f t="shared" si="652"/>
        <v>5</v>
      </c>
      <c r="BE605" s="3">
        <f t="shared" si="597"/>
        <v>24</v>
      </c>
      <c r="BF605" s="3">
        <f t="shared" si="598"/>
        <v>52</v>
      </c>
      <c r="BG605" s="3">
        <f t="shared" si="599"/>
        <v>62</v>
      </c>
      <c r="BH605" s="3">
        <f t="shared" si="600"/>
        <v>62</v>
      </c>
      <c r="BI605" s="3">
        <f t="shared" si="601"/>
        <v>85</v>
      </c>
      <c r="BJ605" s="3">
        <f t="shared" si="602"/>
        <v>122</v>
      </c>
      <c r="BK605" s="3">
        <f t="shared" si="603"/>
        <v>127</v>
      </c>
      <c r="BL605" s="3">
        <f t="shared" si="604"/>
        <v>130</v>
      </c>
      <c r="BM605" s="3">
        <f t="shared" si="605"/>
        <v>130</v>
      </c>
      <c r="BN605" s="3">
        <f t="shared" si="606"/>
        <v>133</v>
      </c>
      <c r="BO605" s="3">
        <f t="shared" si="607"/>
        <v>134</v>
      </c>
      <c r="BP605" s="3">
        <f t="shared" si="608"/>
        <v>135</v>
      </c>
      <c r="BQ605" s="3">
        <f t="shared" si="609"/>
        <v>144</v>
      </c>
      <c r="BR605" s="3">
        <f t="shared" si="610"/>
        <v>145</v>
      </c>
      <c r="BS605" s="3">
        <f t="shared" si="611"/>
        <v>153</v>
      </c>
      <c r="BT605" s="3">
        <f t="shared" si="612"/>
        <v>157</v>
      </c>
      <c r="BU605" s="3">
        <f t="shared" si="613"/>
        <v>157</v>
      </c>
      <c r="BV605" s="3">
        <f t="shared" si="614"/>
        <v>157</v>
      </c>
      <c r="BW605" s="3">
        <f t="shared" si="615"/>
        <v>157</v>
      </c>
      <c r="BX605" s="3">
        <f t="shared" si="616"/>
        <v>158</v>
      </c>
      <c r="BY605" s="3">
        <f t="shared" si="617"/>
        <v>162</v>
      </c>
      <c r="BZ605" s="3">
        <f t="shared" si="618"/>
        <v>165</v>
      </c>
      <c r="CA605" s="3">
        <f t="shared" si="619"/>
        <v>166</v>
      </c>
      <c r="CB605" s="3">
        <f t="shared" si="620"/>
        <v>168</v>
      </c>
      <c r="CC605" s="3">
        <f t="shared" si="621"/>
        <v>191</v>
      </c>
      <c r="CD605" s="3">
        <f t="shared" si="622"/>
        <v>123</v>
      </c>
      <c r="CE605" s="3">
        <f t="shared" si="623"/>
        <v>131</v>
      </c>
      <c r="CF605" s="3">
        <f t="shared" si="624"/>
        <v>133</v>
      </c>
      <c r="CG605" s="3">
        <f t="shared" si="625"/>
        <v>135</v>
      </c>
      <c r="CH605" s="3">
        <f t="shared" si="626"/>
        <v>136</v>
      </c>
      <c r="CI605" s="3">
        <f t="shared" si="627"/>
        <v>142</v>
      </c>
      <c r="CJ605" s="3">
        <f t="shared" si="628"/>
        <v>145</v>
      </c>
      <c r="CK605" s="3">
        <f t="shared" si="629"/>
        <v>147</v>
      </c>
      <c r="CL605" s="3">
        <f t="shared" si="630"/>
        <v>155</v>
      </c>
      <c r="CM605" s="3">
        <f t="shared" si="631"/>
        <v>157</v>
      </c>
      <c r="CN605" s="3">
        <f t="shared" si="632"/>
        <v>162</v>
      </c>
      <c r="CO605" s="3">
        <f t="shared" si="633"/>
        <v>163</v>
      </c>
      <c r="CP605" s="3">
        <f t="shared" si="634"/>
        <v>171</v>
      </c>
      <c r="CQ605" s="3">
        <f t="shared" si="635"/>
        <v>174</v>
      </c>
      <c r="CR605" s="3">
        <f t="shared" si="636"/>
        <v>177</v>
      </c>
      <c r="CS605" s="3">
        <f t="shared" si="637"/>
        <v>178</v>
      </c>
      <c r="CT605" s="3">
        <f t="shared" si="638"/>
        <v>180</v>
      </c>
      <c r="CU605" s="3">
        <f t="shared" si="639"/>
        <v>186</v>
      </c>
      <c r="CV605" s="3">
        <f t="shared" si="640"/>
        <v>190</v>
      </c>
      <c r="CW605" s="3">
        <f t="shared" si="641"/>
        <v>191</v>
      </c>
      <c r="CX605" s="3">
        <f t="shared" si="642"/>
        <v>191</v>
      </c>
      <c r="CY605" s="3">
        <f t="shared" si="643"/>
        <v>195</v>
      </c>
      <c r="CZ605" s="3">
        <f t="shared" si="644"/>
        <v>196</v>
      </c>
      <c r="DA605" s="3">
        <f t="shared" si="645"/>
        <v>180</v>
      </c>
      <c r="DB605" s="3">
        <f t="shared" si="646"/>
        <v>116</v>
      </c>
      <c r="DC605" s="3">
        <f t="shared" si="647"/>
        <v>120</v>
      </c>
      <c r="DD605" s="3">
        <f t="shared" si="648"/>
        <v>127</v>
      </c>
    </row>
    <row r="606" spans="1:108" x14ac:dyDescent="0.3">
      <c r="A606" t="str">
        <f t="shared" si="649"/>
        <v>'Alvin Hansen'</v>
      </c>
      <c r="B606" s="2">
        <f t="shared" ref="B606:AG606" si="707">B223/B$383</f>
        <v>0</v>
      </c>
      <c r="C606" s="2">
        <f t="shared" si="707"/>
        <v>0</v>
      </c>
      <c r="D606" s="2">
        <f t="shared" si="707"/>
        <v>0</v>
      </c>
      <c r="E606" s="2">
        <f t="shared" si="707"/>
        <v>0</v>
      </c>
      <c r="F606" s="2">
        <f t="shared" si="707"/>
        <v>0</v>
      </c>
      <c r="G606" s="2">
        <f t="shared" si="707"/>
        <v>0</v>
      </c>
      <c r="H606" s="2">
        <f t="shared" si="707"/>
        <v>0</v>
      </c>
      <c r="I606" s="2">
        <f t="shared" si="707"/>
        <v>0</v>
      </c>
      <c r="J606" s="2">
        <f t="shared" si="707"/>
        <v>0</v>
      </c>
      <c r="K606" s="2">
        <f t="shared" si="707"/>
        <v>0</v>
      </c>
      <c r="L606" s="2">
        <f t="shared" si="707"/>
        <v>0</v>
      </c>
      <c r="M606" s="2">
        <f t="shared" si="707"/>
        <v>0</v>
      </c>
      <c r="N606" s="2">
        <f t="shared" si="707"/>
        <v>0</v>
      </c>
      <c r="O606" s="2">
        <f t="shared" si="707"/>
        <v>0</v>
      </c>
      <c r="P606" s="2">
        <f t="shared" si="707"/>
        <v>0</v>
      </c>
      <c r="Q606" s="2">
        <f t="shared" si="707"/>
        <v>0</v>
      </c>
      <c r="R606" s="2">
        <f t="shared" si="707"/>
        <v>0</v>
      </c>
      <c r="S606" s="2">
        <f t="shared" si="707"/>
        <v>0</v>
      </c>
      <c r="T606" s="2">
        <f t="shared" si="707"/>
        <v>0</v>
      </c>
      <c r="U606" s="2">
        <f t="shared" si="707"/>
        <v>0</v>
      </c>
      <c r="V606" s="2">
        <f t="shared" si="707"/>
        <v>0</v>
      </c>
      <c r="W606" s="2">
        <f t="shared" si="707"/>
        <v>0</v>
      </c>
      <c r="X606" s="2">
        <f t="shared" si="707"/>
        <v>0</v>
      </c>
      <c r="Y606" s="2">
        <f t="shared" si="707"/>
        <v>0</v>
      </c>
      <c r="Z606" s="2">
        <f t="shared" si="707"/>
        <v>0</v>
      </c>
      <c r="AA606" s="2">
        <f t="shared" si="707"/>
        <v>0</v>
      </c>
      <c r="AB606" s="2">
        <f t="shared" si="707"/>
        <v>7.3045267489712171E-2</v>
      </c>
      <c r="AC606" s="2">
        <f t="shared" si="707"/>
        <v>7.0175438596491044E-2</v>
      </c>
      <c r="AD606" s="2">
        <f t="shared" si="707"/>
        <v>6.4247921390778534E-2</v>
      </c>
      <c r="AE606" s="2">
        <f t="shared" si="707"/>
        <v>6.4247921390778298E-2</v>
      </c>
      <c r="AF606" s="2">
        <f t="shared" si="707"/>
        <v>6.198347107438007E-2</v>
      </c>
      <c r="AG606" s="2">
        <f t="shared" si="707"/>
        <v>5.7870370370370329E-2</v>
      </c>
      <c r="AH606" s="2">
        <f t="shared" ref="AH606:BB606" si="708">AH223/AH$383</f>
        <v>5.4240631163708107E-2</v>
      </c>
      <c r="AI606" s="2">
        <f t="shared" si="708"/>
        <v>5.4240631163707906E-2</v>
      </c>
      <c r="AJ606" s="2">
        <f t="shared" si="708"/>
        <v>5.3040695016003538E-2</v>
      </c>
      <c r="AK606" s="2">
        <f t="shared" si="708"/>
        <v>5.3040695016003545E-2</v>
      </c>
      <c r="AL606" s="2">
        <f t="shared" si="708"/>
        <v>5.1020408163265529E-2</v>
      </c>
      <c r="AM606" s="2">
        <f t="shared" si="708"/>
        <v>4.9147839873166649E-2</v>
      </c>
      <c r="AN606" s="2">
        <f t="shared" si="708"/>
        <v>4.7407407407407412E-2</v>
      </c>
      <c r="AO606" s="2">
        <f t="shared" si="708"/>
        <v>4.6826222684703489E-2</v>
      </c>
      <c r="AP606" s="2">
        <f t="shared" si="708"/>
        <v>4.5572916666666588E-2</v>
      </c>
      <c r="AQ606" s="2">
        <f t="shared" si="708"/>
        <v>4.557291666666681E-2</v>
      </c>
      <c r="AR606" s="2">
        <f t="shared" si="708"/>
        <v>4.4689317416590074E-2</v>
      </c>
      <c r="AS606" s="2">
        <f t="shared" si="708"/>
        <v>4.4689317416590102E-2</v>
      </c>
      <c r="AT606" s="2">
        <f t="shared" si="708"/>
        <v>4.2448979591836765E-2</v>
      </c>
      <c r="AU606" s="2">
        <f t="shared" si="708"/>
        <v>4.2448979591836696E-2</v>
      </c>
      <c r="AV606" s="2">
        <f t="shared" si="708"/>
        <v>4.1409465020576103E-2</v>
      </c>
      <c r="AW606" s="2">
        <f t="shared" si="708"/>
        <v>4.1149257365473514E-2</v>
      </c>
      <c r="AX606" s="2">
        <f t="shared" si="708"/>
        <v>4.0397045244690635E-2</v>
      </c>
      <c r="AY606" s="2">
        <f t="shared" si="708"/>
        <v>6.8000375692683648E-2</v>
      </c>
      <c r="AZ606" s="2">
        <f t="shared" si="708"/>
        <v>0.10258444047855111</v>
      </c>
      <c r="BA606" s="2">
        <f t="shared" si="708"/>
        <v>0.10258444047855131</v>
      </c>
      <c r="BB606" s="2">
        <f t="shared" si="708"/>
        <v>9.8255280073462264E-2</v>
      </c>
      <c r="BD606" s="3">
        <f t="shared" si="652"/>
        <v>5</v>
      </c>
      <c r="BE606" s="3">
        <f t="shared" si="597"/>
        <v>24</v>
      </c>
      <c r="BF606" s="3">
        <f t="shared" si="598"/>
        <v>52</v>
      </c>
      <c r="BG606" s="3">
        <f t="shared" si="599"/>
        <v>62</v>
      </c>
      <c r="BH606" s="3">
        <f t="shared" si="600"/>
        <v>62</v>
      </c>
      <c r="BI606" s="3">
        <f t="shared" si="601"/>
        <v>85</v>
      </c>
      <c r="BJ606" s="3">
        <f t="shared" si="602"/>
        <v>122</v>
      </c>
      <c r="BK606" s="3">
        <f t="shared" si="603"/>
        <v>127</v>
      </c>
      <c r="BL606" s="3">
        <f t="shared" si="604"/>
        <v>130</v>
      </c>
      <c r="BM606" s="3">
        <f t="shared" si="605"/>
        <v>130</v>
      </c>
      <c r="BN606" s="3">
        <f t="shared" si="606"/>
        <v>133</v>
      </c>
      <c r="BO606" s="3">
        <f t="shared" si="607"/>
        <v>134</v>
      </c>
      <c r="BP606" s="3">
        <f t="shared" si="608"/>
        <v>135</v>
      </c>
      <c r="BQ606" s="3">
        <f t="shared" si="609"/>
        <v>144</v>
      </c>
      <c r="BR606" s="3">
        <f t="shared" si="610"/>
        <v>145</v>
      </c>
      <c r="BS606" s="3">
        <f t="shared" si="611"/>
        <v>153</v>
      </c>
      <c r="BT606" s="3">
        <f t="shared" si="612"/>
        <v>157</v>
      </c>
      <c r="BU606" s="3">
        <f t="shared" si="613"/>
        <v>157</v>
      </c>
      <c r="BV606" s="3">
        <f t="shared" si="614"/>
        <v>157</v>
      </c>
      <c r="BW606" s="3">
        <f t="shared" si="615"/>
        <v>157</v>
      </c>
      <c r="BX606" s="3">
        <f t="shared" si="616"/>
        <v>158</v>
      </c>
      <c r="BY606" s="3">
        <f t="shared" si="617"/>
        <v>162</v>
      </c>
      <c r="BZ606" s="3">
        <f t="shared" si="618"/>
        <v>165</v>
      </c>
      <c r="CA606" s="3">
        <f t="shared" si="619"/>
        <v>166</v>
      </c>
      <c r="CB606" s="3">
        <f t="shared" si="620"/>
        <v>168</v>
      </c>
      <c r="CC606" s="3">
        <f t="shared" si="621"/>
        <v>191</v>
      </c>
      <c r="CD606" s="3">
        <f t="shared" si="622"/>
        <v>145</v>
      </c>
      <c r="CE606" s="3">
        <f t="shared" si="623"/>
        <v>151</v>
      </c>
      <c r="CF606" s="3">
        <f t="shared" si="624"/>
        <v>154</v>
      </c>
      <c r="CG606" s="3">
        <f t="shared" si="625"/>
        <v>156</v>
      </c>
      <c r="CH606" s="3">
        <f t="shared" si="626"/>
        <v>159</v>
      </c>
      <c r="CI606" s="3">
        <f t="shared" si="627"/>
        <v>174</v>
      </c>
      <c r="CJ606" s="3">
        <f t="shared" si="628"/>
        <v>180</v>
      </c>
      <c r="CK606" s="3">
        <f t="shared" si="629"/>
        <v>185</v>
      </c>
      <c r="CL606" s="3">
        <f t="shared" si="630"/>
        <v>190</v>
      </c>
      <c r="CM606" s="3">
        <f t="shared" si="631"/>
        <v>192</v>
      </c>
      <c r="CN606" s="3">
        <f t="shared" si="632"/>
        <v>200</v>
      </c>
      <c r="CO606" s="3">
        <f t="shared" si="633"/>
        <v>200</v>
      </c>
      <c r="CP606" s="3">
        <f t="shared" si="634"/>
        <v>207</v>
      </c>
      <c r="CQ606" s="3">
        <f t="shared" si="635"/>
        <v>210</v>
      </c>
      <c r="CR606" s="3">
        <f t="shared" si="636"/>
        <v>219</v>
      </c>
      <c r="CS606" s="3">
        <f t="shared" si="637"/>
        <v>221</v>
      </c>
      <c r="CT606" s="3">
        <f t="shared" si="638"/>
        <v>225</v>
      </c>
      <c r="CU606" s="3">
        <f t="shared" si="639"/>
        <v>230</v>
      </c>
      <c r="CV606" s="3">
        <f t="shared" si="640"/>
        <v>232</v>
      </c>
      <c r="CW606" s="3">
        <f t="shared" si="641"/>
        <v>233</v>
      </c>
      <c r="CX606" s="3">
        <f t="shared" si="642"/>
        <v>233</v>
      </c>
      <c r="CY606" s="3">
        <f t="shared" si="643"/>
        <v>241</v>
      </c>
      <c r="CZ606" s="3">
        <f t="shared" si="644"/>
        <v>242</v>
      </c>
      <c r="DA606" s="3">
        <f t="shared" si="645"/>
        <v>196</v>
      </c>
      <c r="DB606" s="3">
        <f t="shared" si="646"/>
        <v>181</v>
      </c>
      <c r="DC606" s="3">
        <f t="shared" si="647"/>
        <v>183</v>
      </c>
      <c r="DD606" s="3">
        <f t="shared" si="648"/>
        <v>192</v>
      </c>
    </row>
    <row r="607" spans="1:108" x14ac:dyDescent="0.3">
      <c r="A607" t="str">
        <f t="shared" si="649"/>
        <v>'John Commons'</v>
      </c>
      <c r="B607" s="2">
        <f t="shared" ref="B607:AG607" si="709">B224/B$383</f>
        <v>0</v>
      </c>
      <c r="C607" s="2">
        <f t="shared" si="709"/>
        <v>0</v>
      </c>
      <c r="D607" s="2">
        <f t="shared" si="709"/>
        <v>0</v>
      </c>
      <c r="E607" s="2">
        <f t="shared" si="709"/>
        <v>0</v>
      </c>
      <c r="F607" s="2">
        <f t="shared" si="709"/>
        <v>0</v>
      </c>
      <c r="G607" s="2">
        <f t="shared" si="709"/>
        <v>0</v>
      </c>
      <c r="H607" s="2">
        <f t="shared" si="709"/>
        <v>0</v>
      </c>
      <c r="I607" s="2">
        <f t="shared" si="709"/>
        <v>0</v>
      </c>
      <c r="J607" s="2">
        <f t="shared" si="709"/>
        <v>0</v>
      </c>
      <c r="K607" s="2">
        <f t="shared" si="709"/>
        <v>0</v>
      </c>
      <c r="L607" s="2">
        <f t="shared" si="709"/>
        <v>0</v>
      </c>
      <c r="M607" s="2">
        <f t="shared" si="709"/>
        <v>0</v>
      </c>
      <c r="N607" s="2">
        <f t="shared" si="709"/>
        <v>0</v>
      </c>
      <c r="O607" s="2">
        <f t="shared" si="709"/>
        <v>0</v>
      </c>
      <c r="P607" s="2">
        <f t="shared" si="709"/>
        <v>0</v>
      </c>
      <c r="Q607" s="2">
        <f t="shared" si="709"/>
        <v>0</v>
      </c>
      <c r="R607" s="2">
        <f t="shared" si="709"/>
        <v>0</v>
      </c>
      <c r="S607" s="2">
        <f t="shared" si="709"/>
        <v>0</v>
      </c>
      <c r="T607" s="2">
        <f t="shared" si="709"/>
        <v>0</v>
      </c>
      <c r="U607" s="2">
        <f t="shared" si="709"/>
        <v>0</v>
      </c>
      <c r="V607" s="2">
        <f t="shared" si="709"/>
        <v>0</v>
      </c>
      <c r="W607" s="2">
        <f t="shared" si="709"/>
        <v>0</v>
      </c>
      <c r="X607" s="2">
        <f t="shared" si="709"/>
        <v>0</v>
      </c>
      <c r="Y607" s="2">
        <f t="shared" si="709"/>
        <v>0</v>
      </c>
      <c r="Z607" s="2">
        <f t="shared" si="709"/>
        <v>0</v>
      </c>
      <c r="AA607" s="2">
        <f t="shared" si="709"/>
        <v>0</v>
      </c>
      <c r="AB607" s="2">
        <f t="shared" si="709"/>
        <v>5.4783950617283902E-2</v>
      </c>
      <c r="AC607" s="2">
        <f t="shared" si="709"/>
        <v>5.2631578947368522E-2</v>
      </c>
      <c r="AD607" s="2">
        <f t="shared" si="709"/>
        <v>4.8185941043083901E-2</v>
      </c>
      <c r="AE607" s="2">
        <f t="shared" si="709"/>
        <v>4.818594104308372E-2</v>
      </c>
      <c r="AF607" s="2">
        <f t="shared" si="709"/>
        <v>4.6487603305785136E-2</v>
      </c>
      <c r="AG607" s="2">
        <f t="shared" si="709"/>
        <v>4.3402777777777929E-2</v>
      </c>
      <c r="AH607" s="2">
        <f t="shared" ref="AH607:BB607" si="710">AH224/AH$383</f>
        <v>4.0680473372780898E-2</v>
      </c>
      <c r="AI607" s="2">
        <f t="shared" si="710"/>
        <v>4.0680473372781037E-2</v>
      </c>
      <c r="AJ607" s="2">
        <f t="shared" si="710"/>
        <v>3.9780521262002745E-2</v>
      </c>
      <c r="AK607" s="2">
        <f t="shared" si="710"/>
        <v>3.9780521262002801E-2</v>
      </c>
      <c r="AL607" s="2">
        <f t="shared" si="710"/>
        <v>3.8265306122449022E-2</v>
      </c>
      <c r="AM607" s="2">
        <f t="shared" si="710"/>
        <v>3.6860879904875181E-2</v>
      </c>
      <c r="AN607" s="2">
        <f t="shared" si="710"/>
        <v>3.5555555555555535E-2</v>
      </c>
      <c r="AO607" s="2">
        <f t="shared" si="710"/>
        <v>3.5119667013527624E-2</v>
      </c>
      <c r="AP607" s="2">
        <f t="shared" si="710"/>
        <v>3.4179687499999938E-2</v>
      </c>
      <c r="AQ607" s="2">
        <f t="shared" si="710"/>
        <v>3.4179687500000097E-2</v>
      </c>
      <c r="AR607" s="2">
        <f t="shared" si="710"/>
        <v>3.351698806244257E-2</v>
      </c>
      <c r="AS607" s="2">
        <f t="shared" si="710"/>
        <v>3.351698806244259E-2</v>
      </c>
      <c r="AT607" s="2">
        <f t="shared" si="710"/>
        <v>3.1836734693877579E-2</v>
      </c>
      <c r="AU607" s="2">
        <f t="shared" si="710"/>
        <v>3.1836734693877537E-2</v>
      </c>
      <c r="AV607" s="2">
        <f t="shared" si="710"/>
        <v>3.1057098765432094E-2</v>
      </c>
      <c r="AW607" s="2">
        <f t="shared" si="710"/>
        <v>3.0861943024105117E-2</v>
      </c>
      <c r="AX607" s="2">
        <f t="shared" si="710"/>
        <v>3.0297783933517959E-2</v>
      </c>
      <c r="AY607" s="2">
        <f t="shared" si="710"/>
        <v>5.288918109430954E-2</v>
      </c>
      <c r="AZ607" s="2">
        <f t="shared" si="710"/>
        <v>8.3932724027905525E-2</v>
      </c>
      <c r="BA607" s="2">
        <f t="shared" si="710"/>
        <v>8.3932724027905845E-2</v>
      </c>
      <c r="BB607" s="2">
        <f t="shared" si="710"/>
        <v>8.0390683696468831E-2</v>
      </c>
      <c r="BD607" s="3">
        <f t="shared" si="652"/>
        <v>5</v>
      </c>
      <c r="BE607" s="3">
        <f t="shared" si="597"/>
        <v>24</v>
      </c>
      <c r="BF607" s="3">
        <f t="shared" si="598"/>
        <v>52</v>
      </c>
      <c r="BG607" s="3">
        <f t="shared" si="599"/>
        <v>62</v>
      </c>
      <c r="BH607" s="3">
        <f t="shared" si="600"/>
        <v>62</v>
      </c>
      <c r="BI607" s="3">
        <f t="shared" si="601"/>
        <v>85</v>
      </c>
      <c r="BJ607" s="3">
        <f t="shared" si="602"/>
        <v>122</v>
      </c>
      <c r="BK607" s="3">
        <f t="shared" si="603"/>
        <v>127</v>
      </c>
      <c r="BL607" s="3">
        <f t="shared" si="604"/>
        <v>130</v>
      </c>
      <c r="BM607" s="3">
        <f t="shared" si="605"/>
        <v>130</v>
      </c>
      <c r="BN607" s="3">
        <f t="shared" si="606"/>
        <v>133</v>
      </c>
      <c r="BO607" s="3">
        <f t="shared" si="607"/>
        <v>134</v>
      </c>
      <c r="BP607" s="3">
        <f t="shared" si="608"/>
        <v>135</v>
      </c>
      <c r="BQ607" s="3">
        <f t="shared" si="609"/>
        <v>144</v>
      </c>
      <c r="BR607" s="3">
        <f t="shared" si="610"/>
        <v>145</v>
      </c>
      <c r="BS607" s="3">
        <f t="shared" si="611"/>
        <v>153</v>
      </c>
      <c r="BT607" s="3">
        <f t="shared" si="612"/>
        <v>157</v>
      </c>
      <c r="BU607" s="3">
        <f t="shared" si="613"/>
        <v>157</v>
      </c>
      <c r="BV607" s="3">
        <f t="shared" si="614"/>
        <v>157</v>
      </c>
      <c r="BW607" s="3">
        <f t="shared" si="615"/>
        <v>157</v>
      </c>
      <c r="BX607" s="3">
        <f t="shared" si="616"/>
        <v>158</v>
      </c>
      <c r="BY607" s="3">
        <f t="shared" si="617"/>
        <v>162</v>
      </c>
      <c r="BZ607" s="3">
        <f t="shared" si="618"/>
        <v>165</v>
      </c>
      <c r="CA607" s="3">
        <f t="shared" si="619"/>
        <v>166</v>
      </c>
      <c r="CB607" s="3">
        <f t="shared" si="620"/>
        <v>168</v>
      </c>
      <c r="CC607" s="3">
        <f t="shared" si="621"/>
        <v>191</v>
      </c>
      <c r="CD607" s="3">
        <f t="shared" si="622"/>
        <v>158</v>
      </c>
      <c r="CE607" s="3">
        <f t="shared" si="623"/>
        <v>161</v>
      </c>
      <c r="CF607" s="3">
        <f t="shared" si="624"/>
        <v>164</v>
      </c>
      <c r="CG607" s="3">
        <f t="shared" si="625"/>
        <v>166</v>
      </c>
      <c r="CH607" s="3">
        <f t="shared" si="626"/>
        <v>170</v>
      </c>
      <c r="CI607" s="3">
        <f t="shared" si="627"/>
        <v>190</v>
      </c>
      <c r="CJ607" s="3">
        <f t="shared" si="628"/>
        <v>196</v>
      </c>
      <c r="CK607" s="3">
        <f t="shared" si="629"/>
        <v>206</v>
      </c>
      <c r="CL607" s="3">
        <f t="shared" si="630"/>
        <v>213</v>
      </c>
      <c r="CM607" s="3">
        <f t="shared" si="631"/>
        <v>215</v>
      </c>
      <c r="CN607" s="3">
        <f t="shared" si="632"/>
        <v>225</v>
      </c>
      <c r="CO607" s="3">
        <f t="shared" si="633"/>
        <v>225</v>
      </c>
      <c r="CP607" s="3">
        <f t="shared" si="634"/>
        <v>226</v>
      </c>
      <c r="CQ607" s="3">
        <f t="shared" si="635"/>
        <v>228</v>
      </c>
      <c r="CR607" s="3">
        <f t="shared" si="636"/>
        <v>241</v>
      </c>
      <c r="CS607" s="3">
        <f t="shared" si="637"/>
        <v>244</v>
      </c>
      <c r="CT607" s="3">
        <f t="shared" si="638"/>
        <v>248</v>
      </c>
      <c r="CU607" s="3">
        <f t="shared" si="639"/>
        <v>252</v>
      </c>
      <c r="CV607" s="3">
        <f t="shared" si="640"/>
        <v>254</v>
      </c>
      <c r="CW607" s="3">
        <f t="shared" si="641"/>
        <v>255</v>
      </c>
      <c r="CX607" s="3">
        <f t="shared" si="642"/>
        <v>255</v>
      </c>
      <c r="CY607" s="3">
        <f t="shared" si="643"/>
        <v>263</v>
      </c>
      <c r="CZ607" s="3">
        <f t="shared" si="644"/>
        <v>264</v>
      </c>
      <c r="DA607" s="3">
        <f t="shared" si="645"/>
        <v>236</v>
      </c>
      <c r="DB607" s="3">
        <f t="shared" si="646"/>
        <v>190</v>
      </c>
      <c r="DC607" s="3">
        <f t="shared" si="647"/>
        <v>193</v>
      </c>
      <c r="DD607" s="3">
        <f t="shared" si="648"/>
        <v>203</v>
      </c>
    </row>
    <row r="608" spans="1:108" x14ac:dyDescent="0.3">
      <c r="A608" t="str">
        <f t="shared" si="649"/>
        <v>'Frederic Paxson'</v>
      </c>
      <c r="B608" s="2">
        <f t="shared" ref="B608:AG608" si="711">B225/B$383</f>
        <v>0</v>
      </c>
      <c r="C608" s="2">
        <f t="shared" si="711"/>
        <v>0</v>
      </c>
      <c r="D608" s="2">
        <f t="shared" si="711"/>
        <v>0</v>
      </c>
      <c r="E608" s="2">
        <f t="shared" si="711"/>
        <v>0</v>
      </c>
      <c r="F608" s="2">
        <f t="shared" si="711"/>
        <v>0</v>
      </c>
      <c r="G608" s="2">
        <f t="shared" si="711"/>
        <v>0</v>
      </c>
      <c r="H608" s="2">
        <f t="shared" si="711"/>
        <v>0</v>
      </c>
      <c r="I608" s="2">
        <f t="shared" si="711"/>
        <v>0</v>
      </c>
      <c r="J608" s="2">
        <f t="shared" si="711"/>
        <v>0</v>
      </c>
      <c r="K608" s="2">
        <f t="shared" si="711"/>
        <v>0</v>
      </c>
      <c r="L608" s="2">
        <f t="shared" si="711"/>
        <v>0</v>
      </c>
      <c r="M608" s="2">
        <f t="shared" si="711"/>
        <v>0</v>
      </c>
      <c r="N608" s="2">
        <f t="shared" si="711"/>
        <v>0</v>
      </c>
      <c r="O608" s="2">
        <f t="shared" si="711"/>
        <v>0</v>
      </c>
      <c r="P608" s="2">
        <f t="shared" si="711"/>
        <v>0</v>
      </c>
      <c r="Q608" s="2">
        <f t="shared" si="711"/>
        <v>0</v>
      </c>
      <c r="R608" s="2">
        <f t="shared" si="711"/>
        <v>0</v>
      </c>
      <c r="S608" s="2">
        <f t="shared" si="711"/>
        <v>0</v>
      </c>
      <c r="T608" s="2">
        <f t="shared" si="711"/>
        <v>0</v>
      </c>
      <c r="U608" s="2">
        <f t="shared" si="711"/>
        <v>0</v>
      </c>
      <c r="V608" s="2">
        <f t="shared" si="711"/>
        <v>0</v>
      </c>
      <c r="W608" s="2">
        <f t="shared" si="711"/>
        <v>0</v>
      </c>
      <c r="X608" s="2">
        <f t="shared" si="711"/>
        <v>0</v>
      </c>
      <c r="Y608" s="2">
        <f t="shared" si="711"/>
        <v>0</v>
      </c>
      <c r="Z608" s="2">
        <f t="shared" si="711"/>
        <v>0</v>
      </c>
      <c r="AA608" s="2">
        <f t="shared" si="711"/>
        <v>0</v>
      </c>
      <c r="AB608" s="2">
        <f t="shared" si="711"/>
        <v>5.4783950617283902E-2</v>
      </c>
      <c r="AC608" s="2">
        <f t="shared" si="711"/>
        <v>5.2631578947368522E-2</v>
      </c>
      <c r="AD608" s="2">
        <f t="shared" si="711"/>
        <v>4.8185941043083901E-2</v>
      </c>
      <c r="AE608" s="2">
        <f t="shared" si="711"/>
        <v>4.818594104308372E-2</v>
      </c>
      <c r="AF608" s="2">
        <f t="shared" si="711"/>
        <v>4.6487603305785136E-2</v>
      </c>
      <c r="AG608" s="2">
        <f t="shared" si="711"/>
        <v>4.3402777777777929E-2</v>
      </c>
      <c r="AH608" s="2">
        <f t="shared" ref="AH608:BB608" si="712">AH225/AH$383</f>
        <v>4.0680473372780898E-2</v>
      </c>
      <c r="AI608" s="2">
        <f t="shared" si="712"/>
        <v>4.0680473372781037E-2</v>
      </c>
      <c r="AJ608" s="2">
        <f t="shared" si="712"/>
        <v>3.9780521262002745E-2</v>
      </c>
      <c r="AK608" s="2">
        <f t="shared" si="712"/>
        <v>3.9780521262002801E-2</v>
      </c>
      <c r="AL608" s="2">
        <f t="shared" si="712"/>
        <v>3.8265306122449022E-2</v>
      </c>
      <c r="AM608" s="2">
        <f t="shared" si="712"/>
        <v>3.6860879904875181E-2</v>
      </c>
      <c r="AN608" s="2">
        <f t="shared" si="712"/>
        <v>3.5555555555555535E-2</v>
      </c>
      <c r="AO608" s="2">
        <f t="shared" si="712"/>
        <v>3.5119667013527624E-2</v>
      </c>
      <c r="AP608" s="2">
        <f t="shared" si="712"/>
        <v>3.4179687499999938E-2</v>
      </c>
      <c r="AQ608" s="2">
        <f t="shared" si="712"/>
        <v>3.4179687500000097E-2</v>
      </c>
      <c r="AR608" s="2">
        <f t="shared" si="712"/>
        <v>3.351698806244257E-2</v>
      </c>
      <c r="AS608" s="2">
        <f t="shared" si="712"/>
        <v>3.351698806244259E-2</v>
      </c>
      <c r="AT608" s="2">
        <f t="shared" si="712"/>
        <v>3.1836734693877579E-2</v>
      </c>
      <c r="AU608" s="2">
        <f t="shared" si="712"/>
        <v>3.1836734693877537E-2</v>
      </c>
      <c r="AV608" s="2">
        <f t="shared" si="712"/>
        <v>3.1057098765432094E-2</v>
      </c>
      <c r="AW608" s="2">
        <f t="shared" si="712"/>
        <v>3.0861943024105117E-2</v>
      </c>
      <c r="AX608" s="2">
        <f t="shared" si="712"/>
        <v>3.0297783933517959E-2</v>
      </c>
      <c r="AY608" s="2">
        <f t="shared" si="712"/>
        <v>5.288918109430954E-2</v>
      </c>
      <c r="AZ608" s="2">
        <f t="shared" si="712"/>
        <v>8.3932724027905525E-2</v>
      </c>
      <c r="BA608" s="2">
        <f t="shared" si="712"/>
        <v>8.3932724027905845E-2</v>
      </c>
      <c r="BB608" s="2">
        <f t="shared" si="712"/>
        <v>8.0390683696468831E-2</v>
      </c>
      <c r="BD608" s="3">
        <f t="shared" si="652"/>
        <v>5</v>
      </c>
      <c r="BE608" s="3">
        <f t="shared" si="597"/>
        <v>24</v>
      </c>
      <c r="BF608" s="3">
        <f t="shared" si="598"/>
        <v>52</v>
      </c>
      <c r="BG608" s="3">
        <f t="shared" si="599"/>
        <v>62</v>
      </c>
      <c r="BH608" s="3">
        <f t="shared" si="600"/>
        <v>62</v>
      </c>
      <c r="BI608" s="3">
        <f t="shared" si="601"/>
        <v>85</v>
      </c>
      <c r="BJ608" s="3">
        <f t="shared" si="602"/>
        <v>122</v>
      </c>
      <c r="BK608" s="3">
        <f t="shared" si="603"/>
        <v>127</v>
      </c>
      <c r="BL608" s="3">
        <f t="shared" si="604"/>
        <v>130</v>
      </c>
      <c r="BM608" s="3">
        <f t="shared" si="605"/>
        <v>130</v>
      </c>
      <c r="BN608" s="3">
        <f t="shared" si="606"/>
        <v>133</v>
      </c>
      <c r="BO608" s="3">
        <f t="shared" si="607"/>
        <v>134</v>
      </c>
      <c r="BP608" s="3">
        <f t="shared" si="608"/>
        <v>135</v>
      </c>
      <c r="BQ608" s="3">
        <f t="shared" si="609"/>
        <v>144</v>
      </c>
      <c r="BR608" s="3">
        <f t="shared" si="610"/>
        <v>145</v>
      </c>
      <c r="BS608" s="3">
        <f t="shared" si="611"/>
        <v>153</v>
      </c>
      <c r="BT608" s="3">
        <f t="shared" si="612"/>
        <v>157</v>
      </c>
      <c r="BU608" s="3">
        <f t="shared" si="613"/>
        <v>157</v>
      </c>
      <c r="BV608" s="3">
        <f t="shared" si="614"/>
        <v>157</v>
      </c>
      <c r="BW608" s="3">
        <f t="shared" si="615"/>
        <v>157</v>
      </c>
      <c r="BX608" s="3">
        <f t="shared" si="616"/>
        <v>158</v>
      </c>
      <c r="BY608" s="3">
        <f t="shared" si="617"/>
        <v>162</v>
      </c>
      <c r="BZ608" s="3">
        <f t="shared" si="618"/>
        <v>165</v>
      </c>
      <c r="CA608" s="3">
        <f t="shared" si="619"/>
        <v>166</v>
      </c>
      <c r="CB608" s="3">
        <f t="shared" si="620"/>
        <v>168</v>
      </c>
      <c r="CC608" s="3">
        <f t="shared" si="621"/>
        <v>191</v>
      </c>
      <c r="CD608" s="3">
        <f t="shared" si="622"/>
        <v>158</v>
      </c>
      <c r="CE608" s="3">
        <f t="shared" si="623"/>
        <v>161</v>
      </c>
      <c r="CF608" s="3">
        <f t="shared" si="624"/>
        <v>164</v>
      </c>
      <c r="CG608" s="3">
        <f t="shared" si="625"/>
        <v>166</v>
      </c>
      <c r="CH608" s="3">
        <f t="shared" si="626"/>
        <v>170</v>
      </c>
      <c r="CI608" s="3">
        <f t="shared" si="627"/>
        <v>190</v>
      </c>
      <c r="CJ608" s="3">
        <f t="shared" si="628"/>
        <v>196</v>
      </c>
      <c r="CK608" s="3">
        <f t="shared" si="629"/>
        <v>206</v>
      </c>
      <c r="CL608" s="3">
        <f t="shared" si="630"/>
        <v>213</v>
      </c>
      <c r="CM608" s="3">
        <f t="shared" si="631"/>
        <v>215</v>
      </c>
      <c r="CN608" s="3">
        <f t="shared" si="632"/>
        <v>225</v>
      </c>
      <c r="CO608" s="3">
        <f t="shared" si="633"/>
        <v>225</v>
      </c>
      <c r="CP608" s="3">
        <f t="shared" si="634"/>
        <v>226</v>
      </c>
      <c r="CQ608" s="3">
        <f t="shared" si="635"/>
        <v>228</v>
      </c>
      <c r="CR608" s="3">
        <f t="shared" si="636"/>
        <v>241</v>
      </c>
      <c r="CS608" s="3">
        <f t="shared" si="637"/>
        <v>244</v>
      </c>
      <c r="CT608" s="3">
        <f t="shared" si="638"/>
        <v>248</v>
      </c>
      <c r="CU608" s="3">
        <f t="shared" si="639"/>
        <v>252</v>
      </c>
      <c r="CV608" s="3">
        <f t="shared" si="640"/>
        <v>254</v>
      </c>
      <c r="CW608" s="3">
        <f t="shared" si="641"/>
        <v>255</v>
      </c>
      <c r="CX608" s="3">
        <f t="shared" si="642"/>
        <v>255</v>
      </c>
      <c r="CY608" s="3">
        <f t="shared" si="643"/>
        <v>263</v>
      </c>
      <c r="CZ608" s="3">
        <f t="shared" si="644"/>
        <v>264</v>
      </c>
      <c r="DA608" s="3">
        <f t="shared" si="645"/>
        <v>236</v>
      </c>
      <c r="DB608" s="3">
        <f t="shared" si="646"/>
        <v>190</v>
      </c>
      <c r="DC608" s="3">
        <f t="shared" si="647"/>
        <v>193</v>
      </c>
      <c r="DD608" s="3">
        <f t="shared" si="648"/>
        <v>203</v>
      </c>
    </row>
    <row r="609" spans="1:108" x14ac:dyDescent="0.3">
      <c r="A609" t="str">
        <f t="shared" si="649"/>
        <v>'James Mirrlees (1996)'</v>
      </c>
      <c r="B609" s="2">
        <f t="shared" ref="B609:AG609" si="713">B226/B$383</f>
        <v>0</v>
      </c>
      <c r="C609" s="2">
        <f t="shared" si="713"/>
        <v>0</v>
      </c>
      <c r="D609" s="2">
        <f t="shared" si="713"/>
        <v>0</v>
      </c>
      <c r="E609" s="2">
        <f t="shared" si="713"/>
        <v>0</v>
      </c>
      <c r="F609" s="2">
        <f t="shared" si="713"/>
        <v>0</v>
      </c>
      <c r="G609" s="2">
        <f t="shared" si="713"/>
        <v>0</v>
      </c>
      <c r="H609" s="2">
        <f t="shared" si="713"/>
        <v>0</v>
      </c>
      <c r="I609" s="2">
        <f t="shared" si="713"/>
        <v>0</v>
      </c>
      <c r="J609" s="2">
        <f t="shared" si="713"/>
        <v>0</v>
      </c>
      <c r="K609" s="2">
        <f t="shared" si="713"/>
        <v>0</v>
      </c>
      <c r="L609" s="2">
        <f t="shared" si="713"/>
        <v>0</v>
      </c>
      <c r="M609" s="2">
        <f t="shared" si="713"/>
        <v>0</v>
      </c>
      <c r="N609" s="2">
        <f t="shared" si="713"/>
        <v>0</v>
      </c>
      <c r="O609" s="2">
        <f t="shared" si="713"/>
        <v>0</v>
      </c>
      <c r="P609" s="2">
        <f t="shared" si="713"/>
        <v>0</v>
      </c>
      <c r="Q609" s="2">
        <f t="shared" si="713"/>
        <v>0</v>
      </c>
      <c r="R609" s="2">
        <f t="shared" si="713"/>
        <v>0</v>
      </c>
      <c r="S609" s="2">
        <f t="shared" si="713"/>
        <v>0</v>
      </c>
      <c r="T609" s="2">
        <f t="shared" si="713"/>
        <v>0</v>
      </c>
      <c r="U609" s="2">
        <f t="shared" si="713"/>
        <v>0</v>
      </c>
      <c r="V609" s="2">
        <f t="shared" si="713"/>
        <v>0</v>
      </c>
      <c r="W609" s="2">
        <f t="shared" si="713"/>
        <v>0</v>
      </c>
      <c r="X609" s="2">
        <f t="shared" si="713"/>
        <v>0</v>
      </c>
      <c r="Y609" s="2">
        <f t="shared" si="713"/>
        <v>0</v>
      </c>
      <c r="Z609" s="2">
        <f t="shared" si="713"/>
        <v>0</v>
      </c>
      <c r="AA609" s="2">
        <f t="shared" si="713"/>
        <v>0</v>
      </c>
      <c r="AB609" s="2">
        <f t="shared" si="713"/>
        <v>0</v>
      </c>
      <c r="AC609" s="2">
        <f t="shared" si="713"/>
        <v>0</v>
      </c>
      <c r="AD609" s="2">
        <f t="shared" si="713"/>
        <v>0</v>
      </c>
      <c r="AE609" s="2">
        <f t="shared" si="713"/>
        <v>0</v>
      </c>
      <c r="AF609" s="2">
        <f t="shared" si="713"/>
        <v>0</v>
      </c>
      <c r="AG609" s="2">
        <f t="shared" si="713"/>
        <v>0</v>
      </c>
      <c r="AH609" s="2">
        <f t="shared" ref="AH609:BB609" si="714">AH226/AH$383</f>
        <v>0</v>
      </c>
      <c r="AI609" s="2">
        <f t="shared" si="714"/>
        <v>0</v>
      </c>
      <c r="AJ609" s="2">
        <f t="shared" si="714"/>
        <v>0</v>
      </c>
      <c r="AK609" s="2">
        <f t="shared" si="714"/>
        <v>0</v>
      </c>
      <c r="AL609" s="2">
        <f t="shared" si="714"/>
        <v>0</v>
      </c>
      <c r="AM609" s="2">
        <f t="shared" si="714"/>
        <v>0</v>
      </c>
      <c r="AN609" s="2">
        <f t="shared" si="714"/>
        <v>0</v>
      </c>
      <c r="AO609" s="2">
        <f t="shared" si="714"/>
        <v>0</v>
      </c>
      <c r="AP609" s="2">
        <f t="shared" si="714"/>
        <v>0</v>
      </c>
      <c r="AQ609" s="2">
        <f t="shared" si="714"/>
        <v>0</v>
      </c>
      <c r="AR609" s="2">
        <f t="shared" si="714"/>
        <v>0</v>
      </c>
      <c r="AS609" s="2">
        <f t="shared" si="714"/>
        <v>0</v>
      </c>
      <c r="AT609" s="2">
        <f t="shared" si="714"/>
        <v>0</v>
      </c>
      <c r="AU609" s="2">
        <f t="shared" si="714"/>
        <v>0</v>
      </c>
      <c r="AV609" s="2">
        <f t="shared" si="714"/>
        <v>0</v>
      </c>
      <c r="AW609" s="2">
        <f t="shared" si="714"/>
        <v>0</v>
      </c>
      <c r="AX609" s="2">
        <f t="shared" si="714"/>
        <v>0</v>
      </c>
      <c r="AY609" s="2">
        <f t="shared" si="714"/>
        <v>0</v>
      </c>
      <c r="AZ609" s="2">
        <f t="shared" si="714"/>
        <v>0</v>
      </c>
      <c r="BA609" s="2">
        <f t="shared" si="714"/>
        <v>0</v>
      </c>
      <c r="BB609" s="2">
        <f t="shared" si="714"/>
        <v>0</v>
      </c>
      <c r="BD609" s="3">
        <f t="shared" si="652"/>
        <v>5</v>
      </c>
      <c r="BE609" s="3">
        <f t="shared" si="597"/>
        <v>24</v>
      </c>
      <c r="BF609" s="3">
        <f t="shared" si="598"/>
        <v>52</v>
      </c>
      <c r="BG609" s="3">
        <f t="shared" si="599"/>
        <v>62</v>
      </c>
      <c r="BH609" s="3">
        <f t="shared" si="600"/>
        <v>62</v>
      </c>
      <c r="BI609" s="3">
        <f t="shared" si="601"/>
        <v>85</v>
      </c>
      <c r="BJ609" s="3">
        <f t="shared" si="602"/>
        <v>122</v>
      </c>
      <c r="BK609" s="3">
        <f t="shared" si="603"/>
        <v>127</v>
      </c>
      <c r="BL609" s="3">
        <f t="shared" si="604"/>
        <v>130</v>
      </c>
      <c r="BM609" s="3">
        <f t="shared" si="605"/>
        <v>130</v>
      </c>
      <c r="BN609" s="3">
        <f t="shared" si="606"/>
        <v>133</v>
      </c>
      <c r="BO609" s="3">
        <f t="shared" si="607"/>
        <v>134</v>
      </c>
      <c r="BP609" s="3">
        <f t="shared" si="608"/>
        <v>135</v>
      </c>
      <c r="BQ609" s="3">
        <f t="shared" si="609"/>
        <v>144</v>
      </c>
      <c r="BR609" s="3">
        <f t="shared" si="610"/>
        <v>145</v>
      </c>
      <c r="BS609" s="3">
        <f t="shared" si="611"/>
        <v>153</v>
      </c>
      <c r="BT609" s="3">
        <f t="shared" si="612"/>
        <v>157</v>
      </c>
      <c r="BU609" s="3">
        <f t="shared" si="613"/>
        <v>157</v>
      </c>
      <c r="BV609" s="3">
        <f t="shared" si="614"/>
        <v>157</v>
      </c>
      <c r="BW609" s="3">
        <f t="shared" si="615"/>
        <v>157</v>
      </c>
      <c r="BX609" s="3">
        <f t="shared" si="616"/>
        <v>158</v>
      </c>
      <c r="BY609" s="3">
        <f t="shared" si="617"/>
        <v>162</v>
      </c>
      <c r="BZ609" s="3">
        <f t="shared" si="618"/>
        <v>165</v>
      </c>
      <c r="CA609" s="3">
        <f t="shared" si="619"/>
        <v>166</v>
      </c>
      <c r="CB609" s="3">
        <f t="shared" si="620"/>
        <v>168</v>
      </c>
      <c r="CC609" s="3">
        <f t="shared" si="621"/>
        <v>191</v>
      </c>
      <c r="CD609" s="3">
        <f t="shared" si="622"/>
        <v>196</v>
      </c>
      <c r="CE609" s="3">
        <f t="shared" si="623"/>
        <v>199</v>
      </c>
      <c r="CF609" s="3">
        <f t="shared" si="624"/>
        <v>202</v>
      </c>
      <c r="CG609" s="3">
        <f t="shared" si="625"/>
        <v>204</v>
      </c>
      <c r="CH609" s="3">
        <f t="shared" si="626"/>
        <v>208</v>
      </c>
      <c r="CI609" s="3">
        <f t="shared" si="627"/>
        <v>218</v>
      </c>
      <c r="CJ609" s="3">
        <f t="shared" si="628"/>
        <v>224</v>
      </c>
      <c r="CK609" s="3">
        <f t="shared" si="629"/>
        <v>243</v>
      </c>
      <c r="CL609" s="3">
        <f t="shared" si="630"/>
        <v>253</v>
      </c>
      <c r="CM609" s="3">
        <f t="shared" si="631"/>
        <v>255</v>
      </c>
      <c r="CN609" s="3">
        <f t="shared" si="632"/>
        <v>257</v>
      </c>
      <c r="CO609" s="3">
        <f t="shared" si="633"/>
        <v>257</v>
      </c>
      <c r="CP609" s="3">
        <f t="shared" si="634"/>
        <v>257</v>
      </c>
      <c r="CQ609" s="3">
        <f t="shared" si="635"/>
        <v>259</v>
      </c>
      <c r="CR609" s="3">
        <f t="shared" si="636"/>
        <v>280</v>
      </c>
      <c r="CS609" s="3">
        <f t="shared" si="637"/>
        <v>285</v>
      </c>
      <c r="CT609" s="3">
        <f t="shared" si="638"/>
        <v>289</v>
      </c>
      <c r="CU609" s="3">
        <f t="shared" si="639"/>
        <v>298</v>
      </c>
      <c r="CV609" s="3">
        <f t="shared" si="640"/>
        <v>300</v>
      </c>
      <c r="CW609" s="3">
        <f t="shared" si="641"/>
        <v>301</v>
      </c>
      <c r="CX609" s="3">
        <f t="shared" si="642"/>
        <v>301</v>
      </c>
      <c r="CY609" s="3">
        <f t="shared" si="643"/>
        <v>304</v>
      </c>
      <c r="CZ609" s="3">
        <f t="shared" si="644"/>
        <v>305</v>
      </c>
      <c r="DA609" s="3">
        <f t="shared" si="645"/>
        <v>311</v>
      </c>
      <c r="DB609" s="3">
        <f t="shared" si="646"/>
        <v>321</v>
      </c>
      <c r="DC609" s="3">
        <f t="shared" si="647"/>
        <v>321</v>
      </c>
      <c r="DD609" s="3">
        <f t="shared" si="648"/>
        <v>326</v>
      </c>
    </row>
    <row r="610" spans="1:108" x14ac:dyDescent="0.3">
      <c r="A610" t="str">
        <f t="shared" si="649"/>
        <v>'Carl Shoup'</v>
      </c>
      <c r="B610" s="2">
        <f t="shared" ref="B610:AG610" si="715">B227/B$383</f>
        <v>0</v>
      </c>
      <c r="C610" s="2">
        <f t="shared" si="715"/>
        <v>0</v>
      </c>
      <c r="D610" s="2">
        <f t="shared" si="715"/>
        <v>0</v>
      </c>
      <c r="E610" s="2">
        <f t="shared" si="715"/>
        <v>0</v>
      </c>
      <c r="F610" s="2">
        <f t="shared" si="715"/>
        <v>0</v>
      </c>
      <c r="G610" s="2">
        <f t="shared" si="715"/>
        <v>0</v>
      </c>
      <c r="H610" s="2">
        <f t="shared" si="715"/>
        <v>0</v>
      </c>
      <c r="I610" s="2">
        <f t="shared" si="715"/>
        <v>0</v>
      </c>
      <c r="J610" s="2">
        <f t="shared" si="715"/>
        <v>0</v>
      </c>
      <c r="K610" s="2">
        <f t="shared" si="715"/>
        <v>0</v>
      </c>
      <c r="L610" s="2">
        <f t="shared" si="715"/>
        <v>0</v>
      </c>
      <c r="M610" s="2">
        <f t="shared" si="715"/>
        <v>0</v>
      </c>
      <c r="N610" s="2">
        <f t="shared" si="715"/>
        <v>0</v>
      </c>
      <c r="O610" s="2">
        <f t="shared" si="715"/>
        <v>0</v>
      </c>
      <c r="P610" s="2">
        <f t="shared" si="715"/>
        <v>0</v>
      </c>
      <c r="Q610" s="2">
        <f t="shared" si="715"/>
        <v>0</v>
      </c>
      <c r="R610" s="2">
        <f t="shared" si="715"/>
        <v>0</v>
      </c>
      <c r="S610" s="2">
        <f t="shared" si="715"/>
        <v>0</v>
      </c>
      <c r="T610" s="2">
        <f t="shared" si="715"/>
        <v>0</v>
      </c>
      <c r="U610" s="2">
        <f t="shared" si="715"/>
        <v>0</v>
      </c>
      <c r="V610" s="2">
        <f t="shared" si="715"/>
        <v>0</v>
      </c>
      <c r="W610" s="2">
        <f t="shared" si="715"/>
        <v>0</v>
      </c>
      <c r="X610" s="2">
        <f t="shared" si="715"/>
        <v>0</v>
      </c>
      <c r="Y610" s="2">
        <f t="shared" si="715"/>
        <v>0</v>
      </c>
      <c r="Z610" s="2">
        <f t="shared" si="715"/>
        <v>0</v>
      </c>
      <c r="AA610" s="2">
        <f t="shared" si="715"/>
        <v>0</v>
      </c>
      <c r="AB610" s="2">
        <f t="shared" si="715"/>
        <v>0</v>
      </c>
      <c r="AC610" s="2">
        <f t="shared" si="715"/>
        <v>0.21052631578947342</v>
      </c>
      <c r="AD610" s="2">
        <f t="shared" si="715"/>
        <v>0.1927437641723356</v>
      </c>
      <c r="AE610" s="2">
        <f t="shared" si="715"/>
        <v>0.19274376417233521</v>
      </c>
      <c r="AF610" s="2">
        <f t="shared" si="715"/>
        <v>0.18595041322314054</v>
      </c>
      <c r="AG610" s="2">
        <f t="shared" si="715"/>
        <v>0.17361111111111133</v>
      </c>
      <c r="AH610" s="2">
        <f t="shared" ref="AH610:BB610" si="716">AH227/AH$383</f>
        <v>0.16272189349112434</v>
      </c>
      <c r="AI610" s="2">
        <f t="shared" si="716"/>
        <v>0.16272189349112415</v>
      </c>
      <c r="AJ610" s="2">
        <f t="shared" si="716"/>
        <v>0.15912208504801106</v>
      </c>
      <c r="AK610" s="2">
        <f t="shared" si="716"/>
        <v>0.15912208504801109</v>
      </c>
      <c r="AL610" s="2">
        <f t="shared" si="716"/>
        <v>0.15306122448979609</v>
      </c>
      <c r="AM610" s="2">
        <f t="shared" si="716"/>
        <v>0.14744351961950042</v>
      </c>
      <c r="AN610" s="2">
        <f t="shared" si="716"/>
        <v>0.14222222222222233</v>
      </c>
      <c r="AO610" s="2">
        <f t="shared" si="716"/>
        <v>0.14047866805411063</v>
      </c>
      <c r="AP610" s="2">
        <f t="shared" si="716"/>
        <v>0.13671874999999975</v>
      </c>
      <c r="AQ610" s="2">
        <f t="shared" si="716"/>
        <v>0.13671875000000028</v>
      </c>
      <c r="AR610" s="2">
        <f t="shared" si="716"/>
        <v>0.13406795224977039</v>
      </c>
      <c r="AS610" s="2">
        <f t="shared" si="716"/>
        <v>0.13406795224977022</v>
      </c>
      <c r="AT610" s="2">
        <f t="shared" si="716"/>
        <v>0.12734693877551018</v>
      </c>
      <c r="AU610" s="2">
        <f t="shared" si="716"/>
        <v>0.12734693877550987</v>
      </c>
      <c r="AV610" s="2">
        <f t="shared" si="716"/>
        <v>0.12422839506172838</v>
      </c>
      <c r="AW610" s="2">
        <f t="shared" si="716"/>
        <v>0.12344777209642047</v>
      </c>
      <c r="AX610" s="2">
        <f t="shared" si="716"/>
        <v>0.12119113573407214</v>
      </c>
      <c r="AY610" s="2">
        <f t="shared" si="716"/>
        <v>0.11900065746219637</v>
      </c>
      <c r="AZ610" s="2">
        <f t="shared" si="716"/>
        <v>0.11540749553837021</v>
      </c>
      <c r="BA610" s="2">
        <f t="shared" si="716"/>
        <v>0.1154074955383704</v>
      </c>
      <c r="BB610" s="2">
        <f t="shared" si="716"/>
        <v>0.11053719008264495</v>
      </c>
      <c r="BD610" s="3">
        <f t="shared" si="652"/>
        <v>5</v>
      </c>
      <c r="BE610" s="3">
        <f t="shared" si="597"/>
        <v>24</v>
      </c>
      <c r="BF610" s="3">
        <f t="shared" si="598"/>
        <v>52</v>
      </c>
      <c r="BG610" s="3">
        <f t="shared" si="599"/>
        <v>62</v>
      </c>
      <c r="BH610" s="3">
        <f t="shared" si="600"/>
        <v>62</v>
      </c>
      <c r="BI610" s="3">
        <f t="shared" si="601"/>
        <v>85</v>
      </c>
      <c r="BJ610" s="3">
        <f t="shared" si="602"/>
        <v>122</v>
      </c>
      <c r="BK610" s="3">
        <f t="shared" si="603"/>
        <v>127</v>
      </c>
      <c r="BL610" s="3">
        <f t="shared" si="604"/>
        <v>130</v>
      </c>
      <c r="BM610" s="3">
        <f t="shared" si="605"/>
        <v>130</v>
      </c>
      <c r="BN610" s="3">
        <f t="shared" si="606"/>
        <v>133</v>
      </c>
      <c r="BO610" s="3">
        <f t="shared" si="607"/>
        <v>134</v>
      </c>
      <c r="BP610" s="3">
        <f t="shared" si="608"/>
        <v>135</v>
      </c>
      <c r="BQ610" s="3">
        <f t="shared" si="609"/>
        <v>144</v>
      </c>
      <c r="BR610" s="3">
        <f t="shared" si="610"/>
        <v>145</v>
      </c>
      <c r="BS610" s="3">
        <f t="shared" si="611"/>
        <v>153</v>
      </c>
      <c r="BT610" s="3">
        <f t="shared" si="612"/>
        <v>157</v>
      </c>
      <c r="BU610" s="3">
        <f t="shared" si="613"/>
        <v>157</v>
      </c>
      <c r="BV610" s="3">
        <f t="shared" si="614"/>
        <v>157</v>
      </c>
      <c r="BW610" s="3">
        <f t="shared" si="615"/>
        <v>157</v>
      </c>
      <c r="BX610" s="3">
        <f t="shared" si="616"/>
        <v>158</v>
      </c>
      <c r="BY610" s="3">
        <f t="shared" si="617"/>
        <v>162</v>
      </c>
      <c r="BZ610" s="3">
        <f t="shared" si="618"/>
        <v>165</v>
      </c>
      <c r="CA610" s="3">
        <f t="shared" si="619"/>
        <v>166</v>
      </c>
      <c r="CB610" s="3">
        <f t="shared" si="620"/>
        <v>168</v>
      </c>
      <c r="CC610" s="3">
        <f t="shared" si="621"/>
        <v>191</v>
      </c>
      <c r="CD610" s="3">
        <f t="shared" si="622"/>
        <v>196</v>
      </c>
      <c r="CE610" s="3">
        <f t="shared" si="623"/>
        <v>59</v>
      </c>
      <c r="CF610" s="3">
        <f t="shared" si="624"/>
        <v>62</v>
      </c>
      <c r="CG610" s="3">
        <f t="shared" si="625"/>
        <v>62</v>
      </c>
      <c r="CH610" s="3">
        <f t="shared" si="626"/>
        <v>64</v>
      </c>
      <c r="CI610" s="3">
        <f t="shared" si="627"/>
        <v>67</v>
      </c>
      <c r="CJ610" s="3">
        <f t="shared" si="628"/>
        <v>72</v>
      </c>
      <c r="CK610" s="3">
        <f t="shared" si="629"/>
        <v>75</v>
      </c>
      <c r="CL610" s="3">
        <f t="shared" si="630"/>
        <v>79</v>
      </c>
      <c r="CM610" s="3">
        <f t="shared" si="631"/>
        <v>80</v>
      </c>
      <c r="CN610" s="3">
        <f t="shared" si="632"/>
        <v>82</v>
      </c>
      <c r="CO610" s="3">
        <f t="shared" si="633"/>
        <v>84</v>
      </c>
      <c r="CP610" s="3">
        <f t="shared" si="634"/>
        <v>95</v>
      </c>
      <c r="CQ610" s="3">
        <f t="shared" si="635"/>
        <v>95</v>
      </c>
      <c r="CR610" s="3">
        <f t="shared" si="636"/>
        <v>100</v>
      </c>
      <c r="CS610" s="3">
        <f t="shared" si="637"/>
        <v>101</v>
      </c>
      <c r="CT610" s="3">
        <f t="shared" si="638"/>
        <v>102</v>
      </c>
      <c r="CU610" s="3">
        <f t="shared" si="639"/>
        <v>104</v>
      </c>
      <c r="CV610" s="3">
        <f t="shared" si="640"/>
        <v>108</v>
      </c>
      <c r="CW610" s="3">
        <f t="shared" si="641"/>
        <v>112</v>
      </c>
      <c r="CX610" s="3">
        <f t="shared" si="642"/>
        <v>115</v>
      </c>
      <c r="CY610" s="3">
        <f t="shared" si="643"/>
        <v>119</v>
      </c>
      <c r="CZ610" s="3">
        <f t="shared" si="644"/>
        <v>119</v>
      </c>
      <c r="DA610" s="3">
        <f t="shared" si="645"/>
        <v>120</v>
      </c>
      <c r="DB610" s="3">
        <f t="shared" si="646"/>
        <v>124</v>
      </c>
      <c r="DC610" s="3">
        <f t="shared" si="647"/>
        <v>127</v>
      </c>
      <c r="DD610" s="3">
        <f t="shared" si="648"/>
        <v>135</v>
      </c>
    </row>
    <row r="611" spans="1:108" x14ac:dyDescent="0.3">
      <c r="A611" t="str">
        <f t="shared" si="649"/>
        <v>'William Vickrey (1996)'</v>
      </c>
      <c r="B611" s="2">
        <f t="shared" ref="B611:AG611" si="717">B228/B$383</f>
        <v>0</v>
      </c>
      <c r="C611" s="2">
        <f t="shared" si="717"/>
        <v>0</v>
      </c>
      <c r="D611" s="2">
        <f t="shared" si="717"/>
        <v>0</v>
      </c>
      <c r="E611" s="2">
        <f t="shared" si="717"/>
        <v>0</v>
      </c>
      <c r="F611" s="2">
        <f t="shared" si="717"/>
        <v>0</v>
      </c>
      <c r="G611" s="2">
        <f t="shared" si="717"/>
        <v>0</v>
      </c>
      <c r="H611" s="2">
        <f t="shared" si="717"/>
        <v>0</v>
      </c>
      <c r="I611" s="2">
        <f t="shared" si="717"/>
        <v>0</v>
      </c>
      <c r="J611" s="2">
        <f t="shared" si="717"/>
        <v>0</v>
      </c>
      <c r="K611" s="2">
        <f t="shared" si="717"/>
        <v>0</v>
      </c>
      <c r="L611" s="2">
        <f t="shared" si="717"/>
        <v>0</v>
      </c>
      <c r="M611" s="2">
        <f t="shared" si="717"/>
        <v>0</v>
      </c>
      <c r="N611" s="2">
        <f t="shared" si="717"/>
        <v>0</v>
      </c>
      <c r="O611" s="2">
        <f t="shared" si="717"/>
        <v>0</v>
      </c>
      <c r="P611" s="2">
        <f t="shared" si="717"/>
        <v>0</v>
      </c>
      <c r="Q611" s="2">
        <f t="shared" si="717"/>
        <v>0</v>
      </c>
      <c r="R611" s="2">
        <f t="shared" si="717"/>
        <v>0</v>
      </c>
      <c r="S611" s="2">
        <f t="shared" si="717"/>
        <v>0</v>
      </c>
      <c r="T611" s="2">
        <f t="shared" si="717"/>
        <v>0</v>
      </c>
      <c r="U611" s="2">
        <f t="shared" si="717"/>
        <v>0</v>
      </c>
      <c r="V611" s="2">
        <f t="shared" si="717"/>
        <v>0</v>
      </c>
      <c r="W611" s="2">
        <f t="shared" si="717"/>
        <v>0</v>
      </c>
      <c r="X611" s="2">
        <f t="shared" si="717"/>
        <v>0</v>
      </c>
      <c r="Y611" s="2">
        <f t="shared" si="717"/>
        <v>0</v>
      </c>
      <c r="Z611" s="2">
        <f t="shared" si="717"/>
        <v>0</v>
      </c>
      <c r="AA611" s="2">
        <f t="shared" si="717"/>
        <v>0</v>
      </c>
      <c r="AB611" s="2">
        <f t="shared" si="717"/>
        <v>0</v>
      </c>
      <c r="AC611" s="2">
        <f t="shared" si="717"/>
        <v>0</v>
      </c>
      <c r="AD611" s="2">
        <f t="shared" si="717"/>
        <v>0</v>
      </c>
      <c r="AE611" s="2">
        <f t="shared" si="717"/>
        <v>0</v>
      </c>
      <c r="AF611" s="2">
        <f t="shared" si="717"/>
        <v>0</v>
      </c>
      <c r="AG611" s="2">
        <f t="shared" si="717"/>
        <v>0</v>
      </c>
      <c r="AH611" s="2">
        <f t="shared" ref="AH611:BB611" si="718">AH228/AH$383</f>
        <v>0</v>
      </c>
      <c r="AI611" s="2">
        <f t="shared" si="718"/>
        <v>0</v>
      </c>
      <c r="AJ611" s="2">
        <f t="shared" si="718"/>
        <v>0</v>
      </c>
      <c r="AK611" s="2">
        <f t="shared" si="718"/>
        <v>0</v>
      </c>
      <c r="AL611" s="2">
        <f t="shared" si="718"/>
        <v>0</v>
      </c>
      <c r="AM611" s="2">
        <f t="shared" si="718"/>
        <v>0</v>
      </c>
      <c r="AN611" s="2">
        <f t="shared" si="718"/>
        <v>0</v>
      </c>
      <c r="AO611" s="2">
        <f t="shared" si="718"/>
        <v>0</v>
      </c>
      <c r="AP611" s="2">
        <f t="shared" si="718"/>
        <v>0</v>
      </c>
      <c r="AQ611" s="2">
        <f t="shared" si="718"/>
        <v>0</v>
      </c>
      <c r="AR611" s="2">
        <f t="shared" si="718"/>
        <v>0</v>
      </c>
      <c r="AS611" s="2">
        <f t="shared" si="718"/>
        <v>0</v>
      </c>
      <c r="AT611" s="2">
        <f t="shared" si="718"/>
        <v>0</v>
      </c>
      <c r="AU611" s="2">
        <f t="shared" si="718"/>
        <v>0</v>
      </c>
      <c r="AV611" s="2">
        <f t="shared" si="718"/>
        <v>0</v>
      </c>
      <c r="AW611" s="2">
        <f t="shared" si="718"/>
        <v>0</v>
      </c>
      <c r="AX611" s="2">
        <f t="shared" si="718"/>
        <v>0</v>
      </c>
      <c r="AY611" s="2">
        <f t="shared" si="718"/>
        <v>0</v>
      </c>
      <c r="AZ611" s="2">
        <f t="shared" si="718"/>
        <v>0</v>
      </c>
      <c r="BA611" s="2">
        <f t="shared" si="718"/>
        <v>0</v>
      </c>
      <c r="BB611" s="2">
        <f t="shared" si="718"/>
        <v>0</v>
      </c>
      <c r="BD611" s="3">
        <f t="shared" si="652"/>
        <v>5</v>
      </c>
      <c r="BE611" s="3">
        <f t="shared" si="597"/>
        <v>24</v>
      </c>
      <c r="BF611" s="3">
        <f t="shared" si="598"/>
        <v>52</v>
      </c>
      <c r="BG611" s="3">
        <f t="shared" si="599"/>
        <v>62</v>
      </c>
      <c r="BH611" s="3">
        <f t="shared" si="600"/>
        <v>62</v>
      </c>
      <c r="BI611" s="3">
        <f t="shared" si="601"/>
        <v>85</v>
      </c>
      <c r="BJ611" s="3">
        <f t="shared" si="602"/>
        <v>122</v>
      </c>
      <c r="BK611" s="3">
        <f t="shared" si="603"/>
        <v>127</v>
      </c>
      <c r="BL611" s="3">
        <f t="shared" si="604"/>
        <v>130</v>
      </c>
      <c r="BM611" s="3">
        <f t="shared" si="605"/>
        <v>130</v>
      </c>
      <c r="BN611" s="3">
        <f t="shared" si="606"/>
        <v>133</v>
      </c>
      <c r="BO611" s="3">
        <f t="shared" si="607"/>
        <v>134</v>
      </c>
      <c r="BP611" s="3">
        <f t="shared" si="608"/>
        <v>135</v>
      </c>
      <c r="BQ611" s="3">
        <f t="shared" si="609"/>
        <v>144</v>
      </c>
      <c r="BR611" s="3">
        <f t="shared" si="610"/>
        <v>145</v>
      </c>
      <c r="BS611" s="3">
        <f t="shared" si="611"/>
        <v>153</v>
      </c>
      <c r="BT611" s="3">
        <f t="shared" si="612"/>
        <v>157</v>
      </c>
      <c r="BU611" s="3">
        <f t="shared" si="613"/>
        <v>157</v>
      </c>
      <c r="BV611" s="3">
        <f t="shared" si="614"/>
        <v>157</v>
      </c>
      <c r="BW611" s="3">
        <f t="shared" si="615"/>
        <v>157</v>
      </c>
      <c r="BX611" s="3">
        <f t="shared" si="616"/>
        <v>158</v>
      </c>
      <c r="BY611" s="3">
        <f t="shared" si="617"/>
        <v>162</v>
      </c>
      <c r="BZ611" s="3">
        <f t="shared" si="618"/>
        <v>165</v>
      </c>
      <c r="CA611" s="3">
        <f t="shared" si="619"/>
        <v>166</v>
      </c>
      <c r="CB611" s="3">
        <f t="shared" si="620"/>
        <v>168</v>
      </c>
      <c r="CC611" s="3">
        <f t="shared" si="621"/>
        <v>191</v>
      </c>
      <c r="CD611" s="3">
        <f t="shared" si="622"/>
        <v>196</v>
      </c>
      <c r="CE611" s="3">
        <f t="shared" si="623"/>
        <v>199</v>
      </c>
      <c r="CF611" s="3">
        <f t="shared" si="624"/>
        <v>202</v>
      </c>
      <c r="CG611" s="3">
        <f t="shared" si="625"/>
        <v>204</v>
      </c>
      <c r="CH611" s="3">
        <f t="shared" si="626"/>
        <v>208</v>
      </c>
      <c r="CI611" s="3">
        <f t="shared" si="627"/>
        <v>218</v>
      </c>
      <c r="CJ611" s="3">
        <f t="shared" si="628"/>
        <v>224</v>
      </c>
      <c r="CK611" s="3">
        <f t="shared" si="629"/>
        <v>243</v>
      </c>
      <c r="CL611" s="3">
        <f t="shared" si="630"/>
        <v>253</v>
      </c>
      <c r="CM611" s="3">
        <f t="shared" si="631"/>
        <v>255</v>
      </c>
      <c r="CN611" s="3">
        <f t="shared" si="632"/>
        <v>257</v>
      </c>
      <c r="CO611" s="3">
        <f t="shared" si="633"/>
        <v>257</v>
      </c>
      <c r="CP611" s="3">
        <f t="shared" si="634"/>
        <v>257</v>
      </c>
      <c r="CQ611" s="3">
        <f t="shared" si="635"/>
        <v>259</v>
      </c>
      <c r="CR611" s="3">
        <f t="shared" si="636"/>
        <v>280</v>
      </c>
      <c r="CS611" s="3">
        <f t="shared" si="637"/>
        <v>285</v>
      </c>
      <c r="CT611" s="3">
        <f t="shared" si="638"/>
        <v>289</v>
      </c>
      <c r="CU611" s="3">
        <f t="shared" si="639"/>
        <v>298</v>
      </c>
      <c r="CV611" s="3">
        <f t="shared" si="640"/>
        <v>300</v>
      </c>
      <c r="CW611" s="3">
        <f t="shared" si="641"/>
        <v>301</v>
      </c>
      <c r="CX611" s="3">
        <f t="shared" si="642"/>
        <v>301</v>
      </c>
      <c r="CY611" s="3">
        <f t="shared" si="643"/>
        <v>304</v>
      </c>
      <c r="CZ611" s="3">
        <f t="shared" si="644"/>
        <v>305</v>
      </c>
      <c r="DA611" s="3">
        <f t="shared" si="645"/>
        <v>311</v>
      </c>
      <c r="DB611" s="3">
        <f t="shared" si="646"/>
        <v>321</v>
      </c>
      <c r="DC611" s="3">
        <f t="shared" si="647"/>
        <v>321</v>
      </c>
      <c r="DD611" s="3">
        <f t="shared" si="648"/>
        <v>326</v>
      </c>
    </row>
    <row r="612" spans="1:108" x14ac:dyDescent="0.3">
      <c r="A612" t="str">
        <f t="shared" si="649"/>
        <v>'Robert Haig'</v>
      </c>
      <c r="B612" s="2">
        <f t="shared" ref="B612:AG612" si="719">B229/B$383</f>
        <v>0</v>
      </c>
      <c r="C612" s="2">
        <f t="shared" si="719"/>
        <v>0</v>
      </c>
      <c r="D612" s="2">
        <f t="shared" si="719"/>
        <v>0</v>
      </c>
      <c r="E612" s="2">
        <f t="shared" si="719"/>
        <v>0</v>
      </c>
      <c r="F612" s="2">
        <f t="shared" si="719"/>
        <v>0</v>
      </c>
      <c r="G612" s="2">
        <f t="shared" si="719"/>
        <v>0</v>
      </c>
      <c r="H612" s="2">
        <f t="shared" si="719"/>
        <v>0</v>
      </c>
      <c r="I612" s="2">
        <f t="shared" si="719"/>
        <v>0</v>
      </c>
      <c r="J612" s="2">
        <f t="shared" si="719"/>
        <v>0</v>
      </c>
      <c r="K612" s="2">
        <f t="shared" si="719"/>
        <v>0</v>
      </c>
      <c r="L612" s="2">
        <f t="shared" si="719"/>
        <v>0</v>
      </c>
      <c r="M612" s="2">
        <f t="shared" si="719"/>
        <v>0</v>
      </c>
      <c r="N612" s="2">
        <f t="shared" si="719"/>
        <v>0</v>
      </c>
      <c r="O612" s="2">
        <f t="shared" si="719"/>
        <v>0</v>
      </c>
      <c r="P612" s="2">
        <f t="shared" si="719"/>
        <v>0</v>
      </c>
      <c r="Q612" s="2">
        <f t="shared" si="719"/>
        <v>0</v>
      </c>
      <c r="R612" s="2">
        <f t="shared" si="719"/>
        <v>0</v>
      </c>
      <c r="S612" s="2">
        <f t="shared" si="719"/>
        <v>0</v>
      </c>
      <c r="T612" s="2">
        <f t="shared" si="719"/>
        <v>0</v>
      </c>
      <c r="U612" s="2">
        <f t="shared" si="719"/>
        <v>0</v>
      </c>
      <c r="V612" s="2">
        <f t="shared" si="719"/>
        <v>0</v>
      </c>
      <c r="W612" s="2">
        <f t="shared" si="719"/>
        <v>0</v>
      </c>
      <c r="X612" s="2">
        <f t="shared" si="719"/>
        <v>0</v>
      </c>
      <c r="Y612" s="2">
        <f t="shared" si="719"/>
        <v>0</v>
      </c>
      <c r="Z612" s="2">
        <f t="shared" si="719"/>
        <v>0</v>
      </c>
      <c r="AA612" s="2">
        <f t="shared" si="719"/>
        <v>0</v>
      </c>
      <c r="AB612" s="2">
        <f t="shared" si="719"/>
        <v>0</v>
      </c>
      <c r="AC612" s="2">
        <f t="shared" si="719"/>
        <v>0.21052631578947342</v>
      </c>
      <c r="AD612" s="2">
        <f t="shared" si="719"/>
        <v>0.1927437641723356</v>
      </c>
      <c r="AE612" s="2">
        <f t="shared" si="719"/>
        <v>0.19274376417233521</v>
      </c>
      <c r="AF612" s="2">
        <f t="shared" si="719"/>
        <v>0.18595041322314054</v>
      </c>
      <c r="AG612" s="2">
        <f t="shared" si="719"/>
        <v>0.17361111111111133</v>
      </c>
      <c r="AH612" s="2">
        <f t="shared" ref="AH612:BB612" si="720">AH229/AH$383</f>
        <v>0.16272189349112434</v>
      </c>
      <c r="AI612" s="2">
        <f t="shared" si="720"/>
        <v>0.16272189349112415</v>
      </c>
      <c r="AJ612" s="2">
        <f t="shared" si="720"/>
        <v>0.15912208504801106</v>
      </c>
      <c r="AK612" s="2">
        <f t="shared" si="720"/>
        <v>0.15912208504801109</v>
      </c>
      <c r="AL612" s="2">
        <f t="shared" si="720"/>
        <v>0.15306122448979609</v>
      </c>
      <c r="AM612" s="2">
        <f t="shared" si="720"/>
        <v>0.14744351961950042</v>
      </c>
      <c r="AN612" s="2">
        <f t="shared" si="720"/>
        <v>0.14222222222222233</v>
      </c>
      <c r="AO612" s="2">
        <f t="shared" si="720"/>
        <v>0.14047866805411063</v>
      </c>
      <c r="AP612" s="2">
        <f t="shared" si="720"/>
        <v>0.13671874999999975</v>
      </c>
      <c r="AQ612" s="2">
        <f t="shared" si="720"/>
        <v>0.13671875000000028</v>
      </c>
      <c r="AR612" s="2">
        <f t="shared" si="720"/>
        <v>0.13406795224977039</v>
      </c>
      <c r="AS612" s="2">
        <f t="shared" si="720"/>
        <v>0.13406795224977022</v>
      </c>
      <c r="AT612" s="2">
        <f t="shared" si="720"/>
        <v>0.12734693877551018</v>
      </c>
      <c r="AU612" s="2">
        <f t="shared" si="720"/>
        <v>0.12734693877550987</v>
      </c>
      <c r="AV612" s="2">
        <f t="shared" si="720"/>
        <v>0.12422839506172838</v>
      </c>
      <c r="AW612" s="2">
        <f t="shared" si="720"/>
        <v>0.12344777209642047</v>
      </c>
      <c r="AX612" s="2">
        <f t="shared" si="720"/>
        <v>0.12119113573407214</v>
      </c>
      <c r="AY612" s="2">
        <f t="shared" si="720"/>
        <v>0.11900065746219637</v>
      </c>
      <c r="AZ612" s="2">
        <f t="shared" si="720"/>
        <v>0.11540749553837021</v>
      </c>
      <c r="BA612" s="2">
        <f t="shared" si="720"/>
        <v>0.1154074955383704</v>
      </c>
      <c r="BB612" s="2">
        <f t="shared" si="720"/>
        <v>0.11053719008264495</v>
      </c>
      <c r="BD612" s="3">
        <f t="shared" si="652"/>
        <v>5</v>
      </c>
      <c r="BE612" s="3">
        <f t="shared" si="597"/>
        <v>24</v>
      </c>
      <c r="BF612" s="3">
        <f t="shared" si="598"/>
        <v>52</v>
      </c>
      <c r="BG612" s="3">
        <f t="shared" si="599"/>
        <v>62</v>
      </c>
      <c r="BH612" s="3">
        <f t="shared" si="600"/>
        <v>62</v>
      </c>
      <c r="BI612" s="3">
        <f t="shared" si="601"/>
        <v>85</v>
      </c>
      <c r="BJ612" s="3">
        <f t="shared" si="602"/>
        <v>122</v>
      </c>
      <c r="BK612" s="3">
        <f t="shared" si="603"/>
        <v>127</v>
      </c>
      <c r="BL612" s="3">
        <f t="shared" si="604"/>
        <v>130</v>
      </c>
      <c r="BM612" s="3">
        <f t="shared" si="605"/>
        <v>130</v>
      </c>
      <c r="BN612" s="3">
        <f t="shared" si="606"/>
        <v>133</v>
      </c>
      <c r="BO612" s="3">
        <f t="shared" si="607"/>
        <v>134</v>
      </c>
      <c r="BP612" s="3">
        <f t="shared" si="608"/>
        <v>135</v>
      </c>
      <c r="BQ612" s="3">
        <f t="shared" si="609"/>
        <v>144</v>
      </c>
      <c r="BR612" s="3">
        <f t="shared" si="610"/>
        <v>145</v>
      </c>
      <c r="BS612" s="3">
        <f t="shared" si="611"/>
        <v>153</v>
      </c>
      <c r="BT612" s="3">
        <f t="shared" si="612"/>
        <v>157</v>
      </c>
      <c r="BU612" s="3">
        <f t="shared" si="613"/>
        <v>157</v>
      </c>
      <c r="BV612" s="3">
        <f t="shared" si="614"/>
        <v>157</v>
      </c>
      <c r="BW612" s="3">
        <f t="shared" si="615"/>
        <v>157</v>
      </c>
      <c r="BX612" s="3">
        <f t="shared" si="616"/>
        <v>158</v>
      </c>
      <c r="BY612" s="3">
        <f t="shared" si="617"/>
        <v>162</v>
      </c>
      <c r="BZ612" s="3">
        <f t="shared" si="618"/>
        <v>165</v>
      </c>
      <c r="CA612" s="3">
        <f t="shared" si="619"/>
        <v>166</v>
      </c>
      <c r="CB612" s="3">
        <f t="shared" si="620"/>
        <v>168</v>
      </c>
      <c r="CC612" s="3">
        <f t="shared" si="621"/>
        <v>191</v>
      </c>
      <c r="CD612" s="3">
        <f t="shared" si="622"/>
        <v>196</v>
      </c>
      <c r="CE612" s="3">
        <f t="shared" si="623"/>
        <v>59</v>
      </c>
      <c r="CF612" s="3">
        <f t="shared" si="624"/>
        <v>62</v>
      </c>
      <c r="CG612" s="3">
        <f t="shared" si="625"/>
        <v>62</v>
      </c>
      <c r="CH612" s="3">
        <f t="shared" si="626"/>
        <v>64</v>
      </c>
      <c r="CI612" s="3">
        <f t="shared" si="627"/>
        <v>67</v>
      </c>
      <c r="CJ612" s="3">
        <f t="shared" si="628"/>
        <v>72</v>
      </c>
      <c r="CK612" s="3">
        <f t="shared" si="629"/>
        <v>75</v>
      </c>
      <c r="CL612" s="3">
        <f t="shared" si="630"/>
        <v>79</v>
      </c>
      <c r="CM612" s="3">
        <f t="shared" si="631"/>
        <v>80</v>
      </c>
      <c r="CN612" s="3">
        <f t="shared" si="632"/>
        <v>82</v>
      </c>
      <c r="CO612" s="3">
        <f t="shared" si="633"/>
        <v>84</v>
      </c>
      <c r="CP612" s="3">
        <f t="shared" si="634"/>
        <v>95</v>
      </c>
      <c r="CQ612" s="3">
        <f t="shared" si="635"/>
        <v>95</v>
      </c>
      <c r="CR612" s="3">
        <f t="shared" si="636"/>
        <v>100</v>
      </c>
      <c r="CS612" s="3">
        <f t="shared" si="637"/>
        <v>101</v>
      </c>
      <c r="CT612" s="3">
        <f t="shared" si="638"/>
        <v>102</v>
      </c>
      <c r="CU612" s="3">
        <f t="shared" si="639"/>
        <v>104</v>
      </c>
      <c r="CV612" s="3">
        <f t="shared" si="640"/>
        <v>108</v>
      </c>
      <c r="CW612" s="3">
        <f t="shared" si="641"/>
        <v>112</v>
      </c>
      <c r="CX612" s="3">
        <f t="shared" si="642"/>
        <v>115</v>
      </c>
      <c r="CY612" s="3">
        <f t="shared" si="643"/>
        <v>119</v>
      </c>
      <c r="CZ612" s="3">
        <f t="shared" si="644"/>
        <v>119</v>
      </c>
      <c r="DA612" s="3">
        <f t="shared" si="645"/>
        <v>120</v>
      </c>
      <c r="DB612" s="3">
        <f t="shared" si="646"/>
        <v>124</v>
      </c>
      <c r="DC612" s="3">
        <f t="shared" si="647"/>
        <v>127</v>
      </c>
      <c r="DD612" s="3">
        <f t="shared" si="648"/>
        <v>135</v>
      </c>
    </row>
    <row r="613" spans="1:108" x14ac:dyDescent="0.3">
      <c r="A613" t="str">
        <f t="shared" si="649"/>
        <v>'Robert Merton (1997)'</v>
      </c>
      <c r="B613" s="2">
        <f t="shared" ref="B613:AG613" si="721">B230/B$383</f>
        <v>0</v>
      </c>
      <c r="C613" s="2">
        <f t="shared" si="721"/>
        <v>0</v>
      </c>
      <c r="D613" s="2">
        <f t="shared" si="721"/>
        <v>0</v>
      </c>
      <c r="E613" s="2">
        <f t="shared" si="721"/>
        <v>0</v>
      </c>
      <c r="F613" s="2">
        <f t="shared" si="721"/>
        <v>0</v>
      </c>
      <c r="G613" s="2">
        <f t="shared" si="721"/>
        <v>0</v>
      </c>
      <c r="H613" s="2">
        <f t="shared" si="721"/>
        <v>0</v>
      </c>
      <c r="I613" s="2">
        <f t="shared" si="721"/>
        <v>0</v>
      </c>
      <c r="J613" s="2">
        <f t="shared" si="721"/>
        <v>0</v>
      </c>
      <c r="K613" s="2">
        <f t="shared" si="721"/>
        <v>0</v>
      </c>
      <c r="L613" s="2">
        <f t="shared" si="721"/>
        <v>0</v>
      </c>
      <c r="M613" s="2">
        <f t="shared" si="721"/>
        <v>0</v>
      </c>
      <c r="N613" s="2">
        <f t="shared" si="721"/>
        <v>0</v>
      </c>
      <c r="O613" s="2">
        <f t="shared" si="721"/>
        <v>0</v>
      </c>
      <c r="P613" s="2">
        <f t="shared" si="721"/>
        <v>0</v>
      </c>
      <c r="Q613" s="2">
        <f t="shared" si="721"/>
        <v>0</v>
      </c>
      <c r="R613" s="2">
        <f t="shared" si="721"/>
        <v>0</v>
      </c>
      <c r="S613" s="2">
        <f t="shared" si="721"/>
        <v>0</v>
      </c>
      <c r="T613" s="2">
        <f t="shared" si="721"/>
        <v>0</v>
      </c>
      <c r="U613" s="2">
        <f t="shared" si="721"/>
        <v>0</v>
      </c>
      <c r="V613" s="2">
        <f t="shared" si="721"/>
        <v>0</v>
      </c>
      <c r="W613" s="2">
        <f t="shared" si="721"/>
        <v>0</v>
      </c>
      <c r="X613" s="2">
        <f t="shared" si="721"/>
        <v>0</v>
      </c>
      <c r="Y613" s="2">
        <f t="shared" si="721"/>
        <v>0</v>
      </c>
      <c r="Z613" s="2">
        <f t="shared" si="721"/>
        <v>0</v>
      </c>
      <c r="AA613" s="2">
        <f t="shared" si="721"/>
        <v>0</v>
      </c>
      <c r="AB613" s="2">
        <f t="shared" si="721"/>
        <v>0</v>
      </c>
      <c r="AC613" s="2">
        <f t="shared" si="721"/>
        <v>0</v>
      </c>
      <c r="AD613" s="2">
        <f t="shared" si="721"/>
        <v>0</v>
      </c>
      <c r="AE613" s="2">
        <f t="shared" si="721"/>
        <v>0</v>
      </c>
      <c r="AF613" s="2">
        <f t="shared" si="721"/>
        <v>0</v>
      </c>
      <c r="AG613" s="2">
        <f t="shared" si="721"/>
        <v>0</v>
      </c>
      <c r="AH613" s="2">
        <f t="shared" ref="AH613:BB613" si="722">AH230/AH$383</f>
        <v>0</v>
      </c>
      <c r="AI613" s="2">
        <f t="shared" si="722"/>
        <v>0</v>
      </c>
      <c r="AJ613" s="2">
        <f t="shared" si="722"/>
        <v>0</v>
      </c>
      <c r="AK613" s="2">
        <f t="shared" si="722"/>
        <v>0</v>
      </c>
      <c r="AL613" s="2">
        <f t="shared" si="722"/>
        <v>0</v>
      </c>
      <c r="AM613" s="2">
        <f t="shared" si="722"/>
        <v>0</v>
      </c>
      <c r="AN613" s="2">
        <f t="shared" si="722"/>
        <v>0</v>
      </c>
      <c r="AO613" s="2">
        <f t="shared" si="722"/>
        <v>0</v>
      </c>
      <c r="AP613" s="2">
        <f t="shared" si="722"/>
        <v>0</v>
      </c>
      <c r="AQ613" s="2">
        <f t="shared" si="722"/>
        <v>0</v>
      </c>
      <c r="AR613" s="2">
        <f t="shared" si="722"/>
        <v>0</v>
      </c>
      <c r="AS613" s="2">
        <f t="shared" si="722"/>
        <v>0</v>
      </c>
      <c r="AT613" s="2">
        <f t="shared" si="722"/>
        <v>0</v>
      </c>
      <c r="AU613" s="2">
        <f t="shared" si="722"/>
        <v>0</v>
      </c>
      <c r="AV613" s="2">
        <f t="shared" si="722"/>
        <v>0</v>
      </c>
      <c r="AW613" s="2">
        <f t="shared" si="722"/>
        <v>0</v>
      </c>
      <c r="AX613" s="2">
        <f t="shared" si="722"/>
        <v>0</v>
      </c>
      <c r="AY613" s="2">
        <f t="shared" si="722"/>
        <v>0</v>
      </c>
      <c r="AZ613" s="2">
        <f t="shared" si="722"/>
        <v>0</v>
      </c>
      <c r="BA613" s="2">
        <f t="shared" si="722"/>
        <v>0</v>
      </c>
      <c r="BB613" s="2">
        <f t="shared" si="722"/>
        <v>0</v>
      </c>
      <c r="BD613" s="3">
        <f t="shared" si="652"/>
        <v>5</v>
      </c>
      <c r="BE613" s="3">
        <f t="shared" si="597"/>
        <v>24</v>
      </c>
      <c r="BF613" s="3">
        <f t="shared" si="598"/>
        <v>52</v>
      </c>
      <c r="BG613" s="3">
        <f t="shared" si="599"/>
        <v>62</v>
      </c>
      <c r="BH613" s="3">
        <f t="shared" si="600"/>
        <v>62</v>
      </c>
      <c r="BI613" s="3">
        <f t="shared" si="601"/>
        <v>85</v>
      </c>
      <c r="BJ613" s="3">
        <f t="shared" si="602"/>
        <v>122</v>
      </c>
      <c r="BK613" s="3">
        <f t="shared" si="603"/>
        <v>127</v>
      </c>
      <c r="BL613" s="3">
        <f t="shared" si="604"/>
        <v>130</v>
      </c>
      <c r="BM613" s="3">
        <f t="shared" si="605"/>
        <v>130</v>
      </c>
      <c r="BN613" s="3">
        <f t="shared" si="606"/>
        <v>133</v>
      </c>
      <c r="BO613" s="3">
        <f t="shared" si="607"/>
        <v>134</v>
      </c>
      <c r="BP613" s="3">
        <f t="shared" si="608"/>
        <v>135</v>
      </c>
      <c r="BQ613" s="3">
        <f t="shared" si="609"/>
        <v>144</v>
      </c>
      <c r="BR613" s="3">
        <f t="shared" si="610"/>
        <v>145</v>
      </c>
      <c r="BS613" s="3">
        <f t="shared" si="611"/>
        <v>153</v>
      </c>
      <c r="BT613" s="3">
        <f t="shared" si="612"/>
        <v>157</v>
      </c>
      <c r="BU613" s="3">
        <f t="shared" si="613"/>
        <v>157</v>
      </c>
      <c r="BV613" s="3">
        <f t="shared" si="614"/>
        <v>157</v>
      </c>
      <c r="BW613" s="3">
        <f t="shared" si="615"/>
        <v>157</v>
      </c>
      <c r="BX613" s="3">
        <f t="shared" si="616"/>
        <v>158</v>
      </c>
      <c r="BY613" s="3">
        <f t="shared" si="617"/>
        <v>162</v>
      </c>
      <c r="BZ613" s="3">
        <f t="shared" si="618"/>
        <v>165</v>
      </c>
      <c r="CA613" s="3">
        <f t="shared" si="619"/>
        <v>166</v>
      </c>
      <c r="CB613" s="3">
        <f t="shared" si="620"/>
        <v>168</v>
      </c>
      <c r="CC613" s="3">
        <f t="shared" si="621"/>
        <v>191</v>
      </c>
      <c r="CD613" s="3">
        <f t="shared" si="622"/>
        <v>196</v>
      </c>
      <c r="CE613" s="3">
        <f t="shared" si="623"/>
        <v>199</v>
      </c>
      <c r="CF613" s="3">
        <f t="shared" si="624"/>
        <v>202</v>
      </c>
      <c r="CG613" s="3">
        <f t="shared" si="625"/>
        <v>204</v>
      </c>
      <c r="CH613" s="3">
        <f t="shared" si="626"/>
        <v>208</v>
      </c>
      <c r="CI613" s="3">
        <f t="shared" si="627"/>
        <v>218</v>
      </c>
      <c r="CJ613" s="3">
        <f t="shared" si="628"/>
        <v>224</v>
      </c>
      <c r="CK613" s="3">
        <f t="shared" si="629"/>
        <v>243</v>
      </c>
      <c r="CL613" s="3">
        <f t="shared" si="630"/>
        <v>253</v>
      </c>
      <c r="CM613" s="3">
        <f t="shared" si="631"/>
        <v>255</v>
      </c>
      <c r="CN613" s="3">
        <f t="shared" si="632"/>
        <v>257</v>
      </c>
      <c r="CO613" s="3">
        <f t="shared" si="633"/>
        <v>257</v>
      </c>
      <c r="CP613" s="3">
        <f t="shared" si="634"/>
        <v>257</v>
      </c>
      <c r="CQ613" s="3">
        <f t="shared" si="635"/>
        <v>259</v>
      </c>
      <c r="CR613" s="3">
        <f t="shared" si="636"/>
        <v>280</v>
      </c>
      <c r="CS613" s="3">
        <f t="shared" si="637"/>
        <v>285</v>
      </c>
      <c r="CT613" s="3">
        <f t="shared" si="638"/>
        <v>289</v>
      </c>
      <c r="CU613" s="3">
        <f t="shared" si="639"/>
        <v>298</v>
      </c>
      <c r="CV613" s="3">
        <f t="shared" si="640"/>
        <v>300</v>
      </c>
      <c r="CW613" s="3">
        <f t="shared" si="641"/>
        <v>301</v>
      </c>
      <c r="CX613" s="3">
        <f t="shared" si="642"/>
        <v>301</v>
      </c>
      <c r="CY613" s="3">
        <f t="shared" si="643"/>
        <v>304</v>
      </c>
      <c r="CZ613" s="3">
        <f t="shared" si="644"/>
        <v>305</v>
      </c>
      <c r="DA613" s="3">
        <f t="shared" si="645"/>
        <v>311</v>
      </c>
      <c r="DB613" s="3">
        <f t="shared" si="646"/>
        <v>321</v>
      </c>
      <c r="DC613" s="3">
        <f t="shared" si="647"/>
        <v>321</v>
      </c>
      <c r="DD613" s="3">
        <f t="shared" si="648"/>
        <v>326</v>
      </c>
    </row>
    <row r="614" spans="1:108" x14ac:dyDescent="0.3">
      <c r="A614" t="str">
        <f t="shared" si="649"/>
        <v>'Myron Scholes (1997)'</v>
      </c>
      <c r="B614" s="2">
        <f t="shared" ref="B614:AG614" si="723">B231/B$383</f>
        <v>0</v>
      </c>
      <c r="C614" s="2">
        <f t="shared" si="723"/>
        <v>0</v>
      </c>
      <c r="D614" s="2">
        <f t="shared" si="723"/>
        <v>0</v>
      </c>
      <c r="E614" s="2">
        <f t="shared" si="723"/>
        <v>0</v>
      </c>
      <c r="F614" s="2">
        <f t="shared" si="723"/>
        <v>0</v>
      </c>
      <c r="G614" s="2">
        <f t="shared" si="723"/>
        <v>0</v>
      </c>
      <c r="H614" s="2">
        <f t="shared" si="723"/>
        <v>0</v>
      </c>
      <c r="I614" s="2">
        <f t="shared" si="723"/>
        <v>0</v>
      </c>
      <c r="J614" s="2">
        <f t="shared" si="723"/>
        <v>0</v>
      </c>
      <c r="K614" s="2">
        <f t="shared" si="723"/>
        <v>0</v>
      </c>
      <c r="L614" s="2">
        <f t="shared" si="723"/>
        <v>0</v>
      </c>
      <c r="M614" s="2">
        <f t="shared" si="723"/>
        <v>0</v>
      </c>
      <c r="N614" s="2">
        <f t="shared" si="723"/>
        <v>0</v>
      </c>
      <c r="O614" s="2">
        <f t="shared" si="723"/>
        <v>0</v>
      </c>
      <c r="P614" s="2">
        <f t="shared" si="723"/>
        <v>0</v>
      </c>
      <c r="Q614" s="2">
        <f t="shared" si="723"/>
        <v>0</v>
      </c>
      <c r="R614" s="2">
        <f t="shared" si="723"/>
        <v>0</v>
      </c>
      <c r="S614" s="2">
        <f t="shared" si="723"/>
        <v>0</v>
      </c>
      <c r="T614" s="2">
        <f t="shared" si="723"/>
        <v>0</v>
      </c>
      <c r="U614" s="2">
        <f t="shared" si="723"/>
        <v>0</v>
      </c>
      <c r="V614" s="2">
        <f t="shared" si="723"/>
        <v>0</v>
      </c>
      <c r="W614" s="2">
        <f t="shared" si="723"/>
        <v>0</v>
      </c>
      <c r="X614" s="2">
        <f t="shared" si="723"/>
        <v>0</v>
      </c>
      <c r="Y614" s="2">
        <f t="shared" si="723"/>
        <v>0</v>
      </c>
      <c r="Z614" s="2">
        <f t="shared" si="723"/>
        <v>0</v>
      </c>
      <c r="AA614" s="2">
        <f t="shared" si="723"/>
        <v>0</v>
      </c>
      <c r="AB614" s="2">
        <f t="shared" si="723"/>
        <v>0</v>
      </c>
      <c r="AC614" s="2">
        <f t="shared" si="723"/>
        <v>0</v>
      </c>
      <c r="AD614" s="2">
        <f t="shared" si="723"/>
        <v>0</v>
      </c>
      <c r="AE614" s="2">
        <f t="shared" si="723"/>
        <v>0</v>
      </c>
      <c r="AF614" s="2">
        <f t="shared" si="723"/>
        <v>0</v>
      </c>
      <c r="AG614" s="2">
        <f t="shared" si="723"/>
        <v>0</v>
      </c>
      <c r="AH614" s="2">
        <f t="shared" ref="AH614:BB614" si="724">AH231/AH$383</f>
        <v>0</v>
      </c>
      <c r="AI614" s="2">
        <f t="shared" si="724"/>
        <v>0</v>
      </c>
      <c r="AJ614" s="2">
        <f t="shared" si="724"/>
        <v>0</v>
      </c>
      <c r="AK614" s="2">
        <f t="shared" si="724"/>
        <v>0</v>
      </c>
      <c r="AL614" s="2">
        <f t="shared" si="724"/>
        <v>0</v>
      </c>
      <c r="AM614" s="2">
        <f t="shared" si="724"/>
        <v>0</v>
      </c>
      <c r="AN614" s="2">
        <f t="shared" si="724"/>
        <v>0</v>
      </c>
      <c r="AO614" s="2">
        <f t="shared" si="724"/>
        <v>0</v>
      </c>
      <c r="AP614" s="2">
        <f t="shared" si="724"/>
        <v>0</v>
      </c>
      <c r="AQ614" s="2">
        <f t="shared" si="724"/>
        <v>0</v>
      </c>
      <c r="AR614" s="2">
        <f t="shared" si="724"/>
        <v>0</v>
      </c>
      <c r="AS614" s="2">
        <f t="shared" si="724"/>
        <v>0</v>
      </c>
      <c r="AT614" s="2">
        <f t="shared" si="724"/>
        <v>0</v>
      </c>
      <c r="AU614" s="2">
        <f t="shared" si="724"/>
        <v>0</v>
      </c>
      <c r="AV614" s="2">
        <f t="shared" si="724"/>
        <v>0</v>
      </c>
      <c r="AW614" s="2">
        <f t="shared" si="724"/>
        <v>0</v>
      </c>
      <c r="AX614" s="2">
        <f t="shared" si="724"/>
        <v>0</v>
      </c>
      <c r="AY614" s="2">
        <f t="shared" si="724"/>
        <v>0</v>
      </c>
      <c r="AZ614" s="2">
        <f t="shared" si="724"/>
        <v>0</v>
      </c>
      <c r="BA614" s="2">
        <f t="shared" si="724"/>
        <v>0</v>
      </c>
      <c r="BB614" s="2">
        <f t="shared" si="724"/>
        <v>0</v>
      </c>
      <c r="BD614" s="3">
        <f t="shared" si="652"/>
        <v>5</v>
      </c>
      <c r="BE614" s="3">
        <f t="shared" si="597"/>
        <v>24</v>
      </c>
      <c r="BF614" s="3">
        <f t="shared" si="598"/>
        <v>52</v>
      </c>
      <c r="BG614" s="3">
        <f t="shared" si="599"/>
        <v>62</v>
      </c>
      <c r="BH614" s="3">
        <f t="shared" si="600"/>
        <v>62</v>
      </c>
      <c r="BI614" s="3">
        <f t="shared" si="601"/>
        <v>85</v>
      </c>
      <c r="BJ614" s="3">
        <f t="shared" si="602"/>
        <v>122</v>
      </c>
      <c r="BK614" s="3">
        <f t="shared" si="603"/>
        <v>127</v>
      </c>
      <c r="BL614" s="3">
        <f t="shared" si="604"/>
        <v>130</v>
      </c>
      <c r="BM614" s="3">
        <f t="shared" si="605"/>
        <v>130</v>
      </c>
      <c r="BN614" s="3">
        <f t="shared" si="606"/>
        <v>133</v>
      </c>
      <c r="BO614" s="3">
        <f t="shared" si="607"/>
        <v>134</v>
      </c>
      <c r="BP614" s="3">
        <f t="shared" si="608"/>
        <v>135</v>
      </c>
      <c r="BQ614" s="3">
        <f t="shared" si="609"/>
        <v>144</v>
      </c>
      <c r="BR614" s="3">
        <f t="shared" si="610"/>
        <v>145</v>
      </c>
      <c r="BS614" s="3">
        <f t="shared" si="611"/>
        <v>153</v>
      </c>
      <c r="BT614" s="3">
        <f t="shared" si="612"/>
        <v>157</v>
      </c>
      <c r="BU614" s="3">
        <f t="shared" si="613"/>
        <v>157</v>
      </c>
      <c r="BV614" s="3">
        <f t="shared" si="614"/>
        <v>157</v>
      </c>
      <c r="BW614" s="3">
        <f t="shared" si="615"/>
        <v>157</v>
      </c>
      <c r="BX614" s="3">
        <f t="shared" si="616"/>
        <v>158</v>
      </c>
      <c r="BY614" s="3">
        <f t="shared" si="617"/>
        <v>162</v>
      </c>
      <c r="BZ614" s="3">
        <f t="shared" si="618"/>
        <v>165</v>
      </c>
      <c r="CA614" s="3">
        <f t="shared" si="619"/>
        <v>166</v>
      </c>
      <c r="CB614" s="3">
        <f t="shared" si="620"/>
        <v>168</v>
      </c>
      <c r="CC614" s="3">
        <f t="shared" si="621"/>
        <v>191</v>
      </c>
      <c r="CD614" s="3">
        <f t="shared" si="622"/>
        <v>196</v>
      </c>
      <c r="CE614" s="3">
        <f t="shared" si="623"/>
        <v>199</v>
      </c>
      <c r="CF614" s="3">
        <f t="shared" si="624"/>
        <v>202</v>
      </c>
      <c r="CG614" s="3">
        <f t="shared" si="625"/>
        <v>204</v>
      </c>
      <c r="CH614" s="3">
        <f t="shared" si="626"/>
        <v>208</v>
      </c>
      <c r="CI614" s="3">
        <f t="shared" si="627"/>
        <v>218</v>
      </c>
      <c r="CJ614" s="3">
        <f t="shared" si="628"/>
        <v>224</v>
      </c>
      <c r="CK614" s="3">
        <f t="shared" si="629"/>
        <v>243</v>
      </c>
      <c r="CL614" s="3">
        <f t="shared" si="630"/>
        <v>253</v>
      </c>
      <c r="CM614" s="3">
        <f t="shared" si="631"/>
        <v>255</v>
      </c>
      <c r="CN614" s="3">
        <f t="shared" si="632"/>
        <v>257</v>
      </c>
      <c r="CO614" s="3">
        <f t="shared" si="633"/>
        <v>257</v>
      </c>
      <c r="CP614" s="3">
        <f t="shared" si="634"/>
        <v>257</v>
      </c>
      <c r="CQ614" s="3">
        <f t="shared" si="635"/>
        <v>259</v>
      </c>
      <c r="CR614" s="3">
        <f t="shared" si="636"/>
        <v>280</v>
      </c>
      <c r="CS614" s="3">
        <f t="shared" si="637"/>
        <v>285</v>
      </c>
      <c r="CT614" s="3">
        <f t="shared" si="638"/>
        <v>289</v>
      </c>
      <c r="CU614" s="3">
        <f t="shared" si="639"/>
        <v>298</v>
      </c>
      <c r="CV614" s="3">
        <f t="shared" si="640"/>
        <v>300</v>
      </c>
      <c r="CW614" s="3">
        <f t="shared" si="641"/>
        <v>301</v>
      </c>
      <c r="CX614" s="3">
        <f t="shared" si="642"/>
        <v>301</v>
      </c>
      <c r="CY614" s="3">
        <f t="shared" si="643"/>
        <v>304</v>
      </c>
      <c r="CZ614" s="3">
        <f t="shared" si="644"/>
        <v>305</v>
      </c>
      <c r="DA614" s="3">
        <f t="shared" si="645"/>
        <v>311</v>
      </c>
      <c r="DB614" s="3">
        <f t="shared" si="646"/>
        <v>321</v>
      </c>
      <c r="DC614" s="3">
        <f t="shared" si="647"/>
        <v>321</v>
      </c>
      <c r="DD614" s="3">
        <f t="shared" si="648"/>
        <v>326</v>
      </c>
    </row>
    <row r="615" spans="1:108" x14ac:dyDescent="0.3">
      <c r="A615" t="str">
        <f t="shared" si="649"/>
        <v>'Eugene Fama (2013)'</v>
      </c>
      <c r="B615" s="2">
        <f t="shared" ref="B615:AG615" si="725">B232/B$383</f>
        <v>0</v>
      </c>
      <c r="C615" s="2">
        <f t="shared" si="725"/>
        <v>0</v>
      </c>
      <c r="D615" s="2">
        <f t="shared" si="725"/>
        <v>0</v>
      </c>
      <c r="E615" s="2">
        <f t="shared" si="725"/>
        <v>0</v>
      </c>
      <c r="F615" s="2">
        <f t="shared" si="725"/>
        <v>0</v>
      </c>
      <c r="G615" s="2">
        <f t="shared" si="725"/>
        <v>0</v>
      </c>
      <c r="H615" s="2">
        <f t="shared" si="725"/>
        <v>0</v>
      </c>
      <c r="I615" s="2">
        <f t="shared" si="725"/>
        <v>0</v>
      </c>
      <c r="J615" s="2">
        <f t="shared" si="725"/>
        <v>0</v>
      </c>
      <c r="K615" s="2">
        <f t="shared" si="725"/>
        <v>0</v>
      </c>
      <c r="L615" s="2">
        <f t="shared" si="725"/>
        <v>0</v>
      </c>
      <c r="M615" s="2">
        <f t="shared" si="725"/>
        <v>0</v>
      </c>
      <c r="N615" s="2">
        <f t="shared" si="725"/>
        <v>0</v>
      </c>
      <c r="O615" s="2">
        <f t="shared" si="725"/>
        <v>0</v>
      </c>
      <c r="P615" s="2">
        <f t="shared" si="725"/>
        <v>0</v>
      </c>
      <c r="Q615" s="2">
        <f t="shared" si="725"/>
        <v>0</v>
      </c>
      <c r="R615" s="2">
        <f t="shared" si="725"/>
        <v>0</v>
      </c>
      <c r="S615" s="2">
        <f t="shared" si="725"/>
        <v>0</v>
      </c>
      <c r="T615" s="2">
        <f t="shared" si="725"/>
        <v>0</v>
      </c>
      <c r="U615" s="2">
        <f t="shared" si="725"/>
        <v>0</v>
      </c>
      <c r="V615" s="2">
        <f t="shared" si="725"/>
        <v>0</v>
      </c>
      <c r="W615" s="2">
        <f t="shared" si="725"/>
        <v>0</v>
      </c>
      <c r="X615" s="2">
        <f t="shared" si="725"/>
        <v>0</v>
      </c>
      <c r="Y615" s="2">
        <f t="shared" si="725"/>
        <v>0</v>
      </c>
      <c r="Z615" s="2">
        <f t="shared" si="725"/>
        <v>0</v>
      </c>
      <c r="AA615" s="2">
        <f t="shared" si="725"/>
        <v>0</v>
      </c>
      <c r="AB615" s="2">
        <f t="shared" si="725"/>
        <v>0</v>
      </c>
      <c r="AC615" s="2">
        <f t="shared" si="725"/>
        <v>0</v>
      </c>
      <c r="AD615" s="2">
        <f t="shared" si="725"/>
        <v>0.1927437641723356</v>
      </c>
      <c r="AE615" s="2">
        <f t="shared" si="725"/>
        <v>0.19274376417233521</v>
      </c>
      <c r="AF615" s="2">
        <f t="shared" si="725"/>
        <v>0.18595041322314054</v>
      </c>
      <c r="AG615" s="2">
        <f t="shared" si="725"/>
        <v>0.17361111111111133</v>
      </c>
      <c r="AH615" s="2">
        <f t="shared" ref="AH615:BB615" si="726">AH232/AH$383</f>
        <v>0.16272189349112434</v>
      </c>
      <c r="AI615" s="2">
        <f t="shared" si="726"/>
        <v>0.16272189349112415</v>
      </c>
      <c r="AJ615" s="2">
        <f t="shared" si="726"/>
        <v>0.15912208504801106</v>
      </c>
      <c r="AK615" s="2">
        <f t="shared" si="726"/>
        <v>0.15912208504801109</v>
      </c>
      <c r="AL615" s="2">
        <f t="shared" si="726"/>
        <v>0.15306122448979609</v>
      </c>
      <c r="AM615" s="2">
        <f t="shared" si="726"/>
        <v>0.14744351961950042</v>
      </c>
      <c r="AN615" s="2">
        <f t="shared" si="726"/>
        <v>0.14222222222222233</v>
      </c>
      <c r="AO615" s="2">
        <f t="shared" si="726"/>
        <v>0.14047866805411063</v>
      </c>
      <c r="AP615" s="2">
        <f t="shared" si="726"/>
        <v>0.13671874999999975</v>
      </c>
      <c r="AQ615" s="2">
        <f t="shared" si="726"/>
        <v>0.13671875000000028</v>
      </c>
      <c r="AR615" s="2">
        <f t="shared" si="726"/>
        <v>0.13406795224977039</v>
      </c>
      <c r="AS615" s="2">
        <f t="shared" si="726"/>
        <v>0.13406795224977022</v>
      </c>
      <c r="AT615" s="2">
        <f t="shared" si="726"/>
        <v>0.12734693877551018</v>
      </c>
      <c r="AU615" s="2">
        <f t="shared" si="726"/>
        <v>0.12734693877550987</v>
      </c>
      <c r="AV615" s="2">
        <f t="shared" si="726"/>
        <v>0.12422839506172838</v>
      </c>
      <c r="AW615" s="2">
        <f t="shared" si="726"/>
        <v>0.12344777209642047</v>
      </c>
      <c r="AX615" s="2">
        <f t="shared" si="726"/>
        <v>0.12119113573407214</v>
      </c>
      <c r="AY615" s="2">
        <f t="shared" si="726"/>
        <v>0.11900065746219637</v>
      </c>
      <c r="AZ615" s="2">
        <f t="shared" si="726"/>
        <v>0.11540749553837021</v>
      </c>
      <c r="BA615" s="2">
        <f t="shared" si="726"/>
        <v>0.1154074955383704</v>
      </c>
      <c r="BB615" s="2">
        <f t="shared" si="726"/>
        <v>0.11053719008264495</v>
      </c>
      <c r="BD615" s="3">
        <f t="shared" si="652"/>
        <v>5</v>
      </c>
      <c r="BE615" s="3">
        <f t="shared" si="597"/>
        <v>24</v>
      </c>
      <c r="BF615" s="3">
        <f t="shared" si="598"/>
        <v>52</v>
      </c>
      <c r="BG615" s="3">
        <f t="shared" si="599"/>
        <v>62</v>
      </c>
      <c r="BH615" s="3">
        <f t="shared" si="600"/>
        <v>62</v>
      </c>
      <c r="BI615" s="3">
        <f t="shared" si="601"/>
        <v>85</v>
      </c>
      <c r="BJ615" s="3">
        <f t="shared" si="602"/>
        <v>122</v>
      </c>
      <c r="BK615" s="3">
        <f t="shared" si="603"/>
        <v>127</v>
      </c>
      <c r="BL615" s="3">
        <f t="shared" si="604"/>
        <v>130</v>
      </c>
      <c r="BM615" s="3">
        <f t="shared" si="605"/>
        <v>130</v>
      </c>
      <c r="BN615" s="3">
        <f t="shared" si="606"/>
        <v>133</v>
      </c>
      <c r="BO615" s="3">
        <f t="shared" si="607"/>
        <v>134</v>
      </c>
      <c r="BP615" s="3">
        <f t="shared" si="608"/>
        <v>135</v>
      </c>
      <c r="BQ615" s="3">
        <f t="shared" si="609"/>
        <v>144</v>
      </c>
      <c r="BR615" s="3">
        <f t="shared" si="610"/>
        <v>145</v>
      </c>
      <c r="BS615" s="3">
        <f t="shared" si="611"/>
        <v>153</v>
      </c>
      <c r="BT615" s="3">
        <f t="shared" si="612"/>
        <v>157</v>
      </c>
      <c r="BU615" s="3">
        <f t="shared" si="613"/>
        <v>157</v>
      </c>
      <c r="BV615" s="3">
        <f t="shared" si="614"/>
        <v>157</v>
      </c>
      <c r="BW615" s="3">
        <f t="shared" si="615"/>
        <v>157</v>
      </c>
      <c r="BX615" s="3">
        <f t="shared" si="616"/>
        <v>158</v>
      </c>
      <c r="BY615" s="3">
        <f t="shared" si="617"/>
        <v>162</v>
      </c>
      <c r="BZ615" s="3">
        <f t="shared" si="618"/>
        <v>165</v>
      </c>
      <c r="CA615" s="3">
        <f t="shared" si="619"/>
        <v>166</v>
      </c>
      <c r="CB615" s="3">
        <f t="shared" si="620"/>
        <v>168</v>
      </c>
      <c r="CC615" s="3">
        <f t="shared" si="621"/>
        <v>191</v>
      </c>
      <c r="CD615" s="3">
        <f t="shared" si="622"/>
        <v>196</v>
      </c>
      <c r="CE615" s="3">
        <f t="shared" si="623"/>
        <v>199</v>
      </c>
      <c r="CF615" s="3">
        <f t="shared" si="624"/>
        <v>62</v>
      </c>
      <c r="CG615" s="3">
        <f t="shared" si="625"/>
        <v>62</v>
      </c>
      <c r="CH615" s="3">
        <f t="shared" si="626"/>
        <v>64</v>
      </c>
      <c r="CI615" s="3">
        <f t="shared" si="627"/>
        <v>67</v>
      </c>
      <c r="CJ615" s="3">
        <f t="shared" si="628"/>
        <v>72</v>
      </c>
      <c r="CK615" s="3">
        <f t="shared" si="629"/>
        <v>75</v>
      </c>
      <c r="CL615" s="3">
        <f t="shared" si="630"/>
        <v>79</v>
      </c>
      <c r="CM615" s="3">
        <f t="shared" si="631"/>
        <v>80</v>
      </c>
      <c r="CN615" s="3">
        <f t="shared" si="632"/>
        <v>82</v>
      </c>
      <c r="CO615" s="3">
        <f t="shared" si="633"/>
        <v>84</v>
      </c>
      <c r="CP615" s="3">
        <f t="shared" si="634"/>
        <v>95</v>
      </c>
      <c r="CQ615" s="3">
        <f t="shared" si="635"/>
        <v>95</v>
      </c>
      <c r="CR615" s="3">
        <f t="shared" si="636"/>
        <v>100</v>
      </c>
      <c r="CS615" s="3">
        <f t="shared" si="637"/>
        <v>101</v>
      </c>
      <c r="CT615" s="3">
        <f t="shared" si="638"/>
        <v>102</v>
      </c>
      <c r="CU615" s="3">
        <f t="shared" si="639"/>
        <v>104</v>
      </c>
      <c r="CV615" s="3">
        <f t="shared" si="640"/>
        <v>108</v>
      </c>
      <c r="CW615" s="3">
        <f t="shared" si="641"/>
        <v>112</v>
      </c>
      <c r="CX615" s="3">
        <f t="shared" si="642"/>
        <v>115</v>
      </c>
      <c r="CY615" s="3">
        <f t="shared" si="643"/>
        <v>119</v>
      </c>
      <c r="CZ615" s="3">
        <f t="shared" si="644"/>
        <v>119</v>
      </c>
      <c r="DA615" s="3">
        <f t="shared" si="645"/>
        <v>120</v>
      </c>
      <c r="DB615" s="3">
        <f t="shared" si="646"/>
        <v>124</v>
      </c>
      <c r="DC615" s="3">
        <f t="shared" si="647"/>
        <v>127</v>
      </c>
      <c r="DD615" s="3">
        <f t="shared" si="648"/>
        <v>135</v>
      </c>
    </row>
    <row r="616" spans="1:108" x14ac:dyDescent="0.3">
      <c r="A616" t="str">
        <f t="shared" si="649"/>
        <v>'Harry Roberts'</v>
      </c>
      <c r="B616" s="2">
        <f t="shared" ref="B616:AG616" si="727">B233/B$383</f>
        <v>0</v>
      </c>
      <c r="C616" s="2">
        <f t="shared" si="727"/>
        <v>0</v>
      </c>
      <c r="D616" s="2">
        <f t="shared" si="727"/>
        <v>0</v>
      </c>
      <c r="E616" s="2">
        <f t="shared" si="727"/>
        <v>0</v>
      </c>
      <c r="F616" s="2">
        <f t="shared" si="727"/>
        <v>0</v>
      </c>
      <c r="G616" s="2">
        <f t="shared" si="727"/>
        <v>0</v>
      </c>
      <c r="H616" s="2">
        <f t="shared" si="727"/>
        <v>0</v>
      </c>
      <c r="I616" s="2">
        <f t="shared" si="727"/>
        <v>0</v>
      </c>
      <c r="J616" s="2">
        <f t="shared" si="727"/>
        <v>0</v>
      </c>
      <c r="K616" s="2">
        <f t="shared" si="727"/>
        <v>0</v>
      </c>
      <c r="L616" s="2">
        <f t="shared" si="727"/>
        <v>0</v>
      </c>
      <c r="M616" s="2">
        <f t="shared" si="727"/>
        <v>0</v>
      </c>
      <c r="N616" s="2">
        <f t="shared" si="727"/>
        <v>0</v>
      </c>
      <c r="O616" s="2">
        <f t="shared" si="727"/>
        <v>0</v>
      </c>
      <c r="P616" s="2">
        <f t="shared" si="727"/>
        <v>0</v>
      </c>
      <c r="Q616" s="2">
        <f t="shared" si="727"/>
        <v>0</v>
      </c>
      <c r="R616" s="2">
        <f t="shared" si="727"/>
        <v>0</v>
      </c>
      <c r="S616" s="2">
        <f t="shared" si="727"/>
        <v>0</v>
      </c>
      <c r="T616" s="2">
        <f t="shared" si="727"/>
        <v>0</v>
      </c>
      <c r="U616" s="2">
        <f t="shared" si="727"/>
        <v>0</v>
      </c>
      <c r="V616" s="2">
        <f t="shared" si="727"/>
        <v>0</v>
      </c>
      <c r="W616" s="2">
        <f t="shared" si="727"/>
        <v>0</v>
      </c>
      <c r="X616" s="2">
        <f t="shared" si="727"/>
        <v>0</v>
      </c>
      <c r="Y616" s="2">
        <f t="shared" si="727"/>
        <v>0</v>
      </c>
      <c r="Z616" s="2">
        <f t="shared" si="727"/>
        <v>0</v>
      </c>
      <c r="AA616" s="2">
        <f t="shared" si="727"/>
        <v>0</v>
      </c>
      <c r="AB616" s="2">
        <f t="shared" si="727"/>
        <v>0</v>
      </c>
      <c r="AC616" s="2">
        <f t="shared" si="727"/>
        <v>0</v>
      </c>
      <c r="AD616" s="2">
        <f t="shared" si="727"/>
        <v>9.6371882086167801E-2</v>
      </c>
      <c r="AE616" s="2">
        <f t="shared" si="727"/>
        <v>9.6371882086167773E-2</v>
      </c>
      <c r="AF616" s="2">
        <f t="shared" si="727"/>
        <v>9.2975206611570271E-2</v>
      </c>
      <c r="AG616" s="2">
        <f t="shared" si="727"/>
        <v>8.6805555555555858E-2</v>
      </c>
      <c r="AH616" s="2">
        <f t="shared" ref="AH616:BB616" si="728">AH233/AH$383</f>
        <v>8.1360946745562171E-2</v>
      </c>
      <c r="AI616" s="2">
        <f t="shared" si="728"/>
        <v>8.1360946745562074E-2</v>
      </c>
      <c r="AJ616" s="2">
        <f t="shared" si="728"/>
        <v>7.956104252400531E-2</v>
      </c>
      <c r="AK616" s="2">
        <f t="shared" si="728"/>
        <v>7.9561042524005768E-2</v>
      </c>
      <c r="AL616" s="2">
        <f t="shared" si="728"/>
        <v>7.6530612244898044E-2</v>
      </c>
      <c r="AM616" s="2">
        <f t="shared" si="728"/>
        <v>7.3721759809750459E-2</v>
      </c>
      <c r="AN616" s="2">
        <f t="shared" si="728"/>
        <v>7.1111111111111167E-2</v>
      </c>
      <c r="AO616" s="2">
        <f t="shared" si="728"/>
        <v>7.0239334027055039E-2</v>
      </c>
      <c r="AP616" s="2">
        <f t="shared" si="728"/>
        <v>6.8359374999999875E-2</v>
      </c>
      <c r="AQ616" s="2">
        <f t="shared" si="728"/>
        <v>6.8359375000000416E-2</v>
      </c>
      <c r="AR616" s="2">
        <f t="shared" si="728"/>
        <v>6.7033976124884875E-2</v>
      </c>
      <c r="AS616" s="2">
        <f t="shared" si="728"/>
        <v>6.7033976124885444E-2</v>
      </c>
      <c r="AT616" s="2">
        <f t="shared" si="728"/>
        <v>0.16979591836734736</v>
      </c>
      <c r="AU616" s="2">
        <f t="shared" si="728"/>
        <v>0.1697959183673472</v>
      </c>
      <c r="AV616" s="2">
        <f t="shared" si="728"/>
        <v>0.16563786008230427</v>
      </c>
      <c r="AW616" s="2">
        <f t="shared" si="728"/>
        <v>0.1645970294618942</v>
      </c>
      <c r="AX616" s="2">
        <f t="shared" si="728"/>
        <v>0.1615881809787621</v>
      </c>
      <c r="AY616" s="2">
        <f t="shared" si="728"/>
        <v>0.15866754328292823</v>
      </c>
      <c r="AZ616" s="2">
        <f t="shared" si="728"/>
        <v>0.15387666071782666</v>
      </c>
      <c r="BA616" s="2">
        <f t="shared" si="728"/>
        <v>0.15387666071782696</v>
      </c>
      <c r="BB616" s="2">
        <f t="shared" si="728"/>
        <v>0.14738292011019297</v>
      </c>
      <c r="BD616" s="3">
        <f t="shared" si="652"/>
        <v>5</v>
      </c>
      <c r="BE616" s="3">
        <f t="shared" si="597"/>
        <v>24</v>
      </c>
      <c r="BF616" s="3">
        <f t="shared" si="598"/>
        <v>52</v>
      </c>
      <c r="BG616" s="3">
        <f t="shared" si="599"/>
        <v>62</v>
      </c>
      <c r="BH616" s="3">
        <f t="shared" si="600"/>
        <v>62</v>
      </c>
      <c r="BI616" s="3">
        <f t="shared" si="601"/>
        <v>85</v>
      </c>
      <c r="BJ616" s="3">
        <f t="shared" si="602"/>
        <v>122</v>
      </c>
      <c r="BK616" s="3">
        <f t="shared" si="603"/>
        <v>127</v>
      </c>
      <c r="BL616" s="3">
        <f t="shared" si="604"/>
        <v>130</v>
      </c>
      <c r="BM616" s="3">
        <f t="shared" si="605"/>
        <v>130</v>
      </c>
      <c r="BN616" s="3">
        <f t="shared" si="606"/>
        <v>133</v>
      </c>
      <c r="BO616" s="3">
        <f t="shared" si="607"/>
        <v>134</v>
      </c>
      <c r="BP616" s="3">
        <f t="shared" si="608"/>
        <v>135</v>
      </c>
      <c r="BQ616" s="3">
        <f t="shared" si="609"/>
        <v>144</v>
      </c>
      <c r="BR616" s="3">
        <f t="shared" si="610"/>
        <v>145</v>
      </c>
      <c r="BS616" s="3">
        <f t="shared" si="611"/>
        <v>153</v>
      </c>
      <c r="BT616" s="3">
        <f t="shared" si="612"/>
        <v>157</v>
      </c>
      <c r="BU616" s="3">
        <f t="shared" si="613"/>
        <v>157</v>
      </c>
      <c r="BV616" s="3">
        <f t="shared" si="614"/>
        <v>157</v>
      </c>
      <c r="BW616" s="3">
        <f t="shared" si="615"/>
        <v>157</v>
      </c>
      <c r="BX616" s="3">
        <f t="shared" si="616"/>
        <v>158</v>
      </c>
      <c r="BY616" s="3">
        <f t="shared" si="617"/>
        <v>162</v>
      </c>
      <c r="BZ616" s="3">
        <f t="shared" si="618"/>
        <v>165</v>
      </c>
      <c r="CA616" s="3">
        <f t="shared" si="619"/>
        <v>166</v>
      </c>
      <c r="CB616" s="3">
        <f t="shared" si="620"/>
        <v>168</v>
      </c>
      <c r="CC616" s="3">
        <f t="shared" si="621"/>
        <v>191</v>
      </c>
      <c r="CD616" s="3">
        <f t="shared" si="622"/>
        <v>196</v>
      </c>
      <c r="CE616" s="3">
        <f t="shared" si="623"/>
        <v>199</v>
      </c>
      <c r="CF616" s="3">
        <f t="shared" si="624"/>
        <v>133</v>
      </c>
      <c r="CG616" s="3">
        <f t="shared" si="625"/>
        <v>135</v>
      </c>
      <c r="CH616" s="3">
        <f t="shared" si="626"/>
        <v>136</v>
      </c>
      <c r="CI616" s="3">
        <f t="shared" si="627"/>
        <v>142</v>
      </c>
      <c r="CJ616" s="3">
        <f t="shared" si="628"/>
        <v>145</v>
      </c>
      <c r="CK616" s="3">
        <f t="shared" si="629"/>
        <v>147</v>
      </c>
      <c r="CL616" s="3">
        <f t="shared" si="630"/>
        <v>155</v>
      </c>
      <c r="CM616" s="3">
        <f t="shared" si="631"/>
        <v>157</v>
      </c>
      <c r="CN616" s="3">
        <f t="shared" si="632"/>
        <v>162</v>
      </c>
      <c r="CO616" s="3">
        <f t="shared" si="633"/>
        <v>163</v>
      </c>
      <c r="CP616" s="3">
        <f t="shared" si="634"/>
        <v>171</v>
      </c>
      <c r="CQ616" s="3">
        <f t="shared" si="635"/>
        <v>174</v>
      </c>
      <c r="CR616" s="3">
        <f t="shared" si="636"/>
        <v>177</v>
      </c>
      <c r="CS616" s="3">
        <f t="shared" si="637"/>
        <v>178</v>
      </c>
      <c r="CT616" s="3">
        <f t="shared" si="638"/>
        <v>180</v>
      </c>
      <c r="CU616" s="3">
        <f t="shared" si="639"/>
        <v>186</v>
      </c>
      <c r="CV616" s="3">
        <f t="shared" si="640"/>
        <v>84</v>
      </c>
      <c r="CW616" s="3">
        <f t="shared" si="641"/>
        <v>85</v>
      </c>
      <c r="CX616" s="3">
        <f t="shared" si="642"/>
        <v>92</v>
      </c>
      <c r="CY616" s="3">
        <f t="shared" si="643"/>
        <v>93</v>
      </c>
      <c r="CZ616" s="3">
        <f t="shared" si="644"/>
        <v>93</v>
      </c>
      <c r="DA616" s="3">
        <f t="shared" si="645"/>
        <v>93</v>
      </c>
      <c r="DB616" s="3">
        <f t="shared" si="646"/>
        <v>100</v>
      </c>
      <c r="DC616" s="3">
        <f t="shared" si="647"/>
        <v>105</v>
      </c>
      <c r="DD616" s="3">
        <f t="shared" si="648"/>
        <v>107</v>
      </c>
    </row>
    <row r="617" spans="1:108" x14ac:dyDescent="0.3">
      <c r="A617" t="str">
        <f t="shared" si="649"/>
        <v>'Joan Robinson'</v>
      </c>
      <c r="B617" s="2">
        <f t="shared" ref="B617:AG617" si="729">B234/B$383</f>
        <v>0</v>
      </c>
      <c r="C617" s="2">
        <f t="shared" si="729"/>
        <v>0</v>
      </c>
      <c r="D617" s="2">
        <f t="shared" si="729"/>
        <v>0</v>
      </c>
      <c r="E617" s="2">
        <f t="shared" si="729"/>
        <v>0</v>
      </c>
      <c r="F617" s="2">
        <f t="shared" si="729"/>
        <v>0</v>
      </c>
      <c r="G617" s="2">
        <f t="shared" si="729"/>
        <v>0</v>
      </c>
      <c r="H617" s="2">
        <f t="shared" si="729"/>
        <v>0</v>
      </c>
      <c r="I617" s="2">
        <f t="shared" si="729"/>
        <v>0</v>
      </c>
      <c r="J617" s="2">
        <f t="shared" si="729"/>
        <v>0</v>
      </c>
      <c r="K617" s="2">
        <f t="shared" si="729"/>
        <v>0</v>
      </c>
      <c r="L617" s="2">
        <f t="shared" si="729"/>
        <v>0</v>
      </c>
      <c r="M617" s="2">
        <f t="shared" si="729"/>
        <v>0</v>
      </c>
      <c r="N617" s="2">
        <f t="shared" si="729"/>
        <v>0</v>
      </c>
      <c r="O617" s="2">
        <f t="shared" si="729"/>
        <v>0</v>
      </c>
      <c r="P617" s="2">
        <f t="shared" si="729"/>
        <v>0</v>
      </c>
      <c r="Q617" s="2">
        <f t="shared" si="729"/>
        <v>0</v>
      </c>
      <c r="R617" s="2">
        <f t="shared" si="729"/>
        <v>0</v>
      </c>
      <c r="S617" s="2">
        <f t="shared" si="729"/>
        <v>0</v>
      </c>
      <c r="T617" s="2">
        <f t="shared" si="729"/>
        <v>0</v>
      </c>
      <c r="U617" s="2">
        <f t="shared" si="729"/>
        <v>0</v>
      </c>
      <c r="V617" s="2">
        <f t="shared" si="729"/>
        <v>0</v>
      </c>
      <c r="W617" s="2">
        <f t="shared" si="729"/>
        <v>0</v>
      </c>
      <c r="X617" s="2">
        <f t="shared" si="729"/>
        <v>0</v>
      </c>
      <c r="Y617" s="2">
        <f t="shared" si="729"/>
        <v>0</v>
      </c>
      <c r="Z617" s="2">
        <f t="shared" si="729"/>
        <v>0</v>
      </c>
      <c r="AA617" s="2">
        <f t="shared" si="729"/>
        <v>0</v>
      </c>
      <c r="AB617" s="2">
        <f t="shared" si="729"/>
        <v>0</v>
      </c>
      <c r="AC617" s="2">
        <f t="shared" si="729"/>
        <v>0</v>
      </c>
      <c r="AD617" s="2">
        <f t="shared" si="729"/>
        <v>0</v>
      </c>
      <c r="AE617" s="2">
        <f t="shared" si="729"/>
        <v>0.19274376417233521</v>
      </c>
      <c r="AF617" s="2">
        <f t="shared" si="729"/>
        <v>0.18595041322314054</v>
      </c>
      <c r="AG617" s="2">
        <f t="shared" si="729"/>
        <v>0.17361111111111133</v>
      </c>
      <c r="AH617" s="2">
        <f t="shared" ref="AH617:BB617" si="730">AH234/AH$383</f>
        <v>0.32544378698224868</v>
      </c>
      <c r="AI617" s="2">
        <f t="shared" si="730"/>
        <v>0.3254437869822483</v>
      </c>
      <c r="AJ617" s="2">
        <f t="shared" si="730"/>
        <v>0.31824417009602168</v>
      </c>
      <c r="AK617" s="2">
        <f t="shared" si="730"/>
        <v>0.31824417009602263</v>
      </c>
      <c r="AL617" s="2">
        <f t="shared" si="730"/>
        <v>0.30612244897959218</v>
      </c>
      <c r="AM617" s="2">
        <f t="shared" si="730"/>
        <v>0.29488703923900134</v>
      </c>
      <c r="AN617" s="2">
        <f t="shared" si="730"/>
        <v>0.28444444444444467</v>
      </c>
      <c r="AO617" s="2">
        <f t="shared" si="730"/>
        <v>0.28095733610822071</v>
      </c>
      <c r="AP617" s="2">
        <f t="shared" si="730"/>
        <v>0.2734374999999995</v>
      </c>
      <c r="AQ617" s="2">
        <f t="shared" si="730"/>
        <v>0.27343750000000056</v>
      </c>
      <c r="AR617" s="2">
        <f t="shared" si="730"/>
        <v>0.26813590449954017</v>
      </c>
      <c r="AS617" s="2">
        <f t="shared" si="730"/>
        <v>0.26813590449954045</v>
      </c>
      <c r="AT617" s="2">
        <f t="shared" si="730"/>
        <v>0.25469387755102108</v>
      </c>
      <c r="AU617" s="2">
        <f t="shared" si="730"/>
        <v>0.25469387755102046</v>
      </c>
      <c r="AV617" s="2">
        <f t="shared" si="730"/>
        <v>0.24845679012345676</v>
      </c>
      <c r="AW617" s="2">
        <f t="shared" si="730"/>
        <v>0.24689554419284093</v>
      </c>
      <c r="AX617" s="2">
        <f t="shared" si="730"/>
        <v>0.24238227146814351</v>
      </c>
      <c r="AY617" s="2">
        <f t="shared" si="730"/>
        <v>0.23800131492439275</v>
      </c>
      <c r="AZ617" s="2">
        <f t="shared" si="730"/>
        <v>0.23081499107674042</v>
      </c>
      <c r="BA617" s="2">
        <f t="shared" si="730"/>
        <v>0.23081499107674081</v>
      </c>
      <c r="BB617" s="2">
        <f t="shared" si="730"/>
        <v>0.22107438016528905</v>
      </c>
      <c r="BD617" s="3">
        <f t="shared" si="652"/>
        <v>5</v>
      </c>
      <c r="BE617" s="3">
        <f t="shared" si="597"/>
        <v>24</v>
      </c>
      <c r="BF617" s="3">
        <f t="shared" si="598"/>
        <v>52</v>
      </c>
      <c r="BG617" s="3">
        <f t="shared" si="599"/>
        <v>62</v>
      </c>
      <c r="BH617" s="3">
        <f t="shared" si="600"/>
        <v>62</v>
      </c>
      <c r="BI617" s="3">
        <f t="shared" si="601"/>
        <v>85</v>
      </c>
      <c r="BJ617" s="3">
        <f t="shared" si="602"/>
        <v>122</v>
      </c>
      <c r="BK617" s="3">
        <f t="shared" si="603"/>
        <v>127</v>
      </c>
      <c r="BL617" s="3">
        <f t="shared" si="604"/>
        <v>130</v>
      </c>
      <c r="BM617" s="3">
        <f t="shared" si="605"/>
        <v>130</v>
      </c>
      <c r="BN617" s="3">
        <f t="shared" si="606"/>
        <v>133</v>
      </c>
      <c r="BO617" s="3">
        <f t="shared" si="607"/>
        <v>134</v>
      </c>
      <c r="BP617" s="3">
        <f t="shared" si="608"/>
        <v>135</v>
      </c>
      <c r="BQ617" s="3">
        <f t="shared" si="609"/>
        <v>144</v>
      </c>
      <c r="BR617" s="3">
        <f t="shared" si="610"/>
        <v>145</v>
      </c>
      <c r="BS617" s="3">
        <f t="shared" si="611"/>
        <v>153</v>
      </c>
      <c r="BT617" s="3">
        <f t="shared" si="612"/>
        <v>157</v>
      </c>
      <c r="BU617" s="3">
        <f t="shared" si="613"/>
        <v>157</v>
      </c>
      <c r="BV617" s="3">
        <f t="shared" si="614"/>
        <v>157</v>
      </c>
      <c r="BW617" s="3">
        <f t="shared" si="615"/>
        <v>157</v>
      </c>
      <c r="BX617" s="3">
        <f t="shared" si="616"/>
        <v>158</v>
      </c>
      <c r="BY617" s="3">
        <f t="shared" si="617"/>
        <v>162</v>
      </c>
      <c r="BZ617" s="3">
        <f t="shared" si="618"/>
        <v>165</v>
      </c>
      <c r="CA617" s="3">
        <f t="shared" si="619"/>
        <v>166</v>
      </c>
      <c r="CB617" s="3">
        <f t="shared" si="620"/>
        <v>168</v>
      </c>
      <c r="CC617" s="3">
        <f t="shared" si="621"/>
        <v>191</v>
      </c>
      <c r="CD617" s="3">
        <f t="shared" si="622"/>
        <v>196</v>
      </c>
      <c r="CE617" s="3">
        <f t="shared" si="623"/>
        <v>199</v>
      </c>
      <c r="CF617" s="3">
        <f t="shared" si="624"/>
        <v>202</v>
      </c>
      <c r="CG617" s="3">
        <f t="shared" si="625"/>
        <v>62</v>
      </c>
      <c r="CH617" s="3">
        <f t="shared" si="626"/>
        <v>64</v>
      </c>
      <c r="CI617" s="3">
        <f t="shared" si="627"/>
        <v>67</v>
      </c>
      <c r="CJ617" s="3">
        <f t="shared" si="628"/>
        <v>33</v>
      </c>
      <c r="CK617" s="3">
        <f t="shared" si="629"/>
        <v>35</v>
      </c>
      <c r="CL617" s="3">
        <f t="shared" si="630"/>
        <v>36</v>
      </c>
      <c r="CM617" s="3">
        <f t="shared" si="631"/>
        <v>37</v>
      </c>
      <c r="CN617" s="3">
        <f t="shared" si="632"/>
        <v>38</v>
      </c>
      <c r="CO617" s="3">
        <f t="shared" si="633"/>
        <v>38</v>
      </c>
      <c r="CP617" s="3">
        <f t="shared" si="634"/>
        <v>40</v>
      </c>
      <c r="CQ617" s="3">
        <f t="shared" si="635"/>
        <v>41</v>
      </c>
      <c r="CR617" s="3">
        <f t="shared" si="636"/>
        <v>42</v>
      </c>
      <c r="CS617" s="3">
        <f t="shared" si="637"/>
        <v>46</v>
      </c>
      <c r="CT617" s="3">
        <f t="shared" si="638"/>
        <v>46</v>
      </c>
      <c r="CU617" s="3">
        <f t="shared" si="639"/>
        <v>48</v>
      </c>
      <c r="CV617" s="3">
        <f t="shared" si="640"/>
        <v>50</v>
      </c>
      <c r="CW617" s="3">
        <f t="shared" si="641"/>
        <v>50</v>
      </c>
      <c r="CX617" s="3">
        <f t="shared" si="642"/>
        <v>50</v>
      </c>
      <c r="CY617" s="3">
        <f t="shared" si="643"/>
        <v>52</v>
      </c>
      <c r="CZ617" s="3">
        <f t="shared" si="644"/>
        <v>52</v>
      </c>
      <c r="DA617" s="3">
        <f t="shared" si="645"/>
        <v>53</v>
      </c>
      <c r="DB617" s="3">
        <f t="shared" si="646"/>
        <v>55</v>
      </c>
      <c r="DC617" s="3">
        <f t="shared" si="647"/>
        <v>57</v>
      </c>
      <c r="DD617" s="3">
        <f t="shared" si="648"/>
        <v>59</v>
      </c>
    </row>
    <row r="618" spans="1:108" x14ac:dyDescent="0.3">
      <c r="A618" t="str">
        <f t="shared" si="649"/>
        <v>'Amartya Sen (1998)'</v>
      </c>
      <c r="B618" s="2">
        <f t="shared" ref="B618:AG618" si="731">B235/B$383</f>
        <v>0</v>
      </c>
      <c r="C618" s="2">
        <f t="shared" si="731"/>
        <v>0</v>
      </c>
      <c r="D618" s="2">
        <f t="shared" si="731"/>
        <v>0</v>
      </c>
      <c r="E618" s="2">
        <f t="shared" si="731"/>
        <v>0</v>
      </c>
      <c r="F618" s="2">
        <f t="shared" si="731"/>
        <v>0</v>
      </c>
      <c r="G618" s="2">
        <f t="shared" si="731"/>
        <v>0</v>
      </c>
      <c r="H618" s="2">
        <f t="shared" si="731"/>
        <v>0</v>
      </c>
      <c r="I618" s="2">
        <f t="shared" si="731"/>
        <v>0</v>
      </c>
      <c r="J618" s="2">
        <f t="shared" si="731"/>
        <v>0</v>
      </c>
      <c r="K618" s="2">
        <f t="shared" si="731"/>
        <v>0</v>
      </c>
      <c r="L618" s="2">
        <f t="shared" si="731"/>
        <v>0</v>
      </c>
      <c r="M618" s="2">
        <f t="shared" si="731"/>
        <v>0</v>
      </c>
      <c r="N618" s="2">
        <f t="shared" si="731"/>
        <v>0</v>
      </c>
      <c r="O618" s="2">
        <f t="shared" si="731"/>
        <v>0</v>
      </c>
      <c r="P618" s="2">
        <f t="shared" si="731"/>
        <v>0</v>
      </c>
      <c r="Q618" s="2">
        <f t="shared" si="731"/>
        <v>0</v>
      </c>
      <c r="R618" s="2">
        <f t="shared" si="731"/>
        <v>0</v>
      </c>
      <c r="S618" s="2">
        <f t="shared" si="731"/>
        <v>0</v>
      </c>
      <c r="T618" s="2">
        <f t="shared" si="731"/>
        <v>0</v>
      </c>
      <c r="U618" s="2">
        <f t="shared" si="731"/>
        <v>0</v>
      </c>
      <c r="V618" s="2">
        <f t="shared" si="731"/>
        <v>0</v>
      </c>
      <c r="W618" s="2">
        <f t="shared" si="731"/>
        <v>0</v>
      </c>
      <c r="X618" s="2">
        <f t="shared" si="731"/>
        <v>0</v>
      </c>
      <c r="Y618" s="2">
        <f t="shared" si="731"/>
        <v>0</v>
      </c>
      <c r="Z618" s="2">
        <f t="shared" si="731"/>
        <v>0</v>
      </c>
      <c r="AA618" s="2">
        <f t="shared" si="731"/>
        <v>0</v>
      </c>
      <c r="AB618" s="2">
        <f t="shared" si="731"/>
        <v>0</v>
      </c>
      <c r="AC618" s="2">
        <f t="shared" si="731"/>
        <v>0</v>
      </c>
      <c r="AD618" s="2">
        <f t="shared" si="731"/>
        <v>0</v>
      </c>
      <c r="AE618" s="2">
        <f t="shared" si="731"/>
        <v>0</v>
      </c>
      <c r="AF618" s="2">
        <f t="shared" si="731"/>
        <v>0</v>
      </c>
      <c r="AG618" s="2">
        <f t="shared" si="731"/>
        <v>0</v>
      </c>
      <c r="AH618" s="2">
        <f t="shared" ref="AH618:BB618" si="732">AH235/AH$383</f>
        <v>0</v>
      </c>
      <c r="AI618" s="2">
        <f t="shared" si="732"/>
        <v>0</v>
      </c>
      <c r="AJ618" s="2">
        <f t="shared" si="732"/>
        <v>0</v>
      </c>
      <c r="AK618" s="2">
        <f t="shared" si="732"/>
        <v>0</v>
      </c>
      <c r="AL618" s="2">
        <f t="shared" si="732"/>
        <v>0</v>
      </c>
      <c r="AM618" s="2">
        <f t="shared" si="732"/>
        <v>0</v>
      </c>
      <c r="AN618" s="2">
        <f t="shared" si="732"/>
        <v>0</v>
      </c>
      <c r="AO618" s="2">
        <f t="shared" si="732"/>
        <v>0</v>
      </c>
      <c r="AP618" s="2">
        <f t="shared" si="732"/>
        <v>0</v>
      </c>
      <c r="AQ618" s="2">
        <f t="shared" si="732"/>
        <v>0</v>
      </c>
      <c r="AR618" s="2">
        <f t="shared" si="732"/>
        <v>0</v>
      </c>
      <c r="AS618" s="2">
        <f t="shared" si="732"/>
        <v>0</v>
      </c>
      <c r="AT618" s="2">
        <f t="shared" si="732"/>
        <v>0</v>
      </c>
      <c r="AU618" s="2">
        <f t="shared" si="732"/>
        <v>0</v>
      </c>
      <c r="AV618" s="2">
        <f t="shared" si="732"/>
        <v>0</v>
      </c>
      <c r="AW618" s="2">
        <f t="shared" si="732"/>
        <v>0</v>
      </c>
      <c r="AX618" s="2">
        <f t="shared" si="732"/>
        <v>0</v>
      </c>
      <c r="AY618" s="2">
        <f t="shared" si="732"/>
        <v>0</v>
      </c>
      <c r="AZ618" s="2">
        <f t="shared" si="732"/>
        <v>0</v>
      </c>
      <c r="BA618" s="2">
        <f t="shared" si="732"/>
        <v>0</v>
      </c>
      <c r="BB618" s="2">
        <f t="shared" si="732"/>
        <v>0</v>
      </c>
      <c r="BD618" s="3">
        <f t="shared" si="652"/>
        <v>5</v>
      </c>
      <c r="BE618" s="3">
        <f t="shared" si="597"/>
        <v>24</v>
      </c>
      <c r="BF618" s="3">
        <f t="shared" si="598"/>
        <v>52</v>
      </c>
      <c r="BG618" s="3">
        <f t="shared" si="599"/>
        <v>62</v>
      </c>
      <c r="BH618" s="3">
        <f t="shared" si="600"/>
        <v>62</v>
      </c>
      <c r="BI618" s="3">
        <f t="shared" si="601"/>
        <v>85</v>
      </c>
      <c r="BJ618" s="3">
        <f t="shared" si="602"/>
        <v>122</v>
      </c>
      <c r="BK618" s="3">
        <f t="shared" si="603"/>
        <v>127</v>
      </c>
      <c r="BL618" s="3">
        <f t="shared" si="604"/>
        <v>130</v>
      </c>
      <c r="BM618" s="3">
        <f t="shared" si="605"/>
        <v>130</v>
      </c>
      <c r="BN618" s="3">
        <f t="shared" si="606"/>
        <v>133</v>
      </c>
      <c r="BO618" s="3">
        <f t="shared" si="607"/>
        <v>134</v>
      </c>
      <c r="BP618" s="3">
        <f t="shared" si="608"/>
        <v>135</v>
      </c>
      <c r="BQ618" s="3">
        <f t="shared" si="609"/>
        <v>144</v>
      </c>
      <c r="BR618" s="3">
        <f t="shared" si="610"/>
        <v>145</v>
      </c>
      <c r="BS618" s="3">
        <f t="shared" si="611"/>
        <v>153</v>
      </c>
      <c r="BT618" s="3">
        <f t="shared" si="612"/>
        <v>157</v>
      </c>
      <c r="BU618" s="3">
        <f t="shared" si="613"/>
        <v>157</v>
      </c>
      <c r="BV618" s="3">
        <f t="shared" si="614"/>
        <v>157</v>
      </c>
      <c r="BW618" s="3">
        <f t="shared" si="615"/>
        <v>157</v>
      </c>
      <c r="BX618" s="3">
        <f t="shared" si="616"/>
        <v>158</v>
      </c>
      <c r="BY618" s="3">
        <f t="shared" si="617"/>
        <v>162</v>
      </c>
      <c r="BZ618" s="3">
        <f t="shared" si="618"/>
        <v>165</v>
      </c>
      <c r="CA618" s="3">
        <f t="shared" si="619"/>
        <v>166</v>
      </c>
      <c r="CB618" s="3">
        <f t="shared" si="620"/>
        <v>168</v>
      </c>
      <c r="CC618" s="3">
        <f t="shared" si="621"/>
        <v>191</v>
      </c>
      <c r="CD618" s="3">
        <f t="shared" si="622"/>
        <v>196</v>
      </c>
      <c r="CE618" s="3">
        <f t="shared" si="623"/>
        <v>199</v>
      </c>
      <c r="CF618" s="3">
        <f t="shared" si="624"/>
        <v>202</v>
      </c>
      <c r="CG618" s="3">
        <f t="shared" si="625"/>
        <v>204</v>
      </c>
      <c r="CH618" s="3">
        <f t="shared" si="626"/>
        <v>208</v>
      </c>
      <c r="CI618" s="3">
        <f t="shared" si="627"/>
        <v>218</v>
      </c>
      <c r="CJ618" s="3">
        <f t="shared" si="628"/>
        <v>224</v>
      </c>
      <c r="CK618" s="3">
        <f t="shared" si="629"/>
        <v>243</v>
      </c>
      <c r="CL618" s="3">
        <f t="shared" si="630"/>
        <v>253</v>
      </c>
      <c r="CM618" s="3">
        <f t="shared" si="631"/>
        <v>255</v>
      </c>
      <c r="CN618" s="3">
        <f t="shared" si="632"/>
        <v>257</v>
      </c>
      <c r="CO618" s="3">
        <f t="shared" si="633"/>
        <v>257</v>
      </c>
      <c r="CP618" s="3">
        <f t="shared" si="634"/>
        <v>257</v>
      </c>
      <c r="CQ618" s="3">
        <f t="shared" si="635"/>
        <v>259</v>
      </c>
      <c r="CR618" s="3">
        <f t="shared" si="636"/>
        <v>280</v>
      </c>
      <c r="CS618" s="3">
        <f t="shared" si="637"/>
        <v>285</v>
      </c>
      <c r="CT618" s="3">
        <f t="shared" si="638"/>
        <v>289</v>
      </c>
      <c r="CU618" s="3">
        <f t="shared" si="639"/>
        <v>298</v>
      </c>
      <c r="CV618" s="3">
        <f t="shared" si="640"/>
        <v>300</v>
      </c>
      <c r="CW618" s="3">
        <f t="shared" si="641"/>
        <v>301</v>
      </c>
      <c r="CX618" s="3">
        <f t="shared" si="642"/>
        <v>301</v>
      </c>
      <c r="CY618" s="3">
        <f t="shared" si="643"/>
        <v>304</v>
      </c>
      <c r="CZ618" s="3">
        <f t="shared" si="644"/>
        <v>305</v>
      </c>
      <c r="DA618" s="3">
        <f t="shared" si="645"/>
        <v>311</v>
      </c>
      <c r="DB618" s="3">
        <f t="shared" si="646"/>
        <v>321</v>
      </c>
      <c r="DC618" s="3">
        <f t="shared" si="647"/>
        <v>321</v>
      </c>
      <c r="DD618" s="3">
        <f t="shared" si="648"/>
        <v>326</v>
      </c>
    </row>
    <row r="619" spans="1:108" x14ac:dyDescent="0.3">
      <c r="A619" t="str">
        <f t="shared" si="649"/>
        <v>'Amiya Dasgupta'</v>
      </c>
      <c r="B619" s="2">
        <f t="shared" ref="B619:AG619" si="733">B236/B$383</f>
        <v>0</v>
      </c>
      <c r="C619" s="2">
        <f t="shared" si="733"/>
        <v>0</v>
      </c>
      <c r="D619" s="2">
        <f t="shared" si="733"/>
        <v>0</v>
      </c>
      <c r="E619" s="2">
        <f t="shared" si="733"/>
        <v>0</v>
      </c>
      <c r="F619" s="2">
        <f t="shared" si="733"/>
        <v>0</v>
      </c>
      <c r="G619" s="2">
        <f t="shared" si="733"/>
        <v>0</v>
      </c>
      <c r="H619" s="2">
        <f t="shared" si="733"/>
        <v>0</v>
      </c>
      <c r="I619" s="2">
        <f t="shared" si="733"/>
        <v>0</v>
      </c>
      <c r="J619" s="2">
        <f t="shared" si="733"/>
        <v>0</v>
      </c>
      <c r="K619" s="2">
        <f t="shared" si="733"/>
        <v>0</v>
      </c>
      <c r="L619" s="2">
        <f t="shared" si="733"/>
        <v>0</v>
      </c>
      <c r="M619" s="2">
        <f t="shared" si="733"/>
        <v>0</v>
      </c>
      <c r="N619" s="2">
        <f t="shared" si="733"/>
        <v>0</v>
      </c>
      <c r="O619" s="2">
        <f t="shared" si="733"/>
        <v>0</v>
      </c>
      <c r="P619" s="2">
        <f t="shared" si="733"/>
        <v>0</v>
      </c>
      <c r="Q619" s="2">
        <f t="shared" si="733"/>
        <v>0</v>
      </c>
      <c r="R619" s="2">
        <f t="shared" si="733"/>
        <v>0</v>
      </c>
      <c r="S619" s="2">
        <f t="shared" si="733"/>
        <v>0</v>
      </c>
      <c r="T619" s="2">
        <f t="shared" si="733"/>
        <v>0</v>
      </c>
      <c r="U619" s="2">
        <f t="shared" si="733"/>
        <v>0</v>
      </c>
      <c r="V619" s="2">
        <f t="shared" si="733"/>
        <v>0</v>
      </c>
      <c r="W619" s="2">
        <f t="shared" si="733"/>
        <v>0</v>
      </c>
      <c r="X619" s="2">
        <f t="shared" si="733"/>
        <v>0</v>
      </c>
      <c r="Y619" s="2">
        <f t="shared" si="733"/>
        <v>0</v>
      </c>
      <c r="Z619" s="2">
        <f t="shared" si="733"/>
        <v>0</v>
      </c>
      <c r="AA619" s="2">
        <f t="shared" si="733"/>
        <v>0</v>
      </c>
      <c r="AB619" s="2">
        <f t="shared" si="733"/>
        <v>0</v>
      </c>
      <c r="AC619" s="2">
        <f t="shared" si="733"/>
        <v>0</v>
      </c>
      <c r="AD619" s="2">
        <f t="shared" si="733"/>
        <v>0</v>
      </c>
      <c r="AE619" s="2">
        <f t="shared" si="733"/>
        <v>0.19274376417233521</v>
      </c>
      <c r="AF619" s="2">
        <f t="shared" si="733"/>
        <v>0.18595041322314054</v>
      </c>
      <c r="AG619" s="2">
        <f t="shared" si="733"/>
        <v>0.17361111111111133</v>
      </c>
      <c r="AH619" s="2">
        <f t="shared" ref="AH619:BB619" si="734">AH236/AH$383</f>
        <v>0.16272189349112434</v>
      </c>
      <c r="AI619" s="2">
        <f t="shared" si="734"/>
        <v>0.16272189349112415</v>
      </c>
      <c r="AJ619" s="2">
        <f t="shared" si="734"/>
        <v>0.15912208504801106</v>
      </c>
      <c r="AK619" s="2">
        <f t="shared" si="734"/>
        <v>0.15912208504801109</v>
      </c>
      <c r="AL619" s="2">
        <f t="shared" si="734"/>
        <v>0.15306122448979609</v>
      </c>
      <c r="AM619" s="2">
        <f t="shared" si="734"/>
        <v>0.14744351961950042</v>
      </c>
      <c r="AN619" s="2">
        <f t="shared" si="734"/>
        <v>0.14222222222222233</v>
      </c>
      <c r="AO619" s="2">
        <f t="shared" si="734"/>
        <v>0.14047866805411063</v>
      </c>
      <c r="AP619" s="2">
        <f t="shared" si="734"/>
        <v>0.13671874999999975</v>
      </c>
      <c r="AQ619" s="2">
        <f t="shared" si="734"/>
        <v>0.13671875000000028</v>
      </c>
      <c r="AR619" s="2">
        <f t="shared" si="734"/>
        <v>0.13406795224977039</v>
      </c>
      <c r="AS619" s="2">
        <f t="shared" si="734"/>
        <v>0.13406795224977022</v>
      </c>
      <c r="AT619" s="2">
        <f t="shared" si="734"/>
        <v>0.12734693877551018</v>
      </c>
      <c r="AU619" s="2">
        <f t="shared" si="734"/>
        <v>0.12734693877550987</v>
      </c>
      <c r="AV619" s="2">
        <f t="shared" si="734"/>
        <v>0.12422839506172838</v>
      </c>
      <c r="AW619" s="2">
        <f t="shared" si="734"/>
        <v>0.12344777209642047</v>
      </c>
      <c r="AX619" s="2">
        <f t="shared" si="734"/>
        <v>0.12119113573407214</v>
      </c>
      <c r="AY619" s="2">
        <f t="shared" si="734"/>
        <v>0.11900065746219637</v>
      </c>
      <c r="AZ619" s="2">
        <f t="shared" si="734"/>
        <v>0.11540749553837021</v>
      </c>
      <c r="BA619" s="2">
        <f t="shared" si="734"/>
        <v>0.1154074955383704</v>
      </c>
      <c r="BB619" s="2">
        <f t="shared" si="734"/>
        <v>0.11053719008264495</v>
      </c>
      <c r="BD619" s="3">
        <f t="shared" si="652"/>
        <v>5</v>
      </c>
      <c r="BE619" s="3">
        <f t="shared" si="597"/>
        <v>24</v>
      </c>
      <c r="BF619" s="3">
        <f t="shared" si="598"/>
        <v>52</v>
      </c>
      <c r="BG619" s="3">
        <f t="shared" si="599"/>
        <v>62</v>
      </c>
      <c r="BH619" s="3">
        <f t="shared" si="600"/>
        <v>62</v>
      </c>
      <c r="BI619" s="3">
        <f t="shared" si="601"/>
        <v>85</v>
      </c>
      <c r="BJ619" s="3">
        <f t="shared" si="602"/>
        <v>122</v>
      </c>
      <c r="BK619" s="3">
        <f t="shared" si="603"/>
        <v>127</v>
      </c>
      <c r="BL619" s="3">
        <f t="shared" si="604"/>
        <v>130</v>
      </c>
      <c r="BM619" s="3">
        <f t="shared" si="605"/>
        <v>130</v>
      </c>
      <c r="BN619" s="3">
        <f t="shared" si="606"/>
        <v>133</v>
      </c>
      <c r="BO619" s="3">
        <f t="shared" si="607"/>
        <v>134</v>
      </c>
      <c r="BP619" s="3">
        <f t="shared" si="608"/>
        <v>135</v>
      </c>
      <c r="BQ619" s="3">
        <f t="shared" si="609"/>
        <v>144</v>
      </c>
      <c r="BR619" s="3">
        <f t="shared" si="610"/>
        <v>145</v>
      </c>
      <c r="BS619" s="3">
        <f t="shared" si="611"/>
        <v>153</v>
      </c>
      <c r="BT619" s="3">
        <f t="shared" si="612"/>
        <v>157</v>
      </c>
      <c r="BU619" s="3">
        <f t="shared" si="613"/>
        <v>157</v>
      </c>
      <c r="BV619" s="3">
        <f t="shared" si="614"/>
        <v>157</v>
      </c>
      <c r="BW619" s="3">
        <f t="shared" si="615"/>
        <v>157</v>
      </c>
      <c r="BX619" s="3">
        <f t="shared" si="616"/>
        <v>158</v>
      </c>
      <c r="BY619" s="3">
        <f t="shared" si="617"/>
        <v>162</v>
      </c>
      <c r="BZ619" s="3">
        <f t="shared" si="618"/>
        <v>165</v>
      </c>
      <c r="CA619" s="3">
        <f t="shared" si="619"/>
        <v>166</v>
      </c>
      <c r="CB619" s="3">
        <f t="shared" si="620"/>
        <v>168</v>
      </c>
      <c r="CC619" s="3">
        <f t="shared" si="621"/>
        <v>191</v>
      </c>
      <c r="CD619" s="3">
        <f t="shared" si="622"/>
        <v>196</v>
      </c>
      <c r="CE619" s="3">
        <f t="shared" si="623"/>
        <v>199</v>
      </c>
      <c r="CF619" s="3">
        <f t="shared" si="624"/>
        <v>202</v>
      </c>
      <c r="CG619" s="3">
        <f t="shared" si="625"/>
        <v>62</v>
      </c>
      <c r="CH619" s="3">
        <f t="shared" si="626"/>
        <v>64</v>
      </c>
      <c r="CI619" s="3">
        <f t="shared" si="627"/>
        <v>67</v>
      </c>
      <c r="CJ619" s="3">
        <f t="shared" si="628"/>
        <v>72</v>
      </c>
      <c r="CK619" s="3">
        <f t="shared" si="629"/>
        <v>75</v>
      </c>
      <c r="CL619" s="3">
        <f t="shared" si="630"/>
        <v>79</v>
      </c>
      <c r="CM619" s="3">
        <f t="shared" si="631"/>
        <v>80</v>
      </c>
      <c r="CN619" s="3">
        <f t="shared" si="632"/>
        <v>82</v>
      </c>
      <c r="CO619" s="3">
        <f t="shared" si="633"/>
        <v>84</v>
      </c>
      <c r="CP619" s="3">
        <f t="shared" si="634"/>
        <v>95</v>
      </c>
      <c r="CQ619" s="3">
        <f t="shared" si="635"/>
        <v>95</v>
      </c>
      <c r="CR619" s="3">
        <f t="shared" si="636"/>
        <v>100</v>
      </c>
      <c r="CS619" s="3">
        <f t="shared" si="637"/>
        <v>101</v>
      </c>
      <c r="CT619" s="3">
        <f t="shared" si="638"/>
        <v>102</v>
      </c>
      <c r="CU619" s="3">
        <f t="shared" si="639"/>
        <v>104</v>
      </c>
      <c r="CV619" s="3">
        <f t="shared" si="640"/>
        <v>108</v>
      </c>
      <c r="CW619" s="3">
        <f t="shared" si="641"/>
        <v>112</v>
      </c>
      <c r="CX619" s="3">
        <f t="shared" si="642"/>
        <v>115</v>
      </c>
      <c r="CY619" s="3">
        <f t="shared" si="643"/>
        <v>119</v>
      </c>
      <c r="CZ619" s="3">
        <f t="shared" si="644"/>
        <v>119</v>
      </c>
      <c r="DA619" s="3">
        <f t="shared" si="645"/>
        <v>120</v>
      </c>
      <c r="DB619" s="3">
        <f t="shared" si="646"/>
        <v>124</v>
      </c>
      <c r="DC619" s="3">
        <f t="shared" si="647"/>
        <v>127</v>
      </c>
      <c r="DD619" s="3">
        <f t="shared" si="648"/>
        <v>135</v>
      </c>
    </row>
    <row r="620" spans="1:108" x14ac:dyDescent="0.3">
      <c r="A620" t="str">
        <f t="shared" si="649"/>
        <v>'Charles Kindleberger'</v>
      </c>
      <c r="B620" s="2">
        <f t="shared" ref="B620:AG620" si="735">B237/B$383</f>
        <v>0</v>
      </c>
      <c r="C620" s="2">
        <f t="shared" si="735"/>
        <v>0</v>
      </c>
      <c r="D620" s="2">
        <f t="shared" si="735"/>
        <v>0</v>
      </c>
      <c r="E620" s="2">
        <f t="shared" si="735"/>
        <v>0</v>
      </c>
      <c r="F620" s="2">
        <f t="shared" si="735"/>
        <v>0</v>
      </c>
      <c r="G620" s="2">
        <f t="shared" si="735"/>
        <v>0</v>
      </c>
      <c r="H620" s="2">
        <f t="shared" si="735"/>
        <v>0</v>
      </c>
      <c r="I620" s="2">
        <f t="shared" si="735"/>
        <v>0</v>
      </c>
      <c r="J620" s="2">
        <f t="shared" si="735"/>
        <v>0</v>
      </c>
      <c r="K620" s="2">
        <f t="shared" si="735"/>
        <v>0</v>
      </c>
      <c r="L620" s="2">
        <f t="shared" si="735"/>
        <v>0</v>
      </c>
      <c r="M620" s="2">
        <f t="shared" si="735"/>
        <v>0</v>
      </c>
      <c r="N620" s="2">
        <f t="shared" si="735"/>
        <v>0</v>
      </c>
      <c r="O620" s="2">
        <f t="shared" si="735"/>
        <v>0</v>
      </c>
      <c r="P620" s="2">
        <f t="shared" si="735"/>
        <v>0</v>
      </c>
      <c r="Q620" s="2">
        <f t="shared" si="735"/>
        <v>0</v>
      </c>
      <c r="R620" s="2">
        <f t="shared" si="735"/>
        <v>0</v>
      </c>
      <c r="S620" s="2">
        <f t="shared" si="735"/>
        <v>0</v>
      </c>
      <c r="T620" s="2">
        <f t="shared" si="735"/>
        <v>0</v>
      </c>
      <c r="U620" s="2">
        <f t="shared" si="735"/>
        <v>0</v>
      </c>
      <c r="V620" s="2">
        <f t="shared" si="735"/>
        <v>0</v>
      </c>
      <c r="W620" s="2">
        <f t="shared" si="735"/>
        <v>0</v>
      </c>
      <c r="X620" s="2">
        <f t="shared" si="735"/>
        <v>0</v>
      </c>
      <c r="Y620" s="2">
        <f t="shared" si="735"/>
        <v>0</v>
      </c>
      <c r="Z620" s="2">
        <f t="shared" si="735"/>
        <v>0</v>
      </c>
      <c r="AA620" s="2">
        <f t="shared" si="735"/>
        <v>0</v>
      </c>
      <c r="AB620" s="2">
        <f t="shared" si="735"/>
        <v>0</v>
      </c>
      <c r="AC620" s="2">
        <f t="shared" si="735"/>
        <v>0</v>
      </c>
      <c r="AD620" s="2">
        <f t="shared" si="735"/>
        <v>0</v>
      </c>
      <c r="AE620" s="2">
        <f t="shared" si="735"/>
        <v>0</v>
      </c>
      <c r="AF620" s="2">
        <f t="shared" si="735"/>
        <v>0.18595041322314054</v>
      </c>
      <c r="AG620" s="2">
        <f t="shared" si="735"/>
        <v>0.17361111111111133</v>
      </c>
      <c r="AH620" s="2">
        <f t="shared" ref="AH620:BB620" si="736">AH237/AH$383</f>
        <v>0.16272189349112434</v>
      </c>
      <c r="AI620" s="2">
        <f t="shared" si="736"/>
        <v>0.16272189349112415</v>
      </c>
      <c r="AJ620" s="2">
        <f t="shared" si="736"/>
        <v>0.15912208504801106</v>
      </c>
      <c r="AK620" s="2">
        <f t="shared" si="736"/>
        <v>0.15912208504801109</v>
      </c>
      <c r="AL620" s="2">
        <f t="shared" si="736"/>
        <v>0.15306122448979609</v>
      </c>
      <c r="AM620" s="2">
        <f t="shared" si="736"/>
        <v>0.14744351961950042</v>
      </c>
      <c r="AN620" s="2">
        <f t="shared" si="736"/>
        <v>0.14222222222222233</v>
      </c>
      <c r="AO620" s="2">
        <f t="shared" si="736"/>
        <v>0.14047866805411063</v>
      </c>
      <c r="AP620" s="2">
        <f t="shared" si="736"/>
        <v>0.13671874999999975</v>
      </c>
      <c r="AQ620" s="2">
        <f t="shared" si="736"/>
        <v>0.13671875000000028</v>
      </c>
      <c r="AR620" s="2">
        <f t="shared" si="736"/>
        <v>0.13406795224977039</v>
      </c>
      <c r="AS620" s="2">
        <f t="shared" si="736"/>
        <v>0.13406795224977022</v>
      </c>
      <c r="AT620" s="2">
        <f t="shared" si="736"/>
        <v>0.12734693877551018</v>
      </c>
      <c r="AU620" s="2">
        <f t="shared" si="736"/>
        <v>0.12734693877550987</v>
      </c>
      <c r="AV620" s="2">
        <f t="shared" si="736"/>
        <v>0.12422839506172838</v>
      </c>
      <c r="AW620" s="2">
        <f t="shared" si="736"/>
        <v>0.12344777209642047</v>
      </c>
      <c r="AX620" s="2">
        <f t="shared" si="736"/>
        <v>0.12119113573407214</v>
      </c>
      <c r="AY620" s="2">
        <f t="shared" si="736"/>
        <v>0.11900065746219637</v>
      </c>
      <c r="AZ620" s="2">
        <f t="shared" si="736"/>
        <v>0.11540749553837021</v>
      </c>
      <c r="BA620" s="2">
        <f t="shared" si="736"/>
        <v>0.1154074955383704</v>
      </c>
      <c r="BB620" s="2">
        <f t="shared" si="736"/>
        <v>0.11053719008264495</v>
      </c>
      <c r="BD620" s="3">
        <f t="shared" si="652"/>
        <v>5</v>
      </c>
      <c r="BE620" s="3">
        <f t="shared" si="597"/>
        <v>24</v>
      </c>
      <c r="BF620" s="3">
        <f t="shared" si="598"/>
        <v>52</v>
      </c>
      <c r="BG620" s="3">
        <f t="shared" si="599"/>
        <v>62</v>
      </c>
      <c r="BH620" s="3">
        <f t="shared" si="600"/>
        <v>62</v>
      </c>
      <c r="BI620" s="3">
        <f t="shared" si="601"/>
        <v>85</v>
      </c>
      <c r="BJ620" s="3">
        <f t="shared" si="602"/>
        <v>122</v>
      </c>
      <c r="BK620" s="3">
        <f t="shared" si="603"/>
        <v>127</v>
      </c>
      <c r="BL620" s="3">
        <f t="shared" si="604"/>
        <v>130</v>
      </c>
      <c r="BM620" s="3">
        <f t="shared" si="605"/>
        <v>130</v>
      </c>
      <c r="BN620" s="3">
        <f t="shared" si="606"/>
        <v>133</v>
      </c>
      <c r="BO620" s="3">
        <f t="shared" si="607"/>
        <v>134</v>
      </c>
      <c r="BP620" s="3">
        <f t="shared" si="608"/>
        <v>135</v>
      </c>
      <c r="BQ620" s="3">
        <f t="shared" si="609"/>
        <v>144</v>
      </c>
      <c r="BR620" s="3">
        <f t="shared" si="610"/>
        <v>145</v>
      </c>
      <c r="BS620" s="3">
        <f t="shared" si="611"/>
        <v>153</v>
      </c>
      <c r="BT620" s="3">
        <f t="shared" si="612"/>
        <v>157</v>
      </c>
      <c r="BU620" s="3">
        <f t="shared" si="613"/>
        <v>157</v>
      </c>
      <c r="BV620" s="3">
        <f t="shared" si="614"/>
        <v>157</v>
      </c>
      <c r="BW620" s="3">
        <f t="shared" si="615"/>
        <v>157</v>
      </c>
      <c r="BX620" s="3">
        <f t="shared" si="616"/>
        <v>158</v>
      </c>
      <c r="BY620" s="3">
        <f t="shared" si="617"/>
        <v>162</v>
      </c>
      <c r="BZ620" s="3">
        <f t="shared" si="618"/>
        <v>165</v>
      </c>
      <c r="CA620" s="3">
        <f t="shared" si="619"/>
        <v>166</v>
      </c>
      <c r="CB620" s="3">
        <f t="shared" si="620"/>
        <v>168</v>
      </c>
      <c r="CC620" s="3">
        <f t="shared" si="621"/>
        <v>191</v>
      </c>
      <c r="CD620" s="3">
        <f t="shared" si="622"/>
        <v>196</v>
      </c>
      <c r="CE620" s="3">
        <f t="shared" si="623"/>
        <v>199</v>
      </c>
      <c r="CF620" s="3">
        <f t="shared" si="624"/>
        <v>202</v>
      </c>
      <c r="CG620" s="3">
        <f t="shared" si="625"/>
        <v>204</v>
      </c>
      <c r="CH620" s="3">
        <f t="shared" si="626"/>
        <v>64</v>
      </c>
      <c r="CI620" s="3">
        <f t="shared" si="627"/>
        <v>67</v>
      </c>
      <c r="CJ620" s="3">
        <f t="shared" si="628"/>
        <v>72</v>
      </c>
      <c r="CK620" s="3">
        <f t="shared" si="629"/>
        <v>75</v>
      </c>
      <c r="CL620" s="3">
        <f t="shared" si="630"/>
        <v>79</v>
      </c>
      <c r="CM620" s="3">
        <f t="shared" si="631"/>
        <v>80</v>
      </c>
      <c r="CN620" s="3">
        <f t="shared" si="632"/>
        <v>82</v>
      </c>
      <c r="CO620" s="3">
        <f t="shared" si="633"/>
        <v>84</v>
      </c>
      <c r="CP620" s="3">
        <f t="shared" si="634"/>
        <v>95</v>
      </c>
      <c r="CQ620" s="3">
        <f t="shared" si="635"/>
        <v>95</v>
      </c>
      <c r="CR620" s="3">
        <f t="shared" si="636"/>
        <v>100</v>
      </c>
      <c r="CS620" s="3">
        <f t="shared" si="637"/>
        <v>101</v>
      </c>
      <c r="CT620" s="3">
        <f t="shared" si="638"/>
        <v>102</v>
      </c>
      <c r="CU620" s="3">
        <f t="shared" si="639"/>
        <v>104</v>
      </c>
      <c r="CV620" s="3">
        <f t="shared" si="640"/>
        <v>108</v>
      </c>
      <c r="CW620" s="3">
        <f t="shared" si="641"/>
        <v>112</v>
      </c>
      <c r="CX620" s="3">
        <f t="shared" si="642"/>
        <v>115</v>
      </c>
      <c r="CY620" s="3">
        <f t="shared" si="643"/>
        <v>119</v>
      </c>
      <c r="CZ620" s="3">
        <f t="shared" si="644"/>
        <v>119</v>
      </c>
      <c r="DA620" s="3">
        <f t="shared" si="645"/>
        <v>120</v>
      </c>
      <c r="DB620" s="3">
        <f t="shared" si="646"/>
        <v>124</v>
      </c>
      <c r="DC620" s="3">
        <f t="shared" si="647"/>
        <v>127</v>
      </c>
      <c r="DD620" s="3">
        <f t="shared" si="648"/>
        <v>135</v>
      </c>
    </row>
    <row r="621" spans="1:108" x14ac:dyDescent="0.3">
      <c r="A621" t="str">
        <f t="shared" si="649"/>
        <v>'Robert Mundell (1999)'</v>
      </c>
      <c r="B621" s="2">
        <f t="shared" ref="B621:AG621" si="737">B238/B$383</f>
        <v>0</v>
      </c>
      <c r="C621" s="2">
        <f t="shared" si="737"/>
        <v>0</v>
      </c>
      <c r="D621" s="2">
        <f t="shared" si="737"/>
        <v>0</v>
      </c>
      <c r="E621" s="2">
        <f t="shared" si="737"/>
        <v>0</v>
      </c>
      <c r="F621" s="2">
        <f t="shared" si="737"/>
        <v>0</v>
      </c>
      <c r="G621" s="2">
        <f t="shared" si="737"/>
        <v>0</v>
      </c>
      <c r="H621" s="2">
        <f t="shared" si="737"/>
        <v>0</v>
      </c>
      <c r="I621" s="2">
        <f t="shared" si="737"/>
        <v>0</v>
      </c>
      <c r="J621" s="2">
        <f t="shared" si="737"/>
        <v>0</v>
      </c>
      <c r="K621" s="2">
        <f t="shared" si="737"/>
        <v>0</v>
      </c>
      <c r="L621" s="2">
        <f t="shared" si="737"/>
        <v>0</v>
      </c>
      <c r="M621" s="2">
        <f t="shared" si="737"/>
        <v>0</v>
      </c>
      <c r="N621" s="2">
        <f t="shared" si="737"/>
        <v>0</v>
      </c>
      <c r="O621" s="2">
        <f t="shared" si="737"/>
        <v>0</v>
      </c>
      <c r="P621" s="2">
        <f t="shared" si="737"/>
        <v>0</v>
      </c>
      <c r="Q621" s="2">
        <f t="shared" si="737"/>
        <v>0</v>
      </c>
      <c r="R621" s="2">
        <f t="shared" si="737"/>
        <v>0</v>
      </c>
      <c r="S621" s="2">
        <f t="shared" si="737"/>
        <v>0</v>
      </c>
      <c r="T621" s="2">
        <f t="shared" si="737"/>
        <v>0</v>
      </c>
      <c r="U621" s="2">
        <f t="shared" si="737"/>
        <v>0</v>
      </c>
      <c r="V621" s="2">
        <f t="shared" si="737"/>
        <v>0</v>
      </c>
      <c r="W621" s="2">
        <f t="shared" si="737"/>
        <v>0</v>
      </c>
      <c r="X621" s="2">
        <f t="shared" si="737"/>
        <v>0</v>
      </c>
      <c r="Y621" s="2">
        <f t="shared" si="737"/>
        <v>0</v>
      </c>
      <c r="Z621" s="2">
        <f t="shared" si="737"/>
        <v>0</v>
      </c>
      <c r="AA621" s="2">
        <f t="shared" si="737"/>
        <v>0</v>
      </c>
      <c r="AB621" s="2">
        <f t="shared" si="737"/>
        <v>0</v>
      </c>
      <c r="AC621" s="2">
        <f t="shared" si="737"/>
        <v>0</v>
      </c>
      <c r="AD621" s="2">
        <f t="shared" si="737"/>
        <v>0</v>
      </c>
      <c r="AE621" s="2">
        <f t="shared" si="737"/>
        <v>0</v>
      </c>
      <c r="AF621" s="2">
        <f t="shared" si="737"/>
        <v>0</v>
      </c>
      <c r="AG621" s="2">
        <f t="shared" si="737"/>
        <v>0</v>
      </c>
      <c r="AH621" s="2">
        <f t="shared" ref="AH621:BB621" si="738">AH238/AH$383</f>
        <v>0</v>
      </c>
      <c r="AI621" s="2">
        <f t="shared" si="738"/>
        <v>0</v>
      </c>
      <c r="AJ621" s="2">
        <f t="shared" si="738"/>
        <v>0</v>
      </c>
      <c r="AK621" s="2">
        <f t="shared" si="738"/>
        <v>0</v>
      </c>
      <c r="AL621" s="2">
        <f t="shared" si="738"/>
        <v>0</v>
      </c>
      <c r="AM621" s="2">
        <f t="shared" si="738"/>
        <v>0</v>
      </c>
      <c r="AN621" s="2">
        <f t="shared" si="738"/>
        <v>0</v>
      </c>
      <c r="AO621" s="2">
        <f t="shared" si="738"/>
        <v>7.0239334027055039E-2</v>
      </c>
      <c r="AP621" s="2">
        <f t="shared" si="738"/>
        <v>6.8359374999999875E-2</v>
      </c>
      <c r="AQ621" s="2">
        <f t="shared" si="738"/>
        <v>6.8359375000000416E-2</v>
      </c>
      <c r="AR621" s="2">
        <f t="shared" si="738"/>
        <v>6.7033976124884875E-2</v>
      </c>
      <c r="AS621" s="2">
        <f t="shared" si="738"/>
        <v>6.7033976124885444E-2</v>
      </c>
      <c r="AT621" s="2">
        <f t="shared" si="738"/>
        <v>6.3673469387755227E-2</v>
      </c>
      <c r="AU621" s="2">
        <f t="shared" si="738"/>
        <v>6.3673469387755074E-2</v>
      </c>
      <c r="AV621" s="2">
        <f t="shared" si="738"/>
        <v>6.2114197530864119E-2</v>
      </c>
      <c r="AW621" s="2">
        <f t="shared" si="738"/>
        <v>6.1723886048210233E-2</v>
      </c>
      <c r="AX621" s="2">
        <f t="shared" si="738"/>
        <v>6.0595567867035918E-2</v>
      </c>
      <c r="AY621" s="2">
        <f t="shared" si="738"/>
        <v>5.9500328731098187E-2</v>
      </c>
      <c r="AZ621" s="2">
        <f t="shared" si="738"/>
        <v>5.7703747769185104E-2</v>
      </c>
      <c r="BA621" s="2">
        <f t="shared" si="738"/>
        <v>5.7703747769185125E-2</v>
      </c>
      <c r="BB621" s="2">
        <f t="shared" si="738"/>
        <v>5.5268595041322303E-2</v>
      </c>
      <c r="BD621" s="3">
        <f t="shared" si="652"/>
        <v>5</v>
      </c>
      <c r="BE621" s="3">
        <f t="shared" si="597"/>
        <v>24</v>
      </c>
      <c r="BF621" s="3">
        <f t="shared" si="598"/>
        <v>52</v>
      </c>
      <c r="BG621" s="3">
        <f t="shared" si="599"/>
        <v>62</v>
      </c>
      <c r="BH621" s="3">
        <f t="shared" si="600"/>
        <v>62</v>
      </c>
      <c r="BI621" s="3">
        <f t="shared" si="601"/>
        <v>85</v>
      </c>
      <c r="BJ621" s="3">
        <f t="shared" si="602"/>
        <v>122</v>
      </c>
      <c r="BK621" s="3">
        <f t="shared" si="603"/>
        <v>127</v>
      </c>
      <c r="BL621" s="3">
        <f t="shared" si="604"/>
        <v>130</v>
      </c>
      <c r="BM621" s="3">
        <f t="shared" si="605"/>
        <v>130</v>
      </c>
      <c r="BN621" s="3">
        <f t="shared" si="606"/>
        <v>133</v>
      </c>
      <c r="BO621" s="3">
        <f t="shared" si="607"/>
        <v>134</v>
      </c>
      <c r="BP621" s="3">
        <f t="shared" si="608"/>
        <v>135</v>
      </c>
      <c r="BQ621" s="3">
        <f t="shared" si="609"/>
        <v>144</v>
      </c>
      <c r="BR621" s="3">
        <f t="shared" si="610"/>
        <v>145</v>
      </c>
      <c r="BS621" s="3">
        <f t="shared" si="611"/>
        <v>153</v>
      </c>
      <c r="BT621" s="3">
        <f t="shared" si="612"/>
        <v>157</v>
      </c>
      <c r="BU621" s="3">
        <f t="shared" si="613"/>
        <v>157</v>
      </c>
      <c r="BV621" s="3">
        <f t="shared" si="614"/>
        <v>157</v>
      </c>
      <c r="BW621" s="3">
        <f t="shared" si="615"/>
        <v>157</v>
      </c>
      <c r="BX621" s="3">
        <f t="shared" si="616"/>
        <v>158</v>
      </c>
      <c r="BY621" s="3">
        <f t="shared" si="617"/>
        <v>162</v>
      </c>
      <c r="BZ621" s="3">
        <f t="shared" si="618"/>
        <v>165</v>
      </c>
      <c r="CA621" s="3">
        <f t="shared" si="619"/>
        <v>166</v>
      </c>
      <c r="CB621" s="3">
        <f t="shared" si="620"/>
        <v>168</v>
      </c>
      <c r="CC621" s="3">
        <f t="shared" si="621"/>
        <v>191</v>
      </c>
      <c r="CD621" s="3">
        <f t="shared" si="622"/>
        <v>196</v>
      </c>
      <c r="CE621" s="3">
        <f t="shared" si="623"/>
        <v>199</v>
      </c>
      <c r="CF621" s="3">
        <f t="shared" si="624"/>
        <v>202</v>
      </c>
      <c r="CG621" s="3">
        <f t="shared" si="625"/>
        <v>204</v>
      </c>
      <c r="CH621" s="3">
        <f t="shared" si="626"/>
        <v>208</v>
      </c>
      <c r="CI621" s="3">
        <f t="shared" si="627"/>
        <v>218</v>
      </c>
      <c r="CJ621" s="3">
        <f t="shared" si="628"/>
        <v>224</v>
      </c>
      <c r="CK621" s="3">
        <f t="shared" si="629"/>
        <v>243</v>
      </c>
      <c r="CL621" s="3">
        <f t="shared" si="630"/>
        <v>253</v>
      </c>
      <c r="CM621" s="3">
        <f t="shared" si="631"/>
        <v>255</v>
      </c>
      <c r="CN621" s="3">
        <f t="shared" si="632"/>
        <v>257</v>
      </c>
      <c r="CO621" s="3">
        <f t="shared" si="633"/>
        <v>257</v>
      </c>
      <c r="CP621" s="3">
        <f t="shared" si="634"/>
        <v>257</v>
      </c>
      <c r="CQ621" s="3">
        <f t="shared" si="635"/>
        <v>174</v>
      </c>
      <c r="CR621" s="3">
        <f t="shared" si="636"/>
        <v>177</v>
      </c>
      <c r="CS621" s="3">
        <f t="shared" si="637"/>
        <v>178</v>
      </c>
      <c r="CT621" s="3">
        <f t="shared" si="638"/>
        <v>180</v>
      </c>
      <c r="CU621" s="3">
        <f t="shared" si="639"/>
        <v>186</v>
      </c>
      <c r="CV621" s="3">
        <f t="shared" si="640"/>
        <v>190</v>
      </c>
      <c r="CW621" s="3">
        <f t="shared" si="641"/>
        <v>191</v>
      </c>
      <c r="CX621" s="3">
        <f t="shared" si="642"/>
        <v>191</v>
      </c>
      <c r="CY621" s="3">
        <f t="shared" si="643"/>
        <v>195</v>
      </c>
      <c r="CZ621" s="3">
        <f t="shared" si="644"/>
        <v>196</v>
      </c>
      <c r="DA621" s="3">
        <f t="shared" si="645"/>
        <v>200</v>
      </c>
      <c r="DB621" s="3">
        <f t="shared" si="646"/>
        <v>209</v>
      </c>
      <c r="DC621" s="3">
        <f t="shared" si="647"/>
        <v>217</v>
      </c>
      <c r="DD621" s="3">
        <f t="shared" si="648"/>
        <v>225</v>
      </c>
    </row>
    <row r="622" spans="1:108" x14ac:dyDescent="0.3">
      <c r="A622" t="str">
        <f t="shared" si="649"/>
        <v>'Henry Willis'</v>
      </c>
      <c r="B622" s="2">
        <f t="shared" ref="B622:AG622" si="739">B239/B$383</f>
        <v>0</v>
      </c>
      <c r="C622" s="2">
        <f t="shared" si="739"/>
        <v>0</v>
      </c>
      <c r="D622" s="2">
        <f t="shared" si="739"/>
        <v>0</v>
      </c>
      <c r="E622" s="2">
        <f t="shared" si="739"/>
        <v>0</v>
      </c>
      <c r="F622" s="2">
        <f t="shared" si="739"/>
        <v>0</v>
      </c>
      <c r="G622" s="2">
        <f t="shared" si="739"/>
        <v>0</v>
      </c>
      <c r="H622" s="2">
        <f t="shared" si="739"/>
        <v>0</v>
      </c>
      <c r="I622" s="2">
        <f t="shared" si="739"/>
        <v>0</v>
      </c>
      <c r="J622" s="2">
        <f t="shared" si="739"/>
        <v>0</v>
      </c>
      <c r="K622" s="2">
        <f t="shared" si="739"/>
        <v>0</v>
      </c>
      <c r="L622" s="2">
        <f t="shared" si="739"/>
        <v>0</v>
      </c>
      <c r="M622" s="2">
        <f t="shared" si="739"/>
        <v>0</v>
      </c>
      <c r="N622" s="2">
        <f t="shared" si="739"/>
        <v>0</v>
      </c>
      <c r="O622" s="2">
        <f t="shared" si="739"/>
        <v>0</v>
      </c>
      <c r="P622" s="2">
        <f t="shared" si="739"/>
        <v>0</v>
      </c>
      <c r="Q622" s="2">
        <f t="shared" si="739"/>
        <v>0</v>
      </c>
      <c r="R622" s="2">
        <f t="shared" si="739"/>
        <v>0</v>
      </c>
      <c r="S622" s="2">
        <f t="shared" si="739"/>
        <v>0</v>
      </c>
      <c r="T622" s="2">
        <f t="shared" si="739"/>
        <v>0</v>
      </c>
      <c r="U622" s="2">
        <f t="shared" si="739"/>
        <v>0</v>
      </c>
      <c r="V622" s="2">
        <f t="shared" si="739"/>
        <v>0</v>
      </c>
      <c r="W622" s="2">
        <f t="shared" si="739"/>
        <v>0</v>
      </c>
      <c r="X622" s="2">
        <f t="shared" si="739"/>
        <v>0</v>
      </c>
      <c r="Y622" s="2">
        <f t="shared" si="739"/>
        <v>0</v>
      </c>
      <c r="Z622" s="2">
        <f t="shared" si="739"/>
        <v>0</v>
      </c>
      <c r="AA622" s="2">
        <f t="shared" si="739"/>
        <v>0</v>
      </c>
      <c r="AB622" s="2">
        <f t="shared" si="739"/>
        <v>0</v>
      </c>
      <c r="AC622" s="2">
        <f t="shared" si="739"/>
        <v>0</v>
      </c>
      <c r="AD622" s="2">
        <f t="shared" si="739"/>
        <v>0</v>
      </c>
      <c r="AE622" s="2">
        <f t="shared" si="739"/>
        <v>0</v>
      </c>
      <c r="AF622" s="2">
        <f t="shared" si="739"/>
        <v>9.2975206611570271E-2</v>
      </c>
      <c r="AG622" s="2">
        <f t="shared" si="739"/>
        <v>8.6805555555555858E-2</v>
      </c>
      <c r="AH622" s="2">
        <f t="shared" ref="AH622:BB622" si="740">AH239/AH$383</f>
        <v>8.1360946745562171E-2</v>
      </c>
      <c r="AI622" s="2">
        <f t="shared" si="740"/>
        <v>8.1360946745562074E-2</v>
      </c>
      <c r="AJ622" s="2">
        <f t="shared" si="740"/>
        <v>7.956104252400531E-2</v>
      </c>
      <c r="AK622" s="2">
        <f t="shared" si="740"/>
        <v>7.9561042524005768E-2</v>
      </c>
      <c r="AL622" s="2">
        <f t="shared" si="740"/>
        <v>7.6530612244898044E-2</v>
      </c>
      <c r="AM622" s="2">
        <f t="shared" si="740"/>
        <v>7.3721759809750459E-2</v>
      </c>
      <c r="AN622" s="2">
        <f t="shared" si="740"/>
        <v>7.1111111111111167E-2</v>
      </c>
      <c r="AO622" s="2">
        <f t="shared" si="740"/>
        <v>9.3652445369407075E-2</v>
      </c>
      <c r="AP622" s="2">
        <f t="shared" si="740"/>
        <v>9.1145833333333176E-2</v>
      </c>
      <c r="AQ622" s="2">
        <f t="shared" si="740"/>
        <v>9.1145833333333509E-2</v>
      </c>
      <c r="AR622" s="2">
        <f t="shared" si="740"/>
        <v>8.9378634833180259E-2</v>
      </c>
      <c r="AS622" s="2">
        <f t="shared" si="740"/>
        <v>8.9378634833179926E-2</v>
      </c>
      <c r="AT622" s="2">
        <f t="shared" si="740"/>
        <v>8.4897959183673682E-2</v>
      </c>
      <c r="AU622" s="2">
        <f t="shared" si="740"/>
        <v>8.4897959183673238E-2</v>
      </c>
      <c r="AV622" s="2">
        <f t="shared" si="740"/>
        <v>8.2818930041152469E-2</v>
      </c>
      <c r="AW622" s="2">
        <f t="shared" si="740"/>
        <v>8.2298514730946737E-2</v>
      </c>
      <c r="AX622" s="2">
        <f t="shared" si="740"/>
        <v>8.0794090489381409E-2</v>
      </c>
      <c r="AY622" s="2">
        <f t="shared" si="740"/>
        <v>7.9333771641464504E-2</v>
      </c>
      <c r="AZ622" s="2">
        <f t="shared" si="740"/>
        <v>7.6938330358913412E-2</v>
      </c>
      <c r="BA622" s="2">
        <f t="shared" si="740"/>
        <v>7.6938330358913551E-2</v>
      </c>
      <c r="BB622" s="2">
        <f t="shared" si="740"/>
        <v>7.3691460055096483E-2</v>
      </c>
      <c r="BD622" s="3">
        <f t="shared" si="652"/>
        <v>5</v>
      </c>
      <c r="BE622" s="3">
        <f t="shared" si="597"/>
        <v>24</v>
      </c>
      <c r="BF622" s="3">
        <f t="shared" si="598"/>
        <v>52</v>
      </c>
      <c r="BG622" s="3">
        <f t="shared" si="599"/>
        <v>62</v>
      </c>
      <c r="BH622" s="3">
        <f t="shared" si="600"/>
        <v>62</v>
      </c>
      <c r="BI622" s="3">
        <f t="shared" si="601"/>
        <v>85</v>
      </c>
      <c r="BJ622" s="3">
        <f t="shared" si="602"/>
        <v>122</v>
      </c>
      <c r="BK622" s="3">
        <f t="shared" si="603"/>
        <v>127</v>
      </c>
      <c r="BL622" s="3">
        <f t="shared" si="604"/>
        <v>130</v>
      </c>
      <c r="BM622" s="3">
        <f t="shared" si="605"/>
        <v>130</v>
      </c>
      <c r="BN622" s="3">
        <f t="shared" si="606"/>
        <v>133</v>
      </c>
      <c r="BO622" s="3">
        <f t="shared" si="607"/>
        <v>134</v>
      </c>
      <c r="BP622" s="3">
        <f t="shared" si="608"/>
        <v>135</v>
      </c>
      <c r="BQ622" s="3">
        <f t="shared" si="609"/>
        <v>144</v>
      </c>
      <c r="BR622" s="3">
        <f t="shared" si="610"/>
        <v>145</v>
      </c>
      <c r="BS622" s="3">
        <f t="shared" si="611"/>
        <v>153</v>
      </c>
      <c r="BT622" s="3">
        <f t="shared" si="612"/>
        <v>157</v>
      </c>
      <c r="BU622" s="3">
        <f t="shared" si="613"/>
        <v>157</v>
      </c>
      <c r="BV622" s="3">
        <f t="shared" si="614"/>
        <v>157</v>
      </c>
      <c r="BW622" s="3">
        <f t="shared" si="615"/>
        <v>157</v>
      </c>
      <c r="BX622" s="3">
        <f t="shared" si="616"/>
        <v>158</v>
      </c>
      <c r="BY622" s="3">
        <f t="shared" si="617"/>
        <v>162</v>
      </c>
      <c r="BZ622" s="3">
        <f t="shared" si="618"/>
        <v>165</v>
      </c>
      <c r="CA622" s="3">
        <f t="shared" si="619"/>
        <v>166</v>
      </c>
      <c r="CB622" s="3">
        <f t="shared" si="620"/>
        <v>168</v>
      </c>
      <c r="CC622" s="3">
        <f t="shared" si="621"/>
        <v>191</v>
      </c>
      <c r="CD622" s="3">
        <f t="shared" si="622"/>
        <v>196</v>
      </c>
      <c r="CE622" s="3">
        <f t="shared" si="623"/>
        <v>199</v>
      </c>
      <c r="CF622" s="3">
        <f t="shared" si="624"/>
        <v>202</v>
      </c>
      <c r="CG622" s="3">
        <f t="shared" si="625"/>
        <v>204</v>
      </c>
      <c r="CH622" s="3">
        <f t="shared" si="626"/>
        <v>136</v>
      </c>
      <c r="CI622" s="3">
        <f t="shared" si="627"/>
        <v>142</v>
      </c>
      <c r="CJ622" s="3">
        <f t="shared" si="628"/>
        <v>145</v>
      </c>
      <c r="CK622" s="3">
        <f t="shared" si="629"/>
        <v>147</v>
      </c>
      <c r="CL622" s="3">
        <f t="shared" si="630"/>
        <v>155</v>
      </c>
      <c r="CM622" s="3">
        <f t="shared" si="631"/>
        <v>157</v>
      </c>
      <c r="CN622" s="3">
        <f t="shared" si="632"/>
        <v>162</v>
      </c>
      <c r="CO622" s="3">
        <f t="shared" si="633"/>
        <v>163</v>
      </c>
      <c r="CP622" s="3">
        <f t="shared" si="634"/>
        <v>171</v>
      </c>
      <c r="CQ622" s="3">
        <f t="shared" si="635"/>
        <v>163</v>
      </c>
      <c r="CR622" s="3">
        <f t="shared" si="636"/>
        <v>166</v>
      </c>
      <c r="CS622" s="3">
        <f t="shared" si="637"/>
        <v>167</v>
      </c>
      <c r="CT622" s="3">
        <f t="shared" si="638"/>
        <v>169</v>
      </c>
      <c r="CU622" s="3">
        <f t="shared" si="639"/>
        <v>173</v>
      </c>
      <c r="CV622" s="3">
        <f t="shared" si="640"/>
        <v>177</v>
      </c>
      <c r="CW622" s="3">
        <f t="shared" si="641"/>
        <v>178</v>
      </c>
      <c r="CX622" s="3">
        <f t="shared" si="642"/>
        <v>181</v>
      </c>
      <c r="CY622" s="3">
        <f t="shared" si="643"/>
        <v>183</v>
      </c>
      <c r="CZ622" s="3">
        <f t="shared" si="644"/>
        <v>184</v>
      </c>
      <c r="DA622" s="3">
        <f t="shared" si="645"/>
        <v>187</v>
      </c>
      <c r="DB622" s="3">
        <f t="shared" si="646"/>
        <v>194</v>
      </c>
      <c r="DC622" s="3">
        <f t="shared" si="647"/>
        <v>198</v>
      </c>
      <c r="DD622" s="3">
        <f t="shared" si="648"/>
        <v>208</v>
      </c>
    </row>
    <row r="623" spans="1:108" x14ac:dyDescent="0.3">
      <c r="A623" t="str">
        <f t="shared" si="649"/>
        <v>'James W. Angell'</v>
      </c>
      <c r="B623" s="2">
        <f t="shared" ref="B623:AG623" si="741">B240/B$383</f>
        <v>0</v>
      </c>
      <c r="C623" s="2">
        <f t="shared" si="741"/>
        <v>0</v>
      </c>
      <c r="D623" s="2">
        <f t="shared" si="741"/>
        <v>0</v>
      </c>
      <c r="E623" s="2">
        <f t="shared" si="741"/>
        <v>0</v>
      </c>
      <c r="F623" s="2">
        <f t="shared" si="741"/>
        <v>0</v>
      </c>
      <c r="G623" s="2">
        <f t="shared" si="741"/>
        <v>0</v>
      </c>
      <c r="H623" s="2">
        <f t="shared" si="741"/>
        <v>0</v>
      </c>
      <c r="I623" s="2">
        <f t="shared" si="741"/>
        <v>0</v>
      </c>
      <c r="J623" s="2">
        <f t="shared" si="741"/>
        <v>0</v>
      </c>
      <c r="K623" s="2">
        <f t="shared" si="741"/>
        <v>0</v>
      </c>
      <c r="L623" s="2">
        <f t="shared" si="741"/>
        <v>0</v>
      </c>
      <c r="M623" s="2">
        <f t="shared" si="741"/>
        <v>0</v>
      </c>
      <c r="N623" s="2">
        <f t="shared" si="741"/>
        <v>0</v>
      </c>
      <c r="O623" s="2">
        <f t="shared" si="741"/>
        <v>0</v>
      </c>
      <c r="P623" s="2">
        <f t="shared" si="741"/>
        <v>0</v>
      </c>
      <c r="Q623" s="2">
        <f t="shared" si="741"/>
        <v>0</v>
      </c>
      <c r="R623" s="2">
        <f t="shared" si="741"/>
        <v>0</v>
      </c>
      <c r="S623" s="2">
        <f t="shared" si="741"/>
        <v>0</v>
      </c>
      <c r="T623" s="2">
        <f t="shared" si="741"/>
        <v>0</v>
      </c>
      <c r="U623" s="2">
        <f t="shared" si="741"/>
        <v>0</v>
      </c>
      <c r="V623" s="2">
        <f t="shared" si="741"/>
        <v>0</v>
      </c>
      <c r="W623" s="2">
        <f t="shared" si="741"/>
        <v>0</v>
      </c>
      <c r="X623" s="2">
        <f t="shared" si="741"/>
        <v>0</v>
      </c>
      <c r="Y623" s="2">
        <f t="shared" si="741"/>
        <v>0</v>
      </c>
      <c r="Z623" s="2">
        <f t="shared" si="741"/>
        <v>0</v>
      </c>
      <c r="AA623" s="2">
        <f t="shared" si="741"/>
        <v>0</v>
      </c>
      <c r="AB623" s="2">
        <f t="shared" si="741"/>
        <v>0</v>
      </c>
      <c r="AC623" s="2">
        <f t="shared" si="741"/>
        <v>0</v>
      </c>
      <c r="AD623" s="2">
        <f t="shared" si="741"/>
        <v>0</v>
      </c>
      <c r="AE623" s="2">
        <f t="shared" si="741"/>
        <v>0</v>
      </c>
      <c r="AF623" s="2">
        <f t="shared" si="741"/>
        <v>9.2975206611570271E-2</v>
      </c>
      <c r="AG623" s="2">
        <f t="shared" si="741"/>
        <v>8.6805555555555858E-2</v>
      </c>
      <c r="AH623" s="2">
        <f t="shared" ref="AH623:BB623" si="742">AH240/AH$383</f>
        <v>8.1360946745562171E-2</v>
      </c>
      <c r="AI623" s="2">
        <f t="shared" si="742"/>
        <v>8.1360946745562074E-2</v>
      </c>
      <c r="AJ623" s="2">
        <f t="shared" si="742"/>
        <v>7.956104252400531E-2</v>
      </c>
      <c r="AK623" s="2">
        <f t="shared" si="742"/>
        <v>7.9561042524005768E-2</v>
      </c>
      <c r="AL623" s="2">
        <f t="shared" si="742"/>
        <v>7.6530612244898044E-2</v>
      </c>
      <c r="AM623" s="2">
        <f t="shared" si="742"/>
        <v>7.3721759809750459E-2</v>
      </c>
      <c r="AN623" s="2">
        <f t="shared" si="742"/>
        <v>7.1111111111111167E-2</v>
      </c>
      <c r="AO623" s="2">
        <f t="shared" si="742"/>
        <v>9.3652445369407075E-2</v>
      </c>
      <c r="AP623" s="2">
        <f t="shared" si="742"/>
        <v>9.1145833333333176E-2</v>
      </c>
      <c r="AQ623" s="2">
        <f t="shared" si="742"/>
        <v>9.1145833333333509E-2</v>
      </c>
      <c r="AR623" s="2">
        <f t="shared" si="742"/>
        <v>8.9378634833180259E-2</v>
      </c>
      <c r="AS623" s="2">
        <f t="shared" si="742"/>
        <v>8.9378634833179926E-2</v>
      </c>
      <c r="AT623" s="2">
        <f t="shared" si="742"/>
        <v>8.4897959183673682E-2</v>
      </c>
      <c r="AU623" s="2">
        <f t="shared" si="742"/>
        <v>8.4897959183673238E-2</v>
      </c>
      <c r="AV623" s="2">
        <f t="shared" si="742"/>
        <v>8.2818930041152469E-2</v>
      </c>
      <c r="AW623" s="2">
        <f t="shared" si="742"/>
        <v>8.2298514730946737E-2</v>
      </c>
      <c r="AX623" s="2">
        <f t="shared" si="742"/>
        <v>8.0794090489381409E-2</v>
      </c>
      <c r="AY623" s="2">
        <f t="shared" si="742"/>
        <v>7.9333771641464504E-2</v>
      </c>
      <c r="AZ623" s="2">
        <f t="shared" si="742"/>
        <v>7.6938330358913412E-2</v>
      </c>
      <c r="BA623" s="2">
        <f t="shared" si="742"/>
        <v>7.6938330358913551E-2</v>
      </c>
      <c r="BB623" s="2">
        <f t="shared" si="742"/>
        <v>7.3691460055096483E-2</v>
      </c>
      <c r="BD623" s="3">
        <f t="shared" si="652"/>
        <v>5</v>
      </c>
      <c r="BE623" s="3">
        <f t="shared" si="597"/>
        <v>24</v>
      </c>
      <c r="BF623" s="3">
        <f t="shared" si="598"/>
        <v>52</v>
      </c>
      <c r="BG623" s="3">
        <f t="shared" si="599"/>
        <v>62</v>
      </c>
      <c r="BH623" s="3">
        <f t="shared" si="600"/>
        <v>62</v>
      </c>
      <c r="BI623" s="3">
        <f t="shared" si="601"/>
        <v>85</v>
      </c>
      <c r="BJ623" s="3">
        <f t="shared" si="602"/>
        <v>122</v>
      </c>
      <c r="BK623" s="3">
        <f t="shared" si="603"/>
        <v>127</v>
      </c>
      <c r="BL623" s="3">
        <f t="shared" si="604"/>
        <v>130</v>
      </c>
      <c r="BM623" s="3">
        <f t="shared" si="605"/>
        <v>130</v>
      </c>
      <c r="BN623" s="3">
        <f t="shared" si="606"/>
        <v>133</v>
      </c>
      <c r="BO623" s="3">
        <f t="shared" si="607"/>
        <v>134</v>
      </c>
      <c r="BP623" s="3">
        <f t="shared" si="608"/>
        <v>135</v>
      </c>
      <c r="BQ623" s="3">
        <f t="shared" si="609"/>
        <v>144</v>
      </c>
      <c r="BR623" s="3">
        <f t="shared" si="610"/>
        <v>145</v>
      </c>
      <c r="BS623" s="3">
        <f t="shared" si="611"/>
        <v>153</v>
      </c>
      <c r="BT623" s="3">
        <f t="shared" si="612"/>
        <v>157</v>
      </c>
      <c r="BU623" s="3">
        <f t="shared" si="613"/>
        <v>157</v>
      </c>
      <c r="BV623" s="3">
        <f t="shared" si="614"/>
        <v>157</v>
      </c>
      <c r="BW623" s="3">
        <f t="shared" si="615"/>
        <v>157</v>
      </c>
      <c r="BX623" s="3">
        <f t="shared" si="616"/>
        <v>158</v>
      </c>
      <c r="BY623" s="3">
        <f t="shared" si="617"/>
        <v>162</v>
      </c>
      <c r="BZ623" s="3">
        <f t="shared" si="618"/>
        <v>165</v>
      </c>
      <c r="CA623" s="3">
        <f t="shared" si="619"/>
        <v>166</v>
      </c>
      <c r="CB623" s="3">
        <f t="shared" si="620"/>
        <v>168</v>
      </c>
      <c r="CC623" s="3">
        <f t="shared" si="621"/>
        <v>191</v>
      </c>
      <c r="CD623" s="3">
        <f t="shared" si="622"/>
        <v>196</v>
      </c>
      <c r="CE623" s="3">
        <f t="shared" si="623"/>
        <v>199</v>
      </c>
      <c r="CF623" s="3">
        <f t="shared" si="624"/>
        <v>202</v>
      </c>
      <c r="CG623" s="3">
        <f t="shared" si="625"/>
        <v>204</v>
      </c>
      <c r="CH623" s="3">
        <f t="shared" si="626"/>
        <v>136</v>
      </c>
      <c r="CI623" s="3">
        <f t="shared" si="627"/>
        <v>142</v>
      </c>
      <c r="CJ623" s="3">
        <f t="shared" si="628"/>
        <v>145</v>
      </c>
      <c r="CK623" s="3">
        <f t="shared" si="629"/>
        <v>147</v>
      </c>
      <c r="CL623" s="3">
        <f t="shared" si="630"/>
        <v>155</v>
      </c>
      <c r="CM623" s="3">
        <f t="shared" si="631"/>
        <v>157</v>
      </c>
      <c r="CN623" s="3">
        <f t="shared" si="632"/>
        <v>162</v>
      </c>
      <c r="CO623" s="3">
        <f t="shared" si="633"/>
        <v>163</v>
      </c>
      <c r="CP623" s="3">
        <f t="shared" si="634"/>
        <v>171</v>
      </c>
      <c r="CQ623" s="3">
        <f t="shared" si="635"/>
        <v>163</v>
      </c>
      <c r="CR623" s="3">
        <f t="shared" si="636"/>
        <v>166</v>
      </c>
      <c r="CS623" s="3">
        <f t="shared" si="637"/>
        <v>167</v>
      </c>
      <c r="CT623" s="3">
        <f t="shared" si="638"/>
        <v>169</v>
      </c>
      <c r="CU623" s="3">
        <f t="shared" si="639"/>
        <v>173</v>
      </c>
      <c r="CV623" s="3">
        <f t="shared" si="640"/>
        <v>177</v>
      </c>
      <c r="CW623" s="3">
        <f t="shared" si="641"/>
        <v>178</v>
      </c>
      <c r="CX623" s="3">
        <f t="shared" si="642"/>
        <v>181</v>
      </c>
      <c r="CY623" s="3">
        <f t="shared" si="643"/>
        <v>183</v>
      </c>
      <c r="CZ623" s="3">
        <f t="shared" si="644"/>
        <v>184</v>
      </c>
      <c r="DA623" s="3">
        <f t="shared" si="645"/>
        <v>187</v>
      </c>
      <c r="DB623" s="3">
        <f t="shared" si="646"/>
        <v>194</v>
      </c>
      <c r="DC623" s="3">
        <f t="shared" si="647"/>
        <v>198</v>
      </c>
      <c r="DD623" s="3">
        <f t="shared" si="648"/>
        <v>208</v>
      </c>
    </row>
    <row r="624" spans="1:108" x14ac:dyDescent="0.3">
      <c r="A624" t="str">
        <f t="shared" si="649"/>
        <v>'William Ripley'</v>
      </c>
      <c r="B624" s="2">
        <f t="shared" ref="B624:AG624" si="743">B241/B$383</f>
        <v>0</v>
      </c>
      <c r="C624" s="2">
        <f t="shared" si="743"/>
        <v>0</v>
      </c>
      <c r="D624" s="2">
        <f t="shared" si="743"/>
        <v>0</v>
      </c>
      <c r="E624" s="2">
        <f t="shared" si="743"/>
        <v>0</v>
      </c>
      <c r="F624" s="2">
        <f t="shared" si="743"/>
        <v>0</v>
      </c>
      <c r="G624" s="2">
        <f t="shared" si="743"/>
        <v>0</v>
      </c>
      <c r="H624" s="2">
        <f t="shared" si="743"/>
        <v>0</v>
      </c>
      <c r="I624" s="2">
        <f t="shared" si="743"/>
        <v>0</v>
      </c>
      <c r="J624" s="2">
        <f t="shared" si="743"/>
        <v>0</v>
      </c>
      <c r="K624" s="2">
        <f t="shared" si="743"/>
        <v>0</v>
      </c>
      <c r="L624" s="2">
        <f t="shared" si="743"/>
        <v>0</v>
      </c>
      <c r="M624" s="2">
        <f t="shared" si="743"/>
        <v>0</v>
      </c>
      <c r="N624" s="2">
        <f t="shared" si="743"/>
        <v>0</v>
      </c>
      <c r="O624" s="2">
        <f t="shared" si="743"/>
        <v>0</v>
      </c>
      <c r="P624" s="2">
        <f t="shared" si="743"/>
        <v>0</v>
      </c>
      <c r="Q624" s="2">
        <f t="shared" si="743"/>
        <v>0</v>
      </c>
      <c r="R624" s="2">
        <f t="shared" si="743"/>
        <v>0</v>
      </c>
      <c r="S624" s="2">
        <f t="shared" si="743"/>
        <v>0</v>
      </c>
      <c r="T624" s="2">
        <f t="shared" si="743"/>
        <v>0</v>
      </c>
      <c r="U624" s="2">
        <f t="shared" si="743"/>
        <v>0</v>
      </c>
      <c r="V624" s="2">
        <f t="shared" si="743"/>
        <v>0</v>
      </c>
      <c r="W624" s="2">
        <f t="shared" si="743"/>
        <v>0</v>
      </c>
      <c r="X624" s="2">
        <f t="shared" si="743"/>
        <v>0</v>
      </c>
      <c r="Y624" s="2">
        <f t="shared" si="743"/>
        <v>0</v>
      </c>
      <c r="Z624" s="2">
        <f t="shared" si="743"/>
        <v>0</v>
      </c>
      <c r="AA624" s="2">
        <f t="shared" si="743"/>
        <v>0</v>
      </c>
      <c r="AB624" s="2">
        <f t="shared" si="743"/>
        <v>0</v>
      </c>
      <c r="AC624" s="2">
        <f t="shared" si="743"/>
        <v>0</v>
      </c>
      <c r="AD624" s="2">
        <f t="shared" si="743"/>
        <v>0</v>
      </c>
      <c r="AE624" s="2">
        <f t="shared" si="743"/>
        <v>0</v>
      </c>
      <c r="AF624" s="2">
        <f t="shared" si="743"/>
        <v>6.198347107438007E-2</v>
      </c>
      <c r="AG624" s="2">
        <f t="shared" si="743"/>
        <v>5.7870370370370329E-2</v>
      </c>
      <c r="AH624" s="2">
        <f t="shared" ref="AH624:BB624" si="744">AH241/AH$383</f>
        <v>5.4240631163708107E-2</v>
      </c>
      <c r="AI624" s="2">
        <f t="shared" si="744"/>
        <v>5.4240631163707906E-2</v>
      </c>
      <c r="AJ624" s="2">
        <f t="shared" si="744"/>
        <v>5.3040695016003538E-2</v>
      </c>
      <c r="AK624" s="2">
        <f t="shared" si="744"/>
        <v>5.3040695016003545E-2</v>
      </c>
      <c r="AL624" s="2">
        <f t="shared" si="744"/>
        <v>5.1020408163265529E-2</v>
      </c>
      <c r="AM624" s="2">
        <f t="shared" si="744"/>
        <v>4.9147839873166649E-2</v>
      </c>
      <c r="AN624" s="2">
        <f t="shared" si="744"/>
        <v>4.7407407407407412E-2</v>
      </c>
      <c r="AO624" s="2">
        <f t="shared" si="744"/>
        <v>7.0239334027055039E-2</v>
      </c>
      <c r="AP624" s="2">
        <f t="shared" si="744"/>
        <v>6.8359374999999875E-2</v>
      </c>
      <c r="AQ624" s="2">
        <f t="shared" si="744"/>
        <v>6.8359375000000416E-2</v>
      </c>
      <c r="AR624" s="2">
        <f t="shared" si="744"/>
        <v>6.7033976124884875E-2</v>
      </c>
      <c r="AS624" s="2">
        <f t="shared" si="744"/>
        <v>6.7033976124885444E-2</v>
      </c>
      <c r="AT624" s="2">
        <f t="shared" si="744"/>
        <v>6.3673469387755227E-2</v>
      </c>
      <c r="AU624" s="2">
        <f t="shared" si="744"/>
        <v>6.3673469387755074E-2</v>
      </c>
      <c r="AV624" s="2">
        <f t="shared" si="744"/>
        <v>6.2114197530864119E-2</v>
      </c>
      <c r="AW624" s="2">
        <f t="shared" si="744"/>
        <v>6.1723886048210233E-2</v>
      </c>
      <c r="AX624" s="2">
        <f t="shared" si="744"/>
        <v>6.0595567867035918E-2</v>
      </c>
      <c r="AY624" s="2">
        <f t="shared" si="744"/>
        <v>5.9500328731098187E-2</v>
      </c>
      <c r="AZ624" s="2">
        <f t="shared" si="744"/>
        <v>5.7703747769185104E-2</v>
      </c>
      <c r="BA624" s="2">
        <f t="shared" si="744"/>
        <v>5.7703747769185125E-2</v>
      </c>
      <c r="BB624" s="2">
        <f t="shared" si="744"/>
        <v>5.5268595041322303E-2</v>
      </c>
      <c r="BD624" s="3">
        <f t="shared" si="652"/>
        <v>5</v>
      </c>
      <c r="BE624" s="3">
        <f t="shared" si="597"/>
        <v>24</v>
      </c>
      <c r="BF624" s="3">
        <f t="shared" si="598"/>
        <v>52</v>
      </c>
      <c r="BG624" s="3">
        <f t="shared" si="599"/>
        <v>62</v>
      </c>
      <c r="BH624" s="3">
        <f t="shared" si="600"/>
        <v>62</v>
      </c>
      <c r="BI624" s="3">
        <f t="shared" si="601"/>
        <v>85</v>
      </c>
      <c r="BJ624" s="3">
        <f t="shared" si="602"/>
        <v>122</v>
      </c>
      <c r="BK624" s="3">
        <f t="shared" si="603"/>
        <v>127</v>
      </c>
      <c r="BL624" s="3">
        <f t="shared" si="604"/>
        <v>130</v>
      </c>
      <c r="BM624" s="3">
        <f t="shared" si="605"/>
        <v>130</v>
      </c>
      <c r="BN624" s="3">
        <f t="shared" si="606"/>
        <v>133</v>
      </c>
      <c r="BO624" s="3">
        <f t="shared" si="607"/>
        <v>134</v>
      </c>
      <c r="BP624" s="3">
        <f t="shared" si="608"/>
        <v>135</v>
      </c>
      <c r="BQ624" s="3">
        <f t="shared" si="609"/>
        <v>144</v>
      </c>
      <c r="BR624" s="3">
        <f t="shared" si="610"/>
        <v>145</v>
      </c>
      <c r="BS624" s="3">
        <f t="shared" si="611"/>
        <v>153</v>
      </c>
      <c r="BT624" s="3">
        <f t="shared" si="612"/>
        <v>157</v>
      </c>
      <c r="BU624" s="3">
        <f t="shared" si="613"/>
        <v>157</v>
      </c>
      <c r="BV624" s="3">
        <f t="shared" si="614"/>
        <v>157</v>
      </c>
      <c r="BW624" s="3">
        <f t="shared" si="615"/>
        <v>157</v>
      </c>
      <c r="BX624" s="3">
        <f t="shared" si="616"/>
        <v>158</v>
      </c>
      <c r="BY624" s="3">
        <f t="shared" si="617"/>
        <v>162</v>
      </c>
      <c r="BZ624" s="3">
        <f t="shared" si="618"/>
        <v>165</v>
      </c>
      <c r="CA624" s="3">
        <f t="shared" si="619"/>
        <v>166</v>
      </c>
      <c r="CB624" s="3">
        <f t="shared" si="620"/>
        <v>168</v>
      </c>
      <c r="CC624" s="3">
        <f t="shared" si="621"/>
        <v>191</v>
      </c>
      <c r="CD624" s="3">
        <f t="shared" si="622"/>
        <v>196</v>
      </c>
      <c r="CE624" s="3">
        <f t="shared" si="623"/>
        <v>199</v>
      </c>
      <c r="CF624" s="3">
        <f t="shared" si="624"/>
        <v>202</v>
      </c>
      <c r="CG624" s="3">
        <f t="shared" si="625"/>
        <v>204</v>
      </c>
      <c r="CH624" s="3">
        <f t="shared" si="626"/>
        <v>159</v>
      </c>
      <c r="CI624" s="3">
        <f t="shared" si="627"/>
        <v>174</v>
      </c>
      <c r="CJ624" s="3">
        <f t="shared" si="628"/>
        <v>180</v>
      </c>
      <c r="CK624" s="3">
        <f t="shared" si="629"/>
        <v>185</v>
      </c>
      <c r="CL624" s="3">
        <f t="shared" si="630"/>
        <v>190</v>
      </c>
      <c r="CM624" s="3">
        <f t="shared" si="631"/>
        <v>192</v>
      </c>
      <c r="CN624" s="3">
        <f t="shared" si="632"/>
        <v>200</v>
      </c>
      <c r="CO624" s="3">
        <f t="shared" si="633"/>
        <v>200</v>
      </c>
      <c r="CP624" s="3">
        <f t="shared" si="634"/>
        <v>207</v>
      </c>
      <c r="CQ624" s="3">
        <f t="shared" si="635"/>
        <v>174</v>
      </c>
      <c r="CR624" s="3">
        <f t="shared" si="636"/>
        <v>177</v>
      </c>
      <c r="CS624" s="3">
        <f t="shared" si="637"/>
        <v>178</v>
      </c>
      <c r="CT624" s="3">
        <f t="shared" si="638"/>
        <v>180</v>
      </c>
      <c r="CU624" s="3">
        <f t="shared" si="639"/>
        <v>186</v>
      </c>
      <c r="CV624" s="3">
        <f t="shared" si="640"/>
        <v>190</v>
      </c>
      <c r="CW624" s="3">
        <f t="shared" si="641"/>
        <v>191</v>
      </c>
      <c r="CX624" s="3">
        <f t="shared" si="642"/>
        <v>191</v>
      </c>
      <c r="CY624" s="3">
        <f t="shared" si="643"/>
        <v>195</v>
      </c>
      <c r="CZ624" s="3">
        <f t="shared" si="644"/>
        <v>196</v>
      </c>
      <c r="DA624" s="3">
        <f t="shared" si="645"/>
        <v>200</v>
      </c>
      <c r="DB624" s="3">
        <f t="shared" si="646"/>
        <v>209</v>
      </c>
      <c r="DC624" s="3">
        <f t="shared" si="647"/>
        <v>217</v>
      </c>
      <c r="DD624" s="3">
        <f t="shared" si="648"/>
        <v>225</v>
      </c>
    </row>
    <row r="625" spans="1:108" x14ac:dyDescent="0.3">
      <c r="A625" t="str">
        <f t="shared" si="649"/>
        <v>'Stanley Black'</v>
      </c>
      <c r="B625" s="2">
        <f t="shared" ref="B625:AG625" si="745">B242/B$383</f>
        <v>0</v>
      </c>
      <c r="C625" s="2">
        <f t="shared" si="745"/>
        <v>0</v>
      </c>
      <c r="D625" s="2">
        <f t="shared" si="745"/>
        <v>0</v>
      </c>
      <c r="E625" s="2">
        <f t="shared" si="745"/>
        <v>0</v>
      </c>
      <c r="F625" s="2">
        <f t="shared" si="745"/>
        <v>0</v>
      </c>
      <c r="G625" s="2">
        <f t="shared" si="745"/>
        <v>0</v>
      </c>
      <c r="H625" s="2">
        <f t="shared" si="745"/>
        <v>0</v>
      </c>
      <c r="I625" s="2">
        <f t="shared" si="745"/>
        <v>0</v>
      </c>
      <c r="J625" s="2">
        <f t="shared" si="745"/>
        <v>0</v>
      </c>
      <c r="K625" s="2">
        <f t="shared" si="745"/>
        <v>0</v>
      </c>
      <c r="L625" s="2">
        <f t="shared" si="745"/>
        <v>0</v>
      </c>
      <c r="M625" s="2">
        <f t="shared" si="745"/>
        <v>0</v>
      </c>
      <c r="N625" s="2">
        <f t="shared" si="745"/>
        <v>0</v>
      </c>
      <c r="O625" s="2">
        <f t="shared" si="745"/>
        <v>0</v>
      </c>
      <c r="P625" s="2">
        <f t="shared" si="745"/>
        <v>0</v>
      </c>
      <c r="Q625" s="2">
        <f t="shared" si="745"/>
        <v>0</v>
      </c>
      <c r="R625" s="2">
        <f t="shared" si="745"/>
        <v>0</v>
      </c>
      <c r="S625" s="2">
        <f t="shared" si="745"/>
        <v>0</v>
      </c>
      <c r="T625" s="2">
        <f t="shared" si="745"/>
        <v>0</v>
      </c>
      <c r="U625" s="2">
        <f t="shared" si="745"/>
        <v>0</v>
      </c>
      <c r="V625" s="2">
        <f t="shared" si="745"/>
        <v>0</v>
      </c>
      <c r="W625" s="2">
        <f t="shared" si="745"/>
        <v>0</v>
      </c>
      <c r="X625" s="2">
        <f t="shared" si="745"/>
        <v>0</v>
      </c>
      <c r="Y625" s="2">
        <f t="shared" si="745"/>
        <v>0</v>
      </c>
      <c r="Z625" s="2">
        <f t="shared" si="745"/>
        <v>0</v>
      </c>
      <c r="AA625" s="2">
        <f t="shared" si="745"/>
        <v>0</v>
      </c>
      <c r="AB625" s="2">
        <f t="shared" si="745"/>
        <v>0</v>
      </c>
      <c r="AC625" s="2">
        <f t="shared" si="745"/>
        <v>0</v>
      </c>
      <c r="AD625" s="2">
        <f t="shared" si="745"/>
        <v>0</v>
      </c>
      <c r="AE625" s="2">
        <f t="shared" si="745"/>
        <v>0</v>
      </c>
      <c r="AF625" s="2">
        <f t="shared" si="745"/>
        <v>0</v>
      </c>
      <c r="AG625" s="2">
        <f t="shared" si="745"/>
        <v>0.17361111111111133</v>
      </c>
      <c r="AH625" s="2">
        <f t="shared" ref="AH625:BB625" si="746">AH242/AH$383</f>
        <v>0.16272189349112434</v>
      </c>
      <c r="AI625" s="2">
        <f t="shared" si="746"/>
        <v>0.16272189349112415</v>
      </c>
      <c r="AJ625" s="2">
        <f t="shared" si="746"/>
        <v>0.15912208504801106</v>
      </c>
      <c r="AK625" s="2">
        <f t="shared" si="746"/>
        <v>0.15912208504801109</v>
      </c>
      <c r="AL625" s="2">
        <f t="shared" si="746"/>
        <v>0.15306122448979609</v>
      </c>
      <c r="AM625" s="2">
        <f t="shared" si="746"/>
        <v>0.14744351961950042</v>
      </c>
      <c r="AN625" s="2">
        <f t="shared" si="746"/>
        <v>0.14222222222222233</v>
      </c>
      <c r="AO625" s="2">
        <f t="shared" si="746"/>
        <v>0.14047866805411063</v>
      </c>
      <c r="AP625" s="2">
        <f t="shared" si="746"/>
        <v>0.13671874999999975</v>
      </c>
      <c r="AQ625" s="2">
        <f t="shared" si="746"/>
        <v>0.13671875000000028</v>
      </c>
      <c r="AR625" s="2">
        <f t="shared" si="746"/>
        <v>0.13406795224977039</v>
      </c>
      <c r="AS625" s="2">
        <f t="shared" si="746"/>
        <v>0.13406795224977022</v>
      </c>
      <c r="AT625" s="2">
        <f t="shared" si="746"/>
        <v>0.12734693877551018</v>
      </c>
      <c r="AU625" s="2">
        <f t="shared" si="746"/>
        <v>0.12734693877550987</v>
      </c>
      <c r="AV625" s="2">
        <f t="shared" si="746"/>
        <v>0.12422839506172838</v>
      </c>
      <c r="AW625" s="2">
        <f t="shared" si="746"/>
        <v>0.12344777209642047</v>
      </c>
      <c r="AX625" s="2">
        <f t="shared" si="746"/>
        <v>0.12119113573407214</v>
      </c>
      <c r="AY625" s="2">
        <f t="shared" si="746"/>
        <v>0.11900065746219637</v>
      </c>
      <c r="AZ625" s="2">
        <f t="shared" si="746"/>
        <v>0.11540749553837021</v>
      </c>
      <c r="BA625" s="2">
        <f t="shared" si="746"/>
        <v>0.1154074955383704</v>
      </c>
      <c r="BB625" s="2">
        <f t="shared" si="746"/>
        <v>0.11053719008264495</v>
      </c>
      <c r="BD625" s="3">
        <f t="shared" si="652"/>
        <v>5</v>
      </c>
      <c r="BE625" s="3">
        <f t="shared" si="597"/>
        <v>24</v>
      </c>
      <c r="BF625" s="3">
        <f t="shared" si="598"/>
        <v>52</v>
      </c>
      <c r="BG625" s="3">
        <f t="shared" si="599"/>
        <v>62</v>
      </c>
      <c r="BH625" s="3">
        <f t="shared" si="600"/>
        <v>62</v>
      </c>
      <c r="BI625" s="3">
        <f t="shared" si="601"/>
        <v>85</v>
      </c>
      <c r="BJ625" s="3">
        <f t="shared" si="602"/>
        <v>122</v>
      </c>
      <c r="BK625" s="3">
        <f t="shared" si="603"/>
        <v>127</v>
      </c>
      <c r="BL625" s="3">
        <f t="shared" si="604"/>
        <v>130</v>
      </c>
      <c r="BM625" s="3">
        <f t="shared" si="605"/>
        <v>130</v>
      </c>
      <c r="BN625" s="3">
        <f t="shared" si="606"/>
        <v>133</v>
      </c>
      <c r="BO625" s="3">
        <f t="shared" si="607"/>
        <v>134</v>
      </c>
      <c r="BP625" s="3">
        <f t="shared" si="608"/>
        <v>135</v>
      </c>
      <c r="BQ625" s="3">
        <f t="shared" si="609"/>
        <v>144</v>
      </c>
      <c r="BR625" s="3">
        <f t="shared" si="610"/>
        <v>145</v>
      </c>
      <c r="BS625" s="3">
        <f t="shared" si="611"/>
        <v>153</v>
      </c>
      <c r="BT625" s="3">
        <f t="shared" si="612"/>
        <v>157</v>
      </c>
      <c r="BU625" s="3">
        <f t="shared" si="613"/>
        <v>157</v>
      </c>
      <c r="BV625" s="3">
        <f t="shared" si="614"/>
        <v>157</v>
      </c>
      <c r="BW625" s="3">
        <f t="shared" si="615"/>
        <v>157</v>
      </c>
      <c r="BX625" s="3">
        <f t="shared" si="616"/>
        <v>158</v>
      </c>
      <c r="BY625" s="3">
        <f t="shared" si="617"/>
        <v>162</v>
      </c>
      <c r="BZ625" s="3">
        <f t="shared" si="618"/>
        <v>165</v>
      </c>
      <c r="CA625" s="3">
        <f t="shared" si="619"/>
        <v>166</v>
      </c>
      <c r="CB625" s="3">
        <f t="shared" si="620"/>
        <v>168</v>
      </c>
      <c r="CC625" s="3">
        <f t="shared" si="621"/>
        <v>191</v>
      </c>
      <c r="CD625" s="3">
        <f t="shared" si="622"/>
        <v>196</v>
      </c>
      <c r="CE625" s="3">
        <f t="shared" si="623"/>
        <v>199</v>
      </c>
      <c r="CF625" s="3">
        <f t="shared" si="624"/>
        <v>202</v>
      </c>
      <c r="CG625" s="3">
        <f t="shared" si="625"/>
        <v>204</v>
      </c>
      <c r="CH625" s="3">
        <f t="shared" si="626"/>
        <v>208</v>
      </c>
      <c r="CI625" s="3">
        <f t="shared" si="627"/>
        <v>67</v>
      </c>
      <c r="CJ625" s="3">
        <f t="shared" si="628"/>
        <v>72</v>
      </c>
      <c r="CK625" s="3">
        <f t="shared" si="629"/>
        <v>75</v>
      </c>
      <c r="CL625" s="3">
        <f t="shared" si="630"/>
        <v>79</v>
      </c>
      <c r="CM625" s="3">
        <f t="shared" si="631"/>
        <v>80</v>
      </c>
      <c r="CN625" s="3">
        <f t="shared" si="632"/>
        <v>82</v>
      </c>
      <c r="CO625" s="3">
        <f t="shared" si="633"/>
        <v>84</v>
      </c>
      <c r="CP625" s="3">
        <f t="shared" si="634"/>
        <v>95</v>
      </c>
      <c r="CQ625" s="3">
        <f t="shared" si="635"/>
        <v>95</v>
      </c>
      <c r="CR625" s="3">
        <f t="shared" si="636"/>
        <v>100</v>
      </c>
      <c r="CS625" s="3">
        <f t="shared" si="637"/>
        <v>101</v>
      </c>
      <c r="CT625" s="3">
        <f t="shared" si="638"/>
        <v>102</v>
      </c>
      <c r="CU625" s="3">
        <f t="shared" si="639"/>
        <v>104</v>
      </c>
      <c r="CV625" s="3">
        <f t="shared" si="640"/>
        <v>108</v>
      </c>
      <c r="CW625" s="3">
        <f t="shared" si="641"/>
        <v>112</v>
      </c>
      <c r="CX625" s="3">
        <f t="shared" si="642"/>
        <v>115</v>
      </c>
      <c r="CY625" s="3">
        <f t="shared" si="643"/>
        <v>119</v>
      </c>
      <c r="CZ625" s="3">
        <f t="shared" si="644"/>
        <v>119</v>
      </c>
      <c r="DA625" s="3">
        <f t="shared" si="645"/>
        <v>120</v>
      </c>
      <c r="DB625" s="3">
        <f t="shared" si="646"/>
        <v>124</v>
      </c>
      <c r="DC625" s="3">
        <f t="shared" si="647"/>
        <v>127</v>
      </c>
      <c r="DD625" s="3">
        <f t="shared" si="648"/>
        <v>135</v>
      </c>
    </row>
    <row r="626" spans="1:108" x14ac:dyDescent="0.3">
      <c r="A626" t="str">
        <f t="shared" si="649"/>
        <v>'James Heckman (2000)'</v>
      </c>
      <c r="B626" s="2">
        <f t="shared" ref="B626:AG626" si="747">B243/B$383</f>
        <v>0</v>
      </c>
      <c r="C626" s="2">
        <f t="shared" si="747"/>
        <v>0</v>
      </c>
      <c r="D626" s="2">
        <f t="shared" si="747"/>
        <v>0</v>
      </c>
      <c r="E626" s="2">
        <f t="shared" si="747"/>
        <v>0</v>
      </c>
      <c r="F626" s="2">
        <f t="shared" si="747"/>
        <v>0</v>
      </c>
      <c r="G626" s="2">
        <f t="shared" si="747"/>
        <v>0</v>
      </c>
      <c r="H626" s="2">
        <f t="shared" si="747"/>
        <v>0</v>
      </c>
      <c r="I626" s="2">
        <f t="shared" si="747"/>
        <v>0</v>
      </c>
      <c r="J626" s="2">
        <f t="shared" si="747"/>
        <v>0</v>
      </c>
      <c r="K626" s="2">
        <f t="shared" si="747"/>
        <v>0</v>
      </c>
      <c r="L626" s="2">
        <f t="shared" si="747"/>
        <v>0</v>
      </c>
      <c r="M626" s="2">
        <f t="shared" si="747"/>
        <v>0</v>
      </c>
      <c r="N626" s="2">
        <f t="shared" si="747"/>
        <v>0</v>
      </c>
      <c r="O626" s="2">
        <f t="shared" si="747"/>
        <v>0</v>
      </c>
      <c r="P626" s="2">
        <f t="shared" si="747"/>
        <v>0</v>
      </c>
      <c r="Q626" s="2">
        <f t="shared" si="747"/>
        <v>0</v>
      </c>
      <c r="R626" s="2">
        <f t="shared" si="747"/>
        <v>0</v>
      </c>
      <c r="S626" s="2">
        <f t="shared" si="747"/>
        <v>0</v>
      </c>
      <c r="T626" s="2">
        <f t="shared" si="747"/>
        <v>0</v>
      </c>
      <c r="U626" s="2">
        <f t="shared" si="747"/>
        <v>0</v>
      </c>
      <c r="V626" s="2">
        <f t="shared" si="747"/>
        <v>0</v>
      </c>
      <c r="W626" s="2">
        <f t="shared" si="747"/>
        <v>0</v>
      </c>
      <c r="X626" s="2">
        <f t="shared" si="747"/>
        <v>0</v>
      </c>
      <c r="Y626" s="2">
        <f t="shared" si="747"/>
        <v>0</v>
      </c>
      <c r="Z626" s="2">
        <f t="shared" si="747"/>
        <v>0</v>
      </c>
      <c r="AA626" s="2">
        <f t="shared" si="747"/>
        <v>0</v>
      </c>
      <c r="AB626" s="2">
        <f t="shared" si="747"/>
        <v>0</v>
      </c>
      <c r="AC626" s="2">
        <f t="shared" si="747"/>
        <v>0</v>
      </c>
      <c r="AD626" s="2">
        <f t="shared" si="747"/>
        <v>0</v>
      </c>
      <c r="AE626" s="2">
        <f t="shared" si="747"/>
        <v>0</v>
      </c>
      <c r="AF626" s="2">
        <f t="shared" si="747"/>
        <v>0</v>
      </c>
      <c r="AG626" s="2">
        <f t="shared" si="747"/>
        <v>0</v>
      </c>
      <c r="AH626" s="2">
        <f t="shared" ref="AH626:BB626" si="748">AH243/AH$383</f>
        <v>0</v>
      </c>
      <c r="AI626" s="2">
        <f t="shared" si="748"/>
        <v>0</v>
      </c>
      <c r="AJ626" s="2">
        <f t="shared" si="748"/>
        <v>0</v>
      </c>
      <c r="AK626" s="2">
        <f t="shared" si="748"/>
        <v>0</v>
      </c>
      <c r="AL626" s="2">
        <f t="shared" si="748"/>
        <v>0</v>
      </c>
      <c r="AM626" s="2">
        <f t="shared" si="748"/>
        <v>0</v>
      </c>
      <c r="AN626" s="2">
        <f t="shared" si="748"/>
        <v>0</v>
      </c>
      <c r="AO626" s="2">
        <f t="shared" si="748"/>
        <v>0</v>
      </c>
      <c r="AP626" s="2">
        <f t="shared" si="748"/>
        <v>0</v>
      </c>
      <c r="AQ626" s="2">
        <f t="shared" si="748"/>
        <v>0</v>
      </c>
      <c r="AR626" s="2">
        <f t="shared" si="748"/>
        <v>0</v>
      </c>
      <c r="AS626" s="2">
        <f t="shared" si="748"/>
        <v>0</v>
      </c>
      <c r="AT626" s="2">
        <f t="shared" si="748"/>
        <v>0</v>
      </c>
      <c r="AU626" s="2">
        <f t="shared" si="748"/>
        <v>0</v>
      </c>
      <c r="AV626" s="2">
        <f t="shared" si="748"/>
        <v>0</v>
      </c>
      <c r="AW626" s="2">
        <f t="shared" si="748"/>
        <v>0</v>
      </c>
      <c r="AX626" s="2">
        <f t="shared" si="748"/>
        <v>0</v>
      </c>
      <c r="AY626" s="2">
        <f t="shared" si="748"/>
        <v>0</v>
      </c>
      <c r="AZ626" s="2">
        <f t="shared" si="748"/>
        <v>0</v>
      </c>
      <c r="BA626" s="2">
        <f t="shared" si="748"/>
        <v>0</v>
      </c>
      <c r="BB626" s="2">
        <f t="shared" si="748"/>
        <v>0</v>
      </c>
      <c r="BD626" s="3">
        <f t="shared" si="652"/>
        <v>5</v>
      </c>
      <c r="BE626" s="3">
        <f t="shared" si="597"/>
        <v>24</v>
      </c>
      <c r="BF626" s="3">
        <f t="shared" si="598"/>
        <v>52</v>
      </c>
      <c r="BG626" s="3">
        <f t="shared" si="599"/>
        <v>62</v>
      </c>
      <c r="BH626" s="3">
        <f t="shared" si="600"/>
        <v>62</v>
      </c>
      <c r="BI626" s="3">
        <f t="shared" si="601"/>
        <v>85</v>
      </c>
      <c r="BJ626" s="3">
        <f t="shared" si="602"/>
        <v>122</v>
      </c>
      <c r="BK626" s="3">
        <f t="shared" si="603"/>
        <v>127</v>
      </c>
      <c r="BL626" s="3">
        <f t="shared" si="604"/>
        <v>130</v>
      </c>
      <c r="BM626" s="3">
        <f t="shared" si="605"/>
        <v>130</v>
      </c>
      <c r="BN626" s="3">
        <f t="shared" si="606"/>
        <v>133</v>
      </c>
      <c r="BO626" s="3">
        <f t="shared" si="607"/>
        <v>134</v>
      </c>
      <c r="BP626" s="3">
        <f t="shared" si="608"/>
        <v>135</v>
      </c>
      <c r="BQ626" s="3">
        <f t="shared" si="609"/>
        <v>144</v>
      </c>
      <c r="BR626" s="3">
        <f t="shared" si="610"/>
        <v>145</v>
      </c>
      <c r="BS626" s="3">
        <f t="shared" si="611"/>
        <v>153</v>
      </c>
      <c r="BT626" s="3">
        <f t="shared" si="612"/>
        <v>157</v>
      </c>
      <c r="BU626" s="3">
        <f t="shared" si="613"/>
        <v>157</v>
      </c>
      <c r="BV626" s="3">
        <f t="shared" si="614"/>
        <v>157</v>
      </c>
      <c r="BW626" s="3">
        <f t="shared" si="615"/>
        <v>157</v>
      </c>
      <c r="BX626" s="3">
        <f t="shared" si="616"/>
        <v>158</v>
      </c>
      <c r="BY626" s="3">
        <f t="shared" si="617"/>
        <v>162</v>
      </c>
      <c r="BZ626" s="3">
        <f t="shared" si="618"/>
        <v>165</v>
      </c>
      <c r="CA626" s="3">
        <f t="shared" si="619"/>
        <v>166</v>
      </c>
      <c r="CB626" s="3">
        <f t="shared" si="620"/>
        <v>168</v>
      </c>
      <c r="CC626" s="3">
        <f t="shared" si="621"/>
        <v>191</v>
      </c>
      <c r="CD626" s="3">
        <f t="shared" si="622"/>
        <v>196</v>
      </c>
      <c r="CE626" s="3">
        <f t="shared" si="623"/>
        <v>199</v>
      </c>
      <c r="CF626" s="3">
        <f t="shared" si="624"/>
        <v>202</v>
      </c>
      <c r="CG626" s="3">
        <f t="shared" si="625"/>
        <v>204</v>
      </c>
      <c r="CH626" s="3">
        <f t="shared" si="626"/>
        <v>208</v>
      </c>
      <c r="CI626" s="3">
        <f t="shared" si="627"/>
        <v>218</v>
      </c>
      <c r="CJ626" s="3">
        <f t="shared" si="628"/>
        <v>224</v>
      </c>
      <c r="CK626" s="3">
        <f t="shared" si="629"/>
        <v>243</v>
      </c>
      <c r="CL626" s="3">
        <f t="shared" si="630"/>
        <v>253</v>
      </c>
      <c r="CM626" s="3">
        <f t="shared" si="631"/>
        <v>255</v>
      </c>
      <c r="CN626" s="3">
        <f t="shared" si="632"/>
        <v>257</v>
      </c>
      <c r="CO626" s="3">
        <f t="shared" si="633"/>
        <v>257</v>
      </c>
      <c r="CP626" s="3">
        <f t="shared" si="634"/>
        <v>257</v>
      </c>
      <c r="CQ626" s="3">
        <f t="shared" si="635"/>
        <v>259</v>
      </c>
      <c r="CR626" s="3">
        <f t="shared" si="636"/>
        <v>280</v>
      </c>
      <c r="CS626" s="3">
        <f t="shared" si="637"/>
        <v>285</v>
      </c>
      <c r="CT626" s="3">
        <f t="shared" si="638"/>
        <v>289</v>
      </c>
      <c r="CU626" s="3">
        <f t="shared" si="639"/>
        <v>298</v>
      </c>
      <c r="CV626" s="3">
        <f t="shared" si="640"/>
        <v>300</v>
      </c>
      <c r="CW626" s="3">
        <f t="shared" si="641"/>
        <v>301</v>
      </c>
      <c r="CX626" s="3">
        <f t="shared" si="642"/>
        <v>301</v>
      </c>
      <c r="CY626" s="3">
        <f t="shared" si="643"/>
        <v>304</v>
      </c>
      <c r="CZ626" s="3">
        <f t="shared" si="644"/>
        <v>305</v>
      </c>
      <c r="DA626" s="3">
        <f t="shared" si="645"/>
        <v>311</v>
      </c>
      <c r="DB626" s="3">
        <f t="shared" si="646"/>
        <v>321</v>
      </c>
      <c r="DC626" s="3">
        <f t="shared" si="647"/>
        <v>321</v>
      </c>
      <c r="DD626" s="3">
        <f t="shared" si="648"/>
        <v>326</v>
      </c>
    </row>
    <row r="627" spans="1:108" x14ac:dyDescent="0.3">
      <c r="A627" t="str">
        <f t="shared" si="649"/>
        <v>'Albert Rees'</v>
      </c>
      <c r="B627" s="2">
        <f t="shared" ref="B627:AG627" si="749">B244/B$383</f>
        <v>0</v>
      </c>
      <c r="C627" s="2">
        <f t="shared" si="749"/>
        <v>0</v>
      </c>
      <c r="D627" s="2">
        <f t="shared" si="749"/>
        <v>0</v>
      </c>
      <c r="E627" s="2">
        <f t="shared" si="749"/>
        <v>0</v>
      </c>
      <c r="F627" s="2">
        <f t="shared" si="749"/>
        <v>0</v>
      </c>
      <c r="G627" s="2">
        <f t="shared" si="749"/>
        <v>0</v>
      </c>
      <c r="H627" s="2">
        <f t="shared" si="749"/>
        <v>0</v>
      </c>
      <c r="I627" s="2">
        <f t="shared" si="749"/>
        <v>0</v>
      </c>
      <c r="J627" s="2">
        <f t="shared" si="749"/>
        <v>0</v>
      </c>
      <c r="K627" s="2">
        <f t="shared" si="749"/>
        <v>0</v>
      </c>
      <c r="L627" s="2">
        <f t="shared" si="749"/>
        <v>0</v>
      </c>
      <c r="M627" s="2">
        <f t="shared" si="749"/>
        <v>0</v>
      </c>
      <c r="N627" s="2">
        <f t="shared" si="749"/>
        <v>0</v>
      </c>
      <c r="O627" s="2">
        <f t="shared" si="749"/>
        <v>0</v>
      </c>
      <c r="P627" s="2">
        <f t="shared" si="749"/>
        <v>0</v>
      </c>
      <c r="Q627" s="2">
        <f t="shared" si="749"/>
        <v>0</v>
      </c>
      <c r="R627" s="2">
        <f t="shared" si="749"/>
        <v>0</v>
      </c>
      <c r="S627" s="2">
        <f t="shared" si="749"/>
        <v>0</v>
      </c>
      <c r="T627" s="2">
        <f t="shared" si="749"/>
        <v>0</v>
      </c>
      <c r="U627" s="2">
        <f t="shared" si="749"/>
        <v>0</v>
      </c>
      <c r="V627" s="2">
        <f t="shared" si="749"/>
        <v>0</v>
      </c>
      <c r="W627" s="2">
        <f t="shared" si="749"/>
        <v>0</v>
      </c>
      <c r="X627" s="2">
        <f t="shared" si="749"/>
        <v>0</v>
      </c>
      <c r="Y627" s="2">
        <f t="shared" si="749"/>
        <v>0</v>
      </c>
      <c r="Z627" s="2">
        <f t="shared" si="749"/>
        <v>0</v>
      </c>
      <c r="AA627" s="2">
        <f t="shared" si="749"/>
        <v>0</v>
      </c>
      <c r="AB627" s="2">
        <f t="shared" si="749"/>
        <v>0</v>
      </c>
      <c r="AC627" s="2">
        <f t="shared" si="749"/>
        <v>0</v>
      </c>
      <c r="AD627" s="2">
        <f t="shared" si="749"/>
        <v>0</v>
      </c>
      <c r="AE627" s="2">
        <f t="shared" si="749"/>
        <v>0</v>
      </c>
      <c r="AF627" s="2">
        <f t="shared" si="749"/>
        <v>0</v>
      </c>
      <c r="AG627" s="2">
        <f t="shared" si="749"/>
        <v>0.17361111111111133</v>
      </c>
      <c r="AH627" s="2">
        <f t="shared" ref="AH627:BB627" si="750">AH244/AH$383</f>
        <v>0.16272189349112434</v>
      </c>
      <c r="AI627" s="2">
        <f t="shared" si="750"/>
        <v>0.16272189349112415</v>
      </c>
      <c r="AJ627" s="2">
        <f t="shared" si="750"/>
        <v>0.15912208504801106</v>
      </c>
      <c r="AK627" s="2">
        <f t="shared" si="750"/>
        <v>0.15912208504801109</v>
      </c>
      <c r="AL627" s="2">
        <f t="shared" si="750"/>
        <v>0.15306122448979609</v>
      </c>
      <c r="AM627" s="2">
        <f t="shared" si="750"/>
        <v>0.14744351961950042</v>
      </c>
      <c r="AN627" s="2">
        <f t="shared" si="750"/>
        <v>0.14222222222222233</v>
      </c>
      <c r="AO627" s="2">
        <f t="shared" si="750"/>
        <v>0.14047866805411063</v>
      </c>
      <c r="AP627" s="2">
        <f t="shared" si="750"/>
        <v>0.13671874999999975</v>
      </c>
      <c r="AQ627" s="2">
        <f t="shared" si="750"/>
        <v>0.13671875000000028</v>
      </c>
      <c r="AR627" s="2">
        <f t="shared" si="750"/>
        <v>0.13406795224977039</v>
      </c>
      <c r="AS627" s="2">
        <f t="shared" si="750"/>
        <v>0.13406795224977022</v>
      </c>
      <c r="AT627" s="2">
        <f t="shared" si="750"/>
        <v>0.12734693877551018</v>
      </c>
      <c r="AU627" s="2">
        <f t="shared" si="750"/>
        <v>0.12734693877550987</v>
      </c>
      <c r="AV627" s="2">
        <f t="shared" si="750"/>
        <v>0.12422839506172838</v>
      </c>
      <c r="AW627" s="2">
        <f t="shared" si="750"/>
        <v>0.12344777209642047</v>
      </c>
      <c r="AX627" s="2">
        <f t="shared" si="750"/>
        <v>0.12119113573407214</v>
      </c>
      <c r="AY627" s="2">
        <f t="shared" si="750"/>
        <v>0.11900065746219637</v>
      </c>
      <c r="AZ627" s="2">
        <f t="shared" si="750"/>
        <v>0.11540749553837021</v>
      </c>
      <c r="BA627" s="2">
        <f t="shared" si="750"/>
        <v>0.1154074955383704</v>
      </c>
      <c r="BB627" s="2">
        <f t="shared" si="750"/>
        <v>0.22107438016528905</v>
      </c>
      <c r="BD627" s="3">
        <f t="shared" si="652"/>
        <v>5</v>
      </c>
      <c r="BE627" s="3">
        <f t="shared" si="597"/>
        <v>24</v>
      </c>
      <c r="BF627" s="3">
        <f t="shared" si="598"/>
        <v>52</v>
      </c>
      <c r="BG627" s="3">
        <f t="shared" si="599"/>
        <v>62</v>
      </c>
      <c r="BH627" s="3">
        <f t="shared" si="600"/>
        <v>62</v>
      </c>
      <c r="BI627" s="3">
        <f t="shared" si="601"/>
        <v>85</v>
      </c>
      <c r="BJ627" s="3">
        <f t="shared" si="602"/>
        <v>122</v>
      </c>
      <c r="BK627" s="3">
        <f t="shared" si="603"/>
        <v>127</v>
      </c>
      <c r="BL627" s="3">
        <f t="shared" si="604"/>
        <v>130</v>
      </c>
      <c r="BM627" s="3">
        <f t="shared" si="605"/>
        <v>130</v>
      </c>
      <c r="BN627" s="3">
        <f t="shared" si="606"/>
        <v>133</v>
      </c>
      <c r="BO627" s="3">
        <f t="shared" si="607"/>
        <v>134</v>
      </c>
      <c r="BP627" s="3">
        <f t="shared" si="608"/>
        <v>135</v>
      </c>
      <c r="BQ627" s="3">
        <f t="shared" si="609"/>
        <v>144</v>
      </c>
      <c r="BR627" s="3">
        <f t="shared" si="610"/>
        <v>145</v>
      </c>
      <c r="BS627" s="3">
        <f t="shared" si="611"/>
        <v>153</v>
      </c>
      <c r="BT627" s="3">
        <f t="shared" si="612"/>
        <v>157</v>
      </c>
      <c r="BU627" s="3">
        <f t="shared" si="613"/>
        <v>157</v>
      </c>
      <c r="BV627" s="3">
        <f t="shared" si="614"/>
        <v>157</v>
      </c>
      <c r="BW627" s="3">
        <f t="shared" si="615"/>
        <v>157</v>
      </c>
      <c r="BX627" s="3">
        <f t="shared" si="616"/>
        <v>158</v>
      </c>
      <c r="BY627" s="3">
        <f t="shared" si="617"/>
        <v>162</v>
      </c>
      <c r="BZ627" s="3">
        <f t="shared" si="618"/>
        <v>165</v>
      </c>
      <c r="CA627" s="3">
        <f t="shared" si="619"/>
        <v>166</v>
      </c>
      <c r="CB627" s="3">
        <f t="shared" si="620"/>
        <v>168</v>
      </c>
      <c r="CC627" s="3">
        <f t="shared" si="621"/>
        <v>191</v>
      </c>
      <c r="CD627" s="3">
        <f t="shared" si="622"/>
        <v>196</v>
      </c>
      <c r="CE627" s="3">
        <f t="shared" si="623"/>
        <v>199</v>
      </c>
      <c r="CF627" s="3">
        <f t="shared" si="624"/>
        <v>202</v>
      </c>
      <c r="CG627" s="3">
        <f t="shared" si="625"/>
        <v>204</v>
      </c>
      <c r="CH627" s="3">
        <f t="shared" si="626"/>
        <v>208</v>
      </c>
      <c r="CI627" s="3">
        <f t="shared" si="627"/>
        <v>67</v>
      </c>
      <c r="CJ627" s="3">
        <f t="shared" si="628"/>
        <v>72</v>
      </c>
      <c r="CK627" s="3">
        <f t="shared" si="629"/>
        <v>75</v>
      </c>
      <c r="CL627" s="3">
        <f t="shared" si="630"/>
        <v>79</v>
      </c>
      <c r="CM627" s="3">
        <f t="shared" si="631"/>
        <v>80</v>
      </c>
      <c r="CN627" s="3">
        <f t="shared" si="632"/>
        <v>82</v>
      </c>
      <c r="CO627" s="3">
        <f t="shared" si="633"/>
        <v>84</v>
      </c>
      <c r="CP627" s="3">
        <f t="shared" si="634"/>
        <v>95</v>
      </c>
      <c r="CQ627" s="3">
        <f t="shared" si="635"/>
        <v>95</v>
      </c>
      <c r="CR627" s="3">
        <f t="shared" si="636"/>
        <v>100</v>
      </c>
      <c r="CS627" s="3">
        <f t="shared" si="637"/>
        <v>101</v>
      </c>
      <c r="CT627" s="3">
        <f t="shared" si="638"/>
        <v>102</v>
      </c>
      <c r="CU627" s="3">
        <f t="shared" si="639"/>
        <v>104</v>
      </c>
      <c r="CV627" s="3">
        <f t="shared" si="640"/>
        <v>108</v>
      </c>
      <c r="CW627" s="3">
        <f t="shared" si="641"/>
        <v>112</v>
      </c>
      <c r="CX627" s="3">
        <f t="shared" si="642"/>
        <v>115</v>
      </c>
      <c r="CY627" s="3">
        <f t="shared" si="643"/>
        <v>119</v>
      </c>
      <c r="CZ627" s="3">
        <f t="shared" si="644"/>
        <v>119</v>
      </c>
      <c r="DA627" s="3">
        <f t="shared" si="645"/>
        <v>120</v>
      </c>
      <c r="DB627" s="3">
        <f t="shared" si="646"/>
        <v>124</v>
      </c>
      <c r="DC627" s="3">
        <f t="shared" si="647"/>
        <v>127</v>
      </c>
      <c r="DD627" s="3">
        <f t="shared" si="648"/>
        <v>59</v>
      </c>
    </row>
    <row r="628" spans="1:108" x14ac:dyDescent="0.3">
      <c r="A628" t="str">
        <f t="shared" si="649"/>
        <v>'Frederick Harbison'</v>
      </c>
      <c r="B628" s="2">
        <f t="shared" ref="B628:AG628" si="751">B245/B$383</f>
        <v>0</v>
      </c>
      <c r="C628" s="2">
        <f t="shared" si="751"/>
        <v>0</v>
      </c>
      <c r="D628" s="2">
        <f t="shared" si="751"/>
        <v>0</v>
      </c>
      <c r="E628" s="2">
        <f t="shared" si="751"/>
        <v>0</v>
      </c>
      <c r="F628" s="2">
        <f t="shared" si="751"/>
        <v>0</v>
      </c>
      <c r="G628" s="2">
        <f t="shared" si="751"/>
        <v>0</v>
      </c>
      <c r="H628" s="2">
        <f t="shared" si="751"/>
        <v>0</v>
      </c>
      <c r="I628" s="2">
        <f t="shared" si="751"/>
        <v>0</v>
      </c>
      <c r="J628" s="2">
        <f t="shared" si="751"/>
        <v>0</v>
      </c>
      <c r="K628" s="2">
        <f t="shared" si="751"/>
        <v>0</v>
      </c>
      <c r="L628" s="2">
        <f t="shared" si="751"/>
        <v>0</v>
      </c>
      <c r="M628" s="2">
        <f t="shared" si="751"/>
        <v>0</v>
      </c>
      <c r="N628" s="2">
        <f t="shared" si="751"/>
        <v>0</v>
      </c>
      <c r="O628" s="2">
        <f t="shared" si="751"/>
        <v>0</v>
      </c>
      <c r="P628" s="2">
        <f t="shared" si="751"/>
        <v>0</v>
      </c>
      <c r="Q628" s="2">
        <f t="shared" si="751"/>
        <v>0</v>
      </c>
      <c r="R628" s="2">
        <f t="shared" si="751"/>
        <v>0</v>
      </c>
      <c r="S628" s="2">
        <f t="shared" si="751"/>
        <v>0</v>
      </c>
      <c r="T628" s="2">
        <f t="shared" si="751"/>
        <v>0</v>
      </c>
      <c r="U628" s="2">
        <f t="shared" si="751"/>
        <v>0</v>
      </c>
      <c r="V628" s="2">
        <f t="shared" si="751"/>
        <v>0</v>
      </c>
      <c r="W628" s="2">
        <f t="shared" si="751"/>
        <v>0</v>
      </c>
      <c r="X628" s="2">
        <f t="shared" si="751"/>
        <v>0</v>
      </c>
      <c r="Y628" s="2">
        <f t="shared" si="751"/>
        <v>0</v>
      </c>
      <c r="Z628" s="2">
        <f t="shared" si="751"/>
        <v>0</v>
      </c>
      <c r="AA628" s="2">
        <f t="shared" si="751"/>
        <v>0</v>
      </c>
      <c r="AB628" s="2">
        <f t="shared" si="751"/>
        <v>0</v>
      </c>
      <c r="AC628" s="2">
        <f t="shared" si="751"/>
        <v>0</v>
      </c>
      <c r="AD628" s="2">
        <f t="shared" si="751"/>
        <v>0</v>
      </c>
      <c r="AE628" s="2">
        <f t="shared" si="751"/>
        <v>0</v>
      </c>
      <c r="AF628" s="2">
        <f t="shared" si="751"/>
        <v>0</v>
      </c>
      <c r="AG628" s="2">
        <f t="shared" si="751"/>
        <v>8.6805555555555858E-2</v>
      </c>
      <c r="AH628" s="2">
        <f t="shared" ref="AH628:BB628" si="752">AH245/AH$383</f>
        <v>8.1360946745562171E-2</v>
      </c>
      <c r="AI628" s="2">
        <f t="shared" si="752"/>
        <v>8.1360946745562074E-2</v>
      </c>
      <c r="AJ628" s="2">
        <f t="shared" si="752"/>
        <v>7.956104252400531E-2</v>
      </c>
      <c r="AK628" s="2">
        <f t="shared" si="752"/>
        <v>7.9561042524005768E-2</v>
      </c>
      <c r="AL628" s="2">
        <f t="shared" si="752"/>
        <v>7.6530612244898044E-2</v>
      </c>
      <c r="AM628" s="2">
        <f t="shared" si="752"/>
        <v>7.3721759809750459E-2</v>
      </c>
      <c r="AN628" s="2">
        <f t="shared" si="752"/>
        <v>7.1111111111111167E-2</v>
      </c>
      <c r="AO628" s="2">
        <f t="shared" si="752"/>
        <v>7.0239334027055039E-2</v>
      </c>
      <c r="AP628" s="2">
        <f t="shared" si="752"/>
        <v>6.8359374999999875E-2</v>
      </c>
      <c r="AQ628" s="2">
        <f t="shared" si="752"/>
        <v>6.8359375000000416E-2</v>
      </c>
      <c r="AR628" s="2">
        <f t="shared" si="752"/>
        <v>6.7033976124884875E-2</v>
      </c>
      <c r="AS628" s="2">
        <f t="shared" si="752"/>
        <v>6.7033976124885444E-2</v>
      </c>
      <c r="AT628" s="2">
        <f t="shared" si="752"/>
        <v>6.3673469387755227E-2</v>
      </c>
      <c r="AU628" s="2">
        <f t="shared" si="752"/>
        <v>6.3673469387755074E-2</v>
      </c>
      <c r="AV628" s="2">
        <f t="shared" si="752"/>
        <v>6.2114197530864119E-2</v>
      </c>
      <c r="AW628" s="2">
        <f t="shared" si="752"/>
        <v>6.1723886048210233E-2</v>
      </c>
      <c r="AX628" s="2">
        <f t="shared" si="752"/>
        <v>6.0595567867035918E-2</v>
      </c>
      <c r="AY628" s="2">
        <f t="shared" si="752"/>
        <v>5.9500328731098187E-2</v>
      </c>
      <c r="AZ628" s="2">
        <f t="shared" si="752"/>
        <v>7.6938330358913412E-2</v>
      </c>
      <c r="BA628" s="2">
        <f t="shared" si="752"/>
        <v>7.6938330358913551E-2</v>
      </c>
      <c r="BB628" s="2">
        <f t="shared" si="752"/>
        <v>0.14738292011019297</v>
      </c>
      <c r="BD628" s="3">
        <f t="shared" si="652"/>
        <v>5</v>
      </c>
      <c r="BE628" s="3">
        <f t="shared" si="597"/>
        <v>24</v>
      </c>
      <c r="BF628" s="3">
        <f t="shared" si="598"/>
        <v>52</v>
      </c>
      <c r="BG628" s="3">
        <f t="shared" si="599"/>
        <v>62</v>
      </c>
      <c r="BH628" s="3">
        <f t="shared" si="600"/>
        <v>62</v>
      </c>
      <c r="BI628" s="3">
        <f t="shared" si="601"/>
        <v>85</v>
      </c>
      <c r="BJ628" s="3">
        <f t="shared" si="602"/>
        <v>122</v>
      </c>
      <c r="BK628" s="3">
        <f t="shared" si="603"/>
        <v>127</v>
      </c>
      <c r="BL628" s="3">
        <f t="shared" si="604"/>
        <v>130</v>
      </c>
      <c r="BM628" s="3">
        <f t="shared" si="605"/>
        <v>130</v>
      </c>
      <c r="BN628" s="3">
        <f t="shared" si="606"/>
        <v>133</v>
      </c>
      <c r="BO628" s="3">
        <f t="shared" si="607"/>
        <v>134</v>
      </c>
      <c r="BP628" s="3">
        <f t="shared" si="608"/>
        <v>135</v>
      </c>
      <c r="BQ628" s="3">
        <f t="shared" si="609"/>
        <v>144</v>
      </c>
      <c r="BR628" s="3">
        <f t="shared" si="610"/>
        <v>145</v>
      </c>
      <c r="BS628" s="3">
        <f t="shared" si="611"/>
        <v>153</v>
      </c>
      <c r="BT628" s="3">
        <f t="shared" si="612"/>
        <v>157</v>
      </c>
      <c r="BU628" s="3">
        <f t="shared" si="613"/>
        <v>157</v>
      </c>
      <c r="BV628" s="3">
        <f t="shared" si="614"/>
        <v>157</v>
      </c>
      <c r="BW628" s="3">
        <f t="shared" si="615"/>
        <v>157</v>
      </c>
      <c r="BX628" s="3">
        <f t="shared" si="616"/>
        <v>158</v>
      </c>
      <c r="BY628" s="3">
        <f t="shared" si="617"/>
        <v>162</v>
      </c>
      <c r="BZ628" s="3">
        <f t="shared" si="618"/>
        <v>165</v>
      </c>
      <c r="CA628" s="3">
        <f t="shared" si="619"/>
        <v>166</v>
      </c>
      <c r="CB628" s="3">
        <f t="shared" si="620"/>
        <v>168</v>
      </c>
      <c r="CC628" s="3">
        <f t="shared" si="621"/>
        <v>191</v>
      </c>
      <c r="CD628" s="3">
        <f t="shared" si="622"/>
        <v>196</v>
      </c>
      <c r="CE628" s="3">
        <f t="shared" si="623"/>
        <v>199</v>
      </c>
      <c r="CF628" s="3">
        <f t="shared" si="624"/>
        <v>202</v>
      </c>
      <c r="CG628" s="3">
        <f t="shared" si="625"/>
        <v>204</v>
      </c>
      <c r="CH628" s="3">
        <f t="shared" si="626"/>
        <v>208</v>
      </c>
      <c r="CI628" s="3">
        <f t="shared" si="627"/>
        <v>142</v>
      </c>
      <c r="CJ628" s="3">
        <f t="shared" si="628"/>
        <v>145</v>
      </c>
      <c r="CK628" s="3">
        <f t="shared" si="629"/>
        <v>147</v>
      </c>
      <c r="CL628" s="3">
        <f t="shared" si="630"/>
        <v>155</v>
      </c>
      <c r="CM628" s="3">
        <f t="shared" si="631"/>
        <v>157</v>
      </c>
      <c r="CN628" s="3">
        <f t="shared" si="632"/>
        <v>162</v>
      </c>
      <c r="CO628" s="3">
        <f t="shared" si="633"/>
        <v>163</v>
      </c>
      <c r="CP628" s="3">
        <f t="shared" si="634"/>
        <v>171</v>
      </c>
      <c r="CQ628" s="3">
        <f t="shared" si="635"/>
        <v>174</v>
      </c>
      <c r="CR628" s="3">
        <f t="shared" si="636"/>
        <v>177</v>
      </c>
      <c r="CS628" s="3">
        <f t="shared" si="637"/>
        <v>178</v>
      </c>
      <c r="CT628" s="3">
        <f t="shared" si="638"/>
        <v>180</v>
      </c>
      <c r="CU628" s="3">
        <f t="shared" si="639"/>
        <v>186</v>
      </c>
      <c r="CV628" s="3">
        <f t="shared" si="640"/>
        <v>190</v>
      </c>
      <c r="CW628" s="3">
        <f t="shared" si="641"/>
        <v>191</v>
      </c>
      <c r="CX628" s="3">
        <f t="shared" si="642"/>
        <v>191</v>
      </c>
      <c r="CY628" s="3">
        <f t="shared" si="643"/>
        <v>195</v>
      </c>
      <c r="CZ628" s="3">
        <f t="shared" si="644"/>
        <v>196</v>
      </c>
      <c r="DA628" s="3">
        <f t="shared" si="645"/>
        <v>200</v>
      </c>
      <c r="DB628" s="3">
        <f t="shared" si="646"/>
        <v>194</v>
      </c>
      <c r="DC628" s="3">
        <f t="shared" si="647"/>
        <v>198</v>
      </c>
      <c r="DD628" s="3">
        <f t="shared" si="648"/>
        <v>107</v>
      </c>
    </row>
    <row r="629" spans="1:108" x14ac:dyDescent="0.3">
      <c r="A629" t="str">
        <f t="shared" si="649"/>
        <v>'David McCabe'</v>
      </c>
      <c r="B629" s="2">
        <f t="shared" ref="B629:AG629" si="753">B246/B$383</f>
        <v>0</v>
      </c>
      <c r="C629" s="2">
        <f t="shared" si="753"/>
        <v>0</v>
      </c>
      <c r="D629" s="2">
        <f t="shared" si="753"/>
        <v>0</v>
      </c>
      <c r="E629" s="2">
        <f t="shared" si="753"/>
        <v>0</v>
      </c>
      <c r="F629" s="2">
        <f t="shared" si="753"/>
        <v>0</v>
      </c>
      <c r="G629" s="2">
        <f t="shared" si="753"/>
        <v>0</v>
      </c>
      <c r="H629" s="2">
        <f t="shared" si="753"/>
        <v>0</v>
      </c>
      <c r="I629" s="2">
        <f t="shared" si="753"/>
        <v>0</v>
      </c>
      <c r="J629" s="2">
        <f t="shared" si="753"/>
        <v>0</v>
      </c>
      <c r="K629" s="2">
        <f t="shared" si="753"/>
        <v>0</v>
      </c>
      <c r="L629" s="2">
        <f t="shared" si="753"/>
        <v>0</v>
      </c>
      <c r="M629" s="2">
        <f t="shared" si="753"/>
        <v>0</v>
      </c>
      <c r="N629" s="2">
        <f t="shared" si="753"/>
        <v>0</v>
      </c>
      <c r="O629" s="2">
        <f t="shared" si="753"/>
        <v>0</v>
      </c>
      <c r="P629" s="2">
        <f t="shared" si="753"/>
        <v>0</v>
      </c>
      <c r="Q629" s="2">
        <f t="shared" si="753"/>
        <v>0</v>
      </c>
      <c r="R629" s="2">
        <f t="shared" si="753"/>
        <v>0</v>
      </c>
      <c r="S629" s="2">
        <f t="shared" si="753"/>
        <v>0</v>
      </c>
      <c r="T629" s="2">
        <f t="shared" si="753"/>
        <v>0</v>
      </c>
      <c r="U629" s="2">
        <f t="shared" si="753"/>
        <v>0</v>
      </c>
      <c r="V629" s="2">
        <f t="shared" si="753"/>
        <v>0</v>
      </c>
      <c r="W629" s="2">
        <f t="shared" si="753"/>
        <v>0</v>
      </c>
      <c r="X629" s="2">
        <f t="shared" si="753"/>
        <v>0</v>
      </c>
      <c r="Y629" s="2">
        <f t="shared" si="753"/>
        <v>0</v>
      </c>
      <c r="Z629" s="2">
        <f t="shared" si="753"/>
        <v>0</v>
      </c>
      <c r="AA629" s="2">
        <f t="shared" si="753"/>
        <v>0</v>
      </c>
      <c r="AB629" s="2">
        <f t="shared" si="753"/>
        <v>0</v>
      </c>
      <c r="AC629" s="2">
        <f t="shared" si="753"/>
        <v>0</v>
      </c>
      <c r="AD629" s="2">
        <f t="shared" si="753"/>
        <v>0</v>
      </c>
      <c r="AE629" s="2">
        <f t="shared" si="753"/>
        <v>0</v>
      </c>
      <c r="AF629" s="2">
        <f t="shared" si="753"/>
        <v>0</v>
      </c>
      <c r="AG629" s="2">
        <f t="shared" si="753"/>
        <v>5.7870370370370329E-2</v>
      </c>
      <c r="AH629" s="2">
        <f t="shared" ref="AH629:BB629" si="754">AH246/AH$383</f>
        <v>5.4240631163708107E-2</v>
      </c>
      <c r="AI629" s="2">
        <f t="shared" si="754"/>
        <v>5.4240631163707906E-2</v>
      </c>
      <c r="AJ629" s="2">
        <f t="shared" si="754"/>
        <v>5.3040695016003538E-2</v>
      </c>
      <c r="AK629" s="2">
        <f t="shared" si="754"/>
        <v>5.3040695016003545E-2</v>
      </c>
      <c r="AL629" s="2">
        <f t="shared" si="754"/>
        <v>5.1020408163265529E-2</v>
      </c>
      <c r="AM629" s="2">
        <f t="shared" si="754"/>
        <v>4.9147839873166649E-2</v>
      </c>
      <c r="AN629" s="2">
        <f t="shared" si="754"/>
        <v>4.7407407407407412E-2</v>
      </c>
      <c r="AO629" s="2">
        <f t="shared" si="754"/>
        <v>4.6826222684703489E-2</v>
      </c>
      <c r="AP629" s="2">
        <f t="shared" si="754"/>
        <v>4.5572916666666588E-2</v>
      </c>
      <c r="AQ629" s="2">
        <f t="shared" si="754"/>
        <v>4.557291666666681E-2</v>
      </c>
      <c r="AR629" s="2">
        <f t="shared" si="754"/>
        <v>4.4689317416590074E-2</v>
      </c>
      <c r="AS629" s="2">
        <f t="shared" si="754"/>
        <v>4.4689317416590102E-2</v>
      </c>
      <c r="AT629" s="2">
        <f t="shared" si="754"/>
        <v>4.2448979591836765E-2</v>
      </c>
      <c r="AU629" s="2">
        <f t="shared" si="754"/>
        <v>4.2448979591836696E-2</v>
      </c>
      <c r="AV629" s="2">
        <f t="shared" si="754"/>
        <v>4.1409465020576103E-2</v>
      </c>
      <c r="AW629" s="2">
        <f t="shared" si="754"/>
        <v>4.1149257365473514E-2</v>
      </c>
      <c r="AX629" s="2">
        <f t="shared" si="754"/>
        <v>4.0397045244690635E-2</v>
      </c>
      <c r="AY629" s="2">
        <f t="shared" si="754"/>
        <v>3.9666885820732099E-2</v>
      </c>
      <c r="AZ629" s="2">
        <f t="shared" si="754"/>
        <v>5.7703747769185104E-2</v>
      </c>
      <c r="BA629" s="2">
        <f t="shared" si="754"/>
        <v>5.7703747769185125E-2</v>
      </c>
      <c r="BB629" s="2">
        <f t="shared" si="754"/>
        <v>0.11053719008264495</v>
      </c>
      <c r="BD629" s="3">
        <f t="shared" si="652"/>
        <v>5</v>
      </c>
      <c r="BE629" s="3">
        <f t="shared" si="597"/>
        <v>24</v>
      </c>
      <c r="BF629" s="3">
        <f t="shared" si="598"/>
        <v>52</v>
      </c>
      <c r="BG629" s="3">
        <f t="shared" si="599"/>
        <v>62</v>
      </c>
      <c r="BH629" s="3">
        <f t="shared" si="600"/>
        <v>62</v>
      </c>
      <c r="BI629" s="3">
        <f t="shared" si="601"/>
        <v>85</v>
      </c>
      <c r="BJ629" s="3">
        <f t="shared" si="602"/>
        <v>122</v>
      </c>
      <c r="BK629" s="3">
        <f t="shared" si="603"/>
        <v>127</v>
      </c>
      <c r="BL629" s="3">
        <f t="shared" si="604"/>
        <v>130</v>
      </c>
      <c r="BM629" s="3">
        <f t="shared" si="605"/>
        <v>130</v>
      </c>
      <c r="BN629" s="3">
        <f t="shared" si="606"/>
        <v>133</v>
      </c>
      <c r="BO629" s="3">
        <f t="shared" si="607"/>
        <v>134</v>
      </c>
      <c r="BP629" s="3">
        <f t="shared" si="608"/>
        <v>135</v>
      </c>
      <c r="BQ629" s="3">
        <f t="shared" si="609"/>
        <v>144</v>
      </c>
      <c r="BR629" s="3">
        <f t="shared" si="610"/>
        <v>145</v>
      </c>
      <c r="BS629" s="3">
        <f t="shared" si="611"/>
        <v>153</v>
      </c>
      <c r="BT629" s="3">
        <f t="shared" si="612"/>
        <v>157</v>
      </c>
      <c r="BU629" s="3">
        <f t="shared" si="613"/>
        <v>157</v>
      </c>
      <c r="BV629" s="3">
        <f t="shared" si="614"/>
        <v>157</v>
      </c>
      <c r="BW629" s="3">
        <f t="shared" si="615"/>
        <v>157</v>
      </c>
      <c r="BX629" s="3">
        <f t="shared" si="616"/>
        <v>158</v>
      </c>
      <c r="BY629" s="3">
        <f t="shared" si="617"/>
        <v>162</v>
      </c>
      <c r="BZ629" s="3">
        <f t="shared" si="618"/>
        <v>165</v>
      </c>
      <c r="CA629" s="3">
        <f t="shared" si="619"/>
        <v>166</v>
      </c>
      <c r="CB629" s="3">
        <f t="shared" si="620"/>
        <v>168</v>
      </c>
      <c r="CC629" s="3">
        <f t="shared" si="621"/>
        <v>191</v>
      </c>
      <c r="CD629" s="3">
        <f t="shared" si="622"/>
        <v>196</v>
      </c>
      <c r="CE629" s="3">
        <f t="shared" si="623"/>
        <v>199</v>
      </c>
      <c r="CF629" s="3">
        <f t="shared" si="624"/>
        <v>202</v>
      </c>
      <c r="CG629" s="3">
        <f t="shared" si="625"/>
        <v>204</v>
      </c>
      <c r="CH629" s="3">
        <f t="shared" si="626"/>
        <v>208</v>
      </c>
      <c r="CI629" s="3">
        <f t="shared" si="627"/>
        <v>174</v>
      </c>
      <c r="CJ629" s="3">
        <f t="shared" si="628"/>
        <v>180</v>
      </c>
      <c r="CK629" s="3">
        <f t="shared" si="629"/>
        <v>185</v>
      </c>
      <c r="CL629" s="3">
        <f t="shared" si="630"/>
        <v>190</v>
      </c>
      <c r="CM629" s="3">
        <f t="shared" si="631"/>
        <v>192</v>
      </c>
      <c r="CN629" s="3">
        <f t="shared" si="632"/>
        <v>200</v>
      </c>
      <c r="CO629" s="3">
        <f t="shared" si="633"/>
        <v>200</v>
      </c>
      <c r="CP629" s="3">
        <f t="shared" si="634"/>
        <v>207</v>
      </c>
      <c r="CQ629" s="3">
        <f t="shared" si="635"/>
        <v>210</v>
      </c>
      <c r="CR629" s="3">
        <f t="shared" si="636"/>
        <v>219</v>
      </c>
      <c r="CS629" s="3">
        <f t="shared" si="637"/>
        <v>221</v>
      </c>
      <c r="CT629" s="3">
        <f t="shared" si="638"/>
        <v>225</v>
      </c>
      <c r="CU629" s="3">
        <f t="shared" si="639"/>
        <v>230</v>
      </c>
      <c r="CV629" s="3">
        <f t="shared" si="640"/>
        <v>232</v>
      </c>
      <c r="CW629" s="3">
        <f t="shared" si="641"/>
        <v>233</v>
      </c>
      <c r="CX629" s="3">
        <f t="shared" si="642"/>
        <v>233</v>
      </c>
      <c r="CY629" s="3">
        <f t="shared" si="643"/>
        <v>241</v>
      </c>
      <c r="CZ629" s="3">
        <f t="shared" si="644"/>
        <v>242</v>
      </c>
      <c r="DA629" s="3">
        <f t="shared" si="645"/>
        <v>248</v>
      </c>
      <c r="DB629" s="3">
        <f t="shared" si="646"/>
        <v>209</v>
      </c>
      <c r="DC629" s="3">
        <f t="shared" si="647"/>
        <v>217</v>
      </c>
      <c r="DD629" s="3">
        <f t="shared" si="648"/>
        <v>135</v>
      </c>
    </row>
    <row r="630" spans="1:108" x14ac:dyDescent="0.3">
      <c r="A630" t="str">
        <f t="shared" si="649"/>
        <v>'Harry Kelejian'</v>
      </c>
      <c r="B630" s="2">
        <f t="shared" ref="B630:AG630" si="755">B247/B$383</f>
        <v>0</v>
      </c>
      <c r="C630" s="2">
        <f t="shared" si="755"/>
        <v>0</v>
      </c>
      <c r="D630" s="2">
        <f t="shared" si="755"/>
        <v>0</v>
      </c>
      <c r="E630" s="2">
        <f t="shared" si="755"/>
        <v>0</v>
      </c>
      <c r="F630" s="2">
        <f t="shared" si="755"/>
        <v>0</v>
      </c>
      <c r="G630" s="2">
        <f t="shared" si="755"/>
        <v>0</v>
      </c>
      <c r="H630" s="2">
        <f t="shared" si="755"/>
        <v>0</v>
      </c>
      <c r="I630" s="2">
        <f t="shared" si="755"/>
        <v>0</v>
      </c>
      <c r="J630" s="2">
        <f t="shared" si="755"/>
        <v>0</v>
      </c>
      <c r="K630" s="2">
        <f t="shared" si="755"/>
        <v>0</v>
      </c>
      <c r="L630" s="2">
        <f t="shared" si="755"/>
        <v>0</v>
      </c>
      <c r="M630" s="2">
        <f t="shared" si="755"/>
        <v>0</v>
      </c>
      <c r="N630" s="2">
        <f t="shared" si="755"/>
        <v>0</v>
      </c>
      <c r="O630" s="2">
        <f t="shared" si="755"/>
        <v>0</v>
      </c>
      <c r="P630" s="2">
        <f t="shared" si="755"/>
        <v>0</v>
      </c>
      <c r="Q630" s="2">
        <f t="shared" si="755"/>
        <v>0</v>
      </c>
      <c r="R630" s="2">
        <f t="shared" si="755"/>
        <v>0</v>
      </c>
      <c r="S630" s="2">
        <f t="shared" si="755"/>
        <v>0</v>
      </c>
      <c r="T630" s="2">
        <f t="shared" si="755"/>
        <v>0</v>
      </c>
      <c r="U630" s="2">
        <f t="shared" si="755"/>
        <v>0</v>
      </c>
      <c r="V630" s="2">
        <f t="shared" si="755"/>
        <v>0</v>
      </c>
      <c r="W630" s="2">
        <f t="shared" si="755"/>
        <v>0</v>
      </c>
      <c r="X630" s="2">
        <f t="shared" si="755"/>
        <v>0</v>
      </c>
      <c r="Y630" s="2">
        <f t="shared" si="755"/>
        <v>0</v>
      </c>
      <c r="Z630" s="2">
        <f t="shared" si="755"/>
        <v>0</v>
      </c>
      <c r="AA630" s="2">
        <f t="shared" si="755"/>
        <v>0</v>
      </c>
      <c r="AB630" s="2">
        <f t="shared" si="755"/>
        <v>0</v>
      </c>
      <c r="AC630" s="2">
        <f t="shared" si="755"/>
        <v>0</v>
      </c>
      <c r="AD630" s="2">
        <f t="shared" si="755"/>
        <v>0</v>
      </c>
      <c r="AE630" s="2">
        <f t="shared" si="755"/>
        <v>0</v>
      </c>
      <c r="AF630" s="2">
        <f t="shared" si="755"/>
        <v>0</v>
      </c>
      <c r="AG630" s="2">
        <f t="shared" si="755"/>
        <v>0.17361111111111133</v>
      </c>
      <c r="AH630" s="2">
        <f t="shared" ref="AH630:BB630" si="756">AH247/AH$383</f>
        <v>0.16272189349112434</v>
      </c>
      <c r="AI630" s="2">
        <f t="shared" si="756"/>
        <v>0.16272189349112415</v>
      </c>
      <c r="AJ630" s="2">
        <f t="shared" si="756"/>
        <v>0.15912208504801106</v>
      </c>
      <c r="AK630" s="2">
        <f t="shared" si="756"/>
        <v>0.15912208504801109</v>
      </c>
      <c r="AL630" s="2">
        <f t="shared" si="756"/>
        <v>0.15306122448979609</v>
      </c>
      <c r="AM630" s="2">
        <f t="shared" si="756"/>
        <v>0.14744351961950042</v>
      </c>
      <c r="AN630" s="2">
        <f t="shared" si="756"/>
        <v>0.14222222222222233</v>
      </c>
      <c r="AO630" s="2">
        <f t="shared" si="756"/>
        <v>0.14047866805411063</v>
      </c>
      <c r="AP630" s="2">
        <f t="shared" si="756"/>
        <v>0.13671874999999975</v>
      </c>
      <c r="AQ630" s="2">
        <f t="shared" si="756"/>
        <v>0.13671875000000028</v>
      </c>
      <c r="AR630" s="2">
        <f t="shared" si="756"/>
        <v>0.13406795224977039</v>
      </c>
      <c r="AS630" s="2">
        <f t="shared" si="756"/>
        <v>0.13406795224977022</v>
      </c>
      <c r="AT630" s="2">
        <f t="shared" si="756"/>
        <v>0.12734693877551018</v>
      </c>
      <c r="AU630" s="2">
        <f t="shared" si="756"/>
        <v>0.12734693877550987</v>
      </c>
      <c r="AV630" s="2">
        <f t="shared" si="756"/>
        <v>0.12422839506172838</v>
      </c>
      <c r="AW630" s="2">
        <f t="shared" si="756"/>
        <v>0.12344777209642047</v>
      </c>
      <c r="AX630" s="2">
        <f t="shared" si="756"/>
        <v>0.12119113573407214</v>
      </c>
      <c r="AY630" s="2">
        <f t="shared" si="756"/>
        <v>0.11900065746219637</v>
      </c>
      <c r="AZ630" s="2">
        <f t="shared" si="756"/>
        <v>0.11540749553837021</v>
      </c>
      <c r="BA630" s="2">
        <f t="shared" si="756"/>
        <v>0.1154074955383704</v>
      </c>
      <c r="BB630" s="2">
        <f t="shared" si="756"/>
        <v>0.11053719008264495</v>
      </c>
      <c r="BD630" s="3">
        <f t="shared" si="652"/>
        <v>5</v>
      </c>
      <c r="BE630" s="3">
        <f t="shared" si="597"/>
        <v>24</v>
      </c>
      <c r="BF630" s="3">
        <f t="shared" si="598"/>
        <v>52</v>
      </c>
      <c r="BG630" s="3">
        <f t="shared" si="599"/>
        <v>62</v>
      </c>
      <c r="BH630" s="3">
        <f t="shared" si="600"/>
        <v>62</v>
      </c>
      <c r="BI630" s="3">
        <f t="shared" si="601"/>
        <v>85</v>
      </c>
      <c r="BJ630" s="3">
        <f t="shared" si="602"/>
        <v>122</v>
      </c>
      <c r="BK630" s="3">
        <f t="shared" si="603"/>
        <v>127</v>
      </c>
      <c r="BL630" s="3">
        <f t="shared" si="604"/>
        <v>130</v>
      </c>
      <c r="BM630" s="3">
        <f t="shared" si="605"/>
        <v>130</v>
      </c>
      <c r="BN630" s="3">
        <f t="shared" si="606"/>
        <v>133</v>
      </c>
      <c r="BO630" s="3">
        <f t="shared" si="607"/>
        <v>134</v>
      </c>
      <c r="BP630" s="3">
        <f t="shared" si="608"/>
        <v>135</v>
      </c>
      <c r="BQ630" s="3">
        <f t="shared" si="609"/>
        <v>144</v>
      </c>
      <c r="BR630" s="3">
        <f t="shared" si="610"/>
        <v>145</v>
      </c>
      <c r="BS630" s="3">
        <f t="shared" si="611"/>
        <v>153</v>
      </c>
      <c r="BT630" s="3">
        <f t="shared" si="612"/>
        <v>157</v>
      </c>
      <c r="BU630" s="3">
        <f t="shared" si="613"/>
        <v>157</v>
      </c>
      <c r="BV630" s="3">
        <f t="shared" si="614"/>
        <v>157</v>
      </c>
      <c r="BW630" s="3">
        <f t="shared" si="615"/>
        <v>157</v>
      </c>
      <c r="BX630" s="3">
        <f t="shared" si="616"/>
        <v>158</v>
      </c>
      <c r="BY630" s="3">
        <f t="shared" si="617"/>
        <v>162</v>
      </c>
      <c r="BZ630" s="3">
        <f t="shared" si="618"/>
        <v>165</v>
      </c>
      <c r="CA630" s="3">
        <f t="shared" si="619"/>
        <v>166</v>
      </c>
      <c r="CB630" s="3">
        <f t="shared" si="620"/>
        <v>168</v>
      </c>
      <c r="CC630" s="3">
        <f t="shared" si="621"/>
        <v>191</v>
      </c>
      <c r="CD630" s="3">
        <f t="shared" si="622"/>
        <v>196</v>
      </c>
      <c r="CE630" s="3">
        <f t="shared" si="623"/>
        <v>199</v>
      </c>
      <c r="CF630" s="3">
        <f t="shared" si="624"/>
        <v>202</v>
      </c>
      <c r="CG630" s="3">
        <f t="shared" si="625"/>
        <v>204</v>
      </c>
      <c r="CH630" s="3">
        <f t="shared" si="626"/>
        <v>208</v>
      </c>
      <c r="CI630" s="3">
        <f t="shared" si="627"/>
        <v>67</v>
      </c>
      <c r="CJ630" s="3">
        <f t="shared" si="628"/>
        <v>72</v>
      </c>
      <c r="CK630" s="3">
        <f t="shared" si="629"/>
        <v>75</v>
      </c>
      <c r="CL630" s="3">
        <f t="shared" si="630"/>
        <v>79</v>
      </c>
      <c r="CM630" s="3">
        <f t="shared" si="631"/>
        <v>80</v>
      </c>
      <c r="CN630" s="3">
        <f t="shared" si="632"/>
        <v>82</v>
      </c>
      <c r="CO630" s="3">
        <f t="shared" si="633"/>
        <v>84</v>
      </c>
      <c r="CP630" s="3">
        <f t="shared" si="634"/>
        <v>95</v>
      </c>
      <c r="CQ630" s="3">
        <f t="shared" si="635"/>
        <v>95</v>
      </c>
      <c r="CR630" s="3">
        <f t="shared" si="636"/>
        <v>100</v>
      </c>
      <c r="CS630" s="3">
        <f t="shared" si="637"/>
        <v>101</v>
      </c>
      <c r="CT630" s="3">
        <f t="shared" si="638"/>
        <v>102</v>
      </c>
      <c r="CU630" s="3">
        <f t="shared" si="639"/>
        <v>104</v>
      </c>
      <c r="CV630" s="3">
        <f t="shared" si="640"/>
        <v>108</v>
      </c>
      <c r="CW630" s="3">
        <f t="shared" si="641"/>
        <v>112</v>
      </c>
      <c r="CX630" s="3">
        <f t="shared" si="642"/>
        <v>115</v>
      </c>
      <c r="CY630" s="3">
        <f t="shared" si="643"/>
        <v>119</v>
      </c>
      <c r="CZ630" s="3">
        <f t="shared" si="644"/>
        <v>119</v>
      </c>
      <c r="DA630" s="3">
        <f t="shared" si="645"/>
        <v>120</v>
      </c>
      <c r="DB630" s="3">
        <f t="shared" si="646"/>
        <v>124</v>
      </c>
      <c r="DC630" s="3">
        <f t="shared" si="647"/>
        <v>127</v>
      </c>
      <c r="DD630" s="3">
        <f t="shared" si="648"/>
        <v>135</v>
      </c>
    </row>
    <row r="631" spans="1:108" x14ac:dyDescent="0.3">
      <c r="A631" t="str">
        <f t="shared" si="649"/>
        <v>'Arthur Goldberger'</v>
      </c>
      <c r="B631" s="2">
        <f t="shared" ref="B631:AG631" si="757">B248/B$383</f>
        <v>0</v>
      </c>
      <c r="C631" s="2">
        <f t="shared" si="757"/>
        <v>0</v>
      </c>
      <c r="D631" s="2">
        <f t="shared" si="757"/>
        <v>0</v>
      </c>
      <c r="E631" s="2">
        <f t="shared" si="757"/>
        <v>0</v>
      </c>
      <c r="F631" s="2">
        <f t="shared" si="757"/>
        <v>0</v>
      </c>
      <c r="G631" s="2">
        <f t="shared" si="757"/>
        <v>0</v>
      </c>
      <c r="H631" s="2">
        <f t="shared" si="757"/>
        <v>0</v>
      </c>
      <c r="I631" s="2">
        <f t="shared" si="757"/>
        <v>0</v>
      </c>
      <c r="J631" s="2">
        <f t="shared" si="757"/>
        <v>0</v>
      </c>
      <c r="K631" s="2">
        <f t="shared" si="757"/>
        <v>0</v>
      </c>
      <c r="L631" s="2">
        <f t="shared" si="757"/>
        <v>0</v>
      </c>
      <c r="M631" s="2">
        <f t="shared" si="757"/>
        <v>0</v>
      </c>
      <c r="N631" s="2">
        <f t="shared" si="757"/>
        <v>0</v>
      </c>
      <c r="O631" s="2">
        <f t="shared" si="757"/>
        <v>0</v>
      </c>
      <c r="P631" s="2">
        <f t="shared" si="757"/>
        <v>0</v>
      </c>
      <c r="Q631" s="2">
        <f t="shared" si="757"/>
        <v>0</v>
      </c>
      <c r="R631" s="2">
        <f t="shared" si="757"/>
        <v>0</v>
      </c>
      <c r="S631" s="2">
        <f t="shared" si="757"/>
        <v>0</v>
      </c>
      <c r="T631" s="2">
        <f t="shared" si="757"/>
        <v>0</v>
      </c>
      <c r="U631" s="2">
        <f t="shared" si="757"/>
        <v>0</v>
      </c>
      <c r="V631" s="2">
        <f t="shared" si="757"/>
        <v>0</v>
      </c>
      <c r="W631" s="2">
        <f t="shared" si="757"/>
        <v>0</v>
      </c>
      <c r="X631" s="2">
        <f t="shared" si="757"/>
        <v>0</v>
      </c>
      <c r="Y631" s="2">
        <f t="shared" si="757"/>
        <v>0</v>
      </c>
      <c r="Z631" s="2">
        <f t="shared" si="757"/>
        <v>0</v>
      </c>
      <c r="AA631" s="2">
        <f t="shared" si="757"/>
        <v>0</v>
      </c>
      <c r="AB631" s="2">
        <f t="shared" si="757"/>
        <v>0</v>
      </c>
      <c r="AC631" s="2">
        <f t="shared" si="757"/>
        <v>0</v>
      </c>
      <c r="AD631" s="2">
        <f t="shared" si="757"/>
        <v>0</v>
      </c>
      <c r="AE631" s="2">
        <f t="shared" si="757"/>
        <v>0</v>
      </c>
      <c r="AF631" s="2">
        <f t="shared" si="757"/>
        <v>0</v>
      </c>
      <c r="AG631" s="2">
        <f t="shared" si="757"/>
        <v>8.6805555555555858E-2</v>
      </c>
      <c r="AH631" s="2">
        <f t="shared" ref="AH631:BB631" si="758">AH248/AH$383</f>
        <v>8.1360946745562171E-2</v>
      </c>
      <c r="AI631" s="2">
        <f t="shared" si="758"/>
        <v>8.1360946745562074E-2</v>
      </c>
      <c r="AJ631" s="2">
        <f t="shared" si="758"/>
        <v>7.956104252400531E-2</v>
      </c>
      <c r="AK631" s="2">
        <f t="shared" si="758"/>
        <v>7.9561042524005768E-2</v>
      </c>
      <c r="AL631" s="2">
        <f t="shared" si="758"/>
        <v>7.6530612244898044E-2</v>
      </c>
      <c r="AM631" s="2">
        <f t="shared" si="758"/>
        <v>7.3721759809750459E-2</v>
      </c>
      <c r="AN631" s="2">
        <f t="shared" si="758"/>
        <v>7.1111111111111167E-2</v>
      </c>
      <c r="AO631" s="2">
        <f t="shared" si="758"/>
        <v>7.0239334027055039E-2</v>
      </c>
      <c r="AP631" s="2">
        <f t="shared" si="758"/>
        <v>6.8359374999999875E-2</v>
      </c>
      <c r="AQ631" s="2">
        <f t="shared" si="758"/>
        <v>6.8359375000000416E-2</v>
      </c>
      <c r="AR631" s="2">
        <f t="shared" si="758"/>
        <v>6.7033976124884875E-2</v>
      </c>
      <c r="AS631" s="2">
        <f t="shared" si="758"/>
        <v>6.7033976124885444E-2</v>
      </c>
      <c r="AT631" s="2">
        <f t="shared" si="758"/>
        <v>6.3673469387755227E-2</v>
      </c>
      <c r="AU631" s="2">
        <f t="shared" si="758"/>
        <v>6.3673469387755074E-2</v>
      </c>
      <c r="AV631" s="2">
        <f t="shared" si="758"/>
        <v>6.2114197530864119E-2</v>
      </c>
      <c r="AW631" s="2">
        <f t="shared" si="758"/>
        <v>6.1723886048210233E-2</v>
      </c>
      <c r="AX631" s="2">
        <f t="shared" si="758"/>
        <v>6.0595567867035918E-2</v>
      </c>
      <c r="AY631" s="2">
        <f t="shared" si="758"/>
        <v>5.9500328731098187E-2</v>
      </c>
      <c r="AZ631" s="2">
        <f t="shared" si="758"/>
        <v>5.7703747769185104E-2</v>
      </c>
      <c r="BA631" s="2">
        <f t="shared" si="758"/>
        <v>5.7703747769185125E-2</v>
      </c>
      <c r="BB631" s="2">
        <f t="shared" si="758"/>
        <v>5.5268595041322303E-2</v>
      </c>
      <c r="BD631" s="3">
        <f t="shared" si="652"/>
        <v>5</v>
      </c>
      <c r="BE631" s="3">
        <f t="shared" si="597"/>
        <v>24</v>
      </c>
      <c r="BF631" s="3">
        <f t="shared" si="598"/>
        <v>52</v>
      </c>
      <c r="BG631" s="3">
        <f t="shared" si="599"/>
        <v>62</v>
      </c>
      <c r="BH631" s="3">
        <f t="shared" si="600"/>
        <v>62</v>
      </c>
      <c r="BI631" s="3">
        <f t="shared" si="601"/>
        <v>85</v>
      </c>
      <c r="BJ631" s="3">
        <f t="shared" si="602"/>
        <v>122</v>
      </c>
      <c r="BK631" s="3">
        <f t="shared" si="603"/>
        <v>127</v>
      </c>
      <c r="BL631" s="3">
        <f t="shared" si="604"/>
        <v>130</v>
      </c>
      <c r="BM631" s="3">
        <f t="shared" si="605"/>
        <v>130</v>
      </c>
      <c r="BN631" s="3">
        <f t="shared" si="606"/>
        <v>133</v>
      </c>
      <c r="BO631" s="3">
        <f t="shared" si="607"/>
        <v>134</v>
      </c>
      <c r="BP631" s="3">
        <f t="shared" si="608"/>
        <v>135</v>
      </c>
      <c r="BQ631" s="3">
        <f t="shared" si="609"/>
        <v>144</v>
      </c>
      <c r="BR631" s="3">
        <f t="shared" si="610"/>
        <v>145</v>
      </c>
      <c r="BS631" s="3">
        <f t="shared" si="611"/>
        <v>153</v>
      </c>
      <c r="BT631" s="3">
        <f t="shared" si="612"/>
        <v>157</v>
      </c>
      <c r="BU631" s="3">
        <f t="shared" si="613"/>
        <v>157</v>
      </c>
      <c r="BV631" s="3">
        <f t="shared" si="614"/>
        <v>157</v>
      </c>
      <c r="BW631" s="3">
        <f t="shared" si="615"/>
        <v>157</v>
      </c>
      <c r="BX631" s="3">
        <f t="shared" si="616"/>
        <v>158</v>
      </c>
      <c r="BY631" s="3">
        <f t="shared" si="617"/>
        <v>162</v>
      </c>
      <c r="BZ631" s="3">
        <f t="shared" si="618"/>
        <v>165</v>
      </c>
      <c r="CA631" s="3">
        <f t="shared" si="619"/>
        <v>166</v>
      </c>
      <c r="CB631" s="3">
        <f t="shared" si="620"/>
        <v>168</v>
      </c>
      <c r="CC631" s="3">
        <f t="shared" si="621"/>
        <v>191</v>
      </c>
      <c r="CD631" s="3">
        <f t="shared" si="622"/>
        <v>196</v>
      </c>
      <c r="CE631" s="3">
        <f t="shared" si="623"/>
        <v>199</v>
      </c>
      <c r="CF631" s="3">
        <f t="shared" si="624"/>
        <v>202</v>
      </c>
      <c r="CG631" s="3">
        <f t="shared" si="625"/>
        <v>204</v>
      </c>
      <c r="CH631" s="3">
        <f t="shared" si="626"/>
        <v>208</v>
      </c>
      <c r="CI631" s="3">
        <f t="shared" si="627"/>
        <v>142</v>
      </c>
      <c r="CJ631" s="3">
        <f t="shared" si="628"/>
        <v>145</v>
      </c>
      <c r="CK631" s="3">
        <f t="shared" si="629"/>
        <v>147</v>
      </c>
      <c r="CL631" s="3">
        <f t="shared" si="630"/>
        <v>155</v>
      </c>
      <c r="CM631" s="3">
        <f t="shared" si="631"/>
        <v>157</v>
      </c>
      <c r="CN631" s="3">
        <f t="shared" si="632"/>
        <v>162</v>
      </c>
      <c r="CO631" s="3">
        <f t="shared" si="633"/>
        <v>163</v>
      </c>
      <c r="CP631" s="3">
        <f t="shared" si="634"/>
        <v>171</v>
      </c>
      <c r="CQ631" s="3">
        <f t="shared" si="635"/>
        <v>174</v>
      </c>
      <c r="CR631" s="3">
        <f t="shared" si="636"/>
        <v>177</v>
      </c>
      <c r="CS631" s="3">
        <f t="shared" si="637"/>
        <v>178</v>
      </c>
      <c r="CT631" s="3">
        <f t="shared" si="638"/>
        <v>180</v>
      </c>
      <c r="CU631" s="3">
        <f t="shared" si="639"/>
        <v>186</v>
      </c>
      <c r="CV631" s="3">
        <f t="shared" si="640"/>
        <v>190</v>
      </c>
      <c r="CW631" s="3">
        <f t="shared" si="641"/>
        <v>191</v>
      </c>
      <c r="CX631" s="3">
        <f t="shared" si="642"/>
        <v>191</v>
      </c>
      <c r="CY631" s="3">
        <f t="shared" si="643"/>
        <v>195</v>
      </c>
      <c r="CZ631" s="3">
        <f t="shared" si="644"/>
        <v>196</v>
      </c>
      <c r="DA631" s="3">
        <f t="shared" si="645"/>
        <v>200</v>
      </c>
      <c r="DB631" s="3">
        <f t="shared" si="646"/>
        <v>209</v>
      </c>
      <c r="DC631" s="3">
        <f t="shared" si="647"/>
        <v>217</v>
      </c>
      <c r="DD631" s="3">
        <f t="shared" si="648"/>
        <v>225</v>
      </c>
    </row>
    <row r="632" spans="1:108" x14ac:dyDescent="0.3">
      <c r="A632" t="str">
        <f t="shared" si="649"/>
        <v>'Leonid Hurwicz (2007)'</v>
      </c>
      <c r="B632" s="2">
        <f t="shared" ref="B632:AG632" si="759">B249/B$383</f>
        <v>0</v>
      </c>
      <c r="C632" s="2">
        <f t="shared" si="759"/>
        <v>0</v>
      </c>
      <c r="D632" s="2">
        <f t="shared" si="759"/>
        <v>0</v>
      </c>
      <c r="E632" s="2">
        <f t="shared" si="759"/>
        <v>0</v>
      </c>
      <c r="F632" s="2">
        <f t="shared" si="759"/>
        <v>0</v>
      </c>
      <c r="G632" s="2">
        <f t="shared" si="759"/>
        <v>0</v>
      </c>
      <c r="H632" s="2">
        <f t="shared" si="759"/>
        <v>0</v>
      </c>
      <c r="I632" s="2">
        <f t="shared" si="759"/>
        <v>0</v>
      </c>
      <c r="J632" s="2">
        <f t="shared" si="759"/>
        <v>0</v>
      </c>
      <c r="K632" s="2">
        <f t="shared" si="759"/>
        <v>0</v>
      </c>
      <c r="L632" s="2">
        <f t="shared" si="759"/>
        <v>0</v>
      </c>
      <c r="M632" s="2">
        <f t="shared" si="759"/>
        <v>0</v>
      </c>
      <c r="N632" s="2">
        <f t="shared" si="759"/>
        <v>0</v>
      </c>
      <c r="O632" s="2">
        <f t="shared" si="759"/>
        <v>0</v>
      </c>
      <c r="P632" s="2">
        <f t="shared" si="759"/>
        <v>0</v>
      </c>
      <c r="Q632" s="2">
        <f t="shared" si="759"/>
        <v>0</v>
      </c>
      <c r="R632" s="2">
        <f t="shared" si="759"/>
        <v>0</v>
      </c>
      <c r="S632" s="2">
        <f t="shared" si="759"/>
        <v>0</v>
      </c>
      <c r="T632" s="2">
        <f t="shared" si="759"/>
        <v>0</v>
      </c>
      <c r="U632" s="2">
        <f t="shared" si="759"/>
        <v>0</v>
      </c>
      <c r="V632" s="2">
        <f t="shared" si="759"/>
        <v>0</v>
      </c>
      <c r="W632" s="2">
        <f t="shared" si="759"/>
        <v>0</v>
      </c>
      <c r="X632" s="2">
        <f t="shared" si="759"/>
        <v>0</v>
      </c>
      <c r="Y632" s="2">
        <f t="shared" si="759"/>
        <v>0</v>
      </c>
      <c r="Z632" s="2">
        <f t="shared" si="759"/>
        <v>0</v>
      </c>
      <c r="AA632" s="2">
        <f t="shared" si="759"/>
        <v>0</v>
      </c>
      <c r="AB632" s="2">
        <f t="shared" si="759"/>
        <v>0</v>
      </c>
      <c r="AC632" s="2">
        <f t="shared" si="759"/>
        <v>0</v>
      </c>
      <c r="AD632" s="2">
        <f t="shared" si="759"/>
        <v>0</v>
      </c>
      <c r="AE632" s="2">
        <f t="shared" si="759"/>
        <v>0</v>
      </c>
      <c r="AF632" s="2">
        <f t="shared" si="759"/>
        <v>0</v>
      </c>
      <c r="AG632" s="2">
        <f t="shared" si="759"/>
        <v>0.17361111111111133</v>
      </c>
      <c r="AH632" s="2">
        <f t="shared" ref="AH632:BB632" si="760">AH249/AH$383</f>
        <v>0.16272189349112434</v>
      </c>
      <c r="AI632" s="2">
        <f t="shared" si="760"/>
        <v>0.16272189349112415</v>
      </c>
      <c r="AJ632" s="2">
        <f t="shared" si="760"/>
        <v>0.15912208504801106</v>
      </c>
      <c r="AK632" s="2">
        <f t="shared" si="760"/>
        <v>0.15912208504801109</v>
      </c>
      <c r="AL632" s="2">
        <f t="shared" si="760"/>
        <v>0.15306122448979609</v>
      </c>
      <c r="AM632" s="2">
        <f t="shared" si="760"/>
        <v>0.14744351961950042</v>
      </c>
      <c r="AN632" s="2">
        <f t="shared" si="760"/>
        <v>0.14222222222222233</v>
      </c>
      <c r="AO632" s="2">
        <f t="shared" si="760"/>
        <v>0.14047866805411063</v>
      </c>
      <c r="AP632" s="2">
        <f t="shared" si="760"/>
        <v>0.13671874999999975</v>
      </c>
      <c r="AQ632" s="2">
        <f t="shared" si="760"/>
        <v>0.13671875000000028</v>
      </c>
      <c r="AR632" s="2">
        <f t="shared" si="760"/>
        <v>0.13406795224977039</v>
      </c>
      <c r="AS632" s="2">
        <f t="shared" si="760"/>
        <v>0.13406795224977022</v>
      </c>
      <c r="AT632" s="2">
        <f t="shared" si="760"/>
        <v>0.12734693877551018</v>
      </c>
      <c r="AU632" s="2">
        <f t="shared" si="760"/>
        <v>0.12734693877550987</v>
      </c>
      <c r="AV632" s="2">
        <f t="shared" si="760"/>
        <v>0.12422839506172838</v>
      </c>
      <c r="AW632" s="2">
        <f t="shared" si="760"/>
        <v>0.12344777209642047</v>
      </c>
      <c r="AX632" s="2">
        <f t="shared" si="760"/>
        <v>0.12119113573407214</v>
      </c>
      <c r="AY632" s="2">
        <f t="shared" si="760"/>
        <v>0.11900065746219637</v>
      </c>
      <c r="AZ632" s="2">
        <f t="shared" si="760"/>
        <v>0.11540749553837021</v>
      </c>
      <c r="BA632" s="2">
        <f t="shared" si="760"/>
        <v>0.1154074955383704</v>
      </c>
      <c r="BB632" s="2">
        <f t="shared" si="760"/>
        <v>0.11053719008264495</v>
      </c>
      <c r="BD632" s="3">
        <f t="shared" si="652"/>
        <v>5</v>
      </c>
      <c r="BE632" s="3">
        <f t="shared" si="597"/>
        <v>24</v>
      </c>
      <c r="BF632" s="3">
        <f t="shared" si="598"/>
        <v>52</v>
      </c>
      <c r="BG632" s="3">
        <f t="shared" si="599"/>
        <v>62</v>
      </c>
      <c r="BH632" s="3">
        <f t="shared" si="600"/>
        <v>62</v>
      </c>
      <c r="BI632" s="3">
        <f t="shared" si="601"/>
        <v>85</v>
      </c>
      <c r="BJ632" s="3">
        <f t="shared" si="602"/>
        <v>122</v>
      </c>
      <c r="BK632" s="3">
        <f t="shared" si="603"/>
        <v>127</v>
      </c>
      <c r="BL632" s="3">
        <f t="shared" si="604"/>
        <v>130</v>
      </c>
      <c r="BM632" s="3">
        <f t="shared" si="605"/>
        <v>130</v>
      </c>
      <c r="BN632" s="3">
        <f t="shared" si="606"/>
        <v>133</v>
      </c>
      <c r="BO632" s="3">
        <f t="shared" si="607"/>
        <v>134</v>
      </c>
      <c r="BP632" s="3">
        <f t="shared" si="608"/>
        <v>135</v>
      </c>
      <c r="BQ632" s="3">
        <f t="shared" si="609"/>
        <v>144</v>
      </c>
      <c r="BR632" s="3">
        <f t="shared" si="610"/>
        <v>145</v>
      </c>
      <c r="BS632" s="3">
        <f t="shared" si="611"/>
        <v>153</v>
      </c>
      <c r="BT632" s="3">
        <f t="shared" si="612"/>
        <v>157</v>
      </c>
      <c r="BU632" s="3">
        <f t="shared" si="613"/>
        <v>157</v>
      </c>
      <c r="BV632" s="3">
        <f t="shared" si="614"/>
        <v>157</v>
      </c>
      <c r="BW632" s="3">
        <f t="shared" si="615"/>
        <v>157</v>
      </c>
      <c r="BX632" s="3">
        <f t="shared" si="616"/>
        <v>158</v>
      </c>
      <c r="BY632" s="3">
        <f t="shared" si="617"/>
        <v>162</v>
      </c>
      <c r="BZ632" s="3">
        <f t="shared" si="618"/>
        <v>165</v>
      </c>
      <c r="CA632" s="3">
        <f t="shared" si="619"/>
        <v>166</v>
      </c>
      <c r="CB632" s="3">
        <f t="shared" si="620"/>
        <v>168</v>
      </c>
      <c r="CC632" s="3">
        <f t="shared" si="621"/>
        <v>191</v>
      </c>
      <c r="CD632" s="3">
        <f t="shared" si="622"/>
        <v>196</v>
      </c>
      <c r="CE632" s="3">
        <f t="shared" si="623"/>
        <v>199</v>
      </c>
      <c r="CF632" s="3">
        <f t="shared" si="624"/>
        <v>202</v>
      </c>
      <c r="CG632" s="3">
        <f t="shared" si="625"/>
        <v>204</v>
      </c>
      <c r="CH632" s="3">
        <f t="shared" si="626"/>
        <v>208</v>
      </c>
      <c r="CI632" s="3">
        <f t="shared" si="627"/>
        <v>67</v>
      </c>
      <c r="CJ632" s="3">
        <f t="shared" si="628"/>
        <v>72</v>
      </c>
      <c r="CK632" s="3">
        <f t="shared" si="629"/>
        <v>75</v>
      </c>
      <c r="CL632" s="3">
        <f t="shared" si="630"/>
        <v>79</v>
      </c>
      <c r="CM632" s="3">
        <f t="shared" si="631"/>
        <v>80</v>
      </c>
      <c r="CN632" s="3">
        <f t="shared" si="632"/>
        <v>82</v>
      </c>
      <c r="CO632" s="3">
        <f t="shared" si="633"/>
        <v>84</v>
      </c>
      <c r="CP632" s="3">
        <f t="shared" si="634"/>
        <v>95</v>
      </c>
      <c r="CQ632" s="3">
        <f t="shared" si="635"/>
        <v>95</v>
      </c>
      <c r="CR632" s="3">
        <f t="shared" si="636"/>
        <v>100</v>
      </c>
      <c r="CS632" s="3">
        <f t="shared" si="637"/>
        <v>101</v>
      </c>
      <c r="CT632" s="3">
        <f t="shared" si="638"/>
        <v>102</v>
      </c>
      <c r="CU632" s="3">
        <f t="shared" si="639"/>
        <v>104</v>
      </c>
      <c r="CV632" s="3">
        <f t="shared" si="640"/>
        <v>108</v>
      </c>
      <c r="CW632" s="3">
        <f t="shared" si="641"/>
        <v>112</v>
      </c>
      <c r="CX632" s="3">
        <f t="shared" si="642"/>
        <v>115</v>
      </c>
      <c r="CY632" s="3">
        <f t="shared" si="643"/>
        <v>119</v>
      </c>
      <c r="CZ632" s="3">
        <f t="shared" si="644"/>
        <v>119</v>
      </c>
      <c r="DA632" s="3">
        <f t="shared" si="645"/>
        <v>120</v>
      </c>
      <c r="DB632" s="3">
        <f t="shared" si="646"/>
        <v>124</v>
      </c>
      <c r="DC632" s="3">
        <f t="shared" si="647"/>
        <v>127</v>
      </c>
      <c r="DD632" s="3">
        <f t="shared" si="648"/>
        <v>135</v>
      </c>
    </row>
    <row r="633" spans="1:108" x14ac:dyDescent="0.3">
      <c r="A633" t="str">
        <f t="shared" si="649"/>
        <v>'Daniel McFadden (2000)'</v>
      </c>
      <c r="B633" s="2">
        <f t="shared" ref="B633:AG633" si="761">B250/B$383</f>
        <v>0</v>
      </c>
      <c r="C633" s="2">
        <f t="shared" si="761"/>
        <v>0</v>
      </c>
      <c r="D633" s="2">
        <f t="shared" si="761"/>
        <v>0</v>
      </c>
      <c r="E633" s="2">
        <f t="shared" si="761"/>
        <v>0</v>
      </c>
      <c r="F633" s="2">
        <f t="shared" si="761"/>
        <v>0</v>
      </c>
      <c r="G633" s="2">
        <f t="shared" si="761"/>
        <v>0</v>
      </c>
      <c r="H633" s="2">
        <f t="shared" si="761"/>
        <v>0</v>
      </c>
      <c r="I633" s="2">
        <f t="shared" si="761"/>
        <v>0</v>
      </c>
      <c r="J633" s="2">
        <f t="shared" si="761"/>
        <v>0</v>
      </c>
      <c r="K633" s="2">
        <f t="shared" si="761"/>
        <v>0</v>
      </c>
      <c r="L633" s="2">
        <f t="shared" si="761"/>
        <v>0</v>
      </c>
      <c r="M633" s="2">
        <f t="shared" si="761"/>
        <v>0</v>
      </c>
      <c r="N633" s="2">
        <f t="shared" si="761"/>
        <v>0</v>
      </c>
      <c r="O633" s="2">
        <f t="shared" si="761"/>
        <v>0</v>
      </c>
      <c r="P633" s="2">
        <f t="shared" si="761"/>
        <v>0</v>
      </c>
      <c r="Q633" s="2">
        <f t="shared" si="761"/>
        <v>0</v>
      </c>
      <c r="R633" s="2">
        <f t="shared" si="761"/>
        <v>0</v>
      </c>
      <c r="S633" s="2">
        <f t="shared" si="761"/>
        <v>0</v>
      </c>
      <c r="T633" s="2">
        <f t="shared" si="761"/>
        <v>0</v>
      </c>
      <c r="U633" s="2">
        <f t="shared" si="761"/>
        <v>0</v>
      </c>
      <c r="V633" s="2">
        <f t="shared" si="761"/>
        <v>0</v>
      </c>
      <c r="W633" s="2">
        <f t="shared" si="761"/>
        <v>0</v>
      </c>
      <c r="X633" s="2">
        <f t="shared" si="761"/>
        <v>0</v>
      </c>
      <c r="Y633" s="2">
        <f t="shared" si="761"/>
        <v>0</v>
      </c>
      <c r="Z633" s="2">
        <f t="shared" si="761"/>
        <v>0</v>
      </c>
      <c r="AA633" s="2">
        <f t="shared" si="761"/>
        <v>0</v>
      </c>
      <c r="AB633" s="2">
        <f t="shared" si="761"/>
        <v>0</v>
      </c>
      <c r="AC633" s="2">
        <f t="shared" si="761"/>
        <v>0</v>
      </c>
      <c r="AD633" s="2">
        <f t="shared" si="761"/>
        <v>0</v>
      </c>
      <c r="AE633" s="2">
        <f t="shared" si="761"/>
        <v>0</v>
      </c>
      <c r="AF633" s="2">
        <f t="shared" si="761"/>
        <v>0</v>
      </c>
      <c r="AG633" s="2">
        <f t="shared" si="761"/>
        <v>0</v>
      </c>
      <c r="AH633" s="2">
        <f t="shared" ref="AH633:BB633" si="762">AH250/AH$383</f>
        <v>0</v>
      </c>
      <c r="AI633" s="2">
        <f t="shared" si="762"/>
        <v>0</v>
      </c>
      <c r="AJ633" s="2">
        <f t="shared" si="762"/>
        <v>0</v>
      </c>
      <c r="AK633" s="2">
        <f t="shared" si="762"/>
        <v>0</v>
      </c>
      <c r="AL633" s="2">
        <f t="shared" si="762"/>
        <v>0</v>
      </c>
      <c r="AM633" s="2">
        <f t="shared" si="762"/>
        <v>0</v>
      </c>
      <c r="AN633" s="2">
        <f t="shared" si="762"/>
        <v>0</v>
      </c>
      <c r="AO633" s="2">
        <f t="shared" si="762"/>
        <v>0</v>
      </c>
      <c r="AP633" s="2">
        <f t="shared" si="762"/>
        <v>0</v>
      </c>
      <c r="AQ633" s="2">
        <f t="shared" si="762"/>
        <v>0</v>
      </c>
      <c r="AR633" s="2">
        <f t="shared" si="762"/>
        <v>0</v>
      </c>
      <c r="AS633" s="2">
        <f t="shared" si="762"/>
        <v>0</v>
      </c>
      <c r="AT633" s="2">
        <f t="shared" si="762"/>
        <v>0</v>
      </c>
      <c r="AU633" s="2">
        <f t="shared" si="762"/>
        <v>0</v>
      </c>
      <c r="AV633" s="2">
        <f t="shared" si="762"/>
        <v>0</v>
      </c>
      <c r="AW633" s="2">
        <f t="shared" si="762"/>
        <v>0</v>
      </c>
      <c r="AX633" s="2">
        <f t="shared" si="762"/>
        <v>0</v>
      </c>
      <c r="AY633" s="2">
        <f t="shared" si="762"/>
        <v>0</v>
      </c>
      <c r="AZ633" s="2">
        <f t="shared" si="762"/>
        <v>0</v>
      </c>
      <c r="BA633" s="2">
        <f t="shared" si="762"/>
        <v>0</v>
      </c>
      <c r="BB633" s="2">
        <f t="shared" si="762"/>
        <v>0</v>
      </c>
      <c r="BD633" s="3">
        <f t="shared" si="652"/>
        <v>5</v>
      </c>
      <c r="BE633" s="3">
        <f t="shared" si="597"/>
        <v>24</v>
      </c>
      <c r="BF633" s="3">
        <f t="shared" si="598"/>
        <v>52</v>
      </c>
      <c r="BG633" s="3">
        <f t="shared" si="599"/>
        <v>62</v>
      </c>
      <c r="BH633" s="3">
        <f t="shared" si="600"/>
        <v>62</v>
      </c>
      <c r="BI633" s="3">
        <f t="shared" si="601"/>
        <v>85</v>
      </c>
      <c r="BJ633" s="3">
        <f t="shared" si="602"/>
        <v>122</v>
      </c>
      <c r="BK633" s="3">
        <f t="shared" si="603"/>
        <v>127</v>
      </c>
      <c r="BL633" s="3">
        <f t="shared" si="604"/>
        <v>130</v>
      </c>
      <c r="BM633" s="3">
        <f t="shared" si="605"/>
        <v>130</v>
      </c>
      <c r="BN633" s="3">
        <f t="shared" si="606"/>
        <v>133</v>
      </c>
      <c r="BO633" s="3">
        <f t="shared" si="607"/>
        <v>134</v>
      </c>
      <c r="BP633" s="3">
        <f t="shared" si="608"/>
        <v>135</v>
      </c>
      <c r="BQ633" s="3">
        <f t="shared" si="609"/>
        <v>144</v>
      </c>
      <c r="BR633" s="3">
        <f t="shared" si="610"/>
        <v>145</v>
      </c>
      <c r="BS633" s="3">
        <f t="shared" si="611"/>
        <v>153</v>
      </c>
      <c r="BT633" s="3">
        <f t="shared" si="612"/>
        <v>157</v>
      </c>
      <c r="BU633" s="3">
        <f t="shared" si="613"/>
        <v>157</v>
      </c>
      <c r="BV633" s="3">
        <f t="shared" si="614"/>
        <v>157</v>
      </c>
      <c r="BW633" s="3">
        <f t="shared" si="615"/>
        <v>157</v>
      </c>
      <c r="BX633" s="3">
        <f t="shared" si="616"/>
        <v>158</v>
      </c>
      <c r="BY633" s="3">
        <f t="shared" si="617"/>
        <v>162</v>
      </c>
      <c r="BZ633" s="3">
        <f t="shared" si="618"/>
        <v>165</v>
      </c>
      <c r="CA633" s="3">
        <f t="shared" si="619"/>
        <v>166</v>
      </c>
      <c r="CB633" s="3">
        <f t="shared" si="620"/>
        <v>168</v>
      </c>
      <c r="CC633" s="3">
        <f t="shared" si="621"/>
        <v>191</v>
      </c>
      <c r="CD633" s="3">
        <f t="shared" si="622"/>
        <v>196</v>
      </c>
      <c r="CE633" s="3">
        <f t="shared" si="623"/>
        <v>199</v>
      </c>
      <c r="CF633" s="3">
        <f t="shared" si="624"/>
        <v>202</v>
      </c>
      <c r="CG633" s="3">
        <f t="shared" si="625"/>
        <v>204</v>
      </c>
      <c r="CH633" s="3">
        <f t="shared" si="626"/>
        <v>208</v>
      </c>
      <c r="CI633" s="3">
        <f t="shared" si="627"/>
        <v>218</v>
      </c>
      <c r="CJ633" s="3">
        <f t="shared" si="628"/>
        <v>224</v>
      </c>
      <c r="CK633" s="3">
        <f t="shared" si="629"/>
        <v>243</v>
      </c>
      <c r="CL633" s="3">
        <f t="shared" si="630"/>
        <v>253</v>
      </c>
      <c r="CM633" s="3">
        <f t="shared" si="631"/>
        <v>255</v>
      </c>
      <c r="CN633" s="3">
        <f t="shared" si="632"/>
        <v>257</v>
      </c>
      <c r="CO633" s="3">
        <f t="shared" si="633"/>
        <v>257</v>
      </c>
      <c r="CP633" s="3">
        <f t="shared" si="634"/>
        <v>257</v>
      </c>
      <c r="CQ633" s="3">
        <f t="shared" si="635"/>
        <v>259</v>
      </c>
      <c r="CR633" s="3">
        <f t="shared" si="636"/>
        <v>280</v>
      </c>
      <c r="CS633" s="3">
        <f t="shared" si="637"/>
        <v>285</v>
      </c>
      <c r="CT633" s="3">
        <f t="shared" si="638"/>
        <v>289</v>
      </c>
      <c r="CU633" s="3">
        <f t="shared" si="639"/>
        <v>298</v>
      </c>
      <c r="CV633" s="3">
        <f t="shared" si="640"/>
        <v>300</v>
      </c>
      <c r="CW633" s="3">
        <f t="shared" si="641"/>
        <v>301</v>
      </c>
      <c r="CX633" s="3">
        <f t="shared" si="642"/>
        <v>301</v>
      </c>
      <c r="CY633" s="3">
        <f t="shared" si="643"/>
        <v>304</v>
      </c>
      <c r="CZ633" s="3">
        <f t="shared" si="644"/>
        <v>305</v>
      </c>
      <c r="DA633" s="3">
        <f t="shared" si="645"/>
        <v>311</v>
      </c>
      <c r="DB633" s="3">
        <f t="shared" si="646"/>
        <v>321</v>
      </c>
      <c r="DC633" s="3">
        <f t="shared" si="647"/>
        <v>321</v>
      </c>
      <c r="DD633" s="3">
        <f t="shared" si="648"/>
        <v>326</v>
      </c>
    </row>
    <row r="634" spans="1:108" x14ac:dyDescent="0.3">
      <c r="A634" t="str">
        <f t="shared" si="649"/>
        <v>'George Akerlof (2001)'</v>
      </c>
      <c r="B634" s="2">
        <f t="shared" ref="B634:AG634" si="763">B251/B$383</f>
        <v>0</v>
      </c>
      <c r="C634" s="2">
        <f t="shared" si="763"/>
        <v>0</v>
      </c>
      <c r="D634" s="2">
        <f t="shared" si="763"/>
        <v>0</v>
      </c>
      <c r="E634" s="2">
        <f t="shared" si="763"/>
        <v>0</v>
      </c>
      <c r="F634" s="2">
        <f t="shared" si="763"/>
        <v>0</v>
      </c>
      <c r="G634" s="2">
        <f t="shared" si="763"/>
        <v>0</v>
      </c>
      <c r="H634" s="2">
        <f t="shared" si="763"/>
        <v>0</v>
      </c>
      <c r="I634" s="2">
        <f t="shared" si="763"/>
        <v>0</v>
      </c>
      <c r="J634" s="2">
        <f t="shared" si="763"/>
        <v>0</v>
      </c>
      <c r="K634" s="2">
        <f t="shared" si="763"/>
        <v>0</v>
      </c>
      <c r="L634" s="2">
        <f t="shared" si="763"/>
        <v>0</v>
      </c>
      <c r="M634" s="2">
        <f t="shared" si="763"/>
        <v>0</v>
      </c>
      <c r="N634" s="2">
        <f t="shared" si="763"/>
        <v>0</v>
      </c>
      <c r="O634" s="2">
        <f t="shared" si="763"/>
        <v>0</v>
      </c>
      <c r="P634" s="2">
        <f t="shared" si="763"/>
        <v>0</v>
      </c>
      <c r="Q634" s="2">
        <f t="shared" si="763"/>
        <v>0</v>
      </c>
      <c r="R634" s="2">
        <f t="shared" si="763"/>
        <v>0</v>
      </c>
      <c r="S634" s="2">
        <f t="shared" si="763"/>
        <v>0</v>
      </c>
      <c r="T634" s="2">
        <f t="shared" si="763"/>
        <v>0</v>
      </c>
      <c r="U634" s="2">
        <f t="shared" si="763"/>
        <v>0</v>
      </c>
      <c r="V634" s="2">
        <f t="shared" si="763"/>
        <v>0</v>
      </c>
      <c r="W634" s="2">
        <f t="shared" si="763"/>
        <v>0</v>
      </c>
      <c r="X634" s="2">
        <f t="shared" si="763"/>
        <v>0</v>
      </c>
      <c r="Y634" s="2">
        <f t="shared" si="763"/>
        <v>0</v>
      </c>
      <c r="Z634" s="2">
        <f t="shared" si="763"/>
        <v>0</v>
      </c>
      <c r="AA634" s="2">
        <f t="shared" si="763"/>
        <v>0</v>
      </c>
      <c r="AB634" s="2">
        <f t="shared" si="763"/>
        <v>0</v>
      </c>
      <c r="AC634" s="2">
        <f t="shared" si="763"/>
        <v>0</v>
      </c>
      <c r="AD634" s="2">
        <f t="shared" si="763"/>
        <v>0</v>
      </c>
      <c r="AE634" s="2">
        <f t="shared" si="763"/>
        <v>0</v>
      </c>
      <c r="AF634" s="2">
        <f t="shared" si="763"/>
        <v>0</v>
      </c>
      <c r="AG634" s="2">
        <f t="shared" si="763"/>
        <v>0</v>
      </c>
      <c r="AH634" s="2">
        <f t="shared" ref="AH634:BB634" si="764">AH251/AH$383</f>
        <v>0</v>
      </c>
      <c r="AI634" s="2">
        <f t="shared" si="764"/>
        <v>0</v>
      </c>
      <c r="AJ634" s="2">
        <f t="shared" si="764"/>
        <v>0</v>
      </c>
      <c r="AK634" s="2">
        <f t="shared" si="764"/>
        <v>0</v>
      </c>
      <c r="AL634" s="2">
        <f t="shared" si="764"/>
        <v>0</v>
      </c>
      <c r="AM634" s="2">
        <f t="shared" si="764"/>
        <v>0</v>
      </c>
      <c r="AN634" s="2">
        <f t="shared" si="764"/>
        <v>0</v>
      </c>
      <c r="AO634" s="2">
        <f t="shared" si="764"/>
        <v>0</v>
      </c>
      <c r="AP634" s="2">
        <f t="shared" si="764"/>
        <v>0</v>
      </c>
      <c r="AQ634" s="2">
        <f t="shared" si="764"/>
        <v>0</v>
      </c>
      <c r="AR634" s="2">
        <f t="shared" si="764"/>
        <v>0</v>
      </c>
      <c r="AS634" s="2">
        <f t="shared" si="764"/>
        <v>0</v>
      </c>
      <c r="AT634" s="2">
        <f t="shared" si="764"/>
        <v>0</v>
      </c>
      <c r="AU634" s="2">
        <f t="shared" si="764"/>
        <v>0</v>
      </c>
      <c r="AV634" s="2">
        <f t="shared" si="764"/>
        <v>0</v>
      </c>
      <c r="AW634" s="2">
        <f t="shared" si="764"/>
        <v>0</v>
      </c>
      <c r="AX634" s="2">
        <f t="shared" si="764"/>
        <v>0</v>
      </c>
      <c r="AY634" s="2">
        <f t="shared" si="764"/>
        <v>0</v>
      </c>
      <c r="AZ634" s="2">
        <f t="shared" si="764"/>
        <v>0</v>
      </c>
      <c r="BA634" s="2">
        <f t="shared" si="764"/>
        <v>0</v>
      </c>
      <c r="BB634" s="2">
        <f t="shared" si="764"/>
        <v>0</v>
      </c>
      <c r="BD634" s="3">
        <f t="shared" si="652"/>
        <v>5</v>
      </c>
      <c r="BE634" s="3">
        <f t="shared" si="597"/>
        <v>24</v>
      </c>
      <c r="BF634" s="3">
        <f t="shared" si="598"/>
        <v>52</v>
      </c>
      <c r="BG634" s="3">
        <f t="shared" si="599"/>
        <v>62</v>
      </c>
      <c r="BH634" s="3">
        <f t="shared" si="600"/>
        <v>62</v>
      </c>
      <c r="BI634" s="3">
        <f t="shared" si="601"/>
        <v>85</v>
      </c>
      <c r="BJ634" s="3">
        <f t="shared" si="602"/>
        <v>122</v>
      </c>
      <c r="BK634" s="3">
        <f t="shared" si="603"/>
        <v>127</v>
      </c>
      <c r="BL634" s="3">
        <f t="shared" si="604"/>
        <v>130</v>
      </c>
      <c r="BM634" s="3">
        <f t="shared" si="605"/>
        <v>130</v>
      </c>
      <c r="BN634" s="3">
        <f t="shared" si="606"/>
        <v>133</v>
      </c>
      <c r="BO634" s="3">
        <f t="shared" si="607"/>
        <v>134</v>
      </c>
      <c r="BP634" s="3">
        <f t="shared" si="608"/>
        <v>135</v>
      </c>
      <c r="BQ634" s="3">
        <f t="shared" si="609"/>
        <v>144</v>
      </c>
      <c r="BR634" s="3">
        <f t="shared" si="610"/>
        <v>145</v>
      </c>
      <c r="BS634" s="3">
        <f t="shared" si="611"/>
        <v>153</v>
      </c>
      <c r="BT634" s="3">
        <f t="shared" si="612"/>
        <v>157</v>
      </c>
      <c r="BU634" s="3">
        <f t="shared" si="613"/>
        <v>157</v>
      </c>
      <c r="BV634" s="3">
        <f t="shared" si="614"/>
        <v>157</v>
      </c>
      <c r="BW634" s="3">
        <f t="shared" si="615"/>
        <v>157</v>
      </c>
      <c r="BX634" s="3">
        <f t="shared" si="616"/>
        <v>158</v>
      </c>
      <c r="BY634" s="3">
        <f t="shared" si="617"/>
        <v>162</v>
      </c>
      <c r="BZ634" s="3">
        <f t="shared" si="618"/>
        <v>165</v>
      </c>
      <c r="CA634" s="3">
        <f t="shared" si="619"/>
        <v>166</v>
      </c>
      <c r="CB634" s="3">
        <f t="shared" si="620"/>
        <v>168</v>
      </c>
      <c r="CC634" s="3">
        <f t="shared" si="621"/>
        <v>191</v>
      </c>
      <c r="CD634" s="3">
        <f t="shared" si="622"/>
        <v>196</v>
      </c>
      <c r="CE634" s="3">
        <f t="shared" si="623"/>
        <v>199</v>
      </c>
      <c r="CF634" s="3">
        <f t="shared" si="624"/>
        <v>202</v>
      </c>
      <c r="CG634" s="3">
        <f t="shared" si="625"/>
        <v>204</v>
      </c>
      <c r="CH634" s="3">
        <f t="shared" si="626"/>
        <v>208</v>
      </c>
      <c r="CI634" s="3">
        <f t="shared" si="627"/>
        <v>218</v>
      </c>
      <c r="CJ634" s="3">
        <f t="shared" si="628"/>
        <v>224</v>
      </c>
      <c r="CK634" s="3">
        <f t="shared" si="629"/>
        <v>243</v>
      </c>
      <c r="CL634" s="3">
        <f t="shared" si="630"/>
        <v>253</v>
      </c>
      <c r="CM634" s="3">
        <f t="shared" si="631"/>
        <v>255</v>
      </c>
      <c r="CN634" s="3">
        <f t="shared" si="632"/>
        <v>257</v>
      </c>
      <c r="CO634" s="3">
        <f t="shared" si="633"/>
        <v>257</v>
      </c>
      <c r="CP634" s="3">
        <f t="shared" si="634"/>
        <v>257</v>
      </c>
      <c r="CQ634" s="3">
        <f t="shared" si="635"/>
        <v>259</v>
      </c>
      <c r="CR634" s="3">
        <f t="shared" si="636"/>
        <v>280</v>
      </c>
      <c r="CS634" s="3">
        <f t="shared" si="637"/>
        <v>285</v>
      </c>
      <c r="CT634" s="3">
        <f t="shared" si="638"/>
        <v>289</v>
      </c>
      <c r="CU634" s="3">
        <f t="shared" si="639"/>
        <v>298</v>
      </c>
      <c r="CV634" s="3">
        <f t="shared" si="640"/>
        <v>300</v>
      </c>
      <c r="CW634" s="3">
        <f t="shared" si="641"/>
        <v>301</v>
      </c>
      <c r="CX634" s="3">
        <f t="shared" si="642"/>
        <v>301</v>
      </c>
      <c r="CY634" s="3">
        <f t="shared" si="643"/>
        <v>304</v>
      </c>
      <c r="CZ634" s="3">
        <f t="shared" si="644"/>
        <v>305</v>
      </c>
      <c r="DA634" s="3">
        <f t="shared" si="645"/>
        <v>311</v>
      </c>
      <c r="DB634" s="3">
        <f t="shared" si="646"/>
        <v>321</v>
      </c>
      <c r="DC634" s="3">
        <f t="shared" si="647"/>
        <v>321</v>
      </c>
      <c r="DD634" s="3">
        <f t="shared" si="648"/>
        <v>326</v>
      </c>
    </row>
    <row r="635" spans="1:108" x14ac:dyDescent="0.3">
      <c r="A635" t="str">
        <f t="shared" si="649"/>
        <v>'Thomas Schelling (2005)'</v>
      </c>
      <c r="B635" s="2">
        <f t="shared" ref="B635:AG635" si="765">B252/B$383</f>
        <v>0</v>
      </c>
      <c r="C635" s="2">
        <f t="shared" si="765"/>
        <v>0</v>
      </c>
      <c r="D635" s="2">
        <f t="shared" si="765"/>
        <v>0</v>
      </c>
      <c r="E635" s="2">
        <f t="shared" si="765"/>
        <v>0</v>
      </c>
      <c r="F635" s="2">
        <f t="shared" si="765"/>
        <v>0</v>
      </c>
      <c r="G635" s="2">
        <f t="shared" si="765"/>
        <v>0</v>
      </c>
      <c r="H635" s="2">
        <f t="shared" si="765"/>
        <v>0</v>
      </c>
      <c r="I635" s="2">
        <f t="shared" si="765"/>
        <v>0</v>
      </c>
      <c r="J635" s="2">
        <f t="shared" si="765"/>
        <v>0</v>
      </c>
      <c r="K635" s="2">
        <f t="shared" si="765"/>
        <v>0</v>
      </c>
      <c r="L635" s="2">
        <f t="shared" si="765"/>
        <v>0</v>
      </c>
      <c r="M635" s="2">
        <f t="shared" si="765"/>
        <v>0</v>
      </c>
      <c r="N635" s="2">
        <f t="shared" si="765"/>
        <v>0</v>
      </c>
      <c r="O635" s="2">
        <f t="shared" si="765"/>
        <v>0</v>
      </c>
      <c r="P635" s="2">
        <f t="shared" si="765"/>
        <v>0</v>
      </c>
      <c r="Q635" s="2">
        <f t="shared" si="765"/>
        <v>0</v>
      </c>
      <c r="R635" s="2">
        <f t="shared" si="765"/>
        <v>0</v>
      </c>
      <c r="S635" s="2">
        <f t="shared" si="765"/>
        <v>0</v>
      </c>
      <c r="T635" s="2">
        <f t="shared" si="765"/>
        <v>0</v>
      </c>
      <c r="U635" s="2">
        <f t="shared" si="765"/>
        <v>0</v>
      </c>
      <c r="V635" s="2">
        <f t="shared" si="765"/>
        <v>0</v>
      </c>
      <c r="W635" s="2">
        <f t="shared" si="765"/>
        <v>0</v>
      </c>
      <c r="X635" s="2">
        <f t="shared" si="765"/>
        <v>0</v>
      </c>
      <c r="Y635" s="2">
        <f t="shared" si="765"/>
        <v>0</v>
      </c>
      <c r="Z635" s="2">
        <f t="shared" si="765"/>
        <v>0</v>
      </c>
      <c r="AA635" s="2">
        <f t="shared" si="765"/>
        <v>0</v>
      </c>
      <c r="AB635" s="2">
        <f t="shared" si="765"/>
        <v>0</v>
      </c>
      <c r="AC635" s="2">
        <f t="shared" si="765"/>
        <v>0</v>
      </c>
      <c r="AD635" s="2">
        <f t="shared" si="765"/>
        <v>0</v>
      </c>
      <c r="AE635" s="2">
        <f t="shared" si="765"/>
        <v>0</v>
      </c>
      <c r="AF635" s="2">
        <f t="shared" si="765"/>
        <v>0</v>
      </c>
      <c r="AG635" s="2">
        <f t="shared" si="765"/>
        <v>0</v>
      </c>
      <c r="AH635" s="2">
        <f t="shared" ref="AH635:BB635" si="766">AH252/AH$383</f>
        <v>0.16272189349112434</v>
      </c>
      <c r="AI635" s="2">
        <f t="shared" si="766"/>
        <v>0.16272189349112415</v>
      </c>
      <c r="AJ635" s="2">
        <f t="shared" si="766"/>
        <v>0.15912208504801106</v>
      </c>
      <c r="AK635" s="2">
        <f t="shared" si="766"/>
        <v>0.15912208504801109</v>
      </c>
      <c r="AL635" s="2">
        <f t="shared" si="766"/>
        <v>0.15306122448979609</v>
      </c>
      <c r="AM635" s="2">
        <f t="shared" si="766"/>
        <v>0.14744351961950042</v>
      </c>
      <c r="AN635" s="2">
        <f t="shared" si="766"/>
        <v>0.14222222222222233</v>
      </c>
      <c r="AO635" s="2">
        <f t="shared" si="766"/>
        <v>0.14047866805411063</v>
      </c>
      <c r="AP635" s="2">
        <f t="shared" si="766"/>
        <v>0.13671874999999975</v>
      </c>
      <c r="AQ635" s="2">
        <f t="shared" si="766"/>
        <v>0.13671875000000028</v>
      </c>
      <c r="AR635" s="2">
        <f t="shared" si="766"/>
        <v>0.13406795224977039</v>
      </c>
      <c r="AS635" s="2">
        <f t="shared" si="766"/>
        <v>0.13406795224977022</v>
      </c>
      <c r="AT635" s="2">
        <f t="shared" si="766"/>
        <v>0.12734693877551018</v>
      </c>
      <c r="AU635" s="2">
        <f t="shared" si="766"/>
        <v>0.12734693877550987</v>
      </c>
      <c r="AV635" s="2">
        <f t="shared" si="766"/>
        <v>0.12422839506172838</v>
      </c>
      <c r="AW635" s="2">
        <f t="shared" si="766"/>
        <v>0.12344777209642047</v>
      </c>
      <c r="AX635" s="2">
        <f t="shared" si="766"/>
        <v>0.12119113573407214</v>
      </c>
      <c r="AY635" s="2">
        <f t="shared" si="766"/>
        <v>0.11900065746219637</v>
      </c>
      <c r="AZ635" s="2">
        <f t="shared" si="766"/>
        <v>0.11540749553837021</v>
      </c>
      <c r="BA635" s="2">
        <f t="shared" si="766"/>
        <v>0.1154074955383704</v>
      </c>
      <c r="BB635" s="2">
        <f t="shared" si="766"/>
        <v>0.11053719008264495</v>
      </c>
      <c r="BD635" s="3">
        <f t="shared" si="652"/>
        <v>5</v>
      </c>
      <c r="BE635" s="3">
        <f t="shared" si="597"/>
        <v>24</v>
      </c>
      <c r="BF635" s="3">
        <f t="shared" si="598"/>
        <v>52</v>
      </c>
      <c r="BG635" s="3">
        <f t="shared" si="599"/>
        <v>62</v>
      </c>
      <c r="BH635" s="3">
        <f t="shared" si="600"/>
        <v>62</v>
      </c>
      <c r="BI635" s="3">
        <f t="shared" si="601"/>
        <v>85</v>
      </c>
      <c r="BJ635" s="3">
        <f t="shared" si="602"/>
        <v>122</v>
      </c>
      <c r="BK635" s="3">
        <f t="shared" si="603"/>
        <v>127</v>
      </c>
      <c r="BL635" s="3">
        <f t="shared" si="604"/>
        <v>130</v>
      </c>
      <c r="BM635" s="3">
        <f t="shared" si="605"/>
        <v>130</v>
      </c>
      <c r="BN635" s="3">
        <f t="shared" si="606"/>
        <v>133</v>
      </c>
      <c r="BO635" s="3">
        <f t="shared" si="607"/>
        <v>134</v>
      </c>
      <c r="BP635" s="3">
        <f t="shared" si="608"/>
        <v>135</v>
      </c>
      <c r="BQ635" s="3">
        <f t="shared" si="609"/>
        <v>144</v>
      </c>
      <c r="BR635" s="3">
        <f t="shared" si="610"/>
        <v>145</v>
      </c>
      <c r="BS635" s="3">
        <f t="shared" si="611"/>
        <v>153</v>
      </c>
      <c r="BT635" s="3">
        <f t="shared" si="612"/>
        <v>157</v>
      </c>
      <c r="BU635" s="3">
        <f t="shared" si="613"/>
        <v>157</v>
      </c>
      <c r="BV635" s="3">
        <f t="shared" si="614"/>
        <v>157</v>
      </c>
      <c r="BW635" s="3">
        <f t="shared" si="615"/>
        <v>157</v>
      </c>
      <c r="BX635" s="3">
        <f t="shared" si="616"/>
        <v>158</v>
      </c>
      <c r="BY635" s="3">
        <f t="shared" si="617"/>
        <v>162</v>
      </c>
      <c r="BZ635" s="3">
        <f t="shared" si="618"/>
        <v>165</v>
      </c>
      <c r="CA635" s="3">
        <f t="shared" si="619"/>
        <v>166</v>
      </c>
      <c r="CB635" s="3">
        <f t="shared" si="620"/>
        <v>168</v>
      </c>
      <c r="CC635" s="3">
        <f t="shared" si="621"/>
        <v>191</v>
      </c>
      <c r="CD635" s="3">
        <f t="shared" si="622"/>
        <v>196</v>
      </c>
      <c r="CE635" s="3">
        <f t="shared" si="623"/>
        <v>199</v>
      </c>
      <c r="CF635" s="3">
        <f t="shared" si="624"/>
        <v>202</v>
      </c>
      <c r="CG635" s="3">
        <f t="shared" si="625"/>
        <v>204</v>
      </c>
      <c r="CH635" s="3">
        <f t="shared" si="626"/>
        <v>208</v>
      </c>
      <c r="CI635" s="3">
        <f t="shared" si="627"/>
        <v>218</v>
      </c>
      <c r="CJ635" s="3">
        <f t="shared" si="628"/>
        <v>72</v>
      </c>
      <c r="CK635" s="3">
        <f t="shared" si="629"/>
        <v>75</v>
      </c>
      <c r="CL635" s="3">
        <f t="shared" si="630"/>
        <v>79</v>
      </c>
      <c r="CM635" s="3">
        <f t="shared" si="631"/>
        <v>80</v>
      </c>
      <c r="CN635" s="3">
        <f t="shared" si="632"/>
        <v>82</v>
      </c>
      <c r="CO635" s="3">
        <f t="shared" si="633"/>
        <v>84</v>
      </c>
      <c r="CP635" s="3">
        <f t="shared" si="634"/>
        <v>95</v>
      </c>
      <c r="CQ635" s="3">
        <f t="shared" si="635"/>
        <v>95</v>
      </c>
      <c r="CR635" s="3">
        <f t="shared" si="636"/>
        <v>100</v>
      </c>
      <c r="CS635" s="3">
        <f t="shared" si="637"/>
        <v>101</v>
      </c>
      <c r="CT635" s="3">
        <f t="shared" si="638"/>
        <v>102</v>
      </c>
      <c r="CU635" s="3">
        <f t="shared" si="639"/>
        <v>104</v>
      </c>
      <c r="CV635" s="3">
        <f t="shared" si="640"/>
        <v>108</v>
      </c>
      <c r="CW635" s="3">
        <f t="shared" si="641"/>
        <v>112</v>
      </c>
      <c r="CX635" s="3">
        <f t="shared" si="642"/>
        <v>115</v>
      </c>
      <c r="CY635" s="3">
        <f t="shared" si="643"/>
        <v>119</v>
      </c>
      <c r="CZ635" s="3">
        <f t="shared" si="644"/>
        <v>119</v>
      </c>
      <c r="DA635" s="3">
        <f t="shared" si="645"/>
        <v>120</v>
      </c>
      <c r="DB635" s="3">
        <f t="shared" si="646"/>
        <v>124</v>
      </c>
      <c r="DC635" s="3">
        <f t="shared" si="647"/>
        <v>127</v>
      </c>
      <c r="DD635" s="3">
        <f t="shared" si="648"/>
        <v>135</v>
      </c>
    </row>
    <row r="636" spans="1:108" x14ac:dyDescent="0.3">
      <c r="A636" t="str">
        <f t="shared" si="649"/>
        <v>'Michael Spence (2001)'</v>
      </c>
      <c r="B636" s="2">
        <f t="shared" ref="B636:AG636" si="767">B253/B$383</f>
        <v>0</v>
      </c>
      <c r="C636" s="2">
        <f t="shared" si="767"/>
        <v>0</v>
      </c>
      <c r="D636" s="2">
        <f t="shared" si="767"/>
        <v>0</v>
      </c>
      <c r="E636" s="2">
        <f t="shared" si="767"/>
        <v>0</v>
      </c>
      <c r="F636" s="2">
        <f t="shared" si="767"/>
        <v>0</v>
      </c>
      <c r="G636" s="2">
        <f t="shared" si="767"/>
        <v>0</v>
      </c>
      <c r="H636" s="2">
        <f t="shared" si="767"/>
        <v>0</v>
      </c>
      <c r="I636" s="2">
        <f t="shared" si="767"/>
        <v>0</v>
      </c>
      <c r="J636" s="2">
        <f t="shared" si="767"/>
        <v>0</v>
      </c>
      <c r="K636" s="2">
        <f t="shared" si="767"/>
        <v>0</v>
      </c>
      <c r="L636" s="2">
        <f t="shared" si="767"/>
        <v>0</v>
      </c>
      <c r="M636" s="2">
        <f t="shared" si="767"/>
        <v>0</v>
      </c>
      <c r="N636" s="2">
        <f t="shared" si="767"/>
        <v>0</v>
      </c>
      <c r="O636" s="2">
        <f t="shared" si="767"/>
        <v>0</v>
      </c>
      <c r="P636" s="2">
        <f t="shared" si="767"/>
        <v>0</v>
      </c>
      <c r="Q636" s="2">
        <f t="shared" si="767"/>
        <v>0</v>
      </c>
      <c r="R636" s="2">
        <f t="shared" si="767"/>
        <v>0</v>
      </c>
      <c r="S636" s="2">
        <f t="shared" si="767"/>
        <v>0</v>
      </c>
      <c r="T636" s="2">
        <f t="shared" si="767"/>
        <v>0</v>
      </c>
      <c r="U636" s="2">
        <f t="shared" si="767"/>
        <v>0</v>
      </c>
      <c r="V636" s="2">
        <f t="shared" si="767"/>
        <v>0</v>
      </c>
      <c r="W636" s="2">
        <f t="shared" si="767"/>
        <v>0</v>
      </c>
      <c r="X636" s="2">
        <f t="shared" si="767"/>
        <v>0</v>
      </c>
      <c r="Y636" s="2">
        <f t="shared" si="767"/>
        <v>0</v>
      </c>
      <c r="Z636" s="2">
        <f t="shared" si="767"/>
        <v>0</v>
      </c>
      <c r="AA636" s="2">
        <f t="shared" si="767"/>
        <v>0</v>
      </c>
      <c r="AB636" s="2">
        <f t="shared" si="767"/>
        <v>0</v>
      </c>
      <c r="AC636" s="2">
        <f t="shared" si="767"/>
        <v>0</v>
      </c>
      <c r="AD636" s="2">
        <f t="shared" si="767"/>
        <v>0</v>
      </c>
      <c r="AE636" s="2">
        <f t="shared" si="767"/>
        <v>0</v>
      </c>
      <c r="AF636" s="2">
        <f t="shared" si="767"/>
        <v>0</v>
      </c>
      <c r="AG636" s="2">
        <f t="shared" si="767"/>
        <v>0</v>
      </c>
      <c r="AH636" s="2">
        <f t="shared" ref="AH636:BB636" si="768">AH253/AH$383</f>
        <v>0</v>
      </c>
      <c r="AI636" s="2">
        <f t="shared" si="768"/>
        <v>0</v>
      </c>
      <c r="AJ636" s="2">
        <f t="shared" si="768"/>
        <v>0</v>
      </c>
      <c r="AK636" s="2">
        <f t="shared" si="768"/>
        <v>0</v>
      </c>
      <c r="AL636" s="2">
        <f t="shared" si="768"/>
        <v>0</v>
      </c>
      <c r="AM636" s="2">
        <f t="shared" si="768"/>
        <v>0</v>
      </c>
      <c r="AN636" s="2">
        <f t="shared" si="768"/>
        <v>0</v>
      </c>
      <c r="AO636" s="2">
        <f t="shared" si="768"/>
        <v>0</v>
      </c>
      <c r="AP636" s="2">
        <f t="shared" si="768"/>
        <v>0</v>
      </c>
      <c r="AQ636" s="2">
        <f t="shared" si="768"/>
        <v>0</v>
      </c>
      <c r="AR636" s="2">
        <f t="shared" si="768"/>
        <v>0</v>
      </c>
      <c r="AS636" s="2">
        <f t="shared" si="768"/>
        <v>0</v>
      </c>
      <c r="AT636" s="2">
        <f t="shared" si="768"/>
        <v>0</v>
      </c>
      <c r="AU636" s="2">
        <f t="shared" si="768"/>
        <v>0</v>
      </c>
      <c r="AV636" s="2">
        <f t="shared" si="768"/>
        <v>0</v>
      </c>
      <c r="AW636" s="2">
        <f t="shared" si="768"/>
        <v>0</v>
      </c>
      <c r="AX636" s="2">
        <f t="shared" si="768"/>
        <v>0</v>
      </c>
      <c r="AY636" s="2">
        <f t="shared" si="768"/>
        <v>0</v>
      </c>
      <c r="AZ636" s="2">
        <f t="shared" si="768"/>
        <v>0</v>
      </c>
      <c r="BA636" s="2">
        <f t="shared" si="768"/>
        <v>0</v>
      </c>
      <c r="BB636" s="2">
        <f t="shared" si="768"/>
        <v>0</v>
      </c>
      <c r="BD636" s="3">
        <f t="shared" si="652"/>
        <v>5</v>
      </c>
      <c r="BE636" s="3">
        <f t="shared" si="597"/>
        <v>24</v>
      </c>
      <c r="BF636" s="3">
        <f t="shared" si="598"/>
        <v>52</v>
      </c>
      <c r="BG636" s="3">
        <f t="shared" si="599"/>
        <v>62</v>
      </c>
      <c r="BH636" s="3">
        <f t="shared" si="600"/>
        <v>62</v>
      </c>
      <c r="BI636" s="3">
        <f t="shared" si="601"/>
        <v>85</v>
      </c>
      <c r="BJ636" s="3">
        <f t="shared" si="602"/>
        <v>122</v>
      </c>
      <c r="BK636" s="3">
        <f t="shared" si="603"/>
        <v>127</v>
      </c>
      <c r="BL636" s="3">
        <f t="shared" si="604"/>
        <v>130</v>
      </c>
      <c r="BM636" s="3">
        <f t="shared" si="605"/>
        <v>130</v>
      </c>
      <c r="BN636" s="3">
        <f t="shared" si="606"/>
        <v>133</v>
      </c>
      <c r="BO636" s="3">
        <f t="shared" si="607"/>
        <v>134</v>
      </c>
      <c r="BP636" s="3">
        <f t="shared" si="608"/>
        <v>135</v>
      </c>
      <c r="BQ636" s="3">
        <f t="shared" si="609"/>
        <v>144</v>
      </c>
      <c r="BR636" s="3">
        <f t="shared" si="610"/>
        <v>145</v>
      </c>
      <c r="BS636" s="3">
        <f t="shared" si="611"/>
        <v>153</v>
      </c>
      <c r="BT636" s="3">
        <f t="shared" si="612"/>
        <v>157</v>
      </c>
      <c r="BU636" s="3">
        <f t="shared" si="613"/>
        <v>157</v>
      </c>
      <c r="BV636" s="3">
        <f t="shared" si="614"/>
        <v>157</v>
      </c>
      <c r="BW636" s="3">
        <f t="shared" si="615"/>
        <v>157</v>
      </c>
      <c r="BX636" s="3">
        <f t="shared" si="616"/>
        <v>158</v>
      </c>
      <c r="BY636" s="3">
        <f t="shared" si="617"/>
        <v>162</v>
      </c>
      <c r="BZ636" s="3">
        <f t="shared" si="618"/>
        <v>165</v>
      </c>
      <c r="CA636" s="3">
        <f t="shared" si="619"/>
        <v>166</v>
      </c>
      <c r="CB636" s="3">
        <f t="shared" si="620"/>
        <v>168</v>
      </c>
      <c r="CC636" s="3">
        <f t="shared" si="621"/>
        <v>191</v>
      </c>
      <c r="CD636" s="3">
        <f t="shared" si="622"/>
        <v>196</v>
      </c>
      <c r="CE636" s="3">
        <f t="shared" si="623"/>
        <v>199</v>
      </c>
      <c r="CF636" s="3">
        <f t="shared" si="624"/>
        <v>202</v>
      </c>
      <c r="CG636" s="3">
        <f t="shared" si="625"/>
        <v>204</v>
      </c>
      <c r="CH636" s="3">
        <f t="shared" si="626"/>
        <v>208</v>
      </c>
      <c r="CI636" s="3">
        <f t="shared" si="627"/>
        <v>218</v>
      </c>
      <c r="CJ636" s="3">
        <f t="shared" si="628"/>
        <v>224</v>
      </c>
      <c r="CK636" s="3">
        <f t="shared" si="629"/>
        <v>243</v>
      </c>
      <c r="CL636" s="3">
        <f t="shared" si="630"/>
        <v>253</v>
      </c>
      <c r="CM636" s="3">
        <f t="shared" si="631"/>
        <v>255</v>
      </c>
      <c r="CN636" s="3">
        <f t="shared" si="632"/>
        <v>257</v>
      </c>
      <c r="CO636" s="3">
        <f t="shared" si="633"/>
        <v>257</v>
      </c>
      <c r="CP636" s="3">
        <f t="shared" si="634"/>
        <v>257</v>
      </c>
      <c r="CQ636" s="3">
        <f t="shared" si="635"/>
        <v>259</v>
      </c>
      <c r="CR636" s="3">
        <f t="shared" si="636"/>
        <v>280</v>
      </c>
      <c r="CS636" s="3">
        <f t="shared" si="637"/>
        <v>285</v>
      </c>
      <c r="CT636" s="3">
        <f t="shared" si="638"/>
        <v>289</v>
      </c>
      <c r="CU636" s="3">
        <f t="shared" si="639"/>
        <v>298</v>
      </c>
      <c r="CV636" s="3">
        <f t="shared" si="640"/>
        <v>300</v>
      </c>
      <c r="CW636" s="3">
        <f t="shared" si="641"/>
        <v>301</v>
      </c>
      <c r="CX636" s="3">
        <f t="shared" si="642"/>
        <v>301</v>
      </c>
      <c r="CY636" s="3">
        <f t="shared" si="643"/>
        <v>304</v>
      </c>
      <c r="CZ636" s="3">
        <f t="shared" si="644"/>
        <v>305</v>
      </c>
      <c r="DA636" s="3">
        <f t="shared" si="645"/>
        <v>311</v>
      </c>
      <c r="DB636" s="3">
        <f t="shared" si="646"/>
        <v>321</v>
      </c>
      <c r="DC636" s="3">
        <f t="shared" si="647"/>
        <v>321</v>
      </c>
      <c r="DD636" s="3">
        <f t="shared" si="648"/>
        <v>326</v>
      </c>
    </row>
    <row r="637" spans="1:108" x14ac:dyDescent="0.3">
      <c r="A637" t="str">
        <f t="shared" si="649"/>
        <v>'James Duesenberry'</v>
      </c>
      <c r="B637" s="2">
        <f t="shared" ref="B637:AG637" si="769">B254/B$383</f>
        <v>0</v>
      </c>
      <c r="C637" s="2">
        <f t="shared" si="769"/>
        <v>0</v>
      </c>
      <c r="D637" s="2">
        <f t="shared" si="769"/>
        <v>0</v>
      </c>
      <c r="E637" s="2">
        <f t="shared" si="769"/>
        <v>0</v>
      </c>
      <c r="F637" s="2">
        <f t="shared" si="769"/>
        <v>0</v>
      </c>
      <c r="G637" s="2">
        <f t="shared" si="769"/>
        <v>0</v>
      </c>
      <c r="H637" s="2">
        <f t="shared" si="769"/>
        <v>0</v>
      </c>
      <c r="I637" s="2">
        <f t="shared" si="769"/>
        <v>0</v>
      </c>
      <c r="J637" s="2">
        <f t="shared" si="769"/>
        <v>0</v>
      </c>
      <c r="K637" s="2">
        <f t="shared" si="769"/>
        <v>0</v>
      </c>
      <c r="L637" s="2">
        <f t="shared" si="769"/>
        <v>0</v>
      </c>
      <c r="M637" s="2">
        <f t="shared" si="769"/>
        <v>0</v>
      </c>
      <c r="N637" s="2">
        <f t="shared" si="769"/>
        <v>0</v>
      </c>
      <c r="O637" s="2">
        <f t="shared" si="769"/>
        <v>0</v>
      </c>
      <c r="P637" s="2">
        <f t="shared" si="769"/>
        <v>0</v>
      </c>
      <c r="Q637" s="2">
        <f t="shared" si="769"/>
        <v>0</v>
      </c>
      <c r="R637" s="2">
        <f t="shared" si="769"/>
        <v>0</v>
      </c>
      <c r="S637" s="2">
        <f t="shared" si="769"/>
        <v>0</v>
      </c>
      <c r="T637" s="2">
        <f t="shared" si="769"/>
        <v>0</v>
      </c>
      <c r="U637" s="2">
        <f t="shared" si="769"/>
        <v>0</v>
      </c>
      <c r="V637" s="2">
        <f t="shared" si="769"/>
        <v>0</v>
      </c>
      <c r="W637" s="2">
        <f t="shared" si="769"/>
        <v>0</v>
      </c>
      <c r="X637" s="2">
        <f t="shared" si="769"/>
        <v>0</v>
      </c>
      <c r="Y637" s="2">
        <f t="shared" si="769"/>
        <v>0</v>
      </c>
      <c r="Z637" s="2">
        <f t="shared" si="769"/>
        <v>0</v>
      </c>
      <c r="AA637" s="2">
        <f t="shared" si="769"/>
        <v>0</v>
      </c>
      <c r="AB637" s="2">
        <f t="shared" si="769"/>
        <v>0</v>
      </c>
      <c r="AC637" s="2">
        <f t="shared" si="769"/>
        <v>0</v>
      </c>
      <c r="AD637" s="2">
        <f t="shared" si="769"/>
        <v>0</v>
      </c>
      <c r="AE637" s="2">
        <f t="shared" si="769"/>
        <v>0</v>
      </c>
      <c r="AF637" s="2">
        <f t="shared" si="769"/>
        <v>0</v>
      </c>
      <c r="AG637" s="2">
        <f t="shared" si="769"/>
        <v>0</v>
      </c>
      <c r="AH637" s="2">
        <f t="shared" ref="AH637:BB637" si="770">AH254/AH$383</f>
        <v>8.1360946745562171E-2</v>
      </c>
      <c r="AI637" s="2">
        <f t="shared" si="770"/>
        <v>8.1360946745562074E-2</v>
      </c>
      <c r="AJ637" s="2">
        <f t="shared" si="770"/>
        <v>7.956104252400531E-2</v>
      </c>
      <c r="AK637" s="2">
        <f t="shared" si="770"/>
        <v>7.9561042524005768E-2</v>
      </c>
      <c r="AL637" s="2">
        <f t="shared" si="770"/>
        <v>0.20408163265306162</v>
      </c>
      <c r="AM637" s="2">
        <f t="shared" si="770"/>
        <v>0.19659135949266757</v>
      </c>
      <c r="AN637" s="2">
        <f t="shared" si="770"/>
        <v>0.18962962962962945</v>
      </c>
      <c r="AO637" s="2">
        <f t="shared" si="770"/>
        <v>0.18730489073881415</v>
      </c>
      <c r="AP637" s="2">
        <f t="shared" si="770"/>
        <v>0.18229166666666635</v>
      </c>
      <c r="AQ637" s="2">
        <f t="shared" si="770"/>
        <v>0.18229166666666702</v>
      </c>
      <c r="AR637" s="2">
        <f t="shared" si="770"/>
        <v>0.24132231404958632</v>
      </c>
      <c r="AS637" s="2">
        <f t="shared" si="770"/>
        <v>0.24132231404958657</v>
      </c>
      <c r="AT637" s="2">
        <f t="shared" si="770"/>
        <v>0.22922448979591886</v>
      </c>
      <c r="AU637" s="2">
        <f t="shared" si="770"/>
        <v>0.22922448979591806</v>
      </c>
      <c r="AV637" s="2">
        <f t="shared" si="770"/>
        <v>0.22361111111111082</v>
      </c>
      <c r="AW637" s="2">
        <f t="shared" si="770"/>
        <v>0.21946270594919226</v>
      </c>
      <c r="AX637" s="2">
        <f t="shared" si="770"/>
        <v>0.21545090797168354</v>
      </c>
      <c r="AY637" s="2">
        <f t="shared" si="770"/>
        <v>0.21155672437723816</v>
      </c>
      <c r="AZ637" s="2">
        <f t="shared" si="770"/>
        <v>0.20516888095710223</v>
      </c>
      <c r="BA637" s="2">
        <f t="shared" si="770"/>
        <v>0.20516888095710262</v>
      </c>
      <c r="BB637" s="2">
        <f t="shared" si="770"/>
        <v>0.1965105601469237</v>
      </c>
      <c r="BD637" s="3">
        <f t="shared" si="652"/>
        <v>5</v>
      </c>
      <c r="BE637" s="3">
        <f t="shared" si="597"/>
        <v>24</v>
      </c>
      <c r="BF637" s="3">
        <f t="shared" si="598"/>
        <v>52</v>
      </c>
      <c r="BG637" s="3">
        <f t="shared" si="599"/>
        <v>62</v>
      </c>
      <c r="BH637" s="3">
        <f t="shared" si="600"/>
        <v>62</v>
      </c>
      <c r="BI637" s="3">
        <f t="shared" si="601"/>
        <v>85</v>
      </c>
      <c r="BJ637" s="3">
        <f t="shared" si="602"/>
        <v>122</v>
      </c>
      <c r="BK637" s="3">
        <f t="shared" si="603"/>
        <v>127</v>
      </c>
      <c r="BL637" s="3">
        <f t="shared" si="604"/>
        <v>130</v>
      </c>
      <c r="BM637" s="3">
        <f t="shared" si="605"/>
        <v>130</v>
      </c>
      <c r="BN637" s="3">
        <f t="shared" si="606"/>
        <v>133</v>
      </c>
      <c r="BO637" s="3">
        <f t="shared" si="607"/>
        <v>134</v>
      </c>
      <c r="BP637" s="3">
        <f t="shared" si="608"/>
        <v>135</v>
      </c>
      <c r="BQ637" s="3">
        <f t="shared" si="609"/>
        <v>144</v>
      </c>
      <c r="BR637" s="3">
        <f t="shared" si="610"/>
        <v>145</v>
      </c>
      <c r="BS637" s="3">
        <f t="shared" si="611"/>
        <v>153</v>
      </c>
      <c r="BT637" s="3">
        <f t="shared" si="612"/>
        <v>157</v>
      </c>
      <c r="BU637" s="3">
        <f t="shared" si="613"/>
        <v>157</v>
      </c>
      <c r="BV637" s="3">
        <f t="shared" si="614"/>
        <v>157</v>
      </c>
      <c r="BW637" s="3">
        <f t="shared" si="615"/>
        <v>157</v>
      </c>
      <c r="BX637" s="3">
        <f t="shared" si="616"/>
        <v>158</v>
      </c>
      <c r="BY637" s="3">
        <f t="shared" si="617"/>
        <v>162</v>
      </c>
      <c r="BZ637" s="3">
        <f t="shared" si="618"/>
        <v>165</v>
      </c>
      <c r="CA637" s="3">
        <f t="shared" si="619"/>
        <v>166</v>
      </c>
      <c r="CB637" s="3">
        <f t="shared" si="620"/>
        <v>168</v>
      </c>
      <c r="CC637" s="3">
        <f t="shared" si="621"/>
        <v>191</v>
      </c>
      <c r="CD637" s="3">
        <f t="shared" si="622"/>
        <v>196</v>
      </c>
      <c r="CE637" s="3">
        <f t="shared" si="623"/>
        <v>199</v>
      </c>
      <c r="CF637" s="3">
        <f t="shared" si="624"/>
        <v>202</v>
      </c>
      <c r="CG637" s="3">
        <f t="shared" si="625"/>
        <v>204</v>
      </c>
      <c r="CH637" s="3">
        <f t="shared" si="626"/>
        <v>208</v>
      </c>
      <c r="CI637" s="3">
        <f t="shared" si="627"/>
        <v>218</v>
      </c>
      <c r="CJ637" s="3">
        <f t="shared" si="628"/>
        <v>145</v>
      </c>
      <c r="CK637" s="3">
        <f t="shared" si="629"/>
        <v>147</v>
      </c>
      <c r="CL637" s="3">
        <f t="shared" si="630"/>
        <v>155</v>
      </c>
      <c r="CM637" s="3">
        <f t="shared" si="631"/>
        <v>157</v>
      </c>
      <c r="CN637" s="3">
        <f t="shared" si="632"/>
        <v>60</v>
      </c>
      <c r="CO637" s="3">
        <f t="shared" si="633"/>
        <v>61</v>
      </c>
      <c r="CP637" s="3">
        <f t="shared" si="634"/>
        <v>70</v>
      </c>
      <c r="CQ637" s="3">
        <f t="shared" si="635"/>
        <v>70</v>
      </c>
      <c r="CR637" s="3">
        <f t="shared" si="636"/>
        <v>75</v>
      </c>
      <c r="CS637" s="3">
        <f t="shared" si="637"/>
        <v>77</v>
      </c>
      <c r="CT637" s="3">
        <f t="shared" si="638"/>
        <v>54</v>
      </c>
      <c r="CU637" s="3">
        <f t="shared" si="639"/>
        <v>56</v>
      </c>
      <c r="CV637" s="3">
        <f t="shared" si="640"/>
        <v>61</v>
      </c>
      <c r="CW637" s="3">
        <f t="shared" si="641"/>
        <v>62</v>
      </c>
      <c r="CX637" s="3">
        <f t="shared" si="642"/>
        <v>63</v>
      </c>
      <c r="CY637" s="3">
        <f t="shared" si="643"/>
        <v>69</v>
      </c>
      <c r="CZ637" s="3">
        <f t="shared" si="644"/>
        <v>69</v>
      </c>
      <c r="DA637" s="3">
        <f t="shared" si="645"/>
        <v>69</v>
      </c>
      <c r="DB637" s="3">
        <f t="shared" si="646"/>
        <v>71</v>
      </c>
      <c r="DC637" s="3">
        <f t="shared" si="647"/>
        <v>72</v>
      </c>
      <c r="DD637" s="3">
        <f t="shared" si="648"/>
        <v>76</v>
      </c>
    </row>
    <row r="638" spans="1:108" x14ac:dyDescent="0.3">
      <c r="A638" t="str">
        <f t="shared" si="649"/>
        <v>'Arthur Smithies'</v>
      </c>
      <c r="B638" s="2">
        <f t="shared" ref="B638:AG638" si="771">B255/B$383</f>
        <v>0</v>
      </c>
      <c r="C638" s="2">
        <f t="shared" si="771"/>
        <v>0</v>
      </c>
      <c r="D638" s="2">
        <f t="shared" si="771"/>
        <v>0</v>
      </c>
      <c r="E638" s="2">
        <f t="shared" si="771"/>
        <v>0</v>
      </c>
      <c r="F638" s="2">
        <f t="shared" si="771"/>
        <v>0</v>
      </c>
      <c r="G638" s="2">
        <f t="shared" si="771"/>
        <v>0</v>
      </c>
      <c r="H638" s="2">
        <f t="shared" si="771"/>
        <v>0</v>
      </c>
      <c r="I638" s="2">
        <f t="shared" si="771"/>
        <v>0</v>
      </c>
      <c r="J638" s="2">
        <f t="shared" si="771"/>
        <v>0</v>
      </c>
      <c r="K638" s="2">
        <f t="shared" si="771"/>
        <v>0</v>
      </c>
      <c r="L638" s="2">
        <f t="shared" si="771"/>
        <v>0</v>
      </c>
      <c r="M638" s="2">
        <f t="shared" si="771"/>
        <v>0</v>
      </c>
      <c r="N638" s="2">
        <f t="shared" si="771"/>
        <v>0</v>
      </c>
      <c r="O638" s="2">
        <f t="shared" si="771"/>
        <v>0</v>
      </c>
      <c r="P638" s="2">
        <f t="shared" si="771"/>
        <v>0</v>
      </c>
      <c r="Q638" s="2">
        <f t="shared" si="771"/>
        <v>0</v>
      </c>
      <c r="R638" s="2">
        <f t="shared" si="771"/>
        <v>0</v>
      </c>
      <c r="S638" s="2">
        <f t="shared" si="771"/>
        <v>0</v>
      </c>
      <c r="T638" s="2">
        <f t="shared" si="771"/>
        <v>0</v>
      </c>
      <c r="U638" s="2">
        <f t="shared" si="771"/>
        <v>0</v>
      </c>
      <c r="V638" s="2">
        <f t="shared" si="771"/>
        <v>0</v>
      </c>
      <c r="W638" s="2">
        <f t="shared" si="771"/>
        <v>0</v>
      </c>
      <c r="X638" s="2">
        <f t="shared" si="771"/>
        <v>0</v>
      </c>
      <c r="Y638" s="2">
        <f t="shared" si="771"/>
        <v>0</v>
      </c>
      <c r="Z638" s="2">
        <f t="shared" si="771"/>
        <v>0</v>
      </c>
      <c r="AA638" s="2">
        <f t="shared" si="771"/>
        <v>0</v>
      </c>
      <c r="AB638" s="2">
        <f t="shared" si="771"/>
        <v>0</v>
      </c>
      <c r="AC638" s="2">
        <f t="shared" si="771"/>
        <v>0</v>
      </c>
      <c r="AD638" s="2">
        <f t="shared" si="771"/>
        <v>0</v>
      </c>
      <c r="AE638" s="2">
        <f t="shared" si="771"/>
        <v>0</v>
      </c>
      <c r="AF638" s="2">
        <f t="shared" si="771"/>
        <v>0</v>
      </c>
      <c r="AG638" s="2">
        <f t="shared" si="771"/>
        <v>0</v>
      </c>
      <c r="AH638" s="2">
        <f t="shared" ref="AH638:BB638" si="772">AH255/AH$383</f>
        <v>8.1360946745562171E-2</v>
      </c>
      <c r="AI638" s="2">
        <f t="shared" si="772"/>
        <v>8.1360946745562074E-2</v>
      </c>
      <c r="AJ638" s="2">
        <f t="shared" si="772"/>
        <v>7.956104252400531E-2</v>
      </c>
      <c r="AK638" s="2">
        <f t="shared" si="772"/>
        <v>7.9561042524005768E-2</v>
      </c>
      <c r="AL638" s="2">
        <f t="shared" si="772"/>
        <v>0.20408163265306162</v>
      </c>
      <c r="AM638" s="2">
        <f t="shared" si="772"/>
        <v>0.19659135949266757</v>
      </c>
      <c r="AN638" s="2">
        <f t="shared" si="772"/>
        <v>0.18962962962962945</v>
      </c>
      <c r="AO638" s="2">
        <f t="shared" si="772"/>
        <v>0.18730489073881415</v>
      </c>
      <c r="AP638" s="2">
        <f t="shared" si="772"/>
        <v>0.18229166666666635</v>
      </c>
      <c r="AQ638" s="2">
        <f t="shared" si="772"/>
        <v>0.18229166666666702</v>
      </c>
      <c r="AR638" s="2">
        <f t="shared" si="772"/>
        <v>0.20110192837465526</v>
      </c>
      <c r="AS638" s="2">
        <f t="shared" si="772"/>
        <v>0.20110192837465568</v>
      </c>
      <c r="AT638" s="2">
        <f t="shared" si="772"/>
        <v>0.19102040816326563</v>
      </c>
      <c r="AU638" s="2">
        <f t="shared" si="772"/>
        <v>0.19102040816326549</v>
      </c>
      <c r="AV638" s="2">
        <f t="shared" si="772"/>
        <v>0.18634259259259256</v>
      </c>
      <c r="AW638" s="2">
        <f t="shared" si="772"/>
        <v>0.1795603957766117</v>
      </c>
      <c r="AX638" s="2">
        <f t="shared" si="772"/>
        <v>0.17627801561319523</v>
      </c>
      <c r="AY638" s="2">
        <f t="shared" si="772"/>
        <v>0.17309186539955815</v>
      </c>
      <c r="AZ638" s="2">
        <f t="shared" si="772"/>
        <v>0.16786544805581105</v>
      </c>
      <c r="BA638" s="2">
        <f t="shared" si="772"/>
        <v>0.16786544805581169</v>
      </c>
      <c r="BB638" s="2">
        <f t="shared" si="772"/>
        <v>0.16078136739293733</v>
      </c>
      <c r="BD638" s="3">
        <f t="shared" si="652"/>
        <v>5</v>
      </c>
      <c r="BE638" s="3">
        <f t="shared" si="597"/>
        <v>24</v>
      </c>
      <c r="BF638" s="3">
        <f t="shared" si="598"/>
        <v>52</v>
      </c>
      <c r="BG638" s="3">
        <f t="shared" si="599"/>
        <v>62</v>
      </c>
      <c r="BH638" s="3">
        <f t="shared" si="600"/>
        <v>62</v>
      </c>
      <c r="BI638" s="3">
        <f t="shared" si="601"/>
        <v>85</v>
      </c>
      <c r="BJ638" s="3">
        <f t="shared" si="602"/>
        <v>122</v>
      </c>
      <c r="BK638" s="3">
        <f t="shared" si="603"/>
        <v>127</v>
      </c>
      <c r="BL638" s="3">
        <f t="shared" si="604"/>
        <v>130</v>
      </c>
      <c r="BM638" s="3">
        <f t="shared" si="605"/>
        <v>130</v>
      </c>
      <c r="BN638" s="3">
        <f t="shared" si="606"/>
        <v>133</v>
      </c>
      <c r="BO638" s="3">
        <f t="shared" si="607"/>
        <v>134</v>
      </c>
      <c r="BP638" s="3">
        <f t="shared" si="608"/>
        <v>135</v>
      </c>
      <c r="BQ638" s="3">
        <f t="shared" si="609"/>
        <v>144</v>
      </c>
      <c r="BR638" s="3">
        <f t="shared" si="610"/>
        <v>145</v>
      </c>
      <c r="BS638" s="3">
        <f t="shared" si="611"/>
        <v>153</v>
      </c>
      <c r="BT638" s="3">
        <f t="shared" si="612"/>
        <v>157</v>
      </c>
      <c r="BU638" s="3">
        <f t="shared" si="613"/>
        <v>157</v>
      </c>
      <c r="BV638" s="3">
        <f t="shared" si="614"/>
        <v>157</v>
      </c>
      <c r="BW638" s="3">
        <f t="shared" si="615"/>
        <v>157</v>
      </c>
      <c r="BX638" s="3">
        <f t="shared" si="616"/>
        <v>158</v>
      </c>
      <c r="BY638" s="3">
        <f t="shared" si="617"/>
        <v>162</v>
      </c>
      <c r="BZ638" s="3">
        <f t="shared" si="618"/>
        <v>165</v>
      </c>
      <c r="CA638" s="3">
        <f t="shared" si="619"/>
        <v>166</v>
      </c>
      <c r="CB638" s="3">
        <f t="shared" si="620"/>
        <v>168</v>
      </c>
      <c r="CC638" s="3">
        <f t="shared" si="621"/>
        <v>191</v>
      </c>
      <c r="CD638" s="3">
        <f t="shared" si="622"/>
        <v>196</v>
      </c>
      <c r="CE638" s="3">
        <f t="shared" si="623"/>
        <v>199</v>
      </c>
      <c r="CF638" s="3">
        <f t="shared" si="624"/>
        <v>202</v>
      </c>
      <c r="CG638" s="3">
        <f t="shared" si="625"/>
        <v>204</v>
      </c>
      <c r="CH638" s="3">
        <f t="shared" si="626"/>
        <v>208</v>
      </c>
      <c r="CI638" s="3">
        <f t="shared" si="627"/>
        <v>218</v>
      </c>
      <c r="CJ638" s="3">
        <f t="shared" si="628"/>
        <v>145</v>
      </c>
      <c r="CK638" s="3">
        <f t="shared" si="629"/>
        <v>147</v>
      </c>
      <c r="CL638" s="3">
        <f t="shared" si="630"/>
        <v>155</v>
      </c>
      <c r="CM638" s="3">
        <f t="shared" si="631"/>
        <v>157</v>
      </c>
      <c r="CN638" s="3">
        <f t="shared" si="632"/>
        <v>60</v>
      </c>
      <c r="CO638" s="3">
        <f t="shared" si="633"/>
        <v>61</v>
      </c>
      <c r="CP638" s="3">
        <f t="shared" si="634"/>
        <v>70</v>
      </c>
      <c r="CQ638" s="3">
        <f t="shared" si="635"/>
        <v>70</v>
      </c>
      <c r="CR638" s="3">
        <f t="shared" si="636"/>
        <v>75</v>
      </c>
      <c r="CS638" s="3">
        <f t="shared" si="637"/>
        <v>77</v>
      </c>
      <c r="CT638" s="3">
        <f t="shared" si="638"/>
        <v>70</v>
      </c>
      <c r="CU638" s="3">
        <f t="shared" si="639"/>
        <v>71</v>
      </c>
      <c r="CV638" s="3">
        <f t="shared" si="640"/>
        <v>73</v>
      </c>
      <c r="CW638" s="3">
        <f t="shared" si="641"/>
        <v>74</v>
      </c>
      <c r="CX638" s="3">
        <f t="shared" si="642"/>
        <v>82</v>
      </c>
      <c r="CY638" s="3">
        <f t="shared" si="643"/>
        <v>87</v>
      </c>
      <c r="CZ638" s="3">
        <f t="shared" si="644"/>
        <v>87</v>
      </c>
      <c r="DA638" s="3">
        <f t="shared" si="645"/>
        <v>87</v>
      </c>
      <c r="DB638" s="3">
        <f t="shared" si="646"/>
        <v>90</v>
      </c>
      <c r="DC638" s="3">
        <f t="shared" si="647"/>
        <v>93</v>
      </c>
      <c r="DD638" s="3">
        <f t="shared" si="648"/>
        <v>97</v>
      </c>
    </row>
    <row r="639" spans="1:108" x14ac:dyDescent="0.3">
      <c r="A639" t="str">
        <f t="shared" si="649"/>
        <v>'Frank Hahn'</v>
      </c>
      <c r="B639" s="2">
        <f t="shared" ref="B639:AG639" si="773">B256/B$383</f>
        <v>0</v>
      </c>
      <c r="C639" s="2">
        <f t="shared" si="773"/>
        <v>0</v>
      </c>
      <c r="D639" s="2">
        <f t="shared" si="773"/>
        <v>0</v>
      </c>
      <c r="E639" s="2">
        <f t="shared" si="773"/>
        <v>0</v>
      </c>
      <c r="F639" s="2">
        <f t="shared" si="773"/>
        <v>0</v>
      </c>
      <c r="G639" s="2">
        <f t="shared" si="773"/>
        <v>0</v>
      </c>
      <c r="H639" s="2">
        <f t="shared" si="773"/>
        <v>0</v>
      </c>
      <c r="I639" s="2">
        <f t="shared" si="773"/>
        <v>0</v>
      </c>
      <c r="J639" s="2">
        <f t="shared" si="773"/>
        <v>0</v>
      </c>
      <c r="K639" s="2">
        <f t="shared" si="773"/>
        <v>0</v>
      </c>
      <c r="L639" s="2">
        <f t="shared" si="773"/>
        <v>0</v>
      </c>
      <c r="M639" s="2">
        <f t="shared" si="773"/>
        <v>0</v>
      </c>
      <c r="N639" s="2">
        <f t="shared" si="773"/>
        <v>0</v>
      </c>
      <c r="O639" s="2">
        <f t="shared" si="773"/>
        <v>0</v>
      </c>
      <c r="P639" s="2">
        <f t="shared" si="773"/>
        <v>0</v>
      </c>
      <c r="Q639" s="2">
        <f t="shared" si="773"/>
        <v>0</v>
      </c>
      <c r="R639" s="2">
        <f t="shared" si="773"/>
        <v>0</v>
      </c>
      <c r="S639" s="2">
        <f t="shared" si="773"/>
        <v>0</v>
      </c>
      <c r="T639" s="2">
        <f t="shared" si="773"/>
        <v>0</v>
      </c>
      <c r="U639" s="2">
        <f t="shared" si="773"/>
        <v>0</v>
      </c>
      <c r="V639" s="2">
        <f t="shared" si="773"/>
        <v>0</v>
      </c>
      <c r="W639" s="2">
        <f t="shared" si="773"/>
        <v>0</v>
      </c>
      <c r="X639" s="2">
        <f t="shared" si="773"/>
        <v>0</v>
      </c>
      <c r="Y639" s="2">
        <f t="shared" si="773"/>
        <v>0</v>
      </c>
      <c r="Z639" s="2">
        <f t="shared" si="773"/>
        <v>0</v>
      </c>
      <c r="AA639" s="2">
        <f t="shared" si="773"/>
        <v>0</v>
      </c>
      <c r="AB639" s="2">
        <f t="shared" si="773"/>
        <v>0</v>
      </c>
      <c r="AC639" s="2">
        <f t="shared" si="773"/>
        <v>0</v>
      </c>
      <c r="AD639" s="2">
        <f t="shared" si="773"/>
        <v>0</v>
      </c>
      <c r="AE639" s="2">
        <f t="shared" si="773"/>
        <v>0</v>
      </c>
      <c r="AF639" s="2">
        <f t="shared" si="773"/>
        <v>0</v>
      </c>
      <c r="AG639" s="2">
        <f t="shared" si="773"/>
        <v>0</v>
      </c>
      <c r="AH639" s="2">
        <f t="shared" ref="AH639:BB639" si="774">AH256/AH$383</f>
        <v>0.16272189349112434</v>
      </c>
      <c r="AI639" s="2">
        <f t="shared" si="774"/>
        <v>0.16272189349112415</v>
      </c>
      <c r="AJ639" s="2">
        <f t="shared" si="774"/>
        <v>0.15912208504801106</v>
      </c>
      <c r="AK639" s="2">
        <f t="shared" si="774"/>
        <v>0.15912208504801109</v>
      </c>
      <c r="AL639" s="2">
        <f t="shared" si="774"/>
        <v>0.15306122448979609</v>
      </c>
      <c r="AM639" s="2">
        <f t="shared" si="774"/>
        <v>0.14744351961950042</v>
      </c>
      <c r="AN639" s="2">
        <f t="shared" si="774"/>
        <v>0.14222222222222233</v>
      </c>
      <c r="AO639" s="2">
        <f t="shared" si="774"/>
        <v>0.14047866805411063</v>
      </c>
      <c r="AP639" s="2">
        <f t="shared" si="774"/>
        <v>0.13671874999999975</v>
      </c>
      <c r="AQ639" s="2">
        <f t="shared" si="774"/>
        <v>0.13671875000000028</v>
      </c>
      <c r="AR639" s="2">
        <f t="shared" si="774"/>
        <v>0.13406795224977039</v>
      </c>
      <c r="AS639" s="2">
        <f t="shared" si="774"/>
        <v>0.13406795224977022</v>
      </c>
      <c r="AT639" s="2">
        <f t="shared" si="774"/>
        <v>0.12734693877551018</v>
      </c>
      <c r="AU639" s="2">
        <f t="shared" si="774"/>
        <v>0.12734693877550987</v>
      </c>
      <c r="AV639" s="2">
        <f t="shared" si="774"/>
        <v>0.12422839506172838</v>
      </c>
      <c r="AW639" s="2">
        <f t="shared" si="774"/>
        <v>0.12344777209642047</v>
      </c>
      <c r="AX639" s="2">
        <f t="shared" si="774"/>
        <v>0.12119113573407214</v>
      </c>
      <c r="AY639" s="2">
        <f t="shared" si="774"/>
        <v>0.11900065746219637</v>
      </c>
      <c r="AZ639" s="2">
        <f t="shared" si="774"/>
        <v>0.11540749553837021</v>
      </c>
      <c r="BA639" s="2">
        <f t="shared" si="774"/>
        <v>0.1154074955383704</v>
      </c>
      <c r="BB639" s="2">
        <f t="shared" si="774"/>
        <v>0.14738292011019297</v>
      </c>
      <c r="BD639" s="3">
        <f t="shared" si="652"/>
        <v>5</v>
      </c>
      <c r="BE639" s="3">
        <f t="shared" si="597"/>
        <v>24</v>
      </c>
      <c r="BF639" s="3">
        <f t="shared" si="598"/>
        <v>52</v>
      </c>
      <c r="BG639" s="3">
        <f t="shared" si="599"/>
        <v>62</v>
      </c>
      <c r="BH639" s="3">
        <f t="shared" si="600"/>
        <v>62</v>
      </c>
      <c r="BI639" s="3">
        <f t="shared" si="601"/>
        <v>85</v>
      </c>
      <c r="BJ639" s="3">
        <f t="shared" si="602"/>
        <v>122</v>
      </c>
      <c r="BK639" s="3">
        <f t="shared" si="603"/>
        <v>127</v>
      </c>
      <c r="BL639" s="3">
        <f t="shared" si="604"/>
        <v>130</v>
      </c>
      <c r="BM639" s="3">
        <f t="shared" si="605"/>
        <v>130</v>
      </c>
      <c r="BN639" s="3">
        <f t="shared" si="606"/>
        <v>133</v>
      </c>
      <c r="BO639" s="3">
        <f t="shared" si="607"/>
        <v>134</v>
      </c>
      <c r="BP639" s="3">
        <f t="shared" si="608"/>
        <v>135</v>
      </c>
      <c r="BQ639" s="3">
        <f t="shared" si="609"/>
        <v>144</v>
      </c>
      <c r="BR639" s="3">
        <f t="shared" si="610"/>
        <v>145</v>
      </c>
      <c r="BS639" s="3">
        <f t="shared" si="611"/>
        <v>153</v>
      </c>
      <c r="BT639" s="3">
        <f t="shared" si="612"/>
        <v>157</v>
      </c>
      <c r="BU639" s="3">
        <f t="shared" si="613"/>
        <v>157</v>
      </c>
      <c r="BV639" s="3">
        <f t="shared" si="614"/>
        <v>157</v>
      </c>
      <c r="BW639" s="3">
        <f t="shared" si="615"/>
        <v>157</v>
      </c>
      <c r="BX639" s="3">
        <f t="shared" si="616"/>
        <v>158</v>
      </c>
      <c r="BY639" s="3">
        <f t="shared" si="617"/>
        <v>162</v>
      </c>
      <c r="BZ639" s="3">
        <f t="shared" si="618"/>
        <v>165</v>
      </c>
      <c r="CA639" s="3">
        <f t="shared" si="619"/>
        <v>166</v>
      </c>
      <c r="CB639" s="3">
        <f t="shared" si="620"/>
        <v>168</v>
      </c>
      <c r="CC639" s="3">
        <f t="shared" si="621"/>
        <v>191</v>
      </c>
      <c r="CD639" s="3">
        <f t="shared" si="622"/>
        <v>196</v>
      </c>
      <c r="CE639" s="3">
        <f t="shared" si="623"/>
        <v>199</v>
      </c>
      <c r="CF639" s="3">
        <f t="shared" si="624"/>
        <v>202</v>
      </c>
      <c r="CG639" s="3">
        <f t="shared" si="625"/>
        <v>204</v>
      </c>
      <c r="CH639" s="3">
        <f t="shared" si="626"/>
        <v>208</v>
      </c>
      <c r="CI639" s="3">
        <f t="shared" si="627"/>
        <v>218</v>
      </c>
      <c r="CJ639" s="3">
        <f t="shared" si="628"/>
        <v>72</v>
      </c>
      <c r="CK639" s="3">
        <f t="shared" si="629"/>
        <v>75</v>
      </c>
      <c r="CL639" s="3">
        <f t="shared" si="630"/>
        <v>79</v>
      </c>
      <c r="CM639" s="3">
        <f t="shared" si="631"/>
        <v>80</v>
      </c>
      <c r="CN639" s="3">
        <f t="shared" si="632"/>
        <v>82</v>
      </c>
      <c r="CO639" s="3">
        <f t="shared" si="633"/>
        <v>84</v>
      </c>
      <c r="CP639" s="3">
        <f t="shared" si="634"/>
        <v>95</v>
      </c>
      <c r="CQ639" s="3">
        <f t="shared" si="635"/>
        <v>95</v>
      </c>
      <c r="CR639" s="3">
        <f t="shared" si="636"/>
        <v>100</v>
      </c>
      <c r="CS639" s="3">
        <f t="shared" si="637"/>
        <v>101</v>
      </c>
      <c r="CT639" s="3">
        <f t="shared" si="638"/>
        <v>102</v>
      </c>
      <c r="CU639" s="3">
        <f t="shared" si="639"/>
        <v>104</v>
      </c>
      <c r="CV639" s="3">
        <f t="shared" si="640"/>
        <v>108</v>
      </c>
      <c r="CW639" s="3">
        <f t="shared" si="641"/>
        <v>112</v>
      </c>
      <c r="CX639" s="3">
        <f t="shared" si="642"/>
        <v>115</v>
      </c>
      <c r="CY639" s="3">
        <f t="shared" si="643"/>
        <v>119</v>
      </c>
      <c r="CZ639" s="3">
        <f t="shared" si="644"/>
        <v>119</v>
      </c>
      <c r="DA639" s="3">
        <f t="shared" si="645"/>
        <v>120</v>
      </c>
      <c r="DB639" s="3">
        <f t="shared" si="646"/>
        <v>124</v>
      </c>
      <c r="DC639" s="3">
        <f t="shared" si="647"/>
        <v>127</v>
      </c>
      <c r="DD639" s="3">
        <f t="shared" si="648"/>
        <v>107</v>
      </c>
    </row>
    <row r="640" spans="1:108" x14ac:dyDescent="0.3">
      <c r="A640" t="str">
        <f t="shared" si="649"/>
        <v>'Joseph Stiglitz (2001)'</v>
      </c>
      <c r="B640" s="2">
        <f t="shared" ref="B640:AG640" si="775">B257/B$383</f>
        <v>0</v>
      </c>
      <c r="C640" s="2">
        <f t="shared" si="775"/>
        <v>0</v>
      </c>
      <c r="D640" s="2">
        <f t="shared" si="775"/>
        <v>0</v>
      </c>
      <c r="E640" s="2">
        <f t="shared" si="775"/>
        <v>0</v>
      </c>
      <c r="F640" s="2">
        <f t="shared" si="775"/>
        <v>0</v>
      </c>
      <c r="G640" s="2">
        <f t="shared" si="775"/>
        <v>0</v>
      </c>
      <c r="H640" s="2">
        <f t="shared" si="775"/>
        <v>0</v>
      </c>
      <c r="I640" s="2">
        <f t="shared" si="775"/>
        <v>0</v>
      </c>
      <c r="J640" s="2">
        <f t="shared" si="775"/>
        <v>0</v>
      </c>
      <c r="K640" s="2">
        <f t="shared" si="775"/>
        <v>0</v>
      </c>
      <c r="L640" s="2">
        <f t="shared" si="775"/>
        <v>0</v>
      </c>
      <c r="M640" s="2">
        <f t="shared" si="775"/>
        <v>0</v>
      </c>
      <c r="N640" s="2">
        <f t="shared" si="775"/>
        <v>0</v>
      </c>
      <c r="O640" s="2">
        <f t="shared" si="775"/>
        <v>0</v>
      </c>
      <c r="P640" s="2">
        <f t="shared" si="775"/>
        <v>0</v>
      </c>
      <c r="Q640" s="2">
        <f t="shared" si="775"/>
        <v>0</v>
      </c>
      <c r="R640" s="2">
        <f t="shared" si="775"/>
        <v>0</v>
      </c>
      <c r="S640" s="2">
        <f t="shared" si="775"/>
        <v>0</v>
      </c>
      <c r="T640" s="2">
        <f t="shared" si="775"/>
        <v>0</v>
      </c>
      <c r="U640" s="2">
        <f t="shared" si="775"/>
        <v>0</v>
      </c>
      <c r="V640" s="2">
        <f t="shared" si="775"/>
        <v>0</v>
      </c>
      <c r="W640" s="2">
        <f t="shared" si="775"/>
        <v>0</v>
      </c>
      <c r="X640" s="2">
        <f t="shared" si="775"/>
        <v>0</v>
      </c>
      <c r="Y640" s="2">
        <f t="shared" si="775"/>
        <v>0</v>
      </c>
      <c r="Z640" s="2">
        <f t="shared" si="775"/>
        <v>0</v>
      </c>
      <c r="AA640" s="2">
        <f t="shared" si="775"/>
        <v>0</v>
      </c>
      <c r="AB640" s="2">
        <f t="shared" si="775"/>
        <v>0</v>
      </c>
      <c r="AC640" s="2">
        <f t="shared" si="775"/>
        <v>0</v>
      </c>
      <c r="AD640" s="2">
        <f t="shared" si="775"/>
        <v>0</v>
      </c>
      <c r="AE640" s="2">
        <f t="shared" si="775"/>
        <v>0</v>
      </c>
      <c r="AF640" s="2">
        <f t="shared" si="775"/>
        <v>0</v>
      </c>
      <c r="AG640" s="2">
        <f t="shared" si="775"/>
        <v>0</v>
      </c>
      <c r="AH640" s="2">
        <f t="shared" ref="AH640:BB640" si="776">AH257/AH$383</f>
        <v>0</v>
      </c>
      <c r="AI640" s="2">
        <f t="shared" si="776"/>
        <v>0</v>
      </c>
      <c r="AJ640" s="2">
        <f t="shared" si="776"/>
        <v>0</v>
      </c>
      <c r="AK640" s="2">
        <f t="shared" si="776"/>
        <v>0</v>
      </c>
      <c r="AL640" s="2">
        <f t="shared" si="776"/>
        <v>0</v>
      </c>
      <c r="AM640" s="2">
        <f t="shared" si="776"/>
        <v>0</v>
      </c>
      <c r="AN640" s="2">
        <f t="shared" si="776"/>
        <v>0</v>
      </c>
      <c r="AO640" s="2">
        <f t="shared" si="776"/>
        <v>0</v>
      </c>
      <c r="AP640" s="2">
        <f t="shared" si="776"/>
        <v>0</v>
      </c>
      <c r="AQ640" s="2">
        <f t="shared" si="776"/>
        <v>0</v>
      </c>
      <c r="AR640" s="2">
        <f t="shared" si="776"/>
        <v>0</v>
      </c>
      <c r="AS640" s="2">
        <f t="shared" si="776"/>
        <v>0</v>
      </c>
      <c r="AT640" s="2">
        <f t="shared" si="776"/>
        <v>0</v>
      </c>
      <c r="AU640" s="2">
        <f t="shared" si="776"/>
        <v>0</v>
      </c>
      <c r="AV640" s="2">
        <f t="shared" si="776"/>
        <v>0</v>
      </c>
      <c r="AW640" s="2">
        <f t="shared" si="776"/>
        <v>0</v>
      </c>
      <c r="AX640" s="2">
        <f t="shared" si="776"/>
        <v>0</v>
      </c>
      <c r="AY640" s="2">
        <f t="shared" si="776"/>
        <v>0</v>
      </c>
      <c r="AZ640" s="2">
        <f t="shared" si="776"/>
        <v>0</v>
      </c>
      <c r="BA640" s="2">
        <f t="shared" si="776"/>
        <v>0</v>
      </c>
      <c r="BB640" s="2">
        <f t="shared" si="776"/>
        <v>0</v>
      </c>
      <c r="BD640" s="3">
        <f t="shared" si="652"/>
        <v>5</v>
      </c>
      <c r="BE640" s="3">
        <f t="shared" si="597"/>
        <v>24</v>
      </c>
      <c r="BF640" s="3">
        <f t="shared" si="598"/>
        <v>52</v>
      </c>
      <c r="BG640" s="3">
        <f t="shared" si="599"/>
        <v>62</v>
      </c>
      <c r="BH640" s="3">
        <f t="shared" si="600"/>
        <v>62</v>
      </c>
      <c r="BI640" s="3">
        <f t="shared" si="601"/>
        <v>85</v>
      </c>
      <c r="BJ640" s="3">
        <f t="shared" si="602"/>
        <v>122</v>
      </c>
      <c r="BK640" s="3">
        <f t="shared" si="603"/>
        <v>127</v>
      </c>
      <c r="BL640" s="3">
        <f t="shared" si="604"/>
        <v>130</v>
      </c>
      <c r="BM640" s="3">
        <f t="shared" si="605"/>
        <v>130</v>
      </c>
      <c r="BN640" s="3">
        <f t="shared" si="606"/>
        <v>133</v>
      </c>
      <c r="BO640" s="3">
        <f t="shared" si="607"/>
        <v>134</v>
      </c>
      <c r="BP640" s="3">
        <f t="shared" si="608"/>
        <v>135</v>
      </c>
      <c r="BQ640" s="3">
        <f t="shared" si="609"/>
        <v>144</v>
      </c>
      <c r="BR640" s="3">
        <f t="shared" si="610"/>
        <v>145</v>
      </c>
      <c r="BS640" s="3">
        <f t="shared" si="611"/>
        <v>153</v>
      </c>
      <c r="BT640" s="3">
        <f t="shared" si="612"/>
        <v>157</v>
      </c>
      <c r="BU640" s="3">
        <f t="shared" si="613"/>
        <v>157</v>
      </c>
      <c r="BV640" s="3">
        <f t="shared" si="614"/>
        <v>157</v>
      </c>
      <c r="BW640" s="3">
        <f t="shared" si="615"/>
        <v>157</v>
      </c>
      <c r="BX640" s="3">
        <f t="shared" si="616"/>
        <v>158</v>
      </c>
      <c r="BY640" s="3">
        <f t="shared" si="617"/>
        <v>162</v>
      </c>
      <c r="BZ640" s="3">
        <f t="shared" si="618"/>
        <v>165</v>
      </c>
      <c r="CA640" s="3">
        <f t="shared" si="619"/>
        <v>166</v>
      </c>
      <c r="CB640" s="3">
        <f t="shared" si="620"/>
        <v>168</v>
      </c>
      <c r="CC640" s="3">
        <f t="shared" si="621"/>
        <v>191</v>
      </c>
      <c r="CD640" s="3">
        <f t="shared" si="622"/>
        <v>196</v>
      </c>
      <c r="CE640" s="3">
        <f t="shared" si="623"/>
        <v>199</v>
      </c>
      <c r="CF640" s="3">
        <f t="shared" si="624"/>
        <v>202</v>
      </c>
      <c r="CG640" s="3">
        <f t="shared" si="625"/>
        <v>204</v>
      </c>
      <c r="CH640" s="3">
        <f t="shared" si="626"/>
        <v>208</v>
      </c>
      <c r="CI640" s="3">
        <f t="shared" si="627"/>
        <v>218</v>
      </c>
      <c r="CJ640" s="3">
        <f t="shared" si="628"/>
        <v>224</v>
      </c>
      <c r="CK640" s="3">
        <f t="shared" si="629"/>
        <v>243</v>
      </c>
      <c r="CL640" s="3">
        <f t="shared" si="630"/>
        <v>253</v>
      </c>
      <c r="CM640" s="3">
        <f t="shared" si="631"/>
        <v>255</v>
      </c>
      <c r="CN640" s="3">
        <f t="shared" si="632"/>
        <v>257</v>
      </c>
      <c r="CO640" s="3">
        <f t="shared" si="633"/>
        <v>257</v>
      </c>
      <c r="CP640" s="3">
        <f t="shared" si="634"/>
        <v>257</v>
      </c>
      <c r="CQ640" s="3">
        <f t="shared" si="635"/>
        <v>259</v>
      </c>
      <c r="CR640" s="3">
        <f t="shared" si="636"/>
        <v>280</v>
      </c>
      <c r="CS640" s="3">
        <f t="shared" si="637"/>
        <v>285</v>
      </c>
      <c r="CT640" s="3">
        <f t="shared" si="638"/>
        <v>289</v>
      </c>
      <c r="CU640" s="3">
        <f t="shared" si="639"/>
        <v>298</v>
      </c>
      <c r="CV640" s="3">
        <f t="shared" si="640"/>
        <v>300</v>
      </c>
      <c r="CW640" s="3">
        <f t="shared" si="641"/>
        <v>301</v>
      </c>
      <c r="CX640" s="3">
        <f t="shared" si="642"/>
        <v>301</v>
      </c>
      <c r="CY640" s="3">
        <f t="shared" si="643"/>
        <v>304</v>
      </c>
      <c r="CZ640" s="3">
        <f t="shared" si="644"/>
        <v>305</v>
      </c>
      <c r="DA640" s="3">
        <f t="shared" si="645"/>
        <v>311</v>
      </c>
      <c r="DB640" s="3">
        <f t="shared" si="646"/>
        <v>321</v>
      </c>
      <c r="DC640" s="3">
        <f t="shared" si="647"/>
        <v>321</v>
      </c>
      <c r="DD640" s="3">
        <f t="shared" si="648"/>
        <v>326</v>
      </c>
    </row>
    <row r="641" spans="1:108" x14ac:dyDescent="0.3">
      <c r="A641" t="str">
        <f t="shared" si="649"/>
        <v>'Nicholas Kaldor'</v>
      </c>
      <c r="B641" s="2">
        <f t="shared" ref="B641:AG641" si="777">B258/B$383</f>
        <v>0</v>
      </c>
      <c r="C641" s="2">
        <f t="shared" si="777"/>
        <v>0</v>
      </c>
      <c r="D641" s="2">
        <f t="shared" si="777"/>
        <v>0</v>
      </c>
      <c r="E641" s="2">
        <f t="shared" si="777"/>
        <v>0</v>
      </c>
      <c r="F641" s="2">
        <f t="shared" si="777"/>
        <v>0</v>
      </c>
      <c r="G641" s="2">
        <f t="shared" si="777"/>
        <v>0</v>
      </c>
      <c r="H641" s="2">
        <f t="shared" si="777"/>
        <v>0</v>
      </c>
      <c r="I641" s="2">
        <f t="shared" si="777"/>
        <v>0</v>
      </c>
      <c r="J641" s="2">
        <f t="shared" si="777"/>
        <v>0</v>
      </c>
      <c r="K641" s="2">
        <f t="shared" si="777"/>
        <v>0</v>
      </c>
      <c r="L641" s="2">
        <f t="shared" si="777"/>
        <v>0</v>
      </c>
      <c r="M641" s="2">
        <f t="shared" si="777"/>
        <v>0</v>
      </c>
      <c r="N641" s="2">
        <f t="shared" si="777"/>
        <v>0</v>
      </c>
      <c r="O641" s="2">
        <f t="shared" si="777"/>
        <v>0</v>
      </c>
      <c r="P641" s="2">
        <f t="shared" si="777"/>
        <v>0</v>
      </c>
      <c r="Q641" s="2">
        <f t="shared" si="777"/>
        <v>0</v>
      </c>
      <c r="R641" s="2">
        <f t="shared" si="777"/>
        <v>0</v>
      </c>
      <c r="S641" s="2">
        <f t="shared" si="777"/>
        <v>0</v>
      </c>
      <c r="T641" s="2">
        <f t="shared" si="777"/>
        <v>0</v>
      </c>
      <c r="U641" s="2">
        <f t="shared" si="777"/>
        <v>0</v>
      </c>
      <c r="V641" s="2">
        <f t="shared" si="777"/>
        <v>0</v>
      </c>
      <c r="W641" s="2">
        <f t="shared" si="777"/>
        <v>0</v>
      </c>
      <c r="X641" s="2">
        <f t="shared" si="777"/>
        <v>0</v>
      </c>
      <c r="Y641" s="2">
        <f t="shared" si="777"/>
        <v>0</v>
      </c>
      <c r="Z641" s="2">
        <f t="shared" si="777"/>
        <v>0</v>
      </c>
      <c r="AA641" s="2">
        <f t="shared" si="777"/>
        <v>0</v>
      </c>
      <c r="AB641" s="2">
        <f t="shared" si="777"/>
        <v>0</v>
      </c>
      <c r="AC641" s="2">
        <f t="shared" si="777"/>
        <v>0</v>
      </c>
      <c r="AD641" s="2">
        <f t="shared" si="777"/>
        <v>0</v>
      </c>
      <c r="AE641" s="2">
        <f t="shared" si="777"/>
        <v>0</v>
      </c>
      <c r="AF641" s="2">
        <f t="shared" si="777"/>
        <v>0</v>
      </c>
      <c r="AG641" s="2">
        <f t="shared" si="777"/>
        <v>0</v>
      </c>
      <c r="AH641" s="2">
        <f t="shared" ref="AH641:BB641" si="778">AH258/AH$383</f>
        <v>8.1360946745562171E-2</v>
      </c>
      <c r="AI641" s="2">
        <f t="shared" si="778"/>
        <v>8.1360946745562074E-2</v>
      </c>
      <c r="AJ641" s="2">
        <f t="shared" si="778"/>
        <v>7.956104252400531E-2</v>
      </c>
      <c r="AK641" s="2">
        <f t="shared" si="778"/>
        <v>7.9561042524005768E-2</v>
      </c>
      <c r="AL641" s="2">
        <f t="shared" si="778"/>
        <v>7.6530612244898044E-2</v>
      </c>
      <c r="AM641" s="2">
        <f t="shared" si="778"/>
        <v>7.3721759809750459E-2</v>
      </c>
      <c r="AN641" s="2">
        <f t="shared" si="778"/>
        <v>7.1111111111111167E-2</v>
      </c>
      <c r="AO641" s="2">
        <f t="shared" si="778"/>
        <v>7.0239334027055039E-2</v>
      </c>
      <c r="AP641" s="2">
        <f t="shared" si="778"/>
        <v>6.8359374999999875E-2</v>
      </c>
      <c r="AQ641" s="2">
        <f t="shared" si="778"/>
        <v>6.8359375000000416E-2</v>
      </c>
      <c r="AR641" s="2">
        <f t="shared" si="778"/>
        <v>6.7033976124884875E-2</v>
      </c>
      <c r="AS641" s="2">
        <f t="shared" si="778"/>
        <v>6.7033976124885444E-2</v>
      </c>
      <c r="AT641" s="2">
        <f t="shared" si="778"/>
        <v>6.3673469387755227E-2</v>
      </c>
      <c r="AU641" s="2">
        <f t="shared" si="778"/>
        <v>6.3673469387755074E-2</v>
      </c>
      <c r="AV641" s="2">
        <f t="shared" si="778"/>
        <v>6.2114197530864119E-2</v>
      </c>
      <c r="AW641" s="2">
        <f t="shared" si="778"/>
        <v>6.1723886048210233E-2</v>
      </c>
      <c r="AX641" s="2">
        <f t="shared" si="778"/>
        <v>6.0595567867035918E-2</v>
      </c>
      <c r="AY641" s="2">
        <f t="shared" si="778"/>
        <v>5.9500328731098187E-2</v>
      </c>
      <c r="AZ641" s="2">
        <f t="shared" si="778"/>
        <v>5.7703747769185104E-2</v>
      </c>
      <c r="BA641" s="2">
        <f t="shared" si="778"/>
        <v>5.7703747769185125E-2</v>
      </c>
      <c r="BB641" s="2">
        <f t="shared" si="778"/>
        <v>8.842975206611578E-2</v>
      </c>
      <c r="BD641" s="3">
        <f t="shared" si="652"/>
        <v>5</v>
      </c>
      <c r="BE641" s="3">
        <f t="shared" ref="BE641:BE704" si="779">RANK(C641,C$385:C$765)</f>
        <v>24</v>
      </c>
      <c r="BF641" s="3">
        <f t="shared" ref="BF641:BF704" si="780">RANK(D641,D$385:D$765)</f>
        <v>52</v>
      </c>
      <c r="BG641" s="3">
        <f t="shared" ref="BG641:BG704" si="781">RANK(E641,E$385:E$765)</f>
        <v>62</v>
      </c>
      <c r="BH641" s="3">
        <f t="shared" ref="BH641:BH704" si="782">RANK(F641,F$385:F$765)</f>
        <v>62</v>
      </c>
      <c r="BI641" s="3">
        <f t="shared" ref="BI641:BI704" si="783">RANK(G641,G$385:G$765)</f>
        <v>85</v>
      </c>
      <c r="BJ641" s="3">
        <f t="shared" ref="BJ641:BJ704" si="784">RANK(H641,H$385:H$765)</f>
        <v>122</v>
      </c>
      <c r="BK641" s="3">
        <f t="shared" ref="BK641:BK704" si="785">RANK(I641,I$385:I$765)</f>
        <v>127</v>
      </c>
      <c r="BL641" s="3">
        <f t="shared" ref="BL641:BL704" si="786">RANK(J641,J$385:J$765)</f>
        <v>130</v>
      </c>
      <c r="BM641" s="3">
        <f t="shared" ref="BM641:BM704" si="787">RANK(K641,K$385:K$765)</f>
        <v>130</v>
      </c>
      <c r="BN641" s="3">
        <f t="shared" ref="BN641:BN704" si="788">RANK(L641,L$385:L$765)</f>
        <v>133</v>
      </c>
      <c r="BO641" s="3">
        <f t="shared" ref="BO641:BO704" si="789">RANK(M641,M$385:M$765)</f>
        <v>134</v>
      </c>
      <c r="BP641" s="3">
        <f t="shared" ref="BP641:BP704" si="790">RANK(N641,N$385:N$765)</f>
        <v>135</v>
      </c>
      <c r="BQ641" s="3">
        <f t="shared" ref="BQ641:BQ704" si="791">RANK(O641,O$385:O$765)</f>
        <v>144</v>
      </c>
      <c r="BR641" s="3">
        <f t="shared" ref="BR641:BR704" si="792">RANK(P641,P$385:P$765)</f>
        <v>145</v>
      </c>
      <c r="BS641" s="3">
        <f t="shared" ref="BS641:BS704" si="793">RANK(Q641,Q$385:Q$765)</f>
        <v>153</v>
      </c>
      <c r="BT641" s="3">
        <f t="shared" ref="BT641:BT704" si="794">RANK(R641,R$385:R$765)</f>
        <v>157</v>
      </c>
      <c r="BU641" s="3">
        <f t="shared" ref="BU641:BU704" si="795">RANK(S641,S$385:S$765)</f>
        <v>157</v>
      </c>
      <c r="BV641" s="3">
        <f t="shared" ref="BV641:BV704" si="796">RANK(T641,T$385:T$765)</f>
        <v>157</v>
      </c>
      <c r="BW641" s="3">
        <f t="shared" ref="BW641:BW704" si="797">RANK(U641,U$385:U$765)</f>
        <v>157</v>
      </c>
      <c r="BX641" s="3">
        <f t="shared" ref="BX641:BX704" si="798">RANK(V641,V$385:V$765)</f>
        <v>158</v>
      </c>
      <c r="BY641" s="3">
        <f t="shared" ref="BY641:BY704" si="799">RANK(W641,W$385:W$765)</f>
        <v>162</v>
      </c>
      <c r="BZ641" s="3">
        <f t="shared" ref="BZ641:BZ704" si="800">RANK(X641,X$385:X$765)</f>
        <v>165</v>
      </c>
      <c r="CA641" s="3">
        <f t="shared" ref="CA641:CA704" si="801">RANK(Y641,Y$385:Y$765)</f>
        <v>166</v>
      </c>
      <c r="CB641" s="3">
        <f t="shared" ref="CB641:CB704" si="802">RANK(Z641,Z$385:Z$765)</f>
        <v>168</v>
      </c>
      <c r="CC641" s="3">
        <f t="shared" ref="CC641:CC704" si="803">RANK(AA641,AA$385:AA$765)</f>
        <v>191</v>
      </c>
      <c r="CD641" s="3">
        <f t="shared" ref="CD641:CD704" si="804">RANK(AB641,AB$385:AB$765)</f>
        <v>196</v>
      </c>
      <c r="CE641" s="3">
        <f t="shared" ref="CE641:CE704" si="805">RANK(AC641,AC$385:AC$765)</f>
        <v>199</v>
      </c>
      <c r="CF641" s="3">
        <f t="shared" ref="CF641:CF704" si="806">RANK(AD641,AD$385:AD$765)</f>
        <v>202</v>
      </c>
      <c r="CG641" s="3">
        <f t="shared" ref="CG641:CG704" si="807">RANK(AE641,AE$385:AE$765)</f>
        <v>204</v>
      </c>
      <c r="CH641" s="3">
        <f t="shared" ref="CH641:CH704" si="808">RANK(AF641,AF$385:AF$765)</f>
        <v>208</v>
      </c>
      <c r="CI641" s="3">
        <f t="shared" ref="CI641:CI704" si="809">RANK(AG641,AG$385:AG$765)</f>
        <v>218</v>
      </c>
      <c r="CJ641" s="3">
        <f t="shared" ref="CJ641:CJ704" si="810">RANK(AH641,AH$385:AH$765)</f>
        <v>145</v>
      </c>
      <c r="CK641" s="3">
        <f t="shared" ref="CK641:CK704" si="811">RANK(AI641,AI$385:AI$765)</f>
        <v>147</v>
      </c>
      <c r="CL641" s="3">
        <f t="shared" ref="CL641:CL704" si="812">RANK(AJ641,AJ$385:AJ$765)</f>
        <v>155</v>
      </c>
      <c r="CM641" s="3">
        <f t="shared" ref="CM641:CM704" si="813">RANK(AK641,AK$385:AK$765)</f>
        <v>157</v>
      </c>
      <c r="CN641" s="3">
        <f t="shared" ref="CN641:CN704" si="814">RANK(AL641,AL$385:AL$765)</f>
        <v>162</v>
      </c>
      <c r="CO641" s="3">
        <f t="shared" ref="CO641:CO704" si="815">RANK(AM641,AM$385:AM$765)</f>
        <v>163</v>
      </c>
      <c r="CP641" s="3">
        <f t="shared" ref="CP641:CP704" si="816">RANK(AN641,AN$385:AN$765)</f>
        <v>171</v>
      </c>
      <c r="CQ641" s="3">
        <f t="shared" ref="CQ641:CQ704" si="817">RANK(AO641,AO$385:AO$765)</f>
        <v>174</v>
      </c>
      <c r="CR641" s="3">
        <f t="shared" ref="CR641:CR704" si="818">RANK(AP641,AP$385:AP$765)</f>
        <v>177</v>
      </c>
      <c r="CS641" s="3">
        <f t="shared" ref="CS641:CS704" si="819">RANK(AQ641,AQ$385:AQ$765)</f>
        <v>178</v>
      </c>
      <c r="CT641" s="3">
        <f t="shared" ref="CT641:CT704" si="820">RANK(AR641,AR$385:AR$765)</f>
        <v>180</v>
      </c>
      <c r="CU641" s="3">
        <f t="shared" ref="CU641:CU704" si="821">RANK(AS641,AS$385:AS$765)</f>
        <v>186</v>
      </c>
      <c r="CV641" s="3">
        <f t="shared" ref="CV641:CV704" si="822">RANK(AT641,AT$385:AT$765)</f>
        <v>190</v>
      </c>
      <c r="CW641" s="3">
        <f t="shared" ref="CW641:CW704" si="823">RANK(AU641,AU$385:AU$765)</f>
        <v>191</v>
      </c>
      <c r="CX641" s="3">
        <f t="shared" ref="CX641:CX704" si="824">RANK(AV641,AV$385:AV$765)</f>
        <v>191</v>
      </c>
      <c r="CY641" s="3">
        <f t="shared" ref="CY641:CY704" si="825">RANK(AW641,AW$385:AW$765)</f>
        <v>195</v>
      </c>
      <c r="CZ641" s="3">
        <f t="shared" ref="CZ641:CZ704" si="826">RANK(AX641,AX$385:AX$765)</f>
        <v>196</v>
      </c>
      <c r="DA641" s="3">
        <f t="shared" ref="DA641:DA704" si="827">RANK(AY641,AY$385:AY$765)</f>
        <v>200</v>
      </c>
      <c r="DB641" s="3">
        <f t="shared" ref="DB641:DB704" si="828">RANK(AZ641,AZ$385:AZ$765)</f>
        <v>209</v>
      </c>
      <c r="DC641" s="3">
        <f t="shared" ref="DC641:DC704" si="829">RANK(BA641,BA$385:BA$765)</f>
        <v>217</v>
      </c>
      <c r="DD641" s="3">
        <f t="shared" ref="DD641:DD704" si="830">RANK(BB641,BB$385:BB$765)</f>
        <v>197</v>
      </c>
    </row>
    <row r="642" spans="1:108" x14ac:dyDescent="0.3">
      <c r="A642" t="str">
        <f t="shared" ref="A642:A705" si="831">A259</f>
        <v>'Vernon Smith (2002)'</v>
      </c>
      <c r="B642" s="2">
        <f t="shared" ref="B642:AG642" si="832">B259/B$383</f>
        <v>0</v>
      </c>
      <c r="C642" s="2">
        <f t="shared" si="832"/>
        <v>0</v>
      </c>
      <c r="D642" s="2">
        <f t="shared" si="832"/>
        <v>0</v>
      </c>
      <c r="E642" s="2">
        <f t="shared" si="832"/>
        <v>0</v>
      </c>
      <c r="F642" s="2">
        <f t="shared" si="832"/>
        <v>0</v>
      </c>
      <c r="G642" s="2">
        <f t="shared" si="832"/>
        <v>0</v>
      </c>
      <c r="H642" s="2">
        <f t="shared" si="832"/>
        <v>0</v>
      </c>
      <c r="I642" s="2">
        <f t="shared" si="832"/>
        <v>0</v>
      </c>
      <c r="J642" s="2">
        <f t="shared" si="832"/>
        <v>0</v>
      </c>
      <c r="K642" s="2">
        <f t="shared" si="832"/>
        <v>0</v>
      </c>
      <c r="L642" s="2">
        <f t="shared" si="832"/>
        <v>0</v>
      </c>
      <c r="M642" s="2">
        <f t="shared" si="832"/>
        <v>0</v>
      </c>
      <c r="N642" s="2">
        <f t="shared" si="832"/>
        <v>0</v>
      </c>
      <c r="O642" s="2">
        <f t="shared" si="832"/>
        <v>0</v>
      </c>
      <c r="P642" s="2">
        <f t="shared" si="832"/>
        <v>0</v>
      </c>
      <c r="Q642" s="2">
        <f t="shared" si="832"/>
        <v>0</v>
      </c>
      <c r="R642" s="2">
        <f t="shared" si="832"/>
        <v>0</v>
      </c>
      <c r="S642" s="2">
        <f t="shared" si="832"/>
        <v>0</v>
      </c>
      <c r="T642" s="2">
        <f t="shared" si="832"/>
        <v>0</v>
      </c>
      <c r="U642" s="2">
        <f t="shared" si="832"/>
        <v>0</v>
      </c>
      <c r="V642" s="2">
        <f t="shared" si="832"/>
        <v>0</v>
      </c>
      <c r="W642" s="2">
        <f t="shared" si="832"/>
        <v>0</v>
      </c>
      <c r="X642" s="2">
        <f t="shared" si="832"/>
        <v>0</v>
      </c>
      <c r="Y642" s="2">
        <f t="shared" si="832"/>
        <v>0</v>
      </c>
      <c r="Z642" s="2">
        <f t="shared" si="832"/>
        <v>0</v>
      </c>
      <c r="AA642" s="2">
        <f t="shared" si="832"/>
        <v>0</v>
      </c>
      <c r="AB642" s="2">
        <f t="shared" si="832"/>
        <v>0</v>
      </c>
      <c r="AC642" s="2">
        <f t="shared" si="832"/>
        <v>0</v>
      </c>
      <c r="AD642" s="2">
        <f t="shared" si="832"/>
        <v>0</v>
      </c>
      <c r="AE642" s="2">
        <f t="shared" si="832"/>
        <v>0</v>
      </c>
      <c r="AF642" s="2">
        <f t="shared" si="832"/>
        <v>0</v>
      </c>
      <c r="AG642" s="2">
        <f t="shared" si="832"/>
        <v>0</v>
      </c>
      <c r="AH642" s="2">
        <f t="shared" ref="AH642:BB642" si="833">AH259/AH$383</f>
        <v>0</v>
      </c>
      <c r="AI642" s="2">
        <f t="shared" si="833"/>
        <v>0</v>
      </c>
      <c r="AJ642" s="2">
        <f t="shared" si="833"/>
        <v>0</v>
      </c>
      <c r="AK642" s="2">
        <f t="shared" si="833"/>
        <v>0</v>
      </c>
      <c r="AL642" s="2">
        <f t="shared" si="833"/>
        <v>0</v>
      </c>
      <c r="AM642" s="2">
        <f t="shared" si="833"/>
        <v>0</v>
      </c>
      <c r="AN642" s="2">
        <f t="shared" si="833"/>
        <v>0</v>
      </c>
      <c r="AO642" s="2">
        <f t="shared" si="833"/>
        <v>0</v>
      </c>
      <c r="AP642" s="2">
        <f t="shared" si="833"/>
        <v>0</v>
      </c>
      <c r="AQ642" s="2">
        <f t="shared" si="833"/>
        <v>0</v>
      </c>
      <c r="AR642" s="2">
        <f t="shared" si="833"/>
        <v>0</v>
      </c>
      <c r="AS642" s="2">
        <f t="shared" si="833"/>
        <v>0</v>
      </c>
      <c r="AT642" s="2">
        <f t="shared" si="833"/>
        <v>0</v>
      </c>
      <c r="AU642" s="2">
        <f t="shared" si="833"/>
        <v>0</v>
      </c>
      <c r="AV642" s="2">
        <f t="shared" si="833"/>
        <v>0</v>
      </c>
      <c r="AW642" s="2">
        <f t="shared" si="833"/>
        <v>0</v>
      </c>
      <c r="AX642" s="2">
        <f t="shared" si="833"/>
        <v>0</v>
      </c>
      <c r="AY642" s="2">
        <f t="shared" si="833"/>
        <v>0</v>
      </c>
      <c r="AZ642" s="2">
        <f t="shared" si="833"/>
        <v>0</v>
      </c>
      <c r="BA642" s="2">
        <f t="shared" si="833"/>
        <v>0</v>
      </c>
      <c r="BB642" s="2">
        <f t="shared" si="833"/>
        <v>0</v>
      </c>
      <c r="BD642" s="3">
        <f t="shared" ref="BD642:BD705" si="834">RANK(B642,B$385:B$765)</f>
        <v>5</v>
      </c>
      <c r="BE642" s="3">
        <f t="shared" si="779"/>
        <v>24</v>
      </c>
      <c r="BF642" s="3">
        <f t="shared" si="780"/>
        <v>52</v>
      </c>
      <c r="BG642" s="3">
        <f t="shared" si="781"/>
        <v>62</v>
      </c>
      <c r="BH642" s="3">
        <f t="shared" si="782"/>
        <v>62</v>
      </c>
      <c r="BI642" s="3">
        <f t="shared" si="783"/>
        <v>85</v>
      </c>
      <c r="BJ642" s="3">
        <f t="shared" si="784"/>
        <v>122</v>
      </c>
      <c r="BK642" s="3">
        <f t="shared" si="785"/>
        <v>127</v>
      </c>
      <c r="BL642" s="3">
        <f t="shared" si="786"/>
        <v>130</v>
      </c>
      <c r="BM642" s="3">
        <f t="shared" si="787"/>
        <v>130</v>
      </c>
      <c r="BN642" s="3">
        <f t="shared" si="788"/>
        <v>133</v>
      </c>
      <c r="BO642" s="3">
        <f t="shared" si="789"/>
        <v>134</v>
      </c>
      <c r="BP642" s="3">
        <f t="shared" si="790"/>
        <v>135</v>
      </c>
      <c r="BQ642" s="3">
        <f t="shared" si="791"/>
        <v>144</v>
      </c>
      <c r="BR642" s="3">
        <f t="shared" si="792"/>
        <v>145</v>
      </c>
      <c r="BS642" s="3">
        <f t="shared" si="793"/>
        <v>153</v>
      </c>
      <c r="BT642" s="3">
        <f t="shared" si="794"/>
        <v>157</v>
      </c>
      <c r="BU642" s="3">
        <f t="shared" si="795"/>
        <v>157</v>
      </c>
      <c r="BV642" s="3">
        <f t="shared" si="796"/>
        <v>157</v>
      </c>
      <c r="BW642" s="3">
        <f t="shared" si="797"/>
        <v>157</v>
      </c>
      <c r="BX642" s="3">
        <f t="shared" si="798"/>
        <v>158</v>
      </c>
      <c r="BY642" s="3">
        <f t="shared" si="799"/>
        <v>162</v>
      </c>
      <c r="BZ642" s="3">
        <f t="shared" si="800"/>
        <v>165</v>
      </c>
      <c r="CA642" s="3">
        <f t="shared" si="801"/>
        <v>166</v>
      </c>
      <c r="CB642" s="3">
        <f t="shared" si="802"/>
        <v>168</v>
      </c>
      <c r="CC642" s="3">
        <f t="shared" si="803"/>
        <v>191</v>
      </c>
      <c r="CD642" s="3">
        <f t="shared" si="804"/>
        <v>196</v>
      </c>
      <c r="CE642" s="3">
        <f t="shared" si="805"/>
        <v>199</v>
      </c>
      <c r="CF642" s="3">
        <f t="shared" si="806"/>
        <v>202</v>
      </c>
      <c r="CG642" s="3">
        <f t="shared" si="807"/>
        <v>204</v>
      </c>
      <c r="CH642" s="3">
        <f t="shared" si="808"/>
        <v>208</v>
      </c>
      <c r="CI642" s="3">
        <f t="shared" si="809"/>
        <v>218</v>
      </c>
      <c r="CJ642" s="3">
        <f t="shared" si="810"/>
        <v>224</v>
      </c>
      <c r="CK642" s="3">
        <f t="shared" si="811"/>
        <v>243</v>
      </c>
      <c r="CL642" s="3">
        <f t="shared" si="812"/>
        <v>253</v>
      </c>
      <c r="CM642" s="3">
        <f t="shared" si="813"/>
        <v>255</v>
      </c>
      <c r="CN642" s="3">
        <f t="shared" si="814"/>
        <v>257</v>
      </c>
      <c r="CO642" s="3">
        <f t="shared" si="815"/>
        <v>257</v>
      </c>
      <c r="CP642" s="3">
        <f t="shared" si="816"/>
        <v>257</v>
      </c>
      <c r="CQ642" s="3">
        <f t="shared" si="817"/>
        <v>259</v>
      </c>
      <c r="CR642" s="3">
        <f t="shared" si="818"/>
        <v>280</v>
      </c>
      <c r="CS642" s="3">
        <f t="shared" si="819"/>
        <v>285</v>
      </c>
      <c r="CT642" s="3">
        <f t="shared" si="820"/>
        <v>289</v>
      </c>
      <c r="CU642" s="3">
        <f t="shared" si="821"/>
        <v>298</v>
      </c>
      <c r="CV642" s="3">
        <f t="shared" si="822"/>
        <v>300</v>
      </c>
      <c r="CW642" s="3">
        <f t="shared" si="823"/>
        <v>301</v>
      </c>
      <c r="CX642" s="3">
        <f t="shared" si="824"/>
        <v>301</v>
      </c>
      <c r="CY642" s="3">
        <f t="shared" si="825"/>
        <v>304</v>
      </c>
      <c r="CZ642" s="3">
        <f t="shared" si="826"/>
        <v>305</v>
      </c>
      <c r="DA642" s="3">
        <f t="shared" si="827"/>
        <v>311</v>
      </c>
      <c r="DB642" s="3">
        <f t="shared" si="828"/>
        <v>321</v>
      </c>
      <c r="DC642" s="3">
        <f t="shared" si="829"/>
        <v>321</v>
      </c>
      <c r="DD642" s="3">
        <f t="shared" si="830"/>
        <v>326</v>
      </c>
    </row>
    <row r="643" spans="1:108" x14ac:dyDescent="0.3">
      <c r="A643" t="str">
        <f t="shared" si="831"/>
        <v>'Susan Ervin-Tripp'</v>
      </c>
      <c r="B643" s="2">
        <f t="shared" ref="B643:AG643" si="835">B260/B$383</f>
        <v>0</v>
      </c>
      <c r="C643" s="2">
        <f t="shared" si="835"/>
        <v>0</v>
      </c>
      <c r="D643" s="2">
        <f t="shared" si="835"/>
        <v>0</v>
      </c>
      <c r="E643" s="2">
        <f t="shared" si="835"/>
        <v>0</v>
      </c>
      <c r="F643" s="2">
        <f t="shared" si="835"/>
        <v>0</v>
      </c>
      <c r="G643" s="2">
        <f t="shared" si="835"/>
        <v>0</v>
      </c>
      <c r="H643" s="2">
        <f t="shared" si="835"/>
        <v>0</v>
      </c>
      <c r="I643" s="2">
        <f t="shared" si="835"/>
        <v>0</v>
      </c>
      <c r="J643" s="2">
        <f t="shared" si="835"/>
        <v>0</v>
      </c>
      <c r="K643" s="2">
        <f t="shared" si="835"/>
        <v>0</v>
      </c>
      <c r="L643" s="2">
        <f t="shared" si="835"/>
        <v>0</v>
      </c>
      <c r="M643" s="2">
        <f t="shared" si="835"/>
        <v>0</v>
      </c>
      <c r="N643" s="2">
        <f t="shared" si="835"/>
        <v>0</v>
      </c>
      <c r="O643" s="2">
        <f t="shared" si="835"/>
        <v>0</v>
      </c>
      <c r="P643" s="2">
        <f t="shared" si="835"/>
        <v>0</v>
      </c>
      <c r="Q643" s="2">
        <f t="shared" si="835"/>
        <v>0</v>
      </c>
      <c r="R643" s="2">
        <f t="shared" si="835"/>
        <v>0</v>
      </c>
      <c r="S643" s="2">
        <f t="shared" si="835"/>
        <v>0</v>
      </c>
      <c r="T643" s="2">
        <f t="shared" si="835"/>
        <v>0</v>
      </c>
      <c r="U643" s="2">
        <f t="shared" si="835"/>
        <v>0</v>
      </c>
      <c r="V643" s="2">
        <f t="shared" si="835"/>
        <v>0</v>
      </c>
      <c r="W643" s="2">
        <f t="shared" si="835"/>
        <v>0</v>
      </c>
      <c r="X643" s="2">
        <f t="shared" si="835"/>
        <v>0</v>
      </c>
      <c r="Y643" s="2">
        <f t="shared" si="835"/>
        <v>0</v>
      </c>
      <c r="Z643" s="2">
        <f t="shared" si="835"/>
        <v>0</v>
      </c>
      <c r="AA643" s="2">
        <f t="shared" si="835"/>
        <v>0</v>
      </c>
      <c r="AB643" s="2">
        <f t="shared" si="835"/>
        <v>0</v>
      </c>
      <c r="AC643" s="2">
        <f t="shared" si="835"/>
        <v>0</v>
      </c>
      <c r="AD643" s="2">
        <f t="shared" si="835"/>
        <v>0</v>
      </c>
      <c r="AE643" s="2">
        <f t="shared" si="835"/>
        <v>0</v>
      </c>
      <c r="AF643" s="2">
        <f t="shared" si="835"/>
        <v>0</v>
      </c>
      <c r="AG643" s="2">
        <f t="shared" si="835"/>
        <v>0</v>
      </c>
      <c r="AH643" s="2">
        <f t="shared" ref="AH643:BB643" si="836">AH260/AH$383</f>
        <v>0</v>
      </c>
      <c r="AI643" s="2">
        <f t="shared" si="836"/>
        <v>0.16272189349112415</v>
      </c>
      <c r="AJ643" s="2">
        <f t="shared" si="836"/>
        <v>0.15912208504801106</v>
      </c>
      <c r="AK643" s="2">
        <f t="shared" si="836"/>
        <v>0.15912208504801109</v>
      </c>
      <c r="AL643" s="2">
        <f t="shared" si="836"/>
        <v>0.15306122448979609</v>
      </c>
      <c r="AM643" s="2">
        <f t="shared" si="836"/>
        <v>0.14744351961950042</v>
      </c>
      <c r="AN643" s="2">
        <f t="shared" si="836"/>
        <v>0.14222222222222233</v>
      </c>
      <c r="AO643" s="2">
        <f t="shared" si="836"/>
        <v>0.14047866805411063</v>
      </c>
      <c r="AP643" s="2">
        <f t="shared" si="836"/>
        <v>0.13671874999999975</v>
      </c>
      <c r="AQ643" s="2">
        <f t="shared" si="836"/>
        <v>0.13671875000000028</v>
      </c>
      <c r="AR643" s="2">
        <f t="shared" si="836"/>
        <v>0.13406795224977039</v>
      </c>
      <c r="AS643" s="2">
        <f t="shared" si="836"/>
        <v>0.13406795224977022</v>
      </c>
      <c r="AT643" s="2">
        <f t="shared" si="836"/>
        <v>0.12734693877551018</v>
      </c>
      <c r="AU643" s="2">
        <f t="shared" si="836"/>
        <v>0.12734693877550987</v>
      </c>
      <c r="AV643" s="2">
        <f t="shared" si="836"/>
        <v>0.12422839506172838</v>
      </c>
      <c r="AW643" s="2">
        <f t="shared" si="836"/>
        <v>0.12344777209642047</v>
      </c>
      <c r="AX643" s="2">
        <f t="shared" si="836"/>
        <v>0.12119113573407214</v>
      </c>
      <c r="AY643" s="2">
        <f t="shared" si="836"/>
        <v>0.11900065746219637</v>
      </c>
      <c r="AZ643" s="2">
        <f t="shared" si="836"/>
        <v>0.11540749553837021</v>
      </c>
      <c r="BA643" s="2">
        <f t="shared" si="836"/>
        <v>0.1154074955383704</v>
      </c>
      <c r="BB643" s="2">
        <f t="shared" si="836"/>
        <v>0.11053719008264495</v>
      </c>
      <c r="BD643" s="3">
        <f t="shared" si="834"/>
        <v>5</v>
      </c>
      <c r="BE643" s="3">
        <f t="shared" si="779"/>
        <v>24</v>
      </c>
      <c r="BF643" s="3">
        <f t="shared" si="780"/>
        <v>52</v>
      </c>
      <c r="BG643" s="3">
        <f t="shared" si="781"/>
        <v>62</v>
      </c>
      <c r="BH643" s="3">
        <f t="shared" si="782"/>
        <v>62</v>
      </c>
      <c r="BI643" s="3">
        <f t="shared" si="783"/>
        <v>85</v>
      </c>
      <c r="BJ643" s="3">
        <f t="shared" si="784"/>
        <v>122</v>
      </c>
      <c r="BK643" s="3">
        <f t="shared" si="785"/>
        <v>127</v>
      </c>
      <c r="BL643" s="3">
        <f t="shared" si="786"/>
        <v>130</v>
      </c>
      <c r="BM643" s="3">
        <f t="shared" si="787"/>
        <v>130</v>
      </c>
      <c r="BN643" s="3">
        <f t="shared" si="788"/>
        <v>133</v>
      </c>
      <c r="BO643" s="3">
        <f t="shared" si="789"/>
        <v>134</v>
      </c>
      <c r="BP643" s="3">
        <f t="shared" si="790"/>
        <v>135</v>
      </c>
      <c r="BQ643" s="3">
        <f t="shared" si="791"/>
        <v>144</v>
      </c>
      <c r="BR643" s="3">
        <f t="shared" si="792"/>
        <v>145</v>
      </c>
      <c r="BS643" s="3">
        <f t="shared" si="793"/>
        <v>153</v>
      </c>
      <c r="BT643" s="3">
        <f t="shared" si="794"/>
        <v>157</v>
      </c>
      <c r="BU643" s="3">
        <f t="shared" si="795"/>
        <v>157</v>
      </c>
      <c r="BV643" s="3">
        <f t="shared" si="796"/>
        <v>157</v>
      </c>
      <c r="BW643" s="3">
        <f t="shared" si="797"/>
        <v>157</v>
      </c>
      <c r="BX643" s="3">
        <f t="shared" si="798"/>
        <v>158</v>
      </c>
      <c r="BY643" s="3">
        <f t="shared" si="799"/>
        <v>162</v>
      </c>
      <c r="BZ643" s="3">
        <f t="shared" si="800"/>
        <v>165</v>
      </c>
      <c r="CA643" s="3">
        <f t="shared" si="801"/>
        <v>166</v>
      </c>
      <c r="CB643" s="3">
        <f t="shared" si="802"/>
        <v>168</v>
      </c>
      <c r="CC643" s="3">
        <f t="shared" si="803"/>
        <v>191</v>
      </c>
      <c r="CD643" s="3">
        <f t="shared" si="804"/>
        <v>196</v>
      </c>
      <c r="CE643" s="3">
        <f t="shared" si="805"/>
        <v>199</v>
      </c>
      <c r="CF643" s="3">
        <f t="shared" si="806"/>
        <v>202</v>
      </c>
      <c r="CG643" s="3">
        <f t="shared" si="807"/>
        <v>204</v>
      </c>
      <c r="CH643" s="3">
        <f t="shared" si="808"/>
        <v>208</v>
      </c>
      <c r="CI643" s="3">
        <f t="shared" si="809"/>
        <v>218</v>
      </c>
      <c r="CJ643" s="3">
        <f t="shared" si="810"/>
        <v>224</v>
      </c>
      <c r="CK643" s="3">
        <f t="shared" si="811"/>
        <v>75</v>
      </c>
      <c r="CL643" s="3">
        <f t="shared" si="812"/>
        <v>79</v>
      </c>
      <c r="CM643" s="3">
        <f t="shared" si="813"/>
        <v>80</v>
      </c>
      <c r="CN643" s="3">
        <f t="shared" si="814"/>
        <v>82</v>
      </c>
      <c r="CO643" s="3">
        <f t="shared" si="815"/>
        <v>84</v>
      </c>
      <c r="CP643" s="3">
        <f t="shared" si="816"/>
        <v>95</v>
      </c>
      <c r="CQ643" s="3">
        <f t="shared" si="817"/>
        <v>95</v>
      </c>
      <c r="CR643" s="3">
        <f t="shared" si="818"/>
        <v>100</v>
      </c>
      <c r="CS643" s="3">
        <f t="shared" si="819"/>
        <v>101</v>
      </c>
      <c r="CT643" s="3">
        <f t="shared" si="820"/>
        <v>102</v>
      </c>
      <c r="CU643" s="3">
        <f t="shared" si="821"/>
        <v>104</v>
      </c>
      <c r="CV643" s="3">
        <f t="shared" si="822"/>
        <v>108</v>
      </c>
      <c r="CW643" s="3">
        <f t="shared" si="823"/>
        <v>112</v>
      </c>
      <c r="CX643" s="3">
        <f t="shared" si="824"/>
        <v>115</v>
      </c>
      <c r="CY643" s="3">
        <f t="shared" si="825"/>
        <v>119</v>
      </c>
      <c r="CZ643" s="3">
        <f t="shared" si="826"/>
        <v>119</v>
      </c>
      <c r="DA643" s="3">
        <f t="shared" si="827"/>
        <v>120</v>
      </c>
      <c r="DB643" s="3">
        <f t="shared" si="828"/>
        <v>124</v>
      </c>
      <c r="DC643" s="3">
        <f t="shared" si="829"/>
        <v>127</v>
      </c>
      <c r="DD643" s="3">
        <f t="shared" si="830"/>
        <v>135</v>
      </c>
    </row>
    <row r="644" spans="1:108" x14ac:dyDescent="0.3">
      <c r="A644" t="str">
        <f t="shared" si="831"/>
        <v>'Daniel Kahneman (2002)'</v>
      </c>
      <c r="B644" s="2">
        <f t="shared" ref="B644:AG644" si="837">B261/B$383</f>
        <v>0</v>
      </c>
      <c r="C644" s="2">
        <f t="shared" si="837"/>
        <v>0</v>
      </c>
      <c r="D644" s="2">
        <f t="shared" si="837"/>
        <v>0</v>
      </c>
      <c r="E644" s="2">
        <f t="shared" si="837"/>
        <v>0</v>
      </c>
      <c r="F644" s="2">
        <f t="shared" si="837"/>
        <v>0</v>
      </c>
      <c r="G644" s="2">
        <f t="shared" si="837"/>
        <v>0</v>
      </c>
      <c r="H644" s="2">
        <f t="shared" si="837"/>
        <v>0</v>
      </c>
      <c r="I644" s="2">
        <f t="shared" si="837"/>
        <v>0</v>
      </c>
      <c r="J644" s="2">
        <f t="shared" si="837"/>
        <v>0</v>
      </c>
      <c r="K644" s="2">
        <f t="shared" si="837"/>
        <v>0</v>
      </c>
      <c r="L644" s="2">
        <f t="shared" si="837"/>
        <v>0</v>
      </c>
      <c r="M644" s="2">
        <f t="shared" si="837"/>
        <v>0</v>
      </c>
      <c r="N644" s="2">
        <f t="shared" si="837"/>
        <v>0</v>
      </c>
      <c r="O644" s="2">
        <f t="shared" si="837"/>
        <v>0</v>
      </c>
      <c r="P644" s="2">
        <f t="shared" si="837"/>
        <v>0</v>
      </c>
      <c r="Q644" s="2">
        <f t="shared" si="837"/>
        <v>0</v>
      </c>
      <c r="R644" s="2">
        <f t="shared" si="837"/>
        <v>0</v>
      </c>
      <c r="S644" s="2">
        <f t="shared" si="837"/>
        <v>0</v>
      </c>
      <c r="T644" s="2">
        <f t="shared" si="837"/>
        <v>0</v>
      </c>
      <c r="U644" s="2">
        <f t="shared" si="837"/>
        <v>0</v>
      </c>
      <c r="V644" s="2">
        <f t="shared" si="837"/>
        <v>0</v>
      </c>
      <c r="W644" s="2">
        <f t="shared" si="837"/>
        <v>0</v>
      </c>
      <c r="X644" s="2">
        <f t="shared" si="837"/>
        <v>0</v>
      </c>
      <c r="Y644" s="2">
        <f t="shared" si="837"/>
        <v>0</v>
      </c>
      <c r="Z644" s="2">
        <f t="shared" si="837"/>
        <v>0</v>
      </c>
      <c r="AA644" s="2">
        <f t="shared" si="837"/>
        <v>0</v>
      </c>
      <c r="AB644" s="2">
        <f t="shared" si="837"/>
        <v>0</v>
      </c>
      <c r="AC644" s="2">
        <f t="shared" si="837"/>
        <v>0</v>
      </c>
      <c r="AD644" s="2">
        <f t="shared" si="837"/>
        <v>0</v>
      </c>
      <c r="AE644" s="2">
        <f t="shared" si="837"/>
        <v>0</v>
      </c>
      <c r="AF644" s="2">
        <f t="shared" si="837"/>
        <v>0</v>
      </c>
      <c r="AG644" s="2">
        <f t="shared" si="837"/>
        <v>0</v>
      </c>
      <c r="AH644" s="2">
        <f t="shared" ref="AH644:BB644" si="838">AH261/AH$383</f>
        <v>0</v>
      </c>
      <c r="AI644" s="2">
        <f t="shared" si="838"/>
        <v>0</v>
      </c>
      <c r="AJ644" s="2">
        <f t="shared" si="838"/>
        <v>0</v>
      </c>
      <c r="AK644" s="2">
        <f t="shared" si="838"/>
        <v>0</v>
      </c>
      <c r="AL644" s="2">
        <f t="shared" si="838"/>
        <v>0</v>
      </c>
      <c r="AM644" s="2">
        <f t="shared" si="838"/>
        <v>0</v>
      </c>
      <c r="AN644" s="2">
        <f t="shared" si="838"/>
        <v>0</v>
      </c>
      <c r="AO644" s="2">
        <f t="shared" si="838"/>
        <v>0</v>
      </c>
      <c r="AP644" s="2">
        <f t="shared" si="838"/>
        <v>0</v>
      </c>
      <c r="AQ644" s="2">
        <f t="shared" si="838"/>
        <v>0</v>
      </c>
      <c r="AR644" s="2">
        <f t="shared" si="838"/>
        <v>0</v>
      </c>
      <c r="AS644" s="2">
        <f t="shared" si="838"/>
        <v>0</v>
      </c>
      <c r="AT644" s="2">
        <f t="shared" si="838"/>
        <v>0</v>
      </c>
      <c r="AU644" s="2">
        <f t="shared" si="838"/>
        <v>0</v>
      </c>
      <c r="AV644" s="2">
        <f t="shared" si="838"/>
        <v>0</v>
      </c>
      <c r="AW644" s="2">
        <f t="shared" si="838"/>
        <v>0</v>
      </c>
      <c r="AX644" s="2">
        <f t="shared" si="838"/>
        <v>0</v>
      </c>
      <c r="AY644" s="2">
        <f t="shared" si="838"/>
        <v>0</v>
      </c>
      <c r="AZ644" s="2">
        <f t="shared" si="838"/>
        <v>0</v>
      </c>
      <c r="BA644" s="2">
        <f t="shared" si="838"/>
        <v>0</v>
      </c>
      <c r="BB644" s="2">
        <f t="shared" si="838"/>
        <v>0</v>
      </c>
      <c r="BD644" s="3">
        <f t="shared" si="834"/>
        <v>5</v>
      </c>
      <c r="BE644" s="3">
        <f t="shared" si="779"/>
        <v>24</v>
      </c>
      <c r="BF644" s="3">
        <f t="shared" si="780"/>
        <v>52</v>
      </c>
      <c r="BG644" s="3">
        <f t="shared" si="781"/>
        <v>62</v>
      </c>
      <c r="BH644" s="3">
        <f t="shared" si="782"/>
        <v>62</v>
      </c>
      <c r="BI644" s="3">
        <f t="shared" si="783"/>
        <v>85</v>
      </c>
      <c r="BJ644" s="3">
        <f t="shared" si="784"/>
        <v>122</v>
      </c>
      <c r="BK644" s="3">
        <f t="shared" si="785"/>
        <v>127</v>
      </c>
      <c r="BL644" s="3">
        <f t="shared" si="786"/>
        <v>130</v>
      </c>
      <c r="BM644" s="3">
        <f t="shared" si="787"/>
        <v>130</v>
      </c>
      <c r="BN644" s="3">
        <f t="shared" si="788"/>
        <v>133</v>
      </c>
      <c r="BO644" s="3">
        <f t="shared" si="789"/>
        <v>134</v>
      </c>
      <c r="BP644" s="3">
        <f t="shared" si="790"/>
        <v>135</v>
      </c>
      <c r="BQ644" s="3">
        <f t="shared" si="791"/>
        <v>144</v>
      </c>
      <c r="BR644" s="3">
        <f t="shared" si="792"/>
        <v>145</v>
      </c>
      <c r="BS644" s="3">
        <f t="shared" si="793"/>
        <v>153</v>
      </c>
      <c r="BT644" s="3">
        <f t="shared" si="794"/>
        <v>157</v>
      </c>
      <c r="BU644" s="3">
        <f t="shared" si="795"/>
        <v>157</v>
      </c>
      <c r="BV644" s="3">
        <f t="shared" si="796"/>
        <v>157</v>
      </c>
      <c r="BW644" s="3">
        <f t="shared" si="797"/>
        <v>157</v>
      </c>
      <c r="BX644" s="3">
        <f t="shared" si="798"/>
        <v>158</v>
      </c>
      <c r="BY644" s="3">
        <f t="shared" si="799"/>
        <v>162</v>
      </c>
      <c r="BZ644" s="3">
        <f t="shared" si="800"/>
        <v>165</v>
      </c>
      <c r="CA644" s="3">
        <f t="shared" si="801"/>
        <v>166</v>
      </c>
      <c r="CB644" s="3">
        <f t="shared" si="802"/>
        <v>168</v>
      </c>
      <c r="CC644" s="3">
        <f t="shared" si="803"/>
        <v>191</v>
      </c>
      <c r="CD644" s="3">
        <f t="shared" si="804"/>
        <v>196</v>
      </c>
      <c r="CE644" s="3">
        <f t="shared" si="805"/>
        <v>199</v>
      </c>
      <c r="CF644" s="3">
        <f t="shared" si="806"/>
        <v>202</v>
      </c>
      <c r="CG644" s="3">
        <f t="shared" si="807"/>
        <v>204</v>
      </c>
      <c r="CH644" s="3">
        <f t="shared" si="808"/>
        <v>208</v>
      </c>
      <c r="CI644" s="3">
        <f t="shared" si="809"/>
        <v>218</v>
      </c>
      <c r="CJ644" s="3">
        <f t="shared" si="810"/>
        <v>224</v>
      </c>
      <c r="CK644" s="3">
        <f t="shared" si="811"/>
        <v>243</v>
      </c>
      <c r="CL644" s="3">
        <f t="shared" si="812"/>
        <v>253</v>
      </c>
      <c r="CM644" s="3">
        <f t="shared" si="813"/>
        <v>255</v>
      </c>
      <c r="CN644" s="3">
        <f t="shared" si="814"/>
        <v>257</v>
      </c>
      <c r="CO644" s="3">
        <f t="shared" si="815"/>
        <v>257</v>
      </c>
      <c r="CP644" s="3">
        <f t="shared" si="816"/>
        <v>257</v>
      </c>
      <c r="CQ644" s="3">
        <f t="shared" si="817"/>
        <v>259</v>
      </c>
      <c r="CR644" s="3">
        <f t="shared" si="818"/>
        <v>280</v>
      </c>
      <c r="CS644" s="3">
        <f t="shared" si="819"/>
        <v>285</v>
      </c>
      <c r="CT644" s="3">
        <f t="shared" si="820"/>
        <v>289</v>
      </c>
      <c r="CU644" s="3">
        <f t="shared" si="821"/>
        <v>298</v>
      </c>
      <c r="CV644" s="3">
        <f t="shared" si="822"/>
        <v>300</v>
      </c>
      <c r="CW644" s="3">
        <f t="shared" si="823"/>
        <v>301</v>
      </c>
      <c r="CX644" s="3">
        <f t="shared" si="824"/>
        <v>301</v>
      </c>
      <c r="CY644" s="3">
        <f t="shared" si="825"/>
        <v>304</v>
      </c>
      <c r="CZ644" s="3">
        <f t="shared" si="826"/>
        <v>305</v>
      </c>
      <c r="DA644" s="3">
        <f t="shared" si="827"/>
        <v>311</v>
      </c>
      <c r="DB644" s="3">
        <f t="shared" si="828"/>
        <v>321</v>
      </c>
      <c r="DC644" s="3">
        <f t="shared" si="829"/>
        <v>321</v>
      </c>
      <c r="DD644" s="3">
        <f t="shared" si="830"/>
        <v>326</v>
      </c>
    </row>
    <row r="645" spans="1:108" x14ac:dyDescent="0.3">
      <c r="A645" t="str">
        <f t="shared" si="831"/>
        <v>'Charles Osgood'</v>
      </c>
      <c r="B645" s="2">
        <f t="shared" ref="B645:AG645" si="839">B262/B$383</f>
        <v>0</v>
      </c>
      <c r="C645" s="2">
        <f t="shared" si="839"/>
        <v>0</v>
      </c>
      <c r="D645" s="2">
        <f t="shared" si="839"/>
        <v>0</v>
      </c>
      <c r="E645" s="2">
        <f t="shared" si="839"/>
        <v>0</v>
      </c>
      <c r="F645" s="2">
        <f t="shared" si="839"/>
        <v>0</v>
      </c>
      <c r="G645" s="2">
        <f t="shared" si="839"/>
        <v>0</v>
      </c>
      <c r="H645" s="2">
        <f t="shared" si="839"/>
        <v>0</v>
      </c>
      <c r="I645" s="2">
        <f t="shared" si="839"/>
        <v>0</v>
      </c>
      <c r="J645" s="2">
        <f t="shared" si="839"/>
        <v>0</v>
      </c>
      <c r="K645" s="2">
        <f t="shared" si="839"/>
        <v>0</v>
      </c>
      <c r="L645" s="2">
        <f t="shared" si="839"/>
        <v>0</v>
      </c>
      <c r="M645" s="2">
        <f t="shared" si="839"/>
        <v>0</v>
      </c>
      <c r="N645" s="2">
        <f t="shared" si="839"/>
        <v>0</v>
      </c>
      <c r="O645" s="2">
        <f t="shared" si="839"/>
        <v>0</v>
      </c>
      <c r="P645" s="2">
        <f t="shared" si="839"/>
        <v>0</v>
      </c>
      <c r="Q645" s="2">
        <f t="shared" si="839"/>
        <v>0</v>
      </c>
      <c r="R645" s="2">
        <f t="shared" si="839"/>
        <v>0</v>
      </c>
      <c r="S645" s="2">
        <f t="shared" si="839"/>
        <v>0</v>
      </c>
      <c r="T645" s="2">
        <f t="shared" si="839"/>
        <v>0</v>
      </c>
      <c r="U645" s="2">
        <f t="shared" si="839"/>
        <v>0</v>
      </c>
      <c r="V645" s="2">
        <f t="shared" si="839"/>
        <v>0</v>
      </c>
      <c r="W645" s="2">
        <f t="shared" si="839"/>
        <v>0</v>
      </c>
      <c r="X645" s="2">
        <f t="shared" si="839"/>
        <v>0</v>
      </c>
      <c r="Y645" s="2">
        <f t="shared" si="839"/>
        <v>0</v>
      </c>
      <c r="Z645" s="2">
        <f t="shared" si="839"/>
        <v>0</v>
      </c>
      <c r="AA645" s="2">
        <f t="shared" si="839"/>
        <v>0</v>
      </c>
      <c r="AB645" s="2">
        <f t="shared" si="839"/>
        <v>0</v>
      </c>
      <c r="AC645" s="2">
        <f t="shared" si="839"/>
        <v>0</v>
      </c>
      <c r="AD645" s="2">
        <f t="shared" si="839"/>
        <v>0</v>
      </c>
      <c r="AE645" s="2">
        <f t="shared" si="839"/>
        <v>0</v>
      </c>
      <c r="AF645" s="2">
        <f t="shared" si="839"/>
        <v>0</v>
      </c>
      <c r="AG645" s="2">
        <f t="shared" si="839"/>
        <v>0</v>
      </c>
      <c r="AH645" s="2">
        <f t="shared" ref="AH645:BB645" si="840">AH262/AH$383</f>
        <v>0</v>
      </c>
      <c r="AI645" s="2">
        <f t="shared" si="840"/>
        <v>8.1360946745562074E-2</v>
      </c>
      <c r="AJ645" s="2">
        <f t="shared" si="840"/>
        <v>7.956104252400531E-2</v>
      </c>
      <c r="AK645" s="2">
        <f t="shared" si="840"/>
        <v>7.9561042524005768E-2</v>
      </c>
      <c r="AL645" s="2">
        <f t="shared" si="840"/>
        <v>7.6530612244898044E-2</v>
      </c>
      <c r="AM645" s="2">
        <f t="shared" si="840"/>
        <v>7.3721759809750459E-2</v>
      </c>
      <c r="AN645" s="2">
        <f t="shared" si="840"/>
        <v>7.1111111111111167E-2</v>
      </c>
      <c r="AO645" s="2">
        <f t="shared" si="840"/>
        <v>7.0239334027055039E-2</v>
      </c>
      <c r="AP645" s="2">
        <f t="shared" si="840"/>
        <v>6.8359374999999875E-2</v>
      </c>
      <c r="AQ645" s="2">
        <f t="shared" si="840"/>
        <v>6.8359375000000416E-2</v>
      </c>
      <c r="AR645" s="2">
        <f t="shared" si="840"/>
        <v>6.7033976124884875E-2</v>
      </c>
      <c r="AS645" s="2">
        <f t="shared" si="840"/>
        <v>6.7033976124885444E-2</v>
      </c>
      <c r="AT645" s="2">
        <f t="shared" si="840"/>
        <v>6.3673469387755227E-2</v>
      </c>
      <c r="AU645" s="2">
        <f t="shared" si="840"/>
        <v>6.3673469387755074E-2</v>
      </c>
      <c r="AV645" s="2">
        <f t="shared" si="840"/>
        <v>6.2114197530864119E-2</v>
      </c>
      <c r="AW645" s="2">
        <f t="shared" si="840"/>
        <v>6.1723886048210233E-2</v>
      </c>
      <c r="AX645" s="2">
        <f t="shared" si="840"/>
        <v>6.0595567867035918E-2</v>
      </c>
      <c r="AY645" s="2">
        <f t="shared" si="840"/>
        <v>5.9500328731098187E-2</v>
      </c>
      <c r="AZ645" s="2">
        <f t="shared" si="840"/>
        <v>5.7703747769185104E-2</v>
      </c>
      <c r="BA645" s="2">
        <f t="shared" si="840"/>
        <v>5.7703747769185125E-2</v>
      </c>
      <c r="BB645" s="2">
        <f t="shared" si="840"/>
        <v>5.5268595041322303E-2</v>
      </c>
      <c r="BD645" s="3">
        <f t="shared" si="834"/>
        <v>5</v>
      </c>
      <c r="BE645" s="3">
        <f t="shared" si="779"/>
        <v>24</v>
      </c>
      <c r="BF645" s="3">
        <f t="shared" si="780"/>
        <v>52</v>
      </c>
      <c r="BG645" s="3">
        <f t="shared" si="781"/>
        <v>62</v>
      </c>
      <c r="BH645" s="3">
        <f t="shared" si="782"/>
        <v>62</v>
      </c>
      <c r="BI645" s="3">
        <f t="shared" si="783"/>
        <v>85</v>
      </c>
      <c r="BJ645" s="3">
        <f t="shared" si="784"/>
        <v>122</v>
      </c>
      <c r="BK645" s="3">
        <f t="shared" si="785"/>
        <v>127</v>
      </c>
      <c r="BL645" s="3">
        <f t="shared" si="786"/>
        <v>130</v>
      </c>
      <c r="BM645" s="3">
        <f t="shared" si="787"/>
        <v>130</v>
      </c>
      <c r="BN645" s="3">
        <f t="shared" si="788"/>
        <v>133</v>
      </c>
      <c r="BO645" s="3">
        <f t="shared" si="789"/>
        <v>134</v>
      </c>
      <c r="BP645" s="3">
        <f t="shared" si="790"/>
        <v>135</v>
      </c>
      <c r="BQ645" s="3">
        <f t="shared" si="791"/>
        <v>144</v>
      </c>
      <c r="BR645" s="3">
        <f t="shared" si="792"/>
        <v>145</v>
      </c>
      <c r="BS645" s="3">
        <f t="shared" si="793"/>
        <v>153</v>
      </c>
      <c r="BT645" s="3">
        <f t="shared" si="794"/>
        <v>157</v>
      </c>
      <c r="BU645" s="3">
        <f t="shared" si="795"/>
        <v>157</v>
      </c>
      <c r="BV645" s="3">
        <f t="shared" si="796"/>
        <v>157</v>
      </c>
      <c r="BW645" s="3">
        <f t="shared" si="797"/>
        <v>157</v>
      </c>
      <c r="BX645" s="3">
        <f t="shared" si="798"/>
        <v>158</v>
      </c>
      <c r="BY645" s="3">
        <f t="shared" si="799"/>
        <v>162</v>
      </c>
      <c r="BZ645" s="3">
        <f t="shared" si="800"/>
        <v>165</v>
      </c>
      <c r="CA645" s="3">
        <f t="shared" si="801"/>
        <v>166</v>
      </c>
      <c r="CB645" s="3">
        <f t="shared" si="802"/>
        <v>168</v>
      </c>
      <c r="CC645" s="3">
        <f t="shared" si="803"/>
        <v>191</v>
      </c>
      <c r="CD645" s="3">
        <f t="shared" si="804"/>
        <v>196</v>
      </c>
      <c r="CE645" s="3">
        <f t="shared" si="805"/>
        <v>199</v>
      </c>
      <c r="CF645" s="3">
        <f t="shared" si="806"/>
        <v>202</v>
      </c>
      <c r="CG645" s="3">
        <f t="shared" si="807"/>
        <v>204</v>
      </c>
      <c r="CH645" s="3">
        <f t="shared" si="808"/>
        <v>208</v>
      </c>
      <c r="CI645" s="3">
        <f t="shared" si="809"/>
        <v>218</v>
      </c>
      <c r="CJ645" s="3">
        <f t="shared" si="810"/>
        <v>224</v>
      </c>
      <c r="CK645" s="3">
        <f t="shared" si="811"/>
        <v>147</v>
      </c>
      <c r="CL645" s="3">
        <f t="shared" si="812"/>
        <v>155</v>
      </c>
      <c r="CM645" s="3">
        <f t="shared" si="813"/>
        <v>157</v>
      </c>
      <c r="CN645" s="3">
        <f t="shared" si="814"/>
        <v>162</v>
      </c>
      <c r="CO645" s="3">
        <f t="shared" si="815"/>
        <v>163</v>
      </c>
      <c r="CP645" s="3">
        <f t="shared" si="816"/>
        <v>171</v>
      </c>
      <c r="CQ645" s="3">
        <f t="shared" si="817"/>
        <v>174</v>
      </c>
      <c r="CR645" s="3">
        <f t="shared" si="818"/>
        <v>177</v>
      </c>
      <c r="CS645" s="3">
        <f t="shared" si="819"/>
        <v>178</v>
      </c>
      <c r="CT645" s="3">
        <f t="shared" si="820"/>
        <v>180</v>
      </c>
      <c r="CU645" s="3">
        <f t="shared" si="821"/>
        <v>186</v>
      </c>
      <c r="CV645" s="3">
        <f t="shared" si="822"/>
        <v>190</v>
      </c>
      <c r="CW645" s="3">
        <f t="shared" si="823"/>
        <v>191</v>
      </c>
      <c r="CX645" s="3">
        <f t="shared" si="824"/>
        <v>191</v>
      </c>
      <c r="CY645" s="3">
        <f t="shared" si="825"/>
        <v>195</v>
      </c>
      <c r="CZ645" s="3">
        <f t="shared" si="826"/>
        <v>196</v>
      </c>
      <c r="DA645" s="3">
        <f t="shared" si="827"/>
        <v>200</v>
      </c>
      <c r="DB645" s="3">
        <f t="shared" si="828"/>
        <v>209</v>
      </c>
      <c r="DC645" s="3">
        <f t="shared" si="829"/>
        <v>217</v>
      </c>
      <c r="DD645" s="3">
        <f t="shared" si="830"/>
        <v>225</v>
      </c>
    </row>
    <row r="646" spans="1:108" x14ac:dyDescent="0.3">
      <c r="A646" t="str">
        <f t="shared" si="831"/>
        <v>'Robert Sears'</v>
      </c>
      <c r="B646" s="2">
        <f t="shared" ref="B646:AG646" si="841">B263/B$383</f>
        <v>0</v>
      </c>
      <c r="C646" s="2">
        <f t="shared" si="841"/>
        <v>0</v>
      </c>
      <c r="D646" s="2">
        <f t="shared" si="841"/>
        <v>0</v>
      </c>
      <c r="E646" s="2">
        <f t="shared" si="841"/>
        <v>0</v>
      </c>
      <c r="F646" s="2">
        <f t="shared" si="841"/>
        <v>0</v>
      </c>
      <c r="G646" s="2">
        <f t="shared" si="841"/>
        <v>0</v>
      </c>
      <c r="H646" s="2">
        <f t="shared" si="841"/>
        <v>0</v>
      </c>
      <c r="I646" s="2">
        <f t="shared" si="841"/>
        <v>0</v>
      </c>
      <c r="J646" s="2">
        <f t="shared" si="841"/>
        <v>0</v>
      </c>
      <c r="K646" s="2">
        <f t="shared" si="841"/>
        <v>0</v>
      </c>
      <c r="L646" s="2">
        <f t="shared" si="841"/>
        <v>0</v>
      </c>
      <c r="M646" s="2">
        <f t="shared" si="841"/>
        <v>0</v>
      </c>
      <c r="N646" s="2">
        <f t="shared" si="841"/>
        <v>0</v>
      </c>
      <c r="O646" s="2">
        <f t="shared" si="841"/>
        <v>0</v>
      </c>
      <c r="P646" s="2">
        <f t="shared" si="841"/>
        <v>0</v>
      </c>
      <c r="Q646" s="2">
        <f t="shared" si="841"/>
        <v>0</v>
      </c>
      <c r="R646" s="2">
        <f t="shared" si="841"/>
        <v>0</v>
      </c>
      <c r="S646" s="2">
        <f t="shared" si="841"/>
        <v>0</v>
      </c>
      <c r="T646" s="2">
        <f t="shared" si="841"/>
        <v>0</v>
      </c>
      <c r="U646" s="2">
        <f t="shared" si="841"/>
        <v>0</v>
      </c>
      <c r="V646" s="2">
        <f t="shared" si="841"/>
        <v>0</v>
      </c>
      <c r="W646" s="2">
        <f t="shared" si="841"/>
        <v>0</v>
      </c>
      <c r="X646" s="2">
        <f t="shared" si="841"/>
        <v>0</v>
      </c>
      <c r="Y646" s="2">
        <f t="shared" si="841"/>
        <v>0</v>
      </c>
      <c r="Z646" s="2">
        <f t="shared" si="841"/>
        <v>0</v>
      </c>
      <c r="AA646" s="2">
        <f t="shared" si="841"/>
        <v>0</v>
      </c>
      <c r="AB646" s="2">
        <f t="shared" si="841"/>
        <v>0</v>
      </c>
      <c r="AC646" s="2">
        <f t="shared" si="841"/>
        <v>0</v>
      </c>
      <c r="AD646" s="2">
        <f t="shared" si="841"/>
        <v>0</v>
      </c>
      <c r="AE646" s="2">
        <f t="shared" si="841"/>
        <v>0</v>
      </c>
      <c r="AF646" s="2">
        <f t="shared" si="841"/>
        <v>0</v>
      </c>
      <c r="AG646" s="2">
        <f t="shared" si="841"/>
        <v>0</v>
      </c>
      <c r="AH646" s="2">
        <f t="shared" ref="AH646:BB646" si="842">AH263/AH$383</f>
        <v>0</v>
      </c>
      <c r="AI646" s="2">
        <f t="shared" si="842"/>
        <v>5.4240631163707906E-2</v>
      </c>
      <c r="AJ646" s="2">
        <f t="shared" si="842"/>
        <v>5.3040695016003538E-2</v>
      </c>
      <c r="AK646" s="2">
        <f t="shared" si="842"/>
        <v>5.3040695016003545E-2</v>
      </c>
      <c r="AL646" s="2">
        <f t="shared" si="842"/>
        <v>5.1020408163265529E-2</v>
      </c>
      <c r="AM646" s="2">
        <f t="shared" si="842"/>
        <v>4.9147839873166649E-2</v>
      </c>
      <c r="AN646" s="2">
        <f t="shared" si="842"/>
        <v>4.7407407407407412E-2</v>
      </c>
      <c r="AO646" s="2">
        <f t="shared" si="842"/>
        <v>4.6826222684703489E-2</v>
      </c>
      <c r="AP646" s="2">
        <f t="shared" si="842"/>
        <v>4.5572916666666588E-2</v>
      </c>
      <c r="AQ646" s="2">
        <f t="shared" si="842"/>
        <v>4.557291666666681E-2</v>
      </c>
      <c r="AR646" s="2">
        <f t="shared" si="842"/>
        <v>4.4689317416590074E-2</v>
      </c>
      <c r="AS646" s="2">
        <f t="shared" si="842"/>
        <v>4.4689317416590102E-2</v>
      </c>
      <c r="AT646" s="2">
        <f t="shared" si="842"/>
        <v>4.2448979591836765E-2</v>
      </c>
      <c r="AU646" s="2">
        <f t="shared" si="842"/>
        <v>4.2448979591836696E-2</v>
      </c>
      <c r="AV646" s="2">
        <f t="shared" si="842"/>
        <v>4.1409465020576103E-2</v>
      </c>
      <c r="AW646" s="2">
        <f t="shared" si="842"/>
        <v>4.1149257365473514E-2</v>
      </c>
      <c r="AX646" s="2">
        <f t="shared" si="842"/>
        <v>4.0397045244690635E-2</v>
      </c>
      <c r="AY646" s="2">
        <f t="shared" si="842"/>
        <v>3.9666885820732099E-2</v>
      </c>
      <c r="AZ646" s="2">
        <f t="shared" si="842"/>
        <v>3.8469165179456706E-2</v>
      </c>
      <c r="BA646" s="2">
        <f t="shared" si="842"/>
        <v>3.8469165179456775E-2</v>
      </c>
      <c r="BB646" s="2">
        <f t="shared" si="842"/>
        <v>3.6845730027548207E-2</v>
      </c>
      <c r="BD646" s="3">
        <f t="shared" si="834"/>
        <v>5</v>
      </c>
      <c r="BE646" s="3">
        <f t="shared" si="779"/>
        <v>24</v>
      </c>
      <c r="BF646" s="3">
        <f t="shared" si="780"/>
        <v>52</v>
      </c>
      <c r="BG646" s="3">
        <f t="shared" si="781"/>
        <v>62</v>
      </c>
      <c r="BH646" s="3">
        <f t="shared" si="782"/>
        <v>62</v>
      </c>
      <c r="BI646" s="3">
        <f t="shared" si="783"/>
        <v>85</v>
      </c>
      <c r="BJ646" s="3">
        <f t="shared" si="784"/>
        <v>122</v>
      </c>
      <c r="BK646" s="3">
        <f t="shared" si="785"/>
        <v>127</v>
      </c>
      <c r="BL646" s="3">
        <f t="shared" si="786"/>
        <v>130</v>
      </c>
      <c r="BM646" s="3">
        <f t="shared" si="787"/>
        <v>130</v>
      </c>
      <c r="BN646" s="3">
        <f t="shared" si="788"/>
        <v>133</v>
      </c>
      <c r="BO646" s="3">
        <f t="shared" si="789"/>
        <v>134</v>
      </c>
      <c r="BP646" s="3">
        <f t="shared" si="790"/>
        <v>135</v>
      </c>
      <c r="BQ646" s="3">
        <f t="shared" si="791"/>
        <v>144</v>
      </c>
      <c r="BR646" s="3">
        <f t="shared" si="792"/>
        <v>145</v>
      </c>
      <c r="BS646" s="3">
        <f t="shared" si="793"/>
        <v>153</v>
      </c>
      <c r="BT646" s="3">
        <f t="shared" si="794"/>
        <v>157</v>
      </c>
      <c r="BU646" s="3">
        <f t="shared" si="795"/>
        <v>157</v>
      </c>
      <c r="BV646" s="3">
        <f t="shared" si="796"/>
        <v>157</v>
      </c>
      <c r="BW646" s="3">
        <f t="shared" si="797"/>
        <v>157</v>
      </c>
      <c r="BX646" s="3">
        <f t="shared" si="798"/>
        <v>158</v>
      </c>
      <c r="BY646" s="3">
        <f t="shared" si="799"/>
        <v>162</v>
      </c>
      <c r="BZ646" s="3">
        <f t="shared" si="800"/>
        <v>165</v>
      </c>
      <c r="CA646" s="3">
        <f t="shared" si="801"/>
        <v>166</v>
      </c>
      <c r="CB646" s="3">
        <f t="shared" si="802"/>
        <v>168</v>
      </c>
      <c r="CC646" s="3">
        <f t="shared" si="803"/>
        <v>191</v>
      </c>
      <c r="CD646" s="3">
        <f t="shared" si="804"/>
        <v>196</v>
      </c>
      <c r="CE646" s="3">
        <f t="shared" si="805"/>
        <v>199</v>
      </c>
      <c r="CF646" s="3">
        <f t="shared" si="806"/>
        <v>202</v>
      </c>
      <c r="CG646" s="3">
        <f t="shared" si="807"/>
        <v>204</v>
      </c>
      <c r="CH646" s="3">
        <f t="shared" si="808"/>
        <v>208</v>
      </c>
      <c r="CI646" s="3">
        <f t="shared" si="809"/>
        <v>218</v>
      </c>
      <c r="CJ646" s="3">
        <f t="shared" si="810"/>
        <v>224</v>
      </c>
      <c r="CK646" s="3">
        <f t="shared" si="811"/>
        <v>185</v>
      </c>
      <c r="CL646" s="3">
        <f t="shared" si="812"/>
        <v>190</v>
      </c>
      <c r="CM646" s="3">
        <f t="shared" si="813"/>
        <v>192</v>
      </c>
      <c r="CN646" s="3">
        <f t="shared" si="814"/>
        <v>200</v>
      </c>
      <c r="CO646" s="3">
        <f t="shared" si="815"/>
        <v>200</v>
      </c>
      <c r="CP646" s="3">
        <f t="shared" si="816"/>
        <v>207</v>
      </c>
      <c r="CQ646" s="3">
        <f t="shared" si="817"/>
        <v>210</v>
      </c>
      <c r="CR646" s="3">
        <f t="shared" si="818"/>
        <v>219</v>
      </c>
      <c r="CS646" s="3">
        <f t="shared" si="819"/>
        <v>221</v>
      </c>
      <c r="CT646" s="3">
        <f t="shared" si="820"/>
        <v>225</v>
      </c>
      <c r="CU646" s="3">
        <f t="shared" si="821"/>
        <v>230</v>
      </c>
      <c r="CV646" s="3">
        <f t="shared" si="822"/>
        <v>232</v>
      </c>
      <c r="CW646" s="3">
        <f t="shared" si="823"/>
        <v>233</v>
      </c>
      <c r="CX646" s="3">
        <f t="shared" si="824"/>
        <v>233</v>
      </c>
      <c r="CY646" s="3">
        <f t="shared" si="825"/>
        <v>241</v>
      </c>
      <c r="CZ646" s="3">
        <f t="shared" si="826"/>
        <v>242</v>
      </c>
      <c r="DA646" s="3">
        <f t="shared" si="827"/>
        <v>248</v>
      </c>
      <c r="DB646" s="3">
        <f t="shared" si="828"/>
        <v>257</v>
      </c>
      <c r="DC646" s="3">
        <f t="shared" si="829"/>
        <v>261</v>
      </c>
      <c r="DD646" s="3">
        <f t="shared" si="830"/>
        <v>266</v>
      </c>
    </row>
    <row r="647" spans="1:108" x14ac:dyDescent="0.3">
      <c r="A647" t="str">
        <f t="shared" si="831"/>
        <v>'Donald Marquis'</v>
      </c>
      <c r="B647" s="2">
        <f t="shared" ref="B647:AG647" si="843">B264/B$383</f>
        <v>0</v>
      </c>
      <c r="C647" s="2">
        <f t="shared" si="843"/>
        <v>0</v>
      </c>
      <c r="D647" s="2">
        <f t="shared" si="843"/>
        <v>0</v>
      </c>
      <c r="E647" s="2">
        <f t="shared" si="843"/>
        <v>0</v>
      </c>
      <c r="F647" s="2">
        <f t="shared" si="843"/>
        <v>0</v>
      </c>
      <c r="G647" s="2">
        <f t="shared" si="843"/>
        <v>0</v>
      </c>
      <c r="H647" s="2">
        <f t="shared" si="843"/>
        <v>0</v>
      </c>
      <c r="I647" s="2">
        <f t="shared" si="843"/>
        <v>0</v>
      </c>
      <c r="J647" s="2">
        <f t="shared" si="843"/>
        <v>0</v>
      </c>
      <c r="K647" s="2">
        <f t="shared" si="843"/>
        <v>0</v>
      </c>
      <c r="L647" s="2">
        <f t="shared" si="843"/>
        <v>0</v>
      </c>
      <c r="M647" s="2">
        <f t="shared" si="843"/>
        <v>0</v>
      </c>
      <c r="N647" s="2">
        <f t="shared" si="843"/>
        <v>0</v>
      </c>
      <c r="O647" s="2">
        <f t="shared" si="843"/>
        <v>0</v>
      </c>
      <c r="P647" s="2">
        <f t="shared" si="843"/>
        <v>0</v>
      </c>
      <c r="Q647" s="2">
        <f t="shared" si="843"/>
        <v>0</v>
      </c>
      <c r="R647" s="2">
        <f t="shared" si="843"/>
        <v>0</v>
      </c>
      <c r="S647" s="2">
        <f t="shared" si="843"/>
        <v>0</v>
      </c>
      <c r="T647" s="2">
        <f t="shared" si="843"/>
        <v>0</v>
      </c>
      <c r="U647" s="2">
        <f t="shared" si="843"/>
        <v>0</v>
      </c>
      <c r="V647" s="2">
        <f t="shared" si="843"/>
        <v>0</v>
      </c>
      <c r="W647" s="2">
        <f t="shared" si="843"/>
        <v>0</v>
      </c>
      <c r="X647" s="2">
        <f t="shared" si="843"/>
        <v>0</v>
      </c>
      <c r="Y647" s="2">
        <f t="shared" si="843"/>
        <v>0</v>
      </c>
      <c r="Z647" s="2">
        <f t="shared" si="843"/>
        <v>0</v>
      </c>
      <c r="AA647" s="2">
        <f t="shared" si="843"/>
        <v>0</v>
      </c>
      <c r="AB647" s="2">
        <f t="shared" si="843"/>
        <v>0</v>
      </c>
      <c r="AC647" s="2">
        <f t="shared" si="843"/>
        <v>0</v>
      </c>
      <c r="AD647" s="2">
        <f t="shared" si="843"/>
        <v>0</v>
      </c>
      <c r="AE647" s="2">
        <f t="shared" si="843"/>
        <v>0</v>
      </c>
      <c r="AF647" s="2">
        <f t="shared" si="843"/>
        <v>0</v>
      </c>
      <c r="AG647" s="2">
        <f t="shared" si="843"/>
        <v>0</v>
      </c>
      <c r="AH647" s="2">
        <f t="shared" ref="AH647:BB647" si="844">AH264/AH$383</f>
        <v>0</v>
      </c>
      <c r="AI647" s="2">
        <f t="shared" si="844"/>
        <v>5.4240631163707906E-2</v>
      </c>
      <c r="AJ647" s="2">
        <f t="shared" si="844"/>
        <v>5.3040695016003538E-2</v>
      </c>
      <c r="AK647" s="2">
        <f t="shared" si="844"/>
        <v>5.3040695016003545E-2</v>
      </c>
      <c r="AL647" s="2">
        <f t="shared" si="844"/>
        <v>5.1020408163265529E-2</v>
      </c>
      <c r="AM647" s="2">
        <f t="shared" si="844"/>
        <v>4.9147839873166649E-2</v>
      </c>
      <c r="AN647" s="2">
        <f t="shared" si="844"/>
        <v>4.7407407407407412E-2</v>
      </c>
      <c r="AO647" s="2">
        <f t="shared" si="844"/>
        <v>4.6826222684703489E-2</v>
      </c>
      <c r="AP647" s="2">
        <f t="shared" si="844"/>
        <v>4.5572916666666588E-2</v>
      </c>
      <c r="AQ647" s="2">
        <f t="shared" si="844"/>
        <v>4.557291666666681E-2</v>
      </c>
      <c r="AR647" s="2">
        <f t="shared" si="844"/>
        <v>4.4689317416590074E-2</v>
      </c>
      <c r="AS647" s="2">
        <f t="shared" si="844"/>
        <v>4.4689317416590102E-2</v>
      </c>
      <c r="AT647" s="2">
        <f t="shared" si="844"/>
        <v>4.2448979591836765E-2</v>
      </c>
      <c r="AU647" s="2">
        <f t="shared" si="844"/>
        <v>4.2448979591836696E-2</v>
      </c>
      <c r="AV647" s="2">
        <f t="shared" si="844"/>
        <v>4.1409465020576103E-2</v>
      </c>
      <c r="AW647" s="2">
        <f t="shared" si="844"/>
        <v>4.1149257365473514E-2</v>
      </c>
      <c r="AX647" s="2">
        <f t="shared" si="844"/>
        <v>4.0397045244690635E-2</v>
      </c>
      <c r="AY647" s="2">
        <f t="shared" si="844"/>
        <v>3.9666885820732099E-2</v>
      </c>
      <c r="AZ647" s="2">
        <f t="shared" si="844"/>
        <v>3.8469165179456706E-2</v>
      </c>
      <c r="BA647" s="2">
        <f t="shared" si="844"/>
        <v>3.8469165179456775E-2</v>
      </c>
      <c r="BB647" s="2">
        <f t="shared" si="844"/>
        <v>3.6845730027548207E-2</v>
      </c>
      <c r="BD647" s="3">
        <f t="shared" si="834"/>
        <v>5</v>
      </c>
      <c r="BE647" s="3">
        <f t="shared" si="779"/>
        <v>24</v>
      </c>
      <c r="BF647" s="3">
        <f t="shared" si="780"/>
        <v>52</v>
      </c>
      <c r="BG647" s="3">
        <f t="shared" si="781"/>
        <v>62</v>
      </c>
      <c r="BH647" s="3">
        <f t="shared" si="782"/>
        <v>62</v>
      </c>
      <c r="BI647" s="3">
        <f t="shared" si="783"/>
        <v>85</v>
      </c>
      <c r="BJ647" s="3">
        <f t="shared" si="784"/>
        <v>122</v>
      </c>
      <c r="BK647" s="3">
        <f t="shared" si="785"/>
        <v>127</v>
      </c>
      <c r="BL647" s="3">
        <f t="shared" si="786"/>
        <v>130</v>
      </c>
      <c r="BM647" s="3">
        <f t="shared" si="787"/>
        <v>130</v>
      </c>
      <c r="BN647" s="3">
        <f t="shared" si="788"/>
        <v>133</v>
      </c>
      <c r="BO647" s="3">
        <f t="shared" si="789"/>
        <v>134</v>
      </c>
      <c r="BP647" s="3">
        <f t="shared" si="790"/>
        <v>135</v>
      </c>
      <c r="BQ647" s="3">
        <f t="shared" si="791"/>
        <v>144</v>
      </c>
      <c r="BR647" s="3">
        <f t="shared" si="792"/>
        <v>145</v>
      </c>
      <c r="BS647" s="3">
        <f t="shared" si="793"/>
        <v>153</v>
      </c>
      <c r="BT647" s="3">
        <f t="shared" si="794"/>
        <v>157</v>
      </c>
      <c r="BU647" s="3">
        <f t="shared" si="795"/>
        <v>157</v>
      </c>
      <c r="BV647" s="3">
        <f t="shared" si="796"/>
        <v>157</v>
      </c>
      <c r="BW647" s="3">
        <f t="shared" si="797"/>
        <v>157</v>
      </c>
      <c r="BX647" s="3">
        <f t="shared" si="798"/>
        <v>158</v>
      </c>
      <c r="BY647" s="3">
        <f t="shared" si="799"/>
        <v>162</v>
      </c>
      <c r="BZ647" s="3">
        <f t="shared" si="800"/>
        <v>165</v>
      </c>
      <c r="CA647" s="3">
        <f t="shared" si="801"/>
        <v>166</v>
      </c>
      <c r="CB647" s="3">
        <f t="shared" si="802"/>
        <v>168</v>
      </c>
      <c r="CC647" s="3">
        <f t="shared" si="803"/>
        <v>191</v>
      </c>
      <c r="CD647" s="3">
        <f t="shared" si="804"/>
        <v>196</v>
      </c>
      <c r="CE647" s="3">
        <f t="shared" si="805"/>
        <v>199</v>
      </c>
      <c r="CF647" s="3">
        <f t="shared" si="806"/>
        <v>202</v>
      </c>
      <c r="CG647" s="3">
        <f t="shared" si="807"/>
        <v>204</v>
      </c>
      <c r="CH647" s="3">
        <f t="shared" si="808"/>
        <v>208</v>
      </c>
      <c r="CI647" s="3">
        <f t="shared" si="809"/>
        <v>218</v>
      </c>
      <c r="CJ647" s="3">
        <f t="shared" si="810"/>
        <v>224</v>
      </c>
      <c r="CK647" s="3">
        <f t="shared" si="811"/>
        <v>185</v>
      </c>
      <c r="CL647" s="3">
        <f t="shared" si="812"/>
        <v>190</v>
      </c>
      <c r="CM647" s="3">
        <f t="shared" si="813"/>
        <v>192</v>
      </c>
      <c r="CN647" s="3">
        <f t="shared" si="814"/>
        <v>200</v>
      </c>
      <c r="CO647" s="3">
        <f t="shared" si="815"/>
        <v>200</v>
      </c>
      <c r="CP647" s="3">
        <f t="shared" si="816"/>
        <v>207</v>
      </c>
      <c r="CQ647" s="3">
        <f t="shared" si="817"/>
        <v>210</v>
      </c>
      <c r="CR647" s="3">
        <f t="shared" si="818"/>
        <v>219</v>
      </c>
      <c r="CS647" s="3">
        <f t="shared" si="819"/>
        <v>221</v>
      </c>
      <c r="CT647" s="3">
        <f t="shared" si="820"/>
        <v>225</v>
      </c>
      <c r="CU647" s="3">
        <f t="shared" si="821"/>
        <v>230</v>
      </c>
      <c r="CV647" s="3">
        <f t="shared" si="822"/>
        <v>232</v>
      </c>
      <c r="CW647" s="3">
        <f t="shared" si="823"/>
        <v>233</v>
      </c>
      <c r="CX647" s="3">
        <f t="shared" si="824"/>
        <v>233</v>
      </c>
      <c r="CY647" s="3">
        <f t="shared" si="825"/>
        <v>241</v>
      </c>
      <c r="CZ647" s="3">
        <f t="shared" si="826"/>
        <v>242</v>
      </c>
      <c r="DA647" s="3">
        <f t="shared" si="827"/>
        <v>248</v>
      </c>
      <c r="DB647" s="3">
        <f t="shared" si="828"/>
        <v>257</v>
      </c>
      <c r="DC647" s="3">
        <f t="shared" si="829"/>
        <v>261</v>
      </c>
      <c r="DD647" s="3">
        <f t="shared" si="830"/>
        <v>266</v>
      </c>
    </row>
    <row r="648" spans="1:108" x14ac:dyDescent="0.3">
      <c r="A648" t="str">
        <f t="shared" si="831"/>
        <v>'Ralph DiLeone'</v>
      </c>
      <c r="B648" s="2">
        <f t="shared" ref="B648:AG648" si="845">B265/B$383</f>
        <v>0</v>
      </c>
      <c r="C648" s="2">
        <f t="shared" si="845"/>
        <v>0</v>
      </c>
      <c r="D648" s="2">
        <f t="shared" si="845"/>
        <v>0</v>
      </c>
      <c r="E648" s="2">
        <f t="shared" si="845"/>
        <v>0</v>
      </c>
      <c r="F648" s="2">
        <f t="shared" si="845"/>
        <v>0</v>
      </c>
      <c r="G648" s="2">
        <f t="shared" si="845"/>
        <v>0</v>
      </c>
      <c r="H648" s="2">
        <f t="shared" si="845"/>
        <v>0</v>
      </c>
      <c r="I648" s="2">
        <f t="shared" si="845"/>
        <v>0</v>
      </c>
      <c r="J648" s="2">
        <f t="shared" si="845"/>
        <v>0</v>
      </c>
      <c r="K648" s="2">
        <f t="shared" si="845"/>
        <v>0</v>
      </c>
      <c r="L648" s="2">
        <f t="shared" si="845"/>
        <v>0</v>
      </c>
      <c r="M648" s="2">
        <f t="shared" si="845"/>
        <v>0</v>
      </c>
      <c r="N648" s="2">
        <f t="shared" si="845"/>
        <v>0</v>
      </c>
      <c r="O648" s="2">
        <f t="shared" si="845"/>
        <v>0</v>
      </c>
      <c r="P648" s="2">
        <f t="shared" si="845"/>
        <v>0</v>
      </c>
      <c r="Q648" s="2">
        <f t="shared" si="845"/>
        <v>0</v>
      </c>
      <c r="R648" s="2">
        <f t="shared" si="845"/>
        <v>0</v>
      </c>
      <c r="S648" s="2">
        <f t="shared" si="845"/>
        <v>0</v>
      </c>
      <c r="T648" s="2">
        <f t="shared" si="845"/>
        <v>0</v>
      </c>
      <c r="U648" s="2">
        <f t="shared" si="845"/>
        <v>0</v>
      </c>
      <c r="V648" s="2">
        <f t="shared" si="845"/>
        <v>0</v>
      </c>
      <c r="W648" s="2">
        <f t="shared" si="845"/>
        <v>0</v>
      </c>
      <c r="X648" s="2">
        <f t="shared" si="845"/>
        <v>0</v>
      </c>
      <c r="Y648" s="2">
        <f t="shared" si="845"/>
        <v>0</v>
      </c>
      <c r="Z648" s="2">
        <f t="shared" si="845"/>
        <v>0</v>
      </c>
      <c r="AA648" s="2">
        <f t="shared" si="845"/>
        <v>0</v>
      </c>
      <c r="AB648" s="2">
        <f t="shared" si="845"/>
        <v>0</v>
      </c>
      <c r="AC648" s="2">
        <f t="shared" si="845"/>
        <v>0</v>
      </c>
      <c r="AD648" s="2">
        <f t="shared" si="845"/>
        <v>0</v>
      </c>
      <c r="AE648" s="2">
        <f t="shared" si="845"/>
        <v>0</v>
      </c>
      <c r="AF648" s="2">
        <f t="shared" si="845"/>
        <v>0</v>
      </c>
      <c r="AG648" s="2">
        <f t="shared" si="845"/>
        <v>0</v>
      </c>
      <c r="AH648" s="2">
        <f t="shared" ref="AH648:BB648" si="846">AH265/AH$383</f>
        <v>0</v>
      </c>
      <c r="AI648" s="2">
        <f t="shared" si="846"/>
        <v>4.0680473372781037E-2</v>
      </c>
      <c r="AJ648" s="2">
        <f t="shared" si="846"/>
        <v>3.9780521262002745E-2</v>
      </c>
      <c r="AK648" s="2">
        <f t="shared" si="846"/>
        <v>3.9780521262002801E-2</v>
      </c>
      <c r="AL648" s="2">
        <f t="shared" si="846"/>
        <v>3.8265306122449022E-2</v>
      </c>
      <c r="AM648" s="2">
        <f t="shared" si="846"/>
        <v>3.6860879904875181E-2</v>
      </c>
      <c r="AN648" s="2">
        <f t="shared" si="846"/>
        <v>3.5555555555555535E-2</v>
      </c>
      <c r="AO648" s="2">
        <f t="shared" si="846"/>
        <v>3.5119667013527624E-2</v>
      </c>
      <c r="AP648" s="2">
        <f t="shared" si="846"/>
        <v>3.4179687499999938E-2</v>
      </c>
      <c r="AQ648" s="2">
        <f t="shared" si="846"/>
        <v>3.4179687500000097E-2</v>
      </c>
      <c r="AR648" s="2">
        <f t="shared" si="846"/>
        <v>3.351698806244257E-2</v>
      </c>
      <c r="AS648" s="2">
        <f t="shared" si="846"/>
        <v>3.351698806244259E-2</v>
      </c>
      <c r="AT648" s="2">
        <f t="shared" si="846"/>
        <v>3.1836734693877579E-2</v>
      </c>
      <c r="AU648" s="2">
        <f t="shared" si="846"/>
        <v>3.1836734693877537E-2</v>
      </c>
      <c r="AV648" s="2">
        <f t="shared" si="846"/>
        <v>3.1057098765432094E-2</v>
      </c>
      <c r="AW648" s="2">
        <f t="shared" si="846"/>
        <v>3.0861943024105117E-2</v>
      </c>
      <c r="AX648" s="2">
        <f t="shared" si="846"/>
        <v>3.0297783933517959E-2</v>
      </c>
      <c r="AY648" s="2">
        <f t="shared" si="846"/>
        <v>2.9750164365549094E-2</v>
      </c>
      <c r="AZ648" s="2">
        <f t="shared" si="846"/>
        <v>2.8851873884592507E-2</v>
      </c>
      <c r="BA648" s="2">
        <f t="shared" si="846"/>
        <v>2.8851873884592601E-2</v>
      </c>
      <c r="BB648" s="2">
        <f t="shared" si="846"/>
        <v>2.7634297520661193E-2</v>
      </c>
      <c r="BD648" s="3">
        <f t="shared" si="834"/>
        <v>5</v>
      </c>
      <c r="BE648" s="3">
        <f t="shared" si="779"/>
        <v>24</v>
      </c>
      <c r="BF648" s="3">
        <f t="shared" si="780"/>
        <v>52</v>
      </c>
      <c r="BG648" s="3">
        <f t="shared" si="781"/>
        <v>62</v>
      </c>
      <c r="BH648" s="3">
        <f t="shared" si="782"/>
        <v>62</v>
      </c>
      <c r="BI648" s="3">
        <f t="shared" si="783"/>
        <v>85</v>
      </c>
      <c r="BJ648" s="3">
        <f t="shared" si="784"/>
        <v>122</v>
      </c>
      <c r="BK648" s="3">
        <f t="shared" si="785"/>
        <v>127</v>
      </c>
      <c r="BL648" s="3">
        <f t="shared" si="786"/>
        <v>130</v>
      </c>
      <c r="BM648" s="3">
        <f t="shared" si="787"/>
        <v>130</v>
      </c>
      <c r="BN648" s="3">
        <f t="shared" si="788"/>
        <v>133</v>
      </c>
      <c r="BO648" s="3">
        <f t="shared" si="789"/>
        <v>134</v>
      </c>
      <c r="BP648" s="3">
        <f t="shared" si="790"/>
        <v>135</v>
      </c>
      <c r="BQ648" s="3">
        <f t="shared" si="791"/>
        <v>144</v>
      </c>
      <c r="BR648" s="3">
        <f t="shared" si="792"/>
        <v>145</v>
      </c>
      <c r="BS648" s="3">
        <f t="shared" si="793"/>
        <v>153</v>
      </c>
      <c r="BT648" s="3">
        <f t="shared" si="794"/>
        <v>157</v>
      </c>
      <c r="BU648" s="3">
        <f t="shared" si="795"/>
        <v>157</v>
      </c>
      <c r="BV648" s="3">
        <f t="shared" si="796"/>
        <v>157</v>
      </c>
      <c r="BW648" s="3">
        <f t="shared" si="797"/>
        <v>157</v>
      </c>
      <c r="BX648" s="3">
        <f t="shared" si="798"/>
        <v>158</v>
      </c>
      <c r="BY648" s="3">
        <f t="shared" si="799"/>
        <v>162</v>
      </c>
      <c r="BZ648" s="3">
        <f t="shared" si="800"/>
        <v>165</v>
      </c>
      <c r="CA648" s="3">
        <f t="shared" si="801"/>
        <v>166</v>
      </c>
      <c r="CB648" s="3">
        <f t="shared" si="802"/>
        <v>168</v>
      </c>
      <c r="CC648" s="3">
        <f t="shared" si="803"/>
        <v>191</v>
      </c>
      <c r="CD648" s="3">
        <f t="shared" si="804"/>
        <v>196</v>
      </c>
      <c r="CE648" s="3">
        <f t="shared" si="805"/>
        <v>199</v>
      </c>
      <c r="CF648" s="3">
        <f t="shared" si="806"/>
        <v>202</v>
      </c>
      <c r="CG648" s="3">
        <f t="shared" si="807"/>
        <v>204</v>
      </c>
      <c r="CH648" s="3">
        <f t="shared" si="808"/>
        <v>208</v>
      </c>
      <c r="CI648" s="3">
        <f t="shared" si="809"/>
        <v>218</v>
      </c>
      <c r="CJ648" s="3">
        <f t="shared" si="810"/>
        <v>224</v>
      </c>
      <c r="CK648" s="3">
        <f t="shared" si="811"/>
        <v>206</v>
      </c>
      <c r="CL648" s="3">
        <f t="shared" si="812"/>
        <v>213</v>
      </c>
      <c r="CM648" s="3">
        <f t="shared" si="813"/>
        <v>215</v>
      </c>
      <c r="CN648" s="3">
        <f t="shared" si="814"/>
        <v>225</v>
      </c>
      <c r="CO648" s="3">
        <f t="shared" si="815"/>
        <v>225</v>
      </c>
      <c r="CP648" s="3">
        <f t="shared" si="816"/>
        <v>226</v>
      </c>
      <c r="CQ648" s="3">
        <f t="shared" si="817"/>
        <v>228</v>
      </c>
      <c r="CR648" s="3">
        <f t="shared" si="818"/>
        <v>241</v>
      </c>
      <c r="CS648" s="3">
        <f t="shared" si="819"/>
        <v>244</v>
      </c>
      <c r="CT648" s="3">
        <f t="shared" si="820"/>
        <v>248</v>
      </c>
      <c r="CU648" s="3">
        <f t="shared" si="821"/>
        <v>252</v>
      </c>
      <c r="CV648" s="3">
        <f t="shared" si="822"/>
        <v>254</v>
      </c>
      <c r="CW648" s="3">
        <f t="shared" si="823"/>
        <v>255</v>
      </c>
      <c r="CX648" s="3">
        <f t="shared" si="824"/>
        <v>255</v>
      </c>
      <c r="CY648" s="3">
        <f t="shared" si="825"/>
        <v>263</v>
      </c>
      <c r="CZ648" s="3">
        <f t="shared" si="826"/>
        <v>264</v>
      </c>
      <c r="DA648" s="3">
        <f t="shared" si="827"/>
        <v>271</v>
      </c>
      <c r="DB648" s="3">
        <f t="shared" si="828"/>
        <v>280</v>
      </c>
      <c r="DC648" s="3">
        <f t="shared" si="829"/>
        <v>282</v>
      </c>
      <c r="DD648" s="3">
        <f t="shared" si="830"/>
        <v>288</v>
      </c>
    </row>
    <row r="649" spans="1:108" x14ac:dyDescent="0.3">
      <c r="A649" t="str">
        <f t="shared" si="831"/>
        <v>'Edward Robinson'</v>
      </c>
      <c r="B649" s="2">
        <f t="shared" ref="B649:AG649" si="847">B266/B$383</f>
        <v>0</v>
      </c>
      <c r="C649" s="2">
        <f t="shared" si="847"/>
        <v>0</v>
      </c>
      <c r="D649" s="2">
        <f t="shared" si="847"/>
        <v>0</v>
      </c>
      <c r="E649" s="2">
        <f t="shared" si="847"/>
        <v>0</v>
      </c>
      <c r="F649" s="2">
        <f t="shared" si="847"/>
        <v>0</v>
      </c>
      <c r="G649" s="2">
        <f t="shared" si="847"/>
        <v>0</v>
      </c>
      <c r="H649" s="2">
        <f t="shared" si="847"/>
        <v>0</v>
      </c>
      <c r="I649" s="2">
        <f t="shared" si="847"/>
        <v>0</v>
      </c>
      <c r="J649" s="2">
        <f t="shared" si="847"/>
        <v>0</v>
      </c>
      <c r="K649" s="2">
        <f t="shared" si="847"/>
        <v>0</v>
      </c>
      <c r="L649" s="2">
        <f t="shared" si="847"/>
        <v>0</v>
      </c>
      <c r="M649" s="2">
        <f t="shared" si="847"/>
        <v>0</v>
      </c>
      <c r="N649" s="2">
        <f t="shared" si="847"/>
        <v>0</v>
      </c>
      <c r="O649" s="2">
        <f t="shared" si="847"/>
        <v>0</v>
      </c>
      <c r="P649" s="2">
        <f t="shared" si="847"/>
        <v>0</v>
      </c>
      <c r="Q649" s="2">
        <f t="shared" si="847"/>
        <v>0</v>
      </c>
      <c r="R649" s="2">
        <f t="shared" si="847"/>
        <v>0</v>
      </c>
      <c r="S649" s="2">
        <f t="shared" si="847"/>
        <v>0</v>
      </c>
      <c r="T649" s="2">
        <f t="shared" si="847"/>
        <v>0</v>
      </c>
      <c r="U649" s="2">
        <f t="shared" si="847"/>
        <v>0</v>
      </c>
      <c r="V649" s="2">
        <f t="shared" si="847"/>
        <v>0</v>
      </c>
      <c r="W649" s="2">
        <f t="shared" si="847"/>
        <v>0</v>
      </c>
      <c r="X649" s="2">
        <f t="shared" si="847"/>
        <v>0</v>
      </c>
      <c r="Y649" s="2">
        <f t="shared" si="847"/>
        <v>0</v>
      </c>
      <c r="Z649" s="2">
        <f t="shared" si="847"/>
        <v>0</v>
      </c>
      <c r="AA649" s="2">
        <f t="shared" si="847"/>
        <v>0</v>
      </c>
      <c r="AB649" s="2">
        <f t="shared" si="847"/>
        <v>0</v>
      </c>
      <c r="AC649" s="2">
        <f t="shared" si="847"/>
        <v>0</v>
      </c>
      <c r="AD649" s="2">
        <f t="shared" si="847"/>
        <v>0</v>
      </c>
      <c r="AE649" s="2">
        <f t="shared" si="847"/>
        <v>0</v>
      </c>
      <c r="AF649" s="2">
        <f t="shared" si="847"/>
        <v>0</v>
      </c>
      <c r="AG649" s="2">
        <f t="shared" si="847"/>
        <v>0</v>
      </c>
      <c r="AH649" s="2">
        <f t="shared" ref="AH649:BB649" si="848">AH266/AH$383</f>
        <v>0</v>
      </c>
      <c r="AI649" s="2">
        <f t="shared" si="848"/>
        <v>4.0680473372781037E-2</v>
      </c>
      <c r="AJ649" s="2">
        <f t="shared" si="848"/>
        <v>3.9780521262002745E-2</v>
      </c>
      <c r="AK649" s="2">
        <f t="shared" si="848"/>
        <v>3.9780521262002801E-2</v>
      </c>
      <c r="AL649" s="2">
        <f t="shared" si="848"/>
        <v>3.8265306122449022E-2</v>
      </c>
      <c r="AM649" s="2">
        <f t="shared" si="848"/>
        <v>3.6860879904875181E-2</v>
      </c>
      <c r="AN649" s="2">
        <f t="shared" si="848"/>
        <v>3.5555555555555535E-2</v>
      </c>
      <c r="AO649" s="2">
        <f t="shared" si="848"/>
        <v>3.5119667013527624E-2</v>
      </c>
      <c r="AP649" s="2">
        <f t="shared" si="848"/>
        <v>3.4179687499999938E-2</v>
      </c>
      <c r="AQ649" s="2">
        <f t="shared" si="848"/>
        <v>3.4179687500000097E-2</v>
      </c>
      <c r="AR649" s="2">
        <f t="shared" si="848"/>
        <v>3.351698806244257E-2</v>
      </c>
      <c r="AS649" s="2">
        <f t="shared" si="848"/>
        <v>3.351698806244259E-2</v>
      </c>
      <c r="AT649" s="2">
        <f t="shared" si="848"/>
        <v>3.1836734693877579E-2</v>
      </c>
      <c r="AU649" s="2">
        <f t="shared" si="848"/>
        <v>3.1836734693877537E-2</v>
      </c>
      <c r="AV649" s="2">
        <f t="shared" si="848"/>
        <v>3.1057098765432094E-2</v>
      </c>
      <c r="AW649" s="2">
        <f t="shared" si="848"/>
        <v>3.0861943024105117E-2</v>
      </c>
      <c r="AX649" s="2">
        <f t="shared" si="848"/>
        <v>3.0297783933517959E-2</v>
      </c>
      <c r="AY649" s="2">
        <f t="shared" si="848"/>
        <v>2.9750164365549094E-2</v>
      </c>
      <c r="AZ649" s="2">
        <f t="shared" si="848"/>
        <v>2.8851873884592507E-2</v>
      </c>
      <c r="BA649" s="2">
        <f t="shared" si="848"/>
        <v>2.8851873884592601E-2</v>
      </c>
      <c r="BB649" s="2">
        <f t="shared" si="848"/>
        <v>2.7634297520661193E-2</v>
      </c>
      <c r="BD649" s="3">
        <f t="shared" si="834"/>
        <v>5</v>
      </c>
      <c r="BE649" s="3">
        <f t="shared" si="779"/>
        <v>24</v>
      </c>
      <c r="BF649" s="3">
        <f t="shared" si="780"/>
        <v>52</v>
      </c>
      <c r="BG649" s="3">
        <f t="shared" si="781"/>
        <v>62</v>
      </c>
      <c r="BH649" s="3">
        <f t="shared" si="782"/>
        <v>62</v>
      </c>
      <c r="BI649" s="3">
        <f t="shared" si="783"/>
        <v>85</v>
      </c>
      <c r="BJ649" s="3">
        <f t="shared" si="784"/>
        <v>122</v>
      </c>
      <c r="BK649" s="3">
        <f t="shared" si="785"/>
        <v>127</v>
      </c>
      <c r="BL649" s="3">
        <f t="shared" si="786"/>
        <v>130</v>
      </c>
      <c r="BM649" s="3">
        <f t="shared" si="787"/>
        <v>130</v>
      </c>
      <c r="BN649" s="3">
        <f t="shared" si="788"/>
        <v>133</v>
      </c>
      <c r="BO649" s="3">
        <f t="shared" si="789"/>
        <v>134</v>
      </c>
      <c r="BP649" s="3">
        <f t="shared" si="790"/>
        <v>135</v>
      </c>
      <c r="BQ649" s="3">
        <f t="shared" si="791"/>
        <v>144</v>
      </c>
      <c r="BR649" s="3">
        <f t="shared" si="792"/>
        <v>145</v>
      </c>
      <c r="BS649" s="3">
        <f t="shared" si="793"/>
        <v>153</v>
      </c>
      <c r="BT649" s="3">
        <f t="shared" si="794"/>
        <v>157</v>
      </c>
      <c r="BU649" s="3">
        <f t="shared" si="795"/>
        <v>157</v>
      </c>
      <c r="BV649" s="3">
        <f t="shared" si="796"/>
        <v>157</v>
      </c>
      <c r="BW649" s="3">
        <f t="shared" si="797"/>
        <v>157</v>
      </c>
      <c r="BX649" s="3">
        <f t="shared" si="798"/>
        <v>158</v>
      </c>
      <c r="BY649" s="3">
        <f t="shared" si="799"/>
        <v>162</v>
      </c>
      <c r="BZ649" s="3">
        <f t="shared" si="800"/>
        <v>165</v>
      </c>
      <c r="CA649" s="3">
        <f t="shared" si="801"/>
        <v>166</v>
      </c>
      <c r="CB649" s="3">
        <f t="shared" si="802"/>
        <v>168</v>
      </c>
      <c r="CC649" s="3">
        <f t="shared" si="803"/>
        <v>191</v>
      </c>
      <c r="CD649" s="3">
        <f t="shared" si="804"/>
        <v>196</v>
      </c>
      <c r="CE649" s="3">
        <f t="shared" si="805"/>
        <v>199</v>
      </c>
      <c r="CF649" s="3">
        <f t="shared" si="806"/>
        <v>202</v>
      </c>
      <c r="CG649" s="3">
        <f t="shared" si="807"/>
        <v>204</v>
      </c>
      <c r="CH649" s="3">
        <f t="shared" si="808"/>
        <v>208</v>
      </c>
      <c r="CI649" s="3">
        <f t="shared" si="809"/>
        <v>218</v>
      </c>
      <c r="CJ649" s="3">
        <f t="shared" si="810"/>
        <v>224</v>
      </c>
      <c r="CK649" s="3">
        <f t="shared" si="811"/>
        <v>206</v>
      </c>
      <c r="CL649" s="3">
        <f t="shared" si="812"/>
        <v>213</v>
      </c>
      <c r="CM649" s="3">
        <f t="shared" si="813"/>
        <v>215</v>
      </c>
      <c r="CN649" s="3">
        <f t="shared" si="814"/>
        <v>225</v>
      </c>
      <c r="CO649" s="3">
        <f t="shared" si="815"/>
        <v>225</v>
      </c>
      <c r="CP649" s="3">
        <f t="shared" si="816"/>
        <v>226</v>
      </c>
      <c r="CQ649" s="3">
        <f t="shared" si="817"/>
        <v>228</v>
      </c>
      <c r="CR649" s="3">
        <f t="shared" si="818"/>
        <v>241</v>
      </c>
      <c r="CS649" s="3">
        <f t="shared" si="819"/>
        <v>244</v>
      </c>
      <c r="CT649" s="3">
        <f t="shared" si="820"/>
        <v>248</v>
      </c>
      <c r="CU649" s="3">
        <f t="shared" si="821"/>
        <v>252</v>
      </c>
      <c r="CV649" s="3">
        <f t="shared" si="822"/>
        <v>254</v>
      </c>
      <c r="CW649" s="3">
        <f t="shared" si="823"/>
        <v>255</v>
      </c>
      <c r="CX649" s="3">
        <f t="shared" si="824"/>
        <v>255</v>
      </c>
      <c r="CY649" s="3">
        <f t="shared" si="825"/>
        <v>263</v>
      </c>
      <c r="CZ649" s="3">
        <f t="shared" si="826"/>
        <v>264</v>
      </c>
      <c r="DA649" s="3">
        <f t="shared" si="827"/>
        <v>271</v>
      </c>
      <c r="DB649" s="3">
        <f t="shared" si="828"/>
        <v>280</v>
      </c>
      <c r="DC649" s="3">
        <f t="shared" si="829"/>
        <v>282</v>
      </c>
      <c r="DD649" s="3">
        <f t="shared" si="830"/>
        <v>288</v>
      </c>
    </row>
    <row r="650" spans="1:108" x14ac:dyDescent="0.3">
      <c r="A650" t="str">
        <f t="shared" si="831"/>
        <v>'Harold Burr'</v>
      </c>
      <c r="B650" s="2">
        <f t="shared" ref="B650:AG650" si="849">B267/B$383</f>
        <v>0</v>
      </c>
      <c r="C650" s="2">
        <f t="shared" si="849"/>
        <v>0</v>
      </c>
      <c r="D650" s="2">
        <f t="shared" si="849"/>
        <v>0</v>
      </c>
      <c r="E650" s="2">
        <f t="shared" si="849"/>
        <v>0</v>
      </c>
      <c r="F650" s="2">
        <f t="shared" si="849"/>
        <v>0</v>
      </c>
      <c r="G650" s="2">
        <f t="shared" si="849"/>
        <v>0</v>
      </c>
      <c r="H650" s="2">
        <f t="shared" si="849"/>
        <v>0</v>
      </c>
      <c r="I650" s="2">
        <f t="shared" si="849"/>
        <v>0</v>
      </c>
      <c r="J650" s="2">
        <f t="shared" si="849"/>
        <v>0</v>
      </c>
      <c r="K650" s="2">
        <f t="shared" si="849"/>
        <v>0</v>
      </c>
      <c r="L650" s="2">
        <f t="shared" si="849"/>
        <v>0</v>
      </c>
      <c r="M650" s="2">
        <f t="shared" si="849"/>
        <v>0</v>
      </c>
      <c r="N650" s="2">
        <f t="shared" si="849"/>
        <v>0</v>
      </c>
      <c r="O650" s="2">
        <f t="shared" si="849"/>
        <v>0</v>
      </c>
      <c r="P650" s="2">
        <f t="shared" si="849"/>
        <v>0</v>
      </c>
      <c r="Q650" s="2">
        <f t="shared" si="849"/>
        <v>0</v>
      </c>
      <c r="R650" s="2">
        <f t="shared" si="849"/>
        <v>0</v>
      </c>
      <c r="S650" s="2">
        <f t="shared" si="849"/>
        <v>0</v>
      </c>
      <c r="T650" s="2">
        <f t="shared" si="849"/>
        <v>0</v>
      </c>
      <c r="U650" s="2">
        <f t="shared" si="849"/>
        <v>0</v>
      </c>
      <c r="V650" s="2">
        <f t="shared" si="849"/>
        <v>0</v>
      </c>
      <c r="W650" s="2">
        <f t="shared" si="849"/>
        <v>0</v>
      </c>
      <c r="X650" s="2">
        <f t="shared" si="849"/>
        <v>0</v>
      </c>
      <c r="Y650" s="2">
        <f t="shared" si="849"/>
        <v>0</v>
      </c>
      <c r="Z650" s="2">
        <f t="shared" si="849"/>
        <v>0</v>
      </c>
      <c r="AA650" s="2">
        <f t="shared" si="849"/>
        <v>0</v>
      </c>
      <c r="AB650" s="2">
        <f t="shared" si="849"/>
        <v>0</v>
      </c>
      <c r="AC650" s="2">
        <f t="shared" si="849"/>
        <v>0</v>
      </c>
      <c r="AD650" s="2">
        <f t="shared" si="849"/>
        <v>0</v>
      </c>
      <c r="AE650" s="2">
        <f t="shared" si="849"/>
        <v>0</v>
      </c>
      <c r="AF650" s="2">
        <f t="shared" si="849"/>
        <v>0</v>
      </c>
      <c r="AG650" s="2">
        <f t="shared" si="849"/>
        <v>0</v>
      </c>
      <c r="AH650" s="2">
        <f t="shared" ref="AH650:BB650" si="850">AH267/AH$383</f>
        <v>0</v>
      </c>
      <c r="AI650" s="2">
        <f t="shared" si="850"/>
        <v>4.0680473372781037E-2</v>
      </c>
      <c r="AJ650" s="2">
        <f t="shared" si="850"/>
        <v>3.9780521262002745E-2</v>
      </c>
      <c r="AK650" s="2">
        <f t="shared" si="850"/>
        <v>3.9780521262002801E-2</v>
      </c>
      <c r="AL650" s="2">
        <f t="shared" si="850"/>
        <v>3.8265306122449022E-2</v>
      </c>
      <c r="AM650" s="2">
        <f t="shared" si="850"/>
        <v>3.6860879904875181E-2</v>
      </c>
      <c r="AN650" s="2">
        <f t="shared" si="850"/>
        <v>3.5555555555555535E-2</v>
      </c>
      <c r="AO650" s="2">
        <f t="shared" si="850"/>
        <v>3.5119667013527624E-2</v>
      </c>
      <c r="AP650" s="2">
        <f t="shared" si="850"/>
        <v>3.4179687499999938E-2</v>
      </c>
      <c r="AQ650" s="2">
        <f t="shared" si="850"/>
        <v>3.4179687500000097E-2</v>
      </c>
      <c r="AR650" s="2">
        <f t="shared" si="850"/>
        <v>3.351698806244257E-2</v>
      </c>
      <c r="AS650" s="2">
        <f t="shared" si="850"/>
        <v>3.351698806244259E-2</v>
      </c>
      <c r="AT650" s="2">
        <f t="shared" si="850"/>
        <v>3.1836734693877579E-2</v>
      </c>
      <c r="AU650" s="2">
        <f t="shared" si="850"/>
        <v>3.1836734693877537E-2</v>
      </c>
      <c r="AV650" s="2">
        <f t="shared" si="850"/>
        <v>3.1057098765432094E-2</v>
      </c>
      <c r="AW650" s="2">
        <f t="shared" si="850"/>
        <v>3.0861943024105117E-2</v>
      </c>
      <c r="AX650" s="2">
        <f t="shared" si="850"/>
        <v>3.0297783933517959E-2</v>
      </c>
      <c r="AY650" s="2">
        <f t="shared" si="850"/>
        <v>2.9750164365549094E-2</v>
      </c>
      <c r="AZ650" s="2">
        <f t="shared" si="850"/>
        <v>2.8851873884592507E-2</v>
      </c>
      <c r="BA650" s="2">
        <f t="shared" si="850"/>
        <v>2.8851873884592601E-2</v>
      </c>
      <c r="BB650" s="2">
        <f t="shared" si="850"/>
        <v>2.7634297520661193E-2</v>
      </c>
      <c r="BD650" s="3">
        <f t="shared" si="834"/>
        <v>5</v>
      </c>
      <c r="BE650" s="3">
        <f t="shared" si="779"/>
        <v>24</v>
      </c>
      <c r="BF650" s="3">
        <f t="shared" si="780"/>
        <v>52</v>
      </c>
      <c r="BG650" s="3">
        <f t="shared" si="781"/>
        <v>62</v>
      </c>
      <c r="BH650" s="3">
        <f t="shared" si="782"/>
        <v>62</v>
      </c>
      <c r="BI650" s="3">
        <f t="shared" si="783"/>
        <v>85</v>
      </c>
      <c r="BJ650" s="3">
        <f t="shared" si="784"/>
        <v>122</v>
      </c>
      <c r="BK650" s="3">
        <f t="shared" si="785"/>
        <v>127</v>
      </c>
      <c r="BL650" s="3">
        <f t="shared" si="786"/>
        <v>130</v>
      </c>
      <c r="BM650" s="3">
        <f t="shared" si="787"/>
        <v>130</v>
      </c>
      <c r="BN650" s="3">
        <f t="shared" si="788"/>
        <v>133</v>
      </c>
      <c r="BO650" s="3">
        <f t="shared" si="789"/>
        <v>134</v>
      </c>
      <c r="BP650" s="3">
        <f t="shared" si="790"/>
        <v>135</v>
      </c>
      <c r="BQ650" s="3">
        <f t="shared" si="791"/>
        <v>144</v>
      </c>
      <c r="BR650" s="3">
        <f t="shared" si="792"/>
        <v>145</v>
      </c>
      <c r="BS650" s="3">
        <f t="shared" si="793"/>
        <v>153</v>
      </c>
      <c r="BT650" s="3">
        <f t="shared" si="794"/>
        <v>157</v>
      </c>
      <c r="BU650" s="3">
        <f t="shared" si="795"/>
        <v>157</v>
      </c>
      <c r="BV650" s="3">
        <f t="shared" si="796"/>
        <v>157</v>
      </c>
      <c r="BW650" s="3">
        <f t="shared" si="797"/>
        <v>157</v>
      </c>
      <c r="BX650" s="3">
        <f t="shared" si="798"/>
        <v>158</v>
      </c>
      <c r="BY650" s="3">
        <f t="shared" si="799"/>
        <v>162</v>
      </c>
      <c r="BZ650" s="3">
        <f t="shared" si="800"/>
        <v>165</v>
      </c>
      <c r="CA650" s="3">
        <f t="shared" si="801"/>
        <v>166</v>
      </c>
      <c r="CB650" s="3">
        <f t="shared" si="802"/>
        <v>168</v>
      </c>
      <c r="CC650" s="3">
        <f t="shared" si="803"/>
        <v>191</v>
      </c>
      <c r="CD650" s="3">
        <f t="shared" si="804"/>
        <v>196</v>
      </c>
      <c r="CE650" s="3">
        <f t="shared" si="805"/>
        <v>199</v>
      </c>
      <c r="CF650" s="3">
        <f t="shared" si="806"/>
        <v>202</v>
      </c>
      <c r="CG650" s="3">
        <f t="shared" si="807"/>
        <v>204</v>
      </c>
      <c r="CH650" s="3">
        <f t="shared" si="808"/>
        <v>208</v>
      </c>
      <c r="CI650" s="3">
        <f t="shared" si="809"/>
        <v>218</v>
      </c>
      <c r="CJ650" s="3">
        <f t="shared" si="810"/>
        <v>224</v>
      </c>
      <c r="CK650" s="3">
        <f t="shared" si="811"/>
        <v>206</v>
      </c>
      <c r="CL650" s="3">
        <f t="shared" si="812"/>
        <v>213</v>
      </c>
      <c r="CM650" s="3">
        <f t="shared" si="813"/>
        <v>215</v>
      </c>
      <c r="CN650" s="3">
        <f t="shared" si="814"/>
        <v>225</v>
      </c>
      <c r="CO650" s="3">
        <f t="shared" si="815"/>
        <v>225</v>
      </c>
      <c r="CP650" s="3">
        <f t="shared" si="816"/>
        <v>226</v>
      </c>
      <c r="CQ650" s="3">
        <f t="shared" si="817"/>
        <v>228</v>
      </c>
      <c r="CR650" s="3">
        <f t="shared" si="818"/>
        <v>241</v>
      </c>
      <c r="CS650" s="3">
        <f t="shared" si="819"/>
        <v>244</v>
      </c>
      <c r="CT650" s="3">
        <f t="shared" si="820"/>
        <v>248</v>
      </c>
      <c r="CU650" s="3">
        <f t="shared" si="821"/>
        <v>252</v>
      </c>
      <c r="CV650" s="3">
        <f t="shared" si="822"/>
        <v>254</v>
      </c>
      <c r="CW650" s="3">
        <f t="shared" si="823"/>
        <v>255</v>
      </c>
      <c r="CX650" s="3">
        <f t="shared" si="824"/>
        <v>255</v>
      </c>
      <c r="CY650" s="3">
        <f t="shared" si="825"/>
        <v>263</v>
      </c>
      <c r="CZ650" s="3">
        <f t="shared" si="826"/>
        <v>264</v>
      </c>
      <c r="DA650" s="3">
        <f t="shared" si="827"/>
        <v>271</v>
      </c>
      <c r="DB650" s="3">
        <f t="shared" si="828"/>
        <v>280</v>
      </c>
      <c r="DC650" s="3">
        <f t="shared" si="829"/>
        <v>282</v>
      </c>
      <c r="DD650" s="3">
        <f t="shared" si="830"/>
        <v>288</v>
      </c>
    </row>
    <row r="651" spans="1:108" x14ac:dyDescent="0.3">
      <c r="A651" t="str">
        <f t="shared" si="831"/>
        <v>'John Fulton'</v>
      </c>
      <c r="B651" s="2">
        <f t="shared" ref="B651:AG651" si="851">B268/B$383</f>
        <v>0</v>
      </c>
      <c r="C651" s="2">
        <f t="shared" si="851"/>
        <v>0</v>
      </c>
      <c r="D651" s="2">
        <f t="shared" si="851"/>
        <v>0</v>
      </c>
      <c r="E651" s="2">
        <f t="shared" si="851"/>
        <v>0</v>
      </c>
      <c r="F651" s="2">
        <f t="shared" si="851"/>
        <v>0</v>
      </c>
      <c r="G651" s="2">
        <f t="shared" si="851"/>
        <v>0</v>
      </c>
      <c r="H651" s="2">
        <f t="shared" si="851"/>
        <v>0</v>
      </c>
      <c r="I651" s="2">
        <f t="shared" si="851"/>
        <v>0</v>
      </c>
      <c r="J651" s="2">
        <f t="shared" si="851"/>
        <v>0</v>
      </c>
      <c r="K651" s="2">
        <f t="shared" si="851"/>
        <v>0</v>
      </c>
      <c r="L651" s="2">
        <f t="shared" si="851"/>
        <v>0</v>
      </c>
      <c r="M651" s="2">
        <f t="shared" si="851"/>
        <v>0</v>
      </c>
      <c r="N651" s="2">
        <f t="shared" si="851"/>
        <v>0</v>
      </c>
      <c r="O651" s="2">
        <f t="shared" si="851"/>
        <v>0</v>
      </c>
      <c r="P651" s="2">
        <f t="shared" si="851"/>
        <v>0</v>
      </c>
      <c r="Q651" s="2">
        <f t="shared" si="851"/>
        <v>0</v>
      </c>
      <c r="R651" s="2">
        <f t="shared" si="851"/>
        <v>0</v>
      </c>
      <c r="S651" s="2">
        <f t="shared" si="851"/>
        <v>0</v>
      </c>
      <c r="T651" s="2">
        <f t="shared" si="851"/>
        <v>0</v>
      </c>
      <c r="U651" s="2">
        <f t="shared" si="851"/>
        <v>0</v>
      </c>
      <c r="V651" s="2">
        <f t="shared" si="851"/>
        <v>0</v>
      </c>
      <c r="W651" s="2">
        <f t="shared" si="851"/>
        <v>0</v>
      </c>
      <c r="X651" s="2">
        <f t="shared" si="851"/>
        <v>0</v>
      </c>
      <c r="Y651" s="2">
        <f t="shared" si="851"/>
        <v>0</v>
      </c>
      <c r="Z651" s="2">
        <f t="shared" si="851"/>
        <v>0</v>
      </c>
      <c r="AA651" s="2">
        <f t="shared" si="851"/>
        <v>0</v>
      </c>
      <c r="AB651" s="2">
        <f t="shared" si="851"/>
        <v>0</v>
      </c>
      <c r="AC651" s="2">
        <f t="shared" si="851"/>
        <v>0</v>
      </c>
      <c r="AD651" s="2">
        <f t="shared" si="851"/>
        <v>0</v>
      </c>
      <c r="AE651" s="2">
        <f t="shared" si="851"/>
        <v>0</v>
      </c>
      <c r="AF651" s="2">
        <f t="shared" si="851"/>
        <v>0</v>
      </c>
      <c r="AG651" s="2">
        <f t="shared" si="851"/>
        <v>0</v>
      </c>
      <c r="AH651" s="2">
        <f t="shared" ref="AH651:BB651" si="852">AH268/AH$383</f>
        <v>0</v>
      </c>
      <c r="AI651" s="2">
        <f t="shared" si="852"/>
        <v>4.0680473372781037E-2</v>
      </c>
      <c r="AJ651" s="2">
        <f t="shared" si="852"/>
        <v>3.9780521262002745E-2</v>
      </c>
      <c r="AK651" s="2">
        <f t="shared" si="852"/>
        <v>3.9780521262002801E-2</v>
      </c>
      <c r="AL651" s="2">
        <f t="shared" si="852"/>
        <v>3.8265306122449022E-2</v>
      </c>
      <c r="AM651" s="2">
        <f t="shared" si="852"/>
        <v>3.6860879904875181E-2</v>
      </c>
      <c r="AN651" s="2">
        <f t="shared" si="852"/>
        <v>3.5555555555555535E-2</v>
      </c>
      <c r="AO651" s="2">
        <f t="shared" si="852"/>
        <v>3.5119667013527624E-2</v>
      </c>
      <c r="AP651" s="2">
        <f t="shared" si="852"/>
        <v>3.4179687499999938E-2</v>
      </c>
      <c r="AQ651" s="2">
        <f t="shared" si="852"/>
        <v>3.4179687500000097E-2</v>
      </c>
      <c r="AR651" s="2">
        <f t="shared" si="852"/>
        <v>3.351698806244257E-2</v>
      </c>
      <c r="AS651" s="2">
        <f t="shared" si="852"/>
        <v>3.351698806244259E-2</v>
      </c>
      <c r="AT651" s="2">
        <f t="shared" si="852"/>
        <v>3.1836734693877579E-2</v>
      </c>
      <c r="AU651" s="2">
        <f t="shared" si="852"/>
        <v>3.1836734693877537E-2</v>
      </c>
      <c r="AV651" s="2">
        <f t="shared" si="852"/>
        <v>3.1057098765432094E-2</v>
      </c>
      <c r="AW651" s="2">
        <f t="shared" si="852"/>
        <v>3.0861943024105117E-2</v>
      </c>
      <c r="AX651" s="2">
        <f t="shared" si="852"/>
        <v>3.0297783933517959E-2</v>
      </c>
      <c r="AY651" s="2">
        <f t="shared" si="852"/>
        <v>2.9750164365549094E-2</v>
      </c>
      <c r="AZ651" s="2">
        <f t="shared" si="852"/>
        <v>2.8851873884592507E-2</v>
      </c>
      <c r="BA651" s="2">
        <f t="shared" si="852"/>
        <v>2.8851873884592601E-2</v>
      </c>
      <c r="BB651" s="2">
        <f t="shared" si="852"/>
        <v>2.7634297520661193E-2</v>
      </c>
      <c r="BD651" s="3">
        <f t="shared" si="834"/>
        <v>5</v>
      </c>
      <c r="BE651" s="3">
        <f t="shared" si="779"/>
        <v>24</v>
      </c>
      <c r="BF651" s="3">
        <f t="shared" si="780"/>
        <v>52</v>
      </c>
      <c r="BG651" s="3">
        <f t="shared" si="781"/>
        <v>62</v>
      </c>
      <c r="BH651" s="3">
        <f t="shared" si="782"/>
        <v>62</v>
      </c>
      <c r="BI651" s="3">
        <f t="shared" si="783"/>
        <v>85</v>
      </c>
      <c r="BJ651" s="3">
        <f t="shared" si="784"/>
        <v>122</v>
      </c>
      <c r="BK651" s="3">
        <f t="shared" si="785"/>
        <v>127</v>
      </c>
      <c r="BL651" s="3">
        <f t="shared" si="786"/>
        <v>130</v>
      </c>
      <c r="BM651" s="3">
        <f t="shared" si="787"/>
        <v>130</v>
      </c>
      <c r="BN651" s="3">
        <f t="shared" si="788"/>
        <v>133</v>
      </c>
      <c r="BO651" s="3">
        <f t="shared" si="789"/>
        <v>134</v>
      </c>
      <c r="BP651" s="3">
        <f t="shared" si="790"/>
        <v>135</v>
      </c>
      <c r="BQ651" s="3">
        <f t="shared" si="791"/>
        <v>144</v>
      </c>
      <c r="BR651" s="3">
        <f t="shared" si="792"/>
        <v>145</v>
      </c>
      <c r="BS651" s="3">
        <f t="shared" si="793"/>
        <v>153</v>
      </c>
      <c r="BT651" s="3">
        <f t="shared" si="794"/>
        <v>157</v>
      </c>
      <c r="BU651" s="3">
        <f t="shared" si="795"/>
        <v>157</v>
      </c>
      <c r="BV651" s="3">
        <f t="shared" si="796"/>
        <v>157</v>
      </c>
      <c r="BW651" s="3">
        <f t="shared" si="797"/>
        <v>157</v>
      </c>
      <c r="BX651" s="3">
        <f t="shared" si="798"/>
        <v>158</v>
      </c>
      <c r="BY651" s="3">
        <f t="shared" si="799"/>
        <v>162</v>
      </c>
      <c r="BZ651" s="3">
        <f t="shared" si="800"/>
        <v>165</v>
      </c>
      <c r="CA651" s="3">
        <f t="shared" si="801"/>
        <v>166</v>
      </c>
      <c r="CB651" s="3">
        <f t="shared" si="802"/>
        <v>168</v>
      </c>
      <c r="CC651" s="3">
        <f t="shared" si="803"/>
        <v>191</v>
      </c>
      <c r="CD651" s="3">
        <f t="shared" si="804"/>
        <v>196</v>
      </c>
      <c r="CE651" s="3">
        <f t="shared" si="805"/>
        <v>199</v>
      </c>
      <c r="CF651" s="3">
        <f t="shared" si="806"/>
        <v>202</v>
      </c>
      <c r="CG651" s="3">
        <f t="shared" si="807"/>
        <v>204</v>
      </c>
      <c r="CH651" s="3">
        <f t="shared" si="808"/>
        <v>208</v>
      </c>
      <c r="CI651" s="3">
        <f t="shared" si="809"/>
        <v>218</v>
      </c>
      <c r="CJ651" s="3">
        <f t="shared" si="810"/>
        <v>224</v>
      </c>
      <c r="CK651" s="3">
        <f t="shared" si="811"/>
        <v>206</v>
      </c>
      <c r="CL651" s="3">
        <f t="shared" si="812"/>
        <v>213</v>
      </c>
      <c r="CM651" s="3">
        <f t="shared" si="813"/>
        <v>215</v>
      </c>
      <c r="CN651" s="3">
        <f t="shared" si="814"/>
        <v>225</v>
      </c>
      <c r="CO651" s="3">
        <f t="shared" si="815"/>
        <v>225</v>
      </c>
      <c r="CP651" s="3">
        <f t="shared" si="816"/>
        <v>226</v>
      </c>
      <c r="CQ651" s="3">
        <f t="shared" si="817"/>
        <v>228</v>
      </c>
      <c r="CR651" s="3">
        <f t="shared" si="818"/>
        <v>241</v>
      </c>
      <c r="CS651" s="3">
        <f t="shared" si="819"/>
        <v>244</v>
      </c>
      <c r="CT651" s="3">
        <f t="shared" si="820"/>
        <v>248</v>
      </c>
      <c r="CU651" s="3">
        <f t="shared" si="821"/>
        <v>252</v>
      </c>
      <c r="CV651" s="3">
        <f t="shared" si="822"/>
        <v>254</v>
      </c>
      <c r="CW651" s="3">
        <f t="shared" si="823"/>
        <v>255</v>
      </c>
      <c r="CX651" s="3">
        <f t="shared" si="824"/>
        <v>255</v>
      </c>
      <c r="CY651" s="3">
        <f t="shared" si="825"/>
        <v>263</v>
      </c>
      <c r="CZ651" s="3">
        <f t="shared" si="826"/>
        <v>264</v>
      </c>
      <c r="DA651" s="3">
        <f t="shared" si="827"/>
        <v>271</v>
      </c>
      <c r="DB651" s="3">
        <f t="shared" si="828"/>
        <v>280</v>
      </c>
      <c r="DC651" s="3">
        <f t="shared" si="829"/>
        <v>282</v>
      </c>
      <c r="DD651" s="3">
        <f t="shared" si="830"/>
        <v>288</v>
      </c>
    </row>
    <row r="652" spans="1:108" x14ac:dyDescent="0.3">
      <c r="A652" t="str">
        <f t="shared" si="831"/>
        <v>'James R. Angell'</v>
      </c>
      <c r="B652" s="2">
        <f t="shared" ref="B652:AG652" si="853">B269/B$383</f>
        <v>0</v>
      </c>
      <c r="C652" s="2">
        <f t="shared" si="853"/>
        <v>0</v>
      </c>
      <c r="D652" s="2">
        <f t="shared" si="853"/>
        <v>0</v>
      </c>
      <c r="E652" s="2">
        <f t="shared" si="853"/>
        <v>0</v>
      </c>
      <c r="F652" s="2">
        <f t="shared" si="853"/>
        <v>0</v>
      </c>
      <c r="G652" s="2">
        <f t="shared" si="853"/>
        <v>0</v>
      </c>
      <c r="H652" s="2">
        <f t="shared" si="853"/>
        <v>0</v>
      </c>
      <c r="I652" s="2">
        <f t="shared" si="853"/>
        <v>0</v>
      </c>
      <c r="J652" s="2">
        <f t="shared" si="853"/>
        <v>0</v>
      </c>
      <c r="K652" s="2">
        <f t="shared" si="853"/>
        <v>0</v>
      </c>
      <c r="L652" s="2">
        <f t="shared" si="853"/>
        <v>0</v>
      </c>
      <c r="M652" s="2">
        <f t="shared" si="853"/>
        <v>0</v>
      </c>
      <c r="N652" s="2">
        <f t="shared" si="853"/>
        <v>0</v>
      </c>
      <c r="O652" s="2">
        <f t="shared" si="853"/>
        <v>0</v>
      </c>
      <c r="P652" s="2">
        <f t="shared" si="853"/>
        <v>0</v>
      </c>
      <c r="Q652" s="2">
        <f t="shared" si="853"/>
        <v>0</v>
      </c>
      <c r="R652" s="2">
        <f t="shared" si="853"/>
        <v>0</v>
      </c>
      <c r="S652" s="2">
        <f t="shared" si="853"/>
        <v>0</v>
      </c>
      <c r="T652" s="2">
        <f t="shared" si="853"/>
        <v>0</v>
      </c>
      <c r="U652" s="2">
        <f t="shared" si="853"/>
        <v>0</v>
      </c>
      <c r="V652" s="2">
        <f t="shared" si="853"/>
        <v>0</v>
      </c>
      <c r="W652" s="2">
        <f t="shared" si="853"/>
        <v>0</v>
      </c>
      <c r="X652" s="2">
        <f t="shared" si="853"/>
        <v>0</v>
      </c>
      <c r="Y652" s="2">
        <f t="shared" si="853"/>
        <v>0</v>
      </c>
      <c r="Z652" s="2">
        <f t="shared" si="853"/>
        <v>0</v>
      </c>
      <c r="AA652" s="2">
        <f t="shared" si="853"/>
        <v>0</v>
      </c>
      <c r="AB652" s="2">
        <f t="shared" si="853"/>
        <v>0</v>
      </c>
      <c r="AC652" s="2">
        <f t="shared" si="853"/>
        <v>0</v>
      </c>
      <c r="AD652" s="2">
        <f t="shared" si="853"/>
        <v>0</v>
      </c>
      <c r="AE652" s="2">
        <f t="shared" si="853"/>
        <v>0</v>
      </c>
      <c r="AF652" s="2">
        <f t="shared" si="853"/>
        <v>0</v>
      </c>
      <c r="AG652" s="2">
        <f t="shared" si="853"/>
        <v>0</v>
      </c>
      <c r="AH652" s="2">
        <f t="shared" ref="AH652:BB652" si="854">AH269/AH$383</f>
        <v>0</v>
      </c>
      <c r="AI652" s="2">
        <f t="shared" si="854"/>
        <v>4.0680473372781037E-2</v>
      </c>
      <c r="AJ652" s="2">
        <f t="shared" si="854"/>
        <v>3.9780521262002745E-2</v>
      </c>
      <c r="AK652" s="2">
        <f t="shared" si="854"/>
        <v>3.9780521262002801E-2</v>
      </c>
      <c r="AL652" s="2">
        <f t="shared" si="854"/>
        <v>3.8265306122449022E-2</v>
      </c>
      <c r="AM652" s="2">
        <f t="shared" si="854"/>
        <v>3.6860879904875181E-2</v>
      </c>
      <c r="AN652" s="2">
        <f t="shared" si="854"/>
        <v>3.5555555555555535E-2</v>
      </c>
      <c r="AO652" s="2">
        <f t="shared" si="854"/>
        <v>3.5119667013527624E-2</v>
      </c>
      <c r="AP652" s="2">
        <f t="shared" si="854"/>
        <v>3.4179687499999938E-2</v>
      </c>
      <c r="AQ652" s="2">
        <f t="shared" si="854"/>
        <v>3.4179687500000097E-2</v>
      </c>
      <c r="AR652" s="2">
        <f t="shared" si="854"/>
        <v>3.351698806244257E-2</v>
      </c>
      <c r="AS652" s="2">
        <f t="shared" si="854"/>
        <v>3.351698806244259E-2</v>
      </c>
      <c r="AT652" s="2">
        <f t="shared" si="854"/>
        <v>3.1836734693877579E-2</v>
      </c>
      <c r="AU652" s="2">
        <f t="shared" si="854"/>
        <v>3.1836734693877537E-2</v>
      </c>
      <c r="AV652" s="2">
        <f t="shared" si="854"/>
        <v>3.1057098765432094E-2</v>
      </c>
      <c r="AW652" s="2">
        <f t="shared" si="854"/>
        <v>3.0861943024105117E-2</v>
      </c>
      <c r="AX652" s="2">
        <f t="shared" si="854"/>
        <v>3.0297783933517959E-2</v>
      </c>
      <c r="AY652" s="2">
        <f t="shared" si="854"/>
        <v>2.9750164365549094E-2</v>
      </c>
      <c r="AZ652" s="2">
        <f t="shared" si="854"/>
        <v>2.8851873884592507E-2</v>
      </c>
      <c r="BA652" s="2">
        <f t="shared" si="854"/>
        <v>2.8851873884592601E-2</v>
      </c>
      <c r="BB652" s="2">
        <f t="shared" si="854"/>
        <v>2.7634297520661193E-2</v>
      </c>
      <c r="BD652" s="3">
        <f t="shared" si="834"/>
        <v>5</v>
      </c>
      <c r="BE652" s="3">
        <f t="shared" si="779"/>
        <v>24</v>
      </c>
      <c r="BF652" s="3">
        <f t="shared" si="780"/>
        <v>52</v>
      </c>
      <c r="BG652" s="3">
        <f t="shared" si="781"/>
        <v>62</v>
      </c>
      <c r="BH652" s="3">
        <f t="shared" si="782"/>
        <v>62</v>
      </c>
      <c r="BI652" s="3">
        <f t="shared" si="783"/>
        <v>85</v>
      </c>
      <c r="BJ652" s="3">
        <f t="shared" si="784"/>
        <v>122</v>
      </c>
      <c r="BK652" s="3">
        <f t="shared" si="785"/>
        <v>127</v>
      </c>
      <c r="BL652" s="3">
        <f t="shared" si="786"/>
        <v>130</v>
      </c>
      <c r="BM652" s="3">
        <f t="shared" si="787"/>
        <v>130</v>
      </c>
      <c r="BN652" s="3">
        <f t="shared" si="788"/>
        <v>133</v>
      </c>
      <c r="BO652" s="3">
        <f t="shared" si="789"/>
        <v>134</v>
      </c>
      <c r="BP652" s="3">
        <f t="shared" si="790"/>
        <v>135</v>
      </c>
      <c r="BQ652" s="3">
        <f t="shared" si="791"/>
        <v>144</v>
      </c>
      <c r="BR652" s="3">
        <f t="shared" si="792"/>
        <v>145</v>
      </c>
      <c r="BS652" s="3">
        <f t="shared" si="793"/>
        <v>153</v>
      </c>
      <c r="BT652" s="3">
        <f t="shared" si="794"/>
        <v>157</v>
      </c>
      <c r="BU652" s="3">
        <f t="shared" si="795"/>
        <v>157</v>
      </c>
      <c r="BV652" s="3">
        <f t="shared" si="796"/>
        <v>157</v>
      </c>
      <c r="BW652" s="3">
        <f t="shared" si="797"/>
        <v>157</v>
      </c>
      <c r="BX652" s="3">
        <f t="shared" si="798"/>
        <v>158</v>
      </c>
      <c r="BY652" s="3">
        <f t="shared" si="799"/>
        <v>162</v>
      </c>
      <c r="BZ652" s="3">
        <f t="shared" si="800"/>
        <v>165</v>
      </c>
      <c r="CA652" s="3">
        <f t="shared" si="801"/>
        <v>166</v>
      </c>
      <c r="CB652" s="3">
        <f t="shared" si="802"/>
        <v>168</v>
      </c>
      <c r="CC652" s="3">
        <f t="shared" si="803"/>
        <v>191</v>
      </c>
      <c r="CD652" s="3">
        <f t="shared" si="804"/>
        <v>196</v>
      </c>
      <c r="CE652" s="3">
        <f t="shared" si="805"/>
        <v>199</v>
      </c>
      <c r="CF652" s="3">
        <f t="shared" si="806"/>
        <v>202</v>
      </c>
      <c r="CG652" s="3">
        <f t="shared" si="807"/>
        <v>204</v>
      </c>
      <c r="CH652" s="3">
        <f t="shared" si="808"/>
        <v>208</v>
      </c>
      <c r="CI652" s="3">
        <f t="shared" si="809"/>
        <v>218</v>
      </c>
      <c r="CJ652" s="3">
        <f t="shared" si="810"/>
        <v>224</v>
      </c>
      <c r="CK652" s="3">
        <f t="shared" si="811"/>
        <v>206</v>
      </c>
      <c r="CL652" s="3">
        <f t="shared" si="812"/>
        <v>213</v>
      </c>
      <c r="CM652" s="3">
        <f t="shared" si="813"/>
        <v>215</v>
      </c>
      <c r="CN652" s="3">
        <f t="shared" si="814"/>
        <v>225</v>
      </c>
      <c r="CO652" s="3">
        <f t="shared" si="815"/>
        <v>225</v>
      </c>
      <c r="CP652" s="3">
        <f t="shared" si="816"/>
        <v>226</v>
      </c>
      <c r="CQ652" s="3">
        <f t="shared" si="817"/>
        <v>228</v>
      </c>
      <c r="CR652" s="3">
        <f t="shared" si="818"/>
        <v>241</v>
      </c>
      <c r="CS652" s="3">
        <f t="shared" si="819"/>
        <v>244</v>
      </c>
      <c r="CT652" s="3">
        <f t="shared" si="820"/>
        <v>248</v>
      </c>
      <c r="CU652" s="3">
        <f t="shared" si="821"/>
        <v>252</v>
      </c>
      <c r="CV652" s="3">
        <f t="shared" si="822"/>
        <v>254</v>
      </c>
      <c r="CW652" s="3">
        <f t="shared" si="823"/>
        <v>255</v>
      </c>
      <c r="CX652" s="3">
        <f t="shared" si="824"/>
        <v>255</v>
      </c>
      <c r="CY652" s="3">
        <f t="shared" si="825"/>
        <v>263</v>
      </c>
      <c r="CZ652" s="3">
        <f t="shared" si="826"/>
        <v>264</v>
      </c>
      <c r="DA652" s="3">
        <f t="shared" si="827"/>
        <v>271</v>
      </c>
      <c r="DB652" s="3">
        <f t="shared" si="828"/>
        <v>280</v>
      </c>
      <c r="DC652" s="3">
        <f t="shared" si="829"/>
        <v>282</v>
      </c>
      <c r="DD652" s="3">
        <f t="shared" si="830"/>
        <v>288</v>
      </c>
    </row>
    <row r="653" spans="1:108" x14ac:dyDescent="0.3">
      <c r="A653" t="str">
        <f t="shared" si="831"/>
        <v>'Edwin Ghiselli'</v>
      </c>
      <c r="B653" s="2">
        <f t="shared" ref="B653:AG653" si="855">B270/B$383</f>
        <v>0</v>
      </c>
      <c r="C653" s="2">
        <f t="shared" si="855"/>
        <v>0</v>
      </c>
      <c r="D653" s="2">
        <f t="shared" si="855"/>
        <v>0</v>
      </c>
      <c r="E653" s="2">
        <f t="shared" si="855"/>
        <v>0</v>
      </c>
      <c r="F653" s="2">
        <f t="shared" si="855"/>
        <v>0</v>
      </c>
      <c r="G653" s="2">
        <f t="shared" si="855"/>
        <v>0</v>
      </c>
      <c r="H653" s="2">
        <f t="shared" si="855"/>
        <v>0</v>
      </c>
      <c r="I653" s="2">
        <f t="shared" si="855"/>
        <v>0</v>
      </c>
      <c r="J653" s="2">
        <f t="shared" si="855"/>
        <v>0</v>
      </c>
      <c r="K653" s="2">
        <f t="shared" si="855"/>
        <v>0</v>
      </c>
      <c r="L653" s="2">
        <f t="shared" si="855"/>
        <v>0</v>
      </c>
      <c r="M653" s="2">
        <f t="shared" si="855"/>
        <v>0</v>
      </c>
      <c r="N653" s="2">
        <f t="shared" si="855"/>
        <v>0</v>
      </c>
      <c r="O653" s="2">
        <f t="shared" si="855"/>
        <v>0</v>
      </c>
      <c r="P653" s="2">
        <f t="shared" si="855"/>
        <v>0</v>
      </c>
      <c r="Q653" s="2">
        <f t="shared" si="855"/>
        <v>0</v>
      </c>
      <c r="R653" s="2">
        <f t="shared" si="855"/>
        <v>0</v>
      </c>
      <c r="S653" s="2">
        <f t="shared" si="855"/>
        <v>0</v>
      </c>
      <c r="T653" s="2">
        <f t="shared" si="855"/>
        <v>0</v>
      </c>
      <c r="U653" s="2">
        <f t="shared" si="855"/>
        <v>0</v>
      </c>
      <c r="V653" s="2">
        <f t="shared" si="855"/>
        <v>0</v>
      </c>
      <c r="W653" s="2">
        <f t="shared" si="855"/>
        <v>0</v>
      </c>
      <c r="X653" s="2">
        <f t="shared" si="855"/>
        <v>0</v>
      </c>
      <c r="Y653" s="2">
        <f t="shared" si="855"/>
        <v>0</v>
      </c>
      <c r="Z653" s="2">
        <f t="shared" si="855"/>
        <v>0</v>
      </c>
      <c r="AA653" s="2">
        <f t="shared" si="855"/>
        <v>0</v>
      </c>
      <c r="AB653" s="2">
        <f t="shared" si="855"/>
        <v>0</v>
      </c>
      <c r="AC653" s="2">
        <f t="shared" si="855"/>
        <v>0</v>
      </c>
      <c r="AD653" s="2">
        <f t="shared" si="855"/>
        <v>0</v>
      </c>
      <c r="AE653" s="2">
        <f t="shared" si="855"/>
        <v>0</v>
      </c>
      <c r="AF653" s="2">
        <f t="shared" si="855"/>
        <v>0</v>
      </c>
      <c r="AG653" s="2">
        <f t="shared" si="855"/>
        <v>0</v>
      </c>
      <c r="AH653" s="2">
        <f t="shared" ref="AH653:BB653" si="856">AH270/AH$383</f>
        <v>0</v>
      </c>
      <c r="AI653" s="2">
        <f t="shared" si="856"/>
        <v>0.16272189349112415</v>
      </c>
      <c r="AJ653" s="2">
        <f t="shared" si="856"/>
        <v>0.15912208504801106</v>
      </c>
      <c r="AK653" s="2">
        <f t="shared" si="856"/>
        <v>0.15912208504801109</v>
      </c>
      <c r="AL653" s="2">
        <f t="shared" si="856"/>
        <v>0.15306122448979609</v>
      </c>
      <c r="AM653" s="2">
        <f t="shared" si="856"/>
        <v>0.14744351961950042</v>
      </c>
      <c r="AN653" s="2">
        <f t="shared" si="856"/>
        <v>0.14222222222222233</v>
      </c>
      <c r="AO653" s="2">
        <f t="shared" si="856"/>
        <v>0.14047866805411063</v>
      </c>
      <c r="AP653" s="2">
        <f t="shared" si="856"/>
        <v>0.13671874999999975</v>
      </c>
      <c r="AQ653" s="2">
        <f t="shared" si="856"/>
        <v>0.13671875000000028</v>
      </c>
      <c r="AR653" s="2">
        <f t="shared" si="856"/>
        <v>0.13406795224977039</v>
      </c>
      <c r="AS653" s="2">
        <f t="shared" si="856"/>
        <v>0.13406795224977022</v>
      </c>
      <c r="AT653" s="2">
        <f t="shared" si="856"/>
        <v>0.12734693877551018</v>
      </c>
      <c r="AU653" s="2">
        <f t="shared" si="856"/>
        <v>0.12734693877550987</v>
      </c>
      <c r="AV653" s="2">
        <f t="shared" si="856"/>
        <v>0.12422839506172838</v>
      </c>
      <c r="AW653" s="2">
        <f t="shared" si="856"/>
        <v>0.12344777209642047</v>
      </c>
      <c r="AX653" s="2">
        <f t="shared" si="856"/>
        <v>0.12119113573407214</v>
      </c>
      <c r="AY653" s="2">
        <f t="shared" si="856"/>
        <v>0.11900065746219637</v>
      </c>
      <c r="AZ653" s="2">
        <f t="shared" si="856"/>
        <v>0.11540749553837021</v>
      </c>
      <c r="BA653" s="2">
        <f t="shared" si="856"/>
        <v>0.1154074955383704</v>
      </c>
      <c r="BB653" s="2">
        <f t="shared" si="856"/>
        <v>0.11053719008264495</v>
      </c>
      <c r="BD653" s="3">
        <f t="shared" si="834"/>
        <v>5</v>
      </c>
      <c r="BE653" s="3">
        <f t="shared" si="779"/>
        <v>24</v>
      </c>
      <c r="BF653" s="3">
        <f t="shared" si="780"/>
        <v>52</v>
      </c>
      <c r="BG653" s="3">
        <f t="shared" si="781"/>
        <v>62</v>
      </c>
      <c r="BH653" s="3">
        <f t="shared" si="782"/>
        <v>62</v>
      </c>
      <c r="BI653" s="3">
        <f t="shared" si="783"/>
        <v>85</v>
      </c>
      <c r="BJ653" s="3">
        <f t="shared" si="784"/>
        <v>122</v>
      </c>
      <c r="BK653" s="3">
        <f t="shared" si="785"/>
        <v>127</v>
      </c>
      <c r="BL653" s="3">
        <f t="shared" si="786"/>
        <v>130</v>
      </c>
      <c r="BM653" s="3">
        <f t="shared" si="787"/>
        <v>130</v>
      </c>
      <c r="BN653" s="3">
        <f t="shared" si="788"/>
        <v>133</v>
      </c>
      <c r="BO653" s="3">
        <f t="shared" si="789"/>
        <v>134</v>
      </c>
      <c r="BP653" s="3">
        <f t="shared" si="790"/>
        <v>135</v>
      </c>
      <c r="BQ653" s="3">
        <f t="shared" si="791"/>
        <v>144</v>
      </c>
      <c r="BR653" s="3">
        <f t="shared" si="792"/>
        <v>145</v>
      </c>
      <c r="BS653" s="3">
        <f t="shared" si="793"/>
        <v>153</v>
      </c>
      <c r="BT653" s="3">
        <f t="shared" si="794"/>
        <v>157</v>
      </c>
      <c r="BU653" s="3">
        <f t="shared" si="795"/>
        <v>157</v>
      </c>
      <c r="BV653" s="3">
        <f t="shared" si="796"/>
        <v>157</v>
      </c>
      <c r="BW653" s="3">
        <f t="shared" si="797"/>
        <v>157</v>
      </c>
      <c r="BX653" s="3">
        <f t="shared" si="798"/>
        <v>158</v>
      </c>
      <c r="BY653" s="3">
        <f t="shared" si="799"/>
        <v>162</v>
      </c>
      <c r="BZ653" s="3">
        <f t="shared" si="800"/>
        <v>165</v>
      </c>
      <c r="CA653" s="3">
        <f t="shared" si="801"/>
        <v>166</v>
      </c>
      <c r="CB653" s="3">
        <f t="shared" si="802"/>
        <v>168</v>
      </c>
      <c r="CC653" s="3">
        <f t="shared" si="803"/>
        <v>191</v>
      </c>
      <c r="CD653" s="3">
        <f t="shared" si="804"/>
        <v>196</v>
      </c>
      <c r="CE653" s="3">
        <f t="shared" si="805"/>
        <v>199</v>
      </c>
      <c r="CF653" s="3">
        <f t="shared" si="806"/>
        <v>202</v>
      </c>
      <c r="CG653" s="3">
        <f t="shared" si="807"/>
        <v>204</v>
      </c>
      <c r="CH653" s="3">
        <f t="shared" si="808"/>
        <v>208</v>
      </c>
      <c r="CI653" s="3">
        <f t="shared" si="809"/>
        <v>218</v>
      </c>
      <c r="CJ653" s="3">
        <f t="shared" si="810"/>
        <v>224</v>
      </c>
      <c r="CK653" s="3">
        <f t="shared" si="811"/>
        <v>75</v>
      </c>
      <c r="CL653" s="3">
        <f t="shared" si="812"/>
        <v>79</v>
      </c>
      <c r="CM653" s="3">
        <f t="shared" si="813"/>
        <v>80</v>
      </c>
      <c r="CN653" s="3">
        <f t="shared" si="814"/>
        <v>82</v>
      </c>
      <c r="CO653" s="3">
        <f t="shared" si="815"/>
        <v>84</v>
      </c>
      <c r="CP653" s="3">
        <f t="shared" si="816"/>
        <v>95</v>
      </c>
      <c r="CQ653" s="3">
        <f t="shared" si="817"/>
        <v>95</v>
      </c>
      <c r="CR653" s="3">
        <f t="shared" si="818"/>
        <v>100</v>
      </c>
      <c r="CS653" s="3">
        <f t="shared" si="819"/>
        <v>101</v>
      </c>
      <c r="CT653" s="3">
        <f t="shared" si="820"/>
        <v>102</v>
      </c>
      <c r="CU653" s="3">
        <f t="shared" si="821"/>
        <v>104</v>
      </c>
      <c r="CV653" s="3">
        <f t="shared" si="822"/>
        <v>108</v>
      </c>
      <c r="CW653" s="3">
        <f t="shared" si="823"/>
        <v>112</v>
      </c>
      <c r="CX653" s="3">
        <f t="shared" si="824"/>
        <v>115</v>
      </c>
      <c r="CY653" s="3">
        <f t="shared" si="825"/>
        <v>119</v>
      </c>
      <c r="CZ653" s="3">
        <f t="shared" si="826"/>
        <v>119</v>
      </c>
      <c r="DA653" s="3">
        <f t="shared" si="827"/>
        <v>120</v>
      </c>
      <c r="DB653" s="3">
        <f t="shared" si="828"/>
        <v>124</v>
      </c>
      <c r="DC653" s="3">
        <f t="shared" si="829"/>
        <v>127</v>
      </c>
      <c r="DD653" s="3">
        <f t="shared" si="830"/>
        <v>135</v>
      </c>
    </row>
    <row r="654" spans="1:108" x14ac:dyDescent="0.3">
      <c r="A654" t="str">
        <f t="shared" si="831"/>
        <v>'Clarence Brown'</v>
      </c>
      <c r="B654" s="2">
        <f t="shared" ref="B654:AG654" si="857">B271/B$383</f>
        <v>0</v>
      </c>
      <c r="C654" s="2">
        <f t="shared" si="857"/>
        <v>0</v>
      </c>
      <c r="D654" s="2">
        <f t="shared" si="857"/>
        <v>0</v>
      </c>
      <c r="E654" s="2">
        <f t="shared" si="857"/>
        <v>0</v>
      </c>
      <c r="F654" s="2">
        <f t="shared" si="857"/>
        <v>0</v>
      </c>
      <c r="G654" s="2">
        <f t="shared" si="857"/>
        <v>0</v>
      </c>
      <c r="H654" s="2">
        <f t="shared" si="857"/>
        <v>0</v>
      </c>
      <c r="I654" s="2">
        <f t="shared" si="857"/>
        <v>0</v>
      </c>
      <c r="J654" s="2">
        <f t="shared" si="857"/>
        <v>0</v>
      </c>
      <c r="K654" s="2">
        <f t="shared" si="857"/>
        <v>0</v>
      </c>
      <c r="L654" s="2">
        <f t="shared" si="857"/>
        <v>0</v>
      </c>
      <c r="M654" s="2">
        <f t="shared" si="857"/>
        <v>0</v>
      </c>
      <c r="N654" s="2">
        <f t="shared" si="857"/>
        <v>0</v>
      </c>
      <c r="O654" s="2">
        <f t="shared" si="857"/>
        <v>0</v>
      </c>
      <c r="P654" s="2">
        <f t="shared" si="857"/>
        <v>0</v>
      </c>
      <c r="Q654" s="2">
        <f t="shared" si="857"/>
        <v>0</v>
      </c>
      <c r="R654" s="2">
        <f t="shared" si="857"/>
        <v>0</v>
      </c>
      <c r="S654" s="2">
        <f t="shared" si="857"/>
        <v>0</v>
      </c>
      <c r="T654" s="2">
        <f t="shared" si="857"/>
        <v>0</v>
      </c>
      <c r="U654" s="2">
        <f t="shared" si="857"/>
        <v>0</v>
      </c>
      <c r="V654" s="2">
        <f t="shared" si="857"/>
        <v>0</v>
      </c>
      <c r="W654" s="2">
        <f t="shared" si="857"/>
        <v>0</v>
      </c>
      <c r="X654" s="2">
        <f t="shared" si="857"/>
        <v>0</v>
      </c>
      <c r="Y654" s="2">
        <f t="shared" si="857"/>
        <v>0</v>
      </c>
      <c r="Z654" s="2">
        <f t="shared" si="857"/>
        <v>0</v>
      </c>
      <c r="AA654" s="2">
        <f t="shared" si="857"/>
        <v>0</v>
      </c>
      <c r="AB654" s="2">
        <f t="shared" si="857"/>
        <v>0</v>
      </c>
      <c r="AC654" s="2">
        <f t="shared" si="857"/>
        <v>0</v>
      </c>
      <c r="AD654" s="2">
        <f t="shared" si="857"/>
        <v>0</v>
      </c>
      <c r="AE654" s="2">
        <f t="shared" si="857"/>
        <v>0</v>
      </c>
      <c r="AF654" s="2">
        <f t="shared" si="857"/>
        <v>0</v>
      </c>
      <c r="AG654" s="2">
        <f t="shared" si="857"/>
        <v>0</v>
      </c>
      <c r="AH654" s="2">
        <f t="shared" ref="AH654:BB654" si="858">AH271/AH$383</f>
        <v>0</v>
      </c>
      <c r="AI654" s="2">
        <f t="shared" si="858"/>
        <v>8.1360946745562074E-2</v>
      </c>
      <c r="AJ654" s="2">
        <f t="shared" si="858"/>
        <v>7.956104252400531E-2</v>
      </c>
      <c r="AK654" s="2">
        <f t="shared" si="858"/>
        <v>7.9561042524005768E-2</v>
      </c>
      <c r="AL654" s="2">
        <f t="shared" si="858"/>
        <v>7.6530612244898044E-2</v>
      </c>
      <c r="AM654" s="2">
        <f t="shared" si="858"/>
        <v>7.3721759809750459E-2</v>
      </c>
      <c r="AN654" s="2">
        <f t="shared" si="858"/>
        <v>7.1111111111111167E-2</v>
      </c>
      <c r="AO654" s="2">
        <f t="shared" si="858"/>
        <v>7.0239334027055039E-2</v>
      </c>
      <c r="AP654" s="2">
        <f t="shared" si="858"/>
        <v>6.8359374999999875E-2</v>
      </c>
      <c r="AQ654" s="2">
        <f t="shared" si="858"/>
        <v>6.8359375000000416E-2</v>
      </c>
      <c r="AR654" s="2">
        <f t="shared" si="858"/>
        <v>6.7033976124884875E-2</v>
      </c>
      <c r="AS654" s="2">
        <f t="shared" si="858"/>
        <v>6.7033976124885444E-2</v>
      </c>
      <c r="AT654" s="2">
        <f t="shared" si="858"/>
        <v>6.3673469387755227E-2</v>
      </c>
      <c r="AU654" s="2">
        <f t="shared" si="858"/>
        <v>6.3673469387755074E-2</v>
      </c>
      <c r="AV654" s="2">
        <f t="shared" si="858"/>
        <v>6.2114197530864119E-2</v>
      </c>
      <c r="AW654" s="2">
        <f t="shared" si="858"/>
        <v>6.1723886048210233E-2</v>
      </c>
      <c r="AX654" s="2">
        <f t="shared" si="858"/>
        <v>6.0595567867035918E-2</v>
      </c>
      <c r="AY654" s="2">
        <f t="shared" si="858"/>
        <v>5.9500328731098187E-2</v>
      </c>
      <c r="AZ654" s="2">
        <f t="shared" si="858"/>
        <v>5.7703747769185104E-2</v>
      </c>
      <c r="BA654" s="2">
        <f t="shared" si="858"/>
        <v>5.7703747769185125E-2</v>
      </c>
      <c r="BB654" s="2">
        <f t="shared" si="858"/>
        <v>5.5268595041322303E-2</v>
      </c>
      <c r="BD654" s="3">
        <f t="shared" si="834"/>
        <v>5</v>
      </c>
      <c r="BE654" s="3">
        <f t="shared" si="779"/>
        <v>24</v>
      </c>
      <c r="BF654" s="3">
        <f t="shared" si="780"/>
        <v>52</v>
      </c>
      <c r="BG654" s="3">
        <f t="shared" si="781"/>
        <v>62</v>
      </c>
      <c r="BH654" s="3">
        <f t="shared" si="782"/>
        <v>62</v>
      </c>
      <c r="BI654" s="3">
        <f t="shared" si="783"/>
        <v>85</v>
      </c>
      <c r="BJ654" s="3">
        <f t="shared" si="784"/>
        <v>122</v>
      </c>
      <c r="BK654" s="3">
        <f t="shared" si="785"/>
        <v>127</v>
      </c>
      <c r="BL654" s="3">
        <f t="shared" si="786"/>
        <v>130</v>
      </c>
      <c r="BM654" s="3">
        <f t="shared" si="787"/>
        <v>130</v>
      </c>
      <c r="BN654" s="3">
        <f t="shared" si="788"/>
        <v>133</v>
      </c>
      <c r="BO654" s="3">
        <f t="shared" si="789"/>
        <v>134</v>
      </c>
      <c r="BP654" s="3">
        <f t="shared" si="790"/>
        <v>135</v>
      </c>
      <c r="BQ654" s="3">
        <f t="shared" si="791"/>
        <v>144</v>
      </c>
      <c r="BR654" s="3">
        <f t="shared" si="792"/>
        <v>145</v>
      </c>
      <c r="BS654" s="3">
        <f t="shared" si="793"/>
        <v>153</v>
      </c>
      <c r="BT654" s="3">
        <f t="shared" si="794"/>
        <v>157</v>
      </c>
      <c r="BU654" s="3">
        <f t="shared" si="795"/>
        <v>157</v>
      </c>
      <c r="BV654" s="3">
        <f t="shared" si="796"/>
        <v>157</v>
      </c>
      <c r="BW654" s="3">
        <f t="shared" si="797"/>
        <v>157</v>
      </c>
      <c r="BX654" s="3">
        <f t="shared" si="798"/>
        <v>158</v>
      </c>
      <c r="BY654" s="3">
        <f t="shared" si="799"/>
        <v>162</v>
      </c>
      <c r="BZ654" s="3">
        <f t="shared" si="800"/>
        <v>165</v>
      </c>
      <c r="CA654" s="3">
        <f t="shared" si="801"/>
        <v>166</v>
      </c>
      <c r="CB654" s="3">
        <f t="shared" si="802"/>
        <v>168</v>
      </c>
      <c r="CC654" s="3">
        <f t="shared" si="803"/>
        <v>191</v>
      </c>
      <c r="CD654" s="3">
        <f t="shared" si="804"/>
        <v>196</v>
      </c>
      <c r="CE654" s="3">
        <f t="shared" si="805"/>
        <v>199</v>
      </c>
      <c r="CF654" s="3">
        <f t="shared" si="806"/>
        <v>202</v>
      </c>
      <c r="CG654" s="3">
        <f t="shared" si="807"/>
        <v>204</v>
      </c>
      <c r="CH654" s="3">
        <f t="shared" si="808"/>
        <v>208</v>
      </c>
      <c r="CI654" s="3">
        <f t="shared" si="809"/>
        <v>218</v>
      </c>
      <c r="CJ654" s="3">
        <f t="shared" si="810"/>
        <v>224</v>
      </c>
      <c r="CK654" s="3">
        <f t="shared" si="811"/>
        <v>147</v>
      </c>
      <c r="CL654" s="3">
        <f t="shared" si="812"/>
        <v>155</v>
      </c>
      <c r="CM654" s="3">
        <f t="shared" si="813"/>
        <v>157</v>
      </c>
      <c r="CN654" s="3">
        <f t="shared" si="814"/>
        <v>162</v>
      </c>
      <c r="CO654" s="3">
        <f t="shared" si="815"/>
        <v>163</v>
      </c>
      <c r="CP654" s="3">
        <f t="shared" si="816"/>
        <v>171</v>
      </c>
      <c r="CQ654" s="3">
        <f t="shared" si="817"/>
        <v>174</v>
      </c>
      <c r="CR654" s="3">
        <f t="shared" si="818"/>
        <v>177</v>
      </c>
      <c r="CS654" s="3">
        <f t="shared" si="819"/>
        <v>178</v>
      </c>
      <c r="CT654" s="3">
        <f t="shared" si="820"/>
        <v>180</v>
      </c>
      <c r="CU654" s="3">
        <f t="shared" si="821"/>
        <v>186</v>
      </c>
      <c r="CV654" s="3">
        <f t="shared" si="822"/>
        <v>190</v>
      </c>
      <c r="CW654" s="3">
        <f t="shared" si="823"/>
        <v>191</v>
      </c>
      <c r="CX654" s="3">
        <f t="shared" si="824"/>
        <v>191</v>
      </c>
      <c r="CY654" s="3">
        <f t="shared" si="825"/>
        <v>195</v>
      </c>
      <c r="CZ654" s="3">
        <f t="shared" si="826"/>
        <v>196</v>
      </c>
      <c r="DA654" s="3">
        <f t="shared" si="827"/>
        <v>200</v>
      </c>
      <c r="DB654" s="3">
        <f t="shared" si="828"/>
        <v>209</v>
      </c>
      <c r="DC654" s="3">
        <f t="shared" si="829"/>
        <v>217</v>
      </c>
      <c r="DD654" s="3">
        <f t="shared" si="830"/>
        <v>225</v>
      </c>
    </row>
    <row r="655" spans="1:108" x14ac:dyDescent="0.3">
      <c r="A655" t="str">
        <f t="shared" si="831"/>
        <v>'Karl Lashley'</v>
      </c>
      <c r="B655" s="2">
        <f t="shared" ref="B655:AG655" si="859">B272/B$383</f>
        <v>0</v>
      </c>
      <c r="C655" s="2">
        <f t="shared" si="859"/>
        <v>0</v>
      </c>
      <c r="D655" s="2">
        <f t="shared" si="859"/>
        <v>0</v>
      </c>
      <c r="E655" s="2">
        <f t="shared" si="859"/>
        <v>0</v>
      </c>
      <c r="F655" s="2">
        <f t="shared" si="859"/>
        <v>0</v>
      </c>
      <c r="G655" s="2">
        <f t="shared" si="859"/>
        <v>0</v>
      </c>
      <c r="H655" s="2">
        <f t="shared" si="859"/>
        <v>0</v>
      </c>
      <c r="I655" s="2">
        <f t="shared" si="859"/>
        <v>0</v>
      </c>
      <c r="J655" s="2">
        <f t="shared" si="859"/>
        <v>0</v>
      </c>
      <c r="K655" s="2">
        <f t="shared" si="859"/>
        <v>0</v>
      </c>
      <c r="L655" s="2">
        <f t="shared" si="859"/>
        <v>0</v>
      </c>
      <c r="M655" s="2">
        <f t="shared" si="859"/>
        <v>0</v>
      </c>
      <c r="N655" s="2">
        <f t="shared" si="859"/>
        <v>0</v>
      </c>
      <c r="O655" s="2">
        <f t="shared" si="859"/>
        <v>0</v>
      </c>
      <c r="P655" s="2">
        <f t="shared" si="859"/>
        <v>0</v>
      </c>
      <c r="Q655" s="2">
        <f t="shared" si="859"/>
        <v>0</v>
      </c>
      <c r="R655" s="2">
        <f t="shared" si="859"/>
        <v>0</v>
      </c>
      <c r="S655" s="2">
        <f t="shared" si="859"/>
        <v>0</v>
      </c>
      <c r="T655" s="2">
        <f t="shared" si="859"/>
        <v>0</v>
      </c>
      <c r="U655" s="2">
        <f t="shared" si="859"/>
        <v>0</v>
      </c>
      <c r="V655" s="2">
        <f t="shared" si="859"/>
        <v>0</v>
      </c>
      <c r="W655" s="2">
        <f t="shared" si="859"/>
        <v>0</v>
      </c>
      <c r="X655" s="2">
        <f t="shared" si="859"/>
        <v>0</v>
      </c>
      <c r="Y655" s="2">
        <f t="shared" si="859"/>
        <v>0</v>
      </c>
      <c r="Z655" s="2">
        <f t="shared" si="859"/>
        <v>0</v>
      </c>
      <c r="AA655" s="2">
        <f t="shared" si="859"/>
        <v>0</v>
      </c>
      <c r="AB655" s="2">
        <f t="shared" si="859"/>
        <v>0</v>
      </c>
      <c r="AC655" s="2">
        <f t="shared" si="859"/>
        <v>0</v>
      </c>
      <c r="AD655" s="2">
        <f t="shared" si="859"/>
        <v>0</v>
      </c>
      <c r="AE655" s="2">
        <f t="shared" si="859"/>
        <v>0</v>
      </c>
      <c r="AF655" s="2">
        <f t="shared" si="859"/>
        <v>0</v>
      </c>
      <c r="AG655" s="2">
        <f t="shared" si="859"/>
        <v>0</v>
      </c>
      <c r="AH655" s="2">
        <f t="shared" ref="AH655:BB655" si="860">AH272/AH$383</f>
        <v>0</v>
      </c>
      <c r="AI655" s="2">
        <f t="shared" si="860"/>
        <v>8.1360946745562074E-2</v>
      </c>
      <c r="AJ655" s="2">
        <f t="shared" si="860"/>
        <v>7.956104252400531E-2</v>
      </c>
      <c r="AK655" s="2">
        <f t="shared" si="860"/>
        <v>7.9561042524005768E-2</v>
      </c>
      <c r="AL655" s="2">
        <f t="shared" si="860"/>
        <v>7.6530612244898044E-2</v>
      </c>
      <c r="AM655" s="2">
        <f t="shared" si="860"/>
        <v>7.3721759809750459E-2</v>
      </c>
      <c r="AN655" s="2">
        <f t="shared" si="860"/>
        <v>7.1111111111111167E-2</v>
      </c>
      <c r="AO655" s="2">
        <f t="shared" si="860"/>
        <v>7.0239334027055039E-2</v>
      </c>
      <c r="AP655" s="2">
        <f t="shared" si="860"/>
        <v>6.8359374999999875E-2</v>
      </c>
      <c r="AQ655" s="2">
        <f t="shared" si="860"/>
        <v>6.8359375000000416E-2</v>
      </c>
      <c r="AR655" s="2">
        <f t="shared" si="860"/>
        <v>6.7033976124884875E-2</v>
      </c>
      <c r="AS655" s="2">
        <f t="shared" si="860"/>
        <v>6.7033976124885444E-2</v>
      </c>
      <c r="AT655" s="2">
        <f t="shared" si="860"/>
        <v>6.3673469387755227E-2</v>
      </c>
      <c r="AU655" s="2">
        <f t="shared" si="860"/>
        <v>6.3673469387755074E-2</v>
      </c>
      <c r="AV655" s="2">
        <f t="shared" si="860"/>
        <v>6.2114197530864119E-2</v>
      </c>
      <c r="AW655" s="2">
        <f t="shared" si="860"/>
        <v>6.1723886048210233E-2</v>
      </c>
      <c r="AX655" s="2">
        <f t="shared" si="860"/>
        <v>6.0595567867035918E-2</v>
      </c>
      <c r="AY655" s="2">
        <f t="shared" si="860"/>
        <v>5.9500328731098187E-2</v>
      </c>
      <c r="AZ655" s="2">
        <f t="shared" si="860"/>
        <v>5.7703747769185104E-2</v>
      </c>
      <c r="BA655" s="2">
        <f t="shared" si="860"/>
        <v>5.7703747769185125E-2</v>
      </c>
      <c r="BB655" s="2">
        <f t="shared" si="860"/>
        <v>5.5268595041322303E-2</v>
      </c>
      <c r="BD655" s="3">
        <f t="shared" si="834"/>
        <v>5</v>
      </c>
      <c r="BE655" s="3">
        <f t="shared" si="779"/>
        <v>24</v>
      </c>
      <c r="BF655" s="3">
        <f t="shared" si="780"/>
        <v>52</v>
      </c>
      <c r="BG655" s="3">
        <f t="shared" si="781"/>
        <v>62</v>
      </c>
      <c r="BH655" s="3">
        <f t="shared" si="782"/>
        <v>62</v>
      </c>
      <c r="BI655" s="3">
        <f t="shared" si="783"/>
        <v>85</v>
      </c>
      <c r="BJ655" s="3">
        <f t="shared" si="784"/>
        <v>122</v>
      </c>
      <c r="BK655" s="3">
        <f t="shared" si="785"/>
        <v>127</v>
      </c>
      <c r="BL655" s="3">
        <f t="shared" si="786"/>
        <v>130</v>
      </c>
      <c r="BM655" s="3">
        <f t="shared" si="787"/>
        <v>130</v>
      </c>
      <c r="BN655" s="3">
        <f t="shared" si="788"/>
        <v>133</v>
      </c>
      <c r="BO655" s="3">
        <f t="shared" si="789"/>
        <v>134</v>
      </c>
      <c r="BP655" s="3">
        <f t="shared" si="790"/>
        <v>135</v>
      </c>
      <c r="BQ655" s="3">
        <f t="shared" si="791"/>
        <v>144</v>
      </c>
      <c r="BR655" s="3">
        <f t="shared" si="792"/>
        <v>145</v>
      </c>
      <c r="BS655" s="3">
        <f t="shared" si="793"/>
        <v>153</v>
      </c>
      <c r="BT655" s="3">
        <f t="shared" si="794"/>
        <v>157</v>
      </c>
      <c r="BU655" s="3">
        <f t="shared" si="795"/>
        <v>157</v>
      </c>
      <c r="BV655" s="3">
        <f t="shared" si="796"/>
        <v>157</v>
      </c>
      <c r="BW655" s="3">
        <f t="shared" si="797"/>
        <v>157</v>
      </c>
      <c r="BX655" s="3">
        <f t="shared" si="798"/>
        <v>158</v>
      </c>
      <c r="BY655" s="3">
        <f t="shared" si="799"/>
        <v>162</v>
      </c>
      <c r="BZ655" s="3">
        <f t="shared" si="800"/>
        <v>165</v>
      </c>
      <c r="CA655" s="3">
        <f t="shared" si="801"/>
        <v>166</v>
      </c>
      <c r="CB655" s="3">
        <f t="shared" si="802"/>
        <v>168</v>
      </c>
      <c r="CC655" s="3">
        <f t="shared" si="803"/>
        <v>191</v>
      </c>
      <c r="CD655" s="3">
        <f t="shared" si="804"/>
        <v>196</v>
      </c>
      <c r="CE655" s="3">
        <f t="shared" si="805"/>
        <v>199</v>
      </c>
      <c r="CF655" s="3">
        <f t="shared" si="806"/>
        <v>202</v>
      </c>
      <c r="CG655" s="3">
        <f t="shared" si="807"/>
        <v>204</v>
      </c>
      <c r="CH655" s="3">
        <f t="shared" si="808"/>
        <v>208</v>
      </c>
      <c r="CI655" s="3">
        <f t="shared" si="809"/>
        <v>218</v>
      </c>
      <c r="CJ655" s="3">
        <f t="shared" si="810"/>
        <v>224</v>
      </c>
      <c r="CK655" s="3">
        <f t="shared" si="811"/>
        <v>147</v>
      </c>
      <c r="CL655" s="3">
        <f t="shared" si="812"/>
        <v>155</v>
      </c>
      <c r="CM655" s="3">
        <f t="shared" si="813"/>
        <v>157</v>
      </c>
      <c r="CN655" s="3">
        <f t="shared" si="814"/>
        <v>162</v>
      </c>
      <c r="CO655" s="3">
        <f t="shared" si="815"/>
        <v>163</v>
      </c>
      <c r="CP655" s="3">
        <f t="shared" si="816"/>
        <v>171</v>
      </c>
      <c r="CQ655" s="3">
        <f t="shared" si="817"/>
        <v>174</v>
      </c>
      <c r="CR655" s="3">
        <f t="shared" si="818"/>
        <v>177</v>
      </c>
      <c r="CS655" s="3">
        <f t="shared" si="819"/>
        <v>178</v>
      </c>
      <c r="CT655" s="3">
        <f t="shared" si="820"/>
        <v>180</v>
      </c>
      <c r="CU655" s="3">
        <f t="shared" si="821"/>
        <v>186</v>
      </c>
      <c r="CV655" s="3">
        <f t="shared" si="822"/>
        <v>190</v>
      </c>
      <c r="CW655" s="3">
        <f t="shared" si="823"/>
        <v>191</v>
      </c>
      <c r="CX655" s="3">
        <f t="shared" si="824"/>
        <v>191</v>
      </c>
      <c r="CY655" s="3">
        <f t="shared" si="825"/>
        <v>195</v>
      </c>
      <c r="CZ655" s="3">
        <f t="shared" si="826"/>
        <v>196</v>
      </c>
      <c r="DA655" s="3">
        <f t="shared" si="827"/>
        <v>200</v>
      </c>
      <c r="DB655" s="3">
        <f t="shared" si="828"/>
        <v>209</v>
      </c>
      <c r="DC655" s="3">
        <f t="shared" si="829"/>
        <v>217</v>
      </c>
      <c r="DD655" s="3">
        <f t="shared" si="830"/>
        <v>225</v>
      </c>
    </row>
    <row r="656" spans="1:108" x14ac:dyDescent="0.3">
      <c r="A656" t="str">
        <f t="shared" si="831"/>
        <v>'John Johnston'</v>
      </c>
      <c r="B656" s="2">
        <f t="shared" ref="B656:AG656" si="861">B273/B$383</f>
        <v>0</v>
      </c>
      <c r="C656" s="2">
        <f t="shared" si="861"/>
        <v>0</v>
      </c>
      <c r="D656" s="2">
        <f t="shared" si="861"/>
        <v>0</v>
      </c>
      <c r="E656" s="2">
        <f t="shared" si="861"/>
        <v>0</v>
      </c>
      <c r="F656" s="2">
        <f t="shared" si="861"/>
        <v>0</v>
      </c>
      <c r="G656" s="2">
        <f t="shared" si="861"/>
        <v>0</v>
      </c>
      <c r="H656" s="2">
        <f t="shared" si="861"/>
        <v>0</v>
      </c>
      <c r="I656" s="2">
        <f t="shared" si="861"/>
        <v>0</v>
      </c>
      <c r="J656" s="2">
        <f t="shared" si="861"/>
        <v>0</v>
      </c>
      <c r="K656" s="2">
        <f t="shared" si="861"/>
        <v>0</v>
      </c>
      <c r="L656" s="2">
        <f t="shared" si="861"/>
        <v>0</v>
      </c>
      <c r="M656" s="2">
        <f t="shared" si="861"/>
        <v>0</v>
      </c>
      <c r="N656" s="2">
        <f t="shared" si="861"/>
        <v>0</v>
      </c>
      <c r="O656" s="2">
        <f t="shared" si="861"/>
        <v>0</v>
      </c>
      <c r="P656" s="2">
        <f t="shared" si="861"/>
        <v>0</v>
      </c>
      <c r="Q656" s="2">
        <f t="shared" si="861"/>
        <v>0</v>
      </c>
      <c r="R656" s="2">
        <f t="shared" si="861"/>
        <v>0</v>
      </c>
      <c r="S656" s="2">
        <f t="shared" si="861"/>
        <v>0</v>
      </c>
      <c r="T656" s="2">
        <f t="shared" si="861"/>
        <v>0</v>
      </c>
      <c r="U656" s="2">
        <f t="shared" si="861"/>
        <v>0</v>
      </c>
      <c r="V656" s="2">
        <f t="shared" si="861"/>
        <v>0</v>
      </c>
      <c r="W656" s="2">
        <f t="shared" si="861"/>
        <v>0</v>
      </c>
      <c r="X656" s="2">
        <f t="shared" si="861"/>
        <v>0</v>
      </c>
      <c r="Y656" s="2">
        <f t="shared" si="861"/>
        <v>0</v>
      </c>
      <c r="Z656" s="2">
        <f t="shared" si="861"/>
        <v>0</v>
      </c>
      <c r="AA656" s="2">
        <f t="shared" si="861"/>
        <v>0</v>
      </c>
      <c r="AB656" s="2">
        <f t="shared" si="861"/>
        <v>0</v>
      </c>
      <c r="AC656" s="2">
        <f t="shared" si="861"/>
        <v>0</v>
      </c>
      <c r="AD656" s="2">
        <f t="shared" si="861"/>
        <v>0</v>
      </c>
      <c r="AE656" s="2">
        <f t="shared" si="861"/>
        <v>0</v>
      </c>
      <c r="AF656" s="2">
        <f t="shared" si="861"/>
        <v>0</v>
      </c>
      <c r="AG656" s="2">
        <f t="shared" si="861"/>
        <v>0</v>
      </c>
      <c r="AH656" s="2">
        <f t="shared" ref="AH656:BB656" si="862">AH273/AH$383</f>
        <v>0</v>
      </c>
      <c r="AI656" s="2">
        <f t="shared" si="862"/>
        <v>5.4240631163707906E-2</v>
      </c>
      <c r="AJ656" s="2">
        <f t="shared" si="862"/>
        <v>5.3040695016003538E-2</v>
      </c>
      <c r="AK656" s="2">
        <f t="shared" si="862"/>
        <v>5.3040695016003545E-2</v>
      </c>
      <c r="AL656" s="2">
        <f t="shared" si="862"/>
        <v>5.1020408163265529E-2</v>
      </c>
      <c r="AM656" s="2">
        <f t="shared" si="862"/>
        <v>4.9147839873166649E-2</v>
      </c>
      <c r="AN656" s="2">
        <f t="shared" si="862"/>
        <v>4.7407407407407412E-2</v>
      </c>
      <c r="AO656" s="2">
        <f t="shared" si="862"/>
        <v>4.6826222684703489E-2</v>
      </c>
      <c r="AP656" s="2">
        <f t="shared" si="862"/>
        <v>4.5572916666666588E-2</v>
      </c>
      <c r="AQ656" s="2">
        <f t="shared" si="862"/>
        <v>4.557291666666681E-2</v>
      </c>
      <c r="AR656" s="2">
        <f t="shared" si="862"/>
        <v>4.4689317416590074E-2</v>
      </c>
      <c r="AS656" s="2">
        <f t="shared" si="862"/>
        <v>4.4689317416590102E-2</v>
      </c>
      <c r="AT656" s="2">
        <f t="shared" si="862"/>
        <v>4.2448979591836765E-2</v>
      </c>
      <c r="AU656" s="2">
        <f t="shared" si="862"/>
        <v>4.2448979591836696E-2</v>
      </c>
      <c r="AV656" s="2">
        <f t="shared" si="862"/>
        <v>4.1409465020576103E-2</v>
      </c>
      <c r="AW656" s="2">
        <f t="shared" si="862"/>
        <v>4.1149257365473514E-2</v>
      </c>
      <c r="AX656" s="2">
        <f t="shared" si="862"/>
        <v>4.0397045244690635E-2</v>
      </c>
      <c r="AY656" s="2">
        <f t="shared" si="862"/>
        <v>3.9666885820732099E-2</v>
      </c>
      <c r="AZ656" s="2">
        <f t="shared" si="862"/>
        <v>3.8469165179456706E-2</v>
      </c>
      <c r="BA656" s="2">
        <f t="shared" si="862"/>
        <v>3.8469165179456775E-2</v>
      </c>
      <c r="BB656" s="2">
        <f t="shared" si="862"/>
        <v>3.6845730027548207E-2</v>
      </c>
      <c r="BD656" s="3">
        <f t="shared" si="834"/>
        <v>5</v>
      </c>
      <c r="BE656" s="3">
        <f t="shared" si="779"/>
        <v>24</v>
      </c>
      <c r="BF656" s="3">
        <f t="shared" si="780"/>
        <v>52</v>
      </c>
      <c r="BG656" s="3">
        <f t="shared" si="781"/>
        <v>62</v>
      </c>
      <c r="BH656" s="3">
        <f t="shared" si="782"/>
        <v>62</v>
      </c>
      <c r="BI656" s="3">
        <f t="shared" si="783"/>
        <v>85</v>
      </c>
      <c r="BJ656" s="3">
        <f t="shared" si="784"/>
        <v>122</v>
      </c>
      <c r="BK656" s="3">
        <f t="shared" si="785"/>
        <v>127</v>
      </c>
      <c r="BL656" s="3">
        <f t="shared" si="786"/>
        <v>130</v>
      </c>
      <c r="BM656" s="3">
        <f t="shared" si="787"/>
        <v>130</v>
      </c>
      <c r="BN656" s="3">
        <f t="shared" si="788"/>
        <v>133</v>
      </c>
      <c r="BO656" s="3">
        <f t="shared" si="789"/>
        <v>134</v>
      </c>
      <c r="BP656" s="3">
        <f t="shared" si="790"/>
        <v>135</v>
      </c>
      <c r="BQ656" s="3">
        <f t="shared" si="791"/>
        <v>144</v>
      </c>
      <c r="BR656" s="3">
        <f t="shared" si="792"/>
        <v>145</v>
      </c>
      <c r="BS656" s="3">
        <f t="shared" si="793"/>
        <v>153</v>
      </c>
      <c r="BT656" s="3">
        <f t="shared" si="794"/>
        <v>157</v>
      </c>
      <c r="BU656" s="3">
        <f t="shared" si="795"/>
        <v>157</v>
      </c>
      <c r="BV656" s="3">
        <f t="shared" si="796"/>
        <v>157</v>
      </c>
      <c r="BW656" s="3">
        <f t="shared" si="797"/>
        <v>157</v>
      </c>
      <c r="BX656" s="3">
        <f t="shared" si="798"/>
        <v>158</v>
      </c>
      <c r="BY656" s="3">
        <f t="shared" si="799"/>
        <v>162</v>
      </c>
      <c r="BZ656" s="3">
        <f t="shared" si="800"/>
        <v>165</v>
      </c>
      <c r="CA656" s="3">
        <f t="shared" si="801"/>
        <v>166</v>
      </c>
      <c r="CB656" s="3">
        <f t="shared" si="802"/>
        <v>168</v>
      </c>
      <c r="CC656" s="3">
        <f t="shared" si="803"/>
        <v>191</v>
      </c>
      <c r="CD656" s="3">
        <f t="shared" si="804"/>
        <v>196</v>
      </c>
      <c r="CE656" s="3">
        <f t="shared" si="805"/>
        <v>199</v>
      </c>
      <c r="CF656" s="3">
        <f t="shared" si="806"/>
        <v>202</v>
      </c>
      <c r="CG656" s="3">
        <f t="shared" si="807"/>
        <v>204</v>
      </c>
      <c r="CH656" s="3">
        <f t="shared" si="808"/>
        <v>208</v>
      </c>
      <c r="CI656" s="3">
        <f t="shared" si="809"/>
        <v>218</v>
      </c>
      <c r="CJ656" s="3">
        <f t="shared" si="810"/>
        <v>224</v>
      </c>
      <c r="CK656" s="3">
        <f t="shared" si="811"/>
        <v>185</v>
      </c>
      <c r="CL656" s="3">
        <f t="shared" si="812"/>
        <v>190</v>
      </c>
      <c r="CM656" s="3">
        <f t="shared" si="813"/>
        <v>192</v>
      </c>
      <c r="CN656" s="3">
        <f t="shared" si="814"/>
        <v>200</v>
      </c>
      <c r="CO656" s="3">
        <f t="shared" si="815"/>
        <v>200</v>
      </c>
      <c r="CP656" s="3">
        <f t="shared" si="816"/>
        <v>207</v>
      </c>
      <c r="CQ656" s="3">
        <f t="shared" si="817"/>
        <v>210</v>
      </c>
      <c r="CR656" s="3">
        <f t="shared" si="818"/>
        <v>219</v>
      </c>
      <c r="CS656" s="3">
        <f t="shared" si="819"/>
        <v>221</v>
      </c>
      <c r="CT656" s="3">
        <f t="shared" si="820"/>
        <v>225</v>
      </c>
      <c r="CU656" s="3">
        <f t="shared" si="821"/>
        <v>230</v>
      </c>
      <c r="CV656" s="3">
        <f t="shared" si="822"/>
        <v>232</v>
      </c>
      <c r="CW656" s="3">
        <f t="shared" si="823"/>
        <v>233</v>
      </c>
      <c r="CX656" s="3">
        <f t="shared" si="824"/>
        <v>233</v>
      </c>
      <c r="CY656" s="3">
        <f t="shared" si="825"/>
        <v>241</v>
      </c>
      <c r="CZ656" s="3">
        <f t="shared" si="826"/>
        <v>242</v>
      </c>
      <c r="DA656" s="3">
        <f t="shared" si="827"/>
        <v>248</v>
      </c>
      <c r="DB656" s="3">
        <f t="shared" si="828"/>
        <v>257</v>
      </c>
      <c r="DC656" s="3">
        <f t="shared" si="829"/>
        <v>261</v>
      </c>
      <c r="DD656" s="3">
        <f t="shared" si="830"/>
        <v>266</v>
      </c>
    </row>
    <row r="657" spans="1:108" x14ac:dyDescent="0.3">
      <c r="A657" t="str">
        <f t="shared" si="831"/>
        <v>'Herbert Jennings'</v>
      </c>
      <c r="B657" s="2">
        <f t="shared" ref="B657:AG657" si="863">B274/B$383</f>
        <v>0</v>
      </c>
      <c r="C657" s="2">
        <f t="shared" si="863"/>
        <v>0</v>
      </c>
      <c r="D657" s="2">
        <f t="shared" si="863"/>
        <v>0</v>
      </c>
      <c r="E657" s="2">
        <f t="shared" si="863"/>
        <v>0</v>
      </c>
      <c r="F657" s="2">
        <f t="shared" si="863"/>
        <v>0</v>
      </c>
      <c r="G657" s="2">
        <f t="shared" si="863"/>
        <v>0</v>
      </c>
      <c r="H657" s="2">
        <f t="shared" si="863"/>
        <v>0</v>
      </c>
      <c r="I657" s="2">
        <f t="shared" si="863"/>
        <v>0</v>
      </c>
      <c r="J657" s="2">
        <f t="shared" si="863"/>
        <v>0</v>
      </c>
      <c r="K657" s="2">
        <f t="shared" si="863"/>
        <v>0</v>
      </c>
      <c r="L657" s="2">
        <f t="shared" si="863"/>
        <v>0</v>
      </c>
      <c r="M657" s="2">
        <f t="shared" si="863"/>
        <v>0</v>
      </c>
      <c r="N657" s="2">
        <f t="shared" si="863"/>
        <v>0</v>
      </c>
      <c r="O657" s="2">
        <f t="shared" si="863"/>
        <v>0</v>
      </c>
      <c r="P657" s="2">
        <f t="shared" si="863"/>
        <v>0</v>
      </c>
      <c r="Q657" s="2">
        <f t="shared" si="863"/>
        <v>0</v>
      </c>
      <c r="R657" s="2">
        <f t="shared" si="863"/>
        <v>0</v>
      </c>
      <c r="S657" s="2">
        <f t="shared" si="863"/>
        <v>0</v>
      </c>
      <c r="T657" s="2">
        <f t="shared" si="863"/>
        <v>0</v>
      </c>
      <c r="U657" s="2">
        <f t="shared" si="863"/>
        <v>0</v>
      </c>
      <c r="V657" s="2">
        <f t="shared" si="863"/>
        <v>0</v>
      </c>
      <c r="W657" s="2">
        <f t="shared" si="863"/>
        <v>0</v>
      </c>
      <c r="X657" s="2">
        <f t="shared" si="863"/>
        <v>0</v>
      </c>
      <c r="Y657" s="2">
        <f t="shared" si="863"/>
        <v>0</v>
      </c>
      <c r="Z657" s="2">
        <f t="shared" si="863"/>
        <v>0</v>
      </c>
      <c r="AA657" s="2">
        <f t="shared" si="863"/>
        <v>0</v>
      </c>
      <c r="AB657" s="2">
        <f t="shared" si="863"/>
        <v>0</v>
      </c>
      <c r="AC657" s="2">
        <f t="shared" si="863"/>
        <v>0</v>
      </c>
      <c r="AD657" s="2">
        <f t="shared" si="863"/>
        <v>0</v>
      </c>
      <c r="AE657" s="2">
        <f t="shared" si="863"/>
        <v>0</v>
      </c>
      <c r="AF657" s="2">
        <f t="shared" si="863"/>
        <v>0</v>
      </c>
      <c r="AG657" s="2">
        <f t="shared" si="863"/>
        <v>0</v>
      </c>
      <c r="AH657" s="2">
        <f t="shared" ref="AH657:BB657" si="864">AH274/AH$383</f>
        <v>0</v>
      </c>
      <c r="AI657" s="2">
        <f t="shared" si="864"/>
        <v>5.4240631163707906E-2</v>
      </c>
      <c r="AJ657" s="2">
        <f t="shared" si="864"/>
        <v>5.3040695016003538E-2</v>
      </c>
      <c r="AK657" s="2">
        <f t="shared" si="864"/>
        <v>5.3040695016003545E-2</v>
      </c>
      <c r="AL657" s="2">
        <f t="shared" si="864"/>
        <v>5.1020408163265529E-2</v>
      </c>
      <c r="AM657" s="2">
        <f t="shared" si="864"/>
        <v>4.9147839873166649E-2</v>
      </c>
      <c r="AN657" s="2">
        <f t="shared" si="864"/>
        <v>4.7407407407407412E-2</v>
      </c>
      <c r="AO657" s="2">
        <f t="shared" si="864"/>
        <v>4.6826222684703489E-2</v>
      </c>
      <c r="AP657" s="2">
        <f t="shared" si="864"/>
        <v>4.5572916666666588E-2</v>
      </c>
      <c r="AQ657" s="2">
        <f t="shared" si="864"/>
        <v>4.557291666666681E-2</v>
      </c>
      <c r="AR657" s="2">
        <f t="shared" si="864"/>
        <v>4.4689317416590074E-2</v>
      </c>
      <c r="AS657" s="2">
        <f t="shared" si="864"/>
        <v>4.4689317416590102E-2</v>
      </c>
      <c r="AT657" s="2">
        <f t="shared" si="864"/>
        <v>4.2448979591836765E-2</v>
      </c>
      <c r="AU657" s="2">
        <f t="shared" si="864"/>
        <v>4.2448979591836696E-2</v>
      </c>
      <c r="AV657" s="2">
        <f t="shared" si="864"/>
        <v>4.1409465020576103E-2</v>
      </c>
      <c r="AW657" s="2">
        <f t="shared" si="864"/>
        <v>4.1149257365473514E-2</v>
      </c>
      <c r="AX657" s="2">
        <f t="shared" si="864"/>
        <v>4.0397045244690635E-2</v>
      </c>
      <c r="AY657" s="2">
        <f t="shared" si="864"/>
        <v>3.9666885820732099E-2</v>
      </c>
      <c r="AZ657" s="2">
        <f t="shared" si="864"/>
        <v>3.8469165179456706E-2</v>
      </c>
      <c r="BA657" s="2">
        <f t="shared" si="864"/>
        <v>3.8469165179456775E-2</v>
      </c>
      <c r="BB657" s="2">
        <f t="shared" si="864"/>
        <v>3.6845730027548207E-2</v>
      </c>
      <c r="BD657" s="3">
        <f t="shared" si="834"/>
        <v>5</v>
      </c>
      <c r="BE657" s="3">
        <f t="shared" si="779"/>
        <v>24</v>
      </c>
      <c r="BF657" s="3">
        <f t="shared" si="780"/>
        <v>52</v>
      </c>
      <c r="BG657" s="3">
        <f t="shared" si="781"/>
        <v>62</v>
      </c>
      <c r="BH657" s="3">
        <f t="shared" si="782"/>
        <v>62</v>
      </c>
      <c r="BI657" s="3">
        <f t="shared" si="783"/>
        <v>85</v>
      </c>
      <c r="BJ657" s="3">
        <f t="shared" si="784"/>
        <v>122</v>
      </c>
      <c r="BK657" s="3">
        <f t="shared" si="785"/>
        <v>127</v>
      </c>
      <c r="BL657" s="3">
        <f t="shared" si="786"/>
        <v>130</v>
      </c>
      <c r="BM657" s="3">
        <f t="shared" si="787"/>
        <v>130</v>
      </c>
      <c r="BN657" s="3">
        <f t="shared" si="788"/>
        <v>133</v>
      </c>
      <c r="BO657" s="3">
        <f t="shared" si="789"/>
        <v>134</v>
      </c>
      <c r="BP657" s="3">
        <f t="shared" si="790"/>
        <v>135</v>
      </c>
      <c r="BQ657" s="3">
        <f t="shared" si="791"/>
        <v>144</v>
      </c>
      <c r="BR657" s="3">
        <f t="shared" si="792"/>
        <v>145</v>
      </c>
      <c r="BS657" s="3">
        <f t="shared" si="793"/>
        <v>153</v>
      </c>
      <c r="BT657" s="3">
        <f t="shared" si="794"/>
        <v>157</v>
      </c>
      <c r="BU657" s="3">
        <f t="shared" si="795"/>
        <v>157</v>
      </c>
      <c r="BV657" s="3">
        <f t="shared" si="796"/>
        <v>157</v>
      </c>
      <c r="BW657" s="3">
        <f t="shared" si="797"/>
        <v>157</v>
      </c>
      <c r="BX657" s="3">
        <f t="shared" si="798"/>
        <v>158</v>
      </c>
      <c r="BY657" s="3">
        <f t="shared" si="799"/>
        <v>162</v>
      </c>
      <c r="BZ657" s="3">
        <f t="shared" si="800"/>
        <v>165</v>
      </c>
      <c r="CA657" s="3">
        <f t="shared" si="801"/>
        <v>166</v>
      </c>
      <c r="CB657" s="3">
        <f t="shared" si="802"/>
        <v>168</v>
      </c>
      <c r="CC657" s="3">
        <f t="shared" si="803"/>
        <v>191</v>
      </c>
      <c r="CD657" s="3">
        <f t="shared" si="804"/>
        <v>196</v>
      </c>
      <c r="CE657" s="3">
        <f t="shared" si="805"/>
        <v>199</v>
      </c>
      <c r="CF657" s="3">
        <f t="shared" si="806"/>
        <v>202</v>
      </c>
      <c r="CG657" s="3">
        <f t="shared" si="807"/>
        <v>204</v>
      </c>
      <c r="CH657" s="3">
        <f t="shared" si="808"/>
        <v>208</v>
      </c>
      <c r="CI657" s="3">
        <f t="shared" si="809"/>
        <v>218</v>
      </c>
      <c r="CJ657" s="3">
        <f t="shared" si="810"/>
        <v>224</v>
      </c>
      <c r="CK657" s="3">
        <f t="shared" si="811"/>
        <v>185</v>
      </c>
      <c r="CL657" s="3">
        <f t="shared" si="812"/>
        <v>190</v>
      </c>
      <c r="CM657" s="3">
        <f t="shared" si="813"/>
        <v>192</v>
      </c>
      <c r="CN657" s="3">
        <f t="shared" si="814"/>
        <v>200</v>
      </c>
      <c r="CO657" s="3">
        <f t="shared" si="815"/>
        <v>200</v>
      </c>
      <c r="CP657" s="3">
        <f t="shared" si="816"/>
        <v>207</v>
      </c>
      <c r="CQ657" s="3">
        <f t="shared" si="817"/>
        <v>210</v>
      </c>
      <c r="CR657" s="3">
        <f t="shared" si="818"/>
        <v>219</v>
      </c>
      <c r="CS657" s="3">
        <f t="shared" si="819"/>
        <v>221</v>
      </c>
      <c r="CT657" s="3">
        <f t="shared" si="820"/>
        <v>225</v>
      </c>
      <c r="CU657" s="3">
        <f t="shared" si="821"/>
        <v>230</v>
      </c>
      <c r="CV657" s="3">
        <f t="shared" si="822"/>
        <v>232</v>
      </c>
      <c r="CW657" s="3">
        <f t="shared" si="823"/>
        <v>233</v>
      </c>
      <c r="CX657" s="3">
        <f t="shared" si="824"/>
        <v>233</v>
      </c>
      <c r="CY657" s="3">
        <f t="shared" si="825"/>
        <v>241</v>
      </c>
      <c r="CZ657" s="3">
        <f t="shared" si="826"/>
        <v>242</v>
      </c>
      <c r="DA657" s="3">
        <f t="shared" si="827"/>
        <v>248</v>
      </c>
      <c r="DB657" s="3">
        <f t="shared" si="828"/>
        <v>257</v>
      </c>
      <c r="DC657" s="3">
        <f t="shared" si="829"/>
        <v>261</v>
      </c>
      <c r="DD657" s="3">
        <f t="shared" si="830"/>
        <v>266</v>
      </c>
    </row>
    <row r="658" spans="1:108" x14ac:dyDescent="0.3">
      <c r="A658" t="str">
        <f t="shared" si="831"/>
        <v>'John Watson'</v>
      </c>
      <c r="B658" s="2">
        <f t="shared" ref="B658:AG658" si="865">B275/B$383</f>
        <v>0</v>
      </c>
      <c r="C658" s="2">
        <f t="shared" si="865"/>
        <v>0</v>
      </c>
      <c r="D658" s="2">
        <f t="shared" si="865"/>
        <v>0</v>
      </c>
      <c r="E658" s="2">
        <f t="shared" si="865"/>
        <v>0</v>
      </c>
      <c r="F658" s="2">
        <f t="shared" si="865"/>
        <v>0</v>
      </c>
      <c r="G658" s="2">
        <f t="shared" si="865"/>
        <v>0</v>
      </c>
      <c r="H658" s="2">
        <f t="shared" si="865"/>
        <v>0</v>
      </c>
      <c r="I658" s="2">
        <f t="shared" si="865"/>
        <v>0</v>
      </c>
      <c r="J658" s="2">
        <f t="shared" si="865"/>
        <v>0</v>
      </c>
      <c r="K658" s="2">
        <f t="shared" si="865"/>
        <v>0</v>
      </c>
      <c r="L658" s="2">
        <f t="shared" si="865"/>
        <v>0</v>
      </c>
      <c r="M658" s="2">
        <f t="shared" si="865"/>
        <v>0</v>
      </c>
      <c r="N658" s="2">
        <f t="shared" si="865"/>
        <v>0</v>
      </c>
      <c r="O658" s="2">
        <f t="shared" si="865"/>
        <v>0</v>
      </c>
      <c r="P658" s="2">
        <f t="shared" si="865"/>
        <v>0</v>
      </c>
      <c r="Q658" s="2">
        <f t="shared" si="865"/>
        <v>0</v>
      </c>
      <c r="R658" s="2">
        <f t="shared" si="865"/>
        <v>0</v>
      </c>
      <c r="S658" s="2">
        <f t="shared" si="865"/>
        <v>0</v>
      </c>
      <c r="T658" s="2">
        <f t="shared" si="865"/>
        <v>0</v>
      </c>
      <c r="U658" s="2">
        <f t="shared" si="865"/>
        <v>0</v>
      </c>
      <c r="V658" s="2">
        <f t="shared" si="865"/>
        <v>0</v>
      </c>
      <c r="W658" s="2">
        <f t="shared" si="865"/>
        <v>0</v>
      </c>
      <c r="X658" s="2">
        <f t="shared" si="865"/>
        <v>0</v>
      </c>
      <c r="Y658" s="2">
        <f t="shared" si="865"/>
        <v>0</v>
      </c>
      <c r="Z658" s="2">
        <f t="shared" si="865"/>
        <v>0</v>
      </c>
      <c r="AA658" s="2">
        <f t="shared" si="865"/>
        <v>0</v>
      </c>
      <c r="AB658" s="2">
        <f t="shared" si="865"/>
        <v>0</v>
      </c>
      <c r="AC658" s="2">
        <f t="shared" si="865"/>
        <v>0</v>
      </c>
      <c r="AD658" s="2">
        <f t="shared" si="865"/>
        <v>0</v>
      </c>
      <c r="AE658" s="2">
        <f t="shared" si="865"/>
        <v>0</v>
      </c>
      <c r="AF658" s="2">
        <f t="shared" si="865"/>
        <v>0</v>
      </c>
      <c r="AG658" s="2">
        <f t="shared" si="865"/>
        <v>0</v>
      </c>
      <c r="AH658" s="2">
        <f t="shared" ref="AH658:BB658" si="866">AH275/AH$383</f>
        <v>0</v>
      </c>
      <c r="AI658" s="2">
        <f t="shared" si="866"/>
        <v>5.4240631163707906E-2</v>
      </c>
      <c r="AJ658" s="2">
        <f t="shared" si="866"/>
        <v>5.3040695016003538E-2</v>
      </c>
      <c r="AK658" s="2">
        <f t="shared" si="866"/>
        <v>5.3040695016003545E-2</v>
      </c>
      <c r="AL658" s="2">
        <f t="shared" si="866"/>
        <v>5.1020408163265529E-2</v>
      </c>
      <c r="AM658" s="2">
        <f t="shared" si="866"/>
        <v>4.9147839873166649E-2</v>
      </c>
      <c r="AN658" s="2">
        <f t="shared" si="866"/>
        <v>4.7407407407407412E-2</v>
      </c>
      <c r="AO658" s="2">
        <f t="shared" si="866"/>
        <v>4.6826222684703489E-2</v>
      </c>
      <c r="AP658" s="2">
        <f t="shared" si="866"/>
        <v>4.5572916666666588E-2</v>
      </c>
      <c r="AQ658" s="2">
        <f t="shared" si="866"/>
        <v>4.557291666666681E-2</v>
      </c>
      <c r="AR658" s="2">
        <f t="shared" si="866"/>
        <v>4.4689317416590074E-2</v>
      </c>
      <c r="AS658" s="2">
        <f t="shared" si="866"/>
        <v>4.4689317416590102E-2</v>
      </c>
      <c r="AT658" s="2">
        <f t="shared" si="866"/>
        <v>4.2448979591836765E-2</v>
      </c>
      <c r="AU658" s="2">
        <f t="shared" si="866"/>
        <v>4.2448979591836696E-2</v>
      </c>
      <c r="AV658" s="2">
        <f t="shared" si="866"/>
        <v>4.1409465020576103E-2</v>
      </c>
      <c r="AW658" s="2">
        <f t="shared" si="866"/>
        <v>4.1149257365473514E-2</v>
      </c>
      <c r="AX658" s="2">
        <f t="shared" si="866"/>
        <v>4.0397045244690635E-2</v>
      </c>
      <c r="AY658" s="2">
        <f t="shared" si="866"/>
        <v>3.9666885820732099E-2</v>
      </c>
      <c r="AZ658" s="2">
        <f t="shared" si="866"/>
        <v>3.8469165179456706E-2</v>
      </c>
      <c r="BA658" s="2">
        <f t="shared" si="866"/>
        <v>3.8469165179456775E-2</v>
      </c>
      <c r="BB658" s="2">
        <f t="shared" si="866"/>
        <v>3.6845730027548207E-2</v>
      </c>
      <c r="BD658" s="3">
        <f t="shared" si="834"/>
        <v>5</v>
      </c>
      <c r="BE658" s="3">
        <f t="shared" si="779"/>
        <v>24</v>
      </c>
      <c r="BF658" s="3">
        <f t="shared" si="780"/>
        <v>52</v>
      </c>
      <c r="BG658" s="3">
        <f t="shared" si="781"/>
        <v>62</v>
      </c>
      <c r="BH658" s="3">
        <f t="shared" si="782"/>
        <v>62</v>
      </c>
      <c r="BI658" s="3">
        <f t="shared" si="783"/>
        <v>85</v>
      </c>
      <c r="BJ658" s="3">
        <f t="shared" si="784"/>
        <v>122</v>
      </c>
      <c r="BK658" s="3">
        <f t="shared" si="785"/>
        <v>127</v>
      </c>
      <c r="BL658" s="3">
        <f t="shared" si="786"/>
        <v>130</v>
      </c>
      <c r="BM658" s="3">
        <f t="shared" si="787"/>
        <v>130</v>
      </c>
      <c r="BN658" s="3">
        <f t="shared" si="788"/>
        <v>133</v>
      </c>
      <c r="BO658" s="3">
        <f t="shared" si="789"/>
        <v>134</v>
      </c>
      <c r="BP658" s="3">
        <f t="shared" si="790"/>
        <v>135</v>
      </c>
      <c r="BQ658" s="3">
        <f t="shared" si="791"/>
        <v>144</v>
      </c>
      <c r="BR658" s="3">
        <f t="shared" si="792"/>
        <v>145</v>
      </c>
      <c r="BS658" s="3">
        <f t="shared" si="793"/>
        <v>153</v>
      </c>
      <c r="BT658" s="3">
        <f t="shared" si="794"/>
        <v>157</v>
      </c>
      <c r="BU658" s="3">
        <f t="shared" si="795"/>
        <v>157</v>
      </c>
      <c r="BV658" s="3">
        <f t="shared" si="796"/>
        <v>157</v>
      </c>
      <c r="BW658" s="3">
        <f t="shared" si="797"/>
        <v>157</v>
      </c>
      <c r="BX658" s="3">
        <f t="shared" si="798"/>
        <v>158</v>
      </c>
      <c r="BY658" s="3">
        <f t="shared" si="799"/>
        <v>162</v>
      </c>
      <c r="BZ658" s="3">
        <f t="shared" si="800"/>
        <v>165</v>
      </c>
      <c r="CA658" s="3">
        <f t="shared" si="801"/>
        <v>166</v>
      </c>
      <c r="CB658" s="3">
        <f t="shared" si="802"/>
        <v>168</v>
      </c>
      <c r="CC658" s="3">
        <f t="shared" si="803"/>
        <v>191</v>
      </c>
      <c r="CD658" s="3">
        <f t="shared" si="804"/>
        <v>196</v>
      </c>
      <c r="CE658" s="3">
        <f t="shared" si="805"/>
        <v>199</v>
      </c>
      <c r="CF658" s="3">
        <f t="shared" si="806"/>
        <v>202</v>
      </c>
      <c r="CG658" s="3">
        <f t="shared" si="807"/>
        <v>204</v>
      </c>
      <c r="CH658" s="3">
        <f t="shared" si="808"/>
        <v>208</v>
      </c>
      <c r="CI658" s="3">
        <f t="shared" si="809"/>
        <v>218</v>
      </c>
      <c r="CJ658" s="3">
        <f t="shared" si="810"/>
        <v>224</v>
      </c>
      <c r="CK658" s="3">
        <f t="shared" si="811"/>
        <v>185</v>
      </c>
      <c r="CL658" s="3">
        <f t="shared" si="812"/>
        <v>190</v>
      </c>
      <c r="CM658" s="3">
        <f t="shared" si="813"/>
        <v>192</v>
      </c>
      <c r="CN658" s="3">
        <f t="shared" si="814"/>
        <v>200</v>
      </c>
      <c r="CO658" s="3">
        <f t="shared" si="815"/>
        <v>200</v>
      </c>
      <c r="CP658" s="3">
        <f t="shared" si="816"/>
        <v>207</v>
      </c>
      <c r="CQ658" s="3">
        <f t="shared" si="817"/>
        <v>210</v>
      </c>
      <c r="CR658" s="3">
        <f t="shared" si="818"/>
        <v>219</v>
      </c>
      <c r="CS658" s="3">
        <f t="shared" si="819"/>
        <v>221</v>
      </c>
      <c r="CT658" s="3">
        <f t="shared" si="820"/>
        <v>225</v>
      </c>
      <c r="CU658" s="3">
        <f t="shared" si="821"/>
        <v>230</v>
      </c>
      <c r="CV658" s="3">
        <f t="shared" si="822"/>
        <v>232</v>
      </c>
      <c r="CW658" s="3">
        <f t="shared" si="823"/>
        <v>233</v>
      </c>
      <c r="CX658" s="3">
        <f t="shared" si="824"/>
        <v>233</v>
      </c>
      <c r="CY658" s="3">
        <f t="shared" si="825"/>
        <v>241</v>
      </c>
      <c r="CZ658" s="3">
        <f t="shared" si="826"/>
        <v>242</v>
      </c>
      <c r="DA658" s="3">
        <f t="shared" si="827"/>
        <v>248</v>
      </c>
      <c r="DB658" s="3">
        <f t="shared" si="828"/>
        <v>257</v>
      </c>
      <c r="DC658" s="3">
        <f t="shared" si="829"/>
        <v>261</v>
      </c>
      <c r="DD658" s="3">
        <f t="shared" si="830"/>
        <v>266</v>
      </c>
    </row>
    <row r="659" spans="1:108" x14ac:dyDescent="0.3">
      <c r="A659" t="str">
        <f t="shared" si="831"/>
        <v>'Oliver Strong'</v>
      </c>
      <c r="B659" s="2">
        <f t="shared" ref="B659:AG659" si="867">B276/B$383</f>
        <v>0</v>
      </c>
      <c r="C659" s="2">
        <f t="shared" si="867"/>
        <v>0</v>
      </c>
      <c r="D659" s="2">
        <f t="shared" si="867"/>
        <v>0</v>
      </c>
      <c r="E659" s="2">
        <f t="shared" si="867"/>
        <v>0</v>
      </c>
      <c r="F659" s="2">
        <f t="shared" si="867"/>
        <v>0</v>
      </c>
      <c r="G659" s="2">
        <f t="shared" si="867"/>
        <v>0</v>
      </c>
      <c r="H659" s="2">
        <f t="shared" si="867"/>
        <v>0</v>
      </c>
      <c r="I659" s="2">
        <f t="shared" si="867"/>
        <v>0</v>
      </c>
      <c r="J659" s="2">
        <f t="shared" si="867"/>
        <v>0</v>
      </c>
      <c r="K659" s="2">
        <f t="shared" si="867"/>
        <v>0</v>
      </c>
      <c r="L659" s="2">
        <f t="shared" si="867"/>
        <v>0</v>
      </c>
      <c r="M659" s="2">
        <f t="shared" si="867"/>
        <v>0</v>
      </c>
      <c r="N659" s="2">
        <f t="shared" si="867"/>
        <v>0</v>
      </c>
      <c r="O659" s="2">
        <f t="shared" si="867"/>
        <v>0</v>
      </c>
      <c r="P659" s="2">
        <f t="shared" si="867"/>
        <v>0</v>
      </c>
      <c r="Q659" s="2">
        <f t="shared" si="867"/>
        <v>0</v>
      </c>
      <c r="R659" s="2">
        <f t="shared" si="867"/>
        <v>0</v>
      </c>
      <c r="S659" s="2">
        <f t="shared" si="867"/>
        <v>0</v>
      </c>
      <c r="T659" s="2">
        <f t="shared" si="867"/>
        <v>0</v>
      </c>
      <c r="U659" s="2">
        <f t="shared" si="867"/>
        <v>0</v>
      </c>
      <c r="V659" s="2">
        <f t="shared" si="867"/>
        <v>0</v>
      </c>
      <c r="W659" s="2">
        <f t="shared" si="867"/>
        <v>0</v>
      </c>
      <c r="X659" s="2">
        <f t="shared" si="867"/>
        <v>0</v>
      </c>
      <c r="Y659" s="2">
        <f t="shared" si="867"/>
        <v>0</v>
      </c>
      <c r="Z659" s="2">
        <f t="shared" si="867"/>
        <v>0</v>
      </c>
      <c r="AA659" s="2">
        <f t="shared" si="867"/>
        <v>0</v>
      </c>
      <c r="AB659" s="2">
        <f t="shared" si="867"/>
        <v>0</v>
      </c>
      <c r="AC659" s="2">
        <f t="shared" si="867"/>
        <v>0</v>
      </c>
      <c r="AD659" s="2">
        <f t="shared" si="867"/>
        <v>0</v>
      </c>
      <c r="AE659" s="2">
        <f t="shared" si="867"/>
        <v>0</v>
      </c>
      <c r="AF659" s="2">
        <f t="shared" si="867"/>
        <v>0</v>
      </c>
      <c r="AG659" s="2">
        <f t="shared" si="867"/>
        <v>0</v>
      </c>
      <c r="AH659" s="2">
        <f t="shared" ref="AH659:BB659" si="868">AH276/AH$383</f>
        <v>0</v>
      </c>
      <c r="AI659" s="2">
        <f t="shared" si="868"/>
        <v>4.0680473372781037E-2</v>
      </c>
      <c r="AJ659" s="2">
        <f t="shared" si="868"/>
        <v>3.9780521262002745E-2</v>
      </c>
      <c r="AK659" s="2">
        <f t="shared" si="868"/>
        <v>3.9780521262002801E-2</v>
      </c>
      <c r="AL659" s="2">
        <f t="shared" si="868"/>
        <v>3.8265306122449022E-2</v>
      </c>
      <c r="AM659" s="2">
        <f t="shared" si="868"/>
        <v>3.6860879904875181E-2</v>
      </c>
      <c r="AN659" s="2">
        <f t="shared" si="868"/>
        <v>3.5555555555555535E-2</v>
      </c>
      <c r="AO659" s="2">
        <f t="shared" si="868"/>
        <v>3.5119667013527624E-2</v>
      </c>
      <c r="AP659" s="2">
        <f t="shared" si="868"/>
        <v>3.4179687499999938E-2</v>
      </c>
      <c r="AQ659" s="2">
        <f t="shared" si="868"/>
        <v>3.4179687500000097E-2</v>
      </c>
      <c r="AR659" s="2">
        <f t="shared" si="868"/>
        <v>3.351698806244257E-2</v>
      </c>
      <c r="AS659" s="2">
        <f t="shared" si="868"/>
        <v>3.351698806244259E-2</v>
      </c>
      <c r="AT659" s="2">
        <f t="shared" si="868"/>
        <v>3.1836734693877579E-2</v>
      </c>
      <c r="AU659" s="2">
        <f t="shared" si="868"/>
        <v>3.1836734693877537E-2</v>
      </c>
      <c r="AV659" s="2">
        <f t="shared" si="868"/>
        <v>3.1057098765432094E-2</v>
      </c>
      <c r="AW659" s="2">
        <f t="shared" si="868"/>
        <v>3.0861943024105117E-2</v>
      </c>
      <c r="AX659" s="2">
        <f t="shared" si="868"/>
        <v>3.0297783933517959E-2</v>
      </c>
      <c r="AY659" s="2">
        <f t="shared" si="868"/>
        <v>2.9750164365549094E-2</v>
      </c>
      <c r="AZ659" s="2">
        <f t="shared" si="868"/>
        <v>2.8851873884592507E-2</v>
      </c>
      <c r="BA659" s="2">
        <f t="shared" si="868"/>
        <v>2.8851873884592601E-2</v>
      </c>
      <c r="BB659" s="2">
        <f t="shared" si="868"/>
        <v>2.7634297520661193E-2</v>
      </c>
      <c r="BD659" s="3">
        <f t="shared" si="834"/>
        <v>5</v>
      </c>
      <c r="BE659" s="3">
        <f t="shared" si="779"/>
        <v>24</v>
      </c>
      <c r="BF659" s="3">
        <f t="shared" si="780"/>
        <v>52</v>
      </c>
      <c r="BG659" s="3">
        <f t="shared" si="781"/>
        <v>62</v>
      </c>
      <c r="BH659" s="3">
        <f t="shared" si="782"/>
        <v>62</v>
      </c>
      <c r="BI659" s="3">
        <f t="shared" si="783"/>
        <v>85</v>
      </c>
      <c r="BJ659" s="3">
        <f t="shared" si="784"/>
        <v>122</v>
      </c>
      <c r="BK659" s="3">
        <f t="shared" si="785"/>
        <v>127</v>
      </c>
      <c r="BL659" s="3">
        <f t="shared" si="786"/>
        <v>130</v>
      </c>
      <c r="BM659" s="3">
        <f t="shared" si="787"/>
        <v>130</v>
      </c>
      <c r="BN659" s="3">
        <f t="shared" si="788"/>
        <v>133</v>
      </c>
      <c r="BO659" s="3">
        <f t="shared" si="789"/>
        <v>134</v>
      </c>
      <c r="BP659" s="3">
        <f t="shared" si="790"/>
        <v>135</v>
      </c>
      <c r="BQ659" s="3">
        <f t="shared" si="791"/>
        <v>144</v>
      </c>
      <c r="BR659" s="3">
        <f t="shared" si="792"/>
        <v>145</v>
      </c>
      <c r="BS659" s="3">
        <f t="shared" si="793"/>
        <v>153</v>
      </c>
      <c r="BT659" s="3">
        <f t="shared" si="794"/>
        <v>157</v>
      </c>
      <c r="BU659" s="3">
        <f t="shared" si="795"/>
        <v>157</v>
      </c>
      <c r="BV659" s="3">
        <f t="shared" si="796"/>
        <v>157</v>
      </c>
      <c r="BW659" s="3">
        <f t="shared" si="797"/>
        <v>157</v>
      </c>
      <c r="BX659" s="3">
        <f t="shared" si="798"/>
        <v>158</v>
      </c>
      <c r="BY659" s="3">
        <f t="shared" si="799"/>
        <v>162</v>
      </c>
      <c r="BZ659" s="3">
        <f t="shared" si="800"/>
        <v>165</v>
      </c>
      <c r="CA659" s="3">
        <f t="shared" si="801"/>
        <v>166</v>
      </c>
      <c r="CB659" s="3">
        <f t="shared" si="802"/>
        <v>168</v>
      </c>
      <c r="CC659" s="3">
        <f t="shared" si="803"/>
        <v>191</v>
      </c>
      <c r="CD659" s="3">
        <f t="shared" si="804"/>
        <v>196</v>
      </c>
      <c r="CE659" s="3">
        <f t="shared" si="805"/>
        <v>199</v>
      </c>
      <c r="CF659" s="3">
        <f t="shared" si="806"/>
        <v>202</v>
      </c>
      <c r="CG659" s="3">
        <f t="shared" si="807"/>
        <v>204</v>
      </c>
      <c r="CH659" s="3">
        <f t="shared" si="808"/>
        <v>208</v>
      </c>
      <c r="CI659" s="3">
        <f t="shared" si="809"/>
        <v>218</v>
      </c>
      <c r="CJ659" s="3">
        <f t="shared" si="810"/>
        <v>224</v>
      </c>
      <c r="CK659" s="3">
        <f t="shared" si="811"/>
        <v>206</v>
      </c>
      <c r="CL659" s="3">
        <f t="shared" si="812"/>
        <v>213</v>
      </c>
      <c r="CM659" s="3">
        <f t="shared" si="813"/>
        <v>215</v>
      </c>
      <c r="CN659" s="3">
        <f t="shared" si="814"/>
        <v>225</v>
      </c>
      <c r="CO659" s="3">
        <f t="shared" si="815"/>
        <v>225</v>
      </c>
      <c r="CP659" s="3">
        <f t="shared" si="816"/>
        <v>226</v>
      </c>
      <c r="CQ659" s="3">
        <f t="shared" si="817"/>
        <v>228</v>
      </c>
      <c r="CR659" s="3">
        <f t="shared" si="818"/>
        <v>241</v>
      </c>
      <c r="CS659" s="3">
        <f t="shared" si="819"/>
        <v>244</v>
      </c>
      <c r="CT659" s="3">
        <f t="shared" si="820"/>
        <v>248</v>
      </c>
      <c r="CU659" s="3">
        <f t="shared" si="821"/>
        <v>252</v>
      </c>
      <c r="CV659" s="3">
        <f t="shared" si="822"/>
        <v>254</v>
      </c>
      <c r="CW659" s="3">
        <f t="shared" si="823"/>
        <v>255</v>
      </c>
      <c r="CX659" s="3">
        <f t="shared" si="824"/>
        <v>255</v>
      </c>
      <c r="CY659" s="3">
        <f t="shared" si="825"/>
        <v>263</v>
      </c>
      <c r="CZ659" s="3">
        <f t="shared" si="826"/>
        <v>264</v>
      </c>
      <c r="DA659" s="3">
        <f t="shared" si="827"/>
        <v>271</v>
      </c>
      <c r="DB659" s="3">
        <f t="shared" si="828"/>
        <v>280</v>
      </c>
      <c r="DC659" s="3">
        <f t="shared" si="829"/>
        <v>282</v>
      </c>
      <c r="DD659" s="3">
        <f t="shared" si="830"/>
        <v>288</v>
      </c>
    </row>
    <row r="660" spans="1:108" x14ac:dyDescent="0.3">
      <c r="A660" t="str">
        <f t="shared" si="831"/>
        <v>'Edward Mark'</v>
      </c>
      <c r="B660" s="2">
        <f t="shared" ref="B660:AG660" si="869">B277/B$383</f>
        <v>0</v>
      </c>
      <c r="C660" s="2">
        <f t="shared" si="869"/>
        <v>0</v>
      </c>
      <c r="D660" s="2">
        <f t="shared" si="869"/>
        <v>0</v>
      </c>
      <c r="E660" s="2">
        <f t="shared" si="869"/>
        <v>0</v>
      </c>
      <c r="F660" s="2">
        <f t="shared" si="869"/>
        <v>0</v>
      </c>
      <c r="G660" s="2">
        <f t="shared" si="869"/>
        <v>0</v>
      </c>
      <c r="H660" s="2">
        <f t="shared" si="869"/>
        <v>0</v>
      </c>
      <c r="I660" s="2">
        <f t="shared" si="869"/>
        <v>0</v>
      </c>
      <c r="J660" s="2">
        <f t="shared" si="869"/>
        <v>0</v>
      </c>
      <c r="K660" s="2">
        <f t="shared" si="869"/>
        <v>0</v>
      </c>
      <c r="L660" s="2">
        <f t="shared" si="869"/>
        <v>0</v>
      </c>
      <c r="M660" s="2">
        <f t="shared" si="869"/>
        <v>0</v>
      </c>
      <c r="N660" s="2">
        <f t="shared" si="869"/>
        <v>0</v>
      </c>
      <c r="O660" s="2">
        <f t="shared" si="869"/>
        <v>0</v>
      </c>
      <c r="P660" s="2">
        <f t="shared" si="869"/>
        <v>0</v>
      </c>
      <c r="Q660" s="2">
        <f t="shared" si="869"/>
        <v>0</v>
      </c>
      <c r="R660" s="2">
        <f t="shared" si="869"/>
        <v>0</v>
      </c>
      <c r="S660" s="2">
        <f t="shared" si="869"/>
        <v>0</v>
      </c>
      <c r="T660" s="2">
        <f t="shared" si="869"/>
        <v>0</v>
      </c>
      <c r="U660" s="2">
        <f t="shared" si="869"/>
        <v>0</v>
      </c>
      <c r="V660" s="2">
        <f t="shared" si="869"/>
        <v>0</v>
      </c>
      <c r="W660" s="2">
        <f t="shared" si="869"/>
        <v>0</v>
      </c>
      <c r="X660" s="2">
        <f t="shared" si="869"/>
        <v>0</v>
      </c>
      <c r="Y660" s="2">
        <f t="shared" si="869"/>
        <v>0</v>
      </c>
      <c r="Z660" s="2">
        <f t="shared" si="869"/>
        <v>0</v>
      </c>
      <c r="AA660" s="2">
        <f t="shared" si="869"/>
        <v>0</v>
      </c>
      <c r="AB660" s="2">
        <f t="shared" si="869"/>
        <v>0</v>
      </c>
      <c r="AC660" s="2">
        <f t="shared" si="869"/>
        <v>0</v>
      </c>
      <c r="AD660" s="2">
        <f t="shared" si="869"/>
        <v>0</v>
      </c>
      <c r="AE660" s="2">
        <f t="shared" si="869"/>
        <v>0</v>
      </c>
      <c r="AF660" s="2">
        <f t="shared" si="869"/>
        <v>0</v>
      </c>
      <c r="AG660" s="2">
        <f t="shared" si="869"/>
        <v>0</v>
      </c>
      <c r="AH660" s="2">
        <f t="shared" ref="AH660:BB660" si="870">AH277/AH$383</f>
        <v>0</v>
      </c>
      <c r="AI660" s="2">
        <f t="shared" si="870"/>
        <v>4.0680473372781037E-2</v>
      </c>
      <c r="AJ660" s="2">
        <f t="shared" si="870"/>
        <v>3.9780521262002745E-2</v>
      </c>
      <c r="AK660" s="2">
        <f t="shared" si="870"/>
        <v>3.9780521262002801E-2</v>
      </c>
      <c r="AL660" s="2">
        <f t="shared" si="870"/>
        <v>3.8265306122449022E-2</v>
      </c>
      <c r="AM660" s="2">
        <f t="shared" si="870"/>
        <v>3.6860879904875181E-2</v>
      </c>
      <c r="AN660" s="2">
        <f t="shared" si="870"/>
        <v>3.5555555555555535E-2</v>
      </c>
      <c r="AO660" s="2">
        <f t="shared" si="870"/>
        <v>3.5119667013527624E-2</v>
      </c>
      <c r="AP660" s="2">
        <f t="shared" si="870"/>
        <v>3.4179687499999938E-2</v>
      </c>
      <c r="AQ660" s="2">
        <f t="shared" si="870"/>
        <v>3.4179687500000097E-2</v>
      </c>
      <c r="AR660" s="2">
        <f t="shared" si="870"/>
        <v>3.351698806244257E-2</v>
      </c>
      <c r="AS660" s="2">
        <f t="shared" si="870"/>
        <v>3.351698806244259E-2</v>
      </c>
      <c r="AT660" s="2">
        <f t="shared" si="870"/>
        <v>3.1836734693877579E-2</v>
      </c>
      <c r="AU660" s="2">
        <f t="shared" si="870"/>
        <v>3.1836734693877537E-2</v>
      </c>
      <c r="AV660" s="2">
        <f t="shared" si="870"/>
        <v>3.1057098765432094E-2</v>
      </c>
      <c r="AW660" s="2">
        <f t="shared" si="870"/>
        <v>3.0861943024105117E-2</v>
      </c>
      <c r="AX660" s="2">
        <f t="shared" si="870"/>
        <v>3.0297783933517959E-2</v>
      </c>
      <c r="AY660" s="2">
        <f t="shared" si="870"/>
        <v>2.9750164365549094E-2</v>
      </c>
      <c r="AZ660" s="2">
        <f t="shared" si="870"/>
        <v>2.8851873884592507E-2</v>
      </c>
      <c r="BA660" s="2">
        <f t="shared" si="870"/>
        <v>2.8851873884592601E-2</v>
      </c>
      <c r="BB660" s="2">
        <f t="shared" si="870"/>
        <v>2.7634297520661193E-2</v>
      </c>
      <c r="BD660" s="3">
        <f t="shared" si="834"/>
        <v>5</v>
      </c>
      <c r="BE660" s="3">
        <f t="shared" si="779"/>
        <v>24</v>
      </c>
      <c r="BF660" s="3">
        <f t="shared" si="780"/>
        <v>52</v>
      </c>
      <c r="BG660" s="3">
        <f t="shared" si="781"/>
        <v>62</v>
      </c>
      <c r="BH660" s="3">
        <f t="shared" si="782"/>
        <v>62</v>
      </c>
      <c r="BI660" s="3">
        <f t="shared" si="783"/>
        <v>85</v>
      </c>
      <c r="BJ660" s="3">
        <f t="shared" si="784"/>
        <v>122</v>
      </c>
      <c r="BK660" s="3">
        <f t="shared" si="785"/>
        <v>127</v>
      </c>
      <c r="BL660" s="3">
        <f t="shared" si="786"/>
        <v>130</v>
      </c>
      <c r="BM660" s="3">
        <f t="shared" si="787"/>
        <v>130</v>
      </c>
      <c r="BN660" s="3">
        <f t="shared" si="788"/>
        <v>133</v>
      </c>
      <c r="BO660" s="3">
        <f t="shared" si="789"/>
        <v>134</v>
      </c>
      <c r="BP660" s="3">
        <f t="shared" si="790"/>
        <v>135</v>
      </c>
      <c r="BQ660" s="3">
        <f t="shared" si="791"/>
        <v>144</v>
      </c>
      <c r="BR660" s="3">
        <f t="shared" si="792"/>
        <v>145</v>
      </c>
      <c r="BS660" s="3">
        <f t="shared" si="793"/>
        <v>153</v>
      </c>
      <c r="BT660" s="3">
        <f t="shared" si="794"/>
        <v>157</v>
      </c>
      <c r="BU660" s="3">
        <f t="shared" si="795"/>
        <v>157</v>
      </c>
      <c r="BV660" s="3">
        <f t="shared" si="796"/>
        <v>157</v>
      </c>
      <c r="BW660" s="3">
        <f t="shared" si="797"/>
        <v>157</v>
      </c>
      <c r="BX660" s="3">
        <f t="shared" si="798"/>
        <v>158</v>
      </c>
      <c r="BY660" s="3">
        <f t="shared" si="799"/>
        <v>162</v>
      </c>
      <c r="BZ660" s="3">
        <f t="shared" si="800"/>
        <v>165</v>
      </c>
      <c r="CA660" s="3">
        <f t="shared" si="801"/>
        <v>166</v>
      </c>
      <c r="CB660" s="3">
        <f t="shared" si="802"/>
        <v>168</v>
      </c>
      <c r="CC660" s="3">
        <f t="shared" si="803"/>
        <v>191</v>
      </c>
      <c r="CD660" s="3">
        <f t="shared" si="804"/>
        <v>196</v>
      </c>
      <c r="CE660" s="3">
        <f t="shared" si="805"/>
        <v>199</v>
      </c>
      <c r="CF660" s="3">
        <f t="shared" si="806"/>
        <v>202</v>
      </c>
      <c r="CG660" s="3">
        <f t="shared" si="807"/>
        <v>204</v>
      </c>
      <c r="CH660" s="3">
        <f t="shared" si="808"/>
        <v>208</v>
      </c>
      <c r="CI660" s="3">
        <f t="shared" si="809"/>
        <v>218</v>
      </c>
      <c r="CJ660" s="3">
        <f t="shared" si="810"/>
        <v>224</v>
      </c>
      <c r="CK660" s="3">
        <f t="shared" si="811"/>
        <v>206</v>
      </c>
      <c r="CL660" s="3">
        <f t="shared" si="812"/>
        <v>213</v>
      </c>
      <c r="CM660" s="3">
        <f t="shared" si="813"/>
        <v>215</v>
      </c>
      <c r="CN660" s="3">
        <f t="shared" si="814"/>
        <v>225</v>
      </c>
      <c r="CO660" s="3">
        <f t="shared" si="815"/>
        <v>225</v>
      </c>
      <c r="CP660" s="3">
        <f t="shared" si="816"/>
        <v>226</v>
      </c>
      <c r="CQ660" s="3">
        <f t="shared" si="817"/>
        <v>228</v>
      </c>
      <c r="CR660" s="3">
        <f t="shared" si="818"/>
        <v>241</v>
      </c>
      <c r="CS660" s="3">
        <f t="shared" si="819"/>
        <v>244</v>
      </c>
      <c r="CT660" s="3">
        <f t="shared" si="820"/>
        <v>248</v>
      </c>
      <c r="CU660" s="3">
        <f t="shared" si="821"/>
        <v>252</v>
      </c>
      <c r="CV660" s="3">
        <f t="shared" si="822"/>
        <v>254</v>
      </c>
      <c r="CW660" s="3">
        <f t="shared" si="823"/>
        <v>255</v>
      </c>
      <c r="CX660" s="3">
        <f t="shared" si="824"/>
        <v>255</v>
      </c>
      <c r="CY660" s="3">
        <f t="shared" si="825"/>
        <v>263</v>
      </c>
      <c r="CZ660" s="3">
        <f t="shared" si="826"/>
        <v>264</v>
      </c>
      <c r="DA660" s="3">
        <f t="shared" si="827"/>
        <v>271</v>
      </c>
      <c r="DB660" s="3">
        <f t="shared" si="828"/>
        <v>280</v>
      </c>
      <c r="DC660" s="3">
        <f t="shared" si="829"/>
        <v>282</v>
      </c>
      <c r="DD660" s="3">
        <f t="shared" si="830"/>
        <v>288</v>
      </c>
    </row>
    <row r="661" spans="1:108" x14ac:dyDescent="0.3">
      <c r="A661" t="str">
        <f t="shared" si="831"/>
        <v>'Benno Erdmann'</v>
      </c>
      <c r="B661" s="2">
        <f t="shared" ref="B661:AG661" si="871">B278/B$383</f>
        <v>0</v>
      </c>
      <c r="C661" s="2">
        <f t="shared" si="871"/>
        <v>0</v>
      </c>
      <c r="D661" s="2">
        <f t="shared" si="871"/>
        <v>0</v>
      </c>
      <c r="E661" s="2">
        <f t="shared" si="871"/>
        <v>0</v>
      </c>
      <c r="F661" s="2">
        <f t="shared" si="871"/>
        <v>0</v>
      </c>
      <c r="G661" s="2">
        <f t="shared" si="871"/>
        <v>0</v>
      </c>
      <c r="H661" s="2">
        <f t="shared" si="871"/>
        <v>0</v>
      </c>
      <c r="I661" s="2">
        <f t="shared" si="871"/>
        <v>0</v>
      </c>
      <c r="J661" s="2">
        <f t="shared" si="871"/>
        <v>0</v>
      </c>
      <c r="K661" s="2">
        <f t="shared" si="871"/>
        <v>0</v>
      </c>
      <c r="L661" s="2">
        <f t="shared" si="871"/>
        <v>0</v>
      </c>
      <c r="M661" s="2">
        <f t="shared" si="871"/>
        <v>0</v>
      </c>
      <c r="N661" s="2">
        <f t="shared" si="871"/>
        <v>0</v>
      </c>
      <c r="O661" s="2">
        <f t="shared" si="871"/>
        <v>0</v>
      </c>
      <c r="P661" s="2">
        <f t="shared" si="871"/>
        <v>0</v>
      </c>
      <c r="Q661" s="2">
        <f t="shared" si="871"/>
        <v>0</v>
      </c>
      <c r="R661" s="2">
        <f t="shared" si="871"/>
        <v>0</v>
      </c>
      <c r="S661" s="2">
        <f t="shared" si="871"/>
        <v>0</v>
      </c>
      <c r="T661" s="2">
        <f t="shared" si="871"/>
        <v>0</v>
      </c>
      <c r="U661" s="2">
        <f t="shared" si="871"/>
        <v>0</v>
      </c>
      <c r="V661" s="2">
        <f t="shared" si="871"/>
        <v>0</v>
      </c>
      <c r="W661" s="2">
        <f t="shared" si="871"/>
        <v>0</v>
      </c>
      <c r="X661" s="2">
        <f t="shared" si="871"/>
        <v>0</v>
      </c>
      <c r="Y661" s="2">
        <f t="shared" si="871"/>
        <v>0</v>
      </c>
      <c r="Z661" s="2">
        <f t="shared" si="871"/>
        <v>0</v>
      </c>
      <c r="AA661" s="2">
        <f t="shared" si="871"/>
        <v>0</v>
      </c>
      <c r="AB661" s="2">
        <f t="shared" si="871"/>
        <v>0</v>
      </c>
      <c r="AC661" s="2">
        <f t="shared" si="871"/>
        <v>0</v>
      </c>
      <c r="AD661" s="2">
        <f t="shared" si="871"/>
        <v>0</v>
      </c>
      <c r="AE661" s="2">
        <f t="shared" si="871"/>
        <v>0</v>
      </c>
      <c r="AF661" s="2">
        <f t="shared" si="871"/>
        <v>0</v>
      </c>
      <c r="AG661" s="2">
        <f t="shared" si="871"/>
        <v>0</v>
      </c>
      <c r="AH661" s="2">
        <f t="shared" ref="AH661:BB661" si="872">AH278/AH$383</f>
        <v>0</v>
      </c>
      <c r="AI661" s="2">
        <f t="shared" si="872"/>
        <v>3.2544378698224831E-2</v>
      </c>
      <c r="AJ661" s="2">
        <f t="shared" si="872"/>
        <v>3.1824417009602174E-2</v>
      </c>
      <c r="AK661" s="2">
        <f t="shared" si="872"/>
        <v>3.1824417009602264E-2</v>
      </c>
      <c r="AL661" s="2">
        <f t="shared" si="872"/>
        <v>3.0612244897959218E-2</v>
      </c>
      <c r="AM661" s="2">
        <f t="shared" si="872"/>
        <v>2.9488703923900135E-2</v>
      </c>
      <c r="AN661" s="2">
        <f t="shared" si="872"/>
        <v>2.8444444444444467E-2</v>
      </c>
      <c r="AO661" s="2">
        <f t="shared" si="872"/>
        <v>2.8095733610822071E-2</v>
      </c>
      <c r="AP661" s="2">
        <f t="shared" si="872"/>
        <v>2.7343749999999951E-2</v>
      </c>
      <c r="AQ661" s="2">
        <f t="shared" si="872"/>
        <v>2.7343750000000052E-2</v>
      </c>
      <c r="AR661" s="2">
        <f t="shared" si="872"/>
        <v>2.6813590449954017E-2</v>
      </c>
      <c r="AS661" s="2">
        <f t="shared" si="872"/>
        <v>2.6813590449954045E-2</v>
      </c>
      <c r="AT661" s="2">
        <f t="shared" si="872"/>
        <v>2.5469387755102105E-2</v>
      </c>
      <c r="AU661" s="2">
        <f t="shared" si="872"/>
        <v>2.5469387755102043E-2</v>
      </c>
      <c r="AV661" s="2">
        <f t="shared" si="872"/>
        <v>2.4845679012345676E-2</v>
      </c>
      <c r="AW661" s="2">
        <f t="shared" si="872"/>
        <v>2.4689554419284089E-2</v>
      </c>
      <c r="AX661" s="2">
        <f t="shared" si="872"/>
        <v>2.423822714681435E-2</v>
      </c>
      <c r="AY661" s="2">
        <f t="shared" si="872"/>
        <v>2.3800131492439276E-2</v>
      </c>
      <c r="AZ661" s="2">
        <f t="shared" si="872"/>
        <v>2.3081499107674038E-2</v>
      </c>
      <c r="BA661" s="2">
        <f t="shared" si="872"/>
        <v>2.3081499107674083E-2</v>
      </c>
      <c r="BB661" s="2">
        <f t="shared" si="872"/>
        <v>2.2107438016528907E-2</v>
      </c>
      <c r="BD661" s="3">
        <f t="shared" si="834"/>
        <v>5</v>
      </c>
      <c r="BE661" s="3">
        <f t="shared" si="779"/>
        <v>24</v>
      </c>
      <c r="BF661" s="3">
        <f t="shared" si="780"/>
        <v>52</v>
      </c>
      <c r="BG661" s="3">
        <f t="shared" si="781"/>
        <v>62</v>
      </c>
      <c r="BH661" s="3">
        <f t="shared" si="782"/>
        <v>62</v>
      </c>
      <c r="BI661" s="3">
        <f t="shared" si="783"/>
        <v>85</v>
      </c>
      <c r="BJ661" s="3">
        <f t="shared" si="784"/>
        <v>122</v>
      </c>
      <c r="BK661" s="3">
        <f t="shared" si="785"/>
        <v>127</v>
      </c>
      <c r="BL661" s="3">
        <f t="shared" si="786"/>
        <v>130</v>
      </c>
      <c r="BM661" s="3">
        <f t="shared" si="787"/>
        <v>130</v>
      </c>
      <c r="BN661" s="3">
        <f t="shared" si="788"/>
        <v>133</v>
      </c>
      <c r="BO661" s="3">
        <f t="shared" si="789"/>
        <v>134</v>
      </c>
      <c r="BP661" s="3">
        <f t="shared" si="790"/>
        <v>135</v>
      </c>
      <c r="BQ661" s="3">
        <f t="shared" si="791"/>
        <v>144</v>
      </c>
      <c r="BR661" s="3">
        <f t="shared" si="792"/>
        <v>145</v>
      </c>
      <c r="BS661" s="3">
        <f t="shared" si="793"/>
        <v>153</v>
      </c>
      <c r="BT661" s="3">
        <f t="shared" si="794"/>
        <v>157</v>
      </c>
      <c r="BU661" s="3">
        <f t="shared" si="795"/>
        <v>157</v>
      </c>
      <c r="BV661" s="3">
        <f t="shared" si="796"/>
        <v>157</v>
      </c>
      <c r="BW661" s="3">
        <f t="shared" si="797"/>
        <v>157</v>
      </c>
      <c r="BX661" s="3">
        <f t="shared" si="798"/>
        <v>158</v>
      </c>
      <c r="BY661" s="3">
        <f t="shared" si="799"/>
        <v>162</v>
      </c>
      <c r="BZ661" s="3">
        <f t="shared" si="800"/>
        <v>165</v>
      </c>
      <c r="CA661" s="3">
        <f t="shared" si="801"/>
        <v>166</v>
      </c>
      <c r="CB661" s="3">
        <f t="shared" si="802"/>
        <v>168</v>
      </c>
      <c r="CC661" s="3">
        <f t="shared" si="803"/>
        <v>191</v>
      </c>
      <c r="CD661" s="3">
        <f t="shared" si="804"/>
        <v>196</v>
      </c>
      <c r="CE661" s="3">
        <f t="shared" si="805"/>
        <v>199</v>
      </c>
      <c r="CF661" s="3">
        <f t="shared" si="806"/>
        <v>202</v>
      </c>
      <c r="CG661" s="3">
        <f t="shared" si="807"/>
        <v>204</v>
      </c>
      <c r="CH661" s="3">
        <f t="shared" si="808"/>
        <v>208</v>
      </c>
      <c r="CI661" s="3">
        <f t="shared" si="809"/>
        <v>218</v>
      </c>
      <c r="CJ661" s="3">
        <f t="shared" si="810"/>
        <v>224</v>
      </c>
      <c r="CK661" s="3">
        <f t="shared" si="811"/>
        <v>224</v>
      </c>
      <c r="CL661" s="3">
        <f t="shared" si="812"/>
        <v>233</v>
      </c>
      <c r="CM661" s="3">
        <f t="shared" si="813"/>
        <v>235</v>
      </c>
      <c r="CN661" s="3">
        <f t="shared" si="814"/>
        <v>243</v>
      </c>
      <c r="CO661" s="3">
        <f t="shared" si="815"/>
        <v>243</v>
      </c>
      <c r="CP661" s="3">
        <f t="shared" si="816"/>
        <v>243</v>
      </c>
      <c r="CQ661" s="3">
        <f t="shared" si="817"/>
        <v>245</v>
      </c>
      <c r="CR661" s="3">
        <f t="shared" si="818"/>
        <v>262</v>
      </c>
      <c r="CS661" s="3">
        <f t="shared" si="819"/>
        <v>267</v>
      </c>
      <c r="CT661" s="3">
        <f t="shared" si="820"/>
        <v>271</v>
      </c>
      <c r="CU661" s="3">
        <f t="shared" si="821"/>
        <v>277</v>
      </c>
      <c r="CV661" s="3">
        <f t="shared" si="822"/>
        <v>279</v>
      </c>
      <c r="CW661" s="3">
        <f t="shared" si="823"/>
        <v>280</v>
      </c>
      <c r="CX661" s="3">
        <f t="shared" si="824"/>
        <v>280</v>
      </c>
      <c r="CY661" s="3">
        <f t="shared" si="825"/>
        <v>288</v>
      </c>
      <c r="CZ661" s="3">
        <f t="shared" si="826"/>
        <v>289</v>
      </c>
      <c r="DA661" s="3">
        <f t="shared" si="827"/>
        <v>295</v>
      </c>
      <c r="DB661" s="3">
        <f t="shared" si="828"/>
        <v>305</v>
      </c>
      <c r="DC661" s="3">
        <f t="shared" si="829"/>
        <v>305</v>
      </c>
      <c r="DD661" s="3">
        <f t="shared" si="830"/>
        <v>310</v>
      </c>
    </row>
    <row r="662" spans="1:108" x14ac:dyDescent="0.3">
      <c r="A662" t="str">
        <f t="shared" si="831"/>
        <v>'Hermann Ebbinghaus'</v>
      </c>
      <c r="B662" s="2">
        <f t="shared" ref="B662:AG662" si="873">B279/B$383</f>
        <v>0</v>
      </c>
      <c r="C662" s="2">
        <f t="shared" si="873"/>
        <v>0</v>
      </c>
      <c r="D662" s="2">
        <f t="shared" si="873"/>
        <v>0</v>
      </c>
      <c r="E662" s="2">
        <f t="shared" si="873"/>
        <v>0</v>
      </c>
      <c r="F662" s="2">
        <f t="shared" si="873"/>
        <v>0</v>
      </c>
      <c r="G662" s="2">
        <f t="shared" si="873"/>
        <v>0</v>
      </c>
      <c r="H662" s="2">
        <f t="shared" si="873"/>
        <v>0</v>
      </c>
      <c r="I662" s="2">
        <f t="shared" si="873"/>
        <v>0</v>
      </c>
      <c r="J662" s="2">
        <f t="shared" si="873"/>
        <v>0</v>
      </c>
      <c r="K662" s="2">
        <f t="shared" si="873"/>
        <v>0</v>
      </c>
      <c r="L662" s="2">
        <f t="shared" si="873"/>
        <v>0</v>
      </c>
      <c r="M662" s="2">
        <f t="shared" si="873"/>
        <v>0</v>
      </c>
      <c r="N662" s="2">
        <f t="shared" si="873"/>
        <v>0</v>
      </c>
      <c r="O662" s="2">
        <f t="shared" si="873"/>
        <v>0</v>
      </c>
      <c r="P662" s="2">
        <f t="shared" si="873"/>
        <v>0</v>
      </c>
      <c r="Q662" s="2">
        <f t="shared" si="873"/>
        <v>0</v>
      </c>
      <c r="R662" s="2">
        <f t="shared" si="873"/>
        <v>0</v>
      </c>
      <c r="S662" s="2">
        <f t="shared" si="873"/>
        <v>0</v>
      </c>
      <c r="T662" s="2">
        <f t="shared" si="873"/>
        <v>0</v>
      </c>
      <c r="U662" s="2">
        <f t="shared" si="873"/>
        <v>0</v>
      </c>
      <c r="V662" s="2">
        <f t="shared" si="873"/>
        <v>0</v>
      </c>
      <c r="W662" s="2">
        <f t="shared" si="873"/>
        <v>0</v>
      </c>
      <c r="X662" s="2">
        <f t="shared" si="873"/>
        <v>0</v>
      </c>
      <c r="Y662" s="2">
        <f t="shared" si="873"/>
        <v>0</v>
      </c>
      <c r="Z662" s="2">
        <f t="shared" si="873"/>
        <v>0</v>
      </c>
      <c r="AA662" s="2">
        <f t="shared" si="873"/>
        <v>0</v>
      </c>
      <c r="AB662" s="2">
        <f t="shared" si="873"/>
        <v>0</v>
      </c>
      <c r="AC662" s="2">
        <f t="shared" si="873"/>
        <v>0</v>
      </c>
      <c r="AD662" s="2">
        <f t="shared" si="873"/>
        <v>0</v>
      </c>
      <c r="AE662" s="2">
        <f t="shared" si="873"/>
        <v>0</v>
      </c>
      <c r="AF662" s="2">
        <f t="shared" si="873"/>
        <v>0</v>
      </c>
      <c r="AG662" s="2">
        <f t="shared" si="873"/>
        <v>0</v>
      </c>
      <c r="AH662" s="2">
        <f t="shared" ref="AH662:BB662" si="874">AH279/AH$383</f>
        <v>0</v>
      </c>
      <c r="AI662" s="2">
        <f t="shared" si="874"/>
        <v>3.2544378698224831E-2</v>
      </c>
      <c r="AJ662" s="2">
        <f t="shared" si="874"/>
        <v>3.1824417009602174E-2</v>
      </c>
      <c r="AK662" s="2">
        <f t="shared" si="874"/>
        <v>3.1824417009602264E-2</v>
      </c>
      <c r="AL662" s="2">
        <f t="shared" si="874"/>
        <v>3.0612244897959218E-2</v>
      </c>
      <c r="AM662" s="2">
        <f t="shared" si="874"/>
        <v>2.9488703923900135E-2</v>
      </c>
      <c r="AN662" s="2">
        <f t="shared" si="874"/>
        <v>2.8444444444444467E-2</v>
      </c>
      <c r="AO662" s="2">
        <f t="shared" si="874"/>
        <v>2.8095733610822071E-2</v>
      </c>
      <c r="AP662" s="2">
        <f t="shared" si="874"/>
        <v>2.7343749999999951E-2</v>
      </c>
      <c r="AQ662" s="2">
        <f t="shared" si="874"/>
        <v>2.7343750000000052E-2</v>
      </c>
      <c r="AR662" s="2">
        <f t="shared" si="874"/>
        <v>2.6813590449954017E-2</v>
      </c>
      <c r="AS662" s="2">
        <f t="shared" si="874"/>
        <v>2.6813590449954045E-2</v>
      </c>
      <c r="AT662" s="2">
        <f t="shared" si="874"/>
        <v>2.5469387755102105E-2</v>
      </c>
      <c r="AU662" s="2">
        <f t="shared" si="874"/>
        <v>2.5469387755102043E-2</v>
      </c>
      <c r="AV662" s="2">
        <f t="shared" si="874"/>
        <v>2.4845679012345676E-2</v>
      </c>
      <c r="AW662" s="2">
        <f t="shared" si="874"/>
        <v>2.4689554419284089E-2</v>
      </c>
      <c r="AX662" s="2">
        <f t="shared" si="874"/>
        <v>2.423822714681435E-2</v>
      </c>
      <c r="AY662" s="2">
        <f t="shared" si="874"/>
        <v>2.3800131492439276E-2</v>
      </c>
      <c r="AZ662" s="2">
        <f t="shared" si="874"/>
        <v>2.3081499107674038E-2</v>
      </c>
      <c r="BA662" s="2">
        <f t="shared" si="874"/>
        <v>2.3081499107674083E-2</v>
      </c>
      <c r="BB662" s="2">
        <f t="shared" si="874"/>
        <v>2.2107438016528907E-2</v>
      </c>
      <c r="BD662" s="3">
        <f t="shared" si="834"/>
        <v>5</v>
      </c>
      <c r="BE662" s="3">
        <f t="shared" si="779"/>
        <v>24</v>
      </c>
      <c r="BF662" s="3">
        <f t="shared" si="780"/>
        <v>52</v>
      </c>
      <c r="BG662" s="3">
        <f t="shared" si="781"/>
        <v>62</v>
      </c>
      <c r="BH662" s="3">
        <f t="shared" si="782"/>
        <v>62</v>
      </c>
      <c r="BI662" s="3">
        <f t="shared" si="783"/>
        <v>85</v>
      </c>
      <c r="BJ662" s="3">
        <f t="shared" si="784"/>
        <v>122</v>
      </c>
      <c r="BK662" s="3">
        <f t="shared" si="785"/>
        <v>127</v>
      </c>
      <c r="BL662" s="3">
        <f t="shared" si="786"/>
        <v>130</v>
      </c>
      <c r="BM662" s="3">
        <f t="shared" si="787"/>
        <v>130</v>
      </c>
      <c r="BN662" s="3">
        <f t="shared" si="788"/>
        <v>133</v>
      </c>
      <c r="BO662" s="3">
        <f t="shared" si="789"/>
        <v>134</v>
      </c>
      <c r="BP662" s="3">
        <f t="shared" si="790"/>
        <v>135</v>
      </c>
      <c r="BQ662" s="3">
        <f t="shared" si="791"/>
        <v>144</v>
      </c>
      <c r="BR662" s="3">
        <f t="shared" si="792"/>
        <v>145</v>
      </c>
      <c r="BS662" s="3">
        <f t="shared" si="793"/>
        <v>153</v>
      </c>
      <c r="BT662" s="3">
        <f t="shared" si="794"/>
        <v>157</v>
      </c>
      <c r="BU662" s="3">
        <f t="shared" si="795"/>
        <v>157</v>
      </c>
      <c r="BV662" s="3">
        <f t="shared" si="796"/>
        <v>157</v>
      </c>
      <c r="BW662" s="3">
        <f t="shared" si="797"/>
        <v>157</v>
      </c>
      <c r="BX662" s="3">
        <f t="shared" si="798"/>
        <v>158</v>
      </c>
      <c r="BY662" s="3">
        <f t="shared" si="799"/>
        <v>162</v>
      </c>
      <c r="BZ662" s="3">
        <f t="shared" si="800"/>
        <v>165</v>
      </c>
      <c r="CA662" s="3">
        <f t="shared" si="801"/>
        <v>166</v>
      </c>
      <c r="CB662" s="3">
        <f t="shared" si="802"/>
        <v>168</v>
      </c>
      <c r="CC662" s="3">
        <f t="shared" si="803"/>
        <v>191</v>
      </c>
      <c r="CD662" s="3">
        <f t="shared" si="804"/>
        <v>196</v>
      </c>
      <c r="CE662" s="3">
        <f t="shared" si="805"/>
        <v>199</v>
      </c>
      <c r="CF662" s="3">
        <f t="shared" si="806"/>
        <v>202</v>
      </c>
      <c r="CG662" s="3">
        <f t="shared" si="807"/>
        <v>204</v>
      </c>
      <c r="CH662" s="3">
        <f t="shared" si="808"/>
        <v>208</v>
      </c>
      <c r="CI662" s="3">
        <f t="shared" si="809"/>
        <v>218</v>
      </c>
      <c r="CJ662" s="3">
        <f t="shared" si="810"/>
        <v>224</v>
      </c>
      <c r="CK662" s="3">
        <f t="shared" si="811"/>
        <v>224</v>
      </c>
      <c r="CL662" s="3">
        <f t="shared" si="812"/>
        <v>233</v>
      </c>
      <c r="CM662" s="3">
        <f t="shared" si="813"/>
        <v>235</v>
      </c>
      <c r="CN662" s="3">
        <f t="shared" si="814"/>
        <v>243</v>
      </c>
      <c r="CO662" s="3">
        <f t="shared" si="815"/>
        <v>243</v>
      </c>
      <c r="CP662" s="3">
        <f t="shared" si="816"/>
        <v>243</v>
      </c>
      <c r="CQ662" s="3">
        <f t="shared" si="817"/>
        <v>245</v>
      </c>
      <c r="CR662" s="3">
        <f t="shared" si="818"/>
        <v>262</v>
      </c>
      <c r="CS662" s="3">
        <f t="shared" si="819"/>
        <v>267</v>
      </c>
      <c r="CT662" s="3">
        <f t="shared" si="820"/>
        <v>271</v>
      </c>
      <c r="CU662" s="3">
        <f t="shared" si="821"/>
        <v>277</v>
      </c>
      <c r="CV662" s="3">
        <f t="shared" si="822"/>
        <v>279</v>
      </c>
      <c r="CW662" s="3">
        <f t="shared" si="823"/>
        <v>280</v>
      </c>
      <c r="CX662" s="3">
        <f t="shared" si="824"/>
        <v>280</v>
      </c>
      <c r="CY662" s="3">
        <f t="shared" si="825"/>
        <v>288</v>
      </c>
      <c r="CZ662" s="3">
        <f t="shared" si="826"/>
        <v>289</v>
      </c>
      <c r="DA662" s="3">
        <f t="shared" si="827"/>
        <v>295</v>
      </c>
      <c r="DB662" s="3">
        <f t="shared" si="828"/>
        <v>305</v>
      </c>
      <c r="DC662" s="3">
        <f t="shared" si="829"/>
        <v>305</v>
      </c>
      <c r="DD662" s="3">
        <f t="shared" si="830"/>
        <v>310</v>
      </c>
    </row>
    <row r="663" spans="1:108" x14ac:dyDescent="0.3">
      <c r="A663" t="str">
        <f t="shared" si="831"/>
        <v>'Ta-Chung Liu'</v>
      </c>
      <c r="B663" s="2">
        <f t="shared" ref="B663:AG663" si="875">B280/B$383</f>
        <v>0</v>
      </c>
      <c r="C663" s="2">
        <f t="shared" si="875"/>
        <v>0</v>
      </c>
      <c r="D663" s="2">
        <f t="shared" si="875"/>
        <v>0</v>
      </c>
      <c r="E663" s="2">
        <f t="shared" si="875"/>
        <v>0</v>
      </c>
      <c r="F663" s="2">
        <f t="shared" si="875"/>
        <v>0</v>
      </c>
      <c r="G663" s="2">
        <f t="shared" si="875"/>
        <v>0</v>
      </c>
      <c r="H663" s="2">
        <f t="shared" si="875"/>
        <v>0</v>
      </c>
      <c r="I663" s="2">
        <f t="shared" si="875"/>
        <v>0</v>
      </c>
      <c r="J663" s="2">
        <f t="shared" si="875"/>
        <v>0</v>
      </c>
      <c r="K663" s="2">
        <f t="shared" si="875"/>
        <v>0</v>
      </c>
      <c r="L663" s="2">
        <f t="shared" si="875"/>
        <v>0</v>
      </c>
      <c r="M663" s="2">
        <f t="shared" si="875"/>
        <v>0</v>
      </c>
      <c r="N663" s="2">
        <f t="shared" si="875"/>
        <v>0</v>
      </c>
      <c r="O663" s="2">
        <f t="shared" si="875"/>
        <v>0</v>
      </c>
      <c r="P663" s="2">
        <f t="shared" si="875"/>
        <v>0</v>
      </c>
      <c r="Q663" s="2">
        <f t="shared" si="875"/>
        <v>0</v>
      </c>
      <c r="R663" s="2">
        <f t="shared" si="875"/>
        <v>0</v>
      </c>
      <c r="S663" s="2">
        <f t="shared" si="875"/>
        <v>0</v>
      </c>
      <c r="T663" s="2">
        <f t="shared" si="875"/>
        <v>0</v>
      </c>
      <c r="U663" s="2">
        <f t="shared" si="875"/>
        <v>0</v>
      </c>
      <c r="V663" s="2">
        <f t="shared" si="875"/>
        <v>0</v>
      </c>
      <c r="W663" s="2">
        <f t="shared" si="875"/>
        <v>0</v>
      </c>
      <c r="X663" s="2">
        <f t="shared" si="875"/>
        <v>0</v>
      </c>
      <c r="Y663" s="2">
        <f t="shared" si="875"/>
        <v>0</v>
      </c>
      <c r="Z663" s="2">
        <f t="shared" si="875"/>
        <v>0</v>
      </c>
      <c r="AA663" s="2">
        <f t="shared" si="875"/>
        <v>0</v>
      </c>
      <c r="AB663" s="2">
        <f t="shared" si="875"/>
        <v>0</v>
      </c>
      <c r="AC663" s="2">
        <f t="shared" si="875"/>
        <v>0</v>
      </c>
      <c r="AD663" s="2">
        <f t="shared" si="875"/>
        <v>0</v>
      </c>
      <c r="AE663" s="2">
        <f t="shared" si="875"/>
        <v>0</v>
      </c>
      <c r="AF663" s="2">
        <f t="shared" si="875"/>
        <v>0</v>
      </c>
      <c r="AG663" s="2">
        <f t="shared" si="875"/>
        <v>0</v>
      </c>
      <c r="AH663" s="2">
        <f t="shared" ref="AH663:BB663" si="876">AH280/AH$383</f>
        <v>0</v>
      </c>
      <c r="AI663" s="2">
        <f t="shared" si="876"/>
        <v>0</v>
      </c>
      <c r="AJ663" s="2">
        <f t="shared" si="876"/>
        <v>0.15912208504801106</v>
      </c>
      <c r="AK663" s="2">
        <f t="shared" si="876"/>
        <v>0.15912208504801109</v>
      </c>
      <c r="AL663" s="2">
        <f t="shared" si="876"/>
        <v>0.15306122448979609</v>
      </c>
      <c r="AM663" s="2">
        <f t="shared" si="876"/>
        <v>0.14744351961950042</v>
      </c>
      <c r="AN663" s="2">
        <f t="shared" si="876"/>
        <v>0.14222222222222233</v>
      </c>
      <c r="AO663" s="2">
        <f t="shared" si="876"/>
        <v>0.14047866805411063</v>
      </c>
      <c r="AP663" s="2">
        <f t="shared" si="876"/>
        <v>0.13671874999999975</v>
      </c>
      <c r="AQ663" s="2">
        <f t="shared" si="876"/>
        <v>0.13671875000000028</v>
      </c>
      <c r="AR663" s="2">
        <f t="shared" si="876"/>
        <v>0.13406795224977039</v>
      </c>
      <c r="AS663" s="2">
        <f t="shared" si="876"/>
        <v>0.13406795224977022</v>
      </c>
      <c r="AT663" s="2">
        <f t="shared" si="876"/>
        <v>0.12734693877551018</v>
      </c>
      <c r="AU663" s="2">
        <f t="shared" si="876"/>
        <v>0.12734693877550987</v>
      </c>
      <c r="AV663" s="2">
        <f t="shared" si="876"/>
        <v>0.12422839506172838</v>
      </c>
      <c r="AW663" s="2">
        <f t="shared" si="876"/>
        <v>0.12344777209642047</v>
      </c>
      <c r="AX663" s="2">
        <f t="shared" si="876"/>
        <v>0.12119113573407214</v>
      </c>
      <c r="AY663" s="2">
        <f t="shared" si="876"/>
        <v>0.11900065746219637</v>
      </c>
      <c r="AZ663" s="2">
        <f t="shared" si="876"/>
        <v>0.11540749553837021</v>
      </c>
      <c r="BA663" s="2">
        <f t="shared" si="876"/>
        <v>0.1154074955383704</v>
      </c>
      <c r="BB663" s="2">
        <f t="shared" si="876"/>
        <v>0.11053719008264495</v>
      </c>
      <c r="BD663" s="3">
        <f t="shared" si="834"/>
        <v>5</v>
      </c>
      <c r="BE663" s="3">
        <f t="shared" si="779"/>
        <v>24</v>
      </c>
      <c r="BF663" s="3">
        <f t="shared" si="780"/>
        <v>52</v>
      </c>
      <c r="BG663" s="3">
        <f t="shared" si="781"/>
        <v>62</v>
      </c>
      <c r="BH663" s="3">
        <f t="shared" si="782"/>
        <v>62</v>
      </c>
      <c r="BI663" s="3">
        <f t="shared" si="783"/>
        <v>85</v>
      </c>
      <c r="BJ663" s="3">
        <f t="shared" si="784"/>
        <v>122</v>
      </c>
      <c r="BK663" s="3">
        <f t="shared" si="785"/>
        <v>127</v>
      </c>
      <c r="BL663" s="3">
        <f t="shared" si="786"/>
        <v>130</v>
      </c>
      <c r="BM663" s="3">
        <f t="shared" si="787"/>
        <v>130</v>
      </c>
      <c r="BN663" s="3">
        <f t="shared" si="788"/>
        <v>133</v>
      </c>
      <c r="BO663" s="3">
        <f t="shared" si="789"/>
        <v>134</v>
      </c>
      <c r="BP663" s="3">
        <f t="shared" si="790"/>
        <v>135</v>
      </c>
      <c r="BQ663" s="3">
        <f t="shared" si="791"/>
        <v>144</v>
      </c>
      <c r="BR663" s="3">
        <f t="shared" si="792"/>
        <v>145</v>
      </c>
      <c r="BS663" s="3">
        <f t="shared" si="793"/>
        <v>153</v>
      </c>
      <c r="BT663" s="3">
        <f t="shared" si="794"/>
        <v>157</v>
      </c>
      <c r="BU663" s="3">
        <f t="shared" si="795"/>
        <v>157</v>
      </c>
      <c r="BV663" s="3">
        <f t="shared" si="796"/>
        <v>157</v>
      </c>
      <c r="BW663" s="3">
        <f t="shared" si="797"/>
        <v>157</v>
      </c>
      <c r="BX663" s="3">
        <f t="shared" si="798"/>
        <v>158</v>
      </c>
      <c r="BY663" s="3">
        <f t="shared" si="799"/>
        <v>162</v>
      </c>
      <c r="BZ663" s="3">
        <f t="shared" si="800"/>
        <v>165</v>
      </c>
      <c r="CA663" s="3">
        <f t="shared" si="801"/>
        <v>166</v>
      </c>
      <c r="CB663" s="3">
        <f t="shared" si="802"/>
        <v>168</v>
      </c>
      <c r="CC663" s="3">
        <f t="shared" si="803"/>
        <v>191</v>
      </c>
      <c r="CD663" s="3">
        <f t="shared" si="804"/>
        <v>196</v>
      </c>
      <c r="CE663" s="3">
        <f t="shared" si="805"/>
        <v>199</v>
      </c>
      <c r="CF663" s="3">
        <f t="shared" si="806"/>
        <v>202</v>
      </c>
      <c r="CG663" s="3">
        <f t="shared" si="807"/>
        <v>204</v>
      </c>
      <c r="CH663" s="3">
        <f t="shared" si="808"/>
        <v>208</v>
      </c>
      <c r="CI663" s="3">
        <f t="shared" si="809"/>
        <v>218</v>
      </c>
      <c r="CJ663" s="3">
        <f t="shared" si="810"/>
        <v>224</v>
      </c>
      <c r="CK663" s="3">
        <f t="shared" si="811"/>
        <v>243</v>
      </c>
      <c r="CL663" s="3">
        <f t="shared" si="812"/>
        <v>79</v>
      </c>
      <c r="CM663" s="3">
        <f t="shared" si="813"/>
        <v>80</v>
      </c>
      <c r="CN663" s="3">
        <f t="shared" si="814"/>
        <v>82</v>
      </c>
      <c r="CO663" s="3">
        <f t="shared" si="815"/>
        <v>84</v>
      </c>
      <c r="CP663" s="3">
        <f t="shared" si="816"/>
        <v>95</v>
      </c>
      <c r="CQ663" s="3">
        <f t="shared" si="817"/>
        <v>95</v>
      </c>
      <c r="CR663" s="3">
        <f t="shared" si="818"/>
        <v>100</v>
      </c>
      <c r="CS663" s="3">
        <f t="shared" si="819"/>
        <v>101</v>
      </c>
      <c r="CT663" s="3">
        <f t="shared" si="820"/>
        <v>102</v>
      </c>
      <c r="CU663" s="3">
        <f t="shared" si="821"/>
        <v>104</v>
      </c>
      <c r="CV663" s="3">
        <f t="shared" si="822"/>
        <v>108</v>
      </c>
      <c r="CW663" s="3">
        <f t="shared" si="823"/>
        <v>112</v>
      </c>
      <c r="CX663" s="3">
        <f t="shared" si="824"/>
        <v>115</v>
      </c>
      <c r="CY663" s="3">
        <f t="shared" si="825"/>
        <v>119</v>
      </c>
      <c r="CZ663" s="3">
        <f t="shared" si="826"/>
        <v>119</v>
      </c>
      <c r="DA663" s="3">
        <f t="shared" si="827"/>
        <v>120</v>
      </c>
      <c r="DB663" s="3">
        <f t="shared" si="828"/>
        <v>124</v>
      </c>
      <c r="DC663" s="3">
        <f t="shared" si="829"/>
        <v>127</v>
      </c>
      <c r="DD663" s="3">
        <f t="shared" si="830"/>
        <v>135</v>
      </c>
    </row>
    <row r="664" spans="1:108" x14ac:dyDescent="0.3">
      <c r="A664" t="str">
        <f t="shared" si="831"/>
        <v>'Robert Engle (2003)'</v>
      </c>
      <c r="B664" s="2">
        <f t="shared" ref="B664:AG664" si="877">B281/B$383</f>
        <v>0</v>
      </c>
      <c r="C664" s="2">
        <f t="shared" si="877"/>
        <v>0</v>
      </c>
      <c r="D664" s="2">
        <f t="shared" si="877"/>
        <v>0</v>
      </c>
      <c r="E664" s="2">
        <f t="shared" si="877"/>
        <v>0</v>
      </c>
      <c r="F664" s="2">
        <f t="shared" si="877"/>
        <v>0</v>
      </c>
      <c r="G664" s="2">
        <f t="shared" si="877"/>
        <v>0</v>
      </c>
      <c r="H664" s="2">
        <f t="shared" si="877"/>
        <v>0</v>
      </c>
      <c r="I664" s="2">
        <f t="shared" si="877"/>
        <v>0</v>
      </c>
      <c r="J664" s="2">
        <f t="shared" si="877"/>
        <v>0</v>
      </c>
      <c r="K664" s="2">
        <f t="shared" si="877"/>
        <v>0</v>
      </c>
      <c r="L664" s="2">
        <f t="shared" si="877"/>
        <v>0</v>
      </c>
      <c r="M664" s="2">
        <f t="shared" si="877"/>
        <v>0</v>
      </c>
      <c r="N664" s="2">
        <f t="shared" si="877"/>
        <v>0</v>
      </c>
      <c r="O664" s="2">
        <f t="shared" si="877"/>
        <v>0</v>
      </c>
      <c r="P664" s="2">
        <f t="shared" si="877"/>
        <v>0</v>
      </c>
      <c r="Q664" s="2">
        <f t="shared" si="877"/>
        <v>0</v>
      </c>
      <c r="R664" s="2">
        <f t="shared" si="877"/>
        <v>0</v>
      </c>
      <c r="S664" s="2">
        <f t="shared" si="877"/>
        <v>0</v>
      </c>
      <c r="T664" s="2">
        <f t="shared" si="877"/>
        <v>0</v>
      </c>
      <c r="U664" s="2">
        <f t="shared" si="877"/>
        <v>0</v>
      </c>
      <c r="V664" s="2">
        <f t="shared" si="877"/>
        <v>0</v>
      </c>
      <c r="W664" s="2">
        <f t="shared" si="877"/>
        <v>0</v>
      </c>
      <c r="X664" s="2">
        <f t="shared" si="877"/>
        <v>0</v>
      </c>
      <c r="Y664" s="2">
        <f t="shared" si="877"/>
        <v>0</v>
      </c>
      <c r="Z664" s="2">
        <f t="shared" si="877"/>
        <v>0</v>
      </c>
      <c r="AA664" s="2">
        <f t="shared" si="877"/>
        <v>0</v>
      </c>
      <c r="AB664" s="2">
        <f t="shared" si="877"/>
        <v>0</v>
      </c>
      <c r="AC664" s="2">
        <f t="shared" si="877"/>
        <v>0</v>
      </c>
      <c r="AD664" s="2">
        <f t="shared" si="877"/>
        <v>0</v>
      </c>
      <c r="AE664" s="2">
        <f t="shared" si="877"/>
        <v>0</v>
      </c>
      <c r="AF664" s="2">
        <f t="shared" si="877"/>
        <v>0</v>
      </c>
      <c r="AG664" s="2">
        <f t="shared" si="877"/>
        <v>0</v>
      </c>
      <c r="AH664" s="2">
        <f t="shared" ref="AH664:BB664" si="878">AH281/AH$383</f>
        <v>0</v>
      </c>
      <c r="AI664" s="2">
        <f t="shared" si="878"/>
        <v>0</v>
      </c>
      <c r="AJ664" s="2">
        <f t="shared" si="878"/>
        <v>0</v>
      </c>
      <c r="AK664" s="2">
        <f t="shared" si="878"/>
        <v>0</v>
      </c>
      <c r="AL664" s="2">
        <f t="shared" si="878"/>
        <v>0</v>
      </c>
      <c r="AM664" s="2">
        <f t="shared" si="878"/>
        <v>0</v>
      </c>
      <c r="AN664" s="2">
        <f t="shared" si="878"/>
        <v>0</v>
      </c>
      <c r="AO664" s="2">
        <f t="shared" si="878"/>
        <v>0</v>
      </c>
      <c r="AP664" s="2">
        <f t="shared" si="878"/>
        <v>0</v>
      </c>
      <c r="AQ664" s="2">
        <f t="shared" si="878"/>
        <v>0</v>
      </c>
      <c r="AR664" s="2">
        <f t="shared" si="878"/>
        <v>0</v>
      </c>
      <c r="AS664" s="2">
        <f t="shared" si="878"/>
        <v>0</v>
      </c>
      <c r="AT664" s="2">
        <f t="shared" si="878"/>
        <v>0</v>
      </c>
      <c r="AU664" s="2">
        <f t="shared" si="878"/>
        <v>0</v>
      </c>
      <c r="AV664" s="2">
        <f t="shared" si="878"/>
        <v>0</v>
      </c>
      <c r="AW664" s="2">
        <f t="shared" si="878"/>
        <v>0</v>
      </c>
      <c r="AX664" s="2">
        <f t="shared" si="878"/>
        <v>0</v>
      </c>
      <c r="AY664" s="2">
        <f t="shared" si="878"/>
        <v>0</v>
      </c>
      <c r="AZ664" s="2">
        <f t="shared" si="878"/>
        <v>0</v>
      </c>
      <c r="BA664" s="2">
        <f t="shared" si="878"/>
        <v>0</v>
      </c>
      <c r="BB664" s="2">
        <f t="shared" si="878"/>
        <v>0</v>
      </c>
      <c r="BD664" s="3">
        <f t="shared" si="834"/>
        <v>5</v>
      </c>
      <c r="BE664" s="3">
        <f t="shared" si="779"/>
        <v>24</v>
      </c>
      <c r="BF664" s="3">
        <f t="shared" si="780"/>
        <v>52</v>
      </c>
      <c r="BG664" s="3">
        <f t="shared" si="781"/>
        <v>62</v>
      </c>
      <c r="BH664" s="3">
        <f t="shared" si="782"/>
        <v>62</v>
      </c>
      <c r="BI664" s="3">
        <f t="shared" si="783"/>
        <v>85</v>
      </c>
      <c r="BJ664" s="3">
        <f t="shared" si="784"/>
        <v>122</v>
      </c>
      <c r="BK664" s="3">
        <f t="shared" si="785"/>
        <v>127</v>
      </c>
      <c r="BL664" s="3">
        <f t="shared" si="786"/>
        <v>130</v>
      </c>
      <c r="BM664" s="3">
        <f t="shared" si="787"/>
        <v>130</v>
      </c>
      <c r="BN664" s="3">
        <f t="shared" si="788"/>
        <v>133</v>
      </c>
      <c r="BO664" s="3">
        <f t="shared" si="789"/>
        <v>134</v>
      </c>
      <c r="BP664" s="3">
        <f t="shared" si="790"/>
        <v>135</v>
      </c>
      <c r="BQ664" s="3">
        <f t="shared" si="791"/>
        <v>144</v>
      </c>
      <c r="BR664" s="3">
        <f t="shared" si="792"/>
        <v>145</v>
      </c>
      <c r="BS664" s="3">
        <f t="shared" si="793"/>
        <v>153</v>
      </c>
      <c r="BT664" s="3">
        <f t="shared" si="794"/>
        <v>157</v>
      </c>
      <c r="BU664" s="3">
        <f t="shared" si="795"/>
        <v>157</v>
      </c>
      <c r="BV664" s="3">
        <f t="shared" si="796"/>
        <v>157</v>
      </c>
      <c r="BW664" s="3">
        <f t="shared" si="797"/>
        <v>157</v>
      </c>
      <c r="BX664" s="3">
        <f t="shared" si="798"/>
        <v>158</v>
      </c>
      <c r="BY664" s="3">
        <f t="shared" si="799"/>
        <v>162</v>
      </c>
      <c r="BZ664" s="3">
        <f t="shared" si="800"/>
        <v>165</v>
      </c>
      <c r="CA664" s="3">
        <f t="shared" si="801"/>
        <v>166</v>
      </c>
      <c r="CB664" s="3">
        <f t="shared" si="802"/>
        <v>168</v>
      </c>
      <c r="CC664" s="3">
        <f t="shared" si="803"/>
        <v>191</v>
      </c>
      <c r="CD664" s="3">
        <f t="shared" si="804"/>
        <v>196</v>
      </c>
      <c r="CE664" s="3">
        <f t="shared" si="805"/>
        <v>199</v>
      </c>
      <c r="CF664" s="3">
        <f t="shared" si="806"/>
        <v>202</v>
      </c>
      <c r="CG664" s="3">
        <f t="shared" si="807"/>
        <v>204</v>
      </c>
      <c r="CH664" s="3">
        <f t="shared" si="808"/>
        <v>208</v>
      </c>
      <c r="CI664" s="3">
        <f t="shared" si="809"/>
        <v>218</v>
      </c>
      <c r="CJ664" s="3">
        <f t="shared" si="810"/>
        <v>224</v>
      </c>
      <c r="CK664" s="3">
        <f t="shared" si="811"/>
        <v>243</v>
      </c>
      <c r="CL664" s="3">
        <f t="shared" si="812"/>
        <v>253</v>
      </c>
      <c r="CM664" s="3">
        <f t="shared" si="813"/>
        <v>255</v>
      </c>
      <c r="CN664" s="3">
        <f t="shared" si="814"/>
        <v>257</v>
      </c>
      <c r="CO664" s="3">
        <f t="shared" si="815"/>
        <v>257</v>
      </c>
      <c r="CP664" s="3">
        <f t="shared" si="816"/>
        <v>257</v>
      </c>
      <c r="CQ664" s="3">
        <f t="shared" si="817"/>
        <v>259</v>
      </c>
      <c r="CR664" s="3">
        <f t="shared" si="818"/>
        <v>280</v>
      </c>
      <c r="CS664" s="3">
        <f t="shared" si="819"/>
        <v>285</v>
      </c>
      <c r="CT664" s="3">
        <f t="shared" si="820"/>
        <v>289</v>
      </c>
      <c r="CU664" s="3">
        <f t="shared" si="821"/>
        <v>298</v>
      </c>
      <c r="CV664" s="3">
        <f t="shared" si="822"/>
        <v>300</v>
      </c>
      <c r="CW664" s="3">
        <f t="shared" si="823"/>
        <v>301</v>
      </c>
      <c r="CX664" s="3">
        <f t="shared" si="824"/>
        <v>301</v>
      </c>
      <c r="CY664" s="3">
        <f t="shared" si="825"/>
        <v>304</v>
      </c>
      <c r="CZ664" s="3">
        <f t="shared" si="826"/>
        <v>305</v>
      </c>
      <c r="DA664" s="3">
        <f t="shared" si="827"/>
        <v>311</v>
      </c>
      <c r="DB664" s="3">
        <f t="shared" si="828"/>
        <v>321</v>
      </c>
      <c r="DC664" s="3">
        <f t="shared" si="829"/>
        <v>321</v>
      </c>
      <c r="DD664" s="3">
        <f t="shared" si="830"/>
        <v>326</v>
      </c>
    </row>
    <row r="665" spans="1:108" x14ac:dyDescent="0.3">
      <c r="A665" t="str">
        <f t="shared" si="831"/>
        <v>'Donald English'</v>
      </c>
      <c r="B665" s="2">
        <f t="shared" ref="B665:AG665" si="879">B282/B$383</f>
        <v>0</v>
      </c>
      <c r="C665" s="2">
        <f t="shared" si="879"/>
        <v>0</v>
      </c>
      <c r="D665" s="2">
        <f t="shared" si="879"/>
        <v>0</v>
      </c>
      <c r="E665" s="2">
        <f t="shared" si="879"/>
        <v>0</v>
      </c>
      <c r="F665" s="2">
        <f t="shared" si="879"/>
        <v>0</v>
      </c>
      <c r="G665" s="2">
        <f t="shared" si="879"/>
        <v>0</v>
      </c>
      <c r="H665" s="2">
        <f t="shared" si="879"/>
        <v>0</v>
      </c>
      <c r="I665" s="2">
        <f t="shared" si="879"/>
        <v>0</v>
      </c>
      <c r="J665" s="2">
        <f t="shared" si="879"/>
        <v>0</v>
      </c>
      <c r="K665" s="2">
        <f t="shared" si="879"/>
        <v>0</v>
      </c>
      <c r="L665" s="2">
        <f t="shared" si="879"/>
        <v>0</v>
      </c>
      <c r="M665" s="2">
        <f t="shared" si="879"/>
        <v>0</v>
      </c>
      <c r="N665" s="2">
        <f t="shared" si="879"/>
        <v>0</v>
      </c>
      <c r="O665" s="2">
        <f t="shared" si="879"/>
        <v>0</v>
      </c>
      <c r="P665" s="2">
        <f t="shared" si="879"/>
        <v>0</v>
      </c>
      <c r="Q665" s="2">
        <f t="shared" si="879"/>
        <v>0</v>
      </c>
      <c r="R665" s="2">
        <f t="shared" si="879"/>
        <v>0</v>
      </c>
      <c r="S665" s="2">
        <f t="shared" si="879"/>
        <v>0</v>
      </c>
      <c r="T665" s="2">
        <f t="shared" si="879"/>
        <v>0</v>
      </c>
      <c r="U665" s="2">
        <f t="shared" si="879"/>
        <v>0</v>
      </c>
      <c r="V665" s="2">
        <f t="shared" si="879"/>
        <v>0</v>
      </c>
      <c r="W665" s="2">
        <f t="shared" si="879"/>
        <v>0</v>
      </c>
      <c r="X665" s="2">
        <f t="shared" si="879"/>
        <v>0</v>
      </c>
      <c r="Y665" s="2">
        <f t="shared" si="879"/>
        <v>0</v>
      </c>
      <c r="Z665" s="2">
        <f t="shared" si="879"/>
        <v>0</v>
      </c>
      <c r="AA665" s="2">
        <f t="shared" si="879"/>
        <v>0</v>
      </c>
      <c r="AB665" s="2">
        <f t="shared" si="879"/>
        <v>0</v>
      </c>
      <c r="AC665" s="2">
        <f t="shared" si="879"/>
        <v>0</v>
      </c>
      <c r="AD665" s="2">
        <f t="shared" si="879"/>
        <v>0</v>
      </c>
      <c r="AE665" s="2">
        <f t="shared" si="879"/>
        <v>0</v>
      </c>
      <c r="AF665" s="2">
        <f t="shared" si="879"/>
        <v>0</v>
      </c>
      <c r="AG665" s="2">
        <f t="shared" si="879"/>
        <v>0</v>
      </c>
      <c r="AH665" s="2">
        <f t="shared" ref="AH665:BB665" si="880">AH282/AH$383</f>
        <v>0</v>
      </c>
      <c r="AI665" s="2">
        <f t="shared" si="880"/>
        <v>0</v>
      </c>
      <c r="AJ665" s="2">
        <f t="shared" si="880"/>
        <v>7.956104252400531E-2</v>
      </c>
      <c r="AK665" s="2">
        <f t="shared" si="880"/>
        <v>7.9561042524005768E-2</v>
      </c>
      <c r="AL665" s="2">
        <f t="shared" si="880"/>
        <v>7.6530612244898044E-2</v>
      </c>
      <c r="AM665" s="2">
        <f t="shared" si="880"/>
        <v>7.3721759809750459E-2</v>
      </c>
      <c r="AN665" s="2">
        <f t="shared" si="880"/>
        <v>7.1111111111111167E-2</v>
      </c>
      <c r="AO665" s="2">
        <f t="shared" si="880"/>
        <v>7.0239334027055039E-2</v>
      </c>
      <c r="AP665" s="2">
        <f t="shared" si="880"/>
        <v>6.8359374999999875E-2</v>
      </c>
      <c r="AQ665" s="2">
        <f t="shared" si="880"/>
        <v>6.8359375000000416E-2</v>
      </c>
      <c r="AR665" s="2">
        <f t="shared" si="880"/>
        <v>6.7033976124884875E-2</v>
      </c>
      <c r="AS665" s="2">
        <f t="shared" si="880"/>
        <v>6.7033976124885444E-2</v>
      </c>
      <c r="AT665" s="2">
        <f t="shared" si="880"/>
        <v>6.3673469387755227E-2</v>
      </c>
      <c r="AU665" s="2">
        <f t="shared" si="880"/>
        <v>6.3673469387755074E-2</v>
      </c>
      <c r="AV665" s="2">
        <f t="shared" si="880"/>
        <v>6.2114197530864119E-2</v>
      </c>
      <c r="AW665" s="2">
        <f t="shared" si="880"/>
        <v>6.1723886048210233E-2</v>
      </c>
      <c r="AX665" s="2">
        <f t="shared" si="880"/>
        <v>6.0595567867035918E-2</v>
      </c>
      <c r="AY665" s="2">
        <f t="shared" si="880"/>
        <v>5.9500328731098187E-2</v>
      </c>
      <c r="AZ665" s="2">
        <f t="shared" si="880"/>
        <v>5.7703747769185104E-2</v>
      </c>
      <c r="BA665" s="2">
        <f t="shared" si="880"/>
        <v>5.7703747769185125E-2</v>
      </c>
      <c r="BB665" s="2">
        <f t="shared" si="880"/>
        <v>5.5268595041322303E-2</v>
      </c>
      <c r="BD665" s="3">
        <f t="shared" si="834"/>
        <v>5</v>
      </c>
      <c r="BE665" s="3">
        <f t="shared" si="779"/>
        <v>24</v>
      </c>
      <c r="BF665" s="3">
        <f t="shared" si="780"/>
        <v>52</v>
      </c>
      <c r="BG665" s="3">
        <f t="shared" si="781"/>
        <v>62</v>
      </c>
      <c r="BH665" s="3">
        <f t="shared" si="782"/>
        <v>62</v>
      </c>
      <c r="BI665" s="3">
        <f t="shared" si="783"/>
        <v>85</v>
      </c>
      <c r="BJ665" s="3">
        <f t="shared" si="784"/>
        <v>122</v>
      </c>
      <c r="BK665" s="3">
        <f t="shared" si="785"/>
        <v>127</v>
      </c>
      <c r="BL665" s="3">
        <f t="shared" si="786"/>
        <v>130</v>
      </c>
      <c r="BM665" s="3">
        <f t="shared" si="787"/>
        <v>130</v>
      </c>
      <c r="BN665" s="3">
        <f t="shared" si="788"/>
        <v>133</v>
      </c>
      <c r="BO665" s="3">
        <f t="shared" si="789"/>
        <v>134</v>
      </c>
      <c r="BP665" s="3">
        <f t="shared" si="790"/>
        <v>135</v>
      </c>
      <c r="BQ665" s="3">
        <f t="shared" si="791"/>
        <v>144</v>
      </c>
      <c r="BR665" s="3">
        <f t="shared" si="792"/>
        <v>145</v>
      </c>
      <c r="BS665" s="3">
        <f t="shared" si="793"/>
        <v>153</v>
      </c>
      <c r="BT665" s="3">
        <f t="shared" si="794"/>
        <v>157</v>
      </c>
      <c r="BU665" s="3">
        <f t="shared" si="795"/>
        <v>157</v>
      </c>
      <c r="BV665" s="3">
        <f t="shared" si="796"/>
        <v>157</v>
      </c>
      <c r="BW665" s="3">
        <f t="shared" si="797"/>
        <v>157</v>
      </c>
      <c r="BX665" s="3">
        <f t="shared" si="798"/>
        <v>158</v>
      </c>
      <c r="BY665" s="3">
        <f t="shared" si="799"/>
        <v>162</v>
      </c>
      <c r="BZ665" s="3">
        <f t="shared" si="800"/>
        <v>165</v>
      </c>
      <c r="CA665" s="3">
        <f t="shared" si="801"/>
        <v>166</v>
      </c>
      <c r="CB665" s="3">
        <f t="shared" si="802"/>
        <v>168</v>
      </c>
      <c r="CC665" s="3">
        <f t="shared" si="803"/>
        <v>191</v>
      </c>
      <c r="CD665" s="3">
        <f t="shared" si="804"/>
        <v>196</v>
      </c>
      <c r="CE665" s="3">
        <f t="shared" si="805"/>
        <v>199</v>
      </c>
      <c r="CF665" s="3">
        <f t="shared" si="806"/>
        <v>202</v>
      </c>
      <c r="CG665" s="3">
        <f t="shared" si="807"/>
        <v>204</v>
      </c>
      <c r="CH665" s="3">
        <f t="shared" si="808"/>
        <v>208</v>
      </c>
      <c r="CI665" s="3">
        <f t="shared" si="809"/>
        <v>218</v>
      </c>
      <c r="CJ665" s="3">
        <f t="shared" si="810"/>
        <v>224</v>
      </c>
      <c r="CK665" s="3">
        <f t="shared" si="811"/>
        <v>243</v>
      </c>
      <c r="CL665" s="3">
        <f t="shared" si="812"/>
        <v>155</v>
      </c>
      <c r="CM665" s="3">
        <f t="shared" si="813"/>
        <v>157</v>
      </c>
      <c r="CN665" s="3">
        <f t="shared" si="814"/>
        <v>162</v>
      </c>
      <c r="CO665" s="3">
        <f t="shared" si="815"/>
        <v>163</v>
      </c>
      <c r="CP665" s="3">
        <f t="shared" si="816"/>
        <v>171</v>
      </c>
      <c r="CQ665" s="3">
        <f t="shared" si="817"/>
        <v>174</v>
      </c>
      <c r="CR665" s="3">
        <f t="shared" si="818"/>
        <v>177</v>
      </c>
      <c r="CS665" s="3">
        <f t="shared" si="819"/>
        <v>178</v>
      </c>
      <c r="CT665" s="3">
        <f t="shared" si="820"/>
        <v>180</v>
      </c>
      <c r="CU665" s="3">
        <f t="shared" si="821"/>
        <v>186</v>
      </c>
      <c r="CV665" s="3">
        <f t="shared" si="822"/>
        <v>190</v>
      </c>
      <c r="CW665" s="3">
        <f t="shared" si="823"/>
        <v>191</v>
      </c>
      <c r="CX665" s="3">
        <f t="shared" si="824"/>
        <v>191</v>
      </c>
      <c r="CY665" s="3">
        <f t="shared" si="825"/>
        <v>195</v>
      </c>
      <c r="CZ665" s="3">
        <f t="shared" si="826"/>
        <v>196</v>
      </c>
      <c r="DA665" s="3">
        <f t="shared" si="827"/>
        <v>200</v>
      </c>
      <c r="DB665" s="3">
        <f t="shared" si="828"/>
        <v>209</v>
      </c>
      <c r="DC665" s="3">
        <f t="shared" si="829"/>
        <v>217</v>
      </c>
      <c r="DD665" s="3">
        <f t="shared" si="830"/>
        <v>225</v>
      </c>
    </row>
    <row r="666" spans="1:108" x14ac:dyDescent="0.3">
      <c r="A666" t="str">
        <f t="shared" si="831"/>
        <v>'Henry Hatfield'</v>
      </c>
      <c r="B666" s="2">
        <f t="shared" ref="B666:AG666" si="881">B283/B$383</f>
        <v>0</v>
      </c>
      <c r="C666" s="2">
        <f t="shared" si="881"/>
        <v>0</v>
      </c>
      <c r="D666" s="2">
        <f t="shared" si="881"/>
        <v>0</v>
      </c>
      <c r="E666" s="2">
        <f t="shared" si="881"/>
        <v>0</v>
      </c>
      <c r="F666" s="2">
        <f t="shared" si="881"/>
        <v>0</v>
      </c>
      <c r="G666" s="2">
        <f t="shared" si="881"/>
        <v>0</v>
      </c>
      <c r="H666" s="2">
        <f t="shared" si="881"/>
        <v>0</v>
      </c>
      <c r="I666" s="2">
        <f t="shared" si="881"/>
        <v>0</v>
      </c>
      <c r="J666" s="2">
        <f t="shared" si="881"/>
        <v>0</v>
      </c>
      <c r="K666" s="2">
        <f t="shared" si="881"/>
        <v>0</v>
      </c>
      <c r="L666" s="2">
        <f t="shared" si="881"/>
        <v>0</v>
      </c>
      <c r="M666" s="2">
        <f t="shared" si="881"/>
        <v>0</v>
      </c>
      <c r="N666" s="2">
        <f t="shared" si="881"/>
        <v>0</v>
      </c>
      <c r="O666" s="2">
        <f t="shared" si="881"/>
        <v>0</v>
      </c>
      <c r="P666" s="2">
        <f t="shared" si="881"/>
        <v>0</v>
      </c>
      <c r="Q666" s="2">
        <f t="shared" si="881"/>
        <v>0</v>
      </c>
      <c r="R666" s="2">
        <f t="shared" si="881"/>
        <v>0</v>
      </c>
      <c r="S666" s="2">
        <f t="shared" si="881"/>
        <v>0</v>
      </c>
      <c r="T666" s="2">
        <f t="shared" si="881"/>
        <v>0</v>
      </c>
      <c r="U666" s="2">
        <f t="shared" si="881"/>
        <v>0</v>
      </c>
      <c r="V666" s="2">
        <f t="shared" si="881"/>
        <v>0</v>
      </c>
      <c r="W666" s="2">
        <f t="shared" si="881"/>
        <v>0</v>
      </c>
      <c r="X666" s="2">
        <f t="shared" si="881"/>
        <v>0</v>
      </c>
      <c r="Y666" s="2">
        <f t="shared" si="881"/>
        <v>0</v>
      </c>
      <c r="Z666" s="2">
        <f t="shared" si="881"/>
        <v>0</v>
      </c>
      <c r="AA666" s="2">
        <f t="shared" si="881"/>
        <v>0</v>
      </c>
      <c r="AB666" s="2">
        <f t="shared" si="881"/>
        <v>0</v>
      </c>
      <c r="AC666" s="2">
        <f t="shared" si="881"/>
        <v>0</v>
      </c>
      <c r="AD666" s="2">
        <f t="shared" si="881"/>
        <v>0</v>
      </c>
      <c r="AE666" s="2">
        <f t="shared" si="881"/>
        <v>0</v>
      </c>
      <c r="AF666" s="2">
        <f t="shared" si="881"/>
        <v>0</v>
      </c>
      <c r="AG666" s="2">
        <f t="shared" si="881"/>
        <v>0</v>
      </c>
      <c r="AH666" s="2">
        <f t="shared" ref="AH666:BB666" si="882">AH283/AH$383</f>
        <v>0</v>
      </c>
      <c r="AI666" s="2">
        <f t="shared" si="882"/>
        <v>0</v>
      </c>
      <c r="AJ666" s="2">
        <f t="shared" si="882"/>
        <v>5.3040695016003538E-2</v>
      </c>
      <c r="AK666" s="2">
        <f t="shared" si="882"/>
        <v>5.3040695016003545E-2</v>
      </c>
      <c r="AL666" s="2">
        <f t="shared" si="882"/>
        <v>5.1020408163265529E-2</v>
      </c>
      <c r="AM666" s="2">
        <f t="shared" si="882"/>
        <v>4.9147839873166649E-2</v>
      </c>
      <c r="AN666" s="2">
        <f t="shared" si="882"/>
        <v>4.7407407407407412E-2</v>
      </c>
      <c r="AO666" s="2">
        <f t="shared" si="882"/>
        <v>4.6826222684703489E-2</v>
      </c>
      <c r="AP666" s="2">
        <f t="shared" si="882"/>
        <v>4.5572916666666588E-2</v>
      </c>
      <c r="AQ666" s="2">
        <f t="shared" si="882"/>
        <v>4.557291666666681E-2</v>
      </c>
      <c r="AR666" s="2">
        <f t="shared" si="882"/>
        <v>4.4689317416590074E-2</v>
      </c>
      <c r="AS666" s="2">
        <f t="shared" si="882"/>
        <v>4.4689317416590102E-2</v>
      </c>
      <c r="AT666" s="2">
        <f t="shared" si="882"/>
        <v>4.2448979591836765E-2</v>
      </c>
      <c r="AU666" s="2">
        <f t="shared" si="882"/>
        <v>4.2448979591836696E-2</v>
      </c>
      <c r="AV666" s="2">
        <f t="shared" si="882"/>
        <v>4.1409465020576103E-2</v>
      </c>
      <c r="AW666" s="2">
        <f t="shared" si="882"/>
        <v>4.1149257365473514E-2</v>
      </c>
      <c r="AX666" s="2">
        <f t="shared" si="882"/>
        <v>4.0397045244690635E-2</v>
      </c>
      <c r="AY666" s="2">
        <f t="shared" si="882"/>
        <v>3.9666885820732099E-2</v>
      </c>
      <c r="AZ666" s="2">
        <f t="shared" si="882"/>
        <v>3.8469165179456706E-2</v>
      </c>
      <c r="BA666" s="2">
        <f t="shared" si="882"/>
        <v>3.8469165179456775E-2</v>
      </c>
      <c r="BB666" s="2">
        <f t="shared" si="882"/>
        <v>3.6845730027548207E-2</v>
      </c>
      <c r="BD666" s="3">
        <f t="shared" si="834"/>
        <v>5</v>
      </c>
      <c r="BE666" s="3">
        <f t="shared" si="779"/>
        <v>24</v>
      </c>
      <c r="BF666" s="3">
        <f t="shared" si="780"/>
        <v>52</v>
      </c>
      <c r="BG666" s="3">
        <f t="shared" si="781"/>
        <v>62</v>
      </c>
      <c r="BH666" s="3">
        <f t="shared" si="782"/>
        <v>62</v>
      </c>
      <c r="BI666" s="3">
        <f t="shared" si="783"/>
        <v>85</v>
      </c>
      <c r="BJ666" s="3">
        <f t="shared" si="784"/>
        <v>122</v>
      </c>
      <c r="BK666" s="3">
        <f t="shared" si="785"/>
        <v>127</v>
      </c>
      <c r="BL666" s="3">
        <f t="shared" si="786"/>
        <v>130</v>
      </c>
      <c r="BM666" s="3">
        <f t="shared" si="787"/>
        <v>130</v>
      </c>
      <c r="BN666" s="3">
        <f t="shared" si="788"/>
        <v>133</v>
      </c>
      <c r="BO666" s="3">
        <f t="shared" si="789"/>
        <v>134</v>
      </c>
      <c r="BP666" s="3">
        <f t="shared" si="790"/>
        <v>135</v>
      </c>
      <c r="BQ666" s="3">
        <f t="shared" si="791"/>
        <v>144</v>
      </c>
      <c r="BR666" s="3">
        <f t="shared" si="792"/>
        <v>145</v>
      </c>
      <c r="BS666" s="3">
        <f t="shared" si="793"/>
        <v>153</v>
      </c>
      <c r="BT666" s="3">
        <f t="shared" si="794"/>
        <v>157</v>
      </c>
      <c r="BU666" s="3">
        <f t="shared" si="795"/>
        <v>157</v>
      </c>
      <c r="BV666" s="3">
        <f t="shared" si="796"/>
        <v>157</v>
      </c>
      <c r="BW666" s="3">
        <f t="shared" si="797"/>
        <v>157</v>
      </c>
      <c r="BX666" s="3">
        <f t="shared" si="798"/>
        <v>158</v>
      </c>
      <c r="BY666" s="3">
        <f t="shared" si="799"/>
        <v>162</v>
      </c>
      <c r="BZ666" s="3">
        <f t="shared" si="800"/>
        <v>165</v>
      </c>
      <c r="CA666" s="3">
        <f t="shared" si="801"/>
        <v>166</v>
      </c>
      <c r="CB666" s="3">
        <f t="shared" si="802"/>
        <v>168</v>
      </c>
      <c r="CC666" s="3">
        <f t="shared" si="803"/>
        <v>191</v>
      </c>
      <c r="CD666" s="3">
        <f t="shared" si="804"/>
        <v>196</v>
      </c>
      <c r="CE666" s="3">
        <f t="shared" si="805"/>
        <v>199</v>
      </c>
      <c r="CF666" s="3">
        <f t="shared" si="806"/>
        <v>202</v>
      </c>
      <c r="CG666" s="3">
        <f t="shared" si="807"/>
        <v>204</v>
      </c>
      <c r="CH666" s="3">
        <f t="shared" si="808"/>
        <v>208</v>
      </c>
      <c r="CI666" s="3">
        <f t="shared" si="809"/>
        <v>218</v>
      </c>
      <c r="CJ666" s="3">
        <f t="shared" si="810"/>
        <v>224</v>
      </c>
      <c r="CK666" s="3">
        <f t="shared" si="811"/>
        <v>243</v>
      </c>
      <c r="CL666" s="3">
        <f t="shared" si="812"/>
        <v>190</v>
      </c>
      <c r="CM666" s="3">
        <f t="shared" si="813"/>
        <v>192</v>
      </c>
      <c r="CN666" s="3">
        <f t="shared" si="814"/>
        <v>200</v>
      </c>
      <c r="CO666" s="3">
        <f t="shared" si="815"/>
        <v>200</v>
      </c>
      <c r="CP666" s="3">
        <f t="shared" si="816"/>
        <v>207</v>
      </c>
      <c r="CQ666" s="3">
        <f t="shared" si="817"/>
        <v>210</v>
      </c>
      <c r="CR666" s="3">
        <f t="shared" si="818"/>
        <v>219</v>
      </c>
      <c r="CS666" s="3">
        <f t="shared" si="819"/>
        <v>221</v>
      </c>
      <c r="CT666" s="3">
        <f t="shared" si="820"/>
        <v>225</v>
      </c>
      <c r="CU666" s="3">
        <f t="shared" si="821"/>
        <v>230</v>
      </c>
      <c r="CV666" s="3">
        <f t="shared" si="822"/>
        <v>232</v>
      </c>
      <c r="CW666" s="3">
        <f t="shared" si="823"/>
        <v>233</v>
      </c>
      <c r="CX666" s="3">
        <f t="shared" si="824"/>
        <v>233</v>
      </c>
      <c r="CY666" s="3">
        <f t="shared" si="825"/>
        <v>241</v>
      </c>
      <c r="CZ666" s="3">
        <f t="shared" si="826"/>
        <v>242</v>
      </c>
      <c r="DA666" s="3">
        <f t="shared" si="827"/>
        <v>248</v>
      </c>
      <c r="DB666" s="3">
        <f t="shared" si="828"/>
        <v>257</v>
      </c>
      <c r="DC666" s="3">
        <f t="shared" si="829"/>
        <v>261</v>
      </c>
      <c r="DD666" s="3">
        <f t="shared" si="830"/>
        <v>266</v>
      </c>
    </row>
    <row r="667" spans="1:108" x14ac:dyDescent="0.3">
      <c r="A667" t="str">
        <f t="shared" si="831"/>
        <v>'Harry Pitt'</v>
      </c>
      <c r="B667" s="2">
        <f t="shared" ref="B667:AG667" si="883">B284/B$383</f>
        <v>0</v>
      </c>
      <c r="C667" s="2">
        <f t="shared" si="883"/>
        <v>0</v>
      </c>
      <c r="D667" s="2">
        <f t="shared" si="883"/>
        <v>0</v>
      </c>
      <c r="E667" s="2">
        <f t="shared" si="883"/>
        <v>0</v>
      </c>
      <c r="F667" s="2">
        <f t="shared" si="883"/>
        <v>0</v>
      </c>
      <c r="G667" s="2">
        <f t="shared" si="883"/>
        <v>0</v>
      </c>
      <c r="H667" s="2">
        <f t="shared" si="883"/>
        <v>0</v>
      </c>
      <c r="I667" s="2">
        <f t="shared" si="883"/>
        <v>0</v>
      </c>
      <c r="J667" s="2">
        <f t="shared" si="883"/>
        <v>0</v>
      </c>
      <c r="K667" s="2">
        <f t="shared" si="883"/>
        <v>0</v>
      </c>
      <c r="L667" s="2">
        <f t="shared" si="883"/>
        <v>0</v>
      </c>
      <c r="M667" s="2">
        <f t="shared" si="883"/>
        <v>0</v>
      </c>
      <c r="N667" s="2">
        <f t="shared" si="883"/>
        <v>0</v>
      </c>
      <c r="O667" s="2">
        <f t="shared" si="883"/>
        <v>0</v>
      </c>
      <c r="P667" s="2">
        <f t="shared" si="883"/>
        <v>0</v>
      </c>
      <c r="Q667" s="2">
        <f t="shared" si="883"/>
        <v>0</v>
      </c>
      <c r="R667" s="2">
        <f t="shared" si="883"/>
        <v>0</v>
      </c>
      <c r="S667" s="2">
        <f t="shared" si="883"/>
        <v>0</v>
      </c>
      <c r="T667" s="2">
        <f t="shared" si="883"/>
        <v>0</v>
      </c>
      <c r="U667" s="2">
        <f t="shared" si="883"/>
        <v>0</v>
      </c>
      <c r="V667" s="2">
        <f t="shared" si="883"/>
        <v>0</v>
      </c>
      <c r="W667" s="2">
        <f t="shared" si="883"/>
        <v>0</v>
      </c>
      <c r="X667" s="2">
        <f t="shared" si="883"/>
        <v>0</v>
      </c>
      <c r="Y667" s="2">
        <f t="shared" si="883"/>
        <v>0</v>
      </c>
      <c r="Z667" s="2">
        <f t="shared" si="883"/>
        <v>0</v>
      </c>
      <c r="AA667" s="2">
        <f t="shared" si="883"/>
        <v>0</v>
      </c>
      <c r="AB667" s="2">
        <f t="shared" si="883"/>
        <v>0</v>
      </c>
      <c r="AC667" s="2">
        <f t="shared" si="883"/>
        <v>0</v>
      </c>
      <c r="AD667" s="2">
        <f t="shared" si="883"/>
        <v>0</v>
      </c>
      <c r="AE667" s="2">
        <f t="shared" si="883"/>
        <v>0</v>
      </c>
      <c r="AF667" s="2">
        <f t="shared" si="883"/>
        <v>0</v>
      </c>
      <c r="AG667" s="2">
        <f t="shared" si="883"/>
        <v>0</v>
      </c>
      <c r="AH667" s="2">
        <f t="shared" ref="AH667:BB667" si="884">AH284/AH$383</f>
        <v>0</v>
      </c>
      <c r="AI667" s="2">
        <f t="shared" si="884"/>
        <v>0</v>
      </c>
      <c r="AJ667" s="2">
        <f t="shared" si="884"/>
        <v>0.15912208504801106</v>
      </c>
      <c r="AK667" s="2">
        <f t="shared" si="884"/>
        <v>0.15912208504801109</v>
      </c>
      <c r="AL667" s="2">
        <f t="shared" si="884"/>
        <v>0.15306122448979609</v>
      </c>
      <c r="AM667" s="2">
        <f t="shared" si="884"/>
        <v>0.14744351961950042</v>
      </c>
      <c r="AN667" s="2">
        <f t="shared" si="884"/>
        <v>0.14222222222222233</v>
      </c>
      <c r="AO667" s="2">
        <f t="shared" si="884"/>
        <v>0.14047866805411063</v>
      </c>
      <c r="AP667" s="2">
        <f t="shared" si="884"/>
        <v>0.13671874999999975</v>
      </c>
      <c r="AQ667" s="2">
        <f t="shared" si="884"/>
        <v>0.13671875000000028</v>
      </c>
      <c r="AR667" s="2">
        <f t="shared" si="884"/>
        <v>0.13406795224977039</v>
      </c>
      <c r="AS667" s="2">
        <f t="shared" si="884"/>
        <v>0.13406795224977022</v>
      </c>
      <c r="AT667" s="2">
        <f t="shared" si="884"/>
        <v>0.12734693877551018</v>
      </c>
      <c r="AU667" s="2">
        <f t="shared" si="884"/>
        <v>0.12734693877550987</v>
      </c>
      <c r="AV667" s="2">
        <f t="shared" si="884"/>
        <v>0.12422839506172838</v>
      </c>
      <c r="AW667" s="2">
        <f t="shared" si="884"/>
        <v>0.12344777209642047</v>
      </c>
      <c r="AX667" s="2">
        <f t="shared" si="884"/>
        <v>0.12119113573407214</v>
      </c>
      <c r="AY667" s="2">
        <f t="shared" si="884"/>
        <v>0.11900065746219637</v>
      </c>
      <c r="AZ667" s="2">
        <f t="shared" si="884"/>
        <v>0.11540749553837021</v>
      </c>
      <c r="BA667" s="2">
        <f t="shared" si="884"/>
        <v>0.1154074955383704</v>
      </c>
      <c r="BB667" s="2">
        <f t="shared" si="884"/>
        <v>0.11053719008264495</v>
      </c>
      <c r="BD667" s="3">
        <f t="shared" si="834"/>
        <v>5</v>
      </c>
      <c r="BE667" s="3">
        <f t="shared" si="779"/>
        <v>24</v>
      </c>
      <c r="BF667" s="3">
        <f t="shared" si="780"/>
        <v>52</v>
      </c>
      <c r="BG667" s="3">
        <f t="shared" si="781"/>
        <v>62</v>
      </c>
      <c r="BH667" s="3">
        <f t="shared" si="782"/>
        <v>62</v>
      </c>
      <c r="BI667" s="3">
        <f t="shared" si="783"/>
        <v>85</v>
      </c>
      <c r="BJ667" s="3">
        <f t="shared" si="784"/>
        <v>122</v>
      </c>
      <c r="BK667" s="3">
        <f t="shared" si="785"/>
        <v>127</v>
      </c>
      <c r="BL667" s="3">
        <f t="shared" si="786"/>
        <v>130</v>
      </c>
      <c r="BM667" s="3">
        <f t="shared" si="787"/>
        <v>130</v>
      </c>
      <c r="BN667" s="3">
        <f t="shared" si="788"/>
        <v>133</v>
      </c>
      <c r="BO667" s="3">
        <f t="shared" si="789"/>
        <v>134</v>
      </c>
      <c r="BP667" s="3">
        <f t="shared" si="790"/>
        <v>135</v>
      </c>
      <c r="BQ667" s="3">
        <f t="shared" si="791"/>
        <v>144</v>
      </c>
      <c r="BR667" s="3">
        <f t="shared" si="792"/>
        <v>145</v>
      </c>
      <c r="BS667" s="3">
        <f t="shared" si="793"/>
        <v>153</v>
      </c>
      <c r="BT667" s="3">
        <f t="shared" si="794"/>
        <v>157</v>
      </c>
      <c r="BU667" s="3">
        <f t="shared" si="795"/>
        <v>157</v>
      </c>
      <c r="BV667" s="3">
        <f t="shared" si="796"/>
        <v>157</v>
      </c>
      <c r="BW667" s="3">
        <f t="shared" si="797"/>
        <v>157</v>
      </c>
      <c r="BX667" s="3">
        <f t="shared" si="798"/>
        <v>158</v>
      </c>
      <c r="BY667" s="3">
        <f t="shared" si="799"/>
        <v>162</v>
      </c>
      <c r="BZ667" s="3">
        <f t="shared" si="800"/>
        <v>165</v>
      </c>
      <c r="CA667" s="3">
        <f t="shared" si="801"/>
        <v>166</v>
      </c>
      <c r="CB667" s="3">
        <f t="shared" si="802"/>
        <v>168</v>
      </c>
      <c r="CC667" s="3">
        <f t="shared" si="803"/>
        <v>191</v>
      </c>
      <c r="CD667" s="3">
        <f t="shared" si="804"/>
        <v>196</v>
      </c>
      <c r="CE667" s="3">
        <f t="shared" si="805"/>
        <v>199</v>
      </c>
      <c r="CF667" s="3">
        <f t="shared" si="806"/>
        <v>202</v>
      </c>
      <c r="CG667" s="3">
        <f t="shared" si="807"/>
        <v>204</v>
      </c>
      <c r="CH667" s="3">
        <f t="shared" si="808"/>
        <v>208</v>
      </c>
      <c r="CI667" s="3">
        <f t="shared" si="809"/>
        <v>218</v>
      </c>
      <c r="CJ667" s="3">
        <f t="shared" si="810"/>
        <v>224</v>
      </c>
      <c r="CK667" s="3">
        <f t="shared" si="811"/>
        <v>243</v>
      </c>
      <c r="CL667" s="3">
        <f t="shared" si="812"/>
        <v>79</v>
      </c>
      <c r="CM667" s="3">
        <f t="shared" si="813"/>
        <v>80</v>
      </c>
      <c r="CN667" s="3">
        <f t="shared" si="814"/>
        <v>82</v>
      </c>
      <c r="CO667" s="3">
        <f t="shared" si="815"/>
        <v>84</v>
      </c>
      <c r="CP667" s="3">
        <f t="shared" si="816"/>
        <v>95</v>
      </c>
      <c r="CQ667" s="3">
        <f t="shared" si="817"/>
        <v>95</v>
      </c>
      <c r="CR667" s="3">
        <f t="shared" si="818"/>
        <v>100</v>
      </c>
      <c r="CS667" s="3">
        <f t="shared" si="819"/>
        <v>101</v>
      </c>
      <c r="CT667" s="3">
        <f t="shared" si="820"/>
        <v>102</v>
      </c>
      <c r="CU667" s="3">
        <f t="shared" si="821"/>
        <v>104</v>
      </c>
      <c r="CV667" s="3">
        <f t="shared" si="822"/>
        <v>108</v>
      </c>
      <c r="CW667" s="3">
        <f t="shared" si="823"/>
        <v>112</v>
      </c>
      <c r="CX667" s="3">
        <f t="shared" si="824"/>
        <v>115</v>
      </c>
      <c r="CY667" s="3">
        <f t="shared" si="825"/>
        <v>119</v>
      </c>
      <c r="CZ667" s="3">
        <f t="shared" si="826"/>
        <v>119</v>
      </c>
      <c r="DA667" s="3">
        <f t="shared" si="827"/>
        <v>120</v>
      </c>
      <c r="DB667" s="3">
        <f t="shared" si="828"/>
        <v>124</v>
      </c>
      <c r="DC667" s="3">
        <f t="shared" si="829"/>
        <v>127</v>
      </c>
      <c r="DD667" s="3">
        <f t="shared" si="830"/>
        <v>135</v>
      </c>
    </row>
    <row r="668" spans="1:108" x14ac:dyDescent="0.3">
      <c r="A668" t="str">
        <f t="shared" si="831"/>
        <v>'Clive Granger (2003)'</v>
      </c>
      <c r="B668" s="2">
        <f t="shared" ref="B668:AG668" si="885">B285/B$383</f>
        <v>0</v>
      </c>
      <c r="C668" s="2">
        <f t="shared" si="885"/>
        <v>0</v>
      </c>
      <c r="D668" s="2">
        <f t="shared" si="885"/>
        <v>0</v>
      </c>
      <c r="E668" s="2">
        <f t="shared" si="885"/>
        <v>0</v>
      </c>
      <c r="F668" s="2">
        <f t="shared" si="885"/>
        <v>0</v>
      </c>
      <c r="G668" s="2">
        <f t="shared" si="885"/>
        <v>0</v>
      </c>
      <c r="H668" s="2">
        <f t="shared" si="885"/>
        <v>0</v>
      </c>
      <c r="I668" s="2">
        <f t="shared" si="885"/>
        <v>0</v>
      </c>
      <c r="J668" s="2">
        <f t="shared" si="885"/>
        <v>0</v>
      </c>
      <c r="K668" s="2">
        <f t="shared" si="885"/>
        <v>0</v>
      </c>
      <c r="L668" s="2">
        <f t="shared" si="885"/>
        <v>0</v>
      </c>
      <c r="M668" s="2">
        <f t="shared" si="885"/>
        <v>0</v>
      </c>
      <c r="N668" s="2">
        <f t="shared" si="885"/>
        <v>0</v>
      </c>
      <c r="O668" s="2">
        <f t="shared" si="885"/>
        <v>0</v>
      </c>
      <c r="P668" s="2">
        <f t="shared" si="885"/>
        <v>0</v>
      </c>
      <c r="Q668" s="2">
        <f t="shared" si="885"/>
        <v>0</v>
      </c>
      <c r="R668" s="2">
        <f t="shared" si="885"/>
        <v>0</v>
      </c>
      <c r="S668" s="2">
        <f t="shared" si="885"/>
        <v>0</v>
      </c>
      <c r="T668" s="2">
        <f t="shared" si="885"/>
        <v>0</v>
      </c>
      <c r="U668" s="2">
        <f t="shared" si="885"/>
        <v>0</v>
      </c>
      <c r="V668" s="2">
        <f t="shared" si="885"/>
        <v>0</v>
      </c>
      <c r="W668" s="2">
        <f t="shared" si="885"/>
        <v>0</v>
      </c>
      <c r="X668" s="2">
        <f t="shared" si="885"/>
        <v>0</v>
      </c>
      <c r="Y668" s="2">
        <f t="shared" si="885"/>
        <v>0</v>
      </c>
      <c r="Z668" s="2">
        <f t="shared" si="885"/>
        <v>0</v>
      </c>
      <c r="AA668" s="2">
        <f t="shared" si="885"/>
        <v>0</v>
      </c>
      <c r="AB668" s="2">
        <f t="shared" si="885"/>
        <v>0</v>
      </c>
      <c r="AC668" s="2">
        <f t="shared" si="885"/>
        <v>0</v>
      </c>
      <c r="AD668" s="2">
        <f t="shared" si="885"/>
        <v>0</v>
      </c>
      <c r="AE668" s="2">
        <f t="shared" si="885"/>
        <v>0</v>
      </c>
      <c r="AF668" s="2">
        <f t="shared" si="885"/>
        <v>0</v>
      </c>
      <c r="AG668" s="2">
        <f t="shared" si="885"/>
        <v>0</v>
      </c>
      <c r="AH668" s="2">
        <f t="shared" ref="AH668:BB668" si="886">AH285/AH$383</f>
        <v>0</v>
      </c>
      <c r="AI668" s="2">
        <f t="shared" si="886"/>
        <v>0</v>
      </c>
      <c r="AJ668" s="2">
        <f t="shared" si="886"/>
        <v>0</v>
      </c>
      <c r="AK668" s="2">
        <f t="shared" si="886"/>
        <v>0</v>
      </c>
      <c r="AL668" s="2">
        <f t="shared" si="886"/>
        <v>0</v>
      </c>
      <c r="AM668" s="2">
        <f t="shared" si="886"/>
        <v>0</v>
      </c>
      <c r="AN668" s="2">
        <f t="shared" si="886"/>
        <v>0</v>
      </c>
      <c r="AO668" s="2">
        <f t="shared" si="886"/>
        <v>0</v>
      </c>
      <c r="AP668" s="2">
        <f t="shared" si="886"/>
        <v>0</v>
      </c>
      <c r="AQ668" s="2">
        <f t="shared" si="886"/>
        <v>0</v>
      </c>
      <c r="AR668" s="2">
        <f t="shared" si="886"/>
        <v>0</v>
      </c>
      <c r="AS668" s="2">
        <f t="shared" si="886"/>
        <v>0</v>
      </c>
      <c r="AT668" s="2">
        <f t="shared" si="886"/>
        <v>0</v>
      </c>
      <c r="AU668" s="2">
        <f t="shared" si="886"/>
        <v>0</v>
      </c>
      <c r="AV668" s="2">
        <f t="shared" si="886"/>
        <v>0</v>
      </c>
      <c r="AW668" s="2">
        <f t="shared" si="886"/>
        <v>0</v>
      </c>
      <c r="AX668" s="2">
        <f t="shared" si="886"/>
        <v>0</v>
      </c>
      <c r="AY668" s="2">
        <f t="shared" si="886"/>
        <v>0</v>
      </c>
      <c r="AZ668" s="2">
        <f t="shared" si="886"/>
        <v>0</v>
      </c>
      <c r="BA668" s="2">
        <f t="shared" si="886"/>
        <v>0</v>
      </c>
      <c r="BB668" s="2">
        <f t="shared" si="886"/>
        <v>0</v>
      </c>
      <c r="BD668" s="3">
        <f t="shared" si="834"/>
        <v>5</v>
      </c>
      <c r="BE668" s="3">
        <f t="shared" si="779"/>
        <v>24</v>
      </c>
      <c r="BF668" s="3">
        <f t="shared" si="780"/>
        <v>52</v>
      </c>
      <c r="BG668" s="3">
        <f t="shared" si="781"/>
        <v>62</v>
      </c>
      <c r="BH668" s="3">
        <f t="shared" si="782"/>
        <v>62</v>
      </c>
      <c r="BI668" s="3">
        <f t="shared" si="783"/>
        <v>85</v>
      </c>
      <c r="BJ668" s="3">
        <f t="shared" si="784"/>
        <v>122</v>
      </c>
      <c r="BK668" s="3">
        <f t="shared" si="785"/>
        <v>127</v>
      </c>
      <c r="BL668" s="3">
        <f t="shared" si="786"/>
        <v>130</v>
      </c>
      <c r="BM668" s="3">
        <f t="shared" si="787"/>
        <v>130</v>
      </c>
      <c r="BN668" s="3">
        <f t="shared" si="788"/>
        <v>133</v>
      </c>
      <c r="BO668" s="3">
        <f t="shared" si="789"/>
        <v>134</v>
      </c>
      <c r="BP668" s="3">
        <f t="shared" si="790"/>
        <v>135</v>
      </c>
      <c r="BQ668" s="3">
        <f t="shared" si="791"/>
        <v>144</v>
      </c>
      <c r="BR668" s="3">
        <f t="shared" si="792"/>
        <v>145</v>
      </c>
      <c r="BS668" s="3">
        <f t="shared" si="793"/>
        <v>153</v>
      </c>
      <c r="BT668" s="3">
        <f t="shared" si="794"/>
        <v>157</v>
      </c>
      <c r="BU668" s="3">
        <f t="shared" si="795"/>
        <v>157</v>
      </c>
      <c r="BV668" s="3">
        <f t="shared" si="796"/>
        <v>157</v>
      </c>
      <c r="BW668" s="3">
        <f t="shared" si="797"/>
        <v>157</v>
      </c>
      <c r="BX668" s="3">
        <f t="shared" si="798"/>
        <v>158</v>
      </c>
      <c r="BY668" s="3">
        <f t="shared" si="799"/>
        <v>162</v>
      </c>
      <c r="BZ668" s="3">
        <f t="shared" si="800"/>
        <v>165</v>
      </c>
      <c r="CA668" s="3">
        <f t="shared" si="801"/>
        <v>166</v>
      </c>
      <c r="CB668" s="3">
        <f t="shared" si="802"/>
        <v>168</v>
      </c>
      <c r="CC668" s="3">
        <f t="shared" si="803"/>
        <v>191</v>
      </c>
      <c r="CD668" s="3">
        <f t="shared" si="804"/>
        <v>196</v>
      </c>
      <c r="CE668" s="3">
        <f t="shared" si="805"/>
        <v>199</v>
      </c>
      <c r="CF668" s="3">
        <f t="shared" si="806"/>
        <v>202</v>
      </c>
      <c r="CG668" s="3">
        <f t="shared" si="807"/>
        <v>204</v>
      </c>
      <c r="CH668" s="3">
        <f t="shared" si="808"/>
        <v>208</v>
      </c>
      <c r="CI668" s="3">
        <f t="shared" si="809"/>
        <v>218</v>
      </c>
      <c r="CJ668" s="3">
        <f t="shared" si="810"/>
        <v>224</v>
      </c>
      <c r="CK668" s="3">
        <f t="shared" si="811"/>
        <v>243</v>
      </c>
      <c r="CL668" s="3">
        <f t="shared" si="812"/>
        <v>253</v>
      </c>
      <c r="CM668" s="3">
        <f t="shared" si="813"/>
        <v>255</v>
      </c>
      <c r="CN668" s="3">
        <f t="shared" si="814"/>
        <v>257</v>
      </c>
      <c r="CO668" s="3">
        <f t="shared" si="815"/>
        <v>257</v>
      </c>
      <c r="CP668" s="3">
        <f t="shared" si="816"/>
        <v>257</v>
      </c>
      <c r="CQ668" s="3">
        <f t="shared" si="817"/>
        <v>259</v>
      </c>
      <c r="CR668" s="3">
        <f t="shared" si="818"/>
        <v>280</v>
      </c>
      <c r="CS668" s="3">
        <f t="shared" si="819"/>
        <v>285</v>
      </c>
      <c r="CT668" s="3">
        <f t="shared" si="820"/>
        <v>289</v>
      </c>
      <c r="CU668" s="3">
        <f t="shared" si="821"/>
        <v>298</v>
      </c>
      <c r="CV668" s="3">
        <f t="shared" si="822"/>
        <v>300</v>
      </c>
      <c r="CW668" s="3">
        <f t="shared" si="823"/>
        <v>301</v>
      </c>
      <c r="CX668" s="3">
        <f t="shared" si="824"/>
        <v>301</v>
      </c>
      <c r="CY668" s="3">
        <f t="shared" si="825"/>
        <v>304</v>
      </c>
      <c r="CZ668" s="3">
        <f t="shared" si="826"/>
        <v>305</v>
      </c>
      <c r="DA668" s="3">
        <f t="shared" si="827"/>
        <v>311</v>
      </c>
      <c r="DB668" s="3">
        <f t="shared" si="828"/>
        <v>321</v>
      </c>
      <c r="DC668" s="3">
        <f t="shared" si="829"/>
        <v>321</v>
      </c>
      <c r="DD668" s="3">
        <f t="shared" si="830"/>
        <v>326</v>
      </c>
    </row>
    <row r="669" spans="1:108" x14ac:dyDescent="0.3">
      <c r="A669" t="str">
        <f t="shared" si="831"/>
        <v>'David Widder'</v>
      </c>
      <c r="B669" s="2">
        <f t="shared" ref="B669:AG669" si="887">B286/B$383</f>
        <v>0</v>
      </c>
      <c r="C669" s="2">
        <f t="shared" si="887"/>
        <v>0</v>
      </c>
      <c r="D669" s="2">
        <f t="shared" si="887"/>
        <v>0</v>
      </c>
      <c r="E669" s="2">
        <f t="shared" si="887"/>
        <v>0</v>
      </c>
      <c r="F669" s="2">
        <f t="shared" si="887"/>
        <v>0</v>
      </c>
      <c r="G669" s="2">
        <f t="shared" si="887"/>
        <v>0</v>
      </c>
      <c r="H669" s="2">
        <f t="shared" si="887"/>
        <v>0</v>
      </c>
      <c r="I669" s="2">
        <f t="shared" si="887"/>
        <v>0</v>
      </c>
      <c r="J669" s="2">
        <f t="shared" si="887"/>
        <v>0</v>
      </c>
      <c r="K669" s="2">
        <f t="shared" si="887"/>
        <v>0</v>
      </c>
      <c r="L669" s="2">
        <f t="shared" si="887"/>
        <v>0</v>
      </c>
      <c r="M669" s="2">
        <f t="shared" si="887"/>
        <v>0</v>
      </c>
      <c r="N669" s="2">
        <f t="shared" si="887"/>
        <v>0</v>
      </c>
      <c r="O669" s="2">
        <f t="shared" si="887"/>
        <v>0</v>
      </c>
      <c r="P669" s="2">
        <f t="shared" si="887"/>
        <v>0</v>
      </c>
      <c r="Q669" s="2">
        <f t="shared" si="887"/>
        <v>0</v>
      </c>
      <c r="R669" s="2">
        <f t="shared" si="887"/>
        <v>0</v>
      </c>
      <c r="S669" s="2">
        <f t="shared" si="887"/>
        <v>0</v>
      </c>
      <c r="T669" s="2">
        <f t="shared" si="887"/>
        <v>0</v>
      </c>
      <c r="U669" s="2">
        <f t="shared" si="887"/>
        <v>0</v>
      </c>
      <c r="V669" s="2">
        <f t="shared" si="887"/>
        <v>0</v>
      </c>
      <c r="W669" s="2">
        <f t="shared" si="887"/>
        <v>0</v>
      </c>
      <c r="X669" s="2">
        <f t="shared" si="887"/>
        <v>0</v>
      </c>
      <c r="Y669" s="2">
        <f t="shared" si="887"/>
        <v>0</v>
      </c>
      <c r="Z669" s="2">
        <f t="shared" si="887"/>
        <v>0</v>
      </c>
      <c r="AA669" s="2">
        <f t="shared" si="887"/>
        <v>0</v>
      </c>
      <c r="AB669" s="2">
        <f t="shared" si="887"/>
        <v>0</v>
      </c>
      <c r="AC669" s="2">
        <f t="shared" si="887"/>
        <v>0</v>
      </c>
      <c r="AD669" s="2">
        <f t="shared" si="887"/>
        <v>0</v>
      </c>
      <c r="AE669" s="2">
        <f t="shared" si="887"/>
        <v>0</v>
      </c>
      <c r="AF669" s="2">
        <f t="shared" si="887"/>
        <v>0</v>
      </c>
      <c r="AG669" s="2">
        <f t="shared" si="887"/>
        <v>0</v>
      </c>
      <c r="AH669" s="2">
        <f t="shared" ref="AH669:BB669" si="888">AH286/AH$383</f>
        <v>0</v>
      </c>
      <c r="AI669" s="2">
        <f t="shared" si="888"/>
        <v>0</v>
      </c>
      <c r="AJ669" s="2">
        <f t="shared" si="888"/>
        <v>7.956104252400531E-2</v>
      </c>
      <c r="AK669" s="2">
        <f t="shared" si="888"/>
        <v>7.9561042524005768E-2</v>
      </c>
      <c r="AL669" s="2">
        <f t="shared" si="888"/>
        <v>7.6530612244898044E-2</v>
      </c>
      <c r="AM669" s="2">
        <f t="shared" si="888"/>
        <v>7.3721759809750459E-2</v>
      </c>
      <c r="AN669" s="2">
        <f t="shared" si="888"/>
        <v>7.1111111111111167E-2</v>
      </c>
      <c r="AO669" s="2">
        <f t="shared" si="888"/>
        <v>7.0239334027055039E-2</v>
      </c>
      <c r="AP669" s="2">
        <f t="shared" si="888"/>
        <v>6.8359374999999875E-2</v>
      </c>
      <c r="AQ669" s="2">
        <f t="shared" si="888"/>
        <v>6.8359375000000416E-2</v>
      </c>
      <c r="AR669" s="2">
        <f t="shared" si="888"/>
        <v>6.7033976124884875E-2</v>
      </c>
      <c r="AS669" s="2">
        <f t="shared" si="888"/>
        <v>6.7033976124885444E-2</v>
      </c>
      <c r="AT669" s="2">
        <f t="shared" si="888"/>
        <v>6.3673469387755227E-2</v>
      </c>
      <c r="AU669" s="2">
        <f t="shared" si="888"/>
        <v>6.3673469387755074E-2</v>
      </c>
      <c r="AV669" s="2">
        <f t="shared" si="888"/>
        <v>6.2114197530864119E-2</v>
      </c>
      <c r="AW669" s="2">
        <f t="shared" si="888"/>
        <v>6.1723886048210233E-2</v>
      </c>
      <c r="AX669" s="2">
        <f t="shared" si="888"/>
        <v>6.0595567867035918E-2</v>
      </c>
      <c r="AY669" s="2">
        <f t="shared" si="888"/>
        <v>5.9500328731098187E-2</v>
      </c>
      <c r="AZ669" s="2">
        <f t="shared" si="888"/>
        <v>5.7703747769185104E-2</v>
      </c>
      <c r="BA669" s="2">
        <f t="shared" si="888"/>
        <v>5.7703747769185125E-2</v>
      </c>
      <c r="BB669" s="2">
        <f t="shared" si="888"/>
        <v>5.5268595041322303E-2</v>
      </c>
      <c r="BD669" s="3">
        <f t="shared" si="834"/>
        <v>5</v>
      </c>
      <c r="BE669" s="3">
        <f t="shared" si="779"/>
        <v>24</v>
      </c>
      <c r="BF669" s="3">
        <f t="shared" si="780"/>
        <v>52</v>
      </c>
      <c r="BG669" s="3">
        <f t="shared" si="781"/>
        <v>62</v>
      </c>
      <c r="BH669" s="3">
        <f t="shared" si="782"/>
        <v>62</v>
      </c>
      <c r="BI669" s="3">
        <f t="shared" si="783"/>
        <v>85</v>
      </c>
      <c r="BJ669" s="3">
        <f t="shared" si="784"/>
        <v>122</v>
      </c>
      <c r="BK669" s="3">
        <f t="shared" si="785"/>
        <v>127</v>
      </c>
      <c r="BL669" s="3">
        <f t="shared" si="786"/>
        <v>130</v>
      </c>
      <c r="BM669" s="3">
        <f t="shared" si="787"/>
        <v>130</v>
      </c>
      <c r="BN669" s="3">
        <f t="shared" si="788"/>
        <v>133</v>
      </c>
      <c r="BO669" s="3">
        <f t="shared" si="789"/>
        <v>134</v>
      </c>
      <c r="BP669" s="3">
        <f t="shared" si="790"/>
        <v>135</v>
      </c>
      <c r="BQ669" s="3">
        <f t="shared" si="791"/>
        <v>144</v>
      </c>
      <c r="BR669" s="3">
        <f t="shared" si="792"/>
        <v>145</v>
      </c>
      <c r="BS669" s="3">
        <f t="shared" si="793"/>
        <v>153</v>
      </c>
      <c r="BT669" s="3">
        <f t="shared" si="794"/>
        <v>157</v>
      </c>
      <c r="BU669" s="3">
        <f t="shared" si="795"/>
        <v>157</v>
      </c>
      <c r="BV669" s="3">
        <f t="shared" si="796"/>
        <v>157</v>
      </c>
      <c r="BW669" s="3">
        <f t="shared" si="797"/>
        <v>157</v>
      </c>
      <c r="BX669" s="3">
        <f t="shared" si="798"/>
        <v>158</v>
      </c>
      <c r="BY669" s="3">
        <f t="shared" si="799"/>
        <v>162</v>
      </c>
      <c r="BZ669" s="3">
        <f t="shared" si="800"/>
        <v>165</v>
      </c>
      <c r="CA669" s="3">
        <f t="shared" si="801"/>
        <v>166</v>
      </c>
      <c r="CB669" s="3">
        <f t="shared" si="802"/>
        <v>168</v>
      </c>
      <c r="CC669" s="3">
        <f t="shared" si="803"/>
        <v>191</v>
      </c>
      <c r="CD669" s="3">
        <f t="shared" si="804"/>
        <v>196</v>
      </c>
      <c r="CE669" s="3">
        <f t="shared" si="805"/>
        <v>199</v>
      </c>
      <c r="CF669" s="3">
        <f t="shared" si="806"/>
        <v>202</v>
      </c>
      <c r="CG669" s="3">
        <f t="shared" si="807"/>
        <v>204</v>
      </c>
      <c r="CH669" s="3">
        <f t="shared" si="808"/>
        <v>208</v>
      </c>
      <c r="CI669" s="3">
        <f t="shared" si="809"/>
        <v>218</v>
      </c>
      <c r="CJ669" s="3">
        <f t="shared" si="810"/>
        <v>224</v>
      </c>
      <c r="CK669" s="3">
        <f t="shared" si="811"/>
        <v>243</v>
      </c>
      <c r="CL669" s="3">
        <f t="shared" si="812"/>
        <v>155</v>
      </c>
      <c r="CM669" s="3">
        <f t="shared" si="813"/>
        <v>157</v>
      </c>
      <c r="CN669" s="3">
        <f t="shared" si="814"/>
        <v>162</v>
      </c>
      <c r="CO669" s="3">
        <f t="shared" si="815"/>
        <v>163</v>
      </c>
      <c r="CP669" s="3">
        <f t="shared" si="816"/>
        <v>171</v>
      </c>
      <c r="CQ669" s="3">
        <f t="shared" si="817"/>
        <v>174</v>
      </c>
      <c r="CR669" s="3">
        <f t="shared" si="818"/>
        <v>177</v>
      </c>
      <c r="CS669" s="3">
        <f t="shared" si="819"/>
        <v>178</v>
      </c>
      <c r="CT669" s="3">
        <f t="shared" si="820"/>
        <v>180</v>
      </c>
      <c r="CU669" s="3">
        <f t="shared" si="821"/>
        <v>186</v>
      </c>
      <c r="CV669" s="3">
        <f t="shared" si="822"/>
        <v>190</v>
      </c>
      <c r="CW669" s="3">
        <f t="shared" si="823"/>
        <v>191</v>
      </c>
      <c r="CX669" s="3">
        <f t="shared" si="824"/>
        <v>191</v>
      </c>
      <c r="CY669" s="3">
        <f t="shared" si="825"/>
        <v>195</v>
      </c>
      <c r="CZ669" s="3">
        <f t="shared" si="826"/>
        <v>196</v>
      </c>
      <c r="DA669" s="3">
        <f t="shared" si="827"/>
        <v>200</v>
      </c>
      <c r="DB669" s="3">
        <f t="shared" si="828"/>
        <v>209</v>
      </c>
      <c r="DC669" s="3">
        <f t="shared" si="829"/>
        <v>217</v>
      </c>
      <c r="DD669" s="3">
        <f t="shared" si="830"/>
        <v>225</v>
      </c>
    </row>
    <row r="670" spans="1:108" x14ac:dyDescent="0.3">
      <c r="A670" t="str">
        <f t="shared" si="831"/>
        <v>'G.H. Hardy'</v>
      </c>
      <c r="B670" s="2">
        <f t="shared" ref="B670:AG670" si="889">B287/B$383</f>
        <v>0</v>
      </c>
      <c r="C670" s="2">
        <f t="shared" si="889"/>
        <v>0</v>
      </c>
      <c r="D670" s="2">
        <f t="shared" si="889"/>
        <v>0</v>
      </c>
      <c r="E670" s="2">
        <f t="shared" si="889"/>
        <v>0</v>
      </c>
      <c r="F670" s="2">
        <f t="shared" si="889"/>
        <v>0</v>
      </c>
      <c r="G670" s="2">
        <f t="shared" si="889"/>
        <v>0</v>
      </c>
      <c r="H670" s="2">
        <f t="shared" si="889"/>
        <v>0</v>
      </c>
      <c r="I670" s="2">
        <f t="shared" si="889"/>
        <v>0</v>
      </c>
      <c r="J670" s="2">
        <f t="shared" si="889"/>
        <v>0</v>
      </c>
      <c r="K670" s="2">
        <f t="shared" si="889"/>
        <v>0</v>
      </c>
      <c r="L670" s="2">
        <f t="shared" si="889"/>
        <v>0</v>
      </c>
      <c r="M670" s="2">
        <f t="shared" si="889"/>
        <v>0</v>
      </c>
      <c r="N670" s="2">
        <f t="shared" si="889"/>
        <v>0</v>
      </c>
      <c r="O670" s="2">
        <f t="shared" si="889"/>
        <v>0</v>
      </c>
      <c r="P670" s="2">
        <f t="shared" si="889"/>
        <v>0</v>
      </c>
      <c r="Q670" s="2">
        <f t="shared" si="889"/>
        <v>0</v>
      </c>
      <c r="R670" s="2">
        <f t="shared" si="889"/>
        <v>0</v>
      </c>
      <c r="S670" s="2">
        <f t="shared" si="889"/>
        <v>0</v>
      </c>
      <c r="T670" s="2">
        <f t="shared" si="889"/>
        <v>0</v>
      </c>
      <c r="U670" s="2">
        <f t="shared" si="889"/>
        <v>0</v>
      </c>
      <c r="V670" s="2">
        <f t="shared" si="889"/>
        <v>0</v>
      </c>
      <c r="W670" s="2">
        <f t="shared" si="889"/>
        <v>0</v>
      </c>
      <c r="X670" s="2">
        <f t="shared" si="889"/>
        <v>0</v>
      </c>
      <c r="Y670" s="2">
        <f t="shared" si="889"/>
        <v>0</v>
      </c>
      <c r="Z670" s="2">
        <f t="shared" si="889"/>
        <v>0</v>
      </c>
      <c r="AA670" s="2">
        <f t="shared" si="889"/>
        <v>0</v>
      </c>
      <c r="AB670" s="2">
        <f t="shared" si="889"/>
        <v>0</v>
      </c>
      <c r="AC670" s="2">
        <f t="shared" si="889"/>
        <v>0</v>
      </c>
      <c r="AD670" s="2">
        <f t="shared" si="889"/>
        <v>0</v>
      </c>
      <c r="AE670" s="2">
        <f t="shared" si="889"/>
        <v>0</v>
      </c>
      <c r="AF670" s="2">
        <f t="shared" si="889"/>
        <v>0</v>
      </c>
      <c r="AG670" s="2">
        <f t="shared" si="889"/>
        <v>0</v>
      </c>
      <c r="AH670" s="2">
        <f t="shared" ref="AH670:BB670" si="890">AH287/AH$383</f>
        <v>0</v>
      </c>
      <c r="AI670" s="2">
        <f t="shared" si="890"/>
        <v>0</v>
      </c>
      <c r="AJ670" s="2">
        <f t="shared" si="890"/>
        <v>7.956104252400531E-2</v>
      </c>
      <c r="AK670" s="2">
        <f t="shared" si="890"/>
        <v>7.9561042524005768E-2</v>
      </c>
      <c r="AL670" s="2">
        <f t="shared" si="890"/>
        <v>7.6530612244898044E-2</v>
      </c>
      <c r="AM670" s="2">
        <f t="shared" si="890"/>
        <v>7.3721759809750459E-2</v>
      </c>
      <c r="AN670" s="2">
        <f t="shared" si="890"/>
        <v>7.1111111111111167E-2</v>
      </c>
      <c r="AO670" s="2">
        <f t="shared" si="890"/>
        <v>7.0239334027055039E-2</v>
      </c>
      <c r="AP670" s="2">
        <f t="shared" si="890"/>
        <v>6.8359374999999875E-2</v>
      </c>
      <c r="AQ670" s="2">
        <f t="shared" si="890"/>
        <v>6.8359375000000416E-2</v>
      </c>
      <c r="AR670" s="2">
        <f t="shared" si="890"/>
        <v>6.7033976124884875E-2</v>
      </c>
      <c r="AS670" s="2">
        <f t="shared" si="890"/>
        <v>6.7033976124885444E-2</v>
      </c>
      <c r="AT670" s="2">
        <f t="shared" si="890"/>
        <v>6.3673469387755227E-2</v>
      </c>
      <c r="AU670" s="2">
        <f t="shared" si="890"/>
        <v>6.3673469387755074E-2</v>
      </c>
      <c r="AV670" s="2">
        <f t="shared" si="890"/>
        <v>6.2114197530864119E-2</v>
      </c>
      <c r="AW670" s="2">
        <f t="shared" si="890"/>
        <v>6.1723886048210233E-2</v>
      </c>
      <c r="AX670" s="2">
        <f t="shared" si="890"/>
        <v>6.0595567867035918E-2</v>
      </c>
      <c r="AY670" s="2">
        <f t="shared" si="890"/>
        <v>5.9500328731098187E-2</v>
      </c>
      <c r="AZ670" s="2">
        <f t="shared" si="890"/>
        <v>5.7703747769185104E-2</v>
      </c>
      <c r="BA670" s="2">
        <f t="shared" si="890"/>
        <v>5.7703747769185125E-2</v>
      </c>
      <c r="BB670" s="2">
        <f t="shared" si="890"/>
        <v>5.5268595041322303E-2</v>
      </c>
      <c r="BD670" s="3">
        <f t="shared" si="834"/>
        <v>5</v>
      </c>
      <c r="BE670" s="3">
        <f t="shared" si="779"/>
        <v>24</v>
      </c>
      <c r="BF670" s="3">
        <f t="shared" si="780"/>
        <v>52</v>
      </c>
      <c r="BG670" s="3">
        <f t="shared" si="781"/>
        <v>62</v>
      </c>
      <c r="BH670" s="3">
        <f t="shared" si="782"/>
        <v>62</v>
      </c>
      <c r="BI670" s="3">
        <f t="shared" si="783"/>
        <v>85</v>
      </c>
      <c r="BJ670" s="3">
        <f t="shared" si="784"/>
        <v>122</v>
      </c>
      <c r="BK670" s="3">
        <f t="shared" si="785"/>
        <v>127</v>
      </c>
      <c r="BL670" s="3">
        <f t="shared" si="786"/>
        <v>130</v>
      </c>
      <c r="BM670" s="3">
        <f t="shared" si="787"/>
        <v>130</v>
      </c>
      <c r="BN670" s="3">
        <f t="shared" si="788"/>
        <v>133</v>
      </c>
      <c r="BO670" s="3">
        <f t="shared" si="789"/>
        <v>134</v>
      </c>
      <c r="BP670" s="3">
        <f t="shared" si="790"/>
        <v>135</v>
      </c>
      <c r="BQ670" s="3">
        <f t="shared" si="791"/>
        <v>144</v>
      </c>
      <c r="BR670" s="3">
        <f t="shared" si="792"/>
        <v>145</v>
      </c>
      <c r="BS670" s="3">
        <f t="shared" si="793"/>
        <v>153</v>
      </c>
      <c r="BT670" s="3">
        <f t="shared" si="794"/>
        <v>157</v>
      </c>
      <c r="BU670" s="3">
        <f t="shared" si="795"/>
        <v>157</v>
      </c>
      <c r="BV670" s="3">
        <f t="shared" si="796"/>
        <v>157</v>
      </c>
      <c r="BW670" s="3">
        <f t="shared" si="797"/>
        <v>157</v>
      </c>
      <c r="BX670" s="3">
        <f t="shared" si="798"/>
        <v>158</v>
      </c>
      <c r="BY670" s="3">
        <f t="shared" si="799"/>
        <v>162</v>
      </c>
      <c r="BZ670" s="3">
        <f t="shared" si="800"/>
        <v>165</v>
      </c>
      <c r="CA670" s="3">
        <f t="shared" si="801"/>
        <v>166</v>
      </c>
      <c r="CB670" s="3">
        <f t="shared" si="802"/>
        <v>168</v>
      </c>
      <c r="CC670" s="3">
        <f t="shared" si="803"/>
        <v>191</v>
      </c>
      <c r="CD670" s="3">
        <f t="shared" si="804"/>
        <v>196</v>
      </c>
      <c r="CE670" s="3">
        <f t="shared" si="805"/>
        <v>199</v>
      </c>
      <c r="CF670" s="3">
        <f t="shared" si="806"/>
        <v>202</v>
      </c>
      <c r="CG670" s="3">
        <f t="shared" si="807"/>
        <v>204</v>
      </c>
      <c r="CH670" s="3">
        <f t="shared" si="808"/>
        <v>208</v>
      </c>
      <c r="CI670" s="3">
        <f t="shared" si="809"/>
        <v>218</v>
      </c>
      <c r="CJ670" s="3">
        <f t="shared" si="810"/>
        <v>224</v>
      </c>
      <c r="CK670" s="3">
        <f t="shared" si="811"/>
        <v>243</v>
      </c>
      <c r="CL670" s="3">
        <f t="shared" si="812"/>
        <v>155</v>
      </c>
      <c r="CM670" s="3">
        <f t="shared" si="813"/>
        <v>157</v>
      </c>
      <c r="CN670" s="3">
        <f t="shared" si="814"/>
        <v>162</v>
      </c>
      <c r="CO670" s="3">
        <f t="shared" si="815"/>
        <v>163</v>
      </c>
      <c r="CP670" s="3">
        <f t="shared" si="816"/>
        <v>171</v>
      </c>
      <c r="CQ670" s="3">
        <f t="shared" si="817"/>
        <v>174</v>
      </c>
      <c r="CR670" s="3">
        <f t="shared" si="818"/>
        <v>177</v>
      </c>
      <c r="CS670" s="3">
        <f t="shared" si="819"/>
        <v>178</v>
      </c>
      <c r="CT670" s="3">
        <f t="shared" si="820"/>
        <v>180</v>
      </c>
      <c r="CU670" s="3">
        <f t="shared" si="821"/>
        <v>186</v>
      </c>
      <c r="CV670" s="3">
        <f t="shared" si="822"/>
        <v>190</v>
      </c>
      <c r="CW670" s="3">
        <f t="shared" si="823"/>
        <v>191</v>
      </c>
      <c r="CX670" s="3">
        <f t="shared" si="824"/>
        <v>191</v>
      </c>
      <c r="CY670" s="3">
        <f t="shared" si="825"/>
        <v>195</v>
      </c>
      <c r="CZ670" s="3">
        <f t="shared" si="826"/>
        <v>196</v>
      </c>
      <c r="DA670" s="3">
        <f t="shared" si="827"/>
        <v>200</v>
      </c>
      <c r="DB670" s="3">
        <f t="shared" si="828"/>
        <v>209</v>
      </c>
      <c r="DC670" s="3">
        <f t="shared" si="829"/>
        <v>217</v>
      </c>
      <c r="DD670" s="3">
        <f t="shared" si="830"/>
        <v>225</v>
      </c>
    </row>
    <row r="671" spans="1:108" x14ac:dyDescent="0.3">
      <c r="A671" t="str">
        <f t="shared" si="831"/>
        <v>'George Birkhoff'</v>
      </c>
      <c r="B671" s="2">
        <f t="shared" ref="B671:AG671" si="891">B288/B$383</f>
        <v>0</v>
      </c>
      <c r="C671" s="2">
        <f t="shared" si="891"/>
        <v>0</v>
      </c>
      <c r="D671" s="2">
        <f t="shared" si="891"/>
        <v>0</v>
      </c>
      <c r="E671" s="2">
        <f t="shared" si="891"/>
        <v>0</v>
      </c>
      <c r="F671" s="2">
        <f t="shared" si="891"/>
        <v>0</v>
      </c>
      <c r="G671" s="2">
        <f t="shared" si="891"/>
        <v>0</v>
      </c>
      <c r="H671" s="2">
        <f t="shared" si="891"/>
        <v>0</v>
      </c>
      <c r="I671" s="2">
        <f t="shared" si="891"/>
        <v>0</v>
      </c>
      <c r="J671" s="2">
        <f t="shared" si="891"/>
        <v>0</v>
      </c>
      <c r="K671" s="2">
        <f t="shared" si="891"/>
        <v>0</v>
      </c>
      <c r="L671" s="2">
        <f t="shared" si="891"/>
        <v>0</v>
      </c>
      <c r="M671" s="2">
        <f t="shared" si="891"/>
        <v>0</v>
      </c>
      <c r="N671" s="2">
        <f t="shared" si="891"/>
        <v>0</v>
      </c>
      <c r="O671" s="2">
        <f t="shared" si="891"/>
        <v>0</v>
      </c>
      <c r="P671" s="2">
        <f t="shared" si="891"/>
        <v>0</v>
      </c>
      <c r="Q671" s="2">
        <f t="shared" si="891"/>
        <v>0</v>
      </c>
      <c r="R671" s="2">
        <f t="shared" si="891"/>
        <v>0</v>
      </c>
      <c r="S671" s="2">
        <f t="shared" si="891"/>
        <v>0</v>
      </c>
      <c r="T671" s="2">
        <f t="shared" si="891"/>
        <v>0</v>
      </c>
      <c r="U671" s="2">
        <f t="shared" si="891"/>
        <v>0</v>
      </c>
      <c r="V671" s="2">
        <f t="shared" si="891"/>
        <v>0</v>
      </c>
      <c r="W671" s="2">
        <f t="shared" si="891"/>
        <v>0</v>
      </c>
      <c r="X671" s="2">
        <f t="shared" si="891"/>
        <v>0</v>
      </c>
      <c r="Y671" s="2">
        <f t="shared" si="891"/>
        <v>0</v>
      </c>
      <c r="Z671" s="2">
        <f t="shared" si="891"/>
        <v>0</v>
      </c>
      <c r="AA671" s="2">
        <f t="shared" si="891"/>
        <v>0</v>
      </c>
      <c r="AB671" s="2">
        <f t="shared" si="891"/>
        <v>0</v>
      </c>
      <c r="AC671" s="2">
        <f t="shared" si="891"/>
        <v>0</v>
      </c>
      <c r="AD671" s="2">
        <f t="shared" si="891"/>
        <v>0</v>
      </c>
      <c r="AE671" s="2">
        <f t="shared" si="891"/>
        <v>0</v>
      </c>
      <c r="AF671" s="2">
        <f t="shared" si="891"/>
        <v>0</v>
      </c>
      <c r="AG671" s="2">
        <f t="shared" si="891"/>
        <v>0</v>
      </c>
      <c r="AH671" s="2">
        <f t="shared" ref="AH671:BB671" si="892">AH288/AH$383</f>
        <v>0</v>
      </c>
      <c r="AI671" s="2">
        <f t="shared" si="892"/>
        <v>0</v>
      </c>
      <c r="AJ671" s="2">
        <f t="shared" si="892"/>
        <v>5.3040695016003538E-2</v>
      </c>
      <c r="AK671" s="2">
        <f t="shared" si="892"/>
        <v>5.3040695016003545E-2</v>
      </c>
      <c r="AL671" s="2">
        <f t="shared" si="892"/>
        <v>5.1020408163265529E-2</v>
      </c>
      <c r="AM671" s="2">
        <f t="shared" si="892"/>
        <v>4.9147839873166649E-2</v>
      </c>
      <c r="AN671" s="2">
        <f t="shared" si="892"/>
        <v>4.7407407407407412E-2</v>
      </c>
      <c r="AO671" s="2">
        <f t="shared" si="892"/>
        <v>4.6826222684703489E-2</v>
      </c>
      <c r="AP671" s="2">
        <f t="shared" si="892"/>
        <v>4.5572916666666588E-2</v>
      </c>
      <c r="AQ671" s="2">
        <f t="shared" si="892"/>
        <v>4.557291666666681E-2</v>
      </c>
      <c r="AR671" s="2">
        <f t="shared" si="892"/>
        <v>4.4689317416590074E-2</v>
      </c>
      <c r="AS671" s="2">
        <f t="shared" si="892"/>
        <v>4.4689317416590102E-2</v>
      </c>
      <c r="AT671" s="2">
        <f t="shared" si="892"/>
        <v>4.2448979591836765E-2</v>
      </c>
      <c r="AU671" s="2">
        <f t="shared" si="892"/>
        <v>4.2448979591836696E-2</v>
      </c>
      <c r="AV671" s="2">
        <f t="shared" si="892"/>
        <v>4.1409465020576103E-2</v>
      </c>
      <c r="AW671" s="2">
        <f t="shared" si="892"/>
        <v>4.1149257365473514E-2</v>
      </c>
      <c r="AX671" s="2">
        <f t="shared" si="892"/>
        <v>4.0397045244690635E-2</v>
      </c>
      <c r="AY671" s="2">
        <f t="shared" si="892"/>
        <v>3.9666885820732099E-2</v>
      </c>
      <c r="AZ671" s="2">
        <f t="shared" si="892"/>
        <v>3.8469165179456706E-2</v>
      </c>
      <c r="BA671" s="2">
        <f t="shared" si="892"/>
        <v>3.8469165179456775E-2</v>
      </c>
      <c r="BB671" s="2">
        <f t="shared" si="892"/>
        <v>3.6845730027548207E-2</v>
      </c>
      <c r="BD671" s="3">
        <f t="shared" si="834"/>
        <v>5</v>
      </c>
      <c r="BE671" s="3">
        <f t="shared" si="779"/>
        <v>24</v>
      </c>
      <c r="BF671" s="3">
        <f t="shared" si="780"/>
        <v>52</v>
      </c>
      <c r="BG671" s="3">
        <f t="shared" si="781"/>
        <v>62</v>
      </c>
      <c r="BH671" s="3">
        <f t="shared" si="782"/>
        <v>62</v>
      </c>
      <c r="BI671" s="3">
        <f t="shared" si="783"/>
        <v>85</v>
      </c>
      <c r="BJ671" s="3">
        <f t="shared" si="784"/>
        <v>122</v>
      </c>
      <c r="BK671" s="3">
        <f t="shared" si="785"/>
        <v>127</v>
      </c>
      <c r="BL671" s="3">
        <f t="shared" si="786"/>
        <v>130</v>
      </c>
      <c r="BM671" s="3">
        <f t="shared" si="787"/>
        <v>130</v>
      </c>
      <c r="BN671" s="3">
        <f t="shared" si="788"/>
        <v>133</v>
      </c>
      <c r="BO671" s="3">
        <f t="shared" si="789"/>
        <v>134</v>
      </c>
      <c r="BP671" s="3">
        <f t="shared" si="790"/>
        <v>135</v>
      </c>
      <c r="BQ671" s="3">
        <f t="shared" si="791"/>
        <v>144</v>
      </c>
      <c r="BR671" s="3">
        <f t="shared" si="792"/>
        <v>145</v>
      </c>
      <c r="BS671" s="3">
        <f t="shared" si="793"/>
        <v>153</v>
      </c>
      <c r="BT671" s="3">
        <f t="shared" si="794"/>
        <v>157</v>
      </c>
      <c r="BU671" s="3">
        <f t="shared" si="795"/>
        <v>157</v>
      </c>
      <c r="BV671" s="3">
        <f t="shared" si="796"/>
        <v>157</v>
      </c>
      <c r="BW671" s="3">
        <f t="shared" si="797"/>
        <v>157</v>
      </c>
      <c r="BX671" s="3">
        <f t="shared" si="798"/>
        <v>158</v>
      </c>
      <c r="BY671" s="3">
        <f t="shared" si="799"/>
        <v>162</v>
      </c>
      <c r="BZ671" s="3">
        <f t="shared" si="800"/>
        <v>165</v>
      </c>
      <c r="CA671" s="3">
        <f t="shared" si="801"/>
        <v>166</v>
      </c>
      <c r="CB671" s="3">
        <f t="shared" si="802"/>
        <v>168</v>
      </c>
      <c r="CC671" s="3">
        <f t="shared" si="803"/>
        <v>191</v>
      </c>
      <c r="CD671" s="3">
        <f t="shared" si="804"/>
        <v>196</v>
      </c>
      <c r="CE671" s="3">
        <f t="shared" si="805"/>
        <v>199</v>
      </c>
      <c r="CF671" s="3">
        <f t="shared" si="806"/>
        <v>202</v>
      </c>
      <c r="CG671" s="3">
        <f t="shared" si="807"/>
        <v>204</v>
      </c>
      <c r="CH671" s="3">
        <f t="shared" si="808"/>
        <v>208</v>
      </c>
      <c r="CI671" s="3">
        <f t="shared" si="809"/>
        <v>218</v>
      </c>
      <c r="CJ671" s="3">
        <f t="shared" si="810"/>
        <v>224</v>
      </c>
      <c r="CK671" s="3">
        <f t="shared" si="811"/>
        <v>243</v>
      </c>
      <c r="CL671" s="3">
        <f t="shared" si="812"/>
        <v>190</v>
      </c>
      <c r="CM671" s="3">
        <f t="shared" si="813"/>
        <v>192</v>
      </c>
      <c r="CN671" s="3">
        <f t="shared" si="814"/>
        <v>200</v>
      </c>
      <c r="CO671" s="3">
        <f t="shared" si="815"/>
        <v>200</v>
      </c>
      <c r="CP671" s="3">
        <f t="shared" si="816"/>
        <v>207</v>
      </c>
      <c r="CQ671" s="3">
        <f t="shared" si="817"/>
        <v>210</v>
      </c>
      <c r="CR671" s="3">
        <f t="shared" si="818"/>
        <v>219</v>
      </c>
      <c r="CS671" s="3">
        <f t="shared" si="819"/>
        <v>221</v>
      </c>
      <c r="CT671" s="3">
        <f t="shared" si="820"/>
        <v>225</v>
      </c>
      <c r="CU671" s="3">
        <f t="shared" si="821"/>
        <v>230</v>
      </c>
      <c r="CV671" s="3">
        <f t="shared" si="822"/>
        <v>232</v>
      </c>
      <c r="CW671" s="3">
        <f t="shared" si="823"/>
        <v>233</v>
      </c>
      <c r="CX671" s="3">
        <f t="shared" si="824"/>
        <v>233</v>
      </c>
      <c r="CY671" s="3">
        <f t="shared" si="825"/>
        <v>241</v>
      </c>
      <c r="CZ671" s="3">
        <f t="shared" si="826"/>
        <v>242</v>
      </c>
      <c r="DA671" s="3">
        <f t="shared" si="827"/>
        <v>248</v>
      </c>
      <c r="DB671" s="3">
        <f t="shared" si="828"/>
        <v>257</v>
      </c>
      <c r="DC671" s="3">
        <f t="shared" si="829"/>
        <v>261</v>
      </c>
      <c r="DD671" s="3">
        <f t="shared" si="830"/>
        <v>266</v>
      </c>
    </row>
    <row r="672" spans="1:108" x14ac:dyDescent="0.3">
      <c r="A672" t="str">
        <f t="shared" si="831"/>
        <v>'Harry Judson'</v>
      </c>
      <c r="B672" s="2">
        <f t="shared" ref="B672:AG672" si="893">B289/B$383</f>
        <v>0</v>
      </c>
      <c r="C672" s="2">
        <f t="shared" si="893"/>
        <v>0</v>
      </c>
      <c r="D672" s="2">
        <f t="shared" si="893"/>
        <v>0</v>
      </c>
      <c r="E672" s="2">
        <f t="shared" si="893"/>
        <v>0</v>
      </c>
      <c r="F672" s="2">
        <f t="shared" si="893"/>
        <v>0</v>
      </c>
      <c r="G672" s="2">
        <f t="shared" si="893"/>
        <v>0</v>
      </c>
      <c r="H672" s="2">
        <f t="shared" si="893"/>
        <v>0</v>
      </c>
      <c r="I672" s="2">
        <f t="shared" si="893"/>
        <v>0</v>
      </c>
      <c r="J672" s="2">
        <f t="shared" si="893"/>
        <v>0</v>
      </c>
      <c r="K672" s="2">
        <f t="shared" si="893"/>
        <v>0</v>
      </c>
      <c r="L672" s="2">
        <f t="shared" si="893"/>
        <v>0</v>
      </c>
      <c r="M672" s="2">
        <f t="shared" si="893"/>
        <v>0</v>
      </c>
      <c r="N672" s="2">
        <f t="shared" si="893"/>
        <v>0</v>
      </c>
      <c r="O672" s="2">
        <f t="shared" si="893"/>
        <v>0</v>
      </c>
      <c r="P672" s="2">
        <f t="shared" si="893"/>
        <v>0</v>
      </c>
      <c r="Q672" s="2">
        <f t="shared" si="893"/>
        <v>0</v>
      </c>
      <c r="R672" s="2">
        <f t="shared" si="893"/>
        <v>0</v>
      </c>
      <c r="S672" s="2">
        <f t="shared" si="893"/>
        <v>0</v>
      </c>
      <c r="T672" s="2">
        <f t="shared" si="893"/>
        <v>0</v>
      </c>
      <c r="U672" s="2">
        <f t="shared" si="893"/>
        <v>0</v>
      </c>
      <c r="V672" s="2">
        <f t="shared" si="893"/>
        <v>0</v>
      </c>
      <c r="W672" s="2">
        <f t="shared" si="893"/>
        <v>0</v>
      </c>
      <c r="X672" s="2">
        <f t="shared" si="893"/>
        <v>0</v>
      </c>
      <c r="Y672" s="2">
        <f t="shared" si="893"/>
        <v>0</v>
      </c>
      <c r="Z672" s="2">
        <f t="shared" si="893"/>
        <v>0</v>
      </c>
      <c r="AA672" s="2">
        <f t="shared" si="893"/>
        <v>0</v>
      </c>
      <c r="AB672" s="2">
        <f t="shared" si="893"/>
        <v>0</v>
      </c>
      <c r="AC672" s="2">
        <f t="shared" si="893"/>
        <v>0</v>
      </c>
      <c r="AD672" s="2">
        <f t="shared" si="893"/>
        <v>0</v>
      </c>
      <c r="AE672" s="2">
        <f t="shared" si="893"/>
        <v>0</v>
      </c>
      <c r="AF672" s="2">
        <f t="shared" si="893"/>
        <v>0</v>
      </c>
      <c r="AG672" s="2">
        <f t="shared" si="893"/>
        <v>0</v>
      </c>
      <c r="AH672" s="2">
        <f t="shared" ref="AH672:BB672" si="894">AH289/AH$383</f>
        <v>0</v>
      </c>
      <c r="AI672" s="2">
        <f t="shared" si="894"/>
        <v>0</v>
      </c>
      <c r="AJ672" s="2">
        <f t="shared" si="894"/>
        <v>3.9780521262002745E-2</v>
      </c>
      <c r="AK672" s="2">
        <f t="shared" si="894"/>
        <v>3.9780521262002801E-2</v>
      </c>
      <c r="AL672" s="2">
        <f t="shared" si="894"/>
        <v>3.8265306122449022E-2</v>
      </c>
      <c r="AM672" s="2">
        <f t="shared" si="894"/>
        <v>3.6860879904875181E-2</v>
      </c>
      <c r="AN672" s="2">
        <f t="shared" si="894"/>
        <v>3.5555555555555535E-2</v>
      </c>
      <c r="AO672" s="2">
        <f t="shared" si="894"/>
        <v>3.5119667013527624E-2</v>
      </c>
      <c r="AP672" s="2">
        <f t="shared" si="894"/>
        <v>3.4179687499999938E-2</v>
      </c>
      <c r="AQ672" s="2">
        <f t="shared" si="894"/>
        <v>3.4179687500000097E-2</v>
      </c>
      <c r="AR672" s="2">
        <f t="shared" si="894"/>
        <v>3.351698806244257E-2</v>
      </c>
      <c r="AS672" s="2">
        <f t="shared" si="894"/>
        <v>3.351698806244259E-2</v>
      </c>
      <c r="AT672" s="2">
        <f t="shared" si="894"/>
        <v>3.1836734693877579E-2</v>
      </c>
      <c r="AU672" s="2">
        <f t="shared" si="894"/>
        <v>3.1836734693877537E-2</v>
      </c>
      <c r="AV672" s="2">
        <f t="shared" si="894"/>
        <v>3.1057098765432094E-2</v>
      </c>
      <c r="AW672" s="2">
        <f t="shared" si="894"/>
        <v>3.0861943024105117E-2</v>
      </c>
      <c r="AX672" s="2">
        <f t="shared" si="894"/>
        <v>3.0297783933517959E-2</v>
      </c>
      <c r="AY672" s="2">
        <f t="shared" si="894"/>
        <v>2.9750164365549094E-2</v>
      </c>
      <c r="AZ672" s="2">
        <f t="shared" si="894"/>
        <v>2.8851873884592507E-2</v>
      </c>
      <c r="BA672" s="2">
        <f t="shared" si="894"/>
        <v>2.8851873884592601E-2</v>
      </c>
      <c r="BB672" s="2">
        <f t="shared" si="894"/>
        <v>2.7634297520661193E-2</v>
      </c>
      <c r="BD672" s="3">
        <f t="shared" si="834"/>
        <v>5</v>
      </c>
      <c r="BE672" s="3">
        <f t="shared" si="779"/>
        <v>24</v>
      </c>
      <c r="BF672" s="3">
        <f t="shared" si="780"/>
        <v>52</v>
      </c>
      <c r="BG672" s="3">
        <f t="shared" si="781"/>
        <v>62</v>
      </c>
      <c r="BH672" s="3">
        <f t="shared" si="782"/>
        <v>62</v>
      </c>
      <c r="BI672" s="3">
        <f t="shared" si="783"/>
        <v>85</v>
      </c>
      <c r="BJ672" s="3">
        <f t="shared" si="784"/>
        <v>122</v>
      </c>
      <c r="BK672" s="3">
        <f t="shared" si="785"/>
        <v>127</v>
      </c>
      <c r="BL672" s="3">
        <f t="shared" si="786"/>
        <v>130</v>
      </c>
      <c r="BM672" s="3">
        <f t="shared" si="787"/>
        <v>130</v>
      </c>
      <c r="BN672" s="3">
        <f t="shared" si="788"/>
        <v>133</v>
      </c>
      <c r="BO672" s="3">
        <f t="shared" si="789"/>
        <v>134</v>
      </c>
      <c r="BP672" s="3">
        <f t="shared" si="790"/>
        <v>135</v>
      </c>
      <c r="BQ672" s="3">
        <f t="shared" si="791"/>
        <v>144</v>
      </c>
      <c r="BR672" s="3">
        <f t="shared" si="792"/>
        <v>145</v>
      </c>
      <c r="BS672" s="3">
        <f t="shared" si="793"/>
        <v>153</v>
      </c>
      <c r="BT672" s="3">
        <f t="shared" si="794"/>
        <v>157</v>
      </c>
      <c r="BU672" s="3">
        <f t="shared" si="795"/>
        <v>157</v>
      </c>
      <c r="BV672" s="3">
        <f t="shared" si="796"/>
        <v>157</v>
      </c>
      <c r="BW672" s="3">
        <f t="shared" si="797"/>
        <v>157</v>
      </c>
      <c r="BX672" s="3">
        <f t="shared" si="798"/>
        <v>158</v>
      </c>
      <c r="BY672" s="3">
        <f t="shared" si="799"/>
        <v>162</v>
      </c>
      <c r="BZ672" s="3">
        <f t="shared" si="800"/>
        <v>165</v>
      </c>
      <c r="CA672" s="3">
        <f t="shared" si="801"/>
        <v>166</v>
      </c>
      <c r="CB672" s="3">
        <f t="shared" si="802"/>
        <v>168</v>
      </c>
      <c r="CC672" s="3">
        <f t="shared" si="803"/>
        <v>191</v>
      </c>
      <c r="CD672" s="3">
        <f t="shared" si="804"/>
        <v>196</v>
      </c>
      <c r="CE672" s="3">
        <f t="shared" si="805"/>
        <v>199</v>
      </c>
      <c r="CF672" s="3">
        <f t="shared" si="806"/>
        <v>202</v>
      </c>
      <c r="CG672" s="3">
        <f t="shared" si="807"/>
        <v>204</v>
      </c>
      <c r="CH672" s="3">
        <f t="shared" si="808"/>
        <v>208</v>
      </c>
      <c r="CI672" s="3">
        <f t="shared" si="809"/>
        <v>218</v>
      </c>
      <c r="CJ672" s="3">
        <f t="shared" si="810"/>
        <v>224</v>
      </c>
      <c r="CK672" s="3">
        <f t="shared" si="811"/>
        <v>243</v>
      </c>
      <c r="CL672" s="3">
        <f t="shared" si="812"/>
        <v>213</v>
      </c>
      <c r="CM672" s="3">
        <f t="shared" si="813"/>
        <v>215</v>
      </c>
      <c r="CN672" s="3">
        <f t="shared" si="814"/>
        <v>225</v>
      </c>
      <c r="CO672" s="3">
        <f t="shared" si="815"/>
        <v>225</v>
      </c>
      <c r="CP672" s="3">
        <f t="shared" si="816"/>
        <v>226</v>
      </c>
      <c r="CQ672" s="3">
        <f t="shared" si="817"/>
        <v>228</v>
      </c>
      <c r="CR672" s="3">
        <f t="shared" si="818"/>
        <v>241</v>
      </c>
      <c r="CS672" s="3">
        <f t="shared" si="819"/>
        <v>244</v>
      </c>
      <c r="CT672" s="3">
        <f t="shared" si="820"/>
        <v>248</v>
      </c>
      <c r="CU672" s="3">
        <f t="shared" si="821"/>
        <v>252</v>
      </c>
      <c r="CV672" s="3">
        <f t="shared" si="822"/>
        <v>254</v>
      </c>
      <c r="CW672" s="3">
        <f t="shared" si="823"/>
        <v>255</v>
      </c>
      <c r="CX672" s="3">
        <f t="shared" si="824"/>
        <v>255</v>
      </c>
      <c r="CY672" s="3">
        <f t="shared" si="825"/>
        <v>263</v>
      </c>
      <c r="CZ672" s="3">
        <f t="shared" si="826"/>
        <v>264</v>
      </c>
      <c r="DA672" s="3">
        <f t="shared" si="827"/>
        <v>271</v>
      </c>
      <c r="DB672" s="3">
        <f t="shared" si="828"/>
        <v>280</v>
      </c>
      <c r="DC672" s="3">
        <f t="shared" si="829"/>
        <v>282</v>
      </c>
      <c r="DD672" s="3">
        <f t="shared" si="830"/>
        <v>288</v>
      </c>
    </row>
    <row r="673" spans="1:108" x14ac:dyDescent="0.3">
      <c r="A673" t="str">
        <f t="shared" si="831"/>
        <v>'Albion Small'</v>
      </c>
      <c r="B673" s="2">
        <f t="shared" ref="B673:AG673" si="895">B290/B$383</f>
        <v>0</v>
      </c>
      <c r="C673" s="2">
        <f t="shared" si="895"/>
        <v>0</v>
      </c>
      <c r="D673" s="2">
        <f t="shared" si="895"/>
        <v>0</v>
      </c>
      <c r="E673" s="2">
        <f t="shared" si="895"/>
        <v>0</v>
      </c>
      <c r="F673" s="2">
        <f t="shared" si="895"/>
        <v>0</v>
      </c>
      <c r="G673" s="2">
        <f t="shared" si="895"/>
        <v>0</v>
      </c>
      <c r="H673" s="2">
        <f t="shared" si="895"/>
        <v>0</v>
      </c>
      <c r="I673" s="2">
        <f t="shared" si="895"/>
        <v>0</v>
      </c>
      <c r="J673" s="2">
        <f t="shared" si="895"/>
        <v>0</v>
      </c>
      <c r="K673" s="2">
        <f t="shared" si="895"/>
        <v>0</v>
      </c>
      <c r="L673" s="2">
        <f t="shared" si="895"/>
        <v>0</v>
      </c>
      <c r="M673" s="2">
        <f t="shared" si="895"/>
        <v>0</v>
      </c>
      <c r="N673" s="2">
        <f t="shared" si="895"/>
        <v>0</v>
      </c>
      <c r="O673" s="2">
        <f t="shared" si="895"/>
        <v>0</v>
      </c>
      <c r="P673" s="2">
        <f t="shared" si="895"/>
        <v>0</v>
      </c>
      <c r="Q673" s="2">
        <f t="shared" si="895"/>
        <v>0</v>
      </c>
      <c r="R673" s="2">
        <f t="shared" si="895"/>
        <v>0</v>
      </c>
      <c r="S673" s="2">
        <f t="shared" si="895"/>
        <v>0</v>
      </c>
      <c r="T673" s="2">
        <f t="shared" si="895"/>
        <v>0</v>
      </c>
      <c r="U673" s="2">
        <f t="shared" si="895"/>
        <v>0</v>
      </c>
      <c r="V673" s="2">
        <f t="shared" si="895"/>
        <v>0</v>
      </c>
      <c r="W673" s="2">
        <f t="shared" si="895"/>
        <v>0</v>
      </c>
      <c r="X673" s="2">
        <f t="shared" si="895"/>
        <v>0</v>
      </c>
      <c r="Y673" s="2">
        <f t="shared" si="895"/>
        <v>0</v>
      </c>
      <c r="Z673" s="2">
        <f t="shared" si="895"/>
        <v>0</v>
      </c>
      <c r="AA673" s="2">
        <f t="shared" si="895"/>
        <v>0</v>
      </c>
      <c r="AB673" s="2">
        <f t="shared" si="895"/>
        <v>0</v>
      </c>
      <c r="AC673" s="2">
        <f t="shared" si="895"/>
        <v>0</v>
      </c>
      <c r="AD673" s="2">
        <f t="shared" si="895"/>
        <v>0</v>
      </c>
      <c r="AE673" s="2">
        <f t="shared" si="895"/>
        <v>0</v>
      </c>
      <c r="AF673" s="2">
        <f t="shared" si="895"/>
        <v>0</v>
      </c>
      <c r="AG673" s="2">
        <f t="shared" si="895"/>
        <v>0</v>
      </c>
      <c r="AH673" s="2">
        <f t="shared" ref="AH673:BB673" si="896">AH290/AH$383</f>
        <v>0</v>
      </c>
      <c r="AI673" s="2">
        <f t="shared" si="896"/>
        <v>0</v>
      </c>
      <c r="AJ673" s="2">
        <f t="shared" si="896"/>
        <v>3.9780521262002745E-2</v>
      </c>
      <c r="AK673" s="2">
        <f t="shared" si="896"/>
        <v>3.9780521262002801E-2</v>
      </c>
      <c r="AL673" s="2">
        <f t="shared" si="896"/>
        <v>3.8265306122449022E-2</v>
      </c>
      <c r="AM673" s="2">
        <f t="shared" si="896"/>
        <v>3.6860879904875181E-2</v>
      </c>
      <c r="AN673" s="2">
        <f t="shared" si="896"/>
        <v>3.5555555555555535E-2</v>
      </c>
      <c r="AO673" s="2">
        <f t="shared" si="896"/>
        <v>3.5119667013527624E-2</v>
      </c>
      <c r="AP673" s="2">
        <f t="shared" si="896"/>
        <v>3.4179687499999938E-2</v>
      </c>
      <c r="AQ673" s="2">
        <f t="shared" si="896"/>
        <v>3.4179687500000097E-2</v>
      </c>
      <c r="AR673" s="2">
        <f t="shared" si="896"/>
        <v>3.351698806244257E-2</v>
      </c>
      <c r="AS673" s="2">
        <f t="shared" si="896"/>
        <v>3.351698806244259E-2</v>
      </c>
      <c r="AT673" s="2">
        <f t="shared" si="896"/>
        <v>3.1836734693877579E-2</v>
      </c>
      <c r="AU673" s="2">
        <f t="shared" si="896"/>
        <v>3.1836734693877537E-2</v>
      </c>
      <c r="AV673" s="2">
        <f t="shared" si="896"/>
        <v>3.1057098765432094E-2</v>
      </c>
      <c r="AW673" s="2">
        <f t="shared" si="896"/>
        <v>3.0861943024105117E-2</v>
      </c>
      <c r="AX673" s="2">
        <f t="shared" si="896"/>
        <v>3.0297783933517959E-2</v>
      </c>
      <c r="AY673" s="2">
        <f t="shared" si="896"/>
        <v>2.9750164365549094E-2</v>
      </c>
      <c r="AZ673" s="2">
        <f t="shared" si="896"/>
        <v>2.8851873884592507E-2</v>
      </c>
      <c r="BA673" s="2">
        <f t="shared" si="896"/>
        <v>2.8851873884592601E-2</v>
      </c>
      <c r="BB673" s="2">
        <f t="shared" si="896"/>
        <v>2.7634297520661193E-2</v>
      </c>
      <c r="BD673" s="3">
        <f t="shared" si="834"/>
        <v>5</v>
      </c>
      <c r="BE673" s="3">
        <f t="shared" si="779"/>
        <v>24</v>
      </c>
      <c r="BF673" s="3">
        <f t="shared" si="780"/>
        <v>52</v>
      </c>
      <c r="BG673" s="3">
        <f t="shared" si="781"/>
        <v>62</v>
      </c>
      <c r="BH673" s="3">
        <f t="shared" si="782"/>
        <v>62</v>
      </c>
      <c r="BI673" s="3">
        <f t="shared" si="783"/>
        <v>85</v>
      </c>
      <c r="BJ673" s="3">
        <f t="shared" si="784"/>
        <v>122</v>
      </c>
      <c r="BK673" s="3">
        <f t="shared" si="785"/>
        <v>127</v>
      </c>
      <c r="BL673" s="3">
        <f t="shared" si="786"/>
        <v>130</v>
      </c>
      <c r="BM673" s="3">
        <f t="shared" si="787"/>
        <v>130</v>
      </c>
      <c r="BN673" s="3">
        <f t="shared" si="788"/>
        <v>133</v>
      </c>
      <c r="BO673" s="3">
        <f t="shared" si="789"/>
        <v>134</v>
      </c>
      <c r="BP673" s="3">
        <f t="shared" si="790"/>
        <v>135</v>
      </c>
      <c r="BQ673" s="3">
        <f t="shared" si="791"/>
        <v>144</v>
      </c>
      <c r="BR673" s="3">
        <f t="shared" si="792"/>
        <v>145</v>
      </c>
      <c r="BS673" s="3">
        <f t="shared" si="793"/>
        <v>153</v>
      </c>
      <c r="BT673" s="3">
        <f t="shared" si="794"/>
        <v>157</v>
      </c>
      <c r="BU673" s="3">
        <f t="shared" si="795"/>
        <v>157</v>
      </c>
      <c r="BV673" s="3">
        <f t="shared" si="796"/>
        <v>157</v>
      </c>
      <c r="BW673" s="3">
        <f t="shared" si="797"/>
        <v>157</v>
      </c>
      <c r="BX673" s="3">
        <f t="shared" si="798"/>
        <v>158</v>
      </c>
      <c r="BY673" s="3">
        <f t="shared" si="799"/>
        <v>162</v>
      </c>
      <c r="BZ673" s="3">
        <f t="shared" si="800"/>
        <v>165</v>
      </c>
      <c r="CA673" s="3">
        <f t="shared" si="801"/>
        <v>166</v>
      </c>
      <c r="CB673" s="3">
        <f t="shared" si="802"/>
        <v>168</v>
      </c>
      <c r="CC673" s="3">
        <f t="shared" si="803"/>
        <v>191</v>
      </c>
      <c r="CD673" s="3">
        <f t="shared" si="804"/>
        <v>196</v>
      </c>
      <c r="CE673" s="3">
        <f t="shared" si="805"/>
        <v>199</v>
      </c>
      <c r="CF673" s="3">
        <f t="shared" si="806"/>
        <v>202</v>
      </c>
      <c r="CG673" s="3">
        <f t="shared" si="807"/>
        <v>204</v>
      </c>
      <c r="CH673" s="3">
        <f t="shared" si="808"/>
        <v>208</v>
      </c>
      <c r="CI673" s="3">
        <f t="shared" si="809"/>
        <v>218</v>
      </c>
      <c r="CJ673" s="3">
        <f t="shared" si="810"/>
        <v>224</v>
      </c>
      <c r="CK673" s="3">
        <f t="shared" si="811"/>
        <v>243</v>
      </c>
      <c r="CL673" s="3">
        <f t="shared" si="812"/>
        <v>213</v>
      </c>
      <c r="CM673" s="3">
        <f t="shared" si="813"/>
        <v>215</v>
      </c>
      <c r="CN673" s="3">
        <f t="shared" si="814"/>
        <v>225</v>
      </c>
      <c r="CO673" s="3">
        <f t="shared" si="815"/>
        <v>225</v>
      </c>
      <c r="CP673" s="3">
        <f t="shared" si="816"/>
        <v>226</v>
      </c>
      <c r="CQ673" s="3">
        <f t="shared" si="817"/>
        <v>228</v>
      </c>
      <c r="CR673" s="3">
        <f t="shared" si="818"/>
        <v>241</v>
      </c>
      <c r="CS673" s="3">
        <f t="shared" si="819"/>
        <v>244</v>
      </c>
      <c r="CT673" s="3">
        <f t="shared" si="820"/>
        <v>248</v>
      </c>
      <c r="CU673" s="3">
        <f t="shared" si="821"/>
        <v>252</v>
      </c>
      <c r="CV673" s="3">
        <f t="shared" si="822"/>
        <v>254</v>
      </c>
      <c r="CW673" s="3">
        <f t="shared" si="823"/>
        <v>255</v>
      </c>
      <c r="CX673" s="3">
        <f t="shared" si="824"/>
        <v>255</v>
      </c>
      <c r="CY673" s="3">
        <f t="shared" si="825"/>
        <v>263</v>
      </c>
      <c r="CZ673" s="3">
        <f t="shared" si="826"/>
        <v>264</v>
      </c>
      <c r="DA673" s="3">
        <f t="shared" si="827"/>
        <v>271</v>
      </c>
      <c r="DB673" s="3">
        <f t="shared" si="828"/>
        <v>280</v>
      </c>
      <c r="DC673" s="3">
        <f t="shared" si="829"/>
        <v>282</v>
      </c>
      <c r="DD673" s="3">
        <f t="shared" si="830"/>
        <v>288</v>
      </c>
    </row>
    <row r="674" spans="1:108" x14ac:dyDescent="0.3">
      <c r="A674" t="str">
        <f t="shared" si="831"/>
        <v>'Herbert Adams'</v>
      </c>
      <c r="B674" s="2">
        <f t="shared" ref="B674:AG674" si="897">B291/B$383</f>
        <v>0</v>
      </c>
      <c r="C674" s="2">
        <f t="shared" si="897"/>
        <v>0</v>
      </c>
      <c r="D674" s="2">
        <f t="shared" si="897"/>
        <v>0</v>
      </c>
      <c r="E674" s="2">
        <f t="shared" si="897"/>
        <v>0</v>
      </c>
      <c r="F674" s="2">
        <f t="shared" si="897"/>
        <v>0</v>
      </c>
      <c r="G674" s="2">
        <f t="shared" si="897"/>
        <v>0</v>
      </c>
      <c r="H674" s="2">
        <f t="shared" si="897"/>
        <v>0</v>
      </c>
      <c r="I674" s="2">
        <f t="shared" si="897"/>
        <v>0</v>
      </c>
      <c r="J674" s="2">
        <f t="shared" si="897"/>
        <v>0</v>
      </c>
      <c r="K674" s="2">
        <f t="shared" si="897"/>
        <v>0</v>
      </c>
      <c r="L674" s="2">
        <f t="shared" si="897"/>
        <v>0</v>
      </c>
      <c r="M674" s="2">
        <f t="shared" si="897"/>
        <v>0</v>
      </c>
      <c r="N674" s="2">
        <f t="shared" si="897"/>
        <v>0</v>
      </c>
      <c r="O674" s="2">
        <f t="shared" si="897"/>
        <v>0</v>
      </c>
      <c r="P674" s="2">
        <f t="shared" si="897"/>
        <v>0</v>
      </c>
      <c r="Q674" s="2">
        <f t="shared" si="897"/>
        <v>0</v>
      </c>
      <c r="R674" s="2">
        <f t="shared" si="897"/>
        <v>0</v>
      </c>
      <c r="S674" s="2">
        <f t="shared" si="897"/>
        <v>0</v>
      </c>
      <c r="T674" s="2">
        <f t="shared" si="897"/>
        <v>0</v>
      </c>
      <c r="U674" s="2">
        <f t="shared" si="897"/>
        <v>0</v>
      </c>
      <c r="V674" s="2">
        <f t="shared" si="897"/>
        <v>0</v>
      </c>
      <c r="W674" s="2">
        <f t="shared" si="897"/>
        <v>0</v>
      </c>
      <c r="X674" s="2">
        <f t="shared" si="897"/>
        <v>0</v>
      </c>
      <c r="Y674" s="2">
        <f t="shared" si="897"/>
        <v>0</v>
      </c>
      <c r="Z674" s="2">
        <f t="shared" si="897"/>
        <v>0</v>
      </c>
      <c r="AA674" s="2">
        <f t="shared" si="897"/>
        <v>0</v>
      </c>
      <c r="AB674" s="2">
        <f t="shared" si="897"/>
        <v>0</v>
      </c>
      <c r="AC674" s="2">
        <f t="shared" si="897"/>
        <v>0</v>
      </c>
      <c r="AD674" s="2">
        <f t="shared" si="897"/>
        <v>0</v>
      </c>
      <c r="AE674" s="2">
        <f t="shared" si="897"/>
        <v>0</v>
      </c>
      <c r="AF674" s="2">
        <f t="shared" si="897"/>
        <v>0</v>
      </c>
      <c r="AG674" s="2">
        <f t="shared" si="897"/>
        <v>0</v>
      </c>
      <c r="AH674" s="2">
        <f t="shared" ref="AH674:BB674" si="898">AH291/AH$383</f>
        <v>0</v>
      </c>
      <c r="AI674" s="2">
        <f t="shared" si="898"/>
        <v>0</v>
      </c>
      <c r="AJ674" s="2">
        <f t="shared" si="898"/>
        <v>3.1824417009602174E-2</v>
      </c>
      <c r="AK674" s="2">
        <f t="shared" si="898"/>
        <v>3.1824417009602264E-2</v>
      </c>
      <c r="AL674" s="2">
        <f t="shared" si="898"/>
        <v>3.0612244897959218E-2</v>
      </c>
      <c r="AM674" s="2">
        <f t="shared" si="898"/>
        <v>2.9488703923900135E-2</v>
      </c>
      <c r="AN674" s="2">
        <f t="shared" si="898"/>
        <v>2.8444444444444467E-2</v>
      </c>
      <c r="AO674" s="2">
        <f t="shared" si="898"/>
        <v>2.8095733610822071E-2</v>
      </c>
      <c r="AP674" s="2">
        <f t="shared" si="898"/>
        <v>2.7343749999999951E-2</v>
      </c>
      <c r="AQ674" s="2">
        <f t="shared" si="898"/>
        <v>2.7343750000000052E-2</v>
      </c>
      <c r="AR674" s="2">
        <f t="shared" si="898"/>
        <v>2.6813590449954017E-2</v>
      </c>
      <c r="AS674" s="2">
        <f t="shared" si="898"/>
        <v>2.6813590449954045E-2</v>
      </c>
      <c r="AT674" s="2">
        <f t="shared" si="898"/>
        <v>2.5469387755102105E-2</v>
      </c>
      <c r="AU674" s="2">
        <f t="shared" si="898"/>
        <v>2.5469387755102043E-2</v>
      </c>
      <c r="AV674" s="2">
        <f t="shared" si="898"/>
        <v>2.4845679012345676E-2</v>
      </c>
      <c r="AW674" s="2">
        <f t="shared" si="898"/>
        <v>2.4689554419284089E-2</v>
      </c>
      <c r="AX674" s="2">
        <f t="shared" si="898"/>
        <v>2.423822714681435E-2</v>
      </c>
      <c r="AY674" s="2">
        <f t="shared" si="898"/>
        <v>2.3800131492439276E-2</v>
      </c>
      <c r="AZ674" s="2">
        <f t="shared" si="898"/>
        <v>2.3081499107674038E-2</v>
      </c>
      <c r="BA674" s="2">
        <f t="shared" si="898"/>
        <v>2.3081499107674083E-2</v>
      </c>
      <c r="BB674" s="2">
        <f t="shared" si="898"/>
        <v>2.2107438016528907E-2</v>
      </c>
      <c r="BD674" s="3">
        <f t="shared" si="834"/>
        <v>5</v>
      </c>
      <c r="BE674" s="3">
        <f t="shared" si="779"/>
        <v>24</v>
      </c>
      <c r="BF674" s="3">
        <f t="shared" si="780"/>
        <v>52</v>
      </c>
      <c r="BG674" s="3">
        <f t="shared" si="781"/>
        <v>62</v>
      </c>
      <c r="BH674" s="3">
        <f t="shared" si="782"/>
        <v>62</v>
      </c>
      <c r="BI674" s="3">
        <f t="shared" si="783"/>
        <v>85</v>
      </c>
      <c r="BJ674" s="3">
        <f t="shared" si="784"/>
        <v>122</v>
      </c>
      <c r="BK674" s="3">
        <f t="shared" si="785"/>
        <v>127</v>
      </c>
      <c r="BL674" s="3">
        <f t="shared" si="786"/>
        <v>130</v>
      </c>
      <c r="BM674" s="3">
        <f t="shared" si="787"/>
        <v>130</v>
      </c>
      <c r="BN674" s="3">
        <f t="shared" si="788"/>
        <v>133</v>
      </c>
      <c r="BO674" s="3">
        <f t="shared" si="789"/>
        <v>134</v>
      </c>
      <c r="BP674" s="3">
        <f t="shared" si="790"/>
        <v>135</v>
      </c>
      <c r="BQ674" s="3">
        <f t="shared" si="791"/>
        <v>144</v>
      </c>
      <c r="BR674" s="3">
        <f t="shared" si="792"/>
        <v>145</v>
      </c>
      <c r="BS674" s="3">
        <f t="shared" si="793"/>
        <v>153</v>
      </c>
      <c r="BT674" s="3">
        <f t="shared" si="794"/>
        <v>157</v>
      </c>
      <c r="BU674" s="3">
        <f t="shared" si="795"/>
        <v>157</v>
      </c>
      <c r="BV674" s="3">
        <f t="shared" si="796"/>
        <v>157</v>
      </c>
      <c r="BW674" s="3">
        <f t="shared" si="797"/>
        <v>157</v>
      </c>
      <c r="BX674" s="3">
        <f t="shared" si="798"/>
        <v>158</v>
      </c>
      <c r="BY674" s="3">
        <f t="shared" si="799"/>
        <v>162</v>
      </c>
      <c r="BZ674" s="3">
        <f t="shared" si="800"/>
        <v>165</v>
      </c>
      <c r="CA674" s="3">
        <f t="shared" si="801"/>
        <v>166</v>
      </c>
      <c r="CB674" s="3">
        <f t="shared" si="802"/>
        <v>168</v>
      </c>
      <c r="CC674" s="3">
        <f t="shared" si="803"/>
        <v>191</v>
      </c>
      <c r="CD674" s="3">
        <f t="shared" si="804"/>
        <v>196</v>
      </c>
      <c r="CE674" s="3">
        <f t="shared" si="805"/>
        <v>199</v>
      </c>
      <c r="CF674" s="3">
        <f t="shared" si="806"/>
        <v>202</v>
      </c>
      <c r="CG674" s="3">
        <f t="shared" si="807"/>
        <v>204</v>
      </c>
      <c r="CH674" s="3">
        <f t="shared" si="808"/>
        <v>208</v>
      </c>
      <c r="CI674" s="3">
        <f t="shared" si="809"/>
        <v>218</v>
      </c>
      <c r="CJ674" s="3">
        <f t="shared" si="810"/>
        <v>224</v>
      </c>
      <c r="CK674" s="3">
        <f t="shared" si="811"/>
        <v>243</v>
      </c>
      <c r="CL674" s="3">
        <f t="shared" si="812"/>
        <v>233</v>
      </c>
      <c r="CM674" s="3">
        <f t="shared" si="813"/>
        <v>235</v>
      </c>
      <c r="CN674" s="3">
        <f t="shared" si="814"/>
        <v>243</v>
      </c>
      <c r="CO674" s="3">
        <f t="shared" si="815"/>
        <v>243</v>
      </c>
      <c r="CP674" s="3">
        <f t="shared" si="816"/>
        <v>243</v>
      </c>
      <c r="CQ674" s="3">
        <f t="shared" si="817"/>
        <v>245</v>
      </c>
      <c r="CR674" s="3">
        <f t="shared" si="818"/>
        <v>262</v>
      </c>
      <c r="CS674" s="3">
        <f t="shared" si="819"/>
        <v>267</v>
      </c>
      <c r="CT674" s="3">
        <f t="shared" si="820"/>
        <v>271</v>
      </c>
      <c r="CU674" s="3">
        <f t="shared" si="821"/>
        <v>277</v>
      </c>
      <c r="CV674" s="3">
        <f t="shared" si="822"/>
        <v>279</v>
      </c>
      <c r="CW674" s="3">
        <f t="shared" si="823"/>
        <v>280</v>
      </c>
      <c r="CX674" s="3">
        <f t="shared" si="824"/>
        <v>280</v>
      </c>
      <c r="CY674" s="3">
        <f t="shared" si="825"/>
        <v>288</v>
      </c>
      <c r="CZ674" s="3">
        <f t="shared" si="826"/>
        <v>289</v>
      </c>
      <c r="DA674" s="3">
        <f t="shared" si="827"/>
        <v>295</v>
      </c>
      <c r="DB674" s="3">
        <f t="shared" si="828"/>
        <v>305</v>
      </c>
      <c r="DC674" s="3">
        <f t="shared" si="829"/>
        <v>305</v>
      </c>
      <c r="DD674" s="3">
        <f t="shared" si="830"/>
        <v>310</v>
      </c>
    </row>
    <row r="675" spans="1:108" x14ac:dyDescent="0.3">
      <c r="A675" t="str">
        <f t="shared" si="831"/>
        <v>'Edward Prescott (2004)'</v>
      </c>
      <c r="B675" s="2">
        <f t="shared" ref="B675:AG675" si="899">B292/B$383</f>
        <v>0</v>
      </c>
      <c r="C675" s="2">
        <f t="shared" si="899"/>
        <v>0</v>
      </c>
      <c r="D675" s="2">
        <f t="shared" si="899"/>
        <v>0</v>
      </c>
      <c r="E675" s="2">
        <f t="shared" si="899"/>
        <v>0</v>
      </c>
      <c r="F675" s="2">
        <f t="shared" si="899"/>
        <v>0</v>
      </c>
      <c r="G675" s="2">
        <f t="shared" si="899"/>
        <v>0</v>
      </c>
      <c r="H675" s="2">
        <f t="shared" si="899"/>
        <v>0</v>
      </c>
      <c r="I675" s="2">
        <f t="shared" si="899"/>
        <v>0</v>
      </c>
      <c r="J675" s="2">
        <f t="shared" si="899"/>
        <v>0</v>
      </c>
      <c r="K675" s="2">
        <f t="shared" si="899"/>
        <v>0</v>
      </c>
      <c r="L675" s="2">
        <f t="shared" si="899"/>
        <v>0</v>
      </c>
      <c r="M675" s="2">
        <f t="shared" si="899"/>
        <v>0</v>
      </c>
      <c r="N675" s="2">
        <f t="shared" si="899"/>
        <v>0</v>
      </c>
      <c r="O675" s="2">
        <f t="shared" si="899"/>
        <v>0</v>
      </c>
      <c r="P675" s="2">
        <f t="shared" si="899"/>
        <v>0</v>
      </c>
      <c r="Q675" s="2">
        <f t="shared" si="899"/>
        <v>0</v>
      </c>
      <c r="R675" s="2">
        <f t="shared" si="899"/>
        <v>0</v>
      </c>
      <c r="S675" s="2">
        <f t="shared" si="899"/>
        <v>0</v>
      </c>
      <c r="T675" s="2">
        <f t="shared" si="899"/>
        <v>0</v>
      </c>
      <c r="U675" s="2">
        <f t="shared" si="899"/>
        <v>0</v>
      </c>
      <c r="V675" s="2">
        <f t="shared" si="899"/>
        <v>0</v>
      </c>
      <c r="W675" s="2">
        <f t="shared" si="899"/>
        <v>0</v>
      </c>
      <c r="X675" s="2">
        <f t="shared" si="899"/>
        <v>0</v>
      </c>
      <c r="Y675" s="2">
        <f t="shared" si="899"/>
        <v>0</v>
      </c>
      <c r="Z675" s="2">
        <f t="shared" si="899"/>
        <v>0</v>
      </c>
      <c r="AA675" s="2">
        <f t="shared" si="899"/>
        <v>0</v>
      </c>
      <c r="AB675" s="2">
        <f t="shared" si="899"/>
        <v>0</v>
      </c>
      <c r="AC675" s="2">
        <f t="shared" si="899"/>
        <v>0</v>
      </c>
      <c r="AD675" s="2">
        <f t="shared" si="899"/>
        <v>0</v>
      </c>
      <c r="AE675" s="2">
        <f t="shared" si="899"/>
        <v>0</v>
      </c>
      <c r="AF675" s="2">
        <f t="shared" si="899"/>
        <v>0</v>
      </c>
      <c r="AG675" s="2">
        <f t="shared" si="899"/>
        <v>0</v>
      </c>
      <c r="AH675" s="2">
        <f t="shared" ref="AH675:BB675" si="900">AH292/AH$383</f>
        <v>0</v>
      </c>
      <c r="AI675" s="2">
        <f t="shared" si="900"/>
        <v>0</v>
      </c>
      <c r="AJ675" s="2">
        <f t="shared" si="900"/>
        <v>0</v>
      </c>
      <c r="AK675" s="2">
        <f t="shared" si="900"/>
        <v>0.15912208504801109</v>
      </c>
      <c r="AL675" s="2">
        <f t="shared" si="900"/>
        <v>0.15306122448979609</v>
      </c>
      <c r="AM675" s="2">
        <f t="shared" si="900"/>
        <v>0.14744351961950042</v>
      </c>
      <c r="AN675" s="2">
        <f t="shared" si="900"/>
        <v>0.14222222222222233</v>
      </c>
      <c r="AO675" s="2">
        <f t="shared" si="900"/>
        <v>0.14047866805411063</v>
      </c>
      <c r="AP675" s="2">
        <f t="shared" si="900"/>
        <v>0.13671874999999975</v>
      </c>
      <c r="AQ675" s="2">
        <f t="shared" si="900"/>
        <v>0.13671875000000028</v>
      </c>
      <c r="AR675" s="2">
        <f t="shared" si="900"/>
        <v>0.13406795224977039</v>
      </c>
      <c r="AS675" s="2">
        <f t="shared" si="900"/>
        <v>0.13406795224977022</v>
      </c>
      <c r="AT675" s="2">
        <f t="shared" si="900"/>
        <v>0.12734693877551018</v>
      </c>
      <c r="AU675" s="2">
        <f t="shared" si="900"/>
        <v>0.12734693877550987</v>
      </c>
      <c r="AV675" s="2">
        <f t="shared" si="900"/>
        <v>0.12422839506172838</v>
      </c>
      <c r="AW675" s="2">
        <f t="shared" si="900"/>
        <v>0.12344777209642047</v>
      </c>
      <c r="AX675" s="2">
        <f t="shared" si="900"/>
        <v>0.12119113573407214</v>
      </c>
      <c r="AY675" s="2">
        <f t="shared" si="900"/>
        <v>0.11900065746219637</v>
      </c>
      <c r="AZ675" s="2">
        <f t="shared" si="900"/>
        <v>0.11540749553837021</v>
      </c>
      <c r="BA675" s="2">
        <f t="shared" si="900"/>
        <v>0.1154074955383704</v>
      </c>
      <c r="BB675" s="2">
        <f t="shared" si="900"/>
        <v>0.11053719008264495</v>
      </c>
      <c r="BD675" s="3">
        <f t="shared" si="834"/>
        <v>5</v>
      </c>
      <c r="BE675" s="3">
        <f t="shared" si="779"/>
        <v>24</v>
      </c>
      <c r="BF675" s="3">
        <f t="shared" si="780"/>
        <v>52</v>
      </c>
      <c r="BG675" s="3">
        <f t="shared" si="781"/>
        <v>62</v>
      </c>
      <c r="BH675" s="3">
        <f t="shared" si="782"/>
        <v>62</v>
      </c>
      <c r="BI675" s="3">
        <f t="shared" si="783"/>
        <v>85</v>
      </c>
      <c r="BJ675" s="3">
        <f t="shared" si="784"/>
        <v>122</v>
      </c>
      <c r="BK675" s="3">
        <f t="shared" si="785"/>
        <v>127</v>
      </c>
      <c r="BL675" s="3">
        <f t="shared" si="786"/>
        <v>130</v>
      </c>
      <c r="BM675" s="3">
        <f t="shared" si="787"/>
        <v>130</v>
      </c>
      <c r="BN675" s="3">
        <f t="shared" si="788"/>
        <v>133</v>
      </c>
      <c r="BO675" s="3">
        <f t="shared" si="789"/>
        <v>134</v>
      </c>
      <c r="BP675" s="3">
        <f t="shared" si="790"/>
        <v>135</v>
      </c>
      <c r="BQ675" s="3">
        <f t="shared" si="791"/>
        <v>144</v>
      </c>
      <c r="BR675" s="3">
        <f t="shared" si="792"/>
        <v>145</v>
      </c>
      <c r="BS675" s="3">
        <f t="shared" si="793"/>
        <v>153</v>
      </c>
      <c r="BT675" s="3">
        <f t="shared" si="794"/>
        <v>157</v>
      </c>
      <c r="BU675" s="3">
        <f t="shared" si="795"/>
        <v>157</v>
      </c>
      <c r="BV675" s="3">
        <f t="shared" si="796"/>
        <v>157</v>
      </c>
      <c r="BW675" s="3">
        <f t="shared" si="797"/>
        <v>157</v>
      </c>
      <c r="BX675" s="3">
        <f t="shared" si="798"/>
        <v>158</v>
      </c>
      <c r="BY675" s="3">
        <f t="shared" si="799"/>
        <v>162</v>
      </c>
      <c r="BZ675" s="3">
        <f t="shared" si="800"/>
        <v>165</v>
      </c>
      <c r="CA675" s="3">
        <f t="shared" si="801"/>
        <v>166</v>
      </c>
      <c r="CB675" s="3">
        <f t="shared" si="802"/>
        <v>168</v>
      </c>
      <c r="CC675" s="3">
        <f t="shared" si="803"/>
        <v>191</v>
      </c>
      <c r="CD675" s="3">
        <f t="shared" si="804"/>
        <v>196</v>
      </c>
      <c r="CE675" s="3">
        <f t="shared" si="805"/>
        <v>199</v>
      </c>
      <c r="CF675" s="3">
        <f t="shared" si="806"/>
        <v>202</v>
      </c>
      <c r="CG675" s="3">
        <f t="shared" si="807"/>
        <v>204</v>
      </c>
      <c r="CH675" s="3">
        <f t="shared" si="808"/>
        <v>208</v>
      </c>
      <c r="CI675" s="3">
        <f t="shared" si="809"/>
        <v>218</v>
      </c>
      <c r="CJ675" s="3">
        <f t="shared" si="810"/>
        <v>224</v>
      </c>
      <c r="CK675" s="3">
        <f t="shared" si="811"/>
        <v>243</v>
      </c>
      <c r="CL675" s="3">
        <f t="shared" si="812"/>
        <v>253</v>
      </c>
      <c r="CM675" s="3">
        <f t="shared" si="813"/>
        <v>80</v>
      </c>
      <c r="CN675" s="3">
        <f t="shared" si="814"/>
        <v>82</v>
      </c>
      <c r="CO675" s="3">
        <f t="shared" si="815"/>
        <v>84</v>
      </c>
      <c r="CP675" s="3">
        <f t="shared" si="816"/>
        <v>95</v>
      </c>
      <c r="CQ675" s="3">
        <f t="shared" si="817"/>
        <v>95</v>
      </c>
      <c r="CR675" s="3">
        <f t="shared" si="818"/>
        <v>100</v>
      </c>
      <c r="CS675" s="3">
        <f t="shared" si="819"/>
        <v>101</v>
      </c>
      <c r="CT675" s="3">
        <f t="shared" si="820"/>
        <v>102</v>
      </c>
      <c r="CU675" s="3">
        <f t="shared" si="821"/>
        <v>104</v>
      </c>
      <c r="CV675" s="3">
        <f t="shared" si="822"/>
        <v>108</v>
      </c>
      <c r="CW675" s="3">
        <f t="shared" si="823"/>
        <v>112</v>
      </c>
      <c r="CX675" s="3">
        <f t="shared" si="824"/>
        <v>115</v>
      </c>
      <c r="CY675" s="3">
        <f t="shared" si="825"/>
        <v>119</v>
      </c>
      <c r="CZ675" s="3">
        <f t="shared" si="826"/>
        <v>119</v>
      </c>
      <c r="DA675" s="3">
        <f t="shared" si="827"/>
        <v>120</v>
      </c>
      <c r="DB675" s="3">
        <f t="shared" si="828"/>
        <v>124</v>
      </c>
      <c r="DC675" s="3">
        <f t="shared" si="829"/>
        <v>127</v>
      </c>
      <c r="DD675" s="3">
        <f t="shared" si="830"/>
        <v>135</v>
      </c>
    </row>
    <row r="676" spans="1:108" x14ac:dyDescent="0.3">
      <c r="A676" t="str">
        <f t="shared" si="831"/>
        <v>'Finn Kydland (2004)'</v>
      </c>
      <c r="B676" s="2">
        <f t="shared" ref="B676:AG676" si="901">B293/B$383</f>
        <v>0</v>
      </c>
      <c r="C676" s="2">
        <f t="shared" si="901"/>
        <v>0</v>
      </c>
      <c r="D676" s="2">
        <f t="shared" si="901"/>
        <v>0</v>
      </c>
      <c r="E676" s="2">
        <f t="shared" si="901"/>
        <v>0</v>
      </c>
      <c r="F676" s="2">
        <f t="shared" si="901"/>
        <v>0</v>
      </c>
      <c r="G676" s="2">
        <f t="shared" si="901"/>
        <v>0</v>
      </c>
      <c r="H676" s="2">
        <f t="shared" si="901"/>
        <v>0</v>
      </c>
      <c r="I676" s="2">
        <f t="shared" si="901"/>
        <v>0</v>
      </c>
      <c r="J676" s="2">
        <f t="shared" si="901"/>
        <v>0</v>
      </c>
      <c r="K676" s="2">
        <f t="shared" si="901"/>
        <v>0</v>
      </c>
      <c r="L676" s="2">
        <f t="shared" si="901"/>
        <v>0</v>
      </c>
      <c r="M676" s="2">
        <f t="shared" si="901"/>
        <v>0</v>
      </c>
      <c r="N676" s="2">
        <f t="shared" si="901"/>
        <v>0</v>
      </c>
      <c r="O676" s="2">
        <f t="shared" si="901"/>
        <v>0</v>
      </c>
      <c r="P676" s="2">
        <f t="shared" si="901"/>
        <v>0</v>
      </c>
      <c r="Q676" s="2">
        <f t="shared" si="901"/>
        <v>0</v>
      </c>
      <c r="R676" s="2">
        <f t="shared" si="901"/>
        <v>0</v>
      </c>
      <c r="S676" s="2">
        <f t="shared" si="901"/>
        <v>0</v>
      </c>
      <c r="T676" s="2">
        <f t="shared" si="901"/>
        <v>0</v>
      </c>
      <c r="U676" s="2">
        <f t="shared" si="901"/>
        <v>0</v>
      </c>
      <c r="V676" s="2">
        <f t="shared" si="901"/>
        <v>0</v>
      </c>
      <c r="W676" s="2">
        <f t="shared" si="901"/>
        <v>0</v>
      </c>
      <c r="X676" s="2">
        <f t="shared" si="901"/>
        <v>0</v>
      </c>
      <c r="Y676" s="2">
        <f t="shared" si="901"/>
        <v>0</v>
      </c>
      <c r="Z676" s="2">
        <f t="shared" si="901"/>
        <v>0</v>
      </c>
      <c r="AA676" s="2">
        <f t="shared" si="901"/>
        <v>0</v>
      </c>
      <c r="AB676" s="2">
        <f t="shared" si="901"/>
        <v>0</v>
      </c>
      <c r="AC676" s="2">
        <f t="shared" si="901"/>
        <v>0</v>
      </c>
      <c r="AD676" s="2">
        <f t="shared" si="901"/>
        <v>0</v>
      </c>
      <c r="AE676" s="2">
        <f t="shared" si="901"/>
        <v>0</v>
      </c>
      <c r="AF676" s="2">
        <f t="shared" si="901"/>
        <v>0</v>
      </c>
      <c r="AG676" s="2">
        <f t="shared" si="901"/>
        <v>0</v>
      </c>
      <c r="AH676" s="2">
        <f t="shared" ref="AH676:BB676" si="902">AH293/AH$383</f>
        <v>0</v>
      </c>
      <c r="AI676" s="2">
        <f t="shared" si="902"/>
        <v>0</v>
      </c>
      <c r="AJ676" s="2">
        <f t="shared" si="902"/>
        <v>0</v>
      </c>
      <c r="AK676" s="2">
        <f t="shared" si="902"/>
        <v>0</v>
      </c>
      <c r="AL676" s="2">
        <f t="shared" si="902"/>
        <v>0</v>
      </c>
      <c r="AM676" s="2">
        <f t="shared" si="902"/>
        <v>0</v>
      </c>
      <c r="AN676" s="2">
        <f t="shared" si="902"/>
        <v>0</v>
      </c>
      <c r="AO676" s="2">
        <f t="shared" si="902"/>
        <v>0</v>
      </c>
      <c r="AP676" s="2">
        <f t="shared" si="902"/>
        <v>0</v>
      </c>
      <c r="AQ676" s="2">
        <f t="shared" si="902"/>
        <v>0</v>
      </c>
      <c r="AR676" s="2">
        <f t="shared" si="902"/>
        <v>0</v>
      </c>
      <c r="AS676" s="2">
        <f t="shared" si="902"/>
        <v>0</v>
      </c>
      <c r="AT676" s="2">
        <f t="shared" si="902"/>
        <v>0</v>
      </c>
      <c r="AU676" s="2">
        <f t="shared" si="902"/>
        <v>0</v>
      </c>
      <c r="AV676" s="2">
        <f t="shared" si="902"/>
        <v>0</v>
      </c>
      <c r="AW676" s="2">
        <f t="shared" si="902"/>
        <v>0</v>
      </c>
      <c r="AX676" s="2">
        <f t="shared" si="902"/>
        <v>0</v>
      </c>
      <c r="AY676" s="2">
        <f t="shared" si="902"/>
        <v>0</v>
      </c>
      <c r="AZ676" s="2">
        <f t="shared" si="902"/>
        <v>0</v>
      </c>
      <c r="BA676" s="2">
        <f t="shared" si="902"/>
        <v>0</v>
      </c>
      <c r="BB676" s="2">
        <f t="shared" si="902"/>
        <v>0</v>
      </c>
      <c r="BD676" s="3">
        <f t="shared" si="834"/>
        <v>5</v>
      </c>
      <c r="BE676" s="3">
        <f t="shared" si="779"/>
        <v>24</v>
      </c>
      <c r="BF676" s="3">
        <f t="shared" si="780"/>
        <v>52</v>
      </c>
      <c r="BG676" s="3">
        <f t="shared" si="781"/>
        <v>62</v>
      </c>
      <c r="BH676" s="3">
        <f t="shared" si="782"/>
        <v>62</v>
      </c>
      <c r="BI676" s="3">
        <f t="shared" si="783"/>
        <v>85</v>
      </c>
      <c r="BJ676" s="3">
        <f t="shared" si="784"/>
        <v>122</v>
      </c>
      <c r="BK676" s="3">
        <f t="shared" si="785"/>
        <v>127</v>
      </c>
      <c r="BL676" s="3">
        <f t="shared" si="786"/>
        <v>130</v>
      </c>
      <c r="BM676" s="3">
        <f t="shared" si="787"/>
        <v>130</v>
      </c>
      <c r="BN676" s="3">
        <f t="shared" si="788"/>
        <v>133</v>
      </c>
      <c r="BO676" s="3">
        <f t="shared" si="789"/>
        <v>134</v>
      </c>
      <c r="BP676" s="3">
        <f t="shared" si="790"/>
        <v>135</v>
      </c>
      <c r="BQ676" s="3">
        <f t="shared" si="791"/>
        <v>144</v>
      </c>
      <c r="BR676" s="3">
        <f t="shared" si="792"/>
        <v>145</v>
      </c>
      <c r="BS676" s="3">
        <f t="shared" si="793"/>
        <v>153</v>
      </c>
      <c r="BT676" s="3">
        <f t="shared" si="794"/>
        <v>157</v>
      </c>
      <c r="BU676" s="3">
        <f t="shared" si="795"/>
        <v>157</v>
      </c>
      <c r="BV676" s="3">
        <f t="shared" si="796"/>
        <v>157</v>
      </c>
      <c r="BW676" s="3">
        <f t="shared" si="797"/>
        <v>157</v>
      </c>
      <c r="BX676" s="3">
        <f t="shared" si="798"/>
        <v>158</v>
      </c>
      <c r="BY676" s="3">
        <f t="shared" si="799"/>
        <v>162</v>
      </c>
      <c r="BZ676" s="3">
        <f t="shared" si="800"/>
        <v>165</v>
      </c>
      <c r="CA676" s="3">
        <f t="shared" si="801"/>
        <v>166</v>
      </c>
      <c r="CB676" s="3">
        <f t="shared" si="802"/>
        <v>168</v>
      </c>
      <c r="CC676" s="3">
        <f t="shared" si="803"/>
        <v>191</v>
      </c>
      <c r="CD676" s="3">
        <f t="shared" si="804"/>
        <v>196</v>
      </c>
      <c r="CE676" s="3">
        <f t="shared" si="805"/>
        <v>199</v>
      </c>
      <c r="CF676" s="3">
        <f t="shared" si="806"/>
        <v>202</v>
      </c>
      <c r="CG676" s="3">
        <f t="shared" si="807"/>
        <v>204</v>
      </c>
      <c r="CH676" s="3">
        <f t="shared" si="808"/>
        <v>208</v>
      </c>
      <c r="CI676" s="3">
        <f t="shared" si="809"/>
        <v>218</v>
      </c>
      <c r="CJ676" s="3">
        <f t="shared" si="810"/>
        <v>224</v>
      </c>
      <c r="CK676" s="3">
        <f t="shared" si="811"/>
        <v>243</v>
      </c>
      <c r="CL676" s="3">
        <f t="shared" si="812"/>
        <v>253</v>
      </c>
      <c r="CM676" s="3">
        <f t="shared" si="813"/>
        <v>255</v>
      </c>
      <c r="CN676" s="3">
        <f t="shared" si="814"/>
        <v>257</v>
      </c>
      <c r="CO676" s="3">
        <f t="shared" si="815"/>
        <v>257</v>
      </c>
      <c r="CP676" s="3">
        <f t="shared" si="816"/>
        <v>257</v>
      </c>
      <c r="CQ676" s="3">
        <f t="shared" si="817"/>
        <v>259</v>
      </c>
      <c r="CR676" s="3">
        <f t="shared" si="818"/>
        <v>280</v>
      </c>
      <c r="CS676" s="3">
        <f t="shared" si="819"/>
        <v>285</v>
      </c>
      <c r="CT676" s="3">
        <f t="shared" si="820"/>
        <v>289</v>
      </c>
      <c r="CU676" s="3">
        <f t="shared" si="821"/>
        <v>298</v>
      </c>
      <c r="CV676" s="3">
        <f t="shared" si="822"/>
        <v>300</v>
      </c>
      <c r="CW676" s="3">
        <f t="shared" si="823"/>
        <v>301</v>
      </c>
      <c r="CX676" s="3">
        <f t="shared" si="824"/>
        <v>301</v>
      </c>
      <c r="CY676" s="3">
        <f t="shared" si="825"/>
        <v>304</v>
      </c>
      <c r="CZ676" s="3">
        <f t="shared" si="826"/>
        <v>305</v>
      </c>
      <c r="DA676" s="3">
        <f t="shared" si="827"/>
        <v>311</v>
      </c>
      <c r="DB676" s="3">
        <f t="shared" si="828"/>
        <v>321</v>
      </c>
      <c r="DC676" s="3">
        <f t="shared" si="829"/>
        <v>321</v>
      </c>
      <c r="DD676" s="3">
        <f t="shared" si="830"/>
        <v>326</v>
      </c>
    </row>
    <row r="677" spans="1:108" x14ac:dyDescent="0.3">
      <c r="A677" t="str">
        <f t="shared" si="831"/>
        <v>'Michael Lovell'</v>
      </c>
      <c r="B677" s="2">
        <f t="shared" ref="B677:AG677" si="903">B294/B$383</f>
        <v>0</v>
      </c>
      <c r="C677" s="2">
        <f t="shared" si="903"/>
        <v>0</v>
      </c>
      <c r="D677" s="2">
        <f t="shared" si="903"/>
        <v>0</v>
      </c>
      <c r="E677" s="2">
        <f t="shared" si="903"/>
        <v>0</v>
      </c>
      <c r="F677" s="2">
        <f t="shared" si="903"/>
        <v>0</v>
      </c>
      <c r="G677" s="2">
        <f t="shared" si="903"/>
        <v>0</v>
      </c>
      <c r="H677" s="2">
        <f t="shared" si="903"/>
        <v>0</v>
      </c>
      <c r="I677" s="2">
        <f t="shared" si="903"/>
        <v>0</v>
      </c>
      <c r="J677" s="2">
        <f t="shared" si="903"/>
        <v>0</v>
      </c>
      <c r="K677" s="2">
        <f t="shared" si="903"/>
        <v>0</v>
      </c>
      <c r="L677" s="2">
        <f t="shared" si="903"/>
        <v>0</v>
      </c>
      <c r="M677" s="2">
        <f t="shared" si="903"/>
        <v>0</v>
      </c>
      <c r="N677" s="2">
        <f t="shared" si="903"/>
        <v>0</v>
      </c>
      <c r="O677" s="2">
        <f t="shared" si="903"/>
        <v>0</v>
      </c>
      <c r="P677" s="2">
        <f t="shared" si="903"/>
        <v>0</v>
      </c>
      <c r="Q677" s="2">
        <f t="shared" si="903"/>
        <v>0</v>
      </c>
      <c r="R677" s="2">
        <f t="shared" si="903"/>
        <v>0</v>
      </c>
      <c r="S677" s="2">
        <f t="shared" si="903"/>
        <v>0</v>
      </c>
      <c r="T677" s="2">
        <f t="shared" si="903"/>
        <v>0</v>
      </c>
      <c r="U677" s="2">
        <f t="shared" si="903"/>
        <v>0</v>
      </c>
      <c r="V677" s="2">
        <f t="shared" si="903"/>
        <v>0</v>
      </c>
      <c r="W677" s="2">
        <f t="shared" si="903"/>
        <v>0</v>
      </c>
      <c r="X677" s="2">
        <f t="shared" si="903"/>
        <v>0</v>
      </c>
      <c r="Y677" s="2">
        <f t="shared" si="903"/>
        <v>0</v>
      </c>
      <c r="Z677" s="2">
        <f t="shared" si="903"/>
        <v>0</v>
      </c>
      <c r="AA677" s="2">
        <f t="shared" si="903"/>
        <v>0</v>
      </c>
      <c r="AB677" s="2">
        <f t="shared" si="903"/>
        <v>0</v>
      </c>
      <c r="AC677" s="2">
        <f t="shared" si="903"/>
        <v>0</v>
      </c>
      <c r="AD677" s="2">
        <f t="shared" si="903"/>
        <v>0</v>
      </c>
      <c r="AE677" s="2">
        <f t="shared" si="903"/>
        <v>0</v>
      </c>
      <c r="AF677" s="2">
        <f t="shared" si="903"/>
        <v>0</v>
      </c>
      <c r="AG677" s="2">
        <f t="shared" si="903"/>
        <v>0</v>
      </c>
      <c r="AH677" s="2">
        <f t="shared" ref="AH677:BB677" si="904">AH294/AH$383</f>
        <v>0</v>
      </c>
      <c r="AI677" s="2">
        <f t="shared" si="904"/>
        <v>0</v>
      </c>
      <c r="AJ677" s="2">
        <f t="shared" si="904"/>
        <v>0</v>
      </c>
      <c r="AK677" s="2">
        <f t="shared" si="904"/>
        <v>0.21216278006401509</v>
      </c>
      <c r="AL677" s="2">
        <f t="shared" si="904"/>
        <v>0.20408163265306162</v>
      </c>
      <c r="AM677" s="2">
        <f t="shared" si="904"/>
        <v>0.19659135949266757</v>
      </c>
      <c r="AN677" s="2">
        <f t="shared" si="904"/>
        <v>0.18962962962962945</v>
      </c>
      <c r="AO677" s="2">
        <f t="shared" si="904"/>
        <v>0.18730489073881415</v>
      </c>
      <c r="AP677" s="2">
        <f t="shared" si="904"/>
        <v>0.18229166666666635</v>
      </c>
      <c r="AQ677" s="2">
        <f t="shared" si="904"/>
        <v>0.30761718750000105</v>
      </c>
      <c r="AR677" s="2">
        <f t="shared" si="904"/>
        <v>0.30165289256198291</v>
      </c>
      <c r="AS677" s="2">
        <f t="shared" si="904"/>
        <v>0.30165289256198352</v>
      </c>
      <c r="AT677" s="2">
        <f t="shared" si="904"/>
        <v>0.2865306122448984</v>
      </c>
      <c r="AU677" s="2">
        <f t="shared" si="904"/>
        <v>0.2865306122448979</v>
      </c>
      <c r="AV677" s="2">
        <f t="shared" si="904"/>
        <v>0.27951388888888851</v>
      </c>
      <c r="AW677" s="2">
        <f t="shared" si="904"/>
        <v>0.27775748721694604</v>
      </c>
      <c r="AX677" s="2">
        <f t="shared" si="904"/>
        <v>0.27268005540166196</v>
      </c>
      <c r="AY677" s="2">
        <f t="shared" si="904"/>
        <v>0.26775147928994181</v>
      </c>
      <c r="AZ677" s="2">
        <f t="shared" si="904"/>
        <v>0.25966686496133273</v>
      </c>
      <c r="BA677" s="2">
        <f t="shared" si="904"/>
        <v>0.25966686496133301</v>
      </c>
      <c r="BB677" s="2">
        <f t="shared" si="904"/>
        <v>0.24870867768595048</v>
      </c>
      <c r="BD677" s="3">
        <f t="shared" si="834"/>
        <v>5</v>
      </c>
      <c r="BE677" s="3">
        <f t="shared" si="779"/>
        <v>24</v>
      </c>
      <c r="BF677" s="3">
        <f t="shared" si="780"/>
        <v>52</v>
      </c>
      <c r="BG677" s="3">
        <f t="shared" si="781"/>
        <v>62</v>
      </c>
      <c r="BH677" s="3">
        <f t="shared" si="782"/>
        <v>62</v>
      </c>
      <c r="BI677" s="3">
        <f t="shared" si="783"/>
        <v>85</v>
      </c>
      <c r="BJ677" s="3">
        <f t="shared" si="784"/>
        <v>122</v>
      </c>
      <c r="BK677" s="3">
        <f t="shared" si="785"/>
        <v>127</v>
      </c>
      <c r="BL677" s="3">
        <f t="shared" si="786"/>
        <v>130</v>
      </c>
      <c r="BM677" s="3">
        <f t="shared" si="787"/>
        <v>130</v>
      </c>
      <c r="BN677" s="3">
        <f t="shared" si="788"/>
        <v>133</v>
      </c>
      <c r="BO677" s="3">
        <f t="shared" si="789"/>
        <v>134</v>
      </c>
      <c r="BP677" s="3">
        <f t="shared" si="790"/>
        <v>135</v>
      </c>
      <c r="BQ677" s="3">
        <f t="shared" si="791"/>
        <v>144</v>
      </c>
      <c r="BR677" s="3">
        <f t="shared" si="792"/>
        <v>145</v>
      </c>
      <c r="BS677" s="3">
        <f t="shared" si="793"/>
        <v>153</v>
      </c>
      <c r="BT677" s="3">
        <f t="shared" si="794"/>
        <v>157</v>
      </c>
      <c r="BU677" s="3">
        <f t="shared" si="795"/>
        <v>157</v>
      </c>
      <c r="BV677" s="3">
        <f t="shared" si="796"/>
        <v>157</v>
      </c>
      <c r="BW677" s="3">
        <f t="shared" si="797"/>
        <v>157</v>
      </c>
      <c r="BX677" s="3">
        <f t="shared" si="798"/>
        <v>158</v>
      </c>
      <c r="BY677" s="3">
        <f t="shared" si="799"/>
        <v>162</v>
      </c>
      <c r="BZ677" s="3">
        <f t="shared" si="800"/>
        <v>165</v>
      </c>
      <c r="CA677" s="3">
        <f t="shared" si="801"/>
        <v>166</v>
      </c>
      <c r="CB677" s="3">
        <f t="shared" si="802"/>
        <v>168</v>
      </c>
      <c r="CC677" s="3">
        <f t="shared" si="803"/>
        <v>191</v>
      </c>
      <c r="CD677" s="3">
        <f t="shared" si="804"/>
        <v>196</v>
      </c>
      <c r="CE677" s="3">
        <f t="shared" si="805"/>
        <v>199</v>
      </c>
      <c r="CF677" s="3">
        <f t="shared" si="806"/>
        <v>202</v>
      </c>
      <c r="CG677" s="3">
        <f t="shared" si="807"/>
        <v>204</v>
      </c>
      <c r="CH677" s="3">
        <f t="shared" si="808"/>
        <v>208</v>
      </c>
      <c r="CI677" s="3">
        <f t="shared" si="809"/>
        <v>218</v>
      </c>
      <c r="CJ677" s="3">
        <f t="shared" si="810"/>
        <v>224</v>
      </c>
      <c r="CK677" s="3">
        <f t="shared" si="811"/>
        <v>243</v>
      </c>
      <c r="CL677" s="3">
        <f t="shared" si="812"/>
        <v>253</v>
      </c>
      <c r="CM677" s="3">
        <f t="shared" si="813"/>
        <v>59</v>
      </c>
      <c r="CN677" s="3">
        <f t="shared" si="814"/>
        <v>60</v>
      </c>
      <c r="CO677" s="3">
        <f t="shared" si="815"/>
        <v>61</v>
      </c>
      <c r="CP677" s="3">
        <f t="shared" si="816"/>
        <v>70</v>
      </c>
      <c r="CQ677" s="3">
        <f t="shared" si="817"/>
        <v>70</v>
      </c>
      <c r="CR677" s="3">
        <f t="shared" si="818"/>
        <v>75</v>
      </c>
      <c r="CS677" s="3">
        <f t="shared" si="819"/>
        <v>38</v>
      </c>
      <c r="CT677" s="3">
        <f t="shared" si="820"/>
        <v>38</v>
      </c>
      <c r="CU677" s="3">
        <f t="shared" si="821"/>
        <v>40</v>
      </c>
      <c r="CV677" s="3">
        <f t="shared" si="822"/>
        <v>40</v>
      </c>
      <c r="CW677" s="3">
        <f t="shared" si="823"/>
        <v>40</v>
      </c>
      <c r="CX677" s="3">
        <f t="shared" si="824"/>
        <v>41</v>
      </c>
      <c r="CY677" s="3">
        <f t="shared" si="825"/>
        <v>42</v>
      </c>
      <c r="CZ677" s="3">
        <f t="shared" si="826"/>
        <v>43</v>
      </c>
      <c r="DA677" s="3">
        <f t="shared" si="827"/>
        <v>47</v>
      </c>
      <c r="DB677" s="3">
        <f t="shared" si="828"/>
        <v>48</v>
      </c>
      <c r="DC677" s="3">
        <f t="shared" si="829"/>
        <v>51</v>
      </c>
      <c r="DD677" s="3">
        <f t="shared" si="830"/>
        <v>52</v>
      </c>
    </row>
    <row r="678" spans="1:108" x14ac:dyDescent="0.3">
      <c r="A678" t="str">
        <f t="shared" si="831"/>
        <v>'George Whitehead'</v>
      </c>
      <c r="B678" s="2">
        <f t="shared" ref="B678:AG678" si="905">B295/B$383</f>
        <v>0</v>
      </c>
      <c r="C678" s="2">
        <f t="shared" si="905"/>
        <v>0</v>
      </c>
      <c r="D678" s="2">
        <f t="shared" si="905"/>
        <v>0</v>
      </c>
      <c r="E678" s="2">
        <f t="shared" si="905"/>
        <v>0</v>
      </c>
      <c r="F678" s="2">
        <f t="shared" si="905"/>
        <v>0</v>
      </c>
      <c r="G678" s="2">
        <f t="shared" si="905"/>
        <v>0</v>
      </c>
      <c r="H678" s="2">
        <f t="shared" si="905"/>
        <v>0</v>
      </c>
      <c r="I678" s="2">
        <f t="shared" si="905"/>
        <v>0</v>
      </c>
      <c r="J678" s="2">
        <f t="shared" si="905"/>
        <v>0</v>
      </c>
      <c r="K678" s="2">
        <f t="shared" si="905"/>
        <v>0</v>
      </c>
      <c r="L678" s="2">
        <f t="shared" si="905"/>
        <v>0</v>
      </c>
      <c r="M678" s="2">
        <f t="shared" si="905"/>
        <v>0</v>
      </c>
      <c r="N678" s="2">
        <f t="shared" si="905"/>
        <v>0</v>
      </c>
      <c r="O678" s="2">
        <f t="shared" si="905"/>
        <v>0</v>
      </c>
      <c r="P678" s="2">
        <f t="shared" si="905"/>
        <v>0</v>
      </c>
      <c r="Q678" s="2">
        <f t="shared" si="905"/>
        <v>0</v>
      </c>
      <c r="R678" s="2">
        <f t="shared" si="905"/>
        <v>0</v>
      </c>
      <c r="S678" s="2">
        <f t="shared" si="905"/>
        <v>0</v>
      </c>
      <c r="T678" s="2">
        <f t="shared" si="905"/>
        <v>0</v>
      </c>
      <c r="U678" s="2">
        <f t="shared" si="905"/>
        <v>0</v>
      </c>
      <c r="V678" s="2">
        <f t="shared" si="905"/>
        <v>0</v>
      </c>
      <c r="W678" s="2">
        <f t="shared" si="905"/>
        <v>0</v>
      </c>
      <c r="X678" s="2">
        <f t="shared" si="905"/>
        <v>0</v>
      </c>
      <c r="Y678" s="2">
        <f t="shared" si="905"/>
        <v>0</v>
      </c>
      <c r="Z678" s="2">
        <f t="shared" si="905"/>
        <v>0</v>
      </c>
      <c r="AA678" s="2">
        <f t="shared" si="905"/>
        <v>0</v>
      </c>
      <c r="AB678" s="2">
        <f t="shared" si="905"/>
        <v>0</v>
      </c>
      <c r="AC678" s="2">
        <f t="shared" si="905"/>
        <v>0</v>
      </c>
      <c r="AD678" s="2">
        <f t="shared" si="905"/>
        <v>0</v>
      </c>
      <c r="AE678" s="2">
        <f t="shared" si="905"/>
        <v>0</v>
      </c>
      <c r="AF678" s="2">
        <f t="shared" si="905"/>
        <v>0</v>
      </c>
      <c r="AG678" s="2">
        <f t="shared" si="905"/>
        <v>0</v>
      </c>
      <c r="AH678" s="2">
        <f t="shared" ref="AH678:BB678" si="906">AH295/AH$383</f>
        <v>0</v>
      </c>
      <c r="AI678" s="2">
        <f t="shared" si="906"/>
        <v>0</v>
      </c>
      <c r="AJ678" s="2">
        <f t="shared" si="906"/>
        <v>0</v>
      </c>
      <c r="AK678" s="2">
        <f t="shared" si="906"/>
        <v>0</v>
      </c>
      <c r="AL678" s="2">
        <f t="shared" si="906"/>
        <v>0.15306122448979609</v>
      </c>
      <c r="AM678" s="2">
        <f t="shared" si="906"/>
        <v>0.14744351961950042</v>
      </c>
      <c r="AN678" s="2">
        <f t="shared" si="906"/>
        <v>0.14222222222222233</v>
      </c>
      <c r="AO678" s="2">
        <f t="shared" si="906"/>
        <v>0.14047866805411063</v>
      </c>
      <c r="AP678" s="2">
        <f t="shared" si="906"/>
        <v>0.13671874999999975</v>
      </c>
      <c r="AQ678" s="2">
        <f t="shared" si="906"/>
        <v>0.13671875000000028</v>
      </c>
      <c r="AR678" s="2">
        <f t="shared" si="906"/>
        <v>0.13406795224977039</v>
      </c>
      <c r="AS678" s="2">
        <f t="shared" si="906"/>
        <v>0.13406795224977022</v>
      </c>
      <c r="AT678" s="2">
        <f t="shared" si="906"/>
        <v>0.12734693877551018</v>
      </c>
      <c r="AU678" s="2">
        <f t="shared" si="906"/>
        <v>0.12734693877550987</v>
      </c>
      <c r="AV678" s="2">
        <f t="shared" si="906"/>
        <v>0.12422839506172838</v>
      </c>
      <c r="AW678" s="2">
        <f t="shared" si="906"/>
        <v>0.12344777209642047</v>
      </c>
      <c r="AX678" s="2">
        <f t="shared" si="906"/>
        <v>0.12119113573407214</v>
      </c>
      <c r="AY678" s="2">
        <f t="shared" si="906"/>
        <v>0.11900065746219637</v>
      </c>
      <c r="AZ678" s="2">
        <f t="shared" si="906"/>
        <v>0.11540749553837021</v>
      </c>
      <c r="BA678" s="2">
        <f t="shared" si="906"/>
        <v>0.1154074955383704</v>
      </c>
      <c r="BB678" s="2">
        <f t="shared" si="906"/>
        <v>0.11053719008264495</v>
      </c>
      <c r="BD678" s="3">
        <f t="shared" si="834"/>
        <v>5</v>
      </c>
      <c r="BE678" s="3">
        <f t="shared" si="779"/>
        <v>24</v>
      </c>
      <c r="BF678" s="3">
        <f t="shared" si="780"/>
        <v>52</v>
      </c>
      <c r="BG678" s="3">
        <f t="shared" si="781"/>
        <v>62</v>
      </c>
      <c r="BH678" s="3">
        <f t="shared" si="782"/>
        <v>62</v>
      </c>
      <c r="BI678" s="3">
        <f t="shared" si="783"/>
        <v>85</v>
      </c>
      <c r="BJ678" s="3">
        <f t="shared" si="784"/>
        <v>122</v>
      </c>
      <c r="BK678" s="3">
        <f t="shared" si="785"/>
        <v>127</v>
      </c>
      <c r="BL678" s="3">
        <f t="shared" si="786"/>
        <v>130</v>
      </c>
      <c r="BM678" s="3">
        <f t="shared" si="787"/>
        <v>130</v>
      </c>
      <c r="BN678" s="3">
        <f t="shared" si="788"/>
        <v>133</v>
      </c>
      <c r="BO678" s="3">
        <f t="shared" si="789"/>
        <v>134</v>
      </c>
      <c r="BP678" s="3">
        <f t="shared" si="790"/>
        <v>135</v>
      </c>
      <c r="BQ678" s="3">
        <f t="shared" si="791"/>
        <v>144</v>
      </c>
      <c r="BR678" s="3">
        <f t="shared" si="792"/>
        <v>145</v>
      </c>
      <c r="BS678" s="3">
        <f t="shared" si="793"/>
        <v>153</v>
      </c>
      <c r="BT678" s="3">
        <f t="shared" si="794"/>
        <v>157</v>
      </c>
      <c r="BU678" s="3">
        <f t="shared" si="795"/>
        <v>157</v>
      </c>
      <c r="BV678" s="3">
        <f t="shared" si="796"/>
        <v>157</v>
      </c>
      <c r="BW678" s="3">
        <f t="shared" si="797"/>
        <v>157</v>
      </c>
      <c r="BX678" s="3">
        <f t="shared" si="798"/>
        <v>158</v>
      </c>
      <c r="BY678" s="3">
        <f t="shared" si="799"/>
        <v>162</v>
      </c>
      <c r="BZ678" s="3">
        <f t="shared" si="800"/>
        <v>165</v>
      </c>
      <c r="CA678" s="3">
        <f t="shared" si="801"/>
        <v>166</v>
      </c>
      <c r="CB678" s="3">
        <f t="shared" si="802"/>
        <v>168</v>
      </c>
      <c r="CC678" s="3">
        <f t="shared" si="803"/>
        <v>191</v>
      </c>
      <c r="CD678" s="3">
        <f t="shared" si="804"/>
        <v>196</v>
      </c>
      <c r="CE678" s="3">
        <f t="shared" si="805"/>
        <v>199</v>
      </c>
      <c r="CF678" s="3">
        <f t="shared" si="806"/>
        <v>202</v>
      </c>
      <c r="CG678" s="3">
        <f t="shared" si="807"/>
        <v>204</v>
      </c>
      <c r="CH678" s="3">
        <f t="shared" si="808"/>
        <v>208</v>
      </c>
      <c r="CI678" s="3">
        <f t="shared" si="809"/>
        <v>218</v>
      </c>
      <c r="CJ678" s="3">
        <f t="shared" si="810"/>
        <v>224</v>
      </c>
      <c r="CK678" s="3">
        <f t="shared" si="811"/>
        <v>243</v>
      </c>
      <c r="CL678" s="3">
        <f t="shared" si="812"/>
        <v>253</v>
      </c>
      <c r="CM678" s="3">
        <f t="shared" si="813"/>
        <v>255</v>
      </c>
      <c r="CN678" s="3">
        <f t="shared" si="814"/>
        <v>82</v>
      </c>
      <c r="CO678" s="3">
        <f t="shared" si="815"/>
        <v>84</v>
      </c>
      <c r="CP678" s="3">
        <f t="shared" si="816"/>
        <v>95</v>
      </c>
      <c r="CQ678" s="3">
        <f t="shared" si="817"/>
        <v>95</v>
      </c>
      <c r="CR678" s="3">
        <f t="shared" si="818"/>
        <v>100</v>
      </c>
      <c r="CS678" s="3">
        <f t="shared" si="819"/>
        <v>101</v>
      </c>
      <c r="CT678" s="3">
        <f t="shared" si="820"/>
        <v>102</v>
      </c>
      <c r="CU678" s="3">
        <f t="shared" si="821"/>
        <v>104</v>
      </c>
      <c r="CV678" s="3">
        <f t="shared" si="822"/>
        <v>108</v>
      </c>
      <c r="CW678" s="3">
        <f t="shared" si="823"/>
        <v>112</v>
      </c>
      <c r="CX678" s="3">
        <f t="shared" si="824"/>
        <v>115</v>
      </c>
      <c r="CY678" s="3">
        <f t="shared" si="825"/>
        <v>119</v>
      </c>
      <c r="CZ678" s="3">
        <f t="shared" si="826"/>
        <v>119</v>
      </c>
      <c r="DA678" s="3">
        <f t="shared" si="827"/>
        <v>120</v>
      </c>
      <c r="DB678" s="3">
        <f t="shared" si="828"/>
        <v>124</v>
      </c>
      <c r="DC678" s="3">
        <f t="shared" si="829"/>
        <v>127</v>
      </c>
      <c r="DD678" s="3">
        <f t="shared" si="830"/>
        <v>135</v>
      </c>
    </row>
    <row r="679" spans="1:108" x14ac:dyDescent="0.3">
      <c r="A679" t="str">
        <f t="shared" si="831"/>
        <v>'Robert Aumann (2005)'</v>
      </c>
      <c r="B679" s="2">
        <f t="shared" ref="B679:AG679" si="907">B296/B$383</f>
        <v>0</v>
      </c>
      <c r="C679" s="2">
        <f t="shared" si="907"/>
        <v>0</v>
      </c>
      <c r="D679" s="2">
        <f t="shared" si="907"/>
        <v>0</v>
      </c>
      <c r="E679" s="2">
        <f t="shared" si="907"/>
        <v>0</v>
      </c>
      <c r="F679" s="2">
        <f t="shared" si="907"/>
        <v>0</v>
      </c>
      <c r="G679" s="2">
        <f t="shared" si="907"/>
        <v>0</v>
      </c>
      <c r="H679" s="2">
        <f t="shared" si="907"/>
        <v>0</v>
      </c>
      <c r="I679" s="2">
        <f t="shared" si="907"/>
        <v>0</v>
      </c>
      <c r="J679" s="2">
        <f t="shared" si="907"/>
        <v>0</v>
      </c>
      <c r="K679" s="2">
        <f t="shared" si="907"/>
        <v>0</v>
      </c>
      <c r="L679" s="2">
        <f t="shared" si="907"/>
        <v>0</v>
      </c>
      <c r="M679" s="2">
        <f t="shared" si="907"/>
        <v>0</v>
      </c>
      <c r="N679" s="2">
        <f t="shared" si="907"/>
        <v>0</v>
      </c>
      <c r="O679" s="2">
        <f t="shared" si="907"/>
        <v>0</v>
      </c>
      <c r="P679" s="2">
        <f t="shared" si="907"/>
        <v>0</v>
      </c>
      <c r="Q679" s="2">
        <f t="shared" si="907"/>
        <v>0</v>
      </c>
      <c r="R679" s="2">
        <f t="shared" si="907"/>
        <v>0</v>
      </c>
      <c r="S679" s="2">
        <f t="shared" si="907"/>
        <v>0</v>
      </c>
      <c r="T679" s="2">
        <f t="shared" si="907"/>
        <v>0</v>
      </c>
      <c r="U679" s="2">
        <f t="shared" si="907"/>
        <v>0</v>
      </c>
      <c r="V679" s="2">
        <f t="shared" si="907"/>
        <v>0</v>
      </c>
      <c r="W679" s="2">
        <f t="shared" si="907"/>
        <v>0</v>
      </c>
      <c r="X679" s="2">
        <f t="shared" si="907"/>
        <v>0</v>
      </c>
      <c r="Y679" s="2">
        <f t="shared" si="907"/>
        <v>0</v>
      </c>
      <c r="Z679" s="2">
        <f t="shared" si="907"/>
        <v>0</v>
      </c>
      <c r="AA679" s="2">
        <f t="shared" si="907"/>
        <v>0</v>
      </c>
      <c r="AB679" s="2">
        <f t="shared" si="907"/>
        <v>0</v>
      </c>
      <c r="AC679" s="2">
        <f t="shared" si="907"/>
        <v>0</v>
      </c>
      <c r="AD679" s="2">
        <f t="shared" si="907"/>
        <v>0</v>
      </c>
      <c r="AE679" s="2">
        <f t="shared" si="907"/>
        <v>0</v>
      </c>
      <c r="AF679" s="2">
        <f t="shared" si="907"/>
        <v>0</v>
      </c>
      <c r="AG679" s="2">
        <f t="shared" si="907"/>
        <v>0</v>
      </c>
      <c r="AH679" s="2">
        <f t="shared" ref="AH679:BB679" si="908">AH296/AH$383</f>
        <v>0</v>
      </c>
      <c r="AI679" s="2">
        <f t="shared" si="908"/>
        <v>0</v>
      </c>
      <c r="AJ679" s="2">
        <f t="shared" si="908"/>
        <v>0</v>
      </c>
      <c r="AK679" s="2">
        <f t="shared" si="908"/>
        <v>0</v>
      </c>
      <c r="AL679" s="2">
        <f t="shared" si="908"/>
        <v>0</v>
      </c>
      <c r="AM679" s="2">
        <f t="shared" si="908"/>
        <v>0</v>
      </c>
      <c r="AN679" s="2">
        <f t="shared" si="908"/>
        <v>0</v>
      </c>
      <c r="AO679" s="2">
        <f t="shared" si="908"/>
        <v>0</v>
      </c>
      <c r="AP679" s="2">
        <f t="shared" si="908"/>
        <v>0</v>
      </c>
      <c r="AQ679" s="2">
        <f t="shared" si="908"/>
        <v>0</v>
      </c>
      <c r="AR679" s="2">
        <f t="shared" si="908"/>
        <v>0</v>
      </c>
      <c r="AS679" s="2">
        <f t="shared" si="908"/>
        <v>0</v>
      </c>
      <c r="AT679" s="2">
        <f t="shared" si="908"/>
        <v>0</v>
      </c>
      <c r="AU679" s="2">
        <f t="shared" si="908"/>
        <v>0</v>
      </c>
      <c r="AV679" s="2">
        <f t="shared" si="908"/>
        <v>0</v>
      </c>
      <c r="AW679" s="2">
        <f t="shared" si="908"/>
        <v>0</v>
      </c>
      <c r="AX679" s="2">
        <f t="shared" si="908"/>
        <v>0</v>
      </c>
      <c r="AY679" s="2">
        <f t="shared" si="908"/>
        <v>0</v>
      </c>
      <c r="AZ679" s="2">
        <f t="shared" si="908"/>
        <v>0</v>
      </c>
      <c r="BA679" s="2">
        <f t="shared" si="908"/>
        <v>0</v>
      </c>
      <c r="BB679" s="2">
        <f t="shared" si="908"/>
        <v>0</v>
      </c>
      <c r="BD679" s="3">
        <f t="shared" si="834"/>
        <v>5</v>
      </c>
      <c r="BE679" s="3">
        <f t="shared" si="779"/>
        <v>24</v>
      </c>
      <c r="BF679" s="3">
        <f t="shared" si="780"/>
        <v>52</v>
      </c>
      <c r="BG679" s="3">
        <f t="shared" si="781"/>
        <v>62</v>
      </c>
      <c r="BH679" s="3">
        <f t="shared" si="782"/>
        <v>62</v>
      </c>
      <c r="BI679" s="3">
        <f t="shared" si="783"/>
        <v>85</v>
      </c>
      <c r="BJ679" s="3">
        <f t="shared" si="784"/>
        <v>122</v>
      </c>
      <c r="BK679" s="3">
        <f t="shared" si="785"/>
        <v>127</v>
      </c>
      <c r="BL679" s="3">
        <f t="shared" si="786"/>
        <v>130</v>
      </c>
      <c r="BM679" s="3">
        <f t="shared" si="787"/>
        <v>130</v>
      </c>
      <c r="BN679" s="3">
        <f t="shared" si="788"/>
        <v>133</v>
      </c>
      <c r="BO679" s="3">
        <f t="shared" si="789"/>
        <v>134</v>
      </c>
      <c r="BP679" s="3">
        <f t="shared" si="790"/>
        <v>135</v>
      </c>
      <c r="BQ679" s="3">
        <f t="shared" si="791"/>
        <v>144</v>
      </c>
      <c r="BR679" s="3">
        <f t="shared" si="792"/>
        <v>145</v>
      </c>
      <c r="BS679" s="3">
        <f t="shared" si="793"/>
        <v>153</v>
      </c>
      <c r="BT679" s="3">
        <f t="shared" si="794"/>
        <v>157</v>
      </c>
      <c r="BU679" s="3">
        <f t="shared" si="795"/>
        <v>157</v>
      </c>
      <c r="BV679" s="3">
        <f t="shared" si="796"/>
        <v>157</v>
      </c>
      <c r="BW679" s="3">
        <f t="shared" si="797"/>
        <v>157</v>
      </c>
      <c r="BX679" s="3">
        <f t="shared" si="798"/>
        <v>158</v>
      </c>
      <c r="BY679" s="3">
        <f t="shared" si="799"/>
        <v>162</v>
      </c>
      <c r="BZ679" s="3">
        <f t="shared" si="800"/>
        <v>165</v>
      </c>
      <c r="CA679" s="3">
        <f t="shared" si="801"/>
        <v>166</v>
      </c>
      <c r="CB679" s="3">
        <f t="shared" si="802"/>
        <v>168</v>
      </c>
      <c r="CC679" s="3">
        <f t="shared" si="803"/>
        <v>191</v>
      </c>
      <c r="CD679" s="3">
        <f t="shared" si="804"/>
        <v>196</v>
      </c>
      <c r="CE679" s="3">
        <f t="shared" si="805"/>
        <v>199</v>
      </c>
      <c r="CF679" s="3">
        <f t="shared" si="806"/>
        <v>202</v>
      </c>
      <c r="CG679" s="3">
        <f t="shared" si="807"/>
        <v>204</v>
      </c>
      <c r="CH679" s="3">
        <f t="shared" si="808"/>
        <v>208</v>
      </c>
      <c r="CI679" s="3">
        <f t="shared" si="809"/>
        <v>218</v>
      </c>
      <c r="CJ679" s="3">
        <f t="shared" si="810"/>
        <v>224</v>
      </c>
      <c r="CK679" s="3">
        <f t="shared" si="811"/>
        <v>243</v>
      </c>
      <c r="CL679" s="3">
        <f t="shared" si="812"/>
        <v>253</v>
      </c>
      <c r="CM679" s="3">
        <f t="shared" si="813"/>
        <v>255</v>
      </c>
      <c r="CN679" s="3">
        <f t="shared" si="814"/>
        <v>257</v>
      </c>
      <c r="CO679" s="3">
        <f t="shared" si="815"/>
        <v>257</v>
      </c>
      <c r="CP679" s="3">
        <f t="shared" si="816"/>
        <v>257</v>
      </c>
      <c r="CQ679" s="3">
        <f t="shared" si="817"/>
        <v>259</v>
      </c>
      <c r="CR679" s="3">
        <f t="shared" si="818"/>
        <v>280</v>
      </c>
      <c r="CS679" s="3">
        <f t="shared" si="819"/>
        <v>285</v>
      </c>
      <c r="CT679" s="3">
        <f t="shared" si="820"/>
        <v>289</v>
      </c>
      <c r="CU679" s="3">
        <f t="shared" si="821"/>
        <v>298</v>
      </c>
      <c r="CV679" s="3">
        <f t="shared" si="822"/>
        <v>300</v>
      </c>
      <c r="CW679" s="3">
        <f t="shared" si="823"/>
        <v>301</v>
      </c>
      <c r="CX679" s="3">
        <f t="shared" si="824"/>
        <v>301</v>
      </c>
      <c r="CY679" s="3">
        <f t="shared" si="825"/>
        <v>304</v>
      </c>
      <c r="CZ679" s="3">
        <f t="shared" si="826"/>
        <v>305</v>
      </c>
      <c r="DA679" s="3">
        <f t="shared" si="827"/>
        <v>311</v>
      </c>
      <c r="DB679" s="3">
        <f t="shared" si="828"/>
        <v>321</v>
      </c>
      <c r="DC679" s="3">
        <f t="shared" si="829"/>
        <v>321</v>
      </c>
      <c r="DD679" s="3">
        <f t="shared" si="830"/>
        <v>326</v>
      </c>
    </row>
    <row r="680" spans="1:108" x14ac:dyDescent="0.3">
      <c r="A680" t="str">
        <f t="shared" si="831"/>
        <v>'Norman Steenrod'</v>
      </c>
      <c r="B680" s="2">
        <f t="shared" ref="B680:AG680" si="909">B297/B$383</f>
        <v>0</v>
      </c>
      <c r="C680" s="2">
        <f t="shared" si="909"/>
        <v>0</v>
      </c>
      <c r="D680" s="2">
        <f t="shared" si="909"/>
        <v>0</v>
      </c>
      <c r="E680" s="2">
        <f t="shared" si="909"/>
        <v>0</v>
      </c>
      <c r="F680" s="2">
        <f t="shared" si="909"/>
        <v>0</v>
      </c>
      <c r="G680" s="2">
        <f t="shared" si="909"/>
        <v>0</v>
      </c>
      <c r="H680" s="2">
        <f t="shared" si="909"/>
        <v>0</v>
      </c>
      <c r="I680" s="2">
        <f t="shared" si="909"/>
        <v>0</v>
      </c>
      <c r="J680" s="2">
        <f t="shared" si="909"/>
        <v>0</v>
      </c>
      <c r="K680" s="2">
        <f t="shared" si="909"/>
        <v>0</v>
      </c>
      <c r="L680" s="2">
        <f t="shared" si="909"/>
        <v>0</v>
      </c>
      <c r="M680" s="2">
        <f t="shared" si="909"/>
        <v>0</v>
      </c>
      <c r="N680" s="2">
        <f t="shared" si="909"/>
        <v>0</v>
      </c>
      <c r="O680" s="2">
        <f t="shared" si="909"/>
        <v>0</v>
      </c>
      <c r="P680" s="2">
        <f t="shared" si="909"/>
        <v>0</v>
      </c>
      <c r="Q680" s="2">
        <f t="shared" si="909"/>
        <v>0</v>
      </c>
      <c r="R680" s="2">
        <f t="shared" si="909"/>
        <v>0</v>
      </c>
      <c r="S680" s="2">
        <f t="shared" si="909"/>
        <v>0</v>
      </c>
      <c r="T680" s="2">
        <f t="shared" si="909"/>
        <v>0</v>
      </c>
      <c r="U680" s="2">
        <f t="shared" si="909"/>
        <v>0</v>
      </c>
      <c r="V680" s="2">
        <f t="shared" si="909"/>
        <v>0</v>
      </c>
      <c r="W680" s="2">
        <f t="shared" si="909"/>
        <v>0</v>
      </c>
      <c r="X680" s="2">
        <f t="shared" si="909"/>
        <v>0</v>
      </c>
      <c r="Y680" s="2">
        <f t="shared" si="909"/>
        <v>0</v>
      </c>
      <c r="Z680" s="2">
        <f t="shared" si="909"/>
        <v>0</v>
      </c>
      <c r="AA680" s="2">
        <f t="shared" si="909"/>
        <v>0</v>
      </c>
      <c r="AB680" s="2">
        <f t="shared" si="909"/>
        <v>0</v>
      </c>
      <c r="AC680" s="2">
        <f t="shared" si="909"/>
        <v>0</v>
      </c>
      <c r="AD680" s="2">
        <f t="shared" si="909"/>
        <v>0</v>
      </c>
      <c r="AE680" s="2">
        <f t="shared" si="909"/>
        <v>0</v>
      </c>
      <c r="AF680" s="2">
        <f t="shared" si="909"/>
        <v>0</v>
      </c>
      <c r="AG680" s="2">
        <f t="shared" si="909"/>
        <v>0</v>
      </c>
      <c r="AH680" s="2">
        <f t="shared" ref="AH680:BB680" si="910">AH297/AH$383</f>
        <v>0</v>
      </c>
      <c r="AI680" s="2">
        <f t="shared" si="910"/>
        <v>0</v>
      </c>
      <c r="AJ680" s="2">
        <f t="shared" si="910"/>
        <v>0</v>
      </c>
      <c r="AK680" s="2">
        <f t="shared" si="910"/>
        <v>0</v>
      </c>
      <c r="AL680" s="2">
        <f t="shared" si="910"/>
        <v>7.6530612244898044E-2</v>
      </c>
      <c r="AM680" s="2">
        <f t="shared" si="910"/>
        <v>7.3721759809750459E-2</v>
      </c>
      <c r="AN680" s="2">
        <f t="shared" si="910"/>
        <v>7.1111111111111167E-2</v>
      </c>
      <c r="AO680" s="2">
        <f t="shared" si="910"/>
        <v>7.0239334027055039E-2</v>
      </c>
      <c r="AP680" s="2">
        <f t="shared" si="910"/>
        <v>6.8359374999999875E-2</v>
      </c>
      <c r="AQ680" s="2">
        <f t="shared" si="910"/>
        <v>6.8359375000000416E-2</v>
      </c>
      <c r="AR680" s="2">
        <f t="shared" si="910"/>
        <v>6.7033976124884875E-2</v>
      </c>
      <c r="AS680" s="2">
        <f t="shared" si="910"/>
        <v>6.7033976124885444E-2</v>
      </c>
      <c r="AT680" s="2">
        <f t="shared" si="910"/>
        <v>6.3673469387755227E-2</v>
      </c>
      <c r="AU680" s="2">
        <f t="shared" si="910"/>
        <v>6.3673469387755074E-2</v>
      </c>
      <c r="AV680" s="2">
        <f t="shared" si="910"/>
        <v>6.2114197530864119E-2</v>
      </c>
      <c r="AW680" s="2">
        <f t="shared" si="910"/>
        <v>6.1723886048210233E-2</v>
      </c>
      <c r="AX680" s="2">
        <f t="shared" si="910"/>
        <v>6.0595567867035918E-2</v>
      </c>
      <c r="AY680" s="2">
        <f t="shared" si="910"/>
        <v>5.9500328731098187E-2</v>
      </c>
      <c r="AZ680" s="2">
        <f t="shared" si="910"/>
        <v>5.7703747769185104E-2</v>
      </c>
      <c r="BA680" s="2">
        <f t="shared" si="910"/>
        <v>5.7703747769185125E-2</v>
      </c>
      <c r="BB680" s="2">
        <f t="shared" si="910"/>
        <v>5.5268595041322303E-2</v>
      </c>
      <c r="BD680" s="3">
        <f t="shared" si="834"/>
        <v>5</v>
      </c>
      <c r="BE680" s="3">
        <f t="shared" si="779"/>
        <v>24</v>
      </c>
      <c r="BF680" s="3">
        <f t="shared" si="780"/>
        <v>52</v>
      </c>
      <c r="BG680" s="3">
        <f t="shared" si="781"/>
        <v>62</v>
      </c>
      <c r="BH680" s="3">
        <f t="shared" si="782"/>
        <v>62</v>
      </c>
      <c r="BI680" s="3">
        <f t="shared" si="783"/>
        <v>85</v>
      </c>
      <c r="BJ680" s="3">
        <f t="shared" si="784"/>
        <v>122</v>
      </c>
      <c r="BK680" s="3">
        <f t="shared" si="785"/>
        <v>127</v>
      </c>
      <c r="BL680" s="3">
        <f t="shared" si="786"/>
        <v>130</v>
      </c>
      <c r="BM680" s="3">
        <f t="shared" si="787"/>
        <v>130</v>
      </c>
      <c r="BN680" s="3">
        <f t="shared" si="788"/>
        <v>133</v>
      </c>
      <c r="BO680" s="3">
        <f t="shared" si="789"/>
        <v>134</v>
      </c>
      <c r="BP680" s="3">
        <f t="shared" si="790"/>
        <v>135</v>
      </c>
      <c r="BQ680" s="3">
        <f t="shared" si="791"/>
        <v>144</v>
      </c>
      <c r="BR680" s="3">
        <f t="shared" si="792"/>
        <v>145</v>
      </c>
      <c r="BS680" s="3">
        <f t="shared" si="793"/>
        <v>153</v>
      </c>
      <c r="BT680" s="3">
        <f t="shared" si="794"/>
        <v>157</v>
      </c>
      <c r="BU680" s="3">
        <f t="shared" si="795"/>
        <v>157</v>
      </c>
      <c r="BV680" s="3">
        <f t="shared" si="796"/>
        <v>157</v>
      </c>
      <c r="BW680" s="3">
        <f t="shared" si="797"/>
        <v>157</v>
      </c>
      <c r="BX680" s="3">
        <f t="shared" si="798"/>
        <v>158</v>
      </c>
      <c r="BY680" s="3">
        <f t="shared" si="799"/>
        <v>162</v>
      </c>
      <c r="BZ680" s="3">
        <f t="shared" si="800"/>
        <v>165</v>
      </c>
      <c r="CA680" s="3">
        <f t="shared" si="801"/>
        <v>166</v>
      </c>
      <c r="CB680" s="3">
        <f t="shared" si="802"/>
        <v>168</v>
      </c>
      <c r="CC680" s="3">
        <f t="shared" si="803"/>
        <v>191</v>
      </c>
      <c r="CD680" s="3">
        <f t="shared" si="804"/>
        <v>196</v>
      </c>
      <c r="CE680" s="3">
        <f t="shared" si="805"/>
        <v>199</v>
      </c>
      <c r="CF680" s="3">
        <f t="shared" si="806"/>
        <v>202</v>
      </c>
      <c r="CG680" s="3">
        <f t="shared" si="807"/>
        <v>204</v>
      </c>
      <c r="CH680" s="3">
        <f t="shared" si="808"/>
        <v>208</v>
      </c>
      <c r="CI680" s="3">
        <f t="shared" si="809"/>
        <v>218</v>
      </c>
      <c r="CJ680" s="3">
        <f t="shared" si="810"/>
        <v>224</v>
      </c>
      <c r="CK680" s="3">
        <f t="shared" si="811"/>
        <v>243</v>
      </c>
      <c r="CL680" s="3">
        <f t="shared" si="812"/>
        <v>253</v>
      </c>
      <c r="CM680" s="3">
        <f t="shared" si="813"/>
        <v>255</v>
      </c>
      <c r="CN680" s="3">
        <f t="shared" si="814"/>
        <v>162</v>
      </c>
      <c r="CO680" s="3">
        <f t="shared" si="815"/>
        <v>163</v>
      </c>
      <c r="CP680" s="3">
        <f t="shared" si="816"/>
        <v>171</v>
      </c>
      <c r="CQ680" s="3">
        <f t="shared" si="817"/>
        <v>174</v>
      </c>
      <c r="CR680" s="3">
        <f t="shared" si="818"/>
        <v>177</v>
      </c>
      <c r="CS680" s="3">
        <f t="shared" si="819"/>
        <v>178</v>
      </c>
      <c r="CT680" s="3">
        <f t="shared" si="820"/>
        <v>180</v>
      </c>
      <c r="CU680" s="3">
        <f t="shared" si="821"/>
        <v>186</v>
      </c>
      <c r="CV680" s="3">
        <f t="shared" si="822"/>
        <v>190</v>
      </c>
      <c r="CW680" s="3">
        <f t="shared" si="823"/>
        <v>191</v>
      </c>
      <c r="CX680" s="3">
        <f t="shared" si="824"/>
        <v>191</v>
      </c>
      <c r="CY680" s="3">
        <f t="shared" si="825"/>
        <v>195</v>
      </c>
      <c r="CZ680" s="3">
        <f t="shared" si="826"/>
        <v>196</v>
      </c>
      <c r="DA680" s="3">
        <f t="shared" si="827"/>
        <v>200</v>
      </c>
      <c r="DB680" s="3">
        <f t="shared" si="828"/>
        <v>209</v>
      </c>
      <c r="DC680" s="3">
        <f t="shared" si="829"/>
        <v>217</v>
      </c>
      <c r="DD680" s="3">
        <f t="shared" si="830"/>
        <v>225</v>
      </c>
    </row>
    <row r="681" spans="1:108" x14ac:dyDescent="0.3">
      <c r="A681" t="str">
        <f t="shared" si="831"/>
        <v>'Edmund Phelps (2006)'</v>
      </c>
      <c r="B681" s="2">
        <f t="shared" ref="B681:AG681" si="911">B298/B$383</f>
        <v>0</v>
      </c>
      <c r="C681" s="2">
        <f t="shared" si="911"/>
        <v>0</v>
      </c>
      <c r="D681" s="2">
        <f t="shared" si="911"/>
        <v>0</v>
      </c>
      <c r="E681" s="2">
        <f t="shared" si="911"/>
        <v>0</v>
      </c>
      <c r="F681" s="2">
        <f t="shared" si="911"/>
        <v>0</v>
      </c>
      <c r="G681" s="2">
        <f t="shared" si="911"/>
        <v>0</v>
      </c>
      <c r="H681" s="2">
        <f t="shared" si="911"/>
        <v>0</v>
      </c>
      <c r="I681" s="2">
        <f t="shared" si="911"/>
        <v>0</v>
      </c>
      <c r="J681" s="2">
        <f t="shared" si="911"/>
        <v>0</v>
      </c>
      <c r="K681" s="2">
        <f t="shared" si="911"/>
        <v>0</v>
      </c>
      <c r="L681" s="2">
        <f t="shared" si="911"/>
        <v>0</v>
      </c>
      <c r="M681" s="2">
        <f t="shared" si="911"/>
        <v>0</v>
      </c>
      <c r="N681" s="2">
        <f t="shared" si="911"/>
        <v>0</v>
      </c>
      <c r="O681" s="2">
        <f t="shared" si="911"/>
        <v>0</v>
      </c>
      <c r="P681" s="2">
        <f t="shared" si="911"/>
        <v>0</v>
      </c>
      <c r="Q681" s="2">
        <f t="shared" si="911"/>
        <v>0</v>
      </c>
      <c r="R681" s="2">
        <f t="shared" si="911"/>
        <v>0</v>
      </c>
      <c r="S681" s="2">
        <f t="shared" si="911"/>
        <v>0</v>
      </c>
      <c r="T681" s="2">
        <f t="shared" si="911"/>
        <v>0</v>
      </c>
      <c r="U681" s="2">
        <f t="shared" si="911"/>
        <v>0</v>
      </c>
      <c r="V681" s="2">
        <f t="shared" si="911"/>
        <v>0</v>
      </c>
      <c r="W681" s="2">
        <f t="shared" si="911"/>
        <v>0</v>
      </c>
      <c r="X681" s="2">
        <f t="shared" si="911"/>
        <v>0</v>
      </c>
      <c r="Y681" s="2">
        <f t="shared" si="911"/>
        <v>0</v>
      </c>
      <c r="Z681" s="2">
        <f t="shared" si="911"/>
        <v>0</v>
      </c>
      <c r="AA681" s="2">
        <f t="shared" si="911"/>
        <v>0</v>
      </c>
      <c r="AB681" s="2">
        <f t="shared" si="911"/>
        <v>0</v>
      </c>
      <c r="AC681" s="2">
        <f t="shared" si="911"/>
        <v>0</v>
      </c>
      <c r="AD681" s="2">
        <f t="shared" si="911"/>
        <v>0</v>
      </c>
      <c r="AE681" s="2">
        <f t="shared" si="911"/>
        <v>0</v>
      </c>
      <c r="AF681" s="2">
        <f t="shared" si="911"/>
        <v>0</v>
      </c>
      <c r="AG681" s="2">
        <f t="shared" si="911"/>
        <v>0</v>
      </c>
      <c r="AH681" s="2">
        <f t="shared" ref="AH681:BB681" si="912">AH298/AH$383</f>
        <v>0</v>
      </c>
      <c r="AI681" s="2">
        <f t="shared" si="912"/>
        <v>0</v>
      </c>
      <c r="AJ681" s="2">
        <f t="shared" si="912"/>
        <v>0</v>
      </c>
      <c r="AK681" s="2">
        <f t="shared" si="912"/>
        <v>0</v>
      </c>
      <c r="AL681" s="2">
        <f t="shared" si="912"/>
        <v>0</v>
      </c>
      <c r="AM681" s="2">
        <f t="shared" si="912"/>
        <v>0</v>
      </c>
      <c r="AN681" s="2">
        <f t="shared" si="912"/>
        <v>0</v>
      </c>
      <c r="AO681" s="2">
        <f t="shared" si="912"/>
        <v>0</v>
      </c>
      <c r="AP681" s="2">
        <f t="shared" si="912"/>
        <v>0</v>
      </c>
      <c r="AQ681" s="2">
        <f t="shared" si="912"/>
        <v>0</v>
      </c>
      <c r="AR681" s="2">
        <f t="shared" si="912"/>
        <v>0</v>
      </c>
      <c r="AS681" s="2">
        <f t="shared" si="912"/>
        <v>0</v>
      </c>
      <c r="AT681" s="2">
        <f t="shared" si="912"/>
        <v>0</v>
      </c>
      <c r="AU681" s="2">
        <f t="shared" si="912"/>
        <v>0</v>
      </c>
      <c r="AV681" s="2">
        <f t="shared" si="912"/>
        <v>0</v>
      </c>
      <c r="AW681" s="2">
        <f t="shared" si="912"/>
        <v>0</v>
      </c>
      <c r="AX681" s="2">
        <f t="shared" si="912"/>
        <v>0</v>
      </c>
      <c r="AY681" s="2">
        <f t="shared" si="912"/>
        <v>0</v>
      </c>
      <c r="AZ681" s="2">
        <f t="shared" si="912"/>
        <v>0</v>
      </c>
      <c r="BA681" s="2">
        <f t="shared" si="912"/>
        <v>0</v>
      </c>
      <c r="BB681" s="2">
        <f t="shared" si="912"/>
        <v>0</v>
      </c>
      <c r="BD681" s="3">
        <f t="shared" si="834"/>
        <v>5</v>
      </c>
      <c r="BE681" s="3">
        <f t="shared" si="779"/>
        <v>24</v>
      </c>
      <c r="BF681" s="3">
        <f t="shared" si="780"/>
        <v>52</v>
      </c>
      <c r="BG681" s="3">
        <f t="shared" si="781"/>
        <v>62</v>
      </c>
      <c r="BH681" s="3">
        <f t="shared" si="782"/>
        <v>62</v>
      </c>
      <c r="BI681" s="3">
        <f t="shared" si="783"/>
        <v>85</v>
      </c>
      <c r="BJ681" s="3">
        <f t="shared" si="784"/>
        <v>122</v>
      </c>
      <c r="BK681" s="3">
        <f t="shared" si="785"/>
        <v>127</v>
      </c>
      <c r="BL681" s="3">
        <f t="shared" si="786"/>
        <v>130</v>
      </c>
      <c r="BM681" s="3">
        <f t="shared" si="787"/>
        <v>130</v>
      </c>
      <c r="BN681" s="3">
        <f t="shared" si="788"/>
        <v>133</v>
      </c>
      <c r="BO681" s="3">
        <f t="shared" si="789"/>
        <v>134</v>
      </c>
      <c r="BP681" s="3">
        <f t="shared" si="790"/>
        <v>135</v>
      </c>
      <c r="BQ681" s="3">
        <f t="shared" si="791"/>
        <v>144</v>
      </c>
      <c r="BR681" s="3">
        <f t="shared" si="792"/>
        <v>145</v>
      </c>
      <c r="BS681" s="3">
        <f t="shared" si="793"/>
        <v>153</v>
      </c>
      <c r="BT681" s="3">
        <f t="shared" si="794"/>
        <v>157</v>
      </c>
      <c r="BU681" s="3">
        <f t="shared" si="795"/>
        <v>157</v>
      </c>
      <c r="BV681" s="3">
        <f t="shared" si="796"/>
        <v>157</v>
      </c>
      <c r="BW681" s="3">
        <f t="shared" si="797"/>
        <v>157</v>
      </c>
      <c r="BX681" s="3">
        <f t="shared" si="798"/>
        <v>158</v>
      </c>
      <c r="BY681" s="3">
        <f t="shared" si="799"/>
        <v>162</v>
      </c>
      <c r="BZ681" s="3">
        <f t="shared" si="800"/>
        <v>165</v>
      </c>
      <c r="CA681" s="3">
        <f t="shared" si="801"/>
        <v>166</v>
      </c>
      <c r="CB681" s="3">
        <f t="shared" si="802"/>
        <v>168</v>
      </c>
      <c r="CC681" s="3">
        <f t="shared" si="803"/>
        <v>191</v>
      </c>
      <c r="CD681" s="3">
        <f t="shared" si="804"/>
        <v>196</v>
      </c>
      <c r="CE681" s="3">
        <f t="shared" si="805"/>
        <v>199</v>
      </c>
      <c r="CF681" s="3">
        <f t="shared" si="806"/>
        <v>202</v>
      </c>
      <c r="CG681" s="3">
        <f t="shared" si="807"/>
        <v>204</v>
      </c>
      <c r="CH681" s="3">
        <f t="shared" si="808"/>
        <v>208</v>
      </c>
      <c r="CI681" s="3">
        <f t="shared" si="809"/>
        <v>218</v>
      </c>
      <c r="CJ681" s="3">
        <f t="shared" si="810"/>
        <v>224</v>
      </c>
      <c r="CK681" s="3">
        <f t="shared" si="811"/>
        <v>243</v>
      </c>
      <c r="CL681" s="3">
        <f t="shared" si="812"/>
        <v>253</v>
      </c>
      <c r="CM681" s="3">
        <f t="shared" si="813"/>
        <v>255</v>
      </c>
      <c r="CN681" s="3">
        <f t="shared" si="814"/>
        <v>257</v>
      </c>
      <c r="CO681" s="3">
        <f t="shared" si="815"/>
        <v>257</v>
      </c>
      <c r="CP681" s="3">
        <f t="shared" si="816"/>
        <v>257</v>
      </c>
      <c r="CQ681" s="3">
        <f t="shared" si="817"/>
        <v>259</v>
      </c>
      <c r="CR681" s="3">
        <f t="shared" si="818"/>
        <v>280</v>
      </c>
      <c r="CS681" s="3">
        <f t="shared" si="819"/>
        <v>285</v>
      </c>
      <c r="CT681" s="3">
        <f t="shared" si="820"/>
        <v>289</v>
      </c>
      <c r="CU681" s="3">
        <f t="shared" si="821"/>
        <v>298</v>
      </c>
      <c r="CV681" s="3">
        <f t="shared" si="822"/>
        <v>300</v>
      </c>
      <c r="CW681" s="3">
        <f t="shared" si="823"/>
        <v>301</v>
      </c>
      <c r="CX681" s="3">
        <f t="shared" si="824"/>
        <v>301</v>
      </c>
      <c r="CY681" s="3">
        <f t="shared" si="825"/>
        <v>304</v>
      </c>
      <c r="CZ681" s="3">
        <f t="shared" si="826"/>
        <v>305</v>
      </c>
      <c r="DA681" s="3">
        <f t="shared" si="827"/>
        <v>311</v>
      </c>
      <c r="DB681" s="3">
        <f t="shared" si="828"/>
        <v>321</v>
      </c>
      <c r="DC681" s="3">
        <f t="shared" si="829"/>
        <v>321</v>
      </c>
      <c r="DD681" s="3">
        <f t="shared" si="830"/>
        <v>326</v>
      </c>
    </row>
    <row r="682" spans="1:108" x14ac:dyDescent="0.3">
      <c r="A682" t="str">
        <f t="shared" si="831"/>
        <v>'Eric Maskin (2007)'</v>
      </c>
      <c r="B682" s="2">
        <f t="shared" ref="B682:AG682" si="913">B299/B$383</f>
        <v>0</v>
      </c>
      <c r="C682" s="2">
        <f t="shared" si="913"/>
        <v>0</v>
      </c>
      <c r="D682" s="2">
        <f t="shared" si="913"/>
        <v>0</v>
      </c>
      <c r="E682" s="2">
        <f t="shared" si="913"/>
        <v>0</v>
      </c>
      <c r="F682" s="2">
        <f t="shared" si="913"/>
        <v>0</v>
      </c>
      <c r="G682" s="2">
        <f t="shared" si="913"/>
        <v>0</v>
      </c>
      <c r="H682" s="2">
        <f t="shared" si="913"/>
        <v>0</v>
      </c>
      <c r="I682" s="2">
        <f t="shared" si="913"/>
        <v>0</v>
      </c>
      <c r="J682" s="2">
        <f t="shared" si="913"/>
        <v>0</v>
      </c>
      <c r="K682" s="2">
        <f t="shared" si="913"/>
        <v>0</v>
      </c>
      <c r="L682" s="2">
        <f t="shared" si="913"/>
        <v>0</v>
      </c>
      <c r="M682" s="2">
        <f t="shared" si="913"/>
        <v>0</v>
      </c>
      <c r="N682" s="2">
        <f t="shared" si="913"/>
        <v>0</v>
      </c>
      <c r="O682" s="2">
        <f t="shared" si="913"/>
        <v>0</v>
      </c>
      <c r="P682" s="2">
        <f t="shared" si="913"/>
        <v>0</v>
      </c>
      <c r="Q682" s="2">
        <f t="shared" si="913"/>
        <v>0</v>
      </c>
      <c r="R682" s="2">
        <f t="shared" si="913"/>
        <v>0</v>
      </c>
      <c r="S682" s="2">
        <f t="shared" si="913"/>
        <v>0</v>
      </c>
      <c r="T682" s="2">
        <f t="shared" si="913"/>
        <v>0</v>
      </c>
      <c r="U682" s="2">
        <f t="shared" si="913"/>
        <v>0</v>
      </c>
      <c r="V682" s="2">
        <f t="shared" si="913"/>
        <v>0</v>
      </c>
      <c r="W682" s="2">
        <f t="shared" si="913"/>
        <v>0</v>
      </c>
      <c r="X682" s="2">
        <f t="shared" si="913"/>
        <v>0</v>
      </c>
      <c r="Y682" s="2">
        <f t="shared" si="913"/>
        <v>0</v>
      </c>
      <c r="Z682" s="2">
        <f t="shared" si="913"/>
        <v>0</v>
      </c>
      <c r="AA682" s="2">
        <f t="shared" si="913"/>
        <v>0</v>
      </c>
      <c r="AB682" s="2">
        <f t="shared" si="913"/>
        <v>0</v>
      </c>
      <c r="AC682" s="2">
        <f t="shared" si="913"/>
        <v>0</v>
      </c>
      <c r="AD682" s="2">
        <f t="shared" si="913"/>
        <v>0</v>
      </c>
      <c r="AE682" s="2">
        <f t="shared" si="913"/>
        <v>0</v>
      </c>
      <c r="AF682" s="2">
        <f t="shared" si="913"/>
        <v>0</v>
      </c>
      <c r="AG682" s="2">
        <f t="shared" si="913"/>
        <v>0</v>
      </c>
      <c r="AH682" s="2">
        <f t="shared" ref="AH682:BB682" si="914">AH299/AH$383</f>
        <v>0</v>
      </c>
      <c r="AI682" s="2">
        <f t="shared" si="914"/>
        <v>0</v>
      </c>
      <c r="AJ682" s="2">
        <f t="shared" si="914"/>
        <v>0</v>
      </c>
      <c r="AK682" s="2">
        <f t="shared" si="914"/>
        <v>0</v>
      </c>
      <c r="AL682" s="2">
        <f t="shared" si="914"/>
        <v>0</v>
      </c>
      <c r="AM682" s="2">
        <f t="shared" si="914"/>
        <v>0</v>
      </c>
      <c r="AN682" s="2">
        <f t="shared" si="914"/>
        <v>0</v>
      </c>
      <c r="AO682" s="2">
        <f t="shared" si="914"/>
        <v>0</v>
      </c>
      <c r="AP682" s="2">
        <f t="shared" si="914"/>
        <v>0</v>
      </c>
      <c r="AQ682" s="2">
        <f t="shared" si="914"/>
        <v>0</v>
      </c>
      <c r="AR682" s="2">
        <f t="shared" si="914"/>
        <v>0</v>
      </c>
      <c r="AS682" s="2">
        <f t="shared" si="914"/>
        <v>0</v>
      </c>
      <c r="AT682" s="2">
        <f t="shared" si="914"/>
        <v>0</v>
      </c>
      <c r="AU682" s="2">
        <f t="shared" si="914"/>
        <v>0.12734693877550987</v>
      </c>
      <c r="AV682" s="2">
        <f t="shared" si="914"/>
        <v>0.12422839506172838</v>
      </c>
      <c r="AW682" s="2">
        <f t="shared" si="914"/>
        <v>0.12344777209642047</v>
      </c>
      <c r="AX682" s="2">
        <f t="shared" si="914"/>
        <v>0.12119113573407214</v>
      </c>
      <c r="AY682" s="2">
        <f t="shared" si="914"/>
        <v>0.11900065746219637</v>
      </c>
      <c r="AZ682" s="2">
        <f t="shared" si="914"/>
        <v>0.25966686496133273</v>
      </c>
      <c r="BA682" s="2">
        <f t="shared" si="914"/>
        <v>0.25966686496133301</v>
      </c>
      <c r="BB682" s="2">
        <f t="shared" si="914"/>
        <v>0.24870867768595048</v>
      </c>
      <c r="BD682" s="3">
        <f t="shared" si="834"/>
        <v>5</v>
      </c>
      <c r="BE682" s="3">
        <f t="shared" si="779"/>
        <v>24</v>
      </c>
      <c r="BF682" s="3">
        <f t="shared" si="780"/>
        <v>52</v>
      </c>
      <c r="BG682" s="3">
        <f t="shared" si="781"/>
        <v>62</v>
      </c>
      <c r="BH682" s="3">
        <f t="shared" si="782"/>
        <v>62</v>
      </c>
      <c r="BI682" s="3">
        <f t="shared" si="783"/>
        <v>85</v>
      </c>
      <c r="BJ682" s="3">
        <f t="shared" si="784"/>
        <v>122</v>
      </c>
      <c r="BK682" s="3">
        <f t="shared" si="785"/>
        <v>127</v>
      </c>
      <c r="BL682" s="3">
        <f t="shared" si="786"/>
        <v>130</v>
      </c>
      <c r="BM682" s="3">
        <f t="shared" si="787"/>
        <v>130</v>
      </c>
      <c r="BN682" s="3">
        <f t="shared" si="788"/>
        <v>133</v>
      </c>
      <c r="BO682" s="3">
        <f t="shared" si="789"/>
        <v>134</v>
      </c>
      <c r="BP682" s="3">
        <f t="shared" si="790"/>
        <v>135</v>
      </c>
      <c r="BQ682" s="3">
        <f t="shared" si="791"/>
        <v>144</v>
      </c>
      <c r="BR682" s="3">
        <f t="shared" si="792"/>
        <v>145</v>
      </c>
      <c r="BS682" s="3">
        <f t="shared" si="793"/>
        <v>153</v>
      </c>
      <c r="BT682" s="3">
        <f t="shared" si="794"/>
        <v>157</v>
      </c>
      <c r="BU682" s="3">
        <f t="shared" si="795"/>
        <v>157</v>
      </c>
      <c r="BV682" s="3">
        <f t="shared" si="796"/>
        <v>157</v>
      </c>
      <c r="BW682" s="3">
        <f t="shared" si="797"/>
        <v>157</v>
      </c>
      <c r="BX682" s="3">
        <f t="shared" si="798"/>
        <v>158</v>
      </c>
      <c r="BY682" s="3">
        <f t="shared" si="799"/>
        <v>162</v>
      </c>
      <c r="BZ682" s="3">
        <f t="shared" si="800"/>
        <v>165</v>
      </c>
      <c r="CA682" s="3">
        <f t="shared" si="801"/>
        <v>166</v>
      </c>
      <c r="CB682" s="3">
        <f t="shared" si="802"/>
        <v>168</v>
      </c>
      <c r="CC682" s="3">
        <f t="shared" si="803"/>
        <v>191</v>
      </c>
      <c r="CD682" s="3">
        <f t="shared" si="804"/>
        <v>196</v>
      </c>
      <c r="CE682" s="3">
        <f t="shared" si="805"/>
        <v>199</v>
      </c>
      <c r="CF682" s="3">
        <f t="shared" si="806"/>
        <v>202</v>
      </c>
      <c r="CG682" s="3">
        <f t="shared" si="807"/>
        <v>204</v>
      </c>
      <c r="CH682" s="3">
        <f t="shared" si="808"/>
        <v>208</v>
      </c>
      <c r="CI682" s="3">
        <f t="shared" si="809"/>
        <v>218</v>
      </c>
      <c r="CJ682" s="3">
        <f t="shared" si="810"/>
        <v>224</v>
      </c>
      <c r="CK682" s="3">
        <f t="shared" si="811"/>
        <v>243</v>
      </c>
      <c r="CL682" s="3">
        <f t="shared" si="812"/>
        <v>253</v>
      </c>
      <c r="CM682" s="3">
        <f t="shared" si="813"/>
        <v>255</v>
      </c>
      <c r="CN682" s="3">
        <f t="shared" si="814"/>
        <v>257</v>
      </c>
      <c r="CO682" s="3">
        <f t="shared" si="815"/>
        <v>257</v>
      </c>
      <c r="CP682" s="3">
        <f t="shared" si="816"/>
        <v>257</v>
      </c>
      <c r="CQ682" s="3">
        <f t="shared" si="817"/>
        <v>259</v>
      </c>
      <c r="CR682" s="3">
        <f t="shared" si="818"/>
        <v>280</v>
      </c>
      <c r="CS682" s="3">
        <f t="shared" si="819"/>
        <v>285</v>
      </c>
      <c r="CT682" s="3">
        <f t="shared" si="820"/>
        <v>289</v>
      </c>
      <c r="CU682" s="3">
        <f t="shared" si="821"/>
        <v>298</v>
      </c>
      <c r="CV682" s="3">
        <f t="shared" si="822"/>
        <v>300</v>
      </c>
      <c r="CW682" s="3">
        <f t="shared" si="823"/>
        <v>112</v>
      </c>
      <c r="CX682" s="3">
        <f t="shared" si="824"/>
        <v>115</v>
      </c>
      <c r="CY682" s="3">
        <f t="shared" si="825"/>
        <v>119</v>
      </c>
      <c r="CZ682" s="3">
        <f t="shared" si="826"/>
        <v>119</v>
      </c>
      <c r="DA682" s="3">
        <f t="shared" si="827"/>
        <v>120</v>
      </c>
      <c r="DB682" s="3">
        <f t="shared" si="828"/>
        <v>48</v>
      </c>
      <c r="DC682" s="3">
        <f t="shared" si="829"/>
        <v>51</v>
      </c>
      <c r="DD682" s="3">
        <f t="shared" si="830"/>
        <v>52</v>
      </c>
    </row>
    <row r="683" spans="1:108" x14ac:dyDescent="0.3">
      <c r="A683" t="str">
        <f t="shared" si="831"/>
        <v>'Roger Myerson (2007)'</v>
      </c>
      <c r="B683" s="2">
        <f t="shared" ref="B683:AG683" si="915">B300/B$383</f>
        <v>0</v>
      </c>
      <c r="C683" s="2">
        <f t="shared" si="915"/>
        <v>0</v>
      </c>
      <c r="D683" s="2">
        <f t="shared" si="915"/>
        <v>0</v>
      </c>
      <c r="E683" s="2">
        <f t="shared" si="915"/>
        <v>0</v>
      </c>
      <c r="F683" s="2">
        <f t="shared" si="915"/>
        <v>0</v>
      </c>
      <c r="G683" s="2">
        <f t="shared" si="915"/>
        <v>0</v>
      </c>
      <c r="H683" s="2">
        <f t="shared" si="915"/>
        <v>0</v>
      </c>
      <c r="I683" s="2">
        <f t="shared" si="915"/>
        <v>0</v>
      </c>
      <c r="J683" s="2">
        <f t="shared" si="915"/>
        <v>0</v>
      </c>
      <c r="K683" s="2">
        <f t="shared" si="915"/>
        <v>0</v>
      </c>
      <c r="L683" s="2">
        <f t="shared" si="915"/>
        <v>0</v>
      </c>
      <c r="M683" s="2">
        <f t="shared" si="915"/>
        <v>0</v>
      </c>
      <c r="N683" s="2">
        <f t="shared" si="915"/>
        <v>0</v>
      </c>
      <c r="O683" s="2">
        <f t="shared" si="915"/>
        <v>0</v>
      </c>
      <c r="P683" s="2">
        <f t="shared" si="915"/>
        <v>0</v>
      </c>
      <c r="Q683" s="2">
        <f t="shared" si="915"/>
        <v>0</v>
      </c>
      <c r="R683" s="2">
        <f t="shared" si="915"/>
        <v>0</v>
      </c>
      <c r="S683" s="2">
        <f t="shared" si="915"/>
        <v>0</v>
      </c>
      <c r="T683" s="2">
        <f t="shared" si="915"/>
        <v>0</v>
      </c>
      <c r="U683" s="2">
        <f t="shared" si="915"/>
        <v>0</v>
      </c>
      <c r="V683" s="2">
        <f t="shared" si="915"/>
        <v>0</v>
      </c>
      <c r="W683" s="2">
        <f t="shared" si="915"/>
        <v>0</v>
      </c>
      <c r="X683" s="2">
        <f t="shared" si="915"/>
        <v>0</v>
      </c>
      <c r="Y683" s="2">
        <f t="shared" si="915"/>
        <v>0</v>
      </c>
      <c r="Z683" s="2">
        <f t="shared" si="915"/>
        <v>0</v>
      </c>
      <c r="AA683" s="2">
        <f t="shared" si="915"/>
        <v>0</v>
      </c>
      <c r="AB683" s="2">
        <f t="shared" si="915"/>
        <v>0</v>
      </c>
      <c r="AC683" s="2">
        <f t="shared" si="915"/>
        <v>0</v>
      </c>
      <c r="AD683" s="2">
        <f t="shared" si="915"/>
        <v>0</v>
      </c>
      <c r="AE683" s="2">
        <f t="shared" si="915"/>
        <v>0</v>
      </c>
      <c r="AF683" s="2">
        <f t="shared" si="915"/>
        <v>0</v>
      </c>
      <c r="AG683" s="2">
        <f t="shared" si="915"/>
        <v>0</v>
      </c>
      <c r="AH683" s="2">
        <f t="shared" ref="AH683:BB683" si="916">AH300/AH$383</f>
        <v>0</v>
      </c>
      <c r="AI683" s="2">
        <f t="shared" si="916"/>
        <v>0</v>
      </c>
      <c r="AJ683" s="2">
        <f t="shared" si="916"/>
        <v>0</v>
      </c>
      <c r="AK683" s="2">
        <f t="shared" si="916"/>
        <v>0</v>
      </c>
      <c r="AL683" s="2">
        <f t="shared" si="916"/>
        <v>0</v>
      </c>
      <c r="AM683" s="2">
        <f t="shared" si="916"/>
        <v>0</v>
      </c>
      <c r="AN683" s="2">
        <f t="shared" si="916"/>
        <v>0</v>
      </c>
      <c r="AO683" s="2">
        <f t="shared" si="916"/>
        <v>0</v>
      </c>
      <c r="AP683" s="2">
        <f t="shared" si="916"/>
        <v>0</v>
      </c>
      <c r="AQ683" s="2">
        <f t="shared" si="916"/>
        <v>0</v>
      </c>
      <c r="AR683" s="2">
        <f t="shared" si="916"/>
        <v>0</v>
      </c>
      <c r="AS683" s="2">
        <f t="shared" si="916"/>
        <v>0</v>
      </c>
      <c r="AT683" s="2">
        <f t="shared" si="916"/>
        <v>0</v>
      </c>
      <c r="AU683" s="2">
        <f t="shared" si="916"/>
        <v>0</v>
      </c>
      <c r="AV683" s="2">
        <f t="shared" si="916"/>
        <v>0</v>
      </c>
      <c r="AW683" s="2">
        <f t="shared" si="916"/>
        <v>0</v>
      </c>
      <c r="AX683" s="2">
        <f t="shared" si="916"/>
        <v>0</v>
      </c>
      <c r="AY683" s="2">
        <f t="shared" si="916"/>
        <v>0</v>
      </c>
      <c r="AZ683" s="2">
        <f t="shared" si="916"/>
        <v>0</v>
      </c>
      <c r="BA683" s="2">
        <f t="shared" si="916"/>
        <v>0</v>
      </c>
      <c r="BB683" s="2">
        <f t="shared" si="916"/>
        <v>0</v>
      </c>
      <c r="BD683" s="3">
        <f t="shared" si="834"/>
        <v>5</v>
      </c>
      <c r="BE683" s="3">
        <f t="shared" si="779"/>
        <v>24</v>
      </c>
      <c r="BF683" s="3">
        <f t="shared" si="780"/>
        <v>52</v>
      </c>
      <c r="BG683" s="3">
        <f t="shared" si="781"/>
        <v>62</v>
      </c>
      <c r="BH683" s="3">
        <f t="shared" si="782"/>
        <v>62</v>
      </c>
      <c r="BI683" s="3">
        <f t="shared" si="783"/>
        <v>85</v>
      </c>
      <c r="BJ683" s="3">
        <f t="shared" si="784"/>
        <v>122</v>
      </c>
      <c r="BK683" s="3">
        <f t="shared" si="785"/>
        <v>127</v>
      </c>
      <c r="BL683" s="3">
        <f t="shared" si="786"/>
        <v>130</v>
      </c>
      <c r="BM683" s="3">
        <f t="shared" si="787"/>
        <v>130</v>
      </c>
      <c r="BN683" s="3">
        <f t="shared" si="788"/>
        <v>133</v>
      </c>
      <c r="BO683" s="3">
        <f t="shared" si="789"/>
        <v>134</v>
      </c>
      <c r="BP683" s="3">
        <f t="shared" si="790"/>
        <v>135</v>
      </c>
      <c r="BQ683" s="3">
        <f t="shared" si="791"/>
        <v>144</v>
      </c>
      <c r="BR683" s="3">
        <f t="shared" si="792"/>
        <v>145</v>
      </c>
      <c r="BS683" s="3">
        <f t="shared" si="793"/>
        <v>153</v>
      </c>
      <c r="BT683" s="3">
        <f t="shared" si="794"/>
        <v>157</v>
      </c>
      <c r="BU683" s="3">
        <f t="shared" si="795"/>
        <v>157</v>
      </c>
      <c r="BV683" s="3">
        <f t="shared" si="796"/>
        <v>157</v>
      </c>
      <c r="BW683" s="3">
        <f t="shared" si="797"/>
        <v>157</v>
      </c>
      <c r="BX683" s="3">
        <f t="shared" si="798"/>
        <v>158</v>
      </c>
      <c r="BY683" s="3">
        <f t="shared" si="799"/>
        <v>162</v>
      </c>
      <c r="BZ683" s="3">
        <f t="shared" si="800"/>
        <v>165</v>
      </c>
      <c r="CA683" s="3">
        <f t="shared" si="801"/>
        <v>166</v>
      </c>
      <c r="CB683" s="3">
        <f t="shared" si="802"/>
        <v>168</v>
      </c>
      <c r="CC683" s="3">
        <f t="shared" si="803"/>
        <v>191</v>
      </c>
      <c r="CD683" s="3">
        <f t="shared" si="804"/>
        <v>196</v>
      </c>
      <c r="CE683" s="3">
        <f t="shared" si="805"/>
        <v>199</v>
      </c>
      <c r="CF683" s="3">
        <f t="shared" si="806"/>
        <v>202</v>
      </c>
      <c r="CG683" s="3">
        <f t="shared" si="807"/>
        <v>204</v>
      </c>
      <c r="CH683" s="3">
        <f t="shared" si="808"/>
        <v>208</v>
      </c>
      <c r="CI683" s="3">
        <f t="shared" si="809"/>
        <v>218</v>
      </c>
      <c r="CJ683" s="3">
        <f t="shared" si="810"/>
        <v>224</v>
      </c>
      <c r="CK683" s="3">
        <f t="shared" si="811"/>
        <v>243</v>
      </c>
      <c r="CL683" s="3">
        <f t="shared" si="812"/>
        <v>253</v>
      </c>
      <c r="CM683" s="3">
        <f t="shared" si="813"/>
        <v>255</v>
      </c>
      <c r="CN683" s="3">
        <f t="shared" si="814"/>
        <v>257</v>
      </c>
      <c r="CO683" s="3">
        <f t="shared" si="815"/>
        <v>257</v>
      </c>
      <c r="CP683" s="3">
        <f t="shared" si="816"/>
        <v>257</v>
      </c>
      <c r="CQ683" s="3">
        <f t="shared" si="817"/>
        <v>259</v>
      </c>
      <c r="CR683" s="3">
        <f t="shared" si="818"/>
        <v>280</v>
      </c>
      <c r="CS683" s="3">
        <f t="shared" si="819"/>
        <v>285</v>
      </c>
      <c r="CT683" s="3">
        <f t="shared" si="820"/>
        <v>289</v>
      </c>
      <c r="CU683" s="3">
        <f t="shared" si="821"/>
        <v>298</v>
      </c>
      <c r="CV683" s="3">
        <f t="shared" si="822"/>
        <v>300</v>
      </c>
      <c r="CW683" s="3">
        <f t="shared" si="823"/>
        <v>301</v>
      </c>
      <c r="CX683" s="3">
        <f t="shared" si="824"/>
        <v>301</v>
      </c>
      <c r="CY683" s="3">
        <f t="shared" si="825"/>
        <v>304</v>
      </c>
      <c r="CZ683" s="3">
        <f t="shared" si="826"/>
        <v>305</v>
      </c>
      <c r="DA683" s="3">
        <f t="shared" si="827"/>
        <v>311</v>
      </c>
      <c r="DB683" s="3">
        <f t="shared" si="828"/>
        <v>321</v>
      </c>
      <c r="DC683" s="3">
        <f t="shared" si="829"/>
        <v>321</v>
      </c>
      <c r="DD683" s="3">
        <f t="shared" si="830"/>
        <v>326</v>
      </c>
    </row>
    <row r="684" spans="1:108" x14ac:dyDescent="0.3">
      <c r="A684" t="str">
        <f t="shared" si="831"/>
        <v>'Rudiger Dornbusch'</v>
      </c>
      <c r="B684" s="2">
        <f t="shared" ref="B684:AG684" si="917">B301/B$383</f>
        <v>0</v>
      </c>
      <c r="C684" s="2">
        <f t="shared" si="917"/>
        <v>0</v>
      </c>
      <c r="D684" s="2">
        <f t="shared" si="917"/>
        <v>0</v>
      </c>
      <c r="E684" s="2">
        <f t="shared" si="917"/>
        <v>0</v>
      </c>
      <c r="F684" s="2">
        <f t="shared" si="917"/>
        <v>0</v>
      </c>
      <c r="G684" s="2">
        <f t="shared" si="917"/>
        <v>0</v>
      </c>
      <c r="H684" s="2">
        <f t="shared" si="917"/>
        <v>0</v>
      </c>
      <c r="I684" s="2">
        <f t="shared" si="917"/>
        <v>0</v>
      </c>
      <c r="J684" s="2">
        <f t="shared" si="917"/>
        <v>0</v>
      </c>
      <c r="K684" s="2">
        <f t="shared" si="917"/>
        <v>0</v>
      </c>
      <c r="L684" s="2">
        <f t="shared" si="917"/>
        <v>0</v>
      </c>
      <c r="M684" s="2">
        <f t="shared" si="917"/>
        <v>0</v>
      </c>
      <c r="N684" s="2">
        <f t="shared" si="917"/>
        <v>0</v>
      </c>
      <c r="O684" s="2">
        <f t="shared" si="917"/>
        <v>0</v>
      </c>
      <c r="P684" s="2">
        <f t="shared" si="917"/>
        <v>0</v>
      </c>
      <c r="Q684" s="2">
        <f t="shared" si="917"/>
        <v>0</v>
      </c>
      <c r="R684" s="2">
        <f t="shared" si="917"/>
        <v>0</v>
      </c>
      <c r="S684" s="2">
        <f t="shared" si="917"/>
        <v>0</v>
      </c>
      <c r="T684" s="2">
        <f t="shared" si="917"/>
        <v>0</v>
      </c>
      <c r="U684" s="2">
        <f t="shared" si="917"/>
        <v>0</v>
      </c>
      <c r="V684" s="2">
        <f t="shared" si="917"/>
        <v>0</v>
      </c>
      <c r="W684" s="2">
        <f t="shared" si="917"/>
        <v>0</v>
      </c>
      <c r="X684" s="2">
        <f t="shared" si="917"/>
        <v>0</v>
      </c>
      <c r="Y684" s="2">
        <f t="shared" si="917"/>
        <v>0</v>
      </c>
      <c r="Z684" s="2">
        <f t="shared" si="917"/>
        <v>0</v>
      </c>
      <c r="AA684" s="2">
        <f t="shared" si="917"/>
        <v>0</v>
      </c>
      <c r="AB684" s="2">
        <f t="shared" si="917"/>
        <v>0</v>
      </c>
      <c r="AC684" s="2">
        <f t="shared" si="917"/>
        <v>0</v>
      </c>
      <c r="AD684" s="2">
        <f t="shared" si="917"/>
        <v>0</v>
      </c>
      <c r="AE684" s="2">
        <f t="shared" si="917"/>
        <v>0</v>
      </c>
      <c r="AF684" s="2">
        <f t="shared" si="917"/>
        <v>0</v>
      </c>
      <c r="AG684" s="2">
        <f t="shared" si="917"/>
        <v>0</v>
      </c>
      <c r="AH684" s="2">
        <f t="shared" ref="AH684:BB684" si="918">AH301/AH$383</f>
        <v>0</v>
      </c>
      <c r="AI684" s="2">
        <f t="shared" si="918"/>
        <v>0</v>
      </c>
      <c r="AJ684" s="2">
        <f t="shared" si="918"/>
        <v>0</v>
      </c>
      <c r="AK684" s="2">
        <f t="shared" si="918"/>
        <v>0</v>
      </c>
      <c r="AL684" s="2">
        <f t="shared" si="918"/>
        <v>0</v>
      </c>
      <c r="AM684" s="2">
        <f t="shared" si="918"/>
        <v>0</v>
      </c>
      <c r="AN684" s="2">
        <f t="shared" si="918"/>
        <v>0</v>
      </c>
      <c r="AO684" s="2">
        <f t="shared" si="918"/>
        <v>0.14047866805411063</v>
      </c>
      <c r="AP684" s="2">
        <f t="shared" si="918"/>
        <v>0.13671874999999975</v>
      </c>
      <c r="AQ684" s="2">
        <f t="shared" si="918"/>
        <v>0.13671875000000028</v>
      </c>
      <c r="AR684" s="2">
        <f t="shared" si="918"/>
        <v>0.13406795224977039</v>
      </c>
      <c r="AS684" s="2">
        <f t="shared" si="918"/>
        <v>0.13406795224977022</v>
      </c>
      <c r="AT684" s="2">
        <f t="shared" si="918"/>
        <v>0.12734693877551018</v>
      </c>
      <c r="AU684" s="2">
        <f t="shared" si="918"/>
        <v>0.12734693877550987</v>
      </c>
      <c r="AV684" s="2">
        <f t="shared" si="918"/>
        <v>0.12422839506172838</v>
      </c>
      <c r="AW684" s="2">
        <f t="shared" si="918"/>
        <v>0.12344777209642047</v>
      </c>
      <c r="AX684" s="2">
        <f t="shared" si="918"/>
        <v>0.12119113573407214</v>
      </c>
      <c r="AY684" s="2">
        <f t="shared" si="918"/>
        <v>0.11900065746219637</v>
      </c>
      <c r="AZ684" s="2">
        <f t="shared" si="918"/>
        <v>0.11540749553837021</v>
      </c>
      <c r="BA684" s="2">
        <f t="shared" si="918"/>
        <v>0.1154074955383704</v>
      </c>
      <c r="BB684" s="2">
        <f t="shared" si="918"/>
        <v>0.11053719008264495</v>
      </c>
      <c r="BD684" s="3">
        <f t="shared" si="834"/>
        <v>5</v>
      </c>
      <c r="BE684" s="3">
        <f t="shared" si="779"/>
        <v>24</v>
      </c>
      <c r="BF684" s="3">
        <f t="shared" si="780"/>
        <v>52</v>
      </c>
      <c r="BG684" s="3">
        <f t="shared" si="781"/>
        <v>62</v>
      </c>
      <c r="BH684" s="3">
        <f t="shared" si="782"/>
        <v>62</v>
      </c>
      <c r="BI684" s="3">
        <f t="shared" si="783"/>
        <v>85</v>
      </c>
      <c r="BJ684" s="3">
        <f t="shared" si="784"/>
        <v>122</v>
      </c>
      <c r="BK684" s="3">
        <f t="shared" si="785"/>
        <v>127</v>
      </c>
      <c r="BL684" s="3">
        <f t="shared" si="786"/>
        <v>130</v>
      </c>
      <c r="BM684" s="3">
        <f t="shared" si="787"/>
        <v>130</v>
      </c>
      <c r="BN684" s="3">
        <f t="shared" si="788"/>
        <v>133</v>
      </c>
      <c r="BO684" s="3">
        <f t="shared" si="789"/>
        <v>134</v>
      </c>
      <c r="BP684" s="3">
        <f t="shared" si="790"/>
        <v>135</v>
      </c>
      <c r="BQ684" s="3">
        <f t="shared" si="791"/>
        <v>144</v>
      </c>
      <c r="BR684" s="3">
        <f t="shared" si="792"/>
        <v>145</v>
      </c>
      <c r="BS684" s="3">
        <f t="shared" si="793"/>
        <v>153</v>
      </c>
      <c r="BT684" s="3">
        <f t="shared" si="794"/>
        <v>157</v>
      </c>
      <c r="BU684" s="3">
        <f t="shared" si="795"/>
        <v>157</v>
      </c>
      <c r="BV684" s="3">
        <f t="shared" si="796"/>
        <v>157</v>
      </c>
      <c r="BW684" s="3">
        <f t="shared" si="797"/>
        <v>157</v>
      </c>
      <c r="BX684" s="3">
        <f t="shared" si="798"/>
        <v>158</v>
      </c>
      <c r="BY684" s="3">
        <f t="shared" si="799"/>
        <v>162</v>
      </c>
      <c r="BZ684" s="3">
        <f t="shared" si="800"/>
        <v>165</v>
      </c>
      <c r="CA684" s="3">
        <f t="shared" si="801"/>
        <v>166</v>
      </c>
      <c r="CB684" s="3">
        <f t="shared" si="802"/>
        <v>168</v>
      </c>
      <c r="CC684" s="3">
        <f t="shared" si="803"/>
        <v>191</v>
      </c>
      <c r="CD684" s="3">
        <f t="shared" si="804"/>
        <v>196</v>
      </c>
      <c r="CE684" s="3">
        <f t="shared" si="805"/>
        <v>199</v>
      </c>
      <c r="CF684" s="3">
        <f t="shared" si="806"/>
        <v>202</v>
      </c>
      <c r="CG684" s="3">
        <f t="shared" si="807"/>
        <v>204</v>
      </c>
      <c r="CH684" s="3">
        <f t="shared" si="808"/>
        <v>208</v>
      </c>
      <c r="CI684" s="3">
        <f t="shared" si="809"/>
        <v>218</v>
      </c>
      <c r="CJ684" s="3">
        <f t="shared" si="810"/>
        <v>224</v>
      </c>
      <c r="CK684" s="3">
        <f t="shared" si="811"/>
        <v>243</v>
      </c>
      <c r="CL684" s="3">
        <f t="shared" si="812"/>
        <v>253</v>
      </c>
      <c r="CM684" s="3">
        <f t="shared" si="813"/>
        <v>255</v>
      </c>
      <c r="CN684" s="3">
        <f t="shared" si="814"/>
        <v>257</v>
      </c>
      <c r="CO684" s="3">
        <f t="shared" si="815"/>
        <v>257</v>
      </c>
      <c r="CP684" s="3">
        <f t="shared" si="816"/>
        <v>257</v>
      </c>
      <c r="CQ684" s="3">
        <f t="shared" si="817"/>
        <v>95</v>
      </c>
      <c r="CR684" s="3">
        <f t="shared" si="818"/>
        <v>100</v>
      </c>
      <c r="CS684" s="3">
        <f t="shared" si="819"/>
        <v>101</v>
      </c>
      <c r="CT684" s="3">
        <f t="shared" si="820"/>
        <v>102</v>
      </c>
      <c r="CU684" s="3">
        <f t="shared" si="821"/>
        <v>104</v>
      </c>
      <c r="CV684" s="3">
        <f t="shared" si="822"/>
        <v>108</v>
      </c>
      <c r="CW684" s="3">
        <f t="shared" si="823"/>
        <v>112</v>
      </c>
      <c r="CX684" s="3">
        <f t="shared" si="824"/>
        <v>115</v>
      </c>
      <c r="CY684" s="3">
        <f t="shared" si="825"/>
        <v>119</v>
      </c>
      <c r="CZ684" s="3">
        <f t="shared" si="826"/>
        <v>119</v>
      </c>
      <c r="DA684" s="3">
        <f t="shared" si="827"/>
        <v>120</v>
      </c>
      <c r="DB684" s="3">
        <f t="shared" si="828"/>
        <v>124</v>
      </c>
      <c r="DC684" s="3">
        <f t="shared" si="829"/>
        <v>127</v>
      </c>
      <c r="DD684" s="3">
        <f t="shared" si="830"/>
        <v>135</v>
      </c>
    </row>
    <row r="685" spans="1:108" x14ac:dyDescent="0.3">
      <c r="A685" t="str">
        <f t="shared" si="831"/>
        <v>'Paul Krugman (2008)'</v>
      </c>
      <c r="B685" s="2">
        <f t="shared" ref="B685:AG685" si="919">B302/B$383</f>
        <v>0</v>
      </c>
      <c r="C685" s="2">
        <f t="shared" si="919"/>
        <v>0</v>
      </c>
      <c r="D685" s="2">
        <f t="shared" si="919"/>
        <v>0</v>
      </c>
      <c r="E685" s="2">
        <f t="shared" si="919"/>
        <v>0</v>
      </c>
      <c r="F685" s="2">
        <f t="shared" si="919"/>
        <v>0</v>
      </c>
      <c r="G685" s="2">
        <f t="shared" si="919"/>
        <v>0</v>
      </c>
      <c r="H685" s="2">
        <f t="shared" si="919"/>
        <v>0</v>
      </c>
      <c r="I685" s="2">
        <f t="shared" si="919"/>
        <v>0</v>
      </c>
      <c r="J685" s="2">
        <f t="shared" si="919"/>
        <v>0</v>
      </c>
      <c r="K685" s="2">
        <f t="shared" si="919"/>
        <v>0</v>
      </c>
      <c r="L685" s="2">
        <f t="shared" si="919"/>
        <v>0</v>
      </c>
      <c r="M685" s="2">
        <f t="shared" si="919"/>
        <v>0</v>
      </c>
      <c r="N685" s="2">
        <f t="shared" si="919"/>
        <v>0</v>
      </c>
      <c r="O685" s="2">
        <f t="shared" si="919"/>
        <v>0</v>
      </c>
      <c r="P685" s="2">
        <f t="shared" si="919"/>
        <v>0</v>
      </c>
      <c r="Q685" s="2">
        <f t="shared" si="919"/>
        <v>0</v>
      </c>
      <c r="R685" s="2">
        <f t="shared" si="919"/>
        <v>0</v>
      </c>
      <c r="S685" s="2">
        <f t="shared" si="919"/>
        <v>0</v>
      </c>
      <c r="T685" s="2">
        <f t="shared" si="919"/>
        <v>0</v>
      </c>
      <c r="U685" s="2">
        <f t="shared" si="919"/>
        <v>0</v>
      </c>
      <c r="V685" s="2">
        <f t="shared" si="919"/>
        <v>0</v>
      </c>
      <c r="W685" s="2">
        <f t="shared" si="919"/>
        <v>0</v>
      </c>
      <c r="X685" s="2">
        <f t="shared" si="919"/>
        <v>0</v>
      </c>
      <c r="Y685" s="2">
        <f t="shared" si="919"/>
        <v>0</v>
      </c>
      <c r="Z685" s="2">
        <f t="shared" si="919"/>
        <v>0</v>
      </c>
      <c r="AA685" s="2">
        <f t="shared" si="919"/>
        <v>0</v>
      </c>
      <c r="AB685" s="2">
        <f t="shared" si="919"/>
        <v>0</v>
      </c>
      <c r="AC685" s="2">
        <f t="shared" si="919"/>
        <v>0</v>
      </c>
      <c r="AD685" s="2">
        <f t="shared" si="919"/>
        <v>0</v>
      </c>
      <c r="AE685" s="2">
        <f t="shared" si="919"/>
        <v>0</v>
      </c>
      <c r="AF685" s="2">
        <f t="shared" si="919"/>
        <v>0</v>
      </c>
      <c r="AG685" s="2">
        <f t="shared" si="919"/>
        <v>0</v>
      </c>
      <c r="AH685" s="2">
        <f t="shared" ref="AH685:BB685" si="920">AH302/AH$383</f>
        <v>0</v>
      </c>
      <c r="AI685" s="2">
        <f t="shared" si="920"/>
        <v>0</v>
      </c>
      <c r="AJ685" s="2">
        <f t="shared" si="920"/>
        <v>0</v>
      </c>
      <c r="AK685" s="2">
        <f t="shared" si="920"/>
        <v>0</v>
      </c>
      <c r="AL685" s="2">
        <f t="shared" si="920"/>
        <v>0</v>
      </c>
      <c r="AM685" s="2">
        <f t="shared" si="920"/>
        <v>0</v>
      </c>
      <c r="AN685" s="2">
        <f t="shared" si="920"/>
        <v>0</v>
      </c>
      <c r="AO685" s="2">
        <f t="shared" si="920"/>
        <v>0</v>
      </c>
      <c r="AP685" s="2">
        <f t="shared" si="920"/>
        <v>0</v>
      </c>
      <c r="AQ685" s="2">
        <f t="shared" si="920"/>
        <v>0</v>
      </c>
      <c r="AR685" s="2">
        <f t="shared" si="920"/>
        <v>0</v>
      </c>
      <c r="AS685" s="2">
        <f t="shared" si="920"/>
        <v>0</v>
      </c>
      <c r="AT685" s="2">
        <f t="shared" si="920"/>
        <v>0</v>
      </c>
      <c r="AU685" s="2">
        <f t="shared" si="920"/>
        <v>0</v>
      </c>
      <c r="AV685" s="2">
        <f t="shared" si="920"/>
        <v>0</v>
      </c>
      <c r="AW685" s="2">
        <f t="shared" si="920"/>
        <v>0</v>
      </c>
      <c r="AX685" s="2">
        <f t="shared" si="920"/>
        <v>0</v>
      </c>
      <c r="AY685" s="2">
        <f t="shared" si="920"/>
        <v>0</v>
      </c>
      <c r="AZ685" s="2">
        <f t="shared" si="920"/>
        <v>0</v>
      </c>
      <c r="BA685" s="2">
        <f t="shared" si="920"/>
        <v>0</v>
      </c>
      <c r="BB685" s="2">
        <f t="shared" si="920"/>
        <v>0</v>
      </c>
      <c r="BD685" s="3">
        <f t="shared" si="834"/>
        <v>5</v>
      </c>
      <c r="BE685" s="3">
        <f t="shared" si="779"/>
        <v>24</v>
      </c>
      <c r="BF685" s="3">
        <f t="shared" si="780"/>
        <v>52</v>
      </c>
      <c r="BG685" s="3">
        <f t="shared" si="781"/>
        <v>62</v>
      </c>
      <c r="BH685" s="3">
        <f t="shared" si="782"/>
        <v>62</v>
      </c>
      <c r="BI685" s="3">
        <f t="shared" si="783"/>
        <v>85</v>
      </c>
      <c r="BJ685" s="3">
        <f t="shared" si="784"/>
        <v>122</v>
      </c>
      <c r="BK685" s="3">
        <f t="shared" si="785"/>
        <v>127</v>
      </c>
      <c r="BL685" s="3">
        <f t="shared" si="786"/>
        <v>130</v>
      </c>
      <c r="BM685" s="3">
        <f t="shared" si="787"/>
        <v>130</v>
      </c>
      <c r="BN685" s="3">
        <f t="shared" si="788"/>
        <v>133</v>
      </c>
      <c r="BO685" s="3">
        <f t="shared" si="789"/>
        <v>134</v>
      </c>
      <c r="BP685" s="3">
        <f t="shared" si="790"/>
        <v>135</v>
      </c>
      <c r="BQ685" s="3">
        <f t="shared" si="791"/>
        <v>144</v>
      </c>
      <c r="BR685" s="3">
        <f t="shared" si="792"/>
        <v>145</v>
      </c>
      <c r="BS685" s="3">
        <f t="shared" si="793"/>
        <v>153</v>
      </c>
      <c r="BT685" s="3">
        <f t="shared" si="794"/>
        <v>157</v>
      </c>
      <c r="BU685" s="3">
        <f t="shared" si="795"/>
        <v>157</v>
      </c>
      <c r="BV685" s="3">
        <f t="shared" si="796"/>
        <v>157</v>
      </c>
      <c r="BW685" s="3">
        <f t="shared" si="797"/>
        <v>157</v>
      </c>
      <c r="BX685" s="3">
        <f t="shared" si="798"/>
        <v>158</v>
      </c>
      <c r="BY685" s="3">
        <f t="shared" si="799"/>
        <v>162</v>
      </c>
      <c r="BZ685" s="3">
        <f t="shared" si="800"/>
        <v>165</v>
      </c>
      <c r="CA685" s="3">
        <f t="shared" si="801"/>
        <v>166</v>
      </c>
      <c r="CB685" s="3">
        <f t="shared" si="802"/>
        <v>168</v>
      </c>
      <c r="CC685" s="3">
        <f t="shared" si="803"/>
        <v>191</v>
      </c>
      <c r="CD685" s="3">
        <f t="shared" si="804"/>
        <v>196</v>
      </c>
      <c r="CE685" s="3">
        <f t="shared" si="805"/>
        <v>199</v>
      </c>
      <c r="CF685" s="3">
        <f t="shared" si="806"/>
        <v>202</v>
      </c>
      <c r="CG685" s="3">
        <f t="shared" si="807"/>
        <v>204</v>
      </c>
      <c r="CH685" s="3">
        <f t="shared" si="808"/>
        <v>208</v>
      </c>
      <c r="CI685" s="3">
        <f t="shared" si="809"/>
        <v>218</v>
      </c>
      <c r="CJ685" s="3">
        <f t="shared" si="810"/>
        <v>224</v>
      </c>
      <c r="CK685" s="3">
        <f t="shared" si="811"/>
        <v>243</v>
      </c>
      <c r="CL685" s="3">
        <f t="shared" si="812"/>
        <v>253</v>
      </c>
      <c r="CM685" s="3">
        <f t="shared" si="813"/>
        <v>255</v>
      </c>
      <c r="CN685" s="3">
        <f t="shared" si="814"/>
        <v>257</v>
      </c>
      <c r="CO685" s="3">
        <f t="shared" si="815"/>
        <v>257</v>
      </c>
      <c r="CP685" s="3">
        <f t="shared" si="816"/>
        <v>257</v>
      </c>
      <c r="CQ685" s="3">
        <f t="shared" si="817"/>
        <v>259</v>
      </c>
      <c r="CR685" s="3">
        <f t="shared" si="818"/>
        <v>280</v>
      </c>
      <c r="CS685" s="3">
        <f t="shared" si="819"/>
        <v>285</v>
      </c>
      <c r="CT685" s="3">
        <f t="shared" si="820"/>
        <v>289</v>
      </c>
      <c r="CU685" s="3">
        <f t="shared" si="821"/>
        <v>298</v>
      </c>
      <c r="CV685" s="3">
        <f t="shared" si="822"/>
        <v>300</v>
      </c>
      <c r="CW685" s="3">
        <f t="shared" si="823"/>
        <v>301</v>
      </c>
      <c r="CX685" s="3">
        <f t="shared" si="824"/>
        <v>301</v>
      </c>
      <c r="CY685" s="3">
        <f t="shared" si="825"/>
        <v>304</v>
      </c>
      <c r="CZ685" s="3">
        <f t="shared" si="826"/>
        <v>305</v>
      </c>
      <c r="DA685" s="3">
        <f t="shared" si="827"/>
        <v>311</v>
      </c>
      <c r="DB685" s="3">
        <f t="shared" si="828"/>
        <v>321</v>
      </c>
      <c r="DC685" s="3">
        <f t="shared" si="829"/>
        <v>321</v>
      </c>
      <c r="DD685" s="3">
        <f t="shared" si="830"/>
        <v>326</v>
      </c>
    </row>
    <row r="686" spans="1:108" x14ac:dyDescent="0.3">
      <c r="A686" t="str">
        <f t="shared" si="831"/>
        <v>'Richard Cyert'</v>
      </c>
      <c r="B686" s="2">
        <f t="shared" ref="B686:AG686" si="921">B303/B$383</f>
        <v>0</v>
      </c>
      <c r="C686" s="2">
        <f t="shared" si="921"/>
        <v>0</v>
      </c>
      <c r="D686" s="2">
        <f t="shared" si="921"/>
        <v>0</v>
      </c>
      <c r="E686" s="2">
        <f t="shared" si="921"/>
        <v>0</v>
      </c>
      <c r="F686" s="2">
        <f t="shared" si="921"/>
        <v>0</v>
      </c>
      <c r="G686" s="2">
        <f t="shared" si="921"/>
        <v>0</v>
      </c>
      <c r="H686" s="2">
        <f t="shared" si="921"/>
        <v>0</v>
      </c>
      <c r="I686" s="2">
        <f t="shared" si="921"/>
        <v>0</v>
      </c>
      <c r="J686" s="2">
        <f t="shared" si="921"/>
        <v>0</v>
      </c>
      <c r="K686" s="2">
        <f t="shared" si="921"/>
        <v>0</v>
      </c>
      <c r="L686" s="2">
        <f t="shared" si="921"/>
        <v>0</v>
      </c>
      <c r="M686" s="2">
        <f t="shared" si="921"/>
        <v>0</v>
      </c>
      <c r="N686" s="2">
        <f t="shared" si="921"/>
        <v>0</v>
      </c>
      <c r="O686" s="2">
        <f t="shared" si="921"/>
        <v>0</v>
      </c>
      <c r="P686" s="2">
        <f t="shared" si="921"/>
        <v>0</v>
      </c>
      <c r="Q686" s="2">
        <f t="shared" si="921"/>
        <v>0</v>
      </c>
      <c r="R686" s="2">
        <f t="shared" si="921"/>
        <v>0</v>
      </c>
      <c r="S686" s="2">
        <f t="shared" si="921"/>
        <v>0</v>
      </c>
      <c r="T686" s="2">
        <f t="shared" si="921"/>
        <v>0</v>
      </c>
      <c r="U686" s="2">
        <f t="shared" si="921"/>
        <v>0</v>
      </c>
      <c r="V686" s="2">
        <f t="shared" si="921"/>
        <v>0</v>
      </c>
      <c r="W686" s="2">
        <f t="shared" si="921"/>
        <v>0</v>
      </c>
      <c r="X686" s="2">
        <f t="shared" si="921"/>
        <v>0</v>
      </c>
      <c r="Y686" s="2">
        <f t="shared" si="921"/>
        <v>0</v>
      </c>
      <c r="Z686" s="2">
        <f t="shared" si="921"/>
        <v>0</v>
      </c>
      <c r="AA686" s="2">
        <f t="shared" si="921"/>
        <v>0</v>
      </c>
      <c r="AB686" s="2">
        <f t="shared" si="921"/>
        <v>0</v>
      </c>
      <c r="AC686" s="2">
        <f t="shared" si="921"/>
        <v>0</v>
      </c>
      <c r="AD686" s="2">
        <f t="shared" si="921"/>
        <v>0</v>
      </c>
      <c r="AE686" s="2">
        <f t="shared" si="921"/>
        <v>0</v>
      </c>
      <c r="AF686" s="2">
        <f t="shared" si="921"/>
        <v>0</v>
      </c>
      <c r="AG686" s="2">
        <f t="shared" si="921"/>
        <v>0</v>
      </c>
      <c r="AH686" s="2">
        <f t="shared" ref="AH686:BB686" si="922">AH303/AH$383</f>
        <v>0</v>
      </c>
      <c r="AI686" s="2">
        <f t="shared" si="922"/>
        <v>0</v>
      </c>
      <c r="AJ686" s="2">
        <f t="shared" si="922"/>
        <v>0</v>
      </c>
      <c r="AK686" s="2">
        <f t="shared" si="922"/>
        <v>0</v>
      </c>
      <c r="AL686" s="2">
        <f t="shared" si="922"/>
        <v>0</v>
      </c>
      <c r="AM686" s="2">
        <f t="shared" si="922"/>
        <v>0</v>
      </c>
      <c r="AN686" s="2">
        <f t="shared" si="922"/>
        <v>0</v>
      </c>
      <c r="AO686" s="2">
        <f t="shared" si="922"/>
        <v>0</v>
      </c>
      <c r="AP686" s="2">
        <f t="shared" si="922"/>
        <v>0.13671874999999975</v>
      </c>
      <c r="AQ686" s="2">
        <f t="shared" si="922"/>
        <v>0.13671875000000028</v>
      </c>
      <c r="AR686" s="2">
        <f t="shared" si="922"/>
        <v>0.13406795224977039</v>
      </c>
      <c r="AS686" s="2">
        <f t="shared" si="922"/>
        <v>0.13406795224977022</v>
      </c>
      <c r="AT686" s="2">
        <f t="shared" si="922"/>
        <v>0.12734693877551018</v>
      </c>
      <c r="AU686" s="2">
        <f t="shared" si="922"/>
        <v>0.12734693877550987</v>
      </c>
      <c r="AV686" s="2">
        <f t="shared" si="922"/>
        <v>0.12422839506172838</v>
      </c>
      <c r="AW686" s="2">
        <f t="shared" si="922"/>
        <v>0.12344777209642047</v>
      </c>
      <c r="AX686" s="2">
        <f t="shared" si="922"/>
        <v>0.12119113573407214</v>
      </c>
      <c r="AY686" s="2">
        <f t="shared" si="922"/>
        <v>0.11900065746219637</v>
      </c>
      <c r="AZ686" s="2">
        <f t="shared" si="922"/>
        <v>0.11540749553837021</v>
      </c>
      <c r="BA686" s="2">
        <f t="shared" si="922"/>
        <v>0.1154074955383704</v>
      </c>
      <c r="BB686" s="2">
        <f t="shared" si="922"/>
        <v>0.11053719008264495</v>
      </c>
      <c r="BD686" s="3">
        <f t="shared" si="834"/>
        <v>5</v>
      </c>
      <c r="BE686" s="3">
        <f t="shared" si="779"/>
        <v>24</v>
      </c>
      <c r="BF686" s="3">
        <f t="shared" si="780"/>
        <v>52</v>
      </c>
      <c r="BG686" s="3">
        <f t="shared" si="781"/>
        <v>62</v>
      </c>
      <c r="BH686" s="3">
        <f t="shared" si="782"/>
        <v>62</v>
      </c>
      <c r="BI686" s="3">
        <f t="shared" si="783"/>
        <v>85</v>
      </c>
      <c r="BJ686" s="3">
        <f t="shared" si="784"/>
        <v>122</v>
      </c>
      <c r="BK686" s="3">
        <f t="shared" si="785"/>
        <v>127</v>
      </c>
      <c r="BL686" s="3">
        <f t="shared" si="786"/>
        <v>130</v>
      </c>
      <c r="BM686" s="3">
        <f t="shared" si="787"/>
        <v>130</v>
      </c>
      <c r="BN686" s="3">
        <f t="shared" si="788"/>
        <v>133</v>
      </c>
      <c r="BO686" s="3">
        <f t="shared" si="789"/>
        <v>134</v>
      </c>
      <c r="BP686" s="3">
        <f t="shared" si="790"/>
        <v>135</v>
      </c>
      <c r="BQ686" s="3">
        <f t="shared" si="791"/>
        <v>144</v>
      </c>
      <c r="BR686" s="3">
        <f t="shared" si="792"/>
        <v>145</v>
      </c>
      <c r="BS686" s="3">
        <f t="shared" si="793"/>
        <v>153</v>
      </c>
      <c r="BT686" s="3">
        <f t="shared" si="794"/>
        <v>157</v>
      </c>
      <c r="BU686" s="3">
        <f t="shared" si="795"/>
        <v>157</v>
      </c>
      <c r="BV686" s="3">
        <f t="shared" si="796"/>
        <v>157</v>
      </c>
      <c r="BW686" s="3">
        <f t="shared" si="797"/>
        <v>157</v>
      </c>
      <c r="BX686" s="3">
        <f t="shared" si="798"/>
        <v>158</v>
      </c>
      <c r="BY686" s="3">
        <f t="shared" si="799"/>
        <v>162</v>
      </c>
      <c r="BZ686" s="3">
        <f t="shared" si="800"/>
        <v>165</v>
      </c>
      <c r="CA686" s="3">
        <f t="shared" si="801"/>
        <v>166</v>
      </c>
      <c r="CB686" s="3">
        <f t="shared" si="802"/>
        <v>168</v>
      </c>
      <c r="CC686" s="3">
        <f t="shared" si="803"/>
        <v>191</v>
      </c>
      <c r="CD686" s="3">
        <f t="shared" si="804"/>
        <v>196</v>
      </c>
      <c r="CE686" s="3">
        <f t="shared" si="805"/>
        <v>199</v>
      </c>
      <c r="CF686" s="3">
        <f t="shared" si="806"/>
        <v>202</v>
      </c>
      <c r="CG686" s="3">
        <f t="shared" si="807"/>
        <v>204</v>
      </c>
      <c r="CH686" s="3">
        <f t="shared" si="808"/>
        <v>208</v>
      </c>
      <c r="CI686" s="3">
        <f t="shared" si="809"/>
        <v>218</v>
      </c>
      <c r="CJ686" s="3">
        <f t="shared" si="810"/>
        <v>224</v>
      </c>
      <c r="CK686" s="3">
        <f t="shared" si="811"/>
        <v>243</v>
      </c>
      <c r="CL686" s="3">
        <f t="shared" si="812"/>
        <v>253</v>
      </c>
      <c r="CM686" s="3">
        <f t="shared" si="813"/>
        <v>255</v>
      </c>
      <c r="CN686" s="3">
        <f t="shared" si="814"/>
        <v>257</v>
      </c>
      <c r="CO686" s="3">
        <f t="shared" si="815"/>
        <v>257</v>
      </c>
      <c r="CP686" s="3">
        <f t="shared" si="816"/>
        <v>257</v>
      </c>
      <c r="CQ686" s="3">
        <f t="shared" si="817"/>
        <v>259</v>
      </c>
      <c r="CR686" s="3">
        <f t="shared" si="818"/>
        <v>100</v>
      </c>
      <c r="CS686" s="3">
        <f t="shared" si="819"/>
        <v>101</v>
      </c>
      <c r="CT686" s="3">
        <f t="shared" si="820"/>
        <v>102</v>
      </c>
      <c r="CU686" s="3">
        <f t="shared" si="821"/>
        <v>104</v>
      </c>
      <c r="CV686" s="3">
        <f t="shared" si="822"/>
        <v>108</v>
      </c>
      <c r="CW686" s="3">
        <f t="shared" si="823"/>
        <v>112</v>
      </c>
      <c r="CX686" s="3">
        <f t="shared" si="824"/>
        <v>115</v>
      </c>
      <c r="CY686" s="3">
        <f t="shared" si="825"/>
        <v>119</v>
      </c>
      <c r="CZ686" s="3">
        <f t="shared" si="826"/>
        <v>119</v>
      </c>
      <c r="DA686" s="3">
        <f t="shared" si="827"/>
        <v>120</v>
      </c>
      <c r="DB686" s="3">
        <f t="shared" si="828"/>
        <v>124</v>
      </c>
      <c r="DC686" s="3">
        <f t="shared" si="829"/>
        <v>127</v>
      </c>
      <c r="DD686" s="3">
        <f t="shared" si="830"/>
        <v>135</v>
      </c>
    </row>
    <row r="687" spans="1:108" x14ac:dyDescent="0.3">
      <c r="A687" t="str">
        <f t="shared" si="831"/>
        <v>'Oliver Williamson (2009)'</v>
      </c>
      <c r="B687" s="2">
        <f t="shared" ref="B687:AG687" si="923">B304/B$383</f>
        <v>0</v>
      </c>
      <c r="C687" s="2">
        <f t="shared" si="923"/>
        <v>0</v>
      </c>
      <c r="D687" s="2">
        <f t="shared" si="923"/>
        <v>0</v>
      </c>
      <c r="E687" s="2">
        <f t="shared" si="923"/>
        <v>0</v>
      </c>
      <c r="F687" s="2">
        <f t="shared" si="923"/>
        <v>0</v>
      </c>
      <c r="G687" s="2">
        <f t="shared" si="923"/>
        <v>0</v>
      </c>
      <c r="H687" s="2">
        <f t="shared" si="923"/>
        <v>0</v>
      </c>
      <c r="I687" s="2">
        <f t="shared" si="923"/>
        <v>0</v>
      </c>
      <c r="J687" s="2">
        <f t="shared" si="923"/>
        <v>0</v>
      </c>
      <c r="K687" s="2">
        <f t="shared" si="923"/>
        <v>0</v>
      </c>
      <c r="L687" s="2">
        <f t="shared" si="923"/>
        <v>0</v>
      </c>
      <c r="M687" s="2">
        <f t="shared" si="923"/>
        <v>0</v>
      </c>
      <c r="N687" s="2">
        <f t="shared" si="923"/>
        <v>0</v>
      </c>
      <c r="O687" s="2">
        <f t="shared" si="923"/>
        <v>0</v>
      </c>
      <c r="P687" s="2">
        <f t="shared" si="923"/>
        <v>0</v>
      </c>
      <c r="Q687" s="2">
        <f t="shared" si="923"/>
        <v>0</v>
      </c>
      <c r="R687" s="2">
        <f t="shared" si="923"/>
        <v>0</v>
      </c>
      <c r="S687" s="2">
        <f t="shared" si="923"/>
        <v>0</v>
      </c>
      <c r="T687" s="2">
        <f t="shared" si="923"/>
        <v>0</v>
      </c>
      <c r="U687" s="2">
        <f t="shared" si="923"/>
        <v>0</v>
      </c>
      <c r="V687" s="2">
        <f t="shared" si="923"/>
        <v>0</v>
      </c>
      <c r="W687" s="2">
        <f t="shared" si="923"/>
        <v>0</v>
      </c>
      <c r="X687" s="2">
        <f t="shared" si="923"/>
        <v>0</v>
      </c>
      <c r="Y687" s="2">
        <f t="shared" si="923"/>
        <v>0</v>
      </c>
      <c r="Z687" s="2">
        <f t="shared" si="923"/>
        <v>0</v>
      </c>
      <c r="AA687" s="2">
        <f t="shared" si="923"/>
        <v>0</v>
      </c>
      <c r="AB687" s="2">
        <f t="shared" si="923"/>
        <v>0</v>
      </c>
      <c r="AC687" s="2">
        <f t="shared" si="923"/>
        <v>0</v>
      </c>
      <c r="AD687" s="2">
        <f t="shared" si="923"/>
        <v>0</v>
      </c>
      <c r="AE687" s="2">
        <f t="shared" si="923"/>
        <v>0</v>
      </c>
      <c r="AF687" s="2">
        <f t="shared" si="923"/>
        <v>0</v>
      </c>
      <c r="AG687" s="2">
        <f t="shared" si="923"/>
        <v>0</v>
      </c>
      <c r="AH687" s="2">
        <f t="shared" ref="AH687:BB687" si="924">AH304/AH$383</f>
        <v>0</v>
      </c>
      <c r="AI687" s="2">
        <f t="shared" si="924"/>
        <v>0</v>
      </c>
      <c r="AJ687" s="2">
        <f t="shared" si="924"/>
        <v>0</v>
      </c>
      <c r="AK687" s="2">
        <f t="shared" si="924"/>
        <v>0</v>
      </c>
      <c r="AL687" s="2">
        <f t="shared" si="924"/>
        <v>0</v>
      </c>
      <c r="AM687" s="2">
        <f t="shared" si="924"/>
        <v>0</v>
      </c>
      <c r="AN687" s="2">
        <f t="shared" si="924"/>
        <v>0</v>
      </c>
      <c r="AO687" s="2">
        <f t="shared" si="924"/>
        <v>0</v>
      </c>
      <c r="AP687" s="2">
        <f t="shared" si="924"/>
        <v>0</v>
      </c>
      <c r="AQ687" s="2">
        <f t="shared" si="924"/>
        <v>0</v>
      </c>
      <c r="AR687" s="2">
        <f t="shared" si="924"/>
        <v>0</v>
      </c>
      <c r="AS687" s="2">
        <f t="shared" si="924"/>
        <v>0</v>
      </c>
      <c r="AT687" s="2">
        <f t="shared" si="924"/>
        <v>0</v>
      </c>
      <c r="AU687" s="2">
        <f t="shared" si="924"/>
        <v>0</v>
      </c>
      <c r="AV687" s="2">
        <f t="shared" si="924"/>
        <v>0</v>
      </c>
      <c r="AW687" s="2">
        <f t="shared" si="924"/>
        <v>0</v>
      </c>
      <c r="AX687" s="2">
        <f t="shared" si="924"/>
        <v>0</v>
      </c>
      <c r="AY687" s="2">
        <f t="shared" si="924"/>
        <v>0</v>
      </c>
      <c r="AZ687" s="2">
        <f t="shared" si="924"/>
        <v>0</v>
      </c>
      <c r="BA687" s="2">
        <f t="shared" si="924"/>
        <v>0</v>
      </c>
      <c r="BB687" s="2">
        <f t="shared" si="924"/>
        <v>0</v>
      </c>
      <c r="BD687" s="3">
        <f t="shared" si="834"/>
        <v>5</v>
      </c>
      <c r="BE687" s="3">
        <f t="shared" si="779"/>
        <v>24</v>
      </c>
      <c r="BF687" s="3">
        <f t="shared" si="780"/>
        <v>52</v>
      </c>
      <c r="BG687" s="3">
        <f t="shared" si="781"/>
        <v>62</v>
      </c>
      <c r="BH687" s="3">
        <f t="shared" si="782"/>
        <v>62</v>
      </c>
      <c r="BI687" s="3">
        <f t="shared" si="783"/>
        <v>85</v>
      </c>
      <c r="BJ687" s="3">
        <f t="shared" si="784"/>
        <v>122</v>
      </c>
      <c r="BK687" s="3">
        <f t="shared" si="785"/>
        <v>127</v>
      </c>
      <c r="BL687" s="3">
        <f t="shared" si="786"/>
        <v>130</v>
      </c>
      <c r="BM687" s="3">
        <f t="shared" si="787"/>
        <v>130</v>
      </c>
      <c r="BN687" s="3">
        <f t="shared" si="788"/>
        <v>133</v>
      </c>
      <c r="BO687" s="3">
        <f t="shared" si="789"/>
        <v>134</v>
      </c>
      <c r="BP687" s="3">
        <f t="shared" si="790"/>
        <v>135</v>
      </c>
      <c r="BQ687" s="3">
        <f t="shared" si="791"/>
        <v>144</v>
      </c>
      <c r="BR687" s="3">
        <f t="shared" si="792"/>
        <v>145</v>
      </c>
      <c r="BS687" s="3">
        <f t="shared" si="793"/>
        <v>153</v>
      </c>
      <c r="BT687" s="3">
        <f t="shared" si="794"/>
        <v>157</v>
      </c>
      <c r="BU687" s="3">
        <f t="shared" si="795"/>
        <v>157</v>
      </c>
      <c r="BV687" s="3">
        <f t="shared" si="796"/>
        <v>157</v>
      </c>
      <c r="BW687" s="3">
        <f t="shared" si="797"/>
        <v>157</v>
      </c>
      <c r="BX687" s="3">
        <f t="shared" si="798"/>
        <v>158</v>
      </c>
      <c r="BY687" s="3">
        <f t="shared" si="799"/>
        <v>162</v>
      </c>
      <c r="BZ687" s="3">
        <f t="shared" si="800"/>
        <v>165</v>
      </c>
      <c r="CA687" s="3">
        <f t="shared" si="801"/>
        <v>166</v>
      </c>
      <c r="CB687" s="3">
        <f t="shared" si="802"/>
        <v>168</v>
      </c>
      <c r="CC687" s="3">
        <f t="shared" si="803"/>
        <v>191</v>
      </c>
      <c r="CD687" s="3">
        <f t="shared" si="804"/>
        <v>196</v>
      </c>
      <c r="CE687" s="3">
        <f t="shared" si="805"/>
        <v>199</v>
      </c>
      <c r="CF687" s="3">
        <f t="shared" si="806"/>
        <v>202</v>
      </c>
      <c r="CG687" s="3">
        <f t="shared" si="807"/>
        <v>204</v>
      </c>
      <c r="CH687" s="3">
        <f t="shared" si="808"/>
        <v>208</v>
      </c>
      <c r="CI687" s="3">
        <f t="shared" si="809"/>
        <v>218</v>
      </c>
      <c r="CJ687" s="3">
        <f t="shared" si="810"/>
        <v>224</v>
      </c>
      <c r="CK687" s="3">
        <f t="shared" si="811"/>
        <v>243</v>
      </c>
      <c r="CL687" s="3">
        <f t="shared" si="812"/>
        <v>253</v>
      </c>
      <c r="CM687" s="3">
        <f t="shared" si="813"/>
        <v>255</v>
      </c>
      <c r="CN687" s="3">
        <f t="shared" si="814"/>
        <v>257</v>
      </c>
      <c r="CO687" s="3">
        <f t="shared" si="815"/>
        <v>257</v>
      </c>
      <c r="CP687" s="3">
        <f t="shared" si="816"/>
        <v>257</v>
      </c>
      <c r="CQ687" s="3">
        <f t="shared" si="817"/>
        <v>259</v>
      </c>
      <c r="CR687" s="3">
        <f t="shared" si="818"/>
        <v>280</v>
      </c>
      <c r="CS687" s="3">
        <f t="shared" si="819"/>
        <v>285</v>
      </c>
      <c r="CT687" s="3">
        <f t="shared" si="820"/>
        <v>289</v>
      </c>
      <c r="CU687" s="3">
        <f t="shared" si="821"/>
        <v>298</v>
      </c>
      <c r="CV687" s="3">
        <f t="shared" si="822"/>
        <v>300</v>
      </c>
      <c r="CW687" s="3">
        <f t="shared" si="823"/>
        <v>301</v>
      </c>
      <c r="CX687" s="3">
        <f t="shared" si="824"/>
        <v>301</v>
      </c>
      <c r="CY687" s="3">
        <f t="shared" si="825"/>
        <v>304</v>
      </c>
      <c r="CZ687" s="3">
        <f t="shared" si="826"/>
        <v>305</v>
      </c>
      <c r="DA687" s="3">
        <f t="shared" si="827"/>
        <v>311</v>
      </c>
      <c r="DB687" s="3">
        <f t="shared" si="828"/>
        <v>321</v>
      </c>
      <c r="DC687" s="3">
        <f t="shared" si="829"/>
        <v>321</v>
      </c>
      <c r="DD687" s="3">
        <f t="shared" si="830"/>
        <v>326</v>
      </c>
    </row>
    <row r="688" spans="1:108" x14ac:dyDescent="0.3">
      <c r="A688" t="str">
        <f t="shared" si="831"/>
        <v>'Arthur Burns'</v>
      </c>
      <c r="B688" s="2">
        <f t="shared" ref="B688:AG688" si="925">B305/B$383</f>
        <v>0</v>
      </c>
      <c r="C688" s="2">
        <f t="shared" si="925"/>
        <v>0</v>
      </c>
      <c r="D688" s="2">
        <f t="shared" si="925"/>
        <v>0</v>
      </c>
      <c r="E688" s="2">
        <f t="shared" si="925"/>
        <v>0</v>
      </c>
      <c r="F688" s="2">
        <f t="shared" si="925"/>
        <v>0</v>
      </c>
      <c r="G688" s="2">
        <f t="shared" si="925"/>
        <v>0</v>
      </c>
      <c r="H688" s="2">
        <f t="shared" si="925"/>
        <v>0</v>
      </c>
      <c r="I688" s="2">
        <f t="shared" si="925"/>
        <v>0</v>
      </c>
      <c r="J688" s="2">
        <f t="shared" si="925"/>
        <v>0</v>
      </c>
      <c r="K688" s="2">
        <f t="shared" si="925"/>
        <v>0</v>
      </c>
      <c r="L688" s="2">
        <f t="shared" si="925"/>
        <v>0</v>
      </c>
      <c r="M688" s="2">
        <f t="shared" si="925"/>
        <v>0</v>
      </c>
      <c r="N688" s="2">
        <f t="shared" si="925"/>
        <v>0</v>
      </c>
      <c r="O688" s="2">
        <f t="shared" si="925"/>
        <v>0</v>
      </c>
      <c r="P688" s="2">
        <f t="shared" si="925"/>
        <v>0</v>
      </c>
      <c r="Q688" s="2">
        <f t="shared" si="925"/>
        <v>0</v>
      </c>
      <c r="R688" s="2">
        <f t="shared" si="925"/>
        <v>0</v>
      </c>
      <c r="S688" s="2">
        <f t="shared" si="925"/>
        <v>0</v>
      </c>
      <c r="T688" s="2">
        <f t="shared" si="925"/>
        <v>0</v>
      </c>
      <c r="U688" s="2">
        <f t="shared" si="925"/>
        <v>0</v>
      </c>
      <c r="V688" s="2">
        <f t="shared" si="925"/>
        <v>0</v>
      </c>
      <c r="W688" s="2">
        <f t="shared" si="925"/>
        <v>0</v>
      </c>
      <c r="X688" s="2">
        <f t="shared" si="925"/>
        <v>0</v>
      </c>
      <c r="Y688" s="2">
        <f t="shared" si="925"/>
        <v>0</v>
      </c>
      <c r="Z688" s="2">
        <f t="shared" si="925"/>
        <v>0</v>
      </c>
      <c r="AA688" s="2">
        <f t="shared" si="925"/>
        <v>0</v>
      </c>
      <c r="AB688" s="2">
        <f t="shared" si="925"/>
        <v>0</v>
      </c>
      <c r="AC688" s="2">
        <f t="shared" si="925"/>
        <v>0</v>
      </c>
      <c r="AD688" s="2">
        <f t="shared" si="925"/>
        <v>0</v>
      </c>
      <c r="AE688" s="2">
        <f t="shared" si="925"/>
        <v>0</v>
      </c>
      <c r="AF688" s="2">
        <f t="shared" si="925"/>
        <v>0</v>
      </c>
      <c r="AG688" s="2">
        <f t="shared" si="925"/>
        <v>0</v>
      </c>
      <c r="AH688" s="2">
        <f t="shared" ref="AH688:BB688" si="926">AH305/AH$383</f>
        <v>0</v>
      </c>
      <c r="AI688" s="2">
        <f t="shared" si="926"/>
        <v>0</v>
      </c>
      <c r="AJ688" s="2">
        <f t="shared" si="926"/>
        <v>0</v>
      </c>
      <c r="AK688" s="2">
        <f t="shared" si="926"/>
        <v>0</v>
      </c>
      <c r="AL688" s="2">
        <f t="shared" si="926"/>
        <v>0</v>
      </c>
      <c r="AM688" s="2">
        <f t="shared" si="926"/>
        <v>0</v>
      </c>
      <c r="AN688" s="2">
        <f t="shared" si="926"/>
        <v>0</v>
      </c>
      <c r="AO688" s="2">
        <f t="shared" si="926"/>
        <v>0</v>
      </c>
      <c r="AP688" s="2">
        <f t="shared" si="926"/>
        <v>6.8359374999999875E-2</v>
      </c>
      <c r="AQ688" s="2">
        <f t="shared" si="926"/>
        <v>6.8359375000000416E-2</v>
      </c>
      <c r="AR688" s="2">
        <f t="shared" si="926"/>
        <v>6.7033976124884875E-2</v>
      </c>
      <c r="AS688" s="2">
        <f t="shared" si="926"/>
        <v>6.7033976124885444E-2</v>
      </c>
      <c r="AT688" s="2">
        <f t="shared" si="926"/>
        <v>6.3673469387755227E-2</v>
      </c>
      <c r="AU688" s="2">
        <f t="shared" si="926"/>
        <v>6.3673469387755074E-2</v>
      </c>
      <c r="AV688" s="2">
        <f t="shared" si="926"/>
        <v>6.2114197530864119E-2</v>
      </c>
      <c r="AW688" s="2">
        <f t="shared" si="926"/>
        <v>6.1723886048210233E-2</v>
      </c>
      <c r="AX688" s="2">
        <f t="shared" si="926"/>
        <v>6.0595567867035918E-2</v>
      </c>
      <c r="AY688" s="2">
        <f t="shared" si="926"/>
        <v>5.9500328731098187E-2</v>
      </c>
      <c r="AZ688" s="2">
        <f t="shared" si="926"/>
        <v>5.7703747769185104E-2</v>
      </c>
      <c r="BA688" s="2">
        <f t="shared" si="926"/>
        <v>5.7703747769185125E-2</v>
      </c>
      <c r="BB688" s="2">
        <f t="shared" si="926"/>
        <v>5.5268595041322303E-2</v>
      </c>
      <c r="BD688" s="3">
        <f t="shared" si="834"/>
        <v>5</v>
      </c>
      <c r="BE688" s="3">
        <f t="shared" si="779"/>
        <v>24</v>
      </c>
      <c r="BF688" s="3">
        <f t="shared" si="780"/>
        <v>52</v>
      </c>
      <c r="BG688" s="3">
        <f t="shared" si="781"/>
        <v>62</v>
      </c>
      <c r="BH688" s="3">
        <f t="shared" si="782"/>
        <v>62</v>
      </c>
      <c r="BI688" s="3">
        <f t="shared" si="783"/>
        <v>85</v>
      </c>
      <c r="BJ688" s="3">
        <f t="shared" si="784"/>
        <v>122</v>
      </c>
      <c r="BK688" s="3">
        <f t="shared" si="785"/>
        <v>127</v>
      </c>
      <c r="BL688" s="3">
        <f t="shared" si="786"/>
        <v>130</v>
      </c>
      <c r="BM688" s="3">
        <f t="shared" si="787"/>
        <v>130</v>
      </c>
      <c r="BN688" s="3">
        <f t="shared" si="788"/>
        <v>133</v>
      </c>
      <c r="BO688" s="3">
        <f t="shared" si="789"/>
        <v>134</v>
      </c>
      <c r="BP688" s="3">
        <f t="shared" si="790"/>
        <v>135</v>
      </c>
      <c r="BQ688" s="3">
        <f t="shared" si="791"/>
        <v>144</v>
      </c>
      <c r="BR688" s="3">
        <f t="shared" si="792"/>
        <v>145</v>
      </c>
      <c r="BS688" s="3">
        <f t="shared" si="793"/>
        <v>153</v>
      </c>
      <c r="BT688" s="3">
        <f t="shared" si="794"/>
        <v>157</v>
      </c>
      <c r="BU688" s="3">
        <f t="shared" si="795"/>
        <v>157</v>
      </c>
      <c r="BV688" s="3">
        <f t="shared" si="796"/>
        <v>157</v>
      </c>
      <c r="BW688" s="3">
        <f t="shared" si="797"/>
        <v>157</v>
      </c>
      <c r="BX688" s="3">
        <f t="shared" si="798"/>
        <v>158</v>
      </c>
      <c r="BY688" s="3">
        <f t="shared" si="799"/>
        <v>162</v>
      </c>
      <c r="BZ688" s="3">
        <f t="shared" si="800"/>
        <v>165</v>
      </c>
      <c r="CA688" s="3">
        <f t="shared" si="801"/>
        <v>166</v>
      </c>
      <c r="CB688" s="3">
        <f t="shared" si="802"/>
        <v>168</v>
      </c>
      <c r="CC688" s="3">
        <f t="shared" si="803"/>
        <v>191</v>
      </c>
      <c r="CD688" s="3">
        <f t="shared" si="804"/>
        <v>196</v>
      </c>
      <c r="CE688" s="3">
        <f t="shared" si="805"/>
        <v>199</v>
      </c>
      <c r="CF688" s="3">
        <f t="shared" si="806"/>
        <v>202</v>
      </c>
      <c r="CG688" s="3">
        <f t="shared" si="807"/>
        <v>204</v>
      </c>
      <c r="CH688" s="3">
        <f t="shared" si="808"/>
        <v>208</v>
      </c>
      <c r="CI688" s="3">
        <f t="shared" si="809"/>
        <v>218</v>
      </c>
      <c r="CJ688" s="3">
        <f t="shared" si="810"/>
        <v>224</v>
      </c>
      <c r="CK688" s="3">
        <f t="shared" si="811"/>
        <v>243</v>
      </c>
      <c r="CL688" s="3">
        <f t="shared" si="812"/>
        <v>253</v>
      </c>
      <c r="CM688" s="3">
        <f t="shared" si="813"/>
        <v>255</v>
      </c>
      <c r="CN688" s="3">
        <f t="shared" si="814"/>
        <v>257</v>
      </c>
      <c r="CO688" s="3">
        <f t="shared" si="815"/>
        <v>257</v>
      </c>
      <c r="CP688" s="3">
        <f t="shared" si="816"/>
        <v>257</v>
      </c>
      <c r="CQ688" s="3">
        <f t="shared" si="817"/>
        <v>259</v>
      </c>
      <c r="CR688" s="3">
        <f t="shared" si="818"/>
        <v>177</v>
      </c>
      <c r="CS688" s="3">
        <f t="shared" si="819"/>
        <v>178</v>
      </c>
      <c r="CT688" s="3">
        <f t="shared" si="820"/>
        <v>180</v>
      </c>
      <c r="CU688" s="3">
        <f t="shared" si="821"/>
        <v>186</v>
      </c>
      <c r="CV688" s="3">
        <f t="shared" si="822"/>
        <v>190</v>
      </c>
      <c r="CW688" s="3">
        <f t="shared" si="823"/>
        <v>191</v>
      </c>
      <c r="CX688" s="3">
        <f t="shared" si="824"/>
        <v>191</v>
      </c>
      <c r="CY688" s="3">
        <f t="shared" si="825"/>
        <v>195</v>
      </c>
      <c r="CZ688" s="3">
        <f t="shared" si="826"/>
        <v>196</v>
      </c>
      <c r="DA688" s="3">
        <f t="shared" si="827"/>
        <v>200</v>
      </c>
      <c r="DB688" s="3">
        <f t="shared" si="828"/>
        <v>209</v>
      </c>
      <c r="DC688" s="3">
        <f t="shared" si="829"/>
        <v>217</v>
      </c>
      <c r="DD688" s="3">
        <f t="shared" si="830"/>
        <v>225</v>
      </c>
    </row>
    <row r="689" spans="1:108" x14ac:dyDescent="0.3">
      <c r="A689" t="str">
        <f t="shared" si="831"/>
        <v>'Dwaine Marvick'</v>
      </c>
      <c r="B689" s="2">
        <f t="shared" ref="B689:AG689" si="927">B306/B$383</f>
        <v>0</v>
      </c>
      <c r="C689" s="2">
        <f t="shared" si="927"/>
        <v>0</v>
      </c>
      <c r="D689" s="2">
        <f t="shared" si="927"/>
        <v>0</v>
      </c>
      <c r="E689" s="2">
        <f t="shared" si="927"/>
        <v>0</v>
      </c>
      <c r="F689" s="2">
        <f t="shared" si="927"/>
        <v>0</v>
      </c>
      <c r="G689" s="2">
        <f t="shared" si="927"/>
        <v>0</v>
      </c>
      <c r="H689" s="2">
        <f t="shared" si="927"/>
        <v>0</v>
      </c>
      <c r="I689" s="2">
        <f t="shared" si="927"/>
        <v>0</v>
      </c>
      <c r="J689" s="2">
        <f t="shared" si="927"/>
        <v>0</v>
      </c>
      <c r="K689" s="2">
        <f t="shared" si="927"/>
        <v>0</v>
      </c>
      <c r="L689" s="2">
        <f t="shared" si="927"/>
        <v>0</v>
      </c>
      <c r="M689" s="2">
        <f t="shared" si="927"/>
        <v>0</v>
      </c>
      <c r="N689" s="2">
        <f t="shared" si="927"/>
        <v>0</v>
      </c>
      <c r="O689" s="2">
        <f t="shared" si="927"/>
        <v>0</v>
      </c>
      <c r="P689" s="2">
        <f t="shared" si="927"/>
        <v>0</v>
      </c>
      <c r="Q689" s="2">
        <f t="shared" si="927"/>
        <v>0</v>
      </c>
      <c r="R689" s="2">
        <f t="shared" si="927"/>
        <v>0</v>
      </c>
      <c r="S689" s="2">
        <f t="shared" si="927"/>
        <v>0</v>
      </c>
      <c r="T689" s="2">
        <f t="shared" si="927"/>
        <v>0</v>
      </c>
      <c r="U689" s="2">
        <f t="shared" si="927"/>
        <v>0</v>
      </c>
      <c r="V689" s="2">
        <f t="shared" si="927"/>
        <v>0</v>
      </c>
      <c r="W689" s="2">
        <f t="shared" si="927"/>
        <v>0</v>
      </c>
      <c r="X689" s="2">
        <f t="shared" si="927"/>
        <v>0</v>
      </c>
      <c r="Y689" s="2">
        <f t="shared" si="927"/>
        <v>0</v>
      </c>
      <c r="Z689" s="2">
        <f t="shared" si="927"/>
        <v>0</v>
      </c>
      <c r="AA689" s="2">
        <f t="shared" si="927"/>
        <v>0</v>
      </c>
      <c r="AB689" s="2">
        <f t="shared" si="927"/>
        <v>0</v>
      </c>
      <c r="AC689" s="2">
        <f t="shared" si="927"/>
        <v>0</v>
      </c>
      <c r="AD689" s="2">
        <f t="shared" si="927"/>
        <v>0</v>
      </c>
      <c r="AE689" s="2">
        <f t="shared" si="927"/>
        <v>0</v>
      </c>
      <c r="AF689" s="2">
        <f t="shared" si="927"/>
        <v>0</v>
      </c>
      <c r="AG689" s="2">
        <f t="shared" si="927"/>
        <v>0</v>
      </c>
      <c r="AH689" s="2">
        <f t="shared" ref="AH689:BB689" si="928">AH306/AH$383</f>
        <v>0</v>
      </c>
      <c r="AI689" s="2">
        <f t="shared" si="928"/>
        <v>0</v>
      </c>
      <c r="AJ689" s="2">
        <f t="shared" si="928"/>
        <v>0</v>
      </c>
      <c r="AK689" s="2">
        <f t="shared" si="928"/>
        <v>0</v>
      </c>
      <c r="AL689" s="2">
        <f t="shared" si="928"/>
        <v>0</v>
      </c>
      <c r="AM689" s="2">
        <f t="shared" si="928"/>
        <v>0</v>
      </c>
      <c r="AN689" s="2">
        <f t="shared" si="928"/>
        <v>0</v>
      </c>
      <c r="AO689" s="2">
        <f t="shared" si="928"/>
        <v>0</v>
      </c>
      <c r="AP689" s="2">
        <f t="shared" si="928"/>
        <v>0.13671874999999975</v>
      </c>
      <c r="AQ689" s="2">
        <f t="shared" si="928"/>
        <v>0.13671875000000028</v>
      </c>
      <c r="AR689" s="2">
        <f t="shared" si="928"/>
        <v>0.13406795224977039</v>
      </c>
      <c r="AS689" s="2">
        <f t="shared" si="928"/>
        <v>0.13406795224977022</v>
      </c>
      <c r="AT689" s="2">
        <f t="shared" si="928"/>
        <v>0.12734693877551018</v>
      </c>
      <c r="AU689" s="2">
        <f t="shared" si="928"/>
        <v>0.12734693877550987</v>
      </c>
      <c r="AV689" s="2">
        <f t="shared" si="928"/>
        <v>0.12422839506172838</v>
      </c>
      <c r="AW689" s="2">
        <f t="shared" si="928"/>
        <v>0.12344777209642047</v>
      </c>
      <c r="AX689" s="2">
        <f t="shared" si="928"/>
        <v>0.12119113573407214</v>
      </c>
      <c r="AY689" s="2">
        <f t="shared" si="928"/>
        <v>0.11900065746219637</v>
      </c>
      <c r="AZ689" s="2">
        <f t="shared" si="928"/>
        <v>0.11540749553837021</v>
      </c>
      <c r="BA689" s="2">
        <f t="shared" si="928"/>
        <v>0.1154074955383704</v>
      </c>
      <c r="BB689" s="2">
        <f t="shared" si="928"/>
        <v>0.11053719008264495</v>
      </c>
      <c r="BD689" s="3">
        <f t="shared" si="834"/>
        <v>5</v>
      </c>
      <c r="BE689" s="3">
        <f t="shared" si="779"/>
        <v>24</v>
      </c>
      <c r="BF689" s="3">
        <f t="shared" si="780"/>
        <v>52</v>
      </c>
      <c r="BG689" s="3">
        <f t="shared" si="781"/>
        <v>62</v>
      </c>
      <c r="BH689" s="3">
        <f t="shared" si="782"/>
        <v>62</v>
      </c>
      <c r="BI689" s="3">
        <f t="shared" si="783"/>
        <v>85</v>
      </c>
      <c r="BJ689" s="3">
        <f t="shared" si="784"/>
        <v>122</v>
      </c>
      <c r="BK689" s="3">
        <f t="shared" si="785"/>
        <v>127</v>
      </c>
      <c r="BL689" s="3">
        <f t="shared" si="786"/>
        <v>130</v>
      </c>
      <c r="BM689" s="3">
        <f t="shared" si="787"/>
        <v>130</v>
      </c>
      <c r="BN689" s="3">
        <f t="shared" si="788"/>
        <v>133</v>
      </c>
      <c r="BO689" s="3">
        <f t="shared" si="789"/>
        <v>134</v>
      </c>
      <c r="BP689" s="3">
        <f t="shared" si="790"/>
        <v>135</v>
      </c>
      <c r="BQ689" s="3">
        <f t="shared" si="791"/>
        <v>144</v>
      </c>
      <c r="BR689" s="3">
        <f t="shared" si="792"/>
        <v>145</v>
      </c>
      <c r="BS689" s="3">
        <f t="shared" si="793"/>
        <v>153</v>
      </c>
      <c r="BT689" s="3">
        <f t="shared" si="794"/>
        <v>157</v>
      </c>
      <c r="BU689" s="3">
        <f t="shared" si="795"/>
        <v>157</v>
      </c>
      <c r="BV689" s="3">
        <f t="shared" si="796"/>
        <v>157</v>
      </c>
      <c r="BW689" s="3">
        <f t="shared" si="797"/>
        <v>157</v>
      </c>
      <c r="BX689" s="3">
        <f t="shared" si="798"/>
        <v>158</v>
      </c>
      <c r="BY689" s="3">
        <f t="shared" si="799"/>
        <v>162</v>
      </c>
      <c r="BZ689" s="3">
        <f t="shared" si="800"/>
        <v>165</v>
      </c>
      <c r="CA689" s="3">
        <f t="shared" si="801"/>
        <v>166</v>
      </c>
      <c r="CB689" s="3">
        <f t="shared" si="802"/>
        <v>168</v>
      </c>
      <c r="CC689" s="3">
        <f t="shared" si="803"/>
        <v>191</v>
      </c>
      <c r="CD689" s="3">
        <f t="shared" si="804"/>
        <v>196</v>
      </c>
      <c r="CE689" s="3">
        <f t="shared" si="805"/>
        <v>199</v>
      </c>
      <c r="CF689" s="3">
        <f t="shared" si="806"/>
        <v>202</v>
      </c>
      <c r="CG689" s="3">
        <f t="shared" si="807"/>
        <v>204</v>
      </c>
      <c r="CH689" s="3">
        <f t="shared" si="808"/>
        <v>208</v>
      </c>
      <c r="CI689" s="3">
        <f t="shared" si="809"/>
        <v>218</v>
      </c>
      <c r="CJ689" s="3">
        <f t="shared" si="810"/>
        <v>224</v>
      </c>
      <c r="CK689" s="3">
        <f t="shared" si="811"/>
        <v>243</v>
      </c>
      <c r="CL689" s="3">
        <f t="shared" si="812"/>
        <v>253</v>
      </c>
      <c r="CM689" s="3">
        <f t="shared" si="813"/>
        <v>255</v>
      </c>
      <c r="CN689" s="3">
        <f t="shared" si="814"/>
        <v>257</v>
      </c>
      <c r="CO689" s="3">
        <f t="shared" si="815"/>
        <v>257</v>
      </c>
      <c r="CP689" s="3">
        <f t="shared" si="816"/>
        <v>257</v>
      </c>
      <c r="CQ689" s="3">
        <f t="shared" si="817"/>
        <v>259</v>
      </c>
      <c r="CR689" s="3">
        <f t="shared" si="818"/>
        <v>100</v>
      </c>
      <c r="CS689" s="3">
        <f t="shared" si="819"/>
        <v>101</v>
      </c>
      <c r="CT689" s="3">
        <f t="shared" si="820"/>
        <v>102</v>
      </c>
      <c r="CU689" s="3">
        <f t="shared" si="821"/>
        <v>104</v>
      </c>
      <c r="CV689" s="3">
        <f t="shared" si="822"/>
        <v>108</v>
      </c>
      <c r="CW689" s="3">
        <f t="shared" si="823"/>
        <v>112</v>
      </c>
      <c r="CX689" s="3">
        <f t="shared" si="824"/>
        <v>115</v>
      </c>
      <c r="CY689" s="3">
        <f t="shared" si="825"/>
        <v>119</v>
      </c>
      <c r="CZ689" s="3">
        <f t="shared" si="826"/>
        <v>119</v>
      </c>
      <c r="DA689" s="3">
        <f t="shared" si="827"/>
        <v>120</v>
      </c>
      <c r="DB689" s="3">
        <f t="shared" si="828"/>
        <v>124</v>
      </c>
      <c r="DC689" s="3">
        <f t="shared" si="829"/>
        <v>127</v>
      </c>
      <c r="DD689" s="3">
        <f t="shared" si="830"/>
        <v>135</v>
      </c>
    </row>
    <row r="690" spans="1:108" x14ac:dyDescent="0.3">
      <c r="A690" t="str">
        <f t="shared" si="831"/>
        <v>'Elinor Ostrom (2009)'</v>
      </c>
      <c r="B690" s="2">
        <f t="shared" ref="B690:AG690" si="929">B307/B$383</f>
        <v>0</v>
      </c>
      <c r="C690" s="2">
        <f t="shared" si="929"/>
        <v>0</v>
      </c>
      <c r="D690" s="2">
        <f t="shared" si="929"/>
        <v>0</v>
      </c>
      <c r="E690" s="2">
        <f t="shared" si="929"/>
        <v>0</v>
      </c>
      <c r="F690" s="2">
        <f t="shared" si="929"/>
        <v>0</v>
      </c>
      <c r="G690" s="2">
        <f t="shared" si="929"/>
        <v>0</v>
      </c>
      <c r="H690" s="2">
        <f t="shared" si="929"/>
        <v>0</v>
      </c>
      <c r="I690" s="2">
        <f t="shared" si="929"/>
        <v>0</v>
      </c>
      <c r="J690" s="2">
        <f t="shared" si="929"/>
        <v>0</v>
      </c>
      <c r="K690" s="2">
        <f t="shared" si="929"/>
        <v>0</v>
      </c>
      <c r="L690" s="2">
        <f t="shared" si="929"/>
        <v>0</v>
      </c>
      <c r="M690" s="2">
        <f t="shared" si="929"/>
        <v>0</v>
      </c>
      <c r="N690" s="2">
        <f t="shared" si="929"/>
        <v>0</v>
      </c>
      <c r="O690" s="2">
        <f t="shared" si="929"/>
        <v>0</v>
      </c>
      <c r="P690" s="2">
        <f t="shared" si="929"/>
        <v>0</v>
      </c>
      <c r="Q690" s="2">
        <f t="shared" si="929"/>
        <v>0</v>
      </c>
      <c r="R690" s="2">
        <f t="shared" si="929"/>
        <v>0</v>
      </c>
      <c r="S690" s="2">
        <f t="shared" si="929"/>
        <v>0</v>
      </c>
      <c r="T690" s="2">
        <f t="shared" si="929"/>
        <v>0</v>
      </c>
      <c r="U690" s="2">
        <f t="shared" si="929"/>
        <v>0</v>
      </c>
      <c r="V690" s="2">
        <f t="shared" si="929"/>
        <v>0</v>
      </c>
      <c r="W690" s="2">
        <f t="shared" si="929"/>
        <v>0</v>
      </c>
      <c r="X690" s="2">
        <f t="shared" si="929"/>
        <v>0</v>
      </c>
      <c r="Y690" s="2">
        <f t="shared" si="929"/>
        <v>0</v>
      </c>
      <c r="Z690" s="2">
        <f t="shared" si="929"/>
        <v>0</v>
      </c>
      <c r="AA690" s="2">
        <f t="shared" si="929"/>
        <v>0</v>
      </c>
      <c r="AB690" s="2">
        <f t="shared" si="929"/>
        <v>0</v>
      </c>
      <c r="AC690" s="2">
        <f t="shared" si="929"/>
        <v>0</v>
      </c>
      <c r="AD690" s="2">
        <f t="shared" si="929"/>
        <v>0</v>
      </c>
      <c r="AE690" s="2">
        <f t="shared" si="929"/>
        <v>0</v>
      </c>
      <c r="AF690" s="2">
        <f t="shared" si="929"/>
        <v>0</v>
      </c>
      <c r="AG690" s="2">
        <f t="shared" si="929"/>
        <v>0</v>
      </c>
      <c r="AH690" s="2">
        <f t="shared" ref="AH690:BB690" si="930">AH307/AH$383</f>
        <v>0</v>
      </c>
      <c r="AI690" s="2">
        <f t="shared" si="930"/>
        <v>0</v>
      </c>
      <c r="AJ690" s="2">
        <f t="shared" si="930"/>
        <v>0</v>
      </c>
      <c r="AK690" s="2">
        <f t="shared" si="930"/>
        <v>0</v>
      </c>
      <c r="AL690" s="2">
        <f t="shared" si="930"/>
        <v>0</v>
      </c>
      <c r="AM690" s="2">
        <f t="shared" si="930"/>
        <v>0</v>
      </c>
      <c r="AN690" s="2">
        <f t="shared" si="930"/>
        <v>0</v>
      </c>
      <c r="AO690" s="2">
        <f t="shared" si="930"/>
        <v>0</v>
      </c>
      <c r="AP690" s="2">
        <f t="shared" si="930"/>
        <v>0</v>
      </c>
      <c r="AQ690" s="2">
        <f t="shared" si="930"/>
        <v>0</v>
      </c>
      <c r="AR690" s="2">
        <f t="shared" si="930"/>
        <v>0</v>
      </c>
      <c r="AS690" s="2">
        <f t="shared" si="930"/>
        <v>0</v>
      </c>
      <c r="AT690" s="2">
        <f t="shared" si="930"/>
        <v>0</v>
      </c>
      <c r="AU690" s="2">
        <f t="shared" si="930"/>
        <v>0</v>
      </c>
      <c r="AV690" s="2">
        <f t="shared" si="930"/>
        <v>0</v>
      </c>
      <c r="AW690" s="2">
        <f t="shared" si="930"/>
        <v>0</v>
      </c>
      <c r="AX690" s="2">
        <f t="shared" si="930"/>
        <v>0</v>
      </c>
      <c r="AY690" s="2">
        <f t="shared" si="930"/>
        <v>0</v>
      </c>
      <c r="AZ690" s="2">
        <f t="shared" si="930"/>
        <v>0</v>
      </c>
      <c r="BA690" s="2">
        <f t="shared" si="930"/>
        <v>0</v>
      </c>
      <c r="BB690" s="2">
        <f t="shared" si="930"/>
        <v>0</v>
      </c>
      <c r="BD690" s="3">
        <f t="shared" si="834"/>
        <v>5</v>
      </c>
      <c r="BE690" s="3">
        <f t="shared" si="779"/>
        <v>24</v>
      </c>
      <c r="BF690" s="3">
        <f t="shared" si="780"/>
        <v>52</v>
      </c>
      <c r="BG690" s="3">
        <f t="shared" si="781"/>
        <v>62</v>
      </c>
      <c r="BH690" s="3">
        <f t="shared" si="782"/>
        <v>62</v>
      </c>
      <c r="BI690" s="3">
        <f t="shared" si="783"/>
        <v>85</v>
      </c>
      <c r="BJ690" s="3">
        <f t="shared" si="784"/>
        <v>122</v>
      </c>
      <c r="BK690" s="3">
        <f t="shared" si="785"/>
        <v>127</v>
      </c>
      <c r="BL690" s="3">
        <f t="shared" si="786"/>
        <v>130</v>
      </c>
      <c r="BM690" s="3">
        <f t="shared" si="787"/>
        <v>130</v>
      </c>
      <c r="BN690" s="3">
        <f t="shared" si="788"/>
        <v>133</v>
      </c>
      <c r="BO690" s="3">
        <f t="shared" si="789"/>
        <v>134</v>
      </c>
      <c r="BP690" s="3">
        <f t="shared" si="790"/>
        <v>135</v>
      </c>
      <c r="BQ690" s="3">
        <f t="shared" si="791"/>
        <v>144</v>
      </c>
      <c r="BR690" s="3">
        <f t="shared" si="792"/>
        <v>145</v>
      </c>
      <c r="BS690" s="3">
        <f t="shared" si="793"/>
        <v>153</v>
      </c>
      <c r="BT690" s="3">
        <f t="shared" si="794"/>
        <v>157</v>
      </c>
      <c r="BU690" s="3">
        <f t="shared" si="795"/>
        <v>157</v>
      </c>
      <c r="BV690" s="3">
        <f t="shared" si="796"/>
        <v>157</v>
      </c>
      <c r="BW690" s="3">
        <f t="shared" si="797"/>
        <v>157</v>
      </c>
      <c r="BX690" s="3">
        <f t="shared" si="798"/>
        <v>158</v>
      </c>
      <c r="BY690" s="3">
        <f t="shared" si="799"/>
        <v>162</v>
      </c>
      <c r="BZ690" s="3">
        <f t="shared" si="800"/>
        <v>165</v>
      </c>
      <c r="CA690" s="3">
        <f t="shared" si="801"/>
        <v>166</v>
      </c>
      <c r="CB690" s="3">
        <f t="shared" si="802"/>
        <v>168</v>
      </c>
      <c r="CC690" s="3">
        <f t="shared" si="803"/>
        <v>191</v>
      </c>
      <c r="CD690" s="3">
        <f t="shared" si="804"/>
        <v>196</v>
      </c>
      <c r="CE690" s="3">
        <f t="shared" si="805"/>
        <v>199</v>
      </c>
      <c r="CF690" s="3">
        <f t="shared" si="806"/>
        <v>202</v>
      </c>
      <c r="CG690" s="3">
        <f t="shared" si="807"/>
        <v>204</v>
      </c>
      <c r="CH690" s="3">
        <f t="shared" si="808"/>
        <v>208</v>
      </c>
      <c r="CI690" s="3">
        <f t="shared" si="809"/>
        <v>218</v>
      </c>
      <c r="CJ690" s="3">
        <f t="shared" si="810"/>
        <v>224</v>
      </c>
      <c r="CK690" s="3">
        <f t="shared" si="811"/>
        <v>243</v>
      </c>
      <c r="CL690" s="3">
        <f t="shared" si="812"/>
        <v>253</v>
      </c>
      <c r="CM690" s="3">
        <f t="shared" si="813"/>
        <v>255</v>
      </c>
      <c r="CN690" s="3">
        <f t="shared" si="814"/>
        <v>257</v>
      </c>
      <c r="CO690" s="3">
        <f t="shared" si="815"/>
        <v>257</v>
      </c>
      <c r="CP690" s="3">
        <f t="shared" si="816"/>
        <v>257</v>
      </c>
      <c r="CQ690" s="3">
        <f t="shared" si="817"/>
        <v>259</v>
      </c>
      <c r="CR690" s="3">
        <f t="shared" si="818"/>
        <v>280</v>
      </c>
      <c r="CS690" s="3">
        <f t="shared" si="819"/>
        <v>285</v>
      </c>
      <c r="CT690" s="3">
        <f t="shared" si="820"/>
        <v>289</v>
      </c>
      <c r="CU690" s="3">
        <f t="shared" si="821"/>
        <v>298</v>
      </c>
      <c r="CV690" s="3">
        <f t="shared" si="822"/>
        <v>300</v>
      </c>
      <c r="CW690" s="3">
        <f t="shared" si="823"/>
        <v>301</v>
      </c>
      <c r="CX690" s="3">
        <f t="shared" si="824"/>
        <v>301</v>
      </c>
      <c r="CY690" s="3">
        <f t="shared" si="825"/>
        <v>304</v>
      </c>
      <c r="CZ690" s="3">
        <f t="shared" si="826"/>
        <v>305</v>
      </c>
      <c r="DA690" s="3">
        <f t="shared" si="827"/>
        <v>311</v>
      </c>
      <c r="DB690" s="3">
        <f t="shared" si="828"/>
        <v>321</v>
      </c>
      <c r="DC690" s="3">
        <f t="shared" si="829"/>
        <v>321</v>
      </c>
      <c r="DD690" s="3">
        <f t="shared" si="830"/>
        <v>326</v>
      </c>
    </row>
    <row r="691" spans="1:108" x14ac:dyDescent="0.3">
      <c r="A691" t="str">
        <f t="shared" si="831"/>
        <v>'Paul Hazard'</v>
      </c>
      <c r="B691" s="2">
        <f t="shared" ref="B691:AG691" si="931">B308/B$383</f>
        <v>0</v>
      </c>
      <c r="C691" s="2">
        <f t="shared" si="931"/>
        <v>0</v>
      </c>
      <c r="D691" s="2">
        <f t="shared" si="931"/>
        <v>0</v>
      </c>
      <c r="E691" s="2">
        <f t="shared" si="931"/>
        <v>0</v>
      </c>
      <c r="F691" s="2">
        <f t="shared" si="931"/>
        <v>0</v>
      </c>
      <c r="G691" s="2">
        <f t="shared" si="931"/>
        <v>0</v>
      </c>
      <c r="H691" s="2">
        <f t="shared" si="931"/>
        <v>0</v>
      </c>
      <c r="I691" s="2">
        <f t="shared" si="931"/>
        <v>0</v>
      </c>
      <c r="J691" s="2">
        <f t="shared" si="931"/>
        <v>0</v>
      </c>
      <c r="K691" s="2">
        <f t="shared" si="931"/>
        <v>0</v>
      </c>
      <c r="L691" s="2">
        <f t="shared" si="931"/>
        <v>0</v>
      </c>
      <c r="M691" s="2">
        <f t="shared" si="931"/>
        <v>0</v>
      </c>
      <c r="N691" s="2">
        <f t="shared" si="931"/>
        <v>0</v>
      </c>
      <c r="O691" s="2">
        <f t="shared" si="931"/>
        <v>0</v>
      </c>
      <c r="P691" s="2">
        <f t="shared" si="931"/>
        <v>0</v>
      </c>
      <c r="Q691" s="2">
        <f t="shared" si="931"/>
        <v>0</v>
      </c>
      <c r="R691" s="2">
        <f t="shared" si="931"/>
        <v>0</v>
      </c>
      <c r="S691" s="2">
        <f t="shared" si="931"/>
        <v>0</v>
      </c>
      <c r="T691" s="2">
        <f t="shared" si="931"/>
        <v>0</v>
      </c>
      <c r="U691" s="2">
        <f t="shared" si="931"/>
        <v>0</v>
      </c>
      <c r="V691" s="2">
        <f t="shared" si="931"/>
        <v>0</v>
      </c>
      <c r="W691" s="2">
        <f t="shared" si="931"/>
        <v>0</v>
      </c>
      <c r="X691" s="2">
        <f t="shared" si="931"/>
        <v>0</v>
      </c>
      <c r="Y691" s="2">
        <f t="shared" si="931"/>
        <v>0</v>
      </c>
      <c r="Z691" s="2">
        <f t="shared" si="931"/>
        <v>0</v>
      </c>
      <c r="AA691" s="2">
        <f t="shared" si="931"/>
        <v>0</v>
      </c>
      <c r="AB691" s="2">
        <f t="shared" si="931"/>
        <v>0</v>
      </c>
      <c r="AC691" s="2">
        <f t="shared" si="931"/>
        <v>0</v>
      </c>
      <c r="AD691" s="2">
        <f t="shared" si="931"/>
        <v>0</v>
      </c>
      <c r="AE691" s="2">
        <f t="shared" si="931"/>
        <v>0</v>
      </c>
      <c r="AF691" s="2">
        <f t="shared" si="931"/>
        <v>0</v>
      </c>
      <c r="AG691" s="2">
        <f t="shared" si="931"/>
        <v>0</v>
      </c>
      <c r="AH691" s="2">
        <f t="shared" ref="AH691:BB691" si="932">AH308/AH$383</f>
        <v>0</v>
      </c>
      <c r="AI691" s="2">
        <f t="shared" si="932"/>
        <v>0</v>
      </c>
      <c r="AJ691" s="2">
        <f t="shared" si="932"/>
        <v>0</v>
      </c>
      <c r="AK691" s="2">
        <f t="shared" si="932"/>
        <v>0</v>
      </c>
      <c r="AL691" s="2">
        <f t="shared" si="932"/>
        <v>0</v>
      </c>
      <c r="AM691" s="2">
        <f t="shared" si="932"/>
        <v>0</v>
      </c>
      <c r="AN691" s="2">
        <f t="shared" si="932"/>
        <v>0</v>
      </c>
      <c r="AO691" s="2">
        <f t="shared" si="932"/>
        <v>0</v>
      </c>
      <c r="AP691" s="2">
        <f t="shared" si="932"/>
        <v>6.8359374999999875E-2</v>
      </c>
      <c r="AQ691" s="2">
        <f t="shared" si="932"/>
        <v>6.8359375000000416E-2</v>
      </c>
      <c r="AR691" s="2">
        <f t="shared" si="932"/>
        <v>6.7033976124884875E-2</v>
      </c>
      <c r="AS691" s="2">
        <f t="shared" si="932"/>
        <v>6.7033976124885444E-2</v>
      </c>
      <c r="AT691" s="2">
        <f t="shared" si="932"/>
        <v>6.3673469387755227E-2</v>
      </c>
      <c r="AU691" s="2">
        <f t="shared" si="932"/>
        <v>6.3673469387755074E-2</v>
      </c>
      <c r="AV691" s="2">
        <f t="shared" si="932"/>
        <v>6.2114197530864119E-2</v>
      </c>
      <c r="AW691" s="2">
        <f t="shared" si="932"/>
        <v>6.1723886048210233E-2</v>
      </c>
      <c r="AX691" s="2">
        <f t="shared" si="932"/>
        <v>6.0595567867035918E-2</v>
      </c>
      <c r="AY691" s="2">
        <f t="shared" si="932"/>
        <v>5.9500328731098187E-2</v>
      </c>
      <c r="AZ691" s="2">
        <f t="shared" si="932"/>
        <v>5.7703747769185104E-2</v>
      </c>
      <c r="BA691" s="2">
        <f t="shared" si="932"/>
        <v>5.7703747769185125E-2</v>
      </c>
      <c r="BB691" s="2">
        <f t="shared" si="932"/>
        <v>5.5268595041322303E-2</v>
      </c>
      <c r="BD691" s="3">
        <f t="shared" si="834"/>
        <v>5</v>
      </c>
      <c r="BE691" s="3">
        <f t="shared" si="779"/>
        <v>24</v>
      </c>
      <c r="BF691" s="3">
        <f t="shared" si="780"/>
        <v>52</v>
      </c>
      <c r="BG691" s="3">
        <f t="shared" si="781"/>
        <v>62</v>
      </c>
      <c r="BH691" s="3">
        <f t="shared" si="782"/>
        <v>62</v>
      </c>
      <c r="BI691" s="3">
        <f t="shared" si="783"/>
        <v>85</v>
      </c>
      <c r="BJ691" s="3">
        <f t="shared" si="784"/>
        <v>122</v>
      </c>
      <c r="BK691" s="3">
        <f t="shared" si="785"/>
        <v>127</v>
      </c>
      <c r="BL691" s="3">
        <f t="shared" si="786"/>
        <v>130</v>
      </c>
      <c r="BM691" s="3">
        <f t="shared" si="787"/>
        <v>130</v>
      </c>
      <c r="BN691" s="3">
        <f t="shared" si="788"/>
        <v>133</v>
      </c>
      <c r="BO691" s="3">
        <f t="shared" si="789"/>
        <v>134</v>
      </c>
      <c r="BP691" s="3">
        <f t="shared" si="790"/>
        <v>135</v>
      </c>
      <c r="BQ691" s="3">
        <f t="shared" si="791"/>
        <v>144</v>
      </c>
      <c r="BR691" s="3">
        <f t="shared" si="792"/>
        <v>145</v>
      </c>
      <c r="BS691" s="3">
        <f t="shared" si="793"/>
        <v>153</v>
      </c>
      <c r="BT691" s="3">
        <f t="shared" si="794"/>
        <v>157</v>
      </c>
      <c r="BU691" s="3">
        <f t="shared" si="795"/>
        <v>157</v>
      </c>
      <c r="BV691" s="3">
        <f t="shared" si="796"/>
        <v>157</v>
      </c>
      <c r="BW691" s="3">
        <f t="shared" si="797"/>
        <v>157</v>
      </c>
      <c r="BX691" s="3">
        <f t="shared" si="798"/>
        <v>158</v>
      </c>
      <c r="BY691" s="3">
        <f t="shared" si="799"/>
        <v>162</v>
      </c>
      <c r="BZ691" s="3">
        <f t="shared" si="800"/>
        <v>165</v>
      </c>
      <c r="CA691" s="3">
        <f t="shared" si="801"/>
        <v>166</v>
      </c>
      <c r="CB691" s="3">
        <f t="shared" si="802"/>
        <v>168</v>
      </c>
      <c r="CC691" s="3">
        <f t="shared" si="803"/>
        <v>191</v>
      </c>
      <c r="CD691" s="3">
        <f t="shared" si="804"/>
        <v>196</v>
      </c>
      <c r="CE691" s="3">
        <f t="shared" si="805"/>
        <v>199</v>
      </c>
      <c r="CF691" s="3">
        <f t="shared" si="806"/>
        <v>202</v>
      </c>
      <c r="CG691" s="3">
        <f t="shared" si="807"/>
        <v>204</v>
      </c>
      <c r="CH691" s="3">
        <f t="shared" si="808"/>
        <v>208</v>
      </c>
      <c r="CI691" s="3">
        <f t="shared" si="809"/>
        <v>218</v>
      </c>
      <c r="CJ691" s="3">
        <f t="shared" si="810"/>
        <v>224</v>
      </c>
      <c r="CK691" s="3">
        <f t="shared" si="811"/>
        <v>243</v>
      </c>
      <c r="CL691" s="3">
        <f t="shared" si="812"/>
        <v>253</v>
      </c>
      <c r="CM691" s="3">
        <f t="shared" si="813"/>
        <v>255</v>
      </c>
      <c r="CN691" s="3">
        <f t="shared" si="814"/>
        <v>257</v>
      </c>
      <c r="CO691" s="3">
        <f t="shared" si="815"/>
        <v>257</v>
      </c>
      <c r="CP691" s="3">
        <f t="shared" si="816"/>
        <v>257</v>
      </c>
      <c r="CQ691" s="3">
        <f t="shared" si="817"/>
        <v>259</v>
      </c>
      <c r="CR691" s="3">
        <f t="shared" si="818"/>
        <v>177</v>
      </c>
      <c r="CS691" s="3">
        <f t="shared" si="819"/>
        <v>178</v>
      </c>
      <c r="CT691" s="3">
        <f t="shared" si="820"/>
        <v>180</v>
      </c>
      <c r="CU691" s="3">
        <f t="shared" si="821"/>
        <v>186</v>
      </c>
      <c r="CV691" s="3">
        <f t="shared" si="822"/>
        <v>190</v>
      </c>
      <c r="CW691" s="3">
        <f t="shared" si="823"/>
        <v>191</v>
      </c>
      <c r="CX691" s="3">
        <f t="shared" si="824"/>
        <v>191</v>
      </c>
      <c r="CY691" s="3">
        <f t="shared" si="825"/>
        <v>195</v>
      </c>
      <c r="CZ691" s="3">
        <f t="shared" si="826"/>
        <v>196</v>
      </c>
      <c r="DA691" s="3">
        <f t="shared" si="827"/>
        <v>200</v>
      </c>
      <c r="DB691" s="3">
        <f t="shared" si="828"/>
        <v>209</v>
      </c>
      <c r="DC691" s="3">
        <f t="shared" si="829"/>
        <v>217</v>
      </c>
      <c r="DD691" s="3">
        <f t="shared" si="830"/>
        <v>225</v>
      </c>
    </row>
    <row r="692" spans="1:108" x14ac:dyDescent="0.3">
      <c r="A692" t="str">
        <f t="shared" si="831"/>
        <v>'David Truman'</v>
      </c>
      <c r="B692" s="2">
        <f t="shared" ref="B692:AG692" si="933">B309/B$383</f>
        <v>0</v>
      </c>
      <c r="C692" s="2">
        <f t="shared" si="933"/>
        <v>0</v>
      </c>
      <c r="D692" s="2">
        <f t="shared" si="933"/>
        <v>0</v>
      </c>
      <c r="E692" s="2">
        <f t="shared" si="933"/>
        <v>0</v>
      </c>
      <c r="F692" s="2">
        <f t="shared" si="933"/>
        <v>0</v>
      </c>
      <c r="G692" s="2">
        <f t="shared" si="933"/>
        <v>0</v>
      </c>
      <c r="H692" s="2">
        <f t="shared" si="933"/>
        <v>0</v>
      </c>
      <c r="I692" s="2">
        <f t="shared" si="933"/>
        <v>0</v>
      </c>
      <c r="J692" s="2">
        <f t="shared" si="933"/>
        <v>0</v>
      </c>
      <c r="K692" s="2">
        <f t="shared" si="933"/>
        <v>0</v>
      </c>
      <c r="L692" s="2">
        <f t="shared" si="933"/>
        <v>0</v>
      </c>
      <c r="M692" s="2">
        <f t="shared" si="933"/>
        <v>0</v>
      </c>
      <c r="N692" s="2">
        <f t="shared" si="933"/>
        <v>0</v>
      </c>
      <c r="O692" s="2">
        <f t="shared" si="933"/>
        <v>0</v>
      </c>
      <c r="P692" s="2">
        <f t="shared" si="933"/>
        <v>0</v>
      </c>
      <c r="Q692" s="2">
        <f t="shared" si="933"/>
        <v>0</v>
      </c>
      <c r="R692" s="2">
        <f t="shared" si="933"/>
        <v>0</v>
      </c>
      <c r="S692" s="2">
        <f t="shared" si="933"/>
        <v>0</v>
      </c>
      <c r="T692" s="2">
        <f t="shared" si="933"/>
        <v>0</v>
      </c>
      <c r="U692" s="2">
        <f t="shared" si="933"/>
        <v>0</v>
      </c>
      <c r="V692" s="2">
        <f t="shared" si="933"/>
        <v>0</v>
      </c>
      <c r="W692" s="2">
        <f t="shared" si="933"/>
        <v>0</v>
      </c>
      <c r="X692" s="2">
        <f t="shared" si="933"/>
        <v>0</v>
      </c>
      <c r="Y692" s="2">
        <f t="shared" si="933"/>
        <v>0</v>
      </c>
      <c r="Z692" s="2">
        <f t="shared" si="933"/>
        <v>0</v>
      </c>
      <c r="AA692" s="2">
        <f t="shared" si="933"/>
        <v>0</v>
      </c>
      <c r="AB692" s="2">
        <f t="shared" si="933"/>
        <v>0</v>
      </c>
      <c r="AC692" s="2">
        <f t="shared" si="933"/>
        <v>0</v>
      </c>
      <c r="AD692" s="2">
        <f t="shared" si="933"/>
        <v>0</v>
      </c>
      <c r="AE692" s="2">
        <f t="shared" si="933"/>
        <v>0</v>
      </c>
      <c r="AF692" s="2">
        <f t="shared" si="933"/>
        <v>0</v>
      </c>
      <c r="AG692" s="2">
        <f t="shared" si="933"/>
        <v>0</v>
      </c>
      <c r="AH692" s="2">
        <f t="shared" ref="AH692:BB692" si="934">AH309/AH$383</f>
        <v>0</v>
      </c>
      <c r="AI692" s="2">
        <f t="shared" si="934"/>
        <v>0</v>
      </c>
      <c r="AJ692" s="2">
        <f t="shared" si="934"/>
        <v>0</v>
      </c>
      <c r="AK692" s="2">
        <f t="shared" si="934"/>
        <v>0</v>
      </c>
      <c r="AL692" s="2">
        <f t="shared" si="934"/>
        <v>0</v>
      </c>
      <c r="AM692" s="2">
        <f t="shared" si="934"/>
        <v>0</v>
      </c>
      <c r="AN692" s="2">
        <f t="shared" si="934"/>
        <v>0</v>
      </c>
      <c r="AO692" s="2">
        <f t="shared" si="934"/>
        <v>0</v>
      </c>
      <c r="AP692" s="2">
        <f t="shared" si="934"/>
        <v>6.8359374999999875E-2</v>
      </c>
      <c r="AQ692" s="2">
        <f t="shared" si="934"/>
        <v>6.8359375000000416E-2</v>
      </c>
      <c r="AR692" s="2">
        <f t="shared" si="934"/>
        <v>6.7033976124884875E-2</v>
      </c>
      <c r="AS692" s="2">
        <f t="shared" si="934"/>
        <v>6.7033976124885444E-2</v>
      </c>
      <c r="AT692" s="2">
        <f t="shared" si="934"/>
        <v>6.3673469387755227E-2</v>
      </c>
      <c r="AU692" s="2">
        <f t="shared" si="934"/>
        <v>6.3673469387755074E-2</v>
      </c>
      <c r="AV692" s="2">
        <f t="shared" si="934"/>
        <v>6.2114197530864119E-2</v>
      </c>
      <c r="AW692" s="2">
        <f t="shared" si="934"/>
        <v>6.1723886048210233E-2</v>
      </c>
      <c r="AX692" s="2">
        <f t="shared" si="934"/>
        <v>6.0595567867035918E-2</v>
      </c>
      <c r="AY692" s="2">
        <f t="shared" si="934"/>
        <v>5.9500328731098187E-2</v>
      </c>
      <c r="AZ692" s="2">
        <f t="shared" si="934"/>
        <v>5.7703747769185104E-2</v>
      </c>
      <c r="BA692" s="2">
        <f t="shared" si="934"/>
        <v>5.7703747769185125E-2</v>
      </c>
      <c r="BB692" s="2">
        <f t="shared" si="934"/>
        <v>5.5268595041322303E-2</v>
      </c>
      <c r="BD692" s="3">
        <f t="shared" si="834"/>
        <v>5</v>
      </c>
      <c r="BE692" s="3">
        <f t="shared" si="779"/>
        <v>24</v>
      </c>
      <c r="BF692" s="3">
        <f t="shared" si="780"/>
        <v>52</v>
      </c>
      <c r="BG692" s="3">
        <f t="shared" si="781"/>
        <v>62</v>
      </c>
      <c r="BH692" s="3">
        <f t="shared" si="782"/>
        <v>62</v>
      </c>
      <c r="BI692" s="3">
        <f t="shared" si="783"/>
        <v>85</v>
      </c>
      <c r="BJ692" s="3">
        <f t="shared" si="784"/>
        <v>122</v>
      </c>
      <c r="BK692" s="3">
        <f t="shared" si="785"/>
        <v>127</v>
      </c>
      <c r="BL692" s="3">
        <f t="shared" si="786"/>
        <v>130</v>
      </c>
      <c r="BM692" s="3">
        <f t="shared" si="787"/>
        <v>130</v>
      </c>
      <c r="BN692" s="3">
        <f t="shared" si="788"/>
        <v>133</v>
      </c>
      <c r="BO692" s="3">
        <f t="shared" si="789"/>
        <v>134</v>
      </c>
      <c r="BP692" s="3">
        <f t="shared" si="790"/>
        <v>135</v>
      </c>
      <c r="BQ692" s="3">
        <f t="shared" si="791"/>
        <v>144</v>
      </c>
      <c r="BR692" s="3">
        <f t="shared" si="792"/>
        <v>145</v>
      </c>
      <c r="BS692" s="3">
        <f t="shared" si="793"/>
        <v>153</v>
      </c>
      <c r="BT692" s="3">
        <f t="shared" si="794"/>
        <v>157</v>
      </c>
      <c r="BU692" s="3">
        <f t="shared" si="795"/>
        <v>157</v>
      </c>
      <c r="BV692" s="3">
        <f t="shared" si="796"/>
        <v>157</v>
      </c>
      <c r="BW692" s="3">
        <f t="shared" si="797"/>
        <v>157</v>
      </c>
      <c r="BX692" s="3">
        <f t="shared" si="798"/>
        <v>158</v>
      </c>
      <c r="BY692" s="3">
        <f t="shared" si="799"/>
        <v>162</v>
      </c>
      <c r="BZ692" s="3">
        <f t="shared" si="800"/>
        <v>165</v>
      </c>
      <c r="CA692" s="3">
        <f t="shared" si="801"/>
        <v>166</v>
      </c>
      <c r="CB692" s="3">
        <f t="shared" si="802"/>
        <v>168</v>
      </c>
      <c r="CC692" s="3">
        <f t="shared" si="803"/>
        <v>191</v>
      </c>
      <c r="CD692" s="3">
        <f t="shared" si="804"/>
        <v>196</v>
      </c>
      <c r="CE692" s="3">
        <f t="shared" si="805"/>
        <v>199</v>
      </c>
      <c r="CF692" s="3">
        <f t="shared" si="806"/>
        <v>202</v>
      </c>
      <c r="CG692" s="3">
        <f t="shared" si="807"/>
        <v>204</v>
      </c>
      <c r="CH692" s="3">
        <f t="shared" si="808"/>
        <v>208</v>
      </c>
      <c r="CI692" s="3">
        <f t="shared" si="809"/>
        <v>218</v>
      </c>
      <c r="CJ692" s="3">
        <f t="shared" si="810"/>
        <v>224</v>
      </c>
      <c r="CK692" s="3">
        <f t="shared" si="811"/>
        <v>243</v>
      </c>
      <c r="CL692" s="3">
        <f t="shared" si="812"/>
        <v>253</v>
      </c>
      <c r="CM692" s="3">
        <f t="shared" si="813"/>
        <v>255</v>
      </c>
      <c r="CN692" s="3">
        <f t="shared" si="814"/>
        <v>257</v>
      </c>
      <c r="CO692" s="3">
        <f t="shared" si="815"/>
        <v>257</v>
      </c>
      <c r="CP692" s="3">
        <f t="shared" si="816"/>
        <v>257</v>
      </c>
      <c r="CQ692" s="3">
        <f t="shared" si="817"/>
        <v>259</v>
      </c>
      <c r="CR692" s="3">
        <f t="shared" si="818"/>
        <v>177</v>
      </c>
      <c r="CS692" s="3">
        <f t="shared" si="819"/>
        <v>178</v>
      </c>
      <c r="CT692" s="3">
        <f t="shared" si="820"/>
        <v>180</v>
      </c>
      <c r="CU692" s="3">
        <f t="shared" si="821"/>
        <v>186</v>
      </c>
      <c r="CV692" s="3">
        <f t="shared" si="822"/>
        <v>190</v>
      </c>
      <c r="CW692" s="3">
        <f t="shared" si="823"/>
        <v>191</v>
      </c>
      <c r="CX692" s="3">
        <f t="shared" si="824"/>
        <v>191</v>
      </c>
      <c r="CY692" s="3">
        <f t="shared" si="825"/>
        <v>195</v>
      </c>
      <c r="CZ692" s="3">
        <f t="shared" si="826"/>
        <v>196</v>
      </c>
      <c r="DA692" s="3">
        <f t="shared" si="827"/>
        <v>200</v>
      </c>
      <c r="DB692" s="3">
        <f t="shared" si="828"/>
        <v>209</v>
      </c>
      <c r="DC692" s="3">
        <f t="shared" si="829"/>
        <v>217</v>
      </c>
      <c r="DD692" s="3">
        <f t="shared" si="830"/>
        <v>225</v>
      </c>
    </row>
    <row r="693" spans="1:108" x14ac:dyDescent="0.3">
      <c r="A693" t="str">
        <f t="shared" si="831"/>
        <v>'Franz Neumann'</v>
      </c>
      <c r="B693" s="2">
        <f t="shared" ref="B693:AG693" si="935">B310/B$383</f>
        <v>0</v>
      </c>
      <c r="C693" s="2">
        <f t="shared" si="935"/>
        <v>0</v>
      </c>
      <c r="D693" s="2">
        <f t="shared" si="935"/>
        <v>0</v>
      </c>
      <c r="E693" s="2">
        <f t="shared" si="935"/>
        <v>0</v>
      </c>
      <c r="F693" s="2">
        <f t="shared" si="935"/>
        <v>0</v>
      </c>
      <c r="G693" s="2">
        <f t="shared" si="935"/>
        <v>0</v>
      </c>
      <c r="H693" s="2">
        <f t="shared" si="935"/>
        <v>0</v>
      </c>
      <c r="I693" s="2">
        <f t="shared" si="935"/>
        <v>0</v>
      </c>
      <c r="J693" s="2">
        <f t="shared" si="935"/>
        <v>0</v>
      </c>
      <c r="K693" s="2">
        <f t="shared" si="935"/>
        <v>0</v>
      </c>
      <c r="L693" s="2">
        <f t="shared" si="935"/>
        <v>0</v>
      </c>
      <c r="M693" s="2">
        <f t="shared" si="935"/>
        <v>0</v>
      </c>
      <c r="N693" s="2">
        <f t="shared" si="935"/>
        <v>0</v>
      </c>
      <c r="O693" s="2">
        <f t="shared" si="935"/>
        <v>0</v>
      </c>
      <c r="P693" s="2">
        <f t="shared" si="935"/>
        <v>0</v>
      </c>
      <c r="Q693" s="2">
        <f t="shared" si="935"/>
        <v>0</v>
      </c>
      <c r="R693" s="2">
        <f t="shared" si="935"/>
        <v>0</v>
      </c>
      <c r="S693" s="2">
        <f t="shared" si="935"/>
        <v>0</v>
      </c>
      <c r="T693" s="2">
        <f t="shared" si="935"/>
        <v>0</v>
      </c>
      <c r="U693" s="2">
        <f t="shared" si="935"/>
        <v>0</v>
      </c>
      <c r="V693" s="2">
        <f t="shared" si="935"/>
        <v>0</v>
      </c>
      <c r="W693" s="2">
        <f t="shared" si="935"/>
        <v>0</v>
      </c>
      <c r="X693" s="2">
        <f t="shared" si="935"/>
        <v>0</v>
      </c>
      <c r="Y693" s="2">
        <f t="shared" si="935"/>
        <v>0</v>
      </c>
      <c r="Z693" s="2">
        <f t="shared" si="935"/>
        <v>0</v>
      </c>
      <c r="AA693" s="2">
        <f t="shared" si="935"/>
        <v>0</v>
      </c>
      <c r="AB693" s="2">
        <f t="shared" si="935"/>
        <v>0</v>
      </c>
      <c r="AC693" s="2">
        <f t="shared" si="935"/>
        <v>0</v>
      </c>
      <c r="AD693" s="2">
        <f t="shared" si="935"/>
        <v>0</v>
      </c>
      <c r="AE693" s="2">
        <f t="shared" si="935"/>
        <v>0</v>
      </c>
      <c r="AF693" s="2">
        <f t="shared" si="935"/>
        <v>0</v>
      </c>
      <c r="AG693" s="2">
        <f t="shared" si="935"/>
        <v>0</v>
      </c>
      <c r="AH693" s="2">
        <f t="shared" ref="AH693:BB693" si="936">AH310/AH$383</f>
        <v>0</v>
      </c>
      <c r="AI693" s="2">
        <f t="shared" si="936"/>
        <v>0</v>
      </c>
      <c r="AJ693" s="2">
        <f t="shared" si="936"/>
        <v>0</v>
      </c>
      <c r="AK693" s="2">
        <f t="shared" si="936"/>
        <v>0</v>
      </c>
      <c r="AL693" s="2">
        <f t="shared" si="936"/>
        <v>0</v>
      </c>
      <c r="AM693" s="2">
        <f t="shared" si="936"/>
        <v>0</v>
      </c>
      <c r="AN693" s="2">
        <f t="shared" si="936"/>
        <v>0</v>
      </c>
      <c r="AO693" s="2">
        <f t="shared" si="936"/>
        <v>0</v>
      </c>
      <c r="AP693" s="2">
        <f t="shared" si="936"/>
        <v>6.8359374999999875E-2</v>
      </c>
      <c r="AQ693" s="2">
        <f t="shared" si="936"/>
        <v>6.8359375000000416E-2</v>
      </c>
      <c r="AR693" s="2">
        <f t="shared" si="936"/>
        <v>6.7033976124884875E-2</v>
      </c>
      <c r="AS693" s="2">
        <f t="shared" si="936"/>
        <v>6.7033976124885444E-2</v>
      </c>
      <c r="AT693" s="2">
        <f t="shared" si="936"/>
        <v>6.3673469387755227E-2</v>
      </c>
      <c r="AU693" s="2">
        <f t="shared" si="936"/>
        <v>6.3673469387755074E-2</v>
      </c>
      <c r="AV693" s="2">
        <f t="shared" si="936"/>
        <v>6.2114197530864119E-2</v>
      </c>
      <c r="AW693" s="2">
        <f t="shared" si="936"/>
        <v>6.1723886048210233E-2</v>
      </c>
      <c r="AX693" s="2">
        <f t="shared" si="936"/>
        <v>6.0595567867035918E-2</v>
      </c>
      <c r="AY693" s="2">
        <f t="shared" si="936"/>
        <v>5.9500328731098187E-2</v>
      </c>
      <c r="AZ693" s="2">
        <f t="shared" si="936"/>
        <v>5.7703747769185104E-2</v>
      </c>
      <c r="BA693" s="2">
        <f t="shared" si="936"/>
        <v>5.7703747769185125E-2</v>
      </c>
      <c r="BB693" s="2">
        <f t="shared" si="936"/>
        <v>5.5268595041322303E-2</v>
      </c>
      <c r="BD693" s="3">
        <f t="shared" si="834"/>
        <v>5</v>
      </c>
      <c r="BE693" s="3">
        <f t="shared" si="779"/>
        <v>24</v>
      </c>
      <c r="BF693" s="3">
        <f t="shared" si="780"/>
        <v>52</v>
      </c>
      <c r="BG693" s="3">
        <f t="shared" si="781"/>
        <v>62</v>
      </c>
      <c r="BH693" s="3">
        <f t="shared" si="782"/>
        <v>62</v>
      </c>
      <c r="BI693" s="3">
        <f t="shared" si="783"/>
        <v>85</v>
      </c>
      <c r="BJ693" s="3">
        <f t="shared" si="784"/>
        <v>122</v>
      </c>
      <c r="BK693" s="3">
        <f t="shared" si="785"/>
        <v>127</v>
      </c>
      <c r="BL693" s="3">
        <f t="shared" si="786"/>
        <v>130</v>
      </c>
      <c r="BM693" s="3">
        <f t="shared" si="787"/>
        <v>130</v>
      </c>
      <c r="BN693" s="3">
        <f t="shared" si="788"/>
        <v>133</v>
      </c>
      <c r="BO693" s="3">
        <f t="shared" si="789"/>
        <v>134</v>
      </c>
      <c r="BP693" s="3">
        <f t="shared" si="790"/>
        <v>135</v>
      </c>
      <c r="BQ693" s="3">
        <f t="shared" si="791"/>
        <v>144</v>
      </c>
      <c r="BR693" s="3">
        <f t="shared" si="792"/>
        <v>145</v>
      </c>
      <c r="BS693" s="3">
        <f t="shared" si="793"/>
        <v>153</v>
      </c>
      <c r="BT693" s="3">
        <f t="shared" si="794"/>
        <v>157</v>
      </c>
      <c r="BU693" s="3">
        <f t="shared" si="795"/>
        <v>157</v>
      </c>
      <c r="BV693" s="3">
        <f t="shared" si="796"/>
        <v>157</v>
      </c>
      <c r="BW693" s="3">
        <f t="shared" si="797"/>
        <v>157</v>
      </c>
      <c r="BX693" s="3">
        <f t="shared" si="798"/>
        <v>158</v>
      </c>
      <c r="BY693" s="3">
        <f t="shared" si="799"/>
        <v>162</v>
      </c>
      <c r="BZ693" s="3">
        <f t="shared" si="800"/>
        <v>165</v>
      </c>
      <c r="CA693" s="3">
        <f t="shared" si="801"/>
        <v>166</v>
      </c>
      <c r="CB693" s="3">
        <f t="shared" si="802"/>
        <v>168</v>
      </c>
      <c r="CC693" s="3">
        <f t="shared" si="803"/>
        <v>191</v>
      </c>
      <c r="CD693" s="3">
        <f t="shared" si="804"/>
        <v>196</v>
      </c>
      <c r="CE693" s="3">
        <f t="shared" si="805"/>
        <v>199</v>
      </c>
      <c r="CF693" s="3">
        <f t="shared" si="806"/>
        <v>202</v>
      </c>
      <c r="CG693" s="3">
        <f t="shared" si="807"/>
        <v>204</v>
      </c>
      <c r="CH693" s="3">
        <f t="shared" si="808"/>
        <v>208</v>
      </c>
      <c r="CI693" s="3">
        <f t="shared" si="809"/>
        <v>218</v>
      </c>
      <c r="CJ693" s="3">
        <f t="shared" si="810"/>
        <v>224</v>
      </c>
      <c r="CK693" s="3">
        <f t="shared" si="811"/>
        <v>243</v>
      </c>
      <c r="CL693" s="3">
        <f t="shared" si="812"/>
        <v>253</v>
      </c>
      <c r="CM693" s="3">
        <f t="shared" si="813"/>
        <v>255</v>
      </c>
      <c r="CN693" s="3">
        <f t="shared" si="814"/>
        <v>257</v>
      </c>
      <c r="CO693" s="3">
        <f t="shared" si="815"/>
        <v>257</v>
      </c>
      <c r="CP693" s="3">
        <f t="shared" si="816"/>
        <v>257</v>
      </c>
      <c r="CQ693" s="3">
        <f t="shared" si="817"/>
        <v>259</v>
      </c>
      <c r="CR693" s="3">
        <f t="shared" si="818"/>
        <v>177</v>
      </c>
      <c r="CS693" s="3">
        <f t="shared" si="819"/>
        <v>178</v>
      </c>
      <c r="CT693" s="3">
        <f t="shared" si="820"/>
        <v>180</v>
      </c>
      <c r="CU693" s="3">
        <f t="shared" si="821"/>
        <v>186</v>
      </c>
      <c r="CV693" s="3">
        <f t="shared" si="822"/>
        <v>190</v>
      </c>
      <c r="CW693" s="3">
        <f t="shared" si="823"/>
        <v>191</v>
      </c>
      <c r="CX693" s="3">
        <f t="shared" si="824"/>
        <v>191</v>
      </c>
      <c r="CY693" s="3">
        <f t="shared" si="825"/>
        <v>195</v>
      </c>
      <c r="CZ693" s="3">
        <f t="shared" si="826"/>
        <v>196</v>
      </c>
      <c r="DA693" s="3">
        <f t="shared" si="827"/>
        <v>200</v>
      </c>
      <c r="DB693" s="3">
        <f t="shared" si="828"/>
        <v>209</v>
      </c>
      <c r="DC693" s="3">
        <f t="shared" si="829"/>
        <v>217</v>
      </c>
      <c r="DD693" s="3">
        <f t="shared" si="830"/>
        <v>225</v>
      </c>
    </row>
    <row r="694" spans="1:108" x14ac:dyDescent="0.3">
      <c r="A694" t="str">
        <f t="shared" si="831"/>
        <v>'Robert Merton'</v>
      </c>
      <c r="B694" s="2">
        <f t="shared" ref="B694:AG694" si="937">B311/B$383</f>
        <v>0</v>
      </c>
      <c r="C694" s="2">
        <f t="shared" si="937"/>
        <v>0</v>
      </c>
      <c r="D694" s="2">
        <f t="shared" si="937"/>
        <v>0</v>
      </c>
      <c r="E694" s="2">
        <f t="shared" si="937"/>
        <v>0</v>
      </c>
      <c r="F694" s="2">
        <f t="shared" si="937"/>
        <v>0</v>
      </c>
      <c r="G694" s="2">
        <f t="shared" si="937"/>
        <v>0</v>
      </c>
      <c r="H694" s="2">
        <f t="shared" si="937"/>
        <v>0</v>
      </c>
      <c r="I694" s="2">
        <f t="shared" si="937"/>
        <v>0</v>
      </c>
      <c r="J694" s="2">
        <f t="shared" si="937"/>
        <v>0</v>
      </c>
      <c r="K694" s="2">
        <f t="shared" si="937"/>
        <v>0</v>
      </c>
      <c r="L694" s="2">
        <f t="shared" si="937"/>
        <v>0</v>
      </c>
      <c r="M694" s="2">
        <f t="shared" si="937"/>
        <v>0</v>
      </c>
      <c r="N694" s="2">
        <f t="shared" si="937"/>
        <v>0</v>
      </c>
      <c r="O694" s="2">
        <f t="shared" si="937"/>
        <v>0</v>
      </c>
      <c r="P694" s="2">
        <f t="shared" si="937"/>
        <v>0</v>
      </c>
      <c r="Q694" s="2">
        <f t="shared" si="937"/>
        <v>0</v>
      </c>
      <c r="R694" s="2">
        <f t="shared" si="937"/>
        <v>0</v>
      </c>
      <c r="S694" s="2">
        <f t="shared" si="937"/>
        <v>0</v>
      </c>
      <c r="T694" s="2">
        <f t="shared" si="937"/>
        <v>0</v>
      </c>
      <c r="U694" s="2">
        <f t="shared" si="937"/>
        <v>0</v>
      </c>
      <c r="V694" s="2">
        <f t="shared" si="937"/>
        <v>0</v>
      </c>
      <c r="W694" s="2">
        <f t="shared" si="937"/>
        <v>0</v>
      </c>
      <c r="X694" s="2">
        <f t="shared" si="937"/>
        <v>0</v>
      </c>
      <c r="Y694" s="2">
        <f t="shared" si="937"/>
        <v>0</v>
      </c>
      <c r="Z694" s="2">
        <f t="shared" si="937"/>
        <v>0</v>
      </c>
      <c r="AA694" s="2">
        <f t="shared" si="937"/>
        <v>0</v>
      </c>
      <c r="AB694" s="2">
        <f t="shared" si="937"/>
        <v>0</v>
      </c>
      <c r="AC694" s="2">
        <f t="shared" si="937"/>
        <v>0</v>
      </c>
      <c r="AD694" s="2">
        <f t="shared" si="937"/>
        <v>0</v>
      </c>
      <c r="AE694" s="2">
        <f t="shared" si="937"/>
        <v>0</v>
      </c>
      <c r="AF694" s="2">
        <f t="shared" si="937"/>
        <v>0</v>
      </c>
      <c r="AG694" s="2">
        <f t="shared" si="937"/>
        <v>0</v>
      </c>
      <c r="AH694" s="2">
        <f t="shared" ref="AH694:BB694" si="938">AH311/AH$383</f>
        <v>0</v>
      </c>
      <c r="AI694" s="2">
        <f t="shared" si="938"/>
        <v>0</v>
      </c>
      <c r="AJ694" s="2">
        <f t="shared" si="938"/>
        <v>0</v>
      </c>
      <c r="AK694" s="2">
        <f t="shared" si="938"/>
        <v>0</v>
      </c>
      <c r="AL694" s="2">
        <f t="shared" si="938"/>
        <v>0</v>
      </c>
      <c r="AM694" s="2">
        <f t="shared" si="938"/>
        <v>0</v>
      </c>
      <c r="AN694" s="2">
        <f t="shared" si="938"/>
        <v>0</v>
      </c>
      <c r="AO694" s="2">
        <f t="shared" si="938"/>
        <v>0</v>
      </c>
      <c r="AP694" s="2">
        <f t="shared" si="938"/>
        <v>6.8359374999999875E-2</v>
      </c>
      <c r="AQ694" s="2">
        <f t="shared" si="938"/>
        <v>6.8359375000000416E-2</v>
      </c>
      <c r="AR694" s="2">
        <f t="shared" si="938"/>
        <v>6.7033976124884875E-2</v>
      </c>
      <c r="AS694" s="2">
        <f t="shared" si="938"/>
        <v>6.7033976124885444E-2</v>
      </c>
      <c r="AT694" s="2">
        <f t="shared" si="938"/>
        <v>6.3673469387755227E-2</v>
      </c>
      <c r="AU694" s="2">
        <f t="shared" si="938"/>
        <v>6.3673469387755074E-2</v>
      </c>
      <c r="AV694" s="2">
        <f t="shared" si="938"/>
        <v>6.2114197530864119E-2</v>
      </c>
      <c r="AW694" s="2">
        <f t="shared" si="938"/>
        <v>6.1723886048210233E-2</v>
      </c>
      <c r="AX694" s="2">
        <f t="shared" si="938"/>
        <v>6.0595567867035918E-2</v>
      </c>
      <c r="AY694" s="2">
        <f t="shared" si="938"/>
        <v>5.9500328731098187E-2</v>
      </c>
      <c r="AZ694" s="2">
        <f t="shared" si="938"/>
        <v>5.7703747769185104E-2</v>
      </c>
      <c r="BA694" s="2">
        <f t="shared" si="938"/>
        <v>5.7703747769185125E-2</v>
      </c>
      <c r="BB694" s="2">
        <f t="shared" si="938"/>
        <v>5.5268595041322303E-2</v>
      </c>
      <c r="BD694" s="3">
        <f t="shared" si="834"/>
        <v>5</v>
      </c>
      <c r="BE694" s="3">
        <f t="shared" si="779"/>
        <v>24</v>
      </c>
      <c r="BF694" s="3">
        <f t="shared" si="780"/>
        <v>52</v>
      </c>
      <c r="BG694" s="3">
        <f t="shared" si="781"/>
        <v>62</v>
      </c>
      <c r="BH694" s="3">
        <f t="shared" si="782"/>
        <v>62</v>
      </c>
      <c r="BI694" s="3">
        <f t="shared" si="783"/>
        <v>85</v>
      </c>
      <c r="BJ694" s="3">
        <f t="shared" si="784"/>
        <v>122</v>
      </c>
      <c r="BK694" s="3">
        <f t="shared" si="785"/>
        <v>127</v>
      </c>
      <c r="BL694" s="3">
        <f t="shared" si="786"/>
        <v>130</v>
      </c>
      <c r="BM694" s="3">
        <f t="shared" si="787"/>
        <v>130</v>
      </c>
      <c r="BN694" s="3">
        <f t="shared" si="788"/>
        <v>133</v>
      </c>
      <c r="BO694" s="3">
        <f t="shared" si="789"/>
        <v>134</v>
      </c>
      <c r="BP694" s="3">
        <f t="shared" si="790"/>
        <v>135</v>
      </c>
      <c r="BQ694" s="3">
        <f t="shared" si="791"/>
        <v>144</v>
      </c>
      <c r="BR694" s="3">
        <f t="shared" si="792"/>
        <v>145</v>
      </c>
      <c r="BS694" s="3">
        <f t="shared" si="793"/>
        <v>153</v>
      </c>
      <c r="BT694" s="3">
        <f t="shared" si="794"/>
        <v>157</v>
      </c>
      <c r="BU694" s="3">
        <f t="shared" si="795"/>
        <v>157</v>
      </c>
      <c r="BV694" s="3">
        <f t="shared" si="796"/>
        <v>157</v>
      </c>
      <c r="BW694" s="3">
        <f t="shared" si="797"/>
        <v>157</v>
      </c>
      <c r="BX694" s="3">
        <f t="shared" si="798"/>
        <v>158</v>
      </c>
      <c r="BY694" s="3">
        <f t="shared" si="799"/>
        <v>162</v>
      </c>
      <c r="BZ694" s="3">
        <f t="shared" si="800"/>
        <v>165</v>
      </c>
      <c r="CA694" s="3">
        <f t="shared" si="801"/>
        <v>166</v>
      </c>
      <c r="CB694" s="3">
        <f t="shared" si="802"/>
        <v>168</v>
      </c>
      <c r="CC694" s="3">
        <f t="shared" si="803"/>
        <v>191</v>
      </c>
      <c r="CD694" s="3">
        <f t="shared" si="804"/>
        <v>196</v>
      </c>
      <c r="CE694" s="3">
        <f t="shared" si="805"/>
        <v>199</v>
      </c>
      <c r="CF694" s="3">
        <f t="shared" si="806"/>
        <v>202</v>
      </c>
      <c r="CG694" s="3">
        <f t="shared" si="807"/>
        <v>204</v>
      </c>
      <c r="CH694" s="3">
        <f t="shared" si="808"/>
        <v>208</v>
      </c>
      <c r="CI694" s="3">
        <f t="shared" si="809"/>
        <v>218</v>
      </c>
      <c r="CJ694" s="3">
        <f t="shared" si="810"/>
        <v>224</v>
      </c>
      <c r="CK694" s="3">
        <f t="shared" si="811"/>
        <v>243</v>
      </c>
      <c r="CL694" s="3">
        <f t="shared" si="812"/>
        <v>253</v>
      </c>
      <c r="CM694" s="3">
        <f t="shared" si="813"/>
        <v>255</v>
      </c>
      <c r="CN694" s="3">
        <f t="shared" si="814"/>
        <v>257</v>
      </c>
      <c r="CO694" s="3">
        <f t="shared" si="815"/>
        <v>257</v>
      </c>
      <c r="CP694" s="3">
        <f t="shared" si="816"/>
        <v>257</v>
      </c>
      <c r="CQ694" s="3">
        <f t="shared" si="817"/>
        <v>259</v>
      </c>
      <c r="CR694" s="3">
        <f t="shared" si="818"/>
        <v>177</v>
      </c>
      <c r="CS694" s="3">
        <f t="shared" si="819"/>
        <v>178</v>
      </c>
      <c r="CT694" s="3">
        <f t="shared" si="820"/>
        <v>180</v>
      </c>
      <c r="CU694" s="3">
        <f t="shared" si="821"/>
        <v>186</v>
      </c>
      <c r="CV694" s="3">
        <f t="shared" si="822"/>
        <v>190</v>
      </c>
      <c r="CW694" s="3">
        <f t="shared" si="823"/>
        <v>191</v>
      </c>
      <c r="CX694" s="3">
        <f t="shared" si="824"/>
        <v>191</v>
      </c>
      <c r="CY694" s="3">
        <f t="shared" si="825"/>
        <v>195</v>
      </c>
      <c r="CZ694" s="3">
        <f t="shared" si="826"/>
        <v>196</v>
      </c>
      <c r="DA694" s="3">
        <f t="shared" si="827"/>
        <v>200</v>
      </c>
      <c r="DB694" s="3">
        <f t="shared" si="828"/>
        <v>209</v>
      </c>
      <c r="DC694" s="3">
        <f t="shared" si="829"/>
        <v>217</v>
      </c>
      <c r="DD694" s="3">
        <f t="shared" si="830"/>
        <v>225</v>
      </c>
    </row>
    <row r="695" spans="1:108" x14ac:dyDescent="0.3">
      <c r="A695" t="str">
        <f t="shared" si="831"/>
        <v>'Talcott Parsons'</v>
      </c>
      <c r="B695" s="2">
        <f t="shared" ref="B695:AG695" si="939">B312/B$383</f>
        <v>0</v>
      </c>
      <c r="C695" s="2">
        <f t="shared" si="939"/>
        <v>0</v>
      </c>
      <c r="D695" s="2">
        <f t="shared" si="939"/>
        <v>0</v>
      </c>
      <c r="E695" s="2">
        <f t="shared" si="939"/>
        <v>0</v>
      </c>
      <c r="F695" s="2">
        <f t="shared" si="939"/>
        <v>0</v>
      </c>
      <c r="G695" s="2">
        <f t="shared" si="939"/>
        <v>0</v>
      </c>
      <c r="H695" s="2">
        <f t="shared" si="939"/>
        <v>0</v>
      </c>
      <c r="I695" s="2">
        <f t="shared" si="939"/>
        <v>0</v>
      </c>
      <c r="J695" s="2">
        <f t="shared" si="939"/>
        <v>0</v>
      </c>
      <c r="K695" s="2">
        <f t="shared" si="939"/>
        <v>0</v>
      </c>
      <c r="L695" s="2">
        <f t="shared" si="939"/>
        <v>0</v>
      </c>
      <c r="M695" s="2">
        <f t="shared" si="939"/>
        <v>0</v>
      </c>
      <c r="N695" s="2">
        <f t="shared" si="939"/>
        <v>0</v>
      </c>
      <c r="O695" s="2">
        <f t="shared" si="939"/>
        <v>0</v>
      </c>
      <c r="P695" s="2">
        <f t="shared" si="939"/>
        <v>0</v>
      </c>
      <c r="Q695" s="2">
        <f t="shared" si="939"/>
        <v>0</v>
      </c>
      <c r="R695" s="2">
        <f t="shared" si="939"/>
        <v>0</v>
      </c>
      <c r="S695" s="2">
        <f t="shared" si="939"/>
        <v>0</v>
      </c>
      <c r="T695" s="2">
        <f t="shared" si="939"/>
        <v>0</v>
      </c>
      <c r="U695" s="2">
        <f t="shared" si="939"/>
        <v>0</v>
      </c>
      <c r="V695" s="2">
        <f t="shared" si="939"/>
        <v>0</v>
      </c>
      <c r="W695" s="2">
        <f t="shared" si="939"/>
        <v>0</v>
      </c>
      <c r="X695" s="2">
        <f t="shared" si="939"/>
        <v>0</v>
      </c>
      <c r="Y695" s="2">
        <f t="shared" si="939"/>
        <v>0</v>
      </c>
      <c r="Z695" s="2">
        <f t="shared" si="939"/>
        <v>0</v>
      </c>
      <c r="AA695" s="2">
        <f t="shared" si="939"/>
        <v>0</v>
      </c>
      <c r="AB695" s="2">
        <f t="shared" si="939"/>
        <v>0</v>
      </c>
      <c r="AC695" s="2">
        <f t="shared" si="939"/>
        <v>0</v>
      </c>
      <c r="AD695" s="2">
        <f t="shared" si="939"/>
        <v>0</v>
      </c>
      <c r="AE695" s="2">
        <f t="shared" si="939"/>
        <v>0</v>
      </c>
      <c r="AF695" s="2">
        <f t="shared" si="939"/>
        <v>0</v>
      </c>
      <c r="AG695" s="2">
        <f t="shared" si="939"/>
        <v>0</v>
      </c>
      <c r="AH695" s="2">
        <f t="shared" ref="AH695:BB695" si="940">AH312/AH$383</f>
        <v>0</v>
      </c>
      <c r="AI695" s="2">
        <f t="shared" si="940"/>
        <v>0</v>
      </c>
      <c r="AJ695" s="2">
        <f t="shared" si="940"/>
        <v>0</v>
      </c>
      <c r="AK695" s="2">
        <f t="shared" si="940"/>
        <v>0</v>
      </c>
      <c r="AL695" s="2">
        <f t="shared" si="940"/>
        <v>0</v>
      </c>
      <c r="AM695" s="2">
        <f t="shared" si="940"/>
        <v>0</v>
      </c>
      <c r="AN695" s="2">
        <f t="shared" si="940"/>
        <v>0</v>
      </c>
      <c r="AO695" s="2">
        <f t="shared" si="940"/>
        <v>0</v>
      </c>
      <c r="AP695" s="2">
        <f t="shared" si="940"/>
        <v>4.5572916666666588E-2</v>
      </c>
      <c r="AQ695" s="2">
        <f t="shared" si="940"/>
        <v>4.557291666666681E-2</v>
      </c>
      <c r="AR695" s="2">
        <f t="shared" si="940"/>
        <v>4.4689317416590074E-2</v>
      </c>
      <c r="AS695" s="2">
        <f t="shared" si="940"/>
        <v>4.4689317416590102E-2</v>
      </c>
      <c r="AT695" s="2">
        <f t="shared" si="940"/>
        <v>4.2448979591836765E-2</v>
      </c>
      <c r="AU695" s="2">
        <f t="shared" si="940"/>
        <v>4.2448979591836696E-2</v>
      </c>
      <c r="AV695" s="2">
        <f t="shared" si="940"/>
        <v>4.1409465020576103E-2</v>
      </c>
      <c r="AW695" s="2">
        <f t="shared" si="940"/>
        <v>4.1149257365473514E-2</v>
      </c>
      <c r="AX695" s="2">
        <f t="shared" si="940"/>
        <v>4.0397045244690635E-2</v>
      </c>
      <c r="AY695" s="2">
        <f t="shared" si="940"/>
        <v>3.9666885820732099E-2</v>
      </c>
      <c r="AZ695" s="2">
        <f t="shared" si="940"/>
        <v>3.8469165179456706E-2</v>
      </c>
      <c r="BA695" s="2">
        <f t="shared" si="940"/>
        <v>3.8469165179456775E-2</v>
      </c>
      <c r="BB695" s="2">
        <f t="shared" si="940"/>
        <v>3.6845730027548207E-2</v>
      </c>
      <c r="BD695" s="3">
        <f t="shared" si="834"/>
        <v>5</v>
      </c>
      <c r="BE695" s="3">
        <f t="shared" si="779"/>
        <v>24</v>
      </c>
      <c r="BF695" s="3">
        <f t="shared" si="780"/>
        <v>52</v>
      </c>
      <c r="BG695" s="3">
        <f t="shared" si="781"/>
        <v>62</v>
      </c>
      <c r="BH695" s="3">
        <f t="shared" si="782"/>
        <v>62</v>
      </c>
      <c r="BI695" s="3">
        <f t="shared" si="783"/>
        <v>85</v>
      </c>
      <c r="BJ695" s="3">
        <f t="shared" si="784"/>
        <v>122</v>
      </c>
      <c r="BK695" s="3">
        <f t="shared" si="785"/>
        <v>127</v>
      </c>
      <c r="BL695" s="3">
        <f t="shared" si="786"/>
        <v>130</v>
      </c>
      <c r="BM695" s="3">
        <f t="shared" si="787"/>
        <v>130</v>
      </c>
      <c r="BN695" s="3">
        <f t="shared" si="788"/>
        <v>133</v>
      </c>
      <c r="BO695" s="3">
        <f t="shared" si="789"/>
        <v>134</v>
      </c>
      <c r="BP695" s="3">
        <f t="shared" si="790"/>
        <v>135</v>
      </c>
      <c r="BQ695" s="3">
        <f t="shared" si="791"/>
        <v>144</v>
      </c>
      <c r="BR695" s="3">
        <f t="shared" si="792"/>
        <v>145</v>
      </c>
      <c r="BS695" s="3">
        <f t="shared" si="793"/>
        <v>153</v>
      </c>
      <c r="BT695" s="3">
        <f t="shared" si="794"/>
        <v>157</v>
      </c>
      <c r="BU695" s="3">
        <f t="shared" si="795"/>
        <v>157</v>
      </c>
      <c r="BV695" s="3">
        <f t="shared" si="796"/>
        <v>157</v>
      </c>
      <c r="BW695" s="3">
        <f t="shared" si="797"/>
        <v>157</v>
      </c>
      <c r="BX695" s="3">
        <f t="shared" si="798"/>
        <v>158</v>
      </c>
      <c r="BY695" s="3">
        <f t="shared" si="799"/>
        <v>162</v>
      </c>
      <c r="BZ695" s="3">
        <f t="shared" si="800"/>
        <v>165</v>
      </c>
      <c r="CA695" s="3">
        <f t="shared" si="801"/>
        <v>166</v>
      </c>
      <c r="CB695" s="3">
        <f t="shared" si="802"/>
        <v>168</v>
      </c>
      <c r="CC695" s="3">
        <f t="shared" si="803"/>
        <v>191</v>
      </c>
      <c r="CD695" s="3">
        <f t="shared" si="804"/>
        <v>196</v>
      </c>
      <c r="CE695" s="3">
        <f t="shared" si="805"/>
        <v>199</v>
      </c>
      <c r="CF695" s="3">
        <f t="shared" si="806"/>
        <v>202</v>
      </c>
      <c r="CG695" s="3">
        <f t="shared" si="807"/>
        <v>204</v>
      </c>
      <c r="CH695" s="3">
        <f t="shared" si="808"/>
        <v>208</v>
      </c>
      <c r="CI695" s="3">
        <f t="shared" si="809"/>
        <v>218</v>
      </c>
      <c r="CJ695" s="3">
        <f t="shared" si="810"/>
        <v>224</v>
      </c>
      <c r="CK695" s="3">
        <f t="shared" si="811"/>
        <v>243</v>
      </c>
      <c r="CL695" s="3">
        <f t="shared" si="812"/>
        <v>253</v>
      </c>
      <c r="CM695" s="3">
        <f t="shared" si="813"/>
        <v>255</v>
      </c>
      <c r="CN695" s="3">
        <f t="shared" si="814"/>
        <v>257</v>
      </c>
      <c r="CO695" s="3">
        <f t="shared" si="815"/>
        <v>257</v>
      </c>
      <c r="CP695" s="3">
        <f t="shared" si="816"/>
        <v>257</v>
      </c>
      <c r="CQ695" s="3">
        <f t="shared" si="817"/>
        <v>259</v>
      </c>
      <c r="CR695" s="3">
        <f t="shared" si="818"/>
        <v>219</v>
      </c>
      <c r="CS695" s="3">
        <f t="shared" si="819"/>
        <v>221</v>
      </c>
      <c r="CT695" s="3">
        <f t="shared" si="820"/>
        <v>225</v>
      </c>
      <c r="CU695" s="3">
        <f t="shared" si="821"/>
        <v>230</v>
      </c>
      <c r="CV695" s="3">
        <f t="shared" si="822"/>
        <v>232</v>
      </c>
      <c r="CW695" s="3">
        <f t="shared" si="823"/>
        <v>233</v>
      </c>
      <c r="CX695" s="3">
        <f t="shared" si="824"/>
        <v>233</v>
      </c>
      <c r="CY695" s="3">
        <f t="shared" si="825"/>
        <v>241</v>
      </c>
      <c r="CZ695" s="3">
        <f t="shared" si="826"/>
        <v>242</v>
      </c>
      <c r="DA695" s="3">
        <f t="shared" si="827"/>
        <v>248</v>
      </c>
      <c r="DB695" s="3">
        <f t="shared" si="828"/>
        <v>257</v>
      </c>
      <c r="DC695" s="3">
        <f t="shared" si="829"/>
        <v>261</v>
      </c>
      <c r="DD695" s="3">
        <f t="shared" si="830"/>
        <v>266</v>
      </c>
    </row>
    <row r="696" spans="1:108" x14ac:dyDescent="0.3">
      <c r="A696" t="str">
        <f t="shared" si="831"/>
        <v>'Edgar Salin'</v>
      </c>
      <c r="B696" s="2">
        <f t="shared" ref="B696:AG696" si="941">B313/B$383</f>
        <v>0</v>
      </c>
      <c r="C696" s="2">
        <f t="shared" si="941"/>
        <v>0</v>
      </c>
      <c r="D696" s="2">
        <f t="shared" si="941"/>
        <v>0</v>
      </c>
      <c r="E696" s="2">
        <f t="shared" si="941"/>
        <v>0</v>
      </c>
      <c r="F696" s="2">
        <f t="shared" si="941"/>
        <v>0</v>
      </c>
      <c r="G696" s="2">
        <f t="shared" si="941"/>
        <v>0</v>
      </c>
      <c r="H696" s="2">
        <f t="shared" si="941"/>
        <v>0</v>
      </c>
      <c r="I696" s="2">
        <f t="shared" si="941"/>
        <v>0</v>
      </c>
      <c r="J696" s="2">
        <f t="shared" si="941"/>
        <v>0</v>
      </c>
      <c r="K696" s="2">
        <f t="shared" si="941"/>
        <v>0</v>
      </c>
      <c r="L696" s="2">
        <f t="shared" si="941"/>
        <v>0</v>
      </c>
      <c r="M696" s="2">
        <f t="shared" si="941"/>
        <v>0</v>
      </c>
      <c r="N696" s="2">
        <f t="shared" si="941"/>
        <v>0</v>
      </c>
      <c r="O696" s="2">
        <f t="shared" si="941"/>
        <v>0</v>
      </c>
      <c r="P696" s="2">
        <f t="shared" si="941"/>
        <v>0</v>
      </c>
      <c r="Q696" s="2">
        <f t="shared" si="941"/>
        <v>0</v>
      </c>
      <c r="R696" s="2">
        <f t="shared" si="941"/>
        <v>0</v>
      </c>
      <c r="S696" s="2">
        <f t="shared" si="941"/>
        <v>0</v>
      </c>
      <c r="T696" s="2">
        <f t="shared" si="941"/>
        <v>0</v>
      </c>
      <c r="U696" s="2">
        <f t="shared" si="941"/>
        <v>0</v>
      </c>
      <c r="V696" s="2">
        <f t="shared" si="941"/>
        <v>0</v>
      </c>
      <c r="W696" s="2">
        <f t="shared" si="941"/>
        <v>0</v>
      </c>
      <c r="X696" s="2">
        <f t="shared" si="941"/>
        <v>0</v>
      </c>
      <c r="Y696" s="2">
        <f t="shared" si="941"/>
        <v>0</v>
      </c>
      <c r="Z696" s="2">
        <f t="shared" si="941"/>
        <v>0</v>
      </c>
      <c r="AA696" s="2">
        <f t="shared" si="941"/>
        <v>0</v>
      </c>
      <c r="AB696" s="2">
        <f t="shared" si="941"/>
        <v>0</v>
      </c>
      <c r="AC696" s="2">
        <f t="shared" si="941"/>
        <v>0</v>
      </c>
      <c r="AD696" s="2">
        <f t="shared" si="941"/>
        <v>0</v>
      </c>
      <c r="AE696" s="2">
        <f t="shared" si="941"/>
        <v>0</v>
      </c>
      <c r="AF696" s="2">
        <f t="shared" si="941"/>
        <v>0</v>
      </c>
      <c r="AG696" s="2">
        <f t="shared" si="941"/>
        <v>0</v>
      </c>
      <c r="AH696" s="2">
        <f t="shared" ref="AH696:BB696" si="942">AH313/AH$383</f>
        <v>0</v>
      </c>
      <c r="AI696" s="2">
        <f t="shared" si="942"/>
        <v>0</v>
      </c>
      <c r="AJ696" s="2">
        <f t="shared" si="942"/>
        <v>0</v>
      </c>
      <c r="AK696" s="2">
        <f t="shared" si="942"/>
        <v>0</v>
      </c>
      <c r="AL696" s="2">
        <f t="shared" si="942"/>
        <v>0</v>
      </c>
      <c r="AM696" s="2">
        <f t="shared" si="942"/>
        <v>0</v>
      </c>
      <c r="AN696" s="2">
        <f t="shared" si="942"/>
        <v>0</v>
      </c>
      <c r="AO696" s="2">
        <f t="shared" si="942"/>
        <v>0</v>
      </c>
      <c r="AP696" s="2">
        <f t="shared" si="942"/>
        <v>3.4179687499999938E-2</v>
      </c>
      <c r="AQ696" s="2">
        <f t="shared" si="942"/>
        <v>3.4179687500000097E-2</v>
      </c>
      <c r="AR696" s="2">
        <f t="shared" si="942"/>
        <v>3.351698806244257E-2</v>
      </c>
      <c r="AS696" s="2">
        <f t="shared" si="942"/>
        <v>3.351698806244259E-2</v>
      </c>
      <c r="AT696" s="2">
        <f t="shared" si="942"/>
        <v>3.1836734693877579E-2</v>
      </c>
      <c r="AU696" s="2">
        <f t="shared" si="942"/>
        <v>3.1836734693877537E-2</v>
      </c>
      <c r="AV696" s="2">
        <f t="shared" si="942"/>
        <v>3.1057098765432094E-2</v>
      </c>
      <c r="AW696" s="2">
        <f t="shared" si="942"/>
        <v>3.0861943024105117E-2</v>
      </c>
      <c r="AX696" s="2">
        <f t="shared" si="942"/>
        <v>3.0297783933517959E-2</v>
      </c>
      <c r="AY696" s="2">
        <f t="shared" si="942"/>
        <v>2.9750164365549094E-2</v>
      </c>
      <c r="AZ696" s="2">
        <f t="shared" si="942"/>
        <v>2.8851873884592507E-2</v>
      </c>
      <c r="BA696" s="2">
        <f t="shared" si="942"/>
        <v>2.8851873884592601E-2</v>
      </c>
      <c r="BB696" s="2">
        <f t="shared" si="942"/>
        <v>2.7634297520661193E-2</v>
      </c>
      <c r="BD696" s="3">
        <f t="shared" si="834"/>
        <v>5</v>
      </c>
      <c r="BE696" s="3">
        <f t="shared" si="779"/>
        <v>24</v>
      </c>
      <c r="BF696" s="3">
        <f t="shared" si="780"/>
        <v>52</v>
      </c>
      <c r="BG696" s="3">
        <f t="shared" si="781"/>
        <v>62</v>
      </c>
      <c r="BH696" s="3">
        <f t="shared" si="782"/>
        <v>62</v>
      </c>
      <c r="BI696" s="3">
        <f t="shared" si="783"/>
        <v>85</v>
      </c>
      <c r="BJ696" s="3">
        <f t="shared" si="784"/>
        <v>122</v>
      </c>
      <c r="BK696" s="3">
        <f t="shared" si="785"/>
        <v>127</v>
      </c>
      <c r="BL696" s="3">
        <f t="shared" si="786"/>
        <v>130</v>
      </c>
      <c r="BM696" s="3">
        <f t="shared" si="787"/>
        <v>130</v>
      </c>
      <c r="BN696" s="3">
        <f t="shared" si="788"/>
        <v>133</v>
      </c>
      <c r="BO696" s="3">
        <f t="shared" si="789"/>
        <v>134</v>
      </c>
      <c r="BP696" s="3">
        <f t="shared" si="790"/>
        <v>135</v>
      </c>
      <c r="BQ696" s="3">
        <f t="shared" si="791"/>
        <v>144</v>
      </c>
      <c r="BR696" s="3">
        <f t="shared" si="792"/>
        <v>145</v>
      </c>
      <c r="BS696" s="3">
        <f t="shared" si="793"/>
        <v>153</v>
      </c>
      <c r="BT696" s="3">
        <f t="shared" si="794"/>
        <v>157</v>
      </c>
      <c r="BU696" s="3">
        <f t="shared" si="795"/>
        <v>157</v>
      </c>
      <c r="BV696" s="3">
        <f t="shared" si="796"/>
        <v>157</v>
      </c>
      <c r="BW696" s="3">
        <f t="shared" si="797"/>
        <v>157</v>
      </c>
      <c r="BX696" s="3">
        <f t="shared" si="798"/>
        <v>158</v>
      </c>
      <c r="BY696" s="3">
        <f t="shared" si="799"/>
        <v>162</v>
      </c>
      <c r="BZ696" s="3">
        <f t="shared" si="800"/>
        <v>165</v>
      </c>
      <c r="CA696" s="3">
        <f t="shared" si="801"/>
        <v>166</v>
      </c>
      <c r="CB696" s="3">
        <f t="shared" si="802"/>
        <v>168</v>
      </c>
      <c r="CC696" s="3">
        <f t="shared" si="803"/>
        <v>191</v>
      </c>
      <c r="CD696" s="3">
        <f t="shared" si="804"/>
        <v>196</v>
      </c>
      <c r="CE696" s="3">
        <f t="shared" si="805"/>
        <v>199</v>
      </c>
      <c r="CF696" s="3">
        <f t="shared" si="806"/>
        <v>202</v>
      </c>
      <c r="CG696" s="3">
        <f t="shared" si="807"/>
        <v>204</v>
      </c>
      <c r="CH696" s="3">
        <f t="shared" si="808"/>
        <v>208</v>
      </c>
      <c r="CI696" s="3">
        <f t="shared" si="809"/>
        <v>218</v>
      </c>
      <c r="CJ696" s="3">
        <f t="shared" si="810"/>
        <v>224</v>
      </c>
      <c r="CK696" s="3">
        <f t="shared" si="811"/>
        <v>243</v>
      </c>
      <c r="CL696" s="3">
        <f t="shared" si="812"/>
        <v>253</v>
      </c>
      <c r="CM696" s="3">
        <f t="shared" si="813"/>
        <v>255</v>
      </c>
      <c r="CN696" s="3">
        <f t="shared" si="814"/>
        <v>257</v>
      </c>
      <c r="CO696" s="3">
        <f t="shared" si="815"/>
        <v>257</v>
      </c>
      <c r="CP696" s="3">
        <f t="shared" si="816"/>
        <v>257</v>
      </c>
      <c r="CQ696" s="3">
        <f t="shared" si="817"/>
        <v>259</v>
      </c>
      <c r="CR696" s="3">
        <f t="shared" si="818"/>
        <v>241</v>
      </c>
      <c r="CS696" s="3">
        <f t="shared" si="819"/>
        <v>244</v>
      </c>
      <c r="CT696" s="3">
        <f t="shared" si="820"/>
        <v>248</v>
      </c>
      <c r="CU696" s="3">
        <f t="shared" si="821"/>
        <v>252</v>
      </c>
      <c r="CV696" s="3">
        <f t="shared" si="822"/>
        <v>254</v>
      </c>
      <c r="CW696" s="3">
        <f t="shared" si="823"/>
        <v>255</v>
      </c>
      <c r="CX696" s="3">
        <f t="shared" si="824"/>
        <v>255</v>
      </c>
      <c r="CY696" s="3">
        <f t="shared" si="825"/>
        <v>263</v>
      </c>
      <c r="CZ696" s="3">
        <f t="shared" si="826"/>
        <v>264</v>
      </c>
      <c r="DA696" s="3">
        <f t="shared" si="827"/>
        <v>271</v>
      </c>
      <c r="DB696" s="3">
        <f t="shared" si="828"/>
        <v>280</v>
      </c>
      <c r="DC696" s="3">
        <f t="shared" si="829"/>
        <v>282</v>
      </c>
      <c r="DD696" s="3">
        <f t="shared" si="830"/>
        <v>288</v>
      </c>
    </row>
    <row r="697" spans="1:108" x14ac:dyDescent="0.3">
      <c r="A697" t="str">
        <f t="shared" si="831"/>
        <v>'Alfred Weber'</v>
      </c>
      <c r="B697" s="2">
        <f t="shared" ref="B697:AG697" si="943">B314/B$383</f>
        <v>0</v>
      </c>
      <c r="C697" s="2">
        <f t="shared" si="943"/>
        <v>0</v>
      </c>
      <c r="D697" s="2">
        <f t="shared" si="943"/>
        <v>0</v>
      </c>
      <c r="E697" s="2">
        <f t="shared" si="943"/>
        <v>0</v>
      </c>
      <c r="F697" s="2">
        <f t="shared" si="943"/>
        <v>0</v>
      </c>
      <c r="G697" s="2">
        <f t="shared" si="943"/>
        <v>0</v>
      </c>
      <c r="H697" s="2">
        <f t="shared" si="943"/>
        <v>0</v>
      </c>
      <c r="I697" s="2">
        <f t="shared" si="943"/>
        <v>0</v>
      </c>
      <c r="J697" s="2">
        <f t="shared" si="943"/>
        <v>0</v>
      </c>
      <c r="K697" s="2">
        <f t="shared" si="943"/>
        <v>0</v>
      </c>
      <c r="L697" s="2">
        <f t="shared" si="943"/>
        <v>0</v>
      </c>
      <c r="M697" s="2">
        <f t="shared" si="943"/>
        <v>0</v>
      </c>
      <c r="N697" s="2">
        <f t="shared" si="943"/>
        <v>0</v>
      </c>
      <c r="O697" s="2">
        <f t="shared" si="943"/>
        <v>0</v>
      </c>
      <c r="P697" s="2">
        <f t="shared" si="943"/>
        <v>0</v>
      </c>
      <c r="Q697" s="2">
        <f t="shared" si="943"/>
        <v>0</v>
      </c>
      <c r="R697" s="2">
        <f t="shared" si="943"/>
        <v>0</v>
      </c>
      <c r="S697" s="2">
        <f t="shared" si="943"/>
        <v>0</v>
      </c>
      <c r="T697" s="2">
        <f t="shared" si="943"/>
        <v>0</v>
      </c>
      <c r="U697" s="2">
        <f t="shared" si="943"/>
        <v>0</v>
      </c>
      <c r="V697" s="2">
        <f t="shared" si="943"/>
        <v>0</v>
      </c>
      <c r="W697" s="2">
        <f t="shared" si="943"/>
        <v>0</v>
      </c>
      <c r="X697" s="2">
        <f t="shared" si="943"/>
        <v>0</v>
      </c>
      <c r="Y697" s="2">
        <f t="shared" si="943"/>
        <v>0</v>
      </c>
      <c r="Z697" s="2">
        <f t="shared" si="943"/>
        <v>0</v>
      </c>
      <c r="AA697" s="2">
        <f t="shared" si="943"/>
        <v>0</v>
      </c>
      <c r="AB697" s="2">
        <f t="shared" si="943"/>
        <v>0</v>
      </c>
      <c r="AC697" s="2">
        <f t="shared" si="943"/>
        <v>0</v>
      </c>
      <c r="AD697" s="2">
        <f t="shared" si="943"/>
        <v>0</v>
      </c>
      <c r="AE697" s="2">
        <f t="shared" si="943"/>
        <v>0</v>
      </c>
      <c r="AF697" s="2">
        <f t="shared" si="943"/>
        <v>0</v>
      </c>
      <c r="AG697" s="2">
        <f t="shared" si="943"/>
        <v>0</v>
      </c>
      <c r="AH697" s="2">
        <f t="shared" ref="AH697:BB697" si="944">AH314/AH$383</f>
        <v>0</v>
      </c>
      <c r="AI697" s="2">
        <f t="shared" si="944"/>
        <v>0</v>
      </c>
      <c r="AJ697" s="2">
        <f t="shared" si="944"/>
        <v>0</v>
      </c>
      <c r="AK697" s="2">
        <f t="shared" si="944"/>
        <v>0</v>
      </c>
      <c r="AL697" s="2">
        <f t="shared" si="944"/>
        <v>0</v>
      </c>
      <c r="AM697" s="2">
        <f t="shared" si="944"/>
        <v>0</v>
      </c>
      <c r="AN697" s="2">
        <f t="shared" si="944"/>
        <v>0</v>
      </c>
      <c r="AO697" s="2">
        <f t="shared" si="944"/>
        <v>0</v>
      </c>
      <c r="AP697" s="2">
        <f t="shared" si="944"/>
        <v>2.7343749999999951E-2</v>
      </c>
      <c r="AQ697" s="2">
        <f t="shared" si="944"/>
        <v>2.7343750000000052E-2</v>
      </c>
      <c r="AR697" s="2">
        <f t="shared" si="944"/>
        <v>2.6813590449954017E-2</v>
      </c>
      <c r="AS697" s="2">
        <f t="shared" si="944"/>
        <v>2.6813590449954045E-2</v>
      </c>
      <c r="AT697" s="2">
        <f t="shared" si="944"/>
        <v>2.5469387755102105E-2</v>
      </c>
      <c r="AU697" s="2">
        <f t="shared" si="944"/>
        <v>2.5469387755102043E-2</v>
      </c>
      <c r="AV697" s="2">
        <f t="shared" si="944"/>
        <v>2.4845679012345676E-2</v>
      </c>
      <c r="AW697" s="2">
        <f t="shared" si="944"/>
        <v>2.4689554419284089E-2</v>
      </c>
      <c r="AX697" s="2">
        <f t="shared" si="944"/>
        <v>2.423822714681435E-2</v>
      </c>
      <c r="AY697" s="2">
        <f t="shared" si="944"/>
        <v>2.3800131492439276E-2</v>
      </c>
      <c r="AZ697" s="2">
        <f t="shared" si="944"/>
        <v>2.3081499107674038E-2</v>
      </c>
      <c r="BA697" s="2">
        <f t="shared" si="944"/>
        <v>2.3081499107674083E-2</v>
      </c>
      <c r="BB697" s="2">
        <f t="shared" si="944"/>
        <v>2.2107438016528907E-2</v>
      </c>
      <c r="BD697" s="3">
        <f t="shared" si="834"/>
        <v>5</v>
      </c>
      <c r="BE697" s="3">
        <f t="shared" si="779"/>
        <v>24</v>
      </c>
      <c r="BF697" s="3">
        <f t="shared" si="780"/>
        <v>52</v>
      </c>
      <c r="BG697" s="3">
        <f t="shared" si="781"/>
        <v>62</v>
      </c>
      <c r="BH697" s="3">
        <f t="shared" si="782"/>
        <v>62</v>
      </c>
      <c r="BI697" s="3">
        <f t="shared" si="783"/>
        <v>85</v>
      </c>
      <c r="BJ697" s="3">
        <f t="shared" si="784"/>
        <v>122</v>
      </c>
      <c r="BK697" s="3">
        <f t="shared" si="785"/>
        <v>127</v>
      </c>
      <c r="BL697" s="3">
        <f t="shared" si="786"/>
        <v>130</v>
      </c>
      <c r="BM697" s="3">
        <f t="shared" si="787"/>
        <v>130</v>
      </c>
      <c r="BN697" s="3">
        <f t="shared" si="788"/>
        <v>133</v>
      </c>
      <c r="BO697" s="3">
        <f t="shared" si="789"/>
        <v>134</v>
      </c>
      <c r="BP697" s="3">
        <f t="shared" si="790"/>
        <v>135</v>
      </c>
      <c r="BQ697" s="3">
        <f t="shared" si="791"/>
        <v>144</v>
      </c>
      <c r="BR697" s="3">
        <f t="shared" si="792"/>
        <v>145</v>
      </c>
      <c r="BS697" s="3">
        <f t="shared" si="793"/>
        <v>153</v>
      </c>
      <c r="BT697" s="3">
        <f t="shared" si="794"/>
        <v>157</v>
      </c>
      <c r="BU697" s="3">
        <f t="shared" si="795"/>
        <v>157</v>
      </c>
      <c r="BV697" s="3">
        <f t="shared" si="796"/>
        <v>157</v>
      </c>
      <c r="BW697" s="3">
        <f t="shared" si="797"/>
        <v>157</v>
      </c>
      <c r="BX697" s="3">
        <f t="shared" si="798"/>
        <v>158</v>
      </c>
      <c r="BY697" s="3">
        <f t="shared" si="799"/>
        <v>162</v>
      </c>
      <c r="BZ697" s="3">
        <f t="shared" si="800"/>
        <v>165</v>
      </c>
      <c r="CA697" s="3">
        <f t="shared" si="801"/>
        <v>166</v>
      </c>
      <c r="CB697" s="3">
        <f t="shared" si="802"/>
        <v>168</v>
      </c>
      <c r="CC697" s="3">
        <f t="shared" si="803"/>
        <v>191</v>
      </c>
      <c r="CD697" s="3">
        <f t="shared" si="804"/>
        <v>196</v>
      </c>
      <c r="CE697" s="3">
        <f t="shared" si="805"/>
        <v>199</v>
      </c>
      <c r="CF697" s="3">
        <f t="shared" si="806"/>
        <v>202</v>
      </c>
      <c r="CG697" s="3">
        <f t="shared" si="807"/>
        <v>204</v>
      </c>
      <c r="CH697" s="3">
        <f t="shared" si="808"/>
        <v>208</v>
      </c>
      <c r="CI697" s="3">
        <f t="shared" si="809"/>
        <v>218</v>
      </c>
      <c r="CJ697" s="3">
        <f t="shared" si="810"/>
        <v>224</v>
      </c>
      <c r="CK697" s="3">
        <f t="shared" si="811"/>
        <v>243</v>
      </c>
      <c r="CL697" s="3">
        <f t="shared" si="812"/>
        <v>253</v>
      </c>
      <c r="CM697" s="3">
        <f t="shared" si="813"/>
        <v>255</v>
      </c>
      <c r="CN697" s="3">
        <f t="shared" si="814"/>
        <v>257</v>
      </c>
      <c r="CO697" s="3">
        <f t="shared" si="815"/>
        <v>257</v>
      </c>
      <c r="CP697" s="3">
        <f t="shared" si="816"/>
        <v>257</v>
      </c>
      <c r="CQ697" s="3">
        <f t="shared" si="817"/>
        <v>259</v>
      </c>
      <c r="CR697" s="3">
        <f t="shared" si="818"/>
        <v>262</v>
      </c>
      <c r="CS697" s="3">
        <f t="shared" si="819"/>
        <v>267</v>
      </c>
      <c r="CT697" s="3">
        <f t="shared" si="820"/>
        <v>271</v>
      </c>
      <c r="CU697" s="3">
        <f t="shared" si="821"/>
        <v>277</v>
      </c>
      <c r="CV697" s="3">
        <f t="shared" si="822"/>
        <v>279</v>
      </c>
      <c r="CW697" s="3">
        <f t="shared" si="823"/>
        <v>280</v>
      </c>
      <c r="CX697" s="3">
        <f t="shared" si="824"/>
        <v>280</v>
      </c>
      <c r="CY697" s="3">
        <f t="shared" si="825"/>
        <v>288</v>
      </c>
      <c r="CZ697" s="3">
        <f t="shared" si="826"/>
        <v>289</v>
      </c>
      <c r="DA697" s="3">
        <f t="shared" si="827"/>
        <v>295</v>
      </c>
      <c r="DB697" s="3">
        <f t="shared" si="828"/>
        <v>305</v>
      </c>
      <c r="DC697" s="3">
        <f t="shared" si="829"/>
        <v>305</v>
      </c>
      <c r="DD697" s="3">
        <f t="shared" si="830"/>
        <v>310</v>
      </c>
    </row>
    <row r="698" spans="1:108" x14ac:dyDescent="0.3">
      <c r="A698" t="str">
        <f t="shared" si="831"/>
        <v>'Tomas Masaryk'</v>
      </c>
      <c r="B698" s="2">
        <f t="shared" ref="B698:AG698" si="945">B315/B$383</f>
        <v>0</v>
      </c>
      <c r="C698" s="2">
        <f t="shared" si="945"/>
        <v>0</v>
      </c>
      <c r="D698" s="2">
        <f t="shared" si="945"/>
        <v>0</v>
      </c>
      <c r="E698" s="2">
        <f t="shared" si="945"/>
        <v>0</v>
      </c>
      <c r="F698" s="2">
        <f t="shared" si="945"/>
        <v>0</v>
      </c>
      <c r="G698" s="2">
        <f t="shared" si="945"/>
        <v>0</v>
      </c>
      <c r="H698" s="2">
        <f t="shared" si="945"/>
        <v>0</v>
      </c>
      <c r="I698" s="2">
        <f t="shared" si="945"/>
        <v>0</v>
      </c>
      <c r="J698" s="2">
        <f t="shared" si="945"/>
        <v>0</v>
      </c>
      <c r="K698" s="2">
        <f t="shared" si="945"/>
        <v>0</v>
      </c>
      <c r="L698" s="2">
        <f t="shared" si="945"/>
        <v>0</v>
      </c>
      <c r="M698" s="2">
        <f t="shared" si="945"/>
        <v>0</v>
      </c>
      <c r="N698" s="2">
        <f t="shared" si="945"/>
        <v>0</v>
      </c>
      <c r="O698" s="2">
        <f t="shared" si="945"/>
        <v>0</v>
      </c>
      <c r="P698" s="2">
        <f t="shared" si="945"/>
        <v>0</v>
      </c>
      <c r="Q698" s="2">
        <f t="shared" si="945"/>
        <v>0</v>
      </c>
      <c r="R698" s="2">
        <f t="shared" si="945"/>
        <v>0</v>
      </c>
      <c r="S698" s="2">
        <f t="shared" si="945"/>
        <v>0</v>
      </c>
      <c r="T698" s="2">
        <f t="shared" si="945"/>
        <v>0</v>
      </c>
      <c r="U698" s="2">
        <f t="shared" si="945"/>
        <v>0</v>
      </c>
      <c r="V698" s="2">
        <f t="shared" si="945"/>
        <v>0</v>
      </c>
      <c r="W698" s="2">
        <f t="shared" si="945"/>
        <v>0</v>
      </c>
      <c r="X698" s="2">
        <f t="shared" si="945"/>
        <v>0</v>
      </c>
      <c r="Y698" s="2">
        <f t="shared" si="945"/>
        <v>0</v>
      </c>
      <c r="Z698" s="2">
        <f t="shared" si="945"/>
        <v>0</v>
      </c>
      <c r="AA698" s="2">
        <f t="shared" si="945"/>
        <v>0</v>
      </c>
      <c r="AB698" s="2">
        <f t="shared" si="945"/>
        <v>0</v>
      </c>
      <c r="AC698" s="2">
        <f t="shared" si="945"/>
        <v>0</v>
      </c>
      <c r="AD698" s="2">
        <f t="shared" si="945"/>
        <v>0</v>
      </c>
      <c r="AE698" s="2">
        <f t="shared" si="945"/>
        <v>0</v>
      </c>
      <c r="AF698" s="2">
        <f t="shared" si="945"/>
        <v>0</v>
      </c>
      <c r="AG698" s="2">
        <f t="shared" si="945"/>
        <v>0</v>
      </c>
      <c r="AH698" s="2">
        <f t="shared" ref="AH698:BB698" si="946">AH315/AH$383</f>
        <v>0</v>
      </c>
      <c r="AI698" s="2">
        <f t="shared" si="946"/>
        <v>0</v>
      </c>
      <c r="AJ698" s="2">
        <f t="shared" si="946"/>
        <v>0</v>
      </c>
      <c r="AK698" s="2">
        <f t="shared" si="946"/>
        <v>0</v>
      </c>
      <c r="AL698" s="2">
        <f t="shared" si="946"/>
        <v>0</v>
      </c>
      <c r="AM698" s="2">
        <f t="shared" si="946"/>
        <v>0</v>
      </c>
      <c r="AN698" s="2">
        <f t="shared" si="946"/>
        <v>0</v>
      </c>
      <c r="AO698" s="2">
        <f t="shared" si="946"/>
        <v>0</v>
      </c>
      <c r="AP698" s="2">
        <f t="shared" si="946"/>
        <v>2.2786458333333294E-2</v>
      </c>
      <c r="AQ698" s="2">
        <f t="shared" si="946"/>
        <v>2.2786458333333377E-2</v>
      </c>
      <c r="AR698" s="2">
        <f t="shared" si="946"/>
        <v>2.2344658708295065E-2</v>
      </c>
      <c r="AS698" s="2">
        <f t="shared" si="946"/>
        <v>2.2344658708295082E-2</v>
      </c>
      <c r="AT698" s="2">
        <f t="shared" si="946"/>
        <v>2.1224489795918382E-2</v>
      </c>
      <c r="AU698" s="2">
        <f t="shared" si="946"/>
        <v>2.1224489795918382E-2</v>
      </c>
      <c r="AV698" s="2">
        <f t="shared" si="946"/>
        <v>2.0704732510288013E-2</v>
      </c>
      <c r="AW698" s="2">
        <f t="shared" si="946"/>
        <v>2.0574628682736719E-2</v>
      </c>
      <c r="AX698" s="2">
        <f t="shared" si="946"/>
        <v>2.0198522622345279E-2</v>
      </c>
      <c r="AY698" s="2">
        <f t="shared" si="946"/>
        <v>1.9833442910366088E-2</v>
      </c>
      <c r="AZ698" s="2">
        <f t="shared" si="946"/>
        <v>1.9234582589728391E-2</v>
      </c>
      <c r="BA698" s="2">
        <f t="shared" si="946"/>
        <v>1.9234582589728346E-2</v>
      </c>
      <c r="BB698" s="2">
        <f t="shared" si="946"/>
        <v>1.8422865013774103E-2</v>
      </c>
      <c r="BD698" s="3">
        <f t="shared" si="834"/>
        <v>5</v>
      </c>
      <c r="BE698" s="3">
        <f t="shared" si="779"/>
        <v>24</v>
      </c>
      <c r="BF698" s="3">
        <f t="shared" si="780"/>
        <v>52</v>
      </c>
      <c r="BG698" s="3">
        <f t="shared" si="781"/>
        <v>62</v>
      </c>
      <c r="BH698" s="3">
        <f t="shared" si="782"/>
        <v>62</v>
      </c>
      <c r="BI698" s="3">
        <f t="shared" si="783"/>
        <v>85</v>
      </c>
      <c r="BJ698" s="3">
        <f t="shared" si="784"/>
        <v>122</v>
      </c>
      <c r="BK698" s="3">
        <f t="shared" si="785"/>
        <v>127</v>
      </c>
      <c r="BL698" s="3">
        <f t="shared" si="786"/>
        <v>130</v>
      </c>
      <c r="BM698" s="3">
        <f t="shared" si="787"/>
        <v>130</v>
      </c>
      <c r="BN698" s="3">
        <f t="shared" si="788"/>
        <v>133</v>
      </c>
      <c r="BO698" s="3">
        <f t="shared" si="789"/>
        <v>134</v>
      </c>
      <c r="BP698" s="3">
        <f t="shared" si="790"/>
        <v>135</v>
      </c>
      <c r="BQ698" s="3">
        <f t="shared" si="791"/>
        <v>144</v>
      </c>
      <c r="BR698" s="3">
        <f t="shared" si="792"/>
        <v>145</v>
      </c>
      <c r="BS698" s="3">
        <f t="shared" si="793"/>
        <v>153</v>
      </c>
      <c r="BT698" s="3">
        <f t="shared" si="794"/>
        <v>157</v>
      </c>
      <c r="BU698" s="3">
        <f t="shared" si="795"/>
        <v>157</v>
      </c>
      <c r="BV698" s="3">
        <f t="shared" si="796"/>
        <v>157</v>
      </c>
      <c r="BW698" s="3">
        <f t="shared" si="797"/>
        <v>157</v>
      </c>
      <c r="BX698" s="3">
        <f t="shared" si="798"/>
        <v>158</v>
      </c>
      <c r="BY698" s="3">
        <f t="shared" si="799"/>
        <v>162</v>
      </c>
      <c r="BZ698" s="3">
        <f t="shared" si="800"/>
        <v>165</v>
      </c>
      <c r="CA698" s="3">
        <f t="shared" si="801"/>
        <v>166</v>
      </c>
      <c r="CB698" s="3">
        <f t="shared" si="802"/>
        <v>168</v>
      </c>
      <c r="CC698" s="3">
        <f t="shared" si="803"/>
        <v>191</v>
      </c>
      <c r="CD698" s="3">
        <f t="shared" si="804"/>
        <v>196</v>
      </c>
      <c r="CE698" s="3">
        <f t="shared" si="805"/>
        <v>199</v>
      </c>
      <c r="CF698" s="3">
        <f t="shared" si="806"/>
        <v>202</v>
      </c>
      <c r="CG698" s="3">
        <f t="shared" si="807"/>
        <v>204</v>
      </c>
      <c r="CH698" s="3">
        <f t="shared" si="808"/>
        <v>208</v>
      </c>
      <c r="CI698" s="3">
        <f t="shared" si="809"/>
        <v>218</v>
      </c>
      <c r="CJ698" s="3">
        <f t="shared" si="810"/>
        <v>224</v>
      </c>
      <c r="CK698" s="3">
        <f t="shared" si="811"/>
        <v>243</v>
      </c>
      <c r="CL698" s="3">
        <f t="shared" si="812"/>
        <v>253</v>
      </c>
      <c r="CM698" s="3">
        <f t="shared" si="813"/>
        <v>255</v>
      </c>
      <c r="CN698" s="3">
        <f t="shared" si="814"/>
        <v>257</v>
      </c>
      <c r="CO698" s="3">
        <f t="shared" si="815"/>
        <v>257</v>
      </c>
      <c r="CP698" s="3">
        <f t="shared" si="816"/>
        <v>257</v>
      </c>
      <c r="CQ698" s="3">
        <f t="shared" si="817"/>
        <v>259</v>
      </c>
      <c r="CR698" s="3">
        <f t="shared" si="818"/>
        <v>270</v>
      </c>
      <c r="CS698" s="3">
        <f t="shared" si="819"/>
        <v>275</v>
      </c>
      <c r="CT698" s="3">
        <f t="shared" si="820"/>
        <v>279</v>
      </c>
      <c r="CU698" s="3">
        <f t="shared" si="821"/>
        <v>285</v>
      </c>
      <c r="CV698" s="3">
        <f t="shared" si="822"/>
        <v>287</v>
      </c>
      <c r="CW698" s="3">
        <f t="shared" si="823"/>
        <v>288</v>
      </c>
      <c r="CX698" s="3">
        <f t="shared" si="824"/>
        <v>288</v>
      </c>
      <c r="CY698" s="3">
        <f t="shared" si="825"/>
        <v>295</v>
      </c>
      <c r="CZ698" s="3">
        <f t="shared" si="826"/>
        <v>296</v>
      </c>
      <c r="DA698" s="3">
        <f t="shared" si="827"/>
        <v>302</v>
      </c>
      <c r="DB698" s="3">
        <f t="shared" si="828"/>
        <v>312</v>
      </c>
      <c r="DC698" s="3">
        <f t="shared" si="829"/>
        <v>312</v>
      </c>
      <c r="DD698" s="3">
        <f t="shared" si="830"/>
        <v>317</v>
      </c>
    </row>
    <row r="699" spans="1:108" x14ac:dyDescent="0.3">
      <c r="A699" t="str">
        <f t="shared" si="831"/>
        <v>'Franz Brentano'</v>
      </c>
      <c r="B699" s="2">
        <f t="shared" ref="B699:AG699" si="947">B316/B$383</f>
        <v>0</v>
      </c>
      <c r="C699" s="2">
        <f t="shared" si="947"/>
        <v>0</v>
      </c>
      <c r="D699" s="2">
        <f t="shared" si="947"/>
        <v>0</v>
      </c>
      <c r="E699" s="2">
        <f t="shared" si="947"/>
        <v>0</v>
      </c>
      <c r="F699" s="2">
        <f t="shared" si="947"/>
        <v>0</v>
      </c>
      <c r="G699" s="2">
        <f t="shared" si="947"/>
        <v>0</v>
      </c>
      <c r="H699" s="2">
        <f t="shared" si="947"/>
        <v>0</v>
      </c>
      <c r="I699" s="2">
        <f t="shared" si="947"/>
        <v>0</v>
      </c>
      <c r="J699" s="2">
        <f t="shared" si="947"/>
        <v>0</v>
      </c>
      <c r="K699" s="2">
        <f t="shared" si="947"/>
        <v>0</v>
      </c>
      <c r="L699" s="2">
        <f t="shared" si="947"/>
        <v>0</v>
      </c>
      <c r="M699" s="2">
        <f t="shared" si="947"/>
        <v>0</v>
      </c>
      <c r="N699" s="2">
        <f t="shared" si="947"/>
        <v>0</v>
      </c>
      <c r="O699" s="2">
        <f t="shared" si="947"/>
        <v>0</v>
      </c>
      <c r="P699" s="2">
        <f t="shared" si="947"/>
        <v>0</v>
      </c>
      <c r="Q699" s="2">
        <f t="shared" si="947"/>
        <v>0</v>
      </c>
      <c r="R699" s="2">
        <f t="shared" si="947"/>
        <v>0</v>
      </c>
      <c r="S699" s="2">
        <f t="shared" si="947"/>
        <v>0</v>
      </c>
      <c r="T699" s="2">
        <f t="shared" si="947"/>
        <v>0</v>
      </c>
      <c r="U699" s="2">
        <f t="shared" si="947"/>
        <v>0</v>
      </c>
      <c r="V699" s="2">
        <f t="shared" si="947"/>
        <v>0</v>
      </c>
      <c r="W699" s="2">
        <f t="shared" si="947"/>
        <v>0</v>
      </c>
      <c r="X699" s="2">
        <f t="shared" si="947"/>
        <v>0</v>
      </c>
      <c r="Y699" s="2">
        <f t="shared" si="947"/>
        <v>0</v>
      </c>
      <c r="Z699" s="2">
        <f t="shared" si="947"/>
        <v>0</v>
      </c>
      <c r="AA699" s="2">
        <f t="shared" si="947"/>
        <v>0</v>
      </c>
      <c r="AB699" s="2">
        <f t="shared" si="947"/>
        <v>0</v>
      </c>
      <c r="AC699" s="2">
        <f t="shared" si="947"/>
        <v>0</v>
      </c>
      <c r="AD699" s="2">
        <f t="shared" si="947"/>
        <v>0</v>
      </c>
      <c r="AE699" s="2">
        <f t="shared" si="947"/>
        <v>0</v>
      </c>
      <c r="AF699" s="2">
        <f t="shared" si="947"/>
        <v>0</v>
      </c>
      <c r="AG699" s="2">
        <f t="shared" si="947"/>
        <v>0</v>
      </c>
      <c r="AH699" s="2">
        <f t="shared" ref="AH699:BB699" si="948">AH316/AH$383</f>
        <v>0</v>
      </c>
      <c r="AI699" s="2">
        <f t="shared" si="948"/>
        <v>0</v>
      </c>
      <c r="AJ699" s="2">
        <f t="shared" si="948"/>
        <v>0</v>
      </c>
      <c r="AK699" s="2">
        <f t="shared" si="948"/>
        <v>0</v>
      </c>
      <c r="AL699" s="2">
        <f t="shared" si="948"/>
        <v>0</v>
      </c>
      <c r="AM699" s="2">
        <f t="shared" si="948"/>
        <v>0</v>
      </c>
      <c r="AN699" s="2">
        <f t="shared" si="948"/>
        <v>0</v>
      </c>
      <c r="AO699" s="2">
        <f t="shared" si="948"/>
        <v>0</v>
      </c>
      <c r="AP699" s="2">
        <f t="shared" si="948"/>
        <v>1.9531249999999934E-2</v>
      </c>
      <c r="AQ699" s="2">
        <f t="shared" si="948"/>
        <v>1.9531250000000062E-2</v>
      </c>
      <c r="AR699" s="2">
        <f t="shared" si="948"/>
        <v>1.9152564607110047E-2</v>
      </c>
      <c r="AS699" s="2">
        <f t="shared" si="948"/>
        <v>1.9152564607110043E-2</v>
      </c>
      <c r="AT699" s="2">
        <f t="shared" si="948"/>
        <v>1.8192419825072883E-2</v>
      </c>
      <c r="AU699" s="2">
        <f t="shared" si="948"/>
        <v>1.8192419825072897E-2</v>
      </c>
      <c r="AV699" s="2">
        <f t="shared" si="948"/>
        <v>1.7746913580246892E-2</v>
      </c>
      <c r="AW699" s="2">
        <f t="shared" si="948"/>
        <v>1.7635396013774354E-2</v>
      </c>
      <c r="AX699" s="2">
        <f t="shared" si="948"/>
        <v>1.731301939058166E-2</v>
      </c>
      <c r="AY699" s="2">
        <f t="shared" si="948"/>
        <v>1.7000093923170929E-2</v>
      </c>
      <c r="AZ699" s="2">
        <f t="shared" si="948"/>
        <v>1.6486785076910052E-2</v>
      </c>
      <c r="BA699" s="2">
        <f t="shared" si="948"/>
        <v>1.6486785076910072E-2</v>
      </c>
      <c r="BB699" s="2">
        <f t="shared" si="948"/>
        <v>1.5791027154663517E-2</v>
      </c>
      <c r="BD699" s="3">
        <f t="shared" si="834"/>
        <v>5</v>
      </c>
      <c r="BE699" s="3">
        <f t="shared" si="779"/>
        <v>24</v>
      </c>
      <c r="BF699" s="3">
        <f t="shared" si="780"/>
        <v>52</v>
      </c>
      <c r="BG699" s="3">
        <f t="shared" si="781"/>
        <v>62</v>
      </c>
      <c r="BH699" s="3">
        <f t="shared" si="782"/>
        <v>62</v>
      </c>
      <c r="BI699" s="3">
        <f t="shared" si="783"/>
        <v>85</v>
      </c>
      <c r="BJ699" s="3">
        <f t="shared" si="784"/>
        <v>122</v>
      </c>
      <c r="BK699" s="3">
        <f t="shared" si="785"/>
        <v>127</v>
      </c>
      <c r="BL699" s="3">
        <f t="shared" si="786"/>
        <v>130</v>
      </c>
      <c r="BM699" s="3">
        <f t="shared" si="787"/>
        <v>130</v>
      </c>
      <c r="BN699" s="3">
        <f t="shared" si="788"/>
        <v>133</v>
      </c>
      <c r="BO699" s="3">
        <f t="shared" si="789"/>
        <v>134</v>
      </c>
      <c r="BP699" s="3">
        <f t="shared" si="790"/>
        <v>135</v>
      </c>
      <c r="BQ699" s="3">
        <f t="shared" si="791"/>
        <v>144</v>
      </c>
      <c r="BR699" s="3">
        <f t="shared" si="792"/>
        <v>145</v>
      </c>
      <c r="BS699" s="3">
        <f t="shared" si="793"/>
        <v>153</v>
      </c>
      <c r="BT699" s="3">
        <f t="shared" si="794"/>
        <v>157</v>
      </c>
      <c r="BU699" s="3">
        <f t="shared" si="795"/>
        <v>157</v>
      </c>
      <c r="BV699" s="3">
        <f t="shared" si="796"/>
        <v>157</v>
      </c>
      <c r="BW699" s="3">
        <f t="shared" si="797"/>
        <v>157</v>
      </c>
      <c r="BX699" s="3">
        <f t="shared" si="798"/>
        <v>158</v>
      </c>
      <c r="BY699" s="3">
        <f t="shared" si="799"/>
        <v>162</v>
      </c>
      <c r="BZ699" s="3">
        <f t="shared" si="800"/>
        <v>165</v>
      </c>
      <c r="CA699" s="3">
        <f t="shared" si="801"/>
        <v>166</v>
      </c>
      <c r="CB699" s="3">
        <f t="shared" si="802"/>
        <v>168</v>
      </c>
      <c r="CC699" s="3">
        <f t="shared" si="803"/>
        <v>191</v>
      </c>
      <c r="CD699" s="3">
        <f t="shared" si="804"/>
        <v>196</v>
      </c>
      <c r="CE699" s="3">
        <f t="shared" si="805"/>
        <v>199</v>
      </c>
      <c r="CF699" s="3">
        <f t="shared" si="806"/>
        <v>202</v>
      </c>
      <c r="CG699" s="3">
        <f t="shared" si="807"/>
        <v>204</v>
      </c>
      <c r="CH699" s="3">
        <f t="shared" si="808"/>
        <v>208</v>
      </c>
      <c r="CI699" s="3">
        <f t="shared" si="809"/>
        <v>218</v>
      </c>
      <c r="CJ699" s="3">
        <f t="shared" si="810"/>
        <v>224</v>
      </c>
      <c r="CK699" s="3">
        <f t="shared" si="811"/>
        <v>243</v>
      </c>
      <c r="CL699" s="3">
        <f t="shared" si="812"/>
        <v>253</v>
      </c>
      <c r="CM699" s="3">
        <f t="shared" si="813"/>
        <v>255</v>
      </c>
      <c r="CN699" s="3">
        <f t="shared" si="814"/>
        <v>257</v>
      </c>
      <c r="CO699" s="3">
        <f t="shared" si="815"/>
        <v>257</v>
      </c>
      <c r="CP699" s="3">
        <f t="shared" si="816"/>
        <v>257</v>
      </c>
      <c r="CQ699" s="3">
        <f t="shared" si="817"/>
        <v>259</v>
      </c>
      <c r="CR699" s="3">
        <f t="shared" si="818"/>
        <v>275</v>
      </c>
      <c r="CS699" s="3">
        <f t="shared" si="819"/>
        <v>280</v>
      </c>
      <c r="CT699" s="3">
        <f t="shared" si="820"/>
        <v>284</v>
      </c>
      <c r="CU699" s="3">
        <f t="shared" si="821"/>
        <v>290</v>
      </c>
      <c r="CV699" s="3">
        <f t="shared" si="822"/>
        <v>292</v>
      </c>
      <c r="CW699" s="3">
        <f t="shared" si="823"/>
        <v>293</v>
      </c>
      <c r="CX699" s="3">
        <f t="shared" si="824"/>
        <v>293</v>
      </c>
      <c r="CY699" s="3">
        <f t="shared" si="825"/>
        <v>299</v>
      </c>
      <c r="CZ699" s="3">
        <f t="shared" si="826"/>
        <v>300</v>
      </c>
      <c r="DA699" s="3">
        <f t="shared" si="827"/>
        <v>306</v>
      </c>
      <c r="DB699" s="3">
        <f t="shared" si="828"/>
        <v>316</v>
      </c>
      <c r="DC699" s="3">
        <f t="shared" si="829"/>
        <v>316</v>
      </c>
      <c r="DD699" s="3">
        <f t="shared" si="830"/>
        <v>321</v>
      </c>
    </row>
    <row r="700" spans="1:108" x14ac:dyDescent="0.3">
      <c r="A700" t="str">
        <f t="shared" si="831"/>
        <v>'Wilhelm Wundt'</v>
      </c>
      <c r="B700" s="2">
        <f t="shared" ref="B700:AG700" si="949">B317/B$383</f>
        <v>0</v>
      </c>
      <c r="C700" s="2">
        <f t="shared" si="949"/>
        <v>0</v>
      </c>
      <c r="D700" s="2">
        <f t="shared" si="949"/>
        <v>0</v>
      </c>
      <c r="E700" s="2">
        <f t="shared" si="949"/>
        <v>0</v>
      </c>
      <c r="F700" s="2">
        <f t="shared" si="949"/>
        <v>0</v>
      </c>
      <c r="G700" s="2">
        <f t="shared" si="949"/>
        <v>0</v>
      </c>
      <c r="H700" s="2">
        <f t="shared" si="949"/>
        <v>0</v>
      </c>
      <c r="I700" s="2">
        <f t="shared" si="949"/>
        <v>0</v>
      </c>
      <c r="J700" s="2">
        <f t="shared" si="949"/>
        <v>0</v>
      </c>
      <c r="K700" s="2">
        <f t="shared" si="949"/>
        <v>0</v>
      </c>
      <c r="L700" s="2">
        <f t="shared" si="949"/>
        <v>0</v>
      </c>
      <c r="M700" s="2">
        <f t="shared" si="949"/>
        <v>0</v>
      </c>
      <c r="N700" s="2">
        <f t="shared" si="949"/>
        <v>0</v>
      </c>
      <c r="O700" s="2">
        <f t="shared" si="949"/>
        <v>0</v>
      </c>
      <c r="P700" s="2">
        <f t="shared" si="949"/>
        <v>0</v>
      </c>
      <c r="Q700" s="2">
        <f t="shared" si="949"/>
        <v>0</v>
      </c>
      <c r="R700" s="2">
        <f t="shared" si="949"/>
        <v>0</v>
      </c>
      <c r="S700" s="2">
        <f t="shared" si="949"/>
        <v>0</v>
      </c>
      <c r="T700" s="2">
        <f t="shared" si="949"/>
        <v>0</v>
      </c>
      <c r="U700" s="2">
        <f t="shared" si="949"/>
        <v>0</v>
      </c>
      <c r="V700" s="2">
        <f t="shared" si="949"/>
        <v>0</v>
      </c>
      <c r="W700" s="2">
        <f t="shared" si="949"/>
        <v>0</v>
      </c>
      <c r="X700" s="2">
        <f t="shared" si="949"/>
        <v>0</v>
      </c>
      <c r="Y700" s="2">
        <f t="shared" si="949"/>
        <v>0</v>
      </c>
      <c r="Z700" s="2">
        <f t="shared" si="949"/>
        <v>0</v>
      </c>
      <c r="AA700" s="2">
        <f t="shared" si="949"/>
        <v>0</v>
      </c>
      <c r="AB700" s="2">
        <f t="shared" si="949"/>
        <v>0</v>
      </c>
      <c r="AC700" s="2">
        <f t="shared" si="949"/>
        <v>0</v>
      </c>
      <c r="AD700" s="2">
        <f t="shared" si="949"/>
        <v>0</v>
      </c>
      <c r="AE700" s="2">
        <f t="shared" si="949"/>
        <v>0</v>
      </c>
      <c r="AF700" s="2">
        <f t="shared" si="949"/>
        <v>0</v>
      </c>
      <c r="AG700" s="2">
        <f t="shared" si="949"/>
        <v>0</v>
      </c>
      <c r="AH700" s="2">
        <f t="shared" ref="AH700:BB700" si="950">AH317/AH$383</f>
        <v>0</v>
      </c>
      <c r="AI700" s="2">
        <f t="shared" si="950"/>
        <v>0</v>
      </c>
      <c r="AJ700" s="2">
        <f t="shared" si="950"/>
        <v>0</v>
      </c>
      <c r="AK700" s="2">
        <f t="shared" si="950"/>
        <v>0</v>
      </c>
      <c r="AL700" s="2">
        <f t="shared" si="950"/>
        <v>0</v>
      </c>
      <c r="AM700" s="2">
        <f t="shared" si="950"/>
        <v>0</v>
      </c>
      <c r="AN700" s="2">
        <f t="shared" si="950"/>
        <v>0</v>
      </c>
      <c r="AO700" s="2">
        <f t="shared" si="950"/>
        <v>0</v>
      </c>
      <c r="AP700" s="2">
        <f t="shared" si="950"/>
        <v>1.9531249999999934E-2</v>
      </c>
      <c r="AQ700" s="2">
        <f t="shared" si="950"/>
        <v>1.9531250000000062E-2</v>
      </c>
      <c r="AR700" s="2">
        <f t="shared" si="950"/>
        <v>1.9152564607110047E-2</v>
      </c>
      <c r="AS700" s="2">
        <f t="shared" si="950"/>
        <v>1.9152564607110043E-2</v>
      </c>
      <c r="AT700" s="2">
        <f t="shared" si="950"/>
        <v>1.8192419825072883E-2</v>
      </c>
      <c r="AU700" s="2">
        <f t="shared" si="950"/>
        <v>1.8192419825072897E-2</v>
      </c>
      <c r="AV700" s="2">
        <f t="shared" si="950"/>
        <v>1.7746913580246892E-2</v>
      </c>
      <c r="AW700" s="2">
        <f t="shared" si="950"/>
        <v>1.7635396013774354E-2</v>
      </c>
      <c r="AX700" s="2">
        <f t="shared" si="950"/>
        <v>1.731301939058166E-2</v>
      </c>
      <c r="AY700" s="2">
        <f t="shared" si="950"/>
        <v>1.7000093923170929E-2</v>
      </c>
      <c r="AZ700" s="2">
        <f t="shared" si="950"/>
        <v>1.6486785076910052E-2</v>
      </c>
      <c r="BA700" s="2">
        <f t="shared" si="950"/>
        <v>1.6486785076910072E-2</v>
      </c>
      <c r="BB700" s="2">
        <f t="shared" si="950"/>
        <v>1.5791027154663517E-2</v>
      </c>
      <c r="BD700" s="3">
        <f t="shared" si="834"/>
        <v>5</v>
      </c>
      <c r="BE700" s="3">
        <f t="shared" si="779"/>
        <v>24</v>
      </c>
      <c r="BF700" s="3">
        <f t="shared" si="780"/>
        <v>52</v>
      </c>
      <c r="BG700" s="3">
        <f t="shared" si="781"/>
        <v>62</v>
      </c>
      <c r="BH700" s="3">
        <f t="shared" si="782"/>
        <v>62</v>
      </c>
      <c r="BI700" s="3">
        <f t="shared" si="783"/>
        <v>85</v>
      </c>
      <c r="BJ700" s="3">
        <f t="shared" si="784"/>
        <v>122</v>
      </c>
      <c r="BK700" s="3">
        <f t="shared" si="785"/>
        <v>127</v>
      </c>
      <c r="BL700" s="3">
        <f t="shared" si="786"/>
        <v>130</v>
      </c>
      <c r="BM700" s="3">
        <f t="shared" si="787"/>
        <v>130</v>
      </c>
      <c r="BN700" s="3">
        <f t="shared" si="788"/>
        <v>133</v>
      </c>
      <c r="BO700" s="3">
        <f t="shared" si="789"/>
        <v>134</v>
      </c>
      <c r="BP700" s="3">
        <f t="shared" si="790"/>
        <v>135</v>
      </c>
      <c r="BQ700" s="3">
        <f t="shared" si="791"/>
        <v>144</v>
      </c>
      <c r="BR700" s="3">
        <f t="shared" si="792"/>
        <v>145</v>
      </c>
      <c r="BS700" s="3">
        <f t="shared" si="793"/>
        <v>153</v>
      </c>
      <c r="BT700" s="3">
        <f t="shared" si="794"/>
        <v>157</v>
      </c>
      <c r="BU700" s="3">
        <f t="shared" si="795"/>
        <v>157</v>
      </c>
      <c r="BV700" s="3">
        <f t="shared" si="796"/>
        <v>157</v>
      </c>
      <c r="BW700" s="3">
        <f t="shared" si="797"/>
        <v>157</v>
      </c>
      <c r="BX700" s="3">
        <f t="shared" si="798"/>
        <v>158</v>
      </c>
      <c r="BY700" s="3">
        <f t="shared" si="799"/>
        <v>162</v>
      </c>
      <c r="BZ700" s="3">
        <f t="shared" si="800"/>
        <v>165</v>
      </c>
      <c r="CA700" s="3">
        <f t="shared" si="801"/>
        <v>166</v>
      </c>
      <c r="CB700" s="3">
        <f t="shared" si="802"/>
        <v>168</v>
      </c>
      <c r="CC700" s="3">
        <f t="shared" si="803"/>
        <v>191</v>
      </c>
      <c r="CD700" s="3">
        <f t="shared" si="804"/>
        <v>196</v>
      </c>
      <c r="CE700" s="3">
        <f t="shared" si="805"/>
        <v>199</v>
      </c>
      <c r="CF700" s="3">
        <f t="shared" si="806"/>
        <v>202</v>
      </c>
      <c r="CG700" s="3">
        <f t="shared" si="807"/>
        <v>204</v>
      </c>
      <c r="CH700" s="3">
        <f t="shared" si="808"/>
        <v>208</v>
      </c>
      <c r="CI700" s="3">
        <f t="shared" si="809"/>
        <v>218</v>
      </c>
      <c r="CJ700" s="3">
        <f t="shared" si="810"/>
        <v>224</v>
      </c>
      <c r="CK700" s="3">
        <f t="shared" si="811"/>
        <v>243</v>
      </c>
      <c r="CL700" s="3">
        <f t="shared" si="812"/>
        <v>253</v>
      </c>
      <c r="CM700" s="3">
        <f t="shared" si="813"/>
        <v>255</v>
      </c>
      <c r="CN700" s="3">
        <f t="shared" si="814"/>
        <v>257</v>
      </c>
      <c r="CO700" s="3">
        <f t="shared" si="815"/>
        <v>257</v>
      </c>
      <c r="CP700" s="3">
        <f t="shared" si="816"/>
        <v>257</v>
      </c>
      <c r="CQ700" s="3">
        <f t="shared" si="817"/>
        <v>259</v>
      </c>
      <c r="CR700" s="3">
        <f t="shared" si="818"/>
        <v>275</v>
      </c>
      <c r="CS700" s="3">
        <f t="shared" si="819"/>
        <v>280</v>
      </c>
      <c r="CT700" s="3">
        <f t="shared" si="820"/>
        <v>284</v>
      </c>
      <c r="CU700" s="3">
        <f t="shared" si="821"/>
        <v>290</v>
      </c>
      <c r="CV700" s="3">
        <f t="shared" si="822"/>
        <v>292</v>
      </c>
      <c r="CW700" s="3">
        <f t="shared" si="823"/>
        <v>293</v>
      </c>
      <c r="CX700" s="3">
        <f t="shared" si="824"/>
        <v>293</v>
      </c>
      <c r="CY700" s="3">
        <f t="shared" si="825"/>
        <v>299</v>
      </c>
      <c r="CZ700" s="3">
        <f t="shared" si="826"/>
        <v>300</v>
      </c>
      <c r="DA700" s="3">
        <f t="shared" si="827"/>
        <v>306</v>
      </c>
      <c r="DB700" s="3">
        <f t="shared" si="828"/>
        <v>316</v>
      </c>
      <c r="DC700" s="3">
        <f t="shared" si="829"/>
        <v>316</v>
      </c>
      <c r="DD700" s="3">
        <f t="shared" si="830"/>
        <v>321</v>
      </c>
    </row>
    <row r="701" spans="1:108" x14ac:dyDescent="0.3">
      <c r="A701" t="str">
        <f t="shared" si="831"/>
        <v>'Max Meyer'</v>
      </c>
      <c r="B701" s="2">
        <f t="shared" ref="B701:AG701" si="951">B318/B$383</f>
        <v>0</v>
      </c>
      <c r="C701" s="2">
        <f t="shared" si="951"/>
        <v>0</v>
      </c>
      <c r="D701" s="2">
        <f t="shared" si="951"/>
        <v>0</v>
      </c>
      <c r="E701" s="2">
        <f t="shared" si="951"/>
        <v>0</v>
      </c>
      <c r="F701" s="2">
        <f t="shared" si="951"/>
        <v>0</v>
      </c>
      <c r="G701" s="2">
        <f t="shared" si="951"/>
        <v>0</v>
      </c>
      <c r="H701" s="2">
        <f t="shared" si="951"/>
        <v>0</v>
      </c>
      <c r="I701" s="2">
        <f t="shared" si="951"/>
        <v>0</v>
      </c>
      <c r="J701" s="2">
        <f t="shared" si="951"/>
        <v>0</v>
      </c>
      <c r="K701" s="2">
        <f t="shared" si="951"/>
        <v>0</v>
      </c>
      <c r="L701" s="2">
        <f t="shared" si="951"/>
        <v>0</v>
      </c>
      <c r="M701" s="2">
        <f t="shared" si="951"/>
        <v>0</v>
      </c>
      <c r="N701" s="2">
        <f t="shared" si="951"/>
        <v>0</v>
      </c>
      <c r="O701" s="2">
        <f t="shared" si="951"/>
        <v>0</v>
      </c>
      <c r="P701" s="2">
        <f t="shared" si="951"/>
        <v>0</v>
      </c>
      <c r="Q701" s="2">
        <f t="shared" si="951"/>
        <v>0</v>
      </c>
      <c r="R701" s="2">
        <f t="shared" si="951"/>
        <v>0</v>
      </c>
      <c r="S701" s="2">
        <f t="shared" si="951"/>
        <v>0</v>
      </c>
      <c r="T701" s="2">
        <f t="shared" si="951"/>
        <v>0</v>
      </c>
      <c r="U701" s="2">
        <f t="shared" si="951"/>
        <v>0</v>
      </c>
      <c r="V701" s="2">
        <f t="shared" si="951"/>
        <v>0</v>
      </c>
      <c r="W701" s="2">
        <f t="shared" si="951"/>
        <v>0</v>
      </c>
      <c r="X701" s="2">
        <f t="shared" si="951"/>
        <v>0</v>
      </c>
      <c r="Y701" s="2">
        <f t="shared" si="951"/>
        <v>0</v>
      </c>
      <c r="Z701" s="2">
        <f t="shared" si="951"/>
        <v>0</v>
      </c>
      <c r="AA701" s="2">
        <f t="shared" si="951"/>
        <v>0</v>
      </c>
      <c r="AB701" s="2">
        <f t="shared" si="951"/>
        <v>0</v>
      </c>
      <c r="AC701" s="2">
        <f t="shared" si="951"/>
        <v>0</v>
      </c>
      <c r="AD701" s="2">
        <f t="shared" si="951"/>
        <v>0</v>
      </c>
      <c r="AE701" s="2">
        <f t="shared" si="951"/>
        <v>0</v>
      </c>
      <c r="AF701" s="2">
        <f t="shared" si="951"/>
        <v>0</v>
      </c>
      <c r="AG701" s="2">
        <f t="shared" si="951"/>
        <v>0</v>
      </c>
      <c r="AH701" s="2">
        <f t="shared" ref="AH701:BB701" si="952">AH318/AH$383</f>
        <v>0</v>
      </c>
      <c r="AI701" s="2">
        <f t="shared" si="952"/>
        <v>0</v>
      </c>
      <c r="AJ701" s="2">
        <f t="shared" si="952"/>
        <v>0</v>
      </c>
      <c r="AK701" s="2">
        <f t="shared" si="952"/>
        <v>0</v>
      </c>
      <c r="AL701" s="2">
        <f t="shared" si="952"/>
        <v>0</v>
      </c>
      <c r="AM701" s="2">
        <f t="shared" si="952"/>
        <v>0</v>
      </c>
      <c r="AN701" s="2">
        <f t="shared" si="952"/>
        <v>0</v>
      </c>
      <c r="AO701" s="2">
        <f t="shared" si="952"/>
        <v>0</v>
      </c>
      <c r="AP701" s="2">
        <f t="shared" si="952"/>
        <v>4.5572916666666588E-2</v>
      </c>
      <c r="AQ701" s="2">
        <f t="shared" si="952"/>
        <v>4.557291666666681E-2</v>
      </c>
      <c r="AR701" s="2">
        <f t="shared" si="952"/>
        <v>4.4689317416590074E-2</v>
      </c>
      <c r="AS701" s="2">
        <f t="shared" si="952"/>
        <v>4.4689317416590102E-2</v>
      </c>
      <c r="AT701" s="2">
        <f t="shared" si="952"/>
        <v>4.2448979591836765E-2</v>
      </c>
      <c r="AU701" s="2">
        <f t="shared" si="952"/>
        <v>4.2448979591836696E-2</v>
      </c>
      <c r="AV701" s="2">
        <f t="shared" si="952"/>
        <v>4.1409465020576103E-2</v>
      </c>
      <c r="AW701" s="2">
        <f t="shared" si="952"/>
        <v>4.1149257365473514E-2</v>
      </c>
      <c r="AX701" s="2">
        <f t="shared" si="952"/>
        <v>4.0397045244690635E-2</v>
      </c>
      <c r="AY701" s="2">
        <f t="shared" si="952"/>
        <v>3.9666885820732099E-2</v>
      </c>
      <c r="AZ701" s="2">
        <f t="shared" si="952"/>
        <v>3.8469165179456706E-2</v>
      </c>
      <c r="BA701" s="2">
        <f t="shared" si="952"/>
        <v>3.8469165179456775E-2</v>
      </c>
      <c r="BB701" s="2">
        <f t="shared" si="952"/>
        <v>3.6845730027548207E-2</v>
      </c>
      <c r="BD701" s="3">
        <f t="shared" si="834"/>
        <v>5</v>
      </c>
      <c r="BE701" s="3">
        <f t="shared" si="779"/>
        <v>24</v>
      </c>
      <c r="BF701" s="3">
        <f t="shared" si="780"/>
        <v>52</v>
      </c>
      <c r="BG701" s="3">
        <f t="shared" si="781"/>
        <v>62</v>
      </c>
      <c r="BH701" s="3">
        <f t="shared" si="782"/>
        <v>62</v>
      </c>
      <c r="BI701" s="3">
        <f t="shared" si="783"/>
        <v>85</v>
      </c>
      <c r="BJ701" s="3">
        <f t="shared" si="784"/>
        <v>122</v>
      </c>
      <c r="BK701" s="3">
        <f t="shared" si="785"/>
        <v>127</v>
      </c>
      <c r="BL701" s="3">
        <f t="shared" si="786"/>
        <v>130</v>
      </c>
      <c r="BM701" s="3">
        <f t="shared" si="787"/>
        <v>130</v>
      </c>
      <c r="BN701" s="3">
        <f t="shared" si="788"/>
        <v>133</v>
      </c>
      <c r="BO701" s="3">
        <f t="shared" si="789"/>
        <v>134</v>
      </c>
      <c r="BP701" s="3">
        <f t="shared" si="790"/>
        <v>135</v>
      </c>
      <c r="BQ701" s="3">
        <f t="shared" si="791"/>
        <v>144</v>
      </c>
      <c r="BR701" s="3">
        <f t="shared" si="792"/>
        <v>145</v>
      </c>
      <c r="BS701" s="3">
        <f t="shared" si="793"/>
        <v>153</v>
      </c>
      <c r="BT701" s="3">
        <f t="shared" si="794"/>
        <v>157</v>
      </c>
      <c r="BU701" s="3">
        <f t="shared" si="795"/>
        <v>157</v>
      </c>
      <c r="BV701" s="3">
        <f t="shared" si="796"/>
        <v>157</v>
      </c>
      <c r="BW701" s="3">
        <f t="shared" si="797"/>
        <v>157</v>
      </c>
      <c r="BX701" s="3">
        <f t="shared" si="798"/>
        <v>158</v>
      </c>
      <c r="BY701" s="3">
        <f t="shared" si="799"/>
        <v>162</v>
      </c>
      <c r="BZ701" s="3">
        <f t="shared" si="800"/>
        <v>165</v>
      </c>
      <c r="CA701" s="3">
        <f t="shared" si="801"/>
        <v>166</v>
      </c>
      <c r="CB701" s="3">
        <f t="shared" si="802"/>
        <v>168</v>
      </c>
      <c r="CC701" s="3">
        <f t="shared" si="803"/>
        <v>191</v>
      </c>
      <c r="CD701" s="3">
        <f t="shared" si="804"/>
        <v>196</v>
      </c>
      <c r="CE701" s="3">
        <f t="shared" si="805"/>
        <v>199</v>
      </c>
      <c r="CF701" s="3">
        <f t="shared" si="806"/>
        <v>202</v>
      </c>
      <c r="CG701" s="3">
        <f t="shared" si="807"/>
        <v>204</v>
      </c>
      <c r="CH701" s="3">
        <f t="shared" si="808"/>
        <v>208</v>
      </c>
      <c r="CI701" s="3">
        <f t="shared" si="809"/>
        <v>218</v>
      </c>
      <c r="CJ701" s="3">
        <f t="shared" si="810"/>
        <v>224</v>
      </c>
      <c r="CK701" s="3">
        <f t="shared" si="811"/>
        <v>243</v>
      </c>
      <c r="CL701" s="3">
        <f t="shared" si="812"/>
        <v>253</v>
      </c>
      <c r="CM701" s="3">
        <f t="shared" si="813"/>
        <v>255</v>
      </c>
      <c r="CN701" s="3">
        <f t="shared" si="814"/>
        <v>257</v>
      </c>
      <c r="CO701" s="3">
        <f t="shared" si="815"/>
        <v>257</v>
      </c>
      <c r="CP701" s="3">
        <f t="shared" si="816"/>
        <v>257</v>
      </c>
      <c r="CQ701" s="3">
        <f t="shared" si="817"/>
        <v>259</v>
      </c>
      <c r="CR701" s="3">
        <f t="shared" si="818"/>
        <v>219</v>
      </c>
      <c r="CS701" s="3">
        <f t="shared" si="819"/>
        <v>221</v>
      </c>
      <c r="CT701" s="3">
        <f t="shared" si="820"/>
        <v>225</v>
      </c>
      <c r="CU701" s="3">
        <f t="shared" si="821"/>
        <v>230</v>
      </c>
      <c r="CV701" s="3">
        <f t="shared" si="822"/>
        <v>232</v>
      </c>
      <c r="CW701" s="3">
        <f t="shared" si="823"/>
        <v>233</v>
      </c>
      <c r="CX701" s="3">
        <f t="shared" si="824"/>
        <v>233</v>
      </c>
      <c r="CY701" s="3">
        <f t="shared" si="825"/>
        <v>241</v>
      </c>
      <c r="CZ701" s="3">
        <f t="shared" si="826"/>
        <v>242</v>
      </c>
      <c r="DA701" s="3">
        <f t="shared" si="827"/>
        <v>248</v>
      </c>
      <c r="DB701" s="3">
        <f t="shared" si="828"/>
        <v>257</v>
      </c>
      <c r="DC701" s="3">
        <f t="shared" si="829"/>
        <v>261</v>
      </c>
      <c r="DD701" s="3">
        <f t="shared" si="830"/>
        <v>266</v>
      </c>
    </row>
    <row r="702" spans="1:108" x14ac:dyDescent="0.3">
      <c r="A702" t="str">
        <f t="shared" si="831"/>
        <v>'Harold Laski'</v>
      </c>
      <c r="B702" s="2">
        <f t="shared" ref="B702:AG702" si="953">B319/B$383</f>
        <v>0</v>
      </c>
      <c r="C702" s="2">
        <f t="shared" si="953"/>
        <v>0</v>
      </c>
      <c r="D702" s="2">
        <f t="shared" si="953"/>
        <v>0</v>
      </c>
      <c r="E702" s="2">
        <f t="shared" si="953"/>
        <v>0</v>
      </c>
      <c r="F702" s="2">
        <f t="shared" si="953"/>
        <v>0</v>
      </c>
      <c r="G702" s="2">
        <f t="shared" si="953"/>
        <v>0</v>
      </c>
      <c r="H702" s="2">
        <f t="shared" si="953"/>
        <v>0</v>
      </c>
      <c r="I702" s="2">
        <f t="shared" si="953"/>
        <v>0</v>
      </c>
      <c r="J702" s="2">
        <f t="shared" si="953"/>
        <v>0</v>
      </c>
      <c r="K702" s="2">
        <f t="shared" si="953"/>
        <v>0</v>
      </c>
      <c r="L702" s="2">
        <f t="shared" si="953"/>
        <v>0</v>
      </c>
      <c r="M702" s="2">
        <f t="shared" si="953"/>
        <v>0</v>
      </c>
      <c r="N702" s="2">
        <f t="shared" si="953"/>
        <v>0</v>
      </c>
      <c r="O702" s="2">
        <f t="shared" si="953"/>
        <v>0</v>
      </c>
      <c r="P702" s="2">
        <f t="shared" si="953"/>
        <v>0</v>
      </c>
      <c r="Q702" s="2">
        <f t="shared" si="953"/>
        <v>0</v>
      </c>
      <c r="R702" s="2">
        <f t="shared" si="953"/>
        <v>0</v>
      </c>
      <c r="S702" s="2">
        <f t="shared" si="953"/>
        <v>0</v>
      </c>
      <c r="T702" s="2">
        <f t="shared" si="953"/>
        <v>0</v>
      </c>
      <c r="U702" s="2">
        <f t="shared" si="953"/>
        <v>0</v>
      </c>
      <c r="V702" s="2">
        <f t="shared" si="953"/>
        <v>0</v>
      </c>
      <c r="W702" s="2">
        <f t="shared" si="953"/>
        <v>0</v>
      </c>
      <c r="X702" s="2">
        <f t="shared" si="953"/>
        <v>0</v>
      </c>
      <c r="Y702" s="2">
        <f t="shared" si="953"/>
        <v>0</v>
      </c>
      <c r="Z702" s="2">
        <f t="shared" si="953"/>
        <v>0</v>
      </c>
      <c r="AA702" s="2">
        <f t="shared" si="953"/>
        <v>0</v>
      </c>
      <c r="AB702" s="2">
        <f t="shared" si="953"/>
        <v>0</v>
      </c>
      <c r="AC702" s="2">
        <f t="shared" si="953"/>
        <v>0</v>
      </c>
      <c r="AD702" s="2">
        <f t="shared" si="953"/>
        <v>0</v>
      </c>
      <c r="AE702" s="2">
        <f t="shared" si="953"/>
        <v>0</v>
      </c>
      <c r="AF702" s="2">
        <f t="shared" si="953"/>
        <v>0</v>
      </c>
      <c r="AG702" s="2">
        <f t="shared" si="953"/>
        <v>0</v>
      </c>
      <c r="AH702" s="2">
        <f t="shared" ref="AH702:BB702" si="954">AH319/AH$383</f>
        <v>0</v>
      </c>
      <c r="AI702" s="2">
        <f t="shared" si="954"/>
        <v>0</v>
      </c>
      <c r="AJ702" s="2">
        <f t="shared" si="954"/>
        <v>0</v>
      </c>
      <c r="AK702" s="2">
        <f t="shared" si="954"/>
        <v>0</v>
      </c>
      <c r="AL702" s="2">
        <f t="shared" si="954"/>
        <v>0</v>
      </c>
      <c r="AM702" s="2">
        <f t="shared" si="954"/>
        <v>0</v>
      </c>
      <c r="AN702" s="2">
        <f t="shared" si="954"/>
        <v>0</v>
      </c>
      <c r="AO702" s="2">
        <f t="shared" si="954"/>
        <v>0</v>
      </c>
      <c r="AP702" s="2">
        <f t="shared" si="954"/>
        <v>4.5572916666666588E-2</v>
      </c>
      <c r="AQ702" s="2">
        <f t="shared" si="954"/>
        <v>4.557291666666681E-2</v>
      </c>
      <c r="AR702" s="2">
        <f t="shared" si="954"/>
        <v>4.4689317416590074E-2</v>
      </c>
      <c r="AS702" s="2">
        <f t="shared" si="954"/>
        <v>4.4689317416590102E-2</v>
      </c>
      <c r="AT702" s="2">
        <f t="shared" si="954"/>
        <v>4.2448979591836765E-2</v>
      </c>
      <c r="AU702" s="2">
        <f t="shared" si="954"/>
        <v>4.2448979591836696E-2</v>
      </c>
      <c r="AV702" s="2">
        <f t="shared" si="954"/>
        <v>4.1409465020576103E-2</v>
      </c>
      <c r="AW702" s="2">
        <f t="shared" si="954"/>
        <v>4.1149257365473514E-2</v>
      </c>
      <c r="AX702" s="2">
        <f t="shared" si="954"/>
        <v>4.0397045244690635E-2</v>
      </c>
      <c r="AY702" s="2">
        <f t="shared" si="954"/>
        <v>3.9666885820732099E-2</v>
      </c>
      <c r="AZ702" s="2">
        <f t="shared" si="954"/>
        <v>3.8469165179456706E-2</v>
      </c>
      <c r="BA702" s="2">
        <f t="shared" si="954"/>
        <v>3.8469165179456775E-2</v>
      </c>
      <c r="BB702" s="2">
        <f t="shared" si="954"/>
        <v>3.6845730027548207E-2</v>
      </c>
      <c r="BD702" s="3">
        <f t="shared" si="834"/>
        <v>5</v>
      </c>
      <c r="BE702" s="3">
        <f t="shared" si="779"/>
        <v>24</v>
      </c>
      <c r="BF702" s="3">
        <f t="shared" si="780"/>
        <v>52</v>
      </c>
      <c r="BG702" s="3">
        <f t="shared" si="781"/>
        <v>62</v>
      </c>
      <c r="BH702" s="3">
        <f t="shared" si="782"/>
        <v>62</v>
      </c>
      <c r="BI702" s="3">
        <f t="shared" si="783"/>
        <v>85</v>
      </c>
      <c r="BJ702" s="3">
        <f t="shared" si="784"/>
        <v>122</v>
      </c>
      <c r="BK702" s="3">
        <f t="shared" si="785"/>
        <v>127</v>
      </c>
      <c r="BL702" s="3">
        <f t="shared" si="786"/>
        <v>130</v>
      </c>
      <c r="BM702" s="3">
        <f t="shared" si="787"/>
        <v>130</v>
      </c>
      <c r="BN702" s="3">
        <f t="shared" si="788"/>
        <v>133</v>
      </c>
      <c r="BO702" s="3">
        <f t="shared" si="789"/>
        <v>134</v>
      </c>
      <c r="BP702" s="3">
        <f t="shared" si="790"/>
        <v>135</v>
      </c>
      <c r="BQ702" s="3">
        <f t="shared" si="791"/>
        <v>144</v>
      </c>
      <c r="BR702" s="3">
        <f t="shared" si="792"/>
        <v>145</v>
      </c>
      <c r="BS702" s="3">
        <f t="shared" si="793"/>
        <v>153</v>
      </c>
      <c r="BT702" s="3">
        <f t="shared" si="794"/>
        <v>157</v>
      </c>
      <c r="BU702" s="3">
        <f t="shared" si="795"/>
        <v>157</v>
      </c>
      <c r="BV702" s="3">
        <f t="shared" si="796"/>
        <v>157</v>
      </c>
      <c r="BW702" s="3">
        <f t="shared" si="797"/>
        <v>157</v>
      </c>
      <c r="BX702" s="3">
        <f t="shared" si="798"/>
        <v>158</v>
      </c>
      <c r="BY702" s="3">
        <f t="shared" si="799"/>
        <v>162</v>
      </c>
      <c r="BZ702" s="3">
        <f t="shared" si="800"/>
        <v>165</v>
      </c>
      <c r="CA702" s="3">
        <f t="shared" si="801"/>
        <v>166</v>
      </c>
      <c r="CB702" s="3">
        <f t="shared" si="802"/>
        <v>168</v>
      </c>
      <c r="CC702" s="3">
        <f t="shared" si="803"/>
        <v>191</v>
      </c>
      <c r="CD702" s="3">
        <f t="shared" si="804"/>
        <v>196</v>
      </c>
      <c r="CE702" s="3">
        <f t="shared" si="805"/>
        <v>199</v>
      </c>
      <c r="CF702" s="3">
        <f t="shared" si="806"/>
        <v>202</v>
      </c>
      <c r="CG702" s="3">
        <f t="shared" si="807"/>
        <v>204</v>
      </c>
      <c r="CH702" s="3">
        <f t="shared" si="808"/>
        <v>208</v>
      </c>
      <c r="CI702" s="3">
        <f t="shared" si="809"/>
        <v>218</v>
      </c>
      <c r="CJ702" s="3">
        <f t="shared" si="810"/>
        <v>224</v>
      </c>
      <c r="CK702" s="3">
        <f t="shared" si="811"/>
        <v>243</v>
      </c>
      <c r="CL702" s="3">
        <f t="shared" si="812"/>
        <v>253</v>
      </c>
      <c r="CM702" s="3">
        <f t="shared" si="813"/>
        <v>255</v>
      </c>
      <c r="CN702" s="3">
        <f t="shared" si="814"/>
        <v>257</v>
      </c>
      <c r="CO702" s="3">
        <f t="shared" si="815"/>
        <v>257</v>
      </c>
      <c r="CP702" s="3">
        <f t="shared" si="816"/>
        <v>257</v>
      </c>
      <c r="CQ702" s="3">
        <f t="shared" si="817"/>
        <v>259</v>
      </c>
      <c r="CR702" s="3">
        <f t="shared" si="818"/>
        <v>219</v>
      </c>
      <c r="CS702" s="3">
        <f t="shared" si="819"/>
        <v>221</v>
      </c>
      <c r="CT702" s="3">
        <f t="shared" si="820"/>
        <v>225</v>
      </c>
      <c r="CU702" s="3">
        <f t="shared" si="821"/>
        <v>230</v>
      </c>
      <c r="CV702" s="3">
        <f t="shared" si="822"/>
        <v>232</v>
      </c>
      <c r="CW702" s="3">
        <f t="shared" si="823"/>
        <v>233</v>
      </c>
      <c r="CX702" s="3">
        <f t="shared" si="824"/>
        <v>233</v>
      </c>
      <c r="CY702" s="3">
        <f t="shared" si="825"/>
        <v>241</v>
      </c>
      <c r="CZ702" s="3">
        <f t="shared" si="826"/>
        <v>242</v>
      </c>
      <c r="DA702" s="3">
        <f t="shared" si="827"/>
        <v>248</v>
      </c>
      <c r="DB702" s="3">
        <f t="shared" si="828"/>
        <v>257</v>
      </c>
      <c r="DC702" s="3">
        <f t="shared" si="829"/>
        <v>261</v>
      </c>
      <c r="DD702" s="3">
        <f t="shared" si="830"/>
        <v>266</v>
      </c>
    </row>
    <row r="703" spans="1:108" x14ac:dyDescent="0.3">
      <c r="A703" t="str">
        <f t="shared" si="831"/>
        <v>'Karl Mannheim'</v>
      </c>
      <c r="B703" s="2">
        <f t="shared" ref="B703:AG703" si="955">B320/B$383</f>
        <v>0</v>
      </c>
      <c r="C703" s="2">
        <f t="shared" si="955"/>
        <v>0</v>
      </c>
      <c r="D703" s="2">
        <f t="shared" si="955"/>
        <v>0</v>
      </c>
      <c r="E703" s="2">
        <f t="shared" si="955"/>
        <v>0</v>
      </c>
      <c r="F703" s="2">
        <f t="shared" si="955"/>
        <v>0</v>
      </c>
      <c r="G703" s="2">
        <f t="shared" si="955"/>
        <v>0</v>
      </c>
      <c r="H703" s="2">
        <f t="shared" si="955"/>
        <v>0</v>
      </c>
      <c r="I703" s="2">
        <f t="shared" si="955"/>
        <v>0</v>
      </c>
      <c r="J703" s="2">
        <f t="shared" si="955"/>
        <v>0</v>
      </c>
      <c r="K703" s="2">
        <f t="shared" si="955"/>
        <v>0</v>
      </c>
      <c r="L703" s="2">
        <f t="shared" si="955"/>
        <v>0</v>
      </c>
      <c r="M703" s="2">
        <f t="shared" si="955"/>
        <v>0</v>
      </c>
      <c r="N703" s="2">
        <f t="shared" si="955"/>
        <v>0</v>
      </c>
      <c r="O703" s="2">
        <f t="shared" si="955"/>
        <v>0</v>
      </c>
      <c r="P703" s="2">
        <f t="shared" si="955"/>
        <v>0</v>
      </c>
      <c r="Q703" s="2">
        <f t="shared" si="955"/>
        <v>0</v>
      </c>
      <c r="R703" s="2">
        <f t="shared" si="955"/>
        <v>0</v>
      </c>
      <c r="S703" s="2">
        <f t="shared" si="955"/>
        <v>0</v>
      </c>
      <c r="T703" s="2">
        <f t="shared" si="955"/>
        <v>0</v>
      </c>
      <c r="U703" s="2">
        <f t="shared" si="955"/>
        <v>0</v>
      </c>
      <c r="V703" s="2">
        <f t="shared" si="955"/>
        <v>0</v>
      </c>
      <c r="W703" s="2">
        <f t="shared" si="955"/>
        <v>0</v>
      </c>
      <c r="X703" s="2">
        <f t="shared" si="955"/>
        <v>0</v>
      </c>
      <c r="Y703" s="2">
        <f t="shared" si="955"/>
        <v>0</v>
      </c>
      <c r="Z703" s="2">
        <f t="shared" si="955"/>
        <v>0</v>
      </c>
      <c r="AA703" s="2">
        <f t="shared" si="955"/>
        <v>0</v>
      </c>
      <c r="AB703" s="2">
        <f t="shared" si="955"/>
        <v>0</v>
      </c>
      <c r="AC703" s="2">
        <f t="shared" si="955"/>
        <v>0</v>
      </c>
      <c r="AD703" s="2">
        <f t="shared" si="955"/>
        <v>0</v>
      </c>
      <c r="AE703" s="2">
        <f t="shared" si="955"/>
        <v>0</v>
      </c>
      <c r="AF703" s="2">
        <f t="shared" si="955"/>
        <v>0</v>
      </c>
      <c r="AG703" s="2">
        <f t="shared" si="955"/>
        <v>0</v>
      </c>
      <c r="AH703" s="2">
        <f t="shared" ref="AH703:BB703" si="956">AH320/AH$383</f>
        <v>0</v>
      </c>
      <c r="AI703" s="2">
        <f t="shared" si="956"/>
        <v>0</v>
      </c>
      <c r="AJ703" s="2">
        <f t="shared" si="956"/>
        <v>0</v>
      </c>
      <c r="AK703" s="2">
        <f t="shared" si="956"/>
        <v>0</v>
      </c>
      <c r="AL703" s="2">
        <f t="shared" si="956"/>
        <v>0</v>
      </c>
      <c r="AM703" s="2">
        <f t="shared" si="956"/>
        <v>0</v>
      </c>
      <c r="AN703" s="2">
        <f t="shared" si="956"/>
        <v>0</v>
      </c>
      <c r="AO703" s="2">
        <f t="shared" si="956"/>
        <v>0</v>
      </c>
      <c r="AP703" s="2">
        <f t="shared" si="956"/>
        <v>4.5572916666666588E-2</v>
      </c>
      <c r="AQ703" s="2">
        <f t="shared" si="956"/>
        <v>4.557291666666681E-2</v>
      </c>
      <c r="AR703" s="2">
        <f t="shared" si="956"/>
        <v>4.4689317416590074E-2</v>
      </c>
      <c r="AS703" s="2">
        <f t="shared" si="956"/>
        <v>4.4689317416590102E-2</v>
      </c>
      <c r="AT703" s="2">
        <f t="shared" si="956"/>
        <v>4.2448979591836765E-2</v>
      </c>
      <c r="AU703" s="2">
        <f t="shared" si="956"/>
        <v>4.2448979591836696E-2</v>
      </c>
      <c r="AV703" s="2">
        <f t="shared" si="956"/>
        <v>4.1409465020576103E-2</v>
      </c>
      <c r="AW703" s="2">
        <f t="shared" si="956"/>
        <v>4.1149257365473514E-2</v>
      </c>
      <c r="AX703" s="2">
        <f t="shared" si="956"/>
        <v>4.0397045244690635E-2</v>
      </c>
      <c r="AY703" s="2">
        <f t="shared" si="956"/>
        <v>3.9666885820732099E-2</v>
      </c>
      <c r="AZ703" s="2">
        <f t="shared" si="956"/>
        <v>3.8469165179456706E-2</v>
      </c>
      <c r="BA703" s="2">
        <f t="shared" si="956"/>
        <v>3.8469165179456775E-2</v>
      </c>
      <c r="BB703" s="2">
        <f t="shared" si="956"/>
        <v>3.6845730027548207E-2</v>
      </c>
      <c r="BD703" s="3">
        <f t="shared" si="834"/>
        <v>5</v>
      </c>
      <c r="BE703" s="3">
        <f t="shared" si="779"/>
        <v>24</v>
      </c>
      <c r="BF703" s="3">
        <f t="shared" si="780"/>
        <v>52</v>
      </c>
      <c r="BG703" s="3">
        <f t="shared" si="781"/>
        <v>62</v>
      </c>
      <c r="BH703" s="3">
        <f t="shared" si="782"/>
        <v>62</v>
      </c>
      <c r="BI703" s="3">
        <f t="shared" si="783"/>
        <v>85</v>
      </c>
      <c r="BJ703" s="3">
        <f t="shared" si="784"/>
        <v>122</v>
      </c>
      <c r="BK703" s="3">
        <f t="shared" si="785"/>
        <v>127</v>
      </c>
      <c r="BL703" s="3">
        <f t="shared" si="786"/>
        <v>130</v>
      </c>
      <c r="BM703" s="3">
        <f t="shared" si="787"/>
        <v>130</v>
      </c>
      <c r="BN703" s="3">
        <f t="shared" si="788"/>
        <v>133</v>
      </c>
      <c r="BO703" s="3">
        <f t="shared" si="789"/>
        <v>134</v>
      </c>
      <c r="BP703" s="3">
        <f t="shared" si="790"/>
        <v>135</v>
      </c>
      <c r="BQ703" s="3">
        <f t="shared" si="791"/>
        <v>144</v>
      </c>
      <c r="BR703" s="3">
        <f t="shared" si="792"/>
        <v>145</v>
      </c>
      <c r="BS703" s="3">
        <f t="shared" si="793"/>
        <v>153</v>
      </c>
      <c r="BT703" s="3">
        <f t="shared" si="794"/>
        <v>157</v>
      </c>
      <c r="BU703" s="3">
        <f t="shared" si="795"/>
        <v>157</v>
      </c>
      <c r="BV703" s="3">
        <f t="shared" si="796"/>
        <v>157</v>
      </c>
      <c r="BW703" s="3">
        <f t="shared" si="797"/>
        <v>157</v>
      </c>
      <c r="BX703" s="3">
        <f t="shared" si="798"/>
        <v>158</v>
      </c>
      <c r="BY703" s="3">
        <f t="shared" si="799"/>
        <v>162</v>
      </c>
      <c r="BZ703" s="3">
        <f t="shared" si="800"/>
        <v>165</v>
      </c>
      <c r="CA703" s="3">
        <f t="shared" si="801"/>
        <v>166</v>
      </c>
      <c r="CB703" s="3">
        <f t="shared" si="802"/>
        <v>168</v>
      </c>
      <c r="CC703" s="3">
        <f t="shared" si="803"/>
        <v>191</v>
      </c>
      <c r="CD703" s="3">
        <f t="shared" si="804"/>
        <v>196</v>
      </c>
      <c r="CE703" s="3">
        <f t="shared" si="805"/>
        <v>199</v>
      </c>
      <c r="CF703" s="3">
        <f t="shared" si="806"/>
        <v>202</v>
      </c>
      <c r="CG703" s="3">
        <f t="shared" si="807"/>
        <v>204</v>
      </c>
      <c r="CH703" s="3">
        <f t="shared" si="808"/>
        <v>208</v>
      </c>
      <c r="CI703" s="3">
        <f t="shared" si="809"/>
        <v>218</v>
      </c>
      <c r="CJ703" s="3">
        <f t="shared" si="810"/>
        <v>224</v>
      </c>
      <c r="CK703" s="3">
        <f t="shared" si="811"/>
        <v>243</v>
      </c>
      <c r="CL703" s="3">
        <f t="shared" si="812"/>
        <v>253</v>
      </c>
      <c r="CM703" s="3">
        <f t="shared" si="813"/>
        <v>255</v>
      </c>
      <c r="CN703" s="3">
        <f t="shared" si="814"/>
        <v>257</v>
      </c>
      <c r="CO703" s="3">
        <f t="shared" si="815"/>
        <v>257</v>
      </c>
      <c r="CP703" s="3">
        <f t="shared" si="816"/>
        <v>257</v>
      </c>
      <c r="CQ703" s="3">
        <f t="shared" si="817"/>
        <v>259</v>
      </c>
      <c r="CR703" s="3">
        <f t="shared" si="818"/>
        <v>219</v>
      </c>
      <c r="CS703" s="3">
        <f t="shared" si="819"/>
        <v>221</v>
      </c>
      <c r="CT703" s="3">
        <f t="shared" si="820"/>
        <v>225</v>
      </c>
      <c r="CU703" s="3">
        <f t="shared" si="821"/>
        <v>230</v>
      </c>
      <c r="CV703" s="3">
        <f t="shared" si="822"/>
        <v>232</v>
      </c>
      <c r="CW703" s="3">
        <f t="shared" si="823"/>
        <v>233</v>
      </c>
      <c r="CX703" s="3">
        <f t="shared" si="824"/>
        <v>233</v>
      </c>
      <c r="CY703" s="3">
        <f t="shared" si="825"/>
        <v>241</v>
      </c>
      <c r="CZ703" s="3">
        <f t="shared" si="826"/>
        <v>242</v>
      </c>
      <c r="DA703" s="3">
        <f t="shared" si="827"/>
        <v>248</v>
      </c>
      <c r="DB703" s="3">
        <f t="shared" si="828"/>
        <v>257</v>
      </c>
      <c r="DC703" s="3">
        <f t="shared" si="829"/>
        <v>261</v>
      </c>
      <c r="DD703" s="3">
        <f t="shared" si="830"/>
        <v>266</v>
      </c>
    </row>
    <row r="704" spans="1:108" x14ac:dyDescent="0.3">
      <c r="A704" t="str">
        <f t="shared" si="831"/>
        <v>'Georg Simmel'</v>
      </c>
      <c r="B704" s="2">
        <f t="shared" ref="B704:AG704" si="957">B321/B$383</f>
        <v>0</v>
      </c>
      <c r="C704" s="2">
        <f t="shared" si="957"/>
        <v>0</v>
      </c>
      <c r="D704" s="2">
        <f t="shared" si="957"/>
        <v>0</v>
      </c>
      <c r="E704" s="2">
        <f t="shared" si="957"/>
        <v>0</v>
      </c>
      <c r="F704" s="2">
        <f t="shared" si="957"/>
        <v>0</v>
      </c>
      <c r="G704" s="2">
        <f t="shared" si="957"/>
        <v>0</v>
      </c>
      <c r="H704" s="2">
        <f t="shared" si="957"/>
        <v>0</v>
      </c>
      <c r="I704" s="2">
        <f t="shared" si="957"/>
        <v>0</v>
      </c>
      <c r="J704" s="2">
        <f t="shared" si="957"/>
        <v>0</v>
      </c>
      <c r="K704" s="2">
        <f t="shared" si="957"/>
        <v>0</v>
      </c>
      <c r="L704" s="2">
        <f t="shared" si="957"/>
        <v>0</v>
      </c>
      <c r="M704" s="2">
        <f t="shared" si="957"/>
        <v>0</v>
      </c>
      <c r="N704" s="2">
        <f t="shared" si="957"/>
        <v>0</v>
      </c>
      <c r="O704" s="2">
        <f t="shared" si="957"/>
        <v>0</v>
      </c>
      <c r="P704" s="2">
        <f t="shared" si="957"/>
        <v>0</v>
      </c>
      <c r="Q704" s="2">
        <f t="shared" si="957"/>
        <v>0</v>
      </c>
      <c r="R704" s="2">
        <f t="shared" si="957"/>
        <v>0</v>
      </c>
      <c r="S704" s="2">
        <f t="shared" si="957"/>
        <v>0</v>
      </c>
      <c r="T704" s="2">
        <f t="shared" si="957"/>
        <v>0</v>
      </c>
      <c r="U704" s="2">
        <f t="shared" si="957"/>
        <v>0</v>
      </c>
      <c r="V704" s="2">
        <f t="shared" si="957"/>
        <v>0</v>
      </c>
      <c r="W704" s="2">
        <f t="shared" si="957"/>
        <v>0</v>
      </c>
      <c r="X704" s="2">
        <f t="shared" si="957"/>
        <v>0</v>
      </c>
      <c r="Y704" s="2">
        <f t="shared" si="957"/>
        <v>0</v>
      </c>
      <c r="Z704" s="2">
        <f t="shared" si="957"/>
        <v>0</v>
      </c>
      <c r="AA704" s="2">
        <f t="shared" si="957"/>
        <v>0</v>
      </c>
      <c r="AB704" s="2">
        <f t="shared" si="957"/>
        <v>0</v>
      </c>
      <c r="AC704" s="2">
        <f t="shared" si="957"/>
        <v>0</v>
      </c>
      <c r="AD704" s="2">
        <f t="shared" si="957"/>
        <v>0</v>
      </c>
      <c r="AE704" s="2">
        <f t="shared" si="957"/>
        <v>0</v>
      </c>
      <c r="AF704" s="2">
        <f t="shared" si="957"/>
        <v>0</v>
      </c>
      <c r="AG704" s="2">
        <f t="shared" si="957"/>
        <v>0</v>
      </c>
      <c r="AH704" s="2">
        <f t="shared" ref="AH704:BB704" si="958">AH321/AH$383</f>
        <v>0</v>
      </c>
      <c r="AI704" s="2">
        <f t="shared" si="958"/>
        <v>0</v>
      </c>
      <c r="AJ704" s="2">
        <f t="shared" si="958"/>
        <v>0</v>
      </c>
      <c r="AK704" s="2">
        <f t="shared" si="958"/>
        <v>0</v>
      </c>
      <c r="AL704" s="2">
        <f t="shared" si="958"/>
        <v>0</v>
      </c>
      <c r="AM704" s="2">
        <f t="shared" si="958"/>
        <v>0</v>
      </c>
      <c r="AN704" s="2">
        <f t="shared" si="958"/>
        <v>0</v>
      </c>
      <c r="AO704" s="2">
        <f t="shared" si="958"/>
        <v>0</v>
      </c>
      <c r="AP704" s="2">
        <f t="shared" si="958"/>
        <v>3.4179687499999938E-2</v>
      </c>
      <c r="AQ704" s="2">
        <f t="shared" si="958"/>
        <v>3.4179687500000097E-2</v>
      </c>
      <c r="AR704" s="2">
        <f t="shared" si="958"/>
        <v>3.351698806244257E-2</v>
      </c>
      <c r="AS704" s="2">
        <f t="shared" si="958"/>
        <v>3.351698806244259E-2</v>
      </c>
      <c r="AT704" s="2">
        <f t="shared" si="958"/>
        <v>3.1836734693877579E-2</v>
      </c>
      <c r="AU704" s="2">
        <f t="shared" si="958"/>
        <v>3.1836734693877537E-2</v>
      </c>
      <c r="AV704" s="2">
        <f t="shared" si="958"/>
        <v>3.1057098765432094E-2</v>
      </c>
      <c r="AW704" s="2">
        <f t="shared" si="958"/>
        <v>3.0861943024105117E-2</v>
      </c>
      <c r="AX704" s="2">
        <f t="shared" si="958"/>
        <v>3.0297783933517959E-2</v>
      </c>
      <c r="AY704" s="2">
        <f t="shared" si="958"/>
        <v>2.9750164365549094E-2</v>
      </c>
      <c r="AZ704" s="2">
        <f t="shared" si="958"/>
        <v>2.8851873884592507E-2</v>
      </c>
      <c r="BA704" s="2">
        <f t="shared" si="958"/>
        <v>2.8851873884592601E-2</v>
      </c>
      <c r="BB704" s="2">
        <f t="shared" si="958"/>
        <v>2.7634297520661193E-2</v>
      </c>
      <c r="BD704" s="3">
        <f t="shared" si="834"/>
        <v>5</v>
      </c>
      <c r="BE704" s="3">
        <f t="shared" si="779"/>
        <v>24</v>
      </c>
      <c r="BF704" s="3">
        <f t="shared" si="780"/>
        <v>52</v>
      </c>
      <c r="BG704" s="3">
        <f t="shared" si="781"/>
        <v>62</v>
      </c>
      <c r="BH704" s="3">
        <f t="shared" si="782"/>
        <v>62</v>
      </c>
      <c r="BI704" s="3">
        <f t="shared" si="783"/>
        <v>85</v>
      </c>
      <c r="BJ704" s="3">
        <f t="shared" si="784"/>
        <v>122</v>
      </c>
      <c r="BK704" s="3">
        <f t="shared" si="785"/>
        <v>127</v>
      </c>
      <c r="BL704" s="3">
        <f t="shared" si="786"/>
        <v>130</v>
      </c>
      <c r="BM704" s="3">
        <f t="shared" si="787"/>
        <v>130</v>
      </c>
      <c r="BN704" s="3">
        <f t="shared" si="788"/>
        <v>133</v>
      </c>
      <c r="BO704" s="3">
        <f t="shared" si="789"/>
        <v>134</v>
      </c>
      <c r="BP704" s="3">
        <f t="shared" si="790"/>
        <v>135</v>
      </c>
      <c r="BQ704" s="3">
        <f t="shared" si="791"/>
        <v>144</v>
      </c>
      <c r="BR704" s="3">
        <f t="shared" si="792"/>
        <v>145</v>
      </c>
      <c r="BS704" s="3">
        <f t="shared" si="793"/>
        <v>153</v>
      </c>
      <c r="BT704" s="3">
        <f t="shared" si="794"/>
        <v>157</v>
      </c>
      <c r="BU704" s="3">
        <f t="shared" si="795"/>
        <v>157</v>
      </c>
      <c r="BV704" s="3">
        <f t="shared" si="796"/>
        <v>157</v>
      </c>
      <c r="BW704" s="3">
        <f t="shared" si="797"/>
        <v>157</v>
      </c>
      <c r="BX704" s="3">
        <f t="shared" si="798"/>
        <v>158</v>
      </c>
      <c r="BY704" s="3">
        <f t="shared" si="799"/>
        <v>162</v>
      </c>
      <c r="BZ704" s="3">
        <f t="shared" si="800"/>
        <v>165</v>
      </c>
      <c r="CA704" s="3">
        <f t="shared" si="801"/>
        <v>166</v>
      </c>
      <c r="CB704" s="3">
        <f t="shared" si="802"/>
        <v>168</v>
      </c>
      <c r="CC704" s="3">
        <f t="shared" si="803"/>
        <v>191</v>
      </c>
      <c r="CD704" s="3">
        <f t="shared" si="804"/>
        <v>196</v>
      </c>
      <c r="CE704" s="3">
        <f t="shared" si="805"/>
        <v>199</v>
      </c>
      <c r="CF704" s="3">
        <f t="shared" si="806"/>
        <v>202</v>
      </c>
      <c r="CG704" s="3">
        <f t="shared" si="807"/>
        <v>204</v>
      </c>
      <c r="CH704" s="3">
        <f t="shared" si="808"/>
        <v>208</v>
      </c>
      <c r="CI704" s="3">
        <f t="shared" si="809"/>
        <v>218</v>
      </c>
      <c r="CJ704" s="3">
        <f t="shared" si="810"/>
        <v>224</v>
      </c>
      <c r="CK704" s="3">
        <f t="shared" si="811"/>
        <v>243</v>
      </c>
      <c r="CL704" s="3">
        <f t="shared" si="812"/>
        <v>253</v>
      </c>
      <c r="CM704" s="3">
        <f t="shared" si="813"/>
        <v>255</v>
      </c>
      <c r="CN704" s="3">
        <f t="shared" si="814"/>
        <v>257</v>
      </c>
      <c r="CO704" s="3">
        <f t="shared" si="815"/>
        <v>257</v>
      </c>
      <c r="CP704" s="3">
        <f t="shared" si="816"/>
        <v>257</v>
      </c>
      <c r="CQ704" s="3">
        <f t="shared" si="817"/>
        <v>259</v>
      </c>
      <c r="CR704" s="3">
        <f t="shared" si="818"/>
        <v>241</v>
      </c>
      <c r="CS704" s="3">
        <f t="shared" si="819"/>
        <v>244</v>
      </c>
      <c r="CT704" s="3">
        <f t="shared" si="820"/>
        <v>248</v>
      </c>
      <c r="CU704" s="3">
        <f t="shared" si="821"/>
        <v>252</v>
      </c>
      <c r="CV704" s="3">
        <f t="shared" si="822"/>
        <v>254</v>
      </c>
      <c r="CW704" s="3">
        <f t="shared" si="823"/>
        <v>255</v>
      </c>
      <c r="CX704" s="3">
        <f t="shared" si="824"/>
        <v>255</v>
      </c>
      <c r="CY704" s="3">
        <f t="shared" si="825"/>
        <v>263</v>
      </c>
      <c r="CZ704" s="3">
        <f t="shared" si="826"/>
        <v>264</v>
      </c>
      <c r="DA704" s="3">
        <f t="shared" si="827"/>
        <v>271</v>
      </c>
      <c r="DB704" s="3">
        <f t="shared" si="828"/>
        <v>280</v>
      </c>
      <c r="DC704" s="3">
        <f t="shared" si="829"/>
        <v>282</v>
      </c>
      <c r="DD704" s="3">
        <f t="shared" si="830"/>
        <v>288</v>
      </c>
    </row>
    <row r="705" spans="1:108" x14ac:dyDescent="0.3">
      <c r="A705" t="str">
        <f t="shared" si="831"/>
        <v>'Kuno Fischer'</v>
      </c>
      <c r="B705" s="2">
        <f t="shared" ref="B705:AG705" si="959">B322/B$383</f>
        <v>0</v>
      </c>
      <c r="C705" s="2">
        <f t="shared" si="959"/>
        <v>0</v>
      </c>
      <c r="D705" s="2">
        <f t="shared" si="959"/>
        <v>0</v>
      </c>
      <c r="E705" s="2">
        <f t="shared" si="959"/>
        <v>0</v>
      </c>
      <c r="F705" s="2">
        <f t="shared" si="959"/>
        <v>0</v>
      </c>
      <c r="G705" s="2">
        <f t="shared" si="959"/>
        <v>0</v>
      </c>
      <c r="H705" s="2">
        <f t="shared" si="959"/>
        <v>0</v>
      </c>
      <c r="I705" s="2">
        <f t="shared" si="959"/>
        <v>0</v>
      </c>
      <c r="J705" s="2">
        <f t="shared" si="959"/>
        <v>0</v>
      </c>
      <c r="K705" s="2">
        <f t="shared" si="959"/>
        <v>0</v>
      </c>
      <c r="L705" s="2">
        <f t="shared" si="959"/>
        <v>0</v>
      </c>
      <c r="M705" s="2">
        <f t="shared" si="959"/>
        <v>0</v>
      </c>
      <c r="N705" s="2">
        <f t="shared" si="959"/>
        <v>0</v>
      </c>
      <c r="O705" s="2">
        <f t="shared" si="959"/>
        <v>0</v>
      </c>
      <c r="P705" s="2">
        <f t="shared" si="959"/>
        <v>0</v>
      </c>
      <c r="Q705" s="2">
        <f t="shared" si="959"/>
        <v>0</v>
      </c>
      <c r="R705" s="2">
        <f t="shared" si="959"/>
        <v>0</v>
      </c>
      <c r="S705" s="2">
        <f t="shared" si="959"/>
        <v>0</v>
      </c>
      <c r="T705" s="2">
        <f t="shared" si="959"/>
        <v>0</v>
      </c>
      <c r="U705" s="2">
        <f t="shared" si="959"/>
        <v>0</v>
      </c>
      <c r="V705" s="2">
        <f t="shared" si="959"/>
        <v>0</v>
      </c>
      <c r="W705" s="2">
        <f t="shared" si="959"/>
        <v>0</v>
      </c>
      <c r="X705" s="2">
        <f t="shared" si="959"/>
        <v>0</v>
      </c>
      <c r="Y705" s="2">
        <f t="shared" si="959"/>
        <v>0</v>
      </c>
      <c r="Z705" s="2">
        <f t="shared" si="959"/>
        <v>0</v>
      </c>
      <c r="AA705" s="2">
        <f t="shared" si="959"/>
        <v>0</v>
      </c>
      <c r="AB705" s="2">
        <f t="shared" si="959"/>
        <v>0</v>
      </c>
      <c r="AC705" s="2">
        <f t="shared" si="959"/>
        <v>0</v>
      </c>
      <c r="AD705" s="2">
        <f t="shared" si="959"/>
        <v>0</v>
      </c>
      <c r="AE705" s="2">
        <f t="shared" si="959"/>
        <v>0</v>
      </c>
      <c r="AF705" s="2">
        <f t="shared" si="959"/>
        <v>0</v>
      </c>
      <c r="AG705" s="2">
        <f t="shared" si="959"/>
        <v>0</v>
      </c>
      <c r="AH705" s="2">
        <f t="shared" ref="AH705:BB705" si="960">AH322/AH$383</f>
        <v>0</v>
      </c>
      <c r="AI705" s="2">
        <f t="shared" si="960"/>
        <v>0</v>
      </c>
      <c r="AJ705" s="2">
        <f t="shared" si="960"/>
        <v>0</v>
      </c>
      <c r="AK705" s="2">
        <f t="shared" si="960"/>
        <v>0</v>
      </c>
      <c r="AL705" s="2">
        <f t="shared" si="960"/>
        <v>0</v>
      </c>
      <c r="AM705" s="2">
        <f t="shared" si="960"/>
        <v>0</v>
      </c>
      <c r="AN705" s="2">
        <f t="shared" si="960"/>
        <v>0</v>
      </c>
      <c r="AO705" s="2">
        <f t="shared" si="960"/>
        <v>0</v>
      </c>
      <c r="AP705" s="2">
        <f t="shared" si="960"/>
        <v>3.4179687499999938E-2</v>
      </c>
      <c r="AQ705" s="2">
        <f t="shared" si="960"/>
        <v>3.4179687500000097E-2</v>
      </c>
      <c r="AR705" s="2">
        <f t="shared" si="960"/>
        <v>3.351698806244257E-2</v>
      </c>
      <c r="AS705" s="2">
        <f t="shared" si="960"/>
        <v>3.351698806244259E-2</v>
      </c>
      <c r="AT705" s="2">
        <f t="shared" si="960"/>
        <v>3.1836734693877579E-2</v>
      </c>
      <c r="AU705" s="2">
        <f t="shared" si="960"/>
        <v>3.1836734693877537E-2</v>
      </c>
      <c r="AV705" s="2">
        <f t="shared" si="960"/>
        <v>3.1057098765432094E-2</v>
      </c>
      <c r="AW705" s="2">
        <f t="shared" si="960"/>
        <v>3.0861943024105117E-2</v>
      </c>
      <c r="AX705" s="2">
        <f t="shared" si="960"/>
        <v>3.0297783933517959E-2</v>
      </c>
      <c r="AY705" s="2">
        <f t="shared" si="960"/>
        <v>2.9750164365549094E-2</v>
      </c>
      <c r="AZ705" s="2">
        <f t="shared" si="960"/>
        <v>2.8851873884592507E-2</v>
      </c>
      <c r="BA705" s="2">
        <f t="shared" si="960"/>
        <v>2.8851873884592601E-2</v>
      </c>
      <c r="BB705" s="2">
        <f t="shared" si="960"/>
        <v>2.7634297520661193E-2</v>
      </c>
      <c r="BD705" s="3">
        <f t="shared" si="834"/>
        <v>5</v>
      </c>
      <c r="BE705" s="3">
        <f t="shared" ref="BE705:BE765" si="961">RANK(C705,C$385:C$765)</f>
        <v>24</v>
      </c>
      <c r="BF705" s="3">
        <f t="shared" ref="BF705:BF765" si="962">RANK(D705,D$385:D$765)</f>
        <v>52</v>
      </c>
      <c r="BG705" s="3">
        <f t="shared" ref="BG705:BG765" si="963">RANK(E705,E$385:E$765)</f>
        <v>62</v>
      </c>
      <c r="BH705" s="3">
        <f t="shared" ref="BH705:BH765" si="964">RANK(F705,F$385:F$765)</f>
        <v>62</v>
      </c>
      <c r="BI705" s="3">
        <f t="shared" ref="BI705:BI765" si="965">RANK(G705,G$385:G$765)</f>
        <v>85</v>
      </c>
      <c r="BJ705" s="3">
        <f t="shared" ref="BJ705:BJ765" si="966">RANK(H705,H$385:H$765)</f>
        <v>122</v>
      </c>
      <c r="BK705" s="3">
        <f t="shared" ref="BK705:BK765" si="967">RANK(I705,I$385:I$765)</f>
        <v>127</v>
      </c>
      <c r="BL705" s="3">
        <f t="shared" ref="BL705:BL765" si="968">RANK(J705,J$385:J$765)</f>
        <v>130</v>
      </c>
      <c r="BM705" s="3">
        <f t="shared" ref="BM705:BM765" si="969">RANK(K705,K$385:K$765)</f>
        <v>130</v>
      </c>
      <c r="BN705" s="3">
        <f t="shared" ref="BN705:BN765" si="970">RANK(L705,L$385:L$765)</f>
        <v>133</v>
      </c>
      <c r="BO705" s="3">
        <f t="shared" ref="BO705:BO765" si="971">RANK(M705,M$385:M$765)</f>
        <v>134</v>
      </c>
      <c r="BP705" s="3">
        <f t="shared" ref="BP705:BP765" si="972">RANK(N705,N$385:N$765)</f>
        <v>135</v>
      </c>
      <c r="BQ705" s="3">
        <f t="shared" ref="BQ705:BQ765" si="973">RANK(O705,O$385:O$765)</f>
        <v>144</v>
      </c>
      <c r="BR705" s="3">
        <f t="shared" ref="BR705:BR765" si="974">RANK(P705,P$385:P$765)</f>
        <v>145</v>
      </c>
      <c r="BS705" s="3">
        <f t="shared" ref="BS705:BS765" si="975">RANK(Q705,Q$385:Q$765)</f>
        <v>153</v>
      </c>
      <c r="BT705" s="3">
        <f t="shared" ref="BT705:BT765" si="976">RANK(R705,R$385:R$765)</f>
        <v>157</v>
      </c>
      <c r="BU705" s="3">
        <f t="shared" ref="BU705:BU765" si="977">RANK(S705,S$385:S$765)</f>
        <v>157</v>
      </c>
      <c r="BV705" s="3">
        <f t="shared" ref="BV705:BV765" si="978">RANK(T705,T$385:T$765)</f>
        <v>157</v>
      </c>
      <c r="BW705" s="3">
        <f t="shared" ref="BW705:BW765" si="979">RANK(U705,U$385:U$765)</f>
        <v>157</v>
      </c>
      <c r="BX705" s="3">
        <f t="shared" ref="BX705:BX765" si="980">RANK(V705,V$385:V$765)</f>
        <v>158</v>
      </c>
      <c r="BY705" s="3">
        <f t="shared" ref="BY705:BY765" si="981">RANK(W705,W$385:W$765)</f>
        <v>162</v>
      </c>
      <c r="BZ705" s="3">
        <f t="shared" ref="BZ705:BZ765" si="982">RANK(X705,X$385:X$765)</f>
        <v>165</v>
      </c>
      <c r="CA705" s="3">
        <f t="shared" ref="CA705:CA765" si="983">RANK(Y705,Y$385:Y$765)</f>
        <v>166</v>
      </c>
      <c r="CB705" s="3">
        <f t="shared" ref="CB705:CB765" si="984">RANK(Z705,Z$385:Z$765)</f>
        <v>168</v>
      </c>
      <c r="CC705" s="3">
        <f t="shared" ref="CC705:CC765" si="985">RANK(AA705,AA$385:AA$765)</f>
        <v>191</v>
      </c>
      <c r="CD705" s="3">
        <f t="shared" ref="CD705:CD765" si="986">RANK(AB705,AB$385:AB$765)</f>
        <v>196</v>
      </c>
      <c r="CE705" s="3">
        <f t="shared" ref="CE705:CE765" si="987">RANK(AC705,AC$385:AC$765)</f>
        <v>199</v>
      </c>
      <c r="CF705" s="3">
        <f t="shared" ref="CF705:CF765" si="988">RANK(AD705,AD$385:AD$765)</f>
        <v>202</v>
      </c>
      <c r="CG705" s="3">
        <f t="shared" ref="CG705:CG765" si="989">RANK(AE705,AE$385:AE$765)</f>
        <v>204</v>
      </c>
      <c r="CH705" s="3">
        <f t="shared" ref="CH705:CH765" si="990">RANK(AF705,AF$385:AF$765)</f>
        <v>208</v>
      </c>
      <c r="CI705" s="3">
        <f t="shared" ref="CI705:CI765" si="991">RANK(AG705,AG$385:AG$765)</f>
        <v>218</v>
      </c>
      <c r="CJ705" s="3">
        <f t="shared" ref="CJ705:CJ765" si="992">RANK(AH705,AH$385:AH$765)</f>
        <v>224</v>
      </c>
      <c r="CK705" s="3">
        <f t="shared" ref="CK705:CK765" si="993">RANK(AI705,AI$385:AI$765)</f>
        <v>243</v>
      </c>
      <c r="CL705" s="3">
        <f t="shared" ref="CL705:CL765" si="994">RANK(AJ705,AJ$385:AJ$765)</f>
        <v>253</v>
      </c>
      <c r="CM705" s="3">
        <f t="shared" ref="CM705:CM765" si="995">RANK(AK705,AK$385:AK$765)</f>
        <v>255</v>
      </c>
      <c r="CN705" s="3">
        <f t="shared" ref="CN705:CN765" si="996">RANK(AL705,AL$385:AL$765)</f>
        <v>257</v>
      </c>
      <c r="CO705" s="3">
        <f t="shared" ref="CO705:CO765" si="997">RANK(AM705,AM$385:AM$765)</f>
        <v>257</v>
      </c>
      <c r="CP705" s="3">
        <f t="shared" ref="CP705:CP765" si="998">RANK(AN705,AN$385:AN$765)</f>
        <v>257</v>
      </c>
      <c r="CQ705" s="3">
        <f t="shared" ref="CQ705:CQ765" si="999">RANK(AO705,AO$385:AO$765)</f>
        <v>259</v>
      </c>
      <c r="CR705" s="3">
        <f t="shared" ref="CR705:CR765" si="1000">RANK(AP705,AP$385:AP$765)</f>
        <v>241</v>
      </c>
      <c r="CS705" s="3">
        <f t="shared" ref="CS705:CS765" si="1001">RANK(AQ705,AQ$385:AQ$765)</f>
        <v>244</v>
      </c>
      <c r="CT705" s="3">
        <f t="shared" ref="CT705:CT765" si="1002">RANK(AR705,AR$385:AR$765)</f>
        <v>248</v>
      </c>
      <c r="CU705" s="3">
        <f t="shared" ref="CU705:CU765" si="1003">RANK(AS705,AS$385:AS$765)</f>
        <v>252</v>
      </c>
      <c r="CV705" s="3">
        <f t="shared" ref="CV705:CV765" si="1004">RANK(AT705,AT$385:AT$765)</f>
        <v>254</v>
      </c>
      <c r="CW705" s="3">
        <f t="shared" ref="CW705:CW765" si="1005">RANK(AU705,AU$385:AU$765)</f>
        <v>255</v>
      </c>
      <c r="CX705" s="3">
        <f t="shared" ref="CX705:CX765" si="1006">RANK(AV705,AV$385:AV$765)</f>
        <v>255</v>
      </c>
      <c r="CY705" s="3">
        <f t="shared" ref="CY705:CY765" si="1007">RANK(AW705,AW$385:AW$765)</f>
        <v>263</v>
      </c>
      <c r="CZ705" s="3">
        <f t="shared" ref="CZ705:CZ765" si="1008">RANK(AX705,AX$385:AX$765)</f>
        <v>264</v>
      </c>
      <c r="DA705" s="3">
        <f t="shared" ref="DA705:DA765" si="1009">RANK(AY705,AY$385:AY$765)</f>
        <v>271</v>
      </c>
      <c r="DB705" s="3">
        <f t="shared" ref="DB705:DB765" si="1010">RANK(AZ705,AZ$385:AZ$765)</f>
        <v>280</v>
      </c>
      <c r="DC705" s="3">
        <f t="shared" ref="DC705:DC765" si="1011">RANK(BA705,BA$385:BA$765)</f>
        <v>282</v>
      </c>
      <c r="DD705" s="3">
        <f t="shared" ref="DD705:DD765" si="1012">RANK(BB705,BB$385:BB$765)</f>
        <v>288</v>
      </c>
    </row>
    <row r="706" spans="1:108" x14ac:dyDescent="0.3">
      <c r="A706" t="str">
        <f t="shared" ref="A706:A765" si="1013">A323</f>
        <v>'Fritz van Calker'</v>
      </c>
      <c r="B706" s="2">
        <f t="shared" ref="B706:AG706" si="1014">B323/B$383</f>
        <v>0</v>
      </c>
      <c r="C706" s="2">
        <f t="shared" si="1014"/>
        <v>0</v>
      </c>
      <c r="D706" s="2">
        <f t="shared" si="1014"/>
        <v>0</v>
      </c>
      <c r="E706" s="2">
        <f t="shared" si="1014"/>
        <v>0</v>
      </c>
      <c r="F706" s="2">
        <f t="shared" si="1014"/>
        <v>0</v>
      </c>
      <c r="G706" s="2">
        <f t="shared" si="1014"/>
        <v>0</v>
      </c>
      <c r="H706" s="2">
        <f t="shared" si="1014"/>
        <v>0</v>
      </c>
      <c r="I706" s="2">
        <f t="shared" si="1014"/>
        <v>0</v>
      </c>
      <c r="J706" s="2">
        <f t="shared" si="1014"/>
        <v>0</v>
      </c>
      <c r="K706" s="2">
        <f t="shared" si="1014"/>
        <v>0</v>
      </c>
      <c r="L706" s="2">
        <f t="shared" si="1014"/>
        <v>0</v>
      </c>
      <c r="M706" s="2">
        <f t="shared" si="1014"/>
        <v>0</v>
      </c>
      <c r="N706" s="2">
        <f t="shared" si="1014"/>
        <v>0</v>
      </c>
      <c r="O706" s="2">
        <f t="shared" si="1014"/>
        <v>0</v>
      </c>
      <c r="P706" s="2">
        <f t="shared" si="1014"/>
        <v>0</v>
      </c>
      <c r="Q706" s="2">
        <f t="shared" si="1014"/>
        <v>0</v>
      </c>
      <c r="R706" s="2">
        <f t="shared" si="1014"/>
        <v>0</v>
      </c>
      <c r="S706" s="2">
        <f t="shared" si="1014"/>
        <v>0</v>
      </c>
      <c r="T706" s="2">
        <f t="shared" si="1014"/>
        <v>0</v>
      </c>
      <c r="U706" s="2">
        <f t="shared" si="1014"/>
        <v>0</v>
      </c>
      <c r="V706" s="2">
        <f t="shared" si="1014"/>
        <v>0</v>
      </c>
      <c r="W706" s="2">
        <f t="shared" si="1014"/>
        <v>0</v>
      </c>
      <c r="X706" s="2">
        <f t="shared" si="1014"/>
        <v>0</v>
      </c>
      <c r="Y706" s="2">
        <f t="shared" si="1014"/>
        <v>0</v>
      </c>
      <c r="Z706" s="2">
        <f t="shared" si="1014"/>
        <v>0</v>
      </c>
      <c r="AA706" s="2">
        <f t="shared" si="1014"/>
        <v>0</v>
      </c>
      <c r="AB706" s="2">
        <f t="shared" si="1014"/>
        <v>0</v>
      </c>
      <c r="AC706" s="2">
        <f t="shared" si="1014"/>
        <v>0</v>
      </c>
      <c r="AD706" s="2">
        <f t="shared" si="1014"/>
        <v>0</v>
      </c>
      <c r="AE706" s="2">
        <f t="shared" si="1014"/>
        <v>0</v>
      </c>
      <c r="AF706" s="2">
        <f t="shared" si="1014"/>
        <v>0</v>
      </c>
      <c r="AG706" s="2">
        <f t="shared" si="1014"/>
        <v>0</v>
      </c>
      <c r="AH706" s="2">
        <f t="shared" ref="AH706:BB706" si="1015">AH323/AH$383</f>
        <v>0</v>
      </c>
      <c r="AI706" s="2">
        <f t="shared" si="1015"/>
        <v>0</v>
      </c>
      <c r="AJ706" s="2">
        <f t="shared" si="1015"/>
        <v>0</v>
      </c>
      <c r="AK706" s="2">
        <f t="shared" si="1015"/>
        <v>0</v>
      </c>
      <c r="AL706" s="2">
        <f t="shared" si="1015"/>
        <v>0</v>
      </c>
      <c r="AM706" s="2">
        <f t="shared" si="1015"/>
        <v>0</v>
      </c>
      <c r="AN706" s="2">
        <f t="shared" si="1015"/>
        <v>0</v>
      </c>
      <c r="AO706" s="2">
        <f t="shared" si="1015"/>
        <v>0</v>
      </c>
      <c r="AP706" s="2">
        <f t="shared" si="1015"/>
        <v>3.4179687499999938E-2</v>
      </c>
      <c r="AQ706" s="2">
        <f t="shared" si="1015"/>
        <v>3.4179687500000097E-2</v>
      </c>
      <c r="AR706" s="2">
        <f t="shared" si="1015"/>
        <v>3.351698806244257E-2</v>
      </c>
      <c r="AS706" s="2">
        <f t="shared" si="1015"/>
        <v>3.351698806244259E-2</v>
      </c>
      <c r="AT706" s="2">
        <f t="shared" si="1015"/>
        <v>3.1836734693877579E-2</v>
      </c>
      <c r="AU706" s="2">
        <f t="shared" si="1015"/>
        <v>3.1836734693877537E-2</v>
      </c>
      <c r="AV706" s="2">
        <f t="shared" si="1015"/>
        <v>3.1057098765432094E-2</v>
      </c>
      <c r="AW706" s="2">
        <f t="shared" si="1015"/>
        <v>3.0861943024105117E-2</v>
      </c>
      <c r="AX706" s="2">
        <f t="shared" si="1015"/>
        <v>3.0297783933517959E-2</v>
      </c>
      <c r="AY706" s="2">
        <f t="shared" si="1015"/>
        <v>2.9750164365549094E-2</v>
      </c>
      <c r="AZ706" s="2">
        <f t="shared" si="1015"/>
        <v>2.8851873884592507E-2</v>
      </c>
      <c r="BA706" s="2">
        <f t="shared" si="1015"/>
        <v>2.8851873884592601E-2</v>
      </c>
      <c r="BB706" s="2">
        <f t="shared" si="1015"/>
        <v>2.7634297520661193E-2</v>
      </c>
      <c r="BD706" s="3">
        <f t="shared" ref="BD706:BD765" si="1016">RANK(B706,B$385:B$765)</f>
        <v>5</v>
      </c>
      <c r="BE706" s="3">
        <f t="shared" si="961"/>
        <v>24</v>
      </c>
      <c r="BF706" s="3">
        <f t="shared" si="962"/>
        <v>52</v>
      </c>
      <c r="BG706" s="3">
        <f t="shared" si="963"/>
        <v>62</v>
      </c>
      <c r="BH706" s="3">
        <f t="shared" si="964"/>
        <v>62</v>
      </c>
      <c r="BI706" s="3">
        <f t="shared" si="965"/>
        <v>85</v>
      </c>
      <c r="BJ706" s="3">
        <f t="shared" si="966"/>
        <v>122</v>
      </c>
      <c r="BK706" s="3">
        <f t="shared" si="967"/>
        <v>127</v>
      </c>
      <c r="BL706" s="3">
        <f t="shared" si="968"/>
        <v>130</v>
      </c>
      <c r="BM706" s="3">
        <f t="shared" si="969"/>
        <v>130</v>
      </c>
      <c r="BN706" s="3">
        <f t="shared" si="970"/>
        <v>133</v>
      </c>
      <c r="BO706" s="3">
        <f t="shared" si="971"/>
        <v>134</v>
      </c>
      <c r="BP706" s="3">
        <f t="shared" si="972"/>
        <v>135</v>
      </c>
      <c r="BQ706" s="3">
        <f t="shared" si="973"/>
        <v>144</v>
      </c>
      <c r="BR706" s="3">
        <f t="shared" si="974"/>
        <v>145</v>
      </c>
      <c r="BS706" s="3">
        <f t="shared" si="975"/>
        <v>153</v>
      </c>
      <c r="BT706" s="3">
        <f t="shared" si="976"/>
        <v>157</v>
      </c>
      <c r="BU706" s="3">
        <f t="shared" si="977"/>
        <v>157</v>
      </c>
      <c r="BV706" s="3">
        <f t="shared" si="978"/>
        <v>157</v>
      </c>
      <c r="BW706" s="3">
        <f t="shared" si="979"/>
        <v>157</v>
      </c>
      <c r="BX706" s="3">
        <f t="shared" si="980"/>
        <v>158</v>
      </c>
      <c r="BY706" s="3">
        <f t="shared" si="981"/>
        <v>162</v>
      </c>
      <c r="BZ706" s="3">
        <f t="shared" si="982"/>
        <v>165</v>
      </c>
      <c r="CA706" s="3">
        <f t="shared" si="983"/>
        <v>166</v>
      </c>
      <c r="CB706" s="3">
        <f t="shared" si="984"/>
        <v>168</v>
      </c>
      <c r="CC706" s="3">
        <f t="shared" si="985"/>
        <v>191</v>
      </c>
      <c r="CD706" s="3">
        <f t="shared" si="986"/>
        <v>196</v>
      </c>
      <c r="CE706" s="3">
        <f t="shared" si="987"/>
        <v>199</v>
      </c>
      <c r="CF706" s="3">
        <f t="shared" si="988"/>
        <v>202</v>
      </c>
      <c r="CG706" s="3">
        <f t="shared" si="989"/>
        <v>204</v>
      </c>
      <c r="CH706" s="3">
        <f t="shared" si="990"/>
        <v>208</v>
      </c>
      <c r="CI706" s="3">
        <f t="shared" si="991"/>
        <v>218</v>
      </c>
      <c r="CJ706" s="3">
        <f t="shared" si="992"/>
        <v>224</v>
      </c>
      <c r="CK706" s="3">
        <f t="shared" si="993"/>
        <v>243</v>
      </c>
      <c r="CL706" s="3">
        <f t="shared" si="994"/>
        <v>253</v>
      </c>
      <c r="CM706" s="3">
        <f t="shared" si="995"/>
        <v>255</v>
      </c>
      <c r="CN706" s="3">
        <f t="shared" si="996"/>
        <v>257</v>
      </c>
      <c r="CO706" s="3">
        <f t="shared" si="997"/>
        <v>257</v>
      </c>
      <c r="CP706" s="3">
        <f t="shared" si="998"/>
        <v>257</v>
      </c>
      <c r="CQ706" s="3">
        <f t="shared" si="999"/>
        <v>259</v>
      </c>
      <c r="CR706" s="3">
        <f t="shared" si="1000"/>
        <v>241</v>
      </c>
      <c r="CS706" s="3">
        <f t="shared" si="1001"/>
        <v>244</v>
      </c>
      <c r="CT706" s="3">
        <f t="shared" si="1002"/>
        <v>248</v>
      </c>
      <c r="CU706" s="3">
        <f t="shared" si="1003"/>
        <v>252</v>
      </c>
      <c r="CV706" s="3">
        <f t="shared" si="1004"/>
        <v>254</v>
      </c>
      <c r="CW706" s="3">
        <f t="shared" si="1005"/>
        <v>255</v>
      </c>
      <c r="CX706" s="3">
        <f t="shared" si="1006"/>
        <v>255</v>
      </c>
      <c r="CY706" s="3">
        <f t="shared" si="1007"/>
        <v>263</v>
      </c>
      <c r="CZ706" s="3">
        <f t="shared" si="1008"/>
        <v>264</v>
      </c>
      <c r="DA706" s="3">
        <f t="shared" si="1009"/>
        <v>271</v>
      </c>
      <c r="DB706" s="3">
        <f t="shared" si="1010"/>
        <v>280</v>
      </c>
      <c r="DC706" s="3">
        <f t="shared" si="1011"/>
        <v>282</v>
      </c>
      <c r="DD706" s="3">
        <f t="shared" si="1012"/>
        <v>288</v>
      </c>
    </row>
    <row r="707" spans="1:108" x14ac:dyDescent="0.3">
      <c r="A707" t="str">
        <f t="shared" si="1013"/>
        <v>'Peter Diamond (2010)'</v>
      </c>
      <c r="B707" s="2">
        <f t="shared" ref="B707:AG707" si="1017">B324/B$383</f>
        <v>0</v>
      </c>
      <c r="C707" s="2">
        <f t="shared" si="1017"/>
        <v>0</v>
      </c>
      <c r="D707" s="2">
        <f t="shared" si="1017"/>
        <v>0</v>
      </c>
      <c r="E707" s="2">
        <f t="shared" si="1017"/>
        <v>0</v>
      </c>
      <c r="F707" s="2">
        <f t="shared" si="1017"/>
        <v>0</v>
      </c>
      <c r="G707" s="2">
        <f t="shared" si="1017"/>
        <v>0</v>
      </c>
      <c r="H707" s="2">
        <f t="shared" si="1017"/>
        <v>0</v>
      </c>
      <c r="I707" s="2">
        <f t="shared" si="1017"/>
        <v>0</v>
      </c>
      <c r="J707" s="2">
        <f t="shared" si="1017"/>
        <v>0</v>
      </c>
      <c r="K707" s="2">
        <f t="shared" si="1017"/>
        <v>0</v>
      </c>
      <c r="L707" s="2">
        <f t="shared" si="1017"/>
        <v>0</v>
      </c>
      <c r="M707" s="2">
        <f t="shared" si="1017"/>
        <v>0</v>
      </c>
      <c r="N707" s="2">
        <f t="shared" si="1017"/>
        <v>0</v>
      </c>
      <c r="O707" s="2">
        <f t="shared" si="1017"/>
        <v>0</v>
      </c>
      <c r="P707" s="2">
        <f t="shared" si="1017"/>
        <v>0</v>
      </c>
      <c r="Q707" s="2">
        <f t="shared" si="1017"/>
        <v>0</v>
      </c>
      <c r="R707" s="2">
        <f t="shared" si="1017"/>
        <v>0</v>
      </c>
      <c r="S707" s="2">
        <f t="shared" si="1017"/>
        <v>0</v>
      </c>
      <c r="T707" s="2">
        <f t="shared" si="1017"/>
        <v>0</v>
      </c>
      <c r="U707" s="2">
        <f t="shared" si="1017"/>
        <v>0</v>
      </c>
      <c r="V707" s="2">
        <f t="shared" si="1017"/>
        <v>0</v>
      </c>
      <c r="W707" s="2">
        <f t="shared" si="1017"/>
        <v>0</v>
      </c>
      <c r="X707" s="2">
        <f t="shared" si="1017"/>
        <v>0</v>
      </c>
      <c r="Y707" s="2">
        <f t="shared" si="1017"/>
        <v>0</v>
      </c>
      <c r="Z707" s="2">
        <f t="shared" si="1017"/>
        <v>0</v>
      </c>
      <c r="AA707" s="2">
        <f t="shared" si="1017"/>
        <v>0</v>
      </c>
      <c r="AB707" s="2">
        <f t="shared" si="1017"/>
        <v>0</v>
      </c>
      <c r="AC707" s="2">
        <f t="shared" si="1017"/>
        <v>0</v>
      </c>
      <c r="AD707" s="2">
        <f t="shared" si="1017"/>
        <v>0</v>
      </c>
      <c r="AE707" s="2">
        <f t="shared" si="1017"/>
        <v>0</v>
      </c>
      <c r="AF707" s="2">
        <f t="shared" si="1017"/>
        <v>0</v>
      </c>
      <c r="AG707" s="2">
        <f t="shared" si="1017"/>
        <v>0</v>
      </c>
      <c r="AH707" s="2">
        <f t="shared" ref="AH707:BB707" si="1018">AH324/AH$383</f>
        <v>0</v>
      </c>
      <c r="AI707" s="2">
        <f t="shared" si="1018"/>
        <v>0</v>
      </c>
      <c r="AJ707" s="2">
        <f t="shared" si="1018"/>
        <v>0</v>
      </c>
      <c r="AK707" s="2">
        <f t="shared" si="1018"/>
        <v>0</v>
      </c>
      <c r="AL707" s="2">
        <f t="shared" si="1018"/>
        <v>0</v>
      </c>
      <c r="AM707" s="2">
        <f t="shared" si="1018"/>
        <v>0</v>
      </c>
      <c r="AN707" s="2">
        <f t="shared" si="1018"/>
        <v>0</v>
      </c>
      <c r="AO707" s="2">
        <f t="shared" si="1018"/>
        <v>0</v>
      </c>
      <c r="AP707" s="2">
        <f t="shared" si="1018"/>
        <v>0</v>
      </c>
      <c r="AQ707" s="2">
        <f t="shared" si="1018"/>
        <v>0</v>
      </c>
      <c r="AR707" s="2">
        <f t="shared" si="1018"/>
        <v>0</v>
      </c>
      <c r="AS707" s="2">
        <f t="shared" si="1018"/>
        <v>0</v>
      </c>
      <c r="AT707" s="2">
        <f t="shared" si="1018"/>
        <v>0</v>
      </c>
      <c r="AU707" s="2">
        <f t="shared" si="1018"/>
        <v>0</v>
      </c>
      <c r="AV707" s="2">
        <f t="shared" si="1018"/>
        <v>0</v>
      </c>
      <c r="AW707" s="2">
        <f t="shared" si="1018"/>
        <v>6.1723886048210233E-2</v>
      </c>
      <c r="AX707" s="2">
        <f t="shared" si="1018"/>
        <v>6.0595567867035918E-2</v>
      </c>
      <c r="AY707" s="2">
        <f t="shared" si="1018"/>
        <v>5.9500328731098187E-2</v>
      </c>
      <c r="AZ707" s="2">
        <f t="shared" si="1018"/>
        <v>5.7703747769185104E-2</v>
      </c>
      <c r="BA707" s="2">
        <f t="shared" si="1018"/>
        <v>5.7703747769185125E-2</v>
      </c>
      <c r="BB707" s="2">
        <f t="shared" si="1018"/>
        <v>5.5268595041322303E-2</v>
      </c>
      <c r="BD707" s="3">
        <f t="shared" si="1016"/>
        <v>5</v>
      </c>
      <c r="BE707" s="3">
        <f t="shared" si="961"/>
        <v>24</v>
      </c>
      <c r="BF707" s="3">
        <f t="shared" si="962"/>
        <v>52</v>
      </c>
      <c r="BG707" s="3">
        <f t="shared" si="963"/>
        <v>62</v>
      </c>
      <c r="BH707" s="3">
        <f t="shared" si="964"/>
        <v>62</v>
      </c>
      <c r="BI707" s="3">
        <f t="shared" si="965"/>
        <v>85</v>
      </c>
      <c r="BJ707" s="3">
        <f t="shared" si="966"/>
        <v>122</v>
      </c>
      <c r="BK707" s="3">
        <f t="shared" si="967"/>
        <v>127</v>
      </c>
      <c r="BL707" s="3">
        <f t="shared" si="968"/>
        <v>130</v>
      </c>
      <c r="BM707" s="3">
        <f t="shared" si="969"/>
        <v>130</v>
      </c>
      <c r="BN707" s="3">
        <f t="shared" si="970"/>
        <v>133</v>
      </c>
      <c r="BO707" s="3">
        <f t="shared" si="971"/>
        <v>134</v>
      </c>
      <c r="BP707" s="3">
        <f t="shared" si="972"/>
        <v>135</v>
      </c>
      <c r="BQ707" s="3">
        <f t="shared" si="973"/>
        <v>144</v>
      </c>
      <c r="BR707" s="3">
        <f t="shared" si="974"/>
        <v>145</v>
      </c>
      <c r="BS707" s="3">
        <f t="shared" si="975"/>
        <v>153</v>
      </c>
      <c r="BT707" s="3">
        <f t="shared" si="976"/>
        <v>157</v>
      </c>
      <c r="BU707" s="3">
        <f t="shared" si="977"/>
        <v>157</v>
      </c>
      <c r="BV707" s="3">
        <f t="shared" si="978"/>
        <v>157</v>
      </c>
      <c r="BW707" s="3">
        <f t="shared" si="979"/>
        <v>157</v>
      </c>
      <c r="BX707" s="3">
        <f t="shared" si="980"/>
        <v>158</v>
      </c>
      <c r="BY707" s="3">
        <f t="shared" si="981"/>
        <v>162</v>
      </c>
      <c r="BZ707" s="3">
        <f t="shared" si="982"/>
        <v>165</v>
      </c>
      <c r="CA707" s="3">
        <f t="shared" si="983"/>
        <v>166</v>
      </c>
      <c r="CB707" s="3">
        <f t="shared" si="984"/>
        <v>168</v>
      </c>
      <c r="CC707" s="3">
        <f t="shared" si="985"/>
        <v>191</v>
      </c>
      <c r="CD707" s="3">
        <f t="shared" si="986"/>
        <v>196</v>
      </c>
      <c r="CE707" s="3">
        <f t="shared" si="987"/>
        <v>199</v>
      </c>
      <c r="CF707" s="3">
        <f t="shared" si="988"/>
        <v>202</v>
      </c>
      <c r="CG707" s="3">
        <f t="shared" si="989"/>
        <v>204</v>
      </c>
      <c r="CH707" s="3">
        <f t="shared" si="990"/>
        <v>208</v>
      </c>
      <c r="CI707" s="3">
        <f t="shared" si="991"/>
        <v>218</v>
      </c>
      <c r="CJ707" s="3">
        <f t="shared" si="992"/>
        <v>224</v>
      </c>
      <c r="CK707" s="3">
        <f t="shared" si="993"/>
        <v>243</v>
      </c>
      <c r="CL707" s="3">
        <f t="shared" si="994"/>
        <v>253</v>
      </c>
      <c r="CM707" s="3">
        <f t="shared" si="995"/>
        <v>255</v>
      </c>
      <c r="CN707" s="3">
        <f t="shared" si="996"/>
        <v>257</v>
      </c>
      <c r="CO707" s="3">
        <f t="shared" si="997"/>
        <v>257</v>
      </c>
      <c r="CP707" s="3">
        <f t="shared" si="998"/>
        <v>257</v>
      </c>
      <c r="CQ707" s="3">
        <f t="shared" si="999"/>
        <v>259</v>
      </c>
      <c r="CR707" s="3">
        <f t="shared" si="1000"/>
        <v>280</v>
      </c>
      <c r="CS707" s="3">
        <f t="shared" si="1001"/>
        <v>285</v>
      </c>
      <c r="CT707" s="3">
        <f t="shared" si="1002"/>
        <v>289</v>
      </c>
      <c r="CU707" s="3">
        <f t="shared" si="1003"/>
        <v>298</v>
      </c>
      <c r="CV707" s="3">
        <f t="shared" si="1004"/>
        <v>300</v>
      </c>
      <c r="CW707" s="3">
        <f t="shared" si="1005"/>
        <v>301</v>
      </c>
      <c r="CX707" s="3">
        <f t="shared" si="1006"/>
        <v>301</v>
      </c>
      <c r="CY707" s="3">
        <f t="shared" si="1007"/>
        <v>195</v>
      </c>
      <c r="CZ707" s="3">
        <f t="shared" si="1008"/>
        <v>196</v>
      </c>
      <c r="DA707" s="3">
        <f t="shared" si="1009"/>
        <v>200</v>
      </c>
      <c r="DB707" s="3">
        <f t="shared" si="1010"/>
        <v>209</v>
      </c>
      <c r="DC707" s="3">
        <f t="shared" si="1011"/>
        <v>217</v>
      </c>
      <c r="DD707" s="3">
        <f t="shared" si="1012"/>
        <v>225</v>
      </c>
    </row>
    <row r="708" spans="1:108" x14ac:dyDescent="0.3">
      <c r="A708" t="str">
        <f t="shared" si="1013"/>
        <v>'Dale Mortensen (2010)'</v>
      </c>
      <c r="B708" s="2">
        <f t="shared" ref="B708:AG708" si="1019">B325/B$383</f>
        <v>0</v>
      </c>
      <c r="C708" s="2">
        <f t="shared" si="1019"/>
        <v>0</v>
      </c>
      <c r="D708" s="2">
        <f t="shared" si="1019"/>
        <v>0</v>
      </c>
      <c r="E708" s="2">
        <f t="shared" si="1019"/>
        <v>0</v>
      </c>
      <c r="F708" s="2">
        <f t="shared" si="1019"/>
        <v>0</v>
      </c>
      <c r="G708" s="2">
        <f t="shared" si="1019"/>
        <v>0</v>
      </c>
      <c r="H708" s="2">
        <f t="shared" si="1019"/>
        <v>0</v>
      </c>
      <c r="I708" s="2">
        <f t="shared" si="1019"/>
        <v>0</v>
      </c>
      <c r="J708" s="2">
        <f t="shared" si="1019"/>
        <v>0</v>
      </c>
      <c r="K708" s="2">
        <f t="shared" si="1019"/>
        <v>0</v>
      </c>
      <c r="L708" s="2">
        <f t="shared" si="1019"/>
        <v>0</v>
      </c>
      <c r="M708" s="2">
        <f t="shared" si="1019"/>
        <v>0</v>
      </c>
      <c r="N708" s="2">
        <f t="shared" si="1019"/>
        <v>0</v>
      </c>
      <c r="O708" s="2">
        <f t="shared" si="1019"/>
        <v>0</v>
      </c>
      <c r="P708" s="2">
        <f t="shared" si="1019"/>
        <v>0</v>
      </c>
      <c r="Q708" s="2">
        <f t="shared" si="1019"/>
        <v>0</v>
      </c>
      <c r="R708" s="2">
        <f t="shared" si="1019"/>
        <v>0</v>
      </c>
      <c r="S708" s="2">
        <f t="shared" si="1019"/>
        <v>0</v>
      </c>
      <c r="T708" s="2">
        <f t="shared" si="1019"/>
        <v>0</v>
      </c>
      <c r="U708" s="2">
        <f t="shared" si="1019"/>
        <v>0</v>
      </c>
      <c r="V708" s="2">
        <f t="shared" si="1019"/>
        <v>0</v>
      </c>
      <c r="W708" s="2">
        <f t="shared" si="1019"/>
        <v>0</v>
      </c>
      <c r="X708" s="2">
        <f t="shared" si="1019"/>
        <v>0</v>
      </c>
      <c r="Y708" s="2">
        <f t="shared" si="1019"/>
        <v>0</v>
      </c>
      <c r="Z708" s="2">
        <f t="shared" si="1019"/>
        <v>0</v>
      </c>
      <c r="AA708" s="2">
        <f t="shared" si="1019"/>
        <v>0</v>
      </c>
      <c r="AB708" s="2">
        <f t="shared" si="1019"/>
        <v>0</v>
      </c>
      <c r="AC708" s="2">
        <f t="shared" si="1019"/>
        <v>0</v>
      </c>
      <c r="AD708" s="2">
        <f t="shared" si="1019"/>
        <v>0</v>
      </c>
      <c r="AE708" s="2">
        <f t="shared" si="1019"/>
        <v>0</v>
      </c>
      <c r="AF708" s="2">
        <f t="shared" si="1019"/>
        <v>0</v>
      </c>
      <c r="AG708" s="2">
        <f t="shared" si="1019"/>
        <v>0</v>
      </c>
      <c r="AH708" s="2">
        <f t="shared" ref="AH708:BB708" si="1020">AH325/AH$383</f>
        <v>0</v>
      </c>
      <c r="AI708" s="2">
        <f t="shared" si="1020"/>
        <v>0</v>
      </c>
      <c r="AJ708" s="2">
        <f t="shared" si="1020"/>
        <v>0</v>
      </c>
      <c r="AK708" s="2">
        <f t="shared" si="1020"/>
        <v>0</v>
      </c>
      <c r="AL708" s="2">
        <f t="shared" si="1020"/>
        <v>0</v>
      </c>
      <c r="AM708" s="2">
        <f t="shared" si="1020"/>
        <v>0</v>
      </c>
      <c r="AN708" s="2">
        <f t="shared" si="1020"/>
        <v>0</v>
      </c>
      <c r="AO708" s="2">
        <f t="shared" si="1020"/>
        <v>0</v>
      </c>
      <c r="AP708" s="2">
        <f t="shared" si="1020"/>
        <v>0</v>
      </c>
      <c r="AQ708" s="2">
        <f t="shared" si="1020"/>
        <v>0</v>
      </c>
      <c r="AR708" s="2">
        <f t="shared" si="1020"/>
        <v>0</v>
      </c>
      <c r="AS708" s="2">
        <f t="shared" si="1020"/>
        <v>0</v>
      </c>
      <c r="AT708" s="2">
        <f t="shared" si="1020"/>
        <v>0</v>
      </c>
      <c r="AU708" s="2">
        <f t="shared" si="1020"/>
        <v>0</v>
      </c>
      <c r="AV708" s="2">
        <f t="shared" si="1020"/>
        <v>0</v>
      </c>
      <c r="AW708" s="2">
        <f t="shared" si="1020"/>
        <v>0</v>
      </c>
      <c r="AX708" s="2">
        <f t="shared" si="1020"/>
        <v>0</v>
      </c>
      <c r="AY708" s="2">
        <f t="shared" si="1020"/>
        <v>0</v>
      </c>
      <c r="AZ708" s="2">
        <f t="shared" si="1020"/>
        <v>0</v>
      </c>
      <c r="BA708" s="2">
        <f t="shared" si="1020"/>
        <v>0</v>
      </c>
      <c r="BB708" s="2">
        <f t="shared" si="1020"/>
        <v>0</v>
      </c>
      <c r="BD708" s="3">
        <f t="shared" si="1016"/>
        <v>5</v>
      </c>
      <c r="BE708" s="3">
        <f t="shared" si="961"/>
        <v>24</v>
      </c>
      <c r="BF708" s="3">
        <f t="shared" si="962"/>
        <v>52</v>
      </c>
      <c r="BG708" s="3">
        <f t="shared" si="963"/>
        <v>62</v>
      </c>
      <c r="BH708" s="3">
        <f t="shared" si="964"/>
        <v>62</v>
      </c>
      <c r="BI708" s="3">
        <f t="shared" si="965"/>
        <v>85</v>
      </c>
      <c r="BJ708" s="3">
        <f t="shared" si="966"/>
        <v>122</v>
      </c>
      <c r="BK708" s="3">
        <f t="shared" si="967"/>
        <v>127</v>
      </c>
      <c r="BL708" s="3">
        <f t="shared" si="968"/>
        <v>130</v>
      </c>
      <c r="BM708" s="3">
        <f t="shared" si="969"/>
        <v>130</v>
      </c>
      <c r="BN708" s="3">
        <f t="shared" si="970"/>
        <v>133</v>
      </c>
      <c r="BO708" s="3">
        <f t="shared" si="971"/>
        <v>134</v>
      </c>
      <c r="BP708" s="3">
        <f t="shared" si="972"/>
        <v>135</v>
      </c>
      <c r="BQ708" s="3">
        <f t="shared" si="973"/>
        <v>144</v>
      </c>
      <c r="BR708" s="3">
        <f t="shared" si="974"/>
        <v>145</v>
      </c>
      <c r="BS708" s="3">
        <f t="shared" si="975"/>
        <v>153</v>
      </c>
      <c r="BT708" s="3">
        <f t="shared" si="976"/>
        <v>157</v>
      </c>
      <c r="BU708" s="3">
        <f t="shared" si="977"/>
        <v>157</v>
      </c>
      <c r="BV708" s="3">
        <f t="shared" si="978"/>
        <v>157</v>
      </c>
      <c r="BW708" s="3">
        <f t="shared" si="979"/>
        <v>157</v>
      </c>
      <c r="BX708" s="3">
        <f t="shared" si="980"/>
        <v>158</v>
      </c>
      <c r="BY708" s="3">
        <f t="shared" si="981"/>
        <v>162</v>
      </c>
      <c r="BZ708" s="3">
        <f t="shared" si="982"/>
        <v>165</v>
      </c>
      <c r="CA708" s="3">
        <f t="shared" si="983"/>
        <v>166</v>
      </c>
      <c r="CB708" s="3">
        <f t="shared" si="984"/>
        <v>168</v>
      </c>
      <c r="CC708" s="3">
        <f t="shared" si="985"/>
        <v>191</v>
      </c>
      <c r="CD708" s="3">
        <f t="shared" si="986"/>
        <v>196</v>
      </c>
      <c r="CE708" s="3">
        <f t="shared" si="987"/>
        <v>199</v>
      </c>
      <c r="CF708" s="3">
        <f t="shared" si="988"/>
        <v>202</v>
      </c>
      <c r="CG708" s="3">
        <f t="shared" si="989"/>
        <v>204</v>
      </c>
      <c r="CH708" s="3">
        <f t="shared" si="990"/>
        <v>208</v>
      </c>
      <c r="CI708" s="3">
        <f t="shared" si="991"/>
        <v>218</v>
      </c>
      <c r="CJ708" s="3">
        <f t="shared" si="992"/>
        <v>224</v>
      </c>
      <c r="CK708" s="3">
        <f t="shared" si="993"/>
        <v>243</v>
      </c>
      <c r="CL708" s="3">
        <f t="shared" si="994"/>
        <v>253</v>
      </c>
      <c r="CM708" s="3">
        <f t="shared" si="995"/>
        <v>255</v>
      </c>
      <c r="CN708" s="3">
        <f t="shared" si="996"/>
        <v>257</v>
      </c>
      <c r="CO708" s="3">
        <f t="shared" si="997"/>
        <v>257</v>
      </c>
      <c r="CP708" s="3">
        <f t="shared" si="998"/>
        <v>257</v>
      </c>
      <c r="CQ708" s="3">
        <f t="shared" si="999"/>
        <v>259</v>
      </c>
      <c r="CR708" s="3">
        <f t="shared" si="1000"/>
        <v>280</v>
      </c>
      <c r="CS708" s="3">
        <f t="shared" si="1001"/>
        <v>285</v>
      </c>
      <c r="CT708" s="3">
        <f t="shared" si="1002"/>
        <v>289</v>
      </c>
      <c r="CU708" s="3">
        <f t="shared" si="1003"/>
        <v>298</v>
      </c>
      <c r="CV708" s="3">
        <f t="shared" si="1004"/>
        <v>300</v>
      </c>
      <c r="CW708" s="3">
        <f t="shared" si="1005"/>
        <v>301</v>
      </c>
      <c r="CX708" s="3">
        <f t="shared" si="1006"/>
        <v>301</v>
      </c>
      <c r="CY708" s="3">
        <f t="shared" si="1007"/>
        <v>304</v>
      </c>
      <c r="CZ708" s="3">
        <f t="shared" si="1008"/>
        <v>305</v>
      </c>
      <c r="DA708" s="3">
        <f t="shared" si="1009"/>
        <v>311</v>
      </c>
      <c r="DB708" s="3">
        <f t="shared" si="1010"/>
        <v>321</v>
      </c>
      <c r="DC708" s="3">
        <f t="shared" si="1011"/>
        <v>321</v>
      </c>
      <c r="DD708" s="3">
        <f t="shared" si="1012"/>
        <v>326</v>
      </c>
    </row>
    <row r="709" spans="1:108" x14ac:dyDescent="0.3">
      <c r="A709" t="str">
        <f t="shared" si="1013"/>
        <v>'Michio Morishima'</v>
      </c>
      <c r="B709" s="2">
        <f t="shared" ref="B709:AG709" si="1021">B326/B$383</f>
        <v>0</v>
      </c>
      <c r="C709" s="2">
        <f t="shared" si="1021"/>
        <v>0</v>
      </c>
      <c r="D709" s="2">
        <f t="shared" si="1021"/>
        <v>0</v>
      </c>
      <c r="E709" s="2">
        <f t="shared" si="1021"/>
        <v>0</v>
      </c>
      <c r="F709" s="2">
        <f t="shared" si="1021"/>
        <v>0</v>
      </c>
      <c r="G709" s="2">
        <f t="shared" si="1021"/>
        <v>0</v>
      </c>
      <c r="H709" s="2">
        <f t="shared" si="1021"/>
        <v>0</v>
      </c>
      <c r="I709" s="2">
        <f t="shared" si="1021"/>
        <v>0</v>
      </c>
      <c r="J709" s="2">
        <f t="shared" si="1021"/>
        <v>0</v>
      </c>
      <c r="K709" s="2">
        <f t="shared" si="1021"/>
        <v>0</v>
      </c>
      <c r="L709" s="2">
        <f t="shared" si="1021"/>
        <v>0</v>
      </c>
      <c r="M709" s="2">
        <f t="shared" si="1021"/>
        <v>0</v>
      </c>
      <c r="N709" s="2">
        <f t="shared" si="1021"/>
        <v>0</v>
      </c>
      <c r="O709" s="2">
        <f t="shared" si="1021"/>
        <v>0</v>
      </c>
      <c r="P709" s="2">
        <f t="shared" si="1021"/>
        <v>0</v>
      </c>
      <c r="Q709" s="2">
        <f t="shared" si="1021"/>
        <v>0</v>
      </c>
      <c r="R709" s="2">
        <f t="shared" si="1021"/>
        <v>0</v>
      </c>
      <c r="S709" s="2">
        <f t="shared" si="1021"/>
        <v>0</v>
      </c>
      <c r="T709" s="2">
        <f t="shared" si="1021"/>
        <v>0</v>
      </c>
      <c r="U709" s="2">
        <f t="shared" si="1021"/>
        <v>0</v>
      </c>
      <c r="V709" s="2">
        <f t="shared" si="1021"/>
        <v>0</v>
      </c>
      <c r="W709" s="2">
        <f t="shared" si="1021"/>
        <v>0</v>
      </c>
      <c r="X709" s="2">
        <f t="shared" si="1021"/>
        <v>0</v>
      </c>
      <c r="Y709" s="2">
        <f t="shared" si="1021"/>
        <v>0</v>
      </c>
      <c r="Z709" s="2">
        <f t="shared" si="1021"/>
        <v>0</v>
      </c>
      <c r="AA709" s="2">
        <f t="shared" si="1021"/>
        <v>0</v>
      </c>
      <c r="AB709" s="2">
        <f t="shared" si="1021"/>
        <v>0</v>
      </c>
      <c r="AC709" s="2">
        <f t="shared" si="1021"/>
        <v>0</v>
      </c>
      <c r="AD709" s="2">
        <f t="shared" si="1021"/>
        <v>0</v>
      </c>
      <c r="AE709" s="2">
        <f t="shared" si="1021"/>
        <v>0</v>
      </c>
      <c r="AF709" s="2">
        <f t="shared" si="1021"/>
        <v>0</v>
      </c>
      <c r="AG709" s="2">
        <f t="shared" si="1021"/>
        <v>0</v>
      </c>
      <c r="AH709" s="2">
        <f t="shared" ref="AH709:BB709" si="1022">AH326/AH$383</f>
        <v>0</v>
      </c>
      <c r="AI709" s="2">
        <f t="shared" si="1022"/>
        <v>0</v>
      </c>
      <c r="AJ709" s="2">
        <f t="shared" si="1022"/>
        <v>0</v>
      </c>
      <c r="AK709" s="2">
        <f t="shared" si="1022"/>
        <v>0</v>
      </c>
      <c r="AL709" s="2">
        <f t="shared" si="1022"/>
        <v>0</v>
      </c>
      <c r="AM709" s="2">
        <f t="shared" si="1022"/>
        <v>0</v>
      </c>
      <c r="AN709" s="2">
        <f t="shared" si="1022"/>
        <v>0</v>
      </c>
      <c r="AO709" s="2">
        <f t="shared" si="1022"/>
        <v>0</v>
      </c>
      <c r="AP709" s="2">
        <f t="shared" si="1022"/>
        <v>0</v>
      </c>
      <c r="AQ709" s="2">
        <f t="shared" si="1022"/>
        <v>0.13671875000000028</v>
      </c>
      <c r="AR709" s="2">
        <f t="shared" si="1022"/>
        <v>0.13406795224977039</v>
      </c>
      <c r="AS709" s="2">
        <f t="shared" si="1022"/>
        <v>0.13406795224977022</v>
      </c>
      <c r="AT709" s="2">
        <f t="shared" si="1022"/>
        <v>0.12734693877551018</v>
      </c>
      <c r="AU709" s="2">
        <f t="shared" si="1022"/>
        <v>0.12734693877550987</v>
      </c>
      <c r="AV709" s="2">
        <f t="shared" si="1022"/>
        <v>0.12422839506172838</v>
      </c>
      <c r="AW709" s="2">
        <f t="shared" si="1022"/>
        <v>0.12344777209642047</v>
      </c>
      <c r="AX709" s="2">
        <f t="shared" si="1022"/>
        <v>0.12119113573407214</v>
      </c>
      <c r="AY709" s="2">
        <f t="shared" si="1022"/>
        <v>0.11900065746219637</v>
      </c>
      <c r="AZ709" s="2">
        <f t="shared" si="1022"/>
        <v>0.11540749553837021</v>
      </c>
      <c r="BA709" s="2">
        <f t="shared" si="1022"/>
        <v>0.1154074955383704</v>
      </c>
      <c r="BB709" s="2">
        <f t="shared" si="1022"/>
        <v>0.11053719008264495</v>
      </c>
      <c r="BD709" s="3">
        <f t="shared" si="1016"/>
        <v>5</v>
      </c>
      <c r="BE709" s="3">
        <f t="shared" si="961"/>
        <v>24</v>
      </c>
      <c r="BF709" s="3">
        <f t="shared" si="962"/>
        <v>52</v>
      </c>
      <c r="BG709" s="3">
        <f t="shared" si="963"/>
        <v>62</v>
      </c>
      <c r="BH709" s="3">
        <f t="shared" si="964"/>
        <v>62</v>
      </c>
      <c r="BI709" s="3">
        <f t="shared" si="965"/>
        <v>85</v>
      </c>
      <c r="BJ709" s="3">
        <f t="shared" si="966"/>
        <v>122</v>
      </c>
      <c r="BK709" s="3">
        <f t="shared" si="967"/>
        <v>127</v>
      </c>
      <c r="BL709" s="3">
        <f t="shared" si="968"/>
        <v>130</v>
      </c>
      <c r="BM709" s="3">
        <f t="shared" si="969"/>
        <v>130</v>
      </c>
      <c r="BN709" s="3">
        <f t="shared" si="970"/>
        <v>133</v>
      </c>
      <c r="BO709" s="3">
        <f t="shared" si="971"/>
        <v>134</v>
      </c>
      <c r="BP709" s="3">
        <f t="shared" si="972"/>
        <v>135</v>
      </c>
      <c r="BQ709" s="3">
        <f t="shared" si="973"/>
        <v>144</v>
      </c>
      <c r="BR709" s="3">
        <f t="shared" si="974"/>
        <v>145</v>
      </c>
      <c r="BS709" s="3">
        <f t="shared" si="975"/>
        <v>153</v>
      </c>
      <c r="BT709" s="3">
        <f t="shared" si="976"/>
        <v>157</v>
      </c>
      <c r="BU709" s="3">
        <f t="shared" si="977"/>
        <v>157</v>
      </c>
      <c r="BV709" s="3">
        <f t="shared" si="978"/>
        <v>157</v>
      </c>
      <c r="BW709" s="3">
        <f t="shared" si="979"/>
        <v>157</v>
      </c>
      <c r="BX709" s="3">
        <f t="shared" si="980"/>
        <v>158</v>
      </c>
      <c r="BY709" s="3">
        <f t="shared" si="981"/>
        <v>162</v>
      </c>
      <c r="BZ709" s="3">
        <f t="shared" si="982"/>
        <v>165</v>
      </c>
      <c r="CA709" s="3">
        <f t="shared" si="983"/>
        <v>166</v>
      </c>
      <c r="CB709" s="3">
        <f t="shared" si="984"/>
        <v>168</v>
      </c>
      <c r="CC709" s="3">
        <f t="shared" si="985"/>
        <v>191</v>
      </c>
      <c r="CD709" s="3">
        <f t="shared" si="986"/>
        <v>196</v>
      </c>
      <c r="CE709" s="3">
        <f t="shared" si="987"/>
        <v>199</v>
      </c>
      <c r="CF709" s="3">
        <f t="shared" si="988"/>
        <v>202</v>
      </c>
      <c r="CG709" s="3">
        <f t="shared" si="989"/>
        <v>204</v>
      </c>
      <c r="CH709" s="3">
        <f t="shared" si="990"/>
        <v>208</v>
      </c>
      <c r="CI709" s="3">
        <f t="shared" si="991"/>
        <v>218</v>
      </c>
      <c r="CJ709" s="3">
        <f t="shared" si="992"/>
        <v>224</v>
      </c>
      <c r="CK709" s="3">
        <f t="shared" si="993"/>
        <v>243</v>
      </c>
      <c r="CL709" s="3">
        <f t="shared" si="994"/>
        <v>253</v>
      </c>
      <c r="CM709" s="3">
        <f t="shared" si="995"/>
        <v>255</v>
      </c>
      <c r="CN709" s="3">
        <f t="shared" si="996"/>
        <v>257</v>
      </c>
      <c r="CO709" s="3">
        <f t="shared" si="997"/>
        <v>257</v>
      </c>
      <c r="CP709" s="3">
        <f t="shared" si="998"/>
        <v>257</v>
      </c>
      <c r="CQ709" s="3">
        <f t="shared" si="999"/>
        <v>259</v>
      </c>
      <c r="CR709" s="3">
        <f t="shared" si="1000"/>
        <v>280</v>
      </c>
      <c r="CS709" s="3">
        <f t="shared" si="1001"/>
        <v>101</v>
      </c>
      <c r="CT709" s="3">
        <f t="shared" si="1002"/>
        <v>102</v>
      </c>
      <c r="CU709" s="3">
        <f t="shared" si="1003"/>
        <v>104</v>
      </c>
      <c r="CV709" s="3">
        <f t="shared" si="1004"/>
        <v>108</v>
      </c>
      <c r="CW709" s="3">
        <f t="shared" si="1005"/>
        <v>112</v>
      </c>
      <c r="CX709" s="3">
        <f t="shared" si="1006"/>
        <v>115</v>
      </c>
      <c r="CY709" s="3">
        <f t="shared" si="1007"/>
        <v>119</v>
      </c>
      <c r="CZ709" s="3">
        <f t="shared" si="1008"/>
        <v>119</v>
      </c>
      <c r="DA709" s="3">
        <f t="shared" si="1009"/>
        <v>120</v>
      </c>
      <c r="DB709" s="3">
        <f t="shared" si="1010"/>
        <v>124</v>
      </c>
      <c r="DC709" s="3">
        <f t="shared" si="1011"/>
        <v>127</v>
      </c>
      <c r="DD709" s="3">
        <f t="shared" si="1012"/>
        <v>135</v>
      </c>
    </row>
    <row r="710" spans="1:108" x14ac:dyDescent="0.3">
      <c r="A710" t="str">
        <f t="shared" si="1013"/>
        <v>'Christopher Pissarides (2010)'</v>
      </c>
      <c r="B710" s="2">
        <f t="shared" ref="B710:AG710" si="1023">B327/B$383</f>
        <v>0</v>
      </c>
      <c r="C710" s="2">
        <f t="shared" si="1023"/>
        <v>0</v>
      </c>
      <c r="D710" s="2">
        <f t="shared" si="1023"/>
        <v>0</v>
      </c>
      <c r="E710" s="2">
        <f t="shared" si="1023"/>
        <v>0</v>
      </c>
      <c r="F710" s="2">
        <f t="shared" si="1023"/>
        <v>0</v>
      </c>
      <c r="G710" s="2">
        <f t="shared" si="1023"/>
        <v>0</v>
      </c>
      <c r="H710" s="2">
        <f t="shared" si="1023"/>
        <v>0</v>
      </c>
      <c r="I710" s="2">
        <f t="shared" si="1023"/>
        <v>0</v>
      </c>
      <c r="J710" s="2">
        <f t="shared" si="1023"/>
        <v>0</v>
      </c>
      <c r="K710" s="2">
        <f t="shared" si="1023"/>
        <v>0</v>
      </c>
      <c r="L710" s="2">
        <f t="shared" si="1023"/>
        <v>0</v>
      </c>
      <c r="M710" s="2">
        <f t="shared" si="1023"/>
        <v>0</v>
      </c>
      <c r="N710" s="2">
        <f t="shared" si="1023"/>
        <v>0</v>
      </c>
      <c r="O710" s="2">
        <f t="shared" si="1023"/>
        <v>0</v>
      </c>
      <c r="P710" s="2">
        <f t="shared" si="1023"/>
        <v>0</v>
      </c>
      <c r="Q710" s="2">
        <f t="shared" si="1023"/>
        <v>0</v>
      </c>
      <c r="R710" s="2">
        <f t="shared" si="1023"/>
        <v>0</v>
      </c>
      <c r="S710" s="2">
        <f t="shared" si="1023"/>
        <v>0</v>
      </c>
      <c r="T710" s="2">
        <f t="shared" si="1023"/>
        <v>0</v>
      </c>
      <c r="U710" s="2">
        <f t="shared" si="1023"/>
        <v>0</v>
      </c>
      <c r="V710" s="2">
        <f t="shared" si="1023"/>
        <v>0</v>
      </c>
      <c r="W710" s="2">
        <f t="shared" si="1023"/>
        <v>0</v>
      </c>
      <c r="X710" s="2">
        <f t="shared" si="1023"/>
        <v>0</v>
      </c>
      <c r="Y710" s="2">
        <f t="shared" si="1023"/>
        <v>0</v>
      </c>
      <c r="Z710" s="2">
        <f t="shared" si="1023"/>
        <v>0</v>
      </c>
      <c r="AA710" s="2">
        <f t="shared" si="1023"/>
        <v>0</v>
      </c>
      <c r="AB710" s="2">
        <f t="shared" si="1023"/>
        <v>0</v>
      </c>
      <c r="AC710" s="2">
        <f t="shared" si="1023"/>
        <v>0</v>
      </c>
      <c r="AD710" s="2">
        <f t="shared" si="1023"/>
        <v>0</v>
      </c>
      <c r="AE710" s="2">
        <f t="shared" si="1023"/>
        <v>0</v>
      </c>
      <c r="AF710" s="2">
        <f t="shared" si="1023"/>
        <v>0</v>
      </c>
      <c r="AG710" s="2">
        <f t="shared" si="1023"/>
        <v>0</v>
      </c>
      <c r="AH710" s="2">
        <f t="shared" ref="AH710:BB710" si="1024">AH327/AH$383</f>
        <v>0</v>
      </c>
      <c r="AI710" s="2">
        <f t="shared" si="1024"/>
        <v>0</v>
      </c>
      <c r="AJ710" s="2">
        <f t="shared" si="1024"/>
        <v>0</v>
      </c>
      <c r="AK710" s="2">
        <f t="shared" si="1024"/>
        <v>0</v>
      </c>
      <c r="AL710" s="2">
        <f t="shared" si="1024"/>
        <v>0</v>
      </c>
      <c r="AM710" s="2">
        <f t="shared" si="1024"/>
        <v>0</v>
      </c>
      <c r="AN710" s="2">
        <f t="shared" si="1024"/>
        <v>0</v>
      </c>
      <c r="AO710" s="2">
        <f t="shared" si="1024"/>
        <v>0</v>
      </c>
      <c r="AP710" s="2">
        <f t="shared" si="1024"/>
        <v>0</v>
      </c>
      <c r="AQ710" s="2">
        <f t="shared" si="1024"/>
        <v>0</v>
      </c>
      <c r="AR710" s="2">
        <f t="shared" si="1024"/>
        <v>0</v>
      </c>
      <c r="AS710" s="2">
        <f t="shared" si="1024"/>
        <v>0</v>
      </c>
      <c r="AT710" s="2">
        <f t="shared" si="1024"/>
        <v>0</v>
      </c>
      <c r="AU710" s="2">
        <f t="shared" si="1024"/>
        <v>0</v>
      </c>
      <c r="AV710" s="2">
        <f t="shared" si="1024"/>
        <v>0</v>
      </c>
      <c r="AW710" s="2">
        <f t="shared" si="1024"/>
        <v>0</v>
      </c>
      <c r="AX710" s="2">
        <f t="shared" si="1024"/>
        <v>0</v>
      </c>
      <c r="AY710" s="2">
        <f t="shared" si="1024"/>
        <v>0</v>
      </c>
      <c r="AZ710" s="2">
        <f t="shared" si="1024"/>
        <v>0</v>
      </c>
      <c r="BA710" s="2">
        <f t="shared" si="1024"/>
        <v>0</v>
      </c>
      <c r="BB710" s="2">
        <f t="shared" si="1024"/>
        <v>0</v>
      </c>
      <c r="BD710" s="3">
        <f t="shared" si="1016"/>
        <v>5</v>
      </c>
      <c r="BE710" s="3">
        <f t="shared" si="961"/>
        <v>24</v>
      </c>
      <c r="BF710" s="3">
        <f t="shared" si="962"/>
        <v>52</v>
      </c>
      <c r="BG710" s="3">
        <f t="shared" si="963"/>
        <v>62</v>
      </c>
      <c r="BH710" s="3">
        <f t="shared" si="964"/>
        <v>62</v>
      </c>
      <c r="BI710" s="3">
        <f t="shared" si="965"/>
        <v>85</v>
      </c>
      <c r="BJ710" s="3">
        <f t="shared" si="966"/>
        <v>122</v>
      </c>
      <c r="BK710" s="3">
        <f t="shared" si="967"/>
        <v>127</v>
      </c>
      <c r="BL710" s="3">
        <f t="shared" si="968"/>
        <v>130</v>
      </c>
      <c r="BM710" s="3">
        <f t="shared" si="969"/>
        <v>130</v>
      </c>
      <c r="BN710" s="3">
        <f t="shared" si="970"/>
        <v>133</v>
      </c>
      <c r="BO710" s="3">
        <f t="shared" si="971"/>
        <v>134</v>
      </c>
      <c r="BP710" s="3">
        <f t="shared" si="972"/>
        <v>135</v>
      </c>
      <c r="BQ710" s="3">
        <f t="shared" si="973"/>
        <v>144</v>
      </c>
      <c r="BR710" s="3">
        <f t="shared" si="974"/>
        <v>145</v>
      </c>
      <c r="BS710" s="3">
        <f t="shared" si="975"/>
        <v>153</v>
      </c>
      <c r="BT710" s="3">
        <f t="shared" si="976"/>
        <v>157</v>
      </c>
      <c r="BU710" s="3">
        <f t="shared" si="977"/>
        <v>157</v>
      </c>
      <c r="BV710" s="3">
        <f t="shared" si="978"/>
        <v>157</v>
      </c>
      <c r="BW710" s="3">
        <f t="shared" si="979"/>
        <v>157</v>
      </c>
      <c r="BX710" s="3">
        <f t="shared" si="980"/>
        <v>158</v>
      </c>
      <c r="BY710" s="3">
        <f t="shared" si="981"/>
        <v>162</v>
      </c>
      <c r="BZ710" s="3">
        <f t="shared" si="982"/>
        <v>165</v>
      </c>
      <c r="CA710" s="3">
        <f t="shared" si="983"/>
        <v>166</v>
      </c>
      <c r="CB710" s="3">
        <f t="shared" si="984"/>
        <v>168</v>
      </c>
      <c r="CC710" s="3">
        <f t="shared" si="985"/>
        <v>191</v>
      </c>
      <c r="CD710" s="3">
        <f t="shared" si="986"/>
        <v>196</v>
      </c>
      <c r="CE710" s="3">
        <f t="shared" si="987"/>
        <v>199</v>
      </c>
      <c r="CF710" s="3">
        <f t="shared" si="988"/>
        <v>202</v>
      </c>
      <c r="CG710" s="3">
        <f t="shared" si="989"/>
        <v>204</v>
      </c>
      <c r="CH710" s="3">
        <f t="shared" si="990"/>
        <v>208</v>
      </c>
      <c r="CI710" s="3">
        <f t="shared" si="991"/>
        <v>218</v>
      </c>
      <c r="CJ710" s="3">
        <f t="shared" si="992"/>
        <v>224</v>
      </c>
      <c r="CK710" s="3">
        <f t="shared" si="993"/>
        <v>243</v>
      </c>
      <c r="CL710" s="3">
        <f t="shared" si="994"/>
        <v>253</v>
      </c>
      <c r="CM710" s="3">
        <f t="shared" si="995"/>
        <v>255</v>
      </c>
      <c r="CN710" s="3">
        <f t="shared" si="996"/>
        <v>257</v>
      </c>
      <c r="CO710" s="3">
        <f t="shared" si="997"/>
        <v>257</v>
      </c>
      <c r="CP710" s="3">
        <f t="shared" si="998"/>
        <v>257</v>
      </c>
      <c r="CQ710" s="3">
        <f t="shared" si="999"/>
        <v>259</v>
      </c>
      <c r="CR710" s="3">
        <f t="shared" si="1000"/>
        <v>280</v>
      </c>
      <c r="CS710" s="3">
        <f t="shared" si="1001"/>
        <v>285</v>
      </c>
      <c r="CT710" s="3">
        <f t="shared" si="1002"/>
        <v>289</v>
      </c>
      <c r="CU710" s="3">
        <f t="shared" si="1003"/>
        <v>298</v>
      </c>
      <c r="CV710" s="3">
        <f t="shared" si="1004"/>
        <v>300</v>
      </c>
      <c r="CW710" s="3">
        <f t="shared" si="1005"/>
        <v>301</v>
      </c>
      <c r="CX710" s="3">
        <f t="shared" si="1006"/>
        <v>301</v>
      </c>
      <c r="CY710" s="3">
        <f t="shared" si="1007"/>
        <v>304</v>
      </c>
      <c r="CZ710" s="3">
        <f t="shared" si="1008"/>
        <v>305</v>
      </c>
      <c r="DA710" s="3">
        <f t="shared" si="1009"/>
        <v>311</v>
      </c>
      <c r="DB710" s="3">
        <f t="shared" si="1010"/>
        <v>321</v>
      </c>
      <c r="DC710" s="3">
        <f t="shared" si="1011"/>
        <v>321</v>
      </c>
      <c r="DD710" s="3">
        <f t="shared" si="1012"/>
        <v>326</v>
      </c>
    </row>
    <row r="711" spans="1:108" x14ac:dyDescent="0.3">
      <c r="A711" t="str">
        <f t="shared" si="1013"/>
        <v>'Yasuma Takada'</v>
      </c>
      <c r="B711" s="2">
        <f t="shared" ref="B711:AG711" si="1025">B328/B$383</f>
        <v>0</v>
      </c>
      <c r="C711" s="2">
        <f t="shared" si="1025"/>
        <v>0</v>
      </c>
      <c r="D711" s="2">
        <f t="shared" si="1025"/>
        <v>0</v>
      </c>
      <c r="E711" s="2">
        <f t="shared" si="1025"/>
        <v>0</v>
      </c>
      <c r="F711" s="2">
        <f t="shared" si="1025"/>
        <v>0</v>
      </c>
      <c r="G711" s="2">
        <f t="shared" si="1025"/>
        <v>0</v>
      </c>
      <c r="H711" s="2">
        <f t="shared" si="1025"/>
        <v>0</v>
      </c>
      <c r="I711" s="2">
        <f t="shared" si="1025"/>
        <v>0</v>
      </c>
      <c r="J711" s="2">
        <f t="shared" si="1025"/>
        <v>0</v>
      </c>
      <c r="K711" s="2">
        <f t="shared" si="1025"/>
        <v>0</v>
      </c>
      <c r="L711" s="2">
        <f t="shared" si="1025"/>
        <v>0</v>
      </c>
      <c r="M711" s="2">
        <f t="shared" si="1025"/>
        <v>0</v>
      </c>
      <c r="N711" s="2">
        <f t="shared" si="1025"/>
        <v>0</v>
      </c>
      <c r="O711" s="2">
        <f t="shared" si="1025"/>
        <v>0</v>
      </c>
      <c r="P711" s="2">
        <f t="shared" si="1025"/>
        <v>0</v>
      </c>
      <c r="Q711" s="2">
        <f t="shared" si="1025"/>
        <v>0</v>
      </c>
      <c r="R711" s="2">
        <f t="shared" si="1025"/>
        <v>0</v>
      </c>
      <c r="S711" s="2">
        <f t="shared" si="1025"/>
        <v>0</v>
      </c>
      <c r="T711" s="2">
        <f t="shared" si="1025"/>
        <v>0</v>
      </c>
      <c r="U711" s="2">
        <f t="shared" si="1025"/>
        <v>0</v>
      </c>
      <c r="V711" s="2">
        <f t="shared" si="1025"/>
        <v>0</v>
      </c>
      <c r="W711" s="2">
        <f t="shared" si="1025"/>
        <v>0</v>
      </c>
      <c r="X711" s="2">
        <f t="shared" si="1025"/>
        <v>0</v>
      </c>
      <c r="Y711" s="2">
        <f t="shared" si="1025"/>
        <v>0</v>
      </c>
      <c r="Z711" s="2">
        <f t="shared" si="1025"/>
        <v>0</v>
      </c>
      <c r="AA711" s="2">
        <f t="shared" si="1025"/>
        <v>0</v>
      </c>
      <c r="AB711" s="2">
        <f t="shared" si="1025"/>
        <v>0</v>
      </c>
      <c r="AC711" s="2">
        <f t="shared" si="1025"/>
        <v>0</v>
      </c>
      <c r="AD711" s="2">
        <f t="shared" si="1025"/>
        <v>0</v>
      </c>
      <c r="AE711" s="2">
        <f t="shared" si="1025"/>
        <v>0</v>
      </c>
      <c r="AF711" s="2">
        <f t="shared" si="1025"/>
        <v>0</v>
      </c>
      <c r="AG711" s="2">
        <f t="shared" si="1025"/>
        <v>0</v>
      </c>
      <c r="AH711" s="2">
        <f t="shared" ref="AH711:BB711" si="1026">AH328/AH$383</f>
        <v>0</v>
      </c>
      <c r="AI711" s="2">
        <f t="shared" si="1026"/>
        <v>0</v>
      </c>
      <c r="AJ711" s="2">
        <f t="shared" si="1026"/>
        <v>0</v>
      </c>
      <c r="AK711" s="2">
        <f t="shared" si="1026"/>
        <v>0</v>
      </c>
      <c r="AL711" s="2">
        <f t="shared" si="1026"/>
        <v>0</v>
      </c>
      <c r="AM711" s="2">
        <f t="shared" si="1026"/>
        <v>0</v>
      </c>
      <c r="AN711" s="2">
        <f t="shared" si="1026"/>
        <v>0</v>
      </c>
      <c r="AO711" s="2">
        <f t="shared" si="1026"/>
        <v>0</v>
      </c>
      <c r="AP711" s="2">
        <f t="shared" si="1026"/>
        <v>0</v>
      </c>
      <c r="AQ711" s="2">
        <f t="shared" si="1026"/>
        <v>6.8359375000000416E-2</v>
      </c>
      <c r="AR711" s="2">
        <f t="shared" si="1026"/>
        <v>6.7033976124884875E-2</v>
      </c>
      <c r="AS711" s="2">
        <f t="shared" si="1026"/>
        <v>6.7033976124885444E-2</v>
      </c>
      <c r="AT711" s="2">
        <f t="shared" si="1026"/>
        <v>6.3673469387755227E-2</v>
      </c>
      <c r="AU711" s="2">
        <f t="shared" si="1026"/>
        <v>6.3673469387755074E-2</v>
      </c>
      <c r="AV711" s="2">
        <f t="shared" si="1026"/>
        <v>6.2114197530864119E-2</v>
      </c>
      <c r="AW711" s="2">
        <f t="shared" si="1026"/>
        <v>6.1723886048210233E-2</v>
      </c>
      <c r="AX711" s="2">
        <f t="shared" si="1026"/>
        <v>6.0595567867035918E-2</v>
      </c>
      <c r="AY711" s="2">
        <f t="shared" si="1026"/>
        <v>5.9500328731098187E-2</v>
      </c>
      <c r="AZ711" s="2">
        <f t="shared" si="1026"/>
        <v>5.7703747769185104E-2</v>
      </c>
      <c r="BA711" s="2">
        <f t="shared" si="1026"/>
        <v>5.7703747769185125E-2</v>
      </c>
      <c r="BB711" s="2">
        <f t="shared" si="1026"/>
        <v>5.5268595041322303E-2</v>
      </c>
      <c r="BD711" s="3">
        <f t="shared" si="1016"/>
        <v>5</v>
      </c>
      <c r="BE711" s="3">
        <f t="shared" si="961"/>
        <v>24</v>
      </c>
      <c r="BF711" s="3">
        <f t="shared" si="962"/>
        <v>52</v>
      </c>
      <c r="BG711" s="3">
        <f t="shared" si="963"/>
        <v>62</v>
      </c>
      <c r="BH711" s="3">
        <f t="shared" si="964"/>
        <v>62</v>
      </c>
      <c r="BI711" s="3">
        <f t="shared" si="965"/>
        <v>85</v>
      </c>
      <c r="BJ711" s="3">
        <f t="shared" si="966"/>
        <v>122</v>
      </c>
      <c r="BK711" s="3">
        <f t="shared" si="967"/>
        <v>127</v>
      </c>
      <c r="BL711" s="3">
        <f t="shared" si="968"/>
        <v>130</v>
      </c>
      <c r="BM711" s="3">
        <f t="shared" si="969"/>
        <v>130</v>
      </c>
      <c r="BN711" s="3">
        <f t="shared" si="970"/>
        <v>133</v>
      </c>
      <c r="BO711" s="3">
        <f t="shared" si="971"/>
        <v>134</v>
      </c>
      <c r="BP711" s="3">
        <f t="shared" si="972"/>
        <v>135</v>
      </c>
      <c r="BQ711" s="3">
        <f t="shared" si="973"/>
        <v>144</v>
      </c>
      <c r="BR711" s="3">
        <f t="shared" si="974"/>
        <v>145</v>
      </c>
      <c r="BS711" s="3">
        <f t="shared" si="975"/>
        <v>153</v>
      </c>
      <c r="BT711" s="3">
        <f t="shared" si="976"/>
        <v>157</v>
      </c>
      <c r="BU711" s="3">
        <f t="shared" si="977"/>
        <v>157</v>
      </c>
      <c r="BV711" s="3">
        <f t="shared" si="978"/>
        <v>157</v>
      </c>
      <c r="BW711" s="3">
        <f t="shared" si="979"/>
        <v>157</v>
      </c>
      <c r="BX711" s="3">
        <f t="shared" si="980"/>
        <v>158</v>
      </c>
      <c r="BY711" s="3">
        <f t="shared" si="981"/>
        <v>162</v>
      </c>
      <c r="BZ711" s="3">
        <f t="shared" si="982"/>
        <v>165</v>
      </c>
      <c r="CA711" s="3">
        <f t="shared" si="983"/>
        <v>166</v>
      </c>
      <c r="CB711" s="3">
        <f t="shared" si="984"/>
        <v>168</v>
      </c>
      <c r="CC711" s="3">
        <f t="shared" si="985"/>
        <v>191</v>
      </c>
      <c r="CD711" s="3">
        <f t="shared" si="986"/>
        <v>196</v>
      </c>
      <c r="CE711" s="3">
        <f t="shared" si="987"/>
        <v>199</v>
      </c>
      <c r="CF711" s="3">
        <f t="shared" si="988"/>
        <v>202</v>
      </c>
      <c r="CG711" s="3">
        <f t="shared" si="989"/>
        <v>204</v>
      </c>
      <c r="CH711" s="3">
        <f t="shared" si="990"/>
        <v>208</v>
      </c>
      <c r="CI711" s="3">
        <f t="shared" si="991"/>
        <v>218</v>
      </c>
      <c r="CJ711" s="3">
        <f t="shared" si="992"/>
        <v>224</v>
      </c>
      <c r="CK711" s="3">
        <f t="shared" si="993"/>
        <v>243</v>
      </c>
      <c r="CL711" s="3">
        <f t="shared" si="994"/>
        <v>253</v>
      </c>
      <c r="CM711" s="3">
        <f t="shared" si="995"/>
        <v>255</v>
      </c>
      <c r="CN711" s="3">
        <f t="shared" si="996"/>
        <v>257</v>
      </c>
      <c r="CO711" s="3">
        <f t="shared" si="997"/>
        <v>257</v>
      </c>
      <c r="CP711" s="3">
        <f t="shared" si="998"/>
        <v>257</v>
      </c>
      <c r="CQ711" s="3">
        <f t="shared" si="999"/>
        <v>259</v>
      </c>
      <c r="CR711" s="3">
        <f t="shared" si="1000"/>
        <v>280</v>
      </c>
      <c r="CS711" s="3">
        <f t="shared" si="1001"/>
        <v>178</v>
      </c>
      <c r="CT711" s="3">
        <f t="shared" si="1002"/>
        <v>180</v>
      </c>
      <c r="CU711" s="3">
        <f t="shared" si="1003"/>
        <v>186</v>
      </c>
      <c r="CV711" s="3">
        <f t="shared" si="1004"/>
        <v>190</v>
      </c>
      <c r="CW711" s="3">
        <f t="shared" si="1005"/>
        <v>191</v>
      </c>
      <c r="CX711" s="3">
        <f t="shared" si="1006"/>
        <v>191</v>
      </c>
      <c r="CY711" s="3">
        <f t="shared" si="1007"/>
        <v>195</v>
      </c>
      <c r="CZ711" s="3">
        <f t="shared" si="1008"/>
        <v>196</v>
      </c>
      <c r="DA711" s="3">
        <f t="shared" si="1009"/>
        <v>200</v>
      </c>
      <c r="DB711" s="3">
        <f t="shared" si="1010"/>
        <v>209</v>
      </c>
      <c r="DC711" s="3">
        <f t="shared" si="1011"/>
        <v>217</v>
      </c>
      <c r="DD711" s="3">
        <f t="shared" si="1012"/>
        <v>225</v>
      </c>
    </row>
    <row r="712" spans="1:108" x14ac:dyDescent="0.3">
      <c r="A712" t="str">
        <f t="shared" si="1013"/>
        <v>'Shotaro Yoneda'</v>
      </c>
      <c r="B712" s="2">
        <f t="shared" ref="B712:AG712" si="1027">B329/B$383</f>
        <v>0</v>
      </c>
      <c r="C712" s="2">
        <f t="shared" si="1027"/>
        <v>0</v>
      </c>
      <c r="D712" s="2">
        <f t="shared" si="1027"/>
        <v>0</v>
      </c>
      <c r="E712" s="2">
        <f t="shared" si="1027"/>
        <v>0</v>
      </c>
      <c r="F712" s="2">
        <f t="shared" si="1027"/>
        <v>0</v>
      </c>
      <c r="G712" s="2">
        <f t="shared" si="1027"/>
        <v>0</v>
      </c>
      <c r="H712" s="2">
        <f t="shared" si="1027"/>
        <v>0</v>
      </c>
      <c r="I712" s="2">
        <f t="shared" si="1027"/>
        <v>0</v>
      </c>
      <c r="J712" s="2">
        <f t="shared" si="1027"/>
        <v>0</v>
      </c>
      <c r="K712" s="2">
        <f t="shared" si="1027"/>
        <v>0</v>
      </c>
      <c r="L712" s="2">
        <f t="shared" si="1027"/>
        <v>0</v>
      </c>
      <c r="M712" s="2">
        <f t="shared" si="1027"/>
        <v>0</v>
      </c>
      <c r="N712" s="2">
        <f t="shared" si="1027"/>
        <v>0</v>
      </c>
      <c r="O712" s="2">
        <f t="shared" si="1027"/>
        <v>0</v>
      </c>
      <c r="P712" s="2">
        <f t="shared" si="1027"/>
        <v>0</v>
      </c>
      <c r="Q712" s="2">
        <f t="shared" si="1027"/>
        <v>0</v>
      </c>
      <c r="R712" s="2">
        <f t="shared" si="1027"/>
        <v>0</v>
      </c>
      <c r="S712" s="2">
        <f t="shared" si="1027"/>
        <v>0</v>
      </c>
      <c r="T712" s="2">
        <f t="shared" si="1027"/>
        <v>0</v>
      </c>
      <c r="U712" s="2">
        <f t="shared" si="1027"/>
        <v>0</v>
      </c>
      <c r="V712" s="2">
        <f t="shared" si="1027"/>
        <v>0</v>
      </c>
      <c r="W712" s="2">
        <f t="shared" si="1027"/>
        <v>0</v>
      </c>
      <c r="X712" s="2">
        <f t="shared" si="1027"/>
        <v>0</v>
      </c>
      <c r="Y712" s="2">
        <f t="shared" si="1027"/>
        <v>0</v>
      </c>
      <c r="Z712" s="2">
        <f t="shared" si="1027"/>
        <v>0</v>
      </c>
      <c r="AA712" s="2">
        <f t="shared" si="1027"/>
        <v>0</v>
      </c>
      <c r="AB712" s="2">
        <f t="shared" si="1027"/>
        <v>0</v>
      </c>
      <c r="AC712" s="2">
        <f t="shared" si="1027"/>
        <v>0</v>
      </c>
      <c r="AD712" s="2">
        <f t="shared" si="1027"/>
        <v>0</v>
      </c>
      <c r="AE712" s="2">
        <f t="shared" si="1027"/>
        <v>0</v>
      </c>
      <c r="AF712" s="2">
        <f t="shared" si="1027"/>
        <v>0</v>
      </c>
      <c r="AG712" s="2">
        <f t="shared" si="1027"/>
        <v>0</v>
      </c>
      <c r="AH712" s="2">
        <f t="shared" ref="AH712:BB712" si="1028">AH329/AH$383</f>
        <v>0</v>
      </c>
      <c r="AI712" s="2">
        <f t="shared" si="1028"/>
        <v>0</v>
      </c>
      <c r="AJ712" s="2">
        <f t="shared" si="1028"/>
        <v>0</v>
      </c>
      <c r="AK712" s="2">
        <f t="shared" si="1028"/>
        <v>0</v>
      </c>
      <c r="AL712" s="2">
        <f t="shared" si="1028"/>
        <v>0</v>
      </c>
      <c r="AM712" s="2">
        <f t="shared" si="1028"/>
        <v>0</v>
      </c>
      <c r="AN712" s="2">
        <f t="shared" si="1028"/>
        <v>0</v>
      </c>
      <c r="AO712" s="2">
        <f t="shared" si="1028"/>
        <v>0</v>
      </c>
      <c r="AP712" s="2">
        <f t="shared" si="1028"/>
        <v>0</v>
      </c>
      <c r="AQ712" s="2">
        <f t="shared" si="1028"/>
        <v>4.557291666666681E-2</v>
      </c>
      <c r="AR712" s="2">
        <f t="shared" si="1028"/>
        <v>4.4689317416590074E-2</v>
      </c>
      <c r="AS712" s="2">
        <f t="shared" si="1028"/>
        <v>4.4689317416590102E-2</v>
      </c>
      <c r="AT712" s="2">
        <f t="shared" si="1028"/>
        <v>4.2448979591836765E-2</v>
      </c>
      <c r="AU712" s="2">
        <f t="shared" si="1028"/>
        <v>4.2448979591836696E-2</v>
      </c>
      <c r="AV712" s="2">
        <f t="shared" si="1028"/>
        <v>4.1409465020576103E-2</v>
      </c>
      <c r="AW712" s="2">
        <f t="shared" si="1028"/>
        <v>4.1149257365473514E-2</v>
      </c>
      <c r="AX712" s="2">
        <f t="shared" si="1028"/>
        <v>4.0397045244690635E-2</v>
      </c>
      <c r="AY712" s="2">
        <f t="shared" si="1028"/>
        <v>3.9666885820732099E-2</v>
      </c>
      <c r="AZ712" s="2">
        <f t="shared" si="1028"/>
        <v>3.8469165179456706E-2</v>
      </c>
      <c r="BA712" s="2">
        <f t="shared" si="1028"/>
        <v>3.8469165179456775E-2</v>
      </c>
      <c r="BB712" s="2">
        <f t="shared" si="1028"/>
        <v>3.6845730027548207E-2</v>
      </c>
      <c r="BD712" s="3">
        <f t="shared" si="1016"/>
        <v>5</v>
      </c>
      <c r="BE712" s="3">
        <f t="shared" si="961"/>
        <v>24</v>
      </c>
      <c r="BF712" s="3">
        <f t="shared" si="962"/>
        <v>52</v>
      </c>
      <c r="BG712" s="3">
        <f t="shared" si="963"/>
        <v>62</v>
      </c>
      <c r="BH712" s="3">
        <f t="shared" si="964"/>
        <v>62</v>
      </c>
      <c r="BI712" s="3">
        <f t="shared" si="965"/>
        <v>85</v>
      </c>
      <c r="BJ712" s="3">
        <f t="shared" si="966"/>
        <v>122</v>
      </c>
      <c r="BK712" s="3">
        <f t="shared" si="967"/>
        <v>127</v>
      </c>
      <c r="BL712" s="3">
        <f t="shared" si="968"/>
        <v>130</v>
      </c>
      <c r="BM712" s="3">
        <f t="shared" si="969"/>
        <v>130</v>
      </c>
      <c r="BN712" s="3">
        <f t="shared" si="970"/>
        <v>133</v>
      </c>
      <c r="BO712" s="3">
        <f t="shared" si="971"/>
        <v>134</v>
      </c>
      <c r="BP712" s="3">
        <f t="shared" si="972"/>
        <v>135</v>
      </c>
      <c r="BQ712" s="3">
        <f t="shared" si="973"/>
        <v>144</v>
      </c>
      <c r="BR712" s="3">
        <f t="shared" si="974"/>
        <v>145</v>
      </c>
      <c r="BS712" s="3">
        <f t="shared" si="975"/>
        <v>153</v>
      </c>
      <c r="BT712" s="3">
        <f t="shared" si="976"/>
        <v>157</v>
      </c>
      <c r="BU712" s="3">
        <f t="shared" si="977"/>
        <v>157</v>
      </c>
      <c r="BV712" s="3">
        <f t="shared" si="978"/>
        <v>157</v>
      </c>
      <c r="BW712" s="3">
        <f t="shared" si="979"/>
        <v>157</v>
      </c>
      <c r="BX712" s="3">
        <f t="shared" si="980"/>
        <v>158</v>
      </c>
      <c r="BY712" s="3">
        <f t="shared" si="981"/>
        <v>162</v>
      </c>
      <c r="BZ712" s="3">
        <f t="shared" si="982"/>
        <v>165</v>
      </c>
      <c r="CA712" s="3">
        <f t="shared" si="983"/>
        <v>166</v>
      </c>
      <c r="CB712" s="3">
        <f t="shared" si="984"/>
        <v>168</v>
      </c>
      <c r="CC712" s="3">
        <f t="shared" si="985"/>
        <v>191</v>
      </c>
      <c r="CD712" s="3">
        <f t="shared" si="986"/>
        <v>196</v>
      </c>
      <c r="CE712" s="3">
        <f t="shared" si="987"/>
        <v>199</v>
      </c>
      <c r="CF712" s="3">
        <f t="shared" si="988"/>
        <v>202</v>
      </c>
      <c r="CG712" s="3">
        <f t="shared" si="989"/>
        <v>204</v>
      </c>
      <c r="CH712" s="3">
        <f t="shared" si="990"/>
        <v>208</v>
      </c>
      <c r="CI712" s="3">
        <f t="shared" si="991"/>
        <v>218</v>
      </c>
      <c r="CJ712" s="3">
        <f t="shared" si="992"/>
        <v>224</v>
      </c>
      <c r="CK712" s="3">
        <f t="shared" si="993"/>
        <v>243</v>
      </c>
      <c r="CL712" s="3">
        <f t="shared" si="994"/>
        <v>253</v>
      </c>
      <c r="CM712" s="3">
        <f t="shared" si="995"/>
        <v>255</v>
      </c>
      <c r="CN712" s="3">
        <f t="shared" si="996"/>
        <v>257</v>
      </c>
      <c r="CO712" s="3">
        <f t="shared" si="997"/>
        <v>257</v>
      </c>
      <c r="CP712" s="3">
        <f t="shared" si="998"/>
        <v>257</v>
      </c>
      <c r="CQ712" s="3">
        <f t="shared" si="999"/>
        <v>259</v>
      </c>
      <c r="CR712" s="3">
        <f t="shared" si="1000"/>
        <v>280</v>
      </c>
      <c r="CS712" s="3">
        <f t="shared" si="1001"/>
        <v>221</v>
      </c>
      <c r="CT712" s="3">
        <f t="shared" si="1002"/>
        <v>225</v>
      </c>
      <c r="CU712" s="3">
        <f t="shared" si="1003"/>
        <v>230</v>
      </c>
      <c r="CV712" s="3">
        <f t="shared" si="1004"/>
        <v>232</v>
      </c>
      <c r="CW712" s="3">
        <f t="shared" si="1005"/>
        <v>233</v>
      </c>
      <c r="CX712" s="3">
        <f t="shared" si="1006"/>
        <v>233</v>
      </c>
      <c r="CY712" s="3">
        <f t="shared" si="1007"/>
        <v>241</v>
      </c>
      <c r="CZ712" s="3">
        <f t="shared" si="1008"/>
        <v>242</v>
      </c>
      <c r="DA712" s="3">
        <f t="shared" si="1009"/>
        <v>248</v>
      </c>
      <c r="DB712" s="3">
        <f t="shared" si="1010"/>
        <v>257</v>
      </c>
      <c r="DC712" s="3">
        <f t="shared" si="1011"/>
        <v>261</v>
      </c>
      <c r="DD712" s="3">
        <f t="shared" si="1012"/>
        <v>266</v>
      </c>
    </row>
    <row r="713" spans="1:108" x14ac:dyDescent="0.3">
      <c r="A713" t="str">
        <f t="shared" si="1013"/>
        <v>'Franklin Giddings'</v>
      </c>
      <c r="B713" s="2">
        <f t="shared" ref="B713:AG713" si="1029">B330/B$383</f>
        <v>0</v>
      </c>
      <c r="C713" s="2">
        <f t="shared" si="1029"/>
        <v>0</v>
      </c>
      <c r="D713" s="2">
        <f t="shared" si="1029"/>
        <v>0</v>
      </c>
      <c r="E713" s="2">
        <f t="shared" si="1029"/>
        <v>0</v>
      </c>
      <c r="F713" s="2">
        <f t="shared" si="1029"/>
        <v>0</v>
      </c>
      <c r="G713" s="2">
        <f t="shared" si="1029"/>
        <v>0</v>
      </c>
      <c r="H713" s="2">
        <f t="shared" si="1029"/>
        <v>0</v>
      </c>
      <c r="I713" s="2">
        <f t="shared" si="1029"/>
        <v>0</v>
      </c>
      <c r="J713" s="2">
        <f t="shared" si="1029"/>
        <v>0</v>
      </c>
      <c r="K713" s="2">
        <f t="shared" si="1029"/>
        <v>0</v>
      </c>
      <c r="L713" s="2">
        <f t="shared" si="1029"/>
        <v>0</v>
      </c>
      <c r="M713" s="2">
        <f t="shared" si="1029"/>
        <v>0</v>
      </c>
      <c r="N713" s="2">
        <f t="shared" si="1029"/>
        <v>0</v>
      </c>
      <c r="O713" s="2">
        <f t="shared" si="1029"/>
        <v>0</v>
      </c>
      <c r="P713" s="2">
        <f t="shared" si="1029"/>
        <v>0</v>
      </c>
      <c r="Q713" s="2">
        <f t="shared" si="1029"/>
        <v>0</v>
      </c>
      <c r="R713" s="2">
        <f t="shared" si="1029"/>
        <v>0</v>
      </c>
      <c r="S713" s="2">
        <f t="shared" si="1029"/>
        <v>0</v>
      </c>
      <c r="T713" s="2">
        <f t="shared" si="1029"/>
        <v>0</v>
      </c>
      <c r="U713" s="2">
        <f t="shared" si="1029"/>
        <v>0</v>
      </c>
      <c r="V713" s="2">
        <f t="shared" si="1029"/>
        <v>0</v>
      </c>
      <c r="W713" s="2">
        <f t="shared" si="1029"/>
        <v>0</v>
      </c>
      <c r="X713" s="2">
        <f t="shared" si="1029"/>
        <v>0</v>
      </c>
      <c r="Y713" s="2">
        <f t="shared" si="1029"/>
        <v>0</v>
      </c>
      <c r="Z713" s="2">
        <f t="shared" si="1029"/>
        <v>0</v>
      </c>
      <c r="AA713" s="2">
        <f t="shared" si="1029"/>
        <v>0</v>
      </c>
      <c r="AB713" s="2">
        <f t="shared" si="1029"/>
        <v>0</v>
      </c>
      <c r="AC713" s="2">
        <f t="shared" si="1029"/>
        <v>0</v>
      </c>
      <c r="AD713" s="2">
        <f t="shared" si="1029"/>
        <v>0</v>
      </c>
      <c r="AE713" s="2">
        <f t="shared" si="1029"/>
        <v>0</v>
      </c>
      <c r="AF713" s="2">
        <f t="shared" si="1029"/>
        <v>0</v>
      </c>
      <c r="AG713" s="2">
        <f t="shared" si="1029"/>
        <v>0</v>
      </c>
      <c r="AH713" s="2">
        <f t="shared" ref="AH713:BB713" si="1030">AH330/AH$383</f>
        <v>0</v>
      </c>
      <c r="AI713" s="2">
        <f t="shared" si="1030"/>
        <v>0</v>
      </c>
      <c r="AJ713" s="2">
        <f t="shared" si="1030"/>
        <v>0</v>
      </c>
      <c r="AK713" s="2">
        <f t="shared" si="1030"/>
        <v>0</v>
      </c>
      <c r="AL713" s="2">
        <f t="shared" si="1030"/>
        <v>0</v>
      </c>
      <c r="AM713" s="2">
        <f t="shared" si="1030"/>
        <v>0</v>
      </c>
      <c r="AN713" s="2">
        <f t="shared" si="1030"/>
        <v>0</v>
      </c>
      <c r="AO713" s="2">
        <f t="shared" si="1030"/>
        <v>0</v>
      </c>
      <c r="AP713" s="2">
        <f t="shared" si="1030"/>
        <v>0</v>
      </c>
      <c r="AQ713" s="2">
        <f t="shared" si="1030"/>
        <v>3.4179687500000097E-2</v>
      </c>
      <c r="AR713" s="2">
        <f t="shared" si="1030"/>
        <v>3.351698806244257E-2</v>
      </c>
      <c r="AS713" s="2">
        <f t="shared" si="1030"/>
        <v>3.351698806244259E-2</v>
      </c>
      <c r="AT713" s="2">
        <f t="shared" si="1030"/>
        <v>3.1836734693877579E-2</v>
      </c>
      <c r="AU713" s="2">
        <f t="shared" si="1030"/>
        <v>3.1836734693877537E-2</v>
      </c>
      <c r="AV713" s="2">
        <f t="shared" si="1030"/>
        <v>3.1057098765432094E-2</v>
      </c>
      <c r="AW713" s="2">
        <f t="shared" si="1030"/>
        <v>3.0861943024105117E-2</v>
      </c>
      <c r="AX713" s="2">
        <f t="shared" si="1030"/>
        <v>3.0297783933517959E-2</v>
      </c>
      <c r="AY713" s="2">
        <f t="shared" si="1030"/>
        <v>2.9750164365549094E-2</v>
      </c>
      <c r="AZ713" s="2">
        <f t="shared" si="1030"/>
        <v>2.8851873884592507E-2</v>
      </c>
      <c r="BA713" s="2">
        <f t="shared" si="1030"/>
        <v>2.8851873884592601E-2</v>
      </c>
      <c r="BB713" s="2">
        <f t="shared" si="1030"/>
        <v>2.7634297520661193E-2</v>
      </c>
      <c r="BD713" s="3">
        <f t="shared" si="1016"/>
        <v>5</v>
      </c>
      <c r="BE713" s="3">
        <f t="shared" si="961"/>
        <v>24</v>
      </c>
      <c r="BF713" s="3">
        <f t="shared" si="962"/>
        <v>52</v>
      </c>
      <c r="BG713" s="3">
        <f t="shared" si="963"/>
        <v>62</v>
      </c>
      <c r="BH713" s="3">
        <f t="shared" si="964"/>
        <v>62</v>
      </c>
      <c r="BI713" s="3">
        <f t="shared" si="965"/>
        <v>85</v>
      </c>
      <c r="BJ713" s="3">
        <f t="shared" si="966"/>
        <v>122</v>
      </c>
      <c r="BK713" s="3">
        <f t="shared" si="967"/>
        <v>127</v>
      </c>
      <c r="BL713" s="3">
        <f t="shared" si="968"/>
        <v>130</v>
      </c>
      <c r="BM713" s="3">
        <f t="shared" si="969"/>
        <v>130</v>
      </c>
      <c r="BN713" s="3">
        <f t="shared" si="970"/>
        <v>133</v>
      </c>
      <c r="BO713" s="3">
        <f t="shared" si="971"/>
        <v>134</v>
      </c>
      <c r="BP713" s="3">
        <f t="shared" si="972"/>
        <v>135</v>
      </c>
      <c r="BQ713" s="3">
        <f t="shared" si="973"/>
        <v>144</v>
      </c>
      <c r="BR713" s="3">
        <f t="shared" si="974"/>
        <v>145</v>
      </c>
      <c r="BS713" s="3">
        <f t="shared" si="975"/>
        <v>153</v>
      </c>
      <c r="BT713" s="3">
        <f t="shared" si="976"/>
        <v>157</v>
      </c>
      <c r="BU713" s="3">
        <f t="shared" si="977"/>
        <v>157</v>
      </c>
      <c r="BV713" s="3">
        <f t="shared" si="978"/>
        <v>157</v>
      </c>
      <c r="BW713" s="3">
        <f t="shared" si="979"/>
        <v>157</v>
      </c>
      <c r="BX713" s="3">
        <f t="shared" si="980"/>
        <v>158</v>
      </c>
      <c r="BY713" s="3">
        <f t="shared" si="981"/>
        <v>162</v>
      </c>
      <c r="BZ713" s="3">
        <f t="shared" si="982"/>
        <v>165</v>
      </c>
      <c r="CA713" s="3">
        <f t="shared" si="983"/>
        <v>166</v>
      </c>
      <c r="CB713" s="3">
        <f t="shared" si="984"/>
        <v>168</v>
      </c>
      <c r="CC713" s="3">
        <f t="shared" si="985"/>
        <v>191</v>
      </c>
      <c r="CD713" s="3">
        <f t="shared" si="986"/>
        <v>196</v>
      </c>
      <c r="CE713" s="3">
        <f t="shared" si="987"/>
        <v>199</v>
      </c>
      <c r="CF713" s="3">
        <f t="shared" si="988"/>
        <v>202</v>
      </c>
      <c r="CG713" s="3">
        <f t="shared" si="989"/>
        <v>204</v>
      </c>
      <c r="CH713" s="3">
        <f t="shared" si="990"/>
        <v>208</v>
      </c>
      <c r="CI713" s="3">
        <f t="shared" si="991"/>
        <v>218</v>
      </c>
      <c r="CJ713" s="3">
        <f t="shared" si="992"/>
        <v>224</v>
      </c>
      <c r="CK713" s="3">
        <f t="shared" si="993"/>
        <v>243</v>
      </c>
      <c r="CL713" s="3">
        <f t="shared" si="994"/>
        <v>253</v>
      </c>
      <c r="CM713" s="3">
        <f t="shared" si="995"/>
        <v>255</v>
      </c>
      <c r="CN713" s="3">
        <f t="shared" si="996"/>
        <v>257</v>
      </c>
      <c r="CO713" s="3">
        <f t="shared" si="997"/>
        <v>257</v>
      </c>
      <c r="CP713" s="3">
        <f t="shared" si="998"/>
        <v>257</v>
      </c>
      <c r="CQ713" s="3">
        <f t="shared" si="999"/>
        <v>259</v>
      </c>
      <c r="CR713" s="3">
        <f t="shared" si="1000"/>
        <v>280</v>
      </c>
      <c r="CS713" s="3">
        <f t="shared" si="1001"/>
        <v>244</v>
      </c>
      <c r="CT713" s="3">
        <f t="shared" si="1002"/>
        <v>248</v>
      </c>
      <c r="CU713" s="3">
        <f t="shared" si="1003"/>
        <v>252</v>
      </c>
      <c r="CV713" s="3">
        <f t="shared" si="1004"/>
        <v>254</v>
      </c>
      <c r="CW713" s="3">
        <f t="shared" si="1005"/>
        <v>255</v>
      </c>
      <c r="CX713" s="3">
        <f t="shared" si="1006"/>
        <v>255</v>
      </c>
      <c r="CY713" s="3">
        <f t="shared" si="1007"/>
        <v>263</v>
      </c>
      <c r="CZ713" s="3">
        <f t="shared" si="1008"/>
        <v>264</v>
      </c>
      <c r="DA713" s="3">
        <f t="shared" si="1009"/>
        <v>271</v>
      </c>
      <c r="DB713" s="3">
        <f t="shared" si="1010"/>
        <v>280</v>
      </c>
      <c r="DC713" s="3">
        <f t="shared" si="1011"/>
        <v>282</v>
      </c>
      <c r="DD713" s="3">
        <f t="shared" si="1012"/>
        <v>288</v>
      </c>
    </row>
    <row r="714" spans="1:108" x14ac:dyDescent="0.3">
      <c r="A714" t="str">
        <f t="shared" si="1013"/>
        <v>'Gabriel Tarde'</v>
      </c>
      <c r="B714" s="2">
        <f t="shared" ref="B714:AG714" si="1031">B331/B$383</f>
        <v>0</v>
      </c>
      <c r="C714" s="2">
        <f t="shared" si="1031"/>
        <v>0</v>
      </c>
      <c r="D714" s="2">
        <f t="shared" si="1031"/>
        <v>0</v>
      </c>
      <c r="E714" s="2">
        <f t="shared" si="1031"/>
        <v>0</v>
      </c>
      <c r="F714" s="2">
        <f t="shared" si="1031"/>
        <v>0</v>
      </c>
      <c r="G714" s="2">
        <f t="shared" si="1031"/>
        <v>0</v>
      </c>
      <c r="H714" s="2">
        <f t="shared" si="1031"/>
        <v>0</v>
      </c>
      <c r="I714" s="2">
        <f t="shared" si="1031"/>
        <v>0</v>
      </c>
      <c r="J714" s="2">
        <f t="shared" si="1031"/>
        <v>0</v>
      </c>
      <c r="K714" s="2">
        <f t="shared" si="1031"/>
        <v>0</v>
      </c>
      <c r="L714" s="2">
        <f t="shared" si="1031"/>
        <v>0</v>
      </c>
      <c r="M714" s="2">
        <f t="shared" si="1031"/>
        <v>0</v>
      </c>
      <c r="N714" s="2">
        <f t="shared" si="1031"/>
        <v>0</v>
      </c>
      <c r="O714" s="2">
        <f t="shared" si="1031"/>
        <v>0</v>
      </c>
      <c r="P714" s="2">
        <f t="shared" si="1031"/>
        <v>0</v>
      </c>
      <c r="Q714" s="2">
        <f t="shared" si="1031"/>
        <v>0</v>
      </c>
      <c r="R714" s="2">
        <f t="shared" si="1031"/>
        <v>0</v>
      </c>
      <c r="S714" s="2">
        <f t="shared" si="1031"/>
        <v>0</v>
      </c>
      <c r="T714" s="2">
        <f t="shared" si="1031"/>
        <v>0</v>
      </c>
      <c r="U714" s="2">
        <f t="shared" si="1031"/>
        <v>0</v>
      </c>
      <c r="V714" s="2">
        <f t="shared" si="1031"/>
        <v>0</v>
      </c>
      <c r="W714" s="2">
        <f t="shared" si="1031"/>
        <v>0</v>
      </c>
      <c r="X714" s="2">
        <f t="shared" si="1031"/>
        <v>0</v>
      </c>
      <c r="Y714" s="2">
        <f t="shared" si="1031"/>
        <v>0</v>
      </c>
      <c r="Z714" s="2">
        <f t="shared" si="1031"/>
        <v>0</v>
      </c>
      <c r="AA714" s="2">
        <f t="shared" si="1031"/>
        <v>0</v>
      </c>
      <c r="AB714" s="2">
        <f t="shared" si="1031"/>
        <v>0</v>
      </c>
      <c r="AC714" s="2">
        <f t="shared" si="1031"/>
        <v>0</v>
      </c>
      <c r="AD714" s="2">
        <f t="shared" si="1031"/>
        <v>0</v>
      </c>
      <c r="AE714" s="2">
        <f t="shared" si="1031"/>
        <v>0</v>
      </c>
      <c r="AF714" s="2">
        <f t="shared" si="1031"/>
        <v>0</v>
      </c>
      <c r="AG714" s="2">
        <f t="shared" si="1031"/>
        <v>0</v>
      </c>
      <c r="AH714" s="2">
        <f t="shared" ref="AH714:BB714" si="1032">AH331/AH$383</f>
        <v>0</v>
      </c>
      <c r="AI714" s="2">
        <f t="shared" si="1032"/>
        <v>0</v>
      </c>
      <c r="AJ714" s="2">
        <f t="shared" si="1032"/>
        <v>0</v>
      </c>
      <c r="AK714" s="2">
        <f t="shared" si="1032"/>
        <v>0</v>
      </c>
      <c r="AL714" s="2">
        <f t="shared" si="1032"/>
        <v>0</v>
      </c>
      <c r="AM714" s="2">
        <f t="shared" si="1032"/>
        <v>0</v>
      </c>
      <c r="AN714" s="2">
        <f t="shared" si="1032"/>
        <v>0</v>
      </c>
      <c r="AO714" s="2">
        <f t="shared" si="1032"/>
        <v>0</v>
      </c>
      <c r="AP714" s="2">
        <f t="shared" si="1032"/>
        <v>0</v>
      </c>
      <c r="AQ714" s="2">
        <f t="shared" si="1032"/>
        <v>3.4179687500000097E-2</v>
      </c>
      <c r="AR714" s="2">
        <f t="shared" si="1032"/>
        <v>3.351698806244257E-2</v>
      </c>
      <c r="AS714" s="2">
        <f t="shared" si="1032"/>
        <v>3.351698806244259E-2</v>
      </c>
      <c r="AT714" s="2">
        <f t="shared" si="1032"/>
        <v>3.1836734693877579E-2</v>
      </c>
      <c r="AU714" s="2">
        <f t="shared" si="1032"/>
        <v>3.1836734693877537E-2</v>
      </c>
      <c r="AV714" s="2">
        <f t="shared" si="1032"/>
        <v>3.1057098765432094E-2</v>
      </c>
      <c r="AW714" s="2">
        <f t="shared" si="1032"/>
        <v>3.0861943024105117E-2</v>
      </c>
      <c r="AX714" s="2">
        <f t="shared" si="1032"/>
        <v>3.0297783933517959E-2</v>
      </c>
      <c r="AY714" s="2">
        <f t="shared" si="1032"/>
        <v>2.9750164365549094E-2</v>
      </c>
      <c r="AZ714" s="2">
        <f t="shared" si="1032"/>
        <v>2.8851873884592507E-2</v>
      </c>
      <c r="BA714" s="2">
        <f t="shared" si="1032"/>
        <v>2.8851873884592601E-2</v>
      </c>
      <c r="BB714" s="2">
        <f t="shared" si="1032"/>
        <v>2.7634297520661193E-2</v>
      </c>
      <c r="BD714" s="3">
        <f t="shared" si="1016"/>
        <v>5</v>
      </c>
      <c r="BE714" s="3">
        <f t="shared" si="961"/>
        <v>24</v>
      </c>
      <c r="BF714" s="3">
        <f t="shared" si="962"/>
        <v>52</v>
      </c>
      <c r="BG714" s="3">
        <f t="shared" si="963"/>
        <v>62</v>
      </c>
      <c r="BH714" s="3">
        <f t="shared" si="964"/>
        <v>62</v>
      </c>
      <c r="BI714" s="3">
        <f t="shared" si="965"/>
        <v>85</v>
      </c>
      <c r="BJ714" s="3">
        <f t="shared" si="966"/>
        <v>122</v>
      </c>
      <c r="BK714" s="3">
        <f t="shared" si="967"/>
        <v>127</v>
      </c>
      <c r="BL714" s="3">
        <f t="shared" si="968"/>
        <v>130</v>
      </c>
      <c r="BM714" s="3">
        <f t="shared" si="969"/>
        <v>130</v>
      </c>
      <c r="BN714" s="3">
        <f t="shared" si="970"/>
        <v>133</v>
      </c>
      <c r="BO714" s="3">
        <f t="shared" si="971"/>
        <v>134</v>
      </c>
      <c r="BP714" s="3">
        <f t="shared" si="972"/>
        <v>135</v>
      </c>
      <c r="BQ714" s="3">
        <f t="shared" si="973"/>
        <v>144</v>
      </c>
      <c r="BR714" s="3">
        <f t="shared" si="974"/>
        <v>145</v>
      </c>
      <c r="BS714" s="3">
        <f t="shared" si="975"/>
        <v>153</v>
      </c>
      <c r="BT714" s="3">
        <f t="shared" si="976"/>
        <v>157</v>
      </c>
      <c r="BU714" s="3">
        <f t="shared" si="977"/>
        <v>157</v>
      </c>
      <c r="BV714" s="3">
        <f t="shared" si="978"/>
        <v>157</v>
      </c>
      <c r="BW714" s="3">
        <f t="shared" si="979"/>
        <v>157</v>
      </c>
      <c r="BX714" s="3">
        <f t="shared" si="980"/>
        <v>158</v>
      </c>
      <c r="BY714" s="3">
        <f t="shared" si="981"/>
        <v>162</v>
      </c>
      <c r="BZ714" s="3">
        <f t="shared" si="982"/>
        <v>165</v>
      </c>
      <c r="CA714" s="3">
        <f t="shared" si="983"/>
        <v>166</v>
      </c>
      <c r="CB714" s="3">
        <f t="shared" si="984"/>
        <v>168</v>
      </c>
      <c r="CC714" s="3">
        <f t="shared" si="985"/>
        <v>191</v>
      </c>
      <c r="CD714" s="3">
        <f t="shared" si="986"/>
        <v>196</v>
      </c>
      <c r="CE714" s="3">
        <f t="shared" si="987"/>
        <v>199</v>
      </c>
      <c r="CF714" s="3">
        <f t="shared" si="988"/>
        <v>202</v>
      </c>
      <c r="CG714" s="3">
        <f t="shared" si="989"/>
        <v>204</v>
      </c>
      <c r="CH714" s="3">
        <f t="shared" si="990"/>
        <v>208</v>
      </c>
      <c r="CI714" s="3">
        <f t="shared" si="991"/>
        <v>218</v>
      </c>
      <c r="CJ714" s="3">
        <f t="shared" si="992"/>
        <v>224</v>
      </c>
      <c r="CK714" s="3">
        <f t="shared" si="993"/>
        <v>243</v>
      </c>
      <c r="CL714" s="3">
        <f t="shared" si="994"/>
        <v>253</v>
      </c>
      <c r="CM714" s="3">
        <f t="shared" si="995"/>
        <v>255</v>
      </c>
      <c r="CN714" s="3">
        <f t="shared" si="996"/>
        <v>257</v>
      </c>
      <c r="CO714" s="3">
        <f t="shared" si="997"/>
        <v>257</v>
      </c>
      <c r="CP714" s="3">
        <f t="shared" si="998"/>
        <v>257</v>
      </c>
      <c r="CQ714" s="3">
        <f t="shared" si="999"/>
        <v>259</v>
      </c>
      <c r="CR714" s="3">
        <f t="shared" si="1000"/>
        <v>280</v>
      </c>
      <c r="CS714" s="3">
        <f t="shared" si="1001"/>
        <v>244</v>
      </c>
      <c r="CT714" s="3">
        <f t="shared" si="1002"/>
        <v>248</v>
      </c>
      <c r="CU714" s="3">
        <f t="shared" si="1003"/>
        <v>252</v>
      </c>
      <c r="CV714" s="3">
        <f t="shared" si="1004"/>
        <v>254</v>
      </c>
      <c r="CW714" s="3">
        <f t="shared" si="1005"/>
        <v>255</v>
      </c>
      <c r="CX714" s="3">
        <f t="shared" si="1006"/>
        <v>255</v>
      </c>
      <c r="CY714" s="3">
        <f t="shared" si="1007"/>
        <v>263</v>
      </c>
      <c r="CZ714" s="3">
        <f t="shared" si="1008"/>
        <v>264</v>
      </c>
      <c r="DA714" s="3">
        <f t="shared" si="1009"/>
        <v>271</v>
      </c>
      <c r="DB714" s="3">
        <f t="shared" si="1010"/>
        <v>280</v>
      </c>
      <c r="DC714" s="3">
        <f t="shared" si="1011"/>
        <v>282</v>
      </c>
      <c r="DD714" s="3">
        <f t="shared" si="1012"/>
        <v>288</v>
      </c>
    </row>
    <row r="715" spans="1:108" x14ac:dyDescent="0.3">
      <c r="A715" t="str">
        <f t="shared" si="1013"/>
        <v>'John Meyer'</v>
      </c>
      <c r="B715" s="2">
        <f t="shared" ref="B715:AG715" si="1033">B332/B$383</f>
        <v>0</v>
      </c>
      <c r="C715" s="2">
        <f t="shared" si="1033"/>
        <v>0</v>
      </c>
      <c r="D715" s="2">
        <f t="shared" si="1033"/>
        <v>0</v>
      </c>
      <c r="E715" s="2">
        <f t="shared" si="1033"/>
        <v>0</v>
      </c>
      <c r="F715" s="2">
        <f t="shared" si="1033"/>
        <v>0</v>
      </c>
      <c r="G715" s="2">
        <f t="shared" si="1033"/>
        <v>0</v>
      </c>
      <c r="H715" s="2">
        <f t="shared" si="1033"/>
        <v>0</v>
      </c>
      <c r="I715" s="2">
        <f t="shared" si="1033"/>
        <v>0</v>
      </c>
      <c r="J715" s="2">
        <f t="shared" si="1033"/>
        <v>0</v>
      </c>
      <c r="K715" s="2">
        <f t="shared" si="1033"/>
        <v>0</v>
      </c>
      <c r="L715" s="2">
        <f t="shared" si="1033"/>
        <v>0</v>
      </c>
      <c r="M715" s="2">
        <f t="shared" si="1033"/>
        <v>0</v>
      </c>
      <c r="N715" s="2">
        <f t="shared" si="1033"/>
        <v>0</v>
      </c>
      <c r="O715" s="2">
        <f t="shared" si="1033"/>
        <v>0</v>
      </c>
      <c r="P715" s="2">
        <f t="shared" si="1033"/>
        <v>0</v>
      </c>
      <c r="Q715" s="2">
        <f t="shared" si="1033"/>
        <v>0</v>
      </c>
      <c r="R715" s="2">
        <f t="shared" si="1033"/>
        <v>0</v>
      </c>
      <c r="S715" s="2">
        <f t="shared" si="1033"/>
        <v>0</v>
      </c>
      <c r="T715" s="2">
        <f t="shared" si="1033"/>
        <v>0</v>
      </c>
      <c r="U715" s="2">
        <f t="shared" si="1033"/>
        <v>0</v>
      </c>
      <c r="V715" s="2">
        <f t="shared" si="1033"/>
        <v>0</v>
      </c>
      <c r="W715" s="2">
        <f t="shared" si="1033"/>
        <v>0</v>
      </c>
      <c r="X715" s="2">
        <f t="shared" si="1033"/>
        <v>0</v>
      </c>
      <c r="Y715" s="2">
        <f t="shared" si="1033"/>
        <v>0</v>
      </c>
      <c r="Z715" s="2">
        <f t="shared" si="1033"/>
        <v>0</v>
      </c>
      <c r="AA715" s="2">
        <f t="shared" si="1033"/>
        <v>0</v>
      </c>
      <c r="AB715" s="2">
        <f t="shared" si="1033"/>
        <v>0</v>
      </c>
      <c r="AC715" s="2">
        <f t="shared" si="1033"/>
        <v>0</v>
      </c>
      <c r="AD715" s="2">
        <f t="shared" si="1033"/>
        <v>0</v>
      </c>
      <c r="AE715" s="2">
        <f t="shared" si="1033"/>
        <v>0</v>
      </c>
      <c r="AF715" s="2">
        <f t="shared" si="1033"/>
        <v>0</v>
      </c>
      <c r="AG715" s="2">
        <f t="shared" si="1033"/>
        <v>0</v>
      </c>
      <c r="AH715" s="2">
        <f t="shared" ref="AH715:BB715" si="1034">AH332/AH$383</f>
        <v>0</v>
      </c>
      <c r="AI715" s="2">
        <f t="shared" si="1034"/>
        <v>0</v>
      </c>
      <c r="AJ715" s="2">
        <f t="shared" si="1034"/>
        <v>0</v>
      </c>
      <c r="AK715" s="2">
        <f t="shared" si="1034"/>
        <v>0</v>
      </c>
      <c r="AL715" s="2">
        <f t="shared" si="1034"/>
        <v>0</v>
      </c>
      <c r="AM715" s="2">
        <f t="shared" si="1034"/>
        <v>0</v>
      </c>
      <c r="AN715" s="2">
        <f t="shared" si="1034"/>
        <v>0</v>
      </c>
      <c r="AO715" s="2">
        <f t="shared" si="1034"/>
        <v>0</v>
      </c>
      <c r="AP715" s="2">
        <f t="shared" si="1034"/>
        <v>0</v>
      </c>
      <c r="AQ715" s="2">
        <f t="shared" si="1034"/>
        <v>0</v>
      </c>
      <c r="AR715" s="2">
        <f t="shared" si="1034"/>
        <v>0.13406795224977039</v>
      </c>
      <c r="AS715" s="2">
        <f t="shared" si="1034"/>
        <v>0.13406795224977022</v>
      </c>
      <c r="AT715" s="2">
        <f t="shared" si="1034"/>
        <v>0.12734693877551018</v>
      </c>
      <c r="AU715" s="2">
        <f t="shared" si="1034"/>
        <v>0.12734693877550987</v>
      </c>
      <c r="AV715" s="2">
        <f t="shared" si="1034"/>
        <v>0.12422839506172838</v>
      </c>
      <c r="AW715" s="2">
        <f t="shared" si="1034"/>
        <v>0.12344777209642047</v>
      </c>
      <c r="AX715" s="2">
        <f t="shared" si="1034"/>
        <v>0.12119113573407214</v>
      </c>
      <c r="AY715" s="2">
        <f t="shared" si="1034"/>
        <v>0.11900065746219637</v>
      </c>
      <c r="AZ715" s="2">
        <f t="shared" si="1034"/>
        <v>0.11540749553837021</v>
      </c>
      <c r="BA715" s="2">
        <f t="shared" si="1034"/>
        <v>0.1154074955383704</v>
      </c>
      <c r="BB715" s="2">
        <f t="shared" si="1034"/>
        <v>0.11053719008264495</v>
      </c>
      <c r="BD715" s="3">
        <f t="shared" si="1016"/>
        <v>5</v>
      </c>
      <c r="BE715" s="3">
        <f t="shared" si="961"/>
        <v>24</v>
      </c>
      <c r="BF715" s="3">
        <f t="shared" si="962"/>
        <v>52</v>
      </c>
      <c r="BG715" s="3">
        <f t="shared" si="963"/>
        <v>62</v>
      </c>
      <c r="BH715" s="3">
        <f t="shared" si="964"/>
        <v>62</v>
      </c>
      <c r="BI715" s="3">
        <f t="shared" si="965"/>
        <v>85</v>
      </c>
      <c r="BJ715" s="3">
        <f t="shared" si="966"/>
        <v>122</v>
      </c>
      <c r="BK715" s="3">
        <f t="shared" si="967"/>
        <v>127</v>
      </c>
      <c r="BL715" s="3">
        <f t="shared" si="968"/>
        <v>130</v>
      </c>
      <c r="BM715" s="3">
        <f t="shared" si="969"/>
        <v>130</v>
      </c>
      <c r="BN715" s="3">
        <f t="shared" si="970"/>
        <v>133</v>
      </c>
      <c r="BO715" s="3">
        <f t="shared" si="971"/>
        <v>134</v>
      </c>
      <c r="BP715" s="3">
        <f t="shared" si="972"/>
        <v>135</v>
      </c>
      <c r="BQ715" s="3">
        <f t="shared" si="973"/>
        <v>144</v>
      </c>
      <c r="BR715" s="3">
        <f t="shared" si="974"/>
        <v>145</v>
      </c>
      <c r="BS715" s="3">
        <f t="shared" si="975"/>
        <v>153</v>
      </c>
      <c r="BT715" s="3">
        <f t="shared" si="976"/>
        <v>157</v>
      </c>
      <c r="BU715" s="3">
        <f t="shared" si="977"/>
        <v>157</v>
      </c>
      <c r="BV715" s="3">
        <f t="shared" si="978"/>
        <v>157</v>
      </c>
      <c r="BW715" s="3">
        <f t="shared" si="979"/>
        <v>157</v>
      </c>
      <c r="BX715" s="3">
        <f t="shared" si="980"/>
        <v>158</v>
      </c>
      <c r="BY715" s="3">
        <f t="shared" si="981"/>
        <v>162</v>
      </c>
      <c r="BZ715" s="3">
        <f t="shared" si="982"/>
        <v>165</v>
      </c>
      <c r="CA715" s="3">
        <f t="shared" si="983"/>
        <v>166</v>
      </c>
      <c r="CB715" s="3">
        <f t="shared" si="984"/>
        <v>168</v>
      </c>
      <c r="CC715" s="3">
        <f t="shared" si="985"/>
        <v>191</v>
      </c>
      <c r="CD715" s="3">
        <f t="shared" si="986"/>
        <v>196</v>
      </c>
      <c r="CE715" s="3">
        <f t="shared" si="987"/>
        <v>199</v>
      </c>
      <c r="CF715" s="3">
        <f t="shared" si="988"/>
        <v>202</v>
      </c>
      <c r="CG715" s="3">
        <f t="shared" si="989"/>
        <v>204</v>
      </c>
      <c r="CH715" s="3">
        <f t="shared" si="990"/>
        <v>208</v>
      </c>
      <c r="CI715" s="3">
        <f t="shared" si="991"/>
        <v>218</v>
      </c>
      <c r="CJ715" s="3">
        <f t="shared" si="992"/>
        <v>224</v>
      </c>
      <c r="CK715" s="3">
        <f t="shared" si="993"/>
        <v>243</v>
      </c>
      <c r="CL715" s="3">
        <f t="shared" si="994"/>
        <v>253</v>
      </c>
      <c r="CM715" s="3">
        <f t="shared" si="995"/>
        <v>255</v>
      </c>
      <c r="CN715" s="3">
        <f t="shared" si="996"/>
        <v>257</v>
      </c>
      <c r="CO715" s="3">
        <f t="shared" si="997"/>
        <v>257</v>
      </c>
      <c r="CP715" s="3">
        <f t="shared" si="998"/>
        <v>257</v>
      </c>
      <c r="CQ715" s="3">
        <f t="shared" si="999"/>
        <v>259</v>
      </c>
      <c r="CR715" s="3">
        <f t="shared" si="1000"/>
        <v>280</v>
      </c>
      <c r="CS715" s="3">
        <f t="shared" si="1001"/>
        <v>285</v>
      </c>
      <c r="CT715" s="3">
        <f t="shared" si="1002"/>
        <v>102</v>
      </c>
      <c r="CU715" s="3">
        <f t="shared" si="1003"/>
        <v>104</v>
      </c>
      <c r="CV715" s="3">
        <f t="shared" si="1004"/>
        <v>108</v>
      </c>
      <c r="CW715" s="3">
        <f t="shared" si="1005"/>
        <v>112</v>
      </c>
      <c r="CX715" s="3">
        <f t="shared" si="1006"/>
        <v>115</v>
      </c>
      <c r="CY715" s="3">
        <f t="shared" si="1007"/>
        <v>119</v>
      </c>
      <c r="CZ715" s="3">
        <f t="shared" si="1008"/>
        <v>119</v>
      </c>
      <c r="DA715" s="3">
        <f t="shared" si="1009"/>
        <v>120</v>
      </c>
      <c r="DB715" s="3">
        <f t="shared" si="1010"/>
        <v>124</v>
      </c>
      <c r="DC715" s="3">
        <f t="shared" si="1011"/>
        <v>127</v>
      </c>
      <c r="DD715" s="3">
        <f t="shared" si="1012"/>
        <v>135</v>
      </c>
    </row>
    <row r="716" spans="1:108" x14ac:dyDescent="0.3">
      <c r="A716" t="str">
        <f t="shared" si="1013"/>
        <v>'Thomas Sargent (2011)'</v>
      </c>
      <c r="B716" s="2">
        <f t="shared" ref="B716:AG716" si="1035">B333/B$383</f>
        <v>0</v>
      </c>
      <c r="C716" s="2">
        <f t="shared" si="1035"/>
        <v>0</v>
      </c>
      <c r="D716" s="2">
        <f t="shared" si="1035"/>
        <v>0</v>
      </c>
      <c r="E716" s="2">
        <f t="shared" si="1035"/>
        <v>0</v>
      </c>
      <c r="F716" s="2">
        <f t="shared" si="1035"/>
        <v>0</v>
      </c>
      <c r="G716" s="2">
        <f t="shared" si="1035"/>
        <v>0</v>
      </c>
      <c r="H716" s="2">
        <f t="shared" si="1035"/>
        <v>0</v>
      </c>
      <c r="I716" s="2">
        <f t="shared" si="1035"/>
        <v>0</v>
      </c>
      <c r="J716" s="2">
        <f t="shared" si="1035"/>
        <v>0</v>
      </c>
      <c r="K716" s="2">
        <f t="shared" si="1035"/>
        <v>0</v>
      </c>
      <c r="L716" s="2">
        <f t="shared" si="1035"/>
        <v>0</v>
      </c>
      <c r="M716" s="2">
        <f t="shared" si="1035"/>
        <v>0</v>
      </c>
      <c r="N716" s="2">
        <f t="shared" si="1035"/>
        <v>0</v>
      </c>
      <c r="O716" s="2">
        <f t="shared" si="1035"/>
        <v>0</v>
      </c>
      <c r="P716" s="2">
        <f t="shared" si="1035"/>
        <v>0</v>
      </c>
      <c r="Q716" s="2">
        <f t="shared" si="1035"/>
        <v>0</v>
      </c>
      <c r="R716" s="2">
        <f t="shared" si="1035"/>
        <v>0</v>
      </c>
      <c r="S716" s="2">
        <f t="shared" si="1035"/>
        <v>0</v>
      </c>
      <c r="T716" s="2">
        <f t="shared" si="1035"/>
        <v>0</v>
      </c>
      <c r="U716" s="2">
        <f t="shared" si="1035"/>
        <v>0</v>
      </c>
      <c r="V716" s="2">
        <f t="shared" si="1035"/>
        <v>0</v>
      </c>
      <c r="W716" s="2">
        <f t="shared" si="1035"/>
        <v>0</v>
      </c>
      <c r="X716" s="2">
        <f t="shared" si="1035"/>
        <v>0</v>
      </c>
      <c r="Y716" s="2">
        <f t="shared" si="1035"/>
        <v>0</v>
      </c>
      <c r="Z716" s="2">
        <f t="shared" si="1035"/>
        <v>0</v>
      </c>
      <c r="AA716" s="2">
        <f t="shared" si="1035"/>
        <v>0</v>
      </c>
      <c r="AB716" s="2">
        <f t="shared" si="1035"/>
        <v>0</v>
      </c>
      <c r="AC716" s="2">
        <f t="shared" si="1035"/>
        <v>0</v>
      </c>
      <c r="AD716" s="2">
        <f t="shared" si="1035"/>
        <v>0</v>
      </c>
      <c r="AE716" s="2">
        <f t="shared" si="1035"/>
        <v>0</v>
      </c>
      <c r="AF716" s="2">
        <f t="shared" si="1035"/>
        <v>0</v>
      </c>
      <c r="AG716" s="2">
        <f t="shared" si="1035"/>
        <v>0</v>
      </c>
      <c r="AH716" s="2">
        <f t="shared" ref="AH716:BB716" si="1036">AH333/AH$383</f>
        <v>0</v>
      </c>
      <c r="AI716" s="2">
        <f t="shared" si="1036"/>
        <v>0</v>
      </c>
      <c r="AJ716" s="2">
        <f t="shared" si="1036"/>
        <v>0</v>
      </c>
      <c r="AK716" s="2">
        <f t="shared" si="1036"/>
        <v>0</v>
      </c>
      <c r="AL716" s="2">
        <f t="shared" si="1036"/>
        <v>0</v>
      </c>
      <c r="AM716" s="2">
        <f t="shared" si="1036"/>
        <v>0</v>
      </c>
      <c r="AN716" s="2">
        <f t="shared" si="1036"/>
        <v>0</v>
      </c>
      <c r="AO716" s="2">
        <f t="shared" si="1036"/>
        <v>0</v>
      </c>
      <c r="AP716" s="2">
        <f t="shared" si="1036"/>
        <v>0</v>
      </c>
      <c r="AQ716" s="2">
        <f t="shared" si="1036"/>
        <v>0</v>
      </c>
      <c r="AR716" s="2">
        <f t="shared" si="1036"/>
        <v>0</v>
      </c>
      <c r="AS716" s="2">
        <f t="shared" si="1036"/>
        <v>0</v>
      </c>
      <c r="AT716" s="2">
        <f t="shared" si="1036"/>
        <v>0</v>
      </c>
      <c r="AU716" s="2">
        <f t="shared" si="1036"/>
        <v>0</v>
      </c>
      <c r="AV716" s="2">
        <f t="shared" si="1036"/>
        <v>0</v>
      </c>
      <c r="AW716" s="2">
        <f t="shared" si="1036"/>
        <v>0</v>
      </c>
      <c r="AX716" s="2">
        <f t="shared" si="1036"/>
        <v>0</v>
      </c>
      <c r="AY716" s="2">
        <f t="shared" si="1036"/>
        <v>0</v>
      </c>
      <c r="AZ716" s="2">
        <f t="shared" si="1036"/>
        <v>0</v>
      </c>
      <c r="BA716" s="2">
        <f t="shared" si="1036"/>
        <v>0</v>
      </c>
      <c r="BB716" s="2">
        <f t="shared" si="1036"/>
        <v>0</v>
      </c>
      <c r="BD716" s="3">
        <f t="shared" si="1016"/>
        <v>5</v>
      </c>
      <c r="BE716" s="3">
        <f t="shared" si="961"/>
        <v>24</v>
      </c>
      <c r="BF716" s="3">
        <f t="shared" si="962"/>
        <v>52</v>
      </c>
      <c r="BG716" s="3">
        <f t="shared" si="963"/>
        <v>62</v>
      </c>
      <c r="BH716" s="3">
        <f t="shared" si="964"/>
        <v>62</v>
      </c>
      <c r="BI716" s="3">
        <f t="shared" si="965"/>
        <v>85</v>
      </c>
      <c r="BJ716" s="3">
        <f t="shared" si="966"/>
        <v>122</v>
      </c>
      <c r="BK716" s="3">
        <f t="shared" si="967"/>
        <v>127</v>
      </c>
      <c r="BL716" s="3">
        <f t="shared" si="968"/>
        <v>130</v>
      </c>
      <c r="BM716" s="3">
        <f t="shared" si="969"/>
        <v>130</v>
      </c>
      <c r="BN716" s="3">
        <f t="shared" si="970"/>
        <v>133</v>
      </c>
      <c r="BO716" s="3">
        <f t="shared" si="971"/>
        <v>134</v>
      </c>
      <c r="BP716" s="3">
        <f t="shared" si="972"/>
        <v>135</v>
      </c>
      <c r="BQ716" s="3">
        <f t="shared" si="973"/>
        <v>144</v>
      </c>
      <c r="BR716" s="3">
        <f t="shared" si="974"/>
        <v>145</v>
      </c>
      <c r="BS716" s="3">
        <f t="shared" si="975"/>
        <v>153</v>
      </c>
      <c r="BT716" s="3">
        <f t="shared" si="976"/>
        <v>157</v>
      </c>
      <c r="BU716" s="3">
        <f t="shared" si="977"/>
        <v>157</v>
      </c>
      <c r="BV716" s="3">
        <f t="shared" si="978"/>
        <v>157</v>
      </c>
      <c r="BW716" s="3">
        <f t="shared" si="979"/>
        <v>157</v>
      </c>
      <c r="BX716" s="3">
        <f t="shared" si="980"/>
        <v>158</v>
      </c>
      <c r="BY716" s="3">
        <f t="shared" si="981"/>
        <v>162</v>
      </c>
      <c r="BZ716" s="3">
        <f t="shared" si="982"/>
        <v>165</v>
      </c>
      <c r="CA716" s="3">
        <f t="shared" si="983"/>
        <v>166</v>
      </c>
      <c r="CB716" s="3">
        <f t="shared" si="984"/>
        <v>168</v>
      </c>
      <c r="CC716" s="3">
        <f t="shared" si="985"/>
        <v>191</v>
      </c>
      <c r="CD716" s="3">
        <f t="shared" si="986"/>
        <v>196</v>
      </c>
      <c r="CE716" s="3">
        <f t="shared" si="987"/>
        <v>199</v>
      </c>
      <c r="CF716" s="3">
        <f t="shared" si="988"/>
        <v>202</v>
      </c>
      <c r="CG716" s="3">
        <f t="shared" si="989"/>
        <v>204</v>
      </c>
      <c r="CH716" s="3">
        <f t="shared" si="990"/>
        <v>208</v>
      </c>
      <c r="CI716" s="3">
        <f t="shared" si="991"/>
        <v>218</v>
      </c>
      <c r="CJ716" s="3">
        <f t="shared" si="992"/>
        <v>224</v>
      </c>
      <c r="CK716" s="3">
        <f t="shared" si="993"/>
        <v>243</v>
      </c>
      <c r="CL716" s="3">
        <f t="shared" si="994"/>
        <v>253</v>
      </c>
      <c r="CM716" s="3">
        <f t="shared" si="995"/>
        <v>255</v>
      </c>
      <c r="CN716" s="3">
        <f t="shared" si="996"/>
        <v>257</v>
      </c>
      <c r="CO716" s="3">
        <f t="shared" si="997"/>
        <v>257</v>
      </c>
      <c r="CP716" s="3">
        <f t="shared" si="998"/>
        <v>257</v>
      </c>
      <c r="CQ716" s="3">
        <f t="shared" si="999"/>
        <v>259</v>
      </c>
      <c r="CR716" s="3">
        <f t="shared" si="1000"/>
        <v>280</v>
      </c>
      <c r="CS716" s="3">
        <f t="shared" si="1001"/>
        <v>285</v>
      </c>
      <c r="CT716" s="3">
        <f t="shared" si="1002"/>
        <v>289</v>
      </c>
      <c r="CU716" s="3">
        <f t="shared" si="1003"/>
        <v>298</v>
      </c>
      <c r="CV716" s="3">
        <f t="shared" si="1004"/>
        <v>300</v>
      </c>
      <c r="CW716" s="3">
        <f t="shared" si="1005"/>
        <v>301</v>
      </c>
      <c r="CX716" s="3">
        <f t="shared" si="1006"/>
        <v>301</v>
      </c>
      <c r="CY716" s="3">
        <f t="shared" si="1007"/>
        <v>304</v>
      </c>
      <c r="CZ716" s="3">
        <f t="shared" si="1008"/>
        <v>305</v>
      </c>
      <c r="DA716" s="3">
        <f t="shared" si="1009"/>
        <v>311</v>
      </c>
      <c r="DB716" s="3">
        <f t="shared" si="1010"/>
        <v>321</v>
      </c>
      <c r="DC716" s="3">
        <f t="shared" si="1011"/>
        <v>321</v>
      </c>
      <c r="DD716" s="3">
        <f t="shared" si="1012"/>
        <v>326</v>
      </c>
    </row>
    <row r="717" spans="1:108" x14ac:dyDescent="0.3">
      <c r="A717" t="str">
        <f t="shared" si="1013"/>
        <v>'Guy Orcutt'</v>
      </c>
      <c r="B717" s="2">
        <f t="shared" ref="B717:AG717" si="1037">B334/B$383</f>
        <v>0</v>
      </c>
      <c r="C717" s="2">
        <f t="shared" si="1037"/>
        <v>0</v>
      </c>
      <c r="D717" s="2">
        <f t="shared" si="1037"/>
        <v>0</v>
      </c>
      <c r="E717" s="2">
        <f t="shared" si="1037"/>
        <v>0</v>
      </c>
      <c r="F717" s="2">
        <f t="shared" si="1037"/>
        <v>0</v>
      </c>
      <c r="G717" s="2">
        <f t="shared" si="1037"/>
        <v>0</v>
      </c>
      <c r="H717" s="2">
        <f t="shared" si="1037"/>
        <v>0</v>
      </c>
      <c r="I717" s="2">
        <f t="shared" si="1037"/>
        <v>0</v>
      </c>
      <c r="J717" s="2">
        <f t="shared" si="1037"/>
        <v>0</v>
      </c>
      <c r="K717" s="2">
        <f t="shared" si="1037"/>
        <v>0</v>
      </c>
      <c r="L717" s="2">
        <f t="shared" si="1037"/>
        <v>0</v>
      </c>
      <c r="M717" s="2">
        <f t="shared" si="1037"/>
        <v>0</v>
      </c>
      <c r="N717" s="2">
        <f t="shared" si="1037"/>
        <v>0</v>
      </c>
      <c r="O717" s="2">
        <f t="shared" si="1037"/>
        <v>0</v>
      </c>
      <c r="P717" s="2">
        <f t="shared" si="1037"/>
        <v>0</v>
      </c>
      <c r="Q717" s="2">
        <f t="shared" si="1037"/>
        <v>0</v>
      </c>
      <c r="R717" s="2">
        <f t="shared" si="1037"/>
        <v>0</v>
      </c>
      <c r="S717" s="2">
        <f t="shared" si="1037"/>
        <v>0</v>
      </c>
      <c r="T717" s="2">
        <f t="shared" si="1037"/>
        <v>0</v>
      </c>
      <c r="U717" s="2">
        <f t="shared" si="1037"/>
        <v>0</v>
      </c>
      <c r="V717" s="2">
        <f t="shared" si="1037"/>
        <v>0</v>
      </c>
      <c r="W717" s="2">
        <f t="shared" si="1037"/>
        <v>0</v>
      </c>
      <c r="X717" s="2">
        <f t="shared" si="1037"/>
        <v>0</v>
      </c>
      <c r="Y717" s="2">
        <f t="shared" si="1037"/>
        <v>0</v>
      </c>
      <c r="Z717" s="2">
        <f t="shared" si="1037"/>
        <v>0</v>
      </c>
      <c r="AA717" s="2">
        <f t="shared" si="1037"/>
        <v>0</v>
      </c>
      <c r="AB717" s="2">
        <f t="shared" si="1037"/>
        <v>0</v>
      </c>
      <c r="AC717" s="2">
        <f t="shared" si="1037"/>
        <v>0</v>
      </c>
      <c r="AD717" s="2">
        <f t="shared" si="1037"/>
        <v>0</v>
      </c>
      <c r="AE717" s="2">
        <f t="shared" si="1037"/>
        <v>0</v>
      </c>
      <c r="AF717" s="2">
        <f t="shared" si="1037"/>
        <v>0</v>
      </c>
      <c r="AG717" s="2">
        <f t="shared" si="1037"/>
        <v>0</v>
      </c>
      <c r="AH717" s="2">
        <f t="shared" ref="AH717:BB717" si="1038">AH334/AH$383</f>
        <v>0</v>
      </c>
      <c r="AI717" s="2">
        <f t="shared" si="1038"/>
        <v>0</v>
      </c>
      <c r="AJ717" s="2">
        <f t="shared" si="1038"/>
        <v>0</v>
      </c>
      <c r="AK717" s="2">
        <f t="shared" si="1038"/>
        <v>0</v>
      </c>
      <c r="AL717" s="2">
        <f t="shared" si="1038"/>
        <v>0</v>
      </c>
      <c r="AM717" s="2">
        <f t="shared" si="1038"/>
        <v>0</v>
      </c>
      <c r="AN717" s="2">
        <f t="shared" si="1038"/>
        <v>0</v>
      </c>
      <c r="AO717" s="2">
        <f t="shared" si="1038"/>
        <v>0</v>
      </c>
      <c r="AP717" s="2">
        <f t="shared" si="1038"/>
        <v>0</v>
      </c>
      <c r="AQ717" s="2">
        <f t="shared" si="1038"/>
        <v>0</v>
      </c>
      <c r="AR717" s="2">
        <f t="shared" si="1038"/>
        <v>6.7033976124884875E-2</v>
      </c>
      <c r="AS717" s="2">
        <f t="shared" si="1038"/>
        <v>6.7033976124885444E-2</v>
      </c>
      <c r="AT717" s="2">
        <f t="shared" si="1038"/>
        <v>6.3673469387755227E-2</v>
      </c>
      <c r="AU717" s="2">
        <f t="shared" si="1038"/>
        <v>6.3673469387755074E-2</v>
      </c>
      <c r="AV717" s="2">
        <f t="shared" si="1038"/>
        <v>6.2114197530864119E-2</v>
      </c>
      <c r="AW717" s="2">
        <f t="shared" si="1038"/>
        <v>8.2298514730946737E-2</v>
      </c>
      <c r="AX717" s="2">
        <f t="shared" si="1038"/>
        <v>8.0794090489381409E-2</v>
      </c>
      <c r="AY717" s="2">
        <f t="shared" si="1038"/>
        <v>7.9333771641464504E-2</v>
      </c>
      <c r="AZ717" s="2">
        <f t="shared" si="1038"/>
        <v>7.6938330358913412E-2</v>
      </c>
      <c r="BA717" s="2">
        <f t="shared" si="1038"/>
        <v>7.6938330358913551E-2</v>
      </c>
      <c r="BB717" s="2">
        <f t="shared" si="1038"/>
        <v>7.3691460055096483E-2</v>
      </c>
      <c r="BD717" s="3">
        <f t="shared" si="1016"/>
        <v>5</v>
      </c>
      <c r="BE717" s="3">
        <f t="shared" si="961"/>
        <v>24</v>
      </c>
      <c r="BF717" s="3">
        <f t="shared" si="962"/>
        <v>52</v>
      </c>
      <c r="BG717" s="3">
        <f t="shared" si="963"/>
        <v>62</v>
      </c>
      <c r="BH717" s="3">
        <f t="shared" si="964"/>
        <v>62</v>
      </c>
      <c r="BI717" s="3">
        <f t="shared" si="965"/>
        <v>85</v>
      </c>
      <c r="BJ717" s="3">
        <f t="shared" si="966"/>
        <v>122</v>
      </c>
      <c r="BK717" s="3">
        <f t="shared" si="967"/>
        <v>127</v>
      </c>
      <c r="BL717" s="3">
        <f t="shared" si="968"/>
        <v>130</v>
      </c>
      <c r="BM717" s="3">
        <f t="shared" si="969"/>
        <v>130</v>
      </c>
      <c r="BN717" s="3">
        <f t="shared" si="970"/>
        <v>133</v>
      </c>
      <c r="BO717" s="3">
        <f t="shared" si="971"/>
        <v>134</v>
      </c>
      <c r="BP717" s="3">
        <f t="shared" si="972"/>
        <v>135</v>
      </c>
      <c r="BQ717" s="3">
        <f t="shared" si="973"/>
        <v>144</v>
      </c>
      <c r="BR717" s="3">
        <f t="shared" si="974"/>
        <v>145</v>
      </c>
      <c r="BS717" s="3">
        <f t="shared" si="975"/>
        <v>153</v>
      </c>
      <c r="BT717" s="3">
        <f t="shared" si="976"/>
        <v>157</v>
      </c>
      <c r="BU717" s="3">
        <f t="shared" si="977"/>
        <v>157</v>
      </c>
      <c r="BV717" s="3">
        <f t="shared" si="978"/>
        <v>157</v>
      </c>
      <c r="BW717" s="3">
        <f t="shared" si="979"/>
        <v>157</v>
      </c>
      <c r="BX717" s="3">
        <f t="shared" si="980"/>
        <v>158</v>
      </c>
      <c r="BY717" s="3">
        <f t="shared" si="981"/>
        <v>162</v>
      </c>
      <c r="BZ717" s="3">
        <f t="shared" si="982"/>
        <v>165</v>
      </c>
      <c r="CA717" s="3">
        <f t="shared" si="983"/>
        <v>166</v>
      </c>
      <c r="CB717" s="3">
        <f t="shared" si="984"/>
        <v>168</v>
      </c>
      <c r="CC717" s="3">
        <f t="shared" si="985"/>
        <v>191</v>
      </c>
      <c r="CD717" s="3">
        <f t="shared" si="986"/>
        <v>196</v>
      </c>
      <c r="CE717" s="3">
        <f t="shared" si="987"/>
        <v>199</v>
      </c>
      <c r="CF717" s="3">
        <f t="shared" si="988"/>
        <v>202</v>
      </c>
      <c r="CG717" s="3">
        <f t="shared" si="989"/>
        <v>204</v>
      </c>
      <c r="CH717" s="3">
        <f t="shared" si="990"/>
        <v>208</v>
      </c>
      <c r="CI717" s="3">
        <f t="shared" si="991"/>
        <v>218</v>
      </c>
      <c r="CJ717" s="3">
        <f t="shared" si="992"/>
        <v>224</v>
      </c>
      <c r="CK717" s="3">
        <f t="shared" si="993"/>
        <v>243</v>
      </c>
      <c r="CL717" s="3">
        <f t="shared" si="994"/>
        <v>253</v>
      </c>
      <c r="CM717" s="3">
        <f t="shared" si="995"/>
        <v>255</v>
      </c>
      <c r="CN717" s="3">
        <f t="shared" si="996"/>
        <v>257</v>
      </c>
      <c r="CO717" s="3">
        <f t="shared" si="997"/>
        <v>257</v>
      </c>
      <c r="CP717" s="3">
        <f t="shared" si="998"/>
        <v>257</v>
      </c>
      <c r="CQ717" s="3">
        <f t="shared" si="999"/>
        <v>259</v>
      </c>
      <c r="CR717" s="3">
        <f t="shared" si="1000"/>
        <v>280</v>
      </c>
      <c r="CS717" s="3">
        <f t="shared" si="1001"/>
        <v>285</v>
      </c>
      <c r="CT717" s="3">
        <f t="shared" si="1002"/>
        <v>180</v>
      </c>
      <c r="CU717" s="3">
        <f t="shared" si="1003"/>
        <v>186</v>
      </c>
      <c r="CV717" s="3">
        <f t="shared" si="1004"/>
        <v>190</v>
      </c>
      <c r="CW717" s="3">
        <f t="shared" si="1005"/>
        <v>191</v>
      </c>
      <c r="CX717" s="3">
        <f t="shared" si="1006"/>
        <v>191</v>
      </c>
      <c r="CY717" s="3">
        <f t="shared" si="1007"/>
        <v>183</v>
      </c>
      <c r="CZ717" s="3">
        <f t="shared" si="1008"/>
        <v>184</v>
      </c>
      <c r="DA717" s="3">
        <f t="shared" si="1009"/>
        <v>187</v>
      </c>
      <c r="DB717" s="3">
        <f t="shared" si="1010"/>
        <v>194</v>
      </c>
      <c r="DC717" s="3">
        <f t="shared" si="1011"/>
        <v>198</v>
      </c>
      <c r="DD717" s="3">
        <f t="shared" si="1012"/>
        <v>208</v>
      </c>
    </row>
    <row r="718" spans="1:108" x14ac:dyDescent="0.3">
      <c r="A718" t="str">
        <f t="shared" si="1013"/>
        <v>'Hendrik Houthakker'</v>
      </c>
      <c r="B718" s="2">
        <f t="shared" ref="B718:AG718" si="1039">B335/B$383</f>
        <v>0</v>
      </c>
      <c r="C718" s="2">
        <f t="shared" si="1039"/>
        <v>0</v>
      </c>
      <c r="D718" s="2">
        <f t="shared" si="1039"/>
        <v>0</v>
      </c>
      <c r="E718" s="2">
        <f t="shared" si="1039"/>
        <v>0</v>
      </c>
      <c r="F718" s="2">
        <f t="shared" si="1039"/>
        <v>0</v>
      </c>
      <c r="G718" s="2">
        <f t="shared" si="1039"/>
        <v>0</v>
      </c>
      <c r="H718" s="2">
        <f t="shared" si="1039"/>
        <v>0</v>
      </c>
      <c r="I718" s="2">
        <f t="shared" si="1039"/>
        <v>0</v>
      </c>
      <c r="J718" s="2">
        <f t="shared" si="1039"/>
        <v>0</v>
      </c>
      <c r="K718" s="2">
        <f t="shared" si="1039"/>
        <v>0</v>
      </c>
      <c r="L718" s="2">
        <f t="shared" si="1039"/>
        <v>0</v>
      </c>
      <c r="M718" s="2">
        <f t="shared" si="1039"/>
        <v>0</v>
      </c>
      <c r="N718" s="2">
        <f t="shared" si="1039"/>
        <v>0</v>
      </c>
      <c r="O718" s="2">
        <f t="shared" si="1039"/>
        <v>0</v>
      </c>
      <c r="P718" s="2">
        <f t="shared" si="1039"/>
        <v>0</v>
      </c>
      <c r="Q718" s="2">
        <f t="shared" si="1039"/>
        <v>0</v>
      </c>
      <c r="R718" s="2">
        <f t="shared" si="1039"/>
        <v>0</v>
      </c>
      <c r="S718" s="2">
        <f t="shared" si="1039"/>
        <v>0</v>
      </c>
      <c r="T718" s="2">
        <f t="shared" si="1039"/>
        <v>0</v>
      </c>
      <c r="U718" s="2">
        <f t="shared" si="1039"/>
        <v>0</v>
      </c>
      <c r="V718" s="2">
        <f t="shared" si="1039"/>
        <v>0</v>
      </c>
      <c r="W718" s="2">
        <f t="shared" si="1039"/>
        <v>0</v>
      </c>
      <c r="X718" s="2">
        <f t="shared" si="1039"/>
        <v>0</v>
      </c>
      <c r="Y718" s="2">
        <f t="shared" si="1039"/>
        <v>0</v>
      </c>
      <c r="Z718" s="2">
        <f t="shared" si="1039"/>
        <v>0</v>
      </c>
      <c r="AA718" s="2">
        <f t="shared" si="1039"/>
        <v>0</v>
      </c>
      <c r="AB718" s="2">
        <f t="shared" si="1039"/>
        <v>0</v>
      </c>
      <c r="AC718" s="2">
        <f t="shared" si="1039"/>
        <v>0</v>
      </c>
      <c r="AD718" s="2">
        <f t="shared" si="1039"/>
        <v>0</v>
      </c>
      <c r="AE718" s="2">
        <f t="shared" si="1039"/>
        <v>0</v>
      </c>
      <c r="AF718" s="2">
        <f t="shared" si="1039"/>
        <v>0</v>
      </c>
      <c r="AG718" s="2">
        <f t="shared" si="1039"/>
        <v>0</v>
      </c>
      <c r="AH718" s="2">
        <f t="shared" ref="AH718:BB718" si="1040">AH335/AH$383</f>
        <v>0</v>
      </c>
      <c r="AI718" s="2">
        <f t="shared" si="1040"/>
        <v>0</v>
      </c>
      <c r="AJ718" s="2">
        <f t="shared" si="1040"/>
        <v>0</v>
      </c>
      <c r="AK718" s="2">
        <f t="shared" si="1040"/>
        <v>0</v>
      </c>
      <c r="AL718" s="2">
        <f t="shared" si="1040"/>
        <v>0</v>
      </c>
      <c r="AM718" s="2">
        <f t="shared" si="1040"/>
        <v>0</v>
      </c>
      <c r="AN718" s="2">
        <f t="shared" si="1040"/>
        <v>0</v>
      </c>
      <c r="AO718" s="2">
        <f t="shared" si="1040"/>
        <v>0</v>
      </c>
      <c r="AP718" s="2">
        <f t="shared" si="1040"/>
        <v>0</v>
      </c>
      <c r="AQ718" s="2">
        <f t="shared" si="1040"/>
        <v>0</v>
      </c>
      <c r="AR718" s="2">
        <f t="shared" si="1040"/>
        <v>0.13406795224977039</v>
      </c>
      <c r="AS718" s="2">
        <f t="shared" si="1040"/>
        <v>0.13406795224977022</v>
      </c>
      <c r="AT718" s="2">
        <f t="shared" si="1040"/>
        <v>0.16979591836734736</v>
      </c>
      <c r="AU718" s="2">
        <f t="shared" si="1040"/>
        <v>0.1697959183673472</v>
      </c>
      <c r="AV718" s="2">
        <f t="shared" si="1040"/>
        <v>0.16563786008230427</v>
      </c>
      <c r="AW718" s="2">
        <f t="shared" si="1040"/>
        <v>0.1645970294618942</v>
      </c>
      <c r="AX718" s="2">
        <f t="shared" si="1040"/>
        <v>0.1615881809787621</v>
      </c>
      <c r="AY718" s="2">
        <f t="shared" si="1040"/>
        <v>0.15866754328292823</v>
      </c>
      <c r="AZ718" s="2">
        <f t="shared" si="1040"/>
        <v>0.15387666071782666</v>
      </c>
      <c r="BA718" s="2">
        <f t="shared" si="1040"/>
        <v>0.15387666071782696</v>
      </c>
      <c r="BB718" s="2">
        <f t="shared" si="1040"/>
        <v>0.14738292011019297</v>
      </c>
      <c r="BD718" s="3">
        <f t="shared" si="1016"/>
        <v>5</v>
      </c>
      <c r="BE718" s="3">
        <f t="shared" si="961"/>
        <v>24</v>
      </c>
      <c r="BF718" s="3">
        <f t="shared" si="962"/>
        <v>52</v>
      </c>
      <c r="BG718" s="3">
        <f t="shared" si="963"/>
        <v>62</v>
      </c>
      <c r="BH718" s="3">
        <f t="shared" si="964"/>
        <v>62</v>
      </c>
      <c r="BI718" s="3">
        <f t="shared" si="965"/>
        <v>85</v>
      </c>
      <c r="BJ718" s="3">
        <f t="shared" si="966"/>
        <v>122</v>
      </c>
      <c r="BK718" s="3">
        <f t="shared" si="967"/>
        <v>127</v>
      </c>
      <c r="BL718" s="3">
        <f t="shared" si="968"/>
        <v>130</v>
      </c>
      <c r="BM718" s="3">
        <f t="shared" si="969"/>
        <v>130</v>
      </c>
      <c r="BN718" s="3">
        <f t="shared" si="970"/>
        <v>133</v>
      </c>
      <c r="BO718" s="3">
        <f t="shared" si="971"/>
        <v>134</v>
      </c>
      <c r="BP718" s="3">
        <f t="shared" si="972"/>
        <v>135</v>
      </c>
      <c r="BQ718" s="3">
        <f t="shared" si="973"/>
        <v>144</v>
      </c>
      <c r="BR718" s="3">
        <f t="shared" si="974"/>
        <v>145</v>
      </c>
      <c r="BS718" s="3">
        <f t="shared" si="975"/>
        <v>153</v>
      </c>
      <c r="BT718" s="3">
        <f t="shared" si="976"/>
        <v>157</v>
      </c>
      <c r="BU718" s="3">
        <f t="shared" si="977"/>
        <v>157</v>
      </c>
      <c r="BV718" s="3">
        <f t="shared" si="978"/>
        <v>157</v>
      </c>
      <c r="BW718" s="3">
        <f t="shared" si="979"/>
        <v>157</v>
      </c>
      <c r="BX718" s="3">
        <f t="shared" si="980"/>
        <v>158</v>
      </c>
      <c r="BY718" s="3">
        <f t="shared" si="981"/>
        <v>162</v>
      </c>
      <c r="BZ718" s="3">
        <f t="shared" si="982"/>
        <v>165</v>
      </c>
      <c r="CA718" s="3">
        <f t="shared" si="983"/>
        <v>166</v>
      </c>
      <c r="CB718" s="3">
        <f t="shared" si="984"/>
        <v>168</v>
      </c>
      <c r="CC718" s="3">
        <f t="shared" si="985"/>
        <v>191</v>
      </c>
      <c r="CD718" s="3">
        <f t="shared" si="986"/>
        <v>196</v>
      </c>
      <c r="CE718" s="3">
        <f t="shared" si="987"/>
        <v>199</v>
      </c>
      <c r="CF718" s="3">
        <f t="shared" si="988"/>
        <v>202</v>
      </c>
      <c r="CG718" s="3">
        <f t="shared" si="989"/>
        <v>204</v>
      </c>
      <c r="CH718" s="3">
        <f t="shared" si="990"/>
        <v>208</v>
      </c>
      <c r="CI718" s="3">
        <f t="shared" si="991"/>
        <v>218</v>
      </c>
      <c r="CJ718" s="3">
        <f t="shared" si="992"/>
        <v>224</v>
      </c>
      <c r="CK718" s="3">
        <f t="shared" si="993"/>
        <v>243</v>
      </c>
      <c r="CL718" s="3">
        <f t="shared" si="994"/>
        <v>253</v>
      </c>
      <c r="CM718" s="3">
        <f t="shared" si="995"/>
        <v>255</v>
      </c>
      <c r="CN718" s="3">
        <f t="shared" si="996"/>
        <v>257</v>
      </c>
      <c r="CO718" s="3">
        <f t="shared" si="997"/>
        <v>257</v>
      </c>
      <c r="CP718" s="3">
        <f t="shared" si="998"/>
        <v>257</v>
      </c>
      <c r="CQ718" s="3">
        <f t="shared" si="999"/>
        <v>259</v>
      </c>
      <c r="CR718" s="3">
        <f t="shared" si="1000"/>
        <v>280</v>
      </c>
      <c r="CS718" s="3">
        <f t="shared" si="1001"/>
        <v>285</v>
      </c>
      <c r="CT718" s="3">
        <f t="shared" si="1002"/>
        <v>102</v>
      </c>
      <c r="CU718" s="3">
        <f t="shared" si="1003"/>
        <v>104</v>
      </c>
      <c r="CV718" s="3">
        <f t="shared" si="1004"/>
        <v>84</v>
      </c>
      <c r="CW718" s="3">
        <f t="shared" si="1005"/>
        <v>85</v>
      </c>
      <c r="CX718" s="3">
        <f t="shared" si="1006"/>
        <v>92</v>
      </c>
      <c r="CY718" s="3">
        <f t="shared" si="1007"/>
        <v>93</v>
      </c>
      <c r="CZ718" s="3">
        <f t="shared" si="1008"/>
        <v>93</v>
      </c>
      <c r="DA718" s="3">
        <f t="shared" si="1009"/>
        <v>93</v>
      </c>
      <c r="DB718" s="3">
        <f t="shared" si="1010"/>
        <v>100</v>
      </c>
      <c r="DC718" s="3">
        <f t="shared" si="1011"/>
        <v>105</v>
      </c>
      <c r="DD718" s="3">
        <f t="shared" si="1012"/>
        <v>107</v>
      </c>
    </row>
    <row r="719" spans="1:108" x14ac:dyDescent="0.3">
      <c r="A719" t="str">
        <f t="shared" si="1013"/>
        <v>'Christopher Sims (2011)'</v>
      </c>
      <c r="B719" s="2">
        <f t="shared" ref="B719:AG719" si="1041">B336/B$383</f>
        <v>0</v>
      </c>
      <c r="C719" s="2">
        <f t="shared" si="1041"/>
        <v>0</v>
      </c>
      <c r="D719" s="2">
        <f t="shared" si="1041"/>
        <v>0</v>
      </c>
      <c r="E719" s="2">
        <f t="shared" si="1041"/>
        <v>0</v>
      </c>
      <c r="F719" s="2">
        <f t="shared" si="1041"/>
        <v>0</v>
      </c>
      <c r="G719" s="2">
        <f t="shared" si="1041"/>
        <v>0</v>
      </c>
      <c r="H719" s="2">
        <f t="shared" si="1041"/>
        <v>0</v>
      </c>
      <c r="I719" s="2">
        <f t="shared" si="1041"/>
        <v>0</v>
      </c>
      <c r="J719" s="2">
        <f t="shared" si="1041"/>
        <v>0</v>
      </c>
      <c r="K719" s="2">
        <f t="shared" si="1041"/>
        <v>0</v>
      </c>
      <c r="L719" s="2">
        <f t="shared" si="1041"/>
        <v>0</v>
      </c>
      <c r="M719" s="2">
        <f t="shared" si="1041"/>
        <v>0</v>
      </c>
      <c r="N719" s="2">
        <f t="shared" si="1041"/>
        <v>0</v>
      </c>
      <c r="O719" s="2">
        <f t="shared" si="1041"/>
        <v>0</v>
      </c>
      <c r="P719" s="2">
        <f t="shared" si="1041"/>
        <v>0</v>
      </c>
      <c r="Q719" s="2">
        <f t="shared" si="1041"/>
        <v>0</v>
      </c>
      <c r="R719" s="2">
        <f t="shared" si="1041"/>
        <v>0</v>
      </c>
      <c r="S719" s="2">
        <f t="shared" si="1041"/>
        <v>0</v>
      </c>
      <c r="T719" s="2">
        <f t="shared" si="1041"/>
        <v>0</v>
      </c>
      <c r="U719" s="2">
        <f t="shared" si="1041"/>
        <v>0</v>
      </c>
      <c r="V719" s="2">
        <f t="shared" si="1041"/>
        <v>0</v>
      </c>
      <c r="W719" s="2">
        <f t="shared" si="1041"/>
        <v>0</v>
      </c>
      <c r="X719" s="2">
        <f t="shared" si="1041"/>
        <v>0</v>
      </c>
      <c r="Y719" s="2">
        <f t="shared" si="1041"/>
        <v>0</v>
      </c>
      <c r="Z719" s="2">
        <f t="shared" si="1041"/>
        <v>0</v>
      </c>
      <c r="AA719" s="2">
        <f t="shared" si="1041"/>
        <v>0</v>
      </c>
      <c r="AB719" s="2">
        <f t="shared" si="1041"/>
        <v>0</v>
      </c>
      <c r="AC719" s="2">
        <f t="shared" si="1041"/>
        <v>0</v>
      </c>
      <c r="AD719" s="2">
        <f t="shared" si="1041"/>
        <v>0</v>
      </c>
      <c r="AE719" s="2">
        <f t="shared" si="1041"/>
        <v>0</v>
      </c>
      <c r="AF719" s="2">
        <f t="shared" si="1041"/>
        <v>0</v>
      </c>
      <c r="AG719" s="2">
        <f t="shared" si="1041"/>
        <v>0</v>
      </c>
      <c r="AH719" s="2">
        <f t="shared" ref="AH719:BB719" si="1042">AH336/AH$383</f>
        <v>0</v>
      </c>
      <c r="AI719" s="2">
        <f t="shared" si="1042"/>
        <v>0</v>
      </c>
      <c r="AJ719" s="2">
        <f t="shared" si="1042"/>
        <v>0</v>
      </c>
      <c r="AK719" s="2">
        <f t="shared" si="1042"/>
        <v>0</v>
      </c>
      <c r="AL719" s="2">
        <f t="shared" si="1042"/>
        <v>0</v>
      </c>
      <c r="AM719" s="2">
        <f t="shared" si="1042"/>
        <v>0</v>
      </c>
      <c r="AN719" s="2">
        <f t="shared" si="1042"/>
        <v>0</v>
      </c>
      <c r="AO719" s="2">
        <f t="shared" si="1042"/>
        <v>0</v>
      </c>
      <c r="AP719" s="2">
        <f t="shared" si="1042"/>
        <v>0</v>
      </c>
      <c r="AQ719" s="2">
        <f t="shared" si="1042"/>
        <v>0</v>
      </c>
      <c r="AR719" s="2">
        <f t="shared" si="1042"/>
        <v>0</v>
      </c>
      <c r="AS719" s="2">
        <f t="shared" si="1042"/>
        <v>0</v>
      </c>
      <c r="AT719" s="2">
        <f t="shared" si="1042"/>
        <v>0.12734693877551018</v>
      </c>
      <c r="AU719" s="2">
        <f t="shared" si="1042"/>
        <v>0.12734693877550987</v>
      </c>
      <c r="AV719" s="2">
        <f t="shared" si="1042"/>
        <v>0.12422839506172838</v>
      </c>
      <c r="AW719" s="2">
        <f t="shared" si="1042"/>
        <v>0.12344777209642047</v>
      </c>
      <c r="AX719" s="2">
        <f t="shared" si="1042"/>
        <v>0.12119113573407214</v>
      </c>
      <c r="AY719" s="2">
        <f t="shared" si="1042"/>
        <v>0.11900065746219637</v>
      </c>
      <c r="AZ719" s="2">
        <f t="shared" si="1042"/>
        <v>0.11540749553837021</v>
      </c>
      <c r="BA719" s="2">
        <f t="shared" si="1042"/>
        <v>0.1154074955383704</v>
      </c>
      <c r="BB719" s="2">
        <f t="shared" si="1042"/>
        <v>0.11053719008264495</v>
      </c>
      <c r="BD719" s="3">
        <f t="shared" si="1016"/>
        <v>5</v>
      </c>
      <c r="BE719" s="3">
        <f t="shared" si="961"/>
        <v>24</v>
      </c>
      <c r="BF719" s="3">
        <f t="shared" si="962"/>
        <v>52</v>
      </c>
      <c r="BG719" s="3">
        <f t="shared" si="963"/>
        <v>62</v>
      </c>
      <c r="BH719" s="3">
        <f t="shared" si="964"/>
        <v>62</v>
      </c>
      <c r="BI719" s="3">
        <f t="shared" si="965"/>
        <v>85</v>
      </c>
      <c r="BJ719" s="3">
        <f t="shared" si="966"/>
        <v>122</v>
      </c>
      <c r="BK719" s="3">
        <f t="shared" si="967"/>
        <v>127</v>
      </c>
      <c r="BL719" s="3">
        <f t="shared" si="968"/>
        <v>130</v>
      </c>
      <c r="BM719" s="3">
        <f t="shared" si="969"/>
        <v>130</v>
      </c>
      <c r="BN719" s="3">
        <f t="shared" si="970"/>
        <v>133</v>
      </c>
      <c r="BO719" s="3">
        <f t="shared" si="971"/>
        <v>134</v>
      </c>
      <c r="BP719" s="3">
        <f t="shared" si="972"/>
        <v>135</v>
      </c>
      <c r="BQ719" s="3">
        <f t="shared" si="973"/>
        <v>144</v>
      </c>
      <c r="BR719" s="3">
        <f t="shared" si="974"/>
        <v>145</v>
      </c>
      <c r="BS719" s="3">
        <f t="shared" si="975"/>
        <v>153</v>
      </c>
      <c r="BT719" s="3">
        <f t="shared" si="976"/>
        <v>157</v>
      </c>
      <c r="BU719" s="3">
        <f t="shared" si="977"/>
        <v>157</v>
      </c>
      <c r="BV719" s="3">
        <f t="shared" si="978"/>
        <v>157</v>
      </c>
      <c r="BW719" s="3">
        <f t="shared" si="979"/>
        <v>157</v>
      </c>
      <c r="BX719" s="3">
        <f t="shared" si="980"/>
        <v>158</v>
      </c>
      <c r="BY719" s="3">
        <f t="shared" si="981"/>
        <v>162</v>
      </c>
      <c r="BZ719" s="3">
        <f t="shared" si="982"/>
        <v>165</v>
      </c>
      <c r="CA719" s="3">
        <f t="shared" si="983"/>
        <v>166</v>
      </c>
      <c r="CB719" s="3">
        <f t="shared" si="984"/>
        <v>168</v>
      </c>
      <c r="CC719" s="3">
        <f t="shared" si="985"/>
        <v>191</v>
      </c>
      <c r="CD719" s="3">
        <f t="shared" si="986"/>
        <v>196</v>
      </c>
      <c r="CE719" s="3">
        <f t="shared" si="987"/>
        <v>199</v>
      </c>
      <c r="CF719" s="3">
        <f t="shared" si="988"/>
        <v>202</v>
      </c>
      <c r="CG719" s="3">
        <f t="shared" si="989"/>
        <v>204</v>
      </c>
      <c r="CH719" s="3">
        <f t="shared" si="990"/>
        <v>208</v>
      </c>
      <c r="CI719" s="3">
        <f t="shared" si="991"/>
        <v>218</v>
      </c>
      <c r="CJ719" s="3">
        <f t="shared" si="992"/>
        <v>224</v>
      </c>
      <c r="CK719" s="3">
        <f t="shared" si="993"/>
        <v>243</v>
      </c>
      <c r="CL719" s="3">
        <f t="shared" si="994"/>
        <v>253</v>
      </c>
      <c r="CM719" s="3">
        <f t="shared" si="995"/>
        <v>255</v>
      </c>
      <c r="CN719" s="3">
        <f t="shared" si="996"/>
        <v>257</v>
      </c>
      <c r="CO719" s="3">
        <f t="shared" si="997"/>
        <v>257</v>
      </c>
      <c r="CP719" s="3">
        <f t="shared" si="998"/>
        <v>257</v>
      </c>
      <c r="CQ719" s="3">
        <f t="shared" si="999"/>
        <v>259</v>
      </c>
      <c r="CR719" s="3">
        <f t="shared" si="1000"/>
        <v>280</v>
      </c>
      <c r="CS719" s="3">
        <f t="shared" si="1001"/>
        <v>285</v>
      </c>
      <c r="CT719" s="3">
        <f t="shared" si="1002"/>
        <v>289</v>
      </c>
      <c r="CU719" s="3">
        <f t="shared" si="1003"/>
        <v>298</v>
      </c>
      <c r="CV719" s="3">
        <f t="shared" si="1004"/>
        <v>108</v>
      </c>
      <c r="CW719" s="3">
        <f t="shared" si="1005"/>
        <v>112</v>
      </c>
      <c r="CX719" s="3">
        <f t="shared" si="1006"/>
        <v>115</v>
      </c>
      <c r="CY719" s="3">
        <f t="shared" si="1007"/>
        <v>119</v>
      </c>
      <c r="CZ719" s="3">
        <f t="shared" si="1008"/>
        <v>119</v>
      </c>
      <c r="DA719" s="3">
        <f t="shared" si="1009"/>
        <v>120</v>
      </c>
      <c r="DB719" s="3">
        <f t="shared" si="1010"/>
        <v>124</v>
      </c>
      <c r="DC719" s="3">
        <f t="shared" si="1011"/>
        <v>127</v>
      </c>
      <c r="DD719" s="3">
        <f t="shared" si="1012"/>
        <v>135</v>
      </c>
    </row>
    <row r="720" spans="1:108" x14ac:dyDescent="0.3">
      <c r="A720" t="str">
        <f t="shared" si="1013"/>
        <v>'Pieter de Wolff'</v>
      </c>
      <c r="B720" s="2">
        <f t="shared" ref="B720:AG720" si="1043">B337/B$383</f>
        <v>0</v>
      </c>
      <c r="C720" s="2">
        <f t="shared" si="1043"/>
        <v>0</v>
      </c>
      <c r="D720" s="2">
        <f t="shared" si="1043"/>
        <v>0</v>
      </c>
      <c r="E720" s="2">
        <f t="shared" si="1043"/>
        <v>0</v>
      </c>
      <c r="F720" s="2">
        <f t="shared" si="1043"/>
        <v>0</v>
      </c>
      <c r="G720" s="2">
        <f t="shared" si="1043"/>
        <v>0</v>
      </c>
      <c r="H720" s="2">
        <f t="shared" si="1043"/>
        <v>0</v>
      </c>
      <c r="I720" s="2">
        <f t="shared" si="1043"/>
        <v>0</v>
      </c>
      <c r="J720" s="2">
        <f t="shared" si="1043"/>
        <v>0</v>
      </c>
      <c r="K720" s="2">
        <f t="shared" si="1043"/>
        <v>0</v>
      </c>
      <c r="L720" s="2">
        <f t="shared" si="1043"/>
        <v>0</v>
      </c>
      <c r="M720" s="2">
        <f t="shared" si="1043"/>
        <v>0</v>
      </c>
      <c r="N720" s="2">
        <f t="shared" si="1043"/>
        <v>0</v>
      </c>
      <c r="O720" s="2">
        <f t="shared" si="1043"/>
        <v>0</v>
      </c>
      <c r="P720" s="2">
        <f t="shared" si="1043"/>
        <v>0</v>
      </c>
      <c r="Q720" s="2">
        <f t="shared" si="1043"/>
        <v>0</v>
      </c>
      <c r="R720" s="2">
        <f t="shared" si="1043"/>
        <v>0</v>
      </c>
      <c r="S720" s="2">
        <f t="shared" si="1043"/>
        <v>0</v>
      </c>
      <c r="T720" s="2">
        <f t="shared" si="1043"/>
        <v>0</v>
      </c>
      <c r="U720" s="2">
        <f t="shared" si="1043"/>
        <v>0</v>
      </c>
      <c r="V720" s="2">
        <f t="shared" si="1043"/>
        <v>0</v>
      </c>
      <c r="W720" s="2">
        <f t="shared" si="1043"/>
        <v>0</v>
      </c>
      <c r="X720" s="2">
        <f t="shared" si="1043"/>
        <v>0</v>
      </c>
      <c r="Y720" s="2">
        <f t="shared" si="1043"/>
        <v>0</v>
      </c>
      <c r="Z720" s="2">
        <f t="shared" si="1043"/>
        <v>0</v>
      </c>
      <c r="AA720" s="2">
        <f t="shared" si="1043"/>
        <v>0</v>
      </c>
      <c r="AB720" s="2">
        <f t="shared" si="1043"/>
        <v>0</v>
      </c>
      <c r="AC720" s="2">
        <f t="shared" si="1043"/>
        <v>0</v>
      </c>
      <c r="AD720" s="2">
        <f t="shared" si="1043"/>
        <v>0</v>
      </c>
      <c r="AE720" s="2">
        <f t="shared" si="1043"/>
        <v>0</v>
      </c>
      <c r="AF720" s="2">
        <f t="shared" si="1043"/>
        <v>0</v>
      </c>
      <c r="AG720" s="2">
        <f t="shared" si="1043"/>
        <v>0</v>
      </c>
      <c r="AH720" s="2">
        <f t="shared" ref="AH720:BB720" si="1044">AH337/AH$383</f>
        <v>0</v>
      </c>
      <c r="AI720" s="2">
        <f t="shared" si="1044"/>
        <v>0</v>
      </c>
      <c r="AJ720" s="2">
        <f t="shared" si="1044"/>
        <v>0</v>
      </c>
      <c r="AK720" s="2">
        <f t="shared" si="1044"/>
        <v>0</v>
      </c>
      <c r="AL720" s="2">
        <f t="shared" si="1044"/>
        <v>0</v>
      </c>
      <c r="AM720" s="2">
        <f t="shared" si="1044"/>
        <v>0</v>
      </c>
      <c r="AN720" s="2">
        <f t="shared" si="1044"/>
        <v>0</v>
      </c>
      <c r="AO720" s="2">
        <f t="shared" si="1044"/>
        <v>0</v>
      </c>
      <c r="AP720" s="2">
        <f t="shared" si="1044"/>
        <v>0</v>
      </c>
      <c r="AQ720" s="2">
        <f t="shared" si="1044"/>
        <v>0</v>
      </c>
      <c r="AR720" s="2">
        <f t="shared" si="1044"/>
        <v>6.7033976124884875E-2</v>
      </c>
      <c r="AS720" s="2">
        <f t="shared" si="1044"/>
        <v>6.7033976124885444E-2</v>
      </c>
      <c r="AT720" s="2">
        <f t="shared" si="1044"/>
        <v>0.10187755102040801</v>
      </c>
      <c r="AU720" s="2">
        <f t="shared" si="1044"/>
        <v>0.10187755102040817</v>
      </c>
      <c r="AV720" s="2">
        <f t="shared" si="1044"/>
        <v>9.9382716049382411E-2</v>
      </c>
      <c r="AW720" s="2">
        <f t="shared" si="1044"/>
        <v>9.8758217677136217E-2</v>
      </c>
      <c r="AX720" s="2">
        <f t="shared" si="1044"/>
        <v>9.6952908587257566E-2</v>
      </c>
      <c r="AY720" s="2">
        <f t="shared" si="1044"/>
        <v>9.5200525969757102E-2</v>
      </c>
      <c r="AZ720" s="2">
        <f t="shared" si="1044"/>
        <v>9.2325996430696E-2</v>
      </c>
      <c r="BA720" s="2">
        <f t="shared" si="1044"/>
        <v>9.2325996430696333E-2</v>
      </c>
      <c r="BB720" s="2">
        <f t="shared" si="1044"/>
        <v>8.842975206611578E-2</v>
      </c>
      <c r="BD720" s="3">
        <f t="shared" si="1016"/>
        <v>5</v>
      </c>
      <c r="BE720" s="3">
        <f t="shared" si="961"/>
        <v>24</v>
      </c>
      <c r="BF720" s="3">
        <f t="shared" si="962"/>
        <v>52</v>
      </c>
      <c r="BG720" s="3">
        <f t="shared" si="963"/>
        <v>62</v>
      </c>
      <c r="BH720" s="3">
        <f t="shared" si="964"/>
        <v>62</v>
      </c>
      <c r="BI720" s="3">
        <f t="shared" si="965"/>
        <v>85</v>
      </c>
      <c r="BJ720" s="3">
        <f t="shared" si="966"/>
        <v>122</v>
      </c>
      <c r="BK720" s="3">
        <f t="shared" si="967"/>
        <v>127</v>
      </c>
      <c r="BL720" s="3">
        <f t="shared" si="968"/>
        <v>130</v>
      </c>
      <c r="BM720" s="3">
        <f t="shared" si="969"/>
        <v>130</v>
      </c>
      <c r="BN720" s="3">
        <f t="shared" si="970"/>
        <v>133</v>
      </c>
      <c r="BO720" s="3">
        <f t="shared" si="971"/>
        <v>134</v>
      </c>
      <c r="BP720" s="3">
        <f t="shared" si="972"/>
        <v>135</v>
      </c>
      <c r="BQ720" s="3">
        <f t="shared" si="973"/>
        <v>144</v>
      </c>
      <c r="BR720" s="3">
        <f t="shared" si="974"/>
        <v>145</v>
      </c>
      <c r="BS720" s="3">
        <f t="shared" si="975"/>
        <v>153</v>
      </c>
      <c r="BT720" s="3">
        <f t="shared" si="976"/>
        <v>157</v>
      </c>
      <c r="BU720" s="3">
        <f t="shared" si="977"/>
        <v>157</v>
      </c>
      <c r="BV720" s="3">
        <f t="shared" si="978"/>
        <v>157</v>
      </c>
      <c r="BW720" s="3">
        <f t="shared" si="979"/>
        <v>157</v>
      </c>
      <c r="BX720" s="3">
        <f t="shared" si="980"/>
        <v>158</v>
      </c>
      <c r="BY720" s="3">
        <f t="shared" si="981"/>
        <v>162</v>
      </c>
      <c r="BZ720" s="3">
        <f t="shared" si="982"/>
        <v>165</v>
      </c>
      <c r="CA720" s="3">
        <f t="shared" si="983"/>
        <v>166</v>
      </c>
      <c r="CB720" s="3">
        <f t="shared" si="984"/>
        <v>168</v>
      </c>
      <c r="CC720" s="3">
        <f t="shared" si="985"/>
        <v>191</v>
      </c>
      <c r="CD720" s="3">
        <f t="shared" si="986"/>
        <v>196</v>
      </c>
      <c r="CE720" s="3">
        <f t="shared" si="987"/>
        <v>199</v>
      </c>
      <c r="CF720" s="3">
        <f t="shared" si="988"/>
        <v>202</v>
      </c>
      <c r="CG720" s="3">
        <f t="shared" si="989"/>
        <v>204</v>
      </c>
      <c r="CH720" s="3">
        <f t="shared" si="990"/>
        <v>208</v>
      </c>
      <c r="CI720" s="3">
        <f t="shared" si="991"/>
        <v>218</v>
      </c>
      <c r="CJ720" s="3">
        <f t="shared" si="992"/>
        <v>224</v>
      </c>
      <c r="CK720" s="3">
        <f t="shared" si="993"/>
        <v>243</v>
      </c>
      <c r="CL720" s="3">
        <f t="shared" si="994"/>
        <v>253</v>
      </c>
      <c r="CM720" s="3">
        <f t="shared" si="995"/>
        <v>255</v>
      </c>
      <c r="CN720" s="3">
        <f t="shared" si="996"/>
        <v>257</v>
      </c>
      <c r="CO720" s="3">
        <f t="shared" si="997"/>
        <v>257</v>
      </c>
      <c r="CP720" s="3">
        <f t="shared" si="998"/>
        <v>257</v>
      </c>
      <c r="CQ720" s="3">
        <f t="shared" si="999"/>
        <v>259</v>
      </c>
      <c r="CR720" s="3">
        <f t="shared" si="1000"/>
        <v>280</v>
      </c>
      <c r="CS720" s="3">
        <f t="shared" si="1001"/>
        <v>285</v>
      </c>
      <c r="CT720" s="3">
        <f t="shared" si="1002"/>
        <v>180</v>
      </c>
      <c r="CU720" s="3">
        <f t="shared" si="1003"/>
        <v>186</v>
      </c>
      <c r="CV720" s="3">
        <f t="shared" si="1004"/>
        <v>167</v>
      </c>
      <c r="CW720" s="3">
        <f t="shared" si="1005"/>
        <v>170</v>
      </c>
      <c r="CX720" s="3">
        <f t="shared" si="1006"/>
        <v>175</v>
      </c>
      <c r="CY720" s="3">
        <f t="shared" si="1007"/>
        <v>177</v>
      </c>
      <c r="CZ720" s="3">
        <f t="shared" si="1008"/>
        <v>178</v>
      </c>
      <c r="DA720" s="3">
        <f t="shared" si="1009"/>
        <v>180</v>
      </c>
      <c r="DB720" s="3">
        <f t="shared" si="1010"/>
        <v>185</v>
      </c>
      <c r="DC720" s="3">
        <f t="shared" si="1011"/>
        <v>188</v>
      </c>
      <c r="DD720" s="3">
        <f t="shared" si="1012"/>
        <v>197</v>
      </c>
    </row>
    <row r="721" spans="1:108" x14ac:dyDescent="0.3">
      <c r="A721" t="str">
        <f t="shared" si="1013"/>
        <v>'Lloyd Shapley (2012)'</v>
      </c>
      <c r="B721" s="2">
        <f t="shared" ref="B721:AG721" si="1045">B338/B$383</f>
        <v>0</v>
      </c>
      <c r="C721" s="2">
        <f t="shared" si="1045"/>
        <v>0</v>
      </c>
      <c r="D721" s="2">
        <f t="shared" si="1045"/>
        <v>0</v>
      </c>
      <c r="E721" s="2">
        <f t="shared" si="1045"/>
        <v>0</v>
      </c>
      <c r="F721" s="2">
        <f t="shared" si="1045"/>
        <v>0</v>
      </c>
      <c r="G721" s="2">
        <f t="shared" si="1045"/>
        <v>0</v>
      </c>
      <c r="H721" s="2">
        <f t="shared" si="1045"/>
        <v>0</v>
      </c>
      <c r="I721" s="2">
        <f t="shared" si="1045"/>
        <v>0</v>
      </c>
      <c r="J721" s="2">
        <f t="shared" si="1045"/>
        <v>0</v>
      </c>
      <c r="K721" s="2">
        <f t="shared" si="1045"/>
        <v>0</v>
      </c>
      <c r="L721" s="2">
        <f t="shared" si="1045"/>
        <v>0</v>
      </c>
      <c r="M721" s="2">
        <f t="shared" si="1045"/>
        <v>0</v>
      </c>
      <c r="N721" s="2">
        <f t="shared" si="1045"/>
        <v>0</v>
      </c>
      <c r="O721" s="2">
        <f t="shared" si="1045"/>
        <v>0</v>
      </c>
      <c r="P721" s="2">
        <f t="shared" si="1045"/>
        <v>0</v>
      </c>
      <c r="Q721" s="2">
        <f t="shared" si="1045"/>
        <v>0</v>
      </c>
      <c r="R721" s="2">
        <f t="shared" si="1045"/>
        <v>0</v>
      </c>
      <c r="S721" s="2">
        <f t="shared" si="1045"/>
        <v>0</v>
      </c>
      <c r="T721" s="2">
        <f t="shared" si="1045"/>
        <v>0</v>
      </c>
      <c r="U721" s="2">
        <f t="shared" si="1045"/>
        <v>0</v>
      </c>
      <c r="V721" s="2">
        <f t="shared" si="1045"/>
        <v>0</v>
      </c>
      <c r="W721" s="2">
        <f t="shared" si="1045"/>
        <v>0</v>
      </c>
      <c r="X721" s="2">
        <f t="shared" si="1045"/>
        <v>0</v>
      </c>
      <c r="Y721" s="2">
        <f t="shared" si="1045"/>
        <v>0</v>
      </c>
      <c r="Z721" s="2">
        <f t="shared" si="1045"/>
        <v>0</v>
      </c>
      <c r="AA721" s="2">
        <f t="shared" si="1045"/>
        <v>0</v>
      </c>
      <c r="AB721" s="2">
        <f t="shared" si="1045"/>
        <v>0</v>
      </c>
      <c r="AC721" s="2">
        <f t="shared" si="1045"/>
        <v>0</v>
      </c>
      <c r="AD721" s="2">
        <f t="shared" si="1045"/>
        <v>0</v>
      </c>
      <c r="AE721" s="2">
        <f t="shared" si="1045"/>
        <v>0</v>
      </c>
      <c r="AF721" s="2">
        <f t="shared" si="1045"/>
        <v>0</v>
      </c>
      <c r="AG721" s="2">
        <f t="shared" si="1045"/>
        <v>0</v>
      </c>
      <c r="AH721" s="2">
        <f t="shared" ref="AH721:BB721" si="1046">AH338/AH$383</f>
        <v>0</v>
      </c>
      <c r="AI721" s="2">
        <f t="shared" si="1046"/>
        <v>0</v>
      </c>
      <c r="AJ721" s="2">
        <f t="shared" si="1046"/>
        <v>0</v>
      </c>
      <c r="AK721" s="2">
        <f t="shared" si="1046"/>
        <v>0</v>
      </c>
      <c r="AL721" s="2">
        <f t="shared" si="1046"/>
        <v>0</v>
      </c>
      <c r="AM721" s="2">
        <f t="shared" si="1046"/>
        <v>0</v>
      </c>
      <c r="AN721" s="2">
        <f t="shared" si="1046"/>
        <v>0</v>
      </c>
      <c r="AO721" s="2">
        <f t="shared" si="1046"/>
        <v>0</v>
      </c>
      <c r="AP721" s="2">
        <f t="shared" si="1046"/>
        <v>0</v>
      </c>
      <c r="AQ721" s="2">
        <f t="shared" si="1046"/>
        <v>0</v>
      </c>
      <c r="AR721" s="2">
        <f t="shared" si="1046"/>
        <v>0</v>
      </c>
      <c r="AS721" s="2">
        <f t="shared" si="1046"/>
        <v>0</v>
      </c>
      <c r="AT721" s="2">
        <f t="shared" si="1046"/>
        <v>0</v>
      </c>
      <c r="AU721" s="2">
        <f t="shared" si="1046"/>
        <v>0</v>
      </c>
      <c r="AV721" s="2">
        <f t="shared" si="1046"/>
        <v>0</v>
      </c>
      <c r="AW721" s="2">
        <f t="shared" si="1046"/>
        <v>0</v>
      </c>
      <c r="AX721" s="2">
        <f t="shared" si="1046"/>
        <v>0</v>
      </c>
      <c r="AY721" s="2">
        <f t="shared" si="1046"/>
        <v>0</v>
      </c>
      <c r="AZ721" s="2">
        <f t="shared" si="1046"/>
        <v>0</v>
      </c>
      <c r="BA721" s="2">
        <f t="shared" si="1046"/>
        <v>0</v>
      </c>
      <c r="BB721" s="2">
        <f t="shared" si="1046"/>
        <v>0</v>
      </c>
      <c r="BD721" s="3">
        <f t="shared" si="1016"/>
        <v>5</v>
      </c>
      <c r="BE721" s="3">
        <f t="shared" si="961"/>
        <v>24</v>
      </c>
      <c r="BF721" s="3">
        <f t="shared" si="962"/>
        <v>52</v>
      </c>
      <c r="BG721" s="3">
        <f t="shared" si="963"/>
        <v>62</v>
      </c>
      <c r="BH721" s="3">
        <f t="shared" si="964"/>
        <v>62</v>
      </c>
      <c r="BI721" s="3">
        <f t="shared" si="965"/>
        <v>85</v>
      </c>
      <c r="BJ721" s="3">
        <f t="shared" si="966"/>
        <v>122</v>
      </c>
      <c r="BK721" s="3">
        <f t="shared" si="967"/>
        <v>127</v>
      </c>
      <c r="BL721" s="3">
        <f t="shared" si="968"/>
        <v>130</v>
      </c>
      <c r="BM721" s="3">
        <f t="shared" si="969"/>
        <v>130</v>
      </c>
      <c r="BN721" s="3">
        <f t="shared" si="970"/>
        <v>133</v>
      </c>
      <c r="BO721" s="3">
        <f t="shared" si="971"/>
        <v>134</v>
      </c>
      <c r="BP721" s="3">
        <f t="shared" si="972"/>
        <v>135</v>
      </c>
      <c r="BQ721" s="3">
        <f t="shared" si="973"/>
        <v>144</v>
      </c>
      <c r="BR721" s="3">
        <f t="shared" si="974"/>
        <v>145</v>
      </c>
      <c r="BS721" s="3">
        <f t="shared" si="975"/>
        <v>153</v>
      </c>
      <c r="BT721" s="3">
        <f t="shared" si="976"/>
        <v>157</v>
      </c>
      <c r="BU721" s="3">
        <f t="shared" si="977"/>
        <v>157</v>
      </c>
      <c r="BV721" s="3">
        <f t="shared" si="978"/>
        <v>157</v>
      </c>
      <c r="BW721" s="3">
        <f t="shared" si="979"/>
        <v>157</v>
      </c>
      <c r="BX721" s="3">
        <f t="shared" si="980"/>
        <v>158</v>
      </c>
      <c r="BY721" s="3">
        <f t="shared" si="981"/>
        <v>162</v>
      </c>
      <c r="BZ721" s="3">
        <f t="shared" si="982"/>
        <v>165</v>
      </c>
      <c r="CA721" s="3">
        <f t="shared" si="983"/>
        <v>166</v>
      </c>
      <c r="CB721" s="3">
        <f t="shared" si="984"/>
        <v>168</v>
      </c>
      <c r="CC721" s="3">
        <f t="shared" si="985"/>
        <v>191</v>
      </c>
      <c r="CD721" s="3">
        <f t="shared" si="986"/>
        <v>196</v>
      </c>
      <c r="CE721" s="3">
        <f t="shared" si="987"/>
        <v>199</v>
      </c>
      <c r="CF721" s="3">
        <f t="shared" si="988"/>
        <v>202</v>
      </c>
      <c r="CG721" s="3">
        <f t="shared" si="989"/>
        <v>204</v>
      </c>
      <c r="CH721" s="3">
        <f t="shared" si="990"/>
        <v>208</v>
      </c>
      <c r="CI721" s="3">
        <f t="shared" si="991"/>
        <v>218</v>
      </c>
      <c r="CJ721" s="3">
        <f t="shared" si="992"/>
        <v>224</v>
      </c>
      <c r="CK721" s="3">
        <f t="shared" si="993"/>
        <v>243</v>
      </c>
      <c r="CL721" s="3">
        <f t="shared" si="994"/>
        <v>253</v>
      </c>
      <c r="CM721" s="3">
        <f t="shared" si="995"/>
        <v>255</v>
      </c>
      <c r="CN721" s="3">
        <f t="shared" si="996"/>
        <v>257</v>
      </c>
      <c r="CO721" s="3">
        <f t="shared" si="997"/>
        <v>257</v>
      </c>
      <c r="CP721" s="3">
        <f t="shared" si="998"/>
        <v>257</v>
      </c>
      <c r="CQ721" s="3">
        <f t="shared" si="999"/>
        <v>259</v>
      </c>
      <c r="CR721" s="3">
        <f t="shared" si="1000"/>
        <v>280</v>
      </c>
      <c r="CS721" s="3">
        <f t="shared" si="1001"/>
        <v>285</v>
      </c>
      <c r="CT721" s="3">
        <f t="shared" si="1002"/>
        <v>289</v>
      </c>
      <c r="CU721" s="3">
        <f t="shared" si="1003"/>
        <v>298</v>
      </c>
      <c r="CV721" s="3">
        <f t="shared" si="1004"/>
        <v>300</v>
      </c>
      <c r="CW721" s="3">
        <f t="shared" si="1005"/>
        <v>301</v>
      </c>
      <c r="CX721" s="3">
        <f t="shared" si="1006"/>
        <v>301</v>
      </c>
      <c r="CY721" s="3">
        <f t="shared" si="1007"/>
        <v>304</v>
      </c>
      <c r="CZ721" s="3">
        <f t="shared" si="1008"/>
        <v>305</v>
      </c>
      <c r="DA721" s="3">
        <f t="shared" si="1009"/>
        <v>311</v>
      </c>
      <c r="DB721" s="3">
        <f t="shared" si="1010"/>
        <v>321</v>
      </c>
      <c r="DC721" s="3">
        <f t="shared" si="1011"/>
        <v>321</v>
      </c>
      <c r="DD721" s="3">
        <f t="shared" si="1012"/>
        <v>326</v>
      </c>
    </row>
    <row r="722" spans="1:108" x14ac:dyDescent="0.3">
      <c r="A722" t="str">
        <f t="shared" si="1013"/>
        <v>'Robert Wilson (2020)'</v>
      </c>
      <c r="B722" s="2">
        <f t="shared" ref="B722:AG722" si="1047">B339/B$383</f>
        <v>0</v>
      </c>
      <c r="C722" s="2">
        <f t="shared" si="1047"/>
        <v>0</v>
      </c>
      <c r="D722" s="2">
        <f t="shared" si="1047"/>
        <v>0</v>
      </c>
      <c r="E722" s="2">
        <f t="shared" si="1047"/>
        <v>0</v>
      </c>
      <c r="F722" s="2">
        <f t="shared" si="1047"/>
        <v>0</v>
      </c>
      <c r="G722" s="2">
        <f t="shared" si="1047"/>
        <v>0</v>
      </c>
      <c r="H722" s="2">
        <f t="shared" si="1047"/>
        <v>0</v>
      </c>
      <c r="I722" s="2">
        <f t="shared" si="1047"/>
        <v>0</v>
      </c>
      <c r="J722" s="2">
        <f t="shared" si="1047"/>
        <v>0</v>
      </c>
      <c r="K722" s="2">
        <f t="shared" si="1047"/>
        <v>0</v>
      </c>
      <c r="L722" s="2">
        <f t="shared" si="1047"/>
        <v>0</v>
      </c>
      <c r="M722" s="2">
        <f t="shared" si="1047"/>
        <v>0</v>
      </c>
      <c r="N722" s="2">
        <f t="shared" si="1047"/>
        <v>0</v>
      </c>
      <c r="O722" s="2">
        <f t="shared" si="1047"/>
        <v>0</v>
      </c>
      <c r="P722" s="2">
        <f t="shared" si="1047"/>
        <v>0</v>
      </c>
      <c r="Q722" s="2">
        <f t="shared" si="1047"/>
        <v>0</v>
      </c>
      <c r="R722" s="2">
        <f t="shared" si="1047"/>
        <v>0</v>
      </c>
      <c r="S722" s="2">
        <f t="shared" si="1047"/>
        <v>0</v>
      </c>
      <c r="T722" s="2">
        <f t="shared" si="1047"/>
        <v>0</v>
      </c>
      <c r="U722" s="2">
        <f t="shared" si="1047"/>
        <v>0</v>
      </c>
      <c r="V722" s="2">
        <f t="shared" si="1047"/>
        <v>0</v>
      </c>
      <c r="W722" s="2">
        <f t="shared" si="1047"/>
        <v>0</v>
      </c>
      <c r="X722" s="2">
        <f t="shared" si="1047"/>
        <v>0</v>
      </c>
      <c r="Y722" s="2">
        <f t="shared" si="1047"/>
        <v>0</v>
      </c>
      <c r="Z722" s="2">
        <f t="shared" si="1047"/>
        <v>0</v>
      </c>
      <c r="AA722" s="2">
        <f t="shared" si="1047"/>
        <v>0</v>
      </c>
      <c r="AB722" s="2">
        <f t="shared" si="1047"/>
        <v>0</v>
      </c>
      <c r="AC722" s="2">
        <f t="shared" si="1047"/>
        <v>0</v>
      </c>
      <c r="AD722" s="2">
        <f t="shared" si="1047"/>
        <v>0</v>
      </c>
      <c r="AE722" s="2">
        <f t="shared" si="1047"/>
        <v>0</v>
      </c>
      <c r="AF722" s="2">
        <f t="shared" si="1047"/>
        <v>0</v>
      </c>
      <c r="AG722" s="2">
        <f t="shared" si="1047"/>
        <v>0</v>
      </c>
      <c r="AH722" s="2">
        <f t="shared" ref="AH722:BB722" si="1048">AH339/AH$383</f>
        <v>0</v>
      </c>
      <c r="AI722" s="2">
        <f t="shared" si="1048"/>
        <v>0</v>
      </c>
      <c r="AJ722" s="2">
        <f t="shared" si="1048"/>
        <v>0</v>
      </c>
      <c r="AK722" s="2">
        <f t="shared" si="1048"/>
        <v>0</v>
      </c>
      <c r="AL722" s="2">
        <f t="shared" si="1048"/>
        <v>0</v>
      </c>
      <c r="AM722" s="2">
        <f t="shared" si="1048"/>
        <v>0</v>
      </c>
      <c r="AN722" s="2">
        <f t="shared" si="1048"/>
        <v>0</v>
      </c>
      <c r="AO722" s="2">
        <f t="shared" si="1048"/>
        <v>0</v>
      </c>
      <c r="AP722" s="2">
        <f t="shared" si="1048"/>
        <v>0</v>
      </c>
      <c r="AQ722" s="2">
        <f t="shared" si="1048"/>
        <v>0</v>
      </c>
      <c r="AR722" s="2">
        <f t="shared" si="1048"/>
        <v>0</v>
      </c>
      <c r="AS722" s="2">
        <f t="shared" si="1048"/>
        <v>0.13406795224977022</v>
      </c>
      <c r="AT722" s="2">
        <f t="shared" si="1048"/>
        <v>0.12734693877551018</v>
      </c>
      <c r="AU722" s="2">
        <f t="shared" si="1048"/>
        <v>0.12734693877550987</v>
      </c>
      <c r="AV722" s="2">
        <f t="shared" si="1048"/>
        <v>0.12422839506172838</v>
      </c>
      <c r="AW722" s="2">
        <f t="shared" si="1048"/>
        <v>0.24689554419284093</v>
      </c>
      <c r="AX722" s="2">
        <f t="shared" si="1048"/>
        <v>0.24238227146814351</v>
      </c>
      <c r="AY722" s="2">
        <f t="shared" si="1048"/>
        <v>0.23800131492439275</v>
      </c>
      <c r="AZ722" s="2">
        <f t="shared" si="1048"/>
        <v>0.23081499107674042</v>
      </c>
      <c r="BA722" s="2">
        <f t="shared" si="1048"/>
        <v>0.34622248661511129</v>
      </c>
      <c r="BB722" s="2">
        <f t="shared" si="1048"/>
        <v>0.33161157024793397</v>
      </c>
      <c r="BD722" s="3">
        <f t="shared" si="1016"/>
        <v>5</v>
      </c>
      <c r="BE722" s="3">
        <f t="shared" si="961"/>
        <v>24</v>
      </c>
      <c r="BF722" s="3">
        <f t="shared" si="962"/>
        <v>52</v>
      </c>
      <c r="BG722" s="3">
        <f t="shared" si="963"/>
        <v>62</v>
      </c>
      <c r="BH722" s="3">
        <f t="shared" si="964"/>
        <v>62</v>
      </c>
      <c r="BI722" s="3">
        <f t="shared" si="965"/>
        <v>85</v>
      </c>
      <c r="BJ722" s="3">
        <f t="shared" si="966"/>
        <v>122</v>
      </c>
      <c r="BK722" s="3">
        <f t="shared" si="967"/>
        <v>127</v>
      </c>
      <c r="BL722" s="3">
        <f t="shared" si="968"/>
        <v>130</v>
      </c>
      <c r="BM722" s="3">
        <f t="shared" si="969"/>
        <v>130</v>
      </c>
      <c r="BN722" s="3">
        <f t="shared" si="970"/>
        <v>133</v>
      </c>
      <c r="BO722" s="3">
        <f t="shared" si="971"/>
        <v>134</v>
      </c>
      <c r="BP722" s="3">
        <f t="shared" si="972"/>
        <v>135</v>
      </c>
      <c r="BQ722" s="3">
        <f t="shared" si="973"/>
        <v>144</v>
      </c>
      <c r="BR722" s="3">
        <f t="shared" si="974"/>
        <v>145</v>
      </c>
      <c r="BS722" s="3">
        <f t="shared" si="975"/>
        <v>153</v>
      </c>
      <c r="BT722" s="3">
        <f t="shared" si="976"/>
        <v>157</v>
      </c>
      <c r="BU722" s="3">
        <f t="shared" si="977"/>
        <v>157</v>
      </c>
      <c r="BV722" s="3">
        <f t="shared" si="978"/>
        <v>157</v>
      </c>
      <c r="BW722" s="3">
        <f t="shared" si="979"/>
        <v>157</v>
      </c>
      <c r="BX722" s="3">
        <f t="shared" si="980"/>
        <v>158</v>
      </c>
      <c r="BY722" s="3">
        <f t="shared" si="981"/>
        <v>162</v>
      </c>
      <c r="BZ722" s="3">
        <f t="shared" si="982"/>
        <v>165</v>
      </c>
      <c r="CA722" s="3">
        <f t="shared" si="983"/>
        <v>166</v>
      </c>
      <c r="CB722" s="3">
        <f t="shared" si="984"/>
        <v>168</v>
      </c>
      <c r="CC722" s="3">
        <f t="shared" si="985"/>
        <v>191</v>
      </c>
      <c r="CD722" s="3">
        <f t="shared" si="986"/>
        <v>196</v>
      </c>
      <c r="CE722" s="3">
        <f t="shared" si="987"/>
        <v>199</v>
      </c>
      <c r="CF722" s="3">
        <f t="shared" si="988"/>
        <v>202</v>
      </c>
      <c r="CG722" s="3">
        <f t="shared" si="989"/>
        <v>204</v>
      </c>
      <c r="CH722" s="3">
        <f t="shared" si="990"/>
        <v>208</v>
      </c>
      <c r="CI722" s="3">
        <f t="shared" si="991"/>
        <v>218</v>
      </c>
      <c r="CJ722" s="3">
        <f t="shared" si="992"/>
        <v>224</v>
      </c>
      <c r="CK722" s="3">
        <f t="shared" si="993"/>
        <v>243</v>
      </c>
      <c r="CL722" s="3">
        <f t="shared" si="994"/>
        <v>253</v>
      </c>
      <c r="CM722" s="3">
        <f t="shared" si="995"/>
        <v>255</v>
      </c>
      <c r="CN722" s="3">
        <f t="shared" si="996"/>
        <v>257</v>
      </c>
      <c r="CO722" s="3">
        <f t="shared" si="997"/>
        <v>257</v>
      </c>
      <c r="CP722" s="3">
        <f t="shared" si="998"/>
        <v>257</v>
      </c>
      <c r="CQ722" s="3">
        <f t="shared" si="999"/>
        <v>259</v>
      </c>
      <c r="CR722" s="3">
        <f t="shared" si="1000"/>
        <v>280</v>
      </c>
      <c r="CS722" s="3">
        <f t="shared" si="1001"/>
        <v>285</v>
      </c>
      <c r="CT722" s="3">
        <f t="shared" si="1002"/>
        <v>289</v>
      </c>
      <c r="CU722" s="3">
        <f t="shared" si="1003"/>
        <v>104</v>
      </c>
      <c r="CV722" s="3">
        <f t="shared" si="1004"/>
        <v>108</v>
      </c>
      <c r="CW722" s="3">
        <f t="shared" si="1005"/>
        <v>112</v>
      </c>
      <c r="CX722" s="3">
        <f t="shared" si="1006"/>
        <v>115</v>
      </c>
      <c r="CY722" s="3">
        <f t="shared" si="1007"/>
        <v>52</v>
      </c>
      <c r="CZ722" s="3">
        <f t="shared" si="1008"/>
        <v>52</v>
      </c>
      <c r="DA722" s="3">
        <f t="shared" si="1009"/>
        <v>53</v>
      </c>
      <c r="DB722" s="3">
        <f t="shared" si="1010"/>
        <v>55</v>
      </c>
      <c r="DC722" s="3">
        <f t="shared" si="1011"/>
        <v>32</v>
      </c>
      <c r="DD722" s="3">
        <f t="shared" si="1012"/>
        <v>33</v>
      </c>
    </row>
    <row r="723" spans="1:108" x14ac:dyDescent="0.3">
      <c r="A723" t="str">
        <f t="shared" si="1013"/>
        <v>'Alvin Roth (2012)'</v>
      </c>
      <c r="B723" s="2">
        <f t="shared" ref="B723:AG723" si="1049">B340/B$383</f>
        <v>0</v>
      </c>
      <c r="C723" s="2">
        <f t="shared" si="1049"/>
        <v>0</v>
      </c>
      <c r="D723" s="2">
        <f t="shared" si="1049"/>
        <v>0</v>
      </c>
      <c r="E723" s="2">
        <f t="shared" si="1049"/>
        <v>0</v>
      </c>
      <c r="F723" s="2">
        <f t="shared" si="1049"/>
        <v>0</v>
      </c>
      <c r="G723" s="2">
        <f t="shared" si="1049"/>
        <v>0</v>
      </c>
      <c r="H723" s="2">
        <f t="shared" si="1049"/>
        <v>0</v>
      </c>
      <c r="I723" s="2">
        <f t="shared" si="1049"/>
        <v>0</v>
      </c>
      <c r="J723" s="2">
        <f t="shared" si="1049"/>
        <v>0</v>
      </c>
      <c r="K723" s="2">
        <f t="shared" si="1049"/>
        <v>0</v>
      </c>
      <c r="L723" s="2">
        <f t="shared" si="1049"/>
        <v>0</v>
      </c>
      <c r="M723" s="2">
        <f t="shared" si="1049"/>
        <v>0</v>
      </c>
      <c r="N723" s="2">
        <f t="shared" si="1049"/>
        <v>0</v>
      </c>
      <c r="O723" s="2">
        <f t="shared" si="1049"/>
        <v>0</v>
      </c>
      <c r="P723" s="2">
        <f t="shared" si="1049"/>
        <v>0</v>
      </c>
      <c r="Q723" s="2">
        <f t="shared" si="1049"/>
        <v>0</v>
      </c>
      <c r="R723" s="2">
        <f t="shared" si="1049"/>
        <v>0</v>
      </c>
      <c r="S723" s="2">
        <f t="shared" si="1049"/>
        <v>0</v>
      </c>
      <c r="T723" s="2">
        <f t="shared" si="1049"/>
        <v>0</v>
      </c>
      <c r="U723" s="2">
        <f t="shared" si="1049"/>
        <v>0</v>
      </c>
      <c r="V723" s="2">
        <f t="shared" si="1049"/>
        <v>0</v>
      </c>
      <c r="W723" s="2">
        <f t="shared" si="1049"/>
        <v>0</v>
      </c>
      <c r="X723" s="2">
        <f t="shared" si="1049"/>
        <v>0</v>
      </c>
      <c r="Y723" s="2">
        <f t="shared" si="1049"/>
        <v>0</v>
      </c>
      <c r="Z723" s="2">
        <f t="shared" si="1049"/>
        <v>0</v>
      </c>
      <c r="AA723" s="2">
        <f t="shared" si="1049"/>
        <v>0</v>
      </c>
      <c r="AB723" s="2">
        <f t="shared" si="1049"/>
        <v>0</v>
      </c>
      <c r="AC723" s="2">
        <f t="shared" si="1049"/>
        <v>0</v>
      </c>
      <c r="AD723" s="2">
        <f t="shared" si="1049"/>
        <v>0</v>
      </c>
      <c r="AE723" s="2">
        <f t="shared" si="1049"/>
        <v>0</v>
      </c>
      <c r="AF723" s="2">
        <f t="shared" si="1049"/>
        <v>0</v>
      </c>
      <c r="AG723" s="2">
        <f t="shared" si="1049"/>
        <v>0</v>
      </c>
      <c r="AH723" s="2">
        <f t="shared" ref="AH723:BB723" si="1050">AH340/AH$383</f>
        <v>0</v>
      </c>
      <c r="AI723" s="2">
        <f t="shared" si="1050"/>
        <v>0</v>
      </c>
      <c r="AJ723" s="2">
        <f t="shared" si="1050"/>
        <v>0</v>
      </c>
      <c r="AK723" s="2">
        <f t="shared" si="1050"/>
        <v>0</v>
      </c>
      <c r="AL723" s="2">
        <f t="shared" si="1050"/>
        <v>0</v>
      </c>
      <c r="AM723" s="2">
        <f t="shared" si="1050"/>
        <v>0</v>
      </c>
      <c r="AN723" s="2">
        <f t="shared" si="1050"/>
        <v>0</v>
      </c>
      <c r="AO723" s="2">
        <f t="shared" si="1050"/>
        <v>0</v>
      </c>
      <c r="AP723" s="2">
        <f t="shared" si="1050"/>
        <v>0</v>
      </c>
      <c r="AQ723" s="2">
        <f t="shared" si="1050"/>
        <v>0</v>
      </c>
      <c r="AR723" s="2">
        <f t="shared" si="1050"/>
        <v>0</v>
      </c>
      <c r="AS723" s="2">
        <f t="shared" si="1050"/>
        <v>0</v>
      </c>
      <c r="AT723" s="2">
        <f t="shared" si="1050"/>
        <v>0</v>
      </c>
      <c r="AU723" s="2">
        <f t="shared" si="1050"/>
        <v>0</v>
      </c>
      <c r="AV723" s="2">
        <f t="shared" si="1050"/>
        <v>0</v>
      </c>
      <c r="AW723" s="2">
        <f t="shared" si="1050"/>
        <v>0</v>
      </c>
      <c r="AX723" s="2">
        <f t="shared" si="1050"/>
        <v>0</v>
      </c>
      <c r="AY723" s="2">
        <f t="shared" si="1050"/>
        <v>0</v>
      </c>
      <c r="AZ723" s="2">
        <f t="shared" si="1050"/>
        <v>0</v>
      </c>
      <c r="BA723" s="2">
        <f t="shared" si="1050"/>
        <v>0</v>
      </c>
      <c r="BB723" s="2">
        <f t="shared" si="1050"/>
        <v>0</v>
      </c>
      <c r="BD723" s="3">
        <f t="shared" si="1016"/>
        <v>5</v>
      </c>
      <c r="BE723" s="3">
        <f t="shared" si="961"/>
        <v>24</v>
      </c>
      <c r="BF723" s="3">
        <f t="shared" si="962"/>
        <v>52</v>
      </c>
      <c r="BG723" s="3">
        <f t="shared" si="963"/>
        <v>62</v>
      </c>
      <c r="BH723" s="3">
        <f t="shared" si="964"/>
        <v>62</v>
      </c>
      <c r="BI723" s="3">
        <f t="shared" si="965"/>
        <v>85</v>
      </c>
      <c r="BJ723" s="3">
        <f t="shared" si="966"/>
        <v>122</v>
      </c>
      <c r="BK723" s="3">
        <f t="shared" si="967"/>
        <v>127</v>
      </c>
      <c r="BL723" s="3">
        <f t="shared" si="968"/>
        <v>130</v>
      </c>
      <c r="BM723" s="3">
        <f t="shared" si="969"/>
        <v>130</v>
      </c>
      <c r="BN723" s="3">
        <f t="shared" si="970"/>
        <v>133</v>
      </c>
      <c r="BO723" s="3">
        <f t="shared" si="971"/>
        <v>134</v>
      </c>
      <c r="BP723" s="3">
        <f t="shared" si="972"/>
        <v>135</v>
      </c>
      <c r="BQ723" s="3">
        <f t="shared" si="973"/>
        <v>144</v>
      </c>
      <c r="BR723" s="3">
        <f t="shared" si="974"/>
        <v>145</v>
      </c>
      <c r="BS723" s="3">
        <f t="shared" si="975"/>
        <v>153</v>
      </c>
      <c r="BT723" s="3">
        <f t="shared" si="976"/>
        <v>157</v>
      </c>
      <c r="BU723" s="3">
        <f t="shared" si="977"/>
        <v>157</v>
      </c>
      <c r="BV723" s="3">
        <f t="shared" si="978"/>
        <v>157</v>
      </c>
      <c r="BW723" s="3">
        <f t="shared" si="979"/>
        <v>157</v>
      </c>
      <c r="BX723" s="3">
        <f t="shared" si="980"/>
        <v>158</v>
      </c>
      <c r="BY723" s="3">
        <f t="shared" si="981"/>
        <v>162</v>
      </c>
      <c r="BZ723" s="3">
        <f t="shared" si="982"/>
        <v>165</v>
      </c>
      <c r="CA723" s="3">
        <f t="shared" si="983"/>
        <v>166</v>
      </c>
      <c r="CB723" s="3">
        <f t="shared" si="984"/>
        <v>168</v>
      </c>
      <c r="CC723" s="3">
        <f t="shared" si="985"/>
        <v>191</v>
      </c>
      <c r="CD723" s="3">
        <f t="shared" si="986"/>
        <v>196</v>
      </c>
      <c r="CE723" s="3">
        <f t="shared" si="987"/>
        <v>199</v>
      </c>
      <c r="CF723" s="3">
        <f t="shared" si="988"/>
        <v>202</v>
      </c>
      <c r="CG723" s="3">
        <f t="shared" si="989"/>
        <v>204</v>
      </c>
      <c r="CH723" s="3">
        <f t="shared" si="990"/>
        <v>208</v>
      </c>
      <c r="CI723" s="3">
        <f t="shared" si="991"/>
        <v>218</v>
      </c>
      <c r="CJ723" s="3">
        <f t="shared" si="992"/>
        <v>224</v>
      </c>
      <c r="CK723" s="3">
        <f t="shared" si="993"/>
        <v>243</v>
      </c>
      <c r="CL723" s="3">
        <f t="shared" si="994"/>
        <v>253</v>
      </c>
      <c r="CM723" s="3">
        <f t="shared" si="995"/>
        <v>255</v>
      </c>
      <c r="CN723" s="3">
        <f t="shared" si="996"/>
        <v>257</v>
      </c>
      <c r="CO723" s="3">
        <f t="shared" si="997"/>
        <v>257</v>
      </c>
      <c r="CP723" s="3">
        <f t="shared" si="998"/>
        <v>257</v>
      </c>
      <c r="CQ723" s="3">
        <f t="shared" si="999"/>
        <v>259</v>
      </c>
      <c r="CR723" s="3">
        <f t="shared" si="1000"/>
        <v>280</v>
      </c>
      <c r="CS723" s="3">
        <f t="shared" si="1001"/>
        <v>285</v>
      </c>
      <c r="CT723" s="3">
        <f t="shared" si="1002"/>
        <v>289</v>
      </c>
      <c r="CU723" s="3">
        <f t="shared" si="1003"/>
        <v>298</v>
      </c>
      <c r="CV723" s="3">
        <f t="shared" si="1004"/>
        <v>300</v>
      </c>
      <c r="CW723" s="3">
        <f t="shared" si="1005"/>
        <v>301</v>
      </c>
      <c r="CX723" s="3">
        <f t="shared" si="1006"/>
        <v>301</v>
      </c>
      <c r="CY723" s="3">
        <f t="shared" si="1007"/>
        <v>304</v>
      </c>
      <c r="CZ723" s="3">
        <f t="shared" si="1008"/>
        <v>305</v>
      </c>
      <c r="DA723" s="3">
        <f t="shared" si="1009"/>
        <v>311</v>
      </c>
      <c r="DB723" s="3">
        <f t="shared" si="1010"/>
        <v>321</v>
      </c>
      <c r="DC723" s="3">
        <f t="shared" si="1011"/>
        <v>321</v>
      </c>
      <c r="DD723" s="3">
        <f t="shared" si="1012"/>
        <v>326</v>
      </c>
    </row>
    <row r="724" spans="1:108" x14ac:dyDescent="0.3">
      <c r="A724" t="str">
        <f t="shared" si="1013"/>
        <v>'Howard Raiffa'</v>
      </c>
      <c r="B724" s="2">
        <f t="shared" ref="B724:AG724" si="1051">B341/B$383</f>
        <v>0</v>
      </c>
      <c r="C724" s="2">
        <f t="shared" si="1051"/>
        <v>0</v>
      </c>
      <c r="D724" s="2">
        <f t="shared" si="1051"/>
        <v>0</v>
      </c>
      <c r="E724" s="2">
        <f t="shared" si="1051"/>
        <v>0</v>
      </c>
      <c r="F724" s="2">
        <f t="shared" si="1051"/>
        <v>0</v>
      </c>
      <c r="G724" s="2">
        <f t="shared" si="1051"/>
        <v>0</v>
      </c>
      <c r="H724" s="2">
        <f t="shared" si="1051"/>
        <v>0</v>
      </c>
      <c r="I724" s="2">
        <f t="shared" si="1051"/>
        <v>0</v>
      </c>
      <c r="J724" s="2">
        <f t="shared" si="1051"/>
        <v>0</v>
      </c>
      <c r="K724" s="2">
        <f t="shared" si="1051"/>
        <v>0</v>
      </c>
      <c r="L724" s="2">
        <f t="shared" si="1051"/>
        <v>0</v>
      </c>
      <c r="M724" s="2">
        <f t="shared" si="1051"/>
        <v>0</v>
      </c>
      <c r="N724" s="2">
        <f t="shared" si="1051"/>
        <v>0</v>
      </c>
      <c r="O724" s="2">
        <f t="shared" si="1051"/>
        <v>0</v>
      </c>
      <c r="P724" s="2">
        <f t="shared" si="1051"/>
        <v>0</v>
      </c>
      <c r="Q724" s="2">
        <f t="shared" si="1051"/>
        <v>0</v>
      </c>
      <c r="R724" s="2">
        <f t="shared" si="1051"/>
        <v>0</v>
      </c>
      <c r="S724" s="2">
        <f t="shared" si="1051"/>
        <v>0</v>
      </c>
      <c r="T724" s="2">
        <f t="shared" si="1051"/>
        <v>0</v>
      </c>
      <c r="U724" s="2">
        <f t="shared" si="1051"/>
        <v>0</v>
      </c>
      <c r="V724" s="2">
        <f t="shared" si="1051"/>
        <v>0</v>
      </c>
      <c r="W724" s="2">
        <f t="shared" si="1051"/>
        <v>0</v>
      </c>
      <c r="X724" s="2">
        <f t="shared" si="1051"/>
        <v>0</v>
      </c>
      <c r="Y724" s="2">
        <f t="shared" si="1051"/>
        <v>0</v>
      </c>
      <c r="Z724" s="2">
        <f t="shared" si="1051"/>
        <v>0</v>
      </c>
      <c r="AA724" s="2">
        <f t="shared" si="1051"/>
        <v>0</v>
      </c>
      <c r="AB724" s="2">
        <f t="shared" si="1051"/>
        <v>0</v>
      </c>
      <c r="AC724" s="2">
        <f t="shared" si="1051"/>
        <v>0</v>
      </c>
      <c r="AD724" s="2">
        <f t="shared" si="1051"/>
        <v>0</v>
      </c>
      <c r="AE724" s="2">
        <f t="shared" si="1051"/>
        <v>0</v>
      </c>
      <c r="AF724" s="2">
        <f t="shared" si="1051"/>
        <v>0</v>
      </c>
      <c r="AG724" s="2">
        <f t="shared" si="1051"/>
        <v>0</v>
      </c>
      <c r="AH724" s="2">
        <f t="shared" ref="AH724:BB724" si="1052">AH341/AH$383</f>
        <v>0</v>
      </c>
      <c r="AI724" s="2">
        <f t="shared" si="1052"/>
        <v>0</v>
      </c>
      <c r="AJ724" s="2">
        <f t="shared" si="1052"/>
        <v>0</v>
      </c>
      <c r="AK724" s="2">
        <f t="shared" si="1052"/>
        <v>0</v>
      </c>
      <c r="AL724" s="2">
        <f t="shared" si="1052"/>
        <v>0</v>
      </c>
      <c r="AM724" s="2">
        <f t="shared" si="1052"/>
        <v>0</v>
      </c>
      <c r="AN724" s="2">
        <f t="shared" si="1052"/>
        <v>0</v>
      </c>
      <c r="AO724" s="2">
        <f t="shared" si="1052"/>
        <v>0</v>
      </c>
      <c r="AP724" s="2">
        <f t="shared" si="1052"/>
        <v>0</v>
      </c>
      <c r="AQ724" s="2">
        <f t="shared" si="1052"/>
        <v>0</v>
      </c>
      <c r="AR724" s="2">
        <f t="shared" si="1052"/>
        <v>0</v>
      </c>
      <c r="AS724" s="2">
        <f t="shared" si="1052"/>
        <v>6.7033976124885444E-2</v>
      </c>
      <c r="AT724" s="2">
        <f t="shared" si="1052"/>
        <v>6.3673469387755227E-2</v>
      </c>
      <c r="AU724" s="2">
        <f t="shared" si="1052"/>
        <v>6.3673469387755074E-2</v>
      </c>
      <c r="AV724" s="2">
        <f t="shared" si="1052"/>
        <v>6.2114197530864119E-2</v>
      </c>
      <c r="AW724" s="2">
        <f t="shared" si="1052"/>
        <v>0.12344777209642047</v>
      </c>
      <c r="AX724" s="2">
        <f t="shared" si="1052"/>
        <v>0.12119113573407214</v>
      </c>
      <c r="AY724" s="2">
        <f t="shared" si="1052"/>
        <v>0.11900065746219637</v>
      </c>
      <c r="AZ724" s="2">
        <f t="shared" si="1052"/>
        <v>0.11540749553837021</v>
      </c>
      <c r="BA724" s="2">
        <f t="shared" si="1052"/>
        <v>0.26378856123056049</v>
      </c>
      <c r="BB724" s="2">
        <f t="shared" si="1052"/>
        <v>0.25265643447461644</v>
      </c>
      <c r="BD724" s="3">
        <f t="shared" si="1016"/>
        <v>5</v>
      </c>
      <c r="BE724" s="3">
        <f t="shared" si="961"/>
        <v>24</v>
      </c>
      <c r="BF724" s="3">
        <f t="shared" si="962"/>
        <v>52</v>
      </c>
      <c r="BG724" s="3">
        <f t="shared" si="963"/>
        <v>62</v>
      </c>
      <c r="BH724" s="3">
        <f t="shared" si="964"/>
        <v>62</v>
      </c>
      <c r="BI724" s="3">
        <f t="shared" si="965"/>
        <v>85</v>
      </c>
      <c r="BJ724" s="3">
        <f t="shared" si="966"/>
        <v>122</v>
      </c>
      <c r="BK724" s="3">
        <f t="shared" si="967"/>
        <v>127</v>
      </c>
      <c r="BL724" s="3">
        <f t="shared" si="968"/>
        <v>130</v>
      </c>
      <c r="BM724" s="3">
        <f t="shared" si="969"/>
        <v>130</v>
      </c>
      <c r="BN724" s="3">
        <f t="shared" si="970"/>
        <v>133</v>
      </c>
      <c r="BO724" s="3">
        <f t="shared" si="971"/>
        <v>134</v>
      </c>
      <c r="BP724" s="3">
        <f t="shared" si="972"/>
        <v>135</v>
      </c>
      <c r="BQ724" s="3">
        <f t="shared" si="973"/>
        <v>144</v>
      </c>
      <c r="BR724" s="3">
        <f t="shared" si="974"/>
        <v>145</v>
      </c>
      <c r="BS724" s="3">
        <f t="shared" si="975"/>
        <v>153</v>
      </c>
      <c r="BT724" s="3">
        <f t="shared" si="976"/>
        <v>157</v>
      </c>
      <c r="BU724" s="3">
        <f t="shared" si="977"/>
        <v>157</v>
      </c>
      <c r="BV724" s="3">
        <f t="shared" si="978"/>
        <v>157</v>
      </c>
      <c r="BW724" s="3">
        <f t="shared" si="979"/>
        <v>157</v>
      </c>
      <c r="BX724" s="3">
        <f t="shared" si="980"/>
        <v>158</v>
      </c>
      <c r="BY724" s="3">
        <f t="shared" si="981"/>
        <v>162</v>
      </c>
      <c r="BZ724" s="3">
        <f t="shared" si="982"/>
        <v>165</v>
      </c>
      <c r="CA724" s="3">
        <f t="shared" si="983"/>
        <v>166</v>
      </c>
      <c r="CB724" s="3">
        <f t="shared" si="984"/>
        <v>168</v>
      </c>
      <c r="CC724" s="3">
        <f t="shared" si="985"/>
        <v>191</v>
      </c>
      <c r="CD724" s="3">
        <f t="shared" si="986"/>
        <v>196</v>
      </c>
      <c r="CE724" s="3">
        <f t="shared" si="987"/>
        <v>199</v>
      </c>
      <c r="CF724" s="3">
        <f t="shared" si="988"/>
        <v>202</v>
      </c>
      <c r="CG724" s="3">
        <f t="shared" si="989"/>
        <v>204</v>
      </c>
      <c r="CH724" s="3">
        <f t="shared" si="990"/>
        <v>208</v>
      </c>
      <c r="CI724" s="3">
        <f t="shared" si="991"/>
        <v>218</v>
      </c>
      <c r="CJ724" s="3">
        <f t="shared" si="992"/>
        <v>224</v>
      </c>
      <c r="CK724" s="3">
        <f t="shared" si="993"/>
        <v>243</v>
      </c>
      <c r="CL724" s="3">
        <f t="shared" si="994"/>
        <v>253</v>
      </c>
      <c r="CM724" s="3">
        <f t="shared" si="995"/>
        <v>255</v>
      </c>
      <c r="CN724" s="3">
        <f t="shared" si="996"/>
        <v>257</v>
      </c>
      <c r="CO724" s="3">
        <f t="shared" si="997"/>
        <v>257</v>
      </c>
      <c r="CP724" s="3">
        <f t="shared" si="998"/>
        <v>257</v>
      </c>
      <c r="CQ724" s="3">
        <f t="shared" si="999"/>
        <v>259</v>
      </c>
      <c r="CR724" s="3">
        <f t="shared" si="1000"/>
        <v>280</v>
      </c>
      <c r="CS724" s="3">
        <f t="shared" si="1001"/>
        <v>285</v>
      </c>
      <c r="CT724" s="3">
        <f t="shared" si="1002"/>
        <v>289</v>
      </c>
      <c r="CU724" s="3">
        <f t="shared" si="1003"/>
        <v>186</v>
      </c>
      <c r="CV724" s="3">
        <f t="shared" si="1004"/>
        <v>190</v>
      </c>
      <c r="CW724" s="3">
        <f t="shared" si="1005"/>
        <v>191</v>
      </c>
      <c r="CX724" s="3">
        <f t="shared" si="1006"/>
        <v>191</v>
      </c>
      <c r="CY724" s="3">
        <f t="shared" si="1007"/>
        <v>119</v>
      </c>
      <c r="CZ724" s="3">
        <f t="shared" si="1008"/>
        <v>119</v>
      </c>
      <c r="DA724" s="3">
        <f t="shared" si="1009"/>
        <v>120</v>
      </c>
      <c r="DB724" s="3">
        <f t="shared" si="1010"/>
        <v>124</v>
      </c>
      <c r="DC724" s="3">
        <f t="shared" si="1011"/>
        <v>47</v>
      </c>
      <c r="DD724" s="3">
        <f t="shared" si="1012"/>
        <v>48</v>
      </c>
    </row>
    <row r="725" spans="1:108" x14ac:dyDescent="0.3">
      <c r="A725" t="str">
        <f t="shared" si="1013"/>
        <v>'Arthur Copeland'</v>
      </c>
      <c r="B725" s="2">
        <f t="shared" ref="B725:AG725" si="1053">B342/B$383</f>
        <v>0</v>
      </c>
      <c r="C725" s="2">
        <f t="shared" si="1053"/>
        <v>0</v>
      </c>
      <c r="D725" s="2">
        <f t="shared" si="1053"/>
        <v>0</v>
      </c>
      <c r="E725" s="2">
        <f t="shared" si="1053"/>
        <v>0</v>
      </c>
      <c r="F725" s="2">
        <f t="shared" si="1053"/>
        <v>0</v>
      </c>
      <c r="G725" s="2">
        <f t="shared" si="1053"/>
        <v>0</v>
      </c>
      <c r="H725" s="2">
        <f t="shared" si="1053"/>
        <v>0</v>
      </c>
      <c r="I725" s="2">
        <f t="shared" si="1053"/>
        <v>0</v>
      </c>
      <c r="J725" s="2">
        <f t="shared" si="1053"/>
        <v>0</v>
      </c>
      <c r="K725" s="2">
        <f t="shared" si="1053"/>
        <v>0</v>
      </c>
      <c r="L725" s="2">
        <f t="shared" si="1053"/>
        <v>0</v>
      </c>
      <c r="M725" s="2">
        <f t="shared" si="1053"/>
        <v>0</v>
      </c>
      <c r="N725" s="2">
        <f t="shared" si="1053"/>
        <v>0</v>
      </c>
      <c r="O725" s="2">
        <f t="shared" si="1053"/>
        <v>0</v>
      </c>
      <c r="P725" s="2">
        <f t="shared" si="1053"/>
        <v>0</v>
      </c>
      <c r="Q725" s="2">
        <f t="shared" si="1053"/>
        <v>0</v>
      </c>
      <c r="R725" s="2">
        <f t="shared" si="1053"/>
        <v>0</v>
      </c>
      <c r="S725" s="2">
        <f t="shared" si="1053"/>
        <v>0</v>
      </c>
      <c r="T725" s="2">
        <f t="shared" si="1053"/>
        <v>0</v>
      </c>
      <c r="U725" s="2">
        <f t="shared" si="1053"/>
        <v>0</v>
      </c>
      <c r="V725" s="2">
        <f t="shared" si="1053"/>
        <v>0</v>
      </c>
      <c r="W725" s="2">
        <f t="shared" si="1053"/>
        <v>0</v>
      </c>
      <c r="X725" s="2">
        <f t="shared" si="1053"/>
        <v>0</v>
      </c>
      <c r="Y725" s="2">
        <f t="shared" si="1053"/>
        <v>0</v>
      </c>
      <c r="Z725" s="2">
        <f t="shared" si="1053"/>
        <v>0</v>
      </c>
      <c r="AA725" s="2">
        <f t="shared" si="1053"/>
        <v>0</v>
      </c>
      <c r="AB725" s="2">
        <f t="shared" si="1053"/>
        <v>0</v>
      </c>
      <c r="AC725" s="2">
        <f t="shared" si="1053"/>
        <v>0</v>
      </c>
      <c r="AD725" s="2">
        <f t="shared" si="1053"/>
        <v>0</v>
      </c>
      <c r="AE725" s="2">
        <f t="shared" si="1053"/>
        <v>0</v>
      </c>
      <c r="AF725" s="2">
        <f t="shared" si="1053"/>
        <v>0</v>
      </c>
      <c r="AG725" s="2">
        <f t="shared" si="1053"/>
        <v>0</v>
      </c>
      <c r="AH725" s="2">
        <f t="shared" ref="AH725:BB725" si="1054">AH342/AH$383</f>
        <v>0</v>
      </c>
      <c r="AI725" s="2">
        <f t="shared" si="1054"/>
        <v>0</v>
      </c>
      <c r="AJ725" s="2">
        <f t="shared" si="1054"/>
        <v>0</v>
      </c>
      <c r="AK725" s="2">
        <f t="shared" si="1054"/>
        <v>0</v>
      </c>
      <c r="AL725" s="2">
        <f t="shared" si="1054"/>
        <v>0</v>
      </c>
      <c r="AM725" s="2">
        <f t="shared" si="1054"/>
        <v>0</v>
      </c>
      <c r="AN725" s="2">
        <f t="shared" si="1054"/>
        <v>0</v>
      </c>
      <c r="AO725" s="2">
        <f t="shared" si="1054"/>
        <v>0</v>
      </c>
      <c r="AP725" s="2">
        <f t="shared" si="1054"/>
        <v>0</v>
      </c>
      <c r="AQ725" s="2">
        <f t="shared" si="1054"/>
        <v>0</v>
      </c>
      <c r="AR725" s="2">
        <f t="shared" si="1054"/>
        <v>0</v>
      </c>
      <c r="AS725" s="2">
        <f t="shared" si="1054"/>
        <v>4.4689317416590102E-2</v>
      </c>
      <c r="AT725" s="2">
        <f t="shared" si="1054"/>
        <v>4.2448979591836765E-2</v>
      </c>
      <c r="AU725" s="2">
        <f t="shared" si="1054"/>
        <v>4.2448979591836696E-2</v>
      </c>
      <c r="AV725" s="2">
        <f t="shared" si="1054"/>
        <v>4.1409465020576103E-2</v>
      </c>
      <c r="AW725" s="2">
        <f t="shared" si="1054"/>
        <v>8.2298514730946737E-2</v>
      </c>
      <c r="AX725" s="2">
        <f t="shared" si="1054"/>
        <v>8.0794090489381409E-2</v>
      </c>
      <c r="AY725" s="2">
        <f t="shared" si="1054"/>
        <v>7.9333771641464504E-2</v>
      </c>
      <c r="AZ725" s="2">
        <f t="shared" si="1054"/>
        <v>7.6938330358913412E-2</v>
      </c>
      <c r="BA725" s="2">
        <f t="shared" si="1054"/>
        <v>0.16786544805581169</v>
      </c>
      <c r="BB725" s="2">
        <f t="shared" si="1054"/>
        <v>0.16078136739293733</v>
      </c>
      <c r="BD725" s="3">
        <f t="shared" si="1016"/>
        <v>5</v>
      </c>
      <c r="BE725" s="3">
        <f t="shared" si="961"/>
        <v>24</v>
      </c>
      <c r="BF725" s="3">
        <f t="shared" si="962"/>
        <v>52</v>
      </c>
      <c r="BG725" s="3">
        <f t="shared" si="963"/>
        <v>62</v>
      </c>
      <c r="BH725" s="3">
        <f t="shared" si="964"/>
        <v>62</v>
      </c>
      <c r="BI725" s="3">
        <f t="shared" si="965"/>
        <v>85</v>
      </c>
      <c r="BJ725" s="3">
        <f t="shared" si="966"/>
        <v>122</v>
      </c>
      <c r="BK725" s="3">
        <f t="shared" si="967"/>
        <v>127</v>
      </c>
      <c r="BL725" s="3">
        <f t="shared" si="968"/>
        <v>130</v>
      </c>
      <c r="BM725" s="3">
        <f t="shared" si="969"/>
        <v>130</v>
      </c>
      <c r="BN725" s="3">
        <f t="shared" si="970"/>
        <v>133</v>
      </c>
      <c r="BO725" s="3">
        <f t="shared" si="971"/>
        <v>134</v>
      </c>
      <c r="BP725" s="3">
        <f t="shared" si="972"/>
        <v>135</v>
      </c>
      <c r="BQ725" s="3">
        <f t="shared" si="973"/>
        <v>144</v>
      </c>
      <c r="BR725" s="3">
        <f t="shared" si="974"/>
        <v>145</v>
      </c>
      <c r="BS725" s="3">
        <f t="shared" si="975"/>
        <v>153</v>
      </c>
      <c r="BT725" s="3">
        <f t="shared" si="976"/>
        <v>157</v>
      </c>
      <c r="BU725" s="3">
        <f t="shared" si="977"/>
        <v>157</v>
      </c>
      <c r="BV725" s="3">
        <f t="shared" si="978"/>
        <v>157</v>
      </c>
      <c r="BW725" s="3">
        <f t="shared" si="979"/>
        <v>157</v>
      </c>
      <c r="BX725" s="3">
        <f t="shared" si="980"/>
        <v>158</v>
      </c>
      <c r="BY725" s="3">
        <f t="shared" si="981"/>
        <v>162</v>
      </c>
      <c r="BZ725" s="3">
        <f t="shared" si="982"/>
        <v>165</v>
      </c>
      <c r="CA725" s="3">
        <f t="shared" si="983"/>
        <v>166</v>
      </c>
      <c r="CB725" s="3">
        <f t="shared" si="984"/>
        <v>168</v>
      </c>
      <c r="CC725" s="3">
        <f t="shared" si="985"/>
        <v>191</v>
      </c>
      <c r="CD725" s="3">
        <f t="shared" si="986"/>
        <v>196</v>
      </c>
      <c r="CE725" s="3">
        <f t="shared" si="987"/>
        <v>199</v>
      </c>
      <c r="CF725" s="3">
        <f t="shared" si="988"/>
        <v>202</v>
      </c>
      <c r="CG725" s="3">
        <f t="shared" si="989"/>
        <v>204</v>
      </c>
      <c r="CH725" s="3">
        <f t="shared" si="990"/>
        <v>208</v>
      </c>
      <c r="CI725" s="3">
        <f t="shared" si="991"/>
        <v>218</v>
      </c>
      <c r="CJ725" s="3">
        <f t="shared" si="992"/>
        <v>224</v>
      </c>
      <c r="CK725" s="3">
        <f t="shared" si="993"/>
        <v>243</v>
      </c>
      <c r="CL725" s="3">
        <f t="shared" si="994"/>
        <v>253</v>
      </c>
      <c r="CM725" s="3">
        <f t="shared" si="995"/>
        <v>255</v>
      </c>
      <c r="CN725" s="3">
        <f t="shared" si="996"/>
        <v>257</v>
      </c>
      <c r="CO725" s="3">
        <f t="shared" si="997"/>
        <v>257</v>
      </c>
      <c r="CP725" s="3">
        <f t="shared" si="998"/>
        <v>257</v>
      </c>
      <c r="CQ725" s="3">
        <f t="shared" si="999"/>
        <v>259</v>
      </c>
      <c r="CR725" s="3">
        <f t="shared" si="1000"/>
        <v>280</v>
      </c>
      <c r="CS725" s="3">
        <f t="shared" si="1001"/>
        <v>285</v>
      </c>
      <c r="CT725" s="3">
        <f t="shared" si="1002"/>
        <v>289</v>
      </c>
      <c r="CU725" s="3">
        <f t="shared" si="1003"/>
        <v>230</v>
      </c>
      <c r="CV725" s="3">
        <f t="shared" si="1004"/>
        <v>232</v>
      </c>
      <c r="CW725" s="3">
        <f t="shared" si="1005"/>
        <v>233</v>
      </c>
      <c r="CX725" s="3">
        <f t="shared" si="1006"/>
        <v>233</v>
      </c>
      <c r="CY725" s="3">
        <f t="shared" si="1007"/>
        <v>183</v>
      </c>
      <c r="CZ725" s="3">
        <f t="shared" si="1008"/>
        <v>184</v>
      </c>
      <c r="DA725" s="3">
        <f t="shared" si="1009"/>
        <v>187</v>
      </c>
      <c r="DB725" s="3">
        <f t="shared" si="1010"/>
        <v>194</v>
      </c>
      <c r="DC725" s="3">
        <f t="shared" si="1011"/>
        <v>93</v>
      </c>
      <c r="DD725" s="3">
        <f t="shared" si="1012"/>
        <v>97</v>
      </c>
    </row>
    <row r="726" spans="1:108" x14ac:dyDescent="0.3">
      <c r="A726" t="str">
        <f t="shared" si="1013"/>
        <v>'Oliver Kellogg'</v>
      </c>
      <c r="B726" s="2">
        <f t="shared" ref="B726:AG726" si="1055">B343/B$383</f>
        <v>0</v>
      </c>
      <c r="C726" s="2">
        <f t="shared" si="1055"/>
        <v>0</v>
      </c>
      <c r="D726" s="2">
        <f t="shared" si="1055"/>
        <v>0</v>
      </c>
      <c r="E726" s="2">
        <f t="shared" si="1055"/>
        <v>0</v>
      </c>
      <c r="F726" s="2">
        <f t="shared" si="1055"/>
        <v>0</v>
      </c>
      <c r="G726" s="2">
        <f t="shared" si="1055"/>
        <v>0</v>
      </c>
      <c r="H726" s="2">
        <f t="shared" si="1055"/>
        <v>0</v>
      </c>
      <c r="I726" s="2">
        <f t="shared" si="1055"/>
        <v>0</v>
      </c>
      <c r="J726" s="2">
        <f t="shared" si="1055"/>
        <v>0</v>
      </c>
      <c r="K726" s="2">
        <f t="shared" si="1055"/>
        <v>0</v>
      </c>
      <c r="L726" s="2">
        <f t="shared" si="1055"/>
        <v>0</v>
      </c>
      <c r="M726" s="2">
        <f t="shared" si="1055"/>
        <v>0</v>
      </c>
      <c r="N726" s="2">
        <f t="shared" si="1055"/>
        <v>0</v>
      </c>
      <c r="O726" s="2">
        <f t="shared" si="1055"/>
        <v>0</v>
      </c>
      <c r="P726" s="2">
        <f t="shared" si="1055"/>
        <v>0</v>
      </c>
      <c r="Q726" s="2">
        <f t="shared" si="1055"/>
        <v>0</v>
      </c>
      <c r="R726" s="2">
        <f t="shared" si="1055"/>
        <v>0</v>
      </c>
      <c r="S726" s="2">
        <f t="shared" si="1055"/>
        <v>0</v>
      </c>
      <c r="T726" s="2">
        <f t="shared" si="1055"/>
        <v>0</v>
      </c>
      <c r="U726" s="2">
        <f t="shared" si="1055"/>
        <v>0</v>
      </c>
      <c r="V726" s="2">
        <f t="shared" si="1055"/>
        <v>0</v>
      </c>
      <c r="W726" s="2">
        <f t="shared" si="1055"/>
        <v>0</v>
      </c>
      <c r="X726" s="2">
        <f t="shared" si="1055"/>
        <v>0</v>
      </c>
      <c r="Y726" s="2">
        <f t="shared" si="1055"/>
        <v>0</v>
      </c>
      <c r="Z726" s="2">
        <f t="shared" si="1055"/>
        <v>0</v>
      </c>
      <c r="AA726" s="2">
        <f t="shared" si="1055"/>
        <v>0</v>
      </c>
      <c r="AB726" s="2">
        <f t="shared" si="1055"/>
        <v>0</v>
      </c>
      <c r="AC726" s="2">
        <f t="shared" si="1055"/>
        <v>0</v>
      </c>
      <c r="AD726" s="2">
        <f t="shared" si="1055"/>
        <v>0</v>
      </c>
      <c r="AE726" s="2">
        <f t="shared" si="1055"/>
        <v>0</v>
      </c>
      <c r="AF726" s="2">
        <f t="shared" si="1055"/>
        <v>0</v>
      </c>
      <c r="AG726" s="2">
        <f t="shared" si="1055"/>
        <v>0</v>
      </c>
      <c r="AH726" s="2">
        <f t="shared" ref="AH726:BB726" si="1056">AH343/AH$383</f>
        <v>0</v>
      </c>
      <c r="AI726" s="2">
        <f t="shared" si="1056"/>
        <v>0</v>
      </c>
      <c r="AJ726" s="2">
        <f t="shared" si="1056"/>
        <v>0</v>
      </c>
      <c r="AK726" s="2">
        <f t="shared" si="1056"/>
        <v>0</v>
      </c>
      <c r="AL726" s="2">
        <f t="shared" si="1056"/>
        <v>0</v>
      </c>
      <c r="AM726" s="2">
        <f t="shared" si="1056"/>
        <v>0</v>
      </c>
      <c r="AN726" s="2">
        <f t="shared" si="1056"/>
        <v>0</v>
      </c>
      <c r="AO726" s="2">
        <f t="shared" si="1056"/>
        <v>0</v>
      </c>
      <c r="AP726" s="2">
        <f t="shared" si="1056"/>
        <v>0</v>
      </c>
      <c r="AQ726" s="2">
        <f t="shared" si="1056"/>
        <v>0</v>
      </c>
      <c r="AR726" s="2">
        <f t="shared" si="1056"/>
        <v>0</v>
      </c>
      <c r="AS726" s="2">
        <f t="shared" si="1056"/>
        <v>3.351698806244259E-2</v>
      </c>
      <c r="AT726" s="2">
        <f t="shared" si="1056"/>
        <v>3.1836734693877579E-2</v>
      </c>
      <c r="AU726" s="2">
        <f t="shared" si="1056"/>
        <v>3.1836734693877537E-2</v>
      </c>
      <c r="AV726" s="2">
        <f t="shared" si="1056"/>
        <v>3.1057098765432094E-2</v>
      </c>
      <c r="AW726" s="2">
        <f t="shared" si="1056"/>
        <v>6.1723886048210233E-2</v>
      </c>
      <c r="AX726" s="2">
        <f t="shared" si="1056"/>
        <v>6.0595567867035918E-2</v>
      </c>
      <c r="AY726" s="2">
        <f t="shared" si="1056"/>
        <v>5.9500328731098187E-2</v>
      </c>
      <c r="AZ726" s="2">
        <f t="shared" si="1056"/>
        <v>5.7703747769185104E-2</v>
      </c>
      <c r="BA726" s="2">
        <f t="shared" si="1056"/>
        <v>0.12310132857426206</v>
      </c>
      <c r="BB726" s="2">
        <f t="shared" si="1056"/>
        <v>0.11790633608815439</v>
      </c>
      <c r="BD726" s="3">
        <f t="shared" si="1016"/>
        <v>5</v>
      </c>
      <c r="BE726" s="3">
        <f t="shared" si="961"/>
        <v>24</v>
      </c>
      <c r="BF726" s="3">
        <f t="shared" si="962"/>
        <v>52</v>
      </c>
      <c r="BG726" s="3">
        <f t="shared" si="963"/>
        <v>62</v>
      </c>
      <c r="BH726" s="3">
        <f t="shared" si="964"/>
        <v>62</v>
      </c>
      <c r="BI726" s="3">
        <f t="shared" si="965"/>
        <v>85</v>
      </c>
      <c r="BJ726" s="3">
        <f t="shared" si="966"/>
        <v>122</v>
      </c>
      <c r="BK726" s="3">
        <f t="shared" si="967"/>
        <v>127</v>
      </c>
      <c r="BL726" s="3">
        <f t="shared" si="968"/>
        <v>130</v>
      </c>
      <c r="BM726" s="3">
        <f t="shared" si="969"/>
        <v>130</v>
      </c>
      <c r="BN726" s="3">
        <f t="shared" si="970"/>
        <v>133</v>
      </c>
      <c r="BO726" s="3">
        <f t="shared" si="971"/>
        <v>134</v>
      </c>
      <c r="BP726" s="3">
        <f t="shared" si="972"/>
        <v>135</v>
      </c>
      <c r="BQ726" s="3">
        <f t="shared" si="973"/>
        <v>144</v>
      </c>
      <c r="BR726" s="3">
        <f t="shared" si="974"/>
        <v>145</v>
      </c>
      <c r="BS726" s="3">
        <f t="shared" si="975"/>
        <v>153</v>
      </c>
      <c r="BT726" s="3">
        <f t="shared" si="976"/>
        <v>157</v>
      </c>
      <c r="BU726" s="3">
        <f t="shared" si="977"/>
        <v>157</v>
      </c>
      <c r="BV726" s="3">
        <f t="shared" si="978"/>
        <v>157</v>
      </c>
      <c r="BW726" s="3">
        <f t="shared" si="979"/>
        <v>157</v>
      </c>
      <c r="BX726" s="3">
        <f t="shared" si="980"/>
        <v>158</v>
      </c>
      <c r="BY726" s="3">
        <f t="shared" si="981"/>
        <v>162</v>
      </c>
      <c r="BZ726" s="3">
        <f t="shared" si="982"/>
        <v>165</v>
      </c>
      <c r="CA726" s="3">
        <f t="shared" si="983"/>
        <v>166</v>
      </c>
      <c r="CB726" s="3">
        <f t="shared" si="984"/>
        <v>168</v>
      </c>
      <c r="CC726" s="3">
        <f t="shared" si="985"/>
        <v>191</v>
      </c>
      <c r="CD726" s="3">
        <f t="shared" si="986"/>
        <v>196</v>
      </c>
      <c r="CE726" s="3">
        <f t="shared" si="987"/>
        <v>199</v>
      </c>
      <c r="CF726" s="3">
        <f t="shared" si="988"/>
        <v>202</v>
      </c>
      <c r="CG726" s="3">
        <f t="shared" si="989"/>
        <v>204</v>
      </c>
      <c r="CH726" s="3">
        <f t="shared" si="990"/>
        <v>208</v>
      </c>
      <c r="CI726" s="3">
        <f t="shared" si="991"/>
        <v>218</v>
      </c>
      <c r="CJ726" s="3">
        <f t="shared" si="992"/>
        <v>224</v>
      </c>
      <c r="CK726" s="3">
        <f t="shared" si="993"/>
        <v>243</v>
      </c>
      <c r="CL726" s="3">
        <f t="shared" si="994"/>
        <v>253</v>
      </c>
      <c r="CM726" s="3">
        <f t="shared" si="995"/>
        <v>255</v>
      </c>
      <c r="CN726" s="3">
        <f t="shared" si="996"/>
        <v>257</v>
      </c>
      <c r="CO726" s="3">
        <f t="shared" si="997"/>
        <v>257</v>
      </c>
      <c r="CP726" s="3">
        <f t="shared" si="998"/>
        <v>257</v>
      </c>
      <c r="CQ726" s="3">
        <f t="shared" si="999"/>
        <v>259</v>
      </c>
      <c r="CR726" s="3">
        <f t="shared" si="1000"/>
        <v>280</v>
      </c>
      <c r="CS726" s="3">
        <f t="shared" si="1001"/>
        <v>285</v>
      </c>
      <c r="CT726" s="3">
        <f t="shared" si="1002"/>
        <v>289</v>
      </c>
      <c r="CU726" s="3">
        <f t="shared" si="1003"/>
        <v>252</v>
      </c>
      <c r="CV726" s="3">
        <f t="shared" si="1004"/>
        <v>254</v>
      </c>
      <c r="CW726" s="3">
        <f t="shared" si="1005"/>
        <v>255</v>
      </c>
      <c r="CX726" s="3">
        <f t="shared" si="1006"/>
        <v>255</v>
      </c>
      <c r="CY726" s="3">
        <f t="shared" si="1007"/>
        <v>195</v>
      </c>
      <c r="CZ726" s="3">
        <f t="shared" si="1008"/>
        <v>196</v>
      </c>
      <c r="DA726" s="3">
        <f t="shared" si="1009"/>
        <v>200</v>
      </c>
      <c r="DB726" s="3">
        <f t="shared" si="1010"/>
        <v>209</v>
      </c>
      <c r="DC726" s="3">
        <f t="shared" si="1011"/>
        <v>126</v>
      </c>
      <c r="DD726" s="3">
        <f t="shared" si="1012"/>
        <v>134</v>
      </c>
    </row>
    <row r="727" spans="1:108" x14ac:dyDescent="0.3">
      <c r="A727" t="str">
        <f t="shared" si="1013"/>
        <v>'David Hilbert'</v>
      </c>
      <c r="B727" s="2">
        <f t="shared" ref="B727:AG727" si="1057">B344/B$383</f>
        <v>0</v>
      </c>
      <c r="C727" s="2">
        <f t="shared" si="1057"/>
        <v>0</v>
      </c>
      <c r="D727" s="2">
        <f t="shared" si="1057"/>
        <v>0</v>
      </c>
      <c r="E727" s="2">
        <f t="shared" si="1057"/>
        <v>0</v>
      </c>
      <c r="F727" s="2">
        <f t="shared" si="1057"/>
        <v>0</v>
      </c>
      <c r="G727" s="2">
        <f t="shared" si="1057"/>
        <v>0</v>
      </c>
      <c r="H727" s="2">
        <f t="shared" si="1057"/>
        <v>0</v>
      </c>
      <c r="I727" s="2">
        <f t="shared" si="1057"/>
        <v>0</v>
      </c>
      <c r="J727" s="2">
        <f t="shared" si="1057"/>
        <v>0</v>
      </c>
      <c r="K727" s="2">
        <f t="shared" si="1057"/>
        <v>0</v>
      </c>
      <c r="L727" s="2">
        <f t="shared" si="1057"/>
        <v>0</v>
      </c>
      <c r="M727" s="2">
        <f t="shared" si="1057"/>
        <v>0</v>
      </c>
      <c r="N727" s="2">
        <f t="shared" si="1057"/>
        <v>0</v>
      </c>
      <c r="O727" s="2">
        <f t="shared" si="1057"/>
        <v>0</v>
      </c>
      <c r="P727" s="2">
        <f t="shared" si="1057"/>
        <v>0</v>
      </c>
      <c r="Q727" s="2">
        <f t="shared" si="1057"/>
        <v>0</v>
      </c>
      <c r="R727" s="2">
        <f t="shared" si="1057"/>
        <v>0</v>
      </c>
      <c r="S727" s="2">
        <f t="shared" si="1057"/>
        <v>0</v>
      </c>
      <c r="T727" s="2">
        <f t="shared" si="1057"/>
        <v>0</v>
      </c>
      <c r="U727" s="2">
        <f t="shared" si="1057"/>
        <v>0</v>
      </c>
      <c r="V727" s="2">
        <f t="shared" si="1057"/>
        <v>0</v>
      </c>
      <c r="W727" s="2">
        <f t="shared" si="1057"/>
        <v>0</v>
      </c>
      <c r="X727" s="2">
        <f t="shared" si="1057"/>
        <v>0</v>
      </c>
      <c r="Y727" s="2">
        <f t="shared" si="1057"/>
        <v>0</v>
      </c>
      <c r="Z727" s="2">
        <f t="shared" si="1057"/>
        <v>0</v>
      </c>
      <c r="AA727" s="2">
        <f t="shared" si="1057"/>
        <v>0</v>
      </c>
      <c r="AB727" s="2">
        <f t="shared" si="1057"/>
        <v>0</v>
      </c>
      <c r="AC727" s="2">
        <f t="shared" si="1057"/>
        <v>0</v>
      </c>
      <c r="AD727" s="2">
        <f t="shared" si="1057"/>
        <v>0</v>
      </c>
      <c r="AE727" s="2">
        <f t="shared" si="1057"/>
        <v>0</v>
      </c>
      <c r="AF727" s="2">
        <f t="shared" si="1057"/>
        <v>0</v>
      </c>
      <c r="AG727" s="2">
        <f t="shared" si="1057"/>
        <v>0</v>
      </c>
      <c r="AH727" s="2">
        <f t="shared" ref="AH727:BB727" si="1058">AH344/AH$383</f>
        <v>0</v>
      </c>
      <c r="AI727" s="2">
        <f t="shared" si="1058"/>
        <v>0</v>
      </c>
      <c r="AJ727" s="2">
        <f t="shared" si="1058"/>
        <v>0</v>
      </c>
      <c r="AK727" s="2">
        <f t="shared" si="1058"/>
        <v>0</v>
      </c>
      <c r="AL727" s="2">
        <f t="shared" si="1058"/>
        <v>0</v>
      </c>
      <c r="AM727" s="2">
        <f t="shared" si="1058"/>
        <v>0</v>
      </c>
      <c r="AN727" s="2">
        <f t="shared" si="1058"/>
        <v>0</v>
      </c>
      <c r="AO727" s="2">
        <f t="shared" si="1058"/>
        <v>0</v>
      </c>
      <c r="AP727" s="2">
        <f t="shared" si="1058"/>
        <v>0</v>
      </c>
      <c r="AQ727" s="2">
        <f t="shared" si="1058"/>
        <v>0</v>
      </c>
      <c r="AR727" s="2">
        <f t="shared" si="1058"/>
        <v>0</v>
      </c>
      <c r="AS727" s="2">
        <f t="shared" si="1058"/>
        <v>2.6813590449954045E-2</v>
      </c>
      <c r="AT727" s="2">
        <f t="shared" si="1058"/>
        <v>2.5469387755102105E-2</v>
      </c>
      <c r="AU727" s="2">
        <f t="shared" si="1058"/>
        <v>2.5469387755102043E-2</v>
      </c>
      <c r="AV727" s="2">
        <f t="shared" si="1058"/>
        <v>2.4845679012345676E-2</v>
      </c>
      <c r="AW727" s="2">
        <f t="shared" si="1058"/>
        <v>4.9379108838568178E-2</v>
      </c>
      <c r="AX727" s="2">
        <f t="shared" si="1058"/>
        <v>4.84764542936287E-2</v>
      </c>
      <c r="AY727" s="2">
        <f t="shared" si="1058"/>
        <v>4.7600262984878551E-2</v>
      </c>
      <c r="AZ727" s="2">
        <f t="shared" si="1058"/>
        <v>4.6162998215348076E-2</v>
      </c>
      <c r="BA727" s="2">
        <f t="shared" si="1058"/>
        <v>9.7185259400733248E-2</v>
      </c>
      <c r="BB727" s="2">
        <f t="shared" si="1058"/>
        <v>9.3083949543279823E-2</v>
      </c>
      <c r="BD727" s="3">
        <f t="shared" si="1016"/>
        <v>5</v>
      </c>
      <c r="BE727" s="3">
        <f t="shared" si="961"/>
        <v>24</v>
      </c>
      <c r="BF727" s="3">
        <f t="shared" si="962"/>
        <v>52</v>
      </c>
      <c r="BG727" s="3">
        <f t="shared" si="963"/>
        <v>62</v>
      </c>
      <c r="BH727" s="3">
        <f t="shared" si="964"/>
        <v>62</v>
      </c>
      <c r="BI727" s="3">
        <f t="shared" si="965"/>
        <v>85</v>
      </c>
      <c r="BJ727" s="3">
        <f t="shared" si="966"/>
        <v>122</v>
      </c>
      <c r="BK727" s="3">
        <f t="shared" si="967"/>
        <v>127</v>
      </c>
      <c r="BL727" s="3">
        <f t="shared" si="968"/>
        <v>130</v>
      </c>
      <c r="BM727" s="3">
        <f t="shared" si="969"/>
        <v>130</v>
      </c>
      <c r="BN727" s="3">
        <f t="shared" si="970"/>
        <v>133</v>
      </c>
      <c r="BO727" s="3">
        <f t="shared" si="971"/>
        <v>134</v>
      </c>
      <c r="BP727" s="3">
        <f t="shared" si="972"/>
        <v>135</v>
      </c>
      <c r="BQ727" s="3">
        <f t="shared" si="973"/>
        <v>144</v>
      </c>
      <c r="BR727" s="3">
        <f t="shared" si="974"/>
        <v>145</v>
      </c>
      <c r="BS727" s="3">
        <f t="shared" si="975"/>
        <v>153</v>
      </c>
      <c r="BT727" s="3">
        <f t="shared" si="976"/>
        <v>157</v>
      </c>
      <c r="BU727" s="3">
        <f t="shared" si="977"/>
        <v>157</v>
      </c>
      <c r="BV727" s="3">
        <f t="shared" si="978"/>
        <v>157</v>
      </c>
      <c r="BW727" s="3">
        <f t="shared" si="979"/>
        <v>157</v>
      </c>
      <c r="BX727" s="3">
        <f t="shared" si="980"/>
        <v>158</v>
      </c>
      <c r="BY727" s="3">
        <f t="shared" si="981"/>
        <v>162</v>
      </c>
      <c r="BZ727" s="3">
        <f t="shared" si="982"/>
        <v>165</v>
      </c>
      <c r="CA727" s="3">
        <f t="shared" si="983"/>
        <v>166</v>
      </c>
      <c r="CB727" s="3">
        <f t="shared" si="984"/>
        <v>168</v>
      </c>
      <c r="CC727" s="3">
        <f t="shared" si="985"/>
        <v>191</v>
      </c>
      <c r="CD727" s="3">
        <f t="shared" si="986"/>
        <v>196</v>
      </c>
      <c r="CE727" s="3">
        <f t="shared" si="987"/>
        <v>199</v>
      </c>
      <c r="CF727" s="3">
        <f t="shared" si="988"/>
        <v>202</v>
      </c>
      <c r="CG727" s="3">
        <f t="shared" si="989"/>
        <v>204</v>
      </c>
      <c r="CH727" s="3">
        <f t="shared" si="990"/>
        <v>208</v>
      </c>
      <c r="CI727" s="3">
        <f t="shared" si="991"/>
        <v>218</v>
      </c>
      <c r="CJ727" s="3">
        <f t="shared" si="992"/>
        <v>224</v>
      </c>
      <c r="CK727" s="3">
        <f t="shared" si="993"/>
        <v>243</v>
      </c>
      <c r="CL727" s="3">
        <f t="shared" si="994"/>
        <v>253</v>
      </c>
      <c r="CM727" s="3">
        <f t="shared" si="995"/>
        <v>255</v>
      </c>
      <c r="CN727" s="3">
        <f t="shared" si="996"/>
        <v>257</v>
      </c>
      <c r="CO727" s="3">
        <f t="shared" si="997"/>
        <v>257</v>
      </c>
      <c r="CP727" s="3">
        <f t="shared" si="998"/>
        <v>257</v>
      </c>
      <c r="CQ727" s="3">
        <f t="shared" si="999"/>
        <v>259</v>
      </c>
      <c r="CR727" s="3">
        <f t="shared" si="1000"/>
        <v>280</v>
      </c>
      <c r="CS727" s="3">
        <f t="shared" si="1001"/>
        <v>285</v>
      </c>
      <c r="CT727" s="3">
        <f t="shared" si="1002"/>
        <v>289</v>
      </c>
      <c r="CU727" s="3">
        <f t="shared" si="1003"/>
        <v>277</v>
      </c>
      <c r="CV727" s="3">
        <f t="shared" si="1004"/>
        <v>279</v>
      </c>
      <c r="CW727" s="3">
        <f t="shared" si="1005"/>
        <v>280</v>
      </c>
      <c r="CX727" s="3">
        <f t="shared" si="1006"/>
        <v>280</v>
      </c>
      <c r="CY727" s="3">
        <f t="shared" si="1007"/>
        <v>235</v>
      </c>
      <c r="CZ727" s="3">
        <f t="shared" si="1008"/>
        <v>236</v>
      </c>
      <c r="DA727" s="3">
        <f t="shared" si="1009"/>
        <v>242</v>
      </c>
      <c r="DB727" s="3">
        <f t="shared" si="1010"/>
        <v>251</v>
      </c>
      <c r="DC727" s="3">
        <f t="shared" si="1011"/>
        <v>184</v>
      </c>
      <c r="DD727" s="3">
        <f t="shared" si="1012"/>
        <v>193</v>
      </c>
    </row>
    <row r="728" spans="1:108" x14ac:dyDescent="0.3">
      <c r="A728" t="str">
        <f t="shared" si="1013"/>
        <v>'Ferdinand Lindemann'</v>
      </c>
      <c r="B728" s="2">
        <f t="shared" ref="B728:AG728" si="1059">B345/B$383</f>
        <v>0</v>
      </c>
      <c r="C728" s="2">
        <f t="shared" si="1059"/>
        <v>0</v>
      </c>
      <c r="D728" s="2">
        <f t="shared" si="1059"/>
        <v>0</v>
      </c>
      <c r="E728" s="2">
        <f t="shared" si="1059"/>
        <v>0</v>
      </c>
      <c r="F728" s="2">
        <f t="shared" si="1059"/>
        <v>0</v>
      </c>
      <c r="G728" s="2">
        <f t="shared" si="1059"/>
        <v>0</v>
      </c>
      <c r="H728" s="2">
        <f t="shared" si="1059"/>
        <v>0</v>
      </c>
      <c r="I728" s="2">
        <f t="shared" si="1059"/>
        <v>0</v>
      </c>
      <c r="J728" s="2">
        <f t="shared" si="1059"/>
        <v>0</v>
      </c>
      <c r="K728" s="2">
        <f t="shared" si="1059"/>
        <v>0</v>
      </c>
      <c r="L728" s="2">
        <f t="shared" si="1059"/>
        <v>0</v>
      </c>
      <c r="M728" s="2">
        <f t="shared" si="1059"/>
        <v>0</v>
      </c>
      <c r="N728" s="2">
        <f t="shared" si="1059"/>
        <v>0</v>
      </c>
      <c r="O728" s="2">
        <f t="shared" si="1059"/>
        <v>0</v>
      </c>
      <c r="P728" s="2">
        <f t="shared" si="1059"/>
        <v>0</v>
      </c>
      <c r="Q728" s="2">
        <f t="shared" si="1059"/>
        <v>0</v>
      </c>
      <c r="R728" s="2">
        <f t="shared" si="1059"/>
        <v>0</v>
      </c>
      <c r="S728" s="2">
        <f t="shared" si="1059"/>
        <v>0</v>
      </c>
      <c r="T728" s="2">
        <f t="shared" si="1059"/>
        <v>0</v>
      </c>
      <c r="U728" s="2">
        <f t="shared" si="1059"/>
        <v>0</v>
      </c>
      <c r="V728" s="2">
        <f t="shared" si="1059"/>
        <v>0</v>
      </c>
      <c r="W728" s="2">
        <f t="shared" si="1059"/>
        <v>0</v>
      </c>
      <c r="X728" s="2">
        <f t="shared" si="1059"/>
        <v>0</v>
      </c>
      <c r="Y728" s="2">
        <f t="shared" si="1059"/>
        <v>0</v>
      </c>
      <c r="Z728" s="2">
        <f t="shared" si="1059"/>
        <v>0</v>
      </c>
      <c r="AA728" s="2">
        <f t="shared" si="1059"/>
        <v>0</v>
      </c>
      <c r="AB728" s="2">
        <f t="shared" si="1059"/>
        <v>0</v>
      </c>
      <c r="AC728" s="2">
        <f t="shared" si="1059"/>
        <v>0</v>
      </c>
      <c r="AD728" s="2">
        <f t="shared" si="1059"/>
        <v>0</v>
      </c>
      <c r="AE728" s="2">
        <f t="shared" si="1059"/>
        <v>0</v>
      </c>
      <c r="AF728" s="2">
        <f t="shared" si="1059"/>
        <v>0</v>
      </c>
      <c r="AG728" s="2">
        <f t="shared" si="1059"/>
        <v>0</v>
      </c>
      <c r="AH728" s="2">
        <f t="shared" ref="AH728:BB728" si="1060">AH345/AH$383</f>
        <v>0</v>
      </c>
      <c r="AI728" s="2">
        <f t="shared" si="1060"/>
        <v>0</v>
      </c>
      <c r="AJ728" s="2">
        <f t="shared" si="1060"/>
        <v>0</v>
      </c>
      <c r="AK728" s="2">
        <f t="shared" si="1060"/>
        <v>0</v>
      </c>
      <c r="AL728" s="2">
        <f t="shared" si="1060"/>
        <v>0</v>
      </c>
      <c r="AM728" s="2">
        <f t="shared" si="1060"/>
        <v>0</v>
      </c>
      <c r="AN728" s="2">
        <f t="shared" si="1060"/>
        <v>0</v>
      </c>
      <c r="AO728" s="2">
        <f t="shared" si="1060"/>
        <v>0</v>
      </c>
      <c r="AP728" s="2">
        <f t="shared" si="1060"/>
        <v>0</v>
      </c>
      <c r="AQ728" s="2">
        <f t="shared" si="1060"/>
        <v>0</v>
      </c>
      <c r="AR728" s="2">
        <f t="shared" si="1060"/>
        <v>0</v>
      </c>
      <c r="AS728" s="2">
        <f t="shared" si="1060"/>
        <v>2.2344658708295082E-2</v>
      </c>
      <c r="AT728" s="2">
        <f t="shared" si="1060"/>
        <v>2.1224489795918382E-2</v>
      </c>
      <c r="AU728" s="2">
        <f t="shared" si="1060"/>
        <v>2.1224489795918382E-2</v>
      </c>
      <c r="AV728" s="2">
        <f t="shared" si="1060"/>
        <v>2.0704732510288013E-2</v>
      </c>
      <c r="AW728" s="2">
        <f t="shared" si="1060"/>
        <v>4.1149257365473514E-2</v>
      </c>
      <c r="AX728" s="2">
        <f t="shared" si="1060"/>
        <v>4.0397045244690635E-2</v>
      </c>
      <c r="AY728" s="2">
        <f t="shared" si="1060"/>
        <v>3.9666885820732099E-2</v>
      </c>
      <c r="AZ728" s="2">
        <f t="shared" si="1060"/>
        <v>3.8469165179456706E-2</v>
      </c>
      <c r="BA728" s="2">
        <f t="shared" si="1060"/>
        <v>8.0283475157127165E-2</v>
      </c>
      <c r="BB728" s="2">
        <f t="shared" si="1060"/>
        <v>7.6895436579231091E-2</v>
      </c>
      <c r="BD728" s="3">
        <f t="shared" si="1016"/>
        <v>5</v>
      </c>
      <c r="BE728" s="3">
        <f t="shared" si="961"/>
        <v>24</v>
      </c>
      <c r="BF728" s="3">
        <f t="shared" si="962"/>
        <v>52</v>
      </c>
      <c r="BG728" s="3">
        <f t="shared" si="963"/>
        <v>62</v>
      </c>
      <c r="BH728" s="3">
        <f t="shared" si="964"/>
        <v>62</v>
      </c>
      <c r="BI728" s="3">
        <f t="shared" si="965"/>
        <v>85</v>
      </c>
      <c r="BJ728" s="3">
        <f t="shared" si="966"/>
        <v>122</v>
      </c>
      <c r="BK728" s="3">
        <f t="shared" si="967"/>
        <v>127</v>
      </c>
      <c r="BL728" s="3">
        <f t="shared" si="968"/>
        <v>130</v>
      </c>
      <c r="BM728" s="3">
        <f t="shared" si="969"/>
        <v>130</v>
      </c>
      <c r="BN728" s="3">
        <f t="shared" si="970"/>
        <v>133</v>
      </c>
      <c r="BO728" s="3">
        <f t="shared" si="971"/>
        <v>134</v>
      </c>
      <c r="BP728" s="3">
        <f t="shared" si="972"/>
        <v>135</v>
      </c>
      <c r="BQ728" s="3">
        <f t="shared" si="973"/>
        <v>144</v>
      </c>
      <c r="BR728" s="3">
        <f t="shared" si="974"/>
        <v>145</v>
      </c>
      <c r="BS728" s="3">
        <f t="shared" si="975"/>
        <v>153</v>
      </c>
      <c r="BT728" s="3">
        <f t="shared" si="976"/>
        <v>157</v>
      </c>
      <c r="BU728" s="3">
        <f t="shared" si="977"/>
        <v>157</v>
      </c>
      <c r="BV728" s="3">
        <f t="shared" si="978"/>
        <v>157</v>
      </c>
      <c r="BW728" s="3">
        <f t="shared" si="979"/>
        <v>157</v>
      </c>
      <c r="BX728" s="3">
        <f t="shared" si="980"/>
        <v>158</v>
      </c>
      <c r="BY728" s="3">
        <f t="shared" si="981"/>
        <v>162</v>
      </c>
      <c r="BZ728" s="3">
        <f t="shared" si="982"/>
        <v>165</v>
      </c>
      <c r="CA728" s="3">
        <f t="shared" si="983"/>
        <v>166</v>
      </c>
      <c r="CB728" s="3">
        <f t="shared" si="984"/>
        <v>168</v>
      </c>
      <c r="CC728" s="3">
        <f t="shared" si="985"/>
        <v>191</v>
      </c>
      <c r="CD728" s="3">
        <f t="shared" si="986"/>
        <v>196</v>
      </c>
      <c r="CE728" s="3">
        <f t="shared" si="987"/>
        <v>199</v>
      </c>
      <c r="CF728" s="3">
        <f t="shared" si="988"/>
        <v>202</v>
      </c>
      <c r="CG728" s="3">
        <f t="shared" si="989"/>
        <v>204</v>
      </c>
      <c r="CH728" s="3">
        <f t="shared" si="990"/>
        <v>208</v>
      </c>
      <c r="CI728" s="3">
        <f t="shared" si="991"/>
        <v>218</v>
      </c>
      <c r="CJ728" s="3">
        <f t="shared" si="992"/>
        <v>224</v>
      </c>
      <c r="CK728" s="3">
        <f t="shared" si="993"/>
        <v>243</v>
      </c>
      <c r="CL728" s="3">
        <f t="shared" si="994"/>
        <v>253</v>
      </c>
      <c r="CM728" s="3">
        <f t="shared" si="995"/>
        <v>255</v>
      </c>
      <c r="CN728" s="3">
        <f t="shared" si="996"/>
        <v>257</v>
      </c>
      <c r="CO728" s="3">
        <f t="shared" si="997"/>
        <v>257</v>
      </c>
      <c r="CP728" s="3">
        <f t="shared" si="998"/>
        <v>257</v>
      </c>
      <c r="CQ728" s="3">
        <f t="shared" si="999"/>
        <v>259</v>
      </c>
      <c r="CR728" s="3">
        <f t="shared" si="1000"/>
        <v>280</v>
      </c>
      <c r="CS728" s="3">
        <f t="shared" si="1001"/>
        <v>285</v>
      </c>
      <c r="CT728" s="3">
        <f t="shared" si="1002"/>
        <v>289</v>
      </c>
      <c r="CU728" s="3">
        <f t="shared" si="1003"/>
        <v>285</v>
      </c>
      <c r="CV728" s="3">
        <f t="shared" si="1004"/>
        <v>287</v>
      </c>
      <c r="CW728" s="3">
        <f t="shared" si="1005"/>
        <v>288</v>
      </c>
      <c r="CX728" s="3">
        <f t="shared" si="1006"/>
        <v>288</v>
      </c>
      <c r="CY728" s="3">
        <f t="shared" si="1007"/>
        <v>241</v>
      </c>
      <c r="CZ728" s="3">
        <f t="shared" si="1008"/>
        <v>242</v>
      </c>
      <c r="DA728" s="3">
        <f t="shared" si="1009"/>
        <v>248</v>
      </c>
      <c r="DB728" s="3">
        <f t="shared" si="1010"/>
        <v>257</v>
      </c>
      <c r="DC728" s="3">
        <f t="shared" si="1011"/>
        <v>195</v>
      </c>
      <c r="DD728" s="3">
        <f t="shared" si="1012"/>
        <v>205</v>
      </c>
    </row>
    <row r="729" spans="1:108" x14ac:dyDescent="0.3">
      <c r="A729" t="str">
        <f t="shared" si="1013"/>
        <v>'Felix Klein'</v>
      </c>
      <c r="B729" s="2">
        <f t="shared" ref="B729:AG729" si="1061">B346/B$383</f>
        <v>0</v>
      </c>
      <c r="C729" s="2">
        <f t="shared" si="1061"/>
        <v>0</v>
      </c>
      <c r="D729" s="2">
        <f t="shared" si="1061"/>
        <v>0</v>
      </c>
      <c r="E729" s="2">
        <f t="shared" si="1061"/>
        <v>0</v>
      </c>
      <c r="F729" s="2">
        <f t="shared" si="1061"/>
        <v>0</v>
      </c>
      <c r="G729" s="2">
        <f t="shared" si="1061"/>
        <v>0</v>
      </c>
      <c r="H729" s="2">
        <f t="shared" si="1061"/>
        <v>0</v>
      </c>
      <c r="I729" s="2">
        <f t="shared" si="1061"/>
        <v>0</v>
      </c>
      <c r="J729" s="2">
        <f t="shared" si="1061"/>
        <v>0</v>
      </c>
      <c r="K729" s="2">
        <f t="shared" si="1061"/>
        <v>0</v>
      </c>
      <c r="L729" s="2">
        <f t="shared" si="1061"/>
        <v>0</v>
      </c>
      <c r="M729" s="2">
        <f t="shared" si="1061"/>
        <v>0</v>
      </c>
      <c r="N729" s="2">
        <f t="shared" si="1061"/>
        <v>0</v>
      </c>
      <c r="O729" s="2">
        <f t="shared" si="1061"/>
        <v>0</v>
      </c>
      <c r="P729" s="2">
        <f t="shared" si="1061"/>
        <v>0</v>
      </c>
      <c r="Q729" s="2">
        <f t="shared" si="1061"/>
        <v>0</v>
      </c>
      <c r="R729" s="2">
        <f t="shared" si="1061"/>
        <v>0</v>
      </c>
      <c r="S729" s="2">
        <f t="shared" si="1061"/>
        <v>0</v>
      </c>
      <c r="T729" s="2">
        <f t="shared" si="1061"/>
        <v>0</v>
      </c>
      <c r="U729" s="2">
        <f t="shared" si="1061"/>
        <v>0</v>
      </c>
      <c r="V729" s="2">
        <f t="shared" si="1061"/>
        <v>0</v>
      </c>
      <c r="W729" s="2">
        <f t="shared" si="1061"/>
        <v>0</v>
      </c>
      <c r="X729" s="2">
        <f t="shared" si="1061"/>
        <v>0</v>
      </c>
      <c r="Y729" s="2">
        <f t="shared" si="1061"/>
        <v>0</v>
      </c>
      <c r="Z729" s="2">
        <f t="shared" si="1061"/>
        <v>0</v>
      </c>
      <c r="AA729" s="2">
        <f t="shared" si="1061"/>
        <v>0</v>
      </c>
      <c r="AB729" s="2">
        <f t="shared" si="1061"/>
        <v>0</v>
      </c>
      <c r="AC729" s="2">
        <f t="shared" si="1061"/>
        <v>0</v>
      </c>
      <c r="AD729" s="2">
        <f t="shared" si="1061"/>
        <v>0</v>
      </c>
      <c r="AE729" s="2">
        <f t="shared" si="1061"/>
        <v>0</v>
      </c>
      <c r="AF729" s="2">
        <f t="shared" si="1061"/>
        <v>0</v>
      </c>
      <c r="AG729" s="2">
        <f t="shared" si="1061"/>
        <v>0</v>
      </c>
      <c r="AH729" s="2">
        <f t="shared" ref="AH729:BB729" si="1062">AH346/AH$383</f>
        <v>0</v>
      </c>
      <c r="AI729" s="2">
        <f t="shared" si="1062"/>
        <v>0</v>
      </c>
      <c r="AJ729" s="2">
        <f t="shared" si="1062"/>
        <v>0</v>
      </c>
      <c r="AK729" s="2">
        <f t="shared" si="1062"/>
        <v>0</v>
      </c>
      <c r="AL729" s="2">
        <f t="shared" si="1062"/>
        <v>0</v>
      </c>
      <c r="AM729" s="2">
        <f t="shared" si="1062"/>
        <v>0</v>
      </c>
      <c r="AN729" s="2">
        <f t="shared" si="1062"/>
        <v>0</v>
      </c>
      <c r="AO729" s="2">
        <f t="shared" si="1062"/>
        <v>0</v>
      </c>
      <c r="AP729" s="2">
        <f t="shared" si="1062"/>
        <v>0</v>
      </c>
      <c r="AQ729" s="2">
        <f t="shared" si="1062"/>
        <v>0</v>
      </c>
      <c r="AR729" s="2">
        <f t="shared" si="1062"/>
        <v>0</v>
      </c>
      <c r="AS729" s="2">
        <f t="shared" si="1062"/>
        <v>1.9152564607110043E-2</v>
      </c>
      <c r="AT729" s="2">
        <f t="shared" si="1062"/>
        <v>1.8192419825072883E-2</v>
      </c>
      <c r="AU729" s="2">
        <f t="shared" si="1062"/>
        <v>1.8192419825072897E-2</v>
      </c>
      <c r="AV729" s="2">
        <f t="shared" si="1062"/>
        <v>1.7746913580246892E-2</v>
      </c>
      <c r="AW729" s="2">
        <f t="shared" si="1062"/>
        <v>3.5270792027548709E-2</v>
      </c>
      <c r="AX729" s="2">
        <f t="shared" si="1062"/>
        <v>3.4626038781163389E-2</v>
      </c>
      <c r="AY729" s="2">
        <f t="shared" si="1062"/>
        <v>3.4000187846341859E-2</v>
      </c>
      <c r="AZ729" s="2">
        <f t="shared" si="1062"/>
        <v>3.2973570153820027E-2</v>
      </c>
      <c r="BA729" s="2">
        <f t="shared" si="1062"/>
        <v>6.8389626985700891E-2</v>
      </c>
      <c r="BB729" s="2">
        <f t="shared" si="1062"/>
        <v>6.5503520048974639E-2</v>
      </c>
      <c r="BD729" s="3">
        <f t="shared" si="1016"/>
        <v>5</v>
      </c>
      <c r="BE729" s="3">
        <f t="shared" si="961"/>
        <v>24</v>
      </c>
      <c r="BF729" s="3">
        <f t="shared" si="962"/>
        <v>52</v>
      </c>
      <c r="BG729" s="3">
        <f t="shared" si="963"/>
        <v>62</v>
      </c>
      <c r="BH729" s="3">
        <f t="shared" si="964"/>
        <v>62</v>
      </c>
      <c r="BI729" s="3">
        <f t="shared" si="965"/>
        <v>85</v>
      </c>
      <c r="BJ729" s="3">
        <f t="shared" si="966"/>
        <v>122</v>
      </c>
      <c r="BK729" s="3">
        <f t="shared" si="967"/>
        <v>127</v>
      </c>
      <c r="BL729" s="3">
        <f t="shared" si="968"/>
        <v>130</v>
      </c>
      <c r="BM729" s="3">
        <f t="shared" si="969"/>
        <v>130</v>
      </c>
      <c r="BN729" s="3">
        <f t="shared" si="970"/>
        <v>133</v>
      </c>
      <c r="BO729" s="3">
        <f t="shared" si="971"/>
        <v>134</v>
      </c>
      <c r="BP729" s="3">
        <f t="shared" si="972"/>
        <v>135</v>
      </c>
      <c r="BQ729" s="3">
        <f t="shared" si="973"/>
        <v>144</v>
      </c>
      <c r="BR729" s="3">
        <f t="shared" si="974"/>
        <v>145</v>
      </c>
      <c r="BS729" s="3">
        <f t="shared" si="975"/>
        <v>153</v>
      </c>
      <c r="BT729" s="3">
        <f t="shared" si="976"/>
        <v>157</v>
      </c>
      <c r="BU729" s="3">
        <f t="shared" si="977"/>
        <v>157</v>
      </c>
      <c r="BV729" s="3">
        <f t="shared" si="978"/>
        <v>157</v>
      </c>
      <c r="BW729" s="3">
        <f t="shared" si="979"/>
        <v>157</v>
      </c>
      <c r="BX729" s="3">
        <f t="shared" si="980"/>
        <v>158</v>
      </c>
      <c r="BY729" s="3">
        <f t="shared" si="981"/>
        <v>162</v>
      </c>
      <c r="BZ729" s="3">
        <f t="shared" si="982"/>
        <v>165</v>
      </c>
      <c r="CA729" s="3">
        <f t="shared" si="983"/>
        <v>166</v>
      </c>
      <c r="CB729" s="3">
        <f t="shared" si="984"/>
        <v>168</v>
      </c>
      <c r="CC729" s="3">
        <f t="shared" si="985"/>
        <v>191</v>
      </c>
      <c r="CD729" s="3">
        <f t="shared" si="986"/>
        <v>196</v>
      </c>
      <c r="CE729" s="3">
        <f t="shared" si="987"/>
        <v>199</v>
      </c>
      <c r="CF729" s="3">
        <f t="shared" si="988"/>
        <v>202</v>
      </c>
      <c r="CG729" s="3">
        <f t="shared" si="989"/>
        <v>204</v>
      </c>
      <c r="CH729" s="3">
        <f t="shared" si="990"/>
        <v>208</v>
      </c>
      <c r="CI729" s="3">
        <f t="shared" si="991"/>
        <v>218</v>
      </c>
      <c r="CJ729" s="3">
        <f t="shared" si="992"/>
        <v>224</v>
      </c>
      <c r="CK729" s="3">
        <f t="shared" si="993"/>
        <v>243</v>
      </c>
      <c r="CL729" s="3">
        <f t="shared" si="994"/>
        <v>253</v>
      </c>
      <c r="CM729" s="3">
        <f t="shared" si="995"/>
        <v>255</v>
      </c>
      <c r="CN729" s="3">
        <f t="shared" si="996"/>
        <v>257</v>
      </c>
      <c r="CO729" s="3">
        <f t="shared" si="997"/>
        <v>257</v>
      </c>
      <c r="CP729" s="3">
        <f t="shared" si="998"/>
        <v>257</v>
      </c>
      <c r="CQ729" s="3">
        <f t="shared" si="999"/>
        <v>259</v>
      </c>
      <c r="CR729" s="3">
        <f t="shared" si="1000"/>
        <v>280</v>
      </c>
      <c r="CS729" s="3">
        <f t="shared" si="1001"/>
        <v>285</v>
      </c>
      <c r="CT729" s="3">
        <f t="shared" si="1002"/>
        <v>289</v>
      </c>
      <c r="CU729" s="3">
        <f t="shared" si="1003"/>
        <v>290</v>
      </c>
      <c r="CV729" s="3">
        <f t="shared" si="1004"/>
        <v>292</v>
      </c>
      <c r="CW729" s="3">
        <f t="shared" si="1005"/>
        <v>293</v>
      </c>
      <c r="CX729" s="3">
        <f t="shared" si="1006"/>
        <v>293</v>
      </c>
      <c r="CY729" s="3">
        <f t="shared" si="1007"/>
        <v>261</v>
      </c>
      <c r="CZ729" s="3">
        <f t="shared" si="1008"/>
        <v>262</v>
      </c>
      <c r="DA729" s="3">
        <f t="shared" si="1009"/>
        <v>269</v>
      </c>
      <c r="DB729" s="3">
        <f t="shared" si="1010"/>
        <v>278</v>
      </c>
      <c r="DC729" s="3">
        <f t="shared" si="1011"/>
        <v>209</v>
      </c>
      <c r="DD729" s="3">
        <f t="shared" si="1012"/>
        <v>217</v>
      </c>
    </row>
    <row r="730" spans="1:108" x14ac:dyDescent="0.3">
      <c r="A730" t="str">
        <f t="shared" si="1013"/>
        <v>'Rudolf Lipschitz'</v>
      </c>
      <c r="B730" s="2">
        <f t="shared" ref="B730:AG730" si="1063">B347/B$383</f>
        <v>0</v>
      </c>
      <c r="C730" s="2">
        <f t="shared" si="1063"/>
        <v>0</v>
      </c>
      <c r="D730" s="2">
        <f t="shared" si="1063"/>
        <v>0</v>
      </c>
      <c r="E730" s="2">
        <f t="shared" si="1063"/>
        <v>0</v>
      </c>
      <c r="F730" s="2">
        <f t="shared" si="1063"/>
        <v>0</v>
      </c>
      <c r="G730" s="2">
        <f t="shared" si="1063"/>
        <v>0</v>
      </c>
      <c r="H730" s="2">
        <f t="shared" si="1063"/>
        <v>0</v>
      </c>
      <c r="I730" s="2">
        <f t="shared" si="1063"/>
        <v>0</v>
      </c>
      <c r="J730" s="2">
        <f t="shared" si="1063"/>
        <v>0</v>
      </c>
      <c r="K730" s="2">
        <f t="shared" si="1063"/>
        <v>0</v>
      </c>
      <c r="L730" s="2">
        <f t="shared" si="1063"/>
        <v>0</v>
      </c>
      <c r="M730" s="2">
        <f t="shared" si="1063"/>
        <v>0</v>
      </c>
      <c r="N730" s="2">
        <f t="shared" si="1063"/>
        <v>0</v>
      </c>
      <c r="O730" s="2">
        <f t="shared" si="1063"/>
        <v>0</v>
      </c>
      <c r="P730" s="2">
        <f t="shared" si="1063"/>
        <v>0</v>
      </c>
      <c r="Q730" s="2">
        <f t="shared" si="1063"/>
        <v>0</v>
      </c>
      <c r="R730" s="2">
        <f t="shared" si="1063"/>
        <v>0</v>
      </c>
      <c r="S730" s="2">
        <f t="shared" si="1063"/>
        <v>0</v>
      </c>
      <c r="T730" s="2">
        <f t="shared" si="1063"/>
        <v>0</v>
      </c>
      <c r="U730" s="2">
        <f t="shared" si="1063"/>
        <v>0</v>
      </c>
      <c r="V730" s="2">
        <f t="shared" si="1063"/>
        <v>0</v>
      </c>
      <c r="W730" s="2">
        <f t="shared" si="1063"/>
        <v>0</v>
      </c>
      <c r="X730" s="2">
        <f t="shared" si="1063"/>
        <v>0</v>
      </c>
      <c r="Y730" s="2">
        <f t="shared" si="1063"/>
        <v>0</v>
      </c>
      <c r="Z730" s="2">
        <f t="shared" si="1063"/>
        <v>0</v>
      </c>
      <c r="AA730" s="2">
        <f t="shared" si="1063"/>
        <v>0</v>
      </c>
      <c r="AB730" s="2">
        <f t="shared" si="1063"/>
        <v>0</v>
      </c>
      <c r="AC730" s="2">
        <f t="shared" si="1063"/>
        <v>0</v>
      </c>
      <c r="AD730" s="2">
        <f t="shared" si="1063"/>
        <v>0</v>
      </c>
      <c r="AE730" s="2">
        <f t="shared" si="1063"/>
        <v>0</v>
      </c>
      <c r="AF730" s="2">
        <f t="shared" si="1063"/>
        <v>0</v>
      </c>
      <c r="AG730" s="2">
        <f t="shared" si="1063"/>
        <v>0</v>
      </c>
      <c r="AH730" s="2">
        <f t="shared" ref="AH730:BB730" si="1064">AH347/AH$383</f>
        <v>0</v>
      </c>
      <c r="AI730" s="2">
        <f t="shared" si="1064"/>
        <v>0</v>
      </c>
      <c r="AJ730" s="2">
        <f t="shared" si="1064"/>
        <v>0</v>
      </c>
      <c r="AK730" s="2">
        <f t="shared" si="1064"/>
        <v>0</v>
      </c>
      <c r="AL730" s="2">
        <f t="shared" si="1064"/>
        <v>0</v>
      </c>
      <c r="AM730" s="2">
        <f t="shared" si="1064"/>
        <v>0</v>
      </c>
      <c r="AN730" s="2">
        <f t="shared" si="1064"/>
        <v>0</v>
      </c>
      <c r="AO730" s="2">
        <f t="shared" si="1064"/>
        <v>0</v>
      </c>
      <c r="AP730" s="2">
        <f t="shared" si="1064"/>
        <v>0</v>
      </c>
      <c r="AQ730" s="2">
        <f t="shared" si="1064"/>
        <v>0</v>
      </c>
      <c r="AR730" s="2">
        <f t="shared" si="1064"/>
        <v>0</v>
      </c>
      <c r="AS730" s="2">
        <f t="shared" si="1064"/>
        <v>1.675849403122133E-2</v>
      </c>
      <c r="AT730" s="2">
        <f t="shared" si="1064"/>
        <v>1.5918367346938824E-2</v>
      </c>
      <c r="AU730" s="2">
        <f t="shared" si="1064"/>
        <v>1.5918367346938734E-2</v>
      </c>
      <c r="AV730" s="2">
        <f t="shared" si="1064"/>
        <v>1.5528549382716011E-2</v>
      </c>
      <c r="AW730" s="2">
        <f t="shared" si="1064"/>
        <v>3.0861943024105117E-2</v>
      </c>
      <c r="AX730" s="2">
        <f t="shared" si="1064"/>
        <v>3.0297783933517959E-2</v>
      </c>
      <c r="AY730" s="2">
        <f t="shared" si="1064"/>
        <v>2.9750164365549094E-2</v>
      </c>
      <c r="AZ730" s="2">
        <f t="shared" si="1064"/>
        <v>2.8851873884592507E-2</v>
      </c>
      <c r="BA730" s="2">
        <f t="shared" si="1064"/>
        <v>5.956515898754601E-2</v>
      </c>
      <c r="BB730" s="2">
        <f t="shared" si="1064"/>
        <v>5.7051452945881147E-2</v>
      </c>
      <c r="BD730" s="3">
        <f t="shared" si="1016"/>
        <v>5</v>
      </c>
      <c r="BE730" s="3">
        <f t="shared" si="961"/>
        <v>24</v>
      </c>
      <c r="BF730" s="3">
        <f t="shared" si="962"/>
        <v>52</v>
      </c>
      <c r="BG730" s="3">
        <f t="shared" si="963"/>
        <v>62</v>
      </c>
      <c r="BH730" s="3">
        <f t="shared" si="964"/>
        <v>62</v>
      </c>
      <c r="BI730" s="3">
        <f t="shared" si="965"/>
        <v>85</v>
      </c>
      <c r="BJ730" s="3">
        <f t="shared" si="966"/>
        <v>122</v>
      </c>
      <c r="BK730" s="3">
        <f t="shared" si="967"/>
        <v>127</v>
      </c>
      <c r="BL730" s="3">
        <f t="shared" si="968"/>
        <v>130</v>
      </c>
      <c r="BM730" s="3">
        <f t="shared" si="969"/>
        <v>130</v>
      </c>
      <c r="BN730" s="3">
        <f t="shared" si="970"/>
        <v>133</v>
      </c>
      <c r="BO730" s="3">
        <f t="shared" si="971"/>
        <v>134</v>
      </c>
      <c r="BP730" s="3">
        <f t="shared" si="972"/>
        <v>135</v>
      </c>
      <c r="BQ730" s="3">
        <f t="shared" si="973"/>
        <v>144</v>
      </c>
      <c r="BR730" s="3">
        <f t="shared" si="974"/>
        <v>145</v>
      </c>
      <c r="BS730" s="3">
        <f t="shared" si="975"/>
        <v>153</v>
      </c>
      <c r="BT730" s="3">
        <f t="shared" si="976"/>
        <v>157</v>
      </c>
      <c r="BU730" s="3">
        <f t="shared" si="977"/>
        <v>157</v>
      </c>
      <c r="BV730" s="3">
        <f t="shared" si="978"/>
        <v>157</v>
      </c>
      <c r="BW730" s="3">
        <f t="shared" si="979"/>
        <v>157</v>
      </c>
      <c r="BX730" s="3">
        <f t="shared" si="980"/>
        <v>158</v>
      </c>
      <c r="BY730" s="3">
        <f t="shared" si="981"/>
        <v>162</v>
      </c>
      <c r="BZ730" s="3">
        <f t="shared" si="982"/>
        <v>165</v>
      </c>
      <c r="CA730" s="3">
        <f t="shared" si="983"/>
        <v>166</v>
      </c>
      <c r="CB730" s="3">
        <f t="shared" si="984"/>
        <v>168</v>
      </c>
      <c r="CC730" s="3">
        <f t="shared" si="985"/>
        <v>191</v>
      </c>
      <c r="CD730" s="3">
        <f t="shared" si="986"/>
        <v>196</v>
      </c>
      <c r="CE730" s="3">
        <f t="shared" si="987"/>
        <v>199</v>
      </c>
      <c r="CF730" s="3">
        <f t="shared" si="988"/>
        <v>202</v>
      </c>
      <c r="CG730" s="3">
        <f t="shared" si="989"/>
        <v>204</v>
      </c>
      <c r="CH730" s="3">
        <f t="shared" si="990"/>
        <v>208</v>
      </c>
      <c r="CI730" s="3">
        <f t="shared" si="991"/>
        <v>218</v>
      </c>
      <c r="CJ730" s="3">
        <f t="shared" si="992"/>
        <v>224</v>
      </c>
      <c r="CK730" s="3">
        <f t="shared" si="993"/>
        <v>243</v>
      </c>
      <c r="CL730" s="3">
        <f t="shared" si="994"/>
        <v>253</v>
      </c>
      <c r="CM730" s="3">
        <f t="shared" si="995"/>
        <v>255</v>
      </c>
      <c r="CN730" s="3">
        <f t="shared" si="996"/>
        <v>257</v>
      </c>
      <c r="CO730" s="3">
        <f t="shared" si="997"/>
        <v>257</v>
      </c>
      <c r="CP730" s="3">
        <f t="shared" si="998"/>
        <v>257</v>
      </c>
      <c r="CQ730" s="3">
        <f t="shared" si="999"/>
        <v>259</v>
      </c>
      <c r="CR730" s="3">
        <f t="shared" si="1000"/>
        <v>280</v>
      </c>
      <c r="CS730" s="3">
        <f t="shared" si="1001"/>
        <v>285</v>
      </c>
      <c r="CT730" s="3">
        <f t="shared" si="1002"/>
        <v>289</v>
      </c>
      <c r="CU730" s="3">
        <f t="shared" si="1003"/>
        <v>296</v>
      </c>
      <c r="CV730" s="3">
        <f t="shared" si="1004"/>
        <v>298</v>
      </c>
      <c r="CW730" s="3">
        <f t="shared" si="1005"/>
        <v>299</v>
      </c>
      <c r="CX730" s="3">
        <f t="shared" si="1006"/>
        <v>299</v>
      </c>
      <c r="CY730" s="3">
        <f t="shared" si="1007"/>
        <v>263</v>
      </c>
      <c r="CZ730" s="3">
        <f t="shared" si="1008"/>
        <v>264</v>
      </c>
      <c r="DA730" s="3">
        <f t="shared" si="1009"/>
        <v>271</v>
      </c>
      <c r="DB730" s="3">
        <f t="shared" si="1010"/>
        <v>280</v>
      </c>
      <c r="DC730" s="3">
        <f t="shared" si="1011"/>
        <v>215</v>
      </c>
      <c r="DD730" s="3">
        <f t="shared" si="1012"/>
        <v>223</v>
      </c>
    </row>
    <row r="731" spans="1:108" x14ac:dyDescent="0.3">
      <c r="A731" t="str">
        <f t="shared" si="1013"/>
        <v>'Rudolf Clebsch'</v>
      </c>
      <c r="B731" s="2">
        <f t="shared" ref="B731:AG731" si="1065">B348/B$383</f>
        <v>0</v>
      </c>
      <c r="C731" s="2">
        <f t="shared" si="1065"/>
        <v>0</v>
      </c>
      <c r="D731" s="2">
        <f t="shared" si="1065"/>
        <v>0</v>
      </c>
      <c r="E731" s="2">
        <f t="shared" si="1065"/>
        <v>0</v>
      </c>
      <c r="F731" s="2">
        <f t="shared" si="1065"/>
        <v>0</v>
      </c>
      <c r="G731" s="2">
        <f t="shared" si="1065"/>
        <v>0</v>
      </c>
      <c r="H731" s="2">
        <f t="shared" si="1065"/>
        <v>0</v>
      </c>
      <c r="I731" s="2">
        <f t="shared" si="1065"/>
        <v>0</v>
      </c>
      <c r="J731" s="2">
        <f t="shared" si="1065"/>
        <v>0</v>
      </c>
      <c r="K731" s="2">
        <f t="shared" si="1065"/>
        <v>0</v>
      </c>
      <c r="L731" s="2">
        <f t="shared" si="1065"/>
        <v>0</v>
      </c>
      <c r="M731" s="2">
        <f t="shared" si="1065"/>
        <v>0</v>
      </c>
      <c r="N731" s="2">
        <f t="shared" si="1065"/>
        <v>0</v>
      </c>
      <c r="O731" s="2">
        <f t="shared" si="1065"/>
        <v>0</v>
      </c>
      <c r="P731" s="2">
        <f t="shared" si="1065"/>
        <v>0</v>
      </c>
      <c r="Q731" s="2">
        <f t="shared" si="1065"/>
        <v>0</v>
      </c>
      <c r="R731" s="2">
        <f t="shared" si="1065"/>
        <v>0</v>
      </c>
      <c r="S731" s="2">
        <f t="shared" si="1065"/>
        <v>0</v>
      </c>
      <c r="T731" s="2">
        <f t="shared" si="1065"/>
        <v>0</v>
      </c>
      <c r="U731" s="2">
        <f t="shared" si="1065"/>
        <v>0</v>
      </c>
      <c r="V731" s="2">
        <f t="shared" si="1065"/>
        <v>0</v>
      </c>
      <c r="W731" s="2">
        <f t="shared" si="1065"/>
        <v>0</v>
      </c>
      <c r="X731" s="2">
        <f t="shared" si="1065"/>
        <v>0</v>
      </c>
      <c r="Y731" s="2">
        <f t="shared" si="1065"/>
        <v>0</v>
      </c>
      <c r="Z731" s="2">
        <f t="shared" si="1065"/>
        <v>0</v>
      </c>
      <c r="AA731" s="2">
        <f t="shared" si="1065"/>
        <v>0</v>
      </c>
      <c r="AB731" s="2">
        <f t="shared" si="1065"/>
        <v>0</v>
      </c>
      <c r="AC731" s="2">
        <f t="shared" si="1065"/>
        <v>0</v>
      </c>
      <c r="AD731" s="2">
        <f t="shared" si="1065"/>
        <v>0</v>
      </c>
      <c r="AE731" s="2">
        <f t="shared" si="1065"/>
        <v>0</v>
      </c>
      <c r="AF731" s="2">
        <f t="shared" si="1065"/>
        <v>0</v>
      </c>
      <c r="AG731" s="2">
        <f t="shared" si="1065"/>
        <v>0</v>
      </c>
      <c r="AH731" s="2">
        <f t="shared" ref="AH731:BB731" si="1066">AH348/AH$383</f>
        <v>0</v>
      </c>
      <c r="AI731" s="2">
        <f t="shared" si="1066"/>
        <v>0</v>
      </c>
      <c r="AJ731" s="2">
        <f t="shared" si="1066"/>
        <v>0</v>
      </c>
      <c r="AK731" s="2">
        <f t="shared" si="1066"/>
        <v>0</v>
      </c>
      <c r="AL731" s="2">
        <f t="shared" si="1066"/>
        <v>0</v>
      </c>
      <c r="AM731" s="2">
        <f t="shared" si="1066"/>
        <v>0</v>
      </c>
      <c r="AN731" s="2">
        <f t="shared" si="1066"/>
        <v>0</v>
      </c>
      <c r="AO731" s="2">
        <f t="shared" si="1066"/>
        <v>0</v>
      </c>
      <c r="AP731" s="2">
        <f t="shared" si="1066"/>
        <v>0</v>
      </c>
      <c r="AQ731" s="2">
        <f t="shared" si="1066"/>
        <v>0</v>
      </c>
      <c r="AR731" s="2">
        <f t="shared" si="1066"/>
        <v>0</v>
      </c>
      <c r="AS731" s="2">
        <f t="shared" si="1066"/>
        <v>1.675849403122133E-2</v>
      </c>
      <c r="AT731" s="2">
        <f t="shared" si="1066"/>
        <v>1.5918367346938824E-2</v>
      </c>
      <c r="AU731" s="2">
        <f t="shared" si="1066"/>
        <v>1.5918367346938734E-2</v>
      </c>
      <c r="AV731" s="2">
        <f t="shared" si="1066"/>
        <v>1.5528549382716011E-2</v>
      </c>
      <c r="AW731" s="2">
        <f t="shared" si="1066"/>
        <v>3.0861943024105117E-2</v>
      </c>
      <c r="AX731" s="2">
        <f t="shared" si="1066"/>
        <v>3.0297783933517959E-2</v>
      </c>
      <c r="AY731" s="2">
        <f t="shared" si="1066"/>
        <v>2.9750164365549094E-2</v>
      </c>
      <c r="AZ731" s="2">
        <f t="shared" si="1066"/>
        <v>2.8851873884592507E-2</v>
      </c>
      <c r="BA731" s="2">
        <f t="shared" si="1066"/>
        <v>5.956515898754601E-2</v>
      </c>
      <c r="BB731" s="2">
        <f t="shared" si="1066"/>
        <v>5.7051452945881147E-2</v>
      </c>
      <c r="BD731" s="3">
        <f t="shared" si="1016"/>
        <v>5</v>
      </c>
      <c r="BE731" s="3">
        <f t="shared" si="961"/>
        <v>24</v>
      </c>
      <c r="BF731" s="3">
        <f t="shared" si="962"/>
        <v>52</v>
      </c>
      <c r="BG731" s="3">
        <f t="shared" si="963"/>
        <v>62</v>
      </c>
      <c r="BH731" s="3">
        <f t="shared" si="964"/>
        <v>62</v>
      </c>
      <c r="BI731" s="3">
        <f t="shared" si="965"/>
        <v>85</v>
      </c>
      <c r="BJ731" s="3">
        <f t="shared" si="966"/>
        <v>122</v>
      </c>
      <c r="BK731" s="3">
        <f t="shared" si="967"/>
        <v>127</v>
      </c>
      <c r="BL731" s="3">
        <f t="shared" si="968"/>
        <v>130</v>
      </c>
      <c r="BM731" s="3">
        <f t="shared" si="969"/>
        <v>130</v>
      </c>
      <c r="BN731" s="3">
        <f t="shared" si="970"/>
        <v>133</v>
      </c>
      <c r="BO731" s="3">
        <f t="shared" si="971"/>
        <v>134</v>
      </c>
      <c r="BP731" s="3">
        <f t="shared" si="972"/>
        <v>135</v>
      </c>
      <c r="BQ731" s="3">
        <f t="shared" si="973"/>
        <v>144</v>
      </c>
      <c r="BR731" s="3">
        <f t="shared" si="974"/>
        <v>145</v>
      </c>
      <c r="BS731" s="3">
        <f t="shared" si="975"/>
        <v>153</v>
      </c>
      <c r="BT731" s="3">
        <f t="shared" si="976"/>
        <v>157</v>
      </c>
      <c r="BU731" s="3">
        <f t="shared" si="977"/>
        <v>157</v>
      </c>
      <c r="BV731" s="3">
        <f t="shared" si="978"/>
        <v>157</v>
      </c>
      <c r="BW731" s="3">
        <f t="shared" si="979"/>
        <v>157</v>
      </c>
      <c r="BX731" s="3">
        <f t="shared" si="980"/>
        <v>158</v>
      </c>
      <c r="BY731" s="3">
        <f t="shared" si="981"/>
        <v>162</v>
      </c>
      <c r="BZ731" s="3">
        <f t="shared" si="982"/>
        <v>165</v>
      </c>
      <c r="CA731" s="3">
        <f t="shared" si="983"/>
        <v>166</v>
      </c>
      <c r="CB731" s="3">
        <f t="shared" si="984"/>
        <v>168</v>
      </c>
      <c r="CC731" s="3">
        <f t="shared" si="985"/>
        <v>191</v>
      </c>
      <c r="CD731" s="3">
        <f t="shared" si="986"/>
        <v>196</v>
      </c>
      <c r="CE731" s="3">
        <f t="shared" si="987"/>
        <v>199</v>
      </c>
      <c r="CF731" s="3">
        <f t="shared" si="988"/>
        <v>202</v>
      </c>
      <c r="CG731" s="3">
        <f t="shared" si="989"/>
        <v>204</v>
      </c>
      <c r="CH731" s="3">
        <f t="shared" si="990"/>
        <v>208</v>
      </c>
      <c r="CI731" s="3">
        <f t="shared" si="991"/>
        <v>218</v>
      </c>
      <c r="CJ731" s="3">
        <f t="shared" si="992"/>
        <v>224</v>
      </c>
      <c r="CK731" s="3">
        <f t="shared" si="993"/>
        <v>243</v>
      </c>
      <c r="CL731" s="3">
        <f t="shared" si="994"/>
        <v>253</v>
      </c>
      <c r="CM731" s="3">
        <f t="shared" si="995"/>
        <v>255</v>
      </c>
      <c r="CN731" s="3">
        <f t="shared" si="996"/>
        <v>257</v>
      </c>
      <c r="CO731" s="3">
        <f t="shared" si="997"/>
        <v>257</v>
      </c>
      <c r="CP731" s="3">
        <f t="shared" si="998"/>
        <v>257</v>
      </c>
      <c r="CQ731" s="3">
        <f t="shared" si="999"/>
        <v>259</v>
      </c>
      <c r="CR731" s="3">
        <f t="shared" si="1000"/>
        <v>280</v>
      </c>
      <c r="CS731" s="3">
        <f t="shared" si="1001"/>
        <v>285</v>
      </c>
      <c r="CT731" s="3">
        <f t="shared" si="1002"/>
        <v>289</v>
      </c>
      <c r="CU731" s="3">
        <f t="shared" si="1003"/>
        <v>296</v>
      </c>
      <c r="CV731" s="3">
        <f t="shared" si="1004"/>
        <v>298</v>
      </c>
      <c r="CW731" s="3">
        <f t="shared" si="1005"/>
        <v>299</v>
      </c>
      <c r="CX731" s="3">
        <f t="shared" si="1006"/>
        <v>299</v>
      </c>
      <c r="CY731" s="3">
        <f t="shared" si="1007"/>
        <v>263</v>
      </c>
      <c r="CZ731" s="3">
        <f t="shared" si="1008"/>
        <v>264</v>
      </c>
      <c r="DA731" s="3">
        <f t="shared" si="1009"/>
        <v>271</v>
      </c>
      <c r="DB731" s="3">
        <f t="shared" si="1010"/>
        <v>280</v>
      </c>
      <c r="DC731" s="3">
        <f t="shared" si="1011"/>
        <v>215</v>
      </c>
      <c r="DD731" s="3">
        <f t="shared" si="1012"/>
        <v>223</v>
      </c>
    </row>
    <row r="732" spans="1:108" x14ac:dyDescent="0.3">
      <c r="A732" t="str">
        <f t="shared" si="1013"/>
        <v>'Lars Peter Hansen (2013)'</v>
      </c>
      <c r="B732" s="2">
        <f t="shared" ref="B732:AG732" si="1067">B349/B$383</f>
        <v>0</v>
      </c>
      <c r="C732" s="2">
        <f t="shared" si="1067"/>
        <v>0</v>
      </c>
      <c r="D732" s="2">
        <f t="shared" si="1067"/>
        <v>0</v>
      </c>
      <c r="E732" s="2">
        <f t="shared" si="1067"/>
        <v>0</v>
      </c>
      <c r="F732" s="2">
        <f t="shared" si="1067"/>
        <v>0</v>
      </c>
      <c r="G732" s="2">
        <f t="shared" si="1067"/>
        <v>0</v>
      </c>
      <c r="H732" s="2">
        <f t="shared" si="1067"/>
        <v>0</v>
      </c>
      <c r="I732" s="2">
        <f t="shared" si="1067"/>
        <v>0</v>
      </c>
      <c r="J732" s="2">
        <f t="shared" si="1067"/>
        <v>0</v>
      </c>
      <c r="K732" s="2">
        <f t="shared" si="1067"/>
        <v>0</v>
      </c>
      <c r="L732" s="2">
        <f t="shared" si="1067"/>
        <v>0</v>
      </c>
      <c r="M732" s="2">
        <f t="shared" si="1067"/>
        <v>0</v>
      </c>
      <c r="N732" s="2">
        <f t="shared" si="1067"/>
        <v>0</v>
      </c>
      <c r="O732" s="2">
        <f t="shared" si="1067"/>
        <v>0</v>
      </c>
      <c r="P732" s="2">
        <f t="shared" si="1067"/>
        <v>0</v>
      </c>
      <c r="Q732" s="2">
        <f t="shared" si="1067"/>
        <v>0</v>
      </c>
      <c r="R732" s="2">
        <f t="shared" si="1067"/>
        <v>0</v>
      </c>
      <c r="S732" s="2">
        <f t="shared" si="1067"/>
        <v>0</v>
      </c>
      <c r="T732" s="2">
        <f t="shared" si="1067"/>
        <v>0</v>
      </c>
      <c r="U732" s="2">
        <f t="shared" si="1067"/>
        <v>0</v>
      </c>
      <c r="V732" s="2">
        <f t="shared" si="1067"/>
        <v>0</v>
      </c>
      <c r="W732" s="2">
        <f t="shared" si="1067"/>
        <v>0</v>
      </c>
      <c r="X732" s="2">
        <f t="shared" si="1067"/>
        <v>0</v>
      </c>
      <c r="Y732" s="2">
        <f t="shared" si="1067"/>
        <v>0</v>
      </c>
      <c r="Z732" s="2">
        <f t="shared" si="1067"/>
        <v>0</v>
      </c>
      <c r="AA732" s="2">
        <f t="shared" si="1067"/>
        <v>0</v>
      </c>
      <c r="AB732" s="2">
        <f t="shared" si="1067"/>
        <v>0</v>
      </c>
      <c r="AC732" s="2">
        <f t="shared" si="1067"/>
        <v>0</v>
      </c>
      <c r="AD732" s="2">
        <f t="shared" si="1067"/>
        <v>0</v>
      </c>
      <c r="AE732" s="2">
        <f t="shared" si="1067"/>
        <v>0</v>
      </c>
      <c r="AF732" s="2">
        <f t="shared" si="1067"/>
        <v>0</v>
      </c>
      <c r="AG732" s="2">
        <f t="shared" si="1067"/>
        <v>0</v>
      </c>
      <c r="AH732" s="2">
        <f t="shared" ref="AH732:BB732" si="1068">AH349/AH$383</f>
        <v>0</v>
      </c>
      <c r="AI732" s="2">
        <f t="shared" si="1068"/>
        <v>0</v>
      </c>
      <c r="AJ732" s="2">
        <f t="shared" si="1068"/>
        <v>0</v>
      </c>
      <c r="AK732" s="2">
        <f t="shared" si="1068"/>
        <v>0</v>
      </c>
      <c r="AL732" s="2">
        <f t="shared" si="1068"/>
        <v>0</v>
      </c>
      <c r="AM732" s="2">
        <f t="shared" si="1068"/>
        <v>0</v>
      </c>
      <c r="AN732" s="2">
        <f t="shared" si="1068"/>
        <v>0</v>
      </c>
      <c r="AO732" s="2">
        <f t="shared" si="1068"/>
        <v>0</v>
      </c>
      <c r="AP732" s="2">
        <f t="shared" si="1068"/>
        <v>0</v>
      </c>
      <c r="AQ732" s="2">
        <f t="shared" si="1068"/>
        <v>0</v>
      </c>
      <c r="AR732" s="2">
        <f t="shared" si="1068"/>
        <v>0</v>
      </c>
      <c r="AS732" s="2">
        <f t="shared" si="1068"/>
        <v>0</v>
      </c>
      <c r="AT732" s="2">
        <f t="shared" si="1068"/>
        <v>0</v>
      </c>
      <c r="AU732" s="2">
        <f t="shared" si="1068"/>
        <v>0</v>
      </c>
      <c r="AV732" s="2">
        <f t="shared" si="1068"/>
        <v>0</v>
      </c>
      <c r="AW732" s="2">
        <f t="shared" si="1068"/>
        <v>0</v>
      </c>
      <c r="AX732" s="2">
        <f t="shared" si="1068"/>
        <v>0</v>
      </c>
      <c r="AY732" s="2">
        <f t="shared" si="1068"/>
        <v>0</v>
      </c>
      <c r="AZ732" s="2">
        <f t="shared" si="1068"/>
        <v>0</v>
      </c>
      <c r="BA732" s="2">
        <f t="shared" si="1068"/>
        <v>0</v>
      </c>
      <c r="BB732" s="2">
        <f t="shared" si="1068"/>
        <v>0</v>
      </c>
      <c r="BD732" s="3">
        <f t="shared" si="1016"/>
        <v>5</v>
      </c>
      <c r="BE732" s="3">
        <f t="shared" si="961"/>
        <v>24</v>
      </c>
      <c r="BF732" s="3">
        <f t="shared" si="962"/>
        <v>52</v>
      </c>
      <c r="BG732" s="3">
        <f t="shared" si="963"/>
        <v>62</v>
      </c>
      <c r="BH732" s="3">
        <f t="shared" si="964"/>
        <v>62</v>
      </c>
      <c r="BI732" s="3">
        <f t="shared" si="965"/>
        <v>85</v>
      </c>
      <c r="BJ732" s="3">
        <f t="shared" si="966"/>
        <v>122</v>
      </c>
      <c r="BK732" s="3">
        <f t="shared" si="967"/>
        <v>127</v>
      </c>
      <c r="BL732" s="3">
        <f t="shared" si="968"/>
        <v>130</v>
      </c>
      <c r="BM732" s="3">
        <f t="shared" si="969"/>
        <v>130</v>
      </c>
      <c r="BN732" s="3">
        <f t="shared" si="970"/>
        <v>133</v>
      </c>
      <c r="BO732" s="3">
        <f t="shared" si="971"/>
        <v>134</v>
      </c>
      <c r="BP732" s="3">
        <f t="shared" si="972"/>
        <v>135</v>
      </c>
      <c r="BQ732" s="3">
        <f t="shared" si="973"/>
        <v>144</v>
      </c>
      <c r="BR732" s="3">
        <f t="shared" si="974"/>
        <v>145</v>
      </c>
      <c r="BS732" s="3">
        <f t="shared" si="975"/>
        <v>153</v>
      </c>
      <c r="BT732" s="3">
        <f t="shared" si="976"/>
        <v>157</v>
      </c>
      <c r="BU732" s="3">
        <f t="shared" si="977"/>
        <v>157</v>
      </c>
      <c r="BV732" s="3">
        <f t="shared" si="978"/>
        <v>157</v>
      </c>
      <c r="BW732" s="3">
        <f t="shared" si="979"/>
        <v>157</v>
      </c>
      <c r="BX732" s="3">
        <f t="shared" si="980"/>
        <v>158</v>
      </c>
      <c r="BY732" s="3">
        <f t="shared" si="981"/>
        <v>162</v>
      </c>
      <c r="BZ732" s="3">
        <f t="shared" si="982"/>
        <v>165</v>
      </c>
      <c r="CA732" s="3">
        <f t="shared" si="983"/>
        <v>166</v>
      </c>
      <c r="CB732" s="3">
        <f t="shared" si="984"/>
        <v>168</v>
      </c>
      <c r="CC732" s="3">
        <f t="shared" si="985"/>
        <v>191</v>
      </c>
      <c r="CD732" s="3">
        <f t="shared" si="986"/>
        <v>196</v>
      </c>
      <c r="CE732" s="3">
        <f t="shared" si="987"/>
        <v>199</v>
      </c>
      <c r="CF732" s="3">
        <f t="shared" si="988"/>
        <v>202</v>
      </c>
      <c r="CG732" s="3">
        <f t="shared" si="989"/>
        <v>204</v>
      </c>
      <c r="CH732" s="3">
        <f t="shared" si="990"/>
        <v>208</v>
      </c>
      <c r="CI732" s="3">
        <f t="shared" si="991"/>
        <v>218</v>
      </c>
      <c r="CJ732" s="3">
        <f t="shared" si="992"/>
        <v>224</v>
      </c>
      <c r="CK732" s="3">
        <f t="shared" si="993"/>
        <v>243</v>
      </c>
      <c r="CL732" s="3">
        <f t="shared" si="994"/>
        <v>253</v>
      </c>
      <c r="CM732" s="3">
        <f t="shared" si="995"/>
        <v>255</v>
      </c>
      <c r="CN732" s="3">
        <f t="shared" si="996"/>
        <v>257</v>
      </c>
      <c r="CO732" s="3">
        <f t="shared" si="997"/>
        <v>257</v>
      </c>
      <c r="CP732" s="3">
        <f t="shared" si="998"/>
        <v>257</v>
      </c>
      <c r="CQ732" s="3">
        <f t="shared" si="999"/>
        <v>259</v>
      </c>
      <c r="CR732" s="3">
        <f t="shared" si="1000"/>
        <v>280</v>
      </c>
      <c r="CS732" s="3">
        <f t="shared" si="1001"/>
        <v>285</v>
      </c>
      <c r="CT732" s="3">
        <f t="shared" si="1002"/>
        <v>289</v>
      </c>
      <c r="CU732" s="3">
        <f t="shared" si="1003"/>
        <v>298</v>
      </c>
      <c r="CV732" s="3">
        <f t="shared" si="1004"/>
        <v>300</v>
      </c>
      <c r="CW732" s="3">
        <f t="shared" si="1005"/>
        <v>301</v>
      </c>
      <c r="CX732" s="3">
        <f t="shared" si="1006"/>
        <v>301</v>
      </c>
      <c r="CY732" s="3">
        <f t="shared" si="1007"/>
        <v>304</v>
      </c>
      <c r="CZ732" s="3">
        <f t="shared" si="1008"/>
        <v>305</v>
      </c>
      <c r="DA732" s="3">
        <f t="shared" si="1009"/>
        <v>311</v>
      </c>
      <c r="DB732" s="3">
        <f t="shared" si="1010"/>
        <v>321</v>
      </c>
      <c r="DC732" s="3">
        <f t="shared" si="1011"/>
        <v>321</v>
      </c>
      <c r="DD732" s="3">
        <f t="shared" si="1012"/>
        <v>326</v>
      </c>
    </row>
    <row r="733" spans="1:108" x14ac:dyDescent="0.3">
      <c r="A733" t="str">
        <f t="shared" si="1013"/>
        <v>'Robert Shiller (2013)'</v>
      </c>
      <c r="B733" s="2">
        <f t="shared" ref="B733:AG733" si="1069">B350/B$383</f>
        <v>0</v>
      </c>
      <c r="C733" s="2">
        <f t="shared" si="1069"/>
        <v>0</v>
      </c>
      <c r="D733" s="2">
        <f t="shared" si="1069"/>
        <v>0</v>
      </c>
      <c r="E733" s="2">
        <f t="shared" si="1069"/>
        <v>0</v>
      </c>
      <c r="F733" s="2">
        <f t="shared" si="1069"/>
        <v>0</v>
      </c>
      <c r="G733" s="2">
        <f t="shared" si="1069"/>
        <v>0</v>
      </c>
      <c r="H733" s="2">
        <f t="shared" si="1069"/>
        <v>0</v>
      </c>
      <c r="I733" s="2">
        <f t="shared" si="1069"/>
        <v>0</v>
      </c>
      <c r="J733" s="2">
        <f t="shared" si="1069"/>
        <v>0</v>
      </c>
      <c r="K733" s="2">
        <f t="shared" si="1069"/>
        <v>0</v>
      </c>
      <c r="L733" s="2">
        <f t="shared" si="1069"/>
        <v>0</v>
      </c>
      <c r="M733" s="2">
        <f t="shared" si="1069"/>
        <v>0</v>
      </c>
      <c r="N733" s="2">
        <f t="shared" si="1069"/>
        <v>0</v>
      </c>
      <c r="O733" s="2">
        <f t="shared" si="1069"/>
        <v>0</v>
      </c>
      <c r="P733" s="2">
        <f t="shared" si="1069"/>
        <v>0</v>
      </c>
      <c r="Q733" s="2">
        <f t="shared" si="1069"/>
        <v>0</v>
      </c>
      <c r="R733" s="2">
        <f t="shared" si="1069"/>
        <v>0</v>
      </c>
      <c r="S733" s="2">
        <f t="shared" si="1069"/>
        <v>0</v>
      </c>
      <c r="T733" s="2">
        <f t="shared" si="1069"/>
        <v>0</v>
      </c>
      <c r="U733" s="2">
        <f t="shared" si="1069"/>
        <v>0</v>
      </c>
      <c r="V733" s="2">
        <f t="shared" si="1069"/>
        <v>0</v>
      </c>
      <c r="W733" s="2">
        <f t="shared" si="1069"/>
        <v>0</v>
      </c>
      <c r="X733" s="2">
        <f t="shared" si="1069"/>
        <v>0</v>
      </c>
      <c r="Y733" s="2">
        <f t="shared" si="1069"/>
        <v>0</v>
      </c>
      <c r="Z733" s="2">
        <f t="shared" si="1069"/>
        <v>0</v>
      </c>
      <c r="AA733" s="2">
        <f t="shared" si="1069"/>
        <v>0</v>
      </c>
      <c r="AB733" s="2">
        <f t="shared" si="1069"/>
        <v>0</v>
      </c>
      <c r="AC733" s="2">
        <f t="shared" si="1069"/>
        <v>0</v>
      </c>
      <c r="AD733" s="2">
        <f t="shared" si="1069"/>
        <v>0</v>
      </c>
      <c r="AE733" s="2">
        <f t="shared" si="1069"/>
        <v>0</v>
      </c>
      <c r="AF733" s="2">
        <f t="shared" si="1069"/>
        <v>0</v>
      </c>
      <c r="AG733" s="2">
        <f t="shared" si="1069"/>
        <v>0</v>
      </c>
      <c r="AH733" s="2">
        <f t="shared" ref="AH733:BB733" si="1070">AH350/AH$383</f>
        <v>0</v>
      </c>
      <c r="AI733" s="2">
        <f t="shared" si="1070"/>
        <v>0</v>
      </c>
      <c r="AJ733" s="2">
        <f t="shared" si="1070"/>
        <v>0</v>
      </c>
      <c r="AK733" s="2">
        <f t="shared" si="1070"/>
        <v>0</v>
      </c>
      <c r="AL733" s="2">
        <f t="shared" si="1070"/>
        <v>0</v>
      </c>
      <c r="AM733" s="2">
        <f t="shared" si="1070"/>
        <v>0</v>
      </c>
      <c r="AN733" s="2">
        <f t="shared" si="1070"/>
        <v>0</v>
      </c>
      <c r="AO733" s="2">
        <f t="shared" si="1070"/>
        <v>0</v>
      </c>
      <c r="AP733" s="2">
        <f t="shared" si="1070"/>
        <v>0</v>
      </c>
      <c r="AQ733" s="2">
        <f t="shared" si="1070"/>
        <v>0</v>
      </c>
      <c r="AR733" s="2">
        <f t="shared" si="1070"/>
        <v>0</v>
      </c>
      <c r="AS733" s="2">
        <f t="shared" si="1070"/>
        <v>0</v>
      </c>
      <c r="AT733" s="2">
        <f t="shared" si="1070"/>
        <v>0</v>
      </c>
      <c r="AU733" s="2">
        <f t="shared" si="1070"/>
        <v>0</v>
      </c>
      <c r="AV733" s="2">
        <f t="shared" si="1070"/>
        <v>0</v>
      </c>
      <c r="AW733" s="2">
        <f t="shared" si="1070"/>
        <v>0</v>
      </c>
      <c r="AX733" s="2">
        <f t="shared" si="1070"/>
        <v>0</v>
      </c>
      <c r="AY733" s="2">
        <f t="shared" si="1070"/>
        <v>0</v>
      </c>
      <c r="AZ733" s="2">
        <f t="shared" si="1070"/>
        <v>0</v>
      </c>
      <c r="BA733" s="2">
        <f t="shared" si="1070"/>
        <v>0</v>
      </c>
      <c r="BB733" s="2">
        <f t="shared" si="1070"/>
        <v>0</v>
      </c>
      <c r="BD733" s="3">
        <f t="shared" si="1016"/>
        <v>5</v>
      </c>
      <c r="BE733" s="3">
        <f t="shared" si="961"/>
        <v>24</v>
      </c>
      <c r="BF733" s="3">
        <f t="shared" si="962"/>
        <v>52</v>
      </c>
      <c r="BG733" s="3">
        <f t="shared" si="963"/>
        <v>62</v>
      </c>
      <c r="BH733" s="3">
        <f t="shared" si="964"/>
        <v>62</v>
      </c>
      <c r="BI733" s="3">
        <f t="shared" si="965"/>
        <v>85</v>
      </c>
      <c r="BJ733" s="3">
        <f t="shared" si="966"/>
        <v>122</v>
      </c>
      <c r="BK733" s="3">
        <f t="shared" si="967"/>
        <v>127</v>
      </c>
      <c r="BL733" s="3">
        <f t="shared" si="968"/>
        <v>130</v>
      </c>
      <c r="BM733" s="3">
        <f t="shared" si="969"/>
        <v>130</v>
      </c>
      <c r="BN733" s="3">
        <f t="shared" si="970"/>
        <v>133</v>
      </c>
      <c r="BO733" s="3">
        <f t="shared" si="971"/>
        <v>134</v>
      </c>
      <c r="BP733" s="3">
        <f t="shared" si="972"/>
        <v>135</v>
      </c>
      <c r="BQ733" s="3">
        <f t="shared" si="973"/>
        <v>144</v>
      </c>
      <c r="BR733" s="3">
        <f t="shared" si="974"/>
        <v>145</v>
      </c>
      <c r="BS733" s="3">
        <f t="shared" si="975"/>
        <v>153</v>
      </c>
      <c r="BT733" s="3">
        <f t="shared" si="976"/>
        <v>157</v>
      </c>
      <c r="BU733" s="3">
        <f t="shared" si="977"/>
        <v>157</v>
      </c>
      <c r="BV733" s="3">
        <f t="shared" si="978"/>
        <v>157</v>
      </c>
      <c r="BW733" s="3">
        <f t="shared" si="979"/>
        <v>157</v>
      </c>
      <c r="BX733" s="3">
        <f t="shared" si="980"/>
        <v>158</v>
      </c>
      <c r="BY733" s="3">
        <f t="shared" si="981"/>
        <v>162</v>
      </c>
      <c r="BZ733" s="3">
        <f t="shared" si="982"/>
        <v>165</v>
      </c>
      <c r="CA733" s="3">
        <f t="shared" si="983"/>
        <v>166</v>
      </c>
      <c r="CB733" s="3">
        <f t="shared" si="984"/>
        <v>168</v>
      </c>
      <c r="CC733" s="3">
        <f t="shared" si="985"/>
        <v>191</v>
      </c>
      <c r="CD733" s="3">
        <f t="shared" si="986"/>
        <v>196</v>
      </c>
      <c r="CE733" s="3">
        <f t="shared" si="987"/>
        <v>199</v>
      </c>
      <c r="CF733" s="3">
        <f t="shared" si="988"/>
        <v>202</v>
      </c>
      <c r="CG733" s="3">
        <f t="shared" si="989"/>
        <v>204</v>
      </c>
      <c r="CH733" s="3">
        <f t="shared" si="990"/>
        <v>208</v>
      </c>
      <c r="CI733" s="3">
        <f t="shared" si="991"/>
        <v>218</v>
      </c>
      <c r="CJ733" s="3">
        <f t="shared" si="992"/>
        <v>224</v>
      </c>
      <c r="CK733" s="3">
        <f t="shared" si="993"/>
        <v>243</v>
      </c>
      <c r="CL733" s="3">
        <f t="shared" si="994"/>
        <v>253</v>
      </c>
      <c r="CM733" s="3">
        <f t="shared" si="995"/>
        <v>255</v>
      </c>
      <c r="CN733" s="3">
        <f t="shared" si="996"/>
        <v>257</v>
      </c>
      <c r="CO733" s="3">
        <f t="shared" si="997"/>
        <v>257</v>
      </c>
      <c r="CP733" s="3">
        <f t="shared" si="998"/>
        <v>257</v>
      </c>
      <c r="CQ733" s="3">
        <f t="shared" si="999"/>
        <v>259</v>
      </c>
      <c r="CR733" s="3">
        <f t="shared" si="1000"/>
        <v>280</v>
      </c>
      <c r="CS733" s="3">
        <f t="shared" si="1001"/>
        <v>285</v>
      </c>
      <c r="CT733" s="3">
        <f t="shared" si="1002"/>
        <v>289</v>
      </c>
      <c r="CU733" s="3">
        <f t="shared" si="1003"/>
        <v>298</v>
      </c>
      <c r="CV733" s="3">
        <f t="shared" si="1004"/>
        <v>300</v>
      </c>
      <c r="CW733" s="3">
        <f t="shared" si="1005"/>
        <v>301</v>
      </c>
      <c r="CX733" s="3">
        <f t="shared" si="1006"/>
        <v>301</v>
      </c>
      <c r="CY733" s="3">
        <f t="shared" si="1007"/>
        <v>304</v>
      </c>
      <c r="CZ733" s="3">
        <f t="shared" si="1008"/>
        <v>305</v>
      </c>
      <c r="DA733" s="3">
        <f t="shared" si="1009"/>
        <v>311</v>
      </c>
      <c r="DB733" s="3">
        <f t="shared" si="1010"/>
        <v>321</v>
      </c>
      <c r="DC733" s="3">
        <f t="shared" si="1011"/>
        <v>321</v>
      </c>
      <c r="DD733" s="3">
        <f t="shared" si="1012"/>
        <v>326</v>
      </c>
    </row>
    <row r="734" spans="1:108" x14ac:dyDescent="0.3">
      <c r="A734" t="str">
        <f t="shared" si="1013"/>
        <v>'Jean Tirole (2014)'</v>
      </c>
      <c r="B734" s="2">
        <f t="shared" ref="B734:AG734" si="1071">B351/B$383</f>
        <v>0</v>
      </c>
      <c r="C734" s="2">
        <f t="shared" si="1071"/>
        <v>0</v>
      </c>
      <c r="D734" s="2">
        <f t="shared" si="1071"/>
        <v>0</v>
      </c>
      <c r="E734" s="2">
        <f t="shared" si="1071"/>
        <v>0</v>
      </c>
      <c r="F734" s="2">
        <f t="shared" si="1071"/>
        <v>0</v>
      </c>
      <c r="G734" s="2">
        <f t="shared" si="1071"/>
        <v>0</v>
      </c>
      <c r="H734" s="2">
        <f t="shared" si="1071"/>
        <v>0</v>
      </c>
      <c r="I734" s="2">
        <f t="shared" si="1071"/>
        <v>0</v>
      </c>
      <c r="J734" s="2">
        <f t="shared" si="1071"/>
        <v>0</v>
      </c>
      <c r="K734" s="2">
        <f t="shared" si="1071"/>
        <v>0</v>
      </c>
      <c r="L734" s="2">
        <f t="shared" si="1071"/>
        <v>0</v>
      </c>
      <c r="M734" s="2">
        <f t="shared" si="1071"/>
        <v>0</v>
      </c>
      <c r="N734" s="2">
        <f t="shared" si="1071"/>
        <v>0</v>
      </c>
      <c r="O734" s="2">
        <f t="shared" si="1071"/>
        <v>0</v>
      </c>
      <c r="P734" s="2">
        <f t="shared" si="1071"/>
        <v>0</v>
      </c>
      <c r="Q734" s="2">
        <f t="shared" si="1071"/>
        <v>0</v>
      </c>
      <c r="R734" s="2">
        <f t="shared" si="1071"/>
        <v>0</v>
      </c>
      <c r="S734" s="2">
        <f t="shared" si="1071"/>
        <v>0</v>
      </c>
      <c r="T734" s="2">
        <f t="shared" si="1071"/>
        <v>0</v>
      </c>
      <c r="U734" s="2">
        <f t="shared" si="1071"/>
        <v>0</v>
      </c>
      <c r="V734" s="2">
        <f t="shared" si="1071"/>
        <v>0</v>
      </c>
      <c r="W734" s="2">
        <f t="shared" si="1071"/>
        <v>0</v>
      </c>
      <c r="X734" s="2">
        <f t="shared" si="1071"/>
        <v>0</v>
      </c>
      <c r="Y734" s="2">
        <f t="shared" si="1071"/>
        <v>0</v>
      </c>
      <c r="Z734" s="2">
        <f t="shared" si="1071"/>
        <v>0</v>
      </c>
      <c r="AA734" s="2">
        <f t="shared" si="1071"/>
        <v>0</v>
      </c>
      <c r="AB734" s="2">
        <f t="shared" si="1071"/>
        <v>0</v>
      </c>
      <c r="AC734" s="2">
        <f t="shared" si="1071"/>
        <v>0</v>
      </c>
      <c r="AD734" s="2">
        <f t="shared" si="1071"/>
        <v>0</v>
      </c>
      <c r="AE734" s="2">
        <f t="shared" si="1071"/>
        <v>0</v>
      </c>
      <c r="AF734" s="2">
        <f t="shared" si="1071"/>
        <v>0</v>
      </c>
      <c r="AG734" s="2">
        <f t="shared" si="1071"/>
        <v>0</v>
      </c>
      <c r="AH734" s="2">
        <f t="shared" ref="AH734:BB734" si="1072">AH351/AH$383</f>
        <v>0</v>
      </c>
      <c r="AI734" s="2">
        <f t="shared" si="1072"/>
        <v>0</v>
      </c>
      <c r="AJ734" s="2">
        <f t="shared" si="1072"/>
        <v>0</v>
      </c>
      <c r="AK734" s="2">
        <f t="shared" si="1072"/>
        <v>0</v>
      </c>
      <c r="AL734" s="2">
        <f t="shared" si="1072"/>
        <v>0</v>
      </c>
      <c r="AM734" s="2">
        <f t="shared" si="1072"/>
        <v>0</v>
      </c>
      <c r="AN734" s="2">
        <f t="shared" si="1072"/>
        <v>0</v>
      </c>
      <c r="AO734" s="2">
        <f t="shared" si="1072"/>
        <v>0</v>
      </c>
      <c r="AP734" s="2">
        <f t="shared" si="1072"/>
        <v>0</v>
      </c>
      <c r="AQ734" s="2">
        <f t="shared" si="1072"/>
        <v>0</v>
      </c>
      <c r="AR734" s="2">
        <f t="shared" si="1072"/>
        <v>0</v>
      </c>
      <c r="AS734" s="2">
        <f t="shared" si="1072"/>
        <v>0</v>
      </c>
      <c r="AT734" s="2">
        <f t="shared" si="1072"/>
        <v>0</v>
      </c>
      <c r="AU734" s="2">
        <f t="shared" si="1072"/>
        <v>0</v>
      </c>
      <c r="AV734" s="2">
        <f t="shared" si="1072"/>
        <v>0</v>
      </c>
      <c r="AW734" s="2">
        <f t="shared" si="1072"/>
        <v>0</v>
      </c>
      <c r="AX734" s="2">
        <f t="shared" si="1072"/>
        <v>0</v>
      </c>
      <c r="AY734" s="2">
        <f t="shared" si="1072"/>
        <v>0</v>
      </c>
      <c r="AZ734" s="2">
        <f t="shared" si="1072"/>
        <v>0</v>
      </c>
      <c r="BA734" s="2">
        <f t="shared" si="1072"/>
        <v>0</v>
      </c>
      <c r="BB734" s="2">
        <f t="shared" si="1072"/>
        <v>0</v>
      </c>
      <c r="BD734" s="3">
        <f t="shared" si="1016"/>
        <v>5</v>
      </c>
      <c r="BE734" s="3">
        <f t="shared" si="961"/>
        <v>24</v>
      </c>
      <c r="BF734" s="3">
        <f t="shared" si="962"/>
        <v>52</v>
      </c>
      <c r="BG734" s="3">
        <f t="shared" si="963"/>
        <v>62</v>
      </c>
      <c r="BH734" s="3">
        <f t="shared" si="964"/>
        <v>62</v>
      </c>
      <c r="BI734" s="3">
        <f t="shared" si="965"/>
        <v>85</v>
      </c>
      <c r="BJ734" s="3">
        <f t="shared" si="966"/>
        <v>122</v>
      </c>
      <c r="BK734" s="3">
        <f t="shared" si="967"/>
        <v>127</v>
      </c>
      <c r="BL734" s="3">
        <f t="shared" si="968"/>
        <v>130</v>
      </c>
      <c r="BM734" s="3">
        <f t="shared" si="969"/>
        <v>130</v>
      </c>
      <c r="BN734" s="3">
        <f t="shared" si="970"/>
        <v>133</v>
      </c>
      <c r="BO734" s="3">
        <f t="shared" si="971"/>
        <v>134</v>
      </c>
      <c r="BP734" s="3">
        <f t="shared" si="972"/>
        <v>135</v>
      </c>
      <c r="BQ734" s="3">
        <f t="shared" si="973"/>
        <v>144</v>
      </c>
      <c r="BR734" s="3">
        <f t="shared" si="974"/>
        <v>145</v>
      </c>
      <c r="BS734" s="3">
        <f t="shared" si="975"/>
        <v>153</v>
      </c>
      <c r="BT734" s="3">
        <f t="shared" si="976"/>
        <v>157</v>
      </c>
      <c r="BU734" s="3">
        <f t="shared" si="977"/>
        <v>157</v>
      </c>
      <c r="BV734" s="3">
        <f t="shared" si="978"/>
        <v>157</v>
      </c>
      <c r="BW734" s="3">
        <f t="shared" si="979"/>
        <v>157</v>
      </c>
      <c r="BX734" s="3">
        <f t="shared" si="980"/>
        <v>158</v>
      </c>
      <c r="BY734" s="3">
        <f t="shared" si="981"/>
        <v>162</v>
      </c>
      <c r="BZ734" s="3">
        <f t="shared" si="982"/>
        <v>165</v>
      </c>
      <c r="CA734" s="3">
        <f t="shared" si="983"/>
        <v>166</v>
      </c>
      <c r="CB734" s="3">
        <f t="shared" si="984"/>
        <v>168</v>
      </c>
      <c r="CC734" s="3">
        <f t="shared" si="985"/>
        <v>191</v>
      </c>
      <c r="CD734" s="3">
        <f t="shared" si="986"/>
        <v>196</v>
      </c>
      <c r="CE734" s="3">
        <f t="shared" si="987"/>
        <v>199</v>
      </c>
      <c r="CF734" s="3">
        <f t="shared" si="988"/>
        <v>202</v>
      </c>
      <c r="CG734" s="3">
        <f t="shared" si="989"/>
        <v>204</v>
      </c>
      <c r="CH734" s="3">
        <f t="shared" si="990"/>
        <v>208</v>
      </c>
      <c r="CI734" s="3">
        <f t="shared" si="991"/>
        <v>218</v>
      </c>
      <c r="CJ734" s="3">
        <f t="shared" si="992"/>
        <v>224</v>
      </c>
      <c r="CK734" s="3">
        <f t="shared" si="993"/>
        <v>243</v>
      </c>
      <c r="CL734" s="3">
        <f t="shared" si="994"/>
        <v>253</v>
      </c>
      <c r="CM734" s="3">
        <f t="shared" si="995"/>
        <v>255</v>
      </c>
      <c r="CN734" s="3">
        <f t="shared" si="996"/>
        <v>257</v>
      </c>
      <c r="CO734" s="3">
        <f t="shared" si="997"/>
        <v>257</v>
      </c>
      <c r="CP734" s="3">
        <f t="shared" si="998"/>
        <v>257</v>
      </c>
      <c r="CQ734" s="3">
        <f t="shared" si="999"/>
        <v>259</v>
      </c>
      <c r="CR734" s="3">
        <f t="shared" si="1000"/>
        <v>280</v>
      </c>
      <c r="CS734" s="3">
        <f t="shared" si="1001"/>
        <v>285</v>
      </c>
      <c r="CT734" s="3">
        <f t="shared" si="1002"/>
        <v>289</v>
      </c>
      <c r="CU734" s="3">
        <f t="shared" si="1003"/>
        <v>298</v>
      </c>
      <c r="CV734" s="3">
        <f t="shared" si="1004"/>
        <v>300</v>
      </c>
      <c r="CW734" s="3">
        <f t="shared" si="1005"/>
        <v>301</v>
      </c>
      <c r="CX734" s="3">
        <f t="shared" si="1006"/>
        <v>301</v>
      </c>
      <c r="CY734" s="3">
        <f t="shared" si="1007"/>
        <v>304</v>
      </c>
      <c r="CZ734" s="3">
        <f t="shared" si="1008"/>
        <v>305</v>
      </c>
      <c r="DA734" s="3">
        <f t="shared" si="1009"/>
        <v>311</v>
      </c>
      <c r="DB734" s="3">
        <f t="shared" si="1010"/>
        <v>321</v>
      </c>
      <c r="DC734" s="3">
        <f t="shared" si="1011"/>
        <v>321</v>
      </c>
      <c r="DD734" s="3">
        <f t="shared" si="1012"/>
        <v>326</v>
      </c>
    </row>
    <row r="735" spans="1:108" x14ac:dyDescent="0.3">
      <c r="A735" t="str">
        <f t="shared" si="1013"/>
        <v>'Angus Deaton (2015)'</v>
      </c>
      <c r="B735" s="2">
        <f t="shared" ref="B735:AG735" si="1073">B352/B$383</f>
        <v>0</v>
      </c>
      <c r="C735" s="2">
        <f t="shared" si="1073"/>
        <v>0</v>
      </c>
      <c r="D735" s="2">
        <f t="shared" si="1073"/>
        <v>0</v>
      </c>
      <c r="E735" s="2">
        <f t="shared" si="1073"/>
        <v>0</v>
      </c>
      <c r="F735" s="2">
        <f t="shared" si="1073"/>
        <v>0</v>
      </c>
      <c r="G735" s="2">
        <f t="shared" si="1073"/>
        <v>0</v>
      </c>
      <c r="H735" s="2">
        <f t="shared" si="1073"/>
        <v>0</v>
      </c>
      <c r="I735" s="2">
        <f t="shared" si="1073"/>
        <v>0</v>
      </c>
      <c r="J735" s="2">
        <f t="shared" si="1073"/>
        <v>0</v>
      </c>
      <c r="K735" s="2">
        <f t="shared" si="1073"/>
        <v>0</v>
      </c>
      <c r="L735" s="2">
        <f t="shared" si="1073"/>
        <v>0</v>
      </c>
      <c r="M735" s="2">
        <f t="shared" si="1073"/>
        <v>0</v>
      </c>
      <c r="N735" s="2">
        <f t="shared" si="1073"/>
        <v>0</v>
      </c>
      <c r="O735" s="2">
        <f t="shared" si="1073"/>
        <v>0</v>
      </c>
      <c r="P735" s="2">
        <f t="shared" si="1073"/>
        <v>0</v>
      </c>
      <c r="Q735" s="2">
        <f t="shared" si="1073"/>
        <v>0</v>
      </c>
      <c r="R735" s="2">
        <f t="shared" si="1073"/>
        <v>0</v>
      </c>
      <c r="S735" s="2">
        <f t="shared" si="1073"/>
        <v>0</v>
      </c>
      <c r="T735" s="2">
        <f t="shared" si="1073"/>
        <v>0</v>
      </c>
      <c r="U735" s="2">
        <f t="shared" si="1073"/>
        <v>0</v>
      </c>
      <c r="V735" s="2">
        <f t="shared" si="1073"/>
        <v>0</v>
      </c>
      <c r="W735" s="2">
        <f t="shared" si="1073"/>
        <v>0</v>
      </c>
      <c r="X735" s="2">
        <f t="shared" si="1073"/>
        <v>0</v>
      </c>
      <c r="Y735" s="2">
        <f t="shared" si="1073"/>
        <v>0</v>
      </c>
      <c r="Z735" s="2">
        <f t="shared" si="1073"/>
        <v>0</v>
      </c>
      <c r="AA735" s="2">
        <f t="shared" si="1073"/>
        <v>0</v>
      </c>
      <c r="AB735" s="2">
        <f t="shared" si="1073"/>
        <v>0</v>
      </c>
      <c r="AC735" s="2">
        <f t="shared" si="1073"/>
        <v>0</v>
      </c>
      <c r="AD735" s="2">
        <f t="shared" si="1073"/>
        <v>0</v>
      </c>
      <c r="AE735" s="2">
        <f t="shared" si="1073"/>
        <v>0</v>
      </c>
      <c r="AF735" s="2">
        <f t="shared" si="1073"/>
        <v>0</v>
      </c>
      <c r="AG735" s="2">
        <f t="shared" si="1073"/>
        <v>0</v>
      </c>
      <c r="AH735" s="2">
        <f t="shared" ref="AH735:BB735" si="1074">AH352/AH$383</f>
        <v>0</v>
      </c>
      <c r="AI735" s="2">
        <f t="shared" si="1074"/>
        <v>0</v>
      </c>
      <c r="AJ735" s="2">
        <f t="shared" si="1074"/>
        <v>0</v>
      </c>
      <c r="AK735" s="2">
        <f t="shared" si="1074"/>
        <v>0</v>
      </c>
      <c r="AL735" s="2">
        <f t="shared" si="1074"/>
        <v>0</v>
      </c>
      <c r="AM735" s="2">
        <f t="shared" si="1074"/>
        <v>0</v>
      </c>
      <c r="AN735" s="2">
        <f t="shared" si="1074"/>
        <v>0</v>
      </c>
      <c r="AO735" s="2">
        <f t="shared" si="1074"/>
        <v>0</v>
      </c>
      <c r="AP735" s="2">
        <f t="shared" si="1074"/>
        <v>0</v>
      </c>
      <c r="AQ735" s="2">
        <f t="shared" si="1074"/>
        <v>0</v>
      </c>
      <c r="AR735" s="2">
        <f t="shared" si="1074"/>
        <v>0</v>
      </c>
      <c r="AS735" s="2">
        <f t="shared" si="1074"/>
        <v>0</v>
      </c>
      <c r="AT735" s="2">
        <f t="shared" si="1074"/>
        <v>0</v>
      </c>
      <c r="AU735" s="2">
        <f t="shared" si="1074"/>
        <v>0</v>
      </c>
      <c r="AV735" s="2">
        <f t="shared" si="1074"/>
        <v>0</v>
      </c>
      <c r="AW735" s="2">
        <f t="shared" si="1074"/>
        <v>0</v>
      </c>
      <c r="AX735" s="2">
        <f t="shared" si="1074"/>
        <v>0</v>
      </c>
      <c r="AY735" s="2">
        <f t="shared" si="1074"/>
        <v>0</v>
      </c>
      <c r="AZ735" s="2">
        <f t="shared" si="1074"/>
        <v>0</v>
      </c>
      <c r="BA735" s="2">
        <f t="shared" si="1074"/>
        <v>0</v>
      </c>
      <c r="BB735" s="2">
        <f t="shared" si="1074"/>
        <v>0</v>
      </c>
      <c r="BD735" s="3">
        <f t="shared" si="1016"/>
        <v>5</v>
      </c>
      <c r="BE735" s="3">
        <f t="shared" si="961"/>
        <v>24</v>
      </c>
      <c r="BF735" s="3">
        <f t="shared" si="962"/>
        <v>52</v>
      </c>
      <c r="BG735" s="3">
        <f t="shared" si="963"/>
        <v>62</v>
      </c>
      <c r="BH735" s="3">
        <f t="shared" si="964"/>
        <v>62</v>
      </c>
      <c r="BI735" s="3">
        <f t="shared" si="965"/>
        <v>85</v>
      </c>
      <c r="BJ735" s="3">
        <f t="shared" si="966"/>
        <v>122</v>
      </c>
      <c r="BK735" s="3">
        <f t="shared" si="967"/>
        <v>127</v>
      </c>
      <c r="BL735" s="3">
        <f t="shared" si="968"/>
        <v>130</v>
      </c>
      <c r="BM735" s="3">
        <f t="shared" si="969"/>
        <v>130</v>
      </c>
      <c r="BN735" s="3">
        <f t="shared" si="970"/>
        <v>133</v>
      </c>
      <c r="BO735" s="3">
        <f t="shared" si="971"/>
        <v>134</v>
      </c>
      <c r="BP735" s="3">
        <f t="shared" si="972"/>
        <v>135</v>
      </c>
      <c r="BQ735" s="3">
        <f t="shared" si="973"/>
        <v>144</v>
      </c>
      <c r="BR735" s="3">
        <f t="shared" si="974"/>
        <v>145</v>
      </c>
      <c r="BS735" s="3">
        <f t="shared" si="975"/>
        <v>153</v>
      </c>
      <c r="BT735" s="3">
        <f t="shared" si="976"/>
        <v>157</v>
      </c>
      <c r="BU735" s="3">
        <f t="shared" si="977"/>
        <v>157</v>
      </c>
      <c r="BV735" s="3">
        <f t="shared" si="978"/>
        <v>157</v>
      </c>
      <c r="BW735" s="3">
        <f t="shared" si="979"/>
        <v>157</v>
      </c>
      <c r="BX735" s="3">
        <f t="shared" si="980"/>
        <v>158</v>
      </c>
      <c r="BY735" s="3">
        <f t="shared" si="981"/>
        <v>162</v>
      </c>
      <c r="BZ735" s="3">
        <f t="shared" si="982"/>
        <v>165</v>
      </c>
      <c r="CA735" s="3">
        <f t="shared" si="983"/>
        <v>166</v>
      </c>
      <c r="CB735" s="3">
        <f t="shared" si="984"/>
        <v>168</v>
      </c>
      <c r="CC735" s="3">
        <f t="shared" si="985"/>
        <v>191</v>
      </c>
      <c r="CD735" s="3">
        <f t="shared" si="986"/>
        <v>196</v>
      </c>
      <c r="CE735" s="3">
        <f t="shared" si="987"/>
        <v>199</v>
      </c>
      <c r="CF735" s="3">
        <f t="shared" si="988"/>
        <v>202</v>
      </c>
      <c r="CG735" s="3">
        <f t="shared" si="989"/>
        <v>204</v>
      </c>
      <c r="CH735" s="3">
        <f t="shared" si="990"/>
        <v>208</v>
      </c>
      <c r="CI735" s="3">
        <f t="shared" si="991"/>
        <v>218</v>
      </c>
      <c r="CJ735" s="3">
        <f t="shared" si="992"/>
        <v>224</v>
      </c>
      <c r="CK735" s="3">
        <f t="shared" si="993"/>
        <v>243</v>
      </c>
      <c r="CL735" s="3">
        <f t="shared" si="994"/>
        <v>253</v>
      </c>
      <c r="CM735" s="3">
        <f t="shared" si="995"/>
        <v>255</v>
      </c>
      <c r="CN735" s="3">
        <f t="shared" si="996"/>
        <v>257</v>
      </c>
      <c r="CO735" s="3">
        <f t="shared" si="997"/>
        <v>257</v>
      </c>
      <c r="CP735" s="3">
        <f t="shared" si="998"/>
        <v>257</v>
      </c>
      <c r="CQ735" s="3">
        <f t="shared" si="999"/>
        <v>259</v>
      </c>
      <c r="CR735" s="3">
        <f t="shared" si="1000"/>
        <v>280</v>
      </c>
      <c r="CS735" s="3">
        <f t="shared" si="1001"/>
        <v>285</v>
      </c>
      <c r="CT735" s="3">
        <f t="shared" si="1002"/>
        <v>289</v>
      </c>
      <c r="CU735" s="3">
        <f t="shared" si="1003"/>
        <v>298</v>
      </c>
      <c r="CV735" s="3">
        <f t="shared" si="1004"/>
        <v>300</v>
      </c>
      <c r="CW735" s="3">
        <f t="shared" si="1005"/>
        <v>301</v>
      </c>
      <c r="CX735" s="3">
        <f t="shared" si="1006"/>
        <v>301</v>
      </c>
      <c r="CY735" s="3">
        <f t="shared" si="1007"/>
        <v>304</v>
      </c>
      <c r="CZ735" s="3">
        <f t="shared" si="1008"/>
        <v>305</v>
      </c>
      <c r="DA735" s="3">
        <f t="shared" si="1009"/>
        <v>311</v>
      </c>
      <c r="DB735" s="3">
        <f t="shared" si="1010"/>
        <v>321</v>
      </c>
      <c r="DC735" s="3">
        <f t="shared" si="1011"/>
        <v>321</v>
      </c>
      <c r="DD735" s="3">
        <f t="shared" si="1012"/>
        <v>326</v>
      </c>
    </row>
    <row r="736" spans="1:108" x14ac:dyDescent="0.3">
      <c r="A736" t="str">
        <f t="shared" si="1013"/>
        <v>'Bengt Holmstrom (2016)'</v>
      </c>
      <c r="B736" s="2">
        <f t="shared" ref="B736:AG736" si="1075">B353/B$383</f>
        <v>0</v>
      </c>
      <c r="C736" s="2">
        <f t="shared" si="1075"/>
        <v>0</v>
      </c>
      <c r="D736" s="2">
        <f t="shared" si="1075"/>
        <v>0</v>
      </c>
      <c r="E736" s="2">
        <f t="shared" si="1075"/>
        <v>0</v>
      </c>
      <c r="F736" s="2">
        <f t="shared" si="1075"/>
        <v>0</v>
      </c>
      <c r="G736" s="2">
        <f t="shared" si="1075"/>
        <v>0</v>
      </c>
      <c r="H736" s="2">
        <f t="shared" si="1075"/>
        <v>0</v>
      </c>
      <c r="I736" s="2">
        <f t="shared" si="1075"/>
        <v>0</v>
      </c>
      <c r="J736" s="2">
        <f t="shared" si="1075"/>
        <v>0</v>
      </c>
      <c r="K736" s="2">
        <f t="shared" si="1075"/>
        <v>0</v>
      </c>
      <c r="L736" s="2">
        <f t="shared" si="1075"/>
        <v>0</v>
      </c>
      <c r="M736" s="2">
        <f t="shared" si="1075"/>
        <v>0</v>
      </c>
      <c r="N736" s="2">
        <f t="shared" si="1075"/>
        <v>0</v>
      </c>
      <c r="O736" s="2">
        <f t="shared" si="1075"/>
        <v>0</v>
      </c>
      <c r="P736" s="2">
        <f t="shared" si="1075"/>
        <v>0</v>
      </c>
      <c r="Q736" s="2">
        <f t="shared" si="1075"/>
        <v>0</v>
      </c>
      <c r="R736" s="2">
        <f t="shared" si="1075"/>
        <v>0</v>
      </c>
      <c r="S736" s="2">
        <f t="shared" si="1075"/>
        <v>0</v>
      </c>
      <c r="T736" s="2">
        <f t="shared" si="1075"/>
        <v>0</v>
      </c>
      <c r="U736" s="2">
        <f t="shared" si="1075"/>
        <v>0</v>
      </c>
      <c r="V736" s="2">
        <f t="shared" si="1075"/>
        <v>0</v>
      </c>
      <c r="W736" s="2">
        <f t="shared" si="1075"/>
        <v>0</v>
      </c>
      <c r="X736" s="2">
        <f t="shared" si="1075"/>
        <v>0</v>
      </c>
      <c r="Y736" s="2">
        <f t="shared" si="1075"/>
        <v>0</v>
      </c>
      <c r="Z736" s="2">
        <f t="shared" si="1075"/>
        <v>0</v>
      </c>
      <c r="AA736" s="2">
        <f t="shared" si="1075"/>
        <v>0</v>
      </c>
      <c r="AB736" s="2">
        <f t="shared" si="1075"/>
        <v>0</v>
      </c>
      <c r="AC736" s="2">
        <f t="shared" si="1075"/>
        <v>0</v>
      </c>
      <c r="AD736" s="2">
        <f t="shared" si="1075"/>
        <v>0</v>
      </c>
      <c r="AE736" s="2">
        <f t="shared" si="1075"/>
        <v>0</v>
      </c>
      <c r="AF736" s="2">
        <f t="shared" si="1075"/>
        <v>0</v>
      </c>
      <c r="AG736" s="2">
        <f t="shared" si="1075"/>
        <v>0</v>
      </c>
      <c r="AH736" s="2">
        <f t="shared" ref="AH736:BB736" si="1076">AH353/AH$383</f>
        <v>0</v>
      </c>
      <c r="AI736" s="2">
        <f t="shared" si="1076"/>
        <v>0</v>
      </c>
      <c r="AJ736" s="2">
        <f t="shared" si="1076"/>
        <v>0</v>
      </c>
      <c r="AK736" s="2">
        <f t="shared" si="1076"/>
        <v>0</v>
      </c>
      <c r="AL736" s="2">
        <f t="shared" si="1076"/>
        <v>0</v>
      </c>
      <c r="AM736" s="2">
        <f t="shared" si="1076"/>
        <v>0</v>
      </c>
      <c r="AN736" s="2">
        <f t="shared" si="1076"/>
        <v>0</v>
      </c>
      <c r="AO736" s="2">
        <f t="shared" si="1076"/>
        <v>0</v>
      </c>
      <c r="AP736" s="2">
        <f t="shared" si="1076"/>
        <v>0</v>
      </c>
      <c r="AQ736" s="2">
        <f t="shared" si="1076"/>
        <v>0</v>
      </c>
      <c r="AR736" s="2">
        <f t="shared" si="1076"/>
        <v>0</v>
      </c>
      <c r="AS736" s="2">
        <f t="shared" si="1076"/>
        <v>0</v>
      </c>
      <c r="AT736" s="2">
        <f t="shared" si="1076"/>
        <v>0</v>
      </c>
      <c r="AU736" s="2">
        <f t="shared" si="1076"/>
        <v>0</v>
      </c>
      <c r="AV736" s="2">
        <f t="shared" si="1076"/>
        <v>0</v>
      </c>
      <c r="AW736" s="2">
        <f t="shared" si="1076"/>
        <v>0</v>
      </c>
      <c r="AX736" s="2">
        <f t="shared" si="1076"/>
        <v>0</v>
      </c>
      <c r="AY736" s="2">
        <f t="shared" si="1076"/>
        <v>0</v>
      </c>
      <c r="AZ736" s="2">
        <f t="shared" si="1076"/>
        <v>0</v>
      </c>
      <c r="BA736" s="2">
        <f t="shared" si="1076"/>
        <v>0</v>
      </c>
      <c r="BB736" s="2">
        <f t="shared" si="1076"/>
        <v>0</v>
      </c>
      <c r="BD736" s="3">
        <f t="shared" si="1016"/>
        <v>5</v>
      </c>
      <c r="BE736" s="3">
        <f t="shared" si="961"/>
        <v>24</v>
      </c>
      <c r="BF736" s="3">
        <f t="shared" si="962"/>
        <v>52</v>
      </c>
      <c r="BG736" s="3">
        <f t="shared" si="963"/>
        <v>62</v>
      </c>
      <c r="BH736" s="3">
        <f t="shared" si="964"/>
        <v>62</v>
      </c>
      <c r="BI736" s="3">
        <f t="shared" si="965"/>
        <v>85</v>
      </c>
      <c r="BJ736" s="3">
        <f t="shared" si="966"/>
        <v>122</v>
      </c>
      <c r="BK736" s="3">
        <f t="shared" si="967"/>
        <v>127</v>
      </c>
      <c r="BL736" s="3">
        <f t="shared" si="968"/>
        <v>130</v>
      </c>
      <c r="BM736" s="3">
        <f t="shared" si="969"/>
        <v>130</v>
      </c>
      <c r="BN736" s="3">
        <f t="shared" si="970"/>
        <v>133</v>
      </c>
      <c r="BO736" s="3">
        <f t="shared" si="971"/>
        <v>134</v>
      </c>
      <c r="BP736" s="3">
        <f t="shared" si="972"/>
        <v>135</v>
      </c>
      <c r="BQ736" s="3">
        <f t="shared" si="973"/>
        <v>144</v>
      </c>
      <c r="BR736" s="3">
        <f t="shared" si="974"/>
        <v>145</v>
      </c>
      <c r="BS736" s="3">
        <f t="shared" si="975"/>
        <v>153</v>
      </c>
      <c r="BT736" s="3">
        <f t="shared" si="976"/>
        <v>157</v>
      </c>
      <c r="BU736" s="3">
        <f t="shared" si="977"/>
        <v>157</v>
      </c>
      <c r="BV736" s="3">
        <f t="shared" si="978"/>
        <v>157</v>
      </c>
      <c r="BW736" s="3">
        <f t="shared" si="979"/>
        <v>157</v>
      </c>
      <c r="BX736" s="3">
        <f t="shared" si="980"/>
        <v>158</v>
      </c>
      <c r="BY736" s="3">
        <f t="shared" si="981"/>
        <v>162</v>
      </c>
      <c r="BZ736" s="3">
        <f t="shared" si="982"/>
        <v>165</v>
      </c>
      <c r="CA736" s="3">
        <f t="shared" si="983"/>
        <v>166</v>
      </c>
      <c r="CB736" s="3">
        <f t="shared" si="984"/>
        <v>168</v>
      </c>
      <c r="CC736" s="3">
        <f t="shared" si="985"/>
        <v>191</v>
      </c>
      <c r="CD736" s="3">
        <f t="shared" si="986"/>
        <v>196</v>
      </c>
      <c r="CE736" s="3">
        <f t="shared" si="987"/>
        <v>199</v>
      </c>
      <c r="CF736" s="3">
        <f t="shared" si="988"/>
        <v>202</v>
      </c>
      <c r="CG736" s="3">
        <f t="shared" si="989"/>
        <v>204</v>
      </c>
      <c r="CH736" s="3">
        <f t="shared" si="990"/>
        <v>208</v>
      </c>
      <c r="CI736" s="3">
        <f t="shared" si="991"/>
        <v>218</v>
      </c>
      <c r="CJ736" s="3">
        <f t="shared" si="992"/>
        <v>224</v>
      </c>
      <c r="CK736" s="3">
        <f t="shared" si="993"/>
        <v>243</v>
      </c>
      <c r="CL736" s="3">
        <f t="shared" si="994"/>
        <v>253</v>
      </c>
      <c r="CM736" s="3">
        <f t="shared" si="995"/>
        <v>255</v>
      </c>
      <c r="CN736" s="3">
        <f t="shared" si="996"/>
        <v>257</v>
      </c>
      <c r="CO736" s="3">
        <f t="shared" si="997"/>
        <v>257</v>
      </c>
      <c r="CP736" s="3">
        <f t="shared" si="998"/>
        <v>257</v>
      </c>
      <c r="CQ736" s="3">
        <f t="shared" si="999"/>
        <v>259</v>
      </c>
      <c r="CR736" s="3">
        <f t="shared" si="1000"/>
        <v>280</v>
      </c>
      <c r="CS736" s="3">
        <f t="shared" si="1001"/>
        <v>285</v>
      </c>
      <c r="CT736" s="3">
        <f t="shared" si="1002"/>
        <v>289</v>
      </c>
      <c r="CU736" s="3">
        <f t="shared" si="1003"/>
        <v>298</v>
      </c>
      <c r="CV736" s="3">
        <f t="shared" si="1004"/>
        <v>300</v>
      </c>
      <c r="CW736" s="3">
        <f t="shared" si="1005"/>
        <v>301</v>
      </c>
      <c r="CX736" s="3">
        <f t="shared" si="1006"/>
        <v>301</v>
      </c>
      <c r="CY736" s="3">
        <f t="shared" si="1007"/>
        <v>304</v>
      </c>
      <c r="CZ736" s="3">
        <f t="shared" si="1008"/>
        <v>305</v>
      </c>
      <c r="DA736" s="3">
        <f t="shared" si="1009"/>
        <v>311</v>
      </c>
      <c r="DB736" s="3">
        <f t="shared" si="1010"/>
        <v>321</v>
      </c>
      <c r="DC736" s="3">
        <f t="shared" si="1011"/>
        <v>321</v>
      </c>
      <c r="DD736" s="3">
        <f t="shared" si="1012"/>
        <v>326</v>
      </c>
    </row>
    <row r="737" spans="1:108" x14ac:dyDescent="0.3">
      <c r="A737" t="str">
        <f t="shared" si="1013"/>
        <v>'Michael Rothshield'</v>
      </c>
      <c r="B737" s="2">
        <f t="shared" ref="B737:AG737" si="1077">B354/B$383</f>
        <v>0</v>
      </c>
      <c r="C737" s="2">
        <f t="shared" si="1077"/>
        <v>0</v>
      </c>
      <c r="D737" s="2">
        <f t="shared" si="1077"/>
        <v>0</v>
      </c>
      <c r="E737" s="2">
        <f t="shared" si="1077"/>
        <v>0</v>
      </c>
      <c r="F737" s="2">
        <f t="shared" si="1077"/>
        <v>0</v>
      </c>
      <c r="G737" s="2">
        <f t="shared" si="1077"/>
        <v>0</v>
      </c>
      <c r="H737" s="2">
        <f t="shared" si="1077"/>
        <v>0</v>
      </c>
      <c r="I737" s="2">
        <f t="shared" si="1077"/>
        <v>0</v>
      </c>
      <c r="J737" s="2">
        <f t="shared" si="1077"/>
        <v>0</v>
      </c>
      <c r="K737" s="2">
        <f t="shared" si="1077"/>
        <v>0</v>
      </c>
      <c r="L737" s="2">
        <f t="shared" si="1077"/>
        <v>0</v>
      </c>
      <c r="M737" s="2">
        <f t="shared" si="1077"/>
        <v>0</v>
      </c>
      <c r="N737" s="2">
        <f t="shared" si="1077"/>
        <v>0</v>
      </c>
      <c r="O737" s="2">
        <f t="shared" si="1077"/>
        <v>0</v>
      </c>
      <c r="P737" s="2">
        <f t="shared" si="1077"/>
        <v>0</v>
      </c>
      <c r="Q737" s="2">
        <f t="shared" si="1077"/>
        <v>0</v>
      </c>
      <c r="R737" s="2">
        <f t="shared" si="1077"/>
        <v>0</v>
      </c>
      <c r="S737" s="2">
        <f t="shared" si="1077"/>
        <v>0</v>
      </c>
      <c r="T737" s="2">
        <f t="shared" si="1077"/>
        <v>0</v>
      </c>
      <c r="U737" s="2">
        <f t="shared" si="1077"/>
        <v>0</v>
      </c>
      <c r="V737" s="2">
        <f t="shared" si="1077"/>
        <v>0</v>
      </c>
      <c r="W737" s="2">
        <f t="shared" si="1077"/>
        <v>0</v>
      </c>
      <c r="X737" s="2">
        <f t="shared" si="1077"/>
        <v>0</v>
      </c>
      <c r="Y737" s="2">
        <f t="shared" si="1077"/>
        <v>0</v>
      </c>
      <c r="Z737" s="2">
        <f t="shared" si="1077"/>
        <v>0</v>
      </c>
      <c r="AA737" s="2">
        <f t="shared" si="1077"/>
        <v>0</v>
      </c>
      <c r="AB737" s="2">
        <f t="shared" si="1077"/>
        <v>0</v>
      </c>
      <c r="AC737" s="2">
        <f t="shared" si="1077"/>
        <v>0</v>
      </c>
      <c r="AD737" s="2">
        <f t="shared" si="1077"/>
        <v>0</v>
      </c>
      <c r="AE737" s="2">
        <f t="shared" si="1077"/>
        <v>0</v>
      </c>
      <c r="AF737" s="2">
        <f t="shared" si="1077"/>
        <v>0</v>
      </c>
      <c r="AG737" s="2">
        <f t="shared" si="1077"/>
        <v>0</v>
      </c>
      <c r="AH737" s="2">
        <f t="shared" ref="AH737:BB737" si="1078">AH354/AH$383</f>
        <v>0</v>
      </c>
      <c r="AI737" s="2">
        <f t="shared" si="1078"/>
        <v>0</v>
      </c>
      <c r="AJ737" s="2">
        <f t="shared" si="1078"/>
        <v>0</v>
      </c>
      <c r="AK737" s="2">
        <f t="shared" si="1078"/>
        <v>0</v>
      </c>
      <c r="AL737" s="2">
        <f t="shared" si="1078"/>
        <v>0</v>
      </c>
      <c r="AM737" s="2">
        <f t="shared" si="1078"/>
        <v>0</v>
      </c>
      <c r="AN737" s="2">
        <f t="shared" si="1078"/>
        <v>0</v>
      </c>
      <c r="AO737" s="2">
        <f t="shared" si="1078"/>
        <v>0</v>
      </c>
      <c r="AP737" s="2">
        <f t="shared" si="1078"/>
        <v>0</v>
      </c>
      <c r="AQ737" s="2">
        <f t="shared" si="1078"/>
        <v>0</v>
      </c>
      <c r="AR737" s="2">
        <f t="shared" si="1078"/>
        <v>0</v>
      </c>
      <c r="AS737" s="2">
        <f t="shared" si="1078"/>
        <v>0</v>
      </c>
      <c r="AT737" s="2">
        <f t="shared" si="1078"/>
        <v>0</v>
      </c>
      <c r="AU737" s="2">
        <f t="shared" si="1078"/>
        <v>0</v>
      </c>
      <c r="AV737" s="2">
        <f t="shared" si="1078"/>
        <v>0</v>
      </c>
      <c r="AW737" s="2">
        <f t="shared" si="1078"/>
        <v>0.12344777209642047</v>
      </c>
      <c r="AX737" s="2">
        <f t="shared" si="1078"/>
        <v>0.12119113573407214</v>
      </c>
      <c r="AY737" s="2">
        <f t="shared" si="1078"/>
        <v>0.11900065746219637</v>
      </c>
      <c r="AZ737" s="2">
        <f t="shared" si="1078"/>
        <v>0.11540749553837021</v>
      </c>
      <c r="BA737" s="2">
        <f t="shared" si="1078"/>
        <v>0.1154074955383704</v>
      </c>
      <c r="BB737" s="2">
        <f t="shared" si="1078"/>
        <v>0.11053719008264495</v>
      </c>
      <c r="BD737" s="3">
        <f t="shared" si="1016"/>
        <v>5</v>
      </c>
      <c r="BE737" s="3">
        <f t="shared" si="961"/>
        <v>24</v>
      </c>
      <c r="BF737" s="3">
        <f t="shared" si="962"/>
        <v>52</v>
      </c>
      <c r="BG737" s="3">
        <f t="shared" si="963"/>
        <v>62</v>
      </c>
      <c r="BH737" s="3">
        <f t="shared" si="964"/>
        <v>62</v>
      </c>
      <c r="BI737" s="3">
        <f t="shared" si="965"/>
        <v>85</v>
      </c>
      <c r="BJ737" s="3">
        <f t="shared" si="966"/>
        <v>122</v>
      </c>
      <c r="BK737" s="3">
        <f t="shared" si="967"/>
        <v>127</v>
      </c>
      <c r="BL737" s="3">
        <f t="shared" si="968"/>
        <v>130</v>
      </c>
      <c r="BM737" s="3">
        <f t="shared" si="969"/>
        <v>130</v>
      </c>
      <c r="BN737" s="3">
        <f t="shared" si="970"/>
        <v>133</v>
      </c>
      <c r="BO737" s="3">
        <f t="shared" si="971"/>
        <v>134</v>
      </c>
      <c r="BP737" s="3">
        <f t="shared" si="972"/>
        <v>135</v>
      </c>
      <c r="BQ737" s="3">
        <f t="shared" si="973"/>
        <v>144</v>
      </c>
      <c r="BR737" s="3">
        <f t="shared" si="974"/>
        <v>145</v>
      </c>
      <c r="BS737" s="3">
        <f t="shared" si="975"/>
        <v>153</v>
      </c>
      <c r="BT737" s="3">
        <f t="shared" si="976"/>
        <v>157</v>
      </c>
      <c r="BU737" s="3">
        <f t="shared" si="977"/>
        <v>157</v>
      </c>
      <c r="BV737" s="3">
        <f t="shared" si="978"/>
        <v>157</v>
      </c>
      <c r="BW737" s="3">
        <f t="shared" si="979"/>
        <v>157</v>
      </c>
      <c r="BX737" s="3">
        <f t="shared" si="980"/>
        <v>158</v>
      </c>
      <c r="BY737" s="3">
        <f t="shared" si="981"/>
        <v>162</v>
      </c>
      <c r="BZ737" s="3">
        <f t="shared" si="982"/>
        <v>165</v>
      </c>
      <c r="CA737" s="3">
        <f t="shared" si="983"/>
        <v>166</v>
      </c>
      <c r="CB737" s="3">
        <f t="shared" si="984"/>
        <v>168</v>
      </c>
      <c r="CC737" s="3">
        <f t="shared" si="985"/>
        <v>191</v>
      </c>
      <c r="CD737" s="3">
        <f t="shared" si="986"/>
        <v>196</v>
      </c>
      <c r="CE737" s="3">
        <f t="shared" si="987"/>
        <v>199</v>
      </c>
      <c r="CF737" s="3">
        <f t="shared" si="988"/>
        <v>202</v>
      </c>
      <c r="CG737" s="3">
        <f t="shared" si="989"/>
        <v>204</v>
      </c>
      <c r="CH737" s="3">
        <f t="shared" si="990"/>
        <v>208</v>
      </c>
      <c r="CI737" s="3">
        <f t="shared" si="991"/>
        <v>218</v>
      </c>
      <c r="CJ737" s="3">
        <f t="shared" si="992"/>
        <v>224</v>
      </c>
      <c r="CK737" s="3">
        <f t="shared" si="993"/>
        <v>243</v>
      </c>
      <c r="CL737" s="3">
        <f t="shared" si="994"/>
        <v>253</v>
      </c>
      <c r="CM737" s="3">
        <f t="shared" si="995"/>
        <v>255</v>
      </c>
      <c r="CN737" s="3">
        <f t="shared" si="996"/>
        <v>257</v>
      </c>
      <c r="CO737" s="3">
        <f t="shared" si="997"/>
        <v>257</v>
      </c>
      <c r="CP737" s="3">
        <f t="shared" si="998"/>
        <v>257</v>
      </c>
      <c r="CQ737" s="3">
        <f t="shared" si="999"/>
        <v>259</v>
      </c>
      <c r="CR737" s="3">
        <f t="shared" si="1000"/>
        <v>280</v>
      </c>
      <c r="CS737" s="3">
        <f t="shared" si="1001"/>
        <v>285</v>
      </c>
      <c r="CT737" s="3">
        <f t="shared" si="1002"/>
        <v>289</v>
      </c>
      <c r="CU737" s="3">
        <f t="shared" si="1003"/>
        <v>298</v>
      </c>
      <c r="CV737" s="3">
        <f t="shared" si="1004"/>
        <v>300</v>
      </c>
      <c r="CW737" s="3">
        <f t="shared" si="1005"/>
        <v>301</v>
      </c>
      <c r="CX737" s="3">
        <f t="shared" si="1006"/>
        <v>301</v>
      </c>
      <c r="CY737" s="3">
        <f t="shared" si="1007"/>
        <v>119</v>
      </c>
      <c r="CZ737" s="3">
        <f t="shared" si="1008"/>
        <v>119</v>
      </c>
      <c r="DA737" s="3">
        <f t="shared" si="1009"/>
        <v>120</v>
      </c>
      <c r="DB737" s="3">
        <f t="shared" si="1010"/>
        <v>124</v>
      </c>
      <c r="DC737" s="3">
        <f t="shared" si="1011"/>
        <v>127</v>
      </c>
      <c r="DD737" s="3">
        <f t="shared" si="1012"/>
        <v>135</v>
      </c>
    </row>
    <row r="738" spans="1:108" x14ac:dyDescent="0.3">
      <c r="A738" t="str">
        <f t="shared" si="1013"/>
        <v>'Oliver Hart (2016)'</v>
      </c>
      <c r="B738" s="2">
        <f t="shared" ref="B738:AG738" si="1079">B355/B$383</f>
        <v>0</v>
      </c>
      <c r="C738" s="2">
        <f t="shared" si="1079"/>
        <v>0</v>
      </c>
      <c r="D738" s="2">
        <f t="shared" si="1079"/>
        <v>0</v>
      </c>
      <c r="E738" s="2">
        <f t="shared" si="1079"/>
        <v>0</v>
      </c>
      <c r="F738" s="2">
        <f t="shared" si="1079"/>
        <v>0</v>
      </c>
      <c r="G738" s="2">
        <f t="shared" si="1079"/>
        <v>0</v>
      </c>
      <c r="H738" s="2">
        <f t="shared" si="1079"/>
        <v>0</v>
      </c>
      <c r="I738" s="2">
        <f t="shared" si="1079"/>
        <v>0</v>
      </c>
      <c r="J738" s="2">
        <f t="shared" si="1079"/>
        <v>0</v>
      </c>
      <c r="K738" s="2">
        <f t="shared" si="1079"/>
        <v>0</v>
      </c>
      <c r="L738" s="2">
        <f t="shared" si="1079"/>
        <v>0</v>
      </c>
      <c r="M738" s="2">
        <f t="shared" si="1079"/>
        <v>0</v>
      </c>
      <c r="N738" s="2">
        <f t="shared" si="1079"/>
        <v>0</v>
      </c>
      <c r="O738" s="2">
        <f t="shared" si="1079"/>
        <v>0</v>
      </c>
      <c r="P738" s="2">
        <f t="shared" si="1079"/>
        <v>0</v>
      </c>
      <c r="Q738" s="2">
        <f t="shared" si="1079"/>
        <v>0</v>
      </c>
      <c r="R738" s="2">
        <f t="shared" si="1079"/>
        <v>0</v>
      </c>
      <c r="S738" s="2">
        <f t="shared" si="1079"/>
        <v>0</v>
      </c>
      <c r="T738" s="2">
        <f t="shared" si="1079"/>
        <v>0</v>
      </c>
      <c r="U738" s="2">
        <f t="shared" si="1079"/>
        <v>0</v>
      </c>
      <c r="V738" s="2">
        <f t="shared" si="1079"/>
        <v>0</v>
      </c>
      <c r="W738" s="2">
        <f t="shared" si="1079"/>
        <v>0</v>
      </c>
      <c r="X738" s="2">
        <f t="shared" si="1079"/>
        <v>0</v>
      </c>
      <c r="Y738" s="2">
        <f t="shared" si="1079"/>
        <v>0</v>
      </c>
      <c r="Z738" s="2">
        <f t="shared" si="1079"/>
        <v>0</v>
      </c>
      <c r="AA738" s="2">
        <f t="shared" si="1079"/>
        <v>0</v>
      </c>
      <c r="AB738" s="2">
        <f t="shared" si="1079"/>
        <v>0</v>
      </c>
      <c r="AC738" s="2">
        <f t="shared" si="1079"/>
        <v>0</v>
      </c>
      <c r="AD738" s="2">
        <f t="shared" si="1079"/>
        <v>0</v>
      </c>
      <c r="AE738" s="2">
        <f t="shared" si="1079"/>
        <v>0</v>
      </c>
      <c r="AF738" s="2">
        <f t="shared" si="1079"/>
        <v>0</v>
      </c>
      <c r="AG738" s="2">
        <f t="shared" si="1079"/>
        <v>0</v>
      </c>
      <c r="AH738" s="2">
        <f t="shared" ref="AH738:BB738" si="1080">AH355/AH$383</f>
        <v>0</v>
      </c>
      <c r="AI738" s="2">
        <f t="shared" si="1080"/>
        <v>0</v>
      </c>
      <c r="AJ738" s="2">
        <f t="shared" si="1080"/>
        <v>0</v>
      </c>
      <c r="AK738" s="2">
        <f t="shared" si="1080"/>
        <v>0</v>
      </c>
      <c r="AL738" s="2">
        <f t="shared" si="1080"/>
        <v>0</v>
      </c>
      <c r="AM738" s="2">
        <f t="shared" si="1080"/>
        <v>0</v>
      </c>
      <c r="AN738" s="2">
        <f t="shared" si="1080"/>
        <v>0</v>
      </c>
      <c r="AO738" s="2">
        <f t="shared" si="1080"/>
        <v>0</v>
      </c>
      <c r="AP738" s="2">
        <f t="shared" si="1080"/>
        <v>0</v>
      </c>
      <c r="AQ738" s="2">
        <f t="shared" si="1080"/>
        <v>0</v>
      </c>
      <c r="AR738" s="2">
        <f t="shared" si="1080"/>
        <v>0</v>
      </c>
      <c r="AS738" s="2">
        <f t="shared" si="1080"/>
        <v>0</v>
      </c>
      <c r="AT738" s="2">
        <f t="shared" si="1080"/>
        <v>0</v>
      </c>
      <c r="AU738" s="2">
        <f t="shared" si="1080"/>
        <v>0</v>
      </c>
      <c r="AV738" s="2">
        <f t="shared" si="1080"/>
        <v>0</v>
      </c>
      <c r="AW738" s="2">
        <f t="shared" si="1080"/>
        <v>0</v>
      </c>
      <c r="AX738" s="2">
        <f t="shared" si="1080"/>
        <v>0</v>
      </c>
      <c r="AY738" s="2">
        <f t="shared" si="1080"/>
        <v>0</v>
      </c>
      <c r="AZ738" s="2">
        <f t="shared" si="1080"/>
        <v>0</v>
      </c>
      <c r="BA738" s="2">
        <f t="shared" si="1080"/>
        <v>0</v>
      </c>
      <c r="BB738" s="2">
        <f t="shared" si="1080"/>
        <v>0</v>
      </c>
      <c r="BD738" s="3">
        <f t="shared" si="1016"/>
        <v>5</v>
      </c>
      <c r="BE738" s="3">
        <f t="shared" si="961"/>
        <v>24</v>
      </c>
      <c r="BF738" s="3">
        <f t="shared" si="962"/>
        <v>52</v>
      </c>
      <c r="BG738" s="3">
        <f t="shared" si="963"/>
        <v>62</v>
      </c>
      <c r="BH738" s="3">
        <f t="shared" si="964"/>
        <v>62</v>
      </c>
      <c r="BI738" s="3">
        <f t="shared" si="965"/>
        <v>85</v>
      </c>
      <c r="BJ738" s="3">
        <f t="shared" si="966"/>
        <v>122</v>
      </c>
      <c r="BK738" s="3">
        <f t="shared" si="967"/>
        <v>127</v>
      </c>
      <c r="BL738" s="3">
        <f t="shared" si="968"/>
        <v>130</v>
      </c>
      <c r="BM738" s="3">
        <f t="shared" si="969"/>
        <v>130</v>
      </c>
      <c r="BN738" s="3">
        <f t="shared" si="970"/>
        <v>133</v>
      </c>
      <c r="BO738" s="3">
        <f t="shared" si="971"/>
        <v>134</v>
      </c>
      <c r="BP738" s="3">
        <f t="shared" si="972"/>
        <v>135</v>
      </c>
      <c r="BQ738" s="3">
        <f t="shared" si="973"/>
        <v>144</v>
      </c>
      <c r="BR738" s="3">
        <f t="shared" si="974"/>
        <v>145</v>
      </c>
      <c r="BS738" s="3">
        <f t="shared" si="975"/>
        <v>153</v>
      </c>
      <c r="BT738" s="3">
        <f t="shared" si="976"/>
        <v>157</v>
      </c>
      <c r="BU738" s="3">
        <f t="shared" si="977"/>
        <v>157</v>
      </c>
      <c r="BV738" s="3">
        <f t="shared" si="978"/>
        <v>157</v>
      </c>
      <c r="BW738" s="3">
        <f t="shared" si="979"/>
        <v>157</v>
      </c>
      <c r="BX738" s="3">
        <f t="shared" si="980"/>
        <v>158</v>
      </c>
      <c r="BY738" s="3">
        <f t="shared" si="981"/>
        <v>162</v>
      </c>
      <c r="BZ738" s="3">
        <f t="shared" si="982"/>
        <v>165</v>
      </c>
      <c r="CA738" s="3">
        <f t="shared" si="983"/>
        <v>166</v>
      </c>
      <c r="CB738" s="3">
        <f t="shared" si="984"/>
        <v>168</v>
      </c>
      <c r="CC738" s="3">
        <f t="shared" si="985"/>
        <v>191</v>
      </c>
      <c r="CD738" s="3">
        <f t="shared" si="986"/>
        <v>196</v>
      </c>
      <c r="CE738" s="3">
        <f t="shared" si="987"/>
        <v>199</v>
      </c>
      <c r="CF738" s="3">
        <f t="shared" si="988"/>
        <v>202</v>
      </c>
      <c r="CG738" s="3">
        <f t="shared" si="989"/>
        <v>204</v>
      </c>
      <c r="CH738" s="3">
        <f t="shared" si="990"/>
        <v>208</v>
      </c>
      <c r="CI738" s="3">
        <f t="shared" si="991"/>
        <v>218</v>
      </c>
      <c r="CJ738" s="3">
        <f t="shared" si="992"/>
        <v>224</v>
      </c>
      <c r="CK738" s="3">
        <f t="shared" si="993"/>
        <v>243</v>
      </c>
      <c r="CL738" s="3">
        <f t="shared" si="994"/>
        <v>253</v>
      </c>
      <c r="CM738" s="3">
        <f t="shared" si="995"/>
        <v>255</v>
      </c>
      <c r="CN738" s="3">
        <f t="shared" si="996"/>
        <v>257</v>
      </c>
      <c r="CO738" s="3">
        <f t="shared" si="997"/>
        <v>257</v>
      </c>
      <c r="CP738" s="3">
        <f t="shared" si="998"/>
        <v>257</v>
      </c>
      <c r="CQ738" s="3">
        <f t="shared" si="999"/>
        <v>259</v>
      </c>
      <c r="CR738" s="3">
        <f t="shared" si="1000"/>
        <v>280</v>
      </c>
      <c r="CS738" s="3">
        <f t="shared" si="1001"/>
        <v>285</v>
      </c>
      <c r="CT738" s="3">
        <f t="shared" si="1002"/>
        <v>289</v>
      </c>
      <c r="CU738" s="3">
        <f t="shared" si="1003"/>
        <v>298</v>
      </c>
      <c r="CV738" s="3">
        <f t="shared" si="1004"/>
        <v>300</v>
      </c>
      <c r="CW738" s="3">
        <f t="shared" si="1005"/>
        <v>301</v>
      </c>
      <c r="CX738" s="3">
        <f t="shared" si="1006"/>
        <v>301</v>
      </c>
      <c r="CY738" s="3">
        <f t="shared" si="1007"/>
        <v>304</v>
      </c>
      <c r="CZ738" s="3">
        <f t="shared" si="1008"/>
        <v>305</v>
      </c>
      <c r="DA738" s="3">
        <f t="shared" si="1009"/>
        <v>311</v>
      </c>
      <c r="DB738" s="3">
        <f t="shared" si="1010"/>
        <v>321</v>
      </c>
      <c r="DC738" s="3">
        <f t="shared" si="1011"/>
        <v>321</v>
      </c>
      <c r="DD738" s="3">
        <f t="shared" si="1012"/>
        <v>326</v>
      </c>
    </row>
    <row r="739" spans="1:108" x14ac:dyDescent="0.3">
      <c r="A739" t="str">
        <f t="shared" si="1013"/>
        <v>'Franklin Fisher'</v>
      </c>
      <c r="B739" s="2">
        <f t="shared" ref="B739:AG739" si="1081">B356/B$383</f>
        <v>0</v>
      </c>
      <c r="C739" s="2">
        <f t="shared" si="1081"/>
        <v>0</v>
      </c>
      <c r="D739" s="2">
        <f t="shared" si="1081"/>
        <v>0</v>
      </c>
      <c r="E739" s="2">
        <f t="shared" si="1081"/>
        <v>0</v>
      </c>
      <c r="F739" s="2">
        <f t="shared" si="1081"/>
        <v>0</v>
      </c>
      <c r="G739" s="2">
        <f t="shared" si="1081"/>
        <v>0</v>
      </c>
      <c r="H739" s="2">
        <f t="shared" si="1081"/>
        <v>0</v>
      </c>
      <c r="I739" s="2">
        <f t="shared" si="1081"/>
        <v>0</v>
      </c>
      <c r="J739" s="2">
        <f t="shared" si="1081"/>
        <v>0</v>
      </c>
      <c r="K739" s="2">
        <f t="shared" si="1081"/>
        <v>0</v>
      </c>
      <c r="L739" s="2">
        <f t="shared" si="1081"/>
        <v>0</v>
      </c>
      <c r="M739" s="2">
        <f t="shared" si="1081"/>
        <v>0</v>
      </c>
      <c r="N739" s="2">
        <f t="shared" si="1081"/>
        <v>0</v>
      </c>
      <c r="O739" s="2">
        <f t="shared" si="1081"/>
        <v>0</v>
      </c>
      <c r="P739" s="2">
        <f t="shared" si="1081"/>
        <v>0</v>
      </c>
      <c r="Q739" s="2">
        <f t="shared" si="1081"/>
        <v>0</v>
      </c>
      <c r="R739" s="2">
        <f t="shared" si="1081"/>
        <v>0</v>
      </c>
      <c r="S739" s="2">
        <f t="shared" si="1081"/>
        <v>0</v>
      </c>
      <c r="T739" s="2">
        <f t="shared" si="1081"/>
        <v>0</v>
      </c>
      <c r="U739" s="2">
        <f t="shared" si="1081"/>
        <v>0</v>
      </c>
      <c r="V739" s="2">
        <f t="shared" si="1081"/>
        <v>0</v>
      </c>
      <c r="W739" s="2">
        <f t="shared" si="1081"/>
        <v>0</v>
      </c>
      <c r="X739" s="2">
        <f t="shared" si="1081"/>
        <v>0</v>
      </c>
      <c r="Y739" s="2">
        <f t="shared" si="1081"/>
        <v>0</v>
      </c>
      <c r="Z739" s="2">
        <f t="shared" si="1081"/>
        <v>0</v>
      </c>
      <c r="AA739" s="2">
        <f t="shared" si="1081"/>
        <v>0</v>
      </c>
      <c r="AB739" s="2">
        <f t="shared" si="1081"/>
        <v>0</v>
      </c>
      <c r="AC739" s="2">
        <f t="shared" si="1081"/>
        <v>0</v>
      </c>
      <c r="AD739" s="2">
        <f t="shared" si="1081"/>
        <v>0</v>
      </c>
      <c r="AE739" s="2">
        <f t="shared" si="1081"/>
        <v>0</v>
      </c>
      <c r="AF739" s="2">
        <f t="shared" si="1081"/>
        <v>0</v>
      </c>
      <c r="AG739" s="2">
        <f t="shared" si="1081"/>
        <v>0</v>
      </c>
      <c r="AH739" s="2">
        <f t="shared" ref="AH739:BB739" si="1082">AH356/AH$383</f>
        <v>0</v>
      </c>
      <c r="AI739" s="2">
        <f t="shared" si="1082"/>
        <v>0</v>
      </c>
      <c r="AJ739" s="2">
        <f t="shared" si="1082"/>
        <v>0</v>
      </c>
      <c r="AK739" s="2">
        <f t="shared" si="1082"/>
        <v>0</v>
      </c>
      <c r="AL739" s="2">
        <f t="shared" si="1082"/>
        <v>0</v>
      </c>
      <c r="AM739" s="2">
        <f t="shared" si="1082"/>
        <v>0</v>
      </c>
      <c r="AN739" s="2">
        <f t="shared" si="1082"/>
        <v>0</v>
      </c>
      <c r="AO739" s="2">
        <f t="shared" si="1082"/>
        <v>0</v>
      </c>
      <c r="AP739" s="2">
        <f t="shared" si="1082"/>
        <v>0</v>
      </c>
      <c r="AQ739" s="2">
        <f t="shared" si="1082"/>
        <v>0</v>
      </c>
      <c r="AR739" s="2">
        <f t="shared" si="1082"/>
        <v>0</v>
      </c>
      <c r="AS739" s="2">
        <f t="shared" si="1082"/>
        <v>0</v>
      </c>
      <c r="AT739" s="2">
        <f t="shared" si="1082"/>
        <v>0</v>
      </c>
      <c r="AU739" s="2">
        <f t="shared" si="1082"/>
        <v>0</v>
      </c>
      <c r="AV739" s="2">
        <f t="shared" si="1082"/>
        <v>0</v>
      </c>
      <c r="AW739" s="2">
        <f t="shared" si="1082"/>
        <v>6.1723886048210233E-2</v>
      </c>
      <c r="AX739" s="2">
        <f t="shared" si="1082"/>
        <v>6.0595567867035918E-2</v>
      </c>
      <c r="AY739" s="2">
        <f t="shared" si="1082"/>
        <v>5.9500328731098187E-2</v>
      </c>
      <c r="AZ739" s="2">
        <f t="shared" si="1082"/>
        <v>5.7703747769185104E-2</v>
      </c>
      <c r="BA739" s="2">
        <f t="shared" si="1082"/>
        <v>5.7703747769185125E-2</v>
      </c>
      <c r="BB739" s="2">
        <f t="shared" si="1082"/>
        <v>5.5268595041322303E-2</v>
      </c>
      <c r="BD739" s="3">
        <f t="shared" si="1016"/>
        <v>5</v>
      </c>
      <c r="BE739" s="3">
        <f t="shared" si="961"/>
        <v>24</v>
      </c>
      <c r="BF739" s="3">
        <f t="shared" si="962"/>
        <v>52</v>
      </c>
      <c r="BG739" s="3">
        <f t="shared" si="963"/>
        <v>62</v>
      </c>
      <c r="BH739" s="3">
        <f t="shared" si="964"/>
        <v>62</v>
      </c>
      <c r="BI739" s="3">
        <f t="shared" si="965"/>
        <v>85</v>
      </c>
      <c r="BJ739" s="3">
        <f t="shared" si="966"/>
        <v>122</v>
      </c>
      <c r="BK739" s="3">
        <f t="shared" si="967"/>
        <v>127</v>
      </c>
      <c r="BL739" s="3">
        <f t="shared" si="968"/>
        <v>130</v>
      </c>
      <c r="BM739" s="3">
        <f t="shared" si="969"/>
        <v>130</v>
      </c>
      <c r="BN739" s="3">
        <f t="shared" si="970"/>
        <v>133</v>
      </c>
      <c r="BO739" s="3">
        <f t="shared" si="971"/>
        <v>134</v>
      </c>
      <c r="BP739" s="3">
        <f t="shared" si="972"/>
        <v>135</v>
      </c>
      <c r="BQ739" s="3">
        <f t="shared" si="973"/>
        <v>144</v>
      </c>
      <c r="BR739" s="3">
        <f t="shared" si="974"/>
        <v>145</v>
      </c>
      <c r="BS739" s="3">
        <f t="shared" si="975"/>
        <v>153</v>
      </c>
      <c r="BT739" s="3">
        <f t="shared" si="976"/>
        <v>157</v>
      </c>
      <c r="BU739" s="3">
        <f t="shared" si="977"/>
        <v>157</v>
      </c>
      <c r="BV739" s="3">
        <f t="shared" si="978"/>
        <v>157</v>
      </c>
      <c r="BW739" s="3">
        <f t="shared" si="979"/>
        <v>157</v>
      </c>
      <c r="BX739" s="3">
        <f t="shared" si="980"/>
        <v>158</v>
      </c>
      <c r="BY739" s="3">
        <f t="shared" si="981"/>
        <v>162</v>
      </c>
      <c r="BZ739" s="3">
        <f t="shared" si="982"/>
        <v>165</v>
      </c>
      <c r="CA739" s="3">
        <f t="shared" si="983"/>
        <v>166</v>
      </c>
      <c r="CB739" s="3">
        <f t="shared" si="984"/>
        <v>168</v>
      </c>
      <c r="CC739" s="3">
        <f t="shared" si="985"/>
        <v>191</v>
      </c>
      <c r="CD739" s="3">
        <f t="shared" si="986"/>
        <v>196</v>
      </c>
      <c r="CE739" s="3">
        <f t="shared" si="987"/>
        <v>199</v>
      </c>
      <c r="CF739" s="3">
        <f t="shared" si="988"/>
        <v>202</v>
      </c>
      <c r="CG739" s="3">
        <f t="shared" si="989"/>
        <v>204</v>
      </c>
      <c r="CH739" s="3">
        <f t="shared" si="990"/>
        <v>208</v>
      </c>
      <c r="CI739" s="3">
        <f t="shared" si="991"/>
        <v>218</v>
      </c>
      <c r="CJ739" s="3">
        <f t="shared" si="992"/>
        <v>224</v>
      </c>
      <c r="CK739" s="3">
        <f t="shared" si="993"/>
        <v>243</v>
      </c>
      <c r="CL739" s="3">
        <f t="shared" si="994"/>
        <v>253</v>
      </c>
      <c r="CM739" s="3">
        <f t="shared" si="995"/>
        <v>255</v>
      </c>
      <c r="CN739" s="3">
        <f t="shared" si="996"/>
        <v>257</v>
      </c>
      <c r="CO739" s="3">
        <f t="shared" si="997"/>
        <v>257</v>
      </c>
      <c r="CP739" s="3">
        <f t="shared" si="998"/>
        <v>257</v>
      </c>
      <c r="CQ739" s="3">
        <f t="shared" si="999"/>
        <v>259</v>
      </c>
      <c r="CR739" s="3">
        <f t="shared" si="1000"/>
        <v>280</v>
      </c>
      <c r="CS739" s="3">
        <f t="shared" si="1001"/>
        <v>285</v>
      </c>
      <c r="CT739" s="3">
        <f t="shared" si="1002"/>
        <v>289</v>
      </c>
      <c r="CU739" s="3">
        <f t="shared" si="1003"/>
        <v>298</v>
      </c>
      <c r="CV739" s="3">
        <f t="shared" si="1004"/>
        <v>300</v>
      </c>
      <c r="CW739" s="3">
        <f t="shared" si="1005"/>
        <v>301</v>
      </c>
      <c r="CX739" s="3">
        <f t="shared" si="1006"/>
        <v>301</v>
      </c>
      <c r="CY739" s="3">
        <f t="shared" si="1007"/>
        <v>195</v>
      </c>
      <c r="CZ739" s="3">
        <f t="shared" si="1008"/>
        <v>196</v>
      </c>
      <c r="DA739" s="3">
        <f t="shared" si="1009"/>
        <v>200</v>
      </c>
      <c r="DB739" s="3">
        <f t="shared" si="1010"/>
        <v>209</v>
      </c>
      <c r="DC739" s="3">
        <f t="shared" si="1011"/>
        <v>217</v>
      </c>
      <c r="DD739" s="3">
        <f t="shared" si="1012"/>
        <v>225</v>
      </c>
    </row>
    <row r="740" spans="1:108" x14ac:dyDescent="0.3">
      <c r="A740" t="str">
        <f t="shared" si="1013"/>
        <v>'Sherwin Rosen'</v>
      </c>
      <c r="B740" s="2">
        <f t="shared" ref="B740:AG740" si="1083">B357/B$383</f>
        <v>0</v>
      </c>
      <c r="C740" s="2">
        <f t="shared" si="1083"/>
        <v>0</v>
      </c>
      <c r="D740" s="2">
        <f t="shared" si="1083"/>
        <v>0</v>
      </c>
      <c r="E740" s="2">
        <f t="shared" si="1083"/>
        <v>0</v>
      </c>
      <c r="F740" s="2">
        <f t="shared" si="1083"/>
        <v>0</v>
      </c>
      <c r="G740" s="2">
        <f t="shared" si="1083"/>
        <v>0</v>
      </c>
      <c r="H740" s="2">
        <f t="shared" si="1083"/>
        <v>0</v>
      </c>
      <c r="I740" s="2">
        <f t="shared" si="1083"/>
        <v>0</v>
      </c>
      <c r="J740" s="2">
        <f t="shared" si="1083"/>
        <v>0</v>
      </c>
      <c r="K740" s="2">
        <f t="shared" si="1083"/>
        <v>0</v>
      </c>
      <c r="L740" s="2">
        <f t="shared" si="1083"/>
        <v>0</v>
      </c>
      <c r="M740" s="2">
        <f t="shared" si="1083"/>
        <v>0</v>
      </c>
      <c r="N740" s="2">
        <f t="shared" si="1083"/>
        <v>0</v>
      </c>
      <c r="O740" s="2">
        <f t="shared" si="1083"/>
        <v>0</v>
      </c>
      <c r="P740" s="2">
        <f t="shared" si="1083"/>
        <v>0</v>
      </c>
      <c r="Q740" s="2">
        <f t="shared" si="1083"/>
        <v>0</v>
      </c>
      <c r="R740" s="2">
        <f t="shared" si="1083"/>
        <v>0</v>
      </c>
      <c r="S740" s="2">
        <f t="shared" si="1083"/>
        <v>0</v>
      </c>
      <c r="T740" s="2">
        <f t="shared" si="1083"/>
        <v>0</v>
      </c>
      <c r="U740" s="2">
        <f t="shared" si="1083"/>
        <v>0</v>
      </c>
      <c r="V740" s="2">
        <f t="shared" si="1083"/>
        <v>0</v>
      </c>
      <c r="W740" s="2">
        <f t="shared" si="1083"/>
        <v>0</v>
      </c>
      <c r="X740" s="2">
        <f t="shared" si="1083"/>
        <v>0</v>
      </c>
      <c r="Y740" s="2">
        <f t="shared" si="1083"/>
        <v>0</v>
      </c>
      <c r="Z740" s="2">
        <f t="shared" si="1083"/>
        <v>0</v>
      </c>
      <c r="AA740" s="2">
        <f t="shared" si="1083"/>
        <v>0</v>
      </c>
      <c r="AB740" s="2">
        <f t="shared" si="1083"/>
        <v>0</v>
      </c>
      <c r="AC740" s="2">
        <f t="shared" si="1083"/>
        <v>0</v>
      </c>
      <c r="AD740" s="2">
        <f t="shared" si="1083"/>
        <v>0</v>
      </c>
      <c r="AE740" s="2">
        <f t="shared" si="1083"/>
        <v>0</v>
      </c>
      <c r="AF740" s="2">
        <f t="shared" si="1083"/>
        <v>0</v>
      </c>
      <c r="AG740" s="2">
        <f t="shared" si="1083"/>
        <v>0</v>
      </c>
      <c r="AH740" s="2">
        <f t="shared" ref="AH740:BB740" si="1084">AH357/AH$383</f>
        <v>0</v>
      </c>
      <c r="AI740" s="2">
        <f t="shared" si="1084"/>
        <v>0</v>
      </c>
      <c r="AJ740" s="2">
        <f t="shared" si="1084"/>
        <v>0</v>
      </c>
      <c r="AK740" s="2">
        <f t="shared" si="1084"/>
        <v>0</v>
      </c>
      <c r="AL740" s="2">
        <f t="shared" si="1084"/>
        <v>0</v>
      </c>
      <c r="AM740" s="2">
        <f t="shared" si="1084"/>
        <v>0</v>
      </c>
      <c r="AN740" s="2">
        <f t="shared" si="1084"/>
        <v>0</v>
      </c>
      <c r="AO740" s="2">
        <f t="shared" si="1084"/>
        <v>0</v>
      </c>
      <c r="AP740" s="2">
        <f t="shared" si="1084"/>
        <v>0</v>
      </c>
      <c r="AQ740" s="2">
        <f t="shared" si="1084"/>
        <v>0</v>
      </c>
      <c r="AR740" s="2">
        <f t="shared" si="1084"/>
        <v>0</v>
      </c>
      <c r="AS740" s="2">
        <f t="shared" si="1084"/>
        <v>0</v>
      </c>
      <c r="AT740" s="2">
        <f t="shared" si="1084"/>
        <v>0</v>
      </c>
      <c r="AU740" s="2">
        <f t="shared" si="1084"/>
        <v>0</v>
      </c>
      <c r="AV740" s="2">
        <f t="shared" si="1084"/>
        <v>0</v>
      </c>
      <c r="AW740" s="2">
        <f t="shared" si="1084"/>
        <v>0</v>
      </c>
      <c r="AX740" s="2">
        <f t="shared" si="1084"/>
        <v>0.12119113573407214</v>
      </c>
      <c r="AY740" s="2">
        <f t="shared" si="1084"/>
        <v>0.11900065746219637</v>
      </c>
      <c r="AZ740" s="2">
        <f t="shared" si="1084"/>
        <v>0.11540749553837021</v>
      </c>
      <c r="BA740" s="2">
        <f t="shared" si="1084"/>
        <v>0.1154074955383704</v>
      </c>
      <c r="BB740" s="2">
        <f t="shared" si="1084"/>
        <v>0.11053719008264495</v>
      </c>
      <c r="BD740" s="3">
        <f t="shared" si="1016"/>
        <v>5</v>
      </c>
      <c r="BE740" s="3">
        <f t="shared" si="961"/>
        <v>24</v>
      </c>
      <c r="BF740" s="3">
        <f t="shared" si="962"/>
        <v>52</v>
      </c>
      <c r="BG740" s="3">
        <f t="shared" si="963"/>
        <v>62</v>
      </c>
      <c r="BH740" s="3">
        <f t="shared" si="964"/>
        <v>62</v>
      </c>
      <c r="BI740" s="3">
        <f t="shared" si="965"/>
        <v>85</v>
      </c>
      <c r="BJ740" s="3">
        <f t="shared" si="966"/>
        <v>122</v>
      </c>
      <c r="BK740" s="3">
        <f t="shared" si="967"/>
        <v>127</v>
      </c>
      <c r="BL740" s="3">
        <f t="shared" si="968"/>
        <v>130</v>
      </c>
      <c r="BM740" s="3">
        <f t="shared" si="969"/>
        <v>130</v>
      </c>
      <c r="BN740" s="3">
        <f t="shared" si="970"/>
        <v>133</v>
      </c>
      <c r="BO740" s="3">
        <f t="shared" si="971"/>
        <v>134</v>
      </c>
      <c r="BP740" s="3">
        <f t="shared" si="972"/>
        <v>135</v>
      </c>
      <c r="BQ740" s="3">
        <f t="shared" si="973"/>
        <v>144</v>
      </c>
      <c r="BR740" s="3">
        <f t="shared" si="974"/>
        <v>145</v>
      </c>
      <c r="BS740" s="3">
        <f t="shared" si="975"/>
        <v>153</v>
      </c>
      <c r="BT740" s="3">
        <f t="shared" si="976"/>
        <v>157</v>
      </c>
      <c r="BU740" s="3">
        <f t="shared" si="977"/>
        <v>157</v>
      </c>
      <c r="BV740" s="3">
        <f t="shared" si="978"/>
        <v>157</v>
      </c>
      <c r="BW740" s="3">
        <f t="shared" si="979"/>
        <v>157</v>
      </c>
      <c r="BX740" s="3">
        <f t="shared" si="980"/>
        <v>158</v>
      </c>
      <c r="BY740" s="3">
        <f t="shared" si="981"/>
        <v>162</v>
      </c>
      <c r="BZ740" s="3">
        <f t="shared" si="982"/>
        <v>165</v>
      </c>
      <c r="CA740" s="3">
        <f t="shared" si="983"/>
        <v>166</v>
      </c>
      <c r="CB740" s="3">
        <f t="shared" si="984"/>
        <v>168</v>
      </c>
      <c r="CC740" s="3">
        <f t="shared" si="985"/>
        <v>191</v>
      </c>
      <c r="CD740" s="3">
        <f t="shared" si="986"/>
        <v>196</v>
      </c>
      <c r="CE740" s="3">
        <f t="shared" si="987"/>
        <v>199</v>
      </c>
      <c r="CF740" s="3">
        <f t="shared" si="988"/>
        <v>202</v>
      </c>
      <c r="CG740" s="3">
        <f t="shared" si="989"/>
        <v>204</v>
      </c>
      <c r="CH740" s="3">
        <f t="shared" si="990"/>
        <v>208</v>
      </c>
      <c r="CI740" s="3">
        <f t="shared" si="991"/>
        <v>218</v>
      </c>
      <c r="CJ740" s="3">
        <f t="shared" si="992"/>
        <v>224</v>
      </c>
      <c r="CK740" s="3">
        <f t="shared" si="993"/>
        <v>243</v>
      </c>
      <c r="CL740" s="3">
        <f t="shared" si="994"/>
        <v>253</v>
      </c>
      <c r="CM740" s="3">
        <f t="shared" si="995"/>
        <v>255</v>
      </c>
      <c r="CN740" s="3">
        <f t="shared" si="996"/>
        <v>257</v>
      </c>
      <c r="CO740" s="3">
        <f t="shared" si="997"/>
        <v>257</v>
      </c>
      <c r="CP740" s="3">
        <f t="shared" si="998"/>
        <v>257</v>
      </c>
      <c r="CQ740" s="3">
        <f t="shared" si="999"/>
        <v>259</v>
      </c>
      <c r="CR740" s="3">
        <f t="shared" si="1000"/>
        <v>280</v>
      </c>
      <c r="CS740" s="3">
        <f t="shared" si="1001"/>
        <v>285</v>
      </c>
      <c r="CT740" s="3">
        <f t="shared" si="1002"/>
        <v>289</v>
      </c>
      <c r="CU740" s="3">
        <f t="shared" si="1003"/>
        <v>298</v>
      </c>
      <c r="CV740" s="3">
        <f t="shared" si="1004"/>
        <v>300</v>
      </c>
      <c r="CW740" s="3">
        <f t="shared" si="1005"/>
        <v>301</v>
      </c>
      <c r="CX740" s="3">
        <f t="shared" si="1006"/>
        <v>301</v>
      </c>
      <c r="CY740" s="3">
        <f t="shared" si="1007"/>
        <v>304</v>
      </c>
      <c r="CZ740" s="3">
        <f t="shared" si="1008"/>
        <v>119</v>
      </c>
      <c r="DA740" s="3">
        <f t="shared" si="1009"/>
        <v>120</v>
      </c>
      <c r="DB740" s="3">
        <f t="shared" si="1010"/>
        <v>124</v>
      </c>
      <c r="DC740" s="3">
        <f t="shared" si="1011"/>
        <v>127</v>
      </c>
      <c r="DD740" s="3">
        <f t="shared" si="1012"/>
        <v>135</v>
      </c>
    </row>
    <row r="741" spans="1:108" x14ac:dyDescent="0.3">
      <c r="A741" t="str">
        <f t="shared" si="1013"/>
        <v>'Richard Thaler (2017)'</v>
      </c>
      <c r="B741" s="2">
        <f t="shared" ref="B741:AG741" si="1085">B358/B$383</f>
        <v>0</v>
      </c>
      <c r="C741" s="2">
        <f t="shared" si="1085"/>
        <v>0</v>
      </c>
      <c r="D741" s="2">
        <f t="shared" si="1085"/>
        <v>0</v>
      </c>
      <c r="E741" s="2">
        <f t="shared" si="1085"/>
        <v>0</v>
      </c>
      <c r="F741" s="2">
        <f t="shared" si="1085"/>
        <v>0</v>
      </c>
      <c r="G741" s="2">
        <f t="shared" si="1085"/>
        <v>0</v>
      </c>
      <c r="H741" s="2">
        <f t="shared" si="1085"/>
        <v>0</v>
      </c>
      <c r="I741" s="2">
        <f t="shared" si="1085"/>
        <v>0</v>
      </c>
      <c r="J741" s="2">
        <f t="shared" si="1085"/>
        <v>0</v>
      </c>
      <c r="K741" s="2">
        <f t="shared" si="1085"/>
        <v>0</v>
      </c>
      <c r="L741" s="2">
        <f t="shared" si="1085"/>
        <v>0</v>
      </c>
      <c r="M741" s="2">
        <f t="shared" si="1085"/>
        <v>0</v>
      </c>
      <c r="N741" s="2">
        <f t="shared" si="1085"/>
        <v>0</v>
      </c>
      <c r="O741" s="2">
        <f t="shared" si="1085"/>
        <v>0</v>
      </c>
      <c r="P741" s="2">
        <f t="shared" si="1085"/>
        <v>0</v>
      </c>
      <c r="Q741" s="2">
        <f t="shared" si="1085"/>
        <v>0</v>
      </c>
      <c r="R741" s="2">
        <f t="shared" si="1085"/>
        <v>0</v>
      </c>
      <c r="S741" s="2">
        <f t="shared" si="1085"/>
        <v>0</v>
      </c>
      <c r="T741" s="2">
        <f t="shared" si="1085"/>
        <v>0</v>
      </c>
      <c r="U741" s="2">
        <f t="shared" si="1085"/>
        <v>0</v>
      </c>
      <c r="V741" s="2">
        <f t="shared" si="1085"/>
        <v>0</v>
      </c>
      <c r="W741" s="2">
        <f t="shared" si="1085"/>
        <v>0</v>
      </c>
      <c r="X741" s="2">
        <f t="shared" si="1085"/>
        <v>0</v>
      </c>
      <c r="Y741" s="2">
        <f t="shared" si="1085"/>
        <v>0</v>
      </c>
      <c r="Z741" s="2">
        <f t="shared" si="1085"/>
        <v>0</v>
      </c>
      <c r="AA741" s="2">
        <f t="shared" si="1085"/>
        <v>0</v>
      </c>
      <c r="AB741" s="2">
        <f t="shared" si="1085"/>
        <v>0</v>
      </c>
      <c r="AC741" s="2">
        <f t="shared" si="1085"/>
        <v>0</v>
      </c>
      <c r="AD741" s="2">
        <f t="shared" si="1085"/>
        <v>0</v>
      </c>
      <c r="AE741" s="2">
        <f t="shared" si="1085"/>
        <v>0</v>
      </c>
      <c r="AF741" s="2">
        <f t="shared" si="1085"/>
        <v>0</v>
      </c>
      <c r="AG741" s="2">
        <f t="shared" si="1085"/>
        <v>0</v>
      </c>
      <c r="AH741" s="2">
        <f t="shared" ref="AH741:BB741" si="1086">AH358/AH$383</f>
        <v>0</v>
      </c>
      <c r="AI741" s="2">
        <f t="shared" si="1086"/>
        <v>0</v>
      </c>
      <c r="AJ741" s="2">
        <f t="shared" si="1086"/>
        <v>0</v>
      </c>
      <c r="AK741" s="2">
        <f t="shared" si="1086"/>
        <v>0</v>
      </c>
      <c r="AL741" s="2">
        <f t="shared" si="1086"/>
        <v>0</v>
      </c>
      <c r="AM741" s="2">
        <f t="shared" si="1086"/>
        <v>0</v>
      </c>
      <c r="AN741" s="2">
        <f t="shared" si="1086"/>
        <v>0</v>
      </c>
      <c r="AO741" s="2">
        <f t="shared" si="1086"/>
        <v>0</v>
      </c>
      <c r="AP741" s="2">
        <f t="shared" si="1086"/>
        <v>0</v>
      </c>
      <c r="AQ741" s="2">
        <f t="shared" si="1086"/>
        <v>0</v>
      </c>
      <c r="AR741" s="2">
        <f t="shared" si="1086"/>
        <v>0</v>
      </c>
      <c r="AS741" s="2">
        <f t="shared" si="1086"/>
        <v>0</v>
      </c>
      <c r="AT741" s="2">
        <f t="shared" si="1086"/>
        <v>0</v>
      </c>
      <c r="AU741" s="2">
        <f t="shared" si="1086"/>
        <v>0</v>
      </c>
      <c r="AV741" s="2">
        <f t="shared" si="1086"/>
        <v>0</v>
      </c>
      <c r="AW741" s="2">
        <f t="shared" si="1086"/>
        <v>0</v>
      </c>
      <c r="AX741" s="2">
        <f t="shared" si="1086"/>
        <v>0</v>
      </c>
      <c r="AY741" s="2">
        <f t="shared" si="1086"/>
        <v>0</v>
      </c>
      <c r="AZ741" s="2">
        <f t="shared" si="1086"/>
        <v>0</v>
      </c>
      <c r="BA741" s="2">
        <f t="shared" si="1086"/>
        <v>0</v>
      </c>
      <c r="BB741" s="2">
        <f t="shared" si="1086"/>
        <v>0</v>
      </c>
      <c r="BD741" s="3">
        <f t="shared" si="1016"/>
        <v>5</v>
      </c>
      <c r="BE741" s="3">
        <f t="shared" si="961"/>
        <v>24</v>
      </c>
      <c r="BF741" s="3">
        <f t="shared" si="962"/>
        <v>52</v>
      </c>
      <c r="BG741" s="3">
        <f t="shared" si="963"/>
        <v>62</v>
      </c>
      <c r="BH741" s="3">
        <f t="shared" si="964"/>
        <v>62</v>
      </c>
      <c r="BI741" s="3">
        <f t="shared" si="965"/>
        <v>85</v>
      </c>
      <c r="BJ741" s="3">
        <f t="shared" si="966"/>
        <v>122</v>
      </c>
      <c r="BK741" s="3">
        <f t="shared" si="967"/>
        <v>127</v>
      </c>
      <c r="BL741" s="3">
        <f t="shared" si="968"/>
        <v>130</v>
      </c>
      <c r="BM741" s="3">
        <f t="shared" si="969"/>
        <v>130</v>
      </c>
      <c r="BN741" s="3">
        <f t="shared" si="970"/>
        <v>133</v>
      </c>
      <c r="BO741" s="3">
        <f t="shared" si="971"/>
        <v>134</v>
      </c>
      <c r="BP741" s="3">
        <f t="shared" si="972"/>
        <v>135</v>
      </c>
      <c r="BQ741" s="3">
        <f t="shared" si="973"/>
        <v>144</v>
      </c>
      <c r="BR741" s="3">
        <f t="shared" si="974"/>
        <v>145</v>
      </c>
      <c r="BS741" s="3">
        <f t="shared" si="975"/>
        <v>153</v>
      </c>
      <c r="BT741" s="3">
        <f t="shared" si="976"/>
        <v>157</v>
      </c>
      <c r="BU741" s="3">
        <f t="shared" si="977"/>
        <v>157</v>
      </c>
      <c r="BV741" s="3">
        <f t="shared" si="978"/>
        <v>157</v>
      </c>
      <c r="BW741" s="3">
        <f t="shared" si="979"/>
        <v>157</v>
      </c>
      <c r="BX741" s="3">
        <f t="shared" si="980"/>
        <v>158</v>
      </c>
      <c r="BY741" s="3">
        <f t="shared" si="981"/>
        <v>162</v>
      </c>
      <c r="BZ741" s="3">
        <f t="shared" si="982"/>
        <v>165</v>
      </c>
      <c r="CA741" s="3">
        <f t="shared" si="983"/>
        <v>166</v>
      </c>
      <c r="CB741" s="3">
        <f t="shared" si="984"/>
        <v>168</v>
      </c>
      <c r="CC741" s="3">
        <f t="shared" si="985"/>
        <v>191</v>
      </c>
      <c r="CD741" s="3">
        <f t="shared" si="986"/>
        <v>196</v>
      </c>
      <c r="CE741" s="3">
        <f t="shared" si="987"/>
        <v>199</v>
      </c>
      <c r="CF741" s="3">
        <f t="shared" si="988"/>
        <v>202</v>
      </c>
      <c r="CG741" s="3">
        <f t="shared" si="989"/>
        <v>204</v>
      </c>
      <c r="CH741" s="3">
        <f t="shared" si="990"/>
        <v>208</v>
      </c>
      <c r="CI741" s="3">
        <f t="shared" si="991"/>
        <v>218</v>
      </c>
      <c r="CJ741" s="3">
        <f t="shared" si="992"/>
        <v>224</v>
      </c>
      <c r="CK741" s="3">
        <f t="shared" si="993"/>
        <v>243</v>
      </c>
      <c r="CL741" s="3">
        <f t="shared" si="994"/>
        <v>253</v>
      </c>
      <c r="CM741" s="3">
        <f t="shared" si="995"/>
        <v>255</v>
      </c>
      <c r="CN741" s="3">
        <f t="shared" si="996"/>
        <v>257</v>
      </c>
      <c r="CO741" s="3">
        <f t="shared" si="997"/>
        <v>257</v>
      </c>
      <c r="CP741" s="3">
        <f t="shared" si="998"/>
        <v>257</v>
      </c>
      <c r="CQ741" s="3">
        <f t="shared" si="999"/>
        <v>259</v>
      </c>
      <c r="CR741" s="3">
        <f t="shared" si="1000"/>
        <v>280</v>
      </c>
      <c r="CS741" s="3">
        <f t="shared" si="1001"/>
        <v>285</v>
      </c>
      <c r="CT741" s="3">
        <f t="shared" si="1002"/>
        <v>289</v>
      </c>
      <c r="CU741" s="3">
        <f t="shared" si="1003"/>
        <v>298</v>
      </c>
      <c r="CV741" s="3">
        <f t="shared" si="1004"/>
        <v>300</v>
      </c>
      <c r="CW741" s="3">
        <f t="shared" si="1005"/>
        <v>301</v>
      </c>
      <c r="CX741" s="3">
        <f t="shared" si="1006"/>
        <v>301</v>
      </c>
      <c r="CY741" s="3">
        <f t="shared" si="1007"/>
        <v>304</v>
      </c>
      <c r="CZ741" s="3">
        <f t="shared" si="1008"/>
        <v>305</v>
      </c>
      <c r="DA741" s="3">
        <f t="shared" si="1009"/>
        <v>311</v>
      </c>
      <c r="DB741" s="3">
        <f t="shared" si="1010"/>
        <v>321</v>
      </c>
      <c r="DC741" s="3">
        <f t="shared" si="1011"/>
        <v>321</v>
      </c>
      <c r="DD741" s="3">
        <f t="shared" si="1012"/>
        <v>326</v>
      </c>
    </row>
    <row r="742" spans="1:108" x14ac:dyDescent="0.3">
      <c r="A742" t="str">
        <f t="shared" si="1013"/>
        <v>'William Nordhaus (2018)'</v>
      </c>
      <c r="B742" s="2">
        <f t="shared" ref="B742:AG742" si="1087">B359/B$383</f>
        <v>0</v>
      </c>
      <c r="C742" s="2">
        <f t="shared" si="1087"/>
        <v>0</v>
      </c>
      <c r="D742" s="2">
        <f t="shared" si="1087"/>
        <v>0</v>
      </c>
      <c r="E742" s="2">
        <f t="shared" si="1087"/>
        <v>0</v>
      </c>
      <c r="F742" s="2">
        <f t="shared" si="1087"/>
        <v>0</v>
      </c>
      <c r="G742" s="2">
        <f t="shared" si="1087"/>
        <v>0</v>
      </c>
      <c r="H742" s="2">
        <f t="shared" si="1087"/>
        <v>0</v>
      </c>
      <c r="I742" s="2">
        <f t="shared" si="1087"/>
        <v>0</v>
      </c>
      <c r="J742" s="2">
        <f t="shared" si="1087"/>
        <v>0</v>
      </c>
      <c r="K742" s="2">
        <f t="shared" si="1087"/>
        <v>0</v>
      </c>
      <c r="L742" s="2">
        <f t="shared" si="1087"/>
        <v>0</v>
      </c>
      <c r="M742" s="2">
        <f t="shared" si="1087"/>
        <v>0</v>
      </c>
      <c r="N742" s="2">
        <f t="shared" si="1087"/>
        <v>0</v>
      </c>
      <c r="O742" s="2">
        <f t="shared" si="1087"/>
        <v>0</v>
      </c>
      <c r="P742" s="2">
        <f t="shared" si="1087"/>
        <v>0</v>
      </c>
      <c r="Q742" s="2">
        <f t="shared" si="1087"/>
        <v>0</v>
      </c>
      <c r="R742" s="2">
        <f t="shared" si="1087"/>
        <v>0</v>
      </c>
      <c r="S742" s="2">
        <f t="shared" si="1087"/>
        <v>0</v>
      </c>
      <c r="T742" s="2">
        <f t="shared" si="1087"/>
        <v>0</v>
      </c>
      <c r="U742" s="2">
        <f t="shared" si="1087"/>
        <v>0</v>
      </c>
      <c r="V742" s="2">
        <f t="shared" si="1087"/>
        <v>0</v>
      </c>
      <c r="W742" s="2">
        <f t="shared" si="1087"/>
        <v>0</v>
      </c>
      <c r="X742" s="2">
        <f t="shared" si="1087"/>
        <v>0</v>
      </c>
      <c r="Y742" s="2">
        <f t="shared" si="1087"/>
        <v>0</v>
      </c>
      <c r="Z742" s="2">
        <f t="shared" si="1087"/>
        <v>0</v>
      </c>
      <c r="AA742" s="2">
        <f t="shared" si="1087"/>
        <v>0</v>
      </c>
      <c r="AB742" s="2">
        <f t="shared" si="1087"/>
        <v>0</v>
      </c>
      <c r="AC742" s="2">
        <f t="shared" si="1087"/>
        <v>0</v>
      </c>
      <c r="AD742" s="2">
        <f t="shared" si="1087"/>
        <v>0</v>
      </c>
      <c r="AE742" s="2">
        <f t="shared" si="1087"/>
        <v>0</v>
      </c>
      <c r="AF742" s="2">
        <f t="shared" si="1087"/>
        <v>0</v>
      </c>
      <c r="AG742" s="2">
        <f t="shared" si="1087"/>
        <v>0</v>
      </c>
      <c r="AH742" s="2">
        <f t="shared" ref="AH742:BB742" si="1088">AH359/AH$383</f>
        <v>0</v>
      </c>
      <c r="AI742" s="2">
        <f t="shared" si="1088"/>
        <v>0</v>
      </c>
      <c r="AJ742" s="2">
        <f t="shared" si="1088"/>
        <v>0</v>
      </c>
      <c r="AK742" s="2">
        <f t="shared" si="1088"/>
        <v>0</v>
      </c>
      <c r="AL742" s="2">
        <f t="shared" si="1088"/>
        <v>0</v>
      </c>
      <c r="AM742" s="2">
        <f t="shared" si="1088"/>
        <v>0</v>
      </c>
      <c r="AN742" s="2">
        <f t="shared" si="1088"/>
        <v>0</v>
      </c>
      <c r="AO742" s="2">
        <f t="shared" si="1088"/>
        <v>0</v>
      </c>
      <c r="AP742" s="2">
        <f t="shared" si="1088"/>
        <v>0</v>
      </c>
      <c r="AQ742" s="2">
        <f t="shared" si="1088"/>
        <v>0</v>
      </c>
      <c r="AR742" s="2">
        <f t="shared" si="1088"/>
        <v>0</v>
      </c>
      <c r="AS742" s="2">
        <f t="shared" si="1088"/>
        <v>0</v>
      </c>
      <c r="AT742" s="2">
        <f t="shared" si="1088"/>
        <v>0</v>
      </c>
      <c r="AU742" s="2">
        <f t="shared" si="1088"/>
        <v>0</v>
      </c>
      <c r="AV742" s="2">
        <f t="shared" si="1088"/>
        <v>0</v>
      </c>
      <c r="AW742" s="2">
        <f t="shared" si="1088"/>
        <v>0</v>
      </c>
      <c r="AX742" s="2">
        <f t="shared" si="1088"/>
        <v>0</v>
      </c>
      <c r="AY742" s="2">
        <f t="shared" si="1088"/>
        <v>0</v>
      </c>
      <c r="AZ742" s="2">
        <f t="shared" si="1088"/>
        <v>0</v>
      </c>
      <c r="BA742" s="2">
        <f t="shared" si="1088"/>
        <v>0</v>
      </c>
      <c r="BB742" s="2">
        <f t="shared" si="1088"/>
        <v>0</v>
      </c>
      <c r="BD742" s="3">
        <f t="shared" si="1016"/>
        <v>5</v>
      </c>
      <c r="BE742" s="3">
        <f t="shared" si="961"/>
        <v>24</v>
      </c>
      <c r="BF742" s="3">
        <f t="shared" si="962"/>
        <v>52</v>
      </c>
      <c r="BG742" s="3">
        <f t="shared" si="963"/>
        <v>62</v>
      </c>
      <c r="BH742" s="3">
        <f t="shared" si="964"/>
        <v>62</v>
      </c>
      <c r="BI742" s="3">
        <f t="shared" si="965"/>
        <v>85</v>
      </c>
      <c r="BJ742" s="3">
        <f t="shared" si="966"/>
        <v>122</v>
      </c>
      <c r="BK742" s="3">
        <f t="shared" si="967"/>
        <v>127</v>
      </c>
      <c r="BL742" s="3">
        <f t="shared" si="968"/>
        <v>130</v>
      </c>
      <c r="BM742" s="3">
        <f t="shared" si="969"/>
        <v>130</v>
      </c>
      <c r="BN742" s="3">
        <f t="shared" si="970"/>
        <v>133</v>
      </c>
      <c r="BO742" s="3">
        <f t="shared" si="971"/>
        <v>134</v>
      </c>
      <c r="BP742" s="3">
        <f t="shared" si="972"/>
        <v>135</v>
      </c>
      <c r="BQ742" s="3">
        <f t="shared" si="973"/>
        <v>144</v>
      </c>
      <c r="BR742" s="3">
        <f t="shared" si="974"/>
        <v>145</v>
      </c>
      <c r="BS742" s="3">
        <f t="shared" si="975"/>
        <v>153</v>
      </c>
      <c r="BT742" s="3">
        <f t="shared" si="976"/>
        <v>157</v>
      </c>
      <c r="BU742" s="3">
        <f t="shared" si="977"/>
        <v>157</v>
      </c>
      <c r="BV742" s="3">
        <f t="shared" si="978"/>
        <v>157</v>
      </c>
      <c r="BW742" s="3">
        <f t="shared" si="979"/>
        <v>157</v>
      </c>
      <c r="BX742" s="3">
        <f t="shared" si="980"/>
        <v>158</v>
      </c>
      <c r="BY742" s="3">
        <f t="shared" si="981"/>
        <v>162</v>
      </c>
      <c r="BZ742" s="3">
        <f t="shared" si="982"/>
        <v>165</v>
      </c>
      <c r="CA742" s="3">
        <f t="shared" si="983"/>
        <v>166</v>
      </c>
      <c r="CB742" s="3">
        <f t="shared" si="984"/>
        <v>168</v>
      </c>
      <c r="CC742" s="3">
        <f t="shared" si="985"/>
        <v>191</v>
      </c>
      <c r="CD742" s="3">
        <f t="shared" si="986"/>
        <v>196</v>
      </c>
      <c r="CE742" s="3">
        <f t="shared" si="987"/>
        <v>199</v>
      </c>
      <c r="CF742" s="3">
        <f t="shared" si="988"/>
        <v>202</v>
      </c>
      <c r="CG742" s="3">
        <f t="shared" si="989"/>
        <v>204</v>
      </c>
      <c r="CH742" s="3">
        <f t="shared" si="990"/>
        <v>208</v>
      </c>
      <c r="CI742" s="3">
        <f t="shared" si="991"/>
        <v>218</v>
      </c>
      <c r="CJ742" s="3">
        <f t="shared" si="992"/>
        <v>224</v>
      </c>
      <c r="CK742" s="3">
        <f t="shared" si="993"/>
        <v>243</v>
      </c>
      <c r="CL742" s="3">
        <f t="shared" si="994"/>
        <v>253</v>
      </c>
      <c r="CM742" s="3">
        <f t="shared" si="995"/>
        <v>255</v>
      </c>
      <c r="CN742" s="3">
        <f t="shared" si="996"/>
        <v>257</v>
      </c>
      <c r="CO742" s="3">
        <f t="shared" si="997"/>
        <v>257</v>
      </c>
      <c r="CP742" s="3">
        <f t="shared" si="998"/>
        <v>257</v>
      </c>
      <c r="CQ742" s="3">
        <f t="shared" si="999"/>
        <v>259</v>
      </c>
      <c r="CR742" s="3">
        <f t="shared" si="1000"/>
        <v>280</v>
      </c>
      <c r="CS742" s="3">
        <f t="shared" si="1001"/>
        <v>285</v>
      </c>
      <c r="CT742" s="3">
        <f t="shared" si="1002"/>
        <v>289</v>
      </c>
      <c r="CU742" s="3">
        <f t="shared" si="1003"/>
        <v>298</v>
      </c>
      <c r="CV742" s="3">
        <f t="shared" si="1004"/>
        <v>300</v>
      </c>
      <c r="CW742" s="3">
        <f t="shared" si="1005"/>
        <v>301</v>
      </c>
      <c r="CX742" s="3">
        <f t="shared" si="1006"/>
        <v>301</v>
      </c>
      <c r="CY742" s="3">
        <f t="shared" si="1007"/>
        <v>304</v>
      </c>
      <c r="CZ742" s="3">
        <f t="shared" si="1008"/>
        <v>305</v>
      </c>
      <c r="DA742" s="3">
        <f t="shared" si="1009"/>
        <v>311</v>
      </c>
      <c r="DB742" s="3">
        <f t="shared" si="1010"/>
        <v>321</v>
      </c>
      <c r="DC742" s="3">
        <f t="shared" si="1011"/>
        <v>321</v>
      </c>
      <c r="DD742" s="3">
        <f t="shared" si="1012"/>
        <v>326</v>
      </c>
    </row>
    <row r="743" spans="1:108" x14ac:dyDescent="0.3">
      <c r="A743" t="str">
        <f t="shared" si="1013"/>
        <v>'Paul Romer (2018)'</v>
      </c>
      <c r="B743" s="2">
        <f t="shared" ref="B743:AG743" si="1089">B360/B$383</f>
        <v>0</v>
      </c>
      <c r="C743" s="2">
        <f t="shared" si="1089"/>
        <v>0</v>
      </c>
      <c r="D743" s="2">
        <f t="shared" si="1089"/>
        <v>0</v>
      </c>
      <c r="E743" s="2">
        <f t="shared" si="1089"/>
        <v>0</v>
      </c>
      <c r="F743" s="2">
        <f t="shared" si="1089"/>
        <v>0</v>
      </c>
      <c r="G743" s="2">
        <f t="shared" si="1089"/>
        <v>0</v>
      </c>
      <c r="H743" s="2">
        <f t="shared" si="1089"/>
        <v>0</v>
      </c>
      <c r="I743" s="2">
        <f t="shared" si="1089"/>
        <v>0</v>
      </c>
      <c r="J743" s="2">
        <f t="shared" si="1089"/>
        <v>0</v>
      </c>
      <c r="K743" s="2">
        <f t="shared" si="1089"/>
        <v>0</v>
      </c>
      <c r="L743" s="2">
        <f t="shared" si="1089"/>
        <v>0</v>
      </c>
      <c r="M743" s="2">
        <f t="shared" si="1089"/>
        <v>0</v>
      </c>
      <c r="N743" s="2">
        <f t="shared" si="1089"/>
        <v>0</v>
      </c>
      <c r="O743" s="2">
        <f t="shared" si="1089"/>
        <v>0</v>
      </c>
      <c r="P743" s="2">
        <f t="shared" si="1089"/>
        <v>0</v>
      </c>
      <c r="Q743" s="2">
        <f t="shared" si="1089"/>
        <v>0</v>
      </c>
      <c r="R743" s="2">
        <f t="shared" si="1089"/>
        <v>0</v>
      </c>
      <c r="S743" s="2">
        <f t="shared" si="1089"/>
        <v>0</v>
      </c>
      <c r="T743" s="2">
        <f t="shared" si="1089"/>
        <v>0</v>
      </c>
      <c r="U743" s="2">
        <f t="shared" si="1089"/>
        <v>0</v>
      </c>
      <c r="V743" s="2">
        <f t="shared" si="1089"/>
        <v>0</v>
      </c>
      <c r="W743" s="2">
        <f t="shared" si="1089"/>
        <v>0</v>
      </c>
      <c r="X743" s="2">
        <f t="shared" si="1089"/>
        <v>0</v>
      </c>
      <c r="Y743" s="2">
        <f t="shared" si="1089"/>
        <v>0</v>
      </c>
      <c r="Z743" s="2">
        <f t="shared" si="1089"/>
        <v>0</v>
      </c>
      <c r="AA743" s="2">
        <f t="shared" si="1089"/>
        <v>0</v>
      </c>
      <c r="AB743" s="2">
        <f t="shared" si="1089"/>
        <v>0</v>
      </c>
      <c r="AC743" s="2">
        <f t="shared" si="1089"/>
        <v>0</v>
      </c>
      <c r="AD743" s="2">
        <f t="shared" si="1089"/>
        <v>0</v>
      </c>
      <c r="AE743" s="2">
        <f t="shared" si="1089"/>
        <v>0</v>
      </c>
      <c r="AF743" s="2">
        <f t="shared" si="1089"/>
        <v>0</v>
      </c>
      <c r="AG743" s="2">
        <f t="shared" si="1089"/>
        <v>0</v>
      </c>
      <c r="AH743" s="2">
        <f t="shared" ref="AH743:BB743" si="1090">AH360/AH$383</f>
        <v>0</v>
      </c>
      <c r="AI743" s="2">
        <f t="shared" si="1090"/>
        <v>0</v>
      </c>
      <c r="AJ743" s="2">
        <f t="shared" si="1090"/>
        <v>0</v>
      </c>
      <c r="AK743" s="2">
        <f t="shared" si="1090"/>
        <v>0</v>
      </c>
      <c r="AL743" s="2">
        <f t="shared" si="1090"/>
        <v>0</v>
      </c>
      <c r="AM743" s="2">
        <f t="shared" si="1090"/>
        <v>0</v>
      </c>
      <c r="AN743" s="2">
        <f t="shared" si="1090"/>
        <v>0</v>
      </c>
      <c r="AO743" s="2">
        <f t="shared" si="1090"/>
        <v>0</v>
      </c>
      <c r="AP743" s="2">
        <f t="shared" si="1090"/>
        <v>0</v>
      </c>
      <c r="AQ743" s="2">
        <f t="shared" si="1090"/>
        <v>0</v>
      </c>
      <c r="AR743" s="2">
        <f t="shared" si="1090"/>
        <v>0</v>
      </c>
      <c r="AS743" s="2">
        <f t="shared" si="1090"/>
        <v>0</v>
      </c>
      <c r="AT743" s="2">
        <f t="shared" si="1090"/>
        <v>0</v>
      </c>
      <c r="AU743" s="2">
        <f t="shared" si="1090"/>
        <v>0</v>
      </c>
      <c r="AV743" s="2">
        <f t="shared" si="1090"/>
        <v>0</v>
      </c>
      <c r="AW743" s="2">
        <f t="shared" si="1090"/>
        <v>0</v>
      </c>
      <c r="AX743" s="2">
        <f t="shared" si="1090"/>
        <v>0</v>
      </c>
      <c r="AY743" s="2">
        <f t="shared" si="1090"/>
        <v>0</v>
      </c>
      <c r="AZ743" s="2">
        <f t="shared" si="1090"/>
        <v>0</v>
      </c>
      <c r="BA743" s="2">
        <f t="shared" si="1090"/>
        <v>0</v>
      </c>
      <c r="BB743" s="2">
        <f t="shared" si="1090"/>
        <v>0</v>
      </c>
      <c r="BD743" s="3">
        <f t="shared" si="1016"/>
        <v>5</v>
      </c>
      <c r="BE743" s="3">
        <f t="shared" si="961"/>
        <v>24</v>
      </c>
      <c r="BF743" s="3">
        <f t="shared" si="962"/>
        <v>52</v>
      </c>
      <c r="BG743" s="3">
        <f t="shared" si="963"/>
        <v>62</v>
      </c>
      <c r="BH743" s="3">
        <f t="shared" si="964"/>
        <v>62</v>
      </c>
      <c r="BI743" s="3">
        <f t="shared" si="965"/>
        <v>85</v>
      </c>
      <c r="BJ743" s="3">
        <f t="shared" si="966"/>
        <v>122</v>
      </c>
      <c r="BK743" s="3">
        <f t="shared" si="967"/>
        <v>127</v>
      </c>
      <c r="BL743" s="3">
        <f t="shared" si="968"/>
        <v>130</v>
      </c>
      <c r="BM743" s="3">
        <f t="shared" si="969"/>
        <v>130</v>
      </c>
      <c r="BN743" s="3">
        <f t="shared" si="970"/>
        <v>133</v>
      </c>
      <c r="BO743" s="3">
        <f t="shared" si="971"/>
        <v>134</v>
      </c>
      <c r="BP743" s="3">
        <f t="shared" si="972"/>
        <v>135</v>
      </c>
      <c r="BQ743" s="3">
        <f t="shared" si="973"/>
        <v>144</v>
      </c>
      <c r="BR743" s="3">
        <f t="shared" si="974"/>
        <v>145</v>
      </c>
      <c r="BS743" s="3">
        <f t="shared" si="975"/>
        <v>153</v>
      </c>
      <c r="BT743" s="3">
        <f t="shared" si="976"/>
        <v>157</v>
      </c>
      <c r="BU743" s="3">
        <f t="shared" si="977"/>
        <v>157</v>
      </c>
      <c r="BV743" s="3">
        <f t="shared" si="978"/>
        <v>157</v>
      </c>
      <c r="BW743" s="3">
        <f t="shared" si="979"/>
        <v>157</v>
      </c>
      <c r="BX743" s="3">
        <f t="shared" si="980"/>
        <v>158</v>
      </c>
      <c r="BY743" s="3">
        <f t="shared" si="981"/>
        <v>162</v>
      </c>
      <c r="BZ743" s="3">
        <f t="shared" si="982"/>
        <v>165</v>
      </c>
      <c r="CA743" s="3">
        <f t="shared" si="983"/>
        <v>166</v>
      </c>
      <c r="CB743" s="3">
        <f t="shared" si="984"/>
        <v>168</v>
      </c>
      <c r="CC743" s="3">
        <f t="shared" si="985"/>
        <v>191</v>
      </c>
      <c r="CD743" s="3">
        <f t="shared" si="986"/>
        <v>196</v>
      </c>
      <c r="CE743" s="3">
        <f t="shared" si="987"/>
        <v>199</v>
      </c>
      <c r="CF743" s="3">
        <f t="shared" si="988"/>
        <v>202</v>
      </c>
      <c r="CG743" s="3">
        <f t="shared" si="989"/>
        <v>204</v>
      </c>
      <c r="CH743" s="3">
        <f t="shared" si="990"/>
        <v>208</v>
      </c>
      <c r="CI743" s="3">
        <f t="shared" si="991"/>
        <v>218</v>
      </c>
      <c r="CJ743" s="3">
        <f t="shared" si="992"/>
        <v>224</v>
      </c>
      <c r="CK743" s="3">
        <f t="shared" si="993"/>
        <v>243</v>
      </c>
      <c r="CL743" s="3">
        <f t="shared" si="994"/>
        <v>253</v>
      </c>
      <c r="CM743" s="3">
        <f t="shared" si="995"/>
        <v>255</v>
      </c>
      <c r="CN743" s="3">
        <f t="shared" si="996"/>
        <v>257</v>
      </c>
      <c r="CO743" s="3">
        <f t="shared" si="997"/>
        <v>257</v>
      </c>
      <c r="CP743" s="3">
        <f t="shared" si="998"/>
        <v>257</v>
      </c>
      <c r="CQ743" s="3">
        <f t="shared" si="999"/>
        <v>259</v>
      </c>
      <c r="CR743" s="3">
        <f t="shared" si="1000"/>
        <v>280</v>
      </c>
      <c r="CS743" s="3">
        <f t="shared" si="1001"/>
        <v>285</v>
      </c>
      <c r="CT743" s="3">
        <f t="shared" si="1002"/>
        <v>289</v>
      </c>
      <c r="CU743" s="3">
        <f t="shared" si="1003"/>
        <v>298</v>
      </c>
      <c r="CV743" s="3">
        <f t="shared" si="1004"/>
        <v>300</v>
      </c>
      <c r="CW743" s="3">
        <f t="shared" si="1005"/>
        <v>301</v>
      </c>
      <c r="CX743" s="3">
        <f t="shared" si="1006"/>
        <v>301</v>
      </c>
      <c r="CY743" s="3">
        <f t="shared" si="1007"/>
        <v>304</v>
      </c>
      <c r="CZ743" s="3">
        <f t="shared" si="1008"/>
        <v>305</v>
      </c>
      <c r="DA743" s="3">
        <f t="shared" si="1009"/>
        <v>311</v>
      </c>
      <c r="DB743" s="3">
        <f t="shared" si="1010"/>
        <v>321</v>
      </c>
      <c r="DC743" s="3">
        <f t="shared" si="1011"/>
        <v>321</v>
      </c>
      <c r="DD743" s="3">
        <f t="shared" si="1012"/>
        <v>326</v>
      </c>
    </row>
    <row r="744" spans="1:108" x14ac:dyDescent="0.3">
      <c r="A744" t="str">
        <f t="shared" si="1013"/>
        <v>'Jose Scheinkman'</v>
      </c>
      <c r="B744" s="2">
        <f t="shared" ref="B744:AG744" si="1091">B361/B$383</f>
        <v>0</v>
      </c>
      <c r="C744" s="2">
        <f t="shared" si="1091"/>
        <v>0</v>
      </c>
      <c r="D744" s="2">
        <f t="shared" si="1091"/>
        <v>0</v>
      </c>
      <c r="E744" s="2">
        <f t="shared" si="1091"/>
        <v>0</v>
      </c>
      <c r="F744" s="2">
        <f t="shared" si="1091"/>
        <v>0</v>
      </c>
      <c r="G744" s="2">
        <f t="shared" si="1091"/>
        <v>0</v>
      </c>
      <c r="H744" s="2">
        <f t="shared" si="1091"/>
        <v>0</v>
      </c>
      <c r="I744" s="2">
        <f t="shared" si="1091"/>
        <v>0</v>
      </c>
      <c r="J744" s="2">
        <f t="shared" si="1091"/>
        <v>0</v>
      </c>
      <c r="K744" s="2">
        <f t="shared" si="1091"/>
        <v>0</v>
      </c>
      <c r="L744" s="2">
        <f t="shared" si="1091"/>
        <v>0</v>
      </c>
      <c r="M744" s="2">
        <f t="shared" si="1091"/>
        <v>0</v>
      </c>
      <c r="N744" s="2">
        <f t="shared" si="1091"/>
        <v>0</v>
      </c>
      <c r="O744" s="2">
        <f t="shared" si="1091"/>
        <v>0</v>
      </c>
      <c r="P744" s="2">
        <f t="shared" si="1091"/>
        <v>0</v>
      </c>
      <c r="Q744" s="2">
        <f t="shared" si="1091"/>
        <v>0</v>
      </c>
      <c r="R744" s="2">
        <f t="shared" si="1091"/>
        <v>0</v>
      </c>
      <c r="S744" s="2">
        <f t="shared" si="1091"/>
        <v>0</v>
      </c>
      <c r="T744" s="2">
        <f t="shared" si="1091"/>
        <v>0</v>
      </c>
      <c r="U744" s="2">
        <f t="shared" si="1091"/>
        <v>0</v>
      </c>
      <c r="V744" s="2">
        <f t="shared" si="1091"/>
        <v>0</v>
      </c>
      <c r="W744" s="2">
        <f t="shared" si="1091"/>
        <v>0</v>
      </c>
      <c r="X744" s="2">
        <f t="shared" si="1091"/>
        <v>0</v>
      </c>
      <c r="Y744" s="2">
        <f t="shared" si="1091"/>
        <v>0</v>
      </c>
      <c r="Z744" s="2">
        <f t="shared" si="1091"/>
        <v>0</v>
      </c>
      <c r="AA744" s="2">
        <f t="shared" si="1091"/>
        <v>0</v>
      </c>
      <c r="AB744" s="2">
        <f t="shared" si="1091"/>
        <v>0</v>
      </c>
      <c r="AC744" s="2">
        <f t="shared" si="1091"/>
        <v>0</v>
      </c>
      <c r="AD744" s="2">
        <f t="shared" si="1091"/>
        <v>0</v>
      </c>
      <c r="AE744" s="2">
        <f t="shared" si="1091"/>
        <v>0</v>
      </c>
      <c r="AF744" s="2">
        <f t="shared" si="1091"/>
        <v>0</v>
      </c>
      <c r="AG744" s="2">
        <f t="shared" si="1091"/>
        <v>0</v>
      </c>
      <c r="AH744" s="2">
        <f t="shared" ref="AH744:BB744" si="1092">AH361/AH$383</f>
        <v>0</v>
      </c>
      <c r="AI744" s="2">
        <f t="shared" si="1092"/>
        <v>0</v>
      </c>
      <c r="AJ744" s="2">
        <f t="shared" si="1092"/>
        <v>0</v>
      </c>
      <c r="AK744" s="2">
        <f t="shared" si="1092"/>
        <v>0</v>
      </c>
      <c r="AL744" s="2">
        <f t="shared" si="1092"/>
        <v>0</v>
      </c>
      <c r="AM744" s="2">
        <f t="shared" si="1092"/>
        <v>0</v>
      </c>
      <c r="AN744" s="2">
        <f t="shared" si="1092"/>
        <v>0</v>
      </c>
      <c r="AO744" s="2">
        <f t="shared" si="1092"/>
        <v>0</v>
      </c>
      <c r="AP744" s="2">
        <f t="shared" si="1092"/>
        <v>0</v>
      </c>
      <c r="AQ744" s="2">
        <f t="shared" si="1092"/>
        <v>0</v>
      </c>
      <c r="AR744" s="2">
        <f t="shared" si="1092"/>
        <v>0</v>
      </c>
      <c r="AS744" s="2">
        <f t="shared" si="1092"/>
        <v>0</v>
      </c>
      <c r="AT744" s="2">
        <f t="shared" si="1092"/>
        <v>0</v>
      </c>
      <c r="AU744" s="2">
        <f t="shared" si="1092"/>
        <v>0</v>
      </c>
      <c r="AV744" s="2">
        <f t="shared" si="1092"/>
        <v>0</v>
      </c>
      <c r="AW744" s="2">
        <f t="shared" si="1092"/>
        <v>0</v>
      </c>
      <c r="AX744" s="2">
        <f t="shared" si="1092"/>
        <v>0</v>
      </c>
      <c r="AY744" s="2">
        <f t="shared" si="1092"/>
        <v>0.11900065746219637</v>
      </c>
      <c r="AZ744" s="2">
        <f t="shared" si="1092"/>
        <v>0.11540749553837021</v>
      </c>
      <c r="BA744" s="2">
        <f t="shared" si="1092"/>
        <v>0.1154074955383704</v>
      </c>
      <c r="BB744" s="2">
        <f t="shared" si="1092"/>
        <v>0.11053719008264495</v>
      </c>
      <c r="BD744" s="3">
        <f t="shared" si="1016"/>
        <v>5</v>
      </c>
      <c r="BE744" s="3">
        <f t="shared" si="961"/>
        <v>24</v>
      </c>
      <c r="BF744" s="3">
        <f t="shared" si="962"/>
        <v>52</v>
      </c>
      <c r="BG744" s="3">
        <f t="shared" si="963"/>
        <v>62</v>
      </c>
      <c r="BH744" s="3">
        <f t="shared" si="964"/>
        <v>62</v>
      </c>
      <c r="BI744" s="3">
        <f t="shared" si="965"/>
        <v>85</v>
      </c>
      <c r="BJ744" s="3">
        <f t="shared" si="966"/>
        <v>122</v>
      </c>
      <c r="BK744" s="3">
        <f t="shared" si="967"/>
        <v>127</v>
      </c>
      <c r="BL744" s="3">
        <f t="shared" si="968"/>
        <v>130</v>
      </c>
      <c r="BM744" s="3">
        <f t="shared" si="969"/>
        <v>130</v>
      </c>
      <c r="BN744" s="3">
        <f t="shared" si="970"/>
        <v>133</v>
      </c>
      <c r="BO744" s="3">
        <f t="shared" si="971"/>
        <v>134</v>
      </c>
      <c r="BP744" s="3">
        <f t="shared" si="972"/>
        <v>135</v>
      </c>
      <c r="BQ744" s="3">
        <f t="shared" si="973"/>
        <v>144</v>
      </c>
      <c r="BR744" s="3">
        <f t="shared" si="974"/>
        <v>145</v>
      </c>
      <c r="BS744" s="3">
        <f t="shared" si="975"/>
        <v>153</v>
      </c>
      <c r="BT744" s="3">
        <f t="shared" si="976"/>
        <v>157</v>
      </c>
      <c r="BU744" s="3">
        <f t="shared" si="977"/>
        <v>157</v>
      </c>
      <c r="BV744" s="3">
        <f t="shared" si="978"/>
        <v>157</v>
      </c>
      <c r="BW744" s="3">
        <f t="shared" si="979"/>
        <v>157</v>
      </c>
      <c r="BX744" s="3">
        <f t="shared" si="980"/>
        <v>158</v>
      </c>
      <c r="BY744" s="3">
        <f t="shared" si="981"/>
        <v>162</v>
      </c>
      <c r="BZ744" s="3">
        <f t="shared" si="982"/>
        <v>165</v>
      </c>
      <c r="CA744" s="3">
        <f t="shared" si="983"/>
        <v>166</v>
      </c>
      <c r="CB744" s="3">
        <f t="shared" si="984"/>
        <v>168</v>
      </c>
      <c r="CC744" s="3">
        <f t="shared" si="985"/>
        <v>191</v>
      </c>
      <c r="CD744" s="3">
        <f t="shared" si="986"/>
        <v>196</v>
      </c>
      <c r="CE744" s="3">
        <f t="shared" si="987"/>
        <v>199</v>
      </c>
      <c r="CF744" s="3">
        <f t="shared" si="988"/>
        <v>202</v>
      </c>
      <c r="CG744" s="3">
        <f t="shared" si="989"/>
        <v>204</v>
      </c>
      <c r="CH744" s="3">
        <f t="shared" si="990"/>
        <v>208</v>
      </c>
      <c r="CI744" s="3">
        <f t="shared" si="991"/>
        <v>218</v>
      </c>
      <c r="CJ744" s="3">
        <f t="shared" si="992"/>
        <v>224</v>
      </c>
      <c r="CK744" s="3">
        <f t="shared" si="993"/>
        <v>243</v>
      </c>
      <c r="CL744" s="3">
        <f t="shared" si="994"/>
        <v>253</v>
      </c>
      <c r="CM744" s="3">
        <f t="shared" si="995"/>
        <v>255</v>
      </c>
      <c r="CN744" s="3">
        <f t="shared" si="996"/>
        <v>257</v>
      </c>
      <c r="CO744" s="3">
        <f t="shared" si="997"/>
        <v>257</v>
      </c>
      <c r="CP744" s="3">
        <f t="shared" si="998"/>
        <v>257</v>
      </c>
      <c r="CQ744" s="3">
        <f t="shared" si="999"/>
        <v>259</v>
      </c>
      <c r="CR744" s="3">
        <f t="shared" si="1000"/>
        <v>280</v>
      </c>
      <c r="CS744" s="3">
        <f t="shared" si="1001"/>
        <v>285</v>
      </c>
      <c r="CT744" s="3">
        <f t="shared" si="1002"/>
        <v>289</v>
      </c>
      <c r="CU744" s="3">
        <f t="shared" si="1003"/>
        <v>298</v>
      </c>
      <c r="CV744" s="3">
        <f t="shared" si="1004"/>
        <v>300</v>
      </c>
      <c r="CW744" s="3">
        <f t="shared" si="1005"/>
        <v>301</v>
      </c>
      <c r="CX744" s="3">
        <f t="shared" si="1006"/>
        <v>301</v>
      </c>
      <c r="CY744" s="3">
        <f t="shared" si="1007"/>
        <v>304</v>
      </c>
      <c r="CZ744" s="3">
        <f t="shared" si="1008"/>
        <v>305</v>
      </c>
      <c r="DA744" s="3">
        <f t="shared" si="1009"/>
        <v>120</v>
      </c>
      <c r="DB744" s="3">
        <f t="shared" si="1010"/>
        <v>124</v>
      </c>
      <c r="DC744" s="3">
        <f t="shared" si="1011"/>
        <v>127</v>
      </c>
      <c r="DD744" s="3">
        <f t="shared" si="1012"/>
        <v>135</v>
      </c>
    </row>
    <row r="745" spans="1:108" x14ac:dyDescent="0.3">
      <c r="A745" t="str">
        <f t="shared" si="1013"/>
        <v>'Lionel McKenzie'</v>
      </c>
      <c r="B745" s="2">
        <f t="shared" ref="B745:AG745" si="1093">B362/B$383</f>
        <v>0</v>
      </c>
      <c r="C745" s="2">
        <f t="shared" si="1093"/>
        <v>0</v>
      </c>
      <c r="D745" s="2">
        <f t="shared" si="1093"/>
        <v>0</v>
      </c>
      <c r="E745" s="2">
        <f t="shared" si="1093"/>
        <v>0</v>
      </c>
      <c r="F745" s="2">
        <f t="shared" si="1093"/>
        <v>0</v>
      </c>
      <c r="G745" s="2">
        <f t="shared" si="1093"/>
        <v>0</v>
      </c>
      <c r="H745" s="2">
        <f t="shared" si="1093"/>
        <v>0</v>
      </c>
      <c r="I745" s="2">
        <f t="shared" si="1093"/>
        <v>0</v>
      </c>
      <c r="J745" s="2">
        <f t="shared" si="1093"/>
        <v>0</v>
      </c>
      <c r="K745" s="2">
        <f t="shared" si="1093"/>
        <v>0</v>
      </c>
      <c r="L745" s="2">
        <f t="shared" si="1093"/>
        <v>0</v>
      </c>
      <c r="M745" s="2">
        <f t="shared" si="1093"/>
        <v>0</v>
      </c>
      <c r="N745" s="2">
        <f t="shared" si="1093"/>
        <v>0</v>
      </c>
      <c r="O745" s="2">
        <f t="shared" si="1093"/>
        <v>0</v>
      </c>
      <c r="P745" s="2">
        <f t="shared" si="1093"/>
        <v>0</v>
      </c>
      <c r="Q745" s="2">
        <f t="shared" si="1093"/>
        <v>0</v>
      </c>
      <c r="R745" s="2">
        <f t="shared" si="1093"/>
        <v>0</v>
      </c>
      <c r="S745" s="2">
        <f t="shared" si="1093"/>
        <v>0</v>
      </c>
      <c r="T745" s="2">
        <f t="shared" si="1093"/>
        <v>0</v>
      </c>
      <c r="U745" s="2">
        <f t="shared" si="1093"/>
        <v>0</v>
      </c>
      <c r="V745" s="2">
        <f t="shared" si="1093"/>
        <v>0</v>
      </c>
      <c r="W745" s="2">
        <f t="shared" si="1093"/>
        <v>0</v>
      </c>
      <c r="X745" s="2">
        <f t="shared" si="1093"/>
        <v>0</v>
      </c>
      <c r="Y745" s="2">
        <f t="shared" si="1093"/>
        <v>0</v>
      </c>
      <c r="Z745" s="2">
        <f t="shared" si="1093"/>
        <v>0</v>
      </c>
      <c r="AA745" s="2">
        <f t="shared" si="1093"/>
        <v>0</v>
      </c>
      <c r="AB745" s="2">
        <f t="shared" si="1093"/>
        <v>0</v>
      </c>
      <c r="AC745" s="2">
        <f t="shared" si="1093"/>
        <v>0</v>
      </c>
      <c r="AD745" s="2">
        <f t="shared" si="1093"/>
        <v>0</v>
      </c>
      <c r="AE745" s="2">
        <f t="shared" si="1093"/>
        <v>0</v>
      </c>
      <c r="AF745" s="2">
        <f t="shared" si="1093"/>
        <v>0</v>
      </c>
      <c r="AG745" s="2">
        <f t="shared" si="1093"/>
        <v>0</v>
      </c>
      <c r="AH745" s="2">
        <f t="shared" ref="AH745:BB745" si="1094">AH362/AH$383</f>
        <v>0</v>
      </c>
      <c r="AI745" s="2">
        <f t="shared" si="1094"/>
        <v>0</v>
      </c>
      <c r="AJ745" s="2">
        <f t="shared" si="1094"/>
        <v>0</v>
      </c>
      <c r="AK745" s="2">
        <f t="shared" si="1094"/>
        <v>0</v>
      </c>
      <c r="AL745" s="2">
        <f t="shared" si="1094"/>
        <v>0</v>
      </c>
      <c r="AM745" s="2">
        <f t="shared" si="1094"/>
        <v>0</v>
      </c>
      <c r="AN745" s="2">
        <f t="shared" si="1094"/>
        <v>0</v>
      </c>
      <c r="AO745" s="2">
        <f t="shared" si="1094"/>
        <v>0</v>
      </c>
      <c r="AP745" s="2">
        <f t="shared" si="1094"/>
        <v>0</v>
      </c>
      <c r="AQ745" s="2">
        <f t="shared" si="1094"/>
        <v>0</v>
      </c>
      <c r="AR745" s="2">
        <f t="shared" si="1094"/>
        <v>0</v>
      </c>
      <c r="AS745" s="2">
        <f t="shared" si="1094"/>
        <v>0</v>
      </c>
      <c r="AT745" s="2">
        <f t="shared" si="1094"/>
        <v>0</v>
      </c>
      <c r="AU745" s="2">
        <f t="shared" si="1094"/>
        <v>0</v>
      </c>
      <c r="AV745" s="2">
        <f t="shared" si="1094"/>
        <v>0</v>
      </c>
      <c r="AW745" s="2">
        <f t="shared" si="1094"/>
        <v>0</v>
      </c>
      <c r="AX745" s="2">
        <f t="shared" si="1094"/>
        <v>0</v>
      </c>
      <c r="AY745" s="2">
        <f t="shared" si="1094"/>
        <v>5.9500328731098187E-2</v>
      </c>
      <c r="AZ745" s="2">
        <f t="shared" si="1094"/>
        <v>5.7703747769185104E-2</v>
      </c>
      <c r="BA745" s="2">
        <f t="shared" si="1094"/>
        <v>5.7703747769185125E-2</v>
      </c>
      <c r="BB745" s="2">
        <f t="shared" si="1094"/>
        <v>5.5268595041322303E-2</v>
      </c>
      <c r="BD745" s="3">
        <f t="shared" si="1016"/>
        <v>5</v>
      </c>
      <c r="BE745" s="3">
        <f t="shared" si="961"/>
        <v>24</v>
      </c>
      <c r="BF745" s="3">
        <f t="shared" si="962"/>
        <v>52</v>
      </c>
      <c r="BG745" s="3">
        <f t="shared" si="963"/>
        <v>62</v>
      </c>
      <c r="BH745" s="3">
        <f t="shared" si="964"/>
        <v>62</v>
      </c>
      <c r="BI745" s="3">
        <f t="shared" si="965"/>
        <v>85</v>
      </c>
      <c r="BJ745" s="3">
        <f t="shared" si="966"/>
        <v>122</v>
      </c>
      <c r="BK745" s="3">
        <f t="shared" si="967"/>
        <v>127</v>
      </c>
      <c r="BL745" s="3">
        <f t="shared" si="968"/>
        <v>130</v>
      </c>
      <c r="BM745" s="3">
        <f t="shared" si="969"/>
        <v>130</v>
      </c>
      <c r="BN745" s="3">
        <f t="shared" si="970"/>
        <v>133</v>
      </c>
      <c r="BO745" s="3">
        <f t="shared" si="971"/>
        <v>134</v>
      </c>
      <c r="BP745" s="3">
        <f t="shared" si="972"/>
        <v>135</v>
      </c>
      <c r="BQ745" s="3">
        <f t="shared" si="973"/>
        <v>144</v>
      </c>
      <c r="BR745" s="3">
        <f t="shared" si="974"/>
        <v>145</v>
      </c>
      <c r="BS745" s="3">
        <f t="shared" si="975"/>
        <v>153</v>
      </c>
      <c r="BT745" s="3">
        <f t="shared" si="976"/>
        <v>157</v>
      </c>
      <c r="BU745" s="3">
        <f t="shared" si="977"/>
        <v>157</v>
      </c>
      <c r="BV745" s="3">
        <f t="shared" si="978"/>
        <v>157</v>
      </c>
      <c r="BW745" s="3">
        <f t="shared" si="979"/>
        <v>157</v>
      </c>
      <c r="BX745" s="3">
        <f t="shared" si="980"/>
        <v>158</v>
      </c>
      <c r="BY745" s="3">
        <f t="shared" si="981"/>
        <v>162</v>
      </c>
      <c r="BZ745" s="3">
        <f t="shared" si="982"/>
        <v>165</v>
      </c>
      <c r="CA745" s="3">
        <f t="shared" si="983"/>
        <v>166</v>
      </c>
      <c r="CB745" s="3">
        <f t="shared" si="984"/>
        <v>168</v>
      </c>
      <c r="CC745" s="3">
        <f t="shared" si="985"/>
        <v>191</v>
      </c>
      <c r="CD745" s="3">
        <f t="shared" si="986"/>
        <v>196</v>
      </c>
      <c r="CE745" s="3">
        <f t="shared" si="987"/>
        <v>199</v>
      </c>
      <c r="CF745" s="3">
        <f t="shared" si="988"/>
        <v>202</v>
      </c>
      <c r="CG745" s="3">
        <f t="shared" si="989"/>
        <v>204</v>
      </c>
      <c r="CH745" s="3">
        <f t="shared" si="990"/>
        <v>208</v>
      </c>
      <c r="CI745" s="3">
        <f t="shared" si="991"/>
        <v>218</v>
      </c>
      <c r="CJ745" s="3">
        <f t="shared" si="992"/>
        <v>224</v>
      </c>
      <c r="CK745" s="3">
        <f t="shared" si="993"/>
        <v>243</v>
      </c>
      <c r="CL745" s="3">
        <f t="shared" si="994"/>
        <v>253</v>
      </c>
      <c r="CM745" s="3">
        <f t="shared" si="995"/>
        <v>255</v>
      </c>
      <c r="CN745" s="3">
        <f t="shared" si="996"/>
        <v>257</v>
      </c>
      <c r="CO745" s="3">
        <f t="shared" si="997"/>
        <v>257</v>
      </c>
      <c r="CP745" s="3">
        <f t="shared" si="998"/>
        <v>257</v>
      </c>
      <c r="CQ745" s="3">
        <f t="shared" si="999"/>
        <v>259</v>
      </c>
      <c r="CR745" s="3">
        <f t="shared" si="1000"/>
        <v>280</v>
      </c>
      <c r="CS745" s="3">
        <f t="shared" si="1001"/>
        <v>285</v>
      </c>
      <c r="CT745" s="3">
        <f t="shared" si="1002"/>
        <v>289</v>
      </c>
      <c r="CU745" s="3">
        <f t="shared" si="1003"/>
        <v>298</v>
      </c>
      <c r="CV745" s="3">
        <f t="shared" si="1004"/>
        <v>300</v>
      </c>
      <c r="CW745" s="3">
        <f t="shared" si="1005"/>
        <v>301</v>
      </c>
      <c r="CX745" s="3">
        <f t="shared" si="1006"/>
        <v>301</v>
      </c>
      <c r="CY745" s="3">
        <f t="shared" si="1007"/>
        <v>304</v>
      </c>
      <c r="CZ745" s="3">
        <f t="shared" si="1008"/>
        <v>305</v>
      </c>
      <c r="DA745" s="3">
        <f t="shared" si="1009"/>
        <v>200</v>
      </c>
      <c r="DB745" s="3">
        <f t="shared" si="1010"/>
        <v>209</v>
      </c>
      <c r="DC745" s="3">
        <f t="shared" si="1011"/>
        <v>217</v>
      </c>
      <c r="DD745" s="3">
        <f t="shared" si="1012"/>
        <v>225</v>
      </c>
    </row>
    <row r="746" spans="1:108" x14ac:dyDescent="0.3">
      <c r="A746" t="str">
        <f t="shared" si="1013"/>
        <v>'William Baumol'</v>
      </c>
      <c r="B746" s="2">
        <f t="shared" ref="B746:AG746" si="1095">B363/B$383</f>
        <v>0</v>
      </c>
      <c r="C746" s="2">
        <f t="shared" si="1095"/>
        <v>0</v>
      </c>
      <c r="D746" s="2">
        <f t="shared" si="1095"/>
        <v>0</v>
      </c>
      <c r="E746" s="2">
        <f t="shared" si="1095"/>
        <v>0</v>
      </c>
      <c r="F746" s="2">
        <f t="shared" si="1095"/>
        <v>0</v>
      </c>
      <c r="G746" s="2">
        <f t="shared" si="1095"/>
        <v>0</v>
      </c>
      <c r="H746" s="2">
        <f t="shared" si="1095"/>
        <v>0</v>
      </c>
      <c r="I746" s="2">
        <f t="shared" si="1095"/>
        <v>0</v>
      </c>
      <c r="J746" s="2">
        <f t="shared" si="1095"/>
        <v>0</v>
      </c>
      <c r="K746" s="2">
        <f t="shared" si="1095"/>
        <v>0</v>
      </c>
      <c r="L746" s="2">
        <f t="shared" si="1095"/>
        <v>0</v>
      </c>
      <c r="M746" s="2">
        <f t="shared" si="1095"/>
        <v>0</v>
      </c>
      <c r="N746" s="2">
        <f t="shared" si="1095"/>
        <v>0</v>
      </c>
      <c r="O746" s="2">
        <f t="shared" si="1095"/>
        <v>0</v>
      </c>
      <c r="P746" s="2">
        <f t="shared" si="1095"/>
        <v>0</v>
      </c>
      <c r="Q746" s="2">
        <f t="shared" si="1095"/>
        <v>0</v>
      </c>
      <c r="R746" s="2">
        <f t="shared" si="1095"/>
        <v>0</v>
      </c>
      <c r="S746" s="2">
        <f t="shared" si="1095"/>
        <v>0</v>
      </c>
      <c r="T746" s="2">
        <f t="shared" si="1095"/>
        <v>0</v>
      </c>
      <c r="U746" s="2">
        <f t="shared" si="1095"/>
        <v>0</v>
      </c>
      <c r="V746" s="2">
        <f t="shared" si="1095"/>
        <v>0</v>
      </c>
      <c r="W746" s="2">
        <f t="shared" si="1095"/>
        <v>0</v>
      </c>
      <c r="X746" s="2">
        <f t="shared" si="1095"/>
        <v>0</v>
      </c>
      <c r="Y746" s="2">
        <f t="shared" si="1095"/>
        <v>0</v>
      </c>
      <c r="Z746" s="2">
        <f t="shared" si="1095"/>
        <v>0</v>
      </c>
      <c r="AA746" s="2">
        <f t="shared" si="1095"/>
        <v>0</v>
      </c>
      <c r="AB746" s="2">
        <f t="shared" si="1095"/>
        <v>0</v>
      </c>
      <c r="AC746" s="2">
        <f t="shared" si="1095"/>
        <v>0</v>
      </c>
      <c r="AD746" s="2">
        <f t="shared" si="1095"/>
        <v>0</v>
      </c>
      <c r="AE746" s="2">
        <f t="shared" si="1095"/>
        <v>0</v>
      </c>
      <c r="AF746" s="2">
        <f t="shared" si="1095"/>
        <v>0</v>
      </c>
      <c r="AG746" s="2">
        <f t="shared" si="1095"/>
        <v>0</v>
      </c>
      <c r="AH746" s="2">
        <f t="shared" ref="AH746:BB746" si="1096">AH363/AH$383</f>
        <v>0</v>
      </c>
      <c r="AI746" s="2">
        <f t="shared" si="1096"/>
        <v>0</v>
      </c>
      <c r="AJ746" s="2">
        <f t="shared" si="1096"/>
        <v>0</v>
      </c>
      <c r="AK746" s="2">
        <f t="shared" si="1096"/>
        <v>0</v>
      </c>
      <c r="AL746" s="2">
        <f t="shared" si="1096"/>
        <v>0</v>
      </c>
      <c r="AM746" s="2">
        <f t="shared" si="1096"/>
        <v>0</v>
      </c>
      <c r="AN746" s="2">
        <f t="shared" si="1096"/>
        <v>0</v>
      </c>
      <c r="AO746" s="2">
        <f t="shared" si="1096"/>
        <v>0</v>
      </c>
      <c r="AP746" s="2">
        <f t="shared" si="1096"/>
        <v>0</v>
      </c>
      <c r="AQ746" s="2">
        <f t="shared" si="1096"/>
        <v>0</v>
      </c>
      <c r="AR746" s="2">
        <f t="shared" si="1096"/>
        <v>0</v>
      </c>
      <c r="AS746" s="2">
        <f t="shared" si="1096"/>
        <v>0</v>
      </c>
      <c r="AT746" s="2">
        <f t="shared" si="1096"/>
        <v>0</v>
      </c>
      <c r="AU746" s="2">
        <f t="shared" si="1096"/>
        <v>0</v>
      </c>
      <c r="AV746" s="2">
        <f t="shared" si="1096"/>
        <v>0</v>
      </c>
      <c r="AW746" s="2">
        <f t="shared" si="1096"/>
        <v>0</v>
      </c>
      <c r="AX746" s="2">
        <f t="shared" si="1096"/>
        <v>0</v>
      </c>
      <c r="AY746" s="2">
        <f t="shared" si="1096"/>
        <v>3.9666885820732099E-2</v>
      </c>
      <c r="AZ746" s="2">
        <f t="shared" si="1096"/>
        <v>3.8469165179456706E-2</v>
      </c>
      <c r="BA746" s="2">
        <f t="shared" si="1096"/>
        <v>3.8469165179456775E-2</v>
      </c>
      <c r="BB746" s="2">
        <f t="shared" si="1096"/>
        <v>3.6845730027548207E-2</v>
      </c>
      <c r="BD746" s="3">
        <f t="shared" si="1016"/>
        <v>5</v>
      </c>
      <c r="BE746" s="3">
        <f t="shared" si="961"/>
        <v>24</v>
      </c>
      <c r="BF746" s="3">
        <f t="shared" si="962"/>
        <v>52</v>
      </c>
      <c r="BG746" s="3">
        <f t="shared" si="963"/>
        <v>62</v>
      </c>
      <c r="BH746" s="3">
        <f t="shared" si="964"/>
        <v>62</v>
      </c>
      <c r="BI746" s="3">
        <f t="shared" si="965"/>
        <v>85</v>
      </c>
      <c r="BJ746" s="3">
        <f t="shared" si="966"/>
        <v>122</v>
      </c>
      <c r="BK746" s="3">
        <f t="shared" si="967"/>
        <v>127</v>
      </c>
      <c r="BL746" s="3">
        <f t="shared" si="968"/>
        <v>130</v>
      </c>
      <c r="BM746" s="3">
        <f t="shared" si="969"/>
        <v>130</v>
      </c>
      <c r="BN746" s="3">
        <f t="shared" si="970"/>
        <v>133</v>
      </c>
      <c r="BO746" s="3">
        <f t="shared" si="971"/>
        <v>134</v>
      </c>
      <c r="BP746" s="3">
        <f t="shared" si="972"/>
        <v>135</v>
      </c>
      <c r="BQ746" s="3">
        <f t="shared" si="973"/>
        <v>144</v>
      </c>
      <c r="BR746" s="3">
        <f t="shared" si="974"/>
        <v>145</v>
      </c>
      <c r="BS746" s="3">
        <f t="shared" si="975"/>
        <v>153</v>
      </c>
      <c r="BT746" s="3">
        <f t="shared" si="976"/>
        <v>157</v>
      </c>
      <c r="BU746" s="3">
        <f t="shared" si="977"/>
        <v>157</v>
      </c>
      <c r="BV746" s="3">
        <f t="shared" si="978"/>
        <v>157</v>
      </c>
      <c r="BW746" s="3">
        <f t="shared" si="979"/>
        <v>157</v>
      </c>
      <c r="BX746" s="3">
        <f t="shared" si="980"/>
        <v>158</v>
      </c>
      <c r="BY746" s="3">
        <f t="shared" si="981"/>
        <v>162</v>
      </c>
      <c r="BZ746" s="3">
        <f t="shared" si="982"/>
        <v>165</v>
      </c>
      <c r="CA746" s="3">
        <f t="shared" si="983"/>
        <v>166</v>
      </c>
      <c r="CB746" s="3">
        <f t="shared" si="984"/>
        <v>168</v>
      </c>
      <c r="CC746" s="3">
        <f t="shared" si="985"/>
        <v>191</v>
      </c>
      <c r="CD746" s="3">
        <f t="shared" si="986"/>
        <v>196</v>
      </c>
      <c r="CE746" s="3">
        <f t="shared" si="987"/>
        <v>199</v>
      </c>
      <c r="CF746" s="3">
        <f t="shared" si="988"/>
        <v>202</v>
      </c>
      <c r="CG746" s="3">
        <f t="shared" si="989"/>
        <v>204</v>
      </c>
      <c r="CH746" s="3">
        <f t="shared" si="990"/>
        <v>208</v>
      </c>
      <c r="CI746" s="3">
        <f t="shared" si="991"/>
        <v>218</v>
      </c>
      <c r="CJ746" s="3">
        <f t="shared" si="992"/>
        <v>224</v>
      </c>
      <c r="CK746" s="3">
        <f t="shared" si="993"/>
        <v>243</v>
      </c>
      <c r="CL746" s="3">
        <f t="shared" si="994"/>
        <v>253</v>
      </c>
      <c r="CM746" s="3">
        <f t="shared" si="995"/>
        <v>255</v>
      </c>
      <c r="CN746" s="3">
        <f t="shared" si="996"/>
        <v>257</v>
      </c>
      <c r="CO746" s="3">
        <f t="shared" si="997"/>
        <v>257</v>
      </c>
      <c r="CP746" s="3">
        <f t="shared" si="998"/>
        <v>257</v>
      </c>
      <c r="CQ746" s="3">
        <f t="shared" si="999"/>
        <v>259</v>
      </c>
      <c r="CR746" s="3">
        <f t="shared" si="1000"/>
        <v>280</v>
      </c>
      <c r="CS746" s="3">
        <f t="shared" si="1001"/>
        <v>285</v>
      </c>
      <c r="CT746" s="3">
        <f t="shared" si="1002"/>
        <v>289</v>
      </c>
      <c r="CU746" s="3">
        <f t="shared" si="1003"/>
        <v>298</v>
      </c>
      <c r="CV746" s="3">
        <f t="shared" si="1004"/>
        <v>300</v>
      </c>
      <c r="CW746" s="3">
        <f t="shared" si="1005"/>
        <v>301</v>
      </c>
      <c r="CX746" s="3">
        <f t="shared" si="1006"/>
        <v>301</v>
      </c>
      <c r="CY746" s="3">
        <f t="shared" si="1007"/>
        <v>304</v>
      </c>
      <c r="CZ746" s="3">
        <f t="shared" si="1008"/>
        <v>305</v>
      </c>
      <c r="DA746" s="3">
        <f t="shared" si="1009"/>
        <v>248</v>
      </c>
      <c r="DB746" s="3">
        <f t="shared" si="1010"/>
        <v>257</v>
      </c>
      <c r="DC746" s="3">
        <f t="shared" si="1011"/>
        <v>261</v>
      </c>
      <c r="DD746" s="3">
        <f t="shared" si="1012"/>
        <v>266</v>
      </c>
    </row>
    <row r="747" spans="1:108" x14ac:dyDescent="0.3">
      <c r="A747" t="str">
        <f t="shared" si="1013"/>
        <v>'Oskar Morgenstern'</v>
      </c>
      <c r="B747" s="2">
        <f t="shared" ref="B747:AG747" si="1097">B364/B$383</f>
        <v>0</v>
      </c>
      <c r="C747" s="2">
        <f t="shared" si="1097"/>
        <v>0</v>
      </c>
      <c r="D747" s="2">
        <f t="shared" si="1097"/>
        <v>0</v>
      </c>
      <c r="E747" s="2">
        <f t="shared" si="1097"/>
        <v>0</v>
      </c>
      <c r="F747" s="2">
        <f t="shared" si="1097"/>
        <v>0</v>
      </c>
      <c r="G747" s="2">
        <f t="shared" si="1097"/>
        <v>0</v>
      </c>
      <c r="H747" s="2">
        <f t="shared" si="1097"/>
        <v>0</v>
      </c>
      <c r="I747" s="2">
        <f t="shared" si="1097"/>
        <v>0</v>
      </c>
      <c r="J747" s="2">
        <f t="shared" si="1097"/>
        <v>0</v>
      </c>
      <c r="K747" s="2">
        <f t="shared" si="1097"/>
        <v>0</v>
      </c>
      <c r="L747" s="2">
        <f t="shared" si="1097"/>
        <v>0</v>
      </c>
      <c r="M747" s="2">
        <f t="shared" si="1097"/>
        <v>0</v>
      </c>
      <c r="N747" s="2">
        <f t="shared" si="1097"/>
        <v>0</v>
      </c>
      <c r="O747" s="2">
        <f t="shared" si="1097"/>
        <v>0</v>
      </c>
      <c r="P747" s="2">
        <f t="shared" si="1097"/>
        <v>0</v>
      </c>
      <c r="Q747" s="2">
        <f t="shared" si="1097"/>
        <v>0</v>
      </c>
      <c r="R747" s="2">
        <f t="shared" si="1097"/>
        <v>0</v>
      </c>
      <c r="S747" s="2">
        <f t="shared" si="1097"/>
        <v>0</v>
      </c>
      <c r="T747" s="2">
        <f t="shared" si="1097"/>
        <v>0</v>
      </c>
      <c r="U747" s="2">
        <f t="shared" si="1097"/>
        <v>0</v>
      </c>
      <c r="V747" s="2">
        <f t="shared" si="1097"/>
        <v>0</v>
      </c>
      <c r="W747" s="2">
        <f t="shared" si="1097"/>
        <v>0</v>
      </c>
      <c r="X747" s="2">
        <f t="shared" si="1097"/>
        <v>0</v>
      </c>
      <c r="Y747" s="2">
        <f t="shared" si="1097"/>
        <v>0</v>
      </c>
      <c r="Z747" s="2">
        <f t="shared" si="1097"/>
        <v>0</v>
      </c>
      <c r="AA747" s="2">
        <f t="shared" si="1097"/>
        <v>0</v>
      </c>
      <c r="AB747" s="2">
        <f t="shared" si="1097"/>
        <v>0</v>
      </c>
      <c r="AC747" s="2">
        <f t="shared" si="1097"/>
        <v>0</v>
      </c>
      <c r="AD747" s="2">
        <f t="shared" si="1097"/>
        <v>0</v>
      </c>
      <c r="AE747" s="2">
        <f t="shared" si="1097"/>
        <v>0</v>
      </c>
      <c r="AF747" s="2">
        <f t="shared" si="1097"/>
        <v>0</v>
      </c>
      <c r="AG747" s="2">
        <f t="shared" si="1097"/>
        <v>0</v>
      </c>
      <c r="AH747" s="2">
        <f t="shared" ref="AH747:BB747" si="1098">AH364/AH$383</f>
        <v>0</v>
      </c>
      <c r="AI747" s="2">
        <f t="shared" si="1098"/>
        <v>0</v>
      </c>
      <c r="AJ747" s="2">
        <f t="shared" si="1098"/>
        <v>0</v>
      </c>
      <c r="AK747" s="2">
        <f t="shared" si="1098"/>
        <v>0</v>
      </c>
      <c r="AL747" s="2">
        <f t="shared" si="1098"/>
        <v>0</v>
      </c>
      <c r="AM747" s="2">
        <f t="shared" si="1098"/>
        <v>0</v>
      </c>
      <c r="AN747" s="2">
        <f t="shared" si="1098"/>
        <v>0</v>
      </c>
      <c r="AO747" s="2">
        <f t="shared" si="1098"/>
        <v>0</v>
      </c>
      <c r="AP747" s="2">
        <f t="shared" si="1098"/>
        <v>0</v>
      </c>
      <c r="AQ747" s="2">
        <f t="shared" si="1098"/>
        <v>0</v>
      </c>
      <c r="AR747" s="2">
        <f t="shared" si="1098"/>
        <v>0</v>
      </c>
      <c r="AS747" s="2">
        <f t="shared" si="1098"/>
        <v>0</v>
      </c>
      <c r="AT747" s="2">
        <f t="shared" si="1098"/>
        <v>0</v>
      </c>
      <c r="AU747" s="2">
        <f t="shared" si="1098"/>
        <v>0</v>
      </c>
      <c r="AV747" s="2">
        <f t="shared" si="1098"/>
        <v>0</v>
      </c>
      <c r="AW747" s="2">
        <f t="shared" si="1098"/>
        <v>0</v>
      </c>
      <c r="AX747" s="2">
        <f t="shared" si="1098"/>
        <v>0</v>
      </c>
      <c r="AY747" s="2">
        <f t="shared" si="1098"/>
        <v>3.9666885820732099E-2</v>
      </c>
      <c r="AZ747" s="2">
        <f t="shared" si="1098"/>
        <v>3.8469165179456706E-2</v>
      </c>
      <c r="BA747" s="2">
        <f t="shared" si="1098"/>
        <v>3.8469165179456775E-2</v>
      </c>
      <c r="BB747" s="2">
        <f t="shared" si="1098"/>
        <v>3.6845730027548207E-2</v>
      </c>
      <c r="BD747" s="3">
        <f t="shared" si="1016"/>
        <v>5</v>
      </c>
      <c r="BE747" s="3">
        <f t="shared" si="961"/>
        <v>24</v>
      </c>
      <c r="BF747" s="3">
        <f t="shared" si="962"/>
        <v>52</v>
      </c>
      <c r="BG747" s="3">
        <f t="shared" si="963"/>
        <v>62</v>
      </c>
      <c r="BH747" s="3">
        <f t="shared" si="964"/>
        <v>62</v>
      </c>
      <c r="BI747" s="3">
        <f t="shared" si="965"/>
        <v>85</v>
      </c>
      <c r="BJ747" s="3">
        <f t="shared" si="966"/>
        <v>122</v>
      </c>
      <c r="BK747" s="3">
        <f t="shared" si="967"/>
        <v>127</v>
      </c>
      <c r="BL747" s="3">
        <f t="shared" si="968"/>
        <v>130</v>
      </c>
      <c r="BM747" s="3">
        <f t="shared" si="969"/>
        <v>130</v>
      </c>
      <c r="BN747" s="3">
        <f t="shared" si="970"/>
        <v>133</v>
      </c>
      <c r="BO747" s="3">
        <f t="shared" si="971"/>
        <v>134</v>
      </c>
      <c r="BP747" s="3">
        <f t="shared" si="972"/>
        <v>135</v>
      </c>
      <c r="BQ747" s="3">
        <f t="shared" si="973"/>
        <v>144</v>
      </c>
      <c r="BR747" s="3">
        <f t="shared" si="974"/>
        <v>145</v>
      </c>
      <c r="BS747" s="3">
        <f t="shared" si="975"/>
        <v>153</v>
      </c>
      <c r="BT747" s="3">
        <f t="shared" si="976"/>
        <v>157</v>
      </c>
      <c r="BU747" s="3">
        <f t="shared" si="977"/>
        <v>157</v>
      </c>
      <c r="BV747" s="3">
        <f t="shared" si="978"/>
        <v>157</v>
      </c>
      <c r="BW747" s="3">
        <f t="shared" si="979"/>
        <v>157</v>
      </c>
      <c r="BX747" s="3">
        <f t="shared" si="980"/>
        <v>158</v>
      </c>
      <c r="BY747" s="3">
        <f t="shared" si="981"/>
        <v>162</v>
      </c>
      <c r="BZ747" s="3">
        <f t="shared" si="982"/>
        <v>165</v>
      </c>
      <c r="CA747" s="3">
        <f t="shared" si="983"/>
        <v>166</v>
      </c>
      <c r="CB747" s="3">
        <f t="shared" si="984"/>
        <v>168</v>
      </c>
      <c r="CC747" s="3">
        <f t="shared" si="985"/>
        <v>191</v>
      </c>
      <c r="CD747" s="3">
        <f t="shared" si="986"/>
        <v>196</v>
      </c>
      <c r="CE747" s="3">
        <f t="shared" si="987"/>
        <v>199</v>
      </c>
      <c r="CF747" s="3">
        <f t="shared" si="988"/>
        <v>202</v>
      </c>
      <c r="CG747" s="3">
        <f t="shared" si="989"/>
        <v>204</v>
      </c>
      <c r="CH747" s="3">
        <f t="shared" si="990"/>
        <v>208</v>
      </c>
      <c r="CI747" s="3">
        <f t="shared" si="991"/>
        <v>218</v>
      </c>
      <c r="CJ747" s="3">
        <f t="shared" si="992"/>
        <v>224</v>
      </c>
      <c r="CK747" s="3">
        <f t="shared" si="993"/>
        <v>243</v>
      </c>
      <c r="CL747" s="3">
        <f t="shared" si="994"/>
        <v>253</v>
      </c>
      <c r="CM747" s="3">
        <f t="shared" si="995"/>
        <v>255</v>
      </c>
      <c r="CN747" s="3">
        <f t="shared" si="996"/>
        <v>257</v>
      </c>
      <c r="CO747" s="3">
        <f t="shared" si="997"/>
        <v>257</v>
      </c>
      <c r="CP747" s="3">
        <f t="shared" si="998"/>
        <v>257</v>
      </c>
      <c r="CQ747" s="3">
        <f t="shared" si="999"/>
        <v>259</v>
      </c>
      <c r="CR747" s="3">
        <f t="shared" si="1000"/>
        <v>280</v>
      </c>
      <c r="CS747" s="3">
        <f t="shared" si="1001"/>
        <v>285</v>
      </c>
      <c r="CT747" s="3">
        <f t="shared" si="1002"/>
        <v>289</v>
      </c>
      <c r="CU747" s="3">
        <f t="shared" si="1003"/>
        <v>298</v>
      </c>
      <c r="CV747" s="3">
        <f t="shared" si="1004"/>
        <v>300</v>
      </c>
      <c r="CW747" s="3">
        <f t="shared" si="1005"/>
        <v>301</v>
      </c>
      <c r="CX747" s="3">
        <f t="shared" si="1006"/>
        <v>301</v>
      </c>
      <c r="CY747" s="3">
        <f t="shared" si="1007"/>
        <v>304</v>
      </c>
      <c r="CZ747" s="3">
        <f t="shared" si="1008"/>
        <v>305</v>
      </c>
      <c r="DA747" s="3">
        <f t="shared" si="1009"/>
        <v>248</v>
      </c>
      <c r="DB747" s="3">
        <f t="shared" si="1010"/>
        <v>257</v>
      </c>
      <c r="DC747" s="3">
        <f t="shared" si="1011"/>
        <v>261</v>
      </c>
      <c r="DD747" s="3">
        <f t="shared" si="1012"/>
        <v>266</v>
      </c>
    </row>
    <row r="748" spans="1:108" x14ac:dyDescent="0.3">
      <c r="A748" t="str">
        <f t="shared" si="1013"/>
        <v>'Hans Mayer'</v>
      </c>
      <c r="B748" s="2">
        <f t="shared" ref="B748:AG748" si="1099">B365/B$383</f>
        <v>0</v>
      </c>
      <c r="C748" s="2">
        <f t="shared" si="1099"/>
        <v>0</v>
      </c>
      <c r="D748" s="2">
        <f t="shared" si="1099"/>
        <v>0</v>
      </c>
      <c r="E748" s="2">
        <f t="shared" si="1099"/>
        <v>0</v>
      </c>
      <c r="F748" s="2">
        <f t="shared" si="1099"/>
        <v>0</v>
      </c>
      <c r="G748" s="2">
        <f t="shared" si="1099"/>
        <v>0</v>
      </c>
      <c r="H748" s="2">
        <f t="shared" si="1099"/>
        <v>0</v>
      </c>
      <c r="I748" s="2">
        <f t="shared" si="1099"/>
        <v>0</v>
      </c>
      <c r="J748" s="2">
        <f t="shared" si="1099"/>
        <v>0</v>
      </c>
      <c r="K748" s="2">
        <f t="shared" si="1099"/>
        <v>0</v>
      </c>
      <c r="L748" s="2">
        <f t="shared" si="1099"/>
        <v>0</v>
      </c>
      <c r="M748" s="2">
        <f t="shared" si="1099"/>
        <v>0</v>
      </c>
      <c r="N748" s="2">
        <f t="shared" si="1099"/>
        <v>0</v>
      </c>
      <c r="O748" s="2">
        <f t="shared" si="1099"/>
        <v>0</v>
      </c>
      <c r="P748" s="2">
        <f t="shared" si="1099"/>
        <v>0</v>
      </c>
      <c r="Q748" s="2">
        <f t="shared" si="1099"/>
        <v>0</v>
      </c>
      <c r="R748" s="2">
        <f t="shared" si="1099"/>
        <v>0</v>
      </c>
      <c r="S748" s="2">
        <f t="shared" si="1099"/>
        <v>0</v>
      </c>
      <c r="T748" s="2">
        <f t="shared" si="1099"/>
        <v>0</v>
      </c>
      <c r="U748" s="2">
        <f t="shared" si="1099"/>
        <v>0</v>
      </c>
      <c r="V748" s="2">
        <f t="shared" si="1099"/>
        <v>0</v>
      </c>
      <c r="W748" s="2">
        <f t="shared" si="1099"/>
        <v>0</v>
      </c>
      <c r="X748" s="2">
        <f t="shared" si="1099"/>
        <v>0</v>
      </c>
      <c r="Y748" s="2">
        <f t="shared" si="1099"/>
        <v>0</v>
      </c>
      <c r="Z748" s="2">
        <f t="shared" si="1099"/>
        <v>0</v>
      </c>
      <c r="AA748" s="2">
        <f t="shared" si="1099"/>
        <v>0</v>
      </c>
      <c r="AB748" s="2">
        <f t="shared" si="1099"/>
        <v>0</v>
      </c>
      <c r="AC748" s="2">
        <f t="shared" si="1099"/>
        <v>0</v>
      </c>
      <c r="AD748" s="2">
        <f t="shared" si="1099"/>
        <v>0</v>
      </c>
      <c r="AE748" s="2">
        <f t="shared" si="1099"/>
        <v>0</v>
      </c>
      <c r="AF748" s="2">
        <f t="shared" si="1099"/>
        <v>0</v>
      </c>
      <c r="AG748" s="2">
        <f t="shared" si="1099"/>
        <v>0</v>
      </c>
      <c r="AH748" s="2">
        <f t="shared" ref="AH748:BB748" si="1100">AH365/AH$383</f>
        <v>0</v>
      </c>
      <c r="AI748" s="2">
        <f t="shared" si="1100"/>
        <v>0</v>
      </c>
      <c r="AJ748" s="2">
        <f t="shared" si="1100"/>
        <v>0</v>
      </c>
      <c r="AK748" s="2">
        <f t="shared" si="1100"/>
        <v>0</v>
      </c>
      <c r="AL748" s="2">
        <f t="shared" si="1100"/>
        <v>0</v>
      </c>
      <c r="AM748" s="2">
        <f t="shared" si="1100"/>
        <v>0</v>
      </c>
      <c r="AN748" s="2">
        <f t="shared" si="1100"/>
        <v>0</v>
      </c>
      <c r="AO748" s="2">
        <f t="shared" si="1100"/>
        <v>0</v>
      </c>
      <c r="AP748" s="2">
        <f t="shared" si="1100"/>
        <v>0</v>
      </c>
      <c r="AQ748" s="2">
        <f t="shared" si="1100"/>
        <v>0</v>
      </c>
      <c r="AR748" s="2">
        <f t="shared" si="1100"/>
        <v>0</v>
      </c>
      <c r="AS748" s="2">
        <f t="shared" si="1100"/>
        <v>0</v>
      </c>
      <c r="AT748" s="2">
        <f t="shared" si="1100"/>
        <v>0</v>
      </c>
      <c r="AU748" s="2">
        <f t="shared" si="1100"/>
        <v>0</v>
      </c>
      <c r="AV748" s="2">
        <f t="shared" si="1100"/>
        <v>0</v>
      </c>
      <c r="AW748" s="2">
        <f t="shared" si="1100"/>
        <v>0</v>
      </c>
      <c r="AX748" s="2">
        <f t="shared" si="1100"/>
        <v>0</v>
      </c>
      <c r="AY748" s="2">
        <f t="shared" si="1100"/>
        <v>2.9750164365549094E-2</v>
      </c>
      <c r="AZ748" s="2">
        <f t="shared" si="1100"/>
        <v>2.8851873884592507E-2</v>
      </c>
      <c r="BA748" s="2">
        <f t="shared" si="1100"/>
        <v>2.8851873884592601E-2</v>
      </c>
      <c r="BB748" s="2">
        <f t="shared" si="1100"/>
        <v>2.7634297520661193E-2</v>
      </c>
      <c r="BD748" s="3">
        <f t="shared" si="1016"/>
        <v>5</v>
      </c>
      <c r="BE748" s="3">
        <f t="shared" si="961"/>
        <v>24</v>
      </c>
      <c r="BF748" s="3">
        <f t="shared" si="962"/>
        <v>52</v>
      </c>
      <c r="BG748" s="3">
        <f t="shared" si="963"/>
        <v>62</v>
      </c>
      <c r="BH748" s="3">
        <f t="shared" si="964"/>
        <v>62</v>
      </c>
      <c r="BI748" s="3">
        <f t="shared" si="965"/>
        <v>85</v>
      </c>
      <c r="BJ748" s="3">
        <f t="shared" si="966"/>
        <v>122</v>
      </c>
      <c r="BK748" s="3">
        <f t="shared" si="967"/>
        <v>127</v>
      </c>
      <c r="BL748" s="3">
        <f t="shared" si="968"/>
        <v>130</v>
      </c>
      <c r="BM748" s="3">
        <f t="shared" si="969"/>
        <v>130</v>
      </c>
      <c r="BN748" s="3">
        <f t="shared" si="970"/>
        <v>133</v>
      </c>
      <c r="BO748" s="3">
        <f t="shared" si="971"/>
        <v>134</v>
      </c>
      <c r="BP748" s="3">
        <f t="shared" si="972"/>
        <v>135</v>
      </c>
      <c r="BQ748" s="3">
        <f t="shared" si="973"/>
        <v>144</v>
      </c>
      <c r="BR748" s="3">
        <f t="shared" si="974"/>
        <v>145</v>
      </c>
      <c r="BS748" s="3">
        <f t="shared" si="975"/>
        <v>153</v>
      </c>
      <c r="BT748" s="3">
        <f t="shared" si="976"/>
        <v>157</v>
      </c>
      <c r="BU748" s="3">
        <f t="shared" si="977"/>
        <v>157</v>
      </c>
      <c r="BV748" s="3">
        <f t="shared" si="978"/>
        <v>157</v>
      </c>
      <c r="BW748" s="3">
        <f t="shared" si="979"/>
        <v>157</v>
      </c>
      <c r="BX748" s="3">
        <f t="shared" si="980"/>
        <v>158</v>
      </c>
      <c r="BY748" s="3">
        <f t="shared" si="981"/>
        <v>162</v>
      </c>
      <c r="BZ748" s="3">
        <f t="shared" si="982"/>
        <v>165</v>
      </c>
      <c r="CA748" s="3">
        <f t="shared" si="983"/>
        <v>166</v>
      </c>
      <c r="CB748" s="3">
        <f t="shared" si="984"/>
        <v>168</v>
      </c>
      <c r="CC748" s="3">
        <f t="shared" si="985"/>
        <v>191</v>
      </c>
      <c r="CD748" s="3">
        <f t="shared" si="986"/>
        <v>196</v>
      </c>
      <c r="CE748" s="3">
        <f t="shared" si="987"/>
        <v>199</v>
      </c>
      <c r="CF748" s="3">
        <f t="shared" si="988"/>
        <v>202</v>
      </c>
      <c r="CG748" s="3">
        <f t="shared" si="989"/>
        <v>204</v>
      </c>
      <c r="CH748" s="3">
        <f t="shared" si="990"/>
        <v>208</v>
      </c>
      <c r="CI748" s="3">
        <f t="shared" si="991"/>
        <v>218</v>
      </c>
      <c r="CJ748" s="3">
        <f t="shared" si="992"/>
        <v>224</v>
      </c>
      <c r="CK748" s="3">
        <f t="shared" si="993"/>
        <v>243</v>
      </c>
      <c r="CL748" s="3">
        <f t="shared" si="994"/>
        <v>253</v>
      </c>
      <c r="CM748" s="3">
        <f t="shared" si="995"/>
        <v>255</v>
      </c>
      <c r="CN748" s="3">
        <f t="shared" si="996"/>
        <v>257</v>
      </c>
      <c r="CO748" s="3">
        <f t="shared" si="997"/>
        <v>257</v>
      </c>
      <c r="CP748" s="3">
        <f t="shared" si="998"/>
        <v>257</v>
      </c>
      <c r="CQ748" s="3">
        <f t="shared" si="999"/>
        <v>259</v>
      </c>
      <c r="CR748" s="3">
        <f t="shared" si="1000"/>
        <v>280</v>
      </c>
      <c r="CS748" s="3">
        <f t="shared" si="1001"/>
        <v>285</v>
      </c>
      <c r="CT748" s="3">
        <f t="shared" si="1002"/>
        <v>289</v>
      </c>
      <c r="CU748" s="3">
        <f t="shared" si="1003"/>
        <v>298</v>
      </c>
      <c r="CV748" s="3">
        <f t="shared" si="1004"/>
        <v>300</v>
      </c>
      <c r="CW748" s="3">
        <f t="shared" si="1005"/>
        <v>301</v>
      </c>
      <c r="CX748" s="3">
        <f t="shared" si="1006"/>
        <v>301</v>
      </c>
      <c r="CY748" s="3">
        <f t="shared" si="1007"/>
        <v>304</v>
      </c>
      <c r="CZ748" s="3">
        <f t="shared" si="1008"/>
        <v>305</v>
      </c>
      <c r="DA748" s="3">
        <f t="shared" si="1009"/>
        <v>271</v>
      </c>
      <c r="DB748" s="3">
        <f t="shared" si="1010"/>
        <v>280</v>
      </c>
      <c r="DC748" s="3">
        <f t="shared" si="1011"/>
        <v>282</v>
      </c>
      <c r="DD748" s="3">
        <f t="shared" si="1012"/>
        <v>288</v>
      </c>
    </row>
    <row r="749" spans="1:108" x14ac:dyDescent="0.3">
      <c r="A749" t="str">
        <f t="shared" si="1013"/>
        <v>'Joshua Angrist (2021)'</v>
      </c>
      <c r="B749" s="2">
        <f t="shared" ref="B749:AG749" si="1101">B366/B$383</f>
        <v>0</v>
      </c>
      <c r="C749" s="2">
        <f t="shared" si="1101"/>
        <v>0</v>
      </c>
      <c r="D749" s="2">
        <f t="shared" si="1101"/>
        <v>0</v>
      </c>
      <c r="E749" s="2">
        <f t="shared" si="1101"/>
        <v>0</v>
      </c>
      <c r="F749" s="2">
        <f t="shared" si="1101"/>
        <v>0</v>
      </c>
      <c r="G749" s="2">
        <f t="shared" si="1101"/>
        <v>0</v>
      </c>
      <c r="H749" s="2">
        <f t="shared" si="1101"/>
        <v>0</v>
      </c>
      <c r="I749" s="2">
        <f t="shared" si="1101"/>
        <v>0</v>
      </c>
      <c r="J749" s="2">
        <f t="shared" si="1101"/>
        <v>0</v>
      </c>
      <c r="K749" s="2">
        <f t="shared" si="1101"/>
        <v>0</v>
      </c>
      <c r="L749" s="2">
        <f t="shared" si="1101"/>
        <v>0</v>
      </c>
      <c r="M749" s="2">
        <f t="shared" si="1101"/>
        <v>0</v>
      </c>
      <c r="N749" s="2">
        <f t="shared" si="1101"/>
        <v>0</v>
      </c>
      <c r="O749" s="2">
        <f t="shared" si="1101"/>
        <v>0</v>
      </c>
      <c r="P749" s="2">
        <f t="shared" si="1101"/>
        <v>0</v>
      </c>
      <c r="Q749" s="2">
        <f t="shared" si="1101"/>
        <v>0</v>
      </c>
      <c r="R749" s="2">
        <f t="shared" si="1101"/>
        <v>0</v>
      </c>
      <c r="S749" s="2">
        <f t="shared" si="1101"/>
        <v>0</v>
      </c>
      <c r="T749" s="2">
        <f t="shared" si="1101"/>
        <v>0</v>
      </c>
      <c r="U749" s="2">
        <f t="shared" si="1101"/>
        <v>0</v>
      </c>
      <c r="V749" s="2">
        <f t="shared" si="1101"/>
        <v>0</v>
      </c>
      <c r="W749" s="2">
        <f t="shared" si="1101"/>
        <v>0</v>
      </c>
      <c r="X749" s="2">
        <f t="shared" si="1101"/>
        <v>0</v>
      </c>
      <c r="Y749" s="2">
        <f t="shared" si="1101"/>
        <v>0</v>
      </c>
      <c r="Z749" s="2">
        <f t="shared" si="1101"/>
        <v>0</v>
      </c>
      <c r="AA749" s="2">
        <f t="shared" si="1101"/>
        <v>0</v>
      </c>
      <c r="AB749" s="2">
        <f t="shared" si="1101"/>
        <v>0</v>
      </c>
      <c r="AC749" s="2">
        <f t="shared" si="1101"/>
        <v>0</v>
      </c>
      <c r="AD749" s="2">
        <f t="shared" si="1101"/>
        <v>0</v>
      </c>
      <c r="AE749" s="2">
        <f t="shared" si="1101"/>
        <v>0</v>
      </c>
      <c r="AF749" s="2">
        <f t="shared" si="1101"/>
        <v>0</v>
      </c>
      <c r="AG749" s="2">
        <f t="shared" si="1101"/>
        <v>0</v>
      </c>
      <c r="AH749" s="2">
        <f t="shared" ref="AH749:BB749" si="1102">AH366/AH$383</f>
        <v>0</v>
      </c>
      <c r="AI749" s="2">
        <f t="shared" si="1102"/>
        <v>0</v>
      </c>
      <c r="AJ749" s="2">
        <f t="shared" si="1102"/>
        <v>0</v>
      </c>
      <c r="AK749" s="2">
        <f t="shared" si="1102"/>
        <v>0</v>
      </c>
      <c r="AL749" s="2">
        <f t="shared" si="1102"/>
        <v>0</v>
      </c>
      <c r="AM749" s="2">
        <f t="shared" si="1102"/>
        <v>0</v>
      </c>
      <c r="AN749" s="2">
        <f t="shared" si="1102"/>
        <v>0</v>
      </c>
      <c r="AO749" s="2">
        <f t="shared" si="1102"/>
        <v>0</v>
      </c>
      <c r="AP749" s="2">
        <f t="shared" si="1102"/>
        <v>0</v>
      </c>
      <c r="AQ749" s="2">
        <f t="shared" si="1102"/>
        <v>0</v>
      </c>
      <c r="AR749" s="2">
        <f t="shared" si="1102"/>
        <v>0</v>
      </c>
      <c r="AS749" s="2">
        <f t="shared" si="1102"/>
        <v>0</v>
      </c>
      <c r="AT749" s="2">
        <f t="shared" si="1102"/>
        <v>0</v>
      </c>
      <c r="AU749" s="2">
        <f t="shared" si="1102"/>
        <v>0</v>
      </c>
      <c r="AV749" s="2">
        <f t="shared" si="1102"/>
        <v>0</v>
      </c>
      <c r="AW749" s="2">
        <f t="shared" si="1102"/>
        <v>0</v>
      </c>
      <c r="AX749" s="2">
        <f t="shared" si="1102"/>
        <v>0</v>
      </c>
      <c r="AY749" s="2">
        <f t="shared" si="1102"/>
        <v>0</v>
      </c>
      <c r="AZ749" s="2">
        <f t="shared" si="1102"/>
        <v>0.11540749553837021</v>
      </c>
      <c r="BA749" s="2">
        <f t="shared" si="1102"/>
        <v>0.1154074955383704</v>
      </c>
      <c r="BB749" s="2">
        <f t="shared" si="1102"/>
        <v>0.11053719008264495</v>
      </c>
      <c r="BD749" s="3">
        <f t="shared" si="1016"/>
        <v>5</v>
      </c>
      <c r="BE749" s="3">
        <f t="shared" si="961"/>
        <v>24</v>
      </c>
      <c r="BF749" s="3">
        <f t="shared" si="962"/>
        <v>52</v>
      </c>
      <c r="BG749" s="3">
        <f t="shared" si="963"/>
        <v>62</v>
      </c>
      <c r="BH749" s="3">
        <f t="shared" si="964"/>
        <v>62</v>
      </c>
      <c r="BI749" s="3">
        <f t="shared" si="965"/>
        <v>85</v>
      </c>
      <c r="BJ749" s="3">
        <f t="shared" si="966"/>
        <v>122</v>
      </c>
      <c r="BK749" s="3">
        <f t="shared" si="967"/>
        <v>127</v>
      </c>
      <c r="BL749" s="3">
        <f t="shared" si="968"/>
        <v>130</v>
      </c>
      <c r="BM749" s="3">
        <f t="shared" si="969"/>
        <v>130</v>
      </c>
      <c r="BN749" s="3">
        <f t="shared" si="970"/>
        <v>133</v>
      </c>
      <c r="BO749" s="3">
        <f t="shared" si="971"/>
        <v>134</v>
      </c>
      <c r="BP749" s="3">
        <f t="shared" si="972"/>
        <v>135</v>
      </c>
      <c r="BQ749" s="3">
        <f t="shared" si="973"/>
        <v>144</v>
      </c>
      <c r="BR749" s="3">
        <f t="shared" si="974"/>
        <v>145</v>
      </c>
      <c r="BS749" s="3">
        <f t="shared" si="975"/>
        <v>153</v>
      </c>
      <c r="BT749" s="3">
        <f t="shared" si="976"/>
        <v>157</v>
      </c>
      <c r="BU749" s="3">
        <f t="shared" si="977"/>
        <v>157</v>
      </c>
      <c r="BV749" s="3">
        <f t="shared" si="978"/>
        <v>157</v>
      </c>
      <c r="BW749" s="3">
        <f t="shared" si="979"/>
        <v>157</v>
      </c>
      <c r="BX749" s="3">
        <f t="shared" si="980"/>
        <v>158</v>
      </c>
      <c r="BY749" s="3">
        <f t="shared" si="981"/>
        <v>162</v>
      </c>
      <c r="BZ749" s="3">
        <f t="shared" si="982"/>
        <v>165</v>
      </c>
      <c r="CA749" s="3">
        <f t="shared" si="983"/>
        <v>166</v>
      </c>
      <c r="CB749" s="3">
        <f t="shared" si="984"/>
        <v>168</v>
      </c>
      <c r="CC749" s="3">
        <f t="shared" si="985"/>
        <v>191</v>
      </c>
      <c r="CD749" s="3">
        <f t="shared" si="986"/>
        <v>196</v>
      </c>
      <c r="CE749" s="3">
        <f t="shared" si="987"/>
        <v>199</v>
      </c>
      <c r="CF749" s="3">
        <f t="shared" si="988"/>
        <v>202</v>
      </c>
      <c r="CG749" s="3">
        <f t="shared" si="989"/>
        <v>204</v>
      </c>
      <c r="CH749" s="3">
        <f t="shared" si="990"/>
        <v>208</v>
      </c>
      <c r="CI749" s="3">
        <f t="shared" si="991"/>
        <v>218</v>
      </c>
      <c r="CJ749" s="3">
        <f t="shared" si="992"/>
        <v>224</v>
      </c>
      <c r="CK749" s="3">
        <f t="shared" si="993"/>
        <v>243</v>
      </c>
      <c r="CL749" s="3">
        <f t="shared" si="994"/>
        <v>253</v>
      </c>
      <c r="CM749" s="3">
        <f t="shared" si="995"/>
        <v>255</v>
      </c>
      <c r="CN749" s="3">
        <f t="shared" si="996"/>
        <v>257</v>
      </c>
      <c r="CO749" s="3">
        <f t="shared" si="997"/>
        <v>257</v>
      </c>
      <c r="CP749" s="3">
        <f t="shared" si="998"/>
        <v>257</v>
      </c>
      <c r="CQ749" s="3">
        <f t="shared" si="999"/>
        <v>259</v>
      </c>
      <c r="CR749" s="3">
        <f t="shared" si="1000"/>
        <v>280</v>
      </c>
      <c r="CS749" s="3">
        <f t="shared" si="1001"/>
        <v>285</v>
      </c>
      <c r="CT749" s="3">
        <f t="shared" si="1002"/>
        <v>289</v>
      </c>
      <c r="CU749" s="3">
        <f t="shared" si="1003"/>
        <v>298</v>
      </c>
      <c r="CV749" s="3">
        <f t="shared" si="1004"/>
        <v>300</v>
      </c>
      <c r="CW749" s="3">
        <f t="shared" si="1005"/>
        <v>301</v>
      </c>
      <c r="CX749" s="3">
        <f t="shared" si="1006"/>
        <v>301</v>
      </c>
      <c r="CY749" s="3">
        <f t="shared" si="1007"/>
        <v>304</v>
      </c>
      <c r="CZ749" s="3">
        <f t="shared" si="1008"/>
        <v>305</v>
      </c>
      <c r="DA749" s="3">
        <f t="shared" si="1009"/>
        <v>311</v>
      </c>
      <c r="DB749" s="3">
        <f t="shared" si="1010"/>
        <v>124</v>
      </c>
      <c r="DC749" s="3">
        <f t="shared" si="1011"/>
        <v>127</v>
      </c>
      <c r="DD749" s="3">
        <f t="shared" si="1012"/>
        <v>135</v>
      </c>
    </row>
    <row r="750" spans="1:108" x14ac:dyDescent="0.3">
      <c r="A750" t="str">
        <f t="shared" si="1013"/>
        <v>'Esther Duflo (2019)'</v>
      </c>
      <c r="B750" s="2">
        <f t="shared" ref="B750:AG750" si="1103">B367/B$383</f>
        <v>0</v>
      </c>
      <c r="C750" s="2">
        <f t="shared" si="1103"/>
        <v>0</v>
      </c>
      <c r="D750" s="2">
        <f t="shared" si="1103"/>
        <v>0</v>
      </c>
      <c r="E750" s="2">
        <f t="shared" si="1103"/>
        <v>0</v>
      </c>
      <c r="F750" s="2">
        <f t="shared" si="1103"/>
        <v>0</v>
      </c>
      <c r="G750" s="2">
        <f t="shared" si="1103"/>
        <v>0</v>
      </c>
      <c r="H750" s="2">
        <f t="shared" si="1103"/>
        <v>0</v>
      </c>
      <c r="I750" s="2">
        <f t="shared" si="1103"/>
        <v>0</v>
      </c>
      <c r="J750" s="2">
        <f t="shared" si="1103"/>
        <v>0</v>
      </c>
      <c r="K750" s="2">
        <f t="shared" si="1103"/>
        <v>0</v>
      </c>
      <c r="L750" s="2">
        <f t="shared" si="1103"/>
        <v>0</v>
      </c>
      <c r="M750" s="2">
        <f t="shared" si="1103"/>
        <v>0</v>
      </c>
      <c r="N750" s="2">
        <f t="shared" si="1103"/>
        <v>0</v>
      </c>
      <c r="O750" s="2">
        <f t="shared" si="1103"/>
        <v>0</v>
      </c>
      <c r="P750" s="2">
        <f t="shared" si="1103"/>
        <v>0</v>
      </c>
      <c r="Q750" s="2">
        <f t="shared" si="1103"/>
        <v>0</v>
      </c>
      <c r="R750" s="2">
        <f t="shared" si="1103"/>
        <v>0</v>
      </c>
      <c r="S750" s="2">
        <f t="shared" si="1103"/>
        <v>0</v>
      </c>
      <c r="T750" s="2">
        <f t="shared" si="1103"/>
        <v>0</v>
      </c>
      <c r="U750" s="2">
        <f t="shared" si="1103"/>
        <v>0</v>
      </c>
      <c r="V750" s="2">
        <f t="shared" si="1103"/>
        <v>0</v>
      </c>
      <c r="W750" s="2">
        <f t="shared" si="1103"/>
        <v>0</v>
      </c>
      <c r="X750" s="2">
        <f t="shared" si="1103"/>
        <v>0</v>
      </c>
      <c r="Y750" s="2">
        <f t="shared" si="1103"/>
        <v>0</v>
      </c>
      <c r="Z750" s="2">
        <f t="shared" si="1103"/>
        <v>0</v>
      </c>
      <c r="AA750" s="2">
        <f t="shared" si="1103"/>
        <v>0</v>
      </c>
      <c r="AB750" s="2">
        <f t="shared" si="1103"/>
        <v>0</v>
      </c>
      <c r="AC750" s="2">
        <f t="shared" si="1103"/>
        <v>0</v>
      </c>
      <c r="AD750" s="2">
        <f t="shared" si="1103"/>
        <v>0</v>
      </c>
      <c r="AE750" s="2">
        <f t="shared" si="1103"/>
        <v>0</v>
      </c>
      <c r="AF750" s="2">
        <f t="shared" si="1103"/>
        <v>0</v>
      </c>
      <c r="AG750" s="2">
        <f t="shared" si="1103"/>
        <v>0</v>
      </c>
      <c r="AH750" s="2">
        <f t="shared" ref="AH750:BB750" si="1104">AH367/AH$383</f>
        <v>0</v>
      </c>
      <c r="AI750" s="2">
        <f t="shared" si="1104"/>
        <v>0</v>
      </c>
      <c r="AJ750" s="2">
        <f t="shared" si="1104"/>
        <v>0</v>
      </c>
      <c r="AK750" s="2">
        <f t="shared" si="1104"/>
        <v>0</v>
      </c>
      <c r="AL750" s="2">
        <f t="shared" si="1104"/>
        <v>0</v>
      </c>
      <c r="AM750" s="2">
        <f t="shared" si="1104"/>
        <v>0</v>
      </c>
      <c r="AN750" s="2">
        <f t="shared" si="1104"/>
        <v>0</v>
      </c>
      <c r="AO750" s="2">
        <f t="shared" si="1104"/>
        <v>0</v>
      </c>
      <c r="AP750" s="2">
        <f t="shared" si="1104"/>
        <v>0</v>
      </c>
      <c r="AQ750" s="2">
        <f t="shared" si="1104"/>
        <v>0</v>
      </c>
      <c r="AR750" s="2">
        <f t="shared" si="1104"/>
        <v>0</v>
      </c>
      <c r="AS750" s="2">
        <f t="shared" si="1104"/>
        <v>0</v>
      </c>
      <c r="AT750" s="2">
        <f t="shared" si="1104"/>
        <v>0</v>
      </c>
      <c r="AU750" s="2">
        <f t="shared" si="1104"/>
        <v>0</v>
      </c>
      <c r="AV750" s="2">
        <f t="shared" si="1104"/>
        <v>0</v>
      </c>
      <c r="AW750" s="2">
        <f t="shared" si="1104"/>
        <v>0</v>
      </c>
      <c r="AX750" s="2">
        <f t="shared" si="1104"/>
        <v>0</v>
      </c>
      <c r="AY750" s="2">
        <f t="shared" si="1104"/>
        <v>0</v>
      </c>
      <c r="AZ750" s="2">
        <f t="shared" si="1104"/>
        <v>0</v>
      </c>
      <c r="BA750" s="2">
        <f t="shared" si="1104"/>
        <v>0</v>
      </c>
      <c r="BB750" s="2">
        <f t="shared" si="1104"/>
        <v>0</v>
      </c>
      <c r="BD750" s="3">
        <f t="shared" si="1016"/>
        <v>5</v>
      </c>
      <c r="BE750" s="3">
        <f t="shared" si="961"/>
        <v>24</v>
      </c>
      <c r="BF750" s="3">
        <f t="shared" si="962"/>
        <v>52</v>
      </c>
      <c r="BG750" s="3">
        <f t="shared" si="963"/>
        <v>62</v>
      </c>
      <c r="BH750" s="3">
        <f t="shared" si="964"/>
        <v>62</v>
      </c>
      <c r="BI750" s="3">
        <f t="shared" si="965"/>
        <v>85</v>
      </c>
      <c r="BJ750" s="3">
        <f t="shared" si="966"/>
        <v>122</v>
      </c>
      <c r="BK750" s="3">
        <f t="shared" si="967"/>
        <v>127</v>
      </c>
      <c r="BL750" s="3">
        <f t="shared" si="968"/>
        <v>130</v>
      </c>
      <c r="BM750" s="3">
        <f t="shared" si="969"/>
        <v>130</v>
      </c>
      <c r="BN750" s="3">
        <f t="shared" si="970"/>
        <v>133</v>
      </c>
      <c r="BO750" s="3">
        <f t="shared" si="971"/>
        <v>134</v>
      </c>
      <c r="BP750" s="3">
        <f t="shared" si="972"/>
        <v>135</v>
      </c>
      <c r="BQ750" s="3">
        <f t="shared" si="973"/>
        <v>144</v>
      </c>
      <c r="BR750" s="3">
        <f t="shared" si="974"/>
        <v>145</v>
      </c>
      <c r="BS750" s="3">
        <f t="shared" si="975"/>
        <v>153</v>
      </c>
      <c r="BT750" s="3">
        <f t="shared" si="976"/>
        <v>157</v>
      </c>
      <c r="BU750" s="3">
        <f t="shared" si="977"/>
        <v>157</v>
      </c>
      <c r="BV750" s="3">
        <f t="shared" si="978"/>
        <v>157</v>
      </c>
      <c r="BW750" s="3">
        <f t="shared" si="979"/>
        <v>157</v>
      </c>
      <c r="BX750" s="3">
        <f t="shared" si="980"/>
        <v>158</v>
      </c>
      <c r="BY750" s="3">
        <f t="shared" si="981"/>
        <v>162</v>
      </c>
      <c r="BZ750" s="3">
        <f t="shared" si="982"/>
        <v>165</v>
      </c>
      <c r="CA750" s="3">
        <f t="shared" si="983"/>
        <v>166</v>
      </c>
      <c r="CB750" s="3">
        <f t="shared" si="984"/>
        <v>168</v>
      </c>
      <c r="CC750" s="3">
        <f t="shared" si="985"/>
        <v>191</v>
      </c>
      <c r="CD750" s="3">
        <f t="shared" si="986"/>
        <v>196</v>
      </c>
      <c r="CE750" s="3">
        <f t="shared" si="987"/>
        <v>199</v>
      </c>
      <c r="CF750" s="3">
        <f t="shared" si="988"/>
        <v>202</v>
      </c>
      <c r="CG750" s="3">
        <f t="shared" si="989"/>
        <v>204</v>
      </c>
      <c r="CH750" s="3">
        <f t="shared" si="990"/>
        <v>208</v>
      </c>
      <c r="CI750" s="3">
        <f t="shared" si="991"/>
        <v>218</v>
      </c>
      <c r="CJ750" s="3">
        <f t="shared" si="992"/>
        <v>224</v>
      </c>
      <c r="CK750" s="3">
        <f t="shared" si="993"/>
        <v>243</v>
      </c>
      <c r="CL750" s="3">
        <f t="shared" si="994"/>
        <v>253</v>
      </c>
      <c r="CM750" s="3">
        <f t="shared" si="995"/>
        <v>255</v>
      </c>
      <c r="CN750" s="3">
        <f t="shared" si="996"/>
        <v>257</v>
      </c>
      <c r="CO750" s="3">
        <f t="shared" si="997"/>
        <v>257</v>
      </c>
      <c r="CP750" s="3">
        <f t="shared" si="998"/>
        <v>257</v>
      </c>
      <c r="CQ750" s="3">
        <f t="shared" si="999"/>
        <v>259</v>
      </c>
      <c r="CR750" s="3">
        <f t="shared" si="1000"/>
        <v>280</v>
      </c>
      <c r="CS750" s="3">
        <f t="shared" si="1001"/>
        <v>285</v>
      </c>
      <c r="CT750" s="3">
        <f t="shared" si="1002"/>
        <v>289</v>
      </c>
      <c r="CU750" s="3">
        <f t="shared" si="1003"/>
        <v>298</v>
      </c>
      <c r="CV750" s="3">
        <f t="shared" si="1004"/>
        <v>300</v>
      </c>
      <c r="CW750" s="3">
        <f t="shared" si="1005"/>
        <v>301</v>
      </c>
      <c r="CX750" s="3">
        <f t="shared" si="1006"/>
        <v>301</v>
      </c>
      <c r="CY750" s="3">
        <f t="shared" si="1007"/>
        <v>304</v>
      </c>
      <c r="CZ750" s="3">
        <f t="shared" si="1008"/>
        <v>305</v>
      </c>
      <c r="DA750" s="3">
        <f t="shared" si="1009"/>
        <v>311</v>
      </c>
      <c r="DB750" s="3">
        <f t="shared" si="1010"/>
        <v>321</v>
      </c>
      <c r="DC750" s="3">
        <f t="shared" si="1011"/>
        <v>321</v>
      </c>
      <c r="DD750" s="3">
        <f t="shared" si="1012"/>
        <v>326</v>
      </c>
    </row>
    <row r="751" spans="1:108" x14ac:dyDescent="0.3">
      <c r="A751" t="str">
        <f t="shared" si="1013"/>
        <v>'Abhijit Banerjee (2019)'</v>
      </c>
      <c r="B751" s="2">
        <f t="shared" ref="B751:AG751" si="1105">B368/B$383</f>
        <v>0</v>
      </c>
      <c r="C751" s="2">
        <f t="shared" si="1105"/>
        <v>0</v>
      </c>
      <c r="D751" s="2">
        <f t="shared" si="1105"/>
        <v>0</v>
      </c>
      <c r="E751" s="2">
        <f t="shared" si="1105"/>
        <v>0</v>
      </c>
      <c r="F751" s="2">
        <f t="shared" si="1105"/>
        <v>0</v>
      </c>
      <c r="G751" s="2">
        <f t="shared" si="1105"/>
        <v>0</v>
      </c>
      <c r="H751" s="2">
        <f t="shared" si="1105"/>
        <v>0</v>
      </c>
      <c r="I751" s="2">
        <f t="shared" si="1105"/>
        <v>0</v>
      </c>
      <c r="J751" s="2">
        <f t="shared" si="1105"/>
        <v>0</v>
      </c>
      <c r="K751" s="2">
        <f t="shared" si="1105"/>
        <v>0</v>
      </c>
      <c r="L751" s="2">
        <f t="shared" si="1105"/>
        <v>0</v>
      </c>
      <c r="M751" s="2">
        <f t="shared" si="1105"/>
        <v>0</v>
      </c>
      <c r="N751" s="2">
        <f t="shared" si="1105"/>
        <v>0</v>
      </c>
      <c r="O751" s="2">
        <f t="shared" si="1105"/>
        <v>0</v>
      </c>
      <c r="P751" s="2">
        <f t="shared" si="1105"/>
        <v>0</v>
      </c>
      <c r="Q751" s="2">
        <f t="shared" si="1105"/>
        <v>0</v>
      </c>
      <c r="R751" s="2">
        <f t="shared" si="1105"/>
        <v>0</v>
      </c>
      <c r="S751" s="2">
        <f t="shared" si="1105"/>
        <v>0</v>
      </c>
      <c r="T751" s="2">
        <f t="shared" si="1105"/>
        <v>0</v>
      </c>
      <c r="U751" s="2">
        <f t="shared" si="1105"/>
        <v>0</v>
      </c>
      <c r="V751" s="2">
        <f t="shared" si="1105"/>
        <v>0</v>
      </c>
      <c r="W751" s="2">
        <f t="shared" si="1105"/>
        <v>0</v>
      </c>
      <c r="X751" s="2">
        <f t="shared" si="1105"/>
        <v>0</v>
      </c>
      <c r="Y751" s="2">
        <f t="shared" si="1105"/>
        <v>0</v>
      </c>
      <c r="Z751" s="2">
        <f t="shared" si="1105"/>
        <v>0</v>
      </c>
      <c r="AA751" s="2">
        <f t="shared" si="1105"/>
        <v>0</v>
      </c>
      <c r="AB751" s="2">
        <f t="shared" si="1105"/>
        <v>0</v>
      </c>
      <c r="AC751" s="2">
        <f t="shared" si="1105"/>
        <v>0</v>
      </c>
      <c r="AD751" s="2">
        <f t="shared" si="1105"/>
        <v>0</v>
      </c>
      <c r="AE751" s="2">
        <f t="shared" si="1105"/>
        <v>0</v>
      </c>
      <c r="AF751" s="2">
        <f t="shared" si="1105"/>
        <v>0</v>
      </c>
      <c r="AG751" s="2">
        <f t="shared" si="1105"/>
        <v>0</v>
      </c>
      <c r="AH751" s="2">
        <f t="shared" ref="AH751:BB751" si="1106">AH368/AH$383</f>
        <v>0</v>
      </c>
      <c r="AI751" s="2">
        <f t="shared" si="1106"/>
        <v>0</v>
      </c>
      <c r="AJ751" s="2">
        <f t="shared" si="1106"/>
        <v>0</v>
      </c>
      <c r="AK751" s="2">
        <f t="shared" si="1106"/>
        <v>0</v>
      </c>
      <c r="AL751" s="2">
        <f t="shared" si="1106"/>
        <v>0</v>
      </c>
      <c r="AM751" s="2">
        <f t="shared" si="1106"/>
        <v>0</v>
      </c>
      <c r="AN751" s="2">
        <f t="shared" si="1106"/>
        <v>0</v>
      </c>
      <c r="AO751" s="2">
        <f t="shared" si="1106"/>
        <v>0</v>
      </c>
      <c r="AP751" s="2">
        <f t="shared" si="1106"/>
        <v>0</v>
      </c>
      <c r="AQ751" s="2">
        <f t="shared" si="1106"/>
        <v>0</v>
      </c>
      <c r="AR751" s="2">
        <f t="shared" si="1106"/>
        <v>0</v>
      </c>
      <c r="AS751" s="2">
        <f t="shared" si="1106"/>
        <v>0</v>
      </c>
      <c r="AT751" s="2">
        <f t="shared" si="1106"/>
        <v>0</v>
      </c>
      <c r="AU751" s="2">
        <f t="shared" si="1106"/>
        <v>0</v>
      </c>
      <c r="AV751" s="2">
        <f t="shared" si="1106"/>
        <v>0</v>
      </c>
      <c r="AW751" s="2">
        <f t="shared" si="1106"/>
        <v>0</v>
      </c>
      <c r="AX751" s="2">
        <f t="shared" si="1106"/>
        <v>0</v>
      </c>
      <c r="AY751" s="2">
        <f t="shared" si="1106"/>
        <v>0</v>
      </c>
      <c r="AZ751" s="2">
        <f t="shared" si="1106"/>
        <v>0.11540749553837021</v>
      </c>
      <c r="BA751" s="2">
        <f t="shared" si="1106"/>
        <v>0.1154074955383704</v>
      </c>
      <c r="BB751" s="2">
        <f t="shared" si="1106"/>
        <v>0.11053719008264495</v>
      </c>
      <c r="BD751" s="3">
        <f t="shared" si="1016"/>
        <v>5</v>
      </c>
      <c r="BE751" s="3">
        <f t="shared" si="961"/>
        <v>24</v>
      </c>
      <c r="BF751" s="3">
        <f t="shared" si="962"/>
        <v>52</v>
      </c>
      <c r="BG751" s="3">
        <f t="shared" si="963"/>
        <v>62</v>
      </c>
      <c r="BH751" s="3">
        <f t="shared" si="964"/>
        <v>62</v>
      </c>
      <c r="BI751" s="3">
        <f t="shared" si="965"/>
        <v>85</v>
      </c>
      <c r="BJ751" s="3">
        <f t="shared" si="966"/>
        <v>122</v>
      </c>
      <c r="BK751" s="3">
        <f t="shared" si="967"/>
        <v>127</v>
      </c>
      <c r="BL751" s="3">
        <f t="shared" si="968"/>
        <v>130</v>
      </c>
      <c r="BM751" s="3">
        <f t="shared" si="969"/>
        <v>130</v>
      </c>
      <c r="BN751" s="3">
        <f t="shared" si="970"/>
        <v>133</v>
      </c>
      <c r="BO751" s="3">
        <f t="shared" si="971"/>
        <v>134</v>
      </c>
      <c r="BP751" s="3">
        <f t="shared" si="972"/>
        <v>135</v>
      </c>
      <c r="BQ751" s="3">
        <f t="shared" si="973"/>
        <v>144</v>
      </c>
      <c r="BR751" s="3">
        <f t="shared" si="974"/>
        <v>145</v>
      </c>
      <c r="BS751" s="3">
        <f t="shared" si="975"/>
        <v>153</v>
      </c>
      <c r="BT751" s="3">
        <f t="shared" si="976"/>
        <v>157</v>
      </c>
      <c r="BU751" s="3">
        <f t="shared" si="977"/>
        <v>157</v>
      </c>
      <c r="BV751" s="3">
        <f t="shared" si="978"/>
        <v>157</v>
      </c>
      <c r="BW751" s="3">
        <f t="shared" si="979"/>
        <v>157</v>
      </c>
      <c r="BX751" s="3">
        <f t="shared" si="980"/>
        <v>158</v>
      </c>
      <c r="BY751" s="3">
        <f t="shared" si="981"/>
        <v>162</v>
      </c>
      <c r="BZ751" s="3">
        <f t="shared" si="982"/>
        <v>165</v>
      </c>
      <c r="CA751" s="3">
        <f t="shared" si="983"/>
        <v>166</v>
      </c>
      <c r="CB751" s="3">
        <f t="shared" si="984"/>
        <v>168</v>
      </c>
      <c r="CC751" s="3">
        <f t="shared" si="985"/>
        <v>191</v>
      </c>
      <c r="CD751" s="3">
        <f t="shared" si="986"/>
        <v>196</v>
      </c>
      <c r="CE751" s="3">
        <f t="shared" si="987"/>
        <v>199</v>
      </c>
      <c r="CF751" s="3">
        <f t="shared" si="988"/>
        <v>202</v>
      </c>
      <c r="CG751" s="3">
        <f t="shared" si="989"/>
        <v>204</v>
      </c>
      <c r="CH751" s="3">
        <f t="shared" si="990"/>
        <v>208</v>
      </c>
      <c r="CI751" s="3">
        <f t="shared" si="991"/>
        <v>218</v>
      </c>
      <c r="CJ751" s="3">
        <f t="shared" si="992"/>
        <v>224</v>
      </c>
      <c r="CK751" s="3">
        <f t="shared" si="993"/>
        <v>243</v>
      </c>
      <c r="CL751" s="3">
        <f t="shared" si="994"/>
        <v>253</v>
      </c>
      <c r="CM751" s="3">
        <f t="shared" si="995"/>
        <v>255</v>
      </c>
      <c r="CN751" s="3">
        <f t="shared" si="996"/>
        <v>257</v>
      </c>
      <c r="CO751" s="3">
        <f t="shared" si="997"/>
        <v>257</v>
      </c>
      <c r="CP751" s="3">
        <f t="shared" si="998"/>
        <v>257</v>
      </c>
      <c r="CQ751" s="3">
        <f t="shared" si="999"/>
        <v>259</v>
      </c>
      <c r="CR751" s="3">
        <f t="shared" si="1000"/>
        <v>280</v>
      </c>
      <c r="CS751" s="3">
        <f t="shared" si="1001"/>
        <v>285</v>
      </c>
      <c r="CT751" s="3">
        <f t="shared" si="1002"/>
        <v>289</v>
      </c>
      <c r="CU751" s="3">
        <f t="shared" si="1003"/>
        <v>298</v>
      </c>
      <c r="CV751" s="3">
        <f t="shared" si="1004"/>
        <v>300</v>
      </c>
      <c r="CW751" s="3">
        <f t="shared" si="1005"/>
        <v>301</v>
      </c>
      <c r="CX751" s="3">
        <f t="shared" si="1006"/>
        <v>301</v>
      </c>
      <c r="CY751" s="3">
        <f t="shared" si="1007"/>
        <v>304</v>
      </c>
      <c r="CZ751" s="3">
        <f t="shared" si="1008"/>
        <v>305</v>
      </c>
      <c r="DA751" s="3">
        <f t="shared" si="1009"/>
        <v>311</v>
      </c>
      <c r="DB751" s="3">
        <f t="shared" si="1010"/>
        <v>124</v>
      </c>
      <c r="DC751" s="3">
        <f t="shared" si="1011"/>
        <v>127</v>
      </c>
      <c r="DD751" s="3">
        <f t="shared" si="1012"/>
        <v>135</v>
      </c>
    </row>
    <row r="752" spans="1:108" x14ac:dyDescent="0.3">
      <c r="A752" t="str">
        <f t="shared" si="1013"/>
        <v>'Michael Kremer (2019)'</v>
      </c>
      <c r="B752" s="2">
        <f t="shared" ref="B752:AG752" si="1107">B369/B$383</f>
        <v>0</v>
      </c>
      <c r="C752" s="2">
        <f t="shared" si="1107"/>
        <v>0</v>
      </c>
      <c r="D752" s="2">
        <f t="shared" si="1107"/>
        <v>0</v>
      </c>
      <c r="E752" s="2">
        <f t="shared" si="1107"/>
        <v>0</v>
      </c>
      <c r="F752" s="2">
        <f t="shared" si="1107"/>
        <v>0</v>
      </c>
      <c r="G752" s="2">
        <f t="shared" si="1107"/>
        <v>0</v>
      </c>
      <c r="H752" s="2">
        <f t="shared" si="1107"/>
        <v>0</v>
      </c>
      <c r="I752" s="2">
        <f t="shared" si="1107"/>
        <v>0</v>
      </c>
      <c r="J752" s="2">
        <f t="shared" si="1107"/>
        <v>0</v>
      </c>
      <c r="K752" s="2">
        <f t="shared" si="1107"/>
        <v>0</v>
      </c>
      <c r="L752" s="2">
        <f t="shared" si="1107"/>
        <v>0</v>
      </c>
      <c r="M752" s="2">
        <f t="shared" si="1107"/>
        <v>0</v>
      </c>
      <c r="N752" s="2">
        <f t="shared" si="1107"/>
        <v>0</v>
      </c>
      <c r="O752" s="2">
        <f t="shared" si="1107"/>
        <v>0</v>
      </c>
      <c r="P752" s="2">
        <f t="shared" si="1107"/>
        <v>0</v>
      </c>
      <c r="Q752" s="2">
        <f t="shared" si="1107"/>
        <v>0</v>
      </c>
      <c r="R752" s="2">
        <f t="shared" si="1107"/>
        <v>0</v>
      </c>
      <c r="S752" s="2">
        <f t="shared" si="1107"/>
        <v>0</v>
      </c>
      <c r="T752" s="2">
        <f t="shared" si="1107"/>
        <v>0</v>
      </c>
      <c r="U752" s="2">
        <f t="shared" si="1107"/>
        <v>0</v>
      </c>
      <c r="V752" s="2">
        <f t="shared" si="1107"/>
        <v>0</v>
      </c>
      <c r="W752" s="2">
        <f t="shared" si="1107"/>
        <v>0</v>
      </c>
      <c r="X752" s="2">
        <f t="shared" si="1107"/>
        <v>0</v>
      </c>
      <c r="Y752" s="2">
        <f t="shared" si="1107"/>
        <v>0</v>
      </c>
      <c r="Z752" s="2">
        <f t="shared" si="1107"/>
        <v>0</v>
      </c>
      <c r="AA752" s="2">
        <f t="shared" si="1107"/>
        <v>0</v>
      </c>
      <c r="AB752" s="2">
        <f t="shared" si="1107"/>
        <v>0</v>
      </c>
      <c r="AC752" s="2">
        <f t="shared" si="1107"/>
        <v>0</v>
      </c>
      <c r="AD752" s="2">
        <f t="shared" si="1107"/>
        <v>0</v>
      </c>
      <c r="AE752" s="2">
        <f t="shared" si="1107"/>
        <v>0</v>
      </c>
      <c r="AF752" s="2">
        <f t="shared" si="1107"/>
        <v>0</v>
      </c>
      <c r="AG752" s="2">
        <f t="shared" si="1107"/>
        <v>0</v>
      </c>
      <c r="AH752" s="2">
        <f t="shared" ref="AH752:BB752" si="1108">AH369/AH$383</f>
        <v>0</v>
      </c>
      <c r="AI752" s="2">
        <f t="shared" si="1108"/>
        <v>0</v>
      </c>
      <c r="AJ752" s="2">
        <f t="shared" si="1108"/>
        <v>0</v>
      </c>
      <c r="AK752" s="2">
        <f t="shared" si="1108"/>
        <v>0</v>
      </c>
      <c r="AL752" s="2">
        <f t="shared" si="1108"/>
        <v>0</v>
      </c>
      <c r="AM752" s="2">
        <f t="shared" si="1108"/>
        <v>0</v>
      </c>
      <c r="AN752" s="2">
        <f t="shared" si="1108"/>
        <v>0</v>
      </c>
      <c r="AO752" s="2">
        <f t="shared" si="1108"/>
        <v>0</v>
      </c>
      <c r="AP752" s="2">
        <f t="shared" si="1108"/>
        <v>0</v>
      </c>
      <c r="AQ752" s="2">
        <f t="shared" si="1108"/>
        <v>0</v>
      </c>
      <c r="AR752" s="2">
        <f t="shared" si="1108"/>
        <v>0</v>
      </c>
      <c r="AS752" s="2">
        <f t="shared" si="1108"/>
        <v>0</v>
      </c>
      <c r="AT752" s="2">
        <f t="shared" si="1108"/>
        <v>0</v>
      </c>
      <c r="AU752" s="2">
        <f t="shared" si="1108"/>
        <v>0</v>
      </c>
      <c r="AV752" s="2">
        <f t="shared" si="1108"/>
        <v>0</v>
      </c>
      <c r="AW752" s="2">
        <f t="shared" si="1108"/>
        <v>0</v>
      </c>
      <c r="AX752" s="2">
        <f t="shared" si="1108"/>
        <v>0</v>
      </c>
      <c r="AY752" s="2">
        <f t="shared" si="1108"/>
        <v>0</v>
      </c>
      <c r="AZ752" s="2">
        <f t="shared" si="1108"/>
        <v>0.11540749553837021</v>
      </c>
      <c r="BA752" s="2">
        <f t="shared" si="1108"/>
        <v>0.1154074955383704</v>
      </c>
      <c r="BB752" s="2">
        <f t="shared" si="1108"/>
        <v>0.11053719008264495</v>
      </c>
      <c r="BD752" s="3">
        <f t="shared" si="1016"/>
        <v>5</v>
      </c>
      <c r="BE752" s="3">
        <f t="shared" si="961"/>
        <v>24</v>
      </c>
      <c r="BF752" s="3">
        <f t="shared" si="962"/>
        <v>52</v>
      </c>
      <c r="BG752" s="3">
        <f t="shared" si="963"/>
        <v>62</v>
      </c>
      <c r="BH752" s="3">
        <f t="shared" si="964"/>
        <v>62</v>
      </c>
      <c r="BI752" s="3">
        <f t="shared" si="965"/>
        <v>85</v>
      </c>
      <c r="BJ752" s="3">
        <f t="shared" si="966"/>
        <v>122</v>
      </c>
      <c r="BK752" s="3">
        <f t="shared" si="967"/>
        <v>127</v>
      </c>
      <c r="BL752" s="3">
        <f t="shared" si="968"/>
        <v>130</v>
      </c>
      <c r="BM752" s="3">
        <f t="shared" si="969"/>
        <v>130</v>
      </c>
      <c r="BN752" s="3">
        <f t="shared" si="970"/>
        <v>133</v>
      </c>
      <c r="BO752" s="3">
        <f t="shared" si="971"/>
        <v>134</v>
      </c>
      <c r="BP752" s="3">
        <f t="shared" si="972"/>
        <v>135</v>
      </c>
      <c r="BQ752" s="3">
        <f t="shared" si="973"/>
        <v>144</v>
      </c>
      <c r="BR752" s="3">
        <f t="shared" si="974"/>
        <v>145</v>
      </c>
      <c r="BS752" s="3">
        <f t="shared" si="975"/>
        <v>153</v>
      </c>
      <c r="BT752" s="3">
        <f t="shared" si="976"/>
        <v>157</v>
      </c>
      <c r="BU752" s="3">
        <f t="shared" si="977"/>
        <v>157</v>
      </c>
      <c r="BV752" s="3">
        <f t="shared" si="978"/>
        <v>157</v>
      </c>
      <c r="BW752" s="3">
        <f t="shared" si="979"/>
        <v>157</v>
      </c>
      <c r="BX752" s="3">
        <f t="shared" si="980"/>
        <v>158</v>
      </c>
      <c r="BY752" s="3">
        <f t="shared" si="981"/>
        <v>162</v>
      </c>
      <c r="BZ752" s="3">
        <f t="shared" si="982"/>
        <v>165</v>
      </c>
      <c r="CA752" s="3">
        <f t="shared" si="983"/>
        <v>166</v>
      </c>
      <c r="CB752" s="3">
        <f t="shared" si="984"/>
        <v>168</v>
      </c>
      <c r="CC752" s="3">
        <f t="shared" si="985"/>
        <v>191</v>
      </c>
      <c r="CD752" s="3">
        <f t="shared" si="986"/>
        <v>196</v>
      </c>
      <c r="CE752" s="3">
        <f t="shared" si="987"/>
        <v>199</v>
      </c>
      <c r="CF752" s="3">
        <f t="shared" si="988"/>
        <v>202</v>
      </c>
      <c r="CG752" s="3">
        <f t="shared" si="989"/>
        <v>204</v>
      </c>
      <c r="CH752" s="3">
        <f t="shared" si="990"/>
        <v>208</v>
      </c>
      <c r="CI752" s="3">
        <f t="shared" si="991"/>
        <v>218</v>
      </c>
      <c r="CJ752" s="3">
        <f t="shared" si="992"/>
        <v>224</v>
      </c>
      <c r="CK752" s="3">
        <f t="shared" si="993"/>
        <v>243</v>
      </c>
      <c r="CL752" s="3">
        <f t="shared" si="994"/>
        <v>253</v>
      </c>
      <c r="CM752" s="3">
        <f t="shared" si="995"/>
        <v>255</v>
      </c>
      <c r="CN752" s="3">
        <f t="shared" si="996"/>
        <v>257</v>
      </c>
      <c r="CO752" s="3">
        <f t="shared" si="997"/>
        <v>257</v>
      </c>
      <c r="CP752" s="3">
        <f t="shared" si="998"/>
        <v>257</v>
      </c>
      <c r="CQ752" s="3">
        <f t="shared" si="999"/>
        <v>259</v>
      </c>
      <c r="CR752" s="3">
        <f t="shared" si="1000"/>
        <v>280</v>
      </c>
      <c r="CS752" s="3">
        <f t="shared" si="1001"/>
        <v>285</v>
      </c>
      <c r="CT752" s="3">
        <f t="shared" si="1002"/>
        <v>289</v>
      </c>
      <c r="CU752" s="3">
        <f t="shared" si="1003"/>
        <v>298</v>
      </c>
      <c r="CV752" s="3">
        <f t="shared" si="1004"/>
        <v>300</v>
      </c>
      <c r="CW752" s="3">
        <f t="shared" si="1005"/>
        <v>301</v>
      </c>
      <c r="CX752" s="3">
        <f t="shared" si="1006"/>
        <v>301</v>
      </c>
      <c r="CY752" s="3">
        <f t="shared" si="1007"/>
        <v>304</v>
      </c>
      <c r="CZ752" s="3">
        <f t="shared" si="1008"/>
        <v>305</v>
      </c>
      <c r="DA752" s="3">
        <f t="shared" si="1009"/>
        <v>311</v>
      </c>
      <c r="DB752" s="3">
        <f t="shared" si="1010"/>
        <v>124</v>
      </c>
      <c r="DC752" s="3">
        <f t="shared" si="1011"/>
        <v>127</v>
      </c>
      <c r="DD752" s="3">
        <f t="shared" si="1012"/>
        <v>135</v>
      </c>
    </row>
    <row r="753" spans="1:108" x14ac:dyDescent="0.3">
      <c r="A753" t="str">
        <f t="shared" si="1013"/>
        <v>'Orley Ashenfelter'</v>
      </c>
      <c r="B753" s="2">
        <f t="shared" ref="B753:AG753" si="1109">B370/B$383</f>
        <v>0</v>
      </c>
      <c r="C753" s="2">
        <f t="shared" si="1109"/>
        <v>0</v>
      </c>
      <c r="D753" s="2">
        <f t="shared" si="1109"/>
        <v>0</v>
      </c>
      <c r="E753" s="2">
        <f t="shared" si="1109"/>
        <v>0</v>
      </c>
      <c r="F753" s="2">
        <f t="shared" si="1109"/>
        <v>0</v>
      </c>
      <c r="G753" s="2">
        <f t="shared" si="1109"/>
        <v>0</v>
      </c>
      <c r="H753" s="2">
        <f t="shared" si="1109"/>
        <v>0</v>
      </c>
      <c r="I753" s="2">
        <f t="shared" si="1109"/>
        <v>0</v>
      </c>
      <c r="J753" s="2">
        <f t="shared" si="1109"/>
        <v>0</v>
      </c>
      <c r="K753" s="2">
        <f t="shared" si="1109"/>
        <v>0</v>
      </c>
      <c r="L753" s="2">
        <f t="shared" si="1109"/>
        <v>0</v>
      </c>
      <c r="M753" s="2">
        <f t="shared" si="1109"/>
        <v>0</v>
      </c>
      <c r="N753" s="2">
        <f t="shared" si="1109"/>
        <v>0</v>
      </c>
      <c r="O753" s="2">
        <f t="shared" si="1109"/>
        <v>0</v>
      </c>
      <c r="P753" s="2">
        <f t="shared" si="1109"/>
        <v>0</v>
      </c>
      <c r="Q753" s="2">
        <f t="shared" si="1109"/>
        <v>0</v>
      </c>
      <c r="R753" s="2">
        <f t="shared" si="1109"/>
        <v>0</v>
      </c>
      <c r="S753" s="2">
        <f t="shared" si="1109"/>
        <v>0</v>
      </c>
      <c r="T753" s="2">
        <f t="shared" si="1109"/>
        <v>0</v>
      </c>
      <c r="U753" s="2">
        <f t="shared" si="1109"/>
        <v>0</v>
      </c>
      <c r="V753" s="2">
        <f t="shared" si="1109"/>
        <v>0</v>
      </c>
      <c r="W753" s="2">
        <f t="shared" si="1109"/>
        <v>0</v>
      </c>
      <c r="X753" s="2">
        <f t="shared" si="1109"/>
        <v>0</v>
      </c>
      <c r="Y753" s="2">
        <f t="shared" si="1109"/>
        <v>0</v>
      </c>
      <c r="Z753" s="2">
        <f t="shared" si="1109"/>
        <v>0</v>
      </c>
      <c r="AA753" s="2">
        <f t="shared" si="1109"/>
        <v>0</v>
      </c>
      <c r="AB753" s="2">
        <f t="shared" si="1109"/>
        <v>0</v>
      </c>
      <c r="AC753" s="2">
        <f t="shared" si="1109"/>
        <v>0</v>
      </c>
      <c r="AD753" s="2">
        <f t="shared" si="1109"/>
        <v>0</v>
      </c>
      <c r="AE753" s="2">
        <f t="shared" si="1109"/>
        <v>0</v>
      </c>
      <c r="AF753" s="2">
        <f t="shared" si="1109"/>
        <v>0</v>
      </c>
      <c r="AG753" s="2">
        <f t="shared" si="1109"/>
        <v>0</v>
      </c>
      <c r="AH753" s="2">
        <f t="shared" ref="AH753:BB753" si="1110">AH370/AH$383</f>
        <v>0</v>
      </c>
      <c r="AI753" s="2">
        <f t="shared" si="1110"/>
        <v>0</v>
      </c>
      <c r="AJ753" s="2">
        <f t="shared" si="1110"/>
        <v>0</v>
      </c>
      <c r="AK753" s="2">
        <f t="shared" si="1110"/>
        <v>0</v>
      </c>
      <c r="AL753" s="2">
        <f t="shared" si="1110"/>
        <v>0</v>
      </c>
      <c r="AM753" s="2">
        <f t="shared" si="1110"/>
        <v>0</v>
      </c>
      <c r="AN753" s="2">
        <f t="shared" si="1110"/>
        <v>0</v>
      </c>
      <c r="AO753" s="2">
        <f t="shared" si="1110"/>
        <v>0</v>
      </c>
      <c r="AP753" s="2">
        <f t="shared" si="1110"/>
        <v>0</v>
      </c>
      <c r="AQ753" s="2">
        <f t="shared" si="1110"/>
        <v>0</v>
      </c>
      <c r="AR753" s="2">
        <f t="shared" si="1110"/>
        <v>0</v>
      </c>
      <c r="AS753" s="2">
        <f t="shared" si="1110"/>
        <v>0</v>
      </c>
      <c r="AT753" s="2">
        <f t="shared" si="1110"/>
        <v>0</v>
      </c>
      <c r="AU753" s="2">
        <f t="shared" si="1110"/>
        <v>0</v>
      </c>
      <c r="AV753" s="2">
        <f t="shared" si="1110"/>
        <v>0</v>
      </c>
      <c r="AW753" s="2">
        <f t="shared" si="1110"/>
        <v>0</v>
      </c>
      <c r="AX753" s="2">
        <f t="shared" si="1110"/>
        <v>0</v>
      </c>
      <c r="AY753" s="2">
        <f t="shared" si="1110"/>
        <v>0</v>
      </c>
      <c r="AZ753" s="2">
        <f t="shared" si="1110"/>
        <v>5.7703747769185104E-2</v>
      </c>
      <c r="BA753" s="2">
        <f t="shared" si="1110"/>
        <v>5.7703747769185125E-2</v>
      </c>
      <c r="BB753" s="2">
        <f t="shared" si="1110"/>
        <v>0.24870867768595048</v>
      </c>
      <c r="BD753" s="3">
        <f t="shared" si="1016"/>
        <v>5</v>
      </c>
      <c r="BE753" s="3">
        <f t="shared" si="961"/>
        <v>24</v>
      </c>
      <c r="BF753" s="3">
        <f t="shared" si="962"/>
        <v>52</v>
      </c>
      <c r="BG753" s="3">
        <f t="shared" si="963"/>
        <v>62</v>
      </c>
      <c r="BH753" s="3">
        <f t="shared" si="964"/>
        <v>62</v>
      </c>
      <c r="BI753" s="3">
        <f t="shared" si="965"/>
        <v>85</v>
      </c>
      <c r="BJ753" s="3">
        <f t="shared" si="966"/>
        <v>122</v>
      </c>
      <c r="BK753" s="3">
        <f t="shared" si="967"/>
        <v>127</v>
      </c>
      <c r="BL753" s="3">
        <f t="shared" si="968"/>
        <v>130</v>
      </c>
      <c r="BM753" s="3">
        <f t="shared" si="969"/>
        <v>130</v>
      </c>
      <c r="BN753" s="3">
        <f t="shared" si="970"/>
        <v>133</v>
      </c>
      <c r="BO753" s="3">
        <f t="shared" si="971"/>
        <v>134</v>
      </c>
      <c r="BP753" s="3">
        <f t="shared" si="972"/>
        <v>135</v>
      </c>
      <c r="BQ753" s="3">
        <f t="shared" si="973"/>
        <v>144</v>
      </c>
      <c r="BR753" s="3">
        <f t="shared" si="974"/>
        <v>145</v>
      </c>
      <c r="BS753" s="3">
        <f t="shared" si="975"/>
        <v>153</v>
      </c>
      <c r="BT753" s="3">
        <f t="shared" si="976"/>
        <v>157</v>
      </c>
      <c r="BU753" s="3">
        <f t="shared" si="977"/>
        <v>157</v>
      </c>
      <c r="BV753" s="3">
        <f t="shared" si="978"/>
        <v>157</v>
      </c>
      <c r="BW753" s="3">
        <f t="shared" si="979"/>
        <v>157</v>
      </c>
      <c r="BX753" s="3">
        <f t="shared" si="980"/>
        <v>158</v>
      </c>
      <c r="BY753" s="3">
        <f t="shared" si="981"/>
        <v>162</v>
      </c>
      <c r="BZ753" s="3">
        <f t="shared" si="982"/>
        <v>165</v>
      </c>
      <c r="CA753" s="3">
        <f t="shared" si="983"/>
        <v>166</v>
      </c>
      <c r="CB753" s="3">
        <f t="shared" si="984"/>
        <v>168</v>
      </c>
      <c r="CC753" s="3">
        <f t="shared" si="985"/>
        <v>191</v>
      </c>
      <c r="CD753" s="3">
        <f t="shared" si="986"/>
        <v>196</v>
      </c>
      <c r="CE753" s="3">
        <f t="shared" si="987"/>
        <v>199</v>
      </c>
      <c r="CF753" s="3">
        <f t="shared" si="988"/>
        <v>202</v>
      </c>
      <c r="CG753" s="3">
        <f t="shared" si="989"/>
        <v>204</v>
      </c>
      <c r="CH753" s="3">
        <f t="shared" si="990"/>
        <v>208</v>
      </c>
      <c r="CI753" s="3">
        <f t="shared" si="991"/>
        <v>218</v>
      </c>
      <c r="CJ753" s="3">
        <f t="shared" si="992"/>
        <v>224</v>
      </c>
      <c r="CK753" s="3">
        <f t="shared" si="993"/>
        <v>243</v>
      </c>
      <c r="CL753" s="3">
        <f t="shared" si="994"/>
        <v>253</v>
      </c>
      <c r="CM753" s="3">
        <f t="shared" si="995"/>
        <v>255</v>
      </c>
      <c r="CN753" s="3">
        <f t="shared" si="996"/>
        <v>257</v>
      </c>
      <c r="CO753" s="3">
        <f t="shared" si="997"/>
        <v>257</v>
      </c>
      <c r="CP753" s="3">
        <f t="shared" si="998"/>
        <v>257</v>
      </c>
      <c r="CQ753" s="3">
        <f t="shared" si="999"/>
        <v>259</v>
      </c>
      <c r="CR753" s="3">
        <f t="shared" si="1000"/>
        <v>280</v>
      </c>
      <c r="CS753" s="3">
        <f t="shared" si="1001"/>
        <v>285</v>
      </c>
      <c r="CT753" s="3">
        <f t="shared" si="1002"/>
        <v>289</v>
      </c>
      <c r="CU753" s="3">
        <f t="shared" si="1003"/>
        <v>298</v>
      </c>
      <c r="CV753" s="3">
        <f t="shared" si="1004"/>
        <v>300</v>
      </c>
      <c r="CW753" s="3">
        <f t="shared" si="1005"/>
        <v>301</v>
      </c>
      <c r="CX753" s="3">
        <f t="shared" si="1006"/>
        <v>301</v>
      </c>
      <c r="CY753" s="3">
        <f t="shared" si="1007"/>
        <v>304</v>
      </c>
      <c r="CZ753" s="3">
        <f t="shared" si="1008"/>
        <v>305</v>
      </c>
      <c r="DA753" s="3">
        <f t="shared" si="1009"/>
        <v>311</v>
      </c>
      <c r="DB753" s="3">
        <f t="shared" si="1010"/>
        <v>209</v>
      </c>
      <c r="DC753" s="3">
        <f t="shared" si="1011"/>
        <v>217</v>
      </c>
      <c r="DD753" s="3">
        <f t="shared" si="1012"/>
        <v>52</v>
      </c>
    </row>
    <row r="754" spans="1:108" x14ac:dyDescent="0.3">
      <c r="A754" t="str">
        <f t="shared" si="1013"/>
        <v>'David Card (2021)'</v>
      </c>
      <c r="B754" s="2">
        <f t="shared" ref="B754:AG754" si="1111">B371/B$383</f>
        <v>0</v>
      </c>
      <c r="C754" s="2">
        <f t="shared" si="1111"/>
        <v>0</v>
      </c>
      <c r="D754" s="2">
        <f t="shared" si="1111"/>
        <v>0</v>
      </c>
      <c r="E754" s="2">
        <f t="shared" si="1111"/>
        <v>0</v>
      </c>
      <c r="F754" s="2">
        <f t="shared" si="1111"/>
        <v>0</v>
      </c>
      <c r="G754" s="2">
        <f t="shared" si="1111"/>
        <v>0</v>
      </c>
      <c r="H754" s="2">
        <f t="shared" si="1111"/>
        <v>0</v>
      </c>
      <c r="I754" s="2">
        <f t="shared" si="1111"/>
        <v>0</v>
      </c>
      <c r="J754" s="2">
        <f t="shared" si="1111"/>
        <v>0</v>
      </c>
      <c r="K754" s="2">
        <f t="shared" si="1111"/>
        <v>0</v>
      </c>
      <c r="L754" s="2">
        <f t="shared" si="1111"/>
        <v>0</v>
      </c>
      <c r="M754" s="2">
        <f t="shared" si="1111"/>
        <v>0</v>
      </c>
      <c r="N754" s="2">
        <f t="shared" si="1111"/>
        <v>0</v>
      </c>
      <c r="O754" s="2">
        <f t="shared" si="1111"/>
        <v>0</v>
      </c>
      <c r="P754" s="2">
        <f t="shared" si="1111"/>
        <v>0</v>
      </c>
      <c r="Q754" s="2">
        <f t="shared" si="1111"/>
        <v>0</v>
      </c>
      <c r="R754" s="2">
        <f t="shared" si="1111"/>
        <v>0</v>
      </c>
      <c r="S754" s="2">
        <f t="shared" si="1111"/>
        <v>0</v>
      </c>
      <c r="T754" s="2">
        <f t="shared" si="1111"/>
        <v>0</v>
      </c>
      <c r="U754" s="2">
        <f t="shared" si="1111"/>
        <v>0</v>
      </c>
      <c r="V754" s="2">
        <f t="shared" si="1111"/>
        <v>0</v>
      </c>
      <c r="W754" s="2">
        <f t="shared" si="1111"/>
        <v>0</v>
      </c>
      <c r="X754" s="2">
        <f t="shared" si="1111"/>
        <v>0</v>
      </c>
      <c r="Y754" s="2">
        <f t="shared" si="1111"/>
        <v>0</v>
      </c>
      <c r="Z754" s="2">
        <f t="shared" si="1111"/>
        <v>0</v>
      </c>
      <c r="AA754" s="2">
        <f t="shared" si="1111"/>
        <v>0</v>
      </c>
      <c r="AB754" s="2">
        <f t="shared" si="1111"/>
        <v>0</v>
      </c>
      <c r="AC754" s="2">
        <f t="shared" si="1111"/>
        <v>0</v>
      </c>
      <c r="AD754" s="2">
        <f t="shared" si="1111"/>
        <v>0</v>
      </c>
      <c r="AE754" s="2">
        <f t="shared" si="1111"/>
        <v>0</v>
      </c>
      <c r="AF754" s="2">
        <f t="shared" si="1111"/>
        <v>0</v>
      </c>
      <c r="AG754" s="2">
        <f t="shared" si="1111"/>
        <v>0</v>
      </c>
      <c r="AH754" s="2">
        <f t="shared" ref="AH754:BB754" si="1112">AH371/AH$383</f>
        <v>0</v>
      </c>
      <c r="AI754" s="2">
        <f t="shared" si="1112"/>
        <v>0</v>
      </c>
      <c r="AJ754" s="2">
        <f t="shared" si="1112"/>
        <v>0</v>
      </c>
      <c r="AK754" s="2">
        <f t="shared" si="1112"/>
        <v>0</v>
      </c>
      <c r="AL754" s="2">
        <f t="shared" si="1112"/>
        <v>0</v>
      </c>
      <c r="AM754" s="2">
        <f t="shared" si="1112"/>
        <v>0</v>
      </c>
      <c r="AN754" s="2">
        <f t="shared" si="1112"/>
        <v>0</v>
      </c>
      <c r="AO754" s="2">
        <f t="shared" si="1112"/>
        <v>0</v>
      </c>
      <c r="AP754" s="2">
        <f t="shared" si="1112"/>
        <v>0</v>
      </c>
      <c r="AQ754" s="2">
        <f t="shared" si="1112"/>
        <v>0</v>
      </c>
      <c r="AR754" s="2">
        <f t="shared" si="1112"/>
        <v>0</v>
      </c>
      <c r="AS754" s="2">
        <f t="shared" si="1112"/>
        <v>0</v>
      </c>
      <c r="AT754" s="2">
        <f t="shared" si="1112"/>
        <v>0</v>
      </c>
      <c r="AU754" s="2">
        <f t="shared" si="1112"/>
        <v>0</v>
      </c>
      <c r="AV754" s="2">
        <f t="shared" si="1112"/>
        <v>0</v>
      </c>
      <c r="AW754" s="2">
        <f t="shared" si="1112"/>
        <v>0</v>
      </c>
      <c r="AX754" s="2">
        <f t="shared" si="1112"/>
        <v>0</v>
      </c>
      <c r="AY754" s="2">
        <f t="shared" si="1112"/>
        <v>0</v>
      </c>
      <c r="AZ754" s="2">
        <f t="shared" si="1112"/>
        <v>5.7703747769185104E-2</v>
      </c>
      <c r="BA754" s="2">
        <f t="shared" si="1112"/>
        <v>5.7703747769185125E-2</v>
      </c>
      <c r="BB754" s="2">
        <f t="shared" si="1112"/>
        <v>0.14738292011019297</v>
      </c>
      <c r="BD754" s="3">
        <f t="shared" si="1016"/>
        <v>5</v>
      </c>
      <c r="BE754" s="3">
        <f t="shared" si="961"/>
        <v>24</v>
      </c>
      <c r="BF754" s="3">
        <f t="shared" si="962"/>
        <v>52</v>
      </c>
      <c r="BG754" s="3">
        <f t="shared" si="963"/>
        <v>62</v>
      </c>
      <c r="BH754" s="3">
        <f t="shared" si="964"/>
        <v>62</v>
      </c>
      <c r="BI754" s="3">
        <f t="shared" si="965"/>
        <v>85</v>
      </c>
      <c r="BJ754" s="3">
        <f t="shared" si="966"/>
        <v>122</v>
      </c>
      <c r="BK754" s="3">
        <f t="shared" si="967"/>
        <v>127</v>
      </c>
      <c r="BL754" s="3">
        <f t="shared" si="968"/>
        <v>130</v>
      </c>
      <c r="BM754" s="3">
        <f t="shared" si="969"/>
        <v>130</v>
      </c>
      <c r="BN754" s="3">
        <f t="shared" si="970"/>
        <v>133</v>
      </c>
      <c r="BO754" s="3">
        <f t="shared" si="971"/>
        <v>134</v>
      </c>
      <c r="BP754" s="3">
        <f t="shared" si="972"/>
        <v>135</v>
      </c>
      <c r="BQ754" s="3">
        <f t="shared" si="973"/>
        <v>144</v>
      </c>
      <c r="BR754" s="3">
        <f t="shared" si="974"/>
        <v>145</v>
      </c>
      <c r="BS754" s="3">
        <f t="shared" si="975"/>
        <v>153</v>
      </c>
      <c r="BT754" s="3">
        <f t="shared" si="976"/>
        <v>157</v>
      </c>
      <c r="BU754" s="3">
        <f t="shared" si="977"/>
        <v>157</v>
      </c>
      <c r="BV754" s="3">
        <f t="shared" si="978"/>
        <v>157</v>
      </c>
      <c r="BW754" s="3">
        <f t="shared" si="979"/>
        <v>157</v>
      </c>
      <c r="BX754" s="3">
        <f t="shared" si="980"/>
        <v>158</v>
      </c>
      <c r="BY754" s="3">
        <f t="shared" si="981"/>
        <v>162</v>
      </c>
      <c r="BZ754" s="3">
        <f t="shared" si="982"/>
        <v>165</v>
      </c>
      <c r="CA754" s="3">
        <f t="shared" si="983"/>
        <v>166</v>
      </c>
      <c r="CB754" s="3">
        <f t="shared" si="984"/>
        <v>168</v>
      </c>
      <c r="CC754" s="3">
        <f t="shared" si="985"/>
        <v>191</v>
      </c>
      <c r="CD754" s="3">
        <f t="shared" si="986"/>
        <v>196</v>
      </c>
      <c r="CE754" s="3">
        <f t="shared" si="987"/>
        <v>199</v>
      </c>
      <c r="CF754" s="3">
        <f t="shared" si="988"/>
        <v>202</v>
      </c>
      <c r="CG754" s="3">
        <f t="shared" si="989"/>
        <v>204</v>
      </c>
      <c r="CH754" s="3">
        <f t="shared" si="990"/>
        <v>208</v>
      </c>
      <c r="CI754" s="3">
        <f t="shared" si="991"/>
        <v>218</v>
      </c>
      <c r="CJ754" s="3">
        <f t="shared" si="992"/>
        <v>224</v>
      </c>
      <c r="CK754" s="3">
        <f t="shared" si="993"/>
        <v>243</v>
      </c>
      <c r="CL754" s="3">
        <f t="shared" si="994"/>
        <v>253</v>
      </c>
      <c r="CM754" s="3">
        <f t="shared" si="995"/>
        <v>255</v>
      </c>
      <c r="CN754" s="3">
        <f t="shared" si="996"/>
        <v>257</v>
      </c>
      <c r="CO754" s="3">
        <f t="shared" si="997"/>
        <v>257</v>
      </c>
      <c r="CP754" s="3">
        <f t="shared" si="998"/>
        <v>257</v>
      </c>
      <c r="CQ754" s="3">
        <f t="shared" si="999"/>
        <v>259</v>
      </c>
      <c r="CR754" s="3">
        <f t="shared" si="1000"/>
        <v>280</v>
      </c>
      <c r="CS754" s="3">
        <f t="shared" si="1001"/>
        <v>285</v>
      </c>
      <c r="CT754" s="3">
        <f t="shared" si="1002"/>
        <v>289</v>
      </c>
      <c r="CU754" s="3">
        <f t="shared" si="1003"/>
        <v>298</v>
      </c>
      <c r="CV754" s="3">
        <f t="shared" si="1004"/>
        <v>300</v>
      </c>
      <c r="CW754" s="3">
        <f t="shared" si="1005"/>
        <v>301</v>
      </c>
      <c r="CX754" s="3">
        <f t="shared" si="1006"/>
        <v>301</v>
      </c>
      <c r="CY754" s="3">
        <f t="shared" si="1007"/>
        <v>304</v>
      </c>
      <c r="CZ754" s="3">
        <f t="shared" si="1008"/>
        <v>305</v>
      </c>
      <c r="DA754" s="3">
        <f t="shared" si="1009"/>
        <v>311</v>
      </c>
      <c r="DB754" s="3">
        <f t="shared" si="1010"/>
        <v>209</v>
      </c>
      <c r="DC754" s="3">
        <f t="shared" si="1011"/>
        <v>217</v>
      </c>
      <c r="DD754" s="3">
        <f t="shared" si="1012"/>
        <v>107</v>
      </c>
    </row>
    <row r="755" spans="1:108" x14ac:dyDescent="0.3">
      <c r="A755" t="str">
        <f t="shared" si="1013"/>
        <v>'Stephen Goldfeld'</v>
      </c>
      <c r="B755" s="2">
        <f t="shared" ref="B755:AG755" si="1113">B372/B$383</f>
        <v>0</v>
      </c>
      <c r="C755" s="2">
        <f t="shared" si="1113"/>
        <v>0</v>
      </c>
      <c r="D755" s="2">
        <f t="shared" si="1113"/>
        <v>0</v>
      </c>
      <c r="E755" s="2">
        <f t="shared" si="1113"/>
        <v>0</v>
      </c>
      <c r="F755" s="2">
        <f t="shared" si="1113"/>
        <v>0</v>
      </c>
      <c r="G755" s="2">
        <f t="shared" si="1113"/>
        <v>0</v>
      </c>
      <c r="H755" s="2">
        <f t="shared" si="1113"/>
        <v>0</v>
      </c>
      <c r="I755" s="2">
        <f t="shared" si="1113"/>
        <v>0</v>
      </c>
      <c r="J755" s="2">
        <f t="shared" si="1113"/>
        <v>0</v>
      </c>
      <c r="K755" s="2">
        <f t="shared" si="1113"/>
        <v>0</v>
      </c>
      <c r="L755" s="2">
        <f t="shared" si="1113"/>
        <v>0</v>
      </c>
      <c r="M755" s="2">
        <f t="shared" si="1113"/>
        <v>0</v>
      </c>
      <c r="N755" s="2">
        <f t="shared" si="1113"/>
        <v>0</v>
      </c>
      <c r="O755" s="2">
        <f t="shared" si="1113"/>
        <v>0</v>
      </c>
      <c r="P755" s="2">
        <f t="shared" si="1113"/>
        <v>0</v>
      </c>
      <c r="Q755" s="2">
        <f t="shared" si="1113"/>
        <v>0</v>
      </c>
      <c r="R755" s="2">
        <f t="shared" si="1113"/>
        <v>0</v>
      </c>
      <c r="S755" s="2">
        <f t="shared" si="1113"/>
        <v>0</v>
      </c>
      <c r="T755" s="2">
        <f t="shared" si="1113"/>
        <v>0</v>
      </c>
      <c r="U755" s="2">
        <f t="shared" si="1113"/>
        <v>0</v>
      </c>
      <c r="V755" s="2">
        <f t="shared" si="1113"/>
        <v>0</v>
      </c>
      <c r="W755" s="2">
        <f t="shared" si="1113"/>
        <v>0</v>
      </c>
      <c r="X755" s="2">
        <f t="shared" si="1113"/>
        <v>0</v>
      </c>
      <c r="Y755" s="2">
        <f t="shared" si="1113"/>
        <v>0</v>
      </c>
      <c r="Z755" s="2">
        <f t="shared" si="1113"/>
        <v>0</v>
      </c>
      <c r="AA755" s="2">
        <f t="shared" si="1113"/>
        <v>0</v>
      </c>
      <c r="AB755" s="2">
        <f t="shared" si="1113"/>
        <v>0</v>
      </c>
      <c r="AC755" s="2">
        <f t="shared" si="1113"/>
        <v>0</v>
      </c>
      <c r="AD755" s="2">
        <f t="shared" si="1113"/>
        <v>0</v>
      </c>
      <c r="AE755" s="2">
        <f t="shared" si="1113"/>
        <v>0</v>
      </c>
      <c r="AF755" s="2">
        <f t="shared" si="1113"/>
        <v>0</v>
      </c>
      <c r="AG755" s="2">
        <f t="shared" si="1113"/>
        <v>0</v>
      </c>
      <c r="AH755" s="2">
        <f t="shared" ref="AH755:BB755" si="1114">AH372/AH$383</f>
        <v>0</v>
      </c>
      <c r="AI755" s="2">
        <f t="shared" si="1114"/>
        <v>0</v>
      </c>
      <c r="AJ755" s="2">
        <f t="shared" si="1114"/>
        <v>0</v>
      </c>
      <c r="AK755" s="2">
        <f t="shared" si="1114"/>
        <v>0</v>
      </c>
      <c r="AL755" s="2">
        <f t="shared" si="1114"/>
        <v>0</v>
      </c>
      <c r="AM755" s="2">
        <f t="shared" si="1114"/>
        <v>0</v>
      </c>
      <c r="AN755" s="2">
        <f t="shared" si="1114"/>
        <v>0</v>
      </c>
      <c r="AO755" s="2">
        <f t="shared" si="1114"/>
        <v>0</v>
      </c>
      <c r="AP755" s="2">
        <f t="shared" si="1114"/>
        <v>0</v>
      </c>
      <c r="AQ755" s="2">
        <f t="shared" si="1114"/>
        <v>0</v>
      </c>
      <c r="AR755" s="2">
        <f t="shared" si="1114"/>
        <v>0</v>
      </c>
      <c r="AS755" s="2">
        <f t="shared" si="1114"/>
        <v>0</v>
      </c>
      <c r="AT755" s="2">
        <f t="shared" si="1114"/>
        <v>0</v>
      </c>
      <c r="AU755" s="2">
        <f t="shared" si="1114"/>
        <v>0</v>
      </c>
      <c r="AV755" s="2">
        <f t="shared" si="1114"/>
        <v>0</v>
      </c>
      <c r="AW755" s="2">
        <f t="shared" si="1114"/>
        <v>0</v>
      </c>
      <c r="AX755" s="2">
        <f t="shared" si="1114"/>
        <v>0</v>
      </c>
      <c r="AY755" s="2">
        <f t="shared" si="1114"/>
        <v>0</v>
      </c>
      <c r="AZ755" s="2">
        <f t="shared" si="1114"/>
        <v>3.8469165179456706E-2</v>
      </c>
      <c r="BA755" s="2">
        <f t="shared" si="1114"/>
        <v>3.8469165179456775E-2</v>
      </c>
      <c r="BB755" s="2">
        <f t="shared" si="1114"/>
        <v>0.14211924439197149</v>
      </c>
      <c r="BD755" s="3">
        <f t="shared" si="1016"/>
        <v>5</v>
      </c>
      <c r="BE755" s="3">
        <f t="shared" si="961"/>
        <v>24</v>
      </c>
      <c r="BF755" s="3">
        <f t="shared" si="962"/>
        <v>52</v>
      </c>
      <c r="BG755" s="3">
        <f t="shared" si="963"/>
        <v>62</v>
      </c>
      <c r="BH755" s="3">
        <f t="shared" si="964"/>
        <v>62</v>
      </c>
      <c r="BI755" s="3">
        <f t="shared" si="965"/>
        <v>85</v>
      </c>
      <c r="BJ755" s="3">
        <f t="shared" si="966"/>
        <v>122</v>
      </c>
      <c r="BK755" s="3">
        <f t="shared" si="967"/>
        <v>127</v>
      </c>
      <c r="BL755" s="3">
        <f t="shared" si="968"/>
        <v>130</v>
      </c>
      <c r="BM755" s="3">
        <f t="shared" si="969"/>
        <v>130</v>
      </c>
      <c r="BN755" s="3">
        <f t="shared" si="970"/>
        <v>133</v>
      </c>
      <c r="BO755" s="3">
        <f t="shared" si="971"/>
        <v>134</v>
      </c>
      <c r="BP755" s="3">
        <f t="shared" si="972"/>
        <v>135</v>
      </c>
      <c r="BQ755" s="3">
        <f t="shared" si="973"/>
        <v>144</v>
      </c>
      <c r="BR755" s="3">
        <f t="shared" si="974"/>
        <v>145</v>
      </c>
      <c r="BS755" s="3">
        <f t="shared" si="975"/>
        <v>153</v>
      </c>
      <c r="BT755" s="3">
        <f t="shared" si="976"/>
        <v>157</v>
      </c>
      <c r="BU755" s="3">
        <f t="shared" si="977"/>
        <v>157</v>
      </c>
      <c r="BV755" s="3">
        <f t="shared" si="978"/>
        <v>157</v>
      </c>
      <c r="BW755" s="3">
        <f t="shared" si="979"/>
        <v>157</v>
      </c>
      <c r="BX755" s="3">
        <f t="shared" si="980"/>
        <v>158</v>
      </c>
      <c r="BY755" s="3">
        <f t="shared" si="981"/>
        <v>162</v>
      </c>
      <c r="BZ755" s="3">
        <f t="shared" si="982"/>
        <v>165</v>
      </c>
      <c r="CA755" s="3">
        <f t="shared" si="983"/>
        <v>166</v>
      </c>
      <c r="CB755" s="3">
        <f t="shared" si="984"/>
        <v>168</v>
      </c>
      <c r="CC755" s="3">
        <f t="shared" si="985"/>
        <v>191</v>
      </c>
      <c r="CD755" s="3">
        <f t="shared" si="986"/>
        <v>196</v>
      </c>
      <c r="CE755" s="3">
        <f t="shared" si="987"/>
        <v>199</v>
      </c>
      <c r="CF755" s="3">
        <f t="shared" si="988"/>
        <v>202</v>
      </c>
      <c r="CG755" s="3">
        <f t="shared" si="989"/>
        <v>204</v>
      </c>
      <c r="CH755" s="3">
        <f t="shared" si="990"/>
        <v>208</v>
      </c>
      <c r="CI755" s="3">
        <f t="shared" si="991"/>
        <v>218</v>
      </c>
      <c r="CJ755" s="3">
        <f t="shared" si="992"/>
        <v>224</v>
      </c>
      <c r="CK755" s="3">
        <f t="shared" si="993"/>
        <v>243</v>
      </c>
      <c r="CL755" s="3">
        <f t="shared" si="994"/>
        <v>253</v>
      </c>
      <c r="CM755" s="3">
        <f t="shared" si="995"/>
        <v>255</v>
      </c>
      <c r="CN755" s="3">
        <f t="shared" si="996"/>
        <v>257</v>
      </c>
      <c r="CO755" s="3">
        <f t="shared" si="997"/>
        <v>257</v>
      </c>
      <c r="CP755" s="3">
        <f t="shared" si="998"/>
        <v>257</v>
      </c>
      <c r="CQ755" s="3">
        <f t="shared" si="999"/>
        <v>259</v>
      </c>
      <c r="CR755" s="3">
        <f t="shared" si="1000"/>
        <v>280</v>
      </c>
      <c r="CS755" s="3">
        <f t="shared" si="1001"/>
        <v>285</v>
      </c>
      <c r="CT755" s="3">
        <f t="shared" si="1002"/>
        <v>289</v>
      </c>
      <c r="CU755" s="3">
        <f t="shared" si="1003"/>
        <v>298</v>
      </c>
      <c r="CV755" s="3">
        <f t="shared" si="1004"/>
        <v>300</v>
      </c>
      <c r="CW755" s="3">
        <f t="shared" si="1005"/>
        <v>301</v>
      </c>
      <c r="CX755" s="3">
        <f t="shared" si="1006"/>
        <v>301</v>
      </c>
      <c r="CY755" s="3">
        <f t="shared" si="1007"/>
        <v>304</v>
      </c>
      <c r="CZ755" s="3">
        <f t="shared" si="1008"/>
        <v>305</v>
      </c>
      <c r="DA755" s="3">
        <f t="shared" si="1009"/>
        <v>311</v>
      </c>
      <c r="DB755" s="3">
        <f t="shared" si="1010"/>
        <v>257</v>
      </c>
      <c r="DC755" s="3">
        <f t="shared" si="1011"/>
        <v>261</v>
      </c>
      <c r="DD755" s="3">
        <f t="shared" si="1012"/>
        <v>117</v>
      </c>
    </row>
    <row r="756" spans="1:108" x14ac:dyDescent="0.3">
      <c r="A756" t="str">
        <f t="shared" si="1013"/>
        <v>'Albert Ando'</v>
      </c>
      <c r="B756" s="2">
        <f t="shared" ref="B756:AG756" si="1115">B373/B$383</f>
        <v>0</v>
      </c>
      <c r="C756" s="2">
        <f t="shared" si="1115"/>
        <v>0</v>
      </c>
      <c r="D756" s="2">
        <f t="shared" si="1115"/>
        <v>0</v>
      </c>
      <c r="E756" s="2">
        <f t="shared" si="1115"/>
        <v>0</v>
      </c>
      <c r="F756" s="2">
        <f t="shared" si="1115"/>
        <v>0</v>
      </c>
      <c r="G756" s="2">
        <f t="shared" si="1115"/>
        <v>0</v>
      </c>
      <c r="H756" s="2">
        <f t="shared" si="1115"/>
        <v>0</v>
      </c>
      <c r="I756" s="2">
        <f t="shared" si="1115"/>
        <v>0</v>
      </c>
      <c r="J756" s="2">
        <f t="shared" si="1115"/>
        <v>0</v>
      </c>
      <c r="K756" s="2">
        <f t="shared" si="1115"/>
        <v>0</v>
      </c>
      <c r="L756" s="2">
        <f t="shared" si="1115"/>
        <v>0</v>
      </c>
      <c r="M756" s="2">
        <f t="shared" si="1115"/>
        <v>0</v>
      </c>
      <c r="N756" s="2">
        <f t="shared" si="1115"/>
        <v>0</v>
      </c>
      <c r="O756" s="2">
        <f t="shared" si="1115"/>
        <v>0</v>
      </c>
      <c r="P756" s="2">
        <f t="shared" si="1115"/>
        <v>0</v>
      </c>
      <c r="Q756" s="2">
        <f t="shared" si="1115"/>
        <v>0</v>
      </c>
      <c r="R756" s="2">
        <f t="shared" si="1115"/>
        <v>0</v>
      </c>
      <c r="S756" s="2">
        <f t="shared" si="1115"/>
        <v>0</v>
      </c>
      <c r="T756" s="2">
        <f t="shared" si="1115"/>
        <v>0</v>
      </c>
      <c r="U756" s="2">
        <f t="shared" si="1115"/>
        <v>0</v>
      </c>
      <c r="V756" s="2">
        <f t="shared" si="1115"/>
        <v>0</v>
      </c>
      <c r="W756" s="2">
        <f t="shared" si="1115"/>
        <v>0</v>
      </c>
      <c r="X756" s="2">
        <f t="shared" si="1115"/>
        <v>0</v>
      </c>
      <c r="Y756" s="2">
        <f t="shared" si="1115"/>
        <v>0</v>
      </c>
      <c r="Z756" s="2">
        <f t="shared" si="1115"/>
        <v>0</v>
      </c>
      <c r="AA756" s="2">
        <f t="shared" si="1115"/>
        <v>0</v>
      </c>
      <c r="AB756" s="2">
        <f t="shared" si="1115"/>
        <v>0</v>
      </c>
      <c r="AC756" s="2">
        <f t="shared" si="1115"/>
        <v>0</v>
      </c>
      <c r="AD756" s="2">
        <f t="shared" si="1115"/>
        <v>0</v>
      </c>
      <c r="AE756" s="2">
        <f t="shared" si="1115"/>
        <v>0</v>
      </c>
      <c r="AF756" s="2">
        <f t="shared" si="1115"/>
        <v>0</v>
      </c>
      <c r="AG756" s="2">
        <f t="shared" si="1115"/>
        <v>0</v>
      </c>
      <c r="AH756" s="2">
        <f t="shared" ref="AH756:BB756" si="1116">AH373/AH$383</f>
        <v>0</v>
      </c>
      <c r="AI756" s="2">
        <f t="shared" si="1116"/>
        <v>0</v>
      </c>
      <c r="AJ756" s="2">
        <f t="shared" si="1116"/>
        <v>0</v>
      </c>
      <c r="AK756" s="2">
        <f t="shared" si="1116"/>
        <v>0</v>
      </c>
      <c r="AL756" s="2">
        <f t="shared" si="1116"/>
        <v>0</v>
      </c>
      <c r="AM756" s="2">
        <f t="shared" si="1116"/>
        <v>0</v>
      </c>
      <c r="AN756" s="2">
        <f t="shared" si="1116"/>
        <v>0</v>
      </c>
      <c r="AO756" s="2">
        <f t="shared" si="1116"/>
        <v>0</v>
      </c>
      <c r="AP756" s="2">
        <f t="shared" si="1116"/>
        <v>0</v>
      </c>
      <c r="AQ756" s="2">
        <f t="shared" si="1116"/>
        <v>0</v>
      </c>
      <c r="AR756" s="2">
        <f t="shared" si="1116"/>
        <v>0</v>
      </c>
      <c r="AS756" s="2">
        <f t="shared" si="1116"/>
        <v>0</v>
      </c>
      <c r="AT756" s="2">
        <f t="shared" si="1116"/>
        <v>0</v>
      </c>
      <c r="AU756" s="2">
        <f t="shared" si="1116"/>
        <v>0</v>
      </c>
      <c r="AV756" s="2">
        <f t="shared" si="1116"/>
        <v>0</v>
      </c>
      <c r="AW756" s="2">
        <f t="shared" si="1116"/>
        <v>0</v>
      </c>
      <c r="AX756" s="2">
        <f t="shared" si="1116"/>
        <v>0</v>
      </c>
      <c r="AY756" s="2">
        <f t="shared" si="1116"/>
        <v>0</v>
      </c>
      <c r="AZ756" s="2">
        <f t="shared" si="1116"/>
        <v>2.8851873884592507E-2</v>
      </c>
      <c r="BA756" s="2">
        <f t="shared" si="1116"/>
        <v>2.8851873884592601E-2</v>
      </c>
      <c r="BB756" s="2">
        <f t="shared" si="1116"/>
        <v>9.9483471074380367E-2</v>
      </c>
      <c r="BD756" s="3">
        <f t="shared" si="1016"/>
        <v>5</v>
      </c>
      <c r="BE756" s="3">
        <f t="shared" si="961"/>
        <v>24</v>
      </c>
      <c r="BF756" s="3">
        <f t="shared" si="962"/>
        <v>52</v>
      </c>
      <c r="BG756" s="3">
        <f t="shared" si="963"/>
        <v>62</v>
      </c>
      <c r="BH756" s="3">
        <f t="shared" si="964"/>
        <v>62</v>
      </c>
      <c r="BI756" s="3">
        <f t="shared" si="965"/>
        <v>85</v>
      </c>
      <c r="BJ756" s="3">
        <f t="shared" si="966"/>
        <v>122</v>
      </c>
      <c r="BK756" s="3">
        <f t="shared" si="967"/>
        <v>127</v>
      </c>
      <c r="BL756" s="3">
        <f t="shared" si="968"/>
        <v>130</v>
      </c>
      <c r="BM756" s="3">
        <f t="shared" si="969"/>
        <v>130</v>
      </c>
      <c r="BN756" s="3">
        <f t="shared" si="970"/>
        <v>133</v>
      </c>
      <c r="BO756" s="3">
        <f t="shared" si="971"/>
        <v>134</v>
      </c>
      <c r="BP756" s="3">
        <f t="shared" si="972"/>
        <v>135</v>
      </c>
      <c r="BQ756" s="3">
        <f t="shared" si="973"/>
        <v>144</v>
      </c>
      <c r="BR756" s="3">
        <f t="shared" si="974"/>
        <v>145</v>
      </c>
      <c r="BS756" s="3">
        <f t="shared" si="975"/>
        <v>153</v>
      </c>
      <c r="BT756" s="3">
        <f t="shared" si="976"/>
        <v>157</v>
      </c>
      <c r="BU756" s="3">
        <f t="shared" si="977"/>
        <v>157</v>
      </c>
      <c r="BV756" s="3">
        <f t="shared" si="978"/>
        <v>157</v>
      </c>
      <c r="BW756" s="3">
        <f t="shared" si="979"/>
        <v>157</v>
      </c>
      <c r="BX756" s="3">
        <f t="shared" si="980"/>
        <v>158</v>
      </c>
      <c r="BY756" s="3">
        <f t="shared" si="981"/>
        <v>162</v>
      </c>
      <c r="BZ756" s="3">
        <f t="shared" si="982"/>
        <v>165</v>
      </c>
      <c r="CA756" s="3">
        <f t="shared" si="983"/>
        <v>166</v>
      </c>
      <c r="CB756" s="3">
        <f t="shared" si="984"/>
        <v>168</v>
      </c>
      <c r="CC756" s="3">
        <f t="shared" si="985"/>
        <v>191</v>
      </c>
      <c r="CD756" s="3">
        <f t="shared" si="986"/>
        <v>196</v>
      </c>
      <c r="CE756" s="3">
        <f t="shared" si="987"/>
        <v>199</v>
      </c>
      <c r="CF756" s="3">
        <f t="shared" si="988"/>
        <v>202</v>
      </c>
      <c r="CG756" s="3">
        <f t="shared" si="989"/>
        <v>204</v>
      </c>
      <c r="CH756" s="3">
        <f t="shared" si="990"/>
        <v>208</v>
      </c>
      <c r="CI756" s="3">
        <f t="shared" si="991"/>
        <v>218</v>
      </c>
      <c r="CJ756" s="3">
        <f t="shared" si="992"/>
        <v>224</v>
      </c>
      <c r="CK756" s="3">
        <f t="shared" si="993"/>
        <v>243</v>
      </c>
      <c r="CL756" s="3">
        <f t="shared" si="994"/>
        <v>253</v>
      </c>
      <c r="CM756" s="3">
        <f t="shared" si="995"/>
        <v>255</v>
      </c>
      <c r="CN756" s="3">
        <f t="shared" si="996"/>
        <v>257</v>
      </c>
      <c r="CO756" s="3">
        <f t="shared" si="997"/>
        <v>257</v>
      </c>
      <c r="CP756" s="3">
        <f t="shared" si="998"/>
        <v>257</v>
      </c>
      <c r="CQ756" s="3">
        <f t="shared" si="999"/>
        <v>259</v>
      </c>
      <c r="CR756" s="3">
        <f t="shared" si="1000"/>
        <v>280</v>
      </c>
      <c r="CS756" s="3">
        <f t="shared" si="1001"/>
        <v>285</v>
      </c>
      <c r="CT756" s="3">
        <f t="shared" si="1002"/>
        <v>289</v>
      </c>
      <c r="CU756" s="3">
        <f t="shared" si="1003"/>
        <v>298</v>
      </c>
      <c r="CV756" s="3">
        <f t="shared" si="1004"/>
        <v>300</v>
      </c>
      <c r="CW756" s="3">
        <f t="shared" si="1005"/>
        <v>301</v>
      </c>
      <c r="CX756" s="3">
        <f t="shared" si="1006"/>
        <v>301</v>
      </c>
      <c r="CY756" s="3">
        <f t="shared" si="1007"/>
        <v>304</v>
      </c>
      <c r="CZ756" s="3">
        <f t="shared" si="1008"/>
        <v>305</v>
      </c>
      <c r="DA756" s="3">
        <f t="shared" si="1009"/>
        <v>311</v>
      </c>
      <c r="DB756" s="3">
        <f t="shared" si="1010"/>
        <v>280</v>
      </c>
      <c r="DC756" s="3">
        <f t="shared" si="1011"/>
        <v>282</v>
      </c>
      <c r="DD756" s="3">
        <f t="shared" si="1012"/>
        <v>189</v>
      </c>
    </row>
    <row r="757" spans="1:108" x14ac:dyDescent="0.3">
      <c r="A757" t="str">
        <f t="shared" si="1013"/>
        <v>'Robert Barro'</v>
      </c>
      <c r="B757" s="2">
        <f t="shared" ref="B757:BB757" si="1117">B374/B$383</f>
        <v>0</v>
      </c>
      <c r="C757" s="2">
        <f t="shared" si="1117"/>
        <v>0</v>
      </c>
      <c r="D757" s="2">
        <f t="shared" si="1117"/>
        <v>0</v>
      </c>
      <c r="E757" s="2">
        <f t="shared" si="1117"/>
        <v>0</v>
      </c>
      <c r="F757" s="2">
        <f t="shared" si="1117"/>
        <v>0</v>
      </c>
      <c r="G757" s="2">
        <f t="shared" si="1117"/>
        <v>0</v>
      </c>
      <c r="H757" s="2">
        <f t="shared" si="1117"/>
        <v>0</v>
      </c>
      <c r="I757" s="2">
        <f t="shared" si="1117"/>
        <v>0</v>
      </c>
      <c r="J757" s="2">
        <f t="shared" si="1117"/>
        <v>0</v>
      </c>
      <c r="K757" s="2">
        <f t="shared" si="1117"/>
        <v>0</v>
      </c>
      <c r="L757" s="2">
        <f t="shared" si="1117"/>
        <v>0</v>
      </c>
      <c r="M757" s="2">
        <f t="shared" si="1117"/>
        <v>0</v>
      </c>
      <c r="N757" s="2">
        <f t="shared" si="1117"/>
        <v>0</v>
      </c>
      <c r="O757" s="2">
        <f t="shared" si="1117"/>
        <v>0</v>
      </c>
      <c r="P757" s="2">
        <f t="shared" si="1117"/>
        <v>0</v>
      </c>
      <c r="Q757" s="2">
        <f t="shared" si="1117"/>
        <v>0</v>
      </c>
      <c r="R757" s="2">
        <f t="shared" si="1117"/>
        <v>0</v>
      </c>
      <c r="S757" s="2">
        <f t="shared" si="1117"/>
        <v>0</v>
      </c>
      <c r="T757" s="2">
        <f t="shared" si="1117"/>
        <v>0</v>
      </c>
      <c r="U757" s="2">
        <f t="shared" si="1117"/>
        <v>0</v>
      </c>
      <c r="V757" s="2">
        <f t="shared" si="1117"/>
        <v>0</v>
      </c>
      <c r="W757" s="2">
        <f t="shared" si="1117"/>
        <v>0</v>
      </c>
      <c r="X757" s="2">
        <f t="shared" si="1117"/>
        <v>0</v>
      </c>
      <c r="Y757" s="2">
        <f t="shared" si="1117"/>
        <v>0</v>
      </c>
      <c r="Z757" s="2">
        <f t="shared" si="1117"/>
        <v>0</v>
      </c>
      <c r="AA757" s="2">
        <f t="shared" si="1117"/>
        <v>0</v>
      </c>
      <c r="AB757" s="2">
        <f t="shared" si="1117"/>
        <v>0</v>
      </c>
      <c r="AC757" s="2">
        <f t="shared" si="1117"/>
        <v>0</v>
      </c>
      <c r="AD757" s="2">
        <f t="shared" si="1117"/>
        <v>0</v>
      </c>
      <c r="AE757" s="2">
        <f t="shared" si="1117"/>
        <v>0</v>
      </c>
      <c r="AF757" s="2">
        <f t="shared" si="1117"/>
        <v>0</v>
      </c>
      <c r="AG757" s="2">
        <f t="shared" si="1117"/>
        <v>0</v>
      </c>
      <c r="AH757" s="2">
        <f t="shared" si="1117"/>
        <v>0</v>
      </c>
      <c r="AI757" s="2">
        <f t="shared" si="1117"/>
        <v>0</v>
      </c>
      <c r="AJ757" s="2">
        <f t="shared" si="1117"/>
        <v>0</v>
      </c>
      <c r="AK757" s="2">
        <f t="shared" si="1117"/>
        <v>0</v>
      </c>
      <c r="AL757" s="2">
        <f t="shared" si="1117"/>
        <v>0</v>
      </c>
      <c r="AM757" s="2">
        <f t="shared" si="1117"/>
        <v>0</v>
      </c>
      <c r="AN757" s="2">
        <f t="shared" si="1117"/>
        <v>0</v>
      </c>
      <c r="AO757" s="2">
        <f t="shared" si="1117"/>
        <v>0</v>
      </c>
      <c r="AP757" s="2">
        <f t="shared" si="1117"/>
        <v>0</v>
      </c>
      <c r="AQ757" s="2">
        <f t="shared" si="1117"/>
        <v>0</v>
      </c>
      <c r="AR757" s="2">
        <f t="shared" si="1117"/>
        <v>0</v>
      </c>
      <c r="AS757" s="2">
        <f t="shared" si="1117"/>
        <v>0</v>
      </c>
      <c r="AT757" s="2">
        <f t="shared" si="1117"/>
        <v>0</v>
      </c>
      <c r="AU757" s="2">
        <f t="shared" si="1117"/>
        <v>0</v>
      </c>
      <c r="AV757" s="2">
        <f t="shared" si="1117"/>
        <v>0</v>
      </c>
      <c r="AW757" s="2">
        <f t="shared" si="1117"/>
        <v>0</v>
      </c>
      <c r="AX757" s="2">
        <f t="shared" si="1117"/>
        <v>0</v>
      </c>
      <c r="AY757" s="2">
        <f t="shared" si="1117"/>
        <v>0</v>
      </c>
      <c r="AZ757" s="2">
        <f t="shared" si="1117"/>
        <v>0.15387666071782666</v>
      </c>
      <c r="BA757" s="2">
        <f t="shared" si="1117"/>
        <v>0.15387666071782696</v>
      </c>
      <c r="BB757" s="2">
        <f t="shared" si="1117"/>
        <v>0.14738292011019297</v>
      </c>
      <c r="BD757" s="3">
        <f t="shared" si="1016"/>
        <v>5</v>
      </c>
      <c r="BE757" s="3">
        <f t="shared" si="961"/>
        <v>24</v>
      </c>
      <c r="BF757" s="3">
        <f t="shared" si="962"/>
        <v>52</v>
      </c>
      <c r="BG757" s="3">
        <f t="shared" si="963"/>
        <v>62</v>
      </c>
      <c r="BH757" s="3">
        <f t="shared" si="964"/>
        <v>62</v>
      </c>
      <c r="BI757" s="3">
        <f t="shared" si="965"/>
        <v>85</v>
      </c>
      <c r="BJ757" s="3">
        <f t="shared" si="966"/>
        <v>122</v>
      </c>
      <c r="BK757" s="3">
        <f t="shared" si="967"/>
        <v>127</v>
      </c>
      <c r="BL757" s="3">
        <f t="shared" si="968"/>
        <v>130</v>
      </c>
      <c r="BM757" s="3">
        <f t="shared" si="969"/>
        <v>130</v>
      </c>
      <c r="BN757" s="3">
        <f t="shared" si="970"/>
        <v>133</v>
      </c>
      <c r="BO757" s="3">
        <f t="shared" si="971"/>
        <v>134</v>
      </c>
      <c r="BP757" s="3">
        <f t="shared" si="972"/>
        <v>135</v>
      </c>
      <c r="BQ757" s="3">
        <f t="shared" si="973"/>
        <v>144</v>
      </c>
      <c r="BR757" s="3">
        <f t="shared" si="974"/>
        <v>145</v>
      </c>
      <c r="BS757" s="3">
        <f t="shared" si="975"/>
        <v>153</v>
      </c>
      <c r="BT757" s="3">
        <f t="shared" si="976"/>
        <v>157</v>
      </c>
      <c r="BU757" s="3">
        <f t="shared" si="977"/>
        <v>157</v>
      </c>
      <c r="BV757" s="3">
        <f t="shared" si="978"/>
        <v>157</v>
      </c>
      <c r="BW757" s="3">
        <f t="shared" si="979"/>
        <v>157</v>
      </c>
      <c r="BX757" s="3">
        <f t="shared" si="980"/>
        <v>158</v>
      </c>
      <c r="BY757" s="3">
        <f t="shared" si="981"/>
        <v>162</v>
      </c>
      <c r="BZ757" s="3">
        <f t="shared" si="982"/>
        <v>165</v>
      </c>
      <c r="CA757" s="3">
        <f t="shared" si="983"/>
        <v>166</v>
      </c>
      <c r="CB757" s="3">
        <f t="shared" si="984"/>
        <v>168</v>
      </c>
      <c r="CC757" s="3">
        <f t="shared" si="985"/>
        <v>191</v>
      </c>
      <c r="CD757" s="3">
        <f t="shared" si="986"/>
        <v>196</v>
      </c>
      <c r="CE757" s="3">
        <f t="shared" si="987"/>
        <v>199</v>
      </c>
      <c r="CF757" s="3">
        <f t="shared" si="988"/>
        <v>202</v>
      </c>
      <c r="CG757" s="3">
        <f t="shared" si="989"/>
        <v>204</v>
      </c>
      <c r="CH757" s="3">
        <f t="shared" si="990"/>
        <v>208</v>
      </c>
      <c r="CI757" s="3">
        <f t="shared" si="991"/>
        <v>218</v>
      </c>
      <c r="CJ757" s="3">
        <f t="shared" si="992"/>
        <v>224</v>
      </c>
      <c r="CK757" s="3">
        <f t="shared" si="993"/>
        <v>243</v>
      </c>
      <c r="CL757" s="3">
        <f t="shared" si="994"/>
        <v>253</v>
      </c>
      <c r="CM757" s="3">
        <f t="shared" si="995"/>
        <v>255</v>
      </c>
      <c r="CN757" s="3">
        <f t="shared" si="996"/>
        <v>257</v>
      </c>
      <c r="CO757" s="3">
        <f t="shared" si="997"/>
        <v>257</v>
      </c>
      <c r="CP757" s="3">
        <f t="shared" si="998"/>
        <v>257</v>
      </c>
      <c r="CQ757" s="3">
        <f t="shared" si="999"/>
        <v>259</v>
      </c>
      <c r="CR757" s="3">
        <f t="shared" si="1000"/>
        <v>280</v>
      </c>
      <c r="CS757" s="3">
        <f t="shared" si="1001"/>
        <v>285</v>
      </c>
      <c r="CT757" s="3">
        <f t="shared" si="1002"/>
        <v>289</v>
      </c>
      <c r="CU757" s="3">
        <f t="shared" si="1003"/>
        <v>298</v>
      </c>
      <c r="CV757" s="3">
        <f t="shared" si="1004"/>
        <v>300</v>
      </c>
      <c r="CW757" s="3">
        <f t="shared" si="1005"/>
        <v>301</v>
      </c>
      <c r="CX757" s="3">
        <f t="shared" si="1006"/>
        <v>301</v>
      </c>
      <c r="CY757" s="3">
        <f t="shared" si="1007"/>
        <v>304</v>
      </c>
      <c r="CZ757" s="3">
        <f t="shared" si="1008"/>
        <v>305</v>
      </c>
      <c r="DA757" s="3">
        <f t="shared" si="1009"/>
        <v>311</v>
      </c>
      <c r="DB757" s="3">
        <f t="shared" si="1010"/>
        <v>100</v>
      </c>
      <c r="DC757" s="3">
        <f t="shared" si="1011"/>
        <v>105</v>
      </c>
      <c r="DD757" s="3">
        <f t="shared" si="1012"/>
        <v>107</v>
      </c>
    </row>
    <row r="758" spans="1:108" x14ac:dyDescent="0.3">
      <c r="A758" t="str">
        <f t="shared" si="1013"/>
        <v>'Zvi Griliches'</v>
      </c>
      <c r="B758" s="2">
        <f t="shared" ref="B758:BB758" si="1118">B375/B$383</f>
        <v>0</v>
      </c>
      <c r="C758" s="2">
        <f t="shared" si="1118"/>
        <v>0</v>
      </c>
      <c r="D758" s="2">
        <f t="shared" si="1118"/>
        <v>0</v>
      </c>
      <c r="E758" s="2">
        <f t="shared" si="1118"/>
        <v>0</v>
      </c>
      <c r="F758" s="2">
        <f t="shared" si="1118"/>
        <v>0</v>
      </c>
      <c r="G758" s="2">
        <f t="shared" si="1118"/>
        <v>0</v>
      </c>
      <c r="H758" s="2">
        <f t="shared" si="1118"/>
        <v>0</v>
      </c>
      <c r="I758" s="2">
        <f t="shared" si="1118"/>
        <v>0</v>
      </c>
      <c r="J758" s="2">
        <f t="shared" si="1118"/>
        <v>0</v>
      </c>
      <c r="K758" s="2">
        <f t="shared" si="1118"/>
        <v>0</v>
      </c>
      <c r="L758" s="2">
        <f t="shared" si="1118"/>
        <v>0</v>
      </c>
      <c r="M758" s="2">
        <f t="shared" si="1118"/>
        <v>0</v>
      </c>
      <c r="N758" s="2">
        <f t="shared" si="1118"/>
        <v>0</v>
      </c>
      <c r="O758" s="2">
        <f t="shared" si="1118"/>
        <v>0</v>
      </c>
      <c r="P758" s="2">
        <f t="shared" si="1118"/>
        <v>0</v>
      </c>
      <c r="Q758" s="2">
        <f t="shared" si="1118"/>
        <v>0</v>
      </c>
      <c r="R758" s="2">
        <f t="shared" si="1118"/>
        <v>0</v>
      </c>
      <c r="S758" s="2">
        <f t="shared" si="1118"/>
        <v>0</v>
      </c>
      <c r="T758" s="2">
        <f t="shared" si="1118"/>
        <v>0</v>
      </c>
      <c r="U758" s="2">
        <f t="shared" si="1118"/>
        <v>0</v>
      </c>
      <c r="V758" s="2">
        <f t="shared" si="1118"/>
        <v>0</v>
      </c>
      <c r="W758" s="2">
        <f t="shared" si="1118"/>
        <v>0</v>
      </c>
      <c r="X758" s="2">
        <f t="shared" si="1118"/>
        <v>0</v>
      </c>
      <c r="Y758" s="2">
        <f t="shared" si="1118"/>
        <v>0</v>
      </c>
      <c r="Z758" s="2">
        <f t="shared" si="1118"/>
        <v>0</v>
      </c>
      <c r="AA758" s="2">
        <f t="shared" si="1118"/>
        <v>0</v>
      </c>
      <c r="AB758" s="2">
        <f t="shared" si="1118"/>
        <v>0</v>
      </c>
      <c r="AC758" s="2">
        <f t="shared" si="1118"/>
        <v>0</v>
      </c>
      <c r="AD758" s="2">
        <f t="shared" si="1118"/>
        <v>0</v>
      </c>
      <c r="AE758" s="2">
        <f t="shared" si="1118"/>
        <v>0</v>
      </c>
      <c r="AF758" s="2">
        <f t="shared" si="1118"/>
        <v>0</v>
      </c>
      <c r="AG758" s="2">
        <f t="shared" si="1118"/>
        <v>0</v>
      </c>
      <c r="AH758" s="2">
        <f t="shared" si="1118"/>
        <v>0</v>
      </c>
      <c r="AI758" s="2">
        <f t="shared" si="1118"/>
        <v>0</v>
      </c>
      <c r="AJ758" s="2">
        <f t="shared" si="1118"/>
        <v>0</v>
      </c>
      <c r="AK758" s="2">
        <f t="shared" si="1118"/>
        <v>0</v>
      </c>
      <c r="AL758" s="2">
        <f t="shared" si="1118"/>
        <v>0</v>
      </c>
      <c r="AM758" s="2">
        <f t="shared" si="1118"/>
        <v>0</v>
      </c>
      <c r="AN758" s="2">
        <f t="shared" si="1118"/>
        <v>0</v>
      </c>
      <c r="AO758" s="2">
        <f t="shared" si="1118"/>
        <v>0</v>
      </c>
      <c r="AP758" s="2">
        <f t="shared" si="1118"/>
        <v>0</v>
      </c>
      <c r="AQ758" s="2">
        <f t="shared" si="1118"/>
        <v>0</v>
      </c>
      <c r="AR758" s="2">
        <f t="shared" si="1118"/>
        <v>0</v>
      </c>
      <c r="AS758" s="2">
        <f t="shared" si="1118"/>
        <v>0</v>
      </c>
      <c r="AT758" s="2">
        <f t="shared" si="1118"/>
        <v>0</v>
      </c>
      <c r="AU758" s="2">
        <f t="shared" si="1118"/>
        <v>0</v>
      </c>
      <c r="AV758" s="2">
        <f t="shared" si="1118"/>
        <v>0</v>
      </c>
      <c r="AW758" s="2">
        <f t="shared" si="1118"/>
        <v>0</v>
      </c>
      <c r="AX758" s="2">
        <f t="shared" si="1118"/>
        <v>0</v>
      </c>
      <c r="AY758" s="2">
        <f t="shared" si="1118"/>
        <v>0</v>
      </c>
      <c r="AZ758" s="2">
        <f t="shared" si="1118"/>
        <v>9.2325996430696E-2</v>
      </c>
      <c r="BA758" s="2">
        <f t="shared" si="1118"/>
        <v>9.2325996430696333E-2</v>
      </c>
      <c r="BB758" s="2">
        <f t="shared" si="1118"/>
        <v>8.842975206611578E-2</v>
      </c>
      <c r="BD758" s="3">
        <f t="shared" si="1016"/>
        <v>5</v>
      </c>
      <c r="BE758" s="3">
        <f t="shared" si="961"/>
        <v>24</v>
      </c>
      <c r="BF758" s="3">
        <f t="shared" si="962"/>
        <v>52</v>
      </c>
      <c r="BG758" s="3">
        <f t="shared" si="963"/>
        <v>62</v>
      </c>
      <c r="BH758" s="3">
        <f t="shared" si="964"/>
        <v>62</v>
      </c>
      <c r="BI758" s="3">
        <f t="shared" si="965"/>
        <v>85</v>
      </c>
      <c r="BJ758" s="3">
        <f t="shared" si="966"/>
        <v>122</v>
      </c>
      <c r="BK758" s="3">
        <f t="shared" si="967"/>
        <v>127</v>
      </c>
      <c r="BL758" s="3">
        <f t="shared" si="968"/>
        <v>130</v>
      </c>
      <c r="BM758" s="3">
        <f t="shared" si="969"/>
        <v>130</v>
      </c>
      <c r="BN758" s="3">
        <f t="shared" si="970"/>
        <v>133</v>
      </c>
      <c r="BO758" s="3">
        <f t="shared" si="971"/>
        <v>134</v>
      </c>
      <c r="BP758" s="3">
        <f t="shared" si="972"/>
        <v>135</v>
      </c>
      <c r="BQ758" s="3">
        <f t="shared" si="973"/>
        <v>144</v>
      </c>
      <c r="BR758" s="3">
        <f t="shared" si="974"/>
        <v>145</v>
      </c>
      <c r="BS758" s="3">
        <f t="shared" si="975"/>
        <v>153</v>
      </c>
      <c r="BT758" s="3">
        <f t="shared" si="976"/>
        <v>157</v>
      </c>
      <c r="BU758" s="3">
        <f t="shared" si="977"/>
        <v>157</v>
      </c>
      <c r="BV758" s="3">
        <f t="shared" si="978"/>
        <v>157</v>
      </c>
      <c r="BW758" s="3">
        <f t="shared" si="979"/>
        <v>157</v>
      </c>
      <c r="BX758" s="3">
        <f t="shared" si="980"/>
        <v>158</v>
      </c>
      <c r="BY758" s="3">
        <f t="shared" si="981"/>
        <v>162</v>
      </c>
      <c r="BZ758" s="3">
        <f t="shared" si="982"/>
        <v>165</v>
      </c>
      <c r="CA758" s="3">
        <f t="shared" si="983"/>
        <v>166</v>
      </c>
      <c r="CB758" s="3">
        <f t="shared" si="984"/>
        <v>168</v>
      </c>
      <c r="CC758" s="3">
        <f t="shared" si="985"/>
        <v>191</v>
      </c>
      <c r="CD758" s="3">
        <f t="shared" si="986"/>
        <v>196</v>
      </c>
      <c r="CE758" s="3">
        <f t="shared" si="987"/>
        <v>199</v>
      </c>
      <c r="CF758" s="3">
        <f t="shared" si="988"/>
        <v>202</v>
      </c>
      <c r="CG758" s="3">
        <f t="shared" si="989"/>
        <v>204</v>
      </c>
      <c r="CH758" s="3">
        <f t="shared" si="990"/>
        <v>208</v>
      </c>
      <c r="CI758" s="3">
        <f t="shared" si="991"/>
        <v>218</v>
      </c>
      <c r="CJ758" s="3">
        <f t="shared" si="992"/>
        <v>224</v>
      </c>
      <c r="CK758" s="3">
        <f t="shared" si="993"/>
        <v>243</v>
      </c>
      <c r="CL758" s="3">
        <f t="shared" si="994"/>
        <v>253</v>
      </c>
      <c r="CM758" s="3">
        <f t="shared" si="995"/>
        <v>255</v>
      </c>
      <c r="CN758" s="3">
        <f t="shared" si="996"/>
        <v>257</v>
      </c>
      <c r="CO758" s="3">
        <f t="shared" si="997"/>
        <v>257</v>
      </c>
      <c r="CP758" s="3">
        <f t="shared" si="998"/>
        <v>257</v>
      </c>
      <c r="CQ758" s="3">
        <f t="shared" si="999"/>
        <v>259</v>
      </c>
      <c r="CR758" s="3">
        <f t="shared" si="1000"/>
        <v>280</v>
      </c>
      <c r="CS758" s="3">
        <f t="shared" si="1001"/>
        <v>285</v>
      </c>
      <c r="CT758" s="3">
        <f t="shared" si="1002"/>
        <v>289</v>
      </c>
      <c r="CU758" s="3">
        <f t="shared" si="1003"/>
        <v>298</v>
      </c>
      <c r="CV758" s="3">
        <f t="shared" si="1004"/>
        <v>300</v>
      </c>
      <c r="CW758" s="3">
        <f t="shared" si="1005"/>
        <v>301</v>
      </c>
      <c r="CX758" s="3">
        <f t="shared" si="1006"/>
        <v>301</v>
      </c>
      <c r="CY758" s="3">
        <f t="shared" si="1007"/>
        <v>304</v>
      </c>
      <c r="CZ758" s="3">
        <f t="shared" si="1008"/>
        <v>305</v>
      </c>
      <c r="DA758" s="3">
        <f t="shared" si="1009"/>
        <v>311</v>
      </c>
      <c r="DB758" s="3">
        <f t="shared" si="1010"/>
        <v>185</v>
      </c>
      <c r="DC758" s="3">
        <f t="shared" si="1011"/>
        <v>188</v>
      </c>
      <c r="DD758" s="3">
        <f t="shared" si="1012"/>
        <v>197</v>
      </c>
    </row>
    <row r="759" spans="1:108" x14ac:dyDescent="0.3">
      <c r="A759" t="str">
        <f t="shared" si="1013"/>
        <v>'Paul Milgrom (2020)'</v>
      </c>
      <c r="B759" s="2">
        <f t="shared" ref="B759:BB759" si="1119">B376/B$383</f>
        <v>0</v>
      </c>
      <c r="C759" s="2">
        <f t="shared" si="1119"/>
        <v>0</v>
      </c>
      <c r="D759" s="2">
        <f t="shared" si="1119"/>
        <v>0</v>
      </c>
      <c r="E759" s="2">
        <f t="shared" si="1119"/>
        <v>0</v>
      </c>
      <c r="F759" s="2">
        <f t="shared" si="1119"/>
        <v>0</v>
      </c>
      <c r="G759" s="2">
        <f t="shared" si="1119"/>
        <v>0</v>
      </c>
      <c r="H759" s="2">
        <f t="shared" si="1119"/>
        <v>0</v>
      </c>
      <c r="I759" s="2">
        <f t="shared" si="1119"/>
        <v>0</v>
      </c>
      <c r="J759" s="2">
        <f t="shared" si="1119"/>
        <v>0</v>
      </c>
      <c r="K759" s="2">
        <f t="shared" si="1119"/>
        <v>0</v>
      </c>
      <c r="L759" s="2">
        <f t="shared" si="1119"/>
        <v>0</v>
      </c>
      <c r="M759" s="2">
        <f t="shared" si="1119"/>
        <v>0</v>
      </c>
      <c r="N759" s="2">
        <f t="shared" si="1119"/>
        <v>0</v>
      </c>
      <c r="O759" s="2">
        <f t="shared" si="1119"/>
        <v>0</v>
      </c>
      <c r="P759" s="2">
        <f t="shared" si="1119"/>
        <v>0</v>
      </c>
      <c r="Q759" s="2">
        <f t="shared" si="1119"/>
        <v>0</v>
      </c>
      <c r="R759" s="2">
        <f t="shared" si="1119"/>
        <v>0</v>
      </c>
      <c r="S759" s="2">
        <f t="shared" si="1119"/>
        <v>0</v>
      </c>
      <c r="T759" s="2">
        <f t="shared" si="1119"/>
        <v>0</v>
      </c>
      <c r="U759" s="2">
        <f t="shared" si="1119"/>
        <v>0</v>
      </c>
      <c r="V759" s="2">
        <f t="shared" si="1119"/>
        <v>0</v>
      </c>
      <c r="W759" s="2">
        <f t="shared" si="1119"/>
        <v>0</v>
      </c>
      <c r="X759" s="2">
        <f t="shared" si="1119"/>
        <v>0</v>
      </c>
      <c r="Y759" s="2">
        <f t="shared" si="1119"/>
        <v>0</v>
      </c>
      <c r="Z759" s="2">
        <f t="shared" si="1119"/>
        <v>0</v>
      </c>
      <c r="AA759" s="2">
        <f t="shared" si="1119"/>
        <v>0</v>
      </c>
      <c r="AB759" s="2">
        <f t="shared" si="1119"/>
        <v>0</v>
      </c>
      <c r="AC759" s="2">
        <f t="shared" si="1119"/>
        <v>0</v>
      </c>
      <c r="AD759" s="2">
        <f t="shared" si="1119"/>
        <v>0</v>
      </c>
      <c r="AE759" s="2">
        <f t="shared" si="1119"/>
        <v>0</v>
      </c>
      <c r="AF759" s="2">
        <f t="shared" si="1119"/>
        <v>0</v>
      </c>
      <c r="AG759" s="2">
        <f t="shared" si="1119"/>
        <v>0</v>
      </c>
      <c r="AH759" s="2">
        <f t="shared" si="1119"/>
        <v>0</v>
      </c>
      <c r="AI759" s="2">
        <f t="shared" si="1119"/>
        <v>0</v>
      </c>
      <c r="AJ759" s="2">
        <f t="shared" si="1119"/>
        <v>0</v>
      </c>
      <c r="AK759" s="2">
        <f t="shared" si="1119"/>
        <v>0</v>
      </c>
      <c r="AL759" s="2">
        <f t="shared" si="1119"/>
        <v>0</v>
      </c>
      <c r="AM759" s="2">
        <f t="shared" si="1119"/>
        <v>0</v>
      </c>
      <c r="AN759" s="2">
        <f t="shared" si="1119"/>
        <v>0</v>
      </c>
      <c r="AO759" s="2">
        <f t="shared" si="1119"/>
        <v>0</v>
      </c>
      <c r="AP759" s="2">
        <f t="shared" si="1119"/>
        <v>0</v>
      </c>
      <c r="AQ759" s="2">
        <f t="shared" si="1119"/>
        <v>0</v>
      </c>
      <c r="AR759" s="2">
        <f t="shared" si="1119"/>
        <v>0</v>
      </c>
      <c r="AS759" s="2">
        <f t="shared" si="1119"/>
        <v>0</v>
      </c>
      <c r="AT759" s="2">
        <f t="shared" si="1119"/>
        <v>0</v>
      </c>
      <c r="AU759" s="2">
        <f t="shared" si="1119"/>
        <v>0</v>
      </c>
      <c r="AV759" s="2">
        <f t="shared" si="1119"/>
        <v>0</v>
      </c>
      <c r="AW759" s="2">
        <f t="shared" si="1119"/>
        <v>0</v>
      </c>
      <c r="AX759" s="2">
        <f t="shared" si="1119"/>
        <v>0</v>
      </c>
      <c r="AY759" s="2">
        <f t="shared" si="1119"/>
        <v>0</v>
      </c>
      <c r="AZ759" s="2">
        <f t="shared" si="1119"/>
        <v>0</v>
      </c>
      <c r="BA759" s="2">
        <f t="shared" si="1119"/>
        <v>0</v>
      </c>
      <c r="BB759" s="2">
        <f t="shared" si="1119"/>
        <v>0</v>
      </c>
      <c r="BD759" s="3">
        <f t="shared" si="1016"/>
        <v>5</v>
      </c>
      <c r="BE759" s="3">
        <f t="shared" si="961"/>
        <v>24</v>
      </c>
      <c r="BF759" s="3">
        <f t="shared" si="962"/>
        <v>52</v>
      </c>
      <c r="BG759" s="3">
        <f t="shared" si="963"/>
        <v>62</v>
      </c>
      <c r="BH759" s="3">
        <f t="shared" si="964"/>
        <v>62</v>
      </c>
      <c r="BI759" s="3">
        <f t="shared" si="965"/>
        <v>85</v>
      </c>
      <c r="BJ759" s="3">
        <f t="shared" si="966"/>
        <v>122</v>
      </c>
      <c r="BK759" s="3">
        <f t="shared" si="967"/>
        <v>127</v>
      </c>
      <c r="BL759" s="3">
        <f t="shared" si="968"/>
        <v>130</v>
      </c>
      <c r="BM759" s="3">
        <f t="shared" si="969"/>
        <v>130</v>
      </c>
      <c r="BN759" s="3">
        <f t="shared" si="970"/>
        <v>133</v>
      </c>
      <c r="BO759" s="3">
        <f t="shared" si="971"/>
        <v>134</v>
      </c>
      <c r="BP759" s="3">
        <f t="shared" si="972"/>
        <v>135</v>
      </c>
      <c r="BQ759" s="3">
        <f t="shared" si="973"/>
        <v>144</v>
      </c>
      <c r="BR759" s="3">
        <f t="shared" si="974"/>
        <v>145</v>
      </c>
      <c r="BS759" s="3">
        <f t="shared" si="975"/>
        <v>153</v>
      </c>
      <c r="BT759" s="3">
        <f t="shared" si="976"/>
        <v>157</v>
      </c>
      <c r="BU759" s="3">
        <f t="shared" si="977"/>
        <v>157</v>
      </c>
      <c r="BV759" s="3">
        <f t="shared" si="978"/>
        <v>157</v>
      </c>
      <c r="BW759" s="3">
        <f t="shared" si="979"/>
        <v>157</v>
      </c>
      <c r="BX759" s="3">
        <f t="shared" si="980"/>
        <v>158</v>
      </c>
      <c r="BY759" s="3">
        <f t="shared" si="981"/>
        <v>162</v>
      </c>
      <c r="BZ759" s="3">
        <f t="shared" si="982"/>
        <v>165</v>
      </c>
      <c r="CA759" s="3">
        <f t="shared" si="983"/>
        <v>166</v>
      </c>
      <c r="CB759" s="3">
        <f t="shared" si="984"/>
        <v>168</v>
      </c>
      <c r="CC759" s="3">
        <f t="shared" si="985"/>
        <v>191</v>
      </c>
      <c r="CD759" s="3">
        <f t="shared" si="986"/>
        <v>196</v>
      </c>
      <c r="CE759" s="3">
        <f t="shared" si="987"/>
        <v>199</v>
      </c>
      <c r="CF759" s="3">
        <f t="shared" si="988"/>
        <v>202</v>
      </c>
      <c r="CG759" s="3">
        <f t="shared" si="989"/>
        <v>204</v>
      </c>
      <c r="CH759" s="3">
        <f t="shared" si="990"/>
        <v>208</v>
      </c>
      <c r="CI759" s="3">
        <f t="shared" si="991"/>
        <v>218</v>
      </c>
      <c r="CJ759" s="3">
        <f t="shared" si="992"/>
        <v>224</v>
      </c>
      <c r="CK759" s="3">
        <f t="shared" si="993"/>
        <v>243</v>
      </c>
      <c r="CL759" s="3">
        <f t="shared" si="994"/>
        <v>253</v>
      </c>
      <c r="CM759" s="3">
        <f t="shared" si="995"/>
        <v>255</v>
      </c>
      <c r="CN759" s="3">
        <f t="shared" si="996"/>
        <v>257</v>
      </c>
      <c r="CO759" s="3">
        <f t="shared" si="997"/>
        <v>257</v>
      </c>
      <c r="CP759" s="3">
        <f t="shared" si="998"/>
        <v>257</v>
      </c>
      <c r="CQ759" s="3">
        <f t="shared" si="999"/>
        <v>259</v>
      </c>
      <c r="CR759" s="3">
        <f t="shared" si="1000"/>
        <v>280</v>
      </c>
      <c r="CS759" s="3">
        <f t="shared" si="1001"/>
        <v>285</v>
      </c>
      <c r="CT759" s="3">
        <f t="shared" si="1002"/>
        <v>289</v>
      </c>
      <c r="CU759" s="3">
        <f t="shared" si="1003"/>
        <v>298</v>
      </c>
      <c r="CV759" s="3">
        <f t="shared" si="1004"/>
        <v>300</v>
      </c>
      <c r="CW759" s="3">
        <f t="shared" si="1005"/>
        <v>301</v>
      </c>
      <c r="CX759" s="3">
        <f t="shared" si="1006"/>
        <v>301</v>
      </c>
      <c r="CY759" s="3">
        <f t="shared" si="1007"/>
        <v>304</v>
      </c>
      <c r="CZ759" s="3">
        <f t="shared" si="1008"/>
        <v>305</v>
      </c>
      <c r="DA759" s="3">
        <f t="shared" si="1009"/>
        <v>311</v>
      </c>
      <c r="DB759" s="3">
        <f t="shared" si="1010"/>
        <v>321</v>
      </c>
      <c r="DC759" s="3">
        <f t="shared" si="1011"/>
        <v>321</v>
      </c>
      <c r="DD759" s="3">
        <f t="shared" si="1012"/>
        <v>326</v>
      </c>
    </row>
    <row r="760" spans="1:108" x14ac:dyDescent="0.3">
      <c r="A760" t="str">
        <f t="shared" si="1013"/>
        <v>'Tony Lancaster'</v>
      </c>
      <c r="B760" s="2">
        <f t="shared" ref="B760:BB760" si="1120">B377/B$383</f>
        <v>0</v>
      </c>
      <c r="C760" s="2">
        <f t="shared" si="1120"/>
        <v>0</v>
      </c>
      <c r="D760" s="2">
        <f t="shared" si="1120"/>
        <v>0</v>
      </c>
      <c r="E760" s="2">
        <f t="shared" si="1120"/>
        <v>0</v>
      </c>
      <c r="F760" s="2">
        <f t="shared" si="1120"/>
        <v>0</v>
      </c>
      <c r="G760" s="2">
        <f t="shared" si="1120"/>
        <v>0</v>
      </c>
      <c r="H760" s="2">
        <f t="shared" si="1120"/>
        <v>0</v>
      </c>
      <c r="I760" s="2">
        <f t="shared" si="1120"/>
        <v>0</v>
      </c>
      <c r="J760" s="2">
        <f t="shared" si="1120"/>
        <v>0</v>
      </c>
      <c r="K760" s="2">
        <f t="shared" si="1120"/>
        <v>0</v>
      </c>
      <c r="L760" s="2">
        <f t="shared" si="1120"/>
        <v>0</v>
      </c>
      <c r="M760" s="2">
        <f t="shared" si="1120"/>
        <v>0</v>
      </c>
      <c r="N760" s="2">
        <f t="shared" si="1120"/>
        <v>0</v>
      </c>
      <c r="O760" s="2">
        <f t="shared" si="1120"/>
        <v>0</v>
      </c>
      <c r="P760" s="2">
        <f t="shared" si="1120"/>
        <v>0</v>
      </c>
      <c r="Q760" s="2">
        <f t="shared" si="1120"/>
        <v>0</v>
      </c>
      <c r="R760" s="2">
        <f t="shared" si="1120"/>
        <v>0</v>
      </c>
      <c r="S760" s="2">
        <f t="shared" si="1120"/>
        <v>0</v>
      </c>
      <c r="T760" s="2">
        <f t="shared" si="1120"/>
        <v>0</v>
      </c>
      <c r="U760" s="2">
        <f t="shared" si="1120"/>
        <v>0</v>
      </c>
      <c r="V760" s="2">
        <f t="shared" si="1120"/>
        <v>0</v>
      </c>
      <c r="W760" s="2">
        <f t="shared" si="1120"/>
        <v>0</v>
      </c>
      <c r="X760" s="2">
        <f t="shared" si="1120"/>
        <v>0</v>
      </c>
      <c r="Y760" s="2">
        <f t="shared" si="1120"/>
        <v>0</v>
      </c>
      <c r="Z760" s="2">
        <f t="shared" si="1120"/>
        <v>0</v>
      </c>
      <c r="AA760" s="2">
        <f t="shared" si="1120"/>
        <v>0</v>
      </c>
      <c r="AB760" s="2">
        <f t="shared" si="1120"/>
        <v>0</v>
      </c>
      <c r="AC760" s="2">
        <f t="shared" si="1120"/>
        <v>0</v>
      </c>
      <c r="AD760" s="2">
        <f t="shared" si="1120"/>
        <v>0</v>
      </c>
      <c r="AE760" s="2">
        <f t="shared" si="1120"/>
        <v>0</v>
      </c>
      <c r="AF760" s="2">
        <f t="shared" si="1120"/>
        <v>0</v>
      </c>
      <c r="AG760" s="2">
        <f t="shared" si="1120"/>
        <v>0</v>
      </c>
      <c r="AH760" s="2">
        <f t="shared" si="1120"/>
        <v>0</v>
      </c>
      <c r="AI760" s="2">
        <f t="shared" si="1120"/>
        <v>0</v>
      </c>
      <c r="AJ760" s="2">
        <f t="shared" si="1120"/>
        <v>0</v>
      </c>
      <c r="AK760" s="2">
        <f t="shared" si="1120"/>
        <v>0</v>
      </c>
      <c r="AL760" s="2">
        <f t="shared" si="1120"/>
        <v>0</v>
      </c>
      <c r="AM760" s="2">
        <f t="shared" si="1120"/>
        <v>0</v>
      </c>
      <c r="AN760" s="2">
        <f t="shared" si="1120"/>
        <v>0</v>
      </c>
      <c r="AO760" s="2">
        <f t="shared" si="1120"/>
        <v>0</v>
      </c>
      <c r="AP760" s="2">
        <f t="shared" si="1120"/>
        <v>0</v>
      </c>
      <c r="AQ760" s="2">
        <f t="shared" si="1120"/>
        <v>0</v>
      </c>
      <c r="AR760" s="2">
        <f t="shared" si="1120"/>
        <v>0</v>
      </c>
      <c r="AS760" s="2">
        <f t="shared" si="1120"/>
        <v>0</v>
      </c>
      <c r="AT760" s="2">
        <f t="shared" si="1120"/>
        <v>0</v>
      </c>
      <c r="AU760" s="2">
        <f t="shared" si="1120"/>
        <v>0</v>
      </c>
      <c r="AV760" s="2">
        <f t="shared" si="1120"/>
        <v>0</v>
      </c>
      <c r="AW760" s="2">
        <f t="shared" si="1120"/>
        <v>0</v>
      </c>
      <c r="AX760" s="2">
        <f t="shared" si="1120"/>
        <v>0</v>
      </c>
      <c r="AY760" s="2">
        <f t="shared" si="1120"/>
        <v>0</v>
      </c>
      <c r="AZ760" s="2">
        <f t="shared" si="1120"/>
        <v>0</v>
      </c>
      <c r="BA760" s="2">
        <f t="shared" si="1120"/>
        <v>0</v>
      </c>
      <c r="BB760" s="2">
        <f t="shared" si="1120"/>
        <v>0.11053719008264495</v>
      </c>
      <c r="BD760" s="3">
        <f t="shared" si="1016"/>
        <v>5</v>
      </c>
      <c r="BE760" s="3">
        <f t="shared" si="961"/>
        <v>24</v>
      </c>
      <c r="BF760" s="3">
        <f t="shared" si="962"/>
        <v>52</v>
      </c>
      <c r="BG760" s="3">
        <f t="shared" si="963"/>
        <v>62</v>
      </c>
      <c r="BH760" s="3">
        <f t="shared" si="964"/>
        <v>62</v>
      </c>
      <c r="BI760" s="3">
        <f t="shared" si="965"/>
        <v>85</v>
      </c>
      <c r="BJ760" s="3">
        <f t="shared" si="966"/>
        <v>122</v>
      </c>
      <c r="BK760" s="3">
        <f t="shared" si="967"/>
        <v>127</v>
      </c>
      <c r="BL760" s="3">
        <f t="shared" si="968"/>
        <v>130</v>
      </c>
      <c r="BM760" s="3">
        <f t="shared" si="969"/>
        <v>130</v>
      </c>
      <c r="BN760" s="3">
        <f t="shared" si="970"/>
        <v>133</v>
      </c>
      <c r="BO760" s="3">
        <f t="shared" si="971"/>
        <v>134</v>
      </c>
      <c r="BP760" s="3">
        <f t="shared" si="972"/>
        <v>135</v>
      </c>
      <c r="BQ760" s="3">
        <f t="shared" si="973"/>
        <v>144</v>
      </c>
      <c r="BR760" s="3">
        <f t="shared" si="974"/>
        <v>145</v>
      </c>
      <c r="BS760" s="3">
        <f t="shared" si="975"/>
        <v>153</v>
      </c>
      <c r="BT760" s="3">
        <f t="shared" si="976"/>
        <v>157</v>
      </c>
      <c r="BU760" s="3">
        <f t="shared" si="977"/>
        <v>157</v>
      </c>
      <c r="BV760" s="3">
        <f t="shared" si="978"/>
        <v>157</v>
      </c>
      <c r="BW760" s="3">
        <f t="shared" si="979"/>
        <v>157</v>
      </c>
      <c r="BX760" s="3">
        <f t="shared" si="980"/>
        <v>158</v>
      </c>
      <c r="BY760" s="3">
        <f t="shared" si="981"/>
        <v>162</v>
      </c>
      <c r="BZ760" s="3">
        <f t="shared" si="982"/>
        <v>165</v>
      </c>
      <c r="CA760" s="3">
        <f t="shared" si="983"/>
        <v>166</v>
      </c>
      <c r="CB760" s="3">
        <f t="shared" si="984"/>
        <v>168</v>
      </c>
      <c r="CC760" s="3">
        <f t="shared" si="985"/>
        <v>191</v>
      </c>
      <c r="CD760" s="3">
        <f t="shared" si="986"/>
        <v>196</v>
      </c>
      <c r="CE760" s="3">
        <f t="shared" si="987"/>
        <v>199</v>
      </c>
      <c r="CF760" s="3">
        <f t="shared" si="988"/>
        <v>202</v>
      </c>
      <c r="CG760" s="3">
        <f t="shared" si="989"/>
        <v>204</v>
      </c>
      <c r="CH760" s="3">
        <f t="shared" si="990"/>
        <v>208</v>
      </c>
      <c r="CI760" s="3">
        <f t="shared" si="991"/>
        <v>218</v>
      </c>
      <c r="CJ760" s="3">
        <f t="shared" si="992"/>
        <v>224</v>
      </c>
      <c r="CK760" s="3">
        <f t="shared" si="993"/>
        <v>243</v>
      </c>
      <c r="CL760" s="3">
        <f t="shared" si="994"/>
        <v>253</v>
      </c>
      <c r="CM760" s="3">
        <f t="shared" si="995"/>
        <v>255</v>
      </c>
      <c r="CN760" s="3">
        <f t="shared" si="996"/>
        <v>257</v>
      </c>
      <c r="CO760" s="3">
        <f t="shared" si="997"/>
        <v>257</v>
      </c>
      <c r="CP760" s="3">
        <f t="shared" si="998"/>
        <v>257</v>
      </c>
      <c r="CQ760" s="3">
        <f t="shared" si="999"/>
        <v>259</v>
      </c>
      <c r="CR760" s="3">
        <f t="shared" si="1000"/>
        <v>280</v>
      </c>
      <c r="CS760" s="3">
        <f t="shared" si="1001"/>
        <v>285</v>
      </c>
      <c r="CT760" s="3">
        <f t="shared" si="1002"/>
        <v>289</v>
      </c>
      <c r="CU760" s="3">
        <f t="shared" si="1003"/>
        <v>298</v>
      </c>
      <c r="CV760" s="3">
        <f t="shared" si="1004"/>
        <v>300</v>
      </c>
      <c r="CW760" s="3">
        <f t="shared" si="1005"/>
        <v>301</v>
      </c>
      <c r="CX760" s="3">
        <f t="shared" si="1006"/>
        <v>301</v>
      </c>
      <c r="CY760" s="3">
        <f t="shared" si="1007"/>
        <v>304</v>
      </c>
      <c r="CZ760" s="3">
        <f t="shared" si="1008"/>
        <v>305</v>
      </c>
      <c r="DA760" s="3">
        <f t="shared" si="1009"/>
        <v>311</v>
      </c>
      <c r="DB760" s="3">
        <f t="shared" si="1010"/>
        <v>321</v>
      </c>
      <c r="DC760" s="3">
        <f t="shared" si="1011"/>
        <v>321</v>
      </c>
      <c r="DD760" s="3">
        <f t="shared" si="1012"/>
        <v>135</v>
      </c>
    </row>
    <row r="761" spans="1:108" x14ac:dyDescent="0.3">
      <c r="A761" t="str">
        <f t="shared" si="1013"/>
        <v>'Guido Imbens (2021)'</v>
      </c>
      <c r="B761" s="2">
        <f t="shared" ref="B761:BB761" si="1121">B378/B$383</f>
        <v>0</v>
      </c>
      <c r="C761" s="2">
        <f t="shared" si="1121"/>
        <v>0</v>
      </c>
      <c r="D761" s="2">
        <f t="shared" si="1121"/>
        <v>0</v>
      </c>
      <c r="E761" s="2">
        <f t="shared" si="1121"/>
        <v>0</v>
      </c>
      <c r="F761" s="2">
        <f t="shared" si="1121"/>
        <v>0</v>
      </c>
      <c r="G761" s="2">
        <f t="shared" si="1121"/>
        <v>0</v>
      </c>
      <c r="H761" s="2">
        <f t="shared" si="1121"/>
        <v>0</v>
      </c>
      <c r="I761" s="2">
        <f t="shared" si="1121"/>
        <v>0</v>
      </c>
      <c r="J761" s="2">
        <f t="shared" si="1121"/>
        <v>0</v>
      </c>
      <c r="K761" s="2">
        <f t="shared" si="1121"/>
        <v>0</v>
      </c>
      <c r="L761" s="2">
        <f t="shared" si="1121"/>
        <v>0</v>
      </c>
      <c r="M761" s="2">
        <f t="shared" si="1121"/>
        <v>0</v>
      </c>
      <c r="N761" s="2">
        <f t="shared" si="1121"/>
        <v>0</v>
      </c>
      <c r="O761" s="2">
        <f t="shared" si="1121"/>
        <v>0</v>
      </c>
      <c r="P761" s="2">
        <f t="shared" si="1121"/>
        <v>0</v>
      </c>
      <c r="Q761" s="2">
        <f t="shared" si="1121"/>
        <v>0</v>
      </c>
      <c r="R761" s="2">
        <f t="shared" si="1121"/>
        <v>0</v>
      </c>
      <c r="S761" s="2">
        <f t="shared" si="1121"/>
        <v>0</v>
      </c>
      <c r="T761" s="2">
        <f t="shared" si="1121"/>
        <v>0</v>
      </c>
      <c r="U761" s="2">
        <f t="shared" si="1121"/>
        <v>0</v>
      </c>
      <c r="V761" s="2">
        <f t="shared" si="1121"/>
        <v>0</v>
      </c>
      <c r="W761" s="2">
        <f t="shared" si="1121"/>
        <v>0</v>
      </c>
      <c r="X761" s="2">
        <f t="shared" si="1121"/>
        <v>0</v>
      </c>
      <c r="Y761" s="2">
        <f t="shared" si="1121"/>
        <v>0</v>
      </c>
      <c r="Z761" s="2">
        <f t="shared" si="1121"/>
        <v>0</v>
      </c>
      <c r="AA761" s="2">
        <f t="shared" si="1121"/>
        <v>0</v>
      </c>
      <c r="AB761" s="2">
        <f t="shared" si="1121"/>
        <v>0</v>
      </c>
      <c r="AC761" s="2">
        <f t="shared" si="1121"/>
        <v>0</v>
      </c>
      <c r="AD761" s="2">
        <f t="shared" si="1121"/>
        <v>0</v>
      </c>
      <c r="AE761" s="2">
        <f t="shared" si="1121"/>
        <v>0</v>
      </c>
      <c r="AF761" s="2">
        <f t="shared" si="1121"/>
        <v>0</v>
      </c>
      <c r="AG761" s="2">
        <f t="shared" si="1121"/>
        <v>0</v>
      </c>
      <c r="AH761" s="2">
        <f t="shared" si="1121"/>
        <v>0</v>
      </c>
      <c r="AI761" s="2">
        <f t="shared" si="1121"/>
        <v>0</v>
      </c>
      <c r="AJ761" s="2">
        <f t="shared" si="1121"/>
        <v>0</v>
      </c>
      <c r="AK761" s="2">
        <f t="shared" si="1121"/>
        <v>0</v>
      </c>
      <c r="AL761" s="2">
        <f t="shared" si="1121"/>
        <v>0</v>
      </c>
      <c r="AM761" s="2">
        <f t="shared" si="1121"/>
        <v>0</v>
      </c>
      <c r="AN761" s="2">
        <f t="shared" si="1121"/>
        <v>0</v>
      </c>
      <c r="AO761" s="2">
        <f t="shared" si="1121"/>
        <v>0</v>
      </c>
      <c r="AP761" s="2">
        <f t="shared" si="1121"/>
        <v>0</v>
      </c>
      <c r="AQ761" s="2">
        <f t="shared" si="1121"/>
        <v>0</v>
      </c>
      <c r="AR761" s="2">
        <f t="shared" si="1121"/>
        <v>0</v>
      </c>
      <c r="AS761" s="2">
        <f t="shared" si="1121"/>
        <v>0</v>
      </c>
      <c r="AT761" s="2">
        <f t="shared" si="1121"/>
        <v>0</v>
      </c>
      <c r="AU761" s="2">
        <f t="shared" si="1121"/>
        <v>0</v>
      </c>
      <c r="AV761" s="2">
        <f t="shared" si="1121"/>
        <v>0</v>
      </c>
      <c r="AW761" s="2">
        <f t="shared" si="1121"/>
        <v>0</v>
      </c>
      <c r="AX761" s="2">
        <f t="shared" si="1121"/>
        <v>0</v>
      </c>
      <c r="AY761" s="2">
        <f t="shared" si="1121"/>
        <v>0</v>
      </c>
      <c r="AZ761" s="2">
        <f t="shared" si="1121"/>
        <v>0</v>
      </c>
      <c r="BA761" s="2">
        <f t="shared" si="1121"/>
        <v>0</v>
      </c>
      <c r="BB761" s="2">
        <f t="shared" si="1121"/>
        <v>0</v>
      </c>
      <c r="BD761" s="3">
        <f t="shared" si="1016"/>
        <v>5</v>
      </c>
      <c r="BE761" s="3">
        <f t="shared" si="961"/>
        <v>24</v>
      </c>
      <c r="BF761" s="3">
        <f t="shared" si="962"/>
        <v>52</v>
      </c>
      <c r="BG761" s="3">
        <f t="shared" si="963"/>
        <v>62</v>
      </c>
      <c r="BH761" s="3">
        <f t="shared" si="964"/>
        <v>62</v>
      </c>
      <c r="BI761" s="3">
        <f t="shared" si="965"/>
        <v>85</v>
      </c>
      <c r="BJ761" s="3">
        <f t="shared" si="966"/>
        <v>122</v>
      </c>
      <c r="BK761" s="3">
        <f t="shared" si="967"/>
        <v>127</v>
      </c>
      <c r="BL761" s="3">
        <f t="shared" si="968"/>
        <v>130</v>
      </c>
      <c r="BM761" s="3">
        <f t="shared" si="969"/>
        <v>130</v>
      </c>
      <c r="BN761" s="3">
        <f t="shared" si="970"/>
        <v>133</v>
      </c>
      <c r="BO761" s="3">
        <f t="shared" si="971"/>
        <v>134</v>
      </c>
      <c r="BP761" s="3">
        <f t="shared" si="972"/>
        <v>135</v>
      </c>
      <c r="BQ761" s="3">
        <f t="shared" si="973"/>
        <v>144</v>
      </c>
      <c r="BR761" s="3">
        <f t="shared" si="974"/>
        <v>145</v>
      </c>
      <c r="BS761" s="3">
        <f t="shared" si="975"/>
        <v>153</v>
      </c>
      <c r="BT761" s="3">
        <f t="shared" si="976"/>
        <v>157</v>
      </c>
      <c r="BU761" s="3">
        <f t="shared" si="977"/>
        <v>157</v>
      </c>
      <c r="BV761" s="3">
        <f t="shared" si="978"/>
        <v>157</v>
      </c>
      <c r="BW761" s="3">
        <f t="shared" si="979"/>
        <v>157</v>
      </c>
      <c r="BX761" s="3">
        <f t="shared" si="980"/>
        <v>158</v>
      </c>
      <c r="BY761" s="3">
        <f t="shared" si="981"/>
        <v>162</v>
      </c>
      <c r="BZ761" s="3">
        <f t="shared" si="982"/>
        <v>165</v>
      </c>
      <c r="CA761" s="3">
        <f t="shared" si="983"/>
        <v>166</v>
      </c>
      <c r="CB761" s="3">
        <f t="shared" si="984"/>
        <v>168</v>
      </c>
      <c r="CC761" s="3">
        <f t="shared" si="985"/>
        <v>191</v>
      </c>
      <c r="CD761" s="3">
        <f t="shared" si="986"/>
        <v>196</v>
      </c>
      <c r="CE761" s="3">
        <f t="shared" si="987"/>
        <v>199</v>
      </c>
      <c r="CF761" s="3">
        <f t="shared" si="988"/>
        <v>202</v>
      </c>
      <c r="CG761" s="3">
        <f t="shared" si="989"/>
        <v>204</v>
      </c>
      <c r="CH761" s="3">
        <f t="shared" si="990"/>
        <v>208</v>
      </c>
      <c r="CI761" s="3">
        <f t="shared" si="991"/>
        <v>218</v>
      </c>
      <c r="CJ761" s="3">
        <f t="shared" si="992"/>
        <v>224</v>
      </c>
      <c r="CK761" s="3">
        <f t="shared" si="993"/>
        <v>243</v>
      </c>
      <c r="CL761" s="3">
        <f t="shared" si="994"/>
        <v>253</v>
      </c>
      <c r="CM761" s="3">
        <f t="shared" si="995"/>
        <v>255</v>
      </c>
      <c r="CN761" s="3">
        <f t="shared" si="996"/>
        <v>257</v>
      </c>
      <c r="CO761" s="3">
        <f t="shared" si="997"/>
        <v>257</v>
      </c>
      <c r="CP761" s="3">
        <f t="shared" si="998"/>
        <v>257</v>
      </c>
      <c r="CQ761" s="3">
        <f t="shared" si="999"/>
        <v>259</v>
      </c>
      <c r="CR761" s="3">
        <f t="shared" si="1000"/>
        <v>280</v>
      </c>
      <c r="CS761" s="3">
        <f t="shared" si="1001"/>
        <v>285</v>
      </c>
      <c r="CT761" s="3">
        <f t="shared" si="1002"/>
        <v>289</v>
      </c>
      <c r="CU761" s="3">
        <f t="shared" si="1003"/>
        <v>298</v>
      </c>
      <c r="CV761" s="3">
        <f t="shared" si="1004"/>
        <v>300</v>
      </c>
      <c r="CW761" s="3">
        <f t="shared" si="1005"/>
        <v>301</v>
      </c>
      <c r="CX761" s="3">
        <f t="shared" si="1006"/>
        <v>301</v>
      </c>
      <c r="CY761" s="3">
        <f t="shared" si="1007"/>
        <v>304</v>
      </c>
      <c r="CZ761" s="3">
        <f t="shared" si="1008"/>
        <v>305</v>
      </c>
      <c r="DA761" s="3">
        <f t="shared" si="1009"/>
        <v>311</v>
      </c>
      <c r="DB761" s="3">
        <f t="shared" si="1010"/>
        <v>321</v>
      </c>
      <c r="DC761" s="3">
        <f t="shared" si="1011"/>
        <v>321</v>
      </c>
      <c r="DD761" s="3">
        <f t="shared" si="1012"/>
        <v>326</v>
      </c>
    </row>
    <row r="762" spans="1:108" x14ac:dyDescent="0.3">
      <c r="A762" t="str">
        <f t="shared" si="1013"/>
        <v>'Peter Dolton'</v>
      </c>
      <c r="B762" s="2">
        <f t="shared" ref="B762:BB762" si="1122">B379/B$383</f>
        <v>0</v>
      </c>
      <c r="C762" s="2">
        <f t="shared" si="1122"/>
        <v>0</v>
      </c>
      <c r="D762" s="2">
        <f t="shared" si="1122"/>
        <v>0</v>
      </c>
      <c r="E762" s="2">
        <f t="shared" si="1122"/>
        <v>0</v>
      </c>
      <c r="F762" s="2">
        <f t="shared" si="1122"/>
        <v>0</v>
      </c>
      <c r="G762" s="2">
        <f t="shared" si="1122"/>
        <v>0</v>
      </c>
      <c r="H762" s="2">
        <f t="shared" si="1122"/>
        <v>0</v>
      </c>
      <c r="I762" s="2">
        <f t="shared" si="1122"/>
        <v>0</v>
      </c>
      <c r="J762" s="2">
        <f t="shared" si="1122"/>
        <v>0</v>
      </c>
      <c r="K762" s="2">
        <f t="shared" si="1122"/>
        <v>0</v>
      </c>
      <c r="L762" s="2">
        <f t="shared" si="1122"/>
        <v>0</v>
      </c>
      <c r="M762" s="2">
        <f t="shared" si="1122"/>
        <v>0</v>
      </c>
      <c r="N762" s="2">
        <f t="shared" si="1122"/>
        <v>0</v>
      </c>
      <c r="O762" s="2">
        <f t="shared" si="1122"/>
        <v>0</v>
      </c>
      <c r="P762" s="2">
        <f t="shared" si="1122"/>
        <v>0</v>
      </c>
      <c r="Q762" s="2">
        <f t="shared" si="1122"/>
        <v>0</v>
      </c>
      <c r="R762" s="2">
        <f t="shared" si="1122"/>
        <v>0</v>
      </c>
      <c r="S762" s="2">
        <f t="shared" si="1122"/>
        <v>0</v>
      </c>
      <c r="T762" s="2">
        <f t="shared" si="1122"/>
        <v>0</v>
      </c>
      <c r="U762" s="2">
        <f t="shared" si="1122"/>
        <v>0</v>
      </c>
      <c r="V762" s="2">
        <f t="shared" si="1122"/>
        <v>0</v>
      </c>
      <c r="W762" s="2">
        <f t="shared" si="1122"/>
        <v>0</v>
      </c>
      <c r="X762" s="2">
        <f t="shared" si="1122"/>
        <v>0</v>
      </c>
      <c r="Y762" s="2">
        <f t="shared" si="1122"/>
        <v>0</v>
      </c>
      <c r="Z762" s="2">
        <f t="shared" si="1122"/>
        <v>0</v>
      </c>
      <c r="AA762" s="2">
        <f t="shared" si="1122"/>
        <v>0</v>
      </c>
      <c r="AB762" s="2">
        <f t="shared" si="1122"/>
        <v>0</v>
      </c>
      <c r="AC762" s="2">
        <f t="shared" si="1122"/>
        <v>0</v>
      </c>
      <c r="AD762" s="2">
        <f t="shared" si="1122"/>
        <v>0</v>
      </c>
      <c r="AE762" s="2">
        <f t="shared" si="1122"/>
        <v>0</v>
      </c>
      <c r="AF762" s="2">
        <f t="shared" si="1122"/>
        <v>0</v>
      </c>
      <c r="AG762" s="2">
        <f t="shared" si="1122"/>
        <v>0</v>
      </c>
      <c r="AH762" s="2">
        <f t="shared" si="1122"/>
        <v>0</v>
      </c>
      <c r="AI762" s="2">
        <f t="shared" si="1122"/>
        <v>0</v>
      </c>
      <c r="AJ762" s="2">
        <f t="shared" si="1122"/>
        <v>0</v>
      </c>
      <c r="AK762" s="2">
        <f t="shared" si="1122"/>
        <v>0</v>
      </c>
      <c r="AL762" s="2">
        <f t="shared" si="1122"/>
        <v>0</v>
      </c>
      <c r="AM762" s="2">
        <f t="shared" si="1122"/>
        <v>0</v>
      </c>
      <c r="AN762" s="2">
        <f t="shared" si="1122"/>
        <v>0</v>
      </c>
      <c r="AO762" s="2">
        <f t="shared" si="1122"/>
        <v>0</v>
      </c>
      <c r="AP762" s="2">
        <f t="shared" si="1122"/>
        <v>0</v>
      </c>
      <c r="AQ762" s="2">
        <f t="shared" si="1122"/>
        <v>0</v>
      </c>
      <c r="AR762" s="2">
        <f t="shared" si="1122"/>
        <v>0</v>
      </c>
      <c r="AS762" s="2">
        <f t="shared" si="1122"/>
        <v>0</v>
      </c>
      <c r="AT762" s="2">
        <f t="shared" si="1122"/>
        <v>0</v>
      </c>
      <c r="AU762" s="2">
        <f t="shared" si="1122"/>
        <v>0</v>
      </c>
      <c r="AV762" s="2">
        <f t="shared" si="1122"/>
        <v>0</v>
      </c>
      <c r="AW762" s="2">
        <f t="shared" si="1122"/>
        <v>0</v>
      </c>
      <c r="AX762" s="2">
        <f t="shared" si="1122"/>
        <v>0</v>
      </c>
      <c r="AY762" s="2">
        <f t="shared" si="1122"/>
        <v>0</v>
      </c>
      <c r="AZ762" s="2">
        <f t="shared" si="1122"/>
        <v>0</v>
      </c>
      <c r="BA762" s="2">
        <f t="shared" si="1122"/>
        <v>0</v>
      </c>
      <c r="BB762" s="2">
        <f t="shared" si="1122"/>
        <v>0.11053719008264495</v>
      </c>
      <c r="BD762" s="3">
        <f t="shared" si="1016"/>
        <v>5</v>
      </c>
      <c r="BE762" s="3">
        <f t="shared" si="961"/>
        <v>24</v>
      </c>
      <c r="BF762" s="3">
        <f t="shared" si="962"/>
        <v>52</v>
      </c>
      <c r="BG762" s="3">
        <f t="shared" si="963"/>
        <v>62</v>
      </c>
      <c r="BH762" s="3">
        <f t="shared" si="964"/>
        <v>62</v>
      </c>
      <c r="BI762" s="3">
        <f t="shared" si="965"/>
        <v>85</v>
      </c>
      <c r="BJ762" s="3">
        <f t="shared" si="966"/>
        <v>122</v>
      </c>
      <c r="BK762" s="3">
        <f t="shared" si="967"/>
        <v>127</v>
      </c>
      <c r="BL762" s="3">
        <f t="shared" si="968"/>
        <v>130</v>
      </c>
      <c r="BM762" s="3">
        <f t="shared" si="969"/>
        <v>130</v>
      </c>
      <c r="BN762" s="3">
        <f t="shared" si="970"/>
        <v>133</v>
      </c>
      <c r="BO762" s="3">
        <f t="shared" si="971"/>
        <v>134</v>
      </c>
      <c r="BP762" s="3">
        <f t="shared" si="972"/>
        <v>135</v>
      </c>
      <c r="BQ762" s="3">
        <f t="shared" si="973"/>
        <v>144</v>
      </c>
      <c r="BR762" s="3">
        <f t="shared" si="974"/>
        <v>145</v>
      </c>
      <c r="BS762" s="3">
        <f t="shared" si="975"/>
        <v>153</v>
      </c>
      <c r="BT762" s="3">
        <f t="shared" si="976"/>
        <v>157</v>
      </c>
      <c r="BU762" s="3">
        <f t="shared" si="977"/>
        <v>157</v>
      </c>
      <c r="BV762" s="3">
        <f t="shared" si="978"/>
        <v>157</v>
      </c>
      <c r="BW762" s="3">
        <f t="shared" si="979"/>
        <v>157</v>
      </c>
      <c r="BX762" s="3">
        <f t="shared" si="980"/>
        <v>158</v>
      </c>
      <c r="BY762" s="3">
        <f t="shared" si="981"/>
        <v>162</v>
      </c>
      <c r="BZ762" s="3">
        <f t="shared" si="982"/>
        <v>165</v>
      </c>
      <c r="CA762" s="3">
        <f t="shared" si="983"/>
        <v>166</v>
      </c>
      <c r="CB762" s="3">
        <f t="shared" si="984"/>
        <v>168</v>
      </c>
      <c r="CC762" s="3">
        <f t="shared" si="985"/>
        <v>191</v>
      </c>
      <c r="CD762" s="3">
        <f t="shared" si="986"/>
        <v>196</v>
      </c>
      <c r="CE762" s="3">
        <f t="shared" si="987"/>
        <v>199</v>
      </c>
      <c r="CF762" s="3">
        <f t="shared" si="988"/>
        <v>202</v>
      </c>
      <c r="CG762" s="3">
        <f t="shared" si="989"/>
        <v>204</v>
      </c>
      <c r="CH762" s="3">
        <f t="shared" si="990"/>
        <v>208</v>
      </c>
      <c r="CI762" s="3">
        <f t="shared" si="991"/>
        <v>218</v>
      </c>
      <c r="CJ762" s="3">
        <f t="shared" si="992"/>
        <v>224</v>
      </c>
      <c r="CK762" s="3">
        <f t="shared" si="993"/>
        <v>243</v>
      </c>
      <c r="CL762" s="3">
        <f t="shared" si="994"/>
        <v>253</v>
      </c>
      <c r="CM762" s="3">
        <f t="shared" si="995"/>
        <v>255</v>
      </c>
      <c r="CN762" s="3">
        <f t="shared" si="996"/>
        <v>257</v>
      </c>
      <c r="CO762" s="3">
        <f t="shared" si="997"/>
        <v>257</v>
      </c>
      <c r="CP762" s="3">
        <f t="shared" si="998"/>
        <v>257</v>
      </c>
      <c r="CQ762" s="3">
        <f t="shared" si="999"/>
        <v>259</v>
      </c>
      <c r="CR762" s="3">
        <f t="shared" si="1000"/>
        <v>280</v>
      </c>
      <c r="CS762" s="3">
        <f t="shared" si="1001"/>
        <v>285</v>
      </c>
      <c r="CT762" s="3">
        <f t="shared" si="1002"/>
        <v>289</v>
      </c>
      <c r="CU762" s="3">
        <f t="shared" si="1003"/>
        <v>298</v>
      </c>
      <c r="CV762" s="3">
        <f t="shared" si="1004"/>
        <v>300</v>
      </c>
      <c r="CW762" s="3">
        <f t="shared" si="1005"/>
        <v>301</v>
      </c>
      <c r="CX762" s="3">
        <f t="shared" si="1006"/>
        <v>301</v>
      </c>
      <c r="CY762" s="3">
        <f t="shared" si="1007"/>
        <v>304</v>
      </c>
      <c r="CZ762" s="3">
        <f t="shared" si="1008"/>
        <v>305</v>
      </c>
      <c r="DA762" s="3">
        <f t="shared" si="1009"/>
        <v>311</v>
      </c>
      <c r="DB762" s="3">
        <f t="shared" si="1010"/>
        <v>321</v>
      </c>
      <c r="DC762" s="3">
        <f t="shared" si="1011"/>
        <v>321</v>
      </c>
      <c r="DD762" s="3">
        <f t="shared" si="1012"/>
        <v>135</v>
      </c>
    </row>
    <row r="763" spans="1:108" x14ac:dyDescent="0.3">
      <c r="A763" t="str">
        <f t="shared" si="1013"/>
        <v>'M.J. Farrell'</v>
      </c>
      <c r="B763" s="2">
        <f t="shared" ref="B763:BB763" si="1123">B380/B$383</f>
        <v>0</v>
      </c>
      <c r="C763" s="2">
        <f t="shared" si="1123"/>
        <v>0</v>
      </c>
      <c r="D763" s="2">
        <f t="shared" si="1123"/>
        <v>0</v>
      </c>
      <c r="E763" s="2">
        <f t="shared" si="1123"/>
        <v>0</v>
      </c>
      <c r="F763" s="2">
        <f t="shared" si="1123"/>
        <v>0</v>
      </c>
      <c r="G763" s="2">
        <f t="shared" si="1123"/>
        <v>0</v>
      </c>
      <c r="H763" s="2">
        <f t="shared" si="1123"/>
        <v>0</v>
      </c>
      <c r="I763" s="2">
        <f t="shared" si="1123"/>
        <v>0</v>
      </c>
      <c r="J763" s="2">
        <f t="shared" si="1123"/>
        <v>0</v>
      </c>
      <c r="K763" s="2">
        <f t="shared" si="1123"/>
        <v>0</v>
      </c>
      <c r="L763" s="2">
        <f t="shared" si="1123"/>
        <v>0</v>
      </c>
      <c r="M763" s="2">
        <f t="shared" si="1123"/>
        <v>0</v>
      </c>
      <c r="N763" s="2">
        <f t="shared" si="1123"/>
        <v>0</v>
      </c>
      <c r="O763" s="2">
        <f t="shared" si="1123"/>
        <v>0</v>
      </c>
      <c r="P763" s="2">
        <f t="shared" si="1123"/>
        <v>0</v>
      </c>
      <c r="Q763" s="2">
        <f t="shared" si="1123"/>
        <v>0</v>
      </c>
      <c r="R763" s="2">
        <f t="shared" si="1123"/>
        <v>0</v>
      </c>
      <c r="S763" s="2">
        <f t="shared" si="1123"/>
        <v>0</v>
      </c>
      <c r="T763" s="2">
        <f t="shared" si="1123"/>
        <v>0</v>
      </c>
      <c r="U763" s="2">
        <f t="shared" si="1123"/>
        <v>0</v>
      </c>
      <c r="V763" s="2">
        <f t="shared" si="1123"/>
        <v>0</v>
      </c>
      <c r="W763" s="2">
        <f t="shared" si="1123"/>
        <v>0</v>
      </c>
      <c r="X763" s="2">
        <f t="shared" si="1123"/>
        <v>0</v>
      </c>
      <c r="Y763" s="2">
        <f t="shared" si="1123"/>
        <v>0</v>
      </c>
      <c r="Z763" s="2">
        <f t="shared" si="1123"/>
        <v>0</v>
      </c>
      <c r="AA763" s="2">
        <f t="shared" si="1123"/>
        <v>0</v>
      </c>
      <c r="AB763" s="2">
        <f t="shared" si="1123"/>
        <v>0</v>
      </c>
      <c r="AC763" s="2">
        <f t="shared" si="1123"/>
        <v>0</v>
      </c>
      <c r="AD763" s="2">
        <f t="shared" si="1123"/>
        <v>0</v>
      </c>
      <c r="AE763" s="2">
        <f t="shared" si="1123"/>
        <v>0</v>
      </c>
      <c r="AF763" s="2">
        <f t="shared" si="1123"/>
        <v>0</v>
      </c>
      <c r="AG763" s="2">
        <f t="shared" si="1123"/>
        <v>0</v>
      </c>
      <c r="AH763" s="2">
        <f t="shared" si="1123"/>
        <v>0</v>
      </c>
      <c r="AI763" s="2">
        <f t="shared" si="1123"/>
        <v>0</v>
      </c>
      <c r="AJ763" s="2">
        <f t="shared" si="1123"/>
        <v>0</v>
      </c>
      <c r="AK763" s="2">
        <f t="shared" si="1123"/>
        <v>0</v>
      </c>
      <c r="AL763" s="2">
        <f t="shared" si="1123"/>
        <v>0</v>
      </c>
      <c r="AM763" s="2">
        <f t="shared" si="1123"/>
        <v>0</v>
      </c>
      <c r="AN763" s="2">
        <f t="shared" si="1123"/>
        <v>0</v>
      </c>
      <c r="AO763" s="2">
        <f t="shared" si="1123"/>
        <v>0</v>
      </c>
      <c r="AP763" s="2">
        <f t="shared" si="1123"/>
        <v>0</v>
      </c>
      <c r="AQ763" s="2">
        <f t="shared" si="1123"/>
        <v>0</v>
      </c>
      <c r="AR763" s="2">
        <f t="shared" si="1123"/>
        <v>0</v>
      </c>
      <c r="AS763" s="2">
        <f t="shared" si="1123"/>
        <v>0</v>
      </c>
      <c r="AT763" s="2">
        <f t="shared" si="1123"/>
        <v>0</v>
      </c>
      <c r="AU763" s="2">
        <f t="shared" si="1123"/>
        <v>0</v>
      </c>
      <c r="AV763" s="2">
        <f t="shared" si="1123"/>
        <v>0</v>
      </c>
      <c r="AW763" s="2">
        <f t="shared" si="1123"/>
        <v>0</v>
      </c>
      <c r="AX763" s="2">
        <f t="shared" si="1123"/>
        <v>0</v>
      </c>
      <c r="AY763" s="2">
        <f t="shared" si="1123"/>
        <v>0</v>
      </c>
      <c r="AZ763" s="2">
        <f t="shared" si="1123"/>
        <v>0</v>
      </c>
      <c r="BA763" s="2">
        <f t="shared" si="1123"/>
        <v>0</v>
      </c>
      <c r="BB763" s="2">
        <f t="shared" si="1123"/>
        <v>5.5268595041322303E-2</v>
      </c>
      <c r="BD763" s="3">
        <f t="shared" si="1016"/>
        <v>5</v>
      </c>
      <c r="BE763" s="3">
        <f t="shared" si="961"/>
        <v>24</v>
      </c>
      <c r="BF763" s="3">
        <f t="shared" si="962"/>
        <v>52</v>
      </c>
      <c r="BG763" s="3">
        <f t="shared" si="963"/>
        <v>62</v>
      </c>
      <c r="BH763" s="3">
        <f t="shared" si="964"/>
        <v>62</v>
      </c>
      <c r="BI763" s="3">
        <f t="shared" si="965"/>
        <v>85</v>
      </c>
      <c r="BJ763" s="3">
        <f t="shared" si="966"/>
        <v>122</v>
      </c>
      <c r="BK763" s="3">
        <f t="shared" si="967"/>
        <v>127</v>
      </c>
      <c r="BL763" s="3">
        <f t="shared" si="968"/>
        <v>130</v>
      </c>
      <c r="BM763" s="3">
        <f t="shared" si="969"/>
        <v>130</v>
      </c>
      <c r="BN763" s="3">
        <f t="shared" si="970"/>
        <v>133</v>
      </c>
      <c r="BO763" s="3">
        <f t="shared" si="971"/>
        <v>134</v>
      </c>
      <c r="BP763" s="3">
        <f t="shared" si="972"/>
        <v>135</v>
      </c>
      <c r="BQ763" s="3">
        <f t="shared" si="973"/>
        <v>144</v>
      </c>
      <c r="BR763" s="3">
        <f t="shared" si="974"/>
        <v>145</v>
      </c>
      <c r="BS763" s="3">
        <f t="shared" si="975"/>
        <v>153</v>
      </c>
      <c r="BT763" s="3">
        <f t="shared" si="976"/>
        <v>157</v>
      </c>
      <c r="BU763" s="3">
        <f t="shared" si="977"/>
        <v>157</v>
      </c>
      <c r="BV763" s="3">
        <f t="shared" si="978"/>
        <v>157</v>
      </c>
      <c r="BW763" s="3">
        <f t="shared" si="979"/>
        <v>157</v>
      </c>
      <c r="BX763" s="3">
        <f t="shared" si="980"/>
        <v>158</v>
      </c>
      <c r="BY763" s="3">
        <f t="shared" si="981"/>
        <v>162</v>
      </c>
      <c r="BZ763" s="3">
        <f t="shared" si="982"/>
        <v>165</v>
      </c>
      <c r="CA763" s="3">
        <f t="shared" si="983"/>
        <v>166</v>
      </c>
      <c r="CB763" s="3">
        <f t="shared" si="984"/>
        <v>168</v>
      </c>
      <c r="CC763" s="3">
        <f t="shared" si="985"/>
        <v>191</v>
      </c>
      <c r="CD763" s="3">
        <f t="shared" si="986"/>
        <v>196</v>
      </c>
      <c r="CE763" s="3">
        <f t="shared" si="987"/>
        <v>199</v>
      </c>
      <c r="CF763" s="3">
        <f t="shared" si="988"/>
        <v>202</v>
      </c>
      <c r="CG763" s="3">
        <f t="shared" si="989"/>
        <v>204</v>
      </c>
      <c r="CH763" s="3">
        <f t="shared" si="990"/>
        <v>208</v>
      </c>
      <c r="CI763" s="3">
        <f t="shared" si="991"/>
        <v>218</v>
      </c>
      <c r="CJ763" s="3">
        <f t="shared" si="992"/>
        <v>224</v>
      </c>
      <c r="CK763" s="3">
        <f t="shared" si="993"/>
        <v>243</v>
      </c>
      <c r="CL763" s="3">
        <f t="shared" si="994"/>
        <v>253</v>
      </c>
      <c r="CM763" s="3">
        <f t="shared" si="995"/>
        <v>255</v>
      </c>
      <c r="CN763" s="3">
        <f t="shared" si="996"/>
        <v>257</v>
      </c>
      <c r="CO763" s="3">
        <f t="shared" si="997"/>
        <v>257</v>
      </c>
      <c r="CP763" s="3">
        <f t="shared" si="998"/>
        <v>257</v>
      </c>
      <c r="CQ763" s="3">
        <f t="shared" si="999"/>
        <v>259</v>
      </c>
      <c r="CR763" s="3">
        <f t="shared" si="1000"/>
        <v>280</v>
      </c>
      <c r="CS763" s="3">
        <f t="shared" si="1001"/>
        <v>285</v>
      </c>
      <c r="CT763" s="3">
        <f t="shared" si="1002"/>
        <v>289</v>
      </c>
      <c r="CU763" s="3">
        <f t="shared" si="1003"/>
        <v>298</v>
      </c>
      <c r="CV763" s="3">
        <f t="shared" si="1004"/>
        <v>300</v>
      </c>
      <c r="CW763" s="3">
        <f t="shared" si="1005"/>
        <v>301</v>
      </c>
      <c r="CX763" s="3">
        <f t="shared" si="1006"/>
        <v>301</v>
      </c>
      <c r="CY763" s="3">
        <f t="shared" si="1007"/>
        <v>304</v>
      </c>
      <c r="CZ763" s="3">
        <f t="shared" si="1008"/>
        <v>305</v>
      </c>
      <c r="DA763" s="3">
        <f t="shared" si="1009"/>
        <v>311</v>
      </c>
      <c r="DB763" s="3">
        <f t="shared" si="1010"/>
        <v>321</v>
      </c>
      <c r="DC763" s="3">
        <f t="shared" si="1011"/>
        <v>321</v>
      </c>
      <c r="DD763" s="3">
        <f t="shared" si="1012"/>
        <v>225</v>
      </c>
    </row>
    <row r="764" spans="1:108" x14ac:dyDescent="0.3">
      <c r="A764" t="str">
        <f t="shared" si="1013"/>
        <v>'Philip Andrews'</v>
      </c>
      <c r="B764" s="2">
        <f t="shared" ref="B764:BB764" si="1124">B381/B$383</f>
        <v>0</v>
      </c>
      <c r="C764" s="2">
        <f t="shared" si="1124"/>
        <v>0</v>
      </c>
      <c r="D764" s="2">
        <f t="shared" si="1124"/>
        <v>0</v>
      </c>
      <c r="E764" s="2">
        <f t="shared" si="1124"/>
        <v>0</v>
      </c>
      <c r="F764" s="2">
        <f t="shared" si="1124"/>
        <v>0</v>
      </c>
      <c r="G764" s="2">
        <f t="shared" si="1124"/>
        <v>0</v>
      </c>
      <c r="H764" s="2">
        <f t="shared" si="1124"/>
        <v>0</v>
      </c>
      <c r="I764" s="2">
        <f t="shared" si="1124"/>
        <v>0</v>
      </c>
      <c r="J764" s="2">
        <f t="shared" si="1124"/>
        <v>0</v>
      </c>
      <c r="K764" s="2">
        <f t="shared" si="1124"/>
        <v>0</v>
      </c>
      <c r="L764" s="2">
        <f t="shared" si="1124"/>
        <v>0</v>
      </c>
      <c r="M764" s="2">
        <f t="shared" si="1124"/>
        <v>0</v>
      </c>
      <c r="N764" s="2">
        <f t="shared" si="1124"/>
        <v>0</v>
      </c>
      <c r="O764" s="2">
        <f t="shared" si="1124"/>
        <v>0</v>
      </c>
      <c r="P764" s="2">
        <f t="shared" si="1124"/>
        <v>0</v>
      </c>
      <c r="Q764" s="2">
        <f t="shared" si="1124"/>
        <v>0</v>
      </c>
      <c r="R764" s="2">
        <f t="shared" si="1124"/>
        <v>0</v>
      </c>
      <c r="S764" s="2">
        <f t="shared" si="1124"/>
        <v>0</v>
      </c>
      <c r="T764" s="2">
        <f t="shared" si="1124"/>
        <v>0</v>
      </c>
      <c r="U764" s="2">
        <f t="shared" si="1124"/>
        <v>0</v>
      </c>
      <c r="V764" s="2">
        <f t="shared" si="1124"/>
        <v>0</v>
      </c>
      <c r="W764" s="2">
        <f t="shared" si="1124"/>
        <v>0</v>
      </c>
      <c r="X764" s="2">
        <f t="shared" si="1124"/>
        <v>0</v>
      </c>
      <c r="Y764" s="2">
        <f t="shared" si="1124"/>
        <v>0</v>
      </c>
      <c r="Z764" s="2">
        <f t="shared" si="1124"/>
        <v>0</v>
      </c>
      <c r="AA764" s="2">
        <f t="shared" si="1124"/>
        <v>0</v>
      </c>
      <c r="AB764" s="2">
        <f t="shared" si="1124"/>
        <v>0</v>
      </c>
      <c r="AC764" s="2">
        <f t="shared" si="1124"/>
        <v>0</v>
      </c>
      <c r="AD764" s="2">
        <f t="shared" si="1124"/>
        <v>0</v>
      </c>
      <c r="AE764" s="2">
        <f t="shared" si="1124"/>
        <v>0</v>
      </c>
      <c r="AF764" s="2">
        <f t="shared" si="1124"/>
        <v>0</v>
      </c>
      <c r="AG764" s="2">
        <f t="shared" si="1124"/>
        <v>0</v>
      </c>
      <c r="AH764" s="2">
        <f t="shared" si="1124"/>
        <v>0</v>
      </c>
      <c r="AI764" s="2">
        <f t="shared" si="1124"/>
        <v>0</v>
      </c>
      <c r="AJ764" s="2">
        <f t="shared" si="1124"/>
        <v>0</v>
      </c>
      <c r="AK764" s="2">
        <f t="shared" si="1124"/>
        <v>0</v>
      </c>
      <c r="AL764" s="2">
        <f t="shared" si="1124"/>
        <v>0</v>
      </c>
      <c r="AM764" s="2">
        <f t="shared" si="1124"/>
        <v>0</v>
      </c>
      <c r="AN764" s="2">
        <f t="shared" si="1124"/>
        <v>0</v>
      </c>
      <c r="AO764" s="2">
        <f t="shared" si="1124"/>
        <v>0</v>
      </c>
      <c r="AP764" s="2">
        <f t="shared" si="1124"/>
        <v>0</v>
      </c>
      <c r="AQ764" s="2">
        <f t="shared" si="1124"/>
        <v>0</v>
      </c>
      <c r="AR764" s="2">
        <f t="shared" si="1124"/>
        <v>0</v>
      </c>
      <c r="AS764" s="2">
        <f t="shared" si="1124"/>
        <v>0</v>
      </c>
      <c r="AT764" s="2">
        <f t="shared" si="1124"/>
        <v>0</v>
      </c>
      <c r="AU764" s="2">
        <f t="shared" si="1124"/>
        <v>0</v>
      </c>
      <c r="AV764" s="2">
        <f t="shared" si="1124"/>
        <v>0</v>
      </c>
      <c r="AW764" s="2">
        <f t="shared" si="1124"/>
        <v>0</v>
      </c>
      <c r="AX764" s="2">
        <f t="shared" si="1124"/>
        <v>0</v>
      </c>
      <c r="AY764" s="2">
        <f t="shared" si="1124"/>
        <v>0</v>
      </c>
      <c r="AZ764" s="2">
        <f t="shared" si="1124"/>
        <v>0</v>
      </c>
      <c r="BA764" s="2">
        <f t="shared" si="1124"/>
        <v>0</v>
      </c>
      <c r="BB764" s="2">
        <f t="shared" si="1124"/>
        <v>3.6845730027548207E-2</v>
      </c>
      <c r="BD764" s="3">
        <f t="shared" si="1016"/>
        <v>5</v>
      </c>
      <c r="BE764" s="3">
        <f t="shared" si="961"/>
        <v>24</v>
      </c>
      <c r="BF764" s="3">
        <f t="shared" si="962"/>
        <v>52</v>
      </c>
      <c r="BG764" s="3">
        <f t="shared" si="963"/>
        <v>62</v>
      </c>
      <c r="BH764" s="3">
        <f t="shared" si="964"/>
        <v>62</v>
      </c>
      <c r="BI764" s="3">
        <f t="shared" si="965"/>
        <v>85</v>
      </c>
      <c r="BJ764" s="3">
        <f t="shared" si="966"/>
        <v>122</v>
      </c>
      <c r="BK764" s="3">
        <f t="shared" si="967"/>
        <v>127</v>
      </c>
      <c r="BL764" s="3">
        <f t="shared" si="968"/>
        <v>130</v>
      </c>
      <c r="BM764" s="3">
        <f t="shared" si="969"/>
        <v>130</v>
      </c>
      <c r="BN764" s="3">
        <f t="shared" si="970"/>
        <v>133</v>
      </c>
      <c r="BO764" s="3">
        <f t="shared" si="971"/>
        <v>134</v>
      </c>
      <c r="BP764" s="3">
        <f t="shared" si="972"/>
        <v>135</v>
      </c>
      <c r="BQ764" s="3">
        <f t="shared" si="973"/>
        <v>144</v>
      </c>
      <c r="BR764" s="3">
        <f t="shared" si="974"/>
        <v>145</v>
      </c>
      <c r="BS764" s="3">
        <f t="shared" si="975"/>
        <v>153</v>
      </c>
      <c r="BT764" s="3">
        <f t="shared" si="976"/>
        <v>157</v>
      </c>
      <c r="BU764" s="3">
        <f t="shared" si="977"/>
        <v>157</v>
      </c>
      <c r="BV764" s="3">
        <f t="shared" si="978"/>
        <v>157</v>
      </c>
      <c r="BW764" s="3">
        <f t="shared" si="979"/>
        <v>157</v>
      </c>
      <c r="BX764" s="3">
        <f t="shared" si="980"/>
        <v>158</v>
      </c>
      <c r="BY764" s="3">
        <f t="shared" si="981"/>
        <v>162</v>
      </c>
      <c r="BZ764" s="3">
        <f t="shared" si="982"/>
        <v>165</v>
      </c>
      <c r="CA764" s="3">
        <f t="shared" si="983"/>
        <v>166</v>
      </c>
      <c r="CB764" s="3">
        <f t="shared" si="984"/>
        <v>168</v>
      </c>
      <c r="CC764" s="3">
        <f t="shared" si="985"/>
        <v>191</v>
      </c>
      <c r="CD764" s="3">
        <f t="shared" si="986"/>
        <v>196</v>
      </c>
      <c r="CE764" s="3">
        <f t="shared" si="987"/>
        <v>199</v>
      </c>
      <c r="CF764" s="3">
        <f t="shared" si="988"/>
        <v>202</v>
      </c>
      <c r="CG764" s="3">
        <f t="shared" si="989"/>
        <v>204</v>
      </c>
      <c r="CH764" s="3">
        <f t="shared" si="990"/>
        <v>208</v>
      </c>
      <c r="CI764" s="3">
        <f t="shared" si="991"/>
        <v>218</v>
      </c>
      <c r="CJ764" s="3">
        <f t="shared" si="992"/>
        <v>224</v>
      </c>
      <c r="CK764" s="3">
        <f t="shared" si="993"/>
        <v>243</v>
      </c>
      <c r="CL764" s="3">
        <f t="shared" si="994"/>
        <v>253</v>
      </c>
      <c r="CM764" s="3">
        <f t="shared" si="995"/>
        <v>255</v>
      </c>
      <c r="CN764" s="3">
        <f t="shared" si="996"/>
        <v>257</v>
      </c>
      <c r="CO764" s="3">
        <f t="shared" si="997"/>
        <v>257</v>
      </c>
      <c r="CP764" s="3">
        <f t="shared" si="998"/>
        <v>257</v>
      </c>
      <c r="CQ764" s="3">
        <f t="shared" si="999"/>
        <v>259</v>
      </c>
      <c r="CR764" s="3">
        <f t="shared" si="1000"/>
        <v>280</v>
      </c>
      <c r="CS764" s="3">
        <f t="shared" si="1001"/>
        <v>285</v>
      </c>
      <c r="CT764" s="3">
        <f t="shared" si="1002"/>
        <v>289</v>
      </c>
      <c r="CU764" s="3">
        <f t="shared" si="1003"/>
        <v>298</v>
      </c>
      <c r="CV764" s="3">
        <f t="shared" si="1004"/>
        <v>300</v>
      </c>
      <c r="CW764" s="3">
        <f t="shared" si="1005"/>
        <v>301</v>
      </c>
      <c r="CX764" s="3">
        <f t="shared" si="1006"/>
        <v>301</v>
      </c>
      <c r="CY764" s="3">
        <f t="shared" si="1007"/>
        <v>304</v>
      </c>
      <c r="CZ764" s="3">
        <f t="shared" si="1008"/>
        <v>305</v>
      </c>
      <c r="DA764" s="3">
        <f t="shared" si="1009"/>
        <v>311</v>
      </c>
      <c r="DB764" s="3">
        <f t="shared" si="1010"/>
        <v>321</v>
      </c>
      <c r="DC764" s="3">
        <f t="shared" si="1011"/>
        <v>321</v>
      </c>
      <c r="DD764" s="3">
        <f t="shared" si="1012"/>
        <v>266</v>
      </c>
    </row>
    <row r="765" spans="1:108" x14ac:dyDescent="0.3">
      <c r="A765" t="str">
        <f t="shared" si="1013"/>
        <v>'David Champernowne'</v>
      </c>
      <c r="B765" s="2">
        <f t="shared" ref="B765:BB765" si="1125">B382/B$383</f>
        <v>0</v>
      </c>
      <c r="C765" s="2">
        <f t="shared" si="1125"/>
        <v>0</v>
      </c>
      <c r="D765" s="2">
        <f t="shared" si="1125"/>
        <v>0</v>
      </c>
      <c r="E765" s="2">
        <f t="shared" si="1125"/>
        <v>0</v>
      </c>
      <c r="F765" s="2">
        <f t="shared" si="1125"/>
        <v>0</v>
      </c>
      <c r="G765" s="2">
        <f t="shared" si="1125"/>
        <v>0</v>
      </c>
      <c r="H765" s="2">
        <f t="shared" si="1125"/>
        <v>0</v>
      </c>
      <c r="I765" s="2">
        <f t="shared" si="1125"/>
        <v>0</v>
      </c>
      <c r="J765" s="2">
        <f t="shared" si="1125"/>
        <v>0</v>
      </c>
      <c r="K765" s="2">
        <f t="shared" si="1125"/>
        <v>0</v>
      </c>
      <c r="L765" s="2">
        <f t="shared" si="1125"/>
        <v>0</v>
      </c>
      <c r="M765" s="2">
        <f t="shared" si="1125"/>
        <v>0</v>
      </c>
      <c r="N765" s="2">
        <f t="shared" si="1125"/>
        <v>0</v>
      </c>
      <c r="O765" s="2">
        <f t="shared" si="1125"/>
        <v>0</v>
      </c>
      <c r="P765" s="2">
        <f t="shared" si="1125"/>
        <v>0</v>
      </c>
      <c r="Q765" s="2">
        <f t="shared" si="1125"/>
        <v>0</v>
      </c>
      <c r="R765" s="2">
        <f t="shared" si="1125"/>
        <v>0</v>
      </c>
      <c r="S765" s="2">
        <f t="shared" si="1125"/>
        <v>0</v>
      </c>
      <c r="T765" s="2">
        <f t="shared" si="1125"/>
        <v>0</v>
      </c>
      <c r="U765" s="2">
        <f t="shared" si="1125"/>
        <v>0</v>
      </c>
      <c r="V765" s="2">
        <f t="shared" si="1125"/>
        <v>0</v>
      </c>
      <c r="W765" s="2">
        <f t="shared" si="1125"/>
        <v>0</v>
      </c>
      <c r="X765" s="2">
        <f t="shared" si="1125"/>
        <v>0</v>
      </c>
      <c r="Y765" s="2">
        <f t="shared" si="1125"/>
        <v>0</v>
      </c>
      <c r="Z765" s="2">
        <f t="shared" si="1125"/>
        <v>0</v>
      </c>
      <c r="AA765" s="2">
        <f t="shared" si="1125"/>
        <v>0</v>
      </c>
      <c r="AB765" s="2">
        <f t="shared" si="1125"/>
        <v>0</v>
      </c>
      <c r="AC765" s="2">
        <f t="shared" si="1125"/>
        <v>0</v>
      </c>
      <c r="AD765" s="2">
        <f t="shared" si="1125"/>
        <v>0</v>
      </c>
      <c r="AE765" s="2">
        <f t="shared" si="1125"/>
        <v>0</v>
      </c>
      <c r="AF765" s="2">
        <f t="shared" si="1125"/>
        <v>0</v>
      </c>
      <c r="AG765" s="2">
        <f t="shared" si="1125"/>
        <v>0</v>
      </c>
      <c r="AH765" s="2">
        <f t="shared" si="1125"/>
        <v>0</v>
      </c>
      <c r="AI765" s="2">
        <f t="shared" si="1125"/>
        <v>0</v>
      </c>
      <c r="AJ765" s="2">
        <f t="shared" si="1125"/>
        <v>0</v>
      </c>
      <c r="AK765" s="2">
        <f t="shared" si="1125"/>
        <v>0</v>
      </c>
      <c r="AL765" s="2">
        <f t="shared" si="1125"/>
        <v>0</v>
      </c>
      <c r="AM765" s="2">
        <f t="shared" si="1125"/>
        <v>0</v>
      </c>
      <c r="AN765" s="2">
        <f t="shared" si="1125"/>
        <v>0</v>
      </c>
      <c r="AO765" s="2">
        <f t="shared" si="1125"/>
        <v>0</v>
      </c>
      <c r="AP765" s="2">
        <f t="shared" si="1125"/>
        <v>0</v>
      </c>
      <c r="AQ765" s="2">
        <f t="shared" si="1125"/>
        <v>0</v>
      </c>
      <c r="AR765" s="2">
        <f t="shared" si="1125"/>
        <v>0</v>
      </c>
      <c r="AS765" s="2">
        <f t="shared" si="1125"/>
        <v>0</v>
      </c>
      <c r="AT765" s="2">
        <f t="shared" si="1125"/>
        <v>0</v>
      </c>
      <c r="AU765" s="2">
        <f t="shared" si="1125"/>
        <v>0</v>
      </c>
      <c r="AV765" s="2">
        <f t="shared" si="1125"/>
        <v>0</v>
      </c>
      <c r="AW765" s="2">
        <f t="shared" si="1125"/>
        <v>0</v>
      </c>
      <c r="AX765" s="2">
        <f t="shared" si="1125"/>
        <v>0</v>
      </c>
      <c r="AY765" s="2">
        <f t="shared" si="1125"/>
        <v>0</v>
      </c>
      <c r="AZ765" s="2">
        <f t="shared" si="1125"/>
        <v>0</v>
      </c>
      <c r="BA765" s="2">
        <f t="shared" si="1125"/>
        <v>0</v>
      </c>
      <c r="BB765" s="2">
        <f t="shared" si="1125"/>
        <v>3.6845730027548207E-2</v>
      </c>
      <c r="BD765" s="3">
        <f t="shared" si="1016"/>
        <v>5</v>
      </c>
      <c r="BE765" s="3">
        <f t="shared" si="961"/>
        <v>24</v>
      </c>
      <c r="BF765" s="3">
        <f t="shared" si="962"/>
        <v>52</v>
      </c>
      <c r="BG765" s="3">
        <f t="shared" si="963"/>
        <v>62</v>
      </c>
      <c r="BH765" s="3">
        <f t="shared" si="964"/>
        <v>62</v>
      </c>
      <c r="BI765" s="3">
        <f t="shared" si="965"/>
        <v>85</v>
      </c>
      <c r="BJ765" s="3">
        <f t="shared" si="966"/>
        <v>122</v>
      </c>
      <c r="BK765" s="3">
        <f t="shared" si="967"/>
        <v>127</v>
      </c>
      <c r="BL765" s="3">
        <f t="shared" si="968"/>
        <v>130</v>
      </c>
      <c r="BM765" s="3">
        <f t="shared" si="969"/>
        <v>130</v>
      </c>
      <c r="BN765" s="3">
        <f t="shared" si="970"/>
        <v>133</v>
      </c>
      <c r="BO765" s="3">
        <f t="shared" si="971"/>
        <v>134</v>
      </c>
      <c r="BP765" s="3">
        <f t="shared" si="972"/>
        <v>135</v>
      </c>
      <c r="BQ765" s="3">
        <f t="shared" si="973"/>
        <v>144</v>
      </c>
      <c r="BR765" s="3">
        <f t="shared" si="974"/>
        <v>145</v>
      </c>
      <c r="BS765" s="3">
        <f t="shared" si="975"/>
        <v>153</v>
      </c>
      <c r="BT765" s="3">
        <f t="shared" si="976"/>
        <v>157</v>
      </c>
      <c r="BU765" s="3">
        <f t="shared" si="977"/>
        <v>157</v>
      </c>
      <c r="BV765" s="3">
        <f t="shared" si="978"/>
        <v>157</v>
      </c>
      <c r="BW765" s="3">
        <f t="shared" si="979"/>
        <v>157</v>
      </c>
      <c r="BX765" s="3">
        <f t="shared" si="980"/>
        <v>158</v>
      </c>
      <c r="BY765" s="3">
        <f t="shared" si="981"/>
        <v>162</v>
      </c>
      <c r="BZ765" s="3">
        <f t="shared" si="982"/>
        <v>165</v>
      </c>
      <c r="CA765" s="3">
        <f t="shared" si="983"/>
        <v>166</v>
      </c>
      <c r="CB765" s="3">
        <f t="shared" si="984"/>
        <v>168</v>
      </c>
      <c r="CC765" s="3">
        <f t="shared" si="985"/>
        <v>191</v>
      </c>
      <c r="CD765" s="3">
        <f t="shared" si="986"/>
        <v>196</v>
      </c>
      <c r="CE765" s="3">
        <f t="shared" si="987"/>
        <v>199</v>
      </c>
      <c r="CF765" s="3">
        <f t="shared" si="988"/>
        <v>202</v>
      </c>
      <c r="CG765" s="3">
        <f t="shared" si="989"/>
        <v>204</v>
      </c>
      <c r="CH765" s="3">
        <f t="shared" si="990"/>
        <v>208</v>
      </c>
      <c r="CI765" s="3">
        <f t="shared" si="991"/>
        <v>218</v>
      </c>
      <c r="CJ765" s="3">
        <f t="shared" si="992"/>
        <v>224</v>
      </c>
      <c r="CK765" s="3">
        <f t="shared" si="993"/>
        <v>243</v>
      </c>
      <c r="CL765" s="3">
        <f t="shared" si="994"/>
        <v>253</v>
      </c>
      <c r="CM765" s="3">
        <f t="shared" si="995"/>
        <v>255</v>
      </c>
      <c r="CN765" s="3">
        <f t="shared" si="996"/>
        <v>257</v>
      </c>
      <c r="CO765" s="3">
        <f t="shared" si="997"/>
        <v>257</v>
      </c>
      <c r="CP765" s="3">
        <f t="shared" si="998"/>
        <v>257</v>
      </c>
      <c r="CQ765" s="3">
        <f t="shared" si="999"/>
        <v>259</v>
      </c>
      <c r="CR765" s="3">
        <f t="shared" si="1000"/>
        <v>280</v>
      </c>
      <c r="CS765" s="3">
        <f t="shared" si="1001"/>
        <v>285</v>
      </c>
      <c r="CT765" s="3">
        <f t="shared" si="1002"/>
        <v>289</v>
      </c>
      <c r="CU765" s="3">
        <f t="shared" si="1003"/>
        <v>298</v>
      </c>
      <c r="CV765" s="3">
        <f t="shared" si="1004"/>
        <v>300</v>
      </c>
      <c r="CW765" s="3">
        <f t="shared" si="1005"/>
        <v>301</v>
      </c>
      <c r="CX765" s="3">
        <f t="shared" si="1006"/>
        <v>301</v>
      </c>
      <c r="CY765" s="3">
        <f t="shared" si="1007"/>
        <v>304</v>
      </c>
      <c r="CZ765" s="3">
        <f t="shared" si="1008"/>
        <v>305</v>
      </c>
      <c r="DA765" s="3">
        <f t="shared" si="1009"/>
        <v>311</v>
      </c>
      <c r="DB765" s="3">
        <f t="shared" si="1010"/>
        <v>321</v>
      </c>
      <c r="DC765" s="3">
        <f t="shared" si="1011"/>
        <v>321</v>
      </c>
      <c r="DD765" s="3">
        <f t="shared" si="1012"/>
        <v>266</v>
      </c>
    </row>
  </sheetData>
  <conditionalFormatting sqref="B385:BA755">
    <cfRule type="cellIs" dxfId="84" priority="39" operator="equal">
      <formula>1</formula>
    </cfRule>
  </conditionalFormatting>
  <conditionalFormatting sqref="B705:AX705">
    <cfRule type="cellIs" dxfId="83" priority="38" operator="equal">
      <formula>1</formula>
    </cfRule>
  </conditionalFormatting>
  <conditionalFormatting sqref="B706:AX706">
    <cfRule type="cellIs" dxfId="82" priority="37" operator="equal">
      <formula>1</formula>
    </cfRule>
  </conditionalFormatting>
  <conditionalFormatting sqref="B707:AX707">
    <cfRule type="cellIs" dxfId="81" priority="36" operator="equal">
      <formula>1</formula>
    </cfRule>
  </conditionalFormatting>
  <conditionalFormatting sqref="B708:AX708">
    <cfRule type="cellIs" dxfId="80" priority="35" operator="equal">
      <formula>1</formula>
    </cfRule>
  </conditionalFormatting>
  <conditionalFormatting sqref="B709:AX709">
    <cfRule type="cellIs" dxfId="79" priority="34" operator="equal">
      <formula>1</formula>
    </cfRule>
  </conditionalFormatting>
  <conditionalFormatting sqref="B710:AX710">
    <cfRule type="cellIs" dxfId="78" priority="33" operator="equal">
      <formula>1</formula>
    </cfRule>
  </conditionalFormatting>
  <conditionalFormatting sqref="CZ385">
    <cfRule type="cellIs" dxfId="77" priority="32" operator="equal">
      <formula>1</formula>
    </cfRule>
  </conditionalFormatting>
  <conditionalFormatting sqref="CZ386:CZ736">
    <cfRule type="cellIs" dxfId="76" priority="31" operator="equal">
      <formula>1</formula>
    </cfRule>
  </conditionalFormatting>
  <conditionalFormatting sqref="BD385:DD765">
    <cfRule type="cellIs" dxfId="75" priority="30" operator="equal">
      <formula>1</formula>
    </cfRule>
  </conditionalFormatting>
  <conditionalFormatting sqref="BD386:CY736">
    <cfRule type="cellIs" dxfId="74" priority="29" operator="equal">
      <formula>1</formula>
    </cfRule>
  </conditionalFormatting>
  <conditionalFormatting sqref="BD385:DD765">
    <cfRule type="cellIs" dxfId="73" priority="28" operator="lessThan">
      <formula>4</formula>
    </cfRule>
  </conditionalFormatting>
  <conditionalFormatting sqref="DA385">
    <cfRule type="cellIs" dxfId="72" priority="27" operator="equal">
      <formula>1</formula>
    </cfRule>
  </conditionalFormatting>
  <conditionalFormatting sqref="DA386:DA736">
    <cfRule type="cellIs" dxfId="71" priority="26" operator="equal">
      <formula>1</formula>
    </cfRule>
  </conditionalFormatting>
  <conditionalFormatting sqref="DA385:DA736">
    <cfRule type="cellIs" dxfId="70" priority="25" operator="lessThan">
      <formula>4</formula>
    </cfRule>
  </conditionalFormatting>
  <conditionalFormatting sqref="DB385">
    <cfRule type="cellIs" dxfId="69" priority="24" operator="equal">
      <formula>1</formula>
    </cfRule>
  </conditionalFormatting>
  <conditionalFormatting sqref="DB386:DB736">
    <cfRule type="cellIs" dxfId="68" priority="23" operator="equal">
      <formula>1</formula>
    </cfRule>
  </conditionalFormatting>
  <conditionalFormatting sqref="DB385:DB736">
    <cfRule type="cellIs" dxfId="67" priority="22" operator="lessThan">
      <formula>4</formula>
    </cfRule>
  </conditionalFormatting>
  <conditionalFormatting sqref="DC385">
    <cfRule type="cellIs" dxfId="66" priority="21" operator="equal">
      <formula>1</formula>
    </cfRule>
  </conditionalFormatting>
  <conditionalFormatting sqref="DC386:DC736">
    <cfRule type="cellIs" dxfId="65" priority="20" operator="equal">
      <formula>1</formula>
    </cfRule>
  </conditionalFormatting>
  <conditionalFormatting sqref="DC385:DC736">
    <cfRule type="cellIs" dxfId="64" priority="19" operator="lessThan">
      <formula>4</formula>
    </cfRule>
  </conditionalFormatting>
  <conditionalFormatting sqref="B756:BA756">
    <cfRule type="cellIs" dxfId="63" priority="18" operator="equal">
      <formula>1</formula>
    </cfRule>
  </conditionalFormatting>
  <conditionalFormatting sqref="BD756:DC756">
    <cfRule type="cellIs" dxfId="62" priority="17" operator="equal">
      <formula>1</formula>
    </cfRule>
  </conditionalFormatting>
  <conditionalFormatting sqref="BD756:DC756">
    <cfRule type="cellIs" dxfId="61" priority="16" operator="lessThan">
      <formula>4</formula>
    </cfRule>
  </conditionalFormatting>
  <conditionalFormatting sqref="BB385:BB755">
    <cfRule type="cellIs" dxfId="60" priority="15" operator="equal">
      <formula>1</formula>
    </cfRule>
  </conditionalFormatting>
  <conditionalFormatting sqref="BB756">
    <cfRule type="cellIs" dxfId="59" priority="14" operator="equal">
      <formula>1</formula>
    </cfRule>
  </conditionalFormatting>
  <conditionalFormatting sqref="B757:BA765">
    <cfRule type="cellIs" dxfId="58" priority="13" operator="equal">
      <formula>1</formula>
    </cfRule>
  </conditionalFormatting>
  <conditionalFormatting sqref="BB757:BB765">
    <cfRule type="cellIs" dxfId="57" priority="12" operator="equal">
      <formula>1</formula>
    </cfRule>
  </conditionalFormatting>
  <conditionalFormatting sqref="BD757:DC765">
    <cfRule type="cellIs" dxfId="56" priority="11" operator="equal">
      <formula>1</formula>
    </cfRule>
  </conditionalFormatting>
  <conditionalFormatting sqref="BD757:DC765">
    <cfRule type="cellIs" dxfId="55" priority="10" operator="lessThan">
      <formula>4</formula>
    </cfRule>
  </conditionalFormatting>
  <conditionalFormatting sqref="DD385:DD755">
    <cfRule type="cellIs" dxfId="54" priority="9" operator="equal">
      <formula>1</formula>
    </cfRule>
  </conditionalFormatting>
  <conditionalFormatting sqref="DD385:DD755">
    <cfRule type="cellIs" dxfId="53" priority="8" operator="lessThan">
      <formula>4</formula>
    </cfRule>
  </conditionalFormatting>
  <conditionalFormatting sqref="DD385">
    <cfRule type="cellIs" dxfId="52" priority="7" operator="equal">
      <formula>1</formula>
    </cfRule>
  </conditionalFormatting>
  <conditionalFormatting sqref="DD386:DD736">
    <cfRule type="cellIs" dxfId="51" priority="6" operator="equal">
      <formula>1</formula>
    </cfRule>
  </conditionalFormatting>
  <conditionalFormatting sqref="DD385:DD736">
    <cfRule type="cellIs" dxfId="50" priority="5" operator="lessThan">
      <formula>4</formula>
    </cfRule>
  </conditionalFormatting>
  <conditionalFormatting sqref="DD756">
    <cfRule type="cellIs" dxfId="49" priority="4" operator="equal">
      <formula>1</formula>
    </cfRule>
  </conditionalFormatting>
  <conditionalFormatting sqref="DD756">
    <cfRule type="cellIs" dxfId="48" priority="3" operator="lessThan">
      <formula>4</formula>
    </cfRule>
  </conditionalFormatting>
  <conditionalFormatting sqref="DD757:DD765">
    <cfRule type="cellIs" dxfId="47" priority="2" operator="equal">
      <formula>1</formula>
    </cfRule>
  </conditionalFormatting>
  <conditionalFormatting sqref="DD757:DD765">
    <cfRule type="cellIs" dxfId="46" priority="1" operator="lessThan">
      <formula>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EE06-B412-42D1-8661-74B5768FA7D8}">
  <dimension ref="A1:DD765"/>
  <sheetViews>
    <sheetView workbookViewId="0">
      <pane xSplit="1" ySplit="1" topLeftCell="AP377" activePane="bottomRight" state="frozen"/>
      <selection activeCell="A369" sqref="A369"/>
      <selection pane="topRight" activeCell="A369" sqref="A369"/>
      <selection pane="bottomLeft" activeCell="A369" sqref="A369"/>
      <selection pane="bottomRight" activeCell="BB377" sqref="BB377"/>
    </sheetView>
  </sheetViews>
  <sheetFormatPr defaultRowHeight="14.4" x14ac:dyDescent="0.3"/>
  <cols>
    <col min="1" max="1" width="21.88671875" customWidth="1"/>
  </cols>
  <sheetData>
    <row r="1" spans="1:107" x14ac:dyDescent="0.3">
      <c r="B1">
        <v>1969</v>
      </c>
      <c r="C1">
        <f>1+B1</f>
        <v>1970</v>
      </c>
      <c r="D1">
        <f t="shared" ref="D1:BB1" si="0">1+C1</f>
        <v>1971</v>
      </c>
      <c r="E1">
        <f t="shared" si="0"/>
        <v>1972</v>
      </c>
      <c r="F1">
        <f t="shared" si="0"/>
        <v>1973</v>
      </c>
      <c r="G1">
        <f t="shared" si="0"/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  <c r="AR1">
        <f t="shared" si="0"/>
        <v>2011</v>
      </c>
      <c r="AS1">
        <f t="shared" si="0"/>
        <v>2012</v>
      </c>
      <c r="AT1">
        <f t="shared" si="0"/>
        <v>2013</v>
      </c>
      <c r="AU1">
        <f t="shared" si="0"/>
        <v>2014</v>
      </c>
      <c r="AV1">
        <f t="shared" si="0"/>
        <v>2015</v>
      </c>
      <c r="AW1">
        <f t="shared" si="0"/>
        <v>2016</v>
      </c>
      <c r="AX1">
        <f t="shared" si="0"/>
        <v>2017</v>
      </c>
      <c r="AY1">
        <f t="shared" si="0"/>
        <v>2018</v>
      </c>
      <c r="AZ1">
        <f t="shared" si="0"/>
        <v>2019</v>
      </c>
      <c r="BA1">
        <f t="shared" si="0"/>
        <v>2020</v>
      </c>
      <c r="BB1">
        <f t="shared" si="0"/>
        <v>2021</v>
      </c>
      <c r="BD1">
        <v>1969</v>
      </c>
      <c r="BE1">
        <f>1+BD1</f>
        <v>1970</v>
      </c>
      <c r="BF1">
        <f t="shared" ref="BF1:DC1" si="1">1+BE1</f>
        <v>1971</v>
      </c>
      <c r="BG1">
        <f t="shared" si="1"/>
        <v>1972</v>
      </c>
      <c r="BH1">
        <f t="shared" si="1"/>
        <v>1973</v>
      </c>
      <c r="BI1">
        <f t="shared" si="1"/>
        <v>1974</v>
      </c>
      <c r="BJ1">
        <f t="shared" si="1"/>
        <v>1975</v>
      </c>
      <c r="BK1">
        <f t="shared" si="1"/>
        <v>1976</v>
      </c>
      <c r="BL1">
        <f t="shared" si="1"/>
        <v>1977</v>
      </c>
      <c r="BM1">
        <f t="shared" si="1"/>
        <v>1978</v>
      </c>
      <c r="BN1">
        <f t="shared" si="1"/>
        <v>1979</v>
      </c>
      <c r="BO1">
        <f t="shared" si="1"/>
        <v>1980</v>
      </c>
      <c r="BP1">
        <f t="shared" si="1"/>
        <v>1981</v>
      </c>
      <c r="BQ1">
        <f t="shared" si="1"/>
        <v>1982</v>
      </c>
      <c r="BR1">
        <f t="shared" si="1"/>
        <v>1983</v>
      </c>
      <c r="BS1">
        <f t="shared" si="1"/>
        <v>1984</v>
      </c>
      <c r="BT1">
        <f t="shared" si="1"/>
        <v>1985</v>
      </c>
      <c r="BU1">
        <f t="shared" si="1"/>
        <v>1986</v>
      </c>
      <c r="BV1">
        <f t="shared" si="1"/>
        <v>1987</v>
      </c>
      <c r="BW1">
        <f t="shared" si="1"/>
        <v>1988</v>
      </c>
      <c r="BX1">
        <f t="shared" si="1"/>
        <v>1989</v>
      </c>
      <c r="BY1">
        <f t="shared" si="1"/>
        <v>1990</v>
      </c>
      <c r="BZ1">
        <f t="shared" si="1"/>
        <v>1991</v>
      </c>
      <c r="CA1">
        <f t="shared" si="1"/>
        <v>1992</v>
      </c>
      <c r="CB1">
        <f t="shared" si="1"/>
        <v>1993</v>
      </c>
      <c r="CC1">
        <f t="shared" si="1"/>
        <v>1994</v>
      </c>
      <c r="CD1">
        <f t="shared" si="1"/>
        <v>1995</v>
      </c>
      <c r="CE1">
        <f t="shared" si="1"/>
        <v>1996</v>
      </c>
      <c r="CF1">
        <f t="shared" si="1"/>
        <v>1997</v>
      </c>
      <c r="CG1">
        <f t="shared" si="1"/>
        <v>1998</v>
      </c>
      <c r="CH1">
        <f t="shared" si="1"/>
        <v>1999</v>
      </c>
      <c r="CI1">
        <f t="shared" si="1"/>
        <v>2000</v>
      </c>
      <c r="CJ1">
        <f t="shared" si="1"/>
        <v>2001</v>
      </c>
      <c r="CK1">
        <f t="shared" si="1"/>
        <v>2002</v>
      </c>
      <c r="CL1">
        <f t="shared" si="1"/>
        <v>2003</v>
      </c>
      <c r="CM1">
        <f t="shared" si="1"/>
        <v>2004</v>
      </c>
      <c r="CN1">
        <f t="shared" si="1"/>
        <v>2005</v>
      </c>
      <c r="CO1">
        <f t="shared" si="1"/>
        <v>2006</v>
      </c>
      <c r="CP1">
        <f t="shared" si="1"/>
        <v>2007</v>
      </c>
      <c r="CQ1">
        <f t="shared" si="1"/>
        <v>2008</v>
      </c>
      <c r="CR1">
        <f t="shared" si="1"/>
        <v>2009</v>
      </c>
      <c r="CS1">
        <f t="shared" si="1"/>
        <v>2010</v>
      </c>
      <c r="CT1">
        <f t="shared" si="1"/>
        <v>2011</v>
      </c>
      <c r="CU1">
        <f t="shared" si="1"/>
        <v>2012</v>
      </c>
      <c r="CV1">
        <f t="shared" si="1"/>
        <v>2013</v>
      </c>
      <c r="CW1">
        <f t="shared" si="1"/>
        <v>2014</v>
      </c>
      <c r="CX1">
        <f t="shared" si="1"/>
        <v>2015</v>
      </c>
      <c r="CY1">
        <f t="shared" si="1"/>
        <v>2016</v>
      </c>
      <c r="CZ1">
        <f t="shared" si="1"/>
        <v>2017</v>
      </c>
      <c r="DA1">
        <f t="shared" si="1"/>
        <v>2018</v>
      </c>
      <c r="DB1">
        <f t="shared" si="1"/>
        <v>2019</v>
      </c>
      <c r="DC1">
        <f t="shared" si="1"/>
        <v>2020</v>
      </c>
    </row>
    <row r="2" spans="1:107" x14ac:dyDescent="0.3">
      <c r="A2" t="s">
        <v>0</v>
      </c>
      <c r="B2">
        <v>5</v>
      </c>
      <c r="C2">
        <v>25</v>
      </c>
      <c r="D2">
        <v>54</v>
      </c>
      <c r="E2">
        <v>66</v>
      </c>
      <c r="F2">
        <v>66</v>
      </c>
      <c r="G2">
        <v>90</v>
      </c>
      <c r="H2">
        <v>192</v>
      </c>
      <c r="I2">
        <v>199.5</v>
      </c>
      <c r="J2">
        <v>207</v>
      </c>
      <c r="K2">
        <v>208.5</v>
      </c>
      <c r="L2">
        <v>216</v>
      </c>
      <c r="M2">
        <v>217.5</v>
      </c>
      <c r="N2">
        <v>220.5</v>
      </c>
      <c r="O2" s="1">
        <v>235.5</v>
      </c>
      <c r="P2" s="1">
        <v>238.5</v>
      </c>
      <c r="Q2" s="1">
        <v>252</v>
      </c>
      <c r="R2" s="1">
        <v>259.5</v>
      </c>
      <c r="S2" s="1">
        <v>261</v>
      </c>
      <c r="T2" s="1">
        <v>262.5</v>
      </c>
      <c r="U2" s="1">
        <v>262.5</v>
      </c>
      <c r="V2" s="1">
        <v>264</v>
      </c>
      <c r="W2" s="1">
        <v>273</v>
      </c>
      <c r="X2" s="1">
        <v>279</v>
      </c>
      <c r="Y2" s="1">
        <v>282</v>
      </c>
      <c r="Z2" s="1">
        <v>288</v>
      </c>
      <c r="AA2" s="1">
        <v>325.5</v>
      </c>
      <c r="AB2" s="1">
        <v>334.5</v>
      </c>
      <c r="AC2" s="1">
        <v>340.5</v>
      </c>
      <c r="AD2" s="1">
        <v>346.5</v>
      </c>
      <c r="AE2" s="1">
        <v>351</v>
      </c>
      <c r="AF2" s="1">
        <v>358.5</v>
      </c>
      <c r="AG2" s="1">
        <v>434</v>
      </c>
      <c r="AH2" s="1">
        <v>448</v>
      </c>
      <c r="AI2" s="1">
        <v>484.75</v>
      </c>
      <c r="AJ2" s="1">
        <v>505.75</v>
      </c>
      <c r="AK2" s="1">
        <v>511</v>
      </c>
      <c r="AL2" s="1">
        <v>516.25</v>
      </c>
      <c r="AM2" s="1">
        <v>518</v>
      </c>
      <c r="AN2" s="1">
        <v>620.83333333333303</v>
      </c>
      <c r="AO2" s="1">
        <v>625</v>
      </c>
      <c r="AP2" s="1">
        <v>668.75</v>
      </c>
      <c r="AQ2" s="1">
        <v>685.41666666666697</v>
      </c>
      <c r="AR2" s="1">
        <v>781.66666666666697</v>
      </c>
      <c r="AS2" s="1">
        <v>807.33333333333303</v>
      </c>
      <c r="AT2" s="1">
        <v>881.6</v>
      </c>
      <c r="AU2" s="1">
        <v>884.13333333333298</v>
      </c>
      <c r="AV2" s="1">
        <v>886.66666666666697</v>
      </c>
      <c r="AW2" s="1">
        <v>896.8</v>
      </c>
      <c r="AX2" s="1">
        <v>901.86666666666702</v>
      </c>
      <c r="AY2" s="1">
        <v>919.6</v>
      </c>
      <c r="AZ2" s="1">
        <v>944.93333333333305</v>
      </c>
      <c r="BA2" s="1">
        <v>947.46666666666704</v>
      </c>
      <c r="BB2" s="1">
        <v>962.66666666666697</v>
      </c>
    </row>
    <row r="3" spans="1:107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">
        <v>128</v>
      </c>
      <c r="I3" s="1">
        <v>133</v>
      </c>
      <c r="J3" s="1">
        <v>138</v>
      </c>
      <c r="K3" s="1">
        <v>139</v>
      </c>
      <c r="L3" s="1">
        <v>144</v>
      </c>
      <c r="M3" s="1">
        <v>145</v>
      </c>
      <c r="N3" s="1">
        <v>147</v>
      </c>
      <c r="O3" s="1">
        <v>157</v>
      </c>
      <c r="P3" s="1">
        <v>159</v>
      </c>
      <c r="Q3" s="1">
        <v>168</v>
      </c>
      <c r="R3" s="1">
        <v>173</v>
      </c>
      <c r="S3" s="1">
        <v>174</v>
      </c>
      <c r="T3" s="1">
        <v>175</v>
      </c>
      <c r="U3" s="1">
        <v>175</v>
      </c>
      <c r="V3" s="1">
        <v>176</v>
      </c>
      <c r="W3" s="1">
        <v>182</v>
      </c>
      <c r="X3" s="1">
        <v>186</v>
      </c>
      <c r="Y3" s="1">
        <v>188</v>
      </c>
      <c r="Z3" s="1">
        <v>192</v>
      </c>
      <c r="AA3" s="1">
        <v>217</v>
      </c>
      <c r="AB3" s="1">
        <v>223</v>
      </c>
      <c r="AC3" s="1">
        <v>227</v>
      </c>
      <c r="AD3" s="1">
        <v>231</v>
      </c>
      <c r="AE3" s="1">
        <v>234</v>
      </c>
      <c r="AF3" s="1">
        <v>239</v>
      </c>
      <c r="AG3" s="1">
        <v>330.66666666666703</v>
      </c>
      <c r="AH3" s="1">
        <v>341.33333333333297</v>
      </c>
      <c r="AI3" s="1">
        <v>369.33333333333297</v>
      </c>
      <c r="AJ3" s="1">
        <v>385.33333333333297</v>
      </c>
      <c r="AK3" s="1">
        <v>389.33333333333297</v>
      </c>
      <c r="AL3" s="1">
        <v>393.33333333333297</v>
      </c>
      <c r="AM3" s="1">
        <v>394.66666666666703</v>
      </c>
      <c r="AN3" s="1">
        <v>546.33333333333303</v>
      </c>
      <c r="AO3" s="1">
        <v>550</v>
      </c>
      <c r="AP3" s="1">
        <v>588.5</v>
      </c>
      <c r="AQ3" s="1">
        <v>603.16666666666697</v>
      </c>
      <c r="AR3" s="1">
        <v>725.83333333333303</v>
      </c>
      <c r="AS3" s="1">
        <v>749.66666666666697</v>
      </c>
      <c r="AT3" s="1">
        <v>841</v>
      </c>
      <c r="AU3" s="1">
        <v>843.41666666666697</v>
      </c>
      <c r="AV3" s="1">
        <v>845.83333333333303</v>
      </c>
      <c r="AW3" s="1">
        <v>855.5</v>
      </c>
      <c r="AX3" s="1">
        <v>860.33333333333303</v>
      </c>
      <c r="AY3" s="1">
        <v>877.25</v>
      </c>
      <c r="AZ3" s="1">
        <v>901.41666666666697</v>
      </c>
      <c r="BA3" s="1">
        <v>903.83333333333303</v>
      </c>
      <c r="BB3" s="1">
        <v>918.33333333333303</v>
      </c>
    </row>
    <row r="4" spans="1:107" x14ac:dyDescent="0.3">
      <c r="A4" t="s">
        <v>2</v>
      </c>
      <c r="B4">
        <v>2.5</v>
      </c>
      <c r="C4">
        <v>12.5</v>
      </c>
      <c r="D4">
        <v>27</v>
      </c>
      <c r="E4">
        <v>33</v>
      </c>
      <c r="F4">
        <v>33</v>
      </c>
      <c r="G4">
        <v>45</v>
      </c>
      <c r="H4">
        <v>106.666666666667</v>
      </c>
      <c r="I4">
        <v>110.833333333333</v>
      </c>
      <c r="J4">
        <v>115</v>
      </c>
      <c r="K4">
        <v>115.833333333333</v>
      </c>
      <c r="L4" s="1">
        <v>120</v>
      </c>
      <c r="M4" s="1">
        <v>120.833333333333</v>
      </c>
      <c r="N4" s="1">
        <v>122.5</v>
      </c>
      <c r="O4" s="1">
        <v>130.833333333333</v>
      </c>
      <c r="P4" s="1">
        <v>132.5</v>
      </c>
      <c r="Q4" s="1">
        <v>140</v>
      </c>
      <c r="R4" s="1">
        <v>144.166666666667</v>
      </c>
      <c r="S4" s="1">
        <v>145</v>
      </c>
      <c r="T4" s="1">
        <v>145.833333333333</v>
      </c>
      <c r="U4" s="1">
        <v>145.833333333333</v>
      </c>
      <c r="V4" s="1">
        <v>146.666666666667</v>
      </c>
      <c r="W4" s="1">
        <v>151.666666666667</v>
      </c>
      <c r="X4" s="1">
        <v>155</v>
      </c>
      <c r="Y4" s="1">
        <v>156.666666666667</v>
      </c>
      <c r="Z4" s="1">
        <v>160</v>
      </c>
      <c r="AA4" s="1">
        <v>180.833333333333</v>
      </c>
      <c r="AB4" s="1">
        <v>185.833333333333</v>
      </c>
      <c r="AC4" s="1">
        <v>189.166666666667</v>
      </c>
      <c r="AD4" s="1">
        <v>192.5</v>
      </c>
      <c r="AE4" s="1">
        <v>195</v>
      </c>
      <c r="AF4" s="1">
        <v>199.166666666667</v>
      </c>
      <c r="AG4" s="1">
        <v>256.26666666666699</v>
      </c>
      <c r="AH4" s="1">
        <v>264.53333333333302</v>
      </c>
      <c r="AI4" s="1">
        <v>286.23333333333301</v>
      </c>
      <c r="AJ4" s="1">
        <v>298.63333333333298</v>
      </c>
      <c r="AK4" s="1">
        <v>301.73333333333301</v>
      </c>
      <c r="AL4" s="1">
        <v>304.83333333333297</v>
      </c>
      <c r="AM4" s="1">
        <v>305.86666666666702</v>
      </c>
      <c r="AN4" s="1">
        <v>382.433333333333</v>
      </c>
      <c r="AO4" s="1">
        <v>385</v>
      </c>
      <c r="AP4" s="1">
        <v>411.95</v>
      </c>
      <c r="AQ4" s="1">
        <v>422.21666666666698</v>
      </c>
      <c r="AR4" s="1">
        <v>496.91666666666703</v>
      </c>
      <c r="AS4" s="1">
        <v>513.23333333333301</v>
      </c>
      <c r="AT4" s="1">
        <v>574.20000000000005</v>
      </c>
      <c r="AU4" s="1">
        <v>575.85</v>
      </c>
      <c r="AV4" s="1">
        <v>577.5</v>
      </c>
      <c r="AW4" s="1">
        <v>584.1</v>
      </c>
      <c r="AX4" s="1">
        <v>587.4</v>
      </c>
      <c r="AY4" s="1">
        <v>598.95000000000005</v>
      </c>
      <c r="AZ4" s="1">
        <v>615.45000000000005</v>
      </c>
      <c r="BA4" s="1">
        <v>617.1</v>
      </c>
      <c r="BB4" s="1">
        <v>627</v>
      </c>
    </row>
    <row r="5" spans="1:107" x14ac:dyDescent="0.3">
      <c r="A5" t="s">
        <v>361</v>
      </c>
      <c r="B5">
        <v>1.6666666666666701</v>
      </c>
      <c r="C5">
        <v>8.3333333333333304</v>
      </c>
      <c r="D5">
        <v>18</v>
      </c>
      <c r="E5">
        <v>22</v>
      </c>
      <c r="F5">
        <v>22</v>
      </c>
      <c r="G5">
        <v>30</v>
      </c>
      <c r="H5">
        <v>74.6666666666667</v>
      </c>
      <c r="I5">
        <v>77.5833333333333</v>
      </c>
      <c r="J5">
        <v>80.5</v>
      </c>
      <c r="K5">
        <v>81.0833333333333</v>
      </c>
      <c r="L5" s="1">
        <v>84</v>
      </c>
      <c r="M5" s="1">
        <v>84.5833333333333</v>
      </c>
      <c r="N5" s="1">
        <v>85.75</v>
      </c>
      <c r="O5" s="1">
        <v>91.5833333333333</v>
      </c>
      <c r="P5" s="1">
        <v>92.75</v>
      </c>
      <c r="Q5" s="1">
        <v>98</v>
      </c>
      <c r="R5" s="1">
        <v>100.916666666667</v>
      </c>
      <c r="S5" s="1">
        <v>101.5</v>
      </c>
      <c r="T5" s="1">
        <v>102.083333333333</v>
      </c>
      <c r="U5" s="1">
        <v>102.083333333333</v>
      </c>
      <c r="V5" s="1">
        <v>102.666666666667</v>
      </c>
      <c r="W5" s="1">
        <v>106.166666666667</v>
      </c>
      <c r="X5" s="1">
        <v>108.5</v>
      </c>
      <c r="Y5" s="1">
        <v>109.666666666667</v>
      </c>
      <c r="Z5" s="1">
        <v>112</v>
      </c>
      <c r="AA5" s="1">
        <v>126.583333333333</v>
      </c>
      <c r="AB5" s="1">
        <v>130.083333333333</v>
      </c>
      <c r="AC5" s="1">
        <v>132.416666666667</v>
      </c>
      <c r="AD5" s="1">
        <v>134.75</v>
      </c>
      <c r="AE5" s="1">
        <v>136.5</v>
      </c>
      <c r="AF5" s="1">
        <v>139.416666666667</v>
      </c>
      <c r="AG5" s="1">
        <v>186</v>
      </c>
      <c r="AH5" s="1">
        <v>192</v>
      </c>
      <c r="AI5" s="1">
        <v>207.75</v>
      </c>
      <c r="AJ5" s="1">
        <v>216.75</v>
      </c>
      <c r="AK5" s="1">
        <v>219</v>
      </c>
      <c r="AL5" s="1">
        <v>221.25</v>
      </c>
      <c r="AM5" s="1">
        <v>222</v>
      </c>
      <c r="AN5" s="1">
        <v>283.10000000000002</v>
      </c>
      <c r="AO5" s="1">
        <v>285</v>
      </c>
      <c r="AP5" s="1">
        <v>304.95</v>
      </c>
      <c r="AQ5" s="1">
        <v>312.55</v>
      </c>
      <c r="AR5" s="1">
        <v>374.08333333333297</v>
      </c>
      <c r="AS5" s="1">
        <v>386.36666666666702</v>
      </c>
      <c r="AT5" s="1">
        <v>438.31428571428597</v>
      </c>
      <c r="AU5" s="1">
        <v>439.57380952380902</v>
      </c>
      <c r="AV5" s="1">
        <v>440.83333333333297</v>
      </c>
      <c r="AW5" s="1">
        <v>445.871428571428</v>
      </c>
      <c r="AX5" s="1">
        <v>448.39047619047602</v>
      </c>
      <c r="AY5" s="1">
        <v>457.20714285714303</v>
      </c>
      <c r="AZ5" s="1">
        <v>469.80238095238099</v>
      </c>
      <c r="BA5" s="1">
        <v>471.061904761905</v>
      </c>
      <c r="BB5" s="1">
        <v>478.61904761904799</v>
      </c>
    </row>
    <row r="6" spans="1:107" x14ac:dyDescent="0.3">
      <c r="A6" t="s">
        <v>362</v>
      </c>
      <c r="B6">
        <v>1.25</v>
      </c>
      <c r="C6">
        <v>6.25</v>
      </c>
      <c r="D6">
        <v>13.5</v>
      </c>
      <c r="E6">
        <v>16.5</v>
      </c>
      <c r="F6">
        <v>16.5</v>
      </c>
      <c r="G6">
        <v>22.5</v>
      </c>
      <c r="H6">
        <v>57.6</v>
      </c>
      <c r="I6">
        <v>59.85</v>
      </c>
      <c r="J6" s="1">
        <v>62.1</v>
      </c>
      <c r="K6" s="1">
        <v>62.55</v>
      </c>
      <c r="L6" s="1">
        <v>64.8</v>
      </c>
      <c r="M6" s="1">
        <v>65.25</v>
      </c>
      <c r="N6" s="1">
        <v>66.150000000000006</v>
      </c>
      <c r="O6" s="1">
        <v>70.650000000000006</v>
      </c>
      <c r="P6" s="1">
        <v>71.55</v>
      </c>
      <c r="Q6" s="1">
        <v>75.599999999999994</v>
      </c>
      <c r="R6" s="1">
        <v>77.849999999999994</v>
      </c>
      <c r="S6" s="1">
        <v>78.3</v>
      </c>
      <c r="T6" s="1">
        <v>78.75</v>
      </c>
      <c r="U6" s="1">
        <v>78.75</v>
      </c>
      <c r="V6" s="1">
        <v>79.2</v>
      </c>
      <c r="W6" s="1">
        <v>81.900000000000006</v>
      </c>
      <c r="X6" s="1">
        <v>83.7</v>
      </c>
      <c r="Y6" s="1">
        <v>84.6</v>
      </c>
      <c r="Z6" s="1">
        <v>86.4</v>
      </c>
      <c r="AA6" s="1">
        <v>97.65</v>
      </c>
      <c r="AB6" s="1">
        <v>100.35</v>
      </c>
      <c r="AC6" s="1">
        <v>102.15</v>
      </c>
      <c r="AD6" s="1">
        <v>103.95</v>
      </c>
      <c r="AE6" s="1">
        <v>105.3</v>
      </c>
      <c r="AF6" s="1">
        <v>107.55</v>
      </c>
      <c r="AG6" s="1">
        <v>147.02857142857101</v>
      </c>
      <c r="AH6" s="1">
        <v>151.771428571429</v>
      </c>
      <c r="AI6" s="1">
        <v>164.22142857142899</v>
      </c>
      <c r="AJ6" s="1">
        <v>171.335714285714</v>
      </c>
      <c r="AK6" s="1">
        <v>173.11428571428601</v>
      </c>
      <c r="AL6" s="1">
        <v>174.892857142857</v>
      </c>
      <c r="AM6" s="1">
        <v>175.48571428571401</v>
      </c>
      <c r="AN6" s="1">
        <v>226.33809523809501</v>
      </c>
      <c r="AO6" s="1">
        <v>227.857142857143</v>
      </c>
      <c r="AP6" s="1">
        <v>243.80714285714299</v>
      </c>
      <c r="AQ6" s="1">
        <v>249.88333333333301</v>
      </c>
      <c r="AR6" s="1">
        <v>302.29761904761898</v>
      </c>
      <c r="AS6" s="1">
        <v>312.22380952381002</v>
      </c>
      <c r="AT6" s="1">
        <v>357.52857142857101</v>
      </c>
      <c r="AU6" s="1">
        <v>358.55595238095202</v>
      </c>
      <c r="AV6" s="1">
        <v>359.58333333333297</v>
      </c>
      <c r="AW6" s="1">
        <v>363.69285714285701</v>
      </c>
      <c r="AX6" s="1">
        <v>365.74761904761903</v>
      </c>
      <c r="AY6" s="1">
        <v>372.93928571428597</v>
      </c>
      <c r="AZ6" s="1">
        <v>383.21309523809498</v>
      </c>
      <c r="BA6" s="1">
        <v>384.24047619047599</v>
      </c>
      <c r="BB6" s="1">
        <v>390.40476190476198</v>
      </c>
    </row>
    <row r="7" spans="1:107" x14ac:dyDescent="0.3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176</v>
      </c>
      <c r="W7" s="1">
        <v>182</v>
      </c>
      <c r="X7" s="1">
        <v>186</v>
      </c>
      <c r="Y7" s="1">
        <v>188</v>
      </c>
      <c r="Z7" s="1">
        <v>192</v>
      </c>
      <c r="AA7" s="1">
        <v>217</v>
      </c>
      <c r="AB7" s="1">
        <v>223</v>
      </c>
      <c r="AC7" s="1">
        <v>227</v>
      </c>
      <c r="AD7" s="1">
        <v>231</v>
      </c>
      <c r="AE7" s="1">
        <v>234</v>
      </c>
      <c r="AF7" s="1">
        <v>239</v>
      </c>
      <c r="AG7" s="1">
        <v>248</v>
      </c>
      <c r="AH7" s="1">
        <v>256</v>
      </c>
      <c r="AI7" s="1">
        <v>277</v>
      </c>
      <c r="AJ7" s="1">
        <v>289</v>
      </c>
      <c r="AK7" s="1">
        <v>292</v>
      </c>
      <c r="AL7" s="1">
        <v>295</v>
      </c>
      <c r="AM7" s="1">
        <v>296</v>
      </c>
      <c r="AN7" s="1">
        <v>298</v>
      </c>
      <c r="AO7" s="1">
        <v>300</v>
      </c>
      <c r="AP7" s="1">
        <v>321</v>
      </c>
      <c r="AQ7" s="1">
        <v>329</v>
      </c>
      <c r="AR7" s="1">
        <v>335</v>
      </c>
      <c r="AS7" s="1">
        <v>346</v>
      </c>
      <c r="AT7" s="1">
        <v>348</v>
      </c>
      <c r="AU7" s="1">
        <v>349</v>
      </c>
      <c r="AV7" s="1">
        <v>350</v>
      </c>
      <c r="AW7" s="1">
        <v>354</v>
      </c>
      <c r="AX7" s="1">
        <v>356</v>
      </c>
      <c r="AY7" s="1">
        <v>363</v>
      </c>
      <c r="AZ7" s="1">
        <v>373</v>
      </c>
      <c r="BA7" s="1">
        <v>374</v>
      </c>
      <c r="BB7" s="1">
        <v>380</v>
      </c>
    </row>
    <row r="8" spans="1:107" x14ac:dyDescent="0.3">
      <c r="A8" t="s">
        <v>4</v>
      </c>
      <c r="B8" t="s">
        <v>437</v>
      </c>
      <c r="C8">
        <v>25</v>
      </c>
      <c r="D8">
        <v>54</v>
      </c>
      <c r="E8">
        <v>66</v>
      </c>
      <c r="F8">
        <v>66</v>
      </c>
      <c r="G8">
        <v>90</v>
      </c>
      <c r="H8" s="1">
        <v>128</v>
      </c>
      <c r="I8" s="1">
        <v>133</v>
      </c>
      <c r="J8" s="1">
        <v>138</v>
      </c>
      <c r="K8" s="1">
        <v>139</v>
      </c>
      <c r="L8" s="1">
        <v>144</v>
      </c>
      <c r="M8" s="1">
        <v>217.5</v>
      </c>
      <c r="N8" s="1">
        <v>220.5</v>
      </c>
      <c r="O8" s="1">
        <v>235.5</v>
      </c>
      <c r="P8" s="1">
        <v>238.5</v>
      </c>
      <c r="Q8" s="1">
        <v>252</v>
      </c>
      <c r="R8" s="1">
        <v>259.5</v>
      </c>
      <c r="S8" s="1">
        <v>261</v>
      </c>
      <c r="T8" s="1">
        <v>437.5</v>
      </c>
      <c r="U8" s="1">
        <v>437.5</v>
      </c>
      <c r="V8" s="1">
        <v>440</v>
      </c>
      <c r="W8" s="1">
        <v>455</v>
      </c>
      <c r="X8" s="1">
        <v>465</v>
      </c>
      <c r="Y8" s="1">
        <v>470</v>
      </c>
      <c r="Z8" s="1">
        <v>480</v>
      </c>
      <c r="AA8" s="1">
        <v>542.5</v>
      </c>
      <c r="AB8" s="1">
        <v>557.5</v>
      </c>
      <c r="AC8" s="1">
        <v>567.5</v>
      </c>
      <c r="AD8" s="1">
        <v>693</v>
      </c>
      <c r="AE8" s="1">
        <v>702</v>
      </c>
      <c r="AF8" s="1">
        <v>717</v>
      </c>
      <c r="AG8" s="1">
        <v>793.6</v>
      </c>
      <c r="AH8" s="1">
        <v>1075.2</v>
      </c>
      <c r="AI8" s="1">
        <v>1440.4</v>
      </c>
      <c r="AJ8" s="1">
        <v>1502.8</v>
      </c>
      <c r="AK8" s="1">
        <v>1761.7333333333299</v>
      </c>
      <c r="AL8" s="1">
        <v>2074.8333333333298</v>
      </c>
      <c r="AM8" s="1">
        <v>2081.86666666667</v>
      </c>
      <c r="AN8" s="1">
        <v>2095.9333333333302</v>
      </c>
      <c r="AO8" s="1">
        <v>2110</v>
      </c>
      <c r="AP8" s="1">
        <v>2257.6999999999998</v>
      </c>
      <c r="AQ8" s="1">
        <v>2642.9666666666699</v>
      </c>
      <c r="AR8" s="1">
        <v>2691.1666666666702</v>
      </c>
      <c r="AS8" s="1">
        <v>2779.5333333333301</v>
      </c>
      <c r="AT8" s="1">
        <v>2795.6</v>
      </c>
      <c r="AU8" s="1">
        <v>2803.63333333333</v>
      </c>
      <c r="AV8" s="1">
        <v>2811.6666666666702</v>
      </c>
      <c r="AW8" s="1">
        <v>2961.8</v>
      </c>
      <c r="AX8" s="1">
        <v>2978.5333333333301</v>
      </c>
      <c r="AY8" s="1">
        <v>3218.6</v>
      </c>
      <c r="AZ8" s="1">
        <v>3307.2666666666701</v>
      </c>
      <c r="BA8" s="1">
        <v>3316.13333333333</v>
      </c>
      <c r="BB8" s="1">
        <v>3369.3333333333298</v>
      </c>
    </row>
    <row r="9" spans="1:107" x14ac:dyDescent="0.3">
      <c r="A9" t="s">
        <v>5</v>
      </c>
      <c r="B9" t="s">
        <v>437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s="1">
        <v>145</v>
      </c>
      <c r="N9" s="1">
        <v>147</v>
      </c>
      <c r="O9" s="1">
        <v>157</v>
      </c>
      <c r="P9" s="1">
        <v>159</v>
      </c>
      <c r="Q9" s="1">
        <v>168</v>
      </c>
      <c r="R9" s="1">
        <v>173</v>
      </c>
      <c r="S9" s="1">
        <v>174</v>
      </c>
      <c r="T9" s="1">
        <v>175</v>
      </c>
      <c r="U9" s="1">
        <v>175</v>
      </c>
      <c r="V9" s="1">
        <v>176</v>
      </c>
      <c r="W9" s="1">
        <v>182</v>
      </c>
      <c r="X9" s="1">
        <v>186</v>
      </c>
      <c r="Y9" s="1">
        <v>188</v>
      </c>
      <c r="Z9" s="1">
        <v>192</v>
      </c>
      <c r="AA9" s="1">
        <v>217</v>
      </c>
      <c r="AB9" s="1">
        <v>223</v>
      </c>
      <c r="AC9" s="1">
        <v>227</v>
      </c>
      <c r="AD9" s="1">
        <v>462</v>
      </c>
      <c r="AE9" s="1">
        <v>468</v>
      </c>
      <c r="AF9" s="1">
        <v>478</v>
      </c>
      <c r="AG9" s="1">
        <v>558</v>
      </c>
      <c r="AH9" s="1">
        <v>576</v>
      </c>
      <c r="AI9" s="1">
        <v>623.25</v>
      </c>
      <c r="AJ9" s="1">
        <v>650.25</v>
      </c>
      <c r="AK9" s="1">
        <v>657</v>
      </c>
      <c r="AL9" s="1">
        <v>663.75</v>
      </c>
      <c r="AM9" s="1">
        <v>666</v>
      </c>
      <c r="AN9" s="1">
        <v>670.5</v>
      </c>
      <c r="AO9" s="1">
        <v>675</v>
      </c>
      <c r="AP9" s="1">
        <v>722.25</v>
      </c>
      <c r="AQ9" s="1">
        <v>740.25</v>
      </c>
      <c r="AR9" s="1">
        <v>753.75</v>
      </c>
      <c r="AS9" s="1">
        <v>778.5</v>
      </c>
      <c r="AT9" s="1">
        <v>783</v>
      </c>
      <c r="AU9" s="1">
        <v>785.25</v>
      </c>
      <c r="AV9" s="1">
        <v>787.5</v>
      </c>
      <c r="AW9" s="1">
        <v>796.5</v>
      </c>
      <c r="AX9" s="1">
        <v>801</v>
      </c>
      <c r="AY9" s="1">
        <v>816.75</v>
      </c>
      <c r="AZ9" s="1">
        <v>839.25</v>
      </c>
      <c r="BA9" s="1">
        <v>841.5</v>
      </c>
      <c r="BB9" s="1">
        <v>855</v>
      </c>
    </row>
    <row r="10" spans="1:107" x14ac:dyDescent="0.3">
      <c r="A10" t="s">
        <v>182</v>
      </c>
      <c r="B10" t="s">
        <v>437</v>
      </c>
      <c r="C10">
        <v>25</v>
      </c>
      <c r="D10">
        <v>54</v>
      </c>
      <c r="E10">
        <v>66</v>
      </c>
      <c r="F10">
        <v>66</v>
      </c>
      <c r="G10">
        <v>90</v>
      </c>
      <c r="H10" s="1">
        <v>128</v>
      </c>
      <c r="I10" s="1">
        <v>133</v>
      </c>
      <c r="J10" s="1">
        <v>138</v>
      </c>
      <c r="K10" s="1">
        <v>139</v>
      </c>
      <c r="L10" s="1">
        <v>144</v>
      </c>
      <c r="M10" s="1">
        <v>217.5</v>
      </c>
      <c r="N10" s="1">
        <v>220.5</v>
      </c>
      <c r="O10" s="1">
        <v>235.5</v>
      </c>
      <c r="P10" s="1">
        <v>238.5</v>
      </c>
      <c r="Q10" s="1">
        <v>252</v>
      </c>
      <c r="R10" s="1">
        <v>259.5</v>
      </c>
      <c r="S10" s="1">
        <v>261</v>
      </c>
      <c r="T10" s="1">
        <v>262.5</v>
      </c>
      <c r="U10" s="1">
        <v>262.5</v>
      </c>
      <c r="V10" s="1">
        <v>264</v>
      </c>
      <c r="W10" s="1">
        <v>273</v>
      </c>
      <c r="X10" s="1">
        <v>279</v>
      </c>
      <c r="Y10" s="1">
        <v>282</v>
      </c>
      <c r="Z10" s="1">
        <v>288</v>
      </c>
      <c r="AA10" s="1">
        <v>325.5</v>
      </c>
      <c r="AB10" s="1">
        <v>334.5</v>
      </c>
      <c r="AC10" s="1">
        <v>340.5</v>
      </c>
      <c r="AD10" s="1">
        <v>462</v>
      </c>
      <c r="AE10" s="1">
        <v>468</v>
      </c>
      <c r="AF10" s="1">
        <v>478</v>
      </c>
      <c r="AG10" s="1">
        <v>545.6</v>
      </c>
      <c r="AH10" s="1">
        <v>563.20000000000005</v>
      </c>
      <c r="AI10" s="1">
        <v>609.4</v>
      </c>
      <c r="AJ10" s="1">
        <v>635.79999999999995</v>
      </c>
      <c r="AK10" s="1">
        <v>642.4</v>
      </c>
      <c r="AL10" s="1">
        <v>649</v>
      </c>
      <c r="AM10" s="1">
        <v>651.20000000000005</v>
      </c>
      <c r="AN10" s="1">
        <v>655.6</v>
      </c>
      <c r="AO10" s="1">
        <v>660</v>
      </c>
      <c r="AP10" s="1">
        <v>706.2</v>
      </c>
      <c r="AQ10" s="1">
        <v>723.8</v>
      </c>
      <c r="AR10" s="1">
        <v>737</v>
      </c>
      <c r="AS10" s="1">
        <v>761.2</v>
      </c>
      <c r="AT10" s="1">
        <v>765.6</v>
      </c>
      <c r="AU10" s="1">
        <v>767.8</v>
      </c>
      <c r="AV10" s="1">
        <v>770</v>
      </c>
      <c r="AW10" s="1">
        <v>778.8</v>
      </c>
      <c r="AX10" s="1">
        <v>783.2</v>
      </c>
      <c r="AY10" s="1">
        <v>798.6</v>
      </c>
      <c r="AZ10" s="1">
        <v>820.6</v>
      </c>
      <c r="BA10" s="1">
        <v>822.8</v>
      </c>
      <c r="BB10" s="1">
        <v>836</v>
      </c>
    </row>
    <row r="11" spans="1:107" x14ac:dyDescent="0.3">
      <c r="A11" t="s">
        <v>95</v>
      </c>
      <c r="B11" t="s">
        <v>437</v>
      </c>
      <c r="C11">
        <v>25</v>
      </c>
      <c r="D11">
        <v>54</v>
      </c>
      <c r="E11">
        <v>66</v>
      </c>
      <c r="F11">
        <v>66</v>
      </c>
      <c r="G11">
        <v>90</v>
      </c>
      <c r="H11" s="1">
        <v>128</v>
      </c>
      <c r="I11" s="1">
        <v>133</v>
      </c>
      <c r="J11" s="1">
        <v>138</v>
      </c>
      <c r="K11" s="1">
        <v>139</v>
      </c>
      <c r="L11" s="1">
        <v>144</v>
      </c>
      <c r="M11" s="1">
        <v>217.5</v>
      </c>
      <c r="N11">
        <v>367.5</v>
      </c>
      <c r="O11" s="1">
        <v>392.5</v>
      </c>
      <c r="P11" s="1">
        <v>397.5</v>
      </c>
      <c r="Q11" s="1">
        <v>420</v>
      </c>
      <c r="R11" s="1">
        <v>432.5</v>
      </c>
      <c r="S11" s="1">
        <v>435</v>
      </c>
      <c r="T11" s="1">
        <v>437.5</v>
      </c>
      <c r="U11" s="1">
        <v>437.5</v>
      </c>
      <c r="V11" s="1">
        <v>440</v>
      </c>
      <c r="W11" s="1">
        <v>455</v>
      </c>
      <c r="X11" s="1">
        <v>465</v>
      </c>
      <c r="Y11" s="1">
        <v>470</v>
      </c>
      <c r="Z11" s="1">
        <v>480</v>
      </c>
      <c r="AA11" s="1">
        <v>542.5</v>
      </c>
      <c r="AB11" s="1">
        <v>557.5</v>
      </c>
      <c r="AC11" s="1">
        <v>567.5</v>
      </c>
      <c r="AD11" s="1">
        <v>693</v>
      </c>
      <c r="AE11" s="1">
        <v>702</v>
      </c>
      <c r="AF11" s="1">
        <v>717</v>
      </c>
      <c r="AG11" s="1">
        <v>826.66666666666697</v>
      </c>
      <c r="AH11" s="1">
        <v>938.66666666666697</v>
      </c>
      <c r="AI11" s="1">
        <v>1015.66666666667</v>
      </c>
      <c r="AJ11" s="1">
        <v>1059.6666666666699</v>
      </c>
      <c r="AK11" s="1">
        <v>1070.6666666666699</v>
      </c>
      <c r="AL11" s="1">
        <v>1229.1666666666699</v>
      </c>
      <c r="AM11" s="1">
        <v>1381.3333333333301</v>
      </c>
      <c r="AN11" s="1">
        <v>1390.6666666666699</v>
      </c>
      <c r="AO11" s="1">
        <v>1400</v>
      </c>
      <c r="AP11" s="1">
        <v>1498</v>
      </c>
      <c r="AQ11" s="1">
        <v>1535.3333333333301</v>
      </c>
      <c r="AR11" s="1">
        <v>1647.0833333333301</v>
      </c>
      <c r="AS11" s="1">
        <v>1701.1666666666699</v>
      </c>
      <c r="AT11" s="1">
        <v>1711</v>
      </c>
      <c r="AU11" s="1">
        <v>1715.9166666666699</v>
      </c>
      <c r="AV11" s="1">
        <v>1720.8333333333301</v>
      </c>
      <c r="AW11" s="1">
        <v>1799.5</v>
      </c>
      <c r="AX11" s="1">
        <v>1809.6666666666699</v>
      </c>
      <c r="AY11" s="1">
        <v>1845.25</v>
      </c>
      <c r="AZ11" s="1">
        <v>1896.0833333333301</v>
      </c>
      <c r="BA11" s="1">
        <v>1901.1666666666699</v>
      </c>
      <c r="BB11" s="1">
        <v>1931.6666666666699</v>
      </c>
    </row>
    <row r="12" spans="1:107" x14ac:dyDescent="0.3">
      <c r="A12" t="s">
        <v>53</v>
      </c>
      <c r="B12" t="s">
        <v>437</v>
      </c>
      <c r="C12">
        <v>12.5</v>
      </c>
      <c r="D12">
        <v>27</v>
      </c>
      <c r="E12">
        <v>55</v>
      </c>
      <c r="F12">
        <v>55</v>
      </c>
      <c r="G12">
        <v>120</v>
      </c>
      <c r="H12">
        <v>170.666666666667</v>
      </c>
      <c r="I12">
        <v>177.333333333333</v>
      </c>
      <c r="J12">
        <v>184</v>
      </c>
      <c r="K12">
        <v>185.333333333333</v>
      </c>
      <c r="L12">
        <v>192</v>
      </c>
      <c r="M12">
        <v>241.666666666667</v>
      </c>
      <c r="N12">
        <v>318.5</v>
      </c>
      <c r="O12">
        <v>340.16666666666703</v>
      </c>
      <c r="P12">
        <v>344.5</v>
      </c>
      <c r="Q12">
        <v>364</v>
      </c>
      <c r="R12" s="1">
        <v>432.5</v>
      </c>
      <c r="S12" s="1">
        <v>435</v>
      </c>
      <c r="T12">
        <v>437.5</v>
      </c>
      <c r="U12">
        <v>437.5</v>
      </c>
      <c r="V12">
        <v>440</v>
      </c>
      <c r="W12" s="1">
        <v>576.33333333333303</v>
      </c>
      <c r="X12" s="1">
        <v>589</v>
      </c>
      <c r="Y12" s="1">
        <v>595.33333333333303</v>
      </c>
      <c r="Z12" s="1">
        <v>608</v>
      </c>
      <c r="AA12" s="1">
        <v>687.16666666666697</v>
      </c>
      <c r="AB12" s="1">
        <v>706.16666666666697</v>
      </c>
      <c r="AC12" s="1">
        <v>718.83333333333303</v>
      </c>
      <c r="AD12" s="1">
        <v>866.25</v>
      </c>
      <c r="AE12" s="1">
        <v>877.5</v>
      </c>
      <c r="AF12" s="1">
        <v>896.25</v>
      </c>
      <c r="AG12" s="1">
        <v>1054</v>
      </c>
      <c r="AH12" s="1">
        <v>1152</v>
      </c>
      <c r="AI12" s="1">
        <v>1246.5</v>
      </c>
      <c r="AJ12" s="1">
        <v>1300.5</v>
      </c>
      <c r="AK12" s="1">
        <v>1314</v>
      </c>
      <c r="AL12" s="1">
        <v>1425.8333333333301</v>
      </c>
      <c r="AM12" s="1">
        <v>1529.3333333333301</v>
      </c>
      <c r="AN12" s="1">
        <v>1639</v>
      </c>
      <c r="AO12" s="1">
        <v>1650</v>
      </c>
      <c r="AP12" s="1">
        <v>1765.5</v>
      </c>
      <c r="AQ12" s="1">
        <v>1809.5</v>
      </c>
      <c r="AR12" s="1">
        <v>1909.5</v>
      </c>
      <c r="AS12" s="1">
        <v>1972.2</v>
      </c>
      <c r="AT12" s="1">
        <v>2157.6</v>
      </c>
      <c r="AU12" s="1">
        <v>2163.8000000000002</v>
      </c>
      <c r="AV12" s="1">
        <v>2170</v>
      </c>
      <c r="AW12" s="1">
        <v>2245.37142857143</v>
      </c>
      <c r="AX12" s="1">
        <v>2258.0571428571402</v>
      </c>
      <c r="AY12" s="1">
        <v>2375.0571428571402</v>
      </c>
      <c r="AZ12" s="1">
        <v>2487.1107142857099</v>
      </c>
      <c r="BA12" s="1">
        <v>2493.7785714285701</v>
      </c>
      <c r="BB12" s="1">
        <v>2642.3571428571399</v>
      </c>
    </row>
    <row r="13" spans="1:107" x14ac:dyDescent="0.3">
      <c r="A13" t="s">
        <v>6</v>
      </c>
      <c r="B13" t="s">
        <v>437</v>
      </c>
      <c r="C13">
        <v>12.5</v>
      </c>
      <c r="D13">
        <v>27</v>
      </c>
      <c r="E13">
        <v>33</v>
      </c>
      <c r="F13">
        <v>99</v>
      </c>
      <c r="G13">
        <v>135</v>
      </c>
      <c r="H13" s="1">
        <v>192</v>
      </c>
      <c r="I13" s="1">
        <v>199.5</v>
      </c>
      <c r="J13" s="1">
        <v>207</v>
      </c>
      <c r="K13" s="1">
        <v>208.5</v>
      </c>
      <c r="L13" s="1">
        <v>216</v>
      </c>
      <c r="M13" s="1">
        <v>265.83333333333297</v>
      </c>
      <c r="N13">
        <v>343</v>
      </c>
      <c r="O13">
        <v>366.33333333333297</v>
      </c>
      <c r="P13">
        <v>371</v>
      </c>
      <c r="Q13" s="1">
        <v>392</v>
      </c>
      <c r="R13" s="1">
        <v>403.66666666666703</v>
      </c>
      <c r="S13" s="1">
        <v>406</v>
      </c>
      <c r="T13">
        <v>495.83333333333297</v>
      </c>
      <c r="U13">
        <v>495.83333333333297</v>
      </c>
      <c r="V13">
        <v>498.66666666666703</v>
      </c>
      <c r="W13" s="1">
        <v>515.66666666666697</v>
      </c>
      <c r="X13" s="1">
        <v>527</v>
      </c>
      <c r="Y13" s="1">
        <v>532.66666666666697</v>
      </c>
      <c r="Z13" s="1">
        <v>544</v>
      </c>
      <c r="AA13" s="1">
        <v>614.83333333333303</v>
      </c>
      <c r="AB13" s="1">
        <v>631.83333333333303</v>
      </c>
      <c r="AC13" s="1">
        <v>643.16666666666697</v>
      </c>
      <c r="AD13" s="1">
        <v>731.5</v>
      </c>
      <c r="AE13" s="1">
        <v>741</v>
      </c>
      <c r="AF13" s="1">
        <v>756.83333333333303</v>
      </c>
      <c r="AG13" s="1">
        <v>847.33333333333303</v>
      </c>
      <c r="AH13" s="1">
        <v>1045.3333333333301</v>
      </c>
      <c r="AI13" s="1">
        <v>1269.5833333333301</v>
      </c>
      <c r="AJ13" s="1">
        <v>1324.5833333333301</v>
      </c>
      <c r="AK13" s="1">
        <v>1508.6666666666699</v>
      </c>
      <c r="AL13" s="1">
        <v>1671.6666666666699</v>
      </c>
      <c r="AM13" s="1">
        <v>1776</v>
      </c>
      <c r="AN13" s="1">
        <v>1788</v>
      </c>
      <c r="AO13" s="1">
        <v>1800</v>
      </c>
      <c r="AP13" s="1">
        <v>1926</v>
      </c>
      <c r="AQ13" s="1">
        <v>2193.3333333333298</v>
      </c>
      <c r="AR13" s="1">
        <v>2233.3333333333298</v>
      </c>
      <c r="AS13" s="1">
        <v>2306.6666666666702</v>
      </c>
      <c r="AT13" s="1">
        <v>2320</v>
      </c>
      <c r="AU13" s="1">
        <v>2326.6666666666702</v>
      </c>
      <c r="AV13" s="1">
        <v>2333.3333333333298</v>
      </c>
      <c r="AW13" s="1">
        <v>2448.5</v>
      </c>
      <c r="AX13" s="1">
        <v>2462.3333333333298</v>
      </c>
      <c r="AY13" s="1">
        <v>2631.75</v>
      </c>
      <c r="AZ13" s="1">
        <v>2704.25</v>
      </c>
      <c r="BA13" s="1">
        <v>2711.5</v>
      </c>
      <c r="BB13" s="1">
        <v>2755</v>
      </c>
    </row>
    <row r="14" spans="1:107" x14ac:dyDescent="0.3">
      <c r="A14" t="s">
        <v>7</v>
      </c>
      <c r="B14" t="s">
        <v>437</v>
      </c>
      <c r="C14">
        <v>12.5</v>
      </c>
      <c r="D14">
        <v>27</v>
      </c>
      <c r="E14">
        <v>33</v>
      </c>
      <c r="F14">
        <v>99</v>
      </c>
      <c r="G14">
        <v>135</v>
      </c>
      <c r="H14" s="1">
        <v>192</v>
      </c>
      <c r="I14" s="1">
        <v>199.5</v>
      </c>
      <c r="J14" s="1">
        <v>207</v>
      </c>
      <c r="K14" s="1">
        <v>208.5</v>
      </c>
      <c r="L14" s="1">
        <v>216</v>
      </c>
      <c r="M14" s="1">
        <v>265.83333333333297</v>
      </c>
      <c r="N14" s="1">
        <v>269.5</v>
      </c>
      <c r="O14" s="1">
        <v>287.83333333333297</v>
      </c>
      <c r="P14" s="1">
        <v>291.5</v>
      </c>
      <c r="Q14" s="1">
        <v>308</v>
      </c>
      <c r="R14" s="1">
        <v>317.16666666666703</v>
      </c>
      <c r="S14" s="1">
        <v>319</v>
      </c>
      <c r="T14" s="1">
        <v>408.33333333333297</v>
      </c>
      <c r="U14" s="1">
        <v>408.33333333333297</v>
      </c>
      <c r="V14" s="1">
        <v>410.66666666666703</v>
      </c>
      <c r="W14" s="1">
        <v>424.66666666666703</v>
      </c>
      <c r="X14" s="1">
        <v>434</v>
      </c>
      <c r="Y14" s="1">
        <v>438.66666666666703</v>
      </c>
      <c r="Z14" s="1">
        <v>448</v>
      </c>
      <c r="AA14" s="1">
        <v>506.33333333333297</v>
      </c>
      <c r="AB14" s="1">
        <v>520.33333333333303</v>
      </c>
      <c r="AC14" s="1">
        <v>529.66666666666697</v>
      </c>
      <c r="AD14" s="1">
        <v>616</v>
      </c>
      <c r="AE14" s="1">
        <v>624</v>
      </c>
      <c r="AF14" s="1">
        <v>637.33333333333303</v>
      </c>
      <c r="AG14" s="1">
        <v>702.66666666666697</v>
      </c>
      <c r="AH14" s="1">
        <v>896</v>
      </c>
      <c r="AI14" s="1">
        <v>1108</v>
      </c>
      <c r="AJ14" s="1">
        <v>1156</v>
      </c>
      <c r="AK14" s="1">
        <v>1338.3333333333301</v>
      </c>
      <c r="AL14" s="1">
        <v>1499.5833333333301</v>
      </c>
      <c r="AM14" s="1">
        <v>1504.6666666666699</v>
      </c>
      <c r="AN14" s="1">
        <v>1514.8333333333301</v>
      </c>
      <c r="AO14" s="1">
        <v>1525</v>
      </c>
      <c r="AP14" s="1">
        <v>1631.75</v>
      </c>
      <c r="AQ14" s="1">
        <v>1891.75</v>
      </c>
      <c r="AR14" s="1">
        <v>1926.25</v>
      </c>
      <c r="AS14" s="1">
        <v>1989.5</v>
      </c>
      <c r="AT14" s="1">
        <v>2001</v>
      </c>
      <c r="AU14" s="1">
        <v>2006.75</v>
      </c>
      <c r="AV14" s="1">
        <v>2012.5</v>
      </c>
      <c r="AW14" s="1">
        <v>2124</v>
      </c>
      <c r="AX14" s="1">
        <v>2136</v>
      </c>
      <c r="AY14" s="1">
        <v>2299</v>
      </c>
      <c r="AZ14" s="1">
        <v>2362.3333333333298</v>
      </c>
      <c r="BA14" s="1">
        <v>2368.6666666666702</v>
      </c>
      <c r="BB14" s="1">
        <v>2406.6666666666702</v>
      </c>
    </row>
    <row r="15" spans="1:107" x14ac:dyDescent="0.3">
      <c r="A15" t="s">
        <v>8</v>
      </c>
      <c r="B15" t="s">
        <v>437</v>
      </c>
      <c r="C15">
        <v>8.3333333333333304</v>
      </c>
      <c r="D15">
        <v>18</v>
      </c>
      <c r="E15">
        <v>22</v>
      </c>
      <c r="F15">
        <v>55</v>
      </c>
      <c r="G15">
        <v>75</v>
      </c>
      <c r="H15" s="1">
        <v>106.666666666667</v>
      </c>
      <c r="I15" s="1">
        <v>110.833333333333</v>
      </c>
      <c r="J15" s="1">
        <v>115</v>
      </c>
      <c r="K15" s="1">
        <v>115.833333333333</v>
      </c>
      <c r="L15" s="1">
        <v>120</v>
      </c>
      <c r="M15" s="1">
        <v>157.083333333333</v>
      </c>
      <c r="N15" s="1">
        <v>159.25</v>
      </c>
      <c r="O15" s="1">
        <v>170.083333333333</v>
      </c>
      <c r="P15" s="1">
        <v>172.25</v>
      </c>
      <c r="Q15" s="1">
        <v>182</v>
      </c>
      <c r="R15" s="1">
        <v>187.416666666667</v>
      </c>
      <c r="S15" s="1">
        <v>188.5</v>
      </c>
      <c r="T15" s="1">
        <v>247.916666666667</v>
      </c>
      <c r="U15" s="1">
        <v>247.916666666667</v>
      </c>
      <c r="V15" s="1">
        <v>249.333333333333</v>
      </c>
      <c r="W15" s="1">
        <v>257.83333333333297</v>
      </c>
      <c r="X15" s="1">
        <v>263.5</v>
      </c>
      <c r="Y15" s="1">
        <v>266.33333333333297</v>
      </c>
      <c r="Z15" s="1">
        <v>272</v>
      </c>
      <c r="AA15" s="1">
        <v>307.41666666666703</v>
      </c>
      <c r="AB15" s="1">
        <v>315.91666666666703</v>
      </c>
      <c r="AC15" s="1">
        <v>321.58333333333297</v>
      </c>
      <c r="AD15" s="1">
        <v>385</v>
      </c>
      <c r="AE15" s="1">
        <v>390</v>
      </c>
      <c r="AF15" s="1">
        <v>398.33333333333297</v>
      </c>
      <c r="AG15" s="1">
        <v>448.76190476190499</v>
      </c>
      <c r="AH15" s="1">
        <v>591.23809523809496</v>
      </c>
      <c r="AI15" s="1">
        <v>732.07142857142901</v>
      </c>
      <c r="AJ15" s="1">
        <v>763.78571428571399</v>
      </c>
      <c r="AK15" s="1">
        <v>903.11428571428598</v>
      </c>
      <c r="AL15" s="1">
        <v>1010.72619047619</v>
      </c>
      <c r="AM15" s="1">
        <v>1014.15238095238</v>
      </c>
      <c r="AN15" s="1">
        <v>1021.00476190476</v>
      </c>
      <c r="AO15" s="1">
        <v>1027.8571428571399</v>
      </c>
      <c r="AP15" s="1">
        <v>1099.80714285714</v>
      </c>
      <c r="AQ15" s="1">
        <v>1291.7166666666701</v>
      </c>
      <c r="AR15" s="1">
        <v>1315.2738095238101</v>
      </c>
      <c r="AS15" s="1">
        <v>1358.4619047619001</v>
      </c>
      <c r="AT15" s="1">
        <v>1366.31428571429</v>
      </c>
      <c r="AU15" s="1">
        <v>1370.24047619048</v>
      </c>
      <c r="AV15" s="1">
        <v>1374.1666666666699</v>
      </c>
      <c r="AW15" s="1">
        <v>1460.6714285714299</v>
      </c>
      <c r="AX15" s="1">
        <v>1468.92380952381</v>
      </c>
      <c r="AY15" s="1">
        <v>1588.55714285714</v>
      </c>
      <c r="AZ15" s="1">
        <v>1632.31904761905</v>
      </c>
      <c r="BA15" s="1">
        <v>1636.69523809524</v>
      </c>
      <c r="BB15" s="1">
        <v>1662.9523809523801</v>
      </c>
    </row>
    <row r="16" spans="1:107" x14ac:dyDescent="0.3">
      <c r="A16" t="s">
        <v>9</v>
      </c>
      <c r="B16" t="s">
        <v>437</v>
      </c>
      <c r="C16">
        <v>6.25</v>
      </c>
      <c r="D16">
        <v>13.5</v>
      </c>
      <c r="E16">
        <v>16.5</v>
      </c>
      <c r="F16">
        <v>38.5</v>
      </c>
      <c r="G16">
        <v>52.5</v>
      </c>
      <c r="H16" s="1">
        <v>74.6666666666667</v>
      </c>
      <c r="I16" s="1">
        <v>77.5833333333333</v>
      </c>
      <c r="J16" s="1">
        <v>80.5</v>
      </c>
      <c r="K16" s="1">
        <v>81.0833333333333</v>
      </c>
      <c r="L16" s="1">
        <v>84</v>
      </c>
      <c r="M16" s="1">
        <v>113.583333333333</v>
      </c>
      <c r="N16" s="1">
        <v>115.15</v>
      </c>
      <c r="O16" s="1">
        <v>122.98333333333299</v>
      </c>
      <c r="P16" s="1">
        <v>124.55</v>
      </c>
      <c r="Q16" s="1">
        <v>131.6</v>
      </c>
      <c r="R16" s="1">
        <v>135.51666666666699</v>
      </c>
      <c r="S16" s="1">
        <v>136.30000000000001</v>
      </c>
      <c r="T16" s="1">
        <v>180.833333333333</v>
      </c>
      <c r="U16" s="1">
        <v>180.833333333333</v>
      </c>
      <c r="V16" s="1">
        <v>181.86666666666699</v>
      </c>
      <c r="W16" s="1">
        <v>188.066666666667</v>
      </c>
      <c r="X16" s="1">
        <v>192.2</v>
      </c>
      <c r="Y16" s="1">
        <v>194.26666666666699</v>
      </c>
      <c r="Z16" s="1">
        <v>198.4</v>
      </c>
      <c r="AA16" s="1">
        <v>224.23333333333301</v>
      </c>
      <c r="AB16" s="1">
        <v>230.433333333333</v>
      </c>
      <c r="AC16" s="1">
        <v>234.566666666667</v>
      </c>
      <c r="AD16" s="1">
        <v>284.89999999999998</v>
      </c>
      <c r="AE16" s="1">
        <v>288.60000000000002</v>
      </c>
      <c r="AF16" s="1">
        <v>294.76666666666699</v>
      </c>
      <c r="AG16" s="1">
        <v>336.86666666666702</v>
      </c>
      <c r="AH16" s="1">
        <v>450.13333333333298</v>
      </c>
      <c r="AI16" s="1">
        <v>556.30833333333305</v>
      </c>
      <c r="AJ16" s="1">
        <v>580.40833333333296</v>
      </c>
      <c r="AK16" s="1">
        <v>693.5</v>
      </c>
      <c r="AL16" s="1">
        <v>774.375</v>
      </c>
      <c r="AM16" s="1">
        <v>777</v>
      </c>
      <c r="AN16" s="1">
        <v>782.25</v>
      </c>
      <c r="AO16" s="1">
        <v>787.5</v>
      </c>
      <c r="AP16" s="1">
        <v>842.625</v>
      </c>
      <c r="AQ16" s="1">
        <v>995.22500000000002</v>
      </c>
      <c r="AR16" s="1">
        <v>1013.375</v>
      </c>
      <c r="AS16" s="1">
        <v>1046.6500000000001</v>
      </c>
      <c r="AT16" s="1">
        <v>1052.7</v>
      </c>
      <c r="AU16" s="1">
        <v>1055.7249999999999</v>
      </c>
      <c r="AV16" s="1">
        <v>1058.75</v>
      </c>
      <c r="AW16" s="1">
        <v>1129.8499999999999</v>
      </c>
      <c r="AX16" s="1">
        <v>1136.2333333333299</v>
      </c>
      <c r="AY16" s="1">
        <v>1231.175</v>
      </c>
      <c r="AZ16" s="1">
        <v>1265.0916666666701</v>
      </c>
      <c r="BA16" s="1">
        <v>1268.4833333333299</v>
      </c>
      <c r="BB16" s="1">
        <v>1288.8333333333301</v>
      </c>
    </row>
    <row r="17" spans="1:54" x14ac:dyDescent="0.3">
      <c r="A17" t="s">
        <v>52</v>
      </c>
      <c r="B17" t="s">
        <v>437</v>
      </c>
      <c r="C17">
        <v>12.5</v>
      </c>
      <c r="D17">
        <v>27</v>
      </c>
      <c r="E17">
        <v>66</v>
      </c>
      <c r="F17">
        <v>66</v>
      </c>
      <c r="G17">
        <v>180</v>
      </c>
      <c r="H17">
        <v>256</v>
      </c>
      <c r="I17">
        <v>266</v>
      </c>
      <c r="J17">
        <v>276</v>
      </c>
      <c r="K17">
        <v>278</v>
      </c>
      <c r="L17">
        <v>288</v>
      </c>
      <c r="M17">
        <v>338.33333333333297</v>
      </c>
      <c r="N17">
        <v>343</v>
      </c>
      <c r="O17">
        <v>366.33333333333297</v>
      </c>
      <c r="P17">
        <v>371</v>
      </c>
      <c r="Q17" s="1">
        <v>392</v>
      </c>
      <c r="R17" s="1">
        <v>403.66666666666703</v>
      </c>
      <c r="S17" s="1">
        <v>406</v>
      </c>
      <c r="T17" s="1">
        <v>408.33333333333297</v>
      </c>
      <c r="U17" s="1">
        <v>408.33333333333297</v>
      </c>
      <c r="V17" s="1">
        <v>410.66666666666703</v>
      </c>
      <c r="W17" s="1">
        <v>515.66666666666697</v>
      </c>
      <c r="X17" s="1">
        <v>527</v>
      </c>
      <c r="Y17" s="1">
        <v>532.66666666666697</v>
      </c>
      <c r="Z17" s="1">
        <v>544</v>
      </c>
      <c r="AA17" s="1">
        <v>614.83333333333303</v>
      </c>
      <c r="AB17" s="1">
        <v>631.83333333333303</v>
      </c>
      <c r="AC17" s="1">
        <v>643.16666666666697</v>
      </c>
      <c r="AD17" s="1">
        <v>808.5</v>
      </c>
      <c r="AE17" s="1">
        <v>819</v>
      </c>
      <c r="AF17" s="1">
        <v>836.5</v>
      </c>
      <c r="AG17" s="1">
        <v>909.33333333333303</v>
      </c>
      <c r="AH17" s="1">
        <v>938.66666666666697</v>
      </c>
      <c r="AI17" s="1">
        <v>1015.66666666667</v>
      </c>
      <c r="AJ17" s="1">
        <v>1059.6666666666699</v>
      </c>
      <c r="AK17" s="1">
        <v>1070.6666666666699</v>
      </c>
      <c r="AL17" s="1">
        <v>1081.6666666666699</v>
      </c>
      <c r="AM17" s="1">
        <v>1085.3333333333301</v>
      </c>
      <c r="AN17" s="1">
        <v>1092.6666666666699</v>
      </c>
      <c r="AO17" s="1">
        <v>1100</v>
      </c>
      <c r="AP17" s="1">
        <v>1177</v>
      </c>
      <c r="AQ17" s="1">
        <v>1206.3333333333301</v>
      </c>
      <c r="AR17" s="1">
        <v>1228.3333333333301</v>
      </c>
      <c r="AS17" s="1">
        <v>1268.6666666666699</v>
      </c>
      <c r="AT17" s="1">
        <v>1392</v>
      </c>
      <c r="AU17" s="1">
        <v>1396</v>
      </c>
      <c r="AV17" s="1">
        <v>1400</v>
      </c>
      <c r="AW17" s="1">
        <v>1416</v>
      </c>
      <c r="AX17" s="1">
        <v>1424</v>
      </c>
      <c r="AY17" s="1">
        <v>1542.75</v>
      </c>
      <c r="AZ17" s="1">
        <v>1585.25</v>
      </c>
      <c r="BA17" s="1">
        <v>1589.5</v>
      </c>
      <c r="BB17" s="1">
        <v>1615</v>
      </c>
    </row>
    <row r="18" spans="1:54" x14ac:dyDescent="0.3">
      <c r="A18" t="s">
        <v>51</v>
      </c>
      <c r="B18" t="s">
        <v>437</v>
      </c>
      <c r="C18">
        <v>8.3333333333333304</v>
      </c>
      <c r="D18">
        <v>18</v>
      </c>
      <c r="E18">
        <v>55</v>
      </c>
      <c r="F18">
        <v>55</v>
      </c>
      <c r="G18">
        <v>165</v>
      </c>
      <c r="H18">
        <v>234.666666666667</v>
      </c>
      <c r="I18">
        <v>243.833333333333</v>
      </c>
      <c r="J18">
        <v>253</v>
      </c>
      <c r="K18">
        <v>254.833333333333</v>
      </c>
      <c r="L18">
        <v>264</v>
      </c>
      <c r="M18">
        <v>302.08333333333297</v>
      </c>
      <c r="N18">
        <v>306.25</v>
      </c>
      <c r="O18">
        <v>327.08333333333297</v>
      </c>
      <c r="P18">
        <v>331.25</v>
      </c>
      <c r="Q18" s="1">
        <v>350</v>
      </c>
      <c r="R18" s="1">
        <v>360.41666666666703</v>
      </c>
      <c r="S18" s="1">
        <v>362.5</v>
      </c>
      <c r="T18" s="1">
        <v>364.58333333333297</v>
      </c>
      <c r="U18" s="1">
        <v>364.58333333333297</v>
      </c>
      <c r="V18" s="1">
        <v>366.66666666666703</v>
      </c>
      <c r="W18" s="1">
        <v>439.83333333333297</v>
      </c>
      <c r="X18" s="1">
        <v>449.5</v>
      </c>
      <c r="Y18" s="1">
        <v>454.33333333333297</v>
      </c>
      <c r="Z18" s="1">
        <v>464</v>
      </c>
      <c r="AA18" s="1">
        <v>524.41666666666697</v>
      </c>
      <c r="AB18" s="1">
        <v>538.91666666666697</v>
      </c>
      <c r="AC18" s="1">
        <v>548.58333333333303</v>
      </c>
      <c r="AD18" s="1">
        <v>673.75</v>
      </c>
      <c r="AE18" s="1">
        <v>682.5</v>
      </c>
      <c r="AF18" s="1">
        <v>697.08333333333303</v>
      </c>
      <c r="AG18" s="1">
        <v>758.76190476190504</v>
      </c>
      <c r="AH18" s="1">
        <v>783.23809523809496</v>
      </c>
      <c r="AI18" s="1">
        <v>847.48809523809496</v>
      </c>
      <c r="AJ18" s="1">
        <v>884.20238095238096</v>
      </c>
      <c r="AK18" s="1">
        <v>893.38095238095195</v>
      </c>
      <c r="AL18" s="1">
        <v>902.55952380952397</v>
      </c>
      <c r="AM18" s="1">
        <v>905.61904761904805</v>
      </c>
      <c r="AN18" s="1">
        <v>911.73809523809496</v>
      </c>
      <c r="AO18" s="1">
        <v>917.857142857143</v>
      </c>
      <c r="AP18" s="1">
        <v>982.107142857143</v>
      </c>
      <c r="AQ18" s="1">
        <v>1006.58333333333</v>
      </c>
      <c r="AR18" s="1">
        <v>1024.94047619048</v>
      </c>
      <c r="AS18" s="1">
        <v>1058.5952380952399</v>
      </c>
      <c r="AT18" s="1">
        <v>1151.7142857142901</v>
      </c>
      <c r="AU18" s="1">
        <v>1155.0238095238101</v>
      </c>
      <c r="AV18" s="1">
        <v>1158.3333333333301</v>
      </c>
      <c r="AW18" s="1">
        <v>1171.57142857143</v>
      </c>
      <c r="AX18" s="1">
        <v>1178.19047619048</v>
      </c>
      <c r="AY18" s="1">
        <v>1273.9571428571401</v>
      </c>
      <c r="AZ18" s="1">
        <v>1309.05238095238</v>
      </c>
      <c r="BA18" s="1">
        <v>1312.5619047619</v>
      </c>
      <c r="BB18" s="1">
        <v>1333.61904761905</v>
      </c>
    </row>
    <row r="19" spans="1:54" x14ac:dyDescent="0.3">
      <c r="A19" t="s">
        <v>363</v>
      </c>
      <c r="B19" t="s">
        <v>437</v>
      </c>
      <c r="C19">
        <v>6.25</v>
      </c>
      <c r="D19">
        <v>13.5</v>
      </c>
      <c r="E19">
        <v>38.5</v>
      </c>
      <c r="F19">
        <v>38.5</v>
      </c>
      <c r="G19">
        <v>97.5</v>
      </c>
      <c r="H19">
        <v>138.666666666667</v>
      </c>
      <c r="I19">
        <v>144.083333333333</v>
      </c>
      <c r="J19">
        <v>149.5</v>
      </c>
      <c r="K19">
        <v>150.583333333333</v>
      </c>
      <c r="L19">
        <v>156</v>
      </c>
      <c r="M19">
        <v>186.083333333333</v>
      </c>
      <c r="N19">
        <v>188.65</v>
      </c>
      <c r="O19">
        <v>201.48333333333301</v>
      </c>
      <c r="P19">
        <v>204.05</v>
      </c>
      <c r="Q19" s="1">
        <v>215.6</v>
      </c>
      <c r="R19" s="1">
        <v>222.01666666666699</v>
      </c>
      <c r="S19" s="1">
        <v>223.3</v>
      </c>
      <c r="T19" s="1">
        <v>224.583333333333</v>
      </c>
      <c r="U19" s="1">
        <v>224.583333333333</v>
      </c>
      <c r="V19" s="1">
        <v>225.86666666666699</v>
      </c>
      <c r="W19" s="1">
        <v>279.066666666667</v>
      </c>
      <c r="X19" s="1">
        <v>285.2</v>
      </c>
      <c r="Y19" s="1">
        <v>288.26666666666699</v>
      </c>
      <c r="Z19" s="1">
        <v>294.39999999999998</v>
      </c>
      <c r="AA19" s="1">
        <v>332.73333333333301</v>
      </c>
      <c r="AB19" s="1">
        <v>341.933333333333</v>
      </c>
      <c r="AC19" s="1">
        <v>348.066666666667</v>
      </c>
      <c r="AD19" s="1">
        <v>446.6</v>
      </c>
      <c r="AE19" s="1">
        <v>452.4</v>
      </c>
      <c r="AF19" s="1">
        <v>462.066666666667</v>
      </c>
      <c r="AG19" s="1">
        <v>510.46666666666698</v>
      </c>
      <c r="AH19" s="1">
        <v>526.93333333333305</v>
      </c>
      <c r="AI19" s="1">
        <v>570.15833333333296</v>
      </c>
      <c r="AJ19" s="1">
        <v>594.85833333333301</v>
      </c>
      <c r="AK19" s="1">
        <v>601.03333333333296</v>
      </c>
      <c r="AL19" s="1">
        <v>607.20833333333303</v>
      </c>
      <c r="AM19" s="1">
        <v>609.26666666666699</v>
      </c>
      <c r="AN19" s="1">
        <v>613.38333333333298</v>
      </c>
      <c r="AO19" s="1">
        <v>617.5</v>
      </c>
      <c r="AP19" s="1">
        <v>660.72500000000002</v>
      </c>
      <c r="AQ19" s="1">
        <v>677.19166666666695</v>
      </c>
      <c r="AR19" s="1">
        <v>689.54166666666697</v>
      </c>
      <c r="AS19" s="1">
        <v>712.18333333333305</v>
      </c>
      <c r="AT19" s="1">
        <v>785.9</v>
      </c>
      <c r="AU19" s="1">
        <v>788.15833333333296</v>
      </c>
      <c r="AV19" s="1">
        <v>790.41666666666697</v>
      </c>
      <c r="AW19" s="1">
        <v>799.45</v>
      </c>
      <c r="AX19" s="1">
        <v>803.96666666666704</v>
      </c>
      <c r="AY19" s="1">
        <v>880.27499999999998</v>
      </c>
      <c r="AZ19" s="1">
        <v>904.52499999999998</v>
      </c>
      <c r="BA19" s="1">
        <v>906.95</v>
      </c>
      <c r="BB19" s="1">
        <v>921.5</v>
      </c>
    </row>
    <row r="20" spans="1:54" x14ac:dyDescent="0.3">
      <c r="A20" t="s">
        <v>54</v>
      </c>
      <c r="B20" t="s">
        <v>437</v>
      </c>
      <c r="C20">
        <v>8.3333333333333304</v>
      </c>
      <c r="D20">
        <v>18</v>
      </c>
      <c r="E20">
        <v>38.5</v>
      </c>
      <c r="F20">
        <v>38.5</v>
      </c>
      <c r="G20">
        <v>82.5</v>
      </c>
      <c r="H20">
        <v>117.333333333333</v>
      </c>
      <c r="I20">
        <v>155.166666666667</v>
      </c>
      <c r="J20">
        <v>161</v>
      </c>
      <c r="K20">
        <v>196.916666666667</v>
      </c>
      <c r="L20">
        <v>252</v>
      </c>
      <c r="M20">
        <v>290</v>
      </c>
      <c r="N20">
        <v>343</v>
      </c>
      <c r="O20">
        <v>405.58333333333297</v>
      </c>
      <c r="P20">
        <v>410.75</v>
      </c>
      <c r="Q20" s="1">
        <v>476</v>
      </c>
      <c r="R20" s="1">
        <v>533.41666666666697</v>
      </c>
      <c r="S20" s="1">
        <v>580</v>
      </c>
      <c r="T20" s="1">
        <v>583.33333333333303</v>
      </c>
      <c r="U20" s="1">
        <v>583.33333333333303</v>
      </c>
      <c r="V20" s="1">
        <v>586.66666666666697</v>
      </c>
      <c r="W20" s="1">
        <v>697.66666666666697</v>
      </c>
      <c r="X20" s="1">
        <v>759.5</v>
      </c>
      <c r="Y20" s="1">
        <v>805.26666666666699</v>
      </c>
      <c r="Z20" s="1">
        <v>860.8</v>
      </c>
      <c r="AA20" s="1">
        <v>972.88333333333298</v>
      </c>
      <c r="AB20" s="1">
        <v>1044.38333333333</v>
      </c>
      <c r="AC20" s="1">
        <v>1108.5166666666701</v>
      </c>
      <c r="AD20" s="1">
        <v>1232</v>
      </c>
      <c r="AE20" s="1">
        <v>1248</v>
      </c>
      <c r="AF20" s="1">
        <v>1322.4666666666701</v>
      </c>
      <c r="AG20" s="1">
        <v>1471.4666666666701</v>
      </c>
      <c r="AH20" s="1">
        <v>1621.3333333333301</v>
      </c>
      <c r="AI20" s="1">
        <v>1754.3333333333301</v>
      </c>
      <c r="AJ20" s="1">
        <v>1878.5</v>
      </c>
      <c r="AK20" s="1">
        <v>1898</v>
      </c>
      <c r="AL20" s="1">
        <v>1991.25</v>
      </c>
      <c r="AM20" s="1">
        <v>2072</v>
      </c>
      <c r="AN20" s="1">
        <v>2160.5</v>
      </c>
      <c r="AO20" s="1">
        <v>2217.8571428571399</v>
      </c>
      <c r="AP20" s="1">
        <v>2437.3071428571402</v>
      </c>
      <c r="AQ20" s="1">
        <v>2498.0500000000002</v>
      </c>
      <c r="AR20" s="1">
        <v>2599.4404761904798</v>
      </c>
      <c r="AS20" s="1">
        <v>2684.7952380952402</v>
      </c>
      <c r="AT20" s="1">
        <v>2839.5142857142901</v>
      </c>
      <c r="AU20" s="1">
        <v>2847.6738095238102</v>
      </c>
      <c r="AV20" s="1">
        <v>2925.8333333333298</v>
      </c>
      <c r="AW20" s="1">
        <v>3003.5214285714301</v>
      </c>
      <c r="AX20" s="1">
        <v>3079.8238095238098</v>
      </c>
      <c r="AY20" s="1">
        <v>3200.88214285714</v>
      </c>
      <c r="AZ20" s="1">
        <v>3404.5130952381</v>
      </c>
      <c r="BA20" s="1">
        <v>3413.6404761904801</v>
      </c>
      <c r="BB20" s="1">
        <v>3640.3095238095202</v>
      </c>
    </row>
    <row r="21" spans="1:54" x14ac:dyDescent="0.3">
      <c r="A21" t="s">
        <v>55</v>
      </c>
      <c r="B21" t="s">
        <v>437</v>
      </c>
      <c r="C21">
        <v>8.3333333333333304</v>
      </c>
      <c r="D21">
        <v>18</v>
      </c>
      <c r="E21">
        <v>38.5</v>
      </c>
      <c r="F21">
        <v>38.5</v>
      </c>
      <c r="G21">
        <v>82.5</v>
      </c>
      <c r="H21">
        <v>117.333333333333</v>
      </c>
      <c r="I21">
        <v>121.916666666667</v>
      </c>
      <c r="J21">
        <v>126.5</v>
      </c>
      <c r="K21">
        <v>127.416666666667</v>
      </c>
      <c r="L21">
        <v>132</v>
      </c>
      <c r="M21">
        <v>169.166666666667</v>
      </c>
      <c r="N21">
        <v>220.5</v>
      </c>
      <c r="O21">
        <v>235.5</v>
      </c>
      <c r="P21">
        <v>238.5</v>
      </c>
      <c r="Q21" s="1">
        <v>252</v>
      </c>
      <c r="R21" s="1">
        <v>302.75</v>
      </c>
      <c r="S21" s="1">
        <v>304.5</v>
      </c>
      <c r="T21" s="1">
        <v>306.25</v>
      </c>
      <c r="U21" s="1">
        <v>306.25</v>
      </c>
      <c r="V21" s="1">
        <v>308</v>
      </c>
      <c r="W21" s="1">
        <v>409.5</v>
      </c>
      <c r="X21" s="1">
        <v>418.5</v>
      </c>
      <c r="Y21" s="1">
        <v>423</v>
      </c>
      <c r="Z21" s="1">
        <v>432</v>
      </c>
      <c r="AA21" s="1">
        <v>488.25</v>
      </c>
      <c r="AB21" s="1">
        <v>501.75</v>
      </c>
      <c r="AC21" s="1">
        <v>510.75</v>
      </c>
      <c r="AD21" s="1">
        <v>623.70000000000005</v>
      </c>
      <c r="AE21" s="1">
        <v>631.79999999999995</v>
      </c>
      <c r="AF21" s="1">
        <v>645.29999999999995</v>
      </c>
      <c r="AG21" s="1">
        <v>768.8</v>
      </c>
      <c r="AH21" s="1">
        <v>844.8</v>
      </c>
      <c r="AI21" s="1">
        <v>914.1</v>
      </c>
      <c r="AJ21" s="1">
        <v>953.7</v>
      </c>
      <c r="AK21" s="1">
        <v>963.6</v>
      </c>
      <c r="AL21" s="1">
        <v>1047.25</v>
      </c>
      <c r="AM21" s="1">
        <v>1124.8</v>
      </c>
      <c r="AN21" s="1">
        <v>1206.9000000000001</v>
      </c>
      <c r="AO21" s="1">
        <v>1215</v>
      </c>
      <c r="AP21" s="1">
        <v>1300.05</v>
      </c>
      <c r="AQ21" s="1">
        <v>1332.45</v>
      </c>
      <c r="AR21" s="1">
        <v>1412.5833333333301</v>
      </c>
      <c r="AS21" s="1">
        <v>1458.9666666666701</v>
      </c>
      <c r="AT21" s="1">
        <v>1606.6</v>
      </c>
      <c r="AU21" s="1">
        <v>1611.2166666666701</v>
      </c>
      <c r="AV21" s="1">
        <v>1615.8333333333301</v>
      </c>
      <c r="AW21" s="1">
        <v>1678.55</v>
      </c>
      <c r="AX21" s="1">
        <v>1688.0333333333299</v>
      </c>
      <c r="AY21" s="1">
        <v>1781.7249999999999</v>
      </c>
      <c r="AZ21" s="1">
        <v>1872.25277777778</v>
      </c>
      <c r="BA21" s="1">
        <v>1877.2722222222201</v>
      </c>
      <c r="BB21" s="1">
        <v>2002.3888888888901</v>
      </c>
    </row>
    <row r="22" spans="1:54" x14ac:dyDescent="0.3">
      <c r="A22" t="s">
        <v>56</v>
      </c>
      <c r="B22" t="s">
        <v>437</v>
      </c>
      <c r="C22">
        <v>8.3333333333333304</v>
      </c>
      <c r="D22">
        <v>18</v>
      </c>
      <c r="E22">
        <v>38.5</v>
      </c>
      <c r="F22">
        <v>38.5</v>
      </c>
      <c r="G22">
        <v>82.5</v>
      </c>
      <c r="H22">
        <v>117.333333333333</v>
      </c>
      <c r="I22">
        <v>148.51666666666699</v>
      </c>
      <c r="J22">
        <v>154.1</v>
      </c>
      <c r="K22">
        <v>183.01666666666699</v>
      </c>
      <c r="L22">
        <v>225.6</v>
      </c>
      <c r="M22">
        <v>263.41666666666703</v>
      </c>
      <c r="N22">
        <v>316.05</v>
      </c>
      <c r="O22">
        <v>368.95</v>
      </c>
      <c r="P22">
        <v>373.65</v>
      </c>
      <c r="Q22" s="1">
        <v>428.4</v>
      </c>
      <c r="R22" s="1">
        <v>484.4</v>
      </c>
      <c r="S22" s="1">
        <v>522</v>
      </c>
      <c r="T22" s="1">
        <v>525</v>
      </c>
      <c r="U22" s="1">
        <v>525</v>
      </c>
      <c r="V22" s="1">
        <v>528</v>
      </c>
      <c r="W22" s="1">
        <v>637</v>
      </c>
      <c r="X22" s="1">
        <v>688.2</v>
      </c>
      <c r="Y22" s="1">
        <v>726.93333333333305</v>
      </c>
      <c r="Z22" s="1">
        <v>774.4</v>
      </c>
      <c r="AA22" s="1">
        <v>875.23333333333403</v>
      </c>
      <c r="AB22" s="1">
        <v>936.6</v>
      </c>
      <c r="AC22" s="1">
        <v>991.23333333333403</v>
      </c>
      <c r="AD22" s="1">
        <v>1112.6500000000001</v>
      </c>
      <c r="AE22" s="1">
        <v>1127.0999999999999</v>
      </c>
      <c r="AF22" s="1">
        <v>1191.0166666666701</v>
      </c>
      <c r="AG22" s="1">
        <v>1335.06666666667</v>
      </c>
      <c r="AH22" s="1">
        <v>1472</v>
      </c>
      <c r="AI22" s="1">
        <v>1592.75</v>
      </c>
      <c r="AJ22" s="1">
        <v>1703.0357142857199</v>
      </c>
      <c r="AK22" s="1">
        <v>1720.7142857142901</v>
      </c>
      <c r="AL22" s="1">
        <v>1812.1428571428601</v>
      </c>
      <c r="AM22" s="1">
        <v>1892.2857142857199</v>
      </c>
      <c r="AN22" s="1">
        <v>1979.57142857143</v>
      </c>
      <c r="AO22" s="1">
        <v>2030.3571428571399</v>
      </c>
      <c r="AP22" s="1">
        <v>2225.9821428571399</v>
      </c>
      <c r="AQ22" s="1">
        <v>2281.4583333333298</v>
      </c>
      <c r="AR22" s="1">
        <v>2378.8988095238101</v>
      </c>
      <c r="AS22" s="1">
        <v>2457.01190476191</v>
      </c>
      <c r="AT22" s="1">
        <v>2610.4142857142901</v>
      </c>
      <c r="AU22" s="1">
        <v>2617.9154761904801</v>
      </c>
      <c r="AV22" s="1">
        <v>2683.75</v>
      </c>
      <c r="AW22" s="1">
        <v>2758.6714285714302</v>
      </c>
      <c r="AX22" s="1">
        <v>2825.11428571429</v>
      </c>
      <c r="AY22" s="1">
        <v>2941.1642857142901</v>
      </c>
      <c r="AZ22" s="1">
        <v>3122.0988095238099</v>
      </c>
      <c r="BA22" s="1">
        <v>3130.4690476190499</v>
      </c>
      <c r="BB22" s="1">
        <v>3329.9761904761899</v>
      </c>
    </row>
    <row r="23" spans="1:54" x14ac:dyDescent="0.3">
      <c r="A23" t="s">
        <v>57</v>
      </c>
      <c r="B23" t="s">
        <v>437</v>
      </c>
      <c r="C23">
        <v>6.25</v>
      </c>
      <c r="D23">
        <v>13.5</v>
      </c>
      <c r="E23">
        <v>29.7</v>
      </c>
      <c r="F23">
        <v>29.7</v>
      </c>
      <c r="G23">
        <v>63</v>
      </c>
      <c r="H23">
        <v>89.6</v>
      </c>
      <c r="I23">
        <v>115.26666666666701</v>
      </c>
      <c r="J23">
        <v>119.6</v>
      </c>
      <c r="K23">
        <v>143.63333333333301</v>
      </c>
      <c r="L23">
        <v>177.6</v>
      </c>
      <c r="M23">
        <v>207.833333333333</v>
      </c>
      <c r="N23">
        <v>247.45</v>
      </c>
      <c r="O23">
        <v>290.45</v>
      </c>
      <c r="P23">
        <v>294.14999999999998</v>
      </c>
      <c r="Q23">
        <v>338.8</v>
      </c>
      <c r="R23">
        <v>383.48333333333301</v>
      </c>
      <c r="S23">
        <v>414.7</v>
      </c>
      <c r="T23">
        <v>417.08333333333297</v>
      </c>
      <c r="U23">
        <v>417.08333333333297</v>
      </c>
      <c r="V23">
        <v>419.46666666666698</v>
      </c>
      <c r="W23">
        <v>506.566666666667</v>
      </c>
      <c r="X23">
        <v>548.70000000000005</v>
      </c>
      <c r="Y23">
        <v>581.45714285714303</v>
      </c>
      <c r="Z23">
        <v>621.25714285714298</v>
      </c>
      <c r="AA23" s="1">
        <v>702.15</v>
      </c>
      <c r="AB23" s="1">
        <v>753.42142857142903</v>
      </c>
      <c r="AC23" s="1">
        <v>799.36428571428598</v>
      </c>
      <c r="AD23" s="1">
        <v>898.15</v>
      </c>
      <c r="AE23" s="1">
        <v>909.81428571428603</v>
      </c>
      <c r="AF23" s="1">
        <v>963.39761904761895</v>
      </c>
      <c r="AG23" s="1">
        <v>1082.3428571428601</v>
      </c>
      <c r="AH23" s="1">
        <v>1196.49523809524</v>
      </c>
      <c r="AI23" s="1">
        <v>1294.6452380952401</v>
      </c>
      <c r="AJ23" s="1">
        <v>1386.8559523809499</v>
      </c>
      <c r="AK23" s="1">
        <v>1401.25238095238</v>
      </c>
      <c r="AL23" s="1">
        <v>1474.6488095238101</v>
      </c>
      <c r="AM23" s="1">
        <v>1538.8476190476199</v>
      </c>
      <c r="AN23" s="1">
        <v>1608.8452380952399</v>
      </c>
      <c r="AO23" s="1">
        <v>1652.9761904761899</v>
      </c>
      <c r="AP23" s="1">
        <v>1814.5416666666699</v>
      </c>
      <c r="AQ23" s="1">
        <v>1859.7638888888901</v>
      </c>
      <c r="AR23" s="1">
        <v>1941.5376984126999</v>
      </c>
      <c r="AS23" s="1">
        <v>2005.2896825396799</v>
      </c>
      <c r="AT23" s="1">
        <v>2132.88095238095</v>
      </c>
      <c r="AU23" s="1">
        <v>2139.00992063492</v>
      </c>
      <c r="AV23" s="1">
        <v>2195.1388888888901</v>
      </c>
      <c r="AW23" s="1">
        <v>2259.5595238095202</v>
      </c>
      <c r="AX23" s="1">
        <v>2316.8253968253998</v>
      </c>
      <c r="AY23" s="1">
        <v>2414.2380952381</v>
      </c>
      <c r="AZ23" s="1">
        <v>2568.8154761904798</v>
      </c>
      <c r="BA23" s="1">
        <v>2575.7023809523798</v>
      </c>
      <c r="BB23" s="1">
        <v>2748.9682539682599</v>
      </c>
    </row>
    <row r="24" spans="1:54" x14ac:dyDescent="0.3">
      <c r="A24" t="s">
        <v>364</v>
      </c>
      <c r="B24" t="s">
        <v>437</v>
      </c>
      <c r="C24">
        <v>8.3333333333333304</v>
      </c>
      <c r="D24">
        <v>18</v>
      </c>
      <c r="E24">
        <v>22</v>
      </c>
      <c r="F24">
        <v>55</v>
      </c>
      <c r="G24">
        <v>75</v>
      </c>
      <c r="H24" s="1">
        <v>106.666666666667</v>
      </c>
      <c r="I24" s="1">
        <v>110.833333333333</v>
      </c>
      <c r="J24" s="1">
        <v>115</v>
      </c>
      <c r="K24" s="1">
        <v>115.833333333333</v>
      </c>
      <c r="L24" s="1">
        <v>120</v>
      </c>
      <c r="M24" s="1">
        <v>157.083333333333</v>
      </c>
      <c r="N24">
        <v>208.25</v>
      </c>
      <c r="O24" s="1">
        <v>222.416666666667</v>
      </c>
      <c r="P24" s="1">
        <v>225.25</v>
      </c>
      <c r="Q24" s="1">
        <v>238</v>
      </c>
      <c r="R24" s="1">
        <v>245.083333333333</v>
      </c>
      <c r="S24" s="1">
        <v>246.5</v>
      </c>
      <c r="T24" s="1">
        <v>306.25</v>
      </c>
      <c r="U24" s="1">
        <v>306.25</v>
      </c>
      <c r="V24" s="1">
        <v>308</v>
      </c>
      <c r="W24" s="1">
        <v>318.5</v>
      </c>
      <c r="X24" s="1">
        <v>325.5</v>
      </c>
      <c r="Y24" s="1">
        <v>329</v>
      </c>
      <c r="Z24" s="1">
        <v>336</v>
      </c>
      <c r="AA24" s="1">
        <v>379.75</v>
      </c>
      <c r="AB24" s="1">
        <v>390.25</v>
      </c>
      <c r="AC24" s="1">
        <v>397.25</v>
      </c>
      <c r="AD24" s="1">
        <v>462</v>
      </c>
      <c r="AE24" s="1">
        <v>468</v>
      </c>
      <c r="AF24" s="1">
        <v>478</v>
      </c>
      <c r="AG24" s="1">
        <v>545.6</v>
      </c>
      <c r="AH24" s="1">
        <v>691.2</v>
      </c>
      <c r="AI24" s="1">
        <v>840.23333333333301</v>
      </c>
      <c r="AJ24" s="1">
        <v>876.63333333333298</v>
      </c>
      <c r="AK24" s="1">
        <v>1017.13333333333</v>
      </c>
      <c r="AL24" s="1">
        <v>1125.9166666666699</v>
      </c>
      <c r="AM24" s="1">
        <v>1203.7333333333299</v>
      </c>
      <c r="AN24" s="1">
        <v>1211.86666666667</v>
      </c>
      <c r="AO24" s="1">
        <v>1220</v>
      </c>
      <c r="AP24" s="1">
        <v>1305.4000000000001</v>
      </c>
      <c r="AQ24" s="1">
        <v>1502.43333333333</v>
      </c>
      <c r="AR24" s="1">
        <v>1529.8333333333301</v>
      </c>
      <c r="AS24" s="1">
        <v>1580.06666666667</v>
      </c>
      <c r="AT24" s="1">
        <v>1589.2</v>
      </c>
      <c r="AU24" s="1">
        <v>1593.7666666666701</v>
      </c>
      <c r="AV24" s="1">
        <v>1598.3333333333301</v>
      </c>
      <c r="AW24" s="1">
        <v>1687.4</v>
      </c>
      <c r="AX24" s="1">
        <v>1696.93333333333</v>
      </c>
      <c r="AY24" s="1">
        <v>1821.05</v>
      </c>
      <c r="AZ24" s="1">
        <v>1871.2166666666701</v>
      </c>
      <c r="BA24" s="1">
        <v>1876.2333333333299</v>
      </c>
      <c r="BB24" s="1">
        <v>1906.3333333333301</v>
      </c>
    </row>
    <row r="25" spans="1:54" x14ac:dyDescent="0.3">
      <c r="A25" t="s">
        <v>365</v>
      </c>
      <c r="B25" t="s">
        <v>437</v>
      </c>
      <c r="C25">
        <v>8.3333333333333304</v>
      </c>
      <c r="D25">
        <v>18</v>
      </c>
      <c r="E25">
        <v>22</v>
      </c>
      <c r="F25">
        <v>55</v>
      </c>
      <c r="G25">
        <v>75</v>
      </c>
      <c r="H25" s="1">
        <v>106.666666666667</v>
      </c>
      <c r="I25" s="1">
        <v>110.833333333333</v>
      </c>
      <c r="J25" s="1">
        <v>115</v>
      </c>
      <c r="K25" s="1">
        <v>115.833333333333</v>
      </c>
      <c r="L25" s="1">
        <v>120</v>
      </c>
      <c r="M25" s="1">
        <v>157.083333333333</v>
      </c>
      <c r="N25">
        <v>208.25</v>
      </c>
      <c r="O25" s="1">
        <v>222.416666666667</v>
      </c>
      <c r="P25" s="1">
        <v>225.25</v>
      </c>
      <c r="Q25" s="1">
        <v>238</v>
      </c>
      <c r="R25" s="1">
        <v>245.083333333333</v>
      </c>
      <c r="S25" s="1">
        <v>246.5</v>
      </c>
      <c r="T25" s="1">
        <v>306.25</v>
      </c>
      <c r="U25" s="1">
        <v>306.25</v>
      </c>
      <c r="V25" s="1">
        <v>308</v>
      </c>
      <c r="W25" s="1">
        <v>318.5</v>
      </c>
      <c r="X25" s="1">
        <v>325.5</v>
      </c>
      <c r="Y25" s="1">
        <v>329</v>
      </c>
      <c r="Z25" s="1">
        <v>336</v>
      </c>
      <c r="AA25" s="1">
        <v>379.75</v>
      </c>
      <c r="AB25" s="1">
        <v>390.25</v>
      </c>
      <c r="AC25" s="1">
        <v>397.25</v>
      </c>
      <c r="AD25" s="1">
        <v>462</v>
      </c>
      <c r="AE25" s="1">
        <v>468</v>
      </c>
      <c r="AF25" s="1">
        <v>478</v>
      </c>
      <c r="AG25" s="1">
        <v>545.6</v>
      </c>
      <c r="AH25" s="1">
        <v>691.2</v>
      </c>
      <c r="AI25" s="1">
        <v>840.23333333333301</v>
      </c>
      <c r="AJ25" s="1">
        <v>876.63333333333298</v>
      </c>
      <c r="AK25" s="1">
        <v>1017.13333333333</v>
      </c>
      <c r="AL25" s="1">
        <v>1125.9166666666699</v>
      </c>
      <c r="AM25" s="1">
        <v>1203.7333333333299</v>
      </c>
      <c r="AN25" s="1">
        <v>1211.86666666667</v>
      </c>
      <c r="AO25" s="1">
        <v>1220</v>
      </c>
      <c r="AP25" s="1">
        <v>1305.4000000000001</v>
      </c>
      <c r="AQ25" s="1">
        <v>1502.43333333333</v>
      </c>
      <c r="AR25" s="1">
        <v>1529.8333333333301</v>
      </c>
      <c r="AS25" s="1">
        <v>1580.06666666667</v>
      </c>
      <c r="AT25" s="1">
        <v>1589.2</v>
      </c>
      <c r="AU25" s="1">
        <v>1593.7666666666701</v>
      </c>
      <c r="AV25" s="1">
        <v>1598.3333333333301</v>
      </c>
      <c r="AW25" s="1">
        <v>1687.4</v>
      </c>
      <c r="AX25" s="1">
        <v>1696.93333333333</v>
      </c>
      <c r="AY25" s="1">
        <v>1821.05</v>
      </c>
      <c r="AZ25" s="1">
        <v>1871.2166666666701</v>
      </c>
      <c r="BA25" s="1">
        <v>1876.2333333333299</v>
      </c>
      <c r="BB25" s="1">
        <v>1906.3333333333301</v>
      </c>
    </row>
    <row r="26" spans="1:54" x14ac:dyDescent="0.3">
      <c r="A26" t="s">
        <v>366</v>
      </c>
      <c r="B26" t="s">
        <v>437</v>
      </c>
      <c r="C26">
        <v>6.25</v>
      </c>
      <c r="D26">
        <v>13.5</v>
      </c>
      <c r="E26">
        <v>16.5</v>
      </c>
      <c r="F26">
        <v>38.5</v>
      </c>
      <c r="G26">
        <v>52.5</v>
      </c>
      <c r="H26" s="1">
        <v>74.6666666666667</v>
      </c>
      <c r="I26" s="1">
        <v>77.5833333333333</v>
      </c>
      <c r="J26" s="1">
        <v>80.5</v>
      </c>
      <c r="K26" s="1">
        <v>81.0833333333333</v>
      </c>
      <c r="L26" s="1">
        <v>84</v>
      </c>
      <c r="M26" s="1">
        <v>113.583333333333</v>
      </c>
      <c r="N26">
        <v>151.9</v>
      </c>
      <c r="O26" s="1">
        <v>162.23333333333301</v>
      </c>
      <c r="P26" s="1">
        <v>164.3</v>
      </c>
      <c r="Q26" s="1">
        <v>173.6</v>
      </c>
      <c r="R26" s="1">
        <v>178.76666666666699</v>
      </c>
      <c r="S26" s="1">
        <v>179.8</v>
      </c>
      <c r="T26" s="1">
        <v>224.583333333333</v>
      </c>
      <c r="U26" s="1">
        <v>224.583333333333</v>
      </c>
      <c r="V26" s="1">
        <v>225.86666666666699</v>
      </c>
      <c r="W26" s="1">
        <v>233.566666666667</v>
      </c>
      <c r="X26" s="1">
        <v>238.7</v>
      </c>
      <c r="Y26" s="1">
        <v>241.26666666666699</v>
      </c>
      <c r="Z26" s="1">
        <v>246.4</v>
      </c>
      <c r="AA26" s="1">
        <v>278.48333333333301</v>
      </c>
      <c r="AB26" s="1">
        <v>286.183333333333</v>
      </c>
      <c r="AC26" s="1">
        <v>291.316666666667</v>
      </c>
      <c r="AD26" s="1">
        <v>342.65</v>
      </c>
      <c r="AE26" s="1">
        <v>347.1</v>
      </c>
      <c r="AF26" s="1">
        <v>354.51666666666699</v>
      </c>
      <c r="AG26" s="1">
        <v>409.2</v>
      </c>
      <c r="AH26" s="1">
        <v>524.79999999999995</v>
      </c>
      <c r="AI26" s="1">
        <v>637.1</v>
      </c>
      <c r="AJ26" s="1">
        <v>664.7</v>
      </c>
      <c r="AK26" s="1">
        <v>778.66666666666697</v>
      </c>
      <c r="AL26" s="1">
        <v>860.41666666666697</v>
      </c>
      <c r="AM26" s="1">
        <v>922.53333333333296</v>
      </c>
      <c r="AN26" s="1">
        <v>928.76666666666699</v>
      </c>
      <c r="AO26" s="1">
        <v>935</v>
      </c>
      <c r="AP26" s="1">
        <v>1000.45</v>
      </c>
      <c r="AQ26" s="1">
        <v>1156.9833333333299</v>
      </c>
      <c r="AR26" s="1">
        <v>1178.0833333333301</v>
      </c>
      <c r="AS26" s="1">
        <v>1216.7666666666701</v>
      </c>
      <c r="AT26" s="1">
        <v>1223.8</v>
      </c>
      <c r="AU26" s="1">
        <v>1227.31666666667</v>
      </c>
      <c r="AV26" s="1">
        <v>1230.8333333333301</v>
      </c>
      <c r="AW26" s="1">
        <v>1303.9000000000001</v>
      </c>
      <c r="AX26" s="1">
        <v>1311.2666666666701</v>
      </c>
      <c r="AY26" s="1">
        <v>1409.65</v>
      </c>
      <c r="AZ26" s="1">
        <v>1448.4833333333299</v>
      </c>
      <c r="BA26" s="1">
        <v>1452.36666666667</v>
      </c>
      <c r="BB26" s="1">
        <v>1475.6666666666699</v>
      </c>
    </row>
    <row r="27" spans="1:54" x14ac:dyDescent="0.3">
      <c r="A27" t="s">
        <v>367</v>
      </c>
      <c r="B27" t="s">
        <v>437</v>
      </c>
      <c r="C27">
        <v>6.25</v>
      </c>
      <c r="D27">
        <v>13.5</v>
      </c>
      <c r="E27">
        <v>16.5</v>
      </c>
      <c r="F27">
        <v>38.5</v>
      </c>
      <c r="G27">
        <v>52.5</v>
      </c>
      <c r="H27" s="1">
        <v>74.6666666666667</v>
      </c>
      <c r="I27" s="1">
        <v>77.5833333333333</v>
      </c>
      <c r="J27" s="1">
        <v>80.5</v>
      </c>
      <c r="K27" s="1">
        <v>81.0833333333333</v>
      </c>
      <c r="L27" s="1">
        <v>84</v>
      </c>
      <c r="M27" s="1">
        <v>113.583333333333</v>
      </c>
      <c r="N27">
        <v>151.9</v>
      </c>
      <c r="O27" s="1">
        <v>162.23333333333301</v>
      </c>
      <c r="P27" s="1">
        <v>164.3</v>
      </c>
      <c r="Q27" s="1">
        <v>173.6</v>
      </c>
      <c r="R27" s="1">
        <v>178.76666666666699</v>
      </c>
      <c r="S27" s="1">
        <v>179.8</v>
      </c>
      <c r="T27" s="1">
        <v>224.583333333333</v>
      </c>
      <c r="U27" s="1">
        <v>224.583333333333</v>
      </c>
      <c r="V27" s="1">
        <v>225.86666666666699</v>
      </c>
      <c r="W27" s="1">
        <v>233.566666666667</v>
      </c>
      <c r="X27" s="1">
        <v>238.7</v>
      </c>
      <c r="Y27" s="1">
        <v>241.26666666666699</v>
      </c>
      <c r="Z27" s="1">
        <v>246.4</v>
      </c>
      <c r="AA27" s="1">
        <v>278.48333333333301</v>
      </c>
      <c r="AB27" s="1">
        <v>286.183333333333</v>
      </c>
      <c r="AC27" s="1">
        <v>291.316666666667</v>
      </c>
      <c r="AD27" s="1">
        <v>342.65</v>
      </c>
      <c r="AE27" s="1">
        <v>347.1</v>
      </c>
      <c r="AF27" s="1">
        <v>354.51666666666699</v>
      </c>
      <c r="AG27" s="1">
        <v>409.2</v>
      </c>
      <c r="AH27" s="1">
        <v>524.79999999999995</v>
      </c>
      <c r="AI27" s="1">
        <v>637.1</v>
      </c>
      <c r="AJ27" s="1">
        <v>664.7</v>
      </c>
      <c r="AK27" s="1">
        <v>778.66666666666697</v>
      </c>
      <c r="AL27" s="1">
        <v>860.41666666666697</v>
      </c>
      <c r="AM27" s="1">
        <v>922.53333333333296</v>
      </c>
      <c r="AN27" s="1">
        <v>928.76666666666699</v>
      </c>
      <c r="AO27" s="1">
        <v>935</v>
      </c>
      <c r="AP27" s="1">
        <v>1000.45</v>
      </c>
      <c r="AQ27" s="1">
        <v>1156.9833333333299</v>
      </c>
      <c r="AR27" s="1">
        <v>1178.0833333333301</v>
      </c>
      <c r="AS27" s="1">
        <v>1216.7666666666701</v>
      </c>
      <c r="AT27" s="1">
        <v>1223.8</v>
      </c>
      <c r="AU27" s="1">
        <v>1227.31666666667</v>
      </c>
      <c r="AV27" s="1">
        <v>1230.8333333333301</v>
      </c>
      <c r="AW27" s="1">
        <v>1303.9000000000001</v>
      </c>
      <c r="AX27" s="1">
        <v>1311.2666666666701</v>
      </c>
      <c r="AY27" s="1">
        <v>1409.65</v>
      </c>
      <c r="AZ27" s="1">
        <v>1448.4833333333299</v>
      </c>
      <c r="BA27" s="1">
        <v>1452.36666666667</v>
      </c>
      <c r="BB27" s="1">
        <v>1475.6666666666699</v>
      </c>
    </row>
    <row r="28" spans="1:54" x14ac:dyDescent="0.3">
      <c r="A28" t="s">
        <v>13</v>
      </c>
      <c r="B28" t="s">
        <v>437</v>
      </c>
      <c r="C28" t="s">
        <v>437</v>
      </c>
      <c r="D28">
        <v>54</v>
      </c>
      <c r="E28">
        <v>66</v>
      </c>
      <c r="F28">
        <v>66</v>
      </c>
      <c r="G28">
        <v>90</v>
      </c>
      <c r="H28" s="1">
        <v>128</v>
      </c>
      <c r="I28" s="1">
        <v>199.5</v>
      </c>
      <c r="J28" s="1">
        <v>207</v>
      </c>
      <c r="K28" s="1">
        <v>208.5</v>
      </c>
      <c r="L28" s="1">
        <v>216</v>
      </c>
      <c r="M28" s="1">
        <v>217.5</v>
      </c>
      <c r="N28" s="1">
        <v>220.5</v>
      </c>
      <c r="O28" s="1">
        <v>235.5</v>
      </c>
      <c r="P28" s="1">
        <v>238.5</v>
      </c>
      <c r="Q28" s="1">
        <v>252</v>
      </c>
      <c r="R28" s="1">
        <v>259.5</v>
      </c>
      <c r="S28" s="1">
        <v>261</v>
      </c>
      <c r="T28" s="1">
        <v>262.5</v>
      </c>
      <c r="U28" s="1">
        <v>262.5</v>
      </c>
      <c r="V28" s="1">
        <v>264</v>
      </c>
      <c r="W28" s="1">
        <v>333.66666666666703</v>
      </c>
      <c r="X28" s="1">
        <v>341</v>
      </c>
      <c r="Y28" s="1">
        <v>344.66666666666703</v>
      </c>
      <c r="Z28" s="1">
        <v>448</v>
      </c>
      <c r="AA28" s="1">
        <v>506.33333333333297</v>
      </c>
      <c r="AB28" s="1">
        <v>520.33333333333303</v>
      </c>
      <c r="AC28" s="1">
        <v>529.66666666666697</v>
      </c>
      <c r="AD28" s="1">
        <v>539</v>
      </c>
      <c r="AE28" s="1">
        <v>546</v>
      </c>
      <c r="AF28" s="1">
        <v>557.66666666666697</v>
      </c>
      <c r="AG28" s="1">
        <v>578.66666666666697</v>
      </c>
      <c r="AH28" s="1">
        <v>597.33333333333303</v>
      </c>
      <c r="AI28" s="1">
        <v>646.33333333333303</v>
      </c>
      <c r="AJ28" s="1">
        <v>770.66666666666697</v>
      </c>
      <c r="AK28" s="1">
        <v>778.66666666666697</v>
      </c>
      <c r="AL28" s="1">
        <v>786.66666666666697</v>
      </c>
      <c r="AM28" s="1">
        <v>789.33333333333303</v>
      </c>
      <c r="AN28" s="1">
        <v>794.66666666666697</v>
      </c>
      <c r="AO28" s="1">
        <v>800</v>
      </c>
      <c r="AP28" s="1">
        <v>963</v>
      </c>
      <c r="AQ28" s="1">
        <v>987</v>
      </c>
      <c r="AR28" s="1">
        <v>1005</v>
      </c>
      <c r="AS28" s="1">
        <v>1038</v>
      </c>
      <c r="AT28" s="1">
        <v>1044</v>
      </c>
      <c r="AU28" s="1">
        <v>1047</v>
      </c>
      <c r="AV28" s="1">
        <v>1050</v>
      </c>
      <c r="AW28" s="1">
        <v>1062</v>
      </c>
      <c r="AX28" s="1">
        <v>1068</v>
      </c>
      <c r="AY28" s="1">
        <v>1089</v>
      </c>
      <c r="AZ28" s="1">
        <v>1119</v>
      </c>
      <c r="BA28" s="1">
        <v>1122</v>
      </c>
      <c r="BB28" s="1">
        <v>1140</v>
      </c>
    </row>
    <row r="29" spans="1:54" x14ac:dyDescent="0.3">
      <c r="A29" t="s">
        <v>14</v>
      </c>
      <c r="B29" t="s">
        <v>437</v>
      </c>
      <c r="C29" t="s">
        <v>437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133</v>
      </c>
      <c r="J29" s="1">
        <v>138</v>
      </c>
      <c r="K29" s="1">
        <v>139</v>
      </c>
      <c r="L29" s="1">
        <v>144</v>
      </c>
      <c r="M29" s="1">
        <v>145</v>
      </c>
      <c r="N29" s="1">
        <v>147</v>
      </c>
      <c r="O29" s="1">
        <v>157</v>
      </c>
      <c r="P29" s="1">
        <v>159</v>
      </c>
      <c r="Q29" s="1">
        <v>168</v>
      </c>
      <c r="R29" s="1">
        <v>173</v>
      </c>
      <c r="S29" s="1">
        <v>174</v>
      </c>
      <c r="T29" s="1">
        <v>175</v>
      </c>
      <c r="U29" s="1">
        <v>175</v>
      </c>
      <c r="V29" s="1">
        <v>176</v>
      </c>
      <c r="W29" s="1">
        <v>273</v>
      </c>
      <c r="X29" s="1">
        <v>279</v>
      </c>
      <c r="Y29" s="1">
        <v>282</v>
      </c>
      <c r="Z29" s="1">
        <v>480</v>
      </c>
      <c r="AA29" s="1">
        <v>542.5</v>
      </c>
      <c r="AB29" s="1">
        <v>557.5</v>
      </c>
      <c r="AC29" s="1">
        <v>567.5</v>
      </c>
      <c r="AD29" s="1">
        <v>577.5</v>
      </c>
      <c r="AE29" s="1">
        <v>585</v>
      </c>
      <c r="AF29" s="1">
        <v>597.5</v>
      </c>
      <c r="AG29" s="1">
        <v>620</v>
      </c>
      <c r="AH29" s="1">
        <v>640</v>
      </c>
      <c r="AI29" s="1">
        <v>692.5</v>
      </c>
      <c r="AJ29" s="1">
        <v>722.5</v>
      </c>
      <c r="AK29" s="1">
        <v>730</v>
      </c>
      <c r="AL29" s="1">
        <v>737.5</v>
      </c>
      <c r="AM29" s="1">
        <v>740</v>
      </c>
      <c r="AN29" s="1">
        <v>745</v>
      </c>
      <c r="AO29" s="1">
        <v>750</v>
      </c>
      <c r="AP29" s="1">
        <v>802.5</v>
      </c>
      <c r="AQ29" s="1">
        <v>822.5</v>
      </c>
      <c r="AR29" s="1">
        <v>837.5</v>
      </c>
      <c r="AS29" s="1">
        <v>865</v>
      </c>
      <c r="AT29" s="1">
        <v>870</v>
      </c>
      <c r="AU29" s="1">
        <v>872.5</v>
      </c>
      <c r="AV29" s="1">
        <v>875</v>
      </c>
      <c r="AW29" s="1">
        <v>885</v>
      </c>
      <c r="AX29" s="1">
        <v>890</v>
      </c>
      <c r="AY29" s="1">
        <v>907.5</v>
      </c>
      <c r="AZ29" s="1">
        <v>932.5</v>
      </c>
      <c r="BA29" s="1">
        <v>935</v>
      </c>
      <c r="BB29" s="1">
        <v>950</v>
      </c>
    </row>
    <row r="30" spans="1:54" x14ac:dyDescent="0.3">
      <c r="A30" t="s">
        <v>15</v>
      </c>
      <c r="B30" t="s">
        <v>437</v>
      </c>
      <c r="C30" t="s">
        <v>437</v>
      </c>
      <c r="D30">
        <v>27</v>
      </c>
      <c r="E30">
        <v>33</v>
      </c>
      <c r="F30">
        <v>33</v>
      </c>
      <c r="G30">
        <v>45</v>
      </c>
      <c r="H30" s="1">
        <v>64</v>
      </c>
      <c r="I30" s="1">
        <v>110.833333333333</v>
      </c>
      <c r="J30" s="1">
        <v>115</v>
      </c>
      <c r="K30" s="1">
        <v>115.833333333333</v>
      </c>
      <c r="L30" s="1">
        <v>120</v>
      </c>
      <c r="M30" s="1">
        <v>120.833333333333</v>
      </c>
      <c r="N30" s="1">
        <v>122.5</v>
      </c>
      <c r="O30" s="1">
        <v>130.833333333333</v>
      </c>
      <c r="P30" s="1">
        <v>132.5</v>
      </c>
      <c r="Q30" s="1">
        <v>140</v>
      </c>
      <c r="R30" s="1">
        <v>144.166666666667</v>
      </c>
      <c r="S30" s="1">
        <v>145</v>
      </c>
      <c r="T30" s="1">
        <v>145.833333333333</v>
      </c>
      <c r="U30" s="1">
        <v>145.833333333333</v>
      </c>
      <c r="V30" s="1">
        <v>146.666666666667</v>
      </c>
      <c r="W30" s="1">
        <v>197.166666666667</v>
      </c>
      <c r="X30" s="1">
        <v>201.5</v>
      </c>
      <c r="Y30" s="1">
        <v>203.666666666667</v>
      </c>
      <c r="Z30" s="1">
        <v>272</v>
      </c>
      <c r="AA30" s="1">
        <v>307.41666666666703</v>
      </c>
      <c r="AB30" s="1">
        <v>315.91666666666703</v>
      </c>
      <c r="AC30" s="1">
        <v>321.58333333333297</v>
      </c>
      <c r="AD30" s="1">
        <v>327.25</v>
      </c>
      <c r="AE30" s="1">
        <v>331.5</v>
      </c>
      <c r="AF30" s="1">
        <v>338.58333333333297</v>
      </c>
      <c r="AG30" s="1">
        <v>351.33333333333297</v>
      </c>
      <c r="AH30" s="1">
        <v>362.66666666666703</v>
      </c>
      <c r="AI30" s="1">
        <v>447.816666666667</v>
      </c>
      <c r="AJ30" s="1">
        <v>539.46666666666704</v>
      </c>
      <c r="AK30" s="1">
        <v>545.06666666666695</v>
      </c>
      <c r="AL30" s="1">
        <v>550.66666666666697</v>
      </c>
      <c r="AM30" s="1">
        <v>552.53333333333296</v>
      </c>
      <c r="AN30" s="1">
        <v>556.26666666666699</v>
      </c>
      <c r="AO30" s="1">
        <v>560</v>
      </c>
      <c r="AP30" s="1">
        <v>679.45</v>
      </c>
      <c r="AQ30" s="1">
        <v>696.38333333333298</v>
      </c>
      <c r="AR30" s="1">
        <v>709.08333333333303</v>
      </c>
      <c r="AS30" s="1">
        <v>732.36666666666702</v>
      </c>
      <c r="AT30" s="1">
        <v>736.6</v>
      </c>
      <c r="AU30" s="1">
        <v>738.71666666666704</v>
      </c>
      <c r="AV30" s="1">
        <v>740.83333333333303</v>
      </c>
      <c r="AW30" s="1">
        <v>749.3</v>
      </c>
      <c r="AX30" s="1">
        <v>753.53333333333296</v>
      </c>
      <c r="AY30" s="1">
        <v>768.35</v>
      </c>
      <c r="AZ30" s="1">
        <v>789.51666666666699</v>
      </c>
      <c r="BA30" s="1">
        <v>791.63333333333298</v>
      </c>
      <c r="BB30" s="1">
        <v>804.33333333333303</v>
      </c>
    </row>
    <row r="31" spans="1:54" x14ac:dyDescent="0.3">
      <c r="A31" t="s">
        <v>16</v>
      </c>
      <c r="B31" t="s">
        <v>437</v>
      </c>
      <c r="C31" t="s">
        <v>437</v>
      </c>
      <c r="D31">
        <v>18</v>
      </c>
      <c r="E31">
        <v>22</v>
      </c>
      <c r="F31">
        <v>22</v>
      </c>
      <c r="G31">
        <v>30</v>
      </c>
      <c r="H31" s="1">
        <v>42.6666666666667</v>
      </c>
      <c r="I31" s="1">
        <v>77.5833333333333</v>
      </c>
      <c r="J31" s="1">
        <v>80.5</v>
      </c>
      <c r="K31" s="1">
        <v>81.0833333333333</v>
      </c>
      <c r="L31" s="1">
        <v>84</v>
      </c>
      <c r="M31" s="1">
        <v>84.5833333333333</v>
      </c>
      <c r="N31" s="1">
        <v>85.75</v>
      </c>
      <c r="O31" s="1">
        <v>91.5833333333333</v>
      </c>
      <c r="P31" s="1">
        <v>92.75</v>
      </c>
      <c r="Q31" s="1">
        <v>98</v>
      </c>
      <c r="R31" s="1">
        <v>100.916666666667</v>
      </c>
      <c r="S31" s="1">
        <v>101.5</v>
      </c>
      <c r="T31" s="1">
        <v>102.083333333333</v>
      </c>
      <c r="U31" s="1">
        <v>102.083333333333</v>
      </c>
      <c r="V31" s="1">
        <v>102.666666666667</v>
      </c>
      <c r="W31" s="1">
        <v>142.566666666667</v>
      </c>
      <c r="X31" s="1">
        <v>145.69999999999999</v>
      </c>
      <c r="Y31" s="1">
        <v>147.26666666666699</v>
      </c>
      <c r="Z31" s="1">
        <v>198.4</v>
      </c>
      <c r="AA31" s="1">
        <v>224.23333333333301</v>
      </c>
      <c r="AB31" s="1">
        <v>230.433333333333</v>
      </c>
      <c r="AC31" s="1">
        <v>234.566666666667</v>
      </c>
      <c r="AD31" s="1">
        <v>238.7</v>
      </c>
      <c r="AE31" s="1">
        <v>241.8</v>
      </c>
      <c r="AF31" s="1">
        <v>246.96666666666701</v>
      </c>
      <c r="AG31" s="1">
        <v>256.26666666666699</v>
      </c>
      <c r="AH31" s="1">
        <v>264.53333333333302</v>
      </c>
      <c r="AI31" s="1">
        <v>332.4</v>
      </c>
      <c r="AJ31" s="1">
        <v>404.6</v>
      </c>
      <c r="AK31" s="1">
        <v>408.8</v>
      </c>
      <c r="AL31" s="1">
        <v>413</v>
      </c>
      <c r="AM31" s="1">
        <v>414.4</v>
      </c>
      <c r="AN31" s="1">
        <v>417.2</v>
      </c>
      <c r="AO31" s="1">
        <v>420</v>
      </c>
      <c r="AP31" s="1">
        <v>513.6</v>
      </c>
      <c r="AQ31" s="1">
        <v>526.4</v>
      </c>
      <c r="AR31" s="1">
        <v>536</v>
      </c>
      <c r="AS31" s="1">
        <v>553.6</v>
      </c>
      <c r="AT31" s="1">
        <v>556.79999999999995</v>
      </c>
      <c r="AU31" s="1">
        <v>558.4</v>
      </c>
      <c r="AV31" s="1">
        <v>560</v>
      </c>
      <c r="AW31" s="1">
        <v>566.4</v>
      </c>
      <c r="AX31" s="1">
        <v>569.6</v>
      </c>
      <c r="AY31" s="1">
        <v>580.79999999999995</v>
      </c>
      <c r="AZ31" s="1">
        <v>596.79999999999995</v>
      </c>
      <c r="BA31" s="1">
        <v>598.4</v>
      </c>
      <c r="BB31" s="1">
        <v>608</v>
      </c>
    </row>
    <row r="32" spans="1:54" x14ac:dyDescent="0.3">
      <c r="A32" t="s">
        <v>17</v>
      </c>
      <c r="B32" t="s">
        <v>437</v>
      </c>
      <c r="C32" t="s">
        <v>437</v>
      </c>
      <c r="D32">
        <v>18</v>
      </c>
      <c r="E32">
        <v>22</v>
      </c>
      <c r="F32">
        <v>22</v>
      </c>
      <c r="G32">
        <v>30</v>
      </c>
      <c r="H32" s="1">
        <v>42.6666666666667</v>
      </c>
      <c r="I32" s="1">
        <v>77.5833333333333</v>
      </c>
      <c r="J32" s="1">
        <v>80.5</v>
      </c>
      <c r="K32" s="1">
        <v>81.0833333333333</v>
      </c>
      <c r="L32" s="1">
        <v>84</v>
      </c>
      <c r="M32" s="1">
        <v>84.5833333333333</v>
      </c>
      <c r="N32" s="1">
        <v>85.75</v>
      </c>
      <c r="O32" s="1">
        <v>91.5833333333333</v>
      </c>
      <c r="P32" s="1">
        <v>92.75</v>
      </c>
      <c r="Q32" s="1">
        <v>98</v>
      </c>
      <c r="R32" s="1">
        <v>100.916666666667</v>
      </c>
      <c r="S32" s="1">
        <v>101.5</v>
      </c>
      <c r="T32" s="1">
        <v>102.083333333333</v>
      </c>
      <c r="U32" s="1">
        <v>102.083333333333</v>
      </c>
      <c r="V32" s="1">
        <v>102.666666666667</v>
      </c>
      <c r="W32" s="1">
        <v>142.566666666667</v>
      </c>
      <c r="X32" s="1">
        <v>145.69999999999999</v>
      </c>
      <c r="Y32" s="1">
        <v>147.26666666666699</v>
      </c>
      <c r="Z32" s="1">
        <v>198.4</v>
      </c>
      <c r="AA32" s="1">
        <v>224.23333333333301</v>
      </c>
      <c r="AB32" s="1">
        <v>230.433333333333</v>
      </c>
      <c r="AC32" s="1">
        <v>234.566666666667</v>
      </c>
      <c r="AD32" s="1">
        <v>238.7</v>
      </c>
      <c r="AE32" s="1">
        <v>241.8</v>
      </c>
      <c r="AF32" s="1">
        <v>246.96666666666701</v>
      </c>
      <c r="AG32" s="1">
        <v>256.26666666666699</v>
      </c>
      <c r="AH32" s="1">
        <v>264.53333333333302</v>
      </c>
      <c r="AI32" s="1">
        <v>332.4</v>
      </c>
      <c r="AJ32" s="1">
        <v>404.6</v>
      </c>
      <c r="AK32" s="1">
        <v>408.8</v>
      </c>
      <c r="AL32" s="1">
        <v>413</v>
      </c>
      <c r="AM32" s="1">
        <v>414.4</v>
      </c>
      <c r="AN32" s="1">
        <v>417.2</v>
      </c>
      <c r="AO32" s="1">
        <v>420</v>
      </c>
      <c r="AP32" s="1">
        <v>513.6</v>
      </c>
      <c r="AQ32" s="1">
        <v>526.4</v>
      </c>
      <c r="AR32" s="1">
        <v>536</v>
      </c>
      <c r="AS32" s="1">
        <v>553.6</v>
      </c>
      <c r="AT32" s="1">
        <v>556.79999999999995</v>
      </c>
      <c r="AU32" s="1">
        <v>558.4</v>
      </c>
      <c r="AV32" s="1">
        <v>560</v>
      </c>
      <c r="AW32" s="1">
        <v>566.4</v>
      </c>
      <c r="AX32" s="1">
        <v>569.6</v>
      </c>
      <c r="AY32" s="1">
        <v>580.79999999999995</v>
      </c>
      <c r="AZ32" s="1">
        <v>596.79999999999995</v>
      </c>
      <c r="BA32" s="1">
        <v>598.4</v>
      </c>
      <c r="BB32" s="1">
        <v>608</v>
      </c>
    </row>
    <row r="33" spans="1:54" x14ac:dyDescent="0.3">
      <c r="A33" t="s">
        <v>18</v>
      </c>
      <c r="B33" t="s">
        <v>437</v>
      </c>
      <c r="C33" t="s">
        <v>437</v>
      </c>
      <c r="D33">
        <v>18</v>
      </c>
      <c r="E33">
        <v>22</v>
      </c>
      <c r="F33">
        <v>22</v>
      </c>
      <c r="G33">
        <v>30</v>
      </c>
      <c r="H33" s="1">
        <v>42.6666666666667</v>
      </c>
      <c r="I33" s="1">
        <v>77.5833333333333</v>
      </c>
      <c r="J33" s="1">
        <v>80.5</v>
      </c>
      <c r="K33" s="1">
        <v>81.0833333333333</v>
      </c>
      <c r="L33" s="1">
        <v>84</v>
      </c>
      <c r="M33" s="1">
        <v>84.5833333333333</v>
      </c>
      <c r="N33" s="1">
        <v>85.75</v>
      </c>
      <c r="O33" s="1">
        <v>91.5833333333333</v>
      </c>
      <c r="P33" s="1">
        <v>92.75</v>
      </c>
      <c r="Q33" s="1">
        <v>98</v>
      </c>
      <c r="R33" s="1">
        <v>100.916666666667</v>
      </c>
      <c r="S33" s="1">
        <v>101.5</v>
      </c>
      <c r="T33" s="1">
        <v>102.083333333333</v>
      </c>
      <c r="U33" s="1">
        <v>102.083333333333</v>
      </c>
      <c r="V33" s="1">
        <v>102.666666666667</v>
      </c>
      <c r="W33" s="1">
        <v>142.566666666667</v>
      </c>
      <c r="X33" s="1">
        <v>145.69999999999999</v>
      </c>
      <c r="Y33" s="1">
        <v>147.26666666666699</v>
      </c>
      <c r="Z33" s="1">
        <v>198.4</v>
      </c>
      <c r="AA33" s="1">
        <v>224.23333333333301</v>
      </c>
      <c r="AB33" s="1">
        <v>230.433333333333</v>
      </c>
      <c r="AC33" s="1">
        <v>234.566666666667</v>
      </c>
      <c r="AD33" s="1">
        <v>238.7</v>
      </c>
      <c r="AE33" s="1">
        <v>241.8</v>
      </c>
      <c r="AF33" s="1">
        <v>246.96666666666701</v>
      </c>
      <c r="AG33" s="1">
        <v>256.26666666666699</v>
      </c>
      <c r="AH33" s="1">
        <v>264.53333333333302</v>
      </c>
      <c r="AI33" s="1">
        <v>332.4</v>
      </c>
      <c r="AJ33" s="1">
        <v>404.6</v>
      </c>
      <c r="AK33" s="1">
        <v>408.8</v>
      </c>
      <c r="AL33" s="1">
        <v>413</v>
      </c>
      <c r="AM33" s="1">
        <v>414.4</v>
      </c>
      <c r="AN33" s="1">
        <v>417.2</v>
      </c>
      <c r="AO33" s="1">
        <v>420</v>
      </c>
      <c r="AP33" s="1">
        <v>513.6</v>
      </c>
      <c r="AQ33" s="1">
        <v>526.4</v>
      </c>
      <c r="AR33" s="1">
        <v>536</v>
      </c>
      <c r="AS33" s="1">
        <v>553.6</v>
      </c>
      <c r="AT33" s="1">
        <v>556.79999999999995</v>
      </c>
      <c r="AU33" s="1">
        <v>558.4</v>
      </c>
      <c r="AV33" s="1">
        <v>560</v>
      </c>
      <c r="AW33" s="1">
        <v>566.4</v>
      </c>
      <c r="AX33" s="1">
        <v>569.6</v>
      </c>
      <c r="AY33" s="1">
        <v>580.79999999999995</v>
      </c>
      <c r="AZ33" s="1">
        <v>596.79999999999995</v>
      </c>
      <c r="BA33" s="1">
        <v>598.4</v>
      </c>
      <c r="BB33" s="1">
        <v>608</v>
      </c>
    </row>
    <row r="34" spans="1:54" x14ac:dyDescent="0.3">
      <c r="A34" t="s">
        <v>19</v>
      </c>
      <c r="B34" t="s">
        <v>437</v>
      </c>
      <c r="C34" t="s">
        <v>437</v>
      </c>
      <c r="D34">
        <v>13.5</v>
      </c>
      <c r="E34">
        <v>16.5</v>
      </c>
      <c r="F34">
        <v>16.5</v>
      </c>
      <c r="G34">
        <v>22.5</v>
      </c>
      <c r="H34" s="1">
        <v>32</v>
      </c>
      <c r="I34" s="1">
        <v>59.85</v>
      </c>
      <c r="J34" s="1">
        <v>62.1</v>
      </c>
      <c r="K34" s="1">
        <v>62.55</v>
      </c>
      <c r="L34" s="1">
        <v>64.8</v>
      </c>
      <c r="M34" s="1">
        <v>65.25</v>
      </c>
      <c r="N34" s="1">
        <v>66.150000000000006</v>
      </c>
      <c r="O34" s="1">
        <v>70.650000000000006</v>
      </c>
      <c r="P34" s="1">
        <v>71.55</v>
      </c>
      <c r="Q34" s="1">
        <v>75.599999999999994</v>
      </c>
      <c r="R34" s="1">
        <v>77.849999999999994</v>
      </c>
      <c r="S34" s="1">
        <v>78.3</v>
      </c>
      <c r="T34" s="1">
        <v>78.75</v>
      </c>
      <c r="U34" s="1">
        <v>78.75</v>
      </c>
      <c r="V34" s="1">
        <v>79.2</v>
      </c>
      <c r="W34" s="1">
        <v>112.23333333333299</v>
      </c>
      <c r="X34" s="1">
        <v>114.7</v>
      </c>
      <c r="Y34" s="1">
        <v>115.933333333333</v>
      </c>
      <c r="Z34" s="1">
        <v>156.80000000000001</v>
      </c>
      <c r="AA34" s="1">
        <v>177.21666666666701</v>
      </c>
      <c r="AB34" s="1">
        <v>182.11666666666699</v>
      </c>
      <c r="AC34" s="1">
        <v>185.38333333333301</v>
      </c>
      <c r="AD34" s="1">
        <v>188.65</v>
      </c>
      <c r="AE34" s="1">
        <v>191.1</v>
      </c>
      <c r="AF34" s="1">
        <v>195.183333333333</v>
      </c>
      <c r="AG34" s="1">
        <v>202.53333333333299</v>
      </c>
      <c r="AH34" s="1">
        <v>209.066666666667</v>
      </c>
      <c r="AI34" s="1">
        <v>272.38333333333298</v>
      </c>
      <c r="AJ34" s="1">
        <v>332.35</v>
      </c>
      <c r="AK34" s="1">
        <v>335.8</v>
      </c>
      <c r="AL34" s="1">
        <v>339.25</v>
      </c>
      <c r="AM34" s="1">
        <v>340.4</v>
      </c>
      <c r="AN34" s="1">
        <v>342.7</v>
      </c>
      <c r="AO34" s="1">
        <v>345</v>
      </c>
      <c r="AP34" s="1">
        <v>462.77499999999998</v>
      </c>
      <c r="AQ34" s="1">
        <v>474.308333333333</v>
      </c>
      <c r="AR34" s="1">
        <v>482.95833333333297</v>
      </c>
      <c r="AS34" s="1">
        <v>498.816666666667</v>
      </c>
      <c r="AT34" s="1">
        <v>501.7</v>
      </c>
      <c r="AU34" s="1">
        <v>503.14166666666699</v>
      </c>
      <c r="AV34" s="1">
        <v>504.58333333333297</v>
      </c>
      <c r="AW34" s="1">
        <v>510.35</v>
      </c>
      <c r="AX34" s="1">
        <v>513.23333333333301</v>
      </c>
      <c r="AY34" s="1">
        <v>523.32500000000005</v>
      </c>
      <c r="AZ34" s="1">
        <v>537.74166666666702</v>
      </c>
      <c r="BA34" s="1">
        <v>539.18333333333305</v>
      </c>
      <c r="BB34" s="1">
        <v>547.83333333333303</v>
      </c>
    </row>
    <row r="35" spans="1:54" x14ac:dyDescent="0.3">
      <c r="A35" t="s">
        <v>20</v>
      </c>
      <c r="B35" t="s">
        <v>437</v>
      </c>
      <c r="C35" t="s">
        <v>437</v>
      </c>
      <c r="D35">
        <v>27</v>
      </c>
      <c r="E35">
        <v>33</v>
      </c>
      <c r="F35">
        <v>33</v>
      </c>
      <c r="G35">
        <v>45</v>
      </c>
      <c r="H35" s="1">
        <v>64</v>
      </c>
      <c r="I35" s="1">
        <v>110.833333333333</v>
      </c>
      <c r="J35" s="1">
        <v>115</v>
      </c>
      <c r="K35" s="1">
        <v>115.833333333333</v>
      </c>
      <c r="L35" s="1">
        <v>120</v>
      </c>
      <c r="M35" s="1">
        <v>120.833333333333</v>
      </c>
      <c r="N35" s="1">
        <v>122.5</v>
      </c>
      <c r="O35" s="1">
        <v>130.833333333333</v>
      </c>
      <c r="P35" s="1">
        <v>132.5</v>
      </c>
      <c r="Q35" s="1">
        <v>140</v>
      </c>
      <c r="R35" s="1">
        <v>144.166666666667</v>
      </c>
      <c r="S35" s="1">
        <v>145</v>
      </c>
      <c r="T35" s="1">
        <v>145.833333333333</v>
      </c>
      <c r="U35" s="1">
        <v>145.833333333333</v>
      </c>
      <c r="V35" s="1">
        <v>146.666666666667</v>
      </c>
      <c r="W35" s="1">
        <v>197.166666666667</v>
      </c>
      <c r="X35" s="1">
        <v>201.5</v>
      </c>
      <c r="Y35" s="1">
        <v>203.666666666667</v>
      </c>
      <c r="Z35" s="1">
        <v>272</v>
      </c>
      <c r="AA35" s="1">
        <v>307.41666666666703</v>
      </c>
      <c r="AB35" s="1">
        <v>315.91666666666703</v>
      </c>
      <c r="AC35" s="1">
        <v>321.58333333333297</v>
      </c>
      <c r="AD35" s="1">
        <v>327.25</v>
      </c>
      <c r="AE35" s="1">
        <v>331.5</v>
      </c>
      <c r="AF35" s="1">
        <v>338.58333333333297</v>
      </c>
      <c r="AG35" s="1">
        <v>351.33333333333297</v>
      </c>
      <c r="AH35" s="1">
        <v>362.66666666666703</v>
      </c>
      <c r="AI35" s="1">
        <v>392.41666666666703</v>
      </c>
      <c r="AJ35" s="1">
        <v>481.66666666666703</v>
      </c>
      <c r="AK35" s="1">
        <v>486.66666666666703</v>
      </c>
      <c r="AL35" s="1">
        <v>491.66666666666703</v>
      </c>
      <c r="AM35" s="1">
        <v>493.33333333333297</v>
      </c>
      <c r="AN35" s="1">
        <v>496.66666666666703</v>
      </c>
      <c r="AO35" s="1">
        <v>500</v>
      </c>
      <c r="AP35" s="1">
        <v>615.25</v>
      </c>
      <c r="AQ35" s="1">
        <v>630.58333333333303</v>
      </c>
      <c r="AR35" s="1">
        <v>642.08333333333303</v>
      </c>
      <c r="AS35" s="1">
        <v>663.16666666666697</v>
      </c>
      <c r="AT35" s="1">
        <v>667</v>
      </c>
      <c r="AU35" s="1">
        <v>668.91666666666697</v>
      </c>
      <c r="AV35" s="1">
        <v>670.83333333333303</v>
      </c>
      <c r="AW35" s="1">
        <v>678.5</v>
      </c>
      <c r="AX35" s="1">
        <v>682.33333333333303</v>
      </c>
      <c r="AY35" s="1">
        <v>695.75</v>
      </c>
      <c r="AZ35" s="1">
        <v>714.91666666666697</v>
      </c>
      <c r="BA35" s="1">
        <v>716.83333333333303</v>
      </c>
      <c r="BB35" s="1">
        <v>728.33333333333303</v>
      </c>
    </row>
    <row r="36" spans="1:54" x14ac:dyDescent="0.3">
      <c r="A36" t="s">
        <v>443</v>
      </c>
      <c r="B36" t="s">
        <v>437</v>
      </c>
      <c r="C36" t="s">
        <v>437</v>
      </c>
      <c r="D36">
        <v>27</v>
      </c>
      <c r="E36">
        <v>33</v>
      </c>
      <c r="F36">
        <v>33</v>
      </c>
      <c r="G36">
        <v>45</v>
      </c>
      <c r="H36" s="1">
        <v>64</v>
      </c>
      <c r="I36" s="1">
        <v>110.833333333333</v>
      </c>
      <c r="J36" s="1">
        <v>115</v>
      </c>
      <c r="K36" s="1">
        <v>115.833333333333</v>
      </c>
      <c r="L36" s="1">
        <v>120</v>
      </c>
      <c r="M36" s="1">
        <v>120.833333333333</v>
      </c>
      <c r="N36" s="1">
        <v>122.5</v>
      </c>
      <c r="O36" s="1">
        <v>130.833333333333</v>
      </c>
      <c r="P36" s="1">
        <v>132.5</v>
      </c>
      <c r="Q36" s="1">
        <v>140</v>
      </c>
      <c r="R36" s="1">
        <v>144.166666666667</v>
      </c>
      <c r="S36" s="1">
        <v>145</v>
      </c>
      <c r="T36" s="1">
        <v>145.833333333333</v>
      </c>
      <c r="U36" s="1">
        <v>145.833333333333</v>
      </c>
      <c r="V36" s="1">
        <v>146.666666666667</v>
      </c>
      <c r="W36" s="1">
        <v>197.166666666667</v>
      </c>
      <c r="X36" s="1">
        <v>201.5</v>
      </c>
      <c r="Y36" s="1">
        <v>203.666666666667</v>
      </c>
      <c r="Z36" s="1">
        <v>272</v>
      </c>
      <c r="AA36" s="1">
        <v>307.41666666666703</v>
      </c>
      <c r="AB36" s="1">
        <v>315.91666666666703</v>
      </c>
      <c r="AC36" s="1">
        <v>321.58333333333297</v>
      </c>
      <c r="AD36" s="1">
        <v>327.25</v>
      </c>
      <c r="AE36" s="1">
        <v>331.5</v>
      </c>
      <c r="AF36" s="1">
        <v>418.25</v>
      </c>
      <c r="AG36" s="1">
        <v>434</v>
      </c>
      <c r="AH36" s="1">
        <v>448</v>
      </c>
      <c r="AI36" s="1">
        <v>484.75</v>
      </c>
      <c r="AJ36" s="1">
        <v>578</v>
      </c>
      <c r="AK36" s="1">
        <v>584</v>
      </c>
      <c r="AL36" s="1">
        <v>590</v>
      </c>
      <c r="AM36" s="1">
        <v>592</v>
      </c>
      <c r="AN36" s="1">
        <v>596</v>
      </c>
      <c r="AO36" s="1">
        <v>660</v>
      </c>
      <c r="AP36" s="1">
        <v>786.45</v>
      </c>
      <c r="AQ36" s="1">
        <v>806.05</v>
      </c>
      <c r="AR36" s="1">
        <v>820.75</v>
      </c>
      <c r="AS36" s="1">
        <v>847.7</v>
      </c>
      <c r="AT36" s="1">
        <v>852.6</v>
      </c>
      <c r="AU36" s="1">
        <v>855.05</v>
      </c>
      <c r="AV36" s="1">
        <v>857.5</v>
      </c>
      <c r="AW36" s="1">
        <v>867.3</v>
      </c>
      <c r="AX36" s="1">
        <v>872.2</v>
      </c>
      <c r="AY36" s="1">
        <v>889.35</v>
      </c>
      <c r="AZ36" s="1">
        <v>913.85</v>
      </c>
      <c r="BA36" s="1">
        <v>916.3</v>
      </c>
      <c r="BB36" s="1">
        <v>931</v>
      </c>
    </row>
    <row r="37" spans="1:54" x14ac:dyDescent="0.3">
      <c r="A37" t="s">
        <v>368</v>
      </c>
      <c r="B37" t="s">
        <v>437</v>
      </c>
      <c r="C37" t="s">
        <v>437</v>
      </c>
      <c r="D37">
        <v>18</v>
      </c>
      <c r="E37">
        <v>22</v>
      </c>
      <c r="F37">
        <v>22</v>
      </c>
      <c r="G37">
        <v>30</v>
      </c>
      <c r="H37" s="1">
        <v>42.6666666666667</v>
      </c>
      <c r="I37" s="1">
        <v>77.5833333333333</v>
      </c>
      <c r="J37" s="1">
        <v>80.5</v>
      </c>
      <c r="K37" s="1">
        <v>81.0833333333333</v>
      </c>
      <c r="L37" s="1">
        <v>84</v>
      </c>
      <c r="M37" s="1">
        <v>84.5833333333333</v>
      </c>
      <c r="N37" s="1">
        <v>85.75</v>
      </c>
      <c r="O37" s="1">
        <v>91.5833333333333</v>
      </c>
      <c r="P37" s="1">
        <v>92.75</v>
      </c>
      <c r="Q37" s="1">
        <v>98</v>
      </c>
      <c r="R37" s="1">
        <v>100.916666666667</v>
      </c>
      <c r="S37" s="1">
        <v>101.5</v>
      </c>
      <c r="T37" s="1">
        <v>102.083333333333</v>
      </c>
      <c r="U37" s="1">
        <v>102.083333333333</v>
      </c>
      <c r="V37" s="1">
        <v>102.666666666667</v>
      </c>
      <c r="W37" s="1">
        <v>142.566666666667</v>
      </c>
      <c r="X37" s="1">
        <v>145.69999999999999</v>
      </c>
      <c r="Y37" s="1">
        <v>147.26666666666699</v>
      </c>
      <c r="Z37" s="1">
        <v>198.4</v>
      </c>
      <c r="AA37" s="1">
        <v>224.23333333333301</v>
      </c>
      <c r="AB37" s="1">
        <v>230.433333333333</v>
      </c>
      <c r="AC37" s="1">
        <v>234.566666666667</v>
      </c>
      <c r="AD37" s="1">
        <v>238.7</v>
      </c>
      <c r="AE37" s="1">
        <v>241.8</v>
      </c>
      <c r="AF37" s="1">
        <v>306.71666666666698</v>
      </c>
      <c r="AG37" s="1">
        <v>318.26666666666699</v>
      </c>
      <c r="AH37" s="1">
        <v>328.53333333333302</v>
      </c>
      <c r="AI37" s="1">
        <v>355.48333333333301</v>
      </c>
      <c r="AJ37" s="1">
        <v>428.683333333333</v>
      </c>
      <c r="AK37" s="1">
        <v>433.13333333333298</v>
      </c>
      <c r="AL37" s="1">
        <v>437.58333333333297</v>
      </c>
      <c r="AM37" s="1">
        <v>439.066666666667</v>
      </c>
      <c r="AN37" s="1">
        <v>442.03333333333302</v>
      </c>
      <c r="AO37" s="1">
        <v>495</v>
      </c>
      <c r="AP37" s="1">
        <v>593.85</v>
      </c>
      <c r="AQ37" s="1">
        <v>608.65</v>
      </c>
      <c r="AR37" s="1">
        <v>619.75</v>
      </c>
      <c r="AS37" s="1">
        <v>640.1</v>
      </c>
      <c r="AT37" s="1">
        <v>643.79999999999995</v>
      </c>
      <c r="AU37" s="1">
        <v>645.65</v>
      </c>
      <c r="AV37" s="1">
        <v>647.5</v>
      </c>
      <c r="AW37" s="1">
        <v>654.9</v>
      </c>
      <c r="AX37" s="1">
        <v>658.6</v>
      </c>
      <c r="AY37" s="1">
        <v>671.55</v>
      </c>
      <c r="AZ37" s="1">
        <v>690.05</v>
      </c>
      <c r="BA37" s="1">
        <v>691.9</v>
      </c>
      <c r="BB37" s="1">
        <v>703</v>
      </c>
    </row>
    <row r="38" spans="1:54" x14ac:dyDescent="0.3">
      <c r="A38" t="s">
        <v>21</v>
      </c>
      <c r="B38" t="s">
        <v>437</v>
      </c>
      <c r="C38" t="s">
        <v>437</v>
      </c>
      <c r="D38">
        <v>10.8</v>
      </c>
      <c r="E38">
        <v>13.2</v>
      </c>
      <c r="F38">
        <v>13.2</v>
      </c>
      <c r="G38">
        <v>18</v>
      </c>
      <c r="H38">
        <v>25.6</v>
      </c>
      <c r="I38" s="1">
        <v>48.766666666666701</v>
      </c>
      <c r="J38" s="1">
        <v>50.6</v>
      </c>
      <c r="K38" s="1">
        <v>50.966666666666697</v>
      </c>
      <c r="L38" s="1">
        <v>52.8</v>
      </c>
      <c r="M38" s="1">
        <v>53.1666666666667</v>
      </c>
      <c r="N38" s="1">
        <v>53.9</v>
      </c>
      <c r="O38" s="1">
        <v>57.566666666666698</v>
      </c>
      <c r="P38" s="1">
        <v>58.3</v>
      </c>
      <c r="Q38" s="1">
        <v>61.6</v>
      </c>
      <c r="R38" s="1">
        <v>63.433333333333302</v>
      </c>
      <c r="S38" s="1">
        <v>63.8</v>
      </c>
      <c r="T38" s="1">
        <v>64.1666666666667</v>
      </c>
      <c r="U38" s="1">
        <v>64.1666666666667</v>
      </c>
      <c r="V38" s="1">
        <v>64.533333333333303</v>
      </c>
      <c r="W38" s="1">
        <v>92.733333333333306</v>
      </c>
      <c r="X38" s="1">
        <v>94.771428571428601</v>
      </c>
      <c r="Y38" s="1">
        <v>95.790476190476198</v>
      </c>
      <c r="Z38" s="1">
        <v>129.828571428571</v>
      </c>
      <c r="AA38" s="1">
        <v>146.73333333333301</v>
      </c>
      <c r="AB38" s="1">
        <v>150.790476190476</v>
      </c>
      <c r="AC38" s="1">
        <v>153.49523809523799</v>
      </c>
      <c r="AD38" s="1">
        <v>156.19999999999999</v>
      </c>
      <c r="AE38" s="1">
        <v>158.228571428571</v>
      </c>
      <c r="AF38" s="1">
        <v>161.60952380952401</v>
      </c>
      <c r="AG38" s="1">
        <v>167.69523809523801</v>
      </c>
      <c r="AH38" s="1">
        <v>173.104761904762</v>
      </c>
      <c r="AI38" s="1">
        <v>226.87619047619</v>
      </c>
      <c r="AJ38" s="1">
        <v>277.99047619047599</v>
      </c>
      <c r="AK38" s="1">
        <v>280.87619047619</v>
      </c>
      <c r="AL38" s="1">
        <v>283.76190476190499</v>
      </c>
      <c r="AM38" s="1">
        <v>284.72380952381002</v>
      </c>
      <c r="AN38" s="1">
        <v>286.647619047619</v>
      </c>
      <c r="AO38" s="1">
        <v>288.57142857142901</v>
      </c>
      <c r="AP38" s="1">
        <v>390.29523809523801</v>
      </c>
      <c r="AQ38" s="1">
        <v>400.02222222222201</v>
      </c>
      <c r="AR38" s="1">
        <v>407.31746031746002</v>
      </c>
      <c r="AS38" s="1">
        <v>420.69206349206399</v>
      </c>
      <c r="AT38" s="1">
        <v>423.12380952381</v>
      </c>
      <c r="AU38" s="1">
        <v>424.339682539683</v>
      </c>
      <c r="AV38" s="1">
        <v>425.555555555556</v>
      </c>
      <c r="AW38" s="1">
        <v>430.419047619048</v>
      </c>
      <c r="AX38" s="1">
        <v>432.850793650794</v>
      </c>
      <c r="AY38" s="1">
        <v>441.36190476190501</v>
      </c>
      <c r="AZ38" s="1">
        <v>453.52063492063502</v>
      </c>
      <c r="BA38" s="1">
        <v>454.73650793650802</v>
      </c>
      <c r="BB38" s="1">
        <v>462.03174603174602</v>
      </c>
    </row>
    <row r="39" spans="1:54" x14ac:dyDescent="0.3">
      <c r="A39" t="s">
        <v>22</v>
      </c>
      <c r="B39" t="s">
        <v>437</v>
      </c>
      <c r="C39" t="s">
        <v>437</v>
      </c>
      <c r="D39">
        <v>10.8</v>
      </c>
      <c r="E39">
        <v>13.2</v>
      </c>
      <c r="F39">
        <v>13.2</v>
      </c>
      <c r="G39">
        <v>18</v>
      </c>
      <c r="H39">
        <v>25.6</v>
      </c>
      <c r="I39" s="1">
        <v>48.766666666666701</v>
      </c>
      <c r="J39" s="1">
        <v>50.6</v>
      </c>
      <c r="K39" s="1">
        <v>50.966666666666697</v>
      </c>
      <c r="L39" s="1">
        <v>52.8</v>
      </c>
      <c r="M39" s="1">
        <v>53.1666666666667</v>
      </c>
      <c r="N39" s="1">
        <v>53.9</v>
      </c>
      <c r="O39" s="1">
        <v>57.566666666666698</v>
      </c>
      <c r="P39" s="1">
        <v>58.3</v>
      </c>
      <c r="Q39" s="1">
        <v>61.6</v>
      </c>
      <c r="R39" s="1">
        <v>63.433333333333302</v>
      </c>
      <c r="S39" s="1">
        <v>63.8</v>
      </c>
      <c r="T39" s="1">
        <v>64.1666666666667</v>
      </c>
      <c r="U39" s="1">
        <v>64.1666666666667</v>
      </c>
      <c r="V39" s="1">
        <v>64.533333333333303</v>
      </c>
      <c r="W39" s="1">
        <v>92.733333333333306</v>
      </c>
      <c r="X39" s="1">
        <v>94.771428571428601</v>
      </c>
      <c r="Y39" s="1">
        <v>95.790476190476198</v>
      </c>
      <c r="Z39" s="1">
        <v>129.828571428571</v>
      </c>
      <c r="AA39" s="1">
        <v>146.73333333333301</v>
      </c>
      <c r="AB39" s="1">
        <v>150.790476190476</v>
      </c>
      <c r="AC39" s="1">
        <v>153.49523809523799</v>
      </c>
      <c r="AD39" s="1">
        <v>156.19999999999999</v>
      </c>
      <c r="AE39" s="1">
        <v>158.228571428571</v>
      </c>
      <c r="AF39" s="1">
        <v>161.60952380952401</v>
      </c>
      <c r="AG39" s="1">
        <v>167.69523809523801</v>
      </c>
      <c r="AH39" s="1">
        <v>173.104761904762</v>
      </c>
      <c r="AI39" s="1">
        <v>226.87619047619</v>
      </c>
      <c r="AJ39" s="1">
        <v>277.99047619047599</v>
      </c>
      <c r="AK39" s="1">
        <v>280.87619047619</v>
      </c>
      <c r="AL39" s="1">
        <v>283.76190476190499</v>
      </c>
      <c r="AM39" s="1">
        <v>284.72380952381002</v>
      </c>
      <c r="AN39" s="1">
        <v>286.647619047619</v>
      </c>
      <c r="AO39" s="1">
        <v>288.57142857142901</v>
      </c>
      <c r="AP39" s="1">
        <v>390.29523809523801</v>
      </c>
      <c r="AQ39" s="1">
        <v>400.02222222222201</v>
      </c>
      <c r="AR39" s="1">
        <v>407.31746031746002</v>
      </c>
      <c r="AS39" s="1">
        <v>420.69206349206399</v>
      </c>
      <c r="AT39" s="1">
        <v>423.12380952381</v>
      </c>
      <c r="AU39" s="1">
        <v>424.339682539683</v>
      </c>
      <c r="AV39" s="1">
        <v>425.555555555556</v>
      </c>
      <c r="AW39" s="1">
        <v>430.419047619048</v>
      </c>
      <c r="AX39" s="1">
        <v>432.850793650794</v>
      </c>
      <c r="AY39" s="1">
        <v>441.36190476190501</v>
      </c>
      <c r="AZ39" s="1">
        <v>453.52063492063502</v>
      </c>
      <c r="BA39" s="1">
        <v>454.73650793650802</v>
      </c>
      <c r="BB39" s="1">
        <v>462.03174603174602</v>
      </c>
    </row>
    <row r="40" spans="1:54" x14ac:dyDescent="0.3">
      <c r="A40" t="s">
        <v>23</v>
      </c>
      <c r="B40" t="s">
        <v>437</v>
      </c>
      <c r="C40" t="s">
        <v>437</v>
      </c>
      <c r="D40">
        <v>10.8</v>
      </c>
      <c r="E40">
        <v>13.2</v>
      </c>
      <c r="F40">
        <v>13.2</v>
      </c>
      <c r="G40">
        <v>18</v>
      </c>
      <c r="H40">
        <v>25.6</v>
      </c>
      <c r="I40" s="1">
        <v>48.766666666666701</v>
      </c>
      <c r="J40" s="1">
        <v>50.6</v>
      </c>
      <c r="K40" s="1">
        <v>50.966666666666697</v>
      </c>
      <c r="L40" s="1">
        <v>52.8</v>
      </c>
      <c r="M40" s="1">
        <v>53.1666666666667</v>
      </c>
      <c r="N40" s="1">
        <v>53.9</v>
      </c>
      <c r="O40" s="1">
        <v>57.566666666666698</v>
      </c>
      <c r="P40" s="1">
        <v>58.3</v>
      </c>
      <c r="Q40" s="1">
        <v>61.6</v>
      </c>
      <c r="R40" s="1">
        <v>63.433333333333302</v>
      </c>
      <c r="S40" s="1">
        <v>63.8</v>
      </c>
      <c r="T40" s="1">
        <v>64.1666666666667</v>
      </c>
      <c r="U40" s="1">
        <v>64.1666666666667</v>
      </c>
      <c r="V40" s="1">
        <v>64.533333333333303</v>
      </c>
      <c r="W40" s="1">
        <v>92.733333333333306</v>
      </c>
      <c r="X40" s="1">
        <v>94.771428571428601</v>
      </c>
      <c r="Y40" s="1">
        <v>95.790476190476198</v>
      </c>
      <c r="Z40" s="1">
        <v>129.828571428571</v>
      </c>
      <c r="AA40" s="1">
        <v>146.73333333333301</v>
      </c>
      <c r="AB40" s="1">
        <v>150.790476190476</v>
      </c>
      <c r="AC40" s="1">
        <v>153.49523809523799</v>
      </c>
      <c r="AD40" s="1">
        <v>156.19999999999999</v>
      </c>
      <c r="AE40" s="1">
        <v>158.228571428571</v>
      </c>
      <c r="AF40" s="1">
        <v>161.60952380952401</v>
      </c>
      <c r="AG40" s="1">
        <v>167.69523809523801</v>
      </c>
      <c r="AH40" s="1">
        <v>173.104761904762</v>
      </c>
      <c r="AI40" s="1">
        <v>226.87619047619</v>
      </c>
      <c r="AJ40" s="1">
        <v>277.99047619047599</v>
      </c>
      <c r="AK40" s="1">
        <v>280.87619047619</v>
      </c>
      <c r="AL40" s="1">
        <v>283.76190476190499</v>
      </c>
      <c r="AM40" s="1">
        <v>284.72380952381002</v>
      </c>
      <c r="AN40" s="1">
        <v>286.647619047619</v>
      </c>
      <c r="AO40" s="1">
        <v>288.57142857142901</v>
      </c>
      <c r="AP40" s="1">
        <v>390.29523809523801</v>
      </c>
      <c r="AQ40" s="1">
        <v>400.02222222222201</v>
      </c>
      <c r="AR40" s="1">
        <v>407.31746031746002</v>
      </c>
      <c r="AS40" s="1">
        <v>420.69206349206399</v>
      </c>
      <c r="AT40" s="1">
        <v>423.12380952381</v>
      </c>
      <c r="AU40" s="1">
        <v>424.339682539683</v>
      </c>
      <c r="AV40" s="1">
        <v>425.555555555556</v>
      </c>
      <c r="AW40" s="1">
        <v>430.419047619048</v>
      </c>
      <c r="AX40" s="1">
        <v>432.850793650794</v>
      </c>
      <c r="AY40" s="1">
        <v>441.36190476190501</v>
      </c>
      <c r="AZ40" s="1">
        <v>453.52063492063502</v>
      </c>
      <c r="BA40" s="1">
        <v>454.73650793650802</v>
      </c>
      <c r="BB40" s="1">
        <v>462.03174603174602</v>
      </c>
    </row>
    <row r="41" spans="1:54" x14ac:dyDescent="0.3">
      <c r="A41" t="s">
        <v>24</v>
      </c>
      <c r="B41" t="s">
        <v>437</v>
      </c>
      <c r="C41" t="s">
        <v>437</v>
      </c>
      <c r="D41">
        <v>10.8</v>
      </c>
      <c r="E41">
        <v>13.2</v>
      </c>
      <c r="F41">
        <v>13.2</v>
      </c>
      <c r="G41">
        <v>18</v>
      </c>
      <c r="H41">
        <v>25.6</v>
      </c>
      <c r="I41" s="1">
        <v>48.766666666666701</v>
      </c>
      <c r="J41" s="1">
        <v>50.6</v>
      </c>
      <c r="K41" s="1">
        <v>50.966666666666697</v>
      </c>
      <c r="L41" s="1">
        <v>52.8</v>
      </c>
      <c r="M41" s="1">
        <v>53.1666666666667</v>
      </c>
      <c r="N41" s="1">
        <v>53.9</v>
      </c>
      <c r="O41">
        <v>83.733333333333306</v>
      </c>
      <c r="P41">
        <v>84.8</v>
      </c>
      <c r="Q41">
        <v>89.6</v>
      </c>
      <c r="R41">
        <v>92.266666666666694</v>
      </c>
      <c r="S41">
        <v>121.8</v>
      </c>
      <c r="T41">
        <v>122.5</v>
      </c>
      <c r="U41">
        <v>122.5</v>
      </c>
      <c r="V41">
        <v>123.2</v>
      </c>
      <c r="W41">
        <v>153.4</v>
      </c>
      <c r="X41" s="1">
        <v>187.771428571429</v>
      </c>
      <c r="Y41" s="1">
        <v>189.790476190476</v>
      </c>
      <c r="Z41" s="1">
        <v>225.828571428571</v>
      </c>
      <c r="AA41" s="1">
        <v>255.23333333333301</v>
      </c>
      <c r="AB41" s="1">
        <v>262.290476190476</v>
      </c>
      <c r="AC41" s="1">
        <v>312.39523809523803</v>
      </c>
      <c r="AD41" s="1">
        <v>317.89999999999998</v>
      </c>
      <c r="AE41" s="1">
        <v>322.02857142857101</v>
      </c>
      <c r="AF41" s="1">
        <v>328.90952380952399</v>
      </c>
      <c r="AG41" s="1">
        <v>341.29523809523801</v>
      </c>
      <c r="AH41" s="1">
        <v>352.30476190476202</v>
      </c>
      <c r="AI41" s="1">
        <v>420.77619047618998</v>
      </c>
      <c r="AJ41" s="1">
        <v>480.290476190476</v>
      </c>
      <c r="AK41" s="1">
        <v>485.27619047618998</v>
      </c>
      <c r="AL41" s="1">
        <v>490.26190476190499</v>
      </c>
      <c r="AM41" s="1">
        <v>491.92380952381001</v>
      </c>
      <c r="AN41" s="1">
        <v>495.24761904761903</v>
      </c>
      <c r="AO41" s="1">
        <v>498.57142857142901</v>
      </c>
      <c r="AP41" s="1">
        <v>614.99523809523805</v>
      </c>
      <c r="AQ41" s="1">
        <v>630.32222222222197</v>
      </c>
      <c r="AR41" s="1">
        <v>641.81746031746002</v>
      </c>
      <c r="AS41" s="1">
        <v>662.89206349206404</v>
      </c>
      <c r="AT41" s="1">
        <v>666.72380952381002</v>
      </c>
      <c r="AU41" s="1">
        <v>668.63968253968198</v>
      </c>
      <c r="AV41" s="1">
        <v>670.555555555556</v>
      </c>
      <c r="AW41" s="1">
        <v>678.21904761904796</v>
      </c>
      <c r="AX41" s="1">
        <v>682.05079365079405</v>
      </c>
      <c r="AY41" s="1">
        <v>695.46190476190498</v>
      </c>
      <c r="AZ41" s="1">
        <v>714.62063492063498</v>
      </c>
      <c r="BA41" s="1">
        <v>716.53650793650797</v>
      </c>
      <c r="BB41" s="1">
        <v>728.03174603174602</v>
      </c>
    </row>
    <row r="42" spans="1:54" x14ac:dyDescent="0.3">
      <c r="A42" t="s">
        <v>25</v>
      </c>
      <c r="B42" t="s">
        <v>437</v>
      </c>
      <c r="C42" t="s">
        <v>437</v>
      </c>
      <c r="D42">
        <v>16.714285714285701</v>
      </c>
      <c r="E42">
        <v>28.678571428571399</v>
      </c>
      <c r="F42">
        <v>28.678571428571399</v>
      </c>
      <c r="G42">
        <v>51.964285714285701</v>
      </c>
      <c r="H42">
        <v>89.904761904761898</v>
      </c>
      <c r="I42">
        <v>112.416666666667</v>
      </c>
      <c r="J42">
        <v>116.642857142857</v>
      </c>
      <c r="K42">
        <v>132.93253968254001</v>
      </c>
      <c r="L42">
        <v>155.71428571428601</v>
      </c>
      <c r="M42">
        <v>174.920634920635</v>
      </c>
      <c r="N42">
        <v>198.333333333333</v>
      </c>
      <c r="O42">
        <v>231.45039682539701</v>
      </c>
      <c r="P42">
        <v>234.39880952381</v>
      </c>
      <c r="Q42" s="1">
        <v>266.33333333333297</v>
      </c>
      <c r="R42" s="1">
        <v>295.884920634921</v>
      </c>
      <c r="S42" s="1">
        <v>319.34523809523802</v>
      </c>
      <c r="T42" s="1">
        <v>321.180555555556</v>
      </c>
      <c r="U42" s="1">
        <v>321.180555555556</v>
      </c>
      <c r="V42" s="1">
        <v>323.01587301587301</v>
      </c>
      <c r="W42" s="1">
        <v>379.527777777778</v>
      </c>
      <c r="X42" s="1">
        <v>411.11904761904799</v>
      </c>
      <c r="Y42" s="1">
        <v>434.339682539683</v>
      </c>
      <c r="Z42" s="1">
        <v>490.209523809524</v>
      </c>
      <c r="AA42" s="1">
        <v>554.03888888888901</v>
      </c>
      <c r="AB42" s="1">
        <v>591.65793650793705</v>
      </c>
      <c r="AC42" s="1">
        <v>657.39920634920702</v>
      </c>
      <c r="AD42" s="1">
        <v>723.52499999999998</v>
      </c>
      <c r="AE42" s="1">
        <v>732.92142857142903</v>
      </c>
      <c r="AF42" s="1">
        <v>772.482142857143</v>
      </c>
      <c r="AG42" s="1">
        <v>856.68253968253998</v>
      </c>
      <c r="AH42" s="1">
        <v>938.36190476190495</v>
      </c>
      <c r="AI42" s="1">
        <v>1049.9619047619001</v>
      </c>
      <c r="AJ42" s="1">
        <v>1131.57261904762</v>
      </c>
      <c r="AK42" s="1">
        <v>1143.31904761905</v>
      </c>
      <c r="AL42" s="1">
        <v>1191.94047619048</v>
      </c>
      <c r="AM42" s="1">
        <v>1232.9809523809499</v>
      </c>
      <c r="AN42" s="1">
        <v>1278.56190476191</v>
      </c>
      <c r="AO42" s="1">
        <v>1312.1428571428601</v>
      </c>
      <c r="AP42" s="1">
        <v>1476.2178571428601</v>
      </c>
      <c r="AQ42" s="1">
        <v>1513.00833333333</v>
      </c>
      <c r="AR42" s="1">
        <v>1574.1011904761899</v>
      </c>
      <c r="AS42" s="1">
        <v>1625.7880952380999</v>
      </c>
      <c r="AT42" s="1">
        <v>1712.5190476190501</v>
      </c>
      <c r="AU42" s="1">
        <v>1717.44007936508</v>
      </c>
      <c r="AV42" s="1">
        <v>1757.3611111111099</v>
      </c>
      <c r="AW42" s="1">
        <v>1806.94523809524</v>
      </c>
      <c r="AX42" s="1">
        <v>1849.5176046176</v>
      </c>
      <c r="AY42" s="1">
        <v>1922.18452380952</v>
      </c>
      <c r="AZ42" s="1">
        <v>2040.1296897546899</v>
      </c>
      <c r="BA42" s="1">
        <v>2045.5992063492099</v>
      </c>
      <c r="BB42" s="1">
        <v>2176.29509379509</v>
      </c>
    </row>
    <row r="43" spans="1:54" x14ac:dyDescent="0.3">
      <c r="A43" t="s">
        <v>26</v>
      </c>
      <c r="B43" t="s">
        <v>437</v>
      </c>
      <c r="C43" t="s">
        <v>437</v>
      </c>
      <c r="D43">
        <v>9</v>
      </c>
      <c r="E43">
        <v>11</v>
      </c>
      <c r="F43">
        <v>11</v>
      </c>
      <c r="G43">
        <v>15</v>
      </c>
      <c r="H43">
        <v>21.3333333333333</v>
      </c>
      <c r="I43">
        <v>41.1666666666667</v>
      </c>
      <c r="J43" s="1">
        <v>42.714285714285701</v>
      </c>
      <c r="K43" s="1">
        <v>43.023809523809497</v>
      </c>
      <c r="L43" s="1">
        <v>44.571428571428598</v>
      </c>
      <c r="M43" s="1">
        <v>44.880952380952401</v>
      </c>
      <c r="N43" s="1">
        <v>45.5</v>
      </c>
      <c r="O43">
        <v>71.023809523809504</v>
      </c>
      <c r="P43">
        <v>71.928571428571402</v>
      </c>
      <c r="Q43" s="1">
        <v>76</v>
      </c>
      <c r="R43" s="1">
        <v>78.261904761904802</v>
      </c>
      <c r="S43" s="1">
        <v>103.571428571429</v>
      </c>
      <c r="T43" s="1">
        <v>104.166666666667</v>
      </c>
      <c r="U43" s="1">
        <v>104.166666666667</v>
      </c>
      <c r="V43" s="1">
        <v>104.761904761905</v>
      </c>
      <c r="W43" s="1">
        <v>131.083333333333</v>
      </c>
      <c r="X43" s="1">
        <v>160.53571428571399</v>
      </c>
      <c r="Y43" s="1">
        <v>162.26190476190499</v>
      </c>
      <c r="Z43" s="1">
        <v>193.142857142857</v>
      </c>
      <c r="AA43" s="1">
        <v>218.291666666667</v>
      </c>
      <c r="AB43" s="1">
        <v>224.32738095238099</v>
      </c>
      <c r="AC43" s="1">
        <v>266.18452380952402</v>
      </c>
      <c r="AD43" s="1">
        <v>270.875</v>
      </c>
      <c r="AE43" s="1">
        <v>274.392857142857</v>
      </c>
      <c r="AF43" s="1">
        <v>280.25595238095201</v>
      </c>
      <c r="AG43" s="1">
        <v>290.80952380952402</v>
      </c>
      <c r="AH43" s="1">
        <v>300.19047619047598</v>
      </c>
      <c r="AI43" s="1">
        <v>359.44047619047598</v>
      </c>
      <c r="AJ43" s="1">
        <v>411.13690476190499</v>
      </c>
      <c r="AK43" s="1">
        <v>415.40476190476198</v>
      </c>
      <c r="AL43" s="1">
        <v>419.67261904761898</v>
      </c>
      <c r="AM43" s="1">
        <v>421.09523809523802</v>
      </c>
      <c r="AN43" s="1">
        <v>423.94047619047598</v>
      </c>
      <c r="AO43" s="1">
        <v>426.78571428571399</v>
      </c>
      <c r="AP43" s="1">
        <v>528.88571428571402</v>
      </c>
      <c r="AQ43" s="1">
        <v>542.06666666666695</v>
      </c>
      <c r="AR43" s="1">
        <v>551.95238095238096</v>
      </c>
      <c r="AS43" s="1">
        <v>570.07619047619096</v>
      </c>
      <c r="AT43" s="1">
        <v>573.37142857142896</v>
      </c>
      <c r="AU43" s="1">
        <v>575.01904761904802</v>
      </c>
      <c r="AV43" s="1">
        <v>576.66666666666697</v>
      </c>
      <c r="AW43" s="1">
        <v>583.25714285714298</v>
      </c>
      <c r="AX43" s="1">
        <v>586.55238095238099</v>
      </c>
      <c r="AY43" s="1">
        <v>598.08571428571395</v>
      </c>
      <c r="AZ43" s="1">
        <v>614.561904761905</v>
      </c>
      <c r="BA43" s="1">
        <v>616.20952380952394</v>
      </c>
      <c r="BB43" s="1">
        <v>626.09523809523796</v>
      </c>
    </row>
    <row r="44" spans="1:54" x14ac:dyDescent="0.3">
      <c r="A44" t="s">
        <v>27</v>
      </c>
      <c r="B44" t="s">
        <v>437</v>
      </c>
      <c r="C44" t="s">
        <v>437</v>
      </c>
      <c r="D44">
        <v>18</v>
      </c>
      <c r="E44">
        <v>22</v>
      </c>
      <c r="F44">
        <v>22</v>
      </c>
      <c r="G44">
        <v>30</v>
      </c>
      <c r="H44" s="1">
        <v>42.6666666666667</v>
      </c>
      <c r="I44" s="1">
        <v>77.5833333333333</v>
      </c>
      <c r="J44" s="1">
        <v>80.5</v>
      </c>
      <c r="K44" s="1">
        <v>81.0833333333333</v>
      </c>
      <c r="L44" s="1">
        <v>84</v>
      </c>
      <c r="M44" s="1">
        <v>84.5833333333333</v>
      </c>
      <c r="N44" s="1">
        <v>85.75</v>
      </c>
      <c r="O44" s="1">
        <v>91.5833333333333</v>
      </c>
      <c r="P44" s="1">
        <v>92.75</v>
      </c>
      <c r="Q44" s="1">
        <v>98</v>
      </c>
      <c r="R44" s="1">
        <v>100.916666666667</v>
      </c>
      <c r="S44" s="1">
        <v>101.5</v>
      </c>
      <c r="T44" s="1">
        <v>102.083333333333</v>
      </c>
      <c r="U44" s="1">
        <v>102.083333333333</v>
      </c>
      <c r="V44" s="1">
        <v>102.666666666667</v>
      </c>
      <c r="W44" s="1">
        <v>142.566666666667</v>
      </c>
      <c r="X44" s="1">
        <v>145.69999999999999</v>
      </c>
      <c r="Y44" s="1">
        <v>147.26666666666699</v>
      </c>
      <c r="Z44" s="1">
        <v>198.4</v>
      </c>
      <c r="AA44" s="1">
        <v>224.23333333333301</v>
      </c>
      <c r="AB44" s="1">
        <v>230.433333333333</v>
      </c>
      <c r="AC44" s="1">
        <v>234.566666666667</v>
      </c>
      <c r="AD44" s="1">
        <v>238.7</v>
      </c>
      <c r="AE44" s="1">
        <v>241.8</v>
      </c>
      <c r="AF44" s="1">
        <v>246.96666666666701</v>
      </c>
      <c r="AG44" s="1">
        <v>256.26666666666699</v>
      </c>
      <c r="AH44" s="1">
        <v>264.53333333333302</v>
      </c>
      <c r="AI44" s="1">
        <v>286.23333333333301</v>
      </c>
      <c r="AJ44" s="1">
        <v>356.433333333333</v>
      </c>
      <c r="AK44" s="1">
        <v>360.13333333333298</v>
      </c>
      <c r="AL44" s="1">
        <v>363.83333333333297</v>
      </c>
      <c r="AM44" s="1">
        <v>365.066666666667</v>
      </c>
      <c r="AN44" s="1">
        <v>367.53333333333302</v>
      </c>
      <c r="AO44" s="1">
        <v>370</v>
      </c>
      <c r="AP44" s="1">
        <v>460.1</v>
      </c>
      <c r="AQ44" s="1">
        <v>471.566666666667</v>
      </c>
      <c r="AR44" s="1">
        <v>480.16666666666703</v>
      </c>
      <c r="AS44" s="1">
        <v>495.933333333333</v>
      </c>
      <c r="AT44" s="1">
        <v>498.8</v>
      </c>
      <c r="AU44" s="1">
        <v>500.23333333333301</v>
      </c>
      <c r="AV44" s="1">
        <v>501.66666666666703</v>
      </c>
      <c r="AW44" s="1">
        <v>507.4</v>
      </c>
      <c r="AX44" s="1">
        <v>510.26666666666699</v>
      </c>
      <c r="AY44" s="1">
        <v>520.29999999999995</v>
      </c>
      <c r="AZ44" s="1">
        <v>534.63333333333298</v>
      </c>
      <c r="BA44" s="1">
        <v>536.06666666666695</v>
      </c>
      <c r="BB44" s="1">
        <v>544.66666666666697</v>
      </c>
    </row>
    <row r="45" spans="1:54" x14ac:dyDescent="0.3">
      <c r="A45" t="s">
        <v>28</v>
      </c>
      <c r="B45" t="s">
        <v>437</v>
      </c>
      <c r="C45" t="s">
        <v>437</v>
      </c>
      <c r="D45">
        <v>13.5</v>
      </c>
      <c r="E45">
        <v>16.5</v>
      </c>
      <c r="F45">
        <v>16.5</v>
      </c>
      <c r="G45">
        <v>22.5</v>
      </c>
      <c r="H45" s="1">
        <v>32</v>
      </c>
      <c r="I45" s="1">
        <v>59.85</v>
      </c>
      <c r="J45" s="1">
        <v>62.1</v>
      </c>
      <c r="K45" s="1">
        <v>62.55</v>
      </c>
      <c r="L45" s="1">
        <v>64.8</v>
      </c>
      <c r="M45" s="1">
        <v>65.25</v>
      </c>
      <c r="N45" s="1">
        <v>66.150000000000006</v>
      </c>
      <c r="O45" s="1">
        <v>70.650000000000006</v>
      </c>
      <c r="P45" s="1">
        <v>71.55</v>
      </c>
      <c r="Q45" s="1">
        <v>75.599999999999994</v>
      </c>
      <c r="R45" s="1">
        <v>77.849999999999994</v>
      </c>
      <c r="S45" s="1">
        <v>78.3</v>
      </c>
      <c r="T45" s="1">
        <v>78.75</v>
      </c>
      <c r="U45" s="1">
        <v>78.75</v>
      </c>
      <c r="V45" s="1">
        <v>79.2</v>
      </c>
      <c r="W45" s="1">
        <v>112.23333333333299</v>
      </c>
      <c r="X45" s="1">
        <v>114.7</v>
      </c>
      <c r="Y45" s="1">
        <v>115.933333333333</v>
      </c>
      <c r="Z45" s="1">
        <v>156.80000000000001</v>
      </c>
      <c r="AA45" s="1">
        <v>177.21666666666701</v>
      </c>
      <c r="AB45" s="1">
        <v>182.11666666666699</v>
      </c>
      <c r="AC45" s="1">
        <v>185.38333333333301</v>
      </c>
      <c r="AD45" s="1">
        <v>188.65</v>
      </c>
      <c r="AE45" s="1">
        <v>191.1</v>
      </c>
      <c r="AF45" s="1">
        <v>195.183333333333</v>
      </c>
      <c r="AG45" s="1">
        <v>202.53333333333299</v>
      </c>
      <c r="AH45" s="1">
        <v>209.066666666667</v>
      </c>
      <c r="AI45" s="1">
        <v>226.21666666666701</v>
      </c>
      <c r="AJ45" s="1">
        <v>284.183333333333</v>
      </c>
      <c r="AK45" s="1">
        <v>287.13333333333298</v>
      </c>
      <c r="AL45" s="1">
        <v>290.08333333333297</v>
      </c>
      <c r="AM45" s="1">
        <v>291.066666666667</v>
      </c>
      <c r="AN45" s="1">
        <v>293.03333333333302</v>
      </c>
      <c r="AO45" s="1">
        <v>295</v>
      </c>
      <c r="AP45" s="1">
        <v>369.15</v>
      </c>
      <c r="AQ45" s="1">
        <v>378.35</v>
      </c>
      <c r="AR45" s="1">
        <v>385.25</v>
      </c>
      <c r="AS45" s="1">
        <v>397.9</v>
      </c>
      <c r="AT45" s="1">
        <v>400.2</v>
      </c>
      <c r="AU45" s="1">
        <v>401.35</v>
      </c>
      <c r="AV45" s="1">
        <v>402.5</v>
      </c>
      <c r="AW45" s="1">
        <v>407.1</v>
      </c>
      <c r="AX45" s="1">
        <v>409.4</v>
      </c>
      <c r="AY45" s="1">
        <v>417.45</v>
      </c>
      <c r="AZ45" s="1">
        <v>428.95</v>
      </c>
      <c r="BA45" s="1">
        <v>430.1</v>
      </c>
      <c r="BB45" s="1">
        <v>437</v>
      </c>
    </row>
    <row r="46" spans="1:54" x14ac:dyDescent="0.3">
      <c r="A46" t="s">
        <v>29</v>
      </c>
      <c r="B46" t="s">
        <v>437</v>
      </c>
      <c r="C46" t="s">
        <v>437</v>
      </c>
      <c r="D46">
        <v>13.5</v>
      </c>
      <c r="E46">
        <v>16.5</v>
      </c>
      <c r="F46">
        <v>16.5</v>
      </c>
      <c r="G46">
        <v>22.5</v>
      </c>
      <c r="H46" s="1">
        <v>32</v>
      </c>
      <c r="I46" s="1">
        <v>59.85</v>
      </c>
      <c r="J46" s="1">
        <v>62.1</v>
      </c>
      <c r="K46" s="1">
        <v>62.55</v>
      </c>
      <c r="L46" s="1">
        <v>64.8</v>
      </c>
      <c r="M46" s="1">
        <v>65.25</v>
      </c>
      <c r="N46" s="1">
        <v>66.150000000000006</v>
      </c>
      <c r="O46" s="1">
        <v>70.650000000000006</v>
      </c>
      <c r="P46" s="1">
        <v>71.55</v>
      </c>
      <c r="Q46" s="1">
        <v>75.599999999999994</v>
      </c>
      <c r="R46" s="1">
        <v>77.849999999999994</v>
      </c>
      <c r="S46" s="1">
        <v>78.3</v>
      </c>
      <c r="T46" s="1">
        <v>78.75</v>
      </c>
      <c r="U46" s="1">
        <v>78.75</v>
      </c>
      <c r="V46" s="1">
        <v>79.2</v>
      </c>
      <c r="W46" s="1">
        <v>112.23333333333299</v>
      </c>
      <c r="X46" s="1">
        <v>114.7</v>
      </c>
      <c r="Y46" s="1">
        <v>115.933333333333</v>
      </c>
      <c r="Z46" s="1">
        <v>156.80000000000001</v>
      </c>
      <c r="AA46" s="1">
        <v>177.21666666666701</v>
      </c>
      <c r="AB46" s="1">
        <v>182.11666666666699</v>
      </c>
      <c r="AC46" s="1">
        <v>185.38333333333301</v>
      </c>
      <c r="AD46" s="1">
        <v>188.65</v>
      </c>
      <c r="AE46" s="1">
        <v>191.1</v>
      </c>
      <c r="AF46" s="1">
        <v>195.183333333333</v>
      </c>
      <c r="AG46" s="1">
        <v>202.53333333333299</v>
      </c>
      <c r="AH46" s="1">
        <v>209.066666666667</v>
      </c>
      <c r="AI46" s="1">
        <v>226.21666666666701</v>
      </c>
      <c r="AJ46" s="1">
        <v>284.183333333333</v>
      </c>
      <c r="AK46" s="1">
        <v>287.13333333333298</v>
      </c>
      <c r="AL46" s="1">
        <v>290.08333333333297</v>
      </c>
      <c r="AM46" s="1">
        <v>291.066666666667</v>
      </c>
      <c r="AN46" s="1">
        <v>293.03333333333302</v>
      </c>
      <c r="AO46" s="1">
        <v>295</v>
      </c>
      <c r="AP46" s="1">
        <v>369.15</v>
      </c>
      <c r="AQ46" s="1">
        <v>378.35</v>
      </c>
      <c r="AR46" s="1">
        <v>385.25</v>
      </c>
      <c r="AS46" s="1">
        <v>397.9</v>
      </c>
      <c r="AT46" s="1">
        <v>400.2</v>
      </c>
      <c r="AU46" s="1">
        <v>401.35</v>
      </c>
      <c r="AV46" s="1">
        <v>402.5</v>
      </c>
      <c r="AW46" s="1">
        <v>407.1</v>
      </c>
      <c r="AX46" s="1">
        <v>409.4</v>
      </c>
      <c r="AY46" s="1">
        <v>417.45</v>
      </c>
      <c r="AZ46" s="1">
        <v>428.95</v>
      </c>
      <c r="BA46" s="1">
        <v>430.1</v>
      </c>
      <c r="BB46" s="1">
        <v>437</v>
      </c>
    </row>
    <row r="47" spans="1:54" x14ac:dyDescent="0.3">
      <c r="A47" t="s">
        <v>30</v>
      </c>
      <c r="B47" t="s">
        <v>437</v>
      </c>
      <c r="C47" t="s">
        <v>437</v>
      </c>
      <c r="D47">
        <v>10.8</v>
      </c>
      <c r="E47">
        <v>13.2</v>
      </c>
      <c r="F47">
        <v>13.2</v>
      </c>
      <c r="G47">
        <v>18</v>
      </c>
      <c r="H47">
        <v>25.6</v>
      </c>
      <c r="I47">
        <v>48.766666666666701</v>
      </c>
      <c r="J47">
        <v>50.6</v>
      </c>
      <c r="K47">
        <v>50.966666666666697</v>
      </c>
      <c r="L47">
        <v>52.8</v>
      </c>
      <c r="M47">
        <v>53.1666666666667</v>
      </c>
      <c r="N47">
        <v>53.9</v>
      </c>
      <c r="O47" s="1">
        <v>57.566666666666698</v>
      </c>
      <c r="P47" s="1">
        <v>58.3</v>
      </c>
      <c r="Q47" s="1">
        <v>61.6</v>
      </c>
      <c r="R47" s="1">
        <v>63.433333333333302</v>
      </c>
      <c r="S47" s="1">
        <v>63.8</v>
      </c>
      <c r="T47" s="1">
        <v>64.1666666666667</v>
      </c>
      <c r="U47" s="1">
        <v>64.1666666666667</v>
      </c>
      <c r="V47" s="1">
        <v>64.533333333333303</v>
      </c>
      <c r="W47" s="1">
        <v>92.733333333333306</v>
      </c>
      <c r="X47" s="1">
        <v>94.771428571428601</v>
      </c>
      <c r="Y47" s="1">
        <v>95.790476190476198</v>
      </c>
      <c r="Z47" s="1">
        <v>129.828571428571</v>
      </c>
      <c r="AA47" s="1">
        <v>146.73333333333301</v>
      </c>
      <c r="AB47" s="1">
        <v>150.790476190476</v>
      </c>
      <c r="AC47" s="1">
        <v>153.49523809523799</v>
      </c>
      <c r="AD47" s="1">
        <v>156.19999999999999</v>
      </c>
      <c r="AE47" s="1">
        <v>158.228571428571</v>
      </c>
      <c r="AF47" s="1">
        <v>161.60952380952401</v>
      </c>
      <c r="AG47" s="1">
        <v>167.69523809523801</v>
      </c>
      <c r="AH47" s="1">
        <v>173.104761904762</v>
      </c>
      <c r="AI47" s="1">
        <v>187.30476190476199</v>
      </c>
      <c r="AJ47" s="1">
        <v>236.70476190476199</v>
      </c>
      <c r="AK47" s="1">
        <v>239.16190476190499</v>
      </c>
      <c r="AL47" s="1">
        <v>241.61904761904799</v>
      </c>
      <c r="AM47" s="1">
        <v>242.438095238095</v>
      </c>
      <c r="AN47" s="1">
        <v>244.07619047618999</v>
      </c>
      <c r="AO47" s="1">
        <v>245.71428571428601</v>
      </c>
      <c r="AP47" s="1">
        <v>308.771428571429</v>
      </c>
      <c r="AQ47" s="1">
        <v>316.46666666666698</v>
      </c>
      <c r="AR47" s="1">
        <v>322.23809523809501</v>
      </c>
      <c r="AS47" s="1">
        <v>332.81904761904798</v>
      </c>
      <c r="AT47" s="1">
        <v>334.74285714285702</v>
      </c>
      <c r="AU47" s="1">
        <v>335.70476190476199</v>
      </c>
      <c r="AV47" s="1">
        <v>336.66666666666703</v>
      </c>
      <c r="AW47" s="1">
        <v>340.51428571428602</v>
      </c>
      <c r="AX47" s="1">
        <v>342.438095238095</v>
      </c>
      <c r="AY47" s="1">
        <v>349.17142857142898</v>
      </c>
      <c r="AZ47" s="1">
        <v>358.790476190476</v>
      </c>
      <c r="BA47" s="1">
        <v>359.75238095238097</v>
      </c>
      <c r="BB47" s="1">
        <v>365.52380952380997</v>
      </c>
    </row>
    <row r="48" spans="1:54" x14ac:dyDescent="0.3">
      <c r="A48" t="s">
        <v>31</v>
      </c>
      <c r="B48" t="s">
        <v>437</v>
      </c>
      <c r="C48" t="s">
        <v>437</v>
      </c>
      <c r="D48">
        <v>10.8</v>
      </c>
      <c r="E48">
        <v>13.2</v>
      </c>
      <c r="F48">
        <v>13.2</v>
      </c>
      <c r="G48">
        <v>18</v>
      </c>
      <c r="H48">
        <v>25.6</v>
      </c>
      <c r="I48">
        <v>48.766666666666701</v>
      </c>
      <c r="J48">
        <v>50.6</v>
      </c>
      <c r="K48">
        <v>50.966666666666697</v>
      </c>
      <c r="L48">
        <v>52.8</v>
      </c>
      <c r="M48">
        <v>53.1666666666667</v>
      </c>
      <c r="N48">
        <v>53.9</v>
      </c>
      <c r="O48" s="1">
        <v>57.566666666666698</v>
      </c>
      <c r="P48" s="1">
        <v>58.3</v>
      </c>
      <c r="Q48" s="1">
        <v>61.6</v>
      </c>
      <c r="R48" s="1">
        <v>63.433333333333302</v>
      </c>
      <c r="S48" s="1">
        <v>63.8</v>
      </c>
      <c r="T48" s="1">
        <v>64.1666666666667</v>
      </c>
      <c r="U48" s="1">
        <v>64.1666666666667</v>
      </c>
      <c r="V48" s="1">
        <v>64.533333333333303</v>
      </c>
      <c r="W48" s="1">
        <v>92.733333333333306</v>
      </c>
      <c r="X48" s="1">
        <v>94.771428571428601</v>
      </c>
      <c r="Y48" s="1">
        <v>95.790476190476198</v>
      </c>
      <c r="Z48" s="1">
        <v>129.828571428571</v>
      </c>
      <c r="AA48" s="1">
        <v>146.73333333333301</v>
      </c>
      <c r="AB48" s="1">
        <v>150.790476190476</v>
      </c>
      <c r="AC48" s="1">
        <v>153.49523809523799</v>
      </c>
      <c r="AD48" s="1">
        <v>156.19999999999999</v>
      </c>
      <c r="AE48" s="1">
        <v>158.228571428571</v>
      </c>
      <c r="AF48" s="1">
        <v>161.60952380952401</v>
      </c>
      <c r="AG48" s="1">
        <v>167.69523809523801</v>
      </c>
      <c r="AH48" s="1">
        <v>173.104761904762</v>
      </c>
      <c r="AI48" s="1">
        <v>187.30476190476199</v>
      </c>
      <c r="AJ48" s="1">
        <v>236.70476190476199</v>
      </c>
      <c r="AK48" s="1">
        <v>239.16190476190499</v>
      </c>
      <c r="AL48" s="1">
        <v>241.61904761904799</v>
      </c>
      <c r="AM48" s="1">
        <v>242.438095238095</v>
      </c>
      <c r="AN48" s="1">
        <v>244.07619047618999</v>
      </c>
      <c r="AO48" s="1">
        <v>245.71428571428601</v>
      </c>
      <c r="AP48" s="1">
        <v>308.771428571429</v>
      </c>
      <c r="AQ48" s="1">
        <v>316.46666666666698</v>
      </c>
      <c r="AR48" s="1">
        <v>322.23809523809501</v>
      </c>
      <c r="AS48" s="1">
        <v>332.81904761904798</v>
      </c>
      <c r="AT48" s="1">
        <v>334.74285714285702</v>
      </c>
      <c r="AU48" s="1">
        <v>335.70476190476199</v>
      </c>
      <c r="AV48" s="1">
        <v>336.66666666666703</v>
      </c>
      <c r="AW48" s="1">
        <v>340.51428571428602</v>
      </c>
      <c r="AX48" s="1">
        <v>342.438095238095</v>
      </c>
      <c r="AY48" s="1">
        <v>349.17142857142898</v>
      </c>
      <c r="AZ48" s="1">
        <v>358.790476190476</v>
      </c>
      <c r="BA48" s="1">
        <v>359.75238095238097</v>
      </c>
      <c r="BB48" s="1">
        <v>365.52380952380997</v>
      </c>
    </row>
    <row r="49" spans="1:54" x14ac:dyDescent="0.3">
      <c r="A49" t="s">
        <v>32</v>
      </c>
      <c r="B49" t="s">
        <v>437</v>
      </c>
      <c r="C49" t="s">
        <v>437</v>
      </c>
      <c r="D49">
        <v>10.8</v>
      </c>
      <c r="E49">
        <v>13.2</v>
      </c>
      <c r="F49">
        <v>13.2</v>
      </c>
      <c r="G49">
        <v>18</v>
      </c>
      <c r="H49">
        <v>25.6</v>
      </c>
      <c r="I49" s="1">
        <v>48.766666666666701</v>
      </c>
      <c r="J49" s="1">
        <v>50.6</v>
      </c>
      <c r="K49" s="1">
        <v>50.966666666666697</v>
      </c>
      <c r="L49" s="1">
        <v>52.8</v>
      </c>
      <c r="M49" s="1">
        <v>53.1666666666667</v>
      </c>
      <c r="N49" s="1">
        <v>53.9</v>
      </c>
      <c r="O49" s="1">
        <v>57.566666666666698</v>
      </c>
      <c r="P49" s="1">
        <v>58.3</v>
      </c>
      <c r="Q49" s="1">
        <v>61.6</v>
      </c>
      <c r="R49" s="1">
        <v>63.433333333333302</v>
      </c>
      <c r="S49" s="1">
        <v>63.8</v>
      </c>
      <c r="T49" s="1">
        <v>64.1666666666667</v>
      </c>
      <c r="U49" s="1">
        <v>64.1666666666667</v>
      </c>
      <c r="V49" s="1">
        <v>64.533333333333303</v>
      </c>
      <c r="W49" s="1">
        <v>92.733333333333306</v>
      </c>
      <c r="X49" s="1">
        <v>94.771428571428601</v>
      </c>
      <c r="Y49" s="1">
        <v>95.790476190476198</v>
      </c>
      <c r="Z49" s="1">
        <v>129.828571428571</v>
      </c>
      <c r="AA49" s="1">
        <v>146.73333333333301</v>
      </c>
      <c r="AB49" s="1">
        <v>150.790476190476</v>
      </c>
      <c r="AC49" s="1">
        <v>153.49523809523799</v>
      </c>
      <c r="AD49" s="1">
        <v>156.19999999999999</v>
      </c>
      <c r="AE49" s="1">
        <v>158.228571428571</v>
      </c>
      <c r="AF49" s="1">
        <v>161.60952380952401</v>
      </c>
      <c r="AG49" s="1">
        <v>167.69523809523801</v>
      </c>
      <c r="AH49" s="1">
        <v>173.104761904762</v>
      </c>
      <c r="AI49" s="1">
        <v>187.30476190476199</v>
      </c>
      <c r="AJ49" s="1">
        <v>236.70476190476199</v>
      </c>
      <c r="AK49" s="1">
        <v>239.16190476190499</v>
      </c>
      <c r="AL49" s="1">
        <v>241.61904761904799</v>
      </c>
      <c r="AM49" s="1">
        <v>242.438095238095</v>
      </c>
      <c r="AN49" s="1">
        <v>244.07619047618999</v>
      </c>
      <c r="AO49" s="1">
        <v>245.71428571428601</v>
      </c>
      <c r="AP49" s="1">
        <v>308.771428571429</v>
      </c>
      <c r="AQ49" s="1">
        <v>316.46666666666698</v>
      </c>
      <c r="AR49" s="1">
        <v>322.23809523809501</v>
      </c>
      <c r="AS49" s="1">
        <v>332.81904761904798</v>
      </c>
      <c r="AT49" s="1">
        <v>334.74285714285702</v>
      </c>
      <c r="AU49" s="1">
        <v>335.70476190476199</v>
      </c>
      <c r="AV49" s="1">
        <v>336.66666666666703</v>
      </c>
      <c r="AW49" s="1">
        <v>340.51428571428602</v>
      </c>
      <c r="AX49" s="1">
        <v>342.438095238095</v>
      </c>
      <c r="AY49" s="1">
        <v>349.17142857142898</v>
      </c>
      <c r="AZ49" s="1">
        <v>358.790476190476</v>
      </c>
      <c r="BA49" s="1">
        <v>359.75238095238097</v>
      </c>
      <c r="BB49" s="1">
        <v>365.52380952380997</v>
      </c>
    </row>
    <row r="50" spans="1:54" x14ac:dyDescent="0.3">
      <c r="A50" t="s">
        <v>369</v>
      </c>
      <c r="B50" t="s">
        <v>437</v>
      </c>
      <c r="C50" t="s">
        <v>437</v>
      </c>
      <c r="D50">
        <v>13.5</v>
      </c>
      <c r="E50">
        <v>16.5</v>
      </c>
      <c r="F50">
        <v>16.5</v>
      </c>
      <c r="G50">
        <v>22.5</v>
      </c>
      <c r="H50" s="1">
        <v>32</v>
      </c>
      <c r="I50" s="1">
        <v>59.85</v>
      </c>
      <c r="J50" s="1">
        <v>62.1</v>
      </c>
      <c r="K50" s="1">
        <v>62.55</v>
      </c>
      <c r="L50" s="1">
        <v>64.8</v>
      </c>
      <c r="M50" s="1">
        <v>65.25</v>
      </c>
      <c r="N50" s="1">
        <v>66.150000000000006</v>
      </c>
      <c r="O50" s="1">
        <v>70.650000000000006</v>
      </c>
      <c r="P50" s="1">
        <v>71.55</v>
      </c>
      <c r="Q50" s="1">
        <v>75.599999999999994</v>
      </c>
      <c r="R50" s="1">
        <v>77.849999999999994</v>
      </c>
      <c r="S50" s="1">
        <v>78.3</v>
      </c>
      <c r="T50" s="1">
        <v>78.75</v>
      </c>
      <c r="U50" s="1">
        <v>78.75</v>
      </c>
      <c r="V50" s="1">
        <v>79.2</v>
      </c>
      <c r="W50" s="1">
        <v>112.23333333333299</v>
      </c>
      <c r="X50" s="1">
        <v>114.7</v>
      </c>
      <c r="Y50" s="1">
        <v>115.933333333333</v>
      </c>
      <c r="Z50" s="1">
        <v>156.80000000000001</v>
      </c>
      <c r="AA50" s="1">
        <v>177.21666666666701</v>
      </c>
      <c r="AB50" s="1">
        <v>182.11666666666699</v>
      </c>
      <c r="AC50" s="1">
        <v>185.38333333333301</v>
      </c>
      <c r="AD50" s="1">
        <v>188.65</v>
      </c>
      <c r="AE50" s="1">
        <v>191.1</v>
      </c>
      <c r="AF50" s="1">
        <v>195.183333333333</v>
      </c>
      <c r="AG50" s="1">
        <v>202.53333333333299</v>
      </c>
      <c r="AH50" s="1">
        <v>209.066666666667</v>
      </c>
      <c r="AI50" s="1">
        <v>265.78809523809502</v>
      </c>
      <c r="AJ50" s="1">
        <v>325.46904761904801</v>
      </c>
      <c r="AK50" s="1">
        <v>328.84761904761899</v>
      </c>
      <c r="AL50" s="1">
        <v>332.22619047619099</v>
      </c>
      <c r="AM50" s="1">
        <v>333.352380952381</v>
      </c>
      <c r="AN50" s="1">
        <v>335.60476190476197</v>
      </c>
      <c r="AO50" s="1">
        <v>337.857142857143</v>
      </c>
      <c r="AP50" s="1">
        <v>415.00714285714298</v>
      </c>
      <c r="AQ50" s="1">
        <v>425.35</v>
      </c>
      <c r="AR50" s="1">
        <v>433.107142857143</v>
      </c>
      <c r="AS50" s="1">
        <v>447.32857142857199</v>
      </c>
      <c r="AT50" s="1">
        <v>449.914285714286</v>
      </c>
      <c r="AU50" s="1">
        <v>451.20714285714303</v>
      </c>
      <c r="AV50" s="1">
        <v>452.5</v>
      </c>
      <c r="AW50" s="1">
        <v>457.67142857142898</v>
      </c>
      <c r="AX50" s="1">
        <v>460.25714285714298</v>
      </c>
      <c r="AY50" s="1">
        <v>469.30714285714299</v>
      </c>
      <c r="AZ50" s="1">
        <v>482.23571428571398</v>
      </c>
      <c r="BA50" s="1">
        <v>483.52857142857101</v>
      </c>
      <c r="BB50" s="1">
        <v>491.28571428571399</v>
      </c>
    </row>
    <row r="51" spans="1:54" x14ac:dyDescent="0.3">
      <c r="A51" t="s">
        <v>33</v>
      </c>
      <c r="B51" t="s">
        <v>437</v>
      </c>
      <c r="C51" t="s">
        <v>437</v>
      </c>
      <c r="D51">
        <v>13.5</v>
      </c>
      <c r="E51">
        <v>16.5</v>
      </c>
      <c r="F51">
        <v>16.5</v>
      </c>
      <c r="G51">
        <v>22.5</v>
      </c>
      <c r="H51" s="1">
        <v>32</v>
      </c>
      <c r="I51" s="1">
        <v>59.85</v>
      </c>
      <c r="J51" s="1">
        <v>62.1</v>
      </c>
      <c r="K51" s="1">
        <v>62.55</v>
      </c>
      <c r="L51" s="1">
        <v>64.8</v>
      </c>
      <c r="M51" s="1">
        <v>65.25</v>
      </c>
      <c r="N51" s="1">
        <v>66.150000000000006</v>
      </c>
      <c r="O51" s="1">
        <v>70.650000000000006</v>
      </c>
      <c r="P51" s="1">
        <v>71.55</v>
      </c>
      <c r="Q51" s="1">
        <v>75.599999999999994</v>
      </c>
      <c r="R51" s="1">
        <v>77.849999999999994</v>
      </c>
      <c r="S51" s="1">
        <v>78.3</v>
      </c>
      <c r="T51" s="1">
        <v>78.75</v>
      </c>
      <c r="U51" s="1">
        <v>78.75</v>
      </c>
      <c r="V51" s="1">
        <v>79.2</v>
      </c>
      <c r="W51" s="1">
        <v>112.23333333333299</v>
      </c>
      <c r="X51" s="1">
        <v>114.7</v>
      </c>
      <c r="Y51" s="1">
        <v>115.933333333333</v>
      </c>
      <c r="Z51" s="1">
        <v>156.80000000000001</v>
      </c>
      <c r="AA51" s="1">
        <v>177.21666666666701</v>
      </c>
      <c r="AB51" s="1">
        <v>182.11666666666699</v>
      </c>
      <c r="AC51" s="1">
        <v>185.38333333333301</v>
      </c>
      <c r="AD51" s="1">
        <v>188.65</v>
      </c>
      <c r="AE51" s="1">
        <v>191.1</v>
      </c>
      <c r="AF51" s="1">
        <v>195.183333333333</v>
      </c>
      <c r="AG51" s="1">
        <v>202.53333333333299</v>
      </c>
      <c r="AH51" s="1">
        <v>209.066666666667</v>
      </c>
      <c r="AI51" s="1">
        <v>281.61666666666702</v>
      </c>
      <c r="AJ51" s="1">
        <v>341.98333333333301</v>
      </c>
      <c r="AK51" s="1">
        <v>345.53333333333302</v>
      </c>
      <c r="AL51" s="1">
        <v>349.08333333333297</v>
      </c>
      <c r="AM51" s="1">
        <v>350.26666666666699</v>
      </c>
      <c r="AN51" s="1">
        <v>352.63333333333298</v>
      </c>
      <c r="AO51" s="1">
        <v>355</v>
      </c>
      <c r="AP51" s="1">
        <v>433.35</v>
      </c>
      <c r="AQ51" s="1">
        <v>444.15</v>
      </c>
      <c r="AR51" s="1">
        <v>452.25</v>
      </c>
      <c r="AS51" s="1">
        <v>467.1</v>
      </c>
      <c r="AT51" s="1">
        <v>469.8</v>
      </c>
      <c r="AU51" s="1">
        <v>471.15</v>
      </c>
      <c r="AV51" s="1">
        <v>472.5</v>
      </c>
      <c r="AW51" s="1">
        <v>477.9</v>
      </c>
      <c r="AX51" s="1">
        <v>480.6</v>
      </c>
      <c r="AY51" s="1">
        <v>490.05</v>
      </c>
      <c r="AZ51" s="1">
        <v>503.55</v>
      </c>
      <c r="BA51" s="1">
        <v>504.9</v>
      </c>
      <c r="BB51" s="1">
        <v>513</v>
      </c>
    </row>
    <row r="52" spans="1:54" x14ac:dyDescent="0.3">
      <c r="A52" t="s">
        <v>58</v>
      </c>
      <c r="B52" t="s">
        <v>437</v>
      </c>
      <c r="C52" t="s">
        <v>437</v>
      </c>
      <c r="D52">
        <v>10.8</v>
      </c>
      <c r="E52">
        <v>24.2</v>
      </c>
      <c r="F52">
        <v>24.2</v>
      </c>
      <c r="G52">
        <v>51</v>
      </c>
      <c r="H52">
        <v>72.533333333333303</v>
      </c>
      <c r="I52">
        <v>94.366666666666703</v>
      </c>
      <c r="J52" s="1">
        <v>97.914285714285697</v>
      </c>
      <c r="K52" s="1">
        <v>118.480952380952</v>
      </c>
      <c r="L52" s="1">
        <v>146.74285714285699</v>
      </c>
      <c r="M52" s="1">
        <v>171.92857142857099</v>
      </c>
      <c r="N52" s="1">
        <v>203.7</v>
      </c>
      <c r="O52" s="1">
        <v>239.98571428571401</v>
      </c>
      <c r="P52" s="1">
        <v>243.042857142857</v>
      </c>
      <c r="Q52" s="1">
        <v>280.8</v>
      </c>
      <c r="R52" s="1">
        <v>317.99047619047599</v>
      </c>
      <c r="S52" s="1">
        <v>344.68571428571403</v>
      </c>
      <c r="T52" s="1">
        <v>346.66666666666703</v>
      </c>
      <c r="U52" s="1">
        <v>346.66666666666703</v>
      </c>
      <c r="V52" s="1">
        <v>348.647619047619</v>
      </c>
      <c r="W52" s="1">
        <v>421.2</v>
      </c>
      <c r="X52" s="1">
        <v>457.02857142857101</v>
      </c>
      <c r="Y52" s="1">
        <v>485.44285714285701</v>
      </c>
      <c r="Z52" s="1">
        <v>519.77142857142906</v>
      </c>
      <c r="AA52" s="1">
        <v>587.45000000000005</v>
      </c>
      <c r="AB52" s="1">
        <v>631.56785714285695</v>
      </c>
      <c r="AC52" s="1">
        <v>671.27142857142906</v>
      </c>
      <c r="AD52" s="1">
        <v>754.6</v>
      </c>
      <c r="AE52" s="1">
        <v>764.4</v>
      </c>
      <c r="AF52" s="1">
        <v>810.60833333333301</v>
      </c>
      <c r="AG52" s="1">
        <v>911.99047619047599</v>
      </c>
      <c r="AH52" s="1">
        <v>1009.98095238095</v>
      </c>
      <c r="AI52" s="1">
        <v>1092.8309523809501</v>
      </c>
      <c r="AJ52" s="1">
        <v>1172.2849206349199</v>
      </c>
      <c r="AK52" s="1">
        <v>1184.4539682539701</v>
      </c>
      <c r="AL52" s="1">
        <v>1245.7896825396799</v>
      </c>
      <c r="AM52" s="1">
        <v>1299.3460317460299</v>
      </c>
      <c r="AN52" s="1">
        <v>1357.7920634920599</v>
      </c>
      <c r="AO52" s="1">
        <v>1396.9047619047601</v>
      </c>
      <c r="AP52" s="1">
        <v>1534.8130952381</v>
      </c>
      <c r="AQ52" s="1">
        <v>1573.06388888889</v>
      </c>
      <c r="AR52" s="1">
        <v>1643.62698412698</v>
      </c>
      <c r="AS52" s="1">
        <v>1697.5968253968299</v>
      </c>
      <c r="AT52" s="1">
        <v>1806.8380952381001</v>
      </c>
      <c r="AU52" s="1">
        <v>1812.0301587301601</v>
      </c>
      <c r="AV52" s="1">
        <v>1860.9722222222199</v>
      </c>
      <c r="AW52" s="1">
        <v>1917.6404761904801</v>
      </c>
      <c r="AX52" s="1">
        <v>1968.0301587301601</v>
      </c>
      <c r="AY52" s="1">
        <v>2052.1023809523799</v>
      </c>
      <c r="AZ52" s="1">
        <v>2187.37857142857</v>
      </c>
      <c r="BA52" s="1">
        <v>2193.24285714286</v>
      </c>
      <c r="BB52" s="1">
        <v>2346.6507936507901</v>
      </c>
    </row>
    <row r="53" spans="1:54" x14ac:dyDescent="0.3">
      <c r="A53" t="s">
        <v>59</v>
      </c>
      <c r="B53" t="s">
        <v>437</v>
      </c>
      <c r="C53" t="s">
        <v>437</v>
      </c>
      <c r="D53">
        <v>9</v>
      </c>
      <c r="E53">
        <v>20.428571428571399</v>
      </c>
      <c r="F53">
        <v>20.428571428571399</v>
      </c>
      <c r="G53">
        <v>42.857142857142897</v>
      </c>
      <c r="H53">
        <v>60.952380952380999</v>
      </c>
      <c r="I53">
        <v>79.9583333333333</v>
      </c>
      <c r="J53">
        <v>82.964285714285694</v>
      </c>
      <c r="K53">
        <v>100.94047619047601</v>
      </c>
      <c r="L53">
        <v>125.142857142857</v>
      </c>
      <c r="M53">
        <v>146.72619047619</v>
      </c>
      <c r="N53">
        <v>173.25</v>
      </c>
      <c r="O53">
        <v>204.66071428571399</v>
      </c>
      <c r="P53">
        <v>207.267857142857</v>
      </c>
      <c r="Q53">
        <v>240</v>
      </c>
      <c r="R53">
        <v>271.857142857143</v>
      </c>
      <c r="S53">
        <v>295.17857142857099</v>
      </c>
      <c r="T53">
        <v>296.875</v>
      </c>
      <c r="U53">
        <v>296.875</v>
      </c>
      <c r="V53">
        <v>298.57142857142901</v>
      </c>
      <c r="W53">
        <v>360.75</v>
      </c>
      <c r="X53">
        <v>391.92857142857099</v>
      </c>
      <c r="Y53">
        <v>417.03174603174602</v>
      </c>
      <c r="Z53">
        <v>447.23809523809501</v>
      </c>
      <c r="AA53" s="1">
        <v>505.472222222222</v>
      </c>
      <c r="AB53" s="1">
        <v>544.22619047619003</v>
      </c>
      <c r="AC53" s="1">
        <v>579.21031746031804</v>
      </c>
      <c r="AD53" s="1">
        <v>651.29166666666697</v>
      </c>
      <c r="AE53" s="1">
        <v>659.75</v>
      </c>
      <c r="AF53" s="1">
        <v>700.40277777777806</v>
      </c>
      <c r="AG53" s="1">
        <v>788.77777777777806</v>
      </c>
      <c r="AH53" s="1">
        <v>874.66666666666697</v>
      </c>
      <c r="AI53" s="1">
        <v>946.41666666666697</v>
      </c>
      <c r="AJ53" s="1">
        <v>1016.31666666667</v>
      </c>
      <c r="AK53" s="1">
        <v>1026.86666666667</v>
      </c>
      <c r="AL53" s="1">
        <v>1079.55952380952</v>
      </c>
      <c r="AM53" s="1">
        <v>1125.50476190476</v>
      </c>
      <c r="AN53" s="1">
        <v>1175.68095238095</v>
      </c>
      <c r="AO53" s="1">
        <v>1210.84415584416</v>
      </c>
      <c r="AP53" s="1">
        <v>1331.2699134199099</v>
      </c>
      <c r="AQ53" s="1">
        <v>1364.44797979798</v>
      </c>
      <c r="AR53" s="1">
        <v>1426.5537518037499</v>
      </c>
      <c r="AS53" s="1">
        <v>1473.3958152958201</v>
      </c>
      <c r="AT53" s="1">
        <v>1568.91255411255</v>
      </c>
      <c r="AU53" s="1">
        <v>1573.42092352092</v>
      </c>
      <c r="AV53" s="1">
        <v>1616.8181818181799</v>
      </c>
      <c r="AW53" s="1">
        <v>1667.4779220779201</v>
      </c>
      <c r="AX53" s="1">
        <v>1712.4987012987001</v>
      </c>
      <c r="AY53" s="1">
        <v>1786.50476190476</v>
      </c>
      <c r="AZ53" s="1">
        <v>1906.9288600288601</v>
      </c>
      <c r="BA53" s="1">
        <v>1912.0412698412699</v>
      </c>
      <c r="BB53" s="1">
        <v>2049.8066378066401</v>
      </c>
    </row>
    <row r="54" spans="1:54" x14ac:dyDescent="0.3">
      <c r="A54" t="s">
        <v>60</v>
      </c>
      <c r="B54" t="s">
        <v>437</v>
      </c>
      <c r="C54" t="s">
        <v>437</v>
      </c>
      <c r="D54">
        <v>9</v>
      </c>
      <c r="E54">
        <v>20.428571428571399</v>
      </c>
      <c r="F54">
        <v>20.428571428571399</v>
      </c>
      <c r="G54">
        <v>42.857142857142897</v>
      </c>
      <c r="H54">
        <v>60.952380952380999</v>
      </c>
      <c r="I54">
        <v>79.9583333333333</v>
      </c>
      <c r="J54">
        <v>82.964285714285694</v>
      </c>
      <c r="K54">
        <v>100.94047619047601</v>
      </c>
      <c r="L54">
        <v>125.142857142857</v>
      </c>
      <c r="M54">
        <v>146.72619047619</v>
      </c>
      <c r="N54">
        <v>173.25</v>
      </c>
      <c r="O54" s="1">
        <v>204.66071428571399</v>
      </c>
      <c r="P54" s="1">
        <v>207.267857142857</v>
      </c>
      <c r="Q54" s="1">
        <v>240</v>
      </c>
      <c r="R54" s="1">
        <v>271.857142857143</v>
      </c>
      <c r="S54" s="1">
        <v>295.17857142857099</v>
      </c>
      <c r="T54" s="1">
        <v>296.875</v>
      </c>
      <c r="U54" s="1">
        <v>296.875</v>
      </c>
      <c r="V54" s="1">
        <v>298.57142857142901</v>
      </c>
      <c r="W54" s="1">
        <v>360.75</v>
      </c>
      <c r="X54" s="1">
        <v>391.92857142857099</v>
      </c>
      <c r="Y54" s="1">
        <v>417.03174603174602</v>
      </c>
      <c r="Z54" s="1">
        <v>447.23809523809501</v>
      </c>
      <c r="AA54" s="1">
        <v>505.472222222222</v>
      </c>
      <c r="AB54" s="1">
        <v>544.22619047619003</v>
      </c>
      <c r="AC54" s="1">
        <v>579.21031746031804</v>
      </c>
      <c r="AD54" s="1">
        <v>651.29166666666697</v>
      </c>
      <c r="AE54" s="1">
        <v>659.75</v>
      </c>
      <c r="AF54" s="1">
        <v>700.40277777777806</v>
      </c>
      <c r="AG54" s="1">
        <v>788.77777777777806</v>
      </c>
      <c r="AH54" s="1">
        <v>874.66666666666697</v>
      </c>
      <c r="AI54" s="1">
        <v>946.41666666666697</v>
      </c>
      <c r="AJ54" s="1">
        <v>1016.31666666667</v>
      </c>
      <c r="AK54" s="1">
        <v>1026.86666666667</v>
      </c>
      <c r="AL54" s="1">
        <v>1079.55952380952</v>
      </c>
      <c r="AM54" s="1">
        <v>1125.50476190476</v>
      </c>
      <c r="AN54" s="1">
        <v>1175.68095238095</v>
      </c>
      <c r="AO54" s="1">
        <v>1210.84415584416</v>
      </c>
      <c r="AP54" s="1">
        <v>1331.2699134199099</v>
      </c>
      <c r="AQ54" s="1">
        <v>1364.44797979798</v>
      </c>
      <c r="AR54" s="1">
        <v>1426.5537518037499</v>
      </c>
      <c r="AS54" s="1">
        <v>1473.3958152958201</v>
      </c>
      <c r="AT54" s="1">
        <v>1568.91255411255</v>
      </c>
      <c r="AU54" s="1">
        <v>1573.42092352092</v>
      </c>
      <c r="AV54" s="1">
        <v>1616.8181818181799</v>
      </c>
      <c r="AW54" s="1">
        <v>1667.4779220779201</v>
      </c>
      <c r="AX54" s="1">
        <v>1712.4987012987001</v>
      </c>
      <c r="AY54" s="1">
        <v>1786.50476190476</v>
      </c>
      <c r="AZ54" s="1">
        <v>1906.9288600288601</v>
      </c>
      <c r="BA54" s="1">
        <v>1912.0412698412699</v>
      </c>
      <c r="BB54" s="1">
        <v>2049.8066378066401</v>
      </c>
    </row>
    <row r="55" spans="1:54" x14ac:dyDescent="0.3">
      <c r="A55" t="s">
        <v>61</v>
      </c>
      <c r="B55" t="s">
        <v>437</v>
      </c>
      <c r="C55" t="s">
        <v>437</v>
      </c>
      <c r="D55">
        <v>9</v>
      </c>
      <c r="E55">
        <v>20.428571428571399</v>
      </c>
      <c r="F55">
        <v>20.428571428571399</v>
      </c>
      <c r="G55">
        <v>42.857142857142897</v>
      </c>
      <c r="H55">
        <v>79.238095238095198</v>
      </c>
      <c r="I55">
        <v>98.9583333333333</v>
      </c>
      <c r="J55">
        <v>102.678571428571</v>
      </c>
      <c r="K55">
        <v>120.79761904761899</v>
      </c>
      <c r="L55">
        <v>145.71428571428601</v>
      </c>
      <c r="M55">
        <v>167.44047619047601</v>
      </c>
      <c r="N55">
        <v>194.25</v>
      </c>
      <c r="O55">
        <v>227.08928571428601</v>
      </c>
      <c r="P55">
        <v>229.982142857143</v>
      </c>
      <c r="Q55" s="1">
        <v>264</v>
      </c>
      <c r="R55" s="1">
        <v>296.57142857142901</v>
      </c>
      <c r="S55" s="1">
        <v>320.03571428571399</v>
      </c>
      <c r="T55" s="1">
        <v>321.875</v>
      </c>
      <c r="U55" s="1">
        <v>321.875</v>
      </c>
      <c r="V55" s="1">
        <v>323.71428571428601</v>
      </c>
      <c r="W55" s="1">
        <v>386.75</v>
      </c>
      <c r="X55" s="1">
        <v>418.5</v>
      </c>
      <c r="Y55" s="1">
        <v>443.88888888888903</v>
      </c>
      <c r="Z55" s="1">
        <v>474.66666666666703</v>
      </c>
      <c r="AA55" s="1">
        <v>536.47222222222194</v>
      </c>
      <c r="AB55" s="1">
        <v>576.08333333333303</v>
      </c>
      <c r="AC55" s="1">
        <v>611.63888888888903</v>
      </c>
      <c r="AD55" s="1">
        <v>684.29166666666697</v>
      </c>
      <c r="AE55" s="1">
        <v>693.17857142857099</v>
      </c>
      <c r="AF55" s="1">
        <v>734.54563492063505</v>
      </c>
      <c r="AG55" s="1">
        <v>824.20634920634905</v>
      </c>
      <c r="AH55" s="1">
        <v>911.23809523809496</v>
      </c>
      <c r="AI55" s="1">
        <v>985.98809523809496</v>
      </c>
      <c r="AJ55" s="1">
        <v>1057.6023809523799</v>
      </c>
      <c r="AK55" s="1">
        <v>1068.5809523809501</v>
      </c>
      <c r="AL55" s="1">
        <v>1121.7023809523801</v>
      </c>
      <c r="AM55" s="1">
        <v>1167.7904761904799</v>
      </c>
      <c r="AN55" s="1">
        <v>1218.25238095238</v>
      </c>
      <c r="AO55" s="1">
        <v>1253.7012987012999</v>
      </c>
      <c r="AP55" s="1">
        <v>1377.1270562770601</v>
      </c>
      <c r="AQ55" s="1">
        <v>1411.44797979798</v>
      </c>
      <c r="AR55" s="1">
        <v>1474.4108946608901</v>
      </c>
      <c r="AS55" s="1">
        <v>1522.82438672439</v>
      </c>
      <c r="AT55" s="1">
        <v>1618.6268398268401</v>
      </c>
      <c r="AU55" s="1">
        <v>1623.27806637807</v>
      </c>
      <c r="AV55" s="1">
        <v>1666.8181818181799</v>
      </c>
      <c r="AW55" s="1">
        <v>1718.0493506493499</v>
      </c>
      <c r="AX55" s="1">
        <v>1763.35584415584</v>
      </c>
      <c r="AY55" s="1">
        <v>1838.3619047619</v>
      </c>
      <c r="AZ55" s="1">
        <v>1960.21457431457</v>
      </c>
      <c r="BA55" s="1">
        <v>1965.4698412698399</v>
      </c>
      <c r="BB55" s="1">
        <v>2104.0923520923502</v>
      </c>
    </row>
    <row r="56" spans="1:54" x14ac:dyDescent="0.3">
      <c r="A56" t="s">
        <v>370</v>
      </c>
      <c r="B56" t="s">
        <v>437</v>
      </c>
      <c r="C56" t="s">
        <v>437</v>
      </c>
      <c r="D56">
        <v>7.71428571428571</v>
      </c>
      <c r="E56">
        <v>17.678571428571399</v>
      </c>
      <c r="F56">
        <v>17.678571428571399</v>
      </c>
      <c r="G56">
        <v>36.964285714285701</v>
      </c>
      <c r="H56">
        <v>68.571428571428598</v>
      </c>
      <c r="I56">
        <v>86.0277777777778</v>
      </c>
      <c r="J56">
        <v>89.261904761904702</v>
      </c>
      <c r="K56">
        <v>105.35317460317501</v>
      </c>
      <c r="L56">
        <v>127.142857142857</v>
      </c>
      <c r="M56">
        <v>146.15079365079399</v>
      </c>
      <c r="N56">
        <v>169.166666666667</v>
      </c>
      <c r="O56">
        <v>198.11904761904799</v>
      </c>
      <c r="P56">
        <v>200.642857142857</v>
      </c>
      <c r="Q56" s="1">
        <v>230.666666666667</v>
      </c>
      <c r="R56" s="1">
        <v>259.15674603174602</v>
      </c>
      <c r="S56" s="1">
        <v>279.98809523809501</v>
      </c>
      <c r="T56" s="1">
        <v>281.597222222222</v>
      </c>
      <c r="U56" s="1">
        <v>281.597222222222</v>
      </c>
      <c r="V56" s="1">
        <v>283.20634920634899</v>
      </c>
      <c r="W56" s="1">
        <v>338.36111111111097</v>
      </c>
      <c r="X56" s="1">
        <v>366.46428571428601</v>
      </c>
      <c r="Y56" s="1">
        <v>389.20476190476199</v>
      </c>
      <c r="Z56" s="1">
        <v>416.68571428571403</v>
      </c>
      <c r="AA56" s="1">
        <v>470.941666666667</v>
      </c>
      <c r="AB56" s="1">
        <v>506.26309523809499</v>
      </c>
      <c r="AC56" s="1">
        <v>538.044047619048</v>
      </c>
      <c r="AD56" s="1">
        <v>602.06666666666695</v>
      </c>
      <c r="AE56" s="1">
        <v>609.88571428571402</v>
      </c>
      <c r="AF56" s="1">
        <v>646.81746031746104</v>
      </c>
      <c r="AG56" s="1">
        <v>726.28571428571399</v>
      </c>
      <c r="AH56" s="1">
        <v>803.75873015873003</v>
      </c>
      <c r="AI56" s="1">
        <v>869.69206349206399</v>
      </c>
      <c r="AJ56" s="1">
        <v>933.64098124098098</v>
      </c>
      <c r="AK56" s="1">
        <v>943.332756132756</v>
      </c>
      <c r="AL56" s="1">
        <v>989.89953102453103</v>
      </c>
      <c r="AM56" s="1">
        <v>1030.25512265512</v>
      </c>
      <c r="AN56" s="1">
        <v>1074.4663059163099</v>
      </c>
      <c r="AO56" s="1">
        <v>1106.6774891774901</v>
      </c>
      <c r="AP56" s="1">
        <v>1216.2449134199101</v>
      </c>
      <c r="AQ56" s="1">
        <v>1246.5563131313099</v>
      </c>
      <c r="AR56" s="1">
        <v>1302.7898629148599</v>
      </c>
      <c r="AS56" s="1">
        <v>1345.56803751804</v>
      </c>
      <c r="AT56" s="1">
        <v>1430.67922077922</v>
      </c>
      <c r="AU56" s="1">
        <v>1434.79036796537</v>
      </c>
      <c r="AV56" s="1">
        <v>1473.90151515152</v>
      </c>
      <c r="AW56" s="1">
        <v>1520.2461038961001</v>
      </c>
      <c r="AX56" s="1">
        <v>1561.1987012986999</v>
      </c>
      <c r="AY56" s="1">
        <v>1628.19642857143</v>
      </c>
      <c r="AZ56" s="1">
        <v>1738.04274891775</v>
      </c>
      <c r="BA56" s="1">
        <v>1742.7023809523801</v>
      </c>
      <c r="BB56" s="1">
        <v>1868.53896103896</v>
      </c>
    </row>
    <row r="57" spans="1:54" x14ac:dyDescent="0.3">
      <c r="A57" t="s">
        <v>35</v>
      </c>
      <c r="B57" t="s">
        <v>437</v>
      </c>
      <c r="C57" t="s">
        <v>437</v>
      </c>
      <c r="D57" t="s">
        <v>437</v>
      </c>
      <c r="E57">
        <v>66</v>
      </c>
      <c r="F57">
        <v>66</v>
      </c>
      <c r="G57">
        <v>90</v>
      </c>
      <c r="H57" s="1">
        <v>128</v>
      </c>
      <c r="I57" s="1">
        <v>133</v>
      </c>
      <c r="J57" s="1">
        <v>138</v>
      </c>
      <c r="K57" s="1">
        <v>139</v>
      </c>
      <c r="L57" s="1">
        <v>144</v>
      </c>
      <c r="M57" s="1">
        <v>145</v>
      </c>
      <c r="N57" s="1">
        <v>147</v>
      </c>
      <c r="O57" s="1">
        <v>157</v>
      </c>
      <c r="P57" s="1">
        <v>159</v>
      </c>
      <c r="Q57" s="1">
        <v>168</v>
      </c>
      <c r="R57" s="1">
        <v>173</v>
      </c>
      <c r="S57" s="1">
        <v>174</v>
      </c>
      <c r="T57" s="1">
        <v>175</v>
      </c>
      <c r="U57" s="1">
        <v>175</v>
      </c>
      <c r="V57" s="1">
        <v>176</v>
      </c>
      <c r="W57" s="1">
        <v>242.666666666667</v>
      </c>
      <c r="X57" s="1">
        <v>248</v>
      </c>
      <c r="Y57" s="1">
        <v>250.666666666667</v>
      </c>
      <c r="Z57" s="1">
        <v>256</v>
      </c>
      <c r="AA57" s="1">
        <v>397.83333333333297</v>
      </c>
      <c r="AB57" s="1">
        <v>408.83333333333297</v>
      </c>
      <c r="AC57" s="1">
        <v>416.16666666666703</v>
      </c>
      <c r="AD57" s="1">
        <v>423.5</v>
      </c>
      <c r="AE57" s="1">
        <v>429</v>
      </c>
      <c r="AF57" s="1">
        <v>438.16666666666703</v>
      </c>
      <c r="AG57" s="1">
        <v>454.66666666666703</v>
      </c>
      <c r="AH57" s="1">
        <v>469.33333333333297</v>
      </c>
      <c r="AI57" s="1">
        <v>507.83333333333297</v>
      </c>
      <c r="AJ57" s="1">
        <v>529.83333333333303</v>
      </c>
      <c r="AK57" s="1">
        <v>535.33333333333303</v>
      </c>
      <c r="AL57" s="1">
        <v>540.83333333333303</v>
      </c>
      <c r="AM57" s="1">
        <v>542.66666666666697</v>
      </c>
      <c r="AN57" s="1">
        <v>844.33333333333303</v>
      </c>
      <c r="AO57" s="1">
        <v>850</v>
      </c>
      <c r="AP57" s="1">
        <v>909.5</v>
      </c>
      <c r="AQ57" s="1">
        <v>932.16666666666697</v>
      </c>
      <c r="AR57" s="1">
        <v>949.16666666666697</v>
      </c>
      <c r="AS57" s="1">
        <v>980.33333333333303</v>
      </c>
      <c r="AT57" s="1">
        <v>986</v>
      </c>
      <c r="AU57" s="1">
        <v>1105.1666666666699</v>
      </c>
      <c r="AV57" s="1">
        <v>1108.3333333333301</v>
      </c>
      <c r="AW57" s="1">
        <v>1121</v>
      </c>
      <c r="AX57" s="1">
        <v>1127.3333333333301</v>
      </c>
      <c r="AY57" s="1">
        <v>1149.5</v>
      </c>
      <c r="AZ57" s="1">
        <v>1398.75</v>
      </c>
      <c r="BA57" s="1">
        <v>1402.5</v>
      </c>
      <c r="BB57" s="1">
        <v>1425</v>
      </c>
    </row>
    <row r="58" spans="1:54" x14ac:dyDescent="0.3">
      <c r="A58" t="s">
        <v>36</v>
      </c>
      <c r="B58" t="s">
        <v>437</v>
      </c>
      <c r="C58" t="s">
        <v>437</v>
      </c>
      <c r="D58" t="s">
        <v>437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217</v>
      </c>
      <c r="AB58" s="1">
        <v>223</v>
      </c>
      <c r="AC58" s="1">
        <v>227</v>
      </c>
      <c r="AD58" s="1">
        <v>231</v>
      </c>
      <c r="AE58" s="1">
        <v>234</v>
      </c>
      <c r="AF58" s="1">
        <v>239</v>
      </c>
      <c r="AG58" s="1">
        <v>248</v>
      </c>
      <c r="AH58" s="1">
        <v>256</v>
      </c>
      <c r="AI58" s="1">
        <v>277</v>
      </c>
      <c r="AJ58" s="1">
        <v>289</v>
      </c>
      <c r="AK58" s="1">
        <v>292</v>
      </c>
      <c r="AL58" s="1">
        <v>295</v>
      </c>
      <c r="AM58" s="1">
        <v>296</v>
      </c>
      <c r="AN58" s="1">
        <v>894</v>
      </c>
      <c r="AO58" s="1">
        <v>900</v>
      </c>
      <c r="AP58" s="1">
        <v>963</v>
      </c>
      <c r="AQ58" s="1">
        <v>987</v>
      </c>
      <c r="AR58" s="1">
        <v>1005</v>
      </c>
      <c r="AS58" s="1">
        <v>1038</v>
      </c>
      <c r="AT58" s="1">
        <v>1044</v>
      </c>
      <c r="AU58" s="1">
        <v>1221.5</v>
      </c>
      <c r="AV58" s="1">
        <v>1225</v>
      </c>
      <c r="AW58" s="1">
        <v>1239</v>
      </c>
      <c r="AX58" s="1">
        <v>1246</v>
      </c>
      <c r="AY58" s="1">
        <v>1270.5</v>
      </c>
      <c r="AZ58" s="1">
        <v>1616.3333333333301</v>
      </c>
      <c r="BA58" s="1">
        <v>1620.6666666666699</v>
      </c>
      <c r="BB58" s="1">
        <v>1646.6666666666699</v>
      </c>
    </row>
    <row r="59" spans="1:54" x14ac:dyDescent="0.3">
      <c r="A59" t="s">
        <v>37</v>
      </c>
      <c r="B59" t="s">
        <v>437</v>
      </c>
      <c r="C59" t="s">
        <v>437</v>
      </c>
      <c r="D59" t="s">
        <v>437</v>
      </c>
      <c r="E59">
        <v>33</v>
      </c>
      <c r="F59">
        <v>33</v>
      </c>
      <c r="G59">
        <v>45</v>
      </c>
      <c r="H59" s="1">
        <v>64</v>
      </c>
      <c r="I59" s="1">
        <v>66.5</v>
      </c>
      <c r="J59" s="1">
        <v>69</v>
      </c>
      <c r="K59" s="1">
        <v>69.5</v>
      </c>
      <c r="L59" s="1">
        <v>72</v>
      </c>
      <c r="M59" s="1">
        <v>72.5</v>
      </c>
      <c r="N59" s="1">
        <v>73.5</v>
      </c>
      <c r="O59" s="1">
        <v>78.5</v>
      </c>
      <c r="P59" s="1">
        <v>79.5</v>
      </c>
      <c r="Q59" s="1">
        <v>84</v>
      </c>
      <c r="R59" s="1">
        <v>86.5</v>
      </c>
      <c r="S59" s="1">
        <v>87</v>
      </c>
      <c r="T59" s="1">
        <v>87.5</v>
      </c>
      <c r="U59" s="1">
        <v>87.5</v>
      </c>
      <c r="V59" s="1">
        <v>88</v>
      </c>
      <c r="W59" s="1">
        <v>136.5</v>
      </c>
      <c r="X59" s="1">
        <v>139.5</v>
      </c>
      <c r="Y59" s="1">
        <v>141</v>
      </c>
      <c r="Z59" s="1">
        <v>144</v>
      </c>
      <c r="AA59" s="1">
        <v>235.083333333333</v>
      </c>
      <c r="AB59" s="1">
        <v>241.583333333333</v>
      </c>
      <c r="AC59" s="1">
        <v>245.916666666667</v>
      </c>
      <c r="AD59" s="1">
        <v>250.25</v>
      </c>
      <c r="AE59" s="1">
        <v>253.5</v>
      </c>
      <c r="AF59" s="1">
        <v>258.91666666666703</v>
      </c>
      <c r="AG59" s="1">
        <v>268.66666666666703</v>
      </c>
      <c r="AH59" s="1">
        <v>277.33333333333297</v>
      </c>
      <c r="AI59" s="1">
        <v>300.08333333333297</v>
      </c>
      <c r="AJ59" s="1">
        <v>313.08333333333297</v>
      </c>
      <c r="AK59" s="1">
        <v>316.33333333333297</v>
      </c>
      <c r="AL59" s="1">
        <v>319.58333333333297</v>
      </c>
      <c r="AM59" s="1">
        <v>320.66666666666703</v>
      </c>
      <c r="AN59" s="1">
        <v>521.5</v>
      </c>
      <c r="AO59" s="1">
        <v>525</v>
      </c>
      <c r="AP59" s="1">
        <v>561.75</v>
      </c>
      <c r="AQ59" s="1">
        <v>575.75</v>
      </c>
      <c r="AR59" s="1">
        <v>586.25</v>
      </c>
      <c r="AS59" s="1">
        <v>605.5</v>
      </c>
      <c r="AT59" s="1">
        <v>609</v>
      </c>
      <c r="AU59" s="1">
        <v>698</v>
      </c>
      <c r="AV59" s="1">
        <v>700</v>
      </c>
      <c r="AW59" s="1">
        <v>708</v>
      </c>
      <c r="AX59" s="1">
        <v>712</v>
      </c>
      <c r="AY59" s="1">
        <v>726</v>
      </c>
      <c r="AZ59" s="1">
        <v>913.85</v>
      </c>
      <c r="BA59" s="1">
        <v>916.3</v>
      </c>
      <c r="BB59" s="1">
        <v>931</v>
      </c>
    </row>
    <row r="60" spans="1:54" x14ac:dyDescent="0.3">
      <c r="A60" t="s">
        <v>38</v>
      </c>
      <c r="B60" t="s">
        <v>437</v>
      </c>
      <c r="C60" t="s">
        <v>437</v>
      </c>
      <c r="D60" t="s">
        <v>437</v>
      </c>
      <c r="E60">
        <v>22</v>
      </c>
      <c r="F60">
        <v>22</v>
      </c>
      <c r="G60">
        <v>30</v>
      </c>
      <c r="H60" s="1">
        <v>42.6666666666667</v>
      </c>
      <c r="I60" s="1">
        <v>44.3333333333333</v>
      </c>
      <c r="J60" s="1">
        <v>46</v>
      </c>
      <c r="K60" s="1">
        <v>46.3333333333333</v>
      </c>
      <c r="L60" s="1">
        <v>48</v>
      </c>
      <c r="M60" s="1">
        <v>48.3333333333333</v>
      </c>
      <c r="N60" s="1">
        <v>49</v>
      </c>
      <c r="O60" s="1">
        <v>52.3333333333333</v>
      </c>
      <c r="P60" s="1">
        <v>53</v>
      </c>
      <c r="Q60" s="1">
        <v>56</v>
      </c>
      <c r="R60" s="1">
        <v>57.6666666666667</v>
      </c>
      <c r="S60" s="1">
        <v>58</v>
      </c>
      <c r="T60" s="1">
        <v>58.3333333333333</v>
      </c>
      <c r="U60" s="1">
        <v>58.3333333333333</v>
      </c>
      <c r="V60" s="1">
        <v>58.6666666666667</v>
      </c>
      <c r="W60" s="1">
        <v>97.066666666666706</v>
      </c>
      <c r="X60" s="1">
        <v>99.2</v>
      </c>
      <c r="Y60" s="1">
        <v>100.26666666666701</v>
      </c>
      <c r="Z60" s="1">
        <v>102.4</v>
      </c>
      <c r="AA60" s="1">
        <v>169.98333333333301</v>
      </c>
      <c r="AB60" s="1">
        <v>174.683333333333</v>
      </c>
      <c r="AC60" s="1">
        <v>177.816666666667</v>
      </c>
      <c r="AD60" s="1">
        <v>180.95</v>
      </c>
      <c r="AE60" s="1">
        <v>183.3</v>
      </c>
      <c r="AF60" s="1">
        <v>187.21666666666701</v>
      </c>
      <c r="AG60" s="1">
        <v>194.26666666666699</v>
      </c>
      <c r="AH60" s="1">
        <v>200.53333333333299</v>
      </c>
      <c r="AI60" s="1">
        <v>216.98333333333301</v>
      </c>
      <c r="AJ60" s="1">
        <v>298.63333333333298</v>
      </c>
      <c r="AK60" s="1">
        <v>301.73333333333301</v>
      </c>
      <c r="AL60" s="1">
        <v>304.83333333333297</v>
      </c>
      <c r="AM60" s="1">
        <v>305.86666666666702</v>
      </c>
      <c r="AN60" s="1">
        <v>456.933333333333</v>
      </c>
      <c r="AO60" s="1">
        <v>460</v>
      </c>
      <c r="AP60" s="1">
        <v>492.2</v>
      </c>
      <c r="AQ60" s="1">
        <v>504.46666666666698</v>
      </c>
      <c r="AR60" s="1">
        <v>513.66666666666697</v>
      </c>
      <c r="AS60" s="1">
        <v>530.53333333333296</v>
      </c>
      <c r="AT60" s="1">
        <v>533.6</v>
      </c>
      <c r="AU60" s="1">
        <v>604.93333333333305</v>
      </c>
      <c r="AV60" s="1">
        <v>606.66666666666697</v>
      </c>
      <c r="AW60" s="1">
        <v>613.6</v>
      </c>
      <c r="AX60" s="1">
        <v>617.06666666666695</v>
      </c>
      <c r="AY60" s="1">
        <v>629.20000000000005</v>
      </c>
      <c r="AZ60" s="1">
        <v>783.3</v>
      </c>
      <c r="BA60" s="1">
        <v>785.4</v>
      </c>
      <c r="BB60" s="1">
        <v>798</v>
      </c>
    </row>
    <row r="61" spans="1:54" x14ac:dyDescent="0.3">
      <c r="A61" t="s">
        <v>39</v>
      </c>
      <c r="B61" t="s">
        <v>437</v>
      </c>
      <c r="C61" t="s">
        <v>437</v>
      </c>
      <c r="D61" t="s">
        <v>437</v>
      </c>
      <c r="E61">
        <v>16.5</v>
      </c>
      <c r="F61">
        <v>16.5</v>
      </c>
      <c r="G61">
        <v>22.5</v>
      </c>
      <c r="H61" s="1">
        <v>32</v>
      </c>
      <c r="I61" s="1">
        <v>33.25</v>
      </c>
      <c r="J61" s="1">
        <v>34.5</v>
      </c>
      <c r="K61" s="1">
        <v>34.75</v>
      </c>
      <c r="L61" s="1">
        <v>36</v>
      </c>
      <c r="M61" s="1">
        <v>36.25</v>
      </c>
      <c r="N61" s="1">
        <v>36.75</v>
      </c>
      <c r="O61" s="1">
        <v>39.25</v>
      </c>
      <c r="P61" s="1">
        <v>39.75</v>
      </c>
      <c r="Q61" s="1">
        <v>42</v>
      </c>
      <c r="R61" s="1">
        <v>43.25</v>
      </c>
      <c r="S61" s="1">
        <v>43.5</v>
      </c>
      <c r="T61" s="1">
        <v>43.75</v>
      </c>
      <c r="U61" s="1">
        <v>43.75</v>
      </c>
      <c r="V61" s="1">
        <v>44</v>
      </c>
      <c r="W61" s="1">
        <v>75.8333333333333</v>
      </c>
      <c r="X61" s="1">
        <v>77.5</v>
      </c>
      <c r="Y61" s="1">
        <v>78.3333333333333</v>
      </c>
      <c r="Z61" s="1">
        <v>80</v>
      </c>
      <c r="AA61" s="1">
        <v>133.816666666667</v>
      </c>
      <c r="AB61" s="1">
        <v>137.51666666666699</v>
      </c>
      <c r="AC61" s="1">
        <v>139.98333333333301</v>
      </c>
      <c r="AD61" s="1">
        <v>142.44999999999999</v>
      </c>
      <c r="AE61" s="1">
        <v>144.30000000000001</v>
      </c>
      <c r="AF61" s="1">
        <v>147.38333333333301</v>
      </c>
      <c r="AG61" s="1">
        <v>152.933333333333</v>
      </c>
      <c r="AH61" s="1">
        <v>157.86666666666699</v>
      </c>
      <c r="AI61" s="1">
        <v>170.816666666667</v>
      </c>
      <c r="AJ61" s="1">
        <v>236.01666666666699</v>
      </c>
      <c r="AK61" s="1">
        <v>238.46666666666701</v>
      </c>
      <c r="AL61" s="1">
        <v>240.916666666667</v>
      </c>
      <c r="AM61" s="1">
        <v>241.73333333333301</v>
      </c>
      <c r="AN61" s="1">
        <v>362.566666666667</v>
      </c>
      <c r="AO61" s="1">
        <v>365</v>
      </c>
      <c r="AP61" s="1">
        <v>390.55</v>
      </c>
      <c r="AQ61" s="1">
        <v>400.28333333333302</v>
      </c>
      <c r="AR61" s="1">
        <v>407.58333333333297</v>
      </c>
      <c r="AS61" s="1">
        <v>420.96666666666698</v>
      </c>
      <c r="AT61" s="1">
        <v>423.4</v>
      </c>
      <c r="AU61" s="1">
        <v>482.78333333333302</v>
      </c>
      <c r="AV61" s="1">
        <v>484.16666666666703</v>
      </c>
      <c r="AW61" s="1">
        <v>489.7</v>
      </c>
      <c r="AX61" s="1">
        <v>492.46666666666698</v>
      </c>
      <c r="AY61" s="1">
        <v>502.15</v>
      </c>
      <c r="AZ61" s="1">
        <v>631.43571428571397</v>
      </c>
      <c r="BA61" s="1">
        <v>633.12857142857104</v>
      </c>
      <c r="BB61" s="1">
        <v>643.28571428571399</v>
      </c>
    </row>
    <row r="62" spans="1:54" x14ac:dyDescent="0.3">
      <c r="A62" t="s">
        <v>45</v>
      </c>
      <c r="B62" t="s">
        <v>437</v>
      </c>
      <c r="C62" t="s">
        <v>437</v>
      </c>
      <c r="D62" t="s">
        <v>437</v>
      </c>
      <c r="E62">
        <v>66</v>
      </c>
      <c r="F62">
        <v>66</v>
      </c>
      <c r="G62">
        <v>90</v>
      </c>
      <c r="H62" s="1">
        <v>128</v>
      </c>
      <c r="I62" s="1">
        <v>133</v>
      </c>
      <c r="J62" s="1">
        <v>138</v>
      </c>
      <c r="K62" s="1">
        <v>139</v>
      </c>
      <c r="L62" s="1">
        <v>144</v>
      </c>
      <c r="M62" s="1">
        <v>145</v>
      </c>
      <c r="N62" s="1">
        <v>147</v>
      </c>
      <c r="O62" s="1">
        <v>157</v>
      </c>
      <c r="P62" s="1">
        <v>159</v>
      </c>
      <c r="Q62" s="1">
        <v>168</v>
      </c>
      <c r="R62" s="1">
        <v>173</v>
      </c>
      <c r="S62" s="1">
        <v>174</v>
      </c>
      <c r="T62" s="1">
        <v>175</v>
      </c>
      <c r="U62" s="1">
        <v>175</v>
      </c>
      <c r="V62" s="1">
        <v>176</v>
      </c>
      <c r="W62" s="1">
        <v>182</v>
      </c>
      <c r="X62" s="1">
        <v>186</v>
      </c>
      <c r="Y62" s="1">
        <v>188</v>
      </c>
      <c r="Z62" s="1">
        <v>192</v>
      </c>
      <c r="AA62" s="1">
        <v>217</v>
      </c>
      <c r="AB62" s="1">
        <v>223</v>
      </c>
      <c r="AC62" s="1">
        <v>227</v>
      </c>
      <c r="AD62" s="1">
        <v>231</v>
      </c>
      <c r="AE62" s="1">
        <v>234</v>
      </c>
      <c r="AF62" s="1">
        <v>239</v>
      </c>
      <c r="AG62" s="1">
        <v>248</v>
      </c>
      <c r="AH62" s="1">
        <v>256</v>
      </c>
      <c r="AI62" s="1">
        <v>277</v>
      </c>
      <c r="AJ62" s="1">
        <v>289</v>
      </c>
      <c r="AK62" s="1">
        <v>292</v>
      </c>
      <c r="AL62" s="1">
        <v>295</v>
      </c>
      <c r="AM62" s="1">
        <v>296</v>
      </c>
      <c r="AN62" s="1">
        <v>298</v>
      </c>
      <c r="AO62" s="1">
        <v>300</v>
      </c>
      <c r="AP62" s="1">
        <v>321</v>
      </c>
      <c r="AQ62" s="1">
        <v>329</v>
      </c>
      <c r="AR62" s="1">
        <v>335</v>
      </c>
      <c r="AS62" s="1">
        <v>346</v>
      </c>
      <c r="AT62" s="1">
        <v>348</v>
      </c>
      <c r="AU62" s="1">
        <v>349</v>
      </c>
      <c r="AV62" s="1">
        <v>350</v>
      </c>
      <c r="AW62" s="1">
        <v>354</v>
      </c>
      <c r="AX62" s="1">
        <v>356</v>
      </c>
      <c r="AY62" s="1">
        <v>363</v>
      </c>
      <c r="AZ62" s="1">
        <v>373</v>
      </c>
      <c r="BA62" s="1">
        <v>374</v>
      </c>
      <c r="BB62" s="1">
        <v>380</v>
      </c>
    </row>
    <row r="63" spans="1:54" x14ac:dyDescent="0.3">
      <c r="A63" t="s">
        <v>46</v>
      </c>
      <c r="B63" t="s">
        <v>437</v>
      </c>
      <c r="C63" t="s">
        <v>437</v>
      </c>
      <c r="D63" t="s">
        <v>437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</row>
    <row r="64" spans="1:54" x14ac:dyDescent="0.3">
      <c r="A64" t="s">
        <v>47</v>
      </c>
      <c r="B64" t="s">
        <v>437</v>
      </c>
      <c r="C64" t="s">
        <v>437</v>
      </c>
      <c r="D64" t="s">
        <v>437</v>
      </c>
      <c r="E64">
        <v>66</v>
      </c>
      <c r="F64">
        <v>66</v>
      </c>
      <c r="G64">
        <v>90</v>
      </c>
      <c r="H64" s="1">
        <v>128</v>
      </c>
      <c r="I64" s="1">
        <v>133</v>
      </c>
      <c r="J64" s="1">
        <v>138</v>
      </c>
      <c r="K64" s="1">
        <v>139</v>
      </c>
      <c r="L64" s="1">
        <v>144</v>
      </c>
      <c r="M64" s="1">
        <v>145</v>
      </c>
      <c r="N64" s="1">
        <v>147</v>
      </c>
      <c r="O64" s="1">
        <v>157</v>
      </c>
      <c r="P64" s="1">
        <v>159</v>
      </c>
      <c r="Q64" s="1">
        <v>168</v>
      </c>
      <c r="R64" s="1">
        <v>259.5</v>
      </c>
      <c r="S64" s="1">
        <v>261</v>
      </c>
      <c r="T64" s="1">
        <v>262.5</v>
      </c>
      <c r="U64" s="1">
        <v>262.5</v>
      </c>
      <c r="V64" s="1">
        <v>264</v>
      </c>
      <c r="W64" s="1">
        <v>273</v>
      </c>
      <c r="X64" s="1">
        <v>279</v>
      </c>
      <c r="Y64" s="1">
        <v>282</v>
      </c>
      <c r="Z64" s="1">
        <v>288</v>
      </c>
      <c r="AA64" s="1">
        <v>325.5</v>
      </c>
      <c r="AB64" s="1">
        <v>334.5</v>
      </c>
      <c r="AC64" s="1">
        <v>340.5</v>
      </c>
      <c r="AD64" s="1">
        <v>346.5</v>
      </c>
      <c r="AE64" s="1">
        <v>468</v>
      </c>
      <c r="AF64" s="1">
        <v>478</v>
      </c>
      <c r="AG64" s="1">
        <v>496</v>
      </c>
      <c r="AH64" s="1">
        <v>640</v>
      </c>
      <c r="AI64" s="1">
        <v>692.5</v>
      </c>
      <c r="AJ64" s="1">
        <v>722.5</v>
      </c>
      <c r="AK64" s="1">
        <v>730</v>
      </c>
      <c r="AL64" s="1">
        <v>737.5</v>
      </c>
      <c r="AM64" s="1">
        <v>740</v>
      </c>
      <c r="AN64" s="1">
        <v>745</v>
      </c>
      <c r="AO64" s="1">
        <v>750</v>
      </c>
      <c r="AP64" s="1">
        <v>802.5</v>
      </c>
      <c r="AQ64" s="1">
        <v>822.5</v>
      </c>
      <c r="AR64" s="1">
        <v>837.5</v>
      </c>
      <c r="AS64" s="1">
        <v>865</v>
      </c>
      <c r="AT64" s="1">
        <v>986</v>
      </c>
      <c r="AU64" s="1">
        <v>988.83333333333303</v>
      </c>
      <c r="AV64" s="1">
        <v>991.66666666666697</v>
      </c>
      <c r="AW64" s="1">
        <v>1003</v>
      </c>
      <c r="AX64" s="1">
        <v>1008.66666666667</v>
      </c>
      <c r="AY64" s="1">
        <v>1119.25</v>
      </c>
      <c r="AZ64" s="1">
        <v>1203.36904761905</v>
      </c>
      <c r="BA64" s="1">
        <v>1206.5952380952399</v>
      </c>
      <c r="BB64" s="1">
        <v>1479.2857142857099</v>
      </c>
    </row>
    <row r="65" spans="1:54" x14ac:dyDescent="0.3">
      <c r="A65" t="s">
        <v>48</v>
      </c>
      <c r="B65" t="s">
        <v>437</v>
      </c>
      <c r="C65" t="s">
        <v>437</v>
      </c>
      <c r="D65" t="s">
        <v>437</v>
      </c>
      <c r="E65">
        <v>33</v>
      </c>
      <c r="F65">
        <v>33</v>
      </c>
      <c r="G65">
        <v>45</v>
      </c>
      <c r="H65" s="1">
        <v>64</v>
      </c>
      <c r="I65" s="1">
        <v>66.5</v>
      </c>
      <c r="J65" s="1">
        <v>69</v>
      </c>
      <c r="K65" s="1">
        <v>69.5</v>
      </c>
      <c r="L65" s="1">
        <v>144</v>
      </c>
      <c r="M65" s="1">
        <v>145</v>
      </c>
      <c r="N65" s="1">
        <v>147</v>
      </c>
      <c r="O65" s="1">
        <v>157</v>
      </c>
      <c r="P65" s="1">
        <v>159</v>
      </c>
      <c r="Q65" s="1">
        <v>168</v>
      </c>
      <c r="R65" s="1">
        <v>230.666666666667</v>
      </c>
      <c r="S65" s="1">
        <v>232</v>
      </c>
      <c r="T65" s="1">
        <v>233.333333333333</v>
      </c>
      <c r="U65" s="1">
        <v>233.333333333333</v>
      </c>
      <c r="V65" s="1">
        <v>234.666666666667</v>
      </c>
      <c r="W65" s="1">
        <v>242.666666666667</v>
      </c>
      <c r="X65" s="1">
        <v>248</v>
      </c>
      <c r="Y65" s="1">
        <v>250.666666666667</v>
      </c>
      <c r="Z65" s="1">
        <v>256</v>
      </c>
      <c r="AA65" s="1">
        <v>289.33333333333297</v>
      </c>
      <c r="AB65" s="1">
        <v>297.33333333333297</v>
      </c>
      <c r="AC65" s="1">
        <v>302.66666666666703</v>
      </c>
      <c r="AD65" s="1">
        <v>308</v>
      </c>
      <c r="AE65" s="1">
        <v>390</v>
      </c>
      <c r="AF65" s="1">
        <v>398.33333333333297</v>
      </c>
      <c r="AG65" s="1">
        <v>413.33333333333297</v>
      </c>
      <c r="AH65" s="1">
        <v>512</v>
      </c>
      <c r="AI65" s="1">
        <v>554</v>
      </c>
      <c r="AJ65" s="1">
        <v>578</v>
      </c>
      <c r="AK65" s="1">
        <v>584</v>
      </c>
      <c r="AL65" s="1">
        <v>590</v>
      </c>
      <c r="AM65" s="1">
        <v>592</v>
      </c>
      <c r="AN65" s="1">
        <v>596</v>
      </c>
      <c r="AO65" s="1">
        <v>600</v>
      </c>
      <c r="AP65" s="1">
        <v>642</v>
      </c>
      <c r="AQ65" s="1">
        <v>658</v>
      </c>
      <c r="AR65" s="1">
        <v>670</v>
      </c>
      <c r="AS65" s="1">
        <v>692</v>
      </c>
      <c r="AT65" s="1">
        <v>783</v>
      </c>
      <c r="AU65" s="1">
        <v>785.25</v>
      </c>
      <c r="AV65" s="1">
        <v>787.5</v>
      </c>
      <c r="AW65" s="1">
        <v>796.5</v>
      </c>
      <c r="AX65" s="1">
        <v>801</v>
      </c>
      <c r="AY65" s="1">
        <v>889.35</v>
      </c>
      <c r="AZ65" s="1">
        <v>960.47500000000002</v>
      </c>
      <c r="BA65" s="1">
        <v>963.05</v>
      </c>
      <c r="BB65" s="1">
        <v>1182.07142857143</v>
      </c>
    </row>
    <row r="66" spans="1:54" x14ac:dyDescent="0.3">
      <c r="A66" t="s">
        <v>49</v>
      </c>
      <c r="B66" t="s">
        <v>437</v>
      </c>
      <c r="C66" t="s">
        <v>437</v>
      </c>
      <c r="D66" t="s">
        <v>437</v>
      </c>
      <c r="E66">
        <v>66</v>
      </c>
      <c r="F66">
        <v>66</v>
      </c>
      <c r="G66">
        <v>90</v>
      </c>
      <c r="H66" s="1">
        <v>128</v>
      </c>
      <c r="I66" s="1">
        <v>133</v>
      </c>
      <c r="J66" s="1">
        <v>138</v>
      </c>
      <c r="K66" s="1">
        <v>139</v>
      </c>
      <c r="L66" s="1">
        <v>144</v>
      </c>
      <c r="M66" s="1">
        <v>145</v>
      </c>
      <c r="N66" s="1">
        <v>147</v>
      </c>
      <c r="O66" s="1">
        <v>157</v>
      </c>
      <c r="P66" s="1">
        <v>159</v>
      </c>
      <c r="Q66" s="1">
        <v>168</v>
      </c>
      <c r="R66" s="1">
        <v>173</v>
      </c>
      <c r="S66" s="1">
        <v>174</v>
      </c>
      <c r="T66" s="1">
        <v>175</v>
      </c>
      <c r="U66" s="1">
        <v>175</v>
      </c>
      <c r="V66" s="1">
        <v>176</v>
      </c>
      <c r="W66" s="1">
        <v>182</v>
      </c>
      <c r="X66" s="1">
        <v>186</v>
      </c>
      <c r="Y66" s="1">
        <v>188</v>
      </c>
      <c r="Z66" s="1">
        <v>192</v>
      </c>
      <c r="AA66" s="1">
        <v>217</v>
      </c>
      <c r="AB66" s="1">
        <v>223</v>
      </c>
      <c r="AC66" s="1">
        <v>227</v>
      </c>
      <c r="AD66" s="1">
        <v>231</v>
      </c>
      <c r="AE66" s="1">
        <v>234</v>
      </c>
      <c r="AF66" s="1">
        <v>239</v>
      </c>
      <c r="AG66" s="1">
        <v>248</v>
      </c>
      <c r="AH66" s="1">
        <v>256</v>
      </c>
      <c r="AI66" s="1">
        <v>277</v>
      </c>
      <c r="AJ66" s="1">
        <v>289</v>
      </c>
      <c r="AK66" s="1">
        <v>292</v>
      </c>
      <c r="AL66" s="1">
        <v>295</v>
      </c>
      <c r="AM66" s="1">
        <v>296</v>
      </c>
      <c r="AN66" s="1">
        <v>298</v>
      </c>
      <c r="AO66" s="1">
        <v>300</v>
      </c>
      <c r="AP66" s="1">
        <v>321</v>
      </c>
      <c r="AQ66" s="1">
        <v>329</v>
      </c>
      <c r="AR66" s="1">
        <v>335</v>
      </c>
      <c r="AS66" s="1">
        <v>346</v>
      </c>
      <c r="AT66" s="1">
        <v>348</v>
      </c>
      <c r="AU66" s="1">
        <v>349</v>
      </c>
      <c r="AV66" s="1">
        <v>350</v>
      </c>
      <c r="AW66" s="1">
        <v>354</v>
      </c>
      <c r="AX66" s="1">
        <v>356</v>
      </c>
      <c r="AY66" s="1">
        <v>363</v>
      </c>
      <c r="AZ66" s="1">
        <v>373</v>
      </c>
      <c r="BA66" s="1">
        <v>374</v>
      </c>
      <c r="BB66" s="1">
        <v>380</v>
      </c>
    </row>
    <row r="67" spans="1:54" x14ac:dyDescent="0.3">
      <c r="A67" t="s">
        <v>50</v>
      </c>
      <c r="B67" t="s">
        <v>437</v>
      </c>
      <c r="C67" t="s">
        <v>437</v>
      </c>
      <c r="D67" t="s">
        <v>437</v>
      </c>
      <c r="E67">
        <v>33</v>
      </c>
      <c r="F67">
        <v>33</v>
      </c>
      <c r="G67">
        <v>45</v>
      </c>
      <c r="H67" s="1">
        <v>64</v>
      </c>
      <c r="I67" s="1">
        <v>66.5</v>
      </c>
      <c r="J67" s="1">
        <v>69</v>
      </c>
      <c r="K67" s="1">
        <v>69.5</v>
      </c>
      <c r="L67" s="1">
        <v>72</v>
      </c>
      <c r="M67" s="1">
        <v>72.5</v>
      </c>
      <c r="N67" s="1">
        <v>73.5</v>
      </c>
      <c r="O67" s="1">
        <v>78.5</v>
      </c>
      <c r="P67" s="1">
        <v>79.5</v>
      </c>
      <c r="Q67" s="1">
        <v>84</v>
      </c>
      <c r="R67" s="1">
        <v>86.5</v>
      </c>
      <c r="S67" s="1">
        <v>87</v>
      </c>
      <c r="T67" s="1">
        <v>87.5</v>
      </c>
      <c r="U67" s="1">
        <v>87.5</v>
      </c>
      <c r="V67" s="1">
        <v>88</v>
      </c>
      <c r="W67" s="1">
        <v>91</v>
      </c>
      <c r="X67" s="1">
        <v>93</v>
      </c>
      <c r="Y67" s="1">
        <v>94</v>
      </c>
      <c r="Z67" s="1">
        <v>96</v>
      </c>
      <c r="AA67" s="1">
        <v>108.5</v>
      </c>
      <c r="AB67" s="1">
        <v>111.5</v>
      </c>
      <c r="AC67" s="1">
        <v>113.5</v>
      </c>
      <c r="AD67" s="1">
        <v>115.5</v>
      </c>
      <c r="AE67" s="1">
        <v>117</v>
      </c>
      <c r="AF67" s="1">
        <v>119.5</v>
      </c>
      <c r="AG67" s="1">
        <v>124</v>
      </c>
      <c r="AH67" s="1">
        <v>128</v>
      </c>
      <c r="AI67" s="1">
        <v>138.5</v>
      </c>
      <c r="AJ67" s="1">
        <v>144.5</v>
      </c>
      <c r="AK67" s="1">
        <v>146</v>
      </c>
      <c r="AL67" s="1">
        <v>147.5</v>
      </c>
      <c r="AM67" s="1">
        <v>148</v>
      </c>
      <c r="AN67" s="1">
        <v>149</v>
      </c>
      <c r="AO67" s="1">
        <v>150</v>
      </c>
      <c r="AP67" s="1">
        <v>160.5</v>
      </c>
      <c r="AQ67" s="1">
        <v>164.5</v>
      </c>
      <c r="AR67" s="1">
        <v>167.5</v>
      </c>
      <c r="AS67" s="1">
        <v>173</v>
      </c>
      <c r="AT67" s="1">
        <v>174</v>
      </c>
      <c r="AU67" s="1">
        <v>174.5</v>
      </c>
      <c r="AV67" s="1">
        <v>175</v>
      </c>
      <c r="AW67" s="1">
        <v>177</v>
      </c>
      <c r="AX67" s="1">
        <v>178</v>
      </c>
      <c r="AY67" s="1">
        <v>181.5</v>
      </c>
      <c r="AZ67" s="1">
        <v>186.5</v>
      </c>
      <c r="BA67" s="1">
        <v>187</v>
      </c>
      <c r="BB67" s="1">
        <v>190</v>
      </c>
    </row>
    <row r="68" spans="1:54" x14ac:dyDescent="0.3">
      <c r="A68" t="s">
        <v>2143</v>
      </c>
      <c r="B68" t="s">
        <v>437</v>
      </c>
      <c r="C68" t="s">
        <v>437</v>
      </c>
      <c r="D68" t="s">
        <v>437</v>
      </c>
      <c r="E68">
        <v>33</v>
      </c>
      <c r="F68">
        <v>33</v>
      </c>
      <c r="G68">
        <v>135</v>
      </c>
      <c r="H68" s="1">
        <v>192</v>
      </c>
      <c r="I68" s="1">
        <v>199.5</v>
      </c>
      <c r="J68">
        <v>207</v>
      </c>
      <c r="K68">
        <v>208.5</v>
      </c>
      <c r="L68">
        <v>216</v>
      </c>
      <c r="M68">
        <v>217.5</v>
      </c>
      <c r="N68">
        <v>220.5</v>
      </c>
      <c r="O68">
        <v>235.5</v>
      </c>
      <c r="P68">
        <v>238.5</v>
      </c>
      <c r="Q68">
        <v>252</v>
      </c>
      <c r="R68">
        <v>259.5</v>
      </c>
      <c r="S68">
        <v>261</v>
      </c>
      <c r="T68" s="1">
        <v>262.5</v>
      </c>
      <c r="U68" s="1">
        <v>262.5</v>
      </c>
      <c r="V68" s="1">
        <v>264</v>
      </c>
      <c r="W68" s="1">
        <v>273</v>
      </c>
      <c r="X68" s="1">
        <v>279</v>
      </c>
      <c r="Y68" s="1">
        <v>282</v>
      </c>
      <c r="Z68" s="1">
        <v>288</v>
      </c>
      <c r="AA68" s="1">
        <v>325.5</v>
      </c>
      <c r="AB68" s="1">
        <v>334.5</v>
      </c>
      <c r="AC68" s="1">
        <v>340.5</v>
      </c>
      <c r="AD68" s="1">
        <v>346.5</v>
      </c>
      <c r="AE68" s="1">
        <v>351</v>
      </c>
      <c r="AF68" s="1">
        <v>358.5</v>
      </c>
      <c r="AG68" s="1">
        <v>372</v>
      </c>
      <c r="AH68" s="1">
        <v>384</v>
      </c>
      <c r="AI68" s="1">
        <v>415.5</v>
      </c>
      <c r="AJ68" s="1">
        <v>433.5</v>
      </c>
      <c r="AK68" s="1">
        <v>438</v>
      </c>
      <c r="AL68" s="1">
        <v>442.5</v>
      </c>
      <c r="AM68" s="1">
        <v>444</v>
      </c>
      <c r="AN68" s="1">
        <v>447</v>
      </c>
      <c r="AO68" s="1">
        <v>450</v>
      </c>
      <c r="AP68" s="1">
        <v>481.5</v>
      </c>
      <c r="AQ68" s="1">
        <v>493.5</v>
      </c>
      <c r="AR68" s="1">
        <v>502.5</v>
      </c>
      <c r="AS68" s="1">
        <v>519</v>
      </c>
      <c r="AT68" s="1">
        <v>522</v>
      </c>
      <c r="AU68" s="1">
        <v>523.5</v>
      </c>
      <c r="AV68" s="1">
        <v>525</v>
      </c>
      <c r="AW68" s="1">
        <v>531</v>
      </c>
      <c r="AX68" s="1">
        <v>534</v>
      </c>
      <c r="AY68" s="1">
        <v>617.1</v>
      </c>
      <c r="AZ68" s="1">
        <v>634.1</v>
      </c>
      <c r="BA68" s="1">
        <v>635.79999999999995</v>
      </c>
      <c r="BB68" s="1">
        <v>646</v>
      </c>
    </row>
    <row r="69" spans="1:54" x14ac:dyDescent="0.3">
      <c r="A69" t="s">
        <v>62</v>
      </c>
      <c r="B69" t="s">
        <v>437</v>
      </c>
      <c r="C69" t="s">
        <v>437</v>
      </c>
      <c r="D69" t="s">
        <v>437</v>
      </c>
      <c r="E69" t="s">
        <v>437</v>
      </c>
      <c r="F69" t="s">
        <v>437</v>
      </c>
      <c r="G69">
        <v>90</v>
      </c>
      <c r="H69">
        <v>128</v>
      </c>
      <c r="I69">
        <v>133</v>
      </c>
      <c r="J69">
        <v>276</v>
      </c>
      <c r="K69">
        <v>278</v>
      </c>
      <c r="L69">
        <v>288</v>
      </c>
      <c r="M69">
        <v>290</v>
      </c>
      <c r="N69">
        <v>294</v>
      </c>
      <c r="O69" s="1">
        <v>314</v>
      </c>
      <c r="P69" s="1">
        <v>318</v>
      </c>
      <c r="Q69" s="1">
        <v>336</v>
      </c>
      <c r="R69" s="1">
        <v>346</v>
      </c>
      <c r="S69" s="1">
        <v>348</v>
      </c>
      <c r="T69" s="1">
        <v>350</v>
      </c>
      <c r="U69" s="1">
        <v>350</v>
      </c>
      <c r="V69" s="1">
        <v>352</v>
      </c>
      <c r="W69">
        <v>364</v>
      </c>
      <c r="X69">
        <v>372</v>
      </c>
      <c r="Y69">
        <v>376</v>
      </c>
      <c r="Z69">
        <v>384</v>
      </c>
      <c r="AA69" s="1">
        <v>434</v>
      </c>
      <c r="AB69" s="1">
        <v>446</v>
      </c>
      <c r="AC69" s="1">
        <v>454</v>
      </c>
      <c r="AD69" s="1">
        <v>462</v>
      </c>
      <c r="AE69" s="1">
        <v>468</v>
      </c>
      <c r="AF69">
        <v>478</v>
      </c>
      <c r="AG69" s="1">
        <v>496</v>
      </c>
      <c r="AH69" s="1">
        <v>512</v>
      </c>
      <c r="AI69" s="1">
        <v>554</v>
      </c>
      <c r="AJ69" s="1">
        <v>578</v>
      </c>
      <c r="AK69" s="1">
        <v>584</v>
      </c>
      <c r="AL69" s="1">
        <v>590</v>
      </c>
      <c r="AM69" s="1">
        <v>592</v>
      </c>
      <c r="AN69" s="1">
        <v>596</v>
      </c>
      <c r="AO69" s="1">
        <v>600</v>
      </c>
      <c r="AP69" s="1">
        <v>642</v>
      </c>
      <c r="AQ69" s="1">
        <v>658</v>
      </c>
      <c r="AR69" s="1">
        <v>670</v>
      </c>
      <c r="AS69" s="1">
        <v>692</v>
      </c>
      <c r="AT69" s="1">
        <v>696</v>
      </c>
      <c r="AU69" s="1">
        <v>698</v>
      </c>
      <c r="AV69" s="1">
        <v>700</v>
      </c>
      <c r="AW69" s="1">
        <v>708</v>
      </c>
      <c r="AX69" s="1">
        <v>712</v>
      </c>
      <c r="AY69" s="1">
        <v>726</v>
      </c>
      <c r="AZ69" s="1">
        <v>746</v>
      </c>
      <c r="BA69" s="1">
        <v>748</v>
      </c>
      <c r="BB69" s="1">
        <v>760</v>
      </c>
    </row>
    <row r="70" spans="1:54" x14ac:dyDescent="0.3">
      <c r="A70" t="s">
        <v>63</v>
      </c>
      <c r="B70" t="s">
        <v>437</v>
      </c>
      <c r="C70" t="s">
        <v>437</v>
      </c>
      <c r="D70" t="s">
        <v>437</v>
      </c>
      <c r="E70" t="s">
        <v>437</v>
      </c>
      <c r="F70" t="s">
        <v>437</v>
      </c>
      <c r="G70">
        <v>0</v>
      </c>
      <c r="H70" s="1">
        <v>0</v>
      </c>
      <c r="I70" s="1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</row>
    <row r="71" spans="1:54" x14ac:dyDescent="0.3">
      <c r="A71" t="s">
        <v>371</v>
      </c>
      <c r="B71" t="s">
        <v>437</v>
      </c>
      <c r="C71" t="s">
        <v>437</v>
      </c>
      <c r="D71" t="s">
        <v>437</v>
      </c>
      <c r="E71" t="s">
        <v>437</v>
      </c>
      <c r="F71" t="s">
        <v>437</v>
      </c>
      <c r="G71">
        <v>45</v>
      </c>
      <c r="H71" s="1">
        <v>64</v>
      </c>
      <c r="I71" s="1">
        <v>66.5</v>
      </c>
      <c r="J71">
        <v>138</v>
      </c>
      <c r="K71">
        <v>139</v>
      </c>
      <c r="L71">
        <v>144</v>
      </c>
      <c r="M71">
        <v>145</v>
      </c>
      <c r="N71" s="1">
        <v>147</v>
      </c>
      <c r="O71" s="1">
        <v>157</v>
      </c>
      <c r="P71" s="1">
        <v>159</v>
      </c>
      <c r="Q71" s="1">
        <v>168</v>
      </c>
      <c r="R71" s="1">
        <v>173</v>
      </c>
      <c r="S71" s="1">
        <v>174</v>
      </c>
      <c r="T71" s="1">
        <v>175</v>
      </c>
      <c r="U71" s="1">
        <v>175</v>
      </c>
      <c r="V71" s="1">
        <v>176</v>
      </c>
      <c r="W71" s="1">
        <v>182</v>
      </c>
      <c r="X71" s="1">
        <v>186</v>
      </c>
      <c r="Y71" s="1">
        <v>188</v>
      </c>
      <c r="Z71" s="1">
        <v>192</v>
      </c>
      <c r="AA71" s="1">
        <v>217</v>
      </c>
      <c r="AB71" s="1">
        <v>223</v>
      </c>
      <c r="AC71" s="1">
        <v>227</v>
      </c>
      <c r="AD71" s="1">
        <v>231</v>
      </c>
      <c r="AE71" s="1">
        <v>234</v>
      </c>
      <c r="AF71" s="1">
        <v>239</v>
      </c>
      <c r="AG71" s="1">
        <v>248</v>
      </c>
      <c r="AH71" s="1">
        <v>256</v>
      </c>
      <c r="AI71" s="1">
        <v>277</v>
      </c>
      <c r="AJ71" s="1">
        <v>289</v>
      </c>
      <c r="AK71" s="1">
        <v>292</v>
      </c>
      <c r="AL71" s="1">
        <v>295</v>
      </c>
      <c r="AM71" s="1">
        <v>296</v>
      </c>
      <c r="AN71" s="1">
        <v>298</v>
      </c>
      <c r="AO71" s="1">
        <v>300</v>
      </c>
      <c r="AP71" s="1">
        <v>321</v>
      </c>
      <c r="AQ71" s="1">
        <v>329</v>
      </c>
      <c r="AR71" s="1">
        <v>335</v>
      </c>
      <c r="AS71" s="1">
        <v>346</v>
      </c>
      <c r="AT71" s="1">
        <v>348</v>
      </c>
      <c r="AU71" s="1">
        <v>349</v>
      </c>
      <c r="AV71" s="1">
        <v>350</v>
      </c>
      <c r="AW71" s="1">
        <v>354</v>
      </c>
      <c r="AX71" s="1">
        <v>356</v>
      </c>
      <c r="AY71" s="1">
        <v>363</v>
      </c>
      <c r="AZ71" s="1">
        <v>373</v>
      </c>
      <c r="BA71" s="1">
        <v>374</v>
      </c>
      <c r="BB71" s="1">
        <v>380</v>
      </c>
    </row>
    <row r="72" spans="1:54" x14ac:dyDescent="0.3">
      <c r="A72" t="s">
        <v>372</v>
      </c>
      <c r="B72" t="s">
        <v>437</v>
      </c>
      <c r="C72" t="s">
        <v>437</v>
      </c>
      <c r="D72" t="s">
        <v>437</v>
      </c>
      <c r="E72" t="s">
        <v>437</v>
      </c>
      <c r="F72" t="s">
        <v>437</v>
      </c>
      <c r="G72">
        <v>30</v>
      </c>
      <c r="H72" s="1">
        <v>42.6666666666667</v>
      </c>
      <c r="I72" s="1">
        <v>44.3333333333333</v>
      </c>
      <c r="J72">
        <v>92</v>
      </c>
      <c r="K72">
        <v>92.6666666666667</v>
      </c>
      <c r="L72" s="1">
        <v>96</v>
      </c>
      <c r="M72" s="1">
        <v>96.6666666666667</v>
      </c>
      <c r="N72" s="1">
        <v>98</v>
      </c>
      <c r="O72" s="1">
        <v>104.666666666667</v>
      </c>
      <c r="P72" s="1">
        <v>106</v>
      </c>
      <c r="Q72" s="1">
        <v>112</v>
      </c>
      <c r="R72" s="1">
        <v>115.333333333333</v>
      </c>
      <c r="S72" s="1">
        <v>116</v>
      </c>
      <c r="T72" s="1">
        <v>116.666666666667</v>
      </c>
      <c r="U72" s="1">
        <v>116.666666666667</v>
      </c>
      <c r="V72" s="1">
        <v>117.333333333333</v>
      </c>
      <c r="W72" s="1">
        <v>121.333333333333</v>
      </c>
      <c r="X72" s="1">
        <v>124</v>
      </c>
      <c r="Y72" s="1">
        <v>125.333333333333</v>
      </c>
      <c r="Z72" s="1">
        <v>128</v>
      </c>
      <c r="AA72" s="1">
        <v>144.666666666667</v>
      </c>
      <c r="AB72" s="1">
        <v>148.666666666667</v>
      </c>
      <c r="AC72" s="1">
        <v>151.333333333333</v>
      </c>
      <c r="AD72" s="1">
        <v>154</v>
      </c>
      <c r="AE72" s="1">
        <v>156</v>
      </c>
      <c r="AF72" s="1">
        <v>159.333333333333</v>
      </c>
      <c r="AG72" s="1">
        <v>165.333333333333</v>
      </c>
      <c r="AH72" s="1">
        <v>170.666666666667</v>
      </c>
      <c r="AI72" s="1">
        <v>184.666666666667</v>
      </c>
      <c r="AJ72" s="1">
        <v>192.666666666667</v>
      </c>
      <c r="AK72" s="1">
        <v>194.666666666667</v>
      </c>
      <c r="AL72" s="1">
        <v>196.666666666667</v>
      </c>
      <c r="AM72" s="1">
        <v>197.333333333333</v>
      </c>
      <c r="AN72" s="1">
        <v>198.666666666667</v>
      </c>
      <c r="AO72" s="1">
        <v>200</v>
      </c>
      <c r="AP72" s="1">
        <v>214</v>
      </c>
      <c r="AQ72" s="1">
        <v>219.333333333333</v>
      </c>
      <c r="AR72" s="1">
        <v>223.333333333333</v>
      </c>
      <c r="AS72" s="1">
        <v>230.666666666667</v>
      </c>
      <c r="AT72" s="1">
        <v>232</v>
      </c>
      <c r="AU72" s="1">
        <v>232.666666666667</v>
      </c>
      <c r="AV72" s="1">
        <v>233.333333333333</v>
      </c>
      <c r="AW72" s="1">
        <v>236</v>
      </c>
      <c r="AX72" s="1">
        <v>237.333333333333</v>
      </c>
      <c r="AY72" s="1">
        <v>242</v>
      </c>
      <c r="AZ72" s="1">
        <v>248.666666666667</v>
      </c>
      <c r="BA72" s="1">
        <v>249.333333333333</v>
      </c>
      <c r="BB72" s="1">
        <v>253.333333333333</v>
      </c>
    </row>
    <row r="73" spans="1:54" x14ac:dyDescent="0.3">
      <c r="A73" t="s">
        <v>373</v>
      </c>
      <c r="B73" t="s">
        <v>437</v>
      </c>
      <c r="C73" t="s">
        <v>437</v>
      </c>
      <c r="D73" t="s">
        <v>437</v>
      </c>
      <c r="E73" t="s">
        <v>437</v>
      </c>
      <c r="F73" t="s">
        <v>437</v>
      </c>
      <c r="G73">
        <v>22.5</v>
      </c>
      <c r="H73">
        <v>32</v>
      </c>
      <c r="I73" s="1">
        <v>33.25</v>
      </c>
      <c r="J73">
        <v>69</v>
      </c>
      <c r="K73">
        <v>69.5</v>
      </c>
      <c r="L73" s="1">
        <v>72</v>
      </c>
      <c r="M73" s="1">
        <v>72.5</v>
      </c>
      <c r="N73" s="1">
        <v>73.5</v>
      </c>
      <c r="O73" s="1">
        <v>78.5</v>
      </c>
      <c r="P73" s="1">
        <v>79.5</v>
      </c>
      <c r="Q73" s="1">
        <v>84</v>
      </c>
      <c r="R73" s="1">
        <v>86.5</v>
      </c>
      <c r="S73" s="1">
        <v>87</v>
      </c>
      <c r="T73" s="1">
        <v>87.5</v>
      </c>
      <c r="U73" s="1">
        <v>87.5</v>
      </c>
      <c r="V73" s="1">
        <v>88</v>
      </c>
      <c r="W73" s="1">
        <v>91</v>
      </c>
      <c r="X73" s="1">
        <v>93</v>
      </c>
      <c r="Y73" s="1">
        <v>94</v>
      </c>
      <c r="Z73" s="1">
        <v>96</v>
      </c>
      <c r="AA73" s="1">
        <v>108.5</v>
      </c>
      <c r="AB73" s="1">
        <v>111.5</v>
      </c>
      <c r="AC73" s="1">
        <v>113.5</v>
      </c>
      <c r="AD73" s="1">
        <v>115.5</v>
      </c>
      <c r="AE73" s="1">
        <v>117</v>
      </c>
      <c r="AF73" s="1">
        <v>119.5</v>
      </c>
      <c r="AG73" s="1">
        <v>124</v>
      </c>
      <c r="AH73" s="1">
        <v>128</v>
      </c>
      <c r="AI73" s="1">
        <v>138.5</v>
      </c>
      <c r="AJ73" s="1">
        <v>144.5</v>
      </c>
      <c r="AK73" s="1">
        <v>146</v>
      </c>
      <c r="AL73" s="1">
        <v>147.5</v>
      </c>
      <c r="AM73" s="1">
        <v>148</v>
      </c>
      <c r="AN73" s="1">
        <v>149</v>
      </c>
      <c r="AO73" s="1">
        <v>150</v>
      </c>
      <c r="AP73" s="1">
        <v>160.5</v>
      </c>
      <c r="AQ73" s="1">
        <v>164.5</v>
      </c>
      <c r="AR73" s="1">
        <v>167.5</v>
      </c>
      <c r="AS73" s="1">
        <v>173</v>
      </c>
      <c r="AT73" s="1">
        <v>174</v>
      </c>
      <c r="AU73" s="1">
        <v>174.5</v>
      </c>
      <c r="AV73" s="1">
        <v>175</v>
      </c>
      <c r="AW73" s="1">
        <v>177</v>
      </c>
      <c r="AX73" s="1">
        <v>178</v>
      </c>
      <c r="AY73" s="1">
        <v>181.5</v>
      </c>
      <c r="AZ73" s="1">
        <v>186.5</v>
      </c>
      <c r="BA73" s="1">
        <v>187</v>
      </c>
      <c r="BB73" s="1">
        <v>190</v>
      </c>
    </row>
    <row r="74" spans="1:54" x14ac:dyDescent="0.3">
      <c r="A74" t="s">
        <v>374</v>
      </c>
      <c r="B74" t="s">
        <v>437</v>
      </c>
      <c r="C74" t="s">
        <v>437</v>
      </c>
      <c r="D74" t="s">
        <v>437</v>
      </c>
      <c r="E74" t="s">
        <v>437</v>
      </c>
      <c r="F74" t="s">
        <v>437</v>
      </c>
      <c r="G74">
        <v>18</v>
      </c>
      <c r="H74">
        <v>25.6</v>
      </c>
      <c r="I74" s="1">
        <v>26.6</v>
      </c>
      <c r="J74">
        <v>55.2</v>
      </c>
      <c r="K74">
        <v>55.6</v>
      </c>
      <c r="L74" s="1">
        <v>57.6</v>
      </c>
      <c r="M74" s="1">
        <v>58</v>
      </c>
      <c r="N74" s="1">
        <v>58.8</v>
      </c>
      <c r="O74" s="1">
        <v>62.8</v>
      </c>
      <c r="P74" s="1">
        <v>63.6</v>
      </c>
      <c r="Q74" s="1">
        <v>67.2</v>
      </c>
      <c r="R74" s="1">
        <v>69.2</v>
      </c>
      <c r="S74" s="1">
        <v>69.599999999999994</v>
      </c>
      <c r="T74" s="1">
        <v>70</v>
      </c>
      <c r="U74" s="1">
        <v>70</v>
      </c>
      <c r="V74" s="1">
        <v>70.400000000000006</v>
      </c>
      <c r="W74" s="1">
        <v>72.8</v>
      </c>
      <c r="X74" s="1">
        <v>74.400000000000006</v>
      </c>
      <c r="Y74" s="1">
        <v>75.2</v>
      </c>
      <c r="Z74" s="1">
        <v>76.8</v>
      </c>
      <c r="AA74" s="1">
        <v>86.8</v>
      </c>
      <c r="AB74" s="1">
        <v>89.2</v>
      </c>
      <c r="AC74" s="1">
        <v>90.8</v>
      </c>
      <c r="AD74" s="1">
        <v>92.4</v>
      </c>
      <c r="AE74" s="1">
        <v>93.6</v>
      </c>
      <c r="AF74" s="1">
        <v>95.6</v>
      </c>
      <c r="AG74" s="1">
        <v>99.2</v>
      </c>
      <c r="AH74" s="1">
        <v>102.4</v>
      </c>
      <c r="AI74" s="1">
        <v>110.8</v>
      </c>
      <c r="AJ74" s="1">
        <v>115.6</v>
      </c>
      <c r="AK74" s="1">
        <v>116.8</v>
      </c>
      <c r="AL74" s="1">
        <v>118</v>
      </c>
      <c r="AM74" s="1">
        <v>118.4</v>
      </c>
      <c r="AN74" s="1">
        <v>119.2</v>
      </c>
      <c r="AO74" s="1">
        <v>120</v>
      </c>
      <c r="AP74" s="1">
        <v>128.4</v>
      </c>
      <c r="AQ74" s="1">
        <v>131.6</v>
      </c>
      <c r="AR74" s="1">
        <v>134</v>
      </c>
      <c r="AS74" s="1">
        <v>138.4</v>
      </c>
      <c r="AT74" s="1">
        <v>139.19999999999999</v>
      </c>
      <c r="AU74" s="1">
        <v>139.6</v>
      </c>
      <c r="AV74" s="1">
        <v>140</v>
      </c>
      <c r="AW74" s="1">
        <v>141.6</v>
      </c>
      <c r="AX74" s="1">
        <v>142.4</v>
      </c>
      <c r="AY74" s="1">
        <v>145.19999999999999</v>
      </c>
      <c r="AZ74" s="1">
        <v>149.19999999999999</v>
      </c>
      <c r="BA74" s="1">
        <v>149.6</v>
      </c>
      <c r="BB74" s="1">
        <v>152</v>
      </c>
    </row>
    <row r="75" spans="1:54" x14ac:dyDescent="0.3">
      <c r="A75" t="s">
        <v>375</v>
      </c>
      <c r="B75" t="s">
        <v>437</v>
      </c>
      <c r="C75" t="s">
        <v>437</v>
      </c>
      <c r="D75" t="s">
        <v>437</v>
      </c>
      <c r="E75" t="s">
        <v>437</v>
      </c>
      <c r="F75" t="s">
        <v>437</v>
      </c>
      <c r="G75">
        <v>18</v>
      </c>
      <c r="H75">
        <v>25.6</v>
      </c>
      <c r="I75" s="1">
        <v>26.6</v>
      </c>
      <c r="J75">
        <v>55.2</v>
      </c>
      <c r="K75">
        <v>55.6</v>
      </c>
      <c r="L75" s="1">
        <v>57.6</v>
      </c>
      <c r="M75" s="1">
        <v>58</v>
      </c>
      <c r="N75" s="1">
        <v>58.8</v>
      </c>
      <c r="O75" s="1">
        <v>62.8</v>
      </c>
      <c r="P75" s="1">
        <v>63.6</v>
      </c>
      <c r="Q75" s="1">
        <v>67.2</v>
      </c>
      <c r="R75" s="1">
        <v>69.2</v>
      </c>
      <c r="S75" s="1">
        <v>69.599999999999994</v>
      </c>
      <c r="T75" s="1">
        <v>70</v>
      </c>
      <c r="U75" s="1">
        <v>70</v>
      </c>
      <c r="V75" s="1">
        <v>70.400000000000006</v>
      </c>
      <c r="W75" s="1">
        <v>72.8</v>
      </c>
      <c r="X75" s="1">
        <v>74.400000000000006</v>
      </c>
      <c r="Y75" s="1">
        <v>75.2</v>
      </c>
      <c r="Z75" s="1">
        <v>76.8</v>
      </c>
      <c r="AA75" s="1">
        <v>86.8</v>
      </c>
      <c r="AB75" s="1">
        <v>89.2</v>
      </c>
      <c r="AC75" s="1">
        <v>90.8</v>
      </c>
      <c r="AD75" s="1">
        <v>92.4</v>
      </c>
      <c r="AE75" s="1">
        <v>93.6</v>
      </c>
      <c r="AF75" s="1">
        <v>95.6</v>
      </c>
      <c r="AG75" s="1">
        <v>99.2</v>
      </c>
      <c r="AH75" s="1">
        <v>102.4</v>
      </c>
      <c r="AI75" s="1">
        <v>110.8</v>
      </c>
      <c r="AJ75" s="1">
        <v>115.6</v>
      </c>
      <c r="AK75" s="1">
        <v>116.8</v>
      </c>
      <c r="AL75" s="1">
        <v>118</v>
      </c>
      <c r="AM75" s="1">
        <v>118.4</v>
      </c>
      <c r="AN75" s="1">
        <v>119.2</v>
      </c>
      <c r="AO75" s="1">
        <v>120</v>
      </c>
      <c r="AP75" s="1">
        <v>128.4</v>
      </c>
      <c r="AQ75" s="1">
        <v>131.6</v>
      </c>
      <c r="AR75" s="1">
        <v>134</v>
      </c>
      <c r="AS75" s="1">
        <v>138.4</v>
      </c>
      <c r="AT75" s="1">
        <v>139.19999999999999</v>
      </c>
      <c r="AU75" s="1">
        <v>139.6</v>
      </c>
      <c r="AV75" s="1">
        <v>140</v>
      </c>
      <c r="AW75" s="1">
        <v>141.6</v>
      </c>
      <c r="AX75" s="1">
        <v>142.4</v>
      </c>
      <c r="AY75" s="1">
        <v>145.19999999999999</v>
      </c>
      <c r="AZ75" s="1">
        <v>149.19999999999999</v>
      </c>
      <c r="BA75" s="1">
        <v>149.6</v>
      </c>
      <c r="BB75" s="1">
        <v>152</v>
      </c>
    </row>
    <row r="76" spans="1:54" x14ac:dyDescent="0.3">
      <c r="A76" t="s">
        <v>376</v>
      </c>
      <c r="B76" t="s">
        <v>437</v>
      </c>
      <c r="C76" t="s">
        <v>437</v>
      </c>
      <c r="D76" t="s">
        <v>437</v>
      </c>
      <c r="E76" t="s">
        <v>437</v>
      </c>
      <c r="F76" t="s">
        <v>437</v>
      </c>
      <c r="G76">
        <v>15</v>
      </c>
      <c r="H76">
        <v>21.3333333333333</v>
      </c>
      <c r="I76">
        <v>22.1666666666667</v>
      </c>
      <c r="J76">
        <v>46</v>
      </c>
      <c r="K76">
        <v>46.3333333333333</v>
      </c>
      <c r="L76" s="1">
        <v>48</v>
      </c>
      <c r="M76" s="1">
        <v>48.3333333333333</v>
      </c>
      <c r="N76" s="1">
        <v>49</v>
      </c>
      <c r="O76" s="1">
        <v>52.3333333333333</v>
      </c>
      <c r="P76" s="1">
        <v>53</v>
      </c>
      <c r="Q76" s="1">
        <v>56</v>
      </c>
      <c r="R76" s="1">
        <v>57.6666666666667</v>
      </c>
      <c r="S76" s="1">
        <v>58</v>
      </c>
      <c r="T76" s="1">
        <v>58.3333333333333</v>
      </c>
      <c r="U76" s="1">
        <v>58.3333333333333</v>
      </c>
      <c r="V76" s="1">
        <v>58.6666666666667</v>
      </c>
      <c r="W76" s="1">
        <v>60.6666666666667</v>
      </c>
      <c r="X76" s="1">
        <v>62</v>
      </c>
      <c r="Y76" s="1">
        <v>62.6666666666667</v>
      </c>
      <c r="Z76" s="1">
        <v>64</v>
      </c>
      <c r="AA76" s="1">
        <v>72.3333333333333</v>
      </c>
      <c r="AB76" s="1">
        <v>74.3333333333333</v>
      </c>
      <c r="AC76" s="1">
        <v>75.6666666666667</v>
      </c>
      <c r="AD76" s="1">
        <v>77</v>
      </c>
      <c r="AE76" s="1">
        <v>78</v>
      </c>
      <c r="AF76" s="1">
        <v>79.6666666666667</v>
      </c>
      <c r="AG76" s="1">
        <v>82.6666666666667</v>
      </c>
      <c r="AH76" s="1">
        <v>85.3333333333333</v>
      </c>
      <c r="AI76" s="1">
        <v>92.3333333333333</v>
      </c>
      <c r="AJ76" s="1">
        <v>96.3333333333333</v>
      </c>
      <c r="AK76" s="1">
        <v>97.3333333333333</v>
      </c>
      <c r="AL76" s="1">
        <v>98.3333333333333</v>
      </c>
      <c r="AM76" s="1">
        <v>98.6666666666667</v>
      </c>
      <c r="AN76" s="1">
        <v>99.3333333333333</v>
      </c>
      <c r="AO76" s="1">
        <v>100</v>
      </c>
      <c r="AP76" s="1">
        <v>107</v>
      </c>
      <c r="AQ76" s="1">
        <v>109.666666666667</v>
      </c>
      <c r="AR76" s="1">
        <v>111.666666666667</v>
      </c>
      <c r="AS76" s="1">
        <v>115.333333333333</v>
      </c>
      <c r="AT76" s="1">
        <v>116</v>
      </c>
      <c r="AU76" s="1">
        <v>116.333333333333</v>
      </c>
      <c r="AV76" s="1">
        <v>116.666666666667</v>
      </c>
      <c r="AW76" s="1">
        <v>118</v>
      </c>
      <c r="AX76" s="1">
        <v>118.666666666667</v>
      </c>
      <c r="AY76" s="1">
        <v>121</v>
      </c>
      <c r="AZ76" s="1">
        <v>124.333333333333</v>
      </c>
      <c r="BA76" s="1">
        <v>124.666666666667</v>
      </c>
      <c r="BB76" s="1">
        <v>126.666666666667</v>
      </c>
    </row>
    <row r="77" spans="1:54" x14ac:dyDescent="0.3">
      <c r="A77" t="s">
        <v>377</v>
      </c>
      <c r="B77" t="s">
        <v>437</v>
      </c>
      <c r="C77" t="s">
        <v>437</v>
      </c>
      <c r="D77" t="s">
        <v>437</v>
      </c>
      <c r="E77" t="s">
        <v>437</v>
      </c>
      <c r="F77" t="s">
        <v>437</v>
      </c>
      <c r="G77">
        <v>12.8571428571429</v>
      </c>
      <c r="H77">
        <v>18.285714285714299</v>
      </c>
      <c r="I77">
        <v>19</v>
      </c>
      <c r="J77">
        <v>39.428571428571402</v>
      </c>
      <c r="K77">
        <v>39.714285714285701</v>
      </c>
      <c r="L77" s="1">
        <v>41.142857142857103</v>
      </c>
      <c r="M77" s="1">
        <v>41.428571428571402</v>
      </c>
      <c r="N77" s="1">
        <v>42</v>
      </c>
      <c r="O77" s="1">
        <v>44.857142857142897</v>
      </c>
      <c r="P77" s="1">
        <v>45.428571428571402</v>
      </c>
      <c r="Q77" s="1">
        <v>48</v>
      </c>
      <c r="R77" s="1">
        <v>49.428571428571402</v>
      </c>
      <c r="S77" s="1">
        <v>49.714285714285701</v>
      </c>
      <c r="T77" s="1">
        <v>50</v>
      </c>
      <c r="U77" s="1">
        <v>50</v>
      </c>
      <c r="V77" s="1">
        <v>50.285714285714299</v>
      </c>
      <c r="W77" s="1">
        <v>52</v>
      </c>
      <c r="X77" s="1">
        <v>53.142857142857103</v>
      </c>
      <c r="Y77" s="1">
        <v>53.714285714285701</v>
      </c>
      <c r="Z77" s="1">
        <v>54.857142857142897</v>
      </c>
      <c r="AA77" s="1">
        <v>62</v>
      </c>
      <c r="AB77" s="1">
        <v>63.714285714285701</v>
      </c>
      <c r="AC77" s="1">
        <v>64.857142857142904</v>
      </c>
      <c r="AD77" s="1">
        <v>66</v>
      </c>
      <c r="AE77" s="1">
        <v>66.857142857142904</v>
      </c>
      <c r="AF77" s="1">
        <v>68.285714285714306</v>
      </c>
      <c r="AG77" s="1">
        <v>70.857142857142904</v>
      </c>
      <c r="AH77" s="1">
        <v>73.142857142857096</v>
      </c>
      <c r="AI77" s="1">
        <v>79.142857142857096</v>
      </c>
      <c r="AJ77" s="1">
        <v>82.571428571428598</v>
      </c>
      <c r="AK77" s="1">
        <v>83.428571428571402</v>
      </c>
      <c r="AL77" s="1">
        <v>84.285714285714306</v>
      </c>
      <c r="AM77" s="1">
        <v>84.571428571428598</v>
      </c>
      <c r="AN77" s="1">
        <v>85.142857142857096</v>
      </c>
      <c r="AO77" s="1">
        <v>85.714285714285694</v>
      </c>
      <c r="AP77" s="1">
        <v>91.714285714285694</v>
      </c>
      <c r="AQ77" s="1">
        <v>94</v>
      </c>
      <c r="AR77" s="1">
        <v>95.714285714285694</v>
      </c>
      <c r="AS77" s="1">
        <v>98.857142857142904</v>
      </c>
      <c r="AT77" s="1">
        <v>99.428571428571402</v>
      </c>
      <c r="AU77" s="1">
        <v>99.714285714285694</v>
      </c>
      <c r="AV77" s="1">
        <v>100</v>
      </c>
      <c r="AW77" s="1">
        <v>101.142857142857</v>
      </c>
      <c r="AX77" s="1">
        <v>101.71428571428601</v>
      </c>
      <c r="AY77" s="1">
        <v>103.71428571428601</v>
      </c>
      <c r="AZ77" s="1">
        <v>106.571428571429</v>
      </c>
      <c r="BA77" s="1">
        <v>106.857142857143</v>
      </c>
      <c r="BB77" s="1">
        <v>108.571428571429</v>
      </c>
    </row>
    <row r="78" spans="1:54" x14ac:dyDescent="0.3">
      <c r="A78" t="s">
        <v>378</v>
      </c>
      <c r="B78" t="s">
        <v>437</v>
      </c>
      <c r="C78" t="s">
        <v>437</v>
      </c>
      <c r="D78" t="s">
        <v>437</v>
      </c>
      <c r="E78" t="s">
        <v>437</v>
      </c>
      <c r="F78" t="s">
        <v>437</v>
      </c>
      <c r="G78">
        <v>11.25</v>
      </c>
      <c r="H78">
        <v>16</v>
      </c>
      <c r="I78">
        <v>16.625</v>
      </c>
      <c r="J78">
        <v>34.5</v>
      </c>
      <c r="K78">
        <v>34.75</v>
      </c>
      <c r="L78" s="1">
        <v>36</v>
      </c>
      <c r="M78" s="1">
        <v>36.25</v>
      </c>
      <c r="N78" s="1">
        <v>36.75</v>
      </c>
      <c r="O78" s="1">
        <v>39.25</v>
      </c>
      <c r="P78" s="1">
        <v>39.75</v>
      </c>
      <c r="Q78" s="1">
        <v>42</v>
      </c>
      <c r="R78" s="1">
        <v>43.25</v>
      </c>
      <c r="S78" s="1">
        <v>43.5</v>
      </c>
      <c r="T78" s="1">
        <v>43.75</v>
      </c>
      <c r="U78" s="1">
        <v>43.75</v>
      </c>
      <c r="V78" s="1">
        <v>44</v>
      </c>
      <c r="W78" s="1">
        <v>45.5</v>
      </c>
      <c r="X78" s="1">
        <v>46.5</v>
      </c>
      <c r="Y78" s="1">
        <v>47</v>
      </c>
      <c r="Z78" s="1">
        <v>48</v>
      </c>
      <c r="AA78" s="1">
        <v>54.25</v>
      </c>
      <c r="AB78" s="1">
        <v>55.75</v>
      </c>
      <c r="AC78" s="1">
        <v>56.75</v>
      </c>
      <c r="AD78" s="1">
        <v>57.75</v>
      </c>
      <c r="AE78" s="1">
        <v>58.5</v>
      </c>
      <c r="AF78" s="1">
        <v>59.75</v>
      </c>
      <c r="AG78" s="1">
        <v>62</v>
      </c>
      <c r="AH78" s="1">
        <v>64</v>
      </c>
      <c r="AI78" s="1">
        <v>69.25</v>
      </c>
      <c r="AJ78" s="1">
        <v>72.25</v>
      </c>
      <c r="AK78" s="1">
        <v>73</v>
      </c>
      <c r="AL78" s="1">
        <v>73.75</v>
      </c>
      <c r="AM78" s="1">
        <v>74</v>
      </c>
      <c r="AN78" s="1">
        <v>74.5</v>
      </c>
      <c r="AO78" s="1">
        <v>75</v>
      </c>
      <c r="AP78" s="1">
        <v>80.25</v>
      </c>
      <c r="AQ78" s="1">
        <v>82.25</v>
      </c>
      <c r="AR78" s="1">
        <v>83.75</v>
      </c>
      <c r="AS78" s="1">
        <v>86.5</v>
      </c>
      <c r="AT78" s="1">
        <v>87</v>
      </c>
      <c r="AU78" s="1">
        <v>87.25</v>
      </c>
      <c r="AV78" s="1">
        <v>87.5</v>
      </c>
      <c r="AW78" s="1">
        <v>88.5</v>
      </c>
      <c r="AX78" s="1">
        <v>89</v>
      </c>
      <c r="AY78" s="1">
        <v>90.75</v>
      </c>
      <c r="AZ78" s="1">
        <v>93.25</v>
      </c>
      <c r="BA78" s="1">
        <v>93.5</v>
      </c>
      <c r="BB78" s="1">
        <v>95</v>
      </c>
    </row>
    <row r="79" spans="1:54" x14ac:dyDescent="0.3">
      <c r="A79" t="s">
        <v>379</v>
      </c>
      <c r="B79" t="s">
        <v>437</v>
      </c>
      <c r="C79" t="s">
        <v>437</v>
      </c>
      <c r="D79" t="s">
        <v>437</v>
      </c>
      <c r="E79" t="s">
        <v>437</v>
      </c>
      <c r="F79" t="s">
        <v>437</v>
      </c>
      <c r="G79">
        <v>11.25</v>
      </c>
      <c r="H79">
        <v>16</v>
      </c>
      <c r="I79">
        <v>16.625</v>
      </c>
      <c r="J79">
        <v>34.5</v>
      </c>
      <c r="K79">
        <v>34.75</v>
      </c>
      <c r="L79" s="1">
        <v>36</v>
      </c>
      <c r="M79" s="1">
        <v>36.25</v>
      </c>
      <c r="N79" s="1">
        <v>36.75</v>
      </c>
      <c r="O79" s="1">
        <v>39.25</v>
      </c>
      <c r="P79" s="1">
        <v>39.75</v>
      </c>
      <c r="Q79" s="1">
        <v>42</v>
      </c>
      <c r="R79" s="1">
        <v>43.25</v>
      </c>
      <c r="S79" s="1">
        <v>43.5</v>
      </c>
      <c r="T79" s="1">
        <v>43.75</v>
      </c>
      <c r="U79" s="1">
        <v>43.75</v>
      </c>
      <c r="V79" s="1">
        <v>44</v>
      </c>
      <c r="W79" s="1">
        <v>45.5</v>
      </c>
      <c r="X79" s="1">
        <v>46.5</v>
      </c>
      <c r="Y79" s="1">
        <v>47</v>
      </c>
      <c r="Z79" s="1">
        <v>48</v>
      </c>
      <c r="AA79" s="1">
        <v>54.25</v>
      </c>
      <c r="AB79" s="1">
        <v>55.75</v>
      </c>
      <c r="AC79" s="1">
        <v>56.75</v>
      </c>
      <c r="AD79" s="1">
        <v>57.75</v>
      </c>
      <c r="AE79" s="1">
        <v>58.5</v>
      </c>
      <c r="AF79" s="1">
        <v>59.75</v>
      </c>
      <c r="AG79" s="1">
        <v>62</v>
      </c>
      <c r="AH79" s="1">
        <v>64</v>
      </c>
      <c r="AI79" s="1">
        <v>69.25</v>
      </c>
      <c r="AJ79" s="1">
        <v>72.25</v>
      </c>
      <c r="AK79" s="1">
        <v>73</v>
      </c>
      <c r="AL79" s="1">
        <v>73.75</v>
      </c>
      <c r="AM79" s="1">
        <v>74</v>
      </c>
      <c r="AN79" s="1">
        <v>74.5</v>
      </c>
      <c r="AO79" s="1">
        <v>75</v>
      </c>
      <c r="AP79" s="1">
        <v>80.25</v>
      </c>
      <c r="AQ79" s="1">
        <v>82.25</v>
      </c>
      <c r="AR79" s="1">
        <v>83.75</v>
      </c>
      <c r="AS79" s="1">
        <v>86.5</v>
      </c>
      <c r="AT79" s="1">
        <v>87</v>
      </c>
      <c r="AU79" s="1">
        <v>87.25</v>
      </c>
      <c r="AV79" s="1">
        <v>87.5</v>
      </c>
      <c r="AW79" s="1">
        <v>88.5</v>
      </c>
      <c r="AX79" s="1">
        <v>89</v>
      </c>
      <c r="AY79" s="1">
        <v>90.75</v>
      </c>
      <c r="AZ79" s="1">
        <v>93.25</v>
      </c>
      <c r="BA79" s="1">
        <v>93.5</v>
      </c>
      <c r="BB79" s="1">
        <v>95</v>
      </c>
    </row>
    <row r="80" spans="1:54" x14ac:dyDescent="0.3">
      <c r="A80" t="s">
        <v>380</v>
      </c>
      <c r="B80" t="s">
        <v>437</v>
      </c>
      <c r="C80" t="s">
        <v>437</v>
      </c>
      <c r="D80" t="s">
        <v>437</v>
      </c>
      <c r="E80" t="s">
        <v>437</v>
      </c>
      <c r="F80" t="s">
        <v>437</v>
      </c>
      <c r="G80">
        <v>10</v>
      </c>
      <c r="H80">
        <v>14.2222222222222</v>
      </c>
      <c r="I80">
        <v>14.7777777777778</v>
      </c>
      <c r="J80">
        <v>30.6666666666667</v>
      </c>
      <c r="K80">
        <v>30.8888888888889</v>
      </c>
      <c r="L80" s="1">
        <v>32</v>
      </c>
      <c r="M80" s="1">
        <v>32.2222222222222</v>
      </c>
      <c r="N80" s="1">
        <v>32.6666666666667</v>
      </c>
      <c r="O80" s="1">
        <v>34.8888888888889</v>
      </c>
      <c r="P80" s="1">
        <v>35.3333333333333</v>
      </c>
      <c r="Q80" s="1">
        <v>37.3333333333333</v>
      </c>
      <c r="R80" s="1">
        <v>38.4444444444444</v>
      </c>
      <c r="S80" s="1">
        <v>38.6666666666667</v>
      </c>
      <c r="T80" s="1">
        <v>38.8888888888889</v>
      </c>
      <c r="U80" s="1">
        <v>38.8888888888889</v>
      </c>
      <c r="V80" s="1">
        <v>39.1111111111111</v>
      </c>
      <c r="W80" s="1">
        <v>40.4444444444444</v>
      </c>
      <c r="X80" s="1">
        <v>41.3333333333333</v>
      </c>
      <c r="Y80" s="1">
        <v>41.7777777777778</v>
      </c>
      <c r="Z80" s="1">
        <v>42.6666666666667</v>
      </c>
      <c r="AA80" s="1">
        <v>48.2222222222222</v>
      </c>
      <c r="AB80" s="1">
        <v>49.5555555555556</v>
      </c>
      <c r="AC80" s="1">
        <v>50.4444444444444</v>
      </c>
      <c r="AD80" s="1">
        <v>51.3333333333333</v>
      </c>
      <c r="AE80" s="1">
        <v>52</v>
      </c>
      <c r="AF80" s="1">
        <v>53.1111111111111</v>
      </c>
      <c r="AG80" s="1">
        <v>55.1111111111111</v>
      </c>
      <c r="AH80" s="1">
        <v>56.8888888888889</v>
      </c>
      <c r="AI80" s="1">
        <v>61.5555555555556</v>
      </c>
      <c r="AJ80" s="1">
        <v>64.2222222222222</v>
      </c>
      <c r="AK80" s="1">
        <v>64.8888888888889</v>
      </c>
      <c r="AL80" s="1">
        <v>65.5555555555556</v>
      </c>
      <c r="AM80" s="1">
        <v>65.7777777777778</v>
      </c>
      <c r="AN80" s="1">
        <v>66.2222222222222</v>
      </c>
      <c r="AO80" s="1">
        <v>66.6666666666667</v>
      </c>
      <c r="AP80" s="1">
        <v>71.3333333333333</v>
      </c>
      <c r="AQ80" s="1">
        <v>73.1111111111111</v>
      </c>
      <c r="AR80" s="1">
        <v>74.4444444444444</v>
      </c>
      <c r="AS80" s="1">
        <v>76.8888888888889</v>
      </c>
      <c r="AT80" s="1">
        <v>77.3333333333333</v>
      </c>
      <c r="AU80" s="1">
        <v>77.5555555555556</v>
      </c>
      <c r="AV80" s="1">
        <v>77.7777777777778</v>
      </c>
      <c r="AW80" s="1">
        <v>78.6666666666667</v>
      </c>
      <c r="AX80" s="1">
        <v>79.1111111111111</v>
      </c>
      <c r="AY80" s="1">
        <v>80.6666666666667</v>
      </c>
      <c r="AZ80" s="1">
        <v>82.8888888888889</v>
      </c>
      <c r="BA80" s="1">
        <v>83.1111111111111</v>
      </c>
      <c r="BB80" s="1">
        <v>84.4444444444444</v>
      </c>
    </row>
    <row r="81" spans="1:54" x14ac:dyDescent="0.3">
      <c r="A81" t="s">
        <v>381</v>
      </c>
      <c r="B81" t="s">
        <v>437</v>
      </c>
      <c r="C81" t="s">
        <v>437</v>
      </c>
      <c r="D81" t="s">
        <v>437</v>
      </c>
      <c r="E81" t="s">
        <v>437</v>
      </c>
      <c r="F81" t="s">
        <v>437</v>
      </c>
      <c r="G81">
        <v>10</v>
      </c>
      <c r="H81">
        <v>14.2222222222222</v>
      </c>
      <c r="I81">
        <v>14.7777777777778</v>
      </c>
      <c r="J81">
        <v>30.6666666666667</v>
      </c>
      <c r="K81">
        <v>30.8888888888889</v>
      </c>
      <c r="L81" s="1">
        <v>32</v>
      </c>
      <c r="M81" s="1">
        <v>32.2222222222222</v>
      </c>
      <c r="N81" s="1">
        <v>32.6666666666667</v>
      </c>
      <c r="O81" s="1">
        <v>34.8888888888889</v>
      </c>
      <c r="P81" s="1">
        <v>35.3333333333333</v>
      </c>
      <c r="Q81" s="1">
        <v>37.3333333333333</v>
      </c>
      <c r="R81" s="1">
        <v>38.4444444444444</v>
      </c>
      <c r="S81" s="1">
        <v>38.6666666666667</v>
      </c>
      <c r="T81" s="1">
        <v>38.8888888888889</v>
      </c>
      <c r="U81" s="1">
        <v>38.8888888888889</v>
      </c>
      <c r="V81" s="1">
        <v>39.1111111111111</v>
      </c>
      <c r="W81" s="1">
        <v>40.4444444444444</v>
      </c>
      <c r="X81" s="1">
        <v>41.3333333333333</v>
      </c>
      <c r="Y81" s="1">
        <v>41.7777777777778</v>
      </c>
      <c r="Z81" s="1">
        <v>42.6666666666667</v>
      </c>
      <c r="AA81" s="1">
        <v>48.2222222222222</v>
      </c>
      <c r="AB81" s="1">
        <v>49.5555555555556</v>
      </c>
      <c r="AC81" s="1">
        <v>50.4444444444444</v>
      </c>
      <c r="AD81" s="1">
        <v>51.3333333333333</v>
      </c>
      <c r="AE81" s="1">
        <v>52</v>
      </c>
      <c r="AF81" s="1">
        <v>53.1111111111111</v>
      </c>
      <c r="AG81" s="1">
        <v>55.1111111111111</v>
      </c>
      <c r="AH81" s="1">
        <v>56.8888888888889</v>
      </c>
      <c r="AI81" s="1">
        <v>61.5555555555556</v>
      </c>
      <c r="AJ81" s="1">
        <v>64.2222222222222</v>
      </c>
      <c r="AK81" s="1">
        <v>64.8888888888889</v>
      </c>
      <c r="AL81" s="1">
        <v>65.5555555555556</v>
      </c>
      <c r="AM81" s="1">
        <v>65.7777777777778</v>
      </c>
      <c r="AN81" s="1">
        <v>66.2222222222222</v>
      </c>
      <c r="AO81" s="1">
        <v>66.6666666666667</v>
      </c>
      <c r="AP81" s="1">
        <v>71.3333333333333</v>
      </c>
      <c r="AQ81" s="1">
        <v>73.1111111111111</v>
      </c>
      <c r="AR81" s="1">
        <v>74.4444444444444</v>
      </c>
      <c r="AS81" s="1">
        <v>76.8888888888889</v>
      </c>
      <c r="AT81" s="1">
        <v>77.3333333333333</v>
      </c>
      <c r="AU81" s="1">
        <v>77.5555555555556</v>
      </c>
      <c r="AV81" s="1">
        <v>77.7777777777778</v>
      </c>
      <c r="AW81" s="1">
        <v>78.6666666666667</v>
      </c>
      <c r="AX81" s="1">
        <v>79.1111111111111</v>
      </c>
      <c r="AY81" s="1">
        <v>80.6666666666667</v>
      </c>
      <c r="AZ81" s="1">
        <v>82.8888888888889</v>
      </c>
      <c r="BA81" s="1">
        <v>83.1111111111111</v>
      </c>
      <c r="BB81" s="1">
        <v>84.4444444444444</v>
      </c>
    </row>
    <row r="82" spans="1:54" x14ac:dyDescent="0.3">
      <c r="A82" t="s">
        <v>382</v>
      </c>
      <c r="B82" t="s">
        <v>437</v>
      </c>
      <c r="C82" t="s">
        <v>437</v>
      </c>
      <c r="D82" t="s">
        <v>437</v>
      </c>
      <c r="E82" t="s">
        <v>437</v>
      </c>
      <c r="F82" t="s">
        <v>437</v>
      </c>
      <c r="G82">
        <v>9</v>
      </c>
      <c r="H82">
        <v>12.8</v>
      </c>
      <c r="I82">
        <v>13.3</v>
      </c>
      <c r="J82" s="1">
        <v>27.6</v>
      </c>
      <c r="K82" s="1">
        <v>27.8</v>
      </c>
      <c r="L82" s="1">
        <v>28.8</v>
      </c>
      <c r="M82" s="1">
        <v>29</v>
      </c>
      <c r="N82" s="1">
        <v>29.4</v>
      </c>
      <c r="O82" s="1">
        <v>31.4</v>
      </c>
      <c r="P82" s="1">
        <v>31.8</v>
      </c>
      <c r="Q82" s="1">
        <v>33.6</v>
      </c>
      <c r="R82" s="1">
        <v>34.6</v>
      </c>
      <c r="S82" s="1">
        <v>34.799999999999997</v>
      </c>
      <c r="T82" s="1">
        <v>35</v>
      </c>
      <c r="U82" s="1">
        <v>35</v>
      </c>
      <c r="V82" s="1">
        <v>35.200000000000003</v>
      </c>
      <c r="W82" s="1">
        <v>36.4</v>
      </c>
      <c r="X82" s="1">
        <v>37.200000000000003</v>
      </c>
      <c r="Y82" s="1">
        <v>37.6</v>
      </c>
      <c r="Z82" s="1">
        <v>38.4</v>
      </c>
      <c r="AA82" s="1">
        <v>43.4</v>
      </c>
      <c r="AB82" s="1">
        <v>44.6</v>
      </c>
      <c r="AC82" s="1">
        <v>45.4</v>
      </c>
      <c r="AD82" s="1">
        <v>46.2</v>
      </c>
      <c r="AE82" s="1">
        <v>46.8</v>
      </c>
      <c r="AF82" s="1">
        <v>47.8</v>
      </c>
      <c r="AG82" s="1">
        <v>49.6</v>
      </c>
      <c r="AH82" s="1">
        <v>51.2</v>
      </c>
      <c r="AI82" s="1">
        <v>55.4</v>
      </c>
      <c r="AJ82" s="1">
        <v>57.8</v>
      </c>
      <c r="AK82" s="1">
        <v>58.4</v>
      </c>
      <c r="AL82" s="1">
        <v>59</v>
      </c>
      <c r="AM82" s="1">
        <v>59.2</v>
      </c>
      <c r="AN82" s="1">
        <v>59.6</v>
      </c>
      <c r="AO82" s="1">
        <v>60</v>
      </c>
      <c r="AP82" s="1">
        <v>64.2</v>
      </c>
      <c r="AQ82" s="1">
        <v>65.8</v>
      </c>
      <c r="AR82" s="1">
        <v>67</v>
      </c>
      <c r="AS82" s="1">
        <v>69.2</v>
      </c>
      <c r="AT82" s="1">
        <v>69.599999999999994</v>
      </c>
      <c r="AU82" s="1">
        <v>69.8</v>
      </c>
      <c r="AV82" s="1">
        <v>70</v>
      </c>
      <c r="AW82" s="1">
        <v>70.8</v>
      </c>
      <c r="AX82" s="1">
        <v>71.2</v>
      </c>
      <c r="AY82" s="1">
        <v>72.599999999999994</v>
      </c>
      <c r="AZ82" s="1">
        <v>74.599999999999994</v>
      </c>
      <c r="BA82" s="1">
        <v>74.8</v>
      </c>
      <c r="BB82" s="1">
        <v>76</v>
      </c>
    </row>
    <row r="83" spans="1:54" x14ac:dyDescent="0.3">
      <c r="A83" t="s">
        <v>383</v>
      </c>
      <c r="B83" t="s">
        <v>437</v>
      </c>
      <c r="C83" t="s">
        <v>437</v>
      </c>
      <c r="D83" t="s">
        <v>437</v>
      </c>
      <c r="E83" t="s">
        <v>437</v>
      </c>
      <c r="F83" t="s">
        <v>437</v>
      </c>
      <c r="G83">
        <v>18</v>
      </c>
      <c r="H83">
        <v>25.6</v>
      </c>
      <c r="I83" s="1">
        <v>26.6</v>
      </c>
      <c r="J83" s="1">
        <v>41.4</v>
      </c>
      <c r="K83" s="1">
        <v>41.7</v>
      </c>
      <c r="L83" s="1">
        <v>43.2</v>
      </c>
      <c r="M83" s="1">
        <v>43.5</v>
      </c>
      <c r="N83" s="1">
        <v>44.1</v>
      </c>
      <c r="O83" s="1">
        <v>47.1</v>
      </c>
      <c r="P83" s="1">
        <v>47.7</v>
      </c>
      <c r="Q83" s="1">
        <v>50.4</v>
      </c>
      <c r="R83" s="1">
        <v>51.9</v>
      </c>
      <c r="S83" s="1">
        <v>52.2</v>
      </c>
      <c r="T83" s="1">
        <v>52.5</v>
      </c>
      <c r="U83" s="1">
        <v>52.5</v>
      </c>
      <c r="V83" s="1">
        <v>52.8</v>
      </c>
      <c r="W83" s="1">
        <v>69.766666666666694</v>
      </c>
      <c r="X83" s="1">
        <v>71.3</v>
      </c>
      <c r="Y83" s="1">
        <v>72.066666666666706</v>
      </c>
      <c r="Z83" s="1">
        <v>73.599999999999994</v>
      </c>
      <c r="AA83" s="1">
        <v>124.610606060606</v>
      </c>
      <c r="AB83" s="1">
        <v>128.05606060606101</v>
      </c>
      <c r="AC83" s="1">
        <v>130.35303030303001</v>
      </c>
      <c r="AD83" s="1">
        <v>132.65</v>
      </c>
      <c r="AE83" s="1">
        <v>134.37272727272699</v>
      </c>
      <c r="AF83" s="1">
        <v>137.243939393939</v>
      </c>
      <c r="AG83" s="1">
        <v>142.41212121212101</v>
      </c>
      <c r="AH83" s="1">
        <v>147.006060606061</v>
      </c>
      <c r="AI83" s="1">
        <v>159.065151515152</v>
      </c>
      <c r="AJ83" s="1">
        <v>192.22878787878801</v>
      </c>
      <c r="AK83" s="1">
        <v>194.22424242424199</v>
      </c>
      <c r="AL83" s="1">
        <v>196.219696969697</v>
      </c>
      <c r="AM83" s="1">
        <v>196.88484848484799</v>
      </c>
      <c r="AN83" s="1">
        <v>252.39696969696999</v>
      </c>
      <c r="AO83" s="1">
        <v>254.09090909090901</v>
      </c>
      <c r="AP83" s="1">
        <v>271.87727272727301</v>
      </c>
      <c r="AQ83" s="1">
        <v>278.65303030302999</v>
      </c>
      <c r="AR83" s="1">
        <v>283.73484848484901</v>
      </c>
      <c r="AS83" s="1">
        <v>317.765800865801</v>
      </c>
      <c r="AT83" s="1">
        <v>319.60259740259698</v>
      </c>
      <c r="AU83" s="1">
        <v>349.60432900432897</v>
      </c>
      <c r="AV83" s="1">
        <v>350.60606060606102</v>
      </c>
      <c r="AW83" s="1">
        <v>379.89870129870098</v>
      </c>
      <c r="AX83" s="1">
        <v>382.04502164502202</v>
      </c>
      <c r="AY83" s="1">
        <v>389.55714285714299</v>
      </c>
      <c r="AZ83" s="1">
        <v>460.06438561438603</v>
      </c>
      <c r="BA83" s="1">
        <v>516.78131868131902</v>
      </c>
      <c r="BB83" s="1">
        <v>525.07192807192803</v>
      </c>
    </row>
    <row r="84" spans="1:54" x14ac:dyDescent="0.3">
      <c r="A84" t="s">
        <v>40</v>
      </c>
      <c r="B84" t="s">
        <v>437</v>
      </c>
      <c r="C84" t="s">
        <v>437</v>
      </c>
      <c r="D84" t="s">
        <v>437</v>
      </c>
      <c r="E84" t="s">
        <v>437</v>
      </c>
      <c r="F84" t="s">
        <v>437</v>
      </c>
      <c r="G84">
        <v>18</v>
      </c>
      <c r="H84">
        <v>25.6</v>
      </c>
      <c r="I84" s="1">
        <v>26.6</v>
      </c>
      <c r="J84" s="1">
        <v>27.6</v>
      </c>
      <c r="K84" s="1">
        <v>27.8</v>
      </c>
      <c r="L84" s="1">
        <v>28.8</v>
      </c>
      <c r="M84" s="1">
        <v>29</v>
      </c>
      <c r="N84" s="1">
        <v>29.4</v>
      </c>
      <c r="O84" s="1">
        <v>31.4</v>
      </c>
      <c r="P84" s="1">
        <v>31.8</v>
      </c>
      <c r="Q84" s="1">
        <v>33.6</v>
      </c>
      <c r="R84" s="1">
        <v>34.6</v>
      </c>
      <c r="S84" s="1">
        <v>34.799999999999997</v>
      </c>
      <c r="T84" s="1">
        <v>35</v>
      </c>
      <c r="U84" s="1">
        <v>35</v>
      </c>
      <c r="V84" s="1">
        <v>35.200000000000003</v>
      </c>
      <c r="W84" s="1">
        <v>62.4</v>
      </c>
      <c r="X84" s="1">
        <v>63.771428571428601</v>
      </c>
      <c r="Y84" s="1">
        <v>64.457142857142898</v>
      </c>
      <c r="Z84" s="1">
        <v>65.828571428571394</v>
      </c>
      <c r="AA84" s="1">
        <v>110.566666666667</v>
      </c>
      <c r="AB84" s="1">
        <v>113.62380952381</v>
      </c>
      <c r="AC84" s="1">
        <v>115.66190476190501</v>
      </c>
      <c r="AD84" s="1">
        <v>117.7</v>
      </c>
      <c r="AE84" s="1">
        <v>119.228571428571</v>
      </c>
      <c r="AF84" s="1">
        <v>121.77619047619</v>
      </c>
      <c r="AG84" s="1">
        <v>126.361904761905</v>
      </c>
      <c r="AH84" s="1">
        <v>130.438095238095</v>
      </c>
      <c r="AI84" s="1">
        <v>141.13809523809499</v>
      </c>
      <c r="AJ84" s="1">
        <v>195.419047619048</v>
      </c>
      <c r="AK84" s="1">
        <v>197.44761904761901</v>
      </c>
      <c r="AL84" s="1">
        <v>199.47619047619</v>
      </c>
      <c r="AM84" s="1">
        <v>200.15238095238101</v>
      </c>
      <c r="AN84" s="1">
        <v>300.83809523809498</v>
      </c>
      <c r="AO84" s="1">
        <v>302.857142857143</v>
      </c>
      <c r="AP84" s="1">
        <v>324.05714285714299</v>
      </c>
      <c r="AQ84" s="1">
        <v>332.13333333333298</v>
      </c>
      <c r="AR84" s="1">
        <v>338.19047619047598</v>
      </c>
      <c r="AS84" s="1">
        <v>349.29523809523801</v>
      </c>
      <c r="AT84" s="1">
        <v>351.31428571428597</v>
      </c>
      <c r="AU84" s="1">
        <v>402.18095238095202</v>
      </c>
      <c r="AV84" s="1">
        <v>403.33333333333297</v>
      </c>
      <c r="AW84" s="1">
        <v>407.94285714285701</v>
      </c>
      <c r="AX84" s="1">
        <v>410.24761904761903</v>
      </c>
      <c r="AY84" s="1">
        <v>418.31428571428597</v>
      </c>
      <c r="AZ84" s="1">
        <v>529.74880952380897</v>
      </c>
      <c r="BA84" s="1">
        <v>531.169047619048</v>
      </c>
      <c r="BB84" s="1">
        <v>539.69047619047603</v>
      </c>
    </row>
    <row r="85" spans="1:54" x14ac:dyDescent="0.3">
      <c r="A85" t="s">
        <v>41</v>
      </c>
      <c r="B85" t="s">
        <v>437</v>
      </c>
      <c r="C85" t="s">
        <v>437</v>
      </c>
      <c r="D85" t="s">
        <v>437</v>
      </c>
      <c r="E85" t="s">
        <v>437</v>
      </c>
      <c r="F85" t="s">
        <v>437</v>
      </c>
      <c r="G85">
        <v>18</v>
      </c>
      <c r="H85">
        <v>25.6</v>
      </c>
      <c r="I85" s="1">
        <v>26.6</v>
      </c>
      <c r="J85" s="1">
        <v>27.6</v>
      </c>
      <c r="K85" s="1">
        <v>27.8</v>
      </c>
      <c r="L85" s="1">
        <v>28.8</v>
      </c>
      <c r="M85" s="1">
        <v>29</v>
      </c>
      <c r="N85" s="1">
        <v>29.4</v>
      </c>
      <c r="O85" s="1">
        <v>31.4</v>
      </c>
      <c r="P85" s="1">
        <v>31.8</v>
      </c>
      <c r="Q85" s="1">
        <v>33.6</v>
      </c>
      <c r="R85" s="1">
        <v>34.6</v>
      </c>
      <c r="S85" s="1">
        <v>34.799999999999997</v>
      </c>
      <c r="T85" s="1">
        <v>35</v>
      </c>
      <c r="U85" s="1">
        <v>35</v>
      </c>
      <c r="V85" s="1">
        <v>35.200000000000003</v>
      </c>
      <c r="W85" s="1">
        <v>62.4</v>
      </c>
      <c r="X85" s="1">
        <v>63.771428571428601</v>
      </c>
      <c r="Y85" s="1">
        <v>64.457142857142898</v>
      </c>
      <c r="Z85" s="1">
        <v>65.828571428571394</v>
      </c>
      <c r="AA85" s="1">
        <v>110.566666666667</v>
      </c>
      <c r="AB85" s="1">
        <v>113.62380952381</v>
      </c>
      <c r="AC85" s="1">
        <v>115.66190476190501</v>
      </c>
      <c r="AD85" s="1">
        <v>117.7</v>
      </c>
      <c r="AE85" s="1">
        <v>119.228571428571</v>
      </c>
      <c r="AF85" s="1">
        <v>121.77619047619</v>
      </c>
      <c r="AG85" s="1">
        <v>126.361904761905</v>
      </c>
      <c r="AH85" s="1">
        <v>130.438095238095</v>
      </c>
      <c r="AI85" s="1">
        <v>141.13809523809499</v>
      </c>
      <c r="AJ85" s="1">
        <v>195.419047619048</v>
      </c>
      <c r="AK85" s="1">
        <v>197.44761904761901</v>
      </c>
      <c r="AL85" s="1">
        <v>199.47619047619</v>
      </c>
      <c r="AM85" s="1">
        <v>200.15238095238101</v>
      </c>
      <c r="AN85" s="1">
        <v>300.83809523809498</v>
      </c>
      <c r="AO85" s="1">
        <v>302.857142857143</v>
      </c>
      <c r="AP85" s="1">
        <v>324.05714285714299</v>
      </c>
      <c r="AQ85" s="1">
        <v>332.13333333333298</v>
      </c>
      <c r="AR85" s="1">
        <v>338.19047619047598</v>
      </c>
      <c r="AS85" s="1">
        <v>349.29523809523801</v>
      </c>
      <c r="AT85" s="1">
        <v>351.31428571428597</v>
      </c>
      <c r="AU85" s="1">
        <v>402.18095238095202</v>
      </c>
      <c r="AV85" s="1">
        <v>403.33333333333297</v>
      </c>
      <c r="AW85" s="1">
        <v>407.94285714285701</v>
      </c>
      <c r="AX85" s="1">
        <v>410.24761904761903</v>
      </c>
      <c r="AY85" s="1">
        <v>418.31428571428597</v>
      </c>
      <c r="AZ85" s="1">
        <v>529.74880952380897</v>
      </c>
      <c r="BA85" s="1">
        <v>531.169047619048</v>
      </c>
      <c r="BB85" s="1">
        <v>539.69047619047603</v>
      </c>
    </row>
    <row r="86" spans="1:54" x14ac:dyDescent="0.3">
      <c r="A86" t="s">
        <v>42</v>
      </c>
      <c r="B86" t="s">
        <v>437</v>
      </c>
      <c r="C86" t="s">
        <v>437</v>
      </c>
      <c r="D86" t="s">
        <v>437</v>
      </c>
      <c r="E86" t="s">
        <v>437</v>
      </c>
      <c r="F86" t="s">
        <v>437</v>
      </c>
      <c r="G86">
        <v>15</v>
      </c>
      <c r="H86">
        <v>21.3333333333333</v>
      </c>
      <c r="I86">
        <v>22.1666666666667</v>
      </c>
      <c r="J86" s="1">
        <v>23</v>
      </c>
      <c r="K86" s="1">
        <v>23.1666666666667</v>
      </c>
      <c r="L86" s="1">
        <v>24</v>
      </c>
      <c r="M86" s="1">
        <v>24.1666666666667</v>
      </c>
      <c r="N86" s="1">
        <v>24.5</v>
      </c>
      <c r="O86" s="1">
        <v>26.1666666666667</v>
      </c>
      <c r="P86" s="1">
        <v>26.5</v>
      </c>
      <c r="Q86" s="1">
        <v>28</v>
      </c>
      <c r="R86" s="1">
        <v>28.8333333333333</v>
      </c>
      <c r="S86" s="1">
        <v>29</v>
      </c>
      <c r="T86" s="1">
        <v>29.1666666666667</v>
      </c>
      <c r="U86" s="1">
        <v>29.1666666666667</v>
      </c>
      <c r="V86" s="1">
        <v>29.3333333333333</v>
      </c>
      <c r="W86" s="1">
        <v>53.0833333333333</v>
      </c>
      <c r="X86" s="1">
        <v>54.25</v>
      </c>
      <c r="Y86" s="1">
        <v>54.8333333333333</v>
      </c>
      <c r="Z86" s="1">
        <v>56</v>
      </c>
      <c r="AA86" s="1">
        <v>130.458333333333</v>
      </c>
      <c r="AB86" s="1">
        <v>134.06547619047601</v>
      </c>
      <c r="AC86" s="1">
        <v>136.47023809523799</v>
      </c>
      <c r="AD86" s="1">
        <v>138.875</v>
      </c>
      <c r="AE86" s="1">
        <v>140.67857142857099</v>
      </c>
      <c r="AF86" s="1">
        <v>143.68452380952399</v>
      </c>
      <c r="AG86" s="1">
        <v>149.09523809523799</v>
      </c>
      <c r="AH86" s="1">
        <v>153.90476190476201</v>
      </c>
      <c r="AI86" s="1">
        <v>166.52976190476201</v>
      </c>
      <c r="AJ86" s="1">
        <v>215.02976190476201</v>
      </c>
      <c r="AK86" s="1">
        <v>217.26190476190499</v>
      </c>
      <c r="AL86" s="1">
        <v>219.49404761904799</v>
      </c>
      <c r="AM86" s="1">
        <v>220.23809523809501</v>
      </c>
      <c r="AN86" s="1">
        <v>306.86904761904799</v>
      </c>
      <c r="AO86" s="1">
        <v>308.92857142857099</v>
      </c>
      <c r="AP86" s="1">
        <v>330.55357142857099</v>
      </c>
      <c r="AQ86" s="1">
        <v>338.79166666666703</v>
      </c>
      <c r="AR86" s="1">
        <v>344.97023809523802</v>
      </c>
      <c r="AS86" s="1">
        <v>390.897619047619</v>
      </c>
      <c r="AT86" s="1">
        <v>393.15714285714301</v>
      </c>
      <c r="AU86" s="1">
        <v>437.91190476190502</v>
      </c>
      <c r="AV86" s="1">
        <v>439.16666666666703</v>
      </c>
      <c r="AW86" s="1">
        <v>479.585714285714</v>
      </c>
      <c r="AX86" s="1">
        <v>482.29523809523801</v>
      </c>
      <c r="AY86" s="1">
        <v>491.77857142857101</v>
      </c>
      <c r="AZ86" s="1">
        <v>593.39563492063496</v>
      </c>
      <c r="BA86" s="1">
        <v>673.94206349206399</v>
      </c>
      <c r="BB86" s="1">
        <v>684.75396825396797</v>
      </c>
    </row>
    <row r="87" spans="1:54" x14ac:dyDescent="0.3">
      <c r="A87" t="s">
        <v>44</v>
      </c>
      <c r="B87" t="s">
        <v>437</v>
      </c>
      <c r="C87" t="s">
        <v>437</v>
      </c>
      <c r="D87" t="s">
        <v>437</v>
      </c>
      <c r="E87" t="s">
        <v>437</v>
      </c>
      <c r="F87" t="s">
        <v>437</v>
      </c>
      <c r="G87">
        <v>12.8571428571429</v>
      </c>
      <c r="H87">
        <v>18.285714285714299</v>
      </c>
      <c r="I87">
        <v>19</v>
      </c>
      <c r="J87" s="1">
        <v>19.714285714285701</v>
      </c>
      <c r="K87" s="1">
        <v>19.8571428571429</v>
      </c>
      <c r="L87" s="1">
        <v>20.571428571428601</v>
      </c>
      <c r="M87" s="1">
        <v>20.714285714285701</v>
      </c>
      <c r="N87" s="1">
        <v>21</v>
      </c>
      <c r="O87" s="1">
        <v>22.428571428571399</v>
      </c>
      <c r="P87" s="1">
        <v>22.714285714285701</v>
      </c>
      <c r="Q87" s="1">
        <v>24</v>
      </c>
      <c r="R87" s="1">
        <v>24.714285714285701</v>
      </c>
      <c r="S87" s="1">
        <v>24.8571428571429</v>
      </c>
      <c r="T87" s="1">
        <v>25</v>
      </c>
      <c r="U87" s="1">
        <v>25</v>
      </c>
      <c r="V87" s="1">
        <v>25.1428571428571</v>
      </c>
      <c r="W87" s="1">
        <v>46.2222222222222</v>
      </c>
      <c r="X87" s="1">
        <v>47.238095238095198</v>
      </c>
      <c r="Y87" s="1">
        <v>47.746031746031797</v>
      </c>
      <c r="Z87" s="1">
        <v>48.761904761904802</v>
      </c>
      <c r="AA87" s="1">
        <v>113.236111111111</v>
      </c>
      <c r="AB87" s="1">
        <v>116.367063492063</v>
      </c>
      <c r="AC87" s="1">
        <v>118.454365079365</v>
      </c>
      <c r="AD87" s="1">
        <v>120.541666666667</v>
      </c>
      <c r="AE87" s="1">
        <v>122.107142857143</v>
      </c>
      <c r="AF87" s="1">
        <v>124.71626984127001</v>
      </c>
      <c r="AG87" s="1">
        <v>129.41269841269801</v>
      </c>
      <c r="AH87" s="1">
        <v>133.58730158730199</v>
      </c>
      <c r="AI87" s="1">
        <v>144.545634920635</v>
      </c>
      <c r="AJ87" s="1">
        <v>186.93253968254001</v>
      </c>
      <c r="AK87" s="1">
        <v>188.87301587301599</v>
      </c>
      <c r="AL87" s="1">
        <v>190.81349206349199</v>
      </c>
      <c r="AM87" s="1">
        <v>191.46031746031699</v>
      </c>
      <c r="AN87" s="1">
        <v>267.25396825396803</v>
      </c>
      <c r="AO87" s="1">
        <v>269.04761904761898</v>
      </c>
      <c r="AP87" s="1">
        <v>287.88095238095201</v>
      </c>
      <c r="AQ87" s="1">
        <v>295.055555555556</v>
      </c>
      <c r="AR87" s="1">
        <v>300.43650793650801</v>
      </c>
      <c r="AS87" s="1">
        <v>341.75613275613301</v>
      </c>
      <c r="AT87" s="1">
        <v>343.73160173160198</v>
      </c>
      <c r="AU87" s="1">
        <v>383.49711399711401</v>
      </c>
      <c r="AV87" s="1">
        <v>384.59595959595998</v>
      </c>
      <c r="AW87" s="1">
        <v>421.17316017316</v>
      </c>
      <c r="AX87" s="1">
        <v>423.55266955267001</v>
      </c>
      <c r="AY87" s="1">
        <v>431.88095238095201</v>
      </c>
      <c r="AZ87" s="1">
        <v>522.52294372294398</v>
      </c>
      <c r="BA87" s="1">
        <v>595.32380952381004</v>
      </c>
      <c r="BB87" s="1">
        <v>604.87445887445904</v>
      </c>
    </row>
    <row r="88" spans="1:54" x14ac:dyDescent="0.3">
      <c r="A88" t="s">
        <v>43</v>
      </c>
      <c r="B88" t="s">
        <v>437</v>
      </c>
      <c r="C88" t="s">
        <v>437</v>
      </c>
      <c r="D88" t="s">
        <v>437</v>
      </c>
      <c r="E88" t="s">
        <v>437</v>
      </c>
      <c r="F88" t="s">
        <v>437</v>
      </c>
      <c r="G88">
        <v>12.8571428571429</v>
      </c>
      <c r="H88">
        <v>18.285714285714299</v>
      </c>
      <c r="I88">
        <v>19</v>
      </c>
      <c r="J88" s="1">
        <v>19.714285714285701</v>
      </c>
      <c r="K88" s="1">
        <v>19.8571428571429</v>
      </c>
      <c r="L88" s="1">
        <v>20.571428571428601</v>
      </c>
      <c r="M88" s="1">
        <v>20.714285714285701</v>
      </c>
      <c r="N88" s="1">
        <v>21</v>
      </c>
      <c r="O88" s="1">
        <v>22.428571428571399</v>
      </c>
      <c r="P88" s="1">
        <v>22.714285714285701</v>
      </c>
      <c r="Q88" s="1">
        <v>24</v>
      </c>
      <c r="R88" s="1">
        <v>24.714285714285701</v>
      </c>
      <c r="S88" s="1">
        <v>24.8571428571429</v>
      </c>
      <c r="T88" s="1">
        <v>25</v>
      </c>
      <c r="U88" s="1">
        <v>25</v>
      </c>
      <c r="V88" s="1">
        <v>25.1428571428571</v>
      </c>
      <c r="W88" s="1">
        <v>46.2222222222222</v>
      </c>
      <c r="X88" s="1">
        <v>47.238095238095198</v>
      </c>
      <c r="Y88" s="1">
        <v>47.746031746031797</v>
      </c>
      <c r="Z88" s="1">
        <v>48.761904761904802</v>
      </c>
      <c r="AA88" s="1">
        <v>113.236111111111</v>
      </c>
      <c r="AB88" s="1">
        <v>116.367063492063</v>
      </c>
      <c r="AC88" s="1">
        <v>118.454365079365</v>
      </c>
      <c r="AD88" s="1">
        <v>120.541666666667</v>
      </c>
      <c r="AE88" s="1">
        <v>122.107142857143</v>
      </c>
      <c r="AF88" s="1">
        <v>124.71626984127001</v>
      </c>
      <c r="AG88" s="1">
        <v>129.41269841269801</v>
      </c>
      <c r="AH88" s="1">
        <v>133.58730158730199</v>
      </c>
      <c r="AI88" s="1">
        <v>144.545634920635</v>
      </c>
      <c r="AJ88" s="1">
        <v>186.93253968254001</v>
      </c>
      <c r="AK88" s="1">
        <v>188.87301587301599</v>
      </c>
      <c r="AL88" s="1">
        <v>190.81349206349199</v>
      </c>
      <c r="AM88" s="1">
        <v>191.46031746031699</v>
      </c>
      <c r="AN88" s="1">
        <v>267.25396825396803</v>
      </c>
      <c r="AO88" s="1">
        <v>269.04761904761898</v>
      </c>
      <c r="AP88" s="1">
        <v>287.88095238095201</v>
      </c>
      <c r="AQ88" s="1">
        <v>295.055555555556</v>
      </c>
      <c r="AR88" s="1">
        <v>300.43650793650801</v>
      </c>
      <c r="AS88" s="1">
        <v>341.75613275613301</v>
      </c>
      <c r="AT88" s="1">
        <v>343.73160173160198</v>
      </c>
      <c r="AU88" s="1">
        <v>383.49711399711401</v>
      </c>
      <c r="AV88" s="1">
        <v>384.59595959595998</v>
      </c>
      <c r="AW88" s="1">
        <v>421.17316017316</v>
      </c>
      <c r="AX88" s="1">
        <v>423.55266955267001</v>
      </c>
      <c r="AY88" s="1">
        <v>431.88095238095201</v>
      </c>
      <c r="AZ88" s="1">
        <v>522.52294372294398</v>
      </c>
      <c r="BA88" s="1">
        <v>595.32380952381004</v>
      </c>
      <c r="BB88" s="1">
        <v>604.87445887445904</v>
      </c>
    </row>
    <row r="89" spans="1:54" x14ac:dyDescent="0.3">
      <c r="A89" t="s">
        <v>384</v>
      </c>
      <c r="B89" t="s">
        <v>437</v>
      </c>
      <c r="C89" t="s">
        <v>437</v>
      </c>
      <c r="D89" t="s">
        <v>437</v>
      </c>
      <c r="E89" t="s">
        <v>437</v>
      </c>
      <c r="F89" t="s">
        <v>437</v>
      </c>
      <c r="G89">
        <v>11.25</v>
      </c>
      <c r="H89">
        <v>16</v>
      </c>
      <c r="I89">
        <v>16.625</v>
      </c>
      <c r="J89" s="1">
        <v>17.25</v>
      </c>
      <c r="K89" s="1">
        <v>17.375</v>
      </c>
      <c r="L89" s="1">
        <v>18</v>
      </c>
      <c r="M89" s="1">
        <v>18.125</v>
      </c>
      <c r="N89" s="1">
        <v>18.375</v>
      </c>
      <c r="O89" s="1">
        <v>19.625</v>
      </c>
      <c r="P89" s="1">
        <v>19.875</v>
      </c>
      <c r="Q89" s="1">
        <v>21</v>
      </c>
      <c r="R89" s="1">
        <v>21.625</v>
      </c>
      <c r="S89" s="1">
        <v>21.75</v>
      </c>
      <c r="T89" s="1">
        <v>21.875</v>
      </c>
      <c r="U89" s="1">
        <v>21.875</v>
      </c>
      <c r="V89" s="1">
        <v>22</v>
      </c>
      <c r="W89" s="1">
        <v>40.950000000000003</v>
      </c>
      <c r="X89" s="1">
        <v>41.85</v>
      </c>
      <c r="Y89" s="1">
        <v>42.3</v>
      </c>
      <c r="Z89" s="1">
        <v>43.2</v>
      </c>
      <c r="AA89" s="1">
        <v>100.061111111111</v>
      </c>
      <c r="AB89" s="1">
        <v>102.827777777778</v>
      </c>
      <c r="AC89" s="1">
        <v>104.672222222222</v>
      </c>
      <c r="AD89" s="1">
        <v>106.51666666666701</v>
      </c>
      <c r="AE89" s="1">
        <v>107.9</v>
      </c>
      <c r="AF89" s="1">
        <v>110.205555555556</v>
      </c>
      <c r="AG89" s="1">
        <v>114.35555555555599</v>
      </c>
      <c r="AH89" s="1">
        <v>118.044444444444</v>
      </c>
      <c r="AI89" s="1">
        <v>127.727777777778</v>
      </c>
      <c r="AJ89" s="1">
        <v>165.37222222222201</v>
      </c>
      <c r="AK89" s="1">
        <v>167.08888888888899</v>
      </c>
      <c r="AL89" s="1">
        <v>168.805555555556</v>
      </c>
      <c r="AM89" s="1">
        <v>169.37777777777799</v>
      </c>
      <c r="AN89" s="1">
        <v>236.74444444444401</v>
      </c>
      <c r="AO89" s="1">
        <v>238.333333333333</v>
      </c>
      <c r="AP89" s="1">
        <v>255.01666666666699</v>
      </c>
      <c r="AQ89" s="1">
        <v>261.37222222222198</v>
      </c>
      <c r="AR89" s="1">
        <v>266.13888888888903</v>
      </c>
      <c r="AS89" s="1">
        <v>303.71111111111099</v>
      </c>
      <c r="AT89" s="1">
        <v>305.46666666666698</v>
      </c>
      <c r="AU89" s="1">
        <v>341.24444444444401</v>
      </c>
      <c r="AV89" s="1">
        <v>342.222222222222</v>
      </c>
      <c r="AW89" s="1">
        <v>375.63333333333298</v>
      </c>
      <c r="AX89" s="1">
        <v>377.75555555555599</v>
      </c>
      <c r="AY89" s="1">
        <v>385.183333333333</v>
      </c>
      <c r="AZ89" s="1">
        <v>467.00353535353503</v>
      </c>
      <c r="BA89" s="1">
        <v>533.42222222222199</v>
      </c>
      <c r="BB89" s="1">
        <v>541.97979797979804</v>
      </c>
    </row>
    <row r="90" spans="1:54" x14ac:dyDescent="0.3">
      <c r="A90" t="s">
        <v>385</v>
      </c>
      <c r="B90" t="s">
        <v>437</v>
      </c>
      <c r="C90" t="s">
        <v>437</v>
      </c>
      <c r="D90" t="s">
        <v>437</v>
      </c>
      <c r="E90" t="s">
        <v>437</v>
      </c>
      <c r="F90" t="s">
        <v>437</v>
      </c>
      <c r="G90">
        <v>11.25</v>
      </c>
      <c r="H90">
        <v>16</v>
      </c>
      <c r="I90">
        <v>16.625</v>
      </c>
      <c r="J90" s="1">
        <v>17.25</v>
      </c>
      <c r="K90" s="1">
        <v>17.375</v>
      </c>
      <c r="L90" s="1">
        <v>18</v>
      </c>
      <c r="M90" s="1">
        <v>18.125</v>
      </c>
      <c r="N90" s="1">
        <v>18.375</v>
      </c>
      <c r="O90" s="1">
        <v>19.625</v>
      </c>
      <c r="P90" s="1">
        <v>19.875</v>
      </c>
      <c r="Q90" s="1">
        <v>21</v>
      </c>
      <c r="R90" s="1">
        <v>21.625</v>
      </c>
      <c r="S90" s="1">
        <v>21.75</v>
      </c>
      <c r="T90" s="1">
        <v>21.875</v>
      </c>
      <c r="U90" s="1">
        <v>21.875</v>
      </c>
      <c r="V90" s="1">
        <v>22</v>
      </c>
      <c r="W90" s="1">
        <v>40.950000000000003</v>
      </c>
      <c r="X90" s="1">
        <v>41.85</v>
      </c>
      <c r="Y90" s="1">
        <v>42.3</v>
      </c>
      <c r="Z90" s="1">
        <v>43.2</v>
      </c>
      <c r="AA90" s="1">
        <v>100.061111111111</v>
      </c>
      <c r="AB90" s="1">
        <v>102.827777777778</v>
      </c>
      <c r="AC90" s="1">
        <v>104.672222222222</v>
      </c>
      <c r="AD90" s="1">
        <v>106.51666666666701</v>
      </c>
      <c r="AE90" s="1">
        <v>107.9</v>
      </c>
      <c r="AF90" s="1">
        <v>110.205555555556</v>
      </c>
      <c r="AG90" s="1">
        <v>114.35555555555599</v>
      </c>
      <c r="AH90" s="1">
        <v>118.044444444444</v>
      </c>
      <c r="AI90" s="1">
        <v>127.727777777778</v>
      </c>
      <c r="AJ90" s="1">
        <v>165.37222222222201</v>
      </c>
      <c r="AK90" s="1">
        <v>167.08888888888899</v>
      </c>
      <c r="AL90" s="1">
        <v>168.805555555556</v>
      </c>
      <c r="AM90" s="1">
        <v>169.37777777777799</v>
      </c>
      <c r="AN90" s="1">
        <v>236.74444444444401</v>
      </c>
      <c r="AO90" s="1">
        <v>238.333333333333</v>
      </c>
      <c r="AP90" s="1">
        <v>255.01666666666699</v>
      </c>
      <c r="AQ90" s="1">
        <v>261.37222222222198</v>
      </c>
      <c r="AR90" s="1">
        <v>266.13888888888903</v>
      </c>
      <c r="AS90" s="1">
        <v>303.71111111111099</v>
      </c>
      <c r="AT90" s="1">
        <v>305.46666666666698</v>
      </c>
      <c r="AU90" s="1">
        <v>341.24444444444401</v>
      </c>
      <c r="AV90" s="1">
        <v>342.222222222222</v>
      </c>
      <c r="AW90" s="1">
        <v>375.63333333333298</v>
      </c>
      <c r="AX90" s="1">
        <v>377.75555555555599</v>
      </c>
      <c r="AY90" s="1">
        <v>385.183333333333</v>
      </c>
      <c r="AZ90" s="1">
        <v>467.00353535353503</v>
      </c>
      <c r="BA90" s="1">
        <v>533.42222222222199</v>
      </c>
      <c r="BB90" s="1">
        <v>541.97979797979804</v>
      </c>
    </row>
    <row r="91" spans="1:54" x14ac:dyDescent="0.3">
      <c r="A91" t="s">
        <v>386</v>
      </c>
      <c r="B91" t="s">
        <v>437</v>
      </c>
      <c r="C91" t="s">
        <v>437</v>
      </c>
      <c r="D91" t="s">
        <v>437</v>
      </c>
      <c r="E91" t="s">
        <v>437</v>
      </c>
      <c r="F91" t="s">
        <v>437</v>
      </c>
      <c r="G91">
        <v>10</v>
      </c>
      <c r="H91">
        <v>14.2222222222222</v>
      </c>
      <c r="I91">
        <v>14.7777777777778</v>
      </c>
      <c r="J91" s="1">
        <v>15.3333333333333</v>
      </c>
      <c r="K91" s="1">
        <v>15.4444444444444</v>
      </c>
      <c r="L91" s="1">
        <v>16</v>
      </c>
      <c r="M91" s="1">
        <v>16.1111111111111</v>
      </c>
      <c r="N91" s="1">
        <v>16.3333333333333</v>
      </c>
      <c r="O91" s="1">
        <v>17.4444444444444</v>
      </c>
      <c r="P91" s="1">
        <v>17.6666666666667</v>
      </c>
      <c r="Q91" s="1">
        <v>18.6666666666667</v>
      </c>
      <c r="R91" s="1">
        <v>19.2222222222222</v>
      </c>
      <c r="S91" s="1">
        <v>19.3333333333333</v>
      </c>
      <c r="T91" s="1">
        <v>19.4444444444444</v>
      </c>
      <c r="U91" s="1">
        <v>19.4444444444444</v>
      </c>
      <c r="V91" s="1">
        <v>19.5555555555556</v>
      </c>
      <c r="W91" s="1">
        <v>36.767676767676797</v>
      </c>
      <c r="X91" s="1">
        <v>37.575757575757599</v>
      </c>
      <c r="Y91" s="1">
        <v>37.979797979798001</v>
      </c>
      <c r="Z91" s="1">
        <v>38.787878787878803</v>
      </c>
      <c r="AA91" s="1">
        <v>89.649494949494994</v>
      </c>
      <c r="AB91" s="1">
        <v>92.128282828282806</v>
      </c>
      <c r="AC91" s="1">
        <v>93.7808080808081</v>
      </c>
      <c r="AD91" s="1">
        <v>95.433333333333294</v>
      </c>
      <c r="AE91" s="1">
        <v>96.6727272727273</v>
      </c>
      <c r="AF91" s="1">
        <v>98.738383838383797</v>
      </c>
      <c r="AG91" s="1">
        <v>102.456565656566</v>
      </c>
      <c r="AH91" s="1">
        <v>105.761616161616</v>
      </c>
      <c r="AI91" s="1">
        <v>114.437373737374</v>
      </c>
      <c r="AJ91" s="1">
        <v>148.29494949495</v>
      </c>
      <c r="AK91" s="1">
        <v>149.834343434343</v>
      </c>
      <c r="AL91" s="1">
        <v>151.37373737373699</v>
      </c>
      <c r="AM91" s="1">
        <v>151.88686868686901</v>
      </c>
      <c r="AN91" s="1">
        <v>212.513131313131</v>
      </c>
      <c r="AO91" s="1">
        <v>213.93939393939399</v>
      </c>
      <c r="AP91" s="1">
        <v>228.915151515151</v>
      </c>
      <c r="AQ91" s="1">
        <v>234.62020202020199</v>
      </c>
      <c r="AR91" s="1">
        <v>238.89898989899001</v>
      </c>
      <c r="AS91" s="1">
        <v>273.35881895881897</v>
      </c>
      <c r="AT91" s="1">
        <v>274.93892773892799</v>
      </c>
      <c r="AU91" s="1">
        <v>307.45625485625499</v>
      </c>
      <c r="AV91" s="1">
        <v>308.33721833721802</v>
      </c>
      <c r="AW91" s="1">
        <v>339.09184149184199</v>
      </c>
      <c r="AX91" s="1">
        <v>341.00761460761498</v>
      </c>
      <c r="AY91" s="1">
        <v>347.712820512821</v>
      </c>
      <c r="AZ91" s="1">
        <v>422.28411033410998</v>
      </c>
      <c r="BA91" s="1">
        <v>483.35213675213703</v>
      </c>
      <c r="BB91" s="1">
        <v>491.10644910644902</v>
      </c>
    </row>
    <row r="92" spans="1:54" x14ac:dyDescent="0.3">
      <c r="A92" t="s">
        <v>387</v>
      </c>
      <c r="B92" t="s">
        <v>437</v>
      </c>
      <c r="C92" t="s">
        <v>437</v>
      </c>
      <c r="D92" t="s">
        <v>437</v>
      </c>
      <c r="E92" t="s">
        <v>437</v>
      </c>
      <c r="F92" t="s">
        <v>437</v>
      </c>
      <c r="G92">
        <v>10</v>
      </c>
      <c r="H92">
        <v>14.2222222222222</v>
      </c>
      <c r="I92">
        <v>14.7777777777778</v>
      </c>
      <c r="J92" s="1">
        <v>15.3333333333333</v>
      </c>
      <c r="K92" s="1">
        <v>15.4444444444444</v>
      </c>
      <c r="L92" s="1">
        <v>16</v>
      </c>
      <c r="M92" s="1">
        <v>16.1111111111111</v>
      </c>
      <c r="N92" s="1">
        <v>16.3333333333333</v>
      </c>
      <c r="O92" s="1">
        <v>17.4444444444444</v>
      </c>
      <c r="P92" s="1">
        <v>17.6666666666667</v>
      </c>
      <c r="Q92" s="1">
        <v>18.6666666666667</v>
      </c>
      <c r="R92" s="1">
        <v>19.2222222222222</v>
      </c>
      <c r="S92" s="1">
        <v>19.3333333333333</v>
      </c>
      <c r="T92" s="1">
        <v>19.4444444444444</v>
      </c>
      <c r="U92" s="1">
        <v>19.4444444444444</v>
      </c>
      <c r="V92" s="1">
        <v>19.5555555555556</v>
      </c>
      <c r="W92" s="1">
        <v>36.767676767676797</v>
      </c>
      <c r="X92" s="1">
        <v>37.575757575757599</v>
      </c>
      <c r="Y92" s="1">
        <v>37.979797979798001</v>
      </c>
      <c r="Z92" s="1">
        <v>38.787878787878803</v>
      </c>
      <c r="AA92" s="1">
        <v>89.649494949494994</v>
      </c>
      <c r="AB92" s="1">
        <v>92.128282828282806</v>
      </c>
      <c r="AC92" s="1">
        <v>93.7808080808081</v>
      </c>
      <c r="AD92" s="1">
        <v>95.433333333333294</v>
      </c>
      <c r="AE92" s="1">
        <v>96.6727272727273</v>
      </c>
      <c r="AF92" s="1">
        <v>98.738383838383797</v>
      </c>
      <c r="AG92" s="1">
        <v>102.456565656566</v>
      </c>
      <c r="AH92" s="1">
        <v>105.761616161616</v>
      </c>
      <c r="AI92" s="1">
        <v>114.437373737374</v>
      </c>
      <c r="AJ92" s="1">
        <v>148.29494949495</v>
      </c>
      <c r="AK92" s="1">
        <v>149.834343434343</v>
      </c>
      <c r="AL92" s="1">
        <v>151.37373737373699</v>
      </c>
      <c r="AM92" s="1">
        <v>151.88686868686901</v>
      </c>
      <c r="AN92" s="1">
        <v>212.513131313131</v>
      </c>
      <c r="AO92" s="1">
        <v>213.93939393939399</v>
      </c>
      <c r="AP92" s="1">
        <v>228.915151515151</v>
      </c>
      <c r="AQ92" s="1">
        <v>234.62020202020199</v>
      </c>
      <c r="AR92" s="1">
        <v>238.89898989899001</v>
      </c>
      <c r="AS92" s="1">
        <v>273.35881895881897</v>
      </c>
      <c r="AT92" s="1">
        <v>274.93892773892799</v>
      </c>
      <c r="AU92" s="1">
        <v>307.45625485625499</v>
      </c>
      <c r="AV92" s="1">
        <v>308.33721833721802</v>
      </c>
      <c r="AW92" s="1">
        <v>339.09184149184199</v>
      </c>
      <c r="AX92" s="1">
        <v>341.00761460761498</v>
      </c>
      <c r="AY92" s="1">
        <v>347.712820512821</v>
      </c>
      <c r="AZ92" s="1">
        <v>422.28411033410998</v>
      </c>
      <c r="BA92" s="1">
        <v>483.35213675213703</v>
      </c>
      <c r="BB92" s="1">
        <v>491.10644910644902</v>
      </c>
    </row>
    <row r="93" spans="1:54" x14ac:dyDescent="0.3">
      <c r="A93" t="s">
        <v>64</v>
      </c>
      <c r="B93" t="s">
        <v>437</v>
      </c>
      <c r="C93" t="s">
        <v>437</v>
      </c>
      <c r="D93" t="s">
        <v>437</v>
      </c>
      <c r="E93" t="s">
        <v>437</v>
      </c>
      <c r="F93" t="s">
        <v>437</v>
      </c>
      <c r="G93" t="s">
        <v>437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124</v>
      </c>
      <c r="AH93" s="1">
        <v>128</v>
      </c>
      <c r="AI93" s="1">
        <v>138.5</v>
      </c>
      <c r="AJ93" s="1">
        <v>144.5</v>
      </c>
      <c r="AK93" s="1">
        <v>146</v>
      </c>
      <c r="AL93" s="1">
        <v>147.5</v>
      </c>
      <c r="AM93" s="1">
        <v>148</v>
      </c>
      <c r="AN93" s="1">
        <v>447</v>
      </c>
      <c r="AO93" s="1">
        <v>450</v>
      </c>
      <c r="AP93" s="1">
        <v>481.5</v>
      </c>
      <c r="AQ93" s="1">
        <v>493.5</v>
      </c>
      <c r="AR93" s="1">
        <v>502.5</v>
      </c>
      <c r="AS93" s="1">
        <v>519</v>
      </c>
      <c r="AT93" s="1">
        <v>522</v>
      </c>
      <c r="AU93" s="1">
        <v>523.5</v>
      </c>
      <c r="AV93" s="1">
        <v>525</v>
      </c>
      <c r="AW93" s="1">
        <v>531</v>
      </c>
      <c r="AX93" s="1">
        <v>534</v>
      </c>
      <c r="AY93" s="1">
        <v>544.5</v>
      </c>
      <c r="AZ93" s="1">
        <v>559.5</v>
      </c>
      <c r="BA93" s="1">
        <v>561</v>
      </c>
      <c r="BB93" s="1">
        <v>570</v>
      </c>
    </row>
    <row r="94" spans="1:54" x14ac:dyDescent="0.3">
      <c r="A94" t="s">
        <v>65</v>
      </c>
      <c r="B94" t="s">
        <v>437</v>
      </c>
      <c r="C94" t="s">
        <v>437</v>
      </c>
      <c r="D94" t="s">
        <v>437</v>
      </c>
      <c r="E94" t="s">
        <v>437</v>
      </c>
      <c r="F94" t="s">
        <v>437</v>
      </c>
      <c r="G94" t="s">
        <v>437</v>
      </c>
      <c r="H94" s="1">
        <v>128</v>
      </c>
      <c r="I94" s="1">
        <v>133</v>
      </c>
      <c r="J94" s="1">
        <v>138</v>
      </c>
      <c r="K94" s="1">
        <v>139</v>
      </c>
      <c r="L94" s="1">
        <v>144</v>
      </c>
      <c r="M94" s="1">
        <v>145</v>
      </c>
      <c r="N94" s="1">
        <v>147</v>
      </c>
      <c r="O94" s="1">
        <v>157</v>
      </c>
      <c r="P94" s="1">
        <v>159</v>
      </c>
      <c r="Q94" s="1">
        <v>168</v>
      </c>
      <c r="R94" s="1">
        <v>173</v>
      </c>
      <c r="S94" s="1">
        <v>174</v>
      </c>
      <c r="T94" s="1">
        <v>175</v>
      </c>
      <c r="U94" s="1">
        <v>175</v>
      </c>
      <c r="V94" s="1">
        <v>176</v>
      </c>
      <c r="W94" s="1">
        <v>182</v>
      </c>
      <c r="X94" s="1">
        <v>186</v>
      </c>
      <c r="Y94" s="1">
        <v>188</v>
      </c>
      <c r="Z94" s="1">
        <v>192</v>
      </c>
      <c r="AA94" s="1">
        <v>217</v>
      </c>
      <c r="AB94" s="1">
        <v>223</v>
      </c>
      <c r="AC94" s="1">
        <v>227</v>
      </c>
      <c r="AD94" s="1">
        <v>231</v>
      </c>
      <c r="AE94" s="1">
        <v>234</v>
      </c>
      <c r="AF94" s="1">
        <v>239</v>
      </c>
      <c r="AG94" s="1">
        <v>330.66666666666703</v>
      </c>
      <c r="AH94" s="1">
        <v>341.33333333333297</v>
      </c>
      <c r="AI94" s="1">
        <v>369.33333333333297</v>
      </c>
      <c r="AJ94" s="1">
        <v>385.33333333333297</v>
      </c>
      <c r="AK94" s="1">
        <v>389.33333333333297</v>
      </c>
      <c r="AL94" s="1">
        <v>393.33333333333297</v>
      </c>
      <c r="AM94" s="1">
        <v>394.66666666666703</v>
      </c>
      <c r="AN94" s="1">
        <v>546.33333333333303</v>
      </c>
      <c r="AO94" s="1">
        <v>550</v>
      </c>
      <c r="AP94" s="1">
        <v>588.5</v>
      </c>
      <c r="AQ94" s="1">
        <v>603.16666666666697</v>
      </c>
      <c r="AR94" s="1">
        <v>614.16666666666697</v>
      </c>
      <c r="AS94" s="1">
        <v>634.33333333333303</v>
      </c>
      <c r="AT94" s="1">
        <v>638</v>
      </c>
      <c r="AU94" s="1">
        <v>639.83333333333303</v>
      </c>
      <c r="AV94" s="1">
        <v>641.66666666666697</v>
      </c>
      <c r="AW94" s="1">
        <v>649</v>
      </c>
      <c r="AX94" s="1">
        <v>652.66666666666697</v>
      </c>
      <c r="AY94" s="1">
        <v>665.5</v>
      </c>
      <c r="AZ94" s="1">
        <v>683.83333333333303</v>
      </c>
      <c r="BA94" s="1">
        <v>685.66666666666697</v>
      </c>
      <c r="BB94" s="1">
        <v>696.66666666666697</v>
      </c>
    </row>
    <row r="95" spans="1:54" x14ac:dyDescent="0.3">
      <c r="A95" t="s">
        <v>66</v>
      </c>
      <c r="B95" t="s">
        <v>437</v>
      </c>
      <c r="C95" t="s">
        <v>437</v>
      </c>
      <c r="D95" t="s">
        <v>437</v>
      </c>
      <c r="E95" t="s">
        <v>437</v>
      </c>
      <c r="F95" t="s">
        <v>437</v>
      </c>
      <c r="G95" t="s">
        <v>437</v>
      </c>
      <c r="H95" s="1">
        <v>64</v>
      </c>
      <c r="I95" s="1">
        <v>66.5</v>
      </c>
      <c r="J95" s="1">
        <v>69</v>
      </c>
      <c r="K95" s="1">
        <v>69.5</v>
      </c>
      <c r="L95" s="1">
        <v>72</v>
      </c>
      <c r="M95" s="1">
        <v>72.5</v>
      </c>
      <c r="N95" s="1">
        <v>73.5</v>
      </c>
      <c r="O95" s="1">
        <v>78.5</v>
      </c>
      <c r="P95" s="1">
        <v>79.5</v>
      </c>
      <c r="Q95" s="1">
        <v>84</v>
      </c>
      <c r="R95" s="1">
        <v>86.5</v>
      </c>
      <c r="S95" s="1">
        <v>87</v>
      </c>
      <c r="T95" s="1">
        <v>87.5</v>
      </c>
      <c r="U95" s="1">
        <v>87.5</v>
      </c>
      <c r="V95" s="1">
        <v>88</v>
      </c>
      <c r="W95" s="1">
        <v>91</v>
      </c>
      <c r="X95" s="1">
        <v>93</v>
      </c>
      <c r="Y95" s="1">
        <v>94</v>
      </c>
      <c r="Z95" s="1">
        <v>96</v>
      </c>
      <c r="AA95" s="1">
        <v>108.5</v>
      </c>
      <c r="AB95" s="1">
        <v>111.5</v>
      </c>
      <c r="AC95" s="1">
        <v>113.5</v>
      </c>
      <c r="AD95" s="1">
        <v>115.5</v>
      </c>
      <c r="AE95" s="1">
        <v>117</v>
      </c>
      <c r="AF95" s="1">
        <v>119.5</v>
      </c>
      <c r="AG95" s="1">
        <v>186</v>
      </c>
      <c r="AH95" s="1">
        <v>192</v>
      </c>
      <c r="AI95" s="1">
        <v>207.75</v>
      </c>
      <c r="AJ95" s="1">
        <v>216.75</v>
      </c>
      <c r="AK95" s="1">
        <v>219</v>
      </c>
      <c r="AL95" s="1">
        <v>221.25</v>
      </c>
      <c r="AM95" s="1">
        <v>222</v>
      </c>
      <c r="AN95" s="1">
        <v>322.83333333333297</v>
      </c>
      <c r="AO95" s="1">
        <v>325</v>
      </c>
      <c r="AP95" s="1">
        <v>347.75</v>
      </c>
      <c r="AQ95" s="1">
        <v>356.41666666666703</v>
      </c>
      <c r="AR95" s="1">
        <v>362.91666666666703</v>
      </c>
      <c r="AS95" s="1">
        <v>374.83333333333297</v>
      </c>
      <c r="AT95" s="1">
        <v>377</v>
      </c>
      <c r="AU95" s="1">
        <v>378.08333333333297</v>
      </c>
      <c r="AV95" s="1">
        <v>379.16666666666703</v>
      </c>
      <c r="AW95" s="1">
        <v>383.5</v>
      </c>
      <c r="AX95" s="1">
        <v>385.66666666666703</v>
      </c>
      <c r="AY95" s="1">
        <v>393.25</v>
      </c>
      <c r="AZ95" s="1">
        <v>404.08333333333297</v>
      </c>
      <c r="BA95" s="1">
        <v>405.16666666666703</v>
      </c>
      <c r="BB95" s="1">
        <v>411.66666666666703</v>
      </c>
    </row>
    <row r="96" spans="1:54" x14ac:dyDescent="0.3">
      <c r="A96" t="s">
        <v>67</v>
      </c>
      <c r="B96" t="s">
        <v>437</v>
      </c>
      <c r="C96" t="s">
        <v>437</v>
      </c>
      <c r="D96" t="s">
        <v>437</v>
      </c>
      <c r="E96" t="s">
        <v>437</v>
      </c>
      <c r="F96" t="s">
        <v>437</v>
      </c>
      <c r="G96" t="s">
        <v>437</v>
      </c>
      <c r="H96" s="1">
        <v>42.6666666666667</v>
      </c>
      <c r="I96" s="1">
        <v>44.3333333333333</v>
      </c>
      <c r="J96" s="1">
        <v>46</v>
      </c>
      <c r="K96" s="1">
        <v>46.3333333333333</v>
      </c>
      <c r="L96" s="1">
        <v>48</v>
      </c>
      <c r="M96" s="1">
        <v>48.3333333333333</v>
      </c>
      <c r="N96" s="1">
        <v>49</v>
      </c>
      <c r="O96" s="1">
        <v>52.3333333333333</v>
      </c>
      <c r="P96" s="1">
        <v>53</v>
      </c>
      <c r="Q96" s="1">
        <v>56</v>
      </c>
      <c r="R96" s="1">
        <v>57.6666666666667</v>
      </c>
      <c r="S96" s="1">
        <v>58</v>
      </c>
      <c r="T96" s="1">
        <v>58.3333333333333</v>
      </c>
      <c r="U96" s="1">
        <v>58.3333333333333</v>
      </c>
      <c r="V96" s="1">
        <v>58.6666666666667</v>
      </c>
      <c r="W96" s="1">
        <v>60.6666666666667</v>
      </c>
      <c r="X96" s="1">
        <v>62</v>
      </c>
      <c r="Y96" s="1">
        <v>62.6666666666667</v>
      </c>
      <c r="Z96" s="1">
        <v>64</v>
      </c>
      <c r="AA96" s="1">
        <v>72.3333333333333</v>
      </c>
      <c r="AB96" s="1">
        <v>74.3333333333333</v>
      </c>
      <c r="AC96" s="1">
        <v>75.6666666666667</v>
      </c>
      <c r="AD96" s="1">
        <v>77</v>
      </c>
      <c r="AE96" s="1">
        <v>78</v>
      </c>
      <c r="AF96" s="1">
        <v>79.6666666666667</v>
      </c>
      <c r="AG96" s="1">
        <v>132.26666666666699</v>
      </c>
      <c r="AH96" s="1">
        <v>136.53333333333299</v>
      </c>
      <c r="AI96" s="1">
        <v>147.73333333333301</v>
      </c>
      <c r="AJ96" s="1">
        <v>154.13333333333301</v>
      </c>
      <c r="AK96" s="1">
        <v>155.73333333333301</v>
      </c>
      <c r="AL96" s="1">
        <v>157.333333333333</v>
      </c>
      <c r="AM96" s="1">
        <v>157.86666666666699</v>
      </c>
      <c r="AN96" s="1">
        <v>233.433333333333</v>
      </c>
      <c r="AO96" s="1">
        <v>235</v>
      </c>
      <c r="AP96" s="1">
        <v>251.45</v>
      </c>
      <c r="AQ96" s="1">
        <v>257.71666666666698</v>
      </c>
      <c r="AR96" s="1">
        <v>262.41666666666703</v>
      </c>
      <c r="AS96" s="1">
        <v>271.03333333333302</v>
      </c>
      <c r="AT96" s="1">
        <v>272.60000000000002</v>
      </c>
      <c r="AU96" s="1">
        <v>273.38333333333298</v>
      </c>
      <c r="AV96" s="1">
        <v>274.16666666666703</v>
      </c>
      <c r="AW96" s="1">
        <v>277.3</v>
      </c>
      <c r="AX96" s="1">
        <v>278.86666666666702</v>
      </c>
      <c r="AY96" s="1">
        <v>284.35000000000002</v>
      </c>
      <c r="AZ96" s="1">
        <v>292.183333333333</v>
      </c>
      <c r="BA96" s="1">
        <v>292.96666666666698</v>
      </c>
      <c r="BB96" s="1">
        <v>297.66666666666703</v>
      </c>
    </row>
    <row r="97" spans="1:54" x14ac:dyDescent="0.3">
      <c r="A97" t="s">
        <v>68</v>
      </c>
      <c r="B97" t="s">
        <v>437</v>
      </c>
      <c r="C97" t="s">
        <v>437</v>
      </c>
      <c r="D97" t="s">
        <v>437</v>
      </c>
      <c r="E97" t="s">
        <v>437</v>
      </c>
      <c r="F97" t="s">
        <v>437</v>
      </c>
      <c r="G97" t="s">
        <v>437</v>
      </c>
      <c r="H97">
        <v>32</v>
      </c>
      <c r="I97" s="1">
        <v>33.25</v>
      </c>
      <c r="J97" s="1">
        <v>34.5</v>
      </c>
      <c r="K97" s="1">
        <v>34.75</v>
      </c>
      <c r="L97" s="1">
        <v>36</v>
      </c>
      <c r="M97" s="1">
        <v>36.25</v>
      </c>
      <c r="N97" s="1">
        <v>36.75</v>
      </c>
      <c r="O97" s="1">
        <v>39.25</v>
      </c>
      <c r="P97" s="1">
        <v>39.75</v>
      </c>
      <c r="Q97" s="1">
        <v>42</v>
      </c>
      <c r="R97" s="1">
        <v>43.25</v>
      </c>
      <c r="S97" s="1">
        <v>43.5</v>
      </c>
      <c r="T97" s="1">
        <v>43.75</v>
      </c>
      <c r="U97" s="1">
        <v>43.75</v>
      </c>
      <c r="V97" s="1">
        <v>44</v>
      </c>
      <c r="W97" s="1">
        <v>45.5</v>
      </c>
      <c r="X97" s="1">
        <v>46.5</v>
      </c>
      <c r="Y97" s="1">
        <v>47</v>
      </c>
      <c r="Z97" s="1">
        <v>48</v>
      </c>
      <c r="AA97" s="1">
        <v>54.25</v>
      </c>
      <c r="AB97" s="1">
        <v>55.75</v>
      </c>
      <c r="AC97" s="1">
        <v>56.75</v>
      </c>
      <c r="AD97" s="1">
        <v>57.75</v>
      </c>
      <c r="AE97" s="1">
        <v>58.5</v>
      </c>
      <c r="AF97" s="1">
        <v>59.75</v>
      </c>
      <c r="AG97" s="1">
        <v>103.333333333333</v>
      </c>
      <c r="AH97" s="1">
        <v>106.666666666667</v>
      </c>
      <c r="AI97" s="1">
        <v>115.416666666667</v>
      </c>
      <c r="AJ97" s="1">
        <v>120.416666666667</v>
      </c>
      <c r="AK97" s="1">
        <v>121.666666666667</v>
      </c>
      <c r="AL97" s="1">
        <v>122.916666666667</v>
      </c>
      <c r="AM97" s="1">
        <v>123.333333333333</v>
      </c>
      <c r="AN97" s="1">
        <v>183.76666666666699</v>
      </c>
      <c r="AO97" s="1">
        <v>185</v>
      </c>
      <c r="AP97" s="1">
        <v>197.95</v>
      </c>
      <c r="AQ97" s="1">
        <v>202.88333333333301</v>
      </c>
      <c r="AR97" s="1">
        <v>206.583333333333</v>
      </c>
      <c r="AS97" s="1">
        <v>213.36666666666699</v>
      </c>
      <c r="AT97" s="1">
        <v>214.6</v>
      </c>
      <c r="AU97" s="1">
        <v>215.21666666666701</v>
      </c>
      <c r="AV97" s="1">
        <v>215.833333333333</v>
      </c>
      <c r="AW97" s="1">
        <v>218.3</v>
      </c>
      <c r="AX97" s="1">
        <v>219.53333333333299</v>
      </c>
      <c r="AY97" s="1">
        <v>223.85</v>
      </c>
      <c r="AZ97" s="1">
        <v>230.01666666666699</v>
      </c>
      <c r="BA97" s="1">
        <v>230.63333333333301</v>
      </c>
      <c r="BB97" s="1">
        <v>234.333333333333</v>
      </c>
    </row>
    <row r="98" spans="1:54" x14ac:dyDescent="0.3">
      <c r="A98" t="s">
        <v>69</v>
      </c>
      <c r="B98" t="s">
        <v>437</v>
      </c>
      <c r="C98" t="s">
        <v>437</v>
      </c>
      <c r="D98" t="s">
        <v>437</v>
      </c>
      <c r="E98" t="s">
        <v>437</v>
      </c>
      <c r="F98" t="s">
        <v>437</v>
      </c>
      <c r="G98" t="s">
        <v>437</v>
      </c>
      <c r="H98">
        <v>25.6</v>
      </c>
      <c r="I98" s="1">
        <v>26.6</v>
      </c>
      <c r="J98" s="1">
        <v>27.6</v>
      </c>
      <c r="K98" s="1">
        <v>27.8</v>
      </c>
      <c r="L98" s="1">
        <v>28.8</v>
      </c>
      <c r="M98" s="1">
        <v>29</v>
      </c>
      <c r="N98" s="1">
        <v>29.4</v>
      </c>
      <c r="O98" s="1">
        <v>31.4</v>
      </c>
      <c r="P98" s="1">
        <v>31.8</v>
      </c>
      <c r="Q98" s="1">
        <v>33.6</v>
      </c>
      <c r="R98" s="1">
        <v>34.6</v>
      </c>
      <c r="S98" s="1">
        <v>34.799999999999997</v>
      </c>
      <c r="T98" s="1">
        <v>35</v>
      </c>
      <c r="U98" s="1">
        <v>35</v>
      </c>
      <c r="V98" s="1">
        <v>35.200000000000003</v>
      </c>
      <c r="W98" s="1">
        <v>36.4</v>
      </c>
      <c r="X98" s="1">
        <v>37.200000000000003</v>
      </c>
      <c r="Y98" s="1">
        <v>37.6</v>
      </c>
      <c r="Z98" s="1">
        <v>38.4</v>
      </c>
      <c r="AA98" s="1">
        <v>43.4</v>
      </c>
      <c r="AB98" s="1">
        <v>44.6</v>
      </c>
      <c r="AC98" s="1">
        <v>45.4</v>
      </c>
      <c r="AD98" s="1">
        <v>46.2</v>
      </c>
      <c r="AE98" s="1">
        <v>46.8</v>
      </c>
      <c r="AF98" s="1">
        <v>47.8</v>
      </c>
      <c r="AG98" s="1">
        <v>85.028571428571396</v>
      </c>
      <c r="AH98" s="1">
        <v>87.771428571428601</v>
      </c>
      <c r="AI98" s="1">
        <v>94.971428571428604</v>
      </c>
      <c r="AJ98" s="1">
        <v>99.085714285714303</v>
      </c>
      <c r="AK98" s="1">
        <v>100.114285714286</v>
      </c>
      <c r="AL98" s="1">
        <v>101.142857142857</v>
      </c>
      <c r="AM98" s="1">
        <v>101.485714285714</v>
      </c>
      <c r="AN98" s="1">
        <v>151.83809523809501</v>
      </c>
      <c r="AO98" s="1">
        <v>152.857142857143</v>
      </c>
      <c r="AP98" s="1">
        <v>163.55714285714299</v>
      </c>
      <c r="AQ98" s="1">
        <v>167.63333333333301</v>
      </c>
      <c r="AR98" s="1">
        <v>170.69047619047601</v>
      </c>
      <c r="AS98" s="1">
        <v>176.29523809523801</v>
      </c>
      <c r="AT98" s="1">
        <v>177.314285714286</v>
      </c>
      <c r="AU98" s="1">
        <v>177.82380952381001</v>
      </c>
      <c r="AV98" s="1">
        <v>178.333333333333</v>
      </c>
      <c r="AW98" s="1">
        <v>180.37142857142899</v>
      </c>
      <c r="AX98" s="1">
        <v>181.39047619047599</v>
      </c>
      <c r="AY98" s="1">
        <v>184.957142857143</v>
      </c>
      <c r="AZ98" s="1">
        <v>190.05238095238099</v>
      </c>
      <c r="BA98" s="1">
        <v>190.561904761905</v>
      </c>
      <c r="BB98" s="1">
        <v>193.61904761904799</v>
      </c>
    </row>
    <row r="99" spans="1:54" x14ac:dyDescent="0.3">
      <c r="A99" t="s">
        <v>70</v>
      </c>
      <c r="B99" t="s">
        <v>437</v>
      </c>
      <c r="C99" t="s">
        <v>437</v>
      </c>
      <c r="D99" t="s">
        <v>437</v>
      </c>
      <c r="E99" t="s">
        <v>437</v>
      </c>
      <c r="F99" t="s">
        <v>437</v>
      </c>
      <c r="G99" t="s">
        <v>437</v>
      </c>
      <c r="H99">
        <v>21.3333333333333</v>
      </c>
      <c r="I99" s="1">
        <v>22.1666666666667</v>
      </c>
      <c r="J99" s="1">
        <v>23</v>
      </c>
      <c r="K99" s="1">
        <v>23.1666666666667</v>
      </c>
      <c r="L99" s="1">
        <v>24</v>
      </c>
      <c r="M99" s="1">
        <v>24.1666666666667</v>
      </c>
      <c r="N99" s="1">
        <v>24.5</v>
      </c>
      <c r="O99" s="1">
        <v>26.1666666666667</v>
      </c>
      <c r="P99" s="1">
        <v>26.5</v>
      </c>
      <c r="Q99" s="1">
        <v>28</v>
      </c>
      <c r="R99" s="1">
        <v>28.8333333333333</v>
      </c>
      <c r="S99" s="1">
        <v>29</v>
      </c>
      <c r="T99" s="1">
        <v>29.1666666666667</v>
      </c>
      <c r="U99" s="1">
        <v>29.1666666666667</v>
      </c>
      <c r="V99" s="1">
        <v>29.3333333333333</v>
      </c>
      <c r="W99" s="1">
        <v>30.3333333333333</v>
      </c>
      <c r="X99" s="1">
        <v>31</v>
      </c>
      <c r="Y99" s="1">
        <v>31.3333333333333</v>
      </c>
      <c r="Z99" s="1">
        <v>32</v>
      </c>
      <c r="AA99" s="1">
        <v>36.1666666666667</v>
      </c>
      <c r="AB99" s="1">
        <v>37.1666666666667</v>
      </c>
      <c r="AC99" s="1">
        <v>37.8333333333333</v>
      </c>
      <c r="AD99" s="1">
        <v>38.5</v>
      </c>
      <c r="AE99" s="1">
        <v>39</v>
      </c>
      <c r="AF99" s="1">
        <v>39.8333333333333</v>
      </c>
      <c r="AG99" s="1">
        <v>72.3333333333333</v>
      </c>
      <c r="AH99" s="1">
        <v>74.6666666666667</v>
      </c>
      <c r="AI99" s="1">
        <v>80.7916666666667</v>
      </c>
      <c r="AJ99" s="1">
        <v>84.2916666666667</v>
      </c>
      <c r="AK99" s="1">
        <v>85.1666666666667</v>
      </c>
      <c r="AL99" s="1">
        <v>86.0416666666667</v>
      </c>
      <c r="AM99" s="1">
        <v>86.3333333333333</v>
      </c>
      <c r="AN99" s="1">
        <v>129.48809523809501</v>
      </c>
      <c r="AO99" s="1">
        <v>130.357142857143</v>
      </c>
      <c r="AP99" s="1">
        <v>139.482142857143</v>
      </c>
      <c r="AQ99" s="1">
        <v>142.958333333333</v>
      </c>
      <c r="AR99" s="1">
        <v>145.56547619047601</v>
      </c>
      <c r="AS99" s="1">
        <v>150.34523809523799</v>
      </c>
      <c r="AT99" s="1">
        <v>151.21428571428601</v>
      </c>
      <c r="AU99" s="1">
        <v>151.64880952381</v>
      </c>
      <c r="AV99" s="1">
        <v>152.083333333333</v>
      </c>
      <c r="AW99" s="1">
        <v>153.82142857142901</v>
      </c>
      <c r="AX99" s="1">
        <v>154.69047619047601</v>
      </c>
      <c r="AY99" s="1">
        <v>157.732142857143</v>
      </c>
      <c r="AZ99" s="1">
        <v>162.07738095238099</v>
      </c>
      <c r="BA99" s="1">
        <v>162.51190476190499</v>
      </c>
      <c r="BB99" s="1">
        <v>165.11904761904799</v>
      </c>
    </row>
    <row r="100" spans="1:54" x14ac:dyDescent="0.3">
      <c r="A100" t="s">
        <v>71</v>
      </c>
      <c r="B100" t="s">
        <v>437</v>
      </c>
      <c r="C100" t="s">
        <v>437</v>
      </c>
      <c r="D100" t="s">
        <v>437</v>
      </c>
      <c r="E100" t="s">
        <v>437</v>
      </c>
      <c r="F100" t="s">
        <v>437</v>
      </c>
      <c r="G100" t="s">
        <v>437</v>
      </c>
      <c r="H100">
        <v>21.3333333333333</v>
      </c>
      <c r="I100">
        <v>22.1666666666667</v>
      </c>
      <c r="J100" s="1">
        <v>23</v>
      </c>
      <c r="K100" s="1">
        <v>23.1666666666667</v>
      </c>
      <c r="L100" s="1">
        <v>24</v>
      </c>
      <c r="M100" s="1">
        <v>24.1666666666667</v>
      </c>
      <c r="N100" s="1">
        <v>24.5</v>
      </c>
      <c r="O100" s="1">
        <v>26.1666666666667</v>
      </c>
      <c r="P100" s="1">
        <v>26.5</v>
      </c>
      <c r="Q100" s="1">
        <v>28</v>
      </c>
      <c r="R100" s="1">
        <v>28.8333333333333</v>
      </c>
      <c r="S100" s="1">
        <v>29</v>
      </c>
      <c r="T100" s="1">
        <v>29.1666666666667</v>
      </c>
      <c r="U100" s="1">
        <v>29.1666666666667</v>
      </c>
      <c r="V100" s="1">
        <v>29.3333333333333</v>
      </c>
      <c r="W100" s="1">
        <v>30.3333333333333</v>
      </c>
      <c r="X100" s="1">
        <v>31</v>
      </c>
      <c r="Y100" s="1">
        <v>31.3333333333333</v>
      </c>
      <c r="Z100" s="1">
        <v>32</v>
      </c>
      <c r="AA100" s="1">
        <v>36.1666666666667</v>
      </c>
      <c r="AB100" s="1">
        <v>37.1666666666667</v>
      </c>
      <c r="AC100" s="1">
        <v>37.8333333333333</v>
      </c>
      <c r="AD100" s="1">
        <v>38.5</v>
      </c>
      <c r="AE100" s="1">
        <v>39</v>
      </c>
      <c r="AF100" s="1">
        <v>39.8333333333333</v>
      </c>
      <c r="AG100" s="1">
        <v>72.3333333333333</v>
      </c>
      <c r="AH100" s="1">
        <v>74.6666666666667</v>
      </c>
      <c r="AI100" s="1">
        <v>80.7916666666667</v>
      </c>
      <c r="AJ100" s="1">
        <v>84.2916666666667</v>
      </c>
      <c r="AK100" s="1">
        <v>85.1666666666667</v>
      </c>
      <c r="AL100" s="1">
        <v>86.0416666666667</v>
      </c>
      <c r="AM100" s="1">
        <v>86.3333333333333</v>
      </c>
      <c r="AN100" s="1">
        <v>129.48809523809501</v>
      </c>
      <c r="AO100" s="1">
        <v>130.357142857143</v>
      </c>
      <c r="AP100" s="1">
        <v>139.482142857143</v>
      </c>
      <c r="AQ100" s="1">
        <v>142.958333333333</v>
      </c>
      <c r="AR100" s="1">
        <v>145.56547619047601</v>
      </c>
      <c r="AS100" s="1">
        <v>150.34523809523799</v>
      </c>
      <c r="AT100" s="1">
        <v>151.21428571428601</v>
      </c>
      <c r="AU100" s="1">
        <v>151.64880952381</v>
      </c>
      <c r="AV100" s="1">
        <v>152.083333333333</v>
      </c>
      <c r="AW100" s="1">
        <v>153.82142857142901</v>
      </c>
      <c r="AX100" s="1">
        <v>154.69047619047601</v>
      </c>
      <c r="AY100" s="1">
        <v>157.732142857143</v>
      </c>
      <c r="AZ100" s="1">
        <v>162.07738095238099</v>
      </c>
      <c r="BA100" s="1">
        <v>162.51190476190499</v>
      </c>
      <c r="BB100" s="1">
        <v>165.11904761904799</v>
      </c>
    </row>
    <row r="101" spans="1:54" x14ac:dyDescent="0.3">
      <c r="A101" t="s">
        <v>34</v>
      </c>
      <c r="B101" t="s">
        <v>437</v>
      </c>
      <c r="C101" t="s">
        <v>437</v>
      </c>
      <c r="D101" t="s">
        <v>437</v>
      </c>
      <c r="E101" t="s">
        <v>437</v>
      </c>
      <c r="F101" t="s">
        <v>437</v>
      </c>
      <c r="G101" t="s">
        <v>437</v>
      </c>
      <c r="H101" s="1">
        <v>18.285714285714299</v>
      </c>
      <c r="I101" s="1">
        <v>19</v>
      </c>
      <c r="J101" s="1">
        <v>19.714285714285701</v>
      </c>
      <c r="K101" s="1">
        <v>19.8571428571429</v>
      </c>
      <c r="L101" s="1">
        <v>20.571428571428601</v>
      </c>
      <c r="M101" s="1">
        <v>20.714285714285701</v>
      </c>
      <c r="N101" s="1">
        <v>21</v>
      </c>
      <c r="O101" s="1">
        <v>22.428571428571399</v>
      </c>
      <c r="P101" s="1">
        <v>22.714285714285701</v>
      </c>
      <c r="Q101" s="1">
        <v>24</v>
      </c>
      <c r="R101" s="1">
        <v>24.714285714285701</v>
      </c>
      <c r="S101" s="1">
        <v>24.8571428571429</v>
      </c>
      <c r="T101" s="1">
        <v>25</v>
      </c>
      <c r="U101" s="1">
        <v>25</v>
      </c>
      <c r="V101" s="1">
        <v>25.1428571428571</v>
      </c>
      <c r="W101" s="1">
        <v>26</v>
      </c>
      <c r="X101" s="1">
        <v>26.571428571428601</v>
      </c>
      <c r="Y101" s="1">
        <v>26.8571428571429</v>
      </c>
      <c r="Z101" s="1">
        <v>27.428571428571399</v>
      </c>
      <c r="AA101" s="1">
        <v>31</v>
      </c>
      <c r="AB101" s="1">
        <v>31.8571428571429</v>
      </c>
      <c r="AC101" s="1">
        <v>32.428571428571402</v>
      </c>
      <c r="AD101" s="1">
        <v>33</v>
      </c>
      <c r="AE101" s="1">
        <v>33.428571428571402</v>
      </c>
      <c r="AF101" s="1">
        <v>34.142857142857103</v>
      </c>
      <c r="AG101" s="1">
        <v>62.984126984127002</v>
      </c>
      <c r="AH101" s="1">
        <v>65.015873015872998</v>
      </c>
      <c r="AI101" s="1">
        <v>70.349206349206298</v>
      </c>
      <c r="AJ101" s="1">
        <v>73.396825396825406</v>
      </c>
      <c r="AK101" s="1">
        <v>74.158730158730194</v>
      </c>
      <c r="AL101" s="1">
        <v>74.920634920634896</v>
      </c>
      <c r="AM101" s="1">
        <v>75.174603174603206</v>
      </c>
      <c r="AN101" s="1">
        <v>112.93253968254</v>
      </c>
      <c r="AO101" s="1">
        <v>113.69047619047601</v>
      </c>
      <c r="AP101" s="1">
        <v>121.64880952381</v>
      </c>
      <c r="AQ101" s="1">
        <v>124.680555555556</v>
      </c>
      <c r="AR101" s="1">
        <v>126.954365079365</v>
      </c>
      <c r="AS101" s="1">
        <v>131.12301587301599</v>
      </c>
      <c r="AT101" s="1">
        <v>131.88095238095201</v>
      </c>
      <c r="AU101" s="1">
        <v>132.259920634921</v>
      </c>
      <c r="AV101" s="1">
        <v>132.638888888889</v>
      </c>
      <c r="AW101" s="1">
        <v>134.15476190476201</v>
      </c>
      <c r="AX101" s="1">
        <v>134.91269841269801</v>
      </c>
      <c r="AY101" s="1">
        <v>137.56547619047601</v>
      </c>
      <c r="AZ101" s="1">
        <v>141.35515873015899</v>
      </c>
      <c r="BA101" s="1">
        <v>141.73412698412699</v>
      </c>
      <c r="BB101" s="1">
        <v>144.00793650793699</v>
      </c>
    </row>
    <row r="102" spans="1:54" x14ac:dyDescent="0.3">
      <c r="A102" t="s">
        <v>72</v>
      </c>
      <c r="B102" t="s">
        <v>437</v>
      </c>
      <c r="C102" t="s">
        <v>437</v>
      </c>
      <c r="D102" t="s">
        <v>437</v>
      </c>
      <c r="E102" t="s">
        <v>437</v>
      </c>
      <c r="F102" t="s">
        <v>437</v>
      </c>
      <c r="G102" t="s">
        <v>437</v>
      </c>
      <c r="H102">
        <v>128</v>
      </c>
      <c r="I102">
        <v>133</v>
      </c>
      <c r="J102">
        <v>138</v>
      </c>
      <c r="K102">
        <v>139</v>
      </c>
      <c r="L102">
        <v>144</v>
      </c>
      <c r="M102">
        <v>145</v>
      </c>
      <c r="N102">
        <v>147</v>
      </c>
      <c r="O102">
        <v>157</v>
      </c>
      <c r="P102">
        <v>159</v>
      </c>
      <c r="Q102">
        <v>168</v>
      </c>
      <c r="R102">
        <v>173</v>
      </c>
      <c r="S102">
        <v>174</v>
      </c>
      <c r="T102">
        <v>175</v>
      </c>
      <c r="U102">
        <v>175</v>
      </c>
      <c r="V102">
        <v>176</v>
      </c>
      <c r="W102">
        <v>182</v>
      </c>
      <c r="X102">
        <v>186</v>
      </c>
      <c r="Y102">
        <v>188</v>
      </c>
      <c r="Z102">
        <v>192</v>
      </c>
      <c r="AA102">
        <v>217</v>
      </c>
      <c r="AB102">
        <v>223</v>
      </c>
      <c r="AC102">
        <v>227</v>
      </c>
      <c r="AD102">
        <v>231</v>
      </c>
      <c r="AE102">
        <v>234</v>
      </c>
      <c r="AF102">
        <v>239</v>
      </c>
      <c r="AG102">
        <v>248</v>
      </c>
      <c r="AH102">
        <v>256</v>
      </c>
      <c r="AI102" s="1">
        <v>277</v>
      </c>
      <c r="AJ102" s="1">
        <v>289</v>
      </c>
      <c r="AK102" s="1">
        <v>292</v>
      </c>
      <c r="AL102" s="1">
        <v>295</v>
      </c>
      <c r="AM102" s="1">
        <v>296</v>
      </c>
      <c r="AN102" s="1">
        <v>298</v>
      </c>
      <c r="AO102" s="1">
        <v>300</v>
      </c>
      <c r="AP102" s="1">
        <v>321</v>
      </c>
      <c r="AQ102" s="1">
        <v>329</v>
      </c>
      <c r="AR102" s="1">
        <v>335</v>
      </c>
      <c r="AS102" s="1">
        <v>346</v>
      </c>
      <c r="AT102" s="1">
        <v>348</v>
      </c>
      <c r="AU102" s="1">
        <v>349</v>
      </c>
      <c r="AV102" s="1">
        <v>350</v>
      </c>
      <c r="AW102" s="1">
        <v>354</v>
      </c>
      <c r="AX102" s="1">
        <v>356</v>
      </c>
      <c r="AY102" s="1">
        <v>363</v>
      </c>
      <c r="AZ102" s="1">
        <v>373</v>
      </c>
      <c r="BA102" s="1">
        <v>374</v>
      </c>
      <c r="BB102" s="1">
        <v>380</v>
      </c>
    </row>
    <row r="103" spans="1:54" x14ac:dyDescent="0.3">
      <c r="A103" t="s">
        <v>73</v>
      </c>
      <c r="B103" t="s">
        <v>437</v>
      </c>
      <c r="C103" t="s">
        <v>437</v>
      </c>
      <c r="D103" t="s">
        <v>437</v>
      </c>
      <c r="E103" t="s">
        <v>437</v>
      </c>
      <c r="F103" t="s">
        <v>437</v>
      </c>
      <c r="G103" t="s">
        <v>437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</row>
    <row r="104" spans="1:54" x14ac:dyDescent="0.3">
      <c r="A104" t="s">
        <v>74</v>
      </c>
      <c r="B104" t="s">
        <v>437</v>
      </c>
      <c r="C104" t="s">
        <v>437</v>
      </c>
      <c r="D104" t="s">
        <v>437</v>
      </c>
      <c r="E104" t="s">
        <v>437</v>
      </c>
      <c r="F104" t="s">
        <v>437</v>
      </c>
      <c r="G104" t="s">
        <v>437</v>
      </c>
      <c r="H104" s="1">
        <v>64</v>
      </c>
      <c r="I104" s="1">
        <v>66.5</v>
      </c>
      <c r="J104" s="1">
        <v>69</v>
      </c>
      <c r="K104" s="1">
        <v>69.5</v>
      </c>
      <c r="L104" s="1">
        <v>72</v>
      </c>
      <c r="M104" s="1">
        <v>72.5</v>
      </c>
      <c r="N104" s="1">
        <v>73.5</v>
      </c>
      <c r="O104" s="1">
        <v>78.5</v>
      </c>
      <c r="P104" s="1">
        <v>79.5</v>
      </c>
      <c r="Q104" s="1">
        <v>84</v>
      </c>
      <c r="R104" s="1">
        <v>86.5</v>
      </c>
      <c r="S104" s="1">
        <v>87</v>
      </c>
      <c r="T104" s="1">
        <v>87.5</v>
      </c>
      <c r="U104" s="1">
        <v>87.5</v>
      </c>
      <c r="V104" s="1">
        <v>88</v>
      </c>
      <c r="W104" s="1">
        <v>91</v>
      </c>
      <c r="X104" s="1">
        <v>93</v>
      </c>
      <c r="Y104" s="1">
        <v>94</v>
      </c>
      <c r="Z104" s="1">
        <v>96</v>
      </c>
      <c r="AA104" s="1">
        <v>108.5</v>
      </c>
      <c r="AB104" s="1">
        <v>111.5</v>
      </c>
      <c r="AC104" s="1">
        <v>113.5</v>
      </c>
      <c r="AD104" s="1">
        <v>115.5</v>
      </c>
      <c r="AE104" s="1">
        <v>117</v>
      </c>
      <c r="AF104" s="1">
        <v>119.5</v>
      </c>
      <c r="AG104" s="1">
        <v>124</v>
      </c>
      <c r="AH104" s="1">
        <v>128</v>
      </c>
      <c r="AI104" s="1">
        <v>138.5</v>
      </c>
      <c r="AJ104" s="1">
        <v>144.5</v>
      </c>
      <c r="AK104" s="1">
        <v>146</v>
      </c>
      <c r="AL104" s="1">
        <v>147.5</v>
      </c>
      <c r="AM104" s="1">
        <v>148</v>
      </c>
      <c r="AN104" s="1">
        <v>149</v>
      </c>
      <c r="AO104" s="1">
        <v>150</v>
      </c>
      <c r="AP104" s="1">
        <v>160.5</v>
      </c>
      <c r="AQ104" s="1">
        <v>164.5</v>
      </c>
      <c r="AR104" s="1">
        <v>167.5</v>
      </c>
      <c r="AS104" s="1">
        <v>173</v>
      </c>
      <c r="AT104" s="1">
        <v>174</v>
      </c>
      <c r="AU104" s="1">
        <v>174.5</v>
      </c>
      <c r="AV104" s="1">
        <v>175</v>
      </c>
      <c r="AW104" s="1">
        <v>177</v>
      </c>
      <c r="AX104" s="1">
        <v>178</v>
      </c>
      <c r="AY104" s="1">
        <v>181.5</v>
      </c>
      <c r="AZ104" s="1">
        <v>186.5</v>
      </c>
      <c r="BA104" s="1">
        <v>187</v>
      </c>
      <c r="BB104" s="1">
        <v>190</v>
      </c>
    </row>
    <row r="105" spans="1:54" x14ac:dyDescent="0.3">
      <c r="A105" t="s">
        <v>75</v>
      </c>
      <c r="B105" t="s">
        <v>437</v>
      </c>
      <c r="C105" t="s">
        <v>437</v>
      </c>
      <c r="D105" t="s">
        <v>437</v>
      </c>
      <c r="E105" t="s">
        <v>437</v>
      </c>
      <c r="F105" t="s">
        <v>437</v>
      </c>
      <c r="G105" t="s">
        <v>437</v>
      </c>
      <c r="H105" s="1">
        <v>128</v>
      </c>
      <c r="I105" s="1">
        <v>133</v>
      </c>
      <c r="J105" s="1">
        <v>138</v>
      </c>
      <c r="K105" s="1">
        <v>139</v>
      </c>
      <c r="L105" s="1">
        <v>144</v>
      </c>
      <c r="M105" s="1">
        <v>145</v>
      </c>
      <c r="N105" s="1">
        <v>147</v>
      </c>
      <c r="O105" s="1">
        <v>157</v>
      </c>
      <c r="P105" s="1">
        <v>159</v>
      </c>
      <c r="Q105" s="1">
        <v>168</v>
      </c>
      <c r="R105" s="1">
        <v>173</v>
      </c>
      <c r="S105" s="1">
        <v>174</v>
      </c>
      <c r="T105" s="1">
        <v>175</v>
      </c>
      <c r="U105" s="1">
        <v>175</v>
      </c>
      <c r="V105" s="1">
        <v>176</v>
      </c>
      <c r="W105" s="1">
        <v>182</v>
      </c>
      <c r="X105" s="1">
        <v>186</v>
      </c>
      <c r="Y105" s="1">
        <v>188</v>
      </c>
      <c r="Z105" s="1">
        <v>192</v>
      </c>
      <c r="AA105" s="1">
        <v>217</v>
      </c>
      <c r="AB105" s="1">
        <v>223</v>
      </c>
      <c r="AC105" s="1">
        <v>227</v>
      </c>
      <c r="AD105" s="1">
        <v>231</v>
      </c>
      <c r="AE105" s="1">
        <v>234</v>
      </c>
      <c r="AF105" s="1">
        <v>239</v>
      </c>
      <c r="AG105" s="1">
        <v>248</v>
      </c>
      <c r="AH105" s="1">
        <v>256</v>
      </c>
      <c r="AI105" s="1">
        <v>277</v>
      </c>
      <c r="AJ105" s="1">
        <v>289</v>
      </c>
      <c r="AK105" s="1">
        <v>292</v>
      </c>
      <c r="AL105" s="1">
        <v>295</v>
      </c>
      <c r="AM105" s="1">
        <v>296</v>
      </c>
      <c r="AN105" s="1">
        <v>298</v>
      </c>
      <c r="AO105" s="1">
        <v>300</v>
      </c>
      <c r="AP105" s="1">
        <v>321</v>
      </c>
      <c r="AQ105" s="1">
        <v>329</v>
      </c>
      <c r="AR105" s="1">
        <v>335</v>
      </c>
      <c r="AS105" s="1">
        <v>346</v>
      </c>
      <c r="AT105" s="1">
        <v>348</v>
      </c>
      <c r="AU105" s="1">
        <v>349</v>
      </c>
      <c r="AV105" s="1">
        <v>350</v>
      </c>
      <c r="AW105" s="1">
        <v>354</v>
      </c>
      <c r="AX105" s="1">
        <v>356</v>
      </c>
      <c r="AY105" s="1">
        <v>363</v>
      </c>
      <c r="AZ105" s="1">
        <v>373</v>
      </c>
      <c r="BA105" s="1">
        <v>374</v>
      </c>
      <c r="BB105" s="1">
        <v>380</v>
      </c>
    </row>
    <row r="106" spans="1:54" x14ac:dyDescent="0.3">
      <c r="A106" t="s">
        <v>76</v>
      </c>
      <c r="B106" t="s">
        <v>437</v>
      </c>
      <c r="C106" t="s">
        <v>437</v>
      </c>
      <c r="D106" t="s">
        <v>437</v>
      </c>
      <c r="E106" t="s">
        <v>437</v>
      </c>
      <c r="F106" t="s">
        <v>437</v>
      </c>
      <c r="G106" t="s">
        <v>437</v>
      </c>
      <c r="H106" s="1">
        <v>64</v>
      </c>
      <c r="I106" s="1">
        <v>66.5</v>
      </c>
      <c r="J106" s="1">
        <v>69</v>
      </c>
      <c r="K106" s="1">
        <v>69.5</v>
      </c>
      <c r="L106" s="1">
        <v>72</v>
      </c>
      <c r="M106" s="1">
        <v>72.5</v>
      </c>
      <c r="N106" s="1">
        <v>73.5</v>
      </c>
      <c r="O106" s="1">
        <v>78.5</v>
      </c>
      <c r="P106" s="1">
        <v>79.5</v>
      </c>
      <c r="Q106" s="1">
        <v>84</v>
      </c>
      <c r="R106" s="1">
        <v>86.5</v>
      </c>
      <c r="S106" s="1">
        <v>87</v>
      </c>
      <c r="T106" s="1">
        <v>87.5</v>
      </c>
      <c r="U106" s="1">
        <v>87.5</v>
      </c>
      <c r="V106" s="1">
        <v>88</v>
      </c>
      <c r="W106" s="1">
        <v>91</v>
      </c>
      <c r="X106" s="1">
        <v>93</v>
      </c>
      <c r="Y106" s="1">
        <v>94</v>
      </c>
      <c r="Z106" s="1">
        <v>96</v>
      </c>
      <c r="AA106" s="1">
        <v>108.5</v>
      </c>
      <c r="AB106" s="1">
        <v>111.5</v>
      </c>
      <c r="AC106" s="1">
        <v>113.5</v>
      </c>
      <c r="AD106" s="1">
        <v>115.5</v>
      </c>
      <c r="AE106" s="1">
        <v>117</v>
      </c>
      <c r="AF106" s="1">
        <v>119.5</v>
      </c>
      <c r="AG106" s="1">
        <v>124</v>
      </c>
      <c r="AH106" s="1">
        <v>128</v>
      </c>
      <c r="AI106" s="1">
        <v>138.5</v>
      </c>
      <c r="AJ106" s="1">
        <v>144.5</v>
      </c>
      <c r="AK106" s="1">
        <v>146</v>
      </c>
      <c r="AL106" s="1">
        <v>147.5</v>
      </c>
      <c r="AM106" s="1">
        <v>148</v>
      </c>
      <c r="AN106" s="1">
        <v>149</v>
      </c>
      <c r="AO106" s="1">
        <v>150</v>
      </c>
      <c r="AP106" s="1">
        <v>160.5</v>
      </c>
      <c r="AQ106" s="1">
        <v>164.5</v>
      </c>
      <c r="AR106" s="1">
        <v>167.5</v>
      </c>
      <c r="AS106" s="1">
        <v>173</v>
      </c>
      <c r="AT106" s="1">
        <v>174</v>
      </c>
      <c r="AU106" s="1">
        <v>174.5</v>
      </c>
      <c r="AV106" s="1">
        <v>175</v>
      </c>
      <c r="AW106" s="1">
        <v>177</v>
      </c>
      <c r="AX106" s="1">
        <v>178</v>
      </c>
      <c r="AY106" s="1">
        <v>181.5</v>
      </c>
      <c r="AZ106" s="1">
        <v>186.5</v>
      </c>
      <c r="BA106" s="1">
        <v>187</v>
      </c>
      <c r="BB106" s="1">
        <v>190</v>
      </c>
    </row>
    <row r="107" spans="1:54" x14ac:dyDescent="0.3">
      <c r="A107" t="s">
        <v>77</v>
      </c>
      <c r="B107" t="s">
        <v>437</v>
      </c>
      <c r="C107" t="s">
        <v>437</v>
      </c>
      <c r="D107" t="s">
        <v>437</v>
      </c>
      <c r="E107" t="s">
        <v>437</v>
      </c>
      <c r="F107" t="s">
        <v>437</v>
      </c>
      <c r="G107" t="s">
        <v>437</v>
      </c>
      <c r="H107" s="1">
        <v>42.6666666666667</v>
      </c>
      <c r="I107" s="1">
        <v>44.3333333333333</v>
      </c>
      <c r="J107" s="1">
        <v>46</v>
      </c>
      <c r="K107" s="1">
        <v>46.3333333333333</v>
      </c>
      <c r="L107" s="1">
        <v>48</v>
      </c>
      <c r="M107" s="1">
        <v>48.3333333333333</v>
      </c>
      <c r="N107" s="1">
        <v>49</v>
      </c>
      <c r="O107" s="1">
        <v>52.3333333333333</v>
      </c>
      <c r="P107" s="1">
        <v>53</v>
      </c>
      <c r="Q107" s="1">
        <v>56</v>
      </c>
      <c r="R107" s="1">
        <v>57.6666666666667</v>
      </c>
      <c r="S107" s="1">
        <v>58</v>
      </c>
      <c r="T107" s="1">
        <v>58.3333333333333</v>
      </c>
      <c r="U107" s="1">
        <v>58.3333333333333</v>
      </c>
      <c r="V107" s="1">
        <v>58.6666666666667</v>
      </c>
      <c r="W107" s="1">
        <v>60.6666666666667</v>
      </c>
      <c r="X107" s="1">
        <v>62</v>
      </c>
      <c r="Y107" s="1">
        <v>62.6666666666667</v>
      </c>
      <c r="Z107" s="1">
        <v>64</v>
      </c>
      <c r="AA107" s="1">
        <v>72.3333333333333</v>
      </c>
      <c r="AB107" s="1">
        <v>74.3333333333333</v>
      </c>
      <c r="AC107" s="1">
        <v>75.6666666666667</v>
      </c>
      <c r="AD107" s="1">
        <v>77</v>
      </c>
      <c r="AE107" s="1">
        <v>78</v>
      </c>
      <c r="AF107" s="1">
        <v>79.6666666666667</v>
      </c>
      <c r="AG107" s="1">
        <v>82.6666666666667</v>
      </c>
      <c r="AH107" s="1">
        <v>85.3333333333333</v>
      </c>
      <c r="AI107" s="1">
        <v>92.3333333333333</v>
      </c>
      <c r="AJ107" s="1">
        <v>96.3333333333333</v>
      </c>
      <c r="AK107" s="1">
        <v>97.3333333333333</v>
      </c>
      <c r="AL107" s="1">
        <v>98.3333333333333</v>
      </c>
      <c r="AM107" s="1">
        <v>98.6666666666667</v>
      </c>
      <c r="AN107" s="1">
        <v>99.3333333333333</v>
      </c>
      <c r="AO107" s="1">
        <v>100</v>
      </c>
      <c r="AP107" s="1">
        <v>107</v>
      </c>
      <c r="AQ107" s="1">
        <v>109.666666666667</v>
      </c>
      <c r="AR107" s="1">
        <v>111.666666666667</v>
      </c>
      <c r="AS107" s="1">
        <v>115.333333333333</v>
      </c>
      <c r="AT107" s="1">
        <v>116</v>
      </c>
      <c r="AU107" s="1">
        <v>116.333333333333</v>
      </c>
      <c r="AV107" s="1">
        <v>116.666666666667</v>
      </c>
      <c r="AW107" s="1">
        <v>118</v>
      </c>
      <c r="AX107" s="1">
        <v>118.666666666667</v>
      </c>
      <c r="AY107" s="1">
        <v>121</v>
      </c>
      <c r="AZ107" s="1">
        <v>124.333333333333</v>
      </c>
      <c r="BA107" s="1">
        <v>124.666666666667</v>
      </c>
      <c r="BB107" s="1">
        <v>126.666666666667</v>
      </c>
    </row>
    <row r="108" spans="1:54" x14ac:dyDescent="0.3">
      <c r="A108" t="s">
        <v>78</v>
      </c>
      <c r="B108" t="s">
        <v>437</v>
      </c>
      <c r="C108" t="s">
        <v>437</v>
      </c>
      <c r="D108" t="s">
        <v>437</v>
      </c>
      <c r="E108" t="s">
        <v>437</v>
      </c>
      <c r="F108" t="s">
        <v>437</v>
      </c>
      <c r="G108" t="s">
        <v>437</v>
      </c>
      <c r="H108">
        <v>32</v>
      </c>
      <c r="I108">
        <v>33.25</v>
      </c>
      <c r="J108">
        <v>34.5</v>
      </c>
      <c r="K108">
        <v>34.75</v>
      </c>
      <c r="L108">
        <v>36</v>
      </c>
      <c r="M108">
        <v>36.25</v>
      </c>
      <c r="N108">
        <v>36.75</v>
      </c>
      <c r="O108" s="1">
        <v>39.25</v>
      </c>
      <c r="P108" s="1">
        <v>39.75</v>
      </c>
      <c r="Q108" s="1">
        <v>42</v>
      </c>
      <c r="R108" s="1">
        <v>43.25</v>
      </c>
      <c r="S108" s="1">
        <v>43.5</v>
      </c>
      <c r="T108" s="1">
        <v>43.75</v>
      </c>
      <c r="U108" s="1">
        <v>43.75</v>
      </c>
      <c r="V108" s="1">
        <v>44</v>
      </c>
      <c r="W108" s="1">
        <v>45.5</v>
      </c>
      <c r="X108" s="1">
        <v>46.5</v>
      </c>
      <c r="Y108" s="1">
        <v>47</v>
      </c>
      <c r="Z108" s="1">
        <v>48</v>
      </c>
      <c r="AA108" s="1">
        <v>54.25</v>
      </c>
      <c r="AB108" s="1">
        <v>55.75</v>
      </c>
      <c r="AC108" s="1">
        <v>56.75</v>
      </c>
      <c r="AD108" s="1">
        <v>57.75</v>
      </c>
      <c r="AE108" s="1">
        <v>58.5</v>
      </c>
      <c r="AF108" s="1">
        <v>59.75</v>
      </c>
      <c r="AG108" s="1">
        <v>62</v>
      </c>
      <c r="AH108" s="1">
        <v>64</v>
      </c>
      <c r="AI108" s="1">
        <v>69.25</v>
      </c>
      <c r="AJ108" s="1">
        <v>72.25</v>
      </c>
      <c r="AK108" s="1">
        <v>73</v>
      </c>
      <c r="AL108" s="1">
        <v>73.75</v>
      </c>
      <c r="AM108" s="1">
        <v>74</v>
      </c>
      <c r="AN108" s="1">
        <v>74.5</v>
      </c>
      <c r="AO108" s="1">
        <v>75</v>
      </c>
      <c r="AP108" s="1">
        <v>80.25</v>
      </c>
      <c r="AQ108" s="1">
        <v>82.25</v>
      </c>
      <c r="AR108" s="1">
        <v>83.75</v>
      </c>
      <c r="AS108" s="1">
        <v>86.5</v>
      </c>
      <c r="AT108" s="1">
        <v>87</v>
      </c>
      <c r="AU108" s="1">
        <v>87.25</v>
      </c>
      <c r="AV108" s="1">
        <v>87.5</v>
      </c>
      <c r="AW108" s="1">
        <v>88.5</v>
      </c>
      <c r="AX108" s="1">
        <v>89</v>
      </c>
      <c r="AY108" s="1">
        <v>90.75</v>
      </c>
      <c r="AZ108" s="1">
        <v>93.25</v>
      </c>
      <c r="BA108" s="1">
        <v>93.5</v>
      </c>
      <c r="BB108" s="1">
        <v>95</v>
      </c>
    </row>
    <row r="109" spans="1:54" x14ac:dyDescent="0.3">
      <c r="A109" t="s">
        <v>388</v>
      </c>
      <c r="B109" t="s">
        <v>437</v>
      </c>
      <c r="C109" t="s">
        <v>437</v>
      </c>
      <c r="D109" t="s">
        <v>437</v>
      </c>
      <c r="E109" t="s">
        <v>437</v>
      </c>
      <c r="F109" t="s">
        <v>437</v>
      </c>
      <c r="G109" t="s">
        <v>437</v>
      </c>
      <c r="H109" s="1">
        <v>42.6666666666667</v>
      </c>
      <c r="I109" s="1">
        <v>44.3333333333333</v>
      </c>
      <c r="J109" s="1">
        <v>46</v>
      </c>
      <c r="K109" s="1">
        <v>46.3333333333333</v>
      </c>
      <c r="L109" s="1">
        <v>48</v>
      </c>
      <c r="M109" s="1">
        <v>48.3333333333333</v>
      </c>
      <c r="N109" s="1">
        <v>49</v>
      </c>
      <c r="O109" s="1">
        <v>52.3333333333333</v>
      </c>
      <c r="P109" s="1">
        <v>53</v>
      </c>
      <c r="Q109" s="1">
        <v>56</v>
      </c>
      <c r="R109" s="1">
        <v>57.6666666666667</v>
      </c>
      <c r="S109" s="1">
        <v>58</v>
      </c>
      <c r="T109" s="1">
        <v>58.3333333333333</v>
      </c>
      <c r="U109" s="1">
        <v>58.3333333333333</v>
      </c>
      <c r="V109" s="1">
        <v>58.6666666666667</v>
      </c>
      <c r="W109" s="1">
        <v>60.6666666666667</v>
      </c>
      <c r="X109" s="1">
        <v>62</v>
      </c>
      <c r="Y109" s="1">
        <v>62.6666666666667</v>
      </c>
      <c r="Z109" s="1">
        <v>64</v>
      </c>
      <c r="AA109" s="1">
        <v>72.3333333333333</v>
      </c>
      <c r="AB109" s="1">
        <v>74.3333333333333</v>
      </c>
      <c r="AC109" s="1">
        <v>75.6666666666667</v>
      </c>
      <c r="AD109" s="1">
        <v>77</v>
      </c>
      <c r="AE109" s="1">
        <v>78</v>
      </c>
      <c r="AF109" s="1">
        <v>79.6666666666667</v>
      </c>
      <c r="AG109" s="1">
        <v>132.26666666666699</v>
      </c>
      <c r="AH109" s="1">
        <v>136.53333333333299</v>
      </c>
      <c r="AI109" s="1">
        <v>147.73333333333301</v>
      </c>
      <c r="AJ109" s="1">
        <v>154.13333333333301</v>
      </c>
      <c r="AK109" s="1">
        <v>155.73333333333301</v>
      </c>
      <c r="AL109" s="1">
        <v>157.333333333333</v>
      </c>
      <c r="AM109" s="1">
        <v>157.86666666666699</v>
      </c>
      <c r="AN109" s="1">
        <v>233.433333333333</v>
      </c>
      <c r="AO109" s="1">
        <v>235</v>
      </c>
      <c r="AP109" s="1">
        <v>251.45</v>
      </c>
      <c r="AQ109" s="1">
        <v>257.71666666666698</v>
      </c>
      <c r="AR109" s="1">
        <v>262.41666666666703</v>
      </c>
      <c r="AS109" s="1">
        <v>271.03333333333302</v>
      </c>
      <c r="AT109" s="1">
        <v>272.60000000000002</v>
      </c>
      <c r="AU109" s="1">
        <v>273.38333333333298</v>
      </c>
      <c r="AV109" s="1">
        <v>274.16666666666703</v>
      </c>
      <c r="AW109" s="1">
        <v>277.3</v>
      </c>
      <c r="AX109" s="1">
        <v>278.86666666666702</v>
      </c>
      <c r="AY109" s="1">
        <v>284.35000000000002</v>
      </c>
      <c r="AZ109" s="1">
        <v>292.183333333333</v>
      </c>
      <c r="BA109" s="1">
        <v>292.96666666666698</v>
      </c>
      <c r="BB109" s="1">
        <v>297.66666666666703</v>
      </c>
    </row>
    <row r="110" spans="1:54" x14ac:dyDescent="0.3">
      <c r="A110" t="s">
        <v>389</v>
      </c>
      <c r="B110" t="s">
        <v>437</v>
      </c>
      <c r="C110" t="s">
        <v>437</v>
      </c>
      <c r="D110" t="s">
        <v>437</v>
      </c>
      <c r="E110" t="s">
        <v>437</v>
      </c>
      <c r="F110" t="s">
        <v>437</v>
      </c>
      <c r="G110" t="s">
        <v>437</v>
      </c>
      <c r="H110" s="1">
        <v>42.6666666666667</v>
      </c>
      <c r="I110" s="1">
        <v>44.3333333333333</v>
      </c>
      <c r="J110" s="1">
        <v>46</v>
      </c>
      <c r="K110" s="1">
        <v>46.3333333333333</v>
      </c>
      <c r="L110" s="1">
        <v>48</v>
      </c>
      <c r="M110" s="1">
        <v>48.3333333333333</v>
      </c>
      <c r="N110" s="1">
        <v>49</v>
      </c>
      <c r="O110" s="1">
        <v>52.3333333333333</v>
      </c>
      <c r="P110" s="1">
        <v>53</v>
      </c>
      <c r="Q110" s="1">
        <v>56</v>
      </c>
      <c r="R110" s="1">
        <v>57.6666666666667</v>
      </c>
      <c r="S110" s="1">
        <v>58</v>
      </c>
      <c r="T110" s="1">
        <v>58.3333333333333</v>
      </c>
      <c r="U110" s="1">
        <v>58.3333333333333</v>
      </c>
      <c r="V110" s="1">
        <v>58.6666666666667</v>
      </c>
      <c r="W110" s="1">
        <v>60.6666666666667</v>
      </c>
      <c r="X110" s="1">
        <v>62</v>
      </c>
      <c r="Y110" s="1">
        <v>62.6666666666667</v>
      </c>
      <c r="Z110" s="1">
        <v>64</v>
      </c>
      <c r="AA110" s="1">
        <v>72.3333333333333</v>
      </c>
      <c r="AB110" s="1">
        <v>74.3333333333333</v>
      </c>
      <c r="AC110" s="1">
        <v>75.6666666666667</v>
      </c>
      <c r="AD110" s="1">
        <v>77</v>
      </c>
      <c r="AE110" s="1">
        <v>78</v>
      </c>
      <c r="AF110" s="1">
        <v>79.6666666666667</v>
      </c>
      <c r="AG110" s="1">
        <v>132.26666666666699</v>
      </c>
      <c r="AH110" s="1">
        <v>136.53333333333299</v>
      </c>
      <c r="AI110" s="1">
        <v>147.73333333333301</v>
      </c>
      <c r="AJ110" s="1">
        <v>154.13333333333301</v>
      </c>
      <c r="AK110" s="1">
        <v>155.73333333333301</v>
      </c>
      <c r="AL110" s="1">
        <v>157.333333333333</v>
      </c>
      <c r="AM110" s="1">
        <v>157.86666666666699</v>
      </c>
      <c r="AN110" s="1">
        <v>233.433333333333</v>
      </c>
      <c r="AO110" s="1">
        <v>235</v>
      </c>
      <c r="AP110" s="1">
        <v>251.45</v>
      </c>
      <c r="AQ110" s="1">
        <v>257.71666666666698</v>
      </c>
      <c r="AR110" s="1">
        <v>262.41666666666703</v>
      </c>
      <c r="AS110" s="1">
        <v>271.03333333333302</v>
      </c>
      <c r="AT110" s="1">
        <v>272.60000000000002</v>
      </c>
      <c r="AU110" s="1">
        <v>273.38333333333298</v>
      </c>
      <c r="AV110" s="1">
        <v>274.16666666666703</v>
      </c>
      <c r="AW110" s="1">
        <v>277.3</v>
      </c>
      <c r="AX110" s="1">
        <v>278.86666666666702</v>
      </c>
      <c r="AY110" s="1">
        <v>284.35000000000002</v>
      </c>
      <c r="AZ110" s="1">
        <v>292.183333333333</v>
      </c>
      <c r="BA110" s="1">
        <v>292.96666666666698</v>
      </c>
      <c r="BB110" s="1">
        <v>297.66666666666703</v>
      </c>
    </row>
    <row r="111" spans="1:54" x14ac:dyDescent="0.3">
      <c r="A111" t="s">
        <v>390</v>
      </c>
      <c r="B111" t="s">
        <v>437</v>
      </c>
      <c r="C111" t="s">
        <v>437</v>
      </c>
      <c r="D111" t="s">
        <v>437</v>
      </c>
      <c r="E111" t="s">
        <v>437</v>
      </c>
      <c r="F111" t="s">
        <v>437</v>
      </c>
      <c r="G111" t="s">
        <v>437</v>
      </c>
      <c r="H111">
        <v>32</v>
      </c>
      <c r="I111">
        <v>33.25</v>
      </c>
      <c r="J111">
        <v>34.5</v>
      </c>
      <c r="K111">
        <v>34.75</v>
      </c>
      <c r="L111">
        <v>36</v>
      </c>
      <c r="M111">
        <v>36.25</v>
      </c>
      <c r="N111" s="1">
        <v>36.75</v>
      </c>
      <c r="O111" s="1">
        <v>39.25</v>
      </c>
      <c r="P111" s="1">
        <v>39.75</v>
      </c>
      <c r="Q111" s="1">
        <v>42</v>
      </c>
      <c r="R111" s="1">
        <v>43.25</v>
      </c>
      <c r="S111" s="1">
        <v>43.5</v>
      </c>
      <c r="T111" s="1">
        <v>43.75</v>
      </c>
      <c r="U111" s="1">
        <v>43.75</v>
      </c>
      <c r="V111" s="1">
        <v>44</v>
      </c>
      <c r="W111" s="1">
        <v>45.5</v>
      </c>
      <c r="X111" s="1">
        <v>46.5</v>
      </c>
      <c r="Y111" s="1">
        <v>47</v>
      </c>
      <c r="Z111" s="1">
        <v>48</v>
      </c>
      <c r="AA111" s="1">
        <v>54.25</v>
      </c>
      <c r="AB111" s="1">
        <v>55.75</v>
      </c>
      <c r="AC111" s="1">
        <v>56.75</v>
      </c>
      <c r="AD111" s="1">
        <v>57.75</v>
      </c>
      <c r="AE111" s="1">
        <v>58.5</v>
      </c>
      <c r="AF111" s="1">
        <v>59.75</v>
      </c>
      <c r="AG111" s="1">
        <v>103.333333333333</v>
      </c>
      <c r="AH111" s="1">
        <v>106.666666666667</v>
      </c>
      <c r="AI111" s="1">
        <v>115.416666666667</v>
      </c>
      <c r="AJ111" s="1">
        <v>120.416666666667</v>
      </c>
      <c r="AK111" s="1">
        <v>121.666666666667</v>
      </c>
      <c r="AL111" s="1">
        <v>122.916666666667</v>
      </c>
      <c r="AM111" s="1">
        <v>123.333333333333</v>
      </c>
      <c r="AN111" s="1">
        <v>183.76666666666699</v>
      </c>
      <c r="AO111" s="1">
        <v>185</v>
      </c>
      <c r="AP111" s="1">
        <v>197.95</v>
      </c>
      <c r="AQ111" s="1">
        <v>202.88333333333301</v>
      </c>
      <c r="AR111" s="1">
        <v>206.583333333333</v>
      </c>
      <c r="AS111" s="1">
        <v>213.36666666666699</v>
      </c>
      <c r="AT111" s="1">
        <v>214.6</v>
      </c>
      <c r="AU111" s="1">
        <v>215.21666666666701</v>
      </c>
      <c r="AV111" s="1">
        <v>215.833333333333</v>
      </c>
      <c r="AW111" s="1">
        <v>218.3</v>
      </c>
      <c r="AX111" s="1">
        <v>219.53333333333299</v>
      </c>
      <c r="AY111" s="1">
        <v>223.85</v>
      </c>
      <c r="AZ111" s="1">
        <v>230.01666666666699</v>
      </c>
      <c r="BA111" s="1">
        <v>230.63333333333301</v>
      </c>
      <c r="BB111" s="1">
        <v>234.333333333333</v>
      </c>
    </row>
    <row r="112" spans="1:54" x14ac:dyDescent="0.3">
      <c r="A112" t="s">
        <v>391</v>
      </c>
      <c r="B112" t="s">
        <v>437</v>
      </c>
      <c r="C112" t="s">
        <v>437</v>
      </c>
      <c r="D112" t="s">
        <v>437</v>
      </c>
      <c r="E112" t="s">
        <v>437</v>
      </c>
      <c r="F112" t="s">
        <v>437</v>
      </c>
      <c r="G112" t="s">
        <v>437</v>
      </c>
      <c r="H112">
        <v>32</v>
      </c>
      <c r="I112">
        <v>33.25</v>
      </c>
      <c r="J112">
        <v>80.5</v>
      </c>
      <c r="K112">
        <v>81.0833333333333</v>
      </c>
      <c r="L112">
        <v>84</v>
      </c>
      <c r="M112">
        <v>84.5833333333333</v>
      </c>
      <c r="N112">
        <v>85.75</v>
      </c>
      <c r="O112">
        <v>91.5833333333333</v>
      </c>
      <c r="P112">
        <v>92.75</v>
      </c>
      <c r="Q112" s="1">
        <v>154</v>
      </c>
      <c r="R112" s="1">
        <v>158.583333333333</v>
      </c>
      <c r="S112">
        <v>159.5</v>
      </c>
      <c r="T112">
        <v>160.416666666667</v>
      </c>
      <c r="U112">
        <v>160.416666666667</v>
      </c>
      <c r="V112">
        <v>161.333333333333</v>
      </c>
      <c r="W112" s="1">
        <v>166.833333333333</v>
      </c>
      <c r="X112" s="1">
        <v>170.5</v>
      </c>
      <c r="Y112" s="1">
        <v>172.333333333333</v>
      </c>
      <c r="Z112" s="1">
        <v>176</v>
      </c>
      <c r="AA112" s="1">
        <v>198.916666666667</v>
      </c>
      <c r="AB112" s="1">
        <v>204.416666666667</v>
      </c>
      <c r="AC112" s="1">
        <v>264.83333333333297</v>
      </c>
      <c r="AD112" s="1">
        <v>269.5</v>
      </c>
      <c r="AE112" s="1">
        <v>273</v>
      </c>
      <c r="AF112" s="1">
        <v>278.83333333333297</v>
      </c>
      <c r="AG112" s="1">
        <v>330.66666666666703</v>
      </c>
      <c r="AH112" s="1">
        <v>341.33333333333297</v>
      </c>
      <c r="AI112" s="1">
        <v>369.33333333333297</v>
      </c>
      <c r="AJ112" s="1">
        <v>385.33333333333297</v>
      </c>
      <c r="AK112" s="1">
        <v>389.33333333333297</v>
      </c>
      <c r="AL112" s="1">
        <v>393.33333333333297</v>
      </c>
      <c r="AM112" s="1">
        <v>394.66666666666703</v>
      </c>
      <c r="AN112" s="1">
        <v>456.933333333333</v>
      </c>
      <c r="AO112" s="1">
        <v>460</v>
      </c>
      <c r="AP112" s="1">
        <v>492.2</v>
      </c>
      <c r="AQ112" s="1">
        <v>504.46666666666698</v>
      </c>
      <c r="AR112" s="1">
        <v>513.66666666666697</v>
      </c>
      <c r="AS112" s="1">
        <v>530.53333333333296</v>
      </c>
      <c r="AT112" s="1">
        <v>533.6</v>
      </c>
      <c r="AU112" s="1">
        <v>535.13333333333298</v>
      </c>
      <c r="AV112" s="1">
        <v>624.16666666666697</v>
      </c>
      <c r="AW112" s="1">
        <v>631.29999999999995</v>
      </c>
      <c r="AX112" s="1">
        <v>634.86666666666702</v>
      </c>
      <c r="AY112" s="1">
        <v>647.35</v>
      </c>
      <c r="AZ112" s="1">
        <v>665.18333333333305</v>
      </c>
      <c r="BA112" s="1">
        <v>666.96666666666704</v>
      </c>
      <c r="BB112" s="1">
        <v>741</v>
      </c>
    </row>
    <row r="113" spans="1:54" x14ac:dyDescent="0.3">
      <c r="A113" t="s">
        <v>392</v>
      </c>
      <c r="B113" t="s">
        <v>437</v>
      </c>
      <c r="C113" t="s">
        <v>437</v>
      </c>
      <c r="D113" t="s">
        <v>437</v>
      </c>
      <c r="E113" t="s">
        <v>437</v>
      </c>
      <c r="F113" t="s">
        <v>437</v>
      </c>
      <c r="G113" t="s">
        <v>437</v>
      </c>
      <c r="H113">
        <v>32</v>
      </c>
      <c r="I113">
        <v>33.25</v>
      </c>
      <c r="J113">
        <v>80.5</v>
      </c>
      <c r="K113">
        <v>81.0833333333333</v>
      </c>
      <c r="L113">
        <v>84</v>
      </c>
      <c r="M113">
        <v>84.5833333333333</v>
      </c>
      <c r="N113" s="1">
        <v>85.75</v>
      </c>
      <c r="O113" s="1">
        <v>91.5833333333333</v>
      </c>
      <c r="P113" s="1">
        <v>92.75</v>
      </c>
      <c r="Q113" s="1">
        <v>154</v>
      </c>
      <c r="R113" s="1">
        <v>158.583333333333</v>
      </c>
      <c r="S113" s="1">
        <v>159.5</v>
      </c>
      <c r="T113" s="1">
        <v>160.416666666667</v>
      </c>
      <c r="U113" s="1">
        <v>160.416666666667</v>
      </c>
      <c r="V113" s="1">
        <v>161.333333333333</v>
      </c>
      <c r="W113" s="1">
        <v>166.833333333333</v>
      </c>
      <c r="X113" s="1">
        <v>170.5</v>
      </c>
      <c r="Y113" s="1">
        <v>172.333333333333</v>
      </c>
      <c r="Z113" s="1">
        <v>176</v>
      </c>
      <c r="AA113" s="1">
        <v>198.916666666667</v>
      </c>
      <c r="AB113" s="1">
        <v>204.416666666667</v>
      </c>
      <c r="AC113" s="1">
        <v>264.83333333333297</v>
      </c>
      <c r="AD113" s="1">
        <v>269.5</v>
      </c>
      <c r="AE113" s="1">
        <v>273</v>
      </c>
      <c r="AF113" s="1">
        <v>278.83333333333297</v>
      </c>
      <c r="AG113" s="1">
        <v>330.66666666666703</v>
      </c>
      <c r="AH113" s="1">
        <v>341.33333333333297</v>
      </c>
      <c r="AI113" s="1">
        <v>369.33333333333297</v>
      </c>
      <c r="AJ113" s="1">
        <v>385.33333333333297</v>
      </c>
      <c r="AK113" s="1">
        <v>389.33333333333297</v>
      </c>
      <c r="AL113" s="1">
        <v>393.33333333333297</v>
      </c>
      <c r="AM113" s="1">
        <v>394.66666666666703</v>
      </c>
      <c r="AN113" s="1">
        <v>456.933333333333</v>
      </c>
      <c r="AO113" s="1">
        <v>460</v>
      </c>
      <c r="AP113" s="1">
        <v>492.2</v>
      </c>
      <c r="AQ113" s="1">
        <v>504.46666666666698</v>
      </c>
      <c r="AR113" s="1">
        <v>513.66666666666697</v>
      </c>
      <c r="AS113" s="1">
        <v>530.53333333333296</v>
      </c>
      <c r="AT113" s="1">
        <v>533.6</v>
      </c>
      <c r="AU113" s="1">
        <v>535.13333333333298</v>
      </c>
      <c r="AV113" s="1">
        <v>624.16666666666697</v>
      </c>
      <c r="AW113" s="1">
        <v>631.29999999999995</v>
      </c>
      <c r="AX113" s="1">
        <v>634.86666666666702</v>
      </c>
      <c r="AY113" s="1">
        <v>647.35</v>
      </c>
      <c r="AZ113" s="1">
        <v>665.18333333333305</v>
      </c>
      <c r="BA113" s="1">
        <v>666.96666666666704</v>
      </c>
      <c r="BB113" s="1">
        <v>741</v>
      </c>
    </row>
    <row r="114" spans="1:54" x14ac:dyDescent="0.3">
      <c r="A114" t="s">
        <v>393</v>
      </c>
      <c r="B114" t="s">
        <v>437</v>
      </c>
      <c r="C114" t="s">
        <v>437</v>
      </c>
      <c r="D114" t="s">
        <v>437</v>
      </c>
      <c r="E114" t="s">
        <v>437</v>
      </c>
      <c r="F114" t="s">
        <v>437</v>
      </c>
      <c r="G114" t="s">
        <v>437</v>
      </c>
      <c r="H114">
        <v>32</v>
      </c>
      <c r="I114">
        <v>33.25</v>
      </c>
      <c r="J114">
        <v>34.5</v>
      </c>
      <c r="K114">
        <v>34.75</v>
      </c>
      <c r="L114">
        <v>36</v>
      </c>
      <c r="M114">
        <v>36.25</v>
      </c>
      <c r="N114">
        <v>36.75</v>
      </c>
      <c r="O114">
        <v>39.25</v>
      </c>
      <c r="P114">
        <v>39.75</v>
      </c>
      <c r="Q114" s="1">
        <v>42</v>
      </c>
      <c r="R114" s="1">
        <v>43.25</v>
      </c>
      <c r="S114" s="1">
        <v>43.5</v>
      </c>
      <c r="T114" s="1">
        <v>43.75</v>
      </c>
      <c r="U114" s="1">
        <v>43.75</v>
      </c>
      <c r="V114" s="1">
        <v>44</v>
      </c>
      <c r="W114" s="1">
        <v>45.5</v>
      </c>
      <c r="X114" s="1">
        <v>46.5</v>
      </c>
      <c r="Y114" s="1">
        <v>47</v>
      </c>
      <c r="Z114" s="1">
        <v>48</v>
      </c>
      <c r="AA114" s="1">
        <v>54.25</v>
      </c>
      <c r="AB114" s="1">
        <v>55.75</v>
      </c>
      <c r="AC114" s="1">
        <v>56.75</v>
      </c>
      <c r="AD114" s="1">
        <v>57.75</v>
      </c>
      <c r="AE114" s="1">
        <v>58.5</v>
      </c>
      <c r="AF114" s="1">
        <v>59.75</v>
      </c>
      <c r="AG114" s="1">
        <v>103.333333333333</v>
      </c>
      <c r="AH114" s="1">
        <v>106.666666666667</v>
      </c>
      <c r="AI114" s="1">
        <v>115.416666666667</v>
      </c>
      <c r="AJ114" s="1">
        <v>120.416666666667</v>
      </c>
      <c r="AK114" s="1">
        <v>121.666666666667</v>
      </c>
      <c r="AL114" s="1">
        <v>122.916666666667</v>
      </c>
      <c r="AM114" s="1">
        <v>123.333333333333</v>
      </c>
      <c r="AN114" s="1">
        <v>183.76666666666699</v>
      </c>
      <c r="AO114" s="1">
        <v>185</v>
      </c>
      <c r="AP114" s="1">
        <v>197.95</v>
      </c>
      <c r="AQ114" s="1">
        <v>202.88333333333301</v>
      </c>
      <c r="AR114" s="1">
        <v>206.583333333333</v>
      </c>
      <c r="AS114" s="1">
        <v>213.36666666666699</v>
      </c>
      <c r="AT114" s="1">
        <v>214.6</v>
      </c>
      <c r="AU114" s="1">
        <v>215.21666666666701</v>
      </c>
      <c r="AV114" s="1">
        <v>215.833333333333</v>
      </c>
      <c r="AW114" s="1">
        <v>218.3</v>
      </c>
      <c r="AX114" s="1">
        <v>219.53333333333299</v>
      </c>
      <c r="AY114" s="1">
        <v>223.85</v>
      </c>
      <c r="AZ114" s="1">
        <v>230.01666666666699</v>
      </c>
      <c r="BA114" s="1">
        <v>230.63333333333301</v>
      </c>
      <c r="BB114" s="1">
        <v>234.333333333333</v>
      </c>
    </row>
    <row r="115" spans="1:54" x14ac:dyDescent="0.3">
      <c r="A115" t="s">
        <v>394</v>
      </c>
      <c r="B115" t="s">
        <v>437</v>
      </c>
      <c r="C115" t="s">
        <v>437</v>
      </c>
      <c r="D115" t="s">
        <v>437</v>
      </c>
      <c r="E115" t="s">
        <v>437</v>
      </c>
      <c r="F115" t="s">
        <v>437</v>
      </c>
      <c r="G115" t="s">
        <v>437</v>
      </c>
      <c r="H115">
        <v>32</v>
      </c>
      <c r="I115">
        <v>33.25</v>
      </c>
      <c r="J115">
        <v>34.5</v>
      </c>
      <c r="K115">
        <v>34.75</v>
      </c>
      <c r="L115">
        <v>36</v>
      </c>
      <c r="M115">
        <v>36.25</v>
      </c>
      <c r="N115" s="1">
        <v>36.75</v>
      </c>
      <c r="O115" s="1">
        <v>39.25</v>
      </c>
      <c r="P115" s="1">
        <v>39.75</v>
      </c>
      <c r="Q115" s="1">
        <v>42</v>
      </c>
      <c r="R115" s="1">
        <v>43.25</v>
      </c>
      <c r="S115" s="1">
        <v>43.5</v>
      </c>
      <c r="T115" s="1">
        <v>43.75</v>
      </c>
      <c r="U115" s="1">
        <v>43.75</v>
      </c>
      <c r="V115" s="1">
        <v>44</v>
      </c>
      <c r="W115" s="1">
        <v>45.5</v>
      </c>
      <c r="X115" s="1">
        <v>46.5</v>
      </c>
      <c r="Y115" s="1">
        <v>47</v>
      </c>
      <c r="Z115" s="1">
        <v>48</v>
      </c>
      <c r="AA115" s="1">
        <v>54.25</v>
      </c>
      <c r="AB115" s="1">
        <v>55.75</v>
      </c>
      <c r="AC115" s="1">
        <v>56.75</v>
      </c>
      <c r="AD115" s="1">
        <v>57.75</v>
      </c>
      <c r="AE115" s="1">
        <v>58.5</v>
      </c>
      <c r="AF115" s="1">
        <v>59.75</v>
      </c>
      <c r="AG115" s="1">
        <v>103.333333333333</v>
      </c>
      <c r="AH115" s="1">
        <v>106.666666666667</v>
      </c>
      <c r="AI115" s="1">
        <v>115.416666666667</v>
      </c>
      <c r="AJ115" s="1">
        <v>120.416666666667</v>
      </c>
      <c r="AK115" s="1">
        <v>121.666666666667</v>
      </c>
      <c r="AL115" s="1">
        <v>122.916666666667</v>
      </c>
      <c r="AM115" s="1">
        <v>123.333333333333</v>
      </c>
      <c r="AN115" s="1">
        <v>183.76666666666699</v>
      </c>
      <c r="AO115" s="1">
        <v>185</v>
      </c>
      <c r="AP115" s="1">
        <v>197.95</v>
      </c>
      <c r="AQ115" s="1">
        <v>202.88333333333301</v>
      </c>
      <c r="AR115" s="1">
        <v>206.583333333333</v>
      </c>
      <c r="AS115" s="1">
        <v>213.36666666666699</v>
      </c>
      <c r="AT115" s="1">
        <v>214.6</v>
      </c>
      <c r="AU115" s="1">
        <v>215.21666666666701</v>
      </c>
      <c r="AV115" s="1">
        <v>215.833333333333</v>
      </c>
      <c r="AW115" s="1">
        <v>218.3</v>
      </c>
      <c r="AX115" s="1">
        <v>219.53333333333299</v>
      </c>
      <c r="AY115" s="1">
        <v>223.85</v>
      </c>
      <c r="AZ115" s="1">
        <v>230.01666666666699</v>
      </c>
      <c r="BA115" s="1">
        <v>230.63333333333301</v>
      </c>
      <c r="BB115" s="1">
        <v>234.333333333333</v>
      </c>
    </row>
    <row r="116" spans="1:54" x14ac:dyDescent="0.3">
      <c r="A116" t="s">
        <v>395</v>
      </c>
      <c r="B116" t="s">
        <v>437</v>
      </c>
      <c r="C116" t="s">
        <v>437</v>
      </c>
      <c r="D116" t="s">
        <v>437</v>
      </c>
      <c r="E116" t="s">
        <v>437</v>
      </c>
      <c r="F116" t="s">
        <v>437</v>
      </c>
      <c r="G116" t="s">
        <v>437</v>
      </c>
      <c r="H116">
        <v>25.6</v>
      </c>
      <c r="I116" s="1">
        <v>26.6</v>
      </c>
      <c r="J116" s="1">
        <v>62.1</v>
      </c>
      <c r="K116" s="1">
        <v>62.55</v>
      </c>
      <c r="L116" s="1">
        <v>64.8</v>
      </c>
      <c r="M116" s="1">
        <v>65.25</v>
      </c>
      <c r="N116" s="1">
        <v>66.150000000000006</v>
      </c>
      <c r="O116" s="1">
        <v>70.650000000000006</v>
      </c>
      <c r="P116" s="1">
        <v>71.55</v>
      </c>
      <c r="Q116" s="1">
        <v>117.6</v>
      </c>
      <c r="R116" s="1">
        <v>121.1</v>
      </c>
      <c r="S116" s="1">
        <v>121.8</v>
      </c>
      <c r="T116" s="1">
        <v>122.5</v>
      </c>
      <c r="U116" s="1">
        <v>122.5</v>
      </c>
      <c r="V116" s="1">
        <v>123.2</v>
      </c>
      <c r="W116" s="1">
        <v>127.4</v>
      </c>
      <c r="X116" s="1">
        <v>130.19999999999999</v>
      </c>
      <c r="Y116" s="1">
        <v>131.6</v>
      </c>
      <c r="Z116" s="1">
        <v>134.4</v>
      </c>
      <c r="AA116" s="1">
        <v>151.9</v>
      </c>
      <c r="AB116" s="1">
        <v>156.1</v>
      </c>
      <c r="AC116" s="1">
        <v>204.3</v>
      </c>
      <c r="AD116" s="1">
        <v>207.9</v>
      </c>
      <c r="AE116" s="1">
        <v>210.6</v>
      </c>
      <c r="AF116" s="1">
        <v>215.1</v>
      </c>
      <c r="AG116" s="1">
        <v>258.62857142857098</v>
      </c>
      <c r="AH116" s="1">
        <v>266.97142857142899</v>
      </c>
      <c r="AI116" s="1">
        <v>288.87142857142902</v>
      </c>
      <c r="AJ116" s="1">
        <v>301.38571428571402</v>
      </c>
      <c r="AK116" s="1">
        <v>304.51428571428602</v>
      </c>
      <c r="AL116" s="1">
        <v>307.642857142857</v>
      </c>
      <c r="AM116" s="1">
        <v>308.68571428571403</v>
      </c>
      <c r="AN116" s="1">
        <v>360.438095238095</v>
      </c>
      <c r="AO116" s="1">
        <v>362.857142857143</v>
      </c>
      <c r="AP116" s="1">
        <v>388.25714285714298</v>
      </c>
      <c r="AQ116" s="1">
        <v>397.933333333333</v>
      </c>
      <c r="AR116" s="1">
        <v>405.19047619047598</v>
      </c>
      <c r="AS116" s="1">
        <v>418.49523809523799</v>
      </c>
      <c r="AT116" s="1">
        <v>420.914285714286</v>
      </c>
      <c r="AU116" s="1">
        <v>422.12380952381</v>
      </c>
      <c r="AV116" s="1">
        <v>493.33333333333297</v>
      </c>
      <c r="AW116" s="1">
        <v>498.97142857142899</v>
      </c>
      <c r="AX116" s="1">
        <v>501.790476190476</v>
      </c>
      <c r="AY116" s="1">
        <v>511.65714285714301</v>
      </c>
      <c r="AZ116" s="1">
        <v>525.75238095238103</v>
      </c>
      <c r="BA116" s="1">
        <v>527.16190476190502</v>
      </c>
      <c r="BB116" s="1">
        <v>589.90476190476204</v>
      </c>
    </row>
    <row r="117" spans="1:54" x14ac:dyDescent="0.3">
      <c r="A117" t="s">
        <v>396</v>
      </c>
      <c r="B117" t="s">
        <v>437</v>
      </c>
      <c r="C117" t="s">
        <v>437</v>
      </c>
      <c r="D117" t="s">
        <v>437</v>
      </c>
      <c r="E117" t="s">
        <v>437</v>
      </c>
      <c r="F117" t="s">
        <v>437</v>
      </c>
      <c r="G117" t="s">
        <v>437</v>
      </c>
      <c r="H117">
        <v>25.6</v>
      </c>
      <c r="I117" s="1">
        <v>26.6</v>
      </c>
      <c r="J117" s="1">
        <v>27.6</v>
      </c>
      <c r="K117" s="1">
        <v>27.8</v>
      </c>
      <c r="L117" s="1">
        <v>28.8</v>
      </c>
      <c r="M117" s="1">
        <v>29</v>
      </c>
      <c r="N117" s="1">
        <v>29.4</v>
      </c>
      <c r="O117" s="1">
        <v>31.4</v>
      </c>
      <c r="P117" s="1">
        <v>31.8</v>
      </c>
      <c r="Q117" s="1">
        <v>33.6</v>
      </c>
      <c r="R117" s="1">
        <v>34.6</v>
      </c>
      <c r="S117" s="1">
        <v>34.799999999999997</v>
      </c>
      <c r="T117" s="1">
        <v>35</v>
      </c>
      <c r="U117" s="1">
        <v>35</v>
      </c>
      <c r="V117" s="1">
        <v>35.200000000000003</v>
      </c>
      <c r="W117" s="1">
        <v>36.4</v>
      </c>
      <c r="X117" s="1">
        <v>37.200000000000003</v>
      </c>
      <c r="Y117" s="1">
        <v>37.6</v>
      </c>
      <c r="Z117" s="1">
        <v>38.4</v>
      </c>
      <c r="AA117" s="1">
        <v>43.4</v>
      </c>
      <c r="AB117" s="1">
        <v>44.6</v>
      </c>
      <c r="AC117" s="1">
        <v>45.4</v>
      </c>
      <c r="AD117" s="1">
        <v>46.2</v>
      </c>
      <c r="AE117" s="1">
        <v>46.8</v>
      </c>
      <c r="AF117" s="1">
        <v>47.8</v>
      </c>
      <c r="AG117" s="1">
        <v>85.028571428571396</v>
      </c>
      <c r="AH117" s="1">
        <v>87.771428571428601</v>
      </c>
      <c r="AI117" s="1">
        <v>94.971428571428604</v>
      </c>
      <c r="AJ117" s="1">
        <v>99.085714285714303</v>
      </c>
      <c r="AK117" s="1">
        <v>100.114285714286</v>
      </c>
      <c r="AL117" s="1">
        <v>101.142857142857</v>
      </c>
      <c r="AM117" s="1">
        <v>101.485714285714</v>
      </c>
      <c r="AN117" s="1">
        <v>151.83809523809501</v>
      </c>
      <c r="AO117" s="1">
        <v>152.857142857143</v>
      </c>
      <c r="AP117" s="1">
        <v>163.55714285714299</v>
      </c>
      <c r="AQ117" s="1">
        <v>167.63333333333301</v>
      </c>
      <c r="AR117" s="1">
        <v>170.69047619047601</v>
      </c>
      <c r="AS117" s="1">
        <v>176.29523809523801</v>
      </c>
      <c r="AT117" s="1">
        <v>177.314285714286</v>
      </c>
      <c r="AU117" s="1">
        <v>177.82380952381001</v>
      </c>
      <c r="AV117" s="1">
        <v>178.333333333333</v>
      </c>
      <c r="AW117" s="1">
        <v>180.37142857142899</v>
      </c>
      <c r="AX117" s="1">
        <v>181.39047619047599</v>
      </c>
      <c r="AY117" s="1">
        <v>184.957142857143</v>
      </c>
      <c r="AZ117" s="1">
        <v>190.05238095238099</v>
      </c>
      <c r="BA117" s="1">
        <v>190.561904761905</v>
      </c>
      <c r="BB117" s="1">
        <v>193.61904761904799</v>
      </c>
    </row>
    <row r="118" spans="1:54" x14ac:dyDescent="0.3">
      <c r="A118" t="s">
        <v>397</v>
      </c>
      <c r="B118" t="s">
        <v>437</v>
      </c>
      <c r="C118" t="s">
        <v>437</v>
      </c>
      <c r="D118" t="s">
        <v>437</v>
      </c>
      <c r="E118" t="s">
        <v>437</v>
      </c>
      <c r="F118" t="s">
        <v>437</v>
      </c>
      <c r="G118" t="s">
        <v>437</v>
      </c>
      <c r="H118">
        <v>25.6</v>
      </c>
      <c r="I118" s="1">
        <v>26.6</v>
      </c>
      <c r="J118" s="1">
        <v>27.6</v>
      </c>
      <c r="K118" s="1">
        <v>27.8</v>
      </c>
      <c r="L118" s="1">
        <v>28.8</v>
      </c>
      <c r="M118" s="1">
        <v>29</v>
      </c>
      <c r="N118" s="1">
        <v>29.4</v>
      </c>
      <c r="O118" s="1">
        <v>31.4</v>
      </c>
      <c r="P118" s="1">
        <v>31.8</v>
      </c>
      <c r="Q118" s="1">
        <v>33.6</v>
      </c>
      <c r="R118" s="1">
        <v>34.6</v>
      </c>
      <c r="S118" s="1">
        <v>34.799999999999997</v>
      </c>
      <c r="T118" s="1">
        <v>35</v>
      </c>
      <c r="U118" s="1">
        <v>35</v>
      </c>
      <c r="V118" s="1">
        <v>35.200000000000003</v>
      </c>
      <c r="W118" s="1">
        <v>36.4</v>
      </c>
      <c r="X118" s="1">
        <v>37.200000000000003</v>
      </c>
      <c r="Y118" s="1">
        <v>37.6</v>
      </c>
      <c r="Z118" s="1">
        <v>38.4</v>
      </c>
      <c r="AA118" s="1">
        <v>43.4</v>
      </c>
      <c r="AB118" s="1">
        <v>44.6</v>
      </c>
      <c r="AC118" s="1">
        <v>45.4</v>
      </c>
      <c r="AD118" s="1">
        <v>46.2</v>
      </c>
      <c r="AE118" s="1">
        <v>46.8</v>
      </c>
      <c r="AF118" s="1">
        <v>47.8</v>
      </c>
      <c r="AG118" s="1">
        <v>85.028571428571396</v>
      </c>
      <c r="AH118" s="1">
        <v>87.771428571428601</v>
      </c>
      <c r="AI118" s="1">
        <v>94.971428571428604</v>
      </c>
      <c r="AJ118" s="1">
        <v>99.085714285714303</v>
      </c>
      <c r="AK118" s="1">
        <v>100.114285714286</v>
      </c>
      <c r="AL118" s="1">
        <v>101.142857142857</v>
      </c>
      <c r="AM118" s="1">
        <v>101.485714285714</v>
      </c>
      <c r="AN118" s="1">
        <v>151.83809523809501</v>
      </c>
      <c r="AO118" s="1">
        <v>152.857142857143</v>
      </c>
      <c r="AP118" s="1">
        <v>163.55714285714299</v>
      </c>
      <c r="AQ118" s="1">
        <v>167.63333333333301</v>
      </c>
      <c r="AR118" s="1">
        <v>170.69047619047601</v>
      </c>
      <c r="AS118" s="1">
        <v>176.29523809523801</v>
      </c>
      <c r="AT118" s="1">
        <v>177.314285714286</v>
      </c>
      <c r="AU118" s="1">
        <v>177.82380952381001</v>
      </c>
      <c r="AV118" s="1">
        <v>178.333333333333</v>
      </c>
      <c r="AW118" s="1">
        <v>180.37142857142899</v>
      </c>
      <c r="AX118" s="1">
        <v>181.39047619047599</v>
      </c>
      <c r="AY118" s="1">
        <v>184.957142857143</v>
      </c>
      <c r="AZ118" s="1">
        <v>190.05238095238099</v>
      </c>
      <c r="BA118" s="1">
        <v>190.561904761905</v>
      </c>
      <c r="BB118" s="1">
        <v>193.61904761904799</v>
      </c>
    </row>
    <row r="119" spans="1:54" x14ac:dyDescent="0.3">
      <c r="A119" t="s">
        <v>398</v>
      </c>
      <c r="B119" t="s">
        <v>437</v>
      </c>
      <c r="C119" t="s">
        <v>437</v>
      </c>
      <c r="D119" t="s">
        <v>437</v>
      </c>
      <c r="E119" t="s">
        <v>437</v>
      </c>
      <c r="F119" t="s">
        <v>437</v>
      </c>
      <c r="G119" t="s">
        <v>437</v>
      </c>
      <c r="H119">
        <v>25.6</v>
      </c>
      <c r="I119" s="1">
        <v>26.6</v>
      </c>
      <c r="J119" s="1">
        <v>27.6</v>
      </c>
      <c r="K119" s="1">
        <v>27.8</v>
      </c>
      <c r="L119" s="1">
        <v>28.8</v>
      </c>
      <c r="M119" s="1">
        <v>29</v>
      </c>
      <c r="N119" s="1">
        <v>29.4</v>
      </c>
      <c r="O119" s="1">
        <v>31.4</v>
      </c>
      <c r="P119" s="1">
        <v>31.8</v>
      </c>
      <c r="Q119" s="1">
        <v>33.6</v>
      </c>
      <c r="R119" s="1">
        <v>34.6</v>
      </c>
      <c r="S119" s="1">
        <v>34.799999999999997</v>
      </c>
      <c r="T119" s="1">
        <v>35</v>
      </c>
      <c r="U119" s="1">
        <v>35</v>
      </c>
      <c r="V119" s="1">
        <v>35.200000000000003</v>
      </c>
      <c r="W119" s="1">
        <v>36.4</v>
      </c>
      <c r="X119" s="1">
        <v>37.200000000000003</v>
      </c>
      <c r="Y119" s="1">
        <v>37.6</v>
      </c>
      <c r="Z119" s="1">
        <v>38.4</v>
      </c>
      <c r="AA119" s="1">
        <v>43.4</v>
      </c>
      <c r="AB119" s="1">
        <v>44.6</v>
      </c>
      <c r="AC119" s="1">
        <v>45.4</v>
      </c>
      <c r="AD119" s="1">
        <v>46.2</v>
      </c>
      <c r="AE119" s="1">
        <v>46.8</v>
      </c>
      <c r="AF119" s="1">
        <v>47.8</v>
      </c>
      <c r="AG119" s="1">
        <v>85.028571428571396</v>
      </c>
      <c r="AH119" s="1">
        <v>87.771428571428601</v>
      </c>
      <c r="AI119" s="1">
        <v>94.971428571428604</v>
      </c>
      <c r="AJ119" s="1">
        <v>99.085714285714303</v>
      </c>
      <c r="AK119" s="1">
        <v>100.114285714286</v>
      </c>
      <c r="AL119" s="1">
        <v>101.142857142857</v>
      </c>
      <c r="AM119" s="1">
        <v>101.485714285714</v>
      </c>
      <c r="AN119" s="1">
        <v>151.83809523809501</v>
      </c>
      <c r="AO119" s="1">
        <v>152.857142857143</v>
      </c>
      <c r="AP119" s="1">
        <v>163.55714285714299</v>
      </c>
      <c r="AQ119" s="1">
        <v>167.63333333333301</v>
      </c>
      <c r="AR119" s="1">
        <v>170.69047619047601</v>
      </c>
      <c r="AS119" s="1">
        <v>176.29523809523801</v>
      </c>
      <c r="AT119" s="1">
        <v>177.314285714286</v>
      </c>
      <c r="AU119" s="1">
        <v>177.82380952381001</v>
      </c>
      <c r="AV119" s="1">
        <v>178.333333333333</v>
      </c>
      <c r="AW119" s="1">
        <v>180.37142857142899</v>
      </c>
      <c r="AX119" s="1">
        <v>181.39047619047599</v>
      </c>
      <c r="AY119" s="1">
        <v>184.957142857143</v>
      </c>
      <c r="AZ119" s="1">
        <v>190.05238095238099</v>
      </c>
      <c r="BA119" s="1">
        <v>190.561904761905</v>
      </c>
      <c r="BB119" s="1">
        <v>193.61904761904799</v>
      </c>
    </row>
    <row r="120" spans="1:54" x14ac:dyDescent="0.3">
      <c r="A120" t="s">
        <v>10</v>
      </c>
      <c r="B120" t="s">
        <v>437</v>
      </c>
      <c r="C120" t="s">
        <v>437</v>
      </c>
      <c r="D120" t="s">
        <v>437</v>
      </c>
      <c r="E120" t="s">
        <v>437</v>
      </c>
      <c r="F120" t="s">
        <v>437</v>
      </c>
      <c r="G120" t="s">
        <v>437</v>
      </c>
      <c r="H120">
        <v>57.6</v>
      </c>
      <c r="I120" s="1">
        <v>59.85</v>
      </c>
      <c r="J120" s="1">
        <v>62.1</v>
      </c>
      <c r="K120" s="1">
        <v>62.55</v>
      </c>
      <c r="L120" s="1">
        <v>64.8</v>
      </c>
      <c r="M120" s="1">
        <v>89.4166666666667</v>
      </c>
      <c r="N120" s="1">
        <v>90.65</v>
      </c>
      <c r="O120" s="1">
        <v>96.816666666666706</v>
      </c>
      <c r="P120" s="1">
        <v>98.05</v>
      </c>
      <c r="Q120" s="1">
        <v>103.6</v>
      </c>
      <c r="R120" s="1">
        <v>106.683333333333</v>
      </c>
      <c r="S120" s="1">
        <v>107.3</v>
      </c>
      <c r="T120" s="1">
        <v>142.916666666667</v>
      </c>
      <c r="U120" s="1">
        <v>142.916666666667</v>
      </c>
      <c r="V120" s="1">
        <v>143.73333333333301</v>
      </c>
      <c r="W120" s="1">
        <v>148.63333333333301</v>
      </c>
      <c r="X120" s="1">
        <v>151.9</v>
      </c>
      <c r="Y120" s="1">
        <v>153.53333333333299</v>
      </c>
      <c r="Z120" s="1">
        <v>156.80000000000001</v>
      </c>
      <c r="AA120" s="1">
        <v>177.21666666666701</v>
      </c>
      <c r="AB120" s="1">
        <v>182.11666666666699</v>
      </c>
      <c r="AC120" s="1">
        <v>185.38333333333301</v>
      </c>
      <c r="AD120" s="1">
        <v>227.15</v>
      </c>
      <c r="AE120" s="1">
        <v>230.1</v>
      </c>
      <c r="AF120" s="1">
        <v>235.01666666666699</v>
      </c>
      <c r="AG120" s="1">
        <v>271.42222222222199</v>
      </c>
      <c r="AH120" s="1">
        <v>365.51111111111101</v>
      </c>
      <c r="AI120" s="1">
        <v>450.89444444444399</v>
      </c>
      <c r="AJ120" s="1">
        <v>470.42777777777798</v>
      </c>
      <c r="AK120" s="1">
        <v>565.69206349206399</v>
      </c>
      <c r="AL120" s="1">
        <v>630.50396825396797</v>
      </c>
      <c r="AM120" s="1">
        <v>632.64126984126995</v>
      </c>
      <c r="AN120" s="1">
        <v>636.91587301587299</v>
      </c>
      <c r="AO120" s="1">
        <v>641.19047619047603</v>
      </c>
      <c r="AP120" s="1">
        <v>686.07380952381004</v>
      </c>
      <c r="AQ120" s="1">
        <v>812.83888888888896</v>
      </c>
      <c r="AR120" s="1">
        <v>827.66269841269798</v>
      </c>
      <c r="AS120" s="1">
        <v>898.08968253968203</v>
      </c>
      <c r="AT120" s="1">
        <v>903.28095238095204</v>
      </c>
      <c r="AU120" s="1">
        <v>905.87658730158705</v>
      </c>
      <c r="AV120" s="1">
        <v>908.47222222222194</v>
      </c>
      <c r="AW120" s="1">
        <v>1013.67619047619</v>
      </c>
      <c r="AX120" s="1">
        <v>1019.40317460317</v>
      </c>
      <c r="AY120" s="1">
        <v>1099.94761904762</v>
      </c>
      <c r="AZ120" s="1">
        <v>1130.24920634921</v>
      </c>
      <c r="BA120" s="1">
        <v>1233.4579365079401</v>
      </c>
      <c r="BB120" s="1">
        <v>1253.24603174603</v>
      </c>
    </row>
    <row r="121" spans="1:54" x14ac:dyDescent="0.3">
      <c r="A121" t="s">
        <v>11</v>
      </c>
      <c r="B121" t="s">
        <v>437</v>
      </c>
      <c r="C121" t="s">
        <v>437</v>
      </c>
      <c r="D121" t="s">
        <v>437</v>
      </c>
      <c r="E121" t="s">
        <v>437</v>
      </c>
      <c r="F121" t="s">
        <v>437</v>
      </c>
      <c r="G121" t="s">
        <v>437</v>
      </c>
      <c r="H121">
        <v>46.933333333333302</v>
      </c>
      <c r="I121">
        <v>48.766666666666701</v>
      </c>
      <c r="J121" s="1">
        <v>50.6</v>
      </c>
      <c r="K121" s="1">
        <v>50.966666666666697</v>
      </c>
      <c r="L121" s="1">
        <v>52.8</v>
      </c>
      <c r="M121" s="1">
        <v>73.880952380952394</v>
      </c>
      <c r="N121" s="1">
        <v>74.900000000000006</v>
      </c>
      <c r="O121" s="1">
        <v>79.995238095238093</v>
      </c>
      <c r="P121" s="1">
        <v>81.014285714285705</v>
      </c>
      <c r="Q121" s="1">
        <v>85.6</v>
      </c>
      <c r="R121" s="1">
        <v>88.147619047619102</v>
      </c>
      <c r="S121" s="1">
        <v>88.657142857142802</v>
      </c>
      <c r="T121" s="1">
        <v>118.333333333333</v>
      </c>
      <c r="U121" s="1">
        <v>118.333333333333</v>
      </c>
      <c r="V121" s="1">
        <v>119.009523809524</v>
      </c>
      <c r="W121" s="1">
        <v>123.066666666667</v>
      </c>
      <c r="X121" s="1">
        <v>125.771428571429</v>
      </c>
      <c r="Y121" s="1">
        <v>127.12380952381</v>
      </c>
      <c r="Z121" s="1">
        <v>129.828571428571</v>
      </c>
      <c r="AA121" s="1">
        <v>146.73333333333301</v>
      </c>
      <c r="AB121" s="1">
        <v>150.790476190476</v>
      </c>
      <c r="AC121" s="1">
        <v>153.49523809523799</v>
      </c>
      <c r="AD121" s="1">
        <v>189.2</v>
      </c>
      <c r="AE121" s="1">
        <v>191.65714285714299</v>
      </c>
      <c r="AF121" s="1">
        <v>195.752380952381</v>
      </c>
      <c r="AG121" s="1">
        <v>227.92380952381001</v>
      </c>
      <c r="AH121" s="1">
        <v>308.419047619048</v>
      </c>
      <c r="AI121" s="1">
        <v>379.88571428571402</v>
      </c>
      <c r="AJ121" s="1">
        <v>396.34285714285699</v>
      </c>
      <c r="AK121" s="1">
        <v>478.67142857142898</v>
      </c>
      <c r="AL121" s="1">
        <v>532.75595238095195</v>
      </c>
      <c r="AM121" s="1">
        <v>534.561904761905</v>
      </c>
      <c r="AN121" s="1">
        <v>538.17380952380995</v>
      </c>
      <c r="AO121" s="1">
        <v>541.78571428571399</v>
      </c>
      <c r="AP121" s="1">
        <v>579.71071428571395</v>
      </c>
      <c r="AQ121" s="1">
        <v>688.15833333333296</v>
      </c>
      <c r="AR121" s="1">
        <v>700.70833333333303</v>
      </c>
      <c r="AS121" s="1">
        <v>762.16111111111104</v>
      </c>
      <c r="AT121" s="1">
        <v>766.56666666666695</v>
      </c>
      <c r="AU121" s="1">
        <v>768.76944444444496</v>
      </c>
      <c r="AV121" s="1">
        <v>770.97222222222194</v>
      </c>
      <c r="AW121" s="1">
        <v>863.36666666666702</v>
      </c>
      <c r="AX121" s="1">
        <v>868.24444444444498</v>
      </c>
      <c r="AY121" s="1">
        <v>937.17380952380995</v>
      </c>
      <c r="AZ121" s="1">
        <v>962.99126984126997</v>
      </c>
      <c r="BA121" s="1">
        <v>1053.87857142857</v>
      </c>
      <c r="BB121" s="1">
        <v>1070.7857142857099</v>
      </c>
    </row>
    <row r="122" spans="1:54" x14ac:dyDescent="0.3">
      <c r="A122" t="s">
        <v>12</v>
      </c>
      <c r="B122" t="s">
        <v>437</v>
      </c>
      <c r="C122" t="s">
        <v>437</v>
      </c>
      <c r="D122" t="s">
        <v>437</v>
      </c>
      <c r="E122" t="s">
        <v>437</v>
      </c>
      <c r="F122" t="s">
        <v>437</v>
      </c>
      <c r="G122" t="s">
        <v>437</v>
      </c>
      <c r="H122">
        <v>39.619047619047599</v>
      </c>
      <c r="I122" s="1">
        <v>41.1666666666667</v>
      </c>
      <c r="J122" s="1">
        <v>42.714285714285701</v>
      </c>
      <c r="K122" s="1">
        <v>43.023809523809497</v>
      </c>
      <c r="L122" s="1">
        <v>44.571428571428598</v>
      </c>
      <c r="M122" s="1">
        <v>63.005952380952401</v>
      </c>
      <c r="N122" s="1">
        <v>63.875</v>
      </c>
      <c r="O122" s="1">
        <v>68.220238095238102</v>
      </c>
      <c r="P122" s="1">
        <v>69.089285714285694</v>
      </c>
      <c r="Q122" s="1">
        <v>73</v>
      </c>
      <c r="R122" s="1">
        <v>75.172619047619094</v>
      </c>
      <c r="S122" s="1">
        <v>75.607142857142904</v>
      </c>
      <c r="T122" s="1">
        <v>101.041666666667</v>
      </c>
      <c r="U122" s="1">
        <v>101.041666666667</v>
      </c>
      <c r="V122" s="1">
        <v>101.619047619048</v>
      </c>
      <c r="W122" s="1">
        <v>105.083333333333</v>
      </c>
      <c r="X122" s="1">
        <v>107.392857142857</v>
      </c>
      <c r="Y122" s="1">
        <v>108.54761904761899</v>
      </c>
      <c r="Z122" s="1">
        <v>110.857142857143</v>
      </c>
      <c r="AA122" s="1">
        <v>183.416666666667</v>
      </c>
      <c r="AB122" s="1">
        <v>188.48809523809501</v>
      </c>
      <c r="AC122" s="1">
        <v>191.86904761904799</v>
      </c>
      <c r="AD122" s="1">
        <v>224.125</v>
      </c>
      <c r="AE122" s="1">
        <v>227.03571428571399</v>
      </c>
      <c r="AF122" s="1">
        <v>231.88690476190499</v>
      </c>
      <c r="AG122" s="1">
        <v>263.16450216450198</v>
      </c>
      <c r="AH122" s="1">
        <v>335.65367965368</v>
      </c>
      <c r="AI122" s="1">
        <v>402.75919913419898</v>
      </c>
      <c r="AJ122" s="1">
        <v>420.20725108225099</v>
      </c>
      <c r="AK122" s="1">
        <v>493.51370851370899</v>
      </c>
      <c r="AL122" s="1">
        <v>577.60191197691199</v>
      </c>
      <c r="AM122" s="1">
        <v>579.55988455988495</v>
      </c>
      <c r="AN122" s="1">
        <v>583.47582972582995</v>
      </c>
      <c r="AO122" s="1">
        <v>587.39177489177496</v>
      </c>
      <c r="AP122" s="1">
        <v>628.50919913419898</v>
      </c>
      <c r="AQ122" s="1">
        <v>726.42297979798002</v>
      </c>
      <c r="AR122" s="1">
        <v>739.67081529581503</v>
      </c>
      <c r="AS122" s="1">
        <v>847.98708513708505</v>
      </c>
      <c r="AT122" s="1">
        <v>852.888744588745</v>
      </c>
      <c r="AU122" s="1">
        <v>855.33957431457395</v>
      </c>
      <c r="AV122" s="1">
        <v>857.79040404040404</v>
      </c>
      <c r="AW122" s="1">
        <v>942.32705627705604</v>
      </c>
      <c r="AX122" s="1">
        <v>947.65093795093799</v>
      </c>
      <c r="AY122" s="1">
        <v>1011.65952380952</v>
      </c>
      <c r="AZ122" s="1">
        <v>1039.5289321789301</v>
      </c>
      <c r="BA122" s="1">
        <v>1121.2714285714301</v>
      </c>
      <c r="BB122" s="1">
        <v>1139.2597402597401</v>
      </c>
    </row>
    <row r="123" spans="1:54" x14ac:dyDescent="0.3">
      <c r="A123" t="s">
        <v>399</v>
      </c>
      <c r="B123" t="s">
        <v>437</v>
      </c>
      <c r="C123" t="s">
        <v>437</v>
      </c>
      <c r="D123" t="s">
        <v>437</v>
      </c>
      <c r="E123" t="s">
        <v>437</v>
      </c>
      <c r="F123" t="s">
        <v>437</v>
      </c>
      <c r="G123" t="s">
        <v>437</v>
      </c>
      <c r="H123">
        <v>25.6</v>
      </c>
      <c r="I123" s="1">
        <v>26.6</v>
      </c>
      <c r="J123" s="1">
        <v>27.6</v>
      </c>
      <c r="K123" s="1">
        <v>27.8</v>
      </c>
      <c r="L123" s="1">
        <v>28.8</v>
      </c>
      <c r="M123" s="1">
        <v>29</v>
      </c>
      <c r="N123" s="1">
        <v>29.4</v>
      </c>
      <c r="O123" s="1">
        <v>31.4</v>
      </c>
      <c r="P123" s="1">
        <v>31.8</v>
      </c>
      <c r="Q123" s="1">
        <v>33.6</v>
      </c>
      <c r="R123" s="1">
        <v>34.6</v>
      </c>
      <c r="S123" s="1">
        <v>34.799999999999997</v>
      </c>
      <c r="T123" s="1">
        <v>35</v>
      </c>
      <c r="U123" s="1">
        <v>35</v>
      </c>
      <c r="V123" s="1">
        <v>35.200000000000003</v>
      </c>
      <c r="W123" s="1">
        <v>36.4</v>
      </c>
      <c r="X123" s="1">
        <v>37.200000000000003</v>
      </c>
      <c r="Y123" s="1">
        <v>37.6</v>
      </c>
      <c r="Z123" s="1">
        <v>38.4</v>
      </c>
      <c r="AA123" s="1">
        <v>43.4</v>
      </c>
      <c r="AB123" s="1">
        <v>44.6</v>
      </c>
      <c r="AC123" s="1">
        <v>45.4</v>
      </c>
      <c r="AD123" s="1">
        <v>46.2</v>
      </c>
      <c r="AE123" s="1">
        <v>46.8</v>
      </c>
      <c r="AF123" s="1">
        <v>47.8</v>
      </c>
      <c r="AG123" s="1">
        <v>49.6</v>
      </c>
      <c r="AH123" s="1">
        <v>51.2</v>
      </c>
      <c r="AI123" s="1">
        <v>55.4</v>
      </c>
      <c r="AJ123" s="1">
        <v>57.8</v>
      </c>
      <c r="AK123" s="1">
        <v>58.4</v>
      </c>
      <c r="AL123" s="1">
        <v>59</v>
      </c>
      <c r="AM123" s="1">
        <v>59.2</v>
      </c>
      <c r="AN123" s="1">
        <v>59.6</v>
      </c>
      <c r="AO123" s="1">
        <v>60</v>
      </c>
      <c r="AP123" s="1">
        <v>64.2</v>
      </c>
      <c r="AQ123" s="1">
        <v>65.8</v>
      </c>
      <c r="AR123" s="1">
        <v>67</v>
      </c>
      <c r="AS123" s="1">
        <v>69.2</v>
      </c>
      <c r="AT123" s="1">
        <v>69.599999999999994</v>
      </c>
      <c r="AU123" s="1">
        <v>69.8</v>
      </c>
      <c r="AV123" s="1">
        <v>70</v>
      </c>
      <c r="AW123" s="1">
        <v>70.8</v>
      </c>
      <c r="AX123" s="1">
        <v>71.2</v>
      </c>
      <c r="AY123" s="1">
        <v>72.599999999999994</v>
      </c>
      <c r="AZ123" s="1">
        <v>74.599999999999994</v>
      </c>
      <c r="BA123" s="1">
        <v>74.8</v>
      </c>
      <c r="BB123" s="1">
        <v>76</v>
      </c>
    </row>
    <row r="124" spans="1:54" x14ac:dyDescent="0.3">
      <c r="A124" t="s">
        <v>400</v>
      </c>
      <c r="B124" t="s">
        <v>437</v>
      </c>
      <c r="C124" t="s">
        <v>437</v>
      </c>
      <c r="D124" t="s">
        <v>437</v>
      </c>
      <c r="E124" t="s">
        <v>437</v>
      </c>
      <c r="F124" t="s">
        <v>437</v>
      </c>
      <c r="G124" t="s">
        <v>437</v>
      </c>
      <c r="H124">
        <v>21.3333333333333</v>
      </c>
      <c r="I124" s="1">
        <v>22.1666666666667</v>
      </c>
      <c r="J124" s="1">
        <v>23</v>
      </c>
      <c r="K124" s="1">
        <v>23.1666666666667</v>
      </c>
      <c r="L124" s="1">
        <v>24</v>
      </c>
      <c r="M124" s="1">
        <v>24.1666666666667</v>
      </c>
      <c r="N124" s="1">
        <v>24.5</v>
      </c>
      <c r="O124" s="1">
        <v>26.1666666666667</v>
      </c>
      <c r="P124" s="1">
        <v>26.5</v>
      </c>
      <c r="Q124" s="1">
        <v>28</v>
      </c>
      <c r="R124" s="1">
        <v>28.8333333333333</v>
      </c>
      <c r="S124" s="1">
        <v>29</v>
      </c>
      <c r="T124" s="1">
        <v>29.1666666666667</v>
      </c>
      <c r="U124" s="1">
        <v>29.1666666666667</v>
      </c>
      <c r="V124" s="1">
        <v>29.3333333333333</v>
      </c>
      <c r="W124" s="1">
        <v>30.3333333333333</v>
      </c>
      <c r="X124" s="1">
        <v>31</v>
      </c>
      <c r="Y124" s="1">
        <v>31.3333333333333</v>
      </c>
      <c r="Z124" s="1">
        <v>32</v>
      </c>
      <c r="AA124" s="1">
        <v>36.1666666666667</v>
      </c>
      <c r="AB124" s="1">
        <v>37.1666666666667</v>
      </c>
      <c r="AC124" s="1">
        <v>37.8333333333333</v>
      </c>
      <c r="AD124" s="1">
        <v>38.5</v>
      </c>
      <c r="AE124" s="1">
        <v>39</v>
      </c>
      <c r="AF124" s="1">
        <v>39.8333333333333</v>
      </c>
      <c r="AG124" s="1">
        <v>41.3333333333333</v>
      </c>
      <c r="AH124" s="1">
        <v>42.6666666666667</v>
      </c>
      <c r="AI124" s="1">
        <v>46.1666666666667</v>
      </c>
      <c r="AJ124" s="1">
        <v>48.1666666666667</v>
      </c>
      <c r="AK124" s="1">
        <v>48.6666666666667</v>
      </c>
      <c r="AL124" s="1">
        <v>49.1666666666667</v>
      </c>
      <c r="AM124" s="1">
        <v>49.3333333333333</v>
      </c>
      <c r="AN124" s="1">
        <v>49.6666666666667</v>
      </c>
      <c r="AO124" s="1">
        <v>50</v>
      </c>
      <c r="AP124" s="1">
        <v>53.5</v>
      </c>
      <c r="AQ124" s="1">
        <v>54.8333333333333</v>
      </c>
      <c r="AR124" s="1">
        <v>55.8333333333333</v>
      </c>
      <c r="AS124" s="1">
        <v>57.6666666666667</v>
      </c>
      <c r="AT124" s="1">
        <v>58</v>
      </c>
      <c r="AU124" s="1">
        <v>58.1666666666667</v>
      </c>
      <c r="AV124" s="1">
        <v>58.3333333333333</v>
      </c>
      <c r="AW124" s="1">
        <v>59</v>
      </c>
      <c r="AX124" s="1">
        <v>59.3333333333333</v>
      </c>
      <c r="AY124" s="1">
        <v>60.5</v>
      </c>
      <c r="AZ124" s="1">
        <v>62.1666666666667</v>
      </c>
      <c r="BA124" s="1">
        <v>62.3333333333333</v>
      </c>
      <c r="BB124" s="1">
        <v>63.3333333333333</v>
      </c>
    </row>
    <row r="125" spans="1:54" x14ac:dyDescent="0.3">
      <c r="A125" t="s">
        <v>401</v>
      </c>
      <c r="B125" t="s">
        <v>437</v>
      </c>
      <c r="C125" t="s">
        <v>437</v>
      </c>
      <c r="D125" t="s">
        <v>437</v>
      </c>
      <c r="E125" t="s">
        <v>437</v>
      </c>
      <c r="F125" t="s">
        <v>437</v>
      </c>
      <c r="G125" t="s">
        <v>437</v>
      </c>
      <c r="H125">
        <v>21.3333333333333</v>
      </c>
      <c r="I125">
        <v>22.1666666666667</v>
      </c>
      <c r="J125" s="1">
        <v>23</v>
      </c>
      <c r="K125" s="1">
        <v>23.1666666666667</v>
      </c>
      <c r="L125" s="1">
        <v>24</v>
      </c>
      <c r="M125" s="1">
        <v>24.1666666666667</v>
      </c>
      <c r="N125" s="1">
        <v>24.5</v>
      </c>
      <c r="O125" s="1">
        <v>26.1666666666667</v>
      </c>
      <c r="P125" s="1">
        <v>26.5</v>
      </c>
      <c r="Q125" s="1">
        <v>28</v>
      </c>
      <c r="R125" s="1">
        <v>28.8333333333333</v>
      </c>
      <c r="S125" s="1">
        <v>29</v>
      </c>
      <c r="T125" s="1">
        <v>29.1666666666667</v>
      </c>
      <c r="U125" s="1">
        <v>29.1666666666667</v>
      </c>
      <c r="V125" s="1">
        <v>29.3333333333333</v>
      </c>
      <c r="W125" s="1">
        <v>30.3333333333333</v>
      </c>
      <c r="X125" s="1">
        <v>31</v>
      </c>
      <c r="Y125" s="1">
        <v>31.3333333333333</v>
      </c>
      <c r="Z125" s="1">
        <v>32</v>
      </c>
      <c r="AA125" s="1">
        <v>36.1666666666667</v>
      </c>
      <c r="AB125" s="1">
        <v>37.1666666666667</v>
      </c>
      <c r="AC125" s="1">
        <v>37.8333333333333</v>
      </c>
      <c r="AD125" s="1">
        <v>38.5</v>
      </c>
      <c r="AE125" s="1">
        <v>39</v>
      </c>
      <c r="AF125" s="1">
        <v>39.8333333333333</v>
      </c>
      <c r="AG125" s="1">
        <v>41.3333333333333</v>
      </c>
      <c r="AH125" s="1">
        <v>42.6666666666667</v>
      </c>
      <c r="AI125" s="1">
        <v>46.1666666666667</v>
      </c>
      <c r="AJ125" s="1">
        <v>48.1666666666667</v>
      </c>
      <c r="AK125" s="1">
        <v>48.6666666666667</v>
      </c>
      <c r="AL125" s="1">
        <v>49.1666666666667</v>
      </c>
      <c r="AM125" s="1">
        <v>49.3333333333333</v>
      </c>
      <c r="AN125" s="1">
        <v>49.6666666666667</v>
      </c>
      <c r="AO125" s="1">
        <v>50</v>
      </c>
      <c r="AP125" s="1">
        <v>53.5</v>
      </c>
      <c r="AQ125" s="1">
        <v>54.8333333333333</v>
      </c>
      <c r="AR125" s="1">
        <v>55.8333333333333</v>
      </c>
      <c r="AS125" s="1">
        <v>57.6666666666667</v>
      </c>
      <c r="AT125" s="1">
        <v>58</v>
      </c>
      <c r="AU125" s="1">
        <v>58.1666666666667</v>
      </c>
      <c r="AV125" s="1">
        <v>58.3333333333333</v>
      </c>
      <c r="AW125" s="1">
        <v>59</v>
      </c>
      <c r="AX125" s="1">
        <v>59.3333333333333</v>
      </c>
      <c r="AY125" s="1">
        <v>60.5</v>
      </c>
      <c r="AZ125" s="1">
        <v>62.1666666666667</v>
      </c>
      <c r="BA125" s="1">
        <v>62.3333333333333</v>
      </c>
      <c r="BB125" s="1">
        <v>63.3333333333333</v>
      </c>
    </row>
    <row r="126" spans="1:54" x14ac:dyDescent="0.3">
      <c r="A126" t="s">
        <v>402</v>
      </c>
      <c r="B126" t="s">
        <v>437</v>
      </c>
      <c r="C126" t="s">
        <v>437</v>
      </c>
      <c r="D126" t="s">
        <v>437</v>
      </c>
      <c r="E126" t="s">
        <v>437</v>
      </c>
      <c r="F126" t="s">
        <v>437</v>
      </c>
      <c r="G126" t="s">
        <v>437</v>
      </c>
      <c r="H126">
        <v>18.285714285714299</v>
      </c>
      <c r="I126">
        <v>19</v>
      </c>
      <c r="J126">
        <v>19.714285714285701</v>
      </c>
      <c r="K126">
        <v>19.8571428571429</v>
      </c>
      <c r="L126">
        <v>20.571428571428601</v>
      </c>
      <c r="M126">
        <v>20.714285714285701</v>
      </c>
      <c r="N126">
        <v>21</v>
      </c>
      <c r="O126">
        <v>22.428571428571399</v>
      </c>
      <c r="P126">
        <v>22.714285714285701</v>
      </c>
      <c r="Q126" s="1">
        <v>24</v>
      </c>
      <c r="R126" s="1">
        <v>24.714285714285701</v>
      </c>
      <c r="S126" s="1">
        <v>24.8571428571429</v>
      </c>
      <c r="T126" s="1">
        <v>25</v>
      </c>
      <c r="U126" s="1">
        <v>25</v>
      </c>
      <c r="V126" s="1">
        <v>25.1428571428571</v>
      </c>
      <c r="W126" s="1">
        <v>26</v>
      </c>
      <c r="X126" s="1">
        <v>26.571428571428601</v>
      </c>
      <c r="Y126" s="1">
        <v>26.8571428571429</v>
      </c>
      <c r="Z126" s="1">
        <v>27.428571428571399</v>
      </c>
      <c r="AA126" s="1">
        <v>31</v>
      </c>
      <c r="AB126" s="1">
        <v>31.8571428571429</v>
      </c>
      <c r="AC126" s="1">
        <v>32.428571428571402</v>
      </c>
      <c r="AD126" s="1">
        <v>33</v>
      </c>
      <c r="AE126" s="1">
        <v>33.428571428571402</v>
      </c>
      <c r="AF126" s="1">
        <v>34.142857142857103</v>
      </c>
      <c r="AG126" s="1">
        <v>35.428571428571402</v>
      </c>
      <c r="AH126" s="1">
        <v>36.571428571428598</v>
      </c>
      <c r="AI126" s="1">
        <v>39.571428571428598</v>
      </c>
      <c r="AJ126" s="1">
        <v>41.285714285714299</v>
      </c>
      <c r="AK126" s="1">
        <v>41.714285714285701</v>
      </c>
      <c r="AL126" s="1">
        <v>42.142857142857103</v>
      </c>
      <c r="AM126" s="1">
        <v>42.285714285714299</v>
      </c>
      <c r="AN126" s="1">
        <v>42.571428571428598</v>
      </c>
      <c r="AO126" s="1">
        <v>42.857142857142897</v>
      </c>
      <c r="AP126" s="1">
        <v>45.857142857142897</v>
      </c>
      <c r="AQ126" s="1">
        <v>47</v>
      </c>
      <c r="AR126" s="1">
        <v>47.857142857142897</v>
      </c>
      <c r="AS126" s="1">
        <v>49.428571428571402</v>
      </c>
      <c r="AT126" s="1">
        <v>49.714285714285701</v>
      </c>
      <c r="AU126" s="1">
        <v>49.857142857142897</v>
      </c>
      <c r="AV126" s="1">
        <v>50</v>
      </c>
      <c r="AW126" s="1">
        <v>50.571428571428598</v>
      </c>
      <c r="AX126" s="1">
        <v>50.857142857142897</v>
      </c>
      <c r="AY126" s="1">
        <v>51.857142857142897</v>
      </c>
      <c r="AZ126" s="1">
        <v>53.285714285714299</v>
      </c>
      <c r="BA126" s="1">
        <v>53.428571428571402</v>
      </c>
      <c r="BB126" s="1">
        <v>54.285714285714299</v>
      </c>
    </row>
    <row r="127" spans="1:54" x14ac:dyDescent="0.3">
      <c r="A127" t="s">
        <v>220</v>
      </c>
      <c r="B127" t="s">
        <v>437</v>
      </c>
      <c r="C127" t="s">
        <v>437</v>
      </c>
      <c r="D127" t="s">
        <v>437</v>
      </c>
      <c r="E127" t="s">
        <v>437</v>
      </c>
      <c r="F127" t="s">
        <v>437</v>
      </c>
      <c r="G127" t="s">
        <v>437</v>
      </c>
      <c r="H127">
        <v>46.2222222222222</v>
      </c>
      <c r="I127">
        <v>48.0277777777778</v>
      </c>
      <c r="J127">
        <v>49.8333333333333</v>
      </c>
      <c r="K127">
        <v>50.1944444444444</v>
      </c>
      <c r="L127">
        <v>52</v>
      </c>
      <c r="M127">
        <v>66.8611111111111</v>
      </c>
      <c r="N127">
        <v>67.783333333333303</v>
      </c>
      <c r="O127">
        <v>72.394444444444503</v>
      </c>
      <c r="P127">
        <v>73.316666666666706</v>
      </c>
      <c r="Q127" s="1">
        <v>77.466666666666697</v>
      </c>
      <c r="R127" s="1">
        <v>79.772222222222197</v>
      </c>
      <c r="S127" s="1">
        <v>80.233333333333306</v>
      </c>
      <c r="T127" s="1">
        <v>100.138888888889</v>
      </c>
      <c r="U127" s="1">
        <v>100.138888888889</v>
      </c>
      <c r="V127" s="1">
        <v>100.71111111111099</v>
      </c>
      <c r="W127" s="1">
        <v>104.14444444444401</v>
      </c>
      <c r="X127" s="1">
        <v>106.433333333333</v>
      </c>
      <c r="Y127" s="1">
        <v>107.577777777778</v>
      </c>
      <c r="Z127" s="1">
        <v>109.866666666667</v>
      </c>
      <c r="AA127" s="1">
        <v>169.98333333333301</v>
      </c>
      <c r="AB127" s="1">
        <v>174.683333333333</v>
      </c>
      <c r="AC127" s="1">
        <v>177.816666666667</v>
      </c>
      <c r="AD127" s="1">
        <v>204.05</v>
      </c>
      <c r="AE127" s="1">
        <v>206.7</v>
      </c>
      <c r="AF127" s="1">
        <v>211.11666666666699</v>
      </c>
      <c r="AG127" s="1">
        <v>238.14358974359001</v>
      </c>
      <c r="AH127" s="1">
        <v>297.02564102564099</v>
      </c>
      <c r="AI127" s="1">
        <v>352.16880341880301</v>
      </c>
      <c r="AJ127" s="1">
        <v>367.42521367521402</v>
      </c>
      <c r="AK127" s="1">
        <v>426.984770784771</v>
      </c>
      <c r="AL127" s="1">
        <v>493.64937839937801</v>
      </c>
      <c r="AM127" s="1">
        <v>495.32276612276598</v>
      </c>
      <c r="AN127" s="1">
        <v>498.66954156954199</v>
      </c>
      <c r="AO127" s="1">
        <v>502.01631701631698</v>
      </c>
      <c r="AP127" s="1">
        <v>537.15745920745906</v>
      </c>
      <c r="AQ127" s="1">
        <v>616.34456099456099</v>
      </c>
      <c r="AR127" s="1">
        <v>627.58488733488798</v>
      </c>
      <c r="AS127" s="1">
        <v>715.46993006993</v>
      </c>
      <c r="AT127" s="1">
        <v>719.60559440559496</v>
      </c>
      <c r="AU127" s="1">
        <v>721.67342657342704</v>
      </c>
      <c r="AV127" s="1">
        <v>723.741258741259</v>
      </c>
      <c r="AW127" s="1">
        <v>793.69440559440602</v>
      </c>
      <c r="AX127" s="1">
        <v>798.17855477855505</v>
      </c>
      <c r="AY127" s="1">
        <v>850.17307692307702</v>
      </c>
      <c r="AZ127" s="1">
        <v>873.59382284382298</v>
      </c>
      <c r="BA127" s="1">
        <v>941.102564102565</v>
      </c>
      <c r="BB127" s="1">
        <v>956.20046620046696</v>
      </c>
    </row>
    <row r="128" spans="1:54" x14ac:dyDescent="0.3">
      <c r="A128" t="s">
        <v>403</v>
      </c>
      <c r="B128" t="s">
        <v>437</v>
      </c>
      <c r="C128" t="s">
        <v>437</v>
      </c>
      <c r="D128" t="s">
        <v>437</v>
      </c>
      <c r="E128" t="s">
        <v>437</v>
      </c>
      <c r="F128" t="s">
        <v>437</v>
      </c>
      <c r="G128" t="s">
        <v>437</v>
      </c>
      <c r="H128">
        <v>46.2222222222222</v>
      </c>
      <c r="I128">
        <v>48.0277777777778</v>
      </c>
      <c r="J128">
        <v>49.8333333333333</v>
      </c>
      <c r="K128">
        <v>50.1944444444444</v>
      </c>
      <c r="L128">
        <v>52</v>
      </c>
      <c r="M128">
        <v>66.8611111111111</v>
      </c>
      <c r="N128">
        <v>67.783333333333303</v>
      </c>
      <c r="O128">
        <v>72.394444444444503</v>
      </c>
      <c r="P128">
        <v>73.316666666666706</v>
      </c>
      <c r="Q128" s="1">
        <v>77.466666666666697</v>
      </c>
      <c r="R128" s="1">
        <v>79.772222222222197</v>
      </c>
      <c r="S128" s="1">
        <v>80.233333333333306</v>
      </c>
      <c r="T128" s="1">
        <v>100.138888888889</v>
      </c>
      <c r="U128" s="1">
        <v>100.138888888889</v>
      </c>
      <c r="V128" s="1">
        <v>100.71111111111099</v>
      </c>
      <c r="W128" s="1">
        <v>104.14444444444401</v>
      </c>
      <c r="X128" s="1">
        <v>106.433333333333</v>
      </c>
      <c r="Y128" s="1">
        <v>107.577777777778</v>
      </c>
      <c r="Z128" s="1">
        <v>109.866666666667</v>
      </c>
      <c r="AA128" s="1">
        <v>169.98333333333301</v>
      </c>
      <c r="AB128" s="1">
        <v>174.683333333333</v>
      </c>
      <c r="AC128" s="1">
        <v>177.816666666667</v>
      </c>
      <c r="AD128" s="1">
        <v>204.05</v>
      </c>
      <c r="AE128" s="1">
        <v>206.7</v>
      </c>
      <c r="AF128" s="1">
        <v>211.11666666666699</v>
      </c>
      <c r="AG128" s="1">
        <v>238.14358974359001</v>
      </c>
      <c r="AH128" s="1">
        <v>297.02564102564099</v>
      </c>
      <c r="AI128" s="1">
        <v>352.16880341880301</v>
      </c>
      <c r="AJ128" s="1">
        <v>367.42521367521402</v>
      </c>
      <c r="AK128" s="1">
        <v>426.984770784771</v>
      </c>
      <c r="AL128" s="1">
        <v>493.64937839937801</v>
      </c>
      <c r="AM128" s="1">
        <v>495.32276612276598</v>
      </c>
      <c r="AN128" s="1">
        <v>498.66954156954199</v>
      </c>
      <c r="AO128" s="1">
        <v>502.01631701631698</v>
      </c>
      <c r="AP128" s="1">
        <v>537.15745920745906</v>
      </c>
      <c r="AQ128" s="1">
        <v>616.34456099456099</v>
      </c>
      <c r="AR128" s="1">
        <v>627.58488733488798</v>
      </c>
      <c r="AS128" s="1">
        <v>715.46993006993</v>
      </c>
      <c r="AT128" s="1">
        <v>719.60559440559496</v>
      </c>
      <c r="AU128" s="1">
        <v>721.67342657342704</v>
      </c>
      <c r="AV128" s="1">
        <v>723.741258741259</v>
      </c>
      <c r="AW128" s="1">
        <v>793.69440559440602</v>
      </c>
      <c r="AX128" s="1">
        <v>798.17855477855505</v>
      </c>
      <c r="AY128" s="1">
        <v>850.17307692307702</v>
      </c>
      <c r="AZ128" s="1">
        <v>873.59382284382298</v>
      </c>
      <c r="BA128" s="1">
        <v>941.102564102565</v>
      </c>
      <c r="BB128" s="1">
        <v>956.20046620046696</v>
      </c>
    </row>
    <row r="129" spans="1:54" x14ac:dyDescent="0.3">
      <c r="A129" t="s">
        <v>404</v>
      </c>
      <c r="B129" t="s">
        <v>437</v>
      </c>
      <c r="C129" t="s">
        <v>437</v>
      </c>
      <c r="D129" t="s">
        <v>437</v>
      </c>
      <c r="E129" t="s">
        <v>437</v>
      </c>
      <c r="F129" t="s">
        <v>437</v>
      </c>
      <c r="G129" t="s">
        <v>437</v>
      </c>
      <c r="H129">
        <v>50.285714285714299</v>
      </c>
      <c r="I129">
        <v>52.25</v>
      </c>
      <c r="J129">
        <v>54.214285714285701</v>
      </c>
      <c r="K129">
        <v>54.607142857142897</v>
      </c>
      <c r="L129">
        <v>56.571428571428598</v>
      </c>
      <c r="M129">
        <v>73.075396825396794</v>
      </c>
      <c r="N129">
        <v>74.0833333333333</v>
      </c>
      <c r="O129">
        <v>79.123015873015902</v>
      </c>
      <c r="P129">
        <v>80.130952380952394</v>
      </c>
      <c r="Q129" s="1">
        <v>84.6666666666667</v>
      </c>
      <c r="R129" s="1">
        <v>87.186507936507894</v>
      </c>
      <c r="S129" s="1">
        <v>87.690476190476204</v>
      </c>
      <c r="T129" s="1">
        <v>110.069444444444</v>
      </c>
      <c r="U129" s="1">
        <v>110.069444444444</v>
      </c>
      <c r="V129" s="1">
        <v>110.69841269841299</v>
      </c>
      <c r="W129" s="1">
        <v>114.472222222222</v>
      </c>
      <c r="X129" s="1">
        <v>116.988095238095</v>
      </c>
      <c r="Y129" s="1">
        <v>118.246031746032</v>
      </c>
      <c r="Z129" s="1">
        <v>120.761904761905</v>
      </c>
      <c r="AA129" s="1">
        <v>187.722222222222</v>
      </c>
      <c r="AB129" s="1">
        <v>192.91269841269801</v>
      </c>
      <c r="AC129" s="1">
        <v>196.37301587301599</v>
      </c>
      <c r="AD129" s="1">
        <v>225.5</v>
      </c>
      <c r="AE129" s="1">
        <v>228.42857142857099</v>
      </c>
      <c r="AF129" s="1">
        <v>233.30952380952399</v>
      </c>
      <c r="AG129" s="1">
        <v>262.76190476190499</v>
      </c>
      <c r="AH129" s="1">
        <v>328.12698412698398</v>
      </c>
      <c r="AI129" s="1">
        <v>389.66865079365101</v>
      </c>
      <c r="AJ129" s="1">
        <v>406.54960317460302</v>
      </c>
      <c r="AK129" s="1">
        <v>472.414285714286</v>
      </c>
      <c r="AL129" s="1">
        <v>546.92063492063505</v>
      </c>
      <c r="AM129" s="1">
        <v>548.77460317460304</v>
      </c>
      <c r="AN129" s="1">
        <v>552.48253968254005</v>
      </c>
      <c r="AO129" s="1">
        <v>556.19047619047603</v>
      </c>
      <c r="AP129" s="1">
        <v>595.12380952381</v>
      </c>
      <c r="AQ129" s="1">
        <v>683.06666666666695</v>
      </c>
      <c r="AR129" s="1">
        <v>695.52380952380997</v>
      </c>
      <c r="AS129" s="1">
        <v>793.06645021644999</v>
      </c>
      <c r="AT129" s="1">
        <v>797.65064935064902</v>
      </c>
      <c r="AU129" s="1">
        <v>799.94274891774899</v>
      </c>
      <c r="AV129" s="1">
        <v>802.23484848484895</v>
      </c>
      <c r="AW129" s="1">
        <v>878.985064935065</v>
      </c>
      <c r="AX129" s="1">
        <v>883.95108225108197</v>
      </c>
      <c r="AY129" s="1">
        <v>941.66547619047606</v>
      </c>
      <c r="AZ129" s="1">
        <v>967.60667388167406</v>
      </c>
      <c r="BA129" s="1">
        <v>1041.6007936507899</v>
      </c>
      <c r="BB129" s="1">
        <v>1058.3109668109701</v>
      </c>
    </row>
    <row r="130" spans="1:54" x14ac:dyDescent="0.3">
      <c r="A130" t="s">
        <v>405</v>
      </c>
      <c r="B130" t="s">
        <v>437</v>
      </c>
      <c r="C130" t="s">
        <v>437</v>
      </c>
      <c r="D130" t="s">
        <v>437</v>
      </c>
      <c r="E130" t="s">
        <v>437</v>
      </c>
      <c r="F130" t="s">
        <v>437</v>
      </c>
      <c r="G130" t="s">
        <v>437</v>
      </c>
      <c r="H130">
        <v>41.244444444444397</v>
      </c>
      <c r="I130">
        <v>42.855555555555597</v>
      </c>
      <c r="J130">
        <v>44.466666666666697</v>
      </c>
      <c r="K130">
        <v>44.788888888888899</v>
      </c>
      <c r="L130">
        <v>46.4</v>
      </c>
      <c r="M130">
        <v>59.904040404040401</v>
      </c>
      <c r="N130">
        <v>60.730303030302998</v>
      </c>
      <c r="O130">
        <v>64.861616161616197</v>
      </c>
      <c r="P130">
        <v>65.687878787878802</v>
      </c>
      <c r="Q130" s="1">
        <v>69.406060606060606</v>
      </c>
      <c r="R130" s="1">
        <v>71.471717171717202</v>
      </c>
      <c r="S130" s="1">
        <v>71.884848484848504</v>
      </c>
      <c r="T130" s="1">
        <v>89.797979797979806</v>
      </c>
      <c r="U130" s="1">
        <v>89.797979797979806</v>
      </c>
      <c r="V130" s="1">
        <v>90.311111111111103</v>
      </c>
      <c r="W130" s="1">
        <v>93.389898989898995</v>
      </c>
      <c r="X130" s="1">
        <v>95.442424242424195</v>
      </c>
      <c r="Y130" s="1">
        <v>96.468686868686902</v>
      </c>
      <c r="Z130" s="1">
        <v>98.521212121212102</v>
      </c>
      <c r="AA130" s="1">
        <v>152.776767676768</v>
      </c>
      <c r="AB130" s="1">
        <v>157.00101010101</v>
      </c>
      <c r="AC130" s="1">
        <v>159.81717171717199</v>
      </c>
      <c r="AD130" s="1">
        <v>183.63333333333301</v>
      </c>
      <c r="AE130" s="1">
        <v>186.018181818182</v>
      </c>
      <c r="AF130" s="1">
        <v>189.99292929292901</v>
      </c>
      <c r="AG130" s="1">
        <v>214.86176046176001</v>
      </c>
      <c r="AH130" s="1">
        <v>268.33823953823997</v>
      </c>
      <c r="AI130" s="1">
        <v>318.05036075036099</v>
      </c>
      <c r="AJ130" s="1">
        <v>331.82871572871602</v>
      </c>
      <c r="AK130" s="1">
        <v>386.15209235209198</v>
      </c>
      <c r="AL130" s="1">
        <v>446.43759018758999</v>
      </c>
      <c r="AM130" s="1">
        <v>447.950937950938</v>
      </c>
      <c r="AN130" s="1">
        <v>450.97763347763299</v>
      </c>
      <c r="AO130" s="1">
        <v>454.00432900432901</v>
      </c>
      <c r="AP130" s="1">
        <v>485.78463203463201</v>
      </c>
      <c r="AQ130" s="1">
        <v>557.70959595959596</v>
      </c>
      <c r="AR130" s="1">
        <v>567.88059163059199</v>
      </c>
      <c r="AS130" s="1">
        <v>647.74280164280196</v>
      </c>
      <c r="AT130" s="1">
        <v>651.48697968698002</v>
      </c>
      <c r="AU130" s="1">
        <v>653.35906870906899</v>
      </c>
      <c r="AV130" s="1">
        <v>655.23115773115796</v>
      </c>
      <c r="AW130" s="1">
        <v>719.45028305028302</v>
      </c>
      <c r="AX130" s="1">
        <v>723.51497391497401</v>
      </c>
      <c r="AY130" s="1">
        <v>770.74139194139195</v>
      </c>
      <c r="AZ130" s="1">
        <v>791.97393717393697</v>
      </c>
      <c r="BA130" s="1">
        <v>854.03308913308899</v>
      </c>
      <c r="BB130" s="1">
        <v>867.73415473415503</v>
      </c>
    </row>
    <row r="131" spans="1:54" x14ac:dyDescent="0.3">
      <c r="A131" t="s">
        <v>79</v>
      </c>
      <c r="B131" t="s">
        <v>437</v>
      </c>
      <c r="C131" t="s">
        <v>437</v>
      </c>
      <c r="D131" t="s">
        <v>437</v>
      </c>
      <c r="E131" t="s">
        <v>437</v>
      </c>
      <c r="F131" t="s">
        <v>437</v>
      </c>
      <c r="G131" t="s">
        <v>437</v>
      </c>
      <c r="H131" t="s">
        <v>437</v>
      </c>
      <c r="I131" s="1">
        <v>0</v>
      </c>
      <c r="J131" s="1">
        <v>0</v>
      </c>
      <c r="K13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182</v>
      </c>
      <c r="X131" s="1">
        <v>186</v>
      </c>
      <c r="Y131" s="1">
        <v>188</v>
      </c>
      <c r="Z131" s="1">
        <v>192</v>
      </c>
      <c r="AA131" s="1">
        <v>217</v>
      </c>
      <c r="AB131" s="1">
        <v>223</v>
      </c>
      <c r="AC131" s="1">
        <v>227</v>
      </c>
      <c r="AD131" s="1">
        <v>231</v>
      </c>
      <c r="AE131" s="1">
        <v>234</v>
      </c>
      <c r="AF131" s="1">
        <v>239</v>
      </c>
      <c r="AG131" s="1">
        <v>248</v>
      </c>
      <c r="AH131" s="1">
        <v>256</v>
      </c>
      <c r="AI131" s="1">
        <v>277</v>
      </c>
      <c r="AJ131" s="1">
        <v>289</v>
      </c>
      <c r="AK131" s="1">
        <v>292</v>
      </c>
      <c r="AL131" s="1">
        <v>295</v>
      </c>
      <c r="AM131" s="1">
        <v>296</v>
      </c>
      <c r="AN131" s="1">
        <v>298</v>
      </c>
      <c r="AO131" s="1">
        <v>300</v>
      </c>
      <c r="AP131" s="1">
        <v>321</v>
      </c>
      <c r="AQ131" s="1">
        <v>329</v>
      </c>
      <c r="AR131" s="1">
        <v>335</v>
      </c>
      <c r="AS131" s="1">
        <v>346</v>
      </c>
      <c r="AT131" s="1">
        <v>348</v>
      </c>
      <c r="AU131" s="1">
        <v>349</v>
      </c>
      <c r="AV131" s="1">
        <v>350</v>
      </c>
      <c r="AW131" s="1">
        <v>354</v>
      </c>
      <c r="AX131" s="1">
        <v>356</v>
      </c>
      <c r="AY131" s="1">
        <v>363</v>
      </c>
      <c r="AZ131" s="1">
        <v>373</v>
      </c>
      <c r="BA131" s="1">
        <v>374</v>
      </c>
      <c r="BB131" s="1">
        <v>380</v>
      </c>
    </row>
    <row r="132" spans="1:54" x14ac:dyDescent="0.3">
      <c r="A132" t="s">
        <v>80</v>
      </c>
      <c r="B132" t="s">
        <v>437</v>
      </c>
      <c r="C132" t="s">
        <v>437</v>
      </c>
      <c r="D132" t="s">
        <v>437</v>
      </c>
      <c r="E132" t="s">
        <v>437</v>
      </c>
      <c r="F132" t="s">
        <v>437</v>
      </c>
      <c r="G132" t="s">
        <v>437</v>
      </c>
      <c r="H132" t="s">
        <v>437</v>
      </c>
      <c r="I132" s="1">
        <v>133</v>
      </c>
      <c r="J132" s="1">
        <v>138</v>
      </c>
      <c r="K132" s="1">
        <v>278</v>
      </c>
      <c r="L132" s="1">
        <v>288</v>
      </c>
      <c r="M132" s="1">
        <v>290</v>
      </c>
      <c r="N132" s="1">
        <v>294</v>
      </c>
      <c r="O132" s="1">
        <v>314</v>
      </c>
      <c r="P132" s="1">
        <v>318</v>
      </c>
      <c r="Q132" s="1">
        <v>336</v>
      </c>
      <c r="R132" s="1">
        <v>346</v>
      </c>
      <c r="S132" s="1">
        <v>348</v>
      </c>
      <c r="T132" s="1">
        <v>350</v>
      </c>
      <c r="U132" s="1">
        <v>350</v>
      </c>
      <c r="V132" s="1">
        <v>352</v>
      </c>
      <c r="W132" s="1">
        <v>455</v>
      </c>
      <c r="X132" s="1">
        <v>465</v>
      </c>
      <c r="Y132" s="1">
        <v>564</v>
      </c>
      <c r="Z132" s="1">
        <v>576</v>
      </c>
      <c r="AA132" s="1">
        <v>651</v>
      </c>
      <c r="AB132" s="1">
        <v>780.5</v>
      </c>
      <c r="AC132" s="1">
        <v>794.5</v>
      </c>
      <c r="AD132" s="1">
        <v>808.5</v>
      </c>
      <c r="AE132" s="1">
        <v>819</v>
      </c>
      <c r="AF132" s="1">
        <v>836.5</v>
      </c>
      <c r="AG132" s="1">
        <v>950.66666666666697</v>
      </c>
      <c r="AH132" s="1">
        <v>981.33333333333303</v>
      </c>
      <c r="AI132" s="1">
        <v>1061.8333333333301</v>
      </c>
      <c r="AJ132" s="1">
        <v>1107.8333333333301</v>
      </c>
      <c r="AK132" s="1">
        <v>1119.3333333333301</v>
      </c>
      <c r="AL132" s="1">
        <v>1130.8333333333301</v>
      </c>
      <c r="AM132" s="1">
        <v>1134.6666666666699</v>
      </c>
      <c r="AN132" s="1">
        <v>1142.3333333333301</v>
      </c>
      <c r="AO132" s="1">
        <v>1150</v>
      </c>
      <c r="AP132" s="1">
        <v>1391</v>
      </c>
      <c r="AQ132" s="1">
        <v>1425.6666666666699</v>
      </c>
      <c r="AR132" s="1">
        <v>1451.6666666666699</v>
      </c>
      <c r="AS132" s="1">
        <v>1499.3333333333301</v>
      </c>
      <c r="AT132" s="1">
        <v>1508</v>
      </c>
      <c r="AU132" s="1">
        <v>1512.3333333333301</v>
      </c>
      <c r="AV132" s="1">
        <v>1516.6666666666699</v>
      </c>
      <c r="AW132" s="1">
        <v>1534</v>
      </c>
      <c r="AX132" s="1">
        <v>1661.3333333333301</v>
      </c>
      <c r="AY132" s="1">
        <v>1815</v>
      </c>
      <c r="AZ132" s="1">
        <v>1939.6</v>
      </c>
      <c r="BA132" s="1">
        <v>1944.8</v>
      </c>
      <c r="BB132" s="1">
        <v>2166</v>
      </c>
    </row>
    <row r="133" spans="1:54" x14ac:dyDescent="0.3">
      <c r="A133" t="s">
        <v>81</v>
      </c>
      <c r="B133" t="s">
        <v>437</v>
      </c>
      <c r="C133" t="s">
        <v>437</v>
      </c>
      <c r="D133" t="s">
        <v>437</v>
      </c>
      <c r="E133" t="s">
        <v>437</v>
      </c>
      <c r="F133" t="s">
        <v>437</v>
      </c>
      <c r="G133" t="s">
        <v>437</v>
      </c>
      <c r="H133" t="s">
        <v>437</v>
      </c>
      <c r="I133" s="1">
        <v>66.5</v>
      </c>
      <c r="J133" s="1">
        <v>69</v>
      </c>
      <c r="K133" s="1">
        <v>139</v>
      </c>
      <c r="L133" s="1">
        <v>144</v>
      </c>
      <c r="M133" s="1">
        <v>145</v>
      </c>
      <c r="N133" s="1">
        <v>147</v>
      </c>
      <c r="O133" s="1">
        <v>157</v>
      </c>
      <c r="P133" s="1">
        <v>159</v>
      </c>
      <c r="Q133" s="1">
        <v>168</v>
      </c>
      <c r="R133" s="1">
        <v>173</v>
      </c>
      <c r="S133" s="1">
        <v>174</v>
      </c>
      <c r="T133" s="1">
        <v>175</v>
      </c>
      <c r="U133" s="1">
        <v>175</v>
      </c>
      <c r="V133" s="1">
        <v>176</v>
      </c>
      <c r="W133" s="1">
        <v>242.666666666667</v>
      </c>
      <c r="X133" s="1">
        <v>248</v>
      </c>
      <c r="Y133" s="1">
        <v>313.33333333333297</v>
      </c>
      <c r="Z133" s="1">
        <v>384</v>
      </c>
      <c r="AA133" s="1">
        <v>434</v>
      </c>
      <c r="AB133" s="1">
        <v>520.33333333333303</v>
      </c>
      <c r="AC133" s="1">
        <v>529.66666666666697</v>
      </c>
      <c r="AD133" s="1">
        <v>539</v>
      </c>
      <c r="AE133" s="1">
        <v>546</v>
      </c>
      <c r="AF133" s="1">
        <v>557.66666666666697</v>
      </c>
      <c r="AG133" s="1">
        <v>640.66666666666697</v>
      </c>
      <c r="AH133" s="1">
        <v>661.33333333333303</v>
      </c>
      <c r="AI133" s="1">
        <v>715.58333333333303</v>
      </c>
      <c r="AJ133" s="1">
        <v>746.58333333333303</v>
      </c>
      <c r="AK133" s="1">
        <v>754.33333333333303</v>
      </c>
      <c r="AL133" s="1">
        <v>762.08333333333303</v>
      </c>
      <c r="AM133" s="1">
        <v>764.66666666666697</v>
      </c>
      <c r="AN133" s="1">
        <v>769.83333333333303</v>
      </c>
      <c r="AO133" s="1">
        <v>775</v>
      </c>
      <c r="AP133" s="1">
        <v>936.25</v>
      </c>
      <c r="AQ133" s="1">
        <v>959.58333333333303</v>
      </c>
      <c r="AR133" s="1">
        <v>977.08333333333303</v>
      </c>
      <c r="AS133" s="1">
        <v>1009.16666666667</v>
      </c>
      <c r="AT133" s="1">
        <v>1015</v>
      </c>
      <c r="AU133" s="1">
        <v>1017.91666666667</v>
      </c>
      <c r="AV133" s="1">
        <v>1020.83333333333</v>
      </c>
      <c r="AW133" s="1">
        <v>1032.5</v>
      </c>
      <c r="AX133" s="1">
        <v>1127.3333333333301</v>
      </c>
      <c r="AY133" s="1">
        <v>1240.25</v>
      </c>
      <c r="AZ133" s="1">
        <v>1336.5833333333301</v>
      </c>
      <c r="BA133" s="1">
        <v>1340.1666666666699</v>
      </c>
      <c r="BB133" s="1">
        <v>1513.6666666666699</v>
      </c>
    </row>
    <row r="134" spans="1:54" x14ac:dyDescent="0.3">
      <c r="A134" t="s">
        <v>82</v>
      </c>
      <c r="B134" t="s">
        <v>437</v>
      </c>
      <c r="C134" t="s">
        <v>437</v>
      </c>
      <c r="D134" t="s">
        <v>437</v>
      </c>
      <c r="E134" t="s">
        <v>437</v>
      </c>
      <c r="F134" t="s">
        <v>437</v>
      </c>
      <c r="G134" t="s">
        <v>437</v>
      </c>
      <c r="H134" t="s">
        <v>437</v>
      </c>
      <c r="I134" s="1">
        <v>44.3333333333333</v>
      </c>
      <c r="J134" s="1">
        <v>46</v>
      </c>
      <c r="K134" s="1">
        <v>92.6666666666667</v>
      </c>
      <c r="L134" s="1">
        <v>96</v>
      </c>
      <c r="M134" s="1">
        <v>96.6666666666667</v>
      </c>
      <c r="N134" s="1">
        <v>98</v>
      </c>
      <c r="O134">
        <v>104.666666666667</v>
      </c>
      <c r="P134">
        <v>106</v>
      </c>
      <c r="Q134">
        <v>112</v>
      </c>
      <c r="R134">
        <v>115.333333333333</v>
      </c>
      <c r="S134">
        <v>116</v>
      </c>
      <c r="T134">
        <v>116.666666666667</v>
      </c>
      <c r="U134">
        <v>116.666666666667</v>
      </c>
      <c r="V134">
        <v>117.333333333333</v>
      </c>
      <c r="W134">
        <v>166.833333333333</v>
      </c>
      <c r="X134">
        <v>170.5</v>
      </c>
      <c r="Y134">
        <v>219.333333333333</v>
      </c>
      <c r="Z134">
        <v>272</v>
      </c>
      <c r="AA134">
        <v>307.41666666666703</v>
      </c>
      <c r="AB134">
        <v>371.66666666666703</v>
      </c>
      <c r="AC134">
        <v>378.33333333333297</v>
      </c>
      <c r="AD134">
        <v>385</v>
      </c>
      <c r="AE134">
        <v>390</v>
      </c>
      <c r="AF134">
        <v>398.33333333333297</v>
      </c>
      <c r="AG134" s="1">
        <v>462.933333333333</v>
      </c>
      <c r="AH134" s="1">
        <v>477.86666666666702</v>
      </c>
      <c r="AI134" s="1">
        <v>517.06666666666695</v>
      </c>
      <c r="AJ134" s="1">
        <v>539.46666666666704</v>
      </c>
      <c r="AK134" s="1">
        <v>545.06666666666695</v>
      </c>
      <c r="AL134" s="1">
        <v>550.66666666666697</v>
      </c>
      <c r="AM134" s="1">
        <v>552.53333333333296</v>
      </c>
      <c r="AN134" s="1">
        <v>556.26666666666699</v>
      </c>
      <c r="AO134" s="1">
        <v>560</v>
      </c>
      <c r="AP134" s="1">
        <v>679.45</v>
      </c>
      <c r="AQ134" s="1">
        <v>696.38333333333298</v>
      </c>
      <c r="AR134" s="1">
        <v>709.08333333333303</v>
      </c>
      <c r="AS134" s="1">
        <v>732.36666666666702</v>
      </c>
      <c r="AT134" s="1">
        <v>736.6</v>
      </c>
      <c r="AU134" s="1">
        <v>738.71666666666704</v>
      </c>
      <c r="AV134" s="1">
        <v>740.83333333333303</v>
      </c>
      <c r="AW134" s="1">
        <v>749.3</v>
      </c>
      <c r="AX134" s="1">
        <v>824.73333333333301</v>
      </c>
      <c r="AY134" s="1">
        <v>913.55</v>
      </c>
      <c r="AZ134" s="1">
        <v>992.00238095238103</v>
      </c>
      <c r="BA134" s="1">
        <v>994.66190476190502</v>
      </c>
      <c r="BB134" s="1">
        <v>1137.2857142857099</v>
      </c>
    </row>
    <row r="135" spans="1:54" x14ac:dyDescent="0.3">
      <c r="A135" t="s">
        <v>83</v>
      </c>
      <c r="B135" t="s">
        <v>437</v>
      </c>
      <c r="C135" t="s">
        <v>437</v>
      </c>
      <c r="D135" t="s">
        <v>437</v>
      </c>
      <c r="E135" t="s">
        <v>437</v>
      </c>
      <c r="F135" t="s">
        <v>437</v>
      </c>
      <c r="G135" t="s">
        <v>437</v>
      </c>
      <c r="H135" t="s">
        <v>437</v>
      </c>
      <c r="I135">
        <v>44.3333333333333</v>
      </c>
      <c r="J135">
        <v>46</v>
      </c>
      <c r="K135">
        <v>92.6666666666667</v>
      </c>
      <c r="L135">
        <v>96</v>
      </c>
      <c r="M135">
        <v>96.6666666666667</v>
      </c>
      <c r="N135">
        <v>98</v>
      </c>
      <c r="O135">
        <v>157</v>
      </c>
      <c r="P135">
        <v>159</v>
      </c>
      <c r="Q135">
        <v>168</v>
      </c>
      <c r="R135" s="1">
        <v>173</v>
      </c>
      <c r="S135" s="1">
        <v>232</v>
      </c>
      <c r="T135" s="1">
        <v>233.333333333333</v>
      </c>
      <c r="U135" s="1">
        <v>233.333333333333</v>
      </c>
      <c r="V135" s="1">
        <v>234.666666666667</v>
      </c>
      <c r="W135" s="1">
        <v>288.16666666666703</v>
      </c>
      <c r="X135" s="1">
        <v>356.5</v>
      </c>
      <c r="Y135" s="1">
        <v>407.33333333333297</v>
      </c>
      <c r="Z135" s="1">
        <v>464</v>
      </c>
      <c r="AA135" s="1">
        <v>524.41666666666697</v>
      </c>
      <c r="AB135" s="1">
        <v>594.66666666666697</v>
      </c>
      <c r="AC135" s="1">
        <v>605.33333333333303</v>
      </c>
      <c r="AD135" s="1">
        <v>616</v>
      </c>
      <c r="AE135" s="1">
        <v>624</v>
      </c>
      <c r="AF135" s="1">
        <v>637.33333333333303</v>
      </c>
      <c r="AG135" s="1">
        <v>710.93333333333305</v>
      </c>
      <c r="AH135" s="1">
        <v>733.86666666666702</v>
      </c>
      <c r="AI135" s="1">
        <v>794.06666666666695</v>
      </c>
      <c r="AJ135" s="1">
        <v>828.46666666666704</v>
      </c>
      <c r="AK135" s="1">
        <v>837.06666666666695</v>
      </c>
      <c r="AL135" s="1">
        <v>845.66666666666697</v>
      </c>
      <c r="AM135" s="1">
        <v>848.53333333333296</v>
      </c>
      <c r="AN135" s="1">
        <v>854.26666666666699</v>
      </c>
      <c r="AO135" s="1">
        <v>860</v>
      </c>
      <c r="AP135" s="1">
        <v>1000.45</v>
      </c>
      <c r="AQ135" s="1">
        <v>1025.38333333333</v>
      </c>
      <c r="AR135" s="1">
        <v>1044.0833333333301</v>
      </c>
      <c r="AS135" s="1">
        <v>1078.36666666667</v>
      </c>
      <c r="AT135" s="1">
        <v>1084.5999999999999</v>
      </c>
      <c r="AU135" s="1">
        <v>1087.7166666666701</v>
      </c>
      <c r="AV135" s="1">
        <v>1090.8333333333301</v>
      </c>
      <c r="AW135" s="1">
        <v>1103.3</v>
      </c>
      <c r="AX135" s="1">
        <v>1180.7333333333299</v>
      </c>
      <c r="AY135" s="1">
        <v>1276.55</v>
      </c>
      <c r="AZ135" s="1">
        <v>1365.00238095238</v>
      </c>
      <c r="BA135" s="1">
        <v>1368.6619047619099</v>
      </c>
      <c r="BB135" s="1">
        <v>1517.2857142857099</v>
      </c>
    </row>
    <row r="136" spans="1:54" x14ac:dyDescent="0.3">
      <c r="A136" t="s">
        <v>84</v>
      </c>
      <c r="B136" t="s">
        <v>437</v>
      </c>
      <c r="C136" t="s">
        <v>437</v>
      </c>
      <c r="D136" t="s">
        <v>437</v>
      </c>
      <c r="E136" t="s">
        <v>437</v>
      </c>
      <c r="F136" t="s">
        <v>437</v>
      </c>
      <c r="G136" t="s">
        <v>437</v>
      </c>
      <c r="H136" t="s">
        <v>437</v>
      </c>
      <c r="I136" t="s">
        <v>437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</row>
    <row r="137" spans="1:54" x14ac:dyDescent="0.3">
      <c r="A137" t="s">
        <v>85</v>
      </c>
      <c r="B137" t="s">
        <v>437</v>
      </c>
      <c r="C137" t="s">
        <v>437</v>
      </c>
      <c r="D137" t="s">
        <v>437</v>
      </c>
      <c r="E137" t="s">
        <v>437</v>
      </c>
      <c r="F137" t="s">
        <v>437</v>
      </c>
      <c r="G137" t="s">
        <v>437</v>
      </c>
      <c r="H137" t="s">
        <v>437</v>
      </c>
      <c r="I137" t="s">
        <v>437</v>
      </c>
      <c r="J137" s="1">
        <v>138</v>
      </c>
      <c r="K137" s="1">
        <v>139</v>
      </c>
      <c r="L137" s="1">
        <v>144</v>
      </c>
      <c r="M137" s="1">
        <v>145</v>
      </c>
      <c r="N137" s="1">
        <v>147</v>
      </c>
      <c r="O137" s="1">
        <v>157</v>
      </c>
      <c r="P137" s="1">
        <v>159</v>
      </c>
      <c r="Q137">
        <v>336</v>
      </c>
      <c r="R137">
        <v>346</v>
      </c>
      <c r="S137">
        <v>348</v>
      </c>
      <c r="T137">
        <v>350</v>
      </c>
      <c r="U137">
        <v>350</v>
      </c>
      <c r="V137">
        <v>352</v>
      </c>
      <c r="W137">
        <v>364</v>
      </c>
      <c r="X137">
        <v>372</v>
      </c>
      <c r="Y137">
        <v>376</v>
      </c>
      <c r="Z137">
        <v>384</v>
      </c>
      <c r="AA137" s="1">
        <v>434</v>
      </c>
      <c r="AB137" s="1">
        <v>446</v>
      </c>
      <c r="AC137" s="1">
        <v>567.5</v>
      </c>
      <c r="AD137" s="1">
        <v>577.5</v>
      </c>
      <c r="AE137" s="1">
        <v>585</v>
      </c>
      <c r="AF137" s="1">
        <v>597.5</v>
      </c>
      <c r="AG137" s="1">
        <v>620</v>
      </c>
      <c r="AH137" s="1">
        <v>640</v>
      </c>
      <c r="AI137" s="1">
        <v>692.5</v>
      </c>
      <c r="AJ137" s="1">
        <v>722.5</v>
      </c>
      <c r="AK137" s="1">
        <v>730</v>
      </c>
      <c r="AL137" s="1">
        <v>737.5</v>
      </c>
      <c r="AM137" s="1">
        <v>740</v>
      </c>
      <c r="AN137" s="1">
        <v>745</v>
      </c>
      <c r="AO137" s="1">
        <v>750</v>
      </c>
      <c r="AP137" s="1">
        <v>802.5</v>
      </c>
      <c r="AQ137" s="1">
        <v>822.5</v>
      </c>
      <c r="AR137" s="1">
        <v>837.5</v>
      </c>
      <c r="AS137" s="1">
        <v>865</v>
      </c>
      <c r="AT137" s="1">
        <v>870</v>
      </c>
      <c r="AU137" s="1">
        <v>872.5</v>
      </c>
      <c r="AV137" s="1">
        <v>1050</v>
      </c>
      <c r="AW137" s="1">
        <v>1062</v>
      </c>
      <c r="AX137" s="1">
        <v>1068</v>
      </c>
      <c r="AY137" s="1">
        <v>1089</v>
      </c>
      <c r="AZ137" s="1">
        <v>1119</v>
      </c>
      <c r="BA137" s="1">
        <v>1122</v>
      </c>
      <c r="BB137" s="1">
        <v>1235</v>
      </c>
    </row>
    <row r="138" spans="1:54" x14ac:dyDescent="0.3">
      <c r="A138" t="s">
        <v>86</v>
      </c>
      <c r="B138" t="s">
        <v>437</v>
      </c>
      <c r="C138" t="s">
        <v>437</v>
      </c>
      <c r="D138" t="s">
        <v>437</v>
      </c>
      <c r="E138" t="s">
        <v>437</v>
      </c>
      <c r="F138" t="s">
        <v>437</v>
      </c>
      <c r="G138" t="s">
        <v>437</v>
      </c>
      <c r="H138" t="s">
        <v>437</v>
      </c>
      <c r="I138" t="s">
        <v>437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</row>
    <row r="139" spans="1:54" x14ac:dyDescent="0.3">
      <c r="A139" t="s">
        <v>87</v>
      </c>
      <c r="B139" t="s">
        <v>437</v>
      </c>
      <c r="C139" t="s">
        <v>437</v>
      </c>
      <c r="D139" t="s">
        <v>437</v>
      </c>
      <c r="E139" t="s">
        <v>437</v>
      </c>
      <c r="F139" t="s">
        <v>437</v>
      </c>
      <c r="G139" t="s">
        <v>437</v>
      </c>
      <c r="H139" t="s">
        <v>437</v>
      </c>
      <c r="I139" t="s">
        <v>437</v>
      </c>
      <c r="J139" s="1">
        <v>69</v>
      </c>
      <c r="K139" s="1">
        <v>69.5</v>
      </c>
      <c r="L139" s="1">
        <v>72</v>
      </c>
      <c r="M139" s="1">
        <v>72.5</v>
      </c>
      <c r="N139" s="1">
        <v>73.5</v>
      </c>
      <c r="O139" s="1">
        <v>78.5</v>
      </c>
      <c r="P139" s="1">
        <v>79.5</v>
      </c>
      <c r="Q139" s="1">
        <v>168</v>
      </c>
      <c r="R139" s="1">
        <v>173</v>
      </c>
      <c r="S139" s="1">
        <v>174</v>
      </c>
      <c r="T139" s="1">
        <v>175</v>
      </c>
      <c r="U139" s="1">
        <v>175</v>
      </c>
      <c r="V139" s="1">
        <v>176</v>
      </c>
      <c r="W139" s="1">
        <v>182</v>
      </c>
      <c r="X139" s="1">
        <v>186</v>
      </c>
      <c r="Y139" s="1">
        <v>188</v>
      </c>
      <c r="Z139" s="1">
        <v>192</v>
      </c>
      <c r="AA139" s="1">
        <v>217</v>
      </c>
      <c r="AB139" s="1">
        <v>223</v>
      </c>
      <c r="AC139" s="1">
        <v>302.66666666666703</v>
      </c>
      <c r="AD139" s="1">
        <v>308</v>
      </c>
      <c r="AE139" s="1">
        <v>312</v>
      </c>
      <c r="AF139" s="1">
        <v>318.66666666666703</v>
      </c>
      <c r="AG139" s="1">
        <v>330.66666666666703</v>
      </c>
      <c r="AH139" s="1">
        <v>341.33333333333297</v>
      </c>
      <c r="AI139" s="1">
        <v>369.33333333333297</v>
      </c>
      <c r="AJ139" s="1">
        <v>385.33333333333297</v>
      </c>
      <c r="AK139" s="1">
        <v>389.33333333333297</v>
      </c>
      <c r="AL139" s="1">
        <v>393.33333333333297</v>
      </c>
      <c r="AM139" s="1">
        <v>394.66666666666703</v>
      </c>
      <c r="AN139" s="1">
        <v>397.33333333333297</v>
      </c>
      <c r="AO139" s="1">
        <v>400</v>
      </c>
      <c r="AP139" s="1">
        <v>428</v>
      </c>
      <c r="AQ139" s="1">
        <v>438.66666666666703</v>
      </c>
      <c r="AR139" s="1">
        <v>446.66666666666703</v>
      </c>
      <c r="AS139" s="1">
        <v>461.33333333333297</v>
      </c>
      <c r="AT139" s="1">
        <v>464</v>
      </c>
      <c r="AU139" s="1">
        <v>465.33333333333297</v>
      </c>
      <c r="AV139" s="1">
        <v>583.33333333333303</v>
      </c>
      <c r="AW139" s="1">
        <v>590</v>
      </c>
      <c r="AX139" s="1">
        <v>593.33333333333303</v>
      </c>
      <c r="AY139" s="1">
        <v>605</v>
      </c>
      <c r="AZ139" s="1">
        <v>621.66666666666697</v>
      </c>
      <c r="BA139" s="1">
        <v>623.33333333333303</v>
      </c>
      <c r="BB139" s="1">
        <v>709.33333333333303</v>
      </c>
    </row>
    <row r="140" spans="1:54" x14ac:dyDescent="0.3">
      <c r="A140" t="s">
        <v>2144</v>
      </c>
      <c r="B140" t="s">
        <v>437</v>
      </c>
      <c r="C140" t="s">
        <v>437</v>
      </c>
      <c r="D140" t="s">
        <v>437</v>
      </c>
      <c r="E140" t="s">
        <v>437</v>
      </c>
      <c r="F140" t="s">
        <v>437</v>
      </c>
      <c r="G140" t="s">
        <v>437</v>
      </c>
      <c r="H140" t="s">
        <v>437</v>
      </c>
      <c r="I140" t="s">
        <v>437</v>
      </c>
      <c r="J140">
        <v>69</v>
      </c>
      <c r="K140">
        <v>69.5</v>
      </c>
      <c r="L140">
        <v>72</v>
      </c>
      <c r="M140">
        <v>72.5</v>
      </c>
      <c r="N140">
        <v>73.5</v>
      </c>
      <c r="O140">
        <v>78.5</v>
      </c>
      <c r="P140">
        <v>79.5</v>
      </c>
      <c r="Q140">
        <v>168</v>
      </c>
      <c r="R140">
        <v>173</v>
      </c>
      <c r="S140">
        <v>174</v>
      </c>
      <c r="T140">
        <v>175</v>
      </c>
      <c r="U140">
        <v>175</v>
      </c>
      <c r="V140">
        <v>176</v>
      </c>
      <c r="W140" s="1">
        <v>182</v>
      </c>
      <c r="X140" s="1">
        <v>186</v>
      </c>
      <c r="Y140" s="1">
        <v>188</v>
      </c>
      <c r="Z140" s="1">
        <v>192</v>
      </c>
      <c r="AA140" s="1">
        <v>217</v>
      </c>
      <c r="AB140" s="1">
        <v>223</v>
      </c>
      <c r="AC140" s="1">
        <v>302.66666666666703</v>
      </c>
      <c r="AD140" s="1">
        <v>308</v>
      </c>
      <c r="AE140" s="1">
        <v>312</v>
      </c>
      <c r="AF140" s="1">
        <v>318.66666666666703</v>
      </c>
      <c r="AG140" s="1">
        <v>330.66666666666703</v>
      </c>
      <c r="AH140" s="1">
        <v>341.33333333333297</v>
      </c>
      <c r="AI140" s="1">
        <v>369.33333333333297</v>
      </c>
      <c r="AJ140" s="1">
        <v>385.33333333333297</v>
      </c>
      <c r="AK140" s="1">
        <v>389.33333333333297</v>
      </c>
      <c r="AL140" s="1">
        <v>393.33333333333297</v>
      </c>
      <c r="AM140" s="1">
        <v>394.66666666666703</v>
      </c>
      <c r="AN140" s="1">
        <v>397.33333333333297</v>
      </c>
      <c r="AO140" s="1">
        <v>400</v>
      </c>
      <c r="AP140" s="1">
        <v>428</v>
      </c>
      <c r="AQ140" s="1">
        <v>438.66666666666703</v>
      </c>
      <c r="AR140" s="1">
        <v>446.66666666666703</v>
      </c>
      <c r="AS140" s="1">
        <v>461.33333333333297</v>
      </c>
      <c r="AT140" s="1">
        <v>464</v>
      </c>
      <c r="AU140" s="1">
        <v>465.33333333333297</v>
      </c>
      <c r="AV140" s="1">
        <v>583.33333333333303</v>
      </c>
      <c r="AW140" s="1">
        <v>590</v>
      </c>
      <c r="AX140" s="1">
        <v>593.33333333333303</v>
      </c>
      <c r="AY140" s="1">
        <v>605</v>
      </c>
      <c r="AZ140" s="1">
        <v>621.66666666666697</v>
      </c>
      <c r="BA140" s="1">
        <v>623.33333333333303</v>
      </c>
      <c r="BB140" s="1">
        <v>709.33333333333303</v>
      </c>
    </row>
    <row r="141" spans="1:54" x14ac:dyDescent="0.3">
      <c r="A141" t="s">
        <v>88</v>
      </c>
      <c r="B141" t="s">
        <v>437</v>
      </c>
      <c r="C141" t="s">
        <v>437</v>
      </c>
      <c r="D141" t="s">
        <v>437</v>
      </c>
      <c r="E141" t="s">
        <v>437</v>
      </c>
      <c r="F141" t="s">
        <v>437</v>
      </c>
      <c r="G141" t="s">
        <v>437</v>
      </c>
      <c r="H141" t="s">
        <v>437</v>
      </c>
      <c r="I141" t="s">
        <v>437</v>
      </c>
      <c r="J141" t="s">
        <v>437</v>
      </c>
      <c r="K14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321</v>
      </c>
      <c r="AQ141" s="1">
        <v>329</v>
      </c>
      <c r="AR141" s="1">
        <v>335</v>
      </c>
      <c r="AS141" s="1">
        <v>346</v>
      </c>
      <c r="AT141" s="1">
        <v>348</v>
      </c>
      <c r="AU141" s="1">
        <v>349</v>
      </c>
      <c r="AV141" s="1">
        <v>350</v>
      </c>
      <c r="AW141" s="1">
        <v>354</v>
      </c>
      <c r="AX141" s="1">
        <v>356</v>
      </c>
      <c r="AY141" s="1">
        <v>363</v>
      </c>
      <c r="AZ141" s="1">
        <v>373</v>
      </c>
      <c r="BA141" s="1">
        <v>374</v>
      </c>
      <c r="BB141" s="1">
        <v>380</v>
      </c>
    </row>
    <row r="142" spans="1:54" x14ac:dyDescent="0.3">
      <c r="A142" t="s">
        <v>89</v>
      </c>
      <c r="B142" t="s">
        <v>437</v>
      </c>
      <c r="C142" t="s">
        <v>437</v>
      </c>
      <c r="D142" t="s">
        <v>437</v>
      </c>
      <c r="E142" t="s">
        <v>437</v>
      </c>
      <c r="F142" t="s">
        <v>437</v>
      </c>
      <c r="G142" t="s">
        <v>437</v>
      </c>
      <c r="H142" t="s">
        <v>437</v>
      </c>
      <c r="I142" t="s">
        <v>437</v>
      </c>
      <c r="J142" t="s">
        <v>437</v>
      </c>
      <c r="K142" t="s">
        <v>437</v>
      </c>
      <c r="L142">
        <v>144</v>
      </c>
      <c r="M142">
        <v>145</v>
      </c>
      <c r="N142">
        <v>147</v>
      </c>
      <c r="O142">
        <v>157</v>
      </c>
      <c r="P142">
        <v>159</v>
      </c>
      <c r="Q142">
        <v>168</v>
      </c>
      <c r="R142">
        <v>173</v>
      </c>
      <c r="S142">
        <v>174</v>
      </c>
      <c r="T142">
        <v>175</v>
      </c>
      <c r="U142">
        <v>175</v>
      </c>
      <c r="V142">
        <v>176</v>
      </c>
      <c r="W142">
        <v>182</v>
      </c>
      <c r="X142">
        <v>186</v>
      </c>
      <c r="Y142">
        <v>188</v>
      </c>
      <c r="Z142">
        <v>192</v>
      </c>
      <c r="AA142">
        <v>217</v>
      </c>
      <c r="AB142">
        <v>223</v>
      </c>
      <c r="AC142">
        <v>227</v>
      </c>
      <c r="AD142" s="1">
        <v>231</v>
      </c>
      <c r="AE142" s="1">
        <v>234</v>
      </c>
      <c r="AF142" s="1">
        <v>239</v>
      </c>
      <c r="AG142" s="1">
        <v>248</v>
      </c>
      <c r="AH142" s="1">
        <v>256</v>
      </c>
      <c r="AI142" s="1">
        <v>277</v>
      </c>
      <c r="AJ142" s="1">
        <v>289</v>
      </c>
      <c r="AK142" s="1">
        <v>292</v>
      </c>
      <c r="AL142" s="1">
        <v>295</v>
      </c>
      <c r="AM142" s="1">
        <v>296</v>
      </c>
      <c r="AN142" s="1">
        <v>298</v>
      </c>
      <c r="AO142" s="1">
        <v>300</v>
      </c>
      <c r="AP142" s="1">
        <v>321</v>
      </c>
      <c r="AQ142" s="1">
        <v>329</v>
      </c>
      <c r="AR142" s="1">
        <v>335</v>
      </c>
      <c r="AS142" s="1">
        <v>346</v>
      </c>
      <c r="AT142" s="1">
        <v>348</v>
      </c>
      <c r="AU142" s="1">
        <v>349</v>
      </c>
      <c r="AV142" s="1">
        <v>350</v>
      </c>
      <c r="AW142" s="1">
        <v>354</v>
      </c>
      <c r="AX142" s="1">
        <v>356</v>
      </c>
      <c r="AY142" s="1">
        <v>363</v>
      </c>
      <c r="AZ142" s="1">
        <v>540.85</v>
      </c>
      <c r="BA142" s="1">
        <v>542.29999999999995</v>
      </c>
      <c r="BB142" s="1">
        <v>551</v>
      </c>
    </row>
    <row r="143" spans="1:54" x14ac:dyDescent="0.3">
      <c r="A143" t="s">
        <v>90</v>
      </c>
      <c r="B143" t="s">
        <v>437</v>
      </c>
      <c r="C143" t="s">
        <v>437</v>
      </c>
      <c r="D143" t="s">
        <v>437</v>
      </c>
      <c r="E143" t="s">
        <v>437</v>
      </c>
      <c r="F143" t="s">
        <v>437</v>
      </c>
      <c r="G143" t="s">
        <v>437</v>
      </c>
      <c r="H143" t="s">
        <v>437</v>
      </c>
      <c r="I143" t="s">
        <v>437</v>
      </c>
      <c r="J143" t="s">
        <v>437</v>
      </c>
      <c r="K143" t="s">
        <v>437</v>
      </c>
      <c r="L143" s="1">
        <v>0</v>
      </c>
      <c r="M143" s="1">
        <v>0</v>
      </c>
      <c r="N143" s="1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217.583333333333</v>
      </c>
      <c r="BA143" s="1">
        <v>218.166666666667</v>
      </c>
      <c r="BB143" s="1">
        <v>221.666666666667</v>
      </c>
    </row>
    <row r="144" spans="1:54" x14ac:dyDescent="0.3">
      <c r="A144" t="s">
        <v>91</v>
      </c>
      <c r="B144" t="s">
        <v>437</v>
      </c>
      <c r="C144" t="s">
        <v>437</v>
      </c>
      <c r="D144" t="s">
        <v>437</v>
      </c>
      <c r="E144" t="s">
        <v>437</v>
      </c>
      <c r="F144" t="s">
        <v>437</v>
      </c>
      <c r="G144" t="s">
        <v>437</v>
      </c>
      <c r="H144" t="s">
        <v>437</v>
      </c>
      <c r="I144" t="s">
        <v>437</v>
      </c>
      <c r="J144" t="s">
        <v>437</v>
      </c>
      <c r="K144" t="s">
        <v>437</v>
      </c>
      <c r="L144" s="1">
        <v>72</v>
      </c>
      <c r="M144" s="1">
        <v>72.5</v>
      </c>
      <c r="N144" s="1">
        <v>73.5</v>
      </c>
      <c r="O144" s="1">
        <v>130.833333333333</v>
      </c>
      <c r="P144" s="1">
        <v>132.5</v>
      </c>
      <c r="Q144" s="1">
        <v>196</v>
      </c>
      <c r="R144" s="1">
        <v>201.833333333333</v>
      </c>
      <c r="S144" s="1">
        <v>261</v>
      </c>
      <c r="T144" s="1">
        <v>262.5</v>
      </c>
      <c r="U144" s="1">
        <v>262.5</v>
      </c>
      <c r="V144" s="1">
        <v>264</v>
      </c>
      <c r="W144" s="1">
        <v>273</v>
      </c>
      <c r="X144" s="1">
        <v>341</v>
      </c>
      <c r="Y144" s="1">
        <v>344.66666666666703</v>
      </c>
      <c r="Z144" s="1">
        <v>352</v>
      </c>
      <c r="AA144" s="1">
        <v>397.83333333333297</v>
      </c>
      <c r="AB144" s="1">
        <v>464.58333333333297</v>
      </c>
      <c r="AC144" s="1">
        <v>529.66666666666697</v>
      </c>
      <c r="AD144" s="1">
        <v>539</v>
      </c>
      <c r="AE144" s="1">
        <v>546</v>
      </c>
      <c r="AF144" s="1">
        <v>617.41666666666697</v>
      </c>
      <c r="AG144" s="1">
        <v>640.66666666666697</v>
      </c>
      <c r="AH144" s="1">
        <v>725.33333333333303</v>
      </c>
      <c r="AI144" s="1">
        <v>784.83333333333303</v>
      </c>
      <c r="AJ144" s="1">
        <v>876.63333333333298</v>
      </c>
      <c r="AK144" s="1">
        <v>885.73333333333301</v>
      </c>
      <c r="AL144" s="1">
        <v>894.83333333333303</v>
      </c>
      <c r="AM144" s="1">
        <v>897.86666666666702</v>
      </c>
      <c r="AN144" s="1">
        <v>903.93333333333305</v>
      </c>
      <c r="AO144" s="1">
        <v>960</v>
      </c>
      <c r="AP144" s="1">
        <v>1091.4000000000001</v>
      </c>
      <c r="AQ144" s="1">
        <v>1118.5999999999999</v>
      </c>
      <c r="AR144" s="1">
        <v>1139</v>
      </c>
      <c r="AS144" s="1">
        <v>1176.4000000000001</v>
      </c>
      <c r="AT144" s="1">
        <v>1183.2</v>
      </c>
      <c r="AU144" s="1">
        <v>1186.5999999999999</v>
      </c>
      <c r="AV144" s="1">
        <v>1277.5</v>
      </c>
      <c r="AW144" s="1">
        <v>1292.0999999999999</v>
      </c>
      <c r="AX144" s="1">
        <v>1299.4000000000001</v>
      </c>
      <c r="AY144" s="1">
        <v>1397.55</v>
      </c>
      <c r="AZ144" s="1">
        <v>1572.81666666667</v>
      </c>
      <c r="BA144" s="1">
        <v>1577.0333333333299</v>
      </c>
      <c r="BB144" s="1">
        <v>1678.3333333333301</v>
      </c>
    </row>
    <row r="145" spans="1:54" x14ac:dyDescent="0.3">
      <c r="A145" t="s">
        <v>92</v>
      </c>
      <c r="B145" t="s">
        <v>437</v>
      </c>
      <c r="C145" t="s">
        <v>437</v>
      </c>
      <c r="D145" t="s">
        <v>437</v>
      </c>
      <c r="E145" t="s">
        <v>437</v>
      </c>
      <c r="F145" t="s">
        <v>437</v>
      </c>
      <c r="G145" t="s">
        <v>437</v>
      </c>
      <c r="H145" t="s">
        <v>437</v>
      </c>
      <c r="I145" t="s">
        <v>437</v>
      </c>
      <c r="J145" t="s">
        <v>437</v>
      </c>
      <c r="K145" t="s">
        <v>437</v>
      </c>
      <c r="L145">
        <v>144</v>
      </c>
      <c r="M145">
        <v>145</v>
      </c>
      <c r="N145">
        <v>147</v>
      </c>
      <c r="O145">
        <v>157</v>
      </c>
      <c r="P145">
        <v>159</v>
      </c>
      <c r="Q145">
        <v>168</v>
      </c>
      <c r="R145">
        <v>173</v>
      </c>
      <c r="S145">
        <v>174</v>
      </c>
      <c r="T145">
        <v>175</v>
      </c>
      <c r="U145">
        <v>175</v>
      </c>
      <c r="V145">
        <v>176</v>
      </c>
      <c r="W145">
        <v>182</v>
      </c>
      <c r="X145">
        <v>186</v>
      </c>
      <c r="Y145">
        <v>188</v>
      </c>
      <c r="Z145">
        <v>192</v>
      </c>
      <c r="AA145">
        <v>217</v>
      </c>
      <c r="AB145">
        <v>223</v>
      </c>
      <c r="AC145">
        <v>227</v>
      </c>
      <c r="AD145">
        <v>231</v>
      </c>
      <c r="AE145">
        <v>234</v>
      </c>
      <c r="AF145">
        <v>239</v>
      </c>
      <c r="AG145">
        <v>248</v>
      </c>
      <c r="AH145">
        <v>256</v>
      </c>
      <c r="AI145">
        <v>277</v>
      </c>
      <c r="AJ145">
        <v>289</v>
      </c>
      <c r="AK145">
        <v>292</v>
      </c>
      <c r="AL145">
        <v>295</v>
      </c>
      <c r="AM145">
        <v>296</v>
      </c>
      <c r="AN145">
        <v>298</v>
      </c>
      <c r="AO145">
        <v>300</v>
      </c>
      <c r="AP145">
        <v>321</v>
      </c>
      <c r="AQ145">
        <v>329</v>
      </c>
      <c r="AR145">
        <v>335</v>
      </c>
      <c r="AS145">
        <v>346</v>
      </c>
      <c r="AT145">
        <v>348</v>
      </c>
      <c r="AU145">
        <v>349</v>
      </c>
      <c r="AV145">
        <v>350</v>
      </c>
      <c r="AW145">
        <v>354</v>
      </c>
      <c r="AX145">
        <v>356</v>
      </c>
      <c r="AY145">
        <v>363</v>
      </c>
      <c r="AZ145">
        <v>373</v>
      </c>
      <c r="BA145">
        <v>374</v>
      </c>
      <c r="BB145">
        <v>380</v>
      </c>
    </row>
    <row r="146" spans="1:54" x14ac:dyDescent="0.3">
      <c r="A146" t="s">
        <v>93</v>
      </c>
      <c r="B146" t="s">
        <v>437</v>
      </c>
      <c r="C146" t="s">
        <v>437</v>
      </c>
      <c r="D146" t="s">
        <v>437</v>
      </c>
      <c r="E146" t="s">
        <v>437</v>
      </c>
      <c r="F146" t="s">
        <v>437</v>
      </c>
      <c r="G146" t="s">
        <v>437</v>
      </c>
      <c r="H146" t="s">
        <v>437</v>
      </c>
      <c r="I146" t="s">
        <v>437</v>
      </c>
      <c r="J146" t="s">
        <v>437</v>
      </c>
      <c r="K146" t="s">
        <v>437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</row>
    <row r="147" spans="1:54" x14ac:dyDescent="0.3">
      <c r="A147" t="s">
        <v>94</v>
      </c>
      <c r="B147" t="s">
        <v>437</v>
      </c>
      <c r="C147" t="s">
        <v>437</v>
      </c>
      <c r="D147" t="s">
        <v>437</v>
      </c>
      <c r="E147" t="s">
        <v>437</v>
      </c>
      <c r="F147" t="s">
        <v>437</v>
      </c>
      <c r="G147" t="s">
        <v>437</v>
      </c>
      <c r="H147" t="s">
        <v>437</v>
      </c>
      <c r="I147" t="s">
        <v>437</v>
      </c>
      <c r="J147" t="s">
        <v>437</v>
      </c>
      <c r="K147" t="s">
        <v>437</v>
      </c>
      <c r="L147" t="s">
        <v>437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82.6666666666667</v>
      </c>
      <c r="AH147" s="1">
        <v>85.3333333333333</v>
      </c>
      <c r="AI147" s="1">
        <v>92.3333333333333</v>
      </c>
      <c r="AJ147" s="1">
        <v>96.3333333333333</v>
      </c>
      <c r="AK147" s="1">
        <v>97.3333333333333</v>
      </c>
      <c r="AL147" s="1">
        <v>98.3333333333333</v>
      </c>
      <c r="AM147" s="1">
        <v>98.6666666666667</v>
      </c>
      <c r="AN147" s="1">
        <v>99.3333333333333</v>
      </c>
      <c r="AO147" s="1">
        <v>100</v>
      </c>
      <c r="AP147" s="1">
        <v>107</v>
      </c>
      <c r="AQ147" s="1">
        <v>109.666666666667</v>
      </c>
      <c r="AR147" s="1">
        <v>111.666666666667</v>
      </c>
      <c r="AS147" s="1">
        <v>115.333333333333</v>
      </c>
      <c r="AT147" s="1">
        <v>116</v>
      </c>
      <c r="AU147" s="1">
        <v>116.333333333333</v>
      </c>
      <c r="AV147" s="1">
        <v>116.666666666667</v>
      </c>
      <c r="AW147" s="1">
        <v>118</v>
      </c>
      <c r="AX147" s="1">
        <v>118.666666666667</v>
      </c>
      <c r="AY147" s="1">
        <v>121</v>
      </c>
      <c r="AZ147" s="1">
        <v>124.333333333333</v>
      </c>
      <c r="BA147" s="1">
        <v>124.666666666667</v>
      </c>
      <c r="BB147" s="1">
        <v>126.666666666667</v>
      </c>
    </row>
    <row r="148" spans="1:54" x14ac:dyDescent="0.3">
      <c r="A148" t="s">
        <v>96</v>
      </c>
      <c r="B148" t="s">
        <v>437</v>
      </c>
      <c r="C148" t="s">
        <v>437</v>
      </c>
      <c r="D148" t="s">
        <v>437</v>
      </c>
      <c r="E148" t="s">
        <v>437</v>
      </c>
      <c r="F148" t="s">
        <v>437</v>
      </c>
      <c r="G148" t="s">
        <v>437</v>
      </c>
      <c r="H148" t="s">
        <v>437</v>
      </c>
      <c r="I148" t="s">
        <v>437</v>
      </c>
      <c r="J148" t="s">
        <v>437</v>
      </c>
      <c r="K148" t="s">
        <v>437</v>
      </c>
      <c r="L148" t="s">
        <v>437</v>
      </c>
      <c r="M148" t="s">
        <v>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124</v>
      </c>
      <c r="AH148" s="1">
        <v>128</v>
      </c>
      <c r="AI148" s="1">
        <v>138.5</v>
      </c>
      <c r="AJ148" s="1">
        <v>144.5</v>
      </c>
      <c r="AK148" s="1">
        <v>146</v>
      </c>
      <c r="AL148" s="1">
        <v>147.5</v>
      </c>
      <c r="AM148" s="1">
        <v>444</v>
      </c>
      <c r="AN148" s="1">
        <v>447</v>
      </c>
      <c r="AO148" s="1">
        <v>450</v>
      </c>
      <c r="AP148" s="1">
        <v>481.5</v>
      </c>
      <c r="AQ148" s="1">
        <v>493.5</v>
      </c>
      <c r="AR148" s="1">
        <v>502.5</v>
      </c>
      <c r="AS148" s="1">
        <v>519</v>
      </c>
      <c r="AT148" s="1">
        <v>522</v>
      </c>
      <c r="AU148" s="1">
        <v>523.5</v>
      </c>
      <c r="AV148" s="1">
        <v>525</v>
      </c>
      <c r="AW148" s="1">
        <v>531</v>
      </c>
      <c r="AX148" s="1">
        <v>534</v>
      </c>
      <c r="AY148" s="1">
        <v>544.5</v>
      </c>
      <c r="AZ148" s="1">
        <v>559.5</v>
      </c>
      <c r="BA148" s="1">
        <v>561</v>
      </c>
      <c r="BB148" s="1">
        <v>570</v>
      </c>
    </row>
    <row r="149" spans="1:54" x14ac:dyDescent="0.3">
      <c r="A149" t="s">
        <v>97</v>
      </c>
      <c r="B149" t="s">
        <v>437</v>
      </c>
      <c r="C149" t="s">
        <v>437</v>
      </c>
      <c r="D149" t="s">
        <v>437</v>
      </c>
      <c r="E149" t="s">
        <v>437</v>
      </c>
      <c r="F149" t="s">
        <v>437</v>
      </c>
      <c r="G149" t="s">
        <v>437</v>
      </c>
      <c r="H149" t="s">
        <v>437</v>
      </c>
      <c r="I149" t="s">
        <v>437</v>
      </c>
      <c r="J149" t="s">
        <v>437</v>
      </c>
      <c r="K149" t="s">
        <v>437</v>
      </c>
      <c r="L149" t="s">
        <v>437</v>
      </c>
      <c r="M149" t="s">
        <v>437</v>
      </c>
      <c r="N149">
        <v>147</v>
      </c>
      <c r="O149" s="1">
        <v>157</v>
      </c>
      <c r="P149" s="1">
        <v>159</v>
      </c>
      <c r="Q149" s="1">
        <v>168</v>
      </c>
      <c r="R149" s="1">
        <v>173</v>
      </c>
      <c r="S149" s="1">
        <v>174</v>
      </c>
      <c r="T149" s="1">
        <v>175</v>
      </c>
      <c r="U149" s="1">
        <v>175</v>
      </c>
      <c r="V149" s="1">
        <v>176</v>
      </c>
      <c r="W149" s="1">
        <v>182</v>
      </c>
      <c r="X149" s="1">
        <v>186</v>
      </c>
      <c r="Y149" s="1">
        <v>188</v>
      </c>
      <c r="Z149" s="1">
        <v>192</v>
      </c>
      <c r="AA149" s="1">
        <v>217</v>
      </c>
      <c r="AB149" s="1">
        <v>223</v>
      </c>
      <c r="AC149" s="1">
        <v>227</v>
      </c>
      <c r="AD149" s="1">
        <v>231</v>
      </c>
      <c r="AE149" s="1">
        <v>234</v>
      </c>
      <c r="AF149" s="1">
        <v>239</v>
      </c>
      <c r="AG149" s="1">
        <v>330.66666666666703</v>
      </c>
      <c r="AH149" s="1">
        <v>341.33333333333297</v>
      </c>
      <c r="AI149" s="1">
        <v>369.33333333333297</v>
      </c>
      <c r="AJ149" s="1">
        <v>385.33333333333297</v>
      </c>
      <c r="AK149" s="1">
        <v>389.33333333333297</v>
      </c>
      <c r="AL149" s="1">
        <v>393.33333333333297</v>
      </c>
      <c r="AM149" s="1">
        <v>542.66666666666697</v>
      </c>
      <c r="AN149" s="1">
        <v>546.33333333333303</v>
      </c>
      <c r="AO149" s="1">
        <v>550</v>
      </c>
      <c r="AP149" s="1">
        <v>588.5</v>
      </c>
      <c r="AQ149" s="1">
        <v>603.16666666666697</v>
      </c>
      <c r="AR149" s="1">
        <v>614.16666666666697</v>
      </c>
      <c r="AS149" s="1">
        <v>634.33333333333303</v>
      </c>
      <c r="AT149" s="1">
        <v>638</v>
      </c>
      <c r="AU149" s="1">
        <v>639.83333333333303</v>
      </c>
      <c r="AV149" s="1">
        <v>641.66666666666697</v>
      </c>
      <c r="AW149" s="1">
        <v>649</v>
      </c>
      <c r="AX149" s="1">
        <v>652.66666666666697</v>
      </c>
      <c r="AY149" s="1">
        <v>665.5</v>
      </c>
      <c r="AZ149" s="1">
        <v>683.83333333333303</v>
      </c>
      <c r="BA149" s="1">
        <v>685.66666666666697</v>
      </c>
      <c r="BB149" s="1">
        <v>696.66666666666697</v>
      </c>
    </row>
    <row r="150" spans="1:54" x14ac:dyDescent="0.3">
      <c r="A150" t="s">
        <v>98</v>
      </c>
      <c r="B150" t="s">
        <v>437</v>
      </c>
      <c r="C150" t="s">
        <v>437</v>
      </c>
      <c r="D150" t="s">
        <v>437</v>
      </c>
      <c r="E150" t="s">
        <v>437</v>
      </c>
      <c r="F150" t="s">
        <v>437</v>
      </c>
      <c r="G150" t="s">
        <v>437</v>
      </c>
      <c r="H150" t="s">
        <v>437</v>
      </c>
      <c r="I150" t="s">
        <v>437</v>
      </c>
      <c r="J150" t="s">
        <v>437</v>
      </c>
      <c r="K150" t="s">
        <v>437</v>
      </c>
      <c r="L150" t="s">
        <v>437</v>
      </c>
      <c r="M150" t="s">
        <v>437</v>
      </c>
      <c r="N150" t="s">
        <v>437</v>
      </c>
      <c r="O150">
        <v>157</v>
      </c>
      <c r="P150">
        <v>159</v>
      </c>
      <c r="Q150">
        <v>168</v>
      </c>
      <c r="R150">
        <v>173</v>
      </c>
      <c r="S150">
        <v>348</v>
      </c>
      <c r="T150">
        <v>350</v>
      </c>
      <c r="U150">
        <v>350</v>
      </c>
      <c r="V150">
        <v>352</v>
      </c>
      <c r="W150">
        <v>364</v>
      </c>
      <c r="X150">
        <v>558</v>
      </c>
      <c r="Y150">
        <v>564</v>
      </c>
      <c r="Z150">
        <v>576</v>
      </c>
      <c r="AA150">
        <v>651</v>
      </c>
      <c r="AB150">
        <v>669</v>
      </c>
      <c r="AC150">
        <v>681</v>
      </c>
      <c r="AD150">
        <v>693</v>
      </c>
      <c r="AE150">
        <v>702</v>
      </c>
      <c r="AF150">
        <v>717</v>
      </c>
      <c r="AG150">
        <v>744</v>
      </c>
      <c r="AH150">
        <v>768</v>
      </c>
      <c r="AI150">
        <v>831</v>
      </c>
      <c r="AJ150">
        <v>867</v>
      </c>
      <c r="AK150">
        <v>876</v>
      </c>
      <c r="AL150">
        <v>885</v>
      </c>
      <c r="AM150">
        <v>888</v>
      </c>
      <c r="AN150">
        <v>894</v>
      </c>
      <c r="AO150">
        <v>900</v>
      </c>
      <c r="AP150">
        <v>1070</v>
      </c>
      <c r="AQ150">
        <v>1096.6666666666699</v>
      </c>
      <c r="AR150">
        <v>1116.6666666666699</v>
      </c>
      <c r="AS150">
        <v>1153.3333333333301</v>
      </c>
      <c r="AT150">
        <v>1160</v>
      </c>
      <c r="AU150">
        <v>1163.3333333333301</v>
      </c>
      <c r="AV150">
        <v>1166.6666666666699</v>
      </c>
      <c r="AW150">
        <v>1180</v>
      </c>
      <c r="AX150">
        <v>1186.6666666666699</v>
      </c>
      <c r="AY150">
        <v>1210</v>
      </c>
      <c r="AZ150">
        <v>1243.3333333333301</v>
      </c>
      <c r="BA150">
        <v>1246.6666666666699</v>
      </c>
      <c r="BB150">
        <v>1266.6666666666699</v>
      </c>
    </row>
    <row r="151" spans="1:54" x14ac:dyDescent="0.3">
      <c r="A151" t="s">
        <v>99</v>
      </c>
      <c r="B151" t="s">
        <v>437</v>
      </c>
      <c r="C151" t="s">
        <v>437</v>
      </c>
      <c r="D151" t="s">
        <v>437</v>
      </c>
      <c r="E151" t="s">
        <v>437</v>
      </c>
      <c r="F151" t="s">
        <v>437</v>
      </c>
      <c r="G151" t="s">
        <v>437</v>
      </c>
      <c r="H151" t="s">
        <v>437</v>
      </c>
      <c r="I151" t="s">
        <v>437</v>
      </c>
      <c r="J151" t="s">
        <v>437</v>
      </c>
      <c r="K151" t="s">
        <v>437</v>
      </c>
      <c r="L151" t="s">
        <v>437</v>
      </c>
      <c r="M151" t="s">
        <v>437</v>
      </c>
      <c r="N151" t="s">
        <v>437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160.5</v>
      </c>
      <c r="AQ151" s="1">
        <v>164.5</v>
      </c>
      <c r="AR151" s="1">
        <v>167.5</v>
      </c>
      <c r="AS151" s="1">
        <v>173</v>
      </c>
      <c r="AT151" s="1">
        <v>174</v>
      </c>
      <c r="AU151" s="1">
        <v>174.5</v>
      </c>
      <c r="AV151" s="1">
        <v>175</v>
      </c>
      <c r="AW151" s="1">
        <v>177</v>
      </c>
      <c r="AX151" s="1">
        <v>178</v>
      </c>
      <c r="AY151" s="1">
        <v>181.5</v>
      </c>
      <c r="AZ151" s="1">
        <v>186.5</v>
      </c>
      <c r="BA151" s="1">
        <v>187</v>
      </c>
      <c r="BB151" s="1">
        <v>190</v>
      </c>
    </row>
    <row r="152" spans="1:54" x14ac:dyDescent="0.3">
      <c r="A152" t="s">
        <v>100</v>
      </c>
      <c r="B152" t="s">
        <v>437</v>
      </c>
      <c r="C152" t="s">
        <v>437</v>
      </c>
      <c r="D152" t="s">
        <v>437</v>
      </c>
      <c r="E152" t="s">
        <v>437</v>
      </c>
      <c r="F152" t="s">
        <v>437</v>
      </c>
      <c r="G152" t="s">
        <v>437</v>
      </c>
      <c r="H152" t="s">
        <v>437</v>
      </c>
      <c r="I152" t="s">
        <v>437</v>
      </c>
      <c r="J152" t="s">
        <v>437</v>
      </c>
      <c r="K152" t="s">
        <v>437</v>
      </c>
      <c r="L152" t="s">
        <v>437</v>
      </c>
      <c r="M152" t="s">
        <v>437</v>
      </c>
      <c r="N152" t="s">
        <v>437</v>
      </c>
      <c r="O152" s="1">
        <v>78.5</v>
      </c>
      <c r="P152" s="1">
        <v>79.5</v>
      </c>
      <c r="Q152" s="1">
        <v>84</v>
      </c>
      <c r="R152" s="1">
        <v>86.5</v>
      </c>
      <c r="S152" s="1">
        <v>174</v>
      </c>
      <c r="T152" s="1">
        <v>175</v>
      </c>
      <c r="U152" s="1">
        <v>175</v>
      </c>
      <c r="V152" s="1">
        <v>176</v>
      </c>
      <c r="W152" s="1">
        <v>182</v>
      </c>
      <c r="X152" s="1">
        <v>279</v>
      </c>
      <c r="Y152" s="1">
        <v>282</v>
      </c>
      <c r="Z152" s="1">
        <v>288</v>
      </c>
      <c r="AA152" s="1">
        <v>325.5</v>
      </c>
      <c r="AB152" s="1">
        <v>334.5</v>
      </c>
      <c r="AC152" s="1">
        <v>340.5</v>
      </c>
      <c r="AD152" s="1">
        <v>346.5</v>
      </c>
      <c r="AE152" s="1">
        <v>351</v>
      </c>
      <c r="AF152" s="1">
        <v>358.5</v>
      </c>
      <c r="AG152" s="1">
        <v>372</v>
      </c>
      <c r="AH152" s="1">
        <v>384</v>
      </c>
      <c r="AI152" s="1">
        <v>415.5</v>
      </c>
      <c r="AJ152" s="1">
        <v>433.5</v>
      </c>
      <c r="AK152" s="1">
        <v>438</v>
      </c>
      <c r="AL152" s="1">
        <v>442.5</v>
      </c>
      <c r="AM152" s="1">
        <v>444</v>
      </c>
      <c r="AN152" s="1">
        <v>447</v>
      </c>
      <c r="AO152" s="1">
        <v>450</v>
      </c>
      <c r="AP152" s="1">
        <v>561.75</v>
      </c>
      <c r="AQ152" s="1">
        <v>575.75</v>
      </c>
      <c r="AR152" s="1">
        <v>586.25</v>
      </c>
      <c r="AS152" s="1">
        <v>605.5</v>
      </c>
      <c r="AT152" s="1">
        <v>609</v>
      </c>
      <c r="AU152" s="1">
        <v>610.75</v>
      </c>
      <c r="AV152" s="1">
        <v>612.5</v>
      </c>
      <c r="AW152" s="1">
        <v>619.5</v>
      </c>
      <c r="AX152" s="1">
        <v>623</v>
      </c>
      <c r="AY152" s="1">
        <v>635.25</v>
      </c>
      <c r="AZ152" s="1">
        <v>652.75</v>
      </c>
      <c r="BA152" s="1">
        <v>654.5</v>
      </c>
      <c r="BB152" s="1">
        <v>665</v>
      </c>
    </row>
    <row r="153" spans="1:54" x14ac:dyDescent="0.3">
      <c r="A153" t="s">
        <v>101</v>
      </c>
      <c r="B153" t="s">
        <v>437</v>
      </c>
      <c r="C153" t="s">
        <v>437</v>
      </c>
      <c r="D153" t="s">
        <v>437</v>
      </c>
      <c r="E153" t="s">
        <v>437</v>
      </c>
      <c r="F153" t="s">
        <v>437</v>
      </c>
      <c r="G153" t="s">
        <v>437</v>
      </c>
      <c r="H153" t="s">
        <v>437</v>
      </c>
      <c r="I153" t="s">
        <v>437</v>
      </c>
      <c r="J153" t="s">
        <v>437</v>
      </c>
      <c r="K153" t="s">
        <v>437</v>
      </c>
      <c r="L153" t="s">
        <v>437</v>
      </c>
      <c r="M153" t="s">
        <v>437</v>
      </c>
      <c r="N153" t="s">
        <v>437</v>
      </c>
      <c r="O153" s="1">
        <v>52.3333333333333</v>
      </c>
      <c r="P153" s="1">
        <v>53</v>
      </c>
      <c r="Q153" s="1">
        <v>56</v>
      </c>
      <c r="R153" s="1">
        <v>57.6666666666667</v>
      </c>
      <c r="S153">
        <v>116</v>
      </c>
      <c r="T153">
        <v>116.666666666667</v>
      </c>
      <c r="U153">
        <v>116.666666666667</v>
      </c>
      <c r="V153">
        <v>117.333333333333</v>
      </c>
      <c r="W153" s="1">
        <v>121.333333333333</v>
      </c>
      <c r="X153">
        <v>186</v>
      </c>
      <c r="Y153">
        <v>188</v>
      </c>
      <c r="Z153" s="1">
        <v>192</v>
      </c>
      <c r="AA153" s="1">
        <v>217</v>
      </c>
      <c r="AB153" s="1">
        <v>223</v>
      </c>
      <c r="AC153" s="1">
        <v>340.5</v>
      </c>
      <c r="AD153" s="1">
        <v>346.5</v>
      </c>
      <c r="AE153" s="1">
        <v>351</v>
      </c>
      <c r="AF153" s="1">
        <v>358.5</v>
      </c>
      <c r="AG153" s="1">
        <v>372</v>
      </c>
      <c r="AH153" s="1">
        <v>384</v>
      </c>
      <c r="AI153" s="1">
        <v>415.5</v>
      </c>
      <c r="AJ153" s="1">
        <v>433.5</v>
      </c>
      <c r="AK153" s="1">
        <v>438</v>
      </c>
      <c r="AL153" s="1">
        <v>442.5</v>
      </c>
      <c r="AM153" s="1">
        <v>444</v>
      </c>
      <c r="AN153" s="1">
        <v>447</v>
      </c>
      <c r="AO153" s="1">
        <v>450</v>
      </c>
      <c r="AP153" s="1">
        <v>545.70000000000005</v>
      </c>
      <c r="AQ153" s="1">
        <v>559.29999999999995</v>
      </c>
      <c r="AR153" s="1">
        <v>569.5</v>
      </c>
      <c r="AS153" s="1">
        <v>588.20000000000005</v>
      </c>
      <c r="AT153" s="1">
        <v>591.6</v>
      </c>
      <c r="AU153" s="1">
        <v>593.29999999999995</v>
      </c>
      <c r="AV153" s="1">
        <v>595</v>
      </c>
      <c r="AW153" s="1">
        <v>601.79999999999995</v>
      </c>
      <c r="AX153" s="1">
        <v>605.20000000000005</v>
      </c>
      <c r="AY153" s="1">
        <v>617.1</v>
      </c>
      <c r="AZ153" s="1">
        <v>634.1</v>
      </c>
      <c r="BA153" s="1">
        <v>635.79999999999995</v>
      </c>
      <c r="BB153" s="1">
        <v>646</v>
      </c>
    </row>
    <row r="154" spans="1:54" x14ac:dyDescent="0.3">
      <c r="A154" t="s">
        <v>102</v>
      </c>
      <c r="B154" t="s">
        <v>437</v>
      </c>
      <c r="C154" t="s">
        <v>437</v>
      </c>
      <c r="D154" t="s">
        <v>437</v>
      </c>
      <c r="E154" t="s">
        <v>437</v>
      </c>
      <c r="F154" t="s">
        <v>437</v>
      </c>
      <c r="G154" t="s">
        <v>437</v>
      </c>
      <c r="H154" t="s">
        <v>437</v>
      </c>
      <c r="I154" t="s">
        <v>437</v>
      </c>
      <c r="J154" t="s">
        <v>437</v>
      </c>
      <c r="K154" t="s">
        <v>437</v>
      </c>
      <c r="L154" t="s">
        <v>437</v>
      </c>
      <c r="M154" t="s">
        <v>437</v>
      </c>
      <c r="N154" t="s">
        <v>437</v>
      </c>
      <c r="O154" s="1">
        <v>78.5</v>
      </c>
      <c r="P154" s="1">
        <v>79.5</v>
      </c>
      <c r="Q154" s="1">
        <v>168</v>
      </c>
      <c r="R154" s="1">
        <v>173</v>
      </c>
      <c r="S154" s="1">
        <v>261</v>
      </c>
      <c r="T154" s="1">
        <v>262.5</v>
      </c>
      <c r="U154" s="1">
        <v>262.5</v>
      </c>
      <c r="V154" s="1">
        <v>264</v>
      </c>
      <c r="W154" s="1">
        <v>273</v>
      </c>
      <c r="X154" s="1">
        <v>372</v>
      </c>
      <c r="Y154" s="1">
        <v>376</v>
      </c>
      <c r="Z154" s="1">
        <v>384</v>
      </c>
      <c r="AA154" s="1">
        <v>434</v>
      </c>
      <c r="AB154" s="1">
        <v>446</v>
      </c>
      <c r="AC154" s="1">
        <v>529.66666666666697</v>
      </c>
      <c r="AD154" s="1">
        <v>539</v>
      </c>
      <c r="AE154" s="1">
        <v>546</v>
      </c>
      <c r="AF154" s="1">
        <v>637.33333333333303</v>
      </c>
      <c r="AG154" s="1">
        <v>661.33333333333303</v>
      </c>
      <c r="AH154" s="1">
        <v>768</v>
      </c>
      <c r="AI154" s="1">
        <v>831</v>
      </c>
      <c r="AJ154" s="1">
        <v>867</v>
      </c>
      <c r="AK154" s="1">
        <v>876</v>
      </c>
      <c r="AL154" s="1">
        <v>885</v>
      </c>
      <c r="AM154" s="1">
        <v>888</v>
      </c>
      <c r="AN154" s="1">
        <v>894</v>
      </c>
      <c r="AO154" s="1">
        <v>960</v>
      </c>
      <c r="AP154" s="1">
        <v>1107.45</v>
      </c>
      <c r="AQ154" s="1">
        <v>1135.05</v>
      </c>
      <c r="AR154" s="1">
        <v>1155.75</v>
      </c>
      <c r="AS154" s="1">
        <v>1193.7</v>
      </c>
      <c r="AT154" s="1">
        <v>1200.5999999999999</v>
      </c>
      <c r="AU154" s="1">
        <v>1204.05</v>
      </c>
      <c r="AV154" s="1">
        <v>1324.1666666666699</v>
      </c>
      <c r="AW154" s="1">
        <v>1339.3</v>
      </c>
      <c r="AX154" s="1">
        <v>1346.86666666667</v>
      </c>
      <c r="AY154" s="1">
        <v>1373.35</v>
      </c>
      <c r="AZ154" s="1">
        <v>1411.18333333333</v>
      </c>
      <c r="BA154" s="1">
        <v>1414.9666666666701</v>
      </c>
      <c r="BB154" s="1">
        <v>1532.6666666666699</v>
      </c>
    </row>
    <row r="155" spans="1:54" x14ac:dyDescent="0.3">
      <c r="A155" t="s">
        <v>103</v>
      </c>
      <c r="B155" t="s">
        <v>437</v>
      </c>
      <c r="C155" t="s">
        <v>437</v>
      </c>
      <c r="D155" t="s">
        <v>437</v>
      </c>
      <c r="E155" t="s">
        <v>437</v>
      </c>
      <c r="F155" t="s">
        <v>437</v>
      </c>
      <c r="G155" t="s">
        <v>437</v>
      </c>
      <c r="H155" t="s">
        <v>437</v>
      </c>
      <c r="I155" t="s">
        <v>437</v>
      </c>
      <c r="J155" t="s">
        <v>437</v>
      </c>
      <c r="K155" t="s">
        <v>437</v>
      </c>
      <c r="L155" t="s">
        <v>437</v>
      </c>
      <c r="M155" t="s">
        <v>437</v>
      </c>
      <c r="N155" t="s">
        <v>437</v>
      </c>
      <c r="O155" s="1">
        <v>52.3333333333333</v>
      </c>
      <c r="P155" s="1">
        <v>53</v>
      </c>
      <c r="Q155" s="1">
        <v>112</v>
      </c>
      <c r="R155" s="1">
        <v>115.333333333333</v>
      </c>
      <c r="S155" s="1">
        <v>174</v>
      </c>
      <c r="T155" s="1">
        <v>175</v>
      </c>
      <c r="U155" s="1">
        <v>175</v>
      </c>
      <c r="V155" s="1">
        <v>176</v>
      </c>
      <c r="W155" s="1">
        <v>182</v>
      </c>
      <c r="X155" s="1">
        <v>248</v>
      </c>
      <c r="Y155" s="1">
        <v>250.666666666667</v>
      </c>
      <c r="Z155" s="1">
        <v>256</v>
      </c>
      <c r="AA155" s="1">
        <v>289.33333333333297</v>
      </c>
      <c r="AB155" s="1">
        <v>297.33333333333297</v>
      </c>
      <c r="AC155" s="1">
        <v>359.41666666666703</v>
      </c>
      <c r="AD155" s="1">
        <v>365.75</v>
      </c>
      <c r="AE155" s="1">
        <v>370.5</v>
      </c>
      <c r="AF155" s="1">
        <v>438.16666666666703</v>
      </c>
      <c r="AG155" s="1">
        <v>454.66666666666703</v>
      </c>
      <c r="AH155" s="1">
        <v>533.33333333333303</v>
      </c>
      <c r="AI155" s="1">
        <v>577.08333333333303</v>
      </c>
      <c r="AJ155" s="1">
        <v>602.08333333333303</v>
      </c>
      <c r="AK155" s="1">
        <v>608.33333333333303</v>
      </c>
      <c r="AL155" s="1">
        <v>614.58333333333303</v>
      </c>
      <c r="AM155" s="1">
        <v>616.66666666666697</v>
      </c>
      <c r="AN155" s="1">
        <v>620.83333333333303</v>
      </c>
      <c r="AO155" s="1">
        <v>675</v>
      </c>
      <c r="AP155" s="1">
        <v>786.45</v>
      </c>
      <c r="AQ155" s="1">
        <v>806.05</v>
      </c>
      <c r="AR155" s="1">
        <v>820.75</v>
      </c>
      <c r="AS155" s="1">
        <v>847.7</v>
      </c>
      <c r="AT155" s="1">
        <v>852.6</v>
      </c>
      <c r="AU155" s="1">
        <v>855.05</v>
      </c>
      <c r="AV155" s="1">
        <v>945</v>
      </c>
      <c r="AW155" s="1">
        <v>955.8</v>
      </c>
      <c r="AX155" s="1">
        <v>961.2</v>
      </c>
      <c r="AY155" s="1">
        <v>980.1</v>
      </c>
      <c r="AZ155" s="1">
        <v>1007.1</v>
      </c>
      <c r="BA155" s="1">
        <v>1009.8</v>
      </c>
      <c r="BB155" s="1">
        <v>1102</v>
      </c>
    </row>
    <row r="156" spans="1:54" x14ac:dyDescent="0.3">
      <c r="A156" t="s">
        <v>171</v>
      </c>
      <c r="B156" t="s">
        <v>437</v>
      </c>
      <c r="C156" t="s">
        <v>437</v>
      </c>
      <c r="D156" t="s">
        <v>437</v>
      </c>
      <c r="E156" t="s">
        <v>437</v>
      </c>
      <c r="F156" t="s">
        <v>437</v>
      </c>
      <c r="G156" t="s">
        <v>437</v>
      </c>
      <c r="H156" t="s">
        <v>437</v>
      </c>
      <c r="I156" t="s">
        <v>437</v>
      </c>
      <c r="J156" t="s">
        <v>437</v>
      </c>
      <c r="K156" t="s">
        <v>437</v>
      </c>
      <c r="L156" t="s">
        <v>437</v>
      </c>
      <c r="M156" t="s">
        <v>437</v>
      </c>
      <c r="N156" t="s">
        <v>437</v>
      </c>
      <c r="O156" s="1">
        <v>39.25</v>
      </c>
      <c r="P156" s="1">
        <v>39.75</v>
      </c>
      <c r="Q156" s="1">
        <v>42</v>
      </c>
      <c r="R156" s="1">
        <v>43.25</v>
      </c>
      <c r="S156" s="1">
        <v>87</v>
      </c>
      <c r="T156" s="1">
        <v>87.5</v>
      </c>
      <c r="U156" s="1">
        <v>87.5</v>
      </c>
      <c r="V156" s="1">
        <v>88</v>
      </c>
      <c r="W156" s="1">
        <v>91</v>
      </c>
      <c r="X156" s="1">
        <v>139.5</v>
      </c>
      <c r="Y156" s="1">
        <v>141</v>
      </c>
      <c r="Z156" s="1">
        <v>144</v>
      </c>
      <c r="AA156" s="1">
        <v>162.75</v>
      </c>
      <c r="AB156" s="1">
        <v>167.25</v>
      </c>
      <c r="AC156" s="1">
        <v>245.916666666667</v>
      </c>
      <c r="AD156" s="1">
        <v>250.25</v>
      </c>
      <c r="AE156" s="1">
        <v>253.5</v>
      </c>
      <c r="AF156" s="1">
        <v>258.91666666666703</v>
      </c>
      <c r="AG156" s="1">
        <v>268.66666666666703</v>
      </c>
      <c r="AH156" s="1">
        <v>277.33333333333297</v>
      </c>
      <c r="AI156" s="1">
        <v>300.08333333333297</v>
      </c>
      <c r="AJ156" s="1">
        <v>313.08333333333297</v>
      </c>
      <c r="AK156" s="1">
        <v>316.33333333333297</v>
      </c>
      <c r="AL156" s="1">
        <v>319.58333333333297</v>
      </c>
      <c r="AM156" s="1">
        <v>320.66666666666703</v>
      </c>
      <c r="AN156" s="1">
        <v>322.83333333333297</v>
      </c>
      <c r="AO156" s="1">
        <v>325</v>
      </c>
      <c r="AP156" s="1">
        <v>401.25</v>
      </c>
      <c r="AQ156" s="1">
        <v>411.25</v>
      </c>
      <c r="AR156" s="1">
        <v>418.75</v>
      </c>
      <c r="AS156" s="1">
        <v>432.5</v>
      </c>
      <c r="AT156" s="1">
        <v>435</v>
      </c>
      <c r="AU156" s="1">
        <v>436.25</v>
      </c>
      <c r="AV156" s="1">
        <v>437.5</v>
      </c>
      <c r="AW156" s="1">
        <v>442.5</v>
      </c>
      <c r="AX156" s="1">
        <v>445</v>
      </c>
      <c r="AY156" s="1">
        <v>453.75</v>
      </c>
      <c r="AZ156" s="1">
        <v>466.25</v>
      </c>
      <c r="BA156" s="1">
        <v>467.5</v>
      </c>
      <c r="BB156" s="1">
        <v>475</v>
      </c>
    </row>
    <row r="157" spans="1:54" x14ac:dyDescent="0.3">
      <c r="A157" t="s">
        <v>172</v>
      </c>
      <c r="B157" t="s">
        <v>437</v>
      </c>
      <c r="C157" t="s">
        <v>437</v>
      </c>
      <c r="D157" t="s">
        <v>437</v>
      </c>
      <c r="E157" t="s">
        <v>437</v>
      </c>
      <c r="F157" t="s">
        <v>437</v>
      </c>
      <c r="G157" t="s">
        <v>437</v>
      </c>
      <c r="H157" t="s">
        <v>437</v>
      </c>
      <c r="I157" t="s">
        <v>437</v>
      </c>
      <c r="J157" t="s">
        <v>437</v>
      </c>
      <c r="K157" t="s">
        <v>437</v>
      </c>
      <c r="L157" t="s">
        <v>437</v>
      </c>
      <c r="M157" t="s">
        <v>437</v>
      </c>
      <c r="N157" t="s">
        <v>437</v>
      </c>
      <c r="O157" s="1">
        <v>31.4</v>
      </c>
      <c r="P157" s="1">
        <v>31.8</v>
      </c>
      <c r="Q157" s="1">
        <v>33.6</v>
      </c>
      <c r="R157" s="1">
        <v>34.6</v>
      </c>
      <c r="S157" s="1">
        <v>69.599999999999994</v>
      </c>
      <c r="T157" s="1">
        <v>70</v>
      </c>
      <c r="U157" s="1">
        <v>70</v>
      </c>
      <c r="V157" s="1">
        <v>70.400000000000006</v>
      </c>
      <c r="W157" s="1">
        <v>72.8</v>
      </c>
      <c r="X157" s="1">
        <v>111.6</v>
      </c>
      <c r="Y157" s="1">
        <v>112.8</v>
      </c>
      <c r="Z157" s="1">
        <v>115.2</v>
      </c>
      <c r="AA157" s="1">
        <v>130.19999999999999</v>
      </c>
      <c r="AB157" s="1">
        <v>133.80000000000001</v>
      </c>
      <c r="AC157" s="1">
        <v>192.95</v>
      </c>
      <c r="AD157" s="1">
        <v>196.35</v>
      </c>
      <c r="AE157" s="1">
        <v>198.9</v>
      </c>
      <c r="AF157" s="1">
        <v>203.15</v>
      </c>
      <c r="AG157" s="1">
        <v>210.8</v>
      </c>
      <c r="AH157" s="1">
        <v>217.6</v>
      </c>
      <c r="AI157" s="1">
        <v>235.45</v>
      </c>
      <c r="AJ157" s="1">
        <v>245.65</v>
      </c>
      <c r="AK157" s="1">
        <v>248.2</v>
      </c>
      <c r="AL157" s="1">
        <v>250.75</v>
      </c>
      <c r="AM157" s="1">
        <v>251.6</v>
      </c>
      <c r="AN157" s="1">
        <v>253.3</v>
      </c>
      <c r="AO157" s="1">
        <v>255</v>
      </c>
      <c r="AP157" s="1">
        <v>318.70714285714303</v>
      </c>
      <c r="AQ157" s="1">
        <v>326.64999999999998</v>
      </c>
      <c r="AR157" s="1">
        <v>332.607142857143</v>
      </c>
      <c r="AS157" s="1">
        <v>343.52857142857101</v>
      </c>
      <c r="AT157" s="1">
        <v>345.51428571428602</v>
      </c>
      <c r="AU157" s="1">
        <v>346.50714285714298</v>
      </c>
      <c r="AV157" s="1">
        <v>347.5</v>
      </c>
      <c r="AW157" s="1">
        <v>351.47142857142899</v>
      </c>
      <c r="AX157" s="1">
        <v>353.45714285714303</v>
      </c>
      <c r="AY157" s="1">
        <v>360.40714285714301</v>
      </c>
      <c r="AZ157" s="1">
        <v>370.335714285714</v>
      </c>
      <c r="BA157" s="1">
        <v>371.32857142857102</v>
      </c>
      <c r="BB157" s="1">
        <v>377.28571428571399</v>
      </c>
    </row>
    <row r="158" spans="1:54" x14ac:dyDescent="0.3">
      <c r="A158" t="s">
        <v>173</v>
      </c>
      <c r="B158" t="s">
        <v>437</v>
      </c>
      <c r="C158" t="s">
        <v>437</v>
      </c>
      <c r="D158" t="s">
        <v>437</v>
      </c>
      <c r="E158" t="s">
        <v>437</v>
      </c>
      <c r="F158" t="s">
        <v>437</v>
      </c>
      <c r="G158" t="s">
        <v>437</v>
      </c>
      <c r="H158" t="s">
        <v>437</v>
      </c>
      <c r="I158" t="s">
        <v>437</v>
      </c>
      <c r="J158" t="s">
        <v>437</v>
      </c>
      <c r="K158" t="s">
        <v>437</v>
      </c>
      <c r="L158" t="s">
        <v>437</v>
      </c>
      <c r="M158" t="s">
        <v>437</v>
      </c>
      <c r="N158" t="s">
        <v>437</v>
      </c>
      <c r="O158" s="1">
        <v>31.4</v>
      </c>
      <c r="P158" s="1">
        <v>31.8</v>
      </c>
      <c r="Q158" s="1">
        <v>33.6</v>
      </c>
      <c r="R158" s="1">
        <v>34.6</v>
      </c>
      <c r="S158" s="1">
        <v>69.599999999999994</v>
      </c>
      <c r="T158" s="1">
        <v>70</v>
      </c>
      <c r="U158" s="1">
        <v>70</v>
      </c>
      <c r="V158" s="1">
        <v>70.400000000000006</v>
      </c>
      <c r="W158" s="1">
        <v>72.8</v>
      </c>
      <c r="X158" s="1">
        <v>111.6</v>
      </c>
      <c r="Y158" s="1">
        <v>112.8</v>
      </c>
      <c r="Z158" s="1">
        <v>115.2</v>
      </c>
      <c r="AA158" s="1">
        <v>130.19999999999999</v>
      </c>
      <c r="AB158" s="1">
        <v>133.80000000000001</v>
      </c>
      <c r="AC158" s="1">
        <v>192.95</v>
      </c>
      <c r="AD158" s="1">
        <v>196.35</v>
      </c>
      <c r="AE158" s="1">
        <v>198.9</v>
      </c>
      <c r="AF158" s="1">
        <v>203.15</v>
      </c>
      <c r="AG158" s="1">
        <v>210.8</v>
      </c>
      <c r="AH158" s="1">
        <v>217.6</v>
      </c>
      <c r="AI158" s="1">
        <v>235.45</v>
      </c>
      <c r="AJ158" s="1">
        <v>245.65</v>
      </c>
      <c r="AK158" s="1">
        <v>248.2</v>
      </c>
      <c r="AL158" s="1">
        <v>250.75</v>
      </c>
      <c r="AM158" s="1">
        <v>251.6</v>
      </c>
      <c r="AN158" s="1">
        <v>253.3</v>
      </c>
      <c r="AO158" s="1">
        <v>255</v>
      </c>
      <c r="AP158" s="1">
        <v>318.70714285714303</v>
      </c>
      <c r="AQ158" s="1">
        <v>326.64999999999998</v>
      </c>
      <c r="AR158" s="1">
        <v>332.607142857143</v>
      </c>
      <c r="AS158" s="1">
        <v>343.52857142857101</v>
      </c>
      <c r="AT158" s="1">
        <v>345.51428571428602</v>
      </c>
      <c r="AU158" s="1">
        <v>346.50714285714298</v>
      </c>
      <c r="AV158" s="1">
        <v>347.5</v>
      </c>
      <c r="AW158" s="1">
        <v>351.47142857142899</v>
      </c>
      <c r="AX158" s="1">
        <v>353.45714285714303</v>
      </c>
      <c r="AY158" s="1">
        <v>360.40714285714301</v>
      </c>
      <c r="AZ158" s="1">
        <v>370.335714285714</v>
      </c>
      <c r="BA158" s="1">
        <v>371.32857142857102</v>
      </c>
      <c r="BB158" s="1">
        <v>377.28571428571399</v>
      </c>
    </row>
    <row r="159" spans="1:54" x14ac:dyDescent="0.3">
      <c r="A159" t="s">
        <v>174</v>
      </c>
      <c r="B159" t="s">
        <v>437</v>
      </c>
      <c r="C159" t="s">
        <v>437</v>
      </c>
      <c r="D159" t="s">
        <v>437</v>
      </c>
      <c r="E159" t="s">
        <v>437</v>
      </c>
      <c r="F159" t="s">
        <v>437</v>
      </c>
      <c r="G159" t="s">
        <v>437</v>
      </c>
      <c r="H159" t="s">
        <v>437</v>
      </c>
      <c r="I159" t="s">
        <v>437</v>
      </c>
      <c r="J159" t="s">
        <v>437</v>
      </c>
      <c r="K159" t="s">
        <v>437</v>
      </c>
      <c r="L159" t="s">
        <v>437</v>
      </c>
      <c r="M159" t="s">
        <v>437</v>
      </c>
      <c r="N159" t="s">
        <v>437</v>
      </c>
      <c r="O159">
        <v>31.4</v>
      </c>
      <c r="P159" s="1">
        <v>31.8</v>
      </c>
      <c r="Q159" s="1">
        <v>33.6</v>
      </c>
      <c r="R159" s="1">
        <v>34.6</v>
      </c>
      <c r="S159" s="1">
        <v>69.599999999999994</v>
      </c>
      <c r="T159" s="1">
        <v>70</v>
      </c>
      <c r="U159" s="1">
        <v>70</v>
      </c>
      <c r="V159" s="1">
        <v>70.400000000000006</v>
      </c>
      <c r="W159" s="1">
        <v>72.8</v>
      </c>
      <c r="X159" s="1">
        <v>111.6</v>
      </c>
      <c r="Y159" s="1">
        <v>112.8</v>
      </c>
      <c r="Z159" s="1">
        <v>115.2</v>
      </c>
      <c r="AA159" s="1">
        <v>130.19999999999999</v>
      </c>
      <c r="AB159" s="1">
        <v>133.80000000000001</v>
      </c>
      <c r="AC159" s="1">
        <v>192.95</v>
      </c>
      <c r="AD159" s="1">
        <v>196.35</v>
      </c>
      <c r="AE159" s="1">
        <v>198.9</v>
      </c>
      <c r="AF159" s="1">
        <v>203.15</v>
      </c>
      <c r="AG159" s="1">
        <v>210.8</v>
      </c>
      <c r="AH159" s="1">
        <v>217.6</v>
      </c>
      <c r="AI159" s="1">
        <v>235.45</v>
      </c>
      <c r="AJ159" s="1">
        <v>245.65</v>
      </c>
      <c r="AK159" s="1">
        <v>248.2</v>
      </c>
      <c r="AL159" s="1">
        <v>250.75</v>
      </c>
      <c r="AM159" s="1">
        <v>251.6</v>
      </c>
      <c r="AN159" s="1">
        <v>253.3</v>
      </c>
      <c r="AO159" s="1">
        <v>255</v>
      </c>
      <c r="AP159" s="1">
        <v>318.70714285714303</v>
      </c>
      <c r="AQ159" s="1">
        <v>326.64999999999998</v>
      </c>
      <c r="AR159" s="1">
        <v>332.607142857143</v>
      </c>
      <c r="AS159" s="1">
        <v>343.52857142857101</v>
      </c>
      <c r="AT159" s="1">
        <v>345.51428571428602</v>
      </c>
      <c r="AU159" s="1">
        <v>346.50714285714298</v>
      </c>
      <c r="AV159" s="1">
        <v>347.5</v>
      </c>
      <c r="AW159" s="1">
        <v>351.47142857142899</v>
      </c>
      <c r="AX159" s="1">
        <v>353.45714285714303</v>
      </c>
      <c r="AY159" s="1">
        <v>360.40714285714301</v>
      </c>
      <c r="AZ159" s="1">
        <v>370.335714285714</v>
      </c>
      <c r="BA159" s="1">
        <v>371.32857142857102</v>
      </c>
      <c r="BB159" s="1">
        <v>377.28571428571399</v>
      </c>
    </row>
    <row r="160" spans="1:54" x14ac:dyDescent="0.3">
      <c r="A160" t="s">
        <v>104</v>
      </c>
      <c r="B160" t="s">
        <v>437</v>
      </c>
      <c r="C160" t="s">
        <v>437</v>
      </c>
      <c r="D160" t="s">
        <v>437</v>
      </c>
      <c r="E160" t="s">
        <v>437</v>
      </c>
      <c r="F160" t="s">
        <v>437</v>
      </c>
      <c r="G160" t="s">
        <v>437</v>
      </c>
      <c r="H160" t="s">
        <v>437</v>
      </c>
      <c r="I160" t="s">
        <v>437</v>
      </c>
      <c r="J160" t="s">
        <v>437</v>
      </c>
      <c r="K160" t="s">
        <v>437</v>
      </c>
      <c r="L160" t="s">
        <v>437</v>
      </c>
      <c r="M160" t="s">
        <v>437</v>
      </c>
      <c r="N160" t="s">
        <v>437</v>
      </c>
      <c r="O160" t="s">
        <v>437</v>
      </c>
      <c r="P160">
        <v>159</v>
      </c>
      <c r="Q160">
        <v>168</v>
      </c>
      <c r="R160">
        <v>173</v>
      </c>
      <c r="S160">
        <v>174</v>
      </c>
      <c r="T160">
        <v>175</v>
      </c>
      <c r="U160">
        <v>175</v>
      </c>
      <c r="V160">
        <v>176</v>
      </c>
      <c r="W160">
        <v>182</v>
      </c>
      <c r="X160">
        <v>186</v>
      </c>
      <c r="Y160">
        <v>188</v>
      </c>
      <c r="Z160">
        <v>192</v>
      </c>
      <c r="AA160" s="1">
        <v>217</v>
      </c>
      <c r="AB160" s="1">
        <v>223</v>
      </c>
      <c r="AC160" s="1">
        <v>227</v>
      </c>
      <c r="AD160" s="1">
        <v>231</v>
      </c>
      <c r="AE160" s="1">
        <v>234</v>
      </c>
      <c r="AF160" s="1">
        <v>239</v>
      </c>
      <c r="AG160" s="1">
        <v>248</v>
      </c>
      <c r="AH160" s="1">
        <v>256</v>
      </c>
      <c r="AI160" s="1">
        <v>277</v>
      </c>
      <c r="AJ160" s="1">
        <v>289</v>
      </c>
      <c r="AK160" s="1">
        <v>292</v>
      </c>
      <c r="AL160" s="1">
        <v>295</v>
      </c>
      <c r="AM160" s="1">
        <v>296</v>
      </c>
      <c r="AN160" s="1">
        <v>298</v>
      </c>
      <c r="AO160" s="1">
        <v>300</v>
      </c>
      <c r="AP160" s="1">
        <v>321</v>
      </c>
      <c r="AQ160" s="1">
        <v>329</v>
      </c>
      <c r="AR160" s="1">
        <v>335</v>
      </c>
      <c r="AS160" s="1">
        <v>346</v>
      </c>
      <c r="AT160" s="1">
        <v>348</v>
      </c>
      <c r="AU160" s="1">
        <v>349</v>
      </c>
      <c r="AV160" s="1">
        <v>350</v>
      </c>
      <c r="AW160" s="1">
        <v>354</v>
      </c>
      <c r="AX160" s="1">
        <v>356</v>
      </c>
      <c r="AY160" s="1">
        <v>363</v>
      </c>
      <c r="AZ160" s="1">
        <v>373</v>
      </c>
      <c r="BA160" s="1">
        <v>374</v>
      </c>
      <c r="BB160" s="1">
        <v>380</v>
      </c>
    </row>
    <row r="161" spans="1:54" x14ac:dyDescent="0.3">
      <c r="A161" t="s">
        <v>105</v>
      </c>
      <c r="B161" t="s">
        <v>437</v>
      </c>
      <c r="C161" t="s">
        <v>437</v>
      </c>
      <c r="D161" t="s">
        <v>437</v>
      </c>
      <c r="E161" t="s">
        <v>437</v>
      </c>
      <c r="F161" t="s">
        <v>437</v>
      </c>
      <c r="G161" t="s">
        <v>437</v>
      </c>
      <c r="H161" t="s">
        <v>437</v>
      </c>
      <c r="I161" t="s">
        <v>437</v>
      </c>
      <c r="J161" t="s">
        <v>437</v>
      </c>
      <c r="K161" t="s">
        <v>437</v>
      </c>
      <c r="L161" t="s">
        <v>437</v>
      </c>
      <c r="M161" t="s">
        <v>437</v>
      </c>
      <c r="N161" t="s">
        <v>437</v>
      </c>
      <c r="O161" t="s">
        <v>437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</row>
    <row r="162" spans="1:54" x14ac:dyDescent="0.3">
      <c r="A162" t="s">
        <v>106</v>
      </c>
      <c r="B162" t="s">
        <v>437</v>
      </c>
      <c r="C162" t="s">
        <v>437</v>
      </c>
      <c r="D162" t="s">
        <v>437</v>
      </c>
      <c r="E162" t="s">
        <v>437</v>
      </c>
      <c r="F162" t="s">
        <v>437</v>
      </c>
      <c r="G162" t="s">
        <v>437</v>
      </c>
      <c r="H162" t="s">
        <v>437</v>
      </c>
      <c r="I162" t="s">
        <v>437</v>
      </c>
      <c r="J162" t="s">
        <v>437</v>
      </c>
      <c r="K162" t="s">
        <v>437</v>
      </c>
      <c r="L162" t="s">
        <v>437</v>
      </c>
      <c r="M162" t="s">
        <v>437</v>
      </c>
      <c r="N162" t="s">
        <v>437</v>
      </c>
      <c r="O162" t="s">
        <v>437</v>
      </c>
      <c r="P162" t="s">
        <v>437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227</v>
      </c>
      <c r="AD162" s="1">
        <v>231</v>
      </c>
      <c r="AE162" s="1">
        <v>234</v>
      </c>
      <c r="AF162" s="1">
        <v>239</v>
      </c>
      <c r="AG162" s="1">
        <v>248</v>
      </c>
      <c r="AH162" s="1">
        <v>256</v>
      </c>
      <c r="AI162" s="1">
        <v>277</v>
      </c>
      <c r="AJ162" s="1">
        <v>289</v>
      </c>
      <c r="AK162" s="1">
        <v>292</v>
      </c>
      <c r="AL162" s="1">
        <v>295</v>
      </c>
      <c r="AM162" s="1">
        <v>296</v>
      </c>
      <c r="AN162" s="1">
        <v>298</v>
      </c>
      <c r="AO162" s="1">
        <v>300</v>
      </c>
      <c r="AP162" s="1">
        <v>321</v>
      </c>
      <c r="AQ162" s="1">
        <v>329</v>
      </c>
      <c r="AR162" s="1">
        <v>335</v>
      </c>
      <c r="AS162" s="1">
        <v>346</v>
      </c>
      <c r="AT162" s="1">
        <v>348</v>
      </c>
      <c r="AU162" s="1">
        <v>349</v>
      </c>
      <c r="AV162" s="1">
        <v>700</v>
      </c>
      <c r="AW162" s="1">
        <v>708</v>
      </c>
      <c r="AX162" s="1">
        <v>712</v>
      </c>
      <c r="AY162" s="1">
        <v>726</v>
      </c>
      <c r="AZ162" s="1">
        <v>746</v>
      </c>
      <c r="BA162" s="1">
        <v>748</v>
      </c>
      <c r="BB162" s="1">
        <v>760</v>
      </c>
    </row>
    <row r="163" spans="1:54" x14ac:dyDescent="0.3">
      <c r="A163" t="s">
        <v>107</v>
      </c>
      <c r="B163" t="s">
        <v>437</v>
      </c>
      <c r="C163" t="s">
        <v>437</v>
      </c>
      <c r="D163" t="s">
        <v>437</v>
      </c>
      <c r="E163" t="s">
        <v>437</v>
      </c>
      <c r="F163" t="s">
        <v>437</v>
      </c>
      <c r="G163" t="s">
        <v>437</v>
      </c>
      <c r="H163" t="s">
        <v>437</v>
      </c>
      <c r="I163" t="s">
        <v>437</v>
      </c>
      <c r="J163" t="s">
        <v>437</v>
      </c>
      <c r="K163" t="s">
        <v>437</v>
      </c>
      <c r="L163" t="s">
        <v>437</v>
      </c>
      <c r="M163" t="s">
        <v>437</v>
      </c>
      <c r="N163" t="s">
        <v>437</v>
      </c>
      <c r="O163" t="s">
        <v>437</v>
      </c>
      <c r="P163" t="s">
        <v>437</v>
      </c>
      <c r="Q163" s="1">
        <v>168</v>
      </c>
      <c r="R163" s="1">
        <v>173</v>
      </c>
      <c r="S163" s="1">
        <v>174</v>
      </c>
      <c r="T163" s="1">
        <v>175</v>
      </c>
      <c r="U163" s="1">
        <v>175</v>
      </c>
      <c r="V163" s="1">
        <v>176</v>
      </c>
      <c r="W163" s="1">
        <v>182</v>
      </c>
      <c r="X163" s="1">
        <v>186</v>
      </c>
      <c r="Y163" s="1">
        <v>188</v>
      </c>
      <c r="Z163" s="1">
        <v>192</v>
      </c>
      <c r="AA163" s="1">
        <v>217</v>
      </c>
      <c r="AB163" s="1">
        <v>223</v>
      </c>
      <c r="AC163" s="1">
        <v>340.5</v>
      </c>
      <c r="AD163" s="1">
        <v>346.5</v>
      </c>
      <c r="AE163" s="1">
        <v>351</v>
      </c>
      <c r="AF163" s="1">
        <v>358.5</v>
      </c>
      <c r="AG163" s="1">
        <v>372</v>
      </c>
      <c r="AH163" s="1">
        <v>384</v>
      </c>
      <c r="AI163" s="1">
        <v>415.5</v>
      </c>
      <c r="AJ163" s="1">
        <v>433.5</v>
      </c>
      <c r="AK163" s="1">
        <v>438</v>
      </c>
      <c r="AL163" s="1">
        <v>442.5</v>
      </c>
      <c r="AM163" s="1">
        <v>444</v>
      </c>
      <c r="AN163" s="1">
        <v>447</v>
      </c>
      <c r="AO163" s="1">
        <v>450</v>
      </c>
      <c r="AP163" s="1">
        <v>481.5</v>
      </c>
      <c r="AQ163" s="1">
        <v>493.5</v>
      </c>
      <c r="AR163" s="1">
        <v>502.5</v>
      </c>
      <c r="AS163" s="1">
        <v>519</v>
      </c>
      <c r="AT163" s="1">
        <v>522</v>
      </c>
      <c r="AU163" s="1">
        <v>523.5</v>
      </c>
      <c r="AV163" s="1">
        <v>700</v>
      </c>
      <c r="AW163" s="1">
        <v>708</v>
      </c>
      <c r="AX163" s="1">
        <v>712</v>
      </c>
      <c r="AY163" s="1">
        <v>726</v>
      </c>
      <c r="AZ163" s="1">
        <v>746</v>
      </c>
      <c r="BA163" s="1">
        <v>748</v>
      </c>
      <c r="BB163" s="1">
        <v>760</v>
      </c>
    </row>
    <row r="164" spans="1:54" x14ac:dyDescent="0.3">
      <c r="A164" t="s">
        <v>108</v>
      </c>
      <c r="B164" t="s">
        <v>437</v>
      </c>
      <c r="C164" t="s">
        <v>437</v>
      </c>
      <c r="D164" t="s">
        <v>437</v>
      </c>
      <c r="E164" t="s">
        <v>437</v>
      </c>
      <c r="F164" t="s">
        <v>437</v>
      </c>
      <c r="G164" t="s">
        <v>437</v>
      </c>
      <c r="H164" t="s">
        <v>437</v>
      </c>
      <c r="I164" t="s">
        <v>437</v>
      </c>
      <c r="J164" t="s">
        <v>437</v>
      </c>
      <c r="K164" t="s">
        <v>437</v>
      </c>
      <c r="L164" t="s">
        <v>437</v>
      </c>
      <c r="M164" t="s">
        <v>437</v>
      </c>
      <c r="N164" t="s">
        <v>437</v>
      </c>
      <c r="O164" t="s">
        <v>437</v>
      </c>
      <c r="P164" t="s">
        <v>437</v>
      </c>
      <c r="Q164" s="1">
        <v>168</v>
      </c>
      <c r="R164" s="1">
        <v>173</v>
      </c>
      <c r="S164" s="1">
        <v>174</v>
      </c>
      <c r="T164" s="1">
        <v>175</v>
      </c>
      <c r="U164" s="1">
        <v>175</v>
      </c>
      <c r="V164" s="1">
        <v>176</v>
      </c>
      <c r="W164" s="1">
        <v>182</v>
      </c>
      <c r="X164" s="1">
        <v>186</v>
      </c>
      <c r="Y164" s="1">
        <v>188</v>
      </c>
      <c r="Z164" s="1">
        <v>192</v>
      </c>
      <c r="AA164" s="1">
        <v>217</v>
      </c>
      <c r="AB164" s="1">
        <v>223</v>
      </c>
      <c r="AC164" s="1">
        <v>340.5</v>
      </c>
      <c r="AD164" s="1">
        <v>346.5</v>
      </c>
      <c r="AE164" s="1">
        <v>351</v>
      </c>
      <c r="AF164" s="1">
        <v>358.5</v>
      </c>
      <c r="AG164" s="1">
        <v>372</v>
      </c>
      <c r="AH164" s="1">
        <v>384</v>
      </c>
      <c r="AI164" s="1">
        <v>415.5</v>
      </c>
      <c r="AJ164" s="1">
        <v>433.5</v>
      </c>
      <c r="AK164" s="1">
        <v>438</v>
      </c>
      <c r="AL164" s="1">
        <v>442.5</v>
      </c>
      <c r="AM164" s="1">
        <v>444</v>
      </c>
      <c r="AN164" s="1">
        <v>447</v>
      </c>
      <c r="AO164" s="1">
        <v>450</v>
      </c>
      <c r="AP164" s="1">
        <v>481.5</v>
      </c>
      <c r="AQ164" s="1">
        <v>493.5</v>
      </c>
      <c r="AR164" s="1">
        <v>502.5</v>
      </c>
      <c r="AS164" s="1">
        <v>519</v>
      </c>
      <c r="AT164" s="1">
        <v>522</v>
      </c>
      <c r="AU164" s="1">
        <v>523.5</v>
      </c>
      <c r="AV164" s="1">
        <v>700</v>
      </c>
      <c r="AW164" s="1">
        <v>708</v>
      </c>
      <c r="AX164" s="1">
        <v>712</v>
      </c>
      <c r="AY164" s="1">
        <v>726</v>
      </c>
      <c r="AZ164" s="1">
        <v>746</v>
      </c>
      <c r="BA164" s="1">
        <v>748</v>
      </c>
      <c r="BB164" s="1">
        <v>760</v>
      </c>
    </row>
    <row r="165" spans="1:54" x14ac:dyDescent="0.3">
      <c r="A165" t="s">
        <v>109</v>
      </c>
      <c r="B165" t="s">
        <v>437</v>
      </c>
      <c r="C165" t="s">
        <v>437</v>
      </c>
      <c r="D165" t="s">
        <v>437</v>
      </c>
      <c r="E165" t="s">
        <v>437</v>
      </c>
      <c r="F165" t="s">
        <v>437</v>
      </c>
      <c r="G165" t="s">
        <v>437</v>
      </c>
      <c r="H165" t="s">
        <v>437</v>
      </c>
      <c r="I165" t="s">
        <v>437</v>
      </c>
      <c r="J165" t="s">
        <v>437</v>
      </c>
      <c r="K165" t="s">
        <v>437</v>
      </c>
      <c r="L165" t="s">
        <v>437</v>
      </c>
      <c r="M165" t="s">
        <v>437</v>
      </c>
      <c r="N165" t="s">
        <v>437</v>
      </c>
      <c r="O165" t="s">
        <v>437</v>
      </c>
      <c r="P165" t="s">
        <v>437</v>
      </c>
      <c r="Q165" s="1">
        <v>168</v>
      </c>
      <c r="R165" s="1">
        <v>173</v>
      </c>
      <c r="S165" s="1">
        <v>174</v>
      </c>
      <c r="T165" s="1">
        <v>175</v>
      </c>
      <c r="U165" s="1">
        <v>175</v>
      </c>
      <c r="V165" s="1">
        <v>176</v>
      </c>
      <c r="W165" s="1">
        <v>182</v>
      </c>
      <c r="X165" s="1">
        <v>186</v>
      </c>
      <c r="Y165" s="1">
        <v>188</v>
      </c>
      <c r="Z165" s="1">
        <v>192</v>
      </c>
      <c r="AA165" s="1">
        <v>217</v>
      </c>
      <c r="AB165" s="1">
        <v>223</v>
      </c>
      <c r="AC165" s="1">
        <v>340.5</v>
      </c>
      <c r="AD165" s="1">
        <v>346.5</v>
      </c>
      <c r="AE165" s="1">
        <v>351</v>
      </c>
      <c r="AF165" s="1">
        <v>358.5</v>
      </c>
      <c r="AG165" s="1">
        <v>372</v>
      </c>
      <c r="AH165" s="1">
        <v>384</v>
      </c>
      <c r="AI165" s="1">
        <v>415.5</v>
      </c>
      <c r="AJ165" s="1">
        <v>433.5</v>
      </c>
      <c r="AK165" s="1">
        <v>438</v>
      </c>
      <c r="AL165" s="1">
        <v>442.5</v>
      </c>
      <c r="AM165" s="1">
        <v>444</v>
      </c>
      <c r="AN165" s="1">
        <v>447</v>
      </c>
      <c r="AO165" s="1">
        <v>450</v>
      </c>
      <c r="AP165" s="1">
        <v>481.5</v>
      </c>
      <c r="AQ165" s="1">
        <v>493.5</v>
      </c>
      <c r="AR165" s="1">
        <v>502.5</v>
      </c>
      <c r="AS165" s="1">
        <v>519</v>
      </c>
      <c r="AT165" s="1">
        <v>522</v>
      </c>
      <c r="AU165" s="1">
        <v>523.5</v>
      </c>
      <c r="AV165" s="1">
        <v>700</v>
      </c>
      <c r="AW165" s="1">
        <v>708</v>
      </c>
      <c r="AX165" s="1">
        <v>712</v>
      </c>
      <c r="AY165" s="1">
        <v>726</v>
      </c>
      <c r="AZ165" s="1">
        <v>746</v>
      </c>
      <c r="BA165" s="1">
        <v>748</v>
      </c>
      <c r="BB165" s="1">
        <v>760</v>
      </c>
    </row>
    <row r="166" spans="1:54" x14ac:dyDescent="0.3">
      <c r="A166" t="s">
        <v>110</v>
      </c>
      <c r="B166" t="s">
        <v>437</v>
      </c>
      <c r="C166" t="s">
        <v>437</v>
      </c>
      <c r="D166" t="s">
        <v>437</v>
      </c>
      <c r="E166" t="s">
        <v>437</v>
      </c>
      <c r="F166" t="s">
        <v>437</v>
      </c>
      <c r="G166" t="s">
        <v>437</v>
      </c>
      <c r="H166" t="s">
        <v>437</v>
      </c>
      <c r="I166" t="s">
        <v>437</v>
      </c>
      <c r="J166" t="s">
        <v>437</v>
      </c>
      <c r="K166" t="s">
        <v>437</v>
      </c>
      <c r="L166" t="s">
        <v>437</v>
      </c>
      <c r="M166" t="s">
        <v>437</v>
      </c>
      <c r="N166" t="s">
        <v>437</v>
      </c>
      <c r="O166" t="s">
        <v>437</v>
      </c>
      <c r="P166" t="s">
        <v>437</v>
      </c>
      <c r="Q166" s="1">
        <v>84</v>
      </c>
      <c r="R166" s="1">
        <v>86.5</v>
      </c>
      <c r="S166" s="1">
        <v>87</v>
      </c>
      <c r="T166" s="1">
        <v>87.5</v>
      </c>
      <c r="U166" s="1">
        <v>87.5</v>
      </c>
      <c r="V166" s="1">
        <v>88</v>
      </c>
      <c r="W166" s="1">
        <v>91</v>
      </c>
      <c r="X166" s="1">
        <v>93</v>
      </c>
      <c r="Y166" s="1">
        <v>94</v>
      </c>
      <c r="Z166" s="1">
        <v>96</v>
      </c>
      <c r="AA166" s="1">
        <v>108.5</v>
      </c>
      <c r="AB166" s="1">
        <v>111.5</v>
      </c>
      <c r="AC166" s="1">
        <v>189.166666666667</v>
      </c>
      <c r="AD166" s="1">
        <v>192.5</v>
      </c>
      <c r="AE166" s="1">
        <v>195</v>
      </c>
      <c r="AF166" s="1">
        <v>199.166666666667</v>
      </c>
      <c r="AG166" s="1">
        <v>206.666666666667</v>
      </c>
      <c r="AH166" s="1">
        <v>213.333333333333</v>
      </c>
      <c r="AI166" s="1">
        <v>230.833333333333</v>
      </c>
      <c r="AJ166" s="1">
        <v>240.833333333333</v>
      </c>
      <c r="AK166" s="1">
        <v>243.333333333333</v>
      </c>
      <c r="AL166" s="1">
        <v>245.833333333333</v>
      </c>
      <c r="AM166" s="1">
        <v>246.666666666667</v>
      </c>
      <c r="AN166" s="1">
        <v>248.333333333333</v>
      </c>
      <c r="AO166" s="1">
        <v>250</v>
      </c>
      <c r="AP166" s="1">
        <v>267.5</v>
      </c>
      <c r="AQ166" s="1">
        <v>274.16666666666703</v>
      </c>
      <c r="AR166" s="1">
        <v>279.16666666666703</v>
      </c>
      <c r="AS166" s="1">
        <v>288.33333333333297</v>
      </c>
      <c r="AT166" s="1">
        <v>290</v>
      </c>
      <c r="AU166" s="1">
        <v>290.83333333333297</v>
      </c>
      <c r="AV166" s="1">
        <v>408.33333333333297</v>
      </c>
      <c r="AW166" s="1">
        <v>413</v>
      </c>
      <c r="AX166" s="1">
        <v>415.33333333333297</v>
      </c>
      <c r="AY166" s="1">
        <v>423.5</v>
      </c>
      <c r="AZ166" s="1">
        <v>435.16666666666703</v>
      </c>
      <c r="BA166" s="1">
        <v>436.33333333333297</v>
      </c>
      <c r="BB166" s="1">
        <v>443.33333333333297</v>
      </c>
    </row>
    <row r="167" spans="1:54" x14ac:dyDescent="0.3">
      <c r="A167" t="s">
        <v>111</v>
      </c>
      <c r="B167" t="s">
        <v>437</v>
      </c>
      <c r="C167" t="s">
        <v>437</v>
      </c>
      <c r="D167" t="s">
        <v>437</v>
      </c>
      <c r="E167" t="s">
        <v>437</v>
      </c>
      <c r="F167" t="s">
        <v>437</v>
      </c>
      <c r="G167" t="s">
        <v>437</v>
      </c>
      <c r="H167" t="s">
        <v>437</v>
      </c>
      <c r="I167" t="s">
        <v>437</v>
      </c>
      <c r="J167" t="s">
        <v>437</v>
      </c>
      <c r="K167" t="s">
        <v>437</v>
      </c>
      <c r="L167" t="s">
        <v>437</v>
      </c>
      <c r="M167" t="s">
        <v>437</v>
      </c>
      <c r="N167" t="s">
        <v>437</v>
      </c>
      <c r="O167" t="s">
        <v>437</v>
      </c>
      <c r="P167" t="s">
        <v>437</v>
      </c>
      <c r="Q167" s="1">
        <v>56</v>
      </c>
      <c r="R167" s="1">
        <v>57.6666666666667</v>
      </c>
      <c r="S167" s="1">
        <v>58</v>
      </c>
      <c r="T167" s="1">
        <v>58.3333333333333</v>
      </c>
      <c r="U167" s="1">
        <v>58.3333333333333</v>
      </c>
      <c r="V167" s="1">
        <v>58.6666666666667</v>
      </c>
      <c r="W167" s="1">
        <v>60.6666666666667</v>
      </c>
      <c r="X167" s="1">
        <v>62</v>
      </c>
      <c r="Y167" s="1">
        <v>62.6666666666667</v>
      </c>
      <c r="Z167" s="1">
        <v>64</v>
      </c>
      <c r="AA167" s="1">
        <v>72.3333333333333</v>
      </c>
      <c r="AB167" s="1">
        <v>74.3333333333333</v>
      </c>
      <c r="AC167" s="1">
        <v>132.416666666667</v>
      </c>
      <c r="AD167" s="1">
        <v>134.75</v>
      </c>
      <c r="AE167" s="1">
        <v>136.5</v>
      </c>
      <c r="AF167" s="1">
        <v>139.416666666667</v>
      </c>
      <c r="AG167" s="1">
        <v>144.666666666667</v>
      </c>
      <c r="AH167" s="1">
        <v>149.333333333333</v>
      </c>
      <c r="AI167" s="1">
        <v>161.583333333333</v>
      </c>
      <c r="AJ167" s="1">
        <v>168.583333333333</v>
      </c>
      <c r="AK167" s="1">
        <v>170.333333333333</v>
      </c>
      <c r="AL167" s="1">
        <v>172.083333333333</v>
      </c>
      <c r="AM167" s="1">
        <v>172.666666666667</v>
      </c>
      <c r="AN167" s="1">
        <v>173.833333333333</v>
      </c>
      <c r="AO167" s="1">
        <v>175</v>
      </c>
      <c r="AP167" s="1">
        <v>187.25</v>
      </c>
      <c r="AQ167" s="1">
        <v>191.916666666667</v>
      </c>
      <c r="AR167" s="1">
        <v>195.416666666667</v>
      </c>
      <c r="AS167" s="1">
        <v>201.833333333333</v>
      </c>
      <c r="AT167" s="1">
        <v>203</v>
      </c>
      <c r="AU167" s="1">
        <v>203.583333333333</v>
      </c>
      <c r="AV167" s="1">
        <v>291.66666666666703</v>
      </c>
      <c r="AW167" s="1">
        <v>295</v>
      </c>
      <c r="AX167" s="1">
        <v>296.66666666666703</v>
      </c>
      <c r="AY167" s="1">
        <v>302.5</v>
      </c>
      <c r="AZ167" s="1">
        <v>310.83333333333297</v>
      </c>
      <c r="BA167" s="1">
        <v>311.66666666666703</v>
      </c>
      <c r="BB167" s="1">
        <v>316.66666666666703</v>
      </c>
    </row>
    <row r="168" spans="1:54" x14ac:dyDescent="0.3">
      <c r="A168" t="s">
        <v>112</v>
      </c>
      <c r="B168" t="s">
        <v>437</v>
      </c>
      <c r="C168" t="s">
        <v>437</v>
      </c>
      <c r="D168" t="s">
        <v>437</v>
      </c>
      <c r="E168" t="s">
        <v>437</v>
      </c>
      <c r="F168" t="s">
        <v>437</v>
      </c>
      <c r="G168" t="s">
        <v>437</v>
      </c>
      <c r="H168" t="s">
        <v>437</v>
      </c>
      <c r="I168" t="s">
        <v>437</v>
      </c>
      <c r="J168" t="s">
        <v>437</v>
      </c>
      <c r="K168" t="s">
        <v>437</v>
      </c>
      <c r="L168" t="s">
        <v>437</v>
      </c>
      <c r="M168" t="s">
        <v>437</v>
      </c>
      <c r="N168" t="s">
        <v>437</v>
      </c>
      <c r="O168" t="s">
        <v>437</v>
      </c>
      <c r="P168" t="s">
        <v>437</v>
      </c>
      <c r="Q168" s="1">
        <v>56</v>
      </c>
      <c r="R168" s="1">
        <v>57.6666666666667</v>
      </c>
      <c r="S168" s="1">
        <v>58</v>
      </c>
      <c r="T168" s="1">
        <v>58.3333333333333</v>
      </c>
      <c r="U168" s="1">
        <v>58.3333333333333</v>
      </c>
      <c r="V168" s="1">
        <v>58.6666666666667</v>
      </c>
      <c r="W168" s="1">
        <v>60.6666666666667</v>
      </c>
      <c r="X168" s="1">
        <v>62</v>
      </c>
      <c r="Y168" s="1">
        <v>62.6666666666667</v>
      </c>
      <c r="Z168" s="1">
        <v>64</v>
      </c>
      <c r="AA168" s="1">
        <v>72.3333333333333</v>
      </c>
      <c r="AB168" s="1">
        <v>74.3333333333333</v>
      </c>
      <c r="AC168" s="1">
        <v>132.416666666667</v>
      </c>
      <c r="AD168" s="1">
        <v>134.75</v>
      </c>
      <c r="AE168" s="1">
        <v>136.5</v>
      </c>
      <c r="AF168" s="1">
        <v>139.416666666667</v>
      </c>
      <c r="AG168" s="1">
        <v>144.666666666667</v>
      </c>
      <c r="AH168" s="1">
        <v>149.333333333333</v>
      </c>
      <c r="AI168" s="1">
        <v>161.583333333333</v>
      </c>
      <c r="AJ168" s="1">
        <v>168.583333333333</v>
      </c>
      <c r="AK168" s="1">
        <v>170.333333333333</v>
      </c>
      <c r="AL168" s="1">
        <v>172.083333333333</v>
      </c>
      <c r="AM168" s="1">
        <v>172.666666666667</v>
      </c>
      <c r="AN168" s="1">
        <v>173.833333333333</v>
      </c>
      <c r="AO168" s="1">
        <v>175</v>
      </c>
      <c r="AP168" s="1">
        <v>187.25</v>
      </c>
      <c r="AQ168" s="1">
        <v>191.916666666667</v>
      </c>
      <c r="AR168" s="1">
        <v>195.416666666667</v>
      </c>
      <c r="AS168" s="1">
        <v>201.833333333333</v>
      </c>
      <c r="AT168" s="1">
        <v>203</v>
      </c>
      <c r="AU168" s="1">
        <v>203.583333333333</v>
      </c>
      <c r="AV168" s="1">
        <v>291.66666666666703</v>
      </c>
      <c r="AW168" s="1">
        <v>295</v>
      </c>
      <c r="AX168" s="1">
        <v>296.66666666666703</v>
      </c>
      <c r="AY168" s="1">
        <v>302.5</v>
      </c>
      <c r="AZ168" s="1">
        <v>310.83333333333297</v>
      </c>
      <c r="BA168" s="1">
        <v>311.66666666666703</v>
      </c>
      <c r="BB168" s="1">
        <v>316.66666666666703</v>
      </c>
    </row>
    <row r="169" spans="1:54" x14ac:dyDescent="0.3">
      <c r="A169" t="s">
        <v>113</v>
      </c>
      <c r="B169" t="s">
        <v>437</v>
      </c>
      <c r="C169" t="s">
        <v>437</v>
      </c>
      <c r="D169" t="s">
        <v>437</v>
      </c>
      <c r="E169" t="s">
        <v>437</v>
      </c>
      <c r="F169" t="s">
        <v>437</v>
      </c>
      <c r="G169" t="s">
        <v>437</v>
      </c>
      <c r="H169" t="s">
        <v>437</v>
      </c>
      <c r="I169" t="s">
        <v>437</v>
      </c>
      <c r="J169" t="s">
        <v>437</v>
      </c>
      <c r="K169" t="s">
        <v>437</v>
      </c>
      <c r="L169" t="s">
        <v>437</v>
      </c>
      <c r="M169" t="s">
        <v>437</v>
      </c>
      <c r="N169" t="s">
        <v>437</v>
      </c>
      <c r="O169" t="s">
        <v>437</v>
      </c>
      <c r="P169" t="s">
        <v>437</v>
      </c>
      <c r="Q169" s="1">
        <v>84</v>
      </c>
      <c r="R169" s="1">
        <v>86.5</v>
      </c>
      <c r="S169" s="1">
        <v>87</v>
      </c>
      <c r="T169" s="1">
        <v>87.5</v>
      </c>
      <c r="U169" s="1">
        <v>87.5</v>
      </c>
      <c r="V169" s="1">
        <v>88</v>
      </c>
      <c r="W169" s="1">
        <v>91</v>
      </c>
      <c r="X169" s="1">
        <v>93</v>
      </c>
      <c r="Y169" s="1">
        <v>94</v>
      </c>
      <c r="Z169" s="1">
        <v>96</v>
      </c>
      <c r="AA169" s="1">
        <v>108.5</v>
      </c>
      <c r="AB169" s="1">
        <v>111.5</v>
      </c>
      <c r="AC169" s="1">
        <v>189.166666666667</v>
      </c>
      <c r="AD169" s="1">
        <v>192.5</v>
      </c>
      <c r="AE169" s="1">
        <v>195</v>
      </c>
      <c r="AF169" s="1">
        <v>199.166666666667</v>
      </c>
      <c r="AG169" s="1">
        <v>206.666666666667</v>
      </c>
      <c r="AH169" s="1">
        <v>213.333333333333</v>
      </c>
      <c r="AI169" s="1">
        <v>230.833333333333</v>
      </c>
      <c r="AJ169" s="1">
        <v>240.833333333333</v>
      </c>
      <c r="AK169" s="1">
        <v>243.333333333333</v>
      </c>
      <c r="AL169" s="1">
        <v>245.833333333333</v>
      </c>
      <c r="AM169" s="1">
        <v>246.666666666667</v>
      </c>
      <c r="AN169" s="1">
        <v>248.333333333333</v>
      </c>
      <c r="AO169" s="1">
        <v>250</v>
      </c>
      <c r="AP169" s="1">
        <v>267.5</v>
      </c>
      <c r="AQ169" s="1">
        <v>274.16666666666703</v>
      </c>
      <c r="AR169" s="1">
        <v>279.16666666666703</v>
      </c>
      <c r="AS169" s="1">
        <v>288.33333333333297</v>
      </c>
      <c r="AT169" s="1">
        <v>290</v>
      </c>
      <c r="AU169" s="1">
        <v>290.83333333333297</v>
      </c>
      <c r="AV169" s="1">
        <v>408.33333333333297</v>
      </c>
      <c r="AW169" s="1">
        <v>413</v>
      </c>
      <c r="AX169" s="1">
        <v>415.33333333333297</v>
      </c>
      <c r="AY169" s="1">
        <v>423.5</v>
      </c>
      <c r="AZ169" s="1">
        <v>435.16666666666703</v>
      </c>
      <c r="BA169" s="1">
        <v>436.33333333333297</v>
      </c>
      <c r="BB169" s="1">
        <v>443.33333333333297</v>
      </c>
    </row>
    <row r="170" spans="1:54" x14ac:dyDescent="0.3">
      <c r="A170" t="s">
        <v>114</v>
      </c>
      <c r="B170" t="s">
        <v>437</v>
      </c>
      <c r="C170" t="s">
        <v>437</v>
      </c>
      <c r="D170" t="s">
        <v>437</v>
      </c>
      <c r="E170" t="s">
        <v>437</v>
      </c>
      <c r="F170" t="s">
        <v>437</v>
      </c>
      <c r="G170" t="s">
        <v>437</v>
      </c>
      <c r="H170" t="s">
        <v>437</v>
      </c>
      <c r="I170" t="s">
        <v>437</v>
      </c>
      <c r="J170" t="s">
        <v>437</v>
      </c>
      <c r="K170" t="s">
        <v>437</v>
      </c>
      <c r="L170" t="s">
        <v>437</v>
      </c>
      <c r="M170" t="s">
        <v>437</v>
      </c>
      <c r="N170" t="s">
        <v>437</v>
      </c>
      <c r="O170" t="s">
        <v>437</v>
      </c>
      <c r="P170" t="s">
        <v>437</v>
      </c>
      <c r="Q170">
        <v>56</v>
      </c>
      <c r="R170" s="1">
        <v>57.6666666666667</v>
      </c>
      <c r="S170" s="1">
        <v>58</v>
      </c>
      <c r="T170" s="1">
        <v>58.3333333333333</v>
      </c>
      <c r="U170" s="1">
        <v>58.3333333333333</v>
      </c>
      <c r="V170" s="1">
        <v>58.6666666666667</v>
      </c>
      <c r="W170" s="1">
        <v>60.6666666666667</v>
      </c>
      <c r="X170" s="1">
        <v>62</v>
      </c>
      <c r="Y170" s="1">
        <v>62.6666666666667</v>
      </c>
      <c r="Z170" s="1">
        <v>64</v>
      </c>
      <c r="AA170" s="1">
        <v>72.3333333333333</v>
      </c>
      <c r="AB170" s="1">
        <v>74.3333333333333</v>
      </c>
      <c r="AC170" s="1">
        <v>132.416666666667</v>
      </c>
      <c r="AD170" s="1">
        <v>134.75</v>
      </c>
      <c r="AE170" s="1">
        <v>136.5</v>
      </c>
      <c r="AF170" s="1">
        <v>139.416666666667</v>
      </c>
      <c r="AG170" s="1">
        <v>144.666666666667</v>
      </c>
      <c r="AH170" s="1">
        <v>149.333333333333</v>
      </c>
      <c r="AI170" s="1">
        <v>161.583333333333</v>
      </c>
      <c r="AJ170" s="1">
        <v>168.583333333333</v>
      </c>
      <c r="AK170" s="1">
        <v>170.333333333333</v>
      </c>
      <c r="AL170" s="1">
        <v>172.083333333333</v>
      </c>
      <c r="AM170" s="1">
        <v>172.666666666667</v>
      </c>
      <c r="AN170" s="1">
        <v>173.833333333333</v>
      </c>
      <c r="AO170" s="1">
        <v>175</v>
      </c>
      <c r="AP170" s="1">
        <v>187.25</v>
      </c>
      <c r="AQ170" s="1">
        <v>191.916666666667</v>
      </c>
      <c r="AR170" s="1">
        <v>195.416666666667</v>
      </c>
      <c r="AS170" s="1">
        <v>201.833333333333</v>
      </c>
      <c r="AT170" s="1">
        <v>203</v>
      </c>
      <c r="AU170" s="1">
        <v>203.583333333333</v>
      </c>
      <c r="AV170" s="1">
        <v>291.66666666666703</v>
      </c>
      <c r="AW170" s="1">
        <v>295</v>
      </c>
      <c r="AX170" s="1">
        <v>296.66666666666703</v>
      </c>
      <c r="AY170" s="1">
        <v>302.5</v>
      </c>
      <c r="AZ170" s="1">
        <v>310.83333333333297</v>
      </c>
      <c r="BA170" s="1">
        <v>311.66666666666703</v>
      </c>
      <c r="BB170" s="1">
        <v>316.66666666666703</v>
      </c>
    </row>
    <row r="171" spans="1:54" x14ac:dyDescent="0.3">
      <c r="A171" t="s">
        <v>115</v>
      </c>
      <c r="B171" t="s">
        <v>437</v>
      </c>
      <c r="C171" t="s">
        <v>437</v>
      </c>
      <c r="D171" t="s">
        <v>437</v>
      </c>
      <c r="E171" t="s">
        <v>437</v>
      </c>
      <c r="F171" t="s">
        <v>437</v>
      </c>
      <c r="G171" t="s">
        <v>437</v>
      </c>
      <c r="H171" t="s">
        <v>437</v>
      </c>
      <c r="I171" t="s">
        <v>437</v>
      </c>
      <c r="J171" t="s">
        <v>437</v>
      </c>
      <c r="K171" t="s">
        <v>437</v>
      </c>
      <c r="L171" t="s">
        <v>437</v>
      </c>
      <c r="M171" t="s">
        <v>437</v>
      </c>
      <c r="N171" t="s">
        <v>437</v>
      </c>
      <c r="O171" t="s">
        <v>437</v>
      </c>
      <c r="P171" t="s">
        <v>437</v>
      </c>
      <c r="Q171" t="s">
        <v>437</v>
      </c>
      <c r="R171">
        <v>173</v>
      </c>
      <c r="S171">
        <v>174</v>
      </c>
      <c r="T171">
        <v>175</v>
      </c>
      <c r="U171">
        <v>175</v>
      </c>
      <c r="V171">
        <v>176</v>
      </c>
      <c r="W171">
        <v>364</v>
      </c>
      <c r="X171">
        <v>372</v>
      </c>
      <c r="Y171">
        <v>376</v>
      </c>
      <c r="Z171">
        <v>384</v>
      </c>
      <c r="AA171" s="1">
        <v>434</v>
      </c>
      <c r="AB171" s="1">
        <v>446</v>
      </c>
      <c r="AC171" s="1">
        <v>454</v>
      </c>
      <c r="AD171" s="1">
        <v>462</v>
      </c>
      <c r="AE171" s="1">
        <v>468</v>
      </c>
      <c r="AF171" s="1">
        <v>478</v>
      </c>
      <c r="AG171" s="1">
        <v>620</v>
      </c>
      <c r="AH171" s="1">
        <v>640</v>
      </c>
      <c r="AI171" s="1">
        <v>692.5</v>
      </c>
      <c r="AJ171" s="1">
        <v>722.5</v>
      </c>
      <c r="AK171" s="1">
        <v>730</v>
      </c>
      <c r="AL171" s="1">
        <v>737.5</v>
      </c>
      <c r="AM171" s="1">
        <v>740</v>
      </c>
      <c r="AN171" s="1">
        <v>1043</v>
      </c>
      <c r="AO171" s="1">
        <v>1050</v>
      </c>
      <c r="AP171" s="1">
        <v>1123.5</v>
      </c>
      <c r="AQ171" s="1">
        <v>1151.5</v>
      </c>
      <c r="AR171" s="1">
        <v>1172.5</v>
      </c>
      <c r="AS171" s="1">
        <v>1211</v>
      </c>
      <c r="AT171" s="1">
        <v>1392</v>
      </c>
      <c r="AU171" s="1">
        <v>1396</v>
      </c>
      <c r="AV171" s="1">
        <v>1400</v>
      </c>
      <c r="AW171" s="1">
        <v>1416</v>
      </c>
      <c r="AX171" s="1">
        <v>1424</v>
      </c>
      <c r="AY171" s="1">
        <v>1452</v>
      </c>
      <c r="AZ171" s="1">
        <v>1554.1666666666699</v>
      </c>
      <c r="BA171" s="1">
        <v>1558.3333333333301</v>
      </c>
      <c r="BB171" s="1">
        <v>1735.3333333333301</v>
      </c>
    </row>
    <row r="172" spans="1:54" x14ac:dyDescent="0.3">
      <c r="A172" t="s">
        <v>116</v>
      </c>
      <c r="B172" t="s">
        <v>437</v>
      </c>
      <c r="C172" t="s">
        <v>437</v>
      </c>
      <c r="D172" t="s">
        <v>437</v>
      </c>
      <c r="E172" t="s">
        <v>437</v>
      </c>
      <c r="F172" t="s">
        <v>437</v>
      </c>
      <c r="G172" t="s">
        <v>437</v>
      </c>
      <c r="H172" t="s">
        <v>437</v>
      </c>
      <c r="I172" t="s">
        <v>437</v>
      </c>
      <c r="J172" t="s">
        <v>437</v>
      </c>
      <c r="K172" t="s">
        <v>437</v>
      </c>
      <c r="L172" t="s">
        <v>437</v>
      </c>
      <c r="M172" t="s">
        <v>437</v>
      </c>
      <c r="N172" t="s">
        <v>437</v>
      </c>
      <c r="O172" t="s">
        <v>437</v>
      </c>
      <c r="P172" t="s">
        <v>437</v>
      </c>
      <c r="Q172" t="s">
        <v>437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348</v>
      </c>
      <c r="AU172" s="1">
        <v>349</v>
      </c>
      <c r="AV172" s="1">
        <v>350</v>
      </c>
      <c r="AW172" s="1">
        <v>354</v>
      </c>
      <c r="AX172" s="1">
        <v>356</v>
      </c>
      <c r="AY172" s="1">
        <v>363</v>
      </c>
      <c r="AZ172" s="1">
        <v>447.6</v>
      </c>
      <c r="BA172" s="1">
        <v>448.8</v>
      </c>
      <c r="BB172" s="1">
        <v>646</v>
      </c>
    </row>
    <row r="173" spans="1:54" x14ac:dyDescent="0.3">
      <c r="A173" t="s">
        <v>117</v>
      </c>
      <c r="B173" t="s">
        <v>437</v>
      </c>
      <c r="C173" t="s">
        <v>437</v>
      </c>
      <c r="D173" t="s">
        <v>437</v>
      </c>
      <c r="E173" t="s">
        <v>437</v>
      </c>
      <c r="F173" t="s">
        <v>437</v>
      </c>
      <c r="G173" t="s">
        <v>437</v>
      </c>
      <c r="H173" t="s">
        <v>437</v>
      </c>
      <c r="I173" t="s">
        <v>437</v>
      </c>
      <c r="J173" t="s">
        <v>437</v>
      </c>
      <c r="K173" t="s">
        <v>437</v>
      </c>
      <c r="L173" t="s">
        <v>437</v>
      </c>
      <c r="M173" t="s">
        <v>437</v>
      </c>
      <c r="N173" t="s">
        <v>437</v>
      </c>
      <c r="O173" t="s">
        <v>437</v>
      </c>
      <c r="P173" t="s">
        <v>437</v>
      </c>
      <c r="Q173" t="s">
        <v>437</v>
      </c>
      <c r="R173" s="1">
        <v>173</v>
      </c>
      <c r="S173" s="1">
        <v>174</v>
      </c>
      <c r="T173" s="1">
        <v>175</v>
      </c>
      <c r="U173" s="1">
        <v>175</v>
      </c>
      <c r="V173" s="1">
        <v>176</v>
      </c>
      <c r="W173" s="1">
        <v>182</v>
      </c>
      <c r="X173" s="1">
        <v>186</v>
      </c>
      <c r="Y173" s="1">
        <v>188</v>
      </c>
      <c r="Z173" s="1">
        <v>192</v>
      </c>
      <c r="AA173" s="1">
        <v>217</v>
      </c>
      <c r="AB173" s="1">
        <v>223</v>
      </c>
      <c r="AC173" s="1">
        <v>227</v>
      </c>
      <c r="AD173" s="1">
        <v>231</v>
      </c>
      <c r="AE173" s="1">
        <v>234</v>
      </c>
      <c r="AF173" s="1">
        <v>239</v>
      </c>
      <c r="AG173" s="1">
        <v>248</v>
      </c>
      <c r="AH173" s="1">
        <v>256</v>
      </c>
      <c r="AI173" s="1">
        <v>277</v>
      </c>
      <c r="AJ173" s="1">
        <v>289</v>
      </c>
      <c r="AK173" s="1">
        <v>292</v>
      </c>
      <c r="AL173" s="1">
        <v>295</v>
      </c>
      <c r="AM173" s="1">
        <v>296</v>
      </c>
      <c r="AN173" s="1">
        <v>298</v>
      </c>
      <c r="AO173" s="1">
        <v>300</v>
      </c>
      <c r="AP173" s="1">
        <v>321</v>
      </c>
      <c r="AQ173" s="1">
        <v>329</v>
      </c>
      <c r="AR173" s="1">
        <v>335</v>
      </c>
      <c r="AS173" s="1">
        <v>346</v>
      </c>
      <c r="AT173" s="1">
        <v>522</v>
      </c>
      <c r="AU173" s="1">
        <v>523.5</v>
      </c>
      <c r="AV173" s="1">
        <v>525</v>
      </c>
      <c r="AW173" s="1">
        <v>531</v>
      </c>
      <c r="AX173" s="1">
        <v>534</v>
      </c>
      <c r="AY173" s="1">
        <v>544.5</v>
      </c>
      <c r="AZ173" s="1">
        <v>621.66666666666697</v>
      </c>
      <c r="BA173" s="1">
        <v>623.33333333333303</v>
      </c>
      <c r="BB173" s="1">
        <v>785.33333333333303</v>
      </c>
    </row>
    <row r="174" spans="1:54" x14ac:dyDescent="0.3">
      <c r="A174" t="s">
        <v>118</v>
      </c>
      <c r="B174" t="s">
        <v>437</v>
      </c>
      <c r="C174" t="s">
        <v>437</v>
      </c>
      <c r="D174" t="s">
        <v>437</v>
      </c>
      <c r="E174" t="s">
        <v>437</v>
      </c>
      <c r="F174" t="s">
        <v>437</v>
      </c>
      <c r="G174" t="s">
        <v>437</v>
      </c>
      <c r="H174" t="s">
        <v>437</v>
      </c>
      <c r="I174" t="s">
        <v>437</v>
      </c>
      <c r="J174" t="s">
        <v>437</v>
      </c>
      <c r="K174" t="s">
        <v>437</v>
      </c>
      <c r="L174" t="s">
        <v>437</v>
      </c>
      <c r="M174" t="s">
        <v>437</v>
      </c>
      <c r="N174" t="s">
        <v>437</v>
      </c>
      <c r="O174" t="s">
        <v>437</v>
      </c>
      <c r="P174" t="s">
        <v>437</v>
      </c>
      <c r="Q174" t="s">
        <v>437</v>
      </c>
      <c r="R174" s="1">
        <v>86.5</v>
      </c>
      <c r="S174" s="1">
        <v>87</v>
      </c>
      <c r="T174" s="1">
        <v>87.5</v>
      </c>
      <c r="U174" s="1">
        <v>87.5</v>
      </c>
      <c r="V174" s="1">
        <v>88</v>
      </c>
      <c r="W174" s="1">
        <v>182</v>
      </c>
      <c r="X174" s="1">
        <v>186</v>
      </c>
      <c r="Y174" s="1">
        <v>188</v>
      </c>
      <c r="Z174" s="1">
        <v>192</v>
      </c>
      <c r="AA174" s="1">
        <v>217</v>
      </c>
      <c r="AB174" s="1">
        <v>223</v>
      </c>
      <c r="AC174" s="1">
        <v>227</v>
      </c>
      <c r="AD174" s="1">
        <v>231</v>
      </c>
      <c r="AE174" s="1">
        <v>234</v>
      </c>
      <c r="AF174" s="1">
        <v>239</v>
      </c>
      <c r="AG174" s="1">
        <v>330.66666666666703</v>
      </c>
      <c r="AH174" s="1">
        <v>341.33333333333297</v>
      </c>
      <c r="AI174" s="1">
        <v>369.33333333333297</v>
      </c>
      <c r="AJ174" s="1">
        <v>385.33333333333297</v>
      </c>
      <c r="AK174" s="1">
        <v>389.33333333333297</v>
      </c>
      <c r="AL174" s="1">
        <v>393.33333333333297</v>
      </c>
      <c r="AM174" s="1">
        <v>394.66666666666703</v>
      </c>
      <c r="AN174" s="1">
        <v>546.33333333333303</v>
      </c>
      <c r="AO174" s="1">
        <v>550</v>
      </c>
      <c r="AP174" s="1">
        <v>588.5</v>
      </c>
      <c r="AQ174" s="1">
        <v>603.16666666666697</v>
      </c>
      <c r="AR174" s="1">
        <v>614.16666666666697</v>
      </c>
      <c r="AS174" s="1">
        <v>634.33333333333303</v>
      </c>
      <c r="AT174" s="1">
        <v>754</v>
      </c>
      <c r="AU174" s="1">
        <v>756.16666666666697</v>
      </c>
      <c r="AV174" s="1">
        <v>758.33333333333303</v>
      </c>
      <c r="AW174" s="1">
        <v>767</v>
      </c>
      <c r="AX174" s="1">
        <v>771.33333333333303</v>
      </c>
      <c r="AY174" s="1">
        <v>786.5</v>
      </c>
      <c r="AZ174" s="1">
        <v>861.45238095238096</v>
      </c>
      <c r="BA174" s="1">
        <v>863.76190476190504</v>
      </c>
      <c r="BB174" s="1">
        <v>1004.28571428571</v>
      </c>
    </row>
    <row r="175" spans="1:54" x14ac:dyDescent="0.3">
      <c r="A175" t="s">
        <v>406</v>
      </c>
      <c r="B175" t="s">
        <v>437</v>
      </c>
      <c r="C175" t="s">
        <v>437</v>
      </c>
      <c r="D175" t="s">
        <v>437</v>
      </c>
      <c r="E175" t="s">
        <v>437</v>
      </c>
      <c r="F175" t="s">
        <v>437</v>
      </c>
      <c r="G175" t="s">
        <v>437</v>
      </c>
      <c r="H175" t="s">
        <v>437</v>
      </c>
      <c r="I175" t="s">
        <v>437</v>
      </c>
      <c r="J175" t="s">
        <v>437</v>
      </c>
      <c r="K175" t="s">
        <v>437</v>
      </c>
      <c r="L175" t="s">
        <v>437</v>
      </c>
      <c r="M175" t="s">
        <v>437</v>
      </c>
      <c r="N175" t="s">
        <v>437</v>
      </c>
      <c r="O175" t="s">
        <v>437</v>
      </c>
      <c r="P175" t="s">
        <v>437</v>
      </c>
      <c r="Q175" t="s">
        <v>437</v>
      </c>
      <c r="R175">
        <v>57.6666666666667</v>
      </c>
      <c r="S175">
        <v>58</v>
      </c>
      <c r="T175">
        <v>58.3333333333333</v>
      </c>
      <c r="U175">
        <v>58.3333333333333</v>
      </c>
      <c r="V175">
        <v>58.6666666666667</v>
      </c>
      <c r="W175">
        <v>121.333333333333</v>
      </c>
      <c r="X175">
        <v>124</v>
      </c>
      <c r="Y175">
        <v>125.333333333333</v>
      </c>
      <c r="Z175">
        <v>128</v>
      </c>
      <c r="AA175" s="1">
        <v>144.666666666667</v>
      </c>
      <c r="AB175" s="1">
        <v>148.666666666667</v>
      </c>
      <c r="AC175" s="1">
        <v>151.333333333333</v>
      </c>
      <c r="AD175" s="1">
        <v>154</v>
      </c>
      <c r="AE175" s="1">
        <v>156</v>
      </c>
      <c r="AF175" s="1">
        <v>159.333333333333</v>
      </c>
      <c r="AG175" s="1">
        <v>227.333333333333</v>
      </c>
      <c r="AH175" s="1">
        <v>234.666666666667</v>
      </c>
      <c r="AI175" s="1">
        <v>253.916666666667</v>
      </c>
      <c r="AJ175" s="1">
        <v>264.91666666666703</v>
      </c>
      <c r="AK175" s="1">
        <v>267.66666666666703</v>
      </c>
      <c r="AL175" s="1">
        <v>270.41666666666703</v>
      </c>
      <c r="AM175" s="1">
        <v>271.33333333333297</v>
      </c>
      <c r="AN175" s="1">
        <v>372.5</v>
      </c>
      <c r="AO175" s="1">
        <v>375</v>
      </c>
      <c r="AP175" s="1">
        <v>401.25</v>
      </c>
      <c r="AQ175" s="1">
        <v>411.25</v>
      </c>
      <c r="AR175" s="1">
        <v>418.75</v>
      </c>
      <c r="AS175" s="1">
        <v>432.5</v>
      </c>
      <c r="AT175" s="1">
        <v>522</v>
      </c>
      <c r="AU175" s="1">
        <v>523.5</v>
      </c>
      <c r="AV175" s="1">
        <v>525</v>
      </c>
      <c r="AW175" s="1">
        <v>531</v>
      </c>
      <c r="AX175" s="1">
        <v>534</v>
      </c>
      <c r="AY175" s="1">
        <v>544.5</v>
      </c>
      <c r="AZ175" s="1">
        <v>606.125</v>
      </c>
      <c r="BA175" s="1">
        <v>607.75</v>
      </c>
      <c r="BB175" s="1">
        <v>726.07142857142901</v>
      </c>
    </row>
    <row r="176" spans="1:54" x14ac:dyDescent="0.3">
      <c r="A176" t="s">
        <v>119</v>
      </c>
      <c r="B176" t="s">
        <v>437</v>
      </c>
      <c r="C176" t="s">
        <v>437</v>
      </c>
      <c r="D176" t="s">
        <v>437</v>
      </c>
      <c r="E176" t="s">
        <v>437</v>
      </c>
      <c r="F176" t="s">
        <v>437</v>
      </c>
      <c r="G176" t="s">
        <v>437</v>
      </c>
      <c r="H176" t="s">
        <v>437</v>
      </c>
      <c r="I176" t="s">
        <v>437</v>
      </c>
      <c r="J176" t="s">
        <v>437</v>
      </c>
      <c r="K176" t="s">
        <v>437</v>
      </c>
      <c r="L176" t="s">
        <v>437</v>
      </c>
      <c r="M176" t="s">
        <v>437</v>
      </c>
      <c r="N176" t="s">
        <v>437</v>
      </c>
      <c r="O176" t="s">
        <v>437</v>
      </c>
      <c r="P176" t="s">
        <v>437</v>
      </c>
      <c r="Q176" t="s">
        <v>437</v>
      </c>
      <c r="R176" t="s">
        <v>437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</row>
    <row r="177" spans="1:54" x14ac:dyDescent="0.3">
      <c r="A177" t="s">
        <v>120</v>
      </c>
      <c r="B177" t="s">
        <v>437</v>
      </c>
      <c r="C177" t="s">
        <v>437</v>
      </c>
      <c r="D177" t="s">
        <v>437</v>
      </c>
      <c r="E177" t="s">
        <v>437</v>
      </c>
      <c r="F177" t="s">
        <v>437</v>
      </c>
      <c r="G177" t="s">
        <v>437</v>
      </c>
      <c r="H177" t="s">
        <v>437</v>
      </c>
      <c r="I177" t="s">
        <v>437</v>
      </c>
      <c r="J177" t="s">
        <v>437</v>
      </c>
      <c r="K177" t="s">
        <v>437</v>
      </c>
      <c r="L177" t="s">
        <v>437</v>
      </c>
      <c r="M177" t="s">
        <v>437</v>
      </c>
      <c r="N177" t="s">
        <v>437</v>
      </c>
      <c r="O177" t="s">
        <v>437</v>
      </c>
      <c r="P177" t="s">
        <v>437</v>
      </c>
      <c r="Q177" t="s">
        <v>437</v>
      </c>
      <c r="R177" t="s">
        <v>437</v>
      </c>
      <c r="S177" t="s">
        <v>437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256</v>
      </c>
      <c r="AI177" s="1">
        <v>277</v>
      </c>
      <c r="AJ177" s="1">
        <v>289</v>
      </c>
      <c r="AK177" s="1">
        <v>292</v>
      </c>
      <c r="AL177" s="1">
        <v>295</v>
      </c>
      <c r="AM177" s="1">
        <v>296</v>
      </c>
      <c r="AN177" s="1">
        <v>298</v>
      </c>
      <c r="AO177" s="1">
        <v>300</v>
      </c>
      <c r="AP177" s="1">
        <v>321</v>
      </c>
      <c r="AQ177" s="1">
        <v>658</v>
      </c>
      <c r="AR177" s="1">
        <v>670</v>
      </c>
      <c r="AS177" s="1">
        <v>692</v>
      </c>
      <c r="AT177" s="1">
        <v>696</v>
      </c>
      <c r="AU177" s="1">
        <v>698</v>
      </c>
      <c r="AV177" s="1">
        <v>700</v>
      </c>
      <c r="AW177" s="1">
        <v>885</v>
      </c>
      <c r="AX177" s="1">
        <v>890</v>
      </c>
      <c r="AY177" s="1">
        <v>1270.5</v>
      </c>
      <c r="AZ177" s="1">
        <v>1305.5</v>
      </c>
      <c r="BA177" s="1">
        <v>1309</v>
      </c>
      <c r="BB177" s="1">
        <v>1330</v>
      </c>
    </row>
    <row r="178" spans="1:54" x14ac:dyDescent="0.3">
      <c r="A178" t="s">
        <v>121</v>
      </c>
      <c r="B178" t="s">
        <v>437</v>
      </c>
      <c r="C178" t="s">
        <v>437</v>
      </c>
      <c r="D178" t="s">
        <v>437</v>
      </c>
      <c r="E178" t="s">
        <v>437</v>
      </c>
      <c r="F178" t="s">
        <v>437</v>
      </c>
      <c r="G178" t="s">
        <v>437</v>
      </c>
      <c r="H178" t="s">
        <v>437</v>
      </c>
      <c r="I178" t="s">
        <v>437</v>
      </c>
      <c r="J178" t="s">
        <v>437</v>
      </c>
      <c r="K178" t="s">
        <v>437</v>
      </c>
      <c r="L178" t="s">
        <v>437</v>
      </c>
      <c r="M178" t="s">
        <v>437</v>
      </c>
      <c r="N178" t="s">
        <v>437</v>
      </c>
      <c r="O178" t="s">
        <v>437</v>
      </c>
      <c r="P178" t="s">
        <v>437</v>
      </c>
      <c r="Q178" t="s">
        <v>437</v>
      </c>
      <c r="R178" t="s">
        <v>437</v>
      </c>
      <c r="S178" t="s">
        <v>437</v>
      </c>
      <c r="T178" t="s">
        <v>437</v>
      </c>
      <c r="U178" t="s">
        <v>437</v>
      </c>
      <c r="V178">
        <v>0</v>
      </c>
      <c r="W178">
        <v>0</v>
      </c>
      <c r="X178">
        <v>0</v>
      </c>
      <c r="Y178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</row>
    <row r="179" spans="1:54" x14ac:dyDescent="0.3">
      <c r="A179" t="s">
        <v>122</v>
      </c>
      <c r="B179" t="s">
        <v>437</v>
      </c>
      <c r="C179" t="s">
        <v>437</v>
      </c>
      <c r="D179" t="s">
        <v>437</v>
      </c>
      <c r="E179" t="s">
        <v>437</v>
      </c>
      <c r="F179" t="s">
        <v>437</v>
      </c>
      <c r="G179" t="s">
        <v>437</v>
      </c>
      <c r="H179" t="s">
        <v>437</v>
      </c>
      <c r="I179" t="s">
        <v>437</v>
      </c>
      <c r="J179" t="s">
        <v>437</v>
      </c>
      <c r="K179" t="s">
        <v>437</v>
      </c>
      <c r="L179" t="s">
        <v>437</v>
      </c>
      <c r="M179" t="s">
        <v>437</v>
      </c>
      <c r="N179" t="s">
        <v>437</v>
      </c>
      <c r="O179" t="s">
        <v>437</v>
      </c>
      <c r="P179" t="s">
        <v>437</v>
      </c>
      <c r="Q179" t="s">
        <v>437</v>
      </c>
      <c r="R179" t="s">
        <v>437</v>
      </c>
      <c r="S179" t="s">
        <v>437</v>
      </c>
      <c r="T179" t="s">
        <v>437</v>
      </c>
      <c r="U179" t="s">
        <v>437</v>
      </c>
      <c r="V179" t="s">
        <v>437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</row>
    <row r="180" spans="1:54" x14ac:dyDescent="0.3">
      <c r="A180" t="s">
        <v>123</v>
      </c>
      <c r="B180" t="s">
        <v>437</v>
      </c>
      <c r="C180" t="s">
        <v>437</v>
      </c>
      <c r="D180" t="s">
        <v>437</v>
      </c>
      <c r="E180" t="s">
        <v>437</v>
      </c>
      <c r="F180" t="s">
        <v>437</v>
      </c>
      <c r="G180" t="s">
        <v>437</v>
      </c>
      <c r="H180" t="s">
        <v>437</v>
      </c>
      <c r="I180" t="s">
        <v>437</v>
      </c>
      <c r="J180" t="s">
        <v>437</v>
      </c>
      <c r="K180" t="s">
        <v>437</v>
      </c>
      <c r="L180" t="s">
        <v>437</v>
      </c>
      <c r="M180" t="s">
        <v>437</v>
      </c>
      <c r="N180" t="s">
        <v>437</v>
      </c>
      <c r="O180" t="s">
        <v>437</v>
      </c>
      <c r="P180" t="s">
        <v>437</v>
      </c>
      <c r="Q180" t="s">
        <v>437</v>
      </c>
      <c r="R180" t="s">
        <v>437</v>
      </c>
      <c r="S180" t="s">
        <v>437</v>
      </c>
      <c r="T180" t="s">
        <v>437</v>
      </c>
      <c r="U180" t="s">
        <v>437</v>
      </c>
      <c r="V180" t="s">
        <v>437</v>
      </c>
      <c r="W180">
        <v>182</v>
      </c>
      <c r="X180">
        <v>186</v>
      </c>
      <c r="Y180">
        <v>188</v>
      </c>
      <c r="Z180">
        <v>192</v>
      </c>
      <c r="AA180">
        <v>217</v>
      </c>
      <c r="AB180" s="1">
        <v>223</v>
      </c>
      <c r="AC180" s="1">
        <v>227</v>
      </c>
      <c r="AD180" s="1">
        <v>346.5</v>
      </c>
      <c r="AE180" s="1">
        <v>351</v>
      </c>
      <c r="AF180" s="1">
        <v>358.5</v>
      </c>
      <c r="AG180" s="1">
        <v>372</v>
      </c>
      <c r="AH180" s="1">
        <v>384</v>
      </c>
      <c r="AI180" s="1">
        <v>415.5</v>
      </c>
      <c r="AJ180" s="1">
        <v>433.5</v>
      </c>
      <c r="AK180" s="1">
        <v>438</v>
      </c>
      <c r="AL180" s="1">
        <v>442.5</v>
      </c>
      <c r="AM180" s="1">
        <v>444</v>
      </c>
      <c r="AN180" s="1">
        <v>447</v>
      </c>
      <c r="AO180" s="1">
        <v>450</v>
      </c>
      <c r="AP180" s="1">
        <v>481.5</v>
      </c>
      <c r="AQ180" s="1">
        <v>493.5</v>
      </c>
      <c r="AR180" s="1">
        <v>502.5</v>
      </c>
      <c r="AS180" s="1">
        <v>519</v>
      </c>
      <c r="AT180" s="1">
        <v>696</v>
      </c>
      <c r="AU180" s="1">
        <v>698</v>
      </c>
      <c r="AV180" s="1">
        <v>700</v>
      </c>
      <c r="AW180" s="1">
        <v>708</v>
      </c>
      <c r="AX180" s="1">
        <v>712</v>
      </c>
      <c r="AY180" s="1">
        <v>726</v>
      </c>
      <c r="AZ180" s="1">
        <v>746</v>
      </c>
      <c r="BA180" s="1">
        <v>748</v>
      </c>
      <c r="BB180" s="1">
        <v>760</v>
      </c>
    </row>
    <row r="181" spans="1:54" x14ac:dyDescent="0.3">
      <c r="A181" t="s">
        <v>124</v>
      </c>
      <c r="B181" t="s">
        <v>437</v>
      </c>
      <c r="C181" t="s">
        <v>437</v>
      </c>
      <c r="D181" t="s">
        <v>437</v>
      </c>
      <c r="E181" t="s">
        <v>437</v>
      </c>
      <c r="F181" t="s">
        <v>437</v>
      </c>
      <c r="G181" t="s">
        <v>437</v>
      </c>
      <c r="H181" t="s">
        <v>437</v>
      </c>
      <c r="I181" t="s">
        <v>437</v>
      </c>
      <c r="J181" t="s">
        <v>437</v>
      </c>
      <c r="K181" t="s">
        <v>437</v>
      </c>
      <c r="L181" t="s">
        <v>437</v>
      </c>
      <c r="M181" t="s">
        <v>437</v>
      </c>
      <c r="N181" t="s">
        <v>437</v>
      </c>
      <c r="O181" t="s">
        <v>437</v>
      </c>
      <c r="P181" t="s">
        <v>437</v>
      </c>
      <c r="Q181" t="s">
        <v>437</v>
      </c>
      <c r="R181" t="s">
        <v>437</v>
      </c>
      <c r="S181" t="s">
        <v>437</v>
      </c>
      <c r="T181" t="s">
        <v>437</v>
      </c>
      <c r="U181" t="s">
        <v>437</v>
      </c>
      <c r="V181" t="s">
        <v>437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231</v>
      </c>
      <c r="AE181" s="1">
        <v>234</v>
      </c>
      <c r="AF181" s="1">
        <v>239</v>
      </c>
      <c r="AG181" s="1">
        <v>248</v>
      </c>
      <c r="AH181" s="1">
        <v>256</v>
      </c>
      <c r="AI181" s="1">
        <v>277</v>
      </c>
      <c r="AJ181" s="1">
        <v>289</v>
      </c>
      <c r="AK181" s="1">
        <v>292</v>
      </c>
      <c r="AL181" s="1">
        <v>295</v>
      </c>
      <c r="AM181" s="1">
        <v>296</v>
      </c>
      <c r="AN181" s="1">
        <v>298</v>
      </c>
      <c r="AO181" s="1">
        <v>300</v>
      </c>
      <c r="AP181" s="1">
        <v>321</v>
      </c>
      <c r="AQ181" s="1">
        <v>329</v>
      </c>
      <c r="AR181" s="1">
        <v>335</v>
      </c>
      <c r="AS181" s="1">
        <v>346</v>
      </c>
      <c r="AT181" s="1">
        <v>696</v>
      </c>
      <c r="AU181" s="1">
        <v>698</v>
      </c>
      <c r="AV181" s="1">
        <v>700</v>
      </c>
      <c r="AW181" s="1">
        <v>708</v>
      </c>
      <c r="AX181" s="1">
        <v>712</v>
      </c>
      <c r="AY181" s="1">
        <v>726</v>
      </c>
      <c r="AZ181" s="1">
        <v>746</v>
      </c>
      <c r="BA181" s="1">
        <v>748</v>
      </c>
      <c r="BB181" s="1">
        <v>760</v>
      </c>
    </row>
    <row r="182" spans="1:54" x14ac:dyDescent="0.3">
      <c r="A182" t="s">
        <v>125</v>
      </c>
      <c r="B182" t="s">
        <v>437</v>
      </c>
      <c r="C182" t="s">
        <v>437</v>
      </c>
      <c r="D182" t="s">
        <v>437</v>
      </c>
      <c r="E182" t="s">
        <v>437</v>
      </c>
      <c r="F182" t="s">
        <v>437</v>
      </c>
      <c r="G182" t="s">
        <v>437</v>
      </c>
      <c r="H182" t="s">
        <v>437</v>
      </c>
      <c r="I182" t="s">
        <v>437</v>
      </c>
      <c r="J182" t="s">
        <v>437</v>
      </c>
      <c r="K182" t="s">
        <v>437</v>
      </c>
      <c r="L182" t="s">
        <v>437</v>
      </c>
      <c r="M182" t="s">
        <v>437</v>
      </c>
      <c r="N182" t="s">
        <v>437</v>
      </c>
      <c r="O182" t="s">
        <v>437</v>
      </c>
      <c r="P182" t="s">
        <v>437</v>
      </c>
      <c r="Q182" t="s">
        <v>437</v>
      </c>
      <c r="R182" t="s">
        <v>437</v>
      </c>
      <c r="S182" t="s">
        <v>437</v>
      </c>
      <c r="T182" t="s">
        <v>437</v>
      </c>
      <c r="U182" t="s">
        <v>437</v>
      </c>
      <c r="V182" t="s">
        <v>437</v>
      </c>
      <c r="W182">
        <v>182</v>
      </c>
      <c r="X182">
        <v>186</v>
      </c>
      <c r="Y182">
        <v>188</v>
      </c>
      <c r="Z182">
        <v>192</v>
      </c>
      <c r="AA182">
        <v>217</v>
      </c>
      <c r="AB182" s="1">
        <v>223</v>
      </c>
      <c r="AC182" s="1">
        <v>227</v>
      </c>
      <c r="AD182" s="1">
        <v>231</v>
      </c>
      <c r="AE182" s="1">
        <v>234</v>
      </c>
      <c r="AF182" s="1">
        <v>239</v>
      </c>
      <c r="AG182" s="1">
        <v>248</v>
      </c>
      <c r="AH182" s="1">
        <v>256</v>
      </c>
      <c r="AI182" s="1">
        <v>277</v>
      </c>
      <c r="AJ182" s="1">
        <v>289</v>
      </c>
      <c r="AK182" s="1">
        <v>292</v>
      </c>
      <c r="AL182" s="1">
        <v>295</v>
      </c>
      <c r="AM182" s="1">
        <v>296</v>
      </c>
      <c r="AN182" s="1">
        <v>298</v>
      </c>
      <c r="AO182" s="1">
        <v>300</v>
      </c>
      <c r="AP182" s="1">
        <v>321</v>
      </c>
      <c r="AQ182" s="1">
        <v>329</v>
      </c>
      <c r="AR182" s="1">
        <v>335</v>
      </c>
      <c r="AS182" s="1">
        <v>346</v>
      </c>
      <c r="AT182" s="1">
        <v>348</v>
      </c>
      <c r="AU182" s="1">
        <v>349</v>
      </c>
      <c r="AV182" s="1">
        <v>350</v>
      </c>
      <c r="AW182" s="1">
        <v>354</v>
      </c>
      <c r="AX182" s="1">
        <v>356</v>
      </c>
      <c r="AY182" s="1">
        <v>363</v>
      </c>
      <c r="AZ182" s="1">
        <v>373</v>
      </c>
      <c r="BA182" s="1">
        <v>374</v>
      </c>
      <c r="BB182" s="1">
        <v>380</v>
      </c>
    </row>
    <row r="183" spans="1:54" x14ac:dyDescent="0.3">
      <c r="A183" t="s">
        <v>126</v>
      </c>
      <c r="B183" t="s">
        <v>437</v>
      </c>
      <c r="C183" t="s">
        <v>437</v>
      </c>
      <c r="D183" t="s">
        <v>437</v>
      </c>
      <c r="E183" t="s">
        <v>437</v>
      </c>
      <c r="F183" t="s">
        <v>437</v>
      </c>
      <c r="G183" t="s">
        <v>437</v>
      </c>
      <c r="H183" t="s">
        <v>437</v>
      </c>
      <c r="I183" t="s">
        <v>437</v>
      </c>
      <c r="J183" t="s">
        <v>437</v>
      </c>
      <c r="K183" t="s">
        <v>437</v>
      </c>
      <c r="L183" t="s">
        <v>437</v>
      </c>
      <c r="M183" t="s">
        <v>437</v>
      </c>
      <c r="N183" t="s">
        <v>437</v>
      </c>
      <c r="O183" t="s">
        <v>437</v>
      </c>
      <c r="P183" t="s">
        <v>437</v>
      </c>
      <c r="Q183" t="s">
        <v>437</v>
      </c>
      <c r="R183" t="s">
        <v>437</v>
      </c>
      <c r="S183" t="s">
        <v>437</v>
      </c>
      <c r="T183" t="s">
        <v>437</v>
      </c>
      <c r="U183" t="s">
        <v>437</v>
      </c>
      <c r="V183" t="s">
        <v>437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</row>
    <row r="184" spans="1:54" x14ac:dyDescent="0.3">
      <c r="A184" t="s">
        <v>407</v>
      </c>
      <c r="B184" t="s">
        <v>437</v>
      </c>
      <c r="C184" t="s">
        <v>437</v>
      </c>
      <c r="D184" t="s">
        <v>437</v>
      </c>
      <c r="E184" t="s">
        <v>437</v>
      </c>
      <c r="F184" t="s">
        <v>437</v>
      </c>
      <c r="G184" t="s">
        <v>437</v>
      </c>
      <c r="H184" t="s">
        <v>437</v>
      </c>
      <c r="I184" t="s">
        <v>437</v>
      </c>
      <c r="J184" t="s">
        <v>437</v>
      </c>
      <c r="K184" t="s">
        <v>437</v>
      </c>
      <c r="L184" t="s">
        <v>437</v>
      </c>
      <c r="M184" t="s">
        <v>437</v>
      </c>
      <c r="N184" t="s">
        <v>437</v>
      </c>
      <c r="O184" t="s">
        <v>437</v>
      </c>
      <c r="P184" t="s">
        <v>437</v>
      </c>
      <c r="Q184" t="s">
        <v>437</v>
      </c>
      <c r="R184" t="s">
        <v>437</v>
      </c>
      <c r="S184" t="s">
        <v>437</v>
      </c>
      <c r="T184" t="s">
        <v>437</v>
      </c>
      <c r="U184" t="s">
        <v>437</v>
      </c>
      <c r="V184" t="s">
        <v>437</v>
      </c>
      <c r="W184">
        <v>91</v>
      </c>
      <c r="X184">
        <v>93</v>
      </c>
      <c r="Y184">
        <v>94</v>
      </c>
      <c r="Z184">
        <v>96</v>
      </c>
      <c r="AA184">
        <v>108.5</v>
      </c>
      <c r="AB184" s="1">
        <v>111.5</v>
      </c>
      <c r="AC184" s="1">
        <v>113.5</v>
      </c>
      <c r="AD184" s="1">
        <v>115.5</v>
      </c>
      <c r="AE184" s="1">
        <v>117</v>
      </c>
      <c r="AF184" s="1">
        <v>119.5</v>
      </c>
      <c r="AG184" s="1">
        <v>124</v>
      </c>
      <c r="AH184" s="1">
        <v>128</v>
      </c>
      <c r="AI184" s="1">
        <v>138.5</v>
      </c>
      <c r="AJ184" s="1">
        <v>144.5</v>
      </c>
      <c r="AK184" s="1">
        <v>146</v>
      </c>
      <c r="AL184" s="1">
        <v>147.5</v>
      </c>
      <c r="AM184" s="1">
        <v>148</v>
      </c>
      <c r="AN184" s="1">
        <v>149</v>
      </c>
      <c r="AO184" s="1">
        <v>150</v>
      </c>
      <c r="AP184" s="1">
        <v>160.5</v>
      </c>
      <c r="AQ184" s="1">
        <v>164.5</v>
      </c>
      <c r="AR184" s="1">
        <v>167.5</v>
      </c>
      <c r="AS184" s="1">
        <v>173</v>
      </c>
      <c r="AT184" s="1">
        <v>174</v>
      </c>
      <c r="AU184" s="1">
        <v>174.5</v>
      </c>
      <c r="AV184" s="1">
        <v>175</v>
      </c>
      <c r="AW184" s="1">
        <v>177</v>
      </c>
      <c r="AX184" s="1">
        <v>178</v>
      </c>
      <c r="AY184" s="1">
        <v>181.5</v>
      </c>
      <c r="AZ184" s="1">
        <v>186.5</v>
      </c>
      <c r="BA184" s="1">
        <v>187</v>
      </c>
      <c r="BB184" s="1">
        <v>190</v>
      </c>
    </row>
    <row r="185" spans="1:54" x14ac:dyDescent="0.3">
      <c r="A185" t="s">
        <v>127</v>
      </c>
      <c r="B185" t="s">
        <v>437</v>
      </c>
      <c r="C185" t="s">
        <v>437</v>
      </c>
      <c r="D185" t="s">
        <v>437</v>
      </c>
      <c r="E185" t="s">
        <v>437</v>
      </c>
      <c r="F185" t="s">
        <v>437</v>
      </c>
      <c r="G185" t="s">
        <v>437</v>
      </c>
      <c r="H185" t="s">
        <v>437</v>
      </c>
      <c r="I185" t="s">
        <v>437</v>
      </c>
      <c r="J185" t="s">
        <v>437</v>
      </c>
      <c r="K185" t="s">
        <v>437</v>
      </c>
      <c r="L185" t="s">
        <v>437</v>
      </c>
      <c r="M185" t="s">
        <v>437</v>
      </c>
      <c r="N185" t="s">
        <v>437</v>
      </c>
      <c r="O185" t="s">
        <v>437</v>
      </c>
      <c r="P185" t="s">
        <v>437</v>
      </c>
      <c r="Q185" t="s">
        <v>437</v>
      </c>
      <c r="R185" t="s">
        <v>437</v>
      </c>
      <c r="S185" t="s">
        <v>437</v>
      </c>
      <c r="T185" t="s">
        <v>437</v>
      </c>
      <c r="U185" t="s">
        <v>437</v>
      </c>
      <c r="V185" t="s">
        <v>437</v>
      </c>
      <c r="W185" t="s">
        <v>437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</row>
    <row r="186" spans="1:54" x14ac:dyDescent="0.3">
      <c r="A186" t="s">
        <v>128</v>
      </c>
      <c r="B186" t="s">
        <v>437</v>
      </c>
      <c r="C186" t="s">
        <v>437</v>
      </c>
      <c r="D186" t="s">
        <v>437</v>
      </c>
      <c r="E186" t="s">
        <v>437</v>
      </c>
      <c r="F186" t="s">
        <v>437</v>
      </c>
      <c r="G186" t="s">
        <v>437</v>
      </c>
      <c r="H186" t="s">
        <v>437</v>
      </c>
      <c r="I186" t="s">
        <v>437</v>
      </c>
      <c r="J186" t="s">
        <v>437</v>
      </c>
      <c r="K186" t="s">
        <v>437</v>
      </c>
      <c r="L186" t="s">
        <v>437</v>
      </c>
      <c r="M186" t="s">
        <v>437</v>
      </c>
      <c r="N186" t="s">
        <v>437</v>
      </c>
      <c r="O186" t="s">
        <v>437</v>
      </c>
      <c r="P186" t="s">
        <v>437</v>
      </c>
      <c r="Q186" t="s">
        <v>437</v>
      </c>
      <c r="R186" t="s">
        <v>437</v>
      </c>
      <c r="S186" t="s">
        <v>437</v>
      </c>
      <c r="T186" t="s">
        <v>437</v>
      </c>
      <c r="U186" t="s">
        <v>437</v>
      </c>
      <c r="V186" t="s">
        <v>437</v>
      </c>
      <c r="W186" t="s">
        <v>437</v>
      </c>
      <c r="X186" s="1">
        <v>186</v>
      </c>
      <c r="Y186" s="1">
        <v>188</v>
      </c>
      <c r="Z186" s="1">
        <v>192</v>
      </c>
      <c r="AA186" s="1">
        <v>217</v>
      </c>
      <c r="AB186" s="1">
        <v>223</v>
      </c>
      <c r="AC186" s="1">
        <v>227</v>
      </c>
      <c r="AD186" s="1">
        <v>231</v>
      </c>
      <c r="AE186" s="1">
        <v>234</v>
      </c>
      <c r="AF186" s="1">
        <v>239</v>
      </c>
      <c r="AG186" s="1">
        <v>248</v>
      </c>
      <c r="AH186" s="1">
        <v>256</v>
      </c>
      <c r="AI186" s="1">
        <v>277</v>
      </c>
      <c r="AJ186" s="1">
        <v>289</v>
      </c>
      <c r="AK186" s="1">
        <v>292</v>
      </c>
      <c r="AL186" s="1">
        <v>295</v>
      </c>
      <c r="AM186" s="1">
        <v>296</v>
      </c>
      <c r="AN186" s="1">
        <v>298</v>
      </c>
      <c r="AO186" s="1">
        <v>300</v>
      </c>
      <c r="AP186" s="1">
        <v>321</v>
      </c>
      <c r="AQ186" s="1">
        <v>329</v>
      </c>
      <c r="AR186" s="1">
        <v>335</v>
      </c>
      <c r="AS186" s="1">
        <v>346</v>
      </c>
      <c r="AT186" s="1">
        <v>348</v>
      </c>
      <c r="AU186" s="1">
        <v>349</v>
      </c>
      <c r="AV186" s="1">
        <v>350</v>
      </c>
      <c r="AW186" s="1">
        <v>354</v>
      </c>
      <c r="AX186" s="1">
        <v>356</v>
      </c>
      <c r="AY186" s="1">
        <v>363</v>
      </c>
      <c r="AZ186" s="1">
        <v>373</v>
      </c>
      <c r="BA186" s="1">
        <v>374</v>
      </c>
      <c r="BB186" s="1">
        <v>380</v>
      </c>
    </row>
    <row r="187" spans="1:54" x14ac:dyDescent="0.3">
      <c r="A187" t="s">
        <v>129</v>
      </c>
      <c r="B187" t="s">
        <v>437</v>
      </c>
      <c r="C187" t="s">
        <v>437</v>
      </c>
      <c r="D187" t="s">
        <v>437</v>
      </c>
      <c r="E187" t="s">
        <v>437</v>
      </c>
      <c r="F187" t="s">
        <v>437</v>
      </c>
      <c r="G187" t="s">
        <v>437</v>
      </c>
      <c r="H187" t="s">
        <v>437</v>
      </c>
      <c r="I187" t="s">
        <v>437</v>
      </c>
      <c r="J187" t="s">
        <v>437</v>
      </c>
      <c r="K187" t="s">
        <v>437</v>
      </c>
      <c r="L187" t="s">
        <v>437</v>
      </c>
      <c r="M187" t="s">
        <v>437</v>
      </c>
      <c r="N187" t="s">
        <v>437</v>
      </c>
      <c r="O187" t="s">
        <v>437</v>
      </c>
      <c r="P187" t="s">
        <v>437</v>
      </c>
      <c r="Q187" t="s">
        <v>437</v>
      </c>
      <c r="R187" t="s">
        <v>437</v>
      </c>
      <c r="S187" t="s">
        <v>437</v>
      </c>
      <c r="T187" t="s">
        <v>437</v>
      </c>
      <c r="U187" t="s">
        <v>437</v>
      </c>
      <c r="V187" t="s">
        <v>437</v>
      </c>
      <c r="W187" t="s">
        <v>437</v>
      </c>
      <c r="X187" s="1">
        <v>93</v>
      </c>
      <c r="Y187" s="1">
        <v>94</v>
      </c>
      <c r="Z187" s="1">
        <v>96</v>
      </c>
      <c r="AA187" s="1">
        <v>108.5</v>
      </c>
      <c r="AB187" s="1">
        <v>111.5</v>
      </c>
      <c r="AC187" s="1">
        <v>113.5</v>
      </c>
      <c r="AD187" s="1">
        <v>115.5</v>
      </c>
      <c r="AE187" s="1">
        <v>117</v>
      </c>
      <c r="AF187" s="1">
        <v>119.5</v>
      </c>
      <c r="AG187" s="1">
        <v>124</v>
      </c>
      <c r="AH187" s="1">
        <v>128</v>
      </c>
      <c r="AI187" s="1">
        <v>138.5</v>
      </c>
      <c r="AJ187" s="1">
        <v>144.5</v>
      </c>
      <c r="AK187" s="1">
        <v>146</v>
      </c>
      <c r="AL187" s="1">
        <v>147.5</v>
      </c>
      <c r="AM187" s="1">
        <v>148</v>
      </c>
      <c r="AN187" s="1">
        <v>149</v>
      </c>
      <c r="AO187" s="1">
        <v>150</v>
      </c>
      <c r="AP187" s="1">
        <v>160.5</v>
      </c>
      <c r="AQ187" s="1">
        <v>164.5</v>
      </c>
      <c r="AR187" s="1">
        <v>167.5</v>
      </c>
      <c r="AS187" s="1">
        <v>173</v>
      </c>
      <c r="AT187" s="1">
        <v>174</v>
      </c>
      <c r="AU187" s="1">
        <v>174.5</v>
      </c>
      <c r="AV187" s="1">
        <v>175</v>
      </c>
      <c r="AW187" s="1">
        <v>177</v>
      </c>
      <c r="AX187" s="1">
        <v>178</v>
      </c>
      <c r="AY187" s="1">
        <v>181.5</v>
      </c>
      <c r="AZ187" s="1">
        <v>186.5</v>
      </c>
      <c r="BA187" s="1">
        <v>187</v>
      </c>
      <c r="BB187" s="1">
        <v>190</v>
      </c>
    </row>
    <row r="188" spans="1:54" x14ac:dyDescent="0.3">
      <c r="A188" t="s">
        <v>130</v>
      </c>
      <c r="B188" t="s">
        <v>437</v>
      </c>
      <c r="C188" t="s">
        <v>437</v>
      </c>
      <c r="D188" t="s">
        <v>437</v>
      </c>
      <c r="E188" t="s">
        <v>437</v>
      </c>
      <c r="F188" t="s">
        <v>437</v>
      </c>
      <c r="G188" t="s">
        <v>437</v>
      </c>
      <c r="H188" t="s">
        <v>437</v>
      </c>
      <c r="I188" t="s">
        <v>437</v>
      </c>
      <c r="J188" t="s">
        <v>437</v>
      </c>
      <c r="K188" t="s">
        <v>437</v>
      </c>
      <c r="L188" t="s">
        <v>437</v>
      </c>
      <c r="M188" t="s">
        <v>437</v>
      </c>
      <c r="N188" t="s">
        <v>437</v>
      </c>
      <c r="O188" t="s">
        <v>437</v>
      </c>
      <c r="P188" t="s">
        <v>437</v>
      </c>
      <c r="Q188" t="s">
        <v>437</v>
      </c>
      <c r="R188" t="s">
        <v>437</v>
      </c>
      <c r="S188" t="s">
        <v>437</v>
      </c>
      <c r="T188" t="s">
        <v>437</v>
      </c>
      <c r="U188" t="s">
        <v>437</v>
      </c>
      <c r="V188" t="s">
        <v>437</v>
      </c>
      <c r="W188" t="s">
        <v>437</v>
      </c>
      <c r="X188">
        <v>62</v>
      </c>
      <c r="Y188" s="1">
        <v>62.6666666666667</v>
      </c>
      <c r="Z188" s="1">
        <v>64</v>
      </c>
      <c r="AA188" s="1">
        <v>72.3333333333333</v>
      </c>
      <c r="AB188" s="1">
        <v>74.3333333333333</v>
      </c>
      <c r="AC188" s="1">
        <v>75.6666666666667</v>
      </c>
      <c r="AD188" s="1">
        <v>77</v>
      </c>
      <c r="AE188" s="1">
        <v>78</v>
      </c>
      <c r="AF188" s="1">
        <v>79.6666666666667</v>
      </c>
      <c r="AG188" s="1">
        <v>82.6666666666667</v>
      </c>
      <c r="AH188" s="1">
        <v>85.3333333333333</v>
      </c>
      <c r="AI188" s="1">
        <v>92.3333333333333</v>
      </c>
      <c r="AJ188" s="1">
        <v>96.3333333333333</v>
      </c>
      <c r="AK188" s="1">
        <v>97.3333333333333</v>
      </c>
      <c r="AL188" s="1">
        <v>98.3333333333333</v>
      </c>
      <c r="AM188" s="1">
        <v>98.6666666666667</v>
      </c>
      <c r="AN188" s="1">
        <v>99.3333333333333</v>
      </c>
      <c r="AO188" s="1">
        <v>100</v>
      </c>
      <c r="AP188" s="1">
        <v>107</v>
      </c>
      <c r="AQ188" s="1">
        <v>109.666666666667</v>
      </c>
      <c r="AR188" s="1">
        <v>111.666666666667</v>
      </c>
      <c r="AS188" s="1">
        <v>115.333333333333</v>
      </c>
      <c r="AT188" s="1">
        <v>116</v>
      </c>
      <c r="AU188" s="1">
        <v>116.333333333333</v>
      </c>
      <c r="AV188" s="1">
        <v>116.666666666667</v>
      </c>
      <c r="AW188" s="1">
        <v>118</v>
      </c>
      <c r="AX188" s="1">
        <v>118.666666666667</v>
      </c>
      <c r="AY188" s="1">
        <v>121</v>
      </c>
      <c r="AZ188" s="1">
        <v>124.333333333333</v>
      </c>
      <c r="BA188" s="1">
        <v>124.666666666667</v>
      </c>
      <c r="BB188" s="1">
        <v>126.666666666667</v>
      </c>
    </row>
    <row r="189" spans="1:54" x14ac:dyDescent="0.3">
      <c r="A189" t="s">
        <v>131</v>
      </c>
      <c r="B189" t="s">
        <v>437</v>
      </c>
      <c r="C189" t="s">
        <v>437</v>
      </c>
      <c r="D189" t="s">
        <v>437</v>
      </c>
      <c r="E189" t="s">
        <v>437</v>
      </c>
      <c r="F189" t="s">
        <v>437</v>
      </c>
      <c r="G189" t="s">
        <v>437</v>
      </c>
      <c r="H189" t="s">
        <v>437</v>
      </c>
      <c r="I189" t="s">
        <v>437</v>
      </c>
      <c r="J189" t="s">
        <v>437</v>
      </c>
      <c r="K189" t="s">
        <v>437</v>
      </c>
      <c r="L189" t="s">
        <v>437</v>
      </c>
      <c r="M189" t="s">
        <v>437</v>
      </c>
      <c r="N189" t="s">
        <v>437</v>
      </c>
      <c r="O189" t="s">
        <v>437</v>
      </c>
      <c r="P189" t="s">
        <v>437</v>
      </c>
      <c r="Q189" t="s">
        <v>437</v>
      </c>
      <c r="R189" t="s">
        <v>437</v>
      </c>
      <c r="S189" t="s">
        <v>437</v>
      </c>
      <c r="T189" t="s">
        <v>437</v>
      </c>
      <c r="U189" t="s">
        <v>437</v>
      </c>
      <c r="V189" t="s">
        <v>437</v>
      </c>
      <c r="W189" t="s">
        <v>437</v>
      </c>
      <c r="X189" t="s">
        <v>437</v>
      </c>
      <c r="Y189">
        <v>188</v>
      </c>
      <c r="Z189">
        <v>192</v>
      </c>
      <c r="AA189">
        <v>217</v>
      </c>
      <c r="AB189">
        <v>446</v>
      </c>
      <c r="AC189" s="1">
        <v>454</v>
      </c>
      <c r="AD189" s="1">
        <v>462</v>
      </c>
      <c r="AE189" s="1">
        <v>468</v>
      </c>
      <c r="AF189" s="1">
        <v>478</v>
      </c>
      <c r="AG189" s="1">
        <v>620</v>
      </c>
      <c r="AH189" s="1">
        <v>640</v>
      </c>
      <c r="AI189" s="1">
        <v>692.5</v>
      </c>
      <c r="AJ189" s="1">
        <v>722.5</v>
      </c>
      <c r="AK189" s="1">
        <v>730</v>
      </c>
      <c r="AL189" s="1">
        <v>737.5</v>
      </c>
      <c r="AM189" s="1">
        <v>740</v>
      </c>
      <c r="AN189" s="1">
        <v>745</v>
      </c>
      <c r="AO189" s="1">
        <v>750</v>
      </c>
      <c r="AP189" s="1">
        <v>802.5</v>
      </c>
      <c r="AQ189" s="1">
        <v>822.5</v>
      </c>
      <c r="AR189" s="1">
        <v>837.5</v>
      </c>
      <c r="AS189" s="1">
        <v>865</v>
      </c>
      <c r="AT189" s="1">
        <v>870</v>
      </c>
      <c r="AU189" s="1">
        <v>872.5</v>
      </c>
      <c r="AV189" s="1">
        <v>875</v>
      </c>
      <c r="AW189" s="1">
        <v>885</v>
      </c>
      <c r="AX189" s="1">
        <v>1068</v>
      </c>
      <c r="AY189" s="1">
        <v>1270.5</v>
      </c>
      <c r="AZ189" s="1">
        <v>1398.75</v>
      </c>
      <c r="BA189" s="1">
        <v>1402.5</v>
      </c>
      <c r="BB189" s="1">
        <v>1678.3333333333301</v>
      </c>
    </row>
    <row r="190" spans="1:54" x14ac:dyDescent="0.3">
      <c r="A190" t="s">
        <v>132</v>
      </c>
      <c r="B190" t="s">
        <v>437</v>
      </c>
      <c r="C190" t="s">
        <v>437</v>
      </c>
      <c r="D190" t="s">
        <v>437</v>
      </c>
      <c r="E190" t="s">
        <v>437</v>
      </c>
      <c r="F190" t="s">
        <v>437</v>
      </c>
      <c r="G190" t="s">
        <v>437</v>
      </c>
      <c r="H190" t="s">
        <v>437</v>
      </c>
      <c r="I190" t="s">
        <v>437</v>
      </c>
      <c r="J190" t="s">
        <v>437</v>
      </c>
      <c r="K190" t="s">
        <v>437</v>
      </c>
      <c r="L190" t="s">
        <v>437</v>
      </c>
      <c r="M190" t="s">
        <v>437</v>
      </c>
      <c r="N190" t="s">
        <v>437</v>
      </c>
      <c r="O190" t="s">
        <v>437</v>
      </c>
      <c r="P190" t="s">
        <v>437</v>
      </c>
      <c r="Q190" t="s">
        <v>437</v>
      </c>
      <c r="R190" t="s">
        <v>437</v>
      </c>
      <c r="S190" t="s">
        <v>437</v>
      </c>
      <c r="T190" t="s">
        <v>437</v>
      </c>
      <c r="U190" t="s">
        <v>437</v>
      </c>
      <c r="V190" t="s">
        <v>437</v>
      </c>
      <c r="W190" t="s">
        <v>437</v>
      </c>
      <c r="X190" t="s">
        <v>437</v>
      </c>
      <c r="Y190">
        <v>0</v>
      </c>
      <c r="Z190">
        <v>0</v>
      </c>
      <c r="AA190">
        <v>0</v>
      </c>
      <c r="AB190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</row>
    <row r="191" spans="1:54" x14ac:dyDescent="0.3">
      <c r="A191" t="s">
        <v>133</v>
      </c>
      <c r="B191" t="s">
        <v>437</v>
      </c>
      <c r="C191" t="s">
        <v>437</v>
      </c>
      <c r="D191" t="s">
        <v>437</v>
      </c>
      <c r="E191" t="s">
        <v>437</v>
      </c>
      <c r="F191" t="s">
        <v>437</v>
      </c>
      <c r="G191" t="s">
        <v>437</v>
      </c>
      <c r="H191" t="s">
        <v>437</v>
      </c>
      <c r="I191" t="s">
        <v>437</v>
      </c>
      <c r="J191" t="s">
        <v>437</v>
      </c>
      <c r="K191" t="s">
        <v>437</v>
      </c>
      <c r="L191" t="s">
        <v>437</v>
      </c>
      <c r="M191" t="s">
        <v>437</v>
      </c>
      <c r="N191" t="s">
        <v>437</v>
      </c>
      <c r="O191" t="s">
        <v>437</v>
      </c>
      <c r="P191" t="s">
        <v>437</v>
      </c>
      <c r="Q191" t="s">
        <v>437</v>
      </c>
      <c r="R191" t="s">
        <v>437</v>
      </c>
      <c r="S191" t="s">
        <v>437</v>
      </c>
      <c r="T191" t="s">
        <v>437</v>
      </c>
      <c r="U191" t="s">
        <v>437</v>
      </c>
      <c r="V191" t="s">
        <v>437</v>
      </c>
      <c r="W191" t="s">
        <v>437</v>
      </c>
      <c r="X191" t="s">
        <v>437</v>
      </c>
      <c r="Y191" t="s">
        <v>437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</row>
    <row r="192" spans="1:54" x14ac:dyDescent="0.3">
      <c r="A192" t="s">
        <v>134</v>
      </c>
      <c r="B192" t="s">
        <v>437</v>
      </c>
      <c r="C192" t="s">
        <v>437</v>
      </c>
      <c r="D192" t="s">
        <v>437</v>
      </c>
      <c r="E192" t="s">
        <v>437</v>
      </c>
      <c r="F192" t="s">
        <v>437</v>
      </c>
      <c r="G192" t="s">
        <v>437</v>
      </c>
      <c r="H192" t="s">
        <v>437</v>
      </c>
      <c r="I192" t="s">
        <v>437</v>
      </c>
      <c r="J192" t="s">
        <v>437</v>
      </c>
      <c r="K192" t="s">
        <v>437</v>
      </c>
      <c r="L192" t="s">
        <v>437</v>
      </c>
      <c r="M192" t="s">
        <v>437</v>
      </c>
      <c r="N192" t="s">
        <v>437</v>
      </c>
      <c r="O192" t="s">
        <v>437</v>
      </c>
      <c r="P192" t="s">
        <v>437</v>
      </c>
      <c r="Q192" t="s">
        <v>437</v>
      </c>
      <c r="R192" t="s">
        <v>437</v>
      </c>
      <c r="S192" t="s">
        <v>437</v>
      </c>
      <c r="T192" t="s">
        <v>437</v>
      </c>
      <c r="U192" t="s">
        <v>437</v>
      </c>
      <c r="V192" t="s">
        <v>437</v>
      </c>
      <c r="W192" t="s">
        <v>437</v>
      </c>
      <c r="X192" t="s">
        <v>437</v>
      </c>
      <c r="Y192" t="s">
        <v>437</v>
      </c>
      <c r="Z192">
        <v>192</v>
      </c>
      <c r="AA192">
        <v>217</v>
      </c>
      <c r="AB192">
        <v>223</v>
      </c>
      <c r="AC192" s="1">
        <v>227</v>
      </c>
      <c r="AD192" s="1">
        <v>231</v>
      </c>
      <c r="AE192" s="1">
        <v>234</v>
      </c>
      <c r="AF192" s="1">
        <v>239</v>
      </c>
      <c r="AG192" s="1">
        <v>248</v>
      </c>
      <c r="AH192" s="1">
        <v>256</v>
      </c>
      <c r="AI192" s="1">
        <v>277</v>
      </c>
      <c r="AJ192" s="1">
        <v>289</v>
      </c>
      <c r="AK192" s="1">
        <v>292</v>
      </c>
      <c r="AL192" s="1">
        <v>295</v>
      </c>
      <c r="AM192" s="1">
        <v>296</v>
      </c>
      <c r="AN192" s="1">
        <v>298</v>
      </c>
      <c r="AO192" s="1">
        <v>300</v>
      </c>
      <c r="AP192" s="1">
        <v>321</v>
      </c>
      <c r="AQ192" s="1">
        <v>329</v>
      </c>
      <c r="AR192" s="1">
        <v>335</v>
      </c>
      <c r="AS192" s="1">
        <v>346</v>
      </c>
      <c r="AT192" s="1">
        <v>348</v>
      </c>
      <c r="AU192" s="1">
        <v>349</v>
      </c>
      <c r="AV192" s="1">
        <v>350</v>
      </c>
      <c r="AW192" s="1">
        <v>354</v>
      </c>
      <c r="AX192" s="1">
        <v>356</v>
      </c>
      <c r="AY192" s="1">
        <v>363</v>
      </c>
      <c r="AZ192" s="1">
        <v>373</v>
      </c>
      <c r="BA192" s="1">
        <v>374</v>
      </c>
      <c r="BB192" s="1">
        <v>380</v>
      </c>
    </row>
    <row r="193" spans="1:54" x14ac:dyDescent="0.3">
      <c r="A193" t="s">
        <v>135</v>
      </c>
      <c r="B193" t="s">
        <v>437</v>
      </c>
      <c r="C193" t="s">
        <v>437</v>
      </c>
      <c r="D193" t="s">
        <v>437</v>
      </c>
      <c r="E193" t="s">
        <v>437</v>
      </c>
      <c r="F193" t="s">
        <v>437</v>
      </c>
      <c r="G193" t="s">
        <v>437</v>
      </c>
      <c r="H193" t="s">
        <v>437</v>
      </c>
      <c r="I193" t="s">
        <v>437</v>
      </c>
      <c r="J193" t="s">
        <v>437</v>
      </c>
      <c r="K193" t="s">
        <v>437</v>
      </c>
      <c r="L193" t="s">
        <v>437</v>
      </c>
      <c r="M193" t="s">
        <v>437</v>
      </c>
      <c r="N193" t="s">
        <v>437</v>
      </c>
      <c r="O193" t="s">
        <v>437</v>
      </c>
      <c r="P193" t="s">
        <v>437</v>
      </c>
      <c r="Q193" t="s">
        <v>437</v>
      </c>
      <c r="R193" t="s">
        <v>437</v>
      </c>
      <c r="S193" t="s">
        <v>437</v>
      </c>
      <c r="T193" t="s">
        <v>437</v>
      </c>
      <c r="U193" t="s">
        <v>437</v>
      </c>
      <c r="V193" t="s">
        <v>437</v>
      </c>
      <c r="W193" t="s">
        <v>437</v>
      </c>
      <c r="X193" t="s">
        <v>437</v>
      </c>
      <c r="Y193" t="s">
        <v>437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</row>
    <row r="194" spans="1:54" x14ac:dyDescent="0.3">
      <c r="A194" t="s">
        <v>408</v>
      </c>
      <c r="B194" t="s">
        <v>437</v>
      </c>
      <c r="C194" t="s">
        <v>437</v>
      </c>
      <c r="D194" t="s">
        <v>437</v>
      </c>
      <c r="E194" t="s">
        <v>437</v>
      </c>
      <c r="F194" t="s">
        <v>437</v>
      </c>
      <c r="G194" t="s">
        <v>437</v>
      </c>
      <c r="H194" t="s">
        <v>437</v>
      </c>
      <c r="I194" t="s">
        <v>437</v>
      </c>
      <c r="J194" t="s">
        <v>437</v>
      </c>
      <c r="K194" t="s">
        <v>437</v>
      </c>
      <c r="L194" t="s">
        <v>437</v>
      </c>
      <c r="M194" t="s">
        <v>437</v>
      </c>
      <c r="N194" t="s">
        <v>437</v>
      </c>
      <c r="O194" t="s">
        <v>437</v>
      </c>
      <c r="P194" t="s">
        <v>437</v>
      </c>
      <c r="Q194" t="s">
        <v>437</v>
      </c>
      <c r="R194" t="s">
        <v>437</v>
      </c>
      <c r="S194" t="s">
        <v>437</v>
      </c>
      <c r="T194" t="s">
        <v>437</v>
      </c>
      <c r="U194" t="s">
        <v>437</v>
      </c>
      <c r="V194" t="s">
        <v>437</v>
      </c>
      <c r="W194" t="s">
        <v>437</v>
      </c>
      <c r="X194" t="s">
        <v>437</v>
      </c>
      <c r="Y194" t="s">
        <v>437</v>
      </c>
      <c r="Z194">
        <v>96</v>
      </c>
      <c r="AA194">
        <v>108.5</v>
      </c>
      <c r="AB194">
        <v>111.5</v>
      </c>
      <c r="AC194">
        <v>113.5</v>
      </c>
      <c r="AD194">
        <v>115.5</v>
      </c>
      <c r="AE194">
        <v>117</v>
      </c>
      <c r="AF194">
        <v>119.5</v>
      </c>
      <c r="AG194">
        <v>124</v>
      </c>
      <c r="AH194">
        <v>128</v>
      </c>
      <c r="AI194">
        <v>138.5</v>
      </c>
      <c r="AJ194">
        <v>144.5</v>
      </c>
      <c r="AK194">
        <v>146</v>
      </c>
      <c r="AL194">
        <v>147.5</v>
      </c>
      <c r="AM194">
        <v>148</v>
      </c>
      <c r="AN194">
        <v>149</v>
      </c>
      <c r="AO194" s="1">
        <v>150</v>
      </c>
      <c r="AP194" s="1">
        <v>160.5</v>
      </c>
      <c r="AQ194" s="1">
        <v>164.5</v>
      </c>
      <c r="AR194" s="1">
        <v>167.5</v>
      </c>
      <c r="AS194" s="1">
        <v>173</v>
      </c>
      <c r="AT194" s="1">
        <v>174</v>
      </c>
      <c r="AU194" s="1">
        <v>174.5</v>
      </c>
      <c r="AV194" s="1">
        <v>175</v>
      </c>
      <c r="AW194" s="1">
        <v>177</v>
      </c>
      <c r="AX194" s="1">
        <v>178</v>
      </c>
      <c r="AY194" s="1">
        <v>181.5</v>
      </c>
      <c r="AZ194" s="1">
        <v>186.5</v>
      </c>
      <c r="BA194" s="1">
        <v>187</v>
      </c>
      <c r="BB194" s="1">
        <v>190</v>
      </c>
    </row>
    <row r="195" spans="1:54" x14ac:dyDescent="0.3">
      <c r="A195" t="s">
        <v>136</v>
      </c>
      <c r="B195" t="s">
        <v>437</v>
      </c>
      <c r="C195" t="s">
        <v>437</v>
      </c>
      <c r="D195" t="s">
        <v>437</v>
      </c>
      <c r="E195" t="s">
        <v>437</v>
      </c>
      <c r="F195" t="s">
        <v>437</v>
      </c>
      <c r="G195" t="s">
        <v>437</v>
      </c>
      <c r="H195" t="s">
        <v>437</v>
      </c>
      <c r="I195" t="s">
        <v>437</v>
      </c>
      <c r="J195" t="s">
        <v>437</v>
      </c>
      <c r="K195" t="s">
        <v>437</v>
      </c>
      <c r="L195" t="s">
        <v>437</v>
      </c>
      <c r="M195" t="s">
        <v>437</v>
      </c>
      <c r="N195" t="s">
        <v>437</v>
      </c>
      <c r="O195" t="s">
        <v>437</v>
      </c>
      <c r="P195" t="s">
        <v>437</v>
      </c>
      <c r="Q195" t="s">
        <v>437</v>
      </c>
      <c r="R195" t="s">
        <v>437</v>
      </c>
      <c r="S195" t="s">
        <v>437</v>
      </c>
      <c r="T195" t="s">
        <v>437</v>
      </c>
      <c r="U195" t="s">
        <v>437</v>
      </c>
      <c r="V195" t="s">
        <v>437</v>
      </c>
      <c r="W195" t="s">
        <v>437</v>
      </c>
      <c r="X195" t="s">
        <v>437</v>
      </c>
      <c r="Y195" t="s">
        <v>437</v>
      </c>
      <c r="Z195" t="s">
        <v>437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</row>
    <row r="196" spans="1:54" x14ac:dyDescent="0.3">
      <c r="A196" t="s">
        <v>137</v>
      </c>
      <c r="B196" t="s">
        <v>437</v>
      </c>
      <c r="C196" t="s">
        <v>437</v>
      </c>
      <c r="D196" t="s">
        <v>437</v>
      </c>
      <c r="E196" t="s">
        <v>437</v>
      </c>
      <c r="F196" t="s">
        <v>437</v>
      </c>
      <c r="G196" t="s">
        <v>437</v>
      </c>
      <c r="H196" t="s">
        <v>437</v>
      </c>
      <c r="I196" t="s">
        <v>437</v>
      </c>
      <c r="J196" t="s">
        <v>437</v>
      </c>
      <c r="K196" t="s">
        <v>437</v>
      </c>
      <c r="L196" t="s">
        <v>437</v>
      </c>
      <c r="M196" t="s">
        <v>437</v>
      </c>
      <c r="N196" t="s">
        <v>437</v>
      </c>
      <c r="O196" t="s">
        <v>437</v>
      </c>
      <c r="P196" t="s">
        <v>437</v>
      </c>
      <c r="Q196" t="s">
        <v>437</v>
      </c>
      <c r="R196" t="s">
        <v>437</v>
      </c>
      <c r="S196" t="s">
        <v>437</v>
      </c>
      <c r="T196" t="s">
        <v>437</v>
      </c>
      <c r="U196" t="s">
        <v>437</v>
      </c>
      <c r="V196" t="s">
        <v>437</v>
      </c>
      <c r="W196" t="s">
        <v>437</v>
      </c>
      <c r="X196" t="s">
        <v>437</v>
      </c>
      <c r="Y196" t="s">
        <v>437</v>
      </c>
      <c r="Z196" t="s">
        <v>437</v>
      </c>
      <c r="AA196">
        <v>217</v>
      </c>
      <c r="AB196">
        <v>223</v>
      </c>
      <c r="AC196">
        <v>227</v>
      </c>
      <c r="AD196">
        <v>231</v>
      </c>
      <c r="AE196" s="1">
        <v>234</v>
      </c>
      <c r="AF196" s="1">
        <v>239</v>
      </c>
      <c r="AG196" s="1">
        <v>248</v>
      </c>
      <c r="AH196" s="1">
        <v>256</v>
      </c>
      <c r="AI196" s="1">
        <v>277</v>
      </c>
      <c r="AJ196" s="1">
        <v>289</v>
      </c>
      <c r="AK196" s="1">
        <v>292</v>
      </c>
      <c r="AL196" s="1">
        <v>295</v>
      </c>
      <c r="AM196" s="1">
        <v>296</v>
      </c>
      <c r="AN196" s="1">
        <v>298</v>
      </c>
      <c r="AO196" s="1">
        <v>300</v>
      </c>
      <c r="AP196" s="1">
        <v>321</v>
      </c>
      <c r="AQ196" s="1">
        <v>329</v>
      </c>
      <c r="AR196" s="1">
        <v>335</v>
      </c>
      <c r="AS196" s="1">
        <v>692</v>
      </c>
      <c r="AT196" s="1">
        <v>696</v>
      </c>
      <c r="AU196" s="1">
        <v>698</v>
      </c>
      <c r="AV196" s="1">
        <v>700</v>
      </c>
      <c r="AW196" s="1">
        <v>708</v>
      </c>
      <c r="AX196" s="1">
        <v>712</v>
      </c>
      <c r="AY196" s="1">
        <v>726</v>
      </c>
      <c r="AZ196" s="1">
        <v>746</v>
      </c>
      <c r="BA196" s="1">
        <v>748</v>
      </c>
      <c r="BB196" s="1">
        <v>760</v>
      </c>
    </row>
    <row r="197" spans="1:54" x14ac:dyDescent="0.3">
      <c r="A197" t="s">
        <v>138</v>
      </c>
      <c r="B197" t="s">
        <v>437</v>
      </c>
      <c r="C197" t="s">
        <v>437</v>
      </c>
      <c r="D197" t="s">
        <v>437</v>
      </c>
      <c r="E197" t="s">
        <v>437</v>
      </c>
      <c r="F197" t="s">
        <v>437</v>
      </c>
      <c r="G197" t="s">
        <v>437</v>
      </c>
      <c r="H197" t="s">
        <v>437</v>
      </c>
      <c r="I197" t="s">
        <v>437</v>
      </c>
      <c r="J197" t="s">
        <v>437</v>
      </c>
      <c r="K197" t="s">
        <v>437</v>
      </c>
      <c r="L197" t="s">
        <v>437</v>
      </c>
      <c r="M197" t="s">
        <v>437</v>
      </c>
      <c r="N197" t="s">
        <v>437</v>
      </c>
      <c r="O197" t="s">
        <v>437</v>
      </c>
      <c r="P197" t="s">
        <v>437</v>
      </c>
      <c r="Q197" t="s">
        <v>437</v>
      </c>
      <c r="R197" t="s">
        <v>437</v>
      </c>
      <c r="S197" t="s">
        <v>437</v>
      </c>
      <c r="T197" t="s">
        <v>437</v>
      </c>
      <c r="U197" t="s">
        <v>437</v>
      </c>
      <c r="V197" t="s">
        <v>437</v>
      </c>
      <c r="W197" t="s">
        <v>437</v>
      </c>
      <c r="X197" t="s">
        <v>437</v>
      </c>
      <c r="Y197" t="s">
        <v>437</v>
      </c>
      <c r="Z197" t="s">
        <v>437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</row>
    <row r="198" spans="1:54" x14ac:dyDescent="0.3">
      <c r="A198" t="s">
        <v>139</v>
      </c>
      <c r="B198" t="s">
        <v>437</v>
      </c>
      <c r="C198" t="s">
        <v>437</v>
      </c>
      <c r="D198" t="s">
        <v>437</v>
      </c>
      <c r="E198" t="s">
        <v>437</v>
      </c>
      <c r="F198" t="s">
        <v>437</v>
      </c>
      <c r="G198" t="s">
        <v>437</v>
      </c>
      <c r="H198" t="s">
        <v>437</v>
      </c>
      <c r="I198" t="s">
        <v>437</v>
      </c>
      <c r="J198" t="s">
        <v>437</v>
      </c>
      <c r="K198" t="s">
        <v>437</v>
      </c>
      <c r="L198" t="s">
        <v>437</v>
      </c>
      <c r="M198" t="s">
        <v>437</v>
      </c>
      <c r="N198" t="s">
        <v>437</v>
      </c>
      <c r="O198" t="s">
        <v>437</v>
      </c>
      <c r="P198" t="s">
        <v>437</v>
      </c>
      <c r="Q198" t="s">
        <v>437</v>
      </c>
      <c r="R198" t="s">
        <v>437</v>
      </c>
      <c r="S198" t="s">
        <v>437</v>
      </c>
      <c r="T198" t="s">
        <v>437</v>
      </c>
      <c r="U198" t="s">
        <v>437</v>
      </c>
      <c r="V198" t="s">
        <v>437</v>
      </c>
      <c r="W198" t="s">
        <v>437</v>
      </c>
      <c r="X198" t="s">
        <v>437</v>
      </c>
      <c r="Y198" t="s">
        <v>437</v>
      </c>
      <c r="Z198" t="s">
        <v>437</v>
      </c>
      <c r="AA198" s="1">
        <v>108.5</v>
      </c>
      <c r="AB198" s="1">
        <v>111.5</v>
      </c>
      <c r="AC198" s="1">
        <v>113.5</v>
      </c>
      <c r="AD198" s="1">
        <v>115.5</v>
      </c>
      <c r="AE198" s="1">
        <v>117</v>
      </c>
      <c r="AF198" s="1">
        <v>119.5</v>
      </c>
      <c r="AG198" s="1">
        <v>124</v>
      </c>
      <c r="AH198" s="1">
        <v>128</v>
      </c>
      <c r="AI198" s="1">
        <v>138.5</v>
      </c>
      <c r="AJ198" s="1">
        <v>144.5</v>
      </c>
      <c r="AK198" s="1">
        <v>146</v>
      </c>
      <c r="AL198" s="1">
        <v>245.833333333333</v>
      </c>
      <c r="AM198" s="1">
        <v>246.666666666667</v>
      </c>
      <c r="AN198" s="1">
        <v>248.333333333333</v>
      </c>
      <c r="AO198" s="1">
        <v>250</v>
      </c>
      <c r="AP198" s="1">
        <v>267.5</v>
      </c>
      <c r="AQ198" s="1">
        <v>274.16666666666703</v>
      </c>
      <c r="AR198" s="1">
        <v>279.16666666666703</v>
      </c>
      <c r="AS198" s="1">
        <v>461.33333333333297</v>
      </c>
      <c r="AT198" s="1">
        <v>464</v>
      </c>
      <c r="AU198" s="1">
        <v>465.33333333333297</v>
      </c>
      <c r="AV198" s="1">
        <v>466.66666666666703</v>
      </c>
      <c r="AW198" s="1">
        <v>472</v>
      </c>
      <c r="AX198" s="1">
        <v>474.66666666666703</v>
      </c>
      <c r="AY198" s="1">
        <v>484</v>
      </c>
      <c r="AZ198" s="1">
        <v>497.33333333333297</v>
      </c>
      <c r="BA198" s="1">
        <v>498.66666666666703</v>
      </c>
      <c r="BB198" s="1">
        <v>506.66666666666703</v>
      </c>
    </row>
    <row r="199" spans="1:54" x14ac:dyDescent="0.3">
      <c r="A199" t="s">
        <v>140</v>
      </c>
      <c r="B199" t="s">
        <v>437</v>
      </c>
      <c r="C199" t="s">
        <v>437</v>
      </c>
      <c r="D199" t="s">
        <v>437</v>
      </c>
      <c r="E199" t="s">
        <v>437</v>
      </c>
      <c r="F199" t="s">
        <v>437</v>
      </c>
      <c r="G199" t="s">
        <v>437</v>
      </c>
      <c r="H199" t="s">
        <v>437</v>
      </c>
      <c r="I199" t="s">
        <v>437</v>
      </c>
      <c r="J199" t="s">
        <v>437</v>
      </c>
      <c r="K199" t="s">
        <v>437</v>
      </c>
      <c r="L199" t="s">
        <v>437</v>
      </c>
      <c r="M199" t="s">
        <v>437</v>
      </c>
      <c r="N199" t="s">
        <v>437</v>
      </c>
      <c r="O199" t="s">
        <v>437</v>
      </c>
      <c r="P199" t="s">
        <v>437</v>
      </c>
      <c r="Q199" t="s">
        <v>437</v>
      </c>
      <c r="R199" t="s">
        <v>437</v>
      </c>
      <c r="S199" t="s">
        <v>437</v>
      </c>
      <c r="T199" t="s">
        <v>437</v>
      </c>
      <c r="U199" t="s">
        <v>437</v>
      </c>
      <c r="V199" t="s">
        <v>437</v>
      </c>
      <c r="W199" t="s">
        <v>437</v>
      </c>
      <c r="X199" t="s">
        <v>437</v>
      </c>
      <c r="Y199" t="s">
        <v>437</v>
      </c>
      <c r="Z199" t="s">
        <v>437</v>
      </c>
      <c r="AA199" s="1">
        <v>72.3333333333333</v>
      </c>
      <c r="AB199" s="1">
        <v>74.3333333333333</v>
      </c>
      <c r="AC199" s="1">
        <v>75.6666666666667</v>
      </c>
      <c r="AD199" s="1">
        <v>77</v>
      </c>
      <c r="AE199" s="1">
        <v>78</v>
      </c>
      <c r="AF199" s="1">
        <v>79.6666666666667</v>
      </c>
      <c r="AG199" s="1">
        <v>82.6666666666667</v>
      </c>
      <c r="AH199" s="1">
        <v>85.3333333333333</v>
      </c>
      <c r="AI199" s="1">
        <v>92.3333333333333</v>
      </c>
      <c r="AJ199" s="1">
        <v>96.3333333333333</v>
      </c>
      <c r="AK199" s="1">
        <v>97.3333333333333</v>
      </c>
      <c r="AL199" s="1">
        <v>172.083333333333</v>
      </c>
      <c r="AM199" s="1">
        <v>172.666666666667</v>
      </c>
      <c r="AN199" s="1">
        <v>173.833333333333</v>
      </c>
      <c r="AO199" s="1">
        <v>175</v>
      </c>
      <c r="AP199" s="1">
        <v>187.25</v>
      </c>
      <c r="AQ199" s="1">
        <v>191.916666666667</v>
      </c>
      <c r="AR199" s="1">
        <v>195.416666666667</v>
      </c>
      <c r="AS199" s="1">
        <v>317.16666666666703</v>
      </c>
      <c r="AT199" s="1">
        <v>319</v>
      </c>
      <c r="AU199" s="1">
        <v>319.91666666666703</v>
      </c>
      <c r="AV199" s="1">
        <v>320.83333333333297</v>
      </c>
      <c r="AW199" s="1">
        <v>324.5</v>
      </c>
      <c r="AX199" s="1">
        <v>326.33333333333297</v>
      </c>
      <c r="AY199" s="1">
        <v>332.75</v>
      </c>
      <c r="AZ199" s="1">
        <v>341.91666666666703</v>
      </c>
      <c r="BA199" s="1">
        <v>342.83333333333297</v>
      </c>
      <c r="BB199" s="1">
        <v>348.33333333333297</v>
      </c>
    </row>
    <row r="200" spans="1:54" x14ac:dyDescent="0.3">
      <c r="A200" t="s">
        <v>141</v>
      </c>
      <c r="B200" t="s">
        <v>437</v>
      </c>
      <c r="C200" t="s">
        <v>437</v>
      </c>
      <c r="D200" t="s">
        <v>437</v>
      </c>
      <c r="E200" t="s">
        <v>437</v>
      </c>
      <c r="F200" t="s">
        <v>437</v>
      </c>
      <c r="G200" t="s">
        <v>437</v>
      </c>
      <c r="H200" t="s">
        <v>437</v>
      </c>
      <c r="I200" t="s">
        <v>437</v>
      </c>
      <c r="J200" t="s">
        <v>437</v>
      </c>
      <c r="K200" t="s">
        <v>437</v>
      </c>
      <c r="L200" t="s">
        <v>437</v>
      </c>
      <c r="M200" t="s">
        <v>437</v>
      </c>
      <c r="N200" t="s">
        <v>437</v>
      </c>
      <c r="O200" t="s">
        <v>437</v>
      </c>
      <c r="P200" t="s">
        <v>437</v>
      </c>
      <c r="Q200" t="s">
        <v>437</v>
      </c>
      <c r="R200" t="s">
        <v>437</v>
      </c>
      <c r="S200" t="s">
        <v>437</v>
      </c>
      <c r="T200" t="s">
        <v>437</v>
      </c>
      <c r="U200" t="s">
        <v>437</v>
      </c>
      <c r="V200" t="s">
        <v>437</v>
      </c>
      <c r="W200" t="s">
        <v>437</v>
      </c>
      <c r="X200" t="s">
        <v>437</v>
      </c>
      <c r="Y200" t="s">
        <v>437</v>
      </c>
      <c r="Z200" t="s">
        <v>437</v>
      </c>
      <c r="AA200" s="1">
        <v>54.25</v>
      </c>
      <c r="AB200" s="1">
        <v>55.75</v>
      </c>
      <c r="AC200" s="1">
        <v>56.75</v>
      </c>
      <c r="AD200" s="1">
        <v>57.75</v>
      </c>
      <c r="AE200" s="1">
        <v>58.5</v>
      </c>
      <c r="AF200" s="1">
        <v>59.75</v>
      </c>
      <c r="AG200" s="1">
        <v>62</v>
      </c>
      <c r="AH200" s="1">
        <v>64</v>
      </c>
      <c r="AI200" s="1">
        <v>69.25</v>
      </c>
      <c r="AJ200" s="1">
        <v>72.25</v>
      </c>
      <c r="AK200" s="1">
        <v>73</v>
      </c>
      <c r="AL200" s="1">
        <v>132.75</v>
      </c>
      <c r="AM200" s="1">
        <v>133.19999999999999</v>
      </c>
      <c r="AN200" s="1">
        <v>134.1</v>
      </c>
      <c r="AO200" s="1">
        <v>135</v>
      </c>
      <c r="AP200" s="1">
        <v>144.44999999999999</v>
      </c>
      <c r="AQ200" s="1">
        <v>148.05000000000001</v>
      </c>
      <c r="AR200" s="1">
        <v>150.75</v>
      </c>
      <c r="AS200" s="1">
        <v>242.2</v>
      </c>
      <c r="AT200" s="1">
        <v>243.6</v>
      </c>
      <c r="AU200" s="1">
        <v>244.3</v>
      </c>
      <c r="AV200" s="1">
        <v>245</v>
      </c>
      <c r="AW200" s="1">
        <v>247.8</v>
      </c>
      <c r="AX200" s="1">
        <v>249.2</v>
      </c>
      <c r="AY200" s="1">
        <v>254.1</v>
      </c>
      <c r="AZ200" s="1">
        <v>261.10000000000002</v>
      </c>
      <c r="BA200" s="1">
        <v>261.8</v>
      </c>
      <c r="BB200" s="1">
        <v>266</v>
      </c>
    </row>
    <row r="201" spans="1:54" x14ac:dyDescent="0.3">
      <c r="A201" t="s">
        <v>142</v>
      </c>
      <c r="B201" t="s">
        <v>437</v>
      </c>
      <c r="C201" t="s">
        <v>437</v>
      </c>
      <c r="D201" t="s">
        <v>437</v>
      </c>
      <c r="E201" t="s">
        <v>437</v>
      </c>
      <c r="F201" t="s">
        <v>437</v>
      </c>
      <c r="G201" t="s">
        <v>437</v>
      </c>
      <c r="H201" t="s">
        <v>437</v>
      </c>
      <c r="I201" t="s">
        <v>437</v>
      </c>
      <c r="J201" t="s">
        <v>437</v>
      </c>
      <c r="K201" t="s">
        <v>437</v>
      </c>
      <c r="L201" t="s">
        <v>437</v>
      </c>
      <c r="M201" t="s">
        <v>437</v>
      </c>
      <c r="N201" t="s">
        <v>437</v>
      </c>
      <c r="O201" t="s">
        <v>437</v>
      </c>
      <c r="P201" t="s">
        <v>437</v>
      </c>
      <c r="Q201" t="s">
        <v>437</v>
      </c>
      <c r="R201" t="s">
        <v>437</v>
      </c>
      <c r="S201" t="s">
        <v>437</v>
      </c>
      <c r="T201" t="s">
        <v>437</v>
      </c>
      <c r="U201" t="s">
        <v>437</v>
      </c>
      <c r="V201" t="s">
        <v>437</v>
      </c>
      <c r="W201" t="s">
        <v>437</v>
      </c>
      <c r="X201" t="s">
        <v>437</v>
      </c>
      <c r="Y201" t="s">
        <v>437</v>
      </c>
      <c r="Z201" t="s">
        <v>437</v>
      </c>
      <c r="AA201" s="1">
        <v>43.4</v>
      </c>
      <c r="AB201" s="1">
        <v>44.6</v>
      </c>
      <c r="AC201" s="1">
        <v>45.4</v>
      </c>
      <c r="AD201" s="1">
        <v>46.2</v>
      </c>
      <c r="AE201" s="1">
        <v>46.8</v>
      </c>
      <c r="AF201" s="1">
        <v>47.8</v>
      </c>
      <c r="AG201" s="1">
        <v>49.6</v>
      </c>
      <c r="AH201" s="1">
        <v>51.2</v>
      </c>
      <c r="AI201" s="1">
        <v>55.4</v>
      </c>
      <c r="AJ201" s="1">
        <v>57.8</v>
      </c>
      <c r="AK201" s="1">
        <v>58.4</v>
      </c>
      <c r="AL201" s="1">
        <v>108.166666666667</v>
      </c>
      <c r="AM201" s="1">
        <v>108.533333333333</v>
      </c>
      <c r="AN201" s="1">
        <v>109.26666666666701</v>
      </c>
      <c r="AO201" s="1">
        <v>110</v>
      </c>
      <c r="AP201" s="1">
        <v>117.7</v>
      </c>
      <c r="AQ201" s="1">
        <v>120.633333333333</v>
      </c>
      <c r="AR201" s="1">
        <v>122.833333333333</v>
      </c>
      <c r="AS201" s="1">
        <v>196.066666666667</v>
      </c>
      <c r="AT201" s="1">
        <v>197.2</v>
      </c>
      <c r="AU201" s="1">
        <v>197.76666666666699</v>
      </c>
      <c r="AV201" s="1">
        <v>198.333333333333</v>
      </c>
      <c r="AW201" s="1">
        <v>200.6</v>
      </c>
      <c r="AX201" s="1">
        <v>201.73333333333301</v>
      </c>
      <c r="AY201" s="1">
        <v>205.7</v>
      </c>
      <c r="AZ201" s="1">
        <v>211.36666666666699</v>
      </c>
      <c r="BA201" s="1">
        <v>211.933333333333</v>
      </c>
      <c r="BB201" s="1">
        <v>215.333333333333</v>
      </c>
    </row>
    <row r="202" spans="1:54" x14ac:dyDescent="0.3">
      <c r="A202" t="s">
        <v>143</v>
      </c>
      <c r="B202" t="s">
        <v>437</v>
      </c>
      <c r="C202" t="s">
        <v>437</v>
      </c>
      <c r="D202" t="s">
        <v>437</v>
      </c>
      <c r="E202" t="s">
        <v>437</v>
      </c>
      <c r="F202" t="s">
        <v>437</v>
      </c>
      <c r="G202" t="s">
        <v>437</v>
      </c>
      <c r="H202" t="s">
        <v>437</v>
      </c>
      <c r="I202" t="s">
        <v>437</v>
      </c>
      <c r="J202" t="s">
        <v>437</v>
      </c>
      <c r="K202" t="s">
        <v>437</v>
      </c>
      <c r="L202" t="s">
        <v>437</v>
      </c>
      <c r="M202" t="s">
        <v>437</v>
      </c>
      <c r="N202" t="s">
        <v>437</v>
      </c>
      <c r="O202" t="s">
        <v>437</v>
      </c>
      <c r="P202" t="s">
        <v>437</v>
      </c>
      <c r="Q202" t="s">
        <v>437</v>
      </c>
      <c r="R202" t="s">
        <v>437</v>
      </c>
      <c r="S202" t="s">
        <v>437</v>
      </c>
      <c r="T202" t="s">
        <v>437</v>
      </c>
      <c r="U202" t="s">
        <v>437</v>
      </c>
      <c r="V202" t="s">
        <v>437</v>
      </c>
      <c r="W202" t="s">
        <v>437</v>
      </c>
      <c r="X202" t="s">
        <v>437</v>
      </c>
      <c r="Y202" t="s">
        <v>437</v>
      </c>
      <c r="Z202" t="s">
        <v>437</v>
      </c>
      <c r="AA202" s="1">
        <v>54.25</v>
      </c>
      <c r="AB202" s="1">
        <v>55.75</v>
      </c>
      <c r="AC202" s="1">
        <v>56.75</v>
      </c>
      <c r="AD202" s="1">
        <v>57.75</v>
      </c>
      <c r="AE202" s="1">
        <v>58.5</v>
      </c>
      <c r="AF202" s="1">
        <v>59.75</v>
      </c>
      <c r="AG202" s="1">
        <v>62</v>
      </c>
      <c r="AH202" s="1">
        <v>64</v>
      </c>
      <c r="AI202" s="1">
        <v>69.25</v>
      </c>
      <c r="AJ202" s="1">
        <v>72.25</v>
      </c>
      <c r="AK202" s="1">
        <v>73</v>
      </c>
      <c r="AL202" s="1">
        <v>132.75</v>
      </c>
      <c r="AM202" s="1">
        <v>133.19999999999999</v>
      </c>
      <c r="AN202" s="1">
        <v>134.1</v>
      </c>
      <c r="AO202" s="1">
        <v>135</v>
      </c>
      <c r="AP202" s="1">
        <v>144.44999999999999</v>
      </c>
      <c r="AQ202" s="1">
        <v>148.05000000000001</v>
      </c>
      <c r="AR202" s="1">
        <v>150.75</v>
      </c>
      <c r="AS202" s="1">
        <v>242.2</v>
      </c>
      <c r="AT202" s="1">
        <v>243.6</v>
      </c>
      <c r="AU202" s="1">
        <v>244.3</v>
      </c>
      <c r="AV202" s="1">
        <v>245</v>
      </c>
      <c r="AW202" s="1">
        <v>247.8</v>
      </c>
      <c r="AX202" s="1">
        <v>249.2</v>
      </c>
      <c r="AY202" s="1">
        <v>254.1</v>
      </c>
      <c r="AZ202" s="1">
        <v>261.10000000000002</v>
      </c>
      <c r="BA202" s="1">
        <v>261.8</v>
      </c>
      <c r="BB202" s="1">
        <v>266</v>
      </c>
    </row>
    <row r="203" spans="1:54" x14ac:dyDescent="0.3">
      <c r="A203" t="s">
        <v>144</v>
      </c>
      <c r="B203" t="s">
        <v>437</v>
      </c>
      <c r="C203" t="s">
        <v>437</v>
      </c>
      <c r="D203" t="s">
        <v>437</v>
      </c>
      <c r="E203" t="s">
        <v>437</v>
      </c>
      <c r="F203" t="s">
        <v>437</v>
      </c>
      <c r="G203" t="s">
        <v>437</v>
      </c>
      <c r="H203" t="s">
        <v>437</v>
      </c>
      <c r="I203" t="s">
        <v>437</v>
      </c>
      <c r="J203" t="s">
        <v>437</v>
      </c>
      <c r="K203" t="s">
        <v>437</v>
      </c>
      <c r="L203" t="s">
        <v>437</v>
      </c>
      <c r="M203" t="s">
        <v>437</v>
      </c>
      <c r="N203" t="s">
        <v>437</v>
      </c>
      <c r="O203" t="s">
        <v>437</v>
      </c>
      <c r="P203" t="s">
        <v>437</v>
      </c>
      <c r="Q203" t="s">
        <v>437</v>
      </c>
      <c r="R203" t="s">
        <v>437</v>
      </c>
      <c r="S203" t="s">
        <v>437</v>
      </c>
      <c r="T203" t="s">
        <v>437</v>
      </c>
      <c r="U203" t="s">
        <v>437</v>
      </c>
      <c r="V203" t="s">
        <v>437</v>
      </c>
      <c r="W203" t="s">
        <v>437</v>
      </c>
      <c r="X203" t="s">
        <v>437</v>
      </c>
      <c r="Y203" t="s">
        <v>437</v>
      </c>
      <c r="Z203" t="s">
        <v>437</v>
      </c>
      <c r="AA203" s="1">
        <v>43.4</v>
      </c>
      <c r="AB203" s="1">
        <v>44.6</v>
      </c>
      <c r="AC203" s="1">
        <v>45.4</v>
      </c>
      <c r="AD203" s="1">
        <v>46.2</v>
      </c>
      <c r="AE203" s="1">
        <v>46.8</v>
      </c>
      <c r="AF203" s="1">
        <v>47.8</v>
      </c>
      <c r="AG203" s="1">
        <v>49.6</v>
      </c>
      <c r="AH203" s="1">
        <v>51.2</v>
      </c>
      <c r="AI203" s="1">
        <v>55.4</v>
      </c>
      <c r="AJ203" s="1">
        <v>57.8</v>
      </c>
      <c r="AK203" s="1">
        <v>58.4</v>
      </c>
      <c r="AL203" s="1">
        <v>108.166666666667</v>
      </c>
      <c r="AM203" s="1">
        <v>108.533333333333</v>
      </c>
      <c r="AN203" s="1">
        <v>109.26666666666701</v>
      </c>
      <c r="AO203" s="1">
        <v>110</v>
      </c>
      <c r="AP203" s="1">
        <v>117.7</v>
      </c>
      <c r="AQ203" s="1">
        <v>120.633333333333</v>
      </c>
      <c r="AR203" s="1">
        <v>122.833333333333</v>
      </c>
      <c r="AS203" s="1">
        <v>196.066666666667</v>
      </c>
      <c r="AT203" s="1">
        <v>197.2</v>
      </c>
      <c r="AU203" s="1">
        <v>197.76666666666699</v>
      </c>
      <c r="AV203" s="1">
        <v>198.333333333333</v>
      </c>
      <c r="AW203" s="1">
        <v>200.6</v>
      </c>
      <c r="AX203" s="1">
        <v>201.73333333333301</v>
      </c>
      <c r="AY203" s="1">
        <v>205.7</v>
      </c>
      <c r="AZ203" s="1">
        <v>211.36666666666699</v>
      </c>
      <c r="BA203" s="1">
        <v>211.933333333333</v>
      </c>
      <c r="BB203" s="1">
        <v>215.333333333333</v>
      </c>
    </row>
    <row r="204" spans="1:54" x14ac:dyDescent="0.3">
      <c r="A204" t="s">
        <v>145</v>
      </c>
      <c r="B204" t="s">
        <v>437</v>
      </c>
      <c r="C204" t="s">
        <v>437</v>
      </c>
      <c r="D204" t="s">
        <v>437</v>
      </c>
      <c r="E204" t="s">
        <v>437</v>
      </c>
      <c r="F204" t="s">
        <v>437</v>
      </c>
      <c r="G204" t="s">
        <v>437</v>
      </c>
      <c r="H204" t="s">
        <v>437</v>
      </c>
      <c r="I204" t="s">
        <v>437</v>
      </c>
      <c r="J204" t="s">
        <v>437</v>
      </c>
      <c r="K204" t="s">
        <v>437</v>
      </c>
      <c r="L204" t="s">
        <v>437</v>
      </c>
      <c r="M204" t="s">
        <v>437</v>
      </c>
      <c r="N204" t="s">
        <v>437</v>
      </c>
      <c r="O204" t="s">
        <v>437</v>
      </c>
      <c r="P204" t="s">
        <v>437</v>
      </c>
      <c r="Q204" t="s">
        <v>437</v>
      </c>
      <c r="R204" t="s">
        <v>437</v>
      </c>
      <c r="S204" t="s">
        <v>437</v>
      </c>
      <c r="T204" t="s">
        <v>437</v>
      </c>
      <c r="U204" t="s">
        <v>437</v>
      </c>
      <c r="V204" t="s">
        <v>437</v>
      </c>
      <c r="W204" t="s">
        <v>437</v>
      </c>
      <c r="X204" t="s">
        <v>437</v>
      </c>
      <c r="Y204" t="s">
        <v>437</v>
      </c>
      <c r="Z204" t="s">
        <v>437</v>
      </c>
      <c r="AA204" s="1">
        <v>43.4</v>
      </c>
      <c r="AB204" s="1">
        <v>44.6</v>
      </c>
      <c r="AC204" s="1">
        <v>45.4</v>
      </c>
      <c r="AD204" s="1">
        <v>46.2</v>
      </c>
      <c r="AE204" s="1">
        <v>46.8</v>
      </c>
      <c r="AF204" s="1">
        <v>47.8</v>
      </c>
      <c r="AG204" s="1">
        <v>49.6</v>
      </c>
      <c r="AH204" s="1">
        <v>51.2</v>
      </c>
      <c r="AI204" s="1">
        <v>55.4</v>
      </c>
      <c r="AJ204" s="1">
        <v>57.8</v>
      </c>
      <c r="AK204" s="1">
        <v>58.4</v>
      </c>
      <c r="AL204" s="1">
        <v>108.166666666667</v>
      </c>
      <c r="AM204" s="1">
        <v>108.533333333333</v>
      </c>
      <c r="AN204" s="1">
        <v>109.26666666666701</v>
      </c>
      <c r="AO204" s="1">
        <v>110</v>
      </c>
      <c r="AP204" s="1">
        <v>117.7</v>
      </c>
      <c r="AQ204" s="1">
        <v>120.633333333333</v>
      </c>
      <c r="AR204" s="1">
        <v>122.833333333333</v>
      </c>
      <c r="AS204" s="1">
        <v>196.066666666667</v>
      </c>
      <c r="AT204" s="1">
        <v>197.2</v>
      </c>
      <c r="AU204" s="1">
        <v>197.76666666666699</v>
      </c>
      <c r="AV204" s="1">
        <v>198.333333333333</v>
      </c>
      <c r="AW204" s="1">
        <v>200.6</v>
      </c>
      <c r="AX204" s="1">
        <v>201.73333333333301</v>
      </c>
      <c r="AY204" s="1">
        <v>205.7</v>
      </c>
      <c r="AZ204" s="1">
        <v>211.36666666666699</v>
      </c>
      <c r="BA204" s="1">
        <v>211.933333333333</v>
      </c>
      <c r="BB204" s="1">
        <v>215.333333333333</v>
      </c>
    </row>
    <row r="205" spans="1:54" x14ac:dyDescent="0.3">
      <c r="A205" t="s">
        <v>146</v>
      </c>
      <c r="B205" t="s">
        <v>437</v>
      </c>
      <c r="C205" t="s">
        <v>437</v>
      </c>
      <c r="D205" t="s">
        <v>437</v>
      </c>
      <c r="E205" t="s">
        <v>437</v>
      </c>
      <c r="F205" t="s">
        <v>437</v>
      </c>
      <c r="G205" t="s">
        <v>437</v>
      </c>
      <c r="H205" t="s">
        <v>437</v>
      </c>
      <c r="I205" t="s">
        <v>437</v>
      </c>
      <c r="J205" t="s">
        <v>437</v>
      </c>
      <c r="K205" t="s">
        <v>437</v>
      </c>
      <c r="L205" t="s">
        <v>437</v>
      </c>
      <c r="M205" t="s">
        <v>437</v>
      </c>
      <c r="N205" t="s">
        <v>437</v>
      </c>
      <c r="O205" t="s">
        <v>437</v>
      </c>
      <c r="P205" t="s">
        <v>437</v>
      </c>
      <c r="Q205" t="s">
        <v>437</v>
      </c>
      <c r="R205" t="s">
        <v>437</v>
      </c>
      <c r="S205" t="s">
        <v>437</v>
      </c>
      <c r="T205" t="s">
        <v>437</v>
      </c>
      <c r="U205" t="s">
        <v>437</v>
      </c>
      <c r="V205" t="s">
        <v>437</v>
      </c>
      <c r="W205" t="s">
        <v>437</v>
      </c>
      <c r="X205" t="s">
        <v>437</v>
      </c>
      <c r="Y205" t="s">
        <v>437</v>
      </c>
      <c r="Z205" t="s">
        <v>437</v>
      </c>
      <c r="AA205" s="1">
        <v>36.1666666666667</v>
      </c>
      <c r="AB205" s="1">
        <v>37.1666666666667</v>
      </c>
      <c r="AC205" s="1">
        <v>37.8333333333333</v>
      </c>
      <c r="AD205" s="1">
        <v>38.5</v>
      </c>
      <c r="AE205" s="1">
        <v>39</v>
      </c>
      <c r="AF205" s="1">
        <v>39.8333333333333</v>
      </c>
      <c r="AG205" s="1">
        <v>41.3333333333333</v>
      </c>
      <c r="AH205" s="1">
        <v>42.6666666666667</v>
      </c>
      <c r="AI205" s="1">
        <v>46.1666666666667</v>
      </c>
      <c r="AJ205" s="1">
        <v>48.1666666666667</v>
      </c>
      <c r="AK205" s="1">
        <v>48.6666666666667</v>
      </c>
      <c r="AL205" s="1">
        <v>91.309523809523796</v>
      </c>
      <c r="AM205" s="1">
        <v>91.619047619047606</v>
      </c>
      <c r="AN205" s="1">
        <v>92.238095238095198</v>
      </c>
      <c r="AO205" s="1">
        <v>92.857142857142904</v>
      </c>
      <c r="AP205" s="1">
        <v>99.357142857142904</v>
      </c>
      <c r="AQ205" s="1">
        <v>101.833333333333</v>
      </c>
      <c r="AR205" s="1">
        <v>103.69047619047601</v>
      </c>
      <c r="AS205" s="1">
        <v>164.76190476190499</v>
      </c>
      <c r="AT205" s="1">
        <v>165.71428571428601</v>
      </c>
      <c r="AU205" s="1">
        <v>166.19047619047601</v>
      </c>
      <c r="AV205" s="1">
        <v>166.666666666667</v>
      </c>
      <c r="AW205" s="1">
        <v>168.57142857142901</v>
      </c>
      <c r="AX205" s="1">
        <v>169.52380952381</v>
      </c>
      <c r="AY205" s="1">
        <v>172.857142857143</v>
      </c>
      <c r="AZ205" s="1">
        <v>177.61904761904799</v>
      </c>
      <c r="BA205" s="1">
        <v>178.09523809523799</v>
      </c>
      <c r="BB205" s="1">
        <v>180.95238095238099</v>
      </c>
    </row>
    <row r="206" spans="1:54" x14ac:dyDescent="0.3">
      <c r="A206" t="s">
        <v>147</v>
      </c>
      <c r="B206" t="s">
        <v>437</v>
      </c>
      <c r="C206" t="s">
        <v>437</v>
      </c>
      <c r="D206" t="s">
        <v>437</v>
      </c>
      <c r="E206" t="s">
        <v>437</v>
      </c>
      <c r="F206" t="s">
        <v>437</v>
      </c>
      <c r="G206" t="s">
        <v>437</v>
      </c>
      <c r="H206" t="s">
        <v>437</v>
      </c>
      <c r="I206" t="s">
        <v>437</v>
      </c>
      <c r="J206" t="s">
        <v>437</v>
      </c>
      <c r="K206" t="s">
        <v>437</v>
      </c>
      <c r="L206" t="s">
        <v>437</v>
      </c>
      <c r="M206" t="s">
        <v>437</v>
      </c>
      <c r="N206" t="s">
        <v>437</v>
      </c>
      <c r="O206" t="s">
        <v>437</v>
      </c>
      <c r="P206" t="s">
        <v>437</v>
      </c>
      <c r="Q206" t="s">
        <v>437</v>
      </c>
      <c r="R206" t="s">
        <v>437</v>
      </c>
      <c r="S206" t="s">
        <v>437</v>
      </c>
      <c r="T206" t="s">
        <v>437</v>
      </c>
      <c r="U206" t="s">
        <v>437</v>
      </c>
      <c r="V206" t="s">
        <v>437</v>
      </c>
      <c r="W206" t="s">
        <v>437</v>
      </c>
      <c r="X206" t="s">
        <v>437</v>
      </c>
      <c r="Y206" t="s">
        <v>437</v>
      </c>
      <c r="Z206" t="s">
        <v>437</v>
      </c>
      <c r="AA206" s="1">
        <v>31</v>
      </c>
      <c r="AB206" s="1">
        <v>31.8571428571429</v>
      </c>
      <c r="AC206" s="1">
        <v>32.428571428571402</v>
      </c>
      <c r="AD206" s="1">
        <v>33</v>
      </c>
      <c r="AE206" s="1">
        <v>33.428571428571402</v>
      </c>
      <c r="AF206" s="1">
        <v>34.142857142857103</v>
      </c>
      <c r="AG206" s="1">
        <v>35.428571428571402</v>
      </c>
      <c r="AH206" s="1">
        <v>36.571428571428598</v>
      </c>
      <c r="AI206" s="1">
        <v>39.571428571428598</v>
      </c>
      <c r="AJ206" s="1">
        <v>41.285714285714299</v>
      </c>
      <c r="AK206" s="1">
        <v>41.714285714285701</v>
      </c>
      <c r="AL206" s="1">
        <v>79.017857142857096</v>
      </c>
      <c r="AM206" s="1">
        <v>79.285714285714306</v>
      </c>
      <c r="AN206" s="1">
        <v>79.821428571428598</v>
      </c>
      <c r="AO206" s="1">
        <v>80.357142857142904</v>
      </c>
      <c r="AP206" s="1">
        <v>85.982142857142904</v>
      </c>
      <c r="AQ206" s="1">
        <v>88.125</v>
      </c>
      <c r="AR206" s="1">
        <v>89.732142857142904</v>
      </c>
      <c r="AS206" s="1">
        <v>142.107142857143</v>
      </c>
      <c r="AT206" s="1">
        <v>142.92857142857099</v>
      </c>
      <c r="AU206" s="1">
        <v>143.33928571428601</v>
      </c>
      <c r="AV206" s="1">
        <v>143.75</v>
      </c>
      <c r="AW206" s="1">
        <v>145.392857142857</v>
      </c>
      <c r="AX206" s="1">
        <v>146.21428571428601</v>
      </c>
      <c r="AY206" s="1">
        <v>149.08928571428601</v>
      </c>
      <c r="AZ206" s="1">
        <v>153.19642857142901</v>
      </c>
      <c r="BA206" s="1">
        <v>153.607142857143</v>
      </c>
      <c r="BB206" s="1">
        <v>156.07142857142901</v>
      </c>
    </row>
    <row r="207" spans="1:54" x14ac:dyDescent="0.3">
      <c r="A207" t="s">
        <v>148</v>
      </c>
      <c r="B207" t="s">
        <v>437</v>
      </c>
      <c r="C207" t="s">
        <v>437</v>
      </c>
      <c r="D207" t="s">
        <v>437</v>
      </c>
      <c r="E207" t="s">
        <v>437</v>
      </c>
      <c r="F207" t="s">
        <v>437</v>
      </c>
      <c r="G207" t="s">
        <v>437</v>
      </c>
      <c r="H207" t="s">
        <v>437</v>
      </c>
      <c r="I207" t="s">
        <v>437</v>
      </c>
      <c r="J207" t="s">
        <v>437</v>
      </c>
      <c r="K207" t="s">
        <v>437</v>
      </c>
      <c r="L207" t="s">
        <v>437</v>
      </c>
      <c r="M207" t="s">
        <v>437</v>
      </c>
      <c r="N207" t="s">
        <v>437</v>
      </c>
      <c r="O207" t="s">
        <v>437</v>
      </c>
      <c r="P207" t="s">
        <v>437</v>
      </c>
      <c r="Q207" t="s">
        <v>437</v>
      </c>
      <c r="R207" t="s">
        <v>437</v>
      </c>
      <c r="S207" t="s">
        <v>437</v>
      </c>
      <c r="T207" t="s">
        <v>437</v>
      </c>
      <c r="U207" t="s">
        <v>437</v>
      </c>
      <c r="V207" t="s">
        <v>437</v>
      </c>
      <c r="W207" t="s">
        <v>437</v>
      </c>
      <c r="X207" t="s">
        <v>437</v>
      </c>
      <c r="Y207" t="s">
        <v>437</v>
      </c>
      <c r="Z207" t="s">
        <v>437</v>
      </c>
      <c r="AA207" s="1">
        <v>31</v>
      </c>
      <c r="AB207" s="1">
        <v>31.8571428571429</v>
      </c>
      <c r="AC207" s="1">
        <v>32.428571428571402</v>
      </c>
      <c r="AD207" s="1">
        <v>33</v>
      </c>
      <c r="AE207" s="1">
        <v>33.428571428571402</v>
      </c>
      <c r="AF207" s="1">
        <v>34.142857142857103</v>
      </c>
      <c r="AG207" s="1">
        <v>35.428571428571402</v>
      </c>
      <c r="AH207" s="1">
        <v>36.571428571428598</v>
      </c>
      <c r="AI207" s="1">
        <v>39.571428571428598</v>
      </c>
      <c r="AJ207" s="1">
        <v>41.285714285714299</v>
      </c>
      <c r="AK207" s="1">
        <v>41.714285714285701</v>
      </c>
      <c r="AL207" s="1">
        <v>79.017857142857096</v>
      </c>
      <c r="AM207" s="1">
        <v>79.285714285714306</v>
      </c>
      <c r="AN207" s="1">
        <v>79.821428571428598</v>
      </c>
      <c r="AO207" s="1">
        <v>80.357142857142904</v>
      </c>
      <c r="AP207" s="1">
        <v>85.982142857142904</v>
      </c>
      <c r="AQ207" s="1">
        <v>88.125</v>
      </c>
      <c r="AR207" s="1">
        <v>89.732142857142904</v>
      </c>
      <c r="AS207" s="1">
        <v>142.107142857143</v>
      </c>
      <c r="AT207" s="1">
        <v>142.92857142857099</v>
      </c>
      <c r="AU207" s="1">
        <v>143.33928571428601</v>
      </c>
      <c r="AV207" s="1">
        <v>143.75</v>
      </c>
      <c r="AW207" s="1">
        <v>145.392857142857</v>
      </c>
      <c r="AX207" s="1">
        <v>146.21428571428601</v>
      </c>
      <c r="AY207" s="1">
        <v>149.08928571428601</v>
      </c>
      <c r="AZ207" s="1">
        <v>153.19642857142901</v>
      </c>
      <c r="BA207" s="1">
        <v>153.607142857143</v>
      </c>
      <c r="BB207" s="1">
        <v>156.07142857142901</v>
      </c>
    </row>
    <row r="208" spans="1:54" x14ac:dyDescent="0.3">
      <c r="A208" t="s">
        <v>149</v>
      </c>
      <c r="B208" t="s">
        <v>437</v>
      </c>
      <c r="C208" t="s">
        <v>437</v>
      </c>
      <c r="D208" t="s">
        <v>437</v>
      </c>
      <c r="E208" t="s">
        <v>437</v>
      </c>
      <c r="F208" t="s">
        <v>437</v>
      </c>
      <c r="G208" t="s">
        <v>437</v>
      </c>
      <c r="H208" t="s">
        <v>437</v>
      </c>
      <c r="I208" t="s">
        <v>437</v>
      </c>
      <c r="J208" t="s">
        <v>437</v>
      </c>
      <c r="K208" t="s">
        <v>437</v>
      </c>
      <c r="L208" t="s">
        <v>437</v>
      </c>
      <c r="M208" t="s">
        <v>437</v>
      </c>
      <c r="N208" t="s">
        <v>437</v>
      </c>
      <c r="O208" t="s">
        <v>437</v>
      </c>
      <c r="P208" t="s">
        <v>437</v>
      </c>
      <c r="Q208" t="s">
        <v>437</v>
      </c>
      <c r="R208" t="s">
        <v>437</v>
      </c>
      <c r="S208" t="s">
        <v>437</v>
      </c>
      <c r="T208" t="s">
        <v>437</v>
      </c>
      <c r="U208" t="s">
        <v>437</v>
      </c>
      <c r="V208" t="s">
        <v>437</v>
      </c>
      <c r="W208" t="s">
        <v>437</v>
      </c>
      <c r="X208" t="s">
        <v>437</v>
      </c>
      <c r="Y208" t="s">
        <v>437</v>
      </c>
      <c r="Z208" t="s">
        <v>437</v>
      </c>
      <c r="AA208">
        <v>217</v>
      </c>
      <c r="AB208">
        <v>223</v>
      </c>
      <c r="AC208">
        <v>227</v>
      </c>
      <c r="AD208">
        <v>231</v>
      </c>
      <c r="AE208">
        <v>234</v>
      </c>
      <c r="AF208">
        <v>239</v>
      </c>
      <c r="AG208" s="1">
        <v>248</v>
      </c>
      <c r="AH208" s="1">
        <v>256</v>
      </c>
      <c r="AI208" s="1">
        <v>277</v>
      </c>
      <c r="AJ208" s="1">
        <v>289</v>
      </c>
      <c r="AK208" s="1">
        <v>292</v>
      </c>
      <c r="AL208" s="1">
        <v>295</v>
      </c>
      <c r="AM208" s="1">
        <v>296</v>
      </c>
      <c r="AN208" s="1">
        <v>298</v>
      </c>
      <c r="AO208" s="1">
        <v>300</v>
      </c>
      <c r="AP208" s="1">
        <v>321</v>
      </c>
      <c r="AQ208" s="1">
        <v>329</v>
      </c>
      <c r="AR208" s="1">
        <v>335</v>
      </c>
      <c r="AS208" s="1">
        <v>346</v>
      </c>
      <c r="AT208" s="1">
        <v>348</v>
      </c>
      <c r="AU208" s="1">
        <v>349</v>
      </c>
      <c r="AV208" s="1">
        <v>350</v>
      </c>
      <c r="AW208" s="1">
        <v>354</v>
      </c>
      <c r="AX208" s="1">
        <v>356</v>
      </c>
      <c r="AY208" s="1">
        <v>363</v>
      </c>
      <c r="AZ208" s="1">
        <v>373</v>
      </c>
      <c r="BA208" s="1">
        <v>374</v>
      </c>
      <c r="BB208" s="1">
        <v>380</v>
      </c>
    </row>
    <row r="209" spans="1:54" x14ac:dyDescent="0.3">
      <c r="A209" t="s">
        <v>150</v>
      </c>
      <c r="B209" t="s">
        <v>437</v>
      </c>
      <c r="C209" t="s">
        <v>437</v>
      </c>
      <c r="D209" t="s">
        <v>437</v>
      </c>
      <c r="E209" t="s">
        <v>437</v>
      </c>
      <c r="F209" t="s">
        <v>437</v>
      </c>
      <c r="G209" t="s">
        <v>437</v>
      </c>
      <c r="H209" t="s">
        <v>437</v>
      </c>
      <c r="I209" t="s">
        <v>437</v>
      </c>
      <c r="J209" t="s">
        <v>437</v>
      </c>
      <c r="K209" t="s">
        <v>437</v>
      </c>
      <c r="L209" t="s">
        <v>437</v>
      </c>
      <c r="M209" t="s">
        <v>437</v>
      </c>
      <c r="N209" t="s">
        <v>437</v>
      </c>
      <c r="O209" t="s">
        <v>437</v>
      </c>
      <c r="P209" t="s">
        <v>437</v>
      </c>
      <c r="Q209" t="s">
        <v>437</v>
      </c>
      <c r="R209" t="s">
        <v>437</v>
      </c>
      <c r="S209" t="s">
        <v>437</v>
      </c>
      <c r="T209" t="s">
        <v>437</v>
      </c>
      <c r="U209" t="s">
        <v>437</v>
      </c>
      <c r="V209" t="s">
        <v>437</v>
      </c>
      <c r="W209" t="s">
        <v>437</v>
      </c>
      <c r="X209" t="s">
        <v>437</v>
      </c>
      <c r="Y209" t="s">
        <v>437</v>
      </c>
      <c r="Z209" t="s">
        <v>437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</row>
    <row r="210" spans="1:54" x14ac:dyDescent="0.3">
      <c r="A210" t="s">
        <v>151</v>
      </c>
      <c r="B210" t="s">
        <v>437</v>
      </c>
      <c r="C210" t="s">
        <v>437</v>
      </c>
      <c r="D210" t="s">
        <v>437</v>
      </c>
      <c r="E210" t="s">
        <v>437</v>
      </c>
      <c r="F210" t="s">
        <v>437</v>
      </c>
      <c r="G210" t="s">
        <v>437</v>
      </c>
      <c r="H210" t="s">
        <v>437</v>
      </c>
      <c r="I210" t="s">
        <v>437</v>
      </c>
      <c r="J210" t="s">
        <v>437</v>
      </c>
      <c r="K210" t="s">
        <v>437</v>
      </c>
      <c r="L210" t="s">
        <v>437</v>
      </c>
      <c r="M210" t="s">
        <v>437</v>
      </c>
      <c r="N210" t="s">
        <v>437</v>
      </c>
      <c r="O210" t="s">
        <v>437</v>
      </c>
      <c r="P210" t="s">
        <v>437</v>
      </c>
      <c r="Q210" t="s">
        <v>437</v>
      </c>
      <c r="R210" t="s">
        <v>437</v>
      </c>
      <c r="S210" t="s">
        <v>437</v>
      </c>
      <c r="T210" t="s">
        <v>437</v>
      </c>
      <c r="U210" t="s">
        <v>437</v>
      </c>
      <c r="V210" t="s">
        <v>437</v>
      </c>
      <c r="W210" t="s">
        <v>437</v>
      </c>
      <c r="X210" t="s">
        <v>437</v>
      </c>
      <c r="Y210" t="s">
        <v>437</v>
      </c>
      <c r="Z210" t="s">
        <v>437</v>
      </c>
      <c r="AA210" s="1">
        <v>217</v>
      </c>
      <c r="AB210" s="1">
        <v>223</v>
      </c>
      <c r="AC210" s="1">
        <v>227</v>
      </c>
      <c r="AD210" s="1">
        <v>231</v>
      </c>
      <c r="AE210" s="1">
        <v>234</v>
      </c>
      <c r="AF210" s="1">
        <v>239</v>
      </c>
      <c r="AG210" s="1">
        <v>248</v>
      </c>
      <c r="AH210" s="1">
        <v>256</v>
      </c>
      <c r="AI210" s="1">
        <v>277</v>
      </c>
      <c r="AJ210" s="1">
        <v>289</v>
      </c>
      <c r="AK210" s="1">
        <v>292</v>
      </c>
      <c r="AL210" s="1">
        <v>295</v>
      </c>
      <c r="AM210" s="1">
        <v>296</v>
      </c>
      <c r="AN210" s="1">
        <v>298</v>
      </c>
      <c r="AO210" s="1">
        <v>300</v>
      </c>
      <c r="AP210" s="1">
        <v>321</v>
      </c>
      <c r="AQ210" s="1">
        <v>329</v>
      </c>
      <c r="AR210" s="1">
        <v>335</v>
      </c>
      <c r="AS210" s="1">
        <v>346</v>
      </c>
      <c r="AT210" s="1">
        <v>348</v>
      </c>
      <c r="AU210" s="1">
        <v>349</v>
      </c>
      <c r="AV210" s="1">
        <v>350</v>
      </c>
      <c r="AW210" s="1">
        <v>354</v>
      </c>
      <c r="AX210" s="1">
        <v>356</v>
      </c>
      <c r="AY210" s="1">
        <v>363</v>
      </c>
      <c r="AZ210" s="1">
        <v>373</v>
      </c>
      <c r="BA210" s="1">
        <v>374</v>
      </c>
      <c r="BB210" s="1">
        <v>380</v>
      </c>
    </row>
    <row r="211" spans="1:54" x14ac:dyDescent="0.3">
      <c r="A211" t="s">
        <v>152</v>
      </c>
      <c r="B211" t="s">
        <v>437</v>
      </c>
      <c r="C211" t="s">
        <v>437</v>
      </c>
      <c r="D211" t="s">
        <v>437</v>
      </c>
      <c r="E211" t="s">
        <v>437</v>
      </c>
      <c r="F211" t="s">
        <v>437</v>
      </c>
      <c r="G211" t="s">
        <v>437</v>
      </c>
      <c r="H211" t="s">
        <v>437</v>
      </c>
      <c r="I211" t="s">
        <v>437</v>
      </c>
      <c r="J211" t="s">
        <v>437</v>
      </c>
      <c r="K211" t="s">
        <v>437</v>
      </c>
      <c r="L211" t="s">
        <v>437</v>
      </c>
      <c r="M211" t="s">
        <v>437</v>
      </c>
      <c r="N211" t="s">
        <v>437</v>
      </c>
      <c r="O211" t="s">
        <v>437</v>
      </c>
      <c r="P211" t="s">
        <v>437</v>
      </c>
      <c r="Q211" t="s">
        <v>437</v>
      </c>
      <c r="R211" t="s">
        <v>437</v>
      </c>
      <c r="S211" t="s">
        <v>437</v>
      </c>
      <c r="T211" t="s">
        <v>437</v>
      </c>
      <c r="U211" t="s">
        <v>437</v>
      </c>
      <c r="V211" t="s">
        <v>437</v>
      </c>
      <c r="W211" t="s">
        <v>437</v>
      </c>
      <c r="X211" t="s">
        <v>437</v>
      </c>
      <c r="Y211" t="s">
        <v>437</v>
      </c>
      <c r="Z211" t="s">
        <v>437</v>
      </c>
      <c r="AA211" s="1">
        <v>108.5</v>
      </c>
      <c r="AB211" s="1">
        <v>111.5</v>
      </c>
      <c r="AC211" s="1">
        <v>113.5</v>
      </c>
      <c r="AD211" s="1">
        <v>115.5</v>
      </c>
      <c r="AE211" s="1">
        <v>117</v>
      </c>
      <c r="AF211" s="1">
        <v>119.5</v>
      </c>
      <c r="AG211" s="1">
        <v>124</v>
      </c>
      <c r="AH211" s="1">
        <v>128</v>
      </c>
      <c r="AI211" s="1">
        <v>138.5</v>
      </c>
      <c r="AJ211" s="1">
        <v>144.5</v>
      </c>
      <c r="AK211" s="1">
        <v>146</v>
      </c>
      <c r="AL211" s="1">
        <v>147.5</v>
      </c>
      <c r="AM211" s="1">
        <v>148</v>
      </c>
      <c r="AN211" s="1">
        <v>149</v>
      </c>
      <c r="AO211" s="1">
        <v>150</v>
      </c>
      <c r="AP211" s="1">
        <v>160.5</v>
      </c>
      <c r="AQ211" s="1">
        <v>164.5</v>
      </c>
      <c r="AR211" s="1">
        <v>167.5</v>
      </c>
      <c r="AS211" s="1">
        <v>173</v>
      </c>
      <c r="AT211" s="1">
        <v>174</v>
      </c>
      <c r="AU211" s="1">
        <v>174.5</v>
      </c>
      <c r="AV211" s="1">
        <v>175</v>
      </c>
      <c r="AW211" s="1">
        <v>177</v>
      </c>
      <c r="AX211" s="1">
        <v>178</v>
      </c>
      <c r="AY211" s="1">
        <v>181.5</v>
      </c>
      <c r="AZ211" s="1">
        <v>186.5</v>
      </c>
      <c r="BA211" s="1">
        <v>187</v>
      </c>
      <c r="BB211" s="1">
        <v>190</v>
      </c>
    </row>
    <row r="212" spans="1:54" x14ac:dyDescent="0.3">
      <c r="A212" t="s">
        <v>153</v>
      </c>
      <c r="B212" t="s">
        <v>437</v>
      </c>
      <c r="C212" t="s">
        <v>437</v>
      </c>
      <c r="D212" t="s">
        <v>437</v>
      </c>
      <c r="E212" t="s">
        <v>437</v>
      </c>
      <c r="F212" t="s">
        <v>437</v>
      </c>
      <c r="G212" t="s">
        <v>437</v>
      </c>
      <c r="H212" t="s">
        <v>437</v>
      </c>
      <c r="I212" t="s">
        <v>437</v>
      </c>
      <c r="J212" t="s">
        <v>437</v>
      </c>
      <c r="K212" t="s">
        <v>437</v>
      </c>
      <c r="L212" t="s">
        <v>437</v>
      </c>
      <c r="M212" t="s">
        <v>437</v>
      </c>
      <c r="N212" t="s">
        <v>437</v>
      </c>
      <c r="O212" t="s">
        <v>437</v>
      </c>
      <c r="P212" t="s">
        <v>437</v>
      </c>
      <c r="Q212" t="s">
        <v>437</v>
      </c>
      <c r="R212" t="s">
        <v>437</v>
      </c>
      <c r="S212" t="s">
        <v>437</v>
      </c>
      <c r="T212" t="s">
        <v>437</v>
      </c>
      <c r="U212" t="s">
        <v>437</v>
      </c>
      <c r="V212" t="s">
        <v>437</v>
      </c>
      <c r="W212" t="s">
        <v>437</v>
      </c>
      <c r="X212" t="s">
        <v>437</v>
      </c>
      <c r="Y212" t="s">
        <v>437</v>
      </c>
      <c r="Z212" t="s">
        <v>437</v>
      </c>
      <c r="AA212" s="1">
        <v>72.3333333333333</v>
      </c>
      <c r="AB212" s="1">
        <v>74.3333333333333</v>
      </c>
      <c r="AC212" s="1">
        <v>75.6666666666667</v>
      </c>
      <c r="AD212" s="1">
        <v>77</v>
      </c>
      <c r="AE212" s="1">
        <v>78</v>
      </c>
      <c r="AF212" s="1">
        <v>79.6666666666667</v>
      </c>
      <c r="AG212" s="1">
        <v>82.6666666666667</v>
      </c>
      <c r="AH212" s="1">
        <v>85.3333333333333</v>
      </c>
      <c r="AI212" s="1">
        <v>92.3333333333333</v>
      </c>
      <c r="AJ212" s="1">
        <v>96.3333333333333</v>
      </c>
      <c r="AK212" s="1">
        <v>97.3333333333333</v>
      </c>
      <c r="AL212" s="1">
        <v>98.3333333333333</v>
      </c>
      <c r="AM212" s="1">
        <v>98.6666666666667</v>
      </c>
      <c r="AN212" s="1">
        <v>99.3333333333333</v>
      </c>
      <c r="AO212" s="1">
        <v>100</v>
      </c>
      <c r="AP212" s="1">
        <v>107</v>
      </c>
      <c r="AQ212" s="1">
        <v>109.666666666667</v>
      </c>
      <c r="AR212" s="1">
        <v>111.666666666667</v>
      </c>
      <c r="AS212" s="1">
        <v>115.333333333333</v>
      </c>
      <c r="AT212" s="1">
        <v>116</v>
      </c>
      <c r="AU212" s="1">
        <v>116.333333333333</v>
      </c>
      <c r="AV212" s="1">
        <v>116.666666666667</v>
      </c>
      <c r="AW212" s="1">
        <v>118</v>
      </c>
      <c r="AX212" s="1">
        <v>118.666666666667</v>
      </c>
      <c r="AY212" s="1">
        <v>121</v>
      </c>
      <c r="AZ212" s="1">
        <v>124.333333333333</v>
      </c>
      <c r="BA212" s="1">
        <v>124.666666666667</v>
      </c>
      <c r="BB212" s="1">
        <v>126.666666666667</v>
      </c>
    </row>
    <row r="213" spans="1:54" x14ac:dyDescent="0.3">
      <c r="A213" t="s">
        <v>154</v>
      </c>
      <c r="B213" t="s">
        <v>437</v>
      </c>
      <c r="C213" t="s">
        <v>437</v>
      </c>
      <c r="D213" t="s">
        <v>437</v>
      </c>
      <c r="E213" t="s">
        <v>437</v>
      </c>
      <c r="F213" t="s">
        <v>437</v>
      </c>
      <c r="G213" t="s">
        <v>437</v>
      </c>
      <c r="H213" t="s">
        <v>437</v>
      </c>
      <c r="I213" t="s">
        <v>437</v>
      </c>
      <c r="J213" t="s">
        <v>437</v>
      </c>
      <c r="K213" t="s">
        <v>437</v>
      </c>
      <c r="L213" t="s">
        <v>437</v>
      </c>
      <c r="M213" t="s">
        <v>437</v>
      </c>
      <c r="N213" t="s">
        <v>437</v>
      </c>
      <c r="O213" t="s">
        <v>437</v>
      </c>
      <c r="P213" t="s">
        <v>437</v>
      </c>
      <c r="Q213" t="s">
        <v>437</v>
      </c>
      <c r="R213" t="s">
        <v>437</v>
      </c>
      <c r="S213" t="s">
        <v>437</v>
      </c>
      <c r="T213" t="s">
        <v>437</v>
      </c>
      <c r="U213" t="s">
        <v>437</v>
      </c>
      <c r="V213" t="s">
        <v>437</v>
      </c>
      <c r="W213" t="s">
        <v>437</v>
      </c>
      <c r="X213" t="s">
        <v>437</v>
      </c>
      <c r="Y213" t="s">
        <v>437</v>
      </c>
      <c r="Z213" t="s">
        <v>437</v>
      </c>
      <c r="AA213" s="1">
        <v>54.25</v>
      </c>
      <c r="AB213" s="1">
        <v>55.75</v>
      </c>
      <c r="AC213" s="1">
        <v>56.75</v>
      </c>
      <c r="AD213" s="1">
        <v>57.75</v>
      </c>
      <c r="AE213" s="1">
        <v>58.5</v>
      </c>
      <c r="AF213" s="1">
        <v>59.75</v>
      </c>
      <c r="AG213" s="1">
        <v>62</v>
      </c>
      <c r="AH213" s="1">
        <v>64</v>
      </c>
      <c r="AI213" s="1">
        <v>69.25</v>
      </c>
      <c r="AJ213" s="1">
        <v>72.25</v>
      </c>
      <c r="AK213" s="1">
        <v>73</v>
      </c>
      <c r="AL213" s="1">
        <v>73.75</v>
      </c>
      <c r="AM213" s="1">
        <v>74</v>
      </c>
      <c r="AN213" s="1">
        <v>74.5</v>
      </c>
      <c r="AO213" s="1">
        <v>75</v>
      </c>
      <c r="AP213" s="1">
        <v>80.25</v>
      </c>
      <c r="AQ213" s="1">
        <v>82.25</v>
      </c>
      <c r="AR213" s="1">
        <v>83.75</v>
      </c>
      <c r="AS213" s="1">
        <v>86.5</v>
      </c>
      <c r="AT213" s="1">
        <v>87</v>
      </c>
      <c r="AU213" s="1">
        <v>87.25</v>
      </c>
      <c r="AV213" s="1">
        <v>87.5</v>
      </c>
      <c r="AW213" s="1">
        <v>88.5</v>
      </c>
      <c r="AX213" s="1">
        <v>89</v>
      </c>
      <c r="AY213" s="1">
        <v>90.75</v>
      </c>
      <c r="AZ213" s="1">
        <v>93.25</v>
      </c>
      <c r="BA213" s="1">
        <v>93.5</v>
      </c>
      <c r="BB213" s="1">
        <v>95</v>
      </c>
    </row>
    <row r="214" spans="1:54" x14ac:dyDescent="0.3">
      <c r="A214" t="s">
        <v>156</v>
      </c>
      <c r="B214" t="s">
        <v>437</v>
      </c>
      <c r="C214" t="s">
        <v>437</v>
      </c>
      <c r="D214" t="s">
        <v>437</v>
      </c>
      <c r="E214" t="s">
        <v>437</v>
      </c>
      <c r="F214" t="s">
        <v>437</v>
      </c>
      <c r="G214" t="s">
        <v>437</v>
      </c>
      <c r="H214" t="s">
        <v>437</v>
      </c>
      <c r="I214" t="s">
        <v>437</v>
      </c>
      <c r="J214" t="s">
        <v>437</v>
      </c>
      <c r="K214" t="s">
        <v>437</v>
      </c>
      <c r="L214" t="s">
        <v>437</v>
      </c>
      <c r="M214" t="s">
        <v>437</v>
      </c>
      <c r="N214" t="s">
        <v>437</v>
      </c>
      <c r="O214" t="s">
        <v>437</v>
      </c>
      <c r="P214" t="s">
        <v>437</v>
      </c>
      <c r="Q214" t="s">
        <v>437</v>
      </c>
      <c r="R214" t="s">
        <v>437</v>
      </c>
      <c r="S214" t="s">
        <v>437</v>
      </c>
      <c r="T214" t="s">
        <v>437</v>
      </c>
      <c r="U214" t="s">
        <v>437</v>
      </c>
      <c r="V214" t="s">
        <v>437</v>
      </c>
      <c r="W214" t="s">
        <v>437</v>
      </c>
      <c r="X214" t="s">
        <v>437</v>
      </c>
      <c r="Y214" t="s">
        <v>437</v>
      </c>
      <c r="Z214" t="s">
        <v>437</v>
      </c>
      <c r="AA214" s="1">
        <v>43.4</v>
      </c>
      <c r="AB214" s="1">
        <v>44.6</v>
      </c>
      <c r="AC214" s="1">
        <v>45.4</v>
      </c>
      <c r="AD214" s="1">
        <v>46.2</v>
      </c>
      <c r="AE214" s="1">
        <v>46.8</v>
      </c>
      <c r="AF214" s="1">
        <v>47.8</v>
      </c>
      <c r="AG214" s="1">
        <v>49.6</v>
      </c>
      <c r="AH214" s="1">
        <v>51.2</v>
      </c>
      <c r="AI214" s="1">
        <v>55.4</v>
      </c>
      <c r="AJ214" s="1">
        <v>57.8</v>
      </c>
      <c r="AK214" s="1">
        <v>58.4</v>
      </c>
      <c r="AL214" s="1">
        <v>59</v>
      </c>
      <c r="AM214" s="1">
        <v>59.2</v>
      </c>
      <c r="AN214" s="1">
        <v>59.6</v>
      </c>
      <c r="AO214" s="1">
        <v>60</v>
      </c>
      <c r="AP214" s="1">
        <v>64.2</v>
      </c>
      <c r="AQ214" s="1">
        <v>65.8</v>
      </c>
      <c r="AR214" s="1">
        <v>67</v>
      </c>
      <c r="AS214" s="1">
        <v>69.2</v>
      </c>
      <c r="AT214" s="1">
        <v>69.599999999999994</v>
      </c>
      <c r="AU214" s="1">
        <v>69.8</v>
      </c>
      <c r="AV214" s="1">
        <v>70</v>
      </c>
      <c r="AW214" s="1">
        <v>70.8</v>
      </c>
      <c r="AX214" s="1">
        <v>71.2</v>
      </c>
      <c r="AY214" s="1">
        <v>72.599999999999994</v>
      </c>
      <c r="AZ214" s="1">
        <v>74.599999999999994</v>
      </c>
      <c r="BA214" s="1">
        <v>74.8</v>
      </c>
      <c r="BB214" s="1">
        <v>76</v>
      </c>
    </row>
    <row r="215" spans="1:54" x14ac:dyDescent="0.3">
      <c r="A215" t="s">
        <v>157</v>
      </c>
      <c r="B215" t="s">
        <v>437</v>
      </c>
      <c r="C215" t="s">
        <v>437</v>
      </c>
      <c r="D215" t="s">
        <v>437</v>
      </c>
      <c r="E215" t="s">
        <v>437</v>
      </c>
      <c r="F215" t="s">
        <v>437</v>
      </c>
      <c r="G215" t="s">
        <v>437</v>
      </c>
      <c r="H215" t="s">
        <v>437</v>
      </c>
      <c r="I215" t="s">
        <v>437</v>
      </c>
      <c r="J215" t="s">
        <v>437</v>
      </c>
      <c r="K215" t="s">
        <v>437</v>
      </c>
      <c r="L215" t="s">
        <v>437</v>
      </c>
      <c r="M215" t="s">
        <v>437</v>
      </c>
      <c r="N215" t="s">
        <v>437</v>
      </c>
      <c r="O215" t="s">
        <v>437</v>
      </c>
      <c r="P215" t="s">
        <v>437</v>
      </c>
      <c r="Q215" t="s">
        <v>437</v>
      </c>
      <c r="R215" t="s">
        <v>437</v>
      </c>
      <c r="S215" t="s">
        <v>437</v>
      </c>
      <c r="T215" t="s">
        <v>437</v>
      </c>
      <c r="U215" t="s">
        <v>437</v>
      </c>
      <c r="V215" t="s">
        <v>437</v>
      </c>
      <c r="W215" t="s">
        <v>437</v>
      </c>
      <c r="X215" t="s">
        <v>437</v>
      </c>
      <c r="Y215" t="s">
        <v>437</v>
      </c>
      <c r="Z215" t="s">
        <v>437</v>
      </c>
      <c r="AA215" s="1">
        <v>36.1666666666667</v>
      </c>
      <c r="AB215" s="1">
        <v>37.1666666666667</v>
      </c>
      <c r="AC215" s="1">
        <v>37.8333333333333</v>
      </c>
      <c r="AD215" s="1">
        <v>38.5</v>
      </c>
      <c r="AE215" s="1">
        <v>39</v>
      </c>
      <c r="AF215" s="1">
        <v>39.8333333333333</v>
      </c>
      <c r="AG215" s="1">
        <v>41.3333333333333</v>
      </c>
      <c r="AH215" s="1">
        <v>42.6666666666667</v>
      </c>
      <c r="AI215" s="1">
        <v>46.1666666666667</v>
      </c>
      <c r="AJ215" s="1">
        <v>48.1666666666667</v>
      </c>
      <c r="AK215" s="1">
        <v>48.6666666666667</v>
      </c>
      <c r="AL215" s="1">
        <v>49.1666666666667</v>
      </c>
      <c r="AM215" s="1">
        <v>49.3333333333333</v>
      </c>
      <c r="AN215" s="1">
        <v>49.6666666666667</v>
      </c>
      <c r="AO215" s="1">
        <v>50</v>
      </c>
      <c r="AP215" s="1">
        <v>53.5</v>
      </c>
      <c r="AQ215" s="1">
        <v>54.8333333333333</v>
      </c>
      <c r="AR215" s="1">
        <v>55.8333333333333</v>
      </c>
      <c r="AS215" s="1">
        <v>57.6666666666667</v>
      </c>
      <c r="AT215" s="1">
        <v>58</v>
      </c>
      <c r="AU215" s="1">
        <v>58.1666666666667</v>
      </c>
      <c r="AV215" s="1">
        <v>58.3333333333333</v>
      </c>
      <c r="AW215" s="1">
        <v>59</v>
      </c>
      <c r="AX215" s="1">
        <v>59.3333333333333</v>
      </c>
      <c r="AY215" s="1">
        <v>60.5</v>
      </c>
      <c r="AZ215" s="1">
        <v>62.1666666666667</v>
      </c>
      <c r="BA215" s="1">
        <v>62.3333333333333</v>
      </c>
      <c r="BB215" s="1">
        <v>63.3333333333333</v>
      </c>
    </row>
    <row r="216" spans="1:54" x14ac:dyDescent="0.3">
      <c r="A216" t="s">
        <v>158</v>
      </c>
      <c r="B216" t="s">
        <v>437</v>
      </c>
      <c r="C216" t="s">
        <v>437</v>
      </c>
      <c r="D216" t="s">
        <v>437</v>
      </c>
      <c r="E216" t="s">
        <v>437</v>
      </c>
      <c r="F216" t="s">
        <v>437</v>
      </c>
      <c r="G216" t="s">
        <v>437</v>
      </c>
      <c r="H216" t="s">
        <v>437</v>
      </c>
      <c r="I216" t="s">
        <v>437</v>
      </c>
      <c r="J216" t="s">
        <v>437</v>
      </c>
      <c r="K216" t="s">
        <v>437</v>
      </c>
      <c r="L216" t="s">
        <v>437</v>
      </c>
      <c r="M216" t="s">
        <v>437</v>
      </c>
      <c r="N216" t="s">
        <v>437</v>
      </c>
      <c r="O216" t="s">
        <v>437</v>
      </c>
      <c r="P216" t="s">
        <v>437</v>
      </c>
      <c r="Q216" t="s">
        <v>437</v>
      </c>
      <c r="R216" t="s">
        <v>437</v>
      </c>
      <c r="S216" t="s">
        <v>437</v>
      </c>
      <c r="T216" t="s">
        <v>437</v>
      </c>
      <c r="U216" t="s">
        <v>437</v>
      </c>
      <c r="V216" t="s">
        <v>437</v>
      </c>
      <c r="W216" t="s">
        <v>437</v>
      </c>
      <c r="X216" t="s">
        <v>437</v>
      </c>
      <c r="Y216" t="s">
        <v>437</v>
      </c>
      <c r="Z216" t="s">
        <v>437</v>
      </c>
      <c r="AA216" s="1">
        <v>31</v>
      </c>
      <c r="AB216" s="1">
        <v>31.8571428571429</v>
      </c>
      <c r="AC216" s="1">
        <v>32.428571428571402</v>
      </c>
      <c r="AD216" s="1">
        <v>33</v>
      </c>
      <c r="AE216" s="1">
        <v>33.428571428571402</v>
      </c>
      <c r="AF216" s="1">
        <v>34.142857142857103</v>
      </c>
      <c r="AG216" s="1">
        <v>35.428571428571402</v>
      </c>
      <c r="AH216" s="1">
        <v>36.571428571428598</v>
      </c>
      <c r="AI216" s="1">
        <v>39.571428571428598</v>
      </c>
      <c r="AJ216" s="1">
        <v>41.285714285714299</v>
      </c>
      <c r="AK216" s="1">
        <v>41.714285714285701</v>
      </c>
      <c r="AL216" s="1">
        <v>42.142857142857103</v>
      </c>
      <c r="AM216" s="1">
        <v>42.285714285714299</v>
      </c>
      <c r="AN216" s="1">
        <v>42.571428571428598</v>
      </c>
      <c r="AO216" s="1">
        <v>42.857142857142897</v>
      </c>
      <c r="AP216" s="1">
        <v>45.857142857142897</v>
      </c>
      <c r="AQ216" s="1">
        <v>47</v>
      </c>
      <c r="AR216" s="1">
        <v>47.857142857142897</v>
      </c>
      <c r="AS216" s="1">
        <v>49.428571428571402</v>
      </c>
      <c r="AT216" s="1">
        <v>49.714285714285701</v>
      </c>
      <c r="AU216" s="1">
        <v>49.857142857142897</v>
      </c>
      <c r="AV216" s="1">
        <v>50</v>
      </c>
      <c r="AW216" s="1">
        <v>50.571428571428598</v>
      </c>
      <c r="AX216" s="1">
        <v>50.857142857142897</v>
      </c>
      <c r="AY216" s="1">
        <v>51.857142857142897</v>
      </c>
      <c r="AZ216" s="1">
        <v>53.285714285714299</v>
      </c>
      <c r="BA216" s="1">
        <v>53.428571428571402</v>
      </c>
      <c r="BB216" s="1">
        <v>54.285714285714299</v>
      </c>
    </row>
    <row r="217" spans="1:54" x14ac:dyDescent="0.3">
      <c r="A217" t="s">
        <v>159</v>
      </c>
      <c r="B217" t="s">
        <v>437</v>
      </c>
      <c r="C217" t="s">
        <v>437</v>
      </c>
      <c r="D217" t="s">
        <v>437</v>
      </c>
      <c r="E217" t="s">
        <v>437</v>
      </c>
      <c r="F217" t="s">
        <v>437</v>
      </c>
      <c r="G217" t="s">
        <v>437</v>
      </c>
      <c r="H217" t="s">
        <v>437</v>
      </c>
      <c r="I217" t="s">
        <v>437</v>
      </c>
      <c r="J217" t="s">
        <v>437</v>
      </c>
      <c r="K217" t="s">
        <v>437</v>
      </c>
      <c r="L217" t="s">
        <v>437</v>
      </c>
      <c r="M217" t="s">
        <v>437</v>
      </c>
      <c r="N217" t="s">
        <v>437</v>
      </c>
      <c r="O217" t="s">
        <v>437</v>
      </c>
      <c r="P217" t="s">
        <v>437</v>
      </c>
      <c r="Q217" t="s">
        <v>437</v>
      </c>
      <c r="R217" t="s">
        <v>437</v>
      </c>
      <c r="S217" t="s">
        <v>437</v>
      </c>
      <c r="T217" t="s">
        <v>437</v>
      </c>
      <c r="U217" t="s">
        <v>437</v>
      </c>
      <c r="V217" t="s">
        <v>437</v>
      </c>
      <c r="W217" t="s">
        <v>437</v>
      </c>
      <c r="X217" t="s">
        <v>437</v>
      </c>
      <c r="Y217" t="s">
        <v>437</v>
      </c>
      <c r="Z217" t="s">
        <v>437</v>
      </c>
      <c r="AA217" s="1">
        <v>31</v>
      </c>
      <c r="AB217" s="1">
        <v>31.8571428571429</v>
      </c>
      <c r="AC217" s="1">
        <v>32.428571428571402</v>
      </c>
      <c r="AD217" s="1">
        <v>33</v>
      </c>
      <c r="AE217" s="1">
        <v>33.428571428571402</v>
      </c>
      <c r="AF217" s="1">
        <v>34.142857142857103</v>
      </c>
      <c r="AG217" s="1">
        <v>35.428571428571402</v>
      </c>
      <c r="AH217" s="1">
        <v>36.571428571428598</v>
      </c>
      <c r="AI217" s="1">
        <v>39.571428571428598</v>
      </c>
      <c r="AJ217" s="1">
        <v>41.285714285714299</v>
      </c>
      <c r="AK217" s="1">
        <v>41.714285714285701</v>
      </c>
      <c r="AL217" s="1">
        <v>42.142857142857103</v>
      </c>
      <c r="AM217" s="1">
        <v>42.285714285714299</v>
      </c>
      <c r="AN217" s="1">
        <v>42.571428571428598</v>
      </c>
      <c r="AO217" s="1">
        <v>42.857142857142897</v>
      </c>
      <c r="AP217" s="1">
        <v>45.857142857142897</v>
      </c>
      <c r="AQ217" s="1">
        <v>47</v>
      </c>
      <c r="AR217" s="1">
        <v>47.857142857142897</v>
      </c>
      <c r="AS217" s="1">
        <v>49.428571428571402</v>
      </c>
      <c r="AT217" s="1">
        <v>49.714285714285701</v>
      </c>
      <c r="AU217" s="1">
        <v>49.857142857142897</v>
      </c>
      <c r="AV217" s="1">
        <v>50</v>
      </c>
      <c r="AW217" s="1">
        <v>50.571428571428598</v>
      </c>
      <c r="AX217" s="1">
        <v>50.857142857142897</v>
      </c>
      <c r="AY217" s="1">
        <v>51.857142857142897</v>
      </c>
      <c r="AZ217" s="1">
        <v>53.285714285714299</v>
      </c>
      <c r="BA217" s="1">
        <v>53.428571428571402</v>
      </c>
      <c r="BB217" s="1">
        <v>54.285714285714299</v>
      </c>
    </row>
    <row r="218" spans="1:54" x14ac:dyDescent="0.3">
      <c r="A218" t="s">
        <v>155</v>
      </c>
      <c r="B218" t="s">
        <v>437</v>
      </c>
      <c r="C218" t="s">
        <v>437</v>
      </c>
      <c r="D218" t="s">
        <v>437</v>
      </c>
      <c r="E218" t="s">
        <v>437</v>
      </c>
      <c r="F218" t="s">
        <v>437</v>
      </c>
      <c r="G218" t="s">
        <v>437</v>
      </c>
      <c r="H218" t="s">
        <v>437</v>
      </c>
      <c r="I218" t="s">
        <v>437</v>
      </c>
      <c r="J218" t="s">
        <v>437</v>
      </c>
      <c r="K218" t="s">
        <v>437</v>
      </c>
      <c r="L218" t="s">
        <v>437</v>
      </c>
      <c r="M218" t="s">
        <v>437</v>
      </c>
      <c r="N218" t="s">
        <v>437</v>
      </c>
      <c r="O218" t="s">
        <v>437</v>
      </c>
      <c r="P218" t="s">
        <v>437</v>
      </c>
      <c r="Q218" t="s">
        <v>437</v>
      </c>
      <c r="R218" t="s">
        <v>437</v>
      </c>
      <c r="S218" t="s">
        <v>437</v>
      </c>
      <c r="T218" t="s">
        <v>437</v>
      </c>
      <c r="U218" t="s">
        <v>437</v>
      </c>
      <c r="V218" t="s">
        <v>437</v>
      </c>
      <c r="W218" t="s">
        <v>437</v>
      </c>
      <c r="X218" t="s">
        <v>437</v>
      </c>
      <c r="Y218" t="s">
        <v>437</v>
      </c>
      <c r="Z218" t="s">
        <v>437</v>
      </c>
      <c r="AA218" s="1">
        <v>43.4</v>
      </c>
      <c r="AB218" s="1">
        <v>44.6</v>
      </c>
      <c r="AC218" s="1">
        <v>45.4</v>
      </c>
      <c r="AD218" s="1">
        <v>46.2</v>
      </c>
      <c r="AE218" s="1">
        <v>46.8</v>
      </c>
      <c r="AF218" s="1">
        <v>47.8</v>
      </c>
      <c r="AG218" s="1">
        <v>49.6</v>
      </c>
      <c r="AH218" s="1">
        <v>51.2</v>
      </c>
      <c r="AI218" s="1">
        <v>55.4</v>
      </c>
      <c r="AJ218" s="1">
        <v>57.8</v>
      </c>
      <c r="AK218" s="1">
        <v>58.4</v>
      </c>
      <c r="AL218" s="1">
        <v>59</v>
      </c>
      <c r="AM218" s="1">
        <v>59.2</v>
      </c>
      <c r="AN218" s="1">
        <v>59.6</v>
      </c>
      <c r="AO218" s="1">
        <v>60</v>
      </c>
      <c r="AP218" s="1">
        <v>64.2</v>
      </c>
      <c r="AQ218" s="1">
        <v>65.8</v>
      </c>
      <c r="AR218" s="1">
        <v>67</v>
      </c>
      <c r="AS218" s="1">
        <v>107.64444444444401</v>
      </c>
      <c r="AT218" s="1">
        <v>108.26666666666701</v>
      </c>
      <c r="AU218" s="1">
        <v>108.577777777778</v>
      </c>
      <c r="AV218" s="1">
        <v>108.888888888889</v>
      </c>
      <c r="AW218" s="1">
        <v>149.46666666666701</v>
      </c>
      <c r="AX218" s="1">
        <v>150.31111111111099</v>
      </c>
      <c r="AY218" s="1">
        <v>153.26666666666699</v>
      </c>
      <c r="AZ218" s="1">
        <v>157.48888888888899</v>
      </c>
      <c r="BA218" s="1">
        <v>246.21666666666701</v>
      </c>
      <c r="BB218" s="1">
        <v>250.166666666667</v>
      </c>
    </row>
    <row r="219" spans="1:54" x14ac:dyDescent="0.3">
      <c r="A219" t="s">
        <v>160</v>
      </c>
      <c r="B219" t="s">
        <v>437</v>
      </c>
      <c r="C219" t="s">
        <v>437</v>
      </c>
      <c r="D219" t="s">
        <v>437</v>
      </c>
      <c r="E219" t="s">
        <v>437</v>
      </c>
      <c r="F219" t="s">
        <v>437</v>
      </c>
      <c r="G219" t="s">
        <v>437</v>
      </c>
      <c r="H219" t="s">
        <v>437</v>
      </c>
      <c r="I219" t="s">
        <v>437</v>
      </c>
      <c r="J219" t="s">
        <v>437</v>
      </c>
      <c r="K219" t="s">
        <v>437</v>
      </c>
      <c r="L219" t="s">
        <v>437</v>
      </c>
      <c r="M219" t="s">
        <v>437</v>
      </c>
      <c r="N219" t="s">
        <v>437</v>
      </c>
      <c r="O219" t="s">
        <v>437</v>
      </c>
      <c r="P219" t="s">
        <v>437</v>
      </c>
      <c r="Q219" t="s">
        <v>437</v>
      </c>
      <c r="R219" t="s">
        <v>437</v>
      </c>
      <c r="S219" t="s">
        <v>437</v>
      </c>
      <c r="T219" t="s">
        <v>437</v>
      </c>
      <c r="U219" t="s">
        <v>437</v>
      </c>
      <c r="V219" t="s">
        <v>437</v>
      </c>
      <c r="W219" t="s">
        <v>437</v>
      </c>
      <c r="X219" t="s">
        <v>437</v>
      </c>
      <c r="Y219" t="s">
        <v>437</v>
      </c>
      <c r="Z219" t="s">
        <v>437</v>
      </c>
      <c r="AA219">
        <v>36.1666666666667</v>
      </c>
      <c r="AB219">
        <v>37.1666666666667</v>
      </c>
      <c r="AC219">
        <v>37.8333333333333</v>
      </c>
      <c r="AD219">
        <v>38.5</v>
      </c>
      <c r="AE219">
        <v>39</v>
      </c>
      <c r="AF219">
        <v>39.8333333333333</v>
      </c>
      <c r="AG219">
        <v>41.3333333333333</v>
      </c>
      <c r="AH219">
        <v>42.6666666666667</v>
      </c>
      <c r="AI219" s="1">
        <v>46.1666666666667</v>
      </c>
      <c r="AJ219" s="1">
        <v>48.1666666666667</v>
      </c>
      <c r="AK219" s="1">
        <v>48.6666666666667</v>
      </c>
      <c r="AL219" s="1">
        <v>49.1666666666667</v>
      </c>
      <c r="AM219" s="1">
        <v>49.3333333333333</v>
      </c>
      <c r="AN219" s="1">
        <v>49.6666666666667</v>
      </c>
      <c r="AO219" s="1">
        <v>50</v>
      </c>
      <c r="AP219" s="1">
        <v>53.5</v>
      </c>
      <c r="AQ219" s="1">
        <v>54.8333333333333</v>
      </c>
      <c r="AR219" s="1">
        <v>55.8333333333333</v>
      </c>
      <c r="AS219" s="1">
        <v>92.266666666666694</v>
      </c>
      <c r="AT219" s="1">
        <v>92.8</v>
      </c>
      <c r="AU219" s="1">
        <v>93.066666666666706</v>
      </c>
      <c r="AV219" s="1">
        <v>93.3333333333333</v>
      </c>
      <c r="AW219" s="1">
        <v>129.80000000000001</v>
      </c>
      <c r="AX219" s="1">
        <v>130.53333333333299</v>
      </c>
      <c r="AY219" s="1">
        <v>133.1</v>
      </c>
      <c r="AZ219" s="1">
        <v>136.76666666666699</v>
      </c>
      <c r="BA219" s="1">
        <v>216.08888888888899</v>
      </c>
      <c r="BB219" s="1">
        <v>219.555555555556</v>
      </c>
    </row>
    <row r="220" spans="1:54" x14ac:dyDescent="0.3">
      <c r="A220" t="s">
        <v>161</v>
      </c>
      <c r="B220" t="s">
        <v>437</v>
      </c>
      <c r="C220" t="s">
        <v>437</v>
      </c>
      <c r="D220" t="s">
        <v>437</v>
      </c>
      <c r="E220" t="s">
        <v>437</v>
      </c>
      <c r="F220" t="s">
        <v>437</v>
      </c>
      <c r="G220" t="s">
        <v>437</v>
      </c>
      <c r="H220" t="s">
        <v>437</v>
      </c>
      <c r="I220" t="s">
        <v>437</v>
      </c>
      <c r="J220" t="s">
        <v>437</v>
      </c>
      <c r="K220" t="s">
        <v>437</v>
      </c>
      <c r="L220" t="s">
        <v>437</v>
      </c>
      <c r="M220" t="s">
        <v>437</v>
      </c>
      <c r="N220" t="s">
        <v>437</v>
      </c>
      <c r="O220" t="s">
        <v>437</v>
      </c>
      <c r="P220" t="s">
        <v>437</v>
      </c>
      <c r="Q220" t="s">
        <v>437</v>
      </c>
      <c r="R220" t="s">
        <v>437</v>
      </c>
      <c r="S220" t="s">
        <v>437</v>
      </c>
      <c r="T220" t="s">
        <v>437</v>
      </c>
      <c r="U220" t="s">
        <v>437</v>
      </c>
      <c r="V220" t="s">
        <v>437</v>
      </c>
      <c r="W220" t="s">
        <v>437</v>
      </c>
      <c r="X220" t="s">
        <v>437</v>
      </c>
      <c r="Y220" t="s">
        <v>437</v>
      </c>
      <c r="Z220" t="s">
        <v>437</v>
      </c>
      <c r="AA220" t="s">
        <v>437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363</v>
      </c>
      <c r="AZ220" s="1">
        <v>373</v>
      </c>
      <c r="BA220" s="1">
        <v>374</v>
      </c>
      <c r="BB220" s="1">
        <v>380</v>
      </c>
    </row>
    <row r="221" spans="1:54" x14ac:dyDescent="0.3">
      <c r="A221" t="s">
        <v>162</v>
      </c>
      <c r="B221" t="s">
        <v>437</v>
      </c>
      <c r="C221" t="s">
        <v>437</v>
      </c>
      <c r="D221" t="s">
        <v>437</v>
      </c>
      <c r="E221" t="s">
        <v>437</v>
      </c>
      <c r="F221" t="s">
        <v>437</v>
      </c>
      <c r="G221" t="s">
        <v>437</v>
      </c>
      <c r="H221" t="s">
        <v>437</v>
      </c>
      <c r="I221" t="s">
        <v>437</v>
      </c>
      <c r="J221" t="s">
        <v>437</v>
      </c>
      <c r="K221" t="s">
        <v>437</v>
      </c>
      <c r="L221" t="s">
        <v>437</v>
      </c>
      <c r="M221" t="s">
        <v>437</v>
      </c>
      <c r="N221" t="s">
        <v>437</v>
      </c>
      <c r="O221" t="s">
        <v>437</v>
      </c>
      <c r="P221" t="s">
        <v>437</v>
      </c>
      <c r="Q221" t="s">
        <v>437</v>
      </c>
      <c r="R221" t="s">
        <v>437</v>
      </c>
      <c r="S221" t="s">
        <v>437</v>
      </c>
      <c r="T221" t="s">
        <v>437</v>
      </c>
      <c r="U221" t="s">
        <v>437</v>
      </c>
      <c r="V221" t="s">
        <v>437</v>
      </c>
      <c r="W221" t="s">
        <v>437</v>
      </c>
      <c r="X221" t="s">
        <v>437</v>
      </c>
      <c r="Y221" t="s">
        <v>437</v>
      </c>
      <c r="Z221" t="s">
        <v>437</v>
      </c>
      <c r="AA221" t="s">
        <v>437</v>
      </c>
      <c r="AB221" s="1">
        <v>223</v>
      </c>
      <c r="AC221" s="1">
        <v>227</v>
      </c>
      <c r="AD221" s="1">
        <v>231</v>
      </c>
      <c r="AE221" s="1">
        <v>234</v>
      </c>
      <c r="AF221" s="1">
        <v>239</v>
      </c>
      <c r="AG221" s="1">
        <v>248</v>
      </c>
      <c r="AH221" s="1">
        <v>256</v>
      </c>
      <c r="AI221" s="1">
        <v>277</v>
      </c>
      <c r="AJ221" s="1">
        <v>289</v>
      </c>
      <c r="AK221" s="1">
        <v>292</v>
      </c>
      <c r="AL221" s="1">
        <v>295</v>
      </c>
      <c r="AM221" s="1">
        <v>296</v>
      </c>
      <c r="AN221" s="1">
        <v>298</v>
      </c>
      <c r="AO221" s="1">
        <v>300</v>
      </c>
      <c r="AP221" s="1">
        <v>321</v>
      </c>
      <c r="AQ221" s="1">
        <v>329</v>
      </c>
      <c r="AR221" s="1">
        <v>335</v>
      </c>
      <c r="AS221" s="1">
        <v>346</v>
      </c>
      <c r="AT221" s="1">
        <v>348</v>
      </c>
      <c r="AU221" s="1">
        <v>349</v>
      </c>
      <c r="AV221" s="1">
        <v>350</v>
      </c>
      <c r="AW221" s="1">
        <v>354</v>
      </c>
      <c r="AX221" s="1">
        <v>356</v>
      </c>
      <c r="AY221" s="1">
        <v>544.5</v>
      </c>
      <c r="AZ221" s="1">
        <v>777.08333333333303</v>
      </c>
      <c r="BA221" s="1">
        <v>779.16666666666697</v>
      </c>
      <c r="BB221" s="1">
        <v>791.66666666666697</v>
      </c>
    </row>
    <row r="222" spans="1:54" x14ac:dyDescent="0.3">
      <c r="A222" t="s">
        <v>163</v>
      </c>
      <c r="B222" t="s">
        <v>437</v>
      </c>
      <c r="C222" t="s">
        <v>437</v>
      </c>
      <c r="D222" t="s">
        <v>437</v>
      </c>
      <c r="E222" t="s">
        <v>437</v>
      </c>
      <c r="F222" t="s">
        <v>437</v>
      </c>
      <c r="G222" t="s">
        <v>437</v>
      </c>
      <c r="H222" t="s">
        <v>437</v>
      </c>
      <c r="I222" t="s">
        <v>437</v>
      </c>
      <c r="J222" t="s">
        <v>437</v>
      </c>
      <c r="K222" t="s">
        <v>437</v>
      </c>
      <c r="L222" t="s">
        <v>437</v>
      </c>
      <c r="M222" t="s">
        <v>437</v>
      </c>
      <c r="N222" t="s">
        <v>437</v>
      </c>
      <c r="O222" t="s">
        <v>437</v>
      </c>
      <c r="P222" t="s">
        <v>437</v>
      </c>
      <c r="Q222" t="s">
        <v>437</v>
      </c>
      <c r="R222" t="s">
        <v>437</v>
      </c>
      <c r="S222" t="s">
        <v>437</v>
      </c>
      <c r="T222" t="s">
        <v>437</v>
      </c>
      <c r="U222" t="s">
        <v>437</v>
      </c>
      <c r="V222" t="s">
        <v>437</v>
      </c>
      <c r="W222" t="s">
        <v>437</v>
      </c>
      <c r="X222" t="s">
        <v>437</v>
      </c>
      <c r="Y222" t="s">
        <v>437</v>
      </c>
      <c r="Z222" t="s">
        <v>437</v>
      </c>
      <c r="AA222" t="s">
        <v>437</v>
      </c>
      <c r="AB222" s="1">
        <v>111.5</v>
      </c>
      <c r="AC222" s="1">
        <v>113.5</v>
      </c>
      <c r="AD222" s="1">
        <v>115.5</v>
      </c>
      <c r="AE222" s="1">
        <v>117</v>
      </c>
      <c r="AF222" s="1">
        <v>119.5</v>
      </c>
      <c r="AG222" s="1">
        <v>124</v>
      </c>
      <c r="AH222" s="1">
        <v>128</v>
      </c>
      <c r="AI222" s="1">
        <v>138.5</v>
      </c>
      <c r="AJ222" s="1">
        <v>144.5</v>
      </c>
      <c r="AK222" s="1">
        <v>146</v>
      </c>
      <c r="AL222" s="1">
        <v>147.5</v>
      </c>
      <c r="AM222" s="1">
        <v>148</v>
      </c>
      <c r="AN222" s="1">
        <v>149</v>
      </c>
      <c r="AO222" s="1">
        <v>150</v>
      </c>
      <c r="AP222" s="1">
        <v>160.5</v>
      </c>
      <c r="AQ222" s="1">
        <v>164.5</v>
      </c>
      <c r="AR222" s="1">
        <v>167.5</v>
      </c>
      <c r="AS222" s="1">
        <v>173</v>
      </c>
      <c r="AT222" s="1">
        <v>174</v>
      </c>
      <c r="AU222" s="1">
        <v>174.5</v>
      </c>
      <c r="AV222" s="1">
        <v>175</v>
      </c>
      <c r="AW222" s="1">
        <v>177</v>
      </c>
      <c r="AX222" s="1">
        <v>178</v>
      </c>
      <c r="AY222" s="1">
        <v>302.5</v>
      </c>
      <c r="AZ222" s="1">
        <v>478.683333333333</v>
      </c>
      <c r="BA222" s="1">
        <v>479.96666666666698</v>
      </c>
      <c r="BB222" s="1">
        <v>487.66666666666703</v>
      </c>
    </row>
    <row r="223" spans="1:54" x14ac:dyDescent="0.3">
      <c r="A223" t="s">
        <v>164</v>
      </c>
      <c r="B223" t="s">
        <v>437</v>
      </c>
      <c r="C223" t="s">
        <v>437</v>
      </c>
      <c r="D223" t="s">
        <v>437</v>
      </c>
      <c r="E223" t="s">
        <v>437</v>
      </c>
      <c r="F223" t="s">
        <v>437</v>
      </c>
      <c r="G223" t="s">
        <v>437</v>
      </c>
      <c r="H223" t="s">
        <v>437</v>
      </c>
      <c r="I223" t="s">
        <v>437</v>
      </c>
      <c r="J223" t="s">
        <v>437</v>
      </c>
      <c r="K223" t="s">
        <v>437</v>
      </c>
      <c r="L223" t="s">
        <v>437</v>
      </c>
      <c r="M223" t="s">
        <v>437</v>
      </c>
      <c r="N223" t="s">
        <v>437</v>
      </c>
      <c r="O223" t="s">
        <v>437</v>
      </c>
      <c r="P223" t="s">
        <v>437</v>
      </c>
      <c r="Q223" t="s">
        <v>437</v>
      </c>
      <c r="R223" t="s">
        <v>437</v>
      </c>
      <c r="S223" t="s">
        <v>437</v>
      </c>
      <c r="T223" t="s">
        <v>437</v>
      </c>
      <c r="U223" t="s">
        <v>437</v>
      </c>
      <c r="V223" t="s">
        <v>437</v>
      </c>
      <c r="W223" t="s">
        <v>437</v>
      </c>
      <c r="X223" t="s">
        <v>437</v>
      </c>
      <c r="Y223" t="s">
        <v>437</v>
      </c>
      <c r="Z223" t="s">
        <v>437</v>
      </c>
      <c r="AA223" t="s">
        <v>437</v>
      </c>
      <c r="AB223" s="1">
        <v>74.3333333333333</v>
      </c>
      <c r="AC223" s="1">
        <v>75.6666666666667</v>
      </c>
      <c r="AD223" s="1">
        <v>77</v>
      </c>
      <c r="AE223" s="1">
        <v>78</v>
      </c>
      <c r="AF223" s="1">
        <v>79.6666666666667</v>
      </c>
      <c r="AG223" s="1">
        <v>82.6666666666667</v>
      </c>
      <c r="AH223" s="1">
        <v>85.3333333333333</v>
      </c>
      <c r="AI223" s="1">
        <v>92.3333333333333</v>
      </c>
      <c r="AJ223" s="1">
        <v>96.3333333333333</v>
      </c>
      <c r="AK223" s="1">
        <v>97.3333333333333</v>
      </c>
      <c r="AL223" s="1">
        <v>98.3333333333333</v>
      </c>
      <c r="AM223" s="1">
        <v>98.6666666666667</v>
      </c>
      <c r="AN223" s="1">
        <v>99.3333333333333</v>
      </c>
      <c r="AO223" s="1">
        <v>100</v>
      </c>
      <c r="AP223" s="1">
        <v>107</v>
      </c>
      <c r="AQ223" s="1">
        <v>109.666666666667</v>
      </c>
      <c r="AR223" s="1">
        <v>111.666666666667</v>
      </c>
      <c r="AS223" s="1">
        <v>115.333333333333</v>
      </c>
      <c r="AT223" s="1">
        <v>116</v>
      </c>
      <c r="AU223" s="1">
        <v>116.333333333333</v>
      </c>
      <c r="AV223" s="1">
        <v>116.666666666667</v>
      </c>
      <c r="AW223" s="1">
        <v>118</v>
      </c>
      <c r="AX223" s="1">
        <v>118.666666666667</v>
      </c>
      <c r="AY223" s="1">
        <v>211.75</v>
      </c>
      <c r="AZ223" s="1">
        <v>354.35</v>
      </c>
      <c r="BA223" s="1">
        <v>355.3</v>
      </c>
      <c r="BB223" s="1">
        <v>361</v>
      </c>
    </row>
    <row r="224" spans="1:54" x14ac:dyDescent="0.3">
      <c r="A224" t="s">
        <v>165</v>
      </c>
      <c r="B224" t="s">
        <v>437</v>
      </c>
      <c r="C224" t="s">
        <v>437</v>
      </c>
      <c r="D224" t="s">
        <v>437</v>
      </c>
      <c r="E224" t="s">
        <v>437</v>
      </c>
      <c r="F224" t="s">
        <v>437</v>
      </c>
      <c r="G224" t="s">
        <v>437</v>
      </c>
      <c r="H224" t="s">
        <v>437</v>
      </c>
      <c r="I224" t="s">
        <v>437</v>
      </c>
      <c r="J224" t="s">
        <v>437</v>
      </c>
      <c r="K224" t="s">
        <v>437</v>
      </c>
      <c r="L224" t="s">
        <v>437</v>
      </c>
      <c r="M224" t="s">
        <v>437</v>
      </c>
      <c r="N224" t="s">
        <v>437</v>
      </c>
      <c r="O224" t="s">
        <v>437</v>
      </c>
      <c r="P224" t="s">
        <v>437</v>
      </c>
      <c r="Q224" t="s">
        <v>437</v>
      </c>
      <c r="R224" t="s">
        <v>437</v>
      </c>
      <c r="S224" t="s">
        <v>437</v>
      </c>
      <c r="T224" t="s">
        <v>437</v>
      </c>
      <c r="U224" t="s">
        <v>437</v>
      </c>
      <c r="V224" t="s">
        <v>437</v>
      </c>
      <c r="W224" t="s">
        <v>437</v>
      </c>
      <c r="X224" t="s">
        <v>437</v>
      </c>
      <c r="Y224" t="s">
        <v>437</v>
      </c>
      <c r="Z224" t="s">
        <v>437</v>
      </c>
      <c r="AA224" t="s">
        <v>437</v>
      </c>
      <c r="AB224" s="1">
        <v>55.75</v>
      </c>
      <c r="AC224" s="1">
        <v>56.75</v>
      </c>
      <c r="AD224" s="1">
        <v>57.75</v>
      </c>
      <c r="AE224" s="1">
        <v>58.5</v>
      </c>
      <c r="AF224" s="1">
        <v>59.75</v>
      </c>
      <c r="AG224" s="1">
        <v>62</v>
      </c>
      <c r="AH224" s="1">
        <v>64</v>
      </c>
      <c r="AI224" s="1">
        <v>69.25</v>
      </c>
      <c r="AJ224" s="1">
        <v>72.25</v>
      </c>
      <c r="AK224" s="1">
        <v>73</v>
      </c>
      <c r="AL224" s="1">
        <v>73.75</v>
      </c>
      <c r="AM224" s="1">
        <v>74</v>
      </c>
      <c r="AN224" s="1">
        <v>74.5</v>
      </c>
      <c r="AO224" s="1">
        <v>75</v>
      </c>
      <c r="AP224" s="1">
        <v>80.25</v>
      </c>
      <c r="AQ224" s="1">
        <v>82.25</v>
      </c>
      <c r="AR224" s="1">
        <v>83.75</v>
      </c>
      <c r="AS224" s="1">
        <v>86.5</v>
      </c>
      <c r="AT224" s="1">
        <v>87</v>
      </c>
      <c r="AU224" s="1">
        <v>87.25</v>
      </c>
      <c r="AV224" s="1">
        <v>87.5</v>
      </c>
      <c r="AW224" s="1">
        <v>88.5</v>
      </c>
      <c r="AX224" s="1">
        <v>89</v>
      </c>
      <c r="AY224" s="1">
        <v>163.35</v>
      </c>
      <c r="AZ224" s="1">
        <v>283.30238095238099</v>
      </c>
      <c r="BA224" s="1">
        <v>284.061904761905</v>
      </c>
      <c r="BB224" s="1">
        <v>288.61904761904799</v>
      </c>
    </row>
    <row r="225" spans="1:54" x14ac:dyDescent="0.3">
      <c r="A225" t="s">
        <v>166</v>
      </c>
      <c r="B225" t="s">
        <v>437</v>
      </c>
      <c r="C225" t="s">
        <v>437</v>
      </c>
      <c r="D225" t="s">
        <v>437</v>
      </c>
      <c r="E225" t="s">
        <v>437</v>
      </c>
      <c r="F225" t="s">
        <v>437</v>
      </c>
      <c r="G225" t="s">
        <v>437</v>
      </c>
      <c r="H225" t="s">
        <v>437</v>
      </c>
      <c r="I225" t="s">
        <v>437</v>
      </c>
      <c r="J225" t="s">
        <v>437</v>
      </c>
      <c r="K225" t="s">
        <v>437</v>
      </c>
      <c r="L225" t="s">
        <v>437</v>
      </c>
      <c r="M225" t="s">
        <v>437</v>
      </c>
      <c r="N225" t="s">
        <v>437</v>
      </c>
      <c r="O225" t="s">
        <v>437</v>
      </c>
      <c r="P225" t="s">
        <v>437</v>
      </c>
      <c r="Q225" t="s">
        <v>437</v>
      </c>
      <c r="R225" t="s">
        <v>437</v>
      </c>
      <c r="S225" t="s">
        <v>437</v>
      </c>
      <c r="T225" t="s">
        <v>437</v>
      </c>
      <c r="U225" t="s">
        <v>437</v>
      </c>
      <c r="V225" t="s">
        <v>437</v>
      </c>
      <c r="W225" t="s">
        <v>437</v>
      </c>
      <c r="X225" t="s">
        <v>437</v>
      </c>
      <c r="Y225" t="s">
        <v>437</v>
      </c>
      <c r="Z225" t="s">
        <v>437</v>
      </c>
      <c r="AA225" t="s">
        <v>437</v>
      </c>
      <c r="AB225">
        <v>55.75</v>
      </c>
      <c r="AC225">
        <v>56.75</v>
      </c>
      <c r="AD225">
        <v>57.75</v>
      </c>
      <c r="AE225">
        <v>58.5</v>
      </c>
      <c r="AF225">
        <v>59.75</v>
      </c>
      <c r="AG225">
        <v>62</v>
      </c>
      <c r="AH225">
        <v>64</v>
      </c>
      <c r="AI225" s="1">
        <v>69.25</v>
      </c>
      <c r="AJ225" s="1">
        <v>72.25</v>
      </c>
      <c r="AK225" s="1">
        <v>73</v>
      </c>
      <c r="AL225" s="1">
        <v>73.75</v>
      </c>
      <c r="AM225" s="1">
        <v>74</v>
      </c>
      <c r="AN225" s="1">
        <v>74.5</v>
      </c>
      <c r="AO225" s="1">
        <v>75</v>
      </c>
      <c r="AP225" s="1">
        <v>80.25</v>
      </c>
      <c r="AQ225" s="1">
        <v>82.25</v>
      </c>
      <c r="AR225" s="1">
        <v>83.75</v>
      </c>
      <c r="AS225" s="1">
        <v>86.5</v>
      </c>
      <c r="AT225" s="1">
        <v>87</v>
      </c>
      <c r="AU225" s="1">
        <v>87.25</v>
      </c>
      <c r="AV225" s="1">
        <v>87.5</v>
      </c>
      <c r="AW225" s="1">
        <v>88.5</v>
      </c>
      <c r="AX225" s="1">
        <v>89</v>
      </c>
      <c r="AY225" s="1">
        <v>163.35</v>
      </c>
      <c r="AZ225" s="1">
        <v>283.30238095238099</v>
      </c>
      <c r="BA225" s="1">
        <v>284.061904761905</v>
      </c>
      <c r="BB225" s="1">
        <v>288.61904761904799</v>
      </c>
    </row>
    <row r="226" spans="1:54" x14ac:dyDescent="0.3">
      <c r="A226" t="s">
        <v>167</v>
      </c>
      <c r="B226" t="s">
        <v>437</v>
      </c>
      <c r="C226" t="s">
        <v>437</v>
      </c>
      <c r="D226" t="s">
        <v>437</v>
      </c>
      <c r="E226" t="s">
        <v>437</v>
      </c>
      <c r="F226" t="s">
        <v>437</v>
      </c>
      <c r="G226" t="s">
        <v>437</v>
      </c>
      <c r="H226" t="s">
        <v>437</v>
      </c>
      <c r="I226" t="s">
        <v>437</v>
      </c>
      <c r="J226" t="s">
        <v>437</v>
      </c>
      <c r="K226" t="s">
        <v>437</v>
      </c>
      <c r="L226" t="s">
        <v>437</v>
      </c>
      <c r="M226" t="s">
        <v>437</v>
      </c>
      <c r="N226" t="s">
        <v>437</v>
      </c>
      <c r="O226" t="s">
        <v>437</v>
      </c>
      <c r="P226" t="s">
        <v>437</v>
      </c>
      <c r="Q226" t="s">
        <v>437</v>
      </c>
      <c r="R226" t="s">
        <v>437</v>
      </c>
      <c r="S226" t="s">
        <v>437</v>
      </c>
      <c r="T226" t="s">
        <v>437</v>
      </c>
      <c r="U226" t="s">
        <v>437</v>
      </c>
      <c r="V226" t="s">
        <v>437</v>
      </c>
      <c r="W226" t="s">
        <v>437</v>
      </c>
      <c r="X226" t="s">
        <v>437</v>
      </c>
      <c r="Y226" t="s">
        <v>437</v>
      </c>
      <c r="Z226" t="s">
        <v>437</v>
      </c>
      <c r="AA226" t="s">
        <v>437</v>
      </c>
      <c r="AB226" t="s">
        <v>437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</row>
    <row r="227" spans="1:54" x14ac:dyDescent="0.3">
      <c r="A227" t="s">
        <v>168</v>
      </c>
      <c r="B227" t="s">
        <v>437</v>
      </c>
      <c r="C227" t="s">
        <v>437</v>
      </c>
      <c r="D227" t="s">
        <v>437</v>
      </c>
      <c r="E227" t="s">
        <v>437</v>
      </c>
      <c r="F227" t="s">
        <v>437</v>
      </c>
      <c r="G227" t="s">
        <v>437</v>
      </c>
      <c r="H227" t="s">
        <v>437</v>
      </c>
      <c r="I227" t="s">
        <v>437</v>
      </c>
      <c r="J227" t="s">
        <v>437</v>
      </c>
      <c r="K227" t="s">
        <v>437</v>
      </c>
      <c r="L227" t="s">
        <v>437</v>
      </c>
      <c r="M227" t="s">
        <v>437</v>
      </c>
      <c r="N227" t="s">
        <v>437</v>
      </c>
      <c r="O227" t="s">
        <v>437</v>
      </c>
      <c r="P227" t="s">
        <v>437</v>
      </c>
      <c r="Q227" t="s">
        <v>437</v>
      </c>
      <c r="R227" t="s">
        <v>437</v>
      </c>
      <c r="S227" t="s">
        <v>437</v>
      </c>
      <c r="T227" t="s">
        <v>437</v>
      </c>
      <c r="U227" t="s">
        <v>437</v>
      </c>
      <c r="V227" t="s">
        <v>437</v>
      </c>
      <c r="W227" t="s">
        <v>437</v>
      </c>
      <c r="X227" t="s">
        <v>437</v>
      </c>
      <c r="Y227" t="s">
        <v>437</v>
      </c>
      <c r="Z227" t="s">
        <v>437</v>
      </c>
      <c r="AA227" t="s">
        <v>437</v>
      </c>
      <c r="AB227" t="s">
        <v>437</v>
      </c>
      <c r="AC227">
        <v>227</v>
      </c>
      <c r="AD227">
        <v>231</v>
      </c>
      <c r="AE227">
        <v>234</v>
      </c>
      <c r="AF227">
        <v>239</v>
      </c>
      <c r="AG227">
        <v>248</v>
      </c>
      <c r="AH227">
        <v>256</v>
      </c>
      <c r="AI227" s="1">
        <v>277</v>
      </c>
      <c r="AJ227" s="1">
        <v>289</v>
      </c>
      <c r="AK227" s="1">
        <v>292</v>
      </c>
      <c r="AL227" s="1">
        <v>295</v>
      </c>
      <c r="AM227" s="1">
        <v>296</v>
      </c>
      <c r="AN227" s="1">
        <v>298</v>
      </c>
      <c r="AO227" s="1">
        <v>300</v>
      </c>
      <c r="AP227" s="1">
        <v>321</v>
      </c>
      <c r="AQ227" s="1">
        <v>329</v>
      </c>
      <c r="AR227" s="1">
        <v>335</v>
      </c>
      <c r="AS227" s="1">
        <v>346</v>
      </c>
      <c r="AT227" s="1">
        <v>348</v>
      </c>
      <c r="AU227" s="1">
        <v>349</v>
      </c>
      <c r="AV227" s="1">
        <v>350</v>
      </c>
      <c r="AW227" s="1">
        <v>354</v>
      </c>
      <c r="AX227" s="1">
        <v>356</v>
      </c>
      <c r="AY227" s="1">
        <v>363</v>
      </c>
      <c r="AZ227" s="1">
        <v>373</v>
      </c>
      <c r="BA227" s="1">
        <v>374</v>
      </c>
      <c r="BB227" s="1">
        <v>380</v>
      </c>
    </row>
    <row r="228" spans="1:54" x14ac:dyDescent="0.3">
      <c r="A228" t="s">
        <v>169</v>
      </c>
      <c r="B228" t="s">
        <v>437</v>
      </c>
      <c r="C228" t="s">
        <v>437</v>
      </c>
      <c r="D228" t="s">
        <v>437</v>
      </c>
      <c r="E228" t="s">
        <v>437</v>
      </c>
      <c r="F228" t="s">
        <v>437</v>
      </c>
      <c r="G228" t="s">
        <v>437</v>
      </c>
      <c r="H228" t="s">
        <v>437</v>
      </c>
      <c r="I228" t="s">
        <v>437</v>
      </c>
      <c r="J228" t="s">
        <v>437</v>
      </c>
      <c r="K228" t="s">
        <v>437</v>
      </c>
      <c r="L228" t="s">
        <v>437</v>
      </c>
      <c r="M228" t="s">
        <v>437</v>
      </c>
      <c r="N228" t="s">
        <v>437</v>
      </c>
      <c r="O228" t="s">
        <v>437</v>
      </c>
      <c r="P228" t="s">
        <v>437</v>
      </c>
      <c r="Q228" t="s">
        <v>437</v>
      </c>
      <c r="R228" t="s">
        <v>437</v>
      </c>
      <c r="S228" t="s">
        <v>437</v>
      </c>
      <c r="T228" t="s">
        <v>437</v>
      </c>
      <c r="U228" t="s">
        <v>437</v>
      </c>
      <c r="V228" t="s">
        <v>437</v>
      </c>
      <c r="W228" t="s">
        <v>437</v>
      </c>
      <c r="X228" t="s">
        <v>437</v>
      </c>
      <c r="Y228" t="s">
        <v>437</v>
      </c>
      <c r="Z228" t="s">
        <v>437</v>
      </c>
      <c r="AA228" t="s">
        <v>437</v>
      </c>
      <c r="AB228" t="s">
        <v>437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</row>
    <row r="229" spans="1:54" x14ac:dyDescent="0.3">
      <c r="A229" t="s">
        <v>170</v>
      </c>
      <c r="B229" t="s">
        <v>437</v>
      </c>
      <c r="C229" t="s">
        <v>437</v>
      </c>
      <c r="D229" t="s">
        <v>437</v>
      </c>
      <c r="E229" t="s">
        <v>437</v>
      </c>
      <c r="F229" t="s">
        <v>437</v>
      </c>
      <c r="G229" t="s">
        <v>437</v>
      </c>
      <c r="H229" t="s">
        <v>437</v>
      </c>
      <c r="I229" t="s">
        <v>437</v>
      </c>
      <c r="J229" t="s">
        <v>437</v>
      </c>
      <c r="K229" t="s">
        <v>437</v>
      </c>
      <c r="L229" t="s">
        <v>437</v>
      </c>
      <c r="M229" t="s">
        <v>437</v>
      </c>
      <c r="N229" t="s">
        <v>437</v>
      </c>
      <c r="O229" t="s">
        <v>437</v>
      </c>
      <c r="P229" t="s">
        <v>437</v>
      </c>
      <c r="Q229" t="s">
        <v>437</v>
      </c>
      <c r="R229" t="s">
        <v>437</v>
      </c>
      <c r="S229" t="s">
        <v>437</v>
      </c>
      <c r="T229" t="s">
        <v>437</v>
      </c>
      <c r="U229" t="s">
        <v>437</v>
      </c>
      <c r="V229" t="s">
        <v>437</v>
      </c>
      <c r="W229" t="s">
        <v>437</v>
      </c>
      <c r="X229" t="s">
        <v>437</v>
      </c>
      <c r="Y229" t="s">
        <v>437</v>
      </c>
      <c r="Z229" t="s">
        <v>437</v>
      </c>
      <c r="AA229" t="s">
        <v>437</v>
      </c>
      <c r="AB229" t="s">
        <v>437</v>
      </c>
      <c r="AC229">
        <v>227</v>
      </c>
      <c r="AD229">
        <v>231</v>
      </c>
      <c r="AE229">
        <v>234</v>
      </c>
      <c r="AF229">
        <v>239</v>
      </c>
      <c r="AG229">
        <v>248</v>
      </c>
      <c r="AH229">
        <v>256</v>
      </c>
      <c r="AI229" s="1">
        <v>277</v>
      </c>
      <c r="AJ229" s="1">
        <v>289</v>
      </c>
      <c r="AK229" s="1">
        <v>292</v>
      </c>
      <c r="AL229" s="1">
        <v>295</v>
      </c>
      <c r="AM229" s="1">
        <v>296</v>
      </c>
      <c r="AN229" s="1">
        <v>298</v>
      </c>
      <c r="AO229" s="1">
        <v>300</v>
      </c>
      <c r="AP229" s="1">
        <v>321</v>
      </c>
      <c r="AQ229" s="1">
        <v>329</v>
      </c>
      <c r="AR229" s="1">
        <v>335</v>
      </c>
      <c r="AS229" s="1">
        <v>346</v>
      </c>
      <c r="AT229" s="1">
        <v>348</v>
      </c>
      <c r="AU229" s="1">
        <v>349</v>
      </c>
      <c r="AV229" s="1">
        <v>350</v>
      </c>
      <c r="AW229" s="1">
        <v>354</v>
      </c>
      <c r="AX229" s="1">
        <v>356</v>
      </c>
      <c r="AY229" s="1">
        <v>363</v>
      </c>
      <c r="AZ229" s="1">
        <v>373</v>
      </c>
      <c r="BA229" s="1">
        <v>374</v>
      </c>
      <c r="BB229" s="1">
        <v>380</v>
      </c>
    </row>
    <row r="230" spans="1:54" x14ac:dyDescent="0.3">
      <c r="A230" t="s">
        <v>175</v>
      </c>
      <c r="B230" t="s">
        <v>437</v>
      </c>
      <c r="C230" t="s">
        <v>437</v>
      </c>
      <c r="D230" t="s">
        <v>437</v>
      </c>
      <c r="E230" t="s">
        <v>437</v>
      </c>
      <c r="F230" t="s">
        <v>437</v>
      </c>
      <c r="G230" t="s">
        <v>437</v>
      </c>
      <c r="H230" t="s">
        <v>437</v>
      </c>
      <c r="I230" t="s">
        <v>437</v>
      </c>
      <c r="J230" t="s">
        <v>437</v>
      </c>
      <c r="K230" t="s">
        <v>437</v>
      </c>
      <c r="L230" t="s">
        <v>437</v>
      </c>
      <c r="M230" t="s">
        <v>437</v>
      </c>
      <c r="N230" t="s">
        <v>437</v>
      </c>
      <c r="O230" t="s">
        <v>437</v>
      </c>
      <c r="P230" t="s">
        <v>437</v>
      </c>
      <c r="Q230" t="s">
        <v>437</v>
      </c>
      <c r="R230" t="s">
        <v>437</v>
      </c>
      <c r="S230" t="s">
        <v>437</v>
      </c>
      <c r="T230" t="s">
        <v>437</v>
      </c>
      <c r="U230" t="s">
        <v>437</v>
      </c>
      <c r="V230" t="s">
        <v>437</v>
      </c>
      <c r="W230" t="s">
        <v>437</v>
      </c>
      <c r="X230" t="s">
        <v>437</v>
      </c>
      <c r="Y230" t="s">
        <v>437</v>
      </c>
      <c r="Z230" t="s">
        <v>437</v>
      </c>
      <c r="AA230" t="s">
        <v>437</v>
      </c>
      <c r="AB230" t="s">
        <v>437</v>
      </c>
      <c r="AC230" t="s">
        <v>437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</row>
    <row r="231" spans="1:54" x14ac:dyDescent="0.3">
      <c r="A231" t="s">
        <v>176</v>
      </c>
      <c r="B231" t="s">
        <v>437</v>
      </c>
      <c r="C231" t="s">
        <v>437</v>
      </c>
      <c r="D231" t="s">
        <v>437</v>
      </c>
      <c r="E231" t="s">
        <v>437</v>
      </c>
      <c r="F231" t="s">
        <v>437</v>
      </c>
      <c r="G231" t="s">
        <v>437</v>
      </c>
      <c r="H231" t="s">
        <v>437</v>
      </c>
      <c r="I231" t="s">
        <v>437</v>
      </c>
      <c r="J231" t="s">
        <v>437</v>
      </c>
      <c r="K231" t="s">
        <v>437</v>
      </c>
      <c r="L231" t="s">
        <v>437</v>
      </c>
      <c r="M231" t="s">
        <v>437</v>
      </c>
      <c r="N231" t="s">
        <v>437</v>
      </c>
      <c r="O231" t="s">
        <v>437</v>
      </c>
      <c r="P231" t="s">
        <v>437</v>
      </c>
      <c r="Q231" t="s">
        <v>437</v>
      </c>
      <c r="R231" t="s">
        <v>437</v>
      </c>
      <c r="S231" t="s">
        <v>437</v>
      </c>
      <c r="T231" t="s">
        <v>437</v>
      </c>
      <c r="U231" t="s">
        <v>437</v>
      </c>
      <c r="V231" t="s">
        <v>437</v>
      </c>
      <c r="W231" t="s">
        <v>437</v>
      </c>
      <c r="X231" t="s">
        <v>437</v>
      </c>
      <c r="Y231" t="s">
        <v>437</v>
      </c>
      <c r="Z231" t="s">
        <v>437</v>
      </c>
      <c r="AA231" t="s">
        <v>437</v>
      </c>
      <c r="AB231" t="s">
        <v>437</v>
      </c>
      <c r="AC231" t="s">
        <v>437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</row>
    <row r="232" spans="1:54" x14ac:dyDescent="0.3">
      <c r="A232" t="s">
        <v>177</v>
      </c>
      <c r="B232" t="s">
        <v>437</v>
      </c>
      <c r="C232" t="s">
        <v>437</v>
      </c>
      <c r="D232" t="s">
        <v>437</v>
      </c>
      <c r="E232" t="s">
        <v>437</v>
      </c>
      <c r="F232" t="s">
        <v>437</v>
      </c>
      <c r="G232" t="s">
        <v>437</v>
      </c>
      <c r="H232" t="s">
        <v>437</v>
      </c>
      <c r="I232" t="s">
        <v>437</v>
      </c>
      <c r="J232" t="s">
        <v>437</v>
      </c>
      <c r="K232" t="s">
        <v>437</v>
      </c>
      <c r="L232" t="s">
        <v>437</v>
      </c>
      <c r="M232" t="s">
        <v>437</v>
      </c>
      <c r="N232" t="s">
        <v>437</v>
      </c>
      <c r="O232" t="s">
        <v>437</v>
      </c>
      <c r="P232" t="s">
        <v>437</v>
      </c>
      <c r="Q232" t="s">
        <v>437</v>
      </c>
      <c r="R232" t="s">
        <v>437</v>
      </c>
      <c r="S232" t="s">
        <v>437</v>
      </c>
      <c r="T232" t="s">
        <v>437</v>
      </c>
      <c r="U232" t="s">
        <v>437</v>
      </c>
      <c r="V232" t="s">
        <v>437</v>
      </c>
      <c r="W232" t="s">
        <v>437</v>
      </c>
      <c r="X232" t="s">
        <v>437</v>
      </c>
      <c r="Y232" t="s">
        <v>437</v>
      </c>
      <c r="Z232" t="s">
        <v>437</v>
      </c>
      <c r="AA232" t="s">
        <v>437</v>
      </c>
      <c r="AB232" t="s">
        <v>437</v>
      </c>
      <c r="AC232" t="s">
        <v>437</v>
      </c>
      <c r="AD232" s="1">
        <v>231</v>
      </c>
      <c r="AE232" s="1">
        <v>234</v>
      </c>
      <c r="AF232" s="1">
        <v>239</v>
      </c>
      <c r="AG232" s="1">
        <v>248</v>
      </c>
      <c r="AH232" s="1">
        <v>256</v>
      </c>
      <c r="AI232" s="1">
        <v>277</v>
      </c>
      <c r="AJ232" s="1">
        <v>289</v>
      </c>
      <c r="AK232" s="1">
        <v>292</v>
      </c>
      <c r="AL232" s="1">
        <v>295</v>
      </c>
      <c r="AM232" s="1">
        <v>296</v>
      </c>
      <c r="AN232" s="1">
        <v>298</v>
      </c>
      <c r="AO232" s="1">
        <v>300</v>
      </c>
      <c r="AP232" s="1">
        <v>321</v>
      </c>
      <c r="AQ232" s="1">
        <v>329</v>
      </c>
      <c r="AR232" s="1">
        <v>335</v>
      </c>
      <c r="AS232" s="1">
        <v>346</v>
      </c>
      <c r="AT232" s="1">
        <v>348</v>
      </c>
      <c r="AU232" s="1">
        <v>349</v>
      </c>
      <c r="AV232" s="1">
        <v>350</v>
      </c>
      <c r="AW232" s="1">
        <v>354</v>
      </c>
      <c r="AX232" s="1">
        <v>356</v>
      </c>
      <c r="AY232" s="1">
        <v>363</v>
      </c>
      <c r="AZ232" s="1">
        <v>373</v>
      </c>
      <c r="BA232" s="1">
        <v>374</v>
      </c>
      <c r="BB232" s="1">
        <v>380</v>
      </c>
    </row>
    <row r="233" spans="1:54" x14ac:dyDescent="0.3">
      <c r="A233" t="s">
        <v>409</v>
      </c>
      <c r="B233" t="s">
        <v>437</v>
      </c>
      <c r="C233" t="s">
        <v>437</v>
      </c>
      <c r="D233" t="s">
        <v>437</v>
      </c>
      <c r="E233" t="s">
        <v>437</v>
      </c>
      <c r="F233" t="s">
        <v>437</v>
      </c>
      <c r="G233" t="s">
        <v>437</v>
      </c>
      <c r="H233" t="s">
        <v>437</v>
      </c>
      <c r="I233" t="s">
        <v>437</v>
      </c>
      <c r="J233" t="s">
        <v>437</v>
      </c>
      <c r="K233" t="s">
        <v>437</v>
      </c>
      <c r="L233" t="s">
        <v>437</v>
      </c>
      <c r="M233" t="s">
        <v>437</v>
      </c>
      <c r="N233" t="s">
        <v>437</v>
      </c>
      <c r="O233" t="s">
        <v>437</v>
      </c>
      <c r="P233" t="s">
        <v>437</v>
      </c>
      <c r="Q233" t="s">
        <v>437</v>
      </c>
      <c r="R233" t="s">
        <v>437</v>
      </c>
      <c r="S233" t="s">
        <v>437</v>
      </c>
      <c r="T233" t="s">
        <v>437</v>
      </c>
      <c r="U233" t="s">
        <v>437</v>
      </c>
      <c r="V233" t="s">
        <v>437</v>
      </c>
      <c r="W233" t="s">
        <v>437</v>
      </c>
      <c r="X233" t="s">
        <v>437</v>
      </c>
      <c r="Y233" t="s">
        <v>437</v>
      </c>
      <c r="Z233" t="s">
        <v>437</v>
      </c>
      <c r="AA233" t="s">
        <v>437</v>
      </c>
      <c r="AB233" t="s">
        <v>437</v>
      </c>
      <c r="AC233" t="s">
        <v>437</v>
      </c>
      <c r="AD233">
        <v>115.5</v>
      </c>
      <c r="AE233" s="1">
        <v>117</v>
      </c>
      <c r="AF233" s="1">
        <v>119.5</v>
      </c>
      <c r="AG233" s="1">
        <v>124</v>
      </c>
      <c r="AH233" s="1">
        <v>128</v>
      </c>
      <c r="AI233" s="1">
        <v>138.5</v>
      </c>
      <c r="AJ233" s="1">
        <v>144.5</v>
      </c>
      <c r="AK233" s="1">
        <v>146</v>
      </c>
      <c r="AL233" s="1">
        <v>147.5</v>
      </c>
      <c r="AM233" s="1">
        <v>148</v>
      </c>
      <c r="AN233" s="1">
        <v>149</v>
      </c>
      <c r="AO233" s="1">
        <v>150</v>
      </c>
      <c r="AP233" s="1">
        <v>160.5</v>
      </c>
      <c r="AQ233" s="1">
        <v>164.5</v>
      </c>
      <c r="AR233" s="1">
        <v>167.5</v>
      </c>
      <c r="AS233" s="1">
        <v>173</v>
      </c>
      <c r="AT233" s="1">
        <v>522</v>
      </c>
      <c r="AU233" s="1">
        <v>523.5</v>
      </c>
      <c r="AV233" s="1">
        <v>525</v>
      </c>
      <c r="AW233" s="1">
        <v>531</v>
      </c>
      <c r="AX233" s="1">
        <v>534</v>
      </c>
      <c r="AY233" s="1">
        <v>544.5</v>
      </c>
      <c r="AZ233" s="1">
        <v>559.5</v>
      </c>
      <c r="BA233" s="1">
        <v>561</v>
      </c>
      <c r="BB233" s="1">
        <v>570</v>
      </c>
    </row>
    <row r="234" spans="1:54" x14ac:dyDescent="0.3">
      <c r="A234" t="s">
        <v>178</v>
      </c>
      <c r="B234" t="s">
        <v>437</v>
      </c>
      <c r="C234" t="s">
        <v>437</v>
      </c>
      <c r="D234" t="s">
        <v>437</v>
      </c>
      <c r="E234" t="s">
        <v>437</v>
      </c>
      <c r="F234" t="s">
        <v>437</v>
      </c>
      <c r="G234" t="s">
        <v>437</v>
      </c>
      <c r="H234" t="s">
        <v>437</v>
      </c>
      <c r="I234" t="s">
        <v>437</v>
      </c>
      <c r="J234" t="s">
        <v>437</v>
      </c>
      <c r="K234" t="s">
        <v>437</v>
      </c>
      <c r="L234" t="s">
        <v>437</v>
      </c>
      <c r="M234" t="s">
        <v>437</v>
      </c>
      <c r="N234" t="s">
        <v>437</v>
      </c>
      <c r="O234" t="s">
        <v>437</v>
      </c>
      <c r="P234" t="s">
        <v>437</v>
      </c>
      <c r="Q234" t="s">
        <v>437</v>
      </c>
      <c r="R234" t="s">
        <v>437</v>
      </c>
      <c r="S234" t="s">
        <v>437</v>
      </c>
      <c r="T234" t="s">
        <v>437</v>
      </c>
      <c r="U234" t="s">
        <v>437</v>
      </c>
      <c r="V234" t="s">
        <v>437</v>
      </c>
      <c r="W234" t="s">
        <v>437</v>
      </c>
      <c r="X234" t="s">
        <v>437</v>
      </c>
      <c r="Y234" t="s">
        <v>437</v>
      </c>
      <c r="Z234" t="s">
        <v>437</v>
      </c>
      <c r="AA234" t="s">
        <v>437</v>
      </c>
      <c r="AB234" t="s">
        <v>437</v>
      </c>
      <c r="AC234" t="s">
        <v>437</v>
      </c>
      <c r="AD234" t="s">
        <v>437</v>
      </c>
      <c r="AE234">
        <v>234</v>
      </c>
      <c r="AF234">
        <v>239</v>
      </c>
      <c r="AG234">
        <v>248</v>
      </c>
      <c r="AH234">
        <v>512</v>
      </c>
      <c r="AI234" s="1">
        <v>554</v>
      </c>
      <c r="AJ234" s="1">
        <v>578</v>
      </c>
      <c r="AK234" s="1">
        <v>584</v>
      </c>
      <c r="AL234" s="1">
        <v>590</v>
      </c>
      <c r="AM234" s="1">
        <v>592</v>
      </c>
      <c r="AN234" s="1">
        <v>596</v>
      </c>
      <c r="AO234" s="1">
        <v>600</v>
      </c>
      <c r="AP234" s="1">
        <v>642</v>
      </c>
      <c r="AQ234" s="1">
        <v>658</v>
      </c>
      <c r="AR234" s="1">
        <v>670</v>
      </c>
      <c r="AS234" s="1">
        <v>692</v>
      </c>
      <c r="AT234" s="1">
        <v>696</v>
      </c>
      <c r="AU234" s="1">
        <v>698</v>
      </c>
      <c r="AV234" s="1">
        <v>700</v>
      </c>
      <c r="AW234" s="1">
        <v>708</v>
      </c>
      <c r="AX234" s="1">
        <v>712</v>
      </c>
      <c r="AY234" s="1">
        <v>726</v>
      </c>
      <c r="AZ234" s="1">
        <v>746</v>
      </c>
      <c r="BA234" s="1">
        <v>748</v>
      </c>
      <c r="BB234" s="1">
        <v>760</v>
      </c>
    </row>
    <row r="235" spans="1:54" x14ac:dyDescent="0.3">
      <c r="A235" t="s">
        <v>179</v>
      </c>
      <c r="B235" t="s">
        <v>437</v>
      </c>
      <c r="C235" t="s">
        <v>437</v>
      </c>
      <c r="D235" t="s">
        <v>437</v>
      </c>
      <c r="E235" t="s">
        <v>437</v>
      </c>
      <c r="F235" t="s">
        <v>437</v>
      </c>
      <c r="G235" t="s">
        <v>437</v>
      </c>
      <c r="H235" t="s">
        <v>437</v>
      </c>
      <c r="I235" t="s">
        <v>437</v>
      </c>
      <c r="J235" t="s">
        <v>437</v>
      </c>
      <c r="K235" t="s">
        <v>437</v>
      </c>
      <c r="L235" t="s">
        <v>437</v>
      </c>
      <c r="M235" t="s">
        <v>437</v>
      </c>
      <c r="N235" t="s">
        <v>437</v>
      </c>
      <c r="O235" t="s">
        <v>437</v>
      </c>
      <c r="P235" t="s">
        <v>437</v>
      </c>
      <c r="Q235" t="s">
        <v>437</v>
      </c>
      <c r="R235" t="s">
        <v>437</v>
      </c>
      <c r="S235" t="s">
        <v>437</v>
      </c>
      <c r="T235" t="s">
        <v>437</v>
      </c>
      <c r="U235" t="s">
        <v>437</v>
      </c>
      <c r="V235" t="s">
        <v>437</v>
      </c>
      <c r="W235" t="s">
        <v>437</v>
      </c>
      <c r="X235" t="s">
        <v>437</v>
      </c>
      <c r="Y235" t="s">
        <v>437</v>
      </c>
      <c r="Z235" t="s">
        <v>437</v>
      </c>
      <c r="AA235" t="s">
        <v>437</v>
      </c>
      <c r="AB235" t="s">
        <v>437</v>
      </c>
      <c r="AC235" t="s">
        <v>437</v>
      </c>
      <c r="AD235" t="s">
        <v>437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</row>
    <row r="236" spans="1:54" x14ac:dyDescent="0.3">
      <c r="A236" t="s">
        <v>180</v>
      </c>
      <c r="B236" t="s">
        <v>437</v>
      </c>
      <c r="C236" t="s">
        <v>437</v>
      </c>
      <c r="D236" t="s">
        <v>437</v>
      </c>
      <c r="E236" t="s">
        <v>437</v>
      </c>
      <c r="F236" t="s">
        <v>437</v>
      </c>
      <c r="G236" t="s">
        <v>437</v>
      </c>
      <c r="H236" t="s">
        <v>437</v>
      </c>
      <c r="I236" t="s">
        <v>437</v>
      </c>
      <c r="J236" t="s">
        <v>437</v>
      </c>
      <c r="K236" t="s">
        <v>437</v>
      </c>
      <c r="L236" t="s">
        <v>437</v>
      </c>
      <c r="M236" t="s">
        <v>437</v>
      </c>
      <c r="N236" t="s">
        <v>437</v>
      </c>
      <c r="O236" t="s">
        <v>437</v>
      </c>
      <c r="P236" t="s">
        <v>437</v>
      </c>
      <c r="Q236" t="s">
        <v>437</v>
      </c>
      <c r="R236" t="s">
        <v>437</v>
      </c>
      <c r="S236" t="s">
        <v>437</v>
      </c>
      <c r="T236" t="s">
        <v>437</v>
      </c>
      <c r="U236" t="s">
        <v>437</v>
      </c>
      <c r="V236" t="s">
        <v>437</v>
      </c>
      <c r="W236" t="s">
        <v>437</v>
      </c>
      <c r="X236" t="s">
        <v>437</v>
      </c>
      <c r="Y236" t="s">
        <v>437</v>
      </c>
      <c r="Z236" t="s">
        <v>437</v>
      </c>
      <c r="AA236" t="s">
        <v>437</v>
      </c>
      <c r="AB236" t="s">
        <v>437</v>
      </c>
      <c r="AC236" t="s">
        <v>437</v>
      </c>
      <c r="AD236" t="s">
        <v>437</v>
      </c>
      <c r="AE236">
        <v>234</v>
      </c>
      <c r="AF236" s="1">
        <v>239</v>
      </c>
      <c r="AG236" s="1">
        <v>248</v>
      </c>
      <c r="AH236" s="1">
        <v>256</v>
      </c>
      <c r="AI236" s="1">
        <v>277</v>
      </c>
      <c r="AJ236" s="1">
        <v>289</v>
      </c>
      <c r="AK236" s="1">
        <v>292</v>
      </c>
      <c r="AL236" s="1">
        <v>295</v>
      </c>
      <c r="AM236" s="1">
        <v>296</v>
      </c>
      <c r="AN236" s="1">
        <v>298</v>
      </c>
      <c r="AO236" s="1">
        <v>300</v>
      </c>
      <c r="AP236" s="1">
        <v>321</v>
      </c>
      <c r="AQ236" s="1">
        <v>329</v>
      </c>
      <c r="AR236" s="1">
        <v>335</v>
      </c>
      <c r="AS236" s="1">
        <v>346</v>
      </c>
      <c r="AT236" s="1">
        <v>348</v>
      </c>
      <c r="AU236" s="1">
        <v>349</v>
      </c>
      <c r="AV236" s="1">
        <v>350</v>
      </c>
      <c r="AW236" s="1">
        <v>354</v>
      </c>
      <c r="AX236" s="1">
        <v>356</v>
      </c>
      <c r="AY236" s="1">
        <v>363</v>
      </c>
      <c r="AZ236" s="1">
        <v>373</v>
      </c>
      <c r="BA236" s="1">
        <v>374</v>
      </c>
      <c r="BB236" s="1">
        <v>380</v>
      </c>
    </row>
    <row r="237" spans="1:54" x14ac:dyDescent="0.3">
      <c r="A237" t="s">
        <v>410</v>
      </c>
      <c r="B237" t="s">
        <v>437</v>
      </c>
      <c r="C237" t="s">
        <v>437</v>
      </c>
      <c r="D237" t="s">
        <v>437</v>
      </c>
      <c r="E237" t="s">
        <v>437</v>
      </c>
      <c r="F237" t="s">
        <v>437</v>
      </c>
      <c r="G237" t="s">
        <v>437</v>
      </c>
      <c r="H237" t="s">
        <v>437</v>
      </c>
      <c r="I237" t="s">
        <v>437</v>
      </c>
      <c r="J237" t="s">
        <v>437</v>
      </c>
      <c r="K237" t="s">
        <v>437</v>
      </c>
      <c r="L237" t="s">
        <v>437</v>
      </c>
      <c r="M237" t="s">
        <v>437</v>
      </c>
      <c r="N237" t="s">
        <v>437</v>
      </c>
      <c r="O237" t="s">
        <v>437</v>
      </c>
      <c r="P237" t="s">
        <v>437</v>
      </c>
      <c r="Q237" t="s">
        <v>437</v>
      </c>
      <c r="R237" t="s">
        <v>437</v>
      </c>
      <c r="S237" t="s">
        <v>437</v>
      </c>
      <c r="T237" t="s">
        <v>437</v>
      </c>
      <c r="U237" t="s">
        <v>437</v>
      </c>
      <c r="V237" t="s">
        <v>437</v>
      </c>
      <c r="W237" t="s">
        <v>437</v>
      </c>
      <c r="X237" t="s">
        <v>437</v>
      </c>
      <c r="Y237" t="s">
        <v>437</v>
      </c>
      <c r="Z237" t="s">
        <v>437</v>
      </c>
      <c r="AA237" t="s">
        <v>437</v>
      </c>
      <c r="AB237" t="s">
        <v>437</v>
      </c>
      <c r="AC237" t="s">
        <v>437</v>
      </c>
      <c r="AD237" t="s">
        <v>437</v>
      </c>
      <c r="AE237" t="s">
        <v>437</v>
      </c>
      <c r="AF237">
        <v>239</v>
      </c>
      <c r="AG237">
        <v>248</v>
      </c>
      <c r="AH237">
        <v>256</v>
      </c>
      <c r="AI237" s="1">
        <v>277</v>
      </c>
      <c r="AJ237" s="1">
        <v>289</v>
      </c>
      <c r="AK237" s="1">
        <v>292</v>
      </c>
      <c r="AL237" s="1">
        <v>295</v>
      </c>
      <c r="AM237" s="1">
        <v>296</v>
      </c>
      <c r="AN237" s="1">
        <v>298</v>
      </c>
      <c r="AO237" s="1">
        <v>400</v>
      </c>
      <c r="AP237" s="1">
        <v>428</v>
      </c>
      <c r="AQ237" s="1">
        <v>438.66666666666703</v>
      </c>
      <c r="AR237" s="1">
        <v>446.66666666666703</v>
      </c>
      <c r="AS237" s="1">
        <v>461.33333333333297</v>
      </c>
      <c r="AT237" s="1">
        <v>464</v>
      </c>
      <c r="AU237" s="1">
        <v>465.33333333333297</v>
      </c>
      <c r="AV237" s="1">
        <v>466.66666666666703</v>
      </c>
      <c r="AW237" s="1">
        <v>472</v>
      </c>
      <c r="AX237" s="1">
        <v>474.66666666666703</v>
      </c>
      <c r="AY237" s="1">
        <v>484</v>
      </c>
      <c r="AZ237" s="1">
        <v>497.33333333333297</v>
      </c>
      <c r="BA237" s="1">
        <v>498.66666666666703</v>
      </c>
      <c r="BB237" s="1">
        <v>506.66666666666703</v>
      </c>
    </row>
    <row r="238" spans="1:54" x14ac:dyDescent="0.3">
      <c r="A238" t="s">
        <v>181</v>
      </c>
      <c r="B238" t="s">
        <v>437</v>
      </c>
      <c r="C238" t="s">
        <v>437</v>
      </c>
      <c r="D238" t="s">
        <v>437</v>
      </c>
      <c r="E238" t="s">
        <v>437</v>
      </c>
      <c r="F238" t="s">
        <v>437</v>
      </c>
      <c r="G238" t="s">
        <v>437</v>
      </c>
      <c r="H238" t="s">
        <v>437</v>
      </c>
      <c r="I238" t="s">
        <v>437</v>
      </c>
      <c r="J238" t="s">
        <v>437</v>
      </c>
      <c r="K238" t="s">
        <v>437</v>
      </c>
      <c r="L238" t="s">
        <v>437</v>
      </c>
      <c r="M238" t="s">
        <v>437</v>
      </c>
      <c r="N238" t="s">
        <v>437</v>
      </c>
      <c r="O238" t="s">
        <v>437</v>
      </c>
      <c r="P238" t="s">
        <v>437</v>
      </c>
      <c r="Q238" t="s">
        <v>437</v>
      </c>
      <c r="R238" t="s">
        <v>437</v>
      </c>
      <c r="S238" t="s">
        <v>437</v>
      </c>
      <c r="T238" t="s">
        <v>437</v>
      </c>
      <c r="U238" t="s">
        <v>437</v>
      </c>
      <c r="V238" t="s">
        <v>437</v>
      </c>
      <c r="W238" t="s">
        <v>437</v>
      </c>
      <c r="X238" t="s">
        <v>437</v>
      </c>
      <c r="Y238" t="s">
        <v>437</v>
      </c>
      <c r="Z238" t="s">
        <v>437</v>
      </c>
      <c r="AA238" t="s">
        <v>437</v>
      </c>
      <c r="AB238" t="s">
        <v>437</v>
      </c>
      <c r="AC238" t="s">
        <v>437</v>
      </c>
      <c r="AD238" t="s">
        <v>437</v>
      </c>
      <c r="AE238" t="s">
        <v>437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150</v>
      </c>
      <c r="AP238" s="1">
        <v>160.5</v>
      </c>
      <c r="AQ238" s="1">
        <v>164.5</v>
      </c>
      <c r="AR238" s="1">
        <v>167.5</v>
      </c>
      <c r="AS238" s="1">
        <v>173</v>
      </c>
      <c r="AT238" s="1">
        <v>174</v>
      </c>
      <c r="AU238" s="1">
        <v>174.5</v>
      </c>
      <c r="AV238" s="1">
        <v>175</v>
      </c>
      <c r="AW238" s="1">
        <v>177</v>
      </c>
      <c r="AX238" s="1">
        <v>178</v>
      </c>
      <c r="AY238" s="1">
        <v>181.5</v>
      </c>
      <c r="AZ238" s="1">
        <v>186.5</v>
      </c>
      <c r="BA238" s="1">
        <v>187</v>
      </c>
      <c r="BB238" s="1">
        <v>190</v>
      </c>
    </row>
    <row r="239" spans="1:54" x14ac:dyDescent="0.3">
      <c r="A239" t="s">
        <v>411</v>
      </c>
      <c r="B239" t="s">
        <v>437</v>
      </c>
      <c r="C239" t="s">
        <v>437</v>
      </c>
      <c r="D239" t="s">
        <v>437</v>
      </c>
      <c r="E239" t="s">
        <v>437</v>
      </c>
      <c r="F239" t="s">
        <v>437</v>
      </c>
      <c r="G239" t="s">
        <v>437</v>
      </c>
      <c r="H239" t="s">
        <v>437</v>
      </c>
      <c r="I239" t="s">
        <v>437</v>
      </c>
      <c r="J239" t="s">
        <v>437</v>
      </c>
      <c r="K239" t="s">
        <v>437</v>
      </c>
      <c r="L239" t="s">
        <v>437</v>
      </c>
      <c r="M239" t="s">
        <v>437</v>
      </c>
      <c r="N239" t="s">
        <v>437</v>
      </c>
      <c r="O239" t="s">
        <v>437</v>
      </c>
      <c r="P239" t="s">
        <v>437</v>
      </c>
      <c r="Q239" t="s">
        <v>437</v>
      </c>
      <c r="R239" t="s">
        <v>437</v>
      </c>
      <c r="S239" t="s">
        <v>437</v>
      </c>
      <c r="T239" t="s">
        <v>437</v>
      </c>
      <c r="U239" t="s">
        <v>437</v>
      </c>
      <c r="V239" t="s">
        <v>437</v>
      </c>
      <c r="W239" t="s">
        <v>437</v>
      </c>
      <c r="X239" t="s">
        <v>437</v>
      </c>
      <c r="Y239" t="s">
        <v>437</v>
      </c>
      <c r="Z239" t="s">
        <v>437</v>
      </c>
      <c r="AA239" t="s">
        <v>437</v>
      </c>
      <c r="AB239" t="s">
        <v>437</v>
      </c>
      <c r="AC239" t="s">
        <v>437</v>
      </c>
      <c r="AD239" t="s">
        <v>437</v>
      </c>
      <c r="AE239" t="s">
        <v>437</v>
      </c>
      <c r="AF239" s="1">
        <v>119.5</v>
      </c>
      <c r="AG239" s="1">
        <v>124</v>
      </c>
      <c r="AH239" s="1">
        <v>128</v>
      </c>
      <c r="AI239" s="1">
        <v>138.5</v>
      </c>
      <c r="AJ239" s="1">
        <v>144.5</v>
      </c>
      <c r="AK239" s="1">
        <v>146</v>
      </c>
      <c r="AL239" s="1">
        <v>147.5</v>
      </c>
      <c r="AM239" s="1">
        <v>148</v>
      </c>
      <c r="AN239" s="1">
        <v>149</v>
      </c>
      <c r="AO239" s="1">
        <v>225</v>
      </c>
      <c r="AP239" s="1">
        <v>240.75</v>
      </c>
      <c r="AQ239" s="1">
        <v>246.75</v>
      </c>
      <c r="AR239" s="1">
        <v>251.25</v>
      </c>
      <c r="AS239" s="1">
        <v>259.5</v>
      </c>
      <c r="AT239" s="1">
        <v>261</v>
      </c>
      <c r="AU239" s="1">
        <v>261.75</v>
      </c>
      <c r="AV239" s="1">
        <v>262.5</v>
      </c>
      <c r="AW239" s="1">
        <v>265.5</v>
      </c>
      <c r="AX239" s="1">
        <v>267</v>
      </c>
      <c r="AY239" s="1">
        <v>272.25</v>
      </c>
      <c r="AZ239" s="1">
        <v>279.75</v>
      </c>
      <c r="BA239" s="1">
        <v>280.5</v>
      </c>
      <c r="BB239" s="1">
        <v>285</v>
      </c>
    </row>
    <row r="240" spans="1:54" x14ac:dyDescent="0.3">
      <c r="A240" t="s">
        <v>412</v>
      </c>
      <c r="B240" t="s">
        <v>437</v>
      </c>
      <c r="C240" t="s">
        <v>437</v>
      </c>
      <c r="D240" t="s">
        <v>437</v>
      </c>
      <c r="E240" t="s">
        <v>437</v>
      </c>
      <c r="F240" t="s">
        <v>437</v>
      </c>
      <c r="G240" t="s">
        <v>437</v>
      </c>
      <c r="H240" t="s">
        <v>437</v>
      </c>
      <c r="I240" t="s">
        <v>437</v>
      </c>
      <c r="J240" t="s">
        <v>437</v>
      </c>
      <c r="K240" t="s">
        <v>437</v>
      </c>
      <c r="L240" t="s">
        <v>437</v>
      </c>
      <c r="M240" t="s">
        <v>437</v>
      </c>
      <c r="N240" t="s">
        <v>437</v>
      </c>
      <c r="O240" t="s">
        <v>437</v>
      </c>
      <c r="P240" t="s">
        <v>437</v>
      </c>
      <c r="Q240" t="s">
        <v>437</v>
      </c>
      <c r="R240" t="s">
        <v>437</v>
      </c>
      <c r="S240" t="s">
        <v>437</v>
      </c>
      <c r="T240" t="s">
        <v>437</v>
      </c>
      <c r="U240" t="s">
        <v>437</v>
      </c>
      <c r="V240" t="s">
        <v>437</v>
      </c>
      <c r="W240" t="s">
        <v>437</v>
      </c>
      <c r="X240" t="s">
        <v>437</v>
      </c>
      <c r="Y240" t="s">
        <v>437</v>
      </c>
      <c r="Z240" t="s">
        <v>437</v>
      </c>
      <c r="AA240" t="s">
        <v>437</v>
      </c>
      <c r="AB240" t="s">
        <v>437</v>
      </c>
      <c r="AC240" t="s">
        <v>437</v>
      </c>
      <c r="AD240" t="s">
        <v>437</v>
      </c>
      <c r="AE240" t="s">
        <v>437</v>
      </c>
      <c r="AF240" s="1">
        <v>119.5</v>
      </c>
      <c r="AG240" s="1">
        <v>124</v>
      </c>
      <c r="AH240" s="1">
        <v>128</v>
      </c>
      <c r="AI240" s="1">
        <v>138.5</v>
      </c>
      <c r="AJ240" s="1">
        <v>144.5</v>
      </c>
      <c r="AK240" s="1">
        <v>146</v>
      </c>
      <c r="AL240" s="1">
        <v>147.5</v>
      </c>
      <c r="AM240" s="1">
        <v>148</v>
      </c>
      <c r="AN240" s="1">
        <v>149</v>
      </c>
      <c r="AO240" s="1">
        <v>225</v>
      </c>
      <c r="AP240" s="1">
        <v>240.75</v>
      </c>
      <c r="AQ240" s="1">
        <v>246.75</v>
      </c>
      <c r="AR240" s="1">
        <v>251.25</v>
      </c>
      <c r="AS240" s="1">
        <v>259.5</v>
      </c>
      <c r="AT240" s="1">
        <v>261</v>
      </c>
      <c r="AU240" s="1">
        <v>261.75</v>
      </c>
      <c r="AV240" s="1">
        <v>262.5</v>
      </c>
      <c r="AW240" s="1">
        <v>265.5</v>
      </c>
      <c r="AX240" s="1">
        <v>267</v>
      </c>
      <c r="AY240" s="1">
        <v>272.25</v>
      </c>
      <c r="AZ240" s="1">
        <v>279.75</v>
      </c>
      <c r="BA240" s="1">
        <v>280.5</v>
      </c>
      <c r="BB240" s="1">
        <v>285</v>
      </c>
    </row>
    <row r="241" spans="1:54" x14ac:dyDescent="0.3">
      <c r="A241" t="s">
        <v>413</v>
      </c>
      <c r="B241" t="s">
        <v>437</v>
      </c>
      <c r="C241" t="s">
        <v>437</v>
      </c>
      <c r="D241" t="s">
        <v>437</v>
      </c>
      <c r="E241" t="s">
        <v>437</v>
      </c>
      <c r="F241" t="s">
        <v>437</v>
      </c>
      <c r="G241" t="s">
        <v>437</v>
      </c>
      <c r="H241" t="s">
        <v>437</v>
      </c>
      <c r="I241" t="s">
        <v>437</v>
      </c>
      <c r="J241" t="s">
        <v>437</v>
      </c>
      <c r="K241" t="s">
        <v>437</v>
      </c>
      <c r="L241" t="s">
        <v>437</v>
      </c>
      <c r="M241" t="s">
        <v>437</v>
      </c>
      <c r="N241" t="s">
        <v>437</v>
      </c>
      <c r="O241" t="s">
        <v>437</v>
      </c>
      <c r="P241" t="s">
        <v>437</v>
      </c>
      <c r="Q241" t="s">
        <v>437</v>
      </c>
      <c r="R241" t="s">
        <v>437</v>
      </c>
      <c r="S241" t="s">
        <v>437</v>
      </c>
      <c r="T241" t="s">
        <v>437</v>
      </c>
      <c r="U241" t="s">
        <v>437</v>
      </c>
      <c r="V241" t="s">
        <v>437</v>
      </c>
      <c r="W241" t="s">
        <v>437</v>
      </c>
      <c r="X241" t="s">
        <v>437</v>
      </c>
      <c r="Y241" t="s">
        <v>437</v>
      </c>
      <c r="Z241" t="s">
        <v>437</v>
      </c>
      <c r="AA241" t="s">
        <v>437</v>
      </c>
      <c r="AB241" t="s">
        <v>437</v>
      </c>
      <c r="AC241" t="s">
        <v>437</v>
      </c>
      <c r="AD241" t="s">
        <v>437</v>
      </c>
      <c r="AE241" t="s">
        <v>437</v>
      </c>
      <c r="AF241">
        <v>79.6666666666667</v>
      </c>
      <c r="AG241" s="1">
        <v>82.6666666666667</v>
      </c>
      <c r="AH241" s="1">
        <v>85.3333333333333</v>
      </c>
      <c r="AI241" s="1">
        <v>92.3333333333333</v>
      </c>
      <c r="AJ241" s="1">
        <v>96.3333333333333</v>
      </c>
      <c r="AK241" s="1">
        <v>97.3333333333333</v>
      </c>
      <c r="AL241" s="1">
        <v>98.3333333333333</v>
      </c>
      <c r="AM241" s="1">
        <v>98.6666666666667</v>
      </c>
      <c r="AN241" s="1">
        <v>99.3333333333333</v>
      </c>
      <c r="AO241" s="1">
        <v>160</v>
      </c>
      <c r="AP241" s="1">
        <v>171.2</v>
      </c>
      <c r="AQ241" s="1">
        <v>175.46666666666701</v>
      </c>
      <c r="AR241" s="1">
        <v>178.666666666667</v>
      </c>
      <c r="AS241" s="1">
        <v>184.53333333333299</v>
      </c>
      <c r="AT241" s="1">
        <v>185.6</v>
      </c>
      <c r="AU241" s="1">
        <v>186.13333333333301</v>
      </c>
      <c r="AV241" s="1">
        <v>186.666666666667</v>
      </c>
      <c r="AW241" s="1">
        <v>188.8</v>
      </c>
      <c r="AX241" s="1">
        <v>189.86666666666699</v>
      </c>
      <c r="AY241" s="1">
        <v>193.6</v>
      </c>
      <c r="AZ241" s="1">
        <v>198.933333333333</v>
      </c>
      <c r="BA241" s="1">
        <v>199.46666666666701</v>
      </c>
      <c r="BB241" s="1">
        <v>202.666666666667</v>
      </c>
    </row>
    <row r="242" spans="1:54" x14ac:dyDescent="0.3">
      <c r="A242" t="s">
        <v>183</v>
      </c>
      <c r="B242" t="s">
        <v>437</v>
      </c>
      <c r="C242" t="s">
        <v>437</v>
      </c>
      <c r="D242" t="s">
        <v>437</v>
      </c>
      <c r="E242" t="s">
        <v>437</v>
      </c>
      <c r="F242" t="s">
        <v>437</v>
      </c>
      <c r="G242" t="s">
        <v>437</v>
      </c>
      <c r="H242" t="s">
        <v>437</v>
      </c>
      <c r="I242" t="s">
        <v>437</v>
      </c>
      <c r="J242" t="s">
        <v>437</v>
      </c>
      <c r="K242" t="s">
        <v>437</v>
      </c>
      <c r="L242" t="s">
        <v>437</v>
      </c>
      <c r="M242" t="s">
        <v>437</v>
      </c>
      <c r="N242" t="s">
        <v>437</v>
      </c>
      <c r="O242" t="s">
        <v>437</v>
      </c>
      <c r="P242" t="s">
        <v>437</v>
      </c>
      <c r="Q242" t="s">
        <v>437</v>
      </c>
      <c r="R242" t="s">
        <v>437</v>
      </c>
      <c r="S242" t="s">
        <v>437</v>
      </c>
      <c r="T242" t="s">
        <v>437</v>
      </c>
      <c r="U242" t="s">
        <v>437</v>
      </c>
      <c r="V242" t="s">
        <v>437</v>
      </c>
      <c r="W242" t="s">
        <v>437</v>
      </c>
      <c r="X242" t="s">
        <v>437</v>
      </c>
      <c r="Y242" t="s">
        <v>437</v>
      </c>
      <c r="Z242" t="s">
        <v>437</v>
      </c>
      <c r="AA242" t="s">
        <v>437</v>
      </c>
      <c r="AB242" t="s">
        <v>437</v>
      </c>
      <c r="AC242" t="s">
        <v>437</v>
      </c>
      <c r="AD242" t="s">
        <v>437</v>
      </c>
      <c r="AE242" t="s">
        <v>437</v>
      </c>
      <c r="AF242" t="s">
        <v>437</v>
      </c>
      <c r="AG242">
        <v>248</v>
      </c>
      <c r="AH242">
        <v>256</v>
      </c>
      <c r="AI242" s="1">
        <v>277</v>
      </c>
      <c r="AJ242" s="1">
        <v>289</v>
      </c>
      <c r="AK242" s="1">
        <v>292</v>
      </c>
      <c r="AL242" s="1">
        <v>295</v>
      </c>
      <c r="AM242" s="1">
        <v>296</v>
      </c>
      <c r="AN242" s="1">
        <v>298</v>
      </c>
      <c r="AO242" s="1">
        <v>300</v>
      </c>
      <c r="AP242" s="1">
        <v>321</v>
      </c>
      <c r="AQ242" s="1">
        <v>329</v>
      </c>
      <c r="AR242" s="1">
        <v>335</v>
      </c>
      <c r="AS242" s="1">
        <v>346</v>
      </c>
      <c r="AT242" s="1">
        <v>348</v>
      </c>
      <c r="AU242" s="1">
        <v>349</v>
      </c>
      <c r="AV242" s="1">
        <v>350</v>
      </c>
      <c r="AW242" s="1">
        <v>354</v>
      </c>
      <c r="AX242" s="1">
        <v>356</v>
      </c>
      <c r="AY242" s="1">
        <v>363</v>
      </c>
      <c r="AZ242" s="1">
        <v>373</v>
      </c>
      <c r="BA242" s="1">
        <v>374</v>
      </c>
      <c r="BB242" s="1">
        <v>380</v>
      </c>
    </row>
    <row r="243" spans="1:54" x14ac:dyDescent="0.3">
      <c r="A243" t="s">
        <v>184</v>
      </c>
      <c r="B243" t="s">
        <v>437</v>
      </c>
      <c r="C243" t="s">
        <v>437</v>
      </c>
      <c r="D243" t="s">
        <v>437</v>
      </c>
      <c r="E243" t="s">
        <v>437</v>
      </c>
      <c r="F243" t="s">
        <v>437</v>
      </c>
      <c r="G243" t="s">
        <v>437</v>
      </c>
      <c r="H243" t="s">
        <v>437</v>
      </c>
      <c r="I243" t="s">
        <v>437</v>
      </c>
      <c r="J243" t="s">
        <v>437</v>
      </c>
      <c r="K243" t="s">
        <v>437</v>
      </c>
      <c r="L243" t="s">
        <v>437</v>
      </c>
      <c r="M243" t="s">
        <v>437</v>
      </c>
      <c r="N243" t="s">
        <v>437</v>
      </c>
      <c r="O243" t="s">
        <v>437</v>
      </c>
      <c r="P243" t="s">
        <v>437</v>
      </c>
      <c r="Q243" t="s">
        <v>437</v>
      </c>
      <c r="R243" t="s">
        <v>437</v>
      </c>
      <c r="S243" t="s">
        <v>437</v>
      </c>
      <c r="T243" t="s">
        <v>437</v>
      </c>
      <c r="U243" t="s">
        <v>437</v>
      </c>
      <c r="V243" t="s">
        <v>437</v>
      </c>
      <c r="W243" t="s">
        <v>437</v>
      </c>
      <c r="X243" t="s">
        <v>437</v>
      </c>
      <c r="Y243" t="s">
        <v>437</v>
      </c>
      <c r="Z243" t="s">
        <v>437</v>
      </c>
      <c r="AA243" t="s">
        <v>437</v>
      </c>
      <c r="AB243" t="s">
        <v>437</v>
      </c>
      <c r="AC243" t="s">
        <v>437</v>
      </c>
      <c r="AD243" t="s">
        <v>437</v>
      </c>
      <c r="AE243" t="s">
        <v>437</v>
      </c>
      <c r="AF243" t="s">
        <v>437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</row>
    <row r="244" spans="1:54" x14ac:dyDescent="0.3">
      <c r="A244" t="s">
        <v>185</v>
      </c>
      <c r="B244" t="s">
        <v>437</v>
      </c>
      <c r="C244" t="s">
        <v>437</v>
      </c>
      <c r="D244" t="s">
        <v>437</v>
      </c>
      <c r="E244" t="s">
        <v>437</v>
      </c>
      <c r="F244" t="s">
        <v>437</v>
      </c>
      <c r="G244" t="s">
        <v>437</v>
      </c>
      <c r="H244" t="s">
        <v>437</v>
      </c>
      <c r="I244" t="s">
        <v>437</v>
      </c>
      <c r="J244" t="s">
        <v>437</v>
      </c>
      <c r="K244" t="s">
        <v>437</v>
      </c>
      <c r="L244" t="s">
        <v>437</v>
      </c>
      <c r="M244" t="s">
        <v>437</v>
      </c>
      <c r="N244" t="s">
        <v>437</v>
      </c>
      <c r="O244" t="s">
        <v>437</v>
      </c>
      <c r="P244" t="s">
        <v>437</v>
      </c>
      <c r="Q244" t="s">
        <v>437</v>
      </c>
      <c r="R244" t="s">
        <v>437</v>
      </c>
      <c r="S244" t="s">
        <v>437</v>
      </c>
      <c r="T244" t="s">
        <v>437</v>
      </c>
      <c r="U244" t="s">
        <v>437</v>
      </c>
      <c r="V244" t="s">
        <v>437</v>
      </c>
      <c r="W244" t="s">
        <v>437</v>
      </c>
      <c r="X244" t="s">
        <v>437</v>
      </c>
      <c r="Y244" t="s">
        <v>437</v>
      </c>
      <c r="Z244" t="s">
        <v>437</v>
      </c>
      <c r="AA244" t="s">
        <v>437</v>
      </c>
      <c r="AB244" t="s">
        <v>437</v>
      </c>
      <c r="AC244" t="s">
        <v>437</v>
      </c>
      <c r="AD244" t="s">
        <v>437</v>
      </c>
      <c r="AE244" t="s">
        <v>437</v>
      </c>
      <c r="AF244" t="s">
        <v>437</v>
      </c>
      <c r="AG244" s="1">
        <v>248</v>
      </c>
      <c r="AH244" s="1">
        <v>256</v>
      </c>
      <c r="AI244" s="1">
        <v>277</v>
      </c>
      <c r="AJ244" s="1">
        <v>289</v>
      </c>
      <c r="AK244" s="1">
        <v>292</v>
      </c>
      <c r="AL244" s="1">
        <v>295</v>
      </c>
      <c r="AM244" s="1">
        <v>296</v>
      </c>
      <c r="AN244" s="1">
        <v>298</v>
      </c>
      <c r="AO244" s="1">
        <v>300</v>
      </c>
      <c r="AP244" s="1">
        <v>321</v>
      </c>
      <c r="AQ244" s="1">
        <v>329</v>
      </c>
      <c r="AR244" s="1">
        <v>335</v>
      </c>
      <c r="AS244" s="1">
        <v>346</v>
      </c>
      <c r="AT244" s="1">
        <v>348</v>
      </c>
      <c r="AU244" s="1">
        <v>349</v>
      </c>
      <c r="AV244" s="1">
        <v>350</v>
      </c>
      <c r="AW244" s="1">
        <v>354</v>
      </c>
      <c r="AX244" s="1">
        <v>356</v>
      </c>
      <c r="AY244" s="1">
        <v>363</v>
      </c>
      <c r="AZ244" s="1">
        <v>497.33333333333297</v>
      </c>
      <c r="BA244" s="1">
        <v>498.66666666666703</v>
      </c>
      <c r="BB244" s="1">
        <v>886.66666666666697</v>
      </c>
    </row>
    <row r="245" spans="1:54" x14ac:dyDescent="0.3">
      <c r="A245" t="s">
        <v>186</v>
      </c>
      <c r="B245" t="s">
        <v>437</v>
      </c>
      <c r="C245" t="s">
        <v>437</v>
      </c>
      <c r="D245" t="s">
        <v>437</v>
      </c>
      <c r="E245" t="s">
        <v>437</v>
      </c>
      <c r="F245" t="s">
        <v>437</v>
      </c>
      <c r="G245" t="s">
        <v>437</v>
      </c>
      <c r="H245" t="s">
        <v>437</v>
      </c>
      <c r="I245" t="s">
        <v>437</v>
      </c>
      <c r="J245" t="s">
        <v>437</v>
      </c>
      <c r="K245" t="s">
        <v>437</v>
      </c>
      <c r="L245" t="s">
        <v>437</v>
      </c>
      <c r="M245" t="s">
        <v>437</v>
      </c>
      <c r="N245" t="s">
        <v>437</v>
      </c>
      <c r="O245" t="s">
        <v>437</v>
      </c>
      <c r="P245" t="s">
        <v>437</v>
      </c>
      <c r="Q245" t="s">
        <v>437</v>
      </c>
      <c r="R245" t="s">
        <v>437</v>
      </c>
      <c r="S245" t="s">
        <v>437</v>
      </c>
      <c r="T245" t="s">
        <v>437</v>
      </c>
      <c r="U245" t="s">
        <v>437</v>
      </c>
      <c r="V245" t="s">
        <v>437</v>
      </c>
      <c r="W245" t="s">
        <v>437</v>
      </c>
      <c r="X245" t="s">
        <v>437</v>
      </c>
      <c r="Y245" t="s">
        <v>437</v>
      </c>
      <c r="Z245" t="s">
        <v>437</v>
      </c>
      <c r="AA245" t="s">
        <v>437</v>
      </c>
      <c r="AB245" t="s">
        <v>437</v>
      </c>
      <c r="AC245" t="s">
        <v>437</v>
      </c>
      <c r="AD245" t="s">
        <v>437</v>
      </c>
      <c r="AE245" t="s">
        <v>437</v>
      </c>
      <c r="AF245" t="s">
        <v>437</v>
      </c>
      <c r="AG245" s="1">
        <v>124</v>
      </c>
      <c r="AH245" s="1">
        <v>128</v>
      </c>
      <c r="AI245" s="1">
        <v>138.5</v>
      </c>
      <c r="AJ245" s="1">
        <v>144.5</v>
      </c>
      <c r="AK245" s="1">
        <v>146</v>
      </c>
      <c r="AL245" s="1">
        <v>147.5</v>
      </c>
      <c r="AM245" s="1">
        <v>148</v>
      </c>
      <c r="AN245" s="1">
        <v>149</v>
      </c>
      <c r="AO245" s="1">
        <v>150</v>
      </c>
      <c r="AP245" s="1">
        <v>160.5</v>
      </c>
      <c r="AQ245" s="1">
        <v>164.5</v>
      </c>
      <c r="AR245" s="1">
        <v>167.5</v>
      </c>
      <c r="AS245" s="1">
        <v>173</v>
      </c>
      <c r="AT245" s="1">
        <v>174</v>
      </c>
      <c r="AU245" s="1">
        <v>174.5</v>
      </c>
      <c r="AV245" s="1">
        <v>175</v>
      </c>
      <c r="AW245" s="1">
        <v>177</v>
      </c>
      <c r="AX245" s="1">
        <v>178</v>
      </c>
      <c r="AY245" s="1">
        <v>181.5</v>
      </c>
      <c r="AZ245" s="1">
        <v>279.75</v>
      </c>
      <c r="BA245" s="1">
        <v>280.5</v>
      </c>
      <c r="BB245" s="1">
        <v>538.33333333333303</v>
      </c>
    </row>
    <row r="246" spans="1:54" x14ac:dyDescent="0.3">
      <c r="A246" t="s">
        <v>187</v>
      </c>
      <c r="B246" t="s">
        <v>437</v>
      </c>
      <c r="C246" t="s">
        <v>437</v>
      </c>
      <c r="D246" t="s">
        <v>437</v>
      </c>
      <c r="E246" t="s">
        <v>437</v>
      </c>
      <c r="F246" t="s">
        <v>437</v>
      </c>
      <c r="G246" t="s">
        <v>437</v>
      </c>
      <c r="H246" t="s">
        <v>437</v>
      </c>
      <c r="I246" t="s">
        <v>437</v>
      </c>
      <c r="J246" t="s">
        <v>437</v>
      </c>
      <c r="K246" t="s">
        <v>437</v>
      </c>
      <c r="L246" t="s">
        <v>437</v>
      </c>
      <c r="M246" t="s">
        <v>437</v>
      </c>
      <c r="N246" t="s">
        <v>437</v>
      </c>
      <c r="O246" t="s">
        <v>437</v>
      </c>
      <c r="P246" t="s">
        <v>437</v>
      </c>
      <c r="Q246" t="s">
        <v>437</v>
      </c>
      <c r="R246" t="s">
        <v>437</v>
      </c>
      <c r="S246" t="s">
        <v>437</v>
      </c>
      <c r="T246" t="s">
        <v>437</v>
      </c>
      <c r="U246" t="s">
        <v>437</v>
      </c>
      <c r="V246" t="s">
        <v>437</v>
      </c>
      <c r="W246" t="s">
        <v>437</v>
      </c>
      <c r="X246" t="s">
        <v>437</v>
      </c>
      <c r="Y246" t="s">
        <v>437</v>
      </c>
      <c r="Z246" t="s">
        <v>437</v>
      </c>
      <c r="AA246" t="s">
        <v>437</v>
      </c>
      <c r="AB246" t="s">
        <v>437</v>
      </c>
      <c r="AC246" t="s">
        <v>437</v>
      </c>
      <c r="AD246" t="s">
        <v>437</v>
      </c>
      <c r="AE246" t="s">
        <v>437</v>
      </c>
      <c r="AF246" t="s">
        <v>437</v>
      </c>
      <c r="AG246" s="1">
        <v>82.6666666666667</v>
      </c>
      <c r="AH246" s="1">
        <v>85.3333333333333</v>
      </c>
      <c r="AI246" s="1">
        <v>92.3333333333333</v>
      </c>
      <c r="AJ246" s="1">
        <v>96.3333333333333</v>
      </c>
      <c r="AK246" s="1">
        <v>97.3333333333333</v>
      </c>
      <c r="AL246" s="1">
        <v>98.3333333333333</v>
      </c>
      <c r="AM246" s="1">
        <v>98.6666666666667</v>
      </c>
      <c r="AN246" s="1">
        <v>99.3333333333333</v>
      </c>
      <c r="AO246" s="1">
        <v>100</v>
      </c>
      <c r="AP246" s="1">
        <v>107</v>
      </c>
      <c r="AQ246" s="1">
        <v>109.666666666667</v>
      </c>
      <c r="AR246" s="1">
        <v>111.666666666667</v>
      </c>
      <c r="AS246" s="1">
        <v>115.333333333333</v>
      </c>
      <c r="AT246" s="1">
        <v>116</v>
      </c>
      <c r="AU246" s="1">
        <v>116.333333333333</v>
      </c>
      <c r="AV246" s="1">
        <v>116.666666666667</v>
      </c>
      <c r="AW246" s="1">
        <v>118</v>
      </c>
      <c r="AX246" s="1">
        <v>118.666666666667</v>
      </c>
      <c r="AY246" s="1">
        <v>121</v>
      </c>
      <c r="AZ246" s="1">
        <v>198.933333333333</v>
      </c>
      <c r="BA246" s="1">
        <v>199.46666666666701</v>
      </c>
      <c r="BB246" s="1">
        <v>392.66666666666703</v>
      </c>
    </row>
    <row r="247" spans="1:54" x14ac:dyDescent="0.3">
      <c r="A247" t="s">
        <v>188</v>
      </c>
      <c r="B247" t="s">
        <v>437</v>
      </c>
      <c r="C247" t="s">
        <v>437</v>
      </c>
      <c r="D247" t="s">
        <v>437</v>
      </c>
      <c r="E247" t="s">
        <v>437</v>
      </c>
      <c r="F247" t="s">
        <v>437</v>
      </c>
      <c r="G247" t="s">
        <v>437</v>
      </c>
      <c r="H247" t="s">
        <v>437</v>
      </c>
      <c r="I247" t="s">
        <v>437</v>
      </c>
      <c r="J247" t="s">
        <v>437</v>
      </c>
      <c r="K247" t="s">
        <v>437</v>
      </c>
      <c r="L247" t="s">
        <v>437</v>
      </c>
      <c r="M247" t="s">
        <v>437</v>
      </c>
      <c r="N247" t="s">
        <v>437</v>
      </c>
      <c r="O247" t="s">
        <v>437</v>
      </c>
      <c r="P247" t="s">
        <v>437</v>
      </c>
      <c r="Q247" t="s">
        <v>437</v>
      </c>
      <c r="R247" t="s">
        <v>437</v>
      </c>
      <c r="S247" t="s">
        <v>437</v>
      </c>
      <c r="T247" t="s">
        <v>437</v>
      </c>
      <c r="U247" t="s">
        <v>437</v>
      </c>
      <c r="V247" t="s">
        <v>437</v>
      </c>
      <c r="W247" t="s">
        <v>437</v>
      </c>
      <c r="X247" t="s">
        <v>437</v>
      </c>
      <c r="Y247" t="s">
        <v>437</v>
      </c>
      <c r="Z247" t="s">
        <v>437</v>
      </c>
      <c r="AA247" t="s">
        <v>437</v>
      </c>
      <c r="AB247" t="s">
        <v>437</v>
      </c>
      <c r="AC247" t="s">
        <v>437</v>
      </c>
      <c r="AD247" t="s">
        <v>437</v>
      </c>
      <c r="AE247" t="s">
        <v>437</v>
      </c>
      <c r="AF247" t="s">
        <v>437</v>
      </c>
      <c r="AG247" s="1">
        <v>248</v>
      </c>
      <c r="AH247" s="1">
        <v>256</v>
      </c>
      <c r="AI247" s="1">
        <v>277</v>
      </c>
      <c r="AJ247" s="1">
        <v>289</v>
      </c>
      <c r="AK247" s="1">
        <v>292</v>
      </c>
      <c r="AL247" s="1">
        <v>295</v>
      </c>
      <c r="AM247" s="1">
        <v>296</v>
      </c>
      <c r="AN247" s="1">
        <v>298</v>
      </c>
      <c r="AO247" s="1">
        <v>300</v>
      </c>
      <c r="AP247" s="1">
        <v>321</v>
      </c>
      <c r="AQ247" s="1">
        <v>329</v>
      </c>
      <c r="AR247" s="1">
        <v>335</v>
      </c>
      <c r="AS247" s="1">
        <v>346</v>
      </c>
      <c r="AT247" s="1">
        <v>348</v>
      </c>
      <c r="AU247" s="1">
        <v>349</v>
      </c>
      <c r="AV247" s="1">
        <v>350</v>
      </c>
      <c r="AW247" s="1">
        <v>354</v>
      </c>
      <c r="AX247" s="1">
        <v>356</v>
      </c>
      <c r="AY247" s="1">
        <v>363</v>
      </c>
      <c r="AZ247" s="1">
        <v>373</v>
      </c>
      <c r="BA247" s="1">
        <v>374</v>
      </c>
      <c r="BB247" s="1">
        <v>380</v>
      </c>
    </row>
    <row r="248" spans="1:54" x14ac:dyDescent="0.3">
      <c r="A248" t="s">
        <v>189</v>
      </c>
      <c r="B248" t="s">
        <v>437</v>
      </c>
      <c r="C248" t="s">
        <v>437</v>
      </c>
      <c r="D248" t="s">
        <v>437</v>
      </c>
      <c r="E248" t="s">
        <v>437</v>
      </c>
      <c r="F248" t="s">
        <v>437</v>
      </c>
      <c r="G248" t="s">
        <v>437</v>
      </c>
      <c r="H248" t="s">
        <v>437</v>
      </c>
      <c r="I248" t="s">
        <v>437</v>
      </c>
      <c r="J248" t="s">
        <v>437</v>
      </c>
      <c r="K248" t="s">
        <v>437</v>
      </c>
      <c r="L248" t="s">
        <v>437</v>
      </c>
      <c r="M248" t="s">
        <v>437</v>
      </c>
      <c r="N248" t="s">
        <v>437</v>
      </c>
      <c r="O248" t="s">
        <v>437</v>
      </c>
      <c r="P248" t="s">
        <v>437</v>
      </c>
      <c r="Q248" t="s">
        <v>437</v>
      </c>
      <c r="R248" t="s">
        <v>437</v>
      </c>
      <c r="S248" t="s">
        <v>437</v>
      </c>
      <c r="T248" t="s">
        <v>437</v>
      </c>
      <c r="U248" t="s">
        <v>437</v>
      </c>
      <c r="V248" t="s">
        <v>437</v>
      </c>
      <c r="W248" t="s">
        <v>437</v>
      </c>
      <c r="X248" t="s">
        <v>437</v>
      </c>
      <c r="Y248" t="s">
        <v>437</v>
      </c>
      <c r="Z248" t="s">
        <v>437</v>
      </c>
      <c r="AA248" t="s">
        <v>437</v>
      </c>
      <c r="AB248" t="s">
        <v>437</v>
      </c>
      <c r="AC248" t="s">
        <v>437</v>
      </c>
      <c r="AD248" t="s">
        <v>437</v>
      </c>
      <c r="AE248" t="s">
        <v>437</v>
      </c>
      <c r="AF248" t="s">
        <v>437</v>
      </c>
      <c r="AG248" s="1">
        <v>124</v>
      </c>
      <c r="AH248" s="1">
        <v>128</v>
      </c>
      <c r="AI248" s="1">
        <v>138.5</v>
      </c>
      <c r="AJ248" s="1">
        <v>144.5</v>
      </c>
      <c r="AK248" s="1">
        <v>146</v>
      </c>
      <c r="AL248" s="1">
        <v>147.5</v>
      </c>
      <c r="AM248" s="1">
        <v>148</v>
      </c>
      <c r="AN248" s="1">
        <v>149</v>
      </c>
      <c r="AO248" s="1">
        <v>150</v>
      </c>
      <c r="AP248" s="1">
        <v>160.5</v>
      </c>
      <c r="AQ248" s="1">
        <v>164.5</v>
      </c>
      <c r="AR248" s="1">
        <v>167.5</v>
      </c>
      <c r="AS248" s="1">
        <v>173</v>
      </c>
      <c r="AT248" s="1">
        <v>174</v>
      </c>
      <c r="AU248" s="1">
        <v>174.5</v>
      </c>
      <c r="AV248" s="1">
        <v>175</v>
      </c>
      <c r="AW248" s="1">
        <v>177</v>
      </c>
      <c r="AX248" s="1">
        <v>178</v>
      </c>
      <c r="AY248" s="1">
        <v>181.5</v>
      </c>
      <c r="AZ248" s="1">
        <v>186.5</v>
      </c>
      <c r="BA248" s="1">
        <v>187</v>
      </c>
      <c r="BB248" s="1">
        <v>190</v>
      </c>
    </row>
    <row r="249" spans="1:54" x14ac:dyDescent="0.3">
      <c r="A249" t="s">
        <v>190</v>
      </c>
      <c r="B249" t="s">
        <v>437</v>
      </c>
      <c r="C249" t="s">
        <v>437</v>
      </c>
      <c r="D249" t="s">
        <v>437</v>
      </c>
      <c r="E249" t="s">
        <v>437</v>
      </c>
      <c r="F249" t="s">
        <v>437</v>
      </c>
      <c r="G249" t="s">
        <v>437</v>
      </c>
      <c r="H249" t="s">
        <v>437</v>
      </c>
      <c r="I249" t="s">
        <v>437</v>
      </c>
      <c r="J249" t="s">
        <v>437</v>
      </c>
      <c r="K249" t="s">
        <v>437</v>
      </c>
      <c r="L249" t="s">
        <v>437</v>
      </c>
      <c r="M249" t="s">
        <v>437</v>
      </c>
      <c r="N249" t="s">
        <v>437</v>
      </c>
      <c r="O249" t="s">
        <v>437</v>
      </c>
      <c r="P249" t="s">
        <v>437</v>
      </c>
      <c r="Q249" t="s">
        <v>437</v>
      </c>
      <c r="R249" t="s">
        <v>437</v>
      </c>
      <c r="S249" t="s">
        <v>437</v>
      </c>
      <c r="T249" t="s">
        <v>437</v>
      </c>
      <c r="U249" t="s">
        <v>437</v>
      </c>
      <c r="V249" t="s">
        <v>437</v>
      </c>
      <c r="W249" t="s">
        <v>437</v>
      </c>
      <c r="X249" t="s">
        <v>437</v>
      </c>
      <c r="Y249" t="s">
        <v>437</v>
      </c>
      <c r="Z249" t="s">
        <v>437</v>
      </c>
      <c r="AA249" t="s">
        <v>437</v>
      </c>
      <c r="AB249" t="s">
        <v>437</v>
      </c>
      <c r="AC249" t="s">
        <v>437</v>
      </c>
      <c r="AD249" t="s">
        <v>437</v>
      </c>
      <c r="AE249" t="s">
        <v>437</v>
      </c>
      <c r="AF249" t="s">
        <v>437</v>
      </c>
      <c r="AG249">
        <v>248</v>
      </c>
      <c r="AH249">
        <v>256</v>
      </c>
      <c r="AI249" s="1">
        <v>277</v>
      </c>
      <c r="AJ249" s="1">
        <v>289</v>
      </c>
      <c r="AK249" s="1">
        <v>292</v>
      </c>
      <c r="AL249" s="1">
        <v>295</v>
      </c>
      <c r="AM249" s="1">
        <v>296</v>
      </c>
      <c r="AN249" s="1">
        <v>298</v>
      </c>
      <c r="AO249" s="1">
        <v>300</v>
      </c>
      <c r="AP249" s="1">
        <v>321</v>
      </c>
      <c r="AQ249" s="1">
        <v>329</v>
      </c>
      <c r="AR249" s="1">
        <v>335</v>
      </c>
      <c r="AS249" s="1">
        <v>346</v>
      </c>
      <c r="AT249" s="1">
        <v>348</v>
      </c>
      <c r="AU249" s="1">
        <v>349</v>
      </c>
      <c r="AV249" s="1">
        <v>350</v>
      </c>
      <c r="AW249" s="1">
        <v>354</v>
      </c>
      <c r="AX249" s="1">
        <v>356</v>
      </c>
      <c r="AY249" s="1">
        <v>363</v>
      </c>
      <c r="AZ249" s="1">
        <v>373</v>
      </c>
      <c r="BA249" s="1">
        <v>374</v>
      </c>
      <c r="BB249" s="1">
        <v>380</v>
      </c>
    </row>
    <row r="250" spans="1:54" x14ac:dyDescent="0.3">
      <c r="A250" t="s">
        <v>191</v>
      </c>
      <c r="B250" t="s">
        <v>437</v>
      </c>
      <c r="C250" t="s">
        <v>437</v>
      </c>
      <c r="D250" t="s">
        <v>437</v>
      </c>
      <c r="E250" t="s">
        <v>437</v>
      </c>
      <c r="F250" t="s">
        <v>437</v>
      </c>
      <c r="G250" t="s">
        <v>437</v>
      </c>
      <c r="H250" t="s">
        <v>437</v>
      </c>
      <c r="I250" t="s">
        <v>437</v>
      </c>
      <c r="J250" t="s">
        <v>437</v>
      </c>
      <c r="K250" t="s">
        <v>437</v>
      </c>
      <c r="L250" t="s">
        <v>437</v>
      </c>
      <c r="M250" t="s">
        <v>437</v>
      </c>
      <c r="N250" t="s">
        <v>437</v>
      </c>
      <c r="O250" t="s">
        <v>437</v>
      </c>
      <c r="P250" t="s">
        <v>437</v>
      </c>
      <c r="Q250" t="s">
        <v>437</v>
      </c>
      <c r="R250" t="s">
        <v>437</v>
      </c>
      <c r="S250" t="s">
        <v>437</v>
      </c>
      <c r="T250" t="s">
        <v>437</v>
      </c>
      <c r="U250" t="s">
        <v>437</v>
      </c>
      <c r="V250" t="s">
        <v>437</v>
      </c>
      <c r="W250" t="s">
        <v>437</v>
      </c>
      <c r="X250" t="s">
        <v>437</v>
      </c>
      <c r="Y250" t="s">
        <v>437</v>
      </c>
      <c r="Z250" t="s">
        <v>437</v>
      </c>
      <c r="AA250" t="s">
        <v>437</v>
      </c>
      <c r="AB250" t="s">
        <v>437</v>
      </c>
      <c r="AC250" t="s">
        <v>437</v>
      </c>
      <c r="AD250" t="s">
        <v>437</v>
      </c>
      <c r="AE250" t="s">
        <v>437</v>
      </c>
      <c r="AF250" t="s">
        <v>437</v>
      </c>
      <c r="AG250">
        <v>0</v>
      </c>
      <c r="AH250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</row>
    <row r="251" spans="1:54" x14ac:dyDescent="0.3">
      <c r="A251" t="s">
        <v>192</v>
      </c>
      <c r="B251" t="s">
        <v>437</v>
      </c>
      <c r="C251" t="s">
        <v>437</v>
      </c>
      <c r="D251" t="s">
        <v>437</v>
      </c>
      <c r="E251" t="s">
        <v>437</v>
      </c>
      <c r="F251" t="s">
        <v>437</v>
      </c>
      <c r="G251" t="s">
        <v>437</v>
      </c>
      <c r="H251" t="s">
        <v>437</v>
      </c>
      <c r="I251" t="s">
        <v>437</v>
      </c>
      <c r="J251" t="s">
        <v>437</v>
      </c>
      <c r="K251" t="s">
        <v>437</v>
      </c>
      <c r="L251" t="s">
        <v>437</v>
      </c>
      <c r="M251" t="s">
        <v>437</v>
      </c>
      <c r="N251" t="s">
        <v>437</v>
      </c>
      <c r="O251" t="s">
        <v>437</v>
      </c>
      <c r="P251" t="s">
        <v>437</v>
      </c>
      <c r="Q251" t="s">
        <v>437</v>
      </c>
      <c r="R251" t="s">
        <v>437</v>
      </c>
      <c r="S251" t="s">
        <v>437</v>
      </c>
      <c r="T251" t="s">
        <v>437</v>
      </c>
      <c r="U251" t="s">
        <v>437</v>
      </c>
      <c r="V251" t="s">
        <v>437</v>
      </c>
      <c r="W251" t="s">
        <v>437</v>
      </c>
      <c r="X251" t="s">
        <v>437</v>
      </c>
      <c r="Y251" t="s">
        <v>437</v>
      </c>
      <c r="Z251" t="s">
        <v>437</v>
      </c>
      <c r="AA251" t="s">
        <v>437</v>
      </c>
      <c r="AB251" t="s">
        <v>437</v>
      </c>
      <c r="AC251" t="s">
        <v>437</v>
      </c>
      <c r="AD251" t="s">
        <v>437</v>
      </c>
      <c r="AE251" t="s">
        <v>437</v>
      </c>
      <c r="AF251" t="s">
        <v>437</v>
      </c>
      <c r="AG251" t="s">
        <v>437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</row>
    <row r="252" spans="1:54" x14ac:dyDescent="0.3">
      <c r="A252" t="s">
        <v>193</v>
      </c>
      <c r="B252" t="s">
        <v>437</v>
      </c>
      <c r="C252" t="s">
        <v>437</v>
      </c>
      <c r="D252" t="s">
        <v>437</v>
      </c>
      <c r="E252" t="s">
        <v>437</v>
      </c>
      <c r="F252" t="s">
        <v>437</v>
      </c>
      <c r="G252" t="s">
        <v>437</v>
      </c>
      <c r="H252" t="s">
        <v>437</v>
      </c>
      <c r="I252" t="s">
        <v>437</v>
      </c>
      <c r="J252" t="s">
        <v>437</v>
      </c>
      <c r="K252" t="s">
        <v>437</v>
      </c>
      <c r="L252" t="s">
        <v>437</v>
      </c>
      <c r="M252" t="s">
        <v>437</v>
      </c>
      <c r="N252" t="s">
        <v>437</v>
      </c>
      <c r="O252" t="s">
        <v>437</v>
      </c>
      <c r="P252" t="s">
        <v>437</v>
      </c>
      <c r="Q252" t="s">
        <v>437</v>
      </c>
      <c r="R252" t="s">
        <v>437</v>
      </c>
      <c r="S252" t="s">
        <v>437</v>
      </c>
      <c r="T252" t="s">
        <v>437</v>
      </c>
      <c r="U252" t="s">
        <v>437</v>
      </c>
      <c r="V252" t="s">
        <v>437</v>
      </c>
      <c r="W252" t="s">
        <v>437</v>
      </c>
      <c r="X252" t="s">
        <v>437</v>
      </c>
      <c r="Y252" t="s">
        <v>437</v>
      </c>
      <c r="Z252" t="s">
        <v>437</v>
      </c>
      <c r="AA252" t="s">
        <v>437</v>
      </c>
      <c r="AB252" t="s">
        <v>437</v>
      </c>
      <c r="AC252" t="s">
        <v>437</v>
      </c>
      <c r="AD252" t="s">
        <v>437</v>
      </c>
      <c r="AE252" t="s">
        <v>437</v>
      </c>
      <c r="AF252" t="s">
        <v>437</v>
      </c>
      <c r="AG252" t="s">
        <v>437</v>
      </c>
      <c r="AH252">
        <v>256</v>
      </c>
      <c r="AI252" s="1">
        <v>277</v>
      </c>
      <c r="AJ252" s="1">
        <v>289</v>
      </c>
      <c r="AK252" s="1">
        <v>292</v>
      </c>
      <c r="AL252" s="1">
        <v>295</v>
      </c>
      <c r="AM252" s="1">
        <v>296</v>
      </c>
      <c r="AN252" s="1">
        <v>298</v>
      </c>
      <c r="AO252" s="1">
        <v>300</v>
      </c>
      <c r="AP252" s="1">
        <v>321</v>
      </c>
      <c r="AQ252" s="1">
        <v>329</v>
      </c>
      <c r="AR252" s="1">
        <v>335</v>
      </c>
      <c r="AS252" s="1">
        <v>346</v>
      </c>
      <c r="AT252" s="1">
        <v>348</v>
      </c>
      <c r="AU252" s="1">
        <v>349</v>
      </c>
      <c r="AV252" s="1">
        <v>350</v>
      </c>
      <c r="AW252" s="1">
        <v>354</v>
      </c>
      <c r="AX252" s="1">
        <v>356</v>
      </c>
      <c r="AY252" s="1">
        <v>363</v>
      </c>
      <c r="AZ252" s="1">
        <v>373</v>
      </c>
      <c r="BA252" s="1">
        <v>374</v>
      </c>
      <c r="BB252" s="1">
        <v>380</v>
      </c>
    </row>
    <row r="253" spans="1:54" x14ac:dyDescent="0.3">
      <c r="A253" t="s">
        <v>194</v>
      </c>
      <c r="B253" t="s">
        <v>437</v>
      </c>
      <c r="C253" t="s">
        <v>437</v>
      </c>
      <c r="D253" t="s">
        <v>437</v>
      </c>
      <c r="E253" t="s">
        <v>437</v>
      </c>
      <c r="F253" t="s">
        <v>437</v>
      </c>
      <c r="G253" t="s">
        <v>437</v>
      </c>
      <c r="H253" t="s">
        <v>437</v>
      </c>
      <c r="I253" t="s">
        <v>437</v>
      </c>
      <c r="J253" t="s">
        <v>437</v>
      </c>
      <c r="K253" t="s">
        <v>437</v>
      </c>
      <c r="L253" t="s">
        <v>437</v>
      </c>
      <c r="M253" t="s">
        <v>437</v>
      </c>
      <c r="N253" t="s">
        <v>437</v>
      </c>
      <c r="O253" t="s">
        <v>437</v>
      </c>
      <c r="P253" t="s">
        <v>437</v>
      </c>
      <c r="Q253" t="s">
        <v>437</v>
      </c>
      <c r="R253" t="s">
        <v>437</v>
      </c>
      <c r="S253" t="s">
        <v>437</v>
      </c>
      <c r="T253" t="s">
        <v>437</v>
      </c>
      <c r="U253" t="s">
        <v>437</v>
      </c>
      <c r="V253" t="s">
        <v>437</v>
      </c>
      <c r="W253" t="s">
        <v>437</v>
      </c>
      <c r="X253" t="s">
        <v>437</v>
      </c>
      <c r="Y253" t="s">
        <v>437</v>
      </c>
      <c r="Z253" t="s">
        <v>437</v>
      </c>
      <c r="AA253" t="s">
        <v>437</v>
      </c>
      <c r="AB253" t="s">
        <v>437</v>
      </c>
      <c r="AC253" t="s">
        <v>437</v>
      </c>
      <c r="AD253" t="s">
        <v>437</v>
      </c>
      <c r="AE253" t="s">
        <v>437</v>
      </c>
      <c r="AF253" t="s">
        <v>437</v>
      </c>
      <c r="AG253" t="s">
        <v>437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</row>
    <row r="254" spans="1:54" x14ac:dyDescent="0.3">
      <c r="A254" t="s">
        <v>195</v>
      </c>
      <c r="B254" t="s">
        <v>437</v>
      </c>
      <c r="C254" t="s">
        <v>437</v>
      </c>
      <c r="D254" t="s">
        <v>437</v>
      </c>
      <c r="E254" t="s">
        <v>437</v>
      </c>
      <c r="F254" t="s">
        <v>437</v>
      </c>
      <c r="G254" t="s">
        <v>437</v>
      </c>
      <c r="H254" t="s">
        <v>437</v>
      </c>
      <c r="I254" t="s">
        <v>437</v>
      </c>
      <c r="J254" t="s">
        <v>437</v>
      </c>
      <c r="K254" t="s">
        <v>437</v>
      </c>
      <c r="L254" t="s">
        <v>437</v>
      </c>
      <c r="M254" t="s">
        <v>437</v>
      </c>
      <c r="N254" t="s">
        <v>437</v>
      </c>
      <c r="O254" t="s">
        <v>437</v>
      </c>
      <c r="P254" t="s">
        <v>437</v>
      </c>
      <c r="Q254" t="s">
        <v>437</v>
      </c>
      <c r="R254" t="s">
        <v>437</v>
      </c>
      <c r="S254" t="s">
        <v>437</v>
      </c>
      <c r="T254" t="s">
        <v>437</v>
      </c>
      <c r="U254" t="s">
        <v>437</v>
      </c>
      <c r="V254" t="s">
        <v>437</v>
      </c>
      <c r="W254" t="s">
        <v>437</v>
      </c>
      <c r="X254" t="s">
        <v>437</v>
      </c>
      <c r="Y254" t="s">
        <v>437</v>
      </c>
      <c r="Z254" t="s">
        <v>437</v>
      </c>
      <c r="AA254" t="s">
        <v>437</v>
      </c>
      <c r="AB254" t="s">
        <v>437</v>
      </c>
      <c r="AC254" t="s">
        <v>437</v>
      </c>
      <c r="AD254" t="s">
        <v>437</v>
      </c>
      <c r="AE254" t="s">
        <v>437</v>
      </c>
      <c r="AF254" t="s">
        <v>437</v>
      </c>
      <c r="AG254" t="s">
        <v>437</v>
      </c>
      <c r="AH254" s="1">
        <v>128</v>
      </c>
      <c r="AI254" s="1">
        <v>138.5</v>
      </c>
      <c r="AJ254" s="1">
        <v>144.5</v>
      </c>
      <c r="AK254" s="1">
        <v>146</v>
      </c>
      <c r="AL254" s="1">
        <v>442.5</v>
      </c>
      <c r="AM254" s="1">
        <v>444</v>
      </c>
      <c r="AN254" s="1">
        <v>447</v>
      </c>
      <c r="AO254" s="1">
        <v>450</v>
      </c>
      <c r="AP254" s="1">
        <v>481.5</v>
      </c>
      <c r="AQ254" s="1">
        <v>493.5</v>
      </c>
      <c r="AR254" s="1">
        <v>670</v>
      </c>
      <c r="AS254" s="1">
        <v>692</v>
      </c>
      <c r="AT254" s="1">
        <v>696</v>
      </c>
      <c r="AU254" s="1">
        <v>698</v>
      </c>
      <c r="AV254" s="1">
        <v>700</v>
      </c>
      <c r="AW254" s="1">
        <v>796.5</v>
      </c>
      <c r="AX254" s="1">
        <v>801</v>
      </c>
      <c r="AY254" s="1">
        <v>816.75</v>
      </c>
      <c r="AZ254" s="1">
        <v>839.25</v>
      </c>
      <c r="BA254" s="1">
        <v>841.5</v>
      </c>
      <c r="BB254" s="1">
        <v>855</v>
      </c>
    </row>
    <row r="255" spans="1:54" x14ac:dyDescent="0.3">
      <c r="A255" t="s">
        <v>196</v>
      </c>
      <c r="B255" t="s">
        <v>437</v>
      </c>
      <c r="C255" t="s">
        <v>437</v>
      </c>
      <c r="D255" t="s">
        <v>437</v>
      </c>
      <c r="E255" t="s">
        <v>437</v>
      </c>
      <c r="F255" t="s">
        <v>437</v>
      </c>
      <c r="G255" t="s">
        <v>437</v>
      </c>
      <c r="H255" t="s">
        <v>437</v>
      </c>
      <c r="I255" t="s">
        <v>437</v>
      </c>
      <c r="J255" t="s">
        <v>437</v>
      </c>
      <c r="K255" t="s">
        <v>437</v>
      </c>
      <c r="L255" t="s">
        <v>437</v>
      </c>
      <c r="M255" t="s">
        <v>437</v>
      </c>
      <c r="N255" t="s">
        <v>437</v>
      </c>
      <c r="O255" t="s">
        <v>437</v>
      </c>
      <c r="P255" t="s">
        <v>437</v>
      </c>
      <c r="Q255" t="s">
        <v>437</v>
      </c>
      <c r="R255" t="s">
        <v>437</v>
      </c>
      <c r="S255" t="s">
        <v>437</v>
      </c>
      <c r="T255" t="s">
        <v>437</v>
      </c>
      <c r="U255" t="s">
        <v>437</v>
      </c>
      <c r="V255" t="s">
        <v>437</v>
      </c>
      <c r="W255" t="s">
        <v>437</v>
      </c>
      <c r="X255" t="s">
        <v>437</v>
      </c>
      <c r="Y255" t="s">
        <v>437</v>
      </c>
      <c r="Z255" t="s">
        <v>437</v>
      </c>
      <c r="AA255" t="s">
        <v>437</v>
      </c>
      <c r="AB255" t="s">
        <v>437</v>
      </c>
      <c r="AC255" t="s">
        <v>437</v>
      </c>
      <c r="AD255" t="s">
        <v>437</v>
      </c>
      <c r="AE255" t="s">
        <v>437</v>
      </c>
      <c r="AF255" t="s">
        <v>437</v>
      </c>
      <c r="AG255" t="s">
        <v>437</v>
      </c>
      <c r="AH255" s="1">
        <v>128</v>
      </c>
      <c r="AI255" s="1">
        <v>138.5</v>
      </c>
      <c r="AJ255" s="1">
        <v>144.5</v>
      </c>
      <c r="AK255" s="1">
        <v>146</v>
      </c>
      <c r="AL255" s="1">
        <v>442.5</v>
      </c>
      <c r="AM255" s="1">
        <v>444</v>
      </c>
      <c r="AN255" s="1">
        <v>447</v>
      </c>
      <c r="AO255" s="1">
        <v>450</v>
      </c>
      <c r="AP255" s="1">
        <v>481.5</v>
      </c>
      <c r="AQ255" s="1">
        <v>493.5</v>
      </c>
      <c r="AR255" s="1">
        <v>614.16666666666697</v>
      </c>
      <c r="AS255" s="1">
        <v>634.33333333333303</v>
      </c>
      <c r="AT255" s="1">
        <v>638</v>
      </c>
      <c r="AU255" s="1">
        <v>639.83333333333303</v>
      </c>
      <c r="AV255" s="1">
        <v>641.66666666666697</v>
      </c>
      <c r="AW255" s="1">
        <v>719.8</v>
      </c>
      <c r="AX255" s="1">
        <v>723.86666666666702</v>
      </c>
      <c r="AY255" s="1">
        <v>738.1</v>
      </c>
      <c r="AZ255" s="1">
        <v>758.43333333333305</v>
      </c>
      <c r="BA255" s="1">
        <v>760.46666666666704</v>
      </c>
      <c r="BB255" s="1">
        <v>772.66666666666697</v>
      </c>
    </row>
    <row r="256" spans="1:54" x14ac:dyDescent="0.3">
      <c r="A256" t="s">
        <v>197</v>
      </c>
      <c r="B256" t="s">
        <v>437</v>
      </c>
      <c r="C256" t="s">
        <v>437</v>
      </c>
      <c r="D256" t="s">
        <v>437</v>
      </c>
      <c r="E256" t="s">
        <v>437</v>
      </c>
      <c r="F256" t="s">
        <v>437</v>
      </c>
      <c r="G256" t="s">
        <v>437</v>
      </c>
      <c r="H256" t="s">
        <v>437</v>
      </c>
      <c r="I256" t="s">
        <v>437</v>
      </c>
      <c r="J256" t="s">
        <v>437</v>
      </c>
      <c r="K256" t="s">
        <v>437</v>
      </c>
      <c r="L256" t="s">
        <v>437</v>
      </c>
      <c r="M256" t="s">
        <v>437</v>
      </c>
      <c r="N256" t="s">
        <v>437</v>
      </c>
      <c r="O256" t="s">
        <v>437</v>
      </c>
      <c r="P256" t="s">
        <v>437</v>
      </c>
      <c r="Q256" t="s">
        <v>437</v>
      </c>
      <c r="R256" t="s">
        <v>437</v>
      </c>
      <c r="S256" t="s">
        <v>437</v>
      </c>
      <c r="T256" t="s">
        <v>437</v>
      </c>
      <c r="U256" t="s">
        <v>437</v>
      </c>
      <c r="V256" t="s">
        <v>437</v>
      </c>
      <c r="W256" t="s">
        <v>437</v>
      </c>
      <c r="X256" t="s">
        <v>437</v>
      </c>
      <c r="Y256" t="s">
        <v>437</v>
      </c>
      <c r="Z256" t="s">
        <v>437</v>
      </c>
      <c r="AA256" t="s">
        <v>437</v>
      </c>
      <c r="AB256" t="s">
        <v>437</v>
      </c>
      <c r="AC256" t="s">
        <v>437</v>
      </c>
      <c r="AD256" t="s">
        <v>437</v>
      </c>
      <c r="AE256" t="s">
        <v>437</v>
      </c>
      <c r="AF256" t="s">
        <v>437</v>
      </c>
      <c r="AG256" t="s">
        <v>437</v>
      </c>
      <c r="AH256">
        <v>256</v>
      </c>
      <c r="AI256" s="1">
        <v>277</v>
      </c>
      <c r="AJ256" s="1">
        <v>289</v>
      </c>
      <c r="AK256" s="1">
        <v>292</v>
      </c>
      <c r="AL256" s="1">
        <v>295</v>
      </c>
      <c r="AM256" s="1">
        <v>296</v>
      </c>
      <c r="AN256" s="1">
        <v>298</v>
      </c>
      <c r="AO256" s="1">
        <v>300</v>
      </c>
      <c r="AP256" s="1">
        <v>321</v>
      </c>
      <c r="AQ256" s="1">
        <v>329</v>
      </c>
      <c r="AR256" s="1">
        <v>335</v>
      </c>
      <c r="AS256" s="1">
        <v>346</v>
      </c>
      <c r="AT256" s="1">
        <v>348</v>
      </c>
      <c r="AU256" s="1">
        <v>349</v>
      </c>
      <c r="AV256" s="1">
        <v>350</v>
      </c>
      <c r="AW256" s="1">
        <v>354</v>
      </c>
      <c r="AX256" s="1">
        <v>356</v>
      </c>
      <c r="AY256" s="1">
        <v>363</v>
      </c>
      <c r="AZ256" s="1">
        <v>373</v>
      </c>
      <c r="BA256" s="1">
        <v>374</v>
      </c>
      <c r="BB256" s="1">
        <v>570</v>
      </c>
    </row>
    <row r="257" spans="1:54" x14ac:dyDescent="0.3">
      <c r="A257" t="s">
        <v>198</v>
      </c>
      <c r="B257" t="s">
        <v>437</v>
      </c>
      <c r="C257" t="s">
        <v>437</v>
      </c>
      <c r="D257" t="s">
        <v>437</v>
      </c>
      <c r="E257" t="s">
        <v>437</v>
      </c>
      <c r="F257" t="s">
        <v>437</v>
      </c>
      <c r="G257" t="s">
        <v>437</v>
      </c>
      <c r="H257" t="s">
        <v>437</v>
      </c>
      <c r="I257" t="s">
        <v>437</v>
      </c>
      <c r="J257" t="s">
        <v>437</v>
      </c>
      <c r="K257" t="s">
        <v>437</v>
      </c>
      <c r="L257" t="s">
        <v>437</v>
      </c>
      <c r="M257" t="s">
        <v>437</v>
      </c>
      <c r="N257" t="s">
        <v>437</v>
      </c>
      <c r="O257" t="s">
        <v>437</v>
      </c>
      <c r="P257" t="s">
        <v>437</v>
      </c>
      <c r="Q257" t="s">
        <v>437</v>
      </c>
      <c r="R257" t="s">
        <v>437</v>
      </c>
      <c r="S257" t="s">
        <v>437</v>
      </c>
      <c r="T257" t="s">
        <v>437</v>
      </c>
      <c r="U257" t="s">
        <v>437</v>
      </c>
      <c r="V257" t="s">
        <v>437</v>
      </c>
      <c r="W257" t="s">
        <v>437</v>
      </c>
      <c r="X257" t="s">
        <v>437</v>
      </c>
      <c r="Y257" t="s">
        <v>437</v>
      </c>
      <c r="Z257" t="s">
        <v>437</v>
      </c>
      <c r="AA257" t="s">
        <v>437</v>
      </c>
      <c r="AB257" t="s">
        <v>437</v>
      </c>
      <c r="AC257" t="s">
        <v>437</v>
      </c>
      <c r="AD257" t="s">
        <v>437</v>
      </c>
      <c r="AE257" t="s">
        <v>437</v>
      </c>
      <c r="AF257" t="s">
        <v>437</v>
      </c>
      <c r="AG257" t="s">
        <v>437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</row>
    <row r="258" spans="1:54" x14ac:dyDescent="0.3">
      <c r="A258" t="s">
        <v>199</v>
      </c>
      <c r="B258" t="s">
        <v>437</v>
      </c>
      <c r="C258" t="s">
        <v>437</v>
      </c>
      <c r="D258" t="s">
        <v>437</v>
      </c>
      <c r="E258" t="s">
        <v>437</v>
      </c>
      <c r="F258" t="s">
        <v>437</v>
      </c>
      <c r="G258" t="s">
        <v>437</v>
      </c>
      <c r="H258" t="s">
        <v>437</v>
      </c>
      <c r="I258" t="s">
        <v>437</v>
      </c>
      <c r="J258" t="s">
        <v>437</v>
      </c>
      <c r="K258" t="s">
        <v>437</v>
      </c>
      <c r="L258" t="s">
        <v>437</v>
      </c>
      <c r="M258" t="s">
        <v>437</v>
      </c>
      <c r="N258" t="s">
        <v>437</v>
      </c>
      <c r="O258" t="s">
        <v>437</v>
      </c>
      <c r="P258" t="s">
        <v>437</v>
      </c>
      <c r="Q258" t="s">
        <v>437</v>
      </c>
      <c r="R258" t="s">
        <v>437</v>
      </c>
      <c r="S258" t="s">
        <v>437</v>
      </c>
      <c r="T258" t="s">
        <v>437</v>
      </c>
      <c r="U258" t="s">
        <v>437</v>
      </c>
      <c r="V258" t="s">
        <v>437</v>
      </c>
      <c r="W258" t="s">
        <v>437</v>
      </c>
      <c r="X258" t="s">
        <v>437</v>
      </c>
      <c r="Y258" t="s">
        <v>437</v>
      </c>
      <c r="Z258" t="s">
        <v>437</v>
      </c>
      <c r="AA258" t="s">
        <v>437</v>
      </c>
      <c r="AB258" t="s">
        <v>437</v>
      </c>
      <c r="AC258" t="s">
        <v>437</v>
      </c>
      <c r="AD258" t="s">
        <v>437</v>
      </c>
      <c r="AE258" t="s">
        <v>437</v>
      </c>
      <c r="AF258" t="s">
        <v>437</v>
      </c>
      <c r="AG258" t="s">
        <v>437</v>
      </c>
      <c r="AH258">
        <v>128</v>
      </c>
      <c r="AI258" s="1">
        <v>138.5</v>
      </c>
      <c r="AJ258" s="1">
        <v>144.5</v>
      </c>
      <c r="AK258" s="1">
        <v>146</v>
      </c>
      <c r="AL258" s="1">
        <v>147.5</v>
      </c>
      <c r="AM258" s="1">
        <v>148</v>
      </c>
      <c r="AN258" s="1">
        <v>149</v>
      </c>
      <c r="AO258" s="1">
        <v>150</v>
      </c>
      <c r="AP258" s="1">
        <v>160.5</v>
      </c>
      <c r="AQ258" s="1">
        <v>164.5</v>
      </c>
      <c r="AR258" s="1">
        <v>167.5</v>
      </c>
      <c r="AS258" s="1">
        <v>173</v>
      </c>
      <c r="AT258" s="1">
        <v>174</v>
      </c>
      <c r="AU258" s="1">
        <v>174.5</v>
      </c>
      <c r="AV258" s="1">
        <v>175</v>
      </c>
      <c r="AW258" s="1">
        <v>177</v>
      </c>
      <c r="AX258" s="1">
        <v>178</v>
      </c>
      <c r="AY258" s="1">
        <v>181.5</v>
      </c>
      <c r="AZ258" s="1">
        <v>186.5</v>
      </c>
      <c r="BA258" s="1">
        <v>187</v>
      </c>
      <c r="BB258" s="1">
        <v>316.66666666666703</v>
      </c>
    </row>
    <row r="259" spans="1:54" x14ac:dyDescent="0.3">
      <c r="A259" t="s">
        <v>200</v>
      </c>
      <c r="B259" t="s">
        <v>437</v>
      </c>
      <c r="C259" t="s">
        <v>437</v>
      </c>
      <c r="D259" t="s">
        <v>437</v>
      </c>
      <c r="E259" t="s">
        <v>437</v>
      </c>
      <c r="F259" t="s">
        <v>437</v>
      </c>
      <c r="G259" t="s">
        <v>437</v>
      </c>
      <c r="H259" t="s">
        <v>437</v>
      </c>
      <c r="I259" t="s">
        <v>437</v>
      </c>
      <c r="J259" t="s">
        <v>437</v>
      </c>
      <c r="K259" t="s">
        <v>437</v>
      </c>
      <c r="L259" t="s">
        <v>437</v>
      </c>
      <c r="M259" t="s">
        <v>437</v>
      </c>
      <c r="N259" t="s">
        <v>437</v>
      </c>
      <c r="O259" t="s">
        <v>437</v>
      </c>
      <c r="P259" t="s">
        <v>437</v>
      </c>
      <c r="Q259" t="s">
        <v>437</v>
      </c>
      <c r="R259" t="s">
        <v>437</v>
      </c>
      <c r="S259" t="s">
        <v>437</v>
      </c>
      <c r="T259" t="s">
        <v>437</v>
      </c>
      <c r="U259" t="s">
        <v>437</v>
      </c>
      <c r="V259" t="s">
        <v>437</v>
      </c>
      <c r="W259" t="s">
        <v>437</v>
      </c>
      <c r="X259" t="s">
        <v>437</v>
      </c>
      <c r="Y259" t="s">
        <v>437</v>
      </c>
      <c r="Z259" t="s">
        <v>437</v>
      </c>
      <c r="AA259" t="s">
        <v>437</v>
      </c>
      <c r="AB259" t="s">
        <v>437</v>
      </c>
      <c r="AC259" t="s">
        <v>437</v>
      </c>
      <c r="AD259" t="s">
        <v>437</v>
      </c>
      <c r="AE259" t="s">
        <v>437</v>
      </c>
      <c r="AF259" t="s">
        <v>437</v>
      </c>
      <c r="AG259" t="s">
        <v>437</v>
      </c>
      <c r="AH259" t="s">
        <v>437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</row>
    <row r="260" spans="1:54" x14ac:dyDescent="0.3">
      <c r="A260" t="s">
        <v>201</v>
      </c>
      <c r="B260" t="s">
        <v>437</v>
      </c>
      <c r="C260" t="s">
        <v>437</v>
      </c>
      <c r="D260" t="s">
        <v>437</v>
      </c>
      <c r="E260" t="s">
        <v>437</v>
      </c>
      <c r="F260" t="s">
        <v>437</v>
      </c>
      <c r="G260" t="s">
        <v>437</v>
      </c>
      <c r="H260" t="s">
        <v>437</v>
      </c>
      <c r="I260" t="s">
        <v>437</v>
      </c>
      <c r="J260" t="s">
        <v>437</v>
      </c>
      <c r="K260" t="s">
        <v>437</v>
      </c>
      <c r="L260" t="s">
        <v>437</v>
      </c>
      <c r="M260" t="s">
        <v>437</v>
      </c>
      <c r="N260" t="s">
        <v>437</v>
      </c>
      <c r="O260" t="s">
        <v>437</v>
      </c>
      <c r="P260" t="s">
        <v>437</v>
      </c>
      <c r="Q260" t="s">
        <v>437</v>
      </c>
      <c r="R260" t="s">
        <v>437</v>
      </c>
      <c r="S260" t="s">
        <v>437</v>
      </c>
      <c r="T260" t="s">
        <v>437</v>
      </c>
      <c r="U260" t="s">
        <v>437</v>
      </c>
      <c r="V260" t="s">
        <v>437</v>
      </c>
      <c r="W260" t="s">
        <v>437</v>
      </c>
      <c r="X260" t="s">
        <v>437</v>
      </c>
      <c r="Y260" t="s">
        <v>437</v>
      </c>
      <c r="Z260" t="s">
        <v>437</v>
      </c>
      <c r="AA260" t="s">
        <v>437</v>
      </c>
      <c r="AB260" t="s">
        <v>437</v>
      </c>
      <c r="AC260" t="s">
        <v>437</v>
      </c>
      <c r="AD260" t="s">
        <v>437</v>
      </c>
      <c r="AE260" t="s">
        <v>437</v>
      </c>
      <c r="AF260" t="s">
        <v>437</v>
      </c>
      <c r="AG260" t="s">
        <v>437</v>
      </c>
      <c r="AH260" t="s">
        <v>437</v>
      </c>
      <c r="AI260" s="1">
        <v>277</v>
      </c>
      <c r="AJ260" s="1">
        <v>289</v>
      </c>
      <c r="AK260" s="1">
        <v>292</v>
      </c>
      <c r="AL260" s="1">
        <v>295</v>
      </c>
      <c r="AM260" s="1">
        <v>296</v>
      </c>
      <c r="AN260" s="1">
        <v>298</v>
      </c>
      <c r="AO260" s="1">
        <v>300</v>
      </c>
      <c r="AP260" s="1">
        <v>321</v>
      </c>
      <c r="AQ260" s="1">
        <v>329</v>
      </c>
      <c r="AR260" s="1">
        <v>335</v>
      </c>
      <c r="AS260" s="1">
        <v>346</v>
      </c>
      <c r="AT260" s="1">
        <v>348</v>
      </c>
      <c r="AU260" s="1">
        <v>349</v>
      </c>
      <c r="AV260" s="1">
        <v>350</v>
      </c>
      <c r="AW260" s="1">
        <v>354</v>
      </c>
      <c r="AX260" s="1">
        <v>356</v>
      </c>
      <c r="AY260" s="1">
        <v>363</v>
      </c>
      <c r="AZ260" s="1">
        <v>373</v>
      </c>
      <c r="BA260" s="1">
        <v>374</v>
      </c>
      <c r="BB260" s="1">
        <v>380</v>
      </c>
    </row>
    <row r="261" spans="1:54" x14ac:dyDescent="0.3">
      <c r="A261" t="s">
        <v>202</v>
      </c>
      <c r="B261" t="s">
        <v>437</v>
      </c>
      <c r="C261" t="s">
        <v>437</v>
      </c>
      <c r="D261" t="s">
        <v>437</v>
      </c>
      <c r="E261" t="s">
        <v>437</v>
      </c>
      <c r="F261" t="s">
        <v>437</v>
      </c>
      <c r="G261" t="s">
        <v>437</v>
      </c>
      <c r="H261" t="s">
        <v>437</v>
      </c>
      <c r="I261" t="s">
        <v>437</v>
      </c>
      <c r="J261" t="s">
        <v>437</v>
      </c>
      <c r="K261" t="s">
        <v>437</v>
      </c>
      <c r="L261" t="s">
        <v>437</v>
      </c>
      <c r="M261" t="s">
        <v>437</v>
      </c>
      <c r="N261" t="s">
        <v>437</v>
      </c>
      <c r="O261" t="s">
        <v>437</v>
      </c>
      <c r="P261" t="s">
        <v>437</v>
      </c>
      <c r="Q261" t="s">
        <v>437</v>
      </c>
      <c r="R261" t="s">
        <v>437</v>
      </c>
      <c r="S261" t="s">
        <v>437</v>
      </c>
      <c r="T261" t="s">
        <v>437</v>
      </c>
      <c r="U261" t="s">
        <v>437</v>
      </c>
      <c r="V261" t="s">
        <v>437</v>
      </c>
      <c r="W261" t="s">
        <v>437</v>
      </c>
      <c r="X261" t="s">
        <v>437</v>
      </c>
      <c r="Y261" t="s">
        <v>437</v>
      </c>
      <c r="Z261" t="s">
        <v>437</v>
      </c>
      <c r="AA261" t="s">
        <v>437</v>
      </c>
      <c r="AB261" t="s">
        <v>437</v>
      </c>
      <c r="AC261" t="s">
        <v>437</v>
      </c>
      <c r="AD261" t="s">
        <v>437</v>
      </c>
      <c r="AE261" t="s">
        <v>437</v>
      </c>
      <c r="AF261" t="s">
        <v>437</v>
      </c>
      <c r="AG261" t="s">
        <v>437</v>
      </c>
      <c r="AH261" t="s">
        <v>437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</row>
    <row r="262" spans="1:54" x14ac:dyDescent="0.3">
      <c r="A262" t="s">
        <v>203</v>
      </c>
      <c r="B262" t="s">
        <v>437</v>
      </c>
      <c r="C262" t="s">
        <v>437</v>
      </c>
      <c r="D262" t="s">
        <v>437</v>
      </c>
      <c r="E262" t="s">
        <v>437</v>
      </c>
      <c r="F262" t="s">
        <v>437</v>
      </c>
      <c r="G262" t="s">
        <v>437</v>
      </c>
      <c r="H262" t="s">
        <v>437</v>
      </c>
      <c r="I262" t="s">
        <v>437</v>
      </c>
      <c r="J262" t="s">
        <v>437</v>
      </c>
      <c r="K262" t="s">
        <v>437</v>
      </c>
      <c r="L262" t="s">
        <v>437</v>
      </c>
      <c r="M262" t="s">
        <v>437</v>
      </c>
      <c r="N262" t="s">
        <v>437</v>
      </c>
      <c r="O262" t="s">
        <v>437</v>
      </c>
      <c r="P262" t="s">
        <v>437</v>
      </c>
      <c r="Q262" t="s">
        <v>437</v>
      </c>
      <c r="R262" t="s">
        <v>437</v>
      </c>
      <c r="S262" t="s">
        <v>437</v>
      </c>
      <c r="T262" t="s">
        <v>437</v>
      </c>
      <c r="U262" t="s">
        <v>437</v>
      </c>
      <c r="V262" t="s">
        <v>437</v>
      </c>
      <c r="W262" t="s">
        <v>437</v>
      </c>
      <c r="X262" t="s">
        <v>437</v>
      </c>
      <c r="Y262" t="s">
        <v>437</v>
      </c>
      <c r="Z262" t="s">
        <v>437</v>
      </c>
      <c r="AA262" t="s">
        <v>437</v>
      </c>
      <c r="AB262" t="s">
        <v>437</v>
      </c>
      <c r="AC262" t="s">
        <v>437</v>
      </c>
      <c r="AD262" t="s">
        <v>437</v>
      </c>
      <c r="AE262" t="s">
        <v>437</v>
      </c>
      <c r="AF262" t="s">
        <v>437</v>
      </c>
      <c r="AG262" t="s">
        <v>437</v>
      </c>
      <c r="AH262" t="s">
        <v>437</v>
      </c>
      <c r="AI262" s="1">
        <v>138.5</v>
      </c>
      <c r="AJ262" s="1">
        <v>144.5</v>
      </c>
      <c r="AK262" s="1">
        <v>146</v>
      </c>
      <c r="AL262" s="1">
        <v>147.5</v>
      </c>
      <c r="AM262" s="1">
        <v>148</v>
      </c>
      <c r="AN262" s="1">
        <v>149</v>
      </c>
      <c r="AO262" s="1">
        <v>150</v>
      </c>
      <c r="AP262" s="1">
        <v>160.5</v>
      </c>
      <c r="AQ262" s="1">
        <v>164.5</v>
      </c>
      <c r="AR262" s="1">
        <v>167.5</v>
      </c>
      <c r="AS262" s="1">
        <v>173</v>
      </c>
      <c r="AT262" s="1">
        <v>174</v>
      </c>
      <c r="AU262" s="1">
        <v>174.5</v>
      </c>
      <c r="AV262" s="1">
        <v>175</v>
      </c>
      <c r="AW262" s="1">
        <v>177</v>
      </c>
      <c r="AX262" s="1">
        <v>178</v>
      </c>
      <c r="AY262" s="1">
        <v>181.5</v>
      </c>
      <c r="AZ262" s="1">
        <v>186.5</v>
      </c>
      <c r="BA262" s="1">
        <v>187</v>
      </c>
      <c r="BB262" s="1">
        <v>190</v>
      </c>
    </row>
    <row r="263" spans="1:54" x14ac:dyDescent="0.3">
      <c r="A263" t="s">
        <v>204</v>
      </c>
      <c r="B263" t="s">
        <v>437</v>
      </c>
      <c r="C263" t="s">
        <v>437</v>
      </c>
      <c r="D263" t="s">
        <v>437</v>
      </c>
      <c r="E263" t="s">
        <v>437</v>
      </c>
      <c r="F263" t="s">
        <v>437</v>
      </c>
      <c r="G263" t="s">
        <v>437</v>
      </c>
      <c r="H263" t="s">
        <v>437</v>
      </c>
      <c r="I263" t="s">
        <v>437</v>
      </c>
      <c r="J263" t="s">
        <v>437</v>
      </c>
      <c r="K263" t="s">
        <v>437</v>
      </c>
      <c r="L263" t="s">
        <v>437</v>
      </c>
      <c r="M263" t="s">
        <v>437</v>
      </c>
      <c r="N263" t="s">
        <v>437</v>
      </c>
      <c r="O263" t="s">
        <v>437</v>
      </c>
      <c r="P263" t="s">
        <v>437</v>
      </c>
      <c r="Q263" t="s">
        <v>437</v>
      </c>
      <c r="R263" t="s">
        <v>437</v>
      </c>
      <c r="S263" t="s">
        <v>437</v>
      </c>
      <c r="T263" t="s">
        <v>437</v>
      </c>
      <c r="U263" t="s">
        <v>437</v>
      </c>
      <c r="V263" t="s">
        <v>437</v>
      </c>
      <c r="W263" t="s">
        <v>437</v>
      </c>
      <c r="X263" t="s">
        <v>437</v>
      </c>
      <c r="Y263" t="s">
        <v>437</v>
      </c>
      <c r="Z263" t="s">
        <v>437</v>
      </c>
      <c r="AA263" t="s">
        <v>437</v>
      </c>
      <c r="AB263" t="s">
        <v>437</v>
      </c>
      <c r="AC263" t="s">
        <v>437</v>
      </c>
      <c r="AD263" t="s">
        <v>437</v>
      </c>
      <c r="AE263" t="s">
        <v>437</v>
      </c>
      <c r="AF263" t="s">
        <v>437</v>
      </c>
      <c r="AG263" t="s">
        <v>437</v>
      </c>
      <c r="AH263" t="s">
        <v>437</v>
      </c>
      <c r="AI263" s="1">
        <v>92.3333333333333</v>
      </c>
      <c r="AJ263" s="1">
        <v>96.3333333333333</v>
      </c>
      <c r="AK263" s="1">
        <v>97.3333333333333</v>
      </c>
      <c r="AL263" s="1">
        <v>98.3333333333333</v>
      </c>
      <c r="AM263" s="1">
        <v>98.6666666666667</v>
      </c>
      <c r="AN263" s="1">
        <v>99.3333333333333</v>
      </c>
      <c r="AO263" s="1">
        <v>100</v>
      </c>
      <c r="AP263" s="1">
        <v>107</v>
      </c>
      <c r="AQ263" s="1">
        <v>109.666666666667</v>
      </c>
      <c r="AR263" s="1">
        <v>111.666666666667</v>
      </c>
      <c r="AS263" s="1">
        <v>115.333333333333</v>
      </c>
      <c r="AT263" s="1">
        <v>116</v>
      </c>
      <c r="AU263" s="1">
        <v>116.333333333333</v>
      </c>
      <c r="AV263" s="1">
        <v>116.666666666667</v>
      </c>
      <c r="AW263" s="1">
        <v>118</v>
      </c>
      <c r="AX263" s="1">
        <v>118.666666666667</v>
      </c>
      <c r="AY263" s="1">
        <v>121</v>
      </c>
      <c r="AZ263" s="1">
        <v>124.333333333333</v>
      </c>
      <c r="BA263" s="1">
        <v>124.666666666667</v>
      </c>
      <c r="BB263" s="1">
        <v>126.666666666667</v>
      </c>
    </row>
    <row r="264" spans="1:54" x14ac:dyDescent="0.3">
      <c r="A264" t="s">
        <v>205</v>
      </c>
      <c r="B264" t="s">
        <v>437</v>
      </c>
      <c r="C264" t="s">
        <v>437</v>
      </c>
      <c r="D264" t="s">
        <v>437</v>
      </c>
      <c r="E264" t="s">
        <v>437</v>
      </c>
      <c r="F264" t="s">
        <v>437</v>
      </c>
      <c r="G264" t="s">
        <v>437</v>
      </c>
      <c r="H264" t="s">
        <v>437</v>
      </c>
      <c r="I264" t="s">
        <v>437</v>
      </c>
      <c r="J264" t="s">
        <v>437</v>
      </c>
      <c r="K264" t="s">
        <v>437</v>
      </c>
      <c r="L264" t="s">
        <v>437</v>
      </c>
      <c r="M264" t="s">
        <v>437</v>
      </c>
      <c r="N264" t="s">
        <v>437</v>
      </c>
      <c r="O264" t="s">
        <v>437</v>
      </c>
      <c r="P264" t="s">
        <v>437</v>
      </c>
      <c r="Q264" t="s">
        <v>437</v>
      </c>
      <c r="R264" t="s">
        <v>437</v>
      </c>
      <c r="S264" t="s">
        <v>437</v>
      </c>
      <c r="T264" t="s">
        <v>437</v>
      </c>
      <c r="U264" t="s">
        <v>437</v>
      </c>
      <c r="V264" t="s">
        <v>437</v>
      </c>
      <c r="W264" t="s">
        <v>437</v>
      </c>
      <c r="X264" t="s">
        <v>437</v>
      </c>
      <c r="Y264" t="s">
        <v>437</v>
      </c>
      <c r="Z264" t="s">
        <v>437</v>
      </c>
      <c r="AA264" t="s">
        <v>437</v>
      </c>
      <c r="AB264" t="s">
        <v>437</v>
      </c>
      <c r="AC264" t="s">
        <v>437</v>
      </c>
      <c r="AD264" t="s">
        <v>437</v>
      </c>
      <c r="AE264" t="s">
        <v>437</v>
      </c>
      <c r="AF264" t="s">
        <v>437</v>
      </c>
      <c r="AG264" t="s">
        <v>437</v>
      </c>
      <c r="AH264" t="s">
        <v>437</v>
      </c>
      <c r="AI264" s="1">
        <v>92.3333333333333</v>
      </c>
      <c r="AJ264" s="1">
        <v>96.3333333333333</v>
      </c>
      <c r="AK264" s="1">
        <v>97.3333333333333</v>
      </c>
      <c r="AL264" s="1">
        <v>98.3333333333333</v>
      </c>
      <c r="AM264" s="1">
        <v>98.6666666666667</v>
      </c>
      <c r="AN264" s="1">
        <v>99.3333333333333</v>
      </c>
      <c r="AO264" s="1">
        <v>100</v>
      </c>
      <c r="AP264" s="1">
        <v>107</v>
      </c>
      <c r="AQ264" s="1">
        <v>109.666666666667</v>
      </c>
      <c r="AR264" s="1">
        <v>111.666666666667</v>
      </c>
      <c r="AS264" s="1">
        <v>115.333333333333</v>
      </c>
      <c r="AT264" s="1">
        <v>116</v>
      </c>
      <c r="AU264" s="1">
        <v>116.333333333333</v>
      </c>
      <c r="AV264" s="1">
        <v>116.666666666667</v>
      </c>
      <c r="AW264" s="1">
        <v>118</v>
      </c>
      <c r="AX264" s="1">
        <v>118.666666666667</v>
      </c>
      <c r="AY264" s="1">
        <v>121</v>
      </c>
      <c r="AZ264" s="1">
        <v>124.333333333333</v>
      </c>
      <c r="BA264" s="1">
        <v>124.666666666667</v>
      </c>
      <c r="BB264" s="1">
        <v>126.666666666667</v>
      </c>
    </row>
    <row r="265" spans="1:54" x14ac:dyDescent="0.3">
      <c r="A265" t="s">
        <v>209</v>
      </c>
      <c r="B265" t="s">
        <v>437</v>
      </c>
      <c r="C265" t="s">
        <v>437</v>
      </c>
      <c r="D265" t="s">
        <v>437</v>
      </c>
      <c r="E265" t="s">
        <v>437</v>
      </c>
      <c r="F265" t="s">
        <v>437</v>
      </c>
      <c r="G265" t="s">
        <v>437</v>
      </c>
      <c r="H265" t="s">
        <v>437</v>
      </c>
      <c r="I265" t="s">
        <v>437</v>
      </c>
      <c r="J265" t="s">
        <v>437</v>
      </c>
      <c r="K265" t="s">
        <v>437</v>
      </c>
      <c r="L265" t="s">
        <v>437</v>
      </c>
      <c r="M265" t="s">
        <v>437</v>
      </c>
      <c r="N265" t="s">
        <v>437</v>
      </c>
      <c r="O265" t="s">
        <v>437</v>
      </c>
      <c r="P265" t="s">
        <v>437</v>
      </c>
      <c r="Q265" t="s">
        <v>437</v>
      </c>
      <c r="R265" t="s">
        <v>437</v>
      </c>
      <c r="S265" t="s">
        <v>437</v>
      </c>
      <c r="T265" t="s">
        <v>437</v>
      </c>
      <c r="U265" t="s">
        <v>437</v>
      </c>
      <c r="V265" t="s">
        <v>437</v>
      </c>
      <c r="W265" t="s">
        <v>437</v>
      </c>
      <c r="X265" t="s">
        <v>437</v>
      </c>
      <c r="Y265" t="s">
        <v>437</v>
      </c>
      <c r="Z265" t="s">
        <v>437</v>
      </c>
      <c r="AA265" t="s">
        <v>437</v>
      </c>
      <c r="AB265" t="s">
        <v>437</v>
      </c>
      <c r="AC265" t="s">
        <v>437</v>
      </c>
      <c r="AD265" t="s">
        <v>437</v>
      </c>
      <c r="AE265" t="s">
        <v>437</v>
      </c>
      <c r="AF265" t="s">
        <v>437</v>
      </c>
      <c r="AG265" t="s">
        <v>437</v>
      </c>
      <c r="AH265" t="s">
        <v>437</v>
      </c>
      <c r="AI265" s="1">
        <v>69.25</v>
      </c>
      <c r="AJ265" s="1">
        <v>72.25</v>
      </c>
      <c r="AK265" s="1">
        <v>73</v>
      </c>
      <c r="AL265" s="1">
        <v>73.75</v>
      </c>
      <c r="AM265" s="1">
        <v>74</v>
      </c>
      <c r="AN265" s="1">
        <v>74.5</v>
      </c>
      <c r="AO265" s="1">
        <v>75</v>
      </c>
      <c r="AP265" s="1">
        <v>80.25</v>
      </c>
      <c r="AQ265" s="1">
        <v>82.25</v>
      </c>
      <c r="AR265" s="1">
        <v>83.75</v>
      </c>
      <c r="AS265" s="1">
        <v>86.5</v>
      </c>
      <c r="AT265" s="1">
        <v>87</v>
      </c>
      <c r="AU265" s="1">
        <v>87.25</v>
      </c>
      <c r="AV265" s="1">
        <v>87.5</v>
      </c>
      <c r="AW265" s="1">
        <v>88.5</v>
      </c>
      <c r="AX265" s="1">
        <v>89</v>
      </c>
      <c r="AY265" s="1">
        <v>90.75</v>
      </c>
      <c r="AZ265" s="1">
        <v>93.25</v>
      </c>
      <c r="BA265" s="1">
        <v>93.5</v>
      </c>
      <c r="BB265" s="1">
        <v>95</v>
      </c>
    </row>
    <row r="266" spans="1:54" x14ac:dyDescent="0.3">
      <c r="A266" t="s">
        <v>216</v>
      </c>
      <c r="B266" t="s">
        <v>437</v>
      </c>
      <c r="C266" t="s">
        <v>437</v>
      </c>
      <c r="D266" t="s">
        <v>437</v>
      </c>
      <c r="E266" t="s">
        <v>437</v>
      </c>
      <c r="F266" t="s">
        <v>437</v>
      </c>
      <c r="G266" t="s">
        <v>437</v>
      </c>
      <c r="H266" t="s">
        <v>437</v>
      </c>
      <c r="I266" t="s">
        <v>437</v>
      </c>
      <c r="J266" t="s">
        <v>437</v>
      </c>
      <c r="K266" t="s">
        <v>437</v>
      </c>
      <c r="L266" t="s">
        <v>437</v>
      </c>
      <c r="M266" t="s">
        <v>437</v>
      </c>
      <c r="N266" t="s">
        <v>437</v>
      </c>
      <c r="O266" t="s">
        <v>437</v>
      </c>
      <c r="P266" t="s">
        <v>437</v>
      </c>
      <c r="Q266" t="s">
        <v>437</v>
      </c>
      <c r="R266" t="s">
        <v>437</v>
      </c>
      <c r="S266" t="s">
        <v>437</v>
      </c>
      <c r="T266" t="s">
        <v>437</v>
      </c>
      <c r="U266" t="s">
        <v>437</v>
      </c>
      <c r="V266" t="s">
        <v>437</v>
      </c>
      <c r="W266" t="s">
        <v>437</v>
      </c>
      <c r="X266" t="s">
        <v>437</v>
      </c>
      <c r="Y266" t="s">
        <v>437</v>
      </c>
      <c r="Z266" t="s">
        <v>437</v>
      </c>
      <c r="AA266" t="s">
        <v>437</v>
      </c>
      <c r="AB266" t="s">
        <v>437</v>
      </c>
      <c r="AC266" t="s">
        <v>437</v>
      </c>
      <c r="AD266" t="s">
        <v>437</v>
      </c>
      <c r="AE266" t="s">
        <v>437</v>
      </c>
      <c r="AF266" t="s">
        <v>437</v>
      </c>
      <c r="AG266" t="s">
        <v>437</v>
      </c>
      <c r="AH266" t="s">
        <v>437</v>
      </c>
      <c r="AI266" s="1">
        <v>69.25</v>
      </c>
      <c r="AJ266" s="1">
        <v>72.25</v>
      </c>
      <c r="AK266" s="1">
        <v>73</v>
      </c>
      <c r="AL266" s="1">
        <v>73.75</v>
      </c>
      <c r="AM266" s="1">
        <v>74</v>
      </c>
      <c r="AN266" s="1">
        <v>74.5</v>
      </c>
      <c r="AO266" s="1">
        <v>75</v>
      </c>
      <c r="AP266" s="1">
        <v>80.25</v>
      </c>
      <c r="AQ266" s="1">
        <v>82.25</v>
      </c>
      <c r="AR266" s="1">
        <v>83.75</v>
      </c>
      <c r="AS266" s="1">
        <v>86.5</v>
      </c>
      <c r="AT266" s="1">
        <v>87</v>
      </c>
      <c r="AU266" s="1">
        <v>87.25</v>
      </c>
      <c r="AV266" s="1">
        <v>87.5</v>
      </c>
      <c r="AW266" s="1">
        <v>88.5</v>
      </c>
      <c r="AX266" s="1">
        <v>89</v>
      </c>
      <c r="AY266" s="1">
        <v>90.75</v>
      </c>
      <c r="AZ266" s="1">
        <v>93.25</v>
      </c>
      <c r="BA266" s="1">
        <v>93.5</v>
      </c>
      <c r="BB266" s="1">
        <v>95</v>
      </c>
    </row>
    <row r="267" spans="1:54" x14ac:dyDescent="0.3">
      <c r="A267" t="s">
        <v>217</v>
      </c>
      <c r="B267" t="s">
        <v>437</v>
      </c>
      <c r="C267" t="s">
        <v>437</v>
      </c>
      <c r="D267" t="s">
        <v>437</v>
      </c>
      <c r="E267" t="s">
        <v>437</v>
      </c>
      <c r="F267" t="s">
        <v>437</v>
      </c>
      <c r="G267" t="s">
        <v>437</v>
      </c>
      <c r="H267" t="s">
        <v>437</v>
      </c>
      <c r="I267" t="s">
        <v>437</v>
      </c>
      <c r="J267" t="s">
        <v>437</v>
      </c>
      <c r="K267" t="s">
        <v>437</v>
      </c>
      <c r="L267" t="s">
        <v>437</v>
      </c>
      <c r="M267" t="s">
        <v>437</v>
      </c>
      <c r="N267" t="s">
        <v>437</v>
      </c>
      <c r="O267" t="s">
        <v>437</v>
      </c>
      <c r="P267" t="s">
        <v>437</v>
      </c>
      <c r="Q267" t="s">
        <v>437</v>
      </c>
      <c r="R267" t="s">
        <v>437</v>
      </c>
      <c r="S267" t="s">
        <v>437</v>
      </c>
      <c r="T267" t="s">
        <v>437</v>
      </c>
      <c r="U267" t="s">
        <v>437</v>
      </c>
      <c r="V267" t="s">
        <v>437</v>
      </c>
      <c r="W267" t="s">
        <v>437</v>
      </c>
      <c r="X267" t="s">
        <v>437</v>
      </c>
      <c r="Y267" t="s">
        <v>437</v>
      </c>
      <c r="Z267" t="s">
        <v>437</v>
      </c>
      <c r="AA267" t="s">
        <v>437</v>
      </c>
      <c r="AB267" t="s">
        <v>437</v>
      </c>
      <c r="AC267" t="s">
        <v>437</v>
      </c>
      <c r="AD267" t="s">
        <v>437</v>
      </c>
      <c r="AE267" t="s">
        <v>437</v>
      </c>
      <c r="AF267" t="s">
        <v>437</v>
      </c>
      <c r="AG267" t="s">
        <v>437</v>
      </c>
      <c r="AH267" t="s">
        <v>437</v>
      </c>
      <c r="AI267" s="1">
        <v>69.25</v>
      </c>
      <c r="AJ267" s="1">
        <v>72.25</v>
      </c>
      <c r="AK267" s="1">
        <v>73</v>
      </c>
      <c r="AL267" s="1">
        <v>73.75</v>
      </c>
      <c r="AM267" s="1">
        <v>74</v>
      </c>
      <c r="AN267" s="1">
        <v>74.5</v>
      </c>
      <c r="AO267" s="1">
        <v>75</v>
      </c>
      <c r="AP267" s="1">
        <v>80.25</v>
      </c>
      <c r="AQ267" s="1">
        <v>82.25</v>
      </c>
      <c r="AR267" s="1">
        <v>83.75</v>
      </c>
      <c r="AS267" s="1">
        <v>86.5</v>
      </c>
      <c r="AT267" s="1">
        <v>87</v>
      </c>
      <c r="AU267" s="1">
        <v>87.25</v>
      </c>
      <c r="AV267" s="1">
        <v>87.5</v>
      </c>
      <c r="AW267" s="1">
        <v>88.5</v>
      </c>
      <c r="AX267" s="1">
        <v>89</v>
      </c>
      <c r="AY267" s="1">
        <v>90.75</v>
      </c>
      <c r="AZ267" s="1">
        <v>93.25</v>
      </c>
      <c r="BA267" s="1">
        <v>93.5</v>
      </c>
      <c r="BB267" s="1">
        <v>95</v>
      </c>
    </row>
    <row r="268" spans="1:54" x14ac:dyDescent="0.3">
      <c r="A268" t="s">
        <v>218</v>
      </c>
      <c r="B268" t="s">
        <v>437</v>
      </c>
      <c r="C268" t="s">
        <v>437</v>
      </c>
      <c r="D268" t="s">
        <v>437</v>
      </c>
      <c r="E268" t="s">
        <v>437</v>
      </c>
      <c r="F268" t="s">
        <v>437</v>
      </c>
      <c r="G268" t="s">
        <v>437</v>
      </c>
      <c r="H268" t="s">
        <v>437</v>
      </c>
      <c r="I268" t="s">
        <v>437</v>
      </c>
      <c r="J268" t="s">
        <v>437</v>
      </c>
      <c r="K268" t="s">
        <v>437</v>
      </c>
      <c r="L268" t="s">
        <v>437</v>
      </c>
      <c r="M268" t="s">
        <v>437</v>
      </c>
      <c r="N268" t="s">
        <v>437</v>
      </c>
      <c r="O268" t="s">
        <v>437</v>
      </c>
      <c r="P268" t="s">
        <v>437</v>
      </c>
      <c r="Q268" t="s">
        <v>437</v>
      </c>
      <c r="R268" t="s">
        <v>437</v>
      </c>
      <c r="S268" t="s">
        <v>437</v>
      </c>
      <c r="T268" t="s">
        <v>437</v>
      </c>
      <c r="U268" t="s">
        <v>437</v>
      </c>
      <c r="V268" t="s">
        <v>437</v>
      </c>
      <c r="W268" t="s">
        <v>437</v>
      </c>
      <c r="X268" t="s">
        <v>437</v>
      </c>
      <c r="Y268" t="s">
        <v>437</v>
      </c>
      <c r="Z268" t="s">
        <v>437</v>
      </c>
      <c r="AA268" t="s">
        <v>437</v>
      </c>
      <c r="AB268" t="s">
        <v>437</v>
      </c>
      <c r="AC268" t="s">
        <v>437</v>
      </c>
      <c r="AD268" t="s">
        <v>437</v>
      </c>
      <c r="AE268" t="s">
        <v>437</v>
      </c>
      <c r="AF268" t="s">
        <v>437</v>
      </c>
      <c r="AG268" t="s">
        <v>437</v>
      </c>
      <c r="AH268" t="s">
        <v>437</v>
      </c>
      <c r="AI268" s="1">
        <v>69.25</v>
      </c>
      <c r="AJ268" s="1">
        <v>72.25</v>
      </c>
      <c r="AK268" s="1">
        <v>73</v>
      </c>
      <c r="AL268" s="1">
        <v>73.75</v>
      </c>
      <c r="AM268" s="1">
        <v>74</v>
      </c>
      <c r="AN268" s="1">
        <v>74.5</v>
      </c>
      <c r="AO268" s="1">
        <v>75</v>
      </c>
      <c r="AP268" s="1">
        <v>80.25</v>
      </c>
      <c r="AQ268" s="1">
        <v>82.25</v>
      </c>
      <c r="AR268" s="1">
        <v>83.75</v>
      </c>
      <c r="AS268" s="1">
        <v>86.5</v>
      </c>
      <c r="AT268" s="1">
        <v>87</v>
      </c>
      <c r="AU268" s="1">
        <v>87.25</v>
      </c>
      <c r="AV268" s="1">
        <v>87.5</v>
      </c>
      <c r="AW268" s="1">
        <v>88.5</v>
      </c>
      <c r="AX268" s="1">
        <v>89</v>
      </c>
      <c r="AY268" s="1">
        <v>90.75</v>
      </c>
      <c r="AZ268" s="1">
        <v>93.25</v>
      </c>
      <c r="BA268" s="1">
        <v>93.5</v>
      </c>
      <c r="BB268" s="1">
        <v>95</v>
      </c>
    </row>
    <row r="269" spans="1:54" x14ac:dyDescent="0.3">
      <c r="A269" t="s">
        <v>414</v>
      </c>
      <c r="B269" t="s">
        <v>437</v>
      </c>
      <c r="C269" t="s">
        <v>437</v>
      </c>
      <c r="D269" t="s">
        <v>437</v>
      </c>
      <c r="E269" t="s">
        <v>437</v>
      </c>
      <c r="F269" t="s">
        <v>437</v>
      </c>
      <c r="G269" t="s">
        <v>437</v>
      </c>
      <c r="H269" t="s">
        <v>437</v>
      </c>
      <c r="I269" t="s">
        <v>437</v>
      </c>
      <c r="J269" t="s">
        <v>437</v>
      </c>
      <c r="K269" t="s">
        <v>437</v>
      </c>
      <c r="L269" t="s">
        <v>437</v>
      </c>
      <c r="M269" t="s">
        <v>437</v>
      </c>
      <c r="N269" t="s">
        <v>437</v>
      </c>
      <c r="O269" t="s">
        <v>437</v>
      </c>
      <c r="P269" t="s">
        <v>437</v>
      </c>
      <c r="Q269" t="s">
        <v>437</v>
      </c>
      <c r="R269" t="s">
        <v>437</v>
      </c>
      <c r="S269" t="s">
        <v>437</v>
      </c>
      <c r="T269" t="s">
        <v>437</v>
      </c>
      <c r="U269" t="s">
        <v>437</v>
      </c>
      <c r="V269" t="s">
        <v>437</v>
      </c>
      <c r="W269" t="s">
        <v>437</v>
      </c>
      <c r="X269" t="s">
        <v>437</v>
      </c>
      <c r="Y269" t="s">
        <v>437</v>
      </c>
      <c r="Z269" t="s">
        <v>437</v>
      </c>
      <c r="AA269" t="s">
        <v>437</v>
      </c>
      <c r="AB269" t="s">
        <v>437</v>
      </c>
      <c r="AC269" t="s">
        <v>437</v>
      </c>
      <c r="AD269" t="s">
        <v>437</v>
      </c>
      <c r="AE269" t="s">
        <v>437</v>
      </c>
      <c r="AF269" t="s">
        <v>437</v>
      </c>
      <c r="AG269" t="s">
        <v>437</v>
      </c>
      <c r="AH269" t="s">
        <v>437</v>
      </c>
      <c r="AI269" s="1">
        <v>69.25</v>
      </c>
      <c r="AJ269" s="1">
        <v>72.25</v>
      </c>
      <c r="AK269" s="1">
        <v>73</v>
      </c>
      <c r="AL269" s="1">
        <v>73.75</v>
      </c>
      <c r="AM269" s="1">
        <v>74</v>
      </c>
      <c r="AN269" s="1">
        <v>74.5</v>
      </c>
      <c r="AO269" s="1">
        <v>75</v>
      </c>
      <c r="AP269" s="1">
        <v>80.25</v>
      </c>
      <c r="AQ269" s="1">
        <v>82.25</v>
      </c>
      <c r="AR269" s="1">
        <v>83.75</v>
      </c>
      <c r="AS269" s="1">
        <v>86.5</v>
      </c>
      <c r="AT269" s="1">
        <v>87</v>
      </c>
      <c r="AU269" s="1">
        <v>87.25</v>
      </c>
      <c r="AV269" s="1">
        <v>87.5</v>
      </c>
      <c r="AW269" s="1">
        <v>88.5</v>
      </c>
      <c r="AX269" s="1">
        <v>89</v>
      </c>
      <c r="AY269" s="1">
        <v>90.75</v>
      </c>
      <c r="AZ269" s="1">
        <v>93.25</v>
      </c>
      <c r="BA269" s="1">
        <v>93.5</v>
      </c>
      <c r="BB269" s="1">
        <v>95</v>
      </c>
    </row>
    <row r="270" spans="1:54" x14ac:dyDescent="0.3">
      <c r="A270" t="s">
        <v>206</v>
      </c>
      <c r="B270" t="s">
        <v>437</v>
      </c>
      <c r="C270" t="s">
        <v>437</v>
      </c>
      <c r="D270" t="s">
        <v>437</v>
      </c>
      <c r="E270" t="s">
        <v>437</v>
      </c>
      <c r="F270" t="s">
        <v>437</v>
      </c>
      <c r="G270" t="s">
        <v>437</v>
      </c>
      <c r="H270" t="s">
        <v>437</v>
      </c>
      <c r="I270" t="s">
        <v>437</v>
      </c>
      <c r="J270" t="s">
        <v>437</v>
      </c>
      <c r="K270" t="s">
        <v>437</v>
      </c>
      <c r="L270" t="s">
        <v>437</v>
      </c>
      <c r="M270" t="s">
        <v>437</v>
      </c>
      <c r="N270" t="s">
        <v>437</v>
      </c>
      <c r="O270" t="s">
        <v>437</v>
      </c>
      <c r="P270" t="s">
        <v>437</v>
      </c>
      <c r="Q270" t="s">
        <v>437</v>
      </c>
      <c r="R270" t="s">
        <v>437</v>
      </c>
      <c r="S270" t="s">
        <v>437</v>
      </c>
      <c r="T270" t="s">
        <v>437</v>
      </c>
      <c r="U270" t="s">
        <v>437</v>
      </c>
      <c r="V270" t="s">
        <v>437</v>
      </c>
      <c r="W270" t="s">
        <v>437</v>
      </c>
      <c r="X270" t="s">
        <v>437</v>
      </c>
      <c r="Y270" t="s">
        <v>437</v>
      </c>
      <c r="Z270" t="s">
        <v>437</v>
      </c>
      <c r="AA270" t="s">
        <v>437</v>
      </c>
      <c r="AB270" t="s">
        <v>437</v>
      </c>
      <c r="AC270" t="s">
        <v>437</v>
      </c>
      <c r="AD270" t="s">
        <v>437</v>
      </c>
      <c r="AE270" t="s">
        <v>437</v>
      </c>
      <c r="AF270" t="s">
        <v>437</v>
      </c>
      <c r="AG270" t="s">
        <v>437</v>
      </c>
      <c r="AH270" t="s">
        <v>437</v>
      </c>
      <c r="AI270" s="1">
        <v>277</v>
      </c>
      <c r="AJ270" s="1">
        <v>289</v>
      </c>
      <c r="AK270" s="1">
        <v>292</v>
      </c>
      <c r="AL270" s="1">
        <v>295</v>
      </c>
      <c r="AM270" s="1">
        <v>296</v>
      </c>
      <c r="AN270" s="1">
        <v>298</v>
      </c>
      <c r="AO270" s="1">
        <v>300</v>
      </c>
      <c r="AP270" s="1">
        <v>321</v>
      </c>
      <c r="AQ270" s="1">
        <v>329</v>
      </c>
      <c r="AR270" s="1">
        <v>335</v>
      </c>
      <c r="AS270" s="1">
        <v>346</v>
      </c>
      <c r="AT270" s="1">
        <v>348</v>
      </c>
      <c r="AU270" s="1">
        <v>349</v>
      </c>
      <c r="AV270" s="1">
        <v>350</v>
      </c>
      <c r="AW270" s="1">
        <v>354</v>
      </c>
      <c r="AX270" s="1">
        <v>356</v>
      </c>
      <c r="AY270" s="1">
        <v>363</v>
      </c>
      <c r="AZ270" s="1">
        <v>373</v>
      </c>
      <c r="BA270" s="1">
        <v>374</v>
      </c>
      <c r="BB270" s="1">
        <v>380</v>
      </c>
    </row>
    <row r="271" spans="1:54" x14ac:dyDescent="0.3">
      <c r="A271" t="s">
        <v>207</v>
      </c>
      <c r="B271" t="s">
        <v>437</v>
      </c>
      <c r="C271" t="s">
        <v>437</v>
      </c>
      <c r="D271" t="s">
        <v>437</v>
      </c>
      <c r="E271" t="s">
        <v>437</v>
      </c>
      <c r="F271" t="s">
        <v>437</v>
      </c>
      <c r="G271" t="s">
        <v>437</v>
      </c>
      <c r="H271" t="s">
        <v>437</v>
      </c>
      <c r="I271" t="s">
        <v>437</v>
      </c>
      <c r="J271" t="s">
        <v>437</v>
      </c>
      <c r="K271" t="s">
        <v>437</v>
      </c>
      <c r="L271" t="s">
        <v>437</v>
      </c>
      <c r="M271" t="s">
        <v>437</v>
      </c>
      <c r="N271" t="s">
        <v>437</v>
      </c>
      <c r="O271" t="s">
        <v>437</v>
      </c>
      <c r="P271" t="s">
        <v>437</v>
      </c>
      <c r="Q271" t="s">
        <v>437</v>
      </c>
      <c r="R271" t="s">
        <v>437</v>
      </c>
      <c r="S271" t="s">
        <v>437</v>
      </c>
      <c r="T271" t="s">
        <v>437</v>
      </c>
      <c r="U271" t="s">
        <v>437</v>
      </c>
      <c r="V271" t="s">
        <v>437</v>
      </c>
      <c r="W271" t="s">
        <v>437</v>
      </c>
      <c r="X271" t="s">
        <v>437</v>
      </c>
      <c r="Y271" t="s">
        <v>437</v>
      </c>
      <c r="Z271" t="s">
        <v>437</v>
      </c>
      <c r="AA271" t="s">
        <v>437</v>
      </c>
      <c r="AB271" t="s">
        <v>437</v>
      </c>
      <c r="AC271" t="s">
        <v>437</v>
      </c>
      <c r="AD271" t="s">
        <v>437</v>
      </c>
      <c r="AE271" t="s">
        <v>437</v>
      </c>
      <c r="AF271" t="s">
        <v>437</v>
      </c>
      <c r="AG271" t="s">
        <v>437</v>
      </c>
      <c r="AH271" t="s">
        <v>437</v>
      </c>
      <c r="AI271" s="1">
        <v>138.5</v>
      </c>
      <c r="AJ271" s="1">
        <v>144.5</v>
      </c>
      <c r="AK271" s="1">
        <v>146</v>
      </c>
      <c r="AL271" s="1">
        <v>147.5</v>
      </c>
      <c r="AM271" s="1">
        <v>148</v>
      </c>
      <c r="AN271" s="1">
        <v>149</v>
      </c>
      <c r="AO271" s="1">
        <v>150</v>
      </c>
      <c r="AP271" s="1">
        <v>160.5</v>
      </c>
      <c r="AQ271" s="1">
        <v>164.5</v>
      </c>
      <c r="AR271" s="1">
        <v>167.5</v>
      </c>
      <c r="AS271" s="1">
        <v>173</v>
      </c>
      <c r="AT271" s="1">
        <v>174</v>
      </c>
      <c r="AU271" s="1">
        <v>174.5</v>
      </c>
      <c r="AV271" s="1">
        <v>175</v>
      </c>
      <c r="AW271" s="1">
        <v>177</v>
      </c>
      <c r="AX271" s="1">
        <v>178</v>
      </c>
      <c r="AY271" s="1">
        <v>181.5</v>
      </c>
      <c r="AZ271" s="1">
        <v>186.5</v>
      </c>
      <c r="BA271" s="1">
        <v>187</v>
      </c>
      <c r="BB271" s="1">
        <v>190</v>
      </c>
    </row>
    <row r="272" spans="1:54" x14ac:dyDescent="0.3">
      <c r="A272" t="s">
        <v>208</v>
      </c>
      <c r="B272" t="s">
        <v>437</v>
      </c>
      <c r="C272" t="s">
        <v>437</v>
      </c>
      <c r="D272" t="s">
        <v>437</v>
      </c>
      <c r="E272" t="s">
        <v>437</v>
      </c>
      <c r="F272" t="s">
        <v>437</v>
      </c>
      <c r="G272" t="s">
        <v>437</v>
      </c>
      <c r="H272" t="s">
        <v>437</v>
      </c>
      <c r="I272" t="s">
        <v>437</v>
      </c>
      <c r="J272" t="s">
        <v>437</v>
      </c>
      <c r="K272" t="s">
        <v>437</v>
      </c>
      <c r="L272" t="s">
        <v>437</v>
      </c>
      <c r="M272" t="s">
        <v>437</v>
      </c>
      <c r="N272" t="s">
        <v>437</v>
      </c>
      <c r="O272" t="s">
        <v>437</v>
      </c>
      <c r="P272" t="s">
        <v>437</v>
      </c>
      <c r="Q272" t="s">
        <v>437</v>
      </c>
      <c r="R272" t="s">
        <v>437</v>
      </c>
      <c r="S272" t="s">
        <v>437</v>
      </c>
      <c r="T272" t="s">
        <v>437</v>
      </c>
      <c r="U272" t="s">
        <v>437</v>
      </c>
      <c r="V272" t="s">
        <v>437</v>
      </c>
      <c r="W272" t="s">
        <v>437</v>
      </c>
      <c r="X272" t="s">
        <v>437</v>
      </c>
      <c r="Y272" t="s">
        <v>437</v>
      </c>
      <c r="Z272" t="s">
        <v>437</v>
      </c>
      <c r="AA272" t="s">
        <v>437</v>
      </c>
      <c r="AB272" t="s">
        <v>437</v>
      </c>
      <c r="AC272" t="s">
        <v>437</v>
      </c>
      <c r="AD272" t="s">
        <v>437</v>
      </c>
      <c r="AE272" t="s">
        <v>437</v>
      </c>
      <c r="AF272" t="s">
        <v>437</v>
      </c>
      <c r="AG272" t="s">
        <v>437</v>
      </c>
      <c r="AH272" t="s">
        <v>437</v>
      </c>
      <c r="AI272" s="1">
        <v>138.5</v>
      </c>
      <c r="AJ272" s="1">
        <v>144.5</v>
      </c>
      <c r="AK272" s="1">
        <v>146</v>
      </c>
      <c r="AL272" s="1">
        <v>147.5</v>
      </c>
      <c r="AM272" s="1">
        <v>148</v>
      </c>
      <c r="AN272" s="1">
        <v>149</v>
      </c>
      <c r="AO272" s="1">
        <v>150</v>
      </c>
      <c r="AP272" s="1">
        <v>160.5</v>
      </c>
      <c r="AQ272" s="1">
        <v>164.5</v>
      </c>
      <c r="AR272" s="1">
        <v>167.5</v>
      </c>
      <c r="AS272" s="1">
        <v>173</v>
      </c>
      <c r="AT272" s="1">
        <v>174</v>
      </c>
      <c r="AU272" s="1">
        <v>174.5</v>
      </c>
      <c r="AV272" s="1">
        <v>175</v>
      </c>
      <c r="AW272" s="1">
        <v>177</v>
      </c>
      <c r="AX272" s="1">
        <v>178</v>
      </c>
      <c r="AY272" s="1">
        <v>181.5</v>
      </c>
      <c r="AZ272" s="1">
        <v>186.5</v>
      </c>
      <c r="BA272" s="1">
        <v>187</v>
      </c>
      <c r="BB272" s="1">
        <v>190</v>
      </c>
    </row>
    <row r="273" spans="1:54" x14ac:dyDescent="0.3">
      <c r="A273" t="s">
        <v>211</v>
      </c>
      <c r="B273" t="s">
        <v>437</v>
      </c>
      <c r="C273" t="s">
        <v>437</v>
      </c>
      <c r="D273" t="s">
        <v>437</v>
      </c>
      <c r="E273" t="s">
        <v>437</v>
      </c>
      <c r="F273" t="s">
        <v>437</v>
      </c>
      <c r="G273" t="s">
        <v>437</v>
      </c>
      <c r="H273" t="s">
        <v>437</v>
      </c>
      <c r="I273" t="s">
        <v>437</v>
      </c>
      <c r="J273" t="s">
        <v>437</v>
      </c>
      <c r="K273" t="s">
        <v>437</v>
      </c>
      <c r="L273" t="s">
        <v>437</v>
      </c>
      <c r="M273" t="s">
        <v>437</v>
      </c>
      <c r="N273" t="s">
        <v>437</v>
      </c>
      <c r="O273" t="s">
        <v>437</v>
      </c>
      <c r="P273" t="s">
        <v>437</v>
      </c>
      <c r="Q273" t="s">
        <v>437</v>
      </c>
      <c r="R273" t="s">
        <v>437</v>
      </c>
      <c r="S273" t="s">
        <v>437</v>
      </c>
      <c r="T273" t="s">
        <v>437</v>
      </c>
      <c r="U273" t="s">
        <v>437</v>
      </c>
      <c r="V273" t="s">
        <v>437</v>
      </c>
      <c r="W273" t="s">
        <v>437</v>
      </c>
      <c r="X273" t="s">
        <v>437</v>
      </c>
      <c r="Y273" t="s">
        <v>437</v>
      </c>
      <c r="Z273" t="s">
        <v>437</v>
      </c>
      <c r="AA273" t="s">
        <v>437</v>
      </c>
      <c r="AB273" t="s">
        <v>437</v>
      </c>
      <c r="AC273" t="s">
        <v>437</v>
      </c>
      <c r="AD273" t="s">
        <v>437</v>
      </c>
      <c r="AE273" t="s">
        <v>437</v>
      </c>
      <c r="AF273" t="s">
        <v>437</v>
      </c>
      <c r="AG273" t="s">
        <v>437</v>
      </c>
      <c r="AH273" t="s">
        <v>437</v>
      </c>
      <c r="AI273" s="1">
        <v>92.3333333333333</v>
      </c>
      <c r="AJ273" s="1">
        <v>96.3333333333333</v>
      </c>
      <c r="AK273" s="1">
        <v>97.3333333333333</v>
      </c>
      <c r="AL273" s="1">
        <v>98.3333333333333</v>
      </c>
      <c r="AM273" s="1">
        <v>98.6666666666667</v>
      </c>
      <c r="AN273" s="1">
        <v>99.3333333333333</v>
      </c>
      <c r="AO273" s="1">
        <v>100</v>
      </c>
      <c r="AP273" s="1">
        <v>107</v>
      </c>
      <c r="AQ273" s="1">
        <v>109.666666666667</v>
      </c>
      <c r="AR273" s="1">
        <v>111.666666666667</v>
      </c>
      <c r="AS273" s="1">
        <v>115.333333333333</v>
      </c>
      <c r="AT273" s="1">
        <v>116</v>
      </c>
      <c r="AU273" s="1">
        <v>116.333333333333</v>
      </c>
      <c r="AV273" s="1">
        <v>116.666666666667</v>
      </c>
      <c r="AW273" s="1">
        <v>118</v>
      </c>
      <c r="AX273" s="1">
        <v>118.666666666667</v>
      </c>
      <c r="AY273" s="1">
        <v>121</v>
      </c>
      <c r="AZ273" s="1">
        <v>124.333333333333</v>
      </c>
      <c r="BA273" s="1">
        <v>124.666666666667</v>
      </c>
      <c r="BB273" s="1">
        <v>126.666666666667</v>
      </c>
    </row>
    <row r="274" spans="1:54" x14ac:dyDescent="0.3">
      <c r="A274" t="s">
        <v>212</v>
      </c>
      <c r="B274" t="s">
        <v>437</v>
      </c>
      <c r="C274" t="s">
        <v>437</v>
      </c>
      <c r="D274" t="s">
        <v>437</v>
      </c>
      <c r="E274" t="s">
        <v>437</v>
      </c>
      <c r="F274" t="s">
        <v>437</v>
      </c>
      <c r="G274" t="s">
        <v>437</v>
      </c>
      <c r="H274" t="s">
        <v>437</v>
      </c>
      <c r="I274" t="s">
        <v>437</v>
      </c>
      <c r="J274" t="s">
        <v>437</v>
      </c>
      <c r="K274" t="s">
        <v>437</v>
      </c>
      <c r="L274" t="s">
        <v>437</v>
      </c>
      <c r="M274" t="s">
        <v>437</v>
      </c>
      <c r="N274" t="s">
        <v>437</v>
      </c>
      <c r="O274" t="s">
        <v>437</v>
      </c>
      <c r="P274" t="s">
        <v>437</v>
      </c>
      <c r="Q274" t="s">
        <v>437</v>
      </c>
      <c r="R274" t="s">
        <v>437</v>
      </c>
      <c r="S274" t="s">
        <v>437</v>
      </c>
      <c r="T274" t="s">
        <v>437</v>
      </c>
      <c r="U274" t="s">
        <v>437</v>
      </c>
      <c r="V274" t="s">
        <v>437</v>
      </c>
      <c r="W274" t="s">
        <v>437</v>
      </c>
      <c r="X274" t="s">
        <v>437</v>
      </c>
      <c r="Y274" t="s">
        <v>437</v>
      </c>
      <c r="Z274" t="s">
        <v>437</v>
      </c>
      <c r="AA274" t="s">
        <v>437</v>
      </c>
      <c r="AB274" t="s">
        <v>437</v>
      </c>
      <c r="AC274" t="s">
        <v>437</v>
      </c>
      <c r="AD274" t="s">
        <v>437</v>
      </c>
      <c r="AE274" t="s">
        <v>437</v>
      </c>
      <c r="AF274" t="s">
        <v>437</v>
      </c>
      <c r="AG274" t="s">
        <v>437</v>
      </c>
      <c r="AH274" t="s">
        <v>437</v>
      </c>
      <c r="AI274" s="1">
        <v>92.3333333333333</v>
      </c>
      <c r="AJ274" s="1">
        <v>96.3333333333333</v>
      </c>
      <c r="AK274" s="1">
        <v>97.3333333333333</v>
      </c>
      <c r="AL274" s="1">
        <v>98.3333333333333</v>
      </c>
      <c r="AM274" s="1">
        <v>98.6666666666667</v>
      </c>
      <c r="AN274" s="1">
        <v>99.3333333333333</v>
      </c>
      <c r="AO274" s="1">
        <v>100</v>
      </c>
      <c r="AP274" s="1">
        <v>107</v>
      </c>
      <c r="AQ274" s="1">
        <v>109.666666666667</v>
      </c>
      <c r="AR274" s="1">
        <v>111.666666666667</v>
      </c>
      <c r="AS274" s="1">
        <v>115.333333333333</v>
      </c>
      <c r="AT274" s="1">
        <v>116</v>
      </c>
      <c r="AU274" s="1">
        <v>116.333333333333</v>
      </c>
      <c r="AV274" s="1">
        <v>116.666666666667</v>
      </c>
      <c r="AW274" s="1">
        <v>118</v>
      </c>
      <c r="AX274" s="1">
        <v>118.666666666667</v>
      </c>
      <c r="AY274" s="1">
        <v>121</v>
      </c>
      <c r="AZ274" s="1">
        <v>124.333333333333</v>
      </c>
      <c r="BA274" s="1">
        <v>124.666666666667</v>
      </c>
      <c r="BB274" s="1">
        <v>126.666666666667</v>
      </c>
    </row>
    <row r="275" spans="1:54" x14ac:dyDescent="0.3">
      <c r="A275" t="s">
        <v>213</v>
      </c>
      <c r="B275" t="s">
        <v>437</v>
      </c>
      <c r="C275" t="s">
        <v>437</v>
      </c>
      <c r="D275" t="s">
        <v>437</v>
      </c>
      <c r="E275" t="s">
        <v>437</v>
      </c>
      <c r="F275" t="s">
        <v>437</v>
      </c>
      <c r="G275" t="s">
        <v>437</v>
      </c>
      <c r="H275" t="s">
        <v>437</v>
      </c>
      <c r="I275" t="s">
        <v>437</v>
      </c>
      <c r="J275" t="s">
        <v>437</v>
      </c>
      <c r="K275" t="s">
        <v>437</v>
      </c>
      <c r="L275" t="s">
        <v>437</v>
      </c>
      <c r="M275" t="s">
        <v>437</v>
      </c>
      <c r="N275" t="s">
        <v>437</v>
      </c>
      <c r="O275" t="s">
        <v>437</v>
      </c>
      <c r="P275" t="s">
        <v>437</v>
      </c>
      <c r="Q275" t="s">
        <v>437</v>
      </c>
      <c r="R275" t="s">
        <v>437</v>
      </c>
      <c r="S275" t="s">
        <v>437</v>
      </c>
      <c r="T275" t="s">
        <v>437</v>
      </c>
      <c r="U275" t="s">
        <v>437</v>
      </c>
      <c r="V275" t="s">
        <v>437</v>
      </c>
      <c r="W275" t="s">
        <v>437</v>
      </c>
      <c r="X275" t="s">
        <v>437</v>
      </c>
      <c r="Y275" t="s">
        <v>437</v>
      </c>
      <c r="Z275" t="s">
        <v>437</v>
      </c>
      <c r="AA275" t="s">
        <v>437</v>
      </c>
      <c r="AB275" t="s">
        <v>437</v>
      </c>
      <c r="AC275" t="s">
        <v>437</v>
      </c>
      <c r="AD275" t="s">
        <v>437</v>
      </c>
      <c r="AE275" t="s">
        <v>437</v>
      </c>
      <c r="AF275" t="s">
        <v>437</v>
      </c>
      <c r="AG275" t="s">
        <v>437</v>
      </c>
      <c r="AH275" t="s">
        <v>437</v>
      </c>
      <c r="AI275" s="1">
        <v>92.3333333333333</v>
      </c>
      <c r="AJ275" s="1">
        <v>96.3333333333333</v>
      </c>
      <c r="AK275" s="1">
        <v>97.3333333333333</v>
      </c>
      <c r="AL275" s="1">
        <v>98.3333333333333</v>
      </c>
      <c r="AM275" s="1">
        <v>98.6666666666667</v>
      </c>
      <c r="AN275" s="1">
        <v>99.3333333333333</v>
      </c>
      <c r="AO275" s="1">
        <v>100</v>
      </c>
      <c r="AP275" s="1">
        <v>107</v>
      </c>
      <c r="AQ275" s="1">
        <v>109.666666666667</v>
      </c>
      <c r="AR275" s="1">
        <v>111.666666666667</v>
      </c>
      <c r="AS275" s="1">
        <v>115.333333333333</v>
      </c>
      <c r="AT275" s="1">
        <v>116</v>
      </c>
      <c r="AU275" s="1">
        <v>116.333333333333</v>
      </c>
      <c r="AV275" s="1">
        <v>116.666666666667</v>
      </c>
      <c r="AW275" s="1">
        <v>118</v>
      </c>
      <c r="AX275" s="1">
        <v>118.666666666667</v>
      </c>
      <c r="AY275" s="1">
        <v>121</v>
      </c>
      <c r="AZ275" s="1">
        <v>124.333333333333</v>
      </c>
      <c r="BA275" s="1">
        <v>124.666666666667</v>
      </c>
      <c r="BB275" s="1">
        <v>126.666666666667</v>
      </c>
    </row>
    <row r="276" spans="1:54" x14ac:dyDescent="0.3">
      <c r="A276" t="s">
        <v>415</v>
      </c>
      <c r="B276" t="s">
        <v>437</v>
      </c>
      <c r="C276" t="s">
        <v>437</v>
      </c>
      <c r="D276" t="s">
        <v>437</v>
      </c>
      <c r="E276" t="s">
        <v>437</v>
      </c>
      <c r="F276" t="s">
        <v>437</v>
      </c>
      <c r="G276" t="s">
        <v>437</v>
      </c>
      <c r="H276" t="s">
        <v>437</v>
      </c>
      <c r="I276" t="s">
        <v>437</v>
      </c>
      <c r="J276" t="s">
        <v>437</v>
      </c>
      <c r="K276" t="s">
        <v>437</v>
      </c>
      <c r="L276" t="s">
        <v>437</v>
      </c>
      <c r="M276" t="s">
        <v>437</v>
      </c>
      <c r="N276" t="s">
        <v>437</v>
      </c>
      <c r="O276" t="s">
        <v>437</v>
      </c>
      <c r="P276" t="s">
        <v>437</v>
      </c>
      <c r="Q276" t="s">
        <v>437</v>
      </c>
      <c r="R276" t="s">
        <v>437</v>
      </c>
      <c r="S276" t="s">
        <v>437</v>
      </c>
      <c r="T276" t="s">
        <v>437</v>
      </c>
      <c r="U276" t="s">
        <v>437</v>
      </c>
      <c r="V276" t="s">
        <v>437</v>
      </c>
      <c r="W276" t="s">
        <v>437</v>
      </c>
      <c r="X276" t="s">
        <v>437</v>
      </c>
      <c r="Y276" t="s">
        <v>437</v>
      </c>
      <c r="Z276" t="s">
        <v>437</v>
      </c>
      <c r="AA276" t="s">
        <v>437</v>
      </c>
      <c r="AB276" t="s">
        <v>437</v>
      </c>
      <c r="AC276" t="s">
        <v>437</v>
      </c>
      <c r="AD276" t="s">
        <v>437</v>
      </c>
      <c r="AE276" t="s">
        <v>437</v>
      </c>
      <c r="AF276" t="s">
        <v>437</v>
      </c>
      <c r="AG276" t="s">
        <v>437</v>
      </c>
      <c r="AH276" t="s">
        <v>437</v>
      </c>
      <c r="AI276" s="1">
        <v>69.25</v>
      </c>
      <c r="AJ276" s="1">
        <v>72.25</v>
      </c>
      <c r="AK276" s="1">
        <v>73</v>
      </c>
      <c r="AL276" s="1">
        <v>73.75</v>
      </c>
      <c r="AM276" s="1">
        <v>74</v>
      </c>
      <c r="AN276" s="1">
        <v>74.5</v>
      </c>
      <c r="AO276" s="1">
        <v>75</v>
      </c>
      <c r="AP276" s="1">
        <v>80.25</v>
      </c>
      <c r="AQ276" s="1">
        <v>82.25</v>
      </c>
      <c r="AR276" s="1">
        <v>83.75</v>
      </c>
      <c r="AS276" s="1">
        <v>86.5</v>
      </c>
      <c r="AT276" s="1">
        <v>87</v>
      </c>
      <c r="AU276" s="1">
        <v>87.25</v>
      </c>
      <c r="AV276" s="1">
        <v>87.5</v>
      </c>
      <c r="AW276" s="1">
        <v>88.5</v>
      </c>
      <c r="AX276" s="1">
        <v>89</v>
      </c>
      <c r="AY276" s="1">
        <v>90.75</v>
      </c>
      <c r="AZ276" s="1">
        <v>93.25</v>
      </c>
      <c r="BA276" s="1">
        <v>93.5</v>
      </c>
      <c r="BB276" s="1">
        <v>95</v>
      </c>
    </row>
    <row r="277" spans="1:54" x14ac:dyDescent="0.3">
      <c r="A277" t="s">
        <v>219</v>
      </c>
      <c r="B277" t="s">
        <v>437</v>
      </c>
      <c r="C277" t="s">
        <v>437</v>
      </c>
      <c r="D277" t="s">
        <v>437</v>
      </c>
      <c r="E277" t="s">
        <v>437</v>
      </c>
      <c r="F277" t="s">
        <v>437</v>
      </c>
      <c r="G277" t="s">
        <v>437</v>
      </c>
      <c r="H277" t="s">
        <v>437</v>
      </c>
      <c r="I277" t="s">
        <v>437</v>
      </c>
      <c r="J277" t="s">
        <v>437</v>
      </c>
      <c r="K277" t="s">
        <v>437</v>
      </c>
      <c r="L277" t="s">
        <v>437</v>
      </c>
      <c r="M277" t="s">
        <v>437</v>
      </c>
      <c r="N277" t="s">
        <v>437</v>
      </c>
      <c r="O277" t="s">
        <v>437</v>
      </c>
      <c r="P277" t="s">
        <v>437</v>
      </c>
      <c r="Q277" t="s">
        <v>437</v>
      </c>
      <c r="R277" t="s">
        <v>437</v>
      </c>
      <c r="S277" t="s">
        <v>437</v>
      </c>
      <c r="T277" t="s">
        <v>437</v>
      </c>
      <c r="U277" t="s">
        <v>437</v>
      </c>
      <c r="V277" t="s">
        <v>437</v>
      </c>
      <c r="W277" t="s">
        <v>437</v>
      </c>
      <c r="X277" t="s">
        <v>437</v>
      </c>
      <c r="Y277" t="s">
        <v>437</v>
      </c>
      <c r="Z277" t="s">
        <v>437</v>
      </c>
      <c r="AA277" t="s">
        <v>437</v>
      </c>
      <c r="AB277" t="s">
        <v>437</v>
      </c>
      <c r="AC277" t="s">
        <v>437</v>
      </c>
      <c r="AD277" t="s">
        <v>437</v>
      </c>
      <c r="AE277" t="s">
        <v>437</v>
      </c>
      <c r="AF277" t="s">
        <v>437</v>
      </c>
      <c r="AG277" t="s">
        <v>437</v>
      </c>
      <c r="AH277" t="s">
        <v>437</v>
      </c>
      <c r="AI277" s="1">
        <v>69.25</v>
      </c>
      <c r="AJ277" s="1">
        <v>72.25</v>
      </c>
      <c r="AK277" s="1">
        <v>73</v>
      </c>
      <c r="AL277" s="1">
        <v>73.75</v>
      </c>
      <c r="AM277" s="1">
        <v>74</v>
      </c>
      <c r="AN277" s="1">
        <v>74.5</v>
      </c>
      <c r="AO277" s="1">
        <v>75</v>
      </c>
      <c r="AP277" s="1">
        <v>80.25</v>
      </c>
      <c r="AQ277" s="1">
        <v>82.25</v>
      </c>
      <c r="AR277" s="1">
        <v>83.75</v>
      </c>
      <c r="AS277" s="1">
        <v>86.5</v>
      </c>
      <c r="AT277" s="1">
        <v>87</v>
      </c>
      <c r="AU277" s="1">
        <v>87.25</v>
      </c>
      <c r="AV277" s="1">
        <v>87.5</v>
      </c>
      <c r="AW277" s="1">
        <v>88.5</v>
      </c>
      <c r="AX277" s="1">
        <v>89</v>
      </c>
      <c r="AY277" s="1">
        <v>90.75</v>
      </c>
      <c r="AZ277" s="1">
        <v>93.25</v>
      </c>
      <c r="BA277" s="1">
        <v>93.5</v>
      </c>
      <c r="BB277" s="1">
        <v>95</v>
      </c>
    </row>
    <row r="278" spans="1:54" x14ac:dyDescent="0.3">
      <c r="A278" t="s">
        <v>214</v>
      </c>
      <c r="B278" t="s">
        <v>437</v>
      </c>
      <c r="C278" t="s">
        <v>437</v>
      </c>
      <c r="D278" t="s">
        <v>437</v>
      </c>
      <c r="E278" t="s">
        <v>437</v>
      </c>
      <c r="F278" t="s">
        <v>437</v>
      </c>
      <c r="G278" t="s">
        <v>437</v>
      </c>
      <c r="H278" t="s">
        <v>437</v>
      </c>
      <c r="I278" t="s">
        <v>437</v>
      </c>
      <c r="J278" t="s">
        <v>437</v>
      </c>
      <c r="K278" t="s">
        <v>437</v>
      </c>
      <c r="L278" t="s">
        <v>437</v>
      </c>
      <c r="M278" t="s">
        <v>437</v>
      </c>
      <c r="N278" t="s">
        <v>437</v>
      </c>
      <c r="O278" t="s">
        <v>437</v>
      </c>
      <c r="P278" t="s">
        <v>437</v>
      </c>
      <c r="Q278" t="s">
        <v>437</v>
      </c>
      <c r="R278" t="s">
        <v>437</v>
      </c>
      <c r="S278" t="s">
        <v>437</v>
      </c>
      <c r="T278" t="s">
        <v>437</v>
      </c>
      <c r="U278" t="s">
        <v>437</v>
      </c>
      <c r="V278" t="s">
        <v>437</v>
      </c>
      <c r="W278" t="s">
        <v>437</v>
      </c>
      <c r="X278" t="s">
        <v>437</v>
      </c>
      <c r="Y278" t="s">
        <v>437</v>
      </c>
      <c r="Z278" t="s">
        <v>437</v>
      </c>
      <c r="AA278" t="s">
        <v>437</v>
      </c>
      <c r="AB278" t="s">
        <v>437</v>
      </c>
      <c r="AC278" t="s">
        <v>437</v>
      </c>
      <c r="AD278" t="s">
        <v>437</v>
      </c>
      <c r="AE278" t="s">
        <v>437</v>
      </c>
      <c r="AF278" t="s">
        <v>437</v>
      </c>
      <c r="AG278" t="s">
        <v>437</v>
      </c>
      <c r="AH278" t="s">
        <v>437</v>
      </c>
      <c r="AI278" s="1">
        <v>55.4</v>
      </c>
      <c r="AJ278" s="1">
        <v>57.8</v>
      </c>
      <c r="AK278" s="1">
        <v>58.4</v>
      </c>
      <c r="AL278" s="1">
        <v>59</v>
      </c>
      <c r="AM278" s="1">
        <v>59.2</v>
      </c>
      <c r="AN278" s="1">
        <v>59.6</v>
      </c>
      <c r="AO278" s="1">
        <v>60</v>
      </c>
      <c r="AP278" s="1">
        <v>64.2</v>
      </c>
      <c r="AQ278" s="1">
        <v>65.8</v>
      </c>
      <c r="AR278" s="1">
        <v>67</v>
      </c>
      <c r="AS278" s="1">
        <v>69.2</v>
      </c>
      <c r="AT278" s="1">
        <v>69.599999999999994</v>
      </c>
      <c r="AU278" s="1">
        <v>69.8</v>
      </c>
      <c r="AV278" s="1">
        <v>70</v>
      </c>
      <c r="AW278" s="1">
        <v>70.8</v>
      </c>
      <c r="AX278" s="1">
        <v>71.2</v>
      </c>
      <c r="AY278" s="1">
        <v>72.599999999999994</v>
      </c>
      <c r="AZ278" s="1">
        <v>74.599999999999994</v>
      </c>
      <c r="BA278" s="1">
        <v>74.8</v>
      </c>
      <c r="BB278" s="1">
        <v>76</v>
      </c>
    </row>
    <row r="279" spans="1:54" x14ac:dyDescent="0.3">
      <c r="A279" t="s">
        <v>215</v>
      </c>
      <c r="B279" t="s">
        <v>437</v>
      </c>
      <c r="C279" t="s">
        <v>437</v>
      </c>
      <c r="D279" t="s">
        <v>437</v>
      </c>
      <c r="E279" t="s">
        <v>437</v>
      </c>
      <c r="F279" t="s">
        <v>437</v>
      </c>
      <c r="G279" t="s">
        <v>437</v>
      </c>
      <c r="H279" t="s">
        <v>437</v>
      </c>
      <c r="I279" t="s">
        <v>437</v>
      </c>
      <c r="J279" t="s">
        <v>437</v>
      </c>
      <c r="K279" t="s">
        <v>437</v>
      </c>
      <c r="L279" t="s">
        <v>437</v>
      </c>
      <c r="M279" t="s">
        <v>437</v>
      </c>
      <c r="N279" t="s">
        <v>437</v>
      </c>
      <c r="O279" t="s">
        <v>437</v>
      </c>
      <c r="P279" t="s">
        <v>437</v>
      </c>
      <c r="Q279" t="s">
        <v>437</v>
      </c>
      <c r="R279" t="s">
        <v>437</v>
      </c>
      <c r="S279" t="s">
        <v>437</v>
      </c>
      <c r="T279" t="s">
        <v>437</v>
      </c>
      <c r="U279" t="s">
        <v>437</v>
      </c>
      <c r="V279" t="s">
        <v>437</v>
      </c>
      <c r="W279" t="s">
        <v>437</v>
      </c>
      <c r="X279" t="s">
        <v>437</v>
      </c>
      <c r="Y279" t="s">
        <v>437</v>
      </c>
      <c r="Z279" t="s">
        <v>437</v>
      </c>
      <c r="AA279" t="s">
        <v>437</v>
      </c>
      <c r="AB279" t="s">
        <v>437</v>
      </c>
      <c r="AC279" t="s">
        <v>437</v>
      </c>
      <c r="AD279" t="s">
        <v>437</v>
      </c>
      <c r="AE279" t="s">
        <v>437</v>
      </c>
      <c r="AF279" t="s">
        <v>437</v>
      </c>
      <c r="AG279" t="s">
        <v>437</v>
      </c>
      <c r="AH279" t="s">
        <v>437</v>
      </c>
      <c r="AI279">
        <v>55.4</v>
      </c>
      <c r="AJ279" s="1">
        <v>57.8</v>
      </c>
      <c r="AK279" s="1">
        <v>58.4</v>
      </c>
      <c r="AL279" s="1">
        <v>59</v>
      </c>
      <c r="AM279" s="1">
        <v>59.2</v>
      </c>
      <c r="AN279" s="1">
        <v>59.6</v>
      </c>
      <c r="AO279" s="1">
        <v>60</v>
      </c>
      <c r="AP279" s="1">
        <v>64.2</v>
      </c>
      <c r="AQ279" s="1">
        <v>65.8</v>
      </c>
      <c r="AR279" s="1">
        <v>67</v>
      </c>
      <c r="AS279" s="1">
        <v>69.2</v>
      </c>
      <c r="AT279" s="1">
        <v>69.599999999999994</v>
      </c>
      <c r="AU279" s="1">
        <v>69.8</v>
      </c>
      <c r="AV279" s="1">
        <v>70</v>
      </c>
      <c r="AW279" s="1">
        <v>70.8</v>
      </c>
      <c r="AX279" s="1">
        <v>71.2</v>
      </c>
      <c r="AY279" s="1">
        <v>72.599999999999994</v>
      </c>
      <c r="AZ279" s="1">
        <v>74.599999999999994</v>
      </c>
      <c r="BA279" s="1">
        <v>74.8</v>
      </c>
      <c r="BB279" s="1">
        <v>76</v>
      </c>
    </row>
    <row r="280" spans="1:54" x14ac:dyDescent="0.3">
      <c r="A280" t="s">
        <v>221</v>
      </c>
      <c r="B280" t="s">
        <v>437</v>
      </c>
      <c r="C280" t="s">
        <v>437</v>
      </c>
      <c r="D280" t="s">
        <v>437</v>
      </c>
      <c r="E280" t="s">
        <v>437</v>
      </c>
      <c r="F280" t="s">
        <v>437</v>
      </c>
      <c r="G280" t="s">
        <v>437</v>
      </c>
      <c r="H280" t="s">
        <v>437</v>
      </c>
      <c r="I280" t="s">
        <v>437</v>
      </c>
      <c r="J280" t="s">
        <v>437</v>
      </c>
      <c r="K280" t="s">
        <v>437</v>
      </c>
      <c r="L280" t="s">
        <v>437</v>
      </c>
      <c r="M280" t="s">
        <v>437</v>
      </c>
      <c r="N280" t="s">
        <v>437</v>
      </c>
      <c r="O280" t="s">
        <v>437</v>
      </c>
      <c r="P280" t="s">
        <v>437</v>
      </c>
      <c r="Q280" t="s">
        <v>437</v>
      </c>
      <c r="R280" t="s">
        <v>437</v>
      </c>
      <c r="S280" t="s">
        <v>437</v>
      </c>
      <c r="T280" t="s">
        <v>437</v>
      </c>
      <c r="U280" t="s">
        <v>437</v>
      </c>
      <c r="V280" t="s">
        <v>437</v>
      </c>
      <c r="W280" t="s">
        <v>437</v>
      </c>
      <c r="X280" t="s">
        <v>437</v>
      </c>
      <c r="Y280" t="s">
        <v>437</v>
      </c>
      <c r="Z280" t="s">
        <v>437</v>
      </c>
      <c r="AA280" t="s">
        <v>437</v>
      </c>
      <c r="AB280" t="s">
        <v>437</v>
      </c>
      <c r="AC280" t="s">
        <v>437</v>
      </c>
      <c r="AD280" t="s">
        <v>437</v>
      </c>
      <c r="AE280" t="s">
        <v>437</v>
      </c>
      <c r="AF280" t="s">
        <v>437</v>
      </c>
      <c r="AG280" t="s">
        <v>437</v>
      </c>
      <c r="AH280" t="s">
        <v>437</v>
      </c>
      <c r="AI280" t="s">
        <v>437</v>
      </c>
      <c r="AJ280" s="1">
        <v>289</v>
      </c>
      <c r="AK280" s="1">
        <v>292</v>
      </c>
      <c r="AL280" s="1">
        <v>295</v>
      </c>
      <c r="AM280" s="1">
        <v>296</v>
      </c>
      <c r="AN280" s="1">
        <v>298</v>
      </c>
      <c r="AO280" s="1">
        <v>300</v>
      </c>
      <c r="AP280" s="1">
        <v>321</v>
      </c>
      <c r="AQ280" s="1">
        <v>329</v>
      </c>
      <c r="AR280" s="1">
        <v>335</v>
      </c>
      <c r="AS280" s="1">
        <v>346</v>
      </c>
      <c r="AT280" s="1">
        <v>348</v>
      </c>
      <c r="AU280" s="1">
        <v>349</v>
      </c>
      <c r="AV280" s="1">
        <v>350</v>
      </c>
      <c r="AW280" s="1">
        <v>354</v>
      </c>
      <c r="AX280" s="1">
        <v>356</v>
      </c>
      <c r="AY280" s="1">
        <v>363</v>
      </c>
      <c r="AZ280" s="1">
        <v>373</v>
      </c>
      <c r="BA280" s="1">
        <v>374</v>
      </c>
      <c r="BB280" s="1">
        <v>380</v>
      </c>
    </row>
    <row r="281" spans="1:54" x14ac:dyDescent="0.3">
      <c r="A281" t="s">
        <v>222</v>
      </c>
      <c r="B281" t="s">
        <v>437</v>
      </c>
      <c r="C281" t="s">
        <v>437</v>
      </c>
      <c r="D281" t="s">
        <v>437</v>
      </c>
      <c r="E281" t="s">
        <v>437</v>
      </c>
      <c r="F281" t="s">
        <v>437</v>
      </c>
      <c r="G281" t="s">
        <v>437</v>
      </c>
      <c r="H281" t="s">
        <v>437</v>
      </c>
      <c r="I281" t="s">
        <v>437</v>
      </c>
      <c r="J281" t="s">
        <v>437</v>
      </c>
      <c r="K281" t="s">
        <v>437</v>
      </c>
      <c r="L281" t="s">
        <v>437</v>
      </c>
      <c r="M281" t="s">
        <v>437</v>
      </c>
      <c r="N281" t="s">
        <v>437</v>
      </c>
      <c r="O281" t="s">
        <v>437</v>
      </c>
      <c r="P281" t="s">
        <v>437</v>
      </c>
      <c r="Q281" t="s">
        <v>437</v>
      </c>
      <c r="R281" t="s">
        <v>437</v>
      </c>
      <c r="S281" t="s">
        <v>437</v>
      </c>
      <c r="T281" t="s">
        <v>437</v>
      </c>
      <c r="U281" t="s">
        <v>437</v>
      </c>
      <c r="V281" t="s">
        <v>437</v>
      </c>
      <c r="W281" t="s">
        <v>437</v>
      </c>
      <c r="X281" t="s">
        <v>437</v>
      </c>
      <c r="Y281" t="s">
        <v>437</v>
      </c>
      <c r="Z281" t="s">
        <v>437</v>
      </c>
      <c r="AA281" t="s">
        <v>437</v>
      </c>
      <c r="AB281" t="s">
        <v>437</v>
      </c>
      <c r="AC281" t="s">
        <v>437</v>
      </c>
      <c r="AD281" t="s">
        <v>437</v>
      </c>
      <c r="AE281" t="s">
        <v>437</v>
      </c>
      <c r="AF281" t="s">
        <v>437</v>
      </c>
      <c r="AG281" t="s">
        <v>437</v>
      </c>
      <c r="AH281" t="s">
        <v>437</v>
      </c>
      <c r="AI281" t="s">
        <v>437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</row>
    <row r="282" spans="1:54" x14ac:dyDescent="0.3">
      <c r="A282" t="s">
        <v>223</v>
      </c>
      <c r="B282" t="s">
        <v>437</v>
      </c>
      <c r="C282" t="s">
        <v>437</v>
      </c>
      <c r="D282" t="s">
        <v>437</v>
      </c>
      <c r="E282" t="s">
        <v>437</v>
      </c>
      <c r="F282" t="s">
        <v>437</v>
      </c>
      <c r="G282" t="s">
        <v>437</v>
      </c>
      <c r="H282" t="s">
        <v>437</v>
      </c>
      <c r="I282" t="s">
        <v>437</v>
      </c>
      <c r="J282" t="s">
        <v>437</v>
      </c>
      <c r="K282" t="s">
        <v>437</v>
      </c>
      <c r="L282" t="s">
        <v>437</v>
      </c>
      <c r="M282" t="s">
        <v>437</v>
      </c>
      <c r="N282" t="s">
        <v>437</v>
      </c>
      <c r="O282" t="s">
        <v>437</v>
      </c>
      <c r="P282" t="s">
        <v>437</v>
      </c>
      <c r="Q282" t="s">
        <v>437</v>
      </c>
      <c r="R282" t="s">
        <v>437</v>
      </c>
      <c r="S282" t="s">
        <v>437</v>
      </c>
      <c r="T282" t="s">
        <v>437</v>
      </c>
      <c r="U282" t="s">
        <v>437</v>
      </c>
      <c r="V282" t="s">
        <v>437</v>
      </c>
      <c r="W282" t="s">
        <v>437</v>
      </c>
      <c r="X282" t="s">
        <v>437</v>
      </c>
      <c r="Y282" t="s">
        <v>437</v>
      </c>
      <c r="Z282" t="s">
        <v>437</v>
      </c>
      <c r="AA282" t="s">
        <v>437</v>
      </c>
      <c r="AB282" t="s">
        <v>437</v>
      </c>
      <c r="AC282" t="s">
        <v>437</v>
      </c>
      <c r="AD282" t="s">
        <v>437</v>
      </c>
      <c r="AE282" t="s">
        <v>437</v>
      </c>
      <c r="AF282" t="s">
        <v>437</v>
      </c>
      <c r="AG282" t="s">
        <v>437</v>
      </c>
      <c r="AH282" t="s">
        <v>437</v>
      </c>
      <c r="AI282" t="s">
        <v>437</v>
      </c>
      <c r="AJ282" s="1">
        <v>144.5</v>
      </c>
      <c r="AK282" s="1">
        <v>146</v>
      </c>
      <c r="AL282" s="1">
        <v>147.5</v>
      </c>
      <c r="AM282" s="1">
        <v>148</v>
      </c>
      <c r="AN282" s="1">
        <v>149</v>
      </c>
      <c r="AO282" s="1">
        <v>150</v>
      </c>
      <c r="AP282" s="1">
        <v>160.5</v>
      </c>
      <c r="AQ282" s="1">
        <v>164.5</v>
      </c>
      <c r="AR282" s="1">
        <v>167.5</v>
      </c>
      <c r="AS282" s="1">
        <v>173</v>
      </c>
      <c r="AT282" s="1">
        <v>174</v>
      </c>
      <c r="AU282" s="1">
        <v>174.5</v>
      </c>
      <c r="AV282" s="1">
        <v>175</v>
      </c>
      <c r="AW282" s="1">
        <v>177</v>
      </c>
      <c r="AX282" s="1">
        <v>178</v>
      </c>
      <c r="AY282" s="1">
        <v>181.5</v>
      </c>
      <c r="AZ282" s="1">
        <v>186.5</v>
      </c>
      <c r="BA282" s="1">
        <v>187</v>
      </c>
      <c r="BB282" s="1">
        <v>190</v>
      </c>
    </row>
    <row r="283" spans="1:54" x14ac:dyDescent="0.3">
      <c r="A283" t="s">
        <v>224</v>
      </c>
      <c r="B283" t="s">
        <v>437</v>
      </c>
      <c r="C283" t="s">
        <v>437</v>
      </c>
      <c r="D283" t="s">
        <v>437</v>
      </c>
      <c r="E283" t="s">
        <v>437</v>
      </c>
      <c r="F283" t="s">
        <v>437</v>
      </c>
      <c r="G283" t="s">
        <v>437</v>
      </c>
      <c r="H283" t="s">
        <v>437</v>
      </c>
      <c r="I283" t="s">
        <v>437</v>
      </c>
      <c r="J283" t="s">
        <v>437</v>
      </c>
      <c r="K283" t="s">
        <v>437</v>
      </c>
      <c r="L283" t="s">
        <v>437</v>
      </c>
      <c r="M283" t="s">
        <v>437</v>
      </c>
      <c r="N283" t="s">
        <v>437</v>
      </c>
      <c r="O283" t="s">
        <v>437</v>
      </c>
      <c r="P283" t="s">
        <v>437</v>
      </c>
      <c r="Q283" t="s">
        <v>437</v>
      </c>
      <c r="R283" t="s">
        <v>437</v>
      </c>
      <c r="S283" t="s">
        <v>437</v>
      </c>
      <c r="T283" t="s">
        <v>437</v>
      </c>
      <c r="U283" t="s">
        <v>437</v>
      </c>
      <c r="V283" t="s">
        <v>437</v>
      </c>
      <c r="W283" t="s">
        <v>437</v>
      </c>
      <c r="X283" t="s">
        <v>437</v>
      </c>
      <c r="Y283" t="s">
        <v>437</v>
      </c>
      <c r="Z283" t="s">
        <v>437</v>
      </c>
      <c r="AA283" t="s">
        <v>437</v>
      </c>
      <c r="AB283" t="s">
        <v>437</v>
      </c>
      <c r="AC283" t="s">
        <v>437</v>
      </c>
      <c r="AD283" t="s">
        <v>437</v>
      </c>
      <c r="AE283" t="s">
        <v>437</v>
      </c>
      <c r="AF283" t="s">
        <v>437</v>
      </c>
      <c r="AG283" t="s">
        <v>437</v>
      </c>
      <c r="AH283" t="s">
        <v>437</v>
      </c>
      <c r="AI283" t="s">
        <v>437</v>
      </c>
      <c r="AJ283" s="1">
        <v>96.3333333333333</v>
      </c>
      <c r="AK283" s="1">
        <v>97.3333333333333</v>
      </c>
      <c r="AL283" s="1">
        <v>98.3333333333333</v>
      </c>
      <c r="AM283" s="1">
        <v>98.6666666666667</v>
      </c>
      <c r="AN283" s="1">
        <v>99.3333333333333</v>
      </c>
      <c r="AO283" s="1">
        <v>100</v>
      </c>
      <c r="AP283" s="1">
        <v>107</v>
      </c>
      <c r="AQ283" s="1">
        <v>109.666666666667</v>
      </c>
      <c r="AR283" s="1">
        <v>111.666666666667</v>
      </c>
      <c r="AS283" s="1">
        <v>115.333333333333</v>
      </c>
      <c r="AT283" s="1">
        <v>116</v>
      </c>
      <c r="AU283" s="1">
        <v>116.333333333333</v>
      </c>
      <c r="AV283" s="1">
        <v>116.666666666667</v>
      </c>
      <c r="AW283" s="1">
        <v>118</v>
      </c>
      <c r="AX283" s="1">
        <v>118.666666666667</v>
      </c>
      <c r="AY283" s="1">
        <v>121</v>
      </c>
      <c r="AZ283" s="1">
        <v>124.333333333333</v>
      </c>
      <c r="BA283" s="1">
        <v>124.666666666667</v>
      </c>
      <c r="BB283" s="1">
        <v>126.666666666667</v>
      </c>
    </row>
    <row r="284" spans="1:54" x14ac:dyDescent="0.3">
      <c r="A284" t="s">
        <v>225</v>
      </c>
      <c r="B284" t="s">
        <v>437</v>
      </c>
      <c r="C284" t="s">
        <v>437</v>
      </c>
      <c r="D284" t="s">
        <v>437</v>
      </c>
      <c r="E284" t="s">
        <v>437</v>
      </c>
      <c r="F284" t="s">
        <v>437</v>
      </c>
      <c r="G284" t="s">
        <v>437</v>
      </c>
      <c r="H284" t="s">
        <v>437</v>
      </c>
      <c r="I284" t="s">
        <v>437</v>
      </c>
      <c r="J284" t="s">
        <v>437</v>
      </c>
      <c r="K284" t="s">
        <v>437</v>
      </c>
      <c r="L284" t="s">
        <v>437</v>
      </c>
      <c r="M284" t="s">
        <v>437</v>
      </c>
      <c r="N284" t="s">
        <v>437</v>
      </c>
      <c r="O284" t="s">
        <v>437</v>
      </c>
      <c r="P284" t="s">
        <v>437</v>
      </c>
      <c r="Q284" t="s">
        <v>437</v>
      </c>
      <c r="R284" t="s">
        <v>437</v>
      </c>
      <c r="S284" t="s">
        <v>437</v>
      </c>
      <c r="T284" t="s">
        <v>437</v>
      </c>
      <c r="U284" t="s">
        <v>437</v>
      </c>
      <c r="V284" t="s">
        <v>437</v>
      </c>
      <c r="W284" t="s">
        <v>437</v>
      </c>
      <c r="X284" t="s">
        <v>437</v>
      </c>
      <c r="Y284" t="s">
        <v>437</v>
      </c>
      <c r="Z284" t="s">
        <v>437</v>
      </c>
      <c r="AA284" t="s">
        <v>437</v>
      </c>
      <c r="AB284" t="s">
        <v>437</v>
      </c>
      <c r="AC284" t="s">
        <v>437</v>
      </c>
      <c r="AD284" t="s">
        <v>437</v>
      </c>
      <c r="AE284" t="s">
        <v>437</v>
      </c>
      <c r="AF284" t="s">
        <v>437</v>
      </c>
      <c r="AG284" t="s">
        <v>437</v>
      </c>
      <c r="AH284" t="s">
        <v>437</v>
      </c>
      <c r="AI284" t="s">
        <v>437</v>
      </c>
      <c r="AJ284" s="1">
        <v>289</v>
      </c>
      <c r="AK284" s="1">
        <v>292</v>
      </c>
      <c r="AL284" s="1">
        <v>295</v>
      </c>
      <c r="AM284" s="1">
        <v>296</v>
      </c>
      <c r="AN284" s="1">
        <v>298</v>
      </c>
      <c r="AO284" s="1">
        <v>300</v>
      </c>
      <c r="AP284" s="1">
        <v>321</v>
      </c>
      <c r="AQ284" s="1">
        <v>329</v>
      </c>
      <c r="AR284" s="1">
        <v>335</v>
      </c>
      <c r="AS284" s="1">
        <v>346</v>
      </c>
      <c r="AT284" s="1">
        <v>348</v>
      </c>
      <c r="AU284" s="1">
        <v>349</v>
      </c>
      <c r="AV284" s="1">
        <v>350</v>
      </c>
      <c r="AW284" s="1">
        <v>354</v>
      </c>
      <c r="AX284" s="1">
        <v>356</v>
      </c>
      <c r="AY284" s="1">
        <v>363</v>
      </c>
      <c r="AZ284" s="1">
        <v>373</v>
      </c>
      <c r="BA284" s="1">
        <v>374</v>
      </c>
      <c r="BB284" s="1">
        <v>380</v>
      </c>
    </row>
    <row r="285" spans="1:54" x14ac:dyDescent="0.3">
      <c r="A285" t="s">
        <v>226</v>
      </c>
      <c r="B285" t="s">
        <v>437</v>
      </c>
      <c r="C285" t="s">
        <v>437</v>
      </c>
      <c r="D285" t="s">
        <v>437</v>
      </c>
      <c r="E285" t="s">
        <v>437</v>
      </c>
      <c r="F285" t="s">
        <v>437</v>
      </c>
      <c r="G285" t="s">
        <v>437</v>
      </c>
      <c r="H285" t="s">
        <v>437</v>
      </c>
      <c r="I285" t="s">
        <v>437</v>
      </c>
      <c r="J285" t="s">
        <v>437</v>
      </c>
      <c r="K285" t="s">
        <v>437</v>
      </c>
      <c r="L285" t="s">
        <v>437</v>
      </c>
      <c r="M285" t="s">
        <v>437</v>
      </c>
      <c r="N285" t="s">
        <v>437</v>
      </c>
      <c r="O285" t="s">
        <v>437</v>
      </c>
      <c r="P285" t="s">
        <v>437</v>
      </c>
      <c r="Q285" t="s">
        <v>437</v>
      </c>
      <c r="R285" t="s">
        <v>437</v>
      </c>
      <c r="S285" t="s">
        <v>437</v>
      </c>
      <c r="T285" t="s">
        <v>437</v>
      </c>
      <c r="U285" t="s">
        <v>437</v>
      </c>
      <c r="V285" t="s">
        <v>437</v>
      </c>
      <c r="W285" t="s">
        <v>437</v>
      </c>
      <c r="X285" t="s">
        <v>437</v>
      </c>
      <c r="Y285" t="s">
        <v>437</v>
      </c>
      <c r="Z285" t="s">
        <v>437</v>
      </c>
      <c r="AA285" t="s">
        <v>437</v>
      </c>
      <c r="AB285" t="s">
        <v>437</v>
      </c>
      <c r="AC285" t="s">
        <v>437</v>
      </c>
      <c r="AD285" t="s">
        <v>437</v>
      </c>
      <c r="AE285" t="s">
        <v>437</v>
      </c>
      <c r="AF285" t="s">
        <v>437</v>
      </c>
      <c r="AG285" t="s">
        <v>437</v>
      </c>
      <c r="AH285" t="s">
        <v>437</v>
      </c>
      <c r="AI285" t="s">
        <v>437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</row>
    <row r="286" spans="1:54" x14ac:dyDescent="0.3">
      <c r="A286" t="s">
        <v>227</v>
      </c>
      <c r="B286" t="s">
        <v>437</v>
      </c>
      <c r="C286" t="s">
        <v>437</v>
      </c>
      <c r="D286" t="s">
        <v>437</v>
      </c>
      <c r="E286" t="s">
        <v>437</v>
      </c>
      <c r="F286" t="s">
        <v>437</v>
      </c>
      <c r="G286" t="s">
        <v>437</v>
      </c>
      <c r="H286" t="s">
        <v>437</v>
      </c>
      <c r="I286" t="s">
        <v>437</v>
      </c>
      <c r="J286" t="s">
        <v>437</v>
      </c>
      <c r="K286" t="s">
        <v>437</v>
      </c>
      <c r="L286" t="s">
        <v>437</v>
      </c>
      <c r="M286" t="s">
        <v>437</v>
      </c>
      <c r="N286" t="s">
        <v>437</v>
      </c>
      <c r="O286" t="s">
        <v>437</v>
      </c>
      <c r="P286" t="s">
        <v>437</v>
      </c>
      <c r="Q286" t="s">
        <v>437</v>
      </c>
      <c r="R286" t="s">
        <v>437</v>
      </c>
      <c r="S286" t="s">
        <v>437</v>
      </c>
      <c r="T286" t="s">
        <v>437</v>
      </c>
      <c r="U286" t="s">
        <v>437</v>
      </c>
      <c r="V286" t="s">
        <v>437</v>
      </c>
      <c r="W286" t="s">
        <v>437</v>
      </c>
      <c r="X286" t="s">
        <v>437</v>
      </c>
      <c r="Y286" t="s">
        <v>437</v>
      </c>
      <c r="Z286" t="s">
        <v>437</v>
      </c>
      <c r="AA286" t="s">
        <v>437</v>
      </c>
      <c r="AB286" t="s">
        <v>437</v>
      </c>
      <c r="AC286" t="s">
        <v>437</v>
      </c>
      <c r="AD286" t="s">
        <v>437</v>
      </c>
      <c r="AE286" t="s">
        <v>437</v>
      </c>
      <c r="AF286" t="s">
        <v>437</v>
      </c>
      <c r="AG286" t="s">
        <v>437</v>
      </c>
      <c r="AH286" t="s">
        <v>437</v>
      </c>
      <c r="AI286" t="s">
        <v>437</v>
      </c>
      <c r="AJ286" s="1">
        <v>144.5</v>
      </c>
      <c r="AK286" s="1">
        <v>146</v>
      </c>
      <c r="AL286" s="1">
        <v>147.5</v>
      </c>
      <c r="AM286" s="1">
        <v>148</v>
      </c>
      <c r="AN286" s="1">
        <v>149</v>
      </c>
      <c r="AO286" s="1">
        <v>150</v>
      </c>
      <c r="AP286" s="1">
        <v>160.5</v>
      </c>
      <c r="AQ286" s="1">
        <v>164.5</v>
      </c>
      <c r="AR286" s="1">
        <v>167.5</v>
      </c>
      <c r="AS286" s="1">
        <v>173</v>
      </c>
      <c r="AT286" s="1">
        <v>174</v>
      </c>
      <c r="AU286" s="1">
        <v>174.5</v>
      </c>
      <c r="AV286" s="1">
        <v>175</v>
      </c>
      <c r="AW286" s="1">
        <v>177</v>
      </c>
      <c r="AX286" s="1">
        <v>178</v>
      </c>
      <c r="AY286" s="1">
        <v>181.5</v>
      </c>
      <c r="AZ286" s="1">
        <v>186.5</v>
      </c>
      <c r="BA286" s="1">
        <v>187</v>
      </c>
      <c r="BB286" s="1">
        <v>190</v>
      </c>
    </row>
    <row r="287" spans="1:54" x14ac:dyDescent="0.3">
      <c r="A287" t="s">
        <v>228</v>
      </c>
      <c r="B287" t="s">
        <v>437</v>
      </c>
      <c r="C287" t="s">
        <v>437</v>
      </c>
      <c r="D287" t="s">
        <v>437</v>
      </c>
      <c r="E287" t="s">
        <v>437</v>
      </c>
      <c r="F287" t="s">
        <v>437</v>
      </c>
      <c r="G287" t="s">
        <v>437</v>
      </c>
      <c r="H287" t="s">
        <v>437</v>
      </c>
      <c r="I287" t="s">
        <v>437</v>
      </c>
      <c r="J287" t="s">
        <v>437</v>
      </c>
      <c r="K287" t="s">
        <v>437</v>
      </c>
      <c r="L287" t="s">
        <v>437</v>
      </c>
      <c r="M287" t="s">
        <v>437</v>
      </c>
      <c r="N287" t="s">
        <v>437</v>
      </c>
      <c r="O287" t="s">
        <v>437</v>
      </c>
      <c r="P287" t="s">
        <v>437</v>
      </c>
      <c r="Q287" t="s">
        <v>437</v>
      </c>
      <c r="R287" t="s">
        <v>437</v>
      </c>
      <c r="S287" t="s">
        <v>437</v>
      </c>
      <c r="T287" t="s">
        <v>437</v>
      </c>
      <c r="U287" t="s">
        <v>437</v>
      </c>
      <c r="V287" t="s">
        <v>437</v>
      </c>
      <c r="W287" t="s">
        <v>437</v>
      </c>
      <c r="X287" t="s">
        <v>437</v>
      </c>
      <c r="Y287" t="s">
        <v>437</v>
      </c>
      <c r="Z287" t="s">
        <v>437</v>
      </c>
      <c r="AA287" t="s">
        <v>437</v>
      </c>
      <c r="AB287" t="s">
        <v>437</v>
      </c>
      <c r="AC287" t="s">
        <v>437</v>
      </c>
      <c r="AD287" t="s">
        <v>437</v>
      </c>
      <c r="AE287" t="s">
        <v>437</v>
      </c>
      <c r="AF287" t="s">
        <v>437</v>
      </c>
      <c r="AG287" t="s">
        <v>437</v>
      </c>
      <c r="AH287" t="s">
        <v>437</v>
      </c>
      <c r="AI287" t="s">
        <v>437</v>
      </c>
      <c r="AJ287" s="1">
        <v>144.5</v>
      </c>
      <c r="AK287" s="1">
        <v>146</v>
      </c>
      <c r="AL287" s="1">
        <v>147.5</v>
      </c>
      <c r="AM287" s="1">
        <v>148</v>
      </c>
      <c r="AN287" s="1">
        <v>149</v>
      </c>
      <c r="AO287" s="1">
        <v>150</v>
      </c>
      <c r="AP287" s="1">
        <v>160.5</v>
      </c>
      <c r="AQ287" s="1">
        <v>164.5</v>
      </c>
      <c r="AR287" s="1">
        <v>167.5</v>
      </c>
      <c r="AS287" s="1">
        <v>173</v>
      </c>
      <c r="AT287" s="1">
        <v>174</v>
      </c>
      <c r="AU287" s="1">
        <v>174.5</v>
      </c>
      <c r="AV287" s="1">
        <v>175</v>
      </c>
      <c r="AW287" s="1">
        <v>177</v>
      </c>
      <c r="AX287" s="1">
        <v>178</v>
      </c>
      <c r="AY287" s="1">
        <v>181.5</v>
      </c>
      <c r="AZ287" s="1">
        <v>186.5</v>
      </c>
      <c r="BA287" s="1">
        <v>187</v>
      </c>
      <c r="BB287" s="1">
        <v>190</v>
      </c>
    </row>
    <row r="288" spans="1:54" x14ac:dyDescent="0.3">
      <c r="A288" t="s">
        <v>229</v>
      </c>
      <c r="B288" t="s">
        <v>437</v>
      </c>
      <c r="C288" t="s">
        <v>437</v>
      </c>
      <c r="D288" t="s">
        <v>437</v>
      </c>
      <c r="E288" t="s">
        <v>437</v>
      </c>
      <c r="F288" t="s">
        <v>437</v>
      </c>
      <c r="G288" t="s">
        <v>437</v>
      </c>
      <c r="H288" t="s">
        <v>437</v>
      </c>
      <c r="I288" t="s">
        <v>437</v>
      </c>
      <c r="J288" t="s">
        <v>437</v>
      </c>
      <c r="K288" t="s">
        <v>437</v>
      </c>
      <c r="L288" t="s">
        <v>437</v>
      </c>
      <c r="M288" t="s">
        <v>437</v>
      </c>
      <c r="N288" t="s">
        <v>437</v>
      </c>
      <c r="O288" t="s">
        <v>437</v>
      </c>
      <c r="P288" t="s">
        <v>437</v>
      </c>
      <c r="Q288" t="s">
        <v>437</v>
      </c>
      <c r="R288" t="s">
        <v>437</v>
      </c>
      <c r="S288" t="s">
        <v>437</v>
      </c>
      <c r="T288" t="s">
        <v>437</v>
      </c>
      <c r="U288" t="s">
        <v>437</v>
      </c>
      <c r="V288" t="s">
        <v>437</v>
      </c>
      <c r="W288" t="s">
        <v>437</v>
      </c>
      <c r="X288" t="s">
        <v>437</v>
      </c>
      <c r="Y288" t="s">
        <v>437</v>
      </c>
      <c r="Z288" t="s">
        <v>437</v>
      </c>
      <c r="AA288" t="s">
        <v>437</v>
      </c>
      <c r="AB288" t="s">
        <v>437</v>
      </c>
      <c r="AC288" t="s">
        <v>437</v>
      </c>
      <c r="AD288" t="s">
        <v>437</v>
      </c>
      <c r="AE288" t="s">
        <v>437</v>
      </c>
      <c r="AF288" t="s">
        <v>437</v>
      </c>
      <c r="AG288" t="s">
        <v>437</v>
      </c>
      <c r="AH288" t="s">
        <v>437</v>
      </c>
      <c r="AI288" t="s">
        <v>437</v>
      </c>
      <c r="AJ288">
        <v>96.3333333333333</v>
      </c>
      <c r="AK288" s="1">
        <v>97.3333333333333</v>
      </c>
      <c r="AL288" s="1">
        <v>98.3333333333333</v>
      </c>
      <c r="AM288" s="1">
        <v>98.6666666666667</v>
      </c>
      <c r="AN288" s="1">
        <v>99.3333333333333</v>
      </c>
      <c r="AO288" s="1">
        <v>100</v>
      </c>
      <c r="AP288" s="1">
        <v>107</v>
      </c>
      <c r="AQ288" s="1">
        <v>109.666666666667</v>
      </c>
      <c r="AR288" s="1">
        <v>111.666666666667</v>
      </c>
      <c r="AS288" s="1">
        <v>115.333333333333</v>
      </c>
      <c r="AT288" s="1">
        <v>116</v>
      </c>
      <c r="AU288" s="1">
        <v>116.333333333333</v>
      </c>
      <c r="AV288" s="1">
        <v>116.666666666667</v>
      </c>
      <c r="AW288" s="1">
        <v>118</v>
      </c>
      <c r="AX288" s="1">
        <v>118.666666666667</v>
      </c>
      <c r="AY288" s="1">
        <v>121</v>
      </c>
      <c r="AZ288" s="1">
        <v>124.333333333333</v>
      </c>
      <c r="BA288" s="1">
        <v>124.666666666667</v>
      </c>
      <c r="BB288" s="1">
        <v>126.666666666667</v>
      </c>
    </row>
    <row r="289" spans="1:54" x14ac:dyDescent="0.3">
      <c r="A289" t="s">
        <v>444</v>
      </c>
      <c r="B289" t="s">
        <v>437</v>
      </c>
      <c r="C289" t="s">
        <v>437</v>
      </c>
      <c r="D289" t="s">
        <v>437</v>
      </c>
      <c r="E289" t="s">
        <v>437</v>
      </c>
      <c r="F289" t="s">
        <v>437</v>
      </c>
      <c r="G289" t="s">
        <v>437</v>
      </c>
      <c r="H289" t="s">
        <v>437</v>
      </c>
      <c r="I289" t="s">
        <v>437</v>
      </c>
      <c r="J289" t="s">
        <v>437</v>
      </c>
      <c r="K289" t="s">
        <v>437</v>
      </c>
      <c r="L289" t="s">
        <v>437</v>
      </c>
      <c r="M289" t="s">
        <v>437</v>
      </c>
      <c r="N289" t="s">
        <v>437</v>
      </c>
      <c r="O289" t="s">
        <v>437</v>
      </c>
      <c r="P289" t="s">
        <v>437</v>
      </c>
      <c r="Q289" t="s">
        <v>437</v>
      </c>
      <c r="R289" t="s">
        <v>437</v>
      </c>
      <c r="S289" t="s">
        <v>437</v>
      </c>
      <c r="T289" t="s">
        <v>437</v>
      </c>
      <c r="U289" t="s">
        <v>437</v>
      </c>
      <c r="V289" t="s">
        <v>437</v>
      </c>
      <c r="W289" t="s">
        <v>437</v>
      </c>
      <c r="X289" t="s">
        <v>437</v>
      </c>
      <c r="Y289" t="s">
        <v>437</v>
      </c>
      <c r="Z289" t="s">
        <v>437</v>
      </c>
      <c r="AA289" t="s">
        <v>437</v>
      </c>
      <c r="AB289" t="s">
        <v>437</v>
      </c>
      <c r="AC289" t="s">
        <v>437</v>
      </c>
      <c r="AD289" t="s">
        <v>437</v>
      </c>
      <c r="AE289" t="s">
        <v>437</v>
      </c>
      <c r="AF289" t="s">
        <v>437</v>
      </c>
      <c r="AG289" t="s">
        <v>437</v>
      </c>
      <c r="AH289" t="s">
        <v>437</v>
      </c>
      <c r="AI289" t="s">
        <v>437</v>
      </c>
      <c r="AJ289">
        <v>72.25</v>
      </c>
      <c r="AK289">
        <v>73</v>
      </c>
      <c r="AL289">
        <v>73.75</v>
      </c>
      <c r="AM289">
        <v>74</v>
      </c>
      <c r="AN289">
        <v>74.5</v>
      </c>
      <c r="AO289">
        <v>75</v>
      </c>
      <c r="AP289">
        <v>80.25</v>
      </c>
      <c r="AQ289">
        <v>82.25</v>
      </c>
      <c r="AR289">
        <v>83.75</v>
      </c>
      <c r="AS289">
        <v>86.5</v>
      </c>
      <c r="AT289">
        <v>87</v>
      </c>
      <c r="AU289">
        <v>87.25</v>
      </c>
      <c r="AV289">
        <v>87.5</v>
      </c>
      <c r="AW289">
        <v>88.5</v>
      </c>
      <c r="AX289">
        <v>89</v>
      </c>
      <c r="AY289">
        <v>90.75</v>
      </c>
      <c r="AZ289">
        <v>93.25</v>
      </c>
      <c r="BA289">
        <v>93.5</v>
      </c>
      <c r="BB289">
        <v>95</v>
      </c>
    </row>
    <row r="290" spans="1:54" x14ac:dyDescent="0.3">
      <c r="A290" t="s">
        <v>445</v>
      </c>
      <c r="B290" t="s">
        <v>437</v>
      </c>
      <c r="C290" t="s">
        <v>437</v>
      </c>
      <c r="D290" t="s">
        <v>437</v>
      </c>
      <c r="E290" t="s">
        <v>437</v>
      </c>
      <c r="F290" t="s">
        <v>437</v>
      </c>
      <c r="G290" t="s">
        <v>437</v>
      </c>
      <c r="H290" t="s">
        <v>437</v>
      </c>
      <c r="I290" t="s">
        <v>437</v>
      </c>
      <c r="J290" t="s">
        <v>437</v>
      </c>
      <c r="K290" t="s">
        <v>437</v>
      </c>
      <c r="L290" t="s">
        <v>437</v>
      </c>
      <c r="M290" t="s">
        <v>437</v>
      </c>
      <c r="N290" t="s">
        <v>437</v>
      </c>
      <c r="O290" t="s">
        <v>437</v>
      </c>
      <c r="P290" t="s">
        <v>437</v>
      </c>
      <c r="Q290" t="s">
        <v>437</v>
      </c>
      <c r="R290" t="s">
        <v>437</v>
      </c>
      <c r="S290" t="s">
        <v>437</v>
      </c>
      <c r="T290" t="s">
        <v>437</v>
      </c>
      <c r="U290" t="s">
        <v>437</v>
      </c>
      <c r="V290" t="s">
        <v>437</v>
      </c>
      <c r="W290" t="s">
        <v>437</v>
      </c>
      <c r="X290" t="s">
        <v>437</v>
      </c>
      <c r="Y290" t="s">
        <v>437</v>
      </c>
      <c r="Z290" t="s">
        <v>437</v>
      </c>
      <c r="AA290" t="s">
        <v>437</v>
      </c>
      <c r="AB290" t="s">
        <v>437</v>
      </c>
      <c r="AC290" t="s">
        <v>437</v>
      </c>
      <c r="AD290" t="s">
        <v>437</v>
      </c>
      <c r="AE290" t="s">
        <v>437</v>
      </c>
      <c r="AF290" t="s">
        <v>437</v>
      </c>
      <c r="AG290" t="s">
        <v>437</v>
      </c>
      <c r="AH290" t="s">
        <v>437</v>
      </c>
      <c r="AI290" t="s">
        <v>437</v>
      </c>
      <c r="AJ290">
        <v>72.25</v>
      </c>
      <c r="AK290" s="1">
        <v>73</v>
      </c>
      <c r="AL290" s="1">
        <v>73.75</v>
      </c>
      <c r="AM290" s="1">
        <v>74</v>
      </c>
      <c r="AN290" s="1">
        <v>74.5</v>
      </c>
      <c r="AO290" s="1">
        <v>75</v>
      </c>
      <c r="AP290" s="1">
        <v>80.25</v>
      </c>
      <c r="AQ290" s="1">
        <v>82.25</v>
      </c>
      <c r="AR290" s="1">
        <v>83.75</v>
      </c>
      <c r="AS290" s="1">
        <v>86.5</v>
      </c>
      <c r="AT290" s="1">
        <v>87</v>
      </c>
      <c r="AU290" s="1">
        <v>87.25</v>
      </c>
      <c r="AV290" s="1">
        <v>87.5</v>
      </c>
      <c r="AW290" s="1">
        <v>88.5</v>
      </c>
      <c r="AX290" s="1">
        <v>89</v>
      </c>
      <c r="AY290" s="1">
        <v>90.75</v>
      </c>
      <c r="AZ290" s="1">
        <v>93.25</v>
      </c>
      <c r="BA290" s="1">
        <v>93.5</v>
      </c>
      <c r="BB290" s="1">
        <v>95</v>
      </c>
    </row>
    <row r="291" spans="1:54" x14ac:dyDescent="0.3">
      <c r="A291" t="s">
        <v>446</v>
      </c>
      <c r="B291" t="s">
        <v>437</v>
      </c>
      <c r="C291" t="s">
        <v>437</v>
      </c>
      <c r="D291" t="s">
        <v>437</v>
      </c>
      <c r="E291" t="s">
        <v>437</v>
      </c>
      <c r="F291" t="s">
        <v>437</v>
      </c>
      <c r="G291" t="s">
        <v>437</v>
      </c>
      <c r="H291" t="s">
        <v>437</v>
      </c>
      <c r="I291" t="s">
        <v>437</v>
      </c>
      <c r="J291" t="s">
        <v>437</v>
      </c>
      <c r="K291" t="s">
        <v>437</v>
      </c>
      <c r="L291" t="s">
        <v>437</v>
      </c>
      <c r="M291" t="s">
        <v>437</v>
      </c>
      <c r="N291" t="s">
        <v>437</v>
      </c>
      <c r="O291" t="s">
        <v>437</v>
      </c>
      <c r="P291" t="s">
        <v>437</v>
      </c>
      <c r="Q291" t="s">
        <v>437</v>
      </c>
      <c r="R291" t="s">
        <v>437</v>
      </c>
      <c r="S291" t="s">
        <v>437</v>
      </c>
      <c r="T291" t="s">
        <v>437</v>
      </c>
      <c r="U291" t="s">
        <v>437</v>
      </c>
      <c r="V291" t="s">
        <v>437</v>
      </c>
      <c r="W291" t="s">
        <v>437</v>
      </c>
      <c r="X291" t="s">
        <v>437</v>
      </c>
      <c r="Y291" t="s">
        <v>437</v>
      </c>
      <c r="Z291" t="s">
        <v>437</v>
      </c>
      <c r="AA291" t="s">
        <v>437</v>
      </c>
      <c r="AB291" t="s">
        <v>437</v>
      </c>
      <c r="AC291" t="s">
        <v>437</v>
      </c>
      <c r="AD291" t="s">
        <v>437</v>
      </c>
      <c r="AE291" t="s">
        <v>437</v>
      </c>
      <c r="AF291" t="s">
        <v>437</v>
      </c>
      <c r="AG291" t="s">
        <v>437</v>
      </c>
      <c r="AH291" t="s">
        <v>437</v>
      </c>
      <c r="AI291" t="s">
        <v>437</v>
      </c>
      <c r="AJ291">
        <v>57.8</v>
      </c>
      <c r="AK291">
        <v>58.4</v>
      </c>
      <c r="AL291" s="1">
        <v>59</v>
      </c>
      <c r="AM291" s="1">
        <v>59.2</v>
      </c>
      <c r="AN291" s="1">
        <v>59.6</v>
      </c>
      <c r="AO291" s="1">
        <v>60</v>
      </c>
      <c r="AP291" s="1">
        <v>64.2</v>
      </c>
      <c r="AQ291" s="1">
        <v>65.8</v>
      </c>
      <c r="AR291" s="1">
        <v>67</v>
      </c>
      <c r="AS291" s="1">
        <v>69.2</v>
      </c>
      <c r="AT291" s="1">
        <v>69.599999999999994</v>
      </c>
      <c r="AU291" s="1">
        <v>69.8</v>
      </c>
      <c r="AV291" s="1">
        <v>70</v>
      </c>
      <c r="AW291" s="1">
        <v>70.8</v>
      </c>
      <c r="AX291" s="1">
        <v>71.2</v>
      </c>
      <c r="AY291" s="1">
        <v>72.599999999999994</v>
      </c>
      <c r="AZ291" s="1">
        <v>74.599999999999994</v>
      </c>
      <c r="BA291" s="1">
        <v>74.8</v>
      </c>
      <c r="BB291" s="1">
        <v>76</v>
      </c>
    </row>
    <row r="292" spans="1:54" x14ac:dyDescent="0.3">
      <c r="A292" t="s">
        <v>230</v>
      </c>
      <c r="B292" t="s">
        <v>437</v>
      </c>
      <c r="C292" t="s">
        <v>437</v>
      </c>
      <c r="D292" t="s">
        <v>437</v>
      </c>
      <c r="E292" t="s">
        <v>437</v>
      </c>
      <c r="F292" t="s">
        <v>437</v>
      </c>
      <c r="G292" t="s">
        <v>437</v>
      </c>
      <c r="H292" t="s">
        <v>437</v>
      </c>
      <c r="I292" t="s">
        <v>437</v>
      </c>
      <c r="J292" t="s">
        <v>437</v>
      </c>
      <c r="K292" t="s">
        <v>437</v>
      </c>
      <c r="L292" t="s">
        <v>437</v>
      </c>
      <c r="M292" t="s">
        <v>437</v>
      </c>
      <c r="N292" t="s">
        <v>437</v>
      </c>
      <c r="O292" t="s">
        <v>437</v>
      </c>
      <c r="P292" t="s">
        <v>437</v>
      </c>
      <c r="Q292" t="s">
        <v>437</v>
      </c>
      <c r="R292" t="s">
        <v>437</v>
      </c>
      <c r="S292" t="s">
        <v>437</v>
      </c>
      <c r="T292" t="s">
        <v>437</v>
      </c>
      <c r="U292" t="s">
        <v>437</v>
      </c>
      <c r="V292" t="s">
        <v>437</v>
      </c>
      <c r="W292" t="s">
        <v>437</v>
      </c>
      <c r="X292" t="s">
        <v>437</v>
      </c>
      <c r="Y292" t="s">
        <v>437</v>
      </c>
      <c r="Z292" t="s">
        <v>437</v>
      </c>
      <c r="AA292" t="s">
        <v>437</v>
      </c>
      <c r="AB292" t="s">
        <v>437</v>
      </c>
      <c r="AC292" t="s">
        <v>437</v>
      </c>
      <c r="AD292" t="s">
        <v>437</v>
      </c>
      <c r="AE292" t="s">
        <v>437</v>
      </c>
      <c r="AF292" t="s">
        <v>437</v>
      </c>
      <c r="AG292" t="s">
        <v>437</v>
      </c>
      <c r="AH292" t="s">
        <v>437</v>
      </c>
      <c r="AI292" t="s">
        <v>437</v>
      </c>
      <c r="AJ292" t="s">
        <v>437</v>
      </c>
      <c r="AK292">
        <v>292</v>
      </c>
      <c r="AL292">
        <v>295</v>
      </c>
      <c r="AM292">
        <v>296</v>
      </c>
      <c r="AN292">
        <v>298</v>
      </c>
      <c r="AO292">
        <v>300</v>
      </c>
      <c r="AP292">
        <v>321</v>
      </c>
      <c r="AQ292">
        <v>329</v>
      </c>
      <c r="AR292">
        <v>335</v>
      </c>
      <c r="AS292">
        <v>346</v>
      </c>
      <c r="AT292">
        <v>348</v>
      </c>
      <c r="AU292" s="1">
        <v>349</v>
      </c>
      <c r="AV292" s="1">
        <v>350</v>
      </c>
      <c r="AW292" s="1">
        <v>354</v>
      </c>
      <c r="AX292" s="1">
        <v>356</v>
      </c>
      <c r="AY292" s="1">
        <v>363</v>
      </c>
      <c r="AZ292" s="1">
        <v>373</v>
      </c>
      <c r="BA292" s="1">
        <v>374</v>
      </c>
      <c r="BB292" s="1">
        <v>380</v>
      </c>
    </row>
    <row r="293" spans="1:54" x14ac:dyDescent="0.3">
      <c r="A293" t="s">
        <v>231</v>
      </c>
      <c r="B293" t="s">
        <v>437</v>
      </c>
      <c r="C293" t="s">
        <v>437</v>
      </c>
      <c r="D293" t="s">
        <v>437</v>
      </c>
      <c r="E293" t="s">
        <v>437</v>
      </c>
      <c r="F293" t="s">
        <v>437</v>
      </c>
      <c r="G293" t="s">
        <v>437</v>
      </c>
      <c r="H293" t="s">
        <v>437</v>
      </c>
      <c r="I293" t="s">
        <v>437</v>
      </c>
      <c r="J293" t="s">
        <v>437</v>
      </c>
      <c r="K293" t="s">
        <v>437</v>
      </c>
      <c r="L293" t="s">
        <v>437</v>
      </c>
      <c r="M293" t="s">
        <v>437</v>
      </c>
      <c r="N293" t="s">
        <v>437</v>
      </c>
      <c r="O293" t="s">
        <v>437</v>
      </c>
      <c r="P293" t="s">
        <v>437</v>
      </c>
      <c r="Q293" t="s">
        <v>437</v>
      </c>
      <c r="R293" t="s">
        <v>437</v>
      </c>
      <c r="S293" t="s">
        <v>437</v>
      </c>
      <c r="T293" t="s">
        <v>437</v>
      </c>
      <c r="U293" t="s">
        <v>437</v>
      </c>
      <c r="V293" t="s">
        <v>437</v>
      </c>
      <c r="W293" t="s">
        <v>437</v>
      </c>
      <c r="X293" t="s">
        <v>437</v>
      </c>
      <c r="Y293" t="s">
        <v>437</v>
      </c>
      <c r="Z293" t="s">
        <v>437</v>
      </c>
      <c r="AA293" t="s">
        <v>437</v>
      </c>
      <c r="AB293" t="s">
        <v>437</v>
      </c>
      <c r="AC293" t="s">
        <v>437</v>
      </c>
      <c r="AD293" t="s">
        <v>437</v>
      </c>
      <c r="AE293" t="s">
        <v>437</v>
      </c>
      <c r="AF293" t="s">
        <v>437</v>
      </c>
      <c r="AG293" t="s">
        <v>437</v>
      </c>
      <c r="AH293" t="s">
        <v>437</v>
      </c>
      <c r="AI293" t="s">
        <v>437</v>
      </c>
      <c r="AJ293" t="s">
        <v>437</v>
      </c>
      <c r="AK293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</row>
    <row r="294" spans="1:54" x14ac:dyDescent="0.3">
      <c r="A294" t="s">
        <v>232</v>
      </c>
      <c r="B294" t="s">
        <v>437</v>
      </c>
      <c r="C294" t="s">
        <v>437</v>
      </c>
      <c r="D294" t="s">
        <v>437</v>
      </c>
      <c r="E294" t="s">
        <v>437</v>
      </c>
      <c r="F294" t="s">
        <v>437</v>
      </c>
      <c r="G294" t="s">
        <v>437</v>
      </c>
      <c r="H294" t="s">
        <v>437</v>
      </c>
      <c r="I294" t="s">
        <v>437</v>
      </c>
      <c r="J294" t="s">
        <v>437</v>
      </c>
      <c r="K294" t="s">
        <v>437</v>
      </c>
      <c r="L294" t="s">
        <v>437</v>
      </c>
      <c r="M294" t="s">
        <v>437</v>
      </c>
      <c r="N294" t="s">
        <v>437</v>
      </c>
      <c r="O294" t="s">
        <v>437</v>
      </c>
      <c r="P294" t="s">
        <v>437</v>
      </c>
      <c r="Q294" t="s">
        <v>437</v>
      </c>
      <c r="R294" t="s">
        <v>437</v>
      </c>
      <c r="S294" t="s">
        <v>437</v>
      </c>
      <c r="T294" t="s">
        <v>437</v>
      </c>
      <c r="U294" t="s">
        <v>437</v>
      </c>
      <c r="V294" t="s">
        <v>437</v>
      </c>
      <c r="W294" t="s">
        <v>437</v>
      </c>
      <c r="X294" t="s">
        <v>437</v>
      </c>
      <c r="Y294" t="s">
        <v>437</v>
      </c>
      <c r="Z294" t="s">
        <v>437</v>
      </c>
      <c r="AA294" t="s">
        <v>437</v>
      </c>
      <c r="AB294" t="s">
        <v>437</v>
      </c>
      <c r="AC294" t="s">
        <v>437</v>
      </c>
      <c r="AD294" t="s">
        <v>437</v>
      </c>
      <c r="AE294" t="s">
        <v>437</v>
      </c>
      <c r="AF294" t="s">
        <v>437</v>
      </c>
      <c r="AG294" t="s">
        <v>437</v>
      </c>
      <c r="AH294" t="s">
        <v>437</v>
      </c>
      <c r="AI294" t="s">
        <v>437</v>
      </c>
      <c r="AJ294" t="s">
        <v>437</v>
      </c>
      <c r="AK294">
        <v>438</v>
      </c>
      <c r="AL294">
        <v>442.5</v>
      </c>
      <c r="AM294">
        <v>444</v>
      </c>
      <c r="AN294">
        <v>447</v>
      </c>
      <c r="AO294" s="1">
        <v>450</v>
      </c>
      <c r="AP294" s="1">
        <v>481.5</v>
      </c>
      <c r="AQ294" s="1">
        <v>822.5</v>
      </c>
      <c r="AR294" s="1">
        <v>837.5</v>
      </c>
      <c r="AS294" s="1">
        <v>865</v>
      </c>
      <c r="AT294" s="1">
        <v>870</v>
      </c>
      <c r="AU294" s="1">
        <v>872.5</v>
      </c>
      <c r="AV294" s="1">
        <v>875</v>
      </c>
      <c r="AW294" s="1">
        <v>885</v>
      </c>
      <c r="AX294" s="1">
        <v>890</v>
      </c>
      <c r="AY294" s="1">
        <v>907.5</v>
      </c>
      <c r="AZ294" s="1">
        <v>932.5</v>
      </c>
      <c r="BA294" s="1">
        <v>935</v>
      </c>
      <c r="BB294" s="1">
        <v>950</v>
      </c>
    </row>
    <row r="295" spans="1:54" x14ac:dyDescent="0.3">
      <c r="A295" t="s">
        <v>233</v>
      </c>
      <c r="B295" t="s">
        <v>437</v>
      </c>
      <c r="C295" t="s">
        <v>437</v>
      </c>
      <c r="D295" t="s">
        <v>437</v>
      </c>
      <c r="E295" t="s">
        <v>437</v>
      </c>
      <c r="F295" t="s">
        <v>437</v>
      </c>
      <c r="G295" t="s">
        <v>437</v>
      </c>
      <c r="H295" t="s">
        <v>437</v>
      </c>
      <c r="I295" t="s">
        <v>437</v>
      </c>
      <c r="J295" t="s">
        <v>437</v>
      </c>
      <c r="K295" t="s">
        <v>437</v>
      </c>
      <c r="L295" t="s">
        <v>437</v>
      </c>
      <c r="M295" t="s">
        <v>437</v>
      </c>
      <c r="N295" t="s">
        <v>437</v>
      </c>
      <c r="O295" t="s">
        <v>437</v>
      </c>
      <c r="P295" t="s">
        <v>437</v>
      </c>
      <c r="Q295" t="s">
        <v>437</v>
      </c>
      <c r="R295" t="s">
        <v>437</v>
      </c>
      <c r="S295" t="s">
        <v>437</v>
      </c>
      <c r="T295" t="s">
        <v>437</v>
      </c>
      <c r="U295" t="s">
        <v>437</v>
      </c>
      <c r="V295" t="s">
        <v>437</v>
      </c>
      <c r="W295" t="s">
        <v>437</v>
      </c>
      <c r="X295" t="s">
        <v>437</v>
      </c>
      <c r="Y295" t="s">
        <v>437</v>
      </c>
      <c r="Z295" t="s">
        <v>437</v>
      </c>
      <c r="AA295" t="s">
        <v>437</v>
      </c>
      <c r="AB295" t="s">
        <v>437</v>
      </c>
      <c r="AC295" t="s">
        <v>437</v>
      </c>
      <c r="AD295" t="s">
        <v>437</v>
      </c>
      <c r="AE295" t="s">
        <v>437</v>
      </c>
      <c r="AF295" t="s">
        <v>437</v>
      </c>
      <c r="AG295" t="s">
        <v>437</v>
      </c>
      <c r="AH295" t="s">
        <v>437</v>
      </c>
      <c r="AI295" t="s">
        <v>437</v>
      </c>
      <c r="AJ295" t="s">
        <v>437</v>
      </c>
      <c r="AK295" t="s">
        <v>437</v>
      </c>
      <c r="AL295">
        <v>295</v>
      </c>
      <c r="AM295">
        <v>296</v>
      </c>
      <c r="AN295">
        <v>298</v>
      </c>
      <c r="AO295">
        <v>300</v>
      </c>
      <c r="AP295">
        <v>321</v>
      </c>
      <c r="AQ295">
        <v>329</v>
      </c>
      <c r="AR295">
        <v>335</v>
      </c>
      <c r="AS295">
        <v>346</v>
      </c>
      <c r="AT295">
        <v>348</v>
      </c>
      <c r="AU295" s="1">
        <v>349</v>
      </c>
      <c r="AV295" s="1">
        <v>350</v>
      </c>
      <c r="AW295" s="1">
        <v>354</v>
      </c>
      <c r="AX295" s="1">
        <v>356</v>
      </c>
      <c r="AY295" s="1">
        <v>363</v>
      </c>
      <c r="AZ295" s="1">
        <v>373</v>
      </c>
      <c r="BA295" s="1">
        <v>374</v>
      </c>
      <c r="BB295" s="1">
        <v>380</v>
      </c>
    </row>
    <row r="296" spans="1:54" x14ac:dyDescent="0.3">
      <c r="A296" t="s">
        <v>234</v>
      </c>
      <c r="B296" t="s">
        <v>437</v>
      </c>
      <c r="C296" t="s">
        <v>437</v>
      </c>
      <c r="D296" t="s">
        <v>437</v>
      </c>
      <c r="E296" t="s">
        <v>437</v>
      </c>
      <c r="F296" t="s">
        <v>437</v>
      </c>
      <c r="G296" t="s">
        <v>437</v>
      </c>
      <c r="H296" t="s">
        <v>437</v>
      </c>
      <c r="I296" t="s">
        <v>437</v>
      </c>
      <c r="J296" t="s">
        <v>437</v>
      </c>
      <c r="K296" t="s">
        <v>437</v>
      </c>
      <c r="L296" t="s">
        <v>437</v>
      </c>
      <c r="M296" t="s">
        <v>437</v>
      </c>
      <c r="N296" t="s">
        <v>437</v>
      </c>
      <c r="O296" t="s">
        <v>437</v>
      </c>
      <c r="P296" t="s">
        <v>437</v>
      </c>
      <c r="Q296" t="s">
        <v>437</v>
      </c>
      <c r="R296" t="s">
        <v>437</v>
      </c>
      <c r="S296" t="s">
        <v>437</v>
      </c>
      <c r="T296" t="s">
        <v>437</v>
      </c>
      <c r="U296" t="s">
        <v>437</v>
      </c>
      <c r="V296" t="s">
        <v>437</v>
      </c>
      <c r="W296" t="s">
        <v>437</v>
      </c>
      <c r="X296" t="s">
        <v>437</v>
      </c>
      <c r="Y296" t="s">
        <v>437</v>
      </c>
      <c r="Z296" t="s">
        <v>437</v>
      </c>
      <c r="AA296" t="s">
        <v>437</v>
      </c>
      <c r="AB296" t="s">
        <v>437</v>
      </c>
      <c r="AC296" t="s">
        <v>437</v>
      </c>
      <c r="AD296" t="s">
        <v>437</v>
      </c>
      <c r="AE296" t="s">
        <v>437</v>
      </c>
      <c r="AF296" t="s">
        <v>437</v>
      </c>
      <c r="AG296" t="s">
        <v>437</v>
      </c>
      <c r="AH296" t="s">
        <v>437</v>
      </c>
      <c r="AI296" t="s">
        <v>437</v>
      </c>
      <c r="AJ296" t="s">
        <v>437</v>
      </c>
      <c r="AK296" t="s">
        <v>437</v>
      </c>
      <c r="AL296">
        <v>0</v>
      </c>
      <c r="AM296">
        <v>0</v>
      </c>
      <c r="AN296">
        <v>0</v>
      </c>
      <c r="AO296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</row>
    <row r="297" spans="1:54" x14ac:dyDescent="0.3">
      <c r="A297" t="s">
        <v>235</v>
      </c>
      <c r="B297" t="s">
        <v>437</v>
      </c>
      <c r="C297" t="s">
        <v>437</v>
      </c>
      <c r="D297" t="s">
        <v>437</v>
      </c>
      <c r="E297" t="s">
        <v>437</v>
      </c>
      <c r="F297" t="s">
        <v>437</v>
      </c>
      <c r="G297" t="s">
        <v>437</v>
      </c>
      <c r="H297" t="s">
        <v>437</v>
      </c>
      <c r="I297" t="s">
        <v>437</v>
      </c>
      <c r="J297" t="s">
        <v>437</v>
      </c>
      <c r="K297" t="s">
        <v>437</v>
      </c>
      <c r="L297" t="s">
        <v>437</v>
      </c>
      <c r="M297" t="s">
        <v>437</v>
      </c>
      <c r="N297" t="s">
        <v>437</v>
      </c>
      <c r="O297" t="s">
        <v>437</v>
      </c>
      <c r="P297" t="s">
        <v>437</v>
      </c>
      <c r="Q297" t="s">
        <v>437</v>
      </c>
      <c r="R297" t="s">
        <v>437</v>
      </c>
      <c r="S297" t="s">
        <v>437</v>
      </c>
      <c r="T297" t="s">
        <v>437</v>
      </c>
      <c r="U297" t="s">
        <v>437</v>
      </c>
      <c r="V297" t="s">
        <v>437</v>
      </c>
      <c r="W297" t="s">
        <v>437</v>
      </c>
      <c r="X297" t="s">
        <v>437</v>
      </c>
      <c r="Y297" t="s">
        <v>437</v>
      </c>
      <c r="Z297" t="s">
        <v>437</v>
      </c>
      <c r="AA297" t="s">
        <v>437</v>
      </c>
      <c r="AB297" t="s">
        <v>437</v>
      </c>
      <c r="AC297" t="s">
        <v>437</v>
      </c>
      <c r="AD297" t="s">
        <v>437</v>
      </c>
      <c r="AE297" t="s">
        <v>437</v>
      </c>
      <c r="AF297" t="s">
        <v>437</v>
      </c>
      <c r="AG297" t="s">
        <v>437</v>
      </c>
      <c r="AH297" t="s">
        <v>437</v>
      </c>
      <c r="AI297" t="s">
        <v>437</v>
      </c>
      <c r="AJ297" t="s">
        <v>437</v>
      </c>
      <c r="AK297" t="s">
        <v>437</v>
      </c>
      <c r="AL297">
        <v>147.5</v>
      </c>
      <c r="AM297">
        <v>148</v>
      </c>
      <c r="AN297">
        <v>149</v>
      </c>
      <c r="AO297" s="1">
        <v>150</v>
      </c>
      <c r="AP297" s="1">
        <v>160.5</v>
      </c>
      <c r="AQ297" s="1">
        <v>164.5</v>
      </c>
      <c r="AR297" s="1">
        <v>167.5</v>
      </c>
      <c r="AS297" s="1">
        <v>173</v>
      </c>
      <c r="AT297" s="1">
        <v>174</v>
      </c>
      <c r="AU297" s="1">
        <v>174.5</v>
      </c>
      <c r="AV297" s="1">
        <v>175</v>
      </c>
      <c r="AW297" s="1">
        <v>177</v>
      </c>
      <c r="AX297" s="1">
        <v>178</v>
      </c>
      <c r="AY297" s="1">
        <v>181.5</v>
      </c>
      <c r="AZ297" s="1">
        <v>186.5</v>
      </c>
      <c r="BA297" s="1">
        <v>187</v>
      </c>
      <c r="BB297" s="1">
        <v>190</v>
      </c>
    </row>
    <row r="298" spans="1:54" x14ac:dyDescent="0.3">
      <c r="A298" t="s">
        <v>236</v>
      </c>
      <c r="B298" t="s">
        <v>437</v>
      </c>
      <c r="C298" t="s">
        <v>437</v>
      </c>
      <c r="D298" t="s">
        <v>437</v>
      </c>
      <c r="E298" t="s">
        <v>437</v>
      </c>
      <c r="F298" t="s">
        <v>437</v>
      </c>
      <c r="G298" t="s">
        <v>437</v>
      </c>
      <c r="H298" t="s">
        <v>437</v>
      </c>
      <c r="I298" t="s">
        <v>437</v>
      </c>
      <c r="J298" t="s">
        <v>437</v>
      </c>
      <c r="K298" t="s">
        <v>437</v>
      </c>
      <c r="L298" t="s">
        <v>437</v>
      </c>
      <c r="M298" t="s">
        <v>437</v>
      </c>
      <c r="N298" t="s">
        <v>437</v>
      </c>
      <c r="O298" t="s">
        <v>437</v>
      </c>
      <c r="P298" t="s">
        <v>437</v>
      </c>
      <c r="Q298" t="s">
        <v>437</v>
      </c>
      <c r="R298" t="s">
        <v>437</v>
      </c>
      <c r="S298" t="s">
        <v>437</v>
      </c>
      <c r="T298" t="s">
        <v>437</v>
      </c>
      <c r="U298" t="s">
        <v>437</v>
      </c>
      <c r="V298" t="s">
        <v>437</v>
      </c>
      <c r="W298" t="s">
        <v>437</v>
      </c>
      <c r="X298" t="s">
        <v>437</v>
      </c>
      <c r="Y298" t="s">
        <v>437</v>
      </c>
      <c r="Z298" t="s">
        <v>437</v>
      </c>
      <c r="AA298" t="s">
        <v>437</v>
      </c>
      <c r="AB298" t="s">
        <v>437</v>
      </c>
      <c r="AC298" t="s">
        <v>437</v>
      </c>
      <c r="AD298" t="s">
        <v>437</v>
      </c>
      <c r="AE298" t="s">
        <v>437</v>
      </c>
      <c r="AF298" t="s">
        <v>437</v>
      </c>
      <c r="AG298" t="s">
        <v>437</v>
      </c>
      <c r="AH298" t="s">
        <v>437</v>
      </c>
      <c r="AI298" t="s">
        <v>437</v>
      </c>
      <c r="AJ298" t="s">
        <v>437</v>
      </c>
      <c r="AK298" t="s">
        <v>437</v>
      </c>
      <c r="AL298" t="s">
        <v>437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</row>
    <row r="299" spans="1:54" x14ac:dyDescent="0.3">
      <c r="A299" t="s">
        <v>237</v>
      </c>
      <c r="B299" t="s">
        <v>437</v>
      </c>
      <c r="C299" t="s">
        <v>437</v>
      </c>
      <c r="D299" t="s">
        <v>437</v>
      </c>
      <c r="E299" t="s">
        <v>437</v>
      </c>
      <c r="F299" t="s">
        <v>437</v>
      </c>
      <c r="G299" t="s">
        <v>437</v>
      </c>
      <c r="H299" t="s">
        <v>437</v>
      </c>
      <c r="I299" t="s">
        <v>437</v>
      </c>
      <c r="J299" t="s">
        <v>437</v>
      </c>
      <c r="K299" t="s">
        <v>437</v>
      </c>
      <c r="L299" t="s">
        <v>437</v>
      </c>
      <c r="M299" t="s">
        <v>437</v>
      </c>
      <c r="N299" t="s">
        <v>437</v>
      </c>
      <c r="O299" t="s">
        <v>437</v>
      </c>
      <c r="P299" t="s">
        <v>437</v>
      </c>
      <c r="Q299" t="s">
        <v>437</v>
      </c>
      <c r="R299" t="s">
        <v>437</v>
      </c>
      <c r="S299" t="s">
        <v>437</v>
      </c>
      <c r="T299" t="s">
        <v>437</v>
      </c>
      <c r="U299" t="s">
        <v>437</v>
      </c>
      <c r="V299" t="s">
        <v>437</v>
      </c>
      <c r="W299" t="s">
        <v>437</v>
      </c>
      <c r="X299" t="s">
        <v>437</v>
      </c>
      <c r="Y299" t="s">
        <v>437</v>
      </c>
      <c r="Z299" t="s">
        <v>437</v>
      </c>
      <c r="AA299" t="s">
        <v>437</v>
      </c>
      <c r="AB299" t="s">
        <v>437</v>
      </c>
      <c r="AC299" t="s">
        <v>437</v>
      </c>
      <c r="AD299" t="s">
        <v>437</v>
      </c>
      <c r="AE299" t="s">
        <v>437</v>
      </c>
      <c r="AF299" t="s">
        <v>437</v>
      </c>
      <c r="AG299" t="s">
        <v>437</v>
      </c>
      <c r="AH299" t="s">
        <v>437</v>
      </c>
      <c r="AI299" t="s">
        <v>437</v>
      </c>
      <c r="AJ299" t="s">
        <v>437</v>
      </c>
      <c r="AK299" t="s">
        <v>437</v>
      </c>
      <c r="AL299" t="s">
        <v>437</v>
      </c>
      <c r="AM299" t="s">
        <v>437</v>
      </c>
      <c r="AN299">
        <v>0</v>
      </c>
      <c r="AO299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349</v>
      </c>
      <c r="AV299" s="1">
        <v>350</v>
      </c>
      <c r="AW299" s="1">
        <v>354</v>
      </c>
      <c r="AX299" s="1">
        <v>356</v>
      </c>
      <c r="AY299" s="1">
        <v>363</v>
      </c>
      <c r="AZ299" s="1">
        <v>932.5</v>
      </c>
      <c r="BA299" s="1">
        <v>935</v>
      </c>
      <c r="BB299" s="1">
        <v>950</v>
      </c>
    </row>
    <row r="300" spans="1:54" x14ac:dyDescent="0.3">
      <c r="A300" s="8" t="s">
        <v>238</v>
      </c>
      <c r="B300" t="s">
        <v>437</v>
      </c>
      <c r="C300" t="s">
        <v>437</v>
      </c>
      <c r="D300" t="s">
        <v>437</v>
      </c>
      <c r="E300" t="s">
        <v>437</v>
      </c>
      <c r="F300" t="s">
        <v>437</v>
      </c>
      <c r="G300" t="s">
        <v>437</v>
      </c>
      <c r="H300" t="s">
        <v>437</v>
      </c>
      <c r="I300" t="s">
        <v>437</v>
      </c>
      <c r="J300" t="s">
        <v>437</v>
      </c>
      <c r="K300" t="s">
        <v>437</v>
      </c>
      <c r="L300" t="s">
        <v>437</v>
      </c>
      <c r="M300" t="s">
        <v>437</v>
      </c>
      <c r="N300" t="s">
        <v>437</v>
      </c>
      <c r="O300" t="s">
        <v>437</v>
      </c>
      <c r="P300" t="s">
        <v>437</v>
      </c>
      <c r="Q300" t="s">
        <v>437</v>
      </c>
      <c r="R300" t="s">
        <v>437</v>
      </c>
      <c r="S300" t="s">
        <v>437</v>
      </c>
      <c r="T300" t="s">
        <v>437</v>
      </c>
      <c r="U300" t="s">
        <v>437</v>
      </c>
      <c r="V300" t="s">
        <v>437</v>
      </c>
      <c r="W300" t="s">
        <v>437</v>
      </c>
      <c r="X300" t="s">
        <v>437</v>
      </c>
      <c r="Y300" t="s">
        <v>437</v>
      </c>
      <c r="Z300" t="s">
        <v>437</v>
      </c>
      <c r="AA300" t="s">
        <v>437</v>
      </c>
      <c r="AB300" t="s">
        <v>437</v>
      </c>
      <c r="AC300" t="s">
        <v>437</v>
      </c>
      <c r="AD300" t="s">
        <v>437</v>
      </c>
      <c r="AE300" t="s">
        <v>437</v>
      </c>
      <c r="AF300" t="s">
        <v>437</v>
      </c>
      <c r="AG300" t="s">
        <v>437</v>
      </c>
      <c r="AH300" t="s">
        <v>437</v>
      </c>
      <c r="AI300" t="s">
        <v>437</v>
      </c>
      <c r="AJ300" t="s">
        <v>437</v>
      </c>
      <c r="AK300" t="s">
        <v>437</v>
      </c>
      <c r="AL300" t="s">
        <v>437</v>
      </c>
      <c r="AM300" t="s">
        <v>437</v>
      </c>
      <c r="AN300">
        <v>0</v>
      </c>
      <c r="AO300">
        <v>0</v>
      </c>
      <c r="AP300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</row>
    <row r="301" spans="1:54" x14ac:dyDescent="0.3">
      <c r="A301" t="s">
        <v>239</v>
      </c>
      <c r="B301" t="s">
        <v>437</v>
      </c>
      <c r="C301" t="s">
        <v>437</v>
      </c>
      <c r="D301" t="s">
        <v>437</v>
      </c>
      <c r="E301" t="s">
        <v>437</v>
      </c>
      <c r="F301" t="s">
        <v>437</v>
      </c>
      <c r="G301" t="s">
        <v>437</v>
      </c>
      <c r="H301" t="s">
        <v>437</v>
      </c>
      <c r="I301" t="s">
        <v>437</v>
      </c>
      <c r="J301" t="s">
        <v>437</v>
      </c>
      <c r="K301" t="s">
        <v>437</v>
      </c>
      <c r="L301" t="s">
        <v>437</v>
      </c>
      <c r="M301" t="s">
        <v>437</v>
      </c>
      <c r="N301" t="s">
        <v>437</v>
      </c>
      <c r="O301" t="s">
        <v>437</v>
      </c>
      <c r="P301" t="s">
        <v>437</v>
      </c>
      <c r="Q301" t="s">
        <v>437</v>
      </c>
      <c r="R301" t="s">
        <v>437</v>
      </c>
      <c r="S301" t="s">
        <v>437</v>
      </c>
      <c r="T301" t="s">
        <v>437</v>
      </c>
      <c r="U301" t="s">
        <v>437</v>
      </c>
      <c r="V301" t="s">
        <v>437</v>
      </c>
      <c r="W301" t="s">
        <v>437</v>
      </c>
      <c r="X301" t="s">
        <v>437</v>
      </c>
      <c r="Y301" t="s">
        <v>437</v>
      </c>
      <c r="Z301" t="s">
        <v>437</v>
      </c>
      <c r="AA301" t="s">
        <v>437</v>
      </c>
      <c r="AB301" t="s">
        <v>437</v>
      </c>
      <c r="AC301" t="s">
        <v>437</v>
      </c>
      <c r="AD301" t="s">
        <v>437</v>
      </c>
      <c r="AE301" t="s">
        <v>437</v>
      </c>
      <c r="AF301" t="s">
        <v>437</v>
      </c>
      <c r="AG301" t="s">
        <v>437</v>
      </c>
      <c r="AH301" t="s">
        <v>437</v>
      </c>
      <c r="AI301" t="s">
        <v>437</v>
      </c>
      <c r="AJ301" t="s">
        <v>437</v>
      </c>
      <c r="AK301" t="s">
        <v>437</v>
      </c>
      <c r="AL301" t="s">
        <v>437</v>
      </c>
      <c r="AM301" t="s">
        <v>437</v>
      </c>
      <c r="AN301" t="s">
        <v>437</v>
      </c>
      <c r="AO301">
        <v>300</v>
      </c>
      <c r="AP301" s="1">
        <v>321</v>
      </c>
      <c r="AQ301" s="1">
        <v>329</v>
      </c>
      <c r="AR301" s="1">
        <v>335</v>
      </c>
      <c r="AS301" s="1">
        <v>346</v>
      </c>
      <c r="AT301" s="1">
        <v>348</v>
      </c>
      <c r="AU301" s="1">
        <v>349</v>
      </c>
      <c r="AV301" s="1">
        <v>350</v>
      </c>
      <c r="AW301" s="1">
        <v>354</v>
      </c>
      <c r="AX301" s="1">
        <v>356</v>
      </c>
      <c r="AY301" s="1">
        <v>363</v>
      </c>
      <c r="AZ301" s="1">
        <v>373</v>
      </c>
      <c r="BA301" s="1">
        <v>374</v>
      </c>
      <c r="BB301" s="1">
        <v>380</v>
      </c>
    </row>
    <row r="302" spans="1:54" x14ac:dyDescent="0.3">
      <c r="A302" t="s">
        <v>240</v>
      </c>
      <c r="B302" t="s">
        <v>437</v>
      </c>
      <c r="C302" t="s">
        <v>437</v>
      </c>
      <c r="D302" t="s">
        <v>437</v>
      </c>
      <c r="E302" t="s">
        <v>437</v>
      </c>
      <c r="F302" t="s">
        <v>437</v>
      </c>
      <c r="G302" t="s">
        <v>437</v>
      </c>
      <c r="H302" t="s">
        <v>437</v>
      </c>
      <c r="I302" t="s">
        <v>437</v>
      </c>
      <c r="J302" t="s">
        <v>437</v>
      </c>
      <c r="K302" t="s">
        <v>437</v>
      </c>
      <c r="L302" t="s">
        <v>437</v>
      </c>
      <c r="M302" t="s">
        <v>437</v>
      </c>
      <c r="N302" t="s">
        <v>437</v>
      </c>
      <c r="O302" t="s">
        <v>437</v>
      </c>
      <c r="P302" t="s">
        <v>437</v>
      </c>
      <c r="Q302" t="s">
        <v>437</v>
      </c>
      <c r="R302" t="s">
        <v>437</v>
      </c>
      <c r="S302" t="s">
        <v>437</v>
      </c>
      <c r="T302" t="s">
        <v>437</v>
      </c>
      <c r="U302" t="s">
        <v>437</v>
      </c>
      <c r="V302" t="s">
        <v>437</v>
      </c>
      <c r="W302" t="s">
        <v>437</v>
      </c>
      <c r="X302" t="s">
        <v>437</v>
      </c>
      <c r="Y302" t="s">
        <v>437</v>
      </c>
      <c r="Z302" t="s">
        <v>437</v>
      </c>
      <c r="AA302" t="s">
        <v>437</v>
      </c>
      <c r="AB302" t="s">
        <v>437</v>
      </c>
      <c r="AC302" t="s">
        <v>437</v>
      </c>
      <c r="AD302" t="s">
        <v>437</v>
      </c>
      <c r="AE302" t="s">
        <v>437</v>
      </c>
      <c r="AF302" t="s">
        <v>437</v>
      </c>
      <c r="AG302" t="s">
        <v>437</v>
      </c>
      <c r="AH302" t="s">
        <v>437</v>
      </c>
      <c r="AI302" t="s">
        <v>437</v>
      </c>
      <c r="AJ302" t="s">
        <v>437</v>
      </c>
      <c r="AK302" t="s">
        <v>437</v>
      </c>
      <c r="AL302" t="s">
        <v>437</v>
      </c>
      <c r="AM302" t="s">
        <v>437</v>
      </c>
      <c r="AN302" t="s">
        <v>437</v>
      </c>
      <c r="AO302">
        <v>0</v>
      </c>
      <c r="AP302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</row>
    <row r="303" spans="1:54" x14ac:dyDescent="0.3">
      <c r="A303" t="s">
        <v>416</v>
      </c>
      <c r="B303" t="s">
        <v>437</v>
      </c>
      <c r="C303" t="s">
        <v>437</v>
      </c>
      <c r="D303" t="s">
        <v>437</v>
      </c>
      <c r="E303" t="s">
        <v>437</v>
      </c>
      <c r="F303" t="s">
        <v>437</v>
      </c>
      <c r="G303" t="s">
        <v>437</v>
      </c>
      <c r="H303" t="s">
        <v>437</v>
      </c>
      <c r="I303" t="s">
        <v>437</v>
      </c>
      <c r="J303" t="s">
        <v>437</v>
      </c>
      <c r="K303" t="s">
        <v>437</v>
      </c>
      <c r="L303" t="s">
        <v>437</v>
      </c>
      <c r="M303" t="s">
        <v>437</v>
      </c>
      <c r="N303" t="s">
        <v>437</v>
      </c>
      <c r="O303" t="s">
        <v>437</v>
      </c>
      <c r="P303" t="s">
        <v>437</v>
      </c>
      <c r="Q303" t="s">
        <v>437</v>
      </c>
      <c r="R303" t="s">
        <v>437</v>
      </c>
      <c r="S303" t="s">
        <v>437</v>
      </c>
      <c r="T303" t="s">
        <v>437</v>
      </c>
      <c r="U303" t="s">
        <v>437</v>
      </c>
      <c r="V303" t="s">
        <v>437</v>
      </c>
      <c r="W303" t="s">
        <v>437</v>
      </c>
      <c r="X303" t="s">
        <v>437</v>
      </c>
      <c r="Y303" t="s">
        <v>437</v>
      </c>
      <c r="Z303" t="s">
        <v>437</v>
      </c>
      <c r="AA303" t="s">
        <v>437</v>
      </c>
      <c r="AB303" t="s">
        <v>437</v>
      </c>
      <c r="AC303" t="s">
        <v>437</v>
      </c>
      <c r="AD303" t="s">
        <v>437</v>
      </c>
      <c r="AE303" t="s">
        <v>437</v>
      </c>
      <c r="AF303" t="s">
        <v>437</v>
      </c>
      <c r="AG303" t="s">
        <v>437</v>
      </c>
      <c r="AH303" t="s">
        <v>437</v>
      </c>
      <c r="AI303" t="s">
        <v>437</v>
      </c>
      <c r="AJ303" t="s">
        <v>437</v>
      </c>
      <c r="AK303" t="s">
        <v>437</v>
      </c>
      <c r="AL303" t="s">
        <v>437</v>
      </c>
      <c r="AM303" t="s">
        <v>437</v>
      </c>
      <c r="AN303" t="s">
        <v>437</v>
      </c>
      <c r="AO303" t="s">
        <v>437</v>
      </c>
      <c r="AP303" s="1">
        <v>321</v>
      </c>
      <c r="AQ303" s="1">
        <v>329</v>
      </c>
      <c r="AR303" s="1">
        <v>335</v>
      </c>
      <c r="AS303" s="1">
        <v>346</v>
      </c>
      <c r="AT303" s="1">
        <v>348</v>
      </c>
      <c r="AU303" s="1">
        <v>349</v>
      </c>
      <c r="AV303" s="1">
        <v>350</v>
      </c>
      <c r="AW303" s="1">
        <v>354</v>
      </c>
      <c r="AX303" s="1">
        <v>356</v>
      </c>
      <c r="AY303" s="1">
        <v>363</v>
      </c>
      <c r="AZ303" s="1">
        <v>373</v>
      </c>
      <c r="BA303" s="1">
        <v>374</v>
      </c>
      <c r="BB303" s="1">
        <v>380</v>
      </c>
    </row>
    <row r="304" spans="1:54" x14ac:dyDescent="0.3">
      <c r="A304" t="s">
        <v>447</v>
      </c>
      <c r="B304" t="s">
        <v>437</v>
      </c>
      <c r="C304" t="s">
        <v>437</v>
      </c>
      <c r="D304" t="s">
        <v>437</v>
      </c>
      <c r="E304" t="s">
        <v>437</v>
      </c>
      <c r="F304" t="s">
        <v>437</v>
      </c>
      <c r="G304" t="s">
        <v>437</v>
      </c>
      <c r="H304" t="s">
        <v>437</v>
      </c>
      <c r="I304" t="s">
        <v>437</v>
      </c>
      <c r="J304" t="s">
        <v>437</v>
      </c>
      <c r="K304" t="s">
        <v>437</v>
      </c>
      <c r="L304" t="s">
        <v>437</v>
      </c>
      <c r="M304" t="s">
        <v>437</v>
      </c>
      <c r="N304" t="s">
        <v>437</v>
      </c>
      <c r="O304" t="s">
        <v>437</v>
      </c>
      <c r="P304" t="s">
        <v>437</v>
      </c>
      <c r="Q304" t="s">
        <v>437</v>
      </c>
      <c r="R304" t="s">
        <v>437</v>
      </c>
      <c r="S304" t="s">
        <v>437</v>
      </c>
      <c r="T304" t="s">
        <v>437</v>
      </c>
      <c r="U304" t="s">
        <v>437</v>
      </c>
      <c r="V304" t="s">
        <v>437</v>
      </c>
      <c r="W304" t="s">
        <v>437</v>
      </c>
      <c r="X304" t="s">
        <v>437</v>
      </c>
      <c r="Y304" t="s">
        <v>437</v>
      </c>
      <c r="Z304" t="s">
        <v>437</v>
      </c>
      <c r="AA304" t="s">
        <v>437</v>
      </c>
      <c r="AB304" t="s">
        <v>437</v>
      </c>
      <c r="AC304" t="s">
        <v>437</v>
      </c>
      <c r="AD304" t="s">
        <v>437</v>
      </c>
      <c r="AE304" t="s">
        <v>437</v>
      </c>
      <c r="AF304" t="s">
        <v>437</v>
      </c>
      <c r="AG304" t="s">
        <v>437</v>
      </c>
      <c r="AH304" t="s">
        <v>437</v>
      </c>
      <c r="AI304" t="s">
        <v>437</v>
      </c>
      <c r="AJ304" t="s">
        <v>437</v>
      </c>
      <c r="AK304" t="s">
        <v>437</v>
      </c>
      <c r="AL304" t="s">
        <v>437</v>
      </c>
      <c r="AM304" t="s">
        <v>437</v>
      </c>
      <c r="AN304" t="s">
        <v>437</v>
      </c>
      <c r="AO304" t="s">
        <v>437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</row>
    <row r="305" spans="1:54" x14ac:dyDescent="0.3">
      <c r="A305" t="s">
        <v>1850</v>
      </c>
      <c r="B305" t="s">
        <v>437</v>
      </c>
      <c r="C305" t="s">
        <v>437</v>
      </c>
      <c r="D305" t="s">
        <v>437</v>
      </c>
      <c r="E305" t="s">
        <v>437</v>
      </c>
      <c r="F305" t="s">
        <v>437</v>
      </c>
      <c r="G305" t="s">
        <v>437</v>
      </c>
      <c r="H305" t="s">
        <v>437</v>
      </c>
      <c r="I305" t="s">
        <v>437</v>
      </c>
      <c r="J305" t="s">
        <v>437</v>
      </c>
      <c r="K305" t="s">
        <v>437</v>
      </c>
      <c r="L305" t="s">
        <v>437</v>
      </c>
      <c r="M305" t="s">
        <v>437</v>
      </c>
      <c r="N305" t="s">
        <v>437</v>
      </c>
      <c r="O305" t="s">
        <v>437</v>
      </c>
      <c r="P305" t="s">
        <v>437</v>
      </c>
      <c r="Q305" t="s">
        <v>437</v>
      </c>
      <c r="R305" t="s">
        <v>437</v>
      </c>
      <c r="S305" t="s">
        <v>437</v>
      </c>
      <c r="T305" t="s">
        <v>437</v>
      </c>
      <c r="U305" t="s">
        <v>437</v>
      </c>
      <c r="V305" t="s">
        <v>437</v>
      </c>
      <c r="W305" t="s">
        <v>437</v>
      </c>
      <c r="X305" t="s">
        <v>437</v>
      </c>
      <c r="Y305" t="s">
        <v>437</v>
      </c>
      <c r="Z305" t="s">
        <v>437</v>
      </c>
      <c r="AA305" t="s">
        <v>437</v>
      </c>
      <c r="AB305" t="s">
        <v>437</v>
      </c>
      <c r="AC305" t="s">
        <v>437</v>
      </c>
      <c r="AD305" t="s">
        <v>437</v>
      </c>
      <c r="AE305" t="s">
        <v>437</v>
      </c>
      <c r="AF305" t="s">
        <v>437</v>
      </c>
      <c r="AG305" t="s">
        <v>437</v>
      </c>
      <c r="AH305" t="s">
        <v>437</v>
      </c>
      <c r="AI305" t="s">
        <v>437</v>
      </c>
      <c r="AJ305" t="s">
        <v>437</v>
      </c>
      <c r="AK305" t="s">
        <v>437</v>
      </c>
      <c r="AL305" t="s">
        <v>437</v>
      </c>
      <c r="AM305" t="s">
        <v>437</v>
      </c>
      <c r="AN305" t="s">
        <v>437</v>
      </c>
      <c r="AO305" t="s">
        <v>437</v>
      </c>
      <c r="AP305" s="1">
        <v>160.5</v>
      </c>
      <c r="AQ305" s="1">
        <v>164.5</v>
      </c>
      <c r="AR305" s="1">
        <v>167.5</v>
      </c>
      <c r="AS305" s="1">
        <v>173</v>
      </c>
      <c r="AT305" s="1">
        <v>174</v>
      </c>
      <c r="AU305" s="1">
        <v>174.5</v>
      </c>
      <c r="AV305" s="1">
        <v>175</v>
      </c>
      <c r="AW305" s="1">
        <v>177</v>
      </c>
      <c r="AX305" s="1">
        <v>178</v>
      </c>
      <c r="AY305" s="1">
        <v>181.5</v>
      </c>
      <c r="AZ305" s="1">
        <v>186.5</v>
      </c>
      <c r="BA305" s="1">
        <v>187</v>
      </c>
      <c r="BB305" s="1">
        <v>190</v>
      </c>
    </row>
    <row r="306" spans="1:54" x14ac:dyDescent="0.3">
      <c r="A306" t="s">
        <v>241</v>
      </c>
      <c r="B306" t="s">
        <v>437</v>
      </c>
      <c r="C306" t="s">
        <v>437</v>
      </c>
      <c r="D306" t="s">
        <v>437</v>
      </c>
      <c r="E306" t="s">
        <v>437</v>
      </c>
      <c r="F306" t="s">
        <v>437</v>
      </c>
      <c r="G306" t="s">
        <v>437</v>
      </c>
      <c r="H306" t="s">
        <v>437</v>
      </c>
      <c r="I306" t="s">
        <v>437</v>
      </c>
      <c r="J306" t="s">
        <v>437</v>
      </c>
      <c r="K306" t="s">
        <v>437</v>
      </c>
      <c r="L306" t="s">
        <v>437</v>
      </c>
      <c r="M306" t="s">
        <v>437</v>
      </c>
      <c r="N306" t="s">
        <v>437</v>
      </c>
      <c r="O306" t="s">
        <v>437</v>
      </c>
      <c r="P306" t="s">
        <v>437</v>
      </c>
      <c r="Q306" t="s">
        <v>437</v>
      </c>
      <c r="R306" t="s">
        <v>437</v>
      </c>
      <c r="S306" t="s">
        <v>437</v>
      </c>
      <c r="T306" t="s">
        <v>437</v>
      </c>
      <c r="U306" t="s">
        <v>437</v>
      </c>
      <c r="V306" t="s">
        <v>437</v>
      </c>
      <c r="W306" t="s">
        <v>437</v>
      </c>
      <c r="X306" t="s">
        <v>437</v>
      </c>
      <c r="Y306" t="s">
        <v>437</v>
      </c>
      <c r="Z306" t="s">
        <v>437</v>
      </c>
      <c r="AA306" t="s">
        <v>437</v>
      </c>
      <c r="AB306" t="s">
        <v>437</v>
      </c>
      <c r="AC306" t="s">
        <v>437</v>
      </c>
      <c r="AD306" t="s">
        <v>437</v>
      </c>
      <c r="AE306" t="s">
        <v>437</v>
      </c>
      <c r="AF306" t="s">
        <v>437</v>
      </c>
      <c r="AG306" t="s">
        <v>437</v>
      </c>
      <c r="AH306" t="s">
        <v>437</v>
      </c>
      <c r="AI306" t="s">
        <v>437</v>
      </c>
      <c r="AJ306" t="s">
        <v>437</v>
      </c>
      <c r="AK306" t="s">
        <v>437</v>
      </c>
      <c r="AL306" t="s">
        <v>437</v>
      </c>
      <c r="AM306" t="s">
        <v>437</v>
      </c>
      <c r="AN306" t="s">
        <v>437</v>
      </c>
      <c r="AO306" t="s">
        <v>437</v>
      </c>
      <c r="AP306" s="1">
        <v>321</v>
      </c>
      <c r="AQ306" s="1">
        <v>329</v>
      </c>
      <c r="AR306" s="1">
        <v>335</v>
      </c>
      <c r="AS306" s="1">
        <v>346</v>
      </c>
      <c r="AT306" s="1">
        <v>348</v>
      </c>
      <c r="AU306" s="1">
        <v>349</v>
      </c>
      <c r="AV306" s="1">
        <v>350</v>
      </c>
      <c r="AW306" s="1">
        <v>354</v>
      </c>
      <c r="AX306" s="1">
        <v>356</v>
      </c>
      <c r="AY306" s="1">
        <v>363</v>
      </c>
      <c r="AZ306" s="1">
        <v>373</v>
      </c>
      <c r="BA306" s="1">
        <v>374</v>
      </c>
      <c r="BB306" s="1">
        <v>380</v>
      </c>
    </row>
    <row r="307" spans="1:54" x14ac:dyDescent="0.3">
      <c r="A307" t="s">
        <v>242</v>
      </c>
      <c r="B307" t="s">
        <v>437</v>
      </c>
      <c r="C307" t="s">
        <v>437</v>
      </c>
      <c r="D307" t="s">
        <v>437</v>
      </c>
      <c r="E307" t="s">
        <v>437</v>
      </c>
      <c r="F307" t="s">
        <v>437</v>
      </c>
      <c r="G307" t="s">
        <v>437</v>
      </c>
      <c r="H307" t="s">
        <v>437</v>
      </c>
      <c r="I307" t="s">
        <v>437</v>
      </c>
      <c r="J307" t="s">
        <v>437</v>
      </c>
      <c r="K307" t="s">
        <v>437</v>
      </c>
      <c r="L307" t="s">
        <v>437</v>
      </c>
      <c r="M307" t="s">
        <v>437</v>
      </c>
      <c r="N307" t="s">
        <v>437</v>
      </c>
      <c r="O307" t="s">
        <v>437</v>
      </c>
      <c r="P307" t="s">
        <v>437</v>
      </c>
      <c r="Q307" t="s">
        <v>437</v>
      </c>
      <c r="R307" t="s">
        <v>437</v>
      </c>
      <c r="S307" t="s">
        <v>437</v>
      </c>
      <c r="T307" t="s">
        <v>437</v>
      </c>
      <c r="U307" t="s">
        <v>437</v>
      </c>
      <c r="V307" t="s">
        <v>437</v>
      </c>
      <c r="W307" t="s">
        <v>437</v>
      </c>
      <c r="X307" t="s">
        <v>437</v>
      </c>
      <c r="Y307" t="s">
        <v>437</v>
      </c>
      <c r="Z307" t="s">
        <v>437</v>
      </c>
      <c r="AA307" t="s">
        <v>437</v>
      </c>
      <c r="AB307" t="s">
        <v>437</v>
      </c>
      <c r="AC307" t="s">
        <v>437</v>
      </c>
      <c r="AD307" t="s">
        <v>437</v>
      </c>
      <c r="AE307" t="s">
        <v>437</v>
      </c>
      <c r="AF307" t="s">
        <v>437</v>
      </c>
      <c r="AG307" t="s">
        <v>437</v>
      </c>
      <c r="AH307" t="s">
        <v>437</v>
      </c>
      <c r="AI307" t="s">
        <v>437</v>
      </c>
      <c r="AJ307" t="s">
        <v>437</v>
      </c>
      <c r="AK307" t="s">
        <v>437</v>
      </c>
      <c r="AL307" t="s">
        <v>437</v>
      </c>
      <c r="AM307" t="s">
        <v>437</v>
      </c>
      <c r="AN307" t="s">
        <v>437</v>
      </c>
      <c r="AO307" t="s">
        <v>437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</row>
    <row r="308" spans="1:54" x14ac:dyDescent="0.3">
      <c r="A308" t="s">
        <v>417</v>
      </c>
      <c r="B308" t="s">
        <v>437</v>
      </c>
      <c r="C308" t="s">
        <v>437</v>
      </c>
      <c r="D308" t="s">
        <v>437</v>
      </c>
      <c r="E308" t="s">
        <v>437</v>
      </c>
      <c r="F308" t="s">
        <v>437</v>
      </c>
      <c r="G308" t="s">
        <v>437</v>
      </c>
      <c r="H308" t="s">
        <v>437</v>
      </c>
      <c r="I308" t="s">
        <v>437</v>
      </c>
      <c r="J308" t="s">
        <v>437</v>
      </c>
      <c r="K308" t="s">
        <v>437</v>
      </c>
      <c r="L308" t="s">
        <v>437</v>
      </c>
      <c r="M308" t="s">
        <v>437</v>
      </c>
      <c r="N308" t="s">
        <v>437</v>
      </c>
      <c r="O308" t="s">
        <v>437</v>
      </c>
      <c r="P308" t="s">
        <v>437</v>
      </c>
      <c r="Q308" t="s">
        <v>437</v>
      </c>
      <c r="R308" t="s">
        <v>437</v>
      </c>
      <c r="S308" t="s">
        <v>437</v>
      </c>
      <c r="T308" t="s">
        <v>437</v>
      </c>
      <c r="U308" t="s">
        <v>437</v>
      </c>
      <c r="V308" t="s">
        <v>437</v>
      </c>
      <c r="W308" t="s">
        <v>437</v>
      </c>
      <c r="X308" t="s">
        <v>437</v>
      </c>
      <c r="Y308" t="s">
        <v>437</v>
      </c>
      <c r="Z308" t="s">
        <v>437</v>
      </c>
      <c r="AA308" t="s">
        <v>437</v>
      </c>
      <c r="AB308" t="s">
        <v>437</v>
      </c>
      <c r="AC308" t="s">
        <v>437</v>
      </c>
      <c r="AD308" t="s">
        <v>437</v>
      </c>
      <c r="AE308" t="s">
        <v>437</v>
      </c>
      <c r="AF308" t="s">
        <v>437</v>
      </c>
      <c r="AG308" t="s">
        <v>437</v>
      </c>
      <c r="AH308" t="s">
        <v>437</v>
      </c>
      <c r="AI308" t="s">
        <v>437</v>
      </c>
      <c r="AJ308" t="s">
        <v>437</v>
      </c>
      <c r="AK308" t="s">
        <v>437</v>
      </c>
      <c r="AL308" t="s">
        <v>437</v>
      </c>
      <c r="AM308" t="s">
        <v>437</v>
      </c>
      <c r="AN308" t="s">
        <v>437</v>
      </c>
      <c r="AO308" t="s">
        <v>437</v>
      </c>
      <c r="AP308" s="1">
        <v>160.5</v>
      </c>
      <c r="AQ308" s="1">
        <v>164.5</v>
      </c>
      <c r="AR308" s="1">
        <v>167.5</v>
      </c>
      <c r="AS308" s="1">
        <v>173</v>
      </c>
      <c r="AT308" s="1">
        <v>174</v>
      </c>
      <c r="AU308" s="1">
        <v>174.5</v>
      </c>
      <c r="AV308" s="1">
        <v>175</v>
      </c>
      <c r="AW308" s="1">
        <v>177</v>
      </c>
      <c r="AX308" s="1">
        <v>178</v>
      </c>
      <c r="AY308" s="1">
        <v>181.5</v>
      </c>
      <c r="AZ308" s="1">
        <v>186.5</v>
      </c>
      <c r="BA308" s="1">
        <v>187</v>
      </c>
      <c r="BB308" s="1">
        <v>190</v>
      </c>
    </row>
    <row r="309" spans="1:54" x14ac:dyDescent="0.3">
      <c r="A309" t="s">
        <v>418</v>
      </c>
      <c r="B309" t="s">
        <v>437</v>
      </c>
      <c r="C309" t="s">
        <v>437</v>
      </c>
      <c r="D309" t="s">
        <v>437</v>
      </c>
      <c r="E309" t="s">
        <v>437</v>
      </c>
      <c r="F309" t="s">
        <v>437</v>
      </c>
      <c r="G309" t="s">
        <v>437</v>
      </c>
      <c r="H309" t="s">
        <v>437</v>
      </c>
      <c r="I309" t="s">
        <v>437</v>
      </c>
      <c r="J309" t="s">
        <v>437</v>
      </c>
      <c r="K309" t="s">
        <v>437</v>
      </c>
      <c r="L309" t="s">
        <v>437</v>
      </c>
      <c r="M309" t="s">
        <v>437</v>
      </c>
      <c r="N309" t="s">
        <v>437</v>
      </c>
      <c r="O309" t="s">
        <v>437</v>
      </c>
      <c r="P309" t="s">
        <v>437</v>
      </c>
      <c r="Q309" t="s">
        <v>437</v>
      </c>
      <c r="R309" t="s">
        <v>437</v>
      </c>
      <c r="S309" t="s">
        <v>437</v>
      </c>
      <c r="T309" t="s">
        <v>437</v>
      </c>
      <c r="U309" t="s">
        <v>437</v>
      </c>
      <c r="V309" t="s">
        <v>437</v>
      </c>
      <c r="W309" t="s">
        <v>437</v>
      </c>
      <c r="X309" t="s">
        <v>437</v>
      </c>
      <c r="Y309" t="s">
        <v>437</v>
      </c>
      <c r="Z309" t="s">
        <v>437</v>
      </c>
      <c r="AA309" t="s">
        <v>437</v>
      </c>
      <c r="AB309" t="s">
        <v>437</v>
      </c>
      <c r="AC309" t="s">
        <v>437</v>
      </c>
      <c r="AD309" t="s">
        <v>437</v>
      </c>
      <c r="AE309" t="s">
        <v>437</v>
      </c>
      <c r="AF309" t="s">
        <v>437</v>
      </c>
      <c r="AG309" t="s">
        <v>437</v>
      </c>
      <c r="AH309" t="s">
        <v>437</v>
      </c>
      <c r="AI309" t="s">
        <v>437</v>
      </c>
      <c r="AJ309" t="s">
        <v>437</v>
      </c>
      <c r="AK309" t="s">
        <v>437</v>
      </c>
      <c r="AL309" t="s">
        <v>437</v>
      </c>
      <c r="AM309" t="s">
        <v>437</v>
      </c>
      <c r="AN309" t="s">
        <v>437</v>
      </c>
      <c r="AO309" t="s">
        <v>437</v>
      </c>
      <c r="AP309" s="1">
        <v>160.5</v>
      </c>
      <c r="AQ309" s="1">
        <v>164.5</v>
      </c>
      <c r="AR309" s="1">
        <v>167.5</v>
      </c>
      <c r="AS309" s="1">
        <v>173</v>
      </c>
      <c r="AT309" s="1">
        <v>174</v>
      </c>
      <c r="AU309" s="1">
        <v>174.5</v>
      </c>
      <c r="AV309" s="1">
        <v>175</v>
      </c>
      <c r="AW309" s="1">
        <v>177</v>
      </c>
      <c r="AX309" s="1">
        <v>178</v>
      </c>
      <c r="AY309" s="1">
        <v>181.5</v>
      </c>
      <c r="AZ309" s="1">
        <v>186.5</v>
      </c>
      <c r="BA309" s="1">
        <v>187</v>
      </c>
      <c r="BB309" s="1">
        <v>190</v>
      </c>
    </row>
    <row r="310" spans="1:54" x14ac:dyDescent="0.3">
      <c r="A310" t="s">
        <v>419</v>
      </c>
      <c r="B310" t="s">
        <v>437</v>
      </c>
      <c r="C310" t="s">
        <v>437</v>
      </c>
      <c r="D310" t="s">
        <v>437</v>
      </c>
      <c r="E310" t="s">
        <v>437</v>
      </c>
      <c r="F310" t="s">
        <v>437</v>
      </c>
      <c r="G310" t="s">
        <v>437</v>
      </c>
      <c r="H310" t="s">
        <v>437</v>
      </c>
      <c r="I310" t="s">
        <v>437</v>
      </c>
      <c r="J310" t="s">
        <v>437</v>
      </c>
      <c r="K310" t="s">
        <v>437</v>
      </c>
      <c r="L310" t="s">
        <v>437</v>
      </c>
      <c r="M310" t="s">
        <v>437</v>
      </c>
      <c r="N310" t="s">
        <v>437</v>
      </c>
      <c r="O310" t="s">
        <v>437</v>
      </c>
      <c r="P310" t="s">
        <v>437</v>
      </c>
      <c r="Q310" t="s">
        <v>437</v>
      </c>
      <c r="R310" t="s">
        <v>437</v>
      </c>
      <c r="S310" t="s">
        <v>437</v>
      </c>
      <c r="T310" t="s">
        <v>437</v>
      </c>
      <c r="U310" t="s">
        <v>437</v>
      </c>
      <c r="V310" t="s">
        <v>437</v>
      </c>
      <c r="W310" t="s">
        <v>437</v>
      </c>
      <c r="X310" t="s">
        <v>437</v>
      </c>
      <c r="Y310" t="s">
        <v>437</v>
      </c>
      <c r="Z310" t="s">
        <v>437</v>
      </c>
      <c r="AA310" t="s">
        <v>437</v>
      </c>
      <c r="AB310" t="s">
        <v>437</v>
      </c>
      <c r="AC310" t="s">
        <v>437</v>
      </c>
      <c r="AD310" t="s">
        <v>437</v>
      </c>
      <c r="AE310" t="s">
        <v>437</v>
      </c>
      <c r="AF310" t="s">
        <v>437</v>
      </c>
      <c r="AG310" t="s">
        <v>437</v>
      </c>
      <c r="AH310" t="s">
        <v>437</v>
      </c>
      <c r="AI310" t="s">
        <v>437</v>
      </c>
      <c r="AJ310" t="s">
        <v>437</v>
      </c>
      <c r="AK310" t="s">
        <v>437</v>
      </c>
      <c r="AL310" t="s">
        <v>437</v>
      </c>
      <c r="AM310" t="s">
        <v>437</v>
      </c>
      <c r="AN310" t="s">
        <v>437</v>
      </c>
      <c r="AO310" t="s">
        <v>437</v>
      </c>
      <c r="AP310" s="1">
        <v>160.5</v>
      </c>
      <c r="AQ310" s="1">
        <v>164.5</v>
      </c>
      <c r="AR310" s="1">
        <v>167.5</v>
      </c>
      <c r="AS310" s="1">
        <v>173</v>
      </c>
      <c r="AT310" s="1">
        <v>174</v>
      </c>
      <c r="AU310" s="1">
        <v>174.5</v>
      </c>
      <c r="AV310" s="1">
        <v>175</v>
      </c>
      <c r="AW310" s="1">
        <v>177</v>
      </c>
      <c r="AX310" s="1">
        <v>178</v>
      </c>
      <c r="AY310" s="1">
        <v>181.5</v>
      </c>
      <c r="AZ310" s="1">
        <v>186.5</v>
      </c>
      <c r="BA310" s="1">
        <v>187</v>
      </c>
      <c r="BB310" s="1">
        <v>190</v>
      </c>
    </row>
    <row r="311" spans="1:54" x14ac:dyDescent="0.3">
      <c r="A311" t="s">
        <v>420</v>
      </c>
      <c r="B311" t="s">
        <v>437</v>
      </c>
      <c r="C311" t="s">
        <v>437</v>
      </c>
      <c r="D311" t="s">
        <v>437</v>
      </c>
      <c r="E311" t="s">
        <v>437</v>
      </c>
      <c r="F311" t="s">
        <v>437</v>
      </c>
      <c r="G311" t="s">
        <v>437</v>
      </c>
      <c r="H311" t="s">
        <v>437</v>
      </c>
      <c r="I311" t="s">
        <v>437</v>
      </c>
      <c r="J311" t="s">
        <v>437</v>
      </c>
      <c r="K311" t="s">
        <v>437</v>
      </c>
      <c r="L311" t="s">
        <v>437</v>
      </c>
      <c r="M311" t="s">
        <v>437</v>
      </c>
      <c r="N311" t="s">
        <v>437</v>
      </c>
      <c r="O311" t="s">
        <v>437</v>
      </c>
      <c r="P311" t="s">
        <v>437</v>
      </c>
      <c r="Q311" t="s">
        <v>437</v>
      </c>
      <c r="R311" t="s">
        <v>437</v>
      </c>
      <c r="S311" t="s">
        <v>437</v>
      </c>
      <c r="T311" t="s">
        <v>437</v>
      </c>
      <c r="U311" t="s">
        <v>437</v>
      </c>
      <c r="V311" t="s">
        <v>437</v>
      </c>
      <c r="W311" t="s">
        <v>437</v>
      </c>
      <c r="X311" t="s">
        <v>437</v>
      </c>
      <c r="Y311" t="s">
        <v>437</v>
      </c>
      <c r="Z311" t="s">
        <v>437</v>
      </c>
      <c r="AA311" t="s">
        <v>437</v>
      </c>
      <c r="AB311" t="s">
        <v>437</v>
      </c>
      <c r="AC311" t="s">
        <v>437</v>
      </c>
      <c r="AD311" t="s">
        <v>437</v>
      </c>
      <c r="AE311" t="s">
        <v>437</v>
      </c>
      <c r="AF311" t="s">
        <v>437</v>
      </c>
      <c r="AG311" t="s">
        <v>437</v>
      </c>
      <c r="AH311" t="s">
        <v>437</v>
      </c>
      <c r="AI311" t="s">
        <v>437</v>
      </c>
      <c r="AJ311" t="s">
        <v>437</v>
      </c>
      <c r="AK311" t="s">
        <v>437</v>
      </c>
      <c r="AL311" t="s">
        <v>437</v>
      </c>
      <c r="AM311" t="s">
        <v>437</v>
      </c>
      <c r="AN311" t="s">
        <v>437</v>
      </c>
      <c r="AO311" t="s">
        <v>437</v>
      </c>
      <c r="AP311" s="1">
        <v>160.5</v>
      </c>
      <c r="AQ311" s="1">
        <v>164.5</v>
      </c>
      <c r="AR311" s="1">
        <v>167.5</v>
      </c>
      <c r="AS311" s="1">
        <v>173</v>
      </c>
      <c r="AT311" s="1">
        <v>174</v>
      </c>
      <c r="AU311" s="1">
        <v>174.5</v>
      </c>
      <c r="AV311" s="1">
        <v>175</v>
      </c>
      <c r="AW311" s="1">
        <v>177</v>
      </c>
      <c r="AX311" s="1">
        <v>178</v>
      </c>
      <c r="AY311" s="1">
        <v>181.5</v>
      </c>
      <c r="AZ311" s="1">
        <v>186.5</v>
      </c>
      <c r="BA311" s="1">
        <v>187</v>
      </c>
      <c r="BB311" s="1">
        <v>190</v>
      </c>
    </row>
    <row r="312" spans="1:54" x14ac:dyDescent="0.3">
      <c r="A312" t="s">
        <v>421</v>
      </c>
      <c r="B312" t="s">
        <v>437</v>
      </c>
      <c r="C312" t="s">
        <v>437</v>
      </c>
      <c r="D312" t="s">
        <v>437</v>
      </c>
      <c r="E312" t="s">
        <v>437</v>
      </c>
      <c r="F312" t="s">
        <v>437</v>
      </c>
      <c r="G312" t="s">
        <v>437</v>
      </c>
      <c r="H312" t="s">
        <v>437</v>
      </c>
      <c r="I312" t="s">
        <v>437</v>
      </c>
      <c r="J312" t="s">
        <v>437</v>
      </c>
      <c r="K312" t="s">
        <v>437</v>
      </c>
      <c r="L312" t="s">
        <v>437</v>
      </c>
      <c r="M312" t="s">
        <v>437</v>
      </c>
      <c r="N312" t="s">
        <v>437</v>
      </c>
      <c r="O312" t="s">
        <v>437</v>
      </c>
      <c r="P312" t="s">
        <v>437</v>
      </c>
      <c r="Q312" t="s">
        <v>437</v>
      </c>
      <c r="R312" t="s">
        <v>437</v>
      </c>
      <c r="S312" t="s">
        <v>437</v>
      </c>
      <c r="T312" t="s">
        <v>437</v>
      </c>
      <c r="U312" t="s">
        <v>437</v>
      </c>
      <c r="V312" t="s">
        <v>437</v>
      </c>
      <c r="W312" t="s">
        <v>437</v>
      </c>
      <c r="X312" t="s">
        <v>437</v>
      </c>
      <c r="Y312" t="s">
        <v>437</v>
      </c>
      <c r="Z312" t="s">
        <v>437</v>
      </c>
      <c r="AA312" t="s">
        <v>437</v>
      </c>
      <c r="AB312" t="s">
        <v>437</v>
      </c>
      <c r="AC312" t="s">
        <v>437</v>
      </c>
      <c r="AD312" t="s">
        <v>437</v>
      </c>
      <c r="AE312" t="s">
        <v>437</v>
      </c>
      <c r="AF312" t="s">
        <v>437</v>
      </c>
      <c r="AG312" t="s">
        <v>437</v>
      </c>
      <c r="AH312" t="s">
        <v>437</v>
      </c>
      <c r="AI312" t="s">
        <v>437</v>
      </c>
      <c r="AJ312" t="s">
        <v>437</v>
      </c>
      <c r="AK312" t="s">
        <v>437</v>
      </c>
      <c r="AL312" t="s">
        <v>437</v>
      </c>
      <c r="AM312" t="s">
        <v>437</v>
      </c>
      <c r="AN312" t="s">
        <v>437</v>
      </c>
      <c r="AO312" t="s">
        <v>437</v>
      </c>
      <c r="AP312" s="1">
        <v>107</v>
      </c>
      <c r="AQ312" s="1">
        <v>109.666666666667</v>
      </c>
      <c r="AR312" s="1">
        <v>111.666666666667</v>
      </c>
      <c r="AS312" s="1">
        <v>115.333333333333</v>
      </c>
      <c r="AT312" s="1">
        <v>116</v>
      </c>
      <c r="AU312" s="1">
        <v>116.333333333333</v>
      </c>
      <c r="AV312" s="1">
        <v>116.666666666667</v>
      </c>
      <c r="AW312" s="1">
        <v>118</v>
      </c>
      <c r="AX312" s="1">
        <v>118.666666666667</v>
      </c>
      <c r="AY312" s="1">
        <v>121</v>
      </c>
      <c r="AZ312" s="1">
        <v>124.333333333333</v>
      </c>
      <c r="BA312" s="1">
        <v>124.666666666667</v>
      </c>
      <c r="BB312" s="1">
        <v>126.666666666667</v>
      </c>
    </row>
    <row r="313" spans="1:54" x14ac:dyDescent="0.3">
      <c r="A313" t="s">
        <v>422</v>
      </c>
      <c r="B313" t="s">
        <v>437</v>
      </c>
      <c r="C313" t="s">
        <v>437</v>
      </c>
      <c r="D313" t="s">
        <v>437</v>
      </c>
      <c r="E313" t="s">
        <v>437</v>
      </c>
      <c r="F313" t="s">
        <v>437</v>
      </c>
      <c r="G313" t="s">
        <v>437</v>
      </c>
      <c r="H313" t="s">
        <v>437</v>
      </c>
      <c r="I313" t="s">
        <v>437</v>
      </c>
      <c r="J313" t="s">
        <v>437</v>
      </c>
      <c r="K313" t="s">
        <v>437</v>
      </c>
      <c r="L313" t="s">
        <v>437</v>
      </c>
      <c r="M313" t="s">
        <v>437</v>
      </c>
      <c r="N313" t="s">
        <v>437</v>
      </c>
      <c r="O313" t="s">
        <v>437</v>
      </c>
      <c r="P313" t="s">
        <v>437</v>
      </c>
      <c r="Q313" t="s">
        <v>437</v>
      </c>
      <c r="R313" t="s">
        <v>437</v>
      </c>
      <c r="S313" t="s">
        <v>437</v>
      </c>
      <c r="T313" t="s">
        <v>437</v>
      </c>
      <c r="U313" t="s">
        <v>437</v>
      </c>
      <c r="V313" t="s">
        <v>437</v>
      </c>
      <c r="W313" t="s">
        <v>437</v>
      </c>
      <c r="X313" t="s">
        <v>437</v>
      </c>
      <c r="Y313" t="s">
        <v>437</v>
      </c>
      <c r="Z313" t="s">
        <v>437</v>
      </c>
      <c r="AA313" t="s">
        <v>437</v>
      </c>
      <c r="AB313" t="s">
        <v>437</v>
      </c>
      <c r="AC313" t="s">
        <v>437</v>
      </c>
      <c r="AD313" t="s">
        <v>437</v>
      </c>
      <c r="AE313" t="s">
        <v>437</v>
      </c>
      <c r="AF313" t="s">
        <v>437</v>
      </c>
      <c r="AG313" t="s">
        <v>437</v>
      </c>
      <c r="AH313" t="s">
        <v>437</v>
      </c>
      <c r="AI313" t="s">
        <v>437</v>
      </c>
      <c r="AJ313" t="s">
        <v>437</v>
      </c>
      <c r="AK313" t="s">
        <v>437</v>
      </c>
      <c r="AL313" t="s">
        <v>437</v>
      </c>
      <c r="AM313" t="s">
        <v>437</v>
      </c>
      <c r="AN313" t="s">
        <v>437</v>
      </c>
      <c r="AO313" t="s">
        <v>437</v>
      </c>
      <c r="AP313" s="1">
        <v>80.25</v>
      </c>
      <c r="AQ313" s="1">
        <v>82.25</v>
      </c>
      <c r="AR313" s="1">
        <v>83.75</v>
      </c>
      <c r="AS313" s="1">
        <v>86.5</v>
      </c>
      <c r="AT313" s="1">
        <v>87</v>
      </c>
      <c r="AU313" s="1">
        <v>87.25</v>
      </c>
      <c r="AV313" s="1">
        <v>87.5</v>
      </c>
      <c r="AW313" s="1">
        <v>88.5</v>
      </c>
      <c r="AX313" s="1">
        <v>89</v>
      </c>
      <c r="AY313" s="1">
        <v>90.75</v>
      </c>
      <c r="AZ313" s="1">
        <v>93.25</v>
      </c>
      <c r="BA313" s="1">
        <v>93.5</v>
      </c>
      <c r="BB313" s="1">
        <v>95</v>
      </c>
    </row>
    <row r="314" spans="1:54" x14ac:dyDescent="0.3">
      <c r="A314" t="s">
        <v>423</v>
      </c>
      <c r="B314" t="s">
        <v>437</v>
      </c>
      <c r="C314" t="s">
        <v>437</v>
      </c>
      <c r="D314" t="s">
        <v>437</v>
      </c>
      <c r="E314" t="s">
        <v>437</v>
      </c>
      <c r="F314" t="s">
        <v>437</v>
      </c>
      <c r="G314" t="s">
        <v>437</v>
      </c>
      <c r="H314" t="s">
        <v>437</v>
      </c>
      <c r="I314" t="s">
        <v>437</v>
      </c>
      <c r="J314" t="s">
        <v>437</v>
      </c>
      <c r="K314" t="s">
        <v>437</v>
      </c>
      <c r="L314" t="s">
        <v>437</v>
      </c>
      <c r="M314" t="s">
        <v>437</v>
      </c>
      <c r="N314" t="s">
        <v>437</v>
      </c>
      <c r="O314" t="s">
        <v>437</v>
      </c>
      <c r="P314" t="s">
        <v>437</v>
      </c>
      <c r="Q314" t="s">
        <v>437</v>
      </c>
      <c r="R314" t="s">
        <v>437</v>
      </c>
      <c r="S314" t="s">
        <v>437</v>
      </c>
      <c r="T314" t="s">
        <v>437</v>
      </c>
      <c r="U314" t="s">
        <v>437</v>
      </c>
      <c r="V314" t="s">
        <v>437</v>
      </c>
      <c r="W314" t="s">
        <v>437</v>
      </c>
      <c r="X314" t="s">
        <v>437</v>
      </c>
      <c r="Y314" t="s">
        <v>437</v>
      </c>
      <c r="Z314" t="s">
        <v>437</v>
      </c>
      <c r="AA314" t="s">
        <v>437</v>
      </c>
      <c r="AB314" t="s">
        <v>437</v>
      </c>
      <c r="AC314" t="s">
        <v>437</v>
      </c>
      <c r="AD314" t="s">
        <v>437</v>
      </c>
      <c r="AE314" t="s">
        <v>437</v>
      </c>
      <c r="AF314" t="s">
        <v>437</v>
      </c>
      <c r="AG314" t="s">
        <v>437</v>
      </c>
      <c r="AH314" t="s">
        <v>437</v>
      </c>
      <c r="AI314" t="s">
        <v>437</v>
      </c>
      <c r="AJ314" t="s">
        <v>437</v>
      </c>
      <c r="AK314" t="s">
        <v>437</v>
      </c>
      <c r="AL314" t="s">
        <v>437</v>
      </c>
      <c r="AM314" t="s">
        <v>437</v>
      </c>
      <c r="AN314" t="s">
        <v>437</v>
      </c>
      <c r="AO314" t="s">
        <v>437</v>
      </c>
      <c r="AP314" s="1">
        <v>64.2</v>
      </c>
      <c r="AQ314" s="1">
        <v>65.8</v>
      </c>
      <c r="AR314" s="1">
        <v>67</v>
      </c>
      <c r="AS314" s="1">
        <v>69.2</v>
      </c>
      <c r="AT314" s="1">
        <v>69.599999999999994</v>
      </c>
      <c r="AU314" s="1">
        <v>69.8</v>
      </c>
      <c r="AV314" s="1">
        <v>70</v>
      </c>
      <c r="AW314" s="1">
        <v>70.8</v>
      </c>
      <c r="AX314" s="1">
        <v>71.2</v>
      </c>
      <c r="AY314" s="1">
        <v>72.599999999999994</v>
      </c>
      <c r="AZ314" s="1">
        <v>74.599999999999994</v>
      </c>
      <c r="BA314" s="1">
        <v>74.8</v>
      </c>
      <c r="BB314" s="1">
        <v>76</v>
      </c>
    </row>
    <row r="315" spans="1:54" x14ac:dyDescent="0.3">
      <c r="A315" t="s">
        <v>424</v>
      </c>
      <c r="B315" t="s">
        <v>437</v>
      </c>
      <c r="C315" t="s">
        <v>437</v>
      </c>
      <c r="D315" t="s">
        <v>437</v>
      </c>
      <c r="E315" t="s">
        <v>437</v>
      </c>
      <c r="F315" t="s">
        <v>437</v>
      </c>
      <c r="G315" t="s">
        <v>437</v>
      </c>
      <c r="H315" t="s">
        <v>437</v>
      </c>
      <c r="I315" t="s">
        <v>437</v>
      </c>
      <c r="J315" t="s">
        <v>437</v>
      </c>
      <c r="K315" t="s">
        <v>437</v>
      </c>
      <c r="L315" t="s">
        <v>437</v>
      </c>
      <c r="M315" t="s">
        <v>437</v>
      </c>
      <c r="N315" t="s">
        <v>437</v>
      </c>
      <c r="O315" t="s">
        <v>437</v>
      </c>
      <c r="P315" t="s">
        <v>437</v>
      </c>
      <c r="Q315" t="s">
        <v>437</v>
      </c>
      <c r="R315" t="s">
        <v>437</v>
      </c>
      <c r="S315" t="s">
        <v>437</v>
      </c>
      <c r="T315" t="s">
        <v>437</v>
      </c>
      <c r="U315" t="s">
        <v>437</v>
      </c>
      <c r="V315" t="s">
        <v>437</v>
      </c>
      <c r="W315" t="s">
        <v>437</v>
      </c>
      <c r="X315" t="s">
        <v>437</v>
      </c>
      <c r="Y315" t="s">
        <v>437</v>
      </c>
      <c r="Z315" t="s">
        <v>437</v>
      </c>
      <c r="AA315" t="s">
        <v>437</v>
      </c>
      <c r="AB315" t="s">
        <v>437</v>
      </c>
      <c r="AC315" t="s">
        <v>437</v>
      </c>
      <c r="AD315" t="s">
        <v>437</v>
      </c>
      <c r="AE315" t="s">
        <v>437</v>
      </c>
      <c r="AF315" t="s">
        <v>437</v>
      </c>
      <c r="AG315" t="s">
        <v>437</v>
      </c>
      <c r="AH315" t="s">
        <v>437</v>
      </c>
      <c r="AI315" t="s">
        <v>437</v>
      </c>
      <c r="AJ315" t="s">
        <v>437</v>
      </c>
      <c r="AK315" t="s">
        <v>437</v>
      </c>
      <c r="AL315" t="s">
        <v>437</v>
      </c>
      <c r="AM315" t="s">
        <v>437</v>
      </c>
      <c r="AN315" t="s">
        <v>437</v>
      </c>
      <c r="AO315" t="s">
        <v>437</v>
      </c>
      <c r="AP315" s="1">
        <v>53.5</v>
      </c>
      <c r="AQ315" s="1">
        <v>54.8333333333333</v>
      </c>
      <c r="AR315" s="1">
        <v>55.8333333333333</v>
      </c>
      <c r="AS315" s="1">
        <v>57.6666666666667</v>
      </c>
      <c r="AT315" s="1">
        <v>58</v>
      </c>
      <c r="AU315" s="1">
        <v>58.1666666666667</v>
      </c>
      <c r="AV315" s="1">
        <v>58.3333333333333</v>
      </c>
      <c r="AW315" s="1">
        <v>59</v>
      </c>
      <c r="AX315" s="1">
        <v>59.3333333333333</v>
      </c>
      <c r="AY315" s="1">
        <v>60.5</v>
      </c>
      <c r="AZ315" s="1">
        <v>62.1666666666667</v>
      </c>
      <c r="BA315" s="1">
        <v>62.3333333333333</v>
      </c>
      <c r="BB315" s="1">
        <v>63.3333333333333</v>
      </c>
    </row>
    <row r="316" spans="1:54" x14ac:dyDescent="0.3">
      <c r="A316" t="s">
        <v>425</v>
      </c>
      <c r="B316" t="s">
        <v>437</v>
      </c>
      <c r="C316" t="s">
        <v>437</v>
      </c>
      <c r="D316" t="s">
        <v>437</v>
      </c>
      <c r="E316" t="s">
        <v>437</v>
      </c>
      <c r="F316" t="s">
        <v>437</v>
      </c>
      <c r="G316" t="s">
        <v>437</v>
      </c>
      <c r="H316" t="s">
        <v>437</v>
      </c>
      <c r="I316" t="s">
        <v>437</v>
      </c>
      <c r="J316" t="s">
        <v>437</v>
      </c>
      <c r="K316" t="s">
        <v>437</v>
      </c>
      <c r="L316" t="s">
        <v>437</v>
      </c>
      <c r="M316" t="s">
        <v>437</v>
      </c>
      <c r="N316" t="s">
        <v>437</v>
      </c>
      <c r="O316" t="s">
        <v>437</v>
      </c>
      <c r="P316" t="s">
        <v>437</v>
      </c>
      <c r="Q316" t="s">
        <v>437</v>
      </c>
      <c r="R316" t="s">
        <v>437</v>
      </c>
      <c r="S316" t="s">
        <v>437</v>
      </c>
      <c r="T316" t="s">
        <v>437</v>
      </c>
      <c r="U316" t="s">
        <v>437</v>
      </c>
      <c r="V316" t="s">
        <v>437</v>
      </c>
      <c r="W316" t="s">
        <v>437</v>
      </c>
      <c r="X316" t="s">
        <v>437</v>
      </c>
      <c r="Y316" t="s">
        <v>437</v>
      </c>
      <c r="Z316" t="s">
        <v>437</v>
      </c>
      <c r="AA316" t="s">
        <v>437</v>
      </c>
      <c r="AB316" t="s">
        <v>437</v>
      </c>
      <c r="AC316" t="s">
        <v>437</v>
      </c>
      <c r="AD316" t="s">
        <v>437</v>
      </c>
      <c r="AE316" t="s">
        <v>437</v>
      </c>
      <c r="AF316" t="s">
        <v>437</v>
      </c>
      <c r="AG316" t="s">
        <v>437</v>
      </c>
      <c r="AH316" t="s">
        <v>437</v>
      </c>
      <c r="AI316" t="s">
        <v>437</v>
      </c>
      <c r="AJ316" t="s">
        <v>437</v>
      </c>
      <c r="AK316" t="s">
        <v>437</v>
      </c>
      <c r="AL316" t="s">
        <v>437</v>
      </c>
      <c r="AM316" t="s">
        <v>437</v>
      </c>
      <c r="AN316" t="s">
        <v>437</v>
      </c>
      <c r="AO316" t="s">
        <v>437</v>
      </c>
      <c r="AP316" s="1">
        <v>45.857142857142897</v>
      </c>
      <c r="AQ316" s="1">
        <v>47</v>
      </c>
      <c r="AR316" s="1">
        <v>47.857142857142897</v>
      </c>
      <c r="AS316" s="1">
        <v>49.428571428571402</v>
      </c>
      <c r="AT316" s="1">
        <v>49.714285714285701</v>
      </c>
      <c r="AU316" s="1">
        <v>49.857142857142897</v>
      </c>
      <c r="AV316" s="1">
        <v>50</v>
      </c>
      <c r="AW316" s="1">
        <v>50.571428571428598</v>
      </c>
      <c r="AX316" s="1">
        <v>50.857142857142897</v>
      </c>
      <c r="AY316" s="1">
        <v>51.857142857142897</v>
      </c>
      <c r="AZ316" s="1">
        <v>53.285714285714299</v>
      </c>
      <c r="BA316" s="1">
        <v>53.428571428571402</v>
      </c>
      <c r="BB316" s="1">
        <v>54.285714285714299</v>
      </c>
    </row>
    <row r="317" spans="1:54" x14ac:dyDescent="0.3">
      <c r="A317" t="s">
        <v>426</v>
      </c>
      <c r="B317" t="s">
        <v>437</v>
      </c>
      <c r="C317" t="s">
        <v>437</v>
      </c>
      <c r="D317" t="s">
        <v>437</v>
      </c>
      <c r="E317" t="s">
        <v>437</v>
      </c>
      <c r="F317" t="s">
        <v>437</v>
      </c>
      <c r="G317" t="s">
        <v>437</v>
      </c>
      <c r="H317" t="s">
        <v>437</v>
      </c>
      <c r="I317" t="s">
        <v>437</v>
      </c>
      <c r="J317" t="s">
        <v>437</v>
      </c>
      <c r="K317" t="s">
        <v>437</v>
      </c>
      <c r="L317" t="s">
        <v>437</v>
      </c>
      <c r="M317" t="s">
        <v>437</v>
      </c>
      <c r="N317" t="s">
        <v>437</v>
      </c>
      <c r="O317" t="s">
        <v>437</v>
      </c>
      <c r="P317" t="s">
        <v>437</v>
      </c>
      <c r="Q317" t="s">
        <v>437</v>
      </c>
      <c r="R317" t="s">
        <v>437</v>
      </c>
      <c r="S317" t="s">
        <v>437</v>
      </c>
      <c r="T317" t="s">
        <v>437</v>
      </c>
      <c r="U317" t="s">
        <v>437</v>
      </c>
      <c r="V317" t="s">
        <v>437</v>
      </c>
      <c r="W317" t="s">
        <v>437</v>
      </c>
      <c r="X317" t="s">
        <v>437</v>
      </c>
      <c r="Y317" t="s">
        <v>437</v>
      </c>
      <c r="Z317" t="s">
        <v>437</v>
      </c>
      <c r="AA317" t="s">
        <v>437</v>
      </c>
      <c r="AB317" t="s">
        <v>437</v>
      </c>
      <c r="AC317" t="s">
        <v>437</v>
      </c>
      <c r="AD317" t="s">
        <v>437</v>
      </c>
      <c r="AE317" t="s">
        <v>437</v>
      </c>
      <c r="AF317" t="s">
        <v>437</v>
      </c>
      <c r="AG317" t="s">
        <v>437</v>
      </c>
      <c r="AH317" t="s">
        <v>437</v>
      </c>
      <c r="AI317" t="s">
        <v>437</v>
      </c>
      <c r="AJ317" t="s">
        <v>437</v>
      </c>
      <c r="AK317" t="s">
        <v>437</v>
      </c>
      <c r="AL317" t="s">
        <v>437</v>
      </c>
      <c r="AM317" t="s">
        <v>437</v>
      </c>
      <c r="AN317" t="s">
        <v>437</v>
      </c>
      <c r="AO317" t="s">
        <v>437</v>
      </c>
      <c r="AP317" s="1">
        <v>45.857142857142897</v>
      </c>
      <c r="AQ317" s="1">
        <v>47</v>
      </c>
      <c r="AR317" s="1">
        <v>47.857142857142897</v>
      </c>
      <c r="AS317" s="1">
        <v>49.428571428571402</v>
      </c>
      <c r="AT317" s="1">
        <v>49.714285714285701</v>
      </c>
      <c r="AU317" s="1">
        <v>49.857142857142897</v>
      </c>
      <c r="AV317" s="1">
        <v>50</v>
      </c>
      <c r="AW317" s="1">
        <v>50.571428571428598</v>
      </c>
      <c r="AX317" s="1">
        <v>50.857142857142897</v>
      </c>
      <c r="AY317" s="1">
        <v>51.857142857142897</v>
      </c>
      <c r="AZ317" s="1">
        <v>53.285714285714299</v>
      </c>
      <c r="BA317" s="1">
        <v>53.428571428571402</v>
      </c>
      <c r="BB317" s="1">
        <v>54.285714285714299</v>
      </c>
    </row>
    <row r="318" spans="1:54" x14ac:dyDescent="0.3">
      <c r="A318" t="s">
        <v>427</v>
      </c>
      <c r="B318" t="s">
        <v>437</v>
      </c>
      <c r="C318" t="s">
        <v>437</v>
      </c>
      <c r="D318" t="s">
        <v>437</v>
      </c>
      <c r="E318" t="s">
        <v>437</v>
      </c>
      <c r="F318" t="s">
        <v>437</v>
      </c>
      <c r="G318" t="s">
        <v>437</v>
      </c>
      <c r="H318" t="s">
        <v>437</v>
      </c>
      <c r="I318" t="s">
        <v>437</v>
      </c>
      <c r="J318" t="s">
        <v>437</v>
      </c>
      <c r="K318" t="s">
        <v>437</v>
      </c>
      <c r="L318" t="s">
        <v>437</v>
      </c>
      <c r="M318" t="s">
        <v>437</v>
      </c>
      <c r="N318" t="s">
        <v>437</v>
      </c>
      <c r="O318" t="s">
        <v>437</v>
      </c>
      <c r="P318" t="s">
        <v>437</v>
      </c>
      <c r="Q318" t="s">
        <v>437</v>
      </c>
      <c r="R318" t="s">
        <v>437</v>
      </c>
      <c r="S318" t="s">
        <v>437</v>
      </c>
      <c r="T318" t="s">
        <v>437</v>
      </c>
      <c r="U318" t="s">
        <v>437</v>
      </c>
      <c r="V318" t="s">
        <v>437</v>
      </c>
      <c r="W318" t="s">
        <v>437</v>
      </c>
      <c r="X318" t="s">
        <v>437</v>
      </c>
      <c r="Y318" t="s">
        <v>437</v>
      </c>
      <c r="Z318" t="s">
        <v>437</v>
      </c>
      <c r="AA318" t="s">
        <v>437</v>
      </c>
      <c r="AB318" t="s">
        <v>437</v>
      </c>
      <c r="AC318" t="s">
        <v>437</v>
      </c>
      <c r="AD318" t="s">
        <v>437</v>
      </c>
      <c r="AE318" t="s">
        <v>437</v>
      </c>
      <c r="AF318" t="s">
        <v>437</v>
      </c>
      <c r="AG318" t="s">
        <v>437</v>
      </c>
      <c r="AH318" t="s">
        <v>437</v>
      </c>
      <c r="AI318" t="s">
        <v>437</v>
      </c>
      <c r="AJ318" t="s">
        <v>437</v>
      </c>
      <c r="AK318" t="s">
        <v>437</v>
      </c>
      <c r="AL318" t="s">
        <v>437</v>
      </c>
      <c r="AM318" t="s">
        <v>437</v>
      </c>
      <c r="AN318" t="s">
        <v>437</v>
      </c>
      <c r="AO318" t="s">
        <v>437</v>
      </c>
      <c r="AP318" s="1">
        <v>107</v>
      </c>
      <c r="AQ318" s="1">
        <v>109.666666666667</v>
      </c>
      <c r="AR318" s="1">
        <v>111.666666666667</v>
      </c>
      <c r="AS318" s="1">
        <v>115.333333333333</v>
      </c>
      <c r="AT318" s="1">
        <v>116</v>
      </c>
      <c r="AU318" s="1">
        <v>116.333333333333</v>
      </c>
      <c r="AV318" s="1">
        <v>116.666666666667</v>
      </c>
      <c r="AW318" s="1">
        <v>118</v>
      </c>
      <c r="AX318" s="1">
        <v>118.666666666667</v>
      </c>
      <c r="AY318" s="1">
        <v>121</v>
      </c>
      <c r="AZ318" s="1">
        <v>124.333333333333</v>
      </c>
      <c r="BA318" s="1">
        <v>124.666666666667</v>
      </c>
      <c r="BB318" s="1">
        <v>126.666666666667</v>
      </c>
    </row>
    <row r="319" spans="1:54" x14ac:dyDescent="0.3">
      <c r="A319" t="s">
        <v>1236</v>
      </c>
      <c r="B319" t="s">
        <v>437</v>
      </c>
      <c r="C319" t="s">
        <v>437</v>
      </c>
      <c r="D319" t="s">
        <v>437</v>
      </c>
      <c r="E319" t="s">
        <v>437</v>
      </c>
      <c r="F319" t="s">
        <v>437</v>
      </c>
      <c r="G319" t="s">
        <v>437</v>
      </c>
      <c r="H319" t="s">
        <v>437</v>
      </c>
      <c r="I319" t="s">
        <v>437</v>
      </c>
      <c r="J319" t="s">
        <v>437</v>
      </c>
      <c r="K319" t="s">
        <v>437</v>
      </c>
      <c r="L319" t="s">
        <v>437</v>
      </c>
      <c r="M319" t="s">
        <v>437</v>
      </c>
      <c r="N319" t="s">
        <v>437</v>
      </c>
      <c r="O319" t="s">
        <v>437</v>
      </c>
      <c r="P319" t="s">
        <v>437</v>
      </c>
      <c r="Q319" t="s">
        <v>437</v>
      </c>
      <c r="R319" t="s">
        <v>437</v>
      </c>
      <c r="S319" t="s">
        <v>437</v>
      </c>
      <c r="T319" t="s">
        <v>437</v>
      </c>
      <c r="U319" t="s">
        <v>437</v>
      </c>
      <c r="V319" t="s">
        <v>437</v>
      </c>
      <c r="W319" t="s">
        <v>437</v>
      </c>
      <c r="X319" t="s">
        <v>437</v>
      </c>
      <c r="Y319" t="s">
        <v>437</v>
      </c>
      <c r="Z319" t="s">
        <v>437</v>
      </c>
      <c r="AA319" t="s">
        <v>437</v>
      </c>
      <c r="AB319" t="s">
        <v>437</v>
      </c>
      <c r="AC319" t="s">
        <v>437</v>
      </c>
      <c r="AD319" t="s">
        <v>437</v>
      </c>
      <c r="AE319" t="s">
        <v>437</v>
      </c>
      <c r="AF319" t="s">
        <v>437</v>
      </c>
      <c r="AG319" t="s">
        <v>437</v>
      </c>
      <c r="AH319" t="s">
        <v>437</v>
      </c>
      <c r="AI319" t="s">
        <v>437</v>
      </c>
      <c r="AJ319" t="s">
        <v>437</v>
      </c>
      <c r="AK319" t="s">
        <v>437</v>
      </c>
      <c r="AL319" t="s">
        <v>437</v>
      </c>
      <c r="AM319" t="s">
        <v>437</v>
      </c>
      <c r="AN319" t="s">
        <v>437</v>
      </c>
      <c r="AO319" t="s">
        <v>437</v>
      </c>
      <c r="AP319">
        <v>107</v>
      </c>
      <c r="AQ319">
        <v>109.666666666667</v>
      </c>
      <c r="AR319">
        <v>111.666666666667</v>
      </c>
      <c r="AS319">
        <v>115.333333333333</v>
      </c>
      <c r="AT319">
        <v>116</v>
      </c>
      <c r="AU319">
        <v>116.333333333333</v>
      </c>
      <c r="AV319">
        <v>116.666666666667</v>
      </c>
      <c r="AW319" s="1">
        <v>118</v>
      </c>
      <c r="AX319" s="1">
        <v>118.666666666667</v>
      </c>
      <c r="AY319" s="1">
        <v>121</v>
      </c>
      <c r="AZ319" s="1">
        <v>124.333333333333</v>
      </c>
      <c r="BA319" s="1">
        <v>124.666666666667</v>
      </c>
      <c r="BB319" s="1">
        <v>126.666666666667</v>
      </c>
    </row>
    <row r="320" spans="1:54" x14ac:dyDescent="0.3">
      <c r="A320" t="s">
        <v>428</v>
      </c>
      <c r="B320" t="s">
        <v>437</v>
      </c>
      <c r="C320" t="s">
        <v>437</v>
      </c>
      <c r="D320" t="s">
        <v>437</v>
      </c>
      <c r="E320" t="s">
        <v>437</v>
      </c>
      <c r="F320" t="s">
        <v>437</v>
      </c>
      <c r="G320" t="s">
        <v>437</v>
      </c>
      <c r="H320" t="s">
        <v>437</v>
      </c>
      <c r="I320" t="s">
        <v>437</v>
      </c>
      <c r="J320" t="s">
        <v>437</v>
      </c>
      <c r="K320" t="s">
        <v>437</v>
      </c>
      <c r="L320" t="s">
        <v>437</v>
      </c>
      <c r="M320" t="s">
        <v>437</v>
      </c>
      <c r="N320" t="s">
        <v>437</v>
      </c>
      <c r="O320" t="s">
        <v>437</v>
      </c>
      <c r="P320" t="s">
        <v>437</v>
      </c>
      <c r="Q320" t="s">
        <v>437</v>
      </c>
      <c r="R320" t="s">
        <v>437</v>
      </c>
      <c r="S320" t="s">
        <v>437</v>
      </c>
      <c r="T320" t="s">
        <v>437</v>
      </c>
      <c r="U320" t="s">
        <v>437</v>
      </c>
      <c r="V320" t="s">
        <v>437</v>
      </c>
      <c r="W320" t="s">
        <v>437</v>
      </c>
      <c r="X320" t="s">
        <v>437</v>
      </c>
      <c r="Y320" t="s">
        <v>437</v>
      </c>
      <c r="Z320" t="s">
        <v>437</v>
      </c>
      <c r="AA320" t="s">
        <v>437</v>
      </c>
      <c r="AB320" t="s">
        <v>437</v>
      </c>
      <c r="AC320" t="s">
        <v>437</v>
      </c>
      <c r="AD320" t="s">
        <v>437</v>
      </c>
      <c r="AE320" t="s">
        <v>437</v>
      </c>
      <c r="AF320" t="s">
        <v>437</v>
      </c>
      <c r="AG320" t="s">
        <v>437</v>
      </c>
      <c r="AH320" t="s">
        <v>437</v>
      </c>
      <c r="AI320" t="s">
        <v>437</v>
      </c>
      <c r="AJ320" t="s">
        <v>437</v>
      </c>
      <c r="AK320" t="s">
        <v>437</v>
      </c>
      <c r="AL320" t="s">
        <v>437</v>
      </c>
      <c r="AM320" t="s">
        <v>437</v>
      </c>
      <c r="AN320" t="s">
        <v>437</v>
      </c>
      <c r="AO320" t="s">
        <v>437</v>
      </c>
      <c r="AP320">
        <v>107</v>
      </c>
      <c r="AQ320">
        <v>109.666666666667</v>
      </c>
      <c r="AR320">
        <v>111.666666666667</v>
      </c>
      <c r="AS320">
        <v>115.333333333333</v>
      </c>
      <c r="AT320">
        <v>116</v>
      </c>
      <c r="AU320">
        <v>116.333333333333</v>
      </c>
      <c r="AV320">
        <v>116.666666666667</v>
      </c>
      <c r="AW320">
        <v>118</v>
      </c>
      <c r="AX320" s="1">
        <v>118.666666666667</v>
      </c>
      <c r="AY320" s="1">
        <v>121</v>
      </c>
      <c r="AZ320" s="1">
        <v>124.333333333333</v>
      </c>
      <c r="BA320" s="1">
        <v>124.666666666667</v>
      </c>
      <c r="BB320" s="1">
        <v>126.666666666667</v>
      </c>
    </row>
    <row r="321" spans="1:54" x14ac:dyDescent="0.3">
      <c r="A321" t="s">
        <v>429</v>
      </c>
      <c r="B321" t="s">
        <v>437</v>
      </c>
      <c r="C321" t="s">
        <v>437</v>
      </c>
      <c r="D321" t="s">
        <v>437</v>
      </c>
      <c r="E321" t="s">
        <v>437</v>
      </c>
      <c r="F321" t="s">
        <v>437</v>
      </c>
      <c r="G321" t="s">
        <v>437</v>
      </c>
      <c r="H321" t="s">
        <v>437</v>
      </c>
      <c r="I321" t="s">
        <v>437</v>
      </c>
      <c r="J321" t="s">
        <v>437</v>
      </c>
      <c r="K321" t="s">
        <v>437</v>
      </c>
      <c r="L321" t="s">
        <v>437</v>
      </c>
      <c r="M321" t="s">
        <v>437</v>
      </c>
      <c r="N321" t="s">
        <v>437</v>
      </c>
      <c r="O321" t="s">
        <v>437</v>
      </c>
      <c r="P321" t="s">
        <v>437</v>
      </c>
      <c r="Q321" t="s">
        <v>437</v>
      </c>
      <c r="R321" t="s">
        <v>437</v>
      </c>
      <c r="S321" t="s">
        <v>437</v>
      </c>
      <c r="T321" t="s">
        <v>437</v>
      </c>
      <c r="U321" t="s">
        <v>437</v>
      </c>
      <c r="V321" t="s">
        <v>437</v>
      </c>
      <c r="W321" t="s">
        <v>437</v>
      </c>
      <c r="X321" t="s">
        <v>437</v>
      </c>
      <c r="Y321" t="s">
        <v>437</v>
      </c>
      <c r="Z321" t="s">
        <v>437</v>
      </c>
      <c r="AA321" t="s">
        <v>437</v>
      </c>
      <c r="AB321" t="s">
        <v>437</v>
      </c>
      <c r="AC321" t="s">
        <v>437</v>
      </c>
      <c r="AD321" t="s">
        <v>437</v>
      </c>
      <c r="AE321" t="s">
        <v>437</v>
      </c>
      <c r="AF321" t="s">
        <v>437</v>
      </c>
      <c r="AG321" t="s">
        <v>437</v>
      </c>
      <c r="AH321" t="s">
        <v>437</v>
      </c>
      <c r="AI321" t="s">
        <v>437</v>
      </c>
      <c r="AJ321" t="s">
        <v>437</v>
      </c>
      <c r="AK321" t="s">
        <v>437</v>
      </c>
      <c r="AL321" t="s">
        <v>437</v>
      </c>
      <c r="AM321" t="s">
        <v>437</v>
      </c>
      <c r="AN321" t="s">
        <v>437</v>
      </c>
      <c r="AO321" t="s">
        <v>437</v>
      </c>
      <c r="AP321">
        <v>80.25</v>
      </c>
      <c r="AQ321" s="1">
        <v>82.25</v>
      </c>
      <c r="AR321" s="1">
        <v>83.75</v>
      </c>
      <c r="AS321" s="1">
        <v>86.5</v>
      </c>
      <c r="AT321" s="1">
        <v>87</v>
      </c>
      <c r="AU321" s="1">
        <v>87.25</v>
      </c>
      <c r="AV321" s="1">
        <v>87.5</v>
      </c>
      <c r="AW321" s="1">
        <v>88.5</v>
      </c>
      <c r="AX321" s="1">
        <v>89</v>
      </c>
      <c r="AY321" s="1">
        <v>90.75</v>
      </c>
      <c r="AZ321" s="1">
        <v>93.25</v>
      </c>
      <c r="BA321" s="1">
        <v>93.5</v>
      </c>
      <c r="BB321" s="1">
        <v>95</v>
      </c>
    </row>
    <row r="322" spans="1:54" x14ac:dyDescent="0.3">
      <c r="A322" t="s">
        <v>430</v>
      </c>
      <c r="B322" t="s">
        <v>437</v>
      </c>
      <c r="C322" t="s">
        <v>437</v>
      </c>
      <c r="D322" t="s">
        <v>437</v>
      </c>
      <c r="E322" t="s">
        <v>437</v>
      </c>
      <c r="F322" t="s">
        <v>437</v>
      </c>
      <c r="G322" t="s">
        <v>437</v>
      </c>
      <c r="H322" t="s">
        <v>437</v>
      </c>
      <c r="I322" t="s">
        <v>437</v>
      </c>
      <c r="J322" t="s">
        <v>437</v>
      </c>
      <c r="K322" t="s">
        <v>437</v>
      </c>
      <c r="L322" t="s">
        <v>437</v>
      </c>
      <c r="M322" t="s">
        <v>437</v>
      </c>
      <c r="N322" t="s">
        <v>437</v>
      </c>
      <c r="O322" t="s">
        <v>437</v>
      </c>
      <c r="P322" t="s">
        <v>437</v>
      </c>
      <c r="Q322" t="s">
        <v>437</v>
      </c>
      <c r="R322" t="s">
        <v>437</v>
      </c>
      <c r="S322" t="s">
        <v>437</v>
      </c>
      <c r="T322" t="s">
        <v>437</v>
      </c>
      <c r="U322" t="s">
        <v>437</v>
      </c>
      <c r="V322" t="s">
        <v>437</v>
      </c>
      <c r="W322" t="s">
        <v>437</v>
      </c>
      <c r="X322" t="s">
        <v>437</v>
      </c>
      <c r="Y322" t="s">
        <v>437</v>
      </c>
      <c r="Z322" t="s">
        <v>437</v>
      </c>
      <c r="AA322" t="s">
        <v>437</v>
      </c>
      <c r="AB322" t="s">
        <v>437</v>
      </c>
      <c r="AC322" t="s">
        <v>437</v>
      </c>
      <c r="AD322" t="s">
        <v>437</v>
      </c>
      <c r="AE322" t="s">
        <v>437</v>
      </c>
      <c r="AF322" t="s">
        <v>437</v>
      </c>
      <c r="AG322" t="s">
        <v>437</v>
      </c>
      <c r="AH322" t="s">
        <v>437</v>
      </c>
      <c r="AI322" t="s">
        <v>437</v>
      </c>
      <c r="AJ322" t="s">
        <v>437</v>
      </c>
      <c r="AK322" t="s">
        <v>437</v>
      </c>
      <c r="AL322" t="s">
        <v>437</v>
      </c>
      <c r="AM322" t="s">
        <v>437</v>
      </c>
      <c r="AN322" t="s">
        <v>437</v>
      </c>
      <c r="AO322" t="s">
        <v>437</v>
      </c>
      <c r="AP322">
        <v>80.25</v>
      </c>
      <c r="AQ322">
        <v>82.25</v>
      </c>
      <c r="AR322">
        <v>83.75</v>
      </c>
      <c r="AS322">
        <v>86.5</v>
      </c>
      <c r="AT322">
        <v>87</v>
      </c>
      <c r="AU322">
        <v>87.25</v>
      </c>
      <c r="AV322">
        <v>87.5</v>
      </c>
      <c r="AW322">
        <v>88.5</v>
      </c>
      <c r="AX322">
        <v>89</v>
      </c>
      <c r="AY322">
        <v>90.75</v>
      </c>
      <c r="AZ322">
        <v>93.25</v>
      </c>
      <c r="BA322">
        <v>93.5</v>
      </c>
      <c r="BB322">
        <v>95</v>
      </c>
    </row>
    <row r="323" spans="1:54" x14ac:dyDescent="0.3">
      <c r="A323" t="s">
        <v>431</v>
      </c>
      <c r="B323" t="s">
        <v>437</v>
      </c>
      <c r="C323" t="s">
        <v>437</v>
      </c>
      <c r="D323" t="s">
        <v>437</v>
      </c>
      <c r="E323" t="s">
        <v>437</v>
      </c>
      <c r="F323" t="s">
        <v>437</v>
      </c>
      <c r="G323" t="s">
        <v>437</v>
      </c>
      <c r="H323" t="s">
        <v>437</v>
      </c>
      <c r="I323" t="s">
        <v>437</v>
      </c>
      <c r="J323" t="s">
        <v>437</v>
      </c>
      <c r="K323" t="s">
        <v>437</v>
      </c>
      <c r="L323" t="s">
        <v>437</v>
      </c>
      <c r="M323" t="s">
        <v>437</v>
      </c>
      <c r="N323" t="s">
        <v>437</v>
      </c>
      <c r="O323" t="s">
        <v>437</v>
      </c>
      <c r="P323" t="s">
        <v>437</v>
      </c>
      <c r="Q323" t="s">
        <v>437</v>
      </c>
      <c r="R323" t="s">
        <v>437</v>
      </c>
      <c r="S323" t="s">
        <v>437</v>
      </c>
      <c r="T323" t="s">
        <v>437</v>
      </c>
      <c r="U323" t="s">
        <v>437</v>
      </c>
      <c r="V323" t="s">
        <v>437</v>
      </c>
      <c r="W323" t="s">
        <v>437</v>
      </c>
      <c r="X323" t="s">
        <v>437</v>
      </c>
      <c r="Y323" t="s">
        <v>437</v>
      </c>
      <c r="Z323" t="s">
        <v>437</v>
      </c>
      <c r="AA323" t="s">
        <v>437</v>
      </c>
      <c r="AB323" t="s">
        <v>437</v>
      </c>
      <c r="AC323" t="s">
        <v>437</v>
      </c>
      <c r="AD323" t="s">
        <v>437</v>
      </c>
      <c r="AE323" t="s">
        <v>437</v>
      </c>
      <c r="AF323" t="s">
        <v>437</v>
      </c>
      <c r="AG323" t="s">
        <v>437</v>
      </c>
      <c r="AH323" t="s">
        <v>437</v>
      </c>
      <c r="AI323" t="s">
        <v>437</v>
      </c>
      <c r="AJ323" t="s">
        <v>437</v>
      </c>
      <c r="AK323" t="s">
        <v>437</v>
      </c>
      <c r="AL323" t="s">
        <v>437</v>
      </c>
      <c r="AM323" t="s">
        <v>437</v>
      </c>
      <c r="AN323" t="s">
        <v>437</v>
      </c>
      <c r="AO323" t="s">
        <v>437</v>
      </c>
      <c r="AP323">
        <v>80.25</v>
      </c>
      <c r="AQ323" s="1">
        <v>82.25</v>
      </c>
      <c r="AR323" s="1">
        <v>83.75</v>
      </c>
      <c r="AS323" s="1">
        <v>86.5</v>
      </c>
      <c r="AT323" s="1">
        <v>87</v>
      </c>
      <c r="AU323" s="1">
        <v>87.25</v>
      </c>
      <c r="AV323" s="1">
        <v>87.5</v>
      </c>
      <c r="AW323" s="1">
        <v>88.5</v>
      </c>
      <c r="AX323" s="1">
        <v>89</v>
      </c>
      <c r="AY323" s="1">
        <v>90.75</v>
      </c>
      <c r="AZ323" s="1">
        <v>93.25</v>
      </c>
      <c r="BA323" s="1">
        <v>93.5</v>
      </c>
      <c r="BB323" s="1">
        <v>95</v>
      </c>
    </row>
    <row r="324" spans="1:54" x14ac:dyDescent="0.3">
      <c r="A324" t="s">
        <v>243</v>
      </c>
      <c r="B324" t="s">
        <v>437</v>
      </c>
      <c r="C324" t="s">
        <v>437</v>
      </c>
      <c r="D324" t="s">
        <v>437</v>
      </c>
      <c r="E324" t="s">
        <v>437</v>
      </c>
      <c r="F324" t="s">
        <v>437</v>
      </c>
      <c r="G324" t="s">
        <v>437</v>
      </c>
      <c r="H324" t="s">
        <v>437</v>
      </c>
      <c r="I324" t="s">
        <v>437</v>
      </c>
      <c r="J324" t="s">
        <v>437</v>
      </c>
      <c r="K324" t="s">
        <v>437</v>
      </c>
      <c r="L324" t="s">
        <v>437</v>
      </c>
      <c r="M324" t="s">
        <v>437</v>
      </c>
      <c r="N324" t="s">
        <v>437</v>
      </c>
      <c r="O324" t="s">
        <v>437</v>
      </c>
      <c r="P324" t="s">
        <v>437</v>
      </c>
      <c r="Q324" t="s">
        <v>437</v>
      </c>
      <c r="R324" t="s">
        <v>437</v>
      </c>
      <c r="S324" t="s">
        <v>437</v>
      </c>
      <c r="T324" t="s">
        <v>437</v>
      </c>
      <c r="U324" t="s">
        <v>437</v>
      </c>
      <c r="V324" t="s">
        <v>437</v>
      </c>
      <c r="W324" t="s">
        <v>437</v>
      </c>
      <c r="X324" t="s">
        <v>437</v>
      </c>
      <c r="Y324" t="s">
        <v>437</v>
      </c>
      <c r="Z324" t="s">
        <v>437</v>
      </c>
      <c r="AA324" t="s">
        <v>437</v>
      </c>
      <c r="AB324" t="s">
        <v>437</v>
      </c>
      <c r="AC324" t="s">
        <v>437</v>
      </c>
      <c r="AD324" t="s">
        <v>437</v>
      </c>
      <c r="AE324" t="s">
        <v>437</v>
      </c>
      <c r="AF324" t="s">
        <v>437</v>
      </c>
      <c r="AG324" t="s">
        <v>437</v>
      </c>
      <c r="AH324" t="s">
        <v>437</v>
      </c>
      <c r="AI324" t="s">
        <v>437</v>
      </c>
      <c r="AJ324" t="s">
        <v>437</v>
      </c>
      <c r="AK324" t="s">
        <v>437</v>
      </c>
      <c r="AL324" t="s">
        <v>437</v>
      </c>
      <c r="AM324" t="s">
        <v>437</v>
      </c>
      <c r="AN324" t="s">
        <v>437</v>
      </c>
      <c r="AO324" t="s">
        <v>437</v>
      </c>
      <c r="AP324" t="s">
        <v>437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177</v>
      </c>
      <c r="AX324" s="1">
        <v>178</v>
      </c>
      <c r="AY324" s="1">
        <v>181.5</v>
      </c>
      <c r="AZ324" s="1">
        <v>186.5</v>
      </c>
      <c r="BA324" s="1">
        <v>187</v>
      </c>
      <c r="BB324" s="1">
        <v>190</v>
      </c>
    </row>
    <row r="325" spans="1:54" x14ac:dyDescent="0.3">
      <c r="A325" t="s">
        <v>244</v>
      </c>
      <c r="B325" t="s">
        <v>437</v>
      </c>
      <c r="C325" t="s">
        <v>437</v>
      </c>
      <c r="D325" t="s">
        <v>437</v>
      </c>
      <c r="E325" t="s">
        <v>437</v>
      </c>
      <c r="F325" t="s">
        <v>437</v>
      </c>
      <c r="G325" t="s">
        <v>437</v>
      </c>
      <c r="H325" t="s">
        <v>437</v>
      </c>
      <c r="I325" t="s">
        <v>437</v>
      </c>
      <c r="J325" t="s">
        <v>437</v>
      </c>
      <c r="K325" t="s">
        <v>437</v>
      </c>
      <c r="L325" t="s">
        <v>437</v>
      </c>
      <c r="M325" t="s">
        <v>437</v>
      </c>
      <c r="N325" t="s">
        <v>437</v>
      </c>
      <c r="O325" t="s">
        <v>437</v>
      </c>
      <c r="P325" t="s">
        <v>437</v>
      </c>
      <c r="Q325" t="s">
        <v>437</v>
      </c>
      <c r="R325" t="s">
        <v>437</v>
      </c>
      <c r="S325" t="s">
        <v>437</v>
      </c>
      <c r="T325" t="s">
        <v>437</v>
      </c>
      <c r="U325" t="s">
        <v>437</v>
      </c>
      <c r="V325" t="s">
        <v>437</v>
      </c>
      <c r="W325" t="s">
        <v>437</v>
      </c>
      <c r="X325" t="s">
        <v>437</v>
      </c>
      <c r="Y325" t="s">
        <v>437</v>
      </c>
      <c r="Z325" t="s">
        <v>437</v>
      </c>
      <c r="AA325" t="s">
        <v>437</v>
      </c>
      <c r="AB325" t="s">
        <v>437</v>
      </c>
      <c r="AC325" t="s">
        <v>437</v>
      </c>
      <c r="AD325" t="s">
        <v>437</v>
      </c>
      <c r="AE325" t="s">
        <v>437</v>
      </c>
      <c r="AF325" t="s">
        <v>437</v>
      </c>
      <c r="AG325" t="s">
        <v>437</v>
      </c>
      <c r="AH325" t="s">
        <v>437</v>
      </c>
      <c r="AI325" t="s">
        <v>437</v>
      </c>
      <c r="AJ325" t="s">
        <v>437</v>
      </c>
      <c r="AK325" t="s">
        <v>437</v>
      </c>
      <c r="AL325" t="s">
        <v>437</v>
      </c>
      <c r="AM325" t="s">
        <v>437</v>
      </c>
      <c r="AN325" t="s">
        <v>437</v>
      </c>
      <c r="AO325" t="s">
        <v>437</v>
      </c>
      <c r="AP325" t="s">
        <v>437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</row>
    <row r="326" spans="1:54" x14ac:dyDescent="0.3">
      <c r="A326" t="s">
        <v>245</v>
      </c>
      <c r="B326" t="s">
        <v>437</v>
      </c>
      <c r="C326" t="s">
        <v>437</v>
      </c>
      <c r="D326" t="s">
        <v>437</v>
      </c>
      <c r="E326" t="s">
        <v>437</v>
      </c>
      <c r="F326" t="s">
        <v>437</v>
      </c>
      <c r="G326" t="s">
        <v>437</v>
      </c>
      <c r="H326" t="s">
        <v>437</v>
      </c>
      <c r="I326" t="s">
        <v>437</v>
      </c>
      <c r="J326" t="s">
        <v>437</v>
      </c>
      <c r="K326" t="s">
        <v>437</v>
      </c>
      <c r="L326" t="s">
        <v>437</v>
      </c>
      <c r="M326" t="s">
        <v>437</v>
      </c>
      <c r="N326" t="s">
        <v>437</v>
      </c>
      <c r="O326" t="s">
        <v>437</v>
      </c>
      <c r="P326" t="s">
        <v>437</v>
      </c>
      <c r="Q326" t="s">
        <v>437</v>
      </c>
      <c r="R326" t="s">
        <v>437</v>
      </c>
      <c r="S326" t="s">
        <v>437</v>
      </c>
      <c r="T326" t="s">
        <v>437</v>
      </c>
      <c r="U326" t="s">
        <v>437</v>
      </c>
      <c r="V326" t="s">
        <v>437</v>
      </c>
      <c r="W326" t="s">
        <v>437</v>
      </c>
      <c r="X326" t="s">
        <v>437</v>
      </c>
      <c r="Y326" t="s">
        <v>437</v>
      </c>
      <c r="Z326" t="s">
        <v>437</v>
      </c>
      <c r="AA326" t="s">
        <v>437</v>
      </c>
      <c r="AB326" t="s">
        <v>437</v>
      </c>
      <c r="AC326" t="s">
        <v>437</v>
      </c>
      <c r="AD326" t="s">
        <v>437</v>
      </c>
      <c r="AE326" t="s">
        <v>437</v>
      </c>
      <c r="AF326" t="s">
        <v>437</v>
      </c>
      <c r="AG326" t="s">
        <v>437</v>
      </c>
      <c r="AH326" t="s">
        <v>437</v>
      </c>
      <c r="AI326" t="s">
        <v>437</v>
      </c>
      <c r="AJ326" t="s">
        <v>437</v>
      </c>
      <c r="AK326" t="s">
        <v>437</v>
      </c>
      <c r="AL326" t="s">
        <v>437</v>
      </c>
      <c r="AM326" t="s">
        <v>437</v>
      </c>
      <c r="AN326" t="s">
        <v>437</v>
      </c>
      <c r="AO326" t="s">
        <v>437</v>
      </c>
      <c r="AP326" t="s">
        <v>437</v>
      </c>
      <c r="AQ326" s="1">
        <v>329</v>
      </c>
      <c r="AR326" s="1">
        <v>335</v>
      </c>
      <c r="AS326" s="1">
        <v>346</v>
      </c>
      <c r="AT326" s="1">
        <v>348</v>
      </c>
      <c r="AU326" s="1">
        <v>349</v>
      </c>
      <c r="AV326" s="1">
        <v>350</v>
      </c>
      <c r="AW326" s="1">
        <v>354</v>
      </c>
      <c r="AX326" s="1">
        <v>356</v>
      </c>
      <c r="AY326" s="1">
        <v>363</v>
      </c>
      <c r="AZ326" s="1">
        <v>373</v>
      </c>
      <c r="BA326" s="1">
        <v>374</v>
      </c>
      <c r="BB326" s="1">
        <v>380</v>
      </c>
    </row>
    <row r="327" spans="1:54" x14ac:dyDescent="0.3">
      <c r="A327" t="s">
        <v>246</v>
      </c>
      <c r="B327" t="s">
        <v>437</v>
      </c>
      <c r="C327" t="s">
        <v>437</v>
      </c>
      <c r="D327" t="s">
        <v>437</v>
      </c>
      <c r="E327" t="s">
        <v>437</v>
      </c>
      <c r="F327" t="s">
        <v>437</v>
      </c>
      <c r="G327" t="s">
        <v>437</v>
      </c>
      <c r="H327" t="s">
        <v>437</v>
      </c>
      <c r="I327" t="s">
        <v>437</v>
      </c>
      <c r="J327" t="s">
        <v>437</v>
      </c>
      <c r="K327" t="s">
        <v>437</v>
      </c>
      <c r="L327" t="s">
        <v>437</v>
      </c>
      <c r="M327" t="s">
        <v>437</v>
      </c>
      <c r="N327" t="s">
        <v>437</v>
      </c>
      <c r="O327" t="s">
        <v>437</v>
      </c>
      <c r="P327" t="s">
        <v>437</v>
      </c>
      <c r="Q327" t="s">
        <v>437</v>
      </c>
      <c r="R327" t="s">
        <v>437</v>
      </c>
      <c r="S327" t="s">
        <v>437</v>
      </c>
      <c r="T327" t="s">
        <v>437</v>
      </c>
      <c r="U327" t="s">
        <v>437</v>
      </c>
      <c r="V327" t="s">
        <v>437</v>
      </c>
      <c r="W327" t="s">
        <v>437</v>
      </c>
      <c r="X327" t="s">
        <v>437</v>
      </c>
      <c r="Y327" t="s">
        <v>437</v>
      </c>
      <c r="Z327" t="s">
        <v>437</v>
      </c>
      <c r="AA327" t="s">
        <v>437</v>
      </c>
      <c r="AB327" t="s">
        <v>437</v>
      </c>
      <c r="AC327" t="s">
        <v>437</v>
      </c>
      <c r="AD327" t="s">
        <v>437</v>
      </c>
      <c r="AE327" t="s">
        <v>437</v>
      </c>
      <c r="AF327" t="s">
        <v>437</v>
      </c>
      <c r="AG327" t="s">
        <v>437</v>
      </c>
      <c r="AH327" t="s">
        <v>437</v>
      </c>
      <c r="AI327" t="s">
        <v>437</v>
      </c>
      <c r="AJ327" t="s">
        <v>437</v>
      </c>
      <c r="AK327" t="s">
        <v>437</v>
      </c>
      <c r="AL327" t="s">
        <v>437</v>
      </c>
      <c r="AM327" t="s">
        <v>437</v>
      </c>
      <c r="AN327" t="s">
        <v>437</v>
      </c>
      <c r="AO327" t="s">
        <v>437</v>
      </c>
      <c r="AP327" t="s">
        <v>437</v>
      </c>
      <c r="AQ327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</row>
    <row r="328" spans="1:54" x14ac:dyDescent="0.3">
      <c r="A328" t="s">
        <v>432</v>
      </c>
      <c r="B328" t="s">
        <v>437</v>
      </c>
      <c r="C328" t="s">
        <v>437</v>
      </c>
      <c r="D328" t="s">
        <v>437</v>
      </c>
      <c r="E328" t="s">
        <v>437</v>
      </c>
      <c r="F328" t="s">
        <v>437</v>
      </c>
      <c r="G328" t="s">
        <v>437</v>
      </c>
      <c r="H328" t="s">
        <v>437</v>
      </c>
      <c r="I328" t="s">
        <v>437</v>
      </c>
      <c r="J328" t="s">
        <v>437</v>
      </c>
      <c r="K328" t="s">
        <v>437</v>
      </c>
      <c r="L328" t="s">
        <v>437</v>
      </c>
      <c r="M328" t="s">
        <v>437</v>
      </c>
      <c r="N328" t="s">
        <v>437</v>
      </c>
      <c r="O328" t="s">
        <v>437</v>
      </c>
      <c r="P328" t="s">
        <v>437</v>
      </c>
      <c r="Q328" t="s">
        <v>437</v>
      </c>
      <c r="R328" t="s">
        <v>437</v>
      </c>
      <c r="S328" t="s">
        <v>437</v>
      </c>
      <c r="T328" t="s">
        <v>437</v>
      </c>
      <c r="U328" t="s">
        <v>437</v>
      </c>
      <c r="V328" t="s">
        <v>437</v>
      </c>
      <c r="W328" t="s">
        <v>437</v>
      </c>
      <c r="X328" t="s">
        <v>437</v>
      </c>
      <c r="Y328" t="s">
        <v>437</v>
      </c>
      <c r="Z328" t="s">
        <v>437</v>
      </c>
      <c r="AA328" t="s">
        <v>437</v>
      </c>
      <c r="AB328" t="s">
        <v>437</v>
      </c>
      <c r="AC328" t="s">
        <v>437</v>
      </c>
      <c r="AD328" t="s">
        <v>437</v>
      </c>
      <c r="AE328" t="s">
        <v>437</v>
      </c>
      <c r="AF328" t="s">
        <v>437</v>
      </c>
      <c r="AG328" t="s">
        <v>437</v>
      </c>
      <c r="AH328" t="s">
        <v>437</v>
      </c>
      <c r="AI328" t="s">
        <v>437</v>
      </c>
      <c r="AJ328" t="s">
        <v>437</v>
      </c>
      <c r="AK328" t="s">
        <v>437</v>
      </c>
      <c r="AL328" t="s">
        <v>437</v>
      </c>
      <c r="AM328" t="s">
        <v>437</v>
      </c>
      <c r="AN328" t="s">
        <v>437</v>
      </c>
      <c r="AO328" t="s">
        <v>437</v>
      </c>
      <c r="AP328" t="s">
        <v>437</v>
      </c>
      <c r="AQ328">
        <v>164.5</v>
      </c>
      <c r="AR328">
        <v>167.5</v>
      </c>
      <c r="AS328">
        <v>173</v>
      </c>
      <c r="AT328">
        <v>174</v>
      </c>
      <c r="AU328">
        <v>174.5</v>
      </c>
      <c r="AV328">
        <v>175</v>
      </c>
      <c r="AW328">
        <v>177</v>
      </c>
      <c r="AX328">
        <v>178</v>
      </c>
      <c r="AY328">
        <v>181.5</v>
      </c>
      <c r="AZ328">
        <v>186.5</v>
      </c>
      <c r="BA328">
        <v>187</v>
      </c>
      <c r="BB328">
        <v>190</v>
      </c>
    </row>
    <row r="329" spans="1:54" x14ac:dyDescent="0.3">
      <c r="A329" t="s">
        <v>433</v>
      </c>
      <c r="B329" t="s">
        <v>437</v>
      </c>
      <c r="C329" t="s">
        <v>437</v>
      </c>
      <c r="D329" t="s">
        <v>437</v>
      </c>
      <c r="E329" t="s">
        <v>437</v>
      </c>
      <c r="F329" t="s">
        <v>437</v>
      </c>
      <c r="G329" t="s">
        <v>437</v>
      </c>
      <c r="H329" t="s">
        <v>437</v>
      </c>
      <c r="I329" t="s">
        <v>437</v>
      </c>
      <c r="J329" t="s">
        <v>437</v>
      </c>
      <c r="K329" t="s">
        <v>437</v>
      </c>
      <c r="L329" t="s">
        <v>437</v>
      </c>
      <c r="M329" t="s">
        <v>437</v>
      </c>
      <c r="N329" t="s">
        <v>437</v>
      </c>
      <c r="O329" t="s">
        <v>437</v>
      </c>
      <c r="P329" t="s">
        <v>437</v>
      </c>
      <c r="Q329" t="s">
        <v>437</v>
      </c>
      <c r="R329" t="s">
        <v>437</v>
      </c>
      <c r="S329" t="s">
        <v>437</v>
      </c>
      <c r="T329" t="s">
        <v>437</v>
      </c>
      <c r="U329" t="s">
        <v>437</v>
      </c>
      <c r="V329" t="s">
        <v>437</v>
      </c>
      <c r="W329" t="s">
        <v>437</v>
      </c>
      <c r="X329" t="s">
        <v>437</v>
      </c>
      <c r="Y329" t="s">
        <v>437</v>
      </c>
      <c r="Z329" t="s">
        <v>437</v>
      </c>
      <c r="AA329" t="s">
        <v>437</v>
      </c>
      <c r="AB329" t="s">
        <v>437</v>
      </c>
      <c r="AC329" t="s">
        <v>437</v>
      </c>
      <c r="AD329" t="s">
        <v>437</v>
      </c>
      <c r="AE329" t="s">
        <v>437</v>
      </c>
      <c r="AF329" t="s">
        <v>437</v>
      </c>
      <c r="AG329" t="s">
        <v>437</v>
      </c>
      <c r="AH329" t="s">
        <v>437</v>
      </c>
      <c r="AI329" t="s">
        <v>437</v>
      </c>
      <c r="AJ329" t="s">
        <v>437</v>
      </c>
      <c r="AK329" t="s">
        <v>437</v>
      </c>
      <c r="AL329" t="s">
        <v>437</v>
      </c>
      <c r="AM329" t="s">
        <v>437</v>
      </c>
      <c r="AN329" t="s">
        <v>437</v>
      </c>
      <c r="AO329" t="s">
        <v>437</v>
      </c>
      <c r="AP329" t="s">
        <v>437</v>
      </c>
      <c r="AQ329">
        <v>109.666666666667</v>
      </c>
      <c r="AR329" s="1">
        <v>111.666666666667</v>
      </c>
      <c r="AS329" s="1">
        <v>115.333333333333</v>
      </c>
      <c r="AT329" s="1">
        <v>116</v>
      </c>
      <c r="AU329" s="1">
        <v>116.333333333333</v>
      </c>
      <c r="AV329" s="1">
        <v>116.666666666667</v>
      </c>
      <c r="AW329" s="1">
        <v>118</v>
      </c>
      <c r="AX329" s="1">
        <v>118.666666666667</v>
      </c>
      <c r="AY329" s="1">
        <v>121</v>
      </c>
      <c r="AZ329" s="1">
        <v>124.333333333333</v>
      </c>
      <c r="BA329" s="1">
        <v>124.666666666667</v>
      </c>
      <c r="BB329" s="1">
        <v>126.666666666667</v>
      </c>
    </row>
    <row r="330" spans="1:54" x14ac:dyDescent="0.3">
      <c r="A330" t="s">
        <v>434</v>
      </c>
      <c r="B330" t="s">
        <v>437</v>
      </c>
      <c r="C330" t="s">
        <v>437</v>
      </c>
      <c r="D330" t="s">
        <v>437</v>
      </c>
      <c r="E330" t="s">
        <v>437</v>
      </c>
      <c r="F330" t="s">
        <v>437</v>
      </c>
      <c r="G330" t="s">
        <v>437</v>
      </c>
      <c r="H330" t="s">
        <v>437</v>
      </c>
      <c r="I330" t="s">
        <v>437</v>
      </c>
      <c r="J330" t="s">
        <v>437</v>
      </c>
      <c r="K330" t="s">
        <v>437</v>
      </c>
      <c r="L330" t="s">
        <v>437</v>
      </c>
      <c r="M330" t="s">
        <v>437</v>
      </c>
      <c r="N330" t="s">
        <v>437</v>
      </c>
      <c r="O330" t="s">
        <v>437</v>
      </c>
      <c r="P330" t="s">
        <v>437</v>
      </c>
      <c r="Q330" t="s">
        <v>437</v>
      </c>
      <c r="R330" t="s">
        <v>437</v>
      </c>
      <c r="S330" t="s">
        <v>437</v>
      </c>
      <c r="T330" t="s">
        <v>437</v>
      </c>
      <c r="U330" t="s">
        <v>437</v>
      </c>
      <c r="V330" t="s">
        <v>437</v>
      </c>
      <c r="W330" t="s">
        <v>437</v>
      </c>
      <c r="X330" t="s">
        <v>437</v>
      </c>
      <c r="Y330" t="s">
        <v>437</v>
      </c>
      <c r="Z330" t="s">
        <v>437</v>
      </c>
      <c r="AA330" t="s">
        <v>437</v>
      </c>
      <c r="AB330" t="s">
        <v>437</v>
      </c>
      <c r="AC330" t="s">
        <v>437</v>
      </c>
      <c r="AD330" t="s">
        <v>437</v>
      </c>
      <c r="AE330" t="s">
        <v>437</v>
      </c>
      <c r="AF330" t="s">
        <v>437</v>
      </c>
      <c r="AG330" t="s">
        <v>437</v>
      </c>
      <c r="AH330" t="s">
        <v>437</v>
      </c>
      <c r="AI330" t="s">
        <v>437</v>
      </c>
      <c r="AJ330" t="s">
        <v>437</v>
      </c>
      <c r="AK330" t="s">
        <v>437</v>
      </c>
      <c r="AL330" t="s">
        <v>437</v>
      </c>
      <c r="AM330" t="s">
        <v>437</v>
      </c>
      <c r="AN330" t="s">
        <v>437</v>
      </c>
      <c r="AO330" t="s">
        <v>437</v>
      </c>
      <c r="AP330" t="s">
        <v>437</v>
      </c>
      <c r="AQ330">
        <v>82.25</v>
      </c>
      <c r="AR330" s="1">
        <v>83.75</v>
      </c>
      <c r="AS330" s="1">
        <v>86.5</v>
      </c>
      <c r="AT330" s="1">
        <v>87</v>
      </c>
      <c r="AU330" s="1">
        <v>87.25</v>
      </c>
      <c r="AV330" s="1">
        <v>87.5</v>
      </c>
      <c r="AW330" s="1">
        <v>88.5</v>
      </c>
      <c r="AX330" s="1">
        <v>89</v>
      </c>
      <c r="AY330" s="1">
        <v>90.75</v>
      </c>
      <c r="AZ330" s="1">
        <v>93.25</v>
      </c>
      <c r="BA330" s="1">
        <v>93.5</v>
      </c>
      <c r="BB330" s="1">
        <v>95</v>
      </c>
    </row>
    <row r="331" spans="1:54" x14ac:dyDescent="0.3">
      <c r="A331" t="s">
        <v>435</v>
      </c>
      <c r="B331" t="s">
        <v>437</v>
      </c>
      <c r="C331" t="s">
        <v>437</v>
      </c>
      <c r="D331" t="s">
        <v>437</v>
      </c>
      <c r="E331" t="s">
        <v>437</v>
      </c>
      <c r="F331" t="s">
        <v>437</v>
      </c>
      <c r="G331" t="s">
        <v>437</v>
      </c>
      <c r="H331" t="s">
        <v>437</v>
      </c>
      <c r="I331" t="s">
        <v>437</v>
      </c>
      <c r="J331" t="s">
        <v>437</v>
      </c>
      <c r="K331" t="s">
        <v>437</v>
      </c>
      <c r="L331" t="s">
        <v>437</v>
      </c>
      <c r="M331" t="s">
        <v>437</v>
      </c>
      <c r="N331" t="s">
        <v>437</v>
      </c>
      <c r="O331" t="s">
        <v>437</v>
      </c>
      <c r="P331" t="s">
        <v>437</v>
      </c>
      <c r="Q331" t="s">
        <v>437</v>
      </c>
      <c r="R331" t="s">
        <v>437</v>
      </c>
      <c r="S331" t="s">
        <v>437</v>
      </c>
      <c r="T331" t="s">
        <v>437</v>
      </c>
      <c r="U331" t="s">
        <v>437</v>
      </c>
      <c r="V331" t="s">
        <v>437</v>
      </c>
      <c r="W331" t="s">
        <v>437</v>
      </c>
      <c r="X331" t="s">
        <v>437</v>
      </c>
      <c r="Y331" t="s">
        <v>437</v>
      </c>
      <c r="Z331" t="s">
        <v>437</v>
      </c>
      <c r="AA331" t="s">
        <v>437</v>
      </c>
      <c r="AB331" t="s">
        <v>437</v>
      </c>
      <c r="AC331" t="s">
        <v>437</v>
      </c>
      <c r="AD331" t="s">
        <v>437</v>
      </c>
      <c r="AE331" t="s">
        <v>437</v>
      </c>
      <c r="AF331" t="s">
        <v>437</v>
      </c>
      <c r="AG331" t="s">
        <v>437</v>
      </c>
      <c r="AH331" t="s">
        <v>437</v>
      </c>
      <c r="AI331" t="s">
        <v>437</v>
      </c>
      <c r="AJ331" t="s">
        <v>437</v>
      </c>
      <c r="AK331" t="s">
        <v>437</v>
      </c>
      <c r="AL331" t="s">
        <v>437</v>
      </c>
      <c r="AM331" t="s">
        <v>437</v>
      </c>
      <c r="AN331" t="s">
        <v>437</v>
      </c>
      <c r="AO331" t="s">
        <v>437</v>
      </c>
      <c r="AP331" t="s">
        <v>437</v>
      </c>
      <c r="AQ331">
        <v>82.25</v>
      </c>
      <c r="AR331">
        <v>83.75</v>
      </c>
      <c r="AS331">
        <v>86.5</v>
      </c>
      <c r="AT331" s="1">
        <v>87</v>
      </c>
      <c r="AU331" s="1">
        <v>87.25</v>
      </c>
      <c r="AV331" s="1">
        <v>87.5</v>
      </c>
      <c r="AW331" s="1">
        <v>88.5</v>
      </c>
      <c r="AX331" s="1">
        <v>89</v>
      </c>
      <c r="AY331" s="1">
        <v>90.75</v>
      </c>
      <c r="AZ331" s="1">
        <v>93.25</v>
      </c>
      <c r="BA331" s="1">
        <v>93.5</v>
      </c>
      <c r="BB331" s="1">
        <v>95</v>
      </c>
    </row>
    <row r="332" spans="1:54" x14ac:dyDescent="0.3">
      <c r="A332" t="s">
        <v>247</v>
      </c>
      <c r="B332" t="s">
        <v>437</v>
      </c>
      <c r="C332" t="s">
        <v>437</v>
      </c>
      <c r="D332" t="s">
        <v>437</v>
      </c>
      <c r="E332" t="s">
        <v>437</v>
      </c>
      <c r="F332" t="s">
        <v>437</v>
      </c>
      <c r="G332" t="s">
        <v>437</v>
      </c>
      <c r="H332" t="s">
        <v>437</v>
      </c>
      <c r="I332" t="s">
        <v>437</v>
      </c>
      <c r="J332" t="s">
        <v>437</v>
      </c>
      <c r="K332" t="s">
        <v>437</v>
      </c>
      <c r="L332" t="s">
        <v>437</v>
      </c>
      <c r="M332" t="s">
        <v>437</v>
      </c>
      <c r="N332" t="s">
        <v>437</v>
      </c>
      <c r="O332" t="s">
        <v>437</v>
      </c>
      <c r="P332" t="s">
        <v>437</v>
      </c>
      <c r="Q332" t="s">
        <v>437</v>
      </c>
      <c r="R332" t="s">
        <v>437</v>
      </c>
      <c r="S332" t="s">
        <v>437</v>
      </c>
      <c r="T332" t="s">
        <v>437</v>
      </c>
      <c r="U332" t="s">
        <v>437</v>
      </c>
      <c r="V332" t="s">
        <v>437</v>
      </c>
      <c r="W332" t="s">
        <v>437</v>
      </c>
      <c r="X332" t="s">
        <v>437</v>
      </c>
      <c r="Y332" t="s">
        <v>437</v>
      </c>
      <c r="Z332" t="s">
        <v>437</v>
      </c>
      <c r="AA332" t="s">
        <v>437</v>
      </c>
      <c r="AB332" t="s">
        <v>437</v>
      </c>
      <c r="AC332" t="s">
        <v>437</v>
      </c>
      <c r="AD332" t="s">
        <v>437</v>
      </c>
      <c r="AE332" t="s">
        <v>437</v>
      </c>
      <c r="AF332" t="s">
        <v>437</v>
      </c>
      <c r="AG332" t="s">
        <v>437</v>
      </c>
      <c r="AH332" t="s">
        <v>437</v>
      </c>
      <c r="AI332" t="s">
        <v>437</v>
      </c>
      <c r="AJ332" t="s">
        <v>437</v>
      </c>
      <c r="AK332" t="s">
        <v>437</v>
      </c>
      <c r="AL332" t="s">
        <v>437</v>
      </c>
      <c r="AM332" t="s">
        <v>437</v>
      </c>
      <c r="AN332" t="s">
        <v>437</v>
      </c>
      <c r="AO332" t="s">
        <v>437</v>
      </c>
      <c r="AP332" t="s">
        <v>437</v>
      </c>
      <c r="AQ332" t="s">
        <v>437</v>
      </c>
      <c r="AR332" s="1">
        <v>335</v>
      </c>
      <c r="AS332" s="1">
        <v>346</v>
      </c>
      <c r="AT332" s="1">
        <v>348</v>
      </c>
      <c r="AU332" s="1">
        <v>349</v>
      </c>
      <c r="AV332" s="1">
        <v>350</v>
      </c>
      <c r="AW332" s="1">
        <v>472</v>
      </c>
      <c r="AX332" s="1">
        <v>474.66666666666703</v>
      </c>
      <c r="AY332" s="1">
        <v>484</v>
      </c>
      <c r="AZ332" s="1">
        <v>497.33333333333297</v>
      </c>
      <c r="BA332" s="1">
        <v>498.66666666666703</v>
      </c>
      <c r="BB332" s="1">
        <v>506.66666666666703</v>
      </c>
    </row>
    <row r="333" spans="1:54" x14ac:dyDescent="0.3">
      <c r="A333" t="s">
        <v>248</v>
      </c>
      <c r="B333" t="s">
        <v>437</v>
      </c>
      <c r="C333" t="s">
        <v>437</v>
      </c>
      <c r="D333" t="s">
        <v>437</v>
      </c>
      <c r="E333" t="s">
        <v>437</v>
      </c>
      <c r="F333" t="s">
        <v>437</v>
      </c>
      <c r="G333" t="s">
        <v>437</v>
      </c>
      <c r="H333" t="s">
        <v>437</v>
      </c>
      <c r="I333" t="s">
        <v>437</v>
      </c>
      <c r="J333" t="s">
        <v>437</v>
      </c>
      <c r="K333" t="s">
        <v>437</v>
      </c>
      <c r="L333" t="s">
        <v>437</v>
      </c>
      <c r="M333" t="s">
        <v>437</v>
      </c>
      <c r="N333" t="s">
        <v>437</v>
      </c>
      <c r="O333" t="s">
        <v>437</v>
      </c>
      <c r="P333" t="s">
        <v>437</v>
      </c>
      <c r="Q333" t="s">
        <v>437</v>
      </c>
      <c r="R333" t="s">
        <v>437</v>
      </c>
      <c r="S333" t="s">
        <v>437</v>
      </c>
      <c r="T333" t="s">
        <v>437</v>
      </c>
      <c r="U333" t="s">
        <v>437</v>
      </c>
      <c r="V333" t="s">
        <v>437</v>
      </c>
      <c r="W333" t="s">
        <v>437</v>
      </c>
      <c r="X333" t="s">
        <v>437</v>
      </c>
      <c r="Y333" t="s">
        <v>437</v>
      </c>
      <c r="Z333" t="s">
        <v>437</v>
      </c>
      <c r="AA333" t="s">
        <v>437</v>
      </c>
      <c r="AB333" t="s">
        <v>437</v>
      </c>
      <c r="AC333" t="s">
        <v>437</v>
      </c>
      <c r="AD333" t="s">
        <v>437</v>
      </c>
      <c r="AE333" t="s">
        <v>437</v>
      </c>
      <c r="AF333" t="s">
        <v>437</v>
      </c>
      <c r="AG333" t="s">
        <v>437</v>
      </c>
      <c r="AH333" t="s">
        <v>437</v>
      </c>
      <c r="AI333" t="s">
        <v>437</v>
      </c>
      <c r="AJ333" t="s">
        <v>437</v>
      </c>
      <c r="AK333" t="s">
        <v>437</v>
      </c>
      <c r="AL333" t="s">
        <v>437</v>
      </c>
      <c r="AM333" t="s">
        <v>437</v>
      </c>
      <c r="AN333" t="s">
        <v>437</v>
      </c>
      <c r="AO333" t="s">
        <v>437</v>
      </c>
      <c r="AP333" t="s">
        <v>437</v>
      </c>
      <c r="AQ333" t="s">
        <v>437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3">
      <c r="A334" t="s">
        <v>249</v>
      </c>
      <c r="B334" t="s">
        <v>437</v>
      </c>
      <c r="C334" t="s">
        <v>437</v>
      </c>
      <c r="D334" t="s">
        <v>437</v>
      </c>
      <c r="E334" t="s">
        <v>437</v>
      </c>
      <c r="F334" t="s">
        <v>437</v>
      </c>
      <c r="G334" t="s">
        <v>437</v>
      </c>
      <c r="H334" t="s">
        <v>437</v>
      </c>
      <c r="I334" t="s">
        <v>437</v>
      </c>
      <c r="J334" t="s">
        <v>437</v>
      </c>
      <c r="K334" t="s">
        <v>437</v>
      </c>
      <c r="L334" t="s">
        <v>437</v>
      </c>
      <c r="M334" t="s">
        <v>437</v>
      </c>
      <c r="N334" t="s">
        <v>437</v>
      </c>
      <c r="O334" t="s">
        <v>437</v>
      </c>
      <c r="P334" t="s">
        <v>437</v>
      </c>
      <c r="Q334" t="s">
        <v>437</v>
      </c>
      <c r="R334" t="s">
        <v>437</v>
      </c>
      <c r="S334" t="s">
        <v>437</v>
      </c>
      <c r="T334" t="s">
        <v>437</v>
      </c>
      <c r="U334" t="s">
        <v>437</v>
      </c>
      <c r="V334" t="s">
        <v>437</v>
      </c>
      <c r="W334" t="s">
        <v>437</v>
      </c>
      <c r="X334" t="s">
        <v>437</v>
      </c>
      <c r="Y334" t="s">
        <v>437</v>
      </c>
      <c r="Z334" t="s">
        <v>437</v>
      </c>
      <c r="AA334" t="s">
        <v>437</v>
      </c>
      <c r="AB334" t="s">
        <v>437</v>
      </c>
      <c r="AC334" t="s">
        <v>437</v>
      </c>
      <c r="AD334" t="s">
        <v>437</v>
      </c>
      <c r="AE334" t="s">
        <v>437</v>
      </c>
      <c r="AF334" t="s">
        <v>437</v>
      </c>
      <c r="AG334" t="s">
        <v>437</v>
      </c>
      <c r="AH334" t="s">
        <v>437</v>
      </c>
      <c r="AI334" t="s">
        <v>437</v>
      </c>
      <c r="AJ334" t="s">
        <v>437</v>
      </c>
      <c r="AK334" t="s">
        <v>437</v>
      </c>
      <c r="AL334" t="s">
        <v>437</v>
      </c>
      <c r="AM334" t="s">
        <v>437</v>
      </c>
      <c r="AN334" t="s">
        <v>437</v>
      </c>
      <c r="AO334" t="s">
        <v>437</v>
      </c>
      <c r="AP334" t="s">
        <v>437</v>
      </c>
      <c r="AQ334" t="s">
        <v>437</v>
      </c>
      <c r="AR334">
        <v>167.5</v>
      </c>
      <c r="AS334" s="1">
        <v>173</v>
      </c>
      <c r="AT334" s="1">
        <v>174</v>
      </c>
      <c r="AU334" s="1">
        <v>174.5</v>
      </c>
      <c r="AV334" s="1">
        <v>175</v>
      </c>
      <c r="AW334" s="1">
        <v>265.5</v>
      </c>
      <c r="AX334" s="1">
        <v>267</v>
      </c>
      <c r="AY334" s="1">
        <v>272.25</v>
      </c>
      <c r="AZ334" s="1">
        <v>279.75</v>
      </c>
      <c r="BA334" s="1">
        <v>280.5</v>
      </c>
      <c r="BB334" s="1">
        <v>285</v>
      </c>
    </row>
    <row r="335" spans="1:54" x14ac:dyDescent="0.3">
      <c r="A335" t="s">
        <v>250</v>
      </c>
      <c r="B335" t="s">
        <v>437</v>
      </c>
      <c r="C335" t="s">
        <v>437</v>
      </c>
      <c r="D335" t="s">
        <v>437</v>
      </c>
      <c r="E335" t="s">
        <v>437</v>
      </c>
      <c r="F335" t="s">
        <v>437</v>
      </c>
      <c r="G335" t="s">
        <v>437</v>
      </c>
      <c r="H335" t="s">
        <v>437</v>
      </c>
      <c r="I335" t="s">
        <v>437</v>
      </c>
      <c r="J335" t="s">
        <v>437</v>
      </c>
      <c r="K335" t="s">
        <v>437</v>
      </c>
      <c r="L335" t="s">
        <v>437</v>
      </c>
      <c r="M335" t="s">
        <v>437</v>
      </c>
      <c r="N335" t="s">
        <v>437</v>
      </c>
      <c r="O335" t="s">
        <v>437</v>
      </c>
      <c r="P335" t="s">
        <v>437</v>
      </c>
      <c r="Q335" t="s">
        <v>437</v>
      </c>
      <c r="R335" t="s">
        <v>437</v>
      </c>
      <c r="S335" t="s">
        <v>437</v>
      </c>
      <c r="T335" t="s">
        <v>437</v>
      </c>
      <c r="U335" t="s">
        <v>437</v>
      </c>
      <c r="V335" t="s">
        <v>437</v>
      </c>
      <c r="W335" t="s">
        <v>437</v>
      </c>
      <c r="X335" t="s">
        <v>437</v>
      </c>
      <c r="Y335" t="s">
        <v>437</v>
      </c>
      <c r="Z335" t="s">
        <v>437</v>
      </c>
      <c r="AA335" t="s">
        <v>437</v>
      </c>
      <c r="AB335" t="s">
        <v>437</v>
      </c>
      <c r="AC335" t="s">
        <v>437</v>
      </c>
      <c r="AD335" t="s">
        <v>437</v>
      </c>
      <c r="AE335" t="s">
        <v>437</v>
      </c>
      <c r="AF335" t="s">
        <v>437</v>
      </c>
      <c r="AG335" t="s">
        <v>437</v>
      </c>
      <c r="AH335" t="s">
        <v>437</v>
      </c>
      <c r="AI335" t="s">
        <v>437</v>
      </c>
      <c r="AJ335" t="s">
        <v>437</v>
      </c>
      <c r="AK335" t="s">
        <v>437</v>
      </c>
      <c r="AL335" t="s">
        <v>437</v>
      </c>
      <c r="AM335" t="s">
        <v>437</v>
      </c>
      <c r="AN335" t="s">
        <v>437</v>
      </c>
      <c r="AO335" t="s">
        <v>437</v>
      </c>
      <c r="AP335" t="s">
        <v>437</v>
      </c>
      <c r="AQ335" t="s">
        <v>437</v>
      </c>
      <c r="AR335">
        <v>335</v>
      </c>
      <c r="AS335">
        <v>346</v>
      </c>
      <c r="AT335">
        <v>522</v>
      </c>
      <c r="AU335">
        <v>523.5</v>
      </c>
      <c r="AV335">
        <v>525</v>
      </c>
      <c r="AW335">
        <v>531</v>
      </c>
      <c r="AX335">
        <v>534</v>
      </c>
      <c r="AY335">
        <v>544.5</v>
      </c>
      <c r="AZ335">
        <v>559.5</v>
      </c>
      <c r="BA335">
        <v>561</v>
      </c>
      <c r="BB335">
        <v>570</v>
      </c>
    </row>
    <row r="336" spans="1:54" x14ac:dyDescent="0.3">
      <c r="A336" t="s">
        <v>251</v>
      </c>
      <c r="B336" t="s">
        <v>437</v>
      </c>
      <c r="C336" t="s">
        <v>437</v>
      </c>
      <c r="D336" t="s">
        <v>437</v>
      </c>
      <c r="E336" t="s">
        <v>437</v>
      </c>
      <c r="F336" t="s">
        <v>437</v>
      </c>
      <c r="G336" t="s">
        <v>437</v>
      </c>
      <c r="H336" t="s">
        <v>437</v>
      </c>
      <c r="I336" t="s">
        <v>437</v>
      </c>
      <c r="J336" t="s">
        <v>437</v>
      </c>
      <c r="K336" t="s">
        <v>437</v>
      </c>
      <c r="L336" t="s">
        <v>437</v>
      </c>
      <c r="M336" t="s">
        <v>437</v>
      </c>
      <c r="N336" t="s">
        <v>437</v>
      </c>
      <c r="O336" t="s">
        <v>437</v>
      </c>
      <c r="P336" t="s">
        <v>437</v>
      </c>
      <c r="Q336" t="s">
        <v>437</v>
      </c>
      <c r="R336" t="s">
        <v>437</v>
      </c>
      <c r="S336" t="s">
        <v>437</v>
      </c>
      <c r="T336" t="s">
        <v>437</v>
      </c>
      <c r="U336" t="s">
        <v>437</v>
      </c>
      <c r="V336" t="s">
        <v>437</v>
      </c>
      <c r="W336" t="s">
        <v>437</v>
      </c>
      <c r="X336" t="s">
        <v>437</v>
      </c>
      <c r="Y336" t="s">
        <v>437</v>
      </c>
      <c r="Z336" t="s">
        <v>437</v>
      </c>
      <c r="AA336" t="s">
        <v>437</v>
      </c>
      <c r="AB336" t="s">
        <v>437</v>
      </c>
      <c r="AC336" t="s">
        <v>437</v>
      </c>
      <c r="AD336" t="s">
        <v>437</v>
      </c>
      <c r="AE336" t="s">
        <v>437</v>
      </c>
      <c r="AF336" t="s">
        <v>437</v>
      </c>
      <c r="AG336" t="s">
        <v>437</v>
      </c>
      <c r="AH336" t="s">
        <v>437</v>
      </c>
      <c r="AI336" t="s">
        <v>437</v>
      </c>
      <c r="AJ336" t="s">
        <v>437</v>
      </c>
      <c r="AK336" t="s">
        <v>437</v>
      </c>
      <c r="AL336" t="s">
        <v>437</v>
      </c>
      <c r="AM336" t="s">
        <v>437</v>
      </c>
      <c r="AN336" t="s">
        <v>437</v>
      </c>
      <c r="AO336" t="s">
        <v>437</v>
      </c>
      <c r="AP336" t="s">
        <v>437</v>
      </c>
      <c r="AQ336" t="s">
        <v>437</v>
      </c>
      <c r="AR336">
        <v>0</v>
      </c>
      <c r="AS336" s="1">
        <v>0</v>
      </c>
      <c r="AT336" s="1">
        <v>348</v>
      </c>
      <c r="AU336" s="1">
        <v>349</v>
      </c>
      <c r="AV336" s="1">
        <v>350</v>
      </c>
      <c r="AW336" s="1">
        <v>354</v>
      </c>
      <c r="AX336" s="1">
        <v>356</v>
      </c>
      <c r="AY336" s="1">
        <v>363</v>
      </c>
      <c r="AZ336" s="1">
        <v>373</v>
      </c>
      <c r="BA336" s="1">
        <v>374</v>
      </c>
      <c r="BB336" s="1">
        <v>380</v>
      </c>
    </row>
    <row r="337" spans="1:54" x14ac:dyDescent="0.3">
      <c r="A337" t="s">
        <v>436</v>
      </c>
      <c r="B337" t="s">
        <v>437</v>
      </c>
      <c r="C337" t="s">
        <v>437</v>
      </c>
      <c r="D337" t="s">
        <v>437</v>
      </c>
      <c r="E337" t="s">
        <v>437</v>
      </c>
      <c r="F337" t="s">
        <v>437</v>
      </c>
      <c r="G337" t="s">
        <v>437</v>
      </c>
      <c r="H337" t="s">
        <v>437</v>
      </c>
      <c r="I337" t="s">
        <v>437</v>
      </c>
      <c r="J337" t="s">
        <v>437</v>
      </c>
      <c r="K337" t="s">
        <v>437</v>
      </c>
      <c r="L337" t="s">
        <v>437</v>
      </c>
      <c r="M337" t="s">
        <v>437</v>
      </c>
      <c r="N337" t="s">
        <v>437</v>
      </c>
      <c r="O337" t="s">
        <v>437</v>
      </c>
      <c r="P337" t="s">
        <v>437</v>
      </c>
      <c r="Q337" t="s">
        <v>437</v>
      </c>
      <c r="R337" t="s">
        <v>437</v>
      </c>
      <c r="S337" t="s">
        <v>437</v>
      </c>
      <c r="T337" t="s">
        <v>437</v>
      </c>
      <c r="U337" t="s">
        <v>437</v>
      </c>
      <c r="V337" t="s">
        <v>437</v>
      </c>
      <c r="W337" t="s">
        <v>437</v>
      </c>
      <c r="X337" t="s">
        <v>437</v>
      </c>
      <c r="Y337" t="s">
        <v>437</v>
      </c>
      <c r="Z337" t="s">
        <v>437</v>
      </c>
      <c r="AA337" t="s">
        <v>437</v>
      </c>
      <c r="AB337" t="s">
        <v>437</v>
      </c>
      <c r="AC337" t="s">
        <v>437</v>
      </c>
      <c r="AD337" t="s">
        <v>437</v>
      </c>
      <c r="AE337" t="s">
        <v>437</v>
      </c>
      <c r="AF337" t="s">
        <v>437</v>
      </c>
      <c r="AG337" t="s">
        <v>437</v>
      </c>
      <c r="AH337" t="s">
        <v>437</v>
      </c>
      <c r="AI337" t="s">
        <v>437</v>
      </c>
      <c r="AJ337" t="s">
        <v>437</v>
      </c>
      <c r="AK337" t="s">
        <v>437</v>
      </c>
      <c r="AL337" t="s">
        <v>437</v>
      </c>
      <c r="AM337" t="s">
        <v>437</v>
      </c>
      <c r="AN337" t="s">
        <v>437</v>
      </c>
      <c r="AO337" t="s">
        <v>437</v>
      </c>
      <c r="AP337" t="s">
        <v>437</v>
      </c>
      <c r="AQ337" t="s">
        <v>437</v>
      </c>
      <c r="AR337">
        <v>167.5</v>
      </c>
      <c r="AS337" s="1">
        <v>173</v>
      </c>
      <c r="AT337" s="1">
        <v>290</v>
      </c>
      <c r="AU337" s="1">
        <v>290.83333333333297</v>
      </c>
      <c r="AV337" s="1">
        <v>291.66666666666703</v>
      </c>
      <c r="AW337" s="1">
        <v>295</v>
      </c>
      <c r="AX337" s="1">
        <v>296.66666666666703</v>
      </c>
      <c r="AY337" s="1">
        <v>302.5</v>
      </c>
      <c r="AZ337" s="1">
        <v>310.83333333333297</v>
      </c>
      <c r="BA337" s="1">
        <v>311.66666666666703</v>
      </c>
      <c r="BB337" s="1">
        <v>316.66666666666703</v>
      </c>
    </row>
    <row r="338" spans="1:54" x14ac:dyDescent="0.3">
      <c r="A338" t="s">
        <v>252</v>
      </c>
      <c r="B338" t="s">
        <v>437</v>
      </c>
      <c r="C338" t="s">
        <v>437</v>
      </c>
      <c r="D338" t="s">
        <v>437</v>
      </c>
      <c r="E338" t="s">
        <v>437</v>
      </c>
      <c r="F338" t="s">
        <v>437</v>
      </c>
      <c r="G338" t="s">
        <v>437</v>
      </c>
      <c r="H338" t="s">
        <v>437</v>
      </c>
      <c r="I338" t="s">
        <v>437</v>
      </c>
      <c r="J338" t="s">
        <v>437</v>
      </c>
      <c r="K338" t="s">
        <v>437</v>
      </c>
      <c r="L338" t="s">
        <v>437</v>
      </c>
      <c r="M338" t="s">
        <v>437</v>
      </c>
      <c r="N338" t="s">
        <v>437</v>
      </c>
      <c r="O338" t="s">
        <v>437</v>
      </c>
      <c r="P338" t="s">
        <v>437</v>
      </c>
      <c r="Q338" t="s">
        <v>437</v>
      </c>
      <c r="R338" t="s">
        <v>437</v>
      </c>
      <c r="S338" t="s">
        <v>437</v>
      </c>
      <c r="T338" t="s">
        <v>437</v>
      </c>
      <c r="U338" t="s">
        <v>437</v>
      </c>
      <c r="V338" t="s">
        <v>437</v>
      </c>
      <c r="W338" t="s">
        <v>437</v>
      </c>
      <c r="X338" t="s">
        <v>437</v>
      </c>
      <c r="Y338" t="s">
        <v>437</v>
      </c>
      <c r="Z338" t="s">
        <v>437</v>
      </c>
      <c r="AA338" t="s">
        <v>437</v>
      </c>
      <c r="AB338" t="s">
        <v>437</v>
      </c>
      <c r="AC338" t="s">
        <v>437</v>
      </c>
      <c r="AD338" t="s">
        <v>437</v>
      </c>
      <c r="AE338" t="s">
        <v>437</v>
      </c>
      <c r="AF338" t="s">
        <v>437</v>
      </c>
      <c r="AG338" t="s">
        <v>437</v>
      </c>
      <c r="AH338" t="s">
        <v>437</v>
      </c>
      <c r="AI338" t="s">
        <v>437</v>
      </c>
      <c r="AJ338" t="s">
        <v>437</v>
      </c>
      <c r="AK338" t="s">
        <v>437</v>
      </c>
      <c r="AL338" t="s">
        <v>437</v>
      </c>
      <c r="AM338" t="s">
        <v>437</v>
      </c>
      <c r="AN338" t="s">
        <v>437</v>
      </c>
      <c r="AO338" t="s">
        <v>437</v>
      </c>
      <c r="AP338" t="s">
        <v>437</v>
      </c>
      <c r="AQ338" t="s">
        <v>437</v>
      </c>
      <c r="AR338" t="s">
        <v>437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</row>
    <row r="339" spans="1:54" x14ac:dyDescent="0.3">
      <c r="A339" t="s">
        <v>1814</v>
      </c>
      <c r="B339" t="s">
        <v>437</v>
      </c>
      <c r="C339" t="s">
        <v>437</v>
      </c>
      <c r="D339" t="s">
        <v>437</v>
      </c>
      <c r="E339" t="s">
        <v>437</v>
      </c>
      <c r="F339" t="s">
        <v>437</v>
      </c>
      <c r="G339" t="s">
        <v>437</v>
      </c>
      <c r="H339" t="s">
        <v>437</v>
      </c>
      <c r="I339" t="s">
        <v>437</v>
      </c>
      <c r="J339" t="s">
        <v>437</v>
      </c>
      <c r="K339" t="s">
        <v>437</v>
      </c>
      <c r="L339" t="s">
        <v>437</v>
      </c>
      <c r="M339" t="s">
        <v>437</v>
      </c>
      <c r="N339" t="s">
        <v>437</v>
      </c>
      <c r="O339" t="s">
        <v>437</v>
      </c>
      <c r="P339" t="s">
        <v>437</v>
      </c>
      <c r="Q339" t="s">
        <v>437</v>
      </c>
      <c r="R339" t="s">
        <v>437</v>
      </c>
      <c r="S339" t="s">
        <v>437</v>
      </c>
      <c r="T339" t="s">
        <v>437</v>
      </c>
      <c r="U339" t="s">
        <v>437</v>
      </c>
      <c r="V339" t="s">
        <v>437</v>
      </c>
      <c r="W339" t="s">
        <v>437</v>
      </c>
      <c r="X339" t="s">
        <v>437</v>
      </c>
      <c r="Y339" t="s">
        <v>437</v>
      </c>
      <c r="Z339" t="s">
        <v>437</v>
      </c>
      <c r="AA339" t="s">
        <v>437</v>
      </c>
      <c r="AB339" t="s">
        <v>437</v>
      </c>
      <c r="AC339" t="s">
        <v>437</v>
      </c>
      <c r="AD339" t="s">
        <v>437</v>
      </c>
      <c r="AE339" t="s">
        <v>437</v>
      </c>
      <c r="AF339" t="s">
        <v>437</v>
      </c>
      <c r="AG339" t="s">
        <v>437</v>
      </c>
      <c r="AH339" t="s">
        <v>437</v>
      </c>
      <c r="AI339" t="s">
        <v>437</v>
      </c>
      <c r="AJ339" t="s">
        <v>437</v>
      </c>
      <c r="AK339" t="s">
        <v>437</v>
      </c>
      <c r="AL339" t="s">
        <v>437</v>
      </c>
      <c r="AM339" t="s">
        <v>437</v>
      </c>
      <c r="AN339" t="s">
        <v>437</v>
      </c>
      <c r="AO339" t="s">
        <v>437</v>
      </c>
      <c r="AP339" t="s">
        <v>437</v>
      </c>
      <c r="AQ339" t="s">
        <v>437</v>
      </c>
      <c r="AR339" t="s">
        <v>437</v>
      </c>
      <c r="AS339" s="1">
        <v>346</v>
      </c>
      <c r="AT339" s="1">
        <v>348</v>
      </c>
      <c r="AU339" s="1">
        <v>349</v>
      </c>
      <c r="AV339" s="1">
        <v>350</v>
      </c>
      <c r="AW339" s="1">
        <v>708</v>
      </c>
      <c r="AX339" s="1">
        <v>712</v>
      </c>
      <c r="AY339" s="1">
        <v>726</v>
      </c>
      <c r="AZ339" s="1">
        <v>746</v>
      </c>
      <c r="BA339" s="1">
        <v>1122</v>
      </c>
      <c r="BB339" s="1">
        <v>1140</v>
      </c>
    </row>
    <row r="340" spans="1:54" x14ac:dyDescent="0.3">
      <c r="A340" t="s">
        <v>253</v>
      </c>
      <c r="B340" t="s">
        <v>437</v>
      </c>
      <c r="C340" t="s">
        <v>437</v>
      </c>
      <c r="D340" t="s">
        <v>437</v>
      </c>
      <c r="E340" t="s">
        <v>437</v>
      </c>
      <c r="F340" t="s">
        <v>437</v>
      </c>
      <c r="G340" t="s">
        <v>437</v>
      </c>
      <c r="H340" t="s">
        <v>437</v>
      </c>
      <c r="I340" t="s">
        <v>437</v>
      </c>
      <c r="J340" t="s">
        <v>437</v>
      </c>
      <c r="K340" t="s">
        <v>437</v>
      </c>
      <c r="L340" t="s">
        <v>437</v>
      </c>
      <c r="M340" t="s">
        <v>437</v>
      </c>
      <c r="N340" t="s">
        <v>437</v>
      </c>
      <c r="O340" t="s">
        <v>437</v>
      </c>
      <c r="P340" t="s">
        <v>437</v>
      </c>
      <c r="Q340" t="s">
        <v>437</v>
      </c>
      <c r="R340" t="s">
        <v>437</v>
      </c>
      <c r="S340" t="s">
        <v>437</v>
      </c>
      <c r="T340" t="s">
        <v>437</v>
      </c>
      <c r="U340" t="s">
        <v>437</v>
      </c>
      <c r="V340" t="s">
        <v>437</v>
      </c>
      <c r="W340" t="s">
        <v>437</v>
      </c>
      <c r="X340" t="s">
        <v>437</v>
      </c>
      <c r="Y340" t="s">
        <v>437</v>
      </c>
      <c r="Z340" t="s">
        <v>437</v>
      </c>
      <c r="AA340" t="s">
        <v>437</v>
      </c>
      <c r="AB340" t="s">
        <v>437</v>
      </c>
      <c r="AC340" t="s">
        <v>437</v>
      </c>
      <c r="AD340" t="s">
        <v>437</v>
      </c>
      <c r="AE340" t="s">
        <v>437</v>
      </c>
      <c r="AF340" t="s">
        <v>437</v>
      </c>
      <c r="AG340" t="s">
        <v>437</v>
      </c>
      <c r="AH340" t="s">
        <v>437</v>
      </c>
      <c r="AI340" t="s">
        <v>437</v>
      </c>
      <c r="AJ340" t="s">
        <v>437</v>
      </c>
      <c r="AK340" t="s">
        <v>437</v>
      </c>
      <c r="AL340" t="s">
        <v>437</v>
      </c>
      <c r="AM340" t="s">
        <v>437</v>
      </c>
      <c r="AN340" t="s">
        <v>437</v>
      </c>
      <c r="AO340" t="s">
        <v>437</v>
      </c>
      <c r="AP340" t="s">
        <v>437</v>
      </c>
      <c r="AQ340" t="s">
        <v>437</v>
      </c>
      <c r="AR340" t="s">
        <v>437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</row>
    <row r="341" spans="1:54" x14ac:dyDescent="0.3">
      <c r="A341" t="s">
        <v>254</v>
      </c>
      <c r="B341" t="s">
        <v>437</v>
      </c>
      <c r="C341" t="s">
        <v>437</v>
      </c>
      <c r="D341" t="s">
        <v>437</v>
      </c>
      <c r="E341" t="s">
        <v>437</v>
      </c>
      <c r="F341" t="s">
        <v>437</v>
      </c>
      <c r="G341" t="s">
        <v>437</v>
      </c>
      <c r="H341" t="s">
        <v>437</v>
      </c>
      <c r="I341" t="s">
        <v>437</v>
      </c>
      <c r="J341" t="s">
        <v>437</v>
      </c>
      <c r="K341" t="s">
        <v>437</v>
      </c>
      <c r="L341" t="s">
        <v>437</v>
      </c>
      <c r="M341" t="s">
        <v>437</v>
      </c>
      <c r="N341" t="s">
        <v>437</v>
      </c>
      <c r="O341" t="s">
        <v>437</v>
      </c>
      <c r="P341" t="s">
        <v>437</v>
      </c>
      <c r="Q341" t="s">
        <v>437</v>
      </c>
      <c r="R341" t="s">
        <v>437</v>
      </c>
      <c r="S341" t="s">
        <v>437</v>
      </c>
      <c r="T341" t="s">
        <v>437</v>
      </c>
      <c r="U341" t="s">
        <v>437</v>
      </c>
      <c r="V341" t="s">
        <v>437</v>
      </c>
      <c r="W341" t="s">
        <v>437</v>
      </c>
      <c r="X341" t="s">
        <v>437</v>
      </c>
      <c r="Y341" t="s">
        <v>437</v>
      </c>
      <c r="Z341" t="s">
        <v>437</v>
      </c>
      <c r="AA341" t="s">
        <v>437</v>
      </c>
      <c r="AB341" t="s">
        <v>437</v>
      </c>
      <c r="AC341" t="s">
        <v>437</v>
      </c>
      <c r="AD341" t="s">
        <v>437</v>
      </c>
      <c r="AE341" t="s">
        <v>437</v>
      </c>
      <c r="AF341" t="s">
        <v>437</v>
      </c>
      <c r="AG341" t="s">
        <v>437</v>
      </c>
      <c r="AH341" t="s">
        <v>437</v>
      </c>
      <c r="AI341" t="s">
        <v>437</v>
      </c>
      <c r="AJ341" t="s">
        <v>437</v>
      </c>
      <c r="AK341" t="s">
        <v>437</v>
      </c>
      <c r="AL341" t="s">
        <v>437</v>
      </c>
      <c r="AM341" t="s">
        <v>437</v>
      </c>
      <c r="AN341" t="s">
        <v>437</v>
      </c>
      <c r="AO341" t="s">
        <v>437</v>
      </c>
      <c r="AP341" t="s">
        <v>437</v>
      </c>
      <c r="AQ341" t="s">
        <v>437</v>
      </c>
      <c r="AR341" t="s">
        <v>437</v>
      </c>
      <c r="AS341" s="1">
        <v>173</v>
      </c>
      <c r="AT341" s="1">
        <v>174</v>
      </c>
      <c r="AU341" s="1">
        <v>174.5</v>
      </c>
      <c r="AV341" s="1">
        <v>175</v>
      </c>
      <c r="AW341" s="1">
        <v>354</v>
      </c>
      <c r="AX341" s="1">
        <v>356</v>
      </c>
      <c r="AY341" s="1">
        <v>363</v>
      </c>
      <c r="AZ341" s="1">
        <v>373</v>
      </c>
      <c r="BA341" s="1">
        <v>935</v>
      </c>
      <c r="BB341" s="1">
        <v>950</v>
      </c>
    </row>
    <row r="342" spans="1:54" x14ac:dyDescent="0.3">
      <c r="A342" t="s">
        <v>255</v>
      </c>
      <c r="B342" t="s">
        <v>437</v>
      </c>
      <c r="C342" t="s">
        <v>437</v>
      </c>
      <c r="D342" t="s">
        <v>437</v>
      </c>
      <c r="E342" t="s">
        <v>437</v>
      </c>
      <c r="F342" t="s">
        <v>437</v>
      </c>
      <c r="G342" t="s">
        <v>437</v>
      </c>
      <c r="H342" t="s">
        <v>437</v>
      </c>
      <c r="I342" t="s">
        <v>437</v>
      </c>
      <c r="J342" t="s">
        <v>437</v>
      </c>
      <c r="K342" t="s">
        <v>437</v>
      </c>
      <c r="L342" t="s">
        <v>437</v>
      </c>
      <c r="M342" t="s">
        <v>437</v>
      </c>
      <c r="N342" t="s">
        <v>437</v>
      </c>
      <c r="O342" t="s">
        <v>437</v>
      </c>
      <c r="P342" t="s">
        <v>437</v>
      </c>
      <c r="Q342" t="s">
        <v>437</v>
      </c>
      <c r="R342" t="s">
        <v>437</v>
      </c>
      <c r="S342" t="s">
        <v>437</v>
      </c>
      <c r="T342" t="s">
        <v>437</v>
      </c>
      <c r="U342" t="s">
        <v>437</v>
      </c>
      <c r="V342" t="s">
        <v>437</v>
      </c>
      <c r="W342" t="s">
        <v>437</v>
      </c>
      <c r="X342" t="s">
        <v>437</v>
      </c>
      <c r="Y342" t="s">
        <v>437</v>
      </c>
      <c r="Z342" t="s">
        <v>437</v>
      </c>
      <c r="AA342" t="s">
        <v>437</v>
      </c>
      <c r="AB342" t="s">
        <v>437</v>
      </c>
      <c r="AC342" t="s">
        <v>437</v>
      </c>
      <c r="AD342" t="s">
        <v>437</v>
      </c>
      <c r="AE342" t="s">
        <v>437</v>
      </c>
      <c r="AF342" t="s">
        <v>437</v>
      </c>
      <c r="AG342" t="s">
        <v>437</v>
      </c>
      <c r="AH342" t="s">
        <v>437</v>
      </c>
      <c r="AI342" t="s">
        <v>437</v>
      </c>
      <c r="AJ342" t="s">
        <v>437</v>
      </c>
      <c r="AK342" t="s">
        <v>437</v>
      </c>
      <c r="AL342" t="s">
        <v>437</v>
      </c>
      <c r="AM342" t="s">
        <v>437</v>
      </c>
      <c r="AN342" t="s">
        <v>437</v>
      </c>
      <c r="AO342" t="s">
        <v>437</v>
      </c>
      <c r="AP342" t="s">
        <v>437</v>
      </c>
      <c r="AQ342" t="s">
        <v>437</v>
      </c>
      <c r="AR342" t="s">
        <v>437</v>
      </c>
      <c r="AS342" s="1">
        <v>115.333333333333</v>
      </c>
      <c r="AT342" s="1">
        <v>116</v>
      </c>
      <c r="AU342" s="1">
        <v>116.333333333333</v>
      </c>
      <c r="AV342" s="1">
        <v>116.666666666667</v>
      </c>
      <c r="AW342" s="1">
        <v>236</v>
      </c>
      <c r="AX342" s="1">
        <v>237.333333333333</v>
      </c>
      <c r="AY342" s="1">
        <v>242</v>
      </c>
      <c r="AZ342" s="1">
        <v>248.666666666667</v>
      </c>
      <c r="BA342" s="1">
        <v>561</v>
      </c>
      <c r="BB342" s="1">
        <v>570</v>
      </c>
    </row>
    <row r="343" spans="1:54" x14ac:dyDescent="0.3">
      <c r="A343" t="s">
        <v>256</v>
      </c>
      <c r="B343" t="s">
        <v>437</v>
      </c>
      <c r="C343" t="s">
        <v>437</v>
      </c>
      <c r="D343" t="s">
        <v>437</v>
      </c>
      <c r="E343" t="s">
        <v>437</v>
      </c>
      <c r="F343" t="s">
        <v>437</v>
      </c>
      <c r="G343" t="s">
        <v>437</v>
      </c>
      <c r="H343" t="s">
        <v>437</v>
      </c>
      <c r="I343" t="s">
        <v>437</v>
      </c>
      <c r="J343" t="s">
        <v>437</v>
      </c>
      <c r="K343" t="s">
        <v>437</v>
      </c>
      <c r="L343" t="s">
        <v>437</v>
      </c>
      <c r="M343" t="s">
        <v>437</v>
      </c>
      <c r="N343" t="s">
        <v>437</v>
      </c>
      <c r="O343" t="s">
        <v>437</v>
      </c>
      <c r="P343" t="s">
        <v>437</v>
      </c>
      <c r="Q343" t="s">
        <v>437</v>
      </c>
      <c r="R343" t="s">
        <v>437</v>
      </c>
      <c r="S343" t="s">
        <v>437</v>
      </c>
      <c r="T343" t="s">
        <v>437</v>
      </c>
      <c r="U343" t="s">
        <v>437</v>
      </c>
      <c r="V343" t="s">
        <v>437</v>
      </c>
      <c r="W343" t="s">
        <v>437</v>
      </c>
      <c r="X343" t="s">
        <v>437</v>
      </c>
      <c r="Y343" t="s">
        <v>437</v>
      </c>
      <c r="Z343" t="s">
        <v>437</v>
      </c>
      <c r="AA343" t="s">
        <v>437</v>
      </c>
      <c r="AB343" t="s">
        <v>437</v>
      </c>
      <c r="AC343" t="s">
        <v>437</v>
      </c>
      <c r="AD343" t="s">
        <v>437</v>
      </c>
      <c r="AE343" t="s">
        <v>437</v>
      </c>
      <c r="AF343" t="s">
        <v>437</v>
      </c>
      <c r="AG343" t="s">
        <v>437</v>
      </c>
      <c r="AH343" t="s">
        <v>437</v>
      </c>
      <c r="AI343" t="s">
        <v>437</v>
      </c>
      <c r="AJ343" t="s">
        <v>437</v>
      </c>
      <c r="AK343" t="s">
        <v>437</v>
      </c>
      <c r="AL343" t="s">
        <v>437</v>
      </c>
      <c r="AM343" t="s">
        <v>437</v>
      </c>
      <c r="AN343" t="s">
        <v>437</v>
      </c>
      <c r="AO343" t="s">
        <v>437</v>
      </c>
      <c r="AP343" t="s">
        <v>437</v>
      </c>
      <c r="AQ343" t="s">
        <v>437</v>
      </c>
      <c r="AR343" t="s">
        <v>437</v>
      </c>
      <c r="AS343" s="1">
        <v>86.5</v>
      </c>
      <c r="AT343" s="1">
        <v>87</v>
      </c>
      <c r="AU343" s="1">
        <v>87.25</v>
      </c>
      <c r="AV343" s="1">
        <v>87.5</v>
      </c>
      <c r="AW343" s="1">
        <v>177</v>
      </c>
      <c r="AX343" s="1">
        <v>178</v>
      </c>
      <c r="AY343" s="1">
        <v>181.5</v>
      </c>
      <c r="AZ343" s="1">
        <v>186.5</v>
      </c>
      <c r="BA343" s="1">
        <v>405.16666666666703</v>
      </c>
      <c r="BB343" s="1">
        <v>411.66666666666703</v>
      </c>
    </row>
    <row r="344" spans="1:54" x14ac:dyDescent="0.3">
      <c r="A344" t="s">
        <v>210</v>
      </c>
      <c r="B344" t="s">
        <v>437</v>
      </c>
      <c r="C344" t="s">
        <v>437</v>
      </c>
      <c r="D344" t="s">
        <v>437</v>
      </c>
      <c r="E344" t="s">
        <v>437</v>
      </c>
      <c r="F344" t="s">
        <v>437</v>
      </c>
      <c r="G344" t="s">
        <v>437</v>
      </c>
      <c r="H344" t="s">
        <v>437</v>
      </c>
      <c r="I344" t="s">
        <v>437</v>
      </c>
      <c r="J344" t="s">
        <v>437</v>
      </c>
      <c r="K344" t="s">
        <v>437</v>
      </c>
      <c r="L344" t="s">
        <v>437</v>
      </c>
      <c r="M344" t="s">
        <v>437</v>
      </c>
      <c r="N344" t="s">
        <v>437</v>
      </c>
      <c r="O344" t="s">
        <v>437</v>
      </c>
      <c r="P344" t="s">
        <v>437</v>
      </c>
      <c r="Q344" t="s">
        <v>437</v>
      </c>
      <c r="R344" t="s">
        <v>437</v>
      </c>
      <c r="S344" t="s">
        <v>437</v>
      </c>
      <c r="T344" t="s">
        <v>437</v>
      </c>
      <c r="U344" t="s">
        <v>437</v>
      </c>
      <c r="V344" t="s">
        <v>437</v>
      </c>
      <c r="W344" t="s">
        <v>437</v>
      </c>
      <c r="X344" t="s">
        <v>437</v>
      </c>
      <c r="Y344" t="s">
        <v>437</v>
      </c>
      <c r="Z344" t="s">
        <v>437</v>
      </c>
      <c r="AA344" t="s">
        <v>437</v>
      </c>
      <c r="AB344" t="s">
        <v>437</v>
      </c>
      <c r="AC344" t="s">
        <v>437</v>
      </c>
      <c r="AD344" t="s">
        <v>437</v>
      </c>
      <c r="AE344" t="s">
        <v>437</v>
      </c>
      <c r="AF344" t="s">
        <v>437</v>
      </c>
      <c r="AG344" t="s">
        <v>437</v>
      </c>
      <c r="AH344" t="s">
        <v>437</v>
      </c>
      <c r="AI344" t="s">
        <v>437</v>
      </c>
      <c r="AJ344" t="s">
        <v>437</v>
      </c>
      <c r="AK344" t="s">
        <v>437</v>
      </c>
      <c r="AL344" t="s">
        <v>437</v>
      </c>
      <c r="AM344" t="s">
        <v>437</v>
      </c>
      <c r="AN344" t="s">
        <v>437</v>
      </c>
      <c r="AO344" t="s">
        <v>437</v>
      </c>
      <c r="AP344" t="s">
        <v>437</v>
      </c>
      <c r="AQ344" t="s">
        <v>437</v>
      </c>
      <c r="AR344" t="s">
        <v>437</v>
      </c>
      <c r="AS344">
        <v>69.2</v>
      </c>
      <c r="AT344">
        <v>69.599999999999994</v>
      </c>
      <c r="AU344">
        <v>69.8</v>
      </c>
      <c r="AV344">
        <v>70</v>
      </c>
      <c r="AW344">
        <v>141.6</v>
      </c>
      <c r="AX344">
        <v>142.4</v>
      </c>
      <c r="AY344">
        <v>145.19999999999999</v>
      </c>
      <c r="AZ344">
        <v>149.19999999999999</v>
      </c>
      <c r="BA344">
        <v>317.89999999999998</v>
      </c>
      <c r="BB344">
        <v>323</v>
      </c>
    </row>
    <row r="345" spans="1:54" x14ac:dyDescent="0.3">
      <c r="A345" t="s">
        <v>257</v>
      </c>
      <c r="B345" t="s">
        <v>437</v>
      </c>
      <c r="C345" t="s">
        <v>437</v>
      </c>
      <c r="D345" t="s">
        <v>437</v>
      </c>
      <c r="E345" t="s">
        <v>437</v>
      </c>
      <c r="F345" t="s">
        <v>437</v>
      </c>
      <c r="G345" t="s">
        <v>437</v>
      </c>
      <c r="H345" t="s">
        <v>437</v>
      </c>
      <c r="I345" t="s">
        <v>437</v>
      </c>
      <c r="J345" t="s">
        <v>437</v>
      </c>
      <c r="K345" t="s">
        <v>437</v>
      </c>
      <c r="L345" t="s">
        <v>437</v>
      </c>
      <c r="M345" t="s">
        <v>437</v>
      </c>
      <c r="N345" t="s">
        <v>437</v>
      </c>
      <c r="O345" t="s">
        <v>437</v>
      </c>
      <c r="P345" t="s">
        <v>437</v>
      </c>
      <c r="Q345" t="s">
        <v>437</v>
      </c>
      <c r="R345" t="s">
        <v>437</v>
      </c>
      <c r="S345" t="s">
        <v>437</v>
      </c>
      <c r="T345" t="s">
        <v>437</v>
      </c>
      <c r="U345" t="s">
        <v>437</v>
      </c>
      <c r="V345" t="s">
        <v>437</v>
      </c>
      <c r="W345" t="s">
        <v>437</v>
      </c>
      <c r="X345" t="s">
        <v>437</v>
      </c>
      <c r="Y345" t="s">
        <v>437</v>
      </c>
      <c r="Z345" t="s">
        <v>437</v>
      </c>
      <c r="AA345" t="s">
        <v>437</v>
      </c>
      <c r="AB345" t="s">
        <v>437</v>
      </c>
      <c r="AC345" t="s">
        <v>437</v>
      </c>
      <c r="AD345" t="s">
        <v>437</v>
      </c>
      <c r="AE345" t="s">
        <v>437</v>
      </c>
      <c r="AF345" t="s">
        <v>437</v>
      </c>
      <c r="AG345" t="s">
        <v>437</v>
      </c>
      <c r="AH345" t="s">
        <v>437</v>
      </c>
      <c r="AI345" t="s">
        <v>437</v>
      </c>
      <c r="AJ345" t="s">
        <v>437</v>
      </c>
      <c r="AK345" t="s">
        <v>437</v>
      </c>
      <c r="AL345" t="s">
        <v>437</v>
      </c>
      <c r="AM345" t="s">
        <v>437</v>
      </c>
      <c r="AN345" t="s">
        <v>437</v>
      </c>
      <c r="AO345" t="s">
        <v>437</v>
      </c>
      <c r="AP345" t="s">
        <v>437</v>
      </c>
      <c r="AQ345" t="s">
        <v>437</v>
      </c>
      <c r="AR345" t="s">
        <v>437</v>
      </c>
      <c r="AS345">
        <v>57.6666666666667</v>
      </c>
      <c r="AT345">
        <v>58</v>
      </c>
      <c r="AU345">
        <v>58.1666666666667</v>
      </c>
      <c r="AV345">
        <v>58.3333333333333</v>
      </c>
      <c r="AW345">
        <v>118</v>
      </c>
      <c r="AX345">
        <v>118.666666666667</v>
      </c>
      <c r="AY345">
        <v>121</v>
      </c>
      <c r="AZ345">
        <v>124.333333333333</v>
      </c>
      <c r="BA345">
        <v>261.8</v>
      </c>
      <c r="BB345">
        <v>266</v>
      </c>
    </row>
    <row r="346" spans="1:54" x14ac:dyDescent="0.3">
      <c r="A346" t="s">
        <v>258</v>
      </c>
      <c r="B346" t="s">
        <v>437</v>
      </c>
      <c r="C346" t="s">
        <v>437</v>
      </c>
      <c r="D346" t="s">
        <v>437</v>
      </c>
      <c r="E346" t="s">
        <v>437</v>
      </c>
      <c r="F346" t="s">
        <v>437</v>
      </c>
      <c r="G346" t="s">
        <v>437</v>
      </c>
      <c r="H346" t="s">
        <v>437</v>
      </c>
      <c r="I346" t="s">
        <v>437</v>
      </c>
      <c r="J346" t="s">
        <v>437</v>
      </c>
      <c r="K346" t="s">
        <v>437</v>
      </c>
      <c r="L346" t="s">
        <v>437</v>
      </c>
      <c r="M346" t="s">
        <v>437</v>
      </c>
      <c r="N346" t="s">
        <v>437</v>
      </c>
      <c r="O346" t="s">
        <v>437</v>
      </c>
      <c r="P346" t="s">
        <v>437</v>
      </c>
      <c r="Q346" t="s">
        <v>437</v>
      </c>
      <c r="R346" t="s">
        <v>437</v>
      </c>
      <c r="S346" t="s">
        <v>437</v>
      </c>
      <c r="T346" t="s">
        <v>437</v>
      </c>
      <c r="U346" t="s">
        <v>437</v>
      </c>
      <c r="V346" t="s">
        <v>437</v>
      </c>
      <c r="W346" t="s">
        <v>437</v>
      </c>
      <c r="X346" t="s">
        <v>437</v>
      </c>
      <c r="Y346" t="s">
        <v>437</v>
      </c>
      <c r="Z346" t="s">
        <v>437</v>
      </c>
      <c r="AA346" t="s">
        <v>437</v>
      </c>
      <c r="AB346" t="s">
        <v>437</v>
      </c>
      <c r="AC346" t="s">
        <v>437</v>
      </c>
      <c r="AD346" t="s">
        <v>437</v>
      </c>
      <c r="AE346" t="s">
        <v>437</v>
      </c>
      <c r="AF346" t="s">
        <v>437</v>
      </c>
      <c r="AG346" t="s">
        <v>437</v>
      </c>
      <c r="AH346" t="s">
        <v>437</v>
      </c>
      <c r="AI346" t="s">
        <v>437</v>
      </c>
      <c r="AJ346" t="s">
        <v>437</v>
      </c>
      <c r="AK346" t="s">
        <v>437</v>
      </c>
      <c r="AL346" t="s">
        <v>437</v>
      </c>
      <c r="AM346" t="s">
        <v>437</v>
      </c>
      <c r="AN346" t="s">
        <v>437</v>
      </c>
      <c r="AO346" t="s">
        <v>437</v>
      </c>
      <c r="AP346" t="s">
        <v>437</v>
      </c>
      <c r="AQ346" t="s">
        <v>437</v>
      </c>
      <c r="AR346" t="s">
        <v>437</v>
      </c>
      <c r="AS346">
        <v>49.428571428571402</v>
      </c>
      <c r="AT346">
        <v>49.714285714285701</v>
      </c>
      <c r="AU346">
        <v>49.857142857142897</v>
      </c>
      <c r="AV346">
        <v>50</v>
      </c>
      <c r="AW346">
        <v>101.142857142857</v>
      </c>
      <c r="AX346">
        <v>101.71428571428601</v>
      </c>
      <c r="AY346">
        <v>103.71428571428601</v>
      </c>
      <c r="AZ346">
        <v>106.571428571429</v>
      </c>
      <c r="BA346">
        <v>222.61904761904799</v>
      </c>
      <c r="BB346">
        <v>226.19047619047601</v>
      </c>
    </row>
    <row r="347" spans="1:54" x14ac:dyDescent="0.3">
      <c r="A347" t="s">
        <v>259</v>
      </c>
      <c r="B347" t="s">
        <v>437</v>
      </c>
      <c r="C347" t="s">
        <v>437</v>
      </c>
      <c r="D347" t="s">
        <v>437</v>
      </c>
      <c r="E347" t="s">
        <v>437</v>
      </c>
      <c r="F347" t="s">
        <v>437</v>
      </c>
      <c r="G347" t="s">
        <v>437</v>
      </c>
      <c r="H347" t="s">
        <v>437</v>
      </c>
      <c r="I347" t="s">
        <v>437</v>
      </c>
      <c r="J347" t="s">
        <v>437</v>
      </c>
      <c r="K347" t="s">
        <v>437</v>
      </c>
      <c r="L347" t="s">
        <v>437</v>
      </c>
      <c r="M347" t="s">
        <v>437</v>
      </c>
      <c r="N347" t="s">
        <v>437</v>
      </c>
      <c r="O347" t="s">
        <v>437</v>
      </c>
      <c r="P347" t="s">
        <v>437</v>
      </c>
      <c r="Q347" t="s">
        <v>437</v>
      </c>
      <c r="R347" t="s">
        <v>437</v>
      </c>
      <c r="S347" t="s">
        <v>437</v>
      </c>
      <c r="T347" t="s">
        <v>437</v>
      </c>
      <c r="U347" t="s">
        <v>437</v>
      </c>
      <c r="V347" t="s">
        <v>437</v>
      </c>
      <c r="W347" t="s">
        <v>437</v>
      </c>
      <c r="X347" t="s">
        <v>437</v>
      </c>
      <c r="Y347" t="s">
        <v>437</v>
      </c>
      <c r="Z347" t="s">
        <v>437</v>
      </c>
      <c r="AA347" t="s">
        <v>437</v>
      </c>
      <c r="AB347" t="s">
        <v>437</v>
      </c>
      <c r="AC347" t="s">
        <v>437</v>
      </c>
      <c r="AD347" t="s">
        <v>437</v>
      </c>
      <c r="AE347" t="s">
        <v>437</v>
      </c>
      <c r="AF347" t="s">
        <v>437</v>
      </c>
      <c r="AG347" t="s">
        <v>437</v>
      </c>
      <c r="AH347" t="s">
        <v>437</v>
      </c>
      <c r="AI347" t="s">
        <v>437</v>
      </c>
      <c r="AJ347" t="s">
        <v>437</v>
      </c>
      <c r="AK347" t="s">
        <v>437</v>
      </c>
      <c r="AL347" t="s">
        <v>437</v>
      </c>
      <c r="AM347" t="s">
        <v>437</v>
      </c>
      <c r="AN347" t="s">
        <v>437</v>
      </c>
      <c r="AO347" t="s">
        <v>437</v>
      </c>
      <c r="AP347" t="s">
        <v>437</v>
      </c>
      <c r="AQ347" t="s">
        <v>437</v>
      </c>
      <c r="AR347" t="s">
        <v>437</v>
      </c>
      <c r="AS347">
        <v>43.25</v>
      </c>
      <c r="AT347">
        <v>43.5</v>
      </c>
      <c r="AU347">
        <v>43.625</v>
      </c>
      <c r="AV347">
        <v>43.75</v>
      </c>
      <c r="AW347">
        <v>88.5</v>
      </c>
      <c r="AX347">
        <v>89</v>
      </c>
      <c r="AY347">
        <v>90.75</v>
      </c>
      <c r="AZ347">
        <v>93.25</v>
      </c>
      <c r="BA347">
        <v>193.67857142857099</v>
      </c>
      <c r="BB347">
        <v>196.78571428571399</v>
      </c>
    </row>
    <row r="348" spans="1:54" x14ac:dyDescent="0.3">
      <c r="A348" t="s">
        <v>260</v>
      </c>
      <c r="B348" t="s">
        <v>437</v>
      </c>
      <c r="C348" t="s">
        <v>437</v>
      </c>
      <c r="D348" t="s">
        <v>437</v>
      </c>
      <c r="E348" t="s">
        <v>437</v>
      </c>
      <c r="F348" t="s">
        <v>437</v>
      </c>
      <c r="G348" t="s">
        <v>437</v>
      </c>
      <c r="H348" t="s">
        <v>437</v>
      </c>
      <c r="I348" t="s">
        <v>437</v>
      </c>
      <c r="J348" t="s">
        <v>437</v>
      </c>
      <c r="K348" t="s">
        <v>437</v>
      </c>
      <c r="L348" t="s">
        <v>437</v>
      </c>
      <c r="M348" t="s">
        <v>437</v>
      </c>
      <c r="N348" t="s">
        <v>437</v>
      </c>
      <c r="O348" t="s">
        <v>437</v>
      </c>
      <c r="P348" t="s">
        <v>437</v>
      </c>
      <c r="Q348" t="s">
        <v>437</v>
      </c>
      <c r="R348" t="s">
        <v>437</v>
      </c>
      <c r="S348" t="s">
        <v>437</v>
      </c>
      <c r="T348" t="s">
        <v>437</v>
      </c>
      <c r="U348" t="s">
        <v>437</v>
      </c>
      <c r="V348" t="s">
        <v>437</v>
      </c>
      <c r="W348" t="s">
        <v>437</v>
      </c>
      <c r="X348" t="s">
        <v>437</v>
      </c>
      <c r="Y348" t="s">
        <v>437</v>
      </c>
      <c r="Z348" t="s">
        <v>437</v>
      </c>
      <c r="AA348" t="s">
        <v>437</v>
      </c>
      <c r="AB348" t="s">
        <v>437</v>
      </c>
      <c r="AC348" t="s">
        <v>437</v>
      </c>
      <c r="AD348" t="s">
        <v>437</v>
      </c>
      <c r="AE348" t="s">
        <v>437</v>
      </c>
      <c r="AF348" t="s">
        <v>437</v>
      </c>
      <c r="AG348" t="s">
        <v>437</v>
      </c>
      <c r="AH348" t="s">
        <v>437</v>
      </c>
      <c r="AI348" t="s">
        <v>437</v>
      </c>
      <c r="AJ348" t="s">
        <v>437</v>
      </c>
      <c r="AK348" t="s">
        <v>437</v>
      </c>
      <c r="AL348" t="s">
        <v>437</v>
      </c>
      <c r="AM348" t="s">
        <v>437</v>
      </c>
      <c r="AN348" t="s">
        <v>437</v>
      </c>
      <c r="AO348" t="s">
        <v>437</v>
      </c>
      <c r="AP348" t="s">
        <v>437</v>
      </c>
      <c r="AQ348" t="s">
        <v>437</v>
      </c>
      <c r="AR348" t="s">
        <v>437</v>
      </c>
      <c r="AS348">
        <v>43.25</v>
      </c>
      <c r="AT348">
        <v>43.5</v>
      </c>
      <c r="AU348">
        <v>43.625</v>
      </c>
      <c r="AV348">
        <v>43.75</v>
      </c>
      <c r="AW348">
        <v>88.5</v>
      </c>
      <c r="AX348">
        <v>89</v>
      </c>
      <c r="AY348">
        <v>90.75</v>
      </c>
      <c r="AZ348">
        <v>93.25</v>
      </c>
      <c r="BA348">
        <v>193.67857142857099</v>
      </c>
      <c r="BB348">
        <v>196.78571428571399</v>
      </c>
    </row>
    <row r="349" spans="1:54" x14ac:dyDescent="0.3">
      <c r="A349" t="s">
        <v>261</v>
      </c>
      <c r="B349" t="s">
        <v>437</v>
      </c>
      <c r="C349" t="s">
        <v>437</v>
      </c>
      <c r="D349" t="s">
        <v>437</v>
      </c>
      <c r="E349" t="s">
        <v>437</v>
      </c>
      <c r="F349" t="s">
        <v>437</v>
      </c>
      <c r="G349" t="s">
        <v>437</v>
      </c>
      <c r="H349" t="s">
        <v>437</v>
      </c>
      <c r="I349" t="s">
        <v>437</v>
      </c>
      <c r="J349" t="s">
        <v>437</v>
      </c>
      <c r="K349" t="s">
        <v>437</v>
      </c>
      <c r="L349" t="s">
        <v>437</v>
      </c>
      <c r="M349" t="s">
        <v>437</v>
      </c>
      <c r="N349" t="s">
        <v>437</v>
      </c>
      <c r="O349" t="s">
        <v>437</v>
      </c>
      <c r="P349" t="s">
        <v>437</v>
      </c>
      <c r="Q349" t="s">
        <v>437</v>
      </c>
      <c r="R349" t="s">
        <v>437</v>
      </c>
      <c r="S349" t="s">
        <v>437</v>
      </c>
      <c r="T349" t="s">
        <v>437</v>
      </c>
      <c r="U349" t="s">
        <v>437</v>
      </c>
      <c r="V349" t="s">
        <v>437</v>
      </c>
      <c r="W349" t="s">
        <v>437</v>
      </c>
      <c r="X349" t="s">
        <v>437</v>
      </c>
      <c r="Y349" t="s">
        <v>437</v>
      </c>
      <c r="Z349" t="s">
        <v>437</v>
      </c>
      <c r="AA349" t="s">
        <v>437</v>
      </c>
      <c r="AB349" t="s">
        <v>437</v>
      </c>
      <c r="AC349" t="s">
        <v>437</v>
      </c>
      <c r="AD349" t="s">
        <v>437</v>
      </c>
      <c r="AE349" t="s">
        <v>437</v>
      </c>
      <c r="AF349" t="s">
        <v>437</v>
      </c>
      <c r="AG349" t="s">
        <v>437</v>
      </c>
      <c r="AH349" t="s">
        <v>437</v>
      </c>
      <c r="AI349" t="s">
        <v>437</v>
      </c>
      <c r="AJ349" t="s">
        <v>437</v>
      </c>
      <c r="AK349" t="s">
        <v>437</v>
      </c>
      <c r="AL349" t="s">
        <v>437</v>
      </c>
      <c r="AM349" t="s">
        <v>437</v>
      </c>
      <c r="AN349" t="s">
        <v>437</v>
      </c>
      <c r="AO349" t="s">
        <v>437</v>
      </c>
      <c r="AP349" t="s">
        <v>437</v>
      </c>
      <c r="AQ349" t="s">
        <v>437</v>
      </c>
      <c r="AR349" t="s">
        <v>437</v>
      </c>
      <c r="AS349" t="s">
        <v>437</v>
      </c>
      <c r="AT349">
        <v>0</v>
      </c>
      <c r="AU349">
        <v>0</v>
      </c>
      <c r="AV349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</row>
    <row r="350" spans="1:54" x14ac:dyDescent="0.3">
      <c r="A350" t="s">
        <v>262</v>
      </c>
      <c r="B350" t="s">
        <v>437</v>
      </c>
      <c r="C350" t="s">
        <v>437</v>
      </c>
      <c r="D350" t="s">
        <v>437</v>
      </c>
      <c r="E350" t="s">
        <v>437</v>
      </c>
      <c r="F350" t="s">
        <v>437</v>
      </c>
      <c r="G350" t="s">
        <v>437</v>
      </c>
      <c r="H350" t="s">
        <v>437</v>
      </c>
      <c r="I350" t="s">
        <v>437</v>
      </c>
      <c r="J350" t="s">
        <v>437</v>
      </c>
      <c r="K350" t="s">
        <v>437</v>
      </c>
      <c r="L350" t="s">
        <v>437</v>
      </c>
      <c r="M350" t="s">
        <v>437</v>
      </c>
      <c r="N350" t="s">
        <v>437</v>
      </c>
      <c r="O350" t="s">
        <v>437</v>
      </c>
      <c r="P350" t="s">
        <v>437</v>
      </c>
      <c r="Q350" t="s">
        <v>437</v>
      </c>
      <c r="R350" t="s">
        <v>437</v>
      </c>
      <c r="S350" t="s">
        <v>437</v>
      </c>
      <c r="T350" t="s">
        <v>437</v>
      </c>
      <c r="U350" t="s">
        <v>437</v>
      </c>
      <c r="V350" t="s">
        <v>437</v>
      </c>
      <c r="W350" t="s">
        <v>437</v>
      </c>
      <c r="X350" t="s">
        <v>437</v>
      </c>
      <c r="Y350" t="s">
        <v>437</v>
      </c>
      <c r="Z350" t="s">
        <v>437</v>
      </c>
      <c r="AA350" t="s">
        <v>437</v>
      </c>
      <c r="AB350" t="s">
        <v>437</v>
      </c>
      <c r="AC350" t="s">
        <v>437</v>
      </c>
      <c r="AD350" t="s">
        <v>437</v>
      </c>
      <c r="AE350" t="s">
        <v>437</v>
      </c>
      <c r="AF350" t="s">
        <v>437</v>
      </c>
      <c r="AG350" t="s">
        <v>437</v>
      </c>
      <c r="AH350" t="s">
        <v>437</v>
      </c>
      <c r="AI350" t="s">
        <v>437</v>
      </c>
      <c r="AJ350" t="s">
        <v>437</v>
      </c>
      <c r="AK350" t="s">
        <v>437</v>
      </c>
      <c r="AL350" t="s">
        <v>437</v>
      </c>
      <c r="AM350" t="s">
        <v>437</v>
      </c>
      <c r="AN350" t="s">
        <v>437</v>
      </c>
      <c r="AO350" t="s">
        <v>437</v>
      </c>
      <c r="AP350" t="s">
        <v>437</v>
      </c>
      <c r="AQ350" t="s">
        <v>437</v>
      </c>
      <c r="AR350" t="s">
        <v>437</v>
      </c>
      <c r="AS350" t="s">
        <v>437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3">
      <c r="A351" t="s">
        <v>263</v>
      </c>
      <c r="B351" t="s">
        <v>437</v>
      </c>
      <c r="C351" t="s">
        <v>437</v>
      </c>
      <c r="D351" t="s">
        <v>437</v>
      </c>
      <c r="E351" t="s">
        <v>437</v>
      </c>
      <c r="F351" t="s">
        <v>437</v>
      </c>
      <c r="G351" t="s">
        <v>437</v>
      </c>
      <c r="H351" t="s">
        <v>437</v>
      </c>
      <c r="I351" t="s">
        <v>437</v>
      </c>
      <c r="J351" t="s">
        <v>437</v>
      </c>
      <c r="K351" t="s">
        <v>437</v>
      </c>
      <c r="L351" t="s">
        <v>437</v>
      </c>
      <c r="M351" t="s">
        <v>437</v>
      </c>
      <c r="N351" t="s">
        <v>437</v>
      </c>
      <c r="O351" t="s">
        <v>437</v>
      </c>
      <c r="P351" t="s">
        <v>437</v>
      </c>
      <c r="Q351" t="s">
        <v>437</v>
      </c>
      <c r="R351" t="s">
        <v>437</v>
      </c>
      <c r="S351" t="s">
        <v>437</v>
      </c>
      <c r="T351" t="s">
        <v>437</v>
      </c>
      <c r="U351" t="s">
        <v>437</v>
      </c>
      <c r="V351" t="s">
        <v>437</v>
      </c>
      <c r="W351" t="s">
        <v>437</v>
      </c>
      <c r="X351" t="s">
        <v>437</v>
      </c>
      <c r="Y351" t="s">
        <v>437</v>
      </c>
      <c r="Z351" t="s">
        <v>437</v>
      </c>
      <c r="AA351" t="s">
        <v>437</v>
      </c>
      <c r="AB351" t="s">
        <v>437</v>
      </c>
      <c r="AC351" t="s">
        <v>437</v>
      </c>
      <c r="AD351" t="s">
        <v>437</v>
      </c>
      <c r="AE351" t="s">
        <v>437</v>
      </c>
      <c r="AF351" t="s">
        <v>437</v>
      </c>
      <c r="AG351" t="s">
        <v>437</v>
      </c>
      <c r="AH351" t="s">
        <v>437</v>
      </c>
      <c r="AI351" t="s">
        <v>437</v>
      </c>
      <c r="AJ351" t="s">
        <v>437</v>
      </c>
      <c r="AK351" t="s">
        <v>437</v>
      </c>
      <c r="AL351" t="s">
        <v>437</v>
      </c>
      <c r="AM351" t="s">
        <v>437</v>
      </c>
      <c r="AN351" t="s">
        <v>437</v>
      </c>
      <c r="AO351" t="s">
        <v>437</v>
      </c>
      <c r="AP351" t="s">
        <v>437</v>
      </c>
      <c r="AQ351" t="s">
        <v>437</v>
      </c>
      <c r="AR351" t="s">
        <v>437</v>
      </c>
      <c r="AS351" t="s">
        <v>437</v>
      </c>
      <c r="AT351" t="s">
        <v>437</v>
      </c>
      <c r="AU351">
        <v>0</v>
      </c>
      <c r="AV35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</row>
    <row r="352" spans="1:54" x14ac:dyDescent="0.3">
      <c r="A352" t="s">
        <v>264</v>
      </c>
      <c r="B352" t="s">
        <v>437</v>
      </c>
      <c r="C352" t="s">
        <v>437</v>
      </c>
      <c r="D352" t="s">
        <v>437</v>
      </c>
      <c r="E352" t="s">
        <v>437</v>
      </c>
      <c r="F352" t="s">
        <v>437</v>
      </c>
      <c r="G352" t="s">
        <v>437</v>
      </c>
      <c r="H352" t="s">
        <v>437</v>
      </c>
      <c r="I352" t="s">
        <v>437</v>
      </c>
      <c r="J352" t="s">
        <v>437</v>
      </c>
      <c r="K352" t="s">
        <v>437</v>
      </c>
      <c r="L352" t="s">
        <v>437</v>
      </c>
      <c r="M352" t="s">
        <v>437</v>
      </c>
      <c r="N352" t="s">
        <v>437</v>
      </c>
      <c r="O352" t="s">
        <v>437</v>
      </c>
      <c r="P352" t="s">
        <v>437</v>
      </c>
      <c r="Q352" t="s">
        <v>437</v>
      </c>
      <c r="R352" t="s">
        <v>437</v>
      </c>
      <c r="S352" t="s">
        <v>437</v>
      </c>
      <c r="T352" t="s">
        <v>437</v>
      </c>
      <c r="U352" t="s">
        <v>437</v>
      </c>
      <c r="V352" t="s">
        <v>437</v>
      </c>
      <c r="W352" t="s">
        <v>437</v>
      </c>
      <c r="X352" t="s">
        <v>437</v>
      </c>
      <c r="Y352" t="s">
        <v>437</v>
      </c>
      <c r="Z352" t="s">
        <v>437</v>
      </c>
      <c r="AA352" t="s">
        <v>437</v>
      </c>
      <c r="AB352" t="s">
        <v>437</v>
      </c>
      <c r="AC352" t="s">
        <v>437</v>
      </c>
      <c r="AD352" t="s">
        <v>437</v>
      </c>
      <c r="AE352" t="s">
        <v>437</v>
      </c>
      <c r="AF352" t="s">
        <v>437</v>
      </c>
      <c r="AG352" t="s">
        <v>437</v>
      </c>
      <c r="AH352" t="s">
        <v>437</v>
      </c>
      <c r="AI352" t="s">
        <v>437</v>
      </c>
      <c r="AJ352" t="s">
        <v>437</v>
      </c>
      <c r="AK352" t="s">
        <v>437</v>
      </c>
      <c r="AL352" t="s">
        <v>437</v>
      </c>
      <c r="AM352" t="s">
        <v>437</v>
      </c>
      <c r="AN352" t="s">
        <v>437</v>
      </c>
      <c r="AO352" t="s">
        <v>437</v>
      </c>
      <c r="AP352" t="s">
        <v>437</v>
      </c>
      <c r="AQ352" t="s">
        <v>437</v>
      </c>
      <c r="AR352" t="s">
        <v>437</v>
      </c>
      <c r="AS352" t="s">
        <v>437</v>
      </c>
      <c r="AT352" t="s">
        <v>437</v>
      </c>
      <c r="AU352" t="s">
        <v>437</v>
      </c>
      <c r="AV352">
        <v>0</v>
      </c>
      <c r="AW352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</row>
    <row r="353" spans="1:54" x14ac:dyDescent="0.3">
      <c r="A353" t="s">
        <v>265</v>
      </c>
      <c r="B353" t="s">
        <v>437</v>
      </c>
      <c r="C353" t="s">
        <v>437</v>
      </c>
      <c r="D353" t="s">
        <v>437</v>
      </c>
      <c r="E353" t="s">
        <v>437</v>
      </c>
      <c r="F353" t="s">
        <v>437</v>
      </c>
      <c r="G353" t="s">
        <v>437</v>
      </c>
      <c r="H353" t="s">
        <v>437</v>
      </c>
      <c r="I353" t="s">
        <v>437</v>
      </c>
      <c r="J353" t="s">
        <v>437</v>
      </c>
      <c r="K353" t="s">
        <v>437</v>
      </c>
      <c r="L353" t="s">
        <v>437</v>
      </c>
      <c r="M353" t="s">
        <v>437</v>
      </c>
      <c r="N353" t="s">
        <v>437</v>
      </c>
      <c r="O353" t="s">
        <v>437</v>
      </c>
      <c r="P353" t="s">
        <v>437</v>
      </c>
      <c r="Q353" t="s">
        <v>437</v>
      </c>
      <c r="R353" t="s">
        <v>437</v>
      </c>
      <c r="S353" t="s">
        <v>437</v>
      </c>
      <c r="T353" t="s">
        <v>437</v>
      </c>
      <c r="U353" t="s">
        <v>437</v>
      </c>
      <c r="V353" t="s">
        <v>437</v>
      </c>
      <c r="W353" t="s">
        <v>437</v>
      </c>
      <c r="X353" t="s">
        <v>437</v>
      </c>
      <c r="Y353" t="s">
        <v>437</v>
      </c>
      <c r="Z353" t="s">
        <v>437</v>
      </c>
      <c r="AA353" t="s">
        <v>437</v>
      </c>
      <c r="AB353" t="s">
        <v>437</v>
      </c>
      <c r="AC353" t="s">
        <v>437</v>
      </c>
      <c r="AD353" t="s">
        <v>437</v>
      </c>
      <c r="AE353" t="s">
        <v>437</v>
      </c>
      <c r="AF353" t="s">
        <v>437</v>
      </c>
      <c r="AG353" t="s">
        <v>437</v>
      </c>
      <c r="AH353" t="s">
        <v>437</v>
      </c>
      <c r="AI353" t="s">
        <v>437</v>
      </c>
      <c r="AJ353" t="s">
        <v>437</v>
      </c>
      <c r="AK353" t="s">
        <v>437</v>
      </c>
      <c r="AL353" t="s">
        <v>437</v>
      </c>
      <c r="AM353" t="s">
        <v>437</v>
      </c>
      <c r="AN353" t="s">
        <v>437</v>
      </c>
      <c r="AO353" t="s">
        <v>437</v>
      </c>
      <c r="AP353" t="s">
        <v>437</v>
      </c>
      <c r="AQ353" t="s">
        <v>437</v>
      </c>
      <c r="AR353" t="s">
        <v>437</v>
      </c>
      <c r="AS353" t="s">
        <v>437</v>
      </c>
      <c r="AT353" t="s">
        <v>437</v>
      </c>
      <c r="AU353" t="s">
        <v>437</v>
      </c>
      <c r="AV353" t="s">
        <v>437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 x14ac:dyDescent="0.3">
      <c r="A354" t="s">
        <v>266</v>
      </c>
      <c r="B354" t="s">
        <v>437</v>
      </c>
      <c r="C354" t="s">
        <v>437</v>
      </c>
      <c r="D354" t="s">
        <v>437</v>
      </c>
      <c r="E354" t="s">
        <v>437</v>
      </c>
      <c r="F354" t="s">
        <v>437</v>
      </c>
      <c r="G354" t="s">
        <v>437</v>
      </c>
      <c r="H354" t="s">
        <v>437</v>
      </c>
      <c r="I354" t="s">
        <v>437</v>
      </c>
      <c r="J354" t="s">
        <v>437</v>
      </c>
      <c r="K354" t="s">
        <v>437</v>
      </c>
      <c r="L354" t="s">
        <v>437</v>
      </c>
      <c r="M354" t="s">
        <v>437</v>
      </c>
      <c r="N354" t="s">
        <v>437</v>
      </c>
      <c r="O354" t="s">
        <v>437</v>
      </c>
      <c r="P354" t="s">
        <v>437</v>
      </c>
      <c r="Q354" t="s">
        <v>437</v>
      </c>
      <c r="R354" t="s">
        <v>437</v>
      </c>
      <c r="S354" t="s">
        <v>437</v>
      </c>
      <c r="T354" t="s">
        <v>437</v>
      </c>
      <c r="U354" t="s">
        <v>437</v>
      </c>
      <c r="V354" t="s">
        <v>437</v>
      </c>
      <c r="W354" t="s">
        <v>437</v>
      </c>
      <c r="X354" t="s">
        <v>437</v>
      </c>
      <c r="Y354" t="s">
        <v>437</v>
      </c>
      <c r="Z354" t="s">
        <v>437</v>
      </c>
      <c r="AA354" t="s">
        <v>437</v>
      </c>
      <c r="AB354" t="s">
        <v>437</v>
      </c>
      <c r="AC354" t="s">
        <v>437</v>
      </c>
      <c r="AD354" t="s">
        <v>437</v>
      </c>
      <c r="AE354" t="s">
        <v>437</v>
      </c>
      <c r="AF354" t="s">
        <v>437</v>
      </c>
      <c r="AG354" t="s">
        <v>437</v>
      </c>
      <c r="AH354" t="s">
        <v>437</v>
      </c>
      <c r="AI354" t="s">
        <v>437</v>
      </c>
      <c r="AJ354" t="s">
        <v>437</v>
      </c>
      <c r="AK354" t="s">
        <v>437</v>
      </c>
      <c r="AL354" t="s">
        <v>437</v>
      </c>
      <c r="AM354" t="s">
        <v>437</v>
      </c>
      <c r="AN354" t="s">
        <v>437</v>
      </c>
      <c r="AO354" t="s">
        <v>437</v>
      </c>
      <c r="AP354" t="s">
        <v>437</v>
      </c>
      <c r="AQ354" t="s">
        <v>437</v>
      </c>
      <c r="AR354" t="s">
        <v>437</v>
      </c>
      <c r="AS354" t="s">
        <v>437</v>
      </c>
      <c r="AT354" t="s">
        <v>437</v>
      </c>
      <c r="AU354" t="s">
        <v>437</v>
      </c>
      <c r="AV354" t="s">
        <v>437</v>
      </c>
      <c r="AW354">
        <v>354</v>
      </c>
      <c r="AX354">
        <v>356</v>
      </c>
      <c r="AY354">
        <v>363</v>
      </c>
      <c r="AZ354">
        <v>373</v>
      </c>
      <c r="BA354">
        <v>374</v>
      </c>
      <c r="BB354">
        <v>380</v>
      </c>
    </row>
    <row r="355" spans="1:54" x14ac:dyDescent="0.3">
      <c r="A355" t="s">
        <v>267</v>
      </c>
      <c r="B355" t="s">
        <v>437</v>
      </c>
      <c r="C355" t="s">
        <v>437</v>
      </c>
      <c r="D355" t="s">
        <v>437</v>
      </c>
      <c r="E355" t="s">
        <v>437</v>
      </c>
      <c r="F355" t="s">
        <v>437</v>
      </c>
      <c r="G355" t="s">
        <v>437</v>
      </c>
      <c r="H355" t="s">
        <v>437</v>
      </c>
      <c r="I355" t="s">
        <v>437</v>
      </c>
      <c r="J355" t="s">
        <v>437</v>
      </c>
      <c r="K355" t="s">
        <v>437</v>
      </c>
      <c r="L355" t="s">
        <v>437</v>
      </c>
      <c r="M355" t="s">
        <v>437</v>
      </c>
      <c r="N355" t="s">
        <v>437</v>
      </c>
      <c r="O355" t="s">
        <v>437</v>
      </c>
      <c r="P355" t="s">
        <v>437</v>
      </c>
      <c r="Q355" t="s">
        <v>437</v>
      </c>
      <c r="R355" t="s">
        <v>437</v>
      </c>
      <c r="S355" t="s">
        <v>437</v>
      </c>
      <c r="T355" t="s">
        <v>437</v>
      </c>
      <c r="U355" t="s">
        <v>437</v>
      </c>
      <c r="V355" t="s">
        <v>437</v>
      </c>
      <c r="W355" t="s">
        <v>437</v>
      </c>
      <c r="X355" t="s">
        <v>437</v>
      </c>
      <c r="Y355" t="s">
        <v>437</v>
      </c>
      <c r="Z355" t="s">
        <v>437</v>
      </c>
      <c r="AA355" t="s">
        <v>437</v>
      </c>
      <c r="AB355" t="s">
        <v>437</v>
      </c>
      <c r="AC355" t="s">
        <v>437</v>
      </c>
      <c r="AD355" t="s">
        <v>437</v>
      </c>
      <c r="AE355" t="s">
        <v>437</v>
      </c>
      <c r="AF355" t="s">
        <v>437</v>
      </c>
      <c r="AG355" t="s">
        <v>437</v>
      </c>
      <c r="AH355" t="s">
        <v>437</v>
      </c>
      <c r="AI355" t="s">
        <v>437</v>
      </c>
      <c r="AJ355" t="s">
        <v>437</v>
      </c>
      <c r="AK355" t="s">
        <v>437</v>
      </c>
      <c r="AL355" t="s">
        <v>437</v>
      </c>
      <c r="AM355" t="s">
        <v>437</v>
      </c>
      <c r="AN355" t="s">
        <v>437</v>
      </c>
      <c r="AO355" t="s">
        <v>437</v>
      </c>
      <c r="AP355" t="s">
        <v>437</v>
      </c>
      <c r="AQ355" t="s">
        <v>437</v>
      </c>
      <c r="AR355" t="s">
        <v>437</v>
      </c>
      <c r="AS355" t="s">
        <v>437</v>
      </c>
      <c r="AT355" t="s">
        <v>437</v>
      </c>
      <c r="AU355" t="s">
        <v>437</v>
      </c>
      <c r="AV355" t="s">
        <v>437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3">
      <c r="A356" t="s">
        <v>268</v>
      </c>
      <c r="B356" t="s">
        <v>437</v>
      </c>
      <c r="C356" t="s">
        <v>437</v>
      </c>
      <c r="D356" t="s">
        <v>437</v>
      </c>
      <c r="E356" t="s">
        <v>437</v>
      </c>
      <c r="F356" t="s">
        <v>437</v>
      </c>
      <c r="G356" t="s">
        <v>437</v>
      </c>
      <c r="H356" t="s">
        <v>437</v>
      </c>
      <c r="I356" t="s">
        <v>437</v>
      </c>
      <c r="J356" t="s">
        <v>437</v>
      </c>
      <c r="K356" t="s">
        <v>437</v>
      </c>
      <c r="L356" t="s">
        <v>437</v>
      </c>
      <c r="M356" t="s">
        <v>437</v>
      </c>
      <c r="N356" t="s">
        <v>437</v>
      </c>
      <c r="O356" t="s">
        <v>437</v>
      </c>
      <c r="P356" t="s">
        <v>437</v>
      </c>
      <c r="Q356" t="s">
        <v>437</v>
      </c>
      <c r="R356" t="s">
        <v>437</v>
      </c>
      <c r="S356" t="s">
        <v>437</v>
      </c>
      <c r="T356" t="s">
        <v>437</v>
      </c>
      <c r="U356" t="s">
        <v>437</v>
      </c>
      <c r="V356" t="s">
        <v>437</v>
      </c>
      <c r="W356" t="s">
        <v>437</v>
      </c>
      <c r="X356" t="s">
        <v>437</v>
      </c>
      <c r="Y356" t="s">
        <v>437</v>
      </c>
      <c r="Z356" t="s">
        <v>437</v>
      </c>
      <c r="AA356" t="s">
        <v>437</v>
      </c>
      <c r="AB356" t="s">
        <v>437</v>
      </c>
      <c r="AC356" t="s">
        <v>437</v>
      </c>
      <c r="AD356" t="s">
        <v>437</v>
      </c>
      <c r="AE356" t="s">
        <v>437</v>
      </c>
      <c r="AF356" t="s">
        <v>437</v>
      </c>
      <c r="AG356" t="s">
        <v>437</v>
      </c>
      <c r="AH356" t="s">
        <v>437</v>
      </c>
      <c r="AI356" t="s">
        <v>437</v>
      </c>
      <c r="AJ356" t="s">
        <v>437</v>
      </c>
      <c r="AK356" t="s">
        <v>437</v>
      </c>
      <c r="AL356" t="s">
        <v>437</v>
      </c>
      <c r="AM356" t="s">
        <v>437</v>
      </c>
      <c r="AN356" t="s">
        <v>437</v>
      </c>
      <c r="AO356" t="s">
        <v>437</v>
      </c>
      <c r="AP356" t="s">
        <v>437</v>
      </c>
      <c r="AQ356" t="s">
        <v>437</v>
      </c>
      <c r="AR356" t="s">
        <v>437</v>
      </c>
      <c r="AS356" t="s">
        <v>437</v>
      </c>
      <c r="AT356" t="s">
        <v>437</v>
      </c>
      <c r="AU356" t="s">
        <v>437</v>
      </c>
      <c r="AV356" t="s">
        <v>437</v>
      </c>
      <c r="AW356">
        <v>177</v>
      </c>
      <c r="AX356">
        <v>178</v>
      </c>
      <c r="AY356">
        <v>181.5</v>
      </c>
      <c r="AZ356">
        <v>186.5</v>
      </c>
      <c r="BA356">
        <v>187</v>
      </c>
      <c r="BB356">
        <v>190</v>
      </c>
    </row>
    <row r="357" spans="1:54" x14ac:dyDescent="0.3">
      <c r="A357" t="s">
        <v>269</v>
      </c>
      <c r="B357" t="s">
        <v>437</v>
      </c>
      <c r="C357" t="s">
        <v>437</v>
      </c>
      <c r="D357" t="s">
        <v>437</v>
      </c>
      <c r="E357" t="s">
        <v>437</v>
      </c>
      <c r="F357" t="s">
        <v>437</v>
      </c>
      <c r="G357" t="s">
        <v>437</v>
      </c>
      <c r="H357" t="s">
        <v>437</v>
      </c>
      <c r="I357" t="s">
        <v>437</v>
      </c>
      <c r="J357" t="s">
        <v>437</v>
      </c>
      <c r="K357" t="s">
        <v>437</v>
      </c>
      <c r="L357" t="s">
        <v>437</v>
      </c>
      <c r="M357" t="s">
        <v>437</v>
      </c>
      <c r="N357" t="s">
        <v>437</v>
      </c>
      <c r="O357" t="s">
        <v>437</v>
      </c>
      <c r="P357" t="s">
        <v>437</v>
      </c>
      <c r="Q357" t="s">
        <v>437</v>
      </c>
      <c r="R357" t="s">
        <v>437</v>
      </c>
      <c r="S357" t="s">
        <v>437</v>
      </c>
      <c r="T357" t="s">
        <v>437</v>
      </c>
      <c r="U357" t="s">
        <v>437</v>
      </c>
      <c r="V357" t="s">
        <v>437</v>
      </c>
      <c r="W357" t="s">
        <v>437</v>
      </c>
      <c r="X357" t="s">
        <v>437</v>
      </c>
      <c r="Y357" t="s">
        <v>437</v>
      </c>
      <c r="Z357" t="s">
        <v>437</v>
      </c>
      <c r="AA357" t="s">
        <v>437</v>
      </c>
      <c r="AB357" t="s">
        <v>437</v>
      </c>
      <c r="AC357" t="s">
        <v>437</v>
      </c>
      <c r="AD357" t="s">
        <v>437</v>
      </c>
      <c r="AE357" t="s">
        <v>437</v>
      </c>
      <c r="AF357" t="s">
        <v>437</v>
      </c>
      <c r="AG357" t="s">
        <v>437</v>
      </c>
      <c r="AH357" t="s">
        <v>437</v>
      </c>
      <c r="AI357" t="s">
        <v>437</v>
      </c>
      <c r="AJ357" t="s">
        <v>437</v>
      </c>
      <c r="AK357" t="s">
        <v>437</v>
      </c>
      <c r="AL357" t="s">
        <v>437</v>
      </c>
      <c r="AM357" t="s">
        <v>437</v>
      </c>
      <c r="AN357" t="s">
        <v>437</v>
      </c>
      <c r="AO357" t="s">
        <v>437</v>
      </c>
      <c r="AP357" t="s">
        <v>437</v>
      </c>
      <c r="AQ357" t="s">
        <v>437</v>
      </c>
      <c r="AR357" t="s">
        <v>437</v>
      </c>
      <c r="AS357" t="s">
        <v>437</v>
      </c>
      <c r="AT357" t="s">
        <v>437</v>
      </c>
      <c r="AU357" t="s">
        <v>437</v>
      </c>
      <c r="AV357" t="s">
        <v>437</v>
      </c>
      <c r="AW357" t="s">
        <v>437</v>
      </c>
      <c r="AX357">
        <v>356</v>
      </c>
      <c r="AY357">
        <v>363</v>
      </c>
      <c r="AZ357">
        <v>373</v>
      </c>
      <c r="BA357">
        <v>374</v>
      </c>
      <c r="BB357">
        <v>380</v>
      </c>
    </row>
    <row r="358" spans="1:54" x14ac:dyDescent="0.3">
      <c r="A358" t="s">
        <v>270</v>
      </c>
      <c r="B358" t="s">
        <v>437</v>
      </c>
      <c r="C358" t="s">
        <v>437</v>
      </c>
      <c r="D358" t="s">
        <v>437</v>
      </c>
      <c r="E358" t="s">
        <v>437</v>
      </c>
      <c r="F358" t="s">
        <v>437</v>
      </c>
      <c r="G358" t="s">
        <v>437</v>
      </c>
      <c r="H358" t="s">
        <v>437</v>
      </c>
      <c r="I358" t="s">
        <v>437</v>
      </c>
      <c r="J358" t="s">
        <v>437</v>
      </c>
      <c r="K358" t="s">
        <v>437</v>
      </c>
      <c r="L358" t="s">
        <v>437</v>
      </c>
      <c r="M358" t="s">
        <v>437</v>
      </c>
      <c r="N358" t="s">
        <v>437</v>
      </c>
      <c r="O358" t="s">
        <v>437</v>
      </c>
      <c r="P358" t="s">
        <v>437</v>
      </c>
      <c r="Q358" t="s">
        <v>437</v>
      </c>
      <c r="R358" t="s">
        <v>437</v>
      </c>
      <c r="S358" t="s">
        <v>437</v>
      </c>
      <c r="T358" t="s">
        <v>437</v>
      </c>
      <c r="U358" t="s">
        <v>437</v>
      </c>
      <c r="V358" t="s">
        <v>437</v>
      </c>
      <c r="W358" t="s">
        <v>437</v>
      </c>
      <c r="X358" t="s">
        <v>437</v>
      </c>
      <c r="Y358" t="s">
        <v>437</v>
      </c>
      <c r="Z358" t="s">
        <v>437</v>
      </c>
      <c r="AA358" t="s">
        <v>437</v>
      </c>
      <c r="AB358" t="s">
        <v>437</v>
      </c>
      <c r="AC358" t="s">
        <v>437</v>
      </c>
      <c r="AD358" t="s">
        <v>437</v>
      </c>
      <c r="AE358" t="s">
        <v>437</v>
      </c>
      <c r="AF358" t="s">
        <v>437</v>
      </c>
      <c r="AG358" t="s">
        <v>437</v>
      </c>
      <c r="AH358" t="s">
        <v>437</v>
      </c>
      <c r="AI358" t="s">
        <v>437</v>
      </c>
      <c r="AJ358" t="s">
        <v>437</v>
      </c>
      <c r="AK358" t="s">
        <v>437</v>
      </c>
      <c r="AL358" t="s">
        <v>437</v>
      </c>
      <c r="AM358" t="s">
        <v>437</v>
      </c>
      <c r="AN358" t="s">
        <v>437</v>
      </c>
      <c r="AO358" t="s">
        <v>437</v>
      </c>
      <c r="AP358" t="s">
        <v>437</v>
      </c>
      <c r="AQ358" t="s">
        <v>437</v>
      </c>
      <c r="AR358" t="s">
        <v>437</v>
      </c>
      <c r="AS358" t="s">
        <v>437</v>
      </c>
      <c r="AT358" t="s">
        <v>437</v>
      </c>
      <c r="AU358" t="s">
        <v>437</v>
      </c>
      <c r="AV358" t="s">
        <v>437</v>
      </c>
      <c r="AW358" t="s">
        <v>437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 x14ac:dyDescent="0.3">
      <c r="A359" t="s">
        <v>1815</v>
      </c>
      <c r="B359" t="s">
        <v>437</v>
      </c>
      <c r="C359" t="s">
        <v>437</v>
      </c>
      <c r="D359" t="s">
        <v>437</v>
      </c>
      <c r="E359" t="s">
        <v>437</v>
      </c>
      <c r="F359" t="s">
        <v>437</v>
      </c>
      <c r="G359" t="s">
        <v>437</v>
      </c>
      <c r="H359" t="s">
        <v>437</v>
      </c>
      <c r="I359" t="s">
        <v>437</v>
      </c>
      <c r="J359" t="s">
        <v>437</v>
      </c>
      <c r="K359" t="s">
        <v>437</v>
      </c>
      <c r="L359" t="s">
        <v>437</v>
      </c>
      <c r="M359" t="s">
        <v>437</v>
      </c>
      <c r="N359" t="s">
        <v>437</v>
      </c>
      <c r="O359" t="s">
        <v>437</v>
      </c>
      <c r="P359" t="s">
        <v>437</v>
      </c>
      <c r="Q359" t="s">
        <v>437</v>
      </c>
      <c r="R359" t="s">
        <v>437</v>
      </c>
      <c r="S359" t="s">
        <v>437</v>
      </c>
      <c r="T359" t="s">
        <v>437</v>
      </c>
      <c r="U359" t="s">
        <v>437</v>
      </c>
      <c r="V359" t="s">
        <v>437</v>
      </c>
      <c r="W359" t="s">
        <v>437</v>
      </c>
      <c r="X359" t="s">
        <v>437</v>
      </c>
      <c r="Y359" t="s">
        <v>437</v>
      </c>
      <c r="Z359" t="s">
        <v>437</v>
      </c>
      <c r="AA359" t="s">
        <v>437</v>
      </c>
      <c r="AB359" t="s">
        <v>437</v>
      </c>
      <c r="AC359" t="s">
        <v>437</v>
      </c>
      <c r="AD359" t="s">
        <v>437</v>
      </c>
      <c r="AE359" t="s">
        <v>437</v>
      </c>
      <c r="AF359" t="s">
        <v>437</v>
      </c>
      <c r="AG359" t="s">
        <v>437</v>
      </c>
      <c r="AH359" t="s">
        <v>437</v>
      </c>
      <c r="AI359" t="s">
        <v>437</v>
      </c>
      <c r="AJ359" t="s">
        <v>437</v>
      </c>
      <c r="AK359" t="s">
        <v>437</v>
      </c>
      <c r="AL359" t="s">
        <v>437</v>
      </c>
      <c r="AM359" t="s">
        <v>437</v>
      </c>
      <c r="AN359" t="s">
        <v>437</v>
      </c>
      <c r="AO359" t="s">
        <v>437</v>
      </c>
      <c r="AP359" t="s">
        <v>437</v>
      </c>
      <c r="AQ359" t="s">
        <v>437</v>
      </c>
      <c r="AR359" t="s">
        <v>437</v>
      </c>
      <c r="AS359" t="s">
        <v>437</v>
      </c>
      <c r="AT359" t="s">
        <v>437</v>
      </c>
      <c r="AU359" t="s">
        <v>437</v>
      </c>
      <c r="AV359" t="s">
        <v>437</v>
      </c>
      <c r="AW359" t="s">
        <v>437</v>
      </c>
      <c r="AX359" t="s">
        <v>437</v>
      </c>
      <c r="AY359">
        <v>0</v>
      </c>
      <c r="AZ359">
        <v>0</v>
      </c>
      <c r="BA359">
        <v>0</v>
      </c>
      <c r="BB359">
        <v>0</v>
      </c>
    </row>
    <row r="360" spans="1:54" x14ac:dyDescent="0.3">
      <c r="A360" t="s">
        <v>1816</v>
      </c>
      <c r="B360" t="s">
        <v>437</v>
      </c>
      <c r="C360" t="s">
        <v>437</v>
      </c>
      <c r="D360" t="s">
        <v>437</v>
      </c>
      <c r="E360" t="s">
        <v>437</v>
      </c>
      <c r="F360" t="s">
        <v>437</v>
      </c>
      <c r="G360" t="s">
        <v>437</v>
      </c>
      <c r="H360" t="s">
        <v>437</v>
      </c>
      <c r="I360" t="s">
        <v>437</v>
      </c>
      <c r="J360" t="s">
        <v>437</v>
      </c>
      <c r="K360" t="s">
        <v>437</v>
      </c>
      <c r="L360" t="s">
        <v>437</v>
      </c>
      <c r="M360" t="s">
        <v>437</v>
      </c>
      <c r="N360" t="s">
        <v>437</v>
      </c>
      <c r="O360" t="s">
        <v>437</v>
      </c>
      <c r="P360" t="s">
        <v>437</v>
      </c>
      <c r="Q360" t="s">
        <v>437</v>
      </c>
      <c r="R360" t="s">
        <v>437</v>
      </c>
      <c r="S360" t="s">
        <v>437</v>
      </c>
      <c r="T360" t="s">
        <v>437</v>
      </c>
      <c r="U360" t="s">
        <v>437</v>
      </c>
      <c r="V360" t="s">
        <v>437</v>
      </c>
      <c r="W360" t="s">
        <v>437</v>
      </c>
      <c r="X360" t="s">
        <v>437</v>
      </c>
      <c r="Y360" t="s">
        <v>437</v>
      </c>
      <c r="Z360" t="s">
        <v>437</v>
      </c>
      <c r="AA360" t="s">
        <v>437</v>
      </c>
      <c r="AB360" t="s">
        <v>437</v>
      </c>
      <c r="AC360" t="s">
        <v>437</v>
      </c>
      <c r="AD360" t="s">
        <v>437</v>
      </c>
      <c r="AE360" t="s">
        <v>437</v>
      </c>
      <c r="AF360" t="s">
        <v>437</v>
      </c>
      <c r="AG360" t="s">
        <v>437</v>
      </c>
      <c r="AH360" t="s">
        <v>437</v>
      </c>
      <c r="AI360" t="s">
        <v>437</v>
      </c>
      <c r="AJ360" t="s">
        <v>437</v>
      </c>
      <c r="AK360" t="s">
        <v>437</v>
      </c>
      <c r="AL360" t="s">
        <v>437</v>
      </c>
      <c r="AM360" t="s">
        <v>437</v>
      </c>
      <c r="AN360" t="s">
        <v>437</v>
      </c>
      <c r="AO360" t="s">
        <v>437</v>
      </c>
      <c r="AP360" t="s">
        <v>437</v>
      </c>
      <c r="AQ360" t="s">
        <v>437</v>
      </c>
      <c r="AR360" t="s">
        <v>437</v>
      </c>
      <c r="AS360" t="s">
        <v>437</v>
      </c>
      <c r="AT360" t="s">
        <v>437</v>
      </c>
      <c r="AU360" t="s">
        <v>437</v>
      </c>
      <c r="AV360" t="s">
        <v>437</v>
      </c>
      <c r="AW360" t="s">
        <v>437</v>
      </c>
      <c r="AX360" t="s">
        <v>437</v>
      </c>
      <c r="AY360">
        <v>0</v>
      </c>
      <c r="AZ360">
        <v>0</v>
      </c>
      <c r="BA360">
        <v>0</v>
      </c>
      <c r="BB360">
        <v>0</v>
      </c>
    </row>
    <row r="361" spans="1:54" x14ac:dyDescent="0.3">
      <c r="A361" t="s">
        <v>1237</v>
      </c>
      <c r="B361" t="s">
        <v>437</v>
      </c>
      <c r="C361" t="s">
        <v>437</v>
      </c>
      <c r="D361" t="s">
        <v>437</v>
      </c>
      <c r="E361" t="s">
        <v>437</v>
      </c>
      <c r="F361" t="s">
        <v>437</v>
      </c>
      <c r="G361" t="s">
        <v>437</v>
      </c>
      <c r="H361" t="s">
        <v>437</v>
      </c>
      <c r="I361" t="s">
        <v>437</v>
      </c>
      <c r="J361" t="s">
        <v>437</v>
      </c>
      <c r="K361" t="s">
        <v>437</v>
      </c>
      <c r="L361" t="s">
        <v>437</v>
      </c>
      <c r="M361" t="s">
        <v>437</v>
      </c>
      <c r="N361" t="s">
        <v>437</v>
      </c>
      <c r="O361" t="s">
        <v>437</v>
      </c>
      <c r="P361" t="s">
        <v>437</v>
      </c>
      <c r="Q361" t="s">
        <v>437</v>
      </c>
      <c r="R361" t="s">
        <v>437</v>
      </c>
      <c r="S361" t="s">
        <v>437</v>
      </c>
      <c r="T361" t="s">
        <v>437</v>
      </c>
      <c r="U361" t="s">
        <v>437</v>
      </c>
      <c r="V361" t="s">
        <v>437</v>
      </c>
      <c r="W361" t="s">
        <v>437</v>
      </c>
      <c r="X361" t="s">
        <v>437</v>
      </c>
      <c r="Y361" t="s">
        <v>437</v>
      </c>
      <c r="Z361" t="s">
        <v>437</v>
      </c>
      <c r="AA361" t="s">
        <v>437</v>
      </c>
      <c r="AB361" t="s">
        <v>437</v>
      </c>
      <c r="AC361" t="s">
        <v>437</v>
      </c>
      <c r="AD361" t="s">
        <v>437</v>
      </c>
      <c r="AE361" t="s">
        <v>437</v>
      </c>
      <c r="AF361" t="s">
        <v>437</v>
      </c>
      <c r="AG361" t="s">
        <v>437</v>
      </c>
      <c r="AH361" t="s">
        <v>437</v>
      </c>
      <c r="AI361" t="s">
        <v>437</v>
      </c>
      <c r="AJ361" t="s">
        <v>437</v>
      </c>
      <c r="AK361" t="s">
        <v>437</v>
      </c>
      <c r="AL361" t="s">
        <v>437</v>
      </c>
      <c r="AM361" t="s">
        <v>437</v>
      </c>
      <c r="AN361" t="s">
        <v>437</v>
      </c>
      <c r="AO361" t="s">
        <v>437</v>
      </c>
      <c r="AP361" t="s">
        <v>437</v>
      </c>
      <c r="AQ361" t="s">
        <v>437</v>
      </c>
      <c r="AR361" t="s">
        <v>437</v>
      </c>
      <c r="AS361" t="s">
        <v>437</v>
      </c>
      <c r="AT361" t="s">
        <v>437</v>
      </c>
      <c r="AU361" t="s">
        <v>437</v>
      </c>
      <c r="AV361" t="s">
        <v>437</v>
      </c>
      <c r="AW361" t="s">
        <v>437</v>
      </c>
      <c r="AX361" t="s">
        <v>437</v>
      </c>
      <c r="AY361">
        <v>363</v>
      </c>
      <c r="AZ361">
        <v>373</v>
      </c>
      <c r="BA361">
        <v>374</v>
      </c>
      <c r="BB361">
        <v>380</v>
      </c>
    </row>
    <row r="362" spans="1:54" x14ac:dyDescent="0.3">
      <c r="A362" t="s">
        <v>1238</v>
      </c>
      <c r="B362" t="s">
        <v>437</v>
      </c>
      <c r="C362" t="s">
        <v>437</v>
      </c>
      <c r="D362" t="s">
        <v>437</v>
      </c>
      <c r="E362" t="s">
        <v>437</v>
      </c>
      <c r="F362" t="s">
        <v>437</v>
      </c>
      <c r="G362" t="s">
        <v>437</v>
      </c>
      <c r="H362" t="s">
        <v>437</v>
      </c>
      <c r="I362" t="s">
        <v>437</v>
      </c>
      <c r="J362" t="s">
        <v>437</v>
      </c>
      <c r="K362" t="s">
        <v>437</v>
      </c>
      <c r="L362" t="s">
        <v>437</v>
      </c>
      <c r="M362" t="s">
        <v>437</v>
      </c>
      <c r="N362" t="s">
        <v>437</v>
      </c>
      <c r="O362" t="s">
        <v>437</v>
      </c>
      <c r="P362" t="s">
        <v>437</v>
      </c>
      <c r="Q362" t="s">
        <v>437</v>
      </c>
      <c r="R362" t="s">
        <v>437</v>
      </c>
      <c r="S362" t="s">
        <v>437</v>
      </c>
      <c r="T362" t="s">
        <v>437</v>
      </c>
      <c r="U362" t="s">
        <v>437</v>
      </c>
      <c r="V362" t="s">
        <v>437</v>
      </c>
      <c r="W362" t="s">
        <v>437</v>
      </c>
      <c r="X362" t="s">
        <v>437</v>
      </c>
      <c r="Y362" t="s">
        <v>437</v>
      </c>
      <c r="Z362" t="s">
        <v>437</v>
      </c>
      <c r="AA362" t="s">
        <v>437</v>
      </c>
      <c r="AB362" t="s">
        <v>437</v>
      </c>
      <c r="AC362" t="s">
        <v>437</v>
      </c>
      <c r="AD362" t="s">
        <v>437</v>
      </c>
      <c r="AE362" t="s">
        <v>437</v>
      </c>
      <c r="AF362" t="s">
        <v>437</v>
      </c>
      <c r="AG362" t="s">
        <v>437</v>
      </c>
      <c r="AH362" t="s">
        <v>437</v>
      </c>
      <c r="AI362" t="s">
        <v>437</v>
      </c>
      <c r="AJ362" t="s">
        <v>437</v>
      </c>
      <c r="AK362" t="s">
        <v>437</v>
      </c>
      <c r="AL362" t="s">
        <v>437</v>
      </c>
      <c r="AM362" t="s">
        <v>437</v>
      </c>
      <c r="AN362" t="s">
        <v>437</v>
      </c>
      <c r="AO362" t="s">
        <v>437</v>
      </c>
      <c r="AP362" t="s">
        <v>437</v>
      </c>
      <c r="AQ362" t="s">
        <v>437</v>
      </c>
      <c r="AR362" t="s">
        <v>437</v>
      </c>
      <c r="AS362" t="s">
        <v>437</v>
      </c>
      <c r="AT362" t="s">
        <v>437</v>
      </c>
      <c r="AU362" t="s">
        <v>437</v>
      </c>
      <c r="AV362" t="s">
        <v>437</v>
      </c>
      <c r="AW362" t="s">
        <v>437</v>
      </c>
      <c r="AX362" t="s">
        <v>437</v>
      </c>
      <c r="AY362">
        <v>181.5</v>
      </c>
      <c r="AZ362">
        <v>186.5</v>
      </c>
      <c r="BA362">
        <v>187</v>
      </c>
      <c r="BB362">
        <v>190</v>
      </c>
    </row>
    <row r="363" spans="1:54" x14ac:dyDescent="0.3">
      <c r="A363" t="s">
        <v>1243</v>
      </c>
      <c r="B363" t="s">
        <v>437</v>
      </c>
      <c r="C363" t="s">
        <v>437</v>
      </c>
      <c r="D363" t="s">
        <v>437</v>
      </c>
      <c r="E363" t="s">
        <v>437</v>
      </c>
      <c r="F363" t="s">
        <v>437</v>
      </c>
      <c r="G363" t="s">
        <v>437</v>
      </c>
      <c r="H363" t="s">
        <v>437</v>
      </c>
      <c r="I363" t="s">
        <v>437</v>
      </c>
      <c r="J363" t="s">
        <v>437</v>
      </c>
      <c r="K363" t="s">
        <v>437</v>
      </c>
      <c r="L363" t="s">
        <v>437</v>
      </c>
      <c r="M363" t="s">
        <v>437</v>
      </c>
      <c r="N363" t="s">
        <v>437</v>
      </c>
      <c r="O363" t="s">
        <v>437</v>
      </c>
      <c r="P363" t="s">
        <v>437</v>
      </c>
      <c r="Q363" t="s">
        <v>437</v>
      </c>
      <c r="R363" t="s">
        <v>437</v>
      </c>
      <c r="S363" t="s">
        <v>437</v>
      </c>
      <c r="T363" t="s">
        <v>437</v>
      </c>
      <c r="U363" t="s">
        <v>437</v>
      </c>
      <c r="V363" t="s">
        <v>437</v>
      </c>
      <c r="W363" t="s">
        <v>437</v>
      </c>
      <c r="X363" t="s">
        <v>437</v>
      </c>
      <c r="Y363" t="s">
        <v>437</v>
      </c>
      <c r="Z363" t="s">
        <v>437</v>
      </c>
      <c r="AA363" t="s">
        <v>437</v>
      </c>
      <c r="AB363" t="s">
        <v>437</v>
      </c>
      <c r="AC363" t="s">
        <v>437</v>
      </c>
      <c r="AD363" t="s">
        <v>437</v>
      </c>
      <c r="AE363" t="s">
        <v>437</v>
      </c>
      <c r="AF363" t="s">
        <v>437</v>
      </c>
      <c r="AG363" t="s">
        <v>437</v>
      </c>
      <c r="AH363" t="s">
        <v>437</v>
      </c>
      <c r="AI363" t="s">
        <v>437</v>
      </c>
      <c r="AJ363" t="s">
        <v>437</v>
      </c>
      <c r="AK363" t="s">
        <v>437</v>
      </c>
      <c r="AL363" t="s">
        <v>437</v>
      </c>
      <c r="AM363" t="s">
        <v>437</v>
      </c>
      <c r="AN363" t="s">
        <v>437</v>
      </c>
      <c r="AO363" t="s">
        <v>437</v>
      </c>
      <c r="AP363" t="s">
        <v>437</v>
      </c>
      <c r="AQ363" t="s">
        <v>437</v>
      </c>
      <c r="AR363" t="s">
        <v>437</v>
      </c>
      <c r="AS363" t="s">
        <v>437</v>
      </c>
      <c r="AT363" t="s">
        <v>437</v>
      </c>
      <c r="AU363" t="s">
        <v>437</v>
      </c>
      <c r="AV363" t="s">
        <v>437</v>
      </c>
      <c r="AW363" t="s">
        <v>437</v>
      </c>
      <c r="AX363" t="s">
        <v>437</v>
      </c>
      <c r="AY363">
        <v>121</v>
      </c>
      <c r="AZ363">
        <v>124.333333333333</v>
      </c>
      <c r="BA363">
        <v>124.666666666667</v>
      </c>
      <c r="BB363">
        <v>126.666666666667</v>
      </c>
    </row>
    <row r="364" spans="1:54" x14ac:dyDescent="0.3">
      <c r="A364" t="s">
        <v>1244</v>
      </c>
      <c r="B364" t="s">
        <v>437</v>
      </c>
      <c r="C364" t="s">
        <v>437</v>
      </c>
      <c r="D364" t="s">
        <v>437</v>
      </c>
      <c r="E364" t="s">
        <v>437</v>
      </c>
      <c r="F364" t="s">
        <v>437</v>
      </c>
      <c r="G364" t="s">
        <v>437</v>
      </c>
      <c r="H364" t="s">
        <v>437</v>
      </c>
      <c r="I364" t="s">
        <v>437</v>
      </c>
      <c r="J364" t="s">
        <v>437</v>
      </c>
      <c r="K364" t="s">
        <v>437</v>
      </c>
      <c r="L364" t="s">
        <v>437</v>
      </c>
      <c r="M364" t="s">
        <v>437</v>
      </c>
      <c r="N364" t="s">
        <v>437</v>
      </c>
      <c r="O364" t="s">
        <v>437</v>
      </c>
      <c r="P364" t="s">
        <v>437</v>
      </c>
      <c r="Q364" t="s">
        <v>437</v>
      </c>
      <c r="R364" t="s">
        <v>437</v>
      </c>
      <c r="S364" t="s">
        <v>437</v>
      </c>
      <c r="T364" t="s">
        <v>437</v>
      </c>
      <c r="U364" t="s">
        <v>437</v>
      </c>
      <c r="V364" t="s">
        <v>437</v>
      </c>
      <c r="W364" t="s">
        <v>437</v>
      </c>
      <c r="X364" t="s">
        <v>437</v>
      </c>
      <c r="Y364" t="s">
        <v>437</v>
      </c>
      <c r="Z364" t="s">
        <v>437</v>
      </c>
      <c r="AA364" t="s">
        <v>437</v>
      </c>
      <c r="AB364" t="s">
        <v>437</v>
      </c>
      <c r="AC364" t="s">
        <v>437</v>
      </c>
      <c r="AD364" t="s">
        <v>437</v>
      </c>
      <c r="AE364" t="s">
        <v>437</v>
      </c>
      <c r="AF364" t="s">
        <v>437</v>
      </c>
      <c r="AG364" t="s">
        <v>437</v>
      </c>
      <c r="AH364" t="s">
        <v>437</v>
      </c>
      <c r="AI364" t="s">
        <v>437</v>
      </c>
      <c r="AJ364" t="s">
        <v>437</v>
      </c>
      <c r="AK364" t="s">
        <v>437</v>
      </c>
      <c r="AL364" t="s">
        <v>437</v>
      </c>
      <c r="AM364" t="s">
        <v>437</v>
      </c>
      <c r="AN364" t="s">
        <v>437</v>
      </c>
      <c r="AO364" t="s">
        <v>437</v>
      </c>
      <c r="AP364" t="s">
        <v>437</v>
      </c>
      <c r="AQ364" t="s">
        <v>437</v>
      </c>
      <c r="AR364" t="s">
        <v>437</v>
      </c>
      <c r="AS364" t="s">
        <v>437</v>
      </c>
      <c r="AT364" t="s">
        <v>437</v>
      </c>
      <c r="AU364" t="s">
        <v>437</v>
      </c>
      <c r="AV364" t="s">
        <v>437</v>
      </c>
      <c r="AW364" t="s">
        <v>437</v>
      </c>
      <c r="AX364" t="s">
        <v>437</v>
      </c>
      <c r="AY364">
        <v>121</v>
      </c>
      <c r="AZ364">
        <v>124.333333333333</v>
      </c>
      <c r="BA364">
        <v>124.666666666667</v>
      </c>
      <c r="BB364">
        <v>126.666666666667</v>
      </c>
    </row>
    <row r="365" spans="1:54" x14ac:dyDescent="0.3">
      <c r="A365" t="s">
        <v>2145</v>
      </c>
      <c r="B365" t="s">
        <v>437</v>
      </c>
      <c r="C365" t="s">
        <v>437</v>
      </c>
      <c r="D365" t="s">
        <v>437</v>
      </c>
      <c r="E365" t="s">
        <v>437</v>
      </c>
      <c r="F365" t="s">
        <v>437</v>
      </c>
      <c r="G365" t="s">
        <v>437</v>
      </c>
      <c r="H365" t="s">
        <v>437</v>
      </c>
      <c r="I365" t="s">
        <v>437</v>
      </c>
      <c r="J365" t="s">
        <v>437</v>
      </c>
      <c r="K365" t="s">
        <v>437</v>
      </c>
      <c r="L365" t="s">
        <v>437</v>
      </c>
      <c r="M365" t="s">
        <v>437</v>
      </c>
      <c r="N365" t="s">
        <v>437</v>
      </c>
      <c r="O365" t="s">
        <v>437</v>
      </c>
      <c r="P365" t="s">
        <v>437</v>
      </c>
      <c r="Q365" t="s">
        <v>437</v>
      </c>
      <c r="R365" t="s">
        <v>437</v>
      </c>
      <c r="S365" t="s">
        <v>437</v>
      </c>
      <c r="T365" t="s">
        <v>437</v>
      </c>
      <c r="U365" t="s">
        <v>437</v>
      </c>
      <c r="V365" t="s">
        <v>437</v>
      </c>
      <c r="W365" t="s">
        <v>437</v>
      </c>
      <c r="X365" t="s">
        <v>437</v>
      </c>
      <c r="Y365" t="s">
        <v>437</v>
      </c>
      <c r="Z365" t="s">
        <v>437</v>
      </c>
      <c r="AA365" t="s">
        <v>437</v>
      </c>
      <c r="AB365" t="s">
        <v>437</v>
      </c>
      <c r="AC365" t="s">
        <v>437</v>
      </c>
      <c r="AD365" t="s">
        <v>437</v>
      </c>
      <c r="AE365" t="s">
        <v>437</v>
      </c>
      <c r="AF365" t="s">
        <v>437</v>
      </c>
      <c r="AG365" t="s">
        <v>437</v>
      </c>
      <c r="AH365" t="s">
        <v>437</v>
      </c>
      <c r="AI365" t="s">
        <v>437</v>
      </c>
      <c r="AJ365" t="s">
        <v>437</v>
      </c>
      <c r="AK365" t="s">
        <v>437</v>
      </c>
      <c r="AL365" t="s">
        <v>437</v>
      </c>
      <c r="AM365" t="s">
        <v>437</v>
      </c>
      <c r="AN365" t="s">
        <v>437</v>
      </c>
      <c r="AO365" t="s">
        <v>437</v>
      </c>
      <c r="AP365" t="s">
        <v>437</v>
      </c>
      <c r="AQ365" t="s">
        <v>437</v>
      </c>
      <c r="AR365" t="s">
        <v>437</v>
      </c>
      <c r="AS365" t="s">
        <v>437</v>
      </c>
      <c r="AT365" t="s">
        <v>437</v>
      </c>
      <c r="AU365" t="s">
        <v>437</v>
      </c>
      <c r="AV365" t="s">
        <v>437</v>
      </c>
      <c r="AW365" t="s">
        <v>437</v>
      </c>
      <c r="AX365" t="s">
        <v>437</v>
      </c>
      <c r="AY365">
        <v>90.75</v>
      </c>
      <c r="AZ365">
        <v>93.25</v>
      </c>
      <c r="BA365">
        <v>93.5</v>
      </c>
      <c r="BB365">
        <v>95</v>
      </c>
    </row>
    <row r="366" spans="1:54" x14ac:dyDescent="0.3">
      <c r="A366" t="s">
        <v>2146</v>
      </c>
      <c r="B366" t="s">
        <v>437</v>
      </c>
      <c r="C366" t="s">
        <v>437</v>
      </c>
      <c r="D366" t="s">
        <v>437</v>
      </c>
      <c r="E366" t="s">
        <v>437</v>
      </c>
      <c r="F366" t="s">
        <v>437</v>
      </c>
      <c r="G366" t="s">
        <v>437</v>
      </c>
      <c r="H366" t="s">
        <v>437</v>
      </c>
      <c r="I366" t="s">
        <v>437</v>
      </c>
      <c r="J366" t="s">
        <v>437</v>
      </c>
      <c r="K366" t="s">
        <v>437</v>
      </c>
      <c r="L366" t="s">
        <v>437</v>
      </c>
      <c r="M366" t="s">
        <v>437</v>
      </c>
      <c r="N366" t="s">
        <v>437</v>
      </c>
      <c r="O366" t="s">
        <v>437</v>
      </c>
      <c r="P366" t="s">
        <v>437</v>
      </c>
      <c r="Q366" t="s">
        <v>437</v>
      </c>
      <c r="R366" t="s">
        <v>437</v>
      </c>
      <c r="S366" t="s">
        <v>437</v>
      </c>
      <c r="T366" t="s">
        <v>437</v>
      </c>
      <c r="U366" t="s">
        <v>437</v>
      </c>
      <c r="V366" t="s">
        <v>437</v>
      </c>
      <c r="W366" t="s">
        <v>437</v>
      </c>
      <c r="X366" t="s">
        <v>437</v>
      </c>
      <c r="Y366" t="s">
        <v>437</v>
      </c>
      <c r="Z366" t="s">
        <v>437</v>
      </c>
      <c r="AA366" t="s">
        <v>437</v>
      </c>
      <c r="AB366" t="s">
        <v>437</v>
      </c>
      <c r="AC366" t="s">
        <v>437</v>
      </c>
      <c r="AD366" t="s">
        <v>437</v>
      </c>
      <c r="AE366" t="s">
        <v>437</v>
      </c>
      <c r="AF366" t="s">
        <v>437</v>
      </c>
      <c r="AG366" t="s">
        <v>437</v>
      </c>
      <c r="AH366" t="s">
        <v>437</v>
      </c>
      <c r="AI366" t="s">
        <v>437</v>
      </c>
      <c r="AJ366" t="s">
        <v>437</v>
      </c>
      <c r="AK366" t="s">
        <v>437</v>
      </c>
      <c r="AL366" t="s">
        <v>437</v>
      </c>
      <c r="AM366" t="s">
        <v>437</v>
      </c>
      <c r="AN366" t="s">
        <v>437</v>
      </c>
      <c r="AO366" t="s">
        <v>437</v>
      </c>
      <c r="AP366" t="s">
        <v>437</v>
      </c>
      <c r="AQ366" t="s">
        <v>437</v>
      </c>
      <c r="AR366" t="s">
        <v>437</v>
      </c>
      <c r="AS366" t="s">
        <v>437</v>
      </c>
      <c r="AT366" t="s">
        <v>437</v>
      </c>
      <c r="AU366" t="s">
        <v>437</v>
      </c>
      <c r="AV366" t="s">
        <v>437</v>
      </c>
      <c r="AW366" t="s">
        <v>437</v>
      </c>
      <c r="AX366" t="s">
        <v>437</v>
      </c>
      <c r="AY366" t="s">
        <v>437</v>
      </c>
      <c r="AZ366">
        <v>373</v>
      </c>
      <c r="BA366">
        <v>374</v>
      </c>
      <c r="BB366">
        <v>380</v>
      </c>
    </row>
    <row r="367" spans="1:54" x14ac:dyDescent="0.3">
      <c r="A367" t="s">
        <v>1817</v>
      </c>
      <c r="B367" t="s">
        <v>437</v>
      </c>
      <c r="C367" t="s">
        <v>437</v>
      </c>
      <c r="D367" t="s">
        <v>437</v>
      </c>
      <c r="E367" t="s">
        <v>437</v>
      </c>
      <c r="F367" t="s">
        <v>437</v>
      </c>
      <c r="G367" t="s">
        <v>437</v>
      </c>
      <c r="H367" t="s">
        <v>437</v>
      </c>
      <c r="I367" t="s">
        <v>437</v>
      </c>
      <c r="J367" t="s">
        <v>437</v>
      </c>
      <c r="K367" t="s">
        <v>437</v>
      </c>
      <c r="L367" t="s">
        <v>437</v>
      </c>
      <c r="M367" t="s">
        <v>437</v>
      </c>
      <c r="N367" t="s">
        <v>437</v>
      </c>
      <c r="O367" t="s">
        <v>437</v>
      </c>
      <c r="P367" t="s">
        <v>437</v>
      </c>
      <c r="Q367" t="s">
        <v>437</v>
      </c>
      <c r="R367" t="s">
        <v>437</v>
      </c>
      <c r="S367" t="s">
        <v>437</v>
      </c>
      <c r="T367" t="s">
        <v>437</v>
      </c>
      <c r="U367" t="s">
        <v>437</v>
      </c>
      <c r="V367" t="s">
        <v>437</v>
      </c>
      <c r="W367" t="s">
        <v>437</v>
      </c>
      <c r="X367" t="s">
        <v>437</v>
      </c>
      <c r="Y367" t="s">
        <v>437</v>
      </c>
      <c r="Z367" t="s">
        <v>437</v>
      </c>
      <c r="AA367" t="s">
        <v>437</v>
      </c>
      <c r="AB367" t="s">
        <v>437</v>
      </c>
      <c r="AC367" t="s">
        <v>437</v>
      </c>
      <c r="AD367" t="s">
        <v>437</v>
      </c>
      <c r="AE367" t="s">
        <v>437</v>
      </c>
      <c r="AF367" t="s">
        <v>437</v>
      </c>
      <c r="AG367" t="s">
        <v>437</v>
      </c>
      <c r="AH367" t="s">
        <v>437</v>
      </c>
      <c r="AI367" t="s">
        <v>437</v>
      </c>
      <c r="AJ367" t="s">
        <v>437</v>
      </c>
      <c r="AK367" t="s">
        <v>437</v>
      </c>
      <c r="AL367" t="s">
        <v>437</v>
      </c>
      <c r="AM367" t="s">
        <v>437</v>
      </c>
      <c r="AN367" t="s">
        <v>437</v>
      </c>
      <c r="AO367" t="s">
        <v>437</v>
      </c>
      <c r="AP367" t="s">
        <v>437</v>
      </c>
      <c r="AQ367" t="s">
        <v>437</v>
      </c>
      <c r="AR367" t="s">
        <v>437</v>
      </c>
      <c r="AS367" t="s">
        <v>437</v>
      </c>
      <c r="AT367" t="s">
        <v>437</v>
      </c>
      <c r="AU367" t="s">
        <v>437</v>
      </c>
      <c r="AV367" t="s">
        <v>437</v>
      </c>
      <c r="AW367" t="s">
        <v>437</v>
      </c>
      <c r="AX367" t="s">
        <v>437</v>
      </c>
      <c r="AY367" t="s">
        <v>437</v>
      </c>
      <c r="AZ367">
        <v>0</v>
      </c>
      <c r="BA367">
        <v>0</v>
      </c>
      <c r="BB367">
        <v>0</v>
      </c>
    </row>
    <row r="368" spans="1:54" x14ac:dyDescent="0.3">
      <c r="A368" t="s">
        <v>1818</v>
      </c>
      <c r="B368" t="s">
        <v>437</v>
      </c>
      <c r="C368" t="s">
        <v>437</v>
      </c>
      <c r="D368" t="s">
        <v>437</v>
      </c>
      <c r="E368" t="s">
        <v>437</v>
      </c>
      <c r="F368" t="s">
        <v>437</v>
      </c>
      <c r="G368" t="s">
        <v>437</v>
      </c>
      <c r="H368" t="s">
        <v>437</v>
      </c>
      <c r="I368" t="s">
        <v>437</v>
      </c>
      <c r="J368" t="s">
        <v>437</v>
      </c>
      <c r="K368" t="s">
        <v>437</v>
      </c>
      <c r="L368" t="s">
        <v>437</v>
      </c>
      <c r="M368" t="s">
        <v>437</v>
      </c>
      <c r="N368" t="s">
        <v>437</v>
      </c>
      <c r="O368" t="s">
        <v>437</v>
      </c>
      <c r="P368" t="s">
        <v>437</v>
      </c>
      <c r="Q368" t="s">
        <v>437</v>
      </c>
      <c r="R368" t="s">
        <v>437</v>
      </c>
      <c r="S368" t="s">
        <v>437</v>
      </c>
      <c r="T368" t="s">
        <v>437</v>
      </c>
      <c r="U368" t="s">
        <v>437</v>
      </c>
      <c r="V368" t="s">
        <v>437</v>
      </c>
      <c r="W368" t="s">
        <v>437</v>
      </c>
      <c r="X368" t="s">
        <v>437</v>
      </c>
      <c r="Y368" t="s">
        <v>437</v>
      </c>
      <c r="Z368" t="s">
        <v>437</v>
      </c>
      <c r="AA368" t="s">
        <v>437</v>
      </c>
      <c r="AB368" t="s">
        <v>437</v>
      </c>
      <c r="AC368" t="s">
        <v>437</v>
      </c>
      <c r="AD368" t="s">
        <v>437</v>
      </c>
      <c r="AE368" t="s">
        <v>437</v>
      </c>
      <c r="AF368" t="s">
        <v>437</v>
      </c>
      <c r="AG368" t="s">
        <v>437</v>
      </c>
      <c r="AH368" t="s">
        <v>437</v>
      </c>
      <c r="AI368" t="s">
        <v>437</v>
      </c>
      <c r="AJ368" t="s">
        <v>437</v>
      </c>
      <c r="AK368" t="s">
        <v>437</v>
      </c>
      <c r="AL368" t="s">
        <v>437</v>
      </c>
      <c r="AM368" t="s">
        <v>437</v>
      </c>
      <c r="AN368" t="s">
        <v>437</v>
      </c>
      <c r="AO368" t="s">
        <v>437</v>
      </c>
      <c r="AP368" t="s">
        <v>437</v>
      </c>
      <c r="AQ368" t="s">
        <v>437</v>
      </c>
      <c r="AR368" t="s">
        <v>437</v>
      </c>
      <c r="AS368" t="s">
        <v>437</v>
      </c>
      <c r="AT368" t="s">
        <v>437</v>
      </c>
      <c r="AU368" t="s">
        <v>437</v>
      </c>
      <c r="AV368" t="s">
        <v>437</v>
      </c>
      <c r="AW368" t="s">
        <v>437</v>
      </c>
      <c r="AX368" t="s">
        <v>437</v>
      </c>
      <c r="AY368" t="s">
        <v>437</v>
      </c>
      <c r="AZ368">
        <v>373</v>
      </c>
      <c r="BA368">
        <v>374</v>
      </c>
      <c r="BB368">
        <v>380</v>
      </c>
    </row>
    <row r="369" spans="1:54" x14ac:dyDescent="0.3">
      <c r="A369" t="s">
        <v>1819</v>
      </c>
      <c r="B369" t="s">
        <v>437</v>
      </c>
      <c r="C369" t="s">
        <v>437</v>
      </c>
      <c r="D369" t="s">
        <v>437</v>
      </c>
      <c r="E369" t="s">
        <v>437</v>
      </c>
      <c r="F369" t="s">
        <v>437</v>
      </c>
      <c r="G369" t="s">
        <v>437</v>
      </c>
      <c r="H369" t="s">
        <v>437</v>
      </c>
      <c r="I369" t="s">
        <v>437</v>
      </c>
      <c r="J369" t="s">
        <v>437</v>
      </c>
      <c r="K369" t="s">
        <v>437</v>
      </c>
      <c r="L369" t="s">
        <v>437</v>
      </c>
      <c r="M369" t="s">
        <v>437</v>
      </c>
      <c r="N369" t="s">
        <v>437</v>
      </c>
      <c r="O369" t="s">
        <v>437</v>
      </c>
      <c r="P369" t="s">
        <v>437</v>
      </c>
      <c r="Q369" t="s">
        <v>437</v>
      </c>
      <c r="R369" t="s">
        <v>437</v>
      </c>
      <c r="S369" t="s">
        <v>437</v>
      </c>
      <c r="T369" t="s">
        <v>437</v>
      </c>
      <c r="U369" t="s">
        <v>437</v>
      </c>
      <c r="V369" t="s">
        <v>437</v>
      </c>
      <c r="W369" t="s">
        <v>437</v>
      </c>
      <c r="X369" t="s">
        <v>437</v>
      </c>
      <c r="Y369" t="s">
        <v>437</v>
      </c>
      <c r="Z369" t="s">
        <v>437</v>
      </c>
      <c r="AA369" t="s">
        <v>437</v>
      </c>
      <c r="AB369" t="s">
        <v>437</v>
      </c>
      <c r="AC369" t="s">
        <v>437</v>
      </c>
      <c r="AD369" t="s">
        <v>437</v>
      </c>
      <c r="AE369" t="s">
        <v>437</v>
      </c>
      <c r="AF369" t="s">
        <v>437</v>
      </c>
      <c r="AG369" t="s">
        <v>437</v>
      </c>
      <c r="AH369" t="s">
        <v>437</v>
      </c>
      <c r="AI369" t="s">
        <v>437</v>
      </c>
      <c r="AJ369" t="s">
        <v>437</v>
      </c>
      <c r="AK369" t="s">
        <v>437</v>
      </c>
      <c r="AL369" t="s">
        <v>437</v>
      </c>
      <c r="AM369" t="s">
        <v>437</v>
      </c>
      <c r="AN369" t="s">
        <v>437</v>
      </c>
      <c r="AO369" t="s">
        <v>437</v>
      </c>
      <c r="AP369" t="s">
        <v>437</v>
      </c>
      <c r="AQ369" t="s">
        <v>437</v>
      </c>
      <c r="AR369" t="s">
        <v>437</v>
      </c>
      <c r="AS369" t="s">
        <v>437</v>
      </c>
      <c r="AT369" t="s">
        <v>437</v>
      </c>
      <c r="AU369" t="s">
        <v>437</v>
      </c>
      <c r="AV369" t="s">
        <v>437</v>
      </c>
      <c r="AW369" t="s">
        <v>437</v>
      </c>
      <c r="AX369" t="s">
        <v>437</v>
      </c>
      <c r="AY369" t="s">
        <v>437</v>
      </c>
      <c r="AZ369">
        <v>373</v>
      </c>
      <c r="BA369">
        <v>374</v>
      </c>
      <c r="BB369">
        <v>380</v>
      </c>
    </row>
    <row r="370" spans="1:54" x14ac:dyDescent="0.3">
      <c r="A370" t="s">
        <v>1275</v>
      </c>
      <c r="B370" t="s">
        <v>437</v>
      </c>
      <c r="C370" t="s">
        <v>437</v>
      </c>
      <c r="D370" t="s">
        <v>437</v>
      </c>
      <c r="E370" t="s">
        <v>437</v>
      </c>
      <c r="F370" t="s">
        <v>437</v>
      </c>
      <c r="G370" t="s">
        <v>437</v>
      </c>
      <c r="H370" t="s">
        <v>437</v>
      </c>
      <c r="I370" t="s">
        <v>437</v>
      </c>
      <c r="J370" t="s">
        <v>437</v>
      </c>
      <c r="K370" t="s">
        <v>437</v>
      </c>
      <c r="L370" t="s">
        <v>437</v>
      </c>
      <c r="M370" t="s">
        <v>437</v>
      </c>
      <c r="N370" t="s">
        <v>437</v>
      </c>
      <c r="O370" t="s">
        <v>437</v>
      </c>
      <c r="P370" t="s">
        <v>437</v>
      </c>
      <c r="Q370" t="s">
        <v>437</v>
      </c>
      <c r="R370" t="s">
        <v>437</v>
      </c>
      <c r="S370" t="s">
        <v>437</v>
      </c>
      <c r="T370" t="s">
        <v>437</v>
      </c>
      <c r="U370" t="s">
        <v>437</v>
      </c>
      <c r="V370" t="s">
        <v>437</v>
      </c>
      <c r="W370" t="s">
        <v>437</v>
      </c>
      <c r="X370" t="s">
        <v>437</v>
      </c>
      <c r="Y370" t="s">
        <v>437</v>
      </c>
      <c r="Z370" t="s">
        <v>437</v>
      </c>
      <c r="AA370" t="s">
        <v>437</v>
      </c>
      <c r="AB370" t="s">
        <v>437</v>
      </c>
      <c r="AC370" t="s">
        <v>437</v>
      </c>
      <c r="AD370" t="s">
        <v>437</v>
      </c>
      <c r="AE370" t="s">
        <v>437</v>
      </c>
      <c r="AF370" t="s">
        <v>437</v>
      </c>
      <c r="AG370" t="s">
        <v>437</v>
      </c>
      <c r="AH370" t="s">
        <v>437</v>
      </c>
      <c r="AI370" t="s">
        <v>437</v>
      </c>
      <c r="AJ370" t="s">
        <v>437</v>
      </c>
      <c r="AK370" t="s">
        <v>437</v>
      </c>
      <c r="AL370" t="s">
        <v>437</v>
      </c>
      <c r="AM370" t="s">
        <v>437</v>
      </c>
      <c r="AN370" t="s">
        <v>437</v>
      </c>
      <c r="AO370" t="s">
        <v>437</v>
      </c>
      <c r="AP370" t="s">
        <v>437</v>
      </c>
      <c r="AQ370" t="s">
        <v>437</v>
      </c>
      <c r="AR370" t="s">
        <v>437</v>
      </c>
      <c r="AS370" t="s">
        <v>437</v>
      </c>
      <c r="AT370" t="s">
        <v>437</v>
      </c>
      <c r="AU370" t="s">
        <v>437</v>
      </c>
      <c r="AV370" t="s">
        <v>437</v>
      </c>
      <c r="AW370" t="s">
        <v>437</v>
      </c>
      <c r="AX370" t="s">
        <v>437</v>
      </c>
      <c r="AY370" t="s">
        <v>437</v>
      </c>
      <c r="AZ370">
        <v>186.5</v>
      </c>
      <c r="BA370">
        <v>187</v>
      </c>
      <c r="BB370">
        <v>950</v>
      </c>
    </row>
    <row r="371" spans="1:54" x14ac:dyDescent="0.3">
      <c r="A371" t="s">
        <v>2147</v>
      </c>
      <c r="B371" t="s">
        <v>437</v>
      </c>
      <c r="C371" t="s">
        <v>437</v>
      </c>
      <c r="D371" t="s">
        <v>437</v>
      </c>
      <c r="E371" t="s">
        <v>437</v>
      </c>
      <c r="F371" t="s">
        <v>437</v>
      </c>
      <c r="G371" t="s">
        <v>437</v>
      </c>
      <c r="H371" t="s">
        <v>437</v>
      </c>
      <c r="I371" t="s">
        <v>437</v>
      </c>
      <c r="J371" t="s">
        <v>437</v>
      </c>
      <c r="K371" t="s">
        <v>437</v>
      </c>
      <c r="L371" t="s">
        <v>437</v>
      </c>
      <c r="M371" t="s">
        <v>437</v>
      </c>
      <c r="N371" t="s">
        <v>437</v>
      </c>
      <c r="O371" t="s">
        <v>437</v>
      </c>
      <c r="P371" t="s">
        <v>437</v>
      </c>
      <c r="Q371" t="s">
        <v>437</v>
      </c>
      <c r="R371" t="s">
        <v>437</v>
      </c>
      <c r="S371" t="s">
        <v>437</v>
      </c>
      <c r="T371" t="s">
        <v>437</v>
      </c>
      <c r="U371" t="s">
        <v>437</v>
      </c>
      <c r="V371" t="s">
        <v>437</v>
      </c>
      <c r="W371" t="s">
        <v>437</v>
      </c>
      <c r="X371" t="s">
        <v>437</v>
      </c>
      <c r="Y371" t="s">
        <v>437</v>
      </c>
      <c r="Z371" t="s">
        <v>437</v>
      </c>
      <c r="AA371" t="s">
        <v>437</v>
      </c>
      <c r="AB371" t="s">
        <v>437</v>
      </c>
      <c r="AC371" t="s">
        <v>437</v>
      </c>
      <c r="AD371" t="s">
        <v>437</v>
      </c>
      <c r="AE371" t="s">
        <v>437</v>
      </c>
      <c r="AF371" t="s">
        <v>437</v>
      </c>
      <c r="AG371" t="s">
        <v>437</v>
      </c>
      <c r="AH371" t="s">
        <v>437</v>
      </c>
      <c r="AI371" t="s">
        <v>437</v>
      </c>
      <c r="AJ371" t="s">
        <v>437</v>
      </c>
      <c r="AK371" t="s">
        <v>437</v>
      </c>
      <c r="AL371" t="s">
        <v>437</v>
      </c>
      <c r="AM371" t="s">
        <v>437</v>
      </c>
      <c r="AN371" t="s">
        <v>437</v>
      </c>
      <c r="AO371" t="s">
        <v>437</v>
      </c>
      <c r="AP371" t="s">
        <v>437</v>
      </c>
      <c r="AQ371" t="s">
        <v>437</v>
      </c>
      <c r="AR371" t="s">
        <v>437</v>
      </c>
      <c r="AS371" t="s">
        <v>437</v>
      </c>
      <c r="AT371" t="s">
        <v>437</v>
      </c>
      <c r="AU371" t="s">
        <v>437</v>
      </c>
      <c r="AV371" t="s">
        <v>437</v>
      </c>
      <c r="AW371" t="s">
        <v>437</v>
      </c>
      <c r="AX371" t="s">
        <v>437</v>
      </c>
      <c r="AY371" t="s">
        <v>437</v>
      </c>
      <c r="AZ371">
        <v>186.5</v>
      </c>
      <c r="BA371">
        <v>187</v>
      </c>
      <c r="BB371">
        <v>570</v>
      </c>
    </row>
    <row r="372" spans="1:54" x14ac:dyDescent="0.3">
      <c r="A372" t="s">
        <v>1278</v>
      </c>
      <c r="B372" t="s">
        <v>437</v>
      </c>
      <c r="C372" t="s">
        <v>437</v>
      </c>
      <c r="D372" t="s">
        <v>437</v>
      </c>
      <c r="E372" t="s">
        <v>437</v>
      </c>
      <c r="F372" t="s">
        <v>437</v>
      </c>
      <c r="G372" t="s">
        <v>437</v>
      </c>
      <c r="H372" t="s">
        <v>437</v>
      </c>
      <c r="I372" t="s">
        <v>437</v>
      </c>
      <c r="J372" t="s">
        <v>437</v>
      </c>
      <c r="K372" t="s">
        <v>437</v>
      </c>
      <c r="L372" t="s">
        <v>437</v>
      </c>
      <c r="M372" t="s">
        <v>437</v>
      </c>
      <c r="N372" t="s">
        <v>437</v>
      </c>
      <c r="O372" t="s">
        <v>437</v>
      </c>
      <c r="P372" t="s">
        <v>437</v>
      </c>
      <c r="Q372" t="s">
        <v>437</v>
      </c>
      <c r="R372" t="s">
        <v>437</v>
      </c>
      <c r="S372" t="s">
        <v>437</v>
      </c>
      <c r="T372" t="s">
        <v>437</v>
      </c>
      <c r="U372" t="s">
        <v>437</v>
      </c>
      <c r="V372" t="s">
        <v>437</v>
      </c>
      <c r="W372" t="s">
        <v>437</v>
      </c>
      <c r="X372" t="s">
        <v>437</v>
      </c>
      <c r="Y372" t="s">
        <v>437</v>
      </c>
      <c r="Z372" t="s">
        <v>437</v>
      </c>
      <c r="AA372" t="s">
        <v>437</v>
      </c>
      <c r="AB372" t="s">
        <v>437</v>
      </c>
      <c r="AC372" t="s">
        <v>437</v>
      </c>
      <c r="AD372" t="s">
        <v>437</v>
      </c>
      <c r="AE372" t="s">
        <v>437</v>
      </c>
      <c r="AF372" t="s">
        <v>437</v>
      </c>
      <c r="AG372" t="s">
        <v>437</v>
      </c>
      <c r="AH372" t="s">
        <v>437</v>
      </c>
      <c r="AI372" t="s">
        <v>437</v>
      </c>
      <c r="AJ372" t="s">
        <v>437</v>
      </c>
      <c r="AK372" t="s">
        <v>437</v>
      </c>
      <c r="AL372" t="s">
        <v>437</v>
      </c>
      <c r="AM372" t="s">
        <v>437</v>
      </c>
      <c r="AN372" t="s">
        <v>437</v>
      </c>
      <c r="AO372" t="s">
        <v>437</v>
      </c>
      <c r="AP372" t="s">
        <v>437</v>
      </c>
      <c r="AQ372" t="s">
        <v>437</v>
      </c>
      <c r="AR372" t="s">
        <v>437</v>
      </c>
      <c r="AS372" t="s">
        <v>437</v>
      </c>
      <c r="AT372" t="s">
        <v>437</v>
      </c>
      <c r="AU372" t="s">
        <v>437</v>
      </c>
      <c r="AV372" t="s">
        <v>437</v>
      </c>
      <c r="AW372" t="s">
        <v>437</v>
      </c>
      <c r="AX372" t="s">
        <v>437</v>
      </c>
      <c r="AY372" t="s">
        <v>437</v>
      </c>
      <c r="AZ372">
        <v>124.333333333333</v>
      </c>
      <c r="BA372">
        <v>124.666666666667</v>
      </c>
      <c r="BB372">
        <v>506.66666666666703</v>
      </c>
    </row>
    <row r="373" spans="1:54" x14ac:dyDescent="0.3">
      <c r="A373" t="s">
        <v>1279</v>
      </c>
      <c r="B373" t="s">
        <v>437</v>
      </c>
      <c r="C373" t="s">
        <v>437</v>
      </c>
      <c r="D373" t="s">
        <v>437</v>
      </c>
      <c r="E373" t="s">
        <v>437</v>
      </c>
      <c r="F373" t="s">
        <v>437</v>
      </c>
      <c r="G373" t="s">
        <v>437</v>
      </c>
      <c r="H373" t="s">
        <v>437</v>
      </c>
      <c r="I373" t="s">
        <v>437</v>
      </c>
      <c r="J373" t="s">
        <v>437</v>
      </c>
      <c r="K373" t="s">
        <v>437</v>
      </c>
      <c r="L373" t="s">
        <v>437</v>
      </c>
      <c r="M373" t="s">
        <v>437</v>
      </c>
      <c r="N373" t="s">
        <v>437</v>
      </c>
      <c r="O373" t="s">
        <v>437</v>
      </c>
      <c r="P373" t="s">
        <v>437</v>
      </c>
      <c r="Q373" t="s">
        <v>437</v>
      </c>
      <c r="R373" t="s">
        <v>437</v>
      </c>
      <c r="S373" t="s">
        <v>437</v>
      </c>
      <c r="T373" t="s">
        <v>437</v>
      </c>
      <c r="U373" t="s">
        <v>437</v>
      </c>
      <c r="V373" t="s">
        <v>437</v>
      </c>
      <c r="W373" t="s">
        <v>437</v>
      </c>
      <c r="X373" t="s">
        <v>437</v>
      </c>
      <c r="Y373" t="s">
        <v>437</v>
      </c>
      <c r="Z373" t="s">
        <v>437</v>
      </c>
      <c r="AA373" t="s">
        <v>437</v>
      </c>
      <c r="AB373" t="s">
        <v>437</v>
      </c>
      <c r="AC373" t="s">
        <v>437</v>
      </c>
      <c r="AD373" t="s">
        <v>437</v>
      </c>
      <c r="AE373" t="s">
        <v>437</v>
      </c>
      <c r="AF373" t="s">
        <v>437</v>
      </c>
      <c r="AG373" t="s">
        <v>437</v>
      </c>
      <c r="AH373" t="s">
        <v>437</v>
      </c>
      <c r="AI373" t="s">
        <v>437</v>
      </c>
      <c r="AJ373" t="s">
        <v>437</v>
      </c>
      <c r="AK373" t="s">
        <v>437</v>
      </c>
      <c r="AL373" t="s">
        <v>437</v>
      </c>
      <c r="AM373" t="s">
        <v>437</v>
      </c>
      <c r="AN373" t="s">
        <v>437</v>
      </c>
      <c r="AO373" t="s">
        <v>437</v>
      </c>
      <c r="AP373" t="s">
        <v>437</v>
      </c>
      <c r="AQ373" t="s">
        <v>437</v>
      </c>
      <c r="AR373" t="s">
        <v>437</v>
      </c>
      <c r="AS373" t="s">
        <v>437</v>
      </c>
      <c r="AT373" t="s">
        <v>437</v>
      </c>
      <c r="AU373" t="s">
        <v>437</v>
      </c>
      <c r="AV373" t="s">
        <v>437</v>
      </c>
      <c r="AW373" t="s">
        <v>437</v>
      </c>
      <c r="AX373" t="s">
        <v>437</v>
      </c>
      <c r="AY373" t="s">
        <v>437</v>
      </c>
      <c r="AZ373">
        <v>93.25</v>
      </c>
      <c r="BA373">
        <v>93.5</v>
      </c>
      <c r="BB373">
        <v>348.33333333333297</v>
      </c>
    </row>
    <row r="374" spans="1:54" x14ac:dyDescent="0.3">
      <c r="A374" t="s">
        <v>1281</v>
      </c>
      <c r="B374" t="s">
        <v>437</v>
      </c>
      <c r="C374" t="s">
        <v>437</v>
      </c>
      <c r="D374" t="s">
        <v>437</v>
      </c>
      <c r="E374" t="s">
        <v>437</v>
      </c>
      <c r="F374" t="s">
        <v>437</v>
      </c>
      <c r="G374" t="s">
        <v>437</v>
      </c>
      <c r="H374" t="s">
        <v>437</v>
      </c>
      <c r="I374" t="s">
        <v>437</v>
      </c>
      <c r="J374" t="s">
        <v>437</v>
      </c>
      <c r="K374" t="s">
        <v>437</v>
      </c>
      <c r="L374" t="s">
        <v>437</v>
      </c>
      <c r="M374" t="s">
        <v>437</v>
      </c>
      <c r="N374" t="s">
        <v>437</v>
      </c>
      <c r="O374" t="s">
        <v>437</v>
      </c>
      <c r="P374" t="s">
        <v>437</v>
      </c>
      <c r="Q374" t="s">
        <v>437</v>
      </c>
      <c r="R374" t="s">
        <v>437</v>
      </c>
      <c r="S374" t="s">
        <v>437</v>
      </c>
      <c r="T374" t="s">
        <v>437</v>
      </c>
      <c r="U374" t="s">
        <v>437</v>
      </c>
      <c r="V374" t="s">
        <v>437</v>
      </c>
      <c r="W374" t="s">
        <v>437</v>
      </c>
      <c r="X374" t="s">
        <v>437</v>
      </c>
      <c r="Y374" t="s">
        <v>437</v>
      </c>
      <c r="Z374" t="s">
        <v>437</v>
      </c>
      <c r="AA374" t="s">
        <v>437</v>
      </c>
      <c r="AB374" t="s">
        <v>437</v>
      </c>
      <c r="AC374" t="s">
        <v>437</v>
      </c>
      <c r="AD374" t="s">
        <v>437</v>
      </c>
      <c r="AE374" t="s">
        <v>437</v>
      </c>
      <c r="AF374" t="s">
        <v>437</v>
      </c>
      <c r="AG374" t="s">
        <v>437</v>
      </c>
      <c r="AH374" t="s">
        <v>437</v>
      </c>
      <c r="AI374" t="s">
        <v>437</v>
      </c>
      <c r="AJ374" t="s">
        <v>437</v>
      </c>
      <c r="AK374" t="s">
        <v>437</v>
      </c>
      <c r="AL374" t="s">
        <v>437</v>
      </c>
      <c r="AM374" t="s">
        <v>437</v>
      </c>
      <c r="AN374" t="s">
        <v>437</v>
      </c>
      <c r="AO374" t="s">
        <v>437</v>
      </c>
      <c r="AP374" t="s">
        <v>437</v>
      </c>
      <c r="AQ374" t="s">
        <v>437</v>
      </c>
      <c r="AR374" t="s">
        <v>437</v>
      </c>
      <c r="AS374" t="s">
        <v>437</v>
      </c>
      <c r="AT374" t="s">
        <v>437</v>
      </c>
      <c r="AU374" t="s">
        <v>437</v>
      </c>
      <c r="AV374" t="s">
        <v>437</v>
      </c>
      <c r="AW374" t="s">
        <v>437</v>
      </c>
      <c r="AX374" t="s">
        <v>437</v>
      </c>
      <c r="AY374" t="s">
        <v>437</v>
      </c>
      <c r="AZ374">
        <v>559.5</v>
      </c>
      <c r="BA374">
        <v>561</v>
      </c>
      <c r="BB374">
        <v>570</v>
      </c>
    </row>
    <row r="375" spans="1:54" x14ac:dyDescent="0.3">
      <c r="A375" t="s">
        <v>1280</v>
      </c>
      <c r="B375" t="s">
        <v>437</v>
      </c>
      <c r="C375" t="s">
        <v>437</v>
      </c>
      <c r="D375" t="s">
        <v>437</v>
      </c>
      <c r="E375" t="s">
        <v>437</v>
      </c>
      <c r="F375" t="s">
        <v>437</v>
      </c>
      <c r="G375" t="s">
        <v>437</v>
      </c>
      <c r="H375" t="s">
        <v>437</v>
      </c>
      <c r="I375" t="s">
        <v>437</v>
      </c>
      <c r="J375" t="s">
        <v>437</v>
      </c>
      <c r="K375" t="s">
        <v>437</v>
      </c>
      <c r="L375" t="s">
        <v>437</v>
      </c>
      <c r="M375" t="s">
        <v>437</v>
      </c>
      <c r="N375" t="s">
        <v>437</v>
      </c>
      <c r="O375" t="s">
        <v>437</v>
      </c>
      <c r="P375" t="s">
        <v>437</v>
      </c>
      <c r="Q375" t="s">
        <v>437</v>
      </c>
      <c r="R375" t="s">
        <v>437</v>
      </c>
      <c r="S375" t="s">
        <v>437</v>
      </c>
      <c r="T375" t="s">
        <v>437</v>
      </c>
      <c r="U375" t="s">
        <v>437</v>
      </c>
      <c r="V375" t="s">
        <v>437</v>
      </c>
      <c r="W375" t="s">
        <v>437</v>
      </c>
      <c r="X375" t="s">
        <v>437</v>
      </c>
      <c r="Y375" t="s">
        <v>437</v>
      </c>
      <c r="Z375" t="s">
        <v>437</v>
      </c>
      <c r="AA375" t="s">
        <v>437</v>
      </c>
      <c r="AB375" t="s">
        <v>437</v>
      </c>
      <c r="AC375" t="s">
        <v>437</v>
      </c>
      <c r="AD375" t="s">
        <v>437</v>
      </c>
      <c r="AE375" t="s">
        <v>437</v>
      </c>
      <c r="AF375" t="s">
        <v>437</v>
      </c>
      <c r="AG375" t="s">
        <v>437</v>
      </c>
      <c r="AH375" t="s">
        <v>437</v>
      </c>
      <c r="AI375" t="s">
        <v>437</v>
      </c>
      <c r="AJ375" t="s">
        <v>437</v>
      </c>
      <c r="AK375" t="s">
        <v>437</v>
      </c>
      <c r="AL375" t="s">
        <v>437</v>
      </c>
      <c r="AM375" t="s">
        <v>437</v>
      </c>
      <c r="AN375" t="s">
        <v>437</v>
      </c>
      <c r="AO375" t="s">
        <v>437</v>
      </c>
      <c r="AP375" t="s">
        <v>437</v>
      </c>
      <c r="AQ375" t="s">
        <v>437</v>
      </c>
      <c r="AR375" t="s">
        <v>437</v>
      </c>
      <c r="AS375" t="s">
        <v>437</v>
      </c>
      <c r="AT375" t="s">
        <v>437</v>
      </c>
      <c r="AU375" t="s">
        <v>437</v>
      </c>
      <c r="AV375" t="s">
        <v>437</v>
      </c>
      <c r="AW375" t="s">
        <v>437</v>
      </c>
      <c r="AX375" t="s">
        <v>437</v>
      </c>
      <c r="AY375" t="s">
        <v>437</v>
      </c>
      <c r="AZ375">
        <v>310.83333333333297</v>
      </c>
      <c r="BA375">
        <v>311.66666666666703</v>
      </c>
      <c r="BB375">
        <v>316.66666666666703</v>
      </c>
    </row>
    <row r="376" spans="1:54" x14ac:dyDescent="0.3">
      <c r="A376" t="s">
        <v>1820</v>
      </c>
      <c r="B376" t="s">
        <v>437</v>
      </c>
      <c r="C376" t="s">
        <v>437</v>
      </c>
      <c r="D376" t="s">
        <v>437</v>
      </c>
      <c r="E376" t="s">
        <v>437</v>
      </c>
      <c r="F376" t="s">
        <v>437</v>
      </c>
      <c r="G376" t="s">
        <v>437</v>
      </c>
      <c r="H376" t="s">
        <v>437</v>
      </c>
      <c r="I376" t="s">
        <v>437</v>
      </c>
      <c r="J376" t="s">
        <v>437</v>
      </c>
      <c r="K376" t="s">
        <v>437</v>
      </c>
      <c r="L376" t="s">
        <v>437</v>
      </c>
      <c r="M376" t="s">
        <v>437</v>
      </c>
      <c r="N376" t="s">
        <v>437</v>
      </c>
      <c r="O376" t="s">
        <v>437</v>
      </c>
      <c r="P376" t="s">
        <v>437</v>
      </c>
      <c r="Q376" t="s">
        <v>437</v>
      </c>
      <c r="R376" t="s">
        <v>437</v>
      </c>
      <c r="S376" t="s">
        <v>437</v>
      </c>
      <c r="T376" t="s">
        <v>437</v>
      </c>
      <c r="U376" t="s">
        <v>437</v>
      </c>
      <c r="V376" t="s">
        <v>437</v>
      </c>
      <c r="W376" t="s">
        <v>437</v>
      </c>
      <c r="X376" t="s">
        <v>437</v>
      </c>
      <c r="Y376" t="s">
        <v>437</v>
      </c>
      <c r="Z376" t="s">
        <v>437</v>
      </c>
      <c r="AA376" t="s">
        <v>437</v>
      </c>
      <c r="AB376" t="s">
        <v>437</v>
      </c>
      <c r="AC376" t="s">
        <v>437</v>
      </c>
      <c r="AD376" t="s">
        <v>437</v>
      </c>
      <c r="AE376" t="s">
        <v>437</v>
      </c>
      <c r="AF376" t="s">
        <v>437</v>
      </c>
      <c r="AG376" t="s">
        <v>437</v>
      </c>
      <c r="AH376" t="s">
        <v>437</v>
      </c>
      <c r="AI376" t="s">
        <v>437</v>
      </c>
      <c r="AJ376" t="s">
        <v>437</v>
      </c>
      <c r="AK376" t="s">
        <v>437</v>
      </c>
      <c r="AL376" t="s">
        <v>437</v>
      </c>
      <c r="AM376" t="s">
        <v>437</v>
      </c>
      <c r="AN376" t="s">
        <v>437</v>
      </c>
      <c r="AO376" t="s">
        <v>437</v>
      </c>
      <c r="AP376" t="s">
        <v>437</v>
      </c>
      <c r="AQ376" t="s">
        <v>437</v>
      </c>
      <c r="AR376" t="s">
        <v>437</v>
      </c>
      <c r="AS376" t="s">
        <v>437</v>
      </c>
      <c r="AT376" t="s">
        <v>437</v>
      </c>
      <c r="AU376" t="s">
        <v>437</v>
      </c>
      <c r="AV376" t="s">
        <v>437</v>
      </c>
      <c r="AW376" t="s">
        <v>437</v>
      </c>
      <c r="AX376" t="s">
        <v>437</v>
      </c>
      <c r="AY376" t="s">
        <v>437</v>
      </c>
      <c r="AZ376" t="s">
        <v>437</v>
      </c>
      <c r="BA376">
        <v>0</v>
      </c>
      <c r="BB376">
        <v>0</v>
      </c>
    </row>
    <row r="377" spans="1:54" x14ac:dyDescent="0.3">
      <c r="A377" t="s">
        <v>2148</v>
      </c>
      <c r="B377" t="s">
        <v>437</v>
      </c>
      <c r="C377" t="s">
        <v>437</v>
      </c>
      <c r="D377" t="s">
        <v>437</v>
      </c>
      <c r="E377" t="s">
        <v>437</v>
      </c>
      <c r="F377" t="s">
        <v>437</v>
      </c>
      <c r="G377" t="s">
        <v>437</v>
      </c>
      <c r="H377" t="s">
        <v>437</v>
      </c>
      <c r="I377" t="s">
        <v>437</v>
      </c>
      <c r="J377" t="s">
        <v>437</v>
      </c>
      <c r="K377" t="s">
        <v>437</v>
      </c>
      <c r="L377" t="s">
        <v>437</v>
      </c>
      <c r="M377" t="s">
        <v>437</v>
      </c>
      <c r="N377" t="s">
        <v>437</v>
      </c>
      <c r="O377" t="s">
        <v>437</v>
      </c>
      <c r="P377" t="s">
        <v>437</v>
      </c>
      <c r="Q377" t="s">
        <v>437</v>
      </c>
      <c r="R377" t="s">
        <v>437</v>
      </c>
      <c r="S377" t="s">
        <v>437</v>
      </c>
      <c r="T377" t="s">
        <v>437</v>
      </c>
      <c r="U377" t="s">
        <v>437</v>
      </c>
      <c r="V377" t="s">
        <v>437</v>
      </c>
      <c r="W377" t="s">
        <v>437</v>
      </c>
      <c r="X377" t="s">
        <v>437</v>
      </c>
      <c r="Y377" t="s">
        <v>437</v>
      </c>
      <c r="Z377" t="s">
        <v>437</v>
      </c>
      <c r="AA377" t="s">
        <v>437</v>
      </c>
      <c r="AB377" t="s">
        <v>437</v>
      </c>
      <c r="AC377" t="s">
        <v>437</v>
      </c>
      <c r="AD377" t="s">
        <v>437</v>
      </c>
      <c r="AE377" t="s">
        <v>437</v>
      </c>
      <c r="AF377" t="s">
        <v>437</v>
      </c>
      <c r="AG377" t="s">
        <v>437</v>
      </c>
      <c r="AH377" t="s">
        <v>437</v>
      </c>
      <c r="AI377" t="s">
        <v>437</v>
      </c>
      <c r="AJ377" t="s">
        <v>437</v>
      </c>
      <c r="AK377" t="s">
        <v>437</v>
      </c>
      <c r="AL377" t="s">
        <v>437</v>
      </c>
      <c r="AM377" t="s">
        <v>437</v>
      </c>
      <c r="AN377" t="s">
        <v>437</v>
      </c>
      <c r="AO377" t="s">
        <v>437</v>
      </c>
      <c r="AP377" t="s">
        <v>437</v>
      </c>
      <c r="AQ377" t="s">
        <v>437</v>
      </c>
      <c r="AR377" t="s">
        <v>437</v>
      </c>
      <c r="AS377" t="s">
        <v>437</v>
      </c>
      <c r="AT377" t="s">
        <v>437</v>
      </c>
      <c r="AU377" t="s">
        <v>437</v>
      </c>
      <c r="AV377" t="s">
        <v>437</v>
      </c>
      <c r="AW377" t="s">
        <v>437</v>
      </c>
      <c r="AX377" t="s">
        <v>437</v>
      </c>
      <c r="AY377" t="s">
        <v>437</v>
      </c>
      <c r="AZ377" t="s">
        <v>437</v>
      </c>
      <c r="BA377" t="s">
        <v>437</v>
      </c>
      <c r="BB377">
        <v>380</v>
      </c>
    </row>
    <row r="378" spans="1:54" x14ac:dyDescent="0.3">
      <c r="A378" t="s">
        <v>2149</v>
      </c>
      <c r="B378" t="s">
        <v>437</v>
      </c>
      <c r="C378" t="s">
        <v>437</v>
      </c>
      <c r="D378" t="s">
        <v>437</v>
      </c>
      <c r="E378" t="s">
        <v>437</v>
      </c>
      <c r="F378" t="s">
        <v>437</v>
      </c>
      <c r="G378" t="s">
        <v>437</v>
      </c>
      <c r="H378" t="s">
        <v>437</v>
      </c>
      <c r="I378" t="s">
        <v>437</v>
      </c>
      <c r="J378" t="s">
        <v>437</v>
      </c>
      <c r="K378" t="s">
        <v>437</v>
      </c>
      <c r="L378" t="s">
        <v>437</v>
      </c>
      <c r="M378" t="s">
        <v>437</v>
      </c>
      <c r="N378" t="s">
        <v>437</v>
      </c>
      <c r="O378" t="s">
        <v>437</v>
      </c>
      <c r="P378" t="s">
        <v>437</v>
      </c>
      <c r="Q378" t="s">
        <v>437</v>
      </c>
      <c r="R378" t="s">
        <v>437</v>
      </c>
      <c r="S378" t="s">
        <v>437</v>
      </c>
      <c r="T378" t="s">
        <v>437</v>
      </c>
      <c r="U378" t="s">
        <v>437</v>
      </c>
      <c r="V378" t="s">
        <v>437</v>
      </c>
      <c r="W378" t="s">
        <v>437</v>
      </c>
      <c r="X378" t="s">
        <v>437</v>
      </c>
      <c r="Y378" t="s">
        <v>437</v>
      </c>
      <c r="Z378" t="s">
        <v>437</v>
      </c>
      <c r="AA378" t="s">
        <v>437</v>
      </c>
      <c r="AB378" t="s">
        <v>437</v>
      </c>
      <c r="AC378" t="s">
        <v>437</v>
      </c>
      <c r="AD378" t="s">
        <v>437</v>
      </c>
      <c r="AE378" t="s">
        <v>437</v>
      </c>
      <c r="AF378" t="s">
        <v>437</v>
      </c>
      <c r="AG378" t="s">
        <v>437</v>
      </c>
      <c r="AH378" t="s">
        <v>437</v>
      </c>
      <c r="AI378" t="s">
        <v>437</v>
      </c>
      <c r="AJ378" t="s">
        <v>437</v>
      </c>
      <c r="AK378" t="s">
        <v>437</v>
      </c>
      <c r="AL378" t="s">
        <v>437</v>
      </c>
      <c r="AM378" t="s">
        <v>437</v>
      </c>
      <c r="AN378" t="s">
        <v>437</v>
      </c>
      <c r="AO378" t="s">
        <v>437</v>
      </c>
      <c r="AP378" t="s">
        <v>437</v>
      </c>
      <c r="AQ378" t="s">
        <v>437</v>
      </c>
      <c r="AR378" t="s">
        <v>437</v>
      </c>
      <c r="AS378" t="s">
        <v>437</v>
      </c>
      <c r="AT378" t="s">
        <v>437</v>
      </c>
      <c r="AU378" t="s">
        <v>437</v>
      </c>
      <c r="AV378" t="s">
        <v>437</v>
      </c>
      <c r="AW378" t="s">
        <v>437</v>
      </c>
      <c r="AX378" t="s">
        <v>437</v>
      </c>
      <c r="AY378" t="s">
        <v>437</v>
      </c>
      <c r="AZ378" t="s">
        <v>437</v>
      </c>
      <c r="BA378" t="s">
        <v>437</v>
      </c>
      <c r="BB378">
        <v>0</v>
      </c>
    </row>
    <row r="379" spans="1:54" x14ac:dyDescent="0.3">
      <c r="A379" t="s">
        <v>2150</v>
      </c>
      <c r="B379" t="s">
        <v>437</v>
      </c>
      <c r="C379" t="s">
        <v>437</v>
      </c>
      <c r="D379" t="s">
        <v>437</v>
      </c>
      <c r="E379" t="s">
        <v>437</v>
      </c>
      <c r="F379" t="s">
        <v>437</v>
      </c>
      <c r="G379" t="s">
        <v>437</v>
      </c>
      <c r="H379" t="s">
        <v>437</v>
      </c>
      <c r="I379" t="s">
        <v>437</v>
      </c>
      <c r="J379" t="s">
        <v>437</v>
      </c>
      <c r="K379" t="s">
        <v>437</v>
      </c>
      <c r="L379" t="s">
        <v>437</v>
      </c>
      <c r="M379" t="s">
        <v>437</v>
      </c>
      <c r="N379" t="s">
        <v>437</v>
      </c>
      <c r="O379" t="s">
        <v>437</v>
      </c>
      <c r="P379" t="s">
        <v>437</v>
      </c>
      <c r="Q379" t="s">
        <v>437</v>
      </c>
      <c r="R379" t="s">
        <v>437</v>
      </c>
      <c r="S379" t="s">
        <v>437</v>
      </c>
      <c r="T379" t="s">
        <v>437</v>
      </c>
      <c r="U379" t="s">
        <v>437</v>
      </c>
      <c r="V379" t="s">
        <v>437</v>
      </c>
      <c r="W379" t="s">
        <v>437</v>
      </c>
      <c r="X379" t="s">
        <v>437</v>
      </c>
      <c r="Y379" t="s">
        <v>437</v>
      </c>
      <c r="Z379" t="s">
        <v>437</v>
      </c>
      <c r="AA379" t="s">
        <v>437</v>
      </c>
      <c r="AB379" t="s">
        <v>437</v>
      </c>
      <c r="AC379" t="s">
        <v>437</v>
      </c>
      <c r="AD379" t="s">
        <v>437</v>
      </c>
      <c r="AE379" t="s">
        <v>437</v>
      </c>
      <c r="AF379" t="s">
        <v>437</v>
      </c>
      <c r="AG379" t="s">
        <v>437</v>
      </c>
      <c r="AH379" t="s">
        <v>437</v>
      </c>
      <c r="AI379" t="s">
        <v>437</v>
      </c>
      <c r="AJ379" t="s">
        <v>437</v>
      </c>
      <c r="AK379" t="s">
        <v>437</v>
      </c>
      <c r="AL379" t="s">
        <v>437</v>
      </c>
      <c r="AM379" t="s">
        <v>437</v>
      </c>
      <c r="AN379" t="s">
        <v>437</v>
      </c>
      <c r="AO379" t="s">
        <v>437</v>
      </c>
      <c r="AP379" t="s">
        <v>437</v>
      </c>
      <c r="AQ379" t="s">
        <v>437</v>
      </c>
      <c r="AR379" t="s">
        <v>437</v>
      </c>
      <c r="AS379" t="s">
        <v>437</v>
      </c>
      <c r="AT379" t="s">
        <v>437</v>
      </c>
      <c r="AU379" t="s">
        <v>437</v>
      </c>
      <c r="AV379" t="s">
        <v>437</v>
      </c>
      <c r="AW379" t="s">
        <v>437</v>
      </c>
      <c r="AX379" t="s">
        <v>437</v>
      </c>
      <c r="AY379" t="s">
        <v>437</v>
      </c>
      <c r="AZ379" t="s">
        <v>437</v>
      </c>
      <c r="BA379" t="s">
        <v>437</v>
      </c>
      <c r="BB379">
        <v>380</v>
      </c>
    </row>
    <row r="380" spans="1:54" x14ac:dyDescent="0.3">
      <c r="A380" t="s">
        <v>2151</v>
      </c>
      <c r="B380" t="s">
        <v>437</v>
      </c>
      <c r="C380" t="s">
        <v>437</v>
      </c>
      <c r="D380" t="s">
        <v>437</v>
      </c>
      <c r="E380" t="s">
        <v>437</v>
      </c>
      <c r="F380" t="s">
        <v>437</v>
      </c>
      <c r="G380" t="s">
        <v>437</v>
      </c>
      <c r="H380" t="s">
        <v>437</v>
      </c>
      <c r="I380" t="s">
        <v>437</v>
      </c>
      <c r="J380" t="s">
        <v>437</v>
      </c>
      <c r="K380" t="s">
        <v>437</v>
      </c>
      <c r="L380" t="s">
        <v>437</v>
      </c>
      <c r="M380" t="s">
        <v>437</v>
      </c>
      <c r="N380" t="s">
        <v>437</v>
      </c>
      <c r="O380" t="s">
        <v>437</v>
      </c>
      <c r="P380" t="s">
        <v>437</v>
      </c>
      <c r="Q380" t="s">
        <v>437</v>
      </c>
      <c r="R380" t="s">
        <v>437</v>
      </c>
      <c r="S380" t="s">
        <v>437</v>
      </c>
      <c r="T380" t="s">
        <v>437</v>
      </c>
      <c r="U380" t="s">
        <v>437</v>
      </c>
      <c r="V380" t="s">
        <v>437</v>
      </c>
      <c r="W380" t="s">
        <v>437</v>
      </c>
      <c r="X380" t="s">
        <v>437</v>
      </c>
      <c r="Y380" t="s">
        <v>437</v>
      </c>
      <c r="Z380" t="s">
        <v>437</v>
      </c>
      <c r="AA380" t="s">
        <v>437</v>
      </c>
      <c r="AB380" t="s">
        <v>437</v>
      </c>
      <c r="AC380" t="s">
        <v>437</v>
      </c>
      <c r="AD380" t="s">
        <v>437</v>
      </c>
      <c r="AE380" t="s">
        <v>437</v>
      </c>
      <c r="AF380" t="s">
        <v>437</v>
      </c>
      <c r="AG380" t="s">
        <v>437</v>
      </c>
      <c r="AH380" t="s">
        <v>437</v>
      </c>
      <c r="AI380" t="s">
        <v>437</v>
      </c>
      <c r="AJ380" t="s">
        <v>437</v>
      </c>
      <c r="AK380" t="s">
        <v>437</v>
      </c>
      <c r="AL380" t="s">
        <v>437</v>
      </c>
      <c r="AM380" t="s">
        <v>437</v>
      </c>
      <c r="AN380" t="s">
        <v>437</v>
      </c>
      <c r="AO380" t="s">
        <v>437</v>
      </c>
      <c r="AP380" t="s">
        <v>437</v>
      </c>
      <c r="AQ380" t="s">
        <v>437</v>
      </c>
      <c r="AR380" t="s">
        <v>437</v>
      </c>
      <c r="AS380" t="s">
        <v>437</v>
      </c>
      <c r="AT380" t="s">
        <v>437</v>
      </c>
      <c r="AU380" t="s">
        <v>437</v>
      </c>
      <c r="AV380" t="s">
        <v>437</v>
      </c>
      <c r="AW380" t="s">
        <v>437</v>
      </c>
      <c r="AX380" t="s">
        <v>437</v>
      </c>
      <c r="AY380" t="s">
        <v>437</v>
      </c>
      <c r="AZ380" t="s">
        <v>437</v>
      </c>
      <c r="BA380" t="s">
        <v>437</v>
      </c>
      <c r="BB380">
        <v>190</v>
      </c>
    </row>
    <row r="381" spans="1:54" x14ac:dyDescent="0.3">
      <c r="A381" t="s">
        <v>2152</v>
      </c>
      <c r="B381" t="s">
        <v>437</v>
      </c>
      <c r="C381" t="s">
        <v>437</v>
      </c>
      <c r="D381" t="s">
        <v>437</v>
      </c>
      <c r="E381" t="s">
        <v>437</v>
      </c>
      <c r="F381" t="s">
        <v>437</v>
      </c>
      <c r="G381" t="s">
        <v>437</v>
      </c>
      <c r="H381" t="s">
        <v>437</v>
      </c>
      <c r="I381" t="s">
        <v>437</v>
      </c>
      <c r="J381" t="s">
        <v>437</v>
      </c>
      <c r="K381" t="s">
        <v>437</v>
      </c>
      <c r="L381" t="s">
        <v>437</v>
      </c>
      <c r="M381" t="s">
        <v>437</v>
      </c>
      <c r="N381" t="s">
        <v>437</v>
      </c>
      <c r="O381" t="s">
        <v>437</v>
      </c>
      <c r="P381" t="s">
        <v>437</v>
      </c>
      <c r="Q381" t="s">
        <v>437</v>
      </c>
      <c r="R381" t="s">
        <v>437</v>
      </c>
      <c r="S381" t="s">
        <v>437</v>
      </c>
      <c r="T381" t="s">
        <v>437</v>
      </c>
      <c r="U381" t="s">
        <v>437</v>
      </c>
      <c r="V381" t="s">
        <v>437</v>
      </c>
      <c r="W381" t="s">
        <v>437</v>
      </c>
      <c r="X381" t="s">
        <v>437</v>
      </c>
      <c r="Y381" t="s">
        <v>437</v>
      </c>
      <c r="Z381" t="s">
        <v>437</v>
      </c>
      <c r="AA381" t="s">
        <v>437</v>
      </c>
      <c r="AB381" t="s">
        <v>437</v>
      </c>
      <c r="AC381" t="s">
        <v>437</v>
      </c>
      <c r="AD381" t="s">
        <v>437</v>
      </c>
      <c r="AE381" t="s">
        <v>437</v>
      </c>
      <c r="AF381" t="s">
        <v>437</v>
      </c>
      <c r="AG381" t="s">
        <v>437</v>
      </c>
      <c r="AH381" t="s">
        <v>437</v>
      </c>
      <c r="AI381" t="s">
        <v>437</v>
      </c>
      <c r="AJ381" t="s">
        <v>437</v>
      </c>
      <c r="AK381" t="s">
        <v>437</v>
      </c>
      <c r="AL381" t="s">
        <v>437</v>
      </c>
      <c r="AM381" t="s">
        <v>437</v>
      </c>
      <c r="AN381" t="s">
        <v>437</v>
      </c>
      <c r="AO381" t="s">
        <v>437</v>
      </c>
      <c r="AP381" t="s">
        <v>437</v>
      </c>
      <c r="AQ381" t="s">
        <v>437</v>
      </c>
      <c r="AR381" t="s">
        <v>437</v>
      </c>
      <c r="AS381" t="s">
        <v>437</v>
      </c>
      <c r="AT381" t="s">
        <v>437</v>
      </c>
      <c r="AU381" t="s">
        <v>437</v>
      </c>
      <c r="AV381" t="s">
        <v>437</v>
      </c>
      <c r="AW381" t="s">
        <v>437</v>
      </c>
      <c r="AX381" t="s">
        <v>437</v>
      </c>
      <c r="AY381" t="s">
        <v>437</v>
      </c>
      <c r="AZ381" t="s">
        <v>437</v>
      </c>
      <c r="BA381" t="s">
        <v>437</v>
      </c>
      <c r="BB381">
        <v>126.666666666667</v>
      </c>
    </row>
    <row r="382" spans="1:54" x14ac:dyDescent="0.3">
      <c r="A382" t="s">
        <v>1341</v>
      </c>
      <c r="B382" t="s">
        <v>437</v>
      </c>
      <c r="C382" t="s">
        <v>437</v>
      </c>
      <c r="D382" t="s">
        <v>437</v>
      </c>
      <c r="E382" t="s">
        <v>437</v>
      </c>
      <c r="F382" t="s">
        <v>437</v>
      </c>
      <c r="G382" t="s">
        <v>437</v>
      </c>
      <c r="H382" t="s">
        <v>437</v>
      </c>
      <c r="I382" t="s">
        <v>437</v>
      </c>
      <c r="J382" t="s">
        <v>437</v>
      </c>
      <c r="K382" t="s">
        <v>437</v>
      </c>
      <c r="L382" t="s">
        <v>437</v>
      </c>
      <c r="M382" t="s">
        <v>437</v>
      </c>
      <c r="N382" t="s">
        <v>437</v>
      </c>
      <c r="O382" t="s">
        <v>437</v>
      </c>
      <c r="P382" t="s">
        <v>437</v>
      </c>
      <c r="Q382" t="s">
        <v>437</v>
      </c>
      <c r="R382" t="s">
        <v>437</v>
      </c>
      <c r="S382" t="s">
        <v>437</v>
      </c>
      <c r="T382" t="s">
        <v>437</v>
      </c>
      <c r="U382" t="s">
        <v>437</v>
      </c>
      <c r="V382" t="s">
        <v>437</v>
      </c>
      <c r="W382" t="s">
        <v>437</v>
      </c>
      <c r="X382" t="s">
        <v>437</v>
      </c>
      <c r="Y382" t="s">
        <v>437</v>
      </c>
      <c r="Z382" t="s">
        <v>437</v>
      </c>
      <c r="AA382" t="s">
        <v>437</v>
      </c>
      <c r="AB382" t="s">
        <v>437</v>
      </c>
      <c r="AC382" t="s">
        <v>437</v>
      </c>
      <c r="AD382" t="s">
        <v>437</v>
      </c>
      <c r="AE382" t="s">
        <v>437</v>
      </c>
      <c r="AF382" t="s">
        <v>437</v>
      </c>
      <c r="AG382" t="s">
        <v>437</v>
      </c>
      <c r="AH382" t="s">
        <v>437</v>
      </c>
      <c r="AI382" t="s">
        <v>437</v>
      </c>
      <c r="AJ382" t="s">
        <v>437</v>
      </c>
      <c r="AK382" t="s">
        <v>437</v>
      </c>
      <c r="AL382" t="s">
        <v>437</v>
      </c>
      <c r="AM382" t="s">
        <v>437</v>
      </c>
      <c r="AN382" t="s">
        <v>437</v>
      </c>
      <c r="AO382" t="s">
        <v>437</v>
      </c>
      <c r="AP382" t="s">
        <v>437</v>
      </c>
      <c r="AQ382" t="s">
        <v>437</v>
      </c>
      <c r="AR382" t="s">
        <v>437</v>
      </c>
      <c r="AS382" t="s">
        <v>437</v>
      </c>
      <c r="AT382" t="s">
        <v>437</v>
      </c>
      <c r="AU382" t="s">
        <v>437</v>
      </c>
      <c r="AV382" t="s">
        <v>437</v>
      </c>
      <c r="AW382" t="s">
        <v>437</v>
      </c>
      <c r="AX382" t="s">
        <v>437</v>
      </c>
      <c r="AY382" t="s">
        <v>437</v>
      </c>
      <c r="AZ382" t="s">
        <v>437</v>
      </c>
      <c r="BA382" t="s">
        <v>437</v>
      </c>
      <c r="BB382">
        <v>126.666666666667</v>
      </c>
    </row>
    <row r="383" spans="1:54" x14ac:dyDescent="0.3">
      <c r="B383">
        <f>MAX(B2:B382)</f>
        <v>5</v>
      </c>
      <c r="C383">
        <f t="shared" ref="C383:BB383" si="2">MAX(C2:C382)</f>
        <v>25</v>
      </c>
      <c r="D383">
        <f t="shared" si="2"/>
        <v>54</v>
      </c>
      <c r="E383">
        <f t="shared" si="2"/>
        <v>66</v>
      </c>
      <c r="F383">
        <f t="shared" si="2"/>
        <v>99</v>
      </c>
      <c r="G383">
        <f t="shared" si="2"/>
        <v>180</v>
      </c>
      <c r="H383">
        <f t="shared" si="2"/>
        <v>256</v>
      </c>
      <c r="I383">
        <f t="shared" si="2"/>
        <v>266</v>
      </c>
      <c r="J383">
        <f t="shared" si="2"/>
        <v>276</v>
      </c>
      <c r="K383">
        <f t="shared" si="2"/>
        <v>278</v>
      </c>
      <c r="L383">
        <f t="shared" si="2"/>
        <v>288</v>
      </c>
      <c r="M383">
        <f t="shared" si="2"/>
        <v>338.33333333333297</v>
      </c>
      <c r="N383">
        <f t="shared" si="2"/>
        <v>367.5</v>
      </c>
      <c r="O383">
        <f t="shared" si="2"/>
        <v>405.58333333333297</v>
      </c>
      <c r="P383">
        <f t="shared" si="2"/>
        <v>410.75</v>
      </c>
      <c r="Q383">
        <f t="shared" si="2"/>
        <v>476</v>
      </c>
      <c r="R383">
        <f t="shared" si="2"/>
        <v>533.41666666666697</v>
      </c>
      <c r="S383">
        <f t="shared" si="2"/>
        <v>580</v>
      </c>
      <c r="T383">
        <f t="shared" si="2"/>
        <v>583.33333333333303</v>
      </c>
      <c r="U383">
        <f t="shared" si="2"/>
        <v>583.33333333333303</v>
      </c>
      <c r="V383">
        <f t="shared" si="2"/>
        <v>586.66666666666697</v>
      </c>
      <c r="W383">
        <f t="shared" si="2"/>
        <v>697.66666666666697</v>
      </c>
      <c r="X383">
        <f t="shared" si="2"/>
        <v>759.5</v>
      </c>
      <c r="Y383">
        <f t="shared" si="2"/>
        <v>805.26666666666699</v>
      </c>
      <c r="Z383">
        <f t="shared" si="2"/>
        <v>860.8</v>
      </c>
      <c r="AA383">
        <f t="shared" si="2"/>
        <v>972.88333333333298</v>
      </c>
      <c r="AB383">
        <f t="shared" si="2"/>
        <v>1044.38333333333</v>
      </c>
      <c r="AC383">
        <f t="shared" si="2"/>
        <v>1108.5166666666701</v>
      </c>
      <c r="AD383">
        <f t="shared" si="2"/>
        <v>1232</v>
      </c>
      <c r="AE383">
        <f t="shared" si="2"/>
        <v>1248</v>
      </c>
      <c r="AF383">
        <f t="shared" si="2"/>
        <v>1322.4666666666701</v>
      </c>
      <c r="AG383">
        <f t="shared" si="2"/>
        <v>1471.4666666666701</v>
      </c>
      <c r="AH383">
        <f t="shared" si="2"/>
        <v>1621.3333333333301</v>
      </c>
      <c r="AI383">
        <f t="shared" si="2"/>
        <v>1754.3333333333301</v>
      </c>
      <c r="AJ383">
        <f t="shared" si="2"/>
        <v>1878.5</v>
      </c>
      <c r="AK383">
        <f t="shared" si="2"/>
        <v>1898</v>
      </c>
      <c r="AL383">
        <f t="shared" si="2"/>
        <v>2074.8333333333298</v>
      </c>
      <c r="AM383">
        <f t="shared" si="2"/>
        <v>2081.86666666667</v>
      </c>
      <c r="AN383">
        <f t="shared" si="2"/>
        <v>2160.5</v>
      </c>
      <c r="AO383">
        <f t="shared" si="2"/>
        <v>2217.8571428571399</v>
      </c>
      <c r="AP383">
        <f t="shared" si="2"/>
        <v>2437.3071428571402</v>
      </c>
      <c r="AQ383">
        <f t="shared" si="2"/>
        <v>2642.9666666666699</v>
      </c>
      <c r="AR383">
        <f t="shared" si="2"/>
        <v>2691.1666666666702</v>
      </c>
      <c r="AS383">
        <f t="shared" si="2"/>
        <v>2779.5333333333301</v>
      </c>
      <c r="AT383">
        <f t="shared" si="2"/>
        <v>2839.5142857142901</v>
      </c>
      <c r="AU383">
        <f t="shared" si="2"/>
        <v>2847.6738095238102</v>
      </c>
      <c r="AV383">
        <f t="shared" si="2"/>
        <v>2925.8333333333298</v>
      </c>
      <c r="AW383">
        <f t="shared" si="2"/>
        <v>3003.5214285714301</v>
      </c>
      <c r="AX383">
        <f t="shared" si="2"/>
        <v>3079.8238095238098</v>
      </c>
      <c r="AY383">
        <f t="shared" si="2"/>
        <v>3218.6</v>
      </c>
      <c r="AZ383">
        <f t="shared" si="2"/>
        <v>3404.5130952381</v>
      </c>
      <c r="BA383">
        <f t="shared" si="2"/>
        <v>3413.6404761904801</v>
      </c>
      <c r="BB383">
        <f t="shared" si="2"/>
        <v>3640.3095238095202</v>
      </c>
    </row>
    <row r="385" spans="1:108" x14ac:dyDescent="0.3">
      <c r="A385" t="str">
        <f>A2</f>
        <v>'Paul Ehrenfest'</v>
      </c>
      <c r="B385" s="2">
        <f>IF(B2="inf",0,B2/B$383)</f>
        <v>1</v>
      </c>
      <c r="C385" s="2">
        <f>IF(C2="inf",0,C2/C$383)</f>
        <v>1</v>
      </c>
      <c r="D385" s="2">
        <f t="shared" ref="D385:BA385" si="3">IF(D2="inf",0,D2/D$383)</f>
        <v>1</v>
      </c>
      <c r="E385" s="2">
        <f t="shared" si="3"/>
        <v>1</v>
      </c>
      <c r="F385" s="2">
        <f t="shared" si="3"/>
        <v>0.66666666666666663</v>
      </c>
      <c r="G385" s="2">
        <f t="shared" si="3"/>
        <v>0.5</v>
      </c>
      <c r="H385" s="2">
        <f t="shared" si="3"/>
        <v>0.75</v>
      </c>
      <c r="I385" s="2">
        <f t="shared" si="3"/>
        <v>0.75</v>
      </c>
      <c r="J385" s="2">
        <f t="shared" si="3"/>
        <v>0.75</v>
      </c>
      <c r="K385" s="2">
        <f t="shared" si="3"/>
        <v>0.75</v>
      </c>
      <c r="L385" s="2">
        <f t="shared" si="3"/>
        <v>0.75</v>
      </c>
      <c r="M385" s="2">
        <f t="shared" si="3"/>
        <v>0.64285714285714357</v>
      </c>
      <c r="N385" s="2">
        <f t="shared" si="3"/>
        <v>0.6</v>
      </c>
      <c r="O385" s="2">
        <f t="shared" si="3"/>
        <v>0.58064516129032306</v>
      </c>
      <c r="P385" s="2">
        <f t="shared" si="3"/>
        <v>0.58064516129032262</v>
      </c>
      <c r="Q385" s="2">
        <f t="shared" si="3"/>
        <v>0.52941176470588236</v>
      </c>
      <c r="R385" s="2">
        <f t="shared" si="3"/>
        <v>0.48648648648648624</v>
      </c>
      <c r="S385" s="2">
        <f t="shared" si="3"/>
        <v>0.45</v>
      </c>
      <c r="T385" s="2">
        <f t="shared" si="3"/>
        <v>0.45000000000000023</v>
      </c>
      <c r="U385" s="2">
        <f t="shared" si="3"/>
        <v>0.45000000000000023</v>
      </c>
      <c r="V385" s="2">
        <f t="shared" si="3"/>
        <v>0.44999999999999979</v>
      </c>
      <c r="W385" s="2">
        <f t="shared" si="3"/>
        <v>0.39130434782608681</v>
      </c>
      <c r="X385" s="2">
        <f t="shared" si="3"/>
        <v>0.36734693877551022</v>
      </c>
      <c r="Y385" s="2">
        <f t="shared" si="3"/>
        <v>0.35019455252918275</v>
      </c>
      <c r="Z385" s="2">
        <f t="shared" si="3"/>
        <v>0.33457249070631973</v>
      </c>
      <c r="AA385" s="2">
        <f t="shared" si="3"/>
        <v>0.33457249070631984</v>
      </c>
      <c r="AB385" s="2">
        <f t="shared" si="3"/>
        <v>0.32028469750889782</v>
      </c>
      <c r="AC385" s="2">
        <f t="shared" si="3"/>
        <v>0.30716723549487962</v>
      </c>
      <c r="AD385" s="2">
        <f t="shared" si="3"/>
        <v>0.28125</v>
      </c>
      <c r="AE385" s="2">
        <f t="shared" si="3"/>
        <v>0.28125</v>
      </c>
      <c r="AF385" s="2">
        <f t="shared" si="3"/>
        <v>0.27108433734939691</v>
      </c>
      <c r="AG385" s="2">
        <f t="shared" si="3"/>
        <v>0.29494382022471843</v>
      </c>
      <c r="AH385" s="2">
        <f t="shared" si="3"/>
        <v>0.27631578947368479</v>
      </c>
      <c r="AI385" s="2">
        <f t="shared" si="3"/>
        <v>0.27631578947368474</v>
      </c>
      <c r="AJ385" s="2">
        <f t="shared" si="3"/>
        <v>0.26923076923076922</v>
      </c>
      <c r="AK385" s="2">
        <f t="shared" si="3"/>
        <v>0.26923076923076922</v>
      </c>
      <c r="AL385" s="2">
        <f t="shared" si="3"/>
        <v>0.24881516587677768</v>
      </c>
      <c r="AM385" s="2">
        <f t="shared" si="3"/>
        <v>0.24881516587677685</v>
      </c>
      <c r="AN385" s="2">
        <f t="shared" si="3"/>
        <v>0.28735632183908033</v>
      </c>
      <c r="AO385" s="2">
        <f t="shared" si="3"/>
        <v>0.28180354267310825</v>
      </c>
      <c r="AP385" s="2">
        <f t="shared" si="3"/>
        <v>0.27438068359987489</v>
      </c>
      <c r="AQ385" s="2">
        <f t="shared" si="3"/>
        <v>0.25933609958506204</v>
      </c>
      <c r="AR385" s="2">
        <f t="shared" si="3"/>
        <v>0.29045643153526945</v>
      </c>
      <c r="AS385" s="2">
        <f t="shared" si="3"/>
        <v>0.29045643153526995</v>
      </c>
      <c r="AT385" s="2">
        <f t="shared" si="3"/>
        <v>0.31047563466588807</v>
      </c>
      <c r="AU385" s="2">
        <f t="shared" si="3"/>
        <v>0.31047563466588834</v>
      </c>
      <c r="AV385" s="2">
        <f t="shared" si="3"/>
        <v>0.30304756479635481</v>
      </c>
      <c r="AW385" s="2">
        <f t="shared" si="3"/>
        <v>0.29858285393573719</v>
      </c>
      <c r="AX385" s="2">
        <f t="shared" si="3"/>
        <v>0.29283060410072942</v>
      </c>
      <c r="AY385" s="2">
        <f t="shared" si="3"/>
        <v>0.28571428571428575</v>
      </c>
      <c r="AZ385" s="2">
        <f t="shared" si="3"/>
        <v>0.27755314986304896</v>
      </c>
      <c r="BA385" s="2">
        <f t="shared" si="3"/>
        <v>0.27755314986304924</v>
      </c>
      <c r="BB385" s="2">
        <f t="shared" ref="BB385" si="4">IF(BB2="inf",0,BB2/BB$383)</f>
        <v>0.26444637753199984</v>
      </c>
      <c r="BD385" s="3">
        <f>RANK(B385,B$385:B$765)</f>
        <v>1</v>
      </c>
      <c r="BE385" s="3">
        <f t="shared" ref="BE385:BE448" si="5">RANK(C385,C$385:C$765)</f>
        <v>1</v>
      </c>
      <c r="BF385" s="3">
        <f t="shared" ref="BF385:BF448" si="6">RANK(D385,D$385:D$765)</f>
        <v>1</v>
      </c>
      <c r="BG385" s="3">
        <f t="shared" ref="BG385:BG448" si="7">RANK(E385,E$385:E$765)</f>
        <v>1</v>
      </c>
      <c r="BH385" s="3">
        <f t="shared" ref="BH385:BH448" si="8">RANK(F385,F$385:F$765)</f>
        <v>3</v>
      </c>
      <c r="BI385" s="3">
        <f t="shared" ref="BI385:BI448" si="9">RANK(G385,G$385:G$765)</f>
        <v>8</v>
      </c>
      <c r="BJ385" s="3">
        <f t="shared" ref="BJ385:BJ448" si="10">RANK(H385,H$385:H$765)</f>
        <v>3</v>
      </c>
      <c r="BK385" s="3">
        <f t="shared" ref="BK385:BK448" si="11">RANK(I385,I$385:I$765)</f>
        <v>3</v>
      </c>
      <c r="BL385" s="3">
        <f t="shared" ref="BL385:BL448" si="12">RANK(J385,J$385:J$765)</f>
        <v>4</v>
      </c>
      <c r="BM385" s="3">
        <f t="shared" ref="BM385:BM448" si="13">RANK(K385,K$385:K$765)</f>
        <v>5</v>
      </c>
      <c r="BN385" s="3">
        <f t="shared" ref="BN385:BN448" si="14">RANK(L385,L$385:L$765)</f>
        <v>7</v>
      </c>
      <c r="BO385" s="3">
        <f t="shared" ref="BO385:BO448" si="15">RANK(M385,M$385:M$765)</f>
        <v>10</v>
      </c>
      <c r="BP385" s="3">
        <f t="shared" ref="BP385:BP448" si="16">RANK(N385,N$385:N$765)</f>
        <v>12</v>
      </c>
      <c r="BQ385" s="3">
        <f t="shared" ref="BQ385:BQ448" si="17">RANK(O385,O$385:O$765)</f>
        <v>13</v>
      </c>
      <c r="BR385" s="3">
        <f t="shared" ref="BR385:BR448" si="18">RANK(P385,P$385:P$765)</f>
        <v>13</v>
      </c>
      <c r="BS385" s="3">
        <f t="shared" ref="BS385:BS448" si="19">RANK(Q385,Q$385:Q$765)</f>
        <v>16</v>
      </c>
      <c r="BT385" s="3">
        <f t="shared" ref="BT385:BT448" si="20">RANK(R385,R$385:R$765)</f>
        <v>19</v>
      </c>
      <c r="BU385" s="3">
        <f t="shared" ref="BU385:BU448" si="21">RANK(S385,S$385:S$765)</f>
        <v>21</v>
      </c>
      <c r="BV385" s="3">
        <f t="shared" ref="BV385:BV448" si="22">RANK(T385,T$385:T$765)</f>
        <v>24</v>
      </c>
      <c r="BW385" s="3">
        <f t="shared" ref="BW385:BW448" si="23">RANK(U385,U$385:U$765)</f>
        <v>24</v>
      </c>
      <c r="BX385" s="3">
        <f t="shared" ref="BX385:BX448" si="24">RANK(V385,V$385:V$765)</f>
        <v>24</v>
      </c>
      <c r="BY385" s="3">
        <f t="shared" ref="BY385:BY448" si="25">RANK(W385,W$385:W$765)</f>
        <v>28</v>
      </c>
      <c r="BZ385" s="3">
        <f t="shared" ref="BZ385:BZ448" si="26">RANK(X385,X$385:X$765)</f>
        <v>30</v>
      </c>
      <c r="CA385" s="3">
        <f t="shared" ref="CA385:CA448" si="27">RANK(Y385,Y$385:Y$765)</f>
        <v>31</v>
      </c>
      <c r="CB385" s="3">
        <f t="shared" ref="CB385:CB448" si="28">RANK(Z385,Z$385:Z$765)</f>
        <v>32</v>
      </c>
      <c r="CC385" s="3">
        <f t="shared" ref="CC385:CC448" si="29">RANK(AA385,AA$385:AA$765)</f>
        <v>33</v>
      </c>
      <c r="CD385" s="3">
        <f t="shared" ref="CD385:CD448" si="30">RANK(AB385,AB$385:AB$765)</f>
        <v>35</v>
      </c>
      <c r="CE385" s="3">
        <f t="shared" ref="CE385:CE448" si="31">RANK(AC385,AC$385:AC$765)</f>
        <v>36</v>
      </c>
      <c r="CF385" s="3">
        <f t="shared" ref="CF385:CF448" si="32">RANK(AD385,AD$385:AD$765)</f>
        <v>39</v>
      </c>
      <c r="CG385" s="3">
        <f t="shared" ref="CG385:CG448" si="33">RANK(AE385,AE$385:AE$765)</f>
        <v>41</v>
      </c>
      <c r="CH385" s="3">
        <f t="shared" ref="CH385:CH448" si="34">RANK(AF385,AF$385:AF$765)</f>
        <v>42</v>
      </c>
      <c r="CI385" s="3">
        <f t="shared" ref="CI385:CI448" si="35">RANK(AG385,AG$385:AG$765)</f>
        <v>40</v>
      </c>
      <c r="CJ385" s="3">
        <f t="shared" ref="CJ385:CJ448" si="36">RANK(AH385,AH$385:AH$765)</f>
        <v>45</v>
      </c>
      <c r="CK385" s="3">
        <f t="shared" ref="CK385:CK448" si="37">RANK(AI385,AI$385:AI$765)</f>
        <v>45</v>
      </c>
      <c r="CL385" s="3">
        <f t="shared" ref="CL385:CL448" si="38">RANK(AJ385,AJ$385:AJ$765)</f>
        <v>47</v>
      </c>
      <c r="CM385" s="3">
        <f t="shared" ref="CM385:CM448" si="39">RANK(AK385,AK$385:AK$765)</f>
        <v>48</v>
      </c>
      <c r="CN385" s="3">
        <f t="shared" ref="CN385:CN448" si="40">RANK(AL385,AL$385:AL$765)</f>
        <v>51</v>
      </c>
      <c r="CO385" s="3">
        <f t="shared" ref="CO385:CO448" si="41">RANK(AM385,AM$385:AM$765)</f>
        <v>52</v>
      </c>
      <c r="CP385" s="3">
        <f t="shared" ref="CP385:CP448" si="42">RANK(AN385,AN$385:AN$765)</f>
        <v>41</v>
      </c>
      <c r="CQ385" s="3">
        <f t="shared" ref="CQ385:CQ448" si="43">RANK(AO385,AO$385:AO$765)</f>
        <v>43</v>
      </c>
      <c r="CR385" s="3">
        <f t="shared" ref="CR385:CR448" si="44">RANK(AP385,AP$385:AP$765)</f>
        <v>45</v>
      </c>
      <c r="CS385" s="3">
        <f t="shared" ref="CS385:CS448" si="45">RANK(AQ385,AQ$385:AQ$765)</f>
        <v>48</v>
      </c>
      <c r="CT385" s="3">
        <f t="shared" ref="CT385:CT448" si="46">RANK(AR385,AR$385:AR$765)</f>
        <v>42</v>
      </c>
      <c r="CU385" s="3">
        <f t="shared" ref="CU385:CU448" si="47">RANK(AS385,AS$385:AS$765)</f>
        <v>43</v>
      </c>
      <c r="CV385" s="3">
        <f t="shared" ref="CV385:CV448" si="48">RANK(AT385,AT$385:AT$765)</f>
        <v>36</v>
      </c>
      <c r="CW385" s="3">
        <f t="shared" ref="CW385:CW448" si="49">RANK(AU385,AU$385:AU$765)</f>
        <v>36</v>
      </c>
      <c r="CX385" s="3">
        <f t="shared" ref="CX385:CX448" si="50">RANK(AV385,AV$385:AV$765)</f>
        <v>38</v>
      </c>
      <c r="CY385" s="3">
        <f t="shared" ref="CY385:CY448" si="51">RANK(AW385,AW$385:AW$765)</f>
        <v>39</v>
      </c>
      <c r="CZ385" s="3">
        <f t="shared" ref="CZ385:CZ448" si="52">RANK(AX385,AX$385:AX$765)</f>
        <v>40</v>
      </c>
      <c r="DA385" s="3">
        <f t="shared" ref="DA385:DA448" si="53">RANK(AY385,AY$385:AY$765)</f>
        <v>43</v>
      </c>
      <c r="DB385" s="3">
        <f t="shared" ref="DB385:DB448" si="54">RANK(AZ385,AZ$385:AZ$765)</f>
        <v>45</v>
      </c>
      <c r="DC385" s="3">
        <f t="shared" ref="DC385:DC448" si="55">RANK(BA385,BA$385:BA$765)</f>
        <v>46</v>
      </c>
      <c r="DD385" s="3">
        <f t="shared" ref="DD385:DD448" si="56">RANK(BB385,BB$385:BB$765)</f>
        <v>47</v>
      </c>
    </row>
    <row r="386" spans="1:108" x14ac:dyDescent="0.3">
      <c r="A386" t="str">
        <f t="shared" ref="A386:A449" si="57">A3</f>
        <v>'Jan Tinbergen (1969)'</v>
      </c>
      <c r="B386" s="2">
        <f t="shared" ref="B386:B449" si="58">IF(B3="inf",0,B3/B$383)</f>
        <v>0</v>
      </c>
      <c r="C386" s="2">
        <f t="shared" ref="C386:BA386" si="59">IF(C3="inf",0,C3/C$383)</f>
        <v>0</v>
      </c>
      <c r="D386" s="2">
        <f t="shared" si="59"/>
        <v>0</v>
      </c>
      <c r="E386" s="2">
        <f t="shared" si="59"/>
        <v>0</v>
      </c>
      <c r="F386" s="2">
        <f t="shared" si="59"/>
        <v>0</v>
      </c>
      <c r="G386" s="2">
        <f t="shared" si="59"/>
        <v>0</v>
      </c>
      <c r="H386" s="2">
        <f t="shared" si="59"/>
        <v>0.5</v>
      </c>
      <c r="I386" s="2">
        <f t="shared" si="59"/>
        <v>0.5</v>
      </c>
      <c r="J386" s="2">
        <f t="shared" si="59"/>
        <v>0.5</v>
      </c>
      <c r="K386" s="2">
        <f t="shared" si="59"/>
        <v>0.5</v>
      </c>
      <c r="L386" s="2">
        <f t="shared" si="59"/>
        <v>0.5</v>
      </c>
      <c r="M386" s="2">
        <f t="shared" si="59"/>
        <v>0.42857142857142905</v>
      </c>
      <c r="N386" s="2">
        <f t="shared" si="59"/>
        <v>0.4</v>
      </c>
      <c r="O386" s="2">
        <f t="shared" si="59"/>
        <v>0.38709677419354871</v>
      </c>
      <c r="P386" s="2">
        <f t="shared" si="59"/>
        <v>0.38709677419354838</v>
      </c>
      <c r="Q386" s="2">
        <f t="shared" si="59"/>
        <v>0.35294117647058826</v>
      </c>
      <c r="R386" s="2">
        <f t="shared" si="59"/>
        <v>0.32432432432432412</v>
      </c>
      <c r="S386" s="2">
        <f t="shared" si="59"/>
        <v>0.3</v>
      </c>
      <c r="T386" s="2">
        <f t="shared" si="59"/>
        <v>0.30000000000000016</v>
      </c>
      <c r="U386" s="2">
        <f t="shared" si="59"/>
        <v>0.30000000000000016</v>
      </c>
      <c r="V386" s="2">
        <f t="shared" si="59"/>
        <v>0.29999999999999982</v>
      </c>
      <c r="W386" s="2">
        <f t="shared" si="59"/>
        <v>0.26086956521739119</v>
      </c>
      <c r="X386" s="2">
        <f t="shared" si="59"/>
        <v>0.24489795918367346</v>
      </c>
      <c r="Y386" s="2">
        <f t="shared" si="59"/>
        <v>0.23346303501945515</v>
      </c>
      <c r="Z386" s="2">
        <f t="shared" si="59"/>
        <v>0.22304832713754649</v>
      </c>
      <c r="AA386" s="2">
        <f t="shared" si="59"/>
        <v>0.22304832713754655</v>
      </c>
      <c r="AB386" s="2">
        <f t="shared" si="59"/>
        <v>0.21352313167259854</v>
      </c>
      <c r="AC386" s="2">
        <f t="shared" si="59"/>
        <v>0.20477815699658641</v>
      </c>
      <c r="AD386" s="2">
        <f t="shared" si="59"/>
        <v>0.1875</v>
      </c>
      <c r="AE386" s="2">
        <f t="shared" si="59"/>
        <v>0.1875</v>
      </c>
      <c r="AF386" s="2">
        <f t="shared" si="59"/>
        <v>0.18072289156626459</v>
      </c>
      <c r="AG386" s="2">
        <f t="shared" si="59"/>
        <v>0.22471910112359522</v>
      </c>
      <c r="AH386" s="2">
        <f t="shared" si="59"/>
        <v>0.21052631578947389</v>
      </c>
      <c r="AI386" s="2">
        <f t="shared" si="59"/>
        <v>0.21052631578947387</v>
      </c>
      <c r="AJ386" s="2">
        <f t="shared" si="59"/>
        <v>0.20512820512820493</v>
      </c>
      <c r="AK386" s="2">
        <f t="shared" si="59"/>
        <v>0.20512820512820493</v>
      </c>
      <c r="AL386" s="2">
        <f t="shared" si="59"/>
        <v>0.18957345971563996</v>
      </c>
      <c r="AM386" s="2">
        <f t="shared" si="59"/>
        <v>0.18957345971563969</v>
      </c>
      <c r="AN386" s="2">
        <f t="shared" si="59"/>
        <v>0.25287356321839066</v>
      </c>
      <c r="AO386" s="2">
        <f t="shared" si="59"/>
        <v>0.24798711755233527</v>
      </c>
      <c r="AP386" s="2">
        <f t="shared" si="59"/>
        <v>0.24145500156788988</v>
      </c>
      <c r="AQ386" s="2">
        <f t="shared" si="59"/>
        <v>0.2282157676348546</v>
      </c>
      <c r="AR386" s="2">
        <f t="shared" si="59"/>
        <v>0.26970954356846427</v>
      </c>
      <c r="AS386" s="2">
        <f t="shared" si="59"/>
        <v>0.26970954356846516</v>
      </c>
      <c r="AT386" s="2">
        <f t="shared" si="59"/>
        <v>0.29617741464838004</v>
      </c>
      <c r="AU386" s="2">
        <f t="shared" si="59"/>
        <v>0.29617741464838054</v>
      </c>
      <c r="AV386" s="2">
        <f t="shared" si="59"/>
        <v>0.28909142694389089</v>
      </c>
      <c r="AW386" s="2">
        <f t="shared" si="59"/>
        <v>0.284832327767644</v>
      </c>
      <c r="AX386" s="2">
        <f t="shared" si="59"/>
        <v>0.27934498417503772</v>
      </c>
      <c r="AY386" s="2">
        <f t="shared" si="59"/>
        <v>0.27255639097744361</v>
      </c>
      <c r="AZ386" s="2">
        <f t="shared" si="59"/>
        <v>0.26477109690882977</v>
      </c>
      <c r="BA386" s="2">
        <f t="shared" si="59"/>
        <v>0.26477109690882966</v>
      </c>
      <c r="BB386" s="2">
        <f t="shared" ref="BB386" si="60">IF(BB3="inf",0,BB3/BB$383)</f>
        <v>0.25226792593513125</v>
      </c>
      <c r="BD386" s="3">
        <f t="shared" ref="BD386:BD449" si="61">RANK(B386,B$385:B$765)</f>
        <v>5</v>
      </c>
      <c r="BE386" s="3">
        <f t="shared" si="5"/>
        <v>24</v>
      </c>
      <c r="BF386" s="3">
        <f t="shared" si="6"/>
        <v>52</v>
      </c>
      <c r="BG386" s="3">
        <f t="shared" si="7"/>
        <v>62</v>
      </c>
      <c r="BH386" s="3">
        <f t="shared" si="8"/>
        <v>62</v>
      </c>
      <c r="BI386" s="3">
        <f t="shared" si="9"/>
        <v>85</v>
      </c>
      <c r="BJ386" s="3">
        <f t="shared" si="10"/>
        <v>9</v>
      </c>
      <c r="BK386" s="3">
        <f t="shared" si="11"/>
        <v>12</v>
      </c>
      <c r="BL386" s="3">
        <f t="shared" si="12"/>
        <v>13</v>
      </c>
      <c r="BM386" s="3">
        <f t="shared" si="13"/>
        <v>15</v>
      </c>
      <c r="BN386" s="3">
        <f t="shared" si="14"/>
        <v>18</v>
      </c>
      <c r="BO386" s="3">
        <f t="shared" si="15"/>
        <v>28</v>
      </c>
      <c r="BP386" s="3">
        <f t="shared" si="16"/>
        <v>30</v>
      </c>
      <c r="BQ386" s="3">
        <f t="shared" si="17"/>
        <v>30</v>
      </c>
      <c r="BR386" s="3">
        <f t="shared" si="18"/>
        <v>30</v>
      </c>
      <c r="BS386" s="3">
        <f t="shared" si="19"/>
        <v>32</v>
      </c>
      <c r="BT386" s="3">
        <f t="shared" si="20"/>
        <v>34</v>
      </c>
      <c r="BU386" s="3">
        <f t="shared" si="21"/>
        <v>37</v>
      </c>
      <c r="BV386" s="3">
        <f t="shared" si="22"/>
        <v>38</v>
      </c>
      <c r="BW386" s="3">
        <f t="shared" si="23"/>
        <v>38</v>
      </c>
      <c r="BX386" s="3">
        <f t="shared" si="24"/>
        <v>38</v>
      </c>
      <c r="BY386" s="3">
        <f t="shared" si="25"/>
        <v>45</v>
      </c>
      <c r="BZ386" s="3">
        <f t="shared" si="26"/>
        <v>48</v>
      </c>
      <c r="CA386" s="3">
        <f t="shared" si="27"/>
        <v>49</v>
      </c>
      <c r="CB386" s="3">
        <f t="shared" si="28"/>
        <v>55</v>
      </c>
      <c r="CC386" s="3">
        <f t="shared" si="29"/>
        <v>56</v>
      </c>
      <c r="CD386" s="3">
        <f t="shared" si="30"/>
        <v>57</v>
      </c>
      <c r="CE386" s="3">
        <f t="shared" si="31"/>
        <v>66</v>
      </c>
      <c r="CF386" s="3">
        <f t="shared" si="32"/>
        <v>68</v>
      </c>
      <c r="CG386" s="3">
        <f t="shared" si="33"/>
        <v>68</v>
      </c>
      <c r="CH386" s="3">
        <f t="shared" si="34"/>
        <v>68</v>
      </c>
      <c r="CI386" s="3">
        <f t="shared" si="35"/>
        <v>56</v>
      </c>
      <c r="CJ386" s="3">
        <f t="shared" si="36"/>
        <v>58</v>
      </c>
      <c r="CK386" s="3">
        <f t="shared" si="37"/>
        <v>61</v>
      </c>
      <c r="CL386" s="3">
        <f t="shared" si="38"/>
        <v>66</v>
      </c>
      <c r="CM386" s="3">
        <f t="shared" si="39"/>
        <v>69</v>
      </c>
      <c r="CN386" s="3">
        <f t="shared" si="40"/>
        <v>72</v>
      </c>
      <c r="CO386" s="3">
        <f t="shared" si="41"/>
        <v>74</v>
      </c>
      <c r="CP386" s="3">
        <f t="shared" si="42"/>
        <v>52</v>
      </c>
      <c r="CQ386" s="3">
        <f t="shared" si="43"/>
        <v>52</v>
      </c>
      <c r="CR386" s="3">
        <f t="shared" si="44"/>
        <v>55</v>
      </c>
      <c r="CS386" s="3">
        <f t="shared" si="45"/>
        <v>60</v>
      </c>
      <c r="CT386" s="3">
        <f t="shared" si="46"/>
        <v>46</v>
      </c>
      <c r="CU386" s="3">
        <f t="shared" si="47"/>
        <v>48</v>
      </c>
      <c r="CV386" s="3">
        <f t="shared" si="48"/>
        <v>44</v>
      </c>
      <c r="CW386" s="3">
        <f t="shared" si="49"/>
        <v>44</v>
      </c>
      <c r="CX386" s="3">
        <f t="shared" si="50"/>
        <v>44</v>
      </c>
      <c r="CY386" s="3">
        <f t="shared" si="51"/>
        <v>47</v>
      </c>
      <c r="CZ386" s="3">
        <f t="shared" si="52"/>
        <v>47</v>
      </c>
      <c r="DA386" s="3">
        <f t="shared" si="53"/>
        <v>50</v>
      </c>
      <c r="DB386" s="3">
        <f t="shared" si="54"/>
        <v>52</v>
      </c>
      <c r="DC386" s="3">
        <f t="shared" si="55"/>
        <v>56</v>
      </c>
      <c r="DD386" s="3">
        <f t="shared" si="56"/>
        <v>58</v>
      </c>
    </row>
    <row r="387" spans="1:108" x14ac:dyDescent="0.3">
      <c r="A387" t="str">
        <f t="shared" si="57"/>
        <v>'Ludwig Boltzmann'</v>
      </c>
      <c r="B387" s="2">
        <f t="shared" si="58"/>
        <v>0.5</v>
      </c>
      <c r="C387" s="2">
        <f t="shared" ref="C387:BA387" si="62">IF(C4="inf",0,C4/C$383)</f>
        <v>0.5</v>
      </c>
      <c r="D387" s="2">
        <f t="shared" si="62"/>
        <v>0.5</v>
      </c>
      <c r="E387" s="2">
        <f t="shared" si="62"/>
        <v>0.5</v>
      </c>
      <c r="F387" s="2">
        <f t="shared" si="62"/>
        <v>0.33333333333333331</v>
      </c>
      <c r="G387" s="2">
        <f t="shared" si="62"/>
        <v>0.25</v>
      </c>
      <c r="H387" s="2">
        <f t="shared" si="62"/>
        <v>0.41666666666666796</v>
      </c>
      <c r="I387" s="2">
        <f t="shared" si="62"/>
        <v>0.41666666666666541</v>
      </c>
      <c r="J387" s="2">
        <f t="shared" si="62"/>
        <v>0.41666666666666669</v>
      </c>
      <c r="K387" s="2">
        <f t="shared" si="62"/>
        <v>0.41666666666666546</v>
      </c>
      <c r="L387" s="2">
        <f t="shared" si="62"/>
        <v>0.41666666666666669</v>
      </c>
      <c r="M387" s="2">
        <f t="shared" si="62"/>
        <v>0.35714285714285654</v>
      </c>
      <c r="N387" s="2">
        <f t="shared" si="62"/>
        <v>0.33333333333333331</v>
      </c>
      <c r="O387" s="2">
        <f t="shared" si="62"/>
        <v>0.32258064516128981</v>
      </c>
      <c r="P387" s="2">
        <f t="shared" si="62"/>
        <v>0.32258064516129031</v>
      </c>
      <c r="Q387" s="2">
        <f t="shared" si="62"/>
        <v>0.29411764705882354</v>
      </c>
      <c r="R387" s="2">
        <f t="shared" si="62"/>
        <v>0.27027027027027073</v>
      </c>
      <c r="S387" s="2">
        <f t="shared" si="62"/>
        <v>0.25</v>
      </c>
      <c r="T387" s="2">
        <f t="shared" si="62"/>
        <v>0.24999999999999956</v>
      </c>
      <c r="U387" s="2">
        <f t="shared" si="62"/>
        <v>0.24999999999999956</v>
      </c>
      <c r="V387" s="2">
        <f t="shared" si="62"/>
        <v>0.25000000000000044</v>
      </c>
      <c r="W387" s="2">
        <f t="shared" si="62"/>
        <v>0.21739130434782647</v>
      </c>
      <c r="X387" s="2">
        <f t="shared" si="62"/>
        <v>0.20408163265306123</v>
      </c>
      <c r="Y387" s="2">
        <f t="shared" si="62"/>
        <v>0.19455252918287971</v>
      </c>
      <c r="Z387" s="2">
        <f t="shared" si="62"/>
        <v>0.18587360594795541</v>
      </c>
      <c r="AA387" s="2">
        <f t="shared" si="62"/>
        <v>0.18587360594795513</v>
      </c>
      <c r="AB387" s="2">
        <f t="shared" si="62"/>
        <v>0.17793594306049845</v>
      </c>
      <c r="AC387" s="2">
        <f t="shared" si="62"/>
        <v>0.17064846416382229</v>
      </c>
      <c r="AD387" s="2">
        <f t="shared" si="62"/>
        <v>0.15625</v>
      </c>
      <c r="AE387" s="2">
        <f t="shared" si="62"/>
        <v>0.15625</v>
      </c>
      <c r="AF387" s="2">
        <f t="shared" si="62"/>
        <v>0.15060240963855406</v>
      </c>
      <c r="AG387" s="2">
        <f t="shared" si="62"/>
        <v>0.17415730337078633</v>
      </c>
      <c r="AH387" s="2">
        <f t="shared" si="62"/>
        <v>0.16315789473684225</v>
      </c>
      <c r="AI387" s="2">
        <f t="shared" si="62"/>
        <v>0.16315789473684222</v>
      </c>
      <c r="AJ387" s="2">
        <f t="shared" si="62"/>
        <v>0.1589743589743588</v>
      </c>
      <c r="AK387" s="2">
        <f t="shared" si="62"/>
        <v>0.1589743589743588</v>
      </c>
      <c r="AL387" s="2">
        <f t="shared" si="62"/>
        <v>0.14691943127962093</v>
      </c>
      <c r="AM387" s="2">
        <f t="shared" si="62"/>
        <v>0.14691943127962079</v>
      </c>
      <c r="AN387" s="2">
        <f t="shared" si="62"/>
        <v>0.17701149425287341</v>
      </c>
      <c r="AO387" s="2">
        <f t="shared" si="62"/>
        <v>0.17359098228663469</v>
      </c>
      <c r="AP387" s="2">
        <f t="shared" si="62"/>
        <v>0.16901850109752292</v>
      </c>
      <c r="AQ387" s="2">
        <f t="shared" si="62"/>
        <v>0.15975103734439827</v>
      </c>
      <c r="AR387" s="2">
        <f t="shared" si="62"/>
        <v>0.18464730290456421</v>
      </c>
      <c r="AS387" s="2">
        <f t="shared" si="62"/>
        <v>0.18464730290456441</v>
      </c>
      <c r="AT387" s="2">
        <f t="shared" si="62"/>
        <v>0.20221768310475605</v>
      </c>
      <c r="AU387" s="2">
        <f t="shared" si="62"/>
        <v>0.2022176831047563</v>
      </c>
      <c r="AV387" s="2">
        <f t="shared" si="62"/>
        <v>0.19737966391341522</v>
      </c>
      <c r="AW387" s="2">
        <f t="shared" si="62"/>
        <v>0.19447172723446041</v>
      </c>
      <c r="AX387" s="2">
        <f t="shared" si="62"/>
        <v>0.19072519609192237</v>
      </c>
      <c r="AY387" s="2">
        <f t="shared" si="62"/>
        <v>0.18609022556390981</v>
      </c>
      <c r="AZ387" s="2">
        <f t="shared" si="62"/>
        <v>0.18077474892395959</v>
      </c>
      <c r="BA387" s="2">
        <f t="shared" si="62"/>
        <v>0.18077474892395962</v>
      </c>
      <c r="BB387" s="2">
        <f t="shared" ref="BB387" si="63">IF(BB4="inf",0,BB4/BB$383)</f>
        <v>0.17223810115571037</v>
      </c>
      <c r="BD387" s="3">
        <f t="shared" si="61"/>
        <v>2</v>
      </c>
      <c r="BE387" s="3">
        <f t="shared" si="5"/>
        <v>5</v>
      </c>
      <c r="BF387" s="3">
        <f t="shared" si="6"/>
        <v>6</v>
      </c>
      <c r="BG387" s="3">
        <f t="shared" si="7"/>
        <v>17</v>
      </c>
      <c r="BH387" s="3">
        <f t="shared" si="8"/>
        <v>25</v>
      </c>
      <c r="BI387" s="3">
        <f t="shared" si="9"/>
        <v>30</v>
      </c>
      <c r="BJ387" s="3">
        <f t="shared" si="10"/>
        <v>25</v>
      </c>
      <c r="BK387" s="3">
        <f t="shared" si="11"/>
        <v>29</v>
      </c>
      <c r="BL387" s="3">
        <f t="shared" si="12"/>
        <v>31</v>
      </c>
      <c r="BM387" s="3">
        <f t="shared" si="13"/>
        <v>34</v>
      </c>
      <c r="BN387" s="3">
        <f t="shared" si="14"/>
        <v>40</v>
      </c>
      <c r="BO387" s="3">
        <f t="shared" si="15"/>
        <v>44</v>
      </c>
      <c r="BP387" s="3">
        <f t="shared" si="16"/>
        <v>47</v>
      </c>
      <c r="BQ387" s="3">
        <f t="shared" si="17"/>
        <v>49</v>
      </c>
      <c r="BR387" s="3">
        <f t="shared" si="18"/>
        <v>50</v>
      </c>
      <c r="BS387" s="3">
        <f t="shared" si="19"/>
        <v>59</v>
      </c>
      <c r="BT387" s="3">
        <f t="shared" si="20"/>
        <v>61</v>
      </c>
      <c r="BU387" s="3">
        <f t="shared" si="21"/>
        <v>63</v>
      </c>
      <c r="BV387" s="3">
        <f t="shared" si="22"/>
        <v>64</v>
      </c>
      <c r="BW387" s="3">
        <f t="shared" si="23"/>
        <v>64</v>
      </c>
      <c r="BX387" s="3">
        <f t="shared" si="24"/>
        <v>65</v>
      </c>
      <c r="BY387" s="3">
        <f t="shared" si="25"/>
        <v>74</v>
      </c>
      <c r="BZ387" s="3">
        <f t="shared" si="26"/>
        <v>77</v>
      </c>
      <c r="CA387" s="3">
        <f t="shared" si="27"/>
        <v>78</v>
      </c>
      <c r="CB387" s="3">
        <f t="shared" si="28"/>
        <v>84</v>
      </c>
      <c r="CC387" s="3">
        <f t="shared" si="29"/>
        <v>91</v>
      </c>
      <c r="CD387" s="3">
        <f t="shared" si="30"/>
        <v>92</v>
      </c>
      <c r="CE387" s="3">
        <f t="shared" si="31"/>
        <v>100</v>
      </c>
      <c r="CF387" s="3">
        <f t="shared" si="32"/>
        <v>105</v>
      </c>
      <c r="CG387" s="3">
        <f t="shared" si="33"/>
        <v>107</v>
      </c>
      <c r="CH387" s="3">
        <f t="shared" si="34"/>
        <v>108</v>
      </c>
      <c r="CI387" s="3">
        <f t="shared" si="35"/>
        <v>72</v>
      </c>
      <c r="CJ387" s="3">
        <f t="shared" si="36"/>
        <v>77</v>
      </c>
      <c r="CK387" s="3">
        <f t="shared" si="37"/>
        <v>80</v>
      </c>
      <c r="CL387" s="3">
        <f t="shared" si="38"/>
        <v>84</v>
      </c>
      <c r="CM387" s="3">
        <f t="shared" si="39"/>
        <v>85</v>
      </c>
      <c r="CN387" s="3">
        <f t="shared" si="40"/>
        <v>87</v>
      </c>
      <c r="CO387" s="3">
        <f t="shared" si="41"/>
        <v>88</v>
      </c>
      <c r="CP387" s="3">
        <f t="shared" si="42"/>
        <v>85</v>
      </c>
      <c r="CQ387" s="3">
        <f t="shared" si="43"/>
        <v>86</v>
      </c>
      <c r="CR387" s="3">
        <f t="shared" si="44"/>
        <v>90</v>
      </c>
      <c r="CS387" s="3">
        <f t="shared" si="45"/>
        <v>91</v>
      </c>
      <c r="CT387" s="3">
        <f t="shared" si="46"/>
        <v>84</v>
      </c>
      <c r="CU387" s="3">
        <f t="shared" si="47"/>
        <v>85</v>
      </c>
      <c r="CV387" s="3">
        <f t="shared" si="48"/>
        <v>73</v>
      </c>
      <c r="CW387" s="3">
        <f t="shared" si="49"/>
        <v>74</v>
      </c>
      <c r="CX387" s="3">
        <f t="shared" si="50"/>
        <v>82</v>
      </c>
      <c r="CY387" s="3">
        <f t="shared" si="51"/>
        <v>83</v>
      </c>
      <c r="CZ387" s="3">
        <f t="shared" si="52"/>
        <v>83</v>
      </c>
      <c r="DA387" s="3">
        <f t="shared" si="53"/>
        <v>84</v>
      </c>
      <c r="DB387" s="3">
        <f t="shared" si="54"/>
        <v>88</v>
      </c>
      <c r="DC387" s="3">
        <f t="shared" si="55"/>
        <v>90</v>
      </c>
      <c r="DD387" s="3">
        <f t="shared" si="56"/>
        <v>94</v>
      </c>
    </row>
    <row r="388" spans="1:108" x14ac:dyDescent="0.3">
      <c r="A388" t="str">
        <f t="shared" si="57"/>
        <v>'Jozef Stefan'</v>
      </c>
      <c r="B388" s="2">
        <f t="shared" si="58"/>
        <v>0.33333333333333404</v>
      </c>
      <c r="C388" s="2">
        <f t="shared" ref="C388:BA388" si="64">IF(C5="inf",0,C5/C$383)</f>
        <v>0.3333333333333332</v>
      </c>
      <c r="D388" s="2">
        <f t="shared" si="64"/>
        <v>0.33333333333333331</v>
      </c>
      <c r="E388" s="2">
        <f t="shared" si="64"/>
        <v>0.33333333333333331</v>
      </c>
      <c r="F388" s="2">
        <f t="shared" si="64"/>
        <v>0.22222222222222221</v>
      </c>
      <c r="G388" s="2">
        <f t="shared" si="64"/>
        <v>0.16666666666666666</v>
      </c>
      <c r="H388" s="2">
        <f t="shared" si="64"/>
        <v>0.2916666666666668</v>
      </c>
      <c r="I388" s="2">
        <f t="shared" si="64"/>
        <v>0.29166666666666652</v>
      </c>
      <c r="J388" s="2">
        <f t="shared" si="64"/>
        <v>0.29166666666666669</v>
      </c>
      <c r="K388" s="2">
        <f t="shared" si="64"/>
        <v>0.29166666666666657</v>
      </c>
      <c r="L388" s="2">
        <f t="shared" si="64"/>
        <v>0.29166666666666669</v>
      </c>
      <c r="M388" s="2">
        <f t="shared" si="64"/>
        <v>0.25000000000000017</v>
      </c>
      <c r="N388" s="2">
        <f t="shared" si="64"/>
        <v>0.23333333333333334</v>
      </c>
      <c r="O388" s="2">
        <f t="shared" si="64"/>
        <v>0.22580645161290336</v>
      </c>
      <c r="P388" s="2">
        <f t="shared" si="64"/>
        <v>0.22580645161290322</v>
      </c>
      <c r="Q388" s="2">
        <f t="shared" si="64"/>
        <v>0.20588235294117646</v>
      </c>
      <c r="R388" s="2">
        <f t="shared" si="64"/>
        <v>0.1891891891891897</v>
      </c>
      <c r="S388" s="2">
        <f t="shared" si="64"/>
        <v>0.17499999999999999</v>
      </c>
      <c r="T388" s="2">
        <f t="shared" si="64"/>
        <v>0.17499999999999952</v>
      </c>
      <c r="U388" s="2">
        <f t="shared" si="64"/>
        <v>0.17499999999999952</v>
      </c>
      <c r="V388" s="2">
        <f t="shared" si="64"/>
        <v>0.17500000000000049</v>
      </c>
      <c r="W388" s="2">
        <f t="shared" si="64"/>
        <v>0.15217391304347866</v>
      </c>
      <c r="X388" s="2">
        <f t="shared" si="64"/>
        <v>0.14285714285714285</v>
      </c>
      <c r="Y388" s="2">
        <f t="shared" si="64"/>
        <v>0.13618677042801591</v>
      </c>
      <c r="Z388" s="2">
        <f t="shared" si="64"/>
        <v>0.13011152416356878</v>
      </c>
      <c r="AA388" s="2">
        <f t="shared" si="64"/>
        <v>0.13011152416356847</v>
      </c>
      <c r="AB388" s="2">
        <f t="shared" si="64"/>
        <v>0.12455516014234883</v>
      </c>
      <c r="AC388" s="2">
        <f t="shared" si="64"/>
        <v>0.1194539249146757</v>
      </c>
      <c r="AD388" s="2">
        <f t="shared" si="64"/>
        <v>0.109375</v>
      </c>
      <c r="AE388" s="2">
        <f t="shared" si="64"/>
        <v>0.109375</v>
      </c>
      <c r="AF388" s="2">
        <f t="shared" si="64"/>
        <v>0.10542168674698793</v>
      </c>
      <c r="AG388" s="2">
        <f t="shared" si="64"/>
        <v>0.12640449438202217</v>
      </c>
      <c r="AH388" s="2">
        <f t="shared" si="64"/>
        <v>0.11842105263157919</v>
      </c>
      <c r="AI388" s="2">
        <f t="shared" si="64"/>
        <v>0.11842105263157916</v>
      </c>
      <c r="AJ388" s="2">
        <f t="shared" si="64"/>
        <v>0.11538461538461539</v>
      </c>
      <c r="AK388" s="2">
        <f t="shared" si="64"/>
        <v>0.11538461538461539</v>
      </c>
      <c r="AL388" s="2">
        <f t="shared" si="64"/>
        <v>0.10663507109004758</v>
      </c>
      <c r="AM388" s="2">
        <f t="shared" si="64"/>
        <v>0.10663507109004722</v>
      </c>
      <c r="AN388" s="2">
        <f t="shared" si="64"/>
        <v>0.1310344827586207</v>
      </c>
      <c r="AO388" s="2">
        <f t="shared" si="64"/>
        <v>0.12850241545893737</v>
      </c>
      <c r="AP388" s="2">
        <f t="shared" si="64"/>
        <v>0.12511759172154294</v>
      </c>
      <c r="AQ388" s="2">
        <f t="shared" si="64"/>
        <v>0.11825726141078824</v>
      </c>
      <c r="AR388" s="2">
        <f t="shared" si="64"/>
        <v>0.13900414937759303</v>
      </c>
      <c r="AS388" s="2">
        <f t="shared" si="64"/>
        <v>0.13900414937759364</v>
      </c>
      <c r="AT388" s="2">
        <f t="shared" si="64"/>
        <v>0.15436241610738241</v>
      </c>
      <c r="AU388" s="2">
        <f t="shared" si="64"/>
        <v>0.15436241610738233</v>
      </c>
      <c r="AV388" s="2">
        <f t="shared" si="64"/>
        <v>0.15066932497863861</v>
      </c>
      <c r="AW388" s="2">
        <f t="shared" si="64"/>
        <v>0.14844955801880147</v>
      </c>
      <c r="AX388" s="2">
        <f t="shared" si="64"/>
        <v>0.14558965185083247</v>
      </c>
      <c r="AY388" s="2">
        <f t="shared" si="64"/>
        <v>0.14205155746509135</v>
      </c>
      <c r="AZ388" s="2">
        <f t="shared" si="64"/>
        <v>0.13799400026085804</v>
      </c>
      <c r="BA388" s="2">
        <f t="shared" si="64"/>
        <v>0.13799400026085815</v>
      </c>
      <c r="BB388" s="2">
        <f t="shared" ref="BB388" si="65">IF(BB5="inf",0,BB5/BB$383)</f>
        <v>0.13147756928047744</v>
      </c>
      <c r="BD388" s="3">
        <f t="shared" si="61"/>
        <v>3</v>
      </c>
      <c r="BE388" s="3">
        <f t="shared" si="5"/>
        <v>10</v>
      </c>
      <c r="BF388" s="3">
        <f t="shared" si="6"/>
        <v>14</v>
      </c>
      <c r="BG388" s="3">
        <f t="shared" si="7"/>
        <v>30</v>
      </c>
      <c r="BH388" s="3">
        <f t="shared" si="8"/>
        <v>36</v>
      </c>
      <c r="BI388" s="3">
        <f t="shared" si="9"/>
        <v>42</v>
      </c>
      <c r="BJ388" s="3">
        <f t="shared" si="10"/>
        <v>32</v>
      </c>
      <c r="BK388" s="3">
        <f t="shared" si="11"/>
        <v>41</v>
      </c>
      <c r="BL388" s="3">
        <f t="shared" si="12"/>
        <v>44</v>
      </c>
      <c r="BM388" s="3">
        <f t="shared" si="13"/>
        <v>47</v>
      </c>
      <c r="BN388" s="3">
        <f t="shared" si="14"/>
        <v>50</v>
      </c>
      <c r="BO388" s="3">
        <f t="shared" si="15"/>
        <v>55</v>
      </c>
      <c r="BP388" s="3">
        <f t="shared" si="16"/>
        <v>56</v>
      </c>
      <c r="BQ388" s="3">
        <f t="shared" si="17"/>
        <v>58</v>
      </c>
      <c r="BR388" s="3">
        <f t="shared" si="18"/>
        <v>59</v>
      </c>
      <c r="BS388" s="3">
        <f t="shared" si="19"/>
        <v>69</v>
      </c>
      <c r="BT388" s="3">
        <f t="shared" si="20"/>
        <v>71</v>
      </c>
      <c r="BU388" s="3">
        <f t="shared" si="21"/>
        <v>75</v>
      </c>
      <c r="BV388" s="3">
        <f t="shared" si="22"/>
        <v>77</v>
      </c>
      <c r="BW388" s="3">
        <f t="shared" si="23"/>
        <v>77</v>
      </c>
      <c r="BX388" s="3">
        <f t="shared" si="24"/>
        <v>78</v>
      </c>
      <c r="BY388" s="3">
        <f t="shared" si="25"/>
        <v>94</v>
      </c>
      <c r="BZ388" s="3">
        <f t="shared" si="26"/>
        <v>99</v>
      </c>
      <c r="CA388" s="3">
        <f t="shared" si="27"/>
        <v>100</v>
      </c>
      <c r="CB388" s="3">
        <f t="shared" si="28"/>
        <v>107</v>
      </c>
      <c r="CC388" s="3">
        <f t="shared" si="29"/>
        <v>118</v>
      </c>
      <c r="CD388" s="3">
        <f t="shared" si="30"/>
        <v>119</v>
      </c>
      <c r="CE388" s="3">
        <f t="shared" si="31"/>
        <v>124</v>
      </c>
      <c r="CF388" s="3">
        <f t="shared" si="32"/>
        <v>126</v>
      </c>
      <c r="CG388" s="3">
        <f t="shared" si="33"/>
        <v>128</v>
      </c>
      <c r="CH388" s="3">
        <f t="shared" si="34"/>
        <v>129</v>
      </c>
      <c r="CI388" s="3">
        <f t="shared" si="35"/>
        <v>124</v>
      </c>
      <c r="CJ388" s="3">
        <f t="shared" si="36"/>
        <v>127</v>
      </c>
      <c r="CK388" s="3">
        <f t="shared" si="37"/>
        <v>132</v>
      </c>
      <c r="CL388" s="3">
        <f t="shared" si="38"/>
        <v>138</v>
      </c>
      <c r="CM388" s="3">
        <f t="shared" si="39"/>
        <v>140</v>
      </c>
      <c r="CN388" s="3">
        <f t="shared" si="40"/>
        <v>144</v>
      </c>
      <c r="CO388" s="3">
        <f t="shared" si="41"/>
        <v>145</v>
      </c>
      <c r="CP388" s="3">
        <f t="shared" si="42"/>
        <v>141</v>
      </c>
      <c r="CQ388" s="3">
        <f t="shared" si="43"/>
        <v>142</v>
      </c>
      <c r="CR388" s="3">
        <f t="shared" si="44"/>
        <v>151</v>
      </c>
      <c r="CS388" s="3">
        <f t="shared" si="45"/>
        <v>152</v>
      </c>
      <c r="CT388" s="3">
        <f t="shared" si="46"/>
        <v>101</v>
      </c>
      <c r="CU388" s="3">
        <f t="shared" si="47"/>
        <v>104</v>
      </c>
      <c r="CV388" s="3">
        <f t="shared" si="48"/>
        <v>99</v>
      </c>
      <c r="CW388" s="3">
        <f t="shared" si="49"/>
        <v>100</v>
      </c>
      <c r="CX388" s="3">
        <f t="shared" si="50"/>
        <v>102</v>
      </c>
      <c r="CY388" s="3">
        <f t="shared" si="51"/>
        <v>105</v>
      </c>
      <c r="CZ388" s="3">
        <f t="shared" si="52"/>
        <v>105</v>
      </c>
      <c r="DA388" s="3">
        <f t="shared" si="53"/>
        <v>106</v>
      </c>
      <c r="DB388" s="3">
        <f t="shared" si="54"/>
        <v>115</v>
      </c>
      <c r="DC388" s="3">
        <f t="shared" si="55"/>
        <v>122</v>
      </c>
      <c r="DD388" s="3">
        <f t="shared" si="56"/>
        <v>128</v>
      </c>
    </row>
    <row r="389" spans="1:108" x14ac:dyDescent="0.3">
      <c r="A389" t="str">
        <f t="shared" si="57"/>
        <v>'Andreas von Ettingshausen'</v>
      </c>
      <c r="B389" s="2">
        <f t="shared" si="58"/>
        <v>0.25</v>
      </c>
      <c r="C389" s="2">
        <f t="shared" ref="C389:BA389" si="66">IF(C6="inf",0,C6/C$383)</f>
        <v>0.25</v>
      </c>
      <c r="D389" s="2">
        <f t="shared" si="66"/>
        <v>0.25</v>
      </c>
      <c r="E389" s="2">
        <f t="shared" si="66"/>
        <v>0.25</v>
      </c>
      <c r="F389" s="2">
        <f t="shared" si="66"/>
        <v>0.16666666666666666</v>
      </c>
      <c r="G389" s="2">
        <f t="shared" si="66"/>
        <v>0.125</v>
      </c>
      <c r="H389" s="2">
        <f t="shared" si="66"/>
        <v>0.22500000000000001</v>
      </c>
      <c r="I389" s="2">
        <f t="shared" si="66"/>
        <v>0.22500000000000001</v>
      </c>
      <c r="J389" s="2">
        <f t="shared" si="66"/>
        <v>0.22500000000000001</v>
      </c>
      <c r="K389" s="2">
        <f t="shared" si="66"/>
        <v>0.22499999999999998</v>
      </c>
      <c r="L389" s="2">
        <f t="shared" si="66"/>
        <v>0.22499999999999998</v>
      </c>
      <c r="M389" s="2">
        <f t="shared" si="66"/>
        <v>0.19285714285714306</v>
      </c>
      <c r="N389" s="2">
        <f t="shared" si="66"/>
        <v>0.18000000000000002</v>
      </c>
      <c r="O389" s="2">
        <f t="shared" si="66"/>
        <v>0.17419354838709694</v>
      </c>
      <c r="P389" s="2">
        <f t="shared" si="66"/>
        <v>0.17419354838709677</v>
      </c>
      <c r="Q389" s="2">
        <f t="shared" si="66"/>
        <v>0.1588235294117647</v>
      </c>
      <c r="R389" s="2">
        <f t="shared" si="66"/>
        <v>0.14594594594594584</v>
      </c>
      <c r="S389" s="2">
        <f t="shared" si="66"/>
        <v>0.13500000000000001</v>
      </c>
      <c r="T389" s="2">
        <f t="shared" si="66"/>
        <v>0.13500000000000006</v>
      </c>
      <c r="U389" s="2">
        <f t="shared" si="66"/>
        <v>0.13500000000000006</v>
      </c>
      <c r="V389" s="2">
        <f t="shared" si="66"/>
        <v>0.13499999999999993</v>
      </c>
      <c r="W389" s="2">
        <f t="shared" si="66"/>
        <v>0.11739130434782605</v>
      </c>
      <c r="X389" s="2">
        <f t="shared" si="66"/>
        <v>0.11020408163265306</v>
      </c>
      <c r="Y389" s="2">
        <f t="shared" si="66"/>
        <v>0.10505836575875481</v>
      </c>
      <c r="Z389" s="2">
        <f t="shared" si="66"/>
        <v>0.10037174721189593</v>
      </c>
      <c r="AA389" s="2">
        <f t="shared" si="66"/>
        <v>0.10037174721189596</v>
      </c>
      <c r="AB389" s="2">
        <f t="shared" si="66"/>
        <v>9.608540925266934E-2</v>
      </c>
      <c r="AC389" s="2">
        <f t="shared" si="66"/>
        <v>9.2150170648463883E-2</v>
      </c>
      <c r="AD389" s="2">
        <f t="shared" si="66"/>
        <v>8.4375000000000006E-2</v>
      </c>
      <c r="AE389" s="2">
        <f t="shared" si="66"/>
        <v>8.4374999999999992E-2</v>
      </c>
      <c r="AF389" s="2">
        <f t="shared" si="66"/>
        <v>8.1325301204819067E-2</v>
      </c>
      <c r="AG389" s="2">
        <f t="shared" si="66"/>
        <v>9.9919743178169623E-2</v>
      </c>
      <c r="AH389" s="2">
        <f t="shared" si="66"/>
        <v>9.3609022556391433E-2</v>
      </c>
      <c r="AI389" s="2">
        <f t="shared" si="66"/>
        <v>9.3609022556391391E-2</v>
      </c>
      <c r="AJ389" s="2">
        <f t="shared" si="66"/>
        <v>9.1208791208791065E-2</v>
      </c>
      <c r="AK389" s="2">
        <f t="shared" si="66"/>
        <v>9.120879120879137E-2</v>
      </c>
      <c r="AL389" s="2">
        <f t="shared" si="66"/>
        <v>8.4292484766418485E-2</v>
      </c>
      <c r="AM389" s="2">
        <f t="shared" si="66"/>
        <v>8.4292484766418152E-2</v>
      </c>
      <c r="AN389" s="2">
        <f t="shared" si="66"/>
        <v>0.10476190476190465</v>
      </c>
      <c r="AO389" s="2">
        <f t="shared" si="66"/>
        <v>0.10273752012882467</v>
      </c>
      <c r="AP389" s="2">
        <f t="shared" si="66"/>
        <v>0.10003135779241158</v>
      </c>
      <c r="AQ389" s="2">
        <f t="shared" si="66"/>
        <v>9.4546532305868167E-2</v>
      </c>
      <c r="AR389" s="2">
        <f t="shared" si="66"/>
        <v>0.11232957913455821</v>
      </c>
      <c r="AS389" s="2">
        <f t="shared" si="66"/>
        <v>0.1123295791345587</v>
      </c>
      <c r="AT389" s="2">
        <f t="shared" si="66"/>
        <v>0.12591187627662645</v>
      </c>
      <c r="AU389" s="2">
        <f t="shared" si="66"/>
        <v>0.12591187627662664</v>
      </c>
      <c r="AV389" s="2">
        <f t="shared" si="66"/>
        <v>0.12289945884363432</v>
      </c>
      <c r="AW389" s="2">
        <f t="shared" si="66"/>
        <v>0.12108881717412645</v>
      </c>
      <c r="AX389" s="2">
        <f t="shared" si="66"/>
        <v>0.11875602036603823</v>
      </c>
      <c r="AY389" s="2">
        <f t="shared" si="66"/>
        <v>0.11587003222341577</v>
      </c>
      <c r="AZ389" s="2">
        <f t="shared" si="66"/>
        <v>0.11256032346419698</v>
      </c>
      <c r="BA389" s="2">
        <f t="shared" si="66"/>
        <v>0.11256032346419702</v>
      </c>
      <c r="BB389" s="2">
        <f t="shared" ref="BB389" si="67">IF(BB6="inf",0,BB6/BB$383)</f>
        <v>0.10724493600099429</v>
      </c>
      <c r="BD389" s="3">
        <f t="shared" si="61"/>
        <v>4</v>
      </c>
      <c r="BE389" s="3">
        <f t="shared" si="5"/>
        <v>18</v>
      </c>
      <c r="BF389" s="3">
        <f t="shared" si="6"/>
        <v>28</v>
      </c>
      <c r="BG389" s="3">
        <f t="shared" si="7"/>
        <v>44</v>
      </c>
      <c r="BH389" s="3">
        <f t="shared" si="8"/>
        <v>47</v>
      </c>
      <c r="BI389" s="3">
        <f t="shared" si="9"/>
        <v>50</v>
      </c>
      <c r="BJ389" s="3">
        <f t="shared" si="10"/>
        <v>50</v>
      </c>
      <c r="BK389" s="3">
        <f t="shared" si="11"/>
        <v>58</v>
      </c>
      <c r="BL389" s="3">
        <f t="shared" si="12"/>
        <v>65</v>
      </c>
      <c r="BM389" s="3">
        <f t="shared" si="13"/>
        <v>67</v>
      </c>
      <c r="BN389" s="3">
        <f t="shared" si="14"/>
        <v>70</v>
      </c>
      <c r="BO389" s="3">
        <f t="shared" si="15"/>
        <v>76</v>
      </c>
      <c r="BP389" s="3">
        <f t="shared" si="16"/>
        <v>77</v>
      </c>
      <c r="BQ389" s="3">
        <f t="shared" si="17"/>
        <v>82</v>
      </c>
      <c r="BR389" s="3">
        <f t="shared" si="18"/>
        <v>83</v>
      </c>
      <c r="BS389" s="3">
        <f t="shared" si="19"/>
        <v>90</v>
      </c>
      <c r="BT389" s="3">
        <f t="shared" si="20"/>
        <v>93</v>
      </c>
      <c r="BU389" s="3">
        <f t="shared" si="21"/>
        <v>95</v>
      </c>
      <c r="BV389" s="3">
        <f t="shared" si="22"/>
        <v>97</v>
      </c>
      <c r="BW389" s="3">
        <f t="shared" si="23"/>
        <v>97</v>
      </c>
      <c r="BX389" s="3">
        <f t="shared" si="24"/>
        <v>98</v>
      </c>
      <c r="BY389" s="3">
        <f t="shared" si="25"/>
        <v>115</v>
      </c>
      <c r="BZ389" s="3">
        <f t="shared" si="26"/>
        <v>120</v>
      </c>
      <c r="CA389" s="3">
        <f t="shared" si="27"/>
        <v>121</v>
      </c>
      <c r="CB389" s="3">
        <f t="shared" si="28"/>
        <v>123</v>
      </c>
      <c r="CC389" s="3">
        <f t="shared" si="29"/>
        <v>138</v>
      </c>
      <c r="CD389" s="3">
        <f t="shared" si="30"/>
        <v>140</v>
      </c>
      <c r="CE389" s="3">
        <f t="shared" si="31"/>
        <v>146</v>
      </c>
      <c r="CF389" s="3">
        <f t="shared" si="32"/>
        <v>149</v>
      </c>
      <c r="CG389" s="3">
        <f t="shared" si="33"/>
        <v>151</v>
      </c>
      <c r="CH389" s="3">
        <f t="shared" si="34"/>
        <v>154</v>
      </c>
      <c r="CI389" s="3">
        <f t="shared" si="35"/>
        <v>135</v>
      </c>
      <c r="CJ389" s="3">
        <f t="shared" si="36"/>
        <v>138</v>
      </c>
      <c r="CK389" s="3">
        <f t="shared" si="37"/>
        <v>140</v>
      </c>
      <c r="CL389" s="3">
        <f t="shared" si="38"/>
        <v>147</v>
      </c>
      <c r="CM389" s="3">
        <f t="shared" si="39"/>
        <v>149</v>
      </c>
      <c r="CN389" s="3">
        <f t="shared" si="40"/>
        <v>153</v>
      </c>
      <c r="CO389" s="3">
        <f t="shared" si="41"/>
        <v>154</v>
      </c>
      <c r="CP389" s="3">
        <f t="shared" si="42"/>
        <v>159</v>
      </c>
      <c r="CQ389" s="3">
        <f t="shared" si="43"/>
        <v>160</v>
      </c>
      <c r="CR389" s="3">
        <f t="shared" si="44"/>
        <v>163</v>
      </c>
      <c r="CS389" s="3">
        <f t="shared" si="45"/>
        <v>164</v>
      </c>
      <c r="CT389" s="3">
        <f t="shared" si="46"/>
        <v>155</v>
      </c>
      <c r="CU389" s="3">
        <f t="shared" si="47"/>
        <v>161</v>
      </c>
      <c r="CV389" s="3">
        <f t="shared" si="48"/>
        <v>110</v>
      </c>
      <c r="CW389" s="3">
        <f t="shared" si="49"/>
        <v>114</v>
      </c>
      <c r="CX389" s="3">
        <f t="shared" si="50"/>
        <v>117</v>
      </c>
      <c r="CY389" s="3">
        <f t="shared" si="51"/>
        <v>122</v>
      </c>
      <c r="CZ389" s="3">
        <f t="shared" si="52"/>
        <v>122</v>
      </c>
      <c r="DA389" s="3">
        <f t="shared" si="53"/>
        <v>123</v>
      </c>
      <c r="DB389" s="3">
        <f t="shared" si="54"/>
        <v>131</v>
      </c>
      <c r="DC389" s="3">
        <f t="shared" si="55"/>
        <v>134</v>
      </c>
      <c r="DD389" s="3">
        <f t="shared" si="56"/>
        <v>140</v>
      </c>
    </row>
    <row r="390" spans="1:108" x14ac:dyDescent="0.3">
      <c r="A390" t="str">
        <f t="shared" si="57"/>
        <v>'Ragnar Frisch (1969)'</v>
      </c>
      <c r="B390" s="2">
        <f t="shared" si="58"/>
        <v>0</v>
      </c>
      <c r="C390" s="2">
        <f t="shared" ref="C390:BA390" si="68">IF(C7="inf",0,C7/C$383)</f>
        <v>0</v>
      </c>
      <c r="D390" s="2">
        <f t="shared" si="68"/>
        <v>0</v>
      </c>
      <c r="E390" s="2">
        <f t="shared" si="68"/>
        <v>0</v>
      </c>
      <c r="F390" s="2">
        <f t="shared" si="68"/>
        <v>0</v>
      </c>
      <c r="G390" s="2">
        <f t="shared" si="68"/>
        <v>0</v>
      </c>
      <c r="H390" s="2">
        <f t="shared" si="68"/>
        <v>0</v>
      </c>
      <c r="I390" s="2">
        <f t="shared" si="68"/>
        <v>0</v>
      </c>
      <c r="J390" s="2">
        <f t="shared" si="68"/>
        <v>0</v>
      </c>
      <c r="K390" s="2">
        <f t="shared" si="68"/>
        <v>0</v>
      </c>
      <c r="L390" s="2">
        <f t="shared" si="68"/>
        <v>0</v>
      </c>
      <c r="M390" s="2">
        <f t="shared" si="68"/>
        <v>0</v>
      </c>
      <c r="N390" s="2">
        <f t="shared" si="68"/>
        <v>0</v>
      </c>
      <c r="O390" s="2">
        <f t="shared" si="68"/>
        <v>0</v>
      </c>
      <c r="P390" s="2">
        <f t="shared" si="68"/>
        <v>0</v>
      </c>
      <c r="Q390" s="2">
        <f t="shared" si="68"/>
        <v>0</v>
      </c>
      <c r="R390" s="2">
        <f t="shared" si="68"/>
        <v>0</v>
      </c>
      <c r="S390" s="2">
        <f t="shared" si="68"/>
        <v>0</v>
      </c>
      <c r="T390" s="2">
        <f t="shared" si="68"/>
        <v>0</v>
      </c>
      <c r="U390" s="2">
        <f t="shared" si="68"/>
        <v>0</v>
      </c>
      <c r="V390" s="2">
        <f t="shared" si="68"/>
        <v>0.29999999999999982</v>
      </c>
      <c r="W390" s="2">
        <f t="shared" si="68"/>
        <v>0.26086956521739119</v>
      </c>
      <c r="X390" s="2">
        <f t="shared" si="68"/>
        <v>0.24489795918367346</v>
      </c>
      <c r="Y390" s="2">
        <f t="shared" si="68"/>
        <v>0.23346303501945515</v>
      </c>
      <c r="Z390" s="2">
        <f t="shared" si="68"/>
        <v>0.22304832713754649</v>
      </c>
      <c r="AA390" s="2">
        <f t="shared" si="68"/>
        <v>0.22304832713754655</v>
      </c>
      <c r="AB390" s="2">
        <f t="shared" si="68"/>
        <v>0.21352313167259854</v>
      </c>
      <c r="AC390" s="2">
        <f t="shared" si="68"/>
        <v>0.20477815699658641</v>
      </c>
      <c r="AD390" s="2">
        <f t="shared" si="68"/>
        <v>0.1875</v>
      </c>
      <c r="AE390" s="2">
        <f t="shared" si="68"/>
        <v>0.1875</v>
      </c>
      <c r="AF390" s="2">
        <f t="shared" si="68"/>
        <v>0.18072289156626459</v>
      </c>
      <c r="AG390" s="2">
        <f t="shared" si="68"/>
        <v>0.16853932584269624</v>
      </c>
      <c r="AH390" s="2">
        <f t="shared" si="68"/>
        <v>0.15789473684210559</v>
      </c>
      <c r="AI390" s="2">
        <f t="shared" si="68"/>
        <v>0.15789473684210556</v>
      </c>
      <c r="AJ390" s="2">
        <f t="shared" si="68"/>
        <v>0.15384615384615385</v>
      </c>
      <c r="AK390" s="2">
        <f t="shared" si="68"/>
        <v>0.15384615384615385</v>
      </c>
      <c r="AL390" s="2">
        <f t="shared" si="68"/>
        <v>0.1421800947867301</v>
      </c>
      <c r="AM390" s="2">
        <f t="shared" si="68"/>
        <v>0.14218009478672963</v>
      </c>
      <c r="AN390" s="2">
        <f t="shared" si="68"/>
        <v>0.13793103448275862</v>
      </c>
      <c r="AO390" s="2">
        <f t="shared" si="68"/>
        <v>0.13526570048309197</v>
      </c>
      <c r="AP390" s="2">
        <f t="shared" si="68"/>
        <v>0.13170272812793993</v>
      </c>
      <c r="AQ390" s="2">
        <f t="shared" si="68"/>
        <v>0.12448132780082972</v>
      </c>
      <c r="AR390" s="2">
        <f t="shared" si="68"/>
        <v>0.12448132780082971</v>
      </c>
      <c r="AS390" s="2">
        <f t="shared" si="68"/>
        <v>0.12448132780083002</v>
      </c>
      <c r="AT390" s="2">
        <f t="shared" si="68"/>
        <v>0.12255617157864002</v>
      </c>
      <c r="AU390" s="2">
        <f t="shared" si="68"/>
        <v>0.12255617157864018</v>
      </c>
      <c r="AV390" s="2">
        <f t="shared" si="68"/>
        <v>0.11962403873540316</v>
      </c>
      <c r="AW390" s="2">
        <f t="shared" si="68"/>
        <v>0.11786165286936995</v>
      </c>
      <c r="AX390" s="2">
        <f t="shared" si="68"/>
        <v>0.11559102793449841</v>
      </c>
      <c r="AY390" s="2">
        <f t="shared" si="68"/>
        <v>0.11278195488721805</v>
      </c>
      <c r="AZ390" s="2">
        <f t="shared" si="68"/>
        <v>0.10956045389330883</v>
      </c>
      <c r="BA390" s="2">
        <f t="shared" si="68"/>
        <v>0.10956045389330886</v>
      </c>
      <c r="BB390" s="2">
        <f t="shared" ref="BB390" si="69">IF(BB7="inf",0,BB7/BB$383)</f>
        <v>0.1043867279731578</v>
      </c>
      <c r="BD390" s="3">
        <f t="shared" si="61"/>
        <v>5</v>
      </c>
      <c r="BE390" s="3">
        <f t="shared" si="5"/>
        <v>24</v>
      </c>
      <c r="BF390" s="3">
        <f t="shared" si="6"/>
        <v>52</v>
      </c>
      <c r="BG390" s="3">
        <f t="shared" si="7"/>
        <v>62</v>
      </c>
      <c r="BH390" s="3">
        <f t="shared" si="8"/>
        <v>62</v>
      </c>
      <c r="BI390" s="3">
        <f t="shared" si="9"/>
        <v>85</v>
      </c>
      <c r="BJ390" s="3">
        <f t="shared" si="10"/>
        <v>122</v>
      </c>
      <c r="BK390" s="3">
        <f t="shared" si="11"/>
        <v>127</v>
      </c>
      <c r="BL390" s="3">
        <f t="shared" si="12"/>
        <v>130</v>
      </c>
      <c r="BM390" s="3">
        <f t="shared" si="13"/>
        <v>130</v>
      </c>
      <c r="BN390" s="3">
        <f t="shared" si="14"/>
        <v>133</v>
      </c>
      <c r="BO390" s="3">
        <f t="shared" si="15"/>
        <v>134</v>
      </c>
      <c r="BP390" s="3">
        <f t="shared" si="16"/>
        <v>135</v>
      </c>
      <c r="BQ390" s="3">
        <f t="shared" si="17"/>
        <v>144</v>
      </c>
      <c r="BR390" s="3">
        <f t="shared" si="18"/>
        <v>145</v>
      </c>
      <c r="BS390" s="3">
        <f t="shared" si="19"/>
        <v>153</v>
      </c>
      <c r="BT390" s="3">
        <f t="shared" si="20"/>
        <v>157</v>
      </c>
      <c r="BU390" s="3">
        <f t="shared" si="21"/>
        <v>157</v>
      </c>
      <c r="BV390" s="3">
        <f t="shared" si="22"/>
        <v>157</v>
      </c>
      <c r="BW390" s="3">
        <f t="shared" si="23"/>
        <v>157</v>
      </c>
      <c r="BX390" s="3">
        <f t="shared" si="24"/>
        <v>38</v>
      </c>
      <c r="BY390" s="3">
        <f t="shared" si="25"/>
        <v>45</v>
      </c>
      <c r="BZ390" s="3">
        <f t="shared" si="26"/>
        <v>48</v>
      </c>
      <c r="CA390" s="3">
        <f t="shared" si="27"/>
        <v>49</v>
      </c>
      <c r="CB390" s="3">
        <f t="shared" si="28"/>
        <v>55</v>
      </c>
      <c r="CC390" s="3">
        <f t="shared" si="29"/>
        <v>56</v>
      </c>
      <c r="CD390" s="3">
        <f t="shared" si="30"/>
        <v>57</v>
      </c>
      <c r="CE390" s="3">
        <f t="shared" si="31"/>
        <v>66</v>
      </c>
      <c r="CF390" s="3">
        <f t="shared" si="32"/>
        <v>68</v>
      </c>
      <c r="CG390" s="3">
        <f t="shared" si="33"/>
        <v>68</v>
      </c>
      <c r="CH390" s="3">
        <f t="shared" si="34"/>
        <v>68</v>
      </c>
      <c r="CI390" s="3">
        <f t="shared" si="35"/>
        <v>77</v>
      </c>
      <c r="CJ390" s="3">
        <f t="shared" si="36"/>
        <v>82</v>
      </c>
      <c r="CK390" s="3">
        <f t="shared" si="37"/>
        <v>83</v>
      </c>
      <c r="CL390" s="3">
        <f t="shared" si="38"/>
        <v>86</v>
      </c>
      <c r="CM390" s="3">
        <f t="shared" si="39"/>
        <v>87</v>
      </c>
      <c r="CN390" s="3">
        <f t="shared" si="40"/>
        <v>89</v>
      </c>
      <c r="CO390" s="3">
        <f t="shared" si="41"/>
        <v>90</v>
      </c>
      <c r="CP390" s="3">
        <f t="shared" si="42"/>
        <v>98</v>
      </c>
      <c r="CQ390" s="3">
        <f t="shared" si="43"/>
        <v>99</v>
      </c>
      <c r="CR390" s="3">
        <f t="shared" si="44"/>
        <v>104</v>
      </c>
      <c r="CS390" s="3">
        <f t="shared" si="45"/>
        <v>105</v>
      </c>
      <c r="CT390" s="3">
        <f t="shared" si="46"/>
        <v>106</v>
      </c>
      <c r="CU390" s="3">
        <f t="shared" si="47"/>
        <v>108</v>
      </c>
      <c r="CV390" s="3">
        <f t="shared" si="48"/>
        <v>113</v>
      </c>
      <c r="CW390" s="3">
        <f t="shared" si="49"/>
        <v>116</v>
      </c>
      <c r="CX390" s="3">
        <f t="shared" si="50"/>
        <v>119</v>
      </c>
      <c r="CY390" s="3">
        <f t="shared" si="51"/>
        <v>123</v>
      </c>
      <c r="CZ390" s="3">
        <f t="shared" si="52"/>
        <v>123</v>
      </c>
      <c r="DA390" s="3">
        <f t="shared" si="53"/>
        <v>124</v>
      </c>
      <c r="DB390" s="3">
        <f t="shared" si="54"/>
        <v>132</v>
      </c>
      <c r="DC390" s="3">
        <f t="shared" si="55"/>
        <v>135</v>
      </c>
      <c r="DD390" s="3">
        <f t="shared" si="56"/>
        <v>141</v>
      </c>
    </row>
    <row r="391" spans="1:108" x14ac:dyDescent="0.3">
      <c r="A391" t="str">
        <f t="shared" si="57"/>
        <v>'Wassily Leontief (1973)'</v>
      </c>
      <c r="B391" s="2">
        <f t="shared" si="58"/>
        <v>0</v>
      </c>
      <c r="C391" s="2">
        <f t="shared" ref="C391:BA391" si="70">IF(C8="inf",0,C8/C$383)</f>
        <v>1</v>
      </c>
      <c r="D391" s="2">
        <f t="shared" si="70"/>
        <v>1</v>
      </c>
      <c r="E391" s="2">
        <f t="shared" si="70"/>
        <v>1</v>
      </c>
      <c r="F391" s="2">
        <f t="shared" si="70"/>
        <v>0.66666666666666663</v>
      </c>
      <c r="G391" s="2">
        <f t="shared" si="70"/>
        <v>0.5</v>
      </c>
      <c r="H391" s="2">
        <f t="shared" si="70"/>
        <v>0.5</v>
      </c>
      <c r="I391" s="2">
        <f t="shared" si="70"/>
        <v>0.5</v>
      </c>
      <c r="J391" s="2">
        <f t="shared" si="70"/>
        <v>0.5</v>
      </c>
      <c r="K391" s="2">
        <f t="shared" si="70"/>
        <v>0.5</v>
      </c>
      <c r="L391" s="2">
        <f t="shared" si="70"/>
        <v>0.5</v>
      </c>
      <c r="M391" s="2">
        <f t="shared" si="70"/>
        <v>0.64285714285714357</v>
      </c>
      <c r="N391" s="2">
        <f t="shared" si="70"/>
        <v>0.6</v>
      </c>
      <c r="O391" s="2">
        <f t="shared" si="70"/>
        <v>0.58064516129032306</v>
      </c>
      <c r="P391" s="2">
        <f t="shared" si="70"/>
        <v>0.58064516129032262</v>
      </c>
      <c r="Q391" s="2">
        <f t="shared" si="70"/>
        <v>0.52941176470588236</v>
      </c>
      <c r="R391" s="2">
        <f t="shared" si="70"/>
        <v>0.48648648648648624</v>
      </c>
      <c r="S391" s="2">
        <f t="shared" si="70"/>
        <v>0.45</v>
      </c>
      <c r="T391" s="2">
        <f t="shared" si="70"/>
        <v>0.75000000000000044</v>
      </c>
      <c r="U391" s="2">
        <f t="shared" si="70"/>
        <v>0.75000000000000044</v>
      </c>
      <c r="V391" s="2">
        <f t="shared" si="70"/>
        <v>0.74999999999999967</v>
      </c>
      <c r="W391" s="2">
        <f t="shared" si="70"/>
        <v>0.65217391304347794</v>
      </c>
      <c r="X391" s="2">
        <f t="shared" si="70"/>
        <v>0.61224489795918369</v>
      </c>
      <c r="Y391" s="2">
        <f t="shared" si="70"/>
        <v>0.58365758754863795</v>
      </c>
      <c r="Z391" s="2">
        <f t="shared" si="70"/>
        <v>0.55762081784386619</v>
      </c>
      <c r="AA391" s="2">
        <f t="shared" si="70"/>
        <v>0.55762081784386641</v>
      </c>
      <c r="AB391" s="2">
        <f t="shared" si="70"/>
        <v>0.53380782918149638</v>
      </c>
      <c r="AC391" s="2">
        <f t="shared" si="70"/>
        <v>0.51194539249146598</v>
      </c>
      <c r="AD391" s="2">
        <f t="shared" si="70"/>
        <v>0.5625</v>
      </c>
      <c r="AE391" s="2">
        <f t="shared" si="70"/>
        <v>0.5625</v>
      </c>
      <c r="AF391" s="2">
        <f t="shared" si="70"/>
        <v>0.54216867469879382</v>
      </c>
      <c r="AG391" s="2">
        <f t="shared" si="70"/>
        <v>0.53932584269662798</v>
      </c>
      <c r="AH391" s="2">
        <f t="shared" si="70"/>
        <v>0.6631578947368435</v>
      </c>
      <c r="AI391" s="2">
        <f t="shared" si="70"/>
        <v>0.82105263157894892</v>
      </c>
      <c r="AJ391" s="2">
        <f t="shared" si="70"/>
        <v>0.79999999999999993</v>
      </c>
      <c r="AK391" s="2">
        <f t="shared" si="70"/>
        <v>0.92820512820512646</v>
      </c>
      <c r="AL391" s="2">
        <f t="shared" si="70"/>
        <v>1</v>
      </c>
      <c r="AM391" s="2">
        <f t="shared" si="70"/>
        <v>1</v>
      </c>
      <c r="AN391" s="2">
        <f t="shared" si="70"/>
        <v>0.9701149425287342</v>
      </c>
      <c r="AO391" s="2">
        <f t="shared" si="70"/>
        <v>0.95136876006441351</v>
      </c>
      <c r="AP391" s="2">
        <f t="shared" si="70"/>
        <v>0.92630918783317751</v>
      </c>
      <c r="AQ391" s="2">
        <f t="shared" si="70"/>
        <v>1</v>
      </c>
      <c r="AR391" s="2">
        <f t="shared" si="70"/>
        <v>1</v>
      </c>
      <c r="AS391" s="2">
        <f t="shared" si="70"/>
        <v>1</v>
      </c>
      <c r="AT391" s="2">
        <f t="shared" si="70"/>
        <v>0.98453457834840818</v>
      </c>
      <c r="AU391" s="2">
        <f t="shared" si="70"/>
        <v>0.9845345783484083</v>
      </c>
      <c r="AV391" s="2">
        <f t="shared" si="70"/>
        <v>0.96097977784107325</v>
      </c>
      <c r="AW391" s="2">
        <f t="shared" si="70"/>
        <v>0.98610916234039525</v>
      </c>
      <c r="AX391" s="2">
        <f t="shared" si="70"/>
        <v>0.96711160038530231</v>
      </c>
      <c r="AY391" s="2">
        <f t="shared" si="70"/>
        <v>1</v>
      </c>
      <c r="AZ391" s="2">
        <f t="shared" si="70"/>
        <v>0.97143602452067268</v>
      </c>
      <c r="BA391" s="2">
        <f t="shared" si="70"/>
        <v>0.9714360245206709</v>
      </c>
      <c r="BB391" s="2">
        <f t="shared" ref="BB391" si="71">IF(BB8="inf",0,BB8/BB$383)</f>
        <v>0.92556232136199823</v>
      </c>
      <c r="BD391" s="3">
        <f t="shared" si="61"/>
        <v>5</v>
      </c>
      <c r="BE391" s="3">
        <f t="shared" si="5"/>
        <v>1</v>
      </c>
      <c r="BF391" s="3">
        <f t="shared" si="6"/>
        <v>1</v>
      </c>
      <c r="BG391" s="3">
        <f t="shared" si="7"/>
        <v>1</v>
      </c>
      <c r="BH391" s="3">
        <f t="shared" si="8"/>
        <v>3</v>
      </c>
      <c r="BI391" s="3">
        <f t="shared" si="9"/>
        <v>8</v>
      </c>
      <c r="BJ391" s="3">
        <f t="shared" si="10"/>
        <v>9</v>
      </c>
      <c r="BK391" s="3">
        <f t="shared" si="11"/>
        <v>12</v>
      </c>
      <c r="BL391" s="3">
        <f t="shared" si="12"/>
        <v>13</v>
      </c>
      <c r="BM391" s="3">
        <f t="shared" si="13"/>
        <v>15</v>
      </c>
      <c r="BN391" s="3">
        <f t="shared" si="14"/>
        <v>18</v>
      </c>
      <c r="BO391" s="3">
        <f t="shared" si="15"/>
        <v>10</v>
      </c>
      <c r="BP391" s="3">
        <f t="shared" si="16"/>
        <v>12</v>
      </c>
      <c r="BQ391" s="3">
        <f t="shared" si="17"/>
        <v>13</v>
      </c>
      <c r="BR391" s="3">
        <f t="shared" si="18"/>
        <v>13</v>
      </c>
      <c r="BS391" s="3">
        <f t="shared" si="19"/>
        <v>16</v>
      </c>
      <c r="BT391" s="3">
        <f t="shared" si="20"/>
        <v>19</v>
      </c>
      <c r="BU391" s="3">
        <f t="shared" si="21"/>
        <v>21</v>
      </c>
      <c r="BV391" s="3">
        <f t="shared" si="22"/>
        <v>4</v>
      </c>
      <c r="BW391" s="3">
        <f t="shared" si="23"/>
        <v>4</v>
      </c>
      <c r="BX391" s="3">
        <f t="shared" si="24"/>
        <v>4</v>
      </c>
      <c r="BY391" s="3">
        <f t="shared" si="25"/>
        <v>7</v>
      </c>
      <c r="BZ391" s="3">
        <f t="shared" si="26"/>
        <v>8</v>
      </c>
      <c r="CA391" s="3">
        <f t="shared" si="27"/>
        <v>10</v>
      </c>
      <c r="CB391" s="3">
        <f t="shared" si="28"/>
        <v>11</v>
      </c>
      <c r="CC391" s="3">
        <f t="shared" si="29"/>
        <v>11</v>
      </c>
      <c r="CD391" s="3">
        <f t="shared" si="30"/>
        <v>13</v>
      </c>
      <c r="CE391" s="3">
        <f t="shared" si="31"/>
        <v>15</v>
      </c>
      <c r="CF391" s="3">
        <f t="shared" si="32"/>
        <v>10</v>
      </c>
      <c r="CG391" s="3">
        <f t="shared" si="33"/>
        <v>10</v>
      </c>
      <c r="CH391" s="3">
        <f t="shared" si="34"/>
        <v>11</v>
      </c>
      <c r="CI391" s="3">
        <f t="shared" si="35"/>
        <v>12</v>
      </c>
      <c r="CJ391" s="3">
        <f t="shared" si="36"/>
        <v>5</v>
      </c>
      <c r="CK391" s="3">
        <f t="shared" si="37"/>
        <v>3</v>
      </c>
      <c r="CL391" s="3">
        <f t="shared" si="38"/>
        <v>3</v>
      </c>
      <c r="CM391" s="3">
        <f t="shared" si="39"/>
        <v>2</v>
      </c>
      <c r="CN391" s="3">
        <f t="shared" si="40"/>
        <v>1</v>
      </c>
      <c r="CO391" s="3">
        <f t="shared" si="41"/>
        <v>1</v>
      </c>
      <c r="CP391" s="3">
        <f t="shared" si="42"/>
        <v>2</v>
      </c>
      <c r="CQ391" s="3">
        <f t="shared" si="43"/>
        <v>2</v>
      </c>
      <c r="CR391" s="3">
        <f t="shared" si="44"/>
        <v>2</v>
      </c>
      <c r="CS391" s="3">
        <f t="shared" si="45"/>
        <v>1</v>
      </c>
      <c r="CT391" s="3">
        <f t="shared" si="46"/>
        <v>1</v>
      </c>
      <c r="CU391" s="3">
        <f t="shared" si="47"/>
        <v>1</v>
      </c>
      <c r="CV391" s="3">
        <f t="shared" si="48"/>
        <v>2</v>
      </c>
      <c r="CW391" s="3">
        <f t="shared" si="49"/>
        <v>2</v>
      </c>
      <c r="CX391" s="3">
        <f t="shared" si="50"/>
        <v>2</v>
      </c>
      <c r="CY391" s="3">
        <f t="shared" si="51"/>
        <v>2</v>
      </c>
      <c r="CZ391" s="3">
        <f t="shared" si="52"/>
        <v>2</v>
      </c>
      <c r="DA391" s="3">
        <f t="shared" si="53"/>
        <v>1</v>
      </c>
      <c r="DB391" s="3">
        <f t="shared" si="54"/>
        <v>2</v>
      </c>
      <c r="DC391" s="3">
        <f t="shared" si="55"/>
        <v>2</v>
      </c>
      <c r="DD391" s="3">
        <f t="shared" si="56"/>
        <v>2</v>
      </c>
    </row>
    <row r="392" spans="1:108" x14ac:dyDescent="0.3">
      <c r="A392" t="str">
        <f t="shared" si="57"/>
        <v>'Paul Samuelson (1970)'</v>
      </c>
      <c r="B392" s="2">
        <f t="shared" si="58"/>
        <v>0</v>
      </c>
      <c r="C392" s="2">
        <f t="shared" ref="C392:BA392" si="72">IF(C9="inf",0,C9/C$383)</f>
        <v>0</v>
      </c>
      <c r="D392" s="2">
        <f t="shared" si="72"/>
        <v>0</v>
      </c>
      <c r="E392" s="2">
        <f t="shared" si="72"/>
        <v>0</v>
      </c>
      <c r="F392" s="2">
        <f t="shared" si="72"/>
        <v>0</v>
      </c>
      <c r="G392" s="2">
        <f t="shared" si="72"/>
        <v>0</v>
      </c>
      <c r="H392" s="2">
        <f t="shared" si="72"/>
        <v>0</v>
      </c>
      <c r="I392" s="2">
        <f t="shared" si="72"/>
        <v>0</v>
      </c>
      <c r="J392" s="2">
        <f t="shared" si="72"/>
        <v>0</v>
      </c>
      <c r="K392" s="2">
        <f t="shared" si="72"/>
        <v>0</v>
      </c>
      <c r="L392" s="2">
        <f t="shared" si="72"/>
        <v>0</v>
      </c>
      <c r="M392" s="2">
        <f t="shared" si="72"/>
        <v>0.42857142857142905</v>
      </c>
      <c r="N392" s="2">
        <f t="shared" si="72"/>
        <v>0.4</v>
      </c>
      <c r="O392" s="2">
        <f t="shared" si="72"/>
        <v>0.38709677419354871</v>
      </c>
      <c r="P392" s="2">
        <f t="shared" si="72"/>
        <v>0.38709677419354838</v>
      </c>
      <c r="Q392" s="2">
        <f t="shared" si="72"/>
        <v>0.35294117647058826</v>
      </c>
      <c r="R392" s="2">
        <f t="shared" si="72"/>
        <v>0.32432432432432412</v>
      </c>
      <c r="S392" s="2">
        <f t="shared" si="72"/>
        <v>0.3</v>
      </c>
      <c r="T392" s="2">
        <f t="shared" si="72"/>
        <v>0.30000000000000016</v>
      </c>
      <c r="U392" s="2">
        <f t="shared" si="72"/>
        <v>0.30000000000000016</v>
      </c>
      <c r="V392" s="2">
        <f t="shared" si="72"/>
        <v>0.29999999999999982</v>
      </c>
      <c r="W392" s="2">
        <f t="shared" si="72"/>
        <v>0.26086956521739119</v>
      </c>
      <c r="X392" s="2">
        <f t="shared" si="72"/>
        <v>0.24489795918367346</v>
      </c>
      <c r="Y392" s="2">
        <f t="shared" si="72"/>
        <v>0.23346303501945515</v>
      </c>
      <c r="Z392" s="2">
        <f t="shared" si="72"/>
        <v>0.22304832713754649</v>
      </c>
      <c r="AA392" s="2">
        <f t="shared" si="72"/>
        <v>0.22304832713754655</v>
      </c>
      <c r="AB392" s="2">
        <f t="shared" si="72"/>
        <v>0.21352313167259854</v>
      </c>
      <c r="AC392" s="2">
        <f t="shared" si="72"/>
        <v>0.20477815699658641</v>
      </c>
      <c r="AD392" s="2">
        <f t="shared" si="72"/>
        <v>0.375</v>
      </c>
      <c r="AE392" s="2">
        <f t="shared" si="72"/>
        <v>0.375</v>
      </c>
      <c r="AF392" s="2">
        <f t="shared" si="72"/>
        <v>0.36144578313252917</v>
      </c>
      <c r="AG392" s="2">
        <f t="shared" si="72"/>
        <v>0.37921348314606651</v>
      </c>
      <c r="AH392" s="2">
        <f t="shared" si="72"/>
        <v>0.35526315789473756</v>
      </c>
      <c r="AI392" s="2">
        <f t="shared" si="72"/>
        <v>0.3552631578947375</v>
      </c>
      <c r="AJ392" s="2">
        <f t="shared" si="72"/>
        <v>0.34615384615384615</v>
      </c>
      <c r="AK392" s="2">
        <f t="shared" si="72"/>
        <v>0.34615384615384615</v>
      </c>
      <c r="AL392" s="2">
        <f t="shared" si="72"/>
        <v>0.31990521327014271</v>
      </c>
      <c r="AM392" s="2">
        <f t="shared" si="72"/>
        <v>0.31990521327014165</v>
      </c>
      <c r="AN392" s="2">
        <f t="shared" si="72"/>
        <v>0.31034482758620691</v>
      </c>
      <c r="AO392" s="2">
        <f t="shared" si="72"/>
        <v>0.30434782608695693</v>
      </c>
      <c r="AP392" s="2">
        <f t="shared" si="72"/>
        <v>0.29633113828786484</v>
      </c>
      <c r="AQ392" s="2">
        <f t="shared" si="72"/>
        <v>0.28008298755186689</v>
      </c>
      <c r="AR392" s="2">
        <f t="shared" si="72"/>
        <v>0.28008298755186684</v>
      </c>
      <c r="AS392" s="2">
        <f t="shared" si="72"/>
        <v>0.28008298755186756</v>
      </c>
      <c r="AT392" s="2">
        <f t="shared" si="72"/>
        <v>0.27575138605194005</v>
      </c>
      <c r="AU392" s="2">
        <f t="shared" si="72"/>
        <v>0.27575138605194038</v>
      </c>
      <c r="AV392" s="2">
        <f t="shared" si="72"/>
        <v>0.26915408715465711</v>
      </c>
      <c r="AW392" s="2">
        <f t="shared" si="72"/>
        <v>0.26518871895608237</v>
      </c>
      <c r="AX392" s="2">
        <f t="shared" si="72"/>
        <v>0.26007981285262144</v>
      </c>
      <c r="AY392" s="2">
        <f t="shared" si="72"/>
        <v>0.25375939849624063</v>
      </c>
      <c r="AZ392" s="2">
        <f t="shared" si="72"/>
        <v>0.24651102125994487</v>
      </c>
      <c r="BA392" s="2">
        <f t="shared" si="72"/>
        <v>0.24651102125994495</v>
      </c>
      <c r="BB392" s="2">
        <f t="shared" ref="BB392" si="73">IF(BB9="inf",0,BB9/BB$383)</f>
        <v>0.23487013793960507</v>
      </c>
      <c r="BD392" s="3">
        <f t="shared" si="61"/>
        <v>5</v>
      </c>
      <c r="BE392" s="3">
        <f t="shared" si="5"/>
        <v>24</v>
      </c>
      <c r="BF392" s="3">
        <f t="shared" si="6"/>
        <v>52</v>
      </c>
      <c r="BG392" s="3">
        <f t="shared" si="7"/>
        <v>62</v>
      </c>
      <c r="BH392" s="3">
        <f t="shared" si="8"/>
        <v>62</v>
      </c>
      <c r="BI392" s="3">
        <f t="shared" si="9"/>
        <v>85</v>
      </c>
      <c r="BJ392" s="3">
        <f t="shared" si="10"/>
        <v>122</v>
      </c>
      <c r="BK392" s="3">
        <f t="shared" si="11"/>
        <v>127</v>
      </c>
      <c r="BL392" s="3">
        <f t="shared" si="12"/>
        <v>130</v>
      </c>
      <c r="BM392" s="3">
        <f t="shared" si="13"/>
        <v>130</v>
      </c>
      <c r="BN392" s="3">
        <f t="shared" si="14"/>
        <v>133</v>
      </c>
      <c r="BO392" s="3">
        <f t="shared" si="15"/>
        <v>28</v>
      </c>
      <c r="BP392" s="3">
        <f t="shared" si="16"/>
        <v>30</v>
      </c>
      <c r="BQ392" s="3">
        <f t="shared" si="17"/>
        <v>30</v>
      </c>
      <c r="BR392" s="3">
        <f t="shared" si="18"/>
        <v>30</v>
      </c>
      <c r="BS392" s="3">
        <f t="shared" si="19"/>
        <v>32</v>
      </c>
      <c r="BT392" s="3">
        <f t="shared" si="20"/>
        <v>34</v>
      </c>
      <c r="BU392" s="3">
        <f t="shared" si="21"/>
        <v>37</v>
      </c>
      <c r="BV392" s="3">
        <f t="shared" si="22"/>
        <v>38</v>
      </c>
      <c r="BW392" s="3">
        <f t="shared" si="23"/>
        <v>38</v>
      </c>
      <c r="BX392" s="3">
        <f t="shared" si="24"/>
        <v>38</v>
      </c>
      <c r="BY392" s="3">
        <f t="shared" si="25"/>
        <v>45</v>
      </c>
      <c r="BZ392" s="3">
        <f t="shared" si="26"/>
        <v>48</v>
      </c>
      <c r="CA392" s="3">
        <f t="shared" si="27"/>
        <v>49</v>
      </c>
      <c r="CB392" s="3">
        <f t="shared" si="28"/>
        <v>55</v>
      </c>
      <c r="CC392" s="3">
        <f t="shared" si="29"/>
        <v>56</v>
      </c>
      <c r="CD392" s="3">
        <f t="shared" si="30"/>
        <v>57</v>
      </c>
      <c r="CE392" s="3">
        <f t="shared" si="31"/>
        <v>66</v>
      </c>
      <c r="CF392" s="3">
        <f t="shared" si="32"/>
        <v>27</v>
      </c>
      <c r="CG392" s="3">
        <f t="shared" si="33"/>
        <v>27</v>
      </c>
      <c r="CH392" s="3">
        <f t="shared" si="34"/>
        <v>27</v>
      </c>
      <c r="CI392" s="3">
        <f t="shared" si="35"/>
        <v>29</v>
      </c>
      <c r="CJ392" s="3">
        <f t="shared" si="36"/>
        <v>33</v>
      </c>
      <c r="CK392" s="3">
        <f t="shared" si="37"/>
        <v>35</v>
      </c>
      <c r="CL392" s="3">
        <f t="shared" si="38"/>
        <v>35</v>
      </c>
      <c r="CM392" s="3">
        <f t="shared" si="39"/>
        <v>36</v>
      </c>
      <c r="CN392" s="3">
        <f t="shared" si="40"/>
        <v>36</v>
      </c>
      <c r="CO392" s="3">
        <f t="shared" si="41"/>
        <v>36</v>
      </c>
      <c r="CP392" s="3">
        <f t="shared" si="42"/>
        <v>38</v>
      </c>
      <c r="CQ392" s="3">
        <f t="shared" si="43"/>
        <v>38</v>
      </c>
      <c r="CR392" s="3">
        <f t="shared" si="44"/>
        <v>40</v>
      </c>
      <c r="CS392" s="3">
        <f t="shared" si="45"/>
        <v>42</v>
      </c>
      <c r="CT392" s="3">
        <f t="shared" si="46"/>
        <v>43</v>
      </c>
      <c r="CU392" s="3">
        <f t="shared" si="47"/>
        <v>45</v>
      </c>
      <c r="CV392" s="3">
        <f t="shared" si="48"/>
        <v>47</v>
      </c>
      <c r="CW392" s="3">
        <f t="shared" si="49"/>
        <v>47</v>
      </c>
      <c r="CX392" s="3">
        <f t="shared" si="50"/>
        <v>47</v>
      </c>
      <c r="CY392" s="3">
        <f t="shared" si="51"/>
        <v>49</v>
      </c>
      <c r="CZ392" s="3">
        <f t="shared" si="52"/>
        <v>50</v>
      </c>
      <c r="DA392" s="3">
        <f t="shared" si="53"/>
        <v>53</v>
      </c>
      <c r="DB392" s="3">
        <f t="shared" si="54"/>
        <v>56</v>
      </c>
      <c r="DC392" s="3">
        <f t="shared" si="55"/>
        <v>59</v>
      </c>
      <c r="DD392" s="3">
        <f t="shared" si="56"/>
        <v>61</v>
      </c>
    </row>
    <row r="393" spans="1:108" x14ac:dyDescent="0.3">
      <c r="A393" t="str">
        <f t="shared" si="57"/>
        <v>'Gottfried Haberler'</v>
      </c>
      <c r="B393" s="2">
        <f t="shared" si="58"/>
        <v>0</v>
      </c>
      <c r="C393" s="2">
        <f t="shared" ref="C393:BA393" si="74">IF(C10="inf",0,C10/C$383)</f>
        <v>1</v>
      </c>
      <c r="D393" s="2">
        <f t="shared" si="74"/>
        <v>1</v>
      </c>
      <c r="E393" s="2">
        <f t="shared" si="74"/>
        <v>1</v>
      </c>
      <c r="F393" s="2">
        <f t="shared" si="74"/>
        <v>0.66666666666666663</v>
      </c>
      <c r="G393" s="2">
        <f t="shared" si="74"/>
        <v>0.5</v>
      </c>
      <c r="H393" s="2">
        <f t="shared" si="74"/>
        <v>0.5</v>
      </c>
      <c r="I393" s="2">
        <f t="shared" si="74"/>
        <v>0.5</v>
      </c>
      <c r="J393" s="2">
        <f t="shared" si="74"/>
        <v>0.5</v>
      </c>
      <c r="K393" s="2">
        <f t="shared" si="74"/>
        <v>0.5</v>
      </c>
      <c r="L393" s="2">
        <f t="shared" si="74"/>
        <v>0.5</v>
      </c>
      <c r="M393" s="2">
        <f t="shared" si="74"/>
        <v>0.64285714285714357</v>
      </c>
      <c r="N393" s="2">
        <f t="shared" si="74"/>
        <v>0.6</v>
      </c>
      <c r="O393" s="2">
        <f t="shared" si="74"/>
        <v>0.58064516129032306</v>
      </c>
      <c r="P393" s="2">
        <f t="shared" si="74"/>
        <v>0.58064516129032262</v>
      </c>
      <c r="Q393" s="2">
        <f t="shared" si="74"/>
        <v>0.52941176470588236</v>
      </c>
      <c r="R393" s="2">
        <f t="shared" si="74"/>
        <v>0.48648648648648624</v>
      </c>
      <c r="S393" s="2">
        <f t="shared" si="74"/>
        <v>0.45</v>
      </c>
      <c r="T393" s="2">
        <f t="shared" si="74"/>
        <v>0.45000000000000023</v>
      </c>
      <c r="U393" s="2">
        <f t="shared" si="74"/>
        <v>0.45000000000000023</v>
      </c>
      <c r="V393" s="2">
        <f t="shared" si="74"/>
        <v>0.44999999999999979</v>
      </c>
      <c r="W393" s="2">
        <f t="shared" si="74"/>
        <v>0.39130434782608681</v>
      </c>
      <c r="X393" s="2">
        <f t="shared" si="74"/>
        <v>0.36734693877551022</v>
      </c>
      <c r="Y393" s="2">
        <f t="shared" si="74"/>
        <v>0.35019455252918275</v>
      </c>
      <c r="Z393" s="2">
        <f t="shared" si="74"/>
        <v>0.33457249070631973</v>
      </c>
      <c r="AA393" s="2">
        <f t="shared" si="74"/>
        <v>0.33457249070631984</v>
      </c>
      <c r="AB393" s="2">
        <f t="shared" si="74"/>
        <v>0.32028469750889782</v>
      </c>
      <c r="AC393" s="2">
        <f t="shared" si="74"/>
        <v>0.30716723549487962</v>
      </c>
      <c r="AD393" s="2">
        <f t="shared" si="74"/>
        <v>0.375</v>
      </c>
      <c r="AE393" s="2">
        <f t="shared" si="74"/>
        <v>0.375</v>
      </c>
      <c r="AF393" s="2">
        <f t="shared" si="74"/>
        <v>0.36144578313252917</v>
      </c>
      <c r="AG393" s="2">
        <f t="shared" si="74"/>
        <v>0.37078651685393171</v>
      </c>
      <c r="AH393" s="2">
        <f t="shared" si="74"/>
        <v>0.34736842105263233</v>
      </c>
      <c r="AI393" s="2">
        <f t="shared" si="74"/>
        <v>0.34736842105263221</v>
      </c>
      <c r="AJ393" s="2">
        <f t="shared" si="74"/>
        <v>0.33846153846153842</v>
      </c>
      <c r="AK393" s="2">
        <f t="shared" si="74"/>
        <v>0.33846153846153842</v>
      </c>
      <c r="AL393" s="2">
        <f t="shared" si="74"/>
        <v>0.3127962085308062</v>
      </c>
      <c r="AM393" s="2">
        <f t="shared" si="74"/>
        <v>0.3127962085308052</v>
      </c>
      <c r="AN393" s="2">
        <f t="shared" si="74"/>
        <v>0.30344827586206896</v>
      </c>
      <c r="AO393" s="2">
        <f t="shared" si="74"/>
        <v>0.2975845410628023</v>
      </c>
      <c r="AP393" s="2">
        <f t="shared" si="74"/>
        <v>0.28974600188146787</v>
      </c>
      <c r="AQ393" s="2">
        <f t="shared" si="74"/>
        <v>0.27385892116182536</v>
      </c>
      <c r="AR393" s="2">
        <f t="shared" si="74"/>
        <v>0.27385892116182536</v>
      </c>
      <c r="AS393" s="2">
        <f t="shared" si="74"/>
        <v>0.27385892116182609</v>
      </c>
      <c r="AT393" s="2">
        <f t="shared" si="74"/>
        <v>0.26962357747300808</v>
      </c>
      <c r="AU393" s="2">
        <f t="shared" si="74"/>
        <v>0.26962357747300836</v>
      </c>
      <c r="AV393" s="2">
        <f t="shared" si="74"/>
        <v>0.26317288521788695</v>
      </c>
      <c r="AW393" s="2">
        <f t="shared" si="74"/>
        <v>0.25929563631261388</v>
      </c>
      <c r="AX393" s="2">
        <f t="shared" si="74"/>
        <v>0.25430026145589651</v>
      </c>
      <c r="AY393" s="2">
        <f t="shared" si="74"/>
        <v>0.24812030075187971</v>
      </c>
      <c r="AZ393" s="2">
        <f t="shared" si="74"/>
        <v>0.24103299856527943</v>
      </c>
      <c r="BA393" s="2">
        <f t="shared" si="74"/>
        <v>0.24103299856527949</v>
      </c>
      <c r="BB393" s="2">
        <f t="shared" ref="BB393" si="75">IF(BB10="inf",0,BB10/BB$383)</f>
        <v>0.22965080154094716</v>
      </c>
      <c r="BD393" s="3">
        <f t="shared" si="61"/>
        <v>5</v>
      </c>
      <c r="BE393" s="3">
        <f t="shared" si="5"/>
        <v>1</v>
      </c>
      <c r="BF393" s="3">
        <f t="shared" si="6"/>
        <v>1</v>
      </c>
      <c r="BG393" s="3">
        <f t="shared" si="7"/>
        <v>1</v>
      </c>
      <c r="BH393" s="3">
        <f t="shared" si="8"/>
        <v>3</v>
      </c>
      <c r="BI393" s="3">
        <f t="shared" si="9"/>
        <v>8</v>
      </c>
      <c r="BJ393" s="3">
        <f t="shared" si="10"/>
        <v>9</v>
      </c>
      <c r="BK393" s="3">
        <f t="shared" si="11"/>
        <v>12</v>
      </c>
      <c r="BL393" s="3">
        <f t="shared" si="12"/>
        <v>13</v>
      </c>
      <c r="BM393" s="3">
        <f t="shared" si="13"/>
        <v>15</v>
      </c>
      <c r="BN393" s="3">
        <f t="shared" si="14"/>
        <v>18</v>
      </c>
      <c r="BO393" s="3">
        <f t="shared" si="15"/>
        <v>10</v>
      </c>
      <c r="BP393" s="3">
        <f t="shared" si="16"/>
        <v>12</v>
      </c>
      <c r="BQ393" s="3">
        <f t="shared" si="17"/>
        <v>13</v>
      </c>
      <c r="BR393" s="3">
        <f t="shared" si="18"/>
        <v>13</v>
      </c>
      <c r="BS393" s="3">
        <f t="shared" si="19"/>
        <v>16</v>
      </c>
      <c r="BT393" s="3">
        <f t="shared" si="20"/>
        <v>19</v>
      </c>
      <c r="BU393" s="3">
        <f t="shared" si="21"/>
        <v>21</v>
      </c>
      <c r="BV393" s="3">
        <f t="shared" si="22"/>
        <v>24</v>
      </c>
      <c r="BW393" s="3">
        <f t="shared" si="23"/>
        <v>24</v>
      </c>
      <c r="BX393" s="3">
        <f t="shared" si="24"/>
        <v>24</v>
      </c>
      <c r="BY393" s="3">
        <f t="shared" si="25"/>
        <v>28</v>
      </c>
      <c r="BZ393" s="3">
        <f t="shared" si="26"/>
        <v>30</v>
      </c>
      <c r="CA393" s="3">
        <f t="shared" si="27"/>
        <v>31</v>
      </c>
      <c r="CB393" s="3">
        <f t="shared" si="28"/>
        <v>32</v>
      </c>
      <c r="CC393" s="3">
        <f t="shared" si="29"/>
        <v>33</v>
      </c>
      <c r="CD393" s="3">
        <f t="shared" si="30"/>
        <v>35</v>
      </c>
      <c r="CE393" s="3">
        <f t="shared" si="31"/>
        <v>36</v>
      </c>
      <c r="CF393" s="3">
        <f t="shared" si="32"/>
        <v>27</v>
      </c>
      <c r="CG393" s="3">
        <f t="shared" si="33"/>
        <v>27</v>
      </c>
      <c r="CH393" s="3">
        <f t="shared" si="34"/>
        <v>27</v>
      </c>
      <c r="CI393" s="3">
        <f t="shared" si="35"/>
        <v>30</v>
      </c>
      <c r="CJ393" s="3">
        <f t="shared" si="36"/>
        <v>34</v>
      </c>
      <c r="CK393" s="3">
        <f t="shared" si="37"/>
        <v>36</v>
      </c>
      <c r="CL393" s="3">
        <f t="shared" si="38"/>
        <v>36</v>
      </c>
      <c r="CM393" s="3">
        <f t="shared" si="39"/>
        <v>37</v>
      </c>
      <c r="CN393" s="3">
        <f t="shared" si="40"/>
        <v>37</v>
      </c>
      <c r="CO393" s="3">
        <f t="shared" si="41"/>
        <v>37</v>
      </c>
      <c r="CP393" s="3">
        <f t="shared" si="42"/>
        <v>39</v>
      </c>
      <c r="CQ393" s="3">
        <f t="shared" si="43"/>
        <v>40</v>
      </c>
      <c r="CR393" s="3">
        <f t="shared" si="44"/>
        <v>41</v>
      </c>
      <c r="CS393" s="3">
        <f t="shared" si="45"/>
        <v>44</v>
      </c>
      <c r="CT393" s="3">
        <f t="shared" si="46"/>
        <v>45</v>
      </c>
      <c r="CU393" s="3">
        <f t="shared" si="47"/>
        <v>47</v>
      </c>
      <c r="CV393" s="3">
        <f t="shared" si="48"/>
        <v>50</v>
      </c>
      <c r="CW393" s="3">
        <f t="shared" si="49"/>
        <v>50</v>
      </c>
      <c r="CX393" s="3">
        <f t="shared" si="50"/>
        <v>50</v>
      </c>
      <c r="CY393" s="3">
        <f t="shared" si="51"/>
        <v>54</v>
      </c>
      <c r="CZ393" s="3">
        <f t="shared" si="52"/>
        <v>55</v>
      </c>
      <c r="DA393" s="3">
        <f t="shared" si="53"/>
        <v>55</v>
      </c>
      <c r="DB393" s="3">
        <f t="shared" si="54"/>
        <v>58</v>
      </c>
      <c r="DC393" s="3">
        <f t="shared" si="55"/>
        <v>61</v>
      </c>
      <c r="DD393" s="3">
        <f t="shared" si="56"/>
        <v>63</v>
      </c>
    </row>
    <row r="394" spans="1:108" x14ac:dyDescent="0.3">
      <c r="A394" t="str">
        <f t="shared" si="57"/>
        <v>'Joseph Schumpeter'</v>
      </c>
      <c r="B394" s="2">
        <f t="shared" si="58"/>
        <v>0</v>
      </c>
      <c r="C394" s="2">
        <f t="shared" ref="C394:BA394" si="76">IF(C11="inf",0,C11/C$383)</f>
        <v>1</v>
      </c>
      <c r="D394" s="2">
        <f t="shared" si="76"/>
        <v>1</v>
      </c>
      <c r="E394" s="2">
        <f t="shared" si="76"/>
        <v>1</v>
      </c>
      <c r="F394" s="2">
        <f t="shared" si="76"/>
        <v>0.66666666666666663</v>
      </c>
      <c r="G394" s="2">
        <f t="shared" si="76"/>
        <v>0.5</v>
      </c>
      <c r="H394" s="2">
        <f t="shared" si="76"/>
        <v>0.5</v>
      </c>
      <c r="I394" s="2">
        <f t="shared" si="76"/>
        <v>0.5</v>
      </c>
      <c r="J394" s="2">
        <f t="shared" si="76"/>
        <v>0.5</v>
      </c>
      <c r="K394" s="2">
        <f t="shared" si="76"/>
        <v>0.5</v>
      </c>
      <c r="L394" s="2">
        <f t="shared" si="76"/>
        <v>0.5</v>
      </c>
      <c r="M394" s="2">
        <f t="shared" si="76"/>
        <v>0.64285714285714357</v>
      </c>
      <c r="N394" s="2">
        <f t="shared" si="76"/>
        <v>1</v>
      </c>
      <c r="O394" s="2">
        <f t="shared" si="76"/>
        <v>0.96774193548387177</v>
      </c>
      <c r="P394" s="2">
        <f t="shared" si="76"/>
        <v>0.967741935483871</v>
      </c>
      <c r="Q394" s="2">
        <f t="shared" si="76"/>
        <v>0.88235294117647056</v>
      </c>
      <c r="R394" s="2">
        <f t="shared" si="76"/>
        <v>0.8108108108108103</v>
      </c>
      <c r="S394" s="2">
        <f t="shared" si="76"/>
        <v>0.75</v>
      </c>
      <c r="T394" s="2">
        <f t="shared" si="76"/>
        <v>0.75000000000000044</v>
      </c>
      <c r="U394" s="2">
        <f t="shared" si="76"/>
        <v>0.75000000000000044</v>
      </c>
      <c r="V394" s="2">
        <f t="shared" si="76"/>
        <v>0.74999999999999967</v>
      </c>
      <c r="W394" s="2">
        <f t="shared" si="76"/>
        <v>0.65217391304347794</v>
      </c>
      <c r="X394" s="2">
        <f t="shared" si="76"/>
        <v>0.61224489795918369</v>
      </c>
      <c r="Y394" s="2">
        <f t="shared" si="76"/>
        <v>0.58365758754863795</v>
      </c>
      <c r="Z394" s="2">
        <f t="shared" si="76"/>
        <v>0.55762081784386619</v>
      </c>
      <c r="AA394" s="2">
        <f t="shared" si="76"/>
        <v>0.55762081784386641</v>
      </c>
      <c r="AB394" s="2">
        <f t="shared" si="76"/>
        <v>0.53380782918149638</v>
      </c>
      <c r="AC394" s="2">
        <f t="shared" si="76"/>
        <v>0.51194539249146598</v>
      </c>
      <c r="AD394" s="2">
        <f t="shared" si="76"/>
        <v>0.5625</v>
      </c>
      <c r="AE394" s="2">
        <f t="shared" si="76"/>
        <v>0.5625</v>
      </c>
      <c r="AF394" s="2">
        <f t="shared" si="76"/>
        <v>0.54216867469879382</v>
      </c>
      <c r="AG394" s="2">
        <f t="shared" si="76"/>
        <v>0.56179775280898769</v>
      </c>
      <c r="AH394" s="2">
        <f t="shared" si="76"/>
        <v>0.57894736842105399</v>
      </c>
      <c r="AI394" s="2">
        <f t="shared" si="76"/>
        <v>0.57894736842105565</v>
      </c>
      <c r="AJ394" s="2">
        <f t="shared" si="76"/>
        <v>0.56410256410256587</v>
      </c>
      <c r="AK394" s="2">
        <f t="shared" si="76"/>
        <v>0.56410256410256587</v>
      </c>
      <c r="AL394" s="2">
        <f t="shared" si="76"/>
        <v>0.59241706161137697</v>
      </c>
      <c r="AM394" s="2">
        <f t="shared" si="76"/>
        <v>0.66350710900473675</v>
      </c>
      <c r="AN394" s="2">
        <f t="shared" si="76"/>
        <v>0.64367816091954178</v>
      </c>
      <c r="AO394" s="2">
        <f t="shared" si="76"/>
        <v>0.63123993558776248</v>
      </c>
      <c r="AP394" s="2">
        <f t="shared" si="76"/>
        <v>0.61461273126371974</v>
      </c>
      <c r="AQ394" s="2">
        <f t="shared" si="76"/>
        <v>0.58091286307053747</v>
      </c>
      <c r="AR394" s="2">
        <f t="shared" si="76"/>
        <v>0.61203319502074494</v>
      </c>
      <c r="AS394" s="2">
        <f t="shared" si="76"/>
        <v>0.61203319502074882</v>
      </c>
      <c r="AT394" s="2">
        <f t="shared" si="76"/>
        <v>0.60256784359498006</v>
      </c>
      <c r="AU394" s="2">
        <f t="shared" si="76"/>
        <v>0.60256784359498206</v>
      </c>
      <c r="AV394" s="2">
        <f t="shared" si="76"/>
        <v>0.58815152378239777</v>
      </c>
      <c r="AW394" s="2">
        <f t="shared" si="76"/>
        <v>0.59913006875263053</v>
      </c>
      <c r="AX394" s="2">
        <f t="shared" si="76"/>
        <v>0.58758772533370129</v>
      </c>
      <c r="AY394" s="2">
        <f t="shared" si="76"/>
        <v>0.57330827067669177</v>
      </c>
      <c r="AZ394" s="2">
        <f t="shared" si="76"/>
        <v>0.55693230729098564</v>
      </c>
      <c r="BA394" s="2">
        <f t="shared" si="76"/>
        <v>0.55693230729098764</v>
      </c>
      <c r="BB394" s="2">
        <f t="shared" ref="BB394" si="77">IF(BB11="inf",0,BB11/BB$383)</f>
        <v>0.53063253386355302</v>
      </c>
      <c r="BD394" s="3">
        <f t="shared" si="61"/>
        <v>5</v>
      </c>
      <c r="BE394" s="3">
        <f t="shared" si="5"/>
        <v>1</v>
      </c>
      <c r="BF394" s="3">
        <f t="shared" si="6"/>
        <v>1</v>
      </c>
      <c r="BG394" s="3">
        <f t="shared" si="7"/>
        <v>1</v>
      </c>
      <c r="BH394" s="3">
        <f t="shared" si="8"/>
        <v>3</v>
      </c>
      <c r="BI394" s="3">
        <f t="shared" si="9"/>
        <v>8</v>
      </c>
      <c r="BJ394" s="3">
        <f t="shared" si="10"/>
        <v>9</v>
      </c>
      <c r="BK394" s="3">
        <f t="shared" si="11"/>
        <v>12</v>
      </c>
      <c r="BL394" s="3">
        <f t="shared" si="12"/>
        <v>13</v>
      </c>
      <c r="BM394" s="3">
        <f t="shared" si="13"/>
        <v>15</v>
      </c>
      <c r="BN394" s="3">
        <f t="shared" si="14"/>
        <v>18</v>
      </c>
      <c r="BO394" s="3">
        <f t="shared" si="15"/>
        <v>10</v>
      </c>
      <c r="BP394" s="3">
        <f t="shared" si="16"/>
        <v>1</v>
      </c>
      <c r="BQ394" s="3">
        <f t="shared" si="17"/>
        <v>2</v>
      </c>
      <c r="BR394" s="3">
        <f t="shared" si="18"/>
        <v>2</v>
      </c>
      <c r="BS394" s="3">
        <f t="shared" si="19"/>
        <v>3</v>
      </c>
      <c r="BT394" s="3">
        <f t="shared" si="20"/>
        <v>3</v>
      </c>
      <c r="BU394" s="3">
        <f t="shared" si="21"/>
        <v>3</v>
      </c>
      <c r="BV394" s="3">
        <f t="shared" si="22"/>
        <v>4</v>
      </c>
      <c r="BW394" s="3">
        <f t="shared" si="23"/>
        <v>4</v>
      </c>
      <c r="BX394" s="3">
        <f t="shared" si="24"/>
        <v>4</v>
      </c>
      <c r="BY394" s="3">
        <f t="shared" si="25"/>
        <v>7</v>
      </c>
      <c r="BZ394" s="3">
        <f t="shared" si="26"/>
        <v>8</v>
      </c>
      <c r="CA394" s="3">
        <f t="shared" si="27"/>
        <v>10</v>
      </c>
      <c r="CB394" s="3">
        <f t="shared" si="28"/>
        <v>11</v>
      </c>
      <c r="CC394" s="3">
        <f t="shared" si="29"/>
        <v>11</v>
      </c>
      <c r="CD394" s="3">
        <f t="shared" si="30"/>
        <v>13</v>
      </c>
      <c r="CE394" s="3">
        <f t="shared" si="31"/>
        <v>15</v>
      </c>
      <c r="CF394" s="3">
        <f t="shared" si="32"/>
        <v>10</v>
      </c>
      <c r="CG394" s="3">
        <f t="shared" si="33"/>
        <v>10</v>
      </c>
      <c r="CH394" s="3">
        <f t="shared" si="34"/>
        <v>11</v>
      </c>
      <c r="CI394" s="3">
        <f t="shared" si="35"/>
        <v>10</v>
      </c>
      <c r="CJ394" s="3">
        <f t="shared" si="36"/>
        <v>9</v>
      </c>
      <c r="CK394" s="3">
        <f t="shared" si="37"/>
        <v>11</v>
      </c>
      <c r="CL394" s="3">
        <f t="shared" si="38"/>
        <v>11</v>
      </c>
      <c r="CM394" s="3">
        <f t="shared" si="39"/>
        <v>11</v>
      </c>
      <c r="CN394" s="3">
        <f t="shared" si="40"/>
        <v>9</v>
      </c>
      <c r="CO394" s="3">
        <f t="shared" si="41"/>
        <v>8</v>
      </c>
      <c r="CP394" s="3">
        <f t="shared" si="42"/>
        <v>8</v>
      </c>
      <c r="CQ394" s="3">
        <f t="shared" si="43"/>
        <v>8</v>
      </c>
      <c r="CR394" s="3">
        <f t="shared" si="44"/>
        <v>9</v>
      </c>
      <c r="CS394" s="3">
        <f t="shared" si="45"/>
        <v>9</v>
      </c>
      <c r="CT394" s="3">
        <f t="shared" si="46"/>
        <v>8</v>
      </c>
      <c r="CU394" s="3">
        <f t="shared" si="47"/>
        <v>8</v>
      </c>
      <c r="CV394" s="3">
        <f t="shared" si="48"/>
        <v>10</v>
      </c>
      <c r="CW394" s="3">
        <f t="shared" si="49"/>
        <v>10</v>
      </c>
      <c r="CX394" s="3">
        <f t="shared" si="50"/>
        <v>10</v>
      </c>
      <c r="CY394" s="3">
        <f t="shared" si="51"/>
        <v>10</v>
      </c>
      <c r="CZ394" s="3">
        <f t="shared" si="52"/>
        <v>10</v>
      </c>
      <c r="DA394" s="3">
        <f t="shared" si="53"/>
        <v>10</v>
      </c>
      <c r="DB394" s="3">
        <f t="shared" si="54"/>
        <v>14</v>
      </c>
      <c r="DC394" s="3">
        <f t="shared" si="55"/>
        <v>14</v>
      </c>
      <c r="DD394" s="3">
        <f t="shared" si="56"/>
        <v>15</v>
      </c>
    </row>
    <row r="395" spans="1:108" x14ac:dyDescent="0.3">
      <c r="A395" t="str">
        <f t="shared" si="57"/>
        <v>'Eugen Boehm von Bawerk'</v>
      </c>
      <c r="B395" s="2">
        <f t="shared" si="58"/>
        <v>0</v>
      </c>
      <c r="C395" s="2">
        <f t="shared" ref="C395:BA395" si="78">IF(C12="inf",0,C12/C$383)</f>
        <v>0.5</v>
      </c>
      <c r="D395" s="2">
        <f t="shared" si="78"/>
        <v>0.5</v>
      </c>
      <c r="E395" s="2">
        <f t="shared" si="78"/>
        <v>0.83333333333333337</v>
      </c>
      <c r="F395" s="2">
        <f t="shared" si="78"/>
        <v>0.55555555555555558</v>
      </c>
      <c r="G395" s="2">
        <f t="shared" si="78"/>
        <v>0.66666666666666663</v>
      </c>
      <c r="H395" s="2">
        <f t="shared" si="78"/>
        <v>0.66666666666666796</v>
      </c>
      <c r="I395" s="2">
        <f t="shared" si="78"/>
        <v>0.66666666666666541</v>
      </c>
      <c r="J395" s="2">
        <f t="shared" si="78"/>
        <v>0.66666666666666663</v>
      </c>
      <c r="K395" s="2">
        <f t="shared" si="78"/>
        <v>0.66666666666666552</v>
      </c>
      <c r="L395" s="2">
        <f t="shared" si="78"/>
        <v>0.66666666666666663</v>
      </c>
      <c r="M395" s="2">
        <f t="shared" si="78"/>
        <v>0.71428571428571608</v>
      </c>
      <c r="N395" s="2">
        <f t="shared" si="78"/>
        <v>0.8666666666666667</v>
      </c>
      <c r="O395" s="2">
        <f t="shared" si="78"/>
        <v>0.83870967741935643</v>
      </c>
      <c r="P395" s="2">
        <f t="shared" si="78"/>
        <v>0.83870967741935487</v>
      </c>
      <c r="Q395" s="2">
        <f t="shared" si="78"/>
        <v>0.76470588235294112</v>
      </c>
      <c r="R395" s="2">
        <f t="shared" si="78"/>
        <v>0.8108108108108103</v>
      </c>
      <c r="S395" s="2">
        <f t="shared" si="78"/>
        <v>0.75</v>
      </c>
      <c r="T395" s="2">
        <f t="shared" si="78"/>
        <v>0.75000000000000044</v>
      </c>
      <c r="U395" s="2">
        <f t="shared" si="78"/>
        <v>0.75000000000000044</v>
      </c>
      <c r="V395" s="2">
        <f t="shared" si="78"/>
        <v>0.74999999999999967</v>
      </c>
      <c r="W395" s="2">
        <f t="shared" si="78"/>
        <v>0.82608695652173836</v>
      </c>
      <c r="X395" s="2">
        <f t="shared" si="78"/>
        <v>0.77551020408163263</v>
      </c>
      <c r="Y395" s="2">
        <f t="shared" si="78"/>
        <v>0.73929961089494101</v>
      </c>
      <c r="Z395" s="2">
        <f t="shared" si="78"/>
        <v>0.70631970260223054</v>
      </c>
      <c r="AA395" s="2">
        <f t="shared" si="78"/>
        <v>0.70631970260223109</v>
      </c>
      <c r="AB395" s="2">
        <f t="shared" si="78"/>
        <v>0.67615658362989561</v>
      </c>
      <c r="AC395" s="2">
        <f t="shared" si="78"/>
        <v>0.64846416382252337</v>
      </c>
      <c r="AD395" s="2">
        <f t="shared" si="78"/>
        <v>0.703125</v>
      </c>
      <c r="AE395" s="2">
        <f t="shared" si="78"/>
        <v>0.703125</v>
      </c>
      <c r="AF395" s="2">
        <f t="shared" si="78"/>
        <v>0.67771084337349219</v>
      </c>
      <c r="AG395" s="2">
        <f t="shared" si="78"/>
        <v>0.71629213483145904</v>
      </c>
      <c r="AH395" s="2">
        <f t="shared" si="78"/>
        <v>0.71052631578947512</v>
      </c>
      <c r="AI395" s="2">
        <f t="shared" si="78"/>
        <v>0.710526315789475</v>
      </c>
      <c r="AJ395" s="2">
        <f t="shared" si="78"/>
        <v>0.69230769230769229</v>
      </c>
      <c r="AK395" s="2">
        <f t="shared" si="78"/>
        <v>0.69230769230769229</v>
      </c>
      <c r="AL395" s="2">
        <f t="shared" si="78"/>
        <v>0.68720379146919386</v>
      </c>
      <c r="AM395" s="2">
        <f t="shared" si="78"/>
        <v>0.73459715639810153</v>
      </c>
      <c r="AN395" s="2">
        <f t="shared" si="78"/>
        <v>0.75862068965517238</v>
      </c>
      <c r="AO395" s="2">
        <f t="shared" si="78"/>
        <v>0.7439613526570058</v>
      </c>
      <c r="AP395" s="2">
        <f t="shared" si="78"/>
        <v>0.7243650047036696</v>
      </c>
      <c r="AQ395" s="2">
        <f t="shared" si="78"/>
        <v>0.68464730290456344</v>
      </c>
      <c r="AR395" s="2">
        <f t="shared" si="78"/>
        <v>0.70954356846472932</v>
      </c>
      <c r="AS395" s="2">
        <f t="shared" si="78"/>
        <v>0.7095435684647311</v>
      </c>
      <c r="AT395" s="2">
        <f t="shared" si="78"/>
        <v>0.75984826378756809</v>
      </c>
      <c r="AU395" s="2">
        <f t="shared" si="78"/>
        <v>0.7598482637875692</v>
      </c>
      <c r="AV395" s="2">
        <f t="shared" si="78"/>
        <v>0.74166904015949964</v>
      </c>
      <c r="AW395" s="2">
        <f t="shared" si="78"/>
        <v>0.74757962677143264</v>
      </c>
      <c r="AX395" s="2">
        <f t="shared" si="78"/>
        <v>0.73317737718453191</v>
      </c>
      <c r="AY395" s="2">
        <f t="shared" si="78"/>
        <v>0.73791621911922578</v>
      </c>
      <c r="AZ395" s="2">
        <f t="shared" si="78"/>
        <v>0.73053345506716871</v>
      </c>
      <c r="BA395" s="2">
        <f t="shared" si="78"/>
        <v>0.73053345506716982</v>
      </c>
      <c r="BB395" s="2">
        <f t="shared" ref="BB395" si="79">IF(BB12="inf",0,BB12/BB$383)</f>
        <v>0.72586056915620722</v>
      </c>
      <c r="BD395" s="3">
        <f t="shared" si="61"/>
        <v>5</v>
      </c>
      <c r="BE395" s="3">
        <f t="shared" si="5"/>
        <v>5</v>
      </c>
      <c r="BF395" s="3">
        <f t="shared" si="6"/>
        <v>6</v>
      </c>
      <c r="BG395" s="3">
        <f t="shared" si="7"/>
        <v>11</v>
      </c>
      <c r="BH395" s="3">
        <f t="shared" si="8"/>
        <v>13</v>
      </c>
      <c r="BI395" s="3">
        <f t="shared" si="9"/>
        <v>6</v>
      </c>
      <c r="BJ395" s="3">
        <f t="shared" si="10"/>
        <v>7</v>
      </c>
      <c r="BK395" s="3">
        <f t="shared" si="11"/>
        <v>8</v>
      </c>
      <c r="BL395" s="3">
        <f t="shared" si="12"/>
        <v>9</v>
      </c>
      <c r="BM395" s="3">
        <f t="shared" si="13"/>
        <v>11</v>
      </c>
      <c r="BN395" s="3">
        <f t="shared" si="14"/>
        <v>12</v>
      </c>
      <c r="BO395" s="3">
        <f t="shared" si="15"/>
        <v>9</v>
      </c>
      <c r="BP395" s="3">
        <f t="shared" si="16"/>
        <v>5</v>
      </c>
      <c r="BQ395" s="3">
        <f t="shared" si="17"/>
        <v>6</v>
      </c>
      <c r="BR395" s="3">
        <f t="shared" si="18"/>
        <v>6</v>
      </c>
      <c r="BS395" s="3">
        <f t="shared" si="19"/>
        <v>6</v>
      </c>
      <c r="BT395" s="3">
        <f t="shared" si="20"/>
        <v>3</v>
      </c>
      <c r="BU395" s="3">
        <f t="shared" si="21"/>
        <v>3</v>
      </c>
      <c r="BV395" s="3">
        <f t="shared" si="22"/>
        <v>4</v>
      </c>
      <c r="BW395" s="3">
        <f t="shared" si="23"/>
        <v>4</v>
      </c>
      <c r="BX395" s="3">
        <f t="shared" si="24"/>
        <v>4</v>
      </c>
      <c r="BY395" s="3">
        <f t="shared" si="25"/>
        <v>3</v>
      </c>
      <c r="BZ395" s="3">
        <f t="shared" si="26"/>
        <v>3</v>
      </c>
      <c r="CA395" s="3">
        <f t="shared" si="27"/>
        <v>3</v>
      </c>
      <c r="CB395" s="3">
        <f t="shared" si="28"/>
        <v>4</v>
      </c>
      <c r="CC395" s="3">
        <f t="shared" si="29"/>
        <v>4</v>
      </c>
      <c r="CD395" s="3">
        <f t="shared" si="30"/>
        <v>5</v>
      </c>
      <c r="CE395" s="3">
        <f t="shared" si="31"/>
        <v>5</v>
      </c>
      <c r="CF395" s="3">
        <f t="shared" si="32"/>
        <v>4</v>
      </c>
      <c r="CG395" s="3">
        <f t="shared" si="33"/>
        <v>4</v>
      </c>
      <c r="CH395" s="3">
        <f t="shared" si="34"/>
        <v>4</v>
      </c>
      <c r="CI395" s="3">
        <f t="shared" si="35"/>
        <v>4</v>
      </c>
      <c r="CJ395" s="3">
        <f t="shared" si="36"/>
        <v>4</v>
      </c>
      <c r="CK395" s="3">
        <f t="shared" si="37"/>
        <v>6</v>
      </c>
      <c r="CL395" s="3">
        <f t="shared" si="38"/>
        <v>6</v>
      </c>
      <c r="CM395" s="3">
        <f t="shared" si="39"/>
        <v>7</v>
      </c>
      <c r="CN395" s="3">
        <f t="shared" si="40"/>
        <v>7</v>
      </c>
      <c r="CO395" s="3">
        <f t="shared" si="41"/>
        <v>6</v>
      </c>
      <c r="CP395" s="3">
        <f t="shared" si="42"/>
        <v>5</v>
      </c>
      <c r="CQ395" s="3">
        <f t="shared" si="43"/>
        <v>6</v>
      </c>
      <c r="CR395" s="3">
        <f t="shared" si="44"/>
        <v>6</v>
      </c>
      <c r="CS395" s="3">
        <f t="shared" si="45"/>
        <v>7</v>
      </c>
      <c r="CT395" s="3">
        <f t="shared" si="46"/>
        <v>7</v>
      </c>
      <c r="CU395" s="3">
        <f t="shared" si="47"/>
        <v>7</v>
      </c>
      <c r="CV395" s="3">
        <f t="shared" si="48"/>
        <v>5</v>
      </c>
      <c r="CW395" s="3">
        <f t="shared" si="49"/>
        <v>5</v>
      </c>
      <c r="CX395" s="3">
        <f t="shared" si="50"/>
        <v>6</v>
      </c>
      <c r="CY395" s="3">
        <f t="shared" si="51"/>
        <v>6</v>
      </c>
      <c r="CZ395" s="3">
        <f t="shared" si="52"/>
        <v>6</v>
      </c>
      <c r="DA395" s="3">
        <f t="shared" si="53"/>
        <v>6</v>
      </c>
      <c r="DB395" s="3">
        <f t="shared" si="54"/>
        <v>6</v>
      </c>
      <c r="DC395" s="3">
        <f t="shared" si="55"/>
        <v>6</v>
      </c>
      <c r="DD395" s="3">
        <f t="shared" si="56"/>
        <v>6</v>
      </c>
    </row>
    <row r="396" spans="1:108" x14ac:dyDescent="0.3">
      <c r="A396" t="str">
        <f t="shared" si="57"/>
        <v>'Werner Sombart'</v>
      </c>
      <c r="B396" s="2">
        <f t="shared" si="58"/>
        <v>0</v>
      </c>
      <c r="C396" s="2">
        <f t="shared" ref="C396:BA396" si="80">IF(C13="inf",0,C13/C$383)</f>
        <v>0.5</v>
      </c>
      <c r="D396" s="2">
        <f t="shared" si="80"/>
        <v>0.5</v>
      </c>
      <c r="E396" s="2">
        <f t="shared" si="80"/>
        <v>0.5</v>
      </c>
      <c r="F396" s="2">
        <f t="shared" si="80"/>
        <v>1</v>
      </c>
      <c r="G396" s="2">
        <f t="shared" si="80"/>
        <v>0.75</v>
      </c>
      <c r="H396" s="2">
        <f t="shared" si="80"/>
        <v>0.75</v>
      </c>
      <c r="I396" s="2">
        <f t="shared" si="80"/>
        <v>0.75</v>
      </c>
      <c r="J396" s="2">
        <f t="shared" si="80"/>
        <v>0.75</v>
      </c>
      <c r="K396" s="2">
        <f t="shared" si="80"/>
        <v>0.75</v>
      </c>
      <c r="L396" s="2">
        <f t="shared" si="80"/>
        <v>0.75</v>
      </c>
      <c r="M396" s="2">
        <f t="shared" si="80"/>
        <v>0.78571428571428548</v>
      </c>
      <c r="N396" s="2">
        <f t="shared" si="80"/>
        <v>0.93333333333333335</v>
      </c>
      <c r="O396" s="2">
        <f t="shared" si="80"/>
        <v>0.90322580645161277</v>
      </c>
      <c r="P396" s="2">
        <f t="shared" si="80"/>
        <v>0.90322580645161288</v>
      </c>
      <c r="Q396" s="2">
        <f t="shared" si="80"/>
        <v>0.82352941176470584</v>
      </c>
      <c r="R396" s="2">
        <f t="shared" si="80"/>
        <v>0.75675675675675702</v>
      </c>
      <c r="S396" s="2">
        <f t="shared" si="80"/>
        <v>0.7</v>
      </c>
      <c r="T396" s="2">
        <f t="shared" si="80"/>
        <v>0.84999999999999987</v>
      </c>
      <c r="U396" s="2">
        <f t="shared" si="80"/>
        <v>0.84999999999999987</v>
      </c>
      <c r="V396" s="2">
        <f t="shared" si="80"/>
        <v>0.8500000000000002</v>
      </c>
      <c r="W396" s="2">
        <f t="shared" si="80"/>
        <v>0.73913043478260876</v>
      </c>
      <c r="X396" s="2">
        <f t="shared" si="80"/>
        <v>0.69387755102040816</v>
      </c>
      <c r="Y396" s="2">
        <f t="shared" si="80"/>
        <v>0.66147859922178998</v>
      </c>
      <c r="Z396" s="2">
        <f t="shared" si="80"/>
        <v>0.63197026022304836</v>
      </c>
      <c r="AA396" s="2">
        <f t="shared" si="80"/>
        <v>0.63197026022304825</v>
      </c>
      <c r="AB396" s="2">
        <f t="shared" si="80"/>
        <v>0.60498220640569556</v>
      </c>
      <c r="AC396" s="2">
        <f t="shared" si="80"/>
        <v>0.58020477815699512</v>
      </c>
      <c r="AD396" s="2">
        <f t="shared" si="80"/>
        <v>0.59375</v>
      </c>
      <c r="AE396" s="2">
        <f t="shared" si="80"/>
        <v>0.59375</v>
      </c>
      <c r="AF396" s="2">
        <f t="shared" si="80"/>
        <v>0.57228915662650426</v>
      </c>
      <c r="AG396" s="2">
        <f t="shared" si="80"/>
        <v>0.57584269662921195</v>
      </c>
      <c r="AH396" s="2">
        <f t="shared" si="80"/>
        <v>0.6447368421052625</v>
      </c>
      <c r="AI396" s="2">
        <f t="shared" si="80"/>
        <v>0.72368421052631526</v>
      </c>
      <c r="AJ396" s="2">
        <f t="shared" si="80"/>
        <v>0.7051282051282034</v>
      </c>
      <c r="AK396" s="2">
        <f t="shared" si="80"/>
        <v>0.7948717948717966</v>
      </c>
      <c r="AL396" s="2">
        <f t="shared" si="80"/>
        <v>0.80568720379147207</v>
      </c>
      <c r="AM396" s="2">
        <f t="shared" si="80"/>
        <v>0.85308056872037774</v>
      </c>
      <c r="AN396" s="2">
        <f t="shared" si="80"/>
        <v>0.82758620689655171</v>
      </c>
      <c r="AO396" s="2">
        <f t="shared" si="80"/>
        <v>0.81159420289855178</v>
      </c>
      <c r="AP396" s="2">
        <f t="shared" si="80"/>
        <v>0.79021636876763957</v>
      </c>
      <c r="AQ396" s="2">
        <f t="shared" si="80"/>
        <v>0.82987551867219689</v>
      </c>
      <c r="AR396" s="2">
        <f t="shared" si="80"/>
        <v>0.82987551867219678</v>
      </c>
      <c r="AS396" s="2">
        <f t="shared" si="80"/>
        <v>0.82987551867220133</v>
      </c>
      <c r="AT396" s="2">
        <f t="shared" si="80"/>
        <v>0.81704114385760018</v>
      </c>
      <c r="AU396" s="2">
        <f t="shared" si="80"/>
        <v>0.8170411438576024</v>
      </c>
      <c r="AV396" s="2">
        <f t="shared" si="80"/>
        <v>0.79749359156935318</v>
      </c>
      <c r="AW396" s="2">
        <f t="shared" si="80"/>
        <v>0.81520976567980874</v>
      </c>
      <c r="AX396" s="2">
        <f t="shared" si="80"/>
        <v>0.79950460988027949</v>
      </c>
      <c r="AY396" s="2">
        <f t="shared" si="80"/>
        <v>0.81766917293233088</v>
      </c>
      <c r="AZ396" s="2">
        <f t="shared" si="80"/>
        <v>0.79431329072648904</v>
      </c>
      <c r="BA396" s="2">
        <f t="shared" si="80"/>
        <v>0.79431329072648926</v>
      </c>
      <c r="BB396" s="2">
        <f t="shared" ref="BB396" si="81">IF(BB13="inf",0,BB13/BB$383)</f>
        <v>0.7568037778053941</v>
      </c>
      <c r="BD396" s="3">
        <f t="shared" si="61"/>
        <v>5</v>
      </c>
      <c r="BE396" s="3">
        <f t="shared" si="5"/>
        <v>5</v>
      </c>
      <c r="BF396" s="3">
        <f t="shared" si="6"/>
        <v>6</v>
      </c>
      <c r="BG396" s="3">
        <f t="shared" si="7"/>
        <v>17</v>
      </c>
      <c r="BH396" s="3">
        <f t="shared" si="8"/>
        <v>1</v>
      </c>
      <c r="BI396" s="3">
        <f t="shared" si="9"/>
        <v>3</v>
      </c>
      <c r="BJ396" s="3">
        <f t="shared" si="10"/>
        <v>3</v>
      </c>
      <c r="BK396" s="3">
        <f t="shared" si="11"/>
        <v>3</v>
      </c>
      <c r="BL396" s="3">
        <f t="shared" si="12"/>
        <v>4</v>
      </c>
      <c r="BM396" s="3">
        <f t="shared" si="13"/>
        <v>5</v>
      </c>
      <c r="BN396" s="3">
        <f t="shared" si="14"/>
        <v>7</v>
      </c>
      <c r="BO396" s="3">
        <f t="shared" si="15"/>
        <v>6</v>
      </c>
      <c r="BP396" s="3">
        <f t="shared" si="16"/>
        <v>2</v>
      </c>
      <c r="BQ396" s="3">
        <f t="shared" si="17"/>
        <v>4</v>
      </c>
      <c r="BR396" s="3">
        <f t="shared" si="18"/>
        <v>4</v>
      </c>
      <c r="BS396" s="3">
        <f t="shared" si="19"/>
        <v>4</v>
      </c>
      <c r="BT396" s="3">
        <f t="shared" si="20"/>
        <v>5</v>
      </c>
      <c r="BU396" s="3">
        <f t="shared" si="21"/>
        <v>6</v>
      </c>
      <c r="BV396" s="3">
        <f t="shared" si="22"/>
        <v>3</v>
      </c>
      <c r="BW396" s="3">
        <f t="shared" si="23"/>
        <v>3</v>
      </c>
      <c r="BX396" s="3">
        <f t="shared" si="24"/>
        <v>3</v>
      </c>
      <c r="BY396" s="3">
        <f t="shared" si="25"/>
        <v>4</v>
      </c>
      <c r="BZ396" s="3">
        <f t="shared" si="26"/>
        <v>6</v>
      </c>
      <c r="CA396" s="3">
        <f t="shared" si="27"/>
        <v>7</v>
      </c>
      <c r="CB396" s="3">
        <f t="shared" si="28"/>
        <v>7</v>
      </c>
      <c r="CC396" s="3">
        <f t="shared" si="29"/>
        <v>7</v>
      </c>
      <c r="CD396" s="3">
        <f t="shared" si="30"/>
        <v>7</v>
      </c>
      <c r="CE396" s="3">
        <f t="shared" si="31"/>
        <v>9</v>
      </c>
      <c r="CF396" s="3">
        <f t="shared" si="32"/>
        <v>8</v>
      </c>
      <c r="CG396" s="3">
        <f t="shared" si="33"/>
        <v>8</v>
      </c>
      <c r="CH396" s="3">
        <f t="shared" si="34"/>
        <v>9</v>
      </c>
      <c r="CI396" s="3">
        <f t="shared" si="35"/>
        <v>9</v>
      </c>
      <c r="CJ396" s="3">
        <f t="shared" si="36"/>
        <v>6</v>
      </c>
      <c r="CK396" s="3">
        <f t="shared" si="37"/>
        <v>5</v>
      </c>
      <c r="CL396" s="3">
        <f t="shared" si="38"/>
        <v>5</v>
      </c>
      <c r="CM396" s="3">
        <f t="shared" si="39"/>
        <v>4</v>
      </c>
      <c r="CN396" s="3">
        <f t="shared" si="40"/>
        <v>4</v>
      </c>
      <c r="CO396" s="3">
        <f t="shared" si="41"/>
        <v>4</v>
      </c>
      <c r="CP396" s="3">
        <f t="shared" si="42"/>
        <v>4</v>
      </c>
      <c r="CQ396" s="3">
        <f t="shared" si="43"/>
        <v>4</v>
      </c>
      <c r="CR396" s="3">
        <f t="shared" si="44"/>
        <v>4</v>
      </c>
      <c r="CS396" s="3">
        <f t="shared" si="45"/>
        <v>4</v>
      </c>
      <c r="CT396" s="3">
        <f t="shared" si="46"/>
        <v>4</v>
      </c>
      <c r="CU396" s="3">
        <f t="shared" si="47"/>
        <v>4</v>
      </c>
      <c r="CV396" s="3">
        <f t="shared" si="48"/>
        <v>4</v>
      </c>
      <c r="CW396" s="3">
        <f t="shared" si="49"/>
        <v>4</v>
      </c>
      <c r="CX396" s="3">
        <f t="shared" si="50"/>
        <v>4</v>
      </c>
      <c r="CY396" s="3">
        <f t="shared" si="51"/>
        <v>4</v>
      </c>
      <c r="CZ396" s="3">
        <f t="shared" si="52"/>
        <v>4</v>
      </c>
      <c r="DA396" s="3">
        <f t="shared" si="53"/>
        <v>4</v>
      </c>
      <c r="DB396" s="3">
        <f t="shared" si="54"/>
        <v>4</v>
      </c>
      <c r="DC396" s="3">
        <f t="shared" si="55"/>
        <v>4</v>
      </c>
      <c r="DD396" s="3">
        <f t="shared" si="56"/>
        <v>4</v>
      </c>
    </row>
    <row r="397" spans="1:108" x14ac:dyDescent="0.3">
      <c r="A397" t="str">
        <f t="shared" si="57"/>
        <v>'Ladislaus Bortkiewicz'</v>
      </c>
      <c r="B397" s="2">
        <f t="shared" si="58"/>
        <v>0</v>
      </c>
      <c r="C397" s="2">
        <f t="shared" ref="C397:BA397" si="82">IF(C14="inf",0,C14/C$383)</f>
        <v>0.5</v>
      </c>
      <c r="D397" s="2">
        <f t="shared" si="82"/>
        <v>0.5</v>
      </c>
      <c r="E397" s="2">
        <f t="shared" si="82"/>
        <v>0.5</v>
      </c>
      <c r="F397" s="2">
        <f t="shared" si="82"/>
        <v>1</v>
      </c>
      <c r="G397" s="2">
        <f t="shared" si="82"/>
        <v>0.75</v>
      </c>
      <c r="H397" s="2">
        <f t="shared" si="82"/>
        <v>0.75</v>
      </c>
      <c r="I397" s="2">
        <f t="shared" si="82"/>
        <v>0.75</v>
      </c>
      <c r="J397" s="2">
        <f t="shared" si="82"/>
        <v>0.75</v>
      </c>
      <c r="K397" s="2">
        <f t="shared" si="82"/>
        <v>0.75</v>
      </c>
      <c r="L397" s="2">
        <f t="shared" si="82"/>
        <v>0.75</v>
      </c>
      <c r="M397" s="2">
        <f t="shared" si="82"/>
        <v>0.78571428571428548</v>
      </c>
      <c r="N397" s="2">
        <f t="shared" si="82"/>
        <v>0.73333333333333328</v>
      </c>
      <c r="O397" s="2">
        <f t="shared" si="82"/>
        <v>0.70967741935483841</v>
      </c>
      <c r="P397" s="2">
        <f t="shared" si="82"/>
        <v>0.70967741935483875</v>
      </c>
      <c r="Q397" s="2">
        <f t="shared" si="82"/>
        <v>0.6470588235294118</v>
      </c>
      <c r="R397" s="2">
        <f t="shared" si="82"/>
        <v>0.59459459459459496</v>
      </c>
      <c r="S397" s="2">
        <f t="shared" si="82"/>
        <v>0.55000000000000004</v>
      </c>
      <c r="T397" s="2">
        <f t="shared" si="82"/>
        <v>0.69999999999999973</v>
      </c>
      <c r="U397" s="2">
        <f t="shared" si="82"/>
        <v>0.69999999999999973</v>
      </c>
      <c r="V397" s="2">
        <f t="shared" si="82"/>
        <v>0.70000000000000029</v>
      </c>
      <c r="W397" s="2">
        <f t="shared" si="82"/>
        <v>0.6086956521739133</v>
      </c>
      <c r="X397" s="2">
        <f t="shared" si="82"/>
        <v>0.5714285714285714</v>
      </c>
      <c r="Y397" s="2">
        <f t="shared" si="82"/>
        <v>0.54474708171206243</v>
      </c>
      <c r="Z397" s="2">
        <f t="shared" si="82"/>
        <v>0.5204460966542751</v>
      </c>
      <c r="AA397" s="2">
        <f t="shared" si="82"/>
        <v>0.52044609665427488</v>
      </c>
      <c r="AB397" s="2">
        <f t="shared" si="82"/>
        <v>0.4982206405693963</v>
      </c>
      <c r="AC397" s="2">
        <f t="shared" si="82"/>
        <v>0.47781569965870191</v>
      </c>
      <c r="AD397" s="2">
        <f t="shared" si="82"/>
        <v>0.5</v>
      </c>
      <c r="AE397" s="2">
        <f t="shared" si="82"/>
        <v>0.5</v>
      </c>
      <c r="AF397" s="2">
        <f t="shared" si="82"/>
        <v>0.48192771084337199</v>
      </c>
      <c r="AG397" s="2">
        <f t="shared" si="82"/>
        <v>0.47752808988763956</v>
      </c>
      <c r="AH397" s="2">
        <f t="shared" si="82"/>
        <v>0.55263157894736958</v>
      </c>
      <c r="AI397" s="2">
        <f t="shared" si="82"/>
        <v>0.63157894736842224</v>
      </c>
      <c r="AJ397" s="2">
        <f t="shared" si="82"/>
        <v>0.61538461538461542</v>
      </c>
      <c r="AK397" s="2">
        <f t="shared" si="82"/>
        <v>0.7051282051282034</v>
      </c>
      <c r="AL397" s="2">
        <f t="shared" si="82"/>
        <v>0.72274881516587641</v>
      </c>
      <c r="AM397" s="2">
        <f t="shared" si="82"/>
        <v>0.72274881516587719</v>
      </c>
      <c r="AN397" s="2">
        <f t="shared" si="82"/>
        <v>0.7011494252873548</v>
      </c>
      <c r="AO397" s="2">
        <f t="shared" si="82"/>
        <v>0.6876006441223842</v>
      </c>
      <c r="AP397" s="2">
        <f t="shared" si="82"/>
        <v>0.66948886798369467</v>
      </c>
      <c r="AQ397" s="2">
        <f t="shared" si="82"/>
        <v>0.71576763485477091</v>
      </c>
      <c r="AR397" s="2">
        <f t="shared" si="82"/>
        <v>0.71576763485477091</v>
      </c>
      <c r="AS397" s="2">
        <f t="shared" si="82"/>
        <v>0.71576763485477257</v>
      </c>
      <c r="AT397" s="2">
        <f t="shared" si="82"/>
        <v>0.70469798657718008</v>
      </c>
      <c r="AU397" s="2">
        <f t="shared" si="82"/>
        <v>0.70469798657718108</v>
      </c>
      <c r="AV397" s="2">
        <f t="shared" si="82"/>
        <v>0.6878382227285682</v>
      </c>
      <c r="AW397" s="2">
        <f t="shared" si="82"/>
        <v>0.70716991721621969</v>
      </c>
      <c r="AX397" s="2">
        <f t="shared" si="82"/>
        <v>0.69354616760699039</v>
      </c>
      <c r="AY397" s="2">
        <f t="shared" si="82"/>
        <v>0.7142857142857143</v>
      </c>
      <c r="AZ397" s="2">
        <f t="shared" si="82"/>
        <v>0.69388287465762155</v>
      </c>
      <c r="BA397" s="2">
        <f t="shared" si="82"/>
        <v>0.69388287465762377</v>
      </c>
      <c r="BB397" s="2">
        <f t="shared" ref="BB397" si="83">IF(BB14="inf",0,BB14/BB$383)</f>
        <v>0.66111594383000039</v>
      </c>
      <c r="BD397" s="3">
        <f t="shared" si="61"/>
        <v>5</v>
      </c>
      <c r="BE397" s="3">
        <f t="shared" si="5"/>
        <v>5</v>
      </c>
      <c r="BF397" s="3">
        <f t="shared" si="6"/>
        <v>6</v>
      </c>
      <c r="BG397" s="3">
        <f t="shared" si="7"/>
        <v>17</v>
      </c>
      <c r="BH397" s="3">
        <f t="shared" si="8"/>
        <v>1</v>
      </c>
      <c r="BI397" s="3">
        <f t="shared" si="9"/>
        <v>3</v>
      </c>
      <c r="BJ397" s="3">
        <f t="shared" si="10"/>
        <v>3</v>
      </c>
      <c r="BK397" s="3">
        <f t="shared" si="11"/>
        <v>3</v>
      </c>
      <c r="BL397" s="3">
        <f t="shared" si="12"/>
        <v>4</v>
      </c>
      <c r="BM397" s="3">
        <f t="shared" si="13"/>
        <v>5</v>
      </c>
      <c r="BN397" s="3">
        <f t="shared" si="14"/>
        <v>7</v>
      </c>
      <c r="BO397" s="3">
        <f t="shared" si="15"/>
        <v>6</v>
      </c>
      <c r="BP397" s="3">
        <f t="shared" si="16"/>
        <v>10</v>
      </c>
      <c r="BQ397" s="3">
        <f t="shared" si="17"/>
        <v>11</v>
      </c>
      <c r="BR397" s="3">
        <f t="shared" si="18"/>
        <v>11</v>
      </c>
      <c r="BS397" s="3">
        <f t="shared" si="19"/>
        <v>12</v>
      </c>
      <c r="BT397" s="3">
        <f t="shared" si="20"/>
        <v>13</v>
      </c>
      <c r="BU397" s="3">
        <f t="shared" si="21"/>
        <v>16</v>
      </c>
      <c r="BV397" s="3">
        <f t="shared" si="22"/>
        <v>8</v>
      </c>
      <c r="BW397" s="3">
        <f t="shared" si="23"/>
        <v>8</v>
      </c>
      <c r="BX397" s="3">
        <f t="shared" si="24"/>
        <v>8</v>
      </c>
      <c r="BY397" s="3">
        <f t="shared" si="25"/>
        <v>11</v>
      </c>
      <c r="BZ397" s="3">
        <f t="shared" si="26"/>
        <v>13</v>
      </c>
      <c r="CA397" s="3">
        <f t="shared" si="27"/>
        <v>14</v>
      </c>
      <c r="CB397" s="3">
        <f t="shared" si="28"/>
        <v>17</v>
      </c>
      <c r="CC397" s="3">
        <f t="shared" si="29"/>
        <v>17</v>
      </c>
      <c r="CD397" s="3">
        <f t="shared" si="30"/>
        <v>19</v>
      </c>
      <c r="CE397" s="3">
        <f t="shared" si="31"/>
        <v>21</v>
      </c>
      <c r="CF397" s="3">
        <f t="shared" si="32"/>
        <v>18</v>
      </c>
      <c r="CG397" s="3">
        <f t="shared" si="33"/>
        <v>18</v>
      </c>
      <c r="CH397" s="3">
        <f t="shared" si="34"/>
        <v>19</v>
      </c>
      <c r="CI397" s="3">
        <f t="shared" si="35"/>
        <v>20</v>
      </c>
      <c r="CJ397" s="3">
        <f t="shared" si="36"/>
        <v>13</v>
      </c>
      <c r="CK397" s="3">
        <f t="shared" si="37"/>
        <v>7</v>
      </c>
      <c r="CL397" s="3">
        <f t="shared" si="38"/>
        <v>8</v>
      </c>
      <c r="CM397" s="3">
        <f t="shared" si="39"/>
        <v>6</v>
      </c>
      <c r="CN397" s="3">
        <f t="shared" si="40"/>
        <v>5</v>
      </c>
      <c r="CO397" s="3">
        <f t="shared" si="41"/>
        <v>7</v>
      </c>
      <c r="CP397" s="3">
        <f t="shared" si="42"/>
        <v>7</v>
      </c>
      <c r="CQ397" s="3">
        <f t="shared" si="43"/>
        <v>7</v>
      </c>
      <c r="CR397" s="3">
        <f t="shared" si="44"/>
        <v>7</v>
      </c>
      <c r="CS397" s="3">
        <f t="shared" si="45"/>
        <v>5</v>
      </c>
      <c r="CT397" s="3">
        <f t="shared" si="46"/>
        <v>6</v>
      </c>
      <c r="CU397" s="3">
        <f t="shared" si="47"/>
        <v>6</v>
      </c>
      <c r="CV397" s="3">
        <f t="shared" si="48"/>
        <v>7</v>
      </c>
      <c r="CW397" s="3">
        <f t="shared" si="49"/>
        <v>7</v>
      </c>
      <c r="CX397" s="3">
        <f t="shared" si="50"/>
        <v>7</v>
      </c>
      <c r="CY397" s="3">
        <f t="shared" si="51"/>
        <v>7</v>
      </c>
      <c r="CZ397" s="3">
        <f t="shared" si="52"/>
        <v>7</v>
      </c>
      <c r="DA397" s="3">
        <f t="shared" si="53"/>
        <v>7</v>
      </c>
      <c r="DB397" s="3">
        <f t="shared" si="54"/>
        <v>7</v>
      </c>
      <c r="DC397" s="3">
        <f t="shared" si="55"/>
        <v>7</v>
      </c>
      <c r="DD397" s="3">
        <f t="shared" si="56"/>
        <v>7</v>
      </c>
    </row>
    <row r="398" spans="1:108" x14ac:dyDescent="0.3">
      <c r="A398" t="str">
        <f t="shared" si="57"/>
        <v>'Wilhelm Lexis'</v>
      </c>
      <c r="B398" s="2">
        <f t="shared" si="58"/>
        <v>0</v>
      </c>
      <c r="C398" s="2">
        <f t="shared" ref="C398:BA398" si="84">IF(C15="inf",0,C15/C$383)</f>
        <v>0.3333333333333332</v>
      </c>
      <c r="D398" s="2">
        <f t="shared" si="84"/>
        <v>0.33333333333333331</v>
      </c>
      <c r="E398" s="2">
        <f t="shared" si="84"/>
        <v>0.33333333333333331</v>
      </c>
      <c r="F398" s="2">
        <f t="shared" si="84"/>
        <v>0.55555555555555558</v>
      </c>
      <c r="G398" s="2">
        <f t="shared" si="84"/>
        <v>0.41666666666666669</v>
      </c>
      <c r="H398" s="2">
        <f t="shared" si="84"/>
        <v>0.41666666666666796</v>
      </c>
      <c r="I398" s="2">
        <f t="shared" si="84"/>
        <v>0.41666666666666541</v>
      </c>
      <c r="J398" s="2">
        <f t="shared" si="84"/>
        <v>0.41666666666666669</v>
      </c>
      <c r="K398" s="2">
        <f t="shared" si="84"/>
        <v>0.41666666666666546</v>
      </c>
      <c r="L398" s="2">
        <f t="shared" si="84"/>
        <v>0.41666666666666669</v>
      </c>
      <c r="M398" s="2">
        <f t="shared" si="84"/>
        <v>0.4642857142857138</v>
      </c>
      <c r="N398" s="2">
        <f t="shared" si="84"/>
        <v>0.43333333333333335</v>
      </c>
      <c r="O398" s="2">
        <f t="shared" si="84"/>
        <v>0.41935483870967699</v>
      </c>
      <c r="P398" s="2">
        <f t="shared" si="84"/>
        <v>0.41935483870967744</v>
      </c>
      <c r="Q398" s="2">
        <f t="shared" si="84"/>
        <v>0.38235294117647056</v>
      </c>
      <c r="R398" s="2">
        <f t="shared" si="84"/>
        <v>0.35135135135135176</v>
      </c>
      <c r="S398" s="2">
        <f t="shared" si="84"/>
        <v>0.32500000000000001</v>
      </c>
      <c r="T398" s="2">
        <f t="shared" si="84"/>
        <v>0.42500000000000077</v>
      </c>
      <c r="U398" s="2">
        <f t="shared" si="84"/>
        <v>0.42500000000000077</v>
      </c>
      <c r="V398" s="2">
        <f t="shared" si="84"/>
        <v>0.42499999999999921</v>
      </c>
      <c r="W398" s="2">
        <f t="shared" si="84"/>
        <v>0.36956521739130366</v>
      </c>
      <c r="X398" s="2">
        <f t="shared" si="84"/>
        <v>0.34693877551020408</v>
      </c>
      <c r="Y398" s="2">
        <f t="shared" si="84"/>
        <v>0.33073929961089438</v>
      </c>
      <c r="Z398" s="2">
        <f t="shared" si="84"/>
        <v>0.31598513011152418</v>
      </c>
      <c r="AA398" s="2">
        <f t="shared" si="84"/>
        <v>0.31598513011152463</v>
      </c>
      <c r="AB398" s="2">
        <f t="shared" si="84"/>
        <v>0.30249110320284828</v>
      </c>
      <c r="AC398" s="2">
        <f t="shared" si="84"/>
        <v>0.29010238907849706</v>
      </c>
      <c r="AD398" s="2">
        <f t="shared" si="84"/>
        <v>0.3125</v>
      </c>
      <c r="AE398" s="2">
        <f t="shared" si="84"/>
        <v>0.3125</v>
      </c>
      <c r="AF398" s="2">
        <f t="shared" si="84"/>
        <v>0.30120481927710741</v>
      </c>
      <c r="AG398" s="2">
        <f t="shared" si="84"/>
        <v>0.3049759229534505</v>
      </c>
      <c r="AH398" s="2">
        <f t="shared" si="84"/>
        <v>0.36466165413533891</v>
      </c>
      <c r="AI398" s="2">
        <f t="shared" si="84"/>
        <v>0.41729323308270777</v>
      </c>
      <c r="AJ398" s="2">
        <f t="shared" si="84"/>
        <v>0.40659340659340643</v>
      </c>
      <c r="AK398" s="2">
        <f t="shared" si="84"/>
        <v>0.47582417582417597</v>
      </c>
      <c r="AL398" s="2">
        <f t="shared" si="84"/>
        <v>0.48713608666215363</v>
      </c>
      <c r="AM398" s="2">
        <f t="shared" si="84"/>
        <v>0.4871360866621518</v>
      </c>
      <c r="AN398" s="2">
        <f t="shared" si="84"/>
        <v>0.47257799671592687</v>
      </c>
      <c r="AO398" s="2">
        <f t="shared" si="84"/>
        <v>0.46344605475040185</v>
      </c>
      <c r="AP398" s="2">
        <f t="shared" si="84"/>
        <v>0.45123863280025017</v>
      </c>
      <c r="AQ398" s="2">
        <f t="shared" si="84"/>
        <v>0.48873740367516372</v>
      </c>
      <c r="AR398" s="2">
        <f t="shared" si="84"/>
        <v>0.48873740367516261</v>
      </c>
      <c r="AS398" s="2">
        <f t="shared" si="84"/>
        <v>0.48873740367516189</v>
      </c>
      <c r="AT398" s="2">
        <f t="shared" si="84"/>
        <v>0.48117887365042389</v>
      </c>
      <c r="AU398" s="2">
        <f t="shared" si="84"/>
        <v>0.48117887365042433</v>
      </c>
      <c r="AV398" s="2">
        <f t="shared" si="84"/>
        <v>0.4696667616063816</v>
      </c>
      <c r="AW398" s="2">
        <f t="shared" si="84"/>
        <v>0.48631962957766262</v>
      </c>
      <c r="AX398" s="2">
        <f t="shared" si="84"/>
        <v>0.47695059859639477</v>
      </c>
      <c r="AY398" s="2">
        <f t="shared" si="84"/>
        <v>0.49355531686358667</v>
      </c>
      <c r="AZ398" s="2">
        <f t="shared" si="84"/>
        <v>0.4794574148950046</v>
      </c>
      <c r="BA398" s="2">
        <f t="shared" si="84"/>
        <v>0.4794574148950046</v>
      </c>
      <c r="BB398" s="2">
        <f t="shared" ref="BB398" si="85">IF(BB15="inf",0,BB15/BB$383)</f>
        <v>0.45681620479681889</v>
      </c>
      <c r="BD398" s="3">
        <f t="shared" si="61"/>
        <v>5</v>
      </c>
      <c r="BE398" s="3">
        <f t="shared" si="5"/>
        <v>10</v>
      </c>
      <c r="BF398" s="3">
        <f t="shared" si="6"/>
        <v>14</v>
      </c>
      <c r="BG398" s="3">
        <f t="shared" si="7"/>
        <v>30</v>
      </c>
      <c r="BH398" s="3">
        <f t="shared" si="8"/>
        <v>13</v>
      </c>
      <c r="BI398" s="3">
        <f t="shared" si="9"/>
        <v>21</v>
      </c>
      <c r="BJ398" s="3">
        <f t="shared" si="10"/>
        <v>25</v>
      </c>
      <c r="BK398" s="3">
        <f t="shared" si="11"/>
        <v>29</v>
      </c>
      <c r="BL398" s="3">
        <f t="shared" si="12"/>
        <v>31</v>
      </c>
      <c r="BM398" s="3">
        <f t="shared" si="13"/>
        <v>34</v>
      </c>
      <c r="BN398" s="3">
        <f t="shared" si="14"/>
        <v>40</v>
      </c>
      <c r="BO398" s="3">
        <f t="shared" si="15"/>
        <v>22</v>
      </c>
      <c r="BP398" s="3">
        <f t="shared" si="16"/>
        <v>27</v>
      </c>
      <c r="BQ398" s="3">
        <f t="shared" si="17"/>
        <v>27</v>
      </c>
      <c r="BR398" s="3">
        <f t="shared" si="18"/>
        <v>27</v>
      </c>
      <c r="BS398" s="3">
        <f t="shared" si="19"/>
        <v>29</v>
      </c>
      <c r="BT398" s="3">
        <f t="shared" si="20"/>
        <v>31</v>
      </c>
      <c r="BU398" s="3">
        <f t="shared" si="21"/>
        <v>34</v>
      </c>
      <c r="BV398" s="3">
        <f t="shared" si="22"/>
        <v>31</v>
      </c>
      <c r="BW398" s="3">
        <f t="shared" si="23"/>
        <v>31</v>
      </c>
      <c r="BX398" s="3">
        <f t="shared" si="24"/>
        <v>31</v>
      </c>
      <c r="BY398" s="3">
        <f t="shared" si="25"/>
        <v>35</v>
      </c>
      <c r="BZ398" s="3">
        <f t="shared" si="26"/>
        <v>36</v>
      </c>
      <c r="CA398" s="3">
        <f t="shared" si="27"/>
        <v>37</v>
      </c>
      <c r="CB398" s="3">
        <f t="shared" si="28"/>
        <v>37</v>
      </c>
      <c r="CC398" s="3">
        <f t="shared" si="29"/>
        <v>38</v>
      </c>
      <c r="CD398" s="3">
        <f t="shared" si="30"/>
        <v>40</v>
      </c>
      <c r="CE398" s="3">
        <f t="shared" si="31"/>
        <v>45</v>
      </c>
      <c r="CF398" s="3">
        <f t="shared" si="32"/>
        <v>36</v>
      </c>
      <c r="CG398" s="3">
        <f t="shared" si="33"/>
        <v>37</v>
      </c>
      <c r="CH398" s="3">
        <f t="shared" si="34"/>
        <v>39</v>
      </c>
      <c r="CI398" s="3">
        <f t="shared" si="35"/>
        <v>39</v>
      </c>
      <c r="CJ398" s="3">
        <f t="shared" si="36"/>
        <v>32</v>
      </c>
      <c r="CK398" s="3">
        <f t="shared" si="37"/>
        <v>25</v>
      </c>
      <c r="CL398" s="3">
        <f t="shared" si="38"/>
        <v>26</v>
      </c>
      <c r="CM398" s="3">
        <f t="shared" si="39"/>
        <v>20</v>
      </c>
      <c r="CN398" s="3">
        <f t="shared" si="40"/>
        <v>19</v>
      </c>
      <c r="CO398" s="3">
        <f t="shared" si="41"/>
        <v>20</v>
      </c>
      <c r="CP398" s="3">
        <f t="shared" si="42"/>
        <v>21</v>
      </c>
      <c r="CQ398" s="3">
        <f t="shared" si="43"/>
        <v>21</v>
      </c>
      <c r="CR398" s="3">
        <f t="shared" si="44"/>
        <v>22</v>
      </c>
      <c r="CS398" s="3">
        <f t="shared" si="45"/>
        <v>18</v>
      </c>
      <c r="CT398" s="3">
        <f t="shared" si="46"/>
        <v>18</v>
      </c>
      <c r="CU398" s="3">
        <f t="shared" si="47"/>
        <v>18</v>
      </c>
      <c r="CV398" s="3">
        <f t="shared" si="48"/>
        <v>21</v>
      </c>
      <c r="CW398" s="3">
        <f t="shared" si="49"/>
        <v>21</v>
      </c>
      <c r="CX398" s="3">
        <f t="shared" si="50"/>
        <v>21</v>
      </c>
      <c r="CY398" s="3">
        <f t="shared" si="51"/>
        <v>19</v>
      </c>
      <c r="CZ398" s="3">
        <f t="shared" si="52"/>
        <v>19</v>
      </c>
      <c r="DA398" s="3">
        <f t="shared" si="53"/>
        <v>19</v>
      </c>
      <c r="DB398" s="3">
        <f t="shared" si="54"/>
        <v>19</v>
      </c>
      <c r="DC398" s="3">
        <f t="shared" si="55"/>
        <v>19</v>
      </c>
      <c r="DD398" s="3">
        <f t="shared" si="56"/>
        <v>22</v>
      </c>
    </row>
    <row r="399" spans="1:108" x14ac:dyDescent="0.3">
      <c r="A399" t="str">
        <f t="shared" si="57"/>
        <v>'August Beer'</v>
      </c>
      <c r="B399" s="2">
        <f t="shared" si="58"/>
        <v>0</v>
      </c>
      <c r="C399" s="2">
        <f t="shared" ref="C399:BA399" si="86">IF(C16="inf",0,C16/C$383)</f>
        <v>0.25</v>
      </c>
      <c r="D399" s="2">
        <f t="shared" si="86"/>
        <v>0.25</v>
      </c>
      <c r="E399" s="2">
        <f t="shared" si="86"/>
        <v>0.25</v>
      </c>
      <c r="F399" s="2">
        <f t="shared" si="86"/>
        <v>0.3888888888888889</v>
      </c>
      <c r="G399" s="2">
        <f t="shared" si="86"/>
        <v>0.29166666666666669</v>
      </c>
      <c r="H399" s="2">
        <f t="shared" si="86"/>
        <v>0.2916666666666668</v>
      </c>
      <c r="I399" s="2">
        <f t="shared" si="86"/>
        <v>0.29166666666666652</v>
      </c>
      <c r="J399" s="2">
        <f t="shared" si="86"/>
        <v>0.29166666666666669</v>
      </c>
      <c r="K399" s="2">
        <f t="shared" si="86"/>
        <v>0.29166666666666657</v>
      </c>
      <c r="L399" s="2">
        <f t="shared" si="86"/>
        <v>0.29166666666666669</v>
      </c>
      <c r="M399" s="2">
        <f t="shared" si="86"/>
        <v>0.33571428571428508</v>
      </c>
      <c r="N399" s="2">
        <f t="shared" si="86"/>
        <v>0.31333333333333335</v>
      </c>
      <c r="O399" s="2">
        <f t="shared" si="86"/>
        <v>0.30322580645161235</v>
      </c>
      <c r="P399" s="2">
        <f t="shared" si="86"/>
        <v>0.3032258064516129</v>
      </c>
      <c r="Q399" s="2">
        <f t="shared" si="86"/>
        <v>0.27647058823529408</v>
      </c>
      <c r="R399" s="2">
        <f t="shared" si="86"/>
        <v>0.25405405405405451</v>
      </c>
      <c r="S399" s="2">
        <f t="shared" si="86"/>
        <v>0.23500000000000001</v>
      </c>
      <c r="T399" s="2">
        <f t="shared" si="86"/>
        <v>0.30999999999999961</v>
      </c>
      <c r="U399" s="2">
        <f t="shared" si="86"/>
        <v>0.30999999999999961</v>
      </c>
      <c r="V399" s="2">
        <f t="shared" si="86"/>
        <v>0.31000000000000039</v>
      </c>
      <c r="W399" s="2">
        <f t="shared" si="86"/>
        <v>0.26956521739130473</v>
      </c>
      <c r="X399" s="2">
        <f t="shared" si="86"/>
        <v>0.2530612244897959</v>
      </c>
      <c r="Y399" s="2">
        <f t="shared" si="86"/>
        <v>0.24124513618677074</v>
      </c>
      <c r="Z399" s="2">
        <f t="shared" si="86"/>
        <v>0.2304832713754647</v>
      </c>
      <c r="AA399" s="2">
        <f t="shared" si="86"/>
        <v>0.23048327137546443</v>
      </c>
      <c r="AB399" s="2">
        <f t="shared" si="86"/>
        <v>0.22064056939501817</v>
      </c>
      <c r="AC399" s="2">
        <f t="shared" si="86"/>
        <v>0.21160409556313958</v>
      </c>
      <c r="AD399" s="2">
        <f t="shared" si="86"/>
        <v>0.23124999999999998</v>
      </c>
      <c r="AE399" s="2">
        <f t="shared" si="86"/>
        <v>0.23125000000000001</v>
      </c>
      <c r="AF399" s="2">
        <f t="shared" si="86"/>
        <v>0.2228915662650599</v>
      </c>
      <c r="AG399" s="2">
        <f t="shared" si="86"/>
        <v>0.22893258426966262</v>
      </c>
      <c r="AH399" s="2">
        <f t="shared" si="86"/>
        <v>0.27763157894736878</v>
      </c>
      <c r="AI399" s="2">
        <f t="shared" si="86"/>
        <v>0.31710526315789517</v>
      </c>
      <c r="AJ399" s="2">
        <f t="shared" si="86"/>
        <v>0.30897435897435876</v>
      </c>
      <c r="AK399" s="2">
        <f t="shared" si="86"/>
        <v>0.36538461538461536</v>
      </c>
      <c r="AL399" s="2">
        <f t="shared" si="86"/>
        <v>0.37322274881516648</v>
      </c>
      <c r="AM399" s="2">
        <f t="shared" si="86"/>
        <v>0.37322274881516526</v>
      </c>
      <c r="AN399" s="2">
        <f t="shared" si="86"/>
        <v>0.36206896551724138</v>
      </c>
      <c r="AO399" s="2">
        <f t="shared" si="86"/>
        <v>0.35507246376811641</v>
      </c>
      <c r="AP399" s="2">
        <f t="shared" si="86"/>
        <v>0.34571966133584231</v>
      </c>
      <c r="AQ399" s="2">
        <f t="shared" si="86"/>
        <v>0.37655601659750992</v>
      </c>
      <c r="AR399" s="2">
        <f t="shared" si="86"/>
        <v>0.37655601659750987</v>
      </c>
      <c r="AS399" s="2">
        <f t="shared" si="86"/>
        <v>0.37655601659751087</v>
      </c>
      <c r="AT399" s="2">
        <f t="shared" si="86"/>
        <v>0.37073241902538606</v>
      </c>
      <c r="AU399" s="2">
        <f t="shared" si="86"/>
        <v>0.37073241902538651</v>
      </c>
      <c r="AV399" s="2">
        <f t="shared" si="86"/>
        <v>0.36186271717459456</v>
      </c>
      <c r="AW399" s="2">
        <f t="shared" si="86"/>
        <v>0.37617510874140569</v>
      </c>
      <c r="AX399" s="2">
        <f t="shared" si="86"/>
        <v>0.368928030824273</v>
      </c>
      <c r="AY399" s="2">
        <f t="shared" si="86"/>
        <v>0.3825187969924812</v>
      </c>
      <c r="AZ399" s="2">
        <f t="shared" si="86"/>
        <v>0.3715925394548068</v>
      </c>
      <c r="BA399" s="2">
        <f t="shared" si="86"/>
        <v>0.37159253945480492</v>
      </c>
      <c r="BB399" s="2">
        <f t="shared" ref="BB399" si="87">IF(BB16="inf",0,BB16/BB$383)</f>
        <v>0.35404498570895931</v>
      </c>
      <c r="BD399" s="3">
        <f t="shared" si="61"/>
        <v>5</v>
      </c>
      <c r="BE399" s="3">
        <f t="shared" si="5"/>
        <v>18</v>
      </c>
      <c r="BF399" s="3">
        <f t="shared" si="6"/>
        <v>28</v>
      </c>
      <c r="BG399" s="3">
        <f t="shared" si="7"/>
        <v>44</v>
      </c>
      <c r="BH399" s="3">
        <f t="shared" si="8"/>
        <v>18</v>
      </c>
      <c r="BI399" s="3">
        <f t="shared" si="9"/>
        <v>25</v>
      </c>
      <c r="BJ399" s="3">
        <f t="shared" si="10"/>
        <v>32</v>
      </c>
      <c r="BK399" s="3">
        <f t="shared" si="11"/>
        <v>41</v>
      </c>
      <c r="BL399" s="3">
        <f t="shared" si="12"/>
        <v>44</v>
      </c>
      <c r="BM399" s="3">
        <f t="shared" si="13"/>
        <v>47</v>
      </c>
      <c r="BN399" s="3">
        <f t="shared" si="14"/>
        <v>50</v>
      </c>
      <c r="BO399" s="3">
        <f t="shared" si="15"/>
        <v>48</v>
      </c>
      <c r="BP399" s="3">
        <f t="shared" si="16"/>
        <v>51</v>
      </c>
      <c r="BQ399" s="3">
        <f t="shared" si="17"/>
        <v>54</v>
      </c>
      <c r="BR399" s="3">
        <f t="shared" si="18"/>
        <v>55</v>
      </c>
      <c r="BS399" s="3">
        <f t="shared" si="19"/>
        <v>63</v>
      </c>
      <c r="BT399" s="3">
        <f t="shared" si="20"/>
        <v>65</v>
      </c>
      <c r="BU399" s="3">
        <f t="shared" si="21"/>
        <v>67</v>
      </c>
      <c r="BV399" s="3">
        <f t="shared" si="22"/>
        <v>37</v>
      </c>
      <c r="BW399" s="3">
        <f t="shared" si="23"/>
        <v>37</v>
      </c>
      <c r="BX399" s="3">
        <f t="shared" si="24"/>
        <v>37</v>
      </c>
      <c r="BY399" s="3">
        <f t="shared" si="25"/>
        <v>44</v>
      </c>
      <c r="BZ399" s="3">
        <f t="shared" si="26"/>
        <v>46</v>
      </c>
      <c r="CA399" s="3">
        <f t="shared" si="27"/>
        <v>47</v>
      </c>
      <c r="CB399" s="3">
        <f t="shared" si="28"/>
        <v>48</v>
      </c>
      <c r="CC399" s="3">
        <f t="shared" si="29"/>
        <v>49</v>
      </c>
      <c r="CD399" s="3">
        <f t="shared" si="30"/>
        <v>50</v>
      </c>
      <c r="CE399" s="3">
        <f t="shared" si="31"/>
        <v>60</v>
      </c>
      <c r="CF399" s="3">
        <f t="shared" si="32"/>
        <v>57</v>
      </c>
      <c r="CG399" s="3">
        <f t="shared" si="33"/>
        <v>57</v>
      </c>
      <c r="CH399" s="3">
        <f t="shared" si="34"/>
        <v>58</v>
      </c>
      <c r="CI399" s="3">
        <f t="shared" si="35"/>
        <v>55</v>
      </c>
      <c r="CJ399" s="3">
        <f t="shared" si="36"/>
        <v>44</v>
      </c>
      <c r="CK399" s="3">
        <f t="shared" si="37"/>
        <v>39</v>
      </c>
      <c r="CL399" s="3">
        <f t="shared" si="38"/>
        <v>39</v>
      </c>
      <c r="CM399" s="3">
        <f t="shared" si="39"/>
        <v>35</v>
      </c>
      <c r="CN399" s="3">
        <f t="shared" si="40"/>
        <v>29</v>
      </c>
      <c r="CO399" s="3">
        <f t="shared" si="41"/>
        <v>29</v>
      </c>
      <c r="CP399" s="3">
        <f t="shared" si="42"/>
        <v>32</v>
      </c>
      <c r="CQ399" s="3">
        <f t="shared" si="43"/>
        <v>32</v>
      </c>
      <c r="CR399" s="3">
        <f t="shared" si="44"/>
        <v>33</v>
      </c>
      <c r="CS399" s="3">
        <f t="shared" si="45"/>
        <v>29</v>
      </c>
      <c r="CT399" s="3">
        <f t="shared" si="46"/>
        <v>29</v>
      </c>
      <c r="CU399" s="3">
        <f t="shared" si="47"/>
        <v>29</v>
      </c>
      <c r="CV399" s="3">
        <f t="shared" si="48"/>
        <v>29</v>
      </c>
      <c r="CW399" s="3">
        <f t="shared" si="49"/>
        <v>31</v>
      </c>
      <c r="CX399" s="3">
        <f t="shared" si="50"/>
        <v>31</v>
      </c>
      <c r="CY399" s="3">
        <f t="shared" si="51"/>
        <v>29</v>
      </c>
      <c r="CZ399" s="3">
        <f t="shared" si="52"/>
        <v>30</v>
      </c>
      <c r="DA399" s="3">
        <f t="shared" si="53"/>
        <v>32</v>
      </c>
      <c r="DB399" s="3">
        <f t="shared" si="54"/>
        <v>33</v>
      </c>
      <c r="DC399" s="3">
        <f t="shared" si="55"/>
        <v>33</v>
      </c>
      <c r="DD399" s="3">
        <f t="shared" si="56"/>
        <v>34</v>
      </c>
    </row>
    <row r="400" spans="1:108" x14ac:dyDescent="0.3">
      <c r="A400" t="str">
        <f t="shared" si="57"/>
        <v>'Ludwig von Mises'</v>
      </c>
      <c r="B400" s="2">
        <f t="shared" si="58"/>
        <v>0</v>
      </c>
      <c r="C400" s="2">
        <f t="shared" ref="C400:BA400" si="88">IF(C17="inf",0,C17/C$383)</f>
        <v>0.5</v>
      </c>
      <c r="D400" s="2">
        <f t="shared" si="88"/>
        <v>0.5</v>
      </c>
      <c r="E400" s="2">
        <f t="shared" si="88"/>
        <v>1</v>
      </c>
      <c r="F400" s="2">
        <f t="shared" si="88"/>
        <v>0.66666666666666663</v>
      </c>
      <c r="G400" s="2">
        <f t="shared" si="88"/>
        <v>1</v>
      </c>
      <c r="H400" s="2">
        <f t="shared" si="88"/>
        <v>1</v>
      </c>
      <c r="I400" s="2">
        <f t="shared" si="88"/>
        <v>1</v>
      </c>
      <c r="J400" s="2">
        <f t="shared" si="88"/>
        <v>1</v>
      </c>
      <c r="K400" s="2">
        <f t="shared" si="88"/>
        <v>1</v>
      </c>
      <c r="L400" s="2">
        <f t="shared" si="88"/>
        <v>1</v>
      </c>
      <c r="M400" s="2">
        <f t="shared" si="88"/>
        <v>1</v>
      </c>
      <c r="N400" s="2">
        <f t="shared" si="88"/>
        <v>0.93333333333333335</v>
      </c>
      <c r="O400" s="2">
        <f t="shared" si="88"/>
        <v>0.90322580645161277</v>
      </c>
      <c r="P400" s="2">
        <f t="shared" si="88"/>
        <v>0.90322580645161288</v>
      </c>
      <c r="Q400" s="2">
        <f t="shared" si="88"/>
        <v>0.82352941176470584</v>
      </c>
      <c r="R400" s="2">
        <f t="shared" si="88"/>
        <v>0.75675675675675702</v>
      </c>
      <c r="S400" s="2">
        <f t="shared" si="88"/>
        <v>0.7</v>
      </c>
      <c r="T400" s="2">
        <f t="shared" si="88"/>
        <v>0.69999999999999973</v>
      </c>
      <c r="U400" s="2">
        <f t="shared" si="88"/>
        <v>0.69999999999999973</v>
      </c>
      <c r="V400" s="2">
        <f t="shared" si="88"/>
        <v>0.70000000000000029</v>
      </c>
      <c r="W400" s="2">
        <f t="shared" si="88"/>
        <v>0.73913043478260876</v>
      </c>
      <c r="X400" s="2">
        <f t="shared" si="88"/>
        <v>0.69387755102040816</v>
      </c>
      <c r="Y400" s="2">
        <f t="shared" si="88"/>
        <v>0.66147859922178998</v>
      </c>
      <c r="Z400" s="2">
        <f t="shared" si="88"/>
        <v>0.63197026022304836</v>
      </c>
      <c r="AA400" s="2">
        <f t="shared" si="88"/>
        <v>0.63197026022304825</v>
      </c>
      <c r="AB400" s="2">
        <f t="shared" si="88"/>
        <v>0.60498220640569556</v>
      </c>
      <c r="AC400" s="2">
        <f t="shared" si="88"/>
        <v>0.58020477815699512</v>
      </c>
      <c r="AD400" s="2">
        <f t="shared" si="88"/>
        <v>0.65625</v>
      </c>
      <c r="AE400" s="2">
        <f t="shared" si="88"/>
        <v>0.65625</v>
      </c>
      <c r="AF400" s="2">
        <f t="shared" si="88"/>
        <v>0.63253012048192603</v>
      </c>
      <c r="AG400" s="2">
        <f t="shared" si="88"/>
        <v>0.61797752808988604</v>
      </c>
      <c r="AH400" s="2">
        <f t="shared" si="88"/>
        <v>0.57894736842105399</v>
      </c>
      <c r="AI400" s="2">
        <f t="shared" si="88"/>
        <v>0.57894736842105565</v>
      </c>
      <c r="AJ400" s="2">
        <f t="shared" si="88"/>
        <v>0.56410256410256587</v>
      </c>
      <c r="AK400" s="2">
        <f t="shared" si="88"/>
        <v>0.56410256410256587</v>
      </c>
      <c r="AL400" s="2">
        <f t="shared" si="88"/>
        <v>0.52132701421801197</v>
      </c>
      <c r="AM400" s="2">
        <f t="shared" si="88"/>
        <v>0.52132701421800709</v>
      </c>
      <c r="AN400" s="2">
        <f t="shared" si="88"/>
        <v>0.5057471264367831</v>
      </c>
      <c r="AO400" s="2">
        <f t="shared" si="88"/>
        <v>0.49597423510467054</v>
      </c>
      <c r="AP400" s="2">
        <f t="shared" si="88"/>
        <v>0.48291000313577975</v>
      </c>
      <c r="AQ400" s="2">
        <f t="shared" si="88"/>
        <v>0.45643153526970776</v>
      </c>
      <c r="AR400" s="2">
        <f t="shared" si="88"/>
        <v>0.45643153526970776</v>
      </c>
      <c r="AS400" s="2">
        <f t="shared" si="88"/>
        <v>0.45643153526971125</v>
      </c>
      <c r="AT400" s="2">
        <f t="shared" si="88"/>
        <v>0.49022468631456007</v>
      </c>
      <c r="AU400" s="2">
        <f t="shared" si="88"/>
        <v>0.49022468631456073</v>
      </c>
      <c r="AV400" s="2">
        <f t="shared" si="88"/>
        <v>0.47849615494161263</v>
      </c>
      <c r="AW400" s="2">
        <f t="shared" si="88"/>
        <v>0.47144661147747979</v>
      </c>
      <c r="AX400" s="2">
        <f t="shared" si="88"/>
        <v>0.46236411173799363</v>
      </c>
      <c r="AY400" s="2">
        <f t="shared" si="88"/>
        <v>0.47932330827067671</v>
      </c>
      <c r="AZ400" s="2">
        <f t="shared" si="88"/>
        <v>0.46563192904656253</v>
      </c>
      <c r="BA400" s="2">
        <f t="shared" si="88"/>
        <v>0.46563192904656264</v>
      </c>
      <c r="BB400" s="2">
        <f t="shared" ref="BB400" si="89">IF(BB17="inf",0,BB17/BB$383)</f>
        <v>0.44364359388592067</v>
      </c>
      <c r="BD400" s="3">
        <f t="shared" si="61"/>
        <v>5</v>
      </c>
      <c r="BE400" s="3">
        <f t="shared" si="5"/>
        <v>5</v>
      </c>
      <c r="BF400" s="3">
        <f t="shared" si="6"/>
        <v>6</v>
      </c>
      <c r="BG400" s="3">
        <f t="shared" si="7"/>
        <v>1</v>
      </c>
      <c r="BH400" s="3">
        <f t="shared" si="8"/>
        <v>3</v>
      </c>
      <c r="BI400" s="3">
        <f t="shared" si="9"/>
        <v>1</v>
      </c>
      <c r="BJ400" s="3">
        <f t="shared" si="10"/>
        <v>1</v>
      </c>
      <c r="BK400" s="3">
        <f t="shared" si="11"/>
        <v>1</v>
      </c>
      <c r="BL400" s="3">
        <f t="shared" si="12"/>
        <v>1</v>
      </c>
      <c r="BM400" s="3">
        <f t="shared" si="13"/>
        <v>1</v>
      </c>
      <c r="BN400" s="3">
        <f t="shared" si="14"/>
        <v>1</v>
      </c>
      <c r="BO400" s="3">
        <f t="shared" si="15"/>
        <v>1</v>
      </c>
      <c r="BP400" s="3">
        <f t="shared" si="16"/>
        <v>2</v>
      </c>
      <c r="BQ400" s="3">
        <f t="shared" si="17"/>
        <v>4</v>
      </c>
      <c r="BR400" s="3">
        <f t="shared" si="18"/>
        <v>4</v>
      </c>
      <c r="BS400" s="3">
        <f t="shared" si="19"/>
        <v>4</v>
      </c>
      <c r="BT400" s="3">
        <f t="shared" si="20"/>
        <v>5</v>
      </c>
      <c r="BU400" s="3">
        <f t="shared" si="21"/>
        <v>6</v>
      </c>
      <c r="BV400" s="3">
        <f t="shared" si="22"/>
        <v>8</v>
      </c>
      <c r="BW400" s="3">
        <f t="shared" si="23"/>
        <v>8</v>
      </c>
      <c r="BX400" s="3">
        <f t="shared" si="24"/>
        <v>8</v>
      </c>
      <c r="BY400" s="3">
        <f t="shared" si="25"/>
        <v>4</v>
      </c>
      <c r="BZ400" s="3">
        <f t="shared" si="26"/>
        <v>6</v>
      </c>
      <c r="CA400" s="3">
        <f t="shared" si="27"/>
        <v>7</v>
      </c>
      <c r="CB400" s="3">
        <f t="shared" si="28"/>
        <v>7</v>
      </c>
      <c r="CC400" s="3">
        <f t="shared" si="29"/>
        <v>7</v>
      </c>
      <c r="CD400" s="3">
        <f t="shared" si="30"/>
        <v>7</v>
      </c>
      <c r="CE400" s="3">
        <f t="shared" si="31"/>
        <v>9</v>
      </c>
      <c r="CF400" s="3">
        <f t="shared" si="32"/>
        <v>5</v>
      </c>
      <c r="CG400" s="3">
        <f t="shared" si="33"/>
        <v>5</v>
      </c>
      <c r="CH400" s="3">
        <f t="shared" si="34"/>
        <v>5</v>
      </c>
      <c r="CI400" s="3">
        <f t="shared" si="35"/>
        <v>7</v>
      </c>
      <c r="CJ400" s="3">
        <f t="shared" si="36"/>
        <v>9</v>
      </c>
      <c r="CK400" s="3">
        <f t="shared" si="37"/>
        <v>11</v>
      </c>
      <c r="CL400" s="3">
        <f t="shared" si="38"/>
        <v>11</v>
      </c>
      <c r="CM400" s="3">
        <f t="shared" si="39"/>
        <v>11</v>
      </c>
      <c r="CN400" s="3">
        <f t="shared" si="40"/>
        <v>15</v>
      </c>
      <c r="CO400" s="3">
        <f t="shared" si="41"/>
        <v>18</v>
      </c>
      <c r="CP400" s="3">
        <f t="shared" si="42"/>
        <v>18</v>
      </c>
      <c r="CQ400" s="3">
        <f t="shared" si="43"/>
        <v>19</v>
      </c>
      <c r="CR400" s="3">
        <f t="shared" si="44"/>
        <v>19</v>
      </c>
      <c r="CS400" s="3">
        <f t="shared" si="45"/>
        <v>20</v>
      </c>
      <c r="CT400" s="3">
        <f t="shared" si="46"/>
        <v>20</v>
      </c>
      <c r="CU400" s="3">
        <f t="shared" si="47"/>
        <v>20</v>
      </c>
      <c r="CV400" s="3">
        <f t="shared" si="48"/>
        <v>19</v>
      </c>
      <c r="CW400" s="3">
        <f t="shared" si="49"/>
        <v>19</v>
      </c>
      <c r="CX400" s="3">
        <f t="shared" si="50"/>
        <v>19</v>
      </c>
      <c r="CY400" s="3">
        <f t="shared" si="51"/>
        <v>20</v>
      </c>
      <c r="CZ400" s="3">
        <f t="shared" si="52"/>
        <v>20</v>
      </c>
      <c r="DA400" s="3">
        <f t="shared" si="53"/>
        <v>20</v>
      </c>
      <c r="DB400" s="3">
        <f t="shared" si="54"/>
        <v>21</v>
      </c>
      <c r="DC400" s="3">
        <f t="shared" si="55"/>
        <v>21</v>
      </c>
      <c r="DD400" s="3">
        <f t="shared" si="56"/>
        <v>24</v>
      </c>
    </row>
    <row r="401" spans="1:108" x14ac:dyDescent="0.3">
      <c r="A401" t="str">
        <f t="shared" si="57"/>
        <v>'Carl Menger'</v>
      </c>
      <c r="B401" s="2">
        <f t="shared" si="58"/>
        <v>0</v>
      </c>
      <c r="C401" s="2">
        <f t="shared" ref="C401:BA401" si="90">IF(C18="inf",0,C18/C$383)</f>
        <v>0.3333333333333332</v>
      </c>
      <c r="D401" s="2">
        <f t="shared" si="90"/>
        <v>0.33333333333333331</v>
      </c>
      <c r="E401" s="2">
        <f t="shared" si="90"/>
        <v>0.83333333333333337</v>
      </c>
      <c r="F401" s="2">
        <f t="shared" si="90"/>
        <v>0.55555555555555558</v>
      </c>
      <c r="G401" s="2">
        <f t="shared" si="90"/>
        <v>0.91666666666666663</v>
      </c>
      <c r="H401" s="2">
        <f t="shared" si="90"/>
        <v>0.91666666666666796</v>
      </c>
      <c r="I401" s="2">
        <f t="shared" si="90"/>
        <v>0.91666666666666541</v>
      </c>
      <c r="J401" s="2">
        <f t="shared" si="90"/>
        <v>0.91666666666666663</v>
      </c>
      <c r="K401" s="2">
        <f t="shared" si="90"/>
        <v>0.91666666666666552</v>
      </c>
      <c r="L401" s="2">
        <f t="shared" si="90"/>
        <v>0.91666666666666663</v>
      </c>
      <c r="M401" s="2">
        <f t="shared" si="90"/>
        <v>0.89285714285714279</v>
      </c>
      <c r="N401" s="2">
        <f t="shared" si="90"/>
        <v>0.83333333333333337</v>
      </c>
      <c r="O401" s="2">
        <f t="shared" si="90"/>
        <v>0.80645161290322565</v>
      </c>
      <c r="P401" s="2">
        <f t="shared" si="90"/>
        <v>0.80645161290322576</v>
      </c>
      <c r="Q401" s="2">
        <f t="shared" si="90"/>
        <v>0.73529411764705888</v>
      </c>
      <c r="R401" s="2">
        <f t="shared" si="90"/>
        <v>0.67567567567567599</v>
      </c>
      <c r="S401" s="2">
        <f t="shared" si="90"/>
        <v>0.625</v>
      </c>
      <c r="T401" s="2">
        <f t="shared" si="90"/>
        <v>0.62499999999999967</v>
      </c>
      <c r="U401" s="2">
        <f t="shared" si="90"/>
        <v>0.62499999999999967</v>
      </c>
      <c r="V401" s="2">
        <f t="shared" si="90"/>
        <v>0.62500000000000033</v>
      </c>
      <c r="W401" s="2">
        <f t="shared" si="90"/>
        <v>0.6304347826086949</v>
      </c>
      <c r="X401" s="2">
        <f t="shared" si="90"/>
        <v>0.59183673469387754</v>
      </c>
      <c r="Y401" s="2">
        <f t="shared" si="90"/>
        <v>0.56420233463034952</v>
      </c>
      <c r="Z401" s="2">
        <f t="shared" si="90"/>
        <v>0.5390334572490707</v>
      </c>
      <c r="AA401" s="2">
        <f t="shared" si="90"/>
        <v>0.53903345724907115</v>
      </c>
      <c r="AB401" s="2">
        <f t="shared" si="90"/>
        <v>0.51601423487544673</v>
      </c>
      <c r="AC401" s="2">
        <f t="shared" si="90"/>
        <v>0.49488054607508353</v>
      </c>
      <c r="AD401" s="2">
        <f t="shared" si="90"/>
        <v>0.546875</v>
      </c>
      <c r="AE401" s="2">
        <f t="shared" si="90"/>
        <v>0.546875</v>
      </c>
      <c r="AF401" s="2">
        <f t="shared" si="90"/>
        <v>0.52710843373493821</v>
      </c>
      <c r="AG401" s="2">
        <f t="shared" si="90"/>
        <v>0.5156500802568208</v>
      </c>
      <c r="AH401" s="2">
        <f t="shared" si="90"/>
        <v>0.48308270676691811</v>
      </c>
      <c r="AI401" s="2">
        <f t="shared" si="90"/>
        <v>0.48308270676691806</v>
      </c>
      <c r="AJ401" s="2">
        <f t="shared" si="90"/>
        <v>0.47069597069597069</v>
      </c>
      <c r="AK401" s="2">
        <f t="shared" si="90"/>
        <v>0.47069597069597047</v>
      </c>
      <c r="AL401" s="2">
        <f t="shared" si="90"/>
        <v>0.43500338524035287</v>
      </c>
      <c r="AM401" s="2">
        <f t="shared" si="90"/>
        <v>0.43500338524035159</v>
      </c>
      <c r="AN401" s="2">
        <f t="shared" si="90"/>
        <v>0.42200328407224946</v>
      </c>
      <c r="AO401" s="2">
        <f t="shared" si="90"/>
        <v>0.4138486312399362</v>
      </c>
      <c r="AP401" s="2">
        <f t="shared" si="90"/>
        <v>0.40294763248667342</v>
      </c>
      <c r="AQ401" s="2">
        <f t="shared" si="90"/>
        <v>0.38085358624777538</v>
      </c>
      <c r="AR401" s="2">
        <f t="shared" si="90"/>
        <v>0.38085358624777804</v>
      </c>
      <c r="AS401" s="2">
        <f t="shared" si="90"/>
        <v>0.38085358624777821</v>
      </c>
      <c r="AT401" s="2">
        <f t="shared" si="90"/>
        <v>0.40560256784359588</v>
      </c>
      <c r="AU401" s="2">
        <f t="shared" si="90"/>
        <v>0.40560256784359511</v>
      </c>
      <c r="AV401" s="2">
        <f t="shared" si="90"/>
        <v>0.3958986043862141</v>
      </c>
      <c r="AW401" s="2">
        <f t="shared" si="90"/>
        <v>0.39006594640101055</v>
      </c>
      <c r="AX401" s="2">
        <f t="shared" si="90"/>
        <v>0.38255125911655546</v>
      </c>
      <c r="AY401" s="2">
        <f t="shared" si="90"/>
        <v>0.39581095596133103</v>
      </c>
      <c r="AZ401" s="2">
        <f t="shared" si="90"/>
        <v>0.38450502152080263</v>
      </c>
      <c r="BA401" s="2">
        <f t="shared" si="90"/>
        <v>0.38450502152080163</v>
      </c>
      <c r="BB401" s="2">
        <f t="shared" ref="BB401" si="91">IF(BB18="inf",0,BB18/BB$383)</f>
        <v>0.36634770722008303</v>
      </c>
      <c r="BD401" s="3">
        <f t="shared" si="61"/>
        <v>5</v>
      </c>
      <c r="BE401" s="3">
        <f t="shared" si="5"/>
        <v>10</v>
      </c>
      <c r="BF401" s="3">
        <f t="shared" si="6"/>
        <v>14</v>
      </c>
      <c r="BG401" s="3">
        <f t="shared" si="7"/>
        <v>11</v>
      </c>
      <c r="BH401" s="3">
        <f t="shared" si="8"/>
        <v>13</v>
      </c>
      <c r="BI401" s="3">
        <f t="shared" si="9"/>
        <v>2</v>
      </c>
      <c r="BJ401" s="3">
        <f t="shared" si="10"/>
        <v>2</v>
      </c>
      <c r="BK401" s="3">
        <f t="shared" si="11"/>
        <v>2</v>
      </c>
      <c r="BL401" s="3">
        <f t="shared" si="12"/>
        <v>3</v>
      </c>
      <c r="BM401" s="3">
        <f t="shared" si="13"/>
        <v>4</v>
      </c>
      <c r="BN401" s="3">
        <f t="shared" si="14"/>
        <v>4</v>
      </c>
      <c r="BO401" s="3">
        <f t="shared" si="15"/>
        <v>2</v>
      </c>
      <c r="BP401" s="3">
        <f t="shared" si="16"/>
        <v>7</v>
      </c>
      <c r="BQ401" s="3">
        <f t="shared" si="17"/>
        <v>7</v>
      </c>
      <c r="BR401" s="3">
        <f t="shared" si="18"/>
        <v>7</v>
      </c>
      <c r="BS401" s="3">
        <f t="shared" si="19"/>
        <v>7</v>
      </c>
      <c r="BT401" s="3">
        <f t="shared" si="20"/>
        <v>8</v>
      </c>
      <c r="BU401" s="3">
        <f t="shared" si="21"/>
        <v>8</v>
      </c>
      <c r="BV401" s="3">
        <f t="shared" si="22"/>
        <v>10</v>
      </c>
      <c r="BW401" s="3">
        <f t="shared" si="23"/>
        <v>10</v>
      </c>
      <c r="BX401" s="3">
        <f t="shared" si="24"/>
        <v>10</v>
      </c>
      <c r="BY401" s="3">
        <f t="shared" si="25"/>
        <v>10</v>
      </c>
      <c r="BZ401" s="3">
        <f t="shared" si="26"/>
        <v>12</v>
      </c>
      <c r="CA401" s="3">
        <f t="shared" si="27"/>
        <v>12</v>
      </c>
      <c r="CB401" s="3">
        <f t="shared" si="28"/>
        <v>15</v>
      </c>
      <c r="CC401" s="3">
        <f t="shared" si="29"/>
        <v>15</v>
      </c>
      <c r="CD401" s="3">
        <f t="shared" si="30"/>
        <v>18</v>
      </c>
      <c r="CE401" s="3">
        <f t="shared" si="31"/>
        <v>19</v>
      </c>
      <c r="CF401" s="3">
        <f t="shared" si="32"/>
        <v>14</v>
      </c>
      <c r="CG401" s="3">
        <f t="shared" si="33"/>
        <v>14</v>
      </c>
      <c r="CH401" s="3">
        <f t="shared" si="34"/>
        <v>16</v>
      </c>
      <c r="CI401" s="3">
        <f t="shared" si="35"/>
        <v>16</v>
      </c>
      <c r="CJ401" s="3">
        <f t="shared" si="36"/>
        <v>18</v>
      </c>
      <c r="CK401" s="3">
        <f t="shared" si="37"/>
        <v>18</v>
      </c>
      <c r="CL401" s="3">
        <f t="shared" si="38"/>
        <v>18</v>
      </c>
      <c r="CM401" s="3">
        <f t="shared" si="39"/>
        <v>21</v>
      </c>
      <c r="CN401" s="3">
        <f t="shared" si="40"/>
        <v>21</v>
      </c>
      <c r="CO401" s="3">
        <f t="shared" si="41"/>
        <v>23</v>
      </c>
      <c r="CP401" s="3">
        <f t="shared" si="42"/>
        <v>24</v>
      </c>
      <c r="CQ401" s="3">
        <f t="shared" si="43"/>
        <v>26</v>
      </c>
      <c r="CR401" s="3">
        <f t="shared" si="44"/>
        <v>28</v>
      </c>
      <c r="CS401" s="3">
        <f t="shared" si="45"/>
        <v>28</v>
      </c>
      <c r="CT401" s="3">
        <f t="shared" si="46"/>
        <v>28</v>
      </c>
      <c r="CU401" s="3">
        <f t="shared" si="47"/>
        <v>28</v>
      </c>
      <c r="CV401" s="3">
        <f t="shared" si="48"/>
        <v>27</v>
      </c>
      <c r="CW401" s="3">
        <f t="shared" si="49"/>
        <v>28</v>
      </c>
      <c r="CX401" s="3">
        <f t="shared" si="50"/>
        <v>28</v>
      </c>
      <c r="CY401" s="3">
        <f t="shared" si="51"/>
        <v>28</v>
      </c>
      <c r="CZ401" s="3">
        <f t="shared" si="52"/>
        <v>29</v>
      </c>
      <c r="DA401" s="3">
        <f t="shared" si="53"/>
        <v>27</v>
      </c>
      <c r="DB401" s="3">
        <f t="shared" si="54"/>
        <v>31</v>
      </c>
      <c r="DC401" s="3">
        <f t="shared" si="55"/>
        <v>31</v>
      </c>
      <c r="DD401" s="3">
        <f t="shared" si="56"/>
        <v>32</v>
      </c>
    </row>
    <row r="402" spans="1:108" x14ac:dyDescent="0.3">
      <c r="A402" t="str">
        <f t="shared" si="57"/>
        <v>'Lorenz von Stein'</v>
      </c>
      <c r="B402" s="2">
        <f t="shared" si="58"/>
        <v>0</v>
      </c>
      <c r="C402" s="2">
        <f t="shared" ref="C402:BA402" si="92">IF(C19="inf",0,C19/C$383)</f>
        <v>0.25</v>
      </c>
      <c r="D402" s="2">
        <f t="shared" si="92"/>
        <v>0.25</v>
      </c>
      <c r="E402" s="2">
        <f t="shared" si="92"/>
        <v>0.58333333333333337</v>
      </c>
      <c r="F402" s="2">
        <f t="shared" si="92"/>
        <v>0.3888888888888889</v>
      </c>
      <c r="G402" s="2">
        <f t="shared" si="92"/>
        <v>0.54166666666666663</v>
      </c>
      <c r="H402" s="2">
        <f t="shared" si="92"/>
        <v>0.54166666666666796</v>
      </c>
      <c r="I402" s="2">
        <f t="shared" si="92"/>
        <v>0.54166666666666541</v>
      </c>
      <c r="J402" s="2">
        <f t="shared" si="92"/>
        <v>0.54166666666666663</v>
      </c>
      <c r="K402" s="2">
        <f t="shared" si="92"/>
        <v>0.54166666666666552</v>
      </c>
      <c r="L402" s="2">
        <f t="shared" si="92"/>
        <v>0.54166666666666663</v>
      </c>
      <c r="M402" s="2">
        <f t="shared" si="92"/>
        <v>0.5499999999999996</v>
      </c>
      <c r="N402" s="2">
        <f t="shared" si="92"/>
        <v>0.51333333333333331</v>
      </c>
      <c r="O402" s="2">
        <f t="shared" si="92"/>
        <v>0.49677419354838676</v>
      </c>
      <c r="P402" s="2">
        <f t="shared" si="92"/>
        <v>0.49677419354838714</v>
      </c>
      <c r="Q402" s="2">
        <f t="shared" si="92"/>
        <v>0.45294117647058824</v>
      </c>
      <c r="R402" s="2">
        <f t="shared" si="92"/>
        <v>0.41621621621621657</v>
      </c>
      <c r="S402" s="2">
        <f t="shared" si="92"/>
        <v>0.38500000000000001</v>
      </c>
      <c r="T402" s="2">
        <f t="shared" si="92"/>
        <v>0.38499999999999962</v>
      </c>
      <c r="U402" s="2">
        <f t="shared" si="92"/>
        <v>0.38499999999999962</v>
      </c>
      <c r="V402" s="2">
        <f t="shared" si="92"/>
        <v>0.38500000000000034</v>
      </c>
      <c r="W402" s="2">
        <f t="shared" si="92"/>
        <v>0.4000000000000003</v>
      </c>
      <c r="X402" s="2">
        <f t="shared" si="92"/>
        <v>0.37551020408163266</v>
      </c>
      <c r="Y402" s="2">
        <f t="shared" si="92"/>
        <v>0.35797665369649834</v>
      </c>
      <c r="Z402" s="2">
        <f t="shared" si="92"/>
        <v>0.34200743494423791</v>
      </c>
      <c r="AA402" s="2">
        <f t="shared" si="92"/>
        <v>0.34200743494423769</v>
      </c>
      <c r="AB402" s="2">
        <f t="shared" si="92"/>
        <v>0.32740213523131745</v>
      </c>
      <c r="AC402" s="2">
        <f t="shared" si="92"/>
        <v>0.31399317406143279</v>
      </c>
      <c r="AD402" s="2">
        <f t="shared" si="92"/>
        <v>0.36250000000000004</v>
      </c>
      <c r="AE402" s="2">
        <f t="shared" si="92"/>
        <v>0.36249999999999999</v>
      </c>
      <c r="AF402" s="2">
        <f t="shared" si="92"/>
        <v>0.34939759036144513</v>
      </c>
      <c r="AG402" s="2">
        <f t="shared" si="92"/>
        <v>0.34691011235954994</v>
      </c>
      <c r="AH402" s="2">
        <f t="shared" si="92"/>
        <v>0.32500000000000046</v>
      </c>
      <c r="AI402" s="2">
        <f t="shared" si="92"/>
        <v>0.3250000000000004</v>
      </c>
      <c r="AJ402" s="2">
        <f t="shared" si="92"/>
        <v>0.31666666666666649</v>
      </c>
      <c r="AK402" s="2">
        <f t="shared" si="92"/>
        <v>0.31666666666666649</v>
      </c>
      <c r="AL402" s="2">
        <f t="shared" si="92"/>
        <v>0.29265402843601929</v>
      </c>
      <c r="AM402" s="2">
        <f t="shared" si="92"/>
        <v>0.29265402843601868</v>
      </c>
      <c r="AN402" s="2">
        <f t="shared" si="92"/>
        <v>0.28390804597701136</v>
      </c>
      <c r="AO402" s="2">
        <f t="shared" si="92"/>
        <v>0.27842190016103097</v>
      </c>
      <c r="AP402" s="2">
        <f t="shared" si="92"/>
        <v>0.27108811539667638</v>
      </c>
      <c r="AQ402" s="2">
        <f t="shared" si="92"/>
        <v>0.25622406639004131</v>
      </c>
      <c r="AR402" s="2">
        <f t="shared" si="92"/>
        <v>0.25622406639004125</v>
      </c>
      <c r="AS402" s="2">
        <f t="shared" si="92"/>
        <v>0.25622406639004169</v>
      </c>
      <c r="AT402" s="2">
        <f t="shared" si="92"/>
        <v>0.27677268748176204</v>
      </c>
      <c r="AU402" s="2">
        <f t="shared" si="92"/>
        <v>0.27677268748176226</v>
      </c>
      <c r="AV402" s="2">
        <f t="shared" si="92"/>
        <v>0.27015095414411894</v>
      </c>
      <c r="AW402" s="2">
        <f t="shared" si="92"/>
        <v>0.26617089939666044</v>
      </c>
      <c r="AX402" s="2">
        <f t="shared" si="92"/>
        <v>0.26104307141874233</v>
      </c>
      <c r="AY402" s="2">
        <f t="shared" si="92"/>
        <v>0.27349624060150374</v>
      </c>
      <c r="AZ402" s="2">
        <f t="shared" si="92"/>
        <v>0.26568410069127391</v>
      </c>
      <c r="BA402" s="2">
        <f t="shared" si="92"/>
        <v>0.26568410069127402</v>
      </c>
      <c r="BB402" s="2">
        <f t="shared" ref="BB402" si="93">IF(BB19="inf",0,BB19/BB$383)</f>
        <v>0.25313781533490765</v>
      </c>
      <c r="BD402" s="3">
        <f t="shared" si="61"/>
        <v>5</v>
      </c>
      <c r="BE402" s="3">
        <f t="shared" si="5"/>
        <v>18</v>
      </c>
      <c r="BF402" s="3">
        <f t="shared" si="6"/>
        <v>28</v>
      </c>
      <c r="BG402" s="3">
        <f t="shared" si="7"/>
        <v>13</v>
      </c>
      <c r="BH402" s="3">
        <f t="shared" si="8"/>
        <v>18</v>
      </c>
      <c r="BI402" s="3">
        <f t="shared" si="9"/>
        <v>7</v>
      </c>
      <c r="BJ402" s="3">
        <f t="shared" si="10"/>
        <v>8</v>
      </c>
      <c r="BK402" s="3">
        <f t="shared" si="11"/>
        <v>11</v>
      </c>
      <c r="BL402" s="3">
        <f t="shared" si="12"/>
        <v>12</v>
      </c>
      <c r="BM402" s="3">
        <f t="shared" si="13"/>
        <v>13</v>
      </c>
      <c r="BN402" s="3">
        <f t="shared" si="14"/>
        <v>14</v>
      </c>
      <c r="BO402" s="3">
        <f t="shared" si="15"/>
        <v>17</v>
      </c>
      <c r="BP402" s="3">
        <f t="shared" si="16"/>
        <v>23</v>
      </c>
      <c r="BQ402" s="3">
        <f t="shared" si="17"/>
        <v>25</v>
      </c>
      <c r="BR402" s="3">
        <f t="shared" si="18"/>
        <v>25</v>
      </c>
      <c r="BS402" s="3">
        <f t="shared" si="19"/>
        <v>27</v>
      </c>
      <c r="BT402" s="3">
        <f t="shared" si="20"/>
        <v>29</v>
      </c>
      <c r="BU402" s="3">
        <f t="shared" si="21"/>
        <v>33</v>
      </c>
      <c r="BV402" s="3">
        <f t="shared" si="22"/>
        <v>34</v>
      </c>
      <c r="BW402" s="3">
        <f t="shared" si="23"/>
        <v>34</v>
      </c>
      <c r="BX402" s="3">
        <f t="shared" si="24"/>
        <v>34</v>
      </c>
      <c r="BY402" s="3">
        <f t="shared" si="25"/>
        <v>27</v>
      </c>
      <c r="BZ402" s="3">
        <f t="shared" si="26"/>
        <v>29</v>
      </c>
      <c r="CA402" s="3">
        <f t="shared" si="27"/>
        <v>30</v>
      </c>
      <c r="CB402" s="3">
        <f t="shared" si="28"/>
        <v>31</v>
      </c>
      <c r="CC402" s="3">
        <f t="shared" si="29"/>
        <v>32</v>
      </c>
      <c r="CD402" s="3">
        <f t="shared" si="30"/>
        <v>34</v>
      </c>
      <c r="CE402" s="3">
        <f t="shared" si="31"/>
        <v>35</v>
      </c>
      <c r="CF402" s="3">
        <f t="shared" si="32"/>
        <v>34</v>
      </c>
      <c r="CG402" s="3">
        <f t="shared" si="33"/>
        <v>35</v>
      </c>
      <c r="CH402" s="3">
        <f t="shared" si="34"/>
        <v>35</v>
      </c>
      <c r="CI402" s="3">
        <f t="shared" si="35"/>
        <v>33</v>
      </c>
      <c r="CJ402" s="3">
        <f t="shared" si="36"/>
        <v>36</v>
      </c>
      <c r="CK402" s="3">
        <f t="shared" si="37"/>
        <v>38</v>
      </c>
      <c r="CL402" s="3">
        <f t="shared" si="38"/>
        <v>38</v>
      </c>
      <c r="CM402" s="3">
        <f t="shared" si="39"/>
        <v>39</v>
      </c>
      <c r="CN402" s="3">
        <f t="shared" si="40"/>
        <v>40</v>
      </c>
      <c r="CO402" s="3">
        <f t="shared" si="41"/>
        <v>40</v>
      </c>
      <c r="CP402" s="3">
        <f t="shared" si="42"/>
        <v>43</v>
      </c>
      <c r="CQ402" s="3">
        <f t="shared" si="43"/>
        <v>44</v>
      </c>
      <c r="CR402" s="3">
        <f t="shared" si="44"/>
        <v>46</v>
      </c>
      <c r="CS402" s="3">
        <f t="shared" si="45"/>
        <v>50</v>
      </c>
      <c r="CT402" s="3">
        <f t="shared" si="46"/>
        <v>51</v>
      </c>
      <c r="CU402" s="3">
        <f t="shared" si="47"/>
        <v>53</v>
      </c>
      <c r="CV402" s="3">
        <f t="shared" si="48"/>
        <v>46</v>
      </c>
      <c r="CW402" s="3">
        <f t="shared" si="49"/>
        <v>46</v>
      </c>
      <c r="CX402" s="3">
        <f t="shared" si="50"/>
        <v>46</v>
      </c>
      <c r="CY402" s="3">
        <f t="shared" si="51"/>
        <v>48</v>
      </c>
      <c r="CZ402" s="3">
        <f t="shared" si="52"/>
        <v>49</v>
      </c>
      <c r="DA402" s="3">
        <f t="shared" si="53"/>
        <v>49</v>
      </c>
      <c r="DB402" s="3">
        <f t="shared" si="54"/>
        <v>51</v>
      </c>
      <c r="DC402" s="3">
        <f t="shared" si="55"/>
        <v>55</v>
      </c>
      <c r="DD402" s="3">
        <f t="shared" si="56"/>
        <v>57</v>
      </c>
    </row>
    <row r="403" spans="1:108" x14ac:dyDescent="0.3">
      <c r="A403" t="str">
        <f t="shared" si="57"/>
        <v>'Karl Knies'</v>
      </c>
      <c r="B403" s="2">
        <f t="shared" si="58"/>
        <v>0</v>
      </c>
      <c r="C403" s="2">
        <f t="shared" ref="C403:BA403" si="94">IF(C20="inf",0,C20/C$383)</f>
        <v>0.3333333333333332</v>
      </c>
      <c r="D403" s="2">
        <f t="shared" si="94"/>
        <v>0.33333333333333331</v>
      </c>
      <c r="E403" s="2">
        <f t="shared" si="94"/>
        <v>0.58333333333333337</v>
      </c>
      <c r="F403" s="2">
        <f t="shared" si="94"/>
        <v>0.3888888888888889</v>
      </c>
      <c r="G403" s="2">
        <f t="shared" si="94"/>
        <v>0.45833333333333331</v>
      </c>
      <c r="H403" s="2">
        <f t="shared" si="94"/>
        <v>0.45833333333333204</v>
      </c>
      <c r="I403" s="2">
        <f t="shared" si="94"/>
        <v>0.58333333333333459</v>
      </c>
      <c r="J403" s="2">
        <f t="shared" si="94"/>
        <v>0.58333333333333337</v>
      </c>
      <c r="K403" s="2">
        <f t="shared" si="94"/>
        <v>0.70833333333333448</v>
      </c>
      <c r="L403" s="2">
        <f t="shared" si="94"/>
        <v>0.875</v>
      </c>
      <c r="M403" s="2">
        <f t="shared" si="94"/>
        <v>0.85714285714285809</v>
      </c>
      <c r="N403" s="2">
        <f t="shared" si="94"/>
        <v>0.93333333333333335</v>
      </c>
      <c r="O403" s="2">
        <f t="shared" si="94"/>
        <v>1</v>
      </c>
      <c r="P403" s="2">
        <f t="shared" si="94"/>
        <v>1</v>
      </c>
      <c r="Q403" s="2">
        <f t="shared" si="94"/>
        <v>1</v>
      </c>
      <c r="R403" s="2">
        <f t="shared" si="94"/>
        <v>1</v>
      </c>
      <c r="S403" s="2">
        <f t="shared" si="94"/>
        <v>1</v>
      </c>
      <c r="T403" s="2">
        <f t="shared" si="94"/>
        <v>1</v>
      </c>
      <c r="U403" s="2">
        <f t="shared" si="94"/>
        <v>1</v>
      </c>
      <c r="V403" s="2">
        <f t="shared" si="94"/>
        <v>1</v>
      </c>
      <c r="W403" s="2">
        <f t="shared" si="94"/>
        <v>1</v>
      </c>
      <c r="X403" s="2">
        <f t="shared" si="94"/>
        <v>1</v>
      </c>
      <c r="Y403" s="2">
        <f t="shared" si="94"/>
        <v>1</v>
      </c>
      <c r="Z403" s="2">
        <f t="shared" si="94"/>
        <v>1</v>
      </c>
      <c r="AA403" s="2">
        <f t="shared" si="94"/>
        <v>1</v>
      </c>
      <c r="AB403" s="2">
        <f t="shared" si="94"/>
        <v>1</v>
      </c>
      <c r="AC403" s="2">
        <f t="shared" si="94"/>
        <v>1</v>
      </c>
      <c r="AD403" s="2">
        <f t="shared" si="94"/>
        <v>1</v>
      </c>
      <c r="AE403" s="2">
        <f t="shared" si="94"/>
        <v>1</v>
      </c>
      <c r="AF403" s="2">
        <f t="shared" si="94"/>
        <v>1</v>
      </c>
      <c r="AG403" s="2">
        <f t="shared" si="94"/>
        <v>1</v>
      </c>
      <c r="AH403" s="2">
        <f t="shared" si="94"/>
        <v>1</v>
      </c>
      <c r="AI403" s="2">
        <f t="shared" si="94"/>
        <v>1</v>
      </c>
      <c r="AJ403" s="2">
        <f t="shared" si="94"/>
        <v>1</v>
      </c>
      <c r="AK403" s="2">
        <f t="shared" si="94"/>
        <v>1</v>
      </c>
      <c r="AL403" s="2">
        <f t="shared" si="94"/>
        <v>0.95971563981042818</v>
      </c>
      <c r="AM403" s="2">
        <f t="shared" si="94"/>
        <v>0.9952606635071074</v>
      </c>
      <c r="AN403" s="2">
        <f t="shared" si="94"/>
        <v>1</v>
      </c>
      <c r="AO403" s="2">
        <f t="shared" si="94"/>
        <v>1</v>
      </c>
      <c r="AP403" s="2">
        <f t="shared" si="94"/>
        <v>1</v>
      </c>
      <c r="AQ403" s="2">
        <f t="shared" si="94"/>
        <v>0.94516893894487153</v>
      </c>
      <c r="AR403" s="2">
        <f t="shared" si="94"/>
        <v>0.96591582691167766</v>
      </c>
      <c r="AS403" s="2">
        <f t="shared" si="94"/>
        <v>0.96591582691167943</v>
      </c>
      <c r="AT403" s="2">
        <f t="shared" si="94"/>
        <v>1</v>
      </c>
      <c r="AU403" s="2">
        <f t="shared" si="94"/>
        <v>1</v>
      </c>
      <c r="AV403" s="2">
        <f t="shared" si="94"/>
        <v>1</v>
      </c>
      <c r="AW403" s="2">
        <f t="shared" si="94"/>
        <v>1</v>
      </c>
      <c r="AX403" s="2">
        <f t="shared" si="94"/>
        <v>1</v>
      </c>
      <c r="AY403" s="2">
        <f t="shared" si="94"/>
        <v>0.9944951664876468</v>
      </c>
      <c r="AZ403" s="2">
        <f t="shared" si="94"/>
        <v>1</v>
      </c>
      <c r="BA403" s="2">
        <f t="shared" si="94"/>
        <v>1</v>
      </c>
      <c r="BB403" s="2">
        <f t="shared" ref="BB403" si="95">IF(BB20="inf",0,BB20/BB$383)</f>
        <v>1</v>
      </c>
      <c r="BD403" s="3">
        <f t="shared" si="61"/>
        <v>5</v>
      </c>
      <c r="BE403" s="3">
        <f t="shared" si="5"/>
        <v>10</v>
      </c>
      <c r="BF403" s="3">
        <f t="shared" si="6"/>
        <v>14</v>
      </c>
      <c r="BG403" s="3">
        <f t="shared" si="7"/>
        <v>13</v>
      </c>
      <c r="BH403" s="3">
        <f t="shared" si="8"/>
        <v>18</v>
      </c>
      <c r="BI403" s="3">
        <f t="shared" si="9"/>
        <v>18</v>
      </c>
      <c r="BJ403" s="3">
        <f t="shared" si="10"/>
        <v>22</v>
      </c>
      <c r="BK403" s="3">
        <f t="shared" si="11"/>
        <v>9</v>
      </c>
      <c r="BL403" s="3">
        <f t="shared" si="12"/>
        <v>10</v>
      </c>
      <c r="BM403" s="3">
        <f t="shared" si="13"/>
        <v>10</v>
      </c>
      <c r="BN403" s="3">
        <f t="shared" si="14"/>
        <v>5</v>
      </c>
      <c r="BO403" s="3">
        <f t="shared" si="15"/>
        <v>3</v>
      </c>
      <c r="BP403" s="3">
        <f t="shared" si="16"/>
        <v>2</v>
      </c>
      <c r="BQ403" s="3">
        <f t="shared" si="17"/>
        <v>1</v>
      </c>
      <c r="BR403" s="3">
        <f t="shared" si="18"/>
        <v>1</v>
      </c>
      <c r="BS403" s="3">
        <f t="shared" si="19"/>
        <v>1</v>
      </c>
      <c r="BT403" s="3">
        <f t="shared" si="20"/>
        <v>1</v>
      </c>
      <c r="BU403" s="3">
        <f t="shared" si="21"/>
        <v>1</v>
      </c>
      <c r="BV403" s="3">
        <f t="shared" si="22"/>
        <v>1</v>
      </c>
      <c r="BW403" s="3">
        <f t="shared" si="23"/>
        <v>1</v>
      </c>
      <c r="BX403" s="3">
        <f t="shared" si="24"/>
        <v>1</v>
      </c>
      <c r="BY403" s="3">
        <f t="shared" si="25"/>
        <v>1</v>
      </c>
      <c r="BZ403" s="3">
        <f t="shared" si="26"/>
        <v>1</v>
      </c>
      <c r="CA403" s="3">
        <f t="shared" si="27"/>
        <v>1</v>
      </c>
      <c r="CB403" s="3">
        <f t="shared" si="28"/>
        <v>1</v>
      </c>
      <c r="CC403" s="3">
        <f t="shared" si="29"/>
        <v>1</v>
      </c>
      <c r="CD403" s="3">
        <f t="shared" si="30"/>
        <v>1</v>
      </c>
      <c r="CE403" s="3">
        <f t="shared" si="31"/>
        <v>1</v>
      </c>
      <c r="CF403" s="3">
        <f t="shared" si="32"/>
        <v>1</v>
      </c>
      <c r="CG403" s="3">
        <f t="shared" si="33"/>
        <v>1</v>
      </c>
      <c r="CH403" s="3">
        <f t="shared" si="34"/>
        <v>1</v>
      </c>
      <c r="CI403" s="3">
        <f t="shared" si="35"/>
        <v>1</v>
      </c>
      <c r="CJ403" s="3">
        <f t="shared" si="36"/>
        <v>1</v>
      </c>
      <c r="CK403" s="3">
        <f t="shared" si="37"/>
        <v>1</v>
      </c>
      <c r="CL403" s="3">
        <f t="shared" si="38"/>
        <v>1</v>
      </c>
      <c r="CM403" s="3">
        <f t="shared" si="39"/>
        <v>1</v>
      </c>
      <c r="CN403" s="3">
        <f t="shared" si="40"/>
        <v>2</v>
      </c>
      <c r="CO403" s="3">
        <f t="shared" si="41"/>
        <v>2</v>
      </c>
      <c r="CP403" s="3">
        <f t="shared" si="42"/>
        <v>1</v>
      </c>
      <c r="CQ403" s="3">
        <f t="shared" si="43"/>
        <v>1</v>
      </c>
      <c r="CR403" s="3">
        <f t="shared" si="44"/>
        <v>1</v>
      </c>
      <c r="CS403" s="3">
        <f t="shared" si="45"/>
        <v>2</v>
      </c>
      <c r="CT403" s="3">
        <f t="shared" si="46"/>
        <v>2</v>
      </c>
      <c r="CU403" s="3">
        <f t="shared" si="47"/>
        <v>2</v>
      </c>
      <c r="CV403" s="3">
        <f t="shared" si="48"/>
        <v>1</v>
      </c>
      <c r="CW403" s="3">
        <f t="shared" si="49"/>
        <v>1</v>
      </c>
      <c r="CX403" s="3">
        <f t="shared" si="50"/>
        <v>1</v>
      </c>
      <c r="CY403" s="3">
        <f t="shared" si="51"/>
        <v>1</v>
      </c>
      <c r="CZ403" s="3">
        <f t="shared" si="52"/>
        <v>1</v>
      </c>
      <c r="DA403" s="3">
        <f t="shared" si="53"/>
        <v>2</v>
      </c>
      <c r="DB403" s="3">
        <f t="shared" si="54"/>
        <v>1</v>
      </c>
      <c r="DC403" s="3">
        <f t="shared" si="55"/>
        <v>1</v>
      </c>
      <c r="DD403" s="3">
        <f t="shared" si="56"/>
        <v>1</v>
      </c>
    </row>
    <row r="404" spans="1:108" x14ac:dyDescent="0.3">
      <c r="A404" t="str">
        <f t="shared" si="57"/>
        <v>'Wilhelm Roscher'</v>
      </c>
      <c r="B404" s="2">
        <f t="shared" si="58"/>
        <v>0</v>
      </c>
      <c r="C404" s="2">
        <f t="shared" ref="C404:BA404" si="96">IF(C21="inf",0,C21/C$383)</f>
        <v>0.3333333333333332</v>
      </c>
      <c r="D404" s="2">
        <f t="shared" si="96"/>
        <v>0.33333333333333331</v>
      </c>
      <c r="E404" s="2">
        <f t="shared" si="96"/>
        <v>0.58333333333333337</v>
      </c>
      <c r="F404" s="2">
        <f t="shared" si="96"/>
        <v>0.3888888888888889</v>
      </c>
      <c r="G404" s="2">
        <f t="shared" si="96"/>
        <v>0.45833333333333331</v>
      </c>
      <c r="H404" s="2">
        <f t="shared" si="96"/>
        <v>0.45833333333333204</v>
      </c>
      <c r="I404" s="2">
        <f t="shared" si="96"/>
        <v>0.45833333333333459</v>
      </c>
      <c r="J404" s="2">
        <f t="shared" si="96"/>
        <v>0.45833333333333331</v>
      </c>
      <c r="K404" s="2">
        <f t="shared" si="96"/>
        <v>0.45833333333333454</v>
      </c>
      <c r="L404" s="2">
        <f t="shared" si="96"/>
        <v>0.45833333333333331</v>
      </c>
      <c r="M404" s="2">
        <f t="shared" si="96"/>
        <v>0.50000000000000155</v>
      </c>
      <c r="N404" s="2">
        <f t="shared" si="96"/>
        <v>0.6</v>
      </c>
      <c r="O404" s="2">
        <f t="shared" si="96"/>
        <v>0.58064516129032306</v>
      </c>
      <c r="P404" s="2">
        <f t="shared" si="96"/>
        <v>0.58064516129032262</v>
      </c>
      <c r="Q404" s="2">
        <f t="shared" si="96"/>
        <v>0.52941176470588236</v>
      </c>
      <c r="R404" s="2">
        <f t="shared" si="96"/>
        <v>0.56756756756756721</v>
      </c>
      <c r="S404" s="2">
        <f t="shared" si="96"/>
        <v>0.52500000000000002</v>
      </c>
      <c r="T404" s="2">
        <f t="shared" si="96"/>
        <v>0.52500000000000024</v>
      </c>
      <c r="U404" s="2">
        <f t="shared" si="96"/>
        <v>0.52500000000000024</v>
      </c>
      <c r="V404" s="2">
        <f t="shared" si="96"/>
        <v>0.52499999999999969</v>
      </c>
      <c r="W404" s="2">
        <f t="shared" si="96"/>
        <v>0.58695652173913015</v>
      </c>
      <c r="X404" s="2">
        <f t="shared" si="96"/>
        <v>0.55102040816326525</v>
      </c>
      <c r="Y404" s="2">
        <f t="shared" si="96"/>
        <v>0.52529182879377412</v>
      </c>
      <c r="Z404" s="2">
        <f t="shared" si="96"/>
        <v>0.50185873605947962</v>
      </c>
      <c r="AA404" s="2">
        <f t="shared" si="96"/>
        <v>0.50185873605947973</v>
      </c>
      <c r="AB404" s="2">
        <f t="shared" si="96"/>
        <v>0.4804270462633467</v>
      </c>
      <c r="AC404" s="2">
        <f t="shared" si="96"/>
        <v>0.4607508532423194</v>
      </c>
      <c r="AD404" s="2">
        <f t="shared" si="96"/>
        <v>0.50625000000000009</v>
      </c>
      <c r="AE404" s="2">
        <f t="shared" si="96"/>
        <v>0.50624999999999998</v>
      </c>
      <c r="AF404" s="2">
        <f t="shared" si="96"/>
        <v>0.48795180722891435</v>
      </c>
      <c r="AG404" s="2">
        <f t="shared" si="96"/>
        <v>0.52247191011235827</v>
      </c>
      <c r="AH404" s="2">
        <f t="shared" si="96"/>
        <v>0.52105263157894843</v>
      </c>
      <c r="AI404" s="2">
        <f t="shared" si="96"/>
        <v>0.52105263157894832</v>
      </c>
      <c r="AJ404" s="2">
        <f t="shared" si="96"/>
        <v>0.50769230769230766</v>
      </c>
      <c r="AK404" s="2">
        <f t="shared" si="96"/>
        <v>0.50769230769230766</v>
      </c>
      <c r="AL404" s="2">
        <f t="shared" si="96"/>
        <v>0.50473933649289182</v>
      </c>
      <c r="AM404" s="2">
        <f t="shared" si="96"/>
        <v>0.5402843601895726</v>
      </c>
      <c r="AN404" s="2">
        <f t="shared" si="96"/>
        <v>0.55862068965517242</v>
      </c>
      <c r="AO404" s="2">
        <f t="shared" si="96"/>
        <v>0.54782608695652246</v>
      </c>
      <c r="AP404" s="2">
        <f t="shared" si="96"/>
        <v>0.53339604891815673</v>
      </c>
      <c r="AQ404" s="2">
        <f t="shared" si="96"/>
        <v>0.50414937759336043</v>
      </c>
      <c r="AR404" s="2">
        <f t="shared" si="96"/>
        <v>0.52489626556016411</v>
      </c>
      <c r="AS404" s="2">
        <f t="shared" si="96"/>
        <v>0.52489626556016777</v>
      </c>
      <c r="AT404" s="2">
        <f t="shared" si="96"/>
        <v>0.56580099212138812</v>
      </c>
      <c r="AU404" s="2">
        <f t="shared" si="96"/>
        <v>0.56580099212139001</v>
      </c>
      <c r="AV404" s="2">
        <f t="shared" si="96"/>
        <v>0.55226431216177685</v>
      </c>
      <c r="AW404" s="2">
        <f t="shared" si="96"/>
        <v>0.55886067068892908</v>
      </c>
      <c r="AX404" s="2">
        <f t="shared" si="96"/>
        <v>0.5480941241227455</v>
      </c>
      <c r="AY404" s="2">
        <f t="shared" si="96"/>
        <v>0.5535714285714286</v>
      </c>
      <c r="AZ404" s="2">
        <f t="shared" si="96"/>
        <v>0.54993261162558138</v>
      </c>
      <c r="BA404" s="2">
        <f t="shared" si="96"/>
        <v>0.54993261162558027</v>
      </c>
      <c r="BB404" s="2">
        <f t="shared" ref="BB404" si="97">IF(BB21="inf",0,BB21/BB$383)</f>
        <v>0.55006006379189021</v>
      </c>
      <c r="BD404" s="3">
        <f t="shared" si="61"/>
        <v>5</v>
      </c>
      <c r="BE404" s="3">
        <f t="shared" si="5"/>
        <v>10</v>
      </c>
      <c r="BF404" s="3">
        <f t="shared" si="6"/>
        <v>14</v>
      </c>
      <c r="BG404" s="3">
        <f t="shared" si="7"/>
        <v>13</v>
      </c>
      <c r="BH404" s="3">
        <f t="shared" si="8"/>
        <v>18</v>
      </c>
      <c r="BI404" s="3">
        <f t="shared" si="9"/>
        <v>18</v>
      </c>
      <c r="BJ404" s="3">
        <f t="shared" si="10"/>
        <v>22</v>
      </c>
      <c r="BK404" s="3">
        <f t="shared" si="11"/>
        <v>26</v>
      </c>
      <c r="BL404" s="3">
        <f t="shared" si="12"/>
        <v>28</v>
      </c>
      <c r="BM404" s="3">
        <f t="shared" si="13"/>
        <v>31</v>
      </c>
      <c r="BN404" s="3">
        <f t="shared" si="14"/>
        <v>36</v>
      </c>
      <c r="BO404" s="3">
        <f t="shared" si="15"/>
        <v>20</v>
      </c>
      <c r="BP404" s="3">
        <f t="shared" si="16"/>
        <v>12</v>
      </c>
      <c r="BQ404" s="3">
        <f t="shared" si="17"/>
        <v>13</v>
      </c>
      <c r="BR404" s="3">
        <f t="shared" si="18"/>
        <v>13</v>
      </c>
      <c r="BS404" s="3">
        <f t="shared" si="19"/>
        <v>16</v>
      </c>
      <c r="BT404" s="3">
        <f t="shared" si="20"/>
        <v>14</v>
      </c>
      <c r="BU404" s="3">
        <f t="shared" si="21"/>
        <v>17</v>
      </c>
      <c r="BV404" s="3">
        <f t="shared" si="22"/>
        <v>18</v>
      </c>
      <c r="BW404" s="3">
        <f t="shared" si="23"/>
        <v>18</v>
      </c>
      <c r="BX404" s="3">
        <f t="shared" si="24"/>
        <v>18</v>
      </c>
      <c r="BY404" s="3">
        <f t="shared" si="25"/>
        <v>13</v>
      </c>
      <c r="BZ404" s="3">
        <f t="shared" si="26"/>
        <v>14</v>
      </c>
      <c r="CA404" s="3">
        <f t="shared" si="27"/>
        <v>16</v>
      </c>
      <c r="CB404" s="3">
        <f t="shared" si="28"/>
        <v>21</v>
      </c>
      <c r="CC404" s="3">
        <f t="shared" si="29"/>
        <v>21</v>
      </c>
      <c r="CD404" s="3">
        <f t="shared" si="30"/>
        <v>23</v>
      </c>
      <c r="CE404" s="3">
        <f t="shared" si="31"/>
        <v>26</v>
      </c>
      <c r="CF404" s="3">
        <f t="shared" si="32"/>
        <v>17</v>
      </c>
      <c r="CG404" s="3">
        <f t="shared" si="33"/>
        <v>17</v>
      </c>
      <c r="CH404" s="3">
        <f t="shared" si="34"/>
        <v>18</v>
      </c>
      <c r="CI404" s="3">
        <f t="shared" si="35"/>
        <v>15</v>
      </c>
      <c r="CJ404" s="3">
        <f t="shared" si="36"/>
        <v>16</v>
      </c>
      <c r="CK404" s="3">
        <f t="shared" si="37"/>
        <v>16</v>
      </c>
      <c r="CL404" s="3">
        <f t="shared" si="38"/>
        <v>16</v>
      </c>
      <c r="CM404" s="3">
        <f t="shared" si="39"/>
        <v>18</v>
      </c>
      <c r="CN404" s="3">
        <f t="shared" si="40"/>
        <v>18</v>
      </c>
      <c r="CO404" s="3">
        <f t="shared" si="41"/>
        <v>17</v>
      </c>
      <c r="CP404" s="3">
        <f t="shared" si="42"/>
        <v>14</v>
      </c>
      <c r="CQ404" s="3">
        <f t="shared" si="43"/>
        <v>14</v>
      </c>
      <c r="CR404" s="3">
        <f t="shared" si="44"/>
        <v>17</v>
      </c>
      <c r="CS404" s="3">
        <f t="shared" si="45"/>
        <v>17</v>
      </c>
      <c r="CT404" s="3">
        <f t="shared" si="46"/>
        <v>17</v>
      </c>
      <c r="CU404" s="3">
        <f t="shared" si="47"/>
        <v>17</v>
      </c>
      <c r="CV404" s="3">
        <f t="shared" si="48"/>
        <v>12</v>
      </c>
      <c r="CW404" s="3">
        <f t="shared" si="49"/>
        <v>12</v>
      </c>
      <c r="CX404" s="3">
        <f t="shared" si="50"/>
        <v>14</v>
      </c>
      <c r="CY404" s="3">
        <f t="shared" si="51"/>
        <v>14</v>
      </c>
      <c r="CZ404" s="3">
        <f t="shared" si="52"/>
        <v>16</v>
      </c>
      <c r="DA404" s="3">
        <f t="shared" si="53"/>
        <v>17</v>
      </c>
      <c r="DB404" s="3">
        <f t="shared" si="54"/>
        <v>15</v>
      </c>
      <c r="DC404" s="3">
        <f t="shared" si="55"/>
        <v>15</v>
      </c>
      <c r="DD404" s="3">
        <f t="shared" si="56"/>
        <v>14</v>
      </c>
    </row>
    <row r="405" spans="1:108" x14ac:dyDescent="0.3">
      <c r="A405" t="str">
        <f t="shared" si="57"/>
        <v>'Bruno Hildebrand'</v>
      </c>
      <c r="B405" s="2">
        <f t="shared" si="58"/>
        <v>0</v>
      </c>
      <c r="C405" s="2">
        <f t="shared" ref="C405:BA405" si="98">IF(C22="inf",0,C22/C$383)</f>
        <v>0.3333333333333332</v>
      </c>
      <c r="D405" s="2">
        <f t="shared" si="98"/>
        <v>0.33333333333333331</v>
      </c>
      <c r="E405" s="2">
        <f t="shared" si="98"/>
        <v>0.58333333333333337</v>
      </c>
      <c r="F405" s="2">
        <f t="shared" si="98"/>
        <v>0.3888888888888889</v>
      </c>
      <c r="G405" s="2">
        <f t="shared" si="98"/>
        <v>0.45833333333333331</v>
      </c>
      <c r="H405" s="2">
        <f t="shared" si="98"/>
        <v>0.45833333333333204</v>
      </c>
      <c r="I405" s="2">
        <f t="shared" si="98"/>
        <v>0.55833333333333457</v>
      </c>
      <c r="J405" s="2">
        <f t="shared" si="98"/>
        <v>0.55833333333333335</v>
      </c>
      <c r="K405" s="2">
        <f t="shared" si="98"/>
        <v>0.65833333333333455</v>
      </c>
      <c r="L405" s="2">
        <f t="shared" si="98"/>
        <v>0.78333333333333333</v>
      </c>
      <c r="M405" s="2">
        <f t="shared" si="98"/>
        <v>0.77857142857143047</v>
      </c>
      <c r="N405" s="2">
        <f t="shared" si="98"/>
        <v>0.86</v>
      </c>
      <c r="O405" s="2">
        <f t="shared" si="98"/>
        <v>0.90967741935483948</v>
      </c>
      <c r="P405" s="2">
        <f t="shared" si="98"/>
        <v>0.9096774193548387</v>
      </c>
      <c r="Q405" s="2">
        <f t="shared" si="98"/>
        <v>0.89999999999999991</v>
      </c>
      <c r="R405" s="2">
        <f t="shared" si="98"/>
        <v>0.9081081081081076</v>
      </c>
      <c r="S405" s="2">
        <f t="shared" si="98"/>
        <v>0.9</v>
      </c>
      <c r="T405" s="2">
        <f t="shared" si="98"/>
        <v>0.90000000000000047</v>
      </c>
      <c r="U405" s="2">
        <f t="shared" si="98"/>
        <v>0.90000000000000047</v>
      </c>
      <c r="V405" s="2">
        <f t="shared" si="98"/>
        <v>0.89999999999999958</v>
      </c>
      <c r="W405" s="2">
        <f t="shared" si="98"/>
        <v>0.91304347826086918</v>
      </c>
      <c r="X405" s="2">
        <f t="shared" si="98"/>
        <v>0.90612244897959193</v>
      </c>
      <c r="Y405" s="2">
        <f t="shared" si="98"/>
        <v>0.90272373540855955</v>
      </c>
      <c r="Z405" s="2">
        <f t="shared" si="98"/>
        <v>0.8996282527881041</v>
      </c>
      <c r="AA405" s="2">
        <f t="shared" si="98"/>
        <v>0.8996282527881051</v>
      </c>
      <c r="AB405" s="2">
        <f t="shared" si="98"/>
        <v>0.89679715302491392</v>
      </c>
      <c r="AC405" s="2">
        <f t="shared" si="98"/>
        <v>0.89419795221842791</v>
      </c>
      <c r="AD405" s="2">
        <f t="shared" si="98"/>
        <v>0.90312500000000007</v>
      </c>
      <c r="AE405" s="2">
        <f t="shared" si="98"/>
        <v>0.90312499999999996</v>
      </c>
      <c r="AF405" s="2">
        <f t="shared" si="98"/>
        <v>0.90060240963855442</v>
      </c>
      <c r="AG405" s="2">
        <f t="shared" si="98"/>
        <v>0.90730337078651702</v>
      </c>
      <c r="AH405" s="2">
        <f t="shared" si="98"/>
        <v>0.90789473684210709</v>
      </c>
      <c r="AI405" s="2">
        <f t="shared" si="98"/>
        <v>0.90789473684210698</v>
      </c>
      <c r="AJ405" s="2">
        <f t="shared" si="98"/>
        <v>0.90659340659340959</v>
      </c>
      <c r="AK405" s="2">
        <f t="shared" si="98"/>
        <v>0.90659340659340892</v>
      </c>
      <c r="AL405" s="2">
        <f t="shared" si="98"/>
        <v>0.87339201083277196</v>
      </c>
      <c r="AM405" s="2">
        <f t="shared" si="98"/>
        <v>0.90893703452945285</v>
      </c>
      <c r="AN405" s="2">
        <f t="shared" si="98"/>
        <v>0.91625615763546864</v>
      </c>
      <c r="AO405" s="2">
        <f t="shared" si="98"/>
        <v>0.91545893719806748</v>
      </c>
      <c r="AP405" s="2">
        <f t="shared" si="98"/>
        <v>0.91329570398243942</v>
      </c>
      <c r="AQ405" s="2">
        <f t="shared" si="98"/>
        <v>0.86321873147599049</v>
      </c>
      <c r="AR405" s="2">
        <f t="shared" si="98"/>
        <v>0.88396561944279695</v>
      </c>
      <c r="AS405" s="2">
        <f t="shared" si="98"/>
        <v>0.88396561944280083</v>
      </c>
      <c r="AT405" s="2">
        <f t="shared" si="98"/>
        <v>0.91931718704406207</v>
      </c>
      <c r="AU405" s="2">
        <f t="shared" si="98"/>
        <v>0.91931718704406307</v>
      </c>
      <c r="AV405" s="2">
        <f t="shared" si="98"/>
        <v>0.91726003987468063</v>
      </c>
      <c r="AW405" s="2">
        <f t="shared" si="98"/>
        <v>0.91847902343201915</v>
      </c>
      <c r="AX405" s="2">
        <f t="shared" si="98"/>
        <v>0.91729737168019942</v>
      </c>
      <c r="AY405" s="2">
        <f t="shared" si="98"/>
        <v>0.91380236305048479</v>
      </c>
      <c r="AZ405" s="2">
        <f t="shared" si="98"/>
        <v>0.91704708490935061</v>
      </c>
      <c r="BA405" s="2">
        <f t="shared" si="98"/>
        <v>0.91704708490935138</v>
      </c>
      <c r="BB405" s="2">
        <f t="shared" ref="BB405" si="99">IF(BB22="inf",0,BB22/BB$383)</f>
        <v>0.91475083882192199</v>
      </c>
      <c r="BD405" s="3">
        <f t="shared" si="61"/>
        <v>5</v>
      </c>
      <c r="BE405" s="3">
        <f t="shared" si="5"/>
        <v>10</v>
      </c>
      <c r="BF405" s="3">
        <f t="shared" si="6"/>
        <v>14</v>
      </c>
      <c r="BG405" s="3">
        <f t="shared" si="7"/>
        <v>13</v>
      </c>
      <c r="BH405" s="3">
        <f t="shared" si="8"/>
        <v>18</v>
      </c>
      <c r="BI405" s="3">
        <f t="shared" si="9"/>
        <v>18</v>
      </c>
      <c r="BJ405" s="3">
        <f t="shared" si="10"/>
        <v>22</v>
      </c>
      <c r="BK405" s="3">
        <f t="shared" si="11"/>
        <v>10</v>
      </c>
      <c r="BL405" s="3">
        <f t="shared" si="12"/>
        <v>11</v>
      </c>
      <c r="BM405" s="3">
        <f t="shared" si="13"/>
        <v>12</v>
      </c>
      <c r="BN405" s="3">
        <f t="shared" si="14"/>
        <v>6</v>
      </c>
      <c r="BO405" s="3">
        <f t="shared" si="15"/>
        <v>8</v>
      </c>
      <c r="BP405" s="3">
        <f t="shared" si="16"/>
        <v>6</v>
      </c>
      <c r="BQ405" s="3">
        <f t="shared" si="17"/>
        <v>3</v>
      </c>
      <c r="BR405" s="3">
        <f t="shared" si="18"/>
        <v>3</v>
      </c>
      <c r="BS405" s="3">
        <f t="shared" si="19"/>
        <v>2</v>
      </c>
      <c r="BT405" s="3">
        <f t="shared" si="20"/>
        <v>2</v>
      </c>
      <c r="BU405" s="3">
        <f t="shared" si="21"/>
        <v>2</v>
      </c>
      <c r="BV405" s="3">
        <f t="shared" si="22"/>
        <v>2</v>
      </c>
      <c r="BW405" s="3">
        <f t="shared" si="23"/>
        <v>2</v>
      </c>
      <c r="BX405" s="3">
        <f t="shared" si="24"/>
        <v>2</v>
      </c>
      <c r="BY405" s="3">
        <f t="shared" si="25"/>
        <v>2</v>
      </c>
      <c r="BZ405" s="3">
        <f t="shared" si="26"/>
        <v>2</v>
      </c>
      <c r="CA405" s="3">
        <f t="shared" si="27"/>
        <v>2</v>
      </c>
      <c r="CB405" s="3">
        <f t="shared" si="28"/>
        <v>2</v>
      </c>
      <c r="CC405" s="3">
        <f t="shared" si="29"/>
        <v>2</v>
      </c>
      <c r="CD405" s="3">
        <f t="shared" si="30"/>
        <v>2</v>
      </c>
      <c r="CE405" s="3">
        <f t="shared" si="31"/>
        <v>2</v>
      </c>
      <c r="CF405" s="3">
        <f t="shared" si="32"/>
        <v>2</v>
      </c>
      <c r="CG405" s="3">
        <f t="shared" si="33"/>
        <v>2</v>
      </c>
      <c r="CH405" s="3">
        <f t="shared" si="34"/>
        <v>2</v>
      </c>
      <c r="CI405" s="3">
        <f t="shared" si="35"/>
        <v>2</v>
      </c>
      <c r="CJ405" s="3">
        <f t="shared" si="36"/>
        <v>2</v>
      </c>
      <c r="CK405" s="3">
        <f t="shared" si="37"/>
        <v>2</v>
      </c>
      <c r="CL405" s="3">
        <f t="shared" si="38"/>
        <v>2</v>
      </c>
      <c r="CM405" s="3">
        <f t="shared" si="39"/>
        <v>3</v>
      </c>
      <c r="CN405" s="3">
        <f t="shared" si="40"/>
        <v>3</v>
      </c>
      <c r="CO405" s="3">
        <f t="shared" si="41"/>
        <v>3</v>
      </c>
      <c r="CP405" s="3">
        <f t="shared" si="42"/>
        <v>3</v>
      </c>
      <c r="CQ405" s="3">
        <f t="shared" si="43"/>
        <v>3</v>
      </c>
      <c r="CR405" s="3">
        <f t="shared" si="44"/>
        <v>3</v>
      </c>
      <c r="CS405" s="3">
        <f t="shared" si="45"/>
        <v>3</v>
      </c>
      <c r="CT405" s="3">
        <f t="shared" si="46"/>
        <v>3</v>
      </c>
      <c r="CU405" s="3">
        <f t="shared" si="47"/>
        <v>3</v>
      </c>
      <c r="CV405" s="3">
        <f t="shared" si="48"/>
        <v>3</v>
      </c>
      <c r="CW405" s="3">
        <f t="shared" si="49"/>
        <v>3</v>
      </c>
      <c r="CX405" s="3">
        <f t="shared" si="50"/>
        <v>3</v>
      </c>
      <c r="CY405" s="3">
        <f t="shared" si="51"/>
        <v>3</v>
      </c>
      <c r="CZ405" s="3">
        <f t="shared" si="52"/>
        <v>3</v>
      </c>
      <c r="DA405" s="3">
        <f t="shared" si="53"/>
        <v>3</v>
      </c>
      <c r="DB405" s="3">
        <f t="shared" si="54"/>
        <v>3</v>
      </c>
      <c r="DC405" s="3">
        <f t="shared" si="55"/>
        <v>3</v>
      </c>
      <c r="DD405" s="3">
        <f t="shared" si="56"/>
        <v>3</v>
      </c>
    </row>
    <row r="406" spans="1:108" x14ac:dyDescent="0.3">
      <c r="A406" t="str">
        <f t="shared" si="57"/>
        <v>'Maximilian Duncker'</v>
      </c>
      <c r="B406" s="2">
        <f t="shared" si="58"/>
        <v>0</v>
      </c>
      <c r="C406" s="2">
        <f t="shared" ref="C406:BA406" si="100">IF(C23="inf",0,C23/C$383)</f>
        <v>0.25</v>
      </c>
      <c r="D406" s="2">
        <f t="shared" si="100"/>
        <v>0.25</v>
      </c>
      <c r="E406" s="2">
        <f t="shared" si="100"/>
        <v>0.45</v>
      </c>
      <c r="F406" s="2">
        <f t="shared" si="100"/>
        <v>0.3</v>
      </c>
      <c r="G406" s="2">
        <f t="shared" si="100"/>
        <v>0.35</v>
      </c>
      <c r="H406" s="2">
        <f t="shared" si="100"/>
        <v>0.35</v>
      </c>
      <c r="I406" s="2">
        <f t="shared" si="100"/>
        <v>0.43333333333333462</v>
      </c>
      <c r="J406" s="2">
        <f t="shared" si="100"/>
        <v>0.43333333333333329</v>
      </c>
      <c r="K406" s="2">
        <f t="shared" si="100"/>
        <v>0.5166666666666655</v>
      </c>
      <c r="L406" s="2">
        <f t="shared" si="100"/>
        <v>0.6166666666666667</v>
      </c>
      <c r="M406" s="2">
        <f t="shared" si="100"/>
        <v>0.61428571428571399</v>
      </c>
      <c r="N406" s="2">
        <f t="shared" si="100"/>
        <v>0.67333333333333334</v>
      </c>
      <c r="O406" s="2">
        <f t="shared" si="100"/>
        <v>0.71612903225806512</v>
      </c>
      <c r="P406" s="2">
        <f t="shared" si="100"/>
        <v>0.71612903225806446</v>
      </c>
      <c r="Q406" s="2">
        <f t="shared" si="100"/>
        <v>0.71176470588235297</v>
      </c>
      <c r="R406" s="2">
        <f t="shared" si="100"/>
        <v>0.7189189189189179</v>
      </c>
      <c r="S406" s="2">
        <f t="shared" si="100"/>
        <v>0.71499999999999997</v>
      </c>
      <c r="T406" s="2">
        <f t="shared" si="100"/>
        <v>0.71499999999999975</v>
      </c>
      <c r="U406" s="2">
        <f t="shared" si="100"/>
        <v>0.71499999999999975</v>
      </c>
      <c r="V406" s="2">
        <f t="shared" si="100"/>
        <v>0.71500000000000019</v>
      </c>
      <c r="W406" s="2">
        <f t="shared" si="100"/>
        <v>0.72608695652173927</v>
      </c>
      <c r="X406" s="2">
        <f t="shared" si="100"/>
        <v>0.72244897959183685</v>
      </c>
      <c r="Y406" s="2">
        <f t="shared" si="100"/>
        <v>0.72206781545302934</v>
      </c>
      <c r="Z406" s="2">
        <f t="shared" si="100"/>
        <v>0.72172065852363265</v>
      </c>
      <c r="AA406" s="2">
        <f t="shared" si="100"/>
        <v>0.72172065852363276</v>
      </c>
      <c r="AB406" s="2">
        <f t="shared" si="100"/>
        <v>0.72140315200813698</v>
      </c>
      <c r="AC406" s="2">
        <f t="shared" si="100"/>
        <v>0.72111165285226519</v>
      </c>
      <c r="AD406" s="2">
        <f t="shared" si="100"/>
        <v>0.72901785714285716</v>
      </c>
      <c r="AE406" s="2">
        <f t="shared" si="100"/>
        <v>0.72901785714285738</v>
      </c>
      <c r="AF406" s="2">
        <f t="shared" si="100"/>
        <v>0.72848537005163316</v>
      </c>
      <c r="AG406" s="2">
        <f t="shared" si="100"/>
        <v>0.73555377207062633</v>
      </c>
      <c r="AH406" s="2">
        <f t="shared" si="100"/>
        <v>0.73796992481203272</v>
      </c>
      <c r="AI406" s="2">
        <f t="shared" si="100"/>
        <v>0.73796992481203261</v>
      </c>
      <c r="AJ406" s="2">
        <f t="shared" si="100"/>
        <v>0.73827838827838699</v>
      </c>
      <c r="AK406" s="2">
        <f t="shared" si="100"/>
        <v>0.73827838827838776</v>
      </c>
      <c r="AL406" s="2">
        <f t="shared" si="100"/>
        <v>0.71073121191604749</v>
      </c>
      <c r="AM406" s="2">
        <f t="shared" si="100"/>
        <v>0.7391672308733912</v>
      </c>
      <c r="AN406" s="2">
        <f t="shared" si="100"/>
        <v>0.74466338259441789</v>
      </c>
      <c r="AO406" s="2">
        <f t="shared" si="100"/>
        <v>0.74530327428878229</v>
      </c>
      <c r="AP406" s="2">
        <f t="shared" si="100"/>
        <v>0.74448625483432851</v>
      </c>
      <c r="AQ406" s="2">
        <f t="shared" si="100"/>
        <v>0.70366528354080182</v>
      </c>
      <c r="AR406" s="2">
        <f t="shared" si="100"/>
        <v>0.72144833036949185</v>
      </c>
      <c r="AS406" s="2">
        <f t="shared" si="100"/>
        <v>0.72144833036949207</v>
      </c>
      <c r="AT406" s="2">
        <f t="shared" si="100"/>
        <v>0.75114288493337023</v>
      </c>
      <c r="AU406" s="2">
        <f t="shared" si="100"/>
        <v>0.75114288493337189</v>
      </c>
      <c r="AV406" s="2">
        <f t="shared" si="100"/>
        <v>0.75026108421152693</v>
      </c>
      <c r="AW406" s="2">
        <f t="shared" si="100"/>
        <v>0.75230344698563989</v>
      </c>
      <c r="AX406" s="2">
        <f t="shared" si="100"/>
        <v>0.75225907068483189</v>
      </c>
      <c r="AY406" s="2">
        <f t="shared" si="100"/>
        <v>0.75008950948800723</v>
      </c>
      <c r="AZ406" s="2">
        <f t="shared" si="100"/>
        <v>0.75453241163427676</v>
      </c>
      <c r="BA406" s="2">
        <f t="shared" si="100"/>
        <v>0.75453241163427553</v>
      </c>
      <c r="BB406" s="2">
        <f t="shared" ref="BB406" si="101">IF(BB23="inf",0,BB23/BB$383)</f>
        <v>0.75514684561534562</v>
      </c>
      <c r="BD406" s="3">
        <f t="shared" si="61"/>
        <v>5</v>
      </c>
      <c r="BE406" s="3">
        <f t="shared" si="5"/>
        <v>18</v>
      </c>
      <c r="BF406" s="3">
        <f t="shared" si="6"/>
        <v>28</v>
      </c>
      <c r="BG406" s="3">
        <f t="shared" si="7"/>
        <v>27</v>
      </c>
      <c r="BH406" s="3">
        <f t="shared" si="8"/>
        <v>33</v>
      </c>
      <c r="BI406" s="3">
        <f t="shared" si="9"/>
        <v>24</v>
      </c>
      <c r="BJ406" s="3">
        <f t="shared" si="10"/>
        <v>30</v>
      </c>
      <c r="BK406" s="3">
        <f t="shared" si="11"/>
        <v>27</v>
      </c>
      <c r="BL406" s="3">
        <f t="shared" si="12"/>
        <v>29</v>
      </c>
      <c r="BM406" s="3">
        <f t="shared" si="13"/>
        <v>14</v>
      </c>
      <c r="BN406" s="3">
        <f t="shared" si="14"/>
        <v>13</v>
      </c>
      <c r="BO406" s="3">
        <f t="shared" si="15"/>
        <v>16</v>
      </c>
      <c r="BP406" s="3">
        <f t="shared" si="16"/>
        <v>11</v>
      </c>
      <c r="BQ406" s="3">
        <f t="shared" si="17"/>
        <v>10</v>
      </c>
      <c r="BR406" s="3">
        <f t="shared" si="18"/>
        <v>10</v>
      </c>
      <c r="BS406" s="3">
        <f t="shared" si="19"/>
        <v>8</v>
      </c>
      <c r="BT406" s="3">
        <f t="shared" si="20"/>
        <v>7</v>
      </c>
      <c r="BU406" s="3">
        <f t="shared" si="21"/>
        <v>5</v>
      </c>
      <c r="BV406" s="3">
        <f t="shared" si="22"/>
        <v>7</v>
      </c>
      <c r="BW406" s="3">
        <f t="shared" si="23"/>
        <v>7</v>
      </c>
      <c r="BX406" s="3">
        <f t="shared" si="24"/>
        <v>7</v>
      </c>
      <c r="BY406" s="3">
        <f t="shared" si="25"/>
        <v>6</v>
      </c>
      <c r="BZ406" s="3">
        <f t="shared" si="26"/>
        <v>5</v>
      </c>
      <c r="CA406" s="3">
        <f t="shared" si="27"/>
        <v>4</v>
      </c>
      <c r="CB406" s="3">
        <f t="shared" si="28"/>
        <v>3</v>
      </c>
      <c r="CC406" s="3">
        <f t="shared" si="29"/>
        <v>3</v>
      </c>
      <c r="CD406" s="3">
        <f t="shared" si="30"/>
        <v>4</v>
      </c>
      <c r="CE406" s="3">
        <f t="shared" si="31"/>
        <v>3</v>
      </c>
      <c r="CF406" s="3">
        <f t="shared" si="32"/>
        <v>3</v>
      </c>
      <c r="CG406" s="3">
        <f t="shared" si="33"/>
        <v>3</v>
      </c>
      <c r="CH406" s="3">
        <f t="shared" si="34"/>
        <v>3</v>
      </c>
      <c r="CI406" s="3">
        <f t="shared" si="35"/>
        <v>3</v>
      </c>
      <c r="CJ406" s="3">
        <f t="shared" si="36"/>
        <v>3</v>
      </c>
      <c r="CK406" s="3">
        <f t="shared" si="37"/>
        <v>4</v>
      </c>
      <c r="CL406" s="3">
        <f t="shared" si="38"/>
        <v>4</v>
      </c>
      <c r="CM406" s="3">
        <f t="shared" si="39"/>
        <v>5</v>
      </c>
      <c r="CN406" s="3">
        <f t="shared" si="40"/>
        <v>6</v>
      </c>
      <c r="CO406" s="3">
        <f t="shared" si="41"/>
        <v>5</v>
      </c>
      <c r="CP406" s="3">
        <f t="shared" si="42"/>
        <v>6</v>
      </c>
      <c r="CQ406" s="3">
        <f t="shared" si="43"/>
        <v>5</v>
      </c>
      <c r="CR406" s="3">
        <f t="shared" si="44"/>
        <v>5</v>
      </c>
      <c r="CS406" s="3">
        <f t="shared" si="45"/>
        <v>6</v>
      </c>
      <c r="CT406" s="3">
        <f t="shared" si="46"/>
        <v>5</v>
      </c>
      <c r="CU406" s="3">
        <f t="shared" si="47"/>
        <v>5</v>
      </c>
      <c r="CV406" s="3">
        <f t="shared" si="48"/>
        <v>6</v>
      </c>
      <c r="CW406" s="3">
        <f t="shared" si="49"/>
        <v>6</v>
      </c>
      <c r="CX406" s="3">
        <f t="shared" si="50"/>
        <v>5</v>
      </c>
      <c r="CY406" s="3">
        <f t="shared" si="51"/>
        <v>5</v>
      </c>
      <c r="CZ406" s="3">
        <f t="shared" si="52"/>
        <v>5</v>
      </c>
      <c r="DA406" s="3">
        <f t="shared" si="53"/>
        <v>5</v>
      </c>
      <c r="DB406" s="3">
        <f t="shared" si="54"/>
        <v>5</v>
      </c>
      <c r="DC406" s="3">
        <f t="shared" si="55"/>
        <v>5</v>
      </c>
      <c r="DD406" s="3">
        <f t="shared" si="56"/>
        <v>5</v>
      </c>
    </row>
    <row r="407" spans="1:108" x14ac:dyDescent="0.3">
      <c r="A407" t="str">
        <f t="shared" si="57"/>
        <v>'Adolf Wagner'</v>
      </c>
      <c r="B407" s="2">
        <f t="shared" si="58"/>
        <v>0</v>
      </c>
      <c r="C407" s="2">
        <f t="shared" ref="C407:BA407" si="102">IF(C24="inf",0,C24/C$383)</f>
        <v>0.3333333333333332</v>
      </c>
      <c r="D407" s="2">
        <f t="shared" si="102"/>
        <v>0.33333333333333331</v>
      </c>
      <c r="E407" s="2">
        <f t="shared" si="102"/>
        <v>0.33333333333333331</v>
      </c>
      <c r="F407" s="2">
        <f t="shared" si="102"/>
        <v>0.55555555555555558</v>
      </c>
      <c r="G407" s="2">
        <f t="shared" si="102"/>
        <v>0.41666666666666669</v>
      </c>
      <c r="H407" s="2">
        <f t="shared" si="102"/>
        <v>0.41666666666666796</v>
      </c>
      <c r="I407" s="2">
        <f t="shared" si="102"/>
        <v>0.41666666666666541</v>
      </c>
      <c r="J407" s="2">
        <f t="shared" si="102"/>
        <v>0.41666666666666669</v>
      </c>
      <c r="K407" s="2">
        <f t="shared" si="102"/>
        <v>0.41666666666666546</v>
      </c>
      <c r="L407" s="2">
        <f t="shared" si="102"/>
        <v>0.41666666666666669</v>
      </c>
      <c r="M407" s="2">
        <f t="shared" si="102"/>
        <v>0.4642857142857138</v>
      </c>
      <c r="N407" s="2">
        <f t="shared" si="102"/>
        <v>0.56666666666666665</v>
      </c>
      <c r="O407" s="2">
        <f t="shared" si="102"/>
        <v>0.54838709677419484</v>
      </c>
      <c r="P407" s="2">
        <f t="shared" si="102"/>
        <v>0.54838709677419351</v>
      </c>
      <c r="Q407" s="2">
        <f t="shared" si="102"/>
        <v>0.5</v>
      </c>
      <c r="R407" s="2">
        <f t="shared" si="102"/>
        <v>0.4594594594594586</v>
      </c>
      <c r="S407" s="2">
        <f t="shared" si="102"/>
        <v>0.42499999999999999</v>
      </c>
      <c r="T407" s="2">
        <f t="shared" si="102"/>
        <v>0.52500000000000024</v>
      </c>
      <c r="U407" s="2">
        <f t="shared" si="102"/>
        <v>0.52500000000000024</v>
      </c>
      <c r="V407" s="2">
        <f t="shared" si="102"/>
        <v>0.52499999999999969</v>
      </c>
      <c r="W407" s="2">
        <f t="shared" si="102"/>
        <v>0.45652173913043459</v>
      </c>
      <c r="X407" s="2">
        <f t="shared" si="102"/>
        <v>0.42857142857142855</v>
      </c>
      <c r="Y407" s="2">
        <f t="shared" si="102"/>
        <v>0.40856031128404652</v>
      </c>
      <c r="Z407" s="2">
        <f t="shared" si="102"/>
        <v>0.39033457249070636</v>
      </c>
      <c r="AA407" s="2">
        <f t="shared" si="102"/>
        <v>0.39033457249070647</v>
      </c>
      <c r="AB407" s="2">
        <f t="shared" si="102"/>
        <v>0.37366548042704745</v>
      </c>
      <c r="AC407" s="2">
        <f t="shared" si="102"/>
        <v>0.3583617747440262</v>
      </c>
      <c r="AD407" s="2">
        <f t="shared" si="102"/>
        <v>0.375</v>
      </c>
      <c r="AE407" s="2">
        <f t="shared" si="102"/>
        <v>0.375</v>
      </c>
      <c r="AF407" s="2">
        <f t="shared" si="102"/>
        <v>0.36144578313252917</v>
      </c>
      <c r="AG407" s="2">
        <f t="shared" si="102"/>
        <v>0.37078651685393171</v>
      </c>
      <c r="AH407" s="2">
        <f t="shared" si="102"/>
        <v>0.42631578947368509</v>
      </c>
      <c r="AI407" s="2">
        <f t="shared" si="102"/>
        <v>0.47894736842105334</v>
      </c>
      <c r="AJ407" s="2">
        <f t="shared" si="102"/>
        <v>0.46666666666666651</v>
      </c>
      <c r="AK407" s="2">
        <f t="shared" si="102"/>
        <v>0.5358974358974341</v>
      </c>
      <c r="AL407" s="2">
        <f t="shared" si="102"/>
        <v>0.5426540284360214</v>
      </c>
      <c r="AM407" s="2">
        <f t="shared" si="102"/>
        <v>0.57819905213269884</v>
      </c>
      <c r="AN407" s="2">
        <f t="shared" si="102"/>
        <v>0.56091954022988655</v>
      </c>
      <c r="AO407" s="2">
        <f t="shared" si="102"/>
        <v>0.55008051529790736</v>
      </c>
      <c r="AP407" s="2">
        <f t="shared" si="102"/>
        <v>0.53559109438695574</v>
      </c>
      <c r="AQ407" s="2">
        <f t="shared" si="102"/>
        <v>0.56846473029045452</v>
      </c>
      <c r="AR407" s="2">
        <f t="shared" si="102"/>
        <v>0.56846473029045452</v>
      </c>
      <c r="AS407" s="2">
        <f t="shared" si="102"/>
        <v>0.5684647302904583</v>
      </c>
      <c r="AT407" s="2">
        <f t="shared" si="102"/>
        <v>0.5596731835424561</v>
      </c>
      <c r="AU407" s="2">
        <f t="shared" si="102"/>
        <v>0.55967318354245799</v>
      </c>
      <c r="AV407" s="2">
        <f t="shared" si="102"/>
        <v>0.54628311022500664</v>
      </c>
      <c r="AW407" s="2">
        <f t="shared" si="102"/>
        <v>0.56180721201066341</v>
      </c>
      <c r="AX407" s="2">
        <f t="shared" si="102"/>
        <v>0.55098389982110796</v>
      </c>
      <c r="AY407" s="2">
        <f t="shared" si="102"/>
        <v>0.56578947368421051</v>
      </c>
      <c r="AZ407" s="2">
        <f t="shared" si="102"/>
        <v>0.54962827703143369</v>
      </c>
      <c r="BA407" s="2">
        <f t="shared" si="102"/>
        <v>0.5496282770314318</v>
      </c>
      <c r="BB407" s="2">
        <f t="shared" ref="BB407" si="103">IF(BB24="inf",0,BB24/BB$383)</f>
        <v>0.52367341866534078</v>
      </c>
      <c r="BD407" s="3">
        <f t="shared" si="61"/>
        <v>5</v>
      </c>
      <c r="BE407" s="3">
        <f t="shared" si="5"/>
        <v>10</v>
      </c>
      <c r="BF407" s="3">
        <f t="shared" si="6"/>
        <v>14</v>
      </c>
      <c r="BG407" s="3">
        <f t="shared" si="7"/>
        <v>30</v>
      </c>
      <c r="BH407" s="3">
        <f t="shared" si="8"/>
        <v>13</v>
      </c>
      <c r="BI407" s="3">
        <f t="shared" si="9"/>
        <v>21</v>
      </c>
      <c r="BJ407" s="3">
        <f t="shared" si="10"/>
        <v>25</v>
      </c>
      <c r="BK407" s="3">
        <f t="shared" si="11"/>
        <v>29</v>
      </c>
      <c r="BL407" s="3">
        <f t="shared" si="12"/>
        <v>31</v>
      </c>
      <c r="BM407" s="3">
        <f t="shared" si="13"/>
        <v>34</v>
      </c>
      <c r="BN407" s="3">
        <f t="shared" si="14"/>
        <v>40</v>
      </c>
      <c r="BO407" s="3">
        <f t="shared" si="15"/>
        <v>22</v>
      </c>
      <c r="BP407" s="3">
        <f t="shared" si="16"/>
        <v>18</v>
      </c>
      <c r="BQ407" s="3">
        <f t="shared" si="17"/>
        <v>21</v>
      </c>
      <c r="BR407" s="3">
        <f t="shared" si="18"/>
        <v>21</v>
      </c>
      <c r="BS407" s="3">
        <f t="shared" si="19"/>
        <v>24</v>
      </c>
      <c r="BT407" s="3">
        <f t="shared" si="20"/>
        <v>26</v>
      </c>
      <c r="BU407" s="3">
        <f t="shared" si="21"/>
        <v>29</v>
      </c>
      <c r="BV407" s="3">
        <f t="shared" si="22"/>
        <v>18</v>
      </c>
      <c r="BW407" s="3">
        <f t="shared" si="23"/>
        <v>18</v>
      </c>
      <c r="BX407" s="3">
        <f t="shared" si="24"/>
        <v>18</v>
      </c>
      <c r="BY407" s="3">
        <f t="shared" si="25"/>
        <v>24</v>
      </c>
      <c r="BZ407" s="3">
        <f t="shared" si="26"/>
        <v>27</v>
      </c>
      <c r="CA407" s="3">
        <f t="shared" si="27"/>
        <v>27</v>
      </c>
      <c r="CB407" s="3">
        <f t="shared" si="28"/>
        <v>29</v>
      </c>
      <c r="CC407" s="3">
        <f t="shared" si="29"/>
        <v>30</v>
      </c>
      <c r="CD407" s="3">
        <f t="shared" si="30"/>
        <v>31</v>
      </c>
      <c r="CE407" s="3">
        <f t="shared" si="31"/>
        <v>31</v>
      </c>
      <c r="CF407" s="3">
        <f t="shared" si="32"/>
        <v>27</v>
      </c>
      <c r="CG407" s="3">
        <f t="shared" si="33"/>
        <v>27</v>
      </c>
      <c r="CH407" s="3">
        <f t="shared" si="34"/>
        <v>27</v>
      </c>
      <c r="CI407" s="3">
        <f t="shared" si="35"/>
        <v>30</v>
      </c>
      <c r="CJ407" s="3">
        <f t="shared" si="36"/>
        <v>23</v>
      </c>
      <c r="CK407" s="3">
        <f t="shared" si="37"/>
        <v>19</v>
      </c>
      <c r="CL407" s="3">
        <f t="shared" si="38"/>
        <v>19</v>
      </c>
      <c r="CM407" s="3">
        <f t="shared" si="39"/>
        <v>16</v>
      </c>
      <c r="CN407" s="3">
        <f t="shared" si="40"/>
        <v>12</v>
      </c>
      <c r="CO407" s="3">
        <f t="shared" si="41"/>
        <v>11</v>
      </c>
      <c r="CP407" s="3">
        <f t="shared" si="42"/>
        <v>12</v>
      </c>
      <c r="CQ407" s="3">
        <f t="shared" si="43"/>
        <v>12</v>
      </c>
      <c r="CR407" s="3">
        <f t="shared" si="44"/>
        <v>15</v>
      </c>
      <c r="CS407" s="3">
        <f t="shared" si="45"/>
        <v>11</v>
      </c>
      <c r="CT407" s="3">
        <f t="shared" si="46"/>
        <v>11</v>
      </c>
      <c r="CU407" s="3">
        <f t="shared" si="47"/>
        <v>11</v>
      </c>
      <c r="CV407" s="3">
        <f t="shared" si="48"/>
        <v>13</v>
      </c>
      <c r="CW407" s="3">
        <f t="shared" si="49"/>
        <v>13</v>
      </c>
      <c r="CX407" s="3">
        <f t="shared" si="50"/>
        <v>15</v>
      </c>
      <c r="CY407" s="3">
        <f t="shared" si="51"/>
        <v>12</v>
      </c>
      <c r="CZ407" s="3">
        <f t="shared" si="52"/>
        <v>14</v>
      </c>
      <c r="DA407" s="3">
        <f t="shared" si="53"/>
        <v>12</v>
      </c>
      <c r="DB407" s="3">
        <f t="shared" si="54"/>
        <v>16</v>
      </c>
      <c r="DC407" s="3">
        <f t="shared" si="55"/>
        <v>16</v>
      </c>
      <c r="DD407" s="3">
        <f t="shared" si="56"/>
        <v>16</v>
      </c>
    </row>
    <row r="408" spans="1:108" x14ac:dyDescent="0.3">
      <c r="A408" t="str">
        <f t="shared" si="57"/>
        <v>'Gustav von Schmoller'</v>
      </c>
      <c r="B408" s="2">
        <f t="shared" si="58"/>
        <v>0</v>
      </c>
      <c r="C408" s="2">
        <f t="shared" ref="C408:BA408" si="104">IF(C25="inf",0,C25/C$383)</f>
        <v>0.3333333333333332</v>
      </c>
      <c r="D408" s="2">
        <f t="shared" si="104"/>
        <v>0.33333333333333331</v>
      </c>
      <c r="E408" s="2">
        <f t="shared" si="104"/>
        <v>0.33333333333333331</v>
      </c>
      <c r="F408" s="2">
        <f t="shared" si="104"/>
        <v>0.55555555555555558</v>
      </c>
      <c r="G408" s="2">
        <f t="shared" si="104"/>
        <v>0.41666666666666669</v>
      </c>
      <c r="H408" s="2">
        <f t="shared" si="104"/>
        <v>0.41666666666666796</v>
      </c>
      <c r="I408" s="2">
        <f t="shared" si="104"/>
        <v>0.41666666666666541</v>
      </c>
      <c r="J408" s="2">
        <f t="shared" si="104"/>
        <v>0.41666666666666669</v>
      </c>
      <c r="K408" s="2">
        <f t="shared" si="104"/>
        <v>0.41666666666666546</v>
      </c>
      <c r="L408" s="2">
        <f t="shared" si="104"/>
        <v>0.41666666666666669</v>
      </c>
      <c r="M408" s="2">
        <f t="shared" si="104"/>
        <v>0.4642857142857138</v>
      </c>
      <c r="N408" s="2">
        <f t="shared" si="104"/>
        <v>0.56666666666666665</v>
      </c>
      <c r="O408" s="2">
        <f t="shared" si="104"/>
        <v>0.54838709677419484</v>
      </c>
      <c r="P408" s="2">
        <f t="shared" si="104"/>
        <v>0.54838709677419351</v>
      </c>
      <c r="Q408" s="2">
        <f t="shared" si="104"/>
        <v>0.5</v>
      </c>
      <c r="R408" s="2">
        <f t="shared" si="104"/>
        <v>0.4594594594594586</v>
      </c>
      <c r="S408" s="2">
        <f t="shared" si="104"/>
        <v>0.42499999999999999</v>
      </c>
      <c r="T408" s="2">
        <f t="shared" si="104"/>
        <v>0.52500000000000024</v>
      </c>
      <c r="U408" s="2">
        <f t="shared" si="104"/>
        <v>0.52500000000000024</v>
      </c>
      <c r="V408" s="2">
        <f t="shared" si="104"/>
        <v>0.52499999999999969</v>
      </c>
      <c r="W408" s="2">
        <f t="shared" si="104"/>
        <v>0.45652173913043459</v>
      </c>
      <c r="X408" s="2">
        <f t="shared" si="104"/>
        <v>0.42857142857142855</v>
      </c>
      <c r="Y408" s="2">
        <f t="shared" si="104"/>
        <v>0.40856031128404652</v>
      </c>
      <c r="Z408" s="2">
        <f t="shared" si="104"/>
        <v>0.39033457249070636</v>
      </c>
      <c r="AA408" s="2">
        <f t="shared" si="104"/>
        <v>0.39033457249070647</v>
      </c>
      <c r="AB408" s="2">
        <f t="shared" si="104"/>
        <v>0.37366548042704745</v>
      </c>
      <c r="AC408" s="2">
        <f t="shared" si="104"/>
        <v>0.3583617747440262</v>
      </c>
      <c r="AD408" s="2">
        <f t="shared" si="104"/>
        <v>0.375</v>
      </c>
      <c r="AE408" s="2">
        <f t="shared" si="104"/>
        <v>0.375</v>
      </c>
      <c r="AF408" s="2">
        <f t="shared" si="104"/>
        <v>0.36144578313252917</v>
      </c>
      <c r="AG408" s="2">
        <f t="shared" si="104"/>
        <v>0.37078651685393171</v>
      </c>
      <c r="AH408" s="2">
        <f t="shared" si="104"/>
        <v>0.42631578947368509</v>
      </c>
      <c r="AI408" s="2">
        <f t="shared" si="104"/>
        <v>0.47894736842105334</v>
      </c>
      <c r="AJ408" s="2">
        <f t="shared" si="104"/>
        <v>0.46666666666666651</v>
      </c>
      <c r="AK408" s="2">
        <f t="shared" si="104"/>
        <v>0.5358974358974341</v>
      </c>
      <c r="AL408" s="2">
        <f t="shared" si="104"/>
        <v>0.5426540284360214</v>
      </c>
      <c r="AM408" s="2">
        <f t="shared" si="104"/>
        <v>0.57819905213269884</v>
      </c>
      <c r="AN408" s="2">
        <f t="shared" si="104"/>
        <v>0.56091954022988655</v>
      </c>
      <c r="AO408" s="2">
        <f t="shared" si="104"/>
        <v>0.55008051529790736</v>
      </c>
      <c r="AP408" s="2">
        <f t="shared" si="104"/>
        <v>0.53559109438695574</v>
      </c>
      <c r="AQ408" s="2">
        <f t="shared" si="104"/>
        <v>0.56846473029045452</v>
      </c>
      <c r="AR408" s="2">
        <f t="shared" si="104"/>
        <v>0.56846473029045452</v>
      </c>
      <c r="AS408" s="2">
        <f t="shared" si="104"/>
        <v>0.5684647302904583</v>
      </c>
      <c r="AT408" s="2">
        <f t="shared" si="104"/>
        <v>0.5596731835424561</v>
      </c>
      <c r="AU408" s="2">
        <f t="shared" si="104"/>
        <v>0.55967318354245799</v>
      </c>
      <c r="AV408" s="2">
        <f t="shared" si="104"/>
        <v>0.54628311022500664</v>
      </c>
      <c r="AW408" s="2">
        <f t="shared" si="104"/>
        <v>0.56180721201066341</v>
      </c>
      <c r="AX408" s="2">
        <f t="shared" si="104"/>
        <v>0.55098389982110796</v>
      </c>
      <c r="AY408" s="2">
        <f t="shared" si="104"/>
        <v>0.56578947368421051</v>
      </c>
      <c r="AZ408" s="2">
        <f t="shared" si="104"/>
        <v>0.54962827703143369</v>
      </c>
      <c r="BA408" s="2">
        <f t="shared" si="104"/>
        <v>0.5496282770314318</v>
      </c>
      <c r="BB408" s="2">
        <f t="shared" ref="BB408" si="105">IF(BB25="inf",0,BB25/BB$383)</f>
        <v>0.52367341866534078</v>
      </c>
      <c r="BD408" s="3">
        <f t="shared" si="61"/>
        <v>5</v>
      </c>
      <c r="BE408" s="3">
        <f t="shared" si="5"/>
        <v>10</v>
      </c>
      <c r="BF408" s="3">
        <f t="shared" si="6"/>
        <v>14</v>
      </c>
      <c r="BG408" s="3">
        <f t="shared" si="7"/>
        <v>30</v>
      </c>
      <c r="BH408" s="3">
        <f t="shared" si="8"/>
        <v>13</v>
      </c>
      <c r="BI408" s="3">
        <f t="shared" si="9"/>
        <v>21</v>
      </c>
      <c r="BJ408" s="3">
        <f t="shared" si="10"/>
        <v>25</v>
      </c>
      <c r="BK408" s="3">
        <f t="shared" si="11"/>
        <v>29</v>
      </c>
      <c r="BL408" s="3">
        <f t="shared" si="12"/>
        <v>31</v>
      </c>
      <c r="BM408" s="3">
        <f t="shared" si="13"/>
        <v>34</v>
      </c>
      <c r="BN408" s="3">
        <f t="shared" si="14"/>
        <v>40</v>
      </c>
      <c r="BO408" s="3">
        <f t="shared" si="15"/>
        <v>22</v>
      </c>
      <c r="BP408" s="3">
        <f t="shared" si="16"/>
        <v>18</v>
      </c>
      <c r="BQ408" s="3">
        <f t="shared" si="17"/>
        <v>21</v>
      </c>
      <c r="BR408" s="3">
        <f t="shared" si="18"/>
        <v>21</v>
      </c>
      <c r="BS408" s="3">
        <f t="shared" si="19"/>
        <v>24</v>
      </c>
      <c r="BT408" s="3">
        <f t="shared" si="20"/>
        <v>26</v>
      </c>
      <c r="BU408" s="3">
        <f t="shared" si="21"/>
        <v>29</v>
      </c>
      <c r="BV408" s="3">
        <f t="shared" si="22"/>
        <v>18</v>
      </c>
      <c r="BW408" s="3">
        <f t="shared" si="23"/>
        <v>18</v>
      </c>
      <c r="BX408" s="3">
        <f t="shared" si="24"/>
        <v>18</v>
      </c>
      <c r="BY408" s="3">
        <f t="shared" si="25"/>
        <v>24</v>
      </c>
      <c r="BZ408" s="3">
        <f t="shared" si="26"/>
        <v>27</v>
      </c>
      <c r="CA408" s="3">
        <f t="shared" si="27"/>
        <v>27</v>
      </c>
      <c r="CB408" s="3">
        <f t="shared" si="28"/>
        <v>29</v>
      </c>
      <c r="CC408" s="3">
        <f t="shared" si="29"/>
        <v>30</v>
      </c>
      <c r="CD408" s="3">
        <f t="shared" si="30"/>
        <v>31</v>
      </c>
      <c r="CE408" s="3">
        <f t="shared" si="31"/>
        <v>31</v>
      </c>
      <c r="CF408" s="3">
        <f t="shared" si="32"/>
        <v>27</v>
      </c>
      <c r="CG408" s="3">
        <f t="shared" si="33"/>
        <v>27</v>
      </c>
      <c r="CH408" s="3">
        <f t="shared" si="34"/>
        <v>27</v>
      </c>
      <c r="CI408" s="3">
        <f t="shared" si="35"/>
        <v>30</v>
      </c>
      <c r="CJ408" s="3">
        <f t="shared" si="36"/>
        <v>23</v>
      </c>
      <c r="CK408" s="3">
        <f t="shared" si="37"/>
        <v>19</v>
      </c>
      <c r="CL408" s="3">
        <f t="shared" si="38"/>
        <v>19</v>
      </c>
      <c r="CM408" s="3">
        <f t="shared" si="39"/>
        <v>16</v>
      </c>
      <c r="CN408" s="3">
        <f t="shared" si="40"/>
        <v>12</v>
      </c>
      <c r="CO408" s="3">
        <f t="shared" si="41"/>
        <v>11</v>
      </c>
      <c r="CP408" s="3">
        <f t="shared" si="42"/>
        <v>12</v>
      </c>
      <c r="CQ408" s="3">
        <f t="shared" si="43"/>
        <v>12</v>
      </c>
      <c r="CR408" s="3">
        <f t="shared" si="44"/>
        <v>15</v>
      </c>
      <c r="CS408" s="3">
        <f t="shared" si="45"/>
        <v>11</v>
      </c>
      <c r="CT408" s="3">
        <f t="shared" si="46"/>
        <v>11</v>
      </c>
      <c r="CU408" s="3">
        <f t="shared" si="47"/>
        <v>11</v>
      </c>
      <c r="CV408" s="3">
        <f t="shared" si="48"/>
        <v>13</v>
      </c>
      <c r="CW408" s="3">
        <f t="shared" si="49"/>
        <v>13</v>
      </c>
      <c r="CX408" s="3">
        <f t="shared" si="50"/>
        <v>15</v>
      </c>
      <c r="CY408" s="3">
        <f t="shared" si="51"/>
        <v>12</v>
      </c>
      <c r="CZ408" s="3">
        <f t="shared" si="52"/>
        <v>14</v>
      </c>
      <c r="DA408" s="3">
        <f t="shared" si="53"/>
        <v>12</v>
      </c>
      <c r="DB408" s="3">
        <f t="shared" si="54"/>
        <v>16</v>
      </c>
      <c r="DC408" s="3">
        <f t="shared" si="55"/>
        <v>16</v>
      </c>
      <c r="DD408" s="3">
        <f t="shared" si="56"/>
        <v>16</v>
      </c>
    </row>
    <row r="409" spans="1:108" x14ac:dyDescent="0.3">
      <c r="A409" t="str">
        <f t="shared" si="57"/>
        <v>'Georg Hanssen'</v>
      </c>
      <c r="B409" s="2">
        <f t="shared" si="58"/>
        <v>0</v>
      </c>
      <c r="C409" s="2">
        <f t="shared" ref="C409:BA409" si="106">IF(C26="inf",0,C26/C$383)</f>
        <v>0.25</v>
      </c>
      <c r="D409" s="2">
        <f t="shared" si="106"/>
        <v>0.25</v>
      </c>
      <c r="E409" s="2">
        <f t="shared" si="106"/>
        <v>0.25</v>
      </c>
      <c r="F409" s="2">
        <f t="shared" si="106"/>
        <v>0.3888888888888889</v>
      </c>
      <c r="G409" s="2">
        <f t="shared" si="106"/>
        <v>0.29166666666666669</v>
      </c>
      <c r="H409" s="2">
        <f t="shared" si="106"/>
        <v>0.2916666666666668</v>
      </c>
      <c r="I409" s="2">
        <f t="shared" si="106"/>
        <v>0.29166666666666652</v>
      </c>
      <c r="J409" s="2">
        <f t="shared" si="106"/>
        <v>0.29166666666666669</v>
      </c>
      <c r="K409" s="2">
        <f t="shared" si="106"/>
        <v>0.29166666666666657</v>
      </c>
      <c r="L409" s="2">
        <f t="shared" si="106"/>
        <v>0.29166666666666669</v>
      </c>
      <c r="M409" s="2">
        <f t="shared" si="106"/>
        <v>0.33571428571428508</v>
      </c>
      <c r="N409" s="2">
        <f t="shared" si="106"/>
        <v>0.41333333333333333</v>
      </c>
      <c r="O409" s="2">
        <f t="shared" si="106"/>
        <v>0.39999999999999958</v>
      </c>
      <c r="P409" s="2">
        <f t="shared" si="106"/>
        <v>0.4</v>
      </c>
      <c r="Q409" s="2">
        <f t="shared" si="106"/>
        <v>0.36470588235294116</v>
      </c>
      <c r="R409" s="2">
        <f t="shared" si="106"/>
        <v>0.33513513513513554</v>
      </c>
      <c r="S409" s="2">
        <f t="shared" si="106"/>
        <v>0.31</v>
      </c>
      <c r="T409" s="2">
        <f t="shared" si="106"/>
        <v>0.38499999999999962</v>
      </c>
      <c r="U409" s="2">
        <f t="shared" si="106"/>
        <v>0.38499999999999962</v>
      </c>
      <c r="V409" s="2">
        <f t="shared" si="106"/>
        <v>0.38500000000000034</v>
      </c>
      <c r="W409" s="2">
        <f t="shared" si="106"/>
        <v>0.33478260869565252</v>
      </c>
      <c r="X409" s="2">
        <f t="shared" si="106"/>
        <v>0.31428571428571428</v>
      </c>
      <c r="Y409" s="2">
        <f t="shared" si="106"/>
        <v>0.29961089494163451</v>
      </c>
      <c r="Z409" s="2">
        <f t="shared" si="106"/>
        <v>0.28624535315985133</v>
      </c>
      <c r="AA409" s="2">
        <f t="shared" si="106"/>
        <v>0.28624535315985106</v>
      </c>
      <c r="AB409" s="2">
        <f t="shared" si="106"/>
        <v>0.27402135231316782</v>
      </c>
      <c r="AC409" s="2">
        <f t="shared" si="106"/>
        <v>0.26279863481228621</v>
      </c>
      <c r="AD409" s="2">
        <f t="shared" si="106"/>
        <v>0.27812499999999996</v>
      </c>
      <c r="AE409" s="2">
        <f t="shared" si="106"/>
        <v>0.27812500000000001</v>
      </c>
      <c r="AF409" s="2">
        <f t="shared" si="106"/>
        <v>0.26807228915662606</v>
      </c>
      <c r="AG409" s="2">
        <f t="shared" si="106"/>
        <v>0.27808988764044879</v>
      </c>
      <c r="AH409" s="2">
        <f t="shared" si="106"/>
        <v>0.32368421052631641</v>
      </c>
      <c r="AI409" s="2">
        <f t="shared" si="106"/>
        <v>0.36315789473684279</v>
      </c>
      <c r="AJ409" s="2">
        <f t="shared" si="106"/>
        <v>0.35384615384615387</v>
      </c>
      <c r="AK409" s="2">
        <f t="shared" si="106"/>
        <v>0.41025641025641041</v>
      </c>
      <c r="AL409" s="2">
        <f t="shared" si="106"/>
        <v>0.41469194312796293</v>
      </c>
      <c r="AM409" s="2">
        <f t="shared" si="106"/>
        <v>0.44312796208530719</v>
      </c>
      <c r="AN409" s="2">
        <f t="shared" si="106"/>
        <v>0.42988505747126454</v>
      </c>
      <c r="AO409" s="2">
        <f t="shared" si="106"/>
        <v>0.42157809983896993</v>
      </c>
      <c r="AP409" s="2">
        <f t="shared" si="106"/>
        <v>0.41047350266541283</v>
      </c>
      <c r="AQ409" s="2">
        <f t="shared" si="106"/>
        <v>0.43775933609958323</v>
      </c>
      <c r="AR409" s="2">
        <f t="shared" si="106"/>
        <v>0.43775933609958328</v>
      </c>
      <c r="AS409" s="2">
        <f t="shared" si="106"/>
        <v>0.43775933609958678</v>
      </c>
      <c r="AT409" s="2">
        <f t="shared" si="106"/>
        <v>0.43098920338488406</v>
      </c>
      <c r="AU409" s="2">
        <f t="shared" si="106"/>
        <v>0.43098920338488583</v>
      </c>
      <c r="AV409" s="2">
        <f t="shared" si="106"/>
        <v>0.42067786955283332</v>
      </c>
      <c r="AW409" s="2">
        <f t="shared" si="106"/>
        <v>0.43412375473551262</v>
      </c>
      <c r="AX409" s="2">
        <f t="shared" si="106"/>
        <v>0.42576028622540357</v>
      </c>
      <c r="AY409" s="2">
        <f t="shared" si="106"/>
        <v>0.43796992481203012</v>
      </c>
      <c r="AZ409" s="2">
        <f t="shared" si="106"/>
        <v>0.42545976261901497</v>
      </c>
      <c r="BA409" s="2">
        <f t="shared" si="106"/>
        <v>0.42545976261901702</v>
      </c>
      <c r="BB409" s="2">
        <f t="shared" ref="BB409" si="107">IF(BB26="inf",0,BB26/BB$383)</f>
        <v>0.40536846029576368</v>
      </c>
      <c r="BD409" s="3">
        <f t="shared" si="61"/>
        <v>5</v>
      </c>
      <c r="BE409" s="3">
        <f t="shared" si="5"/>
        <v>18</v>
      </c>
      <c r="BF409" s="3">
        <f t="shared" si="6"/>
        <v>28</v>
      </c>
      <c r="BG409" s="3">
        <f t="shared" si="7"/>
        <v>44</v>
      </c>
      <c r="BH409" s="3">
        <f t="shared" si="8"/>
        <v>18</v>
      </c>
      <c r="BI409" s="3">
        <f t="shared" si="9"/>
        <v>25</v>
      </c>
      <c r="BJ409" s="3">
        <f t="shared" si="10"/>
        <v>32</v>
      </c>
      <c r="BK409" s="3">
        <f t="shared" si="11"/>
        <v>41</v>
      </c>
      <c r="BL409" s="3">
        <f t="shared" si="12"/>
        <v>44</v>
      </c>
      <c r="BM409" s="3">
        <f t="shared" si="13"/>
        <v>47</v>
      </c>
      <c r="BN409" s="3">
        <f t="shared" si="14"/>
        <v>50</v>
      </c>
      <c r="BO409" s="3">
        <f t="shared" si="15"/>
        <v>48</v>
      </c>
      <c r="BP409" s="3">
        <f t="shared" si="16"/>
        <v>28</v>
      </c>
      <c r="BQ409" s="3">
        <f t="shared" si="17"/>
        <v>28</v>
      </c>
      <c r="BR409" s="3">
        <f t="shared" si="18"/>
        <v>28</v>
      </c>
      <c r="BS409" s="3">
        <f t="shared" si="19"/>
        <v>30</v>
      </c>
      <c r="BT409" s="3">
        <f t="shared" si="20"/>
        <v>32</v>
      </c>
      <c r="BU409" s="3">
        <f t="shared" si="21"/>
        <v>35</v>
      </c>
      <c r="BV409" s="3">
        <f t="shared" si="22"/>
        <v>34</v>
      </c>
      <c r="BW409" s="3">
        <f t="shared" si="23"/>
        <v>34</v>
      </c>
      <c r="BX409" s="3">
        <f t="shared" si="24"/>
        <v>34</v>
      </c>
      <c r="BY409" s="3">
        <f t="shared" si="25"/>
        <v>39</v>
      </c>
      <c r="BZ409" s="3">
        <f t="shared" si="26"/>
        <v>41</v>
      </c>
      <c r="CA409" s="3">
        <f t="shared" si="27"/>
        <v>41</v>
      </c>
      <c r="CB409" s="3">
        <f t="shared" si="28"/>
        <v>45</v>
      </c>
      <c r="CC409" s="3">
        <f t="shared" si="29"/>
        <v>45</v>
      </c>
      <c r="CD409" s="3">
        <f t="shared" si="30"/>
        <v>46</v>
      </c>
      <c r="CE409" s="3">
        <f t="shared" si="31"/>
        <v>53</v>
      </c>
      <c r="CF409" s="3">
        <f t="shared" si="32"/>
        <v>48</v>
      </c>
      <c r="CG409" s="3">
        <f t="shared" si="33"/>
        <v>49</v>
      </c>
      <c r="CH409" s="3">
        <f t="shared" si="34"/>
        <v>50</v>
      </c>
      <c r="CI409" s="3">
        <f t="shared" si="35"/>
        <v>43</v>
      </c>
      <c r="CJ409" s="3">
        <f t="shared" si="36"/>
        <v>37</v>
      </c>
      <c r="CK409" s="3">
        <f t="shared" si="37"/>
        <v>33</v>
      </c>
      <c r="CL409" s="3">
        <f t="shared" si="38"/>
        <v>33</v>
      </c>
      <c r="CM409" s="3">
        <f t="shared" si="39"/>
        <v>26</v>
      </c>
      <c r="CN409" s="3">
        <f t="shared" si="40"/>
        <v>25</v>
      </c>
      <c r="CO409" s="3">
        <f t="shared" si="41"/>
        <v>21</v>
      </c>
      <c r="CP409" s="3">
        <f t="shared" si="42"/>
        <v>22</v>
      </c>
      <c r="CQ409" s="3">
        <f t="shared" si="43"/>
        <v>24</v>
      </c>
      <c r="CR409" s="3">
        <f t="shared" si="44"/>
        <v>25</v>
      </c>
      <c r="CS409" s="3">
        <f t="shared" si="45"/>
        <v>21</v>
      </c>
      <c r="CT409" s="3">
        <f t="shared" si="46"/>
        <v>21</v>
      </c>
      <c r="CU409" s="3">
        <f t="shared" si="47"/>
        <v>21</v>
      </c>
      <c r="CV409" s="3">
        <f t="shared" si="48"/>
        <v>22</v>
      </c>
      <c r="CW409" s="3">
        <f t="shared" si="49"/>
        <v>22</v>
      </c>
      <c r="CX409" s="3">
        <f t="shared" si="50"/>
        <v>24</v>
      </c>
      <c r="CY409" s="3">
        <f t="shared" si="51"/>
        <v>23</v>
      </c>
      <c r="CZ409" s="3">
        <f t="shared" si="52"/>
        <v>23</v>
      </c>
      <c r="DA409" s="3">
        <f t="shared" si="53"/>
        <v>22</v>
      </c>
      <c r="DB409" s="3">
        <f t="shared" si="54"/>
        <v>24</v>
      </c>
      <c r="DC409" s="3">
        <f t="shared" si="55"/>
        <v>24</v>
      </c>
      <c r="DD409" s="3">
        <f t="shared" si="56"/>
        <v>29</v>
      </c>
    </row>
    <row r="410" spans="1:108" x14ac:dyDescent="0.3">
      <c r="A410" t="str">
        <f t="shared" si="57"/>
        <v>'Karl Schuetz'</v>
      </c>
      <c r="B410" s="2">
        <f t="shared" si="58"/>
        <v>0</v>
      </c>
      <c r="C410" s="2">
        <f t="shared" ref="C410:BA410" si="108">IF(C27="inf",0,C27/C$383)</f>
        <v>0.25</v>
      </c>
      <c r="D410" s="2">
        <f t="shared" si="108"/>
        <v>0.25</v>
      </c>
      <c r="E410" s="2">
        <f t="shared" si="108"/>
        <v>0.25</v>
      </c>
      <c r="F410" s="2">
        <f t="shared" si="108"/>
        <v>0.3888888888888889</v>
      </c>
      <c r="G410" s="2">
        <f t="shared" si="108"/>
        <v>0.29166666666666669</v>
      </c>
      <c r="H410" s="2">
        <f t="shared" si="108"/>
        <v>0.2916666666666668</v>
      </c>
      <c r="I410" s="2">
        <f t="shared" si="108"/>
        <v>0.29166666666666652</v>
      </c>
      <c r="J410" s="2">
        <f t="shared" si="108"/>
        <v>0.29166666666666669</v>
      </c>
      <c r="K410" s="2">
        <f t="shared" si="108"/>
        <v>0.29166666666666657</v>
      </c>
      <c r="L410" s="2">
        <f t="shared" si="108"/>
        <v>0.29166666666666669</v>
      </c>
      <c r="M410" s="2">
        <f t="shared" si="108"/>
        <v>0.33571428571428508</v>
      </c>
      <c r="N410" s="2">
        <f t="shared" si="108"/>
        <v>0.41333333333333333</v>
      </c>
      <c r="O410" s="2">
        <f t="shared" si="108"/>
        <v>0.39999999999999958</v>
      </c>
      <c r="P410" s="2">
        <f t="shared" si="108"/>
        <v>0.4</v>
      </c>
      <c r="Q410" s="2">
        <f t="shared" si="108"/>
        <v>0.36470588235294116</v>
      </c>
      <c r="R410" s="2">
        <f t="shared" si="108"/>
        <v>0.33513513513513554</v>
      </c>
      <c r="S410" s="2">
        <f t="shared" si="108"/>
        <v>0.31</v>
      </c>
      <c r="T410" s="2">
        <f t="shared" si="108"/>
        <v>0.38499999999999962</v>
      </c>
      <c r="U410" s="2">
        <f t="shared" si="108"/>
        <v>0.38499999999999962</v>
      </c>
      <c r="V410" s="2">
        <f t="shared" si="108"/>
        <v>0.38500000000000034</v>
      </c>
      <c r="W410" s="2">
        <f t="shared" si="108"/>
        <v>0.33478260869565252</v>
      </c>
      <c r="X410" s="2">
        <f t="shared" si="108"/>
        <v>0.31428571428571428</v>
      </c>
      <c r="Y410" s="2">
        <f t="shared" si="108"/>
        <v>0.29961089494163451</v>
      </c>
      <c r="Z410" s="2">
        <f t="shared" si="108"/>
        <v>0.28624535315985133</v>
      </c>
      <c r="AA410" s="2">
        <f t="shared" si="108"/>
        <v>0.28624535315985106</v>
      </c>
      <c r="AB410" s="2">
        <f t="shared" si="108"/>
        <v>0.27402135231316782</v>
      </c>
      <c r="AC410" s="2">
        <f t="shared" si="108"/>
        <v>0.26279863481228621</v>
      </c>
      <c r="AD410" s="2">
        <f t="shared" si="108"/>
        <v>0.27812499999999996</v>
      </c>
      <c r="AE410" s="2">
        <f t="shared" si="108"/>
        <v>0.27812500000000001</v>
      </c>
      <c r="AF410" s="2">
        <f t="shared" si="108"/>
        <v>0.26807228915662606</v>
      </c>
      <c r="AG410" s="2">
        <f t="shared" si="108"/>
        <v>0.27808988764044879</v>
      </c>
      <c r="AH410" s="2">
        <f t="shared" si="108"/>
        <v>0.32368421052631641</v>
      </c>
      <c r="AI410" s="2">
        <f t="shared" si="108"/>
        <v>0.36315789473684279</v>
      </c>
      <c r="AJ410" s="2">
        <f t="shared" si="108"/>
        <v>0.35384615384615387</v>
      </c>
      <c r="AK410" s="2">
        <f t="shared" si="108"/>
        <v>0.41025641025641041</v>
      </c>
      <c r="AL410" s="2">
        <f t="shared" si="108"/>
        <v>0.41469194312796293</v>
      </c>
      <c r="AM410" s="2">
        <f t="shared" si="108"/>
        <v>0.44312796208530719</v>
      </c>
      <c r="AN410" s="2">
        <f t="shared" si="108"/>
        <v>0.42988505747126454</v>
      </c>
      <c r="AO410" s="2">
        <f t="shared" si="108"/>
        <v>0.42157809983896993</v>
      </c>
      <c r="AP410" s="2">
        <f t="shared" si="108"/>
        <v>0.41047350266541283</v>
      </c>
      <c r="AQ410" s="2">
        <f t="shared" si="108"/>
        <v>0.43775933609958323</v>
      </c>
      <c r="AR410" s="2">
        <f t="shared" si="108"/>
        <v>0.43775933609958328</v>
      </c>
      <c r="AS410" s="2">
        <f t="shared" si="108"/>
        <v>0.43775933609958678</v>
      </c>
      <c r="AT410" s="2">
        <f t="shared" si="108"/>
        <v>0.43098920338488406</v>
      </c>
      <c r="AU410" s="2">
        <f t="shared" si="108"/>
        <v>0.43098920338488583</v>
      </c>
      <c r="AV410" s="2">
        <f t="shared" si="108"/>
        <v>0.42067786955283332</v>
      </c>
      <c r="AW410" s="2">
        <f t="shared" si="108"/>
        <v>0.43412375473551262</v>
      </c>
      <c r="AX410" s="2">
        <f t="shared" si="108"/>
        <v>0.42576028622540357</v>
      </c>
      <c r="AY410" s="2">
        <f t="shared" si="108"/>
        <v>0.43796992481203012</v>
      </c>
      <c r="AZ410" s="2">
        <f t="shared" si="108"/>
        <v>0.42545976261901497</v>
      </c>
      <c r="BA410" s="2">
        <f t="shared" si="108"/>
        <v>0.42545976261901702</v>
      </c>
      <c r="BB410" s="2">
        <f t="shared" ref="BB410" si="109">IF(BB27="inf",0,BB27/BB$383)</f>
        <v>0.40536846029576368</v>
      </c>
      <c r="BD410" s="3">
        <f t="shared" si="61"/>
        <v>5</v>
      </c>
      <c r="BE410" s="3">
        <f t="shared" si="5"/>
        <v>18</v>
      </c>
      <c r="BF410" s="3">
        <f t="shared" si="6"/>
        <v>28</v>
      </c>
      <c r="BG410" s="3">
        <f t="shared" si="7"/>
        <v>44</v>
      </c>
      <c r="BH410" s="3">
        <f t="shared" si="8"/>
        <v>18</v>
      </c>
      <c r="BI410" s="3">
        <f t="shared" si="9"/>
        <v>25</v>
      </c>
      <c r="BJ410" s="3">
        <f t="shared" si="10"/>
        <v>32</v>
      </c>
      <c r="BK410" s="3">
        <f t="shared" si="11"/>
        <v>41</v>
      </c>
      <c r="BL410" s="3">
        <f t="shared" si="12"/>
        <v>44</v>
      </c>
      <c r="BM410" s="3">
        <f t="shared" si="13"/>
        <v>47</v>
      </c>
      <c r="BN410" s="3">
        <f t="shared" si="14"/>
        <v>50</v>
      </c>
      <c r="BO410" s="3">
        <f t="shared" si="15"/>
        <v>48</v>
      </c>
      <c r="BP410" s="3">
        <f t="shared" si="16"/>
        <v>28</v>
      </c>
      <c r="BQ410" s="3">
        <f t="shared" si="17"/>
        <v>28</v>
      </c>
      <c r="BR410" s="3">
        <f t="shared" si="18"/>
        <v>28</v>
      </c>
      <c r="BS410" s="3">
        <f t="shared" si="19"/>
        <v>30</v>
      </c>
      <c r="BT410" s="3">
        <f t="shared" si="20"/>
        <v>32</v>
      </c>
      <c r="BU410" s="3">
        <f t="shared" si="21"/>
        <v>35</v>
      </c>
      <c r="BV410" s="3">
        <f t="shared" si="22"/>
        <v>34</v>
      </c>
      <c r="BW410" s="3">
        <f t="shared" si="23"/>
        <v>34</v>
      </c>
      <c r="BX410" s="3">
        <f t="shared" si="24"/>
        <v>34</v>
      </c>
      <c r="BY410" s="3">
        <f t="shared" si="25"/>
        <v>39</v>
      </c>
      <c r="BZ410" s="3">
        <f t="shared" si="26"/>
        <v>41</v>
      </c>
      <c r="CA410" s="3">
        <f t="shared" si="27"/>
        <v>41</v>
      </c>
      <c r="CB410" s="3">
        <f t="shared" si="28"/>
        <v>45</v>
      </c>
      <c r="CC410" s="3">
        <f t="shared" si="29"/>
        <v>45</v>
      </c>
      <c r="CD410" s="3">
        <f t="shared" si="30"/>
        <v>46</v>
      </c>
      <c r="CE410" s="3">
        <f t="shared" si="31"/>
        <v>53</v>
      </c>
      <c r="CF410" s="3">
        <f t="shared" si="32"/>
        <v>48</v>
      </c>
      <c r="CG410" s="3">
        <f t="shared" si="33"/>
        <v>49</v>
      </c>
      <c r="CH410" s="3">
        <f t="shared" si="34"/>
        <v>50</v>
      </c>
      <c r="CI410" s="3">
        <f t="shared" si="35"/>
        <v>43</v>
      </c>
      <c r="CJ410" s="3">
        <f t="shared" si="36"/>
        <v>37</v>
      </c>
      <c r="CK410" s="3">
        <f t="shared" si="37"/>
        <v>33</v>
      </c>
      <c r="CL410" s="3">
        <f t="shared" si="38"/>
        <v>33</v>
      </c>
      <c r="CM410" s="3">
        <f t="shared" si="39"/>
        <v>26</v>
      </c>
      <c r="CN410" s="3">
        <f t="shared" si="40"/>
        <v>25</v>
      </c>
      <c r="CO410" s="3">
        <f t="shared" si="41"/>
        <v>21</v>
      </c>
      <c r="CP410" s="3">
        <f t="shared" si="42"/>
        <v>22</v>
      </c>
      <c r="CQ410" s="3">
        <f t="shared" si="43"/>
        <v>24</v>
      </c>
      <c r="CR410" s="3">
        <f t="shared" si="44"/>
        <v>25</v>
      </c>
      <c r="CS410" s="3">
        <f t="shared" si="45"/>
        <v>21</v>
      </c>
      <c r="CT410" s="3">
        <f t="shared" si="46"/>
        <v>21</v>
      </c>
      <c r="CU410" s="3">
        <f t="shared" si="47"/>
        <v>21</v>
      </c>
      <c r="CV410" s="3">
        <f t="shared" si="48"/>
        <v>22</v>
      </c>
      <c r="CW410" s="3">
        <f t="shared" si="49"/>
        <v>22</v>
      </c>
      <c r="CX410" s="3">
        <f t="shared" si="50"/>
        <v>24</v>
      </c>
      <c r="CY410" s="3">
        <f t="shared" si="51"/>
        <v>23</v>
      </c>
      <c r="CZ410" s="3">
        <f t="shared" si="52"/>
        <v>23</v>
      </c>
      <c r="DA410" s="3">
        <f t="shared" si="53"/>
        <v>22</v>
      </c>
      <c r="DB410" s="3">
        <f t="shared" si="54"/>
        <v>24</v>
      </c>
      <c r="DC410" s="3">
        <f t="shared" si="55"/>
        <v>24</v>
      </c>
      <c r="DD410" s="3">
        <f t="shared" si="56"/>
        <v>29</v>
      </c>
    </row>
    <row r="411" spans="1:108" x14ac:dyDescent="0.3">
      <c r="A411" t="str">
        <f t="shared" si="57"/>
        <v>'Wesley Clair Mitchell'</v>
      </c>
      <c r="B411" s="2">
        <f t="shared" si="58"/>
        <v>0</v>
      </c>
      <c r="C411" s="2">
        <f t="shared" ref="C411:BA411" si="110">IF(C28="inf",0,C28/C$383)</f>
        <v>0</v>
      </c>
      <c r="D411" s="2">
        <f t="shared" si="110"/>
        <v>1</v>
      </c>
      <c r="E411" s="2">
        <f t="shared" si="110"/>
        <v>1</v>
      </c>
      <c r="F411" s="2">
        <f t="shared" si="110"/>
        <v>0.66666666666666663</v>
      </c>
      <c r="G411" s="2">
        <f t="shared" si="110"/>
        <v>0.5</v>
      </c>
      <c r="H411" s="2">
        <f t="shared" si="110"/>
        <v>0.5</v>
      </c>
      <c r="I411" s="2">
        <f t="shared" si="110"/>
        <v>0.75</v>
      </c>
      <c r="J411" s="2">
        <f t="shared" si="110"/>
        <v>0.75</v>
      </c>
      <c r="K411" s="2">
        <f t="shared" si="110"/>
        <v>0.75</v>
      </c>
      <c r="L411" s="2">
        <f t="shared" si="110"/>
        <v>0.75</v>
      </c>
      <c r="M411" s="2">
        <f t="shared" si="110"/>
        <v>0.64285714285714357</v>
      </c>
      <c r="N411" s="2">
        <f t="shared" si="110"/>
        <v>0.6</v>
      </c>
      <c r="O411" s="2">
        <f t="shared" si="110"/>
        <v>0.58064516129032306</v>
      </c>
      <c r="P411" s="2">
        <f t="shared" si="110"/>
        <v>0.58064516129032262</v>
      </c>
      <c r="Q411" s="2">
        <f t="shared" si="110"/>
        <v>0.52941176470588236</v>
      </c>
      <c r="R411" s="2">
        <f t="shared" si="110"/>
        <v>0.48648648648648624</v>
      </c>
      <c r="S411" s="2">
        <f t="shared" si="110"/>
        <v>0.45</v>
      </c>
      <c r="T411" s="2">
        <f t="shared" si="110"/>
        <v>0.45000000000000023</v>
      </c>
      <c r="U411" s="2">
        <f t="shared" si="110"/>
        <v>0.45000000000000023</v>
      </c>
      <c r="V411" s="2">
        <f t="shared" si="110"/>
        <v>0.44999999999999979</v>
      </c>
      <c r="W411" s="2">
        <f t="shared" si="110"/>
        <v>0.47826086956521768</v>
      </c>
      <c r="X411" s="2">
        <f t="shared" si="110"/>
        <v>0.44897959183673469</v>
      </c>
      <c r="Y411" s="2">
        <f t="shared" si="110"/>
        <v>0.42801556420233489</v>
      </c>
      <c r="Z411" s="2">
        <f t="shared" si="110"/>
        <v>0.5204460966542751</v>
      </c>
      <c r="AA411" s="2">
        <f t="shared" si="110"/>
        <v>0.52044609665427488</v>
      </c>
      <c r="AB411" s="2">
        <f t="shared" si="110"/>
        <v>0.4982206405693963</v>
      </c>
      <c r="AC411" s="2">
        <f t="shared" si="110"/>
        <v>0.47781569965870191</v>
      </c>
      <c r="AD411" s="2">
        <f t="shared" si="110"/>
        <v>0.4375</v>
      </c>
      <c r="AE411" s="2">
        <f t="shared" si="110"/>
        <v>0.4375</v>
      </c>
      <c r="AF411" s="2">
        <f t="shared" si="110"/>
        <v>0.42168674698795094</v>
      </c>
      <c r="AG411" s="2">
        <f t="shared" si="110"/>
        <v>0.39325842696629143</v>
      </c>
      <c r="AH411" s="2">
        <f t="shared" si="110"/>
        <v>0.36842105263157948</v>
      </c>
      <c r="AI411" s="2">
        <f t="shared" si="110"/>
        <v>0.36842105263157948</v>
      </c>
      <c r="AJ411" s="2">
        <f t="shared" si="110"/>
        <v>0.41025641025641041</v>
      </c>
      <c r="AK411" s="2">
        <f t="shared" si="110"/>
        <v>0.41025641025641041</v>
      </c>
      <c r="AL411" s="2">
        <f t="shared" si="110"/>
        <v>0.37914691943128043</v>
      </c>
      <c r="AM411" s="2">
        <f t="shared" si="110"/>
        <v>0.37914691943127887</v>
      </c>
      <c r="AN411" s="2">
        <f t="shared" si="110"/>
        <v>0.36781609195402315</v>
      </c>
      <c r="AO411" s="2">
        <f t="shared" si="110"/>
        <v>0.36070853462157859</v>
      </c>
      <c r="AP411" s="2">
        <f t="shared" si="110"/>
        <v>0.39510818438381978</v>
      </c>
      <c r="AQ411" s="2">
        <f t="shared" si="110"/>
        <v>0.37344398340248919</v>
      </c>
      <c r="AR411" s="2">
        <f t="shared" si="110"/>
        <v>0.37344398340248913</v>
      </c>
      <c r="AS411" s="2">
        <f t="shared" si="110"/>
        <v>0.37344398340249008</v>
      </c>
      <c r="AT411" s="2">
        <f t="shared" si="110"/>
        <v>0.36766851473592005</v>
      </c>
      <c r="AU411" s="2">
        <f t="shared" si="110"/>
        <v>0.36766851473592055</v>
      </c>
      <c r="AV411" s="2">
        <f t="shared" si="110"/>
        <v>0.35887211620620946</v>
      </c>
      <c r="AW411" s="2">
        <f t="shared" si="110"/>
        <v>0.35358495860810985</v>
      </c>
      <c r="AX411" s="2">
        <f t="shared" si="110"/>
        <v>0.3467730838034952</v>
      </c>
      <c r="AY411" s="2">
        <f t="shared" si="110"/>
        <v>0.33834586466165417</v>
      </c>
      <c r="AZ411" s="2">
        <f t="shared" si="110"/>
        <v>0.32868136167992651</v>
      </c>
      <c r="BA411" s="2">
        <f t="shared" si="110"/>
        <v>0.32868136167992656</v>
      </c>
      <c r="BB411" s="2">
        <f t="shared" ref="BB411" si="111">IF(BB28="inf",0,BB28/BB$383)</f>
        <v>0.31316018391947342</v>
      </c>
      <c r="BD411" s="3">
        <f t="shared" si="61"/>
        <v>5</v>
      </c>
      <c r="BE411" s="3">
        <f t="shared" si="5"/>
        <v>24</v>
      </c>
      <c r="BF411" s="3">
        <f t="shared" si="6"/>
        <v>1</v>
      </c>
      <c r="BG411" s="3">
        <f t="shared" si="7"/>
        <v>1</v>
      </c>
      <c r="BH411" s="3">
        <f t="shared" si="8"/>
        <v>3</v>
      </c>
      <c r="BI411" s="3">
        <f t="shared" si="9"/>
        <v>8</v>
      </c>
      <c r="BJ411" s="3">
        <f t="shared" si="10"/>
        <v>9</v>
      </c>
      <c r="BK411" s="3">
        <f t="shared" si="11"/>
        <v>3</v>
      </c>
      <c r="BL411" s="3">
        <f t="shared" si="12"/>
        <v>4</v>
      </c>
      <c r="BM411" s="3">
        <f t="shared" si="13"/>
        <v>5</v>
      </c>
      <c r="BN411" s="3">
        <f t="shared" si="14"/>
        <v>7</v>
      </c>
      <c r="BO411" s="3">
        <f t="shared" si="15"/>
        <v>10</v>
      </c>
      <c r="BP411" s="3">
        <f t="shared" si="16"/>
        <v>12</v>
      </c>
      <c r="BQ411" s="3">
        <f t="shared" si="17"/>
        <v>13</v>
      </c>
      <c r="BR411" s="3">
        <f t="shared" si="18"/>
        <v>13</v>
      </c>
      <c r="BS411" s="3">
        <f t="shared" si="19"/>
        <v>16</v>
      </c>
      <c r="BT411" s="3">
        <f t="shared" si="20"/>
        <v>19</v>
      </c>
      <c r="BU411" s="3">
        <f t="shared" si="21"/>
        <v>21</v>
      </c>
      <c r="BV411" s="3">
        <f t="shared" si="22"/>
        <v>24</v>
      </c>
      <c r="BW411" s="3">
        <f t="shared" si="23"/>
        <v>24</v>
      </c>
      <c r="BX411" s="3">
        <f t="shared" si="24"/>
        <v>24</v>
      </c>
      <c r="BY411" s="3">
        <f t="shared" si="25"/>
        <v>23</v>
      </c>
      <c r="BZ411" s="3">
        <f t="shared" si="26"/>
        <v>25</v>
      </c>
      <c r="CA411" s="3">
        <f t="shared" si="27"/>
        <v>25</v>
      </c>
      <c r="CB411" s="3">
        <f t="shared" si="28"/>
        <v>17</v>
      </c>
      <c r="CC411" s="3">
        <f t="shared" si="29"/>
        <v>17</v>
      </c>
      <c r="CD411" s="3">
        <f t="shared" si="30"/>
        <v>19</v>
      </c>
      <c r="CE411" s="3">
        <f t="shared" si="31"/>
        <v>21</v>
      </c>
      <c r="CF411" s="3">
        <f t="shared" si="32"/>
        <v>23</v>
      </c>
      <c r="CG411" s="3">
        <f t="shared" si="33"/>
        <v>23</v>
      </c>
      <c r="CH411" s="3">
        <f t="shared" si="34"/>
        <v>25</v>
      </c>
      <c r="CI411" s="3">
        <f t="shared" si="35"/>
        <v>28</v>
      </c>
      <c r="CJ411" s="3">
        <f t="shared" si="36"/>
        <v>31</v>
      </c>
      <c r="CK411" s="3">
        <f t="shared" si="37"/>
        <v>32</v>
      </c>
      <c r="CL411" s="3">
        <f t="shared" si="38"/>
        <v>25</v>
      </c>
      <c r="CM411" s="3">
        <f t="shared" si="39"/>
        <v>26</v>
      </c>
      <c r="CN411" s="3">
        <f t="shared" si="40"/>
        <v>28</v>
      </c>
      <c r="CO411" s="3">
        <f t="shared" si="41"/>
        <v>28</v>
      </c>
      <c r="CP411" s="3">
        <f t="shared" si="42"/>
        <v>31</v>
      </c>
      <c r="CQ411" s="3">
        <f t="shared" si="43"/>
        <v>31</v>
      </c>
      <c r="CR411" s="3">
        <f t="shared" si="44"/>
        <v>29</v>
      </c>
      <c r="CS411" s="3">
        <f t="shared" si="45"/>
        <v>30</v>
      </c>
      <c r="CT411" s="3">
        <f t="shared" si="46"/>
        <v>30</v>
      </c>
      <c r="CU411" s="3">
        <f t="shared" si="47"/>
        <v>30</v>
      </c>
      <c r="CV411" s="3">
        <f t="shared" si="48"/>
        <v>30</v>
      </c>
      <c r="CW411" s="3">
        <f t="shared" si="49"/>
        <v>32</v>
      </c>
      <c r="CX411" s="3">
        <f t="shared" si="50"/>
        <v>32</v>
      </c>
      <c r="CY411" s="3">
        <f t="shared" si="51"/>
        <v>32</v>
      </c>
      <c r="CZ411" s="3">
        <f t="shared" si="52"/>
        <v>33</v>
      </c>
      <c r="DA411" s="3">
        <f t="shared" si="53"/>
        <v>37</v>
      </c>
      <c r="DB411" s="3">
        <f t="shared" si="54"/>
        <v>37</v>
      </c>
      <c r="DC411" s="3">
        <f t="shared" si="55"/>
        <v>37</v>
      </c>
      <c r="DD411" s="3">
        <f t="shared" si="56"/>
        <v>39</v>
      </c>
    </row>
    <row r="412" spans="1:108" x14ac:dyDescent="0.3">
      <c r="A412" t="str">
        <f t="shared" si="57"/>
        <v>'Simon Kuznets (1971)'</v>
      </c>
      <c r="B412" s="2">
        <f t="shared" si="58"/>
        <v>0</v>
      </c>
      <c r="C412" s="2">
        <f t="shared" ref="C412:BA412" si="112">IF(C29="inf",0,C29/C$383)</f>
        <v>0</v>
      </c>
      <c r="D412" s="2">
        <f t="shared" si="112"/>
        <v>0</v>
      </c>
      <c r="E412" s="2">
        <f t="shared" si="112"/>
        <v>0</v>
      </c>
      <c r="F412" s="2">
        <f t="shared" si="112"/>
        <v>0</v>
      </c>
      <c r="G412" s="2">
        <f t="shared" si="112"/>
        <v>0</v>
      </c>
      <c r="H412" s="2">
        <f t="shared" si="112"/>
        <v>0</v>
      </c>
      <c r="I412" s="2">
        <f t="shared" si="112"/>
        <v>0.5</v>
      </c>
      <c r="J412" s="2">
        <f t="shared" si="112"/>
        <v>0.5</v>
      </c>
      <c r="K412" s="2">
        <f t="shared" si="112"/>
        <v>0.5</v>
      </c>
      <c r="L412" s="2">
        <f t="shared" si="112"/>
        <v>0.5</v>
      </c>
      <c r="M412" s="2">
        <f t="shared" si="112"/>
        <v>0.42857142857142905</v>
      </c>
      <c r="N412" s="2">
        <f t="shared" si="112"/>
        <v>0.4</v>
      </c>
      <c r="O412" s="2">
        <f t="shared" si="112"/>
        <v>0.38709677419354871</v>
      </c>
      <c r="P412" s="2">
        <f t="shared" si="112"/>
        <v>0.38709677419354838</v>
      </c>
      <c r="Q412" s="2">
        <f t="shared" si="112"/>
        <v>0.35294117647058826</v>
      </c>
      <c r="R412" s="2">
        <f t="shared" si="112"/>
        <v>0.32432432432432412</v>
      </c>
      <c r="S412" s="2">
        <f t="shared" si="112"/>
        <v>0.3</v>
      </c>
      <c r="T412" s="2">
        <f t="shared" si="112"/>
        <v>0.30000000000000016</v>
      </c>
      <c r="U412" s="2">
        <f t="shared" si="112"/>
        <v>0.30000000000000016</v>
      </c>
      <c r="V412" s="2">
        <f t="shared" si="112"/>
        <v>0.29999999999999982</v>
      </c>
      <c r="W412" s="2">
        <f t="shared" si="112"/>
        <v>0.39130434782608681</v>
      </c>
      <c r="X412" s="2">
        <f t="shared" si="112"/>
        <v>0.36734693877551022</v>
      </c>
      <c r="Y412" s="2">
        <f t="shared" si="112"/>
        <v>0.35019455252918275</v>
      </c>
      <c r="Z412" s="2">
        <f t="shared" si="112"/>
        <v>0.55762081784386619</v>
      </c>
      <c r="AA412" s="2">
        <f t="shared" si="112"/>
        <v>0.55762081784386641</v>
      </c>
      <c r="AB412" s="2">
        <f t="shared" si="112"/>
        <v>0.53380782918149638</v>
      </c>
      <c r="AC412" s="2">
        <f t="shared" si="112"/>
        <v>0.51194539249146598</v>
      </c>
      <c r="AD412" s="2">
        <f t="shared" si="112"/>
        <v>0.46875</v>
      </c>
      <c r="AE412" s="2">
        <f t="shared" si="112"/>
        <v>0.46875</v>
      </c>
      <c r="AF412" s="2">
        <f t="shared" si="112"/>
        <v>0.4518072289156615</v>
      </c>
      <c r="AG412" s="2">
        <f t="shared" si="112"/>
        <v>0.4213483146067406</v>
      </c>
      <c r="AH412" s="2">
        <f t="shared" si="112"/>
        <v>0.39473684210526394</v>
      </c>
      <c r="AI412" s="2">
        <f t="shared" si="112"/>
        <v>0.39473684210526389</v>
      </c>
      <c r="AJ412" s="2">
        <f t="shared" si="112"/>
        <v>0.38461538461538464</v>
      </c>
      <c r="AK412" s="2">
        <f t="shared" si="112"/>
        <v>0.38461538461538464</v>
      </c>
      <c r="AL412" s="2">
        <f t="shared" si="112"/>
        <v>0.35545023696682526</v>
      </c>
      <c r="AM412" s="2">
        <f t="shared" si="112"/>
        <v>0.3554502369668241</v>
      </c>
      <c r="AN412" s="2">
        <f t="shared" si="112"/>
        <v>0.34482758620689657</v>
      </c>
      <c r="AO412" s="2">
        <f t="shared" si="112"/>
        <v>0.33816425120772992</v>
      </c>
      <c r="AP412" s="2">
        <f t="shared" si="112"/>
        <v>0.32925682031984982</v>
      </c>
      <c r="AQ412" s="2">
        <f t="shared" si="112"/>
        <v>0.3112033195020743</v>
      </c>
      <c r="AR412" s="2">
        <f t="shared" si="112"/>
        <v>0.3112033195020743</v>
      </c>
      <c r="AS412" s="2">
        <f t="shared" si="112"/>
        <v>0.31120331950207503</v>
      </c>
      <c r="AT412" s="2">
        <f t="shared" si="112"/>
        <v>0.30639042894660007</v>
      </c>
      <c r="AU412" s="2">
        <f t="shared" si="112"/>
        <v>0.30639042894660046</v>
      </c>
      <c r="AV412" s="2">
        <f t="shared" si="112"/>
        <v>0.29906009683850793</v>
      </c>
      <c r="AW412" s="2">
        <f t="shared" si="112"/>
        <v>0.29465413217342484</v>
      </c>
      <c r="AX412" s="2">
        <f t="shared" si="112"/>
        <v>0.28897756983624601</v>
      </c>
      <c r="AY412" s="2">
        <f t="shared" si="112"/>
        <v>0.28195488721804512</v>
      </c>
      <c r="AZ412" s="2">
        <f t="shared" si="112"/>
        <v>0.2739011347332721</v>
      </c>
      <c r="BA412" s="2">
        <f t="shared" si="112"/>
        <v>0.27390113473327216</v>
      </c>
      <c r="BB412" s="2">
        <f t="shared" ref="BB412" si="113">IF(BB29="inf",0,BB29/BB$383)</f>
        <v>0.2609668199328945</v>
      </c>
      <c r="BD412" s="3">
        <f t="shared" si="61"/>
        <v>5</v>
      </c>
      <c r="BE412" s="3">
        <f t="shared" si="5"/>
        <v>24</v>
      </c>
      <c r="BF412" s="3">
        <f t="shared" si="6"/>
        <v>52</v>
      </c>
      <c r="BG412" s="3">
        <f t="shared" si="7"/>
        <v>62</v>
      </c>
      <c r="BH412" s="3">
        <f t="shared" si="8"/>
        <v>62</v>
      </c>
      <c r="BI412" s="3">
        <f t="shared" si="9"/>
        <v>85</v>
      </c>
      <c r="BJ412" s="3">
        <f t="shared" si="10"/>
        <v>122</v>
      </c>
      <c r="BK412" s="3">
        <f t="shared" si="11"/>
        <v>12</v>
      </c>
      <c r="BL412" s="3">
        <f t="shared" si="12"/>
        <v>13</v>
      </c>
      <c r="BM412" s="3">
        <f t="shared" si="13"/>
        <v>15</v>
      </c>
      <c r="BN412" s="3">
        <f t="shared" si="14"/>
        <v>18</v>
      </c>
      <c r="BO412" s="3">
        <f t="shared" si="15"/>
        <v>28</v>
      </c>
      <c r="BP412" s="3">
        <f t="shared" si="16"/>
        <v>30</v>
      </c>
      <c r="BQ412" s="3">
        <f t="shared" si="17"/>
        <v>30</v>
      </c>
      <c r="BR412" s="3">
        <f t="shared" si="18"/>
        <v>30</v>
      </c>
      <c r="BS412" s="3">
        <f t="shared" si="19"/>
        <v>32</v>
      </c>
      <c r="BT412" s="3">
        <f t="shared" si="20"/>
        <v>34</v>
      </c>
      <c r="BU412" s="3">
        <f t="shared" si="21"/>
        <v>37</v>
      </c>
      <c r="BV412" s="3">
        <f t="shared" si="22"/>
        <v>38</v>
      </c>
      <c r="BW412" s="3">
        <f t="shared" si="23"/>
        <v>38</v>
      </c>
      <c r="BX412" s="3">
        <f t="shared" si="24"/>
        <v>38</v>
      </c>
      <c r="BY412" s="3">
        <f t="shared" si="25"/>
        <v>28</v>
      </c>
      <c r="BZ412" s="3">
        <f t="shared" si="26"/>
        <v>30</v>
      </c>
      <c r="CA412" s="3">
        <f t="shared" si="27"/>
        <v>31</v>
      </c>
      <c r="CB412" s="3">
        <f t="shared" si="28"/>
        <v>11</v>
      </c>
      <c r="CC412" s="3">
        <f t="shared" si="29"/>
        <v>11</v>
      </c>
      <c r="CD412" s="3">
        <f t="shared" si="30"/>
        <v>13</v>
      </c>
      <c r="CE412" s="3">
        <f t="shared" si="31"/>
        <v>15</v>
      </c>
      <c r="CF412" s="3">
        <f t="shared" si="32"/>
        <v>21</v>
      </c>
      <c r="CG412" s="3">
        <f t="shared" si="33"/>
        <v>21</v>
      </c>
      <c r="CH412" s="3">
        <f t="shared" si="34"/>
        <v>23</v>
      </c>
      <c r="CI412" s="3">
        <f t="shared" si="35"/>
        <v>24</v>
      </c>
      <c r="CJ412" s="3">
        <f t="shared" si="36"/>
        <v>26</v>
      </c>
      <c r="CK412" s="3">
        <f t="shared" si="37"/>
        <v>27</v>
      </c>
      <c r="CL412" s="3">
        <f t="shared" si="38"/>
        <v>28</v>
      </c>
      <c r="CM412" s="3">
        <f t="shared" si="39"/>
        <v>30</v>
      </c>
      <c r="CN412" s="3">
        <f t="shared" si="40"/>
        <v>31</v>
      </c>
      <c r="CO412" s="3">
        <f t="shared" si="41"/>
        <v>31</v>
      </c>
      <c r="CP412" s="3">
        <f t="shared" si="42"/>
        <v>34</v>
      </c>
      <c r="CQ412" s="3">
        <f t="shared" si="43"/>
        <v>34</v>
      </c>
      <c r="CR412" s="3">
        <f t="shared" si="44"/>
        <v>34</v>
      </c>
      <c r="CS412" s="3">
        <f t="shared" si="45"/>
        <v>34</v>
      </c>
      <c r="CT412" s="3">
        <f t="shared" si="46"/>
        <v>34</v>
      </c>
      <c r="CU412" s="3">
        <f t="shared" si="47"/>
        <v>35</v>
      </c>
      <c r="CV412" s="3">
        <f t="shared" si="48"/>
        <v>37</v>
      </c>
      <c r="CW412" s="3">
        <f t="shared" si="49"/>
        <v>37</v>
      </c>
      <c r="CX412" s="3">
        <f t="shared" si="50"/>
        <v>39</v>
      </c>
      <c r="CY412" s="3">
        <f t="shared" si="51"/>
        <v>40</v>
      </c>
      <c r="CZ412" s="3">
        <f t="shared" si="52"/>
        <v>41</v>
      </c>
      <c r="DA412" s="3">
        <f t="shared" si="53"/>
        <v>45</v>
      </c>
      <c r="DB412" s="3">
        <f t="shared" si="54"/>
        <v>46</v>
      </c>
      <c r="DC412" s="3">
        <f t="shared" si="55"/>
        <v>49</v>
      </c>
      <c r="DD412" s="3">
        <f t="shared" si="56"/>
        <v>50</v>
      </c>
    </row>
    <row r="413" spans="1:108" x14ac:dyDescent="0.3">
      <c r="A413" t="str">
        <f t="shared" si="57"/>
        <v>'John Dewey'</v>
      </c>
      <c r="B413" s="2">
        <f t="shared" si="58"/>
        <v>0</v>
      </c>
      <c r="C413" s="2">
        <f t="shared" ref="C413:BA413" si="114">IF(C30="inf",0,C30/C$383)</f>
        <v>0</v>
      </c>
      <c r="D413" s="2">
        <f t="shared" si="114"/>
        <v>0.5</v>
      </c>
      <c r="E413" s="2">
        <f t="shared" si="114"/>
        <v>0.5</v>
      </c>
      <c r="F413" s="2">
        <f t="shared" si="114"/>
        <v>0.33333333333333331</v>
      </c>
      <c r="G413" s="2">
        <f t="shared" si="114"/>
        <v>0.25</v>
      </c>
      <c r="H413" s="2">
        <f t="shared" si="114"/>
        <v>0.25</v>
      </c>
      <c r="I413" s="2">
        <f t="shared" si="114"/>
        <v>0.41666666666666541</v>
      </c>
      <c r="J413" s="2">
        <f t="shared" si="114"/>
        <v>0.41666666666666669</v>
      </c>
      <c r="K413" s="2">
        <f t="shared" si="114"/>
        <v>0.41666666666666546</v>
      </c>
      <c r="L413" s="2">
        <f t="shared" si="114"/>
        <v>0.41666666666666669</v>
      </c>
      <c r="M413" s="2">
        <f t="shared" si="114"/>
        <v>0.35714285714285654</v>
      </c>
      <c r="N413" s="2">
        <f t="shared" si="114"/>
        <v>0.33333333333333331</v>
      </c>
      <c r="O413" s="2">
        <f t="shared" si="114"/>
        <v>0.32258064516128981</v>
      </c>
      <c r="P413" s="2">
        <f t="shared" si="114"/>
        <v>0.32258064516129031</v>
      </c>
      <c r="Q413" s="2">
        <f t="shared" si="114"/>
        <v>0.29411764705882354</v>
      </c>
      <c r="R413" s="2">
        <f t="shared" si="114"/>
        <v>0.27027027027027073</v>
      </c>
      <c r="S413" s="2">
        <f t="shared" si="114"/>
        <v>0.25</v>
      </c>
      <c r="T413" s="2">
        <f t="shared" si="114"/>
        <v>0.24999999999999956</v>
      </c>
      <c r="U413" s="2">
        <f t="shared" si="114"/>
        <v>0.24999999999999956</v>
      </c>
      <c r="V413" s="2">
        <f t="shared" si="114"/>
        <v>0.25000000000000044</v>
      </c>
      <c r="W413" s="2">
        <f t="shared" si="114"/>
        <v>0.28260869565217428</v>
      </c>
      <c r="X413" s="2">
        <f t="shared" si="114"/>
        <v>0.26530612244897961</v>
      </c>
      <c r="Y413" s="2">
        <f t="shared" si="114"/>
        <v>0.25291828793774351</v>
      </c>
      <c r="Z413" s="2">
        <f t="shared" si="114"/>
        <v>0.31598513011152418</v>
      </c>
      <c r="AA413" s="2">
        <f t="shared" si="114"/>
        <v>0.31598513011152463</v>
      </c>
      <c r="AB413" s="2">
        <f t="shared" si="114"/>
        <v>0.30249110320284828</v>
      </c>
      <c r="AC413" s="2">
        <f t="shared" si="114"/>
        <v>0.29010238907849706</v>
      </c>
      <c r="AD413" s="2">
        <f t="shared" si="114"/>
        <v>0.265625</v>
      </c>
      <c r="AE413" s="2">
        <f t="shared" si="114"/>
        <v>0.265625</v>
      </c>
      <c r="AF413" s="2">
        <f t="shared" si="114"/>
        <v>0.25602409638554124</v>
      </c>
      <c r="AG413" s="2">
        <f t="shared" si="114"/>
        <v>0.23876404494381942</v>
      </c>
      <c r="AH413" s="2">
        <f t="shared" si="114"/>
        <v>0.22368421052631646</v>
      </c>
      <c r="AI413" s="2">
        <f t="shared" si="114"/>
        <v>0.25526315789473752</v>
      </c>
      <c r="AJ413" s="2">
        <f t="shared" si="114"/>
        <v>0.28717948717948738</v>
      </c>
      <c r="AK413" s="2">
        <f t="shared" si="114"/>
        <v>0.28717948717948732</v>
      </c>
      <c r="AL413" s="2">
        <f t="shared" si="114"/>
        <v>0.26540284360189631</v>
      </c>
      <c r="AM413" s="2">
        <f t="shared" si="114"/>
        <v>0.26540284360189514</v>
      </c>
      <c r="AN413" s="2">
        <f t="shared" si="114"/>
        <v>0.25747126436781625</v>
      </c>
      <c r="AO413" s="2">
        <f t="shared" si="114"/>
        <v>0.252495974235105</v>
      </c>
      <c r="AP413" s="2">
        <f t="shared" si="114"/>
        <v>0.2787707745374729</v>
      </c>
      <c r="AQ413" s="2">
        <f t="shared" si="114"/>
        <v>0.2634854771784228</v>
      </c>
      <c r="AR413" s="2">
        <f t="shared" si="114"/>
        <v>0.2634854771784228</v>
      </c>
      <c r="AS413" s="2">
        <f t="shared" si="114"/>
        <v>0.26348547717842369</v>
      </c>
      <c r="AT413" s="2">
        <f t="shared" si="114"/>
        <v>0.25941056317478806</v>
      </c>
      <c r="AU413" s="2">
        <f t="shared" si="114"/>
        <v>0.2594105631747885</v>
      </c>
      <c r="AV413" s="2">
        <f t="shared" si="114"/>
        <v>0.25320421532326992</v>
      </c>
      <c r="AW413" s="2">
        <f t="shared" si="114"/>
        <v>0.24947383190683303</v>
      </c>
      <c r="AX413" s="2">
        <f t="shared" si="114"/>
        <v>0.24466767579468818</v>
      </c>
      <c r="AY413" s="2">
        <f t="shared" si="114"/>
        <v>0.2387218045112782</v>
      </c>
      <c r="AZ413" s="2">
        <f t="shared" si="114"/>
        <v>0.23190296074083713</v>
      </c>
      <c r="BA413" s="2">
        <f t="shared" si="114"/>
        <v>0.23190296074083699</v>
      </c>
      <c r="BB413" s="2">
        <f t="shared" ref="BB413" si="115">IF(BB30="inf",0,BB30/BB$383)</f>
        <v>0.22095190754318392</v>
      </c>
      <c r="BD413" s="3">
        <f t="shared" si="61"/>
        <v>5</v>
      </c>
      <c r="BE413" s="3">
        <f t="shared" si="5"/>
        <v>24</v>
      </c>
      <c r="BF413" s="3">
        <f t="shared" si="6"/>
        <v>6</v>
      </c>
      <c r="BG413" s="3">
        <f t="shared" si="7"/>
        <v>17</v>
      </c>
      <c r="BH413" s="3">
        <f t="shared" si="8"/>
        <v>25</v>
      </c>
      <c r="BI413" s="3">
        <f t="shared" si="9"/>
        <v>30</v>
      </c>
      <c r="BJ413" s="3">
        <f t="shared" si="10"/>
        <v>38</v>
      </c>
      <c r="BK413" s="3">
        <f t="shared" si="11"/>
        <v>29</v>
      </c>
      <c r="BL413" s="3">
        <f t="shared" si="12"/>
        <v>31</v>
      </c>
      <c r="BM413" s="3">
        <f t="shared" si="13"/>
        <v>34</v>
      </c>
      <c r="BN413" s="3">
        <f t="shared" si="14"/>
        <v>40</v>
      </c>
      <c r="BO413" s="3">
        <f t="shared" si="15"/>
        <v>44</v>
      </c>
      <c r="BP413" s="3">
        <f t="shared" si="16"/>
        <v>47</v>
      </c>
      <c r="BQ413" s="3">
        <f t="shared" si="17"/>
        <v>49</v>
      </c>
      <c r="BR413" s="3">
        <f t="shared" si="18"/>
        <v>50</v>
      </c>
      <c r="BS413" s="3">
        <f t="shared" si="19"/>
        <v>59</v>
      </c>
      <c r="BT413" s="3">
        <f t="shared" si="20"/>
        <v>61</v>
      </c>
      <c r="BU413" s="3">
        <f t="shared" si="21"/>
        <v>63</v>
      </c>
      <c r="BV413" s="3">
        <f t="shared" si="22"/>
        <v>64</v>
      </c>
      <c r="BW413" s="3">
        <f t="shared" si="23"/>
        <v>64</v>
      </c>
      <c r="BX413" s="3">
        <f t="shared" si="24"/>
        <v>65</v>
      </c>
      <c r="BY413" s="3">
        <f t="shared" si="25"/>
        <v>41</v>
      </c>
      <c r="BZ413" s="3">
        <f t="shared" si="26"/>
        <v>43</v>
      </c>
      <c r="CA413" s="3">
        <f t="shared" si="27"/>
        <v>44</v>
      </c>
      <c r="CB413" s="3">
        <f t="shared" si="28"/>
        <v>37</v>
      </c>
      <c r="CC413" s="3">
        <f t="shared" si="29"/>
        <v>38</v>
      </c>
      <c r="CD413" s="3">
        <f t="shared" si="30"/>
        <v>40</v>
      </c>
      <c r="CE413" s="3">
        <f t="shared" si="31"/>
        <v>45</v>
      </c>
      <c r="CF413" s="3">
        <f t="shared" si="32"/>
        <v>50</v>
      </c>
      <c r="CG413" s="3">
        <f t="shared" si="33"/>
        <v>51</v>
      </c>
      <c r="CH413" s="3">
        <f t="shared" si="34"/>
        <v>52</v>
      </c>
      <c r="CI413" s="3">
        <f t="shared" si="35"/>
        <v>52</v>
      </c>
      <c r="CJ413" s="3">
        <f t="shared" si="36"/>
        <v>55</v>
      </c>
      <c r="CK413" s="3">
        <f t="shared" si="37"/>
        <v>48</v>
      </c>
      <c r="CL413" s="3">
        <f t="shared" si="38"/>
        <v>44</v>
      </c>
      <c r="CM413" s="3">
        <f t="shared" si="39"/>
        <v>45</v>
      </c>
      <c r="CN413" s="3">
        <f t="shared" si="40"/>
        <v>46</v>
      </c>
      <c r="CO413" s="3">
        <f t="shared" si="41"/>
        <v>46</v>
      </c>
      <c r="CP413" s="3">
        <f t="shared" si="42"/>
        <v>49</v>
      </c>
      <c r="CQ413" s="3">
        <f t="shared" si="43"/>
        <v>49</v>
      </c>
      <c r="CR413" s="3">
        <f t="shared" si="44"/>
        <v>43</v>
      </c>
      <c r="CS413" s="3">
        <f t="shared" si="45"/>
        <v>45</v>
      </c>
      <c r="CT413" s="3">
        <f t="shared" si="46"/>
        <v>47</v>
      </c>
      <c r="CU413" s="3">
        <f t="shared" si="47"/>
        <v>49</v>
      </c>
      <c r="CV413" s="3">
        <f t="shared" si="48"/>
        <v>52</v>
      </c>
      <c r="CW413" s="3">
        <f t="shared" si="49"/>
        <v>52</v>
      </c>
      <c r="CX413" s="3">
        <f t="shared" si="50"/>
        <v>52</v>
      </c>
      <c r="CY413" s="3">
        <f t="shared" si="51"/>
        <v>56</v>
      </c>
      <c r="CZ413" s="3">
        <f t="shared" si="52"/>
        <v>57</v>
      </c>
      <c r="DA413" s="3">
        <f t="shared" si="53"/>
        <v>58</v>
      </c>
      <c r="DB413" s="3">
        <f t="shared" si="54"/>
        <v>60</v>
      </c>
      <c r="DC413" s="3">
        <f t="shared" si="55"/>
        <v>62</v>
      </c>
      <c r="DD413" s="3">
        <f t="shared" si="56"/>
        <v>64</v>
      </c>
    </row>
    <row r="414" spans="1:108" x14ac:dyDescent="0.3">
      <c r="A414" t="str">
        <f t="shared" si="57"/>
        <v>'Charles Peirce'</v>
      </c>
      <c r="B414" s="2">
        <f t="shared" si="58"/>
        <v>0</v>
      </c>
      <c r="C414" s="2">
        <f t="shared" ref="C414:BA414" si="116">IF(C31="inf",0,C31/C$383)</f>
        <v>0</v>
      </c>
      <c r="D414" s="2">
        <f t="shared" si="116"/>
        <v>0.33333333333333331</v>
      </c>
      <c r="E414" s="2">
        <f t="shared" si="116"/>
        <v>0.33333333333333331</v>
      </c>
      <c r="F414" s="2">
        <f t="shared" si="116"/>
        <v>0.22222222222222221</v>
      </c>
      <c r="G414" s="2">
        <f t="shared" si="116"/>
        <v>0.16666666666666666</v>
      </c>
      <c r="H414" s="2">
        <f t="shared" si="116"/>
        <v>0.1666666666666668</v>
      </c>
      <c r="I414" s="2">
        <f t="shared" si="116"/>
        <v>0.29166666666666652</v>
      </c>
      <c r="J414" s="2">
        <f t="shared" si="116"/>
        <v>0.29166666666666669</v>
      </c>
      <c r="K414" s="2">
        <f t="shared" si="116"/>
        <v>0.29166666666666657</v>
      </c>
      <c r="L414" s="2">
        <f t="shared" si="116"/>
        <v>0.29166666666666669</v>
      </c>
      <c r="M414" s="2">
        <f t="shared" si="116"/>
        <v>0.25000000000000017</v>
      </c>
      <c r="N414" s="2">
        <f t="shared" si="116"/>
        <v>0.23333333333333334</v>
      </c>
      <c r="O414" s="2">
        <f t="shared" si="116"/>
        <v>0.22580645161290336</v>
      </c>
      <c r="P414" s="2">
        <f t="shared" si="116"/>
        <v>0.22580645161290322</v>
      </c>
      <c r="Q414" s="2">
        <f t="shared" si="116"/>
        <v>0.20588235294117646</v>
      </c>
      <c r="R414" s="2">
        <f t="shared" si="116"/>
        <v>0.1891891891891897</v>
      </c>
      <c r="S414" s="2">
        <f t="shared" si="116"/>
        <v>0.17499999999999999</v>
      </c>
      <c r="T414" s="2">
        <f t="shared" si="116"/>
        <v>0.17499999999999952</v>
      </c>
      <c r="U414" s="2">
        <f t="shared" si="116"/>
        <v>0.17499999999999952</v>
      </c>
      <c r="V414" s="2">
        <f t="shared" si="116"/>
        <v>0.17500000000000049</v>
      </c>
      <c r="W414" s="2">
        <f t="shared" si="116"/>
        <v>0.20434782608695692</v>
      </c>
      <c r="X414" s="2">
        <f t="shared" si="116"/>
        <v>0.19183673469387755</v>
      </c>
      <c r="Y414" s="2">
        <f t="shared" si="116"/>
        <v>0.18287937743190694</v>
      </c>
      <c r="Z414" s="2">
        <f t="shared" si="116"/>
        <v>0.2304832713754647</v>
      </c>
      <c r="AA414" s="2">
        <f t="shared" si="116"/>
        <v>0.23048327137546443</v>
      </c>
      <c r="AB414" s="2">
        <f t="shared" si="116"/>
        <v>0.22064056939501817</v>
      </c>
      <c r="AC414" s="2">
        <f t="shared" si="116"/>
        <v>0.21160409556313958</v>
      </c>
      <c r="AD414" s="2">
        <f t="shared" si="116"/>
        <v>0.19374999999999998</v>
      </c>
      <c r="AE414" s="2">
        <f t="shared" si="116"/>
        <v>0.19375000000000001</v>
      </c>
      <c r="AF414" s="2">
        <f t="shared" si="116"/>
        <v>0.186746987951807</v>
      </c>
      <c r="AG414" s="2">
        <f t="shared" si="116"/>
        <v>0.17415730337078633</v>
      </c>
      <c r="AH414" s="2">
        <f t="shared" si="116"/>
        <v>0.16315789473684225</v>
      </c>
      <c r="AI414" s="2">
        <f t="shared" si="116"/>
        <v>0.18947368421052665</v>
      </c>
      <c r="AJ414" s="2">
        <f t="shared" si="116"/>
        <v>0.2153846153846154</v>
      </c>
      <c r="AK414" s="2">
        <f t="shared" si="116"/>
        <v>0.2153846153846154</v>
      </c>
      <c r="AL414" s="2">
        <f t="shared" si="116"/>
        <v>0.19905213270142214</v>
      </c>
      <c r="AM414" s="2">
        <f t="shared" si="116"/>
        <v>0.19905213270142147</v>
      </c>
      <c r="AN414" s="2">
        <f t="shared" si="116"/>
        <v>0.19310344827586207</v>
      </c>
      <c r="AO414" s="2">
        <f t="shared" si="116"/>
        <v>0.18937198067632874</v>
      </c>
      <c r="AP414" s="2">
        <f t="shared" si="116"/>
        <v>0.2107243650047039</v>
      </c>
      <c r="AQ414" s="2">
        <f t="shared" si="116"/>
        <v>0.19917012448132754</v>
      </c>
      <c r="AR414" s="2">
        <f t="shared" si="116"/>
        <v>0.19917012448132754</v>
      </c>
      <c r="AS414" s="2">
        <f t="shared" si="116"/>
        <v>0.19917012448132804</v>
      </c>
      <c r="AT414" s="2">
        <f t="shared" si="116"/>
        <v>0.19608987452582402</v>
      </c>
      <c r="AU414" s="2">
        <f t="shared" si="116"/>
        <v>0.19608987452582427</v>
      </c>
      <c r="AV414" s="2">
        <f t="shared" si="116"/>
        <v>0.19139846197664506</v>
      </c>
      <c r="AW414" s="2">
        <f t="shared" si="116"/>
        <v>0.18857864459099191</v>
      </c>
      <c r="AX414" s="2">
        <f t="shared" si="116"/>
        <v>0.18494564469519745</v>
      </c>
      <c r="AY414" s="2">
        <f t="shared" si="116"/>
        <v>0.18045112781954886</v>
      </c>
      <c r="AZ414" s="2">
        <f t="shared" si="116"/>
        <v>0.17529672622929413</v>
      </c>
      <c r="BA414" s="2">
        <f t="shared" si="116"/>
        <v>0.17529672622929418</v>
      </c>
      <c r="BB414" s="2">
        <f t="shared" ref="BB414" si="117">IF(BB31="inf",0,BB31/BB$383)</f>
        <v>0.16701876475705249</v>
      </c>
      <c r="BD414" s="3">
        <f t="shared" si="61"/>
        <v>5</v>
      </c>
      <c r="BE414" s="3">
        <f t="shared" si="5"/>
        <v>24</v>
      </c>
      <c r="BF414" s="3">
        <f t="shared" si="6"/>
        <v>14</v>
      </c>
      <c r="BG414" s="3">
        <f t="shared" si="7"/>
        <v>30</v>
      </c>
      <c r="BH414" s="3">
        <f t="shared" si="8"/>
        <v>36</v>
      </c>
      <c r="BI414" s="3">
        <f t="shared" si="9"/>
        <v>42</v>
      </c>
      <c r="BJ414" s="3">
        <f t="shared" si="10"/>
        <v>56</v>
      </c>
      <c r="BK414" s="3">
        <f t="shared" si="11"/>
        <v>41</v>
      </c>
      <c r="BL414" s="3">
        <f t="shared" si="12"/>
        <v>44</v>
      </c>
      <c r="BM414" s="3">
        <f t="shared" si="13"/>
        <v>47</v>
      </c>
      <c r="BN414" s="3">
        <f t="shared" si="14"/>
        <v>50</v>
      </c>
      <c r="BO414" s="3">
        <f t="shared" si="15"/>
        <v>55</v>
      </c>
      <c r="BP414" s="3">
        <f t="shared" si="16"/>
        <v>56</v>
      </c>
      <c r="BQ414" s="3">
        <f t="shared" si="17"/>
        <v>58</v>
      </c>
      <c r="BR414" s="3">
        <f t="shared" si="18"/>
        <v>59</v>
      </c>
      <c r="BS414" s="3">
        <f t="shared" si="19"/>
        <v>69</v>
      </c>
      <c r="BT414" s="3">
        <f t="shared" si="20"/>
        <v>71</v>
      </c>
      <c r="BU414" s="3">
        <f t="shared" si="21"/>
        <v>75</v>
      </c>
      <c r="BV414" s="3">
        <f t="shared" si="22"/>
        <v>77</v>
      </c>
      <c r="BW414" s="3">
        <f t="shared" si="23"/>
        <v>77</v>
      </c>
      <c r="BX414" s="3">
        <f t="shared" si="24"/>
        <v>78</v>
      </c>
      <c r="BY414" s="3">
        <f t="shared" si="25"/>
        <v>76</v>
      </c>
      <c r="BZ414" s="3">
        <f t="shared" si="26"/>
        <v>79</v>
      </c>
      <c r="CA414" s="3">
        <f t="shared" si="27"/>
        <v>80</v>
      </c>
      <c r="CB414" s="3">
        <f t="shared" si="28"/>
        <v>48</v>
      </c>
      <c r="CC414" s="3">
        <f t="shared" si="29"/>
        <v>49</v>
      </c>
      <c r="CD414" s="3">
        <f t="shared" si="30"/>
        <v>50</v>
      </c>
      <c r="CE414" s="3">
        <f t="shared" si="31"/>
        <v>60</v>
      </c>
      <c r="CF414" s="3">
        <f t="shared" si="32"/>
        <v>63</v>
      </c>
      <c r="CG414" s="3">
        <f t="shared" si="33"/>
        <v>63</v>
      </c>
      <c r="CH414" s="3">
        <f t="shared" si="34"/>
        <v>64</v>
      </c>
      <c r="CI414" s="3">
        <f t="shared" si="35"/>
        <v>72</v>
      </c>
      <c r="CJ414" s="3">
        <f t="shared" si="36"/>
        <v>77</v>
      </c>
      <c r="CK414" s="3">
        <f t="shared" si="37"/>
        <v>73</v>
      </c>
      <c r="CL414" s="3">
        <f t="shared" si="38"/>
        <v>62</v>
      </c>
      <c r="CM414" s="3">
        <f t="shared" si="39"/>
        <v>66</v>
      </c>
      <c r="CN414" s="3">
        <f t="shared" si="40"/>
        <v>69</v>
      </c>
      <c r="CO414" s="3">
        <f t="shared" si="41"/>
        <v>71</v>
      </c>
      <c r="CP414" s="3">
        <f t="shared" si="42"/>
        <v>80</v>
      </c>
      <c r="CQ414" s="3">
        <f t="shared" si="43"/>
        <v>80</v>
      </c>
      <c r="CR414" s="3">
        <f t="shared" si="44"/>
        <v>66</v>
      </c>
      <c r="CS414" s="3">
        <f t="shared" si="45"/>
        <v>69</v>
      </c>
      <c r="CT414" s="3">
        <f t="shared" si="46"/>
        <v>71</v>
      </c>
      <c r="CU414" s="3">
        <f t="shared" si="47"/>
        <v>72</v>
      </c>
      <c r="CV414" s="3">
        <f t="shared" si="48"/>
        <v>75</v>
      </c>
      <c r="CW414" s="3">
        <f t="shared" si="49"/>
        <v>76</v>
      </c>
      <c r="CX414" s="3">
        <f t="shared" si="50"/>
        <v>84</v>
      </c>
      <c r="CY414" s="3">
        <f t="shared" si="51"/>
        <v>85</v>
      </c>
      <c r="CZ414" s="3">
        <f t="shared" si="52"/>
        <v>85</v>
      </c>
      <c r="DA414" s="3">
        <f t="shared" si="53"/>
        <v>86</v>
      </c>
      <c r="DB414" s="3">
        <f t="shared" si="54"/>
        <v>91</v>
      </c>
      <c r="DC414" s="3">
        <f t="shared" si="55"/>
        <v>93</v>
      </c>
      <c r="DD414" s="3">
        <f t="shared" si="56"/>
        <v>96</v>
      </c>
    </row>
    <row r="415" spans="1:108" x14ac:dyDescent="0.3">
      <c r="A415" t="str">
        <f t="shared" si="57"/>
        <v>'George Morris'</v>
      </c>
      <c r="B415" s="2">
        <f t="shared" si="58"/>
        <v>0</v>
      </c>
      <c r="C415" s="2">
        <f t="shared" ref="C415:BA415" si="118">IF(C32="inf",0,C32/C$383)</f>
        <v>0</v>
      </c>
      <c r="D415" s="2">
        <f t="shared" si="118"/>
        <v>0.33333333333333331</v>
      </c>
      <c r="E415" s="2">
        <f t="shared" si="118"/>
        <v>0.33333333333333331</v>
      </c>
      <c r="F415" s="2">
        <f t="shared" si="118"/>
        <v>0.22222222222222221</v>
      </c>
      <c r="G415" s="2">
        <f t="shared" si="118"/>
        <v>0.16666666666666666</v>
      </c>
      <c r="H415" s="2">
        <f t="shared" si="118"/>
        <v>0.1666666666666668</v>
      </c>
      <c r="I415" s="2">
        <f t="shared" si="118"/>
        <v>0.29166666666666652</v>
      </c>
      <c r="J415" s="2">
        <f t="shared" si="118"/>
        <v>0.29166666666666669</v>
      </c>
      <c r="K415" s="2">
        <f t="shared" si="118"/>
        <v>0.29166666666666657</v>
      </c>
      <c r="L415" s="2">
        <f t="shared" si="118"/>
        <v>0.29166666666666669</v>
      </c>
      <c r="M415" s="2">
        <f t="shared" si="118"/>
        <v>0.25000000000000017</v>
      </c>
      <c r="N415" s="2">
        <f t="shared" si="118"/>
        <v>0.23333333333333334</v>
      </c>
      <c r="O415" s="2">
        <f t="shared" si="118"/>
        <v>0.22580645161290336</v>
      </c>
      <c r="P415" s="2">
        <f t="shared" si="118"/>
        <v>0.22580645161290322</v>
      </c>
      <c r="Q415" s="2">
        <f t="shared" si="118"/>
        <v>0.20588235294117646</v>
      </c>
      <c r="R415" s="2">
        <f t="shared" si="118"/>
        <v>0.1891891891891897</v>
      </c>
      <c r="S415" s="2">
        <f t="shared" si="118"/>
        <v>0.17499999999999999</v>
      </c>
      <c r="T415" s="2">
        <f t="shared" si="118"/>
        <v>0.17499999999999952</v>
      </c>
      <c r="U415" s="2">
        <f t="shared" si="118"/>
        <v>0.17499999999999952</v>
      </c>
      <c r="V415" s="2">
        <f t="shared" si="118"/>
        <v>0.17500000000000049</v>
      </c>
      <c r="W415" s="2">
        <f t="shared" si="118"/>
        <v>0.20434782608695692</v>
      </c>
      <c r="X415" s="2">
        <f t="shared" si="118"/>
        <v>0.19183673469387755</v>
      </c>
      <c r="Y415" s="2">
        <f t="shared" si="118"/>
        <v>0.18287937743190694</v>
      </c>
      <c r="Z415" s="2">
        <f t="shared" si="118"/>
        <v>0.2304832713754647</v>
      </c>
      <c r="AA415" s="2">
        <f t="shared" si="118"/>
        <v>0.23048327137546443</v>
      </c>
      <c r="AB415" s="2">
        <f t="shared" si="118"/>
        <v>0.22064056939501817</v>
      </c>
      <c r="AC415" s="2">
        <f t="shared" si="118"/>
        <v>0.21160409556313958</v>
      </c>
      <c r="AD415" s="2">
        <f t="shared" si="118"/>
        <v>0.19374999999999998</v>
      </c>
      <c r="AE415" s="2">
        <f t="shared" si="118"/>
        <v>0.19375000000000001</v>
      </c>
      <c r="AF415" s="2">
        <f t="shared" si="118"/>
        <v>0.186746987951807</v>
      </c>
      <c r="AG415" s="2">
        <f t="shared" si="118"/>
        <v>0.17415730337078633</v>
      </c>
      <c r="AH415" s="2">
        <f t="shared" si="118"/>
        <v>0.16315789473684225</v>
      </c>
      <c r="AI415" s="2">
        <f t="shared" si="118"/>
        <v>0.18947368421052665</v>
      </c>
      <c r="AJ415" s="2">
        <f t="shared" si="118"/>
        <v>0.2153846153846154</v>
      </c>
      <c r="AK415" s="2">
        <f t="shared" si="118"/>
        <v>0.2153846153846154</v>
      </c>
      <c r="AL415" s="2">
        <f t="shared" si="118"/>
        <v>0.19905213270142214</v>
      </c>
      <c r="AM415" s="2">
        <f t="shared" si="118"/>
        <v>0.19905213270142147</v>
      </c>
      <c r="AN415" s="2">
        <f t="shared" si="118"/>
        <v>0.19310344827586207</v>
      </c>
      <c r="AO415" s="2">
        <f t="shared" si="118"/>
        <v>0.18937198067632874</v>
      </c>
      <c r="AP415" s="2">
        <f t="shared" si="118"/>
        <v>0.2107243650047039</v>
      </c>
      <c r="AQ415" s="2">
        <f t="shared" si="118"/>
        <v>0.19917012448132754</v>
      </c>
      <c r="AR415" s="2">
        <f t="shared" si="118"/>
        <v>0.19917012448132754</v>
      </c>
      <c r="AS415" s="2">
        <f t="shared" si="118"/>
        <v>0.19917012448132804</v>
      </c>
      <c r="AT415" s="2">
        <f t="shared" si="118"/>
        <v>0.19608987452582402</v>
      </c>
      <c r="AU415" s="2">
        <f t="shared" si="118"/>
        <v>0.19608987452582427</v>
      </c>
      <c r="AV415" s="2">
        <f t="shared" si="118"/>
        <v>0.19139846197664506</v>
      </c>
      <c r="AW415" s="2">
        <f t="shared" si="118"/>
        <v>0.18857864459099191</v>
      </c>
      <c r="AX415" s="2">
        <f t="shared" si="118"/>
        <v>0.18494564469519745</v>
      </c>
      <c r="AY415" s="2">
        <f t="shared" si="118"/>
        <v>0.18045112781954886</v>
      </c>
      <c r="AZ415" s="2">
        <f t="shared" si="118"/>
        <v>0.17529672622929413</v>
      </c>
      <c r="BA415" s="2">
        <f t="shared" si="118"/>
        <v>0.17529672622929418</v>
      </c>
      <c r="BB415" s="2">
        <f t="shared" ref="BB415" si="119">IF(BB32="inf",0,BB32/BB$383)</f>
        <v>0.16701876475705249</v>
      </c>
      <c r="BD415" s="3">
        <f t="shared" si="61"/>
        <v>5</v>
      </c>
      <c r="BE415" s="3">
        <f t="shared" si="5"/>
        <v>24</v>
      </c>
      <c r="BF415" s="3">
        <f t="shared" si="6"/>
        <v>14</v>
      </c>
      <c r="BG415" s="3">
        <f t="shared" si="7"/>
        <v>30</v>
      </c>
      <c r="BH415" s="3">
        <f t="shared" si="8"/>
        <v>36</v>
      </c>
      <c r="BI415" s="3">
        <f t="shared" si="9"/>
        <v>42</v>
      </c>
      <c r="BJ415" s="3">
        <f t="shared" si="10"/>
        <v>56</v>
      </c>
      <c r="BK415" s="3">
        <f t="shared" si="11"/>
        <v>41</v>
      </c>
      <c r="BL415" s="3">
        <f t="shared" si="12"/>
        <v>44</v>
      </c>
      <c r="BM415" s="3">
        <f t="shared" si="13"/>
        <v>47</v>
      </c>
      <c r="BN415" s="3">
        <f t="shared" si="14"/>
        <v>50</v>
      </c>
      <c r="BO415" s="3">
        <f t="shared" si="15"/>
        <v>55</v>
      </c>
      <c r="BP415" s="3">
        <f t="shared" si="16"/>
        <v>56</v>
      </c>
      <c r="BQ415" s="3">
        <f t="shared" si="17"/>
        <v>58</v>
      </c>
      <c r="BR415" s="3">
        <f t="shared" si="18"/>
        <v>59</v>
      </c>
      <c r="BS415" s="3">
        <f t="shared" si="19"/>
        <v>69</v>
      </c>
      <c r="BT415" s="3">
        <f t="shared" si="20"/>
        <v>71</v>
      </c>
      <c r="BU415" s="3">
        <f t="shared" si="21"/>
        <v>75</v>
      </c>
      <c r="BV415" s="3">
        <f t="shared" si="22"/>
        <v>77</v>
      </c>
      <c r="BW415" s="3">
        <f t="shared" si="23"/>
        <v>77</v>
      </c>
      <c r="BX415" s="3">
        <f t="shared" si="24"/>
        <v>78</v>
      </c>
      <c r="BY415" s="3">
        <f t="shared" si="25"/>
        <v>76</v>
      </c>
      <c r="BZ415" s="3">
        <f t="shared" si="26"/>
        <v>79</v>
      </c>
      <c r="CA415" s="3">
        <f t="shared" si="27"/>
        <v>80</v>
      </c>
      <c r="CB415" s="3">
        <f t="shared" si="28"/>
        <v>48</v>
      </c>
      <c r="CC415" s="3">
        <f t="shared" si="29"/>
        <v>49</v>
      </c>
      <c r="CD415" s="3">
        <f t="shared" si="30"/>
        <v>50</v>
      </c>
      <c r="CE415" s="3">
        <f t="shared" si="31"/>
        <v>60</v>
      </c>
      <c r="CF415" s="3">
        <f t="shared" si="32"/>
        <v>63</v>
      </c>
      <c r="CG415" s="3">
        <f t="shared" si="33"/>
        <v>63</v>
      </c>
      <c r="CH415" s="3">
        <f t="shared" si="34"/>
        <v>64</v>
      </c>
      <c r="CI415" s="3">
        <f t="shared" si="35"/>
        <v>72</v>
      </c>
      <c r="CJ415" s="3">
        <f t="shared" si="36"/>
        <v>77</v>
      </c>
      <c r="CK415" s="3">
        <f t="shared" si="37"/>
        <v>73</v>
      </c>
      <c r="CL415" s="3">
        <f t="shared" si="38"/>
        <v>62</v>
      </c>
      <c r="CM415" s="3">
        <f t="shared" si="39"/>
        <v>66</v>
      </c>
      <c r="CN415" s="3">
        <f t="shared" si="40"/>
        <v>69</v>
      </c>
      <c r="CO415" s="3">
        <f t="shared" si="41"/>
        <v>71</v>
      </c>
      <c r="CP415" s="3">
        <f t="shared" si="42"/>
        <v>80</v>
      </c>
      <c r="CQ415" s="3">
        <f t="shared" si="43"/>
        <v>80</v>
      </c>
      <c r="CR415" s="3">
        <f t="shared" si="44"/>
        <v>66</v>
      </c>
      <c r="CS415" s="3">
        <f t="shared" si="45"/>
        <v>69</v>
      </c>
      <c r="CT415" s="3">
        <f t="shared" si="46"/>
        <v>71</v>
      </c>
      <c r="CU415" s="3">
        <f t="shared" si="47"/>
        <v>72</v>
      </c>
      <c r="CV415" s="3">
        <f t="shared" si="48"/>
        <v>75</v>
      </c>
      <c r="CW415" s="3">
        <f t="shared" si="49"/>
        <v>76</v>
      </c>
      <c r="CX415" s="3">
        <f t="shared" si="50"/>
        <v>84</v>
      </c>
      <c r="CY415" s="3">
        <f t="shared" si="51"/>
        <v>85</v>
      </c>
      <c r="CZ415" s="3">
        <f t="shared" si="52"/>
        <v>85</v>
      </c>
      <c r="DA415" s="3">
        <f t="shared" si="53"/>
        <v>86</v>
      </c>
      <c r="DB415" s="3">
        <f t="shared" si="54"/>
        <v>91</v>
      </c>
      <c r="DC415" s="3">
        <f t="shared" si="55"/>
        <v>93</v>
      </c>
      <c r="DD415" s="3">
        <f t="shared" si="56"/>
        <v>96</v>
      </c>
    </row>
    <row r="416" spans="1:108" x14ac:dyDescent="0.3">
      <c r="A416" t="str">
        <f t="shared" si="57"/>
        <v>'Granville Hall'</v>
      </c>
      <c r="B416" s="2">
        <f t="shared" si="58"/>
        <v>0</v>
      </c>
      <c r="C416" s="2">
        <f t="shared" ref="C416:BA416" si="120">IF(C33="inf",0,C33/C$383)</f>
        <v>0</v>
      </c>
      <c r="D416" s="2">
        <f t="shared" si="120"/>
        <v>0.33333333333333331</v>
      </c>
      <c r="E416" s="2">
        <f t="shared" si="120"/>
        <v>0.33333333333333331</v>
      </c>
      <c r="F416" s="2">
        <f t="shared" si="120"/>
        <v>0.22222222222222221</v>
      </c>
      <c r="G416" s="2">
        <f t="shared" si="120"/>
        <v>0.16666666666666666</v>
      </c>
      <c r="H416" s="2">
        <f t="shared" si="120"/>
        <v>0.1666666666666668</v>
      </c>
      <c r="I416" s="2">
        <f t="shared" si="120"/>
        <v>0.29166666666666652</v>
      </c>
      <c r="J416" s="2">
        <f t="shared" si="120"/>
        <v>0.29166666666666669</v>
      </c>
      <c r="K416" s="2">
        <f t="shared" si="120"/>
        <v>0.29166666666666657</v>
      </c>
      <c r="L416" s="2">
        <f t="shared" si="120"/>
        <v>0.29166666666666669</v>
      </c>
      <c r="M416" s="2">
        <f t="shared" si="120"/>
        <v>0.25000000000000017</v>
      </c>
      <c r="N416" s="2">
        <f t="shared" si="120"/>
        <v>0.23333333333333334</v>
      </c>
      <c r="O416" s="2">
        <f t="shared" si="120"/>
        <v>0.22580645161290336</v>
      </c>
      <c r="P416" s="2">
        <f t="shared" si="120"/>
        <v>0.22580645161290322</v>
      </c>
      <c r="Q416" s="2">
        <f t="shared" si="120"/>
        <v>0.20588235294117646</v>
      </c>
      <c r="R416" s="2">
        <f t="shared" si="120"/>
        <v>0.1891891891891897</v>
      </c>
      <c r="S416" s="2">
        <f t="shared" si="120"/>
        <v>0.17499999999999999</v>
      </c>
      <c r="T416" s="2">
        <f t="shared" si="120"/>
        <v>0.17499999999999952</v>
      </c>
      <c r="U416" s="2">
        <f t="shared" si="120"/>
        <v>0.17499999999999952</v>
      </c>
      <c r="V416" s="2">
        <f t="shared" si="120"/>
        <v>0.17500000000000049</v>
      </c>
      <c r="W416" s="2">
        <f t="shared" si="120"/>
        <v>0.20434782608695692</v>
      </c>
      <c r="X416" s="2">
        <f t="shared" si="120"/>
        <v>0.19183673469387755</v>
      </c>
      <c r="Y416" s="2">
        <f t="shared" si="120"/>
        <v>0.18287937743190694</v>
      </c>
      <c r="Z416" s="2">
        <f t="shared" si="120"/>
        <v>0.2304832713754647</v>
      </c>
      <c r="AA416" s="2">
        <f t="shared" si="120"/>
        <v>0.23048327137546443</v>
      </c>
      <c r="AB416" s="2">
        <f t="shared" si="120"/>
        <v>0.22064056939501817</v>
      </c>
      <c r="AC416" s="2">
        <f t="shared" si="120"/>
        <v>0.21160409556313958</v>
      </c>
      <c r="AD416" s="2">
        <f t="shared" si="120"/>
        <v>0.19374999999999998</v>
      </c>
      <c r="AE416" s="2">
        <f t="shared" si="120"/>
        <v>0.19375000000000001</v>
      </c>
      <c r="AF416" s="2">
        <f t="shared" si="120"/>
        <v>0.186746987951807</v>
      </c>
      <c r="AG416" s="2">
        <f t="shared" si="120"/>
        <v>0.17415730337078633</v>
      </c>
      <c r="AH416" s="2">
        <f t="shared" si="120"/>
        <v>0.16315789473684225</v>
      </c>
      <c r="AI416" s="2">
        <f t="shared" si="120"/>
        <v>0.18947368421052665</v>
      </c>
      <c r="AJ416" s="2">
        <f t="shared" si="120"/>
        <v>0.2153846153846154</v>
      </c>
      <c r="AK416" s="2">
        <f t="shared" si="120"/>
        <v>0.2153846153846154</v>
      </c>
      <c r="AL416" s="2">
        <f t="shared" si="120"/>
        <v>0.19905213270142214</v>
      </c>
      <c r="AM416" s="2">
        <f t="shared" si="120"/>
        <v>0.19905213270142147</v>
      </c>
      <c r="AN416" s="2">
        <f t="shared" si="120"/>
        <v>0.19310344827586207</v>
      </c>
      <c r="AO416" s="2">
        <f t="shared" si="120"/>
        <v>0.18937198067632874</v>
      </c>
      <c r="AP416" s="2">
        <f t="shared" si="120"/>
        <v>0.2107243650047039</v>
      </c>
      <c r="AQ416" s="2">
        <f t="shared" si="120"/>
        <v>0.19917012448132754</v>
      </c>
      <c r="AR416" s="2">
        <f t="shared" si="120"/>
        <v>0.19917012448132754</v>
      </c>
      <c r="AS416" s="2">
        <f t="shared" si="120"/>
        <v>0.19917012448132804</v>
      </c>
      <c r="AT416" s="2">
        <f t="shared" si="120"/>
        <v>0.19608987452582402</v>
      </c>
      <c r="AU416" s="2">
        <f t="shared" si="120"/>
        <v>0.19608987452582427</v>
      </c>
      <c r="AV416" s="2">
        <f t="shared" si="120"/>
        <v>0.19139846197664506</v>
      </c>
      <c r="AW416" s="2">
        <f t="shared" si="120"/>
        <v>0.18857864459099191</v>
      </c>
      <c r="AX416" s="2">
        <f t="shared" si="120"/>
        <v>0.18494564469519745</v>
      </c>
      <c r="AY416" s="2">
        <f t="shared" si="120"/>
        <v>0.18045112781954886</v>
      </c>
      <c r="AZ416" s="2">
        <f t="shared" si="120"/>
        <v>0.17529672622929413</v>
      </c>
      <c r="BA416" s="2">
        <f t="shared" si="120"/>
        <v>0.17529672622929418</v>
      </c>
      <c r="BB416" s="2">
        <f t="shared" ref="BB416" si="121">IF(BB33="inf",0,BB33/BB$383)</f>
        <v>0.16701876475705249</v>
      </c>
      <c r="BD416" s="3">
        <f t="shared" si="61"/>
        <v>5</v>
      </c>
      <c r="BE416" s="3">
        <f t="shared" si="5"/>
        <v>24</v>
      </c>
      <c r="BF416" s="3">
        <f t="shared" si="6"/>
        <v>14</v>
      </c>
      <c r="BG416" s="3">
        <f t="shared" si="7"/>
        <v>30</v>
      </c>
      <c r="BH416" s="3">
        <f t="shared" si="8"/>
        <v>36</v>
      </c>
      <c r="BI416" s="3">
        <f t="shared" si="9"/>
        <v>42</v>
      </c>
      <c r="BJ416" s="3">
        <f t="shared" si="10"/>
        <v>56</v>
      </c>
      <c r="BK416" s="3">
        <f t="shared" si="11"/>
        <v>41</v>
      </c>
      <c r="BL416" s="3">
        <f t="shared" si="12"/>
        <v>44</v>
      </c>
      <c r="BM416" s="3">
        <f t="shared" si="13"/>
        <v>47</v>
      </c>
      <c r="BN416" s="3">
        <f t="shared" si="14"/>
        <v>50</v>
      </c>
      <c r="BO416" s="3">
        <f t="shared" si="15"/>
        <v>55</v>
      </c>
      <c r="BP416" s="3">
        <f t="shared" si="16"/>
        <v>56</v>
      </c>
      <c r="BQ416" s="3">
        <f t="shared" si="17"/>
        <v>58</v>
      </c>
      <c r="BR416" s="3">
        <f t="shared" si="18"/>
        <v>59</v>
      </c>
      <c r="BS416" s="3">
        <f t="shared" si="19"/>
        <v>69</v>
      </c>
      <c r="BT416" s="3">
        <f t="shared" si="20"/>
        <v>71</v>
      </c>
      <c r="BU416" s="3">
        <f t="shared" si="21"/>
        <v>75</v>
      </c>
      <c r="BV416" s="3">
        <f t="shared" si="22"/>
        <v>77</v>
      </c>
      <c r="BW416" s="3">
        <f t="shared" si="23"/>
        <v>77</v>
      </c>
      <c r="BX416" s="3">
        <f t="shared" si="24"/>
        <v>78</v>
      </c>
      <c r="BY416" s="3">
        <f t="shared" si="25"/>
        <v>76</v>
      </c>
      <c r="BZ416" s="3">
        <f t="shared" si="26"/>
        <v>79</v>
      </c>
      <c r="CA416" s="3">
        <f t="shared" si="27"/>
        <v>80</v>
      </c>
      <c r="CB416" s="3">
        <f t="shared" si="28"/>
        <v>48</v>
      </c>
      <c r="CC416" s="3">
        <f t="shared" si="29"/>
        <v>49</v>
      </c>
      <c r="CD416" s="3">
        <f t="shared" si="30"/>
        <v>50</v>
      </c>
      <c r="CE416" s="3">
        <f t="shared" si="31"/>
        <v>60</v>
      </c>
      <c r="CF416" s="3">
        <f t="shared" si="32"/>
        <v>63</v>
      </c>
      <c r="CG416" s="3">
        <f t="shared" si="33"/>
        <v>63</v>
      </c>
      <c r="CH416" s="3">
        <f t="shared" si="34"/>
        <v>64</v>
      </c>
      <c r="CI416" s="3">
        <f t="shared" si="35"/>
        <v>72</v>
      </c>
      <c r="CJ416" s="3">
        <f t="shared" si="36"/>
        <v>77</v>
      </c>
      <c r="CK416" s="3">
        <f t="shared" si="37"/>
        <v>73</v>
      </c>
      <c r="CL416" s="3">
        <f t="shared" si="38"/>
        <v>62</v>
      </c>
      <c r="CM416" s="3">
        <f t="shared" si="39"/>
        <v>66</v>
      </c>
      <c r="CN416" s="3">
        <f t="shared" si="40"/>
        <v>69</v>
      </c>
      <c r="CO416" s="3">
        <f t="shared" si="41"/>
        <v>71</v>
      </c>
      <c r="CP416" s="3">
        <f t="shared" si="42"/>
        <v>80</v>
      </c>
      <c r="CQ416" s="3">
        <f t="shared" si="43"/>
        <v>80</v>
      </c>
      <c r="CR416" s="3">
        <f t="shared" si="44"/>
        <v>66</v>
      </c>
      <c r="CS416" s="3">
        <f t="shared" si="45"/>
        <v>69</v>
      </c>
      <c r="CT416" s="3">
        <f t="shared" si="46"/>
        <v>71</v>
      </c>
      <c r="CU416" s="3">
        <f t="shared" si="47"/>
        <v>72</v>
      </c>
      <c r="CV416" s="3">
        <f t="shared" si="48"/>
        <v>75</v>
      </c>
      <c r="CW416" s="3">
        <f t="shared" si="49"/>
        <v>76</v>
      </c>
      <c r="CX416" s="3">
        <f t="shared" si="50"/>
        <v>84</v>
      </c>
      <c r="CY416" s="3">
        <f t="shared" si="51"/>
        <v>85</v>
      </c>
      <c r="CZ416" s="3">
        <f t="shared" si="52"/>
        <v>85</v>
      </c>
      <c r="DA416" s="3">
        <f t="shared" si="53"/>
        <v>86</v>
      </c>
      <c r="DB416" s="3">
        <f t="shared" si="54"/>
        <v>91</v>
      </c>
      <c r="DC416" s="3">
        <f t="shared" si="55"/>
        <v>93</v>
      </c>
      <c r="DD416" s="3">
        <f t="shared" si="56"/>
        <v>96</v>
      </c>
    </row>
    <row r="417" spans="1:108" x14ac:dyDescent="0.3">
      <c r="A417" t="str">
        <f t="shared" si="57"/>
        <v>'Friedrich Trendelenburg'</v>
      </c>
      <c r="B417" s="2">
        <f t="shared" si="58"/>
        <v>0</v>
      </c>
      <c r="C417" s="2">
        <f t="shared" ref="C417:BA417" si="122">IF(C34="inf",0,C34/C$383)</f>
        <v>0</v>
      </c>
      <c r="D417" s="2">
        <f t="shared" si="122"/>
        <v>0.25</v>
      </c>
      <c r="E417" s="2">
        <f t="shared" si="122"/>
        <v>0.25</v>
      </c>
      <c r="F417" s="2">
        <f t="shared" si="122"/>
        <v>0.16666666666666666</v>
      </c>
      <c r="G417" s="2">
        <f t="shared" si="122"/>
        <v>0.125</v>
      </c>
      <c r="H417" s="2">
        <f t="shared" si="122"/>
        <v>0.125</v>
      </c>
      <c r="I417" s="2">
        <f t="shared" si="122"/>
        <v>0.22500000000000001</v>
      </c>
      <c r="J417" s="2">
        <f t="shared" si="122"/>
        <v>0.22500000000000001</v>
      </c>
      <c r="K417" s="2">
        <f t="shared" si="122"/>
        <v>0.22499999999999998</v>
      </c>
      <c r="L417" s="2">
        <f t="shared" si="122"/>
        <v>0.22499999999999998</v>
      </c>
      <c r="M417" s="2">
        <f t="shared" si="122"/>
        <v>0.19285714285714306</v>
      </c>
      <c r="N417" s="2">
        <f t="shared" si="122"/>
        <v>0.18000000000000002</v>
      </c>
      <c r="O417" s="2">
        <f t="shared" si="122"/>
        <v>0.17419354838709694</v>
      </c>
      <c r="P417" s="2">
        <f t="shared" si="122"/>
        <v>0.17419354838709677</v>
      </c>
      <c r="Q417" s="2">
        <f t="shared" si="122"/>
        <v>0.1588235294117647</v>
      </c>
      <c r="R417" s="2">
        <f t="shared" si="122"/>
        <v>0.14594594594594584</v>
      </c>
      <c r="S417" s="2">
        <f t="shared" si="122"/>
        <v>0.13500000000000001</v>
      </c>
      <c r="T417" s="2">
        <f t="shared" si="122"/>
        <v>0.13500000000000006</v>
      </c>
      <c r="U417" s="2">
        <f t="shared" si="122"/>
        <v>0.13500000000000006</v>
      </c>
      <c r="V417" s="2">
        <f t="shared" si="122"/>
        <v>0.13499999999999993</v>
      </c>
      <c r="W417" s="2">
        <f t="shared" si="122"/>
        <v>0.16086956521739074</v>
      </c>
      <c r="X417" s="2">
        <f t="shared" si="122"/>
        <v>0.15102040816326531</v>
      </c>
      <c r="Y417" s="2">
        <f t="shared" si="122"/>
        <v>0.14396887159533026</v>
      </c>
      <c r="Z417" s="2">
        <f t="shared" si="122"/>
        <v>0.18215613382899631</v>
      </c>
      <c r="AA417" s="2">
        <f t="shared" si="122"/>
        <v>0.1821561338289967</v>
      </c>
      <c r="AB417" s="2">
        <f t="shared" si="122"/>
        <v>0.17437722419928911</v>
      </c>
      <c r="AC417" s="2">
        <f t="shared" si="122"/>
        <v>0.16723549488054526</v>
      </c>
      <c r="AD417" s="2">
        <f t="shared" si="122"/>
        <v>0.15312500000000001</v>
      </c>
      <c r="AE417" s="2">
        <f t="shared" si="122"/>
        <v>0.15312499999999998</v>
      </c>
      <c r="AF417" s="2">
        <f t="shared" si="122"/>
        <v>0.1475903614457825</v>
      </c>
      <c r="AG417" s="2">
        <f t="shared" si="122"/>
        <v>0.1376404494382017</v>
      </c>
      <c r="AH417" s="2">
        <f t="shared" si="122"/>
        <v>0.12894736842105309</v>
      </c>
      <c r="AI417" s="2">
        <f t="shared" si="122"/>
        <v>0.15526315789473694</v>
      </c>
      <c r="AJ417" s="2">
        <f t="shared" si="122"/>
        <v>0.17692307692307693</v>
      </c>
      <c r="AK417" s="2">
        <f t="shared" si="122"/>
        <v>0.17692307692307693</v>
      </c>
      <c r="AL417" s="2">
        <f t="shared" si="122"/>
        <v>0.16350710900473961</v>
      </c>
      <c r="AM417" s="2">
        <f t="shared" si="122"/>
        <v>0.16350710900473905</v>
      </c>
      <c r="AN417" s="2">
        <f t="shared" si="122"/>
        <v>0.1586206896551724</v>
      </c>
      <c r="AO417" s="2">
        <f t="shared" si="122"/>
        <v>0.15555555555555575</v>
      </c>
      <c r="AP417" s="2">
        <f t="shared" si="122"/>
        <v>0.1898714330511134</v>
      </c>
      <c r="AQ417" s="2">
        <f t="shared" si="122"/>
        <v>0.17946058091286274</v>
      </c>
      <c r="AR417" s="2">
        <f t="shared" si="122"/>
        <v>0.17946058091286271</v>
      </c>
      <c r="AS417" s="2">
        <f t="shared" si="122"/>
        <v>0.1794605809128634</v>
      </c>
      <c r="AT417" s="2">
        <f t="shared" si="122"/>
        <v>0.17668514735920604</v>
      </c>
      <c r="AU417" s="2">
        <f t="shared" si="122"/>
        <v>0.17668514735920637</v>
      </c>
      <c r="AV417" s="2">
        <f t="shared" si="122"/>
        <v>0.17245798917687277</v>
      </c>
      <c r="AW417" s="2">
        <f t="shared" si="122"/>
        <v>0.16991721622000835</v>
      </c>
      <c r="AX417" s="2">
        <f t="shared" si="122"/>
        <v>0.16664373193890175</v>
      </c>
      <c r="AY417" s="2">
        <f t="shared" si="122"/>
        <v>0.16259398496240604</v>
      </c>
      <c r="AZ417" s="2">
        <f t="shared" si="122"/>
        <v>0.15794965436285366</v>
      </c>
      <c r="BA417" s="2">
        <f t="shared" si="122"/>
        <v>0.15794965436285352</v>
      </c>
      <c r="BB417" s="2">
        <f t="shared" ref="BB417" si="123">IF(BB34="inf",0,BB34/BB$383)</f>
        <v>0.15049086616130242</v>
      </c>
      <c r="BD417" s="3">
        <f t="shared" si="61"/>
        <v>5</v>
      </c>
      <c r="BE417" s="3">
        <f t="shared" si="5"/>
        <v>24</v>
      </c>
      <c r="BF417" s="3">
        <f t="shared" si="6"/>
        <v>28</v>
      </c>
      <c r="BG417" s="3">
        <f t="shared" si="7"/>
        <v>44</v>
      </c>
      <c r="BH417" s="3">
        <f t="shared" si="8"/>
        <v>47</v>
      </c>
      <c r="BI417" s="3">
        <f t="shared" si="9"/>
        <v>50</v>
      </c>
      <c r="BJ417" s="3">
        <f t="shared" si="10"/>
        <v>69</v>
      </c>
      <c r="BK417" s="3">
        <f t="shared" si="11"/>
        <v>58</v>
      </c>
      <c r="BL417" s="3">
        <f t="shared" si="12"/>
        <v>65</v>
      </c>
      <c r="BM417" s="3">
        <f t="shared" si="13"/>
        <v>67</v>
      </c>
      <c r="BN417" s="3">
        <f t="shared" si="14"/>
        <v>70</v>
      </c>
      <c r="BO417" s="3">
        <f t="shared" si="15"/>
        <v>76</v>
      </c>
      <c r="BP417" s="3">
        <f t="shared" si="16"/>
        <v>77</v>
      </c>
      <c r="BQ417" s="3">
        <f t="shared" si="17"/>
        <v>82</v>
      </c>
      <c r="BR417" s="3">
        <f t="shared" si="18"/>
        <v>83</v>
      </c>
      <c r="BS417" s="3">
        <f t="shared" si="19"/>
        <v>90</v>
      </c>
      <c r="BT417" s="3">
        <f t="shared" si="20"/>
        <v>93</v>
      </c>
      <c r="BU417" s="3">
        <f t="shared" si="21"/>
        <v>95</v>
      </c>
      <c r="BV417" s="3">
        <f t="shared" si="22"/>
        <v>97</v>
      </c>
      <c r="BW417" s="3">
        <f t="shared" si="23"/>
        <v>97</v>
      </c>
      <c r="BX417" s="3">
        <f t="shared" si="24"/>
        <v>98</v>
      </c>
      <c r="BY417" s="3">
        <f t="shared" si="25"/>
        <v>89</v>
      </c>
      <c r="BZ417" s="3">
        <f t="shared" si="26"/>
        <v>91</v>
      </c>
      <c r="CA417" s="3">
        <f t="shared" si="27"/>
        <v>92</v>
      </c>
      <c r="CB417" s="3">
        <f t="shared" si="28"/>
        <v>85</v>
      </c>
      <c r="CC417" s="3">
        <f t="shared" si="29"/>
        <v>92</v>
      </c>
      <c r="CD417" s="3">
        <f t="shared" si="30"/>
        <v>93</v>
      </c>
      <c r="CE417" s="3">
        <f t="shared" si="31"/>
        <v>103</v>
      </c>
      <c r="CF417" s="3">
        <f t="shared" si="32"/>
        <v>109</v>
      </c>
      <c r="CG417" s="3">
        <f t="shared" si="33"/>
        <v>111</v>
      </c>
      <c r="CH417" s="3">
        <f t="shared" si="34"/>
        <v>112</v>
      </c>
      <c r="CI417" s="3">
        <f t="shared" si="35"/>
        <v>118</v>
      </c>
      <c r="CJ417" s="3">
        <f t="shared" si="36"/>
        <v>121</v>
      </c>
      <c r="CK417" s="3">
        <f t="shared" si="37"/>
        <v>118</v>
      </c>
      <c r="CL417" s="3">
        <f t="shared" si="38"/>
        <v>78</v>
      </c>
      <c r="CM417" s="3">
        <f t="shared" si="39"/>
        <v>80</v>
      </c>
      <c r="CN417" s="3">
        <f t="shared" si="40"/>
        <v>82</v>
      </c>
      <c r="CO417" s="3">
        <f t="shared" si="41"/>
        <v>83</v>
      </c>
      <c r="CP417" s="3">
        <f t="shared" si="42"/>
        <v>91</v>
      </c>
      <c r="CQ417" s="3">
        <f t="shared" si="43"/>
        <v>92</v>
      </c>
      <c r="CR417" s="3">
        <f t="shared" si="44"/>
        <v>83</v>
      </c>
      <c r="CS417" s="3">
        <f t="shared" si="45"/>
        <v>84</v>
      </c>
      <c r="CT417" s="3">
        <f t="shared" si="46"/>
        <v>85</v>
      </c>
      <c r="CU417" s="3">
        <f t="shared" si="47"/>
        <v>86</v>
      </c>
      <c r="CV417" s="3">
        <f t="shared" si="48"/>
        <v>91</v>
      </c>
      <c r="CW417" s="3">
        <f t="shared" si="49"/>
        <v>91</v>
      </c>
      <c r="CX417" s="3">
        <f t="shared" si="50"/>
        <v>94</v>
      </c>
      <c r="CY417" s="3">
        <f t="shared" si="51"/>
        <v>95</v>
      </c>
      <c r="CZ417" s="3">
        <f t="shared" si="52"/>
        <v>95</v>
      </c>
      <c r="DA417" s="3">
        <f t="shared" si="53"/>
        <v>96</v>
      </c>
      <c r="DB417" s="3">
        <f t="shared" si="54"/>
        <v>101</v>
      </c>
      <c r="DC417" s="3">
        <f t="shared" si="55"/>
        <v>105</v>
      </c>
      <c r="DD417" s="3">
        <f t="shared" si="56"/>
        <v>111</v>
      </c>
    </row>
    <row r="418" spans="1:108" x14ac:dyDescent="0.3">
      <c r="A418" t="str">
        <f t="shared" si="57"/>
        <v>'Thorstein Veblen'</v>
      </c>
      <c r="B418" s="2">
        <f t="shared" si="58"/>
        <v>0</v>
      </c>
      <c r="C418" s="2">
        <f t="shared" ref="C418:BA418" si="124">IF(C35="inf",0,C35/C$383)</f>
        <v>0</v>
      </c>
      <c r="D418" s="2">
        <f t="shared" si="124"/>
        <v>0.5</v>
      </c>
      <c r="E418" s="2">
        <f t="shared" si="124"/>
        <v>0.5</v>
      </c>
      <c r="F418" s="2">
        <f t="shared" si="124"/>
        <v>0.33333333333333331</v>
      </c>
      <c r="G418" s="2">
        <f t="shared" si="124"/>
        <v>0.25</v>
      </c>
      <c r="H418" s="2">
        <f t="shared" si="124"/>
        <v>0.25</v>
      </c>
      <c r="I418" s="2">
        <f t="shared" si="124"/>
        <v>0.41666666666666541</v>
      </c>
      <c r="J418" s="2">
        <f t="shared" si="124"/>
        <v>0.41666666666666669</v>
      </c>
      <c r="K418" s="2">
        <f t="shared" si="124"/>
        <v>0.41666666666666546</v>
      </c>
      <c r="L418" s="2">
        <f t="shared" si="124"/>
        <v>0.41666666666666669</v>
      </c>
      <c r="M418" s="2">
        <f t="shared" si="124"/>
        <v>0.35714285714285654</v>
      </c>
      <c r="N418" s="2">
        <f t="shared" si="124"/>
        <v>0.33333333333333331</v>
      </c>
      <c r="O418" s="2">
        <f t="shared" si="124"/>
        <v>0.32258064516128981</v>
      </c>
      <c r="P418" s="2">
        <f t="shared" si="124"/>
        <v>0.32258064516129031</v>
      </c>
      <c r="Q418" s="2">
        <f t="shared" si="124"/>
        <v>0.29411764705882354</v>
      </c>
      <c r="R418" s="2">
        <f t="shared" si="124"/>
        <v>0.27027027027027073</v>
      </c>
      <c r="S418" s="2">
        <f t="shared" si="124"/>
        <v>0.25</v>
      </c>
      <c r="T418" s="2">
        <f t="shared" si="124"/>
        <v>0.24999999999999956</v>
      </c>
      <c r="U418" s="2">
        <f t="shared" si="124"/>
        <v>0.24999999999999956</v>
      </c>
      <c r="V418" s="2">
        <f t="shared" si="124"/>
        <v>0.25000000000000044</v>
      </c>
      <c r="W418" s="2">
        <f t="shared" si="124"/>
        <v>0.28260869565217428</v>
      </c>
      <c r="X418" s="2">
        <f t="shared" si="124"/>
        <v>0.26530612244897961</v>
      </c>
      <c r="Y418" s="2">
        <f t="shared" si="124"/>
        <v>0.25291828793774351</v>
      </c>
      <c r="Z418" s="2">
        <f t="shared" si="124"/>
        <v>0.31598513011152418</v>
      </c>
      <c r="AA418" s="2">
        <f t="shared" si="124"/>
        <v>0.31598513011152463</v>
      </c>
      <c r="AB418" s="2">
        <f t="shared" si="124"/>
        <v>0.30249110320284828</v>
      </c>
      <c r="AC418" s="2">
        <f t="shared" si="124"/>
        <v>0.29010238907849706</v>
      </c>
      <c r="AD418" s="2">
        <f t="shared" si="124"/>
        <v>0.265625</v>
      </c>
      <c r="AE418" s="2">
        <f t="shared" si="124"/>
        <v>0.265625</v>
      </c>
      <c r="AF418" s="2">
        <f t="shared" si="124"/>
        <v>0.25602409638554124</v>
      </c>
      <c r="AG418" s="2">
        <f t="shared" si="124"/>
        <v>0.23876404494381942</v>
      </c>
      <c r="AH418" s="2">
        <f t="shared" si="124"/>
        <v>0.22368421052631646</v>
      </c>
      <c r="AI418" s="2">
        <f t="shared" si="124"/>
        <v>0.2236842105263164</v>
      </c>
      <c r="AJ418" s="2">
        <f t="shared" si="124"/>
        <v>0.25641025641025661</v>
      </c>
      <c r="AK418" s="2">
        <f t="shared" si="124"/>
        <v>0.25641025641025661</v>
      </c>
      <c r="AL418" s="2">
        <f t="shared" si="124"/>
        <v>0.23696682464455032</v>
      </c>
      <c r="AM418" s="2">
        <f t="shared" si="124"/>
        <v>0.23696682464454921</v>
      </c>
      <c r="AN418" s="2">
        <f t="shared" si="124"/>
        <v>0.22988505747126453</v>
      </c>
      <c r="AO418" s="2">
        <f t="shared" si="124"/>
        <v>0.22544283413848662</v>
      </c>
      <c r="AP418" s="2">
        <f t="shared" si="124"/>
        <v>0.25243022891188488</v>
      </c>
      <c r="AQ418" s="2">
        <f t="shared" si="124"/>
        <v>0.23858921161825686</v>
      </c>
      <c r="AR418" s="2">
        <f t="shared" si="124"/>
        <v>0.23858921161825683</v>
      </c>
      <c r="AS418" s="2">
        <f t="shared" si="124"/>
        <v>0.23858921161825764</v>
      </c>
      <c r="AT418" s="2">
        <f t="shared" si="124"/>
        <v>0.23489932885906004</v>
      </c>
      <c r="AU418" s="2">
        <f t="shared" si="124"/>
        <v>0.23489932885906045</v>
      </c>
      <c r="AV418" s="2">
        <f t="shared" si="124"/>
        <v>0.22927940757618928</v>
      </c>
      <c r="AW418" s="2">
        <f t="shared" si="124"/>
        <v>0.22590150133295905</v>
      </c>
      <c r="AX418" s="2">
        <f t="shared" si="124"/>
        <v>0.22154947020778851</v>
      </c>
      <c r="AY418" s="2">
        <f t="shared" si="124"/>
        <v>0.21616541353383459</v>
      </c>
      <c r="AZ418" s="2">
        <f t="shared" si="124"/>
        <v>0.20999086996217534</v>
      </c>
      <c r="BA418" s="2">
        <f t="shared" si="124"/>
        <v>0.20999086996217523</v>
      </c>
      <c r="BB418" s="2">
        <f t="shared" ref="BB418" si="125">IF(BB35="inf",0,BB35/BB$383)</f>
        <v>0.20007456194855236</v>
      </c>
      <c r="BD418" s="3">
        <f t="shared" si="61"/>
        <v>5</v>
      </c>
      <c r="BE418" s="3">
        <f t="shared" si="5"/>
        <v>24</v>
      </c>
      <c r="BF418" s="3">
        <f t="shared" si="6"/>
        <v>6</v>
      </c>
      <c r="BG418" s="3">
        <f t="shared" si="7"/>
        <v>17</v>
      </c>
      <c r="BH418" s="3">
        <f t="shared" si="8"/>
        <v>25</v>
      </c>
      <c r="BI418" s="3">
        <f t="shared" si="9"/>
        <v>30</v>
      </c>
      <c r="BJ418" s="3">
        <f t="shared" si="10"/>
        <v>38</v>
      </c>
      <c r="BK418" s="3">
        <f t="shared" si="11"/>
        <v>29</v>
      </c>
      <c r="BL418" s="3">
        <f t="shared" si="12"/>
        <v>31</v>
      </c>
      <c r="BM418" s="3">
        <f t="shared" si="13"/>
        <v>34</v>
      </c>
      <c r="BN418" s="3">
        <f t="shared" si="14"/>
        <v>40</v>
      </c>
      <c r="BO418" s="3">
        <f t="shared" si="15"/>
        <v>44</v>
      </c>
      <c r="BP418" s="3">
        <f t="shared" si="16"/>
        <v>47</v>
      </c>
      <c r="BQ418" s="3">
        <f t="shared" si="17"/>
        <v>49</v>
      </c>
      <c r="BR418" s="3">
        <f t="shared" si="18"/>
        <v>50</v>
      </c>
      <c r="BS418" s="3">
        <f t="shared" si="19"/>
        <v>59</v>
      </c>
      <c r="BT418" s="3">
        <f t="shared" si="20"/>
        <v>61</v>
      </c>
      <c r="BU418" s="3">
        <f t="shared" si="21"/>
        <v>63</v>
      </c>
      <c r="BV418" s="3">
        <f t="shared" si="22"/>
        <v>64</v>
      </c>
      <c r="BW418" s="3">
        <f t="shared" si="23"/>
        <v>64</v>
      </c>
      <c r="BX418" s="3">
        <f t="shared" si="24"/>
        <v>65</v>
      </c>
      <c r="BY418" s="3">
        <f t="shared" si="25"/>
        <v>41</v>
      </c>
      <c r="BZ418" s="3">
        <f t="shared" si="26"/>
        <v>43</v>
      </c>
      <c r="CA418" s="3">
        <f t="shared" si="27"/>
        <v>44</v>
      </c>
      <c r="CB418" s="3">
        <f t="shared" si="28"/>
        <v>37</v>
      </c>
      <c r="CC418" s="3">
        <f t="shared" si="29"/>
        <v>38</v>
      </c>
      <c r="CD418" s="3">
        <f t="shared" si="30"/>
        <v>40</v>
      </c>
      <c r="CE418" s="3">
        <f t="shared" si="31"/>
        <v>45</v>
      </c>
      <c r="CF418" s="3">
        <f t="shared" si="32"/>
        <v>50</v>
      </c>
      <c r="CG418" s="3">
        <f t="shared" si="33"/>
        <v>51</v>
      </c>
      <c r="CH418" s="3">
        <f t="shared" si="34"/>
        <v>52</v>
      </c>
      <c r="CI418" s="3">
        <f t="shared" si="35"/>
        <v>52</v>
      </c>
      <c r="CJ418" s="3">
        <f t="shared" si="36"/>
        <v>55</v>
      </c>
      <c r="CK418" s="3">
        <f t="shared" si="37"/>
        <v>58</v>
      </c>
      <c r="CL418" s="3">
        <f t="shared" si="38"/>
        <v>48</v>
      </c>
      <c r="CM418" s="3">
        <f t="shared" si="39"/>
        <v>50</v>
      </c>
      <c r="CN418" s="3">
        <f t="shared" si="40"/>
        <v>54</v>
      </c>
      <c r="CO418" s="3">
        <f t="shared" si="41"/>
        <v>55</v>
      </c>
      <c r="CP418" s="3">
        <f t="shared" si="42"/>
        <v>60</v>
      </c>
      <c r="CQ418" s="3">
        <f t="shared" si="43"/>
        <v>60</v>
      </c>
      <c r="CR418" s="3">
        <f t="shared" si="44"/>
        <v>51</v>
      </c>
      <c r="CS418" s="3">
        <f t="shared" si="45"/>
        <v>55</v>
      </c>
      <c r="CT418" s="3">
        <f t="shared" si="46"/>
        <v>57</v>
      </c>
      <c r="CU418" s="3">
        <f t="shared" si="47"/>
        <v>60</v>
      </c>
      <c r="CV418" s="3">
        <f t="shared" si="48"/>
        <v>63</v>
      </c>
      <c r="CW418" s="3">
        <f t="shared" si="49"/>
        <v>64</v>
      </c>
      <c r="CX418" s="3">
        <f t="shared" si="50"/>
        <v>68</v>
      </c>
      <c r="CY418" s="3">
        <f t="shared" si="51"/>
        <v>71</v>
      </c>
      <c r="CZ418" s="3">
        <f t="shared" si="52"/>
        <v>71</v>
      </c>
      <c r="DA418" s="3">
        <f t="shared" si="53"/>
        <v>71</v>
      </c>
      <c r="DB418" s="3">
        <f t="shared" si="54"/>
        <v>74</v>
      </c>
      <c r="DC418" s="3">
        <f t="shared" si="55"/>
        <v>75</v>
      </c>
      <c r="DD418" s="3">
        <f t="shared" si="56"/>
        <v>80</v>
      </c>
    </row>
    <row r="419" spans="1:108" x14ac:dyDescent="0.3">
      <c r="A419" t="str">
        <f t="shared" si="57"/>
        <v>'Laurence Laughlin'</v>
      </c>
      <c r="B419" s="2">
        <f t="shared" si="58"/>
        <v>0</v>
      </c>
      <c r="C419" s="2">
        <f t="shared" ref="C419:BA419" si="126">IF(C36="inf",0,C36/C$383)</f>
        <v>0</v>
      </c>
      <c r="D419" s="2">
        <f t="shared" si="126"/>
        <v>0.5</v>
      </c>
      <c r="E419" s="2">
        <f t="shared" si="126"/>
        <v>0.5</v>
      </c>
      <c r="F419" s="2">
        <f t="shared" si="126"/>
        <v>0.33333333333333331</v>
      </c>
      <c r="G419" s="2">
        <f t="shared" si="126"/>
        <v>0.25</v>
      </c>
      <c r="H419" s="2">
        <f t="shared" si="126"/>
        <v>0.25</v>
      </c>
      <c r="I419" s="2">
        <f t="shared" si="126"/>
        <v>0.41666666666666541</v>
      </c>
      <c r="J419" s="2">
        <f t="shared" si="126"/>
        <v>0.41666666666666669</v>
      </c>
      <c r="K419" s="2">
        <f t="shared" si="126"/>
        <v>0.41666666666666546</v>
      </c>
      <c r="L419" s="2">
        <f t="shared" si="126"/>
        <v>0.41666666666666669</v>
      </c>
      <c r="M419" s="2">
        <f t="shared" si="126"/>
        <v>0.35714285714285654</v>
      </c>
      <c r="N419" s="2">
        <f t="shared" si="126"/>
        <v>0.33333333333333331</v>
      </c>
      <c r="O419" s="2">
        <f t="shared" si="126"/>
        <v>0.32258064516128981</v>
      </c>
      <c r="P419" s="2">
        <f t="shared" si="126"/>
        <v>0.32258064516129031</v>
      </c>
      <c r="Q419" s="2">
        <f t="shared" si="126"/>
        <v>0.29411764705882354</v>
      </c>
      <c r="R419" s="2">
        <f t="shared" si="126"/>
        <v>0.27027027027027073</v>
      </c>
      <c r="S419" s="2">
        <f t="shared" si="126"/>
        <v>0.25</v>
      </c>
      <c r="T419" s="2">
        <f t="shared" si="126"/>
        <v>0.24999999999999956</v>
      </c>
      <c r="U419" s="2">
        <f t="shared" si="126"/>
        <v>0.24999999999999956</v>
      </c>
      <c r="V419" s="2">
        <f t="shared" si="126"/>
        <v>0.25000000000000044</v>
      </c>
      <c r="W419" s="2">
        <f t="shared" si="126"/>
        <v>0.28260869565217428</v>
      </c>
      <c r="X419" s="2">
        <f t="shared" si="126"/>
        <v>0.26530612244897961</v>
      </c>
      <c r="Y419" s="2">
        <f t="shared" si="126"/>
        <v>0.25291828793774351</v>
      </c>
      <c r="Z419" s="2">
        <f t="shared" si="126"/>
        <v>0.31598513011152418</v>
      </c>
      <c r="AA419" s="2">
        <f t="shared" si="126"/>
        <v>0.31598513011152463</v>
      </c>
      <c r="AB419" s="2">
        <f t="shared" si="126"/>
        <v>0.30249110320284828</v>
      </c>
      <c r="AC419" s="2">
        <f t="shared" si="126"/>
        <v>0.29010238907849706</v>
      </c>
      <c r="AD419" s="2">
        <f t="shared" si="126"/>
        <v>0.265625</v>
      </c>
      <c r="AE419" s="2">
        <f t="shared" si="126"/>
        <v>0.265625</v>
      </c>
      <c r="AF419" s="2">
        <f t="shared" si="126"/>
        <v>0.31626506024096301</v>
      </c>
      <c r="AG419" s="2">
        <f t="shared" si="126"/>
        <v>0.29494382022471843</v>
      </c>
      <c r="AH419" s="2">
        <f t="shared" si="126"/>
        <v>0.27631578947368479</v>
      </c>
      <c r="AI419" s="2">
        <f t="shared" si="126"/>
        <v>0.27631578947368474</v>
      </c>
      <c r="AJ419" s="2">
        <f t="shared" si="126"/>
        <v>0.30769230769230771</v>
      </c>
      <c r="AK419" s="2">
        <f t="shared" si="126"/>
        <v>0.30769230769230771</v>
      </c>
      <c r="AL419" s="2">
        <f t="shared" si="126"/>
        <v>0.28436018957346021</v>
      </c>
      <c r="AM419" s="2">
        <f t="shared" si="126"/>
        <v>0.28436018957345927</v>
      </c>
      <c r="AN419" s="2">
        <f t="shared" si="126"/>
        <v>0.27586206896551724</v>
      </c>
      <c r="AO419" s="2">
        <f t="shared" si="126"/>
        <v>0.2975845410628023</v>
      </c>
      <c r="AP419" s="2">
        <f t="shared" si="126"/>
        <v>0.32267168391345286</v>
      </c>
      <c r="AQ419" s="2">
        <f t="shared" si="126"/>
        <v>0.30497925311203283</v>
      </c>
      <c r="AR419" s="2">
        <f t="shared" si="126"/>
        <v>0.30497925311203278</v>
      </c>
      <c r="AS419" s="2">
        <f t="shared" si="126"/>
        <v>0.30497925311203355</v>
      </c>
      <c r="AT419" s="2">
        <f t="shared" si="126"/>
        <v>0.30026262036766804</v>
      </c>
      <c r="AU419" s="2">
        <f t="shared" si="126"/>
        <v>0.30026262036766843</v>
      </c>
      <c r="AV419" s="2">
        <f t="shared" si="126"/>
        <v>0.29307889490173772</v>
      </c>
      <c r="AW419" s="2">
        <f t="shared" si="126"/>
        <v>0.28876104952995635</v>
      </c>
      <c r="AX419" s="2">
        <f t="shared" si="126"/>
        <v>0.28319801843952114</v>
      </c>
      <c r="AY419" s="2">
        <f t="shared" si="126"/>
        <v>0.27631578947368424</v>
      </c>
      <c r="AZ419" s="2">
        <f t="shared" si="126"/>
        <v>0.26842311203860664</v>
      </c>
      <c r="BA419" s="2">
        <f t="shared" si="126"/>
        <v>0.26842311203860669</v>
      </c>
      <c r="BB419" s="2">
        <f t="shared" ref="BB419" si="127">IF(BB36="inf",0,BB36/BB$383)</f>
        <v>0.2557474835342366</v>
      </c>
      <c r="BD419" s="3">
        <f t="shared" si="61"/>
        <v>5</v>
      </c>
      <c r="BE419" s="3">
        <f t="shared" si="5"/>
        <v>24</v>
      </c>
      <c r="BF419" s="3">
        <f t="shared" si="6"/>
        <v>6</v>
      </c>
      <c r="BG419" s="3">
        <f t="shared" si="7"/>
        <v>17</v>
      </c>
      <c r="BH419" s="3">
        <f t="shared" si="8"/>
        <v>25</v>
      </c>
      <c r="BI419" s="3">
        <f t="shared" si="9"/>
        <v>30</v>
      </c>
      <c r="BJ419" s="3">
        <f t="shared" si="10"/>
        <v>38</v>
      </c>
      <c r="BK419" s="3">
        <f t="shared" si="11"/>
        <v>29</v>
      </c>
      <c r="BL419" s="3">
        <f t="shared" si="12"/>
        <v>31</v>
      </c>
      <c r="BM419" s="3">
        <f t="shared" si="13"/>
        <v>34</v>
      </c>
      <c r="BN419" s="3">
        <f t="shared" si="14"/>
        <v>40</v>
      </c>
      <c r="BO419" s="3">
        <f t="shared" si="15"/>
        <v>44</v>
      </c>
      <c r="BP419" s="3">
        <f t="shared" si="16"/>
        <v>47</v>
      </c>
      <c r="BQ419" s="3">
        <f t="shared" si="17"/>
        <v>49</v>
      </c>
      <c r="BR419" s="3">
        <f t="shared" si="18"/>
        <v>50</v>
      </c>
      <c r="BS419" s="3">
        <f t="shared" si="19"/>
        <v>59</v>
      </c>
      <c r="BT419" s="3">
        <f t="shared" si="20"/>
        <v>61</v>
      </c>
      <c r="BU419" s="3">
        <f t="shared" si="21"/>
        <v>63</v>
      </c>
      <c r="BV419" s="3">
        <f t="shared" si="22"/>
        <v>64</v>
      </c>
      <c r="BW419" s="3">
        <f t="shared" si="23"/>
        <v>64</v>
      </c>
      <c r="BX419" s="3">
        <f t="shared" si="24"/>
        <v>65</v>
      </c>
      <c r="BY419" s="3">
        <f t="shared" si="25"/>
        <v>41</v>
      </c>
      <c r="BZ419" s="3">
        <f t="shared" si="26"/>
        <v>43</v>
      </c>
      <c r="CA419" s="3">
        <f t="shared" si="27"/>
        <v>44</v>
      </c>
      <c r="CB419" s="3">
        <f t="shared" si="28"/>
        <v>37</v>
      </c>
      <c r="CC419" s="3">
        <f t="shared" si="29"/>
        <v>38</v>
      </c>
      <c r="CD419" s="3">
        <f t="shared" si="30"/>
        <v>40</v>
      </c>
      <c r="CE419" s="3">
        <f t="shared" si="31"/>
        <v>45</v>
      </c>
      <c r="CF419" s="3">
        <f t="shared" si="32"/>
        <v>50</v>
      </c>
      <c r="CG419" s="3">
        <f t="shared" si="33"/>
        <v>51</v>
      </c>
      <c r="CH419" s="3">
        <f t="shared" si="34"/>
        <v>38</v>
      </c>
      <c r="CI419" s="3">
        <f t="shared" si="35"/>
        <v>40</v>
      </c>
      <c r="CJ419" s="3">
        <f t="shared" si="36"/>
        <v>45</v>
      </c>
      <c r="CK419" s="3">
        <f t="shared" si="37"/>
        <v>45</v>
      </c>
      <c r="CL419" s="3">
        <f t="shared" si="38"/>
        <v>40</v>
      </c>
      <c r="CM419" s="3">
        <f t="shared" si="39"/>
        <v>40</v>
      </c>
      <c r="CN419" s="3">
        <f t="shared" si="40"/>
        <v>41</v>
      </c>
      <c r="CO419" s="3">
        <f t="shared" si="41"/>
        <v>41</v>
      </c>
      <c r="CP419" s="3">
        <f t="shared" si="42"/>
        <v>44</v>
      </c>
      <c r="CQ419" s="3">
        <f t="shared" si="43"/>
        <v>40</v>
      </c>
      <c r="CR419" s="3">
        <f t="shared" si="44"/>
        <v>38</v>
      </c>
      <c r="CS419" s="3">
        <f t="shared" si="45"/>
        <v>40</v>
      </c>
      <c r="CT419" s="3">
        <f t="shared" si="46"/>
        <v>40</v>
      </c>
      <c r="CU419" s="3">
        <f t="shared" si="47"/>
        <v>41</v>
      </c>
      <c r="CV419" s="3">
        <f t="shared" si="48"/>
        <v>42</v>
      </c>
      <c r="CW419" s="3">
        <f t="shared" si="49"/>
        <v>42</v>
      </c>
      <c r="CX419" s="3">
        <f t="shared" si="50"/>
        <v>43</v>
      </c>
      <c r="CY419" s="3">
        <f t="shared" si="51"/>
        <v>45</v>
      </c>
      <c r="CZ419" s="3">
        <f t="shared" si="52"/>
        <v>45</v>
      </c>
      <c r="DA419" s="3">
        <f t="shared" si="53"/>
        <v>47</v>
      </c>
      <c r="DB419" s="3">
        <f t="shared" si="54"/>
        <v>49</v>
      </c>
      <c r="DC419" s="3">
        <f t="shared" si="55"/>
        <v>53</v>
      </c>
      <c r="DD419" s="3">
        <f t="shared" si="56"/>
        <v>55</v>
      </c>
    </row>
    <row r="420" spans="1:108" x14ac:dyDescent="0.3">
      <c r="A420" t="str">
        <f t="shared" si="57"/>
        <v>'Henry Adams'</v>
      </c>
      <c r="B420" s="2">
        <f t="shared" si="58"/>
        <v>0</v>
      </c>
      <c r="C420" s="2">
        <f t="shared" ref="C420:BA420" si="128">IF(C37="inf",0,C37/C$383)</f>
        <v>0</v>
      </c>
      <c r="D420" s="2">
        <f t="shared" si="128"/>
        <v>0.33333333333333331</v>
      </c>
      <c r="E420" s="2">
        <f t="shared" si="128"/>
        <v>0.33333333333333331</v>
      </c>
      <c r="F420" s="2">
        <f t="shared" si="128"/>
        <v>0.22222222222222221</v>
      </c>
      <c r="G420" s="2">
        <f t="shared" si="128"/>
        <v>0.16666666666666666</v>
      </c>
      <c r="H420" s="2">
        <f t="shared" si="128"/>
        <v>0.1666666666666668</v>
      </c>
      <c r="I420" s="2">
        <f t="shared" si="128"/>
        <v>0.29166666666666652</v>
      </c>
      <c r="J420" s="2">
        <f t="shared" si="128"/>
        <v>0.29166666666666669</v>
      </c>
      <c r="K420" s="2">
        <f t="shared" si="128"/>
        <v>0.29166666666666657</v>
      </c>
      <c r="L420" s="2">
        <f t="shared" si="128"/>
        <v>0.29166666666666669</v>
      </c>
      <c r="M420" s="2">
        <f t="shared" si="128"/>
        <v>0.25000000000000017</v>
      </c>
      <c r="N420" s="2">
        <f t="shared" si="128"/>
        <v>0.23333333333333334</v>
      </c>
      <c r="O420" s="2">
        <f t="shared" si="128"/>
        <v>0.22580645161290336</v>
      </c>
      <c r="P420" s="2">
        <f t="shared" si="128"/>
        <v>0.22580645161290322</v>
      </c>
      <c r="Q420" s="2">
        <f t="shared" si="128"/>
        <v>0.20588235294117646</v>
      </c>
      <c r="R420" s="2">
        <f t="shared" si="128"/>
        <v>0.1891891891891897</v>
      </c>
      <c r="S420" s="2">
        <f t="shared" si="128"/>
        <v>0.17499999999999999</v>
      </c>
      <c r="T420" s="2">
        <f t="shared" si="128"/>
        <v>0.17499999999999952</v>
      </c>
      <c r="U420" s="2">
        <f t="shared" si="128"/>
        <v>0.17499999999999952</v>
      </c>
      <c r="V420" s="2">
        <f t="shared" si="128"/>
        <v>0.17500000000000049</v>
      </c>
      <c r="W420" s="2">
        <f t="shared" si="128"/>
        <v>0.20434782608695692</v>
      </c>
      <c r="X420" s="2">
        <f t="shared" si="128"/>
        <v>0.19183673469387755</v>
      </c>
      <c r="Y420" s="2">
        <f t="shared" si="128"/>
        <v>0.18287937743190694</v>
      </c>
      <c r="Z420" s="2">
        <f t="shared" si="128"/>
        <v>0.2304832713754647</v>
      </c>
      <c r="AA420" s="2">
        <f t="shared" si="128"/>
        <v>0.23048327137546443</v>
      </c>
      <c r="AB420" s="2">
        <f t="shared" si="128"/>
        <v>0.22064056939501817</v>
      </c>
      <c r="AC420" s="2">
        <f t="shared" si="128"/>
        <v>0.21160409556313958</v>
      </c>
      <c r="AD420" s="2">
        <f t="shared" si="128"/>
        <v>0.19374999999999998</v>
      </c>
      <c r="AE420" s="2">
        <f t="shared" si="128"/>
        <v>0.19375000000000001</v>
      </c>
      <c r="AF420" s="2">
        <f t="shared" si="128"/>
        <v>0.23192771084337313</v>
      </c>
      <c r="AG420" s="2">
        <f t="shared" si="128"/>
        <v>0.2162921348314604</v>
      </c>
      <c r="AH420" s="2">
        <f t="shared" si="128"/>
        <v>0.20263157894736863</v>
      </c>
      <c r="AI420" s="2">
        <f t="shared" si="128"/>
        <v>0.20263157894736861</v>
      </c>
      <c r="AJ420" s="2">
        <f t="shared" si="128"/>
        <v>0.22820512820512803</v>
      </c>
      <c r="AK420" s="2">
        <f t="shared" si="128"/>
        <v>0.22820512820512803</v>
      </c>
      <c r="AL420" s="2">
        <f t="shared" si="128"/>
        <v>0.21090047393364947</v>
      </c>
      <c r="AM420" s="2">
        <f t="shared" si="128"/>
        <v>0.21090047393364911</v>
      </c>
      <c r="AN420" s="2">
        <f t="shared" si="128"/>
        <v>0.20459770114942513</v>
      </c>
      <c r="AO420" s="2">
        <f t="shared" si="128"/>
        <v>0.22318840579710175</v>
      </c>
      <c r="AP420" s="2">
        <f t="shared" si="128"/>
        <v>0.24365004703668888</v>
      </c>
      <c r="AQ420" s="2">
        <f t="shared" si="128"/>
        <v>0.23029045643153498</v>
      </c>
      <c r="AR420" s="2">
        <f t="shared" si="128"/>
        <v>0.23029045643153498</v>
      </c>
      <c r="AS420" s="2">
        <f t="shared" si="128"/>
        <v>0.23029045643153553</v>
      </c>
      <c r="AT420" s="2">
        <f t="shared" si="128"/>
        <v>0.22672891742048404</v>
      </c>
      <c r="AU420" s="2">
        <f t="shared" si="128"/>
        <v>0.22672891742048432</v>
      </c>
      <c r="AV420" s="2">
        <f t="shared" si="128"/>
        <v>0.22130447166049586</v>
      </c>
      <c r="AW420" s="2">
        <f t="shared" si="128"/>
        <v>0.21804405780833438</v>
      </c>
      <c r="AX420" s="2">
        <f t="shared" si="128"/>
        <v>0.21384340167882207</v>
      </c>
      <c r="AY420" s="2">
        <f t="shared" si="128"/>
        <v>0.20864661654135339</v>
      </c>
      <c r="AZ420" s="2">
        <f t="shared" si="128"/>
        <v>0.20268683970262133</v>
      </c>
      <c r="BA420" s="2">
        <f t="shared" si="128"/>
        <v>0.20268683970262139</v>
      </c>
      <c r="BB420" s="2">
        <f t="shared" ref="BB420" si="129">IF(BB37="inf",0,BB37/BB$383)</f>
        <v>0.19311544675034192</v>
      </c>
      <c r="BD420" s="3">
        <f t="shared" si="61"/>
        <v>5</v>
      </c>
      <c r="BE420" s="3">
        <f t="shared" si="5"/>
        <v>24</v>
      </c>
      <c r="BF420" s="3">
        <f t="shared" si="6"/>
        <v>14</v>
      </c>
      <c r="BG420" s="3">
        <f t="shared" si="7"/>
        <v>30</v>
      </c>
      <c r="BH420" s="3">
        <f t="shared" si="8"/>
        <v>36</v>
      </c>
      <c r="BI420" s="3">
        <f t="shared" si="9"/>
        <v>42</v>
      </c>
      <c r="BJ420" s="3">
        <f t="shared" si="10"/>
        <v>56</v>
      </c>
      <c r="BK420" s="3">
        <f t="shared" si="11"/>
        <v>41</v>
      </c>
      <c r="BL420" s="3">
        <f t="shared" si="12"/>
        <v>44</v>
      </c>
      <c r="BM420" s="3">
        <f t="shared" si="13"/>
        <v>47</v>
      </c>
      <c r="BN420" s="3">
        <f t="shared" si="14"/>
        <v>50</v>
      </c>
      <c r="BO420" s="3">
        <f t="shared" si="15"/>
        <v>55</v>
      </c>
      <c r="BP420" s="3">
        <f t="shared" si="16"/>
        <v>56</v>
      </c>
      <c r="BQ420" s="3">
        <f t="shared" si="17"/>
        <v>58</v>
      </c>
      <c r="BR420" s="3">
        <f t="shared" si="18"/>
        <v>59</v>
      </c>
      <c r="BS420" s="3">
        <f t="shared" si="19"/>
        <v>69</v>
      </c>
      <c r="BT420" s="3">
        <f t="shared" si="20"/>
        <v>71</v>
      </c>
      <c r="BU420" s="3">
        <f t="shared" si="21"/>
        <v>75</v>
      </c>
      <c r="BV420" s="3">
        <f t="shared" si="22"/>
        <v>77</v>
      </c>
      <c r="BW420" s="3">
        <f t="shared" si="23"/>
        <v>77</v>
      </c>
      <c r="BX420" s="3">
        <f t="shared" si="24"/>
        <v>78</v>
      </c>
      <c r="BY420" s="3">
        <f t="shared" si="25"/>
        <v>76</v>
      </c>
      <c r="BZ420" s="3">
        <f t="shared" si="26"/>
        <v>79</v>
      </c>
      <c r="CA420" s="3">
        <f t="shared" si="27"/>
        <v>80</v>
      </c>
      <c r="CB420" s="3">
        <f t="shared" si="28"/>
        <v>48</v>
      </c>
      <c r="CC420" s="3">
        <f t="shared" si="29"/>
        <v>49</v>
      </c>
      <c r="CD420" s="3">
        <f t="shared" si="30"/>
        <v>50</v>
      </c>
      <c r="CE420" s="3">
        <f t="shared" si="31"/>
        <v>60</v>
      </c>
      <c r="CF420" s="3">
        <f t="shared" si="32"/>
        <v>63</v>
      </c>
      <c r="CG420" s="3">
        <f t="shared" si="33"/>
        <v>63</v>
      </c>
      <c r="CH420" s="3">
        <f t="shared" si="34"/>
        <v>57</v>
      </c>
      <c r="CI420" s="3">
        <f t="shared" si="35"/>
        <v>64</v>
      </c>
      <c r="CJ420" s="3">
        <f t="shared" si="36"/>
        <v>67</v>
      </c>
      <c r="CK420" s="3">
        <f t="shared" si="37"/>
        <v>70</v>
      </c>
      <c r="CL420" s="3">
        <f t="shared" si="38"/>
        <v>58</v>
      </c>
      <c r="CM420" s="3">
        <f t="shared" si="39"/>
        <v>62</v>
      </c>
      <c r="CN420" s="3">
        <f t="shared" si="40"/>
        <v>67</v>
      </c>
      <c r="CO420" s="3">
        <f t="shared" si="41"/>
        <v>69</v>
      </c>
      <c r="CP420" s="3">
        <f t="shared" si="42"/>
        <v>78</v>
      </c>
      <c r="CQ420" s="3">
        <f t="shared" si="43"/>
        <v>62</v>
      </c>
      <c r="CR420" s="3">
        <f t="shared" si="44"/>
        <v>54</v>
      </c>
      <c r="CS420" s="3">
        <f t="shared" si="45"/>
        <v>59</v>
      </c>
      <c r="CT420" s="3">
        <f t="shared" si="46"/>
        <v>61</v>
      </c>
      <c r="CU420" s="3">
        <f t="shared" si="47"/>
        <v>63</v>
      </c>
      <c r="CV420" s="3">
        <f t="shared" si="48"/>
        <v>66</v>
      </c>
      <c r="CW420" s="3">
        <f t="shared" si="49"/>
        <v>67</v>
      </c>
      <c r="CX420" s="3">
        <f t="shared" si="50"/>
        <v>71</v>
      </c>
      <c r="CY420" s="3">
        <f t="shared" si="51"/>
        <v>73</v>
      </c>
      <c r="CZ420" s="3">
        <f t="shared" si="52"/>
        <v>73</v>
      </c>
      <c r="DA420" s="3">
        <f t="shared" si="53"/>
        <v>73</v>
      </c>
      <c r="DB420" s="3">
        <f t="shared" si="54"/>
        <v>76</v>
      </c>
      <c r="DC420" s="3">
        <f t="shared" si="55"/>
        <v>77</v>
      </c>
      <c r="DD420" s="3">
        <f t="shared" si="56"/>
        <v>85</v>
      </c>
    </row>
    <row r="421" spans="1:108" x14ac:dyDescent="0.3">
      <c r="A421" t="str">
        <f t="shared" si="57"/>
        <v>'Karl Reinhold'</v>
      </c>
      <c r="B421" s="2">
        <f t="shared" si="58"/>
        <v>0</v>
      </c>
      <c r="C421" s="2">
        <f t="shared" ref="C421:BA421" si="130">IF(C38="inf",0,C38/C$383)</f>
        <v>0</v>
      </c>
      <c r="D421" s="2">
        <f t="shared" si="130"/>
        <v>0.2</v>
      </c>
      <c r="E421" s="2">
        <f t="shared" si="130"/>
        <v>0.19999999999999998</v>
      </c>
      <c r="F421" s="2">
        <f t="shared" si="130"/>
        <v>0.13333333333333333</v>
      </c>
      <c r="G421" s="2">
        <f t="shared" si="130"/>
        <v>0.1</v>
      </c>
      <c r="H421" s="2">
        <f t="shared" si="130"/>
        <v>0.1</v>
      </c>
      <c r="I421" s="2">
        <f t="shared" si="130"/>
        <v>0.18333333333333346</v>
      </c>
      <c r="J421" s="2">
        <f t="shared" si="130"/>
        <v>0.18333333333333335</v>
      </c>
      <c r="K421" s="2">
        <f t="shared" si="130"/>
        <v>0.18333333333333343</v>
      </c>
      <c r="L421" s="2">
        <f t="shared" si="130"/>
        <v>0.18333333333333332</v>
      </c>
      <c r="M421" s="2">
        <f t="shared" si="130"/>
        <v>0.15714285714285742</v>
      </c>
      <c r="N421" s="2">
        <f t="shared" si="130"/>
        <v>0.14666666666666667</v>
      </c>
      <c r="O421" s="2">
        <f t="shared" si="130"/>
        <v>0.14193548387096794</v>
      </c>
      <c r="P421" s="2">
        <f t="shared" si="130"/>
        <v>0.14193548387096774</v>
      </c>
      <c r="Q421" s="2">
        <f t="shared" si="130"/>
        <v>0.12941176470588237</v>
      </c>
      <c r="R421" s="2">
        <f t="shared" si="130"/>
        <v>0.11891891891891879</v>
      </c>
      <c r="S421" s="2">
        <f t="shared" si="130"/>
        <v>0.11</v>
      </c>
      <c r="T421" s="2">
        <f t="shared" si="130"/>
        <v>0.11000000000000011</v>
      </c>
      <c r="U421" s="2">
        <f t="shared" si="130"/>
        <v>0.11000000000000011</v>
      </c>
      <c r="V421" s="2">
        <f t="shared" si="130"/>
        <v>0.10999999999999989</v>
      </c>
      <c r="W421" s="2">
        <f t="shared" si="130"/>
        <v>0.132919254658385</v>
      </c>
      <c r="X421" s="2">
        <f t="shared" si="130"/>
        <v>0.12478134110787176</v>
      </c>
      <c r="Y421" s="2">
        <f t="shared" si="130"/>
        <v>0.11895497498610336</v>
      </c>
      <c r="Z421" s="2">
        <f t="shared" si="130"/>
        <v>0.15082315454062617</v>
      </c>
      <c r="AA421" s="2">
        <f t="shared" si="130"/>
        <v>0.15082315454062639</v>
      </c>
      <c r="AB421" s="2">
        <f t="shared" si="130"/>
        <v>0.14438230808337596</v>
      </c>
      <c r="AC421" s="2">
        <f t="shared" si="130"/>
        <v>0.13846903949292977</v>
      </c>
      <c r="AD421" s="2">
        <f t="shared" si="130"/>
        <v>0.12678571428571428</v>
      </c>
      <c r="AE421" s="2">
        <f t="shared" si="130"/>
        <v>0.12678571428571395</v>
      </c>
      <c r="AF421" s="2">
        <f t="shared" si="130"/>
        <v>0.1222030981067124</v>
      </c>
      <c r="AG421" s="2">
        <f t="shared" si="130"/>
        <v>0.11396468699839454</v>
      </c>
      <c r="AH421" s="2">
        <f t="shared" si="130"/>
        <v>0.10676691729323336</v>
      </c>
      <c r="AI421" s="2">
        <f t="shared" si="130"/>
        <v>0.12932330827067667</v>
      </c>
      <c r="AJ421" s="2">
        <f t="shared" si="130"/>
        <v>0.14798534798534788</v>
      </c>
      <c r="AK421" s="2">
        <f t="shared" si="130"/>
        <v>0.14798534798534774</v>
      </c>
      <c r="AL421" s="2">
        <f t="shared" si="130"/>
        <v>0.1367637102234262</v>
      </c>
      <c r="AM421" s="2">
        <f t="shared" si="130"/>
        <v>0.13676371022342587</v>
      </c>
      <c r="AN421" s="2">
        <f t="shared" si="130"/>
        <v>0.13267651888341542</v>
      </c>
      <c r="AO421" s="2">
        <f t="shared" si="130"/>
        <v>0.13011272141706962</v>
      </c>
      <c r="AP421" s="2">
        <f t="shared" si="130"/>
        <v>0.16013379324762217</v>
      </c>
      <c r="AQ421" s="2">
        <f t="shared" si="130"/>
        <v>0.15135348745307226</v>
      </c>
      <c r="AR421" s="2">
        <f t="shared" si="130"/>
        <v>0.1513534874530722</v>
      </c>
      <c r="AS421" s="2">
        <f t="shared" si="130"/>
        <v>0.15135348745307287</v>
      </c>
      <c r="AT421" s="2">
        <f t="shared" si="130"/>
        <v>0.14901274195117201</v>
      </c>
      <c r="AU421" s="2">
        <f t="shared" si="130"/>
        <v>0.1490127419511722</v>
      </c>
      <c r="AV421" s="2">
        <f t="shared" si="130"/>
        <v>0.14544764074812527</v>
      </c>
      <c r="AW421" s="2">
        <f t="shared" si="130"/>
        <v>0.14330480333005946</v>
      </c>
      <c r="AX421" s="2">
        <f t="shared" si="130"/>
        <v>0.14054401174258072</v>
      </c>
      <c r="AY421" s="2">
        <f t="shared" si="130"/>
        <v>0.13712853562477631</v>
      </c>
      <c r="AZ421" s="2">
        <f t="shared" si="130"/>
        <v>0.13321159949567393</v>
      </c>
      <c r="BA421" s="2">
        <f t="shared" si="130"/>
        <v>0.13321159949567399</v>
      </c>
      <c r="BB421" s="2">
        <f t="shared" ref="BB421" si="131">IF(BB38="inf",0,BB38/BB$383)</f>
        <v>0.12692100575783949</v>
      </c>
      <c r="BD421" s="3">
        <f t="shared" si="61"/>
        <v>5</v>
      </c>
      <c r="BE421" s="3">
        <f t="shared" si="5"/>
        <v>24</v>
      </c>
      <c r="BF421" s="3">
        <f t="shared" si="6"/>
        <v>39</v>
      </c>
      <c r="BG421" s="3">
        <f t="shared" si="7"/>
        <v>54</v>
      </c>
      <c r="BH421" s="3">
        <f t="shared" si="8"/>
        <v>54</v>
      </c>
      <c r="BI421" s="3">
        <f t="shared" si="9"/>
        <v>58</v>
      </c>
      <c r="BJ421" s="3">
        <f t="shared" si="10"/>
        <v>83</v>
      </c>
      <c r="BK421" s="3">
        <f t="shared" si="11"/>
        <v>66</v>
      </c>
      <c r="BL421" s="3">
        <f t="shared" si="12"/>
        <v>76</v>
      </c>
      <c r="BM421" s="3">
        <f t="shared" si="13"/>
        <v>78</v>
      </c>
      <c r="BN421" s="3">
        <f t="shared" si="14"/>
        <v>81</v>
      </c>
      <c r="BO421" s="3">
        <f t="shared" si="15"/>
        <v>87</v>
      </c>
      <c r="BP421" s="3">
        <f t="shared" si="16"/>
        <v>88</v>
      </c>
      <c r="BQ421" s="3">
        <f t="shared" si="17"/>
        <v>93</v>
      </c>
      <c r="BR421" s="3">
        <f t="shared" si="18"/>
        <v>94</v>
      </c>
      <c r="BS421" s="3">
        <f t="shared" si="19"/>
        <v>100</v>
      </c>
      <c r="BT421" s="3">
        <f t="shared" si="20"/>
        <v>103</v>
      </c>
      <c r="BU421" s="3">
        <f t="shared" si="21"/>
        <v>108</v>
      </c>
      <c r="BV421" s="3">
        <f t="shared" si="22"/>
        <v>108</v>
      </c>
      <c r="BW421" s="3">
        <f t="shared" si="23"/>
        <v>108</v>
      </c>
      <c r="BX421" s="3">
        <f t="shared" si="24"/>
        <v>109</v>
      </c>
      <c r="BY421" s="3">
        <f t="shared" si="25"/>
        <v>100</v>
      </c>
      <c r="BZ421" s="3">
        <f t="shared" si="26"/>
        <v>105</v>
      </c>
      <c r="CA421" s="3">
        <f t="shared" si="27"/>
        <v>106</v>
      </c>
      <c r="CB421" s="3">
        <f t="shared" si="28"/>
        <v>94</v>
      </c>
      <c r="CC421" s="3">
        <f t="shared" si="29"/>
        <v>104</v>
      </c>
      <c r="CD421" s="3">
        <f t="shared" si="30"/>
        <v>105</v>
      </c>
      <c r="CE421" s="3">
        <f t="shared" si="31"/>
        <v>113</v>
      </c>
      <c r="CF421" s="3">
        <f t="shared" si="32"/>
        <v>116</v>
      </c>
      <c r="CG421" s="3">
        <f t="shared" si="33"/>
        <v>118</v>
      </c>
      <c r="CH421" s="3">
        <f t="shared" si="34"/>
        <v>119</v>
      </c>
      <c r="CI421" s="3">
        <f t="shared" si="35"/>
        <v>126</v>
      </c>
      <c r="CJ421" s="3">
        <f t="shared" si="36"/>
        <v>129</v>
      </c>
      <c r="CK421" s="3">
        <f t="shared" si="37"/>
        <v>126</v>
      </c>
      <c r="CL421" s="3">
        <f t="shared" si="38"/>
        <v>125</v>
      </c>
      <c r="CM421" s="3">
        <f t="shared" si="39"/>
        <v>127</v>
      </c>
      <c r="CN421" s="3">
        <f t="shared" si="40"/>
        <v>130</v>
      </c>
      <c r="CO421" s="3">
        <f t="shared" si="41"/>
        <v>131</v>
      </c>
      <c r="CP421" s="3">
        <f t="shared" si="42"/>
        <v>138</v>
      </c>
      <c r="CQ421" s="3">
        <f t="shared" si="43"/>
        <v>139</v>
      </c>
      <c r="CR421" s="3">
        <f t="shared" si="44"/>
        <v>94</v>
      </c>
      <c r="CS421" s="3">
        <f t="shared" si="45"/>
        <v>95</v>
      </c>
      <c r="CT421" s="3">
        <f t="shared" si="46"/>
        <v>95</v>
      </c>
      <c r="CU421" s="3">
        <f t="shared" si="47"/>
        <v>97</v>
      </c>
      <c r="CV421" s="3">
        <f t="shared" si="48"/>
        <v>102</v>
      </c>
      <c r="CW421" s="3">
        <f t="shared" si="49"/>
        <v>103</v>
      </c>
      <c r="CX421" s="3">
        <f t="shared" si="50"/>
        <v>105</v>
      </c>
      <c r="CY421" s="3">
        <f t="shared" si="51"/>
        <v>107</v>
      </c>
      <c r="CZ421" s="3">
        <f t="shared" si="52"/>
        <v>107</v>
      </c>
      <c r="DA421" s="3">
        <f t="shared" si="53"/>
        <v>108</v>
      </c>
      <c r="DB421" s="3">
        <f t="shared" si="54"/>
        <v>120</v>
      </c>
      <c r="DC421" s="3">
        <f t="shared" si="55"/>
        <v>124</v>
      </c>
      <c r="DD421" s="3">
        <f t="shared" si="56"/>
        <v>130</v>
      </c>
    </row>
    <row r="422" spans="1:108" x14ac:dyDescent="0.3">
      <c r="A422" t="str">
        <f t="shared" si="57"/>
        <v>'Georg Koenig'</v>
      </c>
      <c r="B422" s="2">
        <f t="shared" si="58"/>
        <v>0</v>
      </c>
      <c r="C422" s="2">
        <f t="shared" ref="C422:BA422" si="132">IF(C39="inf",0,C39/C$383)</f>
        <v>0</v>
      </c>
      <c r="D422" s="2">
        <f t="shared" si="132"/>
        <v>0.2</v>
      </c>
      <c r="E422" s="2">
        <f t="shared" si="132"/>
        <v>0.19999999999999998</v>
      </c>
      <c r="F422" s="2">
        <f t="shared" si="132"/>
        <v>0.13333333333333333</v>
      </c>
      <c r="G422" s="2">
        <f t="shared" si="132"/>
        <v>0.1</v>
      </c>
      <c r="H422" s="2">
        <f t="shared" si="132"/>
        <v>0.1</v>
      </c>
      <c r="I422" s="2">
        <f t="shared" si="132"/>
        <v>0.18333333333333346</v>
      </c>
      <c r="J422" s="2">
        <f t="shared" si="132"/>
        <v>0.18333333333333335</v>
      </c>
      <c r="K422" s="2">
        <f t="shared" si="132"/>
        <v>0.18333333333333343</v>
      </c>
      <c r="L422" s="2">
        <f t="shared" si="132"/>
        <v>0.18333333333333332</v>
      </c>
      <c r="M422" s="2">
        <f t="shared" si="132"/>
        <v>0.15714285714285742</v>
      </c>
      <c r="N422" s="2">
        <f t="shared" si="132"/>
        <v>0.14666666666666667</v>
      </c>
      <c r="O422" s="2">
        <f t="shared" si="132"/>
        <v>0.14193548387096794</v>
      </c>
      <c r="P422" s="2">
        <f t="shared" si="132"/>
        <v>0.14193548387096774</v>
      </c>
      <c r="Q422" s="2">
        <f t="shared" si="132"/>
        <v>0.12941176470588237</v>
      </c>
      <c r="R422" s="2">
        <f t="shared" si="132"/>
        <v>0.11891891891891879</v>
      </c>
      <c r="S422" s="2">
        <f t="shared" si="132"/>
        <v>0.11</v>
      </c>
      <c r="T422" s="2">
        <f t="shared" si="132"/>
        <v>0.11000000000000011</v>
      </c>
      <c r="U422" s="2">
        <f t="shared" si="132"/>
        <v>0.11000000000000011</v>
      </c>
      <c r="V422" s="2">
        <f t="shared" si="132"/>
        <v>0.10999999999999989</v>
      </c>
      <c r="W422" s="2">
        <f t="shared" si="132"/>
        <v>0.132919254658385</v>
      </c>
      <c r="X422" s="2">
        <f t="shared" si="132"/>
        <v>0.12478134110787176</v>
      </c>
      <c r="Y422" s="2">
        <f t="shared" si="132"/>
        <v>0.11895497498610336</v>
      </c>
      <c r="Z422" s="2">
        <f t="shared" si="132"/>
        <v>0.15082315454062617</v>
      </c>
      <c r="AA422" s="2">
        <f t="shared" si="132"/>
        <v>0.15082315454062639</v>
      </c>
      <c r="AB422" s="2">
        <f t="shared" si="132"/>
        <v>0.14438230808337596</v>
      </c>
      <c r="AC422" s="2">
        <f t="shared" si="132"/>
        <v>0.13846903949292977</v>
      </c>
      <c r="AD422" s="2">
        <f t="shared" si="132"/>
        <v>0.12678571428571428</v>
      </c>
      <c r="AE422" s="2">
        <f t="shared" si="132"/>
        <v>0.12678571428571395</v>
      </c>
      <c r="AF422" s="2">
        <f t="shared" si="132"/>
        <v>0.1222030981067124</v>
      </c>
      <c r="AG422" s="2">
        <f t="shared" si="132"/>
        <v>0.11396468699839454</v>
      </c>
      <c r="AH422" s="2">
        <f t="shared" si="132"/>
        <v>0.10676691729323336</v>
      </c>
      <c r="AI422" s="2">
        <f t="shared" si="132"/>
        <v>0.12932330827067667</v>
      </c>
      <c r="AJ422" s="2">
        <f t="shared" si="132"/>
        <v>0.14798534798534788</v>
      </c>
      <c r="AK422" s="2">
        <f t="shared" si="132"/>
        <v>0.14798534798534774</v>
      </c>
      <c r="AL422" s="2">
        <f t="shared" si="132"/>
        <v>0.1367637102234262</v>
      </c>
      <c r="AM422" s="2">
        <f t="shared" si="132"/>
        <v>0.13676371022342587</v>
      </c>
      <c r="AN422" s="2">
        <f t="shared" si="132"/>
        <v>0.13267651888341542</v>
      </c>
      <c r="AO422" s="2">
        <f t="shared" si="132"/>
        <v>0.13011272141706962</v>
      </c>
      <c r="AP422" s="2">
        <f t="shared" si="132"/>
        <v>0.16013379324762217</v>
      </c>
      <c r="AQ422" s="2">
        <f t="shared" si="132"/>
        <v>0.15135348745307226</v>
      </c>
      <c r="AR422" s="2">
        <f t="shared" si="132"/>
        <v>0.1513534874530722</v>
      </c>
      <c r="AS422" s="2">
        <f t="shared" si="132"/>
        <v>0.15135348745307287</v>
      </c>
      <c r="AT422" s="2">
        <f t="shared" si="132"/>
        <v>0.14901274195117201</v>
      </c>
      <c r="AU422" s="2">
        <f t="shared" si="132"/>
        <v>0.1490127419511722</v>
      </c>
      <c r="AV422" s="2">
        <f t="shared" si="132"/>
        <v>0.14544764074812527</v>
      </c>
      <c r="AW422" s="2">
        <f t="shared" si="132"/>
        <v>0.14330480333005946</v>
      </c>
      <c r="AX422" s="2">
        <f t="shared" si="132"/>
        <v>0.14054401174258072</v>
      </c>
      <c r="AY422" s="2">
        <f t="shared" si="132"/>
        <v>0.13712853562477631</v>
      </c>
      <c r="AZ422" s="2">
        <f t="shared" si="132"/>
        <v>0.13321159949567393</v>
      </c>
      <c r="BA422" s="2">
        <f t="shared" si="132"/>
        <v>0.13321159949567399</v>
      </c>
      <c r="BB422" s="2">
        <f t="shared" ref="BB422" si="133">IF(BB39="inf",0,BB39/BB$383)</f>
        <v>0.12692100575783949</v>
      </c>
      <c r="BD422" s="3">
        <f t="shared" si="61"/>
        <v>5</v>
      </c>
      <c r="BE422" s="3">
        <f t="shared" si="5"/>
        <v>24</v>
      </c>
      <c r="BF422" s="3">
        <f t="shared" si="6"/>
        <v>39</v>
      </c>
      <c r="BG422" s="3">
        <f t="shared" si="7"/>
        <v>54</v>
      </c>
      <c r="BH422" s="3">
        <f t="shared" si="8"/>
        <v>54</v>
      </c>
      <c r="BI422" s="3">
        <f t="shared" si="9"/>
        <v>58</v>
      </c>
      <c r="BJ422" s="3">
        <f t="shared" si="10"/>
        <v>83</v>
      </c>
      <c r="BK422" s="3">
        <f t="shared" si="11"/>
        <v>66</v>
      </c>
      <c r="BL422" s="3">
        <f t="shared" si="12"/>
        <v>76</v>
      </c>
      <c r="BM422" s="3">
        <f t="shared" si="13"/>
        <v>78</v>
      </c>
      <c r="BN422" s="3">
        <f t="shared" si="14"/>
        <v>81</v>
      </c>
      <c r="BO422" s="3">
        <f t="shared" si="15"/>
        <v>87</v>
      </c>
      <c r="BP422" s="3">
        <f t="shared" si="16"/>
        <v>88</v>
      </c>
      <c r="BQ422" s="3">
        <f t="shared" si="17"/>
        <v>93</v>
      </c>
      <c r="BR422" s="3">
        <f t="shared" si="18"/>
        <v>94</v>
      </c>
      <c r="BS422" s="3">
        <f t="shared" si="19"/>
        <v>100</v>
      </c>
      <c r="BT422" s="3">
        <f t="shared" si="20"/>
        <v>103</v>
      </c>
      <c r="BU422" s="3">
        <f t="shared" si="21"/>
        <v>108</v>
      </c>
      <c r="BV422" s="3">
        <f t="shared" si="22"/>
        <v>108</v>
      </c>
      <c r="BW422" s="3">
        <f t="shared" si="23"/>
        <v>108</v>
      </c>
      <c r="BX422" s="3">
        <f t="shared" si="24"/>
        <v>109</v>
      </c>
      <c r="BY422" s="3">
        <f t="shared" si="25"/>
        <v>100</v>
      </c>
      <c r="BZ422" s="3">
        <f t="shared" si="26"/>
        <v>105</v>
      </c>
      <c r="CA422" s="3">
        <f t="shared" si="27"/>
        <v>106</v>
      </c>
      <c r="CB422" s="3">
        <f t="shared" si="28"/>
        <v>94</v>
      </c>
      <c r="CC422" s="3">
        <f t="shared" si="29"/>
        <v>104</v>
      </c>
      <c r="CD422" s="3">
        <f t="shared" si="30"/>
        <v>105</v>
      </c>
      <c r="CE422" s="3">
        <f t="shared" si="31"/>
        <v>113</v>
      </c>
      <c r="CF422" s="3">
        <f t="shared" si="32"/>
        <v>116</v>
      </c>
      <c r="CG422" s="3">
        <f t="shared" si="33"/>
        <v>118</v>
      </c>
      <c r="CH422" s="3">
        <f t="shared" si="34"/>
        <v>119</v>
      </c>
      <c r="CI422" s="3">
        <f t="shared" si="35"/>
        <v>126</v>
      </c>
      <c r="CJ422" s="3">
        <f t="shared" si="36"/>
        <v>129</v>
      </c>
      <c r="CK422" s="3">
        <f t="shared" si="37"/>
        <v>126</v>
      </c>
      <c r="CL422" s="3">
        <f t="shared" si="38"/>
        <v>125</v>
      </c>
      <c r="CM422" s="3">
        <f t="shared" si="39"/>
        <v>127</v>
      </c>
      <c r="CN422" s="3">
        <f t="shared" si="40"/>
        <v>130</v>
      </c>
      <c r="CO422" s="3">
        <f t="shared" si="41"/>
        <v>131</v>
      </c>
      <c r="CP422" s="3">
        <f t="shared" si="42"/>
        <v>138</v>
      </c>
      <c r="CQ422" s="3">
        <f t="shared" si="43"/>
        <v>139</v>
      </c>
      <c r="CR422" s="3">
        <f t="shared" si="44"/>
        <v>94</v>
      </c>
      <c r="CS422" s="3">
        <f t="shared" si="45"/>
        <v>95</v>
      </c>
      <c r="CT422" s="3">
        <f t="shared" si="46"/>
        <v>95</v>
      </c>
      <c r="CU422" s="3">
        <f t="shared" si="47"/>
        <v>97</v>
      </c>
      <c r="CV422" s="3">
        <f t="shared" si="48"/>
        <v>102</v>
      </c>
      <c r="CW422" s="3">
        <f t="shared" si="49"/>
        <v>103</v>
      </c>
      <c r="CX422" s="3">
        <f t="shared" si="50"/>
        <v>105</v>
      </c>
      <c r="CY422" s="3">
        <f t="shared" si="51"/>
        <v>107</v>
      </c>
      <c r="CZ422" s="3">
        <f t="shared" si="52"/>
        <v>107</v>
      </c>
      <c r="DA422" s="3">
        <f t="shared" si="53"/>
        <v>108</v>
      </c>
      <c r="DB422" s="3">
        <f t="shared" si="54"/>
        <v>120</v>
      </c>
      <c r="DC422" s="3">
        <f t="shared" si="55"/>
        <v>124</v>
      </c>
      <c r="DD422" s="3">
        <f t="shared" si="56"/>
        <v>130</v>
      </c>
    </row>
    <row r="423" spans="1:108" x14ac:dyDescent="0.3">
      <c r="A423" t="str">
        <f t="shared" si="57"/>
        <v>'Johann Hermann'</v>
      </c>
      <c r="B423" s="2">
        <f t="shared" si="58"/>
        <v>0</v>
      </c>
      <c r="C423" s="2">
        <f t="shared" ref="C423:BA423" si="134">IF(C40="inf",0,C40/C$383)</f>
        <v>0</v>
      </c>
      <c r="D423" s="2">
        <f t="shared" si="134"/>
        <v>0.2</v>
      </c>
      <c r="E423" s="2">
        <f t="shared" si="134"/>
        <v>0.19999999999999998</v>
      </c>
      <c r="F423" s="2">
        <f t="shared" si="134"/>
        <v>0.13333333333333333</v>
      </c>
      <c r="G423" s="2">
        <f t="shared" si="134"/>
        <v>0.1</v>
      </c>
      <c r="H423" s="2">
        <f t="shared" si="134"/>
        <v>0.1</v>
      </c>
      <c r="I423" s="2">
        <f t="shared" si="134"/>
        <v>0.18333333333333346</v>
      </c>
      <c r="J423" s="2">
        <f t="shared" si="134"/>
        <v>0.18333333333333335</v>
      </c>
      <c r="K423" s="2">
        <f t="shared" si="134"/>
        <v>0.18333333333333343</v>
      </c>
      <c r="L423" s="2">
        <f t="shared" si="134"/>
        <v>0.18333333333333332</v>
      </c>
      <c r="M423" s="2">
        <f t="shared" si="134"/>
        <v>0.15714285714285742</v>
      </c>
      <c r="N423" s="2">
        <f t="shared" si="134"/>
        <v>0.14666666666666667</v>
      </c>
      <c r="O423" s="2">
        <f t="shared" si="134"/>
        <v>0.14193548387096794</v>
      </c>
      <c r="P423" s="2">
        <f t="shared" si="134"/>
        <v>0.14193548387096774</v>
      </c>
      <c r="Q423" s="2">
        <f t="shared" si="134"/>
        <v>0.12941176470588237</v>
      </c>
      <c r="R423" s="2">
        <f t="shared" si="134"/>
        <v>0.11891891891891879</v>
      </c>
      <c r="S423" s="2">
        <f t="shared" si="134"/>
        <v>0.11</v>
      </c>
      <c r="T423" s="2">
        <f t="shared" si="134"/>
        <v>0.11000000000000011</v>
      </c>
      <c r="U423" s="2">
        <f t="shared" si="134"/>
        <v>0.11000000000000011</v>
      </c>
      <c r="V423" s="2">
        <f t="shared" si="134"/>
        <v>0.10999999999999989</v>
      </c>
      <c r="W423" s="2">
        <f t="shared" si="134"/>
        <v>0.132919254658385</v>
      </c>
      <c r="X423" s="2">
        <f t="shared" si="134"/>
        <v>0.12478134110787176</v>
      </c>
      <c r="Y423" s="2">
        <f t="shared" si="134"/>
        <v>0.11895497498610336</v>
      </c>
      <c r="Z423" s="2">
        <f t="shared" si="134"/>
        <v>0.15082315454062617</v>
      </c>
      <c r="AA423" s="2">
        <f t="shared" si="134"/>
        <v>0.15082315454062639</v>
      </c>
      <c r="AB423" s="2">
        <f t="shared" si="134"/>
        <v>0.14438230808337596</v>
      </c>
      <c r="AC423" s="2">
        <f t="shared" si="134"/>
        <v>0.13846903949292977</v>
      </c>
      <c r="AD423" s="2">
        <f t="shared" si="134"/>
        <v>0.12678571428571428</v>
      </c>
      <c r="AE423" s="2">
        <f t="shared" si="134"/>
        <v>0.12678571428571395</v>
      </c>
      <c r="AF423" s="2">
        <f t="shared" si="134"/>
        <v>0.1222030981067124</v>
      </c>
      <c r="AG423" s="2">
        <f t="shared" si="134"/>
        <v>0.11396468699839454</v>
      </c>
      <c r="AH423" s="2">
        <f t="shared" si="134"/>
        <v>0.10676691729323336</v>
      </c>
      <c r="AI423" s="2">
        <f t="shared" si="134"/>
        <v>0.12932330827067667</v>
      </c>
      <c r="AJ423" s="2">
        <f t="shared" si="134"/>
        <v>0.14798534798534788</v>
      </c>
      <c r="AK423" s="2">
        <f t="shared" si="134"/>
        <v>0.14798534798534774</v>
      </c>
      <c r="AL423" s="2">
        <f t="shared" si="134"/>
        <v>0.1367637102234262</v>
      </c>
      <c r="AM423" s="2">
        <f t="shared" si="134"/>
        <v>0.13676371022342587</v>
      </c>
      <c r="AN423" s="2">
        <f t="shared" si="134"/>
        <v>0.13267651888341542</v>
      </c>
      <c r="AO423" s="2">
        <f t="shared" si="134"/>
        <v>0.13011272141706962</v>
      </c>
      <c r="AP423" s="2">
        <f t="shared" si="134"/>
        <v>0.16013379324762217</v>
      </c>
      <c r="AQ423" s="2">
        <f t="shared" si="134"/>
        <v>0.15135348745307226</v>
      </c>
      <c r="AR423" s="2">
        <f t="shared" si="134"/>
        <v>0.1513534874530722</v>
      </c>
      <c r="AS423" s="2">
        <f t="shared" si="134"/>
        <v>0.15135348745307287</v>
      </c>
      <c r="AT423" s="2">
        <f t="shared" si="134"/>
        <v>0.14901274195117201</v>
      </c>
      <c r="AU423" s="2">
        <f t="shared" si="134"/>
        <v>0.1490127419511722</v>
      </c>
      <c r="AV423" s="2">
        <f t="shared" si="134"/>
        <v>0.14544764074812527</v>
      </c>
      <c r="AW423" s="2">
        <f t="shared" si="134"/>
        <v>0.14330480333005946</v>
      </c>
      <c r="AX423" s="2">
        <f t="shared" si="134"/>
        <v>0.14054401174258072</v>
      </c>
      <c r="AY423" s="2">
        <f t="shared" si="134"/>
        <v>0.13712853562477631</v>
      </c>
      <c r="AZ423" s="2">
        <f t="shared" si="134"/>
        <v>0.13321159949567393</v>
      </c>
      <c r="BA423" s="2">
        <f t="shared" si="134"/>
        <v>0.13321159949567399</v>
      </c>
      <c r="BB423" s="2">
        <f t="shared" ref="BB423" si="135">IF(BB40="inf",0,BB40/BB$383)</f>
        <v>0.12692100575783949</v>
      </c>
      <c r="BD423" s="3">
        <f t="shared" si="61"/>
        <v>5</v>
      </c>
      <c r="BE423" s="3">
        <f t="shared" si="5"/>
        <v>24</v>
      </c>
      <c r="BF423" s="3">
        <f t="shared" si="6"/>
        <v>39</v>
      </c>
      <c r="BG423" s="3">
        <f t="shared" si="7"/>
        <v>54</v>
      </c>
      <c r="BH423" s="3">
        <f t="shared" si="8"/>
        <v>54</v>
      </c>
      <c r="BI423" s="3">
        <f t="shared" si="9"/>
        <v>58</v>
      </c>
      <c r="BJ423" s="3">
        <f t="shared" si="10"/>
        <v>83</v>
      </c>
      <c r="BK423" s="3">
        <f t="shared" si="11"/>
        <v>66</v>
      </c>
      <c r="BL423" s="3">
        <f t="shared" si="12"/>
        <v>76</v>
      </c>
      <c r="BM423" s="3">
        <f t="shared" si="13"/>
        <v>78</v>
      </c>
      <c r="BN423" s="3">
        <f t="shared" si="14"/>
        <v>81</v>
      </c>
      <c r="BO423" s="3">
        <f t="shared" si="15"/>
        <v>87</v>
      </c>
      <c r="BP423" s="3">
        <f t="shared" si="16"/>
        <v>88</v>
      </c>
      <c r="BQ423" s="3">
        <f t="shared" si="17"/>
        <v>93</v>
      </c>
      <c r="BR423" s="3">
        <f t="shared" si="18"/>
        <v>94</v>
      </c>
      <c r="BS423" s="3">
        <f t="shared" si="19"/>
        <v>100</v>
      </c>
      <c r="BT423" s="3">
        <f t="shared" si="20"/>
        <v>103</v>
      </c>
      <c r="BU423" s="3">
        <f t="shared" si="21"/>
        <v>108</v>
      </c>
      <c r="BV423" s="3">
        <f t="shared" si="22"/>
        <v>108</v>
      </c>
      <c r="BW423" s="3">
        <f t="shared" si="23"/>
        <v>108</v>
      </c>
      <c r="BX423" s="3">
        <f t="shared" si="24"/>
        <v>109</v>
      </c>
      <c r="BY423" s="3">
        <f t="shared" si="25"/>
        <v>100</v>
      </c>
      <c r="BZ423" s="3">
        <f t="shared" si="26"/>
        <v>105</v>
      </c>
      <c r="CA423" s="3">
        <f t="shared" si="27"/>
        <v>106</v>
      </c>
      <c r="CB423" s="3">
        <f t="shared" si="28"/>
        <v>94</v>
      </c>
      <c r="CC423" s="3">
        <f t="shared" si="29"/>
        <v>104</v>
      </c>
      <c r="CD423" s="3">
        <f t="shared" si="30"/>
        <v>105</v>
      </c>
      <c r="CE423" s="3">
        <f t="shared" si="31"/>
        <v>113</v>
      </c>
      <c r="CF423" s="3">
        <f t="shared" si="32"/>
        <v>116</v>
      </c>
      <c r="CG423" s="3">
        <f t="shared" si="33"/>
        <v>118</v>
      </c>
      <c r="CH423" s="3">
        <f t="shared" si="34"/>
        <v>119</v>
      </c>
      <c r="CI423" s="3">
        <f t="shared" si="35"/>
        <v>126</v>
      </c>
      <c r="CJ423" s="3">
        <f t="shared" si="36"/>
        <v>129</v>
      </c>
      <c r="CK423" s="3">
        <f t="shared" si="37"/>
        <v>126</v>
      </c>
      <c r="CL423" s="3">
        <f t="shared" si="38"/>
        <v>125</v>
      </c>
      <c r="CM423" s="3">
        <f t="shared" si="39"/>
        <v>127</v>
      </c>
      <c r="CN423" s="3">
        <f t="shared" si="40"/>
        <v>130</v>
      </c>
      <c r="CO423" s="3">
        <f t="shared" si="41"/>
        <v>131</v>
      </c>
      <c r="CP423" s="3">
        <f t="shared" si="42"/>
        <v>138</v>
      </c>
      <c r="CQ423" s="3">
        <f t="shared" si="43"/>
        <v>139</v>
      </c>
      <c r="CR423" s="3">
        <f t="shared" si="44"/>
        <v>94</v>
      </c>
      <c r="CS423" s="3">
        <f t="shared" si="45"/>
        <v>95</v>
      </c>
      <c r="CT423" s="3">
        <f t="shared" si="46"/>
        <v>95</v>
      </c>
      <c r="CU423" s="3">
        <f t="shared" si="47"/>
        <v>97</v>
      </c>
      <c r="CV423" s="3">
        <f t="shared" si="48"/>
        <v>102</v>
      </c>
      <c r="CW423" s="3">
        <f t="shared" si="49"/>
        <v>103</v>
      </c>
      <c r="CX423" s="3">
        <f t="shared" si="50"/>
        <v>105</v>
      </c>
      <c r="CY423" s="3">
        <f t="shared" si="51"/>
        <v>107</v>
      </c>
      <c r="CZ423" s="3">
        <f t="shared" si="52"/>
        <v>107</v>
      </c>
      <c r="DA423" s="3">
        <f t="shared" si="53"/>
        <v>108</v>
      </c>
      <c r="DB423" s="3">
        <f t="shared" si="54"/>
        <v>120</v>
      </c>
      <c r="DC423" s="3">
        <f t="shared" si="55"/>
        <v>124</v>
      </c>
      <c r="DD423" s="3">
        <f t="shared" si="56"/>
        <v>130</v>
      </c>
    </row>
    <row r="424" spans="1:108" x14ac:dyDescent="0.3">
      <c r="A424" t="str">
        <f t="shared" si="57"/>
        <v>'August Boeckh'</v>
      </c>
      <c r="B424" s="2">
        <f t="shared" si="58"/>
        <v>0</v>
      </c>
      <c r="C424" s="2">
        <f t="shared" ref="C424:BA424" si="136">IF(C41="inf",0,C41/C$383)</f>
        <v>0</v>
      </c>
      <c r="D424" s="2">
        <f t="shared" si="136"/>
        <v>0.2</v>
      </c>
      <c r="E424" s="2">
        <f t="shared" si="136"/>
        <v>0.19999999999999998</v>
      </c>
      <c r="F424" s="2">
        <f t="shared" si="136"/>
        <v>0.13333333333333333</v>
      </c>
      <c r="G424" s="2">
        <f t="shared" si="136"/>
        <v>0.1</v>
      </c>
      <c r="H424" s="2">
        <f t="shared" si="136"/>
        <v>0.1</v>
      </c>
      <c r="I424" s="2">
        <f t="shared" si="136"/>
        <v>0.18333333333333346</v>
      </c>
      <c r="J424" s="2">
        <f t="shared" si="136"/>
        <v>0.18333333333333335</v>
      </c>
      <c r="K424" s="2">
        <f t="shared" si="136"/>
        <v>0.18333333333333343</v>
      </c>
      <c r="L424" s="2">
        <f t="shared" si="136"/>
        <v>0.18333333333333332</v>
      </c>
      <c r="M424" s="2">
        <f t="shared" si="136"/>
        <v>0.15714285714285742</v>
      </c>
      <c r="N424" s="2">
        <f t="shared" si="136"/>
        <v>0.14666666666666667</v>
      </c>
      <c r="O424" s="2">
        <f t="shared" si="136"/>
        <v>0.20645161290322592</v>
      </c>
      <c r="P424" s="2">
        <f t="shared" si="136"/>
        <v>0.20645161290322581</v>
      </c>
      <c r="Q424" s="2">
        <f t="shared" si="136"/>
        <v>0.18823529411764706</v>
      </c>
      <c r="R424" s="2">
        <f t="shared" si="136"/>
        <v>0.17297297297297293</v>
      </c>
      <c r="S424" s="2">
        <f t="shared" si="136"/>
        <v>0.21</v>
      </c>
      <c r="T424" s="2">
        <f t="shared" si="136"/>
        <v>0.2100000000000001</v>
      </c>
      <c r="U424" s="2">
        <f t="shared" si="136"/>
        <v>0.2100000000000001</v>
      </c>
      <c r="V424" s="2">
        <f t="shared" si="136"/>
        <v>0.20999999999999991</v>
      </c>
      <c r="W424" s="2">
        <f t="shared" si="136"/>
        <v>0.21987577639751543</v>
      </c>
      <c r="X424" s="2">
        <f t="shared" si="136"/>
        <v>0.24723032069970902</v>
      </c>
      <c r="Y424" s="2">
        <f t="shared" si="136"/>
        <v>0.23568649249583068</v>
      </c>
      <c r="Z424" s="2">
        <f t="shared" si="136"/>
        <v>0.26234731810939943</v>
      </c>
      <c r="AA424" s="2">
        <f t="shared" si="136"/>
        <v>0.26234731810939965</v>
      </c>
      <c r="AB424" s="2">
        <f t="shared" si="136"/>
        <v>0.25114387391967524</v>
      </c>
      <c r="AC424" s="2">
        <f t="shared" si="136"/>
        <v>0.28181374939054027</v>
      </c>
      <c r="AD424" s="2">
        <f t="shared" si="136"/>
        <v>0.25803571428571426</v>
      </c>
      <c r="AE424" s="2">
        <f t="shared" si="136"/>
        <v>0.25803571428571398</v>
      </c>
      <c r="AF424" s="2">
        <f t="shared" si="136"/>
        <v>0.2487091222030976</v>
      </c>
      <c r="AG424" s="2">
        <f t="shared" si="136"/>
        <v>0.23194221508828189</v>
      </c>
      <c r="AH424" s="2">
        <f t="shared" si="136"/>
        <v>0.21729323308270726</v>
      </c>
      <c r="AI424" s="2">
        <f t="shared" si="136"/>
        <v>0.23984962406015053</v>
      </c>
      <c r="AJ424" s="2">
        <f t="shared" si="136"/>
        <v>0.2556776556776556</v>
      </c>
      <c r="AK424" s="2">
        <f t="shared" si="136"/>
        <v>0.25567765567765544</v>
      </c>
      <c r="AL424" s="2">
        <f t="shared" si="136"/>
        <v>0.23628977657413727</v>
      </c>
      <c r="AM424" s="2">
        <f t="shared" si="136"/>
        <v>0.23628977657413663</v>
      </c>
      <c r="AN424" s="2">
        <f t="shared" si="136"/>
        <v>0.22922824302134645</v>
      </c>
      <c r="AO424" s="2">
        <f t="shared" si="136"/>
        <v>0.224798711755234</v>
      </c>
      <c r="AP424" s="2">
        <f t="shared" si="136"/>
        <v>0.25232570293718015</v>
      </c>
      <c r="AQ424" s="2">
        <f t="shared" si="136"/>
        <v>0.23849041691365305</v>
      </c>
      <c r="AR424" s="2">
        <f t="shared" si="136"/>
        <v>0.238490416913653</v>
      </c>
      <c r="AS424" s="2">
        <f t="shared" si="136"/>
        <v>0.23849041691365391</v>
      </c>
      <c r="AT424" s="2">
        <f t="shared" si="136"/>
        <v>0.23480206205622003</v>
      </c>
      <c r="AU424" s="2">
        <f t="shared" si="136"/>
        <v>0.23480206205621995</v>
      </c>
      <c r="AV424" s="2">
        <f t="shared" si="136"/>
        <v>0.22918446786290747</v>
      </c>
      <c r="AW424" s="2">
        <f t="shared" si="136"/>
        <v>0.22580796033861839</v>
      </c>
      <c r="AX424" s="2">
        <f t="shared" si="136"/>
        <v>0.2214577312967296</v>
      </c>
      <c r="AY424" s="2">
        <f t="shared" si="136"/>
        <v>0.21607590404582894</v>
      </c>
      <c r="AZ424" s="2">
        <f t="shared" si="136"/>
        <v>0.20990391722099011</v>
      </c>
      <c r="BA424" s="2">
        <f t="shared" si="136"/>
        <v>0.20990391722099017</v>
      </c>
      <c r="BB424" s="2">
        <f t="shared" ref="BB424" si="137">IF(BB41="inf",0,BB41/BB$383)</f>
        <v>0.19999171533904994</v>
      </c>
      <c r="BD424" s="3">
        <f t="shared" si="61"/>
        <v>5</v>
      </c>
      <c r="BE424" s="3">
        <f t="shared" si="5"/>
        <v>24</v>
      </c>
      <c r="BF424" s="3">
        <f t="shared" si="6"/>
        <v>39</v>
      </c>
      <c r="BG424" s="3">
        <f t="shared" si="7"/>
        <v>54</v>
      </c>
      <c r="BH424" s="3">
        <f t="shared" si="8"/>
        <v>54</v>
      </c>
      <c r="BI424" s="3">
        <f t="shared" si="9"/>
        <v>58</v>
      </c>
      <c r="BJ424" s="3">
        <f t="shared" si="10"/>
        <v>83</v>
      </c>
      <c r="BK424" s="3">
        <f t="shared" si="11"/>
        <v>66</v>
      </c>
      <c r="BL424" s="3">
        <f t="shared" si="12"/>
        <v>76</v>
      </c>
      <c r="BM424" s="3">
        <f t="shared" si="13"/>
        <v>78</v>
      </c>
      <c r="BN424" s="3">
        <f t="shared" si="14"/>
        <v>81</v>
      </c>
      <c r="BO424" s="3">
        <f t="shared" si="15"/>
        <v>87</v>
      </c>
      <c r="BP424" s="3">
        <f t="shared" si="16"/>
        <v>88</v>
      </c>
      <c r="BQ424" s="3">
        <f t="shared" si="17"/>
        <v>66</v>
      </c>
      <c r="BR424" s="3">
        <f t="shared" si="18"/>
        <v>67</v>
      </c>
      <c r="BS424" s="3">
        <f t="shared" si="19"/>
        <v>75</v>
      </c>
      <c r="BT424" s="3">
        <f t="shared" si="20"/>
        <v>77</v>
      </c>
      <c r="BU424" s="3">
        <f t="shared" si="21"/>
        <v>68</v>
      </c>
      <c r="BV424" s="3">
        <f t="shared" si="22"/>
        <v>69</v>
      </c>
      <c r="BW424" s="3">
        <f t="shared" si="23"/>
        <v>69</v>
      </c>
      <c r="BX424" s="3">
        <f t="shared" si="24"/>
        <v>70</v>
      </c>
      <c r="BY424" s="3">
        <f t="shared" si="25"/>
        <v>73</v>
      </c>
      <c r="BZ424" s="3">
        <f t="shared" si="26"/>
        <v>47</v>
      </c>
      <c r="CA424" s="3">
        <f t="shared" si="27"/>
        <v>48</v>
      </c>
      <c r="CB424" s="3">
        <f t="shared" si="28"/>
        <v>47</v>
      </c>
      <c r="CC424" s="3">
        <f t="shared" si="29"/>
        <v>47</v>
      </c>
      <c r="CD424" s="3">
        <f t="shared" si="30"/>
        <v>48</v>
      </c>
      <c r="CE424" s="3">
        <f t="shared" si="31"/>
        <v>49</v>
      </c>
      <c r="CF424" s="3">
        <f t="shared" si="32"/>
        <v>53</v>
      </c>
      <c r="CG424" s="3">
        <f t="shared" si="33"/>
        <v>54</v>
      </c>
      <c r="CH424" s="3">
        <f t="shared" si="34"/>
        <v>54</v>
      </c>
      <c r="CI424" s="3">
        <f t="shared" si="35"/>
        <v>54</v>
      </c>
      <c r="CJ424" s="3">
        <f t="shared" si="36"/>
        <v>57</v>
      </c>
      <c r="CK424" s="3">
        <f t="shared" si="37"/>
        <v>49</v>
      </c>
      <c r="CL424" s="3">
        <f t="shared" si="38"/>
        <v>49</v>
      </c>
      <c r="CM424" s="3">
        <f t="shared" si="39"/>
        <v>51</v>
      </c>
      <c r="CN424" s="3">
        <f t="shared" si="40"/>
        <v>55</v>
      </c>
      <c r="CO424" s="3">
        <f t="shared" si="41"/>
        <v>56</v>
      </c>
      <c r="CP424" s="3">
        <f t="shared" si="42"/>
        <v>61</v>
      </c>
      <c r="CQ424" s="3">
        <f t="shared" si="43"/>
        <v>61</v>
      </c>
      <c r="CR424" s="3">
        <f t="shared" si="44"/>
        <v>52</v>
      </c>
      <c r="CS424" s="3">
        <f t="shared" si="45"/>
        <v>56</v>
      </c>
      <c r="CT424" s="3">
        <f t="shared" si="46"/>
        <v>58</v>
      </c>
      <c r="CU424" s="3">
        <f t="shared" si="47"/>
        <v>61</v>
      </c>
      <c r="CV424" s="3">
        <f t="shared" si="48"/>
        <v>64</v>
      </c>
      <c r="CW424" s="3">
        <f t="shared" si="49"/>
        <v>65</v>
      </c>
      <c r="CX424" s="3">
        <f t="shared" si="50"/>
        <v>69</v>
      </c>
      <c r="CY424" s="3">
        <f t="shared" si="51"/>
        <v>72</v>
      </c>
      <c r="CZ424" s="3">
        <f t="shared" si="52"/>
        <v>72</v>
      </c>
      <c r="DA424" s="3">
        <f t="shared" si="53"/>
        <v>72</v>
      </c>
      <c r="DB424" s="3">
        <f t="shared" si="54"/>
        <v>75</v>
      </c>
      <c r="DC424" s="3">
        <f t="shared" si="55"/>
        <v>76</v>
      </c>
      <c r="DD424" s="3">
        <f t="shared" si="56"/>
        <v>81</v>
      </c>
    </row>
    <row r="425" spans="1:108" x14ac:dyDescent="0.3">
      <c r="A425" t="str">
        <f t="shared" si="57"/>
        <v>'Christian Heyne'</v>
      </c>
      <c r="B425" s="2">
        <f t="shared" si="58"/>
        <v>0</v>
      </c>
      <c r="C425" s="2">
        <f t="shared" ref="C425:BA425" si="138">IF(C42="inf",0,C42/C$383)</f>
        <v>0</v>
      </c>
      <c r="D425" s="2">
        <f t="shared" si="138"/>
        <v>0.30952380952380926</v>
      </c>
      <c r="E425" s="2">
        <f t="shared" si="138"/>
        <v>0.43452380952380909</v>
      </c>
      <c r="F425" s="2">
        <f t="shared" si="138"/>
        <v>0.28968253968253938</v>
      </c>
      <c r="G425" s="2">
        <f t="shared" si="138"/>
        <v>0.28869047619047611</v>
      </c>
      <c r="H425" s="2">
        <f t="shared" si="138"/>
        <v>0.35119047619047616</v>
      </c>
      <c r="I425" s="2">
        <f t="shared" si="138"/>
        <v>0.42261904761904889</v>
      </c>
      <c r="J425" s="2">
        <f t="shared" si="138"/>
        <v>0.42261904761904712</v>
      </c>
      <c r="K425" s="2">
        <f t="shared" si="138"/>
        <v>0.47817460317460436</v>
      </c>
      <c r="L425" s="2">
        <f t="shared" si="138"/>
        <v>0.54067460317460414</v>
      </c>
      <c r="M425" s="2">
        <f t="shared" si="138"/>
        <v>0.51700680272108923</v>
      </c>
      <c r="N425" s="2">
        <f t="shared" si="138"/>
        <v>0.53968253968253876</v>
      </c>
      <c r="O425" s="2">
        <f t="shared" si="138"/>
        <v>0.57066052227342645</v>
      </c>
      <c r="P425" s="2">
        <f t="shared" si="138"/>
        <v>0.57066052227342667</v>
      </c>
      <c r="Q425" s="2">
        <f t="shared" si="138"/>
        <v>0.55952380952380876</v>
      </c>
      <c r="R425" s="2">
        <f t="shared" si="138"/>
        <v>0.55469755469755511</v>
      </c>
      <c r="S425" s="2">
        <f t="shared" si="138"/>
        <v>0.55059523809523792</v>
      </c>
      <c r="T425" s="2">
        <f t="shared" si="138"/>
        <v>0.55059523809523914</v>
      </c>
      <c r="U425" s="2">
        <f t="shared" si="138"/>
        <v>0.55059523809523914</v>
      </c>
      <c r="V425" s="2">
        <f t="shared" si="138"/>
        <v>0.5505952380952378</v>
      </c>
      <c r="W425" s="2">
        <f t="shared" si="138"/>
        <v>0.54399585921325055</v>
      </c>
      <c r="X425" s="2">
        <f t="shared" si="138"/>
        <v>0.54130223517978671</v>
      </c>
      <c r="Y425" s="2">
        <f t="shared" si="138"/>
        <v>0.53937372614415446</v>
      </c>
      <c r="Z425" s="2">
        <f t="shared" si="138"/>
        <v>0.56948132412816455</v>
      </c>
      <c r="AA425" s="2">
        <f t="shared" si="138"/>
        <v>0.56948132412816455</v>
      </c>
      <c r="AB425" s="2">
        <f t="shared" si="138"/>
        <v>0.56651415014404571</v>
      </c>
      <c r="AC425" s="2">
        <f t="shared" si="138"/>
        <v>0.59304404355598772</v>
      </c>
      <c r="AD425" s="2">
        <f t="shared" si="138"/>
        <v>0.58727678571428565</v>
      </c>
      <c r="AE425" s="2">
        <f t="shared" si="138"/>
        <v>0.5872767857142861</v>
      </c>
      <c r="AF425" s="2">
        <f t="shared" si="138"/>
        <v>0.58412220309810525</v>
      </c>
      <c r="AG425" s="2">
        <f t="shared" si="138"/>
        <v>0.58219636169074251</v>
      </c>
      <c r="AH425" s="2">
        <f t="shared" si="138"/>
        <v>0.57875939849624192</v>
      </c>
      <c r="AI425" s="2">
        <f t="shared" si="138"/>
        <v>0.59849624060150219</v>
      </c>
      <c r="AJ425" s="2">
        <f t="shared" si="138"/>
        <v>0.60238095238095291</v>
      </c>
      <c r="AK425" s="2">
        <f t="shared" si="138"/>
        <v>0.60238095238095368</v>
      </c>
      <c r="AL425" s="2">
        <f t="shared" si="138"/>
        <v>0.57447528774543277</v>
      </c>
      <c r="AM425" s="2">
        <f t="shared" si="138"/>
        <v>0.59224779959376905</v>
      </c>
      <c r="AN425" s="2">
        <f t="shared" si="138"/>
        <v>0.5917898193760287</v>
      </c>
      <c r="AO425" s="2">
        <f t="shared" si="138"/>
        <v>0.59162640901771546</v>
      </c>
      <c r="AP425" s="2">
        <f t="shared" si="138"/>
        <v>0.60567576042646787</v>
      </c>
      <c r="AQ425" s="2">
        <f t="shared" si="138"/>
        <v>0.57246591582690975</v>
      </c>
      <c r="AR425" s="2">
        <f t="shared" si="138"/>
        <v>0.5849140486069937</v>
      </c>
      <c r="AS425" s="2">
        <f t="shared" si="138"/>
        <v>0.58491404860699703</v>
      </c>
      <c r="AT425" s="2">
        <f t="shared" si="138"/>
        <v>0.60310281101060204</v>
      </c>
      <c r="AU425" s="2">
        <f t="shared" si="138"/>
        <v>0.60310281101060215</v>
      </c>
      <c r="AV425" s="2">
        <f t="shared" si="138"/>
        <v>0.60063609607899016</v>
      </c>
      <c r="AW425" s="2">
        <f t="shared" si="138"/>
        <v>0.60160890510266163</v>
      </c>
      <c r="AX425" s="2">
        <f t="shared" si="138"/>
        <v>0.60052708174353819</v>
      </c>
      <c r="AY425" s="2">
        <f t="shared" si="138"/>
        <v>0.59721137258731127</v>
      </c>
      <c r="AZ425" s="2">
        <f t="shared" si="138"/>
        <v>0.59924272067222295</v>
      </c>
      <c r="BA425" s="2">
        <f t="shared" si="138"/>
        <v>0.59924272067222406</v>
      </c>
      <c r="BB425" s="2">
        <f t="shared" ref="BB425" si="139">IF(BB42="inf",0,BB42/BB$383)</f>
        <v>0.59783243143501574</v>
      </c>
      <c r="BD425" s="3">
        <f t="shared" si="61"/>
        <v>5</v>
      </c>
      <c r="BE425" s="3">
        <f t="shared" si="5"/>
        <v>24</v>
      </c>
      <c r="BF425" s="3">
        <f t="shared" si="6"/>
        <v>27</v>
      </c>
      <c r="BG425" s="3">
        <f t="shared" si="7"/>
        <v>28</v>
      </c>
      <c r="BH425" s="3">
        <f t="shared" si="8"/>
        <v>34</v>
      </c>
      <c r="BI425" s="3">
        <f t="shared" si="9"/>
        <v>28</v>
      </c>
      <c r="BJ425" s="3">
        <f t="shared" si="10"/>
        <v>29</v>
      </c>
      <c r="BK425" s="3">
        <f t="shared" si="11"/>
        <v>28</v>
      </c>
      <c r="BL425" s="3">
        <f t="shared" si="12"/>
        <v>30</v>
      </c>
      <c r="BM425" s="3">
        <f t="shared" si="13"/>
        <v>30</v>
      </c>
      <c r="BN425" s="3">
        <f t="shared" si="14"/>
        <v>15</v>
      </c>
      <c r="BO425" s="3">
        <f t="shared" si="15"/>
        <v>18</v>
      </c>
      <c r="BP425" s="3">
        <f t="shared" si="16"/>
        <v>21</v>
      </c>
      <c r="BQ425" s="3">
        <f t="shared" si="17"/>
        <v>19</v>
      </c>
      <c r="BR425" s="3">
        <f t="shared" si="18"/>
        <v>19</v>
      </c>
      <c r="BS425" s="3">
        <f t="shared" si="19"/>
        <v>14</v>
      </c>
      <c r="BT425" s="3">
        <f t="shared" si="20"/>
        <v>16</v>
      </c>
      <c r="BU425" s="3">
        <f t="shared" si="21"/>
        <v>15</v>
      </c>
      <c r="BV425" s="3">
        <f t="shared" si="22"/>
        <v>17</v>
      </c>
      <c r="BW425" s="3">
        <f t="shared" si="23"/>
        <v>17</v>
      </c>
      <c r="BX425" s="3">
        <f t="shared" si="24"/>
        <v>17</v>
      </c>
      <c r="BY425" s="3">
        <f t="shared" si="25"/>
        <v>15</v>
      </c>
      <c r="BZ425" s="3">
        <f t="shared" si="26"/>
        <v>16</v>
      </c>
      <c r="CA425" s="3">
        <f t="shared" si="27"/>
        <v>15</v>
      </c>
      <c r="CB425" s="3">
        <f t="shared" si="28"/>
        <v>10</v>
      </c>
      <c r="CC425" s="3">
        <f t="shared" si="29"/>
        <v>10</v>
      </c>
      <c r="CD425" s="3">
        <f t="shared" si="30"/>
        <v>11</v>
      </c>
      <c r="CE425" s="3">
        <f t="shared" si="31"/>
        <v>8</v>
      </c>
      <c r="CF425" s="3">
        <f t="shared" si="32"/>
        <v>9</v>
      </c>
      <c r="CG425" s="3">
        <f t="shared" si="33"/>
        <v>9</v>
      </c>
      <c r="CH425" s="3">
        <f t="shared" si="34"/>
        <v>8</v>
      </c>
      <c r="CI425" s="3">
        <f t="shared" si="35"/>
        <v>8</v>
      </c>
      <c r="CJ425" s="3">
        <f t="shared" si="36"/>
        <v>11</v>
      </c>
      <c r="CK425" s="3">
        <f t="shared" si="37"/>
        <v>10</v>
      </c>
      <c r="CL425" s="3">
        <f t="shared" si="38"/>
        <v>9</v>
      </c>
      <c r="CM425" s="3">
        <f t="shared" si="39"/>
        <v>9</v>
      </c>
      <c r="CN425" s="3">
        <f t="shared" si="40"/>
        <v>10</v>
      </c>
      <c r="CO425" s="3">
        <f t="shared" si="41"/>
        <v>10</v>
      </c>
      <c r="CP425" s="3">
        <f t="shared" si="42"/>
        <v>10</v>
      </c>
      <c r="CQ425" s="3">
        <f t="shared" si="43"/>
        <v>10</v>
      </c>
      <c r="CR425" s="3">
        <f t="shared" si="44"/>
        <v>10</v>
      </c>
      <c r="CS425" s="3">
        <f t="shared" si="45"/>
        <v>10</v>
      </c>
      <c r="CT425" s="3">
        <f t="shared" si="46"/>
        <v>10</v>
      </c>
      <c r="CU425" s="3">
        <f t="shared" si="47"/>
        <v>10</v>
      </c>
      <c r="CV425" s="3">
        <f t="shared" si="48"/>
        <v>9</v>
      </c>
      <c r="CW425" s="3">
        <f t="shared" si="49"/>
        <v>9</v>
      </c>
      <c r="CX425" s="3">
        <f t="shared" si="50"/>
        <v>9</v>
      </c>
      <c r="CY425" s="3">
        <f t="shared" si="51"/>
        <v>9</v>
      </c>
      <c r="CZ425" s="3">
        <f t="shared" si="52"/>
        <v>9</v>
      </c>
      <c r="DA425" s="3">
        <f t="shared" si="53"/>
        <v>9</v>
      </c>
      <c r="DB425" s="3">
        <f t="shared" si="54"/>
        <v>9</v>
      </c>
      <c r="DC425" s="3">
        <f t="shared" si="55"/>
        <v>9</v>
      </c>
      <c r="DD425" s="3">
        <f t="shared" si="56"/>
        <v>9</v>
      </c>
    </row>
    <row r="426" spans="1:108" x14ac:dyDescent="0.3">
      <c r="A426" t="str">
        <f t="shared" si="57"/>
        <v>'Friedrich Wolf'</v>
      </c>
      <c r="B426" s="2">
        <f t="shared" si="58"/>
        <v>0</v>
      </c>
      <c r="C426" s="2">
        <f t="shared" ref="C426:BA426" si="140">IF(C43="inf",0,C43/C$383)</f>
        <v>0</v>
      </c>
      <c r="D426" s="2">
        <f t="shared" si="140"/>
        <v>0.16666666666666666</v>
      </c>
      <c r="E426" s="2">
        <f t="shared" si="140"/>
        <v>0.16666666666666666</v>
      </c>
      <c r="F426" s="2">
        <f t="shared" si="140"/>
        <v>0.1111111111111111</v>
      </c>
      <c r="G426" s="2">
        <f t="shared" si="140"/>
        <v>8.3333333333333329E-2</v>
      </c>
      <c r="H426" s="2">
        <f t="shared" si="140"/>
        <v>8.3333333333333204E-2</v>
      </c>
      <c r="I426" s="2">
        <f t="shared" si="140"/>
        <v>0.15476190476190488</v>
      </c>
      <c r="J426" s="2">
        <f t="shared" si="140"/>
        <v>0.15476190476190471</v>
      </c>
      <c r="K426" s="2">
        <f t="shared" si="140"/>
        <v>0.15476190476190466</v>
      </c>
      <c r="L426" s="2">
        <f t="shared" si="140"/>
        <v>0.15476190476190485</v>
      </c>
      <c r="M426" s="2">
        <f t="shared" si="140"/>
        <v>0.13265306122449</v>
      </c>
      <c r="N426" s="2">
        <f t="shared" si="140"/>
        <v>0.12380952380952381</v>
      </c>
      <c r="O426" s="2">
        <f t="shared" si="140"/>
        <v>0.17511520737327199</v>
      </c>
      <c r="P426" s="2">
        <f t="shared" si="140"/>
        <v>0.17511520737327183</v>
      </c>
      <c r="Q426" s="2">
        <f t="shared" si="140"/>
        <v>0.15966386554621848</v>
      </c>
      <c r="R426" s="2">
        <f t="shared" si="140"/>
        <v>0.1467181467181467</v>
      </c>
      <c r="S426" s="2">
        <f t="shared" si="140"/>
        <v>0.1785714285714293</v>
      </c>
      <c r="T426" s="2">
        <f t="shared" si="140"/>
        <v>0.17857142857142924</v>
      </c>
      <c r="U426" s="2">
        <f t="shared" si="140"/>
        <v>0.17857142857142924</v>
      </c>
      <c r="V426" s="2">
        <f t="shared" si="140"/>
        <v>0.17857142857142888</v>
      </c>
      <c r="W426" s="2">
        <f t="shared" si="140"/>
        <v>0.18788819875776341</v>
      </c>
      <c r="X426" s="2">
        <f t="shared" si="140"/>
        <v>0.21137026239067017</v>
      </c>
      <c r="Y426" s="2">
        <f t="shared" si="140"/>
        <v>0.20150083379655384</v>
      </c>
      <c r="Z426" s="2">
        <f t="shared" si="140"/>
        <v>0.22437599575146028</v>
      </c>
      <c r="AA426" s="2">
        <f t="shared" si="140"/>
        <v>0.22437599575146086</v>
      </c>
      <c r="AB426" s="2">
        <f t="shared" si="140"/>
        <v>0.21479410269445928</v>
      </c>
      <c r="AC426" s="2">
        <f t="shared" si="140"/>
        <v>0.24012676743052117</v>
      </c>
      <c r="AD426" s="2">
        <f t="shared" si="140"/>
        <v>0.21986607142857142</v>
      </c>
      <c r="AE426" s="2">
        <f t="shared" si="140"/>
        <v>0.21986607142857131</v>
      </c>
      <c r="AF426" s="2">
        <f t="shared" si="140"/>
        <v>0.21191910499139333</v>
      </c>
      <c r="AG426" s="2">
        <f t="shared" si="140"/>
        <v>0.19763242375601894</v>
      </c>
      <c r="AH426" s="2">
        <f t="shared" si="140"/>
        <v>0.18515037593984987</v>
      </c>
      <c r="AI426" s="2">
        <f t="shared" si="140"/>
        <v>0.20488721804511303</v>
      </c>
      <c r="AJ426" s="2">
        <f t="shared" si="140"/>
        <v>0.21886446886446898</v>
      </c>
      <c r="AK426" s="2">
        <f t="shared" si="140"/>
        <v>0.21886446886446892</v>
      </c>
      <c r="AL426" s="2">
        <f t="shared" si="140"/>
        <v>0.20226811103588385</v>
      </c>
      <c r="AM426" s="2">
        <f t="shared" si="140"/>
        <v>0.20226811103588319</v>
      </c>
      <c r="AN426" s="2">
        <f t="shared" si="140"/>
        <v>0.19622331691297198</v>
      </c>
      <c r="AO426" s="2">
        <f t="shared" si="140"/>
        <v>0.19243156199677952</v>
      </c>
      <c r="AP426" s="2">
        <f t="shared" si="140"/>
        <v>0.21699592348698665</v>
      </c>
      <c r="AQ426" s="2">
        <f t="shared" si="140"/>
        <v>0.20509780675755765</v>
      </c>
      <c r="AR426" s="2">
        <f t="shared" si="140"/>
        <v>0.20509780675755754</v>
      </c>
      <c r="AS426" s="2">
        <f t="shared" si="140"/>
        <v>0.2050978067575582</v>
      </c>
      <c r="AT426" s="2">
        <f t="shared" si="140"/>
        <v>0.2019258826962356</v>
      </c>
      <c r="AU426" s="2">
        <f t="shared" si="140"/>
        <v>0.20192588269623588</v>
      </c>
      <c r="AV426" s="2">
        <f t="shared" si="140"/>
        <v>0.19709484477356912</v>
      </c>
      <c r="AW426" s="2">
        <f t="shared" si="140"/>
        <v>0.19419110425143812</v>
      </c>
      <c r="AX426" s="2">
        <f t="shared" si="140"/>
        <v>0.190449979358745</v>
      </c>
      <c r="AY426" s="2">
        <f t="shared" si="140"/>
        <v>0.18582169709989249</v>
      </c>
      <c r="AZ426" s="2">
        <f t="shared" si="140"/>
        <v>0.18051389070040413</v>
      </c>
      <c r="BA426" s="2">
        <f t="shared" si="140"/>
        <v>0.18051389070040416</v>
      </c>
      <c r="BB426" s="2">
        <f t="shared" ref="BB426" si="141">IF(BB43="inf",0,BB43/BB$383)</f>
        <v>0.17198956132720281</v>
      </c>
      <c r="BD426" s="3">
        <f t="shared" si="61"/>
        <v>5</v>
      </c>
      <c r="BE426" s="3">
        <f t="shared" si="5"/>
        <v>24</v>
      </c>
      <c r="BF426" s="3">
        <f t="shared" si="6"/>
        <v>47</v>
      </c>
      <c r="BG426" s="3">
        <f t="shared" si="7"/>
        <v>61</v>
      </c>
      <c r="BH426" s="3">
        <f t="shared" si="8"/>
        <v>61</v>
      </c>
      <c r="BI426" s="3">
        <f t="shared" si="9"/>
        <v>70</v>
      </c>
      <c r="BJ426" s="3">
        <f t="shared" si="10"/>
        <v>101</v>
      </c>
      <c r="BK426" s="3">
        <f t="shared" si="11"/>
        <v>85</v>
      </c>
      <c r="BL426" s="3">
        <f t="shared" si="12"/>
        <v>95</v>
      </c>
      <c r="BM426" s="3">
        <f t="shared" si="13"/>
        <v>95</v>
      </c>
      <c r="BN426" s="3">
        <f t="shared" si="14"/>
        <v>98</v>
      </c>
      <c r="BO426" s="3">
        <f t="shared" si="15"/>
        <v>100</v>
      </c>
      <c r="BP426" s="3">
        <f t="shared" si="16"/>
        <v>101</v>
      </c>
      <c r="BQ426" s="3">
        <f t="shared" si="17"/>
        <v>81</v>
      </c>
      <c r="BR426" s="3">
        <f t="shared" si="18"/>
        <v>82</v>
      </c>
      <c r="BS426" s="3">
        <f t="shared" si="19"/>
        <v>89</v>
      </c>
      <c r="BT426" s="3">
        <f t="shared" si="20"/>
        <v>92</v>
      </c>
      <c r="BU426" s="3">
        <f t="shared" si="21"/>
        <v>74</v>
      </c>
      <c r="BV426" s="3">
        <f t="shared" si="22"/>
        <v>76</v>
      </c>
      <c r="BW426" s="3">
        <f t="shared" si="23"/>
        <v>76</v>
      </c>
      <c r="BX426" s="3">
        <f t="shared" si="24"/>
        <v>77</v>
      </c>
      <c r="BY426" s="3">
        <f t="shared" si="25"/>
        <v>82</v>
      </c>
      <c r="BZ426" s="3">
        <f t="shared" si="26"/>
        <v>76</v>
      </c>
      <c r="CA426" s="3">
        <f t="shared" si="27"/>
        <v>77</v>
      </c>
      <c r="CB426" s="3">
        <f t="shared" si="28"/>
        <v>54</v>
      </c>
      <c r="CC426" s="3">
        <f t="shared" si="29"/>
        <v>55</v>
      </c>
      <c r="CD426" s="3">
        <f t="shared" si="30"/>
        <v>56</v>
      </c>
      <c r="CE426" s="3">
        <f t="shared" si="31"/>
        <v>55</v>
      </c>
      <c r="CF426" s="3">
        <f t="shared" si="32"/>
        <v>58</v>
      </c>
      <c r="CG426" s="3">
        <f t="shared" si="33"/>
        <v>58</v>
      </c>
      <c r="CH426" s="3">
        <f t="shared" si="34"/>
        <v>59</v>
      </c>
      <c r="CI426" s="3">
        <f t="shared" si="35"/>
        <v>65</v>
      </c>
      <c r="CJ426" s="3">
        <f t="shared" si="36"/>
        <v>70</v>
      </c>
      <c r="CK426" s="3">
        <f t="shared" si="37"/>
        <v>69</v>
      </c>
      <c r="CL426" s="3">
        <f t="shared" si="38"/>
        <v>60</v>
      </c>
      <c r="CM426" s="3">
        <f t="shared" si="39"/>
        <v>65</v>
      </c>
      <c r="CN426" s="3">
        <f t="shared" si="40"/>
        <v>68</v>
      </c>
      <c r="CO426" s="3">
        <f t="shared" si="41"/>
        <v>70</v>
      </c>
      <c r="CP426" s="3">
        <f t="shared" si="42"/>
        <v>79</v>
      </c>
      <c r="CQ426" s="3">
        <f t="shared" si="43"/>
        <v>79</v>
      </c>
      <c r="CR426" s="3">
        <f t="shared" si="44"/>
        <v>65</v>
      </c>
      <c r="CS426" s="3">
        <f t="shared" si="45"/>
        <v>68</v>
      </c>
      <c r="CT426" s="3">
        <f t="shared" si="46"/>
        <v>70</v>
      </c>
      <c r="CU426" s="3">
        <f t="shared" si="47"/>
        <v>71</v>
      </c>
      <c r="CV426" s="3">
        <f t="shared" si="48"/>
        <v>74</v>
      </c>
      <c r="CW426" s="3">
        <f t="shared" si="49"/>
        <v>75</v>
      </c>
      <c r="CX426" s="3">
        <f t="shared" si="50"/>
        <v>83</v>
      </c>
      <c r="CY426" s="3">
        <f t="shared" si="51"/>
        <v>84</v>
      </c>
      <c r="CZ426" s="3">
        <f t="shared" si="52"/>
        <v>84</v>
      </c>
      <c r="DA426" s="3">
        <f t="shared" si="53"/>
        <v>85</v>
      </c>
      <c r="DB426" s="3">
        <f t="shared" si="54"/>
        <v>89</v>
      </c>
      <c r="DC426" s="3">
        <f t="shared" si="55"/>
        <v>91</v>
      </c>
      <c r="DD426" s="3">
        <f t="shared" si="56"/>
        <v>95</v>
      </c>
    </row>
    <row r="427" spans="1:108" x14ac:dyDescent="0.3">
      <c r="A427" t="str">
        <f t="shared" si="57"/>
        <v>'William Sumner'</v>
      </c>
      <c r="B427" s="2">
        <f t="shared" si="58"/>
        <v>0</v>
      </c>
      <c r="C427" s="2">
        <f t="shared" ref="C427:BA427" si="142">IF(C44="inf",0,C44/C$383)</f>
        <v>0</v>
      </c>
      <c r="D427" s="2">
        <f t="shared" si="142"/>
        <v>0.33333333333333331</v>
      </c>
      <c r="E427" s="2">
        <f t="shared" si="142"/>
        <v>0.33333333333333331</v>
      </c>
      <c r="F427" s="2">
        <f t="shared" si="142"/>
        <v>0.22222222222222221</v>
      </c>
      <c r="G427" s="2">
        <f t="shared" si="142"/>
        <v>0.16666666666666666</v>
      </c>
      <c r="H427" s="2">
        <f t="shared" si="142"/>
        <v>0.1666666666666668</v>
      </c>
      <c r="I427" s="2">
        <f t="shared" si="142"/>
        <v>0.29166666666666652</v>
      </c>
      <c r="J427" s="2">
        <f t="shared" si="142"/>
        <v>0.29166666666666669</v>
      </c>
      <c r="K427" s="2">
        <f t="shared" si="142"/>
        <v>0.29166666666666657</v>
      </c>
      <c r="L427" s="2">
        <f t="shared" si="142"/>
        <v>0.29166666666666669</v>
      </c>
      <c r="M427" s="2">
        <f t="shared" si="142"/>
        <v>0.25000000000000017</v>
      </c>
      <c r="N427" s="2">
        <f t="shared" si="142"/>
        <v>0.23333333333333334</v>
      </c>
      <c r="O427" s="2">
        <f t="shared" si="142"/>
        <v>0.22580645161290336</v>
      </c>
      <c r="P427" s="2">
        <f t="shared" si="142"/>
        <v>0.22580645161290322</v>
      </c>
      <c r="Q427" s="2">
        <f t="shared" si="142"/>
        <v>0.20588235294117646</v>
      </c>
      <c r="R427" s="2">
        <f t="shared" si="142"/>
        <v>0.1891891891891897</v>
      </c>
      <c r="S427" s="2">
        <f t="shared" si="142"/>
        <v>0.17499999999999999</v>
      </c>
      <c r="T427" s="2">
        <f t="shared" si="142"/>
        <v>0.17499999999999952</v>
      </c>
      <c r="U427" s="2">
        <f t="shared" si="142"/>
        <v>0.17499999999999952</v>
      </c>
      <c r="V427" s="2">
        <f t="shared" si="142"/>
        <v>0.17500000000000049</v>
      </c>
      <c r="W427" s="2">
        <f t="shared" si="142"/>
        <v>0.20434782608695692</v>
      </c>
      <c r="X427" s="2">
        <f t="shared" si="142"/>
        <v>0.19183673469387755</v>
      </c>
      <c r="Y427" s="2">
        <f t="shared" si="142"/>
        <v>0.18287937743190694</v>
      </c>
      <c r="Z427" s="2">
        <f t="shared" si="142"/>
        <v>0.2304832713754647</v>
      </c>
      <c r="AA427" s="2">
        <f t="shared" si="142"/>
        <v>0.23048327137546443</v>
      </c>
      <c r="AB427" s="2">
        <f t="shared" si="142"/>
        <v>0.22064056939501817</v>
      </c>
      <c r="AC427" s="2">
        <f t="shared" si="142"/>
        <v>0.21160409556313958</v>
      </c>
      <c r="AD427" s="2">
        <f t="shared" si="142"/>
        <v>0.19374999999999998</v>
      </c>
      <c r="AE427" s="2">
        <f t="shared" si="142"/>
        <v>0.19375000000000001</v>
      </c>
      <c r="AF427" s="2">
        <f t="shared" si="142"/>
        <v>0.186746987951807</v>
      </c>
      <c r="AG427" s="2">
        <f t="shared" si="142"/>
        <v>0.17415730337078633</v>
      </c>
      <c r="AH427" s="2">
        <f t="shared" si="142"/>
        <v>0.16315789473684225</v>
      </c>
      <c r="AI427" s="2">
        <f t="shared" si="142"/>
        <v>0.16315789473684222</v>
      </c>
      <c r="AJ427" s="2">
        <f t="shared" si="142"/>
        <v>0.18974358974358957</v>
      </c>
      <c r="AK427" s="2">
        <f t="shared" si="142"/>
        <v>0.18974358974358957</v>
      </c>
      <c r="AL427" s="2">
        <f t="shared" si="142"/>
        <v>0.17535545023696694</v>
      </c>
      <c r="AM427" s="2">
        <f t="shared" si="142"/>
        <v>0.17535545023696672</v>
      </c>
      <c r="AN427" s="2">
        <f t="shared" si="142"/>
        <v>0.17011494252873549</v>
      </c>
      <c r="AO427" s="2">
        <f t="shared" si="142"/>
        <v>0.16682769726248009</v>
      </c>
      <c r="AP427" s="2">
        <f t="shared" si="142"/>
        <v>0.18877391031671392</v>
      </c>
      <c r="AQ427" s="2">
        <f t="shared" si="142"/>
        <v>0.17842323651452274</v>
      </c>
      <c r="AR427" s="2">
        <f t="shared" si="142"/>
        <v>0.17842323651452272</v>
      </c>
      <c r="AS427" s="2">
        <f t="shared" si="142"/>
        <v>0.17842323651452291</v>
      </c>
      <c r="AT427" s="2">
        <f t="shared" si="142"/>
        <v>0.17566384592938403</v>
      </c>
      <c r="AU427" s="2">
        <f t="shared" si="142"/>
        <v>0.17566384592938414</v>
      </c>
      <c r="AV427" s="2">
        <f t="shared" si="142"/>
        <v>0.17146112218741133</v>
      </c>
      <c r="AW427" s="2">
        <f t="shared" si="142"/>
        <v>0.16893503577943025</v>
      </c>
      <c r="AX427" s="2">
        <f t="shared" si="142"/>
        <v>0.16568047337278116</v>
      </c>
      <c r="AY427" s="2">
        <f t="shared" si="142"/>
        <v>0.16165413533834586</v>
      </c>
      <c r="AZ427" s="2">
        <f t="shared" si="142"/>
        <v>0.15703665058040922</v>
      </c>
      <c r="BA427" s="2">
        <f t="shared" si="142"/>
        <v>0.15703665058040944</v>
      </c>
      <c r="BB427" s="2">
        <f t="shared" ref="BB427" si="143">IF(BB44="inf",0,BB44/BB$383)</f>
        <v>0.14962097676152628</v>
      </c>
      <c r="BD427" s="3">
        <f t="shared" si="61"/>
        <v>5</v>
      </c>
      <c r="BE427" s="3">
        <f t="shared" si="5"/>
        <v>24</v>
      </c>
      <c r="BF427" s="3">
        <f t="shared" si="6"/>
        <v>14</v>
      </c>
      <c r="BG427" s="3">
        <f t="shared" si="7"/>
        <v>30</v>
      </c>
      <c r="BH427" s="3">
        <f t="shared" si="8"/>
        <v>36</v>
      </c>
      <c r="BI427" s="3">
        <f t="shared" si="9"/>
        <v>42</v>
      </c>
      <c r="BJ427" s="3">
        <f t="shared" si="10"/>
        <v>56</v>
      </c>
      <c r="BK427" s="3">
        <f t="shared" si="11"/>
        <v>41</v>
      </c>
      <c r="BL427" s="3">
        <f t="shared" si="12"/>
        <v>44</v>
      </c>
      <c r="BM427" s="3">
        <f t="shared" si="13"/>
        <v>47</v>
      </c>
      <c r="BN427" s="3">
        <f t="shared" si="14"/>
        <v>50</v>
      </c>
      <c r="BO427" s="3">
        <f t="shared" si="15"/>
        <v>55</v>
      </c>
      <c r="BP427" s="3">
        <f t="shared" si="16"/>
        <v>56</v>
      </c>
      <c r="BQ427" s="3">
        <f t="shared" si="17"/>
        <v>58</v>
      </c>
      <c r="BR427" s="3">
        <f t="shared" si="18"/>
        <v>59</v>
      </c>
      <c r="BS427" s="3">
        <f t="shared" si="19"/>
        <v>69</v>
      </c>
      <c r="BT427" s="3">
        <f t="shared" si="20"/>
        <v>71</v>
      </c>
      <c r="BU427" s="3">
        <f t="shared" si="21"/>
        <v>75</v>
      </c>
      <c r="BV427" s="3">
        <f t="shared" si="22"/>
        <v>77</v>
      </c>
      <c r="BW427" s="3">
        <f t="shared" si="23"/>
        <v>77</v>
      </c>
      <c r="BX427" s="3">
        <f t="shared" si="24"/>
        <v>78</v>
      </c>
      <c r="BY427" s="3">
        <f t="shared" si="25"/>
        <v>76</v>
      </c>
      <c r="BZ427" s="3">
        <f t="shared" si="26"/>
        <v>79</v>
      </c>
      <c r="CA427" s="3">
        <f t="shared" si="27"/>
        <v>80</v>
      </c>
      <c r="CB427" s="3">
        <f t="shared" si="28"/>
        <v>48</v>
      </c>
      <c r="CC427" s="3">
        <f t="shared" si="29"/>
        <v>49</v>
      </c>
      <c r="CD427" s="3">
        <f t="shared" si="30"/>
        <v>50</v>
      </c>
      <c r="CE427" s="3">
        <f t="shared" si="31"/>
        <v>60</v>
      </c>
      <c r="CF427" s="3">
        <f t="shared" si="32"/>
        <v>63</v>
      </c>
      <c r="CG427" s="3">
        <f t="shared" si="33"/>
        <v>63</v>
      </c>
      <c r="CH427" s="3">
        <f t="shared" si="34"/>
        <v>64</v>
      </c>
      <c r="CI427" s="3">
        <f t="shared" si="35"/>
        <v>72</v>
      </c>
      <c r="CJ427" s="3">
        <f t="shared" si="36"/>
        <v>77</v>
      </c>
      <c r="CK427" s="3">
        <f t="shared" si="37"/>
        <v>80</v>
      </c>
      <c r="CL427" s="3">
        <f t="shared" si="38"/>
        <v>76</v>
      </c>
      <c r="CM427" s="3">
        <f t="shared" si="39"/>
        <v>78</v>
      </c>
      <c r="CN427" s="3">
        <f t="shared" si="40"/>
        <v>80</v>
      </c>
      <c r="CO427" s="3">
        <f t="shared" si="41"/>
        <v>81</v>
      </c>
      <c r="CP427" s="3">
        <f t="shared" si="42"/>
        <v>87</v>
      </c>
      <c r="CQ427" s="3">
        <f t="shared" si="43"/>
        <v>88</v>
      </c>
      <c r="CR427" s="3">
        <f t="shared" si="44"/>
        <v>84</v>
      </c>
      <c r="CS427" s="3">
        <f t="shared" si="45"/>
        <v>85</v>
      </c>
      <c r="CT427" s="3">
        <f t="shared" si="46"/>
        <v>86</v>
      </c>
      <c r="CU427" s="3">
        <f t="shared" si="47"/>
        <v>87</v>
      </c>
      <c r="CV427" s="3">
        <f t="shared" si="48"/>
        <v>92</v>
      </c>
      <c r="CW427" s="3">
        <f t="shared" si="49"/>
        <v>92</v>
      </c>
      <c r="CX427" s="3">
        <f t="shared" si="50"/>
        <v>95</v>
      </c>
      <c r="CY427" s="3">
        <f t="shared" si="51"/>
        <v>96</v>
      </c>
      <c r="CZ427" s="3">
        <f t="shared" si="52"/>
        <v>96</v>
      </c>
      <c r="DA427" s="3">
        <f t="shared" si="53"/>
        <v>97</v>
      </c>
      <c r="DB427" s="3">
        <f t="shared" si="54"/>
        <v>102</v>
      </c>
      <c r="DC427" s="3">
        <f t="shared" si="55"/>
        <v>106</v>
      </c>
      <c r="DD427" s="3">
        <f t="shared" si="56"/>
        <v>112</v>
      </c>
    </row>
    <row r="428" spans="1:108" x14ac:dyDescent="0.3">
      <c r="A428" t="str">
        <f t="shared" si="57"/>
        <v>'Noah Porter'</v>
      </c>
      <c r="B428" s="2">
        <f t="shared" si="58"/>
        <v>0</v>
      </c>
      <c r="C428" s="2">
        <f t="shared" ref="C428:BA428" si="144">IF(C45="inf",0,C45/C$383)</f>
        <v>0</v>
      </c>
      <c r="D428" s="2">
        <f t="shared" si="144"/>
        <v>0.25</v>
      </c>
      <c r="E428" s="2">
        <f t="shared" si="144"/>
        <v>0.25</v>
      </c>
      <c r="F428" s="2">
        <f t="shared" si="144"/>
        <v>0.16666666666666666</v>
      </c>
      <c r="G428" s="2">
        <f t="shared" si="144"/>
        <v>0.125</v>
      </c>
      <c r="H428" s="2">
        <f t="shared" si="144"/>
        <v>0.125</v>
      </c>
      <c r="I428" s="2">
        <f t="shared" si="144"/>
        <v>0.22500000000000001</v>
      </c>
      <c r="J428" s="2">
        <f t="shared" si="144"/>
        <v>0.22500000000000001</v>
      </c>
      <c r="K428" s="2">
        <f t="shared" si="144"/>
        <v>0.22499999999999998</v>
      </c>
      <c r="L428" s="2">
        <f t="shared" si="144"/>
        <v>0.22499999999999998</v>
      </c>
      <c r="M428" s="2">
        <f t="shared" si="144"/>
        <v>0.19285714285714306</v>
      </c>
      <c r="N428" s="2">
        <f t="shared" si="144"/>
        <v>0.18000000000000002</v>
      </c>
      <c r="O428" s="2">
        <f t="shared" si="144"/>
        <v>0.17419354838709694</v>
      </c>
      <c r="P428" s="2">
        <f t="shared" si="144"/>
        <v>0.17419354838709677</v>
      </c>
      <c r="Q428" s="2">
        <f t="shared" si="144"/>
        <v>0.1588235294117647</v>
      </c>
      <c r="R428" s="2">
        <f t="shared" si="144"/>
        <v>0.14594594594594584</v>
      </c>
      <c r="S428" s="2">
        <f t="shared" si="144"/>
        <v>0.13500000000000001</v>
      </c>
      <c r="T428" s="2">
        <f t="shared" si="144"/>
        <v>0.13500000000000006</v>
      </c>
      <c r="U428" s="2">
        <f t="shared" si="144"/>
        <v>0.13500000000000006</v>
      </c>
      <c r="V428" s="2">
        <f t="shared" si="144"/>
        <v>0.13499999999999993</v>
      </c>
      <c r="W428" s="2">
        <f t="shared" si="144"/>
        <v>0.16086956521739074</v>
      </c>
      <c r="X428" s="2">
        <f t="shared" si="144"/>
        <v>0.15102040816326531</v>
      </c>
      <c r="Y428" s="2">
        <f t="shared" si="144"/>
        <v>0.14396887159533026</v>
      </c>
      <c r="Z428" s="2">
        <f t="shared" si="144"/>
        <v>0.18215613382899631</v>
      </c>
      <c r="AA428" s="2">
        <f t="shared" si="144"/>
        <v>0.1821561338289967</v>
      </c>
      <c r="AB428" s="2">
        <f t="shared" si="144"/>
        <v>0.17437722419928911</v>
      </c>
      <c r="AC428" s="2">
        <f t="shared" si="144"/>
        <v>0.16723549488054526</v>
      </c>
      <c r="AD428" s="2">
        <f t="shared" si="144"/>
        <v>0.15312500000000001</v>
      </c>
      <c r="AE428" s="2">
        <f t="shared" si="144"/>
        <v>0.15312499999999998</v>
      </c>
      <c r="AF428" s="2">
        <f t="shared" si="144"/>
        <v>0.1475903614457825</v>
      </c>
      <c r="AG428" s="2">
        <f t="shared" si="144"/>
        <v>0.1376404494382017</v>
      </c>
      <c r="AH428" s="2">
        <f t="shared" si="144"/>
        <v>0.12894736842105309</v>
      </c>
      <c r="AI428" s="2">
        <f t="shared" si="144"/>
        <v>0.12894736842105306</v>
      </c>
      <c r="AJ428" s="2">
        <f t="shared" si="144"/>
        <v>0.15128205128205111</v>
      </c>
      <c r="AK428" s="2">
        <f t="shared" si="144"/>
        <v>0.15128205128205111</v>
      </c>
      <c r="AL428" s="2">
        <f t="shared" si="144"/>
        <v>0.13981042654028442</v>
      </c>
      <c r="AM428" s="2">
        <f t="shared" si="144"/>
        <v>0.1398104265402843</v>
      </c>
      <c r="AN428" s="2">
        <f t="shared" si="144"/>
        <v>0.13563218390804582</v>
      </c>
      <c r="AO428" s="2">
        <f t="shared" si="144"/>
        <v>0.1330112721417071</v>
      </c>
      <c r="AP428" s="2">
        <f t="shared" si="144"/>
        <v>0.15145813734713093</v>
      </c>
      <c r="AQ428" s="2">
        <f t="shared" si="144"/>
        <v>0.14315352697095418</v>
      </c>
      <c r="AR428" s="2">
        <f t="shared" si="144"/>
        <v>0.14315352697095418</v>
      </c>
      <c r="AS428" s="2">
        <f t="shared" si="144"/>
        <v>0.14315352697095451</v>
      </c>
      <c r="AT428" s="2">
        <f t="shared" si="144"/>
        <v>0.14093959731543601</v>
      </c>
      <c r="AU428" s="2">
        <f t="shared" si="144"/>
        <v>0.1409395973154362</v>
      </c>
      <c r="AV428" s="2">
        <f t="shared" si="144"/>
        <v>0.13756764454571363</v>
      </c>
      <c r="AW428" s="2">
        <f t="shared" si="144"/>
        <v>0.13554090079977543</v>
      </c>
      <c r="AX428" s="2">
        <f t="shared" si="144"/>
        <v>0.13292968212467315</v>
      </c>
      <c r="AY428" s="2">
        <f t="shared" si="144"/>
        <v>0.12969924812030076</v>
      </c>
      <c r="AZ428" s="2">
        <f t="shared" si="144"/>
        <v>0.12599452197730515</v>
      </c>
      <c r="BA428" s="2">
        <f t="shared" si="144"/>
        <v>0.12599452197730521</v>
      </c>
      <c r="BB428" s="2">
        <f t="shared" ref="BB428" si="145">IF(BB45="inf",0,BB45/BB$383)</f>
        <v>0.12004473716913147</v>
      </c>
      <c r="BD428" s="3">
        <f t="shared" si="61"/>
        <v>5</v>
      </c>
      <c r="BE428" s="3">
        <f t="shared" si="5"/>
        <v>24</v>
      </c>
      <c r="BF428" s="3">
        <f t="shared" si="6"/>
        <v>28</v>
      </c>
      <c r="BG428" s="3">
        <f t="shared" si="7"/>
        <v>44</v>
      </c>
      <c r="BH428" s="3">
        <f t="shared" si="8"/>
        <v>47</v>
      </c>
      <c r="BI428" s="3">
        <f t="shared" si="9"/>
        <v>50</v>
      </c>
      <c r="BJ428" s="3">
        <f t="shared" si="10"/>
        <v>69</v>
      </c>
      <c r="BK428" s="3">
        <f t="shared" si="11"/>
        <v>58</v>
      </c>
      <c r="BL428" s="3">
        <f t="shared" si="12"/>
        <v>65</v>
      </c>
      <c r="BM428" s="3">
        <f t="shared" si="13"/>
        <v>67</v>
      </c>
      <c r="BN428" s="3">
        <f t="shared" si="14"/>
        <v>70</v>
      </c>
      <c r="BO428" s="3">
        <f t="shared" si="15"/>
        <v>76</v>
      </c>
      <c r="BP428" s="3">
        <f t="shared" si="16"/>
        <v>77</v>
      </c>
      <c r="BQ428" s="3">
        <f t="shared" si="17"/>
        <v>82</v>
      </c>
      <c r="BR428" s="3">
        <f t="shared" si="18"/>
        <v>83</v>
      </c>
      <c r="BS428" s="3">
        <f t="shared" si="19"/>
        <v>90</v>
      </c>
      <c r="BT428" s="3">
        <f t="shared" si="20"/>
        <v>93</v>
      </c>
      <c r="BU428" s="3">
        <f t="shared" si="21"/>
        <v>95</v>
      </c>
      <c r="BV428" s="3">
        <f t="shared" si="22"/>
        <v>97</v>
      </c>
      <c r="BW428" s="3">
        <f t="shared" si="23"/>
        <v>97</v>
      </c>
      <c r="BX428" s="3">
        <f t="shared" si="24"/>
        <v>98</v>
      </c>
      <c r="BY428" s="3">
        <f t="shared" si="25"/>
        <v>89</v>
      </c>
      <c r="BZ428" s="3">
        <f t="shared" si="26"/>
        <v>91</v>
      </c>
      <c r="CA428" s="3">
        <f t="shared" si="27"/>
        <v>92</v>
      </c>
      <c r="CB428" s="3">
        <f t="shared" si="28"/>
        <v>85</v>
      </c>
      <c r="CC428" s="3">
        <f t="shared" si="29"/>
        <v>92</v>
      </c>
      <c r="CD428" s="3">
        <f t="shared" si="30"/>
        <v>93</v>
      </c>
      <c r="CE428" s="3">
        <f t="shared" si="31"/>
        <v>103</v>
      </c>
      <c r="CF428" s="3">
        <f t="shared" si="32"/>
        <v>109</v>
      </c>
      <c r="CG428" s="3">
        <f t="shared" si="33"/>
        <v>111</v>
      </c>
      <c r="CH428" s="3">
        <f t="shared" si="34"/>
        <v>112</v>
      </c>
      <c r="CI428" s="3">
        <f t="shared" si="35"/>
        <v>118</v>
      </c>
      <c r="CJ428" s="3">
        <f t="shared" si="36"/>
        <v>121</v>
      </c>
      <c r="CK428" s="3">
        <f t="shared" si="37"/>
        <v>129</v>
      </c>
      <c r="CL428" s="3">
        <f t="shared" si="38"/>
        <v>123</v>
      </c>
      <c r="CM428" s="3">
        <f t="shared" si="39"/>
        <v>125</v>
      </c>
      <c r="CN428" s="3">
        <f t="shared" si="40"/>
        <v>128</v>
      </c>
      <c r="CO428" s="3">
        <f t="shared" si="41"/>
        <v>129</v>
      </c>
      <c r="CP428" s="3">
        <f t="shared" si="42"/>
        <v>136</v>
      </c>
      <c r="CQ428" s="3">
        <f t="shared" si="43"/>
        <v>137</v>
      </c>
      <c r="CR428" s="3">
        <f t="shared" si="44"/>
        <v>98</v>
      </c>
      <c r="CS428" s="3">
        <f t="shared" si="45"/>
        <v>99</v>
      </c>
      <c r="CT428" s="3">
        <f t="shared" si="46"/>
        <v>99</v>
      </c>
      <c r="CU428" s="3">
        <f t="shared" si="47"/>
        <v>101</v>
      </c>
      <c r="CV428" s="3">
        <f t="shared" si="48"/>
        <v>106</v>
      </c>
      <c r="CW428" s="3">
        <f t="shared" si="49"/>
        <v>109</v>
      </c>
      <c r="CX428" s="3">
        <f t="shared" si="50"/>
        <v>112</v>
      </c>
      <c r="CY428" s="3">
        <f t="shared" si="51"/>
        <v>116</v>
      </c>
      <c r="CZ428" s="3">
        <f t="shared" si="52"/>
        <v>116</v>
      </c>
      <c r="DA428" s="3">
        <f t="shared" si="53"/>
        <v>117</v>
      </c>
      <c r="DB428" s="3">
        <f t="shared" si="54"/>
        <v>126</v>
      </c>
      <c r="DC428" s="3">
        <f t="shared" si="55"/>
        <v>130</v>
      </c>
      <c r="DD428" s="3">
        <f t="shared" si="56"/>
        <v>135</v>
      </c>
    </row>
    <row r="429" spans="1:108" x14ac:dyDescent="0.3">
      <c r="A429" t="str">
        <f t="shared" si="57"/>
        <v>'Heinrich Ewald'</v>
      </c>
      <c r="B429" s="2">
        <f t="shared" si="58"/>
        <v>0</v>
      </c>
      <c r="C429" s="2">
        <f t="shared" ref="C429:BA429" si="146">IF(C46="inf",0,C46/C$383)</f>
        <v>0</v>
      </c>
      <c r="D429" s="2">
        <f t="shared" si="146"/>
        <v>0.25</v>
      </c>
      <c r="E429" s="2">
        <f t="shared" si="146"/>
        <v>0.25</v>
      </c>
      <c r="F429" s="2">
        <f t="shared" si="146"/>
        <v>0.16666666666666666</v>
      </c>
      <c r="G429" s="2">
        <f t="shared" si="146"/>
        <v>0.125</v>
      </c>
      <c r="H429" s="2">
        <f t="shared" si="146"/>
        <v>0.125</v>
      </c>
      <c r="I429" s="2">
        <f t="shared" si="146"/>
        <v>0.22500000000000001</v>
      </c>
      <c r="J429" s="2">
        <f t="shared" si="146"/>
        <v>0.22500000000000001</v>
      </c>
      <c r="K429" s="2">
        <f t="shared" si="146"/>
        <v>0.22499999999999998</v>
      </c>
      <c r="L429" s="2">
        <f t="shared" si="146"/>
        <v>0.22499999999999998</v>
      </c>
      <c r="M429" s="2">
        <f t="shared" si="146"/>
        <v>0.19285714285714306</v>
      </c>
      <c r="N429" s="2">
        <f t="shared" si="146"/>
        <v>0.18000000000000002</v>
      </c>
      <c r="O429" s="2">
        <f t="shared" si="146"/>
        <v>0.17419354838709694</v>
      </c>
      <c r="P429" s="2">
        <f t="shared" si="146"/>
        <v>0.17419354838709677</v>
      </c>
      <c r="Q429" s="2">
        <f t="shared" si="146"/>
        <v>0.1588235294117647</v>
      </c>
      <c r="R429" s="2">
        <f t="shared" si="146"/>
        <v>0.14594594594594584</v>
      </c>
      <c r="S429" s="2">
        <f t="shared" si="146"/>
        <v>0.13500000000000001</v>
      </c>
      <c r="T429" s="2">
        <f t="shared" si="146"/>
        <v>0.13500000000000006</v>
      </c>
      <c r="U429" s="2">
        <f t="shared" si="146"/>
        <v>0.13500000000000006</v>
      </c>
      <c r="V429" s="2">
        <f t="shared" si="146"/>
        <v>0.13499999999999993</v>
      </c>
      <c r="W429" s="2">
        <f t="shared" si="146"/>
        <v>0.16086956521739074</v>
      </c>
      <c r="X429" s="2">
        <f t="shared" si="146"/>
        <v>0.15102040816326531</v>
      </c>
      <c r="Y429" s="2">
        <f t="shared" si="146"/>
        <v>0.14396887159533026</v>
      </c>
      <c r="Z429" s="2">
        <f t="shared" si="146"/>
        <v>0.18215613382899631</v>
      </c>
      <c r="AA429" s="2">
        <f t="shared" si="146"/>
        <v>0.1821561338289967</v>
      </c>
      <c r="AB429" s="2">
        <f t="shared" si="146"/>
        <v>0.17437722419928911</v>
      </c>
      <c r="AC429" s="2">
        <f t="shared" si="146"/>
        <v>0.16723549488054526</v>
      </c>
      <c r="AD429" s="2">
        <f t="shared" si="146"/>
        <v>0.15312500000000001</v>
      </c>
      <c r="AE429" s="2">
        <f t="shared" si="146"/>
        <v>0.15312499999999998</v>
      </c>
      <c r="AF429" s="2">
        <f t="shared" si="146"/>
        <v>0.1475903614457825</v>
      </c>
      <c r="AG429" s="2">
        <f t="shared" si="146"/>
        <v>0.1376404494382017</v>
      </c>
      <c r="AH429" s="2">
        <f t="shared" si="146"/>
        <v>0.12894736842105309</v>
      </c>
      <c r="AI429" s="2">
        <f t="shared" si="146"/>
        <v>0.12894736842105306</v>
      </c>
      <c r="AJ429" s="2">
        <f t="shared" si="146"/>
        <v>0.15128205128205111</v>
      </c>
      <c r="AK429" s="2">
        <f t="shared" si="146"/>
        <v>0.15128205128205111</v>
      </c>
      <c r="AL429" s="2">
        <f t="shared" si="146"/>
        <v>0.13981042654028442</v>
      </c>
      <c r="AM429" s="2">
        <f t="shared" si="146"/>
        <v>0.1398104265402843</v>
      </c>
      <c r="AN429" s="2">
        <f t="shared" si="146"/>
        <v>0.13563218390804582</v>
      </c>
      <c r="AO429" s="2">
        <f t="shared" si="146"/>
        <v>0.1330112721417071</v>
      </c>
      <c r="AP429" s="2">
        <f t="shared" si="146"/>
        <v>0.15145813734713093</v>
      </c>
      <c r="AQ429" s="2">
        <f t="shared" si="146"/>
        <v>0.14315352697095418</v>
      </c>
      <c r="AR429" s="2">
        <f t="shared" si="146"/>
        <v>0.14315352697095418</v>
      </c>
      <c r="AS429" s="2">
        <f t="shared" si="146"/>
        <v>0.14315352697095451</v>
      </c>
      <c r="AT429" s="2">
        <f t="shared" si="146"/>
        <v>0.14093959731543601</v>
      </c>
      <c r="AU429" s="2">
        <f t="shared" si="146"/>
        <v>0.1409395973154362</v>
      </c>
      <c r="AV429" s="2">
        <f t="shared" si="146"/>
        <v>0.13756764454571363</v>
      </c>
      <c r="AW429" s="2">
        <f t="shared" si="146"/>
        <v>0.13554090079977543</v>
      </c>
      <c r="AX429" s="2">
        <f t="shared" si="146"/>
        <v>0.13292968212467315</v>
      </c>
      <c r="AY429" s="2">
        <f t="shared" si="146"/>
        <v>0.12969924812030076</v>
      </c>
      <c r="AZ429" s="2">
        <f t="shared" si="146"/>
        <v>0.12599452197730515</v>
      </c>
      <c r="BA429" s="2">
        <f t="shared" si="146"/>
        <v>0.12599452197730521</v>
      </c>
      <c r="BB429" s="2">
        <f t="shared" ref="BB429" si="147">IF(BB46="inf",0,BB46/BB$383)</f>
        <v>0.12004473716913147</v>
      </c>
      <c r="BD429" s="3">
        <f t="shared" si="61"/>
        <v>5</v>
      </c>
      <c r="BE429" s="3">
        <f t="shared" si="5"/>
        <v>24</v>
      </c>
      <c r="BF429" s="3">
        <f t="shared" si="6"/>
        <v>28</v>
      </c>
      <c r="BG429" s="3">
        <f t="shared" si="7"/>
        <v>44</v>
      </c>
      <c r="BH429" s="3">
        <f t="shared" si="8"/>
        <v>47</v>
      </c>
      <c r="BI429" s="3">
        <f t="shared" si="9"/>
        <v>50</v>
      </c>
      <c r="BJ429" s="3">
        <f t="shared" si="10"/>
        <v>69</v>
      </c>
      <c r="BK429" s="3">
        <f t="shared" si="11"/>
        <v>58</v>
      </c>
      <c r="BL429" s="3">
        <f t="shared" si="12"/>
        <v>65</v>
      </c>
      <c r="BM429" s="3">
        <f t="shared" si="13"/>
        <v>67</v>
      </c>
      <c r="BN429" s="3">
        <f t="shared" si="14"/>
        <v>70</v>
      </c>
      <c r="BO429" s="3">
        <f t="shared" si="15"/>
        <v>76</v>
      </c>
      <c r="BP429" s="3">
        <f t="shared" si="16"/>
        <v>77</v>
      </c>
      <c r="BQ429" s="3">
        <f t="shared" si="17"/>
        <v>82</v>
      </c>
      <c r="BR429" s="3">
        <f t="shared" si="18"/>
        <v>83</v>
      </c>
      <c r="BS429" s="3">
        <f t="shared" si="19"/>
        <v>90</v>
      </c>
      <c r="BT429" s="3">
        <f t="shared" si="20"/>
        <v>93</v>
      </c>
      <c r="BU429" s="3">
        <f t="shared" si="21"/>
        <v>95</v>
      </c>
      <c r="BV429" s="3">
        <f t="shared" si="22"/>
        <v>97</v>
      </c>
      <c r="BW429" s="3">
        <f t="shared" si="23"/>
        <v>97</v>
      </c>
      <c r="BX429" s="3">
        <f t="shared" si="24"/>
        <v>98</v>
      </c>
      <c r="BY429" s="3">
        <f t="shared" si="25"/>
        <v>89</v>
      </c>
      <c r="BZ429" s="3">
        <f t="shared" si="26"/>
        <v>91</v>
      </c>
      <c r="CA429" s="3">
        <f t="shared" si="27"/>
        <v>92</v>
      </c>
      <c r="CB429" s="3">
        <f t="shared" si="28"/>
        <v>85</v>
      </c>
      <c r="CC429" s="3">
        <f t="shared" si="29"/>
        <v>92</v>
      </c>
      <c r="CD429" s="3">
        <f t="shared" si="30"/>
        <v>93</v>
      </c>
      <c r="CE429" s="3">
        <f t="shared" si="31"/>
        <v>103</v>
      </c>
      <c r="CF429" s="3">
        <f t="shared" si="32"/>
        <v>109</v>
      </c>
      <c r="CG429" s="3">
        <f t="shared" si="33"/>
        <v>111</v>
      </c>
      <c r="CH429" s="3">
        <f t="shared" si="34"/>
        <v>112</v>
      </c>
      <c r="CI429" s="3">
        <f t="shared" si="35"/>
        <v>118</v>
      </c>
      <c r="CJ429" s="3">
        <f t="shared" si="36"/>
        <v>121</v>
      </c>
      <c r="CK429" s="3">
        <f t="shared" si="37"/>
        <v>129</v>
      </c>
      <c r="CL429" s="3">
        <f t="shared" si="38"/>
        <v>123</v>
      </c>
      <c r="CM429" s="3">
        <f t="shared" si="39"/>
        <v>125</v>
      </c>
      <c r="CN429" s="3">
        <f t="shared" si="40"/>
        <v>128</v>
      </c>
      <c r="CO429" s="3">
        <f t="shared" si="41"/>
        <v>129</v>
      </c>
      <c r="CP429" s="3">
        <f t="shared" si="42"/>
        <v>136</v>
      </c>
      <c r="CQ429" s="3">
        <f t="shared" si="43"/>
        <v>137</v>
      </c>
      <c r="CR429" s="3">
        <f t="shared" si="44"/>
        <v>98</v>
      </c>
      <c r="CS429" s="3">
        <f t="shared" si="45"/>
        <v>99</v>
      </c>
      <c r="CT429" s="3">
        <f t="shared" si="46"/>
        <v>99</v>
      </c>
      <c r="CU429" s="3">
        <f t="shared" si="47"/>
        <v>101</v>
      </c>
      <c r="CV429" s="3">
        <f t="shared" si="48"/>
        <v>106</v>
      </c>
      <c r="CW429" s="3">
        <f t="shared" si="49"/>
        <v>109</v>
      </c>
      <c r="CX429" s="3">
        <f t="shared" si="50"/>
        <v>112</v>
      </c>
      <c r="CY429" s="3">
        <f t="shared" si="51"/>
        <v>116</v>
      </c>
      <c r="CZ429" s="3">
        <f t="shared" si="52"/>
        <v>116</v>
      </c>
      <c r="DA429" s="3">
        <f t="shared" si="53"/>
        <v>117</v>
      </c>
      <c r="DB429" s="3">
        <f t="shared" si="54"/>
        <v>126</v>
      </c>
      <c r="DC429" s="3">
        <f t="shared" si="55"/>
        <v>130</v>
      </c>
      <c r="DD429" s="3">
        <f t="shared" si="56"/>
        <v>135</v>
      </c>
    </row>
    <row r="430" spans="1:108" x14ac:dyDescent="0.3">
      <c r="A430" t="str">
        <f t="shared" si="57"/>
        <v>'Johann Eichhorn'</v>
      </c>
      <c r="B430" s="2">
        <f t="shared" si="58"/>
        <v>0</v>
      </c>
      <c r="C430" s="2">
        <f t="shared" ref="C430:BA430" si="148">IF(C47="inf",0,C47/C$383)</f>
        <v>0</v>
      </c>
      <c r="D430" s="2">
        <f t="shared" si="148"/>
        <v>0.2</v>
      </c>
      <c r="E430" s="2">
        <f t="shared" si="148"/>
        <v>0.19999999999999998</v>
      </c>
      <c r="F430" s="2">
        <f t="shared" si="148"/>
        <v>0.13333333333333333</v>
      </c>
      <c r="G430" s="2">
        <f t="shared" si="148"/>
        <v>0.1</v>
      </c>
      <c r="H430" s="2">
        <f t="shared" si="148"/>
        <v>0.1</v>
      </c>
      <c r="I430" s="2">
        <f t="shared" si="148"/>
        <v>0.18333333333333346</v>
      </c>
      <c r="J430" s="2">
        <f t="shared" si="148"/>
        <v>0.18333333333333335</v>
      </c>
      <c r="K430" s="2">
        <f t="shared" si="148"/>
        <v>0.18333333333333343</v>
      </c>
      <c r="L430" s="2">
        <f t="shared" si="148"/>
        <v>0.18333333333333332</v>
      </c>
      <c r="M430" s="2">
        <f t="shared" si="148"/>
        <v>0.15714285714285742</v>
      </c>
      <c r="N430" s="2">
        <f t="shared" si="148"/>
        <v>0.14666666666666667</v>
      </c>
      <c r="O430" s="2">
        <f t="shared" si="148"/>
        <v>0.14193548387096794</v>
      </c>
      <c r="P430" s="2">
        <f t="shared" si="148"/>
        <v>0.14193548387096774</v>
      </c>
      <c r="Q430" s="2">
        <f t="shared" si="148"/>
        <v>0.12941176470588237</v>
      </c>
      <c r="R430" s="2">
        <f t="shared" si="148"/>
        <v>0.11891891891891879</v>
      </c>
      <c r="S430" s="2">
        <f t="shared" si="148"/>
        <v>0.11</v>
      </c>
      <c r="T430" s="2">
        <f t="shared" si="148"/>
        <v>0.11000000000000011</v>
      </c>
      <c r="U430" s="2">
        <f t="shared" si="148"/>
        <v>0.11000000000000011</v>
      </c>
      <c r="V430" s="2">
        <f t="shared" si="148"/>
        <v>0.10999999999999989</v>
      </c>
      <c r="W430" s="2">
        <f t="shared" si="148"/>
        <v>0.132919254658385</v>
      </c>
      <c r="X430" s="2">
        <f t="shared" si="148"/>
        <v>0.12478134110787176</v>
      </c>
      <c r="Y430" s="2">
        <f t="shared" si="148"/>
        <v>0.11895497498610336</v>
      </c>
      <c r="Z430" s="2">
        <f t="shared" si="148"/>
        <v>0.15082315454062617</v>
      </c>
      <c r="AA430" s="2">
        <f t="shared" si="148"/>
        <v>0.15082315454062639</v>
      </c>
      <c r="AB430" s="2">
        <f t="shared" si="148"/>
        <v>0.14438230808337596</v>
      </c>
      <c r="AC430" s="2">
        <f t="shared" si="148"/>
        <v>0.13846903949292977</v>
      </c>
      <c r="AD430" s="2">
        <f t="shared" si="148"/>
        <v>0.12678571428571428</v>
      </c>
      <c r="AE430" s="2">
        <f t="shared" si="148"/>
        <v>0.12678571428571395</v>
      </c>
      <c r="AF430" s="2">
        <f t="shared" si="148"/>
        <v>0.1222030981067124</v>
      </c>
      <c r="AG430" s="2">
        <f t="shared" si="148"/>
        <v>0.11396468699839454</v>
      </c>
      <c r="AH430" s="2">
        <f t="shared" si="148"/>
        <v>0.10676691729323336</v>
      </c>
      <c r="AI430" s="2">
        <f t="shared" si="148"/>
        <v>0.10676691729323333</v>
      </c>
      <c r="AJ430" s="2">
        <f t="shared" si="148"/>
        <v>0.12600732600732606</v>
      </c>
      <c r="AK430" s="2">
        <f t="shared" si="148"/>
        <v>0.12600732600732614</v>
      </c>
      <c r="AL430" s="2">
        <f t="shared" si="148"/>
        <v>0.11645226811103626</v>
      </c>
      <c r="AM430" s="2">
        <f t="shared" si="148"/>
        <v>0.11645226811103558</v>
      </c>
      <c r="AN430" s="2">
        <f t="shared" si="148"/>
        <v>0.11297208538587826</v>
      </c>
      <c r="AO430" s="2">
        <f t="shared" si="148"/>
        <v>0.11078904991948497</v>
      </c>
      <c r="AP430" s="2">
        <f t="shared" si="148"/>
        <v>0.12668548134211383</v>
      </c>
      <c r="AQ430" s="2">
        <f t="shared" si="148"/>
        <v>0.11973918197984586</v>
      </c>
      <c r="AR430" s="2">
        <f t="shared" si="148"/>
        <v>0.11973918197984564</v>
      </c>
      <c r="AS430" s="2">
        <f t="shared" si="148"/>
        <v>0.11973918197984615</v>
      </c>
      <c r="AT430" s="2">
        <f t="shared" si="148"/>
        <v>0.11788736504231083</v>
      </c>
      <c r="AU430" s="2">
        <f t="shared" si="148"/>
        <v>0.11788736504231107</v>
      </c>
      <c r="AV430" s="2">
        <f t="shared" si="148"/>
        <v>0.11506693249786412</v>
      </c>
      <c r="AW430" s="2">
        <f t="shared" si="148"/>
        <v>0.11337168514101309</v>
      </c>
      <c r="AX430" s="2">
        <f t="shared" si="148"/>
        <v>0.1111875602036603</v>
      </c>
      <c r="AY430" s="2">
        <f t="shared" si="148"/>
        <v>0.1084854994629432</v>
      </c>
      <c r="AZ430" s="2">
        <f t="shared" si="148"/>
        <v>0.10538672231642082</v>
      </c>
      <c r="BA430" s="2">
        <f t="shared" si="148"/>
        <v>0.10538672231642091</v>
      </c>
      <c r="BB430" s="2">
        <f t="shared" ref="BB430" si="149">IF(BB47="inf",0,BB47/BB$383)</f>
        <v>0.10041009071703763</v>
      </c>
      <c r="BD430" s="3">
        <f t="shared" si="61"/>
        <v>5</v>
      </c>
      <c r="BE430" s="3">
        <f t="shared" si="5"/>
        <v>24</v>
      </c>
      <c r="BF430" s="3">
        <f t="shared" si="6"/>
        <v>39</v>
      </c>
      <c r="BG430" s="3">
        <f t="shared" si="7"/>
        <v>54</v>
      </c>
      <c r="BH430" s="3">
        <f t="shared" si="8"/>
        <v>54</v>
      </c>
      <c r="BI430" s="3">
        <f t="shared" si="9"/>
        <v>58</v>
      </c>
      <c r="BJ430" s="3">
        <f t="shared" si="10"/>
        <v>83</v>
      </c>
      <c r="BK430" s="3">
        <f t="shared" si="11"/>
        <v>66</v>
      </c>
      <c r="BL430" s="3">
        <f t="shared" si="12"/>
        <v>76</v>
      </c>
      <c r="BM430" s="3">
        <f t="shared" si="13"/>
        <v>78</v>
      </c>
      <c r="BN430" s="3">
        <f t="shared" si="14"/>
        <v>81</v>
      </c>
      <c r="BO430" s="3">
        <f t="shared" si="15"/>
        <v>87</v>
      </c>
      <c r="BP430" s="3">
        <f t="shared" si="16"/>
        <v>88</v>
      </c>
      <c r="BQ430" s="3">
        <f t="shared" si="17"/>
        <v>93</v>
      </c>
      <c r="BR430" s="3">
        <f t="shared" si="18"/>
        <v>94</v>
      </c>
      <c r="BS430" s="3">
        <f t="shared" si="19"/>
        <v>100</v>
      </c>
      <c r="BT430" s="3">
        <f t="shared" si="20"/>
        <v>103</v>
      </c>
      <c r="BU430" s="3">
        <f t="shared" si="21"/>
        <v>108</v>
      </c>
      <c r="BV430" s="3">
        <f t="shared" si="22"/>
        <v>108</v>
      </c>
      <c r="BW430" s="3">
        <f t="shared" si="23"/>
        <v>108</v>
      </c>
      <c r="BX430" s="3">
        <f t="shared" si="24"/>
        <v>109</v>
      </c>
      <c r="BY430" s="3">
        <f t="shared" si="25"/>
        <v>100</v>
      </c>
      <c r="BZ430" s="3">
        <f t="shared" si="26"/>
        <v>105</v>
      </c>
      <c r="CA430" s="3">
        <f t="shared" si="27"/>
        <v>106</v>
      </c>
      <c r="CB430" s="3">
        <f t="shared" si="28"/>
        <v>94</v>
      </c>
      <c r="CC430" s="3">
        <f t="shared" si="29"/>
        <v>104</v>
      </c>
      <c r="CD430" s="3">
        <f t="shared" si="30"/>
        <v>105</v>
      </c>
      <c r="CE430" s="3">
        <f t="shared" si="31"/>
        <v>113</v>
      </c>
      <c r="CF430" s="3">
        <f t="shared" si="32"/>
        <v>116</v>
      </c>
      <c r="CG430" s="3">
        <f t="shared" si="33"/>
        <v>118</v>
      </c>
      <c r="CH430" s="3">
        <f t="shared" si="34"/>
        <v>119</v>
      </c>
      <c r="CI430" s="3">
        <f t="shared" si="35"/>
        <v>126</v>
      </c>
      <c r="CJ430" s="3">
        <f t="shared" si="36"/>
        <v>129</v>
      </c>
      <c r="CK430" s="3">
        <f t="shared" si="37"/>
        <v>134</v>
      </c>
      <c r="CL430" s="3">
        <f t="shared" si="38"/>
        <v>134</v>
      </c>
      <c r="CM430" s="3">
        <f t="shared" si="39"/>
        <v>136</v>
      </c>
      <c r="CN430" s="3">
        <f t="shared" si="40"/>
        <v>140</v>
      </c>
      <c r="CO430" s="3">
        <f t="shared" si="41"/>
        <v>141</v>
      </c>
      <c r="CP430" s="3">
        <f t="shared" si="42"/>
        <v>151</v>
      </c>
      <c r="CQ430" s="3">
        <f t="shared" si="43"/>
        <v>152</v>
      </c>
      <c r="CR430" s="3">
        <f t="shared" si="44"/>
        <v>148</v>
      </c>
      <c r="CS430" s="3">
        <f t="shared" si="45"/>
        <v>149</v>
      </c>
      <c r="CT430" s="3">
        <f t="shared" si="46"/>
        <v>152</v>
      </c>
      <c r="CU430" s="3">
        <f t="shared" si="47"/>
        <v>156</v>
      </c>
      <c r="CV430" s="3">
        <f t="shared" si="48"/>
        <v>160</v>
      </c>
      <c r="CW430" s="3">
        <f t="shared" si="49"/>
        <v>164</v>
      </c>
      <c r="CX430" s="3">
        <f t="shared" si="50"/>
        <v>166</v>
      </c>
      <c r="CY430" s="3">
        <f t="shared" si="51"/>
        <v>168</v>
      </c>
      <c r="CZ430" s="3">
        <f t="shared" si="52"/>
        <v>169</v>
      </c>
      <c r="DA430" s="3">
        <f t="shared" si="53"/>
        <v>171</v>
      </c>
      <c r="DB430" s="3">
        <f t="shared" si="54"/>
        <v>178</v>
      </c>
      <c r="DC430" s="3">
        <f t="shared" si="55"/>
        <v>180</v>
      </c>
      <c r="DD430" s="3">
        <f t="shared" si="56"/>
        <v>187</v>
      </c>
    </row>
    <row r="431" spans="1:108" x14ac:dyDescent="0.3">
      <c r="A431" t="str">
        <f t="shared" si="57"/>
        <v>'Gottlieb Planck'</v>
      </c>
      <c r="B431" s="2">
        <f t="shared" si="58"/>
        <v>0</v>
      </c>
      <c r="C431" s="2">
        <f t="shared" ref="C431:BA431" si="150">IF(C48="inf",0,C48/C$383)</f>
        <v>0</v>
      </c>
      <c r="D431" s="2">
        <f t="shared" si="150"/>
        <v>0.2</v>
      </c>
      <c r="E431" s="2">
        <f t="shared" si="150"/>
        <v>0.19999999999999998</v>
      </c>
      <c r="F431" s="2">
        <f t="shared" si="150"/>
        <v>0.13333333333333333</v>
      </c>
      <c r="G431" s="2">
        <f t="shared" si="150"/>
        <v>0.1</v>
      </c>
      <c r="H431" s="2">
        <f t="shared" si="150"/>
        <v>0.1</v>
      </c>
      <c r="I431" s="2">
        <f t="shared" si="150"/>
        <v>0.18333333333333346</v>
      </c>
      <c r="J431" s="2">
        <f t="shared" si="150"/>
        <v>0.18333333333333335</v>
      </c>
      <c r="K431" s="2">
        <f t="shared" si="150"/>
        <v>0.18333333333333343</v>
      </c>
      <c r="L431" s="2">
        <f t="shared" si="150"/>
        <v>0.18333333333333332</v>
      </c>
      <c r="M431" s="2">
        <f t="shared" si="150"/>
        <v>0.15714285714285742</v>
      </c>
      <c r="N431" s="2">
        <f t="shared" si="150"/>
        <v>0.14666666666666667</v>
      </c>
      <c r="O431" s="2">
        <f t="shared" si="150"/>
        <v>0.14193548387096794</v>
      </c>
      <c r="P431" s="2">
        <f t="shared" si="150"/>
        <v>0.14193548387096774</v>
      </c>
      <c r="Q431" s="2">
        <f t="shared" si="150"/>
        <v>0.12941176470588237</v>
      </c>
      <c r="R431" s="2">
        <f t="shared" si="150"/>
        <v>0.11891891891891879</v>
      </c>
      <c r="S431" s="2">
        <f t="shared" si="150"/>
        <v>0.11</v>
      </c>
      <c r="T431" s="2">
        <f t="shared" si="150"/>
        <v>0.11000000000000011</v>
      </c>
      <c r="U431" s="2">
        <f t="shared" si="150"/>
        <v>0.11000000000000011</v>
      </c>
      <c r="V431" s="2">
        <f t="shared" si="150"/>
        <v>0.10999999999999989</v>
      </c>
      <c r="W431" s="2">
        <f t="shared" si="150"/>
        <v>0.132919254658385</v>
      </c>
      <c r="X431" s="2">
        <f t="shared" si="150"/>
        <v>0.12478134110787176</v>
      </c>
      <c r="Y431" s="2">
        <f t="shared" si="150"/>
        <v>0.11895497498610336</v>
      </c>
      <c r="Z431" s="2">
        <f t="shared" si="150"/>
        <v>0.15082315454062617</v>
      </c>
      <c r="AA431" s="2">
        <f t="shared" si="150"/>
        <v>0.15082315454062639</v>
      </c>
      <c r="AB431" s="2">
        <f t="shared" si="150"/>
        <v>0.14438230808337596</v>
      </c>
      <c r="AC431" s="2">
        <f t="shared" si="150"/>
        <v>0.13846903949292977</v>
      </c>
      <c r="AD431" s="2">
        <f t="shared" si="150"/>
        <v>0.12678571428571428</v>
      </c>
      <c r="AE431" s="2">
        <f t="shared" si="150"/>
        <v>0.12678571428571395</v>
      </c>
      <c r="AF431" s="2">
        <f t="shared" si="150"/>
        <v>0.1222030981067124</v>
      </c>
      <c r="AG431" s="2">
        <f t="shared" si="150"/>
        <v>0.11396468699839454</v>
      </c>
      <c r="AH431" s="2">
        <f t="shared" si="150"/>
        <v>0.10676691729323336</v>
      </c>
      <c r="AI431" s="2">
        <f t="shared" si="150"/>
        <v>0.10676691729323333</v>
      </c>
      <c r="AJ431" s="2">
        <f t="shared" si="150"/>
        <v>0.12600732600732606</v>
      </c>
      <c r="AK431" s="2">
        <f t="shared" si="150"/>
        <v>0.12600732600732614</v>
      </c>
      <c r="AL431" s="2">
        <f t="shared" si="150"/>
        <v>0.11645226811103626</v>
      </c>
      <c r="AM431" s="2">
        <f t="shared" si="150"/>
        <v>0.11645226811103558</v>
      </c>
      <c r="AN431" s="2">
        <f t="shared" si="150"/>
        <v>0.11297208538587826</v>
      </c>
      <c r="AO431" s="2">
        <f t="shared" si="150"/>
        <v>0.11078904991948497</v>
      </c>
      <c r="AP431" s="2">
        <f t="shared" si="150"/>
        <v>0.12668548134211383</v>
      </c>
      <c r="AQ431" s="2">
        <f t="shared" si="150"/>
        <v>0.11973918197984586</v>
      </c>
      <c r="AR431" s="2">
        <f t="shared" si="150"/>
        <v>0.11973918197984564</v>
      </c>
      <c r="AS431" s="2">
        <f t="shared" si="150"/>
        <v>0.11973918197984615</v>
      </c>
      <c r="AT431" s="2">
        <f t="shared" si="150"/>
        <v>0.11788736504231083</v>
      </c>
      <c r="AU431" s="2">
        <f t="shared" si="150"/>
        <v>0.11788736504231107</v>
      </c>
      <c r="AV431" s="2">
        <f t="shared" si="150"/>
        <v>0.11506693249786412</v>
      </c>
      <c r="AW431" s="2">
        <f t="shared" si="150"/>
        <v>0.11337168514101309</v>
      </c>
      <c r="AX431" s="2">
        <f t="shared" si="150"/>
        <v>0.1111875602036603</v>
      </c>
      <c r="AY431" s="2">
        <f t="shared" si="150"/>
        <v>0.1084854994629432</v>
      </c>
      <c r="AZ431" s="2">
        <f t="shared" si="150"/>
        <v>0.10538672231642082</v>
      </c>
      <c r="BA431" s="2">
        <f t="shared" si="150"/>
        <v>0.10538672231642091</v>
      </c>
      <c r="BB431" s="2">
        <f t="shared" ref="BB431" si="151">IF(BB48="inf",0,BB48/BB$383)</f>
        <v>0.10041009071703763</v>
      </c>
      <c r="BD431" s="3">
        <f t="shared" si="61"/>
        <v>5</v>
      </c>
      <c r="BE431" s="3">
        <f t="shared" si="5"/>
        <v>24</v>
      </c>
      <c r="BF431" s="3">
        <f t="shared" si="6"/>
        <v>39</v>
      </c>
      <c r="BG431" s="3">
        <f t="shared" si="7"/>
        <v>54</v>
      </c>
      <c r="BH431" s="3">
        <f t="shared" si="8"/>
        <v>54</v>
      </c>
      <c r="BI431" s="3">
        <f t="shared" si="9"/>
        <v>58</v>
      </c>
      <c r="BJ431" s="3">
        <f t="shared" si="10"/>
        <v>83</v>
      </c>
      <c r="BK431" s="3">
        <f t="shared" si="11"/>
        <v>66</v>
      </c>
      <c r="BL431" s="3">
        <f t="shared" si="12"/>
        <v>76</v>
      </c>
      <c r="BM431" s="3">
        <f t="shared" si="13"/>
        <v>78</v>
      </c>
      <c r="BN431" s="3">
        <f t="shared" si="14"/>
        <v>81</v>
      </c>
      <c r="BO431" s="3">
        <f t="shared" si="15"/>
        <v>87</v>
      </c>
      <c r="BP431" s="3">
        <f t="shared" si="16"/>
        <v>88</v>
      </c>
      <c r="BQ431" s="3">
        <f t="shared" si="17"/>
        <v>93</v>
      </c>
      <c r="BR431" s="3">
        <f t="shared" si="18"/>
        <v>94</v>
      </c>
      <c r="BS431" s="3">
        <f t="shared" si="19"/>
        <v>100</v>
      </c>
      <c r="BT431" s="3">
        <f t="shared" si="20"/>
        <v>103</v>
      </c>
      <c r="BU431" s="3">
        <f t="shared" si="21"/>
        <v>108</v>
      </c>
      <c r="BV431" s="3">
        <f t="shared" si="22"/>
        <v>108</v>
      </c>
      <c r="BW431" s="3">
        <f t="shared" si="23"/>
        <v>108</v>
      </c>
      <c r="BX431" s="3">
        <f t="shared" si="24"/>
        <v>109</v>
      </c>
      <c r="BY431" s="3">
        <f t="shared" si="25"/>
        <v>100</v>
      </c>
      <c r="BZ431" s="3">
        <f t="shared" si="26"/>
        <v>105</v>
      </c>
      <c r="CA431" s="3">
        <f t="shared" si="27"/>
        <v>106</v>
      </c>
      <c r="CB431" s="3">
        <f t="shared" si="28"/>
        <v>94</v>
      </c>
      <c r="CC431" s="3">
        <f t="shared" si="29"/>
        <v>104</v>
      </c>
      <c r="CD431" s="3">
        <f t="shared" si="30"/>
        <v>105</v>
      </c>
      <c r="CE431" s="3">
        <f t="shared" si="31"/>
        <v>113</v>
      </c>
      <c r="CF431" s="3">
        <f t="shared" si="32"/>
        <v>116</v>
      </c>
      <c r="CG431" s="3">
        <f t="shared" si="33"/>
        <v>118</v>
      </c>
      <c r="CH431" s="3">
        <f t="shared" si="34"/>
        <v>119</v>
      </c>
      <c r="CI431" s="3">
        <f t="shared" si="35"/>
        <v>126</v>
      </c>
      <c r="CJ431" s="3">
        <f t="shared" si="36"/>
        <v>129</v>
      </c>
      <c r="CK431" s="3">
        <f t="shared" si="37"/>
        <v>134</v>
      </c>
      <c r="CL431" s="3">
        <f t="shared" si="38"/>
        <v>134</v>
      </c>
      <c r="CM431" s="3">
        <f t="shared" si="39"/>
        <v>136</v>
      </c>
      <c r="CN431" s="3">
        <f t="shared" si="40"/>
        <v>140</v>
      </c>
      <c r="CO431" s="3">
        <f t="shared" si="41"/>
        <v>141</v>
      </c>
      <c r="CP431" s="3">
        <f t="shared" si="42"/>
        <v>151</v>
      </c>
      <c r="CQ431" s="3">
        <f t="shared" si="43"/>
        <v>152</v>
      </c>
      <c r="CR431" s="3">
        <f t="shared" si="44"/>
        <v>148</v>
      </c>
      <c r="CS431" s="3">
        <f t="shared" si="45"/>
        <v>149</v>
      </c>
      <c r="CT431" s="3">
        <f t="shared" si="46"/>
        <v>152</v>
      </c>
      <c r="CU431" s="3">
        <f t="shared" si="47"/>
        <v>156</v>
      </c>
      <c r="CV431" s="3">
        <f t="shared" si="48"/>
        <v>160</v>
      </c>
      <c r="CW431" s="3">
        <f t="shared" si="49"/>
        <v>164</v>
      </c>
      <c r="CX431" s="3">
        <f t="shared" si="50"/>
        <v>166</v>
      </c>
      <c r="CY431" s="3">
        <f t="shared" si="51"/>
        <v>168</v>
      </c>
      <c r="CZ431" s="3">
        <f t="shared" si="52"/>
        <v>169</v>
      </c>
      <c r="DA431" s="3">
        <f t="shared" si="53"/>
        <v>171</v>
      </c>
      <c r="DB431" s="3">
        <f t="shared" si="54"/>
        <v>178</v>
      </c>
      <c r="DC431" s="3">
        <f t="shared" si="55"/>
        <v>180</v>
      </c>
      <c r="DD431" s="3">
        <f t="shared" si="56"/>
        <v>187</v>
      </c>
    </row>
    <row r="432" spans="1:108" x14ac:dyDescent="0.3">
      <c r="A432" t="str">
        <f t="shared" si="57"/>
        <v>'Heinrich Planck'</v>
      </c>
      <c r="B432" s="2">
        <f t="shared" si="58"/>
        <v>0</v>
      </c>
      <c r="C432" s="2">
        <f t="shared" ref="C432:BA432" si="152">IF(C49="inf",0,C49/C$383)</f>
        <v>0</v>
      </c>
      <c r="D432" s="2">
        <f t="shared" si="152"/>
        <v>0.2</v>
      </c>
      <c r="E432" s="2">
        <f t="shared" si="152"/>
        <v>0.19999999999999998</v>
      </c>
      <c r="F432" s="2">
        <f t="shared" si="152"/>
        <v>0.13333333333333333</v>
      </c>
      <c r="G432" s="2">
        <f t="shared" si="152"/>
        <v>0.1</v>
      </c>
      <c r="H432" s="2">
        <f t="shared" si="152"/>
        <v>0.1</v>
      </c>
      <c r="I432" s="2">
        <f t="shared" si="152"/>
        <v>0.18333333333333346</v>
      </c>
      <c r="J432" s="2">
        <f t="shared" si="152"/>
        <v>0.18333333333333335</v>
      </c>
      <c r="K432" s="2">
        <f t="shared" si="152"/>
        <v>0.18333333333333343</v>
      </c>
      <c r="L432" s="2">
        <f t="shared" si="152"/>
        <v>0.18333333333333332</v>
      </c>
      <c r="M432" s="2">
        <f t="shared" si="152"/>
        <v>0.15714285714285742</v>
      </c>
      <c r="N432" s="2">
        <f t="shared" si="152"/>
        <v>0.14666666666666667</v>
      </c>
      <c r="O432" s="2">
        <f t="shared" si="152"/>
        <v>0.14193548387096794</v>
      </c>
      <c r="P432" s="2">
        <f t="shared" si="152"/>
        <v>0.14193548387096774</v>
      </c>
      <c r="Q432" s="2">
        <f t="shared" si="152"/>
        <v>0.12941176470588237</v>
      </c>
      <c r="R432" s="2">
        <f t="shared" si="152"/>
        <v>0.11891891891891879</v>
      </c>
      <c r="S432" s="2">
        <f t="shared" si="152"/>
        <v>0.11</v>
      </c>
      <c r="T432" s="2">
        <f t="shared" si="152"/>
        <v>0.11000000000000011</v>
      </c>
      <c r="U432" s="2">
        <f t="shared" si="152"/>
        <v>0.11000000000000011</v>
      </c>
      <c r="V432" s="2">
        <f t="shared" si="152"/>
        <v>0.10999999999999989</v>
      </c>
      <c r="W432" s="2">
        <f t="shared" si="152"/>
        <v>0.132919254658385</v>
      </c>
      <c r="X432" s="2">
        <f t="shared" si="152"/>
        <v>0.12478134110787176</v>
      </c>
      <c r="Y432" s="2">
        <f t="shared" si="152"/>
        <v>0.11895497498610336</v>
      </c>
      <c r="Z432" s="2">
        <f t="shared" si="152"/>
        <v>0.15082315454062617</v>
      </c>
      <c r="AA432" s="2">
        <f t="shared" si="152"/>
        <v>0.15082315454062639</v>
      </c>
      <c r="AB432" s="2">
        <f t="shared" si="152"/>
        <v>0.14438230808337596</v>
      </c>
      <c r="AC432" s="2">
        <f t="shared" si="152"/>
        <v>0.13846903949292977</v>
      </c>
      <c r="AD432" s="2">
        <f t="shared" si="152"/>
        <v>0.12678571428571428</v>
      </c>
      <c r="AE432" s="2">
        <f t="shared" si="152"/>
        <v>0.12678571428571395</v>
      </c>
      <c r="AF432" s="2">
        <f t="shared" si="152"/>
        <v>0.1222030981067124</v>
      </c>
      <c r="AG432" s="2">
        <f t="shared" si="152"/>
        <v>0.11396468699839454</v>
      </c>
      <c r="AH432" s="2">
        <f t="shared" si="152"/>
        <v>0.10676691729323336</v>
      </c>
      <c r="AI432" s="2">
        <f t="shared" si="152"/>
        <v>0.10676691729323333</v>
      </c>
      <c r="AJ432" s="2">
        <f t="shared" si="152"/>
        <v>0.12600732600732606</v>
      </c>
      <c r="AK432" s="2">
        <f t="shared" si="152"/>
        <v>0.12600732600732614</v>
      </c>
      <c r="AL432" s="2">
        <f t="shared" si="152"/>
        <v>0.11645226811103626</v>
      </c>
      <c r="AM432" s="2">
        <f t="shared" si="152"/>
        <v>0.11645226811103558</v>
      </c>
      <c r="AN432" s="2">
        <f t="shared" si="152"/>
        <v>0.11297208538587826</v>
      </c>
      <c r="AO432" s="2">
        <f t="shared" si="152"/>
        <v>0.11078904991948497</v>
      </c>
      <c r="AP432" s="2">
        <f t="shared" si="152"/>
        <v>0.12668548134211383</v>
      </c>
      <c r="AQ432" s="2">
        <f t="shared" si="152"/>
        <v>0.11973918197984586</v>
      </c>
      <c r="AR432" s="2">
        <f t="shared" si="152"/>
        <v>0.11973918197984564</v>
      </c>
      <c r="AS432" s="2">
        <f t="shared" si="152"/>
        <v>0.11973918197984615</v>
      </c>
      <c r="AT432" s="2">
        <f t="shared" si="152"/>
        <v>0.11788736504231083</v>
      </c>
      <c r="AU432" s="2">
        <f t="shared" si="152"/>
        <v>0.11788736504231107</v>
      </c>
      <c r="AV432" s="2">
        <f t="shared" si="152"/>
        <v>0.11506693249786412</v>
      </c>
      <c r="AW432" s="2">
        <f t="shared" si="152"/>
        <v>0.11337168514101309</v>
      </c>
      <c r="AX432" s="2">
        <f t="shared" si="152"/>
        <v>0.1111875602036603</v>
      </c>
      <c r="AY432" s="2">
        <f t="shared" si="152"/>
        <v>0.1084854994629432</v>
      </c>
      <c r="AZ432" s="2">
        <f t="shared" si="152"/>
        <v>0.10538672231642082</v>
      </c>
      <c r="BA432" s="2">
        <f t="shared" si="152"/>
        <v>0.10538672231642091</v>
      </c>
      <c r="BB432" s="2">
        <f t="shared" ref="BB432" si="153">IF(BB49="inf",0,BB49/BB$383)</f>
        <v>0.10041009071703763</v>
      </c>
      <c r="BD432" s="3">
        <f t="shared" si="61"/>
        <v>5</v>
      </c>
      <c r="BE432" s="3">
        <f t="shared" si="5"/>
        <v>24</v>
      </c>
      <c r="BF432" s="3">
        <f t="shared" si="6"/>
        <v>39</v>
      </c>
      <c r="BG432" s="3">
        <f t="shared" si="7"/>
        <v>54</v>
      </c>
      <c r="BH432" s="3">
        <f t="shared" si="8"/>
        <v>54</v>
      </c>
      <c r="BI432" s="3">
        <f t="shared" si="9"/>
        <v>58</v>
      </c>
      <c r="BJ432" s="3">
        <f t="shared" si="10"/>
        <v>83</v>
      </c>
      <c r="BK432" s="3">
        <f t="shared" si="11"/>
        <v>66</v>
      </c>
      <c r="BL432" s="3">
        <f t="shared" si="12"/>
        <v>76</v>
      </c>
      <c r="BM432" s="3">
        <f t="shared" si="13"/>
        <v>78</v>
      </c>
      <c r="BN432" s="3">
        <f t="shared" si="14"/>
        <v>81</v>
      </c>
      <c r="BO432" s="3">
        <f t="shared" si="15"/>
        <v>87</v>
      </c>
      <c r="BP432" s="3">
        <f t="shared" si="16"/>
        <v>88</v>
      </c>
      <c r="BQ432" s="3">
        <f t="shared" si="17"/>
        <v>93</v>
      </c>
      <c r="BR432" s="3">
        <f t="shared" si="18"/>
        <v>94</v>
      </c>
      <c r="BS432" s="3">
        <f t="shared" si="19"/>
        <v>100</v>
      </c>
      <c r="BT432" s="3">
        <f t="shared" si="20"/>
        <v>103</v>
      </c>
      <c r="BU432" s="3">
        <f t="shared" si="21"/>
        <v>108</v>
      </c>
      <c r="BV432" s="3">
        <f t="shared" si="22"/>
        <v>108</v>
      </c>
      <c r="BW432" s="3">
        <f t="shared" si="23"/>
        <v>108</v>
      </c>
      <c r="BX432" s="3">
        <f t="shared" si="24"/>
        <v>109</v>
      </c>
      <c r="BY432" s="3">
        <f t="shared" si="25"/>
        <v>100</v>
      </c>
      <c r="BZ432" s="3">
        <f t="shared" si="26"/>
        <v>105</v>
      </c>
      <c r="CA432" s="3">
        <f t="shared" si="27"/>
        <v>106</v>
      </c>
      <c r="CB432" s="3">
        <f t="shared" si="28"/>
        <v>94</v>
      </c>
      <c r="CC432" s="3">
        <f t="shared" si="29"/>
        <v>104</v>
      </c>
      <c r="CD432" s="3">
        <f t="shared" si="30"/>
        <v>105</v>
      </c>
      <c r="CE432" s="3">
        <f t="shared" si="31"/>
        <v>113</v>
      </c>
      <c r="CF432" s="3">
        <f t="shared" si="32"/>
        <v>116</v>
      </c>
      <c r="CG432" s="3">
        <f t="shared" si="33"/>
        <v>118</v>
      </c>
      <c r="CH432" s="3">
        <f t="shared" si="34"/>
        <v>119</v>
      </c>
      <c r="CI432" s="3">
        <f t="shared" si="35"/>
        <v>126</v>
      </c>
      <c r="CJ432" s="3">
        <f t="shared" si="36"/>
        <v>129</v>
      </c>
      <c r="CK432" s="3">
        <f t="shared" si="37"/>
        <v>134</v>
      </c>
      <c r="CL432" s="3">
        <f t="shared" si="38"/>
        <v>134</v>
      </c>
      <c r="CM432" s="3">
        <f t="shared" si="39"/>
        <v>136</v>
      </c>
      <c r="CN432" s="3">
        <f t="shared" si="40"/>
        <v>140</v>
      </c>
      <c r="CO432" s="3">
        <f t="shared" si="41"/>
        <v>141</v>
      </c>
      <c r="CP432" s="3">
        <f t="shared" si="42"/>
        <v>151</v>
      </c>
      <c r="CQ432" s="3">
        <f t="shared" si="43"/>
        <v>152</v>
      </c>
      <c r="CR432" s="3">
        <f t="shared" si="44"/>
        <v>148</v>
      </c>
      <c r="CS432" s="3">
        <f t="shared" si="45"/>
        <v>149</v>
      </c>
      <c r="CT432" s="3">
        <f t="shared" si="46"/>
        <v>152</v>
      </c>
      <c r="CU432" s="3">
        <f t="shared" si="47"/>
        <v>156</v>
      </c>
      <c r="CV432" s="3">
        <f t="shared" si="48"/>
        <v>160</v>
      </c>
      <c r="CW432" s="3">
        <f t="shared" si="49"/>
        <v>164</v>
      </c>
      <c r="CX432" s="3">
        <f t="shared" si="50"/>
        <v>166</v>
      </c>
      <c r="CY432" s="3">
        <f t="shared" si="51"/>
        <v>168</v>
      </c>
      <c r="CZ432" s="3">
        <f t="shared" si="52"/>
        <v>169</v>
      </c>
      <c r="DA432" s="3">
        <f t="shared" si="53"/>
        <v>171</v>
      </c>
      <c r="DB432" s="3">
        <f t="shared" si="54"/>
        <v>178</v>
      </c>
      <c r="DC432" s="3">
        <f t="shared" si="55"/>
        <v>180</v>
      </c>
      <c r="DD432" s="3">
        <f t="shared" si="56"/>
        <v>187</v>
      </c>
    </row>
    <row r="433" spans="1:108" x14ac:dyDescent="0.3">
      <c r="A433" t="str">
        <f t="shared" si="57"/>
        <v>'Henry Bowditch'</v>
      </c>
      <c r="B433" s="2">
        <f t="shared" si="58"/>
        <v>0</v>
      </c>
      <c r="C433" s="2">
        <f t="shared" ref="C433:BA433" si="154">IF(C50="inf",0,C50/C$383)</f>
        <v>0</v>
      </c>
      <c r="D433" s="2">
        <f t="shared" si="154"/>
        <v>0.25</v>
      </c>
      <c r="E433" s="2">
        <f t="shared" si="154"/>
        <v>0.25</v>
      </c>
      <c r="F433" s="2">
        <f t="shared" si="154"/>
        <v>0.16666666666666666</v>
      </c>
      <c r="G433" s="2">
        <f t="shared" si="154"/>
        <v>0.125</v>
      </c>
      <c r="H433" s="2">
        <f t="shared" si="154"/>
        <v>0.125</v>
      </c>
      <c r="I433" s="2">
        <f t="shared" si="154"/>
        <v>0.22500000000000001</v>
      </c>
      <c r="J433" s="2">
        <f t="shared" si="154"/>
        <v>0.22500000000000001</v>
      </c>
      <c r="K433" s="2">
        <f t="shared" si="154"/>
        <v>0.22499999999999998</v>
      </c>
      <c r="L433" s="2">
        <f t="shared" si="154"/>
        <v>0.22499999999999998</v>
      </c>
      <c r="M433" s="2">
        <f t="shared" si="154"/>
        <v>0.19285714285714306</v>
      </c>
      <c r="N433" s="2">
        <f t="shared" si="154"/>
        <v>0.18000000000000002</v>
      </c>
      <c r="O433" s="2">
        <f t="shared" si="154"/>
        <v>0.17419354838709694</v>
      </c>
      <c r="P433" s="2">
        <f t="shared" si="154"/>
        <v>0.17419354838709677</v>
      </c>
      <c r="Q433" s="2">
        <f t="shared" si="154"/>
        <v>0.1588235294117647</v>
      </c>
      <c r="R433" s="2">
        <f t="shared" si="154"/>
        <v>0.14594594594594584</v>
      </c>
      <c r="S433" s="2">
        <f t="shared" si="154"/>
        <v>0.13500000000000001</v>
      </c>
      <c r="T433" s="2">
        <f t="shared" si="154"/>
        <v>0.13500000000000006</v>
      </c>
      <c r="U433" s="2">
        <f t="shared" si="154"/>
        <v>0.13500000000000006</v>
      </c>
      <c r="V433" s="2">
        <f t="shared" si="154"/>
        <v>0.13499999999999993</v>
      </c>
      <c r="W433" s="2">
        <f t="shared" si="154"/>
        <v>0.16086956521739074</v>
      </c>
      <c r="X433" s="2">
        <f t="shared" si="154"/>
        <v>0.15102040816326531</v>
      </c>
      <c r="Y433" s="2">
        <f t="shared" si="154"/>
        <v>0.14396887159533026</v>
      </c>
      <c r="Z433" s="2">
        <f t="shared" si="154"/>
        <v>0.18215613382899631</v>
      </c>
      <c r="AA433" s="2">
        <f t="shared" si="154"/>
        <v>0.1821561338289967</v>
      </c>
      <c r="AB433" s="2">
        <f t="shared" si="154"/>
        <v>0.17437722419928911</v>
      </c>
      <c r="AC433" s="2">
        <f t="shared" si="154"/>
        <v>0.16723549488054526</v>
      </c>
      <c r="AD433" s="2">
        <f t="shared" si="154"/>
        <v>0.15312500000000001</v>
      </c>
      <c r="AE433" s="2">
        <f t="shared" si="154"/>
        <v>0.15312499999999998</v>
      </c>
      <c r="AF433" s="2">
        <f t="shared" si="154"/>
        <v>0.1475903614457825</v>
      </c>
      <c r="AG433" s="2">
        <f t="shared" si="154"/>
        <v>0.1376404494382017</v>
      </c>
      <c r="AH433" s="2">
        <f t="shared" si="154"/>
        <v>0.12894736842105309</v>
      </c>
      <c r="AI433" s="2">
        <f t="shared" si="154"/>
        <v>0.15150375939849639</v>
      </c>
      <c r="AJ433" s="2">
        <f t="shared" si="154"/>
        <v>0.17326007326007348</v>
      </c>
      <c r="AK433" s="2">
        <f t="shared" si="154"/>
        <v>0.17326007326007323</v>
      </c>
      <c r="AL433" s="2">
        <f t="shared" si="154"/>
        <v>0.16012186865267486</v>
      </c>
      <c r="AM433" s="2">
        <f t="shared" si="154"/>
        <v>0.16012186865267411</v>
      </c>
      <c r="AN433" s="2">
        <f t="shared" si="154"/>
        <v>0.15533661740558297</v>
      </c>
      <c r="AO433" s="2">
        <f t="shared" si="154"/>
        <v>0.15233494363929173</v>
      </c>
      <c r="AP433" s="2">
        <f t="shared" si="154"/>
        <v>0.17027281279397954</v>
      </c>
      <c r="AQ433" s="2">
        <f t="shared" si="154"/>
        <v>0.16093657379964416</v>
      </c>
      <c r="AR433" s="2">
        <f t="shared" si="154"/>
        <v>0.16093657379964418</v>
      </c>
      <c r="AS433" s="2">
        <f t="shared" si="154"/>
        <v>0.16093657379964474</v>
      </c>
      <c r="AT433" s="2">
        <f t="shared" si="154"/>
        <v>0.15844762182667041</v>
      </c>
      <c r="AU433" s="2">
        <f t="shared" si="154"/>
        <v>0.15844762182667058</v>
      </c>
      <c r="AV433" s="2">
        <f t="shared" si="154"/>
        <v>0.15465679293648552</v>
      </c>
      <c r="AW433" s="2">
        <f t="shared" si="154"/>
        <v>0.15237827978111412</v>
      </c>
      <c r="AX433" s="2">
        <f t="shared" si="154"/>
        <v>0.14944268611531583</v>
      </c>
      <c r="AY433" s="2">
        <f t="shared" si="154"/>
        <v>0.14581095596133195</v>
      </c>
      <c r="AZ433" s="2">
        <f t="shared" si="154"/>
        <v>0.1416460153906349</v>
      </c>
      <c r="BA433" s="2">
        <f t="shared" si="154"/>
        <v>0.1416460153906349</v>
      </c>
      <c r="BB433" s="2">
        <f t="shared" ref="BB433" si="155">IF(BB50="inf",0,BB50/BB$383)</f>
        <v>0.1349571268795825</v>
      </c>
      <c r="BD433" s="3">
        <f t="shared" si="61"/>
        <v>5</v>
      </c>
      <c r="BE433" s="3">
        <f t="shared" si="5"/>
        <v>24</v>
      </c>
      <c r="BF433" s="3">
        <f t="shared" si="6"/>
        <v>28</v>
      </c>
      <c r="BG433" s="3">
        <f t="shared" si="7"/>
        <v>44</v>
      </c>
      <c r="BH433" s="3">
        <f t="shared" si="8"/>
        <v>47</v>
      </c>
      <c r="BI433" s="3">
        <f t="shared" si="9"/>
        <v>50</v>
      </c>
      <c r="BJ433" s="3">
        <f t="shared" si="10"/>
        <v>69</v>
      </c>
      <c r="BK433" s="3">
        <f t="shared" si="11"/>
        <v>58</v>
      </c>
      <c r="BL433" s="3">
        <f t="shared" si="12"/>
        <v>65</v>
      </c>
      <c r="BM433" s="3">
        <f t="shared" si="13"/>
        <v>67</v>
      </c>
      <c r="BN433" s="3">
        <f t="shared" si="14"/>
        <v>70</v>
      </c>
      <c r="BO433" s="3">
        <f t="shared" si="15"/>
        <v>76</v>
      </c>
      <c r="BP433" s="3">
        <f t="shared" si="16"/>
        <v>77</v>
      </c>
      <c r="BQ433" s="3">
        <f t="shared" si="17"/>
        <v>82</v>
      </c>
      <c r="BR433" s="3">
        <f t="shared" si="18"/>
        <v>83</v>
      </c>
      <c r="BS433" s="3">
        <f t="shared" si="19"/>
        <v>90</v>
      </c>
      <c r="BT433" s="3">
        <f t="shared" si="20"/>
        <v>93</v>
      </c>
      <c r="BU433" s="3">
        <f t="shared" si="21"/>
        <v>95</v>
      </c>
      <c r="BV433" s="3">
        <f t="shared" si="22"/>
        <v>97</v>
      </c>
      <c r="BW433" s="3">
        <f t="shared" si="23"/>
        <v>97</v>
      </c>
      <c r="BX433" s="3">
        <f t="shared" si="24"/>
        <v>98</v>
      </c>
      <c r="BY433" s="3">
        <f t="shared" si="25"/>
        <v>89</v>
      </c>
      <c r="BZ433" s="3">
        <f t="shared" si="26"/>
        <v>91</v>
      </c>
      <c r="CA433" s="3">
        <f t="shared" si="27"/>
        <v>92</v>
      </c>
      <c r="CB433" s="3">
        <f t="shared" si="28"/>
        <v>85</v>
      </c>
      <c r="CC433" s="3">
        <f t="shared" si="29"/>
        <v>92</v>
      </c>
      <c r="CD433" s="3">
        <f t="shared" si="30"/>
        <v>93</v>
      </c>
      <c r="CE433" s="3">
        <f t="shared" si="31"/>
        <v>103</v>
      </c>
      <c r="CF433" s="3">
        <f t="shared" si="32"/>
        <v>109</v>
      </c>
      <c r="CG433" s="3">
        <f t="shared" si="33"/>
        <v>111</v>
      </c>
      <c r="CH433" s="3">
        <f t="shared" si="34"/>
        <v>112</v>
      </c>
      <c r="CI433" s="3">
        <f t="shared" si="35"/>
        <v>118</v>
      </c>
      <c r="CJ433" s="3">
        <f t="shared" si="36"/>
        <v>121</v>
      </c>
      <c r="CK433" s="3">
        <f t="shared" si="37"/>
        <v>119</v>
      </c>
      <c r="CL433" s="3">
        <f t="shared" si="38"/>
        <v>80</v>
      </c>
      <c r="CM433" s="3">
        <f t="shared" si="39"/>
        <v>81</v>
      </c>
      <c r="CN433" s="3">
        <f t="shared" si="40"/>
        <v>83</v>
      </c>
      <c r="CO433" s="3">
        <f t="shared" si="41"/>
        <v>84</v>
      </c>
      <c r="CP433" s="3">
        <f t="shared" si="42"/>
        <v>92</v>
      </c>
      <c r="CQ433" s="3">
        <f t="shared" si="43"/>
        <v>93</v>
      </c>
      <c r="CR433" s="3">
        <f t="shared" si="44"/>
        <v>89</v>
      </c>
      <c r="CS433" s="3">
        <f t="shared" si="45"/>
        <v>90</v>
      </c>
      <c r="CT433" s="3">
        <f t="shared" si="46"/>
        <v>91</v>
      </c>
      <c r="CU433" s="3">
        <f t="shared" si="47"/>
        <v>93</v>
      </c>
      <c r="CV433" s="3">
        <f t="shared" si="48"/>
        <v>98</v>
      </c>
      <c r="CW433" s="3">
        <f t="shared" si="49"/>
        <v>99</v>
      </c>
      <c r="CX433" s="3">
        <f t="shared" si="50"/>
        <v>101</v>
      </c>
      <c r="CY433" s="3">
        <f t="shared" si="51"/>
        <v>104</v>
      </c>
      <c r="CZ433" s="3">
        <f t="shared" si="52"/>
        <v>104</v>
      </c>
      <c r="DA433" s="3">
        <f t="shared" si="53"/>
        <v>105</v>
      </c>
      <c r="DB433" s="3">
        <f t="shared" si="54"/>
        <v>113</v>
      </c>
      <c r="DC433" s="3">
        <f t="shared" si="55"/>
        <v>118</v>
      </c>
      <c r="DD433" s="3">
        <f t="shared" si="56"/>
        <v>124</v>
      </c>
    </row>
    <row r="434" spans="1:108" x14ac:dyDescent="0.3">
      <c r="A434" t="str">
        <f t="shared" si="57"/>
        <v>'William James'</v>
      </c>
      <c r="B434" s="2">
        <f t="shared" si="58"/>
        <v>0</v>
      </c>
      <c r="C434" s="2">
        <f t="shared" ref="C434:BA434" si="156">IF(C51="inf",0,C51/C$383)</f>
        <v>0</v>
      </c>
      <c r="D434" s="2">
        <f t="shared" si="156"/>
        <v>0.25</v>
      </c>
      <c r="E434" s="2">
        <f t="shared" si="156"/>
        <v>0.25</v>
      </c>
      <c r="F434" s="2">
        <f t="shared" si="156"/>
        <v>0.16666666666666666</v>
      </c>
      <c r="G434" s="2">
        <f t="shared" si="156"/>
        <v>0.125</v>
      </c>
      <c r="H434" s="2">
        <f t="shared" si="156"/>
        <v>0.125</v>
      </c>
      <c r="I434" s="2">
        <f t="shared" si="156"/>
        <v>0.22500000000000001</v>
      </c>
      <c r="J434" s="2">
        <f t="shared" si="156"/>
        <v>0.22500000000000001</v>
      </c>
      <c r="K434" s="2">
        <f t="shared" si="156"/>
        <v>0.22499999999999998</v>
      </c>
      <c r="L434" s="2">
        <f t="shared" si="156"/>
        <v>0.22499999999999998</v>
      </c>
      <c r="M434" s="2">
        <f t="shared" si="156"/>
        <v>0.19285714285714306</v>
      </c>
      <c r="N434" s="2">
        <f t="shared" si="156"/>
        <v>0.18000000000000002</v>
      </c>
      <c r="O434" s="2">
        <f t="shared" si="156"/>
        <v>0.17419354838709694</v>
      </c>
      <c r="P434" s="2">
        <f t="shared" si="156"/>
        <v>0.17419354838709677</v>
      </c>
      <c r="Q434" s="2">
        <f t="shared" si="156"/>
        <v>0.1588235294117647</v>
      </c>
      <c r="R434" s="2">
        <f t="shared" si="156"/>
        <v>0.14594594594594584</v>
      </c>
      <c r="S434" s="2">
        <f t="shared" si="156"/>
        <v>0.13500000000000001</v>
      </c>
      <c r="T434" s="2">
        <f t="shared" si="156"/>
        <v>0.13500000000000006</v>
      </c>
      <c r="U434" s="2">
        <f t="shared" si="156"/>
        <v>0.13500000000000006</v>
      </c>
      <c r="V434" s="2">
        <f t="shared" si="156"/>
        <v>0.13499999999999993</v>
      </c>
      <c r="W434" s="2">
        <f t="shared" si="156"/>
        <v>0.16086956521739074</v>
      </c>
      <c r="X434" s="2">
        <f t="shared" si="156"/>
        <v>0.15102040816326531</v>
      </c>
      <c r="Y434" s="2">
        <f t="shared" si="156"/>
        <v>0.14396887159533026</v>
      </c>
      <c r="Z434" s="2">
        <f t="shared" si="156"/>
        <v>0.18215613382899631</v>
      </c>
      <c r="AA434" s="2">
        <f t="shared" si="156"/>
        <v>0.1821561338289967</v>
      </c>
      <c r="AB434" s="2">
        <f t="shared" si="156"/>
        <v>0.17437722419928911</v>
      </c>
      <c r="AC434" s="2">
        <f t="shared" si="156"/>
        <v>0.16723549488054526</v>
      </c>
      <c r="AD434" s="2">
        <f t="shared" si="156"/>
        <v>0.15312500000000001</v>
      </c>
      <c r="AE434" s="2">
        <f t="shared" si="156"/>
        <v>0.15312499999999998</v>
      </c>
      <c r="AF434" s="2">
        <f t="shared" si="156"/>
        <v>0.1475903614457825</v>
      </c>
      <c r="AG434" s="2">
        <f t="shared" si="156"/>
        <v>0.1376404494382017</v>
      </c>
      <c r="AH434" s="2">
        <f t="shared" si="156"/>
        <v>0.12894736842105309</v>
      </c>
      <c r="AI434" s="2">
        <f t="shared" si="156"/>
        <v>0.16052631578947418</v>
      </c>
      <c r="AJ434" s="2">
        <f t="shared" si="156"/>
        <v>0.18205128205128188</v>
      </c>
      <c r="AK434" s="2">
        <f t="shared" si="156"/>
        <v>0.18205128205128188</v>
      </c>
      <c r="AL434" s="2">
        <f t="shared" si="156"/>
        <v>0.16824644549763043</v>
      </c>
      <c r="AM434" s="2">
        <f t="shared" si="156"/>
        <v>0.16824644549763021</v>
      </c>
      <c r="AN434" s="2">
        <f t="shared" si="156"/>
        <v>0.16321839080459755</v>
      </c>
      <c r="AO434" s="2">
        <f t="shared" si="156"/>
        <v>0.16006441223832549</v>
      </c>
      <c r="AP434" s="2">
        <f t="shared" si="156"/>
        <v>0.17779868297271892</v>
      </c>
      <c r="AQ434" s="2">
        <f t="shared" si="156"/>
        <v>0.16804979253112012</v>
      </c>
      <c r="AR434" s="2">
        <f t="shared" si="156"/>
        <v>0.16804979253112012</v>
      </c>
      <c r="AS434" s="2">
        <f t="shared" si="156"/>
        <v>0.16804979253112054</v>
      </c>
      <c r="AT434" s="2">
        <f t="shared" si="156"/>
        <v>0.16545083163116403</v>
      </c>
      <c r="AU434" s="2">
        <f t="shared" si="156"/>
        <v>0.16545083163116422</v>
      </c>
      <c r="AV434" s="2">
        <f t="shared" si="156"/>
        <v>0.16149245229279427</v>
      </c>
      <c r="AW434" s="2">
        <f t="shared" si="156"/>
        <v>0.15911323137364941</v>
      </c>
      <c r="AX434" s="2">
        <f t="shared" si="156"/>
        <v>0.15604788771157285</v>
      </c>
      <c r="AY434" s="2">
        <f t="shared" si="156"/>
        <v>0.15225563909774437</v>
      </c>
      <c r="AZ434" s="2">
        <f t="shared" si="156"/>
        <v>0.14790661275596692</v>
      </c>
      <c r="BA434" s="2">
        <f t="shared" si="156"/>
        <v>0.14790661275596695</v>
      </c>
      <c r="BB434" s="2">
        <f t="shared" ref="BB434" si="157">IF(BB51="inf",0,BB51/BB$383)</f>
        <v>0.14092208276376303</v>
      </c>
      <c r="BD434" s="3">
        <f t="shared" si="61"/>
        <v>5</v>
      </c>
      <c r="BE434" s="3">
        <f t="shared" si="5"/>
        <v>24</v>
      </c>
      <c r="BF434" s="3">
        <f t="shared" si="6"/>
        <v>28</v>
      </c>
      <c r="BG434" s="3">
        <f t="shared" si="7"/>
        <v>44</v>
      </c>
      <c r="BH434" s="3">
        <f t="shared" si="8"/>
        <v>47</v>
      </c>
      <c r="BI434" s="3">
        <f t="shared" si="9"/>
        <v>50</v>
      </c>
      <c r="BJ434" s="3">
        <f t="shared" si="10"/>
        <v>69</v>
      </c>
      <c r="BK434" s="3">
        <f t="shared" si="11"/>
        <v>58</v>
      </c>
      <c r="BL434" s="3">
        <f t="shared" si="12"/>
        <v>65</v>
      </c>
      <c r="BM434" s="3">
        <f t="shared" si="13"/>
        <v>67</v>
      </c>
      <c r="BN434" s="3">
        <f t="shared" si="14"/>
        <v>70</v>
      </c>
      <c r="BO434" s="3">
        <f t="shared" si="15"/>
        <v>76</v>
      </c>
      <c r="BP434" s="3">
        <f t="shared" si="16"/>
        <v>77</v>
      </c>
      <c r="BQ434" s="3">
        <f t="shared" si="17"/>
        <v>82</v>
      </c>
      <c r="BR434" s="3">
        <f t="shared" si="18"/>
        <v>83</v>
      </c>
      <c r="BS434" s="3">
        <f t="shared" si="19"/>
        <v>90</v>
      </c>
      <c r="BT434" s="3">
        <f t="shared" si="20"/>
        <v>93</v>
      </c>
      <c r="BU434" s="3">
        <f t="shared" si="21"/>
        <v>95</v>
      </c>
      <c r="BV434" s="3">
        <f t="shared" si="22"/>
        <v>97</v>
      </c>
      <c r="BW434" s="3">
        <f t="shared" si="23"/>
        <v>97</v>
      </c>
      <c r="BX434" s="3">
        <f t="shared" si="24"/>
        <v>98</v>
      </c>
      <c r="BY434" s="3">
        <f t="shared" si="25"/>
        <v>89</v>
      </c>
      <c r="BZ434" s="3">
        <f t="shared" si="26"/>
        <v>91</v>
      </c>
      <c r="CA434" s="3">
        <f t="shared" si="27"/>
        <v>92</v>
      </c>
      <c r="CB434" s="3">
        <f t="shared" si="28"/>
        <v>85</v>
      </c>
      <c r="CC434" s="3">
        <f t="shared" si="29"/>
        <v>92</v>
      </c>
      <c r="CD434" s="3">
        <f t="shared" si="30"/>
        <v>93</v>
      </c>
      <c r="CE434" s="3">
        <f t="shared" si="31"/>
        <v>103</v>
      </c>
      <c r="CF434" s="3">
        <f t="shared" si="32"/>
        <v>109</v>
      </c>
      <c r="CG434" s="3">
        <f t="shared" si="33"/>
        <v>111</v>
      </c>
      <c r="CH434" s="3">
        <f t="shared" si="34"/>
        <v>112</v>
      </c>
      <c r="CI434" s="3">
        <f t="shared" si="35"/>
        <v>118</v>
      </c>
      <c r="CJ434" s="3">
        <f t="shared" si="36"/>
        <v>121</v>
      </c>
      <c r="CK434" s="3">
        <f t="shared" si="37"/>
        <v>82</v>
      </c>
      <c r="CL434" s="3">
        <f t="shared" si="38"/>
        <v>77</v>
      </c>
      <c r="CM434" s="3">
        <f t="shared" si="39"/>
        <v>79</v>
      </c>
      <c r="CN434" s="3">
        <f t="shared" si="40"/>
        <v>81</v>
      </c>
      <c r="CO434" s="3">
        <f t="shared" si="41"/>
        <v>82</v>
      </c>
      <c r="CP434" s="3">
        <f t="shared" si="42"/>
        <v>90</v>
      </c>
      <c r="CQ434" s="3">
        <f t="shared" si="43"/>
        <v>91</v>
      </c>
      <c r="CR434" s="3">
        <f t="shared" si="44"/>
        <v>85</v>
      </c>
      <c r="CS434" s="3">
        <f t="shared" si="45"/>
        <v>86</v>
      </c>
      <c r="CT434" s="3">
        <f t="shared" si="46"/>
        <v>87</v>
      </c>
      <c r="CU434" s="3">
        <f t="shared" si="47"/>
        <v>88</v>
      </c>
      <c r="CV434" s="3">
        <f t="shared" si="48"/>
        <v>93</v>
      </c>
      <c r="CW434" s="3">
        <f t="shared" si="49"/>
        <v>94</v>
      </c>
      <c r="CX434" s="3">
        <f t="shared" si="50"/>
        <v>98</v>
      </c>
      <c r="CY434" s="3">
        <f t="shared" si="51"/>
        <v>100</v>
      </c>
      <c r="CZ434" s="3">
        <f t="shared" si="52"/>
        <v>100</v>
      </c>
      <c r="DA434" s="3">
        <f t="shared" si="53"/>
        <v>101</v>
      </c>
      <c r="DB434" s="3">
        <f t="shared" si="54"/>
        <v>108</v>
      </c>
      <c r="DC434" s="3">
        <f t="shared" si="55"/>
        <v>113</v>
      </c>
      <c r="DD434" s="3">
        <f t="shared" si="56"/>
        <v>119</v>
      </c>
    </row>
    <row r="435" spans="1:108" x14ac:dyDescent="0.3">
      <c r="A435" t="str">
        <f t="shared" si="57"/>
        <v>'Felix Papencordt'</v>
      </c>
      <c r="B435" s="2">
        <f t="shared" si="58"/>
        <v>0</v>
      </c>
      <c r="C435" s="2">
        <f t="shared" ref="C435:BA435" si="158">IF(C52="inf",0,C52/C$383)</f>
        <v>0</v>
      </c>
      <c r="D435" s="2">
        <f t="shared" si="158"/>
        <v>0.2</v>
      </c>
      <c r="E435" s="2">
        <f t="shared" si="158"/>
        <v>0.36666666666666664</v>
      </c>
      <c r="F435" s="2">
        <f t="shared" si="158"/>
        <v>0.24444444444444444</v>
      </c>
      <c r="G435" s="2">
        <f t="shared" si="158"/>
        <v>0.28333333333333333</v>
      </c>
      <c r="H435" s="2">
        <f t="shared" si="158"/>
        <v>0.28333333333333321</v>
      </c>
      <c r="I435" s="2">
        <f t="shared" si="158"/>
        <v>0.35476190476190489</v>
      </c>
      <c r="J435" s="2">
        <f t="shared" si="158"/>
        <v>0.35476190476190472</v>
      </c>
      <c r="K435" s="2">
        <f t="shared" si="158"/>
        <v>0.42619047619047484</v>
      </c>
      <c r="L435" s="2">
        <f t="shared" si="158"/>
        <v>0.50952380952380905</v>
      </c>
      <c r="M435" s="2">
        <f t="shared" si="158"/>
        <v>0.50816326530612166</v>
      </c>
      <c r="N435" s="2">
        <f t="shared" si="158"/>
        <v>0.55428571428571427</v>
      </c>
      <c r="O435" s="2">
        <f t="shared" si="158"/>
        <v>0.59170506912442378</v>
      </c>
      <c r="P435" s="2">
        <f t="shared" si="158"/>
        <v>0.59170506912442367</v>
      </c>
      <c r="Q435" s="2">
        <f t="shared" si="158"/>
        <v>0.58991596638655464</v>
      </c>
      <c r="R435" s="2">
        <f t="shared" si="158"/>
        <v>0.59613899613899546</v>
      </c>
      <c r="S435" s="2">
        <f t="shared" si="158"/>
        <v>0.59428571428571386</v>
      </c>
      <c r="T435" s="2">
        <f t="shared" si="158"/>
        <v>0.59428571428571519</v>
      </c>
      <c r="U435" s="2">
        <f t="shared" si="158"/>
        <v>0.59428571428571519</v>
      </c>
      <c r="V435" s="2">
        <f t="shared" si="158"/>
        <v>0.59428571428571386</v>
      </c>
      <c r="W435" s="2">
        <f t="shared" si="158"/>
        <v>0.60372670807453388</v>
      </c>
      <c r="X435" s="2">
        <f t="shared" si="158"/>
        <v>0.6017492711370257</v>
      </c>
      <c r="Y435" s="2">
        <f t="shared" si="158"/>
        <v>0.60283490828237873</v>
      </c>
      <c r="Z435" s="2">
        <f t="shared" si="158"/>
        <v>0.60382368560807287</v>
      </c>
      <c r="AA435" s="2">
        <f t="shared" si="158"/>
        <v>0.60382368560807254</v>
      </c>
      <c r="AB435" s="2">
        <f t="shared" si="158"/>
        <v>0.60472801220132355</v>
      </c>
      <c r="AC435" s="2">
        <f t="shared" si="158"/>
        <v>0.60555826426133452</v>
      </c>
      <c r="AD435" s="2">
        <f t="shared" si="158"/>
        <v>0.61250000000000004</v>
      </c>
      <c r="AE435" s="2">
        <f t="shared" si="158"/>
        <v>0.61249999999999993</v>
      </c>
      <c r="AF435" s="2">
        <f t="shared" si="158"/>
        <v>0.61295180722891385</v>
      </c>
      <c r="AG435" s="2">
        <f t="shared" si="158"/>
        <v>0.61978330658105785</v>
      </c>
      <c r="AH435" s="2">
        <f t="shared" si="158"/>
        <v>0.62293233082706745</v>
      </c>
      <c r="AI435" s="2">
        <f t="shared" si="158"/>
        <v>0.62293233082706756</v>
      </c>
      <c r="AJ435" s="2">
        <f t="shared" si="158"/>
        <v>0.62405372405372361</v>
      </c>
      <c r="AK435" s="2">
        <f t="shared" si="158"/>
        <v>0.62405372405372506</v>
      </c>
      <c r="AL435" s="2">
        <f t="shared" si="158"/>
        <v>0.60042879711126129</v>
      </c>
      <c r="AM435" s="2">
        <f t="shared" si="158"/>
        <v>0.62412547957571463</v>
      </c>
      <c r="AN435" s="2">
        <f t="shared" si="158"/>
        <v>0.62846195949644057</v>
      </c>
      <c r="AO435" s="2">
        <f t="shared" si="158"/>
        <v>0.62984433709071397</v>
      </c>
      <c r="AP435" s="2">
        <f t="shared" si="158"/>
        <v>0.62971673460855282</v>
      </c>
      <c r="AQ435" s="2">
        <f t="shared" si="158"/>
        <v>0.59518869788579298</v>
      </c>
      <c r="AR435" s="2">
        <f t="shared" si="158"/>
        <v>0.61074886386089478</v>
      </c>
      <c r="AS435" s="2">
        <f t="shared" si="158"/>
        <v>0.61074886386089933</v>
      </c>
      <c r="AT435" s="2">
        <f t="shared" si="158"/>
        <v>0.63631942418052789</v>
      </c>
      <c r="AU435" s="2">
        <f t="shared" si="158"/>
        <v>0.63631942418052756</v>
      </c>
      <c r="AV435" s="2">
        <f t="shared" si="158"/>
        <v>0.63604860913320038</v>
      </c>
      <c r="AW435" s="2">
        <f t="shared" si="158"/>
        <v>0.63846405687292551</v>
      </c>
      <c r="AX435" s="2">
        <f t="shared" si="158"/>
        <v>0.63900738498234066</v>
      </c>
      <c r="AY435" s="2">
        <f t="shared" si="158"/>
        <v>0.63757608306480451</v>
      </c>
      <c r="AZ435" s="2">
        <f t="shared" si="158"/>
        <v>0.64249380461718919</v>
      </c>
      <c r="BA435" s="2">
        <f t="shared" si="158"/>
        <v>0.64249380461719063</v>
      </c>
      <c r="BB435" s="2">
        <f t="shared" ref="BB435" si="159">IF(BB52="inf",0,BB52/BB$383)</f>
        <v>0.64462946853899972</v>
      </c>
      <c r="BD435" s="3">
        <f t="shared" si="61"/>
        <v>5</v>
      </c>
      <c r="BE435" s="3">
        <f t="shared" si="5"/>
        <v>24</v>
      </c>
      <c r="BF435" s="3">
        <f t="shared" si="6"/>
        <v>39</v>
      </c>
      <c r="BG435" s="3">
        <f t="shared" si="7"/>
        <v>29</v>
      </c>
      <c r="BH435" s="3">
        <f t="shared" si="8"/>
        <v>35</v>
      </c>
      <c r="BI435" s="3">
        <f t="shared" si="9"/>
        <v>29</v>
      </c>
      <c r="BJ435" s="3">
        <f t="shared" si="10"/>
        <v>36</v>
      </c>
      <c r="BK435" s="3">
        <f t="shared" si="11"/>
        <v>37</v>
      </c>
      <c r="BL435" s="3">
        <f t="shared" si="12"/>
        <v>39</v>
      </c>
      <c r="BM435" s="3">
        <f t="shared" si="13"/>
        <v>33</v>
      </c>
      <c r="BN435" s="3">
        <f t="shared" si="14"/>
        <v>16</v>
      </c>
      <c r="BO435" s="3">
        <f t="shared" si="15"/>
        <v>19</v>
      </c>
      <c r="BP435" s="3">
        <f t="shared" si="16"/>
        <v>20</v>
      </c>
      <c r="BQ435" s="3">
        <f t="shared" si="17"/>
        <v>12</v>
      </c>
      <c r="BR435" s="3">
        <f t="shared" si="18"/>
        <v>12</v>
      </c>
      <c r="BS435" s="3">
        <f t="shared" si="19"/>
        <v>13</v>
      </c>
      <c r="BT435" s="3">
        <f t="shared" si="20"/>
        <v>12</v>
      </c>
      <c r="BU435" s="3">
        <f t="shared" si="21"/>
        <v>13</v>
      </c>
      <c r="BV435" s="3">
        <f t="shared" si="22"/>
        <v>15</v>
      </c>
      <c r="BW435" s="3">
        <f t="shared" si="23"/>
        <v>15</v>
      </c>
      <c r="BX435" s="3">
        <f t="shared" si="24"/>
        <v>15</v>
      </c>
      <c r="BY435" s="3">
        <f t="shared" si="25"/>
        <v>12</v>
      </c>
      <c r="BZ435" s="3">
        <f t="shared" si="26"/>
        <v>11</v>
      </c>
      <c r="CA435" s="3">
        <f t="shared" si="27"/>
        <v>9</v>
      </c>
      <c r="CB435" s="3">
        <f t="shared" si="28"/>
        <v>9</v>
      </c>
      <c r="CC435" s="3">
        <f t="shared" si="29"/>
        <v>9</v>
      </c>
      <c r="CD435" s="3">
        <f t="shared" si="30"/>
        <v>9</v>
      </c>
      <c r="CE435" s="3">
        <f t="shared" si="31"/>
        <v>7</v>
      </c>
      <c r="CF435" s="3">
        <f t="shared" si="32"/>
        <v>7</v>
      </c>
      <c r="CG435" s="3">
        <f t="shared" si="33"/>
        <v>7</v>
      </c>
      <c r="CH435" s="3">
        <f t="shared" si="34"/>
        <v>7</v>
      </c>
      <c r="CI435" s="3">
        <f t="shared" si="35"/>
        <v>6</v>
      </c>
      <c r="CJ435" s="3">
        <f t="shared" si="36"/>
        <v>7</v>
      </c>
      <c r="CK435" s="3">
        <f t="shared" si="37"/>
        <v>8</v>
      </c>
      <c r="CL435" s="3">
        <f t="shared" si="38"/>
        <v>7</v>
      </c>
      <c r="CM435" s="3">
        <f t="shared" si="39"/>
        <v>8</v>
      </c>
      <c r="CN435" s="3">
        <f t="shared" si="40"/>
        <v>8</v>
      </c>
      <c r="CO435" s="3">
        <f t="shared" si="41"/>
        <v>9</v>
      </c>
      <c r="CP435" s="3">
        <f t="shared" si="42"/>
        <v>9</v>
      </c>
      <c r="CQ435" s="3">
        <f t="shared" si="43"/>
        <v>9</v>
      </c>
      <c r="CR435" s="3">
        <f t="shared" si="44"/>
        <v>8</v>
      </c>
      <c r="CS435" s="3">
        <f t="shared" si="45"/>
        <v>8</v>
      </c>
      <c r="CT435" s="3">
        <f t="shared" si="46"/>
        <v>9</v>
      </c>
      <c r="CU435" s="3">
        <f t="shared" si="47"/>
        <v>9</v>
      </c>
      <c r="CV435" s="3">
        <f t="shared" si="48"/>
        <v>8</v>
      </c>
      <c r="CW435" s="3">
        <f t="shared" si="49"/>
        <v>8</v>
      </c>
      <c r="CX435" s="3">
        <f t="shared" si="50"/>
        <v>8</v>
      </c>
      <c r="CY435" s="3">
        <f t="shared" si="51"/>
        <v>8</v>
      </c>
      <c r="CZ435" s="3">
        <f t="shared" si="52"/>
        <v>8</v>
      </c>
      <c r="DA435" s="3">
        <f t="shared" si="53"/>
        <v>8</v>
      </c>
      <c r="DB435" s="3">
        <f t="shared" si="54"/>
        <v>8</v>
      </c>
      <c r="DC435" s="3">
        <f t="shared" si="55"/>
        <v>8</v>
      </c>
      <c r="DD435" s="3">
        <f t="shared" si="56"/>
        <v>8</v>
      </c>
    </row>
    <row r="436" spans="1:108" x14ac:dyDescent="0.3">
      <c r="A436" t="str">
        <f t="shared" si="57"/>
        <v>'Friedrich Schelling'</v>
      </c>
      <c r="B436" s="2">
        <f t="shared" si="58"/>
        <v>0</v>
      </c>
      <c r="C436" s="2">
        <f t="shared" ref="C436:BA436" si="160">IF(C53="inf",0,C53/C$383)</f>
        <v>0</v>
      </c>
      <c r="D436" s="2">
        <f t="shared" si="160"/>
        <v>0.16666666666666666</v>
      </c>
      <c r="E436" s="2">
        <f t="shared" si="160"/>
        <v>0.30952380952380909</v>
      </c>
      <c r="F436" s="2">
        <f t="shared" si="160"/>
        <v>0.20634920634920606</v>
      </c>
      <c r="G436" s="2">
        <f t="shared" si="160"/>
        <v>0.2380952380952383</v>
      </c>
      <c r="H436" s="2">
        <f t="shared" si="160"/>
        <v>0.23809523809523828</v>
      </c>
      <c r="I436" s="2">
        <f t="shared" si="160"/>
        <v>0.30059523809523797</v>
      </c>
      <c r="J436" s="2">
        <f t="shared" si="160"/>
        <v>0.30059523809523803</v>
      </c>
      <c r="K436" s="2">
        <f t="shared" si="160"/>
        <v>0.36309523809523742</v>
      </c>
      <c r="L436" s="2">
        <f t="shared" si="160"/>
        <v>0.43452380952380903</v>
      </c>
      <c r="M436" s="2">
        <f t="shared" si="160"/>
        <v>0.43367346938775414</v>
      </c>
      <c r="N436" s="2">
        <f t="shared" si="160"/>
        <v>0.47142857142857142</v>
      </c>
      <c r="O436" s="2">
        <f t="shared" si="160"/>
        <v>0.50460829493087533</v>
      </c>
      <c r="P436" s="2">
        <f t="shared" si="160"/>
        <v>0.50460829493087522</v>
      </c>
      <c r="Q436" s="2">
        <f t="shared" si="160"/>
        <v>0.50420168067226889</v>
      </c>
      <c r="R436" s="2">
        <f t="shared" si="160"/>
        <v>0.50965250965250963</v>
      </c>
      <c r="S436" s="2">
        <f t="shared" si="160"/>
        <v>0.50892857142857062</v>
      </c>
      <c r="T436" s="2">
        <f t="shared" si="160"/>
        <v>0.50892857142857173</v>
      </c>
      <c r="U436" s="2">
        <f t="shared" si="160"/>
        <v>0.50892857142857173</v>
      </c>
      <c r="V436" s="2">
        <f t="shared" si="160"/>
        <v>0.50892857142857195</v>
      </c>
      <c r="W436" s="2">
        <f t="shared" si="160"/>
        <v>0.51708074534161463</v>
      </c>
      <c r="X436" s="2">
        <f t="shared" si="160"/>
        <v>0.51603498542273996</v>
      </c>
      <c r="Y436" s="2">
        <f t="shared" si="160"/>
        <v>0.5178803038725216</v>
      </c>
      <c r="Z436" s="2">
        <f t="shared" si="160"/>
        <v>0.51956098424499886</v>
      </c>
      <c r="AA436" s="2">
        <f t="shared" si="160"/>
        <v>0.51956098424499908</v>
      </c>
      <c r="AB436" s="2">
        <f t="shared" si="160"/>
        <v>0.52109811896288882</v>
      </c>
      <c r="AC436" s="2">
        <f t="shared" si="160"/>
        <v>0.52250934503494118</v>
      </c>
      <c r="AD436" s="2">
        <f t="shared" si="160"/>
        <v>0.52864583333333359</v>
      </c>
      <c r="AE436" s="2">
        <f t="shared" si="160"/>
        <v>0.52864583333333337</v>
      </c>
      <c r="AF436" s="2">
        <f t="shared" si="160"/>
        <v>0.52961847389558114</v>
      </c>
      <c r="AG436" s="2">
        <f t="shared" si="160"/>
        <v>0.53604868913857573</v>
      </c>
      <c r="AH436" s="2">
        <f t="shared" si="160"/>
        <v>0.53947368421052755</v>
      </c>
      <c r="AI436" s="2">
        <f t="shared" si="160"/>
        <v>0.53947368421052744</v>
      </c>
      <c r="AJ436" s="2">
        <f t="shared" si="160"/>
        <v>0.54102564102564277</v>
      </c>
      <c r="AK436" s="2">
        <f t="shared" si="160"/>
        <v>0.54102564102564277</v>
      </c>
      <c r="AL436" s="2">
        <f t="shared" si="160"/>
        <v>0.520311442112389</v>
      </c>
      <c r="AM436" s="2">
        <f t="shared" si="160"/>
        <v>0.54062288422477822</v>
      </c>
      <c r="AN436" s="2">
        <f t="shared" si="160"/>
        <v>0.54417077175697759</v>
      </c>
      <c r="AO436" s="2">
        <f t="shared" si="160"/>
        <v>0.54595227638706156</v>
      </c>
      <c r="AP436" s="2">
        <f t="shared" si="160"/>
        <v>0.54620523200015125</v>
      </c>
      <c r="AQ436" s="2">
        <f t="shared" si="160"/>
        <v>0.5162562195757211</v>
      </c>
      <c r="AR436" s="2">
        <f t="shared" si="160"/>
        <v>0.53008747822025692</v>
      </c>
      <c r="AS436" s="2">
        <f t="shared" si="160"/>
        <v>0.53008747822026059</v>
      </c>
      <c r="AT436" s="2">
        <f t="shared" si="160"/>
        <v>0.5525284947520116</v>
      </c>
      <c r="AU436" s="2">
        <f t="shared" si="160"/>
        <v>0.55252849475201249</v>
      </c>
      <c r="AV436" s="2">
        <f t="shared" si="160"/>
        <v>0.55260091659977739</v>
      </c>
      <c r="AW436" s="2">
        <f t="shared" si="160"/>
        <v>0.55517430513922628</v>
      </c>
      <c r="AX436" s="2">
        <f t="shared" si="160"/>
        <v>0.55603787983036601</v>
      </c>
      <c r="AY436" s="2">
        <f t="shared" si="160"/>
        <v>0.5550564723497049</v>
      </c>
      <c r="AZ436" s="2">
        <f t="shared" si="160"/>
        <v>0.56011793953622491</v>
      </c>
      <c r="BA436" s="2">
        <f t="shared" si="160"/>
        <v>0.56011793953622513</v>
      </c>
      <c r="BB436" s="2">
        <f t="shared" ref="BB436" si="161">IF(BB53="inf",0,BB53/BB$383)</f>
        <v>0.56308581025867088</v>
      </c>
      <c r="BD436" s="3">
        <f t="shared" si="61"/>
        <v>5</v>
      </c>
      <c r="BE436" s="3">
        <f t="shared" si="5"/>
        <v>24</v>
      </c>
      <c r="BF436" s="3">
        <f t="shared" si="6"/>
        <v>47</v>
      </c>
      <c r="BG436" s="3">
        <f t="shared" si="7"/>
        <v>40</v>
      </c>
      <c r="BH436" s="3">
        <f t="shared" si="8"/>
        <v>43</v>
      </c>
      <c r="BI436" s="3">
        <f t="shared" si="9"/>
        <v>38</v>
      </c>
      <c r="BJ436" s="3">
        <f t="shared" si="10"/>
        <v>48</v>
      </c>
      <c r="BK436" s="3">
        <f t="shared" si="11"/>
        <v>39</v>
      </c>
      <c r="BL436" s="3">
        <f t="shared" si="12"/>
        <v>42</v>
      </c>
      <c r="BM436" s="3">
        <f t="shared" si="13"/>
        <v>42</v>
      </c>
      <c r="BN436" s="3">
        <f t="shared" si="14"/>
        <v>38</v>
      </c>
      <c r="BO436" s="3">
        <f t="shared" si="15"/>
        <v>25</v>
      </c>
      <c r="BP436" s="3">
        <f t="shared" si="16"/>
        <v>24</v>
      </c>
      <c r="BQ436" s="3">
        <f t="shared" si="17"/>
        <v>23</v>
      </c>
      <c r="BR436" s="3">
        <f t="shared" si="18"/>
        <v>23</v>
      </c>
      <c r="BS436" s="3">
        <f t="shared" si="19"/>
        <v>22</v>
      </c>
      <c r="BT436" s="3">
        <f t="shared" si="20"/>
        <v>17</v>
      </c>
      <c r="BU436" s="3">
        <f t="shared" si="21"/>
        <v>18</v>
      </c>
      <c r="BV436" s="3">
        <f t="shared" si="22"/>
        <v>21</v>
      </c>
      <c r="BW436" s="3">
        <f t="shared" si="23"/>
        <v>21</v>
      </c>
      <c r="BX436" s="3">
        <f t="shared" si="24"/>
        <v>21</v>
      </c>
      <c r="BY436" s="3">
        <f t="shared" si="25"/>
        <v>20</v>
      </c>
      <c r="BZ436" s="3">
        <f t="shared" si="26"/>
        <v>17</v>
      </c>
      <c r="CA436" s="3">
        <f t="shared" si="27"/>
        <v>17</v>
      </c>
      <c r="CB436" s="3">
        <f t="shared" si="28"/>
        <v>19</v>
      </c>
      <c r="CC436" s="3">
        <f t="shared" si="29"/>
        <v>19</v>
      </c>
      <c r="CD436" s="3">
        <f t="shared" si="30"/>
        <v>16</v>
      </c>
      <c r="CE436" s="3">
        <f t="shared" si="31"/>
        <v>13</v>
      </c>
      <c r="CF436" s="3">
        <f t="shared" si="32"/>
        <v>15</v>
      </c>
      <c r="CG436" s="3">
        <f t="shared" si="33"/>
        <v>15</v>
      </c>
      <c r="CH436" s="3">
        <f t="shared" si="34"/>
        <v>14</v>
      </c>
      <c r="CI436" s="3">
        <f t="shared" si="35"/>
        <v>13</v>
      </c>
      <c r="CJ436" s="3">
        <f t="shared" si="36"/>
        <v>14</v>
      </c>
      <c r="CK436" s="3">
        <f t="shared" si="37"/>
        <v>14</v>
      </c>
      <c r="CL436" s="3">
        <f t="shared" si="38"/>
        <v>14</v>
      </c>
      <c r="CM436" s="3">
        <f t="shared" si="39"/>
        <v>14</v>
      </c>
      <c r="CN436" s="3">
        <f t="shared" si="40"/>
        <v>16</v>
      </c>
      <c r="CO436" s="3">
        <f t="shared" si="41"/>
        <v>15</v>
      </c>
      <c r="CP436" s="3">
        <f t="shared" si="42"/>
        <v>15</v>
      </c>
      <c r="CQ436" s="3">
        <f t="shared" si="43"/>
        <v>15</v>
      </c>
      <c r="CR436" s="3">
        <f t="shared" si="44"/>
        <v>13</v>
      </c>
      <c r="CS436" s="3">
        <f t="shared" si="45"/>
        <v>15</v>
      </c>
      <c r="CT436" s="3">
        <f t="shared" si="46"/>
        <v>15</v>
      </c>
      <c r="CU436" s="3">
        <f t="shared" si="47"/>
        <v>15</v>
      </c>
      <c r="CV436" s="3">
        <f t="shared" si="48"/>
        <v>15</v>
      </c>
      <c r="CW436" s="3">
        <f t="shared" si="49"/>
        <v>15</v>
      </c>
      <c r="CX436" s="3">
        <f t="shared" si="50"/>
        <v>12</v>
      </c>
      <c r="CY436" s="3">
        <f t="shared" si="51"/>
        <v>15</v>
      </c>
      <c r="CZ436" s="3">
        <f t="shared" si="52"/>
        <v>12</v>
      </c>
      <c r="DA436" s="3">
        <f t="shared" si="53"/>
        <v>15</v>
      </c>
      <c r="DB436" s="3">
        <f t="shared" si="54"/>
        <v>12</v>
      </c>
      <c r="DC436" s="3">
        <f t="shared" si="55"/>
        <v>12</v>
      </c>
      <c r="DD436" s="3">
        <f t="shared" si="56"/>
        <v>12</v>
      </c>
    </row>
    <row r="437" spans="1:108" x14ac:dyDescent="0.3">
      <c r="A437" t="str">
        <f t="shared" si="57"/>
        <v>'Christian August Brandis'</v>
      </c>
      <c r="B437" s="2">
        <f t="shared" si="58"/>
        <v>0</v>
      </c>
      <c r="C437" s="2">
        <f t="shared" ref="C437:BA437" si="162">IF(C54="inf",0,C54/C$383)</f>
        <v>0</v>
      </c>
      <c r="D437" s="2">
        <f t="shared" si="162"/>
        <v>0.16666666666666666</v>
      </c>
      <c r="E437" s="2">
        <f t="shared" si="162"/>
        <v>0.30952380952380909</v>
      </c>
      <c r="F437" s="2">
        <f t="shared" si="162"/>
        <v>0.20634920634920606</v>
      </c>
      <c r="G437" s="2">
        <f t="shared" si="162"/>
        <v>0.2380952380952383</v>
      </c>
      <c r="H437" s="2">
        <f t="shared" si="162"/>
        <v>0.23809523809523828</v>
      </c>
      <c r="I437" s="2">
        <f t="shared" si="162"/>
        <v>0.30059523809523797</v>
      </c>
      <c r="J437" s="2">
        <f t="shared" si="162"/>
        <v>0.30059523809523803</v>
      </c>
      <c r="K437" s="2">
        <f t="shared" si="162"/>
        <v>0.36309523809523742</v>
      </c>
      <c r="L437" s="2">
        <f t="shared" si="162"/>
        <v>0.43452380952380903</v>
      </c>
      <c r="M437" s="2">
        <f t="shared" si="162"/>
        <v>0.43367346938775414</v>
      </c>
      <c r="N437" s="2">
        <f t="shared" si="162"/>
        <v>0.47142857142857142</v>
      </c>
      <c r="O437" s="2">
        <f t="shared" si="162"/>
        <v>0.50460829493087533</v>
      </c>
      <c r="P437" s="2">
        <f t="shared" si="162"/>
        <v>0.50460829493087522</v>
      </c>
      <c r="Q437" s="2">
        <f t="shared" si="162"/>
        <v>0.50420168067226889</v>
      </c>
      <c r="R437" s="2">
        <f t="shared" si="162"/>
        <v>0.50965250965250963</v>
      </c>
      <c r="S437" s="2">
        <f t="shared" si="162"/>
        <v>0.50892857142857062</v>
      </c>
      <c r="T437" s="2">
        <f t="shared" si="162"/>
        <v>0.50892857142857173</v>
      </c>
      <c r="U437" s="2">
        <f t="shared" si="162"/>
        <v>0.50892857142857173</v>
      </c>
      <c r="V437" s="2">
        <f t="shared" si="162"/>
        <v>0.50892857142857195</v>
      </c>
      <c r="W437" s="2">
        <f t="shared" si="162"/>
        <v>0.51708074534161463</v>
      </c>
      <c r="X437" s="2">
        <f t="shared" si="162"/>
        <v>0.51603498542273996</v>
      </c>
      <c r="Y437" s="2">
        <f t="shared" si="162"/>
        <v>0.5178803038725216</v>
      </c>
      <c r="Z437" s="2">
        <f t="shared" si="162"/>
        <v>0.51956098424499886</v>
      </c>
      <c r="AA437" s="2">
        <f t="shared" si="162"/>
        <v>0.51956098424499908</v>
      </c>
      <c r="AB437" s="2">
        <f t="shared" si="162"/>
        <v>0.52109811896288882</v>
      </c>
      <c r="AC437" s="2">
        <f t="shared" si="162"/>
        <v>0.52250934503494118</v>
      </c>
      <c r="AD437" s="2">
        <f t="shared" si="162"/>
        <v>0.52864583333333359</v>
      </c>
      <c r="AE437" s="2">
        <f t="shared" si="162"/>
        <v>0.52864583333333337</v>
      </c>
      <c r="AF437" s="2">
        <f t="shared" si="162"/>
        <v>0.52961847389558114</v>
      </c>
      <c r="AG437" s="2">
        <f t="shared" si="162"/>
        <v>0.53604868913857573</v>
      </c>
      <c r="AH437" s="2">
        <f t="shared" si="162"/>
        <v>0.53947368421052755</v>
      </c>
      <c r="AI437" s="2">
        <f t="shared" si="162"/>
        <v>0.53947368421052744</v>
      </c>
      <c r="AJ437" s="2">
        <f t="shared" si="162"/>
        <v>0.54102564102564277</v>
      </c>
      <c r="AK437" s="2">
        <f t="shared" si="162"/>
        <v>0.54102564102564277</v>
      </c>
      <c r="AL437" s="2">
        <f t="shared" si="162"/>
        <v>0.520311442112389</v>
      </c>
      <c r="AM437" s="2">
        <f t="shared" si="162"/>
        <v>0.54062288422477822</v>
      </c>
      <c r="AN437" s="2">
        <f t="shared" si="162"/>
        <v>0.54417077175697759</v>
      </c>
      <c r="AO437" s="2">
        <f t="shared" si="162"/>
        <v>0.54595227638706156</v>
      </c>
      <c r="AP437" s="2">
        <f t="shared" si="162"/>
        <v>0.54620523200015125</v>
      </c>
      <c r="AQ437" s="2">
        <f t="shared" si="162"/>
        <v>0.5162562195757211</v>
      </c>
      <c r="AR437" s="2">
        <f t="shared" si="162"/>
        <v>0.53008747822025692</v>
      </c>
      <c r="AS437" s="2">
        <f t="shared" si="162"/>
        <v>0.53008747822026059</v>
      </c>
      <c r="AT437" s="2">
        <f t="shared" si="162"/>
        <v>0.5525284947520116</v>
      </c>
      <c r="AU437" s="2">
        <f t="shared" si="162"/>
        <v>0.55252849475201249</v>
      </c>
      <c r="AV437" s="2">
        <f t="shared" si="162"/>
        <v>0.55260091659977739</v>
      </c>
      <c r="AW437" s="2">
        <f t="shared" si="162"/>
        <v>0.55517430513922628</v>
      </c>
      <c r="AX437" s="2">
        <f t="shared" si="162"/>
        <v>0.55603787983036601</v>
      </c>
      <c r="AY437" s="2">
        <f t="shared" si="162"/>
        <v>0.5550564723497049</v>
      </c>
      <c r="AZ437" s="2">
        <f t="shared" si="162"/>
        <v>0.56011793953622491</v>
      </c>
      <c r="BA437" s="2">
        <f t="shared" si="162"/>
        <v>0.56011793953622513</v>
      </c>
      <c r="BB437" s="2">
        <f t="shared" ref="BB437" si="163">IF(BB54="inf",0,BB54/BB$383)</f>
        <v>0.56308581025867088</v>
      </c>
      <c r="BD437" s="3">
        <f t="shared" si="61"/>
        <v>5</v>
      </c>
      <c r="BE437" s="3">
        <f t="shared" si="5"/>
        <v>24</v>
      </c>
      <c r="BF437" s="3">
        <f t="shared" si="6"/>
        <v>47</v>
      </c>
      <c r="BG437" s="3">
        <f t="shared" si="7"/>
        <v>40</v>
      </c>
      <c r="BH437" s="3">
        <f t="shared" si="8"/>
        <v>43</v>
      </c>
      <c r="BI437" s="3">
        <f t="shared" si="9"/>
        <v>38</v>
      </c>
      <c r="BJ437" s="3">
        <f t="shared" si="10"/>
        <v>48</v>
      </c>
      <c r="BK437" s="3">
        <f t="shared" si="11"/>
        <v>39</v>
      </c>
      <c r="BL437" s="3">
        <f t="shared" si="12"/>
        <v>42</v>
      </c>
      <c r="BM437" s="3">
        <f t="shared" si="13"/>
        <v>42</v>
      </c>
      <c r="BN437" s="3">
        <f t="shared" si="14"/>
        <v>38</v>
      </c>
      <c r="BO437" s="3">
        <f t="shared" si="15"/>
        <v>25</v>
      </c>
      <c r="BP437" s="3">
        <f t="shared" si="16"/>
        <v>24</v>
      </c>
      <c r="BQ437" s="3">
        <f t="shared" si="17"/>
        <v>23</v>
      </c>
      <c r="BR437" s="3">
        <f t="shared" si="18"/>
        <v>23</v>
      </c>
      <c r="BS437" s="3">
        <f t="shared" si="19"/>
        <v>22</v>
      </c>
      <c r="BT437" s="3">
        <f t="shared" si="20"/>
        <v>17</v>
      </c>
      <c r="BU437" s="3">
        <f t="shared" si="21"/>
        <v>18</v>
      </c>
      <c r="BV437" s="3">
        <f t="shared" si="22"/>
        <v>21</v>
      </c>
      <c r="BW437" s="3">
        <f t="shared" si="23"/>
        <v>21</v>
      </c>
      <c r="BX437" s="3">
        <f t="shared" si="24"/>
        <v>21</v>
      </c>
      <c r="BY437" s="3">
        <f t="shared" si="25"/>
        <v>20</v>
      </c>
      <c r="BZ437" s="3">
        <f t="shared" si="26"/>
        <v>17</v>
      </c>
      <c r="CA437" s="3">
        <f t="shared" si="27"/>
        <v>17</v>
      </c>
      <c r="CB437" s="3">
        <f t="shared" si="28"/>
        <v>19</v>
      </c>
      <c r="CC437" s="3">
        <f t="shared" si="29"/>
        <v>19</v>
      </c>
      <c r="CD437" s="3">
        <f t="shared" si="30"/>
        <v>16</v>
      </c>
      <c r="CE437" s="3">
        <f t="shared" si="31"/>
        <v>13</v>
      </c>
      <c r="CF437" s="3">
        <f t="shared" si="32"/>
        <v>15</v>
      </c>
      <c r="CG437" s="3">
        <f t="shared" si="33"/>
        <v>15</v>
      </c>
      <c r="CH437" s="3">
        <f t="shared" si="34"/>
        <v>14</v>
      </c>
      <c r="CI437" s="3">
        <f t="shared" si="35"/>
        <v>13</v>
      </c>
      <c r="CJ437" s="3">
        <f t="shared" si="36"/>
        <v>14</v>
      </c>
      <c r="CK437" s="3">
        <f t="shared" si="37"/>
        <v>14</v>
      </c>
      <c r="CL437" s="3">
        <f t="shared" si="38"/>
        <v>14</v>
      </c>
      <c r="CM437" s="3">
        <f t="shared" si="39"/>
        <v>14</v>
      </c>
      <c r="CN437" s="3">
        <f t="shared" si="40"/>
        <v>16</v>
      </c>
      <c r="CO437" s="3">
        <f t="shared" si="41"/>
        <v>15</v>
      </c>
      <c r="CP437" s="3">
        <f t="shared" si="42"/>
        <v>15</v>
      </c>
      <c r="CQ437" s="3">
        <f t="shared" si="43"/>
        <v>15</v>
      </c>
      <c r="CR437" s="3">
        <f t="shared" si="44"/>
        <v>13</v>
      </c>
      <c r="CS437" s="3">
        <f t="shared" si="45"/>
        <v>15</v>
      </c>
      <c r="CT437" s="3">
        <f t="shared" si="46"/>
        <v>15</v>
      </c>
      <c r="CU437" s="3">
        <f t="shared" si="47"/>
        <v>15</v>
      </c>
      <c r="CV437" s="3">
        <f t="shared" si="48"/>
        <v>15</v>
      </c>
      <c r="CW437" s="3">
        <f t="shared" si="49"/>
        <v>15</v>
      </c>
      <c r="CX437" s="3">
        <f t="shared" si="50"/>
        <v>12</v>
      </c>
      <c r="CY437" s="3">
        <f t="shared" si="51"/>
        <v>15</v>
      </c>
      <c r="CZ437" s="3">
        <f t="shared" si="52"/>
        <v>12</v>
      </c>
      <c r="DA437" s="3">
        <f t="shared" si="53"/>
        <v>15</v>
      </c>
      <c r="DB437" s="3">
        <f t="shared" si="54"/>
        <v>12</v>
      </c>
      <c r="DC437" s="3">
        <f t="shared" si="55"/>
        <v>12</v>
      </c>
      <c r="DD437" s="3">
        <f t="shared" si="56"/>
        <v>12</v>
      </c>
    </row>
    <row r="438" spans="1:108" x14ac:dyDescent="0.3">
      <c r="A438" t="str">
        <f t="shared" si="57"/>
        <v>'August Wilhelm Schlegel'</v>
      </c>
      <c r="B438" s="2">
        <f t="shared" si="58"/>
        <v>0</v>
      </c>
      <c r="C438" s="2">
        <f t="shared" ref="C438:BA438" si="164">IF(C55="inf",0,C55/C$383)</f>
        <v>0</v>
      </c>
      <c r="D438" s="2">
        <f t="shared" si="164"/>
        <v>0.16666666666666666</v>
      </c>
      <c r="E438" s="2">
        <f t="shared" si="164"/>
        <v>0.30952380952380909</v>
      </c>
      <c r="F438" s="2">
        <f t="shared" si="164"/>
        <v>0.20634920634920606</v>
      </c>
      <c r="G438" s="2">
        <f t="shared" si="164"/>
        <v>0.2380952380952383</v>
      </c>
      <c r="H438" s="2">
        <f t="shared" si="164"/>
        <v>0.30952380952380937</v>
      </c>
      <c r="I438" s="2">
        <f t="shared" si="164"/>
        <v>0.37202380952380942</v>
      </c>
      <c r="J438" s="2">
        <f t="shared" si="164"/>
        <v>0.37202380952380798</v>
      </c>
      <c r="K438" s="2">
        <f t="shared" si="164"/>
        <v>0.43452380952380931</v>
      </c>
      <c r="L438" s="2">
        <f t="shared" si="164"/>
        <v>0.50595238095238193</v>
      </c>
      <c r="M438" s="2">
        <f t="shared" si="164"/>
        <v>0.49489795918367346</v>
      </c>
      <c r="N438" s="2">
        <f t="shared" si="164"/>
        <v>0.52857142857142858</v>
      </c>
      <c r="O438" s="2">
        <f t="shared" si="164"/>
        <v>0.55990783410138367</v>
      </c>
      <c r="P438" s="2">
        <f t="shared" si="164"/>
        <v>0.5599078341013829</v>
      </c>
      <c r="Q438" s="2">
        <f t="shared" si="164"/>
        <v>0.55462184873949583</v>
      </c>
      <c r="R438" s="2">
        <f t="shared" si="164"/>
        <v>0.55598455598455654</v>
      </c>
      <c r="S438" s="2">
        <f t="shared" si="164"/>
        <v>0.55178571428571377</v>
      </c>
      <c r="T438" s="2">
        <f t="shared" si="164"/>
        <v>0.55178571428571455</v>
      </c>
      <c r="U438" s="2">
        <f t="shared" si="164"/>
        <v>0.55178571428571455</v>
      </c>
      <c r="V438" s="2">
        <f t="shared" si="164"/>
        <v>0.55178571428571455</v>
      </c>
      <c r="W438" s="2">
        <f t="shared" si="164"/>
        <v>0.55434782608695632</v>
      </c>
      <c r="X438" s="2">
        <f t="shared" si="164"/>
        <v>0.55102040816326525</v>
      </c>
      <c r="Y438" s="2">
        <f t="shared" si="164"/>
        <v>0.55123216601815817</v>
      </c>
      <c r="Z438" s="2">
        <f t="shared" si="164"/>
        <v>0.5514250309789348</v>
      </c>
      <c r="AA438" s="2">
        <f t="shared" si="164"/>
        <v>0.55142503097893425</v>
      </c>
      <c r="AB438" s="2">
        <f t="shared" si="164"/>
        <v>0.55160142348754593</v>
      </c>
      <c r="AC438" s="2">
        <f t="shared" si="164"/>
        <v>0.55176336746302457</v>
      </c>
      <c r="AD438" s="2">
        <f t="shared" si="164"/>
        <v>0.55543154761904789</v>
      </c>
      <c r="AE438" s="2">
        <f t="shared" si="164"/>
        <v>0.55543154761904723</v>
      </c>
      <c r="AF438" s="2">
        <f t="shared" si="164"/>
        <v>0.55543602983361884</v>
      </c>
      <c r="AG438" s="2">
        <f t="shared" si="164"/>
        <v>0.56012573568753199</v>
      </c>
      <c r="AH438" s="2">
        <f t="shared" si="164"/>
        <v>0.56203007518797088</v>
      </c>
      <c r="AI438" s="2">
        <f t="shared" si="164"/>
        <v>0.56203007518797077</v>
      </c>
      <c r="AJ438" s="2">
        <f t="shared" si="164"/>
        <v>0.56300366300366245</v>
      </c>
      <c r="AK438" s="2">
        <f t="shared" si="164"/>
        <v>0.56300366300366178</v>
      </c>
      <c r="AL438" s="2">
        <f t="shared" si="164"/>
        <v>0.54062288422478044</v>
      </c>
      <c r="AM438" s="2">
        <f t="shared" si="164"/>
        <v>0.56093432633717089</v>
      </c>
      <c r="AN438" s="2">
        <f t="shared" si="164"/>
        <v>0.56387520525451518</v>
      </c>
      <c r="AO438" s="2">
        <f t="shared" si="164"/>
        <v>0.56527594788464486</v>
      </c>
      <c r="AP438" s="2">
        <f t="shared" si="164"/>
        <v>0.56501990744700281</v>
      </c>
      <c r="AQ438" s="2">
        <f t="shared" si="164"/>
        <v>0.53403926640441102</v>
      </c>
      <c r="AR438" s="2">
        <f t="shared" si="164"/>
        <v>0.54787052504894584</v>
      </c>
      <c r="AS438" s="2">
        <f t="shared" si="164"/>
        <v>0.54787052504895006</v>
      </c>
      <c r="AT438" s="2">
        <f t="shared" si="164"/>
        <v>0.57003651926324739</v>
      </c>
      <c r="AU438" s="2">
        <f t="shared" si="164"/>
        <v>0.57003651926324928</v>
      </c>
      <c r="AV438" s="2">
        <f t="shared" si="164"/>
        <v>0.56969006499054919</v>
      </c>
      <c r="AW438" s="2">
        <f t="shared" si="164"/>
        <v>0.57201168412056524</v>
      </c>
      <c r="AX438" s="2">
        <f t="shared" si="164"/>
        <v>0.57255088382100761</v>
      </c>
      <c r="AY438" s="2">
        <f t="shared" si="164"/>
        <v>0.57116818019073512</v>
      </c>
      <c r="AZ438" s="2">
        <f t="shared" si="164"/>
        <v>0.57576943294955352</v>
      </c>
      <c r="BA438" s="2">
        <f t="shared" si="164"/>
        <v>0.57576943294955452</v>
      </c>
      <c r="BB438" s="2">
        <f t="shared" ref="BB438" si="165">IF(BB55="inf",0,BB55/BB$383)</f>
        <v>0.57799819996912083</v>
      </c>
      <c r="BD438" s="3">
        <f t="shared" si="61"/>
        <v>5</v>
      </c>
      <c r="BE438" s="3">
        <f t="shared" si="5"/>
        <v>24</v>
      </c>
      <c r="BF438" s="3">
        <f t="shared" si="6"/>
        <v>47</v>
      </c>
      <c r="BG438" s="3">
        <f t="shared" si="7"/>
        <v>40</v>
      </c>
      <c r="BH438" s="3">
        <f t="shared" si="8"/>
        <v>43</v>
      </c>
      <c r="BI438" s="3">
        <f t="shared" si="9"/>
        <v>38</v>
      </c>
      <c r="BJ438" s="3">
        <f t="shared" si="10"/>
        <v>31</v>
      </c>
      <c r="BK438" s="3">
        <f t="shared" si="11"/>
        <v>36</v>
      </c>
      <c r="BL438" s="3">
        <f t="shared" si="12"/>
        <v>38</v>
      </c>
      <c r="BM438" s="3">
        <f t="shared" si="13"/>
        <v>32</v>
      </c>
      <c r="BN438" s="3">
        <f t="shared" si="14"/>
        <v>17</v>
      </c>
      <c r="BO438" s="3">
        <f t="shared" si="15"/>
        <v>21</v>
      </c>
      <c r="BP438" s="3">
        <f t="shared" si="16"/>
        <v>22</v>
      </c>
      <c r="BQ438" s="3">
        <f t="shared" si="17"/>
        <v>20</v>
      </c>
      <c r="BR438" s="3">
        <f t="shared" si="18"/>
        <v>20</v>
      </c>
      <c r="BS438" s="3">
        <f t="shared" si="19"/>
        <v>15</v>
      </c>
      <c r="BT438" s="3">
        <f t="shared" si="20"/>
        <v>15</v>
      </c>
      <c r="BU438" s="3">
        <f t="shared" si="21"/>
        <v>14</v>
      </c>
      <c r="BV438" s="3">
        <f t="shared" si="22"/>
        <v>16</v>
      </c>
      <c r="BW438" s="3">
        <f t="shared" si="23"/>
        <v>16</v>
      </c>
      <c r="BX438" s="3">
        <f t="shared" si="24"/>
        <v>16</v>
      </c>
      <c r="BY438" s="3">
        <f t="shared" si="25"/>
        <v>14</v>
      </c>
      <c r="BZ438" s="3">
        <f t="shared" si="26"/>
        <v>14</v>
      </c>
      <c r="CA438" s="3">
        <f t="shared" si="27"/>
        <v>13</v>
      </c>
      <c r="CB438" s="3">
        <f t="shared" si="28"/>
        <v>14</v>
      </c>
      <c r="CC438" s="3">
        <f t="shared" si="29"/>
        <v>14</v>
      </c>
      <c r="CD438" s="3">
        <f t="shared" si="30"/>
        <v>12</v>
      </c>
      <c r="CE438" s="3">
        <f t="shared" si="31"/>
        <v>11</v>
      </c>
      <c r="CF438" s="3">
        <f t="shared" si="32"/>
        <v>13</v>
      </c>
      <c r="CG438" s="3">
        <f t="shared" si="33"/>
        <v>13</v>
      </c>
      <c r="CH438" s="3">
        <f t="shared" si="34"/>
        <v>10</v>
      </c>
      <c r="CI438" s="3">
        <f t="shared" si="35"/>
        <v>11</v>
      </c>
      <c r="CJ438" s="3">
        <f t="shared" si="36"/>
        <v>12</v>
      </c>
      <c r="CK438" s="3">
        <f t="shared" si="37"/>
        <v>13</v>
      </c>
      <c r="CL438" s="3">
        <f t="shared" si="38"/>
        <v>13</v>
      </c>
      <c r="CM438" s="3">
        <f t="shared" si="39"/>
        <v>13</v>
      </c>
      <c r="CN438" s="3">
        <f t="shared" si="40"/>
        <v>14</v>
      </c>
      <c r="CO438" s="3">
        <f t="shared" si="41"/>
        <v>13</v>
      </c>
      <c r="CP438" s="3">
        <f t="shared" si="42"/>
        <v>11</v>
      </c>
      <c r="CQ438" s="3">
        <f t="shared" si="43"/>
        <v>11</v>
      </c>
      <c r="CR438" s="3">
        <f t="shared" si="44"/>
        <v>12</v>
      </c>
      <c r="CS438" s="3">
        <f t="shared" si="45"/>
        <v>14</v>
      </c>
      <c r="CT438" s="3">
        <f t="shared" si="46"/>
        <v>13</v>
      </c>
      <c r="CU438" s="3">
        <f t="shared" si="47"/>
        <v>13</v>
      </c>
      <c r="CV438" s="3">
        <f t="shared" si="48"/>
        <v>11</v>
      </c>
      <c r="CW438" s="3">
        <f t="shared" si="49"/>
        <v>11</v>
      </c>
      <c r="CX438" s="3">
        <f t="shared" si="50"/>
        <v>11</v>
      </c>
      <c r="CY438" s="3">
        <f t="shared" si="51"/>
        <v>11</v>
      </c>
      <c r="CZ438" s="3">
        <f t="shared" si="52"/>
        <v>11</v>
      </c>
      <c r="DA438" s="3">
        <f t="shared" si="53"/>
        <v>11</v>
      </c>
      <c r="DB438" s="3">
        <f t="shared" si="54"/>
        <v>10</v>
      </c>
      <c r="DC438" s="3">
        <f t="shared" si="55"/>
        <v>10</v>
      </c>
      <c r="DD438" s="3">
        <f t="shared" si="56"/>
        <v>11</v>
      </c>
    </row>
    <row r="439" spans="1:108" x14ac:dyDescent="0.3">
      <c r="A439" t="str">
        <f t="shared" si="57"/>
        <v>'Alexander Hamilton'</v>
      </c>
      <c r="B439" s="2">
        <f t="shared" si="58"/>
        <v>0</v>
      </c>
      <c r="C439" s="2">
        <f t="shared" ref="C439:BA439" si="166">IF(C56="inf",0,C56/C$383)</f>
        <v>0</v>
      </c>
      <c r="D439" s="2">
        <f t="shared" si="166"/>
        <v>0.14285714285714277</v>
      </c>
      <c r="E439" s="2">
        <f t="shared" si="166"/>
        <v>0.26785714285714241</v>
      </c>
      <c r="F439" s="2">
        <f t="shared" si="166"/>
        <v>0.17857142857142827</v>
      </c>
      <c r="G439" s="2">
        <f t="shared" si="166"/>
        <v>0.20535714285714279</v>
      </c>
      <c r="H439" s="2">
        <f t="shared" si="166"/>
        <v>0.26785714285714296</v>
      </c>
      <c r="I439" s="2">
        <f t="shared" si="166"/>
        <v>0.32341269841269848</v>
      </c>
      <c r="J439" s="2">
        <f t="shared" si="166"/>
        <v>0.32341269841269821</v>
      </c>
      <c r="K439" s="2">
        <f t="shared" si="166"/>
        <v>0.3789682539682554</v>
      </c>
      <c r="L439" s="2">
        <f t="shared" si="166"/>
        <v>0.44146825396825345</v>
      </c>
      <c r="M439" s="2">
        <f t="shared" si="166"/>
        <v>0.43197278911564768</v>
      </c>
      <c r="N439" s="2">
        <f t="shared" si="166"/>
        <v>0.46031746031746124</v>
      </c>
      <c r="O439" s="2">
        <f t="shared" si="166"/>
        <v>0.48847926267281239</v>
      </c>
      <c r="P439" s="2">
        <f t="shared" si="166"/>
        <v>0.48847926267281072</v>
      </c>
      <c r="Q439" s="2">
        <f t="shared" si="166"/>
        <v>0.48459383753501473</v>
      </c>
      <c r="R439" s="2">
        <f t="shared" si="166"/>
        <v>0.48584298584298558</v>
      </c>
      <c r="S439" s="2">
        <f t="shared" si="166"/>
        <v>0.48273809523809486</v>
      </c>
      <c r="T439" s="2">
        <f t="shared" si="166"/>
        <v>0.48273809523809513</v>
      </c>
      <c r="U439" s="2">
        <f t="shared" si="166"/>
        <v>0.48273809523809513</v>
      </c>
      <c r="V439" s="2">
        <f t="shared" si="166"/>
        <v>0.48273809523809463</v>
      </c>
      <c r="W439" s="2">
        <f t="shared" si="166"/>
        <v>0.48498964803312589</v>
      </c>
      <c r="X439" s="2">
        <f t="shared" si="166"/>
        <v>0.48250728862973802</v>
      </c>
      <c r="Y439" s="2">
        <f t="shared" si="166"/>
        <v>0.48332406892718166</v>
      </c>
      <c r="Z439" s="2">
        <f t="shared" si="166"/>
        <v>0.48406797663303214</v>
      </c>
      <c r="AA439" s="2">
        <f t="shared" si="166"/>
        <v>0.48406797663303291</v>
      </c>
      <c r="AB439" s="2">
        <f t="shared" si="166"/>
        <v>0.48474834773767289</v>
      </c>
      <c r="AC439" s="2">
        <f t="shared" si="166"/>
        <v>0.48537298878595692</v>
      </c>
      <c r="AD439" s="2">
        <f t="shared" si="166"/>
        <v>0.4886904761904764</v>
      </c>
      <c r="AE439" s="2">
        <f t="shared" si="166"/>
        <v>0.48869047619047595</v>
      </c>
      <c r="AF439" s="2">
        <f t="shared" si="166"/>
        <v>0.4890992541594944</v>
      </c>
      <c r="AG439" s="2">
        <f t="shared" si="166"/>
        <v>0.49357945425361022</v>
      </c>
      <c r="AH439" s="2">
        <f t="shared" si="166"/>
        <v>0.49573934837092826</v>
      </c>
      <c r="AI439" s="2">
        <f t="shared" si="166"/>
        <v>0.49573934837092853</v>
      </c>
      <c r="AJ439" s="2">
        <f t="shared" si="166"/>
        <v>0.49701409701409688</v>
      </c>
      <c r="AK439" s="2">
        <f t="shared" si="166"/>
        <v>0.49701409701409693</v>
      </c>
      <c r="AL439" s="2">
        <f t="shared" si="166"/>
        <v>0.47709833610307623</v>
      </c>
      <c r="AM439" s="2">
        <f t="shared" si="166"/>
        <v>0.49487084795141462</v>
      </c>
      <c r="AN439" s="2">
        <f t="shared" si="166"/>
        <v>0.49732298352988191</v>
      </c>
      <c r="AO439" s="2">
        <f t="shared" si="166"/>
        <v>0.49898501927487543</v>
      </c>
      <c r="AP439" s="2">
        <f t="shared" si="166"/>
        <v>0.49901175442097279</v>
      </c>
      <c r="AQ439" s="2">
        <f t="shared" si="166"/>
        <v>0.47165041044708916</v>
      </c>
      <c r="AR439" s="2">
        <f t="shared" si="166"/>
        <v>0.48409854322717216</v>
      </c>
      <c r="AS439" s="2">
        <f t="shared" si="166"/>
        <v>0.48409854322717538</v>
      </c>
      <c r="AT439" s="2">
        <f t="shared" si="166"/>
        <v>0.50384645993049737</v>
      </c>
      <c r="AU439" s="2">
        <f t="shared" si="166"/>
        <v>0.50384645993049904</v>
      </c>
      <c r="AV439" s="2">
        <f t="shared" si="166"/>
        <v>0.50375443411615672</v>
      </c>
      <c r="AW439" s="2">
        <f t="shared" si="166"/>
        <v>0.50615457224128324</v>
      </c>
      <c r="AX439" s="2">
        <f t="shared" si="166"/>
        <v>0.50691169295820404</v>
      </c>
      <c r="AY439" s="2">
        <f t="shared" si="166"/>
        <v>0.50587100869055801</v>
      </c>
      <c r="AZ439" s="2">
        <f t="shared" si="166"/>
        <v>0.51051140069008816</v>
      </c>
      <c r="BA439" s="2">
        <f t="shared" si="166"/>
        <v>0.51051140069008771</v>
      </c>
      <c r="BB439" s="2">
        <f t="shared" ref="BB439" si="167">IF(BB56="inf",0,BB56/BB$383)</f>
        <v>0.51329123219268635</v>
      </c>
      <c r="BD439" s="3">
        <f t="shared" si="61"/>
        <v>5</v>
      </c>
      <c r="BE439" s="3">
        <f t="shared" si="5"/>
        <v>24</v>
      </c>
      <c r="BF439" s="3">
        <f t="shared" si="6"/>
        <v>51</v>
      </c>
      <c r="BG439" s="3">
        <f t="shared" si="7"/>
        <v>43</v>
      </c>
      <c r="BH439" s="3">
        <f t="shared" si="8"/>
        <v>46</v>
      </c>
      <c r="BI439" s="3">
        <f t="shared" si="9"/>
        <v>41</v>
      </c>
      <c r="BJ439" s="3">
        <f t="shared" si="10"/>
        <v>37</v>
      </c>
      <c r="BK439" s="3">
        <f t="shared" si="11"/>
        <v>38</v>
      </c>
      <c r="BL439" s="3">
        <f t="shared" si="12"/>
        <v>41</v>
      </c>
      <c r="BM439" s="3">
        <f t="shared" si="13"/>
        <v>41</v>
      </c>
      <c r="BN439" s="3">
        <f t="shared" si="14"/>
        <v>37</v>
      </c>
      <c r="BO439" s="3">
        <f t="shared" si="15"/>
        <v>27</v>
      </c>
      <c r="BP439" s="3">
        <f t="shared" si="16"/>
        <v>26</v>
      </c>
      <c r="BQ439" s="3">
        <f t="shared" si="17"/>
        <v>26</v>
      </c>
      <c r="BR439" s="3">
        <f t="shared" si="18"/>
        <v>26</v>
      </c>
      <c r="BS439" s="3">
        <f t="shared" si="19"/>
        <v>26</v>
      </c>
      <c r="BT439" s="3">
        <f t="shared" si="20"/>
        <v>25</v>
      </c>
      <c r="BU439" s="3">
        <f t="shared" si="21"/>
        <v>20</v>
      </c>
      <c r="BV439" s="3">
        <f t="shared" si="22"/>
        <v>23</v>
      </c>
      <c r="BW439" s="3">
        <f t="shared" si="23"/>
        <v>23</v>
      </c>
      <c r="BX439" s="3">
        <f t="shared" si="24"/>
        <v>23</v>
      </c>
      <c r="BY439" s="3">
        <f t="shared" si="25"/>
        <v>22</v>
      </c>
      <c r="BZ439" s="3">
        <f t="shared" si="26"/>
        <v>23</v>
      </c>
      <c r="CA439" s="3">
        <f t="shared" si="27"/>
        <v>20</v>
      </c>
      <c r="CB439" s="3">
        <f t="shared" si="28"/>
        <v>22</v>
      </c>
      <c r="CC439" s="3">
        <f t="shared" si="29"/>
        <v>22</v>
      </c>
      <c r="CD439" s="3">
        <f t="shared" si="30"/>
        <v>22</v>
      </c>
      <c r="CE439" s="3">
        <f t="shared" si="31"/>
        <v>20</v>
      </c>
      <c r="CF439" s="3">
        <f t="shared" si="32"/>
        <v>20</v>
      </c>
      <c r="CG439" s="3">
        <f t="shared" si="33"/>
        <v>20</v>
      </c>
      <c r="CH439" s="3">
        <f t="shared" si="34"/>
        <v>17</v>
      </c>
      <c r="CI439" s="3">
        <f t="shared" si="35"/>
        <v>18</v>
      </c>
      <c r="CJ439" s="3">
        <f t="shared" si="36"/>
        <v>17</v>
      </c>
      <c r="CK439" s="3">
        <f t="shared" si="37"/>
        <v>17</v>
      </c>
      <c r="CL439" s="3">
        <f t="shared" si="38"/>
        <v>17</v>
      </c>
      <c r="CM439" s="3">
        <f t="shared" si="39"/>
        <v>19</v>
      </c>
      <c r="CN439" s="3">
        <f t="shared" si="40"/>
        <v>20</v>
      </c>
      <c r="CO439" s="3">
        <f t="shared" si="41"/>
        <v>19</v>
      </c>
      <c r="CP439" s="3">
        <f t="shared" si="42"/>
        <v>19</v>
      </c>
      <c r="CQ439" s="3">
        <f t="shared" si="43"/>
        <v>18</v>
      </c>
      <c r="CR439" s="3">
        <f t="shared" si="44"/>
        <v>18</v>
      </c>
      <c r="CS439" s="3">
        <f t="shared" si="45"/>
        <v>19</v>
      </c>
      <c r="CT439" s="3">
        <f t="shared" si="46"/>
        <v>19</v>
      </c>
      <c r="CU439" s="3">
        <f t="shared" si="47"/>
        <v>19</v>
      </c>
      <c r="CV439" s="3">
        <f t="shared" si="48"/>
        <v>18</v>
      </c>
      <c r="CW439" s="3">
        <f t="shared" si="49"/>
        <v>18</v>
      </c>
      <c r="CX439" s="3">
        <f t="shared" si="50"/>
        <v>18</v>
      </c>
      <c r="CY439" s="3">
        <f t="shared" si="51"/>
        <v>18</v>
      </c>
      <c r="CZ439" s="3">
        <f t="shared" si="52"/>
        <v>18</v>
      </c>
      <c r="DA439" s="3">
        <f t="shared" si="53"/>
        <v>18</v>
      </c>
      <c r="DB439" s="3">
        <f t="shared" si="54"/>
        <v>18</v>
      </c>
      <c r="DC439" s="3">
        <f t="shared" si="55"/>
        <v>18</v>
      </c>
      <c r="DD439" s="3">
        <f t="shared" si="56"/>
        <v>18</v>
      </c>
    </row>
    <row r="440" spans="1:108" x14ac:dyDescent="0.3">
      <c r="A440" t="str">
        <f t="shared" si="57"/>
        <v>'Harold Hotelling'</v>
      </c>
      <c r="B440" s="2">
        <f t="shared" si="58"/>
        <v>0</v>
      </c>
      <c r="C440" s="2">
        <f t="shared" ref="C440:BA440" si="168">IF(C57="inf",0,C57/C$383)</f>
        <v>0</v>
      </c>
      <c r="D440" s="2">
        <f t="shared" si="168"/>
        <v>0</v>
      </c>
      <c r="E440" s="2">
        <f t="shared" si="168"/>
        <v>1</v>
      </c>
      <c r="F440" s="2">
        <f t="shared" si="168"/>
        <v>0.66666666666666663</v>
      </c>
      <c r="G440" s="2">
        <f t="shared" si="168"/>
        <v>0.5</v>
      </c>
      <c r="H440" s="2">
        <f t="shared" si="168"/>
        <v>0.5</v>
      </c>
      <c r="I440" s="2">
        <f t="shared" si="168"/>
        <v>0.5</v>
      </c>
      <c r="J440" s="2">
        <f t="shared" si="168"/>
        <v>0.5</v>
      </c>
      <c r="K440" s="2">
        <f t="shared" si="168"/>
        <v>0.5</v>
      </c>
      <c r="L440" s="2">
        <f t="shared" si="168"/>
        <v>0.5</v>
      </c>
      <c r="M440" s="2">
        <f t="shared" si="168"/>
        <v>0.42857142857142905</v>
      </c>
      <c r="N440" s="2">
        <f t="shared" si="168"/>
        <v>0.4</v>
      </c>
      <c r="O440" s="2">
        <f t="shared" si="168"/>
        <v>0.38709677419354871</v>
      </c>
      <c r="P440" s="2">
        <f t="shared" si="168"/>
        <v>0.38709677419354838</v>
      </c>
      <c r="Q440" s="2">
        <f t="shared" si="168"/>
        <v>0.35294117647058826</v>
      </c>
      <c r="R440" s="2">
        <f t="shared" si="168"/>
        <v>0.32432432432432412</v>
      </c>
      <c r="S440" s="2">
        <f t="shared" si="168"/>
        <v>0.3</v>
      </c>
      <c r="T440" s="2">
        <f t="shared" si="168"/>
        <v>0.30000000000000016</v>
      </c>
      <c r="U440" s="2">
        <f t="shared" si="168"/>
        <v>0.30000000000000016</v>
      </c>
      <c r="V440" s="2">
        <f t="shared" si="168"/>
        <v>0.29999999999999982</v>
      </c>
      <c r="W440" s="2">
        <f t="shared" si="168"/>
        <v>0.34782608695652206</v>
      </c>
      <c r="X440" s="2">
        <f t="shared" si="168"/>
        <v>0.32653061224489793</v>
      </c>
      <c r="Y440" s="2">
        <f t="shared" si="168"/>
        <v>0.31128404669260729</v>
      </c>
      <c r="Z440" s="2">
        <f t="shared" si="168"/>
        <v>0.29739776951672864</v>
      </c>
      <c r="AA440" s="2">
        <f t="shared" si="168"/>
        <v>0.40892193308550162</v>
      </c>
      <c r="AB440" s="2">
        <f t="shared" si="168"/>
        <v>0.39145907473309699</v>
      </c>
      <c r="AC440" s="2">
        <f t="shared" si="168"/>
        <v>0.37542662116040876</v>
      </c>
      <c r="AD440" s="2">
        <f t="shared" si="168"/>
        <v>0.34375</v>
      </c>
      <c r="AE440" s="2">
        <f t="shared" si="168"/>
        <v>0.34375</v>
      </c>
      <c r="AF440" s="2">
        <f t="shared" si="168"/>
        <v>0.33132530120481868</v>
      </c>
      <c r="AG440" s="2">
        <f t="shared" si="168"/>
        <v>0.30898876404494335</v>
      </c>
      <c r="AH440" s="2">
        <f t="shared" si="168"/>
        <v>0.28947368421052666</v>
      </c>
      <c r="AI440" s="2">
        <f t="shared" si="168"/>
        <v>0.28947368421052666</v>
      </c>
      <c r="AJ440" s="2">
        <f t="shared" si="168"/>
        <v>0.28205128205128188</v>
      </c>
      <c r="AK440" s="2">
        <f t="shared" si="168"/>
        <v>0.28205128205128188</v>
      </c>
      <c r="AL440" s="2">
        <f t="shared" si="168"/>
        <v>0.26066350710900504</v>
      </c>
      <c r="AM440" s="2">
        <f t="shared" si="168"/>
        <v>0.26066350710900449</v>
      </c>
      <c r="AN440" s="2">
        <f t="shared" si="168"/>
        <v>0.39080459770114928</v>
      </c>
      <c r="AO440" s="2">
        <f t="shared" si="168"/>
        <v>0.38325281803542721</v>
      </c>
      <c r="AP440" s="2">
        <f t="shared" si="168"/>
        <v>0.37315772969582983</v>
      </c>
      <c r="AQ440" s="2">
        <f t="shared" si="168"/>
        <v>0.35269709543568434</v>
      </c>
      <c r="AR440" s="2">
        <f t="shared" si="168"/>
        <v>0.35269709543568428</v>
      </c>
      <c r="AS440" s="2">
        <f t="shared" si="168"/>
        <v>0.35269709543568495</v>
      </c>
      <c r="AT440" s="2">
        <f t="shared" si="168"/>
        <v>0.34724248613948006</v>
      </c>
      <c r="AU440" s="2">
        <f t="shared" si="168"/>
        <v>0.38809454333236171</v>
      </c>
      <c r="AV440" s="2">
        <f t="shared" si="168"/>
        <v>0.37880945599544225</v>
      </c>
      <c r="AW440" s="2">
        <f t="shared" si="168"/>
        <v>0.37322856741967148</v>
      </c>
      <c r="AX440" s="2">
        <f t="shared" si="168"/>
        <v>0.36603825512591054</v>
      </c>
      <c r="AY440" s="2">
        <f t="shared" si="168"/>
        <v>0.35714285714285715</v>
      </c>
      <c r="AZ440" s="2">
        <f t="shared" si="168"/>
        <v>0.41085170209990812</v>
      </c>
      <c r="BA440" s="2">
        <f t="shared" si="168"/>
        <v>0.41085170209990823</v>
      </c>
      <c r="BB440" s="2">
        <f t="shared" ref="BB440" si="169">IF(BB57="inf",0,BB57/BB$383)</f>
        <v>0.39145022989934175</v>
      </c>
      <c r="BD440" s="3">
        <f t="shared" si="61"/>
        <v>5</v>
      </c>
      <c r="BE440" s="3">
        <f t="shared" si="5"/>
        <v>24</v>
      </c>
      <c r="BF440" s="3">
        <f t="shared" si="6"/>
        <v>52</v>
      </c>
      <c r="BG440" s="3">
        <f t="shared" si="7"/>
        <v>1</v>
      </c>
      <c r="BH440" s="3">
        <f t="shared" si="8"/>
        <v>3</v>
      </c>
      <c r="BI440" s="3">
        <f t="shared" si="9"/>
        <v>8</v>
      </c>
      <c r="BJ440" s="3">
        <f t="shared" si="10"/>
        <v>9</v>
      </c>
      <c r="BK440" s="3">
        <f t="shared" si="11"/>
        <v>12</v>
      </c>
      <c r="BL440" s="3">
        <f t="shared" si="12"/>
        <v>13</v>
      </c>
      <c r="BM440" s="3">
        <f t="shared" si="13"/>
        <v>15</v>
      </c>
      <c r="BN440" s="3">
        <f t="shared" si="14"/>
        <v>18</v>
      </c>
      <c r="BO440" s="3">
        <f t="shared" si="15"/>
        <v>28</v>
      </c>
      <c r="BP440" s="3">
        <f t="shared" si="16"/>
        <v>30</v>
      </c>
      <c r="BQ440" s="3">
        <f t="shared" si="17"/>
        <v>30</v>
      </c>
      <c r="BR440" s="3">
        <f t="shared" si="18"/>
        <v>30</v>
      </c>
      <c r="BS440" s="3">
        <f t="shared" si="19"/>
        <v>32</v>
      </c>
      <c r="BT440" s="3">
        <f t="shared" si="20"/>
        <v>34</v>
      </c>
      <c r="BU440" s="3">
        <f t="shared" si="21"/>
        <v>37</v>
      </c>
      <c r="BV440" s="3">
        <f t="shared" si="22"/>
        <v>38</v>
      </c>
      <c r="BW440" s="3">
        <f t="shared" si="23"/>
        <v>38</v>
      </c>
      <c r="BX440" s="3">
        <f t="shared" si="24"/>
        <v>38</v>
      </c>
      <c r="BY440" s="3">
        <f t="shared" si="25"/>
        <v>36</v>
      </c>
      <c r="BZ440" s="3">
        <f t="shared" si="26"/>
        <v>37</v>
      </c>
      <c r="CA440" s="3">
        <f t="shared" si="27"/>
        <v>38</v>
      </c>
      <c r="CB440" s="3">
        <f t="shared" si="28"/>
        <v>42</v>
      </c>
      <c r="CC440" s="3">
        <f t="shared" si="29"/>
        <v>28</v>
      </c>
      <c r="CD440" s="3">
        <f t="shared" si="30"/>
        <v>30</v>
      </c>
      <c r="CE440" s="3">
        <f t="shared" si="31"/>
        <v>30</v>
      </c>
      <c r="CF440" s="3">
        <f t="shared" si="32"/>
        <v>35</v>
      </c>
      <c r="CG440" s="3">
        <f t="shared" si="33"/>
        <v>36</v>
      </c>
      <c r="CH440" s="3">
        <f t="shared" si="34"/>
        <v>36</v>
      </c>
      <c r="CI440" s="3">
        <f t="shared" si="35"/>
        <v>37</v>
      </c>
      <c r="CJ440" s="3">
        <f t="shared" si="36"/>
        <v>43</v>
      </c>
      <c r="CK440" s="3">
        <f t="shared" si="37"/>
        <v>44</v>
      </c>
      <c r="CL440" s="3">
        <f t="shared" si="38"/>
        <v>46</v>
      </c>
      <c r="CM440" s="3">
        <f t="shared" si="39"/>
        <v>47</v>
      </c>
      <c r="CN440" s="3">
        <f t="shared" si="40"/>
        <v>49</v>
      </c>
      <c r="CO440" s="3">
        <f t="shared" si="41"/>
        <v>49</v>
      </c>
      <c r="CP440" s="3">
        <f t="shared" si="42"/>
        <v>30</v>
      </c>
      <c r="CQ440" s="3">
        <f t="shared" si="43"/>
        <v>30</v>
      </c>
      <c r="CR440" s="3">
        <f t="shared" si="44"/>
        <v>32</v>
      </c>
      <c r="CS440" s="3">
        <f t="shared" si="45"/>
        <v>33</v>
      </c>
      <c r="CT440" s="3">
        <f t="shared" si="46"/>
        <v>33</v>
      </c>
      <c r="CU440" s="3">
        <f t="shared" si="47"/>
        <v>33</v>
      </c>
      <c r="CV440" s="3">
        <f t="shared" si="48"/>
        <v>33</v>
      </c>
      <c r="CW440" s="3">
        <f t="shared" si="49"/>
        <v>29</v>
      </c>
      <c r="CX440" s="3">
        <f t="shared" si="50"/>
        <v>29</v>
      </c>
      <c r="CY440" s="3">
        <f t="shared" si="51"/>
        <v>30</v>
      </c>
      <c r="CZ440" s="3">
        <f t="shared" si="52"/>
        <v>31</v>
      </c>
      <c r="DA440" s="3">
        <f t="shared" si="53"/>
        <v>34</v>
      </c>
      <c r="DB440" s="3">
        <f t="shared" si="54"/>
        <v>27</v>
      </c>
      <c r="DC440" s="3">
        <f t="shared" si="55"/>
        <v>27</v>
      </c>
      <c r="DD440" s="3">
        <f t="shared" si="56"/>
        <v>31</v>
      </c>
    </row>
    <row r="441" spans="1:108" x14ac:dyDescent="0.3">
      <c r="A441" t="str">
        <f t="shared" si="57"/>
        <v>'Kenneth Arrow (1972)'</v>
      </c>
      <c r="B441" s="2">
        <f t="shared" si="58"/>
        <v>0</v>
      </c>
      <c r="C441" s="2">
        <f t="shared" ref="C441:BA441" si="170">IF(C58="inf",0,C58/C$383)</f>
        <v>0</v>
      </c>
      <c r="D441" s="2">
        <f t="shared" si="170"/>
        <v>0</v>
      </c>
      <c r="E441" s="2">
        <f t="shared" si="170"/>
        <v>0</v>
      </c>
      <c r="F441" s="2">
        <f t="shared" si="170"/>
        <v>0</v>
      </c>
      <c r="G441" s="2">
        <f t="shared" si="170"/>
        <v>0</v>
      </c>
      <c r="H441" s="2">
        <f t="shared" si="170"/>
        <v>0</v>
      </c>
      <c r="I441" s="2">
        <f t="shared" si="170"/>
        <v>0</v>
      </c>
      <c r="J441" s="2">
        <f t="shared" si="170"/>
        <v>0</v>
      </c>
      <c r="K441" s="2">
        <f t="shared" si="170"/>
        <v>0</v>
      </c>
      <c r="L441" s="2">
        <f t="shared" si="170"/>
        <v>0</v>
      </c>
      <c r="M441" s="2">
        <f t="shared" si="170"/>
        <v>0</v>
      </c>
      <c r="N441" s="2">
        <f t="shared" si="170"/>
        <v>0</v>
      </c>
      <c r="O441" s="2">
        <f t="shared" si="170"/>
        <v>0</v>
      </c>
      <c r="P441" s="2">
        <f t="shared" si="170"/>
        <v>0</v>
      </c>
      <c r="Q441" s="2">
        <f t="shared" si="170"/>
        <v>0</v>
      </c>
      <c r="R441" s="2">
        <f t="shared" si="170"/>
        <v>0</v>
      </c>
      <c r="S441" s="2">
        <f t="shared" si="170"/>
        <v>0</v>
      </c>
      <c r="T441" s="2">
        <f t="shared" si="170"/>
        <v>0</v>
      </c>
      <c r="U441" s="2">
        <f t="shared" si="170"/>
        <v>0</v>
      </c>
      <c r="V441" s="2">
        <f t="shared" si="170"/>
        <v>0</v>
      </c>
      <c r="W441" s="2">
        <f t="shared" si="170"/>
        <v>0</v>
      </c>
      <c r="X441" s="2">
        <f t="shared" si="170"/>
        <v>0</v>
      </c>
      <c r="Y441" s="2">
        <f t="shared" si="170"/>
        <v>0</v>
      </c>
      <c r="Z441" s="2">
        <f t="shared" si="170"/>
        <v>0</v>
      </c>
      <c r="AA441" s="2">
        <f t="shared" si="170"/>
        <v>0.22304832713754655</v>
      </c>
      <c r="AB441" s="2">
        <f t="shared" si="170"/>
        <v>0.21352313167259854</v>
      </c>
      <c r="AC441" s="2">
        <f t="shared" si="170"/>
        <v>0.20477815699658641</v>
      </c>
      <c r="AD441" s="2">
        <f t="shared" si="170"/>
        <v>0.1875</v>
      </c>
      <c r="AE441" s="2">
        <f t="shared" si="170"/>
        <v>0.1875</v>
      </c>
      <c r="AF441" s="2">
        <f t="shared" si="170"/>
        <v>0.18072289156626459</v>
      </c>
      <c r="AG441" s="2">
        <f t="shared" si="170"/>
        <v>0.16853932584269624</v>
      </c>
      <c r="AH441" s="2">
        <f t="shared" si="170"/>
        <v>0.15789473684210559</v>
      </c>
      <c r="AI441" s="2">
        <f t="shared" si="170"/>
        <v>0.15789473684210556</v>
      </c>
      <c r="AJ441" s="2">
        <f t="shared" si="170"/>
        <v>0.15384615384615385</v>
      </c>
      <c r="AK441" s="2">
        <f t="shared" si="170"/>
        <v>0.15384615384615385</v>
      </c>
      <c r="AL441" s="2">
        <f t="shared" si="170"/>
        <v>0.1421800947867301</v>
      </c>
      <c r="AM441" s="2">
        <f t="shared" si="170"/>
        <v>0.14218009478672963</v>
      </c>
      <c r="AN441" s="2">
        <f t="shared" si="170"/>
        <v>0.41379310344827586</v>
      </c>
      <c r="AO441" s="2">
        <f t="shared" si="170"/>
        <v>0.40579710144927589</v>
      </c>
      <c r="AP441" s="2">
        <f t="shared" si="170"/>
        <v>0.39510818438381978</v>
      </c>
      <c r="AQ441" s="2">
        <f t="shared" si="170"/>
        <v>0.37344398340248919</v>
      </c>
      <c r="AR441" s="2">
        <f t="shared" si="170"/>
        <v>0.37344398340248913</v>
      </c>
      <c r="AS441" s="2">
        <f t="shared" si="170"/>
        <v>0.37344398340249008</v>
      </c>
      <c r="AT441" s="2">
        <f t="shared" si="170"/>
        <v>0.36766851473592005</v>
      </c>
      <c r="AU441" s="2">
        <f t="shared" si="170"/>
        <v>0.42894660052524064</v>
      </c>
      <c r="AV441" s="2">
        <f t="shared" si="170"/>
        <v>0.41868413557391104</v>
      </c>
      <c r="AW441" s="2">
        <f t="shared" si="170"/>
        <v>0.41251578504279479</v>
      </c>
      <c r="AX441" s="2">
        <f t="shared" si="170"/>
        <v>0.40456859777074444</v>
      </c>
      <c r="AY441" s="2">
        <f t="shared" si="170"/>
        <v>0.39473684210526316</v>
      </c>
      <c r="AZ441" s="2">
        <f t="shared" si="170"/>
        <v>0.47476196687100397</v>
      </c>
      <c r="BA441" s="2">
        <f t="shared" si="170"/>
        <v>0.47476196687100602</v>
      </c>
      <c r="BB441" s="2">
        <f t="shared" ref="BB441" si="171">IF(BB58="inf",0,BB58/BB$383)</f>
        <v>0.4523424878836847</v>
      </c>
      <c r="BD441" s="3">
        <f t="shared" si="61"/>
        <v>5</v>
      </c>
      <c r="BE441" s="3">
        <f t="shared" si="5"/>
        <v>24</v>
      </c>
      <c r="BF441" s="3">
        <f t="shared" si="6"/>
        <v>52</v>
      </c>
      <c r="BG441" s="3">
        <f t="shared" si="7"/>
        <v>62</v>
      </c>
      <c r="BH441" s="3">
        <f t="shared" si="8"/>
        <v>62</v>
      </c>
      <c r="BI441" s="3">
        <f t="shared" si="9"/>
        <v>85</v>
      </c>
      <c r="BJ441" s="3">
        <f t="shared" si="10"/>
        <v>122</v>
      </c>
      <c r="BK441" s="3">
        <f t="shared" si="11"/>
        <v>127</v>
      </c>
      <c r="BL441" s="3">
        <f t="shared" si="12"/>
        <v>130</v>
      </c>
      <c r="BM441" s="3">
        <f t="shared" si="13"/>
        <v>130</v>
      </c>
      <c r="BN441" s="3">
        <f t="shared" si="14"/>
        <v>133</v>
      </c>
      <c r="BO441" s="3">
        <f t="shared" si="15"/>
        <v>134</v>
      </c>
      <c r="BP441" s="3">
        <f t="shared" si="16"/>
        <v>135</v>
      </c>
      <c r="BQ441" s="3">
        <f t="shared" si="17"/>
        <v>144</v>
      </c>
      <c r="BR441" s="3">
        <f t="shared" si="18"/>
        <v>145</v>
      </c>
      <c r="BS441" s="3">
        <f t="shared" si="19"/>
        <v>153</v>
      </c>
      <c r="BT441" s="3">
        <f t="shared" si="20"/>
        <v>157</v>
      </c>
      <c r="BU441" s="3">
        <f t="shared" si="21"/>
        <v>157</v>
      </c>
      <c r="BV441" s="3">
        <f t="shared" si="22"/>
        <v>157</v>
      </c>
      <c r="BW441" s="3">
        <f t="shared" si="23"/>
        <v>157</v>
      </c>
      <c r="BX441" s="3">
        <f t="shared" si="24"/>
        <v>158</v>
      </c>
      <c r="BY441" s="3">
        <f t="shared" si="25"/>
        <v>162</v>
      </c>
      <c r="BZ441" s="3">
        <f t="shared" si="26"/>
        <v>165</v>
      </c>
      <c r="CA441" s="3">
        <f t="shared" si="27"/>
        <v>166</v>
      </c>
      <c r="CB441" s="3">
        <f t="shared" si="28"/>
        <v>168</v>
      </c>
      <c r="CC441" s="3">
        <f t="shared" si="29"/>
        <v>56</v>
      </c>
      <c r="CD441" s="3">
        <f t="shared" si="30"/>
        <v>57</v>
      </c>
      <c r="CE441" s="3">
        <f t="shared" si="31"/>
        <v>66</v>
      </c>
      <c r="CF441" s="3">
        <f t="shared" si="32"/>
        <v>68</v>
      </c>
      <c r="CG441" s="3">
        <f t="shared" si="33"/>
        <v>68</v>
      </c>
      <c r="CH441" s="3">
        <f t="shared" si="34"/>
        <v>68</v>
      </c>
      <c r="CI441" s="3">
        <f t="shared" si="35"/>
        <v>77</v>
      </c>
      <c r="CJ441" s="3">
        <f t="shared" si="36"/>
        <v>82</v>
      </c>
      <c r="CK441" s="3">
        <f t="shared" si="37"/>
        <v>83</v>
      </c>
      <c r="CL441" s="3">
        <f t="shared" si="38"/>
        <v>86</v>
      </c>
      <c r="CM441" s="3">
        <f t="shared" si="39"/>
        <v>87</v>
      </c>
      <c r="CN441" s="3">
        <f t="shared" si="40"/>
        <v>89</v>
      </c>
      <c r="CO441" s="3">
        <f t="shared" si="41"/>
        <v>90</v>
      </c>
      <c r="CP441" s="3">
        <f t="shared" si="42"/>
        <v>26</v>
      </c>
      <c r="CQ441" s="3">
        <f t="shared" si="43"/>
        <v>27</v>
      </c>
      <c r="CR441" s="3">
        <f t="shared" si="44"/>
        <v>29</v>
      </c>
      <c r="CS441" s="3">
        <f t="shared" si="45"/>
        <v>30</v>
      </c>
      <c r="CT441" s="3">
        <f t="shared" si="46"/>
        <v>30</v>
      </c>
      <c r="CU441" s="3">
        <f t="shared" si="47"/>
        <v>30</v>
      </c>
      <c r="CV441" s="3">
        <f t="shared" si="48"/>
        <v>30</v>
      </c>
      <c r="CW441" s="3">
        <f t="shared" si="49"/>
        <v>24</v>
      </c>
      <c r="CX441" s="3">
        <f t="shared" si="50"/>
        <v>26</v>
      </c>
      <c r="CY441" s="3">
        <f t="shared" si="51"/>
        <v>26</v>
      </c>
      <c r="CZ441" s="3">
        <f t="shared" si="52"/>
        <v>26</v>
      </c>
      <c r="DA441" s="3">
        <f t="shared" si="53"/>
        <v>28</v>
      </c>
      <c r="DB441" s="3">
        <f t="shared" si="54"/>
        <v>20</v>
      </c>
      <c r="DC441" s="3">
        <f t="shared" si="55"/>
        <v>20</v>
      </c>
      <c r="DD441" s="3">
        <f t="shared" si="56"/>
        <v>23</v>
      </c>
    </row>
    <row r="442" spans="1:108" x14ac:dyDescent="0.3">
      <c r="A442" t="str">
        <f t="shared" si="57"/>
        <v>'Oswald Veblen'</v>
      </c>
      <c r="B442" s="2">
        <f t="shared" si="58"/>
        <v>0</v>
      </c>
      <c r="C442" s="2">
        <f t="shared" ref="C442:BA442" si="172">IF(C59="inf",0,C59/C$383)</f>
        <v>0</v>
      </c>
      <c r="D442" s="2">
        <f t="shared" si="172"/>
        <v>0</v>
      </c>
      <c r="E442" s="2">
        <f t="shared" si="172"/>
        <v>0.5</v>
      </c>
      <c r="F442" s="2">
        <f t="shared" si="172"/>
        <v>0.33333333333333331</v>
      </c>
      <c r="G442" s="2">
        <f t="shared" si="172"/>
        <v>0.25</v>
      </c>
      <c r="H442" s="2">
        <f t="shared" si="172"/>
        <v>0.25</v>
      </c>
      <c r="I442" s="2">
        <f t="shared" si="172"/>
        <v>0.25</v>
      </c>
      <c r="J442" s="2">
        <f t="shared" si="172"/>
        <v>0.25</v>
      </c>
      <c r="K442" s="2">
        <f t="shared" si="172"/>
        <v>0.25</v>
      </c>
      <c r="L442" s="2">
        <f t="shared" si="172"/>
        <v>0.25</v>
      </c>
      <c r="M442" s="2">
        <f t="shared" si="172"/>
        <v>0.21428571428571452</v>
      </c>
      <c r="N442" s="2">
        <f t="shared" si="172"/>
        <v>0.2</v>
      </c>
      <c r="O442" s="2">
        <f t="shared" si="172"/>
        <v>0.19354838709677435</v>
      </c>
      <c r="P442" s="2">
        <f t="shared" si="172"/>
        <v>0.19354838709677419</v>
      </c>
      <c r="Q442" s="2">
        <f t="shared" si="172"/>
        <v>0.17647058823529413</v>
      </c>
      <c r="R442" s="2">
        <f t="shared" si="172"/>
        <v>0.16216216216216206</v>
      </c>
      <c r="S442" s="2">
        <f t="shared" si="172"/>
        <v>0.15</v>
      </c>
      <c r="T442" s="2">
        <f t="shared" si="172"/>
        <v>0.15000000000000008</v>
      </c>
      <c r="U442" s="2">
        <f t="shared" si="172"/>
        <v>0.15000000000000008</v>
      </c>
      <c r="V442" s="2">
        <f t="shared" si="172"/>
        <v>0.14999999999999991</v>
      </c>
      <c r="W442" s="2">
        <f t="shared" si="172"/>
        <v>0.1956521739130434</v>
      </c>
      <c r="X442" s="2">
        <f t="shared" si="172"/>
        <v>0.18367346938775511</v>
      </c>
      <c r="Y442" s="2">
        <f t="shared" si="172"/>
        <v>0.17509727626459137</v>
      </c>
      <c r="Z442" s="2">
        <f t="shared" si="172"/>
        <v>0.16728624535315986</v>
      </c>
      <c r="AA442" s="2">
        <f t="shared" si="172"/>
        <v>0.24163568773234176</v>
      </c>
      <c r="AB442" s="2">
        <f t="shared" si="172"/>
        <v>0.23131672597864811</v>
      </c>
      <c r="AC442" s="2">
        <f t="shared" si="172"/>
        <v>0.22184300341296889</v>
      </c>
      <c r="AD442" s="2">
        <f t="shared" si="172"/>
        <v>0.203125</v>
      </c>
      <c r="AE442" s="2">
        <f t="shared" si="172"/>
        <v>0.203125</v>
      </c>
      <c r="AF442" s="2">
        <f t="shared" si="172"/>
        <v>0.19578313253012025</v>
      </c>
      <c r="AG442" s="2">
        <f t="shared" si="172"/>
        <v>0.18258426966292116</v>
      </c>
      <c r="AH442" s="2">
        <f t="shared" si="172"/>
        <v>0.17105263157894748</v>
      </c>
      <c r="AI442" s="2">
        <f t="shared" si="172"/>
        <v>0.17105263157894748</v>
      </c>
      <c r="AJ442" s="2">
        <f t="shared" si="172"/>
        <v>0.16666666666666646</v>
      </c>
      <c r="AK442" s="2">
        <f t="shared" si="172"/>
        <v>0.16666666666666646</v>
      </c>
      <c r="AL442" s="2">
        <f t="shared" si="172"/>
        <v>0.15402843601895744</v>
      </c>
      <c r="AM442" s="2">
        <f t="shared" si="172"/>
        <v>0.15402843601895727</v>
      </c>
      <c r="AN442" s="2">
        <f t="shared" si="172"/>
        <v>0.2413793103448276</v>
      </c>
      <c r="AO442" s="2">
        <f t="shared" si="172"/>
        <v>0.23671497584541093</v>
      </c>
      <c r="AP442" s="2">
        <f t="shared" si="172"/>
        <v>0.2304797742238949</v>
      </c>
      <c r="AQ442" s="2">
        <f t="shared" si="172"/>
        <v>0.21784232365145201</v>
      </c>
      <c r="AR442" s="2">
        <f t="shared" si="172"/>
        <v>0.21784232365145201</v>
      </c>
      <c r="AS442" s="2">
        <f t="shared" si="172"/>
        <v>0.21784232365145254</v>
      </c>
      <c r="AT442" s="2">
        <f t="shared" si="172"/>
        <v>0.21447330026262004</v>
      </c>
      <c r="AU442" s="2">
        <f t="shared" si="172"/>
        <v>0.24511234315728037</v>
      </c>
      <c r="AV442" s="2">
        <f t="shared" si="172"/>
        <v>0.23924807747080631</v>
      </c>
      <c r="AW442" s="2">
        <f t="shared" si="172"/>
        <v>0.2357233057387399</v>
      </c>
      <c r="AX442" s="2">
        <f t="shared" si="172"/>
        <v>0.23118205586899682</v>
      </c>
      <c r="AY442" s="2">
        <f t="shared" si="172"/>
        <v>0.22556390977443611</v>
      </c>
      <c r="AZ442" s="2">
        <f t="shared" si="172"/>
        <v>0.26842311203860664</v>
      </c>
      <c r="BA442" s="2">
        <f t="shared" si="172"/>
        <v>0.26842311203860669</v>
      </c>
      <c r="BB442" s="2">
        <f t="shared" ref="BB442" si="173">IF(BB59="inf",0,BB59/BB$383)</f>
        <v>0.2557474835342366</v>
      </c>
      <c r="BD442" s="3">
        <f t="shared" si="61"/>
        <v>5</v>
      </c>
      <c r="BE442" s="3">
        <f t="shared" si="5"/>
        <v>24</v>
      </c>
      <c r="BF442" s="3">
        <f t="shared" si="6"/>
        <v>52</v>
      </c>
      <c r="BG442" s="3">
        <f t="shared" si="7"/>
        <v>17</v>
      </c>
      <c r="BH442" s="3">
        <f t="shared" si="8"/>
        <v>25</v>
      </c>
      <c r="BI442" s="3">
        <f t="shared" si="9"/>
        <v>30</v>
      </c>
      <c r="BJ442" s="3">
        <f t="shared" si="10"/>
        <v>38</v>
      </c>
      <c r="BK442" s="3">
        <f t="shared" si="11"/>
        <v>50</v>
      </c>
      <c r="BL442" s="3">
        <f t="shared" si="12"/>
        <v>55</v>
      </c>
      <c r="BM442" s="3">
        <f t="shared" si="13"/>
        <v>58</v>
      </c>
      <c r="BN442" s="3">
        <f t="shared" si="14"/>
        <v>61</v>
      </c>
      <c r="BO442" s="3">
        <f t="shared" si="15"/>
        <v>65</v>
      </c>
      <c r="BP442" s="3">
        <f t="shared" si="16"/>
        <v>66</v>
      </c>
      <c r="BQ442" s="3">
        <f t="shared" si="17"/>
        <v>69</v>
      </c>
      <c r="BR442" s="3">
        <f t="shared" si="18"/>
        <v>70</v>
      </c>
      <c r="BS442" s="3">
        <f t="shared" si="19"/>
        <v>78</v>
      </c>
      <c r="BT442" s="3">
        <f t="shared" si="20"/>
        <v>80</v>
      </c>
      <c r="BU442" s="3">
        <f t="shared" si="21"/>
        <v>83</v>
      </c>
      <c r="BV442" s="3">
        <f t="shared" si="22"/>
        <v>87</v>
      </c>
      <c r="BW442" s="3">
        <f t="shared" si="23"/>
        <v>87</v>
      </c>
      <c r="BX442" s="3">
        <f t="shared" si="24"/>
        <v>88</v>
      </c>
      <c r="BY442" s="3">
        <f t="shared" si="25"/>
        <v>81</v>
      </c>
      <c r="BZ442" s="3">
        <f t="shared" si="26"/>
        <v>84</v>
      </c>
      <c r="CA442" s="3">
        <f t="shared" si="27"/>
        <v>85</v>
      </c>
      <c r="CB442" s="3">
        <f t="shared" si="28"/>
        <v>91</v>
      </c>
      <c r="CC442" s="3">
        <f t="shared" si="29"/>
        <v>48</v>
      </c>
      <c r="CD442" s="3">
        <f t="shared" si="30"/>
        <v>49</v>
      </c>
      <c r="CE442" s="3">
        <f t="shared" si="31"/>
        <v>58</v>
      </c>
      <c r="CF442" s="3">
        <f t="shared" si="32"/>
        <v>61</v>
      </c>
      <c r="CG442" s="3">
        <f t="shared" si="33"/>
        <v>61</v>
      </c>
      <c r="CH442" s="3">
        <f t="shared" si="34"/>
        <v>62</v>
      </c>
      <c r="CI442" s="3">
        <f t="shared" si="35"/>
        <v>67</v>
      </c>
      <c r="CJ442" s="3">
        <f t="shared" si="36"/>
        <v>73</v>
      </c>
      <c r="CK442" s="3">
        <f t="shared" si="37"/>
        <v>77</v>
      </c>
      <c r="CL442" s="3">
        <f t="shared" si="38"/>
        <v>81</v>
      </c>
      <c r="CM442" s="3">
        <f t="shared" si="39"/>
        <v>82</v>
      </c>
      <c r="CN442" s="3">
        <f t="shared" si="40"/>
        <v>84</v>
      </c>
      <c r="CO442" s="3">
        <f t="shared" si="41"/>
        <v>85</v>
      </c>
      <c r="CP442" s="3">
        <f t="shared" si="42"/>
        <v>57</v>
      </c>
      <c r="CQ442" s="3">
        <f t="shared" si="43"/>
        <v>57</v>
      </c>
      <c r="CR442" s="3">
        <f t="shared" si="44"/>
        <v>60</v>
      </c>
      <c r="CS442" s="3">
        <f t="shared" si="45"/>
        <v>64</v>
      </c>
      <c r="CT442" s="3">
        <f t="shared" si="46"/>
        <v>66</v>
      </c>
      <c r="CU442" s="3">
        <f t="shared" si="47"/>
        <v>68</v>
      </c>
      <c r="CV442" s="3">
        <f t="shared" si="48"/>
        <v>70</v>
      </c>
      <c r="CW442" s="3">
        <f t="shared" si="49"/>
        <v>56</v>
      </c>
      <c r="CX442" s="3">
        <f t="shared" si="50"/>
        <v>56</v>
      </c>
      <c r="CY442" s="3">
        <f t="shared" si="51"/>
        <v>60</v>
      </c>
      <c r="CZ442" s="3">
        <f t="shared" si="52"/>
        <v>60</v>
      </c>
      <c r="DA442" s="3">
        <f t="shared" si="53"/>
        <v>60</v>
      </c>
      <c r="DB442" s="3">
        <f t="shared" si="54"/>
        <v>49</v>
      </c>
      <c r="DC442" s="3">
        <f t="shared" si="55"/>
        <v>53</v>
      </c>
      <c r="DD442" s="3">
        <f t="shared" si="56"/>
        <v>55</v>
      </c>
    </row>
    <row r="443" spans="1:108" x14ac:dyDescent="0.3">
      <c r="A443" t="str">
        <f t="shared" si="57"/>
        <v>'Eliakim Moore'</v>
      </c>
      <c r="B443" s="2">
        <f t="shared" si="58"/>
        <v>0</v>
      </c>
      <c r="C443" s="2">
        <f t="shared" ref="C443:BA443" si="174">IF(C60="inf",0,C60/C$383)</f>
        <v>0</v>
      </c>
      <c r="D443" s="2">
        <f t="shared" si="174"/>
        <v>0</v>
      </c>
      <c r="E443" s="2">
        <f t="shared" si="174"/>
        <v>0.33333333333333331</v>
      </c>
      <c r="F443" s="2">
        <f t="shared" si="174"/>
        <v>0.22222222222222221</v>
      </c>
      <c r="G443" s="2">
        <f t="shared" si="174"/>
        <v>0.16666666666666666</v>
      </c>
      <c r="H443" s="2">
        <f t="shared" si="174"/>
        <v>0.1666666666666668</v>
      </c>
      <c r="I443" s="2">
        <f t="shared" si="174"/>
        <v>0.16666666666666655</v>
      </c>
      <c r="J443" s="2">
        <f t="shared" si="174"/>
        <v>0.16666666666666666</v>
      </c>
      <c r="K443" s="2">
        <f t="shared" si="174"/>
        <v>0.16666666666666655</v>
      </c>
      <c r="L443" s="2">
        <f t="shared" si="174"/>
        <v>0.16666666666666666</v>
      </c>
      <c r="M443" s="2">
        <f t="shared" si="174"/>
        <v>0.1428571428571429</v>
      </c>
      <c r="N443" s="2">
        <f t="shared" si="174"/>
        <v>0.13333333333333333</v>
      </c>
      <c r="O443" s="2">
        <f t="shared" si="174"/>
        <v>0.12903225806451615</v>
      </c>
      <c r="P443" s="2">
        <f t="shared" si="174"/>
        <v>0.12903225806451613</v>
      </c>
      <c r="Q443" s="2">
        <f t="shared" si="174"/>
        <v>0.11764705882352941</v>
      </c>
      <c r="R443" s="2">
        <f t="shared" si="174"/>
        <v>0.10810810810810811</v>
      </c>
      <c r="S443" s="2">
        <f t="shared" si="174"/>
        <v>0.1</v>
      </c>
      <c r="T443" s="2">
        <f t="shared" si="174"/>
        <v>9.9999999999999992E-2</v>
      </c>
      <c r="U443" s="2">
        <f t="shared" si="174"/>
        <v>9.9999999999999992E-2</v>
      </c>
      <c r="V443" s="2">
        <f t="shared" si="174"/>
        <v>0.1</v>
      </c>
      <c r="W443" s="2">
        <f t="shared" si="174"/>
        <v>0.1391304347826087</v>
      </c>
      <c r="X443" s="2">
        <f t="shared" si="174"/>
        <v>0.1306122448979592</v>
      </c>
      <c r="Y443" s="2">
        <f t="shared" si="174"/>
        <v>0.12451361867704318</v>
      </c>
      <c r="Z443" s="2">
        <f t="shared" si="174"/>
        <v>0.11895910780669146</v>
      </c>
      <c r="AA443" s="2">
        <f t="shared" si="174"/>
        <v>0.1747211895910778</v>
      </c>
      <c r="AB443" s="2">
        <f t="shared" si="174"/>
        <v>0.16725978647686854</v>
      </c>
      <c r="AC443" s="2">
        <f t="shared" si="174"/>
        <v>0.16040955631399298</v>
      </c>
      <c r="AD443" s="2">
        <f t="shared" si="174"/>
        <v>0.14687499999999998</v>
      </c>
      <c r="AE443" s="2">
        <f t="shared" si="174"/>
        <v>0.14687500000000001</v>
      </c>
      <c r="AF443" s="2">
        <f t="shared" si="174"/>
        <v>0.14156626506024086</v>
      </c>
      <c r="AG443" s="2">
        <f t="shared" si="174"/>
        <v>0.13202247191011227</v>
      </c>
      <c r="AH443" s="2">
        <f t="shared" si="174"/>
        <v>0.12368421052631583</v>
      </c>
      <c r="AI443" s="2">
        <f t="shared" si="174"/>
        <v>0.12368421052631583</v>
      </c>
      <c r="AJ443" s="2">
        <f t="shared" si="174"/>
        <v>0.1589743589743588</v>
      </c>
      <c r="AK443" s="2">
        <f t="shared" si="174"/>
        <v>0.1589743589743588</v>
      </c>
      <c r="AL443" s="2">
        <f t="shared" si="174"/>
        <v>0.14691943127962093</v>
      </c>
      <c r="AM443" s="2">
        <f t="shared" si="174"/>
        <v>0.14691943127962079</v>
      </c>
      <c r="AN443" s="2">
        <f t="shared" si="174"/>
        <v>0.21149425287356305</v>
      </c>
      <c r="AO443" s="2">
        <f t="shared" si="174"/>
        <v>0.20740740740740768</v>
      </c>
      <c r="AP443" s="2">
        <f t="shared" si="174"/>
        <v>0.2019441831295079</v>
      </c>
      <c r="AQ443" s="2">
        <f t="shared" si="174"/>
        <v>0.19087136929460569</v>
      </c>
      <c r="AR443" s="2">
        <f t="shared" si="174"/>
        <v>0.19087136929460569</v>
      </c>
      <c r="AS443" s="2">
        <f t="shared" si="174"/>
        <v>0.19087136929460591</v>
      </c>
      <c r="AT443" s="2">
        <f t="shared" si="174"/>
        <v>0.18791946308724805</v>
      </c>
      <c r="AU443" s="2">
        <f t="shared" si="174"/>
        <v>0.21243069740297621</v>
      </c>
      <c r="AV443" s="2">
        <f t="shared" si="174"/>
        <v>0.20734833380803225</v>
      </c>
      <c r="AW443" s="2">
        <f t="shared" si="174"/>
        <v>0.20429353164024125</v>
      </c>
      <c r="AX443" s="2">
        <f t="shared" si="174"/>
        <v>0.20035778175313065</v>
      </c>
      <c r="AY443" s="2">
        <f t="shared" si="174"/>
        <v>0.1954887218045113</v>
      </c>
      <c r="AZ443" s="2">
        <f t="shared" si="174"/>
        <v>0.23007695317594853</v>
      </c>
      <c r="BA443" s="2">
        <f t="shared" si="174"/>
        <v>0.23007695317594862</v>
      </c>
      <c r="BB443" s="2">
        <f t="shared" ref="BB443" si="175">IF(BB60="inf",0,BB60/BB$383)</f>
        <v>0.21921212874363138</v>
      </c>
      <c r="BD443" s="3">
        <f t="shared" si="61"/>
        <v>5</v>
      </c>
      <c r="BE443" s="3">
        <f t="shared" si="5"/>
        <v>24</v>
      </c>
      <c r="BF443" s="3">
        <f t="shared" si="6"/>
        <v>52</v>
      </c>
      <c r="BG443" s="3">
        <f t="shared" si="7"/>
        <v>30</v>
      </c>
      <c r="BH443" s="3">
        <f t="shared" si="8"/>
        <v>36</v>
      </c>
      <c r="BI443" s="3">
        <f t="shared" si="9"/>
        <v>42</v>
      </c>
      <c r="BJ443" s="3">
        <f t="shared" si="10"/>
        <v>56</v>
      </c>
      <c r="BK443" s="3">
        <f t="shared" si="11"/>
        <v>76</v>
      </c>
      <c r="BL443" s="3">
        <f t="shared" si="12"/>
        <v>86</v>
      </c>
      <c r="BM443" s="3">
        <f t="shared" si="13"/>
        <v>88</v>
      </c>
      <c r="BN443" s="3">
        <f t="shared" si="14"/>
        <v>91</v>
      </c>
      <c r="BO443" s="3">
        <f t="shared" si="15"/>
        <v>94</v>
      </c>
      <c r="BP443" s="3">
        <f t="shared" si="16"/>
        <v>95</v>
      </c>
      <c r="BQ443" s="3">
        <f t="shared" si="17"/>
        <v>99</v>
      </c>
      <c r="BR443" s="3">
        <f t="shared" si="18"/>
        <v>100</v>
      </c>
      <c r="BS443" s="3">
        <f t="shared" si="19"/>
        <v>106</v>
      </c>
      <c r="BT443" s="3">
        <f t="shared" si="20"/>
        <v>109</v>
      </c>
      <c r="BU443" s="3">
        <f t="shared" si="21"/>
        <v>114</v>
      </c>
      <c r="BV443" s="3">
        <f t="shared" si="22"/>
        <v>114</v>
      </c>
      <c r="BW443" s="3">
        <f t="shared" si="23"/>
        <v>114</v>
      </c>
      <c r="BX443" s="3">
        <f t="shared" si="24"/>
        <v>115</v>
      </c>
      <c r="BY443" s="3">
        <f t="shared" si="25"/>
        <v>98</v>
      </c>
      <c r="BZ443" s="3">
        <f t="shared" si="26"/>
        <v>103</v>
      </c>
      <c r="CA443" s="3">
        <f t="shared" si="27"/>
        <v>104</v>
      </c>
      <c r="CB443" s="3">
        <f t="shared" si="28"/>
        <v>111</v>
      </c>
      <c r="CC443" s="3">
        <f t="shared" si="29"/>
        <v>98</v>
      </c>
      <c r="CD443" s="3">
        <f t="shared" si="30"/>
        <v>99</v>
      </c>
      <c r="CE443" s="3">
        <f t="shared" si="31"/>
        <v>109</v>
      </c>
      <c r="CF443" s="3">
        <f t="shared" si="32"/>
        <v>115</v>
      </c>
      <c r="CG443" s="3">
        <f t="shared" si="33"/>
        <v>117</v>
      </c>
      <c r="CH443" s="3">
        <f t="shared" si="34"/>
        <v>118</v>
      </c>
      <c r="CI443" s="3">
        <f t="shared" si="35"/>
        <v>123</v>
      </c>
      <c r="CJ443" s="3">
        <f t="shared" si="36"/>
        <v>126</v>
      </c>
      <c r="CK443" s="3">
        <f t="shared" si="37"/>
        <v>131</v>
      </c>
      <c r="CL443" s="3">
        <f t="shared" si="38"/>
        <v>84</v>
      </c>
      <c r="CM443" s="3">
        <f t="shared" si="39"/>
        <v>85</v>
      </c>
      <c r="CN443" s="3">
        <f t="shared" si="40"/>
        <v>87</v>
      </c>
      <c r="CO443" s="3">
        <f t="shared" si="41"/>
        <v>88</v>
      </c>
      <c r="CP443" s="3">
        <f t="shared" si="42"/>
        <v>62</v>
      </c>
      <c r="CQ443" s="3">
        <f t="shared" si="43"/>
        <v>63</v>
      </c>
      <c r="CR443" s="3">
        <f t="shared" si="44"/>
        <v>69</v>
      </c>
      <c r="CS443" s="3">
        <f t="shared" si="45"/>
        <v>72</v>
      </c>
      <c r="CT443" s="3">
        <f t="shared" si="46"/>
        <v>74</v>
      </c>
      <c r="CU443" s="3">
        <f t="shared" si="47"/>
        <v>75</v>
      </c>
      <c r="CV443" s="3">
        <f t="shared" si="48"/>
        <v>78</v>
      </c>
      <c r="CW443" s="3">
        <f t="shared" si="49"/>
        <v>72</v>
      </c>
      <c r="CX443" s="3">
        <f t="shared" si="50"/>
        <v>78</v>
      </c>
      <c r="CY443" s="3">
        <f t="shared" si="51"/>
        <v>79</v>
      </c>
      <c r="CZ443" s="3">
        <f t="shared" si="52"/>
        <v>79</v>
      </c>
      <c r="DA443" s="3">
        <f t="shared" si="53"/>
        <v>79</v>
      </c>
      <c r="DB443" s="3">
        <f t="shared" si="54"/>
        <v>61</v>
      </c>
      <c r="DC443" s="3">
        <f t="shared" si="55"/>
        <v>63</v>
      </c>
      <c r="DD443" s="3">
        <f t="shared" si="56"/>
        <v>65</v>
      </c>
    </row>
    <row r="444" spans="1:108" x14ac:dyDescent="0.3">
      <c r="A444" t="str">
        <f t="shared" si="57"/>
        <v>'Hubert Newton'</v>
      </c>
      <c r="B444" s="2">
        <f t="shared" si="58"/>
        <v>0</v>
      </c>
      <c r="C444" s="2">
        <f t="shared" ref="C444:BA444" si="176">IF(C61="inf",0,C61/C$383)</f>
        <v>0</v>
      </c>
      <c r="D444" s="2">
        <f t="shared" si="176"/>
        <v>0</v>
      </c>
      <c r="E444" s="2">
        <f t="shared" si="176"/>
        <v>0.25</v>
      </c>
      <c r="F444" s="2">
        <f t="shared" si="176"/>
        <v>0.16666666666666666</v>
      </c>
      <c r="G444" s="2">
        <f t="shared" si="176"/>
        <v>0.125</v>
      </c>
      <c r="H444" s="2">
        <f t="shared" si="176"/>
        <v>0.125</v>
      </c>
      <c r="I444" s="2">
        <f t="shared" si="176"/>
        <v>0.125</v>
      </c>
      <c r="J444" s="2">
        <f t="shared" si="176"/>
        <v>0.125</v>
      </c>
      <c r="K444" s="2">
        <f t="shared" si="176"/>
        <v>0.125</v>
      </c>
      <c r="L444" s="2">
        <f t="shared" si="176"/>
        <v>0.125</v>
      </c>
      <c r="M444" s="2">
        <f t="shared" si="176"/>
        <v>0.10714285714285726</v>
      </c>
      <c r="N444" s="2">
        <f t="shared" si="176"/>
        <v>0.1</v>
      </c>
      <c r="O444" s="2">
        <f t="shared" si="176"/>
        <v>9.6774193548387177E-2</v>
      </c>
      <c r="P444" s="2">
        <f t="shared" si="176"/>
        <v>9.6774193548387094E-2</v>
      </c>
      <c r="Q444" s="2">
        <f t="shared" si="176"/>
        <v>8.8235294117647065E-2</v>
      </c>
      <c r="R444" s="2">
        <f t="shared" si="176"/>
        <v>8.108108108108103E-2</v>
      </c>
      <c r="S444" s="2">
        <f t="shared" si="176"/>
        <v>7.4999999999999997E-2</v>
      </c>
      <c r="T444" s="2">
        <f t="shared" si="176"/>
        <v>7.5000000000000039E-2</v>
      </c>
      <c r="U444" s="2">
        <f t="shared" si="176"/>
        <v>7.5000000000000039E-2</v>
      </c>
      <c r="V444" s="2">
        <f t="shared" si="176"/>
        <v>7.4999999999999956E-2</v>
      </c>
      <c r="W444" s="2">
        <f t="shared" si="176"/>
        <v>0.10869565217391294</v>
      </c>
      <c r="X444" s="2">
        <f t="shared" si="176"/>
        <v>0.10204081632653061</v>
      </c>
      <c r="Y444" s="2">
        <f t="shared" si="176"/>
        <v>9.7276264591439607E-2</v>
      </c>
      <c r="Z444" s="2">
        <f t="shared" si="176"/>
        <v>9.2936802973977703E-2</v>
      </c>
      <c r="AA444" s="2">
        <f t="shared" si="176"/>
        <v>0.13754646840148738</v>
      </c>
      <c r="AB444" s="2">
        <f t="shared" si="176"/>
        <v>0.13167259786476943</v>
      </c>
      <c r="AC444" s="2">
        <f t="shared" si="176"/>
        <v>0.12627986348122799</v>
      </c>
      <c r="AD444" s="2">
        <f t="shared" si="176"/>
        <v>0.11562499999999999</v>
      </c>
      <c r="AE444" s="2">
        <f t="shared" si="176"/>
        <v>0.11562500000000001</v>
      </c>
      <c r="AF444" s="2">
        <f t="shared" si="176"/>
        <v>0.11144578313252959</v>
      </c>
      <c r="AG444" s="2">
        <f t="shared" si="176"/>
        <v>0.10393258426966245</v>
      </c>
      <c r="AH444" s="2">
        <f t="shared" si="176"/>
        <v>9.7368421052631979E-2</v>
      </c>
      <c r="AI444" s="2">
        <f t="shared" si="176"/>
        <v>9.7368421052631951E-2</v>
      </c>
      <c r="AJ444" s="2">
        <f t="shared" si="176"/>
        <v>0.12564102564102581</v>
      </c>
      <c r="AK444" s="2">
        <f t="shared" si="176"/>
        <v>0.12564102564102583</v>
      </c>
      <c r="AL444" s="2">
        <f t="shared" si="176"/>
        <v>0.11611374407582974</v>
      </c>
      <c r="AM444" s="2">
        <f t="shared" si="176"/>
        <v>0.11611374407582904</v>
      </c>
      <c r="AN444" s="2">
        <f t="shared" si="176"/>
        <v>0.16781609195402314</v>
      </c>
      <c r="AO444" s="2">
        <f t="shared" si="176"/>
        <v>0.16457326892109522</v>
      </c>
      <c r="AP444" s="2">
        <f t="shared" si="176"/>
        <v>0.16023831922232692</v>
      </c>
      <c r="AQ444" s="2">
        <f t="shared" si="176"/>
        <v>0.15145228215767603</v>
      </c>
      <c r="AR444" s="2">
        <f t="shared" si="176"/>
        <v>0.151452282157676</v>
      </c>
      <c r="AS444" s="2">
        <f t="shared" si="176"/>
        <v>0.15145228215767664</v>
      </c>
      <c r="AT444" s="2">
        <f t="shared" si="176"/>
        <v>0.14911000875401201</v>
      </c>
      <c r="AU444" s="2">
        <f t="shared" si="176"/>
        <v>0.16953603735045214</v>
      </c>
      <c r="AV444" s="2">
        <f t="shared" si="176"/>
        <v>0.16547992025064118</v>
      </c>
      <c r="AW444" s="2">
        <f t="shared" si="176"/>
        <v>0.16304195313596176</v>
      </c>
      <c r="AX444" s="2">
        <f t="shared" si="176"/>
        <v>0.15990092197605624</v>
      </c>
      <c r="AY444" s="2">
        <f t="shared" si="176"/>
        <v>0.15601503759398497</v>
      </c>
      <c r="AZ444" s="2">
        <f t="shared" si="176"/>
        <v>0.18547019694795844</v>
      </c>
      <c r="BA444" s="2">
        <f t="shared" si="176"/>
        <v>0.18547019694795847</v>
      </c>
      <c r="BB444" s="2">
        <f t="shared" ref="BB444" si="177">IF(BB61="inf",0,BB61/BB$383)</f>
        <v>0.17671181806884562</v>
      </c>
      <c r="BD444" s="3">
        <f t="shared" si="61"/>
        <v>5</v>
      </c>
      <c r="BE444" s="3">
        <f t="shared" si="5"/>
        <v>24</v>
      </c>
      <c r="BF444" s="3">
        <f t="shared" si="6"/>
        <v>52</v>
      </c>
      <c r="BG444" s="3">
        <f t="shared" si="7"/>
        <v>44</v>
      </c>
      <c r="BH444" s="3">
        <f t="shared" si="8"/>
        <v>47</v>
      </c>
      <c r="BI444" s="3">
        <f t="shared" si="9"/>
        <v>50</v>
      </c>
      <c r="BJ444" s="3">
        <f t="shared" si="10"/>
        <v>69</v>
      </c>
      <c r="BK444" s="3">
        <f t="shared" si="11"/>
        <v>87</v>
      </c>
      <c r="BL444" s="3">
        <f t="shared" si="12"/>
        <v>99</v>
      </c>
      <c r="BM444" s="3">
        <f t="shared" si="13"/>
        <v>99</v>
      </c>
      <c r="BN444" s="3">
        <f t="shared" si="14"/>
        <v>102</v>
      </c>
      <c r="BO444" s="3">
        <f t="shared" si="15"/>
        <v>103</v>
      </c>
      <c r="BP444" s="3">
        <f t="shared" si="16"/>
        <v>104</v>
      </c>
      <c r="BQ444" s="3">
        <f t="shared" si="17"/>
        <v>109</v>
      </c>
      <c r="BR444" s="3">
        <f t="shared" si="18"/>
        <v>110</v>
      </c>
      <c r="BS444" s="3">
        <f t="shared" si="19"/>
        <v>118</v>
      </c>
      <c r="BT444" s="3">
        <f t="shared" si="20"/>
        <v>122</v>
      </c>
      <c r="BU444" s="3">
        <f t="shared" si="21"/>
        <v>126</v>
      </c>
      <c r="BV444" s="3">
        <f t="shared" si="22"/>
        <v>126</v>
      </c>
      <c r="BW444" s="3">
        <f t="shared" si="23"/>
        <v>126</v>
      </c>
      <c r="BX444" s="3">
        <f t="shared" si="24"/>
        <v>127</v>
      </c>
      <c r="BY444" s="3">
        <f t="shared" si="25"/>
        <v>116</v>
      </c>
      <c r="BZ444" s="3">
        <f t="shared" si="26"/>
        <v>121</v>
      </c>
      <c r="CA444" s="3">
        <f t="shared" si="27"/>
        <v>122</v>
      </c>
      <c r="CB444" s="3">
        <f t="shared" si="28"/>
        <v>124</v>
      </c>
      <c r="CC444" s="3">
        <f t="shared" si="29"/>
        <v>113</v>
      </c>
      <c r="CD444" s="3">
        <f t="shared" si="30"/>
        <v>114</v>
      </c>
      <c r="CE444" s="3">
        <f t="shared" si="31"/>
        <v>122</v>
      </c>
      <c r="CF444" s="3">
        <f t="shared" si="32"/>
        <v>124</v>
      </c>
      <c r="CG444" s="3">
        <f t="shared" si="33"/>
        <v>126</v>
      </c>
      <c r="CH444" s="3">
        <f t="shared" si="34"/>
        <v>127</v>
      </c>
      <c r="CI444" s="3">
        <f t="shared" si="35"/>
        <v>133</v>
      </c>
      <c r="CJ444" s="3">
        <f t="shared" si="36"/>
        <v>136</v>
      </c>
      <c r="CK444" s="3">
        <f t="shared" si="37"/>
        <v>138</v>
      </c>
      <c r="CL444" s="3">
        <f t="shared" si="38"/>
        <v>137</v>
      </c>
      <c r="CM444" s="3">
        <f t="shared" si="39"/>
        <v>139</v>
      </c>
      <c r="CN444" s="3">
        <f t="shared" si="40"/>
        <v>143</v>
      </c>
      <c r="CO444" s="3">
        <f t="shared" si="41"/>
        <v>144</v>
      </c>
      <c r="CP444" s="3">
        <f t="shared" si="42"/>
        <v>88</v>
      </c>
      <c r="CQ444" s="3">
        <f t="shared" si="43"/>
        <v>89</v>
      </c>
      <c r="CR444" s="3">
        <f t="shared" si="44"/>
        <v>93</v>
      </c>
      <c r="CS444" s="3">
        <f t="shared" si="45"/>
        <v>94</v>
      </c>
      <c r="CT444" s="3">
        <f t="shared" si="46"/>
        <v>94</v>
      </c>
      <c r="CU444" s="3">
        <f t="shared" si="47"/>
        <v>96</v>
      </c>
      <c r="CV444" s="3">
        <f t="shared" si="48"/>
        <v>101</v>
      </c>
      <c r="CW444" s="3">
        <f t="shared" si="49"/>
        <v>93</v>
      </c>
      <c r="CX444" s="3">
        <f t="shared" si="50"/>
        <v>97</v>
      </c>
      <c r="CY444" s="3">
        <f t="shared" si="51"/>
        <v>98</v>
      </c>
      <c r="CZ444" s="3">
        <f t="shared" si="52"/>
        <v>98</v>
      </c>
      <c r="DA444" s="3">
        <f t="shared" si="53"/>
        <v>99</v>
      </c>
      <c r="DB444" s="3">
        <f t="shared" si="54"/>
        <v>84</v>
      </c>
      <c r="DC444" s="3">
        <f t="shared" si="55"/>
        <v>86</v>
      </c>
      <c r="DD444" s="3">
        <f t="shared" si="56"/>
        <v>93</v>
      </c>
    </row>
    <row r="445" spans="1:108" x14ac:dyDescent="0.3">
      <c r="A445" t="str">
        <f t="shared" si="57"/>
        <v>'Friedrich Hayek (1974)'</v>
      </c>
      <c r="B445" s="2">
        <f t="shared" si="58"/>
        <v>0</v>
      </c>
      <c r="C445" s="2">
        <f t="shared" ref="C445:BA445" si="178">IF(C62="inf",0,C62/C$383)</f>
        <v>0</v>
      </c>
      <c r="D445" s="2">
        <f t="shared" si="178"/>
        <v>0</v>
      </c>
      <c r="E445" s="2">
        <f t="shared" si="178"/>
        <v>1</v>
      </c>
      <c r="F445" s="2">
        <f t="shared" si="178"/>
        <v>0.66666666666666663</v>
      </c>
      <c r="G445" s="2">
        <f t="shared" si="178"/>
        <v>0.5</v>
      </c>
      <c r="H445" s="2">
        <f t="shared" si="178"/>
        <v>0.5</v>
      </c>
      <c r="I445" s="2">
        <f t="shared" si="178"/>
        <v>0.5</v>
      </c>
      <c r="J445" s="2">
        <f t="shared" si="178"/>
        <v>0.5</v>
      </c>
      <c r="K445" s="2">
        <f t="shared" si="178"/>
        <v>0.5</v>
      </c>
      <c r="L445" s="2">
        <f t="shared" si="178"/>
        <v>0.5</v>
      </c>
      <c r="M445" s="2">
        <f t="shared" si="178"/>
        <v>0.42857142857142905</v>
      </c>
      <c r="N445" s="2">
        <f t="shared" si="178"/>
        <v>0.4</v>
      </c>
      <c r="O445" s="2">
        <f t="shared" si="178"/>
        <v>0.38709677419354871</v>
      </c>
      <c r="P445" s="2">
        <f t="shared" si="178"/>
        <v>0.38709677419354838</v>
      </c>
      <c r="Q445" s="2">
        <f t="shared" si="178"/>
        <v>0.35294117647058826</v>
      </c>
      <c r="R445" s="2">
        <f t="shared" si="178"/>
        <v>0.32432432432432412</v>
      </c>
      <c r="S445" s="2">
        <f t="shared" si="178"/>
        <v>0.3</v>
      </c>
      <c r="T445" s="2">
        <f t="shared" si="178"/>
        <v>0.30000000000000016</v>
      </c>
      <c r="U445" s="2">
        <f t="shared" si="178"/>
        <v>0.30000000000000016</v>
      </c>
      <c r="V445" s="2">
        <f t="shared" si="178"/>
        <v>0.29999999999999982</v>
      </c>
      <c r="W445" s="2">
        <f t="shared" si="178"/>
        <v>0.26086956521739119</v>
      </c>
      <c r="X445" s="2">
        <f t="shared" si="178"/>
        <v>0.24489795918367346</v>
      </c>
      <c r="Y445" s="2">
        <f t="shared" si="178"/>
        <v>0.23346303501945515</v>
      </c>
      <c r="Z445" s="2">
        <f t="shared" si="178"/>
        <v>0.22304832713754649</v>
      </c>
      <c r="AA445" s="2">
        <f t="shared" si="178"/>
        <v>0.22304832713754655</v>
      </c>
      <c r="AB445" s="2">
        <f t="shared" si="178"/>
        <v>0.21352313167259854</v>
      </c>
      <c r="AC445" s="2">
        <f t="shared" si="178"/>
        <v>0.20477815699658641</v>
      </c>
      <c r="AD445" s="2">
        <f t="shared" si="178"/>
        <v>0.1875</v>
      </c>
      <c r="AE445" s="2">
        <f t="shared" si="178"/>
        <v>0.1875</v>
      </c>
      <c r="AF445" s="2">
        <f t="shared" si="178"/>
        <v>0.18072289156626459</v>
      </c>
      <c r="AG445" s="2">
        <f t="shared" si="178"/>
        <v>0.16853932584269624</v>
      </c>
      <c r="AH445" s="2">
        <f t="shared" si="178"/>
        <v>0.15789473684210559</v>
      </c>
      <c r="AI445" s="2">
        <f t="shared" si="178"/>
        <v>0.15789473684210556</v>
      </c>
      <c r="AJ445" s="2">
        <f t="shared" si="178"/>
        <v>0.15384615384615385</v>
      </c>
      <c r="AK445" s="2">
        <f t="shared" si="178"/>
        <v>0.15384615384615385</v>
      </c>
      <c r="AL445" s="2">
        <f t="shared" si="178"/>
        <v>0.1421800947867301</v>
      </c>
      <c r="AM445" s="2">
        <f t="shared" si="178"/>
        <v>0.14218009478672963</v>
      </c>
      <c r="AN445" s="2">
        <f t="shared" si="178"/>
        <v>0.13793103448275862</v>
      </c>
      <c r="AO445" s="2">
        <f t="shared" si="178"/>
        <v>0.13526570048309197</v>
      </c>
      <c r="AP445" s="2">
        <f t="shared" si="178"/>
        <v>0.13170272812793993</v>
      </c>
      <c r="AQ445" s="2">
        <f t="shared" si="178"/>
        <v>0.12448132780082972</v>
      </c>
      <c r="AR445" s="2">
        <f t="shared" si="178"/>
        <v>0.12448132780082971</v>
      </c>
      <c r="AS445" s="2">
        <f t="shared" si="178"/>
        <v>0.12448132780083002</v>
      </c>
      <c r="AT445" s="2">
        <f t="shared" si="178"/>
        <v>0.12255617157864002</v>
      </c>
      <c r="AU445" s="2">
        <f t="shared" si="178"/>
        <v>0.12255617157864018</v>
      </c>
      <c r="AV445" s="2">
        <f t="shared" si="178"/>
        <v>0.11962403873540316</v>
      </c>
      <c r="AW445" s="2">
        <f t="shared" si="178"/>
        <v>0.11786165286936995</v>
      </c>
      <c r="AX445" s="2">
        <f t="shared" si="178"/>
        <v>0.11559102793449841</v>
      </c>
      <c r="AY445" s="2">
        <f t="shared" si="178"/>
        <v>0.11278195488721805</v>
      </c>
      <c r="AZ445" s="2">
        <f t="shared" si="178"/>
        <v>0.10956045389330883</v>
      </c>
      <c r="BA445" s="2">
        <f t="shared" si="178"/>
        <v>0.10956045389330886</v>
      </c>
      <c r="BB445" s="2">
        <f t="shared" ref="BB445" si="179">IF(BB62="inf",0,BB62/BB$383)</f>
        <v>0.1043867279731578</v>
      </c>
      <c r="BD445" s="3">
        <f t="shared" si="61"/>
        <v>5</v>
      </c>
      <c r="BE445" s="3">
        <f t="shared" si="5"/>
        <v>24</v>
      </c>
      <c r="BF445" s="3">
        <f t="shared" si="6"/>
        <v>52</v>
      </c>
      <c r="BG445" s="3">
        <f t="shared" si="7"/>
        <v>1</v>
      </c>
      <c r="BH445" s="3">
        <f t="shared" si="8"/>
        <v>3</v>
      </c>
      <c r="BI445" s="3">
        <f t="shared" si="9"/>
        <v>8</v>
      </c>
      <c r="BJ445" s="3">
        <f t="shared" si="10"/>
        <v>9</v>
      </c>
      <c r="BK445" s="3">
        <f t="shared" si="11"/>
        <v>12</v>
      </c>
      <c r="BL445" s="3">
        <f t="shared" si="12"/>
        <v>13</v>
      </c>
      <c r="BM445" s="3">
        <f t="shared" si="13"/>
        <v>15</v>
      </c>
      <c r="BN445" s="3">
        <f t="shared" si="14"/>
        <v>18</v>
      </c>
      <c r="BO445" s="3">
        <f t="shared" si="15"/>
        <v>28</v>
      </c>
      <c r="BP445" s="3">
        <f t="shared" si="16"/>
        <v>30</v>
      </c>
      <c r="BQ445" s="3">
        <f t="shared" si="17"/>
        <v>30</v>
      </c>
      <c r="BR445" s="3">
        <f t="shared" si="18"/>
        <v>30</v>
      </c>
      <c r="BS445" s="3">
        <f t="shared" si="19"/>
        <v>32</v>
      </c>
      <c r="BT445" s="3">
        <f t="shared" si="20"/>
        <v>34</v>
      </c>
      <c r="BU445" s="3">
        <f t="shared" si="21"/>
        <v>37</v>
      </c>
      <c r="BV445" s="3">
        <f t="shared" si="22"/>
        <v>38</v>
      </c>
      <c r="BW445" s="3">
        <f t="shared" si="23"/>
        <v>38</v>
      </c>
      <c r="BX445" s="3">
        <f t="shared" si="24"/>
        <v>38</v>
      </c>
      <c r="BY445" s="3">
        <f t="shared" si="25"/>
        <v>45</v>
      </c>
      <c r="BZ445" s="3">
        <f t="shared" si="26"/>
        <v>48</v>
      </c>
      <c r="CA445" s="3">
        <f t="shared" si="27"/>
        <v>49</v>
      </c>
      <c r="CB445" s="3">
        <f t="shared" si="28"/>
        <v>55</v>
      </c>
      <c r="CC445" s="3">
        <f t="shared" si="29"/>
        <v>56</v>
      </c>
      <c r="CD445" s="3">
        <f t="shared" si="30"/>
        <v>57</v>
      </c>
      <c r="CE445" s="3">
        <f t="shared" si="31"/>
        <v>66</v>
      </c>
      <c r="CF445" s="3">
        <f t="shared" si="32"/>
        <v>68</v>
      </c>
      <c r="CG445" s="3">
        <f t="shared" si="33"/>
        <v>68</v>
      </c>
      <c r="CH445" s="3">
        <f t="shared" si="34"/>
        <v>68</v>
      </c>
      <c r="CI445" s="3">
        <f t="shared" si="35"/>
        <v>77</v>
      </c>
      <c r="CJ445" s="3">
        <f t="shared" si="36"/>
        <v>82</v>
      </c>
      <c r="CK445" s="3">
        <f t="shared" si="37"/>
        <v>83</v>
      </c>
      <c r="CL445" s="3">
        <f t="shared" si="38"/>
        <v>86</v>
      </c>
      <c r="CM445" s="3">
        <f t="shared" si="39"/>
        <v>87</v>
      </c>
      <c r="CN445" s="3">
        <f t="shared" si="40"/>
        <v>89</v>
      </c>
      <c r="CO445" s="3">
        <f t="shared" si="41"/>
        <v>90</v>
      </c>
      <c r="CP445" s="3">
        <f t="shared" si="42"/>
        <v>98</v>
      </c>
      <c r="CQ445" s="3">
        <f t="shared" si="43"/>
        <v>99</v>
      </c>
      <c r="CR445" s="3">
        <f t="shared" si="44"/>
        <v>104</v>
      </c>
      <c r="CS445" s="3">
        <f t="shared" si="45"/>
        <v>105</v>
      </c>
      <c r="CT445" s="3">
        <f t="shared" si="46"/>
        <v>106</v>
      </c>
      <c r="CU445" s="3">
        <f t="shared" si="47"/>
        <v>108</v>
      </c>
      <c r="CV445" s="3">
        <f t="shared" si="48"/>
        <v>113</v>
      </c>
      <c r="CW445" s="3">
        <f t="shared" si="49"/>
        <v>116</v>
      </c>
      <c r="CX445" s="3">
        <f t="shared" si="50"/>
        <v>119</v>
      </c>
      <c r="CY445" s="3">
        <f t="shared" si="51"/>
        <v>123</v>
      </c>
      <c r="CZ445" s="3">
        <f t="shared" si="52"/>
        <v>123</v>
      </c>
      <c r="DA445" s="3">
        <f t="shared" si="53"/>
        <v>124</v>
      </c>
      <c r="DB445" s="3">
        <f t="shared" si="54"/>
        <v>132</v>
      </c>
      <c r="DC445" s="3">
        <f t="shared" si="55"/>
        <v>135</v>
      </c>
      <c r="DD445" s="3">
        <f t="shared" si="56"/>
        <v>141</v>
      </c>
    </row>
    <row r="446" spans="1:108" x14ac:dyDescent="0.3">
      <c r="A446" t="str">
        <f t="shared" si="57"/>
        <v>'John Hicks (1972)'</v>
      </c>
      <c r="B446" s="2">
        <f t="shared" si="58"/>
        <v>0</v>
      </c>
      <c r="C446" s="2">
        <f t="shared" ref="C446:BA446" si="180">IF(C63="inf",0,C63/C$383)</f>
        <v>0</v>
      </c>
      <c r="D446" s="2">
        <f t="shared" si="180"/>
        <v>0</v>
      </c>
      <c r="E446" s="2">
        <f t="shared" si="180"/>
        <v>0</v>
      </c>
      <c r="F446" s="2">
        <f t="shared" si="180"/>
        <v>0</v>
      </c>
      <c r="G446" s="2">
        <f t="shared" si="180"/>
        <v>0</v>
      </c>
      <c r="H446" s="2">
        <f t="shared" si="180"/>
        <v>0</v>
      </c>
      <c r="I446" s="2">
        <f t="shared" si="180"/>
        <v>0</v>
      </c>
      <c r="J446" s="2">
        <f t="shared" si="180"/>
        <v>0</v>
      </c>
      <c r="K446" s="2">
        <f t="shared" si="180"/>
        <v>0</v>
      </c>
      <c r="L446" s="2">
        <f t="shared" si="180"/>
        <v>0</v>
      </c>
      <c r="M446" s="2">
        <f t="shared" si="180"/>
        <v>0</v>
      </c>
      <c r="N446" s="2">
        <f t="shared" si="180"/>
        <v>0</v>
      </c>
      <c r="O446" s="2">
        <f t="shared" si="180"/>
        <v>0</v>
      </c>
      <c r="P446" s="2">
        <f t="shared" si="180"/>
        <v>0</v>
      </c>
      <c r="Q446" s="2">
        <f t="shared" si="180"/>
        <v>0</v>
      </c>
      <c r="R446" s="2">
        <f t="shared" si="180"/>
        <v>0</v>
      </c>
      <c r="S446" s="2">
        <f t="shared" si="180"/>
        <v>0</v>
      </c>
      <c r="T446" s="2">
        <f t="shared" si="180"/>
        <v>0</v>
      </c>
      <c r="U446" s="2">
        <f t="shared" si="180"/>
        <v>0</v>
      </c>
      <c r="V446" s="2">
        <f t="shared" si="180"/>
        <v>0</v>
      </c>
      <c r="W446" s="2">
        <f t="shared" si="180"/>
        <v>0</v>
      </c>
      <c r="X446" s="2">
        <f t="shared" si="180"/>
        <v>0</v>
      </c>
      <c r="Y446" s="2">
        <f t="shared" si="180"/>
        <v>0</v>
      </c>
      <c r="Z446" s="2">
        <f t="shared" si="180"/>
        <v>0</v>
      </c>
      <c r="AA446" s="2">
        <f t="shared" si="180"/>
        <v>0</v>
      </c>
      <c r="AB446" s="2">
        <f t="shared" si="180"/>
        <v>0</v>
      </c>
      <c r="AC446" s="2">
        <f t="shared" si="180"/>
        <v>0</v>
      </c>
      <c r="AD446" s="2">
        <f t="shared" si="180"/>
        <v>0</v>
      </c>
      <c r="AE446" s="2">
        <f t="shared" si="180"/>
        <v>0</v>
      </c>
      <c r="AF446" s="2">
        <f t="shared" si="180"/>
        <v>0</v>
      </c>
      <c r="AG446" s="2">
        <f t="shared" si="180"/>
        <v>0</v>
      </c>
      <c r="AH446" s="2">
        <f t="shared" si="180"/>
        <v>0</v>
      </c>
      <c r="AI446" s="2">
        <f t="shared" si="180"/>
        <v>0</v>
      </c>
      <c r="AJ446" s="2">
        <f t="shared" si="180"/>
        <v>0</v>
      </c>
      <c r="AK446" s="2">
        <f t="shared" si="180"/>
        <v>0</v>
      </c>
      <c r="AL446" s="2">
        <f t="shared" si="180"/>
        <v>0</v>
      </c>
      <c r="AM446" s="2">
        <f t="shared" si="180"/>
        <v>0</v>
      </c>
      <c r="AN446" s="2">
        <f t="shared" si="180"/>
        <v>0</v>
      </c>
      <c r="AO446" s="2">
        <f t="shared" si="180"/>
        <v>0</v>
      </c>
      <c r="AP446" s="2">
        <f t="shared" si="180"/>
        <v>0</v>
      </c>
      <c r="AQ446" s="2">
        <f t="shared" si="180"/>
        <v>0</v>
      </c>
      <c r="AR446" s="2">
        <f t="shared" si="180"/>
        <v>0</v>
      </c>
      <c r="AS446" s="2">
        <f t="shared" si="180"/>
        <v>0</v>
      </c>
      <c r="AT446" s="2">
        <f t="shared" si="180"/>
        <v>0</v>
      </c>
      <c r="AU446" s="2">
        <f t="shared" si="180"/>
        <v>0</v>
      </c>
      <c r="AV446" s="2">
        <f t="shared" si="180"/>
        <v>0</v>
      </c>
      <c r="AW446" s="2">
        <f t="shared" si="180"/>
        <v>0</v>
      </c>
      <c r="AX446" s="2">
        <f t="shared" si="180"/>
        <v>0</v>
      </c>
      <c r="AY446" s="2">
        <f t="shared" si="180"/>
        <v>0</v>
      </c>
      <c r="AZ446" s="2">
        <f t="shared" si="180"/>
        <v>0</v>
      </c>
      <c r="BA446" s="2">
        <f t="shared" si="180"/>
        <v>0</v>
      </c>
      <c r="BB446" s="2">
        <f t="shared" ref="BB446" si="181">IF(BB63="inf",0,BB63/BB$383)</f>
        <v>0</v>
      </c>
      <c r="BD446" s="3">
        <f t="shared" si="61"/>
        <v>5</v>
      </c>
      <c r="BE446" s="3">
        <f t="shared" si="5"/>
        <v>24</v>
      </c>
      <c r="BF446" s="3">
        <f t="shared" si="6"/>
        <v>52</v>
      </c>
      <c r="BG446" s="3">
        <f t="shared" si="7"/>
        <v>62</v>
      </c>
      <c r="BH446" s="3">
        <f t="shared" si="8"/>
        <v>62</v>
      </c>
      <c r="BI446" s="3">
        <f t="shared" si="9"/>
        <v>85</v>
      </c>
      <c r="BJ446" s="3">
        <f t="shared" si="10"/>
        <v>122</v>
      </c>
      <c r="BK446" s="3">
        <f t="shared" si="11"/>
        <v>127</v>
      </c>
      <c r="BL446" s="3">
        <f t="shared" si="12"/>
        <v>130</v>
      </c>
      <c r="BM446" s="3">
        <f t="shared" si="13"/>
        <v>130</v>
      </c>
      <c r="BN446" s="3">
        <f t="shared" si="14"/>
        <v>133</v>
      </c>
      <c r="BO446" s="3">
        <f t="shared" si="15"/>
        <v>134</v>
      </c>
      <c r="BP446" s="3">
        <f t="shared" si="16"/>
        <v>135</v>
      </c>
      <c r="BQ446" s="3">
        <f t="shared" si="17"/>
        <v>144</v>
      </c>
      <c r="BR446" s="3">
        <f t="shared" si="18"/>
        <v>145</v>
      </c>
      <c r="BS446" s="3">
        <f t="shared" si="19"/>
        <v>153</v>
      </c>
      <c r="BT446" s="3">
        <f t="shared" si="20"/>
        <v>157</v>
      </c>
      <c r="BU446" s="3">
        <f t="shared" si="21"/>
        <v>157</v>
      </c>
      <c r="BV446" s="3">
        <f t="shared" si="22"/>
        <v>157</v>
      </c>
      <c r="BW446" s="3">
        <f t="shared" si="23"/>
        <v>157</v>
      </c>
      <c r="BX446" s="3">
        <f t="shared" si="24"/>
        <v>158</v>
      </c>
      <c r="BY446" s="3">
        <f t="shared" si="25"/>
        <v>162</v>
      </c>
      <c r="BZ446" s="3">
        <f t="shared" si="26"/>
        <v>165</v>
      </c>
      <c r="CA446" s="3">
        <f t="shared" si="27"/>
        <v>166</v>
      </c>
      <c r="CB446" s="3">
        <f t="shared" si="28"/>
        <v>168</v>
      </c>
      <c r="CC446" s="3">
        <f t="shared" si="29"/>
        <v>191</v>
      </c>
      <c r="CD446" s="3">
        <f t="shared" si="30"/>
        <v>196</v>
      </c>
      <c r="CE446" s="3">
        <f t="shared" si="31"/>
        <v>199</v>
      </c>
      <c r="CF446" s="3">
        <f t="shared" si="32"/>
        <v>202</v>
      </c>
      <c r="CG446" s="3">
        <f t="shared" si="33"/>
        <v>204</v>
      </c>
      <c r="CH446" s="3">
        <f t="shared" si="34"/>
        <v>208</v>
      </c>
      <c r="CI446" s="3">
        <f t="shared" si="35"/>
        <v>218</v>
      </c>
      <c r="CJ446" s="3">
        <f t="shared" si="36"/>
        <v>224</v>
      </c>
      <c r="CK446" s="3">
        <f t="shared" si="37"/>
        <v>243</v>
      </c>
      <c r="CL446" s="3">
        <f t="shared" si="38"/>
        <v>253</v>
      </c>
      <c r="CM446" s="3">
        <f t="shared" si="39"/>
        <v>255</v>
      </c>
      <c r="CN446" s="3">
        <f t="shared" si="40"/>
        <v>257</v>
      </c>
      <c r="CO446" s="3">
        <f t="shared" si="41"/>
        <v>257</v>
      </c>
      <c r="CP446" s="3">
        <f t="shared" si="42"/>
        <v>257</v>
      </c>
      <c r="CQ446" s="3">
        <f t="shared" si="43"/>
        <v>259</v>
      </c>
      <c r="CR446" s="3">
        <f t="shared" si="44"/>
        <v>280</v>
      </c>
      <c r="CS446" s="3">
        <f t="shared" si="45"/>
        <v>285</v>
      </c>
      <c r="CT446" s="3">
        <f t="shared" si="46"/>
        <v>289</v>
      </c>
      <c r="CU446" s="3">
        <f t="shared" si="47"/>
        <v>298</v>
      </c>
      <c r="CV446" s="3">
        <f t="shared" si="48"/>
        <v>300</v>
      </c>
      <c r="CW446" s="3">
        <f t="shared" si="49"/>
        <v>301</v>
      </c>
      <c r="CX446" s="3">
        <f t="shared" si="50"/>
        <v>301</v>
      </c>
      <c r="CY446" s="3">
        <f t="shared" si="51"/>
        <v>304</v>
      </c>
      <c r="CZ446" s="3">
        <f t="shared" si="52"/>
        <v>305</v>
      </c>
      <c r="DA446" s="3">
        <f t="shared" si="53"/>
        <v>311</v>
      </c>
      <c r="DB446" s="3">
        <f t="shared" si="54"/>
        <v>321</v>
      </c>
      <c r="DC446" s="3">
        <f t="shared" si="55"/>
        <v>321</v>
      </c>
      <c r="DD446" s="3">
        <f t="shared" si="56"/>
        <v>326</v>
      </c>
    </row>
    <row r="447" spans="1:108" x14ac:dyDescent="0.3">
      <c r="A447" t="str">
        <f t="shared" si="57"/>
        <v>'Lionel Robbins'</v>
      </c>
      <c r="B447" s="2">
        <f t="shared" si="58"/>
        <v>0</v>
      </c>
      <c r="C447" s="2">
        <f t="shared" ref="C447:BA447" si="182">IF(C64="inf",0,C64/C$383)</f>
        <v>0</v>
      </c>
      <c r="D447" s="2">
        <f t="shared" si="182"/>
        <v>0</v>
      </c>
      <c r="E447" s="2">
        <f t="shared" si="182"/>
        <v>1</v>
      </c>
      <c r="F447" s="2">
        <f t="shared" si="182"/>
        <v>0.66666666666666663</v>
      </c>
      <c r="G447" s="2">
        <f t="shared" si="182"/>
        <v>0.5</v>
      </c>
      <c r="H447" s="2">
        <f t="shared" si="182"/>
        <v>0.5</v>
      </c>
      <c r="I447" s="2">
        <f t="shared" si="182"/>
        <v>0.5</v>
      </c>
      <c r="J447" s="2">
        <f t="shared" si="182"/>
        <v>0.5</v>
      </c>
      <c r="K447" s="2">
        <f t="shared" si="182"/>
        <v>0.5</v>
      </c>
      <c r="L447" s="2">
        <f t="shared" si="182"/>
        <v>0.5</v>
      </c>
      <c r="M447" s="2">
        <f t="shared" si="182"/>
        <v>0.42857142857142905</v>
      </c>
      <c r="N447" s="2">
        <f t="shared" si="182"/>
        <v>0.4</v>
      </c>
      <c r="O447" s="2">
        <f t="shared" si="182"/>
        <v>0.38709677419354871</v>
      </c>
      <c r="P447" s="2">
        <f t="shared" si="182"/>
        <v>0.38709677419354838</v>
      </c>
      <c r="Q447" s="2">
        <f t="shared" si="182"/>
        <v>0.35294117647058826</v>
      </c>
      <c r="R447" s="2">
        <f t="shared" si="182"/>
        <v>0.48648648648648624</v>
      </c>
      <c r="S447" s="2">
        <f t="shared" si="182"/>
        <v>0.45</v>
      </c>
      <c r="T447" s="2">
        <f t="shared" si="182"/>
        <v>0.45000000000000023</v>
      </c>
      <c r="U447" s="2">
        <f t="shared" si="182"/>
        <v>0.45000000000000023</v>
      </c>
      <c r="V447" s="2">
        <f t="shared" si="182"/>
        <v>0.44999999999999979</v>
      </c>
      <c r="W447" s="2">
        <f t="shared" si="182"/>
        <v>0.39130434782608681</v>
      </c>
      <c r="X447" s="2">
        <f t="shared" si="182"/>
        <v>0.36734693877551022</v>
      </c>
      <c r="Y447" s="2">
        <f t="shared" si="182"/>
        <v>0.35019455252918275</v>
      </c>
      <c r="Z447" s="2">
        <f t="shared" si="182"/>
        <v>0.33457249070631973</v>
      </c>
      <c r="AA447" s="2">
        <f t="shared" si="182"/>
        <v>0.33457249070631984</v>
      </c>
      <c r="AB447" s="2">
        <f t="shared" si="182"/>
        <v>0.32028469750889782</v>
      </c>
      <c r="AC447" s="2">
        <f t="shared" si="182"/>
        <v>0.30716723549487962</v>
      </c>
      <c r="AD447" s="2">
        <f t="shared" si="182"/>
        <v>0.28125</v>
      </c>
      <c r="AE447" s="2">
        <f t="shared" si="182"/>
        <v>0.375</v>
      </c>
      <c r="AF447" s="2">
        <f t="shared" si="182"/>
        <v>0.36144578313252917</v>
      </c>
      <c r="AG447" s="2">
        <f t="shared" si="182"/>
        <v>0.33707865168539247</v>
      </c>
      <c r="AH447" s="2">
        <f t="shared" si="182"/>
        <v>0.39473684210526394</v>
      </c>
      <c r="AI447" s="2">
        <f t="shared" si="182"/>
        <v>0.39473684210526389</v>
      </c>
      <c r="AJ447" s="2">
        <f t="shared" si="182"/>
        <v>0.38461538461538464</v>
      </c>
      <c r="AK447" s="2">
        <f t="shared" si="182"/>
        <v>0.38461538461538464</v>
      </c>
      <c r="AL447" s="2">
        <f t="shared" si="182"/>
        <v>0.35545023696682526</v>
      </c>
      <c r="AM447" s="2">
        <f t="shared" si="182"/>
        <v>0.3554502369668241</v>
      </c>
      <c r="AN447" s="2">
        <f t="shared" si="182"/>
        <v>0.34482758620689657</v>
      </c>
      <c r="AO447" s="2">
        <f t="shared" si="182"/>
        <v>0.33816425120772992</v>
      </c>
      <c r="AP447" s="2">
        <f t="shared" si="182"/>
        <v>0.32925682031984982</v>
      </c>
      <c r="AQ447" s="2">
        <f t="shared" si="182"/>
        <v>0.3112033195020743</v>
      </c>
      <c r="AR447" s="2">
        <f t="shared" si="182"/>
        <v>0.3112033195020743</v>
      </c>
      <c r="AS447" s="2">
        <f t="shared" si="182"/>
        <v>0.31120331950207503</v>
      </c>
      <c r="AT447" s="2">
        <f t="shared" si="182"/>
        <v>0.34724248613948006</v>
      </c>
      <c r="AU447" s="2">
        <f t="shared" si="182"/>
        <v>0.34724248613948039</v>
      </c>
      <c r="AV447" s="2">
        <f t="shared" si="182"/>
        <v>0.33893477641697572</v>
      </c>
      <c r="AW447" s="2">
        <f t="shared" si="182"/>
        <v>0.33394134979654816</v>
      </c>
      <c r="AX447" s="2">
        <f t="shared" si="182"/>
        <v>0.32750791248107991</v>
      </c>
      <c r="AY447" s="2">
        <f t="shared" si="182"/>
        <v>0.34774436090225563</v>
      </c>
      <c r="AZ447" s="2">
        <f t="shared" si="182"/>
        <v>0.35346289291769944</v>
      </c>
      <c r="BA447" s="2">
        <f t="shared" si="182"/>
        <v>0.35346289291769933</v>
      </c>
      <c r="BB447" s="2">
        <f t="shared" ref="BB447" si="183">IF(BB64="inf",0,BB64/BB$383)</f>
        <v>0.40636261960979164</v>
      </c>
      <c r="BD447" s="3">
        <f t="shared" si="61"/>
        <v>5</v>
      </c>
      <c r="BE447" s="3">
        <f t="shared" si="5"/>
        <v>24</v>
      </c>
      <c r="BF447" s="3">
        <f t="shared" si="6"/>
        <v>52</v>
      </c>
      <c r="BG447" s="3">
        <f t="shared" si="7"/>
        <v>1</v>
      </c>
      <c r="BH447" s="3">
        <f t="shared" si="8"/>
        <v>3</v>
      </c>
      <c r="BI447" s="3">
        <f t="shared" si="9"/>
        <v>8</v>
      </c>
      <c r="BJ447" s="3">
        <f t="shared" si="10"/>
        <v>9</v>
      </c>
      <c r="BK447" s="3">
        <f t="shared" si="11"/>
        <v>12</v>
      </c>
      <c r="BL447" s="3">
        <f t="shared" si="12"/>
        <v>13</v>
      </c>
      <c r="BM447" s="3">
        <f t="shared" si="13"/>
        <v>15</v>
      </c>
      <c r="BN447" s="3">
        <f t="shared" si="14"/>
        <v>18</v>
      </c>
      <c r="BO447" s="3">
        <f t="shared" si="15"/>
        <v>28</v>
      </c>
      <c r="BP447" s="3">
        <f t="shared" si="16"/>
        <v>30</v>
      </c>
      <c r="BQ447" s="3">
        <f t="shared" si="17"/>
        <v>30</v>
      </c>
      <c r="BR447" s="3">
        <f t="shared" si="18"/>
        <v>30</v>
      </c>
      <c r="BS447" s="3">
        <f t="shared" si="19"/>
        <v>32</v>
      </c>
      <c r="BT447" s="3">
        <f t="shared" si="20"/>
        <v>19</v>
      </c>
      <c r="BU447" s="3">
        <f t="shared" si="21"/>
        <v>21</v>
      </c>
      <c r="BV447" s="3">
        <f t="shared" si="22"/>
        <v>24</v>
      </c>
      <c r="BW447" s="3">
        <f t="shared" si="23"/>
        <v>24</v>
      </c>
      <c r="BX447" s="3">
        <f t="shared" si="24"/>
        <v>24</v>
      </c>
      <c r="BY447" s="3">
        <f t="shared" si="25"/>
        <v>28</v>
      </c>
      <c r="BZ447" s="3">
        <f t="shared" si="26"/>
        <v>30</v>
      </c>
      <c r="CA447" s="3">
        <f t="shared" si="27"/>
        <v>31</v>
      </c>
      <c r="CB447" s="3">
        <f t="shared" si="28"/>
        <v>32</v>
      </c>
      <c r="CC447" s="3">
        <f t="shared" si="29"/>
        <v>33</v>
      </c>
      <c r="CD447" s="3">
        <f t="shared" si="30"/>
        <v>35</v>
      </c>
      <c r="CE447" s="3">
        <f t="shared" si="31"/>
        <v>36</v>
      </c>
      <c r="CF447" s="3">
        <f t="shared" si="32"/>
        <v>39</v>
      </c>
      <c r="CG447" s="3">
        <f t="shared" si="33"/>
        <v>27</v>
      </c>
      <c r="CH447" s="3">
        <f t="shared" si="34"/>
        <v>27</v>
      </c>
      <c r="CI447" s="3">
        <f t="shared" si="35"/>
        <v>34</v>
      </c>
      <c r="CJ447" s="3">
        <f t="shared" si="36"/>
        <v>26</v>
      </c>
      <c r="CK447" s="3">
        <f t="shared" si="37"/>
        <v>27</v>
      </c>
      <c r="CL447" s="3">
        <f t="shared" si="38"/>
        <v>28</v>
      </c>
      <c r="CM447" s="3">
        <f t="shared" si="39"/>
        <v>30</v>
      </c>
      <c r="CN447" s="3">
        <f t="shared" si="40"/>
        <v>31</v>
      </c>
      <c r="CO447" s="3">
        <f t="shared" si="41"/>
        <v>31</v>
      </c>
      <c r="CP447" s="3">
        <f t="shared" si="42"/>
        <v>34</v>
      </c>
      <c r="CQ447" s="3">
        <f t="shared" si="43"/>
        <v>34</v>
      </c>
      <c r="CR447" s="3">
        <f t="shared" si="44"/>
        <v>34</v>
      </c>
      <c r="CS447" s="3">
        <f t="shared" si="45"/>
        <v>34</v>
      </c>
      <c r="CT447" s="3">
        <f t="shared" si="46"/>
        <v>34</v>
      </c>
      <c r="CU447" s="3">
        <f t="shared" si="47"/>
        <v>35</v>
      </c>
      <c r="CV447" s="3">
        <f t="shared" si="48"/>
        <v>33</v>
      </c>
      <c r="CW447" s="3">
        <f t="shared" si="49"/>
        <v>34</v>
      </c>
      <c r="CX447" s="3">
        <f t="shared" si="50"/>
        <v>35</v>
      </c>
      <c r="CY447" s="3">
        <f t="shared" si="51"/>
        <v>36</v>
      </c>
      <c r="CZ447" s="3">
        <f t="shared" si="52"/>
        <v>37</v>
      </c>
      <c r="DA447" s="3">
        <f t="shared" si="53"/>
        <v>35</v>
      </c>
      <c r="DB447" s="3">
        <f t="shared" si="54"/>
        <v>35</v>
      </c>
      <c r="DC447" s="3">
        <f t="shared" si="55"/>
        <v>36</v>
      </c>
      <c r="DD447" s="3">
        <f t="shared" si="56"/>
        <v>28</v>
      </c>
    </row>
    <row r="448" spans="1:108" x14ac:dyDescent="0.3">
      <c r="A448" t="str">
        <f t="shared" si="57"/>
        <v>'Edwin Cannan'</v>
      </c>
      <c r="B448" s="2">
        <f t="shared" si="58"/>
        <v>0</v>
      </c>
      <c r="C448" s="2">
        <f t="shared" ref="C448:BA448" si="184">IF(C65="inf",0,C65/C$383)</f>
        <v>0</v>
      </c>
      <c r="D448" s="2">
        <f t="shared" si="184"/>
        <v>0</v>
      </c>
      <c r="E448" s="2">
        <f t="shared" si="184"/>
        <v>0.5</v>
      </c>
      <c r="F448" s="2">
        <f t="shared" si="184"/>
        <v>0.33333333333333331</v>
      </c>
      <c r="G448" s="2">
        <f t="shared" si="184"/>
        <v>0.25</v>
      </c>
      <c r="H448" s="2">
        <f t="shared" si="184"/>
        <v>0.25</v>
      </c>
      <c r="I448" s="2">
        <f t="shared" si="184"/>
        <v>0.25</v>
      </c>
      <c r="J448" s="2">
        <f t="shared" si="184"/>
        <v>0.25</v>
      </c>
      <c r="K448" s="2">
        <f t="shared" si="184"/>
        <v>0.25</v>
      </c>
      <c r="L448" s="2">
        <f t="shared" si="184"/>
        <v>0.5</v>
      </c>
      <c r="M448" s="2">
        <f t="shared" si="184"/>
        <v>0.42857142857142905</v>
      </c>
      <c r="N448" s="2">
        <f t="shared" si="184"/>
        <v>0.4</v>
      </c>
      <c r="O448" s="2">
        <f t="shared" si="184"/>
        <v>0.38709677419354871</v>
      </c>
      <c r="P448" s="2">
        <f t="shared" si="184"/>
        <v>0.38709677419354838</v>
      </c>
      <c r="Q448" s="2">
        <f t="shared" si="184"/>
        <v>0.35294117647058826</v>
      </c>
      <c r="R448" s="2">
        <f t="shared" si="184"/>
        <v>0.43243243243243279</v>
      </c>
      <c r="S448" s="2">
        <f t="shared" si="184"/>
        <v>0.4</v>
      </c>
      <c r="T448" s="2">
        <f t="shared" si="184"/>
        <v>0.39999999999999963</v>
      </c>
      <c r="U448" s="2">
        <f t="shared" si="184"/>
        <v>0.39999999999999963</v>
      </c>
      <c r="V448" s="2">
        <f t="shared" si="184"/>
        <v>0.40000000000000036</v>
      </c>
      <c r="W448" s="2">
        <f t="shared" si="184"/>
        <v>0.34782608695652206</v>
      </c>
      <c r="X448" s="2">
        <f t="shared" si="184"/>
        <v>0.32653061224489793</v>
      </c>
      <c r="Y448" s="2">
        <f t="shared" si="184"/>
        <v>0.31128404669260729</v>
      </c>
      <c r="Z448" s="2">
        <f t="shared" si="184"/>
        <v>0.29739776951672864</v>
      </c>
      <c r="AA448" s="2">
        <f t="shared" si="184"/>
        <v>0.29739776951672836</v>
      </c>
      <c r="AB448" s="2">
        <f t="shared" si="184"/>
        <v>0.28469750889679774</v>
      </c>
      <c r="AC448" s="2">
        <f t="shared" si="184"/>
        <v>0.27303754266211555</v>
      </c>
      <c r="AD448" s="2">
        <f t="shared" si="184"/>
        <v>0.25</v>
      </c>
      <c r="AE448" s="2">
        <f t="shared" si="184"/>
        <v>0.3125</v>
      </c>
      <c r="AF448" s="2">
        <f t="shared" si="184"/>
        <v>0.30120481927710741</v>
      </c>
      <c r="AG448" s="2">
        <f t="shared" si="184"/>
        <v>0.28089887640449346</v>
      </c>
      <c r="AH448" s="2">
        <f t="shared" si="184"/>
        <v>0.31578947368421117</v>
      </c>
      <c r="AI448" s="2">
        <f t="shared" si="184"/>
        <v>0.31578947368421112</v>
      </c>
      <c r="AJ448" s="2">
        <f t="shared" si="184"/>
        <v>0.30769230769230771</v>
      </c>
      <c r="AK448" s="2">
        <f t="shared" si="184"/>
        <v>0.30769230769230771</v>
      </c>
      <c r="AL448" s="2">
        <f t="shared" si="184"/>
        <v>0.28436018957346021</v>
      </c>
      <c r="AM448" s="2">
        <f t="shared" si="184"/>
        <v>0.28436018957345927</v>
      </c>
      <c r="AN448" s="2">
        <f t="shared" si="184"/>
        <v>0.27586206896551724</v>
      </c>
      <c r="AO448" s="2">
        <f t="shared" si="184"/>
        <v>0.27053140096618394</v>
      </c>
      <c r="AP448" s="2">
        <f t="shared" si="184"/>
        <v>0.26340545625587986</v>
      </c>
      <c r="AQ448" s="2">
        <f t="shared" si="184"/>
        <v>0.24896265560165945</v>
      </c>
      <c r="AR448" s="2">
        <f t="shared" si="184"/>
        <v>0.24896265560165942</v>
      </c>
      <c r="AS448" s="2">
        <f t="shared" si="184"/>
        <v>0.24896265560166003</v>
      </c>
      <c r="AT448" s="2">
        <f t="shared" si="184"/>
        <v>0.27575138605194005</v>
      </c>
      <c r="AU448" s="2">
        <f t="shared" si="184"/>
        <v>0.27575138605194038</v>
      </c>
      <c r="AV448" s="2">
        <f t="shared" si="184"/>
        <v>0.26915408715465711</v>
      </c>
      <c r="AW448" s="2">
        <f t="shared" si="184"/>
        <v>0.26518871895608237</v>
      </c>
      <c r="AX448" s="2">
        <f t="shared" si="184"/>
        <v>0.26007981285262144</v>
      </c>
      <c r="AY448" s="2">
        <f t="shared" si="184"/>
        <v>0.27631578947368424</v>
      </c>
      <c r="AZ448" s="2">
        <f t="shared" si="184"/>
        <v>0.28211816877527024</v>
      </c>
      <c r="BA448" s="2">
        <f t="shared" si="184"/>
        <v>0.28211816877527029</v>
      </c>
      <c r="BB448" s="2">
        <f t="shared" ref="BB448" si="185">IF(BB65="inf",0,BB65/BB$383)</f>
        <v>0.32471728594507343</v>
      </c>
      <c r="BD448" s="3">
        <f t="shared" si="61"/>
        <v>5</v>
      </c>
      <c r="BE448" s="3">
        <f t="shared" si="5"/>
        <v>24</v>
      </c>
      <c r="BF448" s="3">
        <f t="shared" si="6"/>
        <v>52</v>
      </c>
      <c r="BG448" s="3">
        <f t="shared" si="7"/>
        <v>17</v>
      </c>
      <c r="BH448" s="3">
        <f t="shared" si="8"/>
        <v>25</v>
      </c>
      <c r="BI448" s="3">
        <f t="shared" si="9"/>
        <v>30</v>
      </c>
      <c r="BJ448" s="3">
        <f t="shared" si="10"/>
        <v>38</v>
      </c>
      <c r="BK448" s="3">
        <f t="shared" si="11"/>
        <v>50</v>
      </c>
      <c r="BL448" s="3">
        <f t="shared" si="12"/>
        <v>55</v>
      </c>
      <c r="BM448" s="3">
        <f t="shared" si="13"/>
        <v>58</v>
      </c>
      <c r="BN448" s="3">
        <f t="shared" si="14"/>
        <v>18</v>
      </c>
      <c r="BO448" s="3">
        <f t="shared" si="15"/>
        <v>28</v>
      </c>
      <c r="BP448" s="3">
        <f t="shared" si="16"/>
        <v>30</v>
      </c>
      <c r="BQ448" s="3">
        <f t="shared" si="17"/>
        <v>30</v>
      </c>
      <c r="BR448" s="3">
        <f t="shared" si="18"/>
        <v>30</v>
      </c>
      <c r="BS448" s="3">
        <f t="shared" si="19"/>
        <v>32</v>
      </c>
      <c r="BT448" s="3">
        <f t="shared" si="20"/>
        <v>28</v>
      </c>
      <c r="BU448" s="3">
        <f t="shared" si="21"/>
        <v>31</v>
      </c>
      <c r="BV448" s="3">
        <f t="shared" si="22"/>
        <v>32</v>
      </c>
      <c r="BW448" s="3">
        <f t="shared" si="23"/>
        <v>32</v>
      </c>
      <c r="BX448" s="3">
        <f t="shared" si="24"/>
        <v>32</v>
      </c>
      <c r="BY448" s="3">
        <f t="shared" si="25"/>
        <v>36</v>
      </c>
      <c r="BZ448" s="3">
        <f t="shared" si="26"/>
        <v>37</v>
      </c>
      <c r="CA448" s="3">
        <f t="shared" si="27"/>
        <v>38</v>
      </c>
      <c r="CB448" s="3">
        <f t="shared" si="28"/>
        <v>42</v>
      </c>
      <c r="CC448" s="3">
        <f t="shared" si="29"/>
        <v>43</v>
      </c>
      <c r="CD448" s="3">
        <f t="shared" si="30"/>
        <v>44</v>
      </c>
      <c r="CE448" s="3">
        <f t="shared" si="31"/>
        <v>50</v>
      </c>
      <c r="CF448" s="3">
        <f t="shared" si="32"/>
        <v>54</v>
      </c>
      <c r="CG448" s="3">
        <f t="shared" si="33"/>
        <v>37</v>
      </c>
      <c r="CH448" s="3">
        <f t="shared" si="34"/>
        <v>39</v>
      </c>
      <c r="CI448" s="3">
        <f t="shared" si="35"/>
        <v>42</v>
      </c>
      <c r="CJ448" s="3">
        <f t="shared" si="36"/>
        <v>39</v>
      </c>
      <c r="CK448" s="3">
        <f t="shared" si="37"/>
        <v>40</v>
      </c>
      <c r="CL448" s="3">
        <f t="shared" si="38"/>
        <v>40</v>
      </c>
      <c r="CM448" s="3">
        <f t="shared" si="39"/>
        <v>40</v>
      </c>
      <c r="CN448" s="3">
        <f t="shared" si="40"/>
        <v>41</v>
      </c>
      <c r="CO448" s="3">
        <f t="shared" si="41"/>
        <v>41</v>
      </c>
      <c r="CP448" s="3">
        <f t="shared" si="42"/>
        <v>44</v>
      </c>
      <c r="CQ448" s="3">
        <f t="shared" si="43"/>
        <v>45</v>
      </c>
      <c r="CR448" s="3">
        <f t="shared" si="44"/>
        <v>47</v>
      </c>
      <c r="CS448" s="3">
        <f t="shared" si="45"/>
        <v>51</v>
      </c>
      <c r="CT448" s="3">
        <f t="shared" si="46"/>
        <v>52</v>
      </c>
      <c r="CU448" s="3">
        <f t="shared" si="47"/>
        <v>54</v>
      </c>
      <c r="CV448" s="3">
        <f t="shared" si="48"/>
        <v>47</v>
      </c>
      <c r="CW448" s="3">
        <f t="shared" si="49"/>
        <v>47</v>
      </c>
      <c r="CX448" s="3">
        <f t="shared" si="50"/>
        <v>47</v>
      </c>
      <c r="CY448" s="3">
        <f t="shared" si="51"/>
        <v>49</v>
      </c>
      <c r="CZ448" s="3">
        <f t="shared" si="52"/>
        <v>50</v>
      </c>
      <c r="DA448" s="3">
        <f t="shared" si="53"/>
        <v>47</v>
      </c>
      <c r="DB448" s="3">
        <f t="shared" si="54"/>
        <v>44</v>
      </c>
      <c r="DC448" s="3">
        <f t="shared" si="55"/>
        <v>45</v>
      </c>
      <c r="DD448" s="3">
        <f t="shared" si="56"/>
        <v>38</v>
      </c>
    </row>
    <row r="449" spans="1:108" x14ac:dyDescent="0.3">
      <c r="A449" t="str">
        <f t="shared" si="57"/>
        <v>'Erik Lindahl'</v>
      </c>
      <c r="B449" s="2">
        <f t="shared" si="58"/>
        <v>0</v>
      </c>
      <c r="C449" s="2">
        <f t="shared" ref="C449:BA449" si="186">IF(C66="inf",0,C66/C$383)</f>
        <v>0</v>
      </c>
      <c r="D449" s="2">
        <f t="shared" si="186"/>
        <v>0</v>
      </c>
      <c r="E449" s="2">
        <f t="shared" si="186"/>
        <v>1</v>
      </c>
      <c r="F449" s="2">
        <f t="shared" si="186"/>
        <v>0.66666666666666663</v>
      </c>
      <c r="G449" s="2">
        <f t="shared" si="186"/>
        <v>0.5</v>
      </c>
      <c r="H449" s="2">
        <f t="shared" si="186"/>
        <v>0.5</v>
      </c>
      <c r="I449" s="2">
        <f t="shared" si="186"/>
        <v>0.5</v>
      </c>
      <c r="J449" s="2">
        <f t="shared" si="186"/>
        <v>0.5</v>
      </c>
      <c r="K449" s="2">
        <f t="shared" si="186"/>
        <v>0.5</v>
      </c>
      <c r="L449" s="2">
        <f t="shared" si="186"/>
        <v>0.5</v>
      </c>
      <c r="M449" s="2">
        <f t="shared" si="186"/>
        <v>0.42857142857142905</v>
      </c>
      <c r="N449" s="2">
        <f t="shared" si="186"/>
        <v>0.4</v>
      </c>
      <c r="O449" s="2">
        <f t="shared" si="186"/>
        <v>0.38709677419354871</v>
      </c>
      <c r="P449" s="2">
        <f t="shared" si="186"/>
        <v>0.38709677419354838</v>
      </c>
      <c r="Q449" s="2">
        <f t="shared" si="186"/>
        <v>0.35294117647058826</v>
      </c>
      <c r="R449" s="2">
        <f t="shared" si="186"/>
        <v>0.32432432432432412</v>
      </c>
      <c r="S449" s="2">
        <f t="shared" si="186"/>
        <v>0.3</v>
      </c>
      <c r="T449" s="2">
        <f t="shared" si="186"/>
        <v>0.30000000000000016</v>
      </c>
      <c r="U449" s="2">
        <f t="shared" si="186"/>
        <v>0.30000000000000016</v>
      </c>
      <c r="V449" s="2">
        <f t="shared" si="186"/>
        <v>0.29999999999999982</v>
      </c>
      <c r="W449" s="2">
        <f t="shared" si="186"/>
        <v>0.26086956521739119</v>
      </c>
      <c r="X449" s="2">
        <f t="shared" si="186"/>
        <v>0.24489795918367346</v>
      </c>
      <c r="Y449" s="2">
        <f t="shared" si="186"/>
        <v>0.23346303501945515</v>
      </c>
      <c r="Z449" s="2">
        <f t="shared" si="186"/>
        <v>0.22304832713754649</v>
      </c>
      <c r="AA449" s="2">
        <f t="shared" si="186"/>
        <v>0.22304832713754655</v>
      </c>
      <c r="AB449" s="2">
        <f t="shared" si="186"/>
        <v>0.21352313167259854</v>
      </c>
      <c r="AC449" s="2">
        <f t="shared" si="186"/>
        <v>0.20477815699658641</v>
      </c>
      <c r="AD449" s="2">
        <f t="shared" si="186"/>
        <v>0.1875</v>
      </c>
      <c r="AE449" s="2">
        <f t="shared" si="186"/>
        <v>0.1875</v>
      </c>
      <c r="AF449" s="2">
        <f t="shared" si="186"/>
        <v>0.18072289156626459</v>
      </c>
      <c r="AG449" s="2">
        <f t="shared" si="186"/>
        <v>0.16853932584269624</v>
      </c>
      <c r="AH449" s="2">
        <f t="shared" si="186"/>
        <v>0.15789473684210559</v>
      </c>
      <c r="AI449" s="2">
        <f t="shared" si="186"/>
        <v>0.15789473684210556</v>
      </c>
      <c r="AJ449" s="2">
        <f t="shared" si="186"/>
        <v>0.15384615384615385</v>
      </c>
      <c r="AK449" s="2">
        <f t="shared" si="186"/>
        <v>0.15384615384615385</v>
      </c>
      <c r="AL449" s="2">
        <f t="shared" si="186"/>
        <v>0.1421800947867301</v>
      </c>
      <c r="AM449" s="2">
        <f t="shared" si="186"/>
        <v>0.14218009478672963</v>
      </c>
      <c r="AN449" s="2">
        <f t="shared" si="186"/>
        <v>0.13793103448275862</v>
      </c>
      <c r="AO449" s="2">
        <f t="shared" si="186"/>
        <v>0.13526570048309197</v>
      </c>
      <c r="AP449" s="2">
        <f t="shared" si="186"/>
        <v>0.13170272812793993</v>
      </c>
      <c r="AQ449" s="2">
        <f t="shared" si="186"/>
        <v>0.12448132780082972</v>
      </c>
      <c r="AR449" s="2">
        <f t="shared" si="186"/>
        <v>0.12448132780082971</v>
      </c>
      <c r="AS449" s="2">
        <f t="shared" si="186"/>
        <v>0.12448132780083002</v>
      </c>
      <c r="AT449" s="2">
        <f t="shared" si="186"/>
        <v>0.12255617157864002</v>
      </c>
      <c r="AU449" s="2">
        <f t="shared" si="186"/>
        <v>0.12255617157864018</v>
      </c>
      <c r="AV449" s="2">
        <f t="shared" si="186"/>
        <v>0.11962403873540316</v>
      </c>
      <c r="AW449" s="2">
        <f t="shared" si="186"/>
        <v>0.11786165286936995</v>
      </c>
      <c r="AX449" s="2">
        <f t="shared" si="186"/>
        <v>0.11559102793449841</v>
      </c>
      <c r="AY449" s="2">
        <f t="shared" si="186"/>
        <v>0.11278195488721805</v>
      </c>
      <c r="AZ449" s="2">
        <f t="shared" si="186"/>
        <v>0.10956045389330883</v>
      </c>
      <c r="BA449" s="2">
        <f t="shared" si="186"/>
        <v>0.10956045389330886</v>
      </c>
      <c r="BB449" s="2">
        <f t="shared" ref="BB449" si="187">IF(BB66="inf",0,BB66/BB$383)</f>
        <v>0.1043867279731578</v>
      </c>
      <c r="BD449" s="3">
        <f t="shared" si="61"/>
        <v>5</v>
      </c>
      <c r="BE449" s="3">
        <f t="shared" ref="BE449:BE512" si="188">RANK(C449,C$385:C$765)</f>
        <v>24</v>
      </c>
      <c r="BF449" s="3">
        <f t="shared" ref="BF449:BF512" si="189">RANK(D449,D$385:D$765)</f>
        <v>52</v>
      </c>
      <c r="BG449" s="3">
        <f t="shared" ref="BG449:BG512" si="190">RANK(E449,E$385:E$765)</f>
        <v>1</v>
      </c>
      <c r="BH449" s="3">
        <f t="shared" ref="BH449:BH512" si="191">RANK(F449,F$385:F$765)</f>
        <v>3</v>
      </c>
      <c r="BI449" s="3">
        <f t="shared" ref="BI449:BI512" si="192">RANK(G449,G$385:G$765)</f>
        <v>8</v>
      </c>
      <c r="BJ449" s="3">
        <f t="shared" ref="BJ449:BJ512" si="193">RANK(H449,H$385:H$765)</f>
        <v>9</v>
      </c>
      <c r="BK449" s="3">
        <f t="shared" ref="BK449:BK512" si="194">RANK(I449,I$385:I$765)</f>
        <v>12</v>
      </c>
      <c r="BL449" s="3">
        <f t="shared" ref="BL449:BL512" si="195">RANK(J449,J$385:J$765)</f>
        <v>13</v>
      </c>
      <c r="BM449" s="3">
        <f t="shared" ref="BM449:BM512" si="196">RANK(K449,K$385:K$765)</f>
        <v>15</v>
      </c>
      <c r="BN449" s="3">
        <f t="shared" ref="BN449:BN512" si="197">RANK(L449,L$385:L$765)</f>
        <v>18</v>
      </c>
      <c r="BO449" s="3">
        <f t="shared" ref="BO449:BO512" si="198">RANK(M449,M$385:M$765)</f>
        <v>28</v>
      </c>
      <c r="BP449" s="3">
        <f t="shared" ref="BP449:BP512" si="199">RANK(N449,N$385:N$765)</f>
        <v>30</v>
      </c>
      <c r="BQ449" s="3">
        <f t="shared" ref="BQ449:BQ512" si="200">RANK(O449,O$385:O$765)</f>
        <v>30</v>
      </c>
      <c r="BR449" s="3">
        <f t="shared" ref="BR449:BR512" si="201">RANK(P449,P$385:P$765)</f>
        <v>30</v>
      </c>
      <c r="BS449" s="3">
        <f t="shared" ref="BS449:BS512" si="202">RANK(Q449,Q$385:Q$765)</f>
        <v>32</v>
      </c>
      <c r="BT449" s="3">
        <f t="shared" ref="BT449:BT512" si="203">RANK(R449,R$385:R$765)</f>
        <v>34</v>
      </c>
      <c r="BU449" s="3">
        <f t="shared" ref="BU449:BU512" si="204">RANK(S449,S$385:S$765)</f>
        <v>37</v>
      </c>
      <c r="BV449" s="3">
        <f t="shared" ref="BV449:BV512" si="205">RANK(T449,T$385:T$765)</f>
        <v>38</v>
      </c>
      <c r="BW449" s="3">
        <f t="shared" ref="BW449:BW512" si="206">RANK(U449,U$385:U$765)</f>
        <v>38</v>
      </c>
      <c r="BX449" s="3">
        <f t="shared" ref="BX449:BX512" si="207">RANK(V449,V$385:V$765)</f>
        <v>38</v>
      </c>
      <c r="BY449" s="3">
        <f t="shared" ref="BY449:BY512" si="208">RANK(W449,W$385:W$765)</f>
        <v>45</v>
      </c>
      <c r="BZ449" s="3">
        <f t="shared" ref="BZ449:BZ512" si="209">RANK(X449,X$385:X$765)</f>
        <v>48</v>
      </c>
      <c r="CA449" s="3">
        <f t="shared" ref="CA449:CA512" si="210">RANK(Y449,Y$385:Y$765)</f>
        <v>49</v>
      </c>
      <c r="CB449" s="3">
        <f t="shared" ref="CB449:CB512" si="211">RANK(Z449,Z$385:Z$765)</f>
        <v>55</v>
      </c>
      <c r="CC449" s="3">
        <f t="shared" ref="CC449:CC512" si="212">RANK(AA449,AA$385:AA$765)</f>
        <v>56</v>
      </c>
      <c r="CD449" s="3">
        <f t="shared" ref="CD449:CD512" si="213">RANK(AB449,AB$385:AB$765)</f>
        <v>57</v>
      </c>
      <c r="CE449" s="3">
        <f t="shared" ref="CE449:CE512" si="214">RANK(AC449,AC$385:AC$765)</f>
        <v>66</v>
      </c>
      <c r="CF449" s="3">
        <f t="shared" ref="CF449:CF512" si="215">RANK(AD449,AD$385:AD$765)</f>
        <v>68</v>
      </c>
      <c r="CG449" s="3">
        <f t="shared" ref="CG449:CG512" si="216">RANK(AE449,AE$385:AE$765)</f>
        <v>68</v>
      </c>
      <c r="CH449" s="3">
        <f t="shared" ref="CH449:CH512" si="217">RANK(AF449,AF$385:AF$765)</f>
        <v>68</v>
      </c>
      <c r="CI449" s="3">
        <f t="shared" ref="CI449:CI512" si="218">RANK(AG449,AG$385:AG$765)</f>
        <v>77</v>
      </c>
      <c r="CJ449" s="3">
        <f t="shared" ref="CJ449:CJ512" si="219">RANK(AH449,AH$385:AH$765)</f>
        <v>82</v>
      </c>
      <c r="CK449" s="3">
        <f t="shared" ref="CK449:CK512" si="220">RANK(AI449,AI$385:AI$765)</f>
        <v>83</v>
      </c>
      <c r="CL449" s="3">
        <f t="shared" ref="CL449:CL512" si="221">RANK(AJ449,AJ$385:AJ$765)</f>
        <v>86</v>
      </c>
      <c r="CM449" s="3">
        <f t="shared" ref="CM449:CM512" si="222">RANK(AK449,AK$385:AK$765)</f>
        <v>87</v>
      </c>
      <c r="CN449" s="3">
        <f t="shared" ref="CN449:CN512" si="223">RANK(AL449,AL$385:AL$765)</f>
        <v>89</v>
      </c>
      <c r="CO449" s="3">
        <f t="shared" ref="CO449:CO512" si="224">RANK(AM449,AM$385:AM$765)</f>
        <v>90</v>
      </c>
      <c r="CP449" s="3">
        <f t="shared" ref="CP449:CP512" si="225">RANK(AN449,AN$385:AN$765)</f>
        <v>98</v>
      </c>
      <c r="CQ449" s="3">
        <f t="shared" ref="CQ449:CQ512" si="226">RANK(AO449,AO$385:AO$765)</f>
        <v>99</v>
      </c>
      <c r="CR449" s="3">
        <f t="shared" ref="CR449:CR512" si="227">RANK(AP449,AP$385:AP$765)</f>
        <v>104</v>
      </c>
      <c r="CS449" s="3">
        <f t="shared" ref="CS449:CS512" si="228">RANK(AQ449,AQ$385:AQ$765)</f>
        <v>105</v>
      </c>
      <c r="CT449" s="3">
        <f t="shared" ref="CT449:CT512" si="229">RANK(AR449,AR$385:AR$765)</f>
        <v>106</v>
      </c>
      <c r="CU449" s="3">
        <f t="shared" ref="CU449:CU512" si="230">RANK(AS449,AS$385:AS$765)</f>
        <v>108</v>
      </c>
      <c r="CV449" s="3">
        <f t="shared" ref="CV449:CV512" si="231">RANK(AT449,AT$385:AT$765)</f>
        <v>113</v>
      </c>
      <c r="CW449" s="3">
        <f t="shared" ref="CW449:CW512" si="232">RANK(AU449,AU$385:AU$765)</f>
        <v>116</v>
      </c>
      <c r="CX449" s="3">
        <f t="shared" ref="CX449:CX512" si="233">RANK(AV449,AV$385:AV$765)</f>
        <v>119</v>
      </c>
      <c r="CY449" s="3">
        <f t="shared" ref="CY449:CY512" si="234">RANK(AW449,AW$385:AW$765)</f>
        <v>123</v>
      </c>
      <c r="CZ449" s="3">
        <f t="shared" ref="CZ449:CZ512" si="235">RANK(AX449,AX$385:AX$765)</f>
        <v>123</v>
      </c>
      <c r="DA449" s="3">
        <f t="shared" ref="DA449:DA512" si="236">RANK(AY449,AY$385:AY$765)</f>
        <v>124</v>
      </c>
      <c r="DB449" s="3">
        <f t="shared" ref="DB449:DB512" si="237">RANK(AZ449,AZ$385:AZ$765)</f>
        <v>132</v>
      </c>
      <c r="DC449" s="3">
        <f t="shared" ref="DC449:DC512" si="238">RANK(BA449,BA$385:BA$765)</f>
        <v>135</v>
      </c>
      <c r="DD449" s="3">
        <f t="shared" ref="DD449:DD512" si="239">RANK(BB449,BB$385:BB$765)</f>
        <v>141</v>
      </c>
    </row>
    <row r="450" spans="1:108" x14ac:dyDescent="0.3">
      <c r="A450" t="str">
        <f t="shared" ref="A450:A513" si="240">A67</f>
        <v>'Knut Wicksell'</v>
      </c>
      <c r="B450" s="2">
        <f t="shared" ref="B450:B513" si="241">IF(B67="inf",0,B67/B$383)</f>
        <v>0</v>
      </c>
      <c r="C450" s="2">
        <f t="shared" ref="C450:BA450" si="242">IF(C67="inf",0,C67/C$383)</f>
        <v>0</v>
      </c>
      <c r="D450" s="2">
        <f t="shared" si="242"/>
        <v>0</v>
      </c>
      <c r="E450" s="2">
        <f t="shared" si="242"/>
        <v>0.5</v>
      </c>
      <c r="F450" s="2">
        <f t="shared" si="242"/>
        <v>0.33333333333333331</v>
      </c>
      <c r="G450" s="2">
        <f t="shared" si="242"/>
        <v>0.25</v>
      </c>
      <c r="H450" s="2">
        <f t="shared" si="242"/>
        <v>0.25</v>
      </c>
      <c r="I450" s="2">
        <f t="shared" si="242"/>
        <v>0.25</v>
      </c>
      <c r="J450" s="2">
        <f t="shared" si="242"/>
        <v>0.25</v>
      </c>
      <c r="K450" s="2">
        <f t="shared" si="242"/>
        <v>0.25</v>
      </c>
      <c r="L450" s="2">
        <f t="shared" si="242"/>
        <v>0.25</v>
      </c>
      <c r="M450" s="2">
        <f t="shared" si="242"/>
        <v>0.21428571428571452</v>
      </c>
      <c r="N450" s="2">
        <f t="shared" si="242"/>
        <v>0.2</v>
      </c>
      <c r="O450" s="2">
        <f t="shared" si="242"/>
        <v>0.19354838709677435</v>
      </c>
      <c r="P450" s="2">
        <f t="shared" si="242"/>
        <v>0.19354838709677419</v>
      </c>
      <c r="Q450" s="2">
        <f t="shared" si="242"/>
        <v>0.17647058823529413</v>
      </c>
      <c r="R450" s="2">
        <f t="shared" si="242"/>
        <v>0.16216216216216206</v>
      </c>
      <c r="S450" s="2">
        <f t="shared" si="242"/>
        <v>0.15</v>
      </c>
      <c r="T450" s="2">
        <f t="shared" si="242"/>
        <v>0.15000000000000008</v>
      </c>
      <c r="U450" s="2">
        <f t="shared" si="242"/>
        <v>0.15000000000000008</v>
      </c>
      <c r="V450" s="2">
        <f t="shared" si="242"/>
        <v>0.14999999999999991</v>
      </c>
      <c r="W450" s="2">
        <f t="shared" si="242"/>
        <v>0.13043478260869559</v>
      </c>
      <c r="X450" s="2">
        <f t="shared" si="242"/>
        <v>0.12244897959183673</v>
      </c>
      <c r="Y450" s="2">
        <f t="shared" si="242"/>
        <v>0.11673151750972757</v>
      </c>
      <c r="Z450" s="2">
        <f t="shared" si="242"/>
        <v>0.11152416356877325</v>
      </c>
      <c r="AA450" s="2">
        <f t="shared" si="242"/>
        <v>0.11152416356877327</v>
      </c>
      <c r="AB450" s="2">
        <f t="shared" si="242"/>
        <v>0.10676156583629927</v>
      </c>
      <c r="AC450" s="2">
        <f t="shared" si="242"/>
        <v>0.10238907849829321</v>
      </c>
      <c r="AD450" s="2">
        <f t="shared" si="242"/>
        <v>9.375E-2</v>
      </c>
      <c r="AE450" s="2">
        <f t="shared" si="242"/>
        <v>9.375E-2</v>
      </c>
      <c r="AF450" s="2">
        <f t="shared" si="242"/>
        <v>9.0361445783132294E-2</v>
      </c>
      <c r="AG450" s="2">
        <f t="shared" si="242"/>
        <v>8.4269662921348118E-2</v>
      </c>
      <c r="AH450" s="2">
        <f t="shared" si="242"/>
        <v>7.8947368421052794E-2</v>
      </c>
      <c r="AI450" s="2">
        <f t="shared" si="242"/>
        <v>7.894736842105278E-2</v>
      </c>
      <c r="AJ450" s="2">
        <f t="shared" si="242"/>
        <v>7.6923076923076927E-2</v>
      </c>
      <c r="AK450" s="2">
        <f t="shared" si="242"/>
        <v>7.6923076923076927E-2</v>
      </c>
      <c r="AL450" s="2">
        <f t="shared" si="242"/>
        <v>7.1090047393365052E-2</v>
      </c>
      <c r="AM450" s="2">
        <f t="shared" si="242"/>
        <v>7.1090047393364816E-2</v>
      </c>
      <c r="AN450" s="2">
        <f t="shared" si="242"/>
        <v>6.8965517241379309E-2</v>
      </c>
      <c r="AO450" s="2">
        <f t="shared" si="242"/>
        <v>6.7632850241545986E-2</v>
      </c>
      <c r="AP450" s="2">
        <f t="shared" si="242"/>
        <v>6.5851364063969964E-2</v>
      </c>
      <c r="AQ450" s="2">
        <f t="shared" si="242"/>
        <v>6.2240663900414862E-2</v>
      </c>
      <c r="AR450" s="2">
        <f t="shared" si="242"/>
        <v>6.2240663900414855E-2</v>
      </c>
      <c r="AS450" s="2">
        <f t="shared" si="242"/>
        <v>6.2240663900415008E-2</v>
      </c>
      <c r="AT450" s="2">
        <f t="shared" si="242"/>
        <v>6.1278085789320008E-2</v>
      </c>
      <c r="AU450" s="2">
        <f t="shared" si="242"/>
        <v>6.1278085789320091E-2</v>
      </c>
      <c r="AV450" s="2">
        <f t="shared" si="242"/>
        <v>5.9812019367701579E-2</v>
      </c>
      <c r="AW450" s="2">
        <f t="shared" si="242"/>
        <v>5.8930826434684974E-2</v>
      </c>
      <c r="AX450" s="2">
        <f t="shared" si="242"/>
        <v>5.7795513967249204E-2</v>
      </c>
      <c r="AY450" s="2">
        <f t="shared" si="242"/>
        <v>5.6390977443609026E-2</v>
      </c>
      <c r="AZ450" s="2">
        <f t="shared" si="242"/>
        <v>5.4780226946654416E-2</v>
      </c>
      <c r="BA450" s="2">
        <f t="shared" si="242"/>
        <v>5.478022694665443E-2</v>
      </c>
      <c r="BB450" s="2">
        <f t="shared" ref="BB450" si="243">IF(BB67="inf",0,BB67/BB$383)</f>
        <v>5.2193363986578901E-2</v>
      </c>
      <c r="BD450" s="3">
        <f t="shared" ref="BD450:BD513" si="244">RANK(B450,B$385:B$765)</f>
        <v>5</v>
      </c>
      <c r="BE450" s="3">
        <f t="shared" si="188"/>
        <v>24</v>
      </c>
      <c r="BF450" s="3">
        <f t="shared" si="189"/>
        <v>52</v>
      </c>
      <c r="BG450" s="3">
        <f t="shared" si="190"/>
        <v>17</v>
      </c>
      <c r="BH450" s="3">
        <f t="shared" si="191"/>
        <v>25</v>
      </c>
      <c r="BI450" s="3">
        <f t="shared" si="192"/>
        <v>30</v>
      </c>
      <c r="BJ450" s="3">
        <f t="shared" si="193"/>
        <v>38</v>
      </c>
      <c r="BK450" s="3">
        <f t="shared" si="194"/>
        <v>50</v>
      </c>
      <c r="BL450" s="3">
        <f t="shared" si="195"/>
        <v>55</v>
      </c>
      <c r="BM450" s="3">
        <f t="shared" si="196"/>
        <v>58</v>
      </c>
      <c r="BN450" s="3">
        <f t="shared" si="197"/>
        <v>61</v>
      </c>
      <c r="BO450" s="3">
        <f t="shared" si="198"/>
        <v>65</v>
      </c>
      <c r="BP450" s="3">
        <f t="shared" si="199"/>
        <v>66</v>
      </c>
      <c r="BQ450" s="3">
        <f t="shared" si="200"/>
        <v>69</v>
      </c>
      <c r="BR450" s="3">
        <f t="shared" si="201"/>
        <v>70</v>
      </c>
      <c r="BS450" s="3">
        <f t="shared" si="202"/>
        <v>78</v>
      </c>
      <c r="BT450" s="3">
        <f t="shared" si="203"/>
        <v>80</v>
      </c>
      <c r="BU450" s="3">
        <f t="shared" si="204"/>
        <v>83</v>
      </c>
      <c r="BV450" s="3">
        <f t="shared" si="205"/>
        <v>87</v>
      </c>
      <c r="BW450" s="3">
        <f t="shared" si="206"/>
        <v>87</v>
      </c>
      <c r="BX450" s="3">
        <f t="shared" si="207"/>
        <v>88</v>
      </c>
      <c r="BY450" s="3">
        <f t="shared" si="208"/>
        <v>106</v>
      </c>
      <c r="BZ450" s="3">
        <f t="shared" si="209"/>
        <v>111</v>
      </c>
      <c r="CA450" s="3">
        <f t="shared" si="210"/>
        <v>112</v>
      </c>
      <c r="CB450" s="3">
        <f t="shared" si="211"/>
        <v>113</v>
      </c>
      <c r="CC450" s="3">
        <f t="shared" si="212"/>
        <v>124</v>
      </c>
      <c r="CD450" s="3">
        <f t="shared" si="213"/>
        <v>125</v>
      </c>
      <c r="CE450" s="3">
        <f t="shared" si="214"/>
        <v>133</v>
      </c>
      <c r="CF450" s="3">
        <f t="shared" si="215"/>
        <v>135</v>
      </c>
      <c r="CG450" s="3">
        <f t="shared" si="216"/>
        <v>137</v>
      </c>
      <c r="CH450" s="3">
        <f t="shared" si="217"/>
        <v>138</v>
      </c>
      <c r="CI450" s="3">
        <f t="shared" si="218"/>
        <v>147</v>
      </c>
      <c r="CJ450" s="3">
        <f t="shared" si="219"/>
        <v>150</v>
      </c>
      <c r="CK450" s="3">
        <f t="shared" si="220"/>
        <v>152</v>
      </c>
      <c r="CL450" s="3">
        <f t="shared" si="221"/>
        <v>158</v>
      </c>
      <c r="CM450" s="3">
        <f t="shared" si="222"/>
        <v>160</v>
      </c>
      <c r="CN450" s="3">
        <f t="shared" si="223"/>
        <v>165</v>
      </c>
      <c r="CO450" s="3">
        <f t="shared" si="224"/>
        <v>166</v>
      </c>
      <c r="CP450" s="3">
        <f t="shared" si="225"/>
        <v>175</v>
      </c>
      <c r="CQ450" s="3">
        <f t="shared" si="226"/>
        <v>179</v>
      </c>
      <c r="CR450" s="3">
        <f t="shared" si="227"/>
        <v>182</v>
      </c>
      <c r="CS450" s="3">
        <f t="shared" si="228"/>
        <v>183</v>
      </c>
      <c r="CT450" s="3">
        <f t="shared" si="229"/>
        <v>185</v>
      </c>
      <c r="CU450" s="3">
        <f t="shared" si="230"/>
        <v>191</v>
      </c>
      <c r="CV450" s="3">
        <f t="shared" si="231"/>
        <v>195</v>
      </c>
      <c r="CW450" s="3">
        <f t="shared" si="232"/>
        <v>196</v>
      </c>
      <c r="CX450" s="3">
        <f t="shared" si="233"/>
        <v>196</v>
      </c>
      <c r="CY450" s="3">
        <f t="shared" si="234"/>
        <v>200</v>
      </c>
      <c r="CZ450" s="3">
        <f t="shared" si="235"/>
        <v>201</v>
      </c>
      <c r="DA450" s="3">
        <f t="shared" si="236"/>
        <v>205</v>
      </c>
      <c r="DB450" s="3">
        <f t="shared" si="237"/>
        <v>215</v>
      </c>
      <c r="DC450" s="3">
        <f t="shared" si="238"/>
        <v>223</v>
      </c>
      <c r="DD450" s="3">
        <f t="shared" si="239"/>
        <v>230</v>
      </c>
    </row>
    <row r="451" spans="1:108" x14ac:dyDescent="0.3">
      <c r="A451" t="str">
        <f t="shared" si="240"/>
        <v>'Friedrich von Wieser'</v>
      </c>
      <c r="B451" s="2">
        <f t="shared" si="241"/>
        <v>0</v>
      </c>
      <c r="C451" s="2">
        <f t="shared" ref="C451:BA451" si="245">IF(C68="inf",0,C68/C$383)</f>
        <v>0</v>
      </c>
      <c r="D451" s="2">
        <f t="shared" si="245"/>
        <v>0</v>
      </c>
      <c r="E451" s="2">
        <f t="shared" si="245"/>
        <v>0.5</v>
      </c>
      <c r="F451" s="2">
        <f t="shared" si="245"/>
        <v>0.33333333333333331</v>
      </c>
      <c r="G451" s="2">
        <f t="shared" si="245"/>
        <v>0.75</v>
      </c>
      <c r="H451" s="2">
        <f t="shared" si="245"/>
        <v>0.75</v>
      </c>
      <c r="I451" s="2">
        <f t="shared" si="245"/>
        <v>0.75</v>
      </c>
      <c r="J451" s="2">
        <f t="shared" si="245"/>
        <v>0.75</v>
      </c>
      <c r="K451" s="2">
        <f t="shared" si="245"/>
        <v>0.75</v>
      </c>
      <c r="L451" s="2">
        <f t="shared" si="245"/>
        <v>0.75</v>
      </c>
      <c r="M451" s="2">
        <f t="shared" si="245"/>
        <v>0.64285714285714357</v>
      </c>
      <c r="N451" s="2">
        <f t="shared" si="245"/>
        <v>0.6</v>
      </c>
      <c r="O451" s="2">
        <f t="shared" si="245"/>
        <v>0.58064516129032306</v>
      </c>
      <c r="P451" s="2">
        <f t="shared" si="245"/>
        <v>0.58064516129032262</v>
      </c>
      <c r="Q451" s="2">
        <f t="shared" si="245"/>
        <v>0.52941176470588236</v>
      </c>
      <c r="R451" s="2">
        <f t="shared" si="245"/>
        <v>0.48648648648648624</v>
      </c>
      <c r="S451" s="2">
        <f t="shared" si="245"/>
        <v>0.45</v>
      </c>
      <c r="T451" s="2">
        <f t="shared" si="245"/>
        <v>0.45000000000000023</v>
      </c>
      <c r="U451" s="2">
        <f t="shared" si="245"/>
        <v>0.45000000000000023</v>
      </c>
      <c r="V451" s="2">
        <f t="shared" si="245"/>
        <v>0.44999999999999979</v>
      </c>
      <c r="W451" s="2">
        <f t="shared" si="245"/>
        <v>0.39130434782608681</v>
      </c>
      <c r="X451" s="2">
        <f t="shared" si="245"/>
        <v>0.36734693877551022</v>
      </c>
      <c r="Y451" s="2">
        <f t="shared" si="245"/>
        <v>0.35019455252918275</v>
      </c>
      <c r="Z451" s="2">
        <f t="shared" si="245"/>
        <v>0.33457249070631973</v>
      </c>
      <c r="AA451" s="2">
        <f t="shared" si="245"/>
        <v>0.33457249070631984</v>
      </c>
      <c r="AB451" s="2">
        <f t="shared" si="245"/>
        <v>0.32028469750889782</v>
      </c>
      <c r="AC451" s="2">
        <f t="shared" si="245"/>
        <v>0.30716723549487962</v>
      </c>
      <c r="AD451" s="2">
        <f t="shared" si="245"/>
        <v>0.28125</v>
      </c>
      <c r="AE451" s="2">
        <f t="shared" si="245"/>
        <v>0.28125</v>
      </c>
      <c r="AF451" s="2">
        <f t="shared" si="245"/>
        <v>0.27108433734939691</v>
      </c>
      <c r="AG451" s="2">
        <f t="shared" si="245"/>
        <v>0.25280898876404434</v>
      </c>
      <c r="AH451" s="2">
        <f t="shared" si="245"/>
        <v>0.23684210526315838</v>
      </c>
      <c r="AI451" s="2">
        <f t="shared" si="245"/>
        <v>0.23684210526315833</v>
      </c>
      <c r="AJ451" s="2">
        <f t="shared" si="245"/>
        <v>0.23076923076923078</v>
      </c>
      <c r="AK451" s="2">
        <f t="shared" si="245"/>
        <v>0.23076923076923078</v>
      </c>
      <c r="AL451" s="2">
        <f t="shared" si="245"/>
        <v>0.21327014218009516</v>
      </c>
      <c r="AM451" s="2">
        <f t="shared" si="245"/>
        <v>0.21327014218009444</v>
      </c>
      <c r="AN451" s="2">
        <f t="shared" si="245"/>
        <v>0.20689655172413793</v>
      </c>
      <c r="AO451" s="2">
        <f t="shared" si="245"/>
        <v>0.20289855072463794</v>
      </c>
      <c r="AP451" s="2">
        <f t="shared" si="245"/>
        <v>0.19755409219190989</v>
      </c>
      <c r="AQ451" s="2">
        <f t="shared" si="245"/>
        <v>0.18672199170124459</v>
      </c>
      <c r="AR451" s="2">
        <f t="shared" si="245"/>
        <v>0.18672199170124457</v>
      </c>
      <c r="AS451" s="2">
        <f t="shared" si="245"/>
        <v>0.18672199170124504</v>
      </c>
      <c r="AT451" s="2">
        <f t="shared" si="245"/>
        <v>0.18383425736796002</v>
      </c>
      <c r="AU451" s="2">
        <f t="shared" si="245"/>
        <v>0.18383425736796027</v>
      </c>
      <c r="AV451" s="2">
        <f t="shared" si="245"/>
        <v>0.17943605810310473</v>
      </c>
      <c r="AW451" s="2">
        <f t="shared" si="245"/>
        <v>0.17679247930405492</v>
      </c>
      <c r="AX451" s="2">
        <f t="shared" si="245"/>
        <v>0.1733865419017476</v>
      </c>
      <c r="AY451" s="2">
        <f t="shared" si="245"/>
        <v>0.19172932330827069</v>
      </c>
      <c r="AZ451" s="2">
        <f t="shared" si="245"/>
        <v>0.18625277161862502</v>
      </c>
      <c r="BA451" s="2">
        <f t="shared" si="245"/>
        <v>0.18625277161862505</v>
      </c>
      <c r="BB451" s="2">
        <f t="shared" ref="BB451" si="246">IF(BB68="inf",0,BB68/BB$383)</f>
        <v>0.17745743755436827</v>
      </c>
      <c r="BD451" s="3">
        <f t="shared" si="244"/>
        <v>5</v>
      </c>
      <c r="BE451" s="3">
        <f t="shared" si="188"/>
        <v>24</v>
      </c>
      <c r="BF451" s="3">
        <f t="shared" si="189"/>
        <v>52</v>
      </c>
      <c r="BG451" s="3">
        <f t="shared" si="190"/>
        <v>17</v>
      </c>
      <c r="BH451" s="3">
        <f t="shared" si="191"/>
        <v>25</v>
      </c>
      <c r="BI451" s="3">
        <f t="shared" si="192"/>
        <v>3</v>
      </c>
      <c r="BJ451" s="3">
        <f t="shared" si="193"/>
        <v>3</v>
      </c>
      <c r="BK451" s="3">
        <f t="shared" si="194"/>
        <v>3</v>
      </c>
      <c r="BL451" s="3">
        <f t="shared" si="195"/>
        <v>4</v>
      </c>
      <c r="BM451" s="3">
        <f t="shared" si="196"/>
        <v>5</v>
      </c>
      <c r="BN451" s="3">
        <f t="shared" si="197"/>
        <v>7</v>
      </c>
      <c r="BO451" s="3">
        <f t="shared" si="198"/>
        <v>10</v>
      </c>
      <c r="BP451" s="3">
        <f t="shared" si="199"/>
        <v>12</v>
      </c>
      <c r="BQ451" s="3">
        <f t="shared" si="200"/>
        <v>13</v>
      </c>
      <c r="BR451" s="3">
        <f t="shared" si="201"/>
        <v>13</v>
      </c>
      <c r="BS451" s="3">
        <f t="shared" si="202"/>
        <v>16</v>
      </c>
      <c r="BT451" s="3">
        <f t="shared" si="203"/>
        <v>19</v>
      </c>
      <c r="BU451" s="3">
        <f t="shared" si="204"/>
        <v>21</v>
      </c>
      <c r="BV451" s="3">
        <f t="shared" si="205"/>
        <v>24</v>
      </c>
      <c r="BW451" s="3">
        <f t="shared" si="206"/>
        <v>24</v>
      </c>
      <c r="BX451" s="3">
        <f t="shared" si="207"/>
        <v>24</v>
      </c>
      <c r="BY451" s="3">
        <f t="shared" si="208"/>
        <v>28</v>
      </c>
      <c r="BZ451" s="3">
        <f t="shared" si="209"/>
        <v>30</v>
      </c>
      <c r="CA451" s="3">
        <f t="shared" si="210"/>
        <v>31</v>
      </c>
      <c r="CB451" s="3">
        <f t="shared" si="211"/>
        <v>32</v>
      </c>
      <c r="CC451" s="3">
        <f t="shared" si="212"/>
        <v>33</v>
      </c>
      <c r="CD451" s="3">
        <f t="shared" si="213"/>
        <v>35</v>
      </c>
      <c r="CE451" s="3">
        <f t="shared" si="214"/>
        <v>36</v>
      </c>
      <c r="CF451" s="3">
        <f t="shared" si="215"/>
        <v>39</v>
      </c>
      <c r="CG451" s="3">
        <f t="shared" si="216"/>
        <v>41</v>
      </c>
      <c r="CH451" s="3">
        <f t="shared" si="217"/>
        <v>42</v>
      </c>
      <c r="CI451" s="3">
        <f t="shared" si="218"/>
        <v>45</v>
      </c>
      <c r="CJ451" s="3">
        <f t="shared" si="219"/>
        <v>47</v>
      </c>
      <c r="CK451" s="3">
        <f t="shared" si="220"/>
        <v>50</v>
      </c>
      <c r="CL451" s="3">
        <f t="shared" si="221"/>
        <v>51</v>
      </c>
      <c r="CM451" s="3">
        <f t="shared" si="222"/>
        <v>54</v>
      </c>
      <c r="CN451" s="3">
        <f t="shared" si="223"/>
        <v>57</v>
      </c>
      <c r="CO451" s="3">
        <f t="shared" si="224"/>
        <v>58</v>
      </c>
      <c r="CP451" s="3">
        <f t="shared" si="225"/>
        <v>66</v>
      </c>
      <c r="CQ451" s="3">
        <f t="shared" si="226"/>
        <v>67</v>
      </c>
      <c r="CR451" s="3">
        <f t="shared" si="227"/>
        <v>73</v>
      </c>
      <c r="CS451" s="3">
        <f t="shared" si="228"/>
        <v>75</v>
      </c>
      <c r="CT451" s="3">
        <f t="shared" si="229"/>
        <v>77</v>
      </c>
      <c r="CU451" s="3">
        <f t="shared" si="230"/>
        <v>78</v>
      </c>
      <c r="CV451" s="3">
        <f t="shared" si="231"/>
        <v>81</v>
      </c>
      <c r="CW451" s="3">
        <f t="shared" si="232"/>
        <v>81</v>
      </c>
      <c r="CX451" s="3">
        <f t="shared" si="233"/>
        <v>87</v>
      </c>
      <c r="CY451" s="3">
        <f t="shared" si="234"/>
        <v>88</v>
      </c>
      <c r="CZ451" s="3">
        <f t="shared" si="235"/>
        <v>88</v>
      </c>
      <c r="DA451" s="3">
        <f t="shared" si="236"/>
        <v>80</v>
      </c>
      <c r="DB451" s="3">
        <f t="shared" si="237"/>
        <v>82</v>
      </c>
      <c r="DC451" s="3">
        <f t="shared" si="238"/>
        <v>84</v>
      </c>
      <c r="DD451" s="3">
        <f t="shared" si="239"/>
        <v>90</v>
      </c>
    </row>
    <row r="452" spans="1:108" x14ac:dyDescent="0.3">
      <c r="A452" t="str">
        <f t="shared" si="240"/>
        <v>'Karl Gustav Cassel'</v>
      </c>
      <c r="B452" s="2">
        <f t="shared" si="241"/>
        <v>0</v>
      </c>
      <c r="C452" s="2">
        <f t="shared" ref="C452:BA452" si="247">IF(C69="inf",0,C69/C$383)</f>
        <v>0</v>
      </c>
      <c r="D452" s="2">
        <f t="shared" si="247"/>
        <v>0</v>
      </c>
      <c r="E452" s="2">
        <f t="shared" si="247"/>
        <v>0</v>
      </c>
      <c r="F452" s="2">
        <f t="shared" si="247"/>
        <v>0</v>
      </c>
      <c r="G452" s="2">
        <f t="shared" si="247"/>
        <v>0.5</v>
      </c>
      <c r="H452" s="2">
        <f t="shared" si="247"/>
        <v>0.5</v>
      </c>
      <c r="I452" s="2">
        <f t="shared" si="247"/>
        <v>0.5</v>
      </c>
      <c r="J452" s="2">
        <f t="shared" si="247"/>
        <v>1</v>
      </c>
      <c r="K452" s="2">
        <f t="shared" si="247"/>
        <v>1</v>
      </c>
      <c r="L452" s="2">
        <f t="shared" si="247"/>
        <v>1</v>
      </c>
      <c r="M452" s="2">
        <f t="shared" si="247"/>
        <v>0.85714285714285809</v>
      </c>
      <c r="N452" s="2">
        <f t="shared" si="247"/>
        <v>0.8</v>
      </c>
      <c r="O452" s="2">
        <f t="shared" si="247"/>
        <v>0.77419354838709742</v>
      </c>
      <c r="P452" s="2">
        <f t="shared" si="247"/>
        <v>0.77419354838709675</v>
      </c>
      <c r="Q452" s="2">
        <f t="shared" si="247"/>
        <v>0.70588235294117652</v>
      </c>
      <c r="R452" s="2">
        <f t="shared" si="247"/>
        <v>0.64864864864864824</v>
      </c>
      <c r="S452" s="2">
        <f t="shared" si="247"/>
        <v>0.6</v>
      </c>
      <c r="T452" s="2">
        <f t="shared" si="247"/>
        <v>0.60000000000000031</v>
      </c>
      <c r="U452" s="2">
        <f t="shared" si="247"/>
        <v>0.60000000000000031</v>
      </c>
      <c r="V452" s="2">
        <f t="shared" si="247"/>
        <v>0.59999999999999964</v>
      </c>
      <c r="W452" s="2">
        <f t="shared" si="247"/>
        <v>0.52173913043478237</v>
      </c>
      <c r="X452" s="2">
        <f t="shared" si="247"/>
        <v>0.48979591836734693</v>
      </c>
      <c r="Y452" s="2">
        <f t="shared" si="247"/>
        <v>0.46692607003891029</v>
      </c>
      <c r="Z452" s="2">
        <f t="shared" si="247"/>
        <v>0.44609665427509299</v>
      </c>
      <c r="AA452" s="2">
        <f t="shared" si="247"/>
        <v>0.4460966542750931</v>
      </c>
      <c r="AB452" s="2">
        <f t="shared" si="247"/>
        <v>0.42704626334519707</v>
      </c>
      <c r="AC452" s="2">
        <f t="shared" si="247"/>
        <v>0.40955631399317283</v>
      </c>
      <c r="AD452" s="2">
        <f t="shared" si="247"/>
        <v>0.375</v>
      </c>
      <c r="AE452" s="2">
        <f t="shared" si="247"/>
        <v>0.375</v>
      </c>
      <c r="AF452" s="2">
        <f t="shared" si="247"/>
        <v>0.36144578313252917</v>
      </c>
      <c r="AG452" s="2">
        <f t="shared" si="247"/>
        <v>0.33707865168539247</v>
      </c>
      <c r="AH452" s="2">
        <f t="shared" si="247"/>
        <v>0.31578947368421117</v>
      </c>
      <c r="AI452" s="2">
        <f t="shared" si="247"/>
        <v>0.31578947368421112</v>
      </c>
      <c r="AJ452" s="2">
        <f t="shared" si="247"/>
        <v>0.30769230769230771</v>
      </c>
      <c r="AK452" s="2">
        <f t="shared" si="247"/>
        <v>0.30769230769230771</v>
      </c>
      <c r="AL452" s="2">
        <f t="shared" si="247"/>
        <v>0.28436018957346021</v>
      </c>
      <c r="AM452" s="2">
        <f t="shared" si="247"/>
        <v>0.28436018957345927</v>
      </c>
      <c r="AN452" s="2">
        <f t="shared" si="247"/>
        <v>0.27586206896551724</v>
      </c>
      <c r="AO452" s="2">
        <f t="shared" si="247"/>
        <v>0.27053140096618394</v>
      </c>
      <c r="AP452" s="2">
        <f t="shared" si="247"/>
        <v>0.26340545625587986</v>
      </c>
      <c r="AQ452" s="2">
        <f t="shared" si="247"/>
        <v>0.24896265560165945</v>
      </c>
      <c r="AR452" s="2">
        <f t="shared" si="247"/>
        <v>0.24896265560165942</v>
      </c>
      <c r="AS452" s="2">
        <f t="shared" si="247"/>
        <v>0.24896265560166003</v>
      </c>
      <c r="AT452" s="2">
        <f t="shared" si="247"/>
        <v>0.24511234315728003</v>
      </c>
      <c r="AU452" s="2">
        <f t="shared" si="247"/>
        <v>0.24511234315728037</v>
      </c>
      <c r="AV452" s="2">
        <f t="shared" si="247"/>
        <v>0.23924807747080631</v>
      </c>
      <c r="AW452" s="2">
        <f t="shared" si="247"/>
        <v>0.2357233057387399</v>
      </c>
      <c r="AX452" s="2">
        <f t="shared" si="247"/>
        <v>0.23118205586899682</v>
      </c>
      <c r="AY452" s="2">
        <f t="shared" si="247"/>
        <v>0.22556390977443611</v>
      </c>
      <c r="AZ452" s="2">
        <f t="shared" si="247"/>
        <v>0.21912090778661766</v>
      </c>
      <c r="BA452" s="2">
        <f t="shared" si="247"/>
        <v>0.21912090778661772</v>
      </c>
      <c r="BB452" s="2">
        <f t="shared" ref="BB452" si="248">IF(BB69="inf",0,BB69/BB$383)</f>
        <v>0.20877345594631561</v>
      </c>
      <c r="BD452" s="3">
        <f t="shared" si="244"/>
        <v>5</v>
      </c>
      <c r="BE452" s="3">
        <f t="shared" si="188"/>
        <v>24</v>
      </c>
      <c r="BF452" s="3">
        <f t="shared" si="189"/>
        <v>52</v>
      </c>
      <c r="BG452" s="3">
        <f t="shared" si="190"/>
        <v>62</v>
      </c>
      <c r="BH452" s="3">
        <f t="shared" si="191"/>
        <v>62</v>
      </c>
      <c r="BI452" s="3">
        <f t="shared" si="192"/>
        <v>8</v>
      </c>
      <c r="BJ452" s="3">
        <f t="shared" si="193"/>
        <v>9</v>
      </c>
      <c r="BK452" s="3">
        <f t="shared" si="194"/>
        <v>12</v>
      </c>
      <c r="BL452" s="3">
        <f t="shared" si="195"/>
        <v>1</v>
      </c>
      <c r="BM452" s="3">
        <f t="shared" si="196"/>
        <v>1</v>
      </c>
      <c r="BN452" s="3">
        <f t="shared" si="197"/>
        <v>1</v>
      </c>
      <c r="BO452" s="3">
        <f t="shared" si="198"/>
        <v>3</v>
      </c>
      <c r="BP452" s="3">
        <f t="shared" si="199"/>
        <v>8</v>
      </c>
      <c r="BQ452" s="3">
        <f t="shared" si="200"/>
        <v>8</v>
      </c>
      <c r="BR452" s="3">
        <f t="shared" si="201"/>
        <v>8</v>
      </c>
      <c r="BS452" s="3">
        <f t="shared" si="202"/>
        <v>9</v>
      </c>
      <c r="BT452" s="3">
        <f t="shared" si="203"/>
        <v>9</v>
      </c>
      <c r="BU452" s="3">
        <f t="shared" si="204"/>
        <v>9</v>
      </c>
      <c r="BV452" s="3">
        <f t="shared" si="205"/>
        <v>11</v>
      </c>
      <c r="BW452" s="3">
        <f t="shared" si="206"/>
        <v>11</v>
      </c>
      <c r="BX452" s="3">
        <f t="shared" si="207"/>
        <v>11</v>
      </c>
      <c r="BY452" s="3">
        <f t="shared" si="208"/>
        <v>16</v>
      </c>
      <c r="BZ452" s="3">
        <f t="shared" si="209"/>
        <v>19</v>
      </c>
      <c r="CA452" s="3">
        <f t="shared" si="210"/>
        <v>21</v>
      </c>
      <c r="CB452" s="3">
        <f t="shared" si="211"/>
        <v>23</v>
      </c>
      <c r="CC452" s="3">
        <f t="shared" si="212"/>
        <v>23</v>
      </c>
      <c r="CD452" s="3">
        <f t="shared" si="213"/>
        <v>25</v>
      </c>
      <c r="CE452" s="3">
        <f t="shared" si="214"/>
        <v>27</v>
      </c>
      <c r="CF452" s="3">
        <f t="shared" si="215"/>
        <v>27</v>
      </c>
      <c r="CG452" s="3">
        <f t="shared" si="216"/>
        <v>27</v>
      </c>
      <c r="CH452" s="3">
        <f t="shared" si="217"/>
        <v>27</v>
      </c>
      <c r="CI452" s="3">
        <f t="shared" si="218"/>
        <v>34</v>
      </c>
      <c r="CJ452" s="3">
        <f t="shared" si="219"/>
        <v>39</v>
      </c>
      <c r="CK452" s="3">
        <f t="shared" si="220"/>
        <v>40</v>
      </c>
      <c r="CL452" s="3">
        <f t="shared" si="221"/>
        <v>40</v>
      </c>
      <c r="CM452" s="3">
        <f t="shared" si="222"/>
        <v>40</v>
      </c>
      <c r="CN452" s="3">
        <f t="shared" si="223"/>
        <v>41</v>
      </c>
      <c r="CO452" s="3">
        <f t="shared" si="224"/>
        <v>41</v>
      </c>
      <c r="CP452" s="3">
        <f t="shared" si="225"/>
        <v>44</v>
      </c>
      <c r="CQ452" s="3">
        <f t="shared" si="226"/>
        <v>45</v>
      </c>
      <c r="CR452" s="3">
        <f t="shared" si="227"/>
        <v>47</v>
      </c>
      <c r="CS452" s="3">
        <f t="shared" si="228"/>
        <v>51</v>
      </c>
      <c r="CT452" s="3">
        <f t="shared" si="229"/>
        <v>52</v>
      </c>
      <c r="CU452" s="3">
        <f t="shared" si="230"/>
        <v>54</v>
      </c>
      <c r="CV452" s="3">
        <f t="shared" si="231"/>
        <v>56</v>
      </c>
      <c r="CW452" s="3">
        <f t="shared" si="232"/>
        <v>56</v>
      </c>
      <c r="CX452" s="3">
        <f t="shared" si="233"/>
        <v>56</v>
      </c>
      <c r="CY452" s="3">
        <f t="shared" si="234"/>
        <v>60</v>
      </c>
      <c r="CZ452" s="3">
        <f t="shared" si="235"/>
        <v>60</v>
      </c>
      <c r="DA452" s="3">
        <f t="shared" si="236"/>
        <v>60</v>
      </c>
      <c r="DB452" s="3">
        <f t="shared" si="237"/>
        <v>64</v>
      </c>
      <c r="DC452" s="3">
        <f t="shared" si="238"/>
        <v>66</v>
      </c>
      <c r="DD452" s="3">
        <f t="shared" si="239"/>
        <v>69</v>
      </c>
    </row>
    <row r="453" spans="1:108" x14ac:dyDescent="0.3">
      <c r="A453" t="str">
        <f t="shared" si="240"/>
        <v>'Gunnar Myrdal (1974)'</v>
      </c>
      <c r="B453" s="2">
        <f t="shared" si="241"/>
        <v>0</v>
      </c>
      <c r="C453" s="2">
        <f t="shared" ref="C453:BA453" si="249">IF(C70="inf",0,C70/C$383)</f>
        <v>0</v>
      </c>
      <c r="D453" s="2">
        <f t="shared" si="249"/>
        <v>0</v>
      </c>
      <c r="E453" s="2">
        <f t="shared" si="249"/>
        <v>0</v>
      </c>
      <c r="F453" s="2">
        <f t="shared" si="249"/>
        <v>0</v>
      </c>
      <c r="G453" s="2">
        <f t="shared" si="249"/>
        <v>0</v>
      </c>
      <c r="H453" s="2">
        <f t="shared" si="249"/>
        <v>0</v>
      </c>
      <c r="I453" s="2">
        <f t="shared" si="249"/>
        <v>0</v>
      </c>
      <c r="J453" s="2">
        <f t="shared" si="249"/>
        <v>0</v>
      </c>
      <c r="K453" s="2">
        <f t="shared" si="249"/>
        <v>0</v>
      </c>
      <c r="L453" s="2">
        <f t="shared" si="249"/>
        <v>0</v>
      </c>
      <c r="M453" s="2">
        <f t="shared" si="249"/>
        <v>0</v>
      </c>
      <c r="N453" s="2">
        <f t="shared" si="249"/>
        <v>0</v>
      </c>
      <c r="O453" s="2">
        <f t="shared" si="249"/>
        <v>0</v>
      </c>
      <c r="P453" s="2">
        <f t="shared" si="249"/>
        <v>0</v>
      </c>
      <c r="Q453" s="2">
        <f t="shared" si="249"/>
        <v>0</v>
      </c>
      <c r="R453" s="2">
        <f t="shared" si="249"/>
        <v>0</v>
      </c>
      <c r="S453" s="2">
        <f t="shared" si="249"/>
        <v>0</v>
      </c>
      <c r="T453" s="2">
        <f t="shared" si="249"/>
        <v>0</v>
      </c>
      <c r="U453" s="2">
        <f t="shared" si="249"/>
        <v>0</v>
      </c>
      <c r="V453" s="2">
        <f t="shared" si="249"/>
        <v>0</v>
      </c>
      <c r="W453" s="2">
        <f t="shared" si="249"/>
        <v>0</v>
      </c>
      <c r="X453" s="2">
        <f t="shared" si="249"/>
        <v>0</v>
      </c>
      <c r="Y453" s="2">
        <f t="shared" si="249"/>
        <v>0</v>
      </c>
      <c r="Z453" s="2">
        <f t="shared" si="249"/>
        <v>0</v>
      </c>
      <c r="AA453" s="2">
        <f t="shared" si="249"/>
        <v>0</v>
      </c>
      <c r="AB453" s="2">
        <f t="shared" si="249"/>
        <v>0</v>
      </c>
      <c r="AC453" s="2">
        <f t="shared" si="249"/>
        <v>0</v>
      </c>
      <c r="AD453" s="2">
        <f t="shared" si="249"/>
        <v>0</v>
      </c>
      <c r="AE453" s="2">
        <f t="shared" si="249"/>
        <v>0</v>
      </c>
      <c r="AF453" s="2">
        <f t="shared" si="249"/>
        <v>0</v>
      </c>
      <c r="AG453" s="2">
        <f t="shared" si="249"/>
        <v>0</v>
      </c>
      <c r="AH453" s="2">
        <f t="shared" si="249"/>
        <v>0</v>
      </c>
      <c r="AI453" s="2">
        <f t="shared" si="249"/>
        <v>0</v>
      </c>
      <c r="AJ453" s="2">
        <f t="shared" si="249"/>
        <v>0</v>
      </c>
      <c r="AK453" s="2">
        <f t="shared" si="249"/>
        <v>0</v>
      </c>
      <c r="AL453" s="2">
        <f t="shared" si="249"/>
        <v>0</v>
      </c>
      <c r="AM453" s="2">
        <f t="shared" si="249"/>
        <v>0</v>
      </c>
      <c r="AN453" s="2">
        <f t="shared" si="249"/>
        <v>0</v>
      </c>
      <c r="AO453" s="2">
        <f t="shared" si="249"/>
        <v>0</v>
      </c>
      <c r="AP453" s="2">
        <f t="shared" si="249"/>
        <v>0</v>
      </c>
      <c r="AQ453" s="2">
        <f t="shared" si="249"/>
        <v>0</v>
      </c>
      <c r="AR453" s="2">
        <f t="shared" si="249"/>
        <v>0</v>
      </c>
      <c r="AS453" s="2">
        <f t="shared" si="249"/>
        <v>0</v>
      </c>
      <c r="AT453" s="2">
        <f t="shared" si="249"/>
        <v>0</v>
      </c>
      <c r="AU453" s="2">
        <f t="shared" si="249"/>
        <v>0</v>
      </c>
      <c r="AV453" s="2">
        <f t="shared" si="249"/>
        <v>0</v>
      </c>
      <c r="AW453" s="2">
        <f t="shared" si="249"/>
        <v>0</v>
      </c>
      <c r="AX453" s="2">
        <f t="shared" si="249"/>
        <v>0</v>
      </c>
      <c r="AY453" s="2">
        <f t="shared" si="249"/>
        <v>0</v>
      </c>
      <c r="AZ453" s="2">
        <f t="shared" si="249"/>
        <v>0</v>
      </c>
      <c r="BA453" s="2">
        <f t="shared" si="249"/>
        <v>0</v>
      </c>
      <c r="BB453" s="2">
        <f t="shared" ref="BB453" si="250">IF(BB70="inf",0,BB70/BB$383)</f>
        <v>0</v>
      </c>
      <c r="BD453" s="3">
        <f t="shared" si="244"/>
        <v>5</v>
      </c>
      <c r="BE453" s="3">
        <f t="shared" si="188"/>
        <v>24</v>
      </c>
      <c r="BF453" s="3">
        <f t="shared" si="189"/>
        <v>52</v>
      </c>
      <c r="BG453" s="3">
        <f t="shared" si="190"/>
        <v>62</v>
      </c>
      <c r="BH453" s="3">
        <f t="shared" si="191"/>
        <v>62</v>
      </c>
      <c r="BI453" s="3">
        <f t="shared" si="192"/>
        <v>85</v>
      </c>
      <c r="BJ453" s="3">
        <f t="shared" si="193"/>
        <v>122</v>
      </c>
      <c r="BK453" s="3">
        <f t="shared" si="194"/>
        <v>127</v>
      </c>
      <c r="BL453" s="3">
        <f t="shared" si="195"/>
        <v>130</v>
      </c>
      <c r="BM453" s="3">
        <f t="shared" si="196"/>
        <v>130</v>
      </c>
      <c r="BN453" s="3">
        <f t="shared" si="197"/>
        <v>133</v>
      </c>
      <c r="BO453" s="3">
        <f t="shared" si="198"/>
        <v>134</v>
      </c>
      <c r="BP453" s="3">
        <f t="shared" si="199"/>
        <v>135</v>
      </c>
      <c r="BQ453" s="3">
        <f t="shared" si="200"/>
        <v>144</v>
      </c>
      <c r="BR453" s="3">
        <f t="shared" si="201"/>
        <v>145</v>
      </c>
      <c r="BS453" s="3">
        <f t="shared" si="202"/>
        <v>153</v>
      </c>
      <c r="BT453" s="3">
        <f t="shared" si="203"/>
        <v>157</v>
      </c>
      <c r="BU453" s="3">
        <f t="shared" si="204"/>
        <v>157</v>
      </c>
      <c r="BV453" s="3">
        <f t="shared" si="205"/>
        <v>157</v>
      </c>
      <c r="BW453" s="3">
        <f t="shared" si="206"/>
        <v>157</v>
      </c>
      <c r="BX453" s="3">
        <f t="shared" si="207"/>
        <v>158</v>
      </c>
      <c r="BY453" s="3">
        <f t="shared" si="208"/>
        <v>162</v>
      </c>
      <c r="BZ453" s="3">
        <f t="shared" si="209"/>
        <v>165</v>
      </c>
      <c r="CA453" s="3">
        <f t="shared" si="210"/>
        <v>166</v>
      </c>
      <c r="CB453" s="3">
        <f t="shared" si="211"/>
        <v>168</v>
      </c>
      <c r="CC453" s="3">
        <f t="shared" si="212"/>
        <v>191</v>
      </c>
      <c r="CD453" s="3">
        <f t="shared" si="213"/>
        <v>196</v>
      </c>
      <c r="CE453" s="3">
        <f t="shared" si="214"/>
        <v>199</v>
      </c>
      <c r="CF453" s="3">
        <f t="shared" si="215"/>
        <v>202</v>
      </c>
      <c r="CG453" s="3">
        <f t="shared" si="216"/>
        <v>204</v>
      </c>
      <c r="CH453" s="3">
        <f t="shared" si="217"/>
        <v>208</v>
      </c>
      <c r="CI453" s="3">
        <f t="shared" si="218"/>
        <v>218</v>
      </c>
      <c r="CJ453" s="3">
        <f t="shared" si="219"/>
        <v>224</v>
      </c>
      <c r="CK453" s="3">
        <f t="shared" si="220"/>
        <v>243</v>
      </c>
      <c r="CL453" s="3">
        <f t="shared" si="221"/>
        <v>253</v>
      </c>
      <c r="CM453" s="3">
        <f t="shared" si="222"/>
        <v>255</v>
      </c>
      <c r="CN453" s="3">
        <f t="shared" si="223"/>
        <v>257</v>
      </c>
      <c r="CO453" s="3">
        <f t="shared" si="224"/>
        <v>257</v>
      </c>
      <c r="CP453" s="3">
        <f t="shared" si="225"/>
        <v>257</v>
      </c>
      <c r="CQ453" s="3">
        <f t="shared" si="226"/>
        <v>259</v>
      </c>
      <c r="CR453" s="3">
        <f t="shared" si="227"/>
        <v>280</v>
      </c>
      <c r="CS453" s="3">
        <f t="shared" si="228"/>
        <v>285</v>
      </c>
      <c r="CT453" s="3">
        <f t="shared" si="229"/>
        <v>289</v>
      </c>
      <c r="CU453" s="3">
        <f t="shared" si="230"/>
        <v>298</v>
      </c>
      <c r="CV453" s="3">
        <f t="shared" si="231"/>
        <v>300</v>
      </c>
      <c r="CW453" s="3">
        <f t="shared" si="232"/>
        <v>301</v>
      </c>
      <c r="CX453" s="3">
        <f t="shared" si="233"/>
        <v>301</v>
      </c>
      <c r="CY453" s="3">
        <f t="shared" si="234"/>
        <v>304</v>
      </c>
      <c r="CZ453" s="3">
        <f t="shared" si="235"/>
        <v>305</v>
      </c>
      <c r="DA453" s="3">
        <f t="shared" si="236"/>
        <v>311</v>
      </c>
      <c r="DB453" s="3">
        <f t="shared" si="237"/>
        <v>321</v>
      </c>
      <c r="DC453" s="3">
        <f t="shared" si="238"/>
        <v>321</v>
      </c>
      <c r="DD453" s="3">
        <f t="shared" si="239"/>
        <v>326</v>
      </c>
    </row>
    <row r="454" spans="1:108" x14ac:dyDescent="0.3">
      <c r="A454" t="str">
        <f t="shared" si="240"/>
        <v>'Goesta Mittag-Leffler'</v>
      </c>
      <c r="B454" s="2">
        <f t="shared" si="241"/>
        <v>0</v>
      </c>
      <c r="C454" s="2">
        <f t="shared" ref="C454:BA454" si="251">IF(C71="inf",0,C71/C$383)</f>
        <v>0</v>
      </c>
      <c r="D454" s="2">
        <f t="shared" si="251"/>
        <v>0</v>
      </c>
      <c r="E454" s="2">
        <f t="shared" si="251"/>
        <v>0</v>
      </c>
      <c r="F454" s="2">
        <f t="shared" si="251"/>
        <v>0</v>
      </c>
      <c r="G454" s="2">
        <f t="shared" si="251"/>
        <v>0.25</v>
      </c>
      <c r="H454" s="2">
        <f t="shared" si="251"/>
        <v>0.25</v>
      </c>
      <c r="I454" s="2">
        <f t="shared" si="251"/>
        <v>0.25</v>
      </c>
      <c r="J454" s="2">
        <f t="shared" si="251"/>
        <v>0.5</v>
      </c>
      <c r="K454" s="2">
        <f t="shared" si="251"/>
        <v>0.5</v>
      </c>
      <c r="L454" s="2">
        <f t="shared" si="251"/>
        <v>0.5</v>
      </c>
      <c r="M454" s="2">
        <f t="shared" si="251"/>
        <v>0.42857142857142905</v>
      </c>
      <c r="N454" s="2">
        <f t="shared" si="251"/>
        <v>0.4</v>
      </c>
      <c r="O454" s="2">
        <f t="shared" si="251"/>
        <v>0.38709677419354871</v>
      </c>
      <c r="P454" s="2">
        <f t="shared" si="251"/>
        <v>0.38709677419354838</v>
      </c>
      <c r="Q454" s="2">
        <f t="shared" si="251"/>
        <v>0.35294117647058826</v>
      </c>
      <c r="R454" s="2">
        <f t="shared" si="251"/>
        <v>0.32432432432432412</v>
      </c>
      <c r="S454" s="2">
        <f t="shared" si="251"/>
        <v>0.3</v>
      </c>
      <c r="T454" s="2">
        <f t="shared" si="251"/>
        <v>0.30000000000000016</v>
      </c>
      <c r="U454" s="2">
        <f t="shared" si="251"/>
        <v>0.30000000000000016</v>
      </c>
      <c r="V454" s="2">
        <f t="shared" si="251"/>
        <v>0.29999999999999982</v>
      </c>
      <c r="W454" s="2">
        <f t="shared" si="251"/>
        <v>0.26086956521739119</v>
      </c>
      <c r="X454" s="2">
        <f t="shared" si="251"/>
        <v>0.24489795918367346</v>
      </c>
      <c r="Y454" s="2">
        <f t="shared" si="251"/>
        <v>0.23346303501945515</v>
      </c>
      <c r="Z454" s="2">
        <f t="shared" si="251"/>
        <v>0.22304832713754649</v>
      </c>
      <c r="AA454" s="2">
        <f t="shared" si="251"/>
        <v>0.22304832713754655</v>
      </c>
      <c r="AB454" s="2">
        <f t="shared" si="251"/>
        <v>0.21352313167259854</v>
      </c>
      <c r="AC454" s="2">
        <f t="shared" si="251"/>
        <v>0.20477815699658641</v>
      </c>
      <c r="AD454" s="2">
        <f t="shared" si="251"/>
        <v>0.1875</v>
      </c>
      <c r="AE454" s="2">
        <f t="shared" si="251"/>
        <v>0.1875</v>
      </c>
      <c r="AF454" s="2">
        <f t="shared" si="251"/>
        <v>0.18072289156626459</v>
      </c>
      <c r="AG454" s="2">
        <f t="shared" si="251"/>
        <v>0.16853932584269624</v>
      </c>
      <c r="AH454" s="2">
        <f t="shared" si="251"/>
        <v>0.15789473684210559</v>
      </c>
      <c r="AI454" s="2">
        <f t="shared" si="251"/>
        <v>0.15789473684210556</v>
      </c>
      <c r="AJ454" s="2">
        <f t="shared" si="251"/>
        <v>0.15384615384615385</v>
      </c>
      <c r="AK454" s="2">
        <f t="shared" si="251"/>
        <v>0.15384615384615385</v>
      </c>
      <c r="AL454" s="2">
        <f t="shared" si="251"/>
        <v>0.1421800947867301</v>
      </c>
      <c r="AM454" s="2">
        <f t="shared" si="251"/>
        <v>0.14218009478672963</v>
      </c>
      <c r="AN454" s="2">
        <f t="shared" si="251"/>
        <v>0.13793103448275862</v>
      </c>
      <c r="AO454" s="2">
        <f t="shared" si="251"/>
        <v>0.13526570048309197</v>
      </c>
      <c r="AP454" s="2">
        <f t="shared" si="251"/>
        <v>0.13170272812793993</v>
      </c>
      <c r="AQ454" s="2">
        <f t="shared" si="251"/>
        <v>0.12448132780082972</v>
      </c>
      <c r="AR454" s="2">
        <f t="shared" si="251"/>
        <v>0.12448132780082971</v>
      </c>
      <c r="AS454" s="2">
        <f t="shared" si="251"/>
        <v>0.12448132780083002</v>
      </c>
      <c r="AT454" s="2">
        <f t="shared" si="251"/>
        <v>0.12255617157864002</v>
      </c>
      <c r="AU454" s="2">
        <f t="shared" si="251"/>
        <v>0.12255617157864018</v>
      </c>
      <c r="AV454" s="2">
        <f t="shared" si="251"/>
        <v>0.11962403873540316</v>
      </c>
      <c r="AW454" s="2">
        <f t="shared" si="251"/>
        <v>0.11786165286936995</v>
      </c>
      <c r="AX454" s="2">
        <f t="shared" si="251"/>
        <v>0.11559102793449841</v>
      </c>
      <c r="AY454" s="2">
        <f t="shared" si="251"/>
        <v>0.11278195488721805</v>
      </c>
      <c r="AZ454" s="2">
        <f t="shared" si="251"/>
        <v>0.10956045389330883</v>
      </c>
      <c r="BA454" s="2">
        <f t="shared" si="251"/>
        <v>0.10956045389330886</v>
      </c>
      <c r="BB454" s="2">
        <f t="shared" ref="BB454" si="252">IF(BB71="inf",0,BB71/BB$383)</f>
        <v>0.1043867279731578</v>
      </c>
      <c r="BD454" s="3">
        <f t="shared" si="244"/>
        <v>5</v>
      </c>
      <c r="BE454" s="3">
        <f t="shared" si="188"/>
        <v>24</v>
      </c>
      <c r="BF454" s="3">
        <f t="shared" si="189"/>
        <v>52</v>
      </c>
      <c r="BG454" s="3">
        <f t="shared" si="190"/>
        <v>62</v>
      </c>
      <c r="BH454" s="3">
        <f t="shared" si="191"/>
        <v>62</v>
      </c>
      <c r="BI454" s="3">
        <f t="shared" si="192"/>
        <v>30</v>
      </c>
      <c r="BJ454" s="3">
        <f t="shared" si="193"/>
        <v>38</v>
      </c>
      <c r="BK454" s="3">
        <f t="shared" si="194"/>
        <v>50</v>
      </c>
      <c r="BL454" s="3">
        <f t="shared" si="195"/>
        <v>13</v>
      </c>
      <c r="BM454" s="3">
        <f t="shared" si="196"/>
        <v>15</v>
      </c>
      <c r="BN454" s="3">
        <f t="shared" si="197"/>
        <v>18</v>
      </c>
      <c r="BO454" s="3">
        <f t="shared" si="198"/>
        <v>28</v>
      </c>
      <c r="BP454" s="3">
        <f t="shared" si="199"/>
        <v>30</v>
      </c>
      <c r="BQ454" s="3">
        <f t="shared" si="200"/>
        <v>30</v>
      </c>
      <c r="BR454" s="3">
        <f t="shared" si="201"/>
        <v>30</v>
      </c>
      <c r="BS454" s="3">
        <f t="shared" si="202"/>
        <v>32</v>
      </c>
      <c r="BT454" s="3">
        <f t="shared" si="203"/>
        <v>34</v>
      </c>
      <c r="BU454" s="3">
        <f t="shared" si="204"/>
        <v>37</v>
      </c>
      <c r="BV454" s="3">
        <f t="shared" si="205"/>
        <v>38</v>
      </c>
      <c r="BW454" s="3">
        <f t="shared" si="206"/>
        <v>38</v>
      </c>
      <c r="BX454" s="3">
        <f t="shared" si="207"/>
        <v>38</v>
      </c>
      <c r="BY454" s="3">
        <f t="shared" si="208"/>
        <v>45</v>
      </c>
      <c r="BZ454" s="3">
        <f t="shared" si="209"/>
        <v>48</v>
      </c>
      <c r="CA454" s="3">
        <f t="shared" si="210"/>
        <v>49</v>
      </c>
      <c r="CB454" s="3">
        <f t="shared" si="211"/>
        <v>55</v>
      </c>
      <c r="CC454" s="3">
        <f t="shared" si="212"/>
        <v>56</v>
      </c>
      <c r="CD454" s="3">
        <f t="shared" si="213"/>
        <v>57</v>
      </c>
      <c r="CE454" s="3">
        <f t="shared" si="214"/>
        <v>66</v>
      </c>
      <c r="CF454" s="3">
        <f t="shared" si="215"/>
        <v>68</v>
      </c>
      <c r="CG454" s="3">
        <f t="shared" si="216"/>
        <v>68</v>
      </c>
      <c r="CH454" s="3">
        <f t="shared" si="217"/>
        <v>68</v>
      </c>
      <c r="CI454" s="3">
        <f t="shared" si="218"/>
        <v>77</v>
      </c>
      <c r="CJ454" s="3">
        <f t="shared" si="219"/>
        <v>82</v>
      </c>
      <c r="CK454" s="3">
        <f t="shared" si="220"/>
        <v>83</v>
      </c>
      <c r="CL454" s="3">
        <f t="shared" si="221"/>
        <v>86</v>
      </c>
      <c r="CM454" s="3">
        <f t="shared" si="222"/>
        <v>87</v>
      </c>
      <c r="CN454" s="3">
        <f t="shared" si="223"/>
        <v>89</v>
      </c>
      <c r="CO454" s="3">
        <f t="shared" si="224"/>
        <v>90</v>
      </c>
      <c r="CP454" s="3">
        <f t="shared" si="225"/>
        <v>98</v>
      </c>
      <c r="CQ454" s="3">
        <f t="shared" si="226"/>
        <v>99</v>
      </c>
      <c r="CR454" s="3">
        <f t="shared" si="227"/>
        <v>104</v>
      </c>
      <c r="CS454" s="3">
        <f t="shared" si="228"/>
        <v>105</v>
      </c>
      <c r="CT454" s="3">
        <f t="shared" si="229"/>
        <v>106</v>
      </c>
      <c r="CU454" s="3">
        <f t="shared" si="230"/>
        <v>108</v>
      </c>
      <c r="CV454" s="3">
        <f t="shared" si="231"/>
        <v>113</v>
      </c>
      <c r="CW454" s="3">
        <f t="shared" si="232"/>
        <v>116</v>
      </c>
      <c r="CX454" s="3">
        <f t="shared" si="233"/>
        <v>119</v>
      </c>
      <c r="CY454" s="3">
        <f t="shared" si="234"/>
        <v>123</v>
      </c>
      <c r="CZ454" s="3">
        <f t="shared" si="235"/>
        <v>123</v>
      </c>
      <c r="DA454" s="3">
        <f t="shared" si="236"/>
        <v>124</v>
      </c>
      <c r="DB454" s="3">
        <f t="shared" si="237"/>
        <v>132</v>
      </c>
      <c r="DC454" s="3">
        <f t="shared" si="238"/>
        <v>135</v>
      </c>
      <c r="DD454" s="3">
        <f t="shared" si="239"/>
        <v>141</v>
      </c>
    </row>
    <row r="455" spans="1:108" x14ac:dyDescent="0.3">
      <c r="A455" t="str">
        <f t="shared" si="240"/>
        <v>'Goeran Dillner'</v>
      </c>
      <c r="B455" s="2">
        <f t="shared" si="241"/>
        <v>0</v>
      </c>
      <c r="C455" s="2">
        <f t="shared" ref="C455:BA455" si="253">IF(C72="inf",0,C72/C$383)</f>
        <v>0</v>
      </c>
      <c r="D455" s="2">
        <f t="shared" si="253"/>
        <v>0</v>
      </c>
      <c r="E455" s="2">
        <f t="shared" si="253"/>
        <v>0</v>
      </c>
      <c r="F455" s="2">
        <f t="shared" si="253"/>
        <v>0</v>
      </c>
      <c r="G455" s="2">
        <f t="shared" si="253"/>
        <v>0.16666666666666666</v>
      </c>
      <c r="H455" s="2">
        <f t="shared" si="253"/>
        <v>0.1666666666666668</v>
      </c>
      <c r="I455" s="2">
        <f t="shared" si="253"/>
        <v>0.16666666666666655</v>
      </c>
      <c r="J455" s="2">
        <f t="shared" si="253"/>
        <v>0.33333333333333331</v>
      </c>
      <c r="K455" s="2">
        <f t="shared" si="253"/>
        <v>0.33333333333333343</v>
      </c>
      <c r="L455" s="2">
        <f t="shared" si="253"/>
        <v>0.33333333333333331</v>
      </c>
      <c r="M455" s="2">
        <f t="shared" si="253"/>
        <v>0.28571428571428614</v>
      </c>
      <c r="N455" s="2">
        <f t="shared" si="253"/>
        <v>0.26666666666666666</v>
      </c>
      <c r="O455" s="2">
        <f t="shared" si="253"/>
        <v>0.25806451612903331</v>
      </c>
      <c r="P455" s="2">
        <f t="shared" si="253"/>
        <v>0.25806451612903225</v>
      </c>
      <c r="Q455" s="2">
        <f t="shared" si="253"/>
        <v>0.23529411764705882</v>
      </c>
      <c r="R455" s="2">
        <f t="shared" si="253"/>
        <v>0.21621621621621548</v>
      </c>
      <c r="S455" s="2">
        <f t="shared" si="253"/>
        <v>0.2</v>
      </c>
      <c r="T455" s="2">
        <f t="shared" si="253"/>
        <v>0.20000000000000068</v>
      </c>
      <c r="U455" s="2">
        <f t="shared" si="253"/>
        <v>0.20000000000000068</v>
      </c>
      <c r="V455" s="2">
        <f t="shared" si="253"/>
        <v>0.19999999999999934</v>
      </c>
      <c r="W455" s="2">
        <f t="shared" si="253"/>
        <v>0.17391304347826031</v>
      </c>
      <c r="X455" s="2">
        <f t="shared" si="253"/>
        <v>0.16326530612244897</v>
      </c>
      <c r="Y455" s="2">
        <f t="shared" si="253"/>
        <v>0.15564202334630303</v>
      </c>
      <c r="Z455" s="2">
        <f t="shared" si="253"/>
        <v>0.14869888475836432</v>
      </c>
      <c r="AA455" s="2">
        <f t="shared" si="253"/>
        <v>0.14869888475836471</v>
      </c>
      <c r="AB455" s="2">
        <f t="shared" si="253"/>
        <v>0.14234875444839934</v>
      </c>
      <c r="AC455" s="2">
        <f t="shared" si="253"/>
        <v>0.1365187713310573</v>
      </c>
      <c r="AD455" s="2">
        <f t="shared" si="253"/>
        <v>0.125</v>
      </c>
      <c r="AE455" s="2">
        <f t="shared" si="253"/>
        <v>0.125</v>
      </c>
      <c r="AF455" s="2">
        <f t="shared" si="253"/>
        <v>0.1204819277108428</v>
      </c>
      <c r="AG455" s="2">
        <f t="shared" si="253"/>
        <v>0.11235955056179726</v>
      </c>
      <c r="AH455" s="2">
        <f t="shared" si="253"/>
        <v>0.10526315789473725</v>
      </c>
      <c r="AI455" s="2">
        <f t="shared" si="253"/>
        <v>0.10526315789473722</v>
      </c>
      <c r="AJ455" s="2">
        <f t="shared" si="253"/>
        <v>0.10256410256410274</v>
      </c>
      <c r="AK455" s="2">
        <f t="shared" si="253"/>
        <v>0.10256410256410274</v>
      </c>
      <c r="AL455" s="2">
        <f t="shared" si="253"/>
        <v>9.4786729857820218E-2</v>
      </c>
      <c r="AM455" s="2">
        <f t="shared" si="253"/>
        <v>9.4786729857819593E-2</v>
      </c>
      <c r="AN455" s="2">
        <f t="shared" si="253"/>
        <v>9.1954022988505899E-2</v>
      </c>
      <c r="AO455" s="2">
        <f t="shared" si="253"/>
        <v>9.0177133655394648E-2</v>
      </c>
      <c r="AP455" s="2">
        <f t="shared" si="253"/>
        <v>8.7801818751959956E-2</v>
      </c>
      <c r="AQ455" s="2">
        <f t="shared" si="253"/>
        <v>8.2987551867219692E-2</v>
      </c>
      <c r="AR455" s="2">
        <f t="shared" si="253"/>
        <v>8.2987551867219692E-2</v>
      </c>
      <c r="AS455" s="2">
        <f t="shared" si="253"/>
        <v>8.2987551867220136E-2</v>
      </c>
      <c r="AT455" s="2">
        <f t="shared" si="253"/>
        <v>8.1704114385760016E-2</v>
      </c>
      <c r="AU455" s="2">
        <f t="shared" si="253"/>
        <v>8.1704114385760238E-2</v>
      </c>
      <c r="AV455" s="2">
        <f t="shared" si="253"/>
        <v>7.9749359156935332E-2</v>
      </c>
      <c r="AW455" s="2">
        <f t="shared" si="253"/>
        <v>7.8574435246246632E-2</v>
      </c>
      <c r="AX455" s="2">
        <f t="shared" si="253"/>
        <v>7.7060685289665504E-2</v>
      </c>
      <c r="AY455" s="2">
        <f t="shared" si="253"/>
        <v>7.5187969924812026E-2</v>
      </c>
      <c r="AZ455" s="2">
        <f t="shared" si="253"/>
        <v>7.3040302595539314E-2</v>
      </c>
      <c r="BA455" s="2">
        <f t="shared" si="253"/>
        <v>7.3040302595539147E-2</v>
      </c>
      <c r="BB455" s="2">
        <f t="shared" ref="BB455" si="254">IF(BB72="inf",0,BB72/BB$383)</f>
        <v>6.9591151982105109E-2</v>
      </c>
      <c r="BD455" s="3">
        <f t="shared" si="244"/>
        <v>5</v>
      </c>
      <c r="BE455" s="3">
        <f t="shared" si="188"/>
        <v>24</v>
      </c>
      <c r="BF455" s="3">
        <f t="shared" si="189"/>
        <v>52</v>
      </c>
      <c r="BG455" s="3">
        <f t="shared" si="190"/>
        <v>62</v>
      </c>
      <c r="BH455" s="3">
        <f t="shared" si="191"/>
        <v>62</v>
      </c>
      <c r="BI455" s="3">
        <f t="shared" si="192"/>
        <v>42</v>
      </c>
      <c r="BJ455" s="3">
        <f t="shared" si="193"/>
        <v>56</v>
      </c>
      <c r="BK455" s="3">
        <f t="shared" si="194"/>
        <v>76</v>
      </c>
      <c r="BL455" s="3">
        <f t="shared" si="195"/>
        <v>40</v>
      </c>
      <c r="BM455" s="3">
        <f t="shared" si="196"/>
        <v>44</v>
      </c>
      <c r="BN455" s="3">
        <f t="shared" si="197"/>
        <v>47</v>
      </c>
      <c r="BO455" s="3">
        <f t="shared" si="198"/>
        <v>51</v>
      </c>
      <c r="BP455" s="3">
        <f t="shared" si="199"/>
        <v>52</v>
      </c>
      <c r="BQ455" s="3">
        <f t="shared" si="200"/>
        <v>55</v>
      </c>
      <c r="BR455" s="3">
        <f t="shared" si="201"/>
        <v>56</v>
      </c>
      <c r="BS455" s="3">
        <f t="shared" si="202"/>
        <v>65</v>
      </c>
      <c r="BT455" s="3">
        <f t="shared" si="203"/>
        <v>67</v>
      </c>
      <c r="BU455" s="3">
        <f t="shared" si="204"/>
        <v>70</v>
      </c>
      <c r="BV455" s="3">
        <f t="shared" si="205"/>
        <v>72</v>
      </c>
      <c r="BW455" s="3">
        <f t="shared" si="206"/>
        <v>72</v>
      </c>
      <c r="BX455" s="3">
        <f t="shared" si="207"/>
        <v>73</v>
      </c>
      <c r="BY455" s="3">
        <f t="shared" si="208"/>
        <v>85</v>
      </c>
      <c r="BZ455" s="3">
        <f t="shared" si="209"/>
        <v>88</v>
      </c>
      <c r="CA455" s="3">
        <f t="shared" si="210"/>
        <v>89</v>
      </c>
      <c r="CB455" s="3">
        <f t="shared" si="211"/>
        <v>101</v>
      </c>
      <c r="CC455" s="3">
        <f t="shared" si="212"/>
        <v>111</v>
      </c>
      <c r="CD455" s="3">
        <f t="shared" si="213"/>
        <v>112</v>
      </c>
      <c r="CE455" s="3">
        <f t="shared" si="214"/>
        <v>120</v>
      </c>
      <c r="CF455" s="3">
        <f t="shared" si="215"/>
        <v>122</v>
      </c>
      <c r="CG455" s="3">
        <f t="shared" si="216"/>
        <v>124</v>
      </c>
      <c r="CH455" s="3">
        <f t="shared" si="217"/>
        <v>125</v>
      </c>
      <c r="CI455" s="3">
        <f t="shared" si="218"/>
        <v>132</v>
      </c>
      <c r="CJ455" s="3">
        <f t="shared" si="219"/>
        <v>135</v>
      </c>
      <c r="CK455" s="3">
        <f t="shared" si="220"/>
        <v>137</v>
      </c>
      <c r="CL455" s="3">
        <f t="shared" si="221"/>
        <v>143</v>
      </c>
      <c r="CM455" s="3">
        <f t="shared" si="222"/>
        <v>145</v>
      </c>
      <c r="CN455" s="3">
        <f t="shared" si="223"/>
        <v>149</v>
      </c>
      <c r="CO455" s="3">
        <f t="shared" si="224"/>
        <v>150</v>
      </c>
      <c r="CP455" s="3">
        <f t="shared" si="225"/>
        <v>162</v>
      </c>
      <c r="CQ455" s="3">
        <f t="shared" si="226"/>
        <v>165</v>
      </c>
      <c r="CR455" s="3">
        <f t="shared" si="227"/>
        <v>168</v>
      </c>
      <c r="CS455" s="3">
        <f t="shared" si="228"/>
        <v>169</v>
      </c>
      <c r="CT455" s="3">
        <f t="shared" si="229"/>
        <v>171</v>
      </c>
      <c r="CU455" s="3">
        <f t="shared" si="230"/>
        <v>175</v>
      </c>
      <c r="CV455" s="3">
        <f t="shared" si="231"/>
        <v>179</v>
      </c>
      <c r="CW455" s="3">
        <f t="shared" si="232"/>
        <v>180</v>
      </c>
      <c r="CX455" s="3">
        <f t="shared" si="233"/>
        <v>183</v>
      </c>
      <c r="CY455" s="3">
        <f t="shared" si="234"/>
        <v>186</v>
      </c>
      <c r="CZ455" s="3">
        <f t="shared" si="235"/>
        <v>187</v>
      </c>
      <c r="DA455" s="3">
        <f t="shared" si="236"/>
        <v>190</v>
      </c>
      <c r="DB455" s="3">
        <f t="shared" si="237"/>
        <v>199</v>
      </c>
      <c r="DC455" s="3">
        <f t="shared" si="238"/>
        <v>203</v>
      </c>
      <c r="DD455" s="3">
        <f t="shared" si="239"/>
        <v>211</v>
      </c>
    </row>
    <row r="456" spans="1:108" x14ac:dyDescent="0.3">
      <c r="A456" t="str">
        <f t="shared" si="240"/>
        <v>'Carl Malmsten'</v>
      </c>
      <c r="B456" s="2">
        <f t="shared" si="241"/>
        <v>0</v>
      </c>
      <c r="C456" s="2">
        <f t="shared" ref="C456:BA456" si="255">IF(C73="inf",0,C73/C$383)</f>
        <v>0</v>
      </c>
      <c r="D456" s="2">
        <f t="shared" si="255"/>
        <v>0</v>
      </c>
      <c r="E456" s="2">
        <f t="shared" si="255"/>
        <v>0</v>
      </c>
      <c r="F456" s="2">
        <f t="shared" si="255"/>
        <v>0</v>
      </c>
      <c r="G456" s="2">
        <f t="shared" si="255"/>
        <v>0.125</v>
      </c>
      <c r="H456" s="2">
        <f t="shared" si="255"/>
        <v>0.125</v>
      </c>
      <c r="I456" s="2">
        <f t="shared" si="255"/>
        <v>0.125</v>
      </c>
      <c r="J456" s="2">
        <f t="shared" si="255"/>
        <v>0.25</v>
      </c>
      <c r="K456" s="2">
        <f t="shared" si="255"/>
        <v>0.25</v>
      </c>
      <c r="L456" s="2">
        <f t="shared" si="255"/>
        <v>0.25</v>
      </c>
      <c r="M456" s="2">
        <f t="shared" si="255"/>
        <v>0.21428571428571452</v>
      </c>
      <c r="N456" s="2">
        <f t="shared" si="255"/>
        <v>0.2</v>
      </c>
      <c r="O456" s="2">
        <f t="shared" si="255"/>
        <v>0.19354838709677435</v>
      </c>
      <c r="P456" s="2">
        <f t="shared" si="255"/>
        <v>0.19354838709677419</v>
      </c>
      <c r="Q456" s="2">
        <f t="shared" si="255"/>
        <v>0.17647058823529413</v>
      </c>
      <c r="R456" s="2">
        <f t="shared" si="255"/>
        <v>0.16216216216216206</v>
      </c>
      <c r="S456" s="2">
        <f t="shared" si="255"/>
        <v>0.15</v>
      </c>
      <c r="T456" s="2">
        <f t="shared" si="255"/>
        <v>0.15000000000000008</v>
      </c>
      <c r="U456" s="2">
        <f t="shared" si="255"/>
        <v>0.15000000000000008</v>
      </c>
      <c r="V456" s="2">
        <f t="shared" si="255"/>
        <v>0.14999999999999991</v>
      </c>
      <c r="W456" s="2">
        <f t="shared" si="255"/>
        <v>0.13043478260869559</v>
      </c>
      <c r="X456" s="2">
        <f t="shared" si="255"/>
        <v>0.12244897959183673</v>
      </c>
      <c r="Y456" s="2">
        <f t="shared" si="255"/>
        <v>0.11673151750972757</v>
      </c>
      <c r="Z456" s="2">
        <f t="shared" si="255"/>
        <v>0.11152416356877325</v>
      </c>
      <c r="AA456" s="2">
        <f t="shared" si="255"/>
        <v>0.11152416356877327</v>
      </c>
      <c r="AB456" s="2">
        <f t="shared" si="255"/>
        <v>0.10676156583629927</v>
      </c>
      <c r="AC456" s="2">
        <f t="shared" si="255"/>
        <v>0.10238907849829321</v>
      </c>
      <c r="AD456" s="2">
        <f t="shared" si="255"/>
        <v>9.375E-2</v>
      </c>
      <c r="AE456" s="2">
        <f t="shared" si="255"/>
        <v>9.375E-2</v>
      </c>
      <c r="AF456" s="2">
        <f t="shared" si="255"/>
        <v>9.0361445783132294E-2</v>
      </c>
      <c r="AG456" s="2">
        <f t="shared" si="255"/>
        <v>8.4269662921348118E-2</v>
      </c>
      <c r="AH456" s="2">
        <f t="shared" si="255"/>
        <v>7.8947368421052794E-2</v>
      </c>
      <c r="AI456" s="2">
        <f t="shared" si="255"/>
        <v>7.894736842105278E-2</v>
      </c>
      <c r="AJ456" s="2">
        <f t="shared" si="255"/>
        <v>7.6923076923076927E-2</v>
      </c>
      <c r="AK456" s="2">
        <f t="shared" si="255"/>
        <v>7.6923076923076927E-2</v>
      </c>
      <c r="AL456" s="2">
        <f t="shared" si="255"/>
        <v>7.1090047393365052E-2</v>
      </c>
      <c r="AM456" s="2">
        <f t="shared" si="255"/>
        <v>7.1090047393364816E-2</v>
      </c>
      <c r="AN456" s="2">
        <f t="shared" si="255"/>
        <v>6.8965517241379309E-2</v>
      </c>
      <c r="AO456" s="2">
        <f t="shared" si="255"/>
        <v>6.7632850241545986E-2</v>
      </c>
      <c r="AP456" s="2">
        <f t="shared" si="255"/>
        <v>6.5851364063969964E-2</v>
      </c>
      <c r="AQ456" s="2">
        <f t="shared" si="255"/>
        <v>6.2240663900414862E-2</v>
      </c>
      <c r="AR456" s="2">
        <f t="shared" si="255"/>
        <v>6.2240663900414855E-2</v>
      </c>
      <c r="AS456" s="2">
        <f t="shared" si="255"/>
        <v>6.2240663900415008E-2</v>
      </c>
      <c r="AT456" s="2">
        <f t="shared" si="255"/>
        <v>6.1278085789320008E-2</v>
      </c>
      <c r="AU456" s="2">
        <f t="shared" si="255"/>
        <v>6.1278085789320091E-2</v>
      </c>
      <c r="AV456" s="2">
        <f t="shared" si="255"/>
        <v>5.9812019367701579E-2</v>
      </c>
      <c r="AW456" s="2">
        <f t="shared" si="255"/>
        <v>5.8930826434684974E-2</v>
      </c>
      <c r="AX456" s="2">
        <f t="shared" si="255"/>
        <v>5.7795513967249204E-2</v>
      </c>
      <c r="AY456" s="2">
        <f t="shared" si="255"/>
        <v>5.6390977443609026E-2</v>
      </c>
      <c r="AZ456" s="2">
        <f t="shared" si="255"/>
        <v>5.4780226946654416E-2</v>
      </c>
      <c r="BA456" s="2">
        <f t="shared" si="255"/>
        <v>5.478022694665443E-2</v>
      </c>
      <c r="BB456" s="2">
        <f t="shared" ref="BB456" si="256">IF(BB73="inf",0,BB73/BB$383)</f>
        <v>5.2193363986578901E-2</v>
      </c>
      <c r="BD456" s="3">
        <f t="shared" si="244"/>
        <v>5</v>
      </c>
      <c r="BE456" s="3">
        <f t="shared" si="188"/>
        <v>24</v>
      </c>
      <c r="BF456" s="3">
        <f t="shared" si="189"/>
        <v>52</v>
      </c>
      <c r="BG456" s="3">
        <f t="shared" si="190"/>
        <v>62</v>
      </c>
      <c r="BH456" s="3">
        <f t="shared" si="191"/>
        <v>62</v>
      </c>
      <c r="BI456" s="3">
        <f t="shared" si="192"/>
        <v>50</v>
      </c>
      <c r="BJ456" s="3">
        <f t="shared" si="193"/>
        <v>69</v>
      </c>
      <c r="BK456" s="3">
        <f t="shared" si="194"/>
        <v>87</v>
      </c>
      <c r="BL456" s="3">
        <f t="shared" si="195"/>
        <v>55</v>
      </c>
      <c r="BM456" s="3">
        <f t="shared" si="196"/>
        <v>58</v>
      </c>
      <c r="BN456" s="3">
        <f t="shared" si="197"/>
        <v>61</v>
      </c>
      <c r="BO456" s="3">
        <f t="shared" si="198"/>
        <v>65</v>
      </c>
      <c r="BP456" s="3">
        <f t="shared" si="199"/>
        <v>66</v>
      </c>
      <c r="BQ456" s="3">
        <f t="shared" si="200"/>
        <v>69</v>
      </c>
      <c r="BR456" s="3">
        <f t="shared" si="201"/>
        <v>70</v>
      </c>
      <c r="BS456" s="3">
        <f t="shared" si="202"/>
        <v>78</v>
      </c>
      <c r="BT456" s="3">
        <f t="shared" si="203"/>
        <v>80</v>
      </c>
      <c r="BU456" s="3">
        <f t="shared" si="204"/>
        <v>83</v>
      </c>
      <c r="BV456" s="3">
        <f t="shared" si="205"/>
        <v>87</v>
      </c>
      <c r="BW456" s="3">
        <f t="shared" si="206"/>
        <v>87</v>
      </c>
      <c r="BX456" s="3">
        <f t="shared" si="207"/>
        <v>88</v>
      </c>
      <c r="BY456" s="3">
        <f t="shared" si="208"/>
        <v>106</v>
      </c>
      <c r="BZ456" s="3">
        <f t="shared" si="209"/>
        <v>111</v>
      </c>
      <c r="CA456" s="3">
        <f t="shared" si="210"/>
        <v>112</v>
      </c>
      <c r="CB456" s="3">
        <f t="shared" si="211"/>
        <v>113</v>
      </c>
      <c r="CC456" s="3">
        <f t="shared" si="212"/>
        <v>124</v>
      </c>
      <c r="CD456" s="3">
        <f t="shared" si="213"/>
        <v>125</v>
      </c>
      <c r="CE456" s="3">
        <f t="shared" si="214"/>
        <v>133</v>
      </c>
      <c r="CF456" s="3">
        <f t="shared" si="215"/>
        <v>135</v>
      </c>
      <c r="CG456" s="3">
        <f t="shared" si="216"/>
        <v>137</v>
      </c>
      <c r="CH456" s="3">
        <f t="shared" si="217"/>
        <v>138</v>
      </c>
      <c r="CI456" s="3">
        <f t="shared" si="218"/>
        <v>147</v>
      </c>
      <c r="CJ456" s="3">
        <f t="shared" si="219"/>
        <v>150</v>
      </c>
      <c r="CK456" s="3">
        <f t="shared" si="220"/>
        <v>152</v>
      </c>
      <c r="CL456" s="3">
        <f t="shared" si="221"/>
        <v>158</v>
      </c>
      <c r="CM456" s="3">
        <f t="shared" si="222"/>
        <v>160</v>
      </c>
      <c r="CN456" s="3">
        <f t="shared" si="223"/>
        <v>165</v>
      </c>
      <c r="CO456" s="3">
        <f t="shared" si="224"/>
        <v>166</v>
      </c>
      <c r="CP456" s="3">
        <f t="shared" si="225"/>
        <v>175</v>
      </c>
      <c r="CQ456" s="3">
        <f t="shared" si="226"/>
        <v>179</v>
      </c>
      <c r="CR456" s="3">
        <f t="shared" si="227"/>
        <v>182</v>
      </c>
      <c r="CS456" s="3">
        <f t="shared" si="228"/>
        <v>183</v>
      </c>
      <c r="CT456" s="3">
        <f t="shared" si="229"/>
        <v>185</v>
      </c>
      <c r="CU456" s="3">
        <f t="shared" si="230"/>
        <v>191</v>
      </c>
      <c r="CV456" s="3">
        <f t="shared" si="231"/>
        <v>195</v>
      </c>
      <c r="CW456" s="3">
        <f t="shared" si="232"/>
        <v>196</v>
      </c>
      <c r="CX456" s="3">
        <f t="shared" si="233"/>
        <v>196</v>
      </c>
      <c r="CY456" s="3">
        <f t="shared" si="234"/>
        <v>200</v>
      </c>
      <c r="CZ456" s="3">
        <f t="shared" si="235"/>
        <v>201</v>
      </c>
      <c r="DA456" s="3">
        <f t="shared" si="236"/>
        <v>205</v>
      </c>
      <c r="DB456" s="3">
        <f t="shared" si="237"/>
        <v>215</v>
      </c>
      <c r="DC456" s="3">
        <f t="shared" si="238"/>
        <v>223</v>
      </c>
      <c r="DD456" s="3">
        <f t="shared" si="239"/>
        <v>230</v>
      </c>
    </row>
    <row r="457" spans="1:108" x14ac:dyDescent="0.3">
      <c r="A457" t="str">
        <f t="shared" si="240"/>
        <v>'Fredrik Carlson'</v>
      </c>
      <c r="B457" s="2">
        <f t="shared" si="241"/>
        <v>0</v>
      </c>
      <c r="C457" s="2">
        <f t="shared" ref="C457:BA457" si="257">IF(C74="inf",0,C74/C$383)</f>
        <v>0</v>
      </c>
      <c r="D457" s="2">
        <f t="shared" si="257"/>
        <v>0</v>
      </c>
      <c r="E457" s="2">
        <f t="shared" si="257"/>
        <v>0</v>
      </c>
      <c r="F457" s="2">
        <f t="shared" si="257"/>
        <v>0</v>
      </c>
      <c r="G457" s="2">
        <f t="shared" si="257"/>
        <v>0.1</v>
      </c>
      <c r="H457" s="2">
        <f t="shared" si="257"/>
        <v>0.1</v>
      </c>
      <c r="I457" s="2">
        <f t="shared" si="257"/>
        <v>0.1</v>
      </c>
      <c r="J457" s="2">
        <f t="shared" si="257"/>
        <v>0.2</v>
      </c>
      <c r="K457" s="2">
        <f t="shared" si="257"/>
        <v>0.2</v>
      </c>
      <c r="L457" s="2">
        <f t="shared" si="257"/>
        <v>0.2</v>
      </c>
      <c r="M457" s="2">
        <f t="shared" si="257"/>
        <v>0.17142857142857162</v>
      </c>
      <c r="N457" s="2">
        <f t="shared" si="257"/>
        <v>0.16</v>
      </c>
      <c r="O457" s="2">
        <f t="shared" si="257"/>
        <v>0.15483870967741947</v>
      </c>
      <c r="P457" s="2">
        <f t="shared" si="257"/>
        <v>0.15483870967741936</v>
      </c>
      <c r="Q457" s="2">
        <f t="shared" si="257"/>
        <v>0.14117647058823529</v>
      </c>
      <c r="R457" s="2">
        <f t="shared" si="257"/>
        <v>0.12972972972972965</v>
      </c>
      <c r="S457" s="2">
        <f t="shared" si="257"/>
        <v>0.12</v>
      </c>
      <c r="T457" s="2">
        <f t="shared" si="257"/>
        <v>0.12000000000000006</v>
      </c>
      <c r="U457" s="2">
        <f t="shared" si="257"/>
        <v>0.12000000000000006</v>
      </c>
      <c r="V457" s="2">
        <f t="shared" si="257"/>
        <v>0.11999999999999995</v>
      </c>
      <c r="W457" s="2">
        <f t="shared" si="257"/>
        <v>0.10434782608695647</v>
      </c>
      <c r="X457" s="2">
        <f t="shared" si="257"/>
        <v>9.7959183673469397E-2</v>
      </c>
      <c r="Y457" s="2">
        <f t="shared" si="257"/>
        <v>9.3385214007782061E-2</v>
      </c>
      <c r="Z457" s="2">
        <f t="shared" si="257"/>
        <v>8.9219330855018583E-2</v>
      </c>
      <c r="AA457" s="2">
        <f t="shared" si="257"/>
        <v>8.9219330855018611E-2</v>
      </c>
      <c r="AB457" s="2">
        <f t="shared" si="257"/>
        <v>8.5409252669039412E-2</v>
      </c>
      <c r="AC457" s="2">
        <f t="shared" si="257"/>
        <v>8.191126279863456E-2</v>
      </c>
      <c r="AD457" s="2">
        <f t="shared" si="257"/>
        <v>7.5000000000000011E-2</v>
      </c>
      <c r="AE457" s="2">
        <f t="shared" si="257"/>
        <v>7.4999999999999997E-2</v>
      </c>
      <c r="AF457" s="2">
        <f t="shared" si="257"/>
        <v>7.2289156626505827E-2</v>
      </c>
      <c r="AG457" s="2">
        <f t="shared" si="257"/>
        <v>6.7415730337078497E-2</v>
      </c>
      <c r="AH457" s="2">
        <f t="shared" si="257"/>
        <v>6.3157894736842232E-2</v>
      </c>
      <c r="AI457" s="2">
        <f t="shared" si="257"/>
        <v>6.3157894736842218E-2</v>
      </c>
      <c r="AJ457" s="2">
        <f t="shared" si="257"/>
        <v>6.1538461538461535E-2</v>
      </c>
      <c r="AK457" s="2">
        <f t="shared" si="257"/>
        <v>6.1538461538461535E-2</v>
      </c>
      <c r="AL457" s="2">
        <f t="shared" si="257"/>
        <v>5.6872037914692038E-2</v>
      </c>
      <c r="AM457" s="2">
        <f t="shared" si="257"/>
        <v>5.6872037914691857E-2</v>
      </c>
      <c r="AN457" s="2">
        <f t="shared" si="257"/>
        <v>5.5172413793103448E-2</v>
      </c>
      <c r="AO457" s="2">
        <f t="shared" si="257"/>
        <v>5.4106280193236787E-2</v>
      </c>
      <c r="AP457" s="2">
        <f t="shared" si="257"/>
        <v>5.2681091251175975E-2</v>
      </c>
      <c r="AQ457" s="2">
        <f t="shared" si="257"/>
        <v>4.9792531120331884E-2</v>
      </c>
      <c r="AR457" s="2">
        <f t="shared" si="257"/>
        <v>4.9792531120331884E-2</v>
      </c>
      <c r="AS457" s="2">
        <f t="shared" si="257"/>
        <v>4.9792531120332009E-2</v>
      </c>
      <c r="AT457" s="2">
        <f t="shared" si="257"/>
        <v>4.9022468631456005E-2</v>
      </c>
      <c r="AU457" s="2">
        <f t="shared" si="257"/>
        <v>4.9022468631456068E-2</v>
      </c>
      <c r="AV457" s="2">
        <f t="shared" si="257"/>
        <v>4.7849615494161266E-2</v>
      </c>
      <c r="AW457" s="2">
        <f t="shared" si="257"/>
        <v>4.7144661147747978E-2</v>
      </c>
      <c r="AX457" s="2">
        <f t="shared" si="257"/>
        <v>4.6236411173799362E-2</v>
      </c>
      <c r="AY457" s="2">
        <f t="shared" si="257"/>
        <v>4.5112781954887216E-2</v>
      </c>
      <c r="AZ457" s="2">
        <f t="shared" si="257"/>
        <v>4.3824181557323531E-2</v>
      </c>
      <c r="BA457" s="2">
        <f t="shared" si="257"/>
        <v>4.3824181557323545E-2</v>
      </c>
      <c r="BB457" s="2">
        <f t="shared" ref="BB457" si="258">IF(BB74="inf",0,BB74/BB$383)</f>
        <v>4.1754691189263123E-2</v>
      </c>
      <c r="BD457" s="3">
        <f t="shared" si="244"/>
        <v>5</v>
      </c>
      <c r="BE457" s="3">
        <f t="shared" si="188"/>
        <v>24</v>
      </c>
      <c r="BF457" s="3">
        <f t="shared" si="189"/>
        <v>52</v>
      </c>
      <c r="BG457" s="3">
        <f t="shared" si="190"/>
        <v>62</v>
      </c>
      <c r="BH457" s="3">
        <f t="shared" si="191"/>
        <v>62</v>
      </c>
      <c r="BI457" s="3">
        <f t="shared" si="192"/>
        <v>58</v>
      </c>
      <c r="BJ457" s="3">
        <f t="shared" si="193"/>
        <v>83</v>
      </c>
      <c r="BK457" s="3">
        <f t="shared" si="194"/>
        <v>96</v>
      </c>
      <c r="BL457" s="3">
        <f t="shared" si="195"/>
        <v>73</v>
      </c>
      <c r="BM457" s="3">
        <f t="shared" si="196"/>
        <v>75</v>
      </c>
      <c r="BN457" s="3">
        <f t="shared" si="197"/>
        <v>78</v>
      </c>
      <c r="BO457" s="3">
        <f t="shared" si="198"/>
        <v>85</v>
      </c>
      <c r="BP457" s="3">
        <f t="shared" si="199"/>
        <v>86</v>
      </c>
      <c r="BQ457" s="3">
        <f t="shared" si="200"/>
        <v>91</v>
      </c>
      <c r="BR457" s="3">
        <f t="shared" si="201"/>
        <v>92</v>
      </c>
      <c r="BS457" s="3">
        <f t="shared" si="202"/>
        <v>98</v>
      </c>
      <c r="BT457" s="3">
        <f t="shared" si="203"/>
        <v>101</v>
      </c>
      <c r="BU457" s="3">
        <f t="shared" si="204"/>
        <v>103</v>
      </c>
      <c r="BV457" s="3">
        <f t="shared" si="205"/>
        <v>103</v>
      </c>
      <c r="BW457" s="3">
        <f t="shared" si="206"/>
        <v>103</v>
      </c>
      <c r="BX457" s="3">
        <f t="shared" si="207"/>
        <v>104</v>
      </c>
      <c r="BY457" s="3">
        <f t="shared" si="208"/>
        <v>117</v>
      </c>
      <c r="BZ457" s="3">
        <f t="shared" si="209"/>
        <v>122</v>
      </c>
      <c r="CA457" s="3">
        <f t="shared" si="210"/>
        <v>123</v>
      </c>
      <c r="CB457" s="3">
        <f t="shared" si="211"/>
        <v>125</v>
      </c>
      <c r="CC457" s="3">
        <f t="shared" si="212"/>
        <v>141</v>
      </c>
      <c r="CD457" s="3">
        <f t="shared" si="213"/>
        <v>143</v>
      </c>
      <c r="CE457" s="3">
        <f t="shared" si="214"/>
        <v>149</v>
      </c>
      <c r="CF457" s="3">
        <f t="shared" si="215"/>
        <v>152</v>
      </c>
      <c r="CG457" s="3">
        <f t="shared" si="216"/>
        <v>154</v>
      </c>
      <c r="CH457" s="3">
        <f t="shared" si="217"/>
        <v>157</v>
      </c>
      <c r="CI457" s="3">
        <f t="shared" si="218"/>
        <v>172</v>
      </c>
      <c r="CJ457" s="3">
        <f t="shared" si="219"/>
        <v>178</v>
      </c>
      <c r="CK457" s="3">
        <f t="shared" si="220"/>
        <v>183</v>
      </c>
      <c r="CL457" s="3">
        <f t="shared" si="221"/>
        <v>188</v>
      </c>
      <c r="CM457" s="3">
        <f t="shared" si="222"/>
        <v>190</v>
      </c>
      <c r="CN457" s="3">
        <f t="shared" si="223"/>
        <v>195</v>
      </c>
      <c r="CO457" s="3">
        <f t="shared" si="224"/>
        <v>195</v>
      </c>
      <c r="CP457" s="3">
        <f t="shared" si="225"/>
        <v>201</v>
      </c>
      <c r="CQ457" s="3">
        <f t="shared" si="226"/>
        <v>204</v>
      </c>
      <c r="CR457" s="3">
        <f t="shared" si="227"/>
        <v>213</v>
      </c>
      <c r="CS457" s="3">
        <f t="shared" si="228"/>
        <v>215</v>
      </c>
      <c r="CT457" s="3">
        <f t="shared" si="229"/>
        <v>219</v>
      </c>
      <c r="CU457" s="3">
        <f t="shared" si="230"/>
        <v>227</v>
      </c>
      <c r="CV457" s="3">
        <f t="shared" si="231"/>
        <v>229</v>
      </c>
      <c r="CW457" s="3">
        <f t="shared" si="232"/>
        <v>230</v>
      </c>
      <c r="CX457" s="3">
        <f t="shared" si="233"/>
        <v>230</v>
      </c>
      <c r="CY457" s="3">
        <f t="shared" si="234"/>
        <v>236</v>
      </c>
      <c r="CZ457" s="3">
        <f t="shared" si="235"/>
        <v>237</v>
      </c>
      <c r="DA457" s="3">
        <f t="shared" si="236"/>
        <v>243</v>
      </c>
      <c r="DB457" s="3">
        <f t="shared" si="237"/>
        <v>252</v>
      </c>
      <c r="DC457" s="3">
        <f t="shared" si="238"/>
        <v>258</v>
      </c>
      <c r="DD457" s="3">
        <f t="shared" si="239"/>
        <v>263</v>
      </c>
    </row>
    <row r="458" spans="1:108" x14ac:dyDescent="0.3">
      <c r="A458" t="str">
        <f t="shared" si="240"/>
        <v>'Joens Svanberg'</v>
      </c>
      <c r="B458" s="2">
        <f t="shared" si="241"/>
        <v>0</v>
      </c>
      <c r="C458" s="2">
        <f t="shared" ref="C458:BA458" si="259">IF(C75="inf",0,C75/C$383)</f>
        <v>0</v>
      </c>
      <c r="D458" s="2">
        <f t="shared" si="259"/>
        <v>0</v>
      </c>
      <c r="E458" s="2">
        <f t="shared" si="259"/>
        <v>0</v>
      </c>
      <c r="F458" s="2">
        <f t="shared" si="259"/>
        <v>0</v>
      </c>
      <c r="G458" s="2">
        <f t="shared" si="259"/>
        <v>0.1</v>
      </c>
      <c r="H458" s="2">
        <f t="shared" si="259"/>
        <v>0.1</v>
      </c>
      <c r="I458" s="2">
        <f t="shared" si="259"/>
        <v>0.1</v>
      </c>
      <c r="J458" s="2">
        <f t="shared" si="259"/>
        <v>0.2</v>
      </c>
      <c r="K458" s="2">
        <f t="shared" si="259"/>
        <v>0.2</v>
      </c>
      <c r="L458" s="2">
        <f t="shared" si="259"/>
        <v>0.2</v>
      </c>
      <c r="M458" s="2">
        <f t="shared" si="259"/>
        <v>0.17142857142857162</v>
      </c>
      <c r="N458" s="2">
        <f t="shared" si="259"/>
        <v>0.16</v>
      </c>
      <c r="O458" s="2">
        <f t="shared" si="259"/>
        <v>0.15483870967741947</v>
      </c>
      <c r="P458" s="2">
        <f t="shared" si="259"/>
        <v>0.15483870967741936</v>
      </c>
      <c r="Q458" s="2">
        <f t="shared" si="259"/>
        <v>0.14117647058823529</v>
      </c>
      <c r="R458" s="2">
        <f t="shared" si="259"/>
        <v>0.12972972972972965</v>
      </c>
      <c r="S458" s="2">
        <f t="shared" si="259"/>
        <v>0.12</v>
      </c>
      <c r="T458" s="2">
        <f t="shared" si="259"/>
        <v>0.12000000000000006</v>
      </c>
      <c r="U458" s="2">
        <f t="shared" si="259"/>
        <v>0.12000000000000006</v>
      </c>
      <c r="V458" s="2">
        <f t="shared" si="259"/>
        <v>0.11999999999999995</v>
      </c>
      <c r="W458" s="2">
        <f t="shared" si="259"/>
        <v>0.10434782608695647</v>
      </c>
      <c r="X458" s="2">
        <f t="shared" si="259"/>
        <v>9.7959183673469397E-2</v>
      </c>
      <c r="Y458" s="2">
        <f t="shared" si="259"/>
        <v>9.3385214007782061E-2</v>
      </c>
      <c r="Z458" s="2">
        <f t="shared" si="259"/>
        <v>8.9219330855018583E-2</v>
      </c>
      <c r="AA458" s="2">
        <f t="shared" si="259"/>
        <v>8.9219330855018611E-2</v>
      </c>
      <c r="AB458" s="2">
        <f t="shared" si="259"/>
        <v>8.5409252669039412E-2</v>
      </c>
      <c r="AC458" s="2">
        <f t="shared" si="259"/>
        <v>8.191126279863456E-2</v>
      </c>
      <c r="AD458" s="2">
        <f t="shared" si="259"/>
        <v>7.5000000000000011E-2</v>
      </c>
      <c r="AE458" s="2">
        <f t="shared" si="259"/>
        <v>7.4999999999999997E-2</v>
      </c>
      <c r="AF458" s="2">
        <f t="shared" si="259"/>
        <v>7.2289156626505827E-2</v>
      </c>
      <c r="AG458" s="2">
        <f t="shared" si="259"/>
        <v>6.7415730337078497E-2</v>
      </c>
      <c r="AH458" s="2">
        <f t="shared" si="259"/>
        <v>6.3157894736842232E-2</v>
      </c>
      <c r="AI458" s="2">
        <f t="shared" si="259"/>
        <v>6.3157894736842218E-2</v>
      </c>
      <c r="AJ458" s="2">
        <f t="shared" si="259"/>
        <v>6.1538461538461535E-2</v>
      </c>
      <c r="AK458" s="2">
        <f t="shared" si="259"/>
        <v>6.1538461538461535E-2</v>
      </c>
      <c r="AL458" s="2">
        <f t="shared" si="259"/>
        <v>5.6872037914692038E-2</v>
      </c>
      <c r="AM458" s="2">
        <f t="shared" si="259"/>
        <v>5.6872037914691857E-2</v>
      </c>
      <c r="AN458" s="2">
        <f t="shared" si="259"/>
        <v>5.5172413793103448E-2</v>
      </c>
      <c r="AO458" s="2">
        <f t="shared" si="259"/>
        <v>5.4106280193236787E-2</v>
      </c>
      <c r="AP458" s="2">
        <f t="shared" si="259"/>
        <v>5.2681091251175975E-2</v>
      </c>
      <c r="AQ458" s="2">
        <f t="shared" si="259"/>
        <v>4.9792531120331884E-2</v>
      </c>
      <c r="AR458" s="2">
        <f t="shared" si="259"/>
        <v>4.9792531120331884E-2</v>
      </c>
      <c r="AS458" s="2">
        <f t="shared" si="259"/>
        <v>4.9792531120332009E-2</v>
      </c>
      <c r="AT458" s="2">
        <f t="shared" si="259"/>
        <v>4.9022468631456005E-2</v>
      </c>
      <c r="AU458" s="2">
        <f t="shared" si="259"/>
        <v>4.9022468631456068E-2</v>
      </c>
      <c r="AV458" s="2">
        <f t="shared" si="259"/>
        <v>4.7849615494161266E-2</v>
      </c>
      <c r="AW458" s="2">
        <f t="shared" si="259"/>
        <v>4.7144661147747978E-2</v>
      </c>
      <c r="AX458" s="2">
        <f t="shared" si="259"/>
        <v>4.6236411173799362E-2</v>
      </c>
      <c r="AY458" s="2">
        <f t="shared" si="259"/>
        <v>4.5112781954887216E-2</v>
      </c>
      <c r="AZ458" s="2">
        <f t="shared" si="259"/>
        <v>4.3824181557323531E-2</v>
      </c>
      <c r="BA458" s="2">
        <f t="shared" si="259"/>
        <v>4.3824181557323545E-2</v>
      </c>
      <c r="BB458" s="2">
        <f t="shared" ref="BB458" si="260">IF(BB75="inf",0,BB75/BB$383)</f>
        <v>4.1754691189263123E-2</v>
      </c>
      <c r="BD458" s="3">
        <f t="shared" si="244"/>
        <v>5</v>
      </c>
      <c r="BE458" s="3">
        <f t="shared" si="188"/>
        <v>24</v>
      </c>
      <c r="BF458" s="3">
        <f t="shared" si="189"/>
        <v>52</v>
      </c>
      <c r="BG458" s="3">
        <f t="shared" si="190"/>
        <v>62</v>
      </c>
      <c r="BH458" s="3">
        <f t="shared" si="191"/>
        <v>62</v>
      </c>
      <c r="BI458" s="3">
        <f t="shared" si="192"/>
        <v>58</v>
      </c>
      <c r="BJ458" s="3">
        <f t="shared" si="193"/>
        <v>83</v>
      </c>
      <c r="BK458" s="3">
        <f t="shared" si="194"/>
        <v>96</v>
      </c>
      <c r="BL458" s="3">
        <f t="shared" si="195"/>
        <v>73</v>
      </c>
      <c r="BM458" s="3">
        <f t="shared" si="196"/>
        <v>75</v>
      </c>
      <c r="BN458" s="3">
        <f t="shared" si="197"/>
        <v>78</v>
      </c>
      <c r="BO458" s="3">
        <f t="shared" si="198"/>
        <v>85</v>
      </c>
      <c r="BP458" s="3">
        <f t="shared" si="199"/>
        <v>86</v>
      </c>
      <c r="BQ458" s="3">
        <f t="shared" si="200"/>
        <v>91</v>
      </c>
      <c r="BR458" s="3">
        <f t="shared" si="201"/>
        <v>92</v>
      </c>
      <c r="BS458" s="3">
        <f t="shared" si="202"/>
        <v>98</v>
      </c>
      <c r="BT458" s="3">
        <f t="shared" si="203"/>
        <v>101</v>
      </c>
      <c r="BU458" s="3">
        <f t="shared" si="204"/>
        <v>103</v>
      </c>
      <c r="BV458" s="3">
        <f t="shared" si="205"/>
        <v>103</v>
      </c>
      <c r="BW458" s="3">
        <f t="shared" si="206"/>
        <v>103</v>
      </c>
      <c r="BX458" s="3">
        <f t="shared" si="207"/>
        <v>104</v>
      </c>
      <c r="BY458" s="3">
        <f t="shared" si="208"/>
        <v>117</v>
      </c>
      <c r="BZ458" s="3">
        <f t="shared" si="209"/>
        <v>122</v>
      </c>
      <c r="CA458" s="3">
        <f t="shared" si="210"/>
        <v>123</v>
      </c>
      <c r="CB458" s="3">
        <f t="shared" si="211"/>
        <v>125</v>
      </c>
      <c r="CC458" s="3">
        <f t="shared" si="212"/>
        <v>141</v>
      </c>
      <c r="CD458" s="3">
        <f t="shared" si="213"/>
        <v>143</v>
      </c>
      <c r="CE458" s="3">
        <f t="shared" si="214"/>
        <v>149</v>
      </c>
      <c r="CF458" s="3">
        <f t="shared" si="215"/>
        <v>152</v>
      </c>
      <c r="CG458" s="3">
        <f t="shared" si="216"/>
        <v>154</v>
      </c>
      <c r="CH458" s="3">
        <f t="shared" si="217"/>
        <v>157</v>
      </c>
      <c r="CI458" s="3">
        <f t="shared" si="218"/>
        <v>172</v>
      </c>
      <c r="CJ458" s="3">
        <f t="shared" si="219"/>
        <v>178</v>
      </c>
      <c r="CK458" s="3">
        <f t="shared" si="220"/>
        <v>183</v>
      </c>
      <c r="CL458" s="3">
        <f t="shared" si="221"/>
        <v>188</v>
      </c>
      <c r="CM458" s="3">
        <f t="shared" si="222"/>
        <v>190</v>
      </c>
      <c r="CN458" s="3">
        <f t="shared" si="223"/>
        <v>195</v>
      </c>
      <c r="CO458" s="3">
        <f t="shared" si="224"/>
        <v>195</v>
      </c>
      <c r="CP458" s="3">
        <f t="shared" si="225"/>
        <v>201</v>
      </c>
      <c r="CQ458" s="3">
        <f t="shared" si="226"/>
        <v>204</v>
      </c>
      <c r="CR458" s="3">
        <f t="shared" si="227"/>
        <v>213</v>
      </c>
      <c r="CS458" s="3">
        <f t="shared" si="228"/>
        <v>215</v>
      </c>
      <c r="CT458" s="3">
        <f t="shared" si="229"/>
        <v>219</v>
      </c>
      <c r="CU458" s="3">
        <f t="shared" si="230"/>
        <v>227</v>
      </c>
      <c r="CV458" s="3">
        <f t="shared" si="231"/>
        <v>229</v>
      </c>
      <c r="CW458" s="3">
        <f t="shared" si="232"/>
        <v>230</v>
      </c>
      <c r="CX458" s="3">
        <f t="shared" si="233"/>
        <v>230</v>
      </c>
      <c r="CY458" s="3">
        <f t="shared" si="234"/>
        <v>236</v>
      </c>
      <c r="CZ458" s="3">
        <f t="shared" si="235"/>
        <v>237</v>
      </c>
      <c r="DA458" s="3">
        <f t="shared" si="236"/>
        <v>243</v>
      </c>
      <c r="DB458" s="3">
        <f t="shared" si="237"/>
        <v>252</v>
      </c>
      <c r="DC458" s="3">
        <f t="shared" si="238"/>
        <v>258</v>
      </c>
      <c r="DD458" s="3">
        <f t="shared" si="239"/>
        <v>263</v>
      </c>
    </row>
    <row r="459" spans="1:108" x14ac:dyDescent="0.3">
      <c r="A459" t="str">
        <f t="shared" si="240"/>
        <v>'Fredrik Mallet'</v>
      </c>
      <c r="B459" s="2">
        <f t="shared" si="241"/>
        <v>0</v>
      </c>
      <c r="C459" s="2">
        <f t="shared" ref="C459:BA459" si="261">IF(C76="inf",0,C76/C$383)</f>
        <v>0</v>
      </c>
      <c r="D459" s="2">
        <f t="shared" si="261"/>
        <v>0</v>
      </c>
      <c r="E459" s="2">
        <f t="shared" si="261"/>
        <v>0</v>
      </c>
      <c r="F459" s="2">
        <f t="shared" si="261"/>
        <v>0</v>
      </c>
      <c r="G459" s="2">
        <f t="shared" si="261"/>
        <v>8.3333333333333329E-2</v>
      </c>
      <c r="H459" s="2">
        <f t="shared" si="261"/>
        <v>8.3333333333333204E-2</v>
      </c>
      <c r="I459" s="2">
        <f t="shared" si="261"/>
        <v>8.3333333333333454E-2</v>
      </c>
      <c r="J459" s="2">
        <f t="shared" si="261"/>
        <v>0.16666666666666666</v>
      </c>
      <c r="K459" s="2">
        <f t="shared" si="261"/>
        <v>0.16666666666666655</v>
      </c>
      <c r="L459" s="2">
        <f t="shared" si="261"/>
        <v>0.16666666666666666</v>
      </c>
      <c r="M459" s="2">
        <f t="shared" si="261"/>
        <v>0.1428571428571429</v>
      </c>
      <c r="N459" s="2">
        <f t="shared" si="261"/>
        <v>0.13333333333333333</v>
      </c>
      <c r="O459" s="2">
        <f t="shared" si="261"/>
        <v>0.12903225806451615</v>
      </c>
      <c r="P459" s="2">
        <f t="shared" si="261"/>
        <v>0.12903225806451613</v>
      </c>
      <c r="Q459" s="2">
        <f t="shared" si="261"/>
        <v>0.11764705882352941</v>
      </c>
      <c r="R459" s="2">
        <f t="shared" si="261"/>
        <v>0.10810810810810811</v>
      </c>
      <c r="S459" s="2">
        <f t="shared" si="261"/>
        <v>0.1</v>
      </c>
      <c r="T459" s="2">
        <f t="shared" si="261"/>
        <v>9.9999999999999992E-2</v>
      </c>
      <c r="U459" s="2">
        <f t="shared" si="261"/>
        <v>9.9999999999999992E-2</v>
      </c>
      <c r="V459" s="2">
        <f t="shared" si="261"/>
        <v>0.1</v>
      </c>
      <c r="W459" s="2">
        <f t="shared" si="261"/>
        <v>8.6956521739130446E-2</v>
      </c>
      <c r="X459" s="2">
        <f t="shared" si="261"/>
        <v>8.1632653061224483E-2</v>
      </c>
      <c r="Y459" s="2">
        <f t="shared" si="261"/>
        <v>7.7821011673151766E-2</v>
      </c>
      <c r="Z459" s="2">
        <f t="shared" si="261"/>
        <v>7.434944237918216E-2</v>
      </c>
      <c r="AA459" s="2">
        <f t="shared" si="261"/>
        <v>7.4349442379182146E-2</v>
      </c>
      <c r="AB459" s="2">
        <f t="shared" si="261"/>
        <v>7.1174377224199475E-2</v>
      </c>
      <c r="AC459" s="2">
        <f t="shared" si="261"/>
        <v>6.8259385665528832E-2</v>
      </c>
      <c r="AD459" s="2">
        <f t="shared" si="261"/>
        <v>6.25E-2</v>
      </c>
      <c r="AE459" s="2">
        <f t="shared" si="261"/>
        <v>6.25E-2</v>
      </c>
      <c r="AF459" s="2">
        <f t="shared" si="261"/>
        <v>6.0240963855421555E-2</v>
      </c>
      <c r="AG459" s="2">
        <f t="shared" si="261"/>
        <v>5.6179775280898771E-2</v>
      </c>
      <c r="AH459" s="2">
        <f t="shared" si="261"/>
        <v>5.2631578947368508E-2</v>
      </c>
      <c r="AI459" s="2">
        <f t="shared" si="261"/>
        <v>5.2631578947368501E-2</v>
      </c>
      <c r="AJ459" s="2">
        <f t="shared" si="261"/>
        <v>5.1282051282051266E-2</v>
      </c>
      <c r="AK459" s="2">
        <f t="shared" si="261"/>
        <v>5.1282051282051266E-2</v>
      </c>
      <c r="AL459" s="2">
        <f t="shared" si="261"/>
        <v>4.7393364928910019E-2</v>
      </c>
      <c r="AM459" s="2">
        <f t="shared" si="261"/>
        <v>4.7393364928909894E-2</v>
      </c>
      <c r="AN459" s="2">
        <f t="shared" si="261"/>
        <v>4.5977011494252859E-2</v>
      </c>
      <c r="AO459" s="2">
        <f t="shared" si="261"/>
        <v>4.5088566827697324E-2</v>
      </c>
      <c r="AP459" s="2">
        <f t="shared" si="261"/>
        <v>4.3900909375979978E-2</v>
      </c>
      <c r="AQ459" s="2">
        <f t="shared" si="261"/>
        <v>4.1493775933610033E-2</v>
      </c>
      <c r="AR459" s="2">
        <f t="shared" si="261"/>
        <v>4.1493775933610026E-2</v>
      </c>
      <c r="AS459" s="2">
        <f t="shared" si="261"/>
        <v>4.1493775933609887E-2</v>
      </c>
      <c r="AT459" s="2">
        <f t="shared" si="261"/>
        <v>4.0852057192880008E-2</v>
      </c>
      <c r="AU459" s="2">
        <f t="shared" si="261"/>
        <v>4.0852057192879945E-2</v>
      </c>
      <c r="AV459" s="2">
        <f t="shared" si="261"/>
        <v>3.9874679578467832E-2</v>
      </c>
      <c r="AW459" s="2">
        <f t="shared" si="261"/>
        <v>3.9287217623123316E-2</v>
      </c>
      <c r="AX459" s="2">
        <f t="shared" si="261"/>
        <v>3.8530342644832911E-2</v>
      </c>
      <c r="AY459" s="2">
        <f t="shared" si="261"/>
        <v>3.7593984962406013E-2</v>
      </c>
      <c r="AZ459" s="2">
        <f t="shared" si="261"/>
        <v>3.6520151297769511E-2</v>
      </c>
      <c r="BA459" s="2">
        <f t="shared" si="261"/>
        <v>3.6520151297769719E-2</v>
      </c>
      <c r="BB459" s="2">
        <f t="shared" ref="BB459" si="262">IF(BB76="inf",0,BB76/BB$383)</f>
        <v>3.4795575991052693E-2</v>
      </c>
      <c r="BD459" s="3">
        <f t="shared" si="244"/>
        <v>5</v>
      </c>
      <c r="BE459" s="3">
        <f t="shared" si="188"/>
        <v>24</v>
      </c>
      <c r="BF459" s="3">
        <f t="shared" si="189"/>
        <v>52</v>
      </c>
      <c r="BG459" s="3">
        <f t="shared" si="190"/>
        <v>62</v>
      </c>
      <c r="BH459" s="3">
        <f t="shared" si="191"/>
        <v>62</v>
      </c>
      <c r="BI459" s="3">
        <f t="shared" si="192"/>
        <v>70</v>
      </c>
      <c r="BJ459" s="3">
        <f t="shared" si="193"/>
        <v>101</v>
      </c>
      <c r="BK459" s="3">
        <f t="shared" si="194"/>
        <v>107</v>
      </c>
      <c r="BL459" s="3">
        <f t="shared" si="195"/>
        <v>86</v>
      </c>
      <c r="BM459" s="3">
        <f t="shared" si="196"/>
        <v>88</v>
      </c>
      <c r="BN459" s="3">
        <f t="shared" si="197"/>
        <v>91</v>
      </c>
      <c r="BO459" s="3">
        <f t="shared" si="198"/>
        <v>94</v>
      </c>
      <c r="BP459" s="3">
        <f t="shared" si="199"/>
        <v>95</v>
      </c>
      <c r="BQ459" s="3">
        <f t="shared" si="200"/>
        <v>99</v>
      </c>
      <c r="BR459" s="3">
        <f t="shared" si="201"/>
        <v>100</v>
      </c>
      <c r="BS459" s="3">
        <f t="shared" si="202"/>
        <v>106</v>
      </c>
      <c r="BT459" s="3">
        <f t="shared" si="203"/>
        <v>109</v>
      </c>
      <c r="BU459" s="3">
        <f t="shared" si="204"/>
        <v>114</v>
      </c>
      <c r="BV459" s="3">
        <f t="shared" si="205"/>
        <v>114</v>
      </c>
      <c r="BW459" s="3">
        <f t="shared" si="206"/>
        <v>114</v>
      </c>
      <c r="BX459" s="3">
        <f t="shared" si="207"/>
        <v>115</v>
      </c>
      <c r="BY459" s="3">
        <f t="shared" si="208"/>
        <v>125</v>
      </c>
      <c r="BZ459" s="3">
        <f t="shared" si="209"/>
        <v>127</v>
      </c>
      <c r="CA459" s="3">
        <f t="shared" si="210"/>
        <v>128</v>
      </c>
      <c r="CB459" s="3">
        <f t="shared" si="211"/>
        <v>130</v>
      </c>
      <c r="CC459" s="3">
        <f t="shared" si="212"/>
        <v>143</v>
      </c>
      <c r="CD459" s="3">
        <f t="shared" si="213"/>
        <v>145</v>
      </c>
      <c r="CE459" s="3">
        <f t="shared" si="214"/>
        <v>151</v>
      </c>
      <c r="CF459" s="3">
        <f t="shared" si="215"/>
        <v>154</v>
      </c>
      <c r="CG459" s="3">
        <f t="shared" si="216"/>
        <v>156</v>
      </c>
      <c r="CH459" s="3">
        <f t="shared" si="217"/>
        <v>159</v>
      </c>
      <c r="CI459" s="3">
        <f t="shared" si="218"/>
        <v>178</v>
      </c>
      <c r="CJ459" s="3">
        <f t="shared" si="219"/>
        <v>184</v>
      </c>
      <c r="CK459" s="3">
        <f t="shared" si="220"/>
        <v>189</v>
      </c>
      <c r="CL459" s="3">
        <f t="shared" si="221"/>
        <v>194</v>
      </c>
      <c r="CM459" s="3">
        <f t="shared" si="222"/>
        <v>196</v>
      </c>
      <c r="CN459" s="3">
        <f t="shared" si="223"/>
        <v>204</v>
      </c>
      <c r="CO459" s="3">
        <f t="shared" si="224"/>
        <v>204</v>
      </c>
      <c r="CP459" s="3">
        <f t="shared" si="225"/>
        <v>207</v>
      </c>
      <c r="CQ459" s="3">
        <f t="shared" si="226"/>
        <v>210</v>
      </c>
      <c r="CR459" s="3">
        <f t="shared" si="227"/>
        <v>219</v>
      </c>
      <c r="CS459" s="3">
        <f t="shared" si="228"/>
        <v>221</v>
      </c>
      <c r="CT459" s="3">
        <f t="shared" si="229"/>
        <v>225</v>
      </c>
      <c r="CU459" s="3">
        <f t="shared" si="230"/>
        <v>230</v>
      </c>
      <c r="CV459" s="3">
        <f t="shared" si="231"/>
        <v>232</v>
      </c>
      <c r="CW459" s="3">
        <f t="shared" si="232"/>
        <v>233</v>
      </c>
      <c r="CX459" s="3">
        <f t="shared" si="233"/>
        <v>233</v>
      </c>
      <c r="CY459" s="3">
        <f t="shared" si="234"/>
        <v>241</v>
      </c>
      <c r="CZ459" s="3">
        <f t="shared" si="235"/>
        <v>242</v>
      </c>
      <c r="DA459" s="3">
        <f t="shared" si="236"/>
        <v>248</v>
      </c>
      <c r="DB459" s="3">
        <f t="shared" si="237"/>
        <v>257</v>
      </c>
      <c r="DC459" s="3">
        <f t="shared" si="238"/>
        <v>261</v>
      </c>
      <c r="DD459" s="3">
        <f t="shared" si="239"/>
        <v>266</v>
      </c>
    </row>
    <row r="460" spans="1:108" x14ac:dyDescent="0.3">
      <c r="A460" t="str">
        <f t="shared" si="240"/>
        <v>'Maerten Stroemer'</v>
      </c>
      <c r="B460" s="2">
        <f t="shared" si="241"/>
        <v>0</v>
      </c>
      <c r="C460" s="2">
        <f t="shared" ref="C460:BA460" si="263">IF(C77="inf",0,C77/C$383)</f>
        <v>0</v>
      </c>
      <c r="D460" s="2">
        <f t="shared" si="263"/>
        <v>0</v>
      </c>
      <c r="E460" s="2">
        <f t="shared" si="263"/>
        <v>0</v>
      </c>
      <c r="F460" s="2">
        <f t="shared" si="263"/>
        <v>0</v>
      </c>
      <c r="G460" s="2">
        <f t="shared" si="263"/>
        <v>7.1428571428571674E-2</v>
      </c>
      <c r="H460" s="2">
        <f t="shared" si="263"/>
        <v>7.142857142857148E-2</v>
      </c>
      <c r="I460" s="2">
        <f t="shared" si="263"/>
        <v>7.1428571428571425E-2</v>
      </c>
      <c r="J460" s="2">
        <f t="shared" si="263"/>
        <v>0.14285714285714277</v>
      </c>
      <c r="K460" s="2">
        <f t="shared" si="263"/>
        <v>0.14285714285714282</v>
      </c>
      <c r="L460" s="2">
        <f t="shared" si="263"/>
        <v>0.14285714285714271</v>
      </c>
      <c r="M460" s="2">
        <f t="shared" si="263"/>
        <v>0.12244897959183679</v>
      </c>
      <c r="N460" s="2">
        <f t="shared" si="263"/>
        <v>0.11428571428571428</v>
      </c>
      <c r="O460" s="2">
        <f t="shared" si="263"/>
        <v>0.11059907834101403</v>
      </c>
      <c r="P460" s="2">
        <f t="shared" si="263"/>
        <v>0.11059907834101376</v>
      </c>
      <c r="Q460" s="2">
        <f t="shared" si="263"/>
        <v>0.10084033613445378</v>
      </c>
      <c r="R460" s="2">
        <f t="shared" si="263"/>
        <v>9.2664092664092562E-2</v>
      </c>
      <c r="S460" s="2">
        <f t="shared" si="263"/>
        <v>8.5714285714285687E-2</v>
      </c>
      <c r="T460" s="2">
        <f t="shared" si="263"/>
        <v>8.5714285714285757E-2</v>
      </c>
      <c r="U460" s="2">
        <f t="shared" si="263"/>
        <v>8.5714285714285757E-2</v>
      </c>
      <c r="V460" s="2">
        <f t="shared" si="263"/>
        <v>8.5714285714285687E-2</v>
      </c>
      <c r="W460" s="2">
        <f t="shared" si="263"/>
        <v>7.4534161490683204E-2</v>
      </c>
      <c r="X460" s="2">
        <f t="shared" si="263"/>
        <v>6.997084548104951E-2</v>
      </c>
      <c r="Y460" s="2">
        <f t="shared" si="263"/>
        <v>6.6703724291272887E-2</v>
      </c>
      <c r="Z460" s="2">
        <f t="shared" si="263"/>
        <v>6.3728093467870464E-2</v>
      </c>
      <c r="AA460" s="2">
        <f t="shared" si="263"/>
        <v>6.3728093467870436E-2</v>
      </c>
      <c r="AB460" s="2">
        <f t="shared" si="263"/>
        <v>6.1006609049313855E-2</v>
      </c>
      <c r="AC460" s="2">
        <f t="shared" si="263"/>
        <v>5.8508044856167583E-2</v>
      </c>
      <c r="AD460" s="2">
        <f t="shared" si="263"/>
        <v>5.3571428571428568E-2</v>
      </c>
      <c r="AE460" s="2">
        <f t="shared" si="263"/>
        <v>5.357142857142861E-2</v>
      </c>
      <c r="AF460" s="2">
        <f t="shared" si="263"/>
        <v>5.1635111876075612E-2</v>
      </c>
      <c r="AG460" s="2">
        <f t="shared" si="263"/>
        <v>4.8154093097913242E-2</v>
      </c>
      <c r="AH460" s="2">
        <f t="shared" si="263"/>
        <v>4.5112781954887278E-2</v>
      </c>
      <c r="AI460" s="2">
        <f t="shared" si="263"/>
        <v>4.5112781954887278E-2</v>
      </c>
      <c r="AJ460" s="2">
        <f t="shared" si="263"/>
        <v>4.3956043956043973E-2</v>
      </c>
      <c r="AK460" s="2">
        <f t="shared" si="263"/>
        <v>4.3956043956043946E-2</v>
      </c>
      <c r="AL460" s="2">
        <f t="shared" si="263"/>
        <v>4.062288422478004E-2</v>
      </c>
      <c r="AM460" s="2">
        <f t="shared" si="263"/>
        <v>4.0622884224779908E-2</v>
      </c>
      <c r="AN460" s="2">
        <f t="shared" si="263"/>
        <v>3.9408866995073871E-2</v>
      </c>
      <c r="AO460" s="2">
        <f t="shared" si="263"/>
        <v>3.8647342995169122E-2</v>
      </c>
      <c r="AP460" s="2">
        <f t="shared" si="263"/>
        <v>3.7629350893697115E-2</v>
      </c>
      <c r="AQ460" s="2">
        <f t="shared" si="263"/>
        <v>3.5566093657379921E-2</v>
      </c>
      <c r="AR460" s="2">
        <f t="shared" si="263"/>
        <v>3.5566093657379907E-2</v>
      </c>
      <c r="AS460" s="2">
        <f t="shared" si="263"/>
        <v>3.5566093657380025E-2</v>
      </c>
      <c r="AT460" s="2">
        <f t="shared" si="263"/>
        <v>3.5016049022468569E-2</v>
      </c>
      <c r="AU460" s="2">
        <f t="shared" si="263"/>
        <v>3.5016049022468618E-2</v>
      </c>
      <c r="AV460" s="2">
        <f t="shared" si="263"/>
        <v>3.4178296781543757E-2</v>
      </c>
      <c r="AW460" s="2">
        <f t="shared" si="263"/>
        <v>3.3674757962677077E-2</v>
      </c>
      <c r="AX460" s="2">
        <f t="shared" si="263"/>
        <v>3.3026007981285355E-2</v>
      </c>
      <c r="AY460" s="2">
        <f t="shared" si="263"/>
        <v>3.2223415682062391E-2</v>
      </c>
      <c r="AZ460" s="2">
        <f t="shared" si="263"/>
        <v>3.1302986826659794E-2</v>
      </c>
      <c r="BA460" s="2">
        <f t="shared" si="263"/>
        <v>3.1302986826659718E-2</v>
      </c>
      <c r="BB460" s="2">
        <f t="shared" ref="BB460" si="264">IF(BB77="inf",0,BB77/BB$383)</f>
        <v>2.9824779420902347E-2</v>
      </c>
      <c r="BD460" s="3">
        <f t="shared" si="244"/>
        <v>5</v>
      </c>
      <c r="BE460" s="3">
        <f t="shared" si="188"/>
        <v>24</v>
      </c>
      <c r="BF460" s="3">
        <f t="shared" si="189"/>
        <v>52</v>
      </c>
      <c r="BG460" s="3">
        <f t="shared" si="190"/>
        <v>62</v>
      </c>
      <c r="BH460" s="3">
        <f t="shared" si="191"/>
        <v>62</v>
      </c>
      <c r="BI460" s="3">
        <f t="shared" si="192"/>
        <v>73</v>
      </c>
      <c r="BJ460" s="3">
        <f t="shared" si="193"/>
        <v>108</v>
      </c>
      <c r="BK460" s="3">
        <f t="shared" si="194"/>
        <v>113</v>
      </c>
      <c r="BL460" s="3">
        <f t="shared" si="195"/>
        <v>98</v>
      </c>
      <c r="BM460" s="3">
        <f t="shared" si="196"/>
        <v>98</v>
      </c>
      <c r="BN460" s="3">
        <f t="shared" si="197"/>
        <v>101</v>
      </c>
      <c r="BO460" s="3">
        <f t="shared" si="198"/>
        <v>102</v>
      </c>
      <c r="BP460" s="3">
        <f t="shared" si="199"/>
        <v>103</v>
      </c>
      <c r="BQ460" s="3">
        <f t="shared" si="200"/>
        <v>108</v>
      </c>
      <c r="BR460" s="3">
        <f t="shared" si="201"/>
        <v>109</v>
      </c>
      <c r="BS460" s="3">
        <f t="shared" si="202"/>
        <v>117</v>
      </c>
      <c r="BT460" s="3">
        <f t="shared" si="203"/>
        <v>121</v>
      </c>
      <c r="BU460" s="3">
        <f t="shared" si="204"/>
        <v>125</v>
      </c>
      <c r="BV460" s="3">
        <f t="shared" si="205"/>
        <v>125</v>
      </c>
      <c r="BW460" s="3">
        <f t="shared" si="206"/>
        <v>125</v>
      </c>
      <c r="BX460" s="3">
        <f t="shared" si="207"/>
        <v>126</v>
      </c>
      <c r="BY460" s="3">
        <f t="shared" si="208"/>
        <v>134</v>
      </c>
      <c r="BZ460" s="3">
        <f t="shared" si="209"/>
        <v>137</v>
      </c>
      <c r="CA460" s="3">
        <f t="shared" si="210"/>
        <v>138</v>
      </c>
      <c r="CB460" s="3">
        <f t="shared" si="211"/>
        <v>140</v>
      </c>
      <c r="CC460" s="3">
        <f t="shared" si="212"/>
        <v>154</v>
      </c>
      <c r="CD460" s="3">
        <f t="shared" si="213"/>
        <v>157</v>
      </c>
      <c r="CE460" s="3">
        <f t="shared" si="214"/>
        <v>160</v>
      </c>
      <c r="CF460" s="3">
        <f t="shared" si="215"/>
        <v>163</v>
      </c>
      <c r="CG460" s="3">
        <f t="shared" si="216"/>
        <v>165</v>
      </c>
      <c r="CH460" s="3">
        <f t="shared" si="217"/>
        <v>169</v>
      </c>
      <c r="CI460" s="3">
        <f t="shared" si="218"/>
        <v>189</v>
      </c>
      <c r="CJ460" s="3">
        <f t="shared" si="219"/>
        <v>195</v>
      </c>
      <c r="CK460" s="3">
        <f t="shared" si="220"/>
        <v>205</v>
      </c>
      <c r="CL460" s="3">
        <f t="shared" si="221"/>
        <v>212</v>
      </c>
      <c r="CM460" s="3">
        <f t="shared" si="222"/>
        <v>214</v>
      </c>
      <c r="CN460" s="3">
        <f t="shared" si="223"/>
        <v>222</v>
      </c>
      <c r="CO460" s="3">
        <f t="shared" si="224"/>
        <v>222</v>
      </c>
      <c r="CP460" s="3">
        <f t="shared" si="225"/>
        <v>223</v>
      </c>
      <c r="CQ460" s="3">
        <f t="shared" si="226"/>
        <v>225</v>
      </c>
      <c r="CR460" s="3">
        <f t="shared" si="227"/>
        <v>238</v>
      </c>
      <c r="CS460" s="3">
        <f t="shared" si="228"/>
        <v>241</v>
      </c>
      <c r="CT460" s="3">
        <f t="shared" si="229"/>
        <v>245</v>
      </c>
      <c r="CU460" s="3">
        <f t="shared" si="230"/>
        <v>251</v>
      </c>
      <c r="CV460" s="3">
        <f t="shared" si="231"/>
        <v>253</v>
      </c>
      <c r="CW460" s="3">
        <f t="shared" si="232"/>
        <v>254</v>
      </c>
      <c r="CX460" s="3">
        <f t="shared" si="233"/>
        <v>254</v>
      </c>
      <c r="CY460" s="3">
        <f t="shared" si="234"/>
        <v>261</v>
      </c>
      <c r="CZ460" s="3">
        <f t="shared" si="235"/>
        <v>262</v>
      </c>
      <c r="DA460" s="3">
        <f t="shared" si="236"/>
        <v>269</v>
      </c>
      <c r="DB460" s="3">
        <f t="shared" si="237"/>
        <v>278</v>
      </c>
      <c r="DC460" s="3">
        <f t="shared" si="238"/>
        <v>281</v>
      </c>
      <c r="DD460" s="3">
        <f t="shared" si="239"/>
        <v>287</v>
      </c>
    </row>
    <row r="461" spans="1:108" x14ac:dyDescent="0.3">
      <c r="A461" t="str">
        <f t="shared" si="240"/>
        <v>'Samuel Klingenstierna'</v>
      </c>
      <c r="B461" s="2">
        <f t="shared" si="241"/>
        <v>0</v>
      </c>
      <c r="C461" s="2">
        <f t="shared" ref="C461:BA461" si="265">IF(C78="inf",0,C78/C$383)</f>
        <v>0</v>
      </c>
      <c r="D461" s="2">
        <f t="shared" si="265"/>
        <v>0</v>
      </c>
      <c r="E461" s="2">
        <f t="shared" si="265"/>
        <v>0</v>
      </c>
      <c r="F461" s="2">
        <f t="shared" si="265"/>
        <v>0</v>
      </c>
      <c r="G461" s="2">
        <f t="shared" si="265"/>
        <v>6.25E-2</v>
      </c>
      <c r="H461" s="2">
        <f t="shared" si="265"/>
        <v>6.25E-2</v>
      </c>
      <c r="I461" s="2">
        <f t="shared" si="265"/>
        <v>6.25E-2</v>
      </c>
      <c r="J461" s="2">
        <f t="shared" si="265"/>
        <v>0.125</v>
      </c>
      <c r="K461" s="2">
        <f t="shared" si="265"/>
        <v>0.125</v>
      </c>
      <c r="L461" s="2">
        <f t="shared" si="265"/>
        <v>0.125</v>
      </c>
      <c r="M461" s="2">
        <f t="shared" si="265"/>
        <v>0.10714285714285726</v>
      </c>
      <c r="N461" s="2">
        <f t="shared" si="265"/>
        <v>0.1</v>
      </c>
      <c r="O461" s="2">
        <f t="shared" si="265"/>
        <v>9.6774193548387177E-2</v>
      </c>
      <c r="P461" s="2">
        <f t="shared" si="265"/>
        <v>9.6774193548387094E-2</v>
      </c>
      <c r="Q461" s="2">
        <f t="shared" si="265"/>
        <v>8.8235294117647065E-2</v>
      </c>
      <c r="R461" s="2">
        <f t="shared" si="265"/>
        <v>8.108108108108103E-2</v>
      </c>
      <c r="S461" s="2">
        <f t="shared" si="265"/>
        <v>7.4999999999999997E-2</v>
      </c>
      <c r="T461" s="2">
        <f t="shared" si="265"/>
        <v>7.5000000000000039E-2</v>
      </c>
      <c r="U461" s="2">
        <f t="shared" si="265"/>
        <v>7.5000000000000039E-2</v>
      </c>
      <c r="V461" s="2">
        <f t="shared" si="265"/>
        <v>7.4999999999999956E-2</v>
      </c>
      <c r="W461" s="2">
        <f t="shared" si="265"/>
        <v>6.5217391304347797E-2</v>
      </c>
      <c r="X461" s="2">
        <f t="shared" si="265"/>
        <v>6.1224489795918366E-2</v>
      </c>
      <c r="Y461" s="2">
        <f t="shared" si="265"/>
        <v>5.8365758754863786E-2</v>
      </c>
      <c r="Z461" s="2">
        <f t="shared" si="265"/>
        <v>5.5762081784386623E-2</v>
      </c>
      <c r="AA461" s="2">
        <f t="shared" si="265"/>
        <v>5.5762081784386637E-2</v>
      </c>
      <c r="AB461" s="2">
        <f t="shared" si="265"/>
        <v>5.3380782918149634E-2</v>
      </c>
      <c r="AC461" s="2">
        <f t="shared" si="265"/>
        <v>5.1194539249146603E-2</v>
      </c>
      <c r="AD461" s="2">
        <f t="shared" si="265"/>
        <v>4.6875E-2</v>
      </c>
      <c r="AE461" s="2">
        <f t="shared" si="265"/>
        <v>4.6875E-2</v>
      </c>
      <c r="AF461" s="2">
        <f t="shared" si="265"/>
        <v>4.5180722891566147E-2</v>
      </c>
      <c r="AG461" s="2">
        <f t="shared" si="265"/>
        <v>4.2134831460674059E-2</v>
      </c>
      <c r="AH461" s="2">
        <f t="shared" si="265"/>
        <v>3.9473684210526397E-2</v>
      </c>
      <c r="AI461" s="2">
        <f t="shared" si="265"/>
        <v>3.947368421052639E-2</v>
      </c>
      <c r="AJ461" s="2">
        <f t="shared" si="265"/>
        <v>3.8461538461538464E-2</v>
      </c>
      <c r="AK461" s="2">
        <f t="shared" si="265"/>
        <v>3.8461538461538464E-2</v>
      </c>
      <c r="AL461" s="2">
        <f t="shared" si="265"/>
        <v>3.5545023696682526E-2</v>
      </c>
      <c r="AM461" s="2">
        <f t="shared" si="265"/>
        <v>3.5545023696682408E-2</v>
      </c>
      <c r="AN461" s="2">
        <f t="shared" si="265"/>
        <v>3.4482758620689655E-2</v>
      </c>
      <c r="AO461" s="2">
        <f t="shared" si="265"/>
        <v>3.3816425120772993E-2</v>
      </c>
      <c r="AP461" s="2">
        <f t="shared" si="265"/>
        <v>3.2925682031984982E-2</v>
      </c>
      <c r="AQ461" s="2">
        <f t="shared" si="265"/>
        <v>3.1120331950207431E-2</v>
      </c>
      <c r="AR461" s="2">
        <f t="shared" si="265"/>
        <v>3.1120331950207428E-2</v>
      </c>
      <c r="AS461" s="2">
        <f t="shared" si="265"/>
        <v>3.1120331950207504E-2</v>
      </c>
      <c r="AT461" s="2">
        <f t="shared" si="265"/>
        <v>3.0639042894660004E-2</v>
      </c>
      <c r="AU461" s="2">
        <f t="shared" si="265"/>
        <v>3.0639042894660046E-2</v>
      </c>
      <c r="AV461" s="2">
        <f t="shared" si="265"/>
        <v>2.9906009683850789E-2</v>
      </c>
      <c r="AW461" s="2">
        <f t="shared" si="265"/>
        <v>2.9465413217342487E-2</v>
      </c>
      <c r="AX461" s="2">
        <f t="shared" si="265"/>
        <v>2.8897756983624602E-2</v>
      </c>
      <c r="AY461" s="2">
        <f t="shared" si="265"/>
        <v>2.8195488721804513E-2</v>
      </c>
      <c r="AZ461" s="2">
        <f t="shared" si="265"/>
        <v>2.7390113473327208E-2</v>
      </c>
      <c r="BA461" s="2">
        <f t="shared" si="265"/>
        <v>2.7390113473327215E-2</v>
      </c>
      <c r="BB461" s="2">
        <f t="shared" ref="BB461" si="266">IF(BB78="inf",0,BB78/BB$383)</f>
        <v>2.6096681993289451E-2</v>
      </c>
      <c r="BD461" s="3">
        <f t="shared" si="244"/>
        <v>5</v>
      </c>
      <c r="BE461" s="3">
        <f t="shared" si="188"/>
        <v>24</v>
      </c>
      <c r="BF461" s="3">
        <f t="shared" si="189"/>
        <v>52</v>
      </c>
      <c r="BG461" s="3">
        <f t="shared" si="190"/>
        <v>62</v>
      </c>
      <c r="BH461" s="3">
        <f t="shared" si="191"/>
        <v>62</v>
      </c>
      <c r="BI461" s="3">
        <f t="shared" si="192"/>
        <v>76</v>
      </c>
      <c r="BJ461" s="3">
        <f t="shared" si="193"/>
        <v>113</v>
      </c>
      <c r="BK461" s="3">
        <f t="shared" si="194"/>
        <v>118</v>
      </c>
      <c r="BL461" s="3">
        <f t="shared" si="195"/>
        <v>99</v>
      </c>
      <c r="BM461" s="3">
        <f t="shared" si="196"/>
        <v>99</v>
      </c>
      <c r="BN461" s="3">
        <f t="shared" si="197"/>
        <v>102</v>
      </c>
      <c r="BO461" s="3">
        <f t="shared" si="198"/>
        <v>103</v>
      </c>
      <c r="BP461" s="3">
        <f t="shared" si="199"/>
        <v>104</v>
      </c>
      <c r="BQ461" s="3">
        <f t="shared" si="200"/>
        <v>109</v>
      </c>
      <c r="BR461" s="3">
        <f t="shared" si="201"/>
        <v>110</v>
      </c>
      <c r="BS461" s="3">
        <f t="shared" si="202"/>
        <v>118</v>
      </c>
      <c r="BT461" s="3">
        <f t="shared" si="203"/>
        <v>122</v>
      </c>
      <c r="BU461" s="3">
        <f t="shared" si="204"/>
        <v>126</v>
      </c>
      <c r="BV461" s="3">
        <f t="shared" si="205"/>
        <v>126</v>
      </c>
      <c r="BW461" s="3">
        <f t="shared" si="206"/>
        <v>126</v>
      </c>
      <c r="BX461" s="3">
        <f t="shared" si="207"/>
        <v>127</v>
      </c>
      <c r="BY461" s="3">
        <f t="shared" si="208"/>
        <v>137</v>
      </c>
      <c r="BZ461" s="3">
        <f t="shared" si="209"/>
        <v>140</v>
      </c>
      <c r="CA461" s="3">
        <f t="shared" si="210"/>
        <v>141</v>
      </c>
      <c r="CB461" s="3">
        <f t="shared" si="211"/>
        <v>143</v>
      </c>
      <c r="CC461" s="3">
        <f t="shared" si="212"/>
        <v>155</v>
      </c>
      <c r="CD461" s="3">
        <f t="shared" si="213"/>
        <v>158</v>
      </c>
      <c r="CE461" s="3">
        <f t="shared" si="214"/>
        <v>161</v>
      </c>
      <c r="CF461" s="3">
        <f t="shared" si="215"/>
        <v>164</v>
      </c>
      <c r="CG461" s="3">
        <f t="shared" si="216"/>
        <v>166</v>
      </c>
      <c r="CH461" s="3">
        <f t="shared" si="217"/>
        <v>170</v>
      </c>
      <c r="CI461" s="3">
        <f t="shared" si="218"/>
        <v>191</v>
      </c>
      <c r="CJ461" s="3">
        <f t="shared" si="219"/>
        <v>197</v>
      </c>
      <c r="CK461" s="3">
        <f t="shared" si="220"/>
        <v>207</v>
      </c>
      <c r="CL461" s="3">
        <f t="shared" si="221"/>
        <v>214</v>
      </c>
      <c r="CM461" s="3">
        <f t="shared" si="222"/>
        <v>216</v>
      </c>
      <c r="CN461" s="3">
        <f t="shared" si="223"/>
        <v>226</v>
      </c>
      <c r="CO461" s="3">
        <f t="shared" si="224"/>
        <v>226</v>
      </c>
      <c r="CP461" s="3">
        <f t="shared" si="225"/>
        <v>226</v>
      </c>
      <c r="CQ461" s="3">
        <f t="shared" si="226"/>
        <v>228</v>
      </c>
      <c r="CR461" s="3">
        <f t="shared" si="227"/>
        <v>241</v>
      </c>
      <c r="CS461" s="3">
        <f t="shared" si="228"/>
        <v>244</v>
      </c>
      <c r="CT461" s="3">
        <f t="shared" si="229"/>
        <v>248</v>
      </c>
      <c r="CU461" s="3">
        <f t="shared" si="230"/>
        <v>253</v>
      </c>
      <c r="CV461" s="3">
        <f t="shared" si="231"/>
        <v>255</v>
      </c>
      <c r="CW461" s="3">
        <f t="shared" si="232"/>
        <v>256</v>
      </c>
      <c r="CX461" s="3">
        <f t="shared" si="233"/>
        <v>256</v>
      </c>
      <c r="CY461" s="3">
        <f t="shared" si="234"/>
        <v>263</v>
      </c>
      <c r="CZ461" s="3">
        <f t="shared" si="235"/>
        <v>264</v>
      </c>
      <c r="DA461" s="3">
        <f t="shared" si="236"/>
        <v>271</v>
      </c>
      <c r="DB461" s="3">
        <f t="shared" si="237"/>
        <v>280</v>
      </c>
      <c r="DC461" s="3">
        <f t="shared" si="238"/>
        <v>282</v>
      </c>
      <c r="DD461" s="3">
        <f t="shared" si="239"/>
        <v>288</v>
      </c>
    </row>
    <row r="462" spans="1:108" x14ac:dyDescent="0.3">
      <c r="A462" t="str">
        <f t="shared" si="240"/>
        <v>'Anders Celsius'</v>
      </c>
      <c r="B462" s="2">
        <f t="shared" si="241"/>
        <v>0</v>
      </c>
      <c r="C462" s="2">
        <f t="shared" ref="C462:BA462" si="267">IF(C79="inf",0,C79/C$383)</f>
        <v>0</v>
      </c>
      <c r="D462" s="2">
        <f t="shared" si="267"/>
        <v>0</v>
      </c>
      <c r="E462" s="2">
        <f t="shared" si="267"/>
        <v>0</v>
      </c>
      <c r="F462" s="2">
        <f t="shared" si="267"/>
        <v>0</v>
      </c>
      <c r="G462" s="2">
        <f t="shared" si="267"/>
        <v>6.25E-2</v>
      </c>
      <c r="H462" s="2">
        <f t="shared" si="267"/>
        <v>6.25E-2</v>
      </c>
      <c r="I462" s="2">
        <f t="shared" si="267"/>
        <v>6.25E-2</v>
      </c>
      <c r="J462" s="2">
        <f t="shared" si="267"/>
        <v>0.125</v>
      </c>
      <c r="K462" s="2">
        <f t="shared" si="267"/>
        <v>0.125</v>
      </c>
      <c r="L462" s="2">
        <f t="shared" si="267"/>
        <v>0.125</v>
      </c>
      <c r="M462" s="2">
        <f t="shared" si="267"/>
        <v>0.10714285714285726</v>
      </c>
      <c r="N462" s="2">
        <f t="shared" si="267"/>
        <v>0.1</v>
      </c>
      <c r="O462" s="2">
        <f t="shared" si="267"/>
        <v>9.6774193548387177E-2</v>
      </c>
      <c r="P462" s="2">
        <f t="shared" si="267"/>
        <v>9.6774193548387094E-2</v>
      </c>
      <c r="Q462" s="2">
        <f t="shared" si="267"/>
        <v>8.8235294117647065E-2</v>
      </c>
      <c r="R462" s="2">
        <f t="shared" si="267"/>
        <v>8.108108108108103E-2</v>
      </c>
      <c r="S462" s="2">
        <f t="shared" si="267"/>
        <v>7.4999999999999997E-2</v>
      </c>
      <c r="T462" s="2">
        <f t="shared" si="267"/>
        <v>7.5000000000000039E-2</v>
      </c>
      <c r="U462" s="2">
        <f t="shared" si="267"/>
        <v>7.5000000000000039E-2</v>
      </c>
      <c r="V462" s="2">
        <f t="shared" si="267"/>
        <v>7.4999999999999956E-2</v>
      </c>
      <c r="W462" s="2">
        <f t="shared" si="267"/>
        <v>6.5217391304347797E-2</v>
      </c>
      <c r="X462" s="2">
        <f t="shared" si="267"/>
        <v>6.1224489795918366E-2</v>
      </c>
      <c r="Y462" s="2">
        <f t="shared" si="267"/>
        <v>5.8365758754863786E-2</v>
      </c>
      <c r="Z462" s="2">
        <f t="shared" si="267"/>
        <v>5.5762081784386623E-2</v>
      </c>
      <c r="AA462" s="2">
        <f t="shared" si="267"/>
        <v>5.5762081784386637E-2</v>
      </c>
      <c r="AB462" s="2">
        <f t="shared" si="267"/>
        <v>5.3380782918149634E-2</v>
      </c>
      <c r="AC462" s="2">
        <f t="shared" si="267"/>
        <v>5.1194539249146603E-2</v>
      </c>
      <c r="AD462" s="2">
        <f t="shared" si="267"/>
        <v>4.6875E-2</v>
      </c>
      <c r="AE462" s="2">
        <f t="shared" si="267"/>
        <v>4.6875E-2</v>
      </c>
      <c r="AF462" s="2">
        <f t="shared" si="267"/>
        <v>4.5180722891566147E-2</v>
      </c>
      <c r="AG462" s="2">
        <f t="shared" si="267"/>
        <v>4.2134831460674059E-2</v>
      </c>
      <c r="AH462" s="2">
        <f t="shared" si="267"/>
        <v>3.9473684210526397E-2</v>
      </c>
      <c r="AI462" s="2">
        <f t="shared" si="267"/>
        <v>3.947368421052639E-2</v>
      </c>
      <c r="AJ462" s="2">
        <f t="shared" si="267"/>
        <v>3.8461538461538464E-2</v>
      </c>
      <c r="AK462" s="2">
        <f t="shared" si="267"/>
        <v>3.8461538461538464E-2</v>
      </c>
      <c r="AL462" s="2">
        <f t="shared" si="267"/>
        <v>3.5545023696682526E-2</v>
      </c>
      <c r="AM462" s="2">
        <f t="shared" si="267"/>
        <v>3.5545023696682408E-2</v>
      </c>
      <c r="AN462" s="2">
        <f t="shared" si="267"/>
        <v>3.4482758620689655E-2</v>
      </c>
      <c r="AO462" s="2">
        <f t="shared" si="267"/>
        <v>3.3816425120772993E-2</v>
      </c>
      <c r="AP462" s="2">
        <f t="shared" si="267"/>
        <v>3.2925682031984982E-2</v>
      </c>
      <c r="AQ462" s="2">
        <f t="shared" si="267"/>
        <v>3.1120331950207431E-2</v>
      </c>
      <c r="AR462" s="2">
        <f t="shared" si="267"/>
        <v>3.1120331950207428E-2</v>
      </c>
      <c r="AS462" s="2">
        <f t="shared" si="267"/>
        <v>3.1120331950207504E-2</v>
      </c>
      <c r="AT462" s="2">
        <f t="shared" si="267"/>
        <v>3.0639042894660004E-2</v>
      </c>
      <c r="AU462" s="2">
        <f t="shared" si="267"/>
        <v>3.0639042894660046E-2</v>
      </c>
      <c r="AV462" s="2">
        <f t="shared" si="267"/>
        <v>2.9906009683850789E-2</v>
      </c>
      <c r="AW462" s="2">
        <f t="shared" si="267"/>
        <v>2.9465413217342487E-2</v>
      </c>
      <c r="AX462" s="2">
        <f t="shared" si="267"/>
        <v>2.8897756983624602E-2</v>
      </c>
      <c r="AY462" s="2">
        <f t="shared" si="267"/>
        <v>2.8195488721804513E-2</v>
      </c>
      <c r="AZ462" s="2">
        <f t="shared" si="267"/>
        <v>2.7390113473327208E-2</v>
      </c>
      <c r="BA462" s="2">
        <f t="shared" si="267"/>
        <v>2.7390113473327215E-2</v>
      </c>
      <c r="BB462" s="2">
        <f t="shared" ref="BB462" si="268">IF(BB79="inf",0,BB79/BB$383)</f>
        <v>2.6096681993289451E-2</v>
      </c>
      <c r="BD462" s="3">
        <f t="shared" si="244"/>
        <v>5</v>
      </c>
      <c r="BE462" s="3">
        <f t="shared" si="188"/>
        <v>24</v>
      </c>
      <c r="BF462" s="3">
        <f t="shared" si="189"/>
        <v>52</v>
      </c>
      <c r="BG462" s="3">
        <f t="shared" si="190"/>
        <v>62</v>
      </c>
      <c r="BH462" s="3">
        <f t="shared" si="191"/>
        <v>62</v>
      </c>
      <c r="BI462" s="3">
        <f t="shared" si="192"/>
        <v>76</v>
      </c>
      <c r="BJ462" s="3">
        <f t="shared" si="193"/>
        <v>113</v>
      </c>
      <c r="BK462" s="3">
        <f t="shared" si="194"/>
        <v>118</v>
      </c>
      <c r="BL462" s="3">
        <f t="shared" si="195"/>
        <v>99</v>
      </c>
      <c r="BM462" s="3">
        <f t="shared" si="196"/>
        <v>99</v>
      </c>
      <c r="BN462" s="3">
        <f t="shared" si="197"/>
        <v>102</v>
      </c>
      <c r="BO462" s="3">
        <f t="shared" si="198"/>
        <v>103</v>
      </c>
      <c r="BP462" s="3">
        <f t="shared" si="199"/>
        <v>104</v>
      </c>
      <c r="BQ462" s="3">
        <f t="shared" si="200"/>
        <v>109</v>
      </c>
      <c r="BR462" s="3">
        <f t="shared" si="201"/>
        <v>110</v>
      </c>
      <c r="BS462" s="3">
        <f t="shared" si="202"/>
        <v>118</v>
      </c>
      <c r="BT462" s="3">
        <f t="shared" si="203"/>
        <v>122</v>
      </c>
      <c r="BU462" s="3">
        <f t="shared" si="204"/>
        <v>126</v>
      </c>
      <c r="BV462" s="3">
        <f t="shared" si="205"/>
        <v>126</v>
      </c>
      <c r="BW462" s="3">
        <f t="shared" si="206"/>
        <v>126</v>
      </c>
      <c r="BX462" s="3">
        <f t="shared" si="207"/>
        <v>127</v>
      </c>
      <c r="BY462" s="3">
        <f t="shared" si="208"/>
        <v>137</v>
      </c>
      <c r="BZ462" s="3">
        <f t="shared" si="209"/>
        <v>140</v>
      </c>
      <c r="CA462" s="3">
        <f t="shared" si="210"/>
        <v>141</v>
      </c>
      <c r="CB462" s="3">
        <f t="shared" si="211"/>
        <v>143</v>
      </c>
      <c r="CC462" s="3">
        <f t="shared" si="212"/>
        <v>155</v>
      </c>
      <c r="CD462" s="3">
        <f t="shared" si="213"/>
        <v>158</v>
      </c>
      <c r="CE462" s="3">
        <f t="shared" si="214"/>
        <v>161</v>
      </c>
      <c r="CF462" s="3">
        <f t="shared" si="215"/>
        <v>164</v>
      </c>
      <c r="CG462" s="3">
        <f t="shared" si="216"/>
        <v>166</v>
      </c>
      <c r="CH462" s="3">
        <f t="shared" si="217"/>
        <v>170</v>
      </c>
      <c r="CI462" s="3">
        <f t="shared" si="218"/>
        <v>191</v>
      </c>
      <c r="CJ462" s="3">
        <f t="shared" si="219"/>
        <v>197</v>
      </c>
      <c r="CK462" s="3">
        <f t="shared" si="220"/>
        <v>207</v>
      </c>
      <c r="CL462" s="3">
        <f t="shared" si="221"/>
        <v>214</v>
      </c>
      <c r="CM462" s="3">
        <f t="shared" si="222"/>
        <v>216</v>
      </c>
      <c r="CN462" s="3">
        <f t="shared" si="223"/>
        <v>226</v>
      </c>
      <c r="CO462" s="3">
        <f t="shared" si="224"/>
        <v>226</v>
      </c>
      <c r="CP462" s="3">
        <f t="shared" si="225"/>
        <v>226</v>
      </c>
      <c r="CQ462" s="3">
        <f t="shared" si="226"/>
        <v>228</v>
      </c>
      <c r="CR462" s="3">
        <f t="shared" si="227"/>
        <v>241</v>
      </c>
      <c r="CS462" s="3">
        <f t="shared" si="228"/>
        <v>244</v>
      </c>
      <c r="CT462" s="3">
        <f t="shared" si="229"/>
        <v>248</v>
      </c>
      <c r="CU462" s="3">
        <f t="shared" si="230"/>
        <v>253</v>
      </c>
      <c r="CV462" s="3">
        <f t="shared" si="231"/>
        <v>255</v>
      </c>
      <c r="CW462" s="3">
        <f t="shared" si="232"/>
        <v>256</v>
      </c>
      <c r="CX462" s="3">
        <f t="shared" si="233"/>
        <v>256</v>
      </c>
      <c r="CY462" s="3">
        <f t="shared" si="234"/>
        <v>263</v>
      </c>
      <c r="CZ462" s="3">
        <f t="shared" si="235"/>
        <v>264</v>
      </c>
      <c r="DA462" s="3">
        <f t="shared" si="236"/>
        <v>271</v>
      </c>
      <c r="DB462" s="3">
        <f t="shared" si="237"/>
        <v>280</v>
      </c>
      <c r="DC462" s="3">
        <f t="shared" si="238"/>
        <v>282</v>
      </c>
      <c r="DD462" s="3">
        <f t="shared" si="239"/>
        <v>288</v>
      </c>
    </row>
    <row r="463" spans="1:108" x14ac:dyDescent="0.3">
      <c r="A463" t="str">
        <f t="shared" si="240"/>
        <v>'Erik Burman'</v>
      </c>
      <c r="B463" s="2">
        <f t="shared" si="241"/>
        <v>0</v>
      </c>
      <c r="C463" s="2">
        <f t="shared" ref="C463:BA463" si="269">IF(C80="inf",0,C80/C$383)</f>
        <v>0</v>
      </c>
      <c r="D463" s="2">
        <f t="shared" si="269"/>
        <v>0</v>
      </c>
      <c r="E463" s="2">
        <f t="shared" si="269"/>
        <v>0</v>
      </c>
      <c r="F463" s="2">
        <f t="shared" si="269"/>
        <v>0</v>
      </c>
      <c r="G463" s="2">
        <f t="shared" si="269"/>
        <v>5.5555555555555552E-2</v>
      </c>
      <c r="H463" s="2">
        <f t="shared" si="269"/>
        <v>5.5555555555555469E-2</v>
      </c>
      <c r="I463" s="2">
        <f t="shared" si="269"/>
        <v>5.5555555555555636E-2</v>
      </c>
      <c r="J463" s="2">
        <f t="shared" si="269"/>
        <v>0.11111111111111123</v>
      </c>
      <c r="K463" s="2">
        <f t="shared" si="269"/>
        <v>0.11111111111111115</v>
      </c>
      <c r="L463" s="2">
        <f t="shared" si="269"/>
        <v>0.1111111111111111</v>
      </c>
      <c r="M463" s="2">
        <f t="shared" si="269"/>
        <v>9.5238095238095274E-2</v>
      </c>
      <c r="N463" s="2">
        <f t="shared" si="269"/>
        <v>8.8888888888888976E-2</v>
      </c>
      <c r="O463" s="2">
        <f t="shared" si="269"/>
        <v>8.602150537634419E-2</v>
      </c>
      <c r="P463" s="2">
        <f t="shared" si="269"/>
        <v>8.602150537634401E-2</v>
      </c>
      <c r="Q463" s="2">
        <f t="shared" si="269"/>
        <v>7.8431372549019537E-2</v>
      </c>
      <c r="R463" s="2">
        <f t="shared" si="269"/>
        <v>7.2072072072071947E-2</v>
      </c>
      <c r="S463" s="2">
        <f t="shared" si="269"/>
        <v>6.6666666666666721E-2</v>
      </c>
      <c r="T463" s="2">
        <f t="shared" si="269"/>
        <v>6.6666666666666721E-2</v>
      </c>
      <c r="U463" s="2">
        <f t="shared" si="269"/>
        <v>6.6666666666666721E-2</v>
      </c>
      <c r="V463" s="2">
        <f t="shared" si="269"/>
        <v>6.666666666666661E-2</v>
      </c>
      <c r="W463" s="2">
        <f t="shared" si="269"/>
        <v>5.7971014492753534E-2</v>
      </c>
      <c r="X463" s="2">
        <f t="shared" si="269"/>
        <v>5.442176870748295E-2</v>
      </c>
      <c r="Y463" s="2">
        <f t="shared" si="269"/>
        <v>5.1880674448767837E-2</v>
      </c>
      <c r="Z463" s="2">
        <f t="shared" si="269"/>
        <v>4.9566294919454815E-2</v>
      </c>
      <c r="AA463" s="2">
        <f t="shared" si="269"/>
        <v>4.9566294919454766E-2</v>
      </c>
      <c r="AB463" s="2">
        <f t="shared" si="269"/>
        <v>4.7449584816133053E-2</v>
      </c>
      <c r="AC463" s="2">
        <f t="shared" si="269"/>
        <v>4.5506257110352492E-2</v>
      </c>
      <c r="AD463" s="2">
        <f t="shared" si="269"/>
        <v>4.1666666666666637E-2</v>
      </c>
      <c r="AE463" s="2">
        <f t="shared" si="269"/>
        <v>4.1666666666666664E-2</v>
      </c>
      <c r="AF463" s="2">
        <f t="shared" si="269"/>
        <v>4.0160642570281013E-2</v>
      </c>
      <c r="AG463" s="2">
        <f t="shared" si="269"/>
        <v>3.7453183520599155E-2</v>
      </c>
      <c r="AH463" s="2">
        <f t="shared" si="269"/>
        <v>3.5087719298245688E-2</v>
      </c>
      <c r="AI463" s="2">
        <f t="shared" si="269"/>
        <v>3.5087719298245702E-2</v>
      </c>
      <c r="AJ463" s="2">
        <f t="shared" si="269"/>
        <v>3.4188034188034178E-2</v>
      </c>
      <c r="AK463" s="2">
        <f t="shared" si="269"/>
        <v>3.4188034188034191E-2</v>
      </c>
      <c r="AL463" s="2">
        <f t="shared" si="269"/>
        <v>3.1595576619273376E-2</v>
      </c>
      <c r="AM463" s="2">
        <f t="shared" si="269"/>
        <v>3.1595576619273265E-2</v>
      </c>
      <c r="AN463" s="2">
        <f t="shared" si="269"/>
        <v>3.0651340996168574E-2</v>
      </c>
      <c r="AO463" s="2">
        <f t="shared" si="269"/>
        <v>3.0059044551798229E-2</v>
      </c>
      <c r="AP463" s="2">
        <f t="shared" si="269"/>
        <v>2.9267272917319974E-2</v>
      </c>
      <c r="AQ463" s="2">
        <f t="shared" si="269"/>
        <v>2.7662517289073266E-2</v>
      </c>
      <c r="AR463" s="2">
        <f t="shared" si="269"/>
        <v>2.7662517289073252E-2</v>
      </c>
      <c r="AS463" s="2">
        <f t="shared" si="269"/>
        <v>2.7662517289073343E-2</v>
      </c>
      <c r="AT463" s="2">
        <f t="shared" si="269"/>
        <v>2.7234704795253327E-2</v>
      </c>
      <c r="AU463" s="2">
        <f t="shared" si="269"/>
        <v>2.7234704795253389E-2</v>
      </c>
      <c r="AV463" s="2">
        <f t="shared" si="269"/>
        <v>2.6583119718978487E-2</v>
      </c>
      <c r="AW463" s="2">
        <f t="shared" si="269"/>
        <v>2.6191478415415553E-2</v>
      </c>
      <c r="AX463" s="2">
        <f t="shared" si="269"/>
        <v>2.5686895096555199E-2</v>
      </c>
      <c r="AY463" s="2">
        <f t="shared" si="269"/>
        <v>2.5062656641604023E-2</v>
      </c>
      <c r="AZ463" s="2">
        <f t="shared" si="269"/>
        <v>2.4346767531846409E-2</v>
      </c>
      <c r="BA463" s="2">
        <f t="shared" si="269"/>
        <v>2.4346767531846409E-2</v>
      </c>
      <c r="BB463" s="2">
        <f t="shared" ref="BB463" si="270">IF(BB80="inf",0,BB80/BB$383)</f>
        <v>2.3197050660701723E-2</v>
      </c>
      <c r="BD463" s="3">
        <f t="shared" si="244"/>
        <v>5</v>
      </c>
      <c r="BE463" s="3">
        <f t="shared" si="188"/>
        <v>24</v>
      </c>
      <c r="BF463" s="3">
        <f t="shared" si="189"/>
        <v>52</v>
      </c>
      <c r="BG463" s="3">
        <f t="shared" si="190"/>
        <v>62</v>
      </c>
      <c r="BH463" s="3">
        <f t="shared" si="191"/>
        <v>62</v>
      </c>
      <c r="BI463" s="3">
        <f t="shared" si="192"/>
        <v>80</v>
      </c>
      <c r="BJ463" s="3">
        <f t="shared" si="193"/>
        <v>117</v>
      </c>
      <c r="BK463" s="3">
        <f t="shared" si="194"/>
        <v>122</v>
      </c>
      <c r="BL463" s="3">
        <f t="shared" si="195"/>
        <v>107</v>
      </c>
      <c r="BM463" s="3">
        <f t="shared" si="196"/>
        <v>107</v>
      </c>
      <c r="BN463" s="3">
        <f t="shared" si="197"/>
        <v>110</v>
      </c>
      <c r="BO463" s="3">
        <f t="shared" si="198"/>
        <v>111</v>
      </c>
      <c r="BP463" s="3">
        <f t="shared" si="199"/>
        <v>112</v>
      </c>
      <c r="BQ463" s="3">
        <f t="shared" si="200"/>
        <v>118</v>
      </c>
      <c r="BR463" s="3">
        <f t="shared" si="201"/>
        <v>119</v>
      </c>
      <c r="BS463" s="3">
        <f t="shared" si="202"/>
        <v>127</v>
      </c>
      <c r="BT463" s="3">
        <f t="shared" si="203"/>
        <v>131</v>
      </c>
      <c r="BU463" s="3">
        <f t="shared" si="204"/>
        <v>134</v>
      </c>
      <c r="BV463" s="3">
        <f t="shared" si="205"/>
        <v>134</v>
      </c>
      <c r="BW463" s="3">
        <f t="shared" si="206"/>
        <v>134</v>
      </c>
      <c r="BX463" s="3">
        <f t="shared" si="207"/>
        <v>135</v>
      </c>
      <c r="BY463" s="3">
        <f t="shared" si="208"/>
        <v>146</v>
      </c>
      <c r="BZ463" s="3">
        <f t="shared" si="209"/>
        <v>149</v>
      </c>
      <c r="CA463" s="3">
        <f t="shared" si="210"/>
        <v>150</v>
      </c>
      <c r="CB463" s="3">
        <f t="shared" si="211"/>
        <v>152</v>
      </c>
      <c r="CC463" s="3">
        <f t="shared" si="212"/>
        <v>165</v>
      </c>
      <c r="CD463" s="3">
        <f t="shared" si="213"/>
        <v>170</v>
      </c>
      <c r="CE463" s="3">
        <f t="shared" si="214"/>
        <v>173</v>
      </c>
      <c r="CF463" s="3">
        <f t="shared" si="215"/>
        <v>176</v>
      </c>
      <c r="CG463" s="3">
        <f t="shared" si="216"/>
        <v>178</v>
      </c>
      <c r="CH463" s="3">
        <f t="shared" si="217"/>
        <v>182</v>
      </c>
      <c r="CI463" s="3">
        <f t="shared" si="218"/>
        <v>199</v>
      </c>
      <c r="CJ463" s="3">
        <f t="shared" si="219"/>
        <v>205</v>
      </c>
      <c r="CK463" s="3">
        <f t="shared" si="220"/>
        <v>222</v>
      </c>
      <c r="CL463" s="3">
        <f t="shared" si="221"/>
        <v>231</v>
      </c>
      <c r="CM463" s="3">
        <f t="shared" si="222"/>
        <v>233</v>
      </c>
      <c r="CN463" s="3">
        <f t="shared" si="223"/>
        <v>241</v>
      </c>
      <c r="CO463" s="3">
        <f t="shared" si="224"/>
        <v>241</v>
      </c>
      <c r="CP463" s="3">
        <f t="shared" si="225"/>
        <v>241</v>
      </c>
      <c r="CQ463" s="3">
        <f t="shared" si="226"/>
        <v>243</v>
      </c>
      <c r="CR463" s="3">
        <f t="shared" si="227"/>
        <v>260</v>
      </c>
      <c r="CS463" s="3">
        <f t="shared" si="228"/>
        <v>265</v>
      </c>
      <c r="CT463" s="3">
        <f t="shared" si="229"/>
        <v>269</v>
      </c>
      <c r="CU463" s="3">
        <f t="shared" si="230"/>
        <v>275</v>
      </c>
      <c r="CV463" s="3">
        <f t="shared" si="231"/>
        <v>277</v>
      </c>
      <c r="CW463" s="3">
        <f t="shared" si="232"/>
        <v>278</v>
      </c>
      <c r="CX463" s="3">
        <f t="shared" si="233"/>
        <v>278</v>
      </c>
      <c r="CY463" s="3">
        <f t="shared" si="234"/>
        <v>286</v>
      </c>
      <c r="CZ463" s="3">
        <f t="shared" si="235"/>
        <v>287</v>
      </c>
      <c r="DA463" s="3">
        <f t="shared" si="236"/>
        <v>293</v>
      </c>
      <c r="DB463" s="3">
        <f t="shared" si="237"/>
        <v>303</v>
      </c>
      <c r="DC463" s="3">
        <f t="shared" si="238"/>
        <v>303</v>
      </c>
      <c r="DD463" s="3">
        <f t="shared" si="239"/>
        <v>308</v>
      </c>
    </row>
    <row r="464" spans="1:108" x14ac:dyDescent="0.3">
      <c r="A464" t="str">
        <f t="shared" si="240"/>
        <v>'Jacques Cassini'</v>
      </c>
      <c r="B464" s="2">
        <f t="shared" si="241"/>
        <v>0</v>
      </c>
      <c r="C464" s="2">
        <f t="shared" ref="C464:BA464" si="271">IF(C81="inf",0,C81/C$383)</f>
        <v>0</v>
      </c>
      <c r="D464" s="2">
        <f t="shared" si="271"/>
        <v>0</v>
      </c>
      <c r="E464" s="2">
        <f t="shared" si="271"/>
        <v>0</v>
      </c>
      <c r="F464" s="2">
        <f t="shared" si="271"/>
        <v>0</v>
      </c>
      <c r="G464" s="2">
        <f t="shared" si="271"/>
        <v>5.5555555555555552E-2</v>
      </c>
      <c r="H464" s="2">
        <f t="shared" si="271"/>
        <v>5.5555555555555469E-2</v>
      </c>
      <c r="I464" s="2">
        <f t="shared" si="271"/>
        <v>5.5555555555555636E-2</v>
      </c>
      <c r="J464" s="2">
        <f t="shared" si="271"/>
        <v>0.11111111111111123</v>
      </c>
      <c r="K464" s="2">
        <f t="shared" si="271"/>
        <v>0.11111111111111115</v>
      </c>
      <c r="L464" s="2">
        <f t="shared" si="271"/>
        <v>0.1111111111111111</v>
      </c>
      <c r="M464" s="2">
        <f t="shared" si="271"/>
        <v>9.5238095238095274E-2</v>
      </c>
      <c r="N464" s="2">
        <f t="shared" si="271"/>
        <v>8.8888888888888976E-2</v>
      </c>
      <c r="O464" s="2">
        <f t="shared" si="271"/>
        <v>8.602150537634419E-2</v>
      </c>
      <c r="P464" s="2">
        <f t="shared" si="271"/>
        <v>8.602150537634401E-2</v>
      </c>
      <c r="Q464" s="2">
        <f t="shared" si="271"/>
        <v>7.8431372549019537E-2</v>
      </c>
      <c r="R464" s="2">
        <f t="shared" si="271"/>
        <v>7.2072072072071947E-2</v>
      </c>
      <c r="S464" s="2">
        <f t="shared" si="271"/>
        <v>6.6666666666666721E-2</v>
      </c>
      <c r="T464" s="2">
        <f t="shared" si="271"/>
        <v>6.6666666666666721E-2</v>
      </c>
      <c r="U464" s="2">
        <f t="shared" si="271"/>
        <v>6.6666666666666721E-2</v>
      </c>
      <c r="V464" s="2">
        <f t="shared" si="271"/>
        <v>6.666666666666661E-2</v>
      </c>
      <c r="W464" s="2">
        <f t="shared" si="271"/>
        <v>5.7971014492753534E-2</v>
      </c>
      <c r="X464" s="2">
        <f t="shared" si="271"/>
        <v>5.442176870748295E-2</v>
      </c>
      <c r="Y464" s="2">
        <f t="shared" si="271"/>
        <v>5.1880674448767837E-2</v>
      </c>
      <c r="Z464" s="2">
        <f t="shared" si="271"/>
        <v>4.9566294919454815E-2</v>
      </c>
      <c r="AA464" s="2">
        <f t="shared" si="271"/>
        <v>4.9566294919454766E-2</v>
      </c>
      <c r="AB464" s="2">
        <f t="shared" si="271"/>
        <v>4.7449584816133053E-2</v>
      </c>
      <c r="AC464" s="2">
        <f t="shared" si="271"/>
        <v>4.5506257110352492E-2</v>
      </c>
      <c r="AD464" s="2">
        <f t="shared" si="271"/>
        <v>4.1666666666666637E-2</v>
      </c>
      <c r="AE464" s="2">
        <f t="shared" si="271"/>
        <v>4.1666666666666664E-2</v>
      </c>
      <c r="AF464" s="2">
        <f t="shared" si="271"/>
        <v>4.0160642570281013E-2</v>
      </c>
      <c r="AG464" s="2">
        <f t="shared" si="271"/>
        <v>3.7453183520599155E-2</v>
      </c>
      <c r="AH464" s="2">
        <f t="shared" si="271"/>
        <v>3.5087719298245688E-2</v>
      </c>
      <c r="AI464" s="2">
        <f t="shared" si="271"/>
        <v>3.5087719298245702E-2</v>
      </c>
      <c r="AJ464" s="2">
        <f t="shared" si="271"/>
        <v>3.4188034188034178E-2</v>
      </c>
      <c r="AK464" s="2">
        <f t="shared" si="271"/>
        <v>3.4188034188034191E-2</v>
      </c>
      <c r="AL464" s="2">
        <f t="shared" si="271"/>
        <v>3.1595576619273376E-2</v>
      </c>
      <c r="AM464" s="2">
        <f t="shared" si="271"/>
        <v>3.1595576619273265E-2</v>
      </c>
      <c r="AN464" s="2">
        <f t="shared" si="271"/>
        <v>3.0651340996168574E-2</v>
      </c>
      <c r="AO464" s="2">
        <f t="shared" si="271"/>
        <v>3.0059044551798229E-2</v>
      </c>
      <c r="AP464" s="2">
        <f t="shared" si="271"/>
        <v>2.9267272917319974E-2</v>
      </c>
      <c r="AQ464" s="2">
        <f t="shared" si="271"/>
        <v>2.7662517289073266E-2</v>
      </c>
      <c r="AR464" s="2">
        <f t="shared" si="271"/>
        <v>2.7662517289073252E-2</v>
      </c>
      <c r="AS464" s="2">
        <f t="shared" si="271"/>
        <v>2.7662517289073343E-2</v>
      </c>
      <c r="AT464" s="2">
        <f t="shared" si="271"/>
        <v>2.7234704795253327E-2</v>
      </c>
      <c r="AU464" s="2">
        <f t="shared" si="271"/>
        <v>2.7234704795253389E-2</v>
      </c>
      <c r="AV464" s="2">
        <f t="shared" si="271"/>
        <v>2.6583119718978487E-2</v>
      </c>
      <c r="AW464" s="2">
        <f t="shared" si="271"/>
        <v>2.6191478415415553E-2</v>
      </c>
      <c r="AX464" s="2">
        <f t="shared" si="271"/>
        <v>2.5686895096555199E-2</v>
      </c>
      <c r="AY464" s="2">
        <f t="shared" si="271"/>
        <v>2.5062656641604023E-2</v>
      </c>
      <c r="AZ464" s="2">
        <f t="shared" si="271"/>
        <v>2.4346767531846409E-2</v>
      </c>
      <c r="BA464" s="2">
        <f t="shared" si="271"/>
        <v>2.4346767531846409E-2</v>
      </c>
      <c r="BB464" s="2">
        <f t="shared" ref="BB464" si="272">IF(BB81="inf",0,BB81/BB$383)</f>
        <v>2.3197050660701723E-2</v>
      </c>
      <c r="BD464" s="3">
        <f t="shared" si="244"/>
        <v>5</v>
      </c>
      <c r="BE464" s="3">
        <f t="shared" si="188"/>
        <v>24</v>
      </c>
      <c r="BF464" s="3">
        <f t="shared" si="189"/>
        <v>52</v>
      </c>
      <c r="BG464" s="3">
        <f t="shared" si="190"/>
        <v>62</v>
      </c>
      <c r="BH464" s="3">
        <f t="shared" si="191"/>
        <v>62</v>
      </c>
      <c r="BI464" s="3">
        <f t="shared" si="192"/>
        <v>80</v>
      </c>
      <c r="BJ464" s="3">
        <f t="shared" si="193"/>
        <v>117</v>
      </c>
      <c r="BK464" s="3">
        <f t="shared" si="194"/>
        <v>122</v>
      </c>
      <c r="BL464" s="3">
        <f t="shared" si="195"/>
        <v>107</v>
      </c>
      <c r="BM464" s="3">
        <f t="shared" si="196"/>
        <v>107</v>
      </c>
      <c r="BN464" s="3">
        <f t="shared" si="197"/>
        <v>110</v>
      </c>
      <c r="BO464" s="3">
        <f t="shared" si="198"/>
        <v>111</v>
      </c>
      <c r="BP464" s="3">
        <f t="shared" si="199"/>
        <v>112</v>
      </c>
      <c r="BQ464" s="3">
        <f t="shared" si="200"/>
        <v>118</v>
      </c>
      <c r="BR464" s="3">
        <f t="shared" si="201"/>
        <v>119</v>
      </c>
      <c r="BS464" s="3">
        <f t="shared" si="202"/>
        <v>127</v>
      </c>
      <c r="BT464" s="3">
        <f t="shared" si="203"/>
        <v>131</v>
      </c>
      <c r="BU464" s="3">
        <f t="shared" si="204"/>
        <v>134</v>
      </c>
      <c r="BV464" s="3">
        <f t="shared" si="205"/>
        <v>134</v>
      </c>
      <c r="BW464" s="3">
        <f t="shared" si="206"/>
        <v>134</v>
      </c>
      <c r="BX464" s="3">
        <f t="shared" si="207"/>
        <v>135</v>
      </c>
      <c r="BY464" s="3">
        <f t="shared" si="208"/>
        <v>146</v>
      </c>
      <c r="BZ464" s="3">
        <f t="shared" si="209"/>
        <v>149</v>
      </c>
      <c r="CA464" s="3">
        <f t="shared" si="210"/>
        <v>150</v>
      </c>
      <c r="CB464" s="3">
        <f t="shared" si="211"/>
        <v>152</v>
      </c>
      <c r="CC464" s="3">
        <f t="shared" si="212"/>
        <v>165</v>
      </c>
      <c r="CD464" s="3">
        <f t="shared" si="213"/>
        <v>170</v>
      </c>
      <c r="CE464" s="3">
        <f t="shared" si="214"/>
        <v>173</v>
      </c>
      <c r="CF464" s="3">
        <f t="shared" si="215"/>
        <v>176</v>
      </c>
      <c r="CG464" s="3">
        <f t="shared" si="216"/>
        <v>178</v>
      </c>
      <c r="CH464" s="3">
        <f t="shared" si="217"/>
        <v>182</v>
      </c>
      <c r="CI464" s="3">
        <f t="shared" si="218"/>
        <v>199</v>
      </c>
      <c r="CJ464" s="3">
        <f t="shared" si="219"/>
        <v>205</v>
      </c>
      <c r="CK464" s="3">
        <f t="shared" si="220"/>
        <v>222</v>
      </c>
      <c r="CL464" s="3">
        <f t="shared" si="221"/>
        <v>231</v>
      </c>
      <c r="CM464" s="3">
        <f t="shared" si="222"/>
        <v>233</v>
      </c>
      <c r="CN464" s="3">
        <f t="shared" si="223"/>
        <v>241</v>
      </c>
      <c r="CO464" s="3">
        <f t="shared" si="224"/>
        <v>241</v>
      </c>
      <c r="CP464" s="3">
        <f t="shared" si="225"/>
        <v>241</v>
      </c>
      <c r="CQ464" s="3">
        <f t="shared" si="226"/>
        <v>243</v>
      </c>
      <c r="CR464" s="3">
        <f t="shared" si="227"/>
        <v>260</v>
      </c>
      <c r="CS464" s="3">
        <f t="shared" si="228"/>
        <v>265</v>
      </c>
      <c r="CT464" s="3">
        <f t="shared" si="229"/>
        <v>269</v>
      </c>
      <c r="CU464" s="3">
        <f t="shared" si="230"/>
        <v>275</v>
      </c>
      <c r="CV464" s="3">
        <f t="shared" si="231"/>
        <v>277</v>
      </c>
      <c r="CW464" s="3">
        <f t="shared" si="232"/>
        <v>278</v>
      </c>
      <c r="CX464" s="3">
        <f t="shared" si="233"/>
        <v>278</v>
      </c>
      <c r="CY464" s="3">
        <f t="shared" si="234"/>
        <v>286</v>
      </c>
      <c r="CZ464" s="3">
        <f t="shared" si="235"/>
        <v>287</v>
      </c>
      <c r="DA464" s="3">
        <f t="shared" si="236"/>
        <v>293</v>
      </c>
      <c r="DB464" s="3">
        <f t="shared" si="237"/>
        <v>303</v>
      </c>
      <c r="DC464" s="3">
        <f t="shared" si="238"/>
        <v>303</v>
      </c>
      <c r="DD464" s="3">
        <f t="shared" si="239"/>
        <v>308</v>
      </c>
    </row>
    <row r="465" spans="1:108" x14ac:dyDescent="0.3">
      <c r="A465" t="str">
        <f t="shared" si="240"/>
        <v>'Jean-Dominique Cassini'</v>
      </c>
      <c r="B465" s="2">
        <f t="shared" si="241"/>
        <v>0</v>
      </c>
      <c r="C465" s="2">
        <f t="shared" ref="C465:BA465" si="273">IF(C82="inf",0,C82/C$383)</f>
        <v>0</v>
      </c>
      <c r="D465" s="2">
        <f t="shared" si="273"/>
        <v>0</v>
      </c>
      <c r="E465" s="2">
        <f t="shared" si="273"/>
        <v>0</v>
      </c>
      <c r="F465" s="2">
        <f t="shared" si="273"/>
        <v>0</v>
      </c>
      <c r="G465" s="2">
        <f t="shared" si="273"/>
        <v>0.05</v>
      </c>
      <c r="H465" s="2">
        <f t="shared" si="273"/>
        <v>0.05</v>
      </c>
      <c r="I465" s="2">
        <f t="shared" si="273"/>
        <v>0.05</v>
      </c>
      <c r="J465" s="2">
        <f t="shared" si="273"/>
        <v>0.1</v>
      </c>
      <c r="K465" s="2">
        <f t="shared" si="273"/>
        <v>0.1</v>
      </c>
      <c r="L465" s="2">
        <f t="shared" si="273"/>
        <v>0.1</v>
      </c>
      <c r="M465" s="2">
        <f t="shared" si="273"/>
        <v>8.5714285714285812E-2</v>
      </c>
      <c r="N465" s="2">
        <f t="shared" si="273"/>
        <v>0.08</v>
      </c>
      <c r="O465" s="2">
        <f t="shared" si="273"/>
        <v>7.7419354838709736E-2</v>
      </c>
      <c r="P465" s="2">
        <f t="shared" si="273"/>
        <v>7.7419354838709681E-2</v>
      </c>
      <c r="Q465" s="2">
        <f t="shared" si="273"/>
        <v>7.0588235294117646E-2</v>
      </c>
      <c r="R465" s="2">
        <f t="shared" si="273"/>
        <v>6.4864864864864827E-2</v>
      </c>
      <c r="S465" s="2">
        <f t="shared" si="273"/>
        <v>0.06</v>
      </c>
      <c r="T465" s="2">
        <f t="shared" si="273"/>
        <v>6.0000000000000032E-2</v>
      </c>
      <c r="U465" s="2">
        <f t="shared" si="273"/>
        <v>6.0000000000000032E-2</v>
      </c>
      <c r="V465" s="2">
        <f t="shared" si="273"/>
        <v>5.9999999999999977E-2</v>
      </c>
      <c r="W465" s="2">
        <f t="shared" si="273"/>
        <v>5.2173913043478237E-2</v>
      </c>
      <c r="X465" s="2">
        <f t="shared" si="273"/>
        <v>4.8979591836734698E-2</v>
      </c>
      <c r="Y465" s="2">
        <f t="shared" si="273"/>
        <v>4.669260700389103E-2</v>
      </c>
      <c r="Z465" s="2">
        <f t="shared" si="273"/>
        <v>4.4609665427509292E-2</v>
      </c>
      <c r="AA465" s="2">
        <f t="shared" si="273"/>
        <v>4.4609665427509305E-2</v>
      </c>
      <c r="AB465" s="2">
        <f t="shared" si="273"/>
        <v>4.2704626334519706E-2</v>
      </c>
      <c r="AC465" s="2">
        <f t="shared" si="273"/>
        <v>4.095563139931728E-2</v>
      </c>
      <c r="AD465" s="2">
        <f t="shared" si="273"/>
        <v>3.7500000000000006E-2</v>
      </c>
      <c r="AE465" s="2">
        <f t="shared" si="273"/>
        <v>3.7499999999999999E-2</v>
      </c>
      <c r="AF465" s="2">
        <f t="shared" si="273"/>
        <v>3.6144578313252913E-2</v>
      </c>
      <c r="AG465" s="2">
        <f t="shared" si="273"/>
        <v>3.3707865168539249E-2</v>
      </c>
      <c r="AH465" s="2">
        <f t="shared" si="273"/>
        <v>3.1578947368421116E-2</v>
      </c>
      <c r="AI465" s="2">
        <f t="shared" si="273"/>
        <v>3.1578947368421109E-2</v>
      </c>
      <c r="AJ465" s="2">
        <f t="shared" si="273"/>
        <v>3.0769230769230767E-2</v>
      </c>
      <c r="AK465" s="2">
        <f t="shared" si="273"/>
        <v>3.0769230769230767E-2</v>
      </c>
      <c r="AL465" s="2">
        <f t="shared" si="273"/>
        <v>2.8436018957346019E-2</v>
      </c>
      <c r="AM465" s="2">
        <f t="shared" si="273"/>
        <v>2.8436018957345929E-2</v>
      </c>
      <c r="AN465" s="2">
        <f t="shared" si="273"/>
        <v>2.7586206896551724E-2</v>
      </c>
      <c r="AO465" s="2">
        <f t="shared" si="273"/>
        <v>2.7053140096618394E-2</v>
      </c>
      <c r="AP465" s="2">
        <f t="shared" si="273"/>
        <v>2.6340545625587988E-2</v>
      </c>
      <c r="AQ465" s="2">
        <f t="shared" si="273"/>
        <v>2.4896265560165942E-2</v>
      </c>
      <c r="AR465" s="2">
        <f t="shared" si="273"/>
        <v>2.4896265560165942E-2</v>
      </c>
      <c r="AS465" s="2">
        <f t="shared" si="273"/>
        <v>2.4896265560166005E-2</v>
      </c>
      <c r="AT465" s="2">
        <f t="shared" si="273"/>
        <v>2.4511234315728003E-2</v>
      </c>
      <c r="AU465" s="2">
        <f t="shared" si="273"/>
        <v>2.4511234315728034E-2</v>
      </c>
      <c r="AV465" s="2">
        <f t="shared" si="273"/>
        <v>2.3924807747080633E-2</v>
      </c>
      <c r="AW465" s="2">
        <f t="shared" si="273"/>
        <v>2.3572330573873989E-2</v>
      </c>
      <c r="AX465" s="2">
        <f t="shared" si="273"/>
        <v>2.3118205586899681E-2</v>
      </c>
      <c r="AY465" s="2">
        <f t="shared" si="273"/>
        <v>2.2556390977443608E-2</v>
      </c>
      <c r="AZ465" s="2">
        <f t="shared" si="273"/>
        <v>2.1912090778661766E-2</v>
      </c>
      <c r="BA465" s="2">
        <f t="shared" si="273"/>
        <v>2.1912090778661773E-2</v>
      </c>
      <c r="BB465" s="2">
        <f t="shared" ref="BB465" si="274">IF(BB82="inf",0,BB82/BB$383)</f>
        <v>2.0877345594631561E-2</v>
      </c>
      <c r="BD465" s="3">
        <f t="shared" si="244"/>
        <v>5</v>
      </c>
      <c r="BE465" s="3">
        <f t="shared" si="188"/>
        <v>24</v>
      </c>
      <c r="BF465" s="3">
        <f t="shared" si="189"/>
        <v>52</v>
      </c>
      <c r="BG465" s="3">
        <f t="shared" si="190"/>
        <v>62</v>
      </c>
      <c r="BH465" s="3">
        <f t="shared" si="191"/>
        <v>62</v>
      </c>
      <c r="BI465" s="3">
        <f t="shared" si="192"/>
        <v>84</v>
      </c>
      <c r="BJ465" s="3">
        <f t="shared" si="193"/>
        <v>121</v>
      </c>
      <c r="BK465" s="3">
        <f t="shared" si="194"/>
        <v>126</v>
      </c>
      <c r="BL465" s="3">
        <f t="shared" si="195"/>
        <v>109</v>
      </c>
      <c r="BM465" s="3">
        <f t="shared" si="196"/>
        <v>109</v>
      </c>
      <c r="BN465" s="3">
        <f t="shared" si="197"/>
        <v>112</v>
      </c>
      <c r="BO465" s="3">
        <f t="shared" si="198"/>
        <v>113</v>
      </c>
      <c r="BP465" s="3">
        <f t="shared" si="199"/>
        <v>114</v>
      </c>
      <c r="BQ465" s="3">
        <f t="shared" si="200"/>
        <v>120</v>
      </c>
      <c r="BR465" s="3">
        <f t="shared" si="201"/>
        <v>121</v>
      </c>
      <c r="BS465" s="3">
        <f t="shared" si="202"/>
        <v>129</v>
      </c>
      <c r="BT465" s="3">
        <f t="shared" si="203"/>
        <v>133</v>
      </c>
      <c r="BU465" s="3">
        <f t="shared" si="204"/>
        <v>136</v>
      </c>
      <c r="BV465" s="3">
        <f t="shared" si="205"/>
        <v>136</v>
      </c>
      <c r="BW465" s="3">
        <f t="shared" si="206"/>
        <v>136</v>
      </c>
      <c r="BX465" s="3">
        <f t="shared" si="207"/>
        <v>137</v>
      </c>
      <c r="BY465" s="3">
        <f t="shared" si="208"/>
        <v>150</v>
      </c>
      <c r="BZ465" s="3">
        <f t="shared" si="209"/>
        <v>153</v>
      </c>
      <c r="CA465" s="3">
        <f t="shared" si="210"/>
        <v>154</v>
      </c>
      <c r="CB465" s="3">
        <f t="shared" si="211"/>
        <v>156</v>
      </c>
      <c r="CC465" s="3">
        <f t="shared" si="212"/>
        <v>167</v>
      </c>
      <c r="CD465" s="3">
        <f t="shared" si="213"/>
        <v>172</v>
      </c>
      <c r="CE465" s="3">
        <f t="shared" si="214"/>
        <v>175</v>
      </c>
      <c r="CF465" s="3">
        <f t="shared" si="215"/>
        <v>178</v>
      </c>
      <c r="CG465" s="3">
        <f t="shared" si="216"/>
        <v>180</v>
      </c>
      <c r="CH465" s="3">
        <f t="shared" si="217"/>
        <v>184</v>
      </c>
      <c r="CI465" s="3">
        <f t="shared" si="218"/>
        <v>201</v>
      </c>
      <c r="CJ465" s="3">
        <f t="shared" si="219"/>
        <v>207</v>
      </c>
      <c r="CK465" s="3">
        <f t="shared" si="220"/>
        <v>224</v>
      </c>
      <c r="CL465" s="3">
        <f t="shared" si="221"/>
        <v>233</v>
      </c>
      <c r="CM465" s="3">
        <f t="shared" si="222"/>
        <v>235</v>
      </c>
      <c r="CN465" s="3">
        <f t="shared" si="223"/>
        <v>243</v>
      </c>
      <c r="CO465" s="3">
        <f t="shared" si="224"/>
        <v>243</v>
      </c>
      <c r="CP465" s="3">
        <f t="shared" si="225"/>
        <v>243</v>
      </c>
      <c r="CQ465" s="3">
        <f t="shared" si="226"/>
        <v>245</v>
      </c>
      <c r="CR465" s="3">
        <f t="shared" si="227"/>
        <v>262</v>
      </c>
      <c r="CS465" s="3">
        <f t="shared" si="228"/>
        <v>267</v>
      </c>
      <c r="CT465" s="3">
        <f t="shared" si="229"/>
        <v>271</v>
      </c>
      <c r="CU465" s="3">
        <f t="shared" si="230"/>
        <v>277</v>
      </c>
      <c r="CV465" s="3">
        <f t="shared" si="231"/>
        <v>279</v>
      </c>
      <c r="CW465" s="3">
        <f t="shared" si="232"/>
        <v>280</v>
      </c>
      <c r="CX465" s="3">
        <f t="shared" si="233"/>
        <v>280</v>
      </c>
      <c r="CY465" s="3">
        <f t="shared" si="234"/>
        <v>288</v>
      </c>
      <c r="CZ465" s="3">
        <f t="shared" si="235"/>
        <v>289</v>
      </c>
      <c r="DA465" s="3">
        <f t="shared" si="236"/>
        <v>295</v>
      </c>
      <c r="DB465" s="3">
        <f t="shared" si="237"/>
        <v>305</v>
      </c>
      <c r="DC465" s="3">
        <f t="shared" si="238"/>
        <v>305</v>
      </c>
      <c r="DD465" s="3">
        <f t="shared" si="239"/>
        <v>310</v>
      </c>
    </row>
    <row r="466" spans="1:108" x14ac:dyDescent="0.3">
      <c r="A466" t="str">
        <f t="shared" si="240"/>
        <v>'Pierre Varignon'</v>
      </c>
      <c r="B466" s="2">
        <f t="shared" si="241"/>
        <v>0</v>
      </c>
      <c r="C466" s="2">
        <f t="shared" ref="C466:BA466" si="275">IF(C83="inf",0,C83/C$383)</f>
        <v>0</v>
      </c>
      <c r="D466" s="2">
        <f t="shared" si="275"/>
        <v>0</v>
      </c>
      <c r="E466" s="2">
        <f t="shared" si="275"/>
        <v>0</v>
      </c>
      <c r="F466" s="2">
        <f t="shared" si="275"/>
        <v>0</v>
      </c>
      <c r="G466" s="2">
        <f t="shared" si="275"/>
        <v>0.1</v>
      </c>
      <c r="H466" s="2">
        <f t="shared" si="275"/>
        <v>0.1</v>
      </c>
      <c r="I466" s="2">
        <f t="shared" si="275"/>
        <v>0.1</v>
      </c>
      <c r="J466" s="2">
        <f t="shared" si="275"/>
        <v>0.15</v>
      </c>
      <c r="K466" s="2">
        <f t="shared" si="275"/>
        <v>0.15000000000000002</v>
      </c>
      <c r="L466" s="2">
        <f t="shared" si="275"/>
        <v>0.15000000000000002</v>
      </c>
      <c r="M466" s="2">
        <f t="shared" si="275"/>
        <v>0.1285714285714287</v>
      </c>
      <c r="N466" s="2">
        <f t="shared" si="275"/>
        <v>0.12000000000000001</v>
      </c>
      <c r="O466" s="2">
        <f t="shared" si="275"/>
        <v>0.11612903225806462</v>
      </c>
      <c r="P466" s="2">
        <f t="shared" si="275"/>
        <v>0.11612903225806452</v>
      </c>
      <c r="Q466" s="2">
        <f t="shared" si="275"/>
        <v>0.10588235294117647</v>
      </c>
      <c r="R466" s="2">
        <f t="shared" si="275"/>
        <v>9.7297297297297233E-2</v>
      </c>
      <c r="S466" s="2">
        <f t="shared" si="275"/>
        <v>9.0000000000000011E-2</v>
      </c>
      <c r="T466" s="2">
        <f t="shared" si="275"/>
        <v>9.0000000000000052E-2</v>
      </c>
      <c r="U466" s="2">
        <f t="shared" si="275"/>
        <v>9.0000000000000052E-2</v>
      </c>
      <c r="V466" s="2">
        <f t="shared" si="275"/>
        <v>8.9999999999999955E-2</v>
      </c>
      <c r="W466" s="2">
        <f t="shared" si="275"/>
        <v>9.9999999999999992E-2</v>
      </c>
      <c r="X466" s="2">
        <f t="shared" si="275"/>
        <v>9.3877551020408165E-2</v>
      </c>
      <c r="Y466" s="2">
        <f t="shared" si="275"/>
        <v>8.9494163424124529E-2</v>
      </c>
      <c r="Z466" s="2">
        <f t="shared" si="275"/>
        <v>8.5501858736059477E-2</v>
      </c>
      <c r="AA466" s="2">
        <f t="shared" si="275"/>
        <v>0.12808381209868197</v>
      </c>
      <c r="AB466" s="2">
        <f t="shared" si="275"/>
        <v>0.12261404076350774</v>
      </c>
      <c r="AC466" s="2">
        <f t="shared" si="275"/>
        <v>0.11759230530561526</v>
      </c>
      <c r="AD466" s="2">
        <f t="shared" si="275"/>
        <v>0.10767045454545456</v>
      </c>
      <c r="AE466" s="2">
        <f t="shared" si="275"/>
        <v>0.10767045454545432</v>
      </c>
      <c r="AF466" s="2">
        <f t="shared" si="275"/>
        <v>0.10377875136911224</v>
      </c>
      <c r="AG466" s="2">
        <f t="shared" si="275"/>
        <v>9.6782431052093609E-2</v>
      </c>
      <c r="AH466" s="2">
        <f t="shared" si="275"/>
        <v>9.0669856459330567E-2</v>
      </c>
      <c r="AI466" s="2">
        <f t="shared" si="275"/>
        <v>9.0669856459330581E-2</v>
      </c>
      <c r="AJ466" s="2">
        <f t="shared" si="275"/>
        <v>0.1023310023310024</v>
      </c>
      <c r="AK466" s="2">
        <f t="shared" si="275"/>
        <v>0.1023310023310021</v>
      </c>
      <c r="AL466" s="2">
        <f t="shared" si="275"/>
        <v>9.4571305471779582E-2</v>
      </c>
      <c r="AM466" s="2">
        <f t="shared" si="275"/>
        <v>9.4571305471779013E-2</v>
      </c>
      <c r="AN466" s="2">
        <f t="shared" si="275"/>
        <v>0.11682340647857903</v>
      </c>
      <c r="AO466" s="2">
        <f t="shared" si="275"/>
        <v>0.11456594934855815</v>
      </c>
      <c r="AP466" s="2">
        <f t="shared" si="275"/>
        <v>0.11154821973260379</v>
      </c>
      <c r="AQ466" s="2">
        <f t="shared" si="275"/>
        <v>0.10543191248585415</v>
      </c>
      <c r="AR466" s="2">
        <f t="shared" si="275"/>
        <v>0.10543191248585446</v>
      </c>
      <c r="AS466" s="2">
        <f t="shared" si="275"/>
        <v>0.11432343590019957</v>
      </c>
      <c r="AT466" s="2">
        <f t="shared" si="275"/>
        <v>0.11255537575934392</v>
      </c>
      <c r="AU466" s="2">
        <f t="shared" si="275"/>
        <v>0.12276839005756422</v>
      </c>
      <c r="AV466" s="2">
        <f t="shared" si="275"/>
        <v>0.11983117992801871</v>
      </c>
      <c r="AW466" s="2">
        <f t="shared" si="275"/>
        <v>0.12648443180223717</v>
      </c>
      <c r="AX466" s="2">
        <f t="shared" si="275"/>
        <v>0.12404768755394885</v>
      </c>
      <c r="AY466" s="2">
        <f t="shared" si="275"/>
        <v>0.1210331022361098</v>
      </c>
      <c r="AZ466" s="2">
        <f t="shared" si="275"/>
        <v>0.13513368071865522</v>
      </c>
      <c r="BA466" s="2">
        <f t="shared" si="275"/>
        <v>0.15138715464788238</v>
      </c>
      <c r="BB466" s="2">
        <f t="shared" ref="BB466" si="276">IF(BB83="inf",0,BB83/BB$383)</f>
        <v>0.14423826453154165</v>
      </c>
      <c r="BD466" s="3">
        <f t="shared" si="244"/>
        <v>5</v>
      </c>
      <c r="BE466" s="3">
        <f t="shared" si="188"/>
        <v>24</v>
      </c>
      <c r="BF466" s="3">
        <f t="shared" si="189"/>
        <v>52</v>
      </c>
      <c r="BG466" s="3">
        <f t="shared" si="190"/>
        <v>62</v>
      </c>
      <c r="BH466" s="3">
        <f t="shared" si="191"/>
        <v>62</v>
      </c>
      <c r="BI466" s="3">
        <f t="shared" si="192"/>
        <v>58</v>
      </c>
      <c r="BJ466" s="3">
        <f t="shared" si="193"/>
        <v>83</v>
      </c>
      <c r="BK466" s="3">
        <f t="shared" si="194"/>
        <v>96</v>
      </c>
      <c r="BL466" s="3">
        <f t="shared" si="195"/>
        <v>97</v>
      </c>
      <c r="BM466" s="3">
        <f t="shared" si="196"/>
        <v>97</v>
      </c>
      <c r="BN466" s="3">
        <f t="shared" si="197"/>
        <v>100</v>
      </c>
      <c r="BO466" s="3">
        <f t="shared" si="198"/>
        <v>101</v>
      </c>
      <c r="BP466" s="3">
        <f t="shared" si="199"/>
        <v>102</v>
      </c>
      <c r="BQ466" s="3">
        <f t="shared" si="200"/>
        <v>107</v>
      </c>
      <c r="BR466" s="3">
        <f t="shared" si="201"/>
        <v>108</v>
      </c>
      <c r="BS466" s="3">
        <f t="shared" si="202"/>
        <v>116</v>
      </c>
      <c r="BT466" s="3">
        <f t="shared" si="203"/>
        <v>120</v>
      </c>
      <c r="BU466" s="3">
        <f t="shared" si="204"/>
        <v>124</v>
      </c>
      <c r="BV466" s="3">
        <f t="shared" si="205"/>
        <v>124</v>
      </c>
      <c r="BW466" s="3">
        <f t="shared" si="206"/>
        <v>124</v>
      </c>
      <c r="BX466" s="3">
        <f t="shared" si="207"/>
        <v>125</v>
      </c>
      <c r="BY466" s="3">
        <f t="shared" si="208"/>
        <v>122</v>
      </c>
      <c r="BZ466" s="3">
        <f t="shared" si="209"/>
        <v>124</v>
      </c>
      <c r="CA466" s="3">
        <f t="shared" si="210"/>
        <v>125</v>
      </c>
      <c r="CB466" s="3">
        <f t="shared" si="211"/>
        <v>127</v>
      </c>
      <c r="CC466" s="3">
        <f t="shared" si="212"/>
        <v>119</v>
      </c>
      <c r="CD466" s="3">
        <f t="shared" si="213"/>
        <v>120</v>
      </c>
      <c r="CE466" s="3">
        <f t="shared" si="214"/>
        <v>128</v>
      </c>
      <c r="CF466" s="3">
        <f t="shared" si="215"/>
        <v>130</v>
      </c>
      <c r="CG466" s="3">
        <f t="shared" si="216"/>
        <v>132</v>
      </c>
      <c r="CH466" s="3">
        <f t="shared" si="217"/>
        <v>133</v>
      </c>
      <c r="CI466" s="3">
        <f t="shared" si="218"/>
        <v>139</v>
      </c>
      <c r="CJ466" s="3">
        <f t="shared" si="219"/>
        <v>142</v>
      </c>
      <c r="CK466" s="3">
        <f t="shared" si="220"/>
        <v>144</v>
      </c>
      <c r="CL466" s="3">
        <f t="shared" si="221"/>
        <v>144</v>
      </c>
      <c r="CM466" s="3">
        <f t="shared" si="222"/>
        <v>146</v>
      </c>
      <c r="CN466" s="3">
        <f t="shared" si="223"/>
        <v>150</v>
      </c>
      <c r="CO466" s="3">
        <f t="shared" si="224"/>
        <v>151</v>
      </c>
      <c r="CP466" s="3">
        <f t="shared" si="225"/>
        <v>147</v>
      </c>
      <c r="CQ466" s="3">
        <f t="shared" si="226"/>
        <v>148</v>
      </c>
      <c r="CR466" s="3">
        <f t="shared" si="227"/>
        <v>154</v>
      </c>
      <c r="CS466" s="3">
        <f t="shared" si="228"/>
        <v>155</v>
      </c>
      <c r="CT466" s="3">
        <f t="shared" si="229"/>
        <v>158</v>
      </c>
      <c r="CU466" s="3">
        <f t="shared" si="230"/>
        <v>159</v>
      </c>
      <c r="CV466" s="3">
        <f t="shared" si="231"/>
        <v>163</v>
      </c>
      <c r="CW466" s="3">
        <f t="shared" si="232"/>
        <v>115</v>
      </c>
      <c r="CX466" s="3">
        <f t="shared" si="233"/>
        <v>118</v>
      </c>
      <c r="CY466" s="3">
        <f t="shared" si="234"/>
        <v>119</v>
      </c>
      <c r="CZ466" s="3">
        <f t="shared" si="235"/>
        <v>119</v>
      </c>
      <c r="DA466" s="3">
        <f t="shared" si="236"/>
        <v>120</v>
      </c>
      <c r="DB466" s="3">
        <f t="shared" si="237"/>
        <v>119</v>
      </c>
      <c r="DC466" s="3">
        <f t="shared" si="238"/>
        <v>112</v>
      </c>
      <c r="DD466" s="3">
        <f t="shared" si="239"/>
        <v>118</v>
      </c>
    </row>
    <row r="467" spans="1:108" x14ac:dyDescent="0.3">
      <c r="A467" t="str">
        <f t="shared" si="240"/>
        <v>'Anthony Stanley'</v>
      </c>
      <c r="B467" s="2">
        <f t="shared" si="241"/>
        <v>0</v>
      </c>
      <c r="C467" s="2">
        <f t="shared" ref="C467:BA467" si="277">IF(C84="inf",0,C84/C$383)</f>
        <v>0</v>
      </c>
      <c r="D467" s="2">
        <f t="shared" si="277"/>
        <v>0</v>
      </c>
      <c r="E467" s="2">
        <f t="shared" si="277"/>
        <v>0</v>
      </c>
      <c r="F467" s="2">
        <f t="shared" si="277"/>
        <v>0</v>
      </c>
      <c r="G467" s="2">
        <f t="shared" si="277"/>
        <v>0.1</v>
      </c>
      <c r="H467" s="2">
        <f t="shared" si="277"/>
        <v>0.1</v>
      </c>
      <c r="I467" s="2">
        <f t="shared" si="277"/>
        <v>0.1</v>
      </c>
      <c r="J467" s="2">
        <f t="shared" si="277"/>
        <v>0.1</v>
      </c>
      <c r="K467" s="2">
        <f t="shared" si="277"/>
        <v>0.1</v>
      </c>
      <c r="L467" s="2">
        <f t="shared" si="277"/>
        <v>0.1</v>
      </c>
      <c r="M467" s="2">
        <f t="shared" si="277"/>
        <v>8.5714285714285812E-2</v>
      </c>
      <c r="N467" s="2">
        <f t="shared" si="277"/>
        <v>0.08</v>
      </c>
      <c r="O467" s="2">
        <f t="shared" si="277"/>
        <v>7.7419354838709736E-2</v>
      </c>
      <c r="P467" s="2">
        <f t="shared" si="277"/>
        <v>7.7419354838709681E-2</v>
      </c>
      <c r="Q467" s="2">
        <f t="shared" si="277"/>
        <v>7.0588235294117646E-2</v>
      </c>
      <c r="R467" s="2">
        <f t="shared" si="277"/>
        <v>6.4864864864864827E-2</v>
      </c>
      <c r="S467" s="2">
        <f t="shared" si="277"/>
        <v>0.06</v>
      </c>
      <c r="T467" s="2">
        <f t="shared" si="277"/>
        <v>6.0000000000000032E-2</v>
      </c>
      <c r="U467" s="2">
        <f t="shared" si="277"/>
        <v>6.0000000000000032E-2</v>
      </c>
      <c r="V467" s="2">
        <f t="shared" si="277"/>
        <v>5.9999999999999977E-2</v>
      </c>
      <c r="W467" s="2">
        <f t="shared" si="277"/>
        <v>8.9440993788819839E-2</v>
      </c>
      <c r="X467" s="2">
        <f t="shared" si="277"/>
        <v>8.3965014577259509E-2</v>
      </c>
      <c r="Y467" s="2">
        <f t="shared" si="277"/>
        <v>8.0044469149527536E-2</v>
      </c>
      <c r="Z467" s="2">
        <f t="shared" si="277"/>
        <v>7.6473712161444468E-2</v>
      </c>
      <c r="AA467" s="2">
        <f t="shared" si="277"/>
        <v>0.11364843335103597</v>
      </c>
      <c r="AB467" s="2">
        <f t="shared" si="277"/>
        <v>0.10879511947127685</v>
      </c>
      <c r="AC467" s="2">
        <f t="shared" si="277"/>
        <v>0.10433934666016567</v>
      </c>
      <c r="AD467" s="2">
        <f t="shared" si="277"/>
        <v>9.5535714285714293E-2</v>
      </c>
      <c r="AE467" s="2">
        <f t="shared" si="277"/>
        <v>9.5535714285713946E-2</v>
      </c>
      <c r="AF467" s="2">
        <f t="shared" si="277"/>
        <v>9.2082616179001112E-2</v>
      </c>
      <c r="AG467" s="2">
        <f t="shared" si="277"/>
        <v>8.5874799357945383E-2</v>
      </c>
      <c r="AH467" s="2">
        <f t="shared" si="277"/>
        <v>8.0451127819548884E-2</v>
      </c>
      <c r="AI467" s="2">
        <f t="shared" si="277"/>
        <v>8.0451127819548884E-2</v>
      </c>
      <c r="AJ467" s="2">
        <f t="shared" si="277"/>
        <v>0.10402930402930423</v>
      </c>
      <c r="AK467" s="2">
        <f t="shared" si="277"/>
        <v>0.10402930402930401</v>
      </c>
      <c r="AL467" s="2">
        <f t="shared" si="277"/>
        <v>9.6140825998645832E-2</v>
      </c>
      <c r="AM467" s="2">
        <f t="shared" si="277"/>
        <v>9.6140825998645776E-2</v>
      </c>
      <c r="AN467" s="2">
        <f t="shared" si="277"/>
        <v>0.13924466338259431</v>
      </c>
      <c r="AO467" s="2">
        <f t="shared" si="277"/>
        <v>0.13655394524959766</v>
      </c>
      <c r="AP467" s="2">
        <f t="shared" si="277"/>
        <v>0.13295703982439655</v>
      </c>
      <c r="AQ467" s="2">
        <f t="shared" si="277"/>
        <v>0.12566686425607559</v>
      </c>
      <c r="AR467" s="2">
        <f t="shared" si="277"/>
        <v>0.12566686425607562</v>
      </c>
      <c r="AS467" s="2">
        <f t="shared" si="277"/>
        <v>0.12566686425607598</v>
      </c>
      <c r="AT467" s="2">
        <f t="shared" si="277"/>
        <v>0.12372337321272239</v>
      </c>
      <c r="AU467" s="2">
        <f t="shared" si="277"/>
        <v>0.14123139772395665</v>
      </c>
      <c r="AV467" s="2">
        <f t="shared" si="277"/>
        <v>0.1378524636855597</v>
      </c>
      <c r="AW467" s="2">
        <f t="shared" si="277"/>
        <v>0.13582152378279769</v>
      </c>
      <c r="AX467" s="2">
        <f t="shared" si="277"/>
        <v>0.13320489885785053</v>
      </c>
      <c r="AY467" s="2">
        <f t="shared" si="277"/>
        <v>0.12996777658431802</v>
      </c>
      <c r="AZ467" s="2">
        <f t="shared" si="277"/>
        <v>0.15560193035085393</v>
      </c>
      <c r="BA467" s="2">
        <f t="shared" si="277"/>
        <v>0.15560193035085423</v>
      </c>
      <c r="BB467" s="2">
        <f t="shared" ref="BB467" si="278">IF(BB84="inf",0,BB84/BB$383)</f>
        <v>0.14825400770473479</v>
      </c>
      <c r="BD467" s="3">
        <f t="shared" si="244"/>
        <v>5</v>
      </c>
      <c r="BE467" s="3">
        <f t="shared" si="188"/>
        <v>24</v>
      </c>
      <c r="BF467" s="3">
        <f t="shared" si="189"/>
        <v>52</v>
      </c>
      <c r="BG467" s="3">
        <f t="shared" si="190"/>
        <v>62</v>
      </c>
      <c r="BH467" s="3">
        <f t="shared" si="191"/>
        <v>62</v>
      </c>
      <c r="BI467" s="3">
        <f t="shared" si="192"/>
        <v>58</v>
      </c>
      <c r="BJ467" s="3">
        <f t="shared" si="193"/>
        <v>83</v>
      </c>
      <c r="BK467" s="3">
        <f t="shared" si="194"/>
        <v>96</v>
      </c>
      <c r="BL467" s="3">
        <f t="shared" si="195"/>
        <v>109</v>
      </c>
      <c r="BM467" s="3">
        <f t="shared" si="196"/>
        <v>109</v>
      </c>
      <c r="BN467" s="3">
        <f t="shared" si="197"/>
        <v>112</v>
      </c>
      <c r="BO467" s="3">
        <f t="shared" si="198"/>
        <v>113</v>
      </c>
      <c r="BP467" s="3">
        <f t="shared" si="199"/>
        <v>114</v>
      </c>
      <c r="BQ467" s="3">
        <f t="shared" si="200"/>
        <v>120</v>
      </c>
      <c r="BR467" s="3">
        <f t="shared" si="201"/>
        <v>121</v>
      </c>
      <c r="BS467" s="3">
        <f t="shared" si="202"/>
        <v>129</v>
      </c>
      <c r="BT467" s="3">
        <f t="shared" si="203"/>
        <v>133</v>
      </c>
      <c r="BU467" s="3">
        <f t="shared" si="204"/>
        <v>136</v>
      </c>
      <c r="BV467" s="3">
        <f t="shared" si="205"/>
        <v>136</v>
      </c>
      <c r="BW467" s="3">
        <f t="shared" si="206"/>
        <v>136</v>
      </c>
      <c r="BX467" s="3">
        <f t="shared" si="207"/>
        <v>137</v>
      </c>
      <c r="BY467" s="3">
        <f t="shared" si="208"/>
        <v>123</v>
      </c>
      <c r="BZ467" s="3">
        <f t="shared" si="209"/>
        <v>125</v>
      </c>
      <c r="CA467" s="3">
        <f t="shared" si="210"/>
        <v>126</v>
      </c>
      <c r="CB467" s="3">
        <f t="shared" si="211"/>
        <v>128</v>
      </c>
      <c r="CC467" s="3">
        <f t="shared" si="212"/>
        <v>122</v>
      </c>
      <c r="CD467" s="3">
        <f t="shared" si="213"/>
        <v>123</v>
      </c>
      <c r="CE467" s="3">
        <f t="shared" si="214"/>
        <v>131</v>
      </c>
      <c r="CF467" s="3">
        <f t="shared" si="215"/>
        <v>133</v>
      </c>
      <c r="CG467" s="3">
        <f t="shared" si="216"/>
        <v>135</v>
      </c>
      <c r="CH467" s="3">
        <f t="shared" si="217"/>
        <v>136</v>
      </c>
      <c r="CI467" s="3">
        <f t="shared" si="218"/>
        <v>145</v>
      </c>
      <c r="CJ467" s="3">
        <f t="shared" si="219"/>
        <v>148</v>
      </c>
      <c r="CK467" s="3">
        <f t="shared" si="220"/>
        <v>150</v>
      </c>
      <c r="CL467" s="3">
        <f t="shared" si="221"/>
        <v>141</v>
      </c>
      <c r="CM467" s="3">
        <f t="shared" si="222"/>
        <v>143</v>
      </c>
      <c r="CN467" s="3">
        <f t="shared" si="223"/>
        <v>147</v>
      </c>
      <c r="CO467" s="3">
        <f t="shared" si="224"/>
        <v>148</v>
      </c>
      <c r="CP467" s="3">
        <f t="shared" si="225"/>
        <v>96</v>
      </c>
      <c r="CQ467" s="3">
        <f t="shared" si="226"/>
        <v>97</v>
      </c>
      <c r="CR467" s="3">
        <f t="shared" si="227"/>
        <v>102</v>
      </c>
      <c r="CS467" s="3">
        <f t="shared" si="228"/>
        <v>103</v>
      </c>
      <c r="CT467" s="3">
        <f t="shared" si="229"/>
        <v>104</v>
      </c>
      <c r="CU467" s="3">
        <f t="shared" si="230"/>
        <v>106</v>
      </c>
      <c r="CV467" s="3">
        <f t="shared" si="231"/>
        <v>111</v>
      </c>
      <c r="CW467" s="3">
        <f t="shared" si="232"/>
        <v>107</v>
      </c>
      <c r="CX467" s="3">
        <f t="shared" si="233"/>
        <v>110</v>
      </c>
      <c r="CY467" s="3">
        <f t="shared" si="234"/>
        <v>114</v>
      </c>
      <c r="CZ467" s="3">
        <f t="shared" si="235"/>
        <v>114</v>
      </c>
      <c r="DA467" s="3">
        <f t="shared" si="236"/>
        <v>115</v>
      </c>
      <c r="DB467" s="3">
        <f t="shared" si="237"/>
        <v>103</v>
      </c>
      <c r="DC467" s="3">
        <f t="shared" si="238"/>
        <v>109</v>
      </c>
      <c r="DD467" s="3">
        <f t="shared" si="239"/>
        <v>115</v>
      </c>
    </row>
    <row r="468" spans="1:108" x14ac:dyDescent="0.3">
      <c r="A468" t="str">
        <f t="shared" si="240"/>
        <v>'Michel Chasles'</v>
      </c>
      <c r="B468" s="2">
        <f t="shared" si="241"/>
        <v>0</v>
      </c>
      <c r="C468" s="2">
        <f t="shared" ref="C468:BA468" si="279">IF(C85="inf",0,C85/C$383)</f>
        <v>0</v>
      </c>
      <c r="D468" s="2">
        <f t="shared" si="279"/>
        <v>0</v>
      </c>
      <c r="E468" s="2">
        <f t="shared" si="279"/>
        <v>0</v>
      </c>
      <c r="F468" s="2">
        <f t="shared" si="279"/>
        <v>0</v>
      </c>
      <c r="G468" s="2">
        <f t="shared" si="279"/>
        <v>0.1</v>
      </c>
      <c r="H468" s="2">
        <f t="shared" si="279"/>
        <v>0.1</v>
      </c>
      <c r="I468" s="2">
        <f t="shared" si="279"/>
        <v>0.1</v>
      </c>
      <c r="J468" s="2">
        <f t="shared" si="279"/>
        <v>0.1</v>
      </c>
      <c r="K468" s="2">
        <f t="shared" si="279"/>
        <v>0.1</v>
      </c>
      <c r="L468" s="2">
        <f t="shared" si="279"/>
        <v>0.1</v>
      </c>
      <c r="M468" s="2">
        <f t="shared" si="279"/>
        <v>8.5714285714285812E-2</v>
      </c>
      <c r="N468" s="2">
        <f t="shared" si="279"/>
        <v>0.08</v>
      </c>
      <c r="O468" s="2">
        <f t="shared" si="279"/>
        <v>7.7419354838709736E-2</v>
      </c>
      <c r="P468" s="2">
        <f t="shared" si="279"/>
        <v>7.7419354838709681E-2</v>
      </c>
      <c r="Q468" s="2">
        <f t="shared" si="279"/>
        <v>7.0588235294117646E-2</v>
      </c>
      <c r="R468" s="2">
        <f t="shared" si="279"/>
        <v>6.4864864864864827E-2</v>
      </c>
      <c r="S468" s="2">
        <f t="shared" si="279"/>
        <v>0.06</v>
      </c>
      <c r="T468" s="2">
        <f t="shared" si="279"/>
        <v>6.0000000000000032E-2</v>
      </c>
      <c r="U468" s="2">
        <f t="shared" si="279"/>
        <v>6.0000000000000032E-2</v>
      </c>
      <c r="V468" s="2">
        <f t="shared" si="279"/>
        <v>5.9999999999999977E-2</v>
      </c>
      <c r="W468" s="2">
        <f t="shared" si="279"/>
        <v>8.9440993788819839E-2</v>
      </c>
      <c r="X468" s="2">
        <f t="shared" si="279"/>
        <v>8.3965014577259509E-2</v>
      </c>
      <c r="Y468" s="2">
        <f t="shared" si="279"/>
        <v>8.0044469149527536E-2</v>
      </c>
      <c r="Z468" s="2">
        <f t="shared" si="279"/>
        <v>7.6473712161444468E-2</v>
      </c>
      <c r="AA468" s="2">
        <f t="shared" si="279"/>
        <v>0.11364843335103597</v>
      </c>
      <c r="AB468" s="2">
        <f t="shared" si="279"/>
        <v>0.10879511947127685</v>
      </c>
      <c r="AC468" s="2">
        <f t="shared" si="279"/>
        <v>0.10433934666016567</v>
      </c>
      <c r="AD468" s="2">
        <f t="shared" si="279"/>
        <v>9.5535714285714293E-2</v>
      </c>
      <c r="AE468" s="2">
        <f t="shared" si="279"/>
        <v>9.5535714285713946E-2</v>
      </c>
      <c r="AF468" s="2">
        <f t="shared" si="279"/>
        <v>9.2082616179001112E-2</v>
      </c>
      <c r="AG468" s="2">
        <f t="shared" si="279"/>
        <v>8.5874799357945383E-2</v>
      </c>
      <c r="AH468" s="2">
        <f t="shared" si="279"/>
        <v>8.0451127819548884E-2</v>
      </c>
      <c r="AI468" s="2">
        <f t="shared" si="279"/>
        <v>8.0451127819548884E-2</v>
      </c>
      <c r="AJ468" s="2">
        <f t="shared" si="279"/>
        <v>0.10402930402930423</v>
      </c>
      <c r="AK468" s="2">
        <f t="shared" si="279"/>
        <v>0.10402930402930401</v>
      </c>
      <c r="AL468" s="2">
        <f t="shared" si="279"/>
        <v>9.6140825998645832E-2</v>
      </c>
      <c r="AM468" s="2">
        <f t="shared" si="279"/>
        <v>9.6140825998645776E-2</v>
      </c>
      <c r="AN468" s="2">
        <f t="shared" si="279"/>
        <v>0.13924466338259431</v>
      </c>
      <c r="AO468" s="2">
        <f t="shared" si="279"/>
        <v>0.13655394524959766</v>
      </c>
      <c r="AP468" s="2">
        <f t="shared" si="279"/>
        <v>0.13295703982439655</v>
      </c>
      <c r="AQ468" s="2">
        <f t="shared" si="279"/>
        <v>0.12566686425607559</v>
      </c>
      <c r="AR468" s="2">
        <f t="shared" si="279"/>
        <v>0.12566686425607562</v>
      </c>
      <c r="AS468" s="2">
        <f t="shared" si="279"/>
        <v>0.12566686425607598</v>
      </c>
      <c r="AT468" s="2">
        <f t="shared" si="279"/>
        <v>0.12372337321272239</v>
      </c>
      <c r="AU468" s="2">
        <f t="shared" si="279"/>
        <v>0.14123139772395665</v>
      </c>
      <c r="AV468" s="2">
        <f t="shared" si="279"/>
        <v>0.1378524636855597</v>
      </c>
      <c r="AW468" s="2">
        <f t="shared" si="279"/>
        <v>0.13582152378279769</v>
      </c>
      <c r="AX468" s="2">
        <f t="shared" si="279"/>
        <v>0.13320489885785053</v>
      </c>
      <c r="AY468" s="2">
        <f t="shared" si="279"/>
        <v>0.12996777658431802</v>
      </c>
      <c r="AZ468" s="2">
        <f t="shared" si="279"/>
        <v>0.15560193035085393</v>
      </c>
      <c r="BA468" s="2">
        <f t="shared" si="279"/>
        <v>0.15560193035085423</v>
      </c>
      <c r="BB468" s="2">
        <f t="shared" ref="BB468" si="280">IF(BB85="inf",0,BB85/BB$383)</f>
        <v>0.14825400770473479</v>
      </c>
      <c r="BD468" s="3">
        <f t="shared" si="244"/>
        <v>5</v>
      </c>
      <c r="BE468" s="3">
        <f t="shared" si="188"/>
        <v>24</v>
      </c>
      <c r="BF468" s="3">
        <f t="shared" si="189"/>
        <v>52</v>
      </c>
      <c r="BG468" s="3">
        <f t="shared" si="190"/>
        <v>62</v>
      </c>
      <c r="BH468" s="3">
        <f t="shared" si="191"/>
        <v>62</v>
      </c>
      <c r="BI468" s="3">
        <f t="shared" si="192"/>
        <v>58</v>
      </c>
      <c r="BJ468" s="3">
        <f t="shared" si="193"/>
        <v>83</v>
      </c>
      <c r="BK468" s="3">
        <f t="shared" si="194"/>
        <v>96</v>
      </c>
      <c r="BL468" s="3">
        <f t="shared" si="195"/>
        <v>109</v>
      </c>
      <c r="BM468" s="3">
        <f t="shared" si="196"/>
        <v>109</v>
      </c>
      <c r="BN468" s="3">
        <f t="shared" si="197"/>
        <v>112</v>
      </c>
      <c r="BO468" s="3">
        <f t="shared" si="198"/>
        <v>113</v>
      </c>
      <c r="BP468" s="3">
        <f t="shared" si="199"/>
        <v>114</v>
      </c>
      <c r="BQ468" s="3">
        <f t="shared" si="200"/>
        <v>120</v>
      </c>
      <c r="BR468" s="3">
        <f t="shared" si="201"/>
        <v>121</v>
      </c>
      <c r="BS468" s="3">
        <f t="shared" si="202"/>
        <v>129</v>
      </c>
      <c r="BT468" s="3">
        <f t="shared" si="203"/>
        <v>133</v>
      </c>
      <c r="BU468" s="3">
        <f t="shared" si="204"/>
        <v>136</v>
      </c>
      <c r="BV468" s="3">
        <f t="shared" si="205"/>
        <v>136</v>
      </c>
      <c r="BW468" s="3">
        <f t="shared" si="206"/>
        <v>136</v>
      </c>
      <c r="BX468" s="3">
        <f t="shared" si="207"/>
        <v>137</v>
      </c>
      <c r="BY468" s="3">
        <f t="shared" si="208"/>
        <v>123</v>
      </c>
      <c r="BZ468" s="3">
        <f t="shared" si="209"/>
        <v>125</v>
      </c>
      <c r="CA468" s="3">
        <f t="shared" si="210"/>
        <v>126</v>
      </c>
      <c r="CB468" s="3">
        <f t="shared" si="211"/>
        <v>128</v>
      </c>
      <c r="CC468" s="3">
        <f t="shared" si="212"/>
        <v>122</v>
      </c>
      <c r="CD468" s="3">
        <f t="shared" si="213"/>
        <v>123</v>
      </c>
      <c r="CE468" s="3">
        <f t="shared" si="214"/>
        <v>131</v>
      </c>
      <c r="CF468" s="3">
        <f t="shared" si="215"/>
        <v>133</v>
      </c>
      <c r="CG468" s="3">
        <f t="shared" si="216"/>
        <v>135</v>
      </c>
      <c r="CH468" s="3">
        <f t="shared" si="217"/>
        <v>136</v>
      </c>
      <c r="CI468" s="3">
        <f t="shared" si="218"/>
        <v>145</v>
      </c>
      <c r="CJ468" s="3">
        <f t="shared" si="219"/>
        <v>148</v>
      </c>
      <c r="CK468" s="3">
        <f t="shared" si="220"/>
        <v>150</v>
      </c>
      <c r="CL468" s="3">
        <f t="shared" si="221"/>
        <v>141</v>
      </c>
      <c r="CM468" s="3">
        <f t="shared" si="222"/>
        <v>143</v>
      </c>
      <c r="CN468" s="3">
        <f t="shared" si="223"/>
        <v>147</v>
      </c>
      <c r="CO468" s="3">
        <f t="shared" si="224"/>
        <v>148</v>
      </c>
      <c r="CP468" s="3">
        <f t="shared" si="225"/>
        <v>96</v>
      </c>
      <c r="CQ468" s="3">
        <f t="shared" si="226"/>
        <v>97</v>
      </c>
      <c r="CR468" s="3">
        <f t="shared" si="227"/>
        <v>102</v>
      </c>
      <c r="CS468" s="3">
        <f t="shared" si="228"/>
        <v>103</v>
      </c>
      <c r="CT468" s="3">
        <f t="shared" si="229"/>
        <v>104</v>
      </c>
      <c r="CU468" s="3">
        <f t="shared" si="230"/>
        <v>106</v>
      </c>
      <c r="CV468" s="3">
        <f t="shared" si="231"/>
        <v>111</v>
      </c>
      <c r="CW468" s="3">
        <f t="shared" si="232"/>
        <v>107</v>
      </c>
      <c r="CX468" s="3">
        <f t="shared" si="233"/>
        <v>110</v>
      </c>
      <c r="CY468" s="3">
        <f t="shared" si="234"/>
        <v>114</v>
      </c>
      <c r="CZ468" s="3">
        <f t="shared" si="235"/>
        <v>114</v>
      </c>
      <c r="DA468" s="3">
        <f t="shared" si="236"/>
        <v>115</v>
      </c>
      <c r="DB468" s="3">
        <f t="shared" si="237"/>
        <v>103</v>
      </c>
      <c r="DC468" s="3">
        <f t="shared" si="238"/>
        <v>109</v>
      </c>
      <c r="DD468" s="3">
        <f t="shared" si="239"/>
        <v>115</v>
      </c>
    </row>
    <row r="469" spans="1:108" x14ac:dyDescent="0.3">
      <c r="A469" t="str">
        <f t="shared" si="240"/>
        <v>'Simeon-Denis Poisson'</v>
      </c>
      <c r="B469" s="2">
        <f t="shared" si="241"/>
        <v>0</v>
      </c>
      <c r="C469" s="2">
        <f t="shared" ref="C469:BA469" si="281">IF(C86="inf",0,C86/C$383)</f>
        <v>0</v>
      </c>
      <c r="D469" s="2">
        <f t="shared" si="281"/>
        <v>0</v>
      </c>
      <c r="E469" s="2">
        <f t="shared" si="281"/>
        <v>0</v>
      </c>
      <c r="F469" s="2">
        <f t="shared" si="281"/>
        <v>0</v>
      </c>
      <c r="G469" s="2">
        <f t="shared" si="281"/>
        <v>8.3333333333333329E-2</v>
      </c>
      <c r="H469" s="2">
        <f t="shared" si="281"/>
        <v>8.3333333333333204E-2</v>
      </c>
      <c r="I469" s="2">
        <f t="shared" si="281"/>
        <v>8.3333333333333454E-2</v>
      </c>
      <c r="J469" s="2">
        <f t="shared" si="281"/>
        <v>8.3333333333333329E-2</v>
      </c>
      <c r="K469" s="2">
        <f t="shared" si="281"/>
        <v>8.3333333333333454E-2</v>
      </c>
      <c r="L469" s="2">
        <f t="shared" si="281"/>
        <v>8.3333333333333329E-2</v>
      </c>
      <c r="M469" s="2">
        <f t="shared" si="281"/>
        <v>7.1428571428571605E-2</v>
      </c>
      <c r="N469" s="2">
        <f t="shared" si="281"/>
        <v>6.6666666666666666E-2</v>
      </c>
      <c r="O469" s="2">
        <f t="shared" si="281"/>
        <v>6.4516129032258202E-2</v>
      </c>
      <c r="P469" s="2">
        <f t="shared" si="281"/>
        <v>6.4516129032258063E-2</v>
      </c>
      <c r="Q469" s="2">
        <f t="shared" si="281"/>
        <v>5.8823529411764705E-2</v>
      </c>
      <c r="R469" s="2">
        <f t="shared" si="281"/>
        <v>5.405405405405396E-2</v>
      </c>
      <c r="S469" s="2">
        <f t="shared" si="281"/>
        <v>0.05</v>
      </c>
      <c r="T469" s="2">
        <f t="shared" si="281"/>
        <v>5.0000000000000086E-2</v>
      </c>
      <c r="U469" s="2">
        <f t="shared" si="281"/>
        <v>5.0000000000000086E-2</v>
      </c>
      <c r="V469" s="2">
        <f t="shared" si="281"/>
        <v>4.999999999999992E-2</v>
      </c>
      <c r="W469" s="2">
        <f t="shared" si="281"/>
        <v>7.6086956521739052E-2</v>
      </c>
      <c r="X469" s="2">
        <f t="shared" si="281"/>
        <v>7.1428571428571425E-2</v>
      </c>
      <c r="Y469" s="2">
        <f t="shared" si="281"/>
        <v>6.8093385214007707E-2</v>
      </c>
      <c r="Z469" s="2">
        <f t="shared" si="281"/>
        <v>6.5055762081784388E-2</v>
      </c>
      <c r="AA469" s="2">
        <f t="shared" si="281"/>
        <v>0.13409453000531038</v>
      </c>
      <c r="AB469" s="2">
        <f t="shared" si="281"/>
        <v>0.12836807320793109</v>
      </c>
      <c r="AC469" s="2">
        <f t="shared" si="281"/>
        <v>0.12311067771818578</v>
      </c>
      <c r="AD469" s="2">
        <f t="shared" si="281"/>
        <v>0.11272321428571429</v>
      </c>
      <c r="AE469" s="2">
        <f t="shared" si="281"/>
        <v>0.11272321428571394</v>
      </c>
      <c r="AF469" s="2">
        <f t="shared" si="281"/>
        <v>0.10864888123924255</v>
      </c>
      <c r="AG469" s="2">
        <f t="shared" si="281"/>
        <v>0.10132423756019231</v>
      </c>
      <c r="AH469" s="2">
        <f t="shared" si="281"/>
        <v>9.4924812030075439E-2</v>
      </c>
      <c r="AI469" s="2">
        <f t="shared" si="281"/>
        <v>9.4924812030075426E-2</v>
      </c>
      <c r="AJ469" s="2">
        <f t="shared" si="281"/>
        <v>0.11446886446886452</v>
      </c>
      <c r="AK469" s="2">
        <f t="shared" si="281"/>
        <v>0.11446886446886459</v>
      </c>
      <c r="AL469" s="2">
        <f t="shared" si="281"/>
        <v>0.1057887610020315</v>
      </c>
      <c r="AM469" s="2">
        <f t="shared" si="281"/>
        <v>0.10578876100203087</v>
      </c>
      <c r="AN469" s="2">
        <f t="shared" si="281"/>
        <v>0.14203612479474564</v>
      </c>
      <c r="AO469" s="2">
        <f t="shared" si="281"/>
        <v>0.13929146537842188</v>
      </c>
      <c r="AP469" s="2">
        <f t="shared" si="281"/>
        <v>0.13562245217936655</v>
      </c>
      <c r="AQ469" s="2">
        <f t="shared" si="281"/>
        <v>0.12818612922347361</v>
      </c>
      <c r="AR469" s="2">
        <f t="shared" si="281"/>
        <v>0.12818612922347342</v>
      </c>
      <c r="AS469" s="2">
        <f t="shared" si="281"/>
        <v>0.14063426200355675</v>
      </c>
      <c r="AT469" s="2">
        <f t="shared" si="281"/>
        <v>0.13845929384301123</v>
      </c>
      <c r="AU469" s="2">
        <f t="shared" si="281"/>
        <v>0.15377881529034146</v>
      </c>
      <c r="AV469" s="2">
        <f t="shared" si="281"/>
        <v>0.15009968669894647</v>
      </c>
      <c r="AW469" s="2">
        <f t="shared" si="281"/>
        <v>0.15967447733969395</v>
      </c>
      <c r="AX469" s="2">
        <f t="shared" si="281"/>
        <v>0.15659832117792757</v>
      </c>
      <c r="AY469" s="2">
        <f t="shared" si="281"/>
        <v>0.15279269602577861</v>
      </c>
      <c r="AZ469" s="2">
        <f t="shared" si="281"/>
        <v>0.17429676970566474</v>
      </c>
      <c r="BA469" s="2">
        <f t="shared" si="281"/>
        <v>0.19742619886091903</v>
      </c>
      <c r="BB469" s="2">
        <f t="shared" ref="BB469" si="282">IF(BB86="inf",0,BB86/BB$383)</f>
        <v>0.18810322687544023</v>
      </c>
      <c r="BD469" s="3">
        <f t="shared" si="244"/>
        <v>5</v>
      </c>
      <c r="BE469" s="3">
        <f t="shared" si="188"/>
        <v>24</v>
      </c>
      <c r="BF469" s="3">
        <f t="shared" si="189"/>
        <v>52</v>
      </c>
      <c r="BG469" s="3">
        <f t="shared" si="190"/>
        <v>62</v>
      </c>
      <c r="BH469" s="3">
        <f t="shared" si="191"/>
        <v>62</v>
      </c>
      <c r="BI469" s="3">
        <f t="shared" si="192"/>
        <v>70</v>
      </c>
      <c r="BJ469" s="3">
        <f t="shared" si="193"/>
        <v>101</v>
      </c>
      <c r="BK469" s="3">
        <f t="shared" si="194"/>
        <v>107</v>
      </c>
      <c r="BL469" s="3">
        <f t="shared" si="195"/>
        <v>117</v>
      </c>
      <c r="BM469" s="3">
        <f t="shared" si="196"/>
        <v>117</v>
      </c>
      <c r="BN469" s="3">
        <f t="shared" si="197"/>
        <v>120</v>
      </c>
      <c r="BO469" s="3">
        <f t="shared" si="198"/>
        <v>121</v>
      </c>
      <c r="BP469" s="3">
        <f t="shared" si="199"/>
        <v>122</v>
      </c>
      <c r="BQ469" s="3">
        <f t="shared" si="200"/>
        <v>131</v>
      </c>
      <c r="BR469" s="3">
        <f t="shared" si="201"/>
        <v>132</v>
      </c>
      <c r="BS469" s="3">
        <f t="shared" si="202"/>
        <v>140</v>
      </c>
      <c r="BT469" s="3">
        <f t="shared" si="203"/>
        <v>144</v>
      </c>
      <c r="BU469" s="3">
        <f t="shared" si="204"/>
        <v>144</v>
      </c>
      <c r="BV469" s="3">
        <f t="shared" si="205"/>
        <v>144</v>
      </c>
      <c r="BW469" s="3">
        <f t="shared" si="206"/>
        <v>144</v>
      </c>
      <c r="BX469" s="3">
        <f t="shared" si="207"/>
        <v>145</v>
      </c>
      <c r="BY469" s="3">
        <f t="shared" si="208"/>
        <v>133</v>
      </c>
      <c r="BZ469" s="3">
        <f t="shared" si="209"/>
        <v>136</v>
      </c>
      <c r="CA469" s="3">
        <f t="shared" si="210"/>
        <v>137</v>
      </c>
      <c r="CB469" s="3">
        <f t="shared" si="211"/>
        <v>139</v>
      </c>
      <c r="CC469" s="3">
        <f t="shared" si="212"/>
        <v>114</v>
      </c>
      <c r="CD469" s="3">
        <f t="shared" si="213"/>
        <v>115</v>
      </c>
      <c r="CE469" s="3">
        <f t="shared" si="214"/>
        <v>123</v>
      </c>
      <c r="CF469" s="3">
        <f t="shared" si="215"/>
        <v>125</v>
      </c>
      <c r="CG469" s="3">
        <f t="shared" si="216"/>
        <v>127</v>
      </c>
      <c r="CH469" s="3">
        <f t="shared" si="217"/>
        <v>128</v>
      </c>
      <c r="CI469" s="3">
        <f t="shared" si="218"/>
        <v>134</v>
      </c>
      <c r="CJ469" s="3">
        <f t="shared" si="219"/>
        <v>137</v>
      </c>
      <c r="CK469" s="3">
        <f t="shared" si="220"/>
        <v>139</v>
      </c>
      <c r="CL469" s="3">
        <f t="shared" si="221"/>
        <v>140</v>
      </c>
      <c r="CM469" s="3">
        <f t="shared" si="222"/>
        <v>142</v>
      </c>
      <c r="CN469" s="3">
        <f t="shared" si="223"/>
        <v>146</v>
      </c>
      <c r="CO469" s="3">
        <f t="shared" si="224"/>
        <v>147</v>
      </c>
      <c r="CP469" s="3">
        <f t="shared" si="225"/>
        <v>95</v>
      </c>
      <c r="CQ469" s="3">
        <f t="shared" si="226"/>
        <v>96</v>
      </c>
      <c r="CR469" s="3">
        <f t="shared" si="227"/>
        <v>101</v>
      </c>
      <c r="CS469" s="3">
        <f t="shared" si="228"/>
        <v>102</v>
      </c>
      <c r="CT469" s="3">
        <f t="shared" si="229"/>
        <v>103</v>
      </c>
      <c r="CU469" s="3">
        <f t="shared" si="230"/>
        <v>103</v>
      </c>
      <c r="CV469" s="3">
        <f t="shared" si="231"/>
        <v>108</v>
      </c>
      <c r="CW469" s="3">
        <f t="shared" si="232"/>
        <v>101</v>
      </c>
      <c r="CX469" s="3">
        <f t="shared" si="233"/>
        <v>103</v>
      </c>
      <c r="CY469" s="3">
        <f t="shared" si="234"/>
        <v>99</v>
      </c>
      <c r="CZ469" s="3">
        <f t="shared" si="235"/>
        <v>99</v>
      </c>
      <c r="DA469" s="3">
        <f t="shared" si="236"/>
        <v>100</v>
      </c>
      <c r="DB469" s="3">
        <f t="shared" si="237"/>
        <v>94</v>
      </c>
      <c r="DC469" s="3">
        <f t="shared" si="238"/>
        <v>80</v>
      </c>
      <c r="DD469" s="3">
        <f t="shared" si="239"/>
        <v>88</v>
      </c>
    </row>
    <row r="470" spans="1:108" x14ac:dyDescent="0.3">
      <c r="A470" t="str">
        <f t="shared" si="240"/>
        <v>'Joseph Louis LaGrange'</v>
      </c>
      <c r="B470" s="2">
        <f t="shared" si="241"/>
        <v>0</v>
      </c>
      <c r="C470" s="2">
        <f t="shared" ref="C470:BA470" si="283">IF(C87="inf",0,C87/C$383)</f>
        <v>0</v>
      </c>
      <c r="D470" s="2">
        <f t="shared" si="283"/>
        <v>0</v>
      </c>
      <c r="E470" s="2">
        <f t="shared" si="283"/>
        <v>0</v>
      </c>
      <c r="F470" s="2">
        <f t="shared" si="283"/>
        <v>0</v>
      </c>
      <c r="G470" s="2">
        <f t="shared" si="283"/>
        <v>7.1428571428571674E-2</v>
      </c>
      <c r="H470" s="2">
        <f t="shared" si="283"/>
        <v>7.142857142857148E-2</v>
      </c>
      <c r="I470" s="2">
        <f t="shared" si="283"/>
        <v>7.1428571428571425E-2</v>
      </c>
      <c r="J470" s="2">
        <f t="shared" si="283"/>
        <v>7.1428571428571383E-2</v>
      </c>
      <c r="K470" s="2">
        <f t="shared" si="283"/>
        <v>7.1428571428571577E-2</v>
      </c>
      <c r="L470" s="2">
        <f t="shared" si="283"/>
        <v>7.1428571428571536E-2</v>
      </c>
      <c r="M470" s="2">
        <f t="shared" si="283"/>
        <v>6.1224489795918394E-2</v>
      </c>
      <c r="N470" s="2">
        <f t="shared" si="283"/>
        <v>5.7142857142857141E-2</v>
      </c>
      <c r="O470" s="2">
        <f t="shared" si="283"/>
        <v>5.5299539170506888E-2</v>
      </c>
      <c r="P470" s="2">
        <f t="shared" si="283"/>
        <v>5.5299539170506881E-2</v>
      </c>
      <c r="Q470" s="2">
        <f t="shared" si="283"/>
        <v>5.0420168067226892E-2</v>
      </c>
      <c r="R470" s="2">
        <f t="shared" si="283"/>
        <v>4.6332046332046281E-2</v>
      </c>
      <c r="S470" s="2">
        <f t="shared" si="283"/>
        <v>4.2857142857142934E-2</v>
      </c>
      <c r="T470" s="2">
        <f t="shared" si="283"/>
        <v>4.2857142857142878E-2</v>
      </c>
      <c r="U470" s="2">
        <f t="shared" si="283"/>
        <v>4.2857142857142878E-2</v>
      </c>
      <c r="V470" s="2">
        <f t="shared" si="283"/>
        <v>4.285714285714276E-2</v>
      </c>
      <c r="W470" s="2">
        <f t="shared" si="283"/>
        <v>6.6252587991718362E-2</v>
      </c>
      <c r="X470" s="2">
        <f t="shared" si="283"/>
        <v>6.2196307094266226E-2</v>
      </c>
      <c r="Y470" s="2">
        <f t="shared" si="283"/>
        <v>5.9292199370020421E-2</v>
      </c>
      <c r="Z470" s="2">
        <f t="shared" si="283"/>
        <v>5.6647194193662646E-2</v>
      </c>
      <c r="AA470" s="2">
        <f t="shared" si="283"/>
        <v>0.11639228181979104</v>
      </c>
      <c r="AB470" s="2">
        <f t="shared" si="283"/>
        <v>0.11142179291645471</v>
      </c>
      <c r="AC470" s="2">
        <f t="shared" si="283"/>
        <v>0.10685844303591704</v>
      </c>
      <c r="AD470" s="2">
        <f t="shared" si="283"/>
        <v>9.7842261904762168E-2</v>
      </c>
      <c r="AE470" s="2">
        <f t="shared" si="283"/>
        <v>9.7842261904762015E-2</v>
      </c>
      <c r="AF470" s="2">
        <f t="shared" si="283"/>
        <v>9.430579460699931E-2</v>
      </c>
      <c r="AG470" s="2">
        <f t="shared" si="283"/>
        <v>8.7948100588549544E-2</v>
      </c>
      <c r="AH470" s="2">
        <f t="shared" si="283"/>
        <v>8.2393483709273602E-2</v>
      </c>
      <c r="AI470" s="2">
        <f t="shared" si="283"/>
        <v>8.239348370927338E-2</v>
      </c>
      <c r="AJ470" s="2">
        <f t="shared" si="283"/>
        <v>9.9511599511599685E-2</v>
      </c>
      <c r="AK470" s="2">
        <f t="shared" si="283"/>
        <v>9.9511599511599574E-2</v>
      </c>
      <c r="AL470" s="2">
        <f t="shared" si="283"/>
        <v>9.1965696231099195E-2</v>
      </c>
      <c r="AM470" s="2">
        <f t="shared" si="283"/>
        <v>9.1965696231098695E-2</v>
      </c>
      <c r="AN470" s="2">
        <f t="shared" si="283"/>
        <v>0.12370005473453739</v>
      </c>
      <c r="AO470" s="2">
        <f t="shared" si="283"/>
        <v>0.1213097155126142</v>
      </c>
      <c r="AP470" s="2">
        <f t="shared" si="283"/>
        <v>0.11811435141632694</v>
      </c>
      <c r="AQ470" s="2">
        <f t="shared" si="283"/>
        <v>0.11163801620233159</v>
      </c>
      <c r="AR470" s="2">
        <f t="shared" si="283"/>
        <v>0.11163801620233144</v>
      </c>
      <c r="AS470" s="2">
        <f t="shared" si="283"/>
        <v>0.12295450054786178</v>
      </c>
      <c r="AT470" s="2">
        <f t="shared" si="283"/>
        <v>0.12105295735292808</v>
      </c>
      <c r="AU470" s="2">
        <f t="shared" si="283"/>
        <v>0.13467030975055483</v>
      </c>
      <c r="AV470" s="2">
        <f t="shared" si="283"/>
        <v>0.13144834848053333</v>
      </c>
      <c r="AW470" s="2">
        <f t="shared" si="283"/>
        <v>0.14022645424357211</v>
      </c>
      <c r="AX470" s="2">
        <f t="shared" si="283"/>
        <v>0.13752496757863497</v>
      </c>
      <c r="AY470" s="2">
        <f t="shared" si="283"/>
        <v>0.13418285974676941</v>
      </c>
      <c r="AZ470" s="2">
        <f t="shared" si="283"/>
        <v>0.15347949298647079</v>
      </c>
      <c r="BA470" s="2">
        <f t="shared" si="283"/>
        <v>0.17439557963882987</v>
      </c>
      <c r="BB470" s="2">
        <f t="shared" ref="BB470" si="284">IF(BB87="inf",0,BB87/BB$383)</f>
        <v>0.16616017262220836</v>
      </c>
      <c r="BD470" s="3">
        <f t="shared" si="244"/>
        <v>5</v>
      </c>
      <c r="BE470" s="3">
        <f t="shared" si="188"/>
        <v>24</v>
      </c>
      <c r="BF470" s="3">
        <f t="shared" si="189"/>
        <v>52</v>
      </c>
      <c r="BG470" s="3">
        <f t="shared" si="190"/>
        <v>62</v>
      </c>
      <c r="BH470" s="3">
        <f t="shared" si="191"/>
        <v>62</v>
      </c>
      <c r="BI470" s="3">
        <f t="shared" si="192"/>
        <v>73</v>
      </c>
      <c r="BJ470" s="3">
        <f t="shared" si="193"/>
        <v>108</v>
      </c>
      <c r="BK470" s="3">
        <f t="shared" si="194"/>
        <v>113</v>
      </c>
      <c r="BL470" s="3">
        <f t="shared" si="195"/>
        <v>122</v>
      </c>
      <c r="BM470" s="3">
        <f t="shared" si="196"/>
        <v>122</v>
      </c>
      <c r="BN470" s="3">
        <f t="shared" si="197"/>
        <v>125</v>
      </c>
      <c r="BO470" s="3">
        <f t="shared" si="198"/>
        <v>126</v>
      </c>
      <c r="BP470" s="3">
        <f t="shared" si="199"/>
        <v>127</v>
      </c>
      <c r="BQ470" s="3">
        <f t="shared" si="200"/>
        <v>136</v>
      </c>
      <c r="BR470" s="3">
        <f t="shared" si="201"/>
        <v>137</v>
      </c>
      <c r="BS470" s="3">
        <f t="shared" si="202"/>
        <v>145</v>
      </c>
      <c r="BT470" s="3">
        <f t="shared" si="203"/>
        <v>149</v>
      </c>
      <c r="BU470" s="3">
        <f t="shared" si="204"/>
        <v>149</v>
      </c>
      <c r="BV470" s="3">
        <f t="shared" si="205"/>
        <v>149</v>
      </c>
      <c r="BW470" s="3">
        <f t="shared" si="206"/>
        <v>149</v>
      </c>
      <c r="BX470" s="3">
        <f t="shared" si="207"/>
        <v>150</v>
      </c>
      <c r="BY470" s="3">
        <f t="shared" si="208"/>
        <v>135</v>
      </c>
      <c r="BZ470" s="3">
        <f t="shared" si="209"/>
        <v>138</v>
      </c>
      <c r="CA470" s="3">
        <f t="shared" si="210"/>
        <v>139</v>
      </c>
      <c r="CB470" s="3">
        <f t="shared" si="211"/>
        <v>141</v>
      </c>
      <c r="CC470" s="3">
        <f t="shared" si="212"/>
        <v>120</v>
      </c>
      <c r="CD470" s="3">
        <f t="shared" si="213"/>
        <v>121</v>
      </c>
      <c r="CE470" s="3">
        <f t="shared" si="214"/>
        <v>129</v>
      </c>
      <c r="CF470" s="3">
        <f t="shared" si="215"/>
        <v>131</v>
      </c>
      <c r="CG470" s="3">
        <f t="shared" si="216"/>
        <v>133</v>
      </c>
      <c r="CH470" s="3">
        <f t="shared" si="217"/>
        <v>134</v>
      </c>
      <c r="CI470" s="3">
        <f t="shared" si="218"/>
        <v>143</v>
      </c>
      <c r="CJ470" s="3">
        <f t="shared" si="219"/>
        <v>146</v>
      </c>
      <c r="CK470" s="3">
        <f t="shared" si="220"/>
        <v>148</v>
      </c>
      <c r="CL470" s="3">
        <f t="shared" si="221"/>
        <v>145</v>
      </c>
      <c r="CM470" s="3">
        <f t="shared" si="222"/>
        <v>147</v>
      </c>
      <c r="CN470" s="3">
        <f t="shared" si="223"/>
        <v>151</v>
      </c>
      <c r="CO470" s="3">
        <f t="shared" si="224"/>
        <v>152</v>
      </c>
      <c r="CP470" s="3">
        <f t="shared" si="225"/>
        <v>142</v>
      </c>
      <c r="CQ470" s="3">
        <f t="shared" si="226"/>
        <v>143</v>
      </c>
      <c r="CR470" s="3">
        <f t="shared" si="227"/>
        <v>152</v>
      </c>
      <c r="CS470" s="3">
        <f t="shared" si="228"/>
        <v>153</v>
      </c>
      <c r="CT470" s="3">
        <f t="shared" si="229"/>
        <v>156</v>
      </c>
      <c r="CU470" s="3">
        <f t="shared" si="230"/>
        <v>154</v>
      </c>
      <c r="CV470" s="3">
        <f t="shared" si="231"/>
        <v>158</v>
      </c>
      <c r="CW470" s="3">
        <f t="shared" si="232"/>
        <v>111</v>
      </c>
      <c r="CX470" s="3">
        <f t="shared" si="233"/>
        <v>114</v>
      </c>
      <c r="CY470" s="3">
        <f t="shared" si="234"/>
        <v>110</v>
      </c>
      <c r="CZ470" s="3">
        <f t="shared" si="235"/>
        <v>110</v>
      </c>
      <c r="DA470" s="3">
        <f t="shared" si="236"/>
        <v>111</v>
      </c>
      <c r="DB470" s="3">
        <f t="shared" si="237"/>
        <v>106</v>
      </c>
      <c r="DC470" s="3">
        <f t="shared" si="238"/>
        <v>96</v>
      </c>
      <c r="DD470" s="3">
        <f t="shared" si="239"/>
        <v>99</v>
      </c>
    </row>
    <row r="471" spans="1:108" x14ac:dyDescent="0.3">
      <c r="A471" t="str">
        <f t="shared" si="240"/>
        <v>'Pierre-Simon LaPlace'</v>
      </c>
      <c r="B471" s="2">
        <f t="shared" si="241"/>
        <v>0</v>
      </c>
      <c r="C471" s="2">
        <f t="shared" ref="C471:BA471" si="285">IF(C88="inf",0,C88/C$383)</f>
        <v>0</v>
      </c>
      <c r="D471" s="2">
        <f t="shared" si="285"/>
        <v>0</v>
      </c>
      <c r="E471" s="2">
        <f t="shared" si="285"/>
        <v>0</v>
      </c>
      <c r="F471" s="2">
        <f t="shared" si="285"/>
        <v>0</v>
      </c>
      <c r="G471" s="2">
        <f t="shared" si="285"/>
        <v>7.1428571428571674E-2</v>
      </c>
      <c r="H471" s="2">
        <f t="shared" si="285"/>
        <v>7.142857142857148E-2</v>
      </c>
      <c r="I471" s="2">
        <f t="shared" si="285"/>
        <v>7.1428571428571425E-2</v>
      </c>
      <c r="J471" s="2">
        <f t="shared" si="285"/>
        <v>7.1428571428571383E-2</v>
      </c>
      <c r="K471" s="2">
        <f t="shared" si="285"/>
        <v>7.1428571428571577E-2</v>
      </c>
      <c r="L471" s="2">
        <f t="shared" si="285"/>
        <v>7.1428571428571536E-2</v>
      </c>
      <c r="M471" s="2">
        <f t="shared" si="285"/>
        <v>6.1224489795918394E-2</v>
      </c>
      <c r="N471" s="2">
        <f t="shared" si="285"/>
        <v>5.7142857142857141E-2</v>
      </c>
      <c r="O471" s="2">
        <f t="shared" si="285"/>
        <v>5.5299539170506888E-2</v>
      </c>
      <c r="P471" s="2">
        <f t="shared" si="285"/>
        <v>5.5299539170506881E-2</v>
      </c>
      <c r="Q471" s="2">
        <f t="shared" si="285"/>
        <v>5.0420168067226892E-2</v>
      </c>
      <c r="R471" s="2">
        <f t="shared" si="285"/>
        <v>4.6332046332046281E-2</v>
      </c>
      <c r="S471" s="2">
        <f t="shared" si="285"/>
        <v>4.2857142857142934E-2</v>
      </c>
      <c r="T471" s="2">
        <f t="shared" si="285"/>
        <v>4.2857142857142878E-2</v>
      </c>
      <c r="U471" s="2">
        <f t="shared" si="285"/>
        <v>4.2857142857142878E-2</v>
      </c>
      <c r="V471" s="2">
        <f t="shared" si="285"/>
        <v>4.285714285714276E-2</v>
      </c>
      <c r="W471" s="2">
        <f t="shared" si="285"/>
        <v>6.6252587991718362E-2</v>
      </c>
      <c r="X471" s="2">
        <f t="shared" si="285"/>
        <v>6.2196307094266226E-2</v>
      </c>
      <c r="Y471" s="2">
        <f t="shared" si="285"/>
        <v>5.9292199370020421E-2</v>
      </c>
      <c r="Z471" s="2">
        <f t="shared" si="285"/>
        <v>5.6647194193662646E-2</v>
      </c>
      <c r="AA471" s="2">
        <f t="shared" si="285"/>
        <v>0.11639228181979104</v>
      </c>
      <c r="AB471" s="2">
        <f t="shared" si="285"/>
        <v>0.11142179291645471</v>
      </c>
      <c r="AC471" s="2">
        <f t="shared" si="285"/>
        <v>0.10685844303591704</v>
      </c>
      <c r="AD471" s="2">
        <f t="shared" si="285"/>
        <v>9.7842261904762168E-2</v>
      </c>
      <c r="AE471" s="2">
        <f t="shared" si="285"/>
        <v>9.7842261904762015E-2</v>
      </c>
      <c r="AF471" s="2">
        <f t="shared" si="285"/>
        <v>9.430579460699931E-2</v>
      </c>
      <c r="AG471" s="2">
        <f t="shared" si="285"/>
        <v>8.7948100588549544E-2</v>
      </c>
      <c r="AH471" s="2">
        <f t="shared" si="285"/>
        <v>8.2393483709273602E-2</v>
      </c>
      <c r="AI471" s="2">
        <f t="shared" si="285"/>
        <v>8.239348370927338E-2</v>
      </c>
      <c r="AJ471" s="2">
        <f t="shared" si="285"/>
        <v>9.9511599511599685E-2</v>
      </c>
      <c r="AK471" s="2">
        <f t="shared" si="285"/>
        <v>9.9511599511599574E-2</v>
      </c>
      <c r="AL471" s="2">
        <f t="shared" si="285"/>
        <v>9.1965696231099195E-2</v>
      </c>
      <c r="AM471" s="2">
        <f t="shared" si="285"/>
        <v>9.1965696231098695E-2</v>
      </c>
      <c r="AN471" s="2">
        <f t="shared" si="285"/>
        <v>0.12370005473453739</v>
      </c>
      <c r="AO471" s="2">
        <f t="shared" si="285"/>
        <v>0.1213097155126142</v>
      </c>
      <c r="AP471" s="2">
        <f t="shared" si="285"/>
        <v>0.11811435141632694</v>
      </c>
      <c r="AQ471" s="2">
        <f t="shared" si="285"/>
        <v>0.11163801620233159</v>
      </c>
      <c r="AR471" s="2">
        <f t="shared" si="285"/>
        <v>0.11163801620233144</v>
      </c>
      <c r="AS471" s="2">
        <f t="shared" si="285"/>
        <v>0.12295450054786178</v>
      </c>
      <c r="AT471" s="2">
        <f t="shared" si="285"/>
        <v>0.12105295735292808</v>
      </c>
      <c r="AU471" s="2">
        <f t="shared" si="285"/>
        <v>0.13467030975055483</v>
      </c>
      <c r="AV471" s="2">
        <f t="shared" si="285"/>
        <v>0.13144834848053333</v>
      </c>
      <c r="AW471" s="2">
        <f t="shared" si="285"/>
        <v>0.14022645424357211</v>
      </c>
      <c r="AX471" s="2">
        <f t="shared" si="285"/>
        <v>0.13752496757863497</v>
      </c>
      <c r="AY471" s="2">
        <f t="shared" si="285"/>
        <v>0.13418285974676941</v>
      </c>
      <c r="AZ471" s="2">
        <f t="shared" si="285"/>
        <v>0.15347949298647079</v>
      </c>
      <c r="BA471" s="2">
        <f t="shared" si="285"/>
        <v>0.17439557963882987</v>
      </c>
      <c r="BB471" s="2">
        <f t="shared" ref="BB471" si="286">IF(BB88="inf",0,BB88/BB$383)</f>
        <v>0.16616017262220836</v>
      </c>
      <c r="BD471" s="3">
        <f t="shared" si="244"/>
        <v>5</v>
      </c>
      <c r="BE471" s="3">
        <f t="shared" si="188"/>
        <v>24</v>
      </c>
      <c r="BF471" s="3">
        <f t="shared" si="189"/>
        <v>52</v>
      </c>
      <c r="BG471" s="3">
        <f t="shared" si="190"/>
        <v>62</v>
      </c>
      <c r="BH471" s="3">
        <f t="shared" si="191"/>
        <v>62</v>
      </c>
      <c r="BI471" s="3">
        <f t="shared" si="192"/>
        <v>73</v>
      </c>
      <c r="BJ471" s="3">
        <f t="shared" si="193"/>
        <v>108</v>
      </c>
      <c r="BK471" s="3">
        <f t="shared" si="194"/>
        <v>113</v>
      </c>
      <c r="BL471" s="3">
        <f t="shared" si="195"/>
        <v>122</v>
      </c>
      <c r="BM471" s="3">
        <f t="shared" si="196"/>
        <v>122</v>
      </c>
      <c r="BN471" s="3">
        <f t="shared" si="197"/>
        <v>125</v>
      </c>
      <c r="BO471" s="3">
        <f t="shared" si="198"/>
        <v>126</v>
      </c>
      <c r="BP471" s="3">
        <f t="shared" si="199"/>
        <v>127</v>
      </c>
      <c r="BQ471" s="3">
        <f t="shared" si="200"/>
        <v>136</v>
      </c>
      <c r="BR471" s="3">
        <f t="shared" si="201"/>
        <v>137</v>
      </c>
      <c r="BS471" s="3">
        <f t="shared" si="202"/>
        <v>145</v>
      </c>
      <c r="BT471" s="3">
        <f t="shared" si="203"/>
        <v>149</v>
      </c>
      <c r="BU471" s="3">
        <f t="shared" si="204"/>
        <v>149</v>
      </c>
      <c r="BV471" s="3">
        <f t="shared" si="205"/>
        <v>149</v>
      </c>
      <c r="BW471" s="3">
        <f t="shared" si="206"/>
        <v>149</v>
      </c>
      <c r="BX471" s="3">
        <f t="shared" si="207"/>
        <v>150</v>
      </c>
      <c r="BY471" s="3">
        <f t="shared" si="208"/>
        <v>135</v>
      </c>
      <c r="BZ471" s="3">
        <f t="shared" si="209"/>
        <v>138</v>
      </c>
      <c r="CA471" s="3">
        <f t="shared" si="210"/>
        <v>139</v>
      </c>
      <c r="CB471" s="3">
        <f t="shared" si="211"/>
        <v>141</v>
      </c>
      <c r="CC471" s="3">
        <f t="shared" si="212"/>
        <v>120</v>
      </c>
      <c r="CD471" s="3">
        <f t="shared" si="213"/>
        <v>121</v>
      </c>
      <c r="CE471" s="3">
        <f t="shared" si="214"/>
        <v>129</v>
      </c>
      <c r="CF471" s="3">
        <f t="shared" si="215"/>
        <v>131</v>
      </c>
      <c r="CG471" s="3">
        <f t="shared" si="216"/>
        <v>133</v>
      </c>
      <c r="CH471" s="3">
        <f t="shared" si="217"/>
        <v>134</v>
      </c>
      <c r="CI471" s="3">
        <f t="shared" si="218"/>
        <v>143</v>
      </c>
      <c r="CJ471" s="3">
        <f t="shared" si="219"/>
        <v>146</v>
      </c>
      <c r="CK471" s="3">
        <f t="shared" si="220"/>
        <v>148</v>
      </c>
      <c r="CL471" s="3">
        <f t="shared" si="221"/>
        <v>145</v>
      </c>
      <c r="CM471" s="3">
        <f t="shared" si="222"/>
        <v>147</v>
      </c>
      <c r="CN471" s="3">
        <f t="shared" si="223"/>
        <v>151</v>
      </c>
      <c r="CO471" s="3">
        <f t="shared" si="224"/>
        <v>152</v>
      </c>
      <c r="CP471" s="3">
        <f t="shared" si="225"/>
        <v>142</v>
      </c>
      <c r="CQ471" s="3">
        <f t="shared" si="226"/>
        <v>143</v>
      </c>
      <c r="CR471" s="3">
        <f t="shared" si="227"/>
        <v>152</v>
      </c>
      <c r="CS471" s="3">
        <f t="shared" si="228"/>
        <v>153</v>
      </c>
      <c r="CT471" s="3">
        <f t="shared" si="229"/>
        <v>156</v>
      </c>
      <c r="CU471" s="3">
        <f t="shared" si="230"/>
        <v>154</v>
      </c>
      <c r="CV471" s="3">
        <f t="shared" si="231"/>
        <v>158</v>
      </c>
      <c r="CW471" s="3">
        <f t="shared" si="232"/>
        <v>111</v>
      </c>
      <c r="CX471" s="3">
        <f t="shared" si="233"/>
        <v>114</v>
      </c>
      <c r="CY471" s="3">
        <f t="shared" si="234"/>
        <v>110</v>
      </c>
      <c r="CZ471" s="3">
        <f t="shared" si="235"/>
        <v>110</v>
      </c>
      <c r="DA471" s="3">
        <f t="shared" si="236"/>
        <v>111</v>
      </c>
      <c r="DB471" s="3">
        <f t="shared" si="237"/>
        <v>106</v>
      </c>
      <c r="DC471" s="3">
        <f t="shared" si="238"/>
        <v>96</v>
      </c>
      <c r="DD471" s="3">
        <f t="shared" si="239"/>
        <v>99</v>
      </c>
    </row>
    <row r="472" spans="1:108" x14ac:dyDescent="0.3">
      <c r="A472" t="str">
        <f t="shared" si="240"/>
        <v>'Christophe Gadbled'</v>
      </c>
      <c r="B472" s="2">
        <f t="shared" si="241"/>
        <v>0</v>
      </c>
      <c r="C472" s="2">
        <f t="shared" ref="C472:BA472" si="287">IF(C89="inf",0,C89/C$383)</f>
        <v>0</v>
      </c>
      <c r="D472" s="2">
        <f t="shared" si="287"/>
        <v>0</v>
      </c>
      <c r="E472" s="2">
        <f t="shared" si="287"/>
        <v>0</v>
      </c>
      <c r="F472" s="2">
        <f t="shared" si="287"/>
        <v>0</v>
      </c>
      <c r="G472" s="2">
        <f t="shared" si="287"/>
        <v>6.25E-2</v>
      </c>
      <c r="H472" s="2">
        <f t="shared" si="287"/>
        <v>6.25E-2</v>
      </c>
      <c r="I472" s="2">
        <f t="shared" si="287"/>
        <v>6.25E-2</v>
      </c>
      <c r="J472" s="2">
        <f t="shared" si="287"/>
        <v>6.25E-2</v>
      </c>
      <c r="K472" s="2">
        <f t="shared" si="287"/>
        <v>6.25E-2</v>
      </c>
      <c r="L472" s="2">
        <f t="shared" si="287"/>
        <v>6.25E-2</v>
      </c>
      <c r="M472" s="2">
        <f t="shared" si="287"/>
        <v>5.3571428571428631E-2</v>
      </c>
      <c r="N472" s="2">
        <f t="shared" si="287"/>
        <v>0.05</v>
      </c>
      <c r="O472" s="2">
        <f t="shared" si="287"/>
        <v>4.8387096774193589E-2</v>
      </c>
      <c r="P472" s="2">
        <f t="shared" si="287"/>
        <v>4.8387096774193547E-2</v>
      </c>
      <c r="Q472" s="2">
        <f t="shared" si="287"/>
        <v>4.4117647058823532E-2</v>
      </c>
      <c r="R472" s="2">
        <f t="shared" si="287"/>
        <v>4.0540540540540515E-2</v>
      </c>
      <c r="S472" s="2">
        <f t="shared" si="287"/>
        <v>3.7499999999999999E-2</v>
      </c>
      <c r="T472" s="2">
        <f t="shared" si="287"/>
        <v>3.7500000000000019E-2</v>
      </c>
      <c r="U472" s="2">
        <f t="shared" si="287"/>
        <v>3.7500000000000019E-2</v>
      </c>
      <c r="V472" s="2">
        <f t="shared" si="287"/>
        <v>3.7499999999999978E-2</v>
      </c>
      <c r="W472" s="2">
        <f t="shared" si="287"/>
        <v>5.8695652173913024E-2</v>
      </c>
      <c r="X472" s="2">
        <f t="shared" si="287"/>
        <v>5.5102040816326532E-2</v>
      </c>
      <c r="Y472" s="2">
        <f t="shared" si="287"/>
        <v>5.2529182879377405E-2</v>
      </c>
      <c r="Z472" s="2">
        <f t="shared" si="287"/>
        <v>5.0185873605947964E-2</v>
      </c>
      <c r="AA472" s="2">
        <f t="shared" si="287"/>
        <v>0.10285006195786857</v>
      </c>
      <c r="AB472" s="2">
        <f t="shared" si="287"/>
        <v>9.8457888493476198E-2</v>
      </c>
      <c r="AC472" s="2">
        <f t="shared" si="287"/>
        <v>9.4425483503981306E-2</v>
      </c>
      <c r="AD472" s="2">
        <f t="shared" si="287"/>
        <v>8.6458333333333609E-2</v>
      </c>
      <c r="AE472" s="2">
        <f t="shared" si="287"/>
        <v>8.6458333333333331E-2</v>
      </c>
      <c r="AF472" s="2">
        <f t="shared" si="287"/>
        <v>8.3333333333333454E-2</v>
      </c>
      <c r="AG472" s="2">
        <f t="shared" si="287"/>
        <v>7.7715355805243566E-2</v>
      </c>
      <c r="AH472" s="2">
        <f t="shared" si="287"/>
        <v>7.2807017543859515E-2</v>
      </c>
      <c r="AI472" s="2">
        <f t="shared" si="287"/>
        <v>7.2807017543859917E-2</v>
      </c>
      <c r="AJ472" s="2">
        <f t="shared" si="287"/>
        <v>8.8034188034187916E-2</v>
      </c>
      <c r="AK472" s="2">
        <f t="shared" si="287"/>
        <v>8.8034188034188082E-2</v>
      </c>
      <c r="AL472" s="2">
        <f t="shared" si="287"/>
        <v>8.1358609794629097E-2</v>
      </c>
      <c r="AM472" s="2">
        <f t="shared" si="287"/>
        <v>8.1358609794628722E-2</v>
      </c>
      <c r="AN472" s="2">
        <f t="shared" si="287"/>
        <v>0.10957854406130248</v>
      </c>
      <c r="AO472" s="2">
        <f t="shared" si="287"/>
        <v>0.10746108427267846</v>
      </c>
      <c r="AP472" s="2">
        <f t="shared" si="287"/>
        <v>0.10463050067941908</v>
      </c>
      <c r="AQ472" s="2">
        <f t="shared" si="287"/>
        <v>9.8893499308436855E-2</v>
      </c>
      <c r="AR472" s="2">
        <f t="shared" si="287"/>
        <v>9.8893499308436994E-2</v>
      </c>
      <c r="AS472" s="2">
        <f t="shared" si="287"/>
        <v>0.10926694329183964</v>
      </c>
      <c r="AT472" s="2">
        <f t="shared" si="287"/>
        <v>0.1075770839412508</v>
      </c>
      <c r="AU472" s="2">
        <f t="shared" si="287"/>
        <v>0.11983270109911469</v>
      </c>
      <c r="AV472" s="2">
        <f t="shared" si="287"/>
        <v>0.11696572676350524</v>
      </c>
      <c r="AW472" s="2">
        <f t="shared" si="287"/>
        <v>0.12506430943360911</v>
      </c>
      <c r="AX472" s="2">
        <f t="shared" si="287"/>
        <v>0.12265492408605122</v>
      </c>
      <c r="AY472" s="2">
        <f t="shared" si="287"/>
        <v>0.11967418546365904</v>
      </c>
      <c r="AZ472" s="2">
        <f t="shared" si="287"/>
        <v>0.13717190161692547</v>
      </c>
      <c r="BA472" s="2">
        <f t="shared" si="287"/>
        <v>0.15626198070439601</v>
      </c>
      <c r="BB472" s="2">
        <f t="shared" ref="BB472" si="288">IF(BB89="inf",0,BB89/BB$383)</f>
        <v>0.14888288878595843</v>
      </c>
      <c r="BD472" s="3">
        <f t="shared" si="244"/>
        <v>5</v>
      </c>
      <c r="BE472" s="3">
        <f t="shared" si="188"/>
        <v>24</v>
      </c>
      <c r="BF472" s="3">
        <f t="shared" si="189"/>
        <v>52</v>
      </c>
      <c r="BG472" s="3">
        <f t="shared" si="190"/>
        <v>62</v>
      </c>
      <c r="BH472" s="3">
        <f t="shared" si="191"/>
        <v>62</v>
      </c>
      <c r="BI472" s="3">
        <f t="shared" si="192"/>
        <v>76</v>
      </c>
      <c r="BJ472" s="3">
        <f t="shared" si="193"/>
        <v>113</v>
      </c>
      <c r="BK472" s="3">
        <f t="shared" si="194"/>
        <v>118</v>
      </c>
      <c r="BL472" s="3">
        <f t="shared" si="195"/>
        <v>126</v>
      </c>
      <c r="BM472" s="3">
        <f t="shared" si="196"/>
        <v>126</v>
      </c>
      <c r="BN472" s="3">
        <f t="shared" si="197"/>
        <v>129</v>
      </c>
      <c r="BO472" s="3">
        <f t="shared" si="198"/>
        <v>130</v>
      </c>
      <c r="BP472" s="3">
        <f t="shared" si="199"/>
        <v>131</v>
      </c>
      <c r="BQ472" s="3">
        <f t="shared" si="200"/>
        <v>140</v>
      </c>
      <c r="BR472" s="3">
        <f t="shared" si="201"/>
        <v>141</v>
      </c>
      <c r="BS472" s="3">
        <f t="shared" si="202"/>
        <v>149</v>
      </c>
      <c r="BT472" s="3">
        <f t="shared" si="203"/>
        <v>153</v>
      </c>
      <c r="BU472" s="3">
        <f t="shared" si="204"/>
        <v>153</v>
      </c>
      <c r="BV472" s="3">
        <f t="shared" si="205"/>
        <v>153</v>
      </c>
      <c r="BW472" s="3">
        <f t="shared" si="206"/>
        <v>153</v>
      </c>
      <c r="BX472" s="3">
        <f t="shared" si="207"/>
        <v>154</v>
      </c>
      <c r="BY472" s="3">
        <f t="shared" si="208"/>
        <v>144</v>
      </c>
      <c r="BZ472" s="3">
        <f t="shared" si="209"/>
        <v>147</v>
      </c>
      <c r="CA472" s="3">
        <f t="shared" si="210"/>
        <v>148</v>
      </c>
      <c r="CB472" s="3">
        <f t="shared" si="211"/>
        <v>150</v>
      </c>
      <c r="CC472" s="3">
        <f t="shared" si="212"/>
        <v>136</v>
      </c>
      <c r="CD472" s="3">
        <f t="shared" si="213"/>
        <v>138</v>
      </c>
      <c r="CE472" s="3">
        <f t="shared" si="214"/>
        <v>144</v>
      </c>
      <c r="CF472" s="3">
        <f t="shared" si="215"/>
        <v>147</v>
      </c>
      <c r="CG472" s="3">
        <f t="shared" si="216"/>
        <v>149</v>
      </c>
      <c r="CH472" s="3">
        <f t="shared" si="217"/>
        <v>152</v>
      </c>
      <c r="CI472" s="3">
        <f t="shared" si="218"/>
        <v>164</v>
      </c>
      <c r="CJ472" s="3">
        <f t="shared" si="219"/>
        <v>170</v>
      </c>
      <c r="CK472" s="3">
        <f t="shared" si="220"/>
        <v>175</v>
      </c>
      <c r="CL472" s="3">
        <f t="shared" si="221"/>
        <v>151</v>
      </c>
      <c r="CM472" s="3">
        <f t="shared" si="222"/>
        <v>153</v>
      </c>
      <c r="CN472" s="3">
        <f t="shared" si="223"/>
        <v>158</v>
      </c>
      <c r="CO472" s="3">
        <f t="shared" si="224"/>
        <v>159</v>
      </c>
      <c r="CP472" s="3">
        <f t="shared" si="225"/>
        <v>154</v>
      </c>
      <c r="CQ472" s="3">
        <f t="shared" si="226"/>
        <v>155</v>
      </c>
      <c r="CR472" s="3">
        <f t="shared" si="227"/>
        <v>158</v>
      </c>
      <c r="CS472" s="3">
        <f t="shared" si="228"/>
        <v>159</v>
      </c>
      <c r="CT472" s="3">
        <f t="shared" si="229"/>
        <v>162</v>
      </c>
      <c r="CU472" s="3">
        <f t="shared" si="230"/>
        <v>162</v>
      </c>
      <c r="CV472" s="3">
        <f t="shared" si="231"/>
        <v>165</v>
      </c>
      <c r="CW472" s="3">
        <f t="shared" si="232"/>
        <v>162</v>
      </c>
      <c r="CX472" s="3">
        <f t="shared" si="233"/>
        <v>164</v>
      </c>
      <c r="CY472" s="3">
        <f t="shared" si="234"/>
        <v>120</v>
      </c>
      <c r="CZ472" s="3">
        <f t="shared" si="235"/>
        <v>120</v>
      </c>
      <c r="DA472" s="3">
        <f t="shared" si="236"/>
        <v>121</v>
      </c>
      <c r="DB472" s="3">
        <f t="shared" si="237"/>
        <v>116</v>
      </c>
      <c r="DC472" s="3">
        <f t="shared" si="238"/>
        <v>107</v>
      </c>
      <c r="DD472" s="3">
        <f t="shared" si="239"/>
        <v>113</v>
      </c>
    </row>
    <row r="473" spans="1:108" x14ac:dyDescent="0.3">
      <c r="A473" t="str">
        <f t="shared" si="240"/>
        <v>'Jean-Baptiste dAlembert'</v>
      </c>
      <c r="B473" s="2">
        <f t="shared" si="241"/>
        <v>0</v>
      </c>
      <c r="C473" s="2">
        <f t="shared" ref="C473:BA473" si="289">IF(C90="inf",0,C90/C$383)</f>
        <v>0</v>
      </c>
      <c r="D473" s="2">
        <f t="shared" si="289"/>
        <v>0</v>
      </c>
      <c r="E473" s="2">
        <f t="shared" si="289"/>
        <v>0</v>
      </c>
      <c r="F473" s="2">
        <f t="shared" si="289"/>
        <v>0</v>
      </c>
      <c r="G473" s="2">
        <f t="shared" si="289"/>
        <v>6.25E-2</v>
      </c>
      <c r="H473" s="2">
        <f t="shared" si="289"/>
        <v>6.25E-2</v>
      </c>
      <c r="I473" s="2">
        <f t="shared" si="289"/>
        <v>6.25E-2</v>
      </c>
      <c r="J473" s="2">
        <f t="shared" si="289"/>
        <v>6.25E-2</v>
      </c>
      <c r="K473" s="2">
        <f t="shared" si="289"/>
        <v>6.25E-2</v>
      </c>
      <c r="L473" s="2">
        <f t="shared" si="289"/>
        <v>6.25E-2</v>
      </c>
      <c r="M473" s="2">
        <f t="shared" si="289"/>
        <v>5.3571428571428631E-2</v>
      </c>
      <c r="N473" s="2">
        <f t="shared" si="289"/>
        <v>0.05</v>
      </c>
      <c r="O473" s="2">
        <f t="shared" si="289"/>
        <v>4.8387096774193589E-2</v>
      </c>
      <c r="P473" s="2">
        <f t="shared" si="289"/>
        <v>4.8387096774193547E-2</v>
      </c>
      <c r="Q473" s="2">
        <f t="shared" si="289"/>
        <v>4.4117647058823532E-2</v>
      </c>
      <c r="R473" s="2">
        <f t="shared" si="289"/>
        <v>4.0540540540540515E-2</v>
      </c>
      <c r="S473" s="2">
        <f t="shared" si="289"/>
        <v>3.7499999999999999E-2</v>
      </c>
      <c r="T473" s="2">
        <f t="shared" si="289"/>
        <v>3.7500000000000019E-2</v>
      </c>
      <c r="U473" s="2">
        <f t="shared" si="289"/>
        <v>3.7500000000000019E-2</v>
      </c>
      <c r="V473" s="2">
        <f t="shared" si="289"/>
        <v>3.7499999999999978E-2</v>
      </c>
      <c r="W473" s="2">
        <f t="shared" si="289"/>
        <v>5.8695652173913024E-2</v>
      </c>
      <c r="X473" s="2">
        <f t="shared" si="289"/>
        <v>5.5102040816326532E-2</v>
      </c>
      <c r="Y473" s="2">
        <f t="shared" si="289"/>
        <v>5.2529182879377405E-2</v>
      </c>
      <c r="Z473" s="2">
        <f t="shared" si="289"/>
        <v>5.0185873605947964E-2</v>
      </c>
      <c r="AA473" s="2">
        <f t="shared" si="289"/>
        <v>0.10285006195786857</v>
      </c>
      <c r="AB473" s="2">
        <f t="shared" si="289"/>
        <v>9.8457888493476198E-2</v>
      </c>
      <c r="AC473" s="2">
        <f t="shared" si="289"/>
        <v>9.4425483503981306E-2</v>
      </c>
      <c r="AD473" s="2">
        <f t="shared" si="289"/>
        <v>8.6458333333333609E-2</v>
      </c>
      <c r="AE473" s="2">
        <f t="shared" si="289"/>
        <v>8.6458333333333331E-2</v>
      </c>
      <c r="AF473" s="2">
        <f t="shared" si="289"/>
        <v>8.3333333333333454E-2</v>
      </c>
      <c r="AG473" s="2">
        <f t="shared" si="289"/>
        <v>7.7715355805243566E-2</v>
      </c>
      <c r="AH473" s="2">
        <f t="shared" si="289"/>
        <v>7.2807017543859515E-2</v>
      </c>
      <c r="AI473" s="2">
        <f t="shared" si="289"/>
        <v>7.2807017543859917E-2</v>
      </c>
      <c r="AJ473" s="2">
        <f t="shared" si="289"/>
        <v>8.8034188034187916E-2</v>
      </c>
      <c r="AK473" s="2">
        <f t="shared" si="289"/>
        <v>8.8034188034188082E-2</v>
      </c>
      <c r="AL473" s="2">
        <f t="shared" si="289"/>
        <v>8.1358609794629097E-2</v>
      </c>
      <c r="AM473" s="2">
        <f t="shared" si="289"/>
        <v>8.1358609794628722E-2</v>
      </c>
      <c r="AN473" s="2">
        <f t="shared" si="289"/>
        <v>0.10957854406130248</v>
      </c>
      <c r="AO473" s="2">
        <f t="shared" si="289"/>
        <v>0.10746108427267846</v>
      </c>
      <c r="AP473" s="2">
        <f t="shared" si="289"/>
        <v>0.10463050067941908</v>
      </c>
      <c r="AQ473" s="2">
        <f t="shared" si="289"/>
        <v>9.8893499308436855E-2</v>
      </c>
      <c r="AR473" s="2">
        <f t="shared" si="289"/>
        <v>9.8893499308436994E-2</v>
      </c>
      <c r="AS473" s="2">
        <f t="shared" si="289"/>
        <v>0.10926694329183964</v>
      </c>
      <c r="AT473" s="2">
        <f t="shared" si="289"/>
        <v>0.1075770839412508</v>
      </c>
      <c r="AU473" s="2">
        <f t="shared" si="289"/>
        <v>0.11983270109911469</v>
      </c>
      <c r="AV473" s="2">
        <f t="shared" si="289"/>
        <v>0.11696572676350524</v>
      </c>
      <c r="AW473" s="2">
        <f t="shared" si="289"/>
        <v>0.12506430943360911</v>
      </c>
      <c r="AX473" s="2">
        <f t="shared" si="289"/>
        <v>0.12265492408605122</v>
      </c>
      <c r="AY473" s="2">
        <f t="shared" si="289"/>
        <v>0.11967418546365904</v>
      </c>
      <c r="AZ473" s="2">
        <f t="shared" si="289"/>
        <v>0.13717190161692547</v>
      </c>
      <c r="BA473" s="2">
        <f t="shared" si="289"/>
        <v>0.15626198070439601</v>
      </c>
      <c r="BB473" s="2">
        <f t="shared" ref="BB473" si="290">IF(BB90="inf",0,BB90/BB$383)</f>
        <v>0.14888288878595843</v>
      </c>
      <c r="BD473" s="3">
        <f t="shared" si="244"/>
        <v>5</v>
      </c>
      <c r="BE473" s="3">
        <f t="shared" si="188"/>
        <v>24</v>
      </c>
      <c r="BF473" s="3">
        <f t="shared" si="189"/>
        <v>52</v>
      </c>
      <c r="BG473" s="3">
        <f t="shared" si="190"/>
        <v>62</v>
      </c>
      <c r="BH473" s="3">
        <f t="shared" si="191"/>
        <v>62</v>
      </c>
      <c r="BI473" s="3">
        <f t="shared" si="192"/>
        <v>76</v>
      </c>
      <c r="BJ473" s="3">
        <f t="shared" si="193"/>
        <v>113</v>
      </c>
      <c r="BK473" s="3">
        <f t="shared" si="194"/>
        <v>118</v>
      </c>
      <c r="BL473" s="3">
        <f t="shared" si="195"/>
        <v>126</v>
      </c>
      <c r="BM473" s="3">
        <f t="shared" si="196"/>
        <v>126</v>
      </c>
      <c r="BN473" s="3">
        <f t="shared" si="197"/>
        <v>129</v>
      </c>
      <c r="BO473" s="3">
        <f t="shared" si="198"/>
        <v>130</v>
      </c>
      <c r="BP473" s="3">
        <f t="shared" si="199"/>
        <v>131</v>
      </c>
      <c r="BQ473" s="3">
        <f t="shared" si="200"/>
        <v>140</v>
      </c>
      <c r="BR473" s="3">
        <f t="shared" si="201"/>
        <v>141</v>
      </c>
      <c r="BS473" s="3">
        <f t="shared" si="202"/>
        <v>149</v>
      </c>
      <c r="BT473" s="3">
        <f t="shared" si="203"/>
        <v>153</v>
      </c>
      <c r="BU473" s="3">
        <f t="shared" si="204"/>
        <v>153</v>
      </c>
      <c r="BV473" s="3">
        <f t="shared" si="205"/>
        <v>153</v>
      </c>
      <c r="BW473" s="3">
        <f t="shared" si="206"/>
        <v>153</v>
      </c>
      <c r="BX473" s="3">
        <f t="shared" si="207"/>
        <v>154</v>
      </c>
      <c r="BY473" s="3">
        <f t="shared" si="208"/>
        <v>144</v>
      </c>
      <c r="BZ473" s="3">
        <f t="shared" si="209"/>
        <v>147</v>
      </c>
      <c r="CA473" s="3">
        <f t="shared" si="210"/>
        <v>148</v>
      </c>
      <c r="CB473" s="3">
        <f t="shared" si="211"/>
        <v>150</v>
      </c>
      <c r="CC473" s="3">
        <f t="shared" si="212"/>
        <v>136</v>
      </c>
      <c r="CD473" s="3">
        <f t="shared" si="213"/>
        <v>138</v>
      </c>
      <c r="CE473" s="3">
        <f t="shared" si="214"/>
        <v>144</v>
      </c>
      <c r="CF473" s="3">
        <f t="shared" si="215"/>
        <v>147</v>
      </c>
      <c r="CG473" s="3">
        <f t="shared" si="216"/>
        <v>149</v>
      </c>
      <c r="CH473" s="3">
        <f t="shared" si="217"/>
        <v>152</v>
      </c>
      <c r="CI473" s="3">
        <f t="shared" si="218"/>
        <v>164</v>
      </c>
      <c r="CJ473" s="3">
        <f t="shared" si="219"/>
        <v>170</v>
      </c>
      <c r="CK473" s="3">
        <f t="shared" si="220"/>
        <v>175</v>
      </c>
      <c r="CL473" s="3">
        <f t="shared" si="221"/>
        <v>151</v>
      </c>
      <c r="CM473" s="3">
        <f t="shared" si="222"/>
        <v>153</v>
      </c>
      <c r="CN473" s="3">
        <f t="shared" si="223"/>
        <v>158</v>
      </c>
      <c r="CO473" s="3">
        <f t="shared" si="224"/>
        <v>159</v>
      </c>
      <c r="CP473" s="3">
        <f t="shared" si="225"/>
        <v>154</v>
      </c>
      <c r="CQ473" s="3">
        <f t="shared" si="226"/>
        <v>155</v>
      </c>
      <c r="CR473" s="3">
        <f t="shared" si="227"/>
        <v>158</v>
      </c>
      <c r="CS473" s="3">
        <f t="shared" si="228"/>
        <v>159</v>
      </c>
      <c r="CT473" s="3">
        <f t="shared" si="229"/>
        <v>162</v>
      </c>
      <c r="CU473" s="3">
        <f t="shared" si="230"/>
        <v>162</v>
      </c>
      <c r="CV473" s="3">
        <f t="shared" si="231"/>
        <v>165</v>
      </c>
      <c r="CW473" s="3">
        <f t="shared" si="232"/>
        <v>162</v>
      </c>
      <c r="CX473" s="3">
        <f t="shared" si="233"/>
        <v>164</v>
      </c>
      <c r="CY473" s="3">
        <f t="shared" si="234"/>
        <v>120</v>
      </c>
      <c r="CZ473" s="3">
        <f t="shared" si="235"/>
        <v>120</v>
      </c>
      <c r="DA473" s="3">
        <f t="shared" si="236"/>
        <v>121</v>
      </c>
      <c r="DB473" s="3">
        <f t="shared" si="237"/>
        <v>116</v>
      </c>
      <c r="DC473" s="3">
        <f t="shared" si="238"/>
        <v>107</v>
      </c>
      <c r="DD473" s="3">
        <f t="shared" si="239"/>
        <v>113</v>
      </c>
    </row>
    <row r="474" spans="1:108" x14ac:dyDescent="0.3">
      <c r="A474" t="str">
        <f t="shared" si="240"/>
        <v>'Balthasar Gibert'</v>
      </c>
      <c r="B474" s="2">
        <f t="shared" si="241"/>
        <v>0</v>
      </c>
      <c r="C474" s="2">
        <f t="shared" ref="C474:BA474" si="291">IF(C91="inf",0,C91/C$383)</f>
        <v>0</v>
      </c>
      <c r="D474" s="2">
        <f t="shared" si="291"/>
        <v>0</v>
      </c>
      <c r="E474" s="2">
        <f t="shared" si="291"/>
        <v>0</v>
      </c>
      <c r="F474" s="2">
        <f t="shared" si="291"/>
        <v>0</v>
      </c>
      <c r="G474" s="2">
        <f t="shared" si="291"/>
        <v>5.5555555555555552E-2</v>
      </c>
      <c r="H474" s="2">
        <f t="shared" si="291"/>
        <v>5.5555555555555469E-2</v>
      </c>
      <c r="I474" s="2">
        <f t="shared" si="291"/>
        <v>5.5555555555555636E-2</v>
      </c>
      <c r="J474" s="2">
        <f t="shared" si="291"/>
        <v>5.5555555555555435E-2</v>
      </c>
      <c r="K474" s="2">
        <f t="shared" si="291"/>
        <v>5.55555555555554E-2</v>
      </c>
      <c r="L474" s="2">
        <f t="shared" si="291"/>
        <v>5.5555555555555552E-2</v>
      </c>
      <c r="M474" s="2">
        <f t="shared" si="291"/>
        <v>4.7619047619047637E-2</v>
      </c>
      <c r="N474" s="2">
        <f t="shared" si="291"/>
        <v>4.4444444444444356E-2</v>
      </c>
      <c r="O474" s="2">
        <f t="shared" si="291"/>
        <v>4.301075268817197E-2</v>
      </c>
      <c r="P474" s="2">
        <f t="shared" si="291"/>
        <v>4.3010752688172123E-2</v>
      </c>
      <c r="Q474" s="2">
        <f t="shared" si="291"/>
        <v>3.9215686274509873E-2</v>
      </c>
      <c r="R474" s="2">
        <f t="shared" si="291"/>
        <v>3.6036036036035973E-2</v>
      </c>
      <c r="S474" s="2">
        <f t="shared" si="291"/>
        <v>3.3333333333333277E-2</v>
      </c>
      <c r="T474" s="2">
        <f t="shared" si="291"/>
        <v>3.3333333333333277E-2</v>
      </c>
      <c r="U474" s="2">
        <f t="shared" si="291"/>
        <v>3.3333333333333277E-2</v>
      </c>
      <c r="V474" s="2">
        <f t="shared" si="291"/>
        <v>3.3333333333333388E-2</v>
      </c>
      <c r="W474" s="2">
        <f t="shared" si="291"/>
        <v>5.2700922266139677E-2</v>
      </c>
      <c r="X474" s="2">
        <f t="shared" si="291"/>
        <v>4.9474335188620933E-2</v>
      </c>
      <c r="Y474" s="2">
        <f t="shared" si="291"/>
        <v>4.7164249498879852E-2</v>
      </c>
      <c r="Z474" s="2">
        <f t="shared" si="291"/>
        <v>4.5060268108595265E-2</v>
      </c>
      <c r="AA474" s="2">
        <f t="shared" si="291"/>
        <v>9.2148248282077364E-2</v>
      </c>
      <c r="AB474" s="2">
        <f t="shared" si="291"/>
        <v>8.8213091771810886E-2</v>
      </c>
      <c r="AC474" s="2">
        <f t="shared" si="291"/>
        <v>8.4600268900609954E-2</v>
      </c>
      <c r="AD474" s="2">
        <f t="shared" si="291"/>
        <v>7.7462121212121177E-2</v>
      </c>
      <c r="AE474" s="2">
        <f t="shared" si="291"/>
        <v>7.7462121212121232E-2</v>
      </c>
      <c r="AF474" s="2">
        <f t="shared" si="291"/>
        <v>7.4662285505658774E-2</v>
      </c>
      <c r="AG474" s="2">
        <f t="shared" si="291"/>
        <v>6.9628872999659586E-2</v>
      </c>
      <c r="AH474" s="2">
        <f t="shared" si="291"/>
        <v>6.5231259968102112E-2</v>
      </c>
      <c r="AI474" s="2">
        <f t="shared" si="291"/>
        <v>6.5231259968102348E-2</v>
      </c>
      <c r="AJ474" s="2">
        <f t="shared" si="291"/>
        <v>7.894327894327921E-2</v>
      </c>
      <c r="AK474" s="2">
        <f t="shared" si="291"/>
        <v>7.8943278943278711E-2</v>
      </c>
      <c r="AL474" s="2">
        <f t="shared" si="291"/>
        <v>7.2957058739049202E-2</v>
      </c>
      <c r="AM474" s="2">
        <f t="shared" si="291"/>
        <v>7.2957058739049299E-2</v>
      </c>
      <c r="AN474" s="2">
        <f t="shared" si="291"/>
        <v>9.8362939742249939E-2</v>
      </c>
      <c r="AO474" s="2">
        <f t="shared" si="291"/>
        <v>9.6462206607134296E-2</v>
      </c>
      <c r="AP474" s="2">
        <f t="shared" si="291"/>
        <v>9.3921339452853927E-2</v>
      </c>
      <c r="AQ474" s="2">
        <f t="shared" si="291"/>
        <v>8.8771532754935129E-2</v>
      </c>
      <c r="AR474" s="2">
        <f t="shared" si="291"/>
        <v>8.877153275493517E-2</v>
      </c>
      <c r="AS474" s="2">
        <f t="shared" si="291"/>
        <v>9.8347019508845349E-2</v>
      </c>
      <c r="AT474" s="2">
        <f t="shared" si="291"/>
        <v>9.682604138396371E-2</v>
      </c>
      <c r="AU474" s="2">
        <f t="shared" si="291"/>
        <v>0.10796751152747654</v>
      </c>
      <c r="AV474" s="2">
        <f t="shared" si="291"/>
        <v>0.10538440957125095</v>
      </c>
      <c r="AW474" s="2">
        <f t="shared" si="291"/>
        <v>0.11289809297386129</v>
      </c>
      <c r="AX474" s="2">
        <f t="shared" si="291"/>
        <v>0.11072309187074576</v>
      </c>
      <c r="AY474" s="2">
        <f t="shared" si="291"/>
        <v>0.1080323185586345</v>
      </c>
      <c r="AZ474" s="2">
        <f t="shared" si="291"/>
        <v>0.1240365651478209</v>
      </c>
      <c r="BA474" s="2">
        <f t="shared" si="291"/>
        <v>0.14159433019482576</v>
      </c>
      <c r="BB474" s="2">
        <f t="shared" ref="BB474" si="292">IF(BB91="inf",0,BB91/BB$383)</f>
        <v>0.13490788239141674</v>
      </c>
      <c r="BD474" s="3">
        <f t="shared" si="244"/>
        <v>5</v>
      </c>
      <c r="BE474" s="3">
        <f t="shared" si="188"/>
        <v>24</v>
      </c>
      <c r="BF474" s="3">
        <f t="shared" si="189"/>
        <v>52</v>
      </c>
      <c r="BG474" s="3">
        <f t="shared" si="190"/>
        <v>62</v>
      </c>
      <c r="BH474" s="3">
        <f t="shared" si="191"/>
        <v>62</v>
      </c>
      <c r="BI474" s="3">
        <f t="shared" si="192"/>
        <v>80</v>
      </c>
      <c r="BJ474" s="3">
        <f t="shared" si="193"/>
        <v>117</v>
      </c>
      <c r="BK474" s="3">
        <f t="shared" si="194"/>
        <v>122</v>
      </c>
      <c r="BL474" s="3">
        <f t="shared" si="195"/>
        <v>128</v>
      </c>
      <c r="BM474" s="3">
        <f t="shared" si="196"/>
        <v>128</v>
      </c>
      <c r="BN474" s="3">
        <f t="shared" si="197"/>
        <v>131</v>
      </c>
      <c r="BO474" s="3">
        <f t="shared" si="198"/>
        <v>132</v>
      </c>
      <c r="BP474" s="3">
        <f t="shared" si="199"/>
        <v>133</v>
      </c>
      <c r="BQ474" s="3">
        <f t="shared" si="200"/>
        <v>142</v>
      </c>
      <c r="BR474" s="3">
        <f t="shared" si="201"/>
        <v>143</v>
      </c>
      <c r="BS474" s="3">
        <f t="shared" si="202"/>
        <v>151</v>
      </c>
      <c r="BT474" s="3">
        <f t="shared" si="203"/>
        <v>155</v>
      </c>
      <c r="BU474" s="3">
        <f t="shared" si="204"/>
        <v>155</v>
      </c>
      <c r="BV474" s="3">
        <f t="shared" si="205"/>
        <v>155</v>
      </c>
      <c r="BW474" s="3">
        <f t="shared" si="206"/>
        <v>155</v>
      </c>
      <c r="BX474" s="3">
        <f t="shared" si="207"/>
        <v>156</v>
      </c>
      <c r="BY474" s="3">
        <f t="shared" si="208"/>
        <v>148</v>
      </c>
      <c r="BZ474" s="3">
        <f t="shared" si="209"/>
        <v>151</v>
      </c>
      <c r="CA474" s="3">
        <f t="shared" si="210"/>
        <v>152</v>
      </c>
      <c r="CB474" s="3">
        <f t="shared" si="211"/>
        <v>154</v>
      </c>
      <c r="CC474" s="3">
        <f t="shared" si="212"/>
        <v>139</v>
      </c>
      <c r="CD474" s="3">
        <f t="shared" si="213"/>
        <v>141</v>
      </c>
      <c r="CE474" s="3">
        <f t="shared" si="214"/>
        <v>147</v>
      </c>
      <c r="CF474" s="3">
        <f t="shared" si="215"/>
        <v>150</v>
      </c>
      <c r="CG474" s="3">
        <f t="shared" si="216"/>
        <v>152</v>
      </c>
      <c r="CH474" s="3">
        <f t="shared" si="217"/>
        <v>155</v>
      </c>
      <c r="CI474" s="3">
        <f t="shared" si="218"/>
        <v>170</v>
      </c>
      <c r="CJ474" s="3">
        <f t="shared" si="219"/>
        <v>176</v>
      </c>
      <c r="CK474" s="3">
        <f t="shared" si="220"/>
        <v>181</v>
      </c>
      <c r="CL474" s="3">
        <f t="shared" si="221"/>
        <v>156</v>
      </c>
      <c r="CM474" s="3">
        <f t="shared" si="222"/>
        <v>158</v>
      </c>
      <c r="CN474" s="3">
        <f t="shared" si="223"/>
        <v>163</v>
      </c>
      <c r="CO474" s="3">
        <f t="shared" si="224"/>
        <v>164</v>
      </c>
      <c r="CP474" s="3">
        <f t="shared" si="225"/>
        <v>160</v>
      </c>
      <c r="CQ474" s="3">
        <f t="shared" si="226"/>
        <v>163</v>
      </c>
      <c r="CR474" s="3">
        <f t="shared" si="227"/>
        <v>166</v>
      </c>
      <c r="CS474" s="3">
        <f t="shared" si="228"/>
        <v>167</v>
      </c>
      <c r="CT474" s="3">
        <f t="shared" si="229"/>
        <v>169</v>
      </c>
      <c r="CU474" s="3">
        <f t="shared" si="230"/>
        <v>166</v>
      </c>
      <c r="CV474" s="3">
        <f t="shared" si="231"/>
        <v>170</v>
      </c>
      <c r="CW474" s="3">
        <f t="shared" si="232"/>
        <v>168</v>
      </c>
      <c r="CX474" s="3">
        <f t="shared" si="233"/>
        <v>170</v>
      </c>
      <c r="CY474" s="3">
        <f t="shared" si="234"/>
        <v>171</v>
      </c>
      <c r="CZ474" s="3">
        <f t="shared" si="235"/>
        <v>172</v>
      </c>
      <c r="DA474" s="3">
        <f t="shared" si="236"/>
        <v>174</v>
      </c>
      <c r="DB474" s="3">
        <f t="shared" si="237"/>
        <v>128</v>
      </c>
      <c r="DC474" s="3">
        <f t="shared" si="238"/>
        <v>119</v>
      </c>
      <c r="DD474" s="3">
        <f t="shared" si="239"/>
        <v>125</v>
      </c>
    </row>
    <row r="475" spans="1:108" x14ac:dyDescent="0.3">
      <c r="A475" t="str">
        <f t="shared" si="240"/>
        <v>'Leonor Caron'</v>
      </c>
      <c r="B475" s="2">
        <f t="shared" si="241"/>
        <v>0</v>
      </c>
      <c r="C475" s="2">
        <f t="shared" ref="C475:BA475" si="293">IF(C92="inf",0,C92/C$383)</f>
        <v>0</v>
      </c>
      <c r="D475" s="2">
        <f t="shared" si="293"/>
        <v>0</v>
      </c>
      <c r="E475" s="2">
        <f t="shared" si="293"/>
        <v>0</v>
      </c>
      <c r="F475" s="2">
        <f t="shared" si="293"/>
        <v>0</v>
      </c>
      <c r="G475" s="2">
        <f t="shared" si="293"/>
        <v>5.5555555555555552E-2</v>
      </c>
      <c r="H475" s="2">
        <f t="shared" si="293"/>
        <v>5.5555555555555469E-2</v>
      </c>
      <c r="I475" s="2">
        <f t="shared" si="293"/>
        <v>5.5555555555555636E-2</v>
      </c>
      <c r="J475" s="2">
        <f t="shared" si="293"/>
        <v>5.5555555555555435E-2</v>
      </c>
      <c r="K475" s="2">
        <f t="shared" si="293"/>
        <v>5.55555555555554E-2</v>
      </c>
      <c r="L475" s="2">
        <f t="shared" si="293"/>
        <v>5.5555555555555552E-2</v>
      </c>
      <c r="M475" s="2">
        <f t="shared" si="293"/>
        <v>4.7619047619047637E-2</v>
      </c>
      <c r="N475" s="2">
        <f t="shared" si="293"/>
        <v>4.4444444444444356E-2</v>
      </c>
      <c r="O475" s="2">
        <f t="shared" si="293"/>
        <v>4.301075268817197E-2</v>
      </c>
      <c r="P475" s="2">
        <f t="shared" si="293"/>
        <v>4.3010752688172123E-2</v>
      </c>
      <c r="Q475" s="2">
        <f t="shared" si="293"/>
        <v>3.9215686274509873E-2</v>
      </c>
      <c r="R475" s="2">
        <f t="shared" si="293"/>
        <v>3.6036036036035973E-2</v>
      </c>
      <c r="S475" s="2">
        <f t="shared" si="293"/>
        <v>3.3333333333333277E-2</v>
      </c>
      <c r="T475" s="2">
        <f t="shared" si="293"/>
        <v>3.3333333333333277E-2</v>
      </c>
      <c r="U475" s="2">
        <f t="shared" si="293"/>
        <v>3.3333333333333277E-2</v>
      </c>
      <c r="V475" s="2">
        <f t="shared" si="293"/>
        <v>3.3333333333333388E-2</v>
      </c>
      <c r="W475" s="2">
        <f t="shared" si="293"/>
        <v>5.2700922266139677E-2</v>
      </c>
      <c r="X475" s="2">
        <f t="shared" si="293"/>
        <v>4.9474335188620933E-2</v>
      </c>
      <c r="Y475" s="2">
        <f t="shared" si="293"/>
        <v>4.7164249498879852E-2</v>
      </c>
      <c r="Z475" s="2">
        <f t="shared" si="293"/>
        <v>4.5060268108595265E-2</v>
      </c>
      <c r="AA475" s="2">
        <f t="shared" si="293"/>
        <v>9.2148248282077364E-2</v>
      </c>
      <c r="AB475" s="2">
        <f t="shared" si="293"/>
        <v>8.8213091771810886E-2</v>
      </c>
      <c r="AC475" s="2">
        <f t="shared" si="293"/>
        <v>8.4600268900609954E-2</v>
      </c>
      <c r="AD475" s="2">
        <f t="shared" si="293"/>
        <v>7.7462121212121177E-2</v>
      </c>
      <c r="AE475" s="2">
        <f t="shared" si="293"/>
        <v>7.7462121212121232E-2</v>
      </c>
      <c r="AF475" s="2">
        <f t="shared" si="293"/>
        <v>7.4662285505658774E-2</v>
      </c>
      <c r="AG475" s="2">
        <f t="shared" si="293"/>
        <v>6.9628872999659586E-2</v>
      </c>
      <c r="AH475" s="2">
        <f t="shared" si="293"/>
        <v>6.5231259968102112E-2</v>
      </c>
      <c r="AI475" s="2">
        <f t="shared" si="293"/>
        <v>6.5231259968102348E-2</v>
      </c>
      <c r="AJ475" s="2">
        <f t="shared" si="293"/>
        <v>7.894327894327921E-2</v>
      </c>
      <c r="AK475" s="2">
        <f t="shared" si="293"/>
        <v>7.8943278943278711E-2</v>
      </c>
      <c r="AL475" s="2">
        <f t="shared" si="293"/>
        <v>7.2957058739049202E-2</v>
      </c>
      <c r="AM475" s="2">
        <f t="shared" si="293"/>
        <v>7.2957058739049299E-2</v>
      </c>
      <c r="AN475" s="2">
        <f t="shared" si="293"/>
        <v>9.8362939742249939E-2</v>
      </c>
      <c r="AO475" s="2">
        <f t="shared" si="293"/>
        <v>9.6462206607134296E-2</v>
      </c>
      <c r="AP475" s="2">
        <f t="shared" si="293"/>
        <v>9.3921339452853927E-2</v>
      </c>
      <c r="AQ475" s="2">
        <f t="shared" si="293"/>
        <v>8.8771532754935129E-2</v>
      </c>
      <c r="AR475" s="2">
        <f t="shared" si="293"/>
        <v>8.877153275493517E-2</v>
      </c>
      <c r="AS475" s="2">
        <f t="shared" si="293"/>
        <v>9.8347019508845349E-2</v>
      </c>
      <c r="AT475" s="2">
        <f t="shared" si="293"/>
        <v>9.682604138396371E-2</v>
      </c>
      <c r="AU475" s="2">
        <f t="shared" si="293"/>
        <v>0.10796751152747654</v>
      </c>
      <c r="AV475" s="2">
        <f t="shared" si="293"/>
        <v>0.10538440957125095</v>
      </c>
      <c r="AW475" s="2">
        <f t="shared" si="293"/>
        <v>0.11289809297386129</v>
      </c>
      <c r="AX475" s="2">
        <f t="shared" si="293"/>
        <v>0.11072309187074576</v>
      </c>
      <c r="AY475" s="2">
        <f t="shared" si="293"/>
        <v>0.1080323185586345</v>
      </c>
      <c r="AZ475" s="2">
        <f t="shared" si="293"/>
        <v>0.1240365651478209</v>
      </c>
      <c r="BA475" s="2">
        <f t="shared" si="293"/>
        <v>0.14159433019482576</v>
      </c>
      <c r="BB475" s="2">
        <f t="shared" ref="BB475" si="294">IF(BB92="inf",0,BB92/BB$383)</f>
        <v>0.13490788239141674</v>
      </c>
      <c r="BD475" s="3">
        <f t="shared" si="244"/>
        <v>5</v>
      </c>
      <c r="BE475" s="3">
        <f t="shared" si="188"/>
        <v>24</v>
      </c>
      <c r="BF475" s="3">
        <f t="shared" si="189"/>
        <v>52</v>
      </c>
      <c r="BG475" s="3">
        <f t="shared" si="190"/>
        <v>62</v>
      </c>
      <c r="BH475" s="3">
        <f t="shared" si="191"/>
        <v>62</v>
      </c>
      <c r="BI475" s="3">
        <f t="shared" si="192"/>
        <v>80</v>
      </c>
      <c r="BJ475" s="3">
        <f t="shared" si="193"/>
        <v>117</v>
      </c>
      <c r="BK475" s="3">
        <f t="shared" si="194"/>
        <v>122</v>
      </c>
      <c r="BL475" s="3">
        <f t="shared" si="195"/>
        <v>128</v>
      </c>
      <c r="BM475" s="3">
        <f t="shared" si="196"/>
        <v>128</v>
      </c>
      <c r="BN475" s="3">
        <f t="shared" si="197"/>
        <v>131</v>
      </c>
      <c r="BO475" s="3">
        <f t="shared" si="198"/>
        <v>132</v>
      </c>
      <c r="BP475" s="3">
        <f t="shared" si="199"/>
        <v>133</v>
      </c>
      <c r="BQ475" s="3">
        <f t="shared" si="200"/>
        <v>142</v>
      </c>
      <c r="BR475" s="3">
        <f t="shared" si="201"/>
        <v>143</v>
      </c>
      <c r="BS475" s="3">
        <f t="shared" si="202"/>
        <v>151</v>
      </c>
      <c r="BT475" s="3">
        <f t="shared" si="203"/>
        <v>155</v>
      </c>
      <c r="BU475" s="3">
        <f t="shared" si="204"/>
        <v>155</v>
      </c>
      <c r="BV475" s="3">
        <f t="shared" si="205"/>
        <v>155</v>
      </c>
      <c r="BW475" s="3">
        <f t="shared" si="206"/>
        <v>155</v>
      </c>
      <c r="BX475" s="3">
        <f t="shared" si="207"/>
        <v>156</v>
      </c>
      <c r="BY475" s="3">
        <f t="shared" si="208"/>
        <v>148</v>
      </c>
      <c r="BZ475" s="3">
        <f t="shared" si="209"/>
        <v>151</v>
      </c>
      <c r="CA475" s="3">
        <f t="shared" si="210"/>
        <v>152</v>
      </c>
      <c r="CB475" s="3">
        <f t="shared" si="211"/>
        <v>154</v>
      </c>
      <c r="CC475" s="3">
        <f t="shared" si="212"/>
        <v>139</v>
      </c>
      <c r="CD475" s="3">
        <f t="shared" si="213"/>
        <v>141</v>
      </c>
      <c r="CE475" s="3">
        <f t="shared" si="214"/>
        <v>147</v>
      </c>
      <c r="CF475" s="3">
        <f t="shared" si="215"/>
        <v>150</v>
      </c>
      <c r="CG475" s="3">
        <f t="shared" si="216"/>
        <v>152</v>
      </c>
      <c r="CH475" s="3">
        <f t="shared" si="217"/>
        <v>155</v>
      </c>
      <c r="CI475" s="3">
        <f t="shared" si="218"/>
        <v>170</v>
      </c>
      <c r="CJ475" s="3">
        <f t="shared" si="219"/>
        <v>176</v>
      </c>
      <c r="CK475" s="3">
        <f t="shared" si="220"/>
        <v>181</v>
      </c>
      <c r="CL475" s="3">
        <f t="shared" si="221"/>
        <v>156</v>
      </c>
      <c r="CM475" s="3">
        <f t="shared" si="222"/>
        <v>158</v>
      </c>
      <c r="CN475" s="3">
        <f t="shared" si="223"/>
        <v>163</v>
      </c>
      <c r="CO475" s="3">
        <f t="shared" si="224"/>
        <v>164</v>
      </c>
      <c r="CP475" s="3">
        <f t="shared" si="225"/>
        <v>160</v>
      </c>
      <c r="CQ475" s="3">
        <f t="shared" si="226"/>
        <v>163</v>
      </c>
      <c r="CR475" s="3">
        <f t="shared" si="227"/>
        <v>166</v>
      </c>
      <c r="CS475" s="3">
        <f t="shared" si="228"/>
        <v>167</v>
      </c>
      <c r="CT475" s="3">
        <f t="shared" si="229"/>
        <v>169</v>
      </c>
      <c r="CU475" s="3">
        <f t="shared" si="230"/>
        <v>166</v>
      </c>
      <c r="CV475" s="3">
        <f t="shared" si="231"/>
        <v>170</v>
      </c>
      <c r="CW475" s="3">
        <f t="shared" si="232"/>
        <v>168</v>
      </c>
      <c r="CX475" s="3">
        <f t="shared" si="233"/>
        <v>170</v>
      </c>
      <c r="CY475" s="3">
        <f t="shared" si="234"/>
        <v>171</v>
      </c>
      <c r="CZ475" s="3">
        <f t="shared" si="235"/>
        <v>172</v>
      </c>
      <c r="DA475" s="3">
        <f t="shared" si="236"/>
        <v>174</v>
      </c>
      <c r="DB475" s="3">
        <f t="shared" si="237"/>
        <v>128</v>
      </c>
      <c r="DC475" s="3">
        <f t="shared" si="238"/>
        <v>119</v>
      </c>
      <c r="DD475" s="3">
        <f t="shared" si="239"/>
        <v>125</v>
      </c>
    </row>
    <row r="476" spans="1:108" x14ac:dyDescent="0.3">
      <c r="A476" t="str">
        <f t="shared" si="240"/>
        <v>'Tjalling Koopmans (1975)'</v>
      </c>
      <c r="B476" s="2">
        <f t="shared" si="241"/>
        <v>0</v>
      </c>
      <c r="C476" s="2">
        <f t="shared" ref="C476:BA476" si="295">IF(C93="inf",0,C93/C$383)</f>
        <v>0</v>
      </c>
      <c r="D476" s="2">
        <f t="shared" si="295"/>
        <v>0</v>
      </c>
      <c r="E476" s="2">
        <f t="shared" si="295"/>
        <v>0</v>
      </c>
      <c r="F476" s="2">
        <f t="shared" si="295"/>
        <v>0</v>
      </c>
      <c r="G476" s="2">
        <f t="shared" si="295"/>
        <v>0</v>
      </c>
      <c r="H476" s="2">
        <f t="shared" si="295"/>
        <v>0</v>
      </c>
      <c r="I476" s="2">
        <f t="shared" si="295"/>
        <v>0</v>
      </c>
      <c r="J476" s="2">
        <f t="shared" si="295"/>
        <v>0</v>
      </c>
      <c r="K476" s="2">
        <f t="shared" si="295"/>
        <v>0</v>
      </c>
      <c r="L476" s="2">
        <f t="shared" si="295"/>
        <v>0</v>
      </c>
      <c r="M476" s="2">
        <f t="shared" si="295"/>
        <v>0</v>
      </c>
      <c r="N476" s="2">
        <f t="shared" si="295"/>
        <v>0</v>
      </c>
      <c r="O476" s="2">
        <f t="shared" si="295"/>
        <v>0</v>
      </c>
      <c r="P476" s="2">
        <f t="shared" si="295"/>
        <v>0</v>
      </c>
      <c r="Q476" s="2">
        <f t="shared" si="295"/>
        <v>0</v>
      </c>
      <c r="R476" s="2">
        <f t="shared" si="295"/>
        <v>0</v>
      </c>
      <c r="S476" s="2">
        <f t="shared" si="295"/>
        <v>0</v>
      </c>
      <c r="T476" s="2">
        <f t="shared" si="295"/>
        <v>0</v>
      </c>
      <c r="U476" s="2">
        <f t="shared" si="295"/>
        <v>0</v>
      </c>
      <c r="V476" s="2">
        <f t="shared" si="295"/>
        <v>0</v>
      </c>
      <c r="W476" s="2">
        <f t="shared" si="295"/>
        <v>0</v>
      </c>
      <c r="X476" s="2">
        <f t="shared" si="295"/>
        <v>0</v>
      </c>
      <c r="Y476" s="2">
        <f t="shared" si="295"/>
        <v>0</v>
      </c>
      <c r="Z476" s="2">
        <f t="shared" si="295"/>
        <v>0</v>
      </c>
      <c r="AA476" s="2">
        <f t="shared" si="295"/>
        <v>0</v>
      </c>
      <c r="AB476" s="2">
        <f t="shared" si="295"/>
        <v>0</v>
      </c>
      <c r="AC476" s="2">
        <f t="shared" si="295"/>
        <v>0</v>
      </c>
      <c r="AD476" s="2">
        <f t="shared" si="295"/>
        <v>0</v>
      </c>
      <c r="AE476" s="2">
        <f t="shared" si="295"/>
        <v>0</v>
      </c>
      <c r="AF476" s="2">
        <f t="shared" si="295"/>
        <v>0</v>
      </c>
      <c r="AG476" s="2">
        <f t="shared" si="295"/>
        <v>8.4269662921348118E-2</v>
      </c>
      <c r="AH476" s="2">
        <f t="shared" si="295"/>
        <v>7.8947368421052794E-2</v>
      </c>
      <c r="AI476" s="2">
        <f t="shared" si="295"/>
        <v>7.894736842105278E-2</v>
      </c>
      <c r="AJ476" s="2">
        <f t="shared" si="295"/>
        <v>7.6923076923076927E-2</v>
      </c>
      <c r="AK476" s="2">
        <f t="shared" si="295"/>
        <v>7.6923076923076927E-2</v>
      </c>
      <c r="AL476" s="2">
        <f t="shared" si="295"/>
        <v>7.1090047393365052E-2</v>
      </c>
      <c r="AM476" s="2">
        <f t="shared" si="295"/>
        <v>7.1090047393364816E-2</v>
      </c>
      <c r="AN476" s="2">
        <f t="shared" si="295"/>
        <v>0.20689655172413793</v>
      </c>
      <c r="AO476" s="2">
        <f t="shared" si="295"/>
        <v>0.20289855072463794</v>
      </c>
      <c r="AP476" s="2">
        <f t="shared" si="295"/>
        <v>0.19755409219190989</v>
      </c>
      <c r="AQ476" s="2">
        <f t="shared" si="295"/>
        <v>0.18672199170124459</v>
      </c>
      <c r="AR476" s="2">
        <f t="shared" si="295"/>
        <v>0.18672199170124457</v>
      </c>
      <c r="AS476" s="2">
        <f t="shared" si="295"/>
        <v>0.18672199170124504</v>
      </c>
      <c r="AT476" s="2">
        <f t="shared" si="295"/>
        <v>0.18383425736796002</v>
      </c>
      <c r="AU476" s="2">
        <f t="shared" si="295"/>
        <v>0.18383425736796027</v>
      </c>
      <c r="AV476" s="2">
        <f t="shared" si="295"/>
        <v>0.17943605810310473</v>
      </c>
      <c r="AW476" s="2">
        <f t="shared" si="295"/>
        <v>0.17679247930405492</v>
      </c>
      <c r="AX476" s="2">
        <f t="shared" si="295"/>
        <v>0.1733865419017476</v>
      </c>
      <c r="AY476" s="2">
        <f t="shared" si="295"/>
        <v>0.16917293233082709</v>
      </c>
      <c r="AZ476" s="2">
        <f t="shared" si="295"/>
        <v>0.16434068083996325</v>
      </c>
      <c r="BA476" s="2">
        <f t="shared" si="295"/>
        <v>0.16434068083996328</v>
      </c>
      <c r="BB476" s="2">
        <f t="shared" ref="BB476" si="296">IF(BB93="inf",0,BB93/BB$383)</f>
        <v>0.15658009195973671</v>
      </c>
      <c r="BD476" s="3">
        <f t="shared" si="244"/>
        <v>5</v>
      </c>
      <c r="BE476" s="3">
        <f t="shared" si="188"/>
        <v>24</v>
      </c>
      <c r="BF476" s="3">
        <f t="shared" si="189"/>
        <v>52</v>
      </c>
      <c r="BG476" s="3">
        <f t="shared" si="190"/>
        <v>62</v>
      </c>
      <c r="BH476" s="3">
        <f t="shared" si="191"/>
        <v>62</v>
      </c>
      <c r="BI476" s="3">
        <f t="shared" si="192"/>
        <v>85</v>
      </c>
      <c r="BJ476" s="3">
        <f t="shared" si="193"/>
        <v>122</v>
      </c>
      <c r="BK476" s="3">
        <f t="shared" si="194"/>
        <v>127</v>
      </c>
      <c r="BL476" s="3">
        <f t="shared" si="195"/>
        <v>130</v>
      </c>
      <c r="BM476" s="3">
        <f t="shared" si="196"/>
        <v>130</v>
      </c>
      <c r="BN476" s="3">
        <f t="shared" si="197"/>
        <v>133</v>
      </c>
      <c r="BO476" s="3">
        <f t="shared" si="198"/>
        <v>134</v>
      </c>
      <c r="BP476" s="3">
        <f t="shared" si="199"/>
        <v>135</v>
      </c>
      <c r="BQ476" s="3">
        <f t="shared" si="200"/>
        <v>144</v>
      </c>
      <c r="BR476" s="3">
        <f t="shared" si="201"/>
        <v>145</v>
      </c>
      <c r="BS476" s="3">
        <f t="shared" si="202"/>
        <v>153</v>
      </c>
      <c r="BT476" s="3">
        <f t="shared" si="203"/>
        <v>157</v>
      </c>
      <c r="BU476" s="3">
        <f t="shared" si="204"/>
        <v>157</v>
      </c>
      <c r="BV476" s="3">
        <f t="shared" si="205"/>
        <v>157</v>
      </c>
      <c r="BW476" s="3">
        <f t="shared" si="206"/>
        <v>157</v>
      </c>
      <c r="BX476" s="3">
        <f t="shared" si="207"/>
        <v>158</v>
      </c>
      <c r="BY476" s="3">
        <f t="shared" si="208"/>
        <v>162</v>
      </c>
      <c r="BZ476" s="3">
        <f t="shared" si="209"/>
        <v>165</v>
      </c>
      <c r="CA476" s="3">
        <f t="shared" si="210"/>
        <v>166</v>
      </c>
      <c r="CB476" s="3">
        <f t="shared" si="211"/>
        <v>168</v>
      </c>
      <c r="CC476" s="3">
        <f t="shared" si="212"/>
        <v>191</v>
      </c>
      <c r="CD476" s="3">
        <f t="shared" si="213"/>
        <v>196</v>
      </c>
      <c r="CE476" s="3">
        <f t="shared" si="214"/>
        <v>199</v>
      </c>
      <c r="CF476" s="3">
        <f t="shared" si="215"/>
        <v>202</v>
      </c>
      <c r="CG476" s="3">
        <f t="shared" si="216"/>
        <v>204</v>
      </c>
      <c r="CH476" s="3">
        <f t="shared" si="217"/>
        <v>208</v>
      </c>
      <c r="CI476" s="3">
        <f t="shared" si="218"/>
        <v>147</v>
      </c>
      <c r="CJ476" s="3">
        <f t="shared" si="219"/>
        <v>150</v>
      </c>
      <c r="CK476" s="3">
        <f t="shared" si="220"/>
        <v>152</v>
      </c>
      <c r="CL476" s="3">
        <f t="shared" si="221"/>
        <v>158</v>
      </c>
      <c r="CM476" s="3">
        <f t="shared" si="222"/>
        <v>160</v>
      </c>
      <c r="CN476" s="3">
        <f t="shared" si="223"/>
        <v>165</v>
      </c>
      <c r="CO476" s="3">
        <f t="shared" si="224"/>
        <v>166</v>
      </c>
      <c r="CP476" s="3">
        <f t="shared" si="225"/>
        <v>66</v>
      </c>
      <c r="CQ476" s="3">
        <f t="shared" si="226"/>
        <v>67</v>
      </c>
      <c r="CR476" s="3">
        <f t="shared" si="227"/>
        <v>73</v>
      </c>
      <c r="CS476" s="3">
        <f t="shared" si="228"/>
        <v>75</v>
      </c>
      <c r="CT476" s="3">
        <f t="shared" si="229"/>
        <v>77</v>
      </c>
      <c r="CU476" s="3">
        <f t="shared" si="230"/>
        <v>78</v>
      </c>
      <c r="CV476" s="3">
        <f t="shared" si="231"/>
        <v>81</v>
      </c>
      <c r="CW476" s="3">
        <f t="shared" si="232"/>
        <v>81</v>
      </c>
      <c r="CX476" s="3">
        <f t="shared" si="233"/>
        <v>87</v>
      </c>
      <c r="CY476" s="3">
        <f t="shared" si="234"/>
        <v>88</v>
      </c>
      <c r="CZ476" s="3">
        <f t="shared" si="235"/>
        <v>88</v>
      </c>
      <c r="DA476" s="3">
        <f t="shared" si="236"/>
        <v>89</v>
      </c>
      <c r="DB476" s="3">
        <f t="shared" si="237"/>
        <v>95</v>
      </c>
      <c r="DC476" s="3">
        <f t="shared" si="238"/>
        <v>98</v>
      </c>
      <c r="DD476" s="3">
        <f t="shared" si="239"/>
        <v>102</v>
      </c>
    </row>
    <row r="477" spans="1:108" x14ac:dyDescent="0.3">
      <c r="A477" t="str">
        <f t="shared" si="240"/>
        <v>'Hendrik Kramers'</v>
      </c>
      <c r="B477" s="2">
        <f t="shared" si="241"/>
        <v>0</v>
      </c>
      <c r="C477" s="2">
        <f t="shared" ref="C477:BA477" si="297">IF(C94="inf",0,C94/C$383)</f>
        <v>0</v>
      </c>
      <c r="D477" s="2">
        <f t="shared" si="297"/>
        <v>0</v>
      </c>
      <c r="E477" s="2">
        <f t="shared" si="297"/>
        <v>0</v>
      </c>
      <c r="F477" s="2">
        <f t="shared" si="297"/>
        <v>0</v>
      </c>
      <c r="G477" s="2">
        <f t="shared" si="297"/>
        <v>0</v>
      </c>
      <c r="H477" s="2">
        <f t="shared" si="297"/>
        <v>0.5</v>
      </c>
      <c r="I477" s="2">
        <f t="shared" si="297"/>
        <v>0.5</v>
      </c>
      <c r="J477" s="2">
        <f t="shared" si="297"/>
        <v>0.5</v>
      </c>
      <c r="K477" s="2">
        <f t="shared" si="297"/>
        <v>0.5</v>
      </c>
      <c r="L477" s="2">
        <f t="shared" si="297"/>
        <v>0.5</v>
      </c>
      <c r="M477" s="2">
        <f t="shared" si="297"/>
        <v>0.42857142857142905</v>
      </c>
      <c r="N477" s="2">
        <f t="shared" si="297"/>
        <v>0.4</v>
      </c>
      <c r="O477" s="2">
        <f t="shared" si="297"/>
        <v>0.38709677419354871</v>
      </c>
      <c r="P477" s="2">
        <f t="shared" si="297"/>
        <v>0.38709677419354838</v>
      </c>
      <c r="Q477" s="2">
        <f t="shared" si="297"/>
        <v>0.35294117647058826</v>
      </c>
      <c r="R477" s="2">
        <f t="shared" si="297"/>
        <v>0.32432432432432412</v>
      </c>
      <c r="S477" s="2">
        <f t="shared" si="297"/>
        <v>0.3</v>
      </c>
      <c r="T477" s="2">
        <f t="shared" si="297"/>
        <v>0.30000000000000016</v>
      </c>
      <c r="U477" s="2">
        <f t="shared" si="297"/>
        <v>0.30000000000000016</v>
      </c>
      <c r="V477" s="2">
        <f t="shared" si="297"/>
        <v>0.29999999999999982</v>
      </c>
      <c r="W477" s="2">
        <f t="shared" si="297"/>
        <v>0.26086956521739119</v>
      </c>
      <c r="X477" s="2">
        <f t="shared" si="297"/>
        <v>0.24489795918367346</v>
      </c>
      <c r="Y477" s="2">
        <f t="shared" si="297"/>
        <v>0.23346303501945515</v>
      </c>
      <c r="Z477" s="2">
        <f t="shared" si="297"/>
        <v>0.22304832713754649</v>
      </c>
      <c r="AA477" s="2">
        <f t="shared" si="297"/>
        <v>0.22304832713754655</v>
      </c>
      <c r="AB477" s="2">
        <f t="shared" si="297"/>
        <v>0.21352313167259854</v>
      </c>
      <c r="AC477" s="2">
        <f t="shared" si="297"/>
        <v>0.20477815699658641</v>
      </c>
      <c r="AD477" s="2">
        <f t="shared" si="297"/>
        <v>0.1875</v>
      </c>
      <c r="AE477" s="2">
        <f t="shared" si="297"/>
        <v>0.1875</v>
      </c>
      <c r="AF477" s="2">
        <f t="shared" si="297"/>
        <v>0.18072289156626459</v>
      </c>
      <c r="AG477" s="2">
        <f t="shared" si="297"/>
        <v>0.22471910112359522</v>
      </c>
      <c r="AH477" s="2">
        <f t="shared" si="297"/>
        <v>0.21052631578947389</v>
      </c>
      <c r="AI477" s="2">
        <f t="shared" si="297"/>
        <v>0.21052631578947387</v>
      </c>
      <c r="AJ477" s="2">
        <f t="shared" si="297"/>
        <v>0.20512820512820493</v>
      </c>
      <c r="AK477" s="2">
        <f t="shared" si="297"/>
        <v>0.20512820512820493</v>
      </c>
      <c r="AL477" s="2">
        <f t="shared" si="297"/>
        <v>0.18957345971563996</v>
      </c>
      <c r="AM477" s="2">
        <f t="shared" si="297"/>
        <v>0.18957345971563969</v>
      </c>
      <c r="AN477" s="2">
        <f t="shared" si="297"/>
        <v>0.25287356321839066</v>
      </c>
      <c r="AO477" s="2">
        <f t="shared" si="297"/>
        <v>0.24798711755233527</v>
      </c>
      <c r="AP477" s="2">
        <f t="shared" si="297"/>
        <v>0.24145500156788988</v>
      </c>
      <c r="AQ477" s="2">
        <f t="shared" si="297"/>
        <v>0.2282157676348546</v>
      </c>
      <c r="AR477" s="2">
        <f t="shared" si="297"/>
        <v>0.2282157676348546</v>
      </c>
      <c r="AS477" s="2">
        <f t="shared" si="297"/>
        <v>0.22821576763485493</v>
      </c>
      <c r="AT477" s="2">
        <f t="shared" si="297"/>
        <v>0.22468631456084004</v>
      </c>
      <c r="AU477" s="2">
        <f t="shared" si="297"/>
        <v>0.22468631456084023</v>
      </c>
      <c r="AV477" s="2">
        <f t="shared" si="297"/>
        <v>0.21931073768157255</v>
      </c>
      <c r="AW477" s="2">
        <f t="shared" si="297"/>
        <v>0.21607969692717824</v>
      </c>
      <c r="AX477" s="2">
        <f t="shared" si="297"/>
        <v>0.2119168845465805</v>
      </c>
      <c r="AY477" s="2">
        <f t="shared" si="297"/>
        <v>0.2067669172932331</v>
      </c>
      <c r="AZ477" s="2">
        <f t="shared" si="297"/>
        <v>0.20086083213773276</v>
      </c>
      <c r="BA477" s="2">
        <f t="shared" si="297"/>
        <v>0.20086083213773301</v>
      </c>
      <c r="BB477" s="2">
        <f t="shared" ref="BB477" si="298">IF(BB94="inf",0,BB94/BB$383)</f>
        <v>0.19137566795078939</v>
      </c>
      <c r="BD477" s="3">
        <f t="shared" si="244"/>
        <v>5</v>
      </c>
      <c r="BE477" s="3">
        <f t="shared" si="188"/>
        <v>24</v>
      </c>
      <c r="BF477" s="3">
        <f t="shared" si="189"/>
        <v>52</v>
      </c>
      <c r="BG477" s="3">
        <f t="shared" si="190"/>
        <v>62</v>
      </c>
      <c r="BH477" s="3">
        <f t="shared" si="191"/>
        <v>62</v>
      </c>
      <c r="BI477" s="3">
        <f t="shared" si="192"/>
        <v>85</v>
      </c>
      <c r="BJ477" s="3">
        <f t="shared" si="193"/>
        <v>9</v>
      </c>
      <c r="BK477" s="3">
        <f t="shared" si="194"/>
        <v>12</v>
      </c>
      <c r="BL477" s="3">
        <f t="shared" si="195"/>
        <v>13</v>
      </c>
      <c r="BM477" s="3">
        <f t="shared" si="196"/>
        <v>15</v>
      </c>
      <c r="BN477" s="3">
        <f t="shared" si="197"/>
        <v>18</v>
      </c>
      <c r="BO477" s="3">
        <f t="shared" si="198"/>
        <v>28</v>
      </c>
      <c r="BP477" s="3">
        <f t="shared" si="199"/>
        <v>30</v>
      </c>
      <c r="BQ477" s="3">
        <f t="shared" si="200"/>
        <v>30</v>
      </c>
      <c r="BR477" s="3">
        <f t="shared" si="201"/>
        <v>30</v>
      </c>
      <c r="BS477" s="3">
        <f t="shared" si="202"/>
        <v>32</v>
      </c>
      <c r="BT477" s="3">
        <f t="shared" si="203"/>
        <v>34</v>
      </c>
      <c r="BU477" s="3">
        <f t="shared" si="204"/>
        <v>37</v>
      </c>
      <c r="BV477" s="3">
        <f t="shared" si="205"/>
        <v>38</v>
      </c>
      <c r="BW477" s="3">
        <f t="shared" si="206"/>
        <v>38</v>
      </c>
      <c r="BX477" s="3">
        <f t="shared" si="207"/>
        <v>38</v>
      </c>
      <c r="BY477" s="3">
        <f t="shared" si="208"/>
        <v>45</v>
      </c>
      <c r="BZ477" s="3">
        <f t="shared" si="209"/>
        <v>48</v>
      </c>
      <c r="CA477" s="3">
        <f t="shared" si="210"/>
        <v>49</v>
      </c>
      <c r="CB477" s="3">
        <f t="shared" si="211"/>
        <v>55</v>
      </c>
      <c r="CC477" s="3">
        <f t="shared" si="212"/>
        <v>56</v>
      </c>
      <c r="CD477" s="3">
        <f t="shared" si="213"/>
        <v>57</v>
      </c>
      <c r="CE477" s="3">
        <f t="shared" si="214"/>
        <v>66</v>
      </c>
      <c r="CF477" s="3">
        <f t="shared" si="215"/>
        <v>68</v>
      </c>
      <c r="CG477" s="3">
        <f t="shared" si="216"/>
        <v>68</v>
      </c>
      <c r="CH477" s="3">
        <f t="shared" si="217"/>
        <v>68</v>
      </c>
      <c r="CI477" s="3">
        <f t="shared" si="218"/>
        <v>56</v>
      </c>
      <c r="CJ477" s="3">
        <f t="shared" si="219"/>
        <v>58</v>
      </c>
      <c r="CK477" s="3">
        <f t="shared" si="220"/>
        <v>61</v>
      </c>
      <c r="CL477" s="3">
        <f t="shared" si="221"/>
        <v>66</v>
      </c>
      <c r="CM477" s="3">
        <f t="shared" si="222"/>
        <v>69</v>
      </c>
      <c r="CN477" s="3">
        <f t="shared" si="223"/>
        <v>72</v>
      </c>
      <c r="CO477" s="3">
        <f t="shared" si="224"/>
        <v>74</v>
      </c>
      <c r="CP477" s="3">
        <f t="shared" si="225"/>
        <v>52</v>
      </c>
      <c r="CQ477" s="3">
        <f t="shared" si="226"/>
        <v>52</v>
      </c>
      <c r="CR477" s="3">
        <f t="shared" si="227"/>
        <v>55</v>
      </c>
      <c r="CS477" s="3">
        <f t="shared" si="228"/>
        <v>60</v>
      </c>
      <c r="CT477" s="3">
        <f t="shared" si="229"/>
        <v>62</v>
      </c>
      <c r="CU477" s="3">
        <f t="shared" si="230"/>
        <v>64</v>
      </c>
      <c r="CV477" s="3">
        <f t="shared" si="231"/>
        <v>67</v>
      </c>
      <c r="CW477" s="3">
        <f t="shared" si="232"/>
        <v>68</v>
      </c>
      <c r="CX477" s="3">
        <f t="shared" si="233"/>
        <v>72</v>
      </c>
      <c r="CY477" s="3">
        <f t="shared" si="234"/>
        <v>74</v>
      </c>
      <c r="CZ477" s="3">
        <f t="shared" si="235"/>
        <v>74</v>
      </c>
      <c r="DA477" s="3">
        <f t="shared" si="236"/>
        <v>74</v>
      </c>
      <c r="DB477" s="3">
        <f t="shared" si="237"/>
        <v>77</v>
      </c>
      <c r="DC477" s="3">
        <f t="shared" si="238"/>
        <v>78</v>
      </c>
      <c r="DD477" s="3">
        <f t="shared" si="239"/>
        <v>86</v>
      </c>
    </row>
    <row r="478" spans="1:108" x14ac:dyDescent="0.3">
      <c r="A478" t="str">
        <f t="shared" si="240"/>
        <v>'Niels Bohr'</v>
      </c>
      <c r="B478" s="2">
        <f t="shared" si="241"/>
        <v>0</v>
      </c>
      <c r="C478" s="2">
        <f t="shared" ref="C478:BA478" si="299">IF(C95="inf",0,C95/C$383)</f>
        <v>0</v>
      </c>
      <c r="D478" s="2">
        <f t="shared" si="299"/>
        <v>0</v>
      </c>
      <c r="E478" s="2">
        <f t="shared" si="299"/>
        <v>0</v>
      </c>
      <c r="F478" s="2">
        <f t="shared" si="299"/>
        <v>0</v>
      </c>
      <c r="G478" s="2">
        <f t="shared" si="299"/>
        <v>0</v>
      </c>
      <c r="H478" s="2">
        <f t="shared" si="299"/>
        <v>0.25</v>
      </c>
      <c r="I478" s="2">
        <f t="shared" si="299"/>
        <v>0.25</v>
      </c>
      <c r="J478" s="2">
        <f t="shared" si="299"/>
        <v>0.25</v>
      </c>
      <c r="K478" s="2">
        <f t="shared" si="299"/>
        <v>0.25</v>
      </c>
      <c r="L478" s="2">
        <f t="shared" si="299"/>
        <v>0.25</v>
      </c>
      <c r="M478" s="2">
        <f t="shared" si="299"/>
        <v>0.21428571428571452</v>
      </c>
      <c r="N478" s="2">
        <f t="shared" si="299"/>
        <v>0.2</v>
      </c>
      <c r="O478" s="2">
        <f t="shared" si="299"/>
        <v>0.19354838709677435</v>
      </c>
      <c r="P478" s="2">
        <f t="shared" si="299"/>
        <v>0.19354838709677419</v>
      </c>
      <c r="Q478" s="2">
        <f t="shared" si="299"/>
        <v>0.17647058823529413</v>
      </c>
      <c r="R478" s="2">
        <f t="shared" si="299"/>
        <v>0.16216216216216206</v>
      </c>
      <c r="S478" s="2">
        <f t="shared" si="299"/>
        <v>0.15</v>
      </c>
      <c r="T478" s="2">
        <f t="shared" si="299"/>
        <v>0.15000000000000008</v>
      </c>
      <c r="U478" s="2">
        <f t="shared" si="299"/>
        <v>0.15000000000000008</v>
      </c>
      <c r="V478" s="2">
        <f t="shared" si="299"/>
        <v>0.14999999999999991</v>
      </c>
      <c r="W478" s="2">
        <f t="shared" si="299"/>
        <v>0.13043478260869559</v>
      </c>
      <c r="X478" s="2">
        <f t="shared" si="299"/>
        <v>0.12244897959183673</v>
      </c>
      <c r="Y478" s="2">
        <f t="shared" si="299"/>
        <v>0.11673151750972757</v>
      </c>
      <c r="Z478" s="2">
        <f t="shared" si="299"/>
        <v>0.11152416356877325</v>
      </c>
      <c r="AA478" s="2">
        <f t="shared" si="299"/>
        <v>0.11152416356877327</v>
      </c>
      <c r="AB478" s="2">
        <f t="shared" si="299"/>
        <v>0.10676156583629927</v>
      </c>
      <c r="AC478" s="2">
        <f t="shared" si="299"/>
        <v>0.10238907849829321</v>
      </c>
      <c r="AD478" s="2">
        <f t="shared" si="299"/>
        <v>9.375E-2</v>
      </c>
      <c r="AE478" s="2">
        <f t="shared" si="299"/>
        <v>9.375E-2</v>
      </c>
      <c r="AF478" s="2">
        <f t="shared" si="299"/>
        <v>9.0361445783132294E-2</v>
      </c>
      <c r="AG478" s="2">
        <f t="shared" si="299"/>
        <v>0.12640449438202217</v>
      </c>
      <c r="AH478" s="2">
        <f t="shared" si="299"/>
        <v>0.11842105263157919</v>
      </c>
      <c r="AI478" s="2">
        <f t="shared" si="299"/>
        <v>0.11842105263157916</v>
      </c>
      <c r="AJ478" s="2">
        <f t="shared" si="299"/>
        <v>0.11538461538461539</v>
      </c>
      <c r="AK478" s="2">
        <f t="shared" si="299"/>
        <v>0.11538461538461539</v>
      </c>
      <c r="AL478" s="2">
        <f t="shared" si="299"/>
        <v>0.10663507109004758</v>
      </c>
      <c r="AM478" s="2">
        <f t="shared" si="299"/>
        <v>0.10663507109004722</v>
      </c>
      <c r="AN478" s="2">
        <f t="shared" si="299"/>
        <v>0.14942528735632168</v>
      </c>
      <c r="AO478" s="2">
        <f t="shared" si="299"/>
        <v>0.14653784219001631</v>
      </c>
      <c r="AP478" s="2">
        <f t="shared" si="299"/>
        <v>0.14267795547193493</v>
      </c>
      <c r="AQ478" s="2">
        <f t="shared" si="299"/>
        <v>0.13485477178423233</v>
      </c>
      <c r="AR478" s="2">
        <f t="shared" si="299"/>
        <v>0.13485477178423233</v>
      </c>
      <c r="AS478" s="2">
        <f t="shared" si="299"/>
        <v>0.13485477178423239</v>
      </c>
      <c r="AT478" s="2">
        <f t="shared" si="299"/>
        <v>0.13276918587686001</v>
      </c>
      <c r="AU478" s="2">
        <f t="shared" si="299"/>
        <v>0.13276918587686007</v>
      </c>
      <c r="AV478" s="2">
        <f t="shared" si="299"/>
        <v>0.1295927086300202</v>
      </c>
      <c r="AW478" s="2">
        <f t="shared" si="299"/>
        <v>0.12768345727515076</v>
      </c>
      <c r="AX478" s="2">
        <f t="shared" si="299"/>
        <v>0.12522361359570672</v>
      </c>
      <c r="AY478" s="2">
        <f t="shared" si="299"/>
        <v>0.12218045112781956</v>
      </c>
      <c r="AZ478" s="2">
        <f t="shared" si="299"/>
        <v>0.11869049171775113</v>
      </c>
      <c r="BA478" s="2">
        <f t="shared" si="299"/>
        <v>0.11869049171775137</v>
      </c>
      <c r="BB478" s="2">
        <f t="shared" ref="BB478" si="300">IF(BB95="inf",0,BB95/BB$383)</f>
        <v>0.11308562197092105</v>
      </c>
      <c r="BD478" s="3">
        <f t="shared" si="244"/>
        <v>5</v>
      </c>
      <c r="BE478" s="3">
        <f t="shared" si="188"/>
        <v>24</v>
      </c>
      <c r="BF478" s="3">
        <f t="shared" si="189"/>
        <v>52</v>
      </c>
      <c r="BG478" s="3">
        <f t="shared" si="190"/>
        <v>62</v>
      </c>
      <c r="BH478" s="3">
        <f t="shared" si="191"/>
        <v>62</v>
      </c>
      <c r="BI478" s="3">
        <f t="shared" si="192"/>
        <v>85</v>
      </c>
      <c r="BJ478" s="3">
        <f t="shared" si="193"/>
        <v>38</v>
      </c>
      <c r="BK478" s="3">
        <f t="shared" si="194"/>
        <v>50</v>
      </c>
      <c r="BL478" s="3">
        <f t="shared" si="195"/>
        <v>55</v>
      </c>
      <c r="BM478" s="3">
        <f t="shared" si="196"/>
        <v>58</v>
      </c>
      <c r="BN478" s="3">
        <f t="shared" si="197"/>
        <v>61</v>
      </c>
      <c r="BO478" s="3">
        <f t="shared" si="198"/>
        <v>65</v>
      </c>
      <c r="BP478" s="3">
        <f t="shared" si="199"/>
        <v>66</v>
      </c>
      <c r="BQ478" s="3">
        <f t="shared" si="200"/>
        <v>69</v>
      </c>
      <c r="BR478" s="3">
        <f t="shared" si="201"/>
        <v>70</v>
      </c>
      <c r="BS478" s="3">
        <f t="shared" si="202"/>
        <v>78</v>
      </c>
      <c r="BT478" s="3">
        <f t="shared" si="203"/>
        <v>80</v>
      </c>
      <c r="BU478" s="3">
        <f t="shared" si="204"/>
        <v>83</v>
      </c>
      <c r="BV478" s="3">
        <f t="shared" si="205"/>
        <v>87</v>
      </c>
      <c r="BW478" s="3">
        <f t="shared" si="206"/>
        <v>87</v>
      </c>
      <c r="BX478" s="3">
        <f t="shared" si="207"/>
        <v>88</v>
      </c>
      <c r="BY478" s="3">
        <f t="shared" si="208"/>
        <v>106</v>
      </c>
      <c r="BZ478" s="3">
        <f t="shared" si="209"/>
        <v>111</v>
      </c>
      <c r="CA478" s="3">
        <f t="shared" si="210"/>
        <v>112</v>
      </c>
      <c r="CB478" s="3">
        <f t="shared" si="211"/>
        <v>113</v>
      </c>
      <c r="CC478" s="3">
        <f t="shared" si="212"/>
        <v>124</v>
      </c>
      <c r="CD478" s="3">
        <f t="shared" si="213"/>
        <v>125</v>
      </c>
      <c r="CE478" s="3">
        <f t="shared" si="214"/>
        <v>133</v>
      </c>
      <c r="CF478" s="3">
        <f t="shared" si="215"/>
        <v>135</v>
      </c>
      <c r="CG478" s="3">
        <f t="shared" si="216"/>
        <v>137</v>
      </c>
      <c r="CH478" s="3">
        <f t="shared" si="217"/>
        <v>138</v>
      </c>
      <c r="CI478" s="3">
        <f t="shared" si="218"/>
        <v>124</v>
      </c>
      <c r="CJ478" s="3">
        <f t="shared" si="219"/>
        <v>127</v>
      </c>
      <c r="CK478" s="3">
        <f t="shared" si="220"/>
        <v>132</v>
      </c>
      <c r="CL478" s="3">
        <f t="shared" si="221"/>
        <v>138</v>
      </c>
      <c r="CM478" s="3">
        <f t="shared" si="222"/>
        <v>140</v>
      </c>
      <c r="CN478" s="3">
        <f t="shared" si="223"/>
        <v>144</v>
      </c>
      <c r="CO478" s="3">
        <f t="shared" si="224"/>
        <v>145</v>
      </c>
      <c r="CP478" s="3">
        <f t="shared" si="225"/>
        <v>93</v>
      </c>
      <c r="CQ478" s="3">
        <f t="shared" si="226"/>
        <v>94</v>
      </c>
      <c r="CR478" s="3">
        <f t="shared" si="227"/>
        <v>100</v>
      </c>
      <c r="CS478" s="3">
        <f t="shared" si="228"/>
        <v>101</v>
      </c>
      <c r="CT478" s="3">
        <f t="shared" si="229"/>
        <v>102</v>
      </c>
      <c r="CU478" s="3">
        <f t="shared" si="230"/>
        <v>105</v>
      </c>
      <c r="CV478" s="3">
        <f t="shared" si="231"/>
        <v>109</v>
      </c>
      <c r="CW478" s="3">
        <f t="shared" si="232"/>
        <v>113</v>
      </c>
      <c r="CX478" s="3">
        <f t="shared" si="233"/>
        <v>116</v>
      </c>
      <c r="CY478" s="3">
        <f t="shared" si="234"/>
        <v>118</v>
      </c>
      <c r="CZ478" s="3">
        <f t="shared" si="235"/>
        <v>118</v>
      </c>
      <c r="DA478" s="3">
        <f t="shared" si="236"/>
        <v>119</v>
      </c>
      <c r="DB478" s="3">
        <f t="shared" si="237"/>
        <v>130</v>
      </c>
      <c r="DC478" s="3">
        <f t="shared" si="238"/>
        <v>132</v>
      </c>
      <c r="DD478" s="3">
        <f t="shared" si="239"/>
        <v>137</v>
      </c>
    </row>
    <row r="479" spans="1:108" x14ac:dyDescent="0.3">
      <c r="A479" t="str">
        <f t="shared" si="240"/>
        <v>'Christian Christiansen'</v>
      </c>
      <c r="B479" s="2">
        <f t="shared" si="241"/>
        <v>0</v>
      </c>
      <c r="C479" s="2">
        <f t="shared" ref="C479:BA479" si="301">IF(C96="inf",0,C96/C$383)</f>
        <v>0</v>
      </c>
      <c r="D479" s="2">
        <f t="shared" si="301"/>
        <v>0</v>
      </c>
      <c r="E479" s="2">
        <f t="shared" si="301"/>
        <v>0</v>
      </c>
      <c r="F479" s="2">
        <f t="shared" si="301"/>
        <v>0</v>
      </c>
      <c r="G479" s="2">
        <f t="shared" si="301"/>
        <v>0</v>
      </c>
      <c r="H479" s="2">
        <f t="shared" si="301"/>
        <v>0.1666666666666668</v>
      </c>
      <c r="I479" s="2">
        <f t="shared" si="301"/>
        <v>0.16666666666666655</v>
      </c>
      <c r="J479" s="2">
        <f t="shared" si="301"/>
        <v>0.16666666666666666</v>
      </c>
      <c r="K479" s="2">
        <f t="shared" si="301"/>
        <v>0.16666666666666655</v>
      </c>
      <c r="L479" s="2">
        <f t="shared" si="301"/>
        <v>0.16666666666666666</v>
      </c>
      <c r="M479" s="2">
        <f t="shared" si="301"/>
        <v>0.1428571428571429</v>
      </c>
      <c r="N479" s="2">
        <f t="shared" si="301"/>
        <v>0.13333333333333333</v>
      </c>
      <c r="O479" s="2">
        <f t="shared" si="301"/>
        <v>0.12903225806451615</v>
      </c>
      <c r="P479" s="2">
        <f t="shared" si="301"/>
        <v>0.12903225806451613</v>
      </c>
      <c r="Q479" s="2">
        <f t="shared" si="301"/>
        <v>0.11764705882352941</v>
      </c>
      <c r="R479" s="2">
        <f t="shared" si="301"/>
        <v>0.10810810810810811</v>
      </c>
      <c r="S479" s="2">
        <f t="shared" si="301"/>
        <v>0.1</v>
      </c>
      <c r="T479" s="2">
        <f t="shared" si="301"/>
        <v>9.9999999999999992E-2</v>
      </c>
      <c r="U479" s="2">
        <f t="shared" si="301"/>
        <v>9.9999999999999992E-2</v>
      </c>
      <c r="V479" s="2">
        <f t="shared" si="301"/>
        <v>0.1</v>
      </c>
      <c r="W479" s="2">
        <f t="shared" si="301"/>
        <v>8.6956521739130446E-2</v>
      </c>
      <c r="X479" s="2">
        <f t="shared" si="301"/>
        <v>8.1632653061224483E-2</v>
      </c>
      <c r="Y479" s="2">
        <f t="shared" si="301"/>
        <v>7.7821011673151766E-2</v>
      </c>
      <c r="Z479" s="2">
        <f t="shared" si="301"/>
        <v>7.434944237918216E-2</v>
      </c>
      <c r="AA479" s="2">
        <f t="shared" si="301"/>
        <v>7.4349442379182146E-2</v>
      </c>
      <c r="AB479" s="2">
        <f t="shared" si="301"/>
        <v>7.1174377224199475E-2</v>
      </c>
      <c r="AC479" s="2">
        <f t="shared" si="301"/>
        <v>6.8259385665528832E-2</v>
      </c>
      <c r="AD479" s="2">
        <f t="shared" si="301"/>
        <v>6.25E-2</v>
      </c>
      <c r="AE479" s="2">
        <f t="shared" si="301"/>
        <v>6.25E-2</v>
      </c>
      <c r="AF479" s="2">
        <f t="shared" si="301"/>
        <v>6.0240963855421555E-2</v>
      </c>
      <c r="AG479" s="2">
        <f t="shared" si="301"/>
        <v>8.9887640449438214E-2</v>
      </c>
      <c r="AH479" s="2">
        <f t="shared" si="301"/>
        <v>8.421052631578943E-2</v>
      </c>
      <c r="AI479" s="2">
        <f t="shared" si="301"/>
        <v>8.4210526315789444E-2</v>
      </c>
      <c r="AJ479" s="2">
        <f t="shared" si="301"/>
        <v>8.2051282051281885E-2</v>
      </c>
      <c r="AK479" s="2">
        <f t="shared" si="301"/>
        <v>8.2051282051281885E-2</v>
      </c>
      <c r="AL479" s="2">
        <f t="shared" si="301"/>
        <v>7.5829383886255888E-2</v>
      </c>
      <c r="AM479" s="2">
        <f t="shared" si="301"/>
        <v>7.5829383886255958E-2</v>
      </c>
      <c r="AN479" s="2">
        <f t="shared" si="301"/>
        <v>0.1080459770114941</v>
      </c>
      <c r="AO479" s="2">
        <f t="shared" si="301"/>
        <v>0.10595813204508871</v>
      </c>
      <c r="AP479" s="2">
        <f t="shared" si="301"/>
        <v>0.10316713703355294</v>
      </c>
      <c r="AQ479" s="2">
        <f t="shared" si="301"/>
        <v>9.7510373443983403E-2</v>
      </c>
      <c r="AR479" s="2">
        <f t="shared" si="301"/>
        <v>9.7510373443983403E-2</v>
      </c>
      <c r="AS479" s="2">
        <f t="shared" si="301"/>
        <v>9.7510373443983403E-2</v>
      </c>
      <c r="AT479" s="2">
        <f t="shared" si="301"/>
        <v>9.6002334403268025E-2</v>
      </c>
      <c r="AU479" s="2">
        <f t="shared" si="301"/>
        <v>9.6002334403268025E-2</v>
      </c>
      <c r="AV479" s="2">
        <f t="shared" si="301"/>
        <v>9.3705497009399272E-2</v>
      </c>
      <c r="AW479" s="2">
        <f t="shared" si="301"/>
        <v>9.2324961414339796E-2</v>
      </c>
      <c r="AX479" s="2">
        <f t="shared" si="301"/>
        <v>9.0546305215357198E-2</v>
      </c>
      <c r="AY479" s="2">
        <f t="shared" si="301"/>
        <v>8.8345864661654144E-2</v>
      </c>
      <c r="AZ479" s="2">
        <f t="shared" si="301"/>
        <v>8.5822355549758492E-2</v>
      </c>
      <c r="BA479" s="2">
        <f t="shared" si="301"/>
        <v>8.58223555497587E-2</v>
      </c>
      <c r="BB479" s="2">
        <f t="shared" ref="BB479" si="302">IF(BB96="inf",0,BB96/BB$383)</f>
        <v>8.1769603578973712E-2</v>
      </c>
      <c r="BD479" s="3">
        <f t="shared" si="244"/>
        <v>5</v>
      </c>
      <c r="BE479" s="3">
        <f t="shared" si="188"/>
        <v>24</v>
      </c>
      <c r="BF479" s="3">
        <f t="shared" si="189"/>
        <v>52</v>
      </c>
      <c r="BG479" s="3">
        <f t="shared" si="190"/>
        <v>62</v>
      </c>
      <c r="BH479" s="3">
        <f t="shared" si="191"/>
        <v>62</v>
      </c>
      <c r="BI479" s="3">
        <f t="shared" si="192"/>
        <v>85</v>
      </c>
      <c r="BJ479" s="3">
        <f t="shared" si="193"/>
        <v>56</v>
      </c>
      <c r="BK479" s="3">
        <f t="shared" si="194"/>
        <v>76</v>
      </c>
      <c r="BL479" s="3">
        <f t="shared" si="195"/>
        <v>86</v>
      </c>
      <c r="BM479" s="3">
        <f t="shared" si="196"/>
        <v>88</v>
      </c>
      <c r="BN479" s="3">
        <f t="shared" si="197"/>
        <v>91</v>
      </c>
      <c r="BO479" s="3">
        <f t="shared" si="198"/>
        <v>94</v>
      </c>
      <c r="BP479" s="3">
        <f t="shared" si="199"/>
        <v>95</v>
      </c>
      <c r="BQ479" s="3">
        <f t="shared" si="200"/>
        <v>99</v>
      </c>
      <c r="BR479" s="3">
        <f t="shared" si="201"/>
        <v>100</v>
      </c>
      <c r="BS479" s="3">
        <f t="shared" si="202"/>
        <v>106</v>
      </c>
      <c r="BT479" s="3">
        <f t="shared" si="203"/>
        <v>109</v>
      </c>
      <c r="BU479" s="3">
        <f t="shared" si="204"/>
        <v>114</v>
      </c>
      <c r="BV479" s="3">
        <f t="shared" si="205"/>
        <v>114</v>
      </c>
      <c r="BW479" s="3">
        <f t="shared" si="206"/>
        <v>114</v>
      </c>
      <c r="BX479" s="3">
        <f t="shared" si="207"/>
        <v>115</v>
      </c>
      <c r="BY479" s="3">
        <f t="shared" si="208"/>
        <v>125</v>
      </c>
      <c r="BZ479" s="3">
        <f t="shared" si="209"/>
        <v>127</v>
      </c>
      <c r="CA479" s="3">
        <f t="shared" si="210"/>
        <v>128</v>
      </c>
      <c r="CB479" s="3">
        <f t="shared" si="211"/>
        <v>130</v>
      </c>
      <c r="CC479" s="3">
        <f t="shared" si="212"/>
        <v>143</v>
      </c>
      <c r="CD479" s="3">
        <f t="shared" si="213"/>
        <v>145</v>
      </c>
      <c r="CE479" s="3">
        <f t="shared" si="214"/>
        <v>151</v>
      </c>
      <c r="CF479" s="3">
        <f t="shared" si="215"/>
        <v>154</v>
      </c>
      <c r="CG479" s="3">
        <f t="shared" si="216"/>
        <v>156</v>
      </c>
      <c r="CH479" s="3">
        <f t="shared" si="217"/>
        <v>159</v>
      </c>
      <c r="CI479" s="3">
        <f t="shared" si="218"/>
        <v>140</v>
      </c>
      <c r="CJ479" s="3">
        <f t="shared" si="219"/>
        <v>143</v>
      </c>
      <c r="CK479" s="3">
        <f t="shared" si="220"/>
        <v>145</v>
      </c>
      <c r="CL479" s="3">
        <f t="shared" si="221"/>
        <v>153</v>
      </c>
      <c r="CM479" s="3">
        <f t="shared" si="222"/>
        <v>155</v>
      </c>
      <c r="CN479" s="3">
        <f t="shared" si="223"/>
        <v>160</v>
      </c>
      <c r="CO479" s="3">
        <f t="shared" si="224"/>
        <v>161</v>
      </c>
      <c r="CP479" s="3">
        <f t="shared" si="225"/>
        <v>156</v>
      </c>
      <c r="CQ479" s="3">
        <f t="shared" si="226"/>
        <v>157</v>
      </c>
      <c r="CR479" s="3">
        <f t="shared" si="227"/>
        <v>160</v>
      </c>
      <c r="CS479" s="3">
        <f t="shared" si="228"/>
        <v>161</v>
      </c>
      <c r="CT479" s="3">
        <f t="shared" si="229"/>
        <v>164</v>
      </c>
      <c r="CU479" s="3">
        <f t="shared" si="230"/>
        <v>168</v>
      </c>
      <c r="CV479" s="3">
        <f t="shared" si="231"/>
        <v>172</v>
      </c>
      <c r="CW479" s="3">
        <f t="shared" si="232"/>
        <v>173</v>
      </c>
      <c r="CX479" s="3">
        <f t="shared" si="233"/>
        <v>176</v>
      </c>
      <c r="CY479" s="3">
        <f t="shared" si="234"/>
        <v>178</v>
      </c>
      <c r="CZ479" s="3">
        <f t="shared" si="235"/>
        <v>179</v>
      </c>
      <c r="DA479" s="3">
        <f t="shared" si="236"/>
        <v>182</v>
      </c>
      <c r="DB479" s="3">
        <f t="shared" si="237"/>
        <v>188</v>
      </c>
      <c r="DC479" s="3">
        <f t="shared" si="238"/>
        <v>191</v>
      </c>
      <c r="DD479" s="3">
        <f t="shared" si="239"/>
        <v>200</v>
      </c>
    </row>
    <row r="480" spans="1:108" x14ac:dyDescent="0.3">
      <c r="A480" t="str">
        <f t="shared" si="240"/>
        <v>'Carl Valentin Holten'</v>
      </c>
      <c r="B480" s="2">
        <f t="shared" si="241"/>
        <v>0</v>
      </c>
      <c r="C480" s="2">
        <f t="shared" ref="C480:BA480" si="303">IF(C97="inf",0,C97/C$383)</f>
        <v>0</v>
      </c>
      <c r="D480" s="2">
        <f t="shared" si="303"/>
        <v>0</v>
      </c>
      <c r="E480" s="2">
        <f t="shared" si="303"/>
        <v>0</v>
      </c>
      <c r="F480" s="2">
        <f t="shared" si="303"/>
        <v>0</v>
      </c>
      <c r="G480" s="2">
        <f t="shared" si="303"/>
        <v>0</v>
      </c>
      <c r="H480" s="2">
        <f t="shared" si="303"/>
        <v>0.125</v>
      </c>
      <c r="I480" s="2">
        <f t="shared" si="303"/>
        <v>0.125</v>
      </c>
      <c r="J480" s="2">
        <f t="shared" si="303"/>
        <v>0.125</v>
      </c>
      <c r="K480" s="2">
        <f t="shared" si="303"/>
        <v>0.125</v>
      </c>
      <c r="L480" s="2">
        <f t="shared" si="303"/>
        <v>0.125</v>
      </c>
      <c r="M480" s="2">
        <f t="shared" si="303"/>
        <v>0.10714285714285726</v>
      </c>
      <c r="N480" s="2">
        <f t="shared" si="303"/>
        <v>0.1</v>
      </c>
      <c r="O480" s="2">
        <f t="shared" si="303"/>
        <v>9.6774193548387177E-2</v>
      </c>
      <c r="P480" s="2">
        <f t="shared" si="303"/>
        <v>9.6774193548387094E-2</v>
      </c>
      <c r="Q480" s="2">
        <f t="shared" si="303"/>
        <v>8.8235294117647065E-2</v>
      </c>
      <c r="R480" s="2">
        <f t="shared" si="303"/>
        <v>8.108108108108103E-2</v>
      </c>
      <c r="S480" s="2">
        <f t="shared" si="303"/>
        <v>7.4999999999999997E-2</v>
      </c>
      <c r="T480" s="2">
        <f t="shared" si="303"/>
        <v>7.5000000000000039E-2</v>
      </c>
      <c r="U480" s="2">
        <f t="shared" si="303"/>
        <v>7.5000000000000039E-2</v>
      </c>
      <c r="V480" s="2">
        <f t="shared" si="303"/>
        <v>7.4999999999999956E-2</v>
      </c>
      <c r="W480" s="2">
        <f t="shared" si="303"/>
        <v>6.5217391304347797E-2</v>
      </c>
      <c r="X480" s="2">
        <f t="shared" si="303"/>
        <v>6.1224489795918366E-2</v>
      </c>
      <c r="Y480" s="2">
        <f t="shared" si="303"/>
        <v>5.8365758754863786E-2</v>
      </c>
      <c r="Z480" s="2">
        <f t="shared" si="303"/>
        <v>5.5762081784386623E-2</v>
      </c>
      <c r="AA480" s="2">
        <f t="shared" si="303"/>
        <v>5.5762081784386637E-2</v>
      </c>
      <c r="AB480" s="2">
        <f t="shared" si="303"/>
        <v>5.3380782918149634E-2</v>
      </c>
      <c r="AC480" s="2">
        <f t="shared" si="303"/>
        <v>5.1194539249146603E-2</v>
      </c>
      <c r="AD480" s="2">
        <f t="shared" si="303"/>
        <v>4.6875E-2</v>
      </c>
      <c r="AE480" s="2">
        <f t="shared" si="303"/>
        <v>4.6875E-2</v>
      </c>
      <c r="AF480" s="2">
        <f t="shared" si="303"/>
        <v>4.5180722891566147E-2</v>
      </c>
      <c r="AG480" s="2">
        <f t="shared" si="303"/>
        <v>7.0224719101123212E-2</v>
      </c>
      <c r="AH480" s="2">
        <f t="shared" si="303"/>
        <v>6.578947368421087E-2</v>
      </c>
      <c r="AI480" s="2">
        <f t="shared" si="303"/>
        <v>6.5789473684210842E-2</v>
      </c>
      <c r="AJ480" s="2">
        <f t="shared" si="303"/>
        <v>6.4102564102564277E-2</v>
      </c>
      <c r="AK480" s="2">
        <f t="shared" si="303"/>
        <v>6.4102564102564277E-2</v>
      </c>
      <c r="AL480" s="2">
        <f t="shared" si="303"/>
        <v>5.9241706161137699E-2</v>
      </c>
      <c r="AM480" s="2">
        <f t="shared" si="303"/>
        <v>5.9241706161137185E-2</v>
      </c>
      <c r="AN480" s="2">
        <f t="shared" si="303"/>
        <v>8.5057471264367968E-2</v>
      </c>
      <c r="AO480" s="2">
        <f t="shared" si="303"/>
        <v>8.3413848631240045E-2</v>
      </c>
      <c r="AP480" s="2">
        <f t="shared" si="303"/>
        <v>8.1216682345562952E-2</v>
      </c>
      <c r="AQ480" s="2">
        <f t="shared" si="303"/>
        <v>7.6763485477178206E-2</v>
      </c>
      <c r="AR480" s="2">
        <f t="shared" si="303"/>
        <v>7.6763485477178206E-2</v>
      </c>
      <c r="AS480" s="2">
        <f t="shared" si="303"/>
        <v>7.6763485477178622E-2</v>
      </c>
      <c r="AT480" s="2">
        <f t="shared" si="303"/>
        <v>7.5576305806828017E-2</v>
      </c>
      <c r="AU480" s="2">
        <f t="shared" si="303"/>
        <v>7.557630580682824E-2</v>
      </c>
      <c r="AV480" s="2">
        <f t="shared" si="303"/>
        <v>7.3768157220165165E-2</v>
      </c>
      <c r="AW480" s="2">
        <f t="shared" si="303"/>
        <v>7.2681352602778138E-2</v>
      </c>
      <c r="AX480" s="2">
        <f t="shared" si="303"/>
        <v>7.1281133892940579E-2</v>
      </c>
      <c r="AY480" s="2">
        <f t="shared" si="303"/>
        <v>6.9548872180451124E-2</v>
      </c>
      <c r="AZ480" s="2">
        <f t="shared" si="303"/>
        <v>6.7562279900873878E-2</v>
      </c>
      <c r="BA480" s="2">
        <f t="shared" si="303"/>
        <v>6.7562279900873698E-2</v>
      </c>
      <c r="BB480" s="2">
        <f t="shared" ref="BB480" si="304">IF(BB97="inf",0,BB97/BB$383)</f>
        <v>6.437181558344722E-2</v>
      </c>
      <c r="BD480" s="3">
        <f t="shared" si="244"/>
        <v>5</v>
      </c>
      <c r="BE480" s="3">
        <f t="shared" si="188"/>
        <v>24</v>
      </c>
      <c r="BF480" s="3">
        <f t="shared" si="189"/>
        <v>52</v>
      </c>
      <c r="BG480" s="3">
        <f t="shared" si="190"/>
        <v>62</v>
      </c>
      <c r="BH480" s="3">
        <f t="shared" si="191"/>
        <v>62</v>
      </c>
      <c r="BI480" s="3">
        <f t="shared" si="192"/>
        <v>85</v>
      </c>
      <c r="BJ480" s="3">
        <f t="shared" si="193"/>
        <v>69</v>
      </c>
      <c r="BK480" s="3">
        <f t="shared" si="194"/>
        <v>87</v>
      </c>
      <c r="BL480" s="3">
        <f t="shared" si="195"/>
        <v>99</v>
      </c>
      <c r="BM480" s="3">
        <f t="shared" si="196"/>
        <v>99</v>
      </c>
      <c r="BN480" s="3">
        <f t="shared" si="197"/>
        <v>102</v>
      </c>
      <c r="BO480" s="3">
        <f t="shared" si="198"/>
        <v>103</v>
      </c>
      <c r="BP480" s="3">
        <f t="shared" si="199"/>
        <v>104</v>
      </c>
      <c r="BQ480" s="3">
        <f t="shared" si="200"/>
        <v>109</v>
      </c>
      <c r="BR480" s="3">
        <f t="shared" si="201"/>
        <v>110</v>
      </c>
      <c r="BS480" s="3">
        <f t="shared" si="202"/>
        <v>118</v>
      </c>
      <c r="BT480" s="3">
        <f t="shared" si="203"/>
        <v>122</v>
      </c>
      <c r="BU480" s="3">
        <f t="shared" si="204"/>
        <v>126</v>
      </c>
      <c r="BV480" s="3">
        <f t="shared" si="205"/>
        <v>126</v>
      </c>
      <c r="BW480" s="3">
        <f t="shared" si="206"/>
        <v>126</v>
      </c>
      <c r="BX480" s="3">
        <f t="shared" si="207"/>
        <v>127</v>
      </c>
      <c r="BY480" s="3">
        <f t="shared" si="208"/>
        <v>137</v>
      </c>
      <c r="BZ480" s="3">
        <f t="shared" si="209"/>
        <v>140</v>
      </c>
      <c r="CA480" s="3">
        <f t="shared" si="210"/>
        <v>141</v>
      </c>
      <c r="CB480" s="3">
        <f t="shared" si="211"/>
        <v>143</v>
      </c>
      <c r="CC480" s="3">
        <f t="shared" si="212"/>
        <v>155</v>
      </c>
      <c r="CD480" s="3">
        <f t="shared" si="213"/>
        <v>158</v>
      </c>
      <c r="CE480" s="3">
        <f t="shared" si="214"/>
        <v>161</v>
      </c>
      <c r="CF480" s="3">
        <f t="shared" si="215"/>
        <v>164</v>
      </c>
      <c r="CG480" s="3">
        <f t="shared" si="216"/>
        <v>166</v>
      </c>
      <c r="CH480" s="3">
        <f t="shared" si="217"/>
        <v>170</v>
      </c>
      <c r="CI480" s="3">
        <f t="shared" si="218"/>
        <v>166</v>
      </c>
      <c r="CJ480" s="3">
        <f t="shared" si="219"/>
        <v>172</v>
      </c>
      <c r="CK480" s="3">
        <f t="shared" si="220"/>
        <v>177</v>
      </c>
      <c r="CL480" s="3">
        <f t="shared" si="221"/>
        <v>184</v>
      </c>
      <c r="CM480" s="3">
        <f t="shared" si="222"/>
        <v>186</v>
      </c>
      <c r="CN480" s="3">
        <f t="shared" si="223"/>
        <v>191</v>
      </c>
      <c r="CO480" s="3">
        <f t="shared" si="224"/>
        <v>191</v>
      </c>
      <c r="CP480" s="3">
        <f t="shared" si="225"/>
        <v>163</v>
      </c>
      <c r="CQ480" s="3">
        <f t="shared" si="226"/>
        <v>166</v>
      </c>
      <c r="CR480" s="3">
        <f t="shared" si="227"/>
        <v>169</v>
      </c>
      <c r="CS480" s="3">
        <f t="shared" si="228"/>
        <v>170</v>
      </c>
      <c r="CT480" s="3">
        <f t="shared" si="229"/>
        <v>172</v>
      </c>
      <c r="CU480" s="3">
        <f t="shared" si="230"/>
        <v>176</v>
      </c>
      <c r="CV480" s="3">
        <f t="shared" si="231"/>
        <v>180</v>
      </c>
      <c r="CW480" s="3">
        <f t="shared" si="232"/>
        <v>181</v>
      </c>
      <c r="CX480" s="3">
        <f t="shared" si="233"/>
        <v>184</v>
      </c>
      <c r="CY480" s="3">
        <f t="shared" si="234"/>
        <v>188</v>
      </c>
      <c r="CZ480" s="3">
        <f t="shared" si="235"/>
        <v>189</v>
      </c>
      <c r="DA480" s="3">
        <f t="shared" si="236"/>
        <v>192</v>
      </c>
      <c r="DB480" s="3">
        <f t="shared" si="237"/>
        <v>201</v>
      </c>
      <c r="DC480" s="3">
        <f t="shared" si="238"/>
        <v>205</v>
      </c>
      <c r="DD480" s="3">
        <f t="shared" si="239"/>
        <v>213</v>
      </c>
    </row>
    <row r="481" spans="1:108" x14ac:dyDescent="0.3">
      <c r="A481" t="str">
        <f t="shared" si="240"/>
        <v>'Hans Christian Oersted'</v>
      </c>
      <c r="B481" s="2">
        <f t="shared" si="241"/>
        <v>0</v>
      </c>
      <c r="C481" s="2">
        <f t="shared" ref="C481:BA481" si="305">IF(C98="inf",0,C98/C$383)</f>
        <v>0</v>
      </c>
      <c r="D481" s="2">
        <f t="shared" si="305"/>
        <v>0</v>
      </c>
      <c r="E481" s="2">
        <f t="shared" si="305"/>
        <v>0</v>
      </c>
      <c r="F481" s="2">
        <f t="shared" si="305"/>
        <v>0</v>
      </c>
      <c r="G481" s="2">
        <f t="shared" si="305"/>
        <v>0</v>
      </c>
      <c r="H481" s="2">
        <f t="shared" si="305"/>
        <v>0.1</v>
      </c>
      <c r="I481" s="2">
        <f t="shared" si="305"/>
        <v>0.1</v>
      </c>
      <c r="J481" s="2">
        <f t="shared" si="305"/>
        <v>0.1</v>
      </c>
      <c r="K481" s="2">
        <f t="shared" si="305"/>
        <v>0.1</v>
      </c>
      <c r="L481" s="2">
        <f t="shared" si="305"/>
        <v>0.1</v>
      </c>
      <c r="M481" s="2">
        <f t="shared" si="305"/>
        <v>8.5714285714285812E-2</v>
      </c>
      <c r="N481" s="2">
        <f t="shared" si="305"/>
        <v>0.08</v>
      </c>
      <c r="O481" s="2">
        <f t="shared" si="305"/>
        <v>7.7419354838709736E-2</v>
      </c>
      <c r="P481" s="2">
        <f t="shared" si="305"/>
        <v>7.7419354838709681E-2</v>
      </c>
      <c r="Q481" s="2">
        <f t="shared" si="305"/>
        <v>7.0588235294117646E-2</v>
      </c>
      <c r="R481" s="2">
        <f t="shared" si="305"/>
        <v>6.4864864864864827E-2</v>
      </c>
      <c r="S481" s="2">
        <f t="shared" si="305"/>
        <v>0.06</v>
      </c>
      <c r="T481" s="2">
        <f t="shared" si="305"/>
        <v>6.0000000000000032E-2</v>
      </c>
      <c r="U481" s="2">
        <f t="shared" si="305"/>
        <v>6.0000000000000032E-2</v>
      </c>
      <c r="V481" s="2">
        <f t="shared" si="305"/>
        <v>5.9999999999999977E-2</v>
      </c>
      <c r="W481" s="2">
        <f t="shared" si="305"/>
        <v>5.2173913043478237E-2</v>
      </c>
      <c r="X481" s="2">
        <f t="shared" si="305"/>
        <v>4.8979591836734698E-2</v>
      </c>
      <c r="Y481" s="2">
        <f t="shared" si="305"/>
        <v>4.669260700389103E-2</v>
      </c>
      <c r="Z481" s="2">
        <f t="shared" si="305"/>
        <v>4.4609665427509292E-2</v>
      </c>
      <c r="AA481" s="2">
        <f t="shared" si="305"/>
        <v>4.4609665427509305E-2</v>
      </c>
      <c r="AB481" s="2">
        <f t="shared" si="305"/>
        <v>4.2704626334519706E-2</v>
      </c>
      <c r="AC481" s="2">
        <f t="shared" si="305"/>
        <v>4.095563139931728E-2</v>
      </c>
      <c r="AD481" s="2">
        <f t="shared" si="305"/>
        <v>3.7500000000000006E-2</v>
      </c>
      <c r="AE481" s="2">
        <f t="shared" si="305"/>
        <v>3.7499999999999999E-2</v>
      </c>
      <c r="AF481" s="2">
        <f t="shared" si="305"/>
        <v>3.6144578313252913E-2</v>
      </c>
      <c r="AG481" s="2">
        <f t="shared" si="305"/>
        <v>5.7784911717495828E-2</v>
      </c>
      <c r="AH481" s="2">
        <f t="shared" si="305"/>
        <v>5.4135338345864786E-2</v>
      </c>
      <c r="AI481" s="2">
        <f t="shared" si="305"/>
        <v>5.4135338345864779E-2</v>
      </c>
      <c r="AJ481" s="2">
        <f t="shared" si="305"/>
        <v>5.2747252747252754E-2</v>
      </c>
      <c r="AK481" s="2">
        <f t="shared" si="305"/>
        <v>5.27472527472529E-2</v>
      </c>
      <c r="AL481" s="2">
        <f t="shared" si="305"/>
        <v>4.8747461069735966E-2</v>
      </c>
      <c r="AM481" s="2">
        <f t="shared" si="305"/>
        <v>4.8747461069735737E-2</v>
      </c>
      <c r="AN481" s="2">
        <f t="shared" si="305"/>
        <v>7.0279146141214999E-2</v>
      </c>
      <c r="AO481" s="2">
        <f t="shared" si="305"/>
        <v>6.8921095008051686E-2</v>
      </c>
      <c r="AP481" s="2">
        <f t="shared" si="305"/>
        <v>6.71056757604266E-2</v>
      </c>
      <c r="AQ481" s="2">
        <f t="shared" si="305"/>
        <v>6.3426200355660739E-2</v>
      </c>
      <c r="AR481" s="2">
        <f t="shared" si="305"/>
        <v>6.3426200355660781E-2</v>
      </c>
      <c r="AS481" s="2">
        <f t="shared" si="305"/>
        <v>6.3426200355660975E-2</v>
      </c>
      <c r="AT481" s="2">
        <f t="shared" si="305"/>
        <v>6.2445287423402399E-2</v>
      </c>
      <c r="AU481" s="2">
        <f t="shared" si="305"/>
        <v>6.2445287423402551E-2</v>
      </c>
      <c r="AV481" s="2">
        <f t="shared" si="305"/>
        <v>6.0951295927086258E-2</v>
      </c>
      <c r="AW481" s="2">
        <f t="shared" si="305"/>
        <v>6.0053318366774348E-2</v>
      </c>
      <c r="AX481" s="2">
        <f t="shared" si="305"/>
        <v>5.8896380899958647E-2</v>
      </c>
      <c r="AY481" s="2">
        <f t="shared" si="305"/>
        <v>5.7465091299677813E-2</v>
      </c>
      <c r="AZ481" s="2">
        <f t="shared" si="305"/>
        <v>5.5823659840876415E-2</v>
      </c>
      <c r="BA481" s="2">
        <f t="shared" si="305"/>
        <v>5.5823659840876491E-2</v>
      </c>
      <c r="BB481" s="2">
        <f t="shared" ref="BB481" si="306">IF(BB98="inf",0,BB98/BB$383)</f>
        <v>5.318752330060908E-2</v>
      </c>
      <c r="BD481" s="3">
        <f t="shared" si="244"/>
        <v>5</v>
      </c>
      <c r="BE481" s="3">
        <f t="shared" si="188"/>
        <v>24</v>
      </c>
      <c r="BF481" s="3">
        <f t="shared" si="189"/>
        <v>52</v>
      </c>
      <c r="BG481" s="3">
        <f t="shared" si="190"/>
        <v>62</v>
      </c>
      <c r="BH481" s="3">
        <f t="shared" si="191"/>
        <v>62</v>
      </c>
      <c r="BI481" s="3">
        <f t="shared" si="192"/>
        <v>85</v>
      </c>
      <c r="BJ481" s="3">
        <f t="shared" si="193"/>
        <v>83</v>
      </c>
      <c r="BK481" s="3">
        <f t="shared" si="194"/>
        <v>96</v>
      </c>
      <c r="BL481" s="3">
        <f t="shared" si="195"/>
        <v>109</v>
      </c>
      <c r="BM481" s="3">
        <f t="shared" si="196"/>
        <v>109</v>
      </c>
      <c r="BN481" s="3">
        <f t="shared" si="197"/>
        <v>112</v>
      </c>
      <c r="BO481" s="3">
        <f t="shared" si="198"/>
        <v>113</v>
      </c>
      <c r="BP481" s="3">
        <f t="shared" si="199"/>
        <v>114</v>
      </c>
      <c r="BQ481" s="3">
        <f t="shared" si="200"/>
        <v>120</v>
      </c>
      <c r="BR481" s="3">
        <f t="shared" si="201"/>
        <v>121</v>
      </c>
      <c r="BS481" s="3">
        <f t="shared" si="202"/>
        <v>129</v>
      </c>
      <c r="BT481" s="3">
        <f t="shared" si="203"/>
        <v>133</v>
      </c>
      <c r="BU481" s="3">
        <f t="shared" si="204"/>
        <v>136</v>
      </c>
      <c r="BV481" s="3">
        <f t="shared" si="205"/>
        <v>136</v>
      </c>
      <c r="BW481" s="3">
        <f t="shared" si="206"/>
        <v>136</v>
      </c>
      <c r="BX481" s="3">
        <f t="shared" si="207"/>
        <v>137</v>
      </c>
      <c r="BY481" s="3">
        <f t="shared" si="208"/>
        <v>150</v>
      </c>
      <c r="BZ481" s="3">
        <f t="shared" si="209"/>
        <v>153</v>
      </c>
      <c r="CA481" s="3">
        <f t="shared" si="210"/>
        <v>154</v>
      </c>
      <c r="CB481" s="3">
        <f t="shared" si="211"/>
        <v>156</v>
      </c>
      <c r="CC481" s="3">
        <f t="shared" si="212"/>
        <v>167</v>
      </c>
      <c r="CD481" s="3">
        <f t="shared" si="213"/>
        <v>172</v>
      </c>
      <c r="CE481" s="3">
        <f t="shared" si="214"/>
        <v>175</v>
      </c>
      <c r="CF481" s="3">
        <f t="shared" si="215"/>
        <v>178</v>
      </c>
      <c r="CG481" s="3">
        <f t="shared" si="216"/>
        <v>180</v>
      </c>
      <c r="CH481" s="3">
        <f t="shared" si="217"/>
        <v>184</v>
      </c>
      <c r="CI481" s="3">
        <f t="shared" si="218"/>
        <v>174</v>
      </c>
      <c r="CJ481" s="3">
        <f t="shared" si="219"/>
        <v>180</v>
      </c>
      <c r="CK481" s="3">
        <f t="shared" si="220"/>
        <v>185</v>
      </c>
      <c r="CL481" s="3">
        <f t="shared" si="221"/>
        <v>190</v>
      </c>
      <c r="CM481" s="3">
        <f t="shared" si="222"/>
        <v>192</v>
      </c>
      <c r="CN481" s="3">
        <f t="shared" si="223"/>
        <v>200</v>
      </c>
      <c r="CO481" s="3">
        <f t="shared" si="224"/>
        <v>200</v>
      </c>
      <c r="CP481" s="3">
        <f t="shared" si="225"/>
        <v>171</v>
      </c>
      <c r="CQ481" s="3">
        <f t="shared" si="226"/>
        <v>175</v>
      </c>
      <c r="CR481" s="3">
        <f t="shared" si="227"/>
        <v>178</v>
      </c>
      <c r="CS481" s="3">
        <f t="shared" si="228"/>
        <v>179</v>
      </c>
      <c r="CT481" s="3">
        <f t="shared" si="229"/>
        <v>181</v>
      </c>
      <c r="CU481" s="3">
        <f t="shared" si="230"/>
        <v>187</v>
      </c>
      <c r="CV481" s="3">
        <f t="shared" si="231"/>
        <v>191</v>
      </c>
      <c r="CW481" s="3">
        <f t="shared" si="232"/>
        <v>192</v>
      </c>
      <c r="CX481" s="3">
        <f t="shared" si="233"/>
        <v>192</v>
      </c>
      <c r="CY481" s="3">
        <f t="shared" si="234"/>
        <v>196</v>
      </c>
      <c r="CZ481" s="3">
        <f t="shared" si="235"/>
        <v>197</v>
      </c>
      <c r="DA481" s="3">
        <f t="shared" si="236"/>
        <v>201</v>
      </c>
      <c r="DB481" s="3">
        <f t="shared" si="237"/>
        <v>211</v>
      </c>
      <c r="DC481" s="3">
        <f t="shared" si="238"/>
        <v>219</v>
      </c>
      <c r="DD481" s="3">
        <f t="shared" si="239"/>
        <v>226</v>
      </c>
    </row>
    <row r="482" spans="1:108" x14ac:dyDescent="0.3">
      <c r="A482" t="str">
        <f t="shared" si="240"/>
        <v>'Jacob Baden'</v>
      </c>
      <c r="B482" s="2">
        <f t="shared" si="241"/>
        <v>0</v>
      </c>
      <c r="C482" s="2">
        <f t="shared" ref="C482:BA482" si="307">IF(C99="inf",0,C99/C$383)</f>
        <v>0</v>
      </c>
      <c r="D482" s="2">
        <f t="shared" si="307"/>
        <v>0</v>
      </c>
      <c r="E482" s="2">
        <f t="shared" si="307"/>
        <v>0</v>
      </c>
      <c r="F482" s="2">
        <f t="shared" si="307"/>
        <v>0</v>
      </c>
      <c r="G482" s="2">
        <f t="shared" si="307"/>
        <v>0</v>
      </c>
      <c r="H482" s="2">
        <f t="shared" si="307"/>
        <v>8.3333333333333204E-2</v>
      </c>
      <c r="I482" s="2">
        <f t="shared" si="307"/>
        <v>8.3333333333333454E-2</v>
      </c>
      <c r="J482" s="2">
        <f t="shared" si="307"/>
        <v>8.3333333333333329E-2</v>
      </c>
      <c r="K482" s="2">
        <f t="shared" si="307"/>
        <v>8.3333333333333454E-2</v>
      </c>
      <c r="L482" s="2">
        <f t="shared" si="307"/>
        <v>8.3333333333333329E-2</v>
      </c>
      <c r="M482" s="2">
        <f t="shared" si="307"/>
        <v>7.1428571428571605E-2</v>
      </c>
      <c r="N482" s="2">
        <f t="shared" si="307"/>
        <v>6.6666666666666666E-2</v>
      </c>
      <c r="O482" s="2">
        <f t="shared" si="307"/>
        <v>6.4516129032258202E-2</v>
      </c>
      <c r="P482" s="2">
        <f t="shared" si="307"/>
        <v>6.4516129032258063E-2</v>
      </c>
      <c r="Q482" s="2">
        <f t="shared" si="307"/>
        <v>5.8823529411764705E-2</v>
      </c>
      <c r="R482" s="2">
        <f t="shared" si="307"/>
        <v>5.405405405405396E-2</v>
      </c>
      <c r="S482" s="2">
        <f t="shared" si="307"/>
        <v>0.05</v>
      </c>
      <c r="T482" s="2">
        <f t="shared" si="307"/>
        <v>5.0000000000000086E-2</v>
      </c>
      <c r="U482" s="2">
        <f t="shared" si="307"/>
        <v>5.0000000000000086E-2</v>
      </c>
      <c r="V482" s="2">
        <f t="shared" si="307"/>
        <v>4.999999999999992E-2</v>
      </c>
      <c r="W482" s="2">
        <f t="shared" si="307"/>
        <v>4.3478260869565154E-2</v>
      </c>
      <c r="X482" s="2">
        <f t="shared" si="307"/>
        <v>4.0816326530612242E-2</v>
      </c>
      <c r="Y482" s="2">
        <f t="shared" si="307"/>
        <v>3.8910505836575821E-2</v>
      </c>
      <c r="Z482" s="2">
        <f t="shared" si="307"/>
        <v>3.717472118959108E-2</v>
      </c>
      <c r="AA482" s="2">
        <f t="shared" si="307"/>
        <v>3.7174721189591128E-2</v>
      </c>
      <c r="AB482" s="2">
        <f t="shared" si="307"/>
        <v>3.5587188612099786E-2</v>
      </c>
      <c r="AC482" s="2">
        <f t="shared" si="307"/>
        <v>3.4129692832764368E-2</v>
      </c>
      <c r="AD482" s="2">
        <f t="shared" si="307"/>
        <v>3.125E-2</v>
      </c>
      <c r="AE482" s="2">
        <f t="shared" si="307"/>
        <v>3.125E-2</v>
      </c>
      <c r="AF482" s="2">
        <f t="shared" si="307"/>
        <v>3.0120481927710739E-2</v>
      </c>
      <c r="AG482" s="2">
        <f t="shared" si="307"/>
        <v>4.915730337078638E-2</v>
      </c>
      <c r="AH482" s="2">
        <f t="shared" si="307"/>
        <v>4.6052631578947484E-2</v>
      </c>
      <c r="AI482" s="2">
        <f t="shared" si="307"/>
        <v>4.605263157894747E-2</v>
      </c>
      <c r="AJ482" s="2">
        <f t="shared" si="307"/>
        <v>4.4871794871794893E-2</v>
      </c>
      <c r="AK482" s="2">
        <f t="shared" si="307"/>
        <v>4.4871794871794886E-2</v>
      </c>
      <c r="AL482" s="2">
        <f t="shared" si="307"/>
        <v>4.1469194312796297E-2</v>
      </c>
      <c r="AM482" s="2">
        <f t="shared" si="307"/>
        <v>4.146919431279613E-2</v>
      </c>
      <c r="AN482" s="2">
        <f t="shared" si="307"/>
        <v>5.9934318555008109E-2</v>
      </c>
      <c r="AO482" s="2">
        <f t="shared" si="307"/>
        <v>5.8776167471819789E-2</v>
      </c>
      <c r="AP482" s="2">
        <f t="shared" si="307"/>
        <v>5.7227971150831107E-2</v>
      </c>
      <c r="AQ482" s="2">
        <f t="shared" si="307"/>
        <v>5.4090100770598504E-2</v>
      </c>
      <c r="AR482" s="2">
        <f t="shared" si="307"/>
        <v>5.4090100770598559E-2</v>
      </c>
      <c r="AS482" s="2">
        <f t="shared" si="307"/>
        <v>5.4090100770598719E-2</v>
      </c>
      <c r="AT482" s="2">
        <f t="shared" si="307"/>
        <v>5.3253574555004402E-2</v>
      </c>
      <c r="AU482" s="2">
        <f t="shared" si="307"/>
        <v>5.3253574555004533E-2</v>
      </c>
      <c r="AV482" s="2">
        <f t="shared" si="307"/>
        <v>5.1979493021931021E-2</v>
      </c>
      <c r="AW482" s="2">
        <f t="shared" si="307"/>
        <v>5.1213694401571606E-2</v>
      </c>
      <c r="AX482" s="2">
        <f t="shared" si="307"/>
        <v>5.0227053804871274E-2</v>
      </c>
      <c r="AY482" s="2">
        <f t="shared" si="307"/>
        <v>4.900644468313646E-2</v>
      </c>
      <c r="AZ482" s="2">
        <f t="shared" si="307"/>
        <v>4.7606625798878255E-2</v>
      </c>
      <c r="BA482" s="2">
        <f t="shared" si="307"/>
        <v>4.7606625798878324E-2</v>
      </c>
      <c r="BB482" s="2">
        <f t="shared" ref="BB482" si="308">IF(BB99="inf",0,BB99/BB$383)</f>
        <v>4.5358518702622239E-2</v>
      </c>
      <c r="BD482" s="3">
        <f t="shared" si="244"/>
        <v>5</v>
      </c>
      <c r="BE482" s="3">
        <f t="shared" si="188"/>
        <v>24</v>
      </c>
      <c r="BF482" s="3">
        <f t="shared" si="189"/>
        <v>52</v>
      </c>
      <c r="BG482" s="3">
        <f t="shared" si="190"/>
        <v>62</v>
      </c>
      <c r="BH482" s="3">
        <f t="shared" si="191"/>
        <v>62</v>
      </c>
      <c r="BI482" s="3">
        <f t="shared" si="192"/>
        <v>85</v>
      </c>
      <c r="BJ482" s="3">
        <f t="shared" si="193"/>
        <v>101</v>
      </c>
      <c r="BK482" s="3">
        <f t="shared" si="194"/>
        <v>107</v>
      </c>
      <c r="BL482" s="3">
        <f t="shared" si="195"/>
        <v>117</v>
      </c>
      <c r="BM482" s="3">
        <f t="shared" si="196"/>
        <v>117</v>
      </c>
      <c r="BN482" s="3">
        <f t="shared" si="197"/>
        <v>120</v>
      </c>
      <c r="BO482" s="3">
        <f t="shared" si="198"/>
        <v>121</v>
      </c>
      <c r="BP482" s="3">
        <f t="shared" si="199"/>
        <v>122</v>
      </c>
      <c r="BQ482" s="3">
        <f t="shared" si="200"/>
        <v>131</v>
      </c>
      <c r="BR482" s="3">
        <f t="shared" si="201"/>
        <v>132</v>
      </c>
      <c r="BS482" s="3">
        <f t="shared" si="202"/>
        <v>140</v>
      </c>
      <c r="BT482" s="3">
        <f t="shared" si="203"/>
        <v>144</v>
      </c>
      <c r="BU482" s="3">
        <f t="shared" si="204"/>
        <v>144</v>
      </c>
      <c r="BV482" s="3">
        <f t="shared" si="205"/>
        <v>144</v>
      </c>
      <c r="BW482" s="3">
        <f t="shared" si="206"/>
        <v>144</v>
      </c>
      <c r="BX482" s="3">
        <f t="shared" si="207"/>
        <v>145</v>
      </c>
      <c r="BY482" s="3">
        <f t="shared" si="208"/>
        <v>156</v>
      </c>
      <c r="BZ482" s="3">
        <f t="shared" si="209"/>
        <v>159</v>
      </c>
      <c r="CA482" s="3">
        <f t="shared" si="210"/>
        <v>160</v>
      </c>
      <c r="CB482" s="3">
        <f t="shared" si="211"/>
        <v>162</v>
      </c>
      <c r="CC482" s="3">
        <f t="shared" si="212"/>
        <v>178</v>
      </c>
      <c r="CD482" s="3">
        <f t="shared" si="213"/>
        <v>183</v>
      </c>
      <c r="CE482" s="3">
        <f t="shared" si="214"/>
        <v>186</v>
      </c>
      <c r="CF482" s="3">
        <f t="shared" si="215"/>
        <v>189</v>
      </c>
      <c r="CG482" s="3">
        <f t="shared" si="216"/>
        <v>191</v>
      </c>
      <c r="CH482" s="3">
        <f t="shared" si="217"/>
        <v>195</v>
      </c>
      <c r="CI482" s="3">
        <f t="shared" si="218"/>
        <v>187</v>
      </c>
      <c r="CJ482" s="3">
        <f t="shared" si="219"/>
        <v>193</v>
      </c>
      <c r="CK482" s="3">
        <f t="shared" si="220"/>
        <v>203</v>
      </c>
      <c r="CL482" s="3">
        <f t="shared" si="221"/>
        <v>210</v>
      </c>
      <c r="CM482" s="3">
        <f t="shared" si="222"/>
        <v>212</v>
      </c>
      <c r="CN482" s="3">
        <f t="shared" si="223"/>
        <v>220</v>
      </c>
      <c r="CO482" s="3">
        <f t="shared" si="224"/>
        <v>220</v>
      </c>
      <c r="CP482" s="3">
        <f t="shared" si="225"/>
        <v>199</v>
      </c>
      <c r="CQ482" s="3">
        <f t="shared" si="226"/>
        <v>202</v>
      </c>
      <c r="CR482" s="3">
        <f t="shared" si="227"/>
        <v>211</v>
      </c>
      <c r="CS482" s="3">
        <f t="shared" si="228"/>
        <v>213</v>
      </c>
      <c r="CT482" s="3">
        <f t="shared" si="229"/>
        <v>217</v>
      </c>
      <c r="CU482" s="3">
        <f t="shared" si="230"/>
        <v>223</v>
      </c>
      <c r="CV482" s="3">
        <f t="shared" si="231"/>
        <v>225</v>
      </c>
      <c r="CW482" s="3">
        <f t="shared" si="232"/>
        <v>226</v>
      </c>
      <c r="CX482" s="3">
        <f t="shared" si="233"/>
        <v>226</v>
      </c>
      <c r="CY482" s="3">
        <f t="shared" si="234"/>
        <v>231</v>
      </c>
      <c r="CZ482" s="3">
        <f t="shared" si="235"/>
        <v>232</v>
      </c>
      <c r="DA482" s="3">
        <f t="shared" si="236"/>
        <v>238</v>
      </c>
      <c r="DB482" s="3">
        <f t="shared" si="237"/>
        <v>247</v>
      </c>
      <c r="DC482" s="3">
        <f t="shared" si="238"/>
        <v>254</v>
      </c>
      <c r="DD482" s="3">
        <f t="shared" si="239"/>
        <v>259</v>
      </c>
    </row>
    <row r="483" spans="1:108" x14ac:dyDescent="0.3">
      <c r="A483" t="str">
        <f t="shared" si="240"/>
        <v>'Johann Wilhelm Ritter'</v>
      </c>
      <c r="B483" s="2">
        <f t="shared" si="241"/>
        <v>0</v>
      </c>
      <c r="C483" s="2">
        <f t="shared" ref="C483:BA483" si="309">IF(C100="inf",0,C100/C$383)</f>
        <v>0</v>
      </c>
      <c r="D483" s="2">
        <f t="shared" si="309"/>
        <v>0</v>
      </c>
      <c r="E483" s="2">
        <f t="shared" si="309"/>
        <v>0</v>
      </c>
      <c r="F483" s="2">
        <f t="shared" si="309"/>
        <v>0</v>
      </c>
      <c r="G483" s="2">
        <f t="shared" si="309"/>
        <v>0</v>
      </c>
      <c r="H483" s="2">
        <f t="shared" si="309"/>
        <v>8.3333333333333204E-2</v>
      </c>
      <c r="I483" s="2">
        <f t="shared" si="309"/>
        <v>8.3333333333333454E-2</v>
      </c>
      <c r="J483" s="2">
        <f t="shared" si="309"/>
        <v>8.3333333333333329E-2</v>
      </c>
      <c r="K483" s="2">
        <f t="shared" si="309"/>
        <v>8.3333333333333454E-2</v>
      </c>
      <c r="L483" s="2">
        <f t="shared" si="309"/>
        <v>8.3333333333333329E-2</v>
      </c>
      <c r="M483" s="2">
        <f t="shared" si="309"/>
        <v>7.1428571428571605E-2</v>
      </c>
      <c r="N483" s="2">
        <f t="shared" si="309"/>
        <v>6.6666666666666666E-2</v>
      </c>
      <c r="O483" s="2">
        <f t="shared" si="309"/>
        <v>6.4516129032258202E-2</v>
      </c>
      <c r="P483" s="2">
        <f t="shared" si="309"/>
        <v>6.4516129032258063E-2</v>
      </c>
      <c r="Q483" s="2">
        <f t="shared" si="309"/>
        <v>5.8823529411764705E-2</v>
      </c>
      <c r="R483" s="2">
        <f t="shared" si="309"/>
        <v>5.405405405405396E-2</v>
      </c>
      <c r="S483" s="2">
        <f t="shared" si="309"/>
        <v>0.05</v>
      </c>
      <c r="T483" s="2">
        <f t="shared" si="309"/>
        <v>5.0000000000000086E-2</v>
      </c>
      <c r="U483" s="2">
        <f t="shared" si="309"/>
        <v>5.0000000000000086E-2</v>
      </c>
      <c r="V483" s="2">
        <f t="shared" si="309"/>
        <v>4.999999999999992E-2</v>
      </c>
      <c r="W483" s="2">
        <f t="shared" si="309"/>
        <v>4.3478260869565154E-2</v>
      </c>
      <c r="X483" s="2">
        <f t="shared" si="309"/>
        <v>4.0816326530612242E-2</v>
      </c>
      <c r="Y483" s="2">
        <f t="shared" si="309"/>
        <v>3.8910505836575821E-2</v>
      </c>
      <c r="Z483" s="2">
        <f t="shared" si="309"/>
        <v>3.717472118959108E-2</v>
      </c>
      <c r="AA483" s="2">
        <f t="shared" si="309"/>
        <v>3.7174721189591128E-2</v>
      </c>
      <c r="AB483" s="2">
        <f t="shared" si="309"/>
        <v>3.5587188612099786E-2</v>
      </c>
      <c r="AC483" s="2">
        <f t="shared" si="309"/>
        <v>3.4129692832764368E-2</v>
      </c>
      <c r="AD483" s="2">
        <f t="shared" si="309"/>
        <v>3.125E-2</v>
      </c>
      <c r="AE483" s="2">
        <f t="shared" si="309"/>
        <v>3.125E-2</v>
      </c>
      <c r="AF483" s="2">
        <f t="shared" si="309"/>
        <v>3.0120481927710739E-2</v>
      </c>
      <c r="AG483" s="2">
        <f t="shared" si="309"/>
        <v>4.915730337078638E-2</v>
      </c>
      <c r="AH483" s="2">
        <f t="shared" si="309"/>
        <v>4.6052631578947484E-2</v>
      </c>
      <c r="AI483" s="2">
        <f t="shared" si="309"/>
        <v>4.605263157894747E-2</v>
      </c>
      <c r="AJ483" s="2">
        <f t="shared" si="309"/>
        <v>4.4871794871794893E-2</v>
      </c>
      <c r="AK483" s="2">
        <f t="shared" si="309"/>
        <v>4.4871794871794886E-2</v>
      </c>
      <c r="AL483" s="2">
        <f t="shared" si="309"/>
        <v>4.1469194312796297E-2</v>
      </c>
      <c r="AM483" s="2">
        <f t="shared" si="309"/>
        <v>4.146919431279613E-2</v>
      </c>
      <c r="AN483" s="2">
        <f t="shared" si="309"/>
        <v>5.9934318555008109E-2</v>
      </c>
      <c r="AO483" s="2">
        <f t="shared" si="309"/>
        <v>5.8776167471819789E-2</v>
      </c>
      <c r="AP483" s="2">
        <f t="shared" si="309"/>
        <v>5.7227971150831107E-2</v>
      </c>
      <c r="AQ483" s="2">
        <f t="shared" si="309"/>
        <v>5.4090100770598504E-2</v>
      </c>
      <c r="AR483" s="2">
        <f t="shared" si="309"/>
        <v>5.4090100770598559E-2</v>
      </c>
      <c r="AS483" s="2">
        <f t="shared" si="309"/>
        <v>5.4090100770598719E-2</v>
      </c>
      <c r="AT483" s="2">
        <f t="shared" si="309"/>
        <v>5.3253574555004402E-2</v>
      </c>
      <c r="AU483" s="2">
        <f t="shared" si="309"/>
        <v>5.3253574555004533E-2</v>
      </c>
      <c r="AV483" s="2">
        <f t="shared" si="309"/>
        <v>5.1979493021931021E-2</v>
      </c>
      <c r="AW483" s="2">
        <f t="shared" si="309"/>
        <v>5.1213694401571606E-2</v>
      </c>
      <c r="AX483" s="2">
        <f t="shared" si="309"/>
        <v>5.0227053804871274E-2</v>
      </c>
      <c r="AY483" s="2">
        <f t="shared" si="309"/>
        <v>4.900644468313646E-2</v>
      </c>
      <c r="AZ483" s="2">
        <f t="shared" si="309"/>
        <v>4.7606625798878255E-2</v>
      </c>
      <c r="BA483" s="2">
        <f t="shared" si="309"/>
        <v>4.7606625798878324E-2</v>
      </c>
      <c r="BB483" s="2">
        <f t="shared" ref="BB483" si="310">IF(BB100="inf",0,BB100/BB$383)</f>
        <v>4.5358518702622239E-2</v>
      </c>
      <c r="BD483" s="3">
        <f t="shared" si="244"/>
        <v>5</v>
      </c>
      <c r="BE483" s="3">
        <f t="shared" si="188"/>
        <v>24</v>
      </c>
      <c r="BF483" s="3">
        <f t="shared" si="189"/>
        <v>52</v>
      </c>
      <c r="BG483" s="3">
        <f t="shared" si="190"/>
        <v>62</v>
      </c>
      <c r="BH483" s="3">
        <f t="shared" si="191"/>
        <v>62</v>
      </c>
      <c r="BI483" s="3">
        <f t="shared" si="192"/>
        <v>85</v>
      </c>
      <c r="BJ483" s="3">
        <f t="shared" si="193"/>
        <v>101</v>
      </c>
      <c r="BK483" s="3">
        <f t="shared" si="194"/>
        <v>107</v>
      </c>
      <c r="BL483" s="3">
        <f t="shared" si="195"/>
        <v>117</v>
      </c>
      <c r="BM483" s="3">
        <f t="shared" si="196"/>
        <v>117</v>
      </c>
      <c r="BN483" s="3">
        <f t="shared" si="197"/>
        <v>120</v>
      </c>
      <c r="BO483" s="3">
        <f t="shared" si="198"/>
        <v>121</v>
      </c>
      <c r="BP483" s="3">
        <f t="shared" si="199"/>
        <v>122</v>
      </c>
      <c r="BQ483" s="3">
        <f t="shared" si="200"/>
        <v>131</v>
      </c>
      <c r="BR483" s="3">
        <f t="shared" si="201"/>
        <v>132</v>
      </c>
      <c r="BS483" s="3">
        <f t="shared" si="202"/>
        <v>140</v>
      </c>
      <c r="BT483" s="3">
        <f t="shared" si="203"/>
        <v>144</v>
      </c>
      <c r="BU483" s="3">
        <f t="shared" si="204"/>
        <v>144</v>
      </c>
      <c r="BV483" s="3">
        <f t="shared" si="205"/>
        <v>144</v>
      </c>
      <c r="BW483" s="3">
        <f t="shared" si="206"/>
        <v>144</v>
      </c>
      <c r="BX483" s="3">
        <f t="shared" si="207"/>
        <v>145</v>
      </c>
      <c r="BY483" s="3">
        <f t="shared" si="208"/>
        <v>156</v>
      </c>
      <c r="BZ483" s="3">
        <f t="shared" si="209"/>
        <v>159</v>
      </c>
      <c r="CA483" s="3">
        <f t="shared" si="210"/>
        <v>160</v>
      </c>
      <c r="CB483" s="3">
        <f t="shared" si="211"/>
        <v>162</v>
      </c>
      <c r="CC483" s="3">
        <f t="shared" si="212"/>
        <v>178</v>
      </c>
      <c r="CD483" s="3">
        <f t="shared" si="213"/>
        <v>183</v>
      </c>
      <c r="CE483" s="3">
        <f t="shared" si="214"/>
        <v>186</v>
      </c>
      <c r="CF483" s="3">
        <f t="shared" si="215"/>
        <v>189</v>
      </c>
      <c r="CG483" s="3">
        <f t="shared" si="216"/>
        <v>191</v>
      </c>
      <c r="CH483" s="3">
        <f t="shared" si="217"/>
        <v>195</v>
      </c>
      <c r="CI483" s="3">
        <f t="shared" si="218"/>
        <v>187</v>
      </c>
      <c r="CJ483" s="3">
        <f t="shared" si="219"/>
        <v>193</v>
      </c>
      <c r="CK483" s="3">
        <f t="shared" si="220"/>
        <v>203</v>
      </c>
      <c r="CL483" s="3">
        <f t="shared" si="221"/>
        <v>210</v>
      </c>
      <c r="CM483" s="3">
        <f t="shared" si="222"/>
        <v>212</v>
      </c>
      <c r="CN483" s="3">
        <f t="shared" si="223"/>
        <v>220</v>
      </c>
      <c r="CO483" s="3">
        <f t="shared" si="224"/>
        <v>220</v>
      </c>
      <c r="CP483" s="3">
        <f t="shared" si="225"/>
        <v>199</v>
      </c>
      <c r="CQ483" s="3">
        <f t="shared" si="226"/>
        <v>202</v>
      </c>
      <c r="CR483" s="3">
        <f t="shared" si="227"/>
        <v>211</v>
      </c>
      <c r="CS483" s="3">
        <f t="shared" si="228"/>
        <v>213</v>
      </c>
      <c r="CT483" s="3">
        <f t="shared" si="229"/>
        <v>217</v>
      </c>
      <c r="CU483" s="3">
        <f t="shared" si="230"/>
        <v>223</v>
      </c>
      <c r="CV483" s="3">
        <f t="shared" si="231"/>
        <v>225</v>
      </c>
      <c r="CW483" s="3">
        <f t="shared" si="232"/>
        <v>226</v>
      </c>
      <c r="CX483" s="3">
        <f t="shared" si="233"/>
        <v>226</v>
      </c>
      <c r="CY483" s="3">
        <f t="shared" si="234"/>
        <v>231</v>
      </c>
      <c r="CZ483" s="3">
        <f t="shared" si="235"/>
        <v>232</v>
      </c>
      <c r="DA483" s="3">
        <f t="shared" si="236"/>
        <v>238</v>
      </c>
      <c r="DB483" s="3">
        <f t="shared" si="237"/>
        <v>247</v>
      </c>
      <c r="DC483" s="3">
        <f t="shared" si="238"/>
        <v>254</v>
      </c>
      <c r="DD483" s="3">
        <f t="shared" si="239"/>
        <v>259</v>
      </c>
    </row>
    <row r="484" spans="1:108" x14ac:dyDescent="0.3">
      <c r="A484" t="str">
        <f t="shared" si="240"/>
        <v>'Alexander von Humboldt'</v>
      </c>
      <c r="B484" s="2">
        <f t="shared" si="241"/>
        <v>0</v>
      </c>
      <c r="C484" s="2">
        <f t="shared" ref="C484:BA484" si="311">IF(C101="inf",0,C101/C$383)</f>
        <v>0</v>
      </c>
      <c r="D484" s="2">
        <f t="shared" si="311"/>
        <v>0</v>
      </c>
      <c r="E484" s="2">
        <f t="shared" si="311"/>
        <v>0</v>
      </c>
      <c r="F484" s="2">
        <f t="shared" si="311"/>
        <v>0</v>
      </c>
      <c r="G484" s="2">
        <f t="shared" si="311"/>
        <v>0</v>
      </c>
      <c r="H484" s="2">
        <f t="shared" si="311"/>
        <v>7.142857142857148E-2</v>
      </c>
      <c r="I484" s="2">
        <f t="shared" si="311"/>
        <v>7.1428571428571425E-2</v>
      </c>
      <c r="J484" s="2">
        <f t="shared" si="311"/>
        <v>7.1428571428571383E-2</v>
      </c>
      <c r="K484" s="2">
        <f t="shared" si="311"/>
        <v>7.1428571428571577E-2</v>
      </c>
      <c r="L484" s="2">
        <f t="shared" si="311"/>
        <v>7.1428571428571536E-2</v>
      </c>
      <c r="M484" s="2">
        <f t="shared" si="311"/>
        <v>6.1224489795918394E-2</v>
      </c>
      <c r="N484" s="2">
        <f t="shared" si="311"/>
        <v>5.7142857142857141E-2</v>
      </c>
      <c r="O484" s="2">
        <f t="shared" si="311"/>
        <v>5.5299539170506888E-2</v>
      </c>
      <c r="P484" s="2">
        <f t="shared" si="311"/>
        <v>5.5299539170506881E-2</v>
      </c>
      <c r="Q484" s="2">
        <f t="shared" si="311"/>
        <v>5.0420168067226892E-2</v>
      </c>
      <c r="R484" s="2">
        <f t="shared" si="311"/>
        <v>4.6332046332046281E-2</v>
      </c>
      <c r="S484" s="2">
        <f t="shared" si="311"/>
        <v>4.2857142857142934E-2</v>
      </c>
      <c r="T484" s="2">
        <f t="shared" si="311"/>
        <v>4.2857142857142878E-2</v>
      </c>
      <c r="U484" s="2">
        <f t="shared" si="311"/>
        <v>4.2857142857142878E-2</v>
      </c>
      <c r="V484" s="2">
        <f t="shared" si="311"/>
        <v>4.285714285714276E-2</v>
      </c>
      <c r="W484" s="2">
        <f t="shared" si="311"/>
        <v>3.7267080745341602E-2</v>
      </c>
      <c r="X484" s="2">
        <f t="shared" si="311"/>
        <v>3.4985422740524824E-2</v>
      </c>
      <c r="Y484" s="2">
        <f t="shared" si="311"/>
        <v>3.3351862145636506E-2</v>
      </c>
      <c r="Z484" s="2">
        <f t="shared" si="311"/>
        <v>3.1864046733935177E-2</v>
      </c>
      <c r="AA484" s="2">
        <f t="shared" si="311"/>
        <v>3.1864046733935218E-2</v>
      </c>
      <c r="AB484" s="2">
        <f t="shared" si="311"/>
        <v>3.0503304524656976E-2</v>
      </c>
      <c r="AC484" s="2">
        <f t="shared" si="311"/>
        <v>2.9254022428083747E-2</v>
      </c>
      <c r="AD484" s="2">
        <f t="shared" si="311"/>
        <v>2.6785714285714284E-2</v>
      </c>
      <c r="AE484" s="2">
        <f t="shared" si="311"/>
        <v>2.6785714285714263E-2</v>
      </c>
      <c r="AF484" s="2">
        <f t="shared" si="311"/>
        <v>2.5817555938037768E-2</v>
      </c>
      <c r="AG484" s="2">
        <f t="shared" si="311"/>
        <v>4.2803638309256202E-2</v>
      </c>
      <c r="AH484" s="2">
        <f t="shared" si="311"/>
        <v>4.0100250626566483E-2</v>
      </c>
      <c r="AI484" s="2">
        <f t="shared" si="311"/>
        <v>4.0100250626566462E-2</v>
      </c>
      <c r="AJ484" s="2">
        <f t="shared" si="311"/>
        <v>3.9072039072039079E-2</v>
      </c>
      <c r="AK484" s="2">
        <f t="shared" si="311"/>
        <v>3.9072039072039093E-2</v>
      </c>
      <c r="AL484" s="2">
        <f t="shared" si="311"/>
        <v>3.6109230422026677E-2</v>
      </c>
      <c r="AM484" s="2">
        <f t="shared" si="311"/>
        <v>3.6109230422026586E-2</v>
      </c>
      <c r="AN484" s="2">
        <f t="shared" si="311"/>
        <v>5.2271483305966211E-2</v>
      </c>
      <c r="AO484" s="2">
        <f t="shared" si="311"/>
        <v>5.1261406333870087E-2</v>
      </c>
      <c r="AP484" s="2">
        <f t="shared" si="311"/>
        <v>4.9911152921501244E-2</v>
      </c>
      <c r="AQ484" s="2">
        <f t="shared" si="311"/>
        <v>4.7174471448330479E-2</v>
      </c>
      <c r="AR484" s="2">
        <f t="shared" si="311"/>
        <v>4.7174471448330278E-2</v>
      </c>
      <c r="AS484" s="2">
        <f t="shared" si="311"/>
        <v>4.7174471448330466E-2</v>
      </c>
      <c r="AT484" s="2">
        <f t="shared" si="311"/>
        <v>4.6444898356190832E-2</v>
      </c>
      <c r="AU484" s="2">
        <f t="shared" si="311"/>
        <v>4.6444898356191151E-2</v>
      </c>
      <c r="AV484" s="2">
        <f t="shared" si="311"/>
        <v>4.5333713092186555E-2</v>
      </c>
      <c r="AW484" s="2">
        <f t="shared" si="311"/>
        <v>4.4665824797717614E-2</v>
      </c>
      <c r="AX484" s="2">
        <f t="shared" si="311"/>
        <v>4.3805330030732399E-2</v>
      </c>
      <c r="AY484" s="2">
        <f t="shared" si="311"/>
        <v>4.2740780522735354E-2</v>
      </c>
      <c r="AZ484" s="2">
        <f t="shared" si="311"/>
        <v>4.1519933915916719E-2</v>
      </c>
      <c r="BA484" s="2">
        <f t="shared" si="311"/>
        <v>4.151993391591665E-2</v>
      </c>
      <c r="BB484" s="2">
        <f t="shared" ref="BB484" si="312">IF(BB101="inf",0,BB101/BB$383)</f>
        <v>3.9559256037446838E-2</v>
      </c>
      <c r="BD484" s="3">
        <f t="shared" si="244"/>
        <v>5</v>
      </c>
      <c r="BE484" s="3">
        <f t="shared" si="188"/>
        <v>24</v>
      </c>
      <c r="BF484" s="3">
        <f t="shared" si="189"/>
        <v>52</v>
      </c>
      <c r="BG484" s="3">
        <f t="shared" si="190"/>
        <v>62</v>
      </c>
      <c r="BH484" s="3">
        <f t="shared" si="191"/>
        <v>62</v>
      </c>
      <c r="BI484" s="3">
        <f t="shared" si="192"/>
        <v>85</v>
      </c>
      <c r="BJ484" s="3">
        <f t="shared" si="193"/>
        <v>108</v>
      </c>
      <c r="BK484" s="3">
        <f t="shared" si="194"/>
        <v>113</v>
      </c>
      <c r="BL484" s="3">
        <f t="shared" si="195"/>
        <v>122</v>
      </c>
      <c r="BM484" s="3">
        <f t="shared" si="196"/>
        <v>122</v>
      </c>
      <c r="BN484" s="3">
        <f t="shared" si="197"/>
        <v>125</v>
      </c>
      <c r="BO484" s="3">
        <f t="shared" si="198"/>
        <v>126</v>
      </c>
      <c r="BP484" s="3">
        <f t="shared" si="199"/>
        <v>127</v>
      </c>
      <c r="BQ484" s="3">
        <f t="shared" si="200"/>
        <v>136</v>
      </c>
      <c r="BR484" s="3">
        <f t="shared" si="201"/>
        <v>137</v>
      </c>
      <c r="BS484" s="3">
        <f t="shared" si="202"/>
        <v>145</v>
      </c>
      <c r="BT484" s="3">
        <f t="shared" si="203"/>
        <v>149</v>
      </c>
      <c r="BU484" s="3">
        <f t="shared" si="204"/>
        <v>149</v>
      </c>
      <c r="BV484" s="3">
        <f t="shared" si="205"/>
        <v>149</v>
      </c>
      <c r="BW484" s="3">
        <f t="shared" si="206"/>
        <v>149</v>
      </c>
      <c r="BX484" s="3">
        <f t="shared" si="207"/>
        <v>150</v>
      </c>
      <c r="BY484" s="3">
        <f t="shared" si="208"/>
        <v>160</v>
      </c>
      <c r="BZ484" s="3">
        <f t="shared" si="209"/>
        <v>163</v>
      </c>
      <c r="CA484" s="3">
        <f t="shared" si="210"/>
        <v>164</v>
      </c>
      <c r="CB484" s="3">
        <f t="shared" si="211"/>
        <v>166</v>
      </c>
      <c r="CC484" s="3">
        <f t="shared" si="212"/>
        <v>185</v>
      </c>
      <c r="CD484" s="3">
        <f t="shared" si="213"/>
        <v>190</v>
      </c>
      <c r="CE484" s="3">
        <f t="shared" si="214"/>
        <v>193</v>
      </c>
      <c r="CF484" s="3">
        <f t="shared" si="215"/>
        <v>196</v>
      </c>
      <c r="CG484" s="3">
        <f t="shared" si="216"/>
        <v>198</v>
      </c>
      <c r="CH484" s="3">
        <f t="shared" si="217"/>
        <v>202</v>
      </c>
      <c r="CI484" s="3">
        <f t="shared" si="218"/>
        <v>190</v>
      </c>
      <c r="CJ484" s="3">
        <f t="shared" si="219"/>
        <v>196</v>
      </c>
      <c r="CK484" s="3">
        <f t="shared" si="220"/>
        <v>206</v>
      </c>
      <c r="CL484" s="3">
        <f t="shared" si="221"/>
        <v>213</v>
      </c>
      <c r="CM484" s="3">
        <f t="shared" si="222"/>
        <v>215</v>
      </c>
      <c r="CN484" s="3">
        <f t="shared" si="223"/>
        <v>225</v>
      </c>
      <c r="CO484" s="3">
        <f t="shared" si="224"/>
        <v>225</v>
      </c>
      <c r="CP484" s="3">
        <f t="shared" si="225"/>
        <v>203</v>
      </c>
      <c r="CQ484" s="3">
        <f t="shared" si="226"/>
        <v>206</v>
      </c>
      <c r="CR484" s="3">
        <f t="shared" si="227"/>
        <v>215</v>
      </c>
      <c r="CS484" s="3">
        <f t="shared" si="228"/>
        <v>217</v>
      </c>
      <c r="CT484" s="3">
        <f t="shared" si="229"/>
        <v>221</v>
      </c>
      <c r="CU484" s="3">
        <f t="shared" si="230"/>
        <v>229</v>
      </c>
      <c r="CV484" s="3">
        <f t="shared" si="231"/>
        <v>231</v>
      </c>
      <c r="CW484" s="3">
        <f t="shared" si="232"/>
        <v>232</v>
      </c>
      <c r="CX484" s="3">
        <f t="shared" si="233"/>
        <v>232</v>
      </c>
      <c r="CY484" s="3">
        <f t="shared" si="234"/>
        <v>239</v>
      </c>
      <c r="CZ484" s="3">
        <f t="shared" si="235"/>
        <v>240</v>
      </c>
      <c r="DA484" s="3">
        <f t="shared" si="236"/>
        <v>246</v>
      </c>
      <c r="DB484" s="3">
        <f t="shared" si="237"/>
        <v>255</v>
      </c>
      <c r="DC484" s="3">
        <f t="shared" si="238"/>
        <v>260</v>
      </c>
      <c r="DD484" s="3">
        <f t="shared" si="239"/>
        <v>265</v>
      </c>
    </row>
    <row r="485" spans="1:108" x14ac:dyDescent="0.3">
      <c r="A485" t="str">
        <f t="shared" si="240"/>
        <v>'Grigorri Fichtenholz'</v>
      </c>
      <c r="B485" s="2">
        <f t="shared" si="241"/>
        <v>0</v>
      </c>
      <c r="C485" s="2">
        <f t="shared" ref="C485:BA485" si="313">IF(C102="inf",0,C102/C$383)</f>
        <v>0</v>
      </c>
      <c r="D485" s="2">
        <f t="shared" si="313"/>
        <v>0</v>
      </c>
      <c r="E485" s="2">
        <f t="shared" si="313"/>
        <v>0</v>
      </c>
      <c r="F485" s="2">
        <f t="shared" si="313"/>
        <v>0</v>
      </c>
      <c r="G485" s="2">
        <f t="shared" si="313"/>
        <v>0</v>
      </c>
      <c r="H485" s="2">
        <f t="shared" si="313"/>
        <v>0.5</v>
      </c>
      <c r="I485" s="2">
        <f t="shared" si="313"/>
        <v>0.5</v>
      </c>
      <c r="J485" s="2">
        <f t="shared" si="313"/>
        <v>0.5</v>
      </c>
      <c r="K485" s="2">
        <f t="shared" si="313"/>
        <v>0.5</v>
      </c>
      <c r="L485" s="2">
        <f t="shared" si="313"/>
        <v>0.5</v>
      </c>
      <c r="M485" s="2">
        <f t="shared" si="313"/>
        <v>0.42857142857142905</v>
      </c>
      <c r="N485" s="2">
        <f t="shared" si="313"/>
        <v>0.4</v>
      </c>
      <c r="O485" s="2">
        <f t="shared" si="313"/>
        <v>0.38709677419354871</v>
      </c>
      <c r="P485" s="2">
        <f t="shared" si="313"/>
        <v>0.38709677419354838</v>
      </c>
      <c r="Q485" s="2">
        <f t="shared" si="313"/>
        <v>0.35294117647058826</v>
      </c>
      <c r="R485" s="2">
        <f t="shared" si="313"/>
        <v>0.32432432432432412</v>
      </c>
      <c r="S485" s="2">
        <f t="shared" si="313"/>
        <v>0.3</v>
      </c>
      <c r="T485" s="2">
        <f t="shared" si="313"/>
        <v>0.30000000000000016</v>
      </c>
      <c r="U485" s="2">
        <f t="shared" si="313"/>
        <v>0.30000000000000016</v>
      </c>
      <c r="V485" s="2">
        <f t="shared" si="313"/>
        <v>0.29999999999999982</v>
      </c>
      <c r="W485" s="2">
        <f t="shared" si="313"/>
        <v>0.26086956521739119</v>
      </c>
      <c r="X485" s="2">
        <f t="shared" si="313"/>
        <v>0.24489795918367346</v>
      </c>
      <c r="Y485" s="2">
        <f t="shared" si="313"/>
        <v>0.23346303501945515</v>
      </c>
      <c r="Z485" s="2">
        <f t="shared" si="313"/>
        <v>0.22304832713754649</v>
      </c>
      <c r="AA485" s="2">
        <f t="shared" si="313"/>
        <v>0.22304832713754655</v>
      </c>
      <c r="AB485" s="2">
        <f t="shared" si="313"/>
        <v>0.21352313167259854</v>
      </c>
      <c r="AC485" s="2">
        <f t="shared" si="313"/>
        <v>0.20477815699658641</v>
      </c>
      <c r="AD485" s="2">
        <f t="shared" si="313"/>
        <v>0.1875</v>
      </c>
      <c r="AE485" s="2">
        <f t="shared" si="313"/>
        <v>0.1875</v>
      </c>
      <c r="AF485" s="2">
        <f t="shared" si="313"/>
        <v>0.18072289156626459</v>
      </c>
      <c r="AG485" s="2">
        <f t="shared" si="313"/>
        <v>0.16853932584269624</v>
      </c>
      <c r="AH485" s="2">
        <f t="shared" si="313"/>
        <v>0.15789473684210559</v>
      </c>
      <c r="AI485" s="2">
        <f t="shared" si="313"/>
        <v>0.15789473684210556</v>
      </c>
      <c r="AJ485" s="2">
        <f t="shared" si="313"/>
        <v>0.15384615384615385</v>
      </c>
      <c r="AK485" s="2">
        <f t="shared" si="313"/>
        <v>0.15384615384615385</v>
      </c>
      <c r="AL485" s="2">
        <f t="shared" si="313"/>
        <v>0.1421800947867301</v>
      </c>
      <c r="AM485" s="2">
        <f t="shared" si="313"/>
        <v>0.14218009478672963</v>
      </c>
      <c r="AN485" s="2">
        <f t="shared" si="313"/>
        <v>0.13793103448275862</v>
      </c>
      <c r="AO485" s="2">
        <f t="shared" si="313"/>
        <v>0.13526570048309197</v>
      </c>
      <c r="AP485" s="2">
        <f t="shared" si="313"/>
        <v>0.13170272812793993</v>
      </c>
      <c r="AQ485" s="2">
        <f t="shared" si="313"/>
        <v>0.12448132780082972</v>
      </c>
      <c r="AR485" s="2">
        <f t="shared" si="313"/>
        <v>0.12448132780082971</v>
      </c>
      <c r="AS485" s="2">
        <f t="shared" si="313"/>
        <v>0.12448132780083002</v>
      </c>
      <c r="AT485" s="2">
        <f t="shared" si="313"/>
        <v>0.12255617157864002</v>
      </c>
      <c r="AU485" s="2">
        <f t="shared" si="313"/>
        <v>0.12255617157864018</v>
      </c>
      <c r="AV485" s="2">
        <f t="shared" si="313"/>
        <v>0.11962403873540316</v>
      </c>
      <c r="AW485" s="2">
        <f t="shared" si="313"/>
        <v>0.11786165286936995</v>
      </c>
      <c r="AX485" s="2">
        <f t="shared" si="313"/>
        <v>0.11559102793449841</v>
      </c>
      <c r="AY485" s="2">
        <f t="shared" si="313"/>
        <v>0.11278195488721805</v>
      </c>
      <c r="AZ485" s="2">
        <f t="shared" si="313"/>
        <v>0.10956045389330883</v>
      </c>
      <c r="BA485" s="2">
        <f t="shared" si="313"/>
        <v>0.10956045389330886</v>
      </c>
      <c r="BB485" s="2">
        <f t="shared" ref="BB485" si="314">IF(BB102="inf",0,BB102/BB$383)</f>
        <v>0.1043867279731578</v>
      </c>
      <c r="BD485" s="3">
        <f t="shared" si="244"/>
        <v>5</v>
      </c>
      <c r="BE485" s="3">
        <f t="shared" si="188"/>
        <v>24</v>
      </c>
      <c r="BF485" s="3">
        <f t="shared" si="189"/>
        <v>52</v>
      </c>
      <c r="BG485" s="3">
        <f t="shared" si="190"/>
        <v>62</v>
      </c>
      <c r="BH485" s="3">
        <f t="shared" si="191"/>
        <v>62</v>
      </c>
      <c r="BI485" s="3">
        <f t="shared" si="192"/>
        <v>85</v>
      </c>
      <c r="BJ485" s="3">
        <f t="shared" si="193"/>
        <v>9</v>
      </c>
      <c r="BK485" s="3">
        <f t="shared" si="194"/>
        <v>12</v>
      </c>
      <c r="BL485" s="3">
        <f t="shared" si="195"/>
        <v>13</v>
      </c>
      <c r="BM485" s="3">
        <f t="shared" si="196"/>
        <v>15</v>
      </c>
      <c r="BN485" s="3">
        <f t="shared" si="197"/>
        <v>18</v>
      </c>
      <c r="BO485" s="3">
        <f t="shared" si="198"/>
        <v>28</v>
      </c>
      <c r="BP485" s="3">
        <f t="shared" si="199"/>
        <v>30</v>
      </c>
      <c r="BQ485" s="3">
        <f t="shared" si="200"/>
        <v>30</v>
      </c>
      <c r="BR485" s="3">
        <f t="shared" si="201"/>
        <v>30</v>
      </c>
      <c r="BS485" s="3">
        <f t="shared" si="202"/>
        <v>32</v>
      </c>
      <c r="BT485" s="3">
        <f t="shared" si="203"/>
        <v>34</v>
      </c>
      <c r="BU485" s="3">
        <f t="shared" si="204"/>
        <v>37</v>
      </c>
      <c r="BV485" s="3">
        <f t="shared" si="205"/>
        <v>38</v>
      </c>
      <c r="BW485" s="3">
        <f t="shared" si="206"/>
        <v>38</v>
      </c>
      <c r="BX485" s="3">
        <f t="shared" si="207"/>
        <v>38</v>
      </c>
      <c r="BY485" s="3">
        <f t="shared" si="208"/>
        <v>45</v>
      </c>
      <c r="BZ485" s="3">
        <f t="shared" si="209"/>
        <v>48</v>
      </c>
      <c r="CA485" s="3">
        <f t="shared" si="210"/>
        <v>49</v>
      </c>
      <c r="CB485" s="3">
        <f t="shared" si="211"/>
        <v>55</v>
      </c>
      <c r="CC485" s="3">
        <f t="shared" si="212"/>
        <v>56</v>
      </c>
      <c r="CD485" s="3">
        <f t="shared" si="213"/>
        <v>57</v>
      </c>
      <c r="CE485" s="3">
        <f t="shared" si="214"/>
        <v>66</v>
      </c>
      <c r="CF485" s="3">
        <f t="shared" si="215"/>
        <v>68</v>
      </c>
      <c r="CG485" s="3">
        <f t="shared" si="216"/>
        <v>68</v>
      </c>
      <c r="CH485" s="3">
        <f t="shared" si="217"/>
        <v>68</v>
      </c>
      <c r="CI485" s="3">
        <f t="shared" si="218"/>
        <v>77</v>
      </c>
      <c r="CJ485" s="3">
        <f t="shared" si="219"/>
        <v>82</v>
      </c>
      <c r="CK485" s="3">
        <f t="shared" si="220"/>
        <v>83</v>
      </c>
      <c r="CL485" s="3">
        <f t="shared" si="221"/>
        <v>86</v>
      </c>
      <c r="CM485" s="3">
        <f t="shared" si="222"/>
        <v>87</v>
      </c>
      <c r="CN485" s="3">
        <f t="shared" si="223"/>
        <v>89</v>
      </c>
      <c r="CO485" s="3">
        <f t="shared" si="224"/>
        <v>90</v>
      </c>
      <c r="CP485" s="3">
        <f t="shared" si="225"/>
        <v>98</v>
      </c>
      <c r="CQ485" s="3">
        <f t="shared" si="226"/>
        <v>99</v>
      </c>
      <c r="CR485" s="3">
        <f t="shared" si="227"/>
        <v>104</v>
      </c>
      <c r="CS485" s="3">
        <f t="shared" si="228"/>
        <v>105</v>
      </c>
      <c r="CT485" s="3">
        <f t="shared" si="229"/>
        <v>106</v>
      </c>
      <c r="CU485" s="3">
        <f t="shared" si="230"/>
        <v>108</v>
      </c>
      <c r="CV485" s="3">
        <f t="shared" si="231"/>
        <v>113</v>
      </c>
      <c r="CW485" s="3">
        <f t="shared" si="232"/>
        <v>116</v>
      </c>
      <c r="CX485" s="3">
        <f t="shared" si="233"/>
        <v>119</v>
      </c>
      <c r="CY485" s="3">
        <f t="shared" si="234"/>
        <v>123</v>
      </c>
      <c r="CZ485" s="3">
        <f t="shared" si="235"/>
        <v>123</v>
      </c>
      <c r="DA485" s="3">
        <f t="shared" si="236"/>
        <v>124</v>
      </c>
      <c r="DB485" s="3">
        <f t="shared" si="237"/>
        <v>132</v>
      </c>
      <c r="DC485" s="3">
        <f t="shared" si="238"/>
        <v>135</v>
      </c>
      <c r="DD485" s="3">
        <f t="shared" si="239"/>
        <v>141</v>
      </c>
    </row>
    <row r="486" spans="1:108" x14ac:dyDescent="0.3">
      <c r="A486" t="str">
        <f t="shared" si="240"/>
        <v>'Leonid Kantorovich (1975)'</v>
      </c>
      <c r="B486" s="2">
        <f t="shared" si="241"/>
        <v>0</v>
      </c>
      <c r="C486" s="2">
        <f t="shared" ref="C486:BA486" si="315">IF(C103="inf",0,C103/C$383)</f>
        <v>0</v>
      </c>
      <c r="D486" s="2">
        <f t="shared" si="315"/>
        <v>0</v>
      </c>
      <c r="E486" s="2">
        <f t="shared" si="315"/>
        <v>0</v>
      </c>
      <c r="F486" s="2">
        <f t="shared" si="315"/>
        <v>0</v>
      </c>
      <c r="G486" s="2">
        <f t="shared" si="315"/>
        <v>0</v>
      </c>
      <c r="H486" s="2">
        <f t="shared" si="315"/>
        <v>0</v>
      </c>
      <c r="I486" s="2">
        <f t="shared" si="315"/>
        <v>0</v>
      </c>
      <c r="J486" s="2">
        <f t="shared" si="315"/>
        <v>0</v>
      </c>
      <c r="K486" s="2">
        <f t="shared" si="315"/>
        <v>0</v>
      </c>
      <c r="L486" s="2">
        <f t="shared" si="315"/>
        <v>0</v>
      </c>
      <c r="M486" s="2">
        <f t="shared" si="315"/>
        <v>0</v>
      </c>
      <c r="N486" s="2">
        <f t="shared" si="315"/>
        <v>0</v>
      </c>
      <c r="O486" s="2">
        <f t="shared" si="315"/>
        <v>0</v>
      </c>
      <c r="P486" s="2">
        <f t="shared" si="315"/>
        <v>0</v>
      </c>
      <c r="Q486" s="2">
        <f t="shared" si="315"/>
        <v>0</v>
      </c>
      <c r="R486" s="2">
        <f t="shared" si="315"/>
        <v>0</v>
      </c>
      <c r="S486" s="2">
        <f t="shared" si="315"/>
        <v>0</v>
      </c>
      <c r="T486" s="2">
        <f t="shared" si="315"/>
        <v>0</v>
      </c>
      <c r="U486" s="2">
        <f t="shared" si="315"/>
        <v>0</v>
      </c>
      <c r="V486" s="2">
        <f t="shared" si="315"/>
        <v>0</v>
      </c>
      <c r="W486" s="2">
        <f t="shared" si="315"/>
        <v>0</v>
      </c>
      <c r="X486" s="2">
        <f t="shared" si="315"/>
        <v>0</v>
      </c>
      <c r="Y486" s="2">
        <f t="shared" si="315"/>
        <v>0</v>
      </c>
      <c r="Z486" s="2">
        <f t="shared" si="315"/>
        <v>0</v>
      </c>
      <c r="AA486" s="2">
        <f t="shared" si="315"/>
        <v>0</v>
      </c>
      <c r="AB486" s="2">
        <f t="shared" si="315"/>
        <v>0</v>
      </c>
      <c r="AC486" s="2">
        <f t="shared" si="315"/>
        <v>0</v>
      </c>
      <c r="AD486" s="2">
        <f t="shared" si="315"/>
        <v>0</v>
      </c>
      <c r="AE486" s="2">
        <f t="shared" si="315"/>
        <v>0</v>
      </c>
      <c r="AF486" s="2">
        <f t="shared" si="315"/>
        <v>0</v>
      </c>
      <c r="AG486" s="2">
        <f t="shared" si="315"/>
        <v>0</v>
      </c>
      <c r="AH486" s="2">
        <f t="shared" si="315"/>
        <v>0</v>
      </c>
      <c r="AI486" s="2">
        <f t="shared" si="315"/>
        <v>0</v>
      </c>
      <c r="AJ486" s="2">
        <f t="shared" si="315"/>
        <v>0</v>
      </c>
      <c r="AK486" s="2">
        <f t="shared" si="315"/>
        <v>0</v>
      </c>
      <c r="AL486" s="2">
        <f t="shared" si="315"/>
        <v>0</v>
      </c>
      <c r="AM486" s="2">
        <f t="shared" si="315"/>
        <v>0</v>
      </c>
      <c r="AN486" s="2">
        <f t="shared" si="315"/>
        <v>0</v>
      </c>
      <c r="AO486" s="2">
        <f t="shared" si="315"/>
        <v>0</v>
      </c>
      <c r="AP486" s="2">
        <f t="shared" si="315"/>
        <v>0</v>
      </c>
      <c r="AQ486" s="2">
        <f t="shared" si="315"/>
        <v>0</v>
      </c>
      <c r="AR486" s="2">
        <f t="shared" si="315"/>
        <v>0</v>
      </c>
      <c r="AS486" s="2">
        <f t="shared" si="315"/>
        <v>0</v>
      </c>
      <c r="AT486" s="2">
        <f t="shared" si="315"/>
        <v>0</v>
      </c>
      <c r="AU486" s="2">
        <f t="shared" si="315"/>
        <v>0</v>
      </c>
      <c r="AV486" s="2">
        <f t="shared" si="315"/>
        <v>0</v>
      </c>
      <c r="AW486" s="2">
        <f t="shared" si="315"/>
        <v>0</v>
      </c>
      <c r="AX486" s="2">
        <f t="shared" si="315"/>
        <v>0</v>
      </c>
      <c r="AY486" s="2">
        <f t="shared" si="315"/>
        <v>0</v>
      </c>
      <c r="AZ486" s="2">
        <f t="shared" si="315"/>
        <v>0</v>
      </c>
      <c r="BA486" s="2">
        <f t="shared" si="315"/>
        <v>0</v>
      </c>
      <c r="BB486" s="2">
        <f t="shared" ref="BB486" si="316">IF(BB103="inf",0,BB103/BB$383)</f>
        <v>0</v>
      </c>
      <c r="BD486" s="3">
        <f t="shared" si="244"/>
        <v>5</v>
      </c>
      <c r="BE486" s="3">
        <f t="shared" si="188"/>
        <v>24</v>
      </c>
      <c r="BF486" s="3">
        <f t="shared" si="189"/>
        <v>52</v>
      </c>
      <c r="BG486" s="3">
        <f t="shared" si="190"/>
        <v>62</v>
      </c>
      <c r="BH486" s="3">
        <f t="shared" si="191"/>
        <v>62</v>
      </c>
      <c r="BI486" s="3">
        <f t="shared" si="192"/>
        <v>85</v>
      </c>
      <c r="BJ486" s="3">
        <f t="shared" si="193"/>
        <v>122</v>
      </c>
      <c r="BK486" s="3">
        <f t="shared" si="194"/>
        <v>127</v>
      </c>
      <c r="BL486" s="3">
        <f t="shared" si="195"/>
        <v>130</v>
      </c>
      <c r="BM486" s="3">
        <f t="shared" si="196"/>
        <v>130</v>
      </c>
      <c r="BN486" s="3">
        <f t="shared" si="197"/>
        <v>133</v>
      </c>
      <c r="BO486" s="3">
        <f t="shared" si="198"/>
        <v>134</v>
      </c>
      <c r="BP486" s="3">
        <f t="shared" si="199"/>
        <v>135</v>
      </c>
      <c r="BQ486" s="3">
        <f t="shared" si="200"/>
        <v>144</v>
      </c>
      <c r="BR486" s="3">
        <f t="shared" si="201"/>
        <v>145</v>
      </c>
      <c r="BS486" s="3">
        <f t="shared" si="202"/>
        <v>153</v>
      </c>
      <c r="BT486" s="3">
        <f t="shared" si="203"/>
        <v>157</v>
      </c>
      <c r="BU486" s="3">
        <f t="shared" si="204"/>
        <v>157</v>
      </c>
      <c r="BV486" s="3">
        <f t="shared" si="205"/>
        <v>157</v>
      </c>
      <c r="BW486" s="3">
        <f t="shared" si="206"/>
        <v>157</v>
      </c>
      <c r="BX486" s="3">
        <f t="shared" si="207"/>
        <v>158</v>
      </c>
      <c r="BY486" s="3">
        <f t="shared" si="208"/>
        <v>162</v>
      </c>
      <c r="BZ486" s="3">
        <f t="shared" si="209"/>
        <v>165</v>
      </c>
      <c r="CA486" s="3">
        <f t="shared" si="210"/>
        <v>166</v>
      </c>
      <c r="CB486" s="3">
        <f t="shared" si="211"/>
        <v>168</v>
      </c>
      <c r="CC486" s="3">
        <f t="shared" si="212"/>
        <v>191</v>
      </c>
      <c r="CD486" s="3">
        <f t="shared" si="213"/>
        <v>196</v>
      </c>
      <c r="CE486" s="3">
        <f t="shared" si="214"/>
        <v>199</v>
      </c>
      <c r="CF486" s="3">
        <f t="shared" si="215"/>
        <v>202</v>
      </c>
      <c r="CG486" s="3">
        <f t="shared" si="216"/>
        <v>204</v>
      </c>
      <c r="CH486" s="3">
        <f t="shared" si="217"/>
        <v>208</v>
      </c>
      <c r="CI486" s="3">
        <f t="shared" si="218"/>
        <v>218</v>
      </c>
      <c r="CJ486" s="3">
        <f t="shared" si="219"/>
        <v>224</v>
      </c>
      <c r="CK486" s="3">
        <f t="shared" si="220"/>
        <v>243</v>
      </c>
      <c r="CL486" s="3">
        <f t="shared" si="221"/>
        <v>253</v>
      </c>
      <c r="CM486" s="3">
        <f t="shared" si="222"/>
        <v>255</v>
      </c>
      <c r="CN486" s="3">
        <f t="shared" si="223"/>
        <v>257</v>
      </c>
      <c r="CO486" s="3">
        <f t="shared" si="224"/>
        <v>257</v>
      </c>
      <c r="CP486" s="3">
        <f t="shared" si="225"/>
        <v>257</v>
      </c>
      <c r="CQ486" s="3">
        <f t="shared" si="226"/>
        <v>259</v>
      </c>
      <c r="CR486" s="3">
        <f t="shared" si="227"/>
        <v>280</v>
      </c>
      <c r="CS486" s="3">
        <f t="shared" si="228"/>
        <v>285</v>
      </c>
      <c r="CT486" s="3">
        <f t="shared" si="229"/>
        <v>289</v>
      </c>
      <c r="CU486" s="3">
        <f t="shared" si="230"/>
        <v>298</v>
      </c>
      <c r="CV486" s="3">
        <f t="shared" si="231"/>
        <v>300</v>
      </c>
      <c r="CW486" s="3">
        <f t="shared" si="232"/>
        <v>301</v>
      </c>
      <c r="CX486" s="3">
        <f t="shared" si="233"/>
        <v>301</v>
      </c>
      <c r="CY486" s="3">
        <f t="shared" si="234"/>
        <v>304</v>
      </c>
      <c r="CZ486" s="3">
        <f t="shared" si="235"/>
        <v>305</v>
      </c>
      <c r="DA486" s="3">
        <f t="shared" si="236"/>
        <v>311</v>
      </c>
      <c r="DB486" s="3">
        <f t="shared" si="237"/>
        <v>321</v>
      </c>
      <c r="DC486" s="3">
        <f t="shared" si="238"/>
        <v>321</v>
      </c>
      <c r="DD486" s="3">
        <f t="shared" si="239"/>
        <v>326</v>
      </c>
    </row>
    <row r="487" spans="1:108" x14ac:dyDescent="0.3">
      <c r="A487" t="str">
        <f t="shared" si="240"/>
        <v>'Samuil Shatunovksy'</v>
      </c>
      <c r="B487" s="2">
        <f t="shared" si="241"/>
        <v>0</v>
      </c>
      <c r="C487" s="2">
        <f t="shared" ref="C487:BA487" si="317">IF(C104="inf",0,C104/C$383)</f>
        <v>0</v>
      </c>
      <c r="D487" s="2">
        <f t="shared" si="317"/>
        <v>0</v>
      </c>
      <c r="E487" s="2">
        <f t="shared" si="317"/>
        <v>0</v>
      </c>
      <c r="F487" s="2">
        <f t="shared" si="317"/>
        <v>0</v>
      </c>
      <c r="G487" s="2">
        <f t="shared" si="317"/>
        <v>0</v>
      </c>
      <c r="H487" s="2">
        <f t="shared" si="317"/>
        <v>0.25</v>
      </c>
      <c r="I487" s="2">
        <f t="shared" si="317"/>
        <v>0.25</v>
      </c>
      <c r="J487" s="2">
        <f t="shared" si="317"/>
        <v>0.25</v>
      </c>
      <c r="K487" s="2">
        <f t="shared" si="317"/>
        <v>0.25</v>
      </c>
      <c r="L487" s="2">
        <f t="shared" si="317"/>
        <v>0.25</v>
      </c>
      <c r="M487" s="2">
        <f t="shared" si="317"/>
        <v>0.21428571428571452</v>
      </c>
      <c r="N487" s="2">
        <f t="shared" si="317"/>
        <v>0.2</v>
      </c>
      <c r="O487" s="2">
        <f t="shared" si="317"/>
        <v>0.19354838709677435</v>
      </c>
      <c r="P487" s="2">
        <f t="shared" si="317"/>
        <v>0.19354838709677419</v>
      </c>
      <c r="Q487" s="2">
        <f t="shared" si="317"/>
        <v>0.17647058823529413</v>
      </c>
      <c r="R487" s="2">
        <f t="shared" si="317"/>
        <v>0.16216216216216206</v>
      </c>
      <c r="S487" s="2">
        <f t="shared" si="317"/>
        <v>0.15</v>
      </c>
      <c r="T487" s="2">
        <f t="shared" si="317"/>
        <v>0.15000000000000008</v>
      </c>
      <c r="U487" s="2">
        <f t="shared" si="317"/>
        <v>0.15000000000000008</v>
      </c>
      <c r="V487" s="2">
        <f t="shared" si="317"/>
        <v>0.14999999999999991</v>
      </c>
      <c r="W487" s="2">
        <f t="shared" si="317"/>
        <v>0.13043478260869559</v>
      </c>
      <c r="X487" s="2">
        <f t="shared" si="317"/>
        <v>0.12244897959183673</v>
      </c>
      <c r="Y487" s="2">
        <f t="shared" si="317"/>
        <v>0.11673151750972757</v>
      </c>
      <c r="Z487" s="2">
        <f t="shared" si="317"/>
        <v>0.11152416356877325</v>
      </c>
      <c r="AA487" s="2">
        <f t="shared" si="317"/>
        <v>0.11152416356877327</v>
      </c>
      <c r="AB487" s="2">
        <f t="shared" si="317"/>
        <v>0.10676156583629927</v>
      </c>
      <c r="AC487" s="2">
        <f t="shared" si="317"/>
        <v>0.10238907849829321</v>
      </c>
      <c r="AD487" s="2">
        <f t="shared" si="317"/>
        <v>9.375E-2</v>
      </c>
      <c r="AE487" s="2">
        <f t="shared" si="317"/>
        <v>9.375E-2</v>
      </c>
      <c r="AF487" s="2">
        <f t="shared" si="317"/>
        <v>9.0361445783132294E-2</v>
      </c>
      <c r="AG487" s="2">
        <f t="shared" si="317"/>
        <v>8.4269662921348118E-2</v>
      </c>
      <c r="AH487" s="2">
        <f t="shared" si="317"/>
        <v>7.8947368421052794E-2</v>
      </c>
      <c r="AI487" s="2">
        <f t="shared" si="317"/>
        <v>7.894736842105278E-2</v>
      </c>
      <c r="AJ487" s="2">
        <f t="shared" si="317"/>
        <v>7.6923076923076927E-2</v>
      </c>
      <c r="AK487" s="2">
        <f t="shared" si="317"/>
        <v>7.6923076923076927E-2</v>
      </c>
      <c r="AL487" s="2">
        <f t="shared" si="317"/>
        <v>7.1090047393365052E-2</v>
      </c>
      <c r="AM487" s="2">
        <f t="shared" si="317"/>
        <v>7.1090047393364816E-2</v>
      </c>
      <c r="AN487" s="2">
        <f t="shared" si="317"/>
        <v>6.8965517241379309E-2</v>
      </c>
      <c r="AO487" s="2">
        <f t="shared" si="317"/>
        <v>6.7632850241545986E-2</v>
      </c>
      <c r="AP487" s="2">
        <f t="shared" si="317"/>
        <v>6.5851364063969964E-2</v>
      </c>
      <c r="AQ487" s="2">
        <f t="shared" si="317"/>
        <v>6.2240663900414862E-2</v>
      </c>
      <c r="AR487" s="2">
        <f t="shared" si="317"/>
        <v>6.2240663900414855E-2</v>
      </c>
      <c r="AS487" s="2">
        <f t="shared" si="317"/>
        <v>6.2240663900415008E-2</v>
      </c>
      <c r="AT487" s="2">
        <f t="shared" si="317"/>
        <v>6.1278085789320008E-2</v>
      </c>
      <c r="AU487" s="2">
        <f t="shared" si="317"/>
        <v>6.1278085789320091E-2</v>
      </c>
      <c r="AV487" s="2">
        <f t="shared" si="317"/>
        <v>5.9812019367701579E-2</v>
      </c>
      <c r="AW487" s="2">
        <f t="shared" si="317"/>
        <v>5.8930826434684974E-2</v>
      </c>
      <c r="AX487" s="2">
        <f t="shared" si="317"/>
        <v>5.7795513967249204E-2</v>
      </c>
      <c r="AY487" s="2">
        <f t="shared" si="317"/>
        <v>5.6390977443609026E-2</v>
      </c>
      <c r="AZ487" s="2">
        <f t="shared" si="317"/>
        <v>5.4780226946654416E-2</v>
      </c>
      <c r="BA487" s="2">
        <f t="shared" si="317"/>
        <v>5.478022694665443E-2</v>
      </c>
      <c r="BB487" s="2">
        <f t="shared" ref="BB487" si="318">IF(BB104="inf",0,BB104/BB$383)</f>
        <v>5.2193363986578901E-2</v>
      </c>
      <c r="BD487" s="3">
        <f t="shared" si="244"/>
        <v>5</v>
      </c>
      <c r="BE487" s="3">
        <f t="shared" si="188"/>
        <v>24</v>
      </c>
      <c r="BF487" s="3">
        <f t="shared" si="189"/>
        <v>52</v>
      </c>
      <c r="BG487" s="3">
        <f t="shared" si="190"/>
        <v>62</v>
      </c>
      <c r="BH487" s="3">
        <f t="shared" si="191"/>
        <v>62</v>
      </c>
      <c r="BI487" s="3">
        <f t="shared" si="192"/>
        <v>85</v>
      </c>
      <c r="BJ487" s="3">
        <f t="shared" si="193"/>
        <v>38</v>
      </c>
      <c r="BK487" s="3">
        <f t="shared" si="194"/>
        <v>50</v>
      </c>
      <c r="BL487" s="3">
        <f t="shared" si="195"/>
        <v>55</v>
      </c>
      <c r="BM487" s="3">
        <f t="shared" si="196"/>
        <v>58</v>
      </c>
      <c r="BN487" s="3">
        <f t="shared" si="197"/>
        <v>61</v>
      </c>
      <c r="BO487" s="3">
        <f t="shared" si="198"/>
        <v>65</v>
      </c>
      <c r="BP487" s="3">
        <f t="shared" si="199"/>
        <v>66</v>
      </c>
      <c r="BQ487" s="3">
        <f t="shared" si="200"/>
        <v>69</v>
      </c>
      <c r="BR487" s="3">
        <f t="shared" si="201"/>
        <v>70</v>
      </c>
      <c r="BS487" s="3">
        <f t="shared" si="202"/>
        <v>78</v>
      </c>
      <c r="BT487" s="3">
        <f t="shared" si="203"/>
        <v>80</v>
      </c>
      <c r="BU487" s="3">
        <f t="shared" si="204"/>
        <v>83</v>
      </c>
      <c r="BV487" s="3">
        <f t="shared" si="205"/>
        <v>87</v>
      </c>
      <c r="BW487" s="3">
        <f t="shared" si="206"/>
        <v>87</v>
      </c>
      <c r="BX487" s="3">
        <f t="shared" si="207"/>
        <v>88</v>
      </c>
      <c r="BY487" s="3">
        <f t="shared" si="208"/>
        <v>106</v>
      </c>
      <c r="BZ487" s="3">
        <f t="shared" si="209"/>
        <v>111</v>
      </c>
      <c r="CA487" s="3">
        <f t="shared" si="210"/>
        <v>112</v>
      </c>
      <c r="CB487" s="3">
        <f t="shared" si="211"/>
        <v>113</v>
      </c>
      <c r="CC487" s="3">
        <f t="shared" si="212"/>
        <v>124</v>
      </c>
      <c r="CD487" s="3">
        <f t="shared" si="213"/>
        <v>125</v>
      </c>
      <c r="CE487" s="3">
        <f t="shared" si="214"/>
        <v>133</v>
      </c>
      <c r="CF487" s="3">
        <f t="shared" si="215"/>
        <v>135</v>
      </c>
      <c r="CG487" s="3">
        <f t="shared" si="216"/>
        <v>137</v>
      </c>
      <c r="CH487" s="3">
        <f t="shared" si="217"/>
        <v>138</v>
      </c>
      <c r="CI487" s="3">
        <f t="shared" si="218"/>
        <v>147</v>
      </c>
      <c r="CJ487" s="3">
        <f t="shared" si="219"/>
        <v>150</v>
      </c>
      <c r="CK487" s="3">
        <f t="shared" si="220"/>
        <v>152</v>
      </c>
      <c r="CL487" s="3">
        <f t="shared" si="221"/>
        <v>158</v>
      </c>
      <c r="CM487" s="3">
        <f t="shared" si="222"/>
        <v>160</v>
      </c>
      <c r="CN487" s="3">
        <f t="shared" si="223"/>
        <v>165</v>
      </c>
      <c r="CO487" s="3">
        <f t="shared" si="224"/>
        <v>166</v>
      </c>
      <c r="CP487" s="3">
        <f t="shared" si="225"/>
        <v>175</v>
      </c>
      <c r="CQ487" s="3">
        <f t="shared" si="226"/>
        <v>179</v>
      </c>
      <c r="CR487" s="3">
        <f t="shared" si="227"/>
        <v>182</v>
      </c>
      <c r="CS487" s="3">
        <f t="shared" si="228"/>
        <v>183</v>
      </c>
      <c r="CT487" s="3">
        <f t="shared" si="229"/>
        <v>185</v>
      </c>
      <c r="CU487" s="3">
        <f t="shared" si="230"/>
        <v>191</v>
      </c>
      <c r="CV487" s="3">
        <f t="shared" si="231"/>
        <v>195</v>
      </c>
      <c r="CW487" s="3">
        <f t="shared" si="232"/>
        <v>196</v>
      </c>
      <c r="CX487" s="3">
        <f t="shared" si="233"/>
        <v>196</v>
      </c>
      <c r="CY487" s="3">
        <f t="shared" si="234"/>
        <v>200</v>
      </c>
      <c r="CZ487" s="3">
        <f t="shared" si="235"/>
        <v>201</v>
      </c>
      <c r="DA487" s="3">
        <f t="shared" si="236"/>
        <v>205</v>
      </c>
      <c r="DB487" s="3">
        <f t="shared" si="237"/>
        <v>215</v>
      </c>
      <c r="DC487" s="3">
        <f t="shared" si="238"/>
        <v>223</v>
      </c>
      <c r="DD487" s="3">
        <f t="shared" si="239"/>
        <v>230</v>
      </c>
    </row>
    <row r="488" spans="1:108" x14ac:dyDescent="0.3">
      <c r="A488" t="str">
        <f t="shared" si="240"/>
        <v>'Vladimir Smirnov'</v>
      </c>
      <c r="B488" s="2">
        <f t="shared" si="241"/>
        <v>0</v>
      </c>
      <c r="C488" s="2">
        <f t="shared" ref="C488:BA488" si="319">IF(C105="inf",0,C105/C$383)</f>
        <v>0</v>
      </c>
      <c r="D488" s="2">
        <f t="shared" si="319"/>
        <v>0</v>
      </c>
      <c r="E488" s="2">
        <f t="shared" si="319"/>
        <v>0</v>
      </c>
      <c r="F488" s="2">
        <f t="shared" si="319"/>
        <v>0</v>
      </c>
      <c r="G488" s="2">
        <f t="shared" si="319"/>
        <v>0</v>
      </c>
      <c r="H488" s="2">
        <f t="shared" si="319"/>
        <v>0.5</v>
      </c>
      <c r="I488" s="2">
        <f t="shared" si="319"/>
        <v>0.5</v>
      </c>
      <c r="J488" s="2">
        <f t="shared" si="319"/>
        <v>0.5</v>
      </c>
      <c r="K488" s="2">
        <f t="shared" si="319"/>
        <v>0.5</v>
      </c>
      <c r="L488" s="2">
        <f t="shared" si="319"/>
        <v>0.5</v>
      </c>
      <c r="M488" s="2">
        <f t="shared" si="319"/>
        <v>0.42857142857142905</v>
      </c>
      <c r="N488" s="2">
        <f t="shared" si="319"/>
        <v>0.4</v>
      </c>
      <c r="O488" s="2">
        <f t="shared" si="319"/>
        <v>0.38709677419354871</v>
      </c>
      <c r="P488" s="2">
        <f t="shared" si="319"/>
        <v>0.38709677419354838</v>
      </c>
      <c r="Q488" s="2">
        <f t="shared" si="319"/>
        <v>0.35294117647058826</v>
      </c>
      <c r="R488" s="2">
        <f t="shared" si="319"/>
        <v>0.32432432432432412</v>
      </c>
      <c r="S488" s="2">
        <f t="shared" si="319"/>
        <v>0.3</v>
      </c>
      <c r="T488" s="2">
        <f t="shared" si="319"/>
        <v>0.30000000000000016</v>
      </c>
      <c r="U488" s="2">
        <f t="shared" si="319"/>
        <v>0.30000000000000016</v>
      </c>
      <c r="V488" s="2">
        <f t="shared" si="319"/>
        <v>0.29999999999999982</v>
      </c>
      <c r="W488" s="2">
        <f t="shared" si="319"/>
        <v>0.26086956521739119</v>
      </c>
      <c r="X488" s="2">
        <f t="shared" si="319"/>
        <v>0.24489795918367346</v>
      </c>
      <c r="Y488" s="2">
        <f t="shared" si="319"/>
        <v>0.23346303501945515</v>
      </c>
      <c r="Z488" s="2">
        <f t="shared" si="319"/>
        <v>0.22304832713754649</v>
      </c>
      <c r="AA488" s="2">
        <f t="shared" si="319"/>
        <v>0.22304832713754655</v>
      </c>
      <c r="AB488" s="2">
        <f t="shared" si="319"/>
        <v>0.21352313167259854</v>
      </c>
      <c r="AC488" s="2">
        <f t="shared" si="319"/>
        <v>0.20477815699658641</v>
      </c>
      <c r="AD488" s="2">
        <f t="shared" si="319"/>
        <v>0.1875</v>
      </c>
      <c r="AE488" s="2">
        <f t="shared" si="319"/>
        <v>0.1875</v>
      </c>
      <c r="AF488" s="2">
        <f t="shared" si="319"/>
        <v>0.18072289156626459</v>
      </c>
      <c r="AG488" s="2">
        <f t="shared" si="319"/>
        <v>0.16853932584269624</v>
      </c>
      <c r="AH488" s="2">
        <f t="shared" si="319"/>
        <v>0.15789473684210559</v>
      </c>
      <c r="AI488" s="2">
        <f t="shared" si="319"/>
        <v>0.15789473684210556</v>
      </c>
      <c r="AJ488" s="2">
        <f t="shared" si="319"/>
        <v>0.15384615384615385</v>
      </c>
      <c r="AK488" s="2">
        <f t="shared" si="319"/>
        <v>0.15384615384615385</v>
      </c>
      <c r="AL488" s="2">
        <f t="shared" si="319"/>
        <v>0.1421800947867301</v>
      </c>
      <c r="AM488" s="2">
        <f t="shared" si="319"/>
        <v>0.14218009478672963</v>
      </c>
      <c r="AN488" s="2">
        <f t="shared" si="319"/>
        <v>0.13793103448275862</v>
      </c>
      <c r="AO488" s="2">
        <f t="shared" si="319"/>
        <v>0.13526570048309197</v>
      </c>
      <c r="AP488" s="2">
        <f t="shared" si="319"/>
        <v>0.13170272812793993</v>
      </c>
      <c r="AQ488" s="2">
        <f t="shared" si="319"/>
        <v>0.12448132780082972</v>
      </c>
      <c r="AR488" s="2">
        <f t="shared" si="319"/>
        <v>0.12448132780082971</v>
      </c>
      <c r="AS488" s="2">
        <f t="shared" si="319"/>
        <v>0.12448132780083002</v>
      </c>
      <c r="AT488" s="2">
        <f t="shared" si="319"/>
        <v>0.12255617157864002</v>
      </c>
      <c r="AU488" s="2">
        <f t="shared" si="319"/>
        <v>0.12255617157864018</v>
      </c>
      <c r="AV488" s="2">
        <f t="shared" si="319"/>
        <v>0.11962403873540316</v>
      </c>
      <c r="AW488" s="2">
        <f t="shared" si="319"/>
        <v>0.11786165286936995</v>
      </c>
      <c r="AX488" s="2">
        <f t="shared" si="319"/>
        <v>0.11559102793449841</v>
      </c>
      <c r="AY488" s="2">
        <f t="shared" si="319"/>
        <v>0.11278195488721805</v>
      </c>
      <c r="AZ488" s="2">
        <f t="shared" si="319"/>
        <v>0.10956045389330883</v>
      </c>
      <c r="BA488" s="2">
        <f t="shared" si="319"/>
        <v>0.10956045389330886</v>
      </c>
      <c r="BB488" s="2">
        <f t="shared" ref="BB488" si="320">IF(BB105="inf",0,BB105/BB$383)</f>
        <v>0.1043867279731578</v>
      </c>
      <c r="BD488" s="3">
        <f t="shared" si="244"/>
        <v>5</v>
      </c>
      <c r="BE488" s="3">
        <f t="shared" si="188"/>
        <v>24</v>
      </c>
      <c r="BF488" s="3">
        <f t="shared" si="189"/>
        <v>52</v>
      </c>
      <c r="BG488" s="3">
        <f t="shared" si="190"/>
        <v>62</v>
      </c>
      <c r="BH488" s="3">
        <f t="shared" si="191"/>
        <v>62</v>
      </c>
      <c r="BI488" s="3">
        <f t="shared" si="192"/>
        <v>85</v>
      </c>
      <c r="BJ488" s="3">
        <f t="shared" si="193"/>
        <v>9</v>
      </c>
      <c r="BK488" s="3">
        <f t="shared" si="194"/>
        <v>12</v>
      </c>
      <c r="BL488" s="3">
        <f t="shared" si="195"/>
        <v>13</v>
      </c>
      <c r="BM488" s="3">
        <f t="shared" si="196"/>
        <v>15</v>
      </c>
      <c r="BN488" s="3">
        <f t="shared" si="197"/>
        <v>18</v>
      </c>
      <c r="BO488" s="3">
        <f t="shared" si="198"/>
        <v>28</v>
      </c>
      <c r="BP488" s="3">
        <f t="shared" si="199"/>
        <v>30</v>
      </c>
      <c r="BQ488" s="3">
        <f t="shared" si="200"/>
        <v>30</v>
      </c>
      <c r="BR488" s="3">
        <f t="shared" si="201"/>
        <v>30</v>
      </c>
      <c r="BS488" s="3">
        <f t="shared" si="202"/>
        <v>32</v>
      </c>
      <c r="BT488" s="3">
        <f t="shared" si="203"/>
        <v>34</v>
      </c>
      <c r="BU488" s="3">
        <f t="shared" si="204"/>
        <v>37</v>
      </c>
      <c r="BV488" s="3">
        <f t="shared" si="205"/>
        <v>38</v>
      </c>
      <c r="BW488" s="3">
        <f t="shared" si="206"/>
        <v>38</v>
      </c>
      <c r="BX488" s="3">
        <f t="shared" si="207"/>
        <v>38</v>
      </c>
      <c r="BY488" s="3">
        <f t="shared" si="208"/>
        <v>45</v>
      </c>
      <c r="BZ488" s="3">
        <f t="shared" si="209"/>
        <v>48</v>
      </c>
      <c r="CA488" s="3">
        <f t="shared" si="210"/>
        <v>49</v>
      </c>
      <c r="CB488" s="3">
        <f t="shared" si="211"/>
        <v>55</v>
      </c>
      <c r="CC488" s="3">
        <f t="shared" si="212"/>
        <v>56</v>
      </c>
      <c r="CD488" s="3">
        <f t="shared" si="213"/>
        <v>57</v>
      </c>
      <c r="CE488" s="3">
        <f t="shared" si="214"/>
        <v>66</v>
      </c>
      <c r="CF488" s="3">
        <f t="shared" si="215"/>
        <v>68</v>
      </c>
      <c r="CG488" s="3">
        <f t="shared" si="216"/>
        <v>68</v>
      </c>
      <c r="CH488" s="3">
        <f t="shared" si="217"/>
        <v>68</v>
      </c>
      <c r="CI488" s="3">
        <f t="shared" si="218"/>
        <v>77</v>
      </c>
      <c r="CJ488" s="3">
        <f t="shared" si="219"/>
        <v>82</v>
      </c>
      <c r="CK488" s="3">
        <f t="shared" si="220"/>
        <v>83</v>
      </c>
      <c r="CL488" s="3">
        <f t="shared" si="221"/>
        <v>86</v>
      </c>
      <c r="CM488" s="3">
        <f t="shared" si="222"/>
        <v>87</v>
      </c>
      <c r="CN488" s="3">
        <f t="shared" si="223"/>
        <v>89</v>
      </c>
      <c r="CO488" s="3">
        <f t="shared" si="224"/>
        <v>90</v>
      </c>
      <c r="CP488" s="3">
        <f t="shared" si="225"/>
        <v>98</v>
      </c>
      <c r="CQ488" s="3">
        <f t="shared" si="226"/>
        <v>99</v>
      </c>
      <c r="CR488" s="3">
        <f t="shared" si="227"/>
        <v>104</v>
      </c>
      <c r="CS488" s="3">
        <f t="shared" si="228"/>
        <v>105</v>
      </c>
      <c r="CT488" s="3">
        <f t="shared" si="229"/>
        <v>106</v>
      </c>
      <c r="CU488" s="3">
        <f t="shared" si="230"/>
        <v>108</v>
      </c>
      <c r="CV488" s="3">
        <f t="shared" si="231"/>
        <v>113</v>
      </c>
      <c r="CW488" s="3">
        <f t="shared" si="232"/>
        <v>116</v>
      </c>
      <c r="CX488" s="3">
        <f t="shared" si="233"/>
        <v>119</v>
      </c>
      <c r="CY488" s="3">
        <f t="shared" si="234"/>
        <v>123</v>
      </c>
      <c r="CZ488" s="3">
        <f t="shared" si="235"/>
        <v>123</v>
      </c>
      <c r="DA488" s="3">
        <f t="shared" si="236"/>
        <v>124</v>
      </c>
      <c r="DB488" s="3">
        <f t="shared" si="237"/>
        <v>132</v>
      </c>
      <c r="DC488" s="3">
        <f t="shared" si="238"/>
        <v>135</v>
      </c>
      <c r="DD488" s="3">
        <f t="shared" si="239"/>
        <v>141</v>
      </c>
    </row>
    <row r="489" spans="1:108" x14ac:dyDescent="0.3">
      <c r="A489" t="str">
        <f t="shared" si="240"/>
        <v>'Vladimir Steklov'</v>
      </c>
      <c r="B489" s="2">
        <f t="shared" si="241"/>
        <v>0</v>
      </c>
      <c r="C489" s="2">
        <f t="shared" ref="C489:BA489" si="321">IF(C106="inf",0,C106/C$383)</f>
        <v>0</v>
      </c>
      <c r="D489" s="2">
        <f t="shared" si="321"/>
        <v>0</v>
      </c>
      <c r="E489" s="2">
        <f t="shared" si="321"/>
        <v>0</v>
      </c>
      <c r="F489" s="2">
        <f t="shared" si="321"/>
        <v>0</v>
      </c>
      <c r="G489" s="2">
        <f t="shared" si="321"/>
        <v>0</v>
      </c>
      <c r="H489" s="2">
        <f t="shared" si="321"/>
        <v>0.25</v>
      </c>
      <c r="I489" s="2">
        <f t="shared" si="321"/>
        <v>0.25</v>
      </c>
      <c r="J489" s="2">
        <f t="shared" si="321"/>
        <v>0.25</v>
      </c>
      <c r="K489" s="2">
        <f t="shared" si="321"/>
        <v>0.25</v>
      </c>
      <c r="L489" s="2">
        <f t="shared" si="321"/>
        <v>0.25</v>
      </c>
      <c r="M489" s="2">
        <f t="shared" si="321"/>
        <v>0.21428571428571452</v>
      </c>
      <c r="N489" s="2">
        <f t="shared" si="321"/>
        <v>0.2</v>
      </c>
      <c r="O489" s="2">
        <f t="shared" si="321"/>
        <v>0.19354838709677435</v>
      </c>
      <c r="P489" s="2">
        <f t="shared" si="321"/>
        <v>0.19354838709677419</v>
      </c>
      <c r="Q489" s="2">
        <f t="shared" si="321"/>
        <v>0.17647058823529413</v>
      </c>
      <c r="R489" s="2">
        <f t="shared" si="321"/>
        <v>0.16216216216216206</v>
      </c>
      <c r="S489" s="2">
        <f t="shared" si="321"/>
        <v>0.15</v>
      </c>
      <c r="T489" s="2">
        <f t="shared" si="321"/>
        <v>0.15000000000000008</v>
      </c>
      <c r="U489" s="2">
        <f t="shared" si="321"/>
        <v>0.15000000000000008</v>
      </c>
      <c r="V489" s="2">
        <f t="shared" si="321"/>
        <v>0.14999999999999991</v>
      </c>
      <c r="W489" s="2">
        <f t="shared" si="321"/>
        <v>0.13043478260869559</v>
      </c>
      <c r="X489" s="2">
        <f t="shared" si="321"/>
        <v>0.12244897959183673</v>
      </c>
      <c r="Y489" s="2">
        <f t="shared" si="321"/>
        <v>0.11673151750972757</v>
      </c>
      <c r="Z489" s="2">
        <f t="shared" si="321"/>
        <v>0.11152416356877325</v>
      </c>
      <c r="AA489" s="2">
        <f t="shared" si="321"/>
        <v>0.11152416356877327</v>
      </c>
      <c r="AB489" s="2">
        <f t="shared" si="321"/>
        <v>0.10676156583629927</v>
      </c>
      <c r="AC489" s="2">
        <f t="shared" si="321"/>
        <v>0.10238907849829321</v>
      </c>
      <c r="AD489" s="2">
        <f t="shared" si="321"/>
        <v>9.375E-2</v>
      </c>
      <c r="AE489" s="2">
        <f t="shared" si="321"/>
        <v>9.375E-2</v>
      </c>
      <c r="AF489" s="2">
        <f t="shared" si="321"/>
        <v>9.0361445783132294E-2</v>
      </c>
      <c r="AG489" s="2">
        <f t="shared" si="321"/>
        <v>8.4269662921348118E-2</v>
      </c>
      <c r="AH489" s="2">
        <f t="shared" si="321"/>
        <v>7.8947368421052794E-2</v>
      </c>
      <c r="AI489" s="2">
        <f t="shared" si="321"/>
        <v>7.894736842105278E-2</v>
      </c>
      <c r="AJ489" s="2">
        <f t="shared" si="321"/>
        <v>7.6923076923076927E-2</v>
      </c>
      <c r="AK489" s="2">
        <f t="shared" si="321"/>
        <v>7.6923076923076927E-2</v>
      </c>
      <c r="AL489" s="2">
        <f t="shared" si="321"/>
        <v>7.1090047393365052E-2</v>
      </c>
      <c r="AM489" s="2">
        <f t="shared" si="321"/>
        <v>7.1090047393364816E-2</v>
      </c>
      <c r="AN489" s="2">
        <f t="shared" si="321"/>
        <v>6.8965517241379309E-2</v>
      </c>
      <c r="AO489" s="2">
        <f t="shared" si="321"/>
        <v>6.7632850241545986E-2</v>
      </c>
      <c r="AP489" s="2">
        <f t="shared" si="321"/>
        <v>6.5851364063969964E-2</v>
      </c>
      <c r="AQ489" s="2">
        <f t="shared" si="321"/>
        <v>6.2240663900414862E-2</v>
      </c>
      <c r="AR489" s="2">
        <f t="shared" si="321"/>
        <v>6.2240663900414855E-2</v>
      </c>
      <c r="AS489" s="2">
        <f t="shared" si="321"/>
        <v>6.2240663900415008E-2</v>
      </c>
      <c r="AT489" s="2">
        <f t="shared" si="321"/>
        <v>6.1278085789320008E-2</v>
      </c>
      <c r="AU489" s="2">
        <f t="shared" si="321"/>
        <v>6.1278085789320091E-2</v>
      </c>
      <c r="AV489" s="2">
        <f t="shared" si="321"/>
        <v>5.9812019367701579E-2</v>
      </c>
      <c r="AW489" s="2">
        <f t="shared" si="321"/>
        <v>5.8930826434684974E-2</v>
      </c>
      <c r="AX489" s="2">
        <f t="shared" si="321"/>
        <v>5.7795513967249204E-2</v>
      </c>
      <c r="AY489" s="2">
        <f t="shared" si="321"/>
        <v>5.6390977443609026E-2</v>
      </c>
      <c r="AZ489" s="2">
        <f t="shared" si="321"/>
        <v>5.4780226946654416E-2</v>
      </c>
      <c r="BA489" s="2">
        <f t="shared" si="321"/>
        <v>5.478022694665443E-2</v>
      </c>
      <c r="BB489" s="2">
        <f t="shared" ref="BB489" si="322">IF(BB106="inf",0,BB106/BB$383)</f>
        <v>5.2193363986578901E-2</v>
      </c>
      <c r="BD489" s="3">
        <f t="shared" si="244"/>
        <v>5</v>
      </c>
      <c r="BE489" s="3">
        <f t="shared" si="188"/>
        <v>24</v>
      </c>
      <c r="BF489" s="3">
        <f t="shared" si="189"/>
        <v>52</v>
      </c>
      <c r="BG489" s="3">
        <f t="shared" si="190"/>
        <v>62</v>
      </c>
      <c r="BH489" s="3">
        <f t="shared" si="191"/>
        <v>62</v>
      </c>
      <c r="BI489" s="3">
        <f t="shared" si="192"/>
        <v>85</v>
      </c>
      <c r="BJ489" s="3">
        <f t="shared" si="193"/>
        <v>38</v>
      </c>
      <c r="BK489" s="3">
        <f t="shared" si="194"/>
        <v>50</v>
      </c>
      <c r="BL489" s="3">
        <f t="shared" si="195"/>
        <v>55</v>
      </c>
      <c r="BM489" s="3">
        <f t="shared" si="196"/>
        <v>58</v>
      </c>
      <c r="BN489" s="3">
        <f t="shared" si="197"/>
        <v>61</v>
      </c>
      <c r="BO489" s="3">
        <f t="shared" si="198"/>
        <v>65</v>
      </c>
      <c r="BP489" s="3">
        <f t="shared" si="199"/>
        <v>66</v>
      </c>
      <c r="BQ489" s="3">
        <f t="shared" si="200"/>
        <v>69</v>
      </c>
      <c r="BR489" s="3">
        <f t="shared" si="201"/>
        <v>70</v>
      </c>
      <c r="BS489" s="3">
        <f t="shared" si="202"/>
        <v>78</v>
      </c>
      <c r="BT489" s="3">
        <f t="shared" si="203"/>
        <v>80</v>
      </c>
      <c r="BU489" s="3">
        <f t="shared" si="204"/>
        <v>83</v>
      </c>
      <c r="BV489" s="3">
        <f t="shared" si="205"/>
        <v>87</v>
      </c>
      <c r="BW489" s="3">
        <f t="shared" si="206"/>
        <v>87</v>
      </c>
      <c r="BX489" s="3">
        <f t="shared" si="207"/>
        <v>88</v>
      </c>
      <c r="BY489" s="3">
        <f t="shared" si="208"/>
        <v>106</v>
      </c>
      <c r="BZ489" s="3">
        <f t="shared" si="209"/>
        <v>111</v>
      </c>
      <c r="CA489" s="3">
        <f t="shared" si="210"/>
        <v>112</v>
      </c>
      <c r="CB489" s="3">
        <f t="shared" si="211"/>
        <v>113</v>
      </c>
      <c r="CC489" s="3">
        <f t="shared" si="212"/>
        <v>124</v>
      </c>
      <c r="CD489" s="3">
        <f t="shared" si="213"/>
        <v>125</v>
      </c>
      <c r="CE489" s="3">
        <f t="shared" si="214"/>
        <v>133</v>
      </c>
      <c r="CF489" s="3">
        <f t="shared" si="215"/>
        <v>135</v>
      </c>
      <c r="CG489" s="3">
        <f t="shared" si="216"/>
        <v>137</v>
      </c>
      <c r="CH489" s="3">
        <f t="shared" si="217"/>
        <v>138</v>
      </c>
      <c r="CI489" s="3">
        <f t="shared" si="218"/>
        <v>147</v>
      </c>
      <c r="CJ489" s="3">
        <f t="shared" si="219"/>
        <v>150</v>
      </c>
      <c r="CK489" s="3">
        <f t="shared" si="220"/>
        <v>152</v>
      </c>
      <c r="CL489" s="3">
        <f t="shared" si="221"/>
        <v>158</v>
      </c>
      <c r="CM489" s="3">
        <f t="shared" si="222"/>
        <v>160</v>
      </c>
      <c r="CN489" s="3">
        <f t="shared" si="223"/>
        <v>165</v>
      </c>
      <c r="CO489" s="3">
        <f t="shared" si="224"/>
        <v>166</v>
      </c>
      <c r="CP489" s="3">
        <f t="shared" si="225"/>
        <v>175</v>
      </c>
      <c r="CQ489" s="3">
        <f t="shared" si="226"/>
        <v>179</v>
      </c>
      <c r="CR489" s="3">
        <f t="shared" si="227"/>
        <v>182</v>
      </c>
      <c r="CS489" s="3">
        <f t="shared" si="228"/>
        <v>183</v>
      </c>
      <c r="CT489" s="3">
        <f t="shared" si="229"/>
        <v>185</v>
      </c>
      <c r="CU489" s="3">
        <f t="shared" si="230"/>
        <v>191</v>
      </c>
      <c r="CV489" s="3">
        <f t="shared" si="231"/>
        <v>195</v>
      </c>
      <c r="CW489" s="3">
        <f t="shared" si="232"/>
        <v>196</v>
      </c>
      <c r="CX489" s="3">
        <f t="shared" si="233"/>
        <v>196</v>
      </c>
      <c r="CY489" s="3">
        <f t="shared" si="234"/>
        <v>200</v>
      </c>
      <c r="CZ489" s="3">
        <f t="shared" si="235"/>
        <v>201</v>
      </c>
      <c r="DA489" s="3">
        <f t="shared" si="236"/>
        <v>205</v>
      </c>
      <c r="DB489" s="3">
        <f t="shared" si="237"/>
        <v>215</v>
      </c>
      <c r="DC489" s="3">
        <f t="shared" si="238"/>
        <v>223</v>
      </c>
      <c r="DD489" s="3">
        <f t="shared" si="239"/>
        <v>230</v>
      </c>
    </row>
    <row r="490" spans="1:108" x14ac:dyDescent="0.3">
      <c r="A490" t="str">
        <f t="shared" si="240"/>
        <v>'Aleksandr Lyapunov'</v>
      </c>
      <c r="B490" s="2">
        <f t="shared" si="241"/>
        <v>0</v>
      </c>
      <c r="C490" s="2">
        <f t="shared" ref="C490:BA490" si="323">IF(C107="inf",0,C107/C$383)</f>
        <v>0</v>
      </c>
      <c r="D490" s="2">
        <f t="shared" si="323"/>
        <v>0</v>
      </c>
      <c r="E490" s="2">
        <f t="shared" si="323"/>
        <v>0</v>
      </c>
      <c r="F490" s="2">
        <f t="shared" si="323"/>
        <v>0</v>
      </c>
      <c r="G490" s="2">
        <f t="shared" si="323"/>
        <v>0</v>
      </c>
      <c r="H490" s="2">
        <f t="shared" si="323"/>
        <v>0.1666666666666668</v>
      </c>
      <c r="I490" s="2">
        <f t="shared" si="323"/>
        <v>0.16666666666666655</v>
      </c>
      <c r="J490" s="2">
        <f t="shared" si="323"/>
        <v>0.16666666666666666</v>
      </c>
      <c r="K490" s="2">
        <f t="shared" si="323"/>
        <v>0.16666666666666655</v>
      </c>
      <c r="L490" s="2">
        <f t="shared" si="323"/>
        <v>0.16666666666666666</v>
      </c>
      <c r="M490" s="2">
        <f t="shared" si="323"/>
        <v>0.1428571428571429</v>
      </c>
      <c r="N490" s="2">
        <f t="shared" si="323"/>
        <v>0.13333333333333333</v>
      </c>
      <c r="O490" s="2">
        <f t="shared" si="323"/>
        <v>0.12903225806451615</v>
      </c>
      <c r="P490" s="2">
        <f t="shared" si="323"/>
        <v>0.12903225806451613</v>
      </c>
      <c r="Q490" s="2">
        <f t="shared" si="323"/>
        <v>0.11764705882352941</v>
      </c>
      <c r="R490" s="2">
        <f t="shared" si="323"/>
        <v>0.10810810810810811</v>
      </c>
      <c r="S490" s="2">
        <f t="shared" si="323"/>
        <v>0.1</v>
      </c>
      <c r="T490" s="2">
        <f t="shared" si="323"/>
        <v>9.9999999999999992E-2</v>
      </c>
      <c r="U490" s="2">
        <f t="shared" si="323"/>
        <v>9.9999999999999992E-2</v>
      </c>
      <c r="V490" s="2">
        <f t="shared" si="323"/>
        <v>0.1</v>
      </c>
      <c r="W490" s="2">
        <f t="shared" si="323"/>
        <v>8.6956521739130446E-2</v>
      </c>
      <c r="X490" s="2">
        <f t="shared" si="323"/>
        <v>8.1632653061224483E-2</v>
      </c>
      <c r="Y490" s="2">
        <f t="shared" si="323"/>
        <v>7.7821011673151766E-2</v>
      </c>
      <c r="Z490" s="2">
        <f t="shared" si="323"/>
        <v>7.434944237918216E-2</v>
      </c>
      <c r="AA490" s="2">
        <f t="shared" si="323"/>
        <v>7.4349442379182146E-2</v>
      </c>
      <c r="AB490" s="2">
        <f t="shared" si="323"/>
        <v>7.1174377224199475E-2</v>
      </c>
      <c r="AC490" s="2">
        <f t="shared" si="323"/>
        <v>6.8259385665528832E-2</v>
      </c>
      <c r="AD490" s="2">
        <f t="shared" si="323"/>
        <v>6.25E-2</v>
      </c>
      <c r="AE490" s="2">
        <f t="shared" si="323"/>
        <v>6.25E-2</v>
      </c>
      <c r="AF490" s="2">
        <f t="shared" si="323"/>
        <v>6.0240963855421555E-2</v>
      </c>
      <c r="AG490" s="2">
        <f t="shared" si="323"/>
        <v>5.6179775280898771E-2</v>
      </c>
      <c r="AH490" s="2">
        <f t="shared" si="323"/>
        <v>5.2631578947368508E-2</v>
      </c>
      <c r="AI490" s="2">
        <f t="shared" si="323"/>
        <v>5.2631578947368501E-2</v>
      </c>
      <c r="AJ490" s="2">
        <f t="shared" si="323"/>
        <v>5.1282051282051266E-2</v>
      </c>
      <c r="AK490" s="2">
        <f t="shared" si="323"/>
        <v>5.1282051282051266E-2</v>
      </c>
      <c r="AL490" s="2">
        <f t="shared" si="323"/>
        <v>4.7393364928910019E-2</v>
      </c>
      <c r="AM490" s="2">
        <f t="shared" si="323"/>
        <v>4.7393364928909894E-2</v>
      </c>
      <c r="AN490" s="2">
        <f t="shared" si="323"/>
        <v>4.5977011494252859E-2</v>
      </c>
      <c r="AO490" s="2">
        <f t="shared" si="323"/>
        <v>4.5088566827697324E-2</v>
      </c>
      <c r="AP490" s="2">
        <f t="shared" si="323"/>
        <v>4.3900909375979978E-2</v>
      </c>
      <c r="AQ490" s="2">
        <f t="shared" si="323"/>
        <v>4.1493775933610033E-2</v>
      </c>
      <c r="AR490" s="2">
        <f t="shared" si="323"/>
        <v>4.1493775933610026E-2</v>
      </c>
      <c r="AS490" s="2">
        <f t="shared" si="323"/>
        <v>4.1493775933609887E-2</v>
      </c>
      <c r="AT490" s="2">
        <f t="shared" si="323"/>
        <v>4.0852057192880008E-2</v>
      </c>
      <c r="AU490" s="2">
        <f t="shared" si="323"/>
        <v>4.0852057192879945E-2</v>
      </c>
      <c r="AV490" s="2">
        <f t="shared" si="323"/>
        <v>3.9874679578467832E-2</v>
      </c>
      <c r="AW490" s="2">
        <f t="shared" si="323"/>
        <v>3.9287217623123316E-2</v>
      </c>
      <c r="AX490" s="2">
        <f t="shared" si="323"/>
        <v>3.8530342644832911E-2</v>
      </c>
      <c r="AY490" s="2">
        <f t="shared" si="323"/>
        <v>3.7593984962406013E-2</v>
      </c>
      <c r="AZ490" s="2">
        <f t="shared" si="323"/>
        <v>3.6520151297769511E-2</v>
      </c>
      <c r="BA490" s="2">
        <f t="shared" si="323"/>
        <v>3.6520151297769719E-2</v>
      </c>
      <c r="BB490" s="2">
        <f t="shared" ref="BB490" si="324">IF(BB107="inf",0,BB107/BB$383)</f>
        <v>3.4795575991052693E-2</v>
      </c>
      <c r="BD490" s="3">
        <f t="shared" si="244"/>
        <v>5</v>
      </c>
      <c r="BE490" s="3">
        <f t="shared" si="188"/>
        <v>24</v>
      </c>
      <c r="BF490" s="3">
        <f t="shared" si="189"/>
        <v>52</v>
      </c>
      <c r="BG490" s="3">
        <f t="shared" si="190"/>
        <v>62</v>
      </c>
      <c r="BH490" s="3">
        <f t="shared" si="191"/>
        <v>62</v>
      </c>
      <c r="BI490" s="3">
        <f t="shared" si="192"/>
        <v>85</v>
      </c>
      <c r="BJ490" s="3">
        <f t="shared" si="193"/>
        <v>56</v>
      </c>
      <c r="BK490" s="3">
        <f t="shared" si="194"/>
        <v>76</v>
      </c>
      <c r="BL490" s="3">
        <f t="shared" si="195"/>
        <v>86</v>
      </c>
      <c r="BM490" s="3">
        <f t="shared" si="196"/>
        <v>88</v>
      </c>
      <c r="BN490" s="3">
        <f t="shared" si="197"/>
        <v>91</v>
      </c>
      <c r="BO490" s="3">
        <f t="shared" si="198"/>
        <v>94</v>
      </c>
      <c r="BP490" s="3">
        <f t="shared" si="199"/>
        <v>95</v>
      </c>
      <c r="BQ490" s="3">
        <f t="shared" si="200"/>
        <v>99</v>
      </c>
      <c r="BR490" s="3">
        <f t="shared" si="201"/>
        <v>100</v>
      </c>
      <c r="BS490" s="3">
        <f t="shared" si="202"/>
        <v>106</v>
      </c>
      <c r="BT490" s="3">
        <f t="shared" si="203"/>
        <v>109</v>
      </c>
      <c r="BU490" s="3">
        <f t="shared" si="204"/>
        <v>114</v>
      </c>
      <c r="BV490" s="3">
        <f t="shared" si="205"/>
        <v>114</v>
      </c>
      <c r="BW490" s="3">
        <f t="shared" si="206"/>
        <v>114</v>
      </c>
      <c r="BX490" s="3">
        <f t="shared" si="207"/>
        <v>115</v>
      </c>
      <c r="BY490" s="3">
        <f t="shared" si="208"/>
        <v>125</v>
      </c>
      <c r="BZ490" s="3">
        <f t="shared" si="209"/>
        <v>127</v>
      </c>
      <c r="CA490" s="3">
        <f t="shared" si="210"/>
        <v>128</v>
      </c>
      <c r="CB490" s="3">
        <f t="shared" si="211"/>
        <v>130</v>
      </c>
      <c r="CC490" s="3">
        <f t="shared" si="212"/>
        <v>143</v>
      </c>
      <c r="CD490" s="3">
        <f t="shared" si="213"/>
        <v>145</v>
      </c>
      <c r="CE490" s="3">
        <f t="shared" si="214"/>
        <v>151</v>
      </c>
      <c r="CF490" s="3">
        <f t="shared" si="215"/>
        <v>154</v>
      </c>
      <c r="CG490" s="3">
        <f t="shared" si="216"/>
        <v>156</v>
      </c>
      <c r="CH490" s="3">
        <f t="shared" si="217"/>
        <v>159</v>
      </c>
      <c r="CI490" s="3">
        <f t="shared" si="218"/>
        <v>178</v>
      </c>
      <c r="CJ490" s="3">
        <f t="shared" si="219"/>
        <v>184</v>
      </c>
      <c r="CK490" s="3">
        <f t="shared" si="220"/>
        <v>189</v>
      </c>
      <c r="CL490" s="3">
        <f t="shared" si="221"/>
        <v>194</v>
      </c>
      <c r="CM490" s="3">
        <f t="shared" si="222"/>
        <v>196</v>
      </c>
      <c r="CN490" s="3">
        <f t="shared" si="223"/>
        <v>204</v>
      </c>
      <c r="CO490" s="3">
        <f t="shared" si="224"/>
        <v>204</v>
      </c>
      <c r="CP490" s="3">
        <f t="shared" si="225"/>
        <v>207</v>
      </c>
      <c r="CQ490" s="3">
        <f t="shared" si="226"/>
        <v>210</v>
      </c>
      <c r="CR490" s="3">
        <f t="shared" si="227"/>
        <v>219</v>
      </c>
      <c r="CS490" s="3">
        <f t="shared" si="228"/>
        <v>221</v>
      </c>
      <c r="CT490" s="3">
        <f t="shared" si="229"/>
        <v>225</v>
      </c>
      <c r="CU490" s="3">
        <f t="shared" si="230"/>
        <v>230</v>
      </c>
      <c r="CV490" s="3">
        <f t="shared" si="231"/>
        <v>232</v>
      </c>
      <c r="CW490" s="3">
        <f t="shared" si="232"/>
        <v>233</v>
      </c>
      <c r="CX490" s="3">
        <f t="shared" si="233"/>
        <v>233</v>
      </c>
      <c r="CY490" s="3">
        <f t="shared" si="234"/>
        <v>241</v>
      </c>
      <c r="CZ490" s="3">
        <f t="shared" si="235"/>
        <v>242</v>
      </c>
      <c r="DA490" s="3">
        <f t="shared" si="236"/>
        <v>248</v>
      </c>
      <c r="DB490" s="3">
        <f t="shared" si="237"/>
        <v>257</v>
      </c>
      <c r="DC490" s="3">
        <f t="shared" si="238"/>
        <v>261</v>
      </c>
      <c r="DD490" s="3">
        <f t="shared" si="239"/>
        <v>266</v>
      </c>
    </row>
    <row r="491" spans="1:108" x14ac:dyDescent="0.3">
      <c r="A491" t="str">
        <f t="shared" si="240"/>
        <v>'Pafnuty Chebyshev'</v>
      </c>
      <c r="B491" s="2">
        <f t="shared" si="241"/>
        <v>0</v>
      </c>
      <c r="C491" s="2">
        <f t="shared" ref="C491:BA491" si="325">IF(C108="inf",0,C108/C$383)</f>
        <v>0</v>
      </c>
      <c r="D491" s="2">
        <f t="shared" si="325"/>
        <v>0</v>
      </c>
      <c r="E491" s="2">
        <f t="shared" si="325"/>
        <v>0</v>
      </c>
      <c r="F491" s="2">
        <f t="shared" si="325"/>
        <v>0</v>
      </c>
      <c r="G491" s="2">
        <f t="shared" si="325"/>
        <v>0</v>
      </c>
      <c r="H491" s="2">
        <f t="shared" si="325"/>
        <v>0.125</v>
      </c>
      <c r="I491" s="2">
        <f t="shared" si="325"/>
        <v>0.125</v>
      </c>
      <c r="J491" s="2">
        <f t="shared" si="325"/>
        <v>0.125</v>
      </c>
      <c r="K491" s="2">
        <f t="shared" si="325"/>
        <v>0.125</v>
      </c>
      <c r="L491" s="2">
        <f t="shared" si="325"/>
        <v>0.125</v>
      </c>
      <c r="M491" s="2">
        <f t="shared" si="325"/>
        <v>0.10714285714285726</v>
      </c>
      <c r="N491" s="2">
        <f t="shared" si="325"/>
        <v>0.1</v>
      </c>
      <c r="O491" s="2">
        <f t="shared" si="325"/>
        <v>9.6774193548387177E-2</v>
      </c>
      <c r="P491" s="2">
        <f t="shared" si="325"/>
        <v>9.6774193548387094E-2</v>
      </c>
      <c r="Q491" s="2">
        <f t="shared" si="325"/>
        <v>8.8235294117647065E-2</v>
      </c>
      <c r="R491" s="2">
        <f t="shared" si="325"/>
        <v>8.108108108108103E-2</v>
      </c>
      <c r="S491" s="2">
        <f t="shared" si="325"/>
        <v>7.4999999999999997E-2</v>
      </c>
      <c r="T491" s="2">
        <f t="shared" si="325"/>
        <v>7.5000000000000039E-2</v>
      </c>
      <c r="U491" s="2">
        <f t="shared" si="325"/>
        <v>7.5000000000000039E-2</v>
      </c>
      <c r="V491" s="2">
        <f t="shared" si="325"/>
        <v>7.4999999999999956E-2</v>
      </c>
      <c r="W491" s="2">
        <f t="shared" si="325"/>
        <v>6.5217391304347797E-2</v>
      </c>
      <c r="X491" s="2">
        <f t="shared" si="325"/>
        <v>6.1224489795918366E-2</v>
      </c>
      <c r="Y491" s="2">
        <f t="shared" si="325"/>
        <v>5.8365758754863786E-2</v>
      </c>
      <c r="Z491" s="2">
        <f t="shared" si="325"/>
        <v>5.5762081784386623E-2</v>
      </c>
      <c r="AA491" s="2">
        <f t="shared" si="325"/>
        <v>5.5762081784386637E-2</v>
      </c>
      <c r="AB491" s="2">
        <f t="shared" si="325"/>
        <v>5.3380782918149634E-2</v>
      </c>
      <c r="AC491" s="2">
        <f t="shared" si="325"/>
        <v>5.1194539249146603E-2</v>
      </c>
      <c r="AD491" s="2">
        <f t="shared" si="325"/>
        <v>4.6875E-2</v>
      </c>
      <c r="AE491" s="2">
        <f t="shared" si="325"/>
        <v>4.6875E-2</v>
      </c>
      <c r="AF491" s="2">
        <f t="shared" si="325"/>
        <v>4.5180722891566147E-2</v>
      </c>
      <c r="AG491" s="2">
        <f t="shared" si="325"/>
        <v>4.2134831460674059E-2</v>
      </c>
      <c r="AH491" s="2">
        <f t="shared" si="325"/>
        <v>3.9473684210526397E-2</v>
      </c>
      <c r="AI491" s="2">
        <f t="shared" si="325"/>
        <v>3.947368421052639E-2</v>
      </c>
      <c r="AJ491" s="2">
        <f t="shared" si="325"/>
        <v>3.8461538461538464E-2</v>
      </c>
      <c r="AK491" s="2">
        <f t="shared" si="325"/>
        <v>3.8461538461538464E-2</v>
      </c>
      <c r="AL491" s="2">
        <f t="shared" si="325"/>
        <v>3.5545023696682526E-2</v>
      </c>
      <c r="AM491" s="2">
        <f t="shared" si="325"/>
        <v>3.5545023696682408E-2</v>
      </c>
      <c r="AN491" s="2">
        <f t="shared" si="325"/>
        <v>3.4482758620689655E-2</v>
      </c>
      <c r="AO491" s="2">
        <f t="shared" si="325"/>
        <v>3.3816425120772993E-2</v>
      </c>
      <c r="AP491" s="2">
        <f t="shared" si="325"/>
        <v>3.2925682031984982E-2</v>
      </c>
      <c r="AQ491" s="2">
        <f t="shared" si="325"/>
        <v>3.1120331950207431E-2</v>
      </c>
      <c r="AR491" s="2">
        <f t="shared" si="325"/>
        <v>3.1120331950207428E-2</v>
      </c>
      <c r="AS491" s="2">
        <f t="shared" si="325"/>
        <v>3.1120331950207504E-2</v>
      </c>
      <c r="AT491" s="2">
        <f t="shared" si="325"/>
        <v>3.0639042894660004E-2</v>
      </c>
      <c r="AU491" s="2">
        <f t="shared" si="325"/>
        <v>3.0639042894660046E-2</v>
      </c>
      <c r="AV491" s="2">
        <f t="shared" si="325"/>
        <v>2.9906009683850789E-2</v>
      </c>
      <c r="AW491" s="2">
        <f t="shared" si="325"/>
        <v>2.9465413217342487E-2</v>
      </c>
      <c r="AX491" s="2">
        <f t="shared" si="325"/>
        <v>2.8897756983624602E-2</v>
      </c>
      <c r="AY491" s="2">
        <f t="shared" si="325"/>
        <v>2.8195488721804513E-2</v>
      </c>
      <c r="AZ491" s="2">
        <f t="shared" si="325"/>
        <v>2.7390113473327208E-2</v>
      </c>
      <c r="BA491" s="2">
        <f t="shared" si="325"/>
        <v>2.7390113473327215E-2</v>
      </c>
      <c r="BB491" s="2">
        <f t="shared" ref="BB491" si="326">IF(BB108="inf",0,BB108/BB$383)</f>
        <v>2.6096681993289451E-2</v>
      </c>
      <c r="BD491" s="3">
        <f t="shared" si="244"/>
        <v>5</v>
      </c>
      <c r="BE491" s="3">
        <f t="shared" si="188"/>
        <v>24</v>
      </c>
      <c r="BF491" s="3">
        <f t="shared" si="189"/>
        <v>52</v>
      </c>
      <c r="BG491" s="3">
        <f t="shared" si="190"/>
        <v>62</v>
      </c>
      <c r="BH491" s="3">
        <f t="shared" si="191"/>
        <v>62</v>
      </c>
      <c r="BI491" s="3">
        <f t="shared" si="192"/>
        <v>85</v>
      </c>
      <c r="BJ491" s="3">
        <f t="shared" si="193"/>
        <v>69</v>
      </c>
      <c r="BK491" s="3">
        <f t="shared" si="194"/>
        <v>87</v>
      </c>
      <c r="BL491" s="3">
        <f t="shared" si="195"/>
        <v>99</v>
      </c>
      <c r="BM491" s="3">
        <f t="shared" si="196"/>
        <v>99</v>
      </c>
      <c r="BN491" s="3">
        <f t="shared" si="197"/>
        <v>102</v>
      </c>
      <c r="BO491" s="3">
        <f t="shared" si="198"/>
        <v>103</v>
      </c>
      <c r="BP491" s="3">
        <f t="shared" si="199"/>
        <v>104</v>
      </c>
      <c r="BQ491" s="3">
        <f t="shared" si="200"/>
        <v>109</v>
      </c>
      <c r="BR491" s="3">
        <f t="shared" si="201"/>
        <v>110</v>
      </c>
      <c r="BS491" s="3">
        <f t="shared" si="202"/>
        <v>118</v>
      </c>
      <c r="BT491" s="3">
        <f t="shared" si="203"/>
        <v>122</v>
      </c>
      <c r="BU491" s="3">
        <f t="shared" si="204"/>
        <v>126</v>
      </c>
      <c r="BV491" s="3">
        <f t="shared" si="205"/>
        <v>126</v>
      </c>
      <c r="BW491" s="3">
        <f t="shared" si="206"/>
        <v>126</v>
      </c>
      <c r="BX491" s="3">
        <f t="shared" si="207"/>
        <v>127</v>
      </c>
      <c r="BY491" s="3">
        <f t="shared" si="208"/>
        <v>137</v>
      </c>
      <c r="BZ491" s="3">
        <f t="shared" si="209"/>
        <v>140</v>
      </c>
      <c r="CA491" s="3">
        <f t="shared" si="210"/>
        <v>141</v>
      </c>
      <c r="CB491" s="3">
        <f t="shared" si="211"/>
        <v>143</v>
      </c>
      <c r="CC491" s="3">
        <f t="shared" si="212"/>
        <v>155</v>
      </c>
      <c r="CD491" s="3">
        <f t="shared" si="213"/>
        <v>158</v>
      </c>
      <c r="CE491" s="3">
        <f t="shared" si="214"/>
        <v>161</v>
      </c>
      <c r="CF491" s="3">
        <f t="shared" si="215"/>
        <v>164</v>
      </c>
      <c r="CG491" s="3">
        <f t="shared" si="216"/>
        <v>166</v>
      </c>
      <c r="CH491" s="3">
        <f t="shared" si="217"/>
        <v>170</v>
      </c>
      <c r="CI491" s="3">
        <f t="shared" si="218"/>
        <v>191</v>
      </c>
      <c r="CJ491" s="3">
        <f t="shared" si="219"/>
        <v>197</v>
      </c>
      <c r="CK491" s="3">
        <f t="shared" si="220"/>
        <v>207</v>
      </c>
      <c r="CL491" s="3">
        <f t="shared" si="221"/>
        <v>214</v>
      </c>
      <c r="CM491" s="3">
        <f t="shared" si="222"/>
        <v>216</v>
      </c>
      <c r="CN491" s="3">
        <f t="shared" si="223"/>
        <v>226</v>
      </c>
      <c r="CO491" s="3">
        <f t="shared" si="224"/>
        <v>226</v>
      </c>
      <c r="CP491" s="3">
        <f t="shared" si="225"/>
        <v>226</v>
      </c>
      <c r="CQ491" s="3">
        <f t="shared" si="226"/>
        <v>228</v>
      </c>
      <c r="CR491" s="3">
        <f t="shared" si="227"/>
        <v>241</v>
      </c>
      <c r="CS491" s="3">
        <f t="shared" si="228"/>
        <v>244</v>
      </c>
      <c r="CT491" s="3">
        <f t="shared" si="229"/>
        <v>248</v>
      </c>
      <c r="CU491" s="3">
        <f t="shared" si="230"/>
        <v>253</v>
      </c>
      <c r="CV491" s="3">
        <f t="shared" si="231"/>
        <v>255</v>
      </c>
      <c r="CW491" s="3">
        <f t="shared" si="232"/>
        <v>256</v>
      </c>
      <c r="CX491" s="3">
        <f t="shared" si="233"/>
        <v>256</v>
      </c>
      <c r="CY491" s="3">
        <f t="shared" si="234"/>
        <v>263</v>
      </c>
      <c r="CZ491" s="3">
        <f t="shared" si="235"/>
        <v>264</v>
      </c>
      <c r="DA491" s="3">
        <f t="shared" si="236"/>
        <v>271</v>
      </c>
      <c r="DB491" s="3">
        <f t="shared" si="237"/>
        <v>280</v>
      </c>
      <c r="DC491" s="3">
        <f t="shared" si="238"/>
        <v>282</v>
      </c>
      <c r="DD491" s="3">
        <f t="shared" si="239"/>
        <v>288</v>
      </c>
    </row>
    <row r="492" spans="1:108" x14ac:dyDescent="0.3">
      <c r="A492" t="str">
        <f t="shared" si="240"/>
        <v>'Joseph Thomson'</v>
      </c>
      <c r="B492" s="2">
        <f t="shared" si="241"/>
        <v>0</v>
      </c>
      <c r="C492" s="2">
        <f t="shared" ref="C492:BA492" si="327">IF(C109="inf",0,C109/C$383)</f>
        <v>0</v>
      </c>
      <c r="D492" s="2">
        <f t="shared" si="327"/>
        <v>0</v>
      </c>
      <c r="E492" s="2">
        <f t="shared" si="327"/>
        <v>0</v>
      </c>
      <c r="F492" s="2">
        <f t="shared" si="327"/>
        <v>0</v>
      </c>
      <c r="G492" s="2">
        <f t="shared" si="327"/>
        <v>0</v>
      </c>
      <c r="H492" s="2">
        <f t="shared" si="327"/>
        <v>0.1666666666666668</v>
      </c>
      <c r="I492" s="2">
        <f t="shared" si="327"/>
        <v>0.16666666666666655</v>
      </c>
      <c r="J492" s="2">
        <f t="shared" si="327"/>
        <v>0.16666666666666666</v>
      </c>
      <c r="K492" s="2">
        <f t="shared" si="327"/>
        <v>0.16666666666666655</v>
      </c>
      <c r="L492" s="2">
        <f t="shared" si="327"/>
        <v>0.16666666666666666</v>
      </c>
      <c r="M492" s="2">
        <f t="shared" si="327"/>
        <v>0.1428571428571429</v>
      </c>
      <c r="N492" s="2">
        <f t="shared" si="327"/>
        <v>0.13333333333333333</v>
      </c>
      <c r="O492" s="2">
        <f t="shared" si="327"/>
        <v>0.12903225806451615</v>
      </c>
      <c r="P492" s="2">
        <f t="shared" si="327"/>
        <v>0.12903225806451613</v>
      </c>
      <c r="Q492" s="2">
        <f t="shared" si="327"/>
        <v>0.11764705882352941</v>
      </c>
      <c r="R492" s="2">
        <f t="shared" si="327"/>
        <v>0.10810810810810811</v>
      </c>
      <c r="S492" s="2">
        <f t="shared" si="327"/>
        <v>0.1</v>
      </c>
      <c r="T492" s="2">
        <f t="shared" si="327"/>
        <v>9.9999999999999992E-2</v>
      </c>
      <c r="U492" s="2">
        <f t="shared" si="327"/>
        <v>9.9999999999999992E-2</v>
      </c>
      <c r="V492" s="2">
        <f t="shared" si="327"/>
        <v>0.1</v>
      </c>
      <c r="W492" s="2">
        <f t="shared" si="327"/>
        <v>8.6956521739130446E-2</v>
      </c>
      <c r="X492" s="2">
        <f t="shared" si="327"/>
        <v>8.1632653061224483E-2</v>
      </c>
      <c r="Y492" s="2">
        <f t="shared" si="327"/>
        <v>7.7821011673151766E-2</v>
      </c>
      <c r="Z492" s="2">
        <f t="shared" si="327"/>
        <v>7.434944237918216E-2</v>
      </c>
      <c r="AA492" s="2">
        <f t="shared" si="327"/>
        <v>7.4349442379182146E-2</v>
      </c>
      <c r="AB492" s="2">
        <f t="shared" si="327"/>
        <v>7.1174377224199475E-2</v>
      </c>
      <c r="AC492" s="2">
        <f t="shared" si="327"/>
        <v>6.8259385665528832E-2</v>
      </c>
      <c r="AD492" s="2">
        <f t="shared" si="327"/>
        <v>6.25E-2</v>
      </c>
      <c r="AE492" s="2">
        <f t="shared" si="327"/>
        <v>6.25E-2</v>
      </c>
      <c r="AF492" s="2">
        <f t="shared" si="327"/>
        <v>6.0240963855421555E-2</v>
      </c>
      <c r="AG492" s="2">
        <f t="shared" si="327"/>
        <v>8.9887640449438214E-2</v>
      </c>
      <c r="AH492" s="2">
        <f t="shared" si="327"/>
        <v>8.421052631578943E-2</v>
      </c>
      <c r="AI492" s="2">
        <f t="shared" si="327"/>
        <v>8.4210526315789444E-2</v>
      </c>
      <c r="AJ492" s="2">
        <f t="shared" si="327"/>
        <v>8.2051282051281885E-2</v>
      </c>
      <c r="AK492" s="2">
        <f t="shared" si="327"/>
        <v>8.2051282051281885E-2</v>
      </c>
      <c r="AL492" s="2">
        <f t="shared" si="327"/>
        <v>7.5829383886255888E-2</v>
      </c>
      <c r="AM492" s="2">
        <f t="shared" si="327"/>
        <v>7.5829383886255958E-2</v>
      </c>
      <c r="AN492" s="2">
        <f t="shared" si="327"/>
        <v>0.1080459770114941</v>
      </c>
      <c r="AO492" s="2">
        <f t="shared" si="327"/>
        <v>0.10595813204508871</v>
      </c>
      <c r="AP492" s="2">
        <f t="shared" si="327"/>
        <v>0.10316713703355294</v>
      </c>
      <c r="AQ492" s="2">
        <f t="shared" si="327"/>
        <v>9.7510373443983403E-2</v>
      </c>
      <c r="AR492" s="2">
        <f t="shared" si="327"/>
        <v>9.7510373443983403E-2</v>
      </c>
      <c r="AS492" s="2">
        <f t="shared" si="327"/>
        <v>9.7510373443983403E-2</v>
      </c>
      <c r="AT492" s="2">
        <f t="shared" si="327"/>
        <v>9.6002334403268025E-2</v>
      </c>
      <c r="AU492" s="2">
        <f t="shared" si="327"/>
        <v>9.6002334403268025E-2</v>
      </c>
      <c r="AV492" s="2">
        <f t="shared" si="327"/>
        <v>9.3705497009399272E-2</v>
      </c>
      <c r="AW492" s="2">
        <f t="shared" si="327"/>
        <v>9.2324961414339796E-2</v>
      </c>
      <c r="AX492" s="2">
        <f t="shared" si="327"/>
        <v>9.0546305215357198E-2</v>
      </c>
      <c r="AY492" s="2">
        <f t="shared" si="327"/>
        <v>8.8345864661654144E-2</v>
      </c>
      <c r="AZ492" s="2">
        <f t="shared" si="327"/>
        <v>8.5822355549758492E-2</v>
      </c>
      <c r="BA492" s="2">
        <f t="shared" si="327"/>
        <v>8.58223555497587E-2</v>
      </c>
      <c r="BB492" s="2">
        <f t="shared" ref="BB492" si="328">IF(BB109="inf",0,BB109/BB$383)</f>
        <v>8.1769603578973712E-2</v>
      </c>
      <c r="BD492" s="3">
        <f t="shared" si="244"/>
        <v>5</v>
      </c>
      <c r="BE492" s="3">
        <f t="shared" si="188"/>
        <v>24</v>
      </c>
      <c r="BF492" s="3">
        <f t="shared" si="189"/>
        <v>52</v>
      </c>
      <c r="BG492" s="3">
        <f t="shared" si="190"/>
        <v>62</v>
      </c>
      <c r="BH492" s="3">
        <f t="shared" si="191"/>
        <v>62</v>
      </c>
      <c r="BI492" s="3">
        <f t="shared" si="192"/>
        <v>85</v>
      </c>
      <c r="BJ492" s="3">
        <f t="shared" si="193"/>
        <v>56</v>
      </c>
      <c r="BK492" s="3">
        <f t="shared" si="194"/>
        <v>76</v>
      </c>
      <c r="BL492" s="3">
        <f t="shared" si="195"/>
        <v>86</v>
      </c>
      <c r="BM492" s="3">
        <f t="shared" si="196"/>
        <v>88</v>
      </c>
      <c r="BN492" s="3">
        <f t="shared" si="197"/>
        <v>91</v>
      </c>
      <c r="BO492" s="3">
        <f t="shared" si="198"/>
        <v>94</v>
      </c>
      <c r="BP492" s="3">
        <f t="shared" si="199"/>
        <v>95</v>
      </c>
      <c r="BQ492" s="3">
        <f t="shared" si="200"/>
        <v>99</v>
      </c>
      <c r="BR492" s="3">
        <f t="shared" si="201"/>
        <v>100</v>
      </c>
      <c r="BS492" s="3">
        <f t="shared" si="202"/>
        <v>106</v>
      </c>
      <c r="BT492" s="3">
        <f t="shared" si="203"/>
        <v>109</v>
      </c>
      <c r="BU492" s="3">
        <f t="shared" si="204"/>
        <v>114</v>
      </c>
      <c r="BV492" s="3">
        <f t="shared" si="205"/>
        <v>114</v>
      </c>
      <c r="BW492" s="3">
        <f t="shared" si="206"/>
        <v>114</v>
      </c>
      <c r="BX492" s="3">
        <f t="shared" si="207"/>
        <v>115</v>
      </c>
      <c r="BY492" s="3">
        <f t="shared" si="208"/>
        <v>125</v>
      </c>
      <c r="BZ492" s="3">
        <f t="shared" si="209"/>
        <v>127</v>
      </c>
      <c r="CA492" s="3">
        <f t="shared" si="210"/>
        <v>128</v>
      </c>
      <c r="CB492" s="3">
        <f t="shared" si="211"/>
        <v>130</v>
      </c>
      <c r="CC492" s="3">
        <f t="shared" si="212"/>
        <v>143</v>
      </c>
      <c r="CD492" s="3">
        <f t="shared" si="213"/>
        <v>145</v>
      </c>
      <c r="CE492" s="3">
        <f t="shared" si="214"/>
        <v>151</v>
      </c>
      <c r="CF492" s="3">
        <f t="shared" si="215"/>
        <v>154</v>
      </c>
      <c r="CG492" s="3">
        <f t="shared" si="216"/>
        <v>156</v>
      </c>
      <c r="CH492" s="3">
        <f t="shared" si="217"/>
        <v>159</v>
      </c>
      <c r="CI492" s="3">
        <f t="shared" si="218"/>
        <v>140</v>
      </c>
      <c r="CJ492" s="3">
        <f t="shared" si="219"/>
        <v>143</v>
      </c>
      <c r="CK492" s="3">
        <f t="shared" si="220"/>
        <v>145</v>
      </c>
      <c r="CL492" s="3">
        <f t="shared" si="221"/>
        <v>153</v>
      </c>
      <c r="CM492" s="3">
        <f t="shared" si="222"/>
        <v>155</v>
      </c>
      <c r="CN492" s="3">
        <f t="shared" si="223"/>
        <v>160</v>
      </c>
      <c r="CO492" s="3">
        <f t="shared" si="224"/>
        <v>161</v>
      </c>
      <c r="CP492" s="3">
        <f t="shared" si="225"/>
        <v>156</v>
      </c>
      <c r="CQ492" s="3">
        <f t="shared" si="226"/>
        <v>157</v>
      </c>
      <c r="CR492" s="3">
        <f t="shared" si="227"/>
        <v>160</v>
      </c>
      <c r="CS492" s="3">
        <f t="shared" si="228"/>
        <v>161</v>
      </c>
      <c r="CT492" s="3">
        <f t="shared" si="229"/>
        <v>164</v>
      </c>
      <c r="CU492" s="3">
        <f t="shared" si="230"/>
        <v>168</v>
      </c>
      <c r="CV492" s="3">
        <f t="shared" si="231"/>
        <v>172</v>
      </c>
      <c r="CW492" s="3">
        <f t="shared" si="232"/>
        <v>173</v>
      </c>
      <c r="CX492" s="3">
        <f t="shared" si="233"/>
        <v>176</v>
      </c>
      <c r="CY492" s="3">
        <f t="shared" si="234"/>
        <v>178</v>
      </c>
      <c r="CZ492" s="3">
        <f t="shared" si="235"/>
        <v>179</v>
      </c>
      <c r="DA492" s="3">
        <f t="shared" si="236"/>
        <v>182</v>
      </c>
      <c r="DB492" s="3">
        <f t="shared" si="237"/>
        <v>188</v>
      </c>
      <c r="DC492" s="3">
        <f t="shared" si="238"/>
        <v>191</v>
      </c>
      <c r="DD492" s="3">
        <f t="shared" si="239"/>
        <v>200</v>
      </c>
    </row>
    <row r="493" spans="1:108" x14ac:dyDescent="0.3">
      <c r="A493" t="str">
        <f t="shared" si="240"/>
        <v>'Ernst Rutherford'</v>
      </c>
      <c r="B493" s="2">
        <f t="shared" si="241"/>
        <v>0</v>
      </c>
      <c r="C493" s="2">
        <f t="shared" ref="C493:BA493" si="329">IF(C110="inf",0,C110/C$383)</f>
        <v>0</v>
      </c>
      <c r="D493" s="2">
        <f t="shared" si="329"/>
        <v>0</v>
      </c>
      <c r="E493" s="2">
        <f t="shared" si="329"/>
        <v>0</v>
      </c>
      <c r="F493" s="2">
        <f t="shared" si="329"/>
        <v>0</v>
      </c>
      <c r="G493" s="2">
        <f t="shared" si="329"/>
        <v>0</v>
      </c>
      <c r="H493" s="2">
        <f t="shared" si="329"/>
        <v>0.1666666666666668</v>
      </c>
      <c r="I493" s="2">
        <f t="shared" si="329"/>
        <v>0.16666666666666655</v>
      </c>
      <c r="J493" s="2">
        <f t="shared" si="329"/>
        <v>0.16666666666666666</v>
      </c>
      <c r="K493" s="2">
        <f t="shared" si="329"/>
        <v>0.16666666666666655</v>
      </c>
      <c r="L493" s="2">
        <f t="shared" si="329"/>
        <v>0.16666666666666666</v>
      </c>
      <c r="M493" s="2">
        <f t="shared" si="329"/>
        <v>0.1428571428571429</v>
      </c>
      <c r="N493" s="2">
        <f t="shared" si="329"/>
        <v>0.13333333333333333</v>
      </c>
      <c r="O493" s="2">
        <f t="shared" si="329"/>
        <v>0.12903225806451615</v>
      </c>
      <c r="P493" s="2">
        <f t="shared" si="329"/>
        <v>0.12903225806451613</v>
      </c>
      <c r="Q493" s="2">
        <f t="shared" si="329"/>
        <v>0.11764705882352941</v>
      </c>
      <c r="R493" s="2">
        <f t="shared" si="329"/>
        <v>0.10810810810810811</v>
      </c>
      <c r="S493" s="2">
        <f t="shared" si="329"/>
        <v>0.1</v>
      </c>
      <c r="T493" s="2">
        <f t="shared" si="329"/>
        <v>9.9999999999999992E-2</v>
      </c>
      <c r="U493" s="2">
        <f t="shared" si="329"/>
        <v>9.9999999999999992E-2</v>
      </c>
      <c r="V493" s="2">
        <f t="shared" si="329"/>
        <v>0.1</v>
      </c>
      <c r="W493" s="2">
        <f t="shared" si="329"/>
        <v>8.6956521739130446E-2</v>
      </c>
      <c r="X493" s="2">
        <f t="shared" si="329"/>
        <v>8.1632653061224483E-2</v>
      </c>
      <c r="Y493" s="2">
        <f t="shared" si="329"/>
        <v>7.7821011673151766E-2</v>
      </c>
      <c r="Z493" s="2">
        <f t="shared" si="329"/>
        <v>7.434944237918216E-2</v>
      </c>
      <c r="AA493" s="2">
        <f t="shared" si="329"/>
        <v>7.4349442379182146E-2</v>
      </c>
      <c r="AB493" s="2">
        <f t="shared" si="329"/>
        <v>7.1174377224199475E-2</v>
      </c>
      <c r="AC493" s="2">
        <f t="shared" si="329"/>
        <v>6.8259385665528832E-2</v>
      </c>
      <c r="AD493" s="2">
        <f t="shared" si="329"/>
        <v>6.25E-2</v>
      </c>
      <c r="AE493" s="2">
        <f t="shared" si="329"/>
        <v>6.25E-2</v>
      </c>
      <c r="AF493" s="2">
        <f t="shared" si="329"/>
        <v>6.0240963855421555E-2</v>
      </c>
      <c r="AG493" s="2">
        <f t="shared" si="329"/>
        <v>8.9887640449438214E-2</v>
      </c>
      <c r="AH493" s="2">
        <f t="shared" si="329"/>
        <v>8.421052631578943E-2</v>
      </c>
      <c r="AI493" s="2">
        <f t="shared" si="329"/>
        <v>8.4210526315789444E-2</v>
      </c>
      <c r="AJ493" s="2">
        <f t="shared" si="329"/>
        <v>8.2051282051281885E-2</v>
      </c>
      <c r="AK493" s="2">
        <f t="shared" si="329"/>
        <v>8.2051282051281885E-2</v>
      </c>
      <c r="AL493" s="2">
        <f t="shared" si="329"/>
        <v>7.5829383886255888E-2</v>
      </c>
      <c r="AM493" s="2">
        <f t="shared" si="329"/>
        <v>7.5829383886255958E-2</v>
      </c>
      <c r="AN493" s="2">
        <f t="shared" si="329"/>
        <v>0.1080459770114941</v>
      </c>
      <c r="AO493" s="2">
        <f t="shared" si="329"/>
        <v>0.10595813204508871</v>
      </c>
      <c r="AP493" s="2">
        <f t="shared" si="329"/>
        <v>0.10316713703355294</v>
      </c>
      <c r="AQ493" s="2">
        <f t="shared" si="329"/>
        <v>9.7510373443983403E-2</v>
      </c>
      <c r="AR493" s="2">
        <f t="shared" si="329"/>
        <v>9.7510373443983403E-2</v>
      </c>
      <c r="AS493" s="2">
        <f t="shared" si="329"/>
        <v>9.7510373443983403E-2</v>
      </c>
      <c r="AT493" s="2">
        <f t="shared" si="329"/>
        <v>9.6002334403268025E-2</v>
      </c>
      <c r="AU493" s="2">
        <f t="shared" si="329"/>
        <v>9.6002334403268025E-2</v>
      </c>
      <c r="AV493" s="2">
        <f t="shared" si="329"/>
        <v>9.3705497009399272E-2</v>
      </c>
      <c r="AW493" s="2">
        <f t="shared" si="329"/>
        <v>9.2324961414339796E-2</v>
      </c>
      <c r="AX493" s="2">
        <f t="shared" si="329"/>
        <v>9.0546305215357198E-2</v>
      </c>
      <c r="AY493" s="2">
        <f t="shared" si="329"/>
        <v>8.8345864661654144E-2</v>
      </c>
      <c r="AZ493" s="2">
        <f t="shared" si="329"/>
        <v>8.5822355549758492E-2</v>
      </c>
      <c r="BA493" s="2">
        <f t="shared" si="329"/>
        <v>8.58223555497587E-2</v>
      </c>
      <c r="BB493" s="2">
        <f t="shared" ref="BB493" si="330">IF(BB110="inf",0,BB110/BB$383)</f>
        <v>8.1769603578973712E-2</v>
      </c>
      <c r="BD493" s="3">
        <f t="shared" si="244"/>
        <v>5</v>
      </c>
      <c r="BE493" s="3">
        <f t="shared" si="188"/>
        <v>24</v>
      </c>
      <c r="BF493" s="3">
        <f t="shared" si="189"/>
        <v>52</v>
      </c>
      <c r="BG493" s="3">
        <f t="shared" si="190"/>
        <v>62</v>
      </c>
      <c r="BH493" s="3">
        <f t="shared" si="191"/>
        <v>62</v>
      </c>
      <c r="BI493" s="3">
        <f t="shared" si="192"/>
        <v>85</v>
      </c>
      <c r="BJ493" s="3">
        <f t="shared" si="193"/>
        <v>56</v>
      </c>
      <c r="BK493" s="3">
        <f t="shared" si="194"/>
        <v>76</v>
      </c>
      <c r="BL493" s="3">
        <f t="shared" si="195"/>
        <v>86</v>
      </c>
      <c r="BM493" s="3">
        <f t="shared" si="196"/>
        <v>88</v>
      </c>
      <c r="BN493" s="3">
        <f t="shared" si="197"/>
        <v>91</v>
      </c>
      <c r="BO493" s="3">
        <f t="shared" si="198"/>
        <v>94</v>
      </c>
      <c r="BP493" s="3">
        <f t="shared" si="199"/>
        <v>95</v>
      </c>
      <c r="BQ493" s="3">
        <f t="shared" si="200"/>
        <v>99</v>
      </c>
      <c r="BR493" s="3">
        <f t="shared" si="201"/>
        <v>100</v>
      </c>
      <c r="BS493" s="3">
        <f t="shared" si="202"/>
        <v>106</v>
      </c>
      <c r="BT493" s="3">
        <f t="shared" si="203"/>
        <v>109</v>
      </c>
      <c r="BU493" s="3">
        <f t="shared" si="204"/>
        <v>114</v>
      </c>
      <c r="BV493" s="3">
        <f t="shared" si="205"/>
        <v>114</v>
      </c>
      <c r="BW493" s="3">
        <f t="shared" si="206"/>
        <v>114</v>
      </c>
      <c r="BX493" s="3">
        <f t="shared" si="207"/>
        <v>115</v>
      </c>
      <c r="BY493" s="3">
        <f t="shared" si="208"/>
        <v>125</v>
      </c>
      <c r="BZ493" s="3">
        <f t="shared" si="209"/>
        <v>127</v>
      </c>
      <c r="CA493" s="3">
        <f t="shared" si="210"/>
        <v>128</v>
      </c>
      <c r="CB493" s="3">
        <f t="shared" si="211"/>
        <v>130</v>
      </c>
      <c r="CC493" s="3">
        <f t="shared" si="212"/>
        <v>143</v>
      </c>
      <c r="CD493" s="3">
        <f t="shared" si="213"/>
        <v>145</v>
      </c>
      <c r="CE493" s="3">
        <f t="shared" si="214"/>
        <v>151</v>
      </c>
      <c r="CF493" s="3">
        <f t="shared" si="215"/>
        <v>154</v>
      </c>
      <c r="CG493" s="3">
        <f t="shared" si="216"/>
        <v>156</v>
      </c>
      <c r="CH493" s="3">
        <f t="shared" si="217"/>
        <v>159</v>
      </c>
      <c r="CI493" s="3">
        <f t="shared" si="218"/>
        <v>140</v>
      </c>
      <c r="CJ493" s="3">
        <f t="shared" si="219"/>
        <v>143</v>
      </c>
      <c r="CK493" s="3">
        <f t="shared" si="220"/>
        <v>145</v>
      </c>
      <c r="CL493" s="3">
        <f t="shared" si="221"/>
        <v>153</v>
      </c>
      <c r="CM493" s="3">
        <f t="shared" si="222"/>
        <v>155</v>
      </c>
      <c r="CN493" s="3">
        <f t="shared" si="223"/>
        <v>160</v>
      </c>
      <c r="CO493" s="3">
        <f t="shared" si="224"/>
        <v>161</v>
      </c>
      <c r="CP493" s="3">
        <f t="shared" si="225"/>
        <v>156</v>
      </c>
      <c r="CQ493" s="3">
        <f t="shared" si="226"/>
        <v>157</v>
      </c>
      <c r="CR493" s="3">
        <f t="shared" si="227"/>
        <v>160</v>
      </c>
      <c r="CS493" s="3">
        <f t="shared" si="228"/>
        <v>161</v>
      </c>
      <c r="CT493" s="3">
        <f t="shared" si="229"/>
        <v>164</v>
      </c>
      <c r="CU493" s="3">
        <f t="shared" si="230"/>
        <v>168</v>
      </c>
      <c r="CV493" s="3">
        <f t="shared" si="231"/>
        <v>172</v>
      </c>
      <c r="CW493" s="3">
        <f t="shared" si="232"/>
        <v>173</v>
      </c>
      <c r="CX493" s="3">
        <f t="shared" si="233"/>
        <v>176</v>
      </c>
      <c r="CY493" s="3">
        <f t="shared" si="234"/>
        <v>178</v>
      </c>
      <c r="CZ493" s="3">
        <f t="shared" si="235"/>
        <v>179</v>
      </c>
      <c r="DA493" s="3">
        <f t="shared" si="236"/>
        <v>182</v>
      </c>
      <c r="DB493" s="3">
        <f t="shared" si="237"/>
        <v>188</v>
      </c>
      <c r="DC493" s="3">
        <f t="shared" si="238"/>
        <v>191</v>
      </c>
      <c r="DD493" s="3">
        <f t="shared" si="239"/>
        <v>200</v>
      </c>
    </row>
    <row r="494" spans="1:108" x14ac:dyDescent="0.3">
      <c r="A494" t="str">
        <f t="shared" si="240"/>
        <v>'Arthur Schuster'</v>
      </c>
      <c r="B494" s="2">
        <f t="shared" si="241"/>
        <v>0</v>
      </c>
      <c r="C494" s="2">
        <f t="shared" ref="C494:BA494" si="331">IF(C111="inf",0,C111/C$383)</f>
        <v>0</v>
      </c>
      <c r="D494" s="2">
        <f t="shared" si="331"/>
        <v>0</v>
      </c>
      <c r="E494" s="2">
        <f t="shared" si="331"/>
        <v>0</v>
      </c>
      <c r="F494" s="2">
        <f t="shared" si="331"/>
        <v>0</v>
      </c>
      <c r="G494" s="2">
        <f t="shared" si="331"/>
        <v>0</v>
      </c>
      <c r="H494" s="2">
        <f t="shared" si="331"/>
        <v>0.125</v>
      </c>
      <c r="I494" s="2">
        <f t="shared" si="331"/>
        <v>0.125</v>
      </c>
      <c r="J494" s="2">
        <f t="shared" si="331"/>
        <v>0.125</v>
      </c>
      <c r="K494" s="2">
        <f t="shared" si="331"/>
        <v>0.125</v>
      </c>
      <c r="L494" s="2">
        <f t="shared" si="331"/>
        <v>0.125</v>
      </c>
      <c r="M494" s="2">
        <f t="shared" si="331"/>
        <v>0.10714285714285726</v>
      </c>
      <c r="N494" s="2">
        <f t="shared" si="331"/>
        <v>0.1</v>
      </c>
      <c r="O494" s="2">
        <f t="shared" si="331"/>
        <v>9.6774193548387177E-2</v>
      </c>
      <c r="P494" s="2">
        <f t="shared" si="331"/>
        <v>9.6774193548387094E-2</v>
      </c>
      <c r="Q494" s="2">
        <f t="shared" si="331"/>
        <v>8.8235294117647065E-2</v>
      </c>
      <c r="R494" s="2">
        <f t="shared" si="331"/>
        <v>8.108108108108103E-2</v>
      </c>
      <c r="S494" s="2">
        <f t="shared" si="331"/>
        <v>7.4999999999999997E-2</v>
      </c>
      <c r="T494" s="2">
        <f t="shared" si="331"/>
        <v>7.5000000000000039E-2</v>
      </c>
      <c r="U494" s="2">
        <f t="shared" si="331"/>
        <v>7.5000000000000039E-2</v>
      </c>
      <c r="V494" s="2">
        <f t="shared" si="331"/>
        <v>7.4999999999999956E-2</v>
      </c>
      <c r="W494" s="2">
        <f t="shared" si="331"/>
        <v>6.5217391304347797E-2</v>
      </c>
      <c r="X494" s="2">
        <f t="shared" si="331"/>
        <v>6.1224489795918366E-2</v>
      </c>
      <c r="Y494" s="2">
        <f t="shared" si="331"/>
        <v>5.8365758754863786E-2</v>
      </c>
      <c r="Z494" s="2">
        <f t="shared" si="331"/>
        <v>5.5762081784386623E-2</v>
      </c>
      <c r="AA494" s="2">
        <f t="shared" si="331"/>
        <v>5.5762081784386637E-2</v>
      </c>
      <c r="AB494" s="2">
        <f t="shared" si="331"/>
        <v>5.3380782918149634E-2</v>
      </c>
      <c r="AC494" s="2">
        <f t="shared" si="331"/>
        <v>5.1194539249146603E-2</v>
      </c>
      <c r="AD494" s="2">
        <f t="shared" si="331"/>
        <v>4.6875E-2</v>
      </c>
      <c r="AE494" s="2">
        <f t="shared" si="331"/>
        <v>4.6875E-2</v>
      </c>
      <c r="AF494" s="2">
        <f t="shared" si="331"/>
        <v>4.5180722891566147E-2</v>
      </c>
      <c r="AG494" s="2">
        <f t="shared" si="331"/>
        <v>7.0224719101123212E-2</v>
      </c>
      <c r="AH494" s="2">
        <f t="shared" si="331"/>
        <v>6.578947368421087E-2</v>
      </c>
      <c r="AI494" s="2">
        <f t="shared" si="331"/>
        <v>6.5789473684210842E-2</v>
      </c>
      <c r="AJ494" s="2">
        <f t="shared" si="331"/>
        <v>6.4102564102564277E-2</v>
      </c>
      <c r="AK494" s="2">
        <f t="shared" si="331"/>
        <v>6.4102564102564277E-2</v>
      </c>
      <c r="AL494" s="2">
        <f t="shared" si="331"/>
        <v>5.9241706161137699E-2</v>
      </c>
      <c r="AM494" s="2">
        <f t="shared" si="331"/>
        <v>5.9241706161137185E-2</v>
      </c>
      <c r="AN494" s="2">
        <f t="shared" si="331"/>
        <v>8.5057471264367968E-2</v>
      </c>
      <c r="AO494" s="2">
        <f t="shared" si="331"/>
        <v>8.3413848631240045E-2</v>
      </c>
      <c r="AP494" s="2">
        <f t="shared" si="331"/>
        <v>8.1216682345562952E-2</v>
      </c>
      <c r="AQ494" s="2">
        <f t="shared" si="331"/>
        <v>7.6763485477178206E-2</v>
      </c>
      <c r="AR494" s="2">
        <f t="shared" si="331"/>
        <v>7.6763485477178206E-2</v>
      </c>
      <c r="AS494" s="2">
        <f t="shared" si="331"/>
        <v>7.6763485477178622E-2</v>
      </c>
      <c r="AT494" s="2">
        <f t="shared" si="331"/>
        <v>7.5576305806828017E-2</v>
      </c>
      <c r="AU494" s="2">
        <f t="shared" si="331"/>
        <v>7.557630580682824E-2</v>
      </c>
      <c r="AV494" s="2">
        <f t="shared" si="331"/>
        <v>7.3768157220165165E-2</v>
      </c>
      <c r="AW494" s="2">
        <f t="shared" si="331"/>
        <v>7.2681352602778138E-2</v>
      </c>
      <c r="AX494" s="2">
        <f t="shared" si="331"/>
        <v>7.1281133892940579E-2</v>
      </c>
      <c r="AY494" s="2">
        <f t="shared" si="331"/>
        <v>6.9548872180451124E-2</v>
      </c>
      <c r="AZ494" s="2">
        <f t="shared" si="331"/>
        <v>6.7562279900873878E-2</v>
      </c>
      <c r="BA494" s="2">
        <f t="shared" si="331"/>
        <v>6.7562279900873698E-2</v>
      </c>
      <c r="BB494" s="2">
        <f t="shared" ref="BB494" si="332">IF(BB111="inf",0,BB111/BB$383)</f>
        <v>6.437181558344722E-2</v>
      </c>
      <c r="BD494" s="3">
        <f t="shared" si="244"/>
        <v>5</v>
      </c>
      <c r="BE494" s="3">
        <f t="shared" si="188"/>
        <v>24</v>
      </c>
      <c r="BF494" s="3">
        <f t="shared" si="189"/>
        <v>52</v>
      </c>
      <c r="BG494" s="3">
        <f t="shared" si="190"/>
        <v>62</v>
      </c>
      <c r="BH494" s="3">
        <f t="shared" si="191"/>
        <v>62</v>
      </c>
      <c r="BI494" s="3">
        <f t="shared" si="192"/>
        <v>85</v>
      </c>
      <c r="BJ494" s="3">
        <f t="shared" si="193"/>
        <v>69</v>
      </c>
      <c r="BK494" s="3">
        <f t="shared" si="194"/>
        <v>87</v>
      </c>
      <c r="BL494" s="3">
        <f t="shared" si="195"/>
        <v>99</v>
      </c>
      <c r="BM494" s="3">
        <f t="shared" si="196"/>
        <v>99</v>
      </c>
      <c r="BN494" s="3">
        <f t="shared" si="197"/>
        <v>102</v>
      </c>
      <c r="BO494" s="3">
        <f t="shared" si="198"/>
        <v>103</v>
      </c>
      <c r="BP494" s="3">
        <f t="shared" si="199"/>
        <v>104</v>
      </c>
      <c r="BQ494" s="3">
        <f t="shared" si="200"/>
        <v>109</v>
      </c>
      <c r="BR494" s="3">
        <f t="shared" si="201"/>
        <v>110</v>
      </c>
      <c r="BS494" s="3">
        <f t="shared" si="202"/>
        <v>118</v>
      </c>
      <c r="BT494" s="3">
        <f t="shared" si="203"/>
        <v>122</v>
      </c>
      <c r="BU494" s="3">
        <f t="shared" si="204"/>
        <v>126</v>
      </c>
      <c r="BV494" s="3">
        <f t="shared" si="205"/>
        <v>126</v>
      </c>
      <c r="BW494" s="3">
        <f t="shared" si="206"/>
        <v>126</v>
      </c>
      <c r="BX494" s="3">
        <f t="shared" si="207"/>
        <v>127</v>
      </c>
      <c r="BY494" s="3">
        <f t="shared" si="208"/>
        <v>137</v>
      </c>
      <c r="BZ494" s="3">
        <f t="shared" si="209"/>
        <v>140</v>
      </c>
      <c r="CA494" s="3">
        <f t="shared" si="210"/>
        <v>141</v>
      </c>
      <c r="CB494" s="3">
        <f t="shared" si="211"/>
        <v>143</v>
      </c>
      <c r="CC494" s="3">
        <f t="shared" si="212"/>
        <v>155</v>
      </c>
      <c r="CD494" s="3">
        <f t="shared" si="213"/>
        <v>158</v>
      </c>
      <c r="CE494" s="3">
        <f t="shared" si="214"/>
        <v>161</v>
      </c>
      <c r="CF494" s="3">
        <f t="shared" si="215"/>
        <v>164</v>
      </c>
      <c r="CG494" s="3">
        <f t="shared" si="216"/>
        <v>166</v>
      </c>
      <c r="CH494" s="3">
        <f t="shared" si="217"/>
        <v>170</v>
      </c>
      <c r="CI494" s="3">
        <f t="shared" si="218"/>
        <v>166</v>
      </c>
      <c r="CJ494" s="3">
        <f t="shared" si="219"/>
        <v>172</v>
      </c>
      <c r="CK494" s="3">
        <f t="shared" si="220"/>
        <v>177</v>
      </c>
      <c r="CL494" s="3">
        <f t="shared" si="221"/>
        <v>184</v>
      </c>
      <c r="CM494" s="3">
        <f t="shared" si="222"/>
        <v>186</v>
      </c>
      <c r="CN494" s="3">
        <f t="shared" si="223"/>
        <v>191</v>
      </c>
      <c r="CO494" s="3">
        <f t="shared" si="224"/>
        <v>191</v>
      </c>
      <c r="CP494" s="3">
        <f t="shared" si="225"/>
        <v>163</v>
      </c>
      <c r="CQ494" s="3">
        <f t="shared" si="226"/>
        <v>166</v>
      </c>
      <c r="CR494" s="3">
        <f t="shared" si="227"/>
        <v>169</v>
      </c>
      <c r="CS494" s="3">
        <f t="shared" si="228"/>
        <v>170</v>
      </c>
      <c r="CT494" s="3">
        <f t="shared" si="229"/>
        <v>172</v>
      </c>
      <c r="CU494" s="3">
        <f t="shared" si="230"/>
        <v>176</v>
      </c>
      <c r="CV494" s="3">
        <f t="shared" si="231"/>
        <v>180</v>
      </c>
      <c r="CW494" s="3">
        <f t="shared" si="232"/>
        <v>181</v>
      </c>
      <c r="CX494" s="3">
        <f t="shared" si="233"/>
        <v>184</v>
      </c>
      <c r="CY494" s="3">
        <f t="shared" si="234"/>
        <v>188</v>
      </c>
      <c r="CZ494" s="3">
        <f t="shared" si="235"/>
        <v>189</v>
      </c>
      <c r="DA494" s="3">
        <f t="shared" si="236"/>
        <v>192</v>
      </c>
      <c r="DB494" s="3">
        <f t="shared" si="237"/>
        <v>201</v>
      </c>
      <c r="DC494" s="3">
        <f t="shared" si="238"/>
        <v>205</v>
      </c>
      <c r="DD494" s="3">
        <f t="shared" si="239"/>
        <v>213</v>
      </c>
    </row>
    <row r="495" spans="1:108" x14ac:dyDescent="0.3">
      <c r="A495" t="str">
        <f t="shared" si="240"/>
        <v>'William Niven'</v>
      </c>
      <c r="B495" s="2">
        <f t="shared" si="241"/>
        <v>0</v>
      </c>
      <c r="C495" s="2">
        <f t="shared" ref="C495:BA495" si="333">IF(C112="inf",0,C112/C$383)</f>
        <v>0</v>
      </c>
      <c r="D495" s="2">
        <f t="shared" si="333"/>
        <v>0</v>
      </c>
      <c r="E495" s="2">
        <f t="shared" si="333"/>
        <v>0</v>
      </c>
      <c r="F495" s="2">
        <f t="shared" si="333"/>
        <v>0</v>
      </c>
      <c r="G495" s="2">
        <f t="shared" si="333"/>
        <v>0</v>
      </c>
      <c r="H495" s="2">
        <f t="shared" si="333"/>
        <v>0.125</v>
      </c>
      <c r="I495" s="2">
        <f t="shared" si="333"/>
        <v>0.125</v>
      </c>
      <c r="J495" s="2">
        <f t="shared" si="333"/>
        <v>0.29166666666666669</v>
      </c>
      <c r="K495" s="2">
        <f t="shared" si="333"/>
        <v>0.29166666666666657</v>
      </c>
      <c r="L495" s="2">
        <f t="shared" si="333"/>
        <v>0.29166666666666669</v>
      </c>
      <c r="M495" s="2">
        <f t="shared" si="333"/>
        <v>0.25000000000000017</v>
      </c>
      <c r="N495" s="2">
        <f t="shared" si="333"/>
        <v>0.23333333333333334</v>
      </c>
      <c r="O495" s="2">
        <f t="shared" si="333"/>
        <v>0.22580645161290336</v>
      </c>
      <c r="P495" s="2">
        <f t="shared" si="333"/>
        <v>0.22580645161290322</v>
      </c>
      <c r="Q495" s="2">
        <f t="shared" si="333"/>
        <v>0.3235294117647059</v>
      </c>
      <c r="R495" s="2">
        <f t="shared" si="333"/>
        <v>0.29729729729729648</v>
      </c>
      <c r="S495" s="2">
        <f t="shared" si="333"/>
        <v>0.27500000000000002</v>
      </c>
      <c r="T495" s="2">
        <f t="shared" si="333"/>
        <v>0.27500000000000069</v>
      </c>
      <c r="U495" s="2">
        <f t="shared" si="333"/>
        <v>0.27500000000000069</v>
      </c>
      <c r="V495" s="2">
        <f t="shared" si="333"/>
        <v>0.2749999999999993</v>
      </c>
      <c r="W495" s="2">
        <f t="shared" si="333"/>
        <v>0.23913043478260812</v>
      </c>
      <c r="X495" s="2">
        <f t="shared" si="333"/>
        <v>0.22448979591836735</v>
      </c>
      <c r="Y495" s="2">
        <f t="shared" si="333"/>
        <v>0.2140077821011668</v>
      </c>
      <c r="Z495" s="2">
        <f t="shared" si="333"/>
        <v>0.20446096654275095</v>
      </c>
      <c r="AA495" s="2">
        <f t="shared" si="333"/>
        <v>0.20446096654275134</v>
      </c>
      <c r="AB495" s="2">
        <f t="shared" si="333"/>
        <v>0.19572953736654897</v>
      </c>
      <c r="AC495" s="2">
        <f t="shared" si="333"/>
        <v>0.23890784982935048</v>
      </c>
      <c r="AD495" s="2">
        <f t="shared" si="333"/>
        <v>0.21875</v>
      </c>
      <c r="AE495" s="2">
        <f t="shared" si="333"/>
        <v>0.21875</v>
      </c>
      <c r="AF495" s="2">
        <f t="shared" si="333"/>
        <v>0.21084337349397508</v>
      </c>
      <c r="AG495" s="2">
        <f t="shared" si="333"/>
        <v>0.22471910112359522</v>
      </c>
      <c r="AH495" s="2">
        <f t="shared" si="333"/>
        <v>0.21052631578947389</v>
      </c>
      <c r="AI495" s="2">
        <f t="shared" si="333"/>
        <v>0.21052631578947387</v>
      </c>
      <c r="AJ495" s="2">
        <f t="shared" si="333"/>
        <v>0.20512820512820493</v>
      </c>
      <c r="AK495" s="2">
        <f t="shared" si="333"/>
        <v>0.20512820512820493</v>
      </c>
      <c r="AL495" s="2">
        <f t="shared" si="333"/>
        <v>0.18957345971563996</v>
      </c>
      <c r="AM495" s="2">
        <f t="shared" si="333"/>
        <v>0.18957345971563969</v>
      </c>
      <c r="AN495" s="2">
        <f t="shared" si="333"/>
        <v>0.21149425287356305</v>
      </c>
      <c r="AO495" s="2">
        <f t="shared" si="333"/>
        <v>0.20740740740740768</v>
      </c>
      <c r="AP495" s="2">
        <f t="shared" si="333"/>
        <v>0.2019441831295079</v>
      </c>
      <c r="AQ495" s="2">
        <f t="shared" si="333"/>
        <v>0.19087136929460569</v>
      </c>
      <c r="AR495" s="2">
        <f t="shared" si="333"/>
        <v>0.19087136929460569</v>
      </c>
      <c r="AS495" s="2">
        <f t="shared" si="333"/>
        <v>0.19087136929460591</v>
      </c>
      <c r="AT495" s="2">
        <f t="shared" si="333"/>
        <v>0.18791946308724805</v>
      </c>
      <c r="AU495" s="2">
        <f t="shared" si="333"/>
        <v>0.18791946308724816</v>
      </c>
      <c r="AV495" s="2">
        <f t="shared" si="333"/>
        <v>0.2133295357448024</v>
      </c>
      <c r="AW495" s="2">
        <f t="shared" si="333"/>
        <v>0.21018661428370972</v>
      </c>
      <c r="AX495" s="2">
        <f t="shared" si="333"/>
        <v>0.20613733314985561</v>
      </c>
      <c r="AY495" s="2">
        <f t="shared" si="333"/>
        <v>0.20112781954887218</v>
      </c>
      <c r="AZ495" s="2">
        <f t="shared" si="333"/>
        <v>0.19538280944306732</v>
      </c>
      <c r="BA495" s="2">
        <f t="shared" si="333"/>
        <v>0.19538280944306757</v>
      </c>
      <c r="BB495" s="2">
        <f t="shared" ref="BB495" si="334">IF(BB112="inf",0,BB112/BB$383)</f>
        <v>0.2035541195476577</v>
      </c>
      <c r="BD495" s="3">
        <f t="shared" si="244"/>
        <v>5</v>
      </c>
      <c r="BE495" s="3">
        <f t="shared" si="188"/>
        <v>24</v>
      </c>
      <c r="BF495" s="3">
        <f t="shared" si="189"/>
        <v>52</v>
      </c>
      <c r="BG495" s="3">
        <f t="shared" si="190"/>
        <v>62</v>
      </c>
      <c r="BH495" s="3">
        <f t="shared" si="191"/>
        <v>62</v>
      </c>
      <c r="BI495" s="3">
        <f t="shared" si="192"/>
        <v>85</v>
      </c>
      <c r="BJ495" s="3">
        <f t="shared" si="193"/>
        <v>69</v>
      </c>
      <c r="BK495" s="3">
        <f t="shared" si="194"/>
        <v>87</v>
      </c>
      <c r="BL495" s="3">
        <f t="shared" si="195"/>
        <v>44</v>
      </c>
      <c r="BM495" s="3">
        <f t="shared" si="196"/>
        <v>47</v>
      </c>
      <c r="BN495" s="3">
        <f t="shared" si="197"/>
        <v>50</v>
      </c>
      <c r="BO495" s="3">
        <f t="shared" si="198"/>
        <v>55</v>
      </c>
      <c r="BP495" s="3">
        <f t="shared" si="199"/>
        <v>56</v>
      </c>
      <c r="BQ495" s="3">
        <f t="shared" si="200"/>
        <v>58</v>
      </c>
      <c r="BR495" s="3">
        <f t="shared" si="201"/>
        <v>59</v>
      </c>
      <c r="BS495" s="3">
        <f t="shared" si="202"/>
        <v>57</v>
      </c>
      <c r="BT495" s="3">
        <f t="shared" si="203"/>
        <v>59</v>
      </c>
      <c r="BU495" s="3">
        <f t="shared" si="204"/>
        <v>61</v>
      </c>
      <c r="BV495" s="3">
        <f t="shared" si="205"/>
        <v>62</v>
      </c>
      <c r="BW495" s="3">
        <f t="shared" si="206"/>
        <v>62</v>
      </c>
      <c r="BX495" s="3">
        <f t="shared" si="207"/>
        <v>63</v>
      </c>
      <c r="BY495" s="3">
        <f t="shared" si="208"/>
        <v>70</v>
      </c>
      <c r="BZ495" s="3">
        <f t="shared" si="209"/>
        <v>73</v>
      </c>
      <c r="CA495" s="3">
        <f t="shared" si="210"/>
        <v>75</v>
      </c>
      <c r="CB495" s="3">
        <f t="shared" si="211"/>
        <v>82</v>
      </c>
      <c r="CC495" s="3">
        <f t="shared" si="212"/>
        <v>87</v>
      </c>
      <c r="CD495" s="3">
        <f t="shared" si="213"/>
        <v>88</v>
      </c>
      <c r="CE495" s="3">
        <f t="shared" si="214"/>
        <v>56</v>
      </c>
      <c r="CF495" s="3">
        <f t="shared" si="215"/>
        <v>59</v>
      </c>
      <c r="CG495" s="3">
        <f t="shared" si="216"/>
        <v>59</v>
      </c>
      <c r="CH495" s="3">
        <f t="shared" si="217"/>
        <v>60</v>
      </c>
      <c r="CI495" s="3">
        <f t="shared" si="218"/>
        <v>56</v>
      </c>
      <c r="CJ495" s="3">
        <f t="shared" si="219"/>
        <v>58</v>
      </c>
      <c r="CK495" s="3">
        <f t="shared" si="220"/>
        <v>61</v>
      </c>
      <c r="CL495" s="3">
        <f t="shared" si="221"/>
        <v>66</v>
      </c>
      <c r="CM495" s="3">
        <f t="shared" si="222"/>
        <v>69</v>
      </c>
      <c r="CN495" s="3">
        <f t="shared" si="223"/>
        <v>72</v>
      </c>
      <c r="CO495" s="3">
        <f t="shared" si="224"/>
        <v>74</v>
      </c>
      <c r="CP495" s="3">
        <f t="shared" si="225"/>
        <v>62</v>
      </c>
      <c r="CQ495" s="3">
        <f t="shared" si="226"/>
        <v>63</v>
      </c>
      <c r="CR495" s="3">
        <f t="shared" si="227"/>
        <v>69</v>
      </c>
      <c r="CS495" s="3">
        <f t="shared" si="228"/>
        <v>72</v>
      </c>
      <c r="CT495" s="3">
        <f t="shared" si="229"/>
        <v>74</v>
      </c>
      <c r="CU495" s="3">
        <f t="shared" si="230"/>
        <v>75</v>
      </c>
      <c r="CV495" s="3">
        <f t="shared" si="231"/>
        <v>78</v>
      </c>
      <c r="CW495" s="3">
        <f t="shared" si="232"/>
        <v>79</v>
      </c>
      <c r="CX495" s="3">
        <f t="shared" si="233"/>
        <v>75</v>
      </c>
      <c r="CY495" s="3">
        <f t="shared" si="234"/>
        <v>76</v>
      </c>
      <c r="CZ495" s="3">
        <f t="shared" si="235"/>
        <v>76</v>
      </c>
      <c r="DA495" s="3">
        <f t="shared" si="236"/>
        <v>76</v>
      </c>
      <c r="DB495" s="3">
        <f t="shared" si="237"/>
        <v>79</v>
      </c>
      <c r="DC495" s="3">
        <f t="shared" si="238"/>
        <v>81</v>
      </c>
      <c r="DD495" s="3">
        <f t="shared" si="239"/>
        <v>78</v>
      </c>
    </row>
    <row r="496" spans="1:108" x14ac:dyDescent="0.3">
      <c r="A496" t="str">
        <f t="shared" si="240"/>
        <v>'Edward Routh'</v>
      </c>
      <c r="B496" s="2">
        <f t="shared" si="241"/>
        <v>0</v>
      </c>
      <c r="C496" s="2">
        <f t="shared" ref="C496:BA496" si="335">IF(C113="inf",0,C113/C$383)</f>
        <v>0</v>
      </c>
      <c r="D496" s="2">
        <f t="shared" si="335"/>
        <v>0</v>
      </c>
      <c r="E496" s="2">
        <f t="shared" si="335"/>
        <v>0</v>
      </c>
      <c r="F496" s="2">
        <f t="shared" si="335"/>
        <v>0</v>
      </c>
      <c r="G496" s="2">
        <f t="shared" si="335"/>
        <v>0</v>
      </c>
      <c r="H496" s="2">
        <f t="shared" si="335"/>
        <v>0.125</v>
      </c>
      <c r="I496" s="2">
        <f t="shared" si="335"/>
        <v>0.125</v>
      </c>
      <c r="J496" s="2">
        <f t="shared" si="335"/>
        <v>0.29166666666666669</v>
      </c>
      <c r="K496" s="2">
        <f t="shared" si="335"/>
        <v>0.29166666666666657</v>
      </c>
      <c r="L496" s="2">
        <f t="shared" si="335"/>
        <v>0.29166666666666669</v>
      </c>
      <c r="M496" s="2">
        <f t="shared" si="335"/>
        <v>0.25000000000000017</v>
      </c>
      <c r="N496" s="2">
        <f t="shared" si="335"/>
        <v>0.23333333333333334</v>
      </c>
      <c r="O496" s="2">
        <f t="shared" si="335"/>
        <v>0.22580645161290336</v>
      </c>
      <c r="P496" s="2">
        <f t="shared" si="335"/>
        <v>0.22580645161290322</v>
      </c>
      <c r="Q496" s="2">
        <f t="shared" si="335"/>
        <v>0.3235294117647059</v>
      </c>
      <c r="R496" s="2">
        <f t="shared" si="335"/>
        <v>0.29729729729729648</v>
      </c>
      <c r="S496" s="2">
        <f t="shared" si="335"/>
        <v>0.27500000000000002</v>
      </c>
      <c r="T496" s="2">
        <f t="shared" si="335"/>
        <v>0.27500000000000069</v>
      </c>
      <c r="U496" s="2">
        <f t="shared" si="335"/>
        <v>0.27500000000000069</v>
      </c>
      <c r="V496" s="2">
        <f t="shared" si="335"/>
        <v>0.2749999999999993</v>
      </c>
      <c r="W496" s="2">
        <f t="shared" si="335"/>
        <v>0.23913043478260812</v>
      </c>
      <c r="X496" s="2">
        <f t="shared" si="335"/>
        <v>0.22448979591836735</v>
      </c>
      <c r="Y496" s="2">
        <f t="shared" si="335"/>
        <v>0.2140077821011668</v>
      </c>
      <c r="Z496" s="2">
        <f t="shared" si="335"/>
        <v>0.20446096654275095</v>
      </c>
      <c r="AA496" s="2">
        <f t="shared" si="335"/>
        <v>0.20446096654275134</v>
      </c>
      <c r="AB496" s="2">
        <f t="shared" si="335"/>
        <v>0.19572953736654897</v>
      </c>
      <c r="AC496" s="2">
        <f t="shared" si="335"/>
        <v>0.23890784982935048</v>
      </c>
      <c r="AD496" s="2">
        <f t="shared" si="335"/>
        <v>0.21875</v>
      </c>
      <c r="AE496" s="2">
        <f t="shared" si="335"/>
        <v>0.21875</v>
      </c>
      <c r="AF496" s="2">
        <f t="shared" si="335"/>
        <v>0.21084337349397508</v>
      </c>
      <c r="AG496" s="2">
        <f t="shared" si="335"/>
        <v>0.22471910112359522</v>
      </c>
      <c r="AH496" s="2">
        <f t="shared" si="335"/>
        <v>0.21052631578947389</v>
      </c>
      <c r="AI496" s="2">
        <f t="shared" si="335"/>
        <v>0.21052631578947387</v>
      </c>
      <c r="AJ496" s="2">
        <f t="shared" si="335"/>
        <v>0.20512820512820493</v>
      </c>
      <c r="AK496" s="2">
        <f t="shared" si="335"/>
        <v>0.20512820512820493</v>
      </c>
      <c r="AL496" s="2">
        <f t="shared" si="335"/>
        <v>0.18957345971563996</v>
      </c>
      <c r="AM496" s="2">
        <f t="shared" si="335"/>
        <v>0.18957345971563969</v>
      </c>
      <c r="AN496" s="2">
        <f t="shared" si="335"/>
        <v>0.21149425287356305</v>
      </c>
      <c r="AO496" s="2">
        <f t="shared" si="335"/>
        <v>0.20740740740740768</v>
      </c>
      <c r="AP496" s="2">
        <f t="shared" si="335"/>
        <v>0.2019441831295079</v>
      </c>
      <c r="AQ496" s="2">
        <f t="shared" si="335"/>
        <v>0.19087136929460569</v>
      </c>
      <c r="AR496" s="2">
        <f t="shared" si="335"/>
        <v>0.19087136929460569</v>
      </c>
      <c r="AS496" s="2">
        <f t="shared" si="335"/>
        <v>0.19087136929460591</v>
      </c>
      <c r="AT496" s="2">
        <f t="shared" si="335"/>
        <v>0.18791946308724805</v>
      </c>
      <c r="AU496" s="2">
        <f t="shared" si="335"/>
        <v>0.18791946308724816</v>
      </c>
      <c r="AV496" s="2">
        <f t="shared" si="335"/>
        <v>0.2133295357448024</v>
      </c>
      <c r="AW496" s="2">
        <f t="shared" si="335"/>
        <v>0.21018661428370972</v>
      </c>
      <c r="AX496" s="2">
        <f t="shared" si="335"/>
        <v>0.20613733314985561</v>
      </c>
      <c r="AY496" s="2">
        <f t="shared" si="335"/>
        <v>0.20112781954887218</v>
      </c>
      <c r="AZ496" s="2">
        <f t="shared" si="335"/>
        <v>0.19538280944306732</v>
      </c>
      <c r="BA496" s="2">
        <f t="shared" si="335"/>
        <v>0.19538280944306757</v>
      </c>
      <c r="BB496" s="2">
        <f t="shared" ref="BB496" si="336">IF(BB113="inf",0,BB113/BB$383)</f>
        <v>0.2035541195476577</v>
      </c>
      <c r="BD496" s="3">
        <f t="shared" si="244"/>
        <v>5</v>
      </c>
      <c r="BE496" s="3">
        <f t="shared" si="188"/>
        <v>24</v>
      </c>
      <c r="BF496" s="3">
        <f t="shared" si="189"/>
        <v>52</v>
      </c>
      <c r="BG496" s="3">
        <f t="shared" si="190"/>
        <v>62</v>
      </c>
      <c r="BH496" s="3">
        <f t="shared" si="191"/>
        <v>62</v>
      </c>
      <c r="BI496" s="3">
        <f t="shared" si="192"/>
        <v>85</v>
      </c>
      <c r="BJ496" s="3">
        <f t="shared" si="193"/>
        <v>69</v>
      </c>
      <c r="BK496" s="3">
        <f t="shared" si="194"/>
        <v>87</v>
      </c>
      <c r="BL496" s="3">
        <f t="shared" si="195"/>
        <v>44</v>
      </c>
      <c r="BM496" s="3">
        <f t="shared" si="196"/>
        <v>47</v>
      </c>
      <c r="BN496" s="3">
        <f t="shared" si="197"/>
        <v>50</v>
      </c>
      <c r="BO496" s="3">
        <f t="shared" si="198"/>
        <v>55</v>
      </c>
      <c r="BP496" s="3">
        <f t="shared" si="199"/>
        <v>56</v>
      </c>
      <c r="BQ496" s="3">
        <f t="shared" si="200"/>
        <v>58</v>
      </c>
      <c r="BR496" s="3">
        <f t="shared" si="201"/>
        <v>59</v>
      </c>
      <c r="BS496" s="3">
        <f t="shared" si="202"/>
        <v>57</v>
      </c>
      <c r="BT496" s="3">
        <f t="shared" si="203"/>
        <v>59</v>
      </c>
      <c r="BU496" s="3">
        <f t="shared" si="204"/>
        <v>61</v>
      </c>
      <c r="BV496" s="3">
        <f t="shared" si="205"/>
        <v>62</v>
      </c>
      <c r="BW496" s="3">
        <f t="shared" si="206"/>
        <v>62</v>
      </c>
      <c r="BX496" s="3">
        <f t="shared" si="207"/>
        <v>63</v>
      </c>
      <c r="BY496" s="3">
        <f t="shared" si="208"/>
        <v>70</v>
      </c>
      <c r="BZ496" s="3">
        <f t="shared" si="209"/>
        <v>73</v>
      </c>
      <c r="CA496" s="3">
        <f t="shared" si="210"/>
        <v>75</v>
      </c>
      <c r="CB496" s="3">
        <f t="shared" si="211"/>
        <v>82</v>
      </c>
      <c r="CC496" s="3">
        <f t="shared" si="212"/>
        <v>87</v>
      </c>
      <c r="CD496" s="3">
        <f t="shared" si="213"/>
        <v>88</v>
      </c>
      <c r="CE496" s="3">
        <f t="shared" si="214"/>
        <v>56</v>
      </c>
      <c r="CF496" s="3">
        <f t="shared" si="215"/>
        <v>59</v>
      </c>
      <c r="CG496" s="3">
        <f t="shared" si="216"/>
        <v>59</v>
      </c>
      <c r="CH496" s="3">
        <f t="shared" si="217"/>
        <v>60</v>
      </c>
      <c r="CI496" s="3">
        <f t="shared" si="218"/>
        <v>56</v>
      </c>
      <c r="CJ496" s="3">
        <f t="shared" si="219"/>
        <v>58</v>
      </c>
      <c r="CK496" s="3">
        <f t="shared" si="220"/>
        <v>61</v>
      </c>
      <c r="CL496" s="3">
        <f t="shared" si="221"/>
        <v>66</v>
      </c>
      <c r="CM496" s="3">
        <f t="shared" si="222"/>
        <v>69</v>
      </c>
      <c r="CN496" s="3">
        <f t="shared" si="223"/>
        <v>72</v>
      </c>
      <c r="CO496" s="3">
        <f t="shared" si="224"/>
        <v>74</v>
      </c>
      <c r="CP496" s="3">
        <f t="shared" si="225"/>
        <v>62</v>
      </c>
      <c r="CQ496" s="3">
        <f t="shared" si="226"/>
        <v>63</v>
      </c>
      <c r="CR496" s="3">
        <f t="shared" si="227"/>
        <v>69</v>
      </c>
      <c r="CS496" s="3">
        <f t="shared" si="228"/>
        <v>72</v>
      </c>
      <c r="CT496" s="3">
        <f t="shared" si="229"/>
        <v>74</v>
      </c>
      <c r="CU496" s="3">
        <f t="shared" si="230"/>
        <v>75</v>
      </c>
      <c r="CV496" s="3">
        <f t="shared" si="231"/>
        <v>78</v>
      </c>
      <c r="CW496" s="3">
        <f t="shared" si="232"/>
        <v>79</v>
      </c>
      <c r="CX496" s="3">
        <f t="shared" si="233"/>
        <v>75</v>
      </c>
      <c r="CY496" s="3">
        <f t="shared" si="234"/>
        <v>76</v>
      </c>
      <c r="CZ496" s="3">
        <f t="shared" si="235"/>
        <v>76</v>
      </c>
      <c r="DA496" s="3">
        <f t="shared" si="236"/>
        <v>76</v>
      </c>
      <c r="DB496" s="3">
        <f t="shared" si="237"/>
        <v>79</v>
      </c>
      <c r="DC496" s="3">
        <f t="shared" si="238"/>
        <v>81</v>
      </c>
      <c r="DD496" s="3">
        <f t="shared" si="239"/>
        <v>78</v>
      </c>
    </row>
    <row r="497" spans="1:108" x14ac:dyDescent="0.3">
      <c r="A497" t="str">
        <f t="shared" si="240"/>
        <v>'Balfour Stewart'</v>
      </c>
      <c r="B497" s="2">
        <f t="shared" si="241"/>
        <v>0</v>
      </c>
      <c r="C497" s="2">
        <f t="shared" ref="C497:BA497" si="337">IF(C114="inf",0,C114/C$383)</f>
        <v>0</v>
      </c>
      <c r="D497" s="2">
        <f t="shared" si="337"/>
        <v>0</v>
      </c>
      <c r="E497" s="2">
        <f t="shared" si="337"/>
        <v>0</v>
      </c>
      <c r="F497" s="2">
        <f t="shared" si="337"/>
        <v>0</v>
      </c>
      <c r="G497" s="2">
        <f t="shared" si="337"/>
        <v>0</v>
      </c>
      <c r="H497" s="2">
        <f t="shared" si="337"/>
        <v>0.125</v>
      </c>
      <c r="I497" s="2">
        <f t="shared" si="337"/>
        <v>0.125</v>
      </c>
      <c r="J497" s="2">
        <f t="shared" si="337"/>
        <v>0.125</v>
      </c>
      <c r="K497" s="2">
        <f t="shared" si="337"/>
        <v>0.125</v>
      </c>
      <c r="L497" s="2">
        <f t="shared" si="337"/>
        <v>0.125</v>
      </c>
      <c r="M497" s="2">
        <f t="shared" si="337"/>
        <v>0.10714285714285726</v>
      </c>
      <c r="N497" s="2">
        <f t="shared" si="337"/>
        <v>0.1</v>
      </c>
      <c r="O497" s="2">
        <f t="shared" si="337"/>
        <v>9.6774193548387177E-2</v>
      </c>
      <c r="P497" s="2">
        <f t="shared" si="337"/>
        <v>9.6774193548387094E-2</v>
      </c>
      <c r="Q497" s="2">
        <f t="shared" si="337"/>
        <v>8.8235294117647065E-2</v>
      </c>
      <c r="R497" s="2">
        <f t="shared" si="337"/>
        <v>8.108108108108103E-2</v>
      </c>
      <c r="S497" s="2">
        <f t="shared" si="337"/>
        <v>7.4999999999999997E-2</v>
      </c>
      <c r="T497" s="2">
        <f t="shared" si="337"/>
        <v>7.5000000000000039E-2</v>
      </c>
      <c r="U497" s="2">
        <f t="shared" si="337"/>
        <v>7.5000000000000039E-2</v>
      </c>
      <c r="V497" s="2">
        <f t="shared" si="337"/>
        <v>7.4999999999999956E-2</v>
      </c>
      <c r="W497" s="2">
        <f t="shared" si="337"/>
        <v>6.5217391304347797E-2</v>
      </c>
      <c r="X497" s="2">
        <f t="shared" si="337"/>
        <v>6.1224489795918366E-2</v>
      </c>
      <c r="Y497" s="2">
        <f t="shared" si="337"/>
        <v>5.8365758754863786E-2</v>
      </c>
      <c r="Z497" s="2">
        <f t="shared" si="337"/>
        <v>5.5762081784386623E-2</v>
      </c>
      <c r="AA497" s="2">
        <f t="shared" si="337"/>
        <v>5.5762081784386637E-2</v>
      </c>
      <c r="AB497" s="2">
        <f t="shared" si="337"/>
        <v>5.3380782918149634E-2</v>
      </c>
      <c r="AC497" s="2">
        <f t="shared" si="337"/>
        <v>5.1194539249146603E-2</v>
      </c>
      <c r="AD497" s="2">
        <f t="shared" si="337"/>
        <v>4.6875E-2</v>
      </c>
      <c r="AE497" s="2">
        <f t="shared" si="337"/>
        <v>4.6875E-2</v>
      </c>
      <c r="AF497" s="2">
        <f t="shared" si="337"/>
        <v>4.5180722891566147E-2</v>
      </c>
      <c r="AG497" s="2">
        <f t="shared" si="337"/>
        <v>7.0224719101123212E-2</v>
      </c>
      <c r="AH497" s="2">
        <f t="shared" si="337"/>
        <v>6.578947368421087E-2</v>
      </c>
      <c r="AI497" s="2">
        <f t="shared" si="337"/>
        <v>6.5789473684210842E-2</v>
      </c>
      <c r="AJ497" s="2">
        <f t="shared" si="337"/>
        <v>6.4102564102564277E-2</v>
      </c>
      <c r="AK497" s="2">
        <f t="shared" si="337"/>
        <v>6.4102564102564277E-2</v>
      </c>
      <c r="AL497" s="2">
        <f t="shared" si="337"/>
        <v>5.9241706161137699E-2</v>
      </c>
      <c r="AM497" s="2">
        <f t="shared" si="337"/>
        <v>5.9241706161137185E-2</v>
      </c>
      <c r="AN497" s="2">
        <f t="shared" si="337"/>
        <v>8.5057471264367968E-2</v>
      </c>
      <c r="AO497" s="2">
        <f t="shared" si="337"/>
        <v>8.3413848631240045E-2</v>
      </c>
      <c r="AP497" s="2">
        <f t="shared" si="337"/>
        <v>8.1216682345562952E-2</v>
      </c>
      <c r="AQ497" s="2">
        <f t="shared" si="337"/>
        <v>7.6763485477178206E-2</v>
      </c>
      <c r="AR497" s="2">
        <f t="shared" si="337"/>
        <v>7.6763485477178206E-2</v>
      </c>
      <c r="AS497" s="2">
        <f t="shared" si="337"/>
        <v>7.6763485477178622E-2</v>
      </c>
      <c r="AT497" s="2">
        <f t="shared" si="337"/>
        <v>7.5576305806828017E-2</v>
      </c>
      <c r="AU497" s="2">
        <f t="shared" si="337"/>
        <v>7.557630580682824E-2</v>
      </c>
      <c r="AV497" s="2">
        <f t="shared" si="337"/>
        <v>7.3768157220165165E-2</v>
      </c>
      <c r="AW497" s="2">
        <f t="shared" si="337"/>
        <v>7.2681352602778138E-2</v>
      </c>
      <c r="AX497" s="2">
        <f t="shared" si="337"/>
        <v>7.1281133892940579E-2</v>
      </c>
      <c r="AY497" s="2">
        <f t="shared" si="337"/>
        <v>6.9548872180451124E-2</v>
      </c>
      <c r="AZ497" s="2">
        <f t="shared" si="337"/>
        <v>6.7562279900873878E-2</v>
      </c>
      <c r="BA497" s="2">
        <f t="shared" si="337"/>
        <v>6.7562279900873698E-2</v>
      </c>
      <c r="BB497" s="2">
        <f t="shared" ref="BB497" si="338">IF(BB114="inf",0,BB114/BB$383)</f>
        <v>6.437181558344722E-2</v>
      </c>
      <c r="BD497" s="3">
        <f t="shared" si="244"/>
        <v>5</v>
      </c>
      <c r="BE497" s="3">
        <f t="shared" si="188"/>
        <v>24</v>
      </c>
      <c r="BF497" s="3">
        <f t="shared" si="189"/>
        <v>52</v>
      </c>
      <c r="BG497" s="3">
        <f t="shared" si="190"/>
        <v>62</v>
      </c>
      <c r="BH497" s="3">
        <f t="shared" si="191"/>
        <v>62</v>
      </c>
      <c r="BI497" s="3">
        <f t="shared" si="192"/>
        <v>85</v>
      </c>
      <c r="BJ497" s="3">
        <f t="shared" si="193"/>
        <v>69</v>
      </c>
      <c r="BK497" s="3">
        <f t="shared" si="194"/>
        <v>87</v>
      </c>
      <c r="BL497" s="3">
        <f t="shared" si="195"/>
        <v>99</v>
      </c>
      <c r="BM497" s="3">
        <f t="shared" si="196"/>
        <v>99</v>
      </c>
      <c r="BN497" s="3">
        <f t="shared" si="197"/>
        <v>102</v>
      </c>
      <c r="BO497" s="3">
        <f t="shared" si="198"/>
        <v>103</v>
      </c>
      <c r="BP497" s="3">
        <f t="shared" si="199"/>
        <v>104</v>
      </c>
      <c r="BQ497" s="3">
        <f t="shared" si="200"/>
        <v>109</v>
      </c>
      <c r="BR497" s="3">
        <f t="shared" si="201"/>
        <v>110</v>
      </c>
      <c r="BS497" s="3">
        <f t="shared" si="202"/>
        <v>118</v>
      </c>
      <c r="BT497" s="3">
        <f t="shared" si="203"/>
        <v>122</v>
      </c>
      <c r="BU497" s="3">
        <f t="shared" si="204"/>
        <v>126</v>
      </c>
      <c r="BV497" s="3">
        <f t="shared" si="205"/>
        <v>126</v>
      </c>
      <c r="BW497" s="3">
        <f t="shared" si="206"/>
        <v>126</v>
      </c>
      <c r="BX497" s="3">
        <f t="shared" si="207"/>
        <v>127</v>
      </c>
      <c r="BY497" s="3">
        <f t="shared" si="208"/>
        <v>137</v>
      </c>
      <c r="BZ497" s="3">
        <f t="shared" si="209"/>
        <v>140</v>
      </c>
      <c r="CA497" s="3">
        <f t="shared" si="210"/>
        <v>141</v>
      </c>
      <c r="CB497" s="3">
        <f t="shared" si="211"/>
        <v>143</v>
      </c>
      <c r="CC497" s="3">
        <f t="shared" si="212"/>
        <v>155</v>
      </c>
      <c r="CD497" s="3">
        <f t="shared" si="213"/>
        <v>158</v>
      </c>
      <c r="CE497" s="3">
        <f t="shared" si="214"/>
        <v>161</v>
      </c>
      <c r="CF497" s="3">
        <f t="shared" si="215"/>
        <v>164</v>
      </c>
      <c r="CG497" s="3">
        <f t="shared" si="216"/>
        <v>166</v>
      </c>
      <c r="CH497" s="3">
        <f t="shared" si="217"/>
        <v>170</v>
      </c>
      <c r="CI497" s="3">
        <f t="shared" si="218"/>
        <v>166</v>
      </c>
      <c r="CJ497" s="3">
        <f t="shared" si="219"/>
        <v>172</v>
      </c>
      <c r="CK497" s="3">
        <f t="shared" si="220"/>
        <v>177</v>
      </c>
      <c r="CL497" s="3">
        <f t="shared" si="221"/>
        <v>184</v>
      </c>
      <c r="CM497" s="3">
        <f t="shared" si="222"/>
        <v>186</v>
      </c>
      <c r="CN497" s="3">
        <f t="shared" si="223"/>
        <v>191</v>
      </c>
      <c r="CO497" s="3">
        <f t="shared" si="224"/>
        <v>191</v>
      </c>
      <c r="CP497" s="3">
        <f t="shared" si="225"/>
        <v>163</v>
      </c>
      <c r="CQ497" s="3">
        <f t="shared" si="226"/>
        <v>166</v>
      </c>
      <c r="CR497" s="3">
        <f t="shared" si="227"/>
        <v>169</v>
      </c>
      <c r="CS497" s="3">
        <f t="shared" si="228"/>
        <v>170</v>
      </c>
      <c r="CT497" s="3">
        <f t="shared" si="229"/>
        <v>172</v>
      </c>
      <c r="CU497" s="3">
        <f t="shared" si="230"/>
        <v>176</v>
      </c>
      <c r="CV497" s="3">
        <f t="shared" si="231"/>
        <v>180</v>
      </c>
      <c r="CW497" s="3">
        <f t="shared" si="232"/>
        <v>181</v>
      </c>
      <c r="CX497" s="3">
        <f t="shared" si="233"/>
        <v>184</v>
      </c>
      <c r="CY497" s="3">
        <f t="shared" si="234"/>
        <v>188</v>
      </c>
      <c r="CZ497" s="3">
        <f t="shared" si="235"/>
        <v>189</v>
      </c>
      <c r="DA497" s="3">
        <f t="shared" si="236"/>
        <v>192</v>
      </c>
      <c r="DB497" s="3">
        <f t="shared" si="237"/>
        <v>201</v>
      </c>
      <c r="DC497" s="3">
        <f t="shared" si="238"/>
        <v>205</v>
      </c>
      <c r="DD497" s="3">
        <f t="shared" si="239"/>
        <v>213</v>
      </c>
    </row>
    <row r="498" spans="1:108" x14ac:dyDescent="0.3">
      <c r="A498" t="str">
        <f t="shared" si="240"/>
        <v>'John Strutt'</v>
      </c>
      <c r="B498" s="2">
        <f t="shared" si="241"/>
        <v>0</v>
      </c>
      <c r="C498" s="2">
        <f t="shared" ref="C498:BA498" si="339">IF(C115="inf",0,C115/C$383)</f>
        <v>0</v>
      </c>
      <c r="D498" s="2">
        <f t="shared" si="339"/>
        <v>0</v>
      </c>
      <c r="E498" s="2">
        <f t="shared" si="339"/>
        <v>0</v>
      </c>
      <c r="F498" s="2">
        <f t="shared" si="339"/>
        <v>0</v>
      </c>
      <c r="G498" s="2">
        <f t="shared" si="339"/>
        <v>0</v>
      </c>
      <c r="H498" s="2">
        <f t="shared" si="339"/>
        <v>0.125</v>
      </c>
      <c r="I498" s="2">
        <f t="shared" si="339"/>
        <v>0.125</v>
      </c>
      <c r="J498" s="2">
        <f t="shared" si="339"/>
        <v>0.125</v>
      </c>
      <c r="K498" s="2">
        <f t="shared" si="339"/>
        <v>0.125</v>
      </c>
      <c r="L498" s="2">
        <f t="shared" si="339"/>
        <v>0.125</v>
      </c>
      <c r="M498" s="2">
        <f t="shared" si="339"/>
        <v>0.10714285714285726</v>
      </c>
      <c r="N498" s="2">
        <f t="shared" si="339"/>
        <v>0.1</v>
      </c>
      <c r="O498" s="2">
        <f t="shared" si="339"/>
        <v>9.6774193548387177E-2</v>
      </c>
      <c r="P498" s="2">
        <f t="shared" si="339"/>
        <v>9.6774193548387094E-2</v>
      </c>
      <c r="Q498" s="2">
        <f t="shared" si="339"/>
        <v>8.8235294117647065E-2</v>
      </c>
      <c r="R498" s="2">
        <f t="shared" si="339"/>
        <v>8.108108108108103E-2</v>
      </c>
      <c r="S498" s="2">
        <f t="shared" si="339"/>
        <v>7.4999999999999997E-2</v>
      </c>
      <c r="T498" s="2">
        <f t="shared" si="339"/>
        <v>7.5000000000000039E-2</v>
      </c>
      <c r="U498" s="2">
        <f t="shared" si="339"/>
        <v>7.5000000000000039E-2</v>
      </c>
      <c r="V498" s="2">
        <f t="shared" si="339"/>
        <v>7.4999999999999956E-2</v>
      </c>
      <c r="W498" s="2">
        <f t="shared" si="339"/>
        <v>6.5217391304347797E-2</v>
      </c>
      <c r="X498" s="2">
        <f t="shared" si="339"/>
        <v>6.1224489795918366E-2</v>
      </c>
      <c r="Y498" s="2">
        <f t="shared" si="339"/>
        <v>5.8365758754863786E-2</v>
      </c>
      <c r="Z498" s="2">
        <f t="shared" si="339"/>
        <v>5.5762081784386623E-2</v>
      </c>
      <c r="AA498" s="2">
        <f t="shared" si="339"/>
        <v>5.5762081784386637E-2</v>
      </c>
      <c r="AB498" s="2">
        <f t="shared" si="339"/>
        <v>5.3380782918149634E-2</v>
      </c>
      <c r="AC498" s="2">
        <f t="shared" si="339"/>
        <v>5.1194539249146603E-2</v>
      </c>
      <c r="AD498" s="2">
        <f t="shared" si="339"/>
        <v>4.6875E-2</v>
      </c>
      <c r="AE498" s="2">
        <f t="shared" si="339"/>
        <v>4.6875E-2</v>
      </c>
      <c r="AF498" s="2">
        <f t="shared" si="339"/>
        <v>4.5180722891566147E-2</v>
      </c>
      <c r="AG498" s="2">
        <f t="shared" si="339"/>
        <v>7.0224719101123212E-2</v>
      </c>
      <c r="AH498" s="2">
        <f t="shared" si="339"/>
        <v>6.578947368421087E-2</v>
      </c>
      <c r="AI498" s="2">
        <f t="shared" si="339"/>
        <v>6.5789473684210842E-2</v>
      </c>
      <c r="AJ498" s="2">
        <f t="shared" si="339"/>
        <v>6.4102564102564277E-2</v>
      </c>
      <c r="AK498" s="2">
        <f t="shared" si="339"/>
        <v>6.4102564102564277E-2</v>
      </c>
      <c r="AL498" s="2">
        <f t="shared" si="339"/>
        <v>5.9241706161137699E-2</v>
      </c>
      <c r="AM498" s="2">
        <f t="shared" si="339"/>
        <v>5.9241706161137185E-2</v>
      </c>
      <c r="AN498" s="2">
        <f t="shared" si="339"/>
        <v>8.5057471264367968E-2</v>
      </c>
      <c r="AO498" s="2">
        <f t="shared" si="339"/>
        <v>8.3413848631240045E-2</v>
      </c>
      <c r="AP498" s="2">
        <f t="shared" si="339"/>
        <v>8.1216682345562952E-2</v>
      </c>
      <c r="AQ498" s="2">
        <f t="shared" si="339"/>
        <v>7.6763485477178206E-2</v>
      </c>
      <c r="AR498" s="2">
        <f t="shared" si="339"/>
        <v>7.6763485477178206E-2</v>
      </c>
      <c r="AS498" s="2">
        <f t="shared" si="339"/>
        <v>7.6763485477178622E-2</v>
      </c>
      <c r="AT498" s="2">
        <f t="shared" si="339"/>
        <v>7.5576305806828017E-2</v>
      </c>
      <c r="AU498" s="2">
        <f t="shared" si="339"/>
        <v>7.557630580682824E-2</v>
      </c>
      <c r="AV498" s="2">
        <f t="shared" si="339"/>
        <v>7.3768157220165165E-2</v>
      </c>
      <c r="AW498" s="2">
        <f t="shared" si="339"/>
        <v>7.2681352602778138E-2</v>
      </c>
      <c r="AX498" s="2">
        <f t="shared" si="339"/>
        <v>7.1281133892940579E-2</v>
      </c>
      <c r="AY498" s="2">
        <f t="shared" si="339"/>
        <v>6.9548872180451124E-2</v>
      </c>
      <c r="AZ498" s="2">
        <f t="shared" si="339"/>
        <v>6.7562279900873878E-2</v>
      </c>
      <c r="BA498" s="2">
        <f t="shared" si="339"/>
        <v>6.7562279900873698E-2</v>
      </c>
      <c r="BB498" s="2">
        <f t="shared" ref="BB498" si="340">IF(BB115="inf",0,BB115/BB$383)</f>
        <v>6.437181558344722E-2</v>
      </c>
      <c r="BD498" s="3">
        <f t="shared" si="244"/>
        <v>5</v>
      </c>
      <c r="BE498" s="3">
        <f t="shared" si="188"/>
        <v>24</v>
      </c>
      <c r="BF498" s="3">
        <f t="shared" si="189"/>
        <v>52</v>
      </c>
      <c r="BG498" s="3">
        <f t="shared" si="190"/>
        <v>62</v>
      </c>
      <c r="BH498" s="3">
        <f t="shared" si="191"/>
        <v>62</v>
      </c>
      <c r="BI498" s="3">
        <f t="shared" si="192"/>
        <v>85</v>
      </c>
      <c r="BJ498" s="3">
        <f t="shared" si="193"/>
        <v>69</v>
      </c>
      <c r="BK498" s="3">
        <f t="shared" si="194"/>
        <v>87</v>
      </c>
      <c r="BL498" s="3">
        <f t="shared" si="195"/>
        <v>99</v>
      </c>
      <c r="BM498" s="3">
        <f t="shared" si="196"/>
        <v>99</v>
      </c>
      <c r="BN498" s="3">
        <f t="shared" si="197"/>
        <v>102</v>
      </c>
      <c r="BO498" s="3">
        <f t="shared" si="198"/>
        <v>103</v>
      </c>
      <c r="BP498" s="3">
        <f t="shared" si="199"/>
        <v>104</v>
      </c>
      <c r="BQ498" s="3">
        <f t="shared" si="200"/>
        <v>109</v>
      </c>
      <c r="BR498" s="3">
        <f t="shared" si="201"/>
        <v>110</v>
      </c>
      <c r="BS498" s="3">
        <f t="shared" si="202"/>
        <v>118</v>
      </c>
      <c r="BT498" s="3">
        <f t="shared" si="203"/>
        <v>122</v>
      </c>
      <c r="BU498" s="3">
        <f t="shared" si="204"/>
        <v>126</v>
      </c>
      <c r="BV498" s="3">
        <f t="shared" si="205"/>
        <v>126</v>
      </c>
      <c r="BW498" s="3">
        <f t="shared" si="206"/>
        <v>126</v>
      </c>
      <c r="BX498" s="3">
        <f t="shared" si="207"/>
        <v>127</v>
      </c>
      <c r="BY498" s="3">
        <f t="shared" si="208"/>
        <v>137</v>
      </c>
      <c r="BZ498" s="3">
        <f t="shared" si="209"/>
        <v>140</v>
      </c>
      <c r="CA498" s="3">
        <f t="shared" si="210"/>
        <v>141</v>
      </c>
      <c r="CB498" s="3">
        <f t="shared" si="211"/>
        <v>143</v>
      </c>
      <c r="CC498" s="3">
        <f t="shared" si="212"/>
        <v>155</v>
      </c>
      <c r="CD498" s="3">
        <f t="shared" si="213"/>
        <v>158</v>
      </c>
      <c r="CE498" s="3">
        <f t="shared" si="214"/>
        <v>161</v>
      </c>
      <c r="CF498" s="3">
        <f t="shared" si="215"/>
        <v>164</v>
      </c>
      <c r="CG498" s="3">
        <f t="shared" si="216"/>
        <v>166</v>
      </c>
      <c r="CH498" s="3">
        <f t="shared" si="217"/>
        <v>170</v>
      </c>
      <c r="CI498" s="3">
        <f t="shared" si="218"/>
        <v>166</v>
      </c>
      <c r="CJ498" s="3">
        <f t="shared" si="219"/>
        <v>172</v>
      </c>
      <c r="CK498" s="3">
        <f t="shared" si="220"/>
        <v>177</v>
      </c>
      <c r="CL498" s="3">
        <f t="shared" si="221"/>
        <v>184</v>
      </c>
      <c r="CM498" s="3">
        <f t="shared" si="222"/>
        <v>186</v>
      </c>
      <c r="CN498" s="3">
        <f t="shared" si="223"/>
        <v>191</v>
      </c>
      <c r="CO498" s="3">
        <f t="shared" si="224"/>
        <v>191</v>
      </c>
      <c r="CP498" s="3">
        <f t="shared" si="225"/>
        <v>163</v>
      </c>
      <c r="CQ498" s="3">
        <f t="shared" si="226"/>
        <v>166</v>
      </c>
      <c r="CR498" s="3">
        <f t="shared" si="227"/>
        <v>169</v>
      </c>
      <c r="CS498" s="3">
        <f t="shared" si="228"/>
        <v>170</v>
      </c>
      <c r="CT498" s="3">
        <f t="shared" si="229"/>
        <v>172</v>
      </c>
      <c r="CU498" s="3">
        <f t="shared" si="230"/>
        <v>176</v>
      </c>
      <c r="CV498" s="3">
        <f t="shared" si="231"/>
        <v>180</v>
      </c>
      <c r="CW498" s="3">
        <f t="shared" si="232"/>
        <v>181</v>
      </c>
      <c r="CX498" s="3">
        <f t="shared" si="233"/>
        <v>184</v>
      </c>
      <c r="CY498" s="3">
        <f t="shared" si="234"/>
        <v>188</v>
      </c>
      <c r="CZ498" s="3">
        <f t="shared" si="235"/>
        <v>189</v>
      </c>
      <c r="DA498" s="3">
        <f t="shared" si="236"/>
        <v>192</v>
      </c>
      <c r="DB498" s="3">
        <f t="shared" si="237"/>
        <v>201</v>
      </c>
      <c r="DC498" s="3">
        <f t="shared" si="238"/>
        <v>205</v>
      </c>
      <c r="DD498" s="3">
        <f t="shared" si="239"/>
        <v>213</v>
      </c>
    </row>
    <row r="499" spans="1:108" x14ac:dyDescent="0.3">
      <c r="A499" t="str">
        <f t="shared" si="240"/>
        <v>'James Maxwell'</v>
      </c>
      <c r="B499" s="2">
        <f t="shared" si="241"/>
        <v>0</v>
      </c>
      <c r="C499" s="2">
        <f t="shared" ref="C499:BA499" si="341">IF(C116="inf",0,C116/C$383)</f>
        <v>0</v>
      </c>
      <c r="D499" s="2">
        <f t="shared" si="341"/>
        <v>0</v>
      </c>
      <c r="E499" s="2">
        <f t="shared" si="341"/>
        <v>0</v>
      </c>
      <c r="F499" s="2">
        <f t="shared" si="341"/>
        <v>0</v>
      </c>
      <c r="G499" s="2">
        <f t="shared" si="341"/>
        <v>0</v>
      </c>
      <c r="H499" s="2">
        <f t="shared" si="341"/>
        <v>0.1</v>
      </c>
      <c r="I499" s="2">
        <f t="shared" si="341"/>
        <v>0.1</v>
      </c>
      <c r="J499" s="2">
        <f t="shared" si="341"/>
        <v>0.22500000000000001</v>
      </c>
      <c r="K499" s="2">
        <f t="shared" si="341"/>
        <v>0.22499999999999998</v>
      </c>
      <c r="L499" s="2">
        <f t="shared" si="341"/>
        <v>0.22499999999999998</v>
      </c>
      <c r="M499" s="2">
        <f t="shared" si="341"/>
        <v>0.19285714285714306</v>
      </c>
      <c r="N499" s="2">
        <f t="shared" si="341"/>
        <v>0.18000000000000002</v>
      </c>
      <c r="O499" s="2">
        <f t="shared" si="341"/>
        <v>0.17419354838709694</v>
      </c>
      <c r="P499" s="2">
        <f t="shared" si="341"/>
        <v>0.17419354838709677</v>
      </c>
      <c r="Q499" s="2">
        <f t="shared" si="341"/>
        <v>0.24705882352941175</v>
      </c>
      <c r="R499" s="2">
        <f t="shared" si="341"/>
        <v>0.2270270270270269</v>
      </c>
      <c r="S499" s="2">
        <f t="shared" si="341"/>
        <v>0.21</v>
      </c>
      <c r="T499" s="2">
        <f t="shared" si="341"/>
        <v>0.2100000000000001</v>
      </c>
      <c r="U499" s="2">
        <f t="shared" si="341"/>
        <v>0.2100000000000001</v>
      </c>
      <c r="V499" s="2">
        <f t="shared" si="341"/>
        <v>0.20999999999999991</v>
      </c>
      <c r="W499" s="2">
        <f t="shared" si="341"/>
        <v>0.18260869565217383</v>
      </c>
      <c r="X499" s="2">
        <f t="shared" si="341"/>
        <v>0.1714285714285714</v>
      </c>
      <c r="Y499" s="2">
        <f t="shared" si="341"/>
        <v>0.1634241245136186</v>
      </c>
      <c r="Z499" s="2">
        <f t="shared" si="341"/>
        <v>0.15613382899628253</v>
      </c>
      <c r="AA499" s="2">
        <f t="shared" si="341"/>
        <v>0.15613382899628259</v>
      </c>
      <c r="AB499" s="2">
        <f t="shared" si="341"/>
        <v>0.14946619217081897</v>
      </c>
      <c r="AC499" s="2">
        <f t="shared" si="341"/>
        <v>0.18430034129692777</v>
      </c>
      <c r="AD499" s="2">
        <f t="shared" si="341"/>
        <v>0.16875000000000001</v>
      </c>
      <c r="AE499" s="2">
        <f t="shared" si="341"/>
        <v>0.16874999999999998</v>
      </c>
      <c r="AF499" s="2">
        <f t="shared" si="341"/>
        <v>0.16265060240963813</v>
      </c>
      <c r="AG499" s="2">
        <f t="shared" si="341"/>
        <v>0.1757624398073829</v>
      </c>
      <c r="AH499" s="2">
        <f t="shared" si="341"/>
        <v>0.16466165413533893</v>
      </c>
      <c r="AI499" s="2">
        <f t="shared" si="341"/>
        <v>0.1646616541353389</v>
      </c>
      <c r="AJ499" s="2">
        <f t="shared" si="341"/>
        <v>0.16043956043956029</v>
      </c>
      <c r="AK499" s="2">
        <f t="shared" si="341"/>
        <v>0.16043956043956059</v>
      </c>
      <c r="AL499" s="2">
        <f t="shared" si="341"/>
        <v>0.14827352742044703</v>
      </c>
      <c r="AM499" s="2">
        <f t="shared" si="341"/>
        <v>0.1482735274204465</v>
      </c>
      <c r="AN499" s="2">
        <f t="shared" si="341"/>
        <v>0.16683087027914603</v>
      </c>
      <c r="AO499" s="2">
        <f t="shared" si="341"/>
        <v>0.16360708534621607</v>
      </c>
      <c r="AP499" s="2">
        <f t="shared" si="341"/>
        <v>0.15929758544998454</v>
      </c>
      <c r="AQ499" s="2">
        <f t="shared" si="341"/>
        <v>0.15056312981624154</v>
      </c>
      <c r="AR499" s="2">
        <f t="shared" si="341"/>
        <v>0.15056312981624156</v>
      </c>
      <c r="AS499" s="2">
        <f t="shared" si="341"/>
        <v>0.15056312981624198</v>
      </c>
      <c r="AT499" s="2">
        <f t="shared" si="341"/>
        <v>0.14823460752845041</v>
      </c>
      <c r="AU499" s="2">
        <f t="shared" si="341"/>
        <v>0.14823460752845066</v>
      </c>
      <c r="AV499" s="2">
        <f t="shared" si="341"/>
        <v>0.16861293078894909</v>
      </c>
      <c r="AW499" s="2">
        <f t="shared" si="341"/>
        <v>0.16612880594920729</v>
      </c>
      <c r="AX499" s="2">
        <f t="shared" si="341"/>
        <v>0.16292830604100722</v>
      </c>
      <c r="AY499" s="2">
        <f t="shared" si="341"/>
        <v>0.15896885069817407</v>
      </c>
      <c r="AZ499" s="2">
        <f t="shared" si="341"/>
        <v>0.15442806834485437</v>
      </c>
      <c r="BA499" s="2">
        <f t="shared" si="341"/>
        <v>0.15442806834485448</v>
      </c>
      <c r="BB499" s="2">
        <f t="shared" ref="BB499" si="342">IF(BB116="inf",0,BB116/BB$383)</f>
        <v>0.16204796818690215</v>
      </c>
      <c r="BD499" s="3">
        <f t="shared" si="244"/>
        <v>5</v>
      </c>
      <c r="BE499" s="3">
        <f t="shared" si="188"/>
        <v>24</v>
      </c>
      <c r="BF499" s="3">
        <f t="shared" si="189"/>
        <v>52</v>
      </c>
      <c r="BG499" s="3">
        <f t="shared" si="190"/>
        <v>62</v>
      </c>
      <c r="BH499" s="3">
        <f t="shared" si="191"/>
        <v>62</v>
      </c>
      <c r="BI499" s="3">
        <f t="shared" si="192"/>
        <v>85</v>
      </c>
      <c r="BJ499" s="3">
        <f t="shared" si="193"/>
        <v>83</v>
      </c>
      <c r="BK499" s="3">
        <f t="shared" si="194"/>
        <v>96</v>
      </c>
      <c r="BL499" s="3">
        <f t="shared" si="195"/>
        <v>65</v>
      </c>
      <c r="BM499" s="3">
        <f t="shared" si="196"/>
        <v>67</v>
      </c>
      <c r="BN499" s="3">
        <f t="shared" si="197"/>
        <v>70</v>
      </c>
      <c r="BO499" s="3">
        <f t="shared" si="198"/>
        <v>76</v>
      </c>
      <c r="BP499" s="3">
        <f t="shared" si="199"/>
        <v>77</v>
      </c>
      <c r="BQ499" s="3">
        <f t="shared" si="200"/>
        <v>82</v>
      </c>
      <c r="BR499" s="3">
        <f t="shared" si="201"/>
        <v>83</v>
      </c>
      <c r="BS499" s="3">
        <f t="shared" si="202"/>
        <v>64</v>
      </c>
      <c r="BT499" s="3">
        <f t="shared" si="203"/>
        <v>66</v>
      </c>
      <c r="BU499" s="3">
        <f t="shared" si="204"/>
        <v>68</v>
      </c>
      <c r="BV499" s="3">
        <f t="shared" si="205"/>
        <v>69</v>
      </c>
      <c r="BW499" s="3">
        <f t="shared" si="206"/>
        <v>69</v>
      </c>
      <c r="BX499" s="3">
        <f t="shared" si="207"/>
        <v>70</v>
      </c>
      <c r="BY499" s="3">
        <f t="shared" si="208"/>
        <v>83</v>
      </c>
      <c r="BZ499" s="3">
        <f t="shared" si="209"/>
        <v>86</v>
      </c>
      <c r="CA499" s="3">
        <f t="shared" si="210"/>
        <v>87</v>
      </c>
      <c r="CB499" s="3">
        <f t="shared" si="211"/>
        <v>93</v>
      </c>
      <c r="CC499" s="3">
        <f t="shared" si="212"/>
        <v>103</v>
      </c>
      <c r="CD499" s="3">
        <f t="shared" si="213"/>
        <v>104</v>
      </c>
      <c r="CE499" s="3">
        <f t="shared" si="214"/>
        <v>94</v>
      </c>
      <c r="CF499" s="3">
        <f t="shared" si="215"/>
        <v>99</v>
      </c>
      <c r="CG499" s="3">
        <f t="shared" si="216"/>
        <v>101</v>
      </c>
      <c r="CH499" s="3">
        <f t="shared" si="217"/>
        <v>102</v>
      </c>
      <c r="CI499" s="3">
        <f t="shared" si="218"/>
        <v>71</v>
      </c>
      <c r="CJ499" s="3">
        <f t="shared" si="219"/>
        <v>76</v>
      </c>
      <c r="CK499" s="3">
        <f t="shared" si="220"/>
        <v>79</v>
      </c>
      <c r="CL499" s="3">
        <f t="shared" si="221"/>
        <v>83</v>
      </c>
      <c r="CM499" s="3">
        <f t="shared" si="222"/>
        <v>84</v>
      </c>
      <c r="CN499" s="3">
        <f t="shared" si="223"/>
        <v>86</v>
      </c>
      <c r="CO499" s="3">
        <f t="shared" si="224"/>
        <v>87</v>
      </c>
      <c r="CP499" s="3">
        <f t="shared" si="225"/>
        <v>89</v>
      </c>
      <c r="CQ499" s="3">
        <f t="shared" si="226"/>
        <v>90</v>
      </c>
      <c r="CR499" s="3">
        <f t="shared" si="227"/>
        <v>97</v>
      </c>
      <c r="CS499" s="3">
        <f t="shared" si="228"/>
        <v>98</v>
      </c>
      <c r="CT499" s="3">
        <f t="shared" si="229"/>
        <v>98</v>
      </c>
      <c r="CU499" s="3">
        <f t="shared" si="230"/>
        <v>100</v>
      </c>
      <c r="CV499" s="3">
        <f t="shared" si="231"/>
        <v>105</v>
      </c>
      <c r="CW499" s="3">
        <f t="shared" si="232"/>
        <v>106</v>
      </c>
      <c r="CX499" s="3">
        <f t="shared" si="233"/>
        <v>96</v>
      </c>
      <c r="CY499" s="3">
        <f t="shared" si="234"/>
        <v>97</v>
      </c>
      <c r="CZ499" s="3">
        <f t="shared" si="235"/>
        <v>97</v>
      </c>
      <c r="DA499" s="3">
        <f t="shared" si="236"/>
        <v>98</v>
      </c>
      <c r="DB499" s="3">
        <f t="shared" si="237"/>
        <v>105</v>
      </c>
      <c r="DC499" s="3">
        <f t="shared" si="238"/>
        <v>111</v>
      </c>
      <c r="DD499" s="3">
        <f t="shared" si="239"/>
        <v>101</v>
      </c>
    </row>
    <row r="500" spans="1:108" x14ac:dyDescent="0.3">
      <c r="A500" t="str">
        <f t="shared" si="240"/>
        <v>'Gustav Kirchhoff'</v>
      </c>
      <c r="B500" s="2">
        <f t="shared" si="241"/>
        <v>0</v>
      </c>
      <c r="C500" s="2">
        <f t="shared" ref="C500:BA500" si="343">IF(C117="inf",0,C117/C$383)</f>
        <v>0</v>
      </c>
      <c r="D500" s="2">
        <f t="shared" si="343"/>
        <v>0</v>
      </c>
      <c r="E500" s="2">
        <f t="shared" si="343"/>
        <v>0</v>
      </c>
      <c r="F500" s="2">
        <f t="shared" si="343"/>
        <v>0</v>
      </c>
      <c r="G500" s="2">
        <f t="shared" si="343"/>
        <v>0</v>
      </c>
      <c r="H500" s="2">
        <f t="shared" si="343"/>
        <v>0.1</v>
      </c>
      <c r="I500" s="2">
        <f t="shared" si="343"/>
        <v>0.1</v>
      </c>
      <c r="J500" s="2">
        <f t="shared" si="343"/>
        <v>0.1</v>
      </c>
      <c r="K500" s="2">
        <f t="shared" si="343"/>
        <v>0.1</v>
      </c>
      <c r="L500" s="2">
        <f t="shared" si="343"/>
        <v>0.1</v>
      </c>
      <c r="M500" s="2">
        <f t="shared" si="343"/>
        <v>8.5714285714285812E-2</v>
      </c>
      <c r="N500" s="2">
        <f t="shared" si="343"/>
        <v>0.08</v>
      </c>
      <c r="O500" s="2">
        <f t="shared" si="343"/>
        <v>7.7419354838709736E-2</v>
      </c>
      <c r="P500" s="2">
        <f t="shared" si="343"/>
        <v>7.7419354838709681E-2</v>
      </c>
      <c r="Q500" s="2">
        <f t="shared" si="343"/>
        <v>7.0588235294117646E-2</v>
      </c>
      <c r="R500" s="2">
        <f t="shared" si="343"/>
        <v>6.4864864864864827E-2</v>
      </c>
      <c r="S500" s="2">
        <f t="shared" si="343"/>
        <v>0.06</v>
      </c>
      <c r="T500" s="2">
        <f t="shared" si="343"/>
        <v>6.0000000000000032E-2</v>
      </c>
      <c r="U500" s="2">
        <f t="shared" si="343"/>
        <v>6.0000000000000032E-2</v>
      </c>
      <c r="V500" s="2">
        <f t="shared" si="343"/>
        <v>5.9999999999999977E-2</v>
      </c>
      <c r="W500" s="2">
        <f t="shared" si="343"/>
        <v>5.2173913043478237E-2</v>
      </c>
      <c r="X500" s="2">
        <f t="shared" si="343"/>
        <v>4.8979591836734698E-2</v>
      </c>
      <c r="Y500" s="2">
        <f t="shared" si="343"/>
        <v>4.669260700389103E-2</v>
      </c>
      <c r="Z500" s="2">
        <f t="shared" si="343"/>
        <v>4.4609665427509292E-2</v>
      </c>
      <c r="AA500" s="2">
        <f t="shared" si="343"/>
        <v>4.4609665427509305E-2</v>
      </c>
      <c r="AB500" s="2">
        <f t="shared" si="343"/>
        <v>4.2704626334519706E-2</v>
      </c>
      <c r="AC500" s="2">
        <f t="shared" si="343"/>
        <v>4.095563139931728E-2</v>
      </c>
      <c r="AD500" s="2">
        <f t="shared" si="343"/>
        <v>3.7500000000000006E-2</v>
      </c>
      <c r="AE500" s="2">
        <f t="shared" si="343"/>
        <v>3.7499999999999999E-2</v>
      </c>
      <c r="AF500" s="2">
        <f t="shared" si="343"/>
        <v>3.6144578313252913E-2</v>
      </c>
      <c r="AG500" s="2">
        <f t="shared" si="343"/>
        <v>5.7784911717495828E-2</v>
      </c>
      <c r="AH500" s="2">
        <f t="shared" si="343"/>
        <v>5.4135338345864786E-2</v>
      </c>
      <c r="AI500" s="2">
        <f t="shared" si="343"/>
        <v>5.4135338345864779E-2</v>
      </c>
      <c r="AJ500" s="2">
        <f t="shared" si="343"/>
        <v>5.2747252747252754E-2</v>
      </c>
      <c r="AK500" s="2">
        <f t="shared" si="343"/>
        <v>5.27472527472529E-2</v>
      </c>
      <c r="AL500" s="2">
        <f t="shared" si="343"/>
        <v>4.8747461069735966E-2</v>
      </c>
      <c r="AM500" s="2">
        <f t="shared" si="343"/>
        <v>4.8747461069735737E-2</v>
      </c>
      <c r="AN500" s="2">
        <f t="shared" si="343"/>
        <v>7.0279146141214999E-2</v>
      </c>
      <c r="AO500" s="2">
        <f t="shared" si="343"/>
        <v>6.8921095008051686E-2</v>
      </c>
      <c r="AP500" s="2">
        <f t="shared" si="343"/>
        <v>6.71056757604266E-2</v>
      </c>
      <c r="AQ500" s="2">
        <f t="shared" si="343"/>
        <v>6.3426200355660739E-2</v>
      </c>
      <c r="AR500" s="2">
        <f t="shared" si="343"/>
        <v>6.3426200355660781E-2</v>
      </c>
      <c r="AS500" s="2">
        <f t="shared" si="343"/>
        <v>6.3426200355660975E-2</v>
      </c>
      <c r="AT500" s="2">
        <f t="shared" si="343"/>
        <v>6.2445287423402399E-2</v>
      </c>
      <c r="AU500" s="2">
        <f t="shared" si="343"/>
        <v>6.2445287423402551E-2</v>
      </c>
      <c r="AV500" s="2">
        <f t="shared" si="343"/>
        <v>6.0951295927086258E-2</v>
      </c>
      <c r="AW500" s="2">
        <f t="shared" si="343"/>
        <v>6.0053318366774348E-2</v>
      </c>
      <c r="AX500" s="2">
        <f t="shared" si="343"/>
        <v>5.8896380899958647E-2</v>
      </c>
      <c r="AY500" s="2">
        <f t="shared" si="343"/>
        <v>5.7465091299677813E-2</v>
      </c>
      <c r="AZ500" s="2">
        <f t="shared" si="343"/>
        <v>5.5823659840876415E-2</v>
      </c>
      <c r="BA500" s="2">
        <f t="shared" si="343"/>
        <v>5.5823659840876491E-2</v>
      </c>
      <c r="BB500" s="2">
        <f t="shared" ref="BB500" si="344">IF(BB117="inf",0,BB117/BB$383)</f>
        <v>5.318752330060908E-2</v>
      </c>
      <c r="BD500" s="3">
        <f t="shared" si="244"/>
        <v>5</v>
      </c>
      <c r="BE500" s="3">
        <f t="shared" si="188"/>
        <v>24</v>
      </c>
      <c r="BF500" s="3">
        <f t="shared" si="189"/>
        <v>52</v>
      </c>
      <c r="BG500" s="3">
        <f t="shared" si="190"/>
        <v>62</v>
      </c>
      <c r="BH500" s="3">
        <f t="shared" si="191"/>
        <v>62</v>
      </c>
      <c r="BI500" s="3">
        <f t="shared" si="192"/>
        <v>85</v>
      </c>
      <c r="BJ500" s="3">
        <f t="shared" si="193"/>
        <v>83</v>
      </c>
      <c r="BK500" s="3">
        <f t="shared" si="194"/>
        <v>96</v>
      </c>
      <c r="BL500" s="3">
        <f t="shared" si="195"/>
        <v>109</v>
      </c>
      <c r="BM500" s="3">
        <f t="shared" si="196"/>
        <v>109</v>
      </c>
      <c r="BN500" s="3">
        <f t="shared" si="197"/>
        <v>112</v>
      </c>
      <c r="BO500" s="3">
        <f t="shared" si="198"/>
        <v>113</v>
      </c>
      <c r="BP500" s="3">
        <f t="shared" si="199"/>
        <v>114</v>
      </c>
      <c r="BQ500" s="3">
        <f t="shared" si="200"/>
        <v>120</v>
      </c>
      <c r="BR500" s="3">
        <f t="shared" si="201"/>
        <v>121</v>
      </c>
      <c r="BS500" s="3">
        <f t="shared" si="202"/>
        <v>129</v>
      </c>
      <c r="BT500" s="3">
        <f t="shared" si="203"/>
        <v>133</v>
      </c>
      <c r="BU500" s="3">
        <f t="shared" si="204"/>
        <v>136</v>
      </c>
      <c r="BV500" s="3">
        <f t="shared" si="205"/>
        <v>136</v>
      </c>
      <c r="BW500" s="3">
        <f t="shared" si="206"/>
        <v>136</v>
      </c>
      <c r="BX500" s="3">
        <f t="shared" si="207"/>
        <v>137</v>
      </c>
      <c r="BY500" s="3">
        <f t="shared" si="208"/>
        <v>150</v>
      </c>
      <c r="BZ500" s="3">
        <f t="shared" si="209"/>
        <v>153</v>
      </c>
      <c r="CA500" s="3">
        <f t="shared" si="210"/>
        <v>154</v>
      </c>
      <c r="CB500" s="3">
        <f t="shared" si="211"/>
        <v>156</v>
      </c>
      <c r="CC500" s="3">
        <f t="shared" si="212"/>
        <v>167</v>
      </c>
      <c r="CD500" s="3">
        <f t="shared" si="213"/>
        <v>172</v>
      </c>
      <c r="CE500" s="3">
        <f t="shared" si="214"/>
        <v>175</v>
      </c>
      <c r="CF500" s="3">
        <f t="shared" si="215"/>
        <v>178</v>
      </c>
      <c r="CG500" s="3">
        <f t="shared" si="216"/>
        <v>180</v>
      </c>
      <c r="CH500" s="3">
        <f t="shared" si="217"/>
        <v>184</v>
      </c>
      <c r="CI500" s="3">
        <f t="shared" si="218"/>
        <v>174</v>
      </c>
      <c r="CJ500" s="3">
        <f t="shared" si="219"/>
        <v>180</v>
      </c>
      <c r="CK500" s="3">
        <f t="shared" si="220"/>
        <v>185</v>
      </c>
      <c r="CL500" s="3">
        <f t="shared" si="221"/>
        <v>190</v>
      </c>
      <c r="CM500" s="3">
        <f t="shared" si="222"/>
        <v>192</v>
      </c>
      <c r="CN500" s="3">
        <f t="shared" si="223"/>
        <v>200</v>
      </c>
      <c r="CO500" s="3">
        <f t="shared" si="224"/>
        <v>200</v>
      </c>
      <c r="CP500" s="3">
        <f t="shared" si="225"/>
        <v>171</v>
      </c>
      <c r="CQ500" s="3">
        <f t="shared" si="226"/>
        <v>175</v>
      </c>
      <c r="CR500" s="3">
        <f t="shared" si="227"/>
        <v>178</v>
      </c>
      <c r="CS500" s="3">
        <f t="shared" si="228"/>
        <v>179</v>
      </c>
      <c r="CT500" s="3">
        <f t="shared" si="229"/>
        <v>181</v>
      </c>
      <c r="CU500" s="3">
        <f t="shared" si="230"/>
        <v>187</v>
      </c>
      <c r="CV500" s="3">
        <f t="shared" si="231"/>
        <v>191</v>
      </c>
      <c r="CW500" s="3">
        <f t="shared" si="232"/>
        <v>192</v>
      </c>
      <c r="CX500" s="3">
        <f t="shared" si="233"/>
        <v>192</v>
      </c>
      <c r="CY500" s="3">
        <f t="shared" si="234"/>
        <v>196</v>
      </c>
      <c r="CZ500" s="3">
        <f t="shared" si="235"/>
        <v>197</v>
      </c>
      <c r="DA500" s="3">
        <f t="shared" si="236"/>
        <v>201</v>
      </c>
      <c r="DB500" s="3">
        <f t="shared" si="237"/>
        <v>211</v>
      </c>
      <c r="DC500" s="3">
        <f t="shared" si="238"/>
        <v>219</v>
      </c>
      <c r="DD500" s="3">
        <f t="shared" si="239"/>
        <v>226</v>
      </c>
    </row>
    <row r="501" spans="1:108" x14ac:dyDescent="0.3">
      <c r="A501" t="str">
        <f t="shared" si="240"/>
        <v>'Wilhelm Weber'</v>
      </c>
      <c r="B501" s="2">
        <f t="shared" si="241"/>
        <v>0</v>
      </c>
      <c r="C501" s="2">
        <f t="shared" ref="C501:BA501" si="345">IF(C118="inf",0,C118/C$383)</f>
        <v>0</v>
      </c>
      <c r="D501" s="2">
        <f t="shared" si="345"/>
        <v>0</v>
      </c>
      <c r="E501" s="2">
        <f t="shared" si="345"/>
        <v>0</v>
      </c>
      <c r="F501" s="2">
        <f t="shared" si="345"/>
        <v>0</v>
      </c>
      <c r="G501" s="2">
        <f t="shared" si="345"/>
        <v>0</v>
      </c>
      <c r="H501" s="2">
        <f t="shared" si="345"/>
        <v>0.1</v>
      </c>
      <c r="I501" s="2">
        <f t="shared" si="345"/>
        <v>0.1</v>
      </c>
      <c r="J501" s="2">
        <f t="shared" si="345"/>
        <v>0.1</v>
      </c>
      <c r="K501" s="2">
        <f t="shared" si="345"/>
        <v>0.1</v>
      </c>
      <c r="L501" s="2">
        <f t="shared" si="345"/>
        <v>0.1</v>
      </c>
      <c r="M501" s="2">
        <f t="shared" si="345"/>
        <v>8.5714285714285812E-2</v>
      </c>
      <c r="N501" s="2">
        <f t="shared" si="345"/>
        <v>0.08</v>
      </c>
      <c r="O501" s="2">
        <f t="shared" si="345"/>
        <v>7.7419354838709736E-2</v>
      </c>
      <c r="P501" s="2">
        <f t="shared" si="345"/>
        <v>7.7419354838709681E-2</v>
      </c>
      <c r="Q501" s="2">
        <f t="shared" si="345"/>
        <v>7.0588235294117646E-2</v>
      </c>
      <c r="R501" s="2">
        <f t="shared" si="345"/>
        <v>6.4864864864864827E-2</v>
      </c>
      <c r="S501" s="2">
        <f t="shared" si="345"/>
        <v>0.06</v>
      </c>
      <c r="T501" s="2">
        <f t="shared" si="345"/>
        <v>6.0000000000000032E-2</v>
      </c>
      <c r="U501" s="2">
        <f t="shared" si="345"/>
        <v>6.0000000000000032E-2</v>
      </c>
      <c r="V501" s="2">
        <f t="shared" si="345"/>
        <v>5.9999999999999977E-2</v>
      </c>
      <c r="W501" s="2">
        <f t="shared" si="345"/>
        <v>5.2173913043478237E-2</v>
      </c>
      <c r="X501" s="2">
        <f t="shared" si="345"/>
        <v>4.8979591836734698E-2</v>
      </c>
      <c r="Y501" s="2">
        <f t="shared" si="345"/>
        <v>4.669260700389103E-2</v>
      </c>
      <c r="Z501" s="2">
        <f t="shared" si="345"/>
        <v>4.4609665427509292E-2</v>
      </c>
      <c r="AA501" s="2">
        <f t="shared" si="345"/>
        <v>4.4609665427509305E-2</v>
      </c>
      <c r="AB501" s="2">
        <f t="shared" si="345"/>
        <v>4.2704626334519706E-2</v>
      </c>
      <c r="AC501" s="2">
        <f t="shared" si="345"/>
        <v>4.095563139931728E-2</v>
      </c>
      <c r="AD501" s="2">
        <f t="shared" si="345"/>
        <v>3.7500000000000006E-2</v>
      </c>
      <c r="AE501" s="2">
        <f t="shared" si="345"/>
        <v>3.7499999999999999E-2</v>
      </c>
      <c r="AF501" s="2">
        <f t="shared" si="345"/>
        <v>3.6144578313252913E-2</v>
      </c>
      <c r="AG501" s="2">
        <f t="shared" si="345"/>
        <v>5.7784911717495828E-2</v>
      </c>
      <c r="AH501" s="2">
        <f t="shared" si="345"/>
        <v>5.4135338345864786E-2</v>
      </c>
      <c r="AI501" s="2">
        <f t="shared" si="345"/>
        <v>5.4135338345864779E-2</v>
      </c>
      <c r="AJ501" s="2">
        <f t="shared" si="345"/>
        <v>5.2747252747252754E-2</v>
      </c>
      <c r="AK501" s="2">
        <f t="shared" si="345"/>
        <v>5.27472527472529E-2</v>
      </c>
      <c r="AL501" s="2">
        <f t="shared" si="345"/>
        <v>4.8747461069735966E-2</v>
      </c>
      <c r="AM501" s="2">
        <f t="shared" si="345"/>
        <v>4.8747461069735737E-2</v>
      </c>
      <c r="AN501" s="2">
        <f t="shared" si="345"/>
        <v>7.0279146141214999E-2</v>
      </c>
      <c r="AO501" s="2">
        <f t="shared" si="345"/>
        <v>6.8921095008051686E-2</v>
      </c>
      <c r="AP501" s="2">
        <f t="shared" si="345"/>
        <v>6.71056757604266E-2</v>
      </c>
      <c r="AQ501" s="2">
        <f t="shared" si="345"/>
        <v>6.3426200355660739E-2</v>
      </c>
      <c r="AR501" s="2">
        <f t="shared" si="345"/>
        <v>6.3426200355660781E-2</v>
      </c>
      <c r="AS501" s="2">
        <f t="shared" si="345"/>
        <v>6.3426200355660975E-2</v>
      </c>
      <c r="AT501" s="2">
        <f t="shared" si="345"/>
        <v>6.2445287423402399E-2</v>
      </c>
      <c r="AU501" s="2">
        <f t="shared" si="345"/>
        <v>6.2445287423402551E-2</v>
      </c>
      <c r="AV501" s="2">
        <f t="shared" si="345"/>
        <v>6.0951295927086258E-2</v>
      </c>
      <c r="AW501" s="2">
        <f t="shared" si="345"/>
        <v>6.0053318366774348E-2</v>
      </c>
      <c r="AX501" s="2">
        <f t="shared" si="345"/>
        <v>5.8896380899958647E-2</v>
      </c>
      <c r="AY501" s="2">
        <f t="shared" si="345"/>
        <v>5.7465091299677813E-2</v>
      </c>
      <c r="AZ501" s="2">
        <f t="shared" si="345"/>
        <v>5.5823659840876415E-2</v>
      </c>
      <c r="BA501" s="2">
        <f t="shared" si="345"/>
        <v>5.5823659840876491E-2</v>
      </c>
      <c r="BB501" s="2">
        <f t="shared" ref="BB501" si="346">IF(BB118="inf",0,BB118/BB$383)</f>
        <v>5.318752330060908E-2</v>
      </c>
      <c r="BD501" s="3">
        <f t="shared" si="244"/>
        <v>5</v>
      </c>
      <c r="BE501" s="3">
        <f t="shared" si="188"/>
        <v>24</v>
      </c>
      <c r="BF501" s="3">
        <f t="shared" si="189"/>
        <v>52</v>
      </c>
      <c r="BG501" s="3">
        <f t="shared" si="190"/>
        <v>62</v>
      </c>
      <c r="BH501" s="3">
        <f t="shared" si="191"/>
        <v>62</v>
      </c>
      <c r="BI501" s="3">
        <f t="shared" si="192"/>
        <v>85</v>
      </c>
      <c r="BJ501" s="3">
        <f t="shared" si="193"/>
        <v>83</v>
      </c>
      <c r="BK501" s="3">
        <f t="shared" si="194"/>
        <v>96</v>
      </c>
      <c r="BL501" s="3">
        <f t="shared" si="195"/>
        <v>109</v>
      </c>
      <c r="BM501" s="3">
        <f t="shared" si="196"/>
        <v>109</v>
      </c>
      <c r="BN501" s="3">
        <f t="shared" si="197"/>
        <v>112</v>
      </c>
      <c r="BO501" s="3">
        <f t="shared" si="198"/>
        <v>113</v>
      </c>
      <c r="BP501" s="3">
        <f t="shared" si="199"/>
        <v>114</v>
      </c>
      <c r="BQ501" s="3">
        <f t="shared" si="200"/>
        <v>120</v>
      </c>
      <c r="BR501" s="3">
        <f t="shared" si="201"/>
        <v>121</v>
      </c>
      <c r="BS501" s="3">
        <f t="shared" si="202"/>
        <v>129</v>
      </c>
      <c r="BT501" s="3">
        <f t="shared" si="203"/>
        <v>133</v>
      </c>
      <c r="BU501" s="3">
        <f t="shared" si="204"/>
        <v>136</v>
      </c>
      <c r="BV501" s="3">
        <f t="shared" si="205"/>
        <v>136</v>
      </c>
      <c r="BW501" s="3">
        <f t="shared" si="206"/>
        <v>136</v>
      </c>
      <c r="BX501" s="3">
        <f t="shared" si="207"/>
        <v>137</v>
      </c>
      <c r="BY501" s="3">
        <f t="shared" si="208"/>
        <v>150</v>
      </c>
      <c r="BZ501" s="3">
        <f t="shared" si="209"/>
        <v>153</v>
      </c>
      <c r="CA501" s="3">
        <f t="shared" si="210"/>
        <v>154</v>
      </c>
      <c r="CB501" s="3">
        <f t="shared" si="211"/>
        <v>156</v>
      </c>
      <c r="CC501" s="3">
        <f t="shared" si="212"/>
        <v>167</v>
      </c>
      <c r="CD501" s="3">
        <f t="shared" si="213"/>
        <v>172</v>
      </c>
      <c r="CE501" s="3">
        <f t="shared" si="214"/>
        <v>175</v>
      </c>
      <c r="CF501" s="3">
        <f t="shared" si="215"/>
        <v>178</v>
      </c>
      <c r="CG501" s="3">
        <f t="shared" si="216"/>
        <v>180</v>
      </c>
      <c r="CH501" s="3">
        <f t="shared" si="217"/>
        <v>184</v>
      </c>
      <c r="CI501" s="3">
        <f t="shared" si="218"/>
        <v>174</v>
      </c>
      <c r="CJ501" s="3">
        <f t="shared" si="219"/>
        <v>180</v>
      </c>
      <c r="CK501" s="3">
        <f t="shared" si="220"/>
        <v>185</v>
      </c>
      <c r="CL501" s="3">
        <f t="shared" si="221"/>
        <v>190</v>
      </c>
      <c r="CM501" s="3">
        <f t="shared" si="222"/>
        <v>192</v>
      </c>
      <c r="CN501" s="3">
        <f t="shared" si="223"/>
        <v>200</v>
      </c>
      <c r="CO501" s="3">
        <f t="shared" si="224"/>
        <v>200</v>
      </c>
      <c r="CP501" s="3">
        <f t="shared" si="225"/>
        <v>171</v>
      </c>
      <c r="CQ501" s="3">
        <f t="shared" si="226"/>
        <v>175</v>
      </c>
      <c r="CR501" s="3">
        <f t="shared" si="227"/>
        <v>178</v>
      </c>
      <c r="CS501" s="3">
        <f t="shared" si="228"/>
        <v>179</v>
      </c>
      <c r="CT501" s="3">
        <f t="shared" si="229"/>
        <v>181</v>
      </c>
      <c r="CU501" s="3">
        <f t="shared" si="230"/>
        <v>187</v>
      </c>
      <c r="CV501" s="3">
        <f t="shared" si="231"/>
        <v>191</v>
      </c>
      <c r="CW501" s="3">
        <f t="shared" si="232"/>
        <v>192</v>
      </c>
      <c r="CX501" s="3">
        <f t="shared" si="233"/>
        <v>192</v>
      </c>
      <c r="CY501" s="3">
        <f t="shared" si="234"/>
        <v>196</v>
      </c>
      <c r="CZ501" s="3">
        <f t="shared" si="235"/>
        <v>197</v>
      </c>
      <c r="DA501" s="3">
        <f t="shared" si="236"/>
        <v>201</v>
      </c>
      <c r="DB501" s="3">
        <f t="shared" si="237"/>
        <v>211</v>
      </c>
      <c r="DC501" s="3">
        <f t="shared" si="238"/>
        <v>219</v>
      </c>
      <c r="DD501" s="3">
        <f t="shared" si="239"/>
        <v>226</v>
      </c>
    </row>
    <row r="502" spans="1:108" x14ac:dyDescent="0.3">
      <c r="A502" t="str">
        <f t="shared" si="240"/>
        <v>'Hermann von Helmholtz'</v>
      </c>
      <c r="B502" s="2">
        <f t="shared" si="241"/>
        <v>0</v>
      </c>
      <c r="C502" s="2">
        <f t="shared" ref="C502:BA502" si="347">IF(C119="inf",0,C119/C$383)</f>
        <v>0</v>
      </c>
      <c r="D502" s="2">
        <f t="shared" si="347"/>
        <v>0</v>
      </c>
      <c r="E502" s="2">
        <f t="shared" si="347"/>
        <v>0</v>
      </c>
      <c r="F502" s="2">
        <f t="shared" si="347"/>
        <v>0</v>
      </c>
      <c r="G502" s="2">
        <f t="shared" si="347"/>
        <v>0</v>
      </c>
      <c r="H502" s="2">
        <f t="shared" si="347"/>
        <v>0.1</v>
      </c>
      <c r="I502" s="2">
        <f t="shared" si="347"/>
        <v>0.1</v>
      </c>
      <c r="J502" s="2">
        <f t="shared" si="347"/>
        <v>0.1</v>
      </c>
      <c r="K502" s="2">
        <f t="shared" si="347"/>
        <v>0.1</v>
      </c>
      <c r="L502" s="2">
        <f t="shared" si="347"/>
        <v>0.1</v>
      </c>
      <c r="M502" s="2">
        <f t="shared" si="347"/>
        <v>8.5714285714285812E-2</v>
      </c>
      <c r="N502" s="2">
        <f t="shared" si="347"/>
        <v>0.08</v>
      </c>
      <c r="O502" s="2">
        <f t="shared" si="347"/>
        <v>7.7419354838709736E-2</v>
      </c>
      <c r="P502" s="2">
        <f t="shared" si="347"/>
        <v>7.7419354838709681E-2</v>
      </c>
      <c r="Q502" s="2">
        <f t="shared" si="347"/>
        <v>7.0588235294117646E-2</v>
      </c>
      <c r="R502" s="2">
        <f t="shared" si="347"/>
        <v>6.4864864864864827E-2</v>
      </c>
      <c r="S502" s="2">
        <f t="shared" si="347"/>
        <v>0.06</v>
      </c>
      <c r="T502" s="2">
        <f t="shared" si="347"/>
        <v>6.0000000000000032E-2</v>
      </c>
      <c r="U502" s="2">
        <f t="shared" si="347"/>
        <v>6.0000000000000032E-2</v>
      </c>
      <c r="V502" s="2">
        <f t="shared" si="347"/>
        <v>5.9999999999999977E-2</v>
      </c>
      <c r="W502" s="2">
        <f t="shared" si="347"/>
        <v>5.2173913043478237E-2</v>
      </c>
      <c r="X502" s="2">
        <f t="shared" si="347"/>
        <v>4.8979591836734698E-2</v>
      </c>
      <c r="Y502" s="2">
        <f t="shared" si="347"/>
        <v>4.669260700389103E-2</v>
      </c>
      <c r="Z502" s="2">
        <f t="shared" si="347"/>
        <v>4.4609665427509292E-2</v>
      </c>
      <c r="AA502" s="2">
        <f t="shared" si="347"/>
        <v>4.4609665427509305E-2</v>
      </c>
      <c r="AB502" s="2">
        <f t="shared" si="347"/>
        <v>4.2704626334519706E-2</v>
      </c>
      <c r="AC502" s="2">
        <f t="shared" si="347"/>
        <v>4.095563139931728E-2</v>
      </c>
      <c r="AD502" s="2">
        <f t="shared" si="347"/>
        <v>3.7500000000000006E-2</v>
      </c>
      <c r="AE502" s="2">
        <f t="shared" si="347"/>
        <v>3.7499999999999999E-2</v>
      </c>
      <c r="AF502" s="2">
        <f t="shared" si="347"/>
        <v>3.6144578313252913E-2</v>
      </c>
      <c r="AG502" s="2">
        <f t="shared" si="347"/>
        <v>5.7784911717495828E-2</v>
      </c>
      <c r="AH502" s="2">
        <f t="shared" si="347"/>
        <v>5.4135338345864786E-2</v>
      </c>
      <c r="AI502" s="2">
        <f t="shared" si="347"/>
        <v>5.4135338345864779E-2</v>
      </c>
      <c r="AJ502" s="2">
        <f t="shared" si="347"/>
        <v>5.2747252747252754E-2</v>
      </c>
      <c r="AK502" s="2">
        <f t="shared" si="347"/>
        <v>5.27472527472529E-2</v>
      </c>
      <c r="AL502" s="2">
        <f t="shared" si="347"/>
        <v>4.8747461069735966E-2</v>
      </c>
      <c r="AM502" s="2">
        <f t="shared" si="347"/>
        <v>4.8747461069735737E-2</v>
      </c>
      <c r="AN502" s="2">
        <f t="shared" si="347"/>
        <v>7.0279146141214999E-2</v>
      </c>
      <c r="AO502" s="2">
        <f t="shared" si="347"/>
        <v>6.8921095008051686E-2</v>
      </c>
      <c r="AP502" s="2">
        <f t="shared" si="347"/>
        <v>6.71056757604266E-2</v>
      </c>
      <c r="AQ502" s="2">
        <f t="shared" si="347"/>
        <v>6.3426200355660739E-2</v>
      </c>
      <c r="AR502" s="2">
        <f t="shared" si="347"/>
        <v>6.3426200355660781E-2</v>
      </c>
      <c r="AS502" s="2">
        <f t="shared" si="347"/>
        <v>6.3426200355660975E-2</v>
      </c>
      <c r="AT502" s="2">
        <f t="shared" si="347"/>
        <v>6.2445287423402399E-2</v>
      </c>
      <c r="AU502" s="2">
        <f t="shared" si="347"/>
        <v>6.2445287423402551E-2</v>
      </c>
      <c r="AV502" s="2">
        <f t="shared" si="347"/>
        <v>6.0951295927086258E-2</v>
      </c>
      <c r="AW502" s="2">
        <f t="shared" si="347"/>
        <v>6.0053318366774348E-2</v>
      </c>
      <c r="AX502" s="2">
        <f t="shared" si="347"/>
        <v>5.8896380899958647E-2</v>
      </c>
      <c r="AY502" s="2">
        <f t="shared" si="347"/>
        <v>5.7465091299677813E-2</v>
      </c>
      <c r="AZ502" s="2">
        <f t="shared" si="347"/>
        <v>5.5823659840876415E-2</v>
      </c>
      <c r="BA502" s="2">
        <f t="shared" si="347"/>
        <v>5.5823659840876491E-2</v>
      </c>
      <c r="BB502" s="2">
        <f t="shared" ref="BB502" si="348">IF(BB119="inf",0,BB119/BB$383)</f>
        <v>5.318752330060908E-2</v>
      </c>
      <c r="BD502" s="3">
        <f t="shared" si="244"/>
        <v>5</v>
      </c>
      <c r="BE502" s="3">
        <f t="shared" si="188"/>
        <v>24</v>
      </c>
      <c r="BF502" s="3">
        <f t="shared" si="189"/>
        <v>52</v>
      </c>
      <c r="BG502" s="3">
        <f t="shared" si="190"/>
        <v>62</v>
      </c>
      <c r="BH502" s="3">
        <f t="shared" si="191"/>
        <v>62</v>
      </c>
      <c r="BI502" s="3">
        <f t="shared" si="192"/>
        <v>85</v>
      </c>
      <c r="BJ502" s="3">
        <f t="shared" si="193"/>
        <v>83</v>
      </c>
      <c r="BK502" s="3">
        <f t="shared" si="194"/>
        <v>96</v>
      </c>
      <c r="BL502" s="3">
        <f t="shared" si="195"/>
        <v>109</v>
      </c>
      <c r="BM502" s="3">
        <f t="shared" si="196"/>
        <v>109</v>
      </c>
      <c r="BN502" s="3">
        <f t="shared" si="197"/>
        <v>112</v>
      </c>
      <c r="BO502" s="3">
        <f t="shared" si="198"/>
        <v>113</v>
      </c>
      <c r="BP502" s="3">
        <f t="shared" si="199"/>
        <v>114</v>
      </c>
      <c r="BQ502" s="3">
        <f t="shared" si="200"/>
        <v>120</v>
      </c>
      <c r="BR502" s="3">
        <f t="shared" si="201"/>
        <v>121</v>
      </c>
      <c r="BS502" s="3">
        <f t="shared" si="202"/>
        <v>129</v>
      </c>
      <c r="BT502" s="3">
        <f t="shared" si="203"/>
        <v>133</v>
      </c>
      <c r="BU502" s="3">
        <f t="shared" si="204"/>
        <v>136</v>
      </c>
      <c r="BV502" s="3">
        <f t="shared" si="205"/>
        <v>136</v>
      </c>
      <c r="BW502" s="3">
        <f t="shared" si="206"/>
        <v>136</v>
      </c>
      <c r="BX502" s="3">
        <f t="shared" si="207"/>
        <v>137</v>
      </c>
      <c r="BY502" s="3">
        <f t="shared" si="208"/>
        <v>150</v>
      </c>
      <c r="BZ502" s="3">
        <f t="shared" si="209"/>
        <v>153</v>
      </c>
      <c r="CA502" s="3">
        <f t="shared" si="210"/>
        <v>154</v>
      </c>
      <c r="CB502" s="3">
        <f t="shared" si="211"/>
        <v>156</v>
      </c>
      <c r="CC502" s="3">
        <f t="shared" si="212"/>
        <v>167</v>
      </c>
      <c r="CD502" s="3">
        <f t="shared" si="213"/>
        <v>172</v>
      </c>
      <c r="CE502" s="3">
        <f t="shared" si="214"/>
        <v>175</v>
      </c>
      <c r="CF502" s="3">
        <f t="shared" si="215"/>
        <v>178</v>
      </c>
      <c r="CG502" s="3">
        <f t="shared" si="216"/>
        <v>180</v>
      </c>
      <c r="CH502" s="3">
        <f t="shared" si="217"/>
        <v>184</v>
      </c>
      <c r="CI502" s="3">
        <f t="shared" si="218"/>
        <v>174</v>
      </c>
      <c r="CJ502" s="3">
        <f t="shared" si="219"/>
        <v>180</v>
      </c>
      <c r="CK502" s="3">
        <f t="shared" si="220"/>
        <v>185</v>
      </c>
      <c r="CL502" s="3">
        <f t="shared" si="221"/>
        <v>190</v>
      </c>
      <c r="CM502" s="3">
        <f t="shared" si="222"/>
        <v>192</v>
      </c>
      <c r="CN502" s="3">
        <f t="shared" si="223"/>
        <v>200</v>
      </c>
      <c r="CO502" s="3">
        <f t="shared" si="224"/>
        <v>200</v>
      </c>
      <c r="CP502" s="3">
        <f t="shared" si="225"/>
        <v>171</v>
      </c>
      <c r="CQ502" s="3">
        <f t="shared" si="226"/>
        <v>175</v>
      </c>
      <c r="CR502" s="3">
        <f t="shared" si="227"/>
        <v>178</v>
      </c>
      <c r="CS502" s="3">
        <f t="shared" si="228"/>
        <v>179</v>
      </c>
      <c r="CT502" s="3">
        <f t="shared" si="229"/>
        <v>181</v>
      </c>
      <c r="CU502" s="3">
        <f t="shared" si="230"/>
        <v>187</v>
      </c>
      <c r="CV502" s="3">
        <f t="shared" si="231"/>
        <v>191</v>
      </c>
      <c r="CW502" s="3">
        <f t="shared" si="232"/>
        <v>192</v>
      </c>
      <c r="CX502" s="3">
        <f t="shared" si="233"/>
        <v>192</v>
      </c>
      <c r="CY502" s="3">
        <f t="shared" si="234"/>
        <v>196</v>
      </c>
      <c r="CZ502" s="3">
        <f t="shared" si="235"/>
        <v>197</v>
      </c>
      <c r="DA502" s="3">
        <f t="shared" si="236"/>
        <v>201</v>
      </c>
      <c r="DB502" s="3">
        <f t="shared" si="237"/>
        <v>211</v>
      </c>
      <c r="DC502" s="3">
        <f t="shared" si="238"/>
        <v>219</v>
      </c>
      <c r="DD502" s="3">
        <f t="shared" si="239"/>
        <v>226</v>
      </c>
    </row>
    <row r="503" spans="1:108" x14ac:dyDescent="0.3">
      <c r="A503" t="str">
        <f t="shared" si="240"/>
        <v>'Julius Pluecker'</v>
      </c>
      <c r="B503" s="2">
        <f t="shared" si="241"/>
        <v>0</v>
      </c>
      <c r="C503" s="2">
        <f t="shared" ref="C503:BA503" si="349">IF(C120="inf",0,C120/C$383)</f>
        <v>0</v>
      </c>
      <c r="D503" s="2">
        <f t="shared" si="349"/>
        <v>0</v>
      </c>
      <c r="E503" s="2">
        <f t="shared" si="349"/>
        <v>0</v>
      </c>
      <c r="F503" s="2">
        <f t="shared" si="349"/>
        <v>0</v>
      </c>
      <c r="G503" s="2">
        <f t="shared" si="349"/>
        <v>0</v>
      </c>
      <c r="H503" s="2">
        <f t="shared" si="349"/>
        <v>0.22500000000000001</v>
      </c>
      <c r="I503" s="2">
        <f t="shared" si="349"/>
        <v>0.22500000000000001</v>
      </c>
      <c r="J503" s="2">
        <f t="shared" si="349"/>
        <v>0.22500000000000001</v>
      </c>
      <c r="K503" s="2">
        <f t="shared" si="349"/>
        <v>0.22499999999999998</v>
      </c>
      <c r="L503" s="2">
        <f t="shared" si="349"/>
        <v>0.22499999999999998</v>
      </c>
      <c r="M503" s="2">
        <f t="shared" si="349"/>
        <v>0.26428571428571468</v>
      </c>
      <c r="N503" s="2">
        <f t="shared" si="349"/>
        <v>0.24666666666666667</v>
      </c>
      <c r="O503" s="2">
        <f t="shared" si="349"/>
        <v>0.23870967741935514</v>
      </c>
      <c r="P503" s="2">
        <f t="shared" si="349"/>
        <v>0.23870967741935484</v>
      </c>
      <c r="Q503" s="2">
        <f t="shared" si="349"/>
        <v>0.21764705882352939</v>
      </c>
      <c r="R503" s="2">
        <f t="shared" si="349"/>
        <v>0.19999999999999926</v>
      </c>
      <c r="S503" s="2">
        <f t="shared" si="349"/>
        <v>0.185</v>
      </c>
      <c r="T503" s="2">
        <f t="shared" si="349"/>
        <v>0.24500000000000069</v>
      </c>
      <c r="U503" s="2">
        <f t="shared" si="349"/>
        <v>0.24500000000000069</v>
      </c>
      <c r="V503" s="2">
        <f t="shared" si="349"/>
        <v>0.24499999999999933</v>
      </c>
      <c r="W503" s="2">
        <f t="shared" si="349"/>
        <v>0.213043478260869</v>
      </c>
      <c r="X503" s="2">
        <f t="shared" si="349"/>
        <v>0.2</v>
      </c>
      <c r="Y503" s="2">
        <f t="shared" si="349"/>
        <v>0.19066147859922128</v>
      </c>
      <c r="Z503" s="2">
        <f t="shared" si="349"/>
        <v>0.18215613382899631</v>
      </c>
      <c r="AA503" s="2">
        <f t="shared" si="349"/>
        <v>0.1821561338289967</v>
      </c>
      <c r="AB503" s="2">
        <f t="shared" si="349"/>
        <v>0.17437722419928911</v>
      </c>
      <c r="AC503" s="2">
        <f t="shared" si="349"/>
        <v>0.16723549488054526</v>
      </c>
      <c r="AD503" s="2">
        <f t="shared" si="349"/>
        <v>0.18437500000000001</v>
      </c>
      <c r="AE503" s="2">
        <f t="shared" si="349"/>
        <v>0.18437499999999998</v>
      </c>
      <c r="AF503" s="2">
        <f t="shared" si="349"/>
        <v>0.17771084337349377</v>
      </c>
      <c r="AG503" s="2">
        <f t="shared" si="349"/>
        <v>0.18445692883895073</v>
      </c>
      <c r="AH503" s="2">
        <f t="shared" si="349"/>
        <v>0.22543859649122847</v>
      </c>
      <c r="AI503" s="2">
        <f t="shared" si="349"/>
        <v>0.25701754385964937</v>
      </c>
      <c r="AJ503" s="2">
        <f t="shared" si="349"/>
        <v>0.25042735042735054</v>
      </c>
      <c r="AK503" s="2">
        <f t="shared" si="349"/>
        <v>0.29804639804639832</v>
      </c>
      <c r="AL503" s="2">
        <f t="shared" si="349"/>
        <v>0.30388174227036824</v>
      </c>
      <c r="AM503" s="2">
        <f t="shared" si="349"/>
        <v>0.30388174227036741</v>
      </c>
      <c r="AN503" s="2">
        <f t="shared" si="349"/>
        <v>0.29480021893814995</v>
      </c>
      <c r="AO503" s="2">
        <f t="shared" si="349"/>
        <v>0.28910359634997346</v>
      </c>
      <c r="AP503" s="2">
        <f t="shared" si="349"/>
        <v>0.28148844987979565</v>
      </c>
      <c r="AQ503" s="2">
        <f t="shared" si="349"/>
        <v>0.30754791543173249</v>
      </c>
      <c r="AR503" s="2">
        <f t="shared" si="349"/>
        <v>0.30754791543173232</v>
      </c>
      <c r="AS503" s="2">
        <f t="shared" si="349"/>
        <v>0.32310808140683678</v>
      </c>
      <c r="AT503" s="2">
        <f t="shared" si="349"/>
        <v>0.31811107868884292</v>
      </c>
      <c r="AU503" s="2">
        <f t="shared" si="349"/>
        <v>0.31811107868884336</v>
      </c>
      <c r="AV503" s="2">
        <f t="shared" si="349"/>
        <v>0.31050033228899676</v>
      </c>
      <c r="AW503" s="2">
        <f t="shared" si="349"/>
        <v>0.33749590758149722</v>
      </c>
      <c r="AX503" s="2">
        <f t="shared" si="349"/>
        <v>0.3309939911013241</v>
      </c>
      <c r="AY503" s="2">
        <f t="shared" si="349"/>
        <v>0.34174722520587214</v>
      </c>
      <c r="AZ503" s="2">
        <f t="shared" si="349"/>
        <v>0.33198556584496386</v>
      </c>
      <c r="BA503" s="2">
        <f t="shared" si="349"/>
        <v>0.3613321159949574</v>
      </c>
      <c r="BB503" s="2">
        <f t="shared" ref="BB503" si="350">IF(BB120="inf",0,BB120/BB$383)</f>
        <v>0.34426908578766402</v>
      </c>
      <c r="BD503" s="3">
        <f t="shared" si="244"/>
        <v>5</v>
      </c>
      <c r="BE503" s="3">
        <f t="shared" si="188"/>
        <v>24</v>
      </c>
      <c r="BF503" s="3">
        <f t="shared" si="189"/>
        <v>52</v>
      </c>
      <c r="BG503" s="3">
        <f t="shared" si="190"/>
        <v>62</v>
      </c>
      <c r="BH503" s="3">
        <f t="shared" si="191"/>
        <v>62</v>
      </c>
      <c r="BI503" s="3">
        <f t="shared" si="192"/>
        <v>85</v>
      </c>
      <c r="BJ503" s="3">
        <f t="shared" si="193"/>
        <v>50</v>
      </c>
      <c r="BK503" s="3">
        <f t="shared" si="194"/>
        <v>58</v>
      </c>
      <c r="BL503" s="3">
        <f t="shared" si="195"/>
        <v>65</v>
      </c>
      <c r="BM503" s="3">
        <f t="shared" si="196"/>
        <v>67</v>
      </c>
      <c r="BN503" s="3">
        <f t="shared" si="197"/>
        <v>70</v>
      </c>
      <c r="BO503" s="3">
        <f t="shared" si="198"/>
        <v>54</v>
      </c>
      <c r="BP503" s="3">
        <f t="shared" si="199"/>
        <v>55</v>
      </c>
      <c r="BQ503" s="3">
        <f t="shared" si="200"/>
        <v>57</v>
      </c>
      <c r="BR503" s="3">
        <f t="shared" si="201"/>
        <v>58</v>
      </c>
      <c r="BS503" s="3">
        <f t="shared" si="202"/>
        <v>68</v>
      </c>
      <c r="BT503" s="3">
        <f t="shared" si="203"/>
        <v>70</v>
      </c>
      <c r="BU503" s="3">
        <f t="shared" si="204"/>
        <v>73</v>
      </c>
      <c r="BV503" s="3">
        <f t="shared" si="205"/>
        <v>68</v>
      </c>
      <c r="BW503" s="3">
        <f t="shared" si="206"/>
        <v>68</v>
      </c>
      <c r="BX503" s="3">
        <f t="shared" si="207"/>
        <v>69</v>
      </c>
      <c r="BY503" s="3">
        <f t="shared" si="208"/>
        <v>75</v>
      </c>
      <c r="BZ503" s="3">
        <f t="shared" si="209"/>
        <v>78</v>
      </c>
      <c r="CA503" s="3">
        <f t="shared" si="210"/>
        <v>79</v>
      </c>
      <c r="CB503" s="3">
        <f t="shared" si="211"/>
        <v>85</v>
      </c>
      <c r="CC503" s="3">
        <f t="shared" si="212"/>
        <v>92</v>
      </c>
      <c r="CD503" s="3">
        <f t="shared" si="213"/>
        <v>93</v>
      </c>
      <c r="CE503" s="3">
        <f t="shared" si="214"/>
        <v>103</v>
      </c>
      <c r="CF503" s="3">
        <f t="shared" si="215"/>
        <v>96</v>
      </c>
      <c r="CG503" s="3">
        <f t="shared" si="216"/>
        <v>98</v>
      </c>
      <c r="CH503" s="3">
        <f t="shared" si="217"/>
        <v>99</v>
      </c>
      <c r="CI503" s="3">
        <f t="shared" si="218"/>
        <v>66</v>
      </c>
      <c r="CJ503" s="3">
        <f t="shared" si="219"/>
        <v>54</v>
      </c>
      <c r="CK503" s="3">
        <f t="shared" si="220"/>
        <v>47</v>
      </c>
      <c r="CL503" s="3">
        <f t="shared" si="221"/>
        <v>50</v>
      </c>
      <c r="CM503" s="3">
        <f t="shared" si="222"/>
        <v>44</v>
      </c>
      <c r="CN503" s="3">
        <f t="shared" si="223"/>
        <v>38</v>
      </c>
      <c r="CO503" s="3">
        <f t="shared" si="224"/>
        <v>38</v>
      </c>
      <c r="CP503" s="3">
        <f t="shared" si="225"/>
        <v>40</v>
      </c>
      <c r="CQ503" s="3">
        <f t="shared" si="226"/>
        <v>42</v>
      </c>
      <c r="CR503" s="3">
        <f t="shared" si="227"/>
        <v>42</v>
      </c>
      <c r="CS503" s="3">
        <f t="shared" si="228"/>
        <v>39</v>
      </c>
      <c r="CT503" s="3">
        <f t="shared" si="229"/>
        <v>39</v>
      </c>
      <c r="CU503" s="3">
        <f t="shared" si="230"/>
        <v>34</v>
      </c>
      <c r="CV503" s="3">
        <f t="shared" si="231"/>
        <v>35</v>
      </c>
      <c r="CW503" s="3">
        <f t="shared" si="232"/>
        <v>35</v>
      </c>
      <c r="CX503" s="3">
        <f t="shared" si="233"/>
        <v>37</v>
      </c>
      <c r="CY503" s="3">
        <f t="shared" si="234"/>
        <v>35</v>
      </c>
      <c r="CZ503" s="3">
        <f t="shared" si="235"/>
        <v>36</v>
      </c>
      <c r="DA503" s="3">
        <f t="shared" si="236"/>
        <v>36</v>
      </c>
      <c r="DB503" s="3">
        <f t="shared" si="237"/>
        <v>36</v>
      </c>
      <c r="DC503" s="3">
        <f t="shared" si="238"/>
        <v>35</v>
      </c>
      <c r="DD503" s="3">
        <f t="shared" si="239"/>
        <v>36</v>
      </c>
    </row>
    <row r="504" spans="1:108" x14ac:dyDescent="0.3">
      <c r="A504" t="str">
        <f t="shared" si="240"/>
        <v>'Christian Gerling'</v>
      </c>
      <c r="B504" s="2">
        <f t="shared" si="241"/>
        <v>0</v>
      </c>
      <c r="C504" s="2">
        <f t="shared" ref="C504:BA504" si="351">IF(C121="inf",0,C121/C$383)</f>
        <v>0</v>
      </c>
      <c r="D504" s="2">
        <f t="shared" si="351"/>
        <v>0</v>
      </c>
      <c r="E504" s="2">
        <f t="shared" si="351"/>
        <v>0</v>
      </c>
      <c r="F504" s="2">
        <f t="shared" si="351"/>
        <v>0</v>
      </c>
      <c r="G504" s="2">
        <f t="shared" si="351"/>
        <v>0</v>
      </c>
      <c r="H504" s="2">
        <f t="shared" si="351"/>
        <v>0.18333333333333321</v>
      </c>
      <c r="I504" s="2">
        <f t="shared" si="351"/>
        <v>0.18333333333333346</v>
      </c>
      <c r="J504" s="2">
        <f t="shared" si="351"/>
        <v>0.18333333333333335</v>
      </c>
      <c r="K504" s="2">
        <f t="shared" si="351"/>
        <v>0.18333333333333343</v>
      </c>
      <c r="L504" s="2">
        <f t="shared" si="351"/>
        <v>0.18333333333333332</v>
      </c>
      <c r="M504" s="2">
        <f t="shared" si="351"/>
        <v>0.21836734693877577</v>
      </c>
      <c r="N504" s="2">
        <f t="shared" si="351"/>
        <v>0.20380952380952383</v>
      </c>
      <c r="O504" s="2">
        <f t="shared" si="351"/>
        <v>0.19723502304147483</v>
      </c>
      <c r="P504" s="2">
        <f t="shared" si="351"/>
        <v>0.19723502304147464</v>
      </c>
      <c r="Q504" s="2">
        <f t="shared" si="351"/>
        <v>0.17983193277310924</v>
      </c>
      <c r="R504" s="2">
        <f t="shared" si="351"/>
        <v>0.16525096525096525</v>
      </c>
      <c r="S504" s="2">
        <f t="shared" si="351"/>
        <v>0.15285714285714277</v>
      </c>
      <c r="T504" s="2">
        <f t="shared" si="351"/>
        <v>0.2028571428571424</v>
      </c>
      <c r="U504" s="2">
        <f t="shared" si="351"/>
        <v>0.2028571428571424</v>
      </c>
      <c r="V504" s="2">
        <f t="shared" si="351"/>
        <v>0.20285714285714307</v>
      </c>
      <c r="W504" s="2">
        <f t="shared" si="351"/>
        <v>0.17639751552795072</v>
      </c>
      <c r="X504" s="2">
        <f t="shared" si="351"/>
        <v>0.16559766763848452</v>
      </c>
      <c r="Y504" s="2">
        <f t="shared" si="351"/>
        <v>0.15786548082267979</v>
      </c>
      <c r="Z504" s="2">
        <f t="shared" si="351"/>
        <v>0.15082315454062617</v>
      </c>
      <c r="AA504" s="2">
        <f t="shared" si="351"/>
        <v>0.15082315454062639</v>
      </c>
      <c r="AB504" s="2">
        <f t="shared" si="351"/>
        <v>0.14438230808337596</v>
      </c>
      <c r="AC504" s="2">
        <f t="shared" si="351"/>
        <v>0.13846903949292977</v>
      </c>
      <c r="AD504" s="2">
        <f t="shared" si="351"/>
        <v>0.15357142857142855</v>
      </c>
      <c r="AE504" s="2">
        <f t="shared" si="351"/>
        <v>0.15357142857142866</v>
      </c>
      <c r="AF504" s="2">
        <f t="shared" si="351"/>
        <v>0.14802065404475009</v>
      </c>
      <c r="AG504" s="2">
        <f t="shared" si="351"/>
        <v>0.15489566613162115</v>
      </c>
      <c r="AH504" s="2">
        <f t="shared" si="351"/>
        <v>0.19022556390977505</v>
      </c>
      <c r="AI504" s="2">
        <f t="shared" si="351"/>
        <v>0.2165413533834589</v>
      </c>
      <c r="AJ504" s="2">
        <f t="shared" si="351"/>
        <v>0.21098901098901091</v>
      </c>
      <c r="AK504" s="2">
        <f t="shared" si="351"/>
        <v>0.25219780219780241</v>
      </c>
      <c r="AL504" s="2">
        <f t="shared" si="351"/>
        <v>0.25677048070413022</v>
      </c>
      <c r="AM504" s="2">
        <f t="shared" si="351"/>
        <v>0.25677048070412972</v>
      </c>
      <c r="AN504" s="2">
        <f t="shared" si="351"/>
        <v>0.24909688013136308</v>
      </c>
      <c r="AO504" s="2">
        <f t="shared" si="351"/>
        <v>0.24428341384863142</v>
      </c>
      <c r="AP504" s="2">
        <f t="shared" si="351"/>
        <v>0.2378488554405771</v>
      </c>
      <c r="AQ504" s="2">
        <f t="shared" si="351"/>
        <v>0.26037344398340201</v>
      </c>
      <c r="AR504" s="2">
        <f t="shared" si="351"/>
        <v>0.26037344398340206</v>
      </c>
      <c r="AS504" s="2">
        <f t="shared" si="351"/>
        <v>0.27420470262793945</v>
      </c>
      <c r="AT504" s="2">
        <f t="shared" si="351"/>
        <v>0.26996401128294883</v>
      </c>
      <c r="AU504" s="2">
        <f t="shared" si="351"/>
        <v>0.26996401128294922</v>
      </c>
      <c r="AV504" s="2">
        <f t="shared" si="351"/>
        <v>0.26350517421437408</v>
      </c>
      <c r="AW504" s="2">
        <f t="shared" si="351"/>
        <v>0.28745147560918571</v>
      </c>
      <c r="AX504" s="2">
        <f t="shared" si="351"/>
        <v>0.2819136736846935</v>
      </c>
      <c r="AY504" s="2">
        <f t="shared" si="351"/>
        <v>0.29117436448263528</v>
      </c>
      <c r="AZ504" s="2">
        <f t="shared" si="351"/>
        <v>0.2828572670753442</v>
      </c>
      <c r="BA504" s="2">
        <f t="shared" si="351"/>
        <v>0.30872570757793061</v>
      </c>
      <c r="BB504" s="2">
        <f t="shared" ref="BB504" si="352">IF(BB121="inf",0,BB121/BB$383)</f>
        <v>0.29414688703864705</v>
      </c>
      <c r="BD504" s="3">
        <f t="shared" si="244"/>
        <v>5</v>
      </c>
      <c r="BE504" s="3">
        <f t="shared" si="188"/>
        <v>24</v>
      </c>
      <c r="BF504" s="3">
        <f t="shared" si="189"/>
        <v>52</v>
      </c>
      <c r="BG504" s="3">
        <f t="shared" si="190"/>
        <v>62</v>
      </c>
      <c r="BH504" s="3">
        <f t="shared" si="191"/>
        <v>62</v>
      </c>
      <c r="BI504" s="3">
        <f t="shared" si="192"/>
        <v>85</v>
      </c>
      <c r="BJ504" s="3">
        <f t="shared" si="193"/>
        <v>53</v>
      </c>
      <c r="BK504" s="3">
        <f t="shared" si="194"/>
        <v>66</v>
      </c>
      <c r="BL504" s="3">
        <f t="shared" si="195"/>
        <v>76</v>
      </c>
      <c r="BM504" s="3">
        <f t="shared" si="196"/>
        <v>78</v>
      </c>
      <c r="BN504" s="3">
        <f t="shared" si="197"/>
        <v>81</v>
      </c>
      <c r="BO504" s="3">
        <f t="shared" si="198"/>
        <v>63</v>
      </c>
      <c r="BP504" s="3">
        <f t="shared" si="199"/>
        <v>64</v>
      </c>
      <c r="BQ504" s="3">
        <f t="shared" si="200"/>
        <v>67</v>
      </c>
      <c r="BR504" s="3">
        <f t="shared" si="201"/>
        <v>68</v>
      </c>
      <c r="BS504" s="3">
        <f t="shared" si="202"/>
        <v>76</v>
      </c>
      <c r="BT504" s="3">
        <f t="shared" si="203"/>
        <v>78</v>
      </c>
      <c r="BU504" s="3">
        <f t="shared" si="204"/>
        <v>81</v>
      </c>
      <c r="BV504" s="3">
        <f t="shared" si="205"/>
        <v>71</v>
      </c>
      <c r="BW504" s="3">
        <f t="shared" si="206"/>
        <v>71</v>
      </c>
      <c r="BX504" s="3">
        <f t="shared" si="207"/>
        <v>72</v>
      </c>
      <c r="BY504" s="3">
        <f t="shared" si="208"/>
        <v>84</v>
      </c>
      <c r="BZ504" s="3">
        <f t="shared" si="209"/>
        <v>87</v>
      </c>
      <c r="CA504" s="3">
        <f t="shared" si="210"/>
        <v>88</v>
      </c>
      <c r="CB504" s="3">
        <f t="shared" si="211"/>
        <v>94</v>
      </c>
      <c r="CC504" s="3">
        <f t="shared" si="212"/>
        <v>104</v>
      </c>
      <c r="CD504" s="3">
        <f t="shared" si="213"/>
        <v>105</v>
      </c>
      <c r="CE504" s="3">
        <f t="shared" si="214"/>
        <v>113</v>
      </c>
      <c r="CF504" s="3">
        <f t="shared" si="215"/>
        <v>108</v>
      </c>
      <c r="CG504" s="3">
        <f t="shared" si="216"/>
        <v>110</v>
      </c>
      <c r="CH504" s="3">
        <f t="shared" si="217"/>
        <v>111</v>
      </c>
      <c r="CI504" s="3">
        <f t="shared" si="218"/>
        <v>110</v>
      </c>
      <c r="CJ504" s="3">
        <f t="shared" si="219"/>
        <v>69</v>
      </c>
      <c r="CK504" s="3">
        <f t="shared" si="220"/>
        <v>60</v>
      </c>
      <c r="CL504" s="3">
        <f t="shared" si="221"/>
        <v>65</v>
      </c>
      <c r="CM504" s="3">
        <f t="shared" si="222"/>
        <v>52</v>
      </c>
      <c r="CN504" s="3">
        <f t="shared" si="223"/>
        <v>50</v>
      </c>
      <c r="CO504" s="3">
        <f t="shared" si="224"/>
        <v>51</v>
      </c>
      <c r="CP504" s="3">
        <f t="shared" si="225"/>
        <v>56</v>
      </c>
      <c r="CQ504" s="3">
        <f t="shared" si="226"/>
        <v>56</v>
      </c>
      <c r="CR504" s="3">
        <f t="shared" si="227"/>
        <v>59</v>
      </c>
      <c r="CS504" s="3">
        <f t="shared" si="228"/>
        <v>47</v>
      </c>
      <c r="CT504" s="3">
        <f t="shared" si="229"/>
        <v>49</v>
      </c>
      <c r="CU504" s="3">
        <f t="shared" si="230"/>
        <v>46</v>
      </c>
      <c r="CV504" s="3">
        <f t="shared" si="231"/>
        <v>49</v>
      </c>
      <c r="CW504" s="3">
        <f t="shared" si="232"/>
        <v>49</v>
      </c>
      <c r="CX504" s="3">
        <f t="shared" si="233"/>
        <v>49</v>
      </c>
      <c r="CY504" s="3">
        <f t="shared" si="234"/>
        <v>46</v>
      </c>
      <c r="CZ504" s="3">
        <f t="shared" si="235"/>
        <v>46</v>
      </c>
      <c r="DA504" s="3">
        <f t="shared" si="236"/>
        <v>42</v>
      </c>
      <c r="DB504" s="3">
        <f t="shared" si="237"/>
        <v>43</v>
      </c>
      <c r="DC504" s="3">
        <f t="shared" si="238"/>
        <v>41</v>
      </c>
      <c r="DD504" s="3">
        <f t="shared" si="239"/>
        <v>44</v>
      </c>
    </row>
    <row r="505" spans="1:108" x14ac:dyDescent="0.3">
      <c r="A505" t="str">
        <f t="shared" si="240"/>
        <v>'Carl Gauss'</v>
      </c>
      <c r="B505" s="2">
        <f t="shared" si="241"/>
        <v>0</v>
      </c>
      <c r="C505" s="2">
        <f t="shared" ref="C505:BA505" si="353">IF(C122="inf",0,C122/C$383)</f>
        <v>0</v>
      </c>
      <c r="D505" s="2">
        <f t="shared" si="353"/>
        <v>0</v>
      </c>
      <c r="E505" s="2">
        <f t="shared" si="353"/>
        <v>0</v>
      </c>
      <c r="F505" s="2">
        <f t="shared" si="353"/>
        <v>0</v>
      </c>
      <c r="G505" s="2">
        <f t="shared" si="353"/>
        <v>0</v>
      </c>
      <c r="H505" s="2">
        <f t="shared" si="353"/>
        <v>0.15476190476190468</v>
      </c>
      <c r="I505" s="2">
        <f t="shared" si="353"/>
        <v>0.15476190476190488</v>
      </c>
      <c r="J505" s="2">
        <f t="shared" si="353"/>
        <v>0.15476190476190471</v>
      </c>
      <c r="K505" s="2">
        <f t="shared" si="353"/>
        <v>0.15476190476190466</v>
      </c>
      <c r="L505" s="2">
        <f t="shared" si="353"/>
        <v>0.15476190476190485</v>
      </c>
      <c r="M505" s="2">
        <f t="shared" si="353"/>
        <v>0.18622448979591863</v>
      </c>
      <c r="N505" s="2">
        <f t="shared" si="353"/>
        <v>0.1738095238095238</v>
      </c>
      <c r="O505" s="2">
        <f t="shared" si="353"/>
        <v>0.16820276497695869</v>
      </c>
      <c r="P505" s="2">
        <f t="shared" si="353"/>
        <v>0.16820276497695846</v>
      </c>
      <c r="Q505" s="2">
        <f t="shared" si="353"/>
        <v>0.15336134453781514</v>
      </c>
      <c r="R505" s="2">
        <f t="shared" si="353"/>
        <v>0.14092664092664092</v>
      </c>
      <c r="S505" s="2">
        <f t="shared" si="353"/>
        <v>0.13035714285714295</v>
      </c>
      <c r="T505" s="2">
        <f t="shared" si="353"/>
        <v>0.17321428571428638</v>
      </c>
      <c r="U505" s="2">
        <f t="shared" si="353"/>
        <v>0.17321428571428638</v>
      </c>
      <c r="V505" s="2">
        <f t="shared" si="353"/>
        <v>0.17321428571428629</v>
      </c>
      <c r="W505" s="2">
        <f t="shared" si="353"/>
        <v>0.15062111801242181</v>
      </c>
      <c r="X505" s="2">
        <f t="shared" si="353"/>
        <v>0.1413994169096208</v>
      </c>
      <c r="Y505" s="2">
        <f t="shared" si="353"/>
        <v>0.13479710950528059</v>
      </c>
      <c r="Z505" s="2">
        <f t="shared" si="353"/>
        <v>0.12878385554965499</v>
      </c>
      <c r="AA505" s="2">
        <f t="shared" si="353"/>
        <v>0.18852894317578373</v>
      </c>
      <c r="AB505" s="2">
        <f t="shared" si="353"/>
        <v>0.18047788510421997</v>
      </c>
      <c r="AC505" s="2">
        <f t="shared" si="353"/>
        <v>0.17308629936616265</v>
      </c>
      <c r="AD505" s="2">
        <f t="shared" si="353"/>
        <v>0.18191964285714285</v>
      </c>
      <c r="AE505" s="2">
        <f t="shared" si="353"/>
        <v>0.18191964285714263</v>
      </c>
      <c r="AF505" s="2">
        <f t="shared" si="353"/>
        <v>0.17534423407917354</v>
      </c>
      <c r="AG505" s="2">
        <f t="shared" si="353"/>
        <v>0.17884503137312072</v>
      </c>
      <c r="AH505" s="2">
        <f t="shared" si="353"/>
        <v>0.20702323991797739</v>
      </c>
      <c r="AI505" s="2">
        <f t="shared" si="353"/>
        <v>0.22957963089542072</v>
      </c>
      <c r="AJ505" s="2">
        <f t="shared" si="353"/>
        <v>0.22369297369297364</v>
      </c>
      <c r="AK505" s="2">
        <f t="shared" si="353"/>
        <v>0.26001776001776028</v>
      </c>
      <c r="AL505" s="2">
        <f t="shared" si="353"/>
        <v>0.2783847274368606</v>
      </c>
      <c r="AM505" s="2">
        <f t="shared" si="353"/>
        <v>0.27838472743685988</v>
      </c>
      <c r="AN505" s="2">
        <f t="shared" si="353"/>
        <v>0.27006518385828743</v>
      </c>
      <c r="AO505" s="2">
        <f t="shared" si="353"/>
        <v>0.26484653296247535</v>
      </c>
      <c r="AP505" s="2">
        <f t="shared" si="353"/>
        <v>0.25787033077719834</v>
      </c>
      <c r="AQ505" s="2">
        <f t="shared" si="353"/>
        <v>0.27485135887625489</v>
      </c>
      <c r="AR505" s="2">
        <f t="shared" si="353"/>
        <v>0.27485135887625467</v>
      </c>
      <c r="AS505" s="2">
        <f t="shared" si="353"/>
        <v>0.30508253848502842</v>
      </c>
      <c r="AT505" s="2">
        <f t="shared" si="353"/>
        <v>0.30036430838881933</v>
      </c>
      <c r="AU505" s="2">
        <f t="shared" si="353"/>
        <v>0.30036430838881945</v>
      </c>
      <c r="AV505" s="2">
        <f t="shared" si="353"/>
        <v>0.29317815005653264</v>
      </c>
      <c r="AW505" s="2">
        <f t="shared" si="353"/>
        <v>0.31374074688232095</v>
      </c>
      <c r="AX505" s="2">
        <f t="shared" si="353"/>
        <v>0.30769647764281038</v>
      </c>
      <c r="AY505" s="2">
        <f t="shared" si="353"/>
        <v>0.31431663574520602</v>
      </c>
      <c r="AZ505" s="2">
        <f t="shared" si="353"/>
        <v>0.30533850306903548</v>
      </c>
      <c r="BA505" s="2">
        <f t="shared" si="353"/>
        <v>0.32846793222429072</v>
      </c>
      <c r="BB505" s="2">
        <f t="shared" ref="BB505" si="354">IF(BB122="inf",0,BB122/BB$383)</f>
        <v>0.31295683315069445</v>
      </c>
      <c r="BD505" s="3">
        <f t="shared" si="244"/>
        <v>5</v>
      </c>
      <c r="BE505" s="3">
        <f t="shared" si="188"/>
        <v>24</v>
      </c>
      <c r="BF505" s="3">
        <f t="shared" si="189"/>
        <v>52</v>
      </c>
      <c r="BG505" s="3">
        <f t="shared" si="190"/>
        <v>62</v>
      </c>
      <c r="BH505" s="3">
        <f t="shared" si="191"/>
        <v>62</v>
      </c>
      <c r="BI505" s="3">
        <f t="shared" si="192"/>
        <v>85</v>
      </c>
      <c r="BJ505" s="3">
        <f t="shared" si="193"/>
        <v>68</v>
      </c>
      <c r="BK505" s="3">
        <f t="shared" si="194"/>
        <v>85</v>
      </c>
      <c r="BL505" s="3">
        <f t="shared" si="195"/>
        <v>95</v>
      </c>
      <c r="BM505" s="3">
        <f t="shared" si="196"/>
        <v>95</v>
      </c>
      <c r="BN505" s="3">
        <f t="shared" si="197"/>
        <v>98</v>
      </c>
      <c r="BO505" s="3">
        <f t="shared" si="198"/>
        <v>83</v>
      </c>
      <c r="BP505" s="3">
        <f t="shared" si="199"/>
        <v>84</v>
      </c>
      <c r="BQ505" s="3">
        <f t="shared" si="200"/>
        <v>89</v>
      </c>
      <c r="BR505" s="3">
        <f t="shared" si="201"/>
        <v>90</v>
      </c>
      <c r="BS505" s="3">
        <f t="shared" si="202"/>
        <v>96</v>
      </c>
      <c r="BT505" s="3">
        <f t="shared" si="203"/>
        <v>99</v>
      </c>
      <c r="BU505" s="3">
        <f t="shared" si="204"/>
        <v>101</v>
      </c>
      <c r="BV505" s="3">
        <f t="shared" si="205"/>
        <v>83</v>
      </c>
      <c r="BW505" s="3">
        <f t="shared" si="206"/>
        <v>83</v>
      </c>
      <c r="BX505" s="3">
        <f t="shared" si="207"/>
        <v>84</v>
      </c>
      <c r="BY505" s="3">
        <f t="shared" si="208"/>
        <v>95</v>
      </c>
      <c r="BZ505" s="3">
        <f t="shared" si="209"/>
        <v>100</v>
      </c>
      <c r="CA505" s="3">
        <f t="shared" si="210"/>
        <v>101</v>
      </c>
      <c r="CB505" s="3">
        <f t="shared" si="211"/>
        <v>108</v>
      </c>
      <c r="CC505" s="3">
        <f t="shared" si="212"/>
        <v>90</v>
      </c>
      <c r="CD505" s="3">
        <f t="shared" si="213"/>
        <v>91</v>
      </c>
      <c r="CE505" s="3">
        <f t="shared" si="214"/>
        <v>99</v>
      </c>
      <c r="CF505" s="3">
        <f t="shared" si="215"/>
        <v>98</v>
      </c>
      <c r="CG505" s="3">
        <f t="shared" si="216"/>
        <v>100</v>
      </c>
      <c r="CH505" s="3">
        <f t="shared" si="217"/>
        <v>101</v>
      </c>
      <c r="CI505" s="3">
        <f t="shared" si="218"/>
        <v>69</v>
      </c>
      <c r="CJ505" s="3">
        <f t="shared" si="219"/>
        <v>66</v>
      </c>
      <c r="CK505" s="3">
        <f t="shared" si="220"/>
        <v>57</v>
      </c>
      <c r="CL505" s="3">
        <f t="shared" si="221"/>
        <v>59</v>
      </c>
      <c r="CM505" s="3">
        <f t="shared" si="222"/>
        <v>49</v>
      </c>
      <c r="CN505" s="3">
        <f t="shared" si="223"/>
        <v>45</v>
      </c>
      <c r="CO505" s="3">
        <f t="shared" si="224"/>
        <v>45</v>
      </c>
      <c r="CP505" s="3">
        <f t="shared" si="225"/>
        <v>48</v>
      </c>
      <c r="CQ505" s="3">
        <f t="shared" si="226"/>
        <v>48</v>
      </c>
      <c r="CR505" s="3">
        <f t="shared" si="227"/>
        <v>50</v>
      </c>
      <c r="CS505" s="3">
        <f t="shared" si="228"/>
        <v>43</v>
      </c>
      <c r="CT505" s="3">
        <f t="shared" si="229"/>
        <v>44</v>
      </c>
      <c r="CU505" s="3">
        <f t="shared" si="230"/>
        <v>40</v>
      </c>
      <c r="CV505" s="3">
        <f t="shared" si="231"/>
        <v>41</v>
      </c>
      <c r="CW505" s="3">
        <f t="shared" si="232"/>
        <v>41</v>
      </c>
      <c r="CX505" s="3">
        <f t="shared" si="233"/>
        <v>42</v>
      </c>
      <c r="CY505" s="3">
        <f t="shared" si="234"/>
        <v>38</v>
      </c>
      <c r="CZ505" s="3">
        <f t="shared" si="235"/>
        <v>39</v>
      </c>
      <c r="DA505" s="3">
        <f t="shared" si="236"/>
        <v>39</v>
      </c>
      <c r="DB505" s="3">
        <f t="shared" si="237"/>
        <v>39</v>
      </c>
      <c r="DC505" s="3">
        <f t="shared" si="238"/>
        <v>40</v>
      </c>
      <c r="DD505" s="3">
        <f t="shared" si="239"/>
        <v>41</v>
      </c>
    </row>
    <row r="506" spans="1:108" x14ac:dyDescent="0.3">
      <c r="A506" t="str">
        <f t="shared" si="240"/>
        <v>'Nikolai Brashman'</v>
      </c>
      <c r="B506" s="2">
        <f t="shared" si="241"/>
        <v>0</v>
      </c>
      <c r="C506" s="2">
        <f t="shared" ref="C506:BA506" si="355">IF(C123="inf",0,C123/C$383)</f>
        <v>0</v>
      </c>
      <c r="D506" s="2">
        <f t="shared" si="355"/>
        <v>0</v>
      </c>
      <c r="E506" s="2">
        <f t="shared" si="355"/>
        <v>0</v>
      </c>
      <c r="F506" s="2">
        <f t="shared" si="355"/>
        <v>0</v>
      </c>
      <c r="G506" s="2">
        <f t="shared" si="355"/>
        <v>0</v>
      </c>
      <c r="H506" s="2">
        <f t="shared" si="355"/>
        <v>0.1</v>
      </c>
      <c r="I506" s="2">
        <f t="shared" si="355"/>
        <v>0.1</v>
      </c>
      <c r="J506" s="2">
        <f t="shared" si="355"/>
        <v>0.1</v>
      </c>
      <c r="K506" s="2">
        <f t="shared" si="355"/>
        <v>0.1</v>
      </c>
      <c r="L506" s="2">
        <f t="shared" si="355"/>
        <v>0.1</v>
      </c>
      <c r="M506" s="2">
        <f t="shared" si="355"/>
        <v>8.5714285714285812E-2</v>
      </c>
      <c r="N506" s="2">
        <f t="shared" si="355"/>
        <v>0.08</v>
      </c>
      <c r="O506" s="2">
        <f t="shared" si="355"/>
        <v>7.7419354838709736E-2</v>
      </c>
      <c r="P506" s="2">
        <f t="shared" si="355"/>
        <v>7.7419354838709681E-2</v>
      </c>
      <c r="Q506" s="2">
        <f t="shared" si="355"/>
        <v>7.0588235294117646E-2</v>
      </c>
      <c r="R506" s="2">
        <f t="shared" si="355"/>
        <v>6.4864864864864827E-2</v>
      </c>
      <c r="S506" s="2">
        <f t="shared" si="355"/>
        <v>0.06</v>
      </c>
      <c r="T506" s="2">
        <f t="shared" si="355"/>
        <v>6.0000000000000032E-2</v>
      </c>
      <c r="U506" s="2">
        <f t="shared" si="355"/>
        <v>6.0000000000000032E-2</v>
      </c>
      <c r="V506" s="2">
        <f t="shared" si="355"/>
        <v>5.9999999999999977E-2</v>
      </c>
      <c r="W506" s="2">
        <f t="shared" si="355"/>
        <v>5.2173913043478237E-2</v>
      </c>
      <c r="X506" s="2">
        <f t="shared" si="355"/>
        <v>4.8979591836734698E-2</v>
      </c>
      <c r="Y506" s="2">
        <f t="shared" si="355"/>
        <v>4.669260700389103E-2</v>
      </c>
      <c r="Z506" s="2">
        <f t="shared" si="355"/>
        <v>4.4609665427509292E-2</v>
      </c>
      <c r="AA506" s="2">
        <f t="shared" si="355"/>
        <v>4.4609665427509305E-2</v>
      </c>
      <c r="AB506" s="2">
        <f t="shared" si="355"/>
        <v>4.2704626334519706E-2</v>
      </c>
      <c r="AC506" s="2">
        <f t="shared" si="355"/>
        <v>4.095563139931728E-2</v>
      </c>
      <c r="AD506" s="2">
        <f t="shared" si="355"/>
        <v>3.7500000000000006E-2</v>
      </c>
      <c r="AE506" s="2">
        <f t="shared" si="355"/>
        <v>3.7499999999999999E-2</v>
      </c>
      <c r="AF506" s="2">
        <f t="shared" si="355"/>
        <v>3.6144578313252913E-2</v>
      </c>
      <c r="AG506" s="2">
        <f t="shared" si="355"/>
        <v>3.3707865168539249E-2</v>
      </c>
      <c r="AH506" s="2">
        <f t="shared" si="355"/>
        <v>3.1578947368421116E-2</v>
      </c>
      <c r="AI506" s="2">
        <f t="shared" si="355"/>
        <v>3.1578947368421109E-2</v>
      </c>
      <c r="AJ506" s="2">
        <f t="shared" si="355"/>
        <v>3.0769230769230767E-2</v>
      </c>
      <c r="AK506" s="2">
        <f t="shared" si="355"/>
        <v>3.0769230769230767E-2</v>
      </c>
      <c r="AL506" s="2">
        <f t="shared" si="355"/>
        <v>2.8436018957346019E-2</v>
      </c>
      <c r="AM506" s="2">
        <f t="shared" si="355"/>
        <v>2.8436018957345929E-2</v>
      </c>
      <c r="AN506" s="2">
        <f t="shared" si="355"/>
        <v>2.7586206896551724E-2</v>
      </c>
      <c r="AO506" s="2">
        <f t="shared" si="355"/>
        <v>2.7053140096618394E-2</v>
      </c>
      <c r="AP506" s="2">
        <f t="shared" si="355"/>
        <v>2.6340545625587988E-2</v>
      </c>
      <c r="AQ506" s="2">
        <f t="shared" si="355"/>
        <v>2.4896265560165942E-2</v>
      </c>
      <c r="AR506" s="2">
        <f t="shared" si="355"/>
        <v>2.4896265560165942E-2</v>
      </c>
      <c r="AS506" s="2">
        <f t="shared" si="355"/>
        <v>2.4896265560166005E-2</v>
      </c>
      <c r="AT506" s="2">
        <f t="shared" si="355"/>
        <v>2.4511234315728003E-2</v>
      </c>
      <c r="AU506" s="2">
        <f t="shared" si="355"/>
        <v>2.4511234315728034E-2</v>
      </c>
      <c r="AV506" s="2">
        <f t="shared" si="355"/>
        <v>2.3924807747080633E-2</v>
      </c>
      <c r="AW506" s="2">
        <f t="shared" si="355"/>
        <v>2.3572330573873989E-2</v>
      </c>
      <c r="AX506" s="2">
        <f t="shared" si="355"/>
        <v>2.3118205586899681E-2</v>
      </c>
      <c r="AY506" s="2">
        <f t="shared" si="355"/>
        <v>2.2556390977443608E-2</v>
      </c>
      <c r="AZ506" s="2">
        <f t="shared" si="355"/>
        <v>2.1912090778661766E-2</v>
      </c>
      <c r="BA506" s="2">
        <f t="shared" si="355"/>
        <v>2.1912090778661773E-2</v>
      </c>
      <c r="BB506" s="2">
        <f t="shared" ref="BB506" si="356">IF(BB123="inf",0,BB123/BB$383)</f>
        <v>2.0877345594631561E-2</v>
      </c>
      <c r="BD506" s="3">
        <f t="shared" si="244"/>
        <v>5</v>
      </c>
      <c r="BE506" s="3">
        <f t="shared" si="188"/>
        <v>24</v>
      </c>
      <c r="BF506" s="3">
        <f t="shared" si="189"/>
        <v>52</v>
      </c>
      <c r="BG506" s="3">
        <f t="shared" si="190"/>
        <v>62</v>
      </c>
      <c r="BH506" s="3">
        <f t="shared" si="191"/>
        <v>62</v>
      </c>
      <c r="BI506" s="3">
        <f t="shared" si="192"/>
        <v>85</v>
      </c>
      <c r="BJ506" s="3">
        <f t="shared" si="193"/>
        <v>83</v>
      </c>
      <c r="BK506" s="3">
        <f t="shared" si="194"/>
        <v>96</v>
      </c>
      <c r="BL506" s="3">
        <f t="shared" si="195"/>
        <v>109</v>
      </c>
      <c r="BM506" s="3">
        <f t="shared" si="196"/>
        <v>109</v>
      </c>
      <c r="BN506" s="3">
        <f t="shared" si="197"/>
        <v>112</v>
      </c>
      <c r="BO506" s="3">
        <f t="shared" si="198"/>
        <v>113</v>
      </c>
      <c r="BP506" s="3">
        <f t="shared" si="199"/>
        <v>114</v>
      </c>
      <c r="BQ506" s="3">
        <f t="shared" si="200"/>
        <v>120</v>
      </c>
      <c r="BR506" s="3">
        <f t="shared" si="201"/>
        <v>121</v>
      </c>
      <c r="BS506" s="3">
        <f t="shared" si="202"/>
        <v>129</v>
      </c>
      <c r="BT506" s="3">
        <f t="shared" si="203"/>
        <v>133</v>
      </c>
      <c r="BU506" s="3">
        <f t="shared" si="204"/>
        <v>136</v>
      </c>
      <c r="BV506" s="3">
        <f t="shared" si="205"/>
        <v>136</v>
      </c>
      <c r="BW506" s="3">
        <f t="shared" si="206"/>
        <v>136</v>
      </c>
      <c r="BX506" s="3">
        <f t="shared" si="207"/>
        <v>137</v>
      </c>
      <c r="BY506" s="3">
        <f t="shared" si="208"/>
        <v>150</v>
      </c>
      <c r="BZ506" s="3">
        <f t="shared" si="209"/>
        <v>153</v>
      </c>
      <c r="CA506" s="3">
        <f t="shared" si="210"/>
        <v>154</v>
      </c>
      <c r="CB506" s="3">
        <f t="shared" si="211"/>
        <v>156</v>
      </c>
      <c r="CC506" s="3">
        <f t="shared" si="212"/>
        <v>167</v>
      </c>
      <c r="CD506" s="3">
        <f t="shared" si="213"/>
        <v>172</v>
      </c>
      <c r="CE506" s="3">
        <f t="shared" si="214"/>
        <v>175</v>
      </c>
      <c r="CF506" s="3">
        <f t="shared" si="215"/>
        <v>178</v>
      </c>
      <c r="CG506" s="3">
        <f t="shared" si="216"/>
        <v>180</v>
      </c>
      <c r="CH506" s="3">
        <f t="shared" si="217"/>
        <v>184</v>
      </c>
      <c r="CI506" s="3">
        <f t="shared" si="218"/>
        <v>201</v>
      </c>
      <c r="CJ506" s="3">
        <f t="shared" si="219"/>
        <v>207</v>
      </c>
      <c r="CK506" s="3">
        <f t="shared" si="220"/>
        <v>224</v>
      </c>
      <c r="CL506" s="3">
        <f t="shared" si="221"/>
        <v>233</v>
      </c>
      <c r="CM506" s="3">
        <f t="shared" si="222"/>
        <v>235</v>
      </c>
      <c r="CN506" s="3">
        <f t="shared" si="223"/>
        <v>243</v>
      </c>
      <c r="CO506" s="3">
        <f t="shared" si="224"/>
        <v>243</v>
      </c>
      <c r="CP506" s="3">
        <f t="shared" si="225"/>
        <v>243</v>
      </c>
      <c r="CQ506" s="3">
        <f t="shared" si="226"/>
        <v>245</v>
      </c>
      <c r="CR506" s="3">
        <f t="shared" si="227"/>
        <v>262</v>
      </c>
      <c r="CS506" s="3">
        <f t="shared" si="228"/>
        <v>267</v>
      </c>
      <c r="CT506" s="3">
        <f t="shared" si="229"/>
        <v>271</v>
      </c>
      <c r="CU506" s="3">
        <f t="shared" si="230"/>
        <v>277</v>
      </c>
      <c r="CV506" s="3">
        <f t="shared" si="231"/>
        <v>279</v>
      </c>
      <c r="CW506" s="3">
        <f t="shared" si="232"/>
        <v>280</v>
      </c>
      <c r="CX506" s="3">
        <f t="shared" si="233"/>
        <v>280</v>
      </c>
      <c r="CY506" s="3">
        <f t="shared" si="234"/>
        <v>288</v>
      </c>
      <c r="CZ506" s="3">
        <f t="shared" si="235"/>
        <v>289</v>
      </c>
      <c r="DA506" s="3">
        <f t="shared" si="236"/>
        <v>295</v>
      </c>
      <c r="DB506" s="3">
        <f t="shared" si="237"/>
        <v>305</v>
      </c>
      <c r="DC506" s="3">
        <f t="shared" si="238"/>
        <v>305</v>
      </c>
      <c r="DD506" s="3">
        <f t="shared" si="239"/>
        <v>310</v>
      </c>
    </row>
    <row r="507" spans="1:108" x14ac:dyDescent="0.3">
      <c r="A507" t="str">
        <f t="shared" si="240"/>
        <v>'Johann von Littrow'</v>
      </c>
      <c r="B507" s="2">
        <f t="shared" si="241"/>
        <v>0</v>
      </c>
      <c r="C507" s="2">
        <f t="shared" ref="C507:BA507" si="357">IF(C124="inf",0,C124/C$383)</f>
        <v>0</v>
      </c>
      <c r="D507" s="2">
        <f t="shared" si="357"/>
        <v>0</v>
      </c>
      <c r="E507" s="2">
        <f t="shared" si="357"/>
        <v>0</v>
      </c>
      <c r="F507" s="2">
        <f t="shared" si="357"/>
        <v>0</v>
      </c>
      <c r="G507" s="2">
        <f t="shared" si="357"/>
        <v>0</v>
      </c>
      <c r="H507" s="2">
        <f t="shared" si="357"/>
        <v>8.3333333333333204E-2</v>
      </c>
      <c r="I507" s="2">
        <f t="shared" si="357"/>
        <v>8.3333333333333454E-2</v>
      </c>
      <c r="J507" s="2">
        <f t="shared" si="357"/>
        <v>8.3333333333333329E-2</v>
      </c>
      <c r="K507" s="2">
        <f t="shared" si="357"/>
        <v>8.3333333333333454E-2</v>
      </c>
      <c r="L507" s="2">
        <f t="shared" si="357"/>
        <v>8.3333333333333329E-2</v>
      </c>
      <c r="M507" s="2">
        <f t="shared" si="357"/>
        <v>7.1428571428571605E-2</v>
      </c>
      <c r="N507" s="2">
        <f t="shared" si="357"/>
        <v>6.6666666666666666E-2</v>
      </c>
      <c r="O507" s="2">
        <f t="shared" si="357"/>
        <v>6.4516129032258202E-2</v>
      </c>
      <c r="P507" s="2">
        <f t="shared" si="357"/>
        <v>6.4516129032258063E-2</v>
      </c>
      <c r="Q507" s="2">
        <f t="shared" si="357"/>
        <v>5.8823529411764705E-2</v>
      </c>
      <c r="R507" s="2">
        <f t="shared" si="357"/>
        <v>5.405405405405396E-2</v>
      </c>
      <c r="S507" s="2">
        <f t="shared" si="357"/>
        <v>0.05</v>
      </c>
      <c r="T507" s="2">
        <f t="shared" si="357"/>
        <v>5.0000000000000086E-2</v>
      </c>
      <c r="U507" s="2">
        <f t="shared" si="357"/>
        <v>5.0000000000000086E-2</v>
      </c>
      <c r="V507" s="2">
        <f t="shared" si="357"/>
        <v>4.999999999999992E-2</v>
      </c>
      <c r="W507" s="2">
        <f t="shared" si="357"/>
        <v>4.3478260869565154E-2</v>
      </c>
      <c r="X507" s="2">
        <f t="shared" si="357"/>
        <v>4.0816326530612242E-2</v>
      </c>
      <c r="Y507" s="2">
        <f t="shared" si="357"/>
        <v>3.8910505836575821E-2</v>
      </c>
      <c r="Z507" s="2">
        <f t="shared" si="357"/>
        <v>3.717472118959108E-2</v>
      </c>
      <c r="AA507" s="2">
        <f t="shared" si="357"/>
        <v>3.7174721189591128E-2</v>
      </c>
      <c r="AB507" s="2">
        <f t="shared" si="357"/>
        <v>3.5587188612099786E-2</v>
      </c>
      <c r="AC507" s="2">
        <f t="shared" si="357"/>
        <v>3.4129692832764368E-2</v>
      </c>
      <c r="AD507" s="2">
        <f t="shared" si="357"/>
        <v>3.125E-2</v>
      </c>
      <c r="AE507" s="2">
        <f t="shared" si="357"/>
        <v>3.125E-2</v>
      </c>
      <c r="AF507" s="2">
        <f t="shared" si="357"/>
        <v>3.0120481927710739E-2</v>
      </c>
      <c r="AG507" s="2">
        <f t="shared" si="357"/>
        <v>2.8089887640449351E-2</v>
      </c>
      <c r="AH507" s="2">
        <f t="shared" si="357"/>
        <v>2.6315789473684285E-2</v>
      </c>
      <c r="AI507" s="2">
        <f t="shared" si="357"/>
        <v>2.6315789473684278E-2</v>
      </c>
      <c r="AJ507" s="2">
        <f t="shared" si="357"/>
        <v>2.5641025641025657E-2</v>
      </c>
      <c r="AK507" s="2">
        <f t="shared" si="357"/>
        <v>2.5641025641025657E-2</v>
      </c>
      <c r="AL507" s="2">
        <f t="shared" si="357"/>
        <v>2.3696682464455034E-2</v>
      </c>
      <c r="AM507" s="2">
        <f t="shared" si="357"/>
        <v>2.3696682464454923E-2</v>
      </c>
      <c r="AN507" s="2">
        <f t="shared" si="357"/>
        <v>2.2988505747126454E-2</v>
      </c>
      <c r="AO507" s="2">
        <f t="shared" si="357"/>
        <v>2.2544283413848662E-2</v>
      </c>
      <c r="AP507" s="2">
        <f t="shared" si="357"/>
        <v>2.1950454687989989E-2</v>
      </c>
      <c r="AQ507" s="2">
        <f t="shared" si="357"/>
        <v>2.074688796680494E-2</v>
      </c>
      <c r="AR507" s="2">
        <f t="shared" si="357"/>
        <v>2.074688796680494E-2</v>
      </c>
      <c r="AS507" s="2">
        <f t="shared" si="357"/>
        <v>2.0746887966805017E-2</v>
      </c>
      <c r="AT507" s="2">
        <f t="shared" si="357"/>
        <v>2.0426028596440004E-2</v>
      </c>
      <c r="AU507" s="2">
        <f t="shared" si="357"/>
        <v>2.0426028596440042E-2</v>
      </c>
      <c r="AV507" s="2">
        <f t="shared" si="357"/>
        <v>1.993733978923385E-2</v>
      </c>
      <c r="AW507" s="2">
        <f t="shared" si="357"/>
        <v>1.9643608811561658E-2</v>
      </c>
      <c r="AX507" s="2">
        <f t="shared" si="357"/>
        <v>1.926517132241639E-2</v>
      </c>
      <c r="AY507" s="2">
        <f t="shared" si="357"/>
        <v>1.8796992481203006E-2</v>
      </c>
      <c r="AZ507" s="2">
        <f t="shared" si="357"/>
        <v>1.8260075648884815E-2</v>
      </c>
      <c r="BA507" s="2">
        <f t="shared" si="357"/>
        <v>1.8260075648884801E-2</v>
      </c>
      <c r="BB507" s="2">
        <f t="shared" ref="BB507" si="358">IF(BB124="inf",0,BB124/BB$383)</f>
        <v>1.7397787995526291E-2</v>
      </c>
      <c r="BD507" s="3">
        <f t="shared" si="244"/>
        <v>5</v>
      </c>
      <c r="BE507" s="3">
        <f t="shared" si="188"/>
        <v>24</v>
      </c>
      <c r="BF507" s="3">
        <f t="shared" si="189"/>
        <v>52</v>
      </c>
      <c r="BG507" s="3">
        <f t="shared" si="190"/>
        <v>62</v>
      </c>
      <c r="BH507" s="3">
        <f t="shared" si="191"/>
        <v>62</v>
      </c>
      <c r="BI507" s="3">
        <f t="shared" si="192"/>
        <v>85</v>
      </c>
      <c r="BJ507" s="3">
        <f t="shared" si="193"/>
        <v>101</v>
      </c>
      <c r="BK507" s="3">
        <f t="shared" si="194"/>
        <v>107</v>
      </c>
      <c r="BL507" s="3">
        <f t="shared" si="195"/>
        <v>117</v>
      </c>
      <c r="BM507" s="3">
        <f t="shared" si="196"/>
        <v>117</v>
      </c>
      <c r="BN507" s="3">
        <f t="shared" si="197"/>
        <v>120</v>
      </c>
      <c r="BO507" s="3">
        <f t="shared" si="198"/>
        <v>121</v>
      </c>
      <c r="BP507" s="3">
        <f t="shared" si="199"/>
        <v>122</v>
      </c>
      <c r="BQ507" s="3">
        <f t="shared" si="200"/>
        <v>131</v>
      </c>
      <c r="BR507" s="3">
        <f t="shared" si="201"/>
        <v>132</v>
      </c>
      <c r="BS507" s="3">
        <f t="shared" si="202"/>
        <v>140</v>
      </c>
      <c r="BT507" s="3">
        <f t="shared" si="203"/>
        <v>144</v>
      </c>
      <c r="BU507" s="3">
        <f t="shared" si="204"/>
        <v>144</v>
      </c>
      <c r="BV507" s="3">
        <f t="shared" si="205"/>
        <v>144</v>
      </c>
      <c r="BW507" s="3">
        <f t="shared" si="206"/>
        <v>144</v>
      </c>
      <c r="BX507" s="3">
        <f t="shared" si="207"/>
        <v>145</v>
      </c>
      <c r="BY507" s="3">
        <f t="shared" si="208"/>
        <v>156</v>
      </c>
      <c r="BZ507" s="3">
        <f t="shared" si="209"/>
        <v>159</v>
      </c>
      <c r="CA507" s="3">
        <f t="shared" si="210"/>
        <v>160</v>
      </c>
      <c r="CB507" s="3">
        <f t="shared" si="211"/>
        <v>162</v>
      </c>
      <c r="CC507" s="3">
        <f t="shared" si="212"/>
        <v>178</v>
      </c>
      <c r="CD507" s="3">
        <f t="shared" si="213"/>
        <v>183</v>
      </c>
      <c r="CE507" s="3">
        <f t="shared" si="214"/>
        <v>186</v>
      </c>
      <c r="CF507" s="3">
        <f t="shared" si="215"/>
        <v>189</v>
      </c>
      <c r="CG507" s="3">
        <f t="shared" si="216"/>
        <v>191</v>
      </c>
      <c r="CH507" s="3">
        <f t="shared" si="217"/>
        <v>195</v>
      </c>
      <c r="CI507" s="3">
        <f t="shared" si="218"/>
        <v>208</v>
      </c>
      <c r="CJ507" s="3">
        <f t="shared" si="219"/>
        <v>214</v>
      </c>
      <c r="CK507" s="3">
        <f t="shared" si="220"/>
        <v>233</v>
      </c>
      <c r="CL507" s="3">
        <f t="shared" si="221"/>
        <v>243</v>
      </c>
      <c r="CM507" s="3">
        <f t="shared" si="222"/>
        <v>245</v>
      </c>
      <c r="CN507" s="3">
        <f t="shared" si="223"/>
        <v>250</v>
      </c>
      <c r="CO507" s="3">
        <f t="shared" si="224"/>
        <v>250</v>
      </c>
      <c r="CP507" s="3">
        <f t="shared" si="225"/>
        <v>250</v>
      </c>
      <c r="CQ507" s="3">
        <f t="shared" si="226"/>
        <v>252</v>
      </c>
      <c r="CR507" s="3">
        <f t="shared" si="227"/>
        <v>270</v>
      </c>
      <c r="CS507" s="3">
        <f t="shared" si="228"/>
        <v>275</v>
      </c>
      <c r="CT507" s="3">
        <f t="shared" si="229"/>
        <v>279</v>
      </c>
      <c r="CU507" s="3">
        <f t="shared" si="230"/>
        <v>285</v>
      </c>
      <c r="CV507" s="3">
        <f t="shared" si="231"/>
        <v>287</v>
      </c>
      <c r="CW507" s="3">
        <f t="shared" si="232"/>
        <v>288</v>
      </c>
      <c r="CX507" s="3">
        <f t="shared" si="233"/>
        <v>288</v>
      </c>
      <c r="CY507" s="3">
        <f t="shared" si="234"/>
        <v>295</v>
      </c>
      <c r="CZ507" s="3">
        <f t="shared" si="235"/>
        <v>296</v>
      </c>
      <c r="DA507" s="3">
        <f t="shared" si="236"/>
        <v>302</v>
      </c>
      <c r="DB507" s="3">
        <f t="shared" si="237"/>
        <v>312</v>
      </c>
      <c r="DC507" s="3">
        <f t="shared" si="238"/>
        <v>312</v>
      </c>
      <c r="DD507" s="3">
        <f t="shared" si="239"/>
        <v>317</v>
      </c>
    </row>
    <row r="508" spans="1:108" x14ac:dyDescent="0.3">
      <c r="A508" t="str">
        <f t="shared" si="240"/>
        <v>'Nikolai Lobachevsky'</v>
      </c>
      <c r="B508" s="2">
        <f t="shared" si="241"/>
        <v>0</v>
      </c>
      <c r="C508" s="2">
        <f t="shared" ref="C508:BA508" si="359">IF(C125="inf",0,C125/C$383)</f>
        <v>0</v>
      </c>
      <c r="D508" s="2">
        <f t="shared" si="359"/>
        <v>0</v>
      </c>
      <c r="E508" s="2">
        <f t="shared" si="359"/>
        <v>0</v>
      </c>
      <c r="F508" s="2">
        <f t="shared" si="359"/>
        <v>0</v>
      </c>
      <c r="G508" s="2">
        <f t="shared" si="359"/>
        <v>0</v>
      </c>
      <c r="H508" s="2">
        <f t="shared" si="359"/>
        <v>8.3333333333333204E-2</v>
      </c>
      <c r="I508" s="2">
        <f t="shared" si="359"/>
        <v>8.3333333333333454E-2</v>
      </c>
      <c r="J508" s="2">
        <f t="shared" si="359"/>
        <v>8.3333333333333329E-2</v>
      </c>
      <c r="K508" s="2">
        <f t="shared" si="359"/>
        <v>8.3333333333333454E-2</v>
      </c>
      <c r="L508" s="2">
        <f t="shared" si="359"/>
        <v>8.3333333333333329E-2</v>
      </c>
      <c r="M508" s="2">
        <f t="shared" si="359"/>
        <v>7.1428571428571605E-2</v>
      </c>
      <c r="N508" s="2">
        <f t="shared" si="359"/>
        <v>6.6666666666666666E-2</v>
      </c>
      <c r="O508" s="2">
        <f t="shared" si="359"/>
        <v>6.4516129032258202E-2</v>
      </c>
      <c r="P508" s="2">
        <f t="shared" si="359"/>
        <v>6.4516129032258063E-2</v>
      </c>
      <c r="Q508" s="2">
        <f t="shared" si="359"/>
        <v>5.8823529411764705E-2</v>
      </c>
      <c r="R508" s="2">
        <f t="shared" si="359"/>
        <v>5.405405405405396E-2</v>
      </c>
      <c r="S508" s="2">
        <f t="shared" si="359"/>
        <v>0.05</v>
      </c>
      <c r="T508" s="2">
        <f t="shared" si="359"/>
        <v>5.0000000000000086E-2</v>
      </c>
      <c r="U508" s="2">
        <f t="shared" si="359"/>
        <v>5.0000000000000086E-2</v>
      </c>
      <c r="V508" s="2">
        <f t="shared" si="359"/>
        <v>4.999999999999992E-2</v>
      </c>
      <c r="W508" s="2">
        <f t="shared" si="359"/>
        <v>4.3478260869565154E-2</v>
      </c>
      <c r="X508" s="2">
        <f t="shared" si="359"/>
        <v>4.0816326530612242E-2</v>
      </c>
      <c r="Y508" s="2">
        <f t="shared" si="359"/>
        <v>3.8910505836575821E-2</v>
      </c>
      <c r="Z508" s="2">
        <f t="shared" si="359"/>
        <v>3.717472118959108E-2</v>
      </c>
      <c r="AA508" s="2">
        <f t="shared" si="359"/>
        <v>3.7174721189591128E-2</v>
      </c>
      <c r="AB508" s="2">
        <f t="shared" si="359"/>
        <v>3.5587188612099786E-2</v>
      </c>
      <c r="AC508" s="2">
        <f t="shared" si="359"/>
        <v>3.4129692832764368E-2</v>
      </c>
      <c r="AD508" s="2">
        <f t="shared" si="359"/>
        <v>3.125E-2</v>
      </c>
      <c r="AE508" s="2">
        <f t="shared" si="359"/>
        <v>3.125E-2</v>
      </c>
      <c r="AF508" s="2">
        <f t="shared" si="359"/>
        <v>3.0120481927710739E-2</v>
      </c>
      <c r="AG508" s="2">
        <f t="shared" si="359"/>
        <v>2.8089887640449351E-2</v>
      </c>
      <c r="AH508" s="2">
        <f t="shared" si="359"/>
        <v>2.6315789473684285E-2</v>
      </c>
      <c r="AI508" s="2">
        <f t="shared" si="359"/>
        <v>2.6315789473684278E-2</v>
      </c>
      <c r="AJ508" s="2">
        <f t="shared" si="359"/>
        <v>2.5641025641025657E-2</v>
      </c>
      <c r="AK508" s="2">
        <f t="shared" si="359"/>
        <v>2.5641025641025657E-2</v>
      </c>
      <c r="AL508" s="2">
        <f t="shared" si="359"/>
        <v>2.3696682464455034E-2</v>
      </c>
      <c r="AM508" s="2">
        <f t="shared" si="359"/>
        <v>2.3696682464454923E-2</v>
      </c>
      <c r="AN508" s="2">
        <f t="shared" si="359"/>
        <v>2.2988505747126454E-2</v>
      </c>
      <c r="AO508" s="2">
        <f t="shared" si="359"/>
        <v>2.2544283413848662E-2</v>
      </c>
      <c r="AP508" s="2">
        <f t="shared" si="359"/>
        <v>2.1950454687989989E-2</v>
      </c>
      <c r="AQ508" s="2">
        <f t="shared" si="359"/>
        <v>2.074688796680494E-2</v>
      </c>
      <c r="AR508" s="2">
        <f t="shared" si="359"/>
        <v>2.074688796680494E-2</v>
      </c>
      <c r="AS508" s="2">
        <f t="shared" si="359"/>
        <v>2.0746887966805017E-2</v>
      </c>
      <c r="AT508" s="2">
        <f t="shared" si="359"/>
        <v>2.0426028596440004E-2</v>
      </c>
      <c r="AU508" s="2">
        <f t="shared" si="359"/>
        <v>2.0426028596440042E-2</v>
      </c>
      <c r="AV508" s="2">
        <f t="shared" si="359"/>
        <v>1.993733978923385E-2</v>
      </c>
      <c r="AW508" s="2">
        <f t="shared" si="359"/>
        <v>1.9643608811561658E-2</v>
      </c>
      <c r="AX508" s="2">
        <f t="shared" si="359"/>
        <v>1.926517132241639E-2</v>
      </c>
      <c r="AY508" s="2">
        <f t="shared" si="359"/>
        <v>1.8796992481203006E-2</v>
      </c>
      <c r="AZ508" s="2">
        <f t="shared" si="359"/>
        <v>1.8260075648884815E-2</v>
      </c>
      <c r="BA508" s="2">
        <f t="shared" si="359"/>
        <v>1.8260075648884801E-2</v>
      </c>
      <c r="BB508" s="2">
        <f t="shared" ref="BB508" si="360">IF(BB125="inf",0,BB125/BB$383)</f>
        <v>1.7397787995526291E-2</v>
      </c>
      <c r="BD508" s="3">
        <f t="shared" si="244"/>
        <v>5</v>
      </c>
      <c r="BE508" s="3">
        <f t="shared" si="188"/>
        <v>24</v>
      </c>
      <c r="BF508" s="3">
        <f t="shared" si="189"/>
        <v>52</v>
      </c>
      <c r="BG508" s="3">
        <f t="shared" si="190"/>
        <v>62</v>
      </c>
      <c r="BH508" s="3">
        <f t="shared" si="191"/>
        <v>62</v>
      </c>
      <c r="BI508" s="3">
        <f t="shared" si="192"/>
        <v>85</v>
      </c>
      <c r="BJ508" s="3">
        <f t="shared" si="193"/>
        <v>101</v>
      </c>
      <c r="BK508" s="3">
        <f t="shared" si="194"/>
        <v>107</v>
      </c>
      <c r="BL508" s="3">
        <f t="shared" si="195"/>
        <v>117</v>
      </c>
      <c r="BM508" s="3">
        <f t="shared" si="196"/>
        <v>117</v>
      </c>
      <c r="BN508" s="3">
        <f t="shared" si="197"/>
        <v>120</v>
      </c>
      <c r="BO508" s="3">
        <f t="shared" si="198"/>
        <v>121</v>
      </c>
      <c r="BP508" s="3">
        <f t="shared" si="199"/>
        <v>122</v>
      </c>
      <c r="BQ508" s="3">
        <f t="shared" si="200"/>
        <v>131</v>
      </c>
      <c r="BR508" s="3">
        <f t="shared" si="201"/>
        <v>132</v>
      </c>
      <c r="BS508" s="3">
        <f t="shared" si="202"/>
        <v>140</v>
      </c>
      <c r="BT508" s="3">
        <f t="shared" si="203"/>
        <v>144</v>
      </c>
      <c r="BU508" s="3">
        <f t="shared" si="204"/>
        <v>144</v>
      </c>
      <c r="BV508" s="3">
        <f t="shared" si="205"/>
        <v>144</v>
      </c>
      <c r="BW508" s="3">
        <f t="shared" si="206"/>
        <v>144</v>
      </c>
      <c r="BX508" s="3">
        <f t="shared" si="207"/>
        <v>145</v>
      </c>
      <c r="BY508" s="3">
        <f t="shared" si="208"/>
        <v>156</v>
      </c>
      <c r="BZ508" s="3">
        <f t="shared" si="209"/>
        <v>159</v>
      </c>
      <c r="CA508" s="3">
        <f t="shared" si="210"/>
        <v>160</v>
      </c>
      <c r="CB508" s="3">
        <f t="shared" si="211"/>
        <v>162</v>
      </c>
      <c r="CC508" s="3">
        <f t="shared" si="212"/>
        <v>178</v>
      </c>
      <c r="CD508" s="3">
        <f t="shared" si="213"/>
        <v>183</v>
      </c>
      <c r="CE508" s="3">
        <f t="shared" si="214"/>
        <v>186</v>
      </c>
      <c r="CF508" s="3">
        <f t="shared" si="215"/>
        <v>189</v>
      </c>
      <c r="CG508" s="3">
        <f t="shared" si="216"/>
        <v>191</v>
      </c>
      <c r="CH508" s="3">
        <f t="shared" si="217"/>
        <v>195</v>
      </c>
      <c r="CI508" s="3">
        <f t="shared" si="218"/>
        <v>208</v>
      </c>
      <c r="CJ508" s="3">
        <f t="shared" si="219"/>
        <v>214</v>
      </c>
      <c r="CK508" s="3">
        <f t="shared" si="220"/>
        <v>233</v>
      </c>
      <c r="CL508" s="3">
        <f t="shared" si="221"/>
        <v>243</v>
      </c>
      <c r="CM508" s="3">
        <f t="shared" si="222"/>
        <v>245</v>
      </c>
      <c r="CN508" s="3">
        <f t="shared" si="223"/>
        <v>250</v>
      </c>
      <c r="CO508" s="3">
        <f t="shared" si="224"/>
        <v>250</v>
      </c>
      <c r="CP508" s="3">
        <f t="shared" si="225"/>
        <v>250</v>
      </c>
      <c r="CQ508" s="3">
        <f t="shared" si="226"/>
        <v>252</v>
      </c>
      <c r="CR508" s="3">
        <f t="shared" si="227"/>
        <v>270</v>
      </c>
      <c r="CS508" s="3">
        <f t="shared" si="228"/>
        <v>275</v>
      </c>
      <c r="CT508" s="3">
        <f t="shared" si="229"/>
        <v>279</v>
      </c>
      <c r="CU508" s="3">
        <f t="shared" si="230"/>
        <v>285</v>
      </c>
      <c r="CV508" s="3">
        <f t="shared" si="231"/>
        <v>287</v>
      </c>
      <c r="CW508" s="3">
        <f t="shared" si="232"/>
        <v>288</v>
      </c>
      <c r="CX508" s="3">
        <f t="shared" si="233"/>
        <v>288</v>
      </c>
      <c r="CY508" s="3">
        <f t="shared" si="234"/>
        <v>295</v>
      </c>
      <c r="CZ508" s="3">
        <f t="shared" si="235"/>
        <v>296</v>
      </c>
      <c r="DA508" s="3">
        <f t="shared" si="236"/>
        <v>302</v>
      </c>
      <c r="DB508" s="3">
        <f t="shared" si="237"/>
        <v>312</v>
      </c>
      <c r="DC508" s="3">
        <f t="shared" si="238"/>
        <v>312</v>
      </c>
      <c r="DD508" s="3">
        <f t="shared" si="239"/>
        <v>317</v>
      </c>
    </row>
    <row r="509" spans="1:108" x14ac:dyDescent="0.3">
      <c r="A509" t="str">
        <f t="shared" si="240"/>
        <v>'Johann Bartels'</v>
      </c>
      <c r="B509" s="2">
        <f t="shared" si="241"/>
        <v>0</v>
      </c>
      <c r="C509" s="2">
        <f t="shared" ref="C509:BA509" si="361">IF(C126="inf",0,C126/C$383)</f>
        <v>0</v>
      </c>
      <c r="D509" s="2">
        <f t="shared" si="361"/>
        <v>0</v>
      </c>
      <c r="E509" s="2">
        <f t="shared" si="361"/>
        <v>0</v>
      </c>
      <c r="F509" s="2">
        <f t="shared" si="361"/>
        <v>0</v>
      </c>
      <c r="G509" s="2">
        <f t="shared" si="361"/>
        <v>0</v>
      </c>
      <c r="H509" s="2">
        <f t="shared" si="361"/>
        <v>7.142857142857148E-2</v>
      </c>
      <c r="I509" s="2">
        <f t="shared" si="361"/>
        <v>7.1428571428571425E-2</v>
      </c>
      <c r="J509" s="2">
        <f t="shared" si="361"/>
        <v>7.1428571428571383E-2</v>
      </c>
      <c r="K509" s="2">
        <f t="shared" si="361"/>
        <v>7.1428571428571577E-2</v>
      </c>
      <c r="L509" s="2">
        <f t="shared" si="361"/>
        <v>7.1428571428571536E-2</v>
      </c>
      <c r="M509" s="2">
        <f t="shared" si="361"/>
        <v>6.1224489795918394E-2</v>
      </c>
      <c r="N509" s="2">
        <f t="shared" si="361"/>
        <v>5.7142857142857141E-2</v>
      </c>
      <c r="O509" s="2">
        <f t="shared" si="361"/>
        <v>5.5299539170506888E-2</v>
      </c>
      <c r="P509" s="2">
        <f t="shared" si="361"/>
        <v>5.5299539170506881E-2</v>
      </c>
      <c r="Q509" s="2">
        <f t="shared" si="361"/>
        <v>5.0420168067226892E-2</v>
      </c>
      <c r="R509" s="2">
        <f t="shared" si="361"/>
        <v>4.6332046332046281E-2</v>
      </c>
      <c r="S509" s="2">
        <f t="shared" si="361"/>
        <v>4.2857142857142934E-2</v>
      </c>
      <c r="T509" s="2">
        <f t="shared" si="361"/>
        <v>4.2857142857142878E-2</v>
      </c>
      <c r="U509" s="2">
        <f t="shared" si="361"/>
        <v>4.2857142857142878E-2</v>
      </c>
      <c r="V509" s="2">
        <f t="shared" si="361"/>
        <v>4.285714285714276E-2</v>
      </c>
      <c r="W509" s="2">
        <f t="shared" si="361"/>
        <v>3.7267080745341602E-2</v>
      </c>
      <c r="X509" s="2">
        <f t="shared" si="361"/>
        <v>3.4985422740524824E-2</v>
      </c>
      <c r="Y509" s="2">
        <f t="shared" si="361"/>
        <v>3.3351862145636506E-2</v>
      </c>
      <c r="Z509" s="2">
        <f t="shared" si="361"/>
        <v>3.1864046733935177E-2</v>
      </c>
      <c r="AA509" s="2">
        <f t="shared" si="361"/>
        <v>3.1864046733935218E-2</v>
      </c>
      <c r="AB509" s="2">
        <f t="shared" si="361"/>
        <v>3.0503304524656976E-2</v>
      </c>
      <c r="AC509" s="2">
        <f t="shared" si="361"/>
        <v>2.9254022428083747E-2</v>
      </c>
      <c r="AD509" s="2">
        <f t="shared" si="361"/>
        <v>2.6785714285714284E-2</v>
      </c>
      <c r="AE509" s="2">
        <f t="shared" si="361"/>
        <v>2.6785714285714263E-2</v>
      </c>
      <c r="AF509" s="2">
        <f t="shared" si="361"/>
        <v>2.5817555938037768E-2</v>
      </c>
      <c r="AG509" s="2">
        <f t="shared" si="361"/>
        <v>2.4077046548956586E-2</v>
      </c>
      <c r="AH509" s="2">
        <f t="shared" si="361"/>
        <v>2.255639097744367E-2</v>
      </c>
      <c r="AI509" s="2">
        <f t="shared" si="361"/>
        <v>2.2556390977443667E-2</v>
      </c>
      <c r="AJ509" s="2">
        <f t="shared" si="361"/>
        <v>2.1978021978021987E-2</v>
      </c>
      <c r="AK509" s="2">
        <f t="shared" si="361"/>
        <v>2.1978021978021973E-2</v>
      </c>
      <c r="AL509" s="2">
        <f t="shared" si="361"/>
        <v>2.0311442112389996E-2</v>
      </c>
      <c r="AM509" s="2">
        <f t="shared" si="361"/>
        <v>2.0311442112389954E-2</v>
      </c>
      <c r="AN509" s="2">
        <f t="shared" si="361"/>
        <v>1.9704433497536956E-2</v>
      </c>
      <c r="AO509" s="2">
        <f t="shared" si="361"/>
        <v>1.9323671497584585E-2</v>
      </c>
      <c r="AP509" s="2">
        <f t="shared" si="361"/>
        <v>1.8814675446848578E-2</v>
      </c>
      <c r="AQ509" s="2">
        <f t="shared" si="361"/>
        <v>1.7783046828689961E-2</v>
      </c>
      <c r="AR509" s="2">
        <f t="shared" si="361"/>
        <v>1.7783046828689975E-2</v>
      </c>
      <c r="AS509" s="2">
        <f t="shared" si="361"/>
        <v>1.7783046828689992E-2</v>
      </c>
      <c r="AT509" s="2">
        <f t="shared" si="361"/>
        <v>1.7508024511234285E-2</v>
      </c>
      <c r="AU509" s="2">
        <f t="shared" si="361"/>
        <v>1.7508024511234326E-2</v>
      </c>
      <c r="AV509" s="2">
        <f t="shared" si="361"/>
        <v>1.7089148390771879E-2</v>
      </c>
      <c r="AW509" s="2">
        <f t="shared" si="361"/>
        <v>1.6837378981338573E-2</v>
      </c>
      <c r="AX509" s="2">
        <f t="shared" si="361"/>
        <v>1.6513003990642643E-2</v>
      </c>
      <c r="AY509" s="2">
        <f t="shared" si="361"/>
        <v>1.6111707841031161E-2</v>
      </c>
      <c r="AZ509" s="2">
        <f t="shared" si="361"/>
        <v>1.5651493413329838E-2</v>
      </c>
      <c r="BA509" s="2">
        <f t="shared" si="361"/>
        <v>1.5651493413329831E-2</v>
      </c>
      <c r="BB509" s="2">
        <f t="shared" ref="BB509" si="362">IF(BB126="inf",0,BB126/BB$383)</f>
        <v>1.4912389710451118E-2</v>
      </c>
      <c r="BD509" s="3">
        <f t="shared" si="244"/>
        <v>5</v>
      </c>
      <c r="BE509" s="3">
        <f t="shared" si="188"/>
        <v>24</v>
      </c>
      <c r="BF509" s="3">
        <f t="shared" si="189"/>
        <v>52</v>
      </c>
      <c r="BG509" s="3">
        <f t="shared" si="190"/>
        <v>62</v>
      </c>
      <c r="BH509" s="3">
        <f t="shared" si="191"/>
        <v>62</v>
      </c>
      <c r="BI509" s="3">
        <f t="shared" si="192"/>
        <v>85</v>
      </c>
      <c r="BJ509" s="3">
        <f t="shared" si="193"/>
        <v>108</v>
      </c>
      <c r="BK509" s="3">
        <f t="shared" si="194"/>
        <v>113</v>
      </c>
      <c r="BL509" s="3">
        <f t="shared" si="195"/>
        <v>122</v>
      </c>
      <c r="BM509" s="3">
        <f t="shared" si="196"/>
        <v>122</v>
      </c>
      <c r="BN509" s="3">
        <f t="shared" si="197"/>
        <v>125</v>
      </c>
      <c r="BO509" s="3">
        <f t="shared" si="198"/>
        <v>126</v>
      </c>
      <c r="BP509" s="3">
        <f t="shared" si="199"/>
        <v>127</v>
      </c>
      <c r="BQ509" s="3">
        <f t="shared" si="200"/>
        <v>136</v>
      </c>
      <c r="BR509" s="3">
        <f t="shared" si="201"/>
        <v>137</v>
      </c>
      <c r="BS509" s="3">
        <f t="shared" si="202"/>
        <v>145</v>
      </c>
      <c r="BT509" s="3">
        <f t="shared" si="203"/>
        <v>149</v>
      </c>
      <c r="BU509" s="3">
        <f t="shared" si="204"/>
        <v>149</v>
      </c>
      <c r="BV509" s="3">
        <f t="shared" si="205"/>
        <v>149</v>
      </c>
      <c r="BW509" s="3">
        <f t="shared" si="206"/>
        <v>149</v>
      </c>
      <c r="BX509" s="3">
        <f t="shared" si="207"/>
        <v>150</v>
      </c>
      <c r="BY509" s="3">
        <f t="shared" si="208"/>
        <v>160</v>
      </c>
      <c r="BZ509" s="3">
        <f t="shared" si="209"/>
        <v>163</v>
      </c>
      <c r="CA509" s="3">
        <f t="shared" si="210"/>
        <v>164</v>
      </c>
      <c r="CB509" s="3">
        <f t="shared" si="211"/>
        <v>166</v>
      </c>
      <c r="CC509" s="3">
        <f t="shared" si="212"/>
        <v>185</v>
      </c>
      <c r="CD509" s="3">
        <f t="shared" si="213"/>
        <v>190</v>
      </c>
      <c r="CE509" s="3">
        <f t="shared" si="214"/>
        <v>193</v>
      </c>
      <c r="CF509" s="3">
        <f t="shared" si="215"/>
        <v>196</v>
      </c>
      <c r="CG509" s="3">
        <f t="shared" si="216"/>
        <v>198</v>
      </c>
      <c r="CH509" s="3">
        <f t="shared" si="217"/>
        <v>202</v>
      </c>
      <c r="CI509" s="3">
        <f t="shared" si="218"/>
        <v>213</v>
      </c>
      <c r="CJ509" s="3">
        <f t="shared" si="219"/>
        <v>219</v>
      </c>
      <c r="CK509" s="3">
        <f t="shared" si="220"/>
        <v>238</v>
      </c>
      <c r="CL509" s="3">
        <f t="shared" si="221"/>
        <v>248</v>
      </c>
      <c r="CM509" s="3">
        <f t="shared" si="222"/>
        <v>250</v>
      </c>
      <c r="CN509" s="3">
        <f t="shared" si="223"/>
        <v>254</v>
      </c>
      <c r="CO509" s="3">
        <f t="shared" si="224"/>
        <v>254</v>
      </c>
      <c r="CP509" s="3">
        <f t="shared" si="225"/>
        <v>254</v>
      </c>
      <c r="CQ509" s="3">
        <f t="shared" si="226"/>
        <v>256</v>
      </c>
      <c r="CR509" s="3">
        <f t="shared" si="227"/>
        <v>275</v>
      </c>
      <c r="CS509" s="3">
        <f t="shared" si="228"/>
        <v>280</v>
      </c>
      <c r="CT509" s="3">
        <f t="shared" si="229"/>
        <v>284</v>
      </c>
      <c r="CU509" s="3">
        <f t="shared" si="230"/>
        <v>290</v>
      </c>
      <c r="CV509" s="3">
        <f t="shared" si="231"/>
        <v>292</v>
      </c>
      <c r="CW509" s="3">
        <f t="shared" si="232"/>
        <v>293</v>
      </c>
      <c r="CX509" s="3">
        <f t="shared" si="233"/>
        <v>293</v>
      </c>
      <c r="CY509" s="3">
        <f t="shared" si="234"/>
        <v>299</v>
      </c>
      <c r="CZ509" s="3">
        <f t="shared" si="235"/>
        <v>300</v>
      </c>
      <c r="DA509" s="3">
        <f t="shared" si="236"/>
        <v>306</v>
      </c>
      <c r="DB509" s="3">
        <f t="shared" si="237"/>
        <v>316</v>
      </c>
      <c r="DC509" s="3">
        <f t="shared" si="238"/>
        <v>316</v>
      </c>
      <c r="DD509" s="3">
        <f t="shared" si="239"/>
        <v>321</v>
      </c>
    </row>
    <row r="510" spans="1:108" x14ac:dyDescent="0.3">
      <c r="A510" t="str">
        <f t="shared" si="240"/>
        <v>'Georg Lichtenberg'</v>
      </c>
      <c r="B510" s="2">
        <f t="shared" si="241"/>
        <v>0</v>
      </c>
      <c r="C510" s="2">
        <f t="shared" ref="C510:BA510" si="363">IF(C127="inf",0,C127/C$383)</f>
        <v>0</v>
      </c>
      <c r="D510" s="2">
        <f t="shared" si="363"/>
        <v>0</v>
      </c>
      <c r="E510" s="2">
        <f t="shared" si="363"/>
        <v>0</v>
      </c>
      <c r="F510" s="2">
        <f t="shared" si="363"/>
        <v>0</v>
      </c>
      <c r="G510" s="2">
        <f t="shared" si="363"/>
        <v>0</v>
      </c>
      <c r="H510" s="2">
        <f t="shared" si="363"/>
        <v>0.18055555555555547</v>
      </c>
      <c r="I510" s="2">
        <f t="shared" si="363"/>
        <v>0.18055555555555564</v>
      </c>
      <c r="J510" s="2">
        <f t="shared" si="363"/>
        <v>0.18055555555555544</v>
      </c>
      <c r="K510" s="2">
        <f t="shared" si="363"/>
        <v>0.18055555555555539</v>
      </c>
      <c r="L510" s="2">
        <f t="shared" si="363"/>
        <v>0.18055555555555555</v>
      </c>
      <c r="M510" s="2">
        <f t="shared" si="363"/>
        <v>0.19761904761904781</v>
      </c>
      <c r="N510" s="2">
        <f t="shared" si="363"/>
        <v>0.18444444444444436</v>
      </c>
      <c r="O510" s="2">
        <f t="shared" si="363"/>
        <v>0.17849462365591429</v>
      </c>
      <c r="P510" s="2">
        <f t="shared" si="363"/>
        <v>0.17849462365591406</v>
      </c>
      <c r="Q510" s="2">
        <f t="shared" si="363"/>
        <v>0.16274509803921575</v>
      </c>
      <c r="R510" s="2">
        <f t="shared" si="363"/>
        <v>0.14954954954954941</v>
      </c>
      <c r="S510" s="2">
        <f t="shared" si="363"/>
        <v>0.13833333333333328</v>
      </c>
      <c r="T510" s="2">
        <f t="shared" si="363"/>
        <v>0.17166666666666694</v>
      </c>
      <c r="U510" s="2">
        <f t="shared" si="363"/>
        <v>0.17166666666666694</v>
      </c>
      <c r="V510" s="2">
        <f t="shared" si="363"/>
        <v>0.17166666666666638</v>
      </c>
      <c r="W510" s="2">
        <f t="shared" si="363"/>
        <v>0.14927536231883989</v>
      </c>
      <c r="X510" s="2">
        <f t="shared" si="363"/>
        <v>0.14013605442176827</v>
      </c>
      <c r="Y510" s="2">
        <f t="shared" si="363"/>
        <v>0.13359273670557739</v>
      </c>
      <c r="Z510" s="2">
        <f t="shared" si="363"/>
        <v>0.12763320941759643</v>
      </c>
      <c r="AA510" s="2">
        <f t="shared" si="363"/>
        <v>0.1747211895910778</v>
      </c>
      <c r="AB510" s="2">
        <f t="shared" si="363"/>
        <v>0.16725978647686854</v>
      </c>
      <c r="AC510" s="2">
        <f t="shared" si="363"/>
        <v>0.16040955631399298</v>
      </c>
      <c r="AD510" s="2">
        <f t="shared" si="363"/>
        <v>0.16562500000000002</v>
      </c>
      <c r="AE510" s="2">
        <f t="shared" si="363"/>
        <v>0.16562499999999999</v>
      </c>
      <c r="AF510" s="2">
        <f t="shared" si="363"/>
        <v>0.15963855421686729</v>
      </c>
      <c r="AG510" s="2">
        <f t="shared" si="363"/>
        <v>0.1618409680207431</v>
      </c>
      <c r="AH510" s="2">
        <f t="shared" si="363"/>
        <v>0.18319838056680196</v>
      </c>
      <c r="AI510" s="2">
        <f t="shared" si="363"/>
        <v>0.20074224021592457</v>
      </c>
      <c r="AJ510" s="2">
        <f t="shared" si="363"/>
        <v>0.19559500328731116</v>
      </c>
      <c r="AK510" s="2">
        <f t="shared" si="363"/>
        <v>0.22496563265794045</v>
      </c>
      <c r="AL510" s="2">
        <f t="shared" si="363"/>
        <v>0.23792242512621681</v>
      </c>
      <c r="AM510" s="2">
        <f t="shared" si="363"/>
        <v>0.23792242512621614</v>
      </c>
      <c r="AN510" s="2">
        <f t="shared" si="363"/>
        <v>0.23081209977761721</v>
      </c>
      <c r="AO510" s="2">
        <f t="shared" si="363"/>
        <v>0.22635196258384693</v>
      </c>
      <c r="AP510" s="2">
        <f t="shared" si="363"/>
        <v>0.22038972838596563</v>
      </c>
      <c r="AQ510" s="2">
        <f t="shared" si="363"/>
        <v>0.2332017912930773</v>
      </c>
      <c r="AR510" s="2">
        <f t="shared" si="363"/>
        <v>0.23320179129307753</v>
      </c>
      <c r="AS510" s="2">
        <f t="shared" si="363"/>
        <v>0.257406493921017</v>
      </c>
      <c r="AT510" s="2">
        <f t="shared" si="363"/>
        <v>0.25342559395667053</v>
      </c>
      <c r="AU510" s="2">
        <f t="shared" si="363"/>
        <v>0.2534255939566708</v>
      </c>
      <c r="AV510" s="2">
        <f t="shared" si="363"/>
        <v>0.24736243534306804</v>
      </c>
      <c r="AW510" s="2">
        <f t="shared" si="363"/>
        <v>0.26425461727832994</v>
      </c>
      <c r="AX510" s="2">
        <f t="shared" si="363"/>
        <v>0.25916370680372336</v>
      </c>
      <c r="AY510" s="2">
        <f t="shared" si="363"/>
        <v>0.2641437509858563</v>
      </c>
      <c r="AZ510" s="2">
        <f t="shared" si="363"/>
        <v>0.25659875535967847</v>
      </c>
      <c r="BA510" s="2">
        <f t="shared" si="363"/>
        <v>0.27568883444714926</v>
      </c>
      <c r="BB510" s="2">
        <f t="shared" ref="BB510" si="364">IF(BB127="inf",0,BB127/BB$383)</f>
        <v>0.26267009987651269</v>
      </c>
      <c r="BD510" s="3">
        <f t="shared" si="244"/>
        <v>5</v>
      </c>
      <c r="BE510" s="3">
        <f t="shared" si="188"/>
        <v>24</v>
      </c>
      <c r="BF510" s="3">
        <f t="shared" si="189"/>
        <v>52</v>
      </c>
      <c r="BG510" s="3">
        <f t="shared" si="190"/>
        <v>62</v>
      </c>
      <c r="BH510" s="3">
        <f t="shared" si="191"/>
        <v>62</v>
      </c>
      <c r="BI510" s="3">
        <f t="shared" si="192"/>
        <v>85</v>
      </c>
      <c r="BJ510" s="3">
        <f t="shared" si="193"/>
        <v>54</v>
      </c>
      <c r="BK510" s="3">
        <f t="shared" si="194"/>
        <v>74</v>
      </c>
      <c r="BL510" s="3">
        <f t="shared" si="195"/>
        <v>84</v>
      </c>
      <c r="BM510" s="3">
        <f t="shared" si="196"/>
        <v>86</v>
      </c>
      <c r="BN510" s="3">
        <f t="shared" si="197"/>
        <v>89</v>
      </c>
      <c r="BO510" s="3">
        <f t="shared" si="198"/>
        <v>74</v>
      </c>
      <c r="BP510" s="3">
        <f t="shared" si="199"/>
        <v>75</v>
      </c>
      <c r="BQ510" s="3">
        <f t="shared" si="200"/>
        <v>79</v>
      </c>
      <c r="BR510" s="3">
        <f t="shared" si="201"/>
        <v>80</v>
      </c>
      <c r="BS510" s="3">
        <f t="shared" si="202"/>
        <v>87</v>
      </c>
      <c r="BT510" s="3">
        <f t="shared" si="203"/>
        <v>90</v>
      </c>
      <c r="BU510" s="3">
        <f t="shared" si="204"/>
        <v>93</v>
      </c>
      <c r="BV510" s="3">
        <f t="shared" si="205"/>
        <v>84</v>
      </c>
      <c r="BW510" s="3">
        <f t="shared" si="206"/>
        <v>84</v>
      </c>
      <c r="BX510" s="3">
        <f t="shared" si="207"/>
        <v>85</v>
      </c>
      <c r="BY510" s="3">
        <f t="shared" si="208"/>
        <v>96</v>
      </c>
      <c r="BZ510" s="3">
        <f t="shared" si="209"/>
        <v>101</v>
      </c>
      <c r="CA510" s="3">
        <f t="shared" si="210"/>
        <v>102</v>
      </c>
      <c r="CB510" s="3">
        <f t="shared" si="211"/>
        <v>109</v>
      </c>
      <c r="CC510" s="3">
        <f t="shared" si="212"/>
        <v>98</v>
      </c>
      <c r="CD510" s="3">
        <f t="shared" si="213"/>
        <v>99</v>
      </c>
      <c r="CE510" s="3">
        <f t="shared" si="214"/>
        <v>109</v>
      </c>
      <c r="CF510" s="3">
        <f t="shared" si="215"/>
        <v>100</v>
      </c>
      <c r="CG510" s="3">
        <f t="shared" si="216"/>
        <v>102</v>
      </c>
      <c r="CH510" s="3">
        <f t="shared" si="217"/>
        <v>103</v>
      </c>
      <c r="CI510" s="3">
        <f t="shared" si="218"/>
        <v>108</v>
      </c>
      <c r="CJ510" s="3">
        <f t="shared" si="219"/>
        <v>71</v>
      </c>
      <c r="CK510" s="3">
        <f t="shared" si="220"/>
        <v>71</v>
      </c>
      <c r="CL510" s="3">
        <f t="shared" si="221"/>
        <v>74</v>
      </c>
      <c r="CM510" s="3">
        <f t="shared" si="222"/>
        <v>63</v>
      </c>
      <c r="CN510" s="3">
        <f t="shared" si="223"/>
        <v>52</v>
      </c>
      <c r="CO510" s="3">
        <f t="shared" si="224"/>
        <v>53</v>
      </c>
      <c r="CP510" s="3">
        <f t="shared" si="225"/>
        <v>58</v>
      </c>
      <c r="CQ510" s="3">
        <f t="shared" si="226"/>
        <v>58</v>
      </c>
      <c r="CR510" s="3">
        <f t="shared" si="227"/>
        <v>63</v>
      </c>
      <c r="CS510" s="3">
        <f t="shared" si="228"/>
        <v>57</v>
      </c>
      <c r="CT510" s="3">
        <f t="shared" si="229"/>
        <v>59</v>
      </c>
      <c r="CU510" s="3">
        <f t="shared" si="230"/>
        <v>51</v>
      </c>
      <c r="CV510" s="3">
        <f t="shared" si="231"/>
        <v>54</v>
      </c>
      <c r="CW510" s="3">
        <f t="shared" si="232"/>
        <v>54</v>
      </c>
      <c r="CX510" s="3">
        <f t="shared" si="233"/>
        <v>54</v>
      </c>
      <c r="CY510" s="3">
        <f t="shared" si="234"/>
        <v>52</v>
      </c>
      <c r="CZ510" s="3">
        <f t="shared" si="235"/>
        <v>53</v>
      </c>
      <c r="DA510" s="3">
        <f t="shared" si="236"/>
        <v>51</v>
      </c>
      <c r="DB510" s="3">
        <f t="shared" si="237"/>
        <v>53</v>
      </c>
      <c r="DC510" s="3">
        <f t="shared" si="238"/>
        <v>47</v>
      </c>
      <c r="DD510" s="3">
        <f t="shared" si="239"/>
        <v>48</v>
      </c>
    </row>
    <row r="511" spans="1:108" x14ac:dyDescent="0.3">
      <c r="A511" t="str">
        <f t="shared" si="240"/>
        <v>'Abraham Kaestner'</v>
      </c>
      <c r="B511" s="2">
        <f t="shared" si="241"/>
        <v>0</v>
      </c>
      <c r="C511" s="2">
        <f t="shared" ref="C511:BA511" si="365">IF(C128="inf",0,C128/C$383)</f>
        <v>0</v>
      </c>
      <c r="D511" s="2">
        <f t="shared" si="365"/>
        <v>0</v>
      </c>
      <c r="E511" s="2">
        <f t="shared" si="365"/>
        <v>0</v>
      </c>
      <c r="F511" s="2">
        <f t="shared" si="365"/>
        <v>0</v>
      </c>
      <c r="G511" s="2">
        <f t="shared" si="365"/>
        <v>0</v>
      </c>
      <c r="H511" s="2">
        <f t="shared" si="365"/>
        <v>0.18055555555555547</v>
      </c>
      <c r="I511" s="2">
        <f t="shared" si="365"/>
        <v>0.18055555555555564</v>
      </c>
      <c r="J511" s="2">
        <f t="shared" si="365"/>
        <v>0.18055555555555544</v>
      </c>
      <c r="K511" s="2">
        <f t="shared" si="365"/>
        <v>0.18055555555555539</v>
      </c>
      <c r="L511" s="2">
        <f t="shared" si="365"/>
        <v>0.18055555555555555</v>
      </c>
      <c r="M511" s="2">
        <f t="shared" si="365"/>
        <v>0.19761904761904781</v>
      </c>
      <c r="N511" s="2">
        <f t="shared" si="365"/>
        <v>0.18444444444444436</v>
      </c>
      <c r="O511" s="2">
        <f t="shared" si="365"/>
        <v>0.17849462365591429</v>
      </c>
      <c r="P511" s="2">
        <f t="shared" si="365"/>
        <v>0.17849462365591406</v>
      </c>
      <c r="Q511" s="2">
        <f t="shared" si="365"/>
        <v>0.16274509803921575</v>
      </c>
      <c r="R511" s="2">
        <f t="shared" si="365"/>
        <v>0.14954954954954941</v>
      </c>
      <c r="S511" s="2">
        <f t="shared" si="365"/>
        <v>0.13833333333333328</v>
      </c>
      <c r="T511" s="2">
        <f t="shared" si="365"/>
        <v>0.17166666666666694</v>
      </c>
      <c r="U511" s="2">
        <f t="shared" si="365"/>
        <v>0.17166666666666694</v>
      </c>
      <c r="V511" s="2">
        <f t="shared" si="365"/>
        <v>0.17166666666666638</v>
      </c>
      <c r="W511" s="2">
        <f t="shared" si="365"/>
        <v>0.14927536231883989</v>
      </c>
      <c r="X511" s="2">
        <f t="shared" si="365"/>
        <v>0.14013605442176827</v>
      </c>
      <c r="Y511" s="2">
        <f t="shared" si="365"/>
        <v>0.13359273670557739</v>
      </c>
      <c r="Z511" s="2">
        <f t="shared" si="365"/>
        <v>0.12763320941759643</v>
      </c>
      <c r="AA511" s="2">
        <f t="shared" si="365"/>
        <v>0.1747211895910778</v>
      </c>
      <c r="AB511" s="2">
        <f t="shared" si="365"/>
        <v>0.16725978647686854</v>
      </c>
      <c r="AC511" s="2">
        <f t="shared" si="365"/>
        <v>0.16040955631399298</v>
      </c>
      <c r="AD511" s="2">
        <f t="shared" si="365"/>
        <v>0.16562500000000002</v>
      </c>
      <c r="AE511" s="2">
        <f t="shared" si="365"/>
        <v>0.16562499999999999</v>
      </c>
      <c r="AF511" s="2">
        <f t="shared" si="365"/>
        <v>0.15963855421686729</v>
      </c>
      <c r="AG511" s="2">
        <f t="shared" si="365"/>
        <v>0.1618409680207431</v>
      </c>
      <c r="AH511" s="2">
        <f t="shared" si="365"/>
        <v>0.18319838056680196</v>
      </c>
      <c r="AI511" s="2">
        <f t="shared" si="365"/>
        <v>0.20074224021592457</v>
      </c>
      <c r="AJ511" s="2">
        <f t="shared" si="365"/>
        <v>0.19559500328731116</v>
      </c>
      <c r="AK511" s="2">
        <f t="shared" si="365"/>
        <v>0.22496563265794045</v>
      </c>
      <c r="AL511" s="2">
        <f t="shared" si="365"/>
        <v>0.23792242512621681</v>
      </c>
      <c r="AM511" s="2">
        <f t="shared" si="365"/>
        <v>0.23792242512621614</v>
      </c>
      <c r="AN511" s="2">
        <f t="shared" si="365"/>
        <v>0.23081209977761721</v>
      </c>
      <c r="AO511" s="2">
        <f t="shared" si="365"/>
        <v>0.22635196258384693</v>
      </c>
      <c r="AP511" s="2">
        <f t="shared" si="365"/>
        <v>0.22038972838596563</v>
      </c>
      <c r="AQ511" s="2">
        <f t="shared" si="365"/>
        <v>0.2332017912930773</v>
      </c>
      <c r="AR511" s="2">
        <f t="shared" si="365"/>
        <v>0.23320179129307753</v>
      </c>
      <c r="AS511" s="2">
        <f t="shared" si="365"/>
        <v>0.257406493921017</v>
      </c>
      <c r="AT511" s="2">
        <f t="shared" si="365"/>
        <v>0.25342559395667053</v>
      </c>
      <c r="AU511" s="2">
        <f t="shared" si="365"/>
        <v>0.2534255939566708</v>
      </c>
      <c r="AV511" s="2">
        <f t="shared" si="365"/>
        <v>0.24736243534306804</v>
      </c>
      <c r="AW511" s="2">
        <f t="shared" si="365"/>
        <v>0.26425461727832994</v>
      </c>
      <c r="AX511" s="2">
        <f t="shared" si="365"/>
        <v>0.25916370680372336</v>
      </c>
      <c r="AY511" s="2">
        <f t="shared" si="365"/>
        <v>0.2641437509858563</v>
      </c>
      <c r="AZ511" s="2">
        <f t="shared" si="365"/>
        <v>0.25659875535967847</v>
      </c>
      <c r="BA511" s="2">
        <f t="shared" si="365"/>
        <v>0.27568883444714926</v>
      </c>
      <c r="BB511" s="2">
        <f t="shared" ref="BB511" si="366">IF(BB128="inf",0,BB128/BB$383)</f>
        <v>0.26267009987651269</v>
      </c>
      <c r="BD511" s="3">
        <f t="shared" si="244"/>
        <v>5</v>
      </c>
      <c r="BE511" s="3">
        <f t="shared" si="188"/>
        <v>24</v>
      </c>
      <c r="BF511" s="3">
        <f t="shared" si="189"/>
        <v>52</v>
      </c>
      <c r="BG511" s="3">
        <f t="shared" si="190"/>
        <v>62</v>
      </c>
      <c r="BH511" s="3">
        <f t="shared" si="191"/>
        <v>62</v>
      </c>
      <c r="BI511" s="3">
        <f t="shared" si="192"/>
        <v>85</v>
      </c>
      <c r="BJ511" s="3">
        <f t="shared" si="193"/>
        <v>54</v>
      </c>
      <c r="BK511" s="3">
        <f t="shared" si="194"/>
        <v>74</v>
      </c>
      <c r="BL511" s="3">
        <f t="shared" si="195"/>
        <v>84</v>
      </c>
      <c r="BM511" s="3">
        <f t="shared" si="196"/>
        <v>86</v>
      </c>
      <c r="BN511" s="3">
        <f t="shared" si="197"/>
        <v>89</v>
      </c>
      <c r="BO511" s="3">
        <f t="shared" si="198"/>
        <v>74</v>
      </c>
      <c r="BP511" s="3">
        <f t="shared" si="199"/>
        <v>75</v>
      </c>
      <c r="BQ511" s="3">
        <f t="shared" si="200"/>
        <v>79</v>
      </c>
      <c r="BR511" s="3">
        <f t="shared" si="201"/>
        <v>80</v>
      </c>
      <c r="BS511" s="3">
        <f t="shared" si="202"/>
        <v>87</v>
      </c>
      <c r="BT511" s="3">
        <f t="shared" si="203"/>
        <v>90</v>
      </c>
      <c r="BU511" s="3">
        <f t="shared" si="204"/>
        <v>93</v>
      </c>
      <c r="BV511" s="3">
        <f t="shared" si="205"/>
        <v>84</v>
      </c>
      <c r="BW511" s="3">
        <f t="shared" si="206"/>
        <v>84</v>
      </c>
      <c r="BX511" s="3">
        <f t="shared" si="207"/>
        <v>85</v>
      </c>
      <c r="BY511" s="3">
        <f t="shared" si="208"/>
        <v>96</v>
      </c>
      <c r="BZ511" s="3">
        <f t="shared" si="209"/>
        <v>101</v>
      </c>
      <c r="CA511" s="3">
        <f t="shared" si="210"/>
        <v>102</v>
      </c>
      <c r="CB511" s="3">
        <f t="shared" si="211"/>
        <v>109</v>
      </c>
      <c r="CC511" s="3">
        <f t="shared" si="212"/>
        <v>98</v>
      </c>
      <c r="CD511" s="3">
        <f t="shared" si="213"/>
        <v>99</v>
      </c>
      <c r="CE511" s="3">
        <f t="shared" si="214"/>
        <v>109</v>
      </c>
      <c r="CF511" s="3">
        <f t="shared" si="215"/>
        <v>100</v>
      </c>
      <c r="CG511" s="3">
        <f t="shared" si="216"/>
        <v>102</v>
      </c>
      <c r="CH511" s="3">
        <f t="shared" si="217"/>
        <v>103</v>
      </c>
      <c r="CI511" s="3">
        <f t="shared" si="218"/>
        <v>108</v>
      </c>
      <c r="CJ511" s="3">
        <f t="shared" si="219"/>
        <v>71</v>
      </c>
      <c r="CK511" s="3">
        <f t="shared" si="220"/>
        <v>71</v>
      </c>
      <c r="CL511" s="3">
        <f t="shared" si="221"/>
        <v>74</v>
      </c>
      <c r="CM511" s="3">
        <f t="shared" si="222"/>
        <v>63</v>
      </c>
      <c r="CN511" s="3">
        <f t="shared" si="223"/>
        <v>52</v>
      </c>
      <c r="CO511" s="3">
        <f t="shared" si="224"/>
        <v>53</v>
      </c>
      <c r="CP511" s="3">
        <f t="shared" si="225"/>
        <v>58</v>
      </c>
      <c r="CQ511" s="3">
        <f t="shared" si="226"/>
        <v>58</v>
      </c>
      <c r="CR511" s="3">
        <f t="shared" si="227"/>
        <v>63</v>
      </c>
      <c r="CS511" s="3">
        <f t="shared" si="228"/>
        <v>57</v>
      </c>
      <c r="CT511" s="3">
        <f t="shared" si="229"/>
        <v>59</v>
      </c>
      <c r="CU511" s="3">
        <f t="shared" si="230"/>
        <v>51</v>
      </c>
      <c r="CV511" s="3">
        <f t="shared" si="231"/>
        <v>54</v>
      </c>
      <c r="CW511" s="3">
        <f t="shared" si="232"/>
        <v>54</v>
      </c>
      <c r="CX511" s="3">
        <f t="shared" si="233"/>
        <v>54</v>
      </c>
      <c r="CY511" s="3">
        <f t="shared" si="234"/>
        <v>52</v>
      </c>
      <c r="CZ511" s="3">
        <f t="shared" si="235"/>
        <v>53</v>
      </c>
      <c r="DA511" s="3">
        <f t="shared" si="236"/>
        <v>51</v>
      </c>
      <c r="DB511" s="3">
        <f t="shared" si="237"/>
        <v>53</v>
      </c>
      <c r="DC511" s="3">
        <f t="shared" si="238"/>
        <v>47</v>
      </c>
      <c r="DD511" s="3">
        <f t="shared" si="239"/>
        <v>48</v>
      </c>
    </row>
    <row r="512" spans="1:108" x14ac:dyDescent="0.3">
      <c r="A512" t="str">
        <f t="shared" si="240"/>
        <v>'Johann Pfaff'</v>
      </c>
      <c r="B512" s="2">
        <f t="shared" si="241"/>
        <v>0</v>
      </c>
      <c r="C512" s="2">
        <f t="shared" ref="C512:BA512" si="367">IF(C129="inf",0,C129/C$383)</f>
        <v>0</v>
      </c>
      <c r="D512" s="2">
        <f t="shared" si="367"/>
        <v>0</v>
      </c>
      <c r="E512" s="2">
        <f t="shared" si="367"/>
        <v>0</v>
      </c>
      <c r="F512" s="2">
        <f t="shared" si="367"/>
        <v>0</v>
      </c>
      <c r="G512" s="2">
        <f t="shared" si="367"/>
        <v>0</v>
      </c>
      <c r="H512" s="2">
        <f t="shared" si="367"/>
        <v>0.19642857142857148</v>
      </c>
      <c r="I512" s="2">
        <f t="shared" si="367"/>
        <v>0.19642857142857142</v>
      </c>
      <c r="J512" s="2">
        <f t="shared" si="367"/>
        <v>0.19642857142857137</v>
      </c>
      <c r="K512" s="2">
        <f t="shared" si="367"/>
        <v>0.19642857142857156</v>
      </c>
      <c r="L512" s="2">
        <f t="shared" si="367"/>
        <v>0.19642857142857151</v>
      </c>
      <c r="M512" s="2">
        <f t="shared" si="367"/>
        <v>0.21598639455782326</v>
      </c>
      <c r="N512" s="2">
        <f t="shared" si="367"/>
        <v>0.20158730158730151</v>
      </c>
      <c r="O512" s="2">
        <f t="shared" si="367"/>
        <v>0.1950844854070663</v>
      </c>
      <c r="P512" s="2">
        <f t="shared" si="367"/>
        <v>0.19508448540706608</v>
      </c>
      <c r="Q512" s="2">
        <f t="shared" si="367"/>
        <v>0.17787114845938382</v>
      </c>
      <c r="R512" s="2">
        <f t="shared" si="367"/>
        <v>0.16344916344916327</v>
      </c>
      <c r="S512" s="2">
        <f t="shared" si="367"/>
        <v>0.15119047619047621</v>
      </c>
      <c r="T512" s="2">
        <f t="shared" si="367"/>
        <v>0.18869047619047552</v>
      </c>
      <c r="U512" s="2">
        <f t="shared" si="367"/>
        <v>0.18869047619047552</v>
      </c>
      <c r="V512" s="2">
        <f t="shared" si="367"/>
        <v>0.1886904761904766</v>
      </c>
      <c r="W512" s="2">
        <f t="shared" si="367"/>
        <v>0.16407867494823977</v>
      </c>
      <c r="X512" s="2">
        <f t="shared" si="367"/>
        <v>0.1540330417881435</v>
      </c>
      <c r="Y512" s="2">
        <f t="shared" si="367"/>
        <v>0.14684083750231636</v>
      </c>
      <c r="Z512" s="2">
        <f t="shared" si="367"/>
        <v>0.14029031687024279</v>
      </c>
      <c r="AA512" s="2">
        <f t="shared" si="367"/>
        <v>0.19295450522216306</v>
      </c>
      <c r="AB512" s="2">
        <f t="shared" si="367"/>
        <v>0.18471445517708882</v>
      </c>
      <c r="AC512" s="2">
        <f t="shared" si="367"/>
        <v>0.1771493580367296</v>
      </c>
      <c r="AD512" s="2">
        <f t="shared" si="367"/>
        <v>0.18303571428571427</v>
      </c>
      <c r="AE512" s="2">
        <f t="shared" si="367"/>
        <v>0.18303571428571394</v>
      </c>
      <c r="AF512" s="2">
        <f t="shared" si="367"/>
        <v>0.17641996557659176</v>
      </c>
      <c r="AG512" s="2">
        <f t="shared" si="367"/>
        <v>0.1785714285714283</v>
      </c>
      <c r="AH512" s="2">
        <f t="shared" si="367"/>
        <v>0.20238095238095269</v>
      </c>
      <c r="AI512" s="2">
        <f t="shared" si="367"/>
        <v>0.22211779448621607</v>
      </c>
      <c r="AJ512" s="2">
        <f t="shared" si="367"/>
        <v>0.21642246642246635</v>
      </c>
      <c r="AK512" s="2">
        <f t="shared" si="367"/>
        <v>0.24890109890109904</v>
      </c>
      <c r="AL512" s="2">
        <f t="shared" si="367"/>
        <v>0.26359738208079492</v>
      </c>
      <c r="AM512" s="2">
        <f t="shared" si="367"/>
        <v>0.26359738208079392</v>
      </c>
      <c r="AN512" s="2">
        <f t="shared" si="367"/>
        <v>0.25571975916803519</v>
      </c>
      <c r="AO512" s="2">
        <f t="shared" si="367"/>
        <v>0.25077831454643074</v>
      </c>
      <c r="AP512" s="2">
        <f t="shared" si="367"/>
        <v>0.24417267691021266</v>
      </c>
      <c r="AQ512" s="2">
        <f t="shared" si="367"/>
        <v>0.25844694724362755</v>
      </c>
      <c r="AR512" s="2">
        <f t="shared" si="367"/>
        <v>0.2584469472436276</v>
      </c>
      <c r="AS512" s="2">
        <f t="shared" si="367"/>
        <v>0.28532359756426173</v>
      </c>
      <c r="AT512" s="2">
        <f t="shared" si="367"/>
        <v>0.28091094782078097</v>
      </c>
      <c r="AU512" s="2">
        <f t="shared" si="367"/>
        <v>0.28091094782078146</v>
      </c>
      <c r="AV512" s="2">
        <f t="shared" si="367"/>
        <v>0.27419020740011957</v>
      </c>
      <c r="AW512" s="2">
        <f t="shared" si="367"/>
        <v>0.29265150452185656</v>
      </c>
      <c r="AX512" s="2">
        <f t="shared" si="367"/>
        <v>0.28701352314948009</v>
      </c>
      <c r="AY512" s="2">
        <f t="shared" si="367"/>
        <v>0.29256989877290623</v>
      </c>
      <c r="AZ512" s="2">
        <f t="shared" si="367"/>
        <v>0.28421293935836744</v>
      </c>
      <c r="BA512" s="2">
        <f t="shared" si="367"/>
        <v>0.30512902601072539</v>
      </c>
      <c r="BB512" s="2">
        <f t="shared" ref="BB512" si="368">IF(BB129="inf",0,BB129/BB$383)</f>
        <v>0.29072005000922729</v>
      </c>
      <c r="BD512" s="3">
        <f t="shared" si="244"/>
        <v>5</v>
      </c>
      <c r="BE512" s="3">
        <f t="shared" si="188"/>
        <v>24</v>
      </c>
      <c r="BF512" s="3">
        <f t="shared" si="189"/>
        <v>52</v>
      </c>
      <c r="BG512" s="3">
        <f t="shared" si="190"/>
        <v>62</v>
      </c>
      <c r="BH512" s="3">
        <f t="shared" si="191"/>
        <v>62</v>
      </c>
      <c r="BI512" s="3">
        <f t="shared" si="192"/>
        <v>85</v>
      </c>
      <c r="BJ512" s="3">
        <f t="shared" si="193"/>
        <v>52</v>
      </c>
      <c r="BK512" s="3">
        <f t="shared" si="194"/>
        <v>65</v>
      </c>
      <c r="BL512" s="3">
        <f t="shared" si="195"/>
        <v>75</v>
      </c>
      <c r="BM512" s="3">
        <f t="shared" si="196"/>
        <v>77</v>
      </c>
      <c r="BN512" s="3">
        <f t="shared" si="197"/>
        <v>80</v>
      </c>
      <c r="BO512" s="3">
        <f t="shared" si="198"/>
        <v>64</v>
      </c>
      <c r="BP512" s="3">
        <f t="shared" si="199"/>
        <v>65</v>
      </c>
      <c r="BQ512" s="3">
        <f t="shared" si="200"/>
        <v>68</v>
      </c>
      <c r="BR512" s="3">
        <f t="shared" si="201"/>
        <v>69</v>
      </c>
      <c r="BS512" s="3">
        <f t="shared" si="202"/>
        <v>77</v>
      </c>
      <c r="BT512" s="3">
        <f t="shared" si="203"/>
        <v>79</v>
      </c>
      <c r="BU512" s="3">
        <f t="shared" si="204"/>
        <v>82</v>
      </c>
      <c r="BV512" s="3">
        <f t="shared" si="205"/>
        <v>75</v>
      </c>
      <c r="BW512" s="3">
        <f t="shared" si="206"/>
        <v>75</v>
      </c>
      <c r="BX512" s="3">
        <f t="shared" si="207"/>
        <v>76</v>
      </c>
      <c r="BY512" s="3">
        <f t="shared" si="208"/>
        <v>88</v>
      </c>
      <c r="BZ512" s="3">
        <f t="shared" si="209"/>
        <v>90</v>
      </c>
      <c r="CA512" s="3">
        <f t="shared" si="210"/>
        <v>91</v>
      </c>
      <c r="CB512" s="3">
        <f t="shared" si="211"/>
        <v>103</v>
      </c>
      <c r="CC512" s="3">
        <f t="shared" si="212"/>
        <v>89</v>
      </c>
      <c r="CD512" s="3">
        <f t="shared" si="213"/>
        <v>90</v>
      </c>
      <c r="CE512" s="3">
        <f t="shared" si="214"/>
        <v>95</v>
      </c>
      <c r="CF512" s="3">
        <f t="shared" si="215"/>
        <v>97</v>
      </c>
      <c r="CG512" s="3">
        <f t="shared" si="216"/>
        <v>99</v>
      </c>
      <c r="CH512" s="3">
        <f t="shared" si="217"/>
        <v>100</v>
      </c>
      <c r="CI512" s="3">
        <f t="shared" si="218"/>
        <v>70</v>
      </c>
      <c r="CJ512" s="3">
        <f t="shared" si="219"/>
        <v>68</v>
      </c>
      <c r="CK512" s="3">
        <f t="shared" si="220"/>
        <v>59</v>
      </c>
      <c r="CL512" s="3">
        <f t="shared" si="221"/>
        <v>61</v>
      </c>
      <c r="CM512" s="3">
        <f t="shared" si="222"/>
        <v>53</v>
      </c>
      <c r="CN512" s="3">
        <f t="shared" si="223"/>
        <v>48</v>
      </c>
      <c r="CO512" s="3">
        <f t="shared" si="224"/>
        <v>48</v>
      </c>
      <c r="CP512" s="3">
        <f t="shared" si="225"/>
        <v>51</v>
      </c>
      <c r="CQ512" s="3">
        <f t="shared" si="226"/>
        <v>51</v>
      </c>
      <c r="CR512" s="3">
        <f t="shared" si="227"/>
        <v>53</v>
      </c>
      <c r="CS512" s="3">
        <f t="shared" si="228"/>
        <v>49</v>
      </c>
      <c r="CT512" s="3">
        <f t="shared" si="229"/>
        <v>50</v>
      </c>
      <c r="CU512" s="3">
        <f t="shared" si="230"/>
        <v>44</v>
      </c>
      <c r="CV512" s="3">
        <f t="shared" si="231"/>
        <v>45</v>
      </c>
      <c r="CW512" s="3">
        <f t="shared" si="232"/>
        <v>45</v>
      </c>
      <c r="CX512" s="3">
        <f t="shared" si="233"/>
        <v>45</v>
      </c>
      <c r="CY512" s="3">
        <f t="shared" si="234"/>
        <v>44</v>
      </c>
      <c r="CZ512" s="3">
        <f t="shared" si="235"/>
        <v>44</v>
      </c>
      <c r="DA512" s="3">
        <f t="shared" si="236"/>
        <v>41</v>
      </c>
      <c r="DB512" s="3">
        <f t="shared" si="237"/>
        <v>42</v>
      </c>
      <c r="DC512" s="3">
        <f t="shared" si="238"/>
        <v>42</v>
      </c>
      <c r="DD512" s="3">
        <f t="shared" si="239"/>
        <v>45</v>
      </c>
    </row>
    <row r="513" spans="1:108" x14ac:dyDescent="0.3">
      <c r="A513" t="str">
        <f t="shared" si="240"/>
        <v>'Christian Haussen'</v>
      </c>
      <c r="B513" s="2">
        <f t="shared" si="241"/>
        <v>0</v>
      </c>
      <c r="C513" s="2">
        <f t="shared" ref="C513:BA513" si="369">IF(C130="inf",0,C130/C$383)</f>
        <v>0</v>
      </c>
      <c r="D513" s="2">
        <f t="shared" si="369"/>
        <v>0</v>
      </c>
      <c r="E513" s="2">
        <f t="shared" si="369"/>
        <v>0</v>
      </c>
      <c r="F513" s="2">
        <f t="shared" si="369"/>
        <v>0</v>
      </c>
      <c r="G513" s="2">
        <f t="shared" si="369"/>
        <v>0</v>
      </c>
      <c r="H513" s="2">
        <f t="shared" si="369"/>
        <v>0.16111111111111093</v>
      </c>
      <c r="I513" s="2">
        <f t="shared" si="369"/>
        <v>0.16111111111111126</v>
      </c>
      <c r="J513" s="2">
        <f t="shared" si="369"/>
        <v>0.16111111111111123</v>
      </c>
      <c r="K513" s="2">
        <f t="shared" si="369"/>
        <v>0.16111111111111115</v>
      </c>
      <c r="L513" s="2">
        <f t="shared" si="369"/>
        <v>0.16111111111111109</v>
      </c>
      <c r="M513" s="2">
        <f t="shared" si="369"/>
        <v>0.17705627705627724</v>
      </c>
      <c r="N513" s="2">
        <f t="shared" si="369"/>
        <v>0.16525252525252518</v>
      </c>
      <c r="O513" s="2">
        <f t="shared" si="369"/>
        <v>0.15992179863147629</v>
      </c>
      <c r="P513" s="2">
        <f t="shared" si="369"/>
        <v>0.1599217986314761</v>
      </c>
      <c r="Q513" s="2">
        <f t="shared" si="369"/>
        <v>0.14581105169340464</v>
      </c>
      <c r="R513" s="2">
        <f t="shared" si="369"/>
        <v>0.13398853398853397</v>
      </c>
      <c r="S513" s="2">
        <f t="shared" si="369"/>
        <v>0.12393939393939397</v>
      </c>
      <c r="T513" s="2">
        <f t="shared" si="369"/>
        <v>0.15393939393939404</v>
      </c>
      <c r="U513" s="2">
        <f t="shared" si="369"/>
        <v>0.15393939393939404</v>
      </c>
      <c r="V513" s="2">
        <f t="shared" si="369"/>
        <v>0.15393939393939385</v>
      </c>
      <c r="W513" s="2">
        <f t="shared" si="369"/>
        <v>0.13386034255599469</v>
      </c>
      <c r="X513" s="2">
        <f t="shared" si="369"/>
        <v>0.12566481137909702</v>
      </c>
      <c r="Y513" s="2">
        <f t="shared" si="369"/>
        <v>0.1197971937271548</v>
      </c>
      <c r="Z513" s="2">
        <f t="shared" si="369"/>
        <v>0.11445308099583192</v>
      </c>
      <c r="AA513" s="2">
        <f t="shared" si="369"/>
        <v>0.15703503435845481</v>
      </c>
      <c r="AB513" s="2">
        <f t="shared" si="369"/>
        <v>0.15032891189474856</v>
      </c>
      <c r="AC513" s="2">
        <f t="shared" si="369"/>
        <v>0.14417209639052622</v>
      </c>
      <c r="AD513" s="2">
        <f t="shared" si="369"/>
        <v>0.14905303030303005</v>
      </c>
      <c r="AE513" s="2">
        <f t="shared" si="369"/>
        <v>0.14905303030303044</v>
      </c>
      <c r="AF513" s="2">
        <f t="shared" si="369"/>
        <v>0.14366557137641417</v>
      </c>
      <c r="AG513" s="2">
        <f t="shared" si="369"/>
        <v>0.14601877523225773</v>
      </c>
      <c r="AH513" s="2">
        <f t="shared" si="369"/>
        <v>0.16550467076782927</v>
      </c>
      <c r="AI513" s="2">
        <f t="shared" si="369"/>
        <v>0.18129414445203967</v>
      </c>
      <c r="AJ513" s="2">
        <f t="shared" si="369"/>
        <v>0.17664557664557681</v>
      </c>
      <c r="AK513" s="2">
        <f t="shared" si="369"/>
        <v>0.20345210345210327</v>
      </c>
      <c r="AL513" s="2">
        <f t="shared" si="369"/>
        <v>0.21516792843807089</v>
      </c>
      <c r="AM513" s="2">
        <f t="shared" si="369"/>
        <v>0.21516792843807031</v>
      </c>
      <c r="AN513" s="2">
        <f t="shared" si="369"/>
        <v>0.20873762253072575</v>
      </c>
      <c r="AO513" s="2">
        <f t="shared" si="369"/>
        <v>0.20470404528375569</v>
      </c>
      <c r="AP513" s="2">
        <f t="shared" si="369"/>
        <v>0.19931202903921647</v>
      </c>
      <c r="AQ513" s="2">
        <f t="shared" si="369"/>
        <v>0.21101650769700536</v>
      </c>
      <c r="AR513" s="2">
        <f t="shared" si="369"/>
        <v>0.21101650769700547</v>
      </c>
      <c r="AS513" s="2">
        <f t="shared" si="369"/>
        <v>0.23304012723099898</v>
      </c>
      <c r="AT513" s="2">
        <f t="shared" si="369"/>
        <v>0.22943606340163072</v>
      </c>
      <c r="AU513" s="2">
        <f t="shared" si="369"/>
        <v>0.229436063401631</v>
      </c>
      <c r="AV513" s="2">
        <f t="shared" si="369"/>
        <v>0.22394684969450029</v>
      </c>
      <c r="AW513" s="2">
        <f t="shared" si="369"/>
        <v>0.23953559185774692</v>
      </c>
      <c r="AX513" s="2">
        <f t="shared" si="369"/>
        <v>0.23492089764279114</v>
      </c>
      <c r="AY513" s="2">
        <f t="shared" si="369"/>
        <v>0.23946479585577332</v>
      </c>
      <c r="AZ513" s="2">
        <f t="shared" si="369"/>
        <v>0.23262472929878655</v>
      </c>
      <c r="BA513" s="2">
        <f t="shared" si="369"/>
        <v>0.25018249434579126</v>
      </c>
      <c r="BB513" s="2">
        <f t="shared" ref="BB513" si="370">IF(BB130="inf",0,BB130/BB$383)</f>
        <v>0.23836823464013754</v>
      </c>
      <c r="BD513" s="3">
        <f t="shared" si="244"/>
        <v>5</v>
      </c>
      <c r="BE513" s="3">
        <f t="shared" ref="BE513:BE576" si="371">RANK(C513,C$385:C$765)</f>
        <v>24</v>
      </c>
      <c r="BF513" s="3">
        <f t="shared" ref="BF513:BF576" si="372">RANK(D513,D$385:D$765)</f>
        <v>52</v>
      </c>
      <c r="BG513" s="3">
        <f t="shared" ref="BG513:BG576" si="373">RANK(E513,E$385:E$765)</f>
        <v>62</v>
      </c>
      <c r="BH513" s="3">
        <f t="shared" ref="BH513:BH576" si="374">RANK(F513,F$385:F$765)</f>
        <v>62</v>
      </c>
      <c r="BI513" s="3">
        <f t="shared" ref="BI513:BI576" si="375">RANK(G513,G$385:G$765)</f>
        <v>85</v>
      </c>
      <c r="BJ513" s="3">
        <f t="shared" ref="BJ513:BJ576" si="376">RANK(H513,H$385:H$765)</f>
        <v>67</v>
      </c>
      <c r="BK513" s="3">
        <f t="shared" ref="BK513:BK576" si="377">RANK(I513,I$385:I$765)</f>
        <v>84</v>
      </c>
      <c r="BL513" s="3">
        <f t="shared" ref="BL513:BL576" si="378">RANK(J513,J$385:J$765)</f>
        <v>94</v>
      </c>
      <c r="BM513" s="3">
        <f t="shared" ref="BM513:BM576" si="379">RANK(K513,K$385:K$765)</f>
        <v>94</v>
      </c>
      <c r="BN513" s="3">
        <f t="shared" ref="BN513:BN576" si="380">RANK(L513,L$385:L$765)</f>
        <v>97</v>
      </c>
      <c r="BO513" s="3">
        <f t="shared" ref="BO513:BO576" si="381">RANK(M513,M$385:M$765)</f>
        <v>84</v>
      </c>
      <c r="BP513" s="3">
        <f t="shared" ref="BP513:BP576" si="382">RANK(N513,N$385:N$765)</f>
        <v>85</v>
      </c>
      <c r="BQ513" s="3">
        <f t="shared" ref="BQ513:BQ576" si="383">RANK(O513,O$385:O$765)</f>
        <v>90</v>
      </c>
      <c r="BR513" s="3">
        <f t="shared" ref="BR513:BR576" si="384">RANK(P513,P$385:P$765)</f>
        <v>91</v>
      </c>
      <c r="BS513" s="3">
        <f t="shared" ref="BS513:BS576" si="385">RANK(Q513,Q$385:Q$765)</f>
        <v>97</v>
      </c>
      <c r="BT513" s="3">
        <f t="shared" ref="BT513:BT576" si="386">RANK(R513,R$385:R$765)</f>
        <v>100</v>
      </c>
      <c r="BU513" s="3">
        <f t="shared" ref="BU513:BU576" si="387">RANK(S513,S$385:S$765)</f>
        <v>102</v>
      </c>
      <c r="BV513" s="3">
        <f t="shared" ref="BV513:BV576" si="388">RANK(T513,T$385:T$765)</f>
        <v>86</v>
      </c>
      <c r="BW513" s="3">
        <f t="shared" ref="BW513:BW576" si="389">RANK(U513,U$385:U$765)</f>
        <v>86</v>
      </c>
      <c r="BX513" s="3">
        <f t="shared" ref="BX513:BX576" si="390">RANK(V513,V$385:V$765)</f>
        <v>87</v>
      </c>
      <c r="BY513" s="3">
        <f t="shared" ref="BY513:BY576" si="391">RANK(W513,W$385:W$765)</f>
        <v>99</v>
      </c>
      <c r="BZ513" s="3">
        <f t="shared" ref="BZ513:BZ576" si="392">RANK(X513,X$385:X$765)</f>
        <v>104</v>
      </c>
      <c r="CA513" s="3">
        <f t="shared" ref="CA513:CA576" si="393">RANK(Y513,Y$385:Y$765)</f>
        <v>105</v>
      </c>
      <c r="CB513" s="3">
        <f t="shared" ref="CB513:CB576" si="394">RANK(Z513,Z$385:Z$765)</f>
        <v>112</v>
      </c>
      <c r="CC513" s="3">
        <f t="shared" ref="CC513:CC576" si="395">RANK(AA513,AA$385:AA$765)</f>
        <v>102</v>
      </c>
      <c r="CD513" s="3">
        <f t="shared" ref="CD513:CD576" si="396">RANK(AB513,AB$385:AB$765)</f>
        <v>103</v>
      </c>
      <c r="CE513" s="3">
        <f t="shared" ref="CE513:CE576" si="397">RANK(AC513,AC$385:AC$765)</f>
        <v>112</v>
      </c>
      <c r="CF513" s="3">
        <f t="shared" ref="CF513:CF576" si="398">RANK(AD513,AD$385:AD$765)</f>
        <v>114</v>
      </c>
      <c r="CG513" s="3">
        <f t="shared" ref="CG513:CG576" si="399">RANK(AE513,AE$385:AE$765)</f>
        <v>116</v>
      </c>
      <c r="CH513" s="3">
        <f t="shared" ref="CH513:CH576" si="400">RANK(AF513,AF$385:AF$765)</f>
        <v>117</v>
      </c>
      <c r="CI513" s="3">
        <f t="shared" ref="CI513:CI576" si="401">RANK(AG513,AG$385:AG$765)</f>
        <v>112</v>
      </c>
      <c r="CJ513" s="3">
        <f t="shared" ref="CJ513:CJ576" si="402">RANK(AH513,AH$385:AH$765)</f>
        <v>75</v>
      </c>
      <c r="CK513" s="3">
        <f t="shared" ref="CK513:CK576" si="403">RANK(AI513,AI$385:AI$765)</f>
        <v>76</v>
      </c>
      <c r="CL513" s="3">
        <f t="shared" ref="CL513:CL576" si="404">RANK(AJ513,AJ$385:AJ$765)</f>
        <v>79</v>
      </c>
      <c r="CM513" s="3">
        <f t="shared" ref="CM513:CM576" si="405">RANK(AK513,AK$385:AK$765)</f>
        <v>77</v>
      </c>
      <c r="CN513" s="3">
        <f t="shared" ref="CN513:CN576" si="406">RANK(AL513,AL$385:AL$765)</f>
        <v>56</v>
      </c>
      <c r="CO513" s="3">
        <f t="shared" ref="CO513:CO576" si="407">RANK(AM513,AM$385:AM$765)</f>
        <v>57</v>
      </c>
      <c r="CP513" s="3">
        <f t="shared" ref="CP513:CP576" si="408">RANK(AN513,AN$385:AN$765)</f>
        <v>65</v>
      </c>
      <c r="CQ513" s="3">
        <f t="shared" ref="CQ513:CQ576" si="409">RANK(AO513,AO$385:AO$765)</f>
        <v>66</v>
      </c>
      <c r="CR513" s="3">
        <f t="shared" ref="CR513:CR576" si="410">RANK(AP513,AP$385:AP$765)</f>
        <v>72</v>
      </c>
      <c r="CS513" s="3">
        <f t="shared" ref="CS513:CS576" si="411">RANK(AQ513,AQ$385:AQ$765)</f>
        <v>67</v>
      </c>
      <c r="CT513" s="3">
        <f t="shared" ref="CT513:CT576" si="412">RANK(AR513,AR$385:AR$765)</f>
        <v>69</v>
      </c>
      <c r="CU513" s="3">
        <f t="shared" ref="CU513:CU576" si="413">RANK(AS513,AS$385:AS$765)</f>
        <v>62</v>
      </c>
      <c r="CV513" s="3">
        <f t="shared" ref="CV513:CV576" si="414">RANK(AT513,AT$385:AT$765)</f>
        <v>65</v>
      </c>
      <c r="CW513" s="3">
        <f t="shared" ref="CW513:CW576" si="415">RANK(AU513,AU$385:AU$765)</f>
        <v>66</v>
      </c>
      <c r="CX513" s="3">
        <f t="shared" ref="CX513:CX576" si="416">RANK(AV513,AV$385:AV$765)</f>
        <v>70</v>
      </c>
      <c r="CY513" s="3">
        <f t="shared" ref="CY513:CY576" si="417">RANK(AW513,AW$385:AW$765)</f>
        <v>59</v>
      </c>
      <c r="CZ513" s="3">
        <f t="shared" ref="CZ513:CZ576" si="418">RANK(AX513,AX$385:AX$765)</f>
        <v>59</v>
      </c>
      <c r="DA513" s="3">
        <f t="shared" ref="DA513:DA576" si="419">RANK(AY513,AY$385:AY$765)</f>
        <v>57</v>
      </c>
      <c r="DB513" s="3">
        <f t="shared" ref="DB513:DB576" si="420">RANK(AZ513,AZ$385:AZ$765)</f>
        <v>59</v>
      </c>
      <c r="DC513" s="3">
        <f t="shared" ref="DC513:DC576" si="421">RANK(BA513,BA$385:BA$765)</f>
        <v>58</v>
      </c>
      <c r="DD513" s="3">
        <f t="shared" ref="DD513:DD576" si="422">RANK(BB513,BB$385:BB$765)</f>
        <v>60</v>
      </c>
    </row>
    <row r="514" spans="1:108" x14ac:dyDescent="0.3">
      <c r="A514" t="str">
        <f t="shared" ref="A514:A577" si="423">A131</f>
        <v>'Milton Friedman (1976)'</v>
      </c>
      <c r="B514" s="2">
        <f t="shared" ref="B514:B577" si="424">IF(B131="inf",0,B131/B$383)</f>
        <v>0</v>
      </c>
      <c r="C514" s="2">
        <f t="shared" ref="C514:BA514" si="425">IF(C131="inf",0,C131/C$383)</f>
        <v>0</v>
      </c>
      <c r="D514" s="2">
        <f t="shared" si="425"/>
        <v>0</v>
      </c>
      <c r="E514" s="2">
        <f t="shared" si="425"/>
        <v>0</v>
      </c>
      <c r="F514" s="2">
        <f t="shared" si="425"/>
        <v>0</v>
      </c>
      <c r="G514" s="2">
        <f t="shared" si="425"/>
        <v>0</v>
      </c>
      <c r="H514" s="2">
        <f t="shared" si="425"/>
        <v>0</v>
      </c>
      <c r="I514" s="2">
        <f t="shared" si="425"/>
        <v>0</v>
      </c>
      <c r="J514" s="2">
        <f t="shared" si="425"/>
        <v>0</v>
      </c>
      <c r="K514" s="2">
        <f t="shared" si="425"/>
        <v>0</v>
      </c>
      <c r="L514" s="2">
        <f t="shared" si="425"/>
        <v>0</v>
      </c>
      <c r="M514" s="2">
        <f t="shared" si="425"/>
        <v>0</v>
      </c>
      <c r="N514" s="2">
        <f t="shared" si="425"/>
        <v>0</v>
      </c>
      <c r="O514" s="2">
        <f t="shared" si="425"/>
        <v>0</v>
      </c>
      <c r="P514" s="2">
        <f t="shared" si="425"/>
        <v>0</v>
      </c>
      <c r="Q514" s="2">
        <f t="shared" si="425"/>
        <v>0</v>
      </c>
      <c r="R514" s="2">
        <f t="shared" si="425"/>
        <v>0</v>
      </c>
      <c r="S514" s="2">
        <f t="shared" si="425"/>
        <v>0</v>
      </c>
      <c r="T514" s="2">
        <f t="shared" si="425"/>
        <v>0</v>
      </c>
      <c r="U514" s="2">
        <f t="shared" si="425"/>
        <v>0</v>
      </c>
      <c r="V514" s="2">
        <f t="shared" si="425"/>
        <v>0</v>
      </c>
      <c r="W514" s="2">
        <f t="shared" si="425"/>
        <v>0.26086956521739119</v>
      </c>
      <c r="X514" s="2">
        <f t="shared" si="425"/>
        <v>0.24489795918367346</v>
      </c>
      <c r="Y514" s="2">
        <f t="shared" si="425"/>
        <v>0.23346303501945515</v>
      </c>
      <c r="Z514" s="2">
        <f t="shared" si="425"/>
        <v>0.22304832713754649</v>
      </c>
      <c r="AA514" s="2">
        <f t="shared" si="425"/>
        <v>0.22304832713754655</v>
      </c>
      <c r="AB514" s="2">
        <f t="shared" si="425"/>
        <v>0.21352313167259854</v>
      </c>
      <c r="AC514" s="2">
        <f t="shared" si="425"/>
        <v>0.20477815699658641</v>
      </c>
      <c r="AD514" s="2">
        <f t="shared" si="425"/>
        <v>0.1875</v>
      </c>
      <c r="AE514" s="2">
        <f t="shared" si="425"/>
        <v>0.1875</v>
      </c>
      <c r="AF514" s="2">
        <f t="shared" si="425"/>
        <v>0.18072289156626459</v>
      </c>
      <c r="AG514" s="2">
        <f t="shared" si="425"/>
        <v>0.16853932584269624</v>
      </c>
      <c r="AH514" s="2">
        <f t="shared" si="425"/>
        <v>0.15789473684210559</v>
      </c>
      <c r="AI514" s="2">
        <f t="shared" si="425"/>
        <v>0.15789473684210556</v>
      </c>
      <c r="AJ514" s="2">
        <f t="shared" si="425"/>
        <v>0.15384615384615385</v>
      </c>
      <c r="AK514" s="2">
        <f t="shared" si="425"/>
        <v>0.15384615384615385</v>
      </c>
      <c r="AL514" s="2">
        <f t="shared" si="425"/>
        <v>0.1421800947867301</v>
      </c>
      <c r="AM514" s="2">
        <f t="shared" si="425"/>
        <v>0.14218009478672963</v>
      </c>
      <c r="AN514" s="2">
        <f t="shared" si="425"/>
        <v>0.13793103448275862</v>
      </c>
      <c r="AO514" s="2">
        <f t="shared" si="425"/>
        <v>0.13526570048309197</v>
      </c>
      <c r="AP514" s="2">
        <f t="shared" si="425"/>
        <v>0.13170272812793993</v>
      </c>
      <c r="AQ514" s="2">
        <f t="shared" si="425"/>
        <v>0.12448132780082972</v>
      </c>
      <c r="AR514" s="2">
        <f t="shared" si="425"/>
        <v>0.12448132780082971</v>
      </c>
      <c r="AS514" s="2">
        <f t="shared" si="425"/>
        <v>0.12448132780083002</v>
      </c>
      <c r="AT514" s="2">
        <f t="shared" si="425"/>
        <v>0.12255617157864002</v>
      </c>
      <c r="AU514" s="2">
        <f t="shared" si="425"/>
        <v>0.12255617157864018</v>
      </c>
      <c r="AV514" s="2">
        <f t="shared" si="425"/>
        <v>0.11962403873540316</v>
      </c>
      <c r="AW514" s="2">
        <f t="shared" si="425"/>
        <v>0.11786165286936995</v>
      </c>
      <c r="AX514" s="2">
        <f t="shared" si="425"/>
        <v>0.11559102793449841</v>
      </c>
      <c r="AY514" s="2">
        <f t="shared" si="425"/>
        <v>0.11278195488721805</v>
      </c>
      <c r="AZ514" s="2">
        <f t="shared" si="425"/>
        <v>0.10956045389330883</v>
      </c>
      <c r="BA514" s="2">
        <f t="shared" si="425"/>
        <v>0.10956045389330886</v>
      </c>
      <c r="BB514" s="2">
        <f t="shared" ref="BB514" si="426">IF(BB131="inf",0,BB131/BB$383)</f>
        <v>0.1043867279731578</v>
      </c>
      <c r="BD514" s="3">
        <f t="shared" ref="BD514:BD577" si="427">RANK(B514,B$385:B$765)</f>
        <v>5</v>
      </c>
      <c r="BE514" s="3">
        <f t="shared" si="371"/>
        <v>24</v>
      </c>
      <c r="BF514" s="3">
        <f t="shared" si="372"/>
        <v>52</v>
      </c>
      <c r="BG514" s="3">
        <f t="shared" si="373"/>
        <v>62</v>
      </c>
      <c r="BH514" s="3">
        <f t="shared" si="374"/>
        <v>62</v>
      </c>
      <c r="BI514" s="3">
        <f t="shared" si="375"/>
        <v>85</v>
      </c>
      <c r="BJ514" s="3">
        <f t="shared" si="376"/>
        <v>122</v>
      </c>
      <c r="BK514" s="3">
        <f t="shared" si="377"/>
        <v>127</v>
      </c>
      <c r="BL514" s="3">
        <f t="shared" si="378"/>
        <v>130</v>
      </c>
      <c r="BM514" s="3">
        <f t="shared" si="379"/>
        <v>130</v>
      </c>
      <c r="BN514" s="3">
        <f t="shared" si="380"/>
        <v>133</v>
      </c>
      <c r="BO514" s="3">
        <f t="shared" si="381"/>
        <v>134</v>
      </c>
      <c r="BP514" s="3">
        <f t="shared" si="382"/>
        <v>135</v>
      </c>
      <c r="BQ514" s="3">
        <f t="shared" si="383"/>
        <v>144</v>
      </c>
      <c r="BR514" s="3">
        <f t="shared" si="384"/>
        <v>145</v>
      </c>
      <c r="BS514" s="3">
        <f t="shared" si="385"/>
        <v>153</v>
      </c>
      <c r="BT514" s="3">
        <f t="shared" si="386"/>
        <v>157</v>
      </c>
      <c r="BU514" s="3">
        <f t="shared" si="387"/>
        <v>157</v>
      </c>
      <c r="BV514" s="3">
        <f t="shared" si="388"/>
        <v>157</v>
      </c>
      <c r="BW514" s="3">
        <f t="shared" si="389"/>
        <v>157</v>
      </c>
      <c r="BX514" s="3">
        <f t="shared" si="390"/>
        <v>158</v>
      </c>
      <c r="BY514" s="3">
        <f t="shared" si="391"/>
        <v>45</v>
      </c>
      <c r="BZ514" s="3">
        <f t="shared" si="392"/>
        <v>48</v>
      </c>
      <c r="CA514" s="3">
        <f t="shared" si="393"/>
        <v>49</v>
      </c>
      <c r="CB514" s="3">
        <f t="shared" si="394"/>
        <v>55</v>
      </c>
      <c r="CC514" s="3">
        <f t="shared" si="395"/>
        <v>56</v>
      </c>
      <c r="CD514" s="3">
        <f t="shared" si="396"/>
        <v>57</v>
      </c>
      <c r="CE514" s="3">
        <f t="shared" si="397"/>
        <v>66</v>
      </c>
      <c r="CF514" s="3">
        <f t="shared" si="398"/>
        <v>68</v>
      </c>
      <c r="CG514" s="3">
        <f t="shared" si="399"/>
        <v>68</v>
      </c>
      <c r="CH514" s="3">
        <f t="shared" si="400"/>
        <v>68</v>
      </c>
      <c r="CI514" s="3">
        <f t="shared" si="401"/>
        <v>77</v>
      </c>
      <c r="CJ514" s="3">
        <f t="shared" si="402"/>
        <v>82</v>
      </c>
      <c r="CK514" s="3">
        <f t="shared" si="403"/>
        <v>83</v>
      </c>
      <c r="CL514" s="3">
        <f t="shared" si="404"/>
        <v>86</v>
      </c>
      <c r="CM514" s="3">
        <f t="shared" si="405"/>
        <v>87</v>
      </c>
      <c r="CN514" s="3">
        <f t="shared" si="406"/>
        <v>89</v>
      </c>
      <c r="CO514" s="3">
        <f t="shared" si="407"/>
        <v>90</v>
      </c>
      <c r="CP514" s="3">
        <f t="shared" si="408"/>
        <v>98</v>
      </c>
      <c r="CQ514" s="3">
        <f t="shared" si="409"/>
        <v>99</v>
      </c>
      <c r="CR514" s="3">
        <f t="shared" si="410"/>
        <v>104</v>
      </c>
      <c r="CS514" s="3">
        <f t="shared" si="411"/>
        <v>105</v>
      </c>
      <c r="CT514" s="3">
        <f t="shared" si="412"/>
        <v>106</v>
      </c>
      <c r="CU514" s="3">
        <f t="shared" si="413"/>
        <v>108</v>
      </c>
      <c r="CV514" s="3">
        <f t="shared" si="414"/>
        <v>113</v>
      </c>
      <c r="CW514" s="3">
        <f t="shared" si="415"/>
        <v>116</v>
      </c>
      <c r="CX514" s="3">
        <f t="shared" si="416"/>
        <v>119</v>
      </c>
      <c r="CY514" s="3">
        <f t="shared" si="417"/>
        <v>123</v>
      </c>
      <c r="CZ514" s="3">
        <f t="shared" si="418"/>
        <v>123</v>
      </c>
      <c r="DA514" s="3">
        <f t="shared" si="419"/>
        <v>124</v>
      </c>
      <c r="DB514" s="3">
        <f t="shared" si="420"/>
        <v>132</v>
      </c>
      <c r="DC514" s="3">
        <f t="shared" si="421"/>
        <v>135</v>
      </c>
      <c r="DD514" s="3">
        <f t="shared" si="422"/>
        <v>141</v>
      </c>
    </row>
    <row r="515" spans="1:108" x14ac:dyDescent="0.3">
      <c r="A515" t="str">
        <f t="shared" si="423"/>
        <v>'Henry Schultz'</v>
      </c>
      <c r="B515" s="2">
        <f t="shared" si="424"/>
        <v>0</v>
      </c>
      <c r="C515" s="2">
        <f t="shared" ref="C515:BA515" si="428">IF(C132="inf",0,C132/C$383)</f>
        <v>0</v>
      </c>
      <c r="D515" s="2">
        <f t="shared" si="428"/>
        <v>0</v>
      </c>
      <c r="E515" s="2">
        <f t="shared" si="428"/>
        <v>0</v>
      </c>
      <c r="F515" s="2">
        <f t="shared" si="428"/>
        <v>0</v>
      </c>
      <c r="G515" s="2">
        <f t="shared" si="428"/>
        <v>0</v>
      </c>
      <c r="H515" s="2">
        <f t="shared" si="428"/>
        <v>0</v>
      </c>
      <c r="I515" s="2">
        <f t="shared" si="428"/>
        <v>0.5</v>
      </c>
      <c r="J515" s="2">
        <f t="shared" si="428"/>
        <v>0.5</v>
      </c>
      <c r="K515" s="2">
        <f t="shared" si="428"/>
        <v>1</v>
      </c>
      <c r="L515" s="2">
        <f t="shared" si="428"/>
        <v>1</v>
      </c>
      <c r="M515" s="2">
        <f t="shared" si="428"/>
        <v>0.85714285714285809</v>
      </c>
      <c r="N515" s="2">
        <f t="shared" si="428"/>
        <v>0.8</v>
      </c>
      <c r="O515" s="2">
        <f t="shared" si="428"/>
        <v>0.77419354838709742</v>
      </c>
      <c r="P515" s="2">
        <f t="shared" si="428"/>
        <v>0.77419354838709675</v>
      </c>
      <c r="Q515" s="2">
        <f t="shared" si="428"/>
        <v>0.70588235294117652</v>
      </c>
      <c r="R515" s="2">
        <f t="shared" si="428"/>
        <v>0.64864864864864824</v>
      </c>
      <c r="S515" s="2">
        <f t="shared" si="428"/>
        <v>0.6</v>
      </c>
      <c r="T515" s="2">
        <f t="shared" si="428"/>
        <v>0.60000000000000031</v>
      </c>
      <c r="U515" s="2">
        <f t="shared" si="428"/>
        <v>0.60000000000000031</v>
      </c>
      <c r="V515" s="2">
        <f t="shared" si="428"/>
        <v>0.59999999999999964</v>
      </c>
      <c r="W515" s="2">
        <f t="shared" si="428"/>
        <v>0.65217391304347794</v>
      </c>
      <c r="X515" s="2">
        <f t="shared" si="428"/>
        <v>0.61224489795918369</v>
      </c>
      <c r="Y515" s="2">
        <f t="shared" si="428"/>
        <v>0.70038910505836549</v>
      </c>
      <c r="Z515" s="2">
        <f t="shared" si="428"/>
        <v>0.66914498141263945</v>
      </c>
      <c r="AA515" s="2">
        <f t="shared" si="428"/>
        <v>0.66914498141263967</v>
      </c>
      <c r="AB515" s="2">
        <f t="shared" si="428"/>
        <v>0.74733096085409489</v>
      </c>
      <c r="AC515" s="2">
        <f t="shared" si="428"/>
        <v>0.71672354948805239</v>
      </c>
      <c r="AD515" s="2">
        <f t="shared" si="428"/>
        <v>0.65625</v>
      </c>
      <c r="AE515" s="2">
        <f t="shared" si="428"/>
        <v>0.65625</v>
      </c>
      <c r="AF515" s="2">
        <f t="shared" si="428"/>
        <v>0.63253012048192603</v>
      </c>
      <c r="AG515" s="2">
        <f t="shared" si="428"/>
        <v>0.64606741573033577</v>
      </c>
      <c r="AH515" s="2">
        <f t="shared" si="428"/>
        <v>0.60526315789473784</v>
      </c>
      <c r="AI515" s="2">
        <f t="shared" si="428"/>
        <v>0.60526315789473606</v>
      </c>
      <c r="AJ515" s="2">
        <f t="shared" si="428"/>
        <v>0.58974358974358798</v>
      </c>
      <c r="AK515" s="2">
        <f t="shared" si="428"/>
        <v>0.58974358974358798</v>
      </c>
      <c r="AL515" s="2">
        <f t="shared" si="428"/>
        <v>0.54502369668246375</v>
      </c>
      <c r="AM515" s="2">
        <f t="shared" si="428"/>
        <v>0.5450236966824652</v>
      </c>
      <c r="AN515" s="2">
        <f t="shared" si="428"/>
        <v>0.52873563218390651</v>
      </c>
      <c r="AO515" s="2">
        <f t="shared" si="428"/>
        <v>0.51851851851851916</v>
      </c>
      <c r="AP515" s="2">
        <f t="shared" si="428"/>
        <v>0.57071182188773972</v>
      </c>
      <c r="AQ515" s="2">
        <f t="shared" si="428"/>
        <v>0.53941908713692999</v>
      </c>
      <c r="AR515" s="2">
        <f t="shared" si="428"/>
        <v>0.53941908713692999</v>
      </c>
      <c r="AS515" s="2">
        <f t="shared" si="428"/>
        <v>0.53941908713692888</v>
      </c>
      <c r="AT515" s="2">
        <f t="shared" si="428"/>
        <v>0.53107674350744005</v>
      </c>
      <c r="AU515" s="2">
        <f t="shared" si="428"/>
        <v>0.53107674350743961</v>
      </c>
      <c r="AV515" s="2">
        <f t="shared" si="428"/>
        <v>0.51837083452008148</v>
      </c>
      <c r="AW515" s="2">
        <f t="shared" si="428"/>
        <v>0.51073382910060305</v>
      </c>
      <c r="AX515" s="2">
        <f t="shared" si="428"/>
        <v>0.53942479702765822</v>
      </c>
      <c r="AY515" s="2">
        <f t="shared" si="428"/>
        <v>0.56390977443609025</v>
      </c>
      <c r="AZ515" s="2">
        <f t="shared" si="428"/>
        <v>0.56971436024520594</v>
      </c>
      <c r="BA515" s="2">
        <f t="shared" si="428"/>
        <v>0.56971436024520605</v>
      </c>
      <c r="BB515" s="2">
        <f t="shared" ref="BB515" si="429">IF(BB132="inf",0,BB132/BB$383)</f>
        <v>0.59500434944699943</v>
      </c>
      <c r="BD515" s="3">
        <f t="shared" si="427"/>
        <v>5</v>
      </c>
      <c r="BE515" s="3">
        <f t="shared" si="371"/>
        <v>24</v>
      </c>
      <c r="BF515" s="3">
        <f t="shared" si="372"/>
        <v>52</v>
      </c>
      <c r="BG515" s="3">
        <f t="shared" si="373"/>
        <v>62</v>
      </c>
      <c r="BH515" s="3">
        <f t="shared" si="374"/>
        <v>62</v>
      </c>
      <c r="BI515" s="3">
        <f t="shared" si="375"/>
        <v>85</v>
      </c>
      <c r="BJ515" s="3">
        <f t="shared" si="376"/>
        <v>122</v>
      </c>
      <c r="BK515" s="3">
        <f t="shared" si="377"/>
        <v>12</v>
      </c>
      <c r="BL515" s="3">
        <f t="shared" si="378"/>
        <v>13</v>
      </c>
      <c r="BM515" s="3">
        <f t="shared" si="379"/>
        <v>1</v>
      </c>
      <c r="BN515" s="3">
        <f t="shared" si="380"/>
        <v>1</v>
      </c>
      <c r="BO515" s="3">
        <f t="shared" si="381"/>
        <v>3</v>
      </c>
      <c r="BP515" s="3">
        <f t="shared" si="382"/>
        <v>8</v>
      </c>
      <c r="BQ515" s="3">
        <f t="shared" si="383"/>
        <v>8</v>
      </c>
      <c r="BR515" s="3">
        <f t="shared" si="384"/>
        <v>8</v>
      </c>
      <c r="BS515" s="3">
        <f t="shared" si="385"/>
        <v>9</v>
      </c>
      <c r="BT515" s="3">
        <f t="shared" si="386"/>
        <v>9</v>
      </c>
      <c r="BU515" s="3">
        <f t="shared" si="387"/>
        <v>9</v>
      </c>
      <c r="BV515" s="3">
        <f t="shared" si="388"/>
        <v>11</v>
      </c>
      <c r="BW515" s="3">
        <f t="shared" si="389"/>
        <v>11</v>
      </c>
      <c r="BX515" s="3">
        <f t="shared" si="390"/>
        <v>11</v>
      </c>
      <c r="BY515" s="3">
        <f t="shared" si="391"/>
        <v>7</v>
      </c>
      <c r="BZ515" s="3">
        <f t="shared" si="392"/>
        <v>8</v>
      </c>
      <c r="CA515" s="3">
        <f t="shared" si="393"/>
        <v>5</v>
      </c>
      <c r="CB515" s="3">
        <f t="shared" si="394"/>
        <v>5</v>
      </c>
      <c r="CC515" s="3">
        <f t="shared" si="395"/>
        <v>5</v>
      </c>
      <c r="CD515" s="3">
        <f t="shared" si="396"/>
        <v>3</v>
      </c>
      <c r="CE515" s="3">
        <f t="shared" si="397"/>
        <v>4</v>
      </c>
      <c r="CF515" s="3">
        <f t="shared" si="398"/>
        <v>5</v>
      </c>
      <c r="CG515" s="3">
        <f t="shared" si="399"/>
        <v>5</v>
      </c>
      <c r="CH515" s="3">
        <f t="shared" si="400"/>
        <v>5</v>
      </c>
      <c r="CI515" s="3">
        <f t="shared" si="401"/>
        <v>5</v>
      </c>
      <c r="CJ515" s="3">
        <f t="shared" si="402"/>
        <v>8</v>
      </c>
      <c r="CK515" s="3">
        <f t="shared" si="403"/>
        <v>9</v>
      </c>
      <c r="CL515" s="3">
        <f t="shared" si="404"/>
        <v>10</v>
      </c>
      <c r="CM515" s="3">
        <f t="shared" si="405"/>
        <v>10</v>
      </c>
      <c r="CN515" s="3">
        <f t="shared" si="406"/>
        <v>11</v>
      </c>
      <c r="CO515" s="3">
        <f t="shared" si="407"/>
        <v>14</v>
      </c>
      <c r="CP515" s="3">
        <f t="shared" si="408"/>
        <v>17</v>
      </c>
      <c r="CQ515" s="3">
        <f t="shared" si="409"/>
        <v>17</v>
      </c>
      <c r="CR515" s="3">
        <f t="shared" si="410"/>
        <v>11</v>
      </c>
      <c r="CS515" s="3">
        <f t="shared" si="411"/>
        <v>13</v>
      </c>
      <c r="CT515" s="3">
        <f t="shared" si="412"/>
        <v>14</v>
      </c>
      <c r="CU515" s="3">
        <f t="shared" si="413"/>
        <v>14</v>
      </c>
      <c r="CV515" s="3">
        <f t="shared" si="414"/>
        <v>17</v>
      </c>
      <c r="CW515" s="3">
        <f t="shared" si="415"/>
        <v>17</v>
      </c>
      <c r="CX515" s="3">
        <f t="shared" si="416"/>
        <v>17</v>
      </c>
      <c r="CY515" s="3">
        <f t="shared" si="417"/>
        <v>17</v>
      </c>
      <c r="CZ515" s="3">
        <f t="shared" si="418"/>
        <v>17</v>
      </c>
      <c r="DA515" s="3">
        <f t="shared" si="419"/>
        <v>14</v>
      </c>
      <c r="DB515" s="3">
        <f t="shared" si="420"/>
        <v>11</v>
      </c>
      <c r="DC515" s="3">
        <f t="shared" si="421"/>
        <v>11</v>
      </c>
      <c r="DD515" s="3">
        <f t="shared" si="422"/>
        <v>10</v>
      </c>
    </row>
    <row r="516" spans="1:108" x14ac:dyDescent="0.3">
      <c r="A516" t="str">
        <f t="shared" si="423"/>
        <v>'Henry Moore'</v>
      </c>
      <c r="B516" s="2">
        <f t="shared" si="424"/>
        <v>0</v>
      </c>
      <c r="C516" s="2">
        <f t="shared" ref="C516:BA516" si="430">IF(C133="inf",0,C133/C$383)</f>
        <v>0</v>
      </c>
      <c r="D516" s="2">
        <f t="shared" si="430"/>
        <v>0</v>
      </c>
      <c r="E516" s="2">
        <f t="shared" si="430"/>
        <v>0</v>
      </c>
      <c r="F516" s="2">
        <f t="shared" si="430"/>
        <v>0</v>
      </c>
      <c r="G516" s="2">
        <f t="shared" si="430"/>
        <v>0</v>
      </c>
      <c r="H516" s="2">
        <f t="shared" si="430"/>
        <v>0</v>
      </c>
      <c r="I516" s="2">
        <f t="shared" si="430"/>
        <v>0.25</v>
      </c>
      <c r="J516" s="2">
        <f t="shared" si="430"/>
        <v>0.25</v>
      </c>
      <c r="K516" s="2">
        <f t="shared" si="430"/>
        <v>0.5</v>
      </c>
      <c r="L516" s="2">
        <f t="shared" si="430"/>
        <v>0.5</v>
      </c>
      <c r="M516" s="2">
        <f t="shared" si="430"/>
        <v>0.42857142857142905</v>
      </c>
      <c r="N516" s="2">
        <f t="shared" si="430"/>
        <v>0.4</v>
      </c>
      <c r="O516" s="2">
        <f t="shared" si="430"/>
        <v>0.38709677419354871</v>
      </c>
      <c r="P516" s="2">
        <f t="shared" si="430"/>
        <v>0.38709677419354838</v>
      </c>
      <c r="Q516" s="2">
        <f t="shared" si="430"/>
        <v>0.35294117647058826</v>
      </c>
      <c r="R516" s="2">
        <f t="shared" si="430"/>
        <v>0.32432432432432412</v>
      </c>
      <c r="S516" s="2">
        <f t="shared" si="430"/>
        <v>0.3</v>
      </c>
      <c r="T516" s="2">
        <f t="shared" si="430"/>
        <v>0.30000000000000016</v>
      </c>
      <c r="U516" s="2">
        <f t="shared" si="430"/>
        <v>0.30000000000000016</v>
      </c>
      <c r="V516" s="2">
        <f t="shared" si="430"/>
        <v>0.29999999999999982</v>
      </c>
      <c r="W516" s="2">
        <f t="shared" si="430"/>
        <v>0.34782608695652206</v>
      </c>
      <c r="X516" s="2">
        <f t="shared" si="430"/>
        <v>0.32653061224489793</v>
      </c>
      <c r="Y516" s="2">
        <f t="shared" si="430"/>
        <v>0.38910505836575815</v>
      </c>
      <c r="Z516" s="2">
        <f t="shared" si="430"/>
        <v>0.44609665427509299</v>
      </c>
      <c r="AA516" s="2">
        <f t="shared" si="430"/>
        <v>0.4460966542750931</v>
      </c>
      <c r="AB516" s="2">
        <f t="shared" si="430"/>
        <v>0.4982206405693963</v>
      </c>
      <c r="AC516" s="2">
        <f t="shared" si="430"/>
        <v>0.47781569965870191</v>
      </c>
      <c r="AD516" s="2">
        <f t="shared" si="430"/>
        <v>0.4375</v>
      </c>
      <c r="AE516" s="2">
        <f t="shared" si="430"/>
        <v>0.4375</v>
      </c>
      <c r="AF516" s="2">
        <f t="shared" si="430"/>
        <v>0.42168674698795094</v>
      </c>
      <c r="AG516" s="2">
        <f t="shared" si="430"/>
        <v>0.43539325842696547</v>
      </c>
      <c r="AH516" s="2">
        <f t="shared" si="430"/>
        <v>0.40789473684210592</v>
      </c>
      <c r="AI516" s="2">
        <f t="shared" si="430"/>
        <v>0.40789473684210587</v>
      </c>
      <c r="AJ516" s="2">
        <f t="shared" si="430"/>
        <v>0.3974358974358973</v>
      </c>
      <c r="AK516" s="2">
        <f t="shared" si="430"/>
        <v>0.3974358974358973</v>
      </c>
      <c r="AL516" s="2">
        <f t="shared" si="430"/>
        <v>0.36729857819905259</v>
      </c>
      <c r="AM516" s="2">
        <f t="shared" si="430"/>
        <v>0.36729857819905171</v>
      </c>
      <c r="AN516" s="2">
        <f t="shared" si="430"/>
        <v>0.35632183908045961</v>
      </c>
      <c r="AO516" s="2">
        <f t="shared" si="430"/>
        <v>0.34943639291465423</v>
      </c>
      <c r="AP516" s="2">
        <f t="shared" si="430"/>
        <v>0.38413295703982481</v>
      </c>
      <c r="AQ516" s="2">
        <f t="shared" si="430"/>
        <v>0.36307053941908657</v>
      </c>
      <c r="AR516" s="2">
        <f t="shared" si="430"/>
        <v>0.36307053941908657</v>
      </c>
      <c r="AS516" s="2">
        <f t="shared" si="430"/>
        <v>0.36307053941908879</v>
      </c>
      <c r="AT516" s="2">
        <f t="shared" si="430"/>
        <v>0.35745550043770008</v>
      </c>
      <c r="AU516" s="2">
        <f t="shared" si="430"/>
        <v>0.35745550043770169</v>
      </c>
      <c r="AV516" s="2">
        <f t="shared" si="430"/>
        <v>0.34890344631159143</v>
      </c>
      <c r="AW516" s="2">
        <f t="shared" si="430"/>
        <v>0.343763154202329</v>
      </c>
      <c r="AX516" s="2">
        <f t="shared" si="430"/>
        <v>0.36603825512591054</v>
      </c>
      <c r="AY516" s="2">
        <f t="shared" si="430"/>
        <v>0.38533834586466165</v>
      </c>
      <c r="AZ516" s="2">
        <f t="shared" si="430"/>
        <v>0.39259162645102236</v>
      </c>
      <c r="BA516" s="2">
        <f t="shared" si="430"/>
        <v>0.39259162645102436</v>
      </c>
      <c r="BB516" s="2">
        <f t="shared" ref="BB516" si="431">IF(BB133="inf",0,BB133/BB$383)</f>
        <v>0.41580713309307948</v>
      </c>
      <c r="BD516" s="3">
        <f t="shared" si="427"/>
        <v>5</v>
      </c>
      <c r="BE516" s="3">
        <f t="shared" si="371"/>
        <v>24</v>
      </c>
      <c r="BF516" s="3">
        <f t="shared" si="372"/>
        <v>52</v>
      </c>
      <c r="BG516" s="3">
        <f t="shared" si="373"/>
        <v>62</v>
      </c>
      <c r="BH516" s="3">
        <f t="shared" si="374"/>
        <v>62</v>
      </c>
      <c r="BI516" s="3">
        <f t="shared" si="375"/>
        <v>85</v>
      </c>
      <c r="BJ516" s="3">
        <f t="shared" si="376"/>
        <v>122</v>
      </c>
      <c r="BK516" s="3">
        <f t="shared" si="377"/>
        <v>50</v>
      </c>
      <c r="BL516" s="3">
        <f t="shared" si="378"/>
        <v>55</v>
      </c>
      <c r="BM516" s="3">
        <f t="shared" si="379"/>
        <v>15</v>
      </c>
      <c r="BN516" s="3">
        <f t="shared" si="380"/>
        <v>18</v>
      </c>
      <c r="BO516" s="3">
        <f t="shared" si="381"/>
        <v>28</v>
      </c>
      <c r="BP516" s="3">
        <f t="shared" si="382"/>
        <v>30</v>
      </c>
      <c r="BQ516" s="3">
        <f t="shared" si="383"/>
        <v>30</v>
      </c>
      <c r="BR516" s="3">
        <f t="shared" si="384"/>
        <v>30</v>
      </c>
      <c r="BS516" s="3">
        <f t="shared" si="385"/>
        <v>32</v>
      </c>
      <c r="BT516" s="3">
        <f t="shared" si="386"/>
        <v>34</v>
      </c>
      <c r="BU516" s="3">
        <f t="shared" si="387"/>
        <v>37</v>
      </c>
      <c r="BV516" s="3">
        <f t="shared" si="388"/>
        <v>38</v>
      </c>
      <c r="BW516" s="3">
        <f t="shared" si="389"/>
        <v>38</v>
      </c>
      <c r="BX516" s="3">
        <f t="shared" si="390"/>
        <v>38</v>
      </c>
      <c r="BY516" s="3">
        <f t="shared" si="391"/>
        <v>36</v>
      </c>
      <c r="BZ516" s="3">
        <f t="shared" si="392"/>
        <v>37</v>
      </c>
      <c r="CA516" s="3">
        <f t="shared" si="393"/>
        <v>29</v>
      </c>
      <c r="CB516" s="3">
        <f t="shared" si="394"/>
        <v>23</v>
      </c>
      <c r="CC516" s="3">
        <f t="shared" si="395"/>
        <v>23</v>
      </c>
      <c r="CD516" s="3">
        <f t="shared" si="396"/>
        <v>19</v>
      </c>
      <c r="CE516" s="3">
        <f t="shared" si="397"/>
        <v>21</v>
      </c>
      <c r="CF516" s="3">
        <f t="shared" si="398"/>
        <v>23</v>
      </c>
      <c r="CG516" s="3">
        <f t="shared" si="399"/>
        <v>23</v>
      </c>
      <c r="CH516" s="3">
        <f t="shared" si="400"/>
        <v>25</v>
      </c>
      <c r="CI516" s="3">
        <f t="shared" si="401"/>
        <v>22</v>
      </c>
      <c r="CJ516" s="3">
        <f t="shared" si="402"/>
        <v>25</v>
      </c>
      <c r="CK516" s="3">
        <f t="shared" si="403"/>
        <v>26</v>
      </c>
      <c r="CL516" s="3">
        <f t="shared" si="404"/>
        <v>27</v>
      </c>
      <c r="CM516" s="3">
        <f t="shared" si="405"/>
        <v>29</v>
      </c>
      <c r="CN516" s="3">
        <f t="shared" si="406"/>
        <v>30</v>
      </c>
      <c r="CO516" s="3">
        <f t="shared" si="407"/>
        <v>30</v>
      </c>
      <c r="CP516" s="3">
        <f t="shared" si="408"/>
        <v>33</v>
      </c>
      <c r="CQ516" s="3">
        <f t="shared" si="409"/>
        <v>33</v>
      </c>
      <c r="CR516" s="3">
        <f t="shared" si="410"/>
        <v>31</v>
      </c>
      <c r="CS516" s="3">
        <f t="shared" si="411"/>
        <v>32</v>
      </c>
      <c r="CT516" s="3">
        <f t="shared" si="412"/>
        <v>32</v>
      </c>
      <c r="CU516" s="3">
        <f t="shared" si="413"/>
        <v>32</v>
      </c>
      <c r="CV516" s="3">
        <f t="shared" si="414"/>
        <v>32</v>
      </c>
      <c r="CW516" s="3">
        <f t="shared" si="415"/>
        <v>33</v>
      </c>
      <c r="CX516" s="3">
        <f t="shared" si="416"/>
        <v>34</v>
      </c>
      <c r="CY516" s="3">
        <f t="shared" si="417"/>
        <v>34</v>
      </c>
      <c r="CZ516" s="3">
        <f t="shared" si="418"/>
        <v>31</v>
      </c>
      <c r="DA516" s="3">
        <f t="shared" si="419"/>
        <v>31</v>
      </c>
      <c r="DB516" s="3">
        <f t="shared" si="420"/>
        <v>30</v>
      </c>
      <c r="DC516" s="3">
        <f t="shared" si="421"/>
        <v>30</v>
      </c>
      <c r="DD516" s="3">
        <f t="shared" si="422"/>
        <v>27</v>
      </c>
    </row>
    <row r="517" spans="1:108" x14ac:dyDescent="0.3">
      <c r="A517" t="str">
        <f t="shared" si="423"/>
        <v>'Simon Newcomb'</v>
      </c>
      <c r="B517" s="2">
        <f t="shared" si="424"/>
        <v>0</v>
      </c>
      <c r="C517" s="2">
        <f t="shared" ref="C517:BA517" si="432">IF(C134="inf",0,C134/C$383)</f>
        <v>0</v>
      </c>
      <c r="D517" s="2">
        <f t="shared" si="432"/>
        <v>0</v>
      </c>
      <c r="E517" s="2">
        <f t="shared" si="432"/>
        <v>0</v>
      </c>
      <c r="F517" s="2">
        <f t="shared" si="432"/>
        <v>0</v>
      </c>
      <c r="G517" s="2">
        <f t="shared" si="432"/>
        <v>0</v>
      </c>
      <c r="H517" s="2">
        <f t="shared" si="432"/>
        <v>0</v>
      </c>
      <c r="I517" s="2">
        <f t="shared" si="432"/>
        <v>0.16666666666666655</v>
      </c>
      <c r="J517" s="2">
        <f t="shared" si="432"/>
        <v>0.16666666666666666</v>
      </c>
      <c r="K517" s="2">
        <f t="shared" si="432"/>
        <v>0.33333333333333343</v>
      </c>
      <c r="L517" s="2">
        <f t="shared" si="432"/>
        <v>0.33333333333333331</v>
      </c>
      <c r="M517" s="2">
        <f t="shared" si="432"/>
        <v>0.28571428571428614</v>
      </c>
      <c r="N517" s="2">
        <f t="shared" si="432"/>
        <v>0.26666666666666666</v>
      </c>
      <c r="O517" s="2">
        <f t="shared" si="432"/>
        <v>0.25806451612903331</v>
      </c>
      <c r="P517" s="2">
        <f t="shared" si="432"/>
        <v>0.25806451612903225</v>
      </c>
      <c r="Q517" s="2">
        <f t="shared" si="432"/>
        <v>0.23529411764705882</v>
      </c>
      <c r="R517" s="2">
        <f t="shared" si="432"/>
        <v>0.21621621621621548</v>
      </c>
      <c r="S517" s="2">
        <f t="shared" si="432"/>
        <v>0.2</v>
      </c>
      <c r="T517" s="2">
        <f t="shared" si="432"/>
        <v>0.20000000000000068</v>
      </c>
      <c r="U517" s="2">
        <f t="shared" si="432"/>
        <v>0.20000000000000068</v>
      </c>
      <c r="V517" s="2">
        <f t="shared" si="432"/>
        <v>0.19999999999999934</v>
      </c>
      <c r="W517" s="2">
        <f t="shared" si="432"/>
        <v>0.23913043478260812</v>
      </c>
      <c r="X517" s="2">
        <f t="shared" si="432"/>
        <v>0.22448979591836735</v>
      </c>
      <c r="Y517" s="2">
        <f t="shared" si="432"/>
        <v>0.2723735408560306</v>
      </c>
      <c r="Z517" s="2">
        <f t="shared" si="432"/>
        <v>0.31598513011152418</v>
      </c>
      <c r="AA517" s="2">
        <f t="shared" si="432"/>
        <v>0.31598513011152463</v>
      </c>
      <c r="AB517" s="2">
        <f t="shared" si="432"/>
        <v>0.3558718861209979</v>
      </c>
      <c r="AC517" s="2">
        <f t="shared" si="432"/>
        <v>0.34129692832764369</v>
      </c>
      <c r="AD517" s="2">
        <f t="shared" si="432"/>
        <v>0.3125</v>
      </c>
      <c r="AE517" s="2">
        <f t="shared" si="432"/>
        <v>0.3125</v>
      </c>
      <c r="AF517" s="2">
        <f t="shared" si="432"/>
        <v>0.30120481927710741</v>
      </c>
      <c r="AG517" s="2">
        <f t="shared" si="432"/>
        <v>0.31460674157303276</v>
      </c>
      <c r="AH517" s="2">
        <f t="shared" si="432"/>
        <v>0.29473684210526396</v>
      </c>
      <c r="AI517" s="2">
        <f t="shared" si="432"/>
        <v>0.29473684210526385</v>
      </c>
      <c r="AJ517" s="2">
        <f t="shared" si="432"/>
        <v>0.28717948717948738</v>
      </c>
      <c r="AK517" s="2">
        <f t="shared" si="432"/>
        <v>0.28717948717948732</v>
      </c>
      <c r="AL517" s="2">
        <f t="shared" si="432"/>
        <v>0.26540284360189631</v>
      </c>
      <c r="AM517" s="2">
        <f t="shared" si="432"/>
        <v>0.26540284360189514</v>
      </c>
      <c r="AN517" s="2">
        <f t="shared" si="432"/>
        <v>0.25747126436781625</v>
      </c>
      <c r="AO517" s="2">
        <f t="shared" si="432"/>
        <v>0.252495974235105</v>
      </c>
      <c r="AP517" s="2">
        <f t="shared" si="432"/>
        <v>0.2787707745374729</v>
      </c>
      <c r="AQ517" s="2">
        <f t="shared" si="432"/>
        <v>0.2634854771784228</v>
      </c>
      <c r="AR517" s="2">
        <f t="shared" si="432"/>
        <v>0.2634854771784228</v>
      </c>
      <c r="AS517" s="2">
        <f t="shared" si="432"/>
        <v>0.26348547717842369</v>
      </c>
      <c r="AT517" s="2">
        <f t="shared" si="432"/>
        <v>0.25941056317478806</v>
      </c>
      <c r="AU517" s="2">
        <f t="shared" si="432"/>
        <v>0.2594105631747885</v>
      </c>
      <c r="AV517" s="2">
        <f t="shared" si="432"/>
        <v>0.25320421532326992</v>
      </c>
      <c r="AW517" s="2">
        <f t="shared" si="432"/>
        <v>0.24947383190683303</v>
      </c>
      <c r="AX517" s="2">
        <f t="shared" si="432"/>
        <v>0.26778588138158788</v>
      </c>
      <c r="AY517" s="2">
        <f t="shared" si="432"/>
        <v>0.28383458646616538</v>
      </c>
      <c r="AZ517" s="2">
        <f t="shared" si="432"/>
        <v>0.29137863571149042</v>
      </c>
      <c r="BA517" s="2">
        <f t="shared" si="432"/>
        <v>0.29137863571149053</v>
      </c>
      <c r="BB517" s="2">
        <f t="shared" ref="BB517" si="433">IF(BB134="inf",0,BB134/BB$383)</f>
        <v>0.31241456443394966</v>
      </c>
      <c r="BD517" s="3">
        <f t="shared" si="427"/>
        <v>5</v>
      </c>
      <c r="BE517" s="3">
        <f t="shared" si="371"/>
        <v>24</v>
      </c>
      <c r="BF517" s="3">
        <f t="shared" si="372"/>
        <v>52</v>
      </c>
      <c r="BG517" s="3">
        <f t="shared" si="373"/>
        <v>62</v>
      </c>
      <c r="BH517" s="3">
        <f t="shared" si="374"/>
        <v>62</v>
      </c>
      <c r="BI517" s="3">
        <f t="shared" si="375"/>
        <v>85</v>
      </c>
      <c r="BJ517" s="3">
        <f t="shared" si="376"/>
        <v>122</v>
      </c>
      <c r="BK517" s="3">
        <f t="shared" si="377"/>
        <v>76</v>
      </c>
      <c r="BL517" s="3">
        <f t="shared" si="378"/>
        <v>86</v>
      </c>
      <c r="BM517" s="3">
        <f t="shared" si="379"/>
        <v>44</v>
      </c>
      <c r="BN517" s="3">
        <f t="shared" si="380"/>
        <v>47</v>
      </c>
      <c r="BO517" s="3">
        <f t="shared" si="381"/>
        <v>51</v>
      </c>
      <c r="BP517" s="3">
        <f t="shared" si="382"/>
        <v>52</v>
      </c>
      <c r="BQ517" s="3">
        <f t="shared" si="383"/>
        <v>55</v>
      </c>
      <c r="BR517" s="3">
        <f t="shared" si="384"/>
        <v>56</v>
      </c>
      <c r="BS517" s="3">
        <f t="shared" si="385"/>
        <v>65</v>
      </c>
      <c r="BT517" s="3">
        <f t="shared" si="386"/>
        <v>67</v>
      </c>
      <c r="BU517" s="3">
        <f t="shared" si="387"/>
        <v>70</v>
      </c>
      <c r="BV517" s="3">
        <f t="shared" si="388"/>
        <v>72</v>
      </c>
      <c r="BW517" s="3">
        <f t="shared" si="389"/>
        <v>72</v>
      </c>
      <c r="BX517" s="3">
        <f t="shared" si="390"/>
        <v>73</v>
      </c>
      <c r="BY517" s="3">
        <f t="shared" si="391"/>
        <v>70</v>
      </c>
      <c r="BZ517" s="3">
        <f t="shared" si="392"/>
        <v>73</v>
      </c>
      <c r="CA517" s="3">
        <f t="shared" si="393"/>
        <v>43</v>
      </c>
      <c r="CB517" s="3">
        <f t="shared" si="394"/>
        <v>37</v>
      </c>
      <c r="CC517" s="3">
        <f t="shared" si="395"/>
        <v>38</v>
      </c>
      <c r="CD517" s="3">
        <f t="shared" si="396"/>
        <v>33</v>
      </c>
      <c r="CE517" s="3">
        <f t="shared" si="397"/>
        <v>33</v>
      </c>
      <c r="CF517" s="3">
        <f t="shared" si="398"/>
        <v>36</v>
      </c>
      <c r="CG517" s="3">
        <f t="shared" si="399"/>
        <v>37</v>
      </c>
      <c r="CH517" s="3">
        <f t="shared" si="400"/>
        <v>39</v>
      </c>
      <c r="CI517" s="3">
        <f t="shared" si="401"/>
        <v>36</v>
      </c>
      <c r="CJ517" s="3">
        <f t="shared" si="402"/>
        <v>42</v>
      </c>
      <c r="CK517" s="3">
        <f t="shared" si="403"/>
        <v>43</v>
      </c>
      <c r="CL517" s="3">
        <f t="shared" si="404"/>
        <v>44</v>
      </c>
      <c r="CM517" s="3">
        <f t="shared" si="405"/>
        <v>45</v>
      </c>
      <c r="CN517" s="3">
        <f t="shared" si="406"/>
        <v>46</v>
      </c>
      <c r="CO517" s="3">
        <f t="shared" si="407"/>
        <v>46</v>
      </c>
      <c r="CP517" s="3">
        <f t="shared" si="408"/>
        <v>49</v>
      </c>
      <c r="CQ517" s="3">
        <f t="shared" si="409"/>
        <v>49</v>
      </c>
      <c r="CR517" s="3">
        <f t="shared" si="410"/>
        <v>43</v>
      </c>
      <c r="CS517" s="3">
        <f t="shared" si="411"/>
        <v>45</v>
      </c>
      <c r="CT517" s="3">
        <f t="shared" si="412"/>
        <v>47</v>
      </c>
      <c r="CU517" s="3">
        <f t="shared" si="413"/>
        <v>49</v>
      </c>
      <c r="CV517" s="3">
        <f t="shared" si="414"/>
        <v>52</v>
      </c>
      <c r="CW517" s="3">
        <f t="shared" si="415"/>
        <v>52</v>
      </c>
      <c r="CX517" s="3">
        <f t="shared" si="416"/>
        <v>52</v>
      </c>
      <c r="CY517" s="3">
        <f t="shared" si="417"/>
        <v>56</v>
      </c>
      <c r="CZ517" s="3">
        <f t="shared" si="418"/>
        <v>48</v>
      </c>
      <c r="DA517" s="3">
        <f t="shared" si="419"/>
        <v>44</v>
      </c>
      <c r="DB517" s="3">
        <f t="shared" si="420"/>
        <v>41</v>
      </c>
      <c r="DC517" s="3">
        <f t="shared" si="421"/>
        <v>44</v>
      </c>
      <c r="DD517" s="3">
        <f t="shared" si="422"/>
        <v>42</v>
      </c>
    </row>
    <row r="518" spans="1:108" x14ac:dyDescent="0.3">
      <c r="A518" t="str">
        <f t="shared" si="423"/>
        <v>'John Bates Clark'</v>
      </c>
      <c r="B518" s="2">
        <f t="shared" si="424"/>
        <v>0</v>
      </c>
      <c r="C518" s="2">
        <f t="shared" ref="C518:BA518" si="434">IF(C135="inf",0,C135/C$383)</f>
        <v>0</v>
      </c>
      <c r="D518" s="2">
        <f t="shared" si="434"/>
        <v>0</v>
      </c>
      <c r="E518" s="2">
        <f t="shared" si="434"/>
        <v>0</v>
      </c>
      <c r="F518" s="2">
        <f t="shared" si="434"/>
        <v>0</v>
      </c>
      <c r="G518" s="2">
        <f t="shared" si="434"/>
        <v>0</v>
      </c>
      <c r="H518" s="2">
        <f t="shared" si="434"/>
        <v>0</v>
      </c>
      <c r="I518" s="2">
        <f t="shared" si="434"/>
        <v>0.16666666666666655</v>
      </c>
      <c r="J518" s="2">
        <f t="shared" si="434"/>
        <v>0.16666666666666666</v>
      </c>
      <c r="K518" s="2">
        <f t="shared" si="434"/>
        <v>0.33333333333333343</v>
      </c>
      <c r="L518" s="2">
        <f t="shared" si="434"/>
        <v>0.33333333333333331</v>
      </c>
      <c r="M518" s="2">
        <f t="shared" si="434"/>
        <v>0.28571428571428614</v>
      </c>
      <c r="N518" s="2">
        <f t="shared" si="434"/>
        <v>0.26666666666666666</v>
      </c>
      <c r="O518" s="2">
        <f t="shared" si="434"/>
        <v>0.38709677419354871</v>
      </c>
      <c r="P518" s="2">
        <f t="shared" si="434"/>
        <v>0.38709677419354838</v>
      </c>
      <c r="Q518" s="2">
        <f t="shared" si="434"/>
        <v>0.35294117647058826</v>
      </c>
      <c r="R518" s="2">
        <f t="shared" si="434"/>
        <v>0.32432432432432412</v>
      </c>
      <c r="S518" s="2">
        <f t="shared" si="434"/>
        <v>0.4</v>
      </c>
      <c r="T518" s="2">
        <f t="shared" si="434"/>
        <v>0.39999999999999963</v>
      </c>
      <c r="U518" s="2">
        <f t="shared" si="434"/>
        <v>0.39999999999999963</v>
      </c>
      <c r="V518" s="2">
        <f t="shared" si="434"/>
        <v>0.40000000000000036</v>
      </c>
      <c r="W518" s="2">
        <f t="shared" si="434"/>
        <v>0.4130434782608699</v>
      </c>
      <c r="X518" s="2">
        <f t="shared" si="434"/>
        <v>0.46938775510204084</v>
      </c>
      <c r="Y518" s="2">
        <f t="shared" si="434"/>
        <v>0.50583657587548569</v>
      </c>
      <c r="Z518" s="2">
        <f t="shared" si="434"/>
        <v>0.5390334572490707</v>
      </c>
      <c r="AA518" s="2">
        <f t="shared" si="434"/>
        <v>0.53903345724907115</v>
      </c>
      <c r="AB518" s="2">
        <f t="shared" si="434"/>
        <v>0.56939501779359636</v>
      </c>
      <c r="AC518" s="2">
        <f t="shared" si="434"/>
        <v>0.5460750853242301</v>
      </c>
      <c r="AD518" s="2">
        <f t="shared" si="434"/>
        <v>0.5</v>
      </c>
      <c r="AE518" s="2">
        <f t="shared" si="434"/>
        <v>0.5</v>
      </c>
      <c r="AF518" s="2">
        <f t="shared" si="434"/>
        <v>0.48192771084337199</v>
      </c>
      <c r="AG518" s="2">
        <f t="shared" si="434"/>
        <v>0.48314606741572902</v>
      </c>
      <c r="AH518" s="2">
        <f t="shared" si="434"/>
        <v>0.45263157894736955</v>
      </c>
      <c r="AI518" s="2">
        <f t="shared" si="434"/>
        <v>0.45263157894736944</v>
      </c>
      <c r="AJ518" s="2">
        <f t="shared" si="434"/>
        <v>0.44102564102564124</v>
      </c>
      <c r="AK518" s="2">
        <f t="shared" si="434"/>
        <v>0.44102564102564118</v>
      </c>
      <c r="AL518" s="2">
        <f t="shared" si="434"/>
        <v>0.40758293838862641</v>
      </c>
      <c r="AM518" s="2">
        <f t="shared" si="434"/>
        <v>0.40758293838862475</v>
      </c>
      <c r="AN518" s="2">
        <f t="shared" si="434"/>
        <v>0.39540229885057487</v>
      </c>
      <c r="AO518" s="2">
        <f t="shared" si="434"/>
        <v>0.38776167471819695</v>
      </c>
      <c r="AP518" s="2">
        <f t="shared" si="434"/>
        <v>0.41047350266541283</v>
      </c>
      <c r="AQ518" s="2">
        <f t="shared" si="434"/>
        <v>0.3879668049792514</v>
      </c>
      <c r="AR518" s="2">
        <f t="shared" si="434"/>
        <v>0.3879668049792514</v>
      </c>
      <c r="AS518" s="2">
        <f t="shared" si="434"/>
        <v>0.38796680497925473</v>
      </c>
      <c r="AT518" s="2">
        <f t="shared" si="434"/>
        <v>0.38196673475342802</v>
      </c>
      <c r="AU518" s="2">
        <f t="shared" si="434"/>
        <v>0.38196673475342979</v>
      </c>
      <c r="AV518" s="2">
        <f t="shared" si="434"/>
        <v>0.37282825405867209</v>
      </c>
      <c r="AW518" s="2">
        <f t="shared" si="434"/>
        <v>0.36733548477620298</v>
      </c>
      <c r="AX518" s="2">
        <f t="shared" si="434"/>
        <v>0.38337690931608526</v>
      </c>
      <c r="AY518" s="2">
        <f t="shared" si="434"/>
        <v>0.39661654135338348</v>
      </c>
      <c r="AZ518" s="2">
        <f t="shared" si="434"/>
        <v>0.40093908960479896</v>
      </c>
      <c r="BA518" s="2">
        <f t="shared" si="434"/>
        <v>0.40093908960480085</v>
      </c>
      <c r="BB518" s="2">
        <f t="shared" ref="BB518" si="435">IF(BB135="inf",0,BB135/BB$383)</f>
        <v>0.41680129240710745</v>
      </c>
      <c r="BD518" s="3">
        <f t="shared" si="427"/>
        <v>5</v>
      </c>
      <c r="BE518" s="3">
        <f t="shared" si="371"/>
        <v>24</v>
      </c>
      <c r="BF518" s="3">
        <f t="shared" si="372"/>
        <v>52</v>
      </c>
      <c r="BG518" s="3">
        <f t="shared" si="373"/>
        <v>62</v>
      </c>
      <c r="BH518" s="3">
        <f t="shared" si="374"/>
        <v>62</v>
      </c>
      <c r="BI518" s="3">
        <f t="shared" si="375"/>
        <v>85</v>
      </c>
      <c r="BJ518" s="3">
        <f t="shared" si="376"/>
        <v>122</v>
      </c>
      <c r="BK518" s="3">
        <f t="shared" si="377"/>
        <v>76</v>
      </c>
      <c r="BL518" s="3">
        <f t="shared" si="378"/>
        <v>86</v>
      </c>
      <c r="BM518" s="3">
        <f t="shared" si="379"/>
        <v>44</v>
      </c>
      <c r="BN518" s="3">
        <f t="shared" si="380"/>
        <v>47</v>
      </c>
      <c r="BO518" s="3">
        <f t="shared" si="381"/>
        <v>51</v>
      </c>
      <c r="BP518" s="3">
        <f t="shared" si="382"/>
        <v>52</v>
      </c>
      <c r="BQ518" s="3">
        <f t="shared" si="383"/>
        <v>30</v>
      </c>
      <c r="BR518" s="3">
        <f t="shared" si="384"/>
        <v>30</v>
      </c>
      <c r="BS518" s="3">
        <f t="shared" si="385"/>
        <v>32</v>
      </c>
      <c r="BT518" s="3">
        <f t="shared" si="386"/>
        <v>34</v>
      </c>
      <c r="BU518" s="3">
        <f t="shared" si="387"/>
        <v>31</v>
      </c>
      <c r="BV518" s="3">
        <f t="shared" si="388"/>
        <v>32</v>
      </c>
      <c r="BW518" s="3">
        <f t="shared" si="389"/>
        <v>32</v>
      </c>
      <c r="BX518" s="3">
        <f t="shared" si="390"/>
        <v>32</v>
      </c>
      <c r="BY518" s="3">
        <f t="shared" si="391"/>
        <v>26</v>
      </c>
      <c r="BZ518" s="3">
        <f t="shared" si="392"/>
        <v>24</v>
      </c>
      <c r="CA518" s="3">
        <f t="shared" si="393"/>
        <v>19</v>
      </c>
      <c r="CB518" s="3">
        <f t="shared" si="394"/>
        <v>15</v>
      </c>
      <c r="CC518" s="3">
        <f t="shared" si="395"/>
        <v>15</v>
      </c>
      <c r="CD518" s="3">
        <f t="shared" si="396"/>
        <v>10</v>
      </c>
      <c r="CE518" s="3">
        <f t="shared" si="397"/>
        <v>12</v>
      </c>
      <c r="CF518" s="3">
        <f t="shared" si="398"/>
        <v>18</v>
      </c>
      <c r="CG518" s="3">
        <f t="shared" si="399"/>
        <v>18</v>
      </c>
      <c r="CH518" s="3">
        <f t="shared" si="400"/>
        <v>19</v>
      </c>
      <c r="CI518" s="3">
        <f t="shared" si="401"/>
        <v>19</v>
      </c>
      <c r="CJ518" s="3">
        <f t="shared" si="402"/>
        <v>21</v>
      </c>
      <c r="CK518" s="3">
        <f t="shared" si="403"/>
        <v>23</v>
      </c>
      <c r="CL518" s="3">
        <f t="shared" si="404"/>
        <v>24</v>
      </c>
      <c r="CM518" s="3">
        <f t="shared" si="405"/>
        <v>25</v>
      </c>
      <c r="CN518" s="3">
        <f t="shared" si="406"/>
        <v>27</v>
      </c>
      <c r="CO518" s="3">
        <f t="shared" si="407"/>
        <v>27</v>
      </c>
      <c r="CP518" s="3">
        <f t="shared" si="408"/>
        <v>29</v>
      </c>
      <c r="CQ518" s="3">
        <f t="shared" si="409"/>
        <v>29</v>
      </c>
      <c r="CR518" s="3">
        <f t="shared" si="410"/>
        <v>25</v>
      </c>
      <c r="CS518" s="3">
        <f t="shared" si="411"/>
        <v>27</v>
      </c>
      <c r="CT518" s="3">
        <f t="shared" si="412"/>
        <v>27</v>
      </c>
      <c r="CU518" s="3">
        <f t="shared" si="413"/>
        <v>27</v>
      </c>
      <c r="CV518" s="3">
        <f t="shared" si="414"/>
        <v>28</v>
      </c>
      <c r="CW518" s="3">
        <f t="shared" si="415"/>
        <v>30</v>
      </c>
      <c r="CX518" s="3">
        <f t="shared" si="416"/>
        <v>30</v>
      </c>
      <c r="CY518" s="3">
        <f t="shared" si="417"/>
        <v>31</v>
      </c>
      <c r="CZ518" s="3">
        <f t="shared" si="418"/>
        <v>28</v>
      </c>
      <c r="DA518" s="3">
        <f t="shared" si="419"/>
        <v>26</v>
      </c>
      <c r="DB518" s="3">
        <f t="shared" si="420"/>
        <v>29</v>
      </c>
      <c r="DC518" s="3">
        <f t="shared" si="421"/>
        <v>29</v>
      </c>
      <c r="DD518" s="3">
        <f t="shared" si="422"/>
        <v>26</v>
      </c>
    </row>
    <row r="519" spans="1:108" x14ac:dyDescent="0.3">
      <c r="A519" t="str">
        <f t="shared" si="423"/>
        <v>'Bertil Ohlin (1977)'</v>
      </c>
      <c r="B519" s="2">
        <f t="shared" si="424"/>
        <v>0</v>
      </c>
      <c r="C519" s="2">
        <f t="shared" ref="C519:BA519" si="436">IF(C136="inf",0,C136/C$383)</f>
        <v>0</v>
      </c>
      <c r="D519" s="2">
        <f t="shared" si="436"/>
        <v>0</v>
      </c>
      <c r="E519" s="2">
        <f t="shared" si="436"/>
        <v>0</v>
      </c>
      <c r="F519" s="2">
        <f t="shared" si="436"/>
        <v>0</v>
      </c>
      <c r="G519" s="2">
        <f t="shared" si="436"/>
        <v>0</v>
      </c>
      <c r="H519" s="2">
        <f t="shared" si="436"/>
        <v>0</v>
      </c>
      <c r="I519" s="2">
        <f t="shared" si="436"/>
        <v>0</v>
      </c>
      <c r="J519" s="2">
        <f t="shared" si="436"/>
        <v>0</v>
      </c>
      <c r="K519" s="2">
        <f t="shared" si="436"/>
        <v>0</v>
      </c>
      <c r="L519" s="2">
        <f t="shared" si="436"/>
        <v>0</v>
      </c>
      <c r="M519" s="2">
        <f t="shared" si="436"/>
        <v>0</v>
      </c>
      <c r="N519" s="2">
        <f t="shared" si="436"/>
        <v>0</v>
      </c>
      <c r="O519" s="2">
        <f t="shared" si="436"/>
        <v>0</v>
      </c>
      <c r="P519" s="2">
        <f t="shared" si="436"/>
        <v>0</v>
      </c>
      <c r="Q519" s="2">
        <f t="shared" si="436"/>
        <v>0</v>
      </c>
      <c r="R519" s="2">
        <f t="shared" si="436"/>
        <v>0</v>
      </c>
      <c r="S519" s="2">
        <f t="shared" si="436"/>
        <v>0</v>
      </c>
      <c r="T519" s="2">
        <f t="shared" si="436"/>
        <v>0</v>
      </c>
      <c r="U519" s="2">
        <f t="shared" si="436"/>
        <v>0</v>
      </c>
      <c r="V519" s="2">
        <f t="shared" si="436"/>
        <v>0</v>
      </c>
      <c r="W519" s="2">
        <f t="shared" si="436"/>
        <v>0</v>
      </c>
      <c r="X519" s="2">
        <f t="shared" si="436"/>
        <v>0</v>
      </c>
      <c r="Y519" s="2">
        <f t="shared" si="436"/>
        <v>0</v>
      </c>
      <c r="Z519" s="2">
        <f t="shared" si="436"/>
        <v>0</v>
      </c>
      <c r="AA519" s="2">
        <f t="shared" si="436"/>
        <v>0</v>
      </c>
      <c r="AB519" s="2">
        <f t="shared" si="436"/>
        <v>0</v>
      </c>
      <c r="AC519" s="2">
        <f t="shared" si="436"/>
        <v>0</v>
      </c>
      <c r="AD519" s="2">
        <f t="shared" si="436"/>
        <v>0</v>
      </c>
      <c r="AE519" s="2">
        <f t="shared" si="436"/>
        <v>0</v>
      </c>
      <c r="AF519" s="2">
        <f t="shared" si="436"/>
        <v>0</v>
      </c>
      <c r="AG519" s="2">
        <f t="shared" si="436"/>
        <v>0</v>
      </c>
      <c r="AH519" s="2">
        <f t="shared" si="436"/>
        <v>0</v>
      </c>
      <c r="AI519" s="2">
        <f t="shared" si="436"/>
        <v>0</v>
      </c>
      <c r="AJ519" s="2">
        <f t="shared" si="436"/>
        <v>0</v>
      </c>
      <c r="AK519" s="2">
        <f t="shared" si="436"/>
        <v>0</v>
      </c>
      <c r="AL519" s="2">
        <f t="shared" si="436"/>
        <v>0</v>
      </c>
      <c r="AM519" s="2">
        <f t="shared" si="436"/>
        <v>0</v>
      </c>
      <c r="AN519" s="2">
        <f t="shared" si="436"/>
        <v>0</v>
      </c>
      <c r="AO519" s="2">
        <f t="shared" si="436"/>
        <v>0</v>
      </c>
      <c r="AP519" s="2">
        <f t="shared" si="436"/>
        <v>0</v>
      </c>
      <c r="AQ519" s="2">
        <f t="shared" si="436"/>
        <v>0</v>
      </c>
      <c r="AR519" s="2">
        <f t="shared" si="436"/>
        <v>0</v>
      </c>
      <c r="AS519" s="2">
        <f t="shared" si="436"/>
        <v>0</v>
      </c>
      <c r="AT519" s="2">
        <f t="shared" si="436"/>
        <v>0</v>
      </c>
      <c r="AU519" s="2">
        <f t="shared" si="436"/>
        <v>0</v>
      </c>
      <c r="AV519" s="2">
        <f t="shared" si="436"/>
        <v>0</v>
      </c>
      <c r="AW519" s="2">
        <f t="shared" si="436"/>
        <v>0</v>
      </c>
      <c r="AX519" s="2">
        <f t="shared" si="436"/>
        <v>0</v>
      </c>
      <c r="AY519" s="2">
        <f t="shared" si="436"/>
        <v>0</v>
      </c>
      <c r="AZ519" s="2">
        <f t="shared" si="436"/>
        <v>0</v>
      </c>
      <c r="BA519" s="2">
        <f t="shared" si="436"/>
        <v>0</v>
      </c>
      <c r="BB519" s="2">
        <f t="shared" ref="BB519" si="437">IF(BB136="inf",0,BB136/BB$383)</f>
        <v>0</v>
      </c>
      <c r="BD519" s="3">
        <f t="shared" si="427"/>
        <v>5</v>
      </c>
      <c r="BE519" s="3">
        <f t="shared" si="371"/>
        <v>24</v>
      </c>
      <c r="BF519" s="3">
        <f t="shared" si="372"/>
        <v>52</v>
      </c>
      <c r="BG519" s="3">
        <f t="shared" si="373"/>
        <v>62</v>
      </c>
      <c r="BH519" s="3">
        <f t="shared" si="374"/>
        <v>62</v>
      </c>
      <c r="BI519" s="3">
        <f t="shared" si="375"/>
        <v>85</v>
      </c>
      <c r="BJ519" s="3">
        <f t="shared" si="376"/>
        <v>122</v>
      </c>
      <c r="BK519" s="3">
        <f t="shared" si="377"/>
        <v>127</v>
      </c>
      <c r="BL519" s="3">
        <f t="shared" si="378"/>
        <v>130</v>
      </c>
      <c r="BM519" s="3">
        <f t="shared" si="379"/>
        <v>130</v>
      </c>
      <c r="BN519" s="3">
        <f t="shared" si="380"/>
        <v>133</v>
      </c>
      <c r="BO519" s="3">
        <f t="shared" si="381"/>
        <v>134</v>
      </c>
      <c r="BP519" s="3">
        <f t="shared" si="382"/>
        <v>135</v>
      </c>
      <c r="BQ519" s="3">
        <f t="shared" si="383"/>
        <v>144</v>
      </c>
      <c r="BR519" s="3">
        <f t="shared" si="384"/>
        <v>145</v>
      </c>
      <c r="BS519" s="3">
        <f t="shared" si="385"/>
        <v>153</v>
      </c>
      <c r="BT519" s="3">
        <f t="shared" si="386"/>
        <v>157</v>
      </c>
      <c r="BU519" s="3">
        <f t="shared" si="387"/>
        <v>157</v>
      </c>
      <c r="BV519" s="3">
        <f t="shared" si="388"/>
        <v>157</v>
      </c>
      <c r="BW519" s="3">
        <f t="shared" si="389"/>
        <v>157</v>
      </c>
      <c r="BX519" s="3">
        <f t="shared" si="390"/>
        <v>158</v>
      </c>
      <c r="BY519" s="3">
        <f t="shared" si="391"/>
        <v>162</v>
      </c>
      <c r="BZ519" s="3">
        <f t="shared" si="392"/>
        <v>165</v>
      </c>
      <c r="CA519" s="3">
        <f t="shared" si="393"/>
        <v>166</v>
      </c>
      <c r="CB519" s="3">
        <f t="shared" si="394"/>
        <v>168</v>
      </c>
      <c r="CC519" s="3">
        <f t="shared" si="395"/>
        <v>191</v>
      </c>
      <c r="CD519" s="3">
        <f t="shared" si="396"/>
        <v>196</v>
      </c>
      <c r="CE519" s="3">
        <f t="shared" si="397"/>
        <v>199</v>
      </c>
      <c r="CF519" s="3">
        <f t="shared" si="398"/>
        <v>202</v>
      </c>
      <c r="CG519" s="3">
        <f t="shared" si="399"/>
        <v>204</v>
      </c>
      <c r="CH519" s="3">
        <f t="shared" si="400"/>
        <v>208</v>
      </c>
      <c r="CI519" s="3">
        <f t="shared" si="401"/>
        <v>218</v>
      </c>
      <c r="CJ519" s="3">
        <f t="shared" si="402"/>
        <v>224</v>
      </c>
      <c r="CK519" s="3">
        <f t="shared" si="403"/>
        <v>243</v>
      </c>
      <c r="CL519" s="3">
        <f t="shared" si="404"/>
        <v>253</v>
      </c>
      <c r="CM519" s="3">
        <f t="shared" si="405"/>
        <v>255</v>
      </c>
      <c r="CN519" s="3">
        <f t="shared" si="406"/>
        <v>257</v>
      </c>
      <c r="CO519" s="3">
        <f t="shared" si="407"/>
        <v>257</v>
      </c>
      <c r="CP519" s="3">
        <f t="shared" si="408"/>
        <v>257</v>
      </c>
      <c r="CQ519" s="3">
        <f t="shared" si="409"/>
        <v>259</v>
      </c>
      <c r="CR519" s="3">
        <f t="shared" si="410"/>
        <v>280</v>
      </c>
      <c r="CS519" s="3">
        <f t="shared" si="411"/>
        <v>285</v>
      </c>
      <c r="CT519" s="3">
        <f t="shared" si="412"/>
        <v>289</v>
      </c>
      <c r="CU519" s="3">
        <f t="shared" si="413"/>
        <v>298</v>
      </c>
      <c r="CV519" s="3">
        <f t="shared" si="414"/>
        <v>300</v>
      </c>
      <c r="CW519" s="3">
        <f t="shared" si="415"/>
        <v>301</v>
      </c>
      <c r="CX519" s="3">
        <f t="shared" si="416"/>
        <v>301</v>
      </c>
      <c r="CY519" s="3">
        <f t="shared" si="417"/>
        <v>304</v>
      </c>
      <c r="CZ519" s="3">
        <f t="shared" si="418"/>
        <v>305</v>
      </c>
      <c r="DA519" s="3">
        <f t="shared" si="419"/>
        <v>311</v>
      </c>
      <c r="DB519" s="3">
        <f t="shared" si="420"/>
        <v>321</v>
      </c>
      <c r="DC519" s="3">
        <f t="shared" si="421"/>
        <v>321</v>
      </c>
      <c r="DD519" s="3">
        <f t="shared" si="422"/>
        <v>326</v>
      </c>
    </row>
    <row r="520" spans="1:108" x14ac:dyDescent="0.3">
      <c r="A520" t="str">
        <f t="shared" si="423"/>
        <v>'John Maynard Keynes'</v>
      </c>
      <c r="B520" s="2">
        <f t="shared" si="424"/>
        <v>0</v>
      </c>
      <c r="C520" s="2">
        <f t="shared" ref="C520:BA520" si="438">IF(C137="inf",0,C137/C$383)</f>
        <v>0</v>
      </c>
      <c r="D520" s="2">
        <f t="shared" si="438"/>
        <v>0</v>
      </c>
      <c r="E520" s="2">
        <f t="shared" si="438"/>
        <v>0</v>
      </c>
      <c r="F520" s="2">
        <f t="shared" si="438"/>
        <v>0</v>
      </c>
      <c r="G520" s="2">
        <f t="shared" si="438"/>
        <v>0</v>
      </c>
      <c r="H520" s="2">
        <f t="shared" si="438"/>
        <v>0</v>
      </c>
      <c r="I520" s="2">
        <f t="shared" si="438"/>
        <v>0</v>
      </c>
      <c r="J520" s="2">
        <f t="shared" si="438"/>
        <v>0.5</v>
      </c>
      <c r="K520" s="2">
        <f t="shared" si="438"/>
        <v>0.5</v>
      </c>
      <c r="L520" s="2">
        <f t="shared" si="438"/>
        <v>0.5</v>
      </c>
      <c r="M520" s="2">
        <f t="shared" si="438"/>
        <v>0.42857142857142905</v>
      </c>
      <c r="N520" s="2">
        <f t="shared" si="438"/>
        <v>0.4</v>
      </c>
      <c r="O520" s="2">
        <f t="shared" si="438"/>
        <v>0.38709677419354871</v>
      </c>
      <c r="P520" s="2">
        <f t="shared" si="438"/>
        <v>0.38709677419354838</v>
      </c>
      <c r="Q520" s="2">
        <f t="shared" si="438"/>
        <v>0.70588235294117652</v>
      </c>
      <c r="R520" s="2">
        <f t="shared" si="438"/>
        <v>0.64864864864864824</v>
      </c>
      <c r="S520" s="2">
        <f t="shared" si="438"/>
        <v>0.6</v>
      </c>
      <c r="T520" s="2">
        <f t="shared" si="438"/>
        <v>0.60000000000000031</v>
      </c>
      <c r="U520" s="2">
        <f t="shared" si="438"/>
        <v>0.60000000000000031</v>
      </c>
      <c r="V520" s="2">
        <f t="shared" si="438"/>
        <v>0.59999999999999964</v>
      </c>
      <c r="W520" s="2">
        <f t="shared" si="438"/>
        <v>0.52173913043478237</v>
      </c>
      <c r="X520" s="2">
        <f t="shared" si="438"/>
        <v>0.48979591836734693</v>
      </c>
      <c r="Y520" s="2">
        <f t="shared" si="438"/>
        <v>0.46692607003891029</v>
      </c>
      <c r="Z520" s="2">
        <f t="shared" si="438"/>
        <v>0.44609665427509299</v>
      </c>
      <c r="AA520" s="2">
        <f t="shared" si="438"/>
        <v>0.4460966542750931</v>
      </c>
      <c r="AB520" s="2">
        <f t="shared" si="438"/>
        <v>0.42704626334519707</v>
      </c>
      <c r="AC520" s="2">
        <f t="shared" si="438"/>
        <v>0.51194539249146598</v>
      </c>
      <c r="AD520" s="2">
        <f t="shared" si="438"/>
        <v>0.46875</v>
      </c>
      <c r="AE520" s="2">
        <f t="shared" si="438"/>
        <v>0.46875</v>
      </c>
      <c r="AF520" s="2">
        <f t="shared" si="438"/>
        <v>0.4518072289156615</v>
      </c>
      <c r="AG520" s="2">
        <f t="shared" si="438"/>
        <v>0.4213483146067406</v>
      </c>
      <c r="AH520" s="2">
        <f t="shared" si="438"/>
        <v>0.39473684210526394</v>
      </c>
      <c r="AI520" s="2">
        <f t="shared" si="438"/>
        <v>0.39473684210526389</v>
      </c>
      <c r="AJ520" s="2">
        <f t="shared" si="438"/>
        <v>0.38461538461538464</v>
      </c>
      <c r="AK520" s="2">
        <f t="shared" si="438"/>
        <v>0.38461538461538464</v>
      </c>
      <c r="AL520" s="2">
        <f t="shared" si="438"/>
        <v>0.35545023696682526</v>
      </c>
      <c r="AM520" s="2">
        <f t="shared" si="438"/>
        <v>0.3554502369668241</v>
      </c>
      <c r="AN520" s="2">
        <f t="shared" si="438"/>
        <v>0.34482758620689657</v>
      </c>
      <c r="AO520" s="2">
        <f t="shared" si="438"/>
        <v>0.33816425120772992</v>
      </c>
      <c r="AP520" s="2">
        <f t="shared" si="438"/>
        <v>0.32925682031984982</v>
      </c>
      <c r="AQ520" s="2">
        <f t="shared" si="438"/>
        <v>0.3112033195020743</v>
      </c>
      <c r="AR520" s="2">
        <f t="shared" si="438"/>
        <v>0.3112033195020743</v>
      </c>
      <c r="AS520" s="2">
        <f t="shared" si="438"/>
        <v>0.31120331950207503</v>
      </c>
      <c r="AT520" s="2">
        <f t="shared" si="438"/>
        <v>0.30639042894660007</v>
      </c>
      <c r="AU520" s="2">
        <f t="shared" si="438"/>
        <v>0.30639042894660046</v>
      </c>
      <c r="AV520" s="2">
        <f t="shared" si="438"/>
        <v>0.35887211620620946</v>
      </c>
      <c r="AW520" s="2">
        <f t="shared" si="438"/>
        <v>0.35358495860810985</v>
      </c>
      <c r="AX520" s="2">
        <f t="shared" si="438"/>
        <v>0.3467730838034952</v>
      </c>
      <c r="AY520" s="2">
        <f t="shared" si="438"/>
        <v>0.33834586466165417</v>
      </c>
      <c r="AZ520" s="2">
        <f t="shared" si="438"/>
        <v>0.32868136167992651</v>
      </c>
      <c r="BA520" s="2">
        <f t="shared" si="438"/>
        <v>0.32868136167992656</v>
      </c>
      <c r="BB520" s="2">
        <f t="shared" ref="BB520" si="439">IF(BB137="inf",0,BB137/BB$383)</f>
        <v>0.33925686591276283</v>
      </c>
      <c r="BD520" s="3">
        <f t="shared" si="427"/>
        <v>5</v>
      </c>
      <c r="BE520" s="3">
        <f t="shared" si="371"/>
        <v>24</v>
      </c>
      <c r="BF520" s="3">
        <f t="shared" si="372"/>
        <v>52</v>
      </c>
      <c r="BG520" s="3">
        <f t="shared" si="373"/>
        <v>62</v>
      </c>
      <c r="BH520" s="3">
        <f t="shared" si="374"/>
        <v>62</v>
      </c>
      <c r="BI520" s="3">
        <f t="shared" si="375"/>
        <v>85</v>
      </c>
      <c r="BJ520" s="3">
        <f t="shared" si="376"/>
        <v>122</v>
      </c>
      <c r="BK520" s="3">
        <f t="shared" si="377"/>
        <v>127</v>
      </c>
      <c r="BL520" s="3">
        <f t="shared" si="378"/>
        <v>13</v>
      </c>
      <c r="BM520" s="3">
        <f t="shared" si="379"/>
        <v>15</v>
      </c>
      <c r="BN520" s="3">
        <f t="shared" si="380"/>
        <v>18</v>
      </c>
      <c r="BO520" s="3">
        <f t="shared" si="381"/>
        <v>28</v>
      </c>
      <c r="BP520" s="3">
        <f t="shared" si="382"/>
        <v>30</v>
      </c>
      <c r="BQ520" s="3">
        <f t="shared" si="383"/>
        <v>30</v>
      </c>
      <c r="BR520" s="3">
        <f t="shared" si="384"/>
        <v>30</v>
      </c>
      <c r="BS520" s="3">
        <f t="shared" si="385"/>
        <v>9</v>
      </c>
      <c r="BT520" s="3">
        <f t="shared" si="386"/>
        <v>9</v>
      </c>
      <c r="BU520" s="3">
        <f t="shared" si="387"/>
        <v>9</v>
      </c>
      <c r="BV520" s="3">
        <f t="shared" si="388"/>
        <v>11</v>
      </c>
      <c r="BW520" s="3">
        <f t="shared" si="389"/>
        <v>11</v>
      </c>
      <c r="BX520" s="3">
        <f t="shared" si="390"/>
        <v>11</v>
      </c>
      <c r="BY520" s="3">
        <f t="shared" si="391"/>
        <v>16</v>
      </c>
      <c r="BZ520" s="3">
        <f t="shared" si="392"/>
        <v>19</v>
      </c>
      <c r="CA520" s="3">
        <f t="shared" si="393"/>
        <v>21</v>
      </c>
      <c r="CB520" s="3">
        <f t="shared" si="394"/>
        <v>23</v>
      </c>
      <c r="CC520" s="3">
        <f t="shared" si="395"/>
        <v>23</v>
      </c>
      <c r="CD520" s="3">
        <f t="shared" si="396"/>
        <v>25</v>
      </c>
      <c r="CE520" s="3">
        <f t="shared" si="397"/>
        <v>15</v>
      </c>
      <c r="CF520" s="3">
        <f t="shared" si="398"/>
        <v>21</v>
      </c>
      <c r="CG520" s="3">
        <f t="shared" si="399"/>
        <v>21</v>
      </c>
      <c r="CH520" s="3">
        <f t="shared" si="400"/>
        <v>23</v>
      </c>
      <c r="CI520" s="3">
        <f t="shared" si="401"/>
        <v>24</v>
      </c>
      <c r="CJ520" s="3">
        <f t="shared" si="402"/>
        <v>26</v>
      </c>
      <c r="CK520" s="3">
        <f t="shared" si="403"/>
        <v>27</v>
      </c>
      <c r="CL520" s="3">
        <f t="shared" si="404"/>
        <v>28</v>
      </c>
      <c r="CM520" s="3">
        <f t="shared" si="405"/>
        <v>30</v>
      </c>
      <c r="CN520" s="3">
        <f t="shared" si="406"/>
        <v>31</v>
      </c>
      <c r="CO520" s="3">
        <f t="shared" si="407"/>
        <v>31</v>
      </c>
      <c r="CP520" s="3">
        <f t="shared" si="408"/>
        <v>34</v>
      </c>
      <c r="CQ520" s="3">
        <f t="shared" si="409"/>
        <v>34</v>
      </c>
      <c r="CR520" s="3">
        <f t="shared" si="410"/>
        <v>34</v>
      </c>
      <c r="CS520" s="3">
        <f t="shared" si="411"/>
        <v>34</v>
      </c>
      <c r="CT520" s="3">
        <f t="shared" si="412"/>
        <v>34</v>
      </c>
      <c r="CU520" s="3">
        <f t="shared" si="413"/>
        <v>35</v>
      </c>
      <c r="CV520" s="3">
        <f t="shared" si="414"/>
        <v>37</v>
      </c>
      <c r="CW520" s="3">
        <f t="shared" si="415"/>
        <v>37</v>
      </c>
      <c r="CX520" s="3">
        <f t="shared" si="416"/>
        <v>32</v>
      </c>
      <c r="CY520" s="3">
        <f t="shared" si="417"/>
        <v>32</v>
      </c>
      <c r="CZ520" s="3">
        <f t="shared" si="418"/>
        <v>33</v>
      </c>
      <c r="DA520" s="3">
        <f t="shared" si="419"/>
        <v>37</v>
      </c>
      <c r="DB520" s="3">
        <f t="shared" si="420"/>
        <v>37</v>
      </c>
      <c r="DC520" s="3">
        <f t="shared" si="421"/>
        <v>37</v>
      </c>
      <c r="DD520" s="3">
        <f t="shared" si="422"/>
        <v>37</v>
      </c>
    </row>
    <row r="521" spans="1:108" x14ac:dyDescent="0.3">
      <c r="A521" t="str">
        <f t="shared" si="423"/>
        <v>'James Meade (1977)'</v>
      </c>
      <c r="B521" s="2">
        <f t="shared" si="424"/>
        <v>0</v>
      </c>
      <c r="C521" s="2">
        <f t="shared" ref="C521:BA521" si="440">IF(C138="inf",0,C138/C$383)</f>
        <v>0</v>
      </c>
      <c r="D521" s="2">
        <f t="shared" si="440"/>
        <v>0</v>
      </c>
      <c r="E521" s="2">
        <f t="shared" si="440"/>
        <v>0</v>
      </c>
      <c r="F521" s="2">
        <f t="shared" si="440"/>
        <v>0</v>
      </c>
      <c r="G521" s="2">
        <f t="shared" si="440"/>
        <v>0</v>
      </c>
      <c r="H521" s="2">
        <f t="shared" si="440"/>
        <v>0</v>
      </c>
      <c r="I521" s="2">
        <f t="shared" si="440"/>
        <v>0</v>
      </c>
      <c r="J521" s="2">
        <f t="shared" si="440"/>
        <v>0</v>
      </c>
      <c r="K521" s="2">
        <f t="shared" si="440"/>
        <v>0</v>
      </c>
      <c r="L521" s="2">
        <f t="shared" si="440"/>
        <v>0</v>
      </c>
      <c r="M521" s="2">
        <f t="shared" si="440"/>
        <v>0</v>
      </c>
      <c r="N521" s="2">
        <f t="shared" si="440"/>
        <v>0</v>
      </c>
      <c r="O521" s="2">
        <f t="shared" si="440"/>
        <v>0</v>
      </c>
      <c r="P521" s="2">
        <f t="shared" si="440"/>
        <v>0</v>
      </c>
      <c r="Q521" s="2">
        <f t="shared" si="440"/>
        <v>0</v>
      </c>
      <c r="R521" s="2">
        <f t="shared" si="440"/>
        <v>0</v>
      </c>
      <c r="S521" s="2">
        <f t="shared" si="440"/>
        <v>0</v>
      </c>
      <c r="T521" s="2">
        <f t="shared" si="440"/>
        <v>0</v>
      </c>
      <c r="U521" s="2">
        <f t="shared" si="440"/>
        <v>0</v>
      </c>
      <c r="V521" s="2">
        <f t="shared" si="440"/>
        <v>0</v>
      </c>
      <c r="W521" s="2">
        <f t="shared" si="440"/>
        <v>0</v>
      </c>
      <c r="X521" s="2">
        <f t="shared" si="440"/>
        <v>0</v>
      </c>
      <c r="Y521" s="2">
        <f t="shared" si="440"/>
        <v>0</v>
      </c>
      <c r="Z521" s="2">
        <f t="shared" si="440"/>
        <v>0</v>
      </c>
      <c r="AA521" s="2">
        <f t="shared" si="440"/>
        <v>0</v>
      </c>
      <c r="AB521" s="2">
        <f t="shared" si="440"/>
        <v>0</v>
      </c>
      <c r="AC521" s="2">
        <f t="shared" si="440"/>
        <v>0</v>
      </c>
      <c r="AD521" s="2">
        <f t="shared" si="440"/>
        <v>0</v>
      </c>
      <c r="AE521" s="2">
        <f t="shared" si="440"/>
        <v>0</v>
      </c>
      <c r="AF521" s="2">
        <f t="shared" si="440"/>
        <v>0</v>
      </c>
      <c r="AG521" s="2">
        <f t="shared" si="440"/>
        <v>0</v>
      </c>
      <c r="AH521" s="2">
        <f t="shared" si="440"/>
        <v>0</v>
      </c>
      <c r="AI521" s="2">
        <f t="shared" si="440"/>
        <v>0</v>
      </c>
      <c r="AJ521" s="2">
        <f t="shared" si="440"/>
        <v>0</v>
      </c>
      <c r="AK521" s="2">
        <f t="shared" si="440"/>
        <v>0</v>
      </c>
      <c r="AL521" s="2">
        <f t="shared" si="440"/>
        <v>0</v>
      </c>
      <c r="AM521" s="2">
        <f t="shared" si="440"/>
        <v>0</v>
      </c>
      <c r="AN521" s="2">
        <f t="shared" si="440"/>
        <v>0</v>
      </c>
      <c r="AO521" s="2">
        <f t="shared" si="440"/>
        <v>0</v>
      </c>
      <c r="AP521" s="2">
        <f t="shared" si="440"/>
        <v>0</v>
      </c>
      <c r="AQ521" s="2">
        <f t="shared" si="440"/>
        <v>0</v>
      </c>
      <c r="AR521" s="2">
        <f t="shared" si="440"/>
        <v>0</v>
      </c>
      <c r="AS521" s="2">
        <f t="shared" si="440"/>
        <v>0</v>
      </c>
      <c r="AT521" s="2">
        <f t="shared" si="440"/>
        <v>0</v>
      </c>
      <c r="AU521" s="2">
        <f t="shared" si="440"/>
        <v>0</v>
      </c>
      <c r="AV521" s="2">
        <f t="shared" si="440"/>
        <v>0</v>
      </c>
      <c r="AW521" s="2">
        <f t="shared" si="440"/>
        <v>0</v>
      </c>
      <c r="AX521" s="2">
        <f t="shared" si="440"/>
        <v>0</v>
      </c>
      <c r="AY521" s="2">
        <f t="shared" si="440"/>
        <v>0</v>
      </c>
      <c r="AZ521" s="2">
        <f t="shared" si="440"/>
        <v>0</v>
      </c>
      <c r="BA521" s="2">
        <f t="shared" si="440"/>
        <v>0</v>
      </c>
      <c r="BB521" s="2">
        <f t="shared" ref="BB521" si="441">IF(BB138="inf",0,BB138/BB$383)</f>
        <v>0</v>
      </c>
      <c r="BD521" s="3">
        <f t="shared" si="427"/>
        <v>5</v>
      </c>
      <c r="BE521" s="3">
        <f t="shared" si="371"/>
        <v>24</v>
      </c>
      <c r="BF521" s="3">
        <f t="shared" si="372"/>
        <v>52</v>
      </c>
      <c r="BG521" s="3">
        <f t="shared" si="373"/>
        <v>62</v>
      </c>
      <c r="BH521" s="3">
        <f t="shared" si="374"/>
        <v>62</v>
      </c>
      <c r="BI521" s="3">
        <f t="shared" si="375"/>
        <v>85</v>
      </c>
      <c r="BJ521" s="3">
        <f t="shared" si="376"/>
        <v>122</v>
      </c>
      <c r="BK521" s="3">
        <f t="shared" si="377"/>
        <v>127</v>
      </c>
      <c r="BL521" s="3">
        <f t="shared" si="378"/>
        <v>130</v>
      </c>
      <c r="BM521" s="3">
        <f t="shared" si="379"/>
        <v>130</v>
      </c>
      <c r="BN521" s="3">
        <f t="shared" si="380"/>
        <v>133</v>
      </c>
      <c r="BO521" s="3">
        <f t="shared" si="381"/>
        <v>134</v>
      </c>
      <c r="BP521" s="3">
        <f t="shared" si="382"/>
        <v>135</v>
      </c>
      <c r="BQ521" s="3">
        <f t="shared" si="383"/>
        <v>144</v>
      </c>
      <c r="BR521" s="3">
        <f t="shared" si="384"/>
        <v>145</v>
      </c>
      <c r="BS521" s="3">
        <f t="shared" si="385"/>
        <v>153</v>
      </c>
      <c r="BT521" s="3">
        <f t="shared" si="386"/>
        <v>157</v>
      </c>
      <c r="BU521" s="3">
        <f t="shared" si="387"/>
        <v>157</v>
      </c>
      <c r="BV521" s="3">
        <f t="shared" si="388"/>
        <v>157</v>
      </c>
      <c r="BW521" s="3">
        <f t="shared" si="389"/>
        <v>157</v>
      </c>
      <c r="BX521" s="3">
        <f t="shared" si="390"/>
        <v>158</v>
      </c>
      <c r="BY521" s="3">
        <f t="shared" si="391"/>
        <v>162</v>
      </c>
      <c r="BZ521" s="3">
        <f t="shared" si="392"/>
        <v>165</v>
      </c>
      <c r="CA521" s="3">
        <f t="shared" si="393"/>
        <v>166</v>
      </c>
      <c r="CB521" s="3">
        <f t="shared" si="394"/>
        <v>168</v>
      </c>
      <c r="CC521" s="3">
        <f t="shared" si="395"/>
        <v>191</v>
      </c>
      <c r="CD521" s="3">
        <f t="shared" si="396"/>
        <v>196</v>
      </c>
      <c r="CE521" s="3">
        <f t="shared" si="397"/>
        <v>199</v>
      </c>
      <c r="CF521" s="3">
        <f t="shared" si="398"/>
        <v>202</v>
      </c>
      <c r="CG521" s="3">
        <f t="shared" si="399"/>
        <v>204</v>
      </c>
      <c r="CH521" s="3">
        <f t="shared" si="400"/>
        <v>208</v>
      </c>
      <c r="CI521" s="3">
        <f t="shared" si="401"/>
        <v>218</v>
      </c>
      <c r="CJ521" s="3">
        <f t="shared" si="402"/>
        <v>224</v>
      </c>
      <c r="CK521" s="3">
        <f t="shared" si="403"/>
        <v>243</v>
      </c>
      <c r="CL521" s="3">
        <f t="shared" si="404"/>
        <v>253</v>
      </c>
      <c r="CM521" s="3">
        <f t="shared" si="405"/>
        <v>255</v>
      </c>
      <c r="CN521" s="3">
        <f t="shared" si="406"/>
        <v>257</v>
      </c>
      <c r="CO521" s="3">
        <f t="shared" si="407"/>
        <v>257</v>
      </c>
      <c r="CP521" s="3">
        <f t="shared" si="408"/>
        <v>257</v>
      </c>
      <c r="CQ521" s="3">
        <f t="shared" si="409"/>
        <v>259</v>
      </c>
      <c r="CR521" s="3">
        <f t="shared" si="410"/>
        <v>280</v>
      </c>
      <c r="CS521" s="3">
        <f t="shared" si="411"/>
        <v>285</v>
      </c>
      <c r="CT521" s="3">
        <f t="shared" si="412"/>
        <v>289</v>
      </c>
      <c r="CU521" s="3">
        <f t="shared" si="413"/>
        <v>298</v>
      </c>
      <c r="CV521" s="3">
        <f t="shared" si="414"/>
        <v>300</v>
      </c>
      <c r="CW521" s="3">
        <f t="shared" si="415"/>
        <v>301</v>
      </c>
      <c r="CX521" s="3">
        <f t="shared" si="416"/>
        <v>301</v>
      </c>
      <c r="CY521" s="3">
        <f t="shared" si="417"/>
        <v>304</v>
      </c>
      <c r="CZ521" s="3">
        <f t="shared" si="418"/>
        <v>305</v>
      </c>
      <c r="DA521" s="3">
        <f t="shared" si="419"/>
        <v>311</v>
      </c>
      <c r="DB521" s="3">
        <f t="shared" si="420"/>
        <v>321</v>
      </c>
      <c r="DC521" s="3">
        <f t="shared" si="421"/>
        <v>321</v>
      </c>
      <c r="DD521" s="3">
        <f t="shared" si="422"/>
        <v>326</v>
      </c>
    </row>
    <row r="522" spans="1:108" x14ac:dyDescent="0.3">
      <c r="A522" t="str">
        <f t="shared" si="423"/>
        <v>'W.E. Johnson'</v>
      </c>
      <c r="B522" s="2">
        <f t="shared" si="424"/>
        <v>0</v>
      </c>
      <c r="C522" s="2">
        <f t="shared" ref="C522:BA522" si="442">IF(C139="inf",0,C139/C$383)</f>
        <v>0</v>
      </c>
      <c r="D522" s="2">
        <f t="shared" si="442"/>
        <v>0</v>
      </c>
      <c r="E522" s="2">
        <f t="shared" si="442"/>
        <v>0</v>
      </c>
      <c r="F522" s="2">
        <f t="shared" si="442"/>
        <v>0</v>
      </c>
      <c r="G522" s="2">
        <f t="shared" si="442"/>
        <v>0</v>
      </c>
      <c r="H522" s="2">
        <f t="shared" si="442"/>
        <v>0</v>
      </c>
      <c r="I522" s="2">
        <f t="shared" si="442"/>
        <v>0</v>
      </c>
      <c r="J522" s="2">
        <f t="shared" si="442"/>
        <v>0.25</v>
      </c>
      <c r="K522" s="2">
        <f t="shared" si="442"/>
        <v>0.25</v>
      </c>
      <c r="L522" s="2">
        <f t="shared" si="442"/>
        <v>0.25</v>
      </c>
      <c r="M522" s="2">
        <f t="shared" si="442"/>
        <v>0.21428571428571452</v>
      </c>
      <c r="N522" s="2">
        <f t="shared" si="442"/>
        <v>0.2</v>
      </c>
      <c r="O522" s="2">
        <f t="shared" si="442"/>
        <v>0.19354838709677435</v>
      </c>
      <c r="P522" s="2">
        <f t="shared" si="442"/>
        <v>0.19354838709677419</v>
      </c>
      <c r="Q522" s="2">
        <f t="shared" si="442"/>
        <v>0.35294117647058826</v>
      </c>
      <c r="R522" s="2">
        <f t="shared" si="442"/>
        <v>0.32432432432432412</v>
      </c>
      <c r="S522" s="2">
        <f t="shared" si="442"/>
        <v>0.3</v>
      </c>
      <c r="T522" s="2">
        <f t="shared" si="442"/>
        <v>0.30000000000000016</v>
      </c>
      <c r="U522" s="2">
        <f t="shared" si="442"/>
        <v>0.30000000000000016</v>
      </c>
      <c r="V522" s="2">
        <f t="shared" si="442"/>
        <v>0.29999999999999982</v>
      </c>
      <c r="W522" s="2">
        <f t="shared" si="442"/>
        <v>0.26086956521739119</v>
      </c>
      <c r="X522" s="2">
        <f t="shared" si="442"/>
        <v>0.24489795918367346</v>
      </c>
      <c r="Y522" s="2">
        <f t="shared" si="442"/>
        <v>0.23346303501945515</v>
      </c>
      <c r="Z522" s="2">
        <f t="shared" si="442"/>
        <v>0.22304832713754649</v>
      </c>
      <c r="AA522" s="2">
        <f t="shared" si="442"/>
        <v>0.22304832713754655</v>
      </c>
      <c r="AB522" s="2">
        <f t="shared" si="442"/>
        <v>0.21352313167259854</v>
      </c>
      <c r="AC522" s="2">
        <f t="shared" si="442"/>
        <v>0.27303754266211555</v>
      </c>
      <c r="AD522" s="2">
        <f t="shared" si="442"/>
        <v>0.25</v>
      </c>
      <c r="AE522" s="2">
        <f t="shared" si="442"/>
        <v>0.25</v>
      </c>
      <c r="AF522" s="2">
        <f t="shared" si="442"/>
        <v>0.24096385542168638</v>
      </c>
      <c r="AG522" s="2">
        <f t="shared" si="442"/>
        <v>0.22471910112359522</v>
      </c>
      <c r="AH522" s="2">
        <f t="shared" si="442"/>
        <v>0.21052631578947389</v>
      </c>
      <c r="AI522" s="2">
        <f t="shared" si="442"/>
        <v>0.21052631578947387</v>
      </c>
      <c r="AJ522" s="2">
        <f t="shared" si="442"/>
        <v>0.20512820512820493</v>
      </c>
      <c r="AK522" s="2">
        <f t="shared" si="442"/>
        <v>0.20512820512820493</v>
      </c>
      <c r="AL522" s="2">
        <f t="shared" si="442"/>
        <v>0.18957345971563996</v>
      </c>
      <c r="AM522" s="2">
        <f t="shared" si="442"/>
        <v>0.18957345971563969</v>
      </c>
      <c r="AN522" s="2">
        <f t="shared" si="442"/>
        <v>0.18390804597701133</v>
      </c>
      <c r="AO522" s="2">
        <f t="shared" si="442"/>
        <v>0.1803542673107893</v>
      </c>
      <c r="AP522" s="2">
        <f t="shared" si="442"/>
        <v>0.17560363750391991</v>
      </c>
      <c r="AQ522" s="2">
        <f t="shared" si="442"/>
        <v>0.16597510373443977</v>
      </c>
      <c r="AR522" s="2">
        <f t="shared" si="442"/>
        <v>0.16597510373443974</v>
      </c>
      <c r="AS522" s="2">
        <f t="shared" si="442"/>
        <v>0.16597510373443988</v>
      </c>
      <c r="AT522" s="2">
        <f t="shared" si="442"/>
        <v>0.16340822877152003</v>
      </c>
      <c r="AU522" s="2">
        <f t="shared" si="442"/>
        <v>0.16340822877152011</v>
      </c>
      <c r="AV522" s="2">
        <f t="shared" si="442"/>
        <v>0.19937339789233849</v>
      </c>
      <c r="AW522" s="2">
        <f t="shared" si="442"/>
        <v>0.19643608811561658</v>
      </c>
      <c r="AX522" s="2">
        <f t="shared" si="442"/>
        <v>0.19265171322416391</v>
      </c>
      <c r="AY522" s="2">
        <f t="shared" si="442"/>
        <v>0.18796992481203009</v>
      </c>
      <c r="AZ522" s="2">
        <f t="shared" si="442"/>
        <v>0.18260075648884813</v>
      </c>
      <c r="BA522" s="2">
        <f t="shared" si="442"/>
        <v>0.18260075648884802</v>
      </c>
      <c r="BB522" s="2">
        <f t="shared" ref="BB522" si="443">IF(BB139="inf",0,BB139/BB$383)</f>
        <v>0.19485522554989448</v>
      </c>
      <c r="BD522" s="3">
        <f t="shared" si="427"/>
        <v>5</v>
      </c>
      <c r="BE522" s="3">
        <f t="shared" si="371"/>
        <v>24</v>
      </c>
      <c r="BF522" s="3">
        <f t="shared" si="372"/>
        <v>52</v>
      </c>
      <c r="BG522" s="3">
        <f t="shared" si="373"/>
        <v>62</v>
      </c>
      <c r="BH522" s="3">
        <f t="shared" si="374"/>
        <v>62</v>
      </c>
      <c r="BI522" s="3">
        <f t="shared" si="375"/>
        <v>85</v>
      </c>
      <c r="BJ522" s="3">
        <f t="shared" si="376"/>
        <v>122</v>
      </c>
      <c r="BK522" s="3">
        <f t="shared" si="377"/>
        <v>127</v>
      </c>
      <c r="BL522" s="3">
        <f t="shared" si="378"/>
        <v>55</v>
      </c>
      <c r="BM522" s="3">
        <f t="shared" si="379"/>
        <v>58</v>
      </c>
      <c r="BN522" s="3">
        <f t="shared" si="380"/>
        <v>61</v>
      </c>
      <c r="BO522" s="3">
        <f t="shared" si="381"/>
        <v>65</v>
      </c>
      <c r="BP522" s="3">
        <f t="shared" si="382"/>
        <v>66</v>
      </c>
      <c r="BQ522" s="3">
        <f t="shared" si="383"/>
        <v>69</v>
      </c>
      <c r="BR522" s="3">
        <f t="shared" si="384"/>
        <v>70</v>
      </c>
      <c r="BS522" s="3">
        <f t="shared" si="385"/>
        <v>32</v>
      </c>
      <c r="BT522" s="3">
        <f t="shared" si="386"/>
        <v>34</v>
      </c>
      <c r="BU522" s="3">
        <f t="shared" si="387"/>
        <v>37</v>
      </c>
      <c r="BV522" s="3">
        <f t="shared" si="388"/>
        <v>38</v>
      </c>
      <c r="BW522" s="3">
        <f t="shared" si="389"/>
        <v>38</v>
      </c>
      <c r="BX522" s="3">
        <f t="shared" si="390"/>
        <v>38</v>
      </c>
      <c r="BY522" s="3">
        <f t="shared" si="391"/>
        <v>45</v>
      </c>
      <c r="BZ522" s="3">
        <f t="shared" si="392"/>
        <v>48</v>
      </c>
      <c r="CA522" s="3">
        <f t="shared" si="393"/>
        <v>49</v>
      </c>
      <c r="CB522" s="3">
        <f t="shared" si="394"/>
        <v>55</v>
      </c>
      <c r="CC522" s="3">
        <f t="shared" si="395"/>
        <v>56</v>
      </c>
      <c r="CD522" s="3">
        <f t="shared" si="396"/>
        <v>57</v>
      </c>
      <c r="CE522" s="3">
        <f t="shared" si="397"/>
        <v>50</v>
      </c>
      <c r="CF522" s="3">
        <f t="shared" si="398"/>
        <v>54</v>
      </c>
      <c r="CG522" s="3">
        <f t="shared" si="399"/>
        <v>55</v>
      </c>
      <c r="CH522" s="3">
        <f t="shared" si="400"/>
        <v>55</v>
      </c>
      <c r="CI522" s="3">
        <f t="shared" si="401"/>
        <v>56</v>
      </c>
      <c r="CJ522" s="3">
        <f t="shared" si="402"/>
        <v>58</v>
      </c>
      <c r="CK522" s="3">
        <f t="shared" si="403"/>
        <v>61</v>
      </c>
      <c r="CL522" s="3">
        <f t="shared" si="404"/>
        <v>66</v>
      </c>
      <c r="CM522" s="3">
        <f t="shared" si="405"/>
        <v>69</v>
      </c>
      <c r="CN522" s="3">
        <f t="shared" si="406"/>
        <v>72</v>
      </c>
      <c r="CO522" s="3">
        <f t="shared" si="407"/>
        <v>74</v>
      </c>
      <c r="CP522" s="3">
        <f t="shared" si="408"/>
        <v>83</v>
      </c>
      <c r="CQ522" s="3">
        <f t="shared" si="409"/>
        <v>83</v>
      </c>
      <c r="CR522" s="3">
        <f t="shared" si="410"/>
        <v>86</v>
      </c>
      <c r="CS522" s="3">
        <f t="shared" si="411"/>
        <v>87</v>
      </c>
      <c r="CT522" s="3">
        <f t="shared" si="412"/>
        <v>88</v>
      </c>
      <c r="CU522" s="3">
        <f t="shared" si="413"/>
        <v>89</v>
      </c>
      <c r="CV522" s="3">
        <f t="shared" si="414"/>
        <v>94</v>
      </c>
      <c r="CW522" s="3">
        <f t="shared" si="415"/>
        <v>95</v>
      </c>
      <c r="CX522" s="3">
        <f t="shared" si="416"/>
        <v>80</v>
      </c>
      <c r="CY522" s="3">
        <f t="shared" si="417"/>
        <v>81</v>
      </c>
      <c r="CZ522" s="3">
        <f t="shared" si="418"/>
        <v>81</v>
      </c>
      <c r="DA522" s="3">
        <f t="shared" si="419"/>
        <v>82</v>
      </c>
      <c r="DB522" s="3">
        <f t="shared" si="420"/>
        <v>85</v>
      </c>
      <c r="DC522" s="3">
        <f t="shared" si="421"/>
        <v>87</v>
      </c>
      <c r="DD522" s="3">
        <f t="shared" si="422"/>
        <v>83</v>
      </c>
    </row>
    <row r="523" spans="1:108" x14ac:dyDescent="0.3">
      <c r="A523" t="str">
        <f t="shared" si="423"/>
        <v>'Alfred North Whitehead'</v>
      </c>
      <c r="B523" s="2">
        <f t="shared" si="424"/>
        <v>0</v>
      </c>
      <c r="C523" s="2">
        <f t="shared" ref="C523:BA523" si="444">IF(C140="inf",0,C140/C$383)</f>
        <v>0</v>
      </c>
      <c r="D523" s="2">
        <f t="shared" si="444"/>
        <v>0</v>
      </c>
      <c r="E523" s="2">
        <f t="shared" si="444"/>
        <v>0</v>
      </c>
      <c r="F523" s="2">
        <f t="shared" si="444"/>
        <v>0</v>
      </c>
      <c r="G523" s="2">
        <f t="shared" si="444"/>
        <v>0</v>
      </c>
      <c r="H523" s="2">
        <f t="shared" si="444"/>
        <v>0</v>
      </c>
      <c r="I523" s="2">
        <f t="shared" si="444"/>
        <v>0</v>
      </c>
      <c r="J523" s="2">
        <f t="shared" si="444"/>
        <v>0.25</v>
      </c>
      <c r="K523" s="2">
        <f t="shared" si="444"/>
        <v>0.25</v>
      </c>
      <c r="L523" s="2">
        <f t="shared" si="444"/>
        <v>0.25</v>
      </c>
      <c r="M523" s="2">
        <f t="shared" si="444"/>
        <v>0.21428571428571452</v>
      </c>
      <c r="N523" s="2">
        <f t="shared" si="444"/>
        <v>0.2</v>
      </c>
      <c r="O523" s="2">
        <f t="shared" si="444"/>
        <v>0.19354838709677435</v>
      </c>
      <c r="P523" s="2">
        <f t="shared" si="444"/>
        <v>0.19354838709677419</v>
      </c>
      <c r="Q523" s="2">
        <f t="shared" si="444"/>
        <v>0.35294117647058826</v>
      </c>
      <c r="R523" s="2">
        <f t="shared" si="444"/>
        <v>0.32432432432432412</v>
      </c>
      <c r="S523" s="2">
        <f t="shared" si="444"/>
        <v>0.3</v>
      </c>
      <c r="T523" s="2">
        <f t="shared" si="444"/>
        <v>0.30000000000000016</v>
      </c>
      <c r="U523" s="2">
        <f t="shared" si="444"/>
        <v>0.30000000000000016</v>
      </c>
      <c r="V523" s="2">
        <f t="shared" si="444"/>
        <v>0.29999999999999982</v>
      </c>
      <c r="W523" s="2">
        <f t="shared" si="444"/>
        <v>0.26086956521739119</v>
      </c>
      <c r="X523" s="2">
        <f t="shared" si="444"/>
        <v>0.24489795918367346</v>
      </c>
      <c r="Y523" s="2">
        <f t="shared" si="444"/>
        <v>0.23346303501945515</v>
      </c>
      <c r="Z523" s="2">
        <f t="shared" si="444"/>
        <v>0.22304832713754649</v>
      </c>
      <c r="AA523" s="2">
        <f t="shared" si="444"/>
        <v>0.22304832713754655</v>
      </c>
      <c r="AB523" s="2">
        <f t="shared" si="444"/>
        <v>0.21352313167259854</v>
      </c>
      <c r="AC523" s="2">
        <f t="shared" si="444"/>
        <v>0.27303754266211555</v>
      </c>
      <c r="AD523" s="2">
        <f t="shared" si="444"/>
        <v>0.25</v>
      </c>
      <c r="AE523" s="2">
        <f t="shared" si="444"/>
        <v>0.25</v>
      </c>
      <c r="AF523" s="2">
        <f t="shared" si="444"/>
        <v>0.24096385542168638</v>
      </c>
      <c r="AG523" s="2">
        <f t="shared" si="444"/>
        <v>0.22471910112359522</v>
      </c>
      <c r="AH523" s="2">
        <f t="shared" si="444"/>
        <v>0.21052631578947389</v>
      </c>
      <c r="AI523" s="2">
        <f t="shared" si="444"/>
        <v>0.21052631578947387</v>
      </c>
      <c r="AJ523" s="2">
        <f t="shared" si="444"/>
        <v>0.20512820512820493</v>
      </c>
      <c r="AK523" s="2">
        <f t="shared" si="444"/>
        <v>0.20512820512820493</v>
      </c>
      <c r="AL523" s="2">
        <f t="shared" si="444"/>
        <v>0.18957345971563996</v>
      </c>
      <c r="AM523" s="2">
        <f t="shared" si="444"/>
        <v>0.18957345971563969</v>
      </c>
      <c r="AN523" s="2">
        <f t="shared" si="444"/>
        <v>0.18390804597701133</v>
      </c>
      <c r="AO523" s="2">
        <f t="shared" si="444"/>
        <v>0.1803542673107893</v>
      </c>
      <c r="AP523" s="2">
        <f t="shared" si="444"/>
        <v>0.17560363750391991</v>
      </c>
      <c r="AQ523" s="2">
        <f t="shared" si="444"/>
        <v>0.16597510373443977</v>
      </c>
      <c r="AR523" s="2">
        <f t="shared" si="444"/>
        <v>0.16597510373443974</v>
      </c>
      <c r="AS523" s="2">
        <f t="shared" si="444"/>
        <v>0.16597510373443988</v>
      </c>
      <c r="AT523" s="2">
        <f t="shared" si="444"/>
        <v>0.16340822877152003</v>
      </c>
      <c r="AU523" s="2">
        <f t="shared" si="444"/>
        <v>0.16340822877152011</v>
      </c>
      <c r="AV523" s="2">
        <f t="shared" si="444"/>
        <v>0.19937339789233849</v>
      </c>
      <c r="AW523" s="2">
        <f t="shared" si="444"/>
        <v>0.19643608811561658</v>
      </c>
      <c r="AX523" s="2">
        <f t="shared" si="444"/>
        <v>0.19265171322416391</v>
      </c>
      <c r="AY523" s="2">
        <f t="shared" si="444"/>
        <v>0.18796992481203009</v>
      </c>
      <c r="AZ523" s="2">
        <f t="shared" si="444"/>
        <v>0.18260075648884813</v>
      </c>
      <c r="BA523" s="2">
        <f t="shared" si="444"/>
        <v>0.18260075648884802</v>
      </c>
      <c r="BB523" s="2">
        <f t="shared" ref="BB523" si="445">IF(BB140="inf",0,BB140/BB$383)</f>
        <v>0.19485522554989448</v>
      </c>
      <c r="BD523" s="3">
        <f t="shared" si="427"/>
        <v>5</v>
      </c>
      <c r="BE523" s="3">
        <f t="shared" si="371"/>
        <v>24</v>
      </c>
      <c r="BF523" s="3">
        <f t="shared" si="372"/>
        <v>52</v>
      </c>
      <c r="BG523" s="3">
        <f t="shared" si="373"/>
        <v>62</v>
      </c>
      <c r="BH523" s="3">
        <f t="shared" si="374"/>
        <v>62</v>
      </c>
      <c r="BI523" s="3">
        <f t="shared" si="375"/>
        <v>85</v>
      </c>
      <c r="BJ523" s="3">
        <f t="shared" si="376"/>
        <v>122</v>
      </c>
      <c r="BK523" s="3">
        <f t="shared" si="377"/>
        <v>127</v>
      </c>
      <c r="BL523" s="3">
        <f t="shared" si="378"/>
        <v>55</v>
      </c>
      <c r="BM523" s="3">
        <f t="shared" si="379"/>
        <v>58</v>
      </c>
      <c r="BN523" s="3">
        <f t="shared" si="380"/>
        <v>61</v>
      </c>
      <c r="BO523" s="3">
        <f t="shared" si="381"/>
        <v>65</v>
      </c>
      <c r="BP523" s="3">
        <f t="shared" si="382"/>
        <v>66</v>
      </c>
      <c r="BQ523" s="3">
        <f t="shared" si="383"/>
        <v>69</v>
      </c>
      <c r="BR523" s="3">
        <f t="shared" si="384"/>
        <v>70</v>
      </c>
      <c r="BS523" s="3">
        <f t="shared" si="385"/>
        <v>32</v>
      </c>
      <c r="BT523" s="3">
        <f t="shared" si="386"/>
        <v>34</v>
      </c>
      <c r="BU523" s="3">
        <f t="shared" si="387"/>
        <v>37</v>
      </c>
      <c r="BV523" s="3">
        <f t="shared" si="388"/>
        <v>38</v>
      </c>
      <c r="BW523" s="3">
        <f t="shared" si="389"/>
        <v>38</v>
      </c>
      <c r="BX523" s="3">
        <f t="shared" si="390"/>
        <v>38</v>
      </c>
      <c r="BY523" s="3">
        <f t="shared" si="391"/>
        <v>45</v>
      </c>
      <c r="BZ523" s="3">
        <f t="shared" si="392"/>
        <v>48</v>
      </c>
      <c r="CA523" s="3">
        <f t="shared" si="393"/>
        <v>49</v>
      </c>
      <c r="CB523" s="3">
        <f t="shared" si="394"/>
        <v>55</v>
      </c>
      <c r="CC523" s="3">
        <f t="shared" si="395"/>
        <v>56</v>
      </c>
      <c r="CD523" s="3">
        <f t="shared" si="396"/>
        <v>57</v>
      </c>
      <c r="CE523" s="3">
        <f t="shared" si="397"/>
        <v>50</v>
      </c>
      <c r="CF523" s="3">
        <f t="shared" si="398"/>
        <v>54</v>
      </c>
      <c r="CG523" s="3">
        <f t="shared" si="399"/>
        <v>55</v>
      </c>
      <c r="CH523" s="3">
        <f t="shared" si="400"/>
        <v>55</v>
      </c>
      <c r="CI523" s="3">
        <f t="shared" si="401"/>
        <v>56</v>
      </c>
      <c r="CJ523" s="3">
        <f t="shared" si="402"/>
        <v>58</v>
      </c>
      <c r="CK523" s="3">
        <f t="shared" si="403"/>
        <v>61</v>
      </c>
      <c r="CL523" s="3">
        <f t="shared" si="404"/>
        <v>66</v>
      </c>
      <c r="CM523" s="3">
        <f t="shared" si="405"/>
        <v>69</v>
      </c>
      <c r="CN523" s="3">
        <f t="shared" si="406"/>
        <v>72</v>
      </c>
      <c r="CO523" s="3">
        <f t="shared" si="407"/>
        <v>74</v>
      </c>
      <c r="CP523" s="3">
        <f t="shared" si="408"/>
        <v>83</v>
      </c>
      <c r="CQ523" s="3">
        <f t="shared" si="409"/>
        <v>83</v>
      </c>
      <c r="CR523" s="3">
        <f t="shared" si="410"/>
        <v>86</v>
      </c>
      <c r="CS523" s="3">
        <f t="shared" si="411"/>
        <v>87</v>
      </c>
      <c r="CT523" s="3">
        <f t="shared" si="412"/>
        <v>88</v>
      </c>
      <c r="CU523" s="3">
        <f t="shared" si="413"/>
        <v>89</v>
      </c>
      <c r="CV523" s="3">
        <f t="shared" si="414"/>
        <v>94</v>
      </c>
      <c r="CW523" s="3">
        <f t="shared" si="415"/>
        <v>95</v>
      </c>
      <c r="CX523" s="3">
        <f t="shared" si="416"/>
        <v>80</v>
      </c>
      <c r="CY523" s="3">
        <f t="shared" si="417"/>
        <v>81</v>
      </c>
      <c r="CZ523" s="3">
        <f t="shared" si="418"/>
        <v>81</v>
      </c>
      <c r="DA523" s="3">
        <f t="shared" si="419"/>
        <v>82</v>
      </c>
      <c r="DB523" s="3">
        <f t="shared" si="420"/>
        <v>85</v>
      </c>
      <c r="DC523" s="3">
        <f t="shared" si="421"/>
        <v>87</v>
      </c>
      <c r="DD523" s="3">
        <f t="shared" si="422"/>
        <v>83</v>
      </c>
    </row>
    <row r="524" spans="1:108" x14ac:dyDescent="0.3">
      <c r="A524" t="str">
        <f t="shared" si="423"/>
        <v>'Herbert Simon (1978)'</v>
      </c>
      <c r="B524" s="2">
        <f t="shared" si="424"/>
        <v>0</v>
      </c>
      <c r="C524" s="2">
        <f t="shared" ref="C524:BA524" si="446">IF(C141="inf",0,C141/C$383)</f>
        <v>0</v>
      </c>
      <c r="D524" s="2">
        <f t="shared" si="446"/>
        <v>0</v>
      </c>
      <c r="E524" s="2">
        <f t="shared" si="446"/>
        <v>0</v>
      </c>
      <c r="F524" s="2">
        <f t="shared" si="446"/>
        <v>0</v>
      </c>
      <c r="G524" s="2">
        <f t="shared" si="446"/>
        <v>0</v>
      </c>
      <c r="H524" s="2">
        <f t="shared" si="446"/>
        <v>0</v>
      </c>
      <c r="I524" s="2">
        <f t="shared" si="446"/>
        <v>0</v>
      </c>
      <c r="J524" s="2">
        <f t="shared" si="446"/>
        <v>0</v>
      </c>
      <c r="K524" s="2">
        <f t="shared" si="446"/>
        <v>0</v>
      </c>
      <c r="L524" s="2">
        <f t="shared" si="446"/>
        <v>0</v>
      </c>
      <c r="M524" s="2">
        <f t="shared" si="446"/>
        <v>0</v>
      </c>
      <c r="N524" s="2">
        <f t="shared" si="446"/>
        <v>0</v>
      </c>
      <c r="O524" s="2">
        <f t="shared" si="446"/>
        <v>0</v>
      </c>
      <c r="P524" s="2">
        <f t="shared" si="446"/>
        <v>0</v>
      </c>
      <c r="Q524" s="2">
        <f t="shared" si="446"/>
        <v>0</v>
      </c>
      <c r="R524" s="2">
        <f t="shared" si="446"/>
        <v>0</v>
      </c>
      <c r="S524" s="2">
        <f t="shared" si="446"/>
        <v>0</v>
      </c>
      <c r="T524" s="2">
        <f t="shared" si="446"/>
        <v>0</v>
      </c>
      <c r="U524" s="2">
        <f t="shared" si="446"/>
        <v>0</v>
      </c>
      <c r="V524" s="2">
        <f t="shared" si="446"/>
        <v>0</v>
      </c>
      <c r="W524" s="2">
        <f t="shared" si="446"/>
        <v>0</v>
      </c>
      <c r="X524" s="2">
        <f t="shared" si="446"/>
        <v>0</v>
      </c>
      <c r="Y524" s="2">
        <f t="shared" si="446"/>
        <v>0</v>
      </c>
      <c r="Z524" s="2">
        <f t="shared" si="446"/>
        <v>0</v>
      </c>
      <c r="AA524" s="2">
        <f t="shared" si="446"/>
        <v>0</v>
      </c>
      <c r="AB524" s="2">
        <f t="shared" si="446"/>
        <v>0</v>
      </c>
      <c r="AC524" s="2">
        <f t="shared" si="446"/>
        <v>0</v>
      </c>
      <c r="AD524" s="2">
        <f t="shared" si="446"/>
        <v>0</v>
      </c>
      <c r="AE524" s="2">
        <f t="shared" si="446"/>
        <v>0</v>
      </c>
      <c r="AF524" s="2">
        <f t="shared" si="446"/>
        <v>0</v>
      </c>
      <c r="AG524" s="2">
        <f t="shared" si="446"/>
        <v>0</v>
      </c>
      <c r="AH524" s="2">
        <f t="shared" si="446"/>
        <v>0</v>
      </c>
      <c r="AI524" s="2">
        <f t="shared" si="446"/>
        <v>0</v>
      </c>
      <c r="AJ524" s="2">
        <f t="shared" si="446"/>
        <v>0</v>
      </c>
      <c r="AK524" s="2">
        <f t="shared" si="446"/>
        <v>0</v>
      </c>
      <c r="AL524" s="2">
        <f t="shared" si="446"/>
        <v>0</v>
      </c>
      <c r="AM524" s="2">
        <f t="shared" si="446"/>
        <v>0</v>
      </c>
      <c r="AN524" s="2">
        <f t="shared" si="446"/>
        <v>0</v>
      </c>
      <c r="AO524" s="2">
        <f t="shared" si="446"/>
        <v>0</v>
      </c>
      <c r="AP524" s="2">
        <f t="shared" si="446"/>
        <v>0.13170272812793993</v>
      </c>
      <c r="AQ524" s="2">
        <f t="shared" si="446"/>
        <v>0.12448132780082972</v>
      </c>
      <c r="AR524" s="2">
        <f t="shared" si="446"/>
        <v>0.12448132780082971</v>
      </c>
      <c r="AS524" s="2">
        <f t="shared" si="446"/>
        <v>0.12448132780083002</v>
      </c>
      <c r="AT524" s="2">
        <f t="shared" si="446"/>
        <v>0.12255617157864002</v>
      </c>
      <c r="AU524" s="2">
        <f t="shared" si="446"/>
        <v>0.12255617157864018</v>
      </c>
      <c r="AV524" s="2">
        <f t="shared" si="446"/>
        <v>0.11962403873540316</v>
      </c>
      <c r="AW524" s="2">
        <f t="shared" si="446"/>
        <v>0.11786165286936995</v>
      </c>
      <c r="AX524" s="2">
        <f t="shared" si="446"/>
        <v>0.11559102793449841</v>
      </c>
      <c r="AY524" s="2">
        <f t="shared" si="446"/>
        <v>0.11278195488721805</v>
      </c>
      <c r="AZ524" s="2">
        <f t="shared" si="446"/>
        <v>0.10956045389330883</v>
      </c>
      <c r="BA524" s="2">
        <f t="shared" si="446"/>
        <v>0.10956045389330886</v>
      </c>
      <c r="BB524" s="2">
        <f t="shared" ref="BB524" si="447">IF(BB141="inf",0,BB141/BB$383)</f>
        <v>0.1043867279731578</v>
      </c>
      <c r="BD524" s="3">
        <f t="shared" si="427"/>
        <v>5</v>
      </c>
      <c r="BE524" s="3">
        <f t="shared" si="371"/>
        <v>24</v>
      </c>
      <c r="BF524" s="3">
        <f t="shared" si="372"/>
        <v>52</v>
      </c>
      <c r="BG524" s="3">
        <f t="shared" si="373"/>
        <v>62</v>
      </c>
      <c r="BH524" s="3">
        <f t="shared" si="374"/>
        <v>62</v>
      </c>
      <c r="BI524" s="3">
        <f t="shared" si="375"/>
        <v>85</v>
      </c>
      <c r="BJ524" s="3">
        <f t="shared" si="376"/>
        <v>122</v>
      </c>
      <c r="BK524" s="3">
        <f t="shared" si="377"/>
        <v>127</v>
      </c>
      <c r="BL524" s="3">
        <f t="shared" si="378"/>
        <v>130</v>
      </c>
      <c r="BM524" s="3">
        <f t="shared" si="379"/>
        <v>130</v>
      </c>
      <c r="BN524" s="3">
        <f t="shared" si="380"/>
        <v>133</v>
      </c>
      <c r="BO524" s="3">
        <f t="shared" si="381"/>
        <v>134</v>
      </c>
      <c r="BP524" s="3">
        <f t="shared" si="382"/>
        <v>135</v>
      </c>
      <c r="BQ524" s="3">
        <f t="shared" si="383"/>
        <v>144</v>
      </c>
      <c r="BR524" s="3">
        <f t="shared" si="384"/>
        <v>145</v>
      </c>
      <c r="BS524" s="3">
        <f t="shared" si="385"/>
        <v>153</v>
      </c>
      <c r="BT524" s="3">
        <f t="shared" si="386"/>
        <v>157</v>
      </c>
      <c r="BU524" s="3">
        <f t="shared" si="387"/>
        <v>157</v>
      </c>
      <c r="BV524" s="3">
        <f t="shared" si="388"/>
        <v>157</v>
      </c>
      <c r="BW524" s="3">
        <f t="shared" si="389"/>
        <v>157</v>
      </c>
      <c r="BX524" s="3">
        <f t="shared" si="390"/>
        <v>158</v>
      </c>
      <c r="BY524" s="3">
        <f t="shared" si="391"/>
        <v>162</v>
      </c>
      <c r="BZ524" s="3">
        <f t="shared" si="392"/>
        <v>165</v>
      </c>
      <c r="CA524" s="3">
        <f t="shared" si="393"/>
        <v>166</v>
      </c>
      <c r="CB524" s="3">
        <f t="shared" si="394"/>
        <v>168</v>
      </c>
      <c r="CC524" s="3">
        <f t="shared" si="395"/>
        <v>191</v>
      </c>
      <c r="CD524" s="3">
        <f t="shared" si="396"/>
        <v>196</v>
      </c>
      <c r="CE524" s="3">
        <f t="shared" si="397"/>
        <v>199</v>
      </c>
      <c r="CF524" s="3">
        <f t="shared" si="398"/>
        <v>202</v>
      </c>
      <c r="CG524" s="3">
        <f t="shared" si="399"/>
        <v>204</v>
      </c>
      <c r="CH524" s="3">
        <f t="shared" si="400"/>
        <v>208</v>
      </c>
      <c r="CI524" s="3">
        <f t="shared" si="401"/>
        <v>218</v>
      </c>
      <c r="CJ524" s="3">
        <f t="shared" si="402"/>
        <v>224</v>
      </c>
      <c r="CK524" s="3">
        <f t="shared" si="403"/>
        <v>243</v>
      </c>
      <c r="CL524" s="3">
        <f t="shared" si="404"/>
        <v>253</v>
      </c>
      <c r="CM524" s="3">
        <f t="shared" si="405"/>
        <v>255</v>
      </c>
      <c r="CN524" s="3">
        <f t="shared" si="406"/>
        <v>257</v>
      </c>
      <c r="CO524" s="3">
        <f t="shared" si="407"/>
        <v>257</v>
      </c>
      <c r="CP524" s="3">
        <f t="shared" si="408"/>
        <v>257</v>
      </c>
      <c r="CQ524" s="3">
        <f t="shared" si="409"/>
        <v>259</v>
      </c>
      <c r="CR524" s="3">
        <f t="shared" si="410"/>
        <v>104</v>
      </c>
      <c r="CS524" s="3">
        <f t="shared" si="411"/>
        <v>105</v>
      </c>
      <c r="CT524" s="3">
        <f t="shared" si="412"/>
        <v>106</v>
      </c>
      <c r="CU524" s="3">
        <f t="shared" si="413"/>
        <v>108</v>
      </c>
      <c r="CV524" s="3">
        <f t="shared" si="414"/>
        <v>113</v>
      </c>
      <c r="CW524" s="3">
        <f t="shared" si="415"/>
        <v>116</v>
      </c>
      <c r="CX524" s="3">
        <f t="shared" si="416"/>
        <v>119</v>
      </c>
      <c r="CY524" s="3">
        <f t="shared" si="417"/>
        <v>123</v>
      </c>
      <c r="CZ524" s="3">
        <f t="shared" si="418"/>
        <v>123</v>
      </c>
      <c r="DA524" s="3">
        <f t="shared" si="419"/>
        <v>124</v>
      </c>
      <c r="DB524" s="3">
        <f t="shared" si="420"/>
        <v>132</v>
      </c>
      <c r="DC524" s="3">
        <f t="shared" si="421"/>
        <v>135</v>
      </c>
      <c r="DD524" s="3">
        <f t="shared" si="422"/>
        <v>141</v>
      </c>
    </row>
    <row r="525" spans="1:108" x14ac:dyDescent="0.3">
      <c r="A525" t="str">
        <f t="shared" si="423"/>
        <v>'Benjamin Hibbard'</v>
      </c>
      <c r="B525" s="2">
        <f t="shared" si="424"/>
        <v>0</v>
      </c>
      <c r="C525" s="2">
        <f t="shared" ref="C525:BA525" si="448">IF(C142="inf",0,C142/C$383)</f>
        <v>0</v>
      </c>
      <c r="D525" s="2">
        <f t="shared" si="448"/>
        <v>0</v>
      </c>
      <c r="E525" s="2">
        <f t="shared" si="448"/>
        <v>0</v>
      </c>
      <c r="F525" s="2">
        <f t="shared" si="448"/>
        <v>0</v>
      </c>
      <c r="G525" s="2">
        <f t="shared" si="448"/>
        <v>0</v>
      </c>
      <c r="H525" s="2">
        <f t="shared" si="448"/>
        <v>0</v>
      </c>
      <c r="I525" s="2">
        <f t="shared" si="448"/>
        <v>0</v>
      </c>
      <c r="J525" s="2">
        <f t="shared" si="448"/>
        <v>0</v>
      </c>
      <c r="K525" s="2">
        <f t="shared" si="448"/>
        <v>0</v>
      </c>
      <c r="L525" s="2">
        <f t="shared" si="448"/>
        <v>0.5</v>
      </c>
      <c r="M525" s="2">
        <f t="shared" si="448"/>
        <v>0.42857142857142905</v>
      </c>
      <c r="N525" s="2">
        <f t="shared" si="448"/>
        <v>0.4</v>
      </c>
      <c r="O525" s="2">
        <f t="shared" si="448"/>
        <v>0.38709677419354871</v>
      </c>
      <c r="P525" s="2">
        <f t="shared" si="448"/>
        <v>0.38709677419354838</v>
      </c>
      <c r="Q525" s="2">
        <f t="shared" si="448"/>
        <v>0.35294117647058826</v>
      </c>
      <c r="R525" s="2">
        <f t="shared" si="448"/>
        <v>0.32432432432432412</v>
      </c>
      <c r="S525" s="2">
        <f t="shared" si="448"/>
        <v>0.3</v>
      </c>
      <c r="T525" s="2">
        <f t="shared" si="448"/>
        <v>0.30000000000000016</v>
      </c>
      <c r="U525" s="2">
        <f t="shared" si="448"/>
        <v>0.30000000000000016</v>
      </c>
      <c r="V525" s="2">
        <f t="shared" si="448"/>
        <v>0.29999999999999982</v>
      </c>
      <c r="W525" s="2">
        <f t="shared" si="448"/>
        <v>0.26086956521739119</v>
      </c>
      <c r="X525" s="2">
        <f t="shared" si="448"/>
        <v>0.24489795918367346</v>
      </c>
      <c r="Y525" s="2">
        <f t="shared" si="448"/>
        <v>0.23346303501945515</v>
      </c>
      <c r="Z525" s="2">
        <f t="shared" si="448"/>
        <v>0.22304832713754649</v>
      </c>
      <c r="AA525" s="2">
        <f t="shared" si="448"/>
        <v>0.22304832713754655</v>
      </c>
      <c r="AB525" s="2">
        <f t="shared" si="448"/>
        <v>0.21352313167259854</v>
      </c>
      <c r="AC525" s="2">
        <f t="shared" si="448"/>
        <v>0.20477815699658641</v>
      </c>
      <c r="AD525" s="2">
        <f t="shared" si="448"/>
        <v>0.1875</v>
      </c>
      <c r="AE525" s="2">
        <f t="shared" si="448"/>
        <v>0.1875</v>
      </c>
      <c r="AF525" s="2">
        <f t="shared" si="448"/>
        <v>0.18072289156626459</v>
      </c>
      <c r="AG525" s="2">
        <f t="shared" si="448"/>
        <v>0.16853932584269624</v>
      </c>
      <c r="AH525" s="2">
        <f t="shared" si="448"/>
        <v>0.15789473684210559</v>
      </c>
      <c r="AI525" s="2">
        <f t="shared" si="448"/>
        <v>0.15789473684210556</v>
      </c>
      <c r="AJ525" s="2">
        <f t="shared" si="448"/>
        <v>0.15384615384615385</v>
      </c>
      <c r="AK525" s="2">
        <f t="shared" si="448"/>
        <v>0.15384615384615385</v>
      </c>
      <c r="AL525" s="2">
        <f t="shared" si="448"/>
        <v>0.1421800947867301</v>
      </c>
      <c r="AM525" s="2">
        <f t="shared" si="448"/>
        <v>0.14218009478672963</v>
      </c>
      <c r="AN525" s="2">
        <f t="shared" si="448"/>
        <v>0.13793103448275862</v>
      </c>
      <c r="AO525" s="2">
        <f t="shared" si="448"/>
        <v>0.13526570048309197</v>
      </c>
      <c r="AP525" s="2">
        <f t="shared" si="448"/>
        <v>0.13170272812793993</v>
      </c>
      <c r="AQ525" s="2">
        <f t="shared" si="448"/>
        <v>0.12448132780082972</v>
      </c>
      <c r="AR525" s="2">
        <f t="shared" si="448"/>
        <v>0.12448132780082971</v>
      </c>
      <c r="AS525" s="2">
        <f t="shared" si="448"/>
        <v>0.12448132780083002</v>
      </c>
      <c r="AT525" s="2">
        <f t="shared" si="448"/>
        <v>0.12255617157864002</v>
      </c>
      <c r="AU525" s="2">
        <f t="shared" si="448"/>
        <v>0.12255617157864018</v>
      </c>
      <c r="AV525" s="2">
        <f t="shared" si="448"/>
        <v>0.11962403873540316</v>
      </c>
      <c r="AW525" s="2">
        <f t="shared" si="448"/>
        <v>0.11786165286936995</v>
      </c>
      <c r="AX525" s="2">
        <f t="shared" si="448"/>
        <v>0.11559102793449841</v>
      </c>
      <c r="AY525" s="2">
        <f t="shared" si="448"/>
        <v>0.11278195488721805</v>
      </c>
      <c r="AZ525" s="2">
        <f t="shared" si="448"/>
        <v>0.15886265814529782</v>
      </c>
      <c r="BA525" s="2">
        <f t="shared" si="448"/>
        <v>0.15886265814529785</v>
      </c>
      <c r="BB525" s="2">
        <f t="shared" ref="BB525" si="449">IF(BB142="inf",0,BB142/BB$383)</f>
        <v>0.15136075556107881</v>
      </c>
      <c r="BD525" s="3">
        <f t="shared" si="427"/>
        <v>5</v>
      </c>
      <c r="BE525" s="3">
        <f t="shared" si="371"/>
        <v>24</v>
      </c>
      <c r="BF525" s="3">
        <f t="shared" si="372"/>
        <v>52</v>
      </c>
      <c r="BG525" s="3">
        <f t="shared" si="373"/>
        <v>62</v>
      </c>
      <c r="BH525" s="3">
        <f t="shared" si="374"/>
        <v>62</v>
      </c>
      <c r="BI525" s="3">
        <f t="shared" si="375"/>
        <v>85</v>
      </c>
      <c r="BJ525" s="3">
        <f t="shared" si="376"/>
        <v>122</v>
      </c>
      <c r="BK525" s="3">
        <f t="shared" si="377"/>
        <v>127</v>
      </c>
      <c r="BL525" s="3">
        <f t="shared" si="378"/>
        <v>130</v>
      </c>
      <c r="BM525" s="3">
        <f t="shared" si="379"/>
        <v>130</v>
      </c>
      <c r="BN525" s="3">
        <f t="shared" si="380"/>
        <v>18</v>
      </c>
      <c r="BO525" s="3">
        <f t="shared" si="381"/>
        <v>28</v>
      </c>
      <c r="BP525" s="3">
        <f t="shared" si="382"/>
        <v>30</v>
      </c>
      <c r="BQ525" s="3">
        <f t="shared" si="383"/>
        <v>30</v>
      </c>
      <c r="BR525" s="3">
        <f t="shared" si="384"/>
        <v>30</v>
      </c>
      <c r="BS525" s="3">
        <f t="shared" si="385"/>
        <v>32</v>
      </c>
      <c r="BT525" s="3">
        <f t="shared" si="386"/>
        <v>34</v>
      </c>
      <c r="BU525" s="3">
        <f t="shared" si="387"/>
        <v>37</v>
      </c>
      <c r="BV525" s="3">
        <f t="shared" si="388"/>
        <v>38</v>
      </c>
      <c r="BW525" s="3">
        <f t="shared" si="389"/>
        <v>38</v>
      </c>
      <c r="BX525" s="3">
        <f t="shared" si="390"/>
        <v>38</v>
      </c>
      <c r="BY525" s="3">
        <f t="shared" si="391"/>
        <v>45</v>
      </c>
      <c r="BZ525" s="3">
        <f t="shared" si="392"/>
        <v>48</v>
      </c>
      <c r="CA525" s="3">
        <f t="shared" si="393"/>
        <v>49</v>
      </c>
      <c r="CB525" s="3">
        <f t="shared" si="394"/>
        <v>55</v>
      </c>
      <c r="CC525" s="3">
        <f t="shared" si="395"/>
        <v>56</v>
      </c>
      <c r="CD525" s="3">
        <f t="shared" si="396"/>
        <v>57</v>
      </c>
      <c r="CE525" s="3">
        <f t="shared" si="397"/>
        <v>66</v>
      </c>
      <c r="CF525" s="3">
        <f t="shared" si="398"/>
        <v>68</v>
      </c>
      <c r="CG525" s="3">
        <f t="shared" si="399"/>
        <v>68</v>
      </c>
      <c r="CH525" s="3">
        <f t="shared" si="400"/>
        <v>68</v>
      </c>
      <c r="CI525" s="3">
        <f t="shared" si="401"/>
        <v>77</v>
      </c>
      <c r="CJ525" s="3">
        <f t="shared" si="402"/>
        <v>82</v>
      </c>
      <c r="CK525" s="3">
        <f t="shared" si="403"/>
        <v>83</v>
      </c>
      <c r="CL525" s="3">
        <f t="shared" si="404"/>
        <v>86</v>
      </c>
      <c r="CM525" s="3">
        <f t="shared" si="405"/>
        <v>87</v>
      </c>
      <c r="CN525" s="3">
        <f t="shared" si="406"/>
        <v>89</v>
      </c>
      <c r="CO525" s="3">
        <f t="shared" si="407"/>
        <v>90</v>
      </c>
      <c r="CP525" s="3">
        <f t="shared" si="408"/>
        <v>98</v>
      </c>
      <c r="CQ525" s="3">
        <f t="shared" si="409"/>
        <v>99</v>
      </c>
      <c r="CR525" s="3">
        <f t="shared" si="410"/>
        <v>104</v>
      </c>
      <c r="CS525" s="3">
        <f t="shared" si="411"/>
        <v>105</v>
      </c>
      <c r="CT525" s="3">
        <f t="shared" si="412"/>
        <v>106</v>
      </c>
      <c r="CU525" s="3">
        <f t="shared" si="413"/>
        <v>108</v>
      </c>
      <c r="CV525" s="3">
        <f t="shared" si="414"/>
        <v>113</v>
      </c>
      <c r="CW525" s="3">
        <f t="shared" si="415"/>
        <v>116</v>
      </c>
      <c r="CX525" s="3">
        <f t="shared" si="416"/>
        <v>119</v>
      </c>
      <c r="CY525" s="3">
        <f t="shared" si="417"/>
        <v>123</v>
      </c>
      <c r="CZ525" s="3">
        <f t="shared" si="418"/>
        <v>123</v>
      </c>
      <c r="DA525" s="3">
        <f t="shared" si="419"/>
        <v>124</v>
      </c>
      <c r="DB525" s="3">
        <f t="shared" si="420"/>
        <v>100</v>
      </c>
      <c r="DC525" s="3">
        <f t="shared" si="421"/>
        <v>104</v>
      </c>
      <c r="DD525" s="3">
        <f t="shared" si="422"/>
        <v>110</v>
      </c>
    </row>
    <row r="526" spans="1:108" x14ac:dyDescent="0.3">
      <c r="A526" t="str">
        <f t="shared" si="423"/>
        <v>'Theodore Schultz (1979)'</v>
      </c>
      <c r="B526" s="2">
        <f t="shared" si="424"/>
        <v>0</v>
      </c>
      <c r="C526" s="2">
        <f t="shared" ref="C526:BA526" si="450">IF(C143="inf",0,C143/C$383)</f>
        <v>0</v>
      </c>
      <c r="D526" s="2">
        <f t="shared" si="450"/>
        <v>0</v>
      </c>
      <c r="E526" s="2">
        <f t="shared" si="450"/>
        <v>0</v>
      </c>
      <c r="F526" s="2">
        <f t="shared" si="450"/>
        <v>0</v>
      </c>
      <c r="G526" s="2">
        <f t="shared" si="450"/>
        <v>0</v>
      </c>
      <c r="H526" s="2">
        <f t="shared" si="450"/>
        <v>0</v>
      </c>
      <c r="I526" s="2">
        <f t="shared" si="450"/>
        <v>0</v>
      </c>
      <c r="J526" s="2">
        <f t="shared" si="450"/>
        <v>0</v>
      </c>
      <c r="K526" s="2">
        <f t="shared" si="450"/>
        <v>0</v>
      </c>
      <c r="L526" s="2">
        <f t="shared" si="450"/>
        <v>0</v>
      </c>
      <c r="M526" s="2">
        <f t="shared" si="450"/>
        <v>0</v>
      </c>
      <c r="N526" s="2">
        <f t="shared" si="450"/>
        <v>0</v>
      </c>
      <c r="O526" s="2">
        <f t="shared" si="450"/>
        <v>0</v>
      </c>
      <c r="P526" s="2">
        <f t="shared" si="450"/>
        <v>0</v>
      </c>
      <c r="Q526" s="2">
        <f t="shared" si="450"/>
        <v>0</v>
      </c>
      <c r="R526" s="2">
        <f t="shared" si="450"/>
        <v>0</v>
      </c>
      <c r="S526" s="2">
        <f t="shared" si="450"/>
        <v>0</v>
      </c>
      <c r="T526" s="2">
        <f t="shared" si="450"/>
        <v>0</v>
      </c>
      <c r="U526" s="2">
        <f t="shared" si="450"/>
        <v>0</v>
      </c>
      <c r="V526" s="2">
        <f t="shared" si="450"/>
        <v>0</v>
      </c>
      <c r="W526" s="2">
        <f t="shared" si="450"/>
        <v>0</v>
      </c>
      <c r="X526" s="2">
        <f t="shared" si="450"/>
        <v>0</v>
      </c>
      <c r="Y526" s="2">
        <f t="shared" si="450"/>
        <v>0</v>
      </c>
      <c r="Z526" s="2">
        <f t="shared" si="450"/>
        <v>0</v>
      </c>
      <c r="AA526" s="2">
        <f t="shared" si="450"/>
        <v>0</v>
      </c>
      <c r="AB526" s="2">
        <f t="shared" si="450"/>
        <v>0</v>
      </c>
      <c r="AC526" s="2">
        <f t="shared" si="450"/>
        <v>0</v>
      </c>
      <c r="AD526" s="2">
        <f t="shared" si="450"/>
        <v>0</v>
      </c>
      <c r="AE526" s="2">
        <f t="shared" si="450"/>
        <v>0</v>
      </c>
      <c r="AF526" s="2">
        <f t="shared" si="450"/>
        <v>0</v>
      </c>
      <c r="AG526" s="2">
        <f t="shared" si="450"/>
        <v>0</v>
      </c>
      <c r="AH526" s="2">
        <f t="shared" si="450"/>
        <v>0</v>
      </c>
      <c r="AI526" s="2">
        <f t="shared" si="450"/>
        <v>0</v>
      </c>
      <c r="AJ526" s="2">
        <f t="shared" si="450"/>
        <v>0</v>
      </c>
      <c r="AK526" s="2">
        <f t="shared" si="450"/>
        <v>0</v>
      </c>
      <c r="AL526" s="2">
        <f t="shared" si="450"/>
        <v>0</v>
      </c>
      <c r="AM526" s="2">
        <f t="shared" si="450"/>
        <v>0</v>
      </c>
      <c r="AN526" s="2">
        <f t="shared" si="450"/>
        <v>0</v>
      </c>
      <c r="AO526" s="2">
        <f t="shared" si="450"/>
        <v>0</v>
      </c>
      <c r="AP526" s="2">
        <f t="shared" si="450"/>
        <v>0</v>
      </c>
      <c r="AQ526" s="2">
        <f t="shared" si="450"/>
        <v>0</v>
      </c>
      <c r="AR526" s="2">
        <f t="shared" si="450"/>
        <v>0</v>
      </c>
      <c r="AS526" s="2">
        <f t="shared" si="450"/>
        <v>0</v>
      </c>
      <c r="AT526" s="2">
        <f t="shared" si="450"/>
        <v>0</v>
      </c>
      <c r="AU526" s="2">
        <f t="shared" si="450"/>
        <v>0</v>
      </c>
      <c r="AV526" s="2">
        <f t="shared" si="450"/>
        <v>0</v>
      </c>
      <c r="AW526" s="2">
        <f t="shared" si="450"/>
        <v>0</v>
      </c>
      <c r="AX526" s="2">
        <f t="shared" si="450"/>
        <v>0</v>
      </c>
      <c r="AY526" s="2">
        <f t="shared" si="450"/>
        <v>0</v>
      </c>
      <c r="AZ526" s="2">
        <f t="shared" si="450"/>
        <v>6.3910264771096723E-2</v>
      </c>
      <c r="BA526" s="2">
        <f t="shared" si="450"/>
        <v>6.3910264771096931E-2</v>
      </c>
      <c r="BB526" s="2">
        <f t="shared" ref="BB526" si="451">IF(BB143="inf",0,BB143/BB$383)</f>
        <v>6.0892257984342141E-2</v>
      </c>
      <c r="BD526" s="3">
        <f t="shared" si="427"/>
        <v>5</v>
      </c>
      <c r="BE526" s="3">
        <f t="shared" si="371"/>
        <v>24</v>
      </c>
      <c r="BF526" s="3">
        <f t="shared" si="372"/>
        <v>52</v>
      </c>
      <c r="BG526" s="3">
        <f t="shared" si="373"/>
        <v>62</v>
      </c>
      <c r="BH526" s="3">
        <f t="shared" si="374"/>
        <v>62</v>
      </c>
      <c r="BI526" s="3">
        <f t="shared" si="375"/>
        <v>85</v>
      </c>
      <c r="BJ526" s="3">
        <f t="shared" si="376"/>
        <v>122</v>
      </c>
      <c r="BK526" s="3">
        <f t="shared" si="377"/>
        <v>127</v>
      </c>
      <c r="BL526" s="3">
        <f t="shared" si="378"/>
        <v>130</v>
      </c>
      <c r="BM526" s="3">
        <f t="shared" si="379"/>
        <v>130</v>
      </c>
      <c r="BN526" s="3">
        <f t="shared" si="380"/>
        <v>133</v>
      </c>
      <c r="BO526" s="3">
        <f t="shared" si="381"/>
        <v>134</v>
      </c>
      <c r="BP526" s="3">
        <f t="shared" si="382"/>
        <v>135</v>
      </c>
      <c r="BQ526" s="3">
        <f t="shared" si="383"/>
        <v>144</v>
      </c>
      <c r="BR526" s="3">
        <f t="shared" si="384"/>
        <v>145</v>
      </c>
      <c r="BS526" s="3">
        <f t="shared" si="385"/>
        <v>153</v>
      </c>
      <c r="BT526" s="3">
        <f t="shared" si="386"/>
        <v>157</v>
      </c>
      <c r="BU526" s="3">
        <f t="shared" si="387"/>
        <v>157</v>
      </c>
      <c r="BV526" s="3">
        <f t="shared" si="388"/>
        <v>157</v>
      </c>
      <c r="BW526" s="3">
        <f t="shared" si="389"/>
        <v>157</v>
      </c>
      <c r="BX526" s="3">
        <f t="shared" si="390"/>
        <v>158</v>
      </c>
      <c r="BY526" s="3">
        <f t="shared" si="391"/>
        <v>162</v>
      </c>
      <c r="BZ526" s="3">
        <f t="shared" si="392"/>
        <v>165</v>
      </c>
      <c r="CA526" s="3">
        <f t="shared" si="393"/>
        <v>166</v>
      </c>
      <c r="CB526" s="3">
        <f t="shared" si="394"/>
        <v>168</v>
      </c>
      <c r="CC526" s="3">
        <f t="shared" si="395"/>
        <v>191</v>
      </c>
      <c r="CD526" s="3">
        <f t="shared" si="396"/>
        <v>196</v>
      </c>
      <c r="CE526" s="3">
        <f t="shared" si="397"/>
        <v>199</v>
      </c>
      <c r="CF526" s="3">
        <f t="shared" si="398"/>
        <v>202</v>
      </c>
      <c r="CG526" s="3">
        <f t="shared" si="399"/>
        <v>204</v>
      </c>
      <c r="CH526" s="3">
        <f t="shared" si="400"/>
        <v>208</v>
      </c>
      <c r="CI526" s="3">
        <f t="shared" si="401"/>
        <v>218</v>
      </c>
      <c r="CJ526" s="3">
        <f t="shared" si="402"/>
        <v>224</v>
      </c>
      <c r="CK526" s="3">
        <f t="shared" si="403"/>
        <v>243</v>
      </c>
      <c r="CL526" s="3">
        <f t="shared" si="404"/>
        <v>253</v>
      </c>
      <c r="CM526" s="3">
        <f t="shared" si="405"/>
        <v>255</v>
      </c>
      <c r="CN526" s="3">
        <f t="shared" si="406"/>
        <v>257</v>
      </c>
      <c r="CO526" s="3">
        <f t="shared" si="407"/>
        <v>257</v>
      </c>
      <c r="CP526" s="3">
        <f t="shared" si="408"/>
        <v>257</v>
      </c>
      <c r="CQ526" s="3">
        <f t="shared" si="409"/>
        <v>259</v>
      </c>
      <c r="CR526" s="3">
        <f t="shared" si="410"/>
        <v>280</v>
      </c>
      <c r="CS526" s="3">
        <f t="shared" si="411"/>
        <v>285</v>
      </c>
      <c r="CT526" s="3">
        <f t="shared" si="412"/>
        <v>289</v>
      </c>
      <c r="CU526" s="3">
        <f t="shared" si="413"/>
        <v>298</v>
      </c>
      <c r="CV526" s="3">
        <f t="shared" si="414"/>
        <v>300</v>
      </c>
      <c r="CW526" s="3">
        <f t="shared" si="415"/>
        <v>301</v>
      </c>
      <c r="CX526" s="3">
        <f t="shared" si="416"/>
        <v>301</v>
      </c>
      <c r="CY526" s="3">
        <f t="shared" si="417"/>
        <v>304</v>
      </c>
      <c r="CZ526" s="3">
        <f t="shared" si="418"/>
        <v>305</v>
      </c>
      <c r="DA526" s="3">
        <f t="shared" si="419"/>
        <v>311</v>
      </c>
      <c r="DB526" s="3">
        <f t="shared" si="420"/>
        <v>205</v>
      </c>
      <c r="DC526" s="3">
        <f t="shared" si="421"/>
        <v>210</v>
      </c>
      <c r="DD526" s="3">
        <f t="shared" si="422"/>
        <v>218</v>
      </c>
    </row>
    <row r="527" spans="1:108" x14ac:dyDescent="0.3">
      <c r="A527" t="str">
        <f t="shared" si="423"/>
        <v>'Richard Ely'</v>
      </c>
      <c r="B527" s="2">
        <f t="shared" si="424"/>
        <v>0</v>
      </c>
      <c r="C527" s="2">
        <f t="shared" ref="C527:BA527" si="452">IF(C144="inf",0,C144/C$383)</f>
        <v>0</v>
      </c>
      <c r="D527" s="2">
        <f t="shared" si="452"/>
        <v>0</v>
      </c>
      <c r="E527" s="2">
        <f t="shared" si="452"/>
        <v>0</v>
      </c>
      <c r="F527" s="2">
        <f t="shared" si="452"/>
        <v>0</v>
      </c>
      <c r="G527" s="2">
        <f t="shared" si="452"/>
        <v>0</v>
      </c>
      <c r="H527" s="2">
        <f t="shared" si="452"/>
        <v>0</v>
      </c>
      <c r="I527" s="2">
        <f t="shared" si="452"/>
        <v>0</v>
      </c>
      <c r="J527" s="2">
        <f t="shared" si="452"/>
        <v>0</v>
      </c>
      <c r="K527" s="2">
        <f t="shared" si="452"/>
        <v>0</v>
      </c>
      <c r="L527" s="2">
        <f t="shared" si="452"/>
        <v>0.25</v>
      </c>
      <c r="M527" s="2">
        <f t="shared" si="452"/>
        <v>0.21428571428571452</v>
      </c>
      <c r="N527" s="2">
        <f t="shared" si="452"/>
        <v>0.2</v>
      </c>
      <c r="O527" s="2">
        <f t="shared" si="452"/>
        <v>0.32258064516128981</v>
      </c>
      <c r="P527" s="2">
        <f t="shared" si="452"/>
        <v>0.32258064516129031</v>
      </c>
      <c r="Q527" s="2">
        <f t="shared" si="452"/>
        <v>0.41176470588235292</v>
      </c>
      <c r="R527" s="2">
        <f t="shared" si="452"/>
        <v>0.37837837837837757</v>
      </c>
      <c r="S527" s="2">
        <f t="shared" si="452"/>
        <v>0.45</v>
      </c>
      <c r="T527" s="2">
        <f t="shared" si="452"/>
        <v>0.45000000000000023</v>
      </c>
      <c r="U527" s="2">
        <f t="shared" si="452"/>
        <v>0.45000000000000023</v>
      </c>
      <c r="V527" s="2">
        <f t="shared" si="452"/>
        <v>0.44999999999999979</v>
      </c>
      <c r="W527" s="2">
        <f t="shared" si="452"/>
        <v>0.39130434782608681</v>
      </c>
      <c r="X527" s="2">
        <f t="shared" si="452"/>
        <v>0.44897959183673469</v>
      </c>
      <c r="Y527" s="2">
        <f t="shared" si="452"/>
        <v>0.42801556420233489</v>
      </c>
      <c r="Z527" s="2">
        <f t="shared" si="452"/>
        <v>0.4089219330855019</v>
      </c>
      <c r="AA527" s="2">
        <f t="shared" si="452"/>
        <v>0.40892193308550162</v>
      </c>
      <c r="AB527" s="2">
        <f t="shared" si="452"/>
        <v>0.44483985765124662</v>
      </c>
      <c r="AC527" s="2">
        <f t="shared" si="452"/>
        <v>0.47781569965870191</v>
      </c>
      <c r="AD527" s="2">
        <f t="shared" si="452"/>
        <v>0.4375</v>
      </c>
      <c r="AE527" s="2">
        <f t="shared" si="452"/>
        <v>0.4375</v>
      </c>
      <c r="AF527" s="2">
        <f t="shared" si="452"/>
        <v>0.46686746987951711</v>
      </c>
      <c r="AG527" s="2">
        <f t="shared" si="452"/>
        <v>0.43539325842696547</v>
      </c>
      <c r="AH527" s="2">
        <f t="shared" si="452"/>
        <v>0.4473684210526323</v>
      </c>
      <c r="AI527" s="2">
        <f t="shared" si="452"/>
        <v>0.44736842105263225</v>
      </c>
      <c r="AJ527" s="2">
        <f t="shared" si="452"/>
        <v>0.46666666666666651</v>
      </c>
      <c r="AK527" s="2">
        <f t="shared" si="452"/>
        <v>0.46666666666666651</v>
      </c>
      <c r="AL527" s="2">
        <f t="shared" si="452"/>
        <v>0.43127962085308114</v>
      </c>
      <c r="AM527" s="2">
        <f t="shared" si="452"/>
        <v>0.43127962085308003</v>
      </c>
      <c r="AN527" s="2">
        <f t="shared" si="452"/>
        <v>0.418390804597701</v>
      </c>
      <c r="AO527" s="2">
        <f t="shared" si="452"/>
        <v>0.4328502415458943</v>
      </c>
      <c r="AP527" s="2">
        <f t="shared" si="452"/>
        <v>0.44778927563499582</v>
      </c>
      <c r="AQ527" s="2">
        <f t="shared" si="452"/>
        <v>0.42323651452282102</v>
      </c>
      <c r="AR527" s="2">
        <f t="shared" si="452"/>
        <v>0.42323651452282102</v>
      </c>
      <c r="AS527" s="2">
        <f t="shared" si="452"/>
        <v>0.42323651452282207</v>
      </c>
      <c r="AT527" s="2">
        <f t="shared" si="452"/>
        <v>0.41669098336737609</v>
      </c>
      <c r="AU527" s="2">
        <f t="shared" si="452"/>
        <v>0.41669098336737659</v>
      </c>
      <c r="AV527" s="2">
        <f t="shared" si="452"/>
        <v>0.43662774138422156</v>
      </c>
      <c r="AW527" s="2">
        <f t="shared" si="452"/>
        <v>0.43019503297320028</v>
      </c>
      <c r="AX527" s="2">
        <f t="shared" si="452"/>
        <v>0.42190725196091922</v>
      </c>
      <c r="AY527" s="2">
        <f t="shared" si="452"/>
        <v>0.43421052631578949</v>
      </c>
      <c r="AZ527" s="2">
        <f t="shared" si="452"/>
        <v>0.46197991391678656</v>
      </c>
      <c r="BA527" s="2">
        <f t="shared" si="452"/>
        <v>0.46197991391678467</v>
      </c>
      <c r="BB527" s="2">
        <f t="shared" ref="BB527" si="453">IF(BB144="inf",0,BB144/BB$383)</f>
        <v>0.46104138188144606</v>
      </c>
      <c r="BD527" s="3">
        <f t="shared" si="427"/>
        <v>5</v>
      </c>
      <c r="BE527" s="3">
        <f t="shared" si="371"/>
        <v>24</v>
      </c>
      <c r="BF527" s="3">
        <f t="shared" si="372"/>
        <v>52</v>
      </c>
      <c r="BG527" s="3">
        <f t="shared" si="373"/>
        <v>62</v>
      </c>
      <c r="BH527" s="3">
        <f t="shared" si="374"/>
        <v>62</v>
      </c>
      <c r="BI527" s="3">
        <f t="shared" si="375"/>
        <v>85</v>
      </c>
      <c r="BJ527" s="3">
        <f t="shared" si="376"/>
        <v>122</v>
      </c>
      <c r="BK527" s="3">
        <f t="shared" si="377"/>
        <v>127</v>
      </c>
      <c r="BL527" s="3">
        <f t="shared" si="378"/>
        <v>130</v>
      </c>
      <c r="BM527" s="3">
        <f t="shared" si="379"/>
        <v>130</v>
      </c>
      <c r="BN527" s="3">
        <f t="shared" si="380"/>
        <v>61</v>
      </c>
      <c r="BO527" s="3">
        <f t="shared" si="381"/>
        <v>65</v>
      </c>
      <c r="BP527" s="3">
        <f t="shared" si="382"/>
        <v>66</v>
      </c>
      <c r="BQ527" s="3">
        <f t="shared" si="383"/>
        <v>49</v>
      </c>
      <c r="BR527" s="3">
        <f t="shared" si="384"/>
        <v>50</v>
      </c>
      <c r="BS527" s="3">
        <f t="shared" si="385"/>
        <v>28</v>
      </c>
      <c r="BT527" s="3">
        <f t="shared" si="386"/>
        <v>30</v>
      </c>
      <c r="BU527" s="3">
        <f t="shared" si="387"/>
        <v>21</v>
      </c>
      <c r="BV527" s="3">
        <f t="shared" si="388"/>
        <v>24</v>
      </c>
      <c r="BW527" s="3">
        <f t="shared" si="389"/>
        <v>24</v>
      </c>
      <c r="BX527" s="3">
        <f t="shared" si="390"/>
        <v>24</v>
      </c>
      <c r="BY527" s="3">
        <f t="shared" si="391"/>
        <v>28</v>
      </c>
      <c r="BZ527" s="3">
        <f t="shared" si="392"/>
        <v>25</v>
      </c>
      <c r="CA527" s="3">
        <f t="shared" si="393"/>
        <v>25</v>
      </c>
      <c r="CB527" s="3">
        <f t="shared" si="394"/>
        <v>28</v>
      </c>
      <c r="CC527" s="3">
        <f t="shared" si="395"/>
        <v>28</v>
      </c>
      <c r="CD527" s="3">
        <f t="shared" si="396"/>
        <v>24</v>
      </c>
      <c r="CE527" s="3">
        <f t="shared" si="397"/>
        <v>21</v>
      </c>
      <c r="CF527" s="3">
        <f t="shared" si="398"/>
        <v>23</v>
      </c>
      <c r="CG527" s="3">
        <f t="shared" si="399"/>
        <v>23</v>
      </c>
      <c r="CH527" s="3">
        <f t="shared" si="400"/>
        <v>22</v>
      </c>
      <c r="CI527" s="3">
        <f t="shared" si="401"/>
        <v>22</v>
      </c>
      <c r="CJ527" s="3">
        <f t="shared" si="402"/>
        <v>22</v>
      </c>
      <c r="CK527" s="3">
        <f t="shared" si="403"/>
        <v>24</v>
      </c>
      <c r="CL527" s="3">
        <f t="shared" si="404"/>
        <v>19</v>
      </c>
      <c r="CM527" s="3">
        <f t="shared" si="405"/>
        <v>22</v>
      </c>
      <c r="CN527" s="3">
        <f t="shared" si="406"/>
        <v>22</v>
      </c>
      <c r="CO527" s="3">
        <f t="shared" si="407"/>
        <v>24</v>
      </c>
      <c r="CP527" s="3">
        <f t="shared" si="408"/>
        <v>25</v>
      </c>
      <c r="CQ527" s="3">
        <f t="shared" si="409"/>
        <v>22</v>
      </c>
      <c r="CR527" s="3">
        <f t="shared" si="410"/>
        <v>23</v>
      </c>
      <c r="CS527" s="3">
        <f t="shared" si="411"/>
        <v>25</v>
      </c>
      <c r="CT527" s="3">
        <f t="shared" si="412"/>
        <v>25</v>
      </c>
      <c r="CU527" s="3">
        <f t="shared" si="413"/>
        <v>25</v>
      </c>
      <c r="CV527" s="3">
        <f t="shared" si="414"/>
        <v>25</v>
      </c>
      <c r="CW527" s="3">
        <f t="shared" si="415"/>
        <v>26</v>
      </c>
      <c r="CX527" s="3">
        <f t="shared" si="416"/>
        <v>23</v>
      </c>
      <c r="CY527" s="3">
        <f t="shared" si="417"/>
        <v>25</v>
      </c>
      <c r="CZ527" s="3">
        <f t="shared" si="418"/>
        <v>25</v>
      </c>
      <c r="DA527" s="3">
        <f t="shared" si="419"/>
        <v>24</v>
      </c>
      <c r="DB527" s="3">
        <f t="shared" si="420"/>
        <v>22</v>
      </c>
      <c r="DC527" s="3">
        <f t="shared" si="421"/>
        <v>22</v>
      </c>
      <c r="DD527" s="3">
        <f t="shared" si="422"/>
        <v>20</v>
      </c>
    </row>
    <row r="528" spans="1:108" x14ac:dyDescent="0.3">
      <c r="A528" t="str">
        <f t="shared" si="423"/>
        <v>'Arnold Plant'</v>
      </c>
      <c r="B528" s="2">
        <f t="shared" si="424"/>
        <v>0</v>
      </c>
      <c r="C528" s="2">
        <f t="shared" ref="C528:BA528" si="454">IF(C145="inf",0,C145/C$383)</f>
        <v>0</v>
      </c>
      <c r="D528" s="2">
        <f t="shared" si="454"/>
        <v>0</v>
      </c>
      <c r="E528" s="2">
        <f t="shared" si="454"/>
        <v>0</v>
      </c>
      <c r="F528" s="2">
        <f t="shared" si="454"/>
        <v>0</v>
      </c>
      <c r="G528" s="2">
        <f t="shared" si="454"/>
        <v>0</v>
      </c>
      <c r="H528" s="2">
        <f t="shared" si="454"/>
        <v>0</v>
      </c>
      <c r="I528" s="2">
        <f t="shared" si="454"/>
        <v>0</v>
      </c>
      <c r="J528" s="2">
        <f t="shared" si="454"/>
        <v>0</v>
      </c>
      <c r="K528" s="2">
        <f t="shared" si="454"/>
        <v>0</v>
      </c>
      <c r="L528" s="2">
        <f t="shared" si="454"/>
        <v>0.5</v>
      </c>
      <c r="M528" s="2">
        <f t="shared" si="454"/>
        <v>0.42857142857142905</v>
      </c>
      <c r="N528" s="2">
        <f t="shared" si="454"/>
        <v>0.4</v>
      </c>
      <c r="O528" s="2">
        <f t="shared" si="454"/>
        <v>0.38709677419354871</v>
      </c>
      <c r="P528" s="2">
        <f t="shared" si="454"/>
        <v>0.38709677419354838</v>
      </c>
      <c r="Q528" s="2">
        <f t="shared" si="454"/>
        <v>0.35294117647058826</v>
      </c>
      <c r="R528" s="2">
        <f t="shared" si="454"/>
        <v>0.32432432432432412</v>
      </c>
      <c r="S528" s="2">
        <f t="shared" si="454"/>
        <v>0.3</v>
      </c>
      <c r="T528" s="2">
        <f t="shared" si="454"/>
        <v>0.30000000000000016</v>
      </c>
      <c r="U528" s="2">
        <f t="shared" si="454"/>
        <v>0.30000000000000016</v>
      </c>
      <c r="V528" s="2">
        <f t="shared" si="454"/>
        <v>0.29999999999999982</v>
      </c>
      <c r="W528" s="2">
        <f t="shared" si="454"/>
        <v>0.26086956521739119</v>
      </c>
      <c r="X528" s="2">
        <f t="shared" si="454"/>
        <v>0.24489795918367346</v>
      </c>
      <c r="Y528" s="2">
        <f t="shared" si="454"/>
        <v>0.23346303501945515</v>
      </c>
      <c r="Z528" s="2">
        <f t="shared" si="454"/>
        <v>0.22304832713754649</v>
      </c>
      <c r="AA528" s="2">
        <f t="shared" si="454"/>
        <v>0.22304832713754655</v>
      </c>
      <c r="AB528" s="2">
        <f t="shared" si="454"/>
        <v>0.21352313167259854</v>
      </c>
      <c r="AC528" s="2">
        <f t="shared" si="454"/>
        <v>0.20477815699658641</v>
      </c>
      <c r="AD528" s="2">
        <f t="shared" si="454"/>
        <v>0.1875</v>
      </c>
      <c r="AE528" s="2">
        <f t="shared" si="454"/>
        <v>0.1875</v>
      </c>
      <c r="AF528" s="2">
        <f t="shared" si="454"/>
        <v>0.18072289156626459</v>
      </c>
      <c r="AG528" s="2">
        <f t="shared" si="454"/>
        <v>0.16853932584269624</v>
      </c>
      <c r="AH528" s="2">
        <f t="shared" si="454"/>
        <v>0.15789473684210559</v>
      </c>
      <c r="AI528" s="2">
        <f t="shared" si="454"/>
        <v>0.15789473684210556</v>
      </c>
      <c r="AJ528" s="2">
        <f t="shared" si="454"/>
        <v>0.15384615384615385</v>
      </c>
      <c r="AK528" s="2">
        <f t="shared" si="454"/>
        <v>0.15384615384615385</v>
      </c>
      <c r="AL528" s="2">
        <f t="shared" si="454"/>
        <v>0.1421800947867301</v>
      </c>
      <c r="AM528" s="2">
        <f t="shared" si="454"/>
        <v>0.14218009478672963</v>
      </c>
      <c r="AN528" s="2">
        <f t="shared" si="454"/>
        <v>0.13793103448275862</v>
      </c>
      <c r="AO528" s="2">
        <f t="shared" si="454"/>
        <v>0.13526570048309197</v>
      </c>
      <c r="AP528" s="2">
        <f t="shared" si="454"/>
        <v>0.13170272812793993</v>
      </c>
      <c r="AQ528" s="2">
        <f t="shared" si="454"/>
        <v>0.12448132780082972</v>
      </c>
      <c r="AR528" s="2">
        <f t="shared" si="454"/>
        <v>0.12448132780082971</v>
      </c>
      <c r="AS528" s="2">
        <f t="shared" si="454"/>
        <v>0.12448132780083002</v>
      </c>
      <c r="AT528" s="2">
        <f t="shared" si="454"/>
        <v>0.12255617157864002</v>
      </c>
      <c r="AU528" s="2">
        <f t="shared" si="454"/>
        <v>0.12255617157864018</v>
      </c>
      <c r="AV528" s="2">
        <f t="shared" si="454"/>
        <v>0.11962403873540316</v>
      </c>
      <c r="AW528" s="2">
        <f t="shared" si="454"/>
        <v>0.11786165286936995</v>
      </c>
      <c r="AX528" s="2">
        <f t="shared" si="454"/>
        <v>0.11559102793449841</v>
      </c>
      <c r="AY528" s="2">
        <f t="shared" si="454"/>
        <v>0.11278195488721805</v>
      </c>
      <c r="AZ528" s="2">
        <f t="shared" si="454"/>
        <v>0.10956045389330883</v>
      </c>
      <c r="BA528" s="2">
        <f t="shared" si="454"/>
        <v>0.10956045389330886</v>
      </c>
      <c r="BB528" s="2">
        <f t="shared" ref="BB528" si="455">IF(BB145="inf",0,BB145/BB$383)</f>
        <v>0.1043867279731578</v>
      </c>
      <c r="BD528" s="3">
        <f t="shared" si="427"/>
        <v>5</v>
      </c>
      <c r="BE528" s="3">
        <f t="shared" si="371"/>
        <v>24</v>
      </c>
      <c r="BF528" s="3">
        <f t="shared" si="372"/>
        <v>52</v>
      </c>
      <c r="BG528" s="3">
        <f t="shared" si="373"/>
        <v>62</v>
      </c>
      <c r="BH528" s="3">
        <f t="shared" si="374"/>
        <v>62</v>
      </c>
      <c r="BI528" s="3">
        <f t="shared" si="375"/>
        <v>85</v>
      </c>
      <c r="BJ528" s="3">
        <f t="shared" si="376"/>
        <v>122</v>
      </c>
      <c r="BK528" s="3">
        <f t="shared" si="377"/>
        <v>127</v>
      </c>
      <c r="BL528" s="3">
        <f t="shared" si="378"/>
        <v>130</v>
      </c>
      <c r="BM528" s="3">
        <f t="shared" si="379"/>
        <v>130</v>
      </c>
      <c r="BN528" s="3">
        <f t="shared" si="380"/>
        <v>18</v>
      </c>
      <c r="BO528" s="3">
        <f t="shared" si="381"/>
        <v>28</v>
      </c>
      <c r="BP528" s="3">
        <f t="shared" si="382"/>
        <v>30</v>
      </c>
      <c r="BQ528" s="3">
        <f t="shared" si="383"/>
        <v>30</v>
      </c>
      <c r="BR528" s="3">
        <f t="shared" si="384"/>
        <v>30</v>
      </c>
      <c r="BS528" s="3">
        <f t="shared" si="385"/>
        <v>32</v>
      </c>
      <c r="BT528" s="3">
        <f t="shared" si="386"/>
        <v>34</v>
      </c>
      <c r="BU528" s="3">
        <f t="shared" si="387"/>
        <v>37</v>
      </c>
      <c r="BV528" s="3">
        <f t="shared" si="388"/>
        <v>38</v>
      </c>
      <c r="BW528" s="3">
        <f t="shared" si="389"/>
        <v>38</v>
      </c>
      <c r="BX528" s="3">
        <f t="shared" si="390"/>
        <v>38</v>
      </c>
      <c r="BY528" s="3">
        <f t="shared" si="391"/>
        <v>45</v>
      </c>
      <c r="BZ528" s="3">
        <f t="shared" si="392"/>
        <v>48</v>
      </c>
      <c r="CA528" s="3">
        <f t="shared" si="393"/>
        <v>49</v>
      </c>
      <c r="CB528" s="3">
        <f t="shared" si="394"/>
        <v>55</v>
      </c>
      <c r="CC528" s="3">
        <f t="shared" si="395"/>
        <v>56</v>
      </c>
      <c r="CD528" s="3">
        <f t="shared" si="396"/>
        <v>57</v>
      </c>
      <c r="CE528" s="3">
        <f t="shared" si="397"/>
        <v>66</v>
      </c>
      <c r="CF528" s="3">
        <f t="shared" si="398"/>
        <v>68</v>
      </c>
      <c r="CG528" s="3">
        <f t="shared" si="399"/>
        <v>68</v>
      </c>
      <c r="CH528" s="3">
        <f t="shared" si="400"/>
        <v>68</v>
      </c>
      <c r="CI528" s="3">
        <f t="shared" si="401"/>
        <v>77</v>
      </c>
      <c r="CJ528" s="3">
        <f t="shared" si="402"/>
        <v>82</v>
      </c>
      <c r="CK528" s="3">
        <f t="shared" si="403"/>
        <v>83</v>
      </c>
      <c r="CL528" s="3">
        <f t="shared" si="404"/>
        <v>86</v>
      </c>
      <c r="CM528" s="3">
        <f t="shared" si="405"/>
        <v>87</v>
      </c>
      <c r="CN528" s="3">
        <f t="shared" si="406"/>
        <v>89</v>
      </c>
      <c r="CO528" s="3">
        <f t="shared" si="407"/>
        <v>90</v>
      </c>
      <c r="CP528" s="3">
        <f t="shared" si="408"/>
        <v>98</v>
      </c>
      <c r="CQ528" s="3">
        <f t="shared" si="409"/>
        <v>99</v>
      </c>
      <c r="CR528" s="3">
        <f t="shared" si="410"/>
        <v>104</v>
      </c>
      <c r="CS528" s="3">
        <f t="shared" si="411"/>
        <v>105</v>
      </c>
      <c r="CT528" s="3">
        <f t="shared" si="412"/>
        <v>106</v>
      </c>
      <c r="CU528" s="3">
        <f t="shared" si="413"/>
        <v>108</v>
      </c>
      <c r="CV528" s="3">
        <f t="shared" si="414"/>
        <v>113</v>
      </c>
      <c r="CW528" s="3">
        <f t="shared" si="415"/>
        <v>116</v>
      </c>
      <c r="CX528" s="3">
        <f t="shared" si="416"/>
        <v>119</v>
      </c>
      <c r="CY528" s="3">
        <f t="shared" si="417"/>
        <v>123</v>
      </c>
      <c r="CZ528" s="3">
        <f t="shared" si="418"/>
        <v>123</v>
      </c>
      <c r="DA528" s="3">
        <f t="shared" si="419"/>
        <v>124</v>
      </c>
      <c r="DB528" s="3">
        <f t="shared" si="420"/>
        <v>132</v>
      </c>
      <c r="DC528" s="3">
        <f t="shared" si="421"/>
        <v>135</v>
      </c>
      <c r="DD528" s="3">
        <f t="shared" si="422"/>
        <v>141</v>
      </c>
    </row>
    <row r="529" spans="1:108" x14ac:dyDescent="0.3">
      <c r="A529" t="str">
        <f t="shared" si="423"/>
        <v>'Arthur Lewis (1979)'</v>
      </c>
      <c r="B529" s="2">
        <f t="shared" si="424"/>
        <v>0</v>
      </c>
      <c r="C529" s="2">
        <f t="shared" ref="C529:BA529" si="456">IF(C146="inf",0,C146/C$383)</f>
        <v>0</v>
      </c>
      <c r="D529" s="2">
        <f t="shared" si="456"/>
        <v>0</v>
      </c>
      <c r="E529" s="2">
        <f t="shared" si="456"/>
        <v>0</v>
      </c>
      <c r="F529" s="2">
        <f t="shared" si="456"/>
        <v>0</v>
      </c>
      <c r="G529" s="2">
        <f t="shared" si="456"/>
        <v>0</v>
      </c>
      <c r="H529" s="2">
        <f t="shared" si="456"/>
        <v>0</v>
      </c>
      <c r="I529" s="2">
        <f t="shared" si="456"/>
        <v>0</v>
      </c>
      <c r="J529" s="2">
        <f t="shared" si="456"/>
        <v>0</v>
      </c>
      <c r="K529" s="2">
        <f t="shared" si="456"/>
        <v>0</v>
      </c>
      <c r="L529" s="2">
        <f t="shared" si="456"/>
        <v>0</v>
      </c>
      <c r="M529" s="2">
        <f t="shared" si="456"/>
        <v>0</v>
      </c>
      <c r="N529" s="2">
        <f t="shared" si="456"/>
        <v>0</v>
      </c>
      <c r="O529" s="2">
        <f t="shared" si="456"/>
        <v>0</v>
      </c>
      <c r="P529" s="2">
        <f t="shared" si="456"/>
        <v>0</v>
      </c>
      <c r="Q529" s="2">
        <f t="shared" si="456"/>
        <v>0</v>
      </c>
      <c r="R529" s="2">
        <f t="shared" si="456"/>
        <v>0</v>
      </c>
      <c r="S529" s="2">
        <f t="shared" si="456"/>
        <v>0</v>
      </c>
      <c r="T529" s="2">
        <f t="shared" si="456"/>
        <v>0</v>
      </c>
      <c r="U529" s="2">
        <f t="shared" si="456"/>
        <v>0</v>
      </c>
      <c r="V529" s="2">
        <f t="shared" si="456"/>
        <v>0</v>
      </c>
      <c r="W529" s="2">
        <f t="shared" si="456"/>
        <v>0</v>
      </c>
      <c r="X529" s="2">
        <f t="shared" si="456"/>
        <v>0</v>
      </c>
      <c r="Y529" s="2">
        <f t="shared" si="456"/>
        <v>0</v>
      </c>
      <c r="Z529" s="2">
        <f t="shared" si="456"/>
        <v>0</v>
      </c>
      <c r="AA529" s="2">
        <f t="shared" si="456"/>
        <v>0</v>
      </c>
      <c r="AB529" s="2">
        <f t="shared" si="456"/>
        <v>0</v>
      </c>
      <c r="AC529" s="2">
        <f t="shared" si="456"/>
        <v>0</v>
      </c>
      <c r="AD529" s="2">
        <f t="shared" si="456"/>
        <v>0</v>
      </c>
      <c r="AE529" s="2">
        <f t="shared" si="456"/>
        <v>0</v>
      </c>
      <c r="AF529" s="2">
        <f t="shared" si="456"/>
        <v>0</v>
      </c>
      <c r="AG529" s="2">
        <f t="shared" si="456"/>
        <v>0</v>
      </c>
      <c r="AH529" s="2">
        <f t="shared" si="456"/>
        <v>0</v>
      </c>
      <c r="AI529" s="2">
        <f t="shared" si="456"/>
        <v>0</v>
      </c>
      <c r="AJ529" s="2">
        <f t="shared" si="456"/>
        <v>0</v>
      </c>
      <c r="AK529" s="2">
        <f t="shared" si="456"/>
        <v>0</v>
      </c>
      <c r="AL529" s="2">
        <f t="shared" si="456"/>
        <v>0</v>
      </c>
      <c r="AM529" s="2">
        <f t="shared" si="456"/>
        <v>0</v>
      </c>
      <c r="AN529" s="2">
        <f t="shared" si="456"/>
        <v>0</v>
      </c>
      <c r="AO529" s="2">
        <f t="shared" si="456"/>
        <v>0</v>
      </c>
      <c r="AP529" s="2">
        <f t="shared" si="456"/>
        <v>0</v>
      </c>
      <c r="AQ529" s="2">
        <f t="shared" si="456"/>
        <v>0</v>
      </c>
      <c r="AR529" s="2">
        <f t="shared" si="456"/>
        <v>0</v>
      </c>
      <c r="AS529" s="2">
        <f t="shared" si="456"/>
        <v>0</v>
      </c>
      <c r="AT529" s="2">
        <f t="shared" si="456"/>
        <v>0</v>
      </c>
      <c r="AU529" s="2">
        <f t="shared" si="456"/>
        <v>0</v>
      </c>
      <c r="AV529" s="2">
        <f t="shared" si="456"/>
        <v>0</v>
      </c>
      <c r="AW529" s="2">
        <f t="shared" si="456"/>
        <v>0</v>
      </c>
      <c r="AX529" s="2">
        <f t="shared" si="456"/>
        <v>0</v>
      </c>
      <c r="AY529" s="2">
        <f t="shared" si="456"/>
        <v>0</v>
      </c>
      <c r="AZ529" s="2">
        <f t="shared" si="456"/>
        <v>0</v>
      </c>
      <c r="BA529" s="2">
        <f t="shared" si="456"/>
        <v>0</v>
      </c>
      <c r="BB529" s="2">
        <f t="shared" ref="BB529" si="457">IF(BB146="inf",0,BB146/BB$383)</f>
        <v>0</v>
      </c>
      <c r="BD529" s="3">
        <f t="shared" si="427"/>
        <v>5</v>
      </c>
      <c r="BE529" s="3">
        <f t="shared" si="371"/>
        <v>24</v>
      </c>
      <c r="BF529" s="3">
        <f t="shared" si="372"/>
        <v>52</v>
      </c>
      <c r="BG529" s="3">
        <f t="shared" si="373"/>
        <v>62</v>
      </c>
      <c r="BH529" s="3">
        <f t="shared" si="374"/>
        <v>62</v>
      </c>
      <c r="BI529" s="3">
        <f t="shared" si="375"/>
        <v>85</v>
      </c>
      <c r="BJ529" s="3">
        <f t="shared" si="376"/>
        <v>122</v>
      </c>
      <c r="BK529" s="3">
        <f t="shared" si="377"/>
        <v>127</v>
      </c>
      <c r="BL529" s="3">
        <f t="shared" si="378"/>
        <v>130</v>
      </c>
      <c r="BM529" s="3">
        <f t="shared" si="379"/>
        <v>130</v>
      </c>
      <c r="BN529" s="3">
        <f t="shared" si="380"/>
        <v>133</v>
      </c>
      <c r="BO529" s="3">
        <f t="shared" si="381"/>
        <v>134</v>
      </c>
      <c r="BP529" s="3">
        <f t="shared" si="382"/>
        <v>135</v>
      </c>
      <c r="BQ529" s="3">
        <f t="shared" si="383"/>
        <v>144</v>
      </c>
      <c r="BR529" s="3">
        <f t="shared" si="384"/>
        <v>145</v>
      </c>
      <c r="BS529" s="3">
        <f t="shared" si="385"/>
        <v>153</v>
      </c>
      <c r="BT529" s="3">
        <f t="shared" si="386"/>
        <v>157</v>
      </c>
      <c r="BU529" s="3">
        <f t="shared" si="387"/>
        <v>157</v>
      </c>
      <c r="BV529" s="3">
        <f t="shared" si="388"/>
        <v>157</v>
      </c>
      <c r="BW529" s="3">
        <f t="shared" si="389"/>
        <v>157</v>
      </c>
      <c r="BX529" s="3">
        <f t="shared" si="390"/>
        <v>158</v>
      </c>
      <c r="BY529" s="3">
        <f t="shared" si="391"/>
        <v>162</v>
      </c>
      <c r="BZ529" s="3">
        <f t="shared" si="392"/>
        <v>165</v>
      </c>
      <c r="CA529" s="3">
        <f t="shared" si="393"/>
        <v>166</v>
      </c>
      <c r="CB529" s="3">
        <f t="shared" si="394"/>
        <v>168</v>
      </c>
      <c r="CC529" s="3">
        <f t="shared" si="395"/>
        <v>191</v>
      </c>
      <c r="CD529" s="3">
        <f t="shared" si="396"/>
        <v>196</v>
      </c>
      <c r="CE529" s="3">
        <f t="shared" si="397"/>
        <v>199</v>
      </c>
      <c r="CF529" s="3">
        <f t="shared" si="398"/>
        <v>202</v>
      </c>
      <c r="CG529" s="3">
        <f t="shared" si="399"/>
        <v>204</v>
      </c>
      <c r="CH529" s="3">
        <f t="shared" si="400"/>
        <v>208</v>
      </c>
      <c r="CI529" s="3">
        <f t="shared" si="401"/>
        <v>218</v>
      </c>
      <c r="CJ529" s="3">
        <f t="shared" si="402"/>
        <v>224</v>
      </c>
      <c r="CK529" s="3">
        <f t="shared" si="403"/>
        <v>243</v>
      </c>
      <c r="CL529" s="3">
        <f t="shared" si="404"/>
        <v>253</v>
      </c>
      <c r="CM529" s="3">
        <f t="shared" si="405"/>
        <v>255</v>
      </c>
      <c r="CN529" s="3">
        <f t="shared" si="406"/>
        <v>257</v>
      </c>
      <c r="CO529" s="3">
        <f t="shared" si="407"/>
        <v>257</v>
      </c>
      <c r="CP529" s="3">
        <f t="shared" si="408"/>
        <v>257</v>
      </c>
      <c r="CQ529" s="3">
        <f t="shared" si="409"/>
        <v>259</v>
      </c>
      <c r="CR529" s="3">
        <f t="shared" si="410"/>
        <v>280</v>
      </c>
      <c r="CS529" s="3">
        <f t="shared" si="411"/>
        <v>285</v>
      </c>
      <c r="CT529" s="3">
        <f t="shared" si="412"/>
        <v>289</v>
      </c>
      <c r="CU529" s="3">
        <f t="shared" si="413"/>
        <v>298</v>
      </c>
      <c r="CV529" s="3">
        <f t="shared" si="414"/>
        <v>300</v>
      </c>
      <c r="CW529" s="3">
        <f t="shared" si="415"/>
        <v>301</v>
      </c>
      <c r="CX529" s="3">
        <f t="shared" si="416"/>
        <v>301</v>
      </c>
      <c r="CY529" s="3">
        <f t="shared" si="417"/>
        <v>304</v>
      </c>
      <c r="CZ529" s="3">
        <f t="shared" si="418"/>
        <v>305</v>
      </c>
      <c r="DA529" s="3">
        <f t="shared" si="419"/>
        <v>311</v>
      </c>
      <c r="DB529" s="3">
        <f t="shared" si="420"/>
        <v>321</v>
      </c>
      <c r="DC529" s="3">
        <f t="shared" si="421"/>
        <v>321</v>
      </c>
      <c r="DD529" s="3">
        <f t="shared" si="422"/>
        <v>326</v>
      </c>
    </row>
    <row r="530" spans="1:108" x14ac:dyDescent="0.3">
      <c r="A530" t="str">
        <f t="shared" si="423"/>
        <v>'Lawrence Klein (1980)'</v>
      </c>
      <c r="B530" s="2">
        <f t="shared" si="424"/>
        <v>0</v>
      </c>
      <c r="C530" s="2">
        <f t="shared" ref="C530:BA530" si="458">IF(C147="inf",0,C147/C$383)</f>
        <v>0</v>
      </c>
      <c r="D530" s="2">
        <f t="shared" si="458"/>
        <v>0</v>
      </c>
      <c r="E530" s="2">
        <f t="shared" si="458"/>
        <v>0</v>
      </c>
      <c r="F530" s="2">
        <f t="shared" si="458"/>
        <v>0</v>
      </c>
      <c r="G530" s="2">
        <f t="shared" si="458"/>
        <v>0</v>
      </c>
      <c r="H530" s="2">
        <f t="shared" si="458"/>
        <v>0</v>
      </c>
      <c r="I530" s="2">
        <f t="shared" si="458"/>
        <v>0</v>
      </c>
      <c r="J530" s="2">
        <f t="shared" si="458"/>
        <v>0</v>
      </c>
      <c r="K530" s="2">
        <f t="shared" si="458"/>
        <v>0</v>
      </c>
      <c r="L530" s="2">
        <f t="shared" si="458"/>
        <v>0</v>
      </c>
      <c r="M530" s="2">
        <f t="shared" si="458"/>
        <v>0</v>
      </c>
      <c r="N530" s="2">
        <f t="shared" si="458"/>
        <v>0</v>
      </c>
      <c r="O530" s="2">
        <f t="shared" si="458"/>
        <v>0</v>
      </c>
      <c r="P530" s="2">
        <f t="shared" si="458"/>
        <v>0</v>
      </c>
      <c r="Q530" s="2">
        <f t="shared" si="458"/>
        <v>0</v>
      </c>
      <c r="R530" s="2">
        <f t="shared" si="458"/>
        <v>0</v>
      </c>
      <c r="S530" s="2">
        <f t="shared" si="458"/>
        <v>0</v>
      </c>
      <c r="T530" s="2">
        <f t="shared" si="458"/>
        <v>0</v>
      </c>
      <c r="U530" s="2">
        <f t="shared" si="458"/>
        <v>0</v>
      </c>
      <c r="V530" s="2">
        <f t="shared" si="458"/>
        <v>0</v>
      </c>
      <c r="W530" s="2">
        <f t="shared" si="458"/>
        <v>0</v>
      </c>
      <c r="X530" s="2">
        <f t="shared" si="458"/>
        <v>0</v>
      </c>
      <c r="Y530" s="2">
        <f t="shared" si="458"/>
        <v>0</v>
      </c>
      <c r="Z530" s="2">
        <f t="shared" si="458"/>
        <v>0</v>
      </c>
      <c r="AA530" s="2">
        <f t="shared" si="458"/>
        <v>0</v>
      </c>
      <c r="AB530" s="2">
        <f t="shared" si="458"/>
        <v>0</v>
      </c>
      <c r="AC530" s="2">
        <f t="shared" si="458"/>
        <v>0</v>
      </c>
      <c r="AD530" s="2">
        <f t="shared" si="458"/>
        <v>0</v>
      </c>
      <c r="AE530" s="2">
        <f t="shared" si="458"/>
        <v>0</v>
      </c>
      <c r="AF530" s="2">
        <f t="shared" si="458"/>
        <v>0</v>
      </c>
      <c r="AG530" s="2">
        <f t="shared" si="458"/>
        <v>5.6179775280898771E-2</v>
      </c>
      <c r="AH530" s="2">
        <f t="shared" si="458"/>
        <v>5.2631578947368508E-2</v>
      </c>
      <c r="AI530" s="2">
        <f t="shared" si="458"/>
        <v>5.2631578947368501E-2</v>
      </c>
      <c r="AJ530" s="2">
        <f t="shared" si="458"/>
        <v>5.1282051282051266E-2</v>
      </c>
      <c r="AK530" s="2">
        <f t="shared" si="458"/>
        <v>5.1282051282051266E-2</v>
      </c>
      <c r="AL530" s="2">
        <f t="shared" si="458"/>
        <v>4.7393364928910019E-2</v>
      </c>
      <c r="AM530" s="2">
        <f t="shared" si="458"/>
        <v>4.7393364928909894E-2</v>
      </c>
      <c r="AN530" s="2">
        <f t="shared" si="458"/>
        <v>4.5977011494252859E-2</v>
      </c>
      <c r="AO530" s="2">
        <f t="shared" si="458"/>
        <v>4.5088566827697324E-2</v>
      </c>
      <c r="AP530" s="2">
        <f t="shared" si="458"/>
        <v>4.3900909375979978E-2</v>
      </c>
      <c r="AQ530" s="2">
        <f t="shared" si="458"/>
        <v>4.1493775933610033E-2</v>
      </c>
      <c r="AR530" s="2">
        <f t="shared" si="458"/>
        <v>4.1493775933610026E-2</v>
      </c>
      <c r="AS530" s="2">
        <f t="shared" si="458"/>
        <v>4.1493775933609887E-2</v>
      </c>
      <c r="AT530" s="2">
        <f t="shared" si="458"/>
        <v>4.0852057192880008E-2</v>
      </c>
      <c r="AU530" s="2">
        <f t="shared" si="458"/>
        <v>4.0852057192879945E-2</v>
      </c>
      <c r="AV530" s="2">
        <f t="shared" si="458"/>
        <v>3.9874679578467832E-2</v>
      </c>
      <c r="AW530" s="2">
        <f t="shared" si="458"/>
        <v>3.9287217623123316E-2</v>
      </c>
      <c r="AX530" s="2">
        <f t="shared" si="458"/>
        <v>3.8530342644832911E-2</v>
      </c>
      <c r="AY530" s="2">
        <f t="shared" si="458"/>
        <v>3.7593984962406013E-2</v>
      </c>
      <c r="AZ530" s="2">
        <f t="shared" si="458"/>
        <v>3.6520151297769511E-2</v>
      </c>
      <c r="BA530" s="2">
        <f t="shared" si="458"/>
        <v>3.6520151297769719E-2</v>
      </c>
      <c r="BB530" s="2">
        <f t="shared" ref="BB530" si="459">IF(BB147="inf",0,BB147/BB$383)</f>
        <v>3.4795575991052693E-2</v>
      </c>
      <c r="BD530" s="3">
        <f t="shared" si="427"/>
        <v>5</v>
      </c>
      <c r="BE530" s="3">
        <f t="shared" si="371"/>
        <v>24</v>
      </c>
      <c r="BF530" s="3">
        <f t="shared" si="372"/>
        <v>52</v>
      </c>
      <c r="BG530" s="3">
        <f t="shared" si="373"/>
        <v>62</v>
      </c>
      <c r="BH530" s="3">
        <f t="shared" si="374"/>
        <v>62</v>
      </c>
      <c r="BI530" s="3">
        <f t="shared" si="375"/>
        <v>85</v>
      </c>
      <c r="BJ530" s="3">
        <f t="shared" si="376"/>
        <v>122</v>
      </c>
      <c r="BK530" s="3">
        <f t="shared" si="377"/>
        <v>127</v>
      </c>
      <c r="BL530" s="3">
        <f t="shared" si="378"/>
        <v>130</v>
      </c>
      <c r="BM530" s="3">
        <f t="shared" si="379"/>
        <v>130</v>
      </c>
      <c r="BN530" s="3">
        <f t="shared" si="380"/>
        <v>133</v>
      </c>
      <c r="BO530" s="3">
        <f t="shared" si="381"/>
        <v>134</v>
      </c>
      <c r="BP530" s="3">
        <f t="shared" si="382"/>
        <v>135</v>
      </c>
      <c r="BQ530" s="3">
        <f t="shared" si="383"/>
        <v>144</v>
      </c>
      <c r="BR530" s="3">
        <f t="shared" si="384"/>
        <v>145</v>
      </c>
      <c r="BS530" s="3">
        <f t="shared" si="385"/>
        <v>153</v>
      </c>
      <c r="BT530" s="3">
        <f t="shared" si="386"/>
        <v>157</v>
      </c>
      <c r="BU530" s="3">
        <f t="shared" si="387"/>
        <v>157</v>
      </c>
      <c r="BV530" s="3">
        <f t="shared" si="388"/>
        <v>157</v>
      </c>
      <c r="BW530" s="3">
        <f t="shared" si="389"/>
        <v>157</v>
      </c>
      <c r="BX530" s="3">
        <f t="shared" si="390"/>
        <v>158</v>
      </c>
      <c r="BY530" s="3">
        <f t="shared" si="391"/>
        <v>162</v>
      </c>
      <c r="BZ530" s="3">
        <f t="shared" si="392"/>
        <v>165</v>
      </c>
      <c r="CA530" s="3">
        <f t="shared" si="393"/>
        <v>166</v>
      </c>
      <c r="CB530" s="3">
        <f t="shared" si="394"/>
        <v>168</v>
      </c>
      <c r="CC530" s="3">
        <f t="shared" si="395"/>
        <v>191</v>
      </c>
      <c r="CD530" s="3">
        <f t="shared" si="396"/>
        <v>196</v>
      </c>
      <c r="CE530" s="3">
        <f t="shared" si="397"/>
        <v>199</v>
      </c>
      <c r="CF530" s="3">
        <f t="shared" si="398"/>
        <v>202</v>
      </c>
      <c r="CG530" s="3">
        <f t="shared" si="399"/>
        <v>204</v>
      </c>
      <c r="CH530" s="3">
        <f t="shared" si="400"/>
        <v>208</v>
      </c>
      <c r="CI530" s="3">
        <f t="shared" si="401"/>
        <v>178</v>
      </c>
      <c r="CJ530" s="3">
        <f t="shared" si="402"/>
        <v>184</v>
      </c>
      <c r="CK530" s="3">
        <f t="shared" si="403"/>
        <v>189</v>
      </c>
      <c r="CL530" s="3">
        <f t="shared" si="404"/>
        <v>194</v>
      </c>
      <c r="CM530" s="3">
        <f t="shared" si="405"/>
        <v>196</v>
      </c>
      <c r="CN530" s="3">
        <f t="shared" si="406"/>
        <v>204</v>
      </c>
      <c r="CO530" s="3">
        <f t="shared" si="407"/>
        <v>204</v>
      </c>
      <c r="CP530" s="3">
        <f t="shared" si="408"/>
        <v>207</v>
      </c>
      <c r="CQ530" s="3">
        <f t="shared" si="409"/>
        <v>210</v>
      </c>
      <c r="CR530" s="3">
        <f t="shared" si="410"/>
        <v>219</v>
      </c>
      <c r="CS530" s="3">
        <f t="shared" si="411"/>
        <v>221</v>
      </c>
      <c r="CT530" s="3">
        <f t="shared" si="412"/>
        <v>225</v>
      </c>
      <c r="CU530" s="3">
        <f t="shared" si="413"/>
        <v>230</v>
      </c>
      <c r="CV530" s="3">
        <f t="shared" si="414"/>
        <v>232</v>
      </c>
      <c r="CW530" s="3">
        <f t="shared" si="415"/>
        <v>233</v>
      </c>
      <c r="CX530" s="3">
        <f t="shared" si="416"/>
        <v>233</v>
      </c>
      <c r="CY530" s="3">
        <f t="shared" si="417"/>
        <v>241</v>
      </c>
      <c r="CZ530" s="3">
        <f t="shared" si="418"/>
        <v>242</v>
      </c>
      <c r="DA530" s="3">
        <f t="shared" si="419"/>
        <v>248</v>
      </c>
      <c r="DB530" s="3">
        <f t="shared" si="420"/>
        <v>257</v>
      </c>
      <c r="DC530" s="3">
        <f t="shared" si="421"/>
        <v>261</v>
      </c>
      <c r="DD530" s="3">
        <f t="shared" si="422"/>
        <v>266</v>
      </c>
    </row>
    <row r="531" spans="1:108" x14ac:dyDescent="0.3">
      <c r="A531" t="str">
        <f t="shared" si="423"/>
        <v>'James Tobin (1981)'</v>
      </c>
      <c r="B531" s="2">
        <f t="shared" si="424"/>
        <v>0</v>
      </c>
      <c r="C531" s="2">
        <f t="shared" ref="C531:BA531" si="460">IF(C148="inf",0,C148/C$383)</f>
        <v>0</v>
      </c>
      <c r="D531" s="2">
        <f t="shared" si="460"/>
        <v>0</v>
      </c>
      <c r="E531" s="2">
        <f t="shared" si="460"/>
        <v>0</v>
      </c>
      <c r="F531" s="2">
        <f t="shared" si="460"/>
        <v>0</v>
      </c>
      <c r="G531" s="2">
        <f t="shared" si="460"/>
        <v>0</v>
      </c>
      <c r="H531" s="2">
        <f t="shared" si="460"/>
        <v>0</v>
      </c>
      <c r="I531" s="2">
        <f t="shared" si="460"/>
        <v>0</v>
      </c>
      <c r="J531" s="2">
        <f t="shared" si="460"/>
        <v>0</v>
      </c>
      <c r="K531" s="2">
        <f t="shared" si="460"/>
        <v>0</v>
      </c>
      <c r="L531" s="2">
        <f t="shared" si="460"/>
        <v>0</v>
      </c>
      <c r="M531" s="2">
        <f t="shared" si="460"/>
        <v>0</v>
      </c>
      <c r="N531" s="2">
        <f t="shared" si="460"/>
        <v>0</v>
      </c>
      <c r="O531" s="2">
        <f t="shared" si="460"/>
        <v>0</v>
      </c>
      <c r="P531" s="2">
        <f t="shared" si="460"/>
        <v>0</v>
      </c>
      <c r="Q531" s="2">
        <f t="shared" si="460"/>
        <v>0</v>
      </c>
      <c r="R531" s="2">
        <f t="shared" si="460"/>
        <v>0</v>
      </c>
      <c r="S531" s="2">
        <f t="shared" si="460"/>
        <v>0</v>
      </c>
      <c r="T531" s="2">
        <f t="shared" si="460"/>
        <v>0</v>
      </c>
      <c r="U531" s="2">
        <f t="shared" si="460"/>
        <v>0</v>
      </c>
      <c r="V531" s="2">
        <f t="shared" si="460"/>
        <v>0</v>
      </c>
      <c r="W531" s="2">
        <f t="shared" si="460"/>
        <v>0</v>
      </c>
      <c r="X531" s="2">
        <f t="shared" si="460"/>
        <v>0</v>
      </c>
      <c r="Y531" s="2">
        <f t="shared" si="460"/>
        <v>0</v>
      </c>
      <c r="Z531" s="2">
        <f t="shared" si="460"/>
        <v>0</v>
      </c>
      <c r="AA531" s="2">
        <f t="shared" si="460"/>
        <v>0</v>
      </c>
      <c r="AB531" s="2">
        <f t="shared" si="460"/>
        <v>0</v>
      </c>
      <c r="AC531" s="2">
        <f t="shared" si="460"/>
        <v>0</v>
      </c>
      <c r="AD531" s="2">
        <f t="shared" si="460"/>
        <v>0</v>
      </c>
      <c r="AE531" s="2">
        <f t="shared" si="460"/>
        <v>0</v>
      </c>
      <c r="AF531" s="2">
        <f t="shared" si="460"/>
        <v>0</v>
      </c>
      <c r="AG531" s="2">
        <f t="shared" si="460"/>
        <v>8.4269662921348118E-2</v>
      </c>
      <c r="AH531" s="2">
        <f t="shared" si="460"/>
        <v>7.8947368421052794E-2</v>
      </c>
      <c r="AI531" s="2">
        <f t="shared" si="460"/>
        <v>7.894736842105278E-2</v>
      </c>
      <c r="AJ531" s="2">
        <f t="shared" si="460"/>
        <v>7.6923076923076927E-2</v>
      </c>
      <c r="AK531" s="2">
        <f t="shared" si="460"/>
        <v>7.6923076923076927E-2</v>
      </c>
      <c r="AL531" s="2">
        <f t="shared" si="460"/>
        <v>7.1090047393365052E-2</v>
      </c>
      <c r="AM531" s="2">
        <f t="shared" si="460"/>
        <v>0.21327014218009444</v>
      </c>
      <c r="AN531" s="2">
        <f t="shared" si="460"/>
        <v>0.20689655172413793</v>
      </c>
      <c r="AO531" s="2">
        <f t="shared" si="460"/>
        <v>0.20289855072463794</v>
      </c>
      <c r="AP531" s="2">
        <f t="shared" si="460"/>
        <v>0.19755409219190989</v>
      </c>
      <c r="AQ531" s="2">
        <f t="shared" si="460"/>
        <v>0.18672199170124459</v>
      </c>
      <c r="AR531" s="2">
        <f t="shared" si="460"/>
        <v>0.18672199170124457</v>
      </c>
      <c r="AS531" s="2">
        <f t="shared" si="460"/>
        <v>0.18672199170124504</v>
      </c>
      <c r="AT531" s="2">
        <f t="shared" si="460"/>
        <v>0.18383425736796002</v>
      </c>
      <c r="AU531" s="2">
        <f t="shared" si="460"/>
        <v>0.18383425736796027</v>
      </c>
      <c r="AV531" s="2">
        <f t="shared" si="460"/>
        <v>0.17943605810310473</v>
      </c>
      <c r="AW531" s="2">
        <f t="shared" si="460"/>
        <v>0.17679247930405492</v>
      </c>
      <c r="AX531" s="2">
        <f t="shared" si="460"/>
        <v>0.1733865419017476</v>
      </c>
      <c r="AY531" s="2">
        <f t="shared" si="460"/>
        <v>0.16917293233082709</v>
      </c>
      <c r="AZ531" s="2">
        <f t="shared" si="460"/>
        <v>0.16434068083996325</v>
      </c>
      <c r="BA531" s="2">
        <f t="shared" si="460"/>
        <v>0.16434068083996328</v>
      </c>
      <c r="BB531" s="2">
        <f t="shared" ref="BB531" si="461">IF(BB148="inf",0,BB148/BB$383)</f>
        <v>0.15658009195973671</v>
      </c>
      <c r="BD531" s="3">
        <f t="shared" si="427"/>
        <v>5</v>
      </c>
      <c r="BE531" s="3">
        <f t="shared" si="371"/>
        <v>24</v>
      </c>
      <c r="BF531" s="3">
        <f t="shared" si="372"/>
        <v>52</v>
      </c>
      <c r="BG531" s="3">
        <f t="shared" si="373"/>
        <v>62</v>
      </c>
      <c r="BH531" s="3">
        <f t="shared" si="374"/>
        <v>62</v>
      </c>
      <c r="BI531" s="3">
        <f t="shared" si="375"/>
        <v>85</v>
      </c>
      <c r="BJ531" s="3">
        <f t="shared" si="376"/>
        <v>122</v>
      </c>
      <c r="BK531" s="3">
        <f t="shared" si="377"/>
        <v>127</v>
      </c>
      <c r="BL531" s="3">
        <f t="shared" si="378"/>
        <v>130</v>
      </c>
      <c r="BM531" s="3">
        <f t="shared" si="379"/>
        <v>130</v>
      </c>
      <c r="BN531" s="3">
        <f t="shared" si="380"/>
        <v>133</v>
      </c>
      <c r="BO531" s="3">
        <f t="shared" si="381"/>
        <v>134</v>
      </c>
      <c r="BP531" s="3">
        <f t="shared" si="382"/>
        <v>135</v>
      </c>
      <c r="BQ531" s="3">
        <f t="shared" si="383"/>
        <v>144</v>
      </c>
      <c r="BR531" s="3">
        <f t="shared" si="384"/>
        <v>145</v>
      </c>
      <c r="BS531" s="3">
        <f t="shared" si="385"/>
        <v>153</v>
      </c>
      <c r="BT531" s="3">
        <f t="shared" si="386"/>
        <v>157</v>
      </c>
      <c r="BU531" s="3">
        <f t="shared" si="387"/>
        <v>157</v>
      </c>
      <c r="BV531" s="3">
        <f t="shared" si="388"/>
        <v>157</v>
      </c>
      <c r="BW531" s="3">
        <f t="shared" si="389"/>
        <v>157</v>
      </c>
      <c r="BX531" s="3">
        <f t="shared" si="390"/>
        <v>158</v>
      </c>
      <c r="BY531" s="3">
        <f t="shared" si="391"/>
        <v>162</v>
      </c>
      <c r="BZ531" s="3">
        <f t="shared" si="392"/>
        <v>165</v>
      </c>
      <c r="CA531" s="3">
        <f t="shared" si="393"/>
        <v>166</v>
      </c>
      <c r="CB531" s="3">
        <f t="shared" si="394"/>
        <v>168</v>
      </c>
      <c r="CC531" s="3">
        <f t="shared" si="395"/>
        <v>191</v>
      </c>
      <c r="CD531" s="3">
        <f t="shared" si="396"/>
        <v>196</v>
      </c>
      <c r="CE531" s="3">
        <f t="shared" si="397"/>
        <v>199</v>
      </c>
      <c r="CF531" s="3">
        <f t="shared" si="398"/>
        <v>202</v>
      </c>
      <c r="CG531" s="3">
        <f t="shared" si="399"/>
        <v>204</v>
      </c>
      <c r="CH531" s="3">
        <f t="shared" si="400"/>
        <v>208</v>
      </c>
      <c r="CI531" s="3">
        <f t="shared" si="401"/>
        <v>147</v>
      </c>
      <c r="CJ531" s="3">
        <f t="shared" si="402"/>
        <v>150</v>
      </c>
      <c r="CK531" s="3">
        <f t="shared" si="403"/>
        <v>152</v>
      </c>
      <c r="CL531" s="3">
        <f t="shared" si="404"/>
        <v>158</v>
      </c>
      <c r="CM531" s="3">
        <f t="shared" si="405"/>
        <v>160</v>
      </c>
      <c r="CN531" s="3">
        <f t="shared" si="406"/>
        <v>165</v>
      </c>
      <c r="CO531" s="3">
        <f t="shared" si="407"/>
        <v>58</v>
      </c>
      <c r="CP531" s="3">
        <f t="shared" si="408"/>
        <v>66</v>
      </c>
      <c r="CQ531" s="3">
        <f t="shared" si="409"/>
        <v>67</v>
      </c>
      <c r="CR531" s="3">
        <f t="shared" si="410"/>
        <v>73</v>
      </c>
      <c r="CS531" s="3">
        <f t="shared" si="411"/>
        <v>75</v>
      </c>
      <c r="CT531" s="3">
        <f t="shared" si="412"/>
        <v>77</v>
      </c>
      <c r="CU531" s="3">
        <f t="shared" si="413"/>
        <v>78</v>
      </c>
      <c r="CV531" s="3">
        <f t="shared" si="414"/>
        <v>81</v>
      </c>
      <c r="CW531" s="3">
        <f t="shared" si="415"/>
        <v>81</v>
      </c>
      <c r="CX531" s="3">
        <f t="shared" si="416"/>
        <v>87</v>
      </c>
      <c r="CY531" s="3">
        <f t="shared" si="417"/>
        <v>88</v>
      </c>
      <c r="CZ531" s="3">
        <f t="shared" si="418"/>
        <v>88</v>
      </c>
      <c r="DA531" s="3">
        <f t="shared" si="419"/>
        <v>89</v>
      </c>
      <c r="DB531" s="3">
        <f t="shared" si="420"/>
        <v>95</v>
      </c>
      <c r="DC531" s="3">
        <f t="shared" si="421"/>
        <v>98</v>
      </c>
      <c r="DD531" s="3">
        <f t="shared" si="422"/>
        <v>102</v>
      </c>
    </row>
    <row r="532" spans="1:108" x14ac:dyDescent="0.3">
      <c r="A532" t="str">
        <f t="shared" si="423"/>
        <v>'William Fellner'</v>
      </c>
      <c r="B532" s="2">
        <f t="shared" si="424"/>
        <v>0</v>
      </c>
      <c r="C532" s="2">
        <f t="shared" ref="C532:BA532" si="462">IF(C149="inf",0,C149/C$383)</f>
        <v>0</v>
      </c>
      <c r="D532" s="2">
        <f t="shared" si="462"/>
        <v>0</v>
      </c>
      <c r="E532" s="2">
        <f t="shared" si="462"/>
        <v>0</v>
      </c>
      <c r="F532" s="2">
        <f t="shared" si="462"/>
        <v>0</v>
      </c>
      <c r="G532" s="2">
        <f t="shared" si="462"/>
        <v>0</v>
      </c>
      <c r="H532" s="2">
        <f t="shared" si="462"/>
        <v>0</v>
      </c>
      <c r="I532" s="2">
        <f t="shared" si="462"/>
        <v>0</v>
      </c>
      <c r="J532" s="2">
        <f t="shared" si="462"/>
        <v>0</v>
      </c>
      <c r="K532" s="2">
        <f t="shared" si="462"/>
        <v>0</v>
      </c>
      <c r="L532" s="2">
        <f t="shared" si="462"/>
        <v>0</v>
      </c>
      <c r="M532" s="2">
        <f t="shared" si="462"/>
        <v>0</v>
      </c>
      <c r="N532" s="2">
        <f t="shared" si="462"/>
        <v>0.4</v>
      </c>
      <c r="O532" s="2">
        <f t="shared" si="462"/>
        <v>0.38709677419354871</v>
      </c>
      <c r="P532" s="2">
        <f t="shared" si="462"/>
        <v>0.38709677419354838</v>
      </c>
      <c r="Q532" s="2">
        <f t="shared" si="462"/>
        <v>0.35294117647058826</v>
      </c>
      <c r="R532" s="2">
        <f t="shared" si="462"/>
        <v>0.32432432432432412</v>
      </c>
      <c r="S532" s="2">
        <f t="shared" si="462"/>
        <v>0.3</v>
      </c>
      <c r="T532" s="2">
        <f t="shared" si="462"/>
        <v>0.30000000000000016</v>
      </c>
      <c r="U532" s="2">
        <f t="shared" si="462"/>
        <v>0.30000000000000016</v>
      </c>
      <c r="V532" s="2">
        <f t="shared" si="462"/>
        <v>0.29999999999999982</v>
      </c>
      <c r="W532" s="2">
        <f t="shared" si="462"/>
        <v>0.26086956521739119</v>
      </c>
      <c r="X532" s="2">
        <f t="shared" si="462"/>
        <v>0.24489795918367346</v>
      </c>
      <c r="Y532" s="2">
        <f t="shared" si="462"/>
        <v>0.23346303501945515</v>
      </c>
      <c r="Z532" s="2">
        <f t="shared" si="462"/>
        <v>0.22304832713754649</v>
      </c>
      <c r="AA532" s="2">
        <f t="shared" si="462"/>
        <v>0.22304832713754655</v>
      </c>
      <c r="AB532" s="2">
        <f t="shared" si="462"/>
        <v>0.21352313167259854</v>
      </c>
      <c r="AC532" s="2">
        <f t="shared" si="462"/>
        <v>0.20477815699658641</v>
      </c>
      <c r="AD532" s="2">
        <f t="shared" si="462"/>
        <v>0.1875</v>
      </c>
      <c r="AE532" s="2">
        <f t="shared" si="462"/>
        <v>0.1875</v>
      </c>
      <c r="AF532" s="2">
        <f t="shared" si="462"/>
        <v>0.18072289156626459</v>
      </c>
      <c r="AG532" s="2">
        <f t="shared" si="462"/>
        <v>0.22471910112359522</v>
      </c>
      <c r="AH532" s="2">
        <f t="shared" si="462"/>
        <v>0.21052631578947389</v>
      </c>
      <c r="AI532" s="2">
        <f t="shared" si="462"/>
        <v>0.21052631578947387</v>
      </c>
      <c r="AJ532" s="2">
        <f t="shared" si="462"/>
        <v>0.20512820512820493</v>
      </c>
      <c r="AK532" s="2">
        <f t="shared" si="462"/>
        <v>0.20512820512820493</v>
      </c>
      <c r="AL532" s="2">
        <f t="shared" si="462"/>
        <v>0.18957345971563996</v>
      </c>
      <c r="AM532" s="2">
        <f t="shared" si="462"/>
        <v>0.26066350710900449</v>
      </c>
      <c r="AN532" s="2">
        <f t="shared" si="462"/>
        <v>0.25287356321839066</v>
      </c>
      <c r="AO532" s="2">
        <f t="shared" si="462"/>
        <v>0.24798711755233527</v>
      </c>
      <c r="AP532" s="2">
        <f t="shared" si="462"/>
        <v>0.24145500156788988</v>
      </c>
      <c r="AQ532" s="2">
        <f t="shared" si="462"/>
        <v>0.2282157676348546</v>
      </c>
      <c r="AR532" s="2">
        <f t="shared" si="462"/>
        <v>0.2282157676348546</v>
      </c>
      <c r="AS532" s="2">
        <f t="shared" si="462"/>
        <v>0.22821576763485493</v>
      </c>
      <c r="AT532" s="2">
        <f t="shared" si="462"/>
        <v>0.22468631456084004</v>
      </c>
      <c r="AU532" s="2">
        <f t="shared" si="462"/>
        <v>0.22468631456084023</v>
      </c>
      <c r="AV532" s="2">
        <f t="shared" si="462"/>
        <v>0.21931073768157255</v>
      </c>
      <c r="AW532" s="2">
        <f t="shared" si="462"/>
        <v>0.21607969692717824</v>
      </c>
      <c r="AX532" s="2">
        <f t="shared" si="462"/>
        <v>0.2119168845465805</v>
      </c>
      <c r="AY532" s="2">
        <f t="shared" si="462"/>
        <v>0.2067669172932331</v>
      </c>
      <c r="AZ532" s="2">
        <f t="shared" si="462"/>
        <v>0.20086083213773276</v>
      </c>
      <c r="BA532" s="2">
        <f t="shared" si="462"/>
        <v>0.20086083213773301</v>
      </c>
      <c r="BB532" s="2">
        <f t="shared" ref="BB532" si="463">IF(BB149="inf",0,BB149/BB$383)</f>
        <v>0.19137566795078939</v>
      </c>
      <c r="BD532" s="3">
        <f t="shared" si="427"/>
        <v>5</v>
      </c>
      <c r="BE532" s="3">
        <f t="shared" si="371"/>
        <v>24</v>
      </c>
      <c r="BF532" s="3">
        <f t="shared" si="372"/>
        <v>52</v>
      </c>
      <c r="BG532" s="3">
        <f t="shared" si="373"/>
        <v>62</v>
      </c>
      <c r="BH532" s="3">
        <f t="shared" si="374"/>
        <v>62</v>
      </c>
      <c r="BI532" s="3">
        <f t="shared" si="375"/>
        <v>85</v>
      </c>
      <c r="BJ532" s="3">
        <f t="shared" si="376"/>
        <v>122</v>
      </c>
      <c r="BK532" s="3">
        <f t="shared" si="377"/>
        <v>127</v>
      </c>
      <c r="BL532" s="3">
        <f t="shared" si="378"/>
        <v>130</v>
      </c>
      <c r="BM532" s="3">
        <f t="shared" si="379"/>
        <v>130</v>
      </c>
      <c r="BN532" s="3">
        <f t="shared" si="380"/>
        <v>133</v>
      </c>
      <c r="BO532" s="3">
        <f t="shared" si="381"/>
        <v>134</v>
      </c>
      <c r="BP532" s="3">
        <f t="shared" si="382"/>
        <v>30</v>
      </c>
      <c r="BQ532" s="3">
        <f t="shared" si="383"/>
        <v>30</v>
      </c>
      <c r="BR532" s="3">
        <f t="shared" si="384"/>
        <v>30</v>
      </c>
      <c r="BS532" s="3">
        <f t="shared" si="385"/>
        <v>32</v>
      </c>
      <c r="BT532" s="3">
        <f t="shared" si="386"/>
        <v>34</v>
      </c>
      <c r="BU532" s="3">
        <f t="shared" si="387"/>
        <v>37</v>
      </c>
      <c r="BV532" s="3">
        <f t="shared" si="388"/>
        <v>38</v>
      </c>
      <c r="BW532" s="3">
        <f t="shared" si="389"/>
        <v>38</v>
      </c>
      <c r="BX532" s="3">
        <f t="shared" si="390"/>
        <v>38</v>
      </c>
      <c r="BY532" s="3">
        <f t="shared" si="391"/>
        <v>45</v>
      </c>
      <c r="BZ532" s="3">
        <f t="shared" si="392"/>
        <v>48</v>
      </c>
      <c r="CA532" s="3">
        <f t="shared" si="393"/>
        <v>49</v>
      </c>
      <c r="CB532" s="3">
        <f t="shared" si="394"/>
        <v>55</v>
      </c>
      <c r="CC532" s="3">
        <f t="shared" si="395"/>
        <v>56</v>
      </c>
      <c r="CD532" s="3">
        <f t="shared" si="396"/>
        <v>57</v>
      </c>
      <c r="CE532" s="3">
        <f t="shared" si="397"/>
        <v>66</v>
      </c>
      <c r="CF532" s="3">
        <f t="shared" si="398"/>
        <v>68</v>
      </c>
      <c r="CG532" s="3">
        <f t="shared" si="399"/>
        <v>68</v>
      </c>
      <c r="CH532" s="3">
        <f t="shared" si="400"/>
        <v>68</v>
      </c>
      <c r="CI532" s="3">
        <f t="shared" si="401"/>
        <v>56</v>
      </c>
      <c r="CJ532" s="3">
        <f t="shared" si="402"/>
        <v>58</v>
      </c>
      <c r="CK532" s="3">
        <f t="shared" si="403"/>
        <v>61</v>
      </c>
      <c r="CL532" s="3">
        <f t="shared" si="404"/>
        <v>66</v>
      </c>
      <c r="CM532" s="3">
        <f t="shared" si="405"/>
        <v>69</v>
      </c>
      <c r="CN532" s="3">
        <f t="shared" si="406"/>
        <v>72</v>
      </c>
      <c r="CO532" s="3">
        <f t="shared" si="407"/>
        <v>49</v>
      </c>
      <c r="CP532" s="3">
        <f t="shared" si="408"/>
        <v>52</v>
      </c>
      <c r="CQ532" s="3">
        <f t="shared" si="409"/>
        <v>52</v>
      </c>
      <c r="CR532" s="3">
        <f t="shared" si="410"/>
        <v>55</v>
      </c>
      <c r="CS532" s="3">
        <f t="shared" si="411"/>
        <v>60</v>
      </c>
      <c r="CT532" s="3">
        <f t="shared" si="412"/>
        <v>62</v>
      </c>
      <c r="CU532" s="3">
        <f t="shared" si="413"/>
        <v>64</v>
      </c>
      <c r="CV532" s="3">
        <f t="shared" si="414"/>
        <v>67</v>
      </c>
      <c r="CW532" s="3">
        <f t="shared" si="415"/>
        <v>68</v>
      </c>
      <c r="CX532" s="3">
        <f t="shared" si="416"/>
        <v>72</v>
      </c>
      <c r="CY532" s="3">
        <f t="shared" si="417"/>
        <v>74</v>
      </c>
      <c r="CZ532" s="3">
        <f t="shared" si="418"/>
        <v>74</v>
      </c>
      <c r="DA532" s="3">
        <f t="shared" si="419"/>
        <v>74</v>
      </c>
      <c r="DB532" s="3">
        <f t="shared" si="420"/>
        <v>77</v>
      </c>
      <c r="DC532" s="3">
        <f t="shared" si="421"/>
        <v>78</v>
      </c>
      <c r="DD532" s="3">
        <f t="shared" si="422"/>
        <v>86</v>
      </c>
    </row>
    <row r="533" spans="1:108" x14ac:dyDescent="0.3">
      <c r="A533" t="str">
        <f t="shared" si="423"/>
        <v>'Frank Knight'</v>
      </c>
      <c r="B533" s="2">
        <f t="shared" si="424"/>
        <v>0</v>
      </c>
      <c r="C533" s="2">
        <f t="shared" ref="C533:BA533" si="464">IF(C150="inf",0,C150/C$383)</f>
        <v>0</v>
      </c>
      <c r="D533" s="2">
        <f t="shared" si="464"/>
        <v>0</v>
      </c>
      <c r="E533" s="2">
        <f t="shared" si="464"/>
        <v>0</v>
      </c>
      <c r="F533" s="2">
        <f t="shared" si="464"/>
        <v>0</v>
      </c>
      <c r="G533" s="2">
        <f t="shared" si="464"/>
        <v>0</v>
      </c>
      <c r="H533" s="2">
        <f t="shared" si="464"/>
        <v>0</v>
      </c>
      <c r="I533" s="2">
        <f t="shared" si="464"/>
        <v>0</v>
      </c>
      <c r="J533" s="2">
        <f t="shared" si="464"/>
        <v>0</v>
      </c>
      <c r="K533" s="2">
        <f t="shared" si="464"/>
        <v>0</v>
      </c>
      <c r="L533" s="2">
        <f t="shared" si="464"/>
        <v>0</v>
      </c>
      <c r="M533" s="2">
        <f t="shared" si="464"/>
        <v>0</v>
      </c>
      <c r="N533" s="2">
        <f t="shared" si="464"/>
        <v>0</v>
      </c>
      <c r="O533" s="2">
        <f t="shared" si="464"/>
        <v>0.38709677419354871</v>
      </c>
      <c r="P533" s="2">
        <f t="shared" si="464"/>
        <v>0.38709677419354838</v>
      </c>
      <c r="Q533" s="2">
        <f t="shared" si="464"/>
        <v>0.35294117647058826</v>
      </c>
      <c r="R533" s="2">
        <f t="shared" si="464"/>
        <v>0.32432432432432412</v>
      </c>
      <c r="S533" s="2">
        <f t="shared" si="464"/>
        <v>0.6</v>
      </c>
      <c r="T533" s="2">
        <f t="shared" si="464"/>
        <v>0.60000000000000031</v>
      </c>
      <c r="U533" s="2">
        <f t="shared" si="464"/>
        <v>0.60000000000000031</v>
      </c>
      <c r="V533" s="2">
        <f t="shared" si="464"/>
        <v>0.59999999999999964</v>
      </c>
      <c r="W533" s="2">
        <f t="shared" si="464"/>
        <v>0.52173913043478237</v>
      </c>
      <c r="X533" s="2">
        <f t="shared" si="464"/>
        <v>0.73469387755102045</v>
      </c>
      <c r="Y533" s="2">
        <f t="shared" si="464"/>
        <v>0.70038910505836549</v>
      </c>
      <c r="Z533" s="2">
        <f t="shared" si="464"/>
        <v>0.66914498141263945</v>
      </c>
      <c r="AA533" s="2">
        <f t="shared" si="464"/>
        <v>0.66914498141263967</v>
      </c>
      <c r="AB533" s="2">
        <f t="shared" si="464"/>
        <v>0.64056939501779564</v>
      </c>
      <c r="AC533" s="2">
        <f t="shared" si="464"/>
        <v>0.61433447098975924</v>
      </c>
      <c r="AD533" s="2">
        <f t="shared" si="464"/>
        <v>0.5625</v>
      </c>
      <c r="AE533" s="2">
        <f t="shared" si="464"/>
        <v>0.5625</v>
      </c>
      <c r="AF533" s="2">
        <f t="shared" si="464"/>
        <v>0.54216867469879382</v>
      </c>
      <c r="AG533" s="2">
        <f t="shared" si="464"/>
        <v>0.50561797752808868</v>
      </c>
      <c r="AH533" s="2">
        <f t="shared" si="464"/>
        <v>0.47368421052631676</v>
      </c>
      <c r="AI533" s="2">
        <f t="shared" si="464"/>
        <v>0.47368421052631665</v>
      </c>
      <c r="AJ533" s="2">
        <f t="shared" si="464"/>
        <v>0.46153846153846156</v>
      </c>
      <c r="AK533" s="2">
        <f t="shared" si="464"/>
        <v>0.46153846153846156</v>
      </c>
      <c r="AL533" s="2">
        <f t="shared" si="464"/>
        <v>0.42654028436019031</v>
      </c>
      <c r="AM533" s="2">
        <f t="shared" si="464"/>
        <v>0.42654028436018887</v>
      </c>
      <c r="AN533" s="2">
        <f t="shared" si="464"/>
        <v>0.41379310344827586</v>
      </c>
      <c r="AO533" s="2">
        <f t="shared" si="464"/>
        <v>0.40579710144927589</v>
      </c>
      <c r="AP533" s="2">
        <f t="shared" si="464"/>
        <v>0.4390090937597998</v>
      </c>
      <c r="AQ533" s="2">
        <f t="shared" si="464"/>
        <v>0.41493775933610033</v>
      </c>
      <c r="AR533" s="2">
        <f t="shared" si="464"/>
        <v>0.41493775933610028</v>
      </c>
      <c r="AS533" s="2">
        <f t="shared" si="464"/>
        <v>0.41493775933609889</v>
      </c>
      <c r="AT533" s="2">
        <f t="shared" si="464"/>
        <v>0.40852057192880009</v>
      </c>
      <c r="AU533" s="2">
        <f t="shared" si="464"/>
        <v>0.40852057192879948</v>
      </c>
      <c r="AV533" s="2">
        <f t="shared" si="464"/>
        <v>0.39874679578467831</v>
      </c>
      <c r="AW533" s="2">
        <f t="shared" si="464"/>
        <v>0.39287217623123316</v>
      </c>
      <c r="AX533" s="2">
        <f t="shared" si="464"/>
        <v>0.3853034264483291</v>
      </c>
      <c r="AY533" s="2">
        <f t="shared" si="464"/>
        <v>0.37593984962406019</v>
      </c>
      <c r="AZ533" s="2">
        <f t="shared" si="464"/>
        <v>0.36520151297769515</v>
      </c>
      <c r="BA533" s="2">
        <f t="shared" si="464"/>
        <v>0.36520151297769715</v>
      </c>
      <c r="BB533" s="2">
        <f t="shared" ref="BB533" si="465">IF(BB150="inf",0,BB150/BB$383)</f>
        <v>0.34795575991052691</v>
      </c>
      <c r="BD533" s="3">
        <f t="shared" si="427"/>
        <v>5</v>
      </c>
      <c r="BE533" s="3">
        <f t="shared" si="371"/>
        <v>24</v>
      </c>
      <c r="BF533" s="3">
        <f t="shared" si="372"/>
        <v>52</v>
      </c>
      <c r="BG533" s="3">
        <f t="shared" si="373"/>
        <v>62</v>
      </c>
      <c r="BH533" s="3">
        <f t="shared" si="374"/>
        <v>62</v>
      </c>
      <c r="BI533" s="3">
        <f t="shared" si="375"/>
        <v>85</v>
      </c>
      <c r="BJ533" s="3">
        <f t="shared" si="376"/>
        <v>122</v>
      </c>
      <c r="BK533" s="3">
        <f t="shared" si="377"/>
        <v>127</v>
      </c>
      <c r="BL533" s="3">
        <f t="shared" si="378"/>
        <v>130</v>
      </c>
      <c r="BM533" s="3">
        <f t="shared" si="379"/>
        <v>130</v>
      </c>
      <c r="BN533" s="3">
        <f t="shared" si="380"/>
        <v>133</v>
      </c>
      <c r="BO533" s="3">
        <f t="shared" si="381"/>
        <v>134</v>
      </c>
      <c r="BP533" s="3">
        <f t="shared" si="382"/>
        <v>135</v>
      </c>
      <c r="BQ533" s="3">
        <f t="shared" si="383"/>
        <v>30</v>
      </c>
      <c r="BR533" s="3">
        <f t="shared" si="384"/>
        <v>30</v>
      </c>
      <c r="BS533" s="3">
        <f t="shared" si="385"/>
        <v>32</v>
      </c>
      <c r="BT533" s="3">
        <f t="shared" si="386"/>
        <v>34</v>
      </c>
      <c r="BU533" s="3">
        <f t="shared" si="387"/>
        <v>9</v>
      </c>
      <c r="BV533" s="3">
        <f t="shared" si="388"/>
        <v>11</v>
      </c>
      <c r="BW533" s="3">
        <f t="shared" si="389"/>
        <v>11</v>
      </c>
      <c r="BX533" s="3">
        <f t="shared" si="390"/>
        <v>11</v>
      </c>
      <c r="BY533" s="3">
        <f t="shared" si="391"/>
        <v>16</v>
      </c>
      <c r="BZ533" s="3">
        <f t="shared" si="392"/>
        <v>4</v>
      </c>
      <c r="CA533" s="3">
        <f t="shared" si="393"/>
        <v>5</v>
      </c>
      <c r="CB533" s="3">
        <f t="shared" si="394"/>
        <v>5</v>
      </c>
      <c r="CC533" s="3">
        <f t="shared" si="395"/>
        <v>5</v>
      </c>
      <c r="CD533" s="3">
        <f t="shared" si="396"/>
        <v>6</v>
      </c>
      <c r="CE533" s="3">
        <f t="shared" si="397"/>
        <v>6</v>
      </c>
      <c r="CF533" s="3">
        <f t="shared" si="398"/>
        <v>10</v>
      </c>
      <c r="CG533" s="3">
        <f t="shared" si="399"/>
        <v>10</v>
      </c>
      <c r="CH533" s="3">
        <f t="shared" si="400"/>
        <v>11</v>
      </c>
      <c r="CI533" s="3">
        <f t="shared" si="401"/>
        <v>17</v>
      </c>
      <c r="CJ533" s="3">
        <f t="shared" si="402"/>
        <v>19</v>
      </c>
      <c r="CK533" s="3">
        <f t="shared" si="403"/>
        <v>21</v>
      </c>
      <c r="CL533" s="3">
        <f t="shared" si="404"/>
        <v>22</v>
      </c>
      <c r="CM533" s="3">
        <f t="shared" si="405"/>
        <v>23</v>
      </c>
      <c r="CN533" s="3">
        <f t="shared" si="406"/>
        <v>23</v>
      </c>
      <c r="CO533" s="3">
        <f t="shared" si="407"/>
        <v>25</v>
      </c>
      <c r="CP533" s="3">
        <f t="shared" si="408"/>
        <v>26</v>
      </c>
      <c r="CQ533" s="3">
        <f t="shared" si="409"/>
        <v>27</v>
      </c>
      <c r="CR533" s="3">
        <f t="shared" si="410"/>
        <v>24</v>
      </c>
      <c r="CS533" s="3">
        <f t="shared" si="411"/>
        <v>26</v>
      </c>
      <c r="CT533" s="3">
        <f t="shared" si="412"/>
        <v>26</v>
      </c>
      <c r="CU533" s="3">
        <f t="shared" si="413"/>
        <v>26</v>
      </c>
      <c r="CV533" s="3">
        <f t="shared" si="414"/>
        <v>26</v>
      </c>
      <c r="CW533" s="3">
        <f t="shared" si="415"/>
        <v>27</v>
      </c>
      <c r="CX533" s="3">
        <f t="shared" si="416"/>
        <v>27</v>
      </c>
      <c r="CY533" s="3">
        <f t="shared" si="417"/>
        <v>27</v>
      </c>
      <c r="CZ533" s="3">
        <f t="shared" si="418"/>
        <v>27</v>
      </c>
      <c r="DA533" s="3">
        <f t="shared" si="419"/>
        <v>33</v>
      </c>
      <c r="DB533" s="3">
        <f t="shared" si="420"/>
        <v>34</v>
      </c>
      <c r="DC533" s="3">
        <f t="shared" si="421"/>
        <v>34</v>
      </c>
      <c r="DD533" s="3">
        <f t="shared" si="422"/>
        <v>35</v>
      </c>
    </row>
    <row r="534" spans="1:108" x14ac:dyDescent="0.3">
      <c r="A534" t="str">
        <f t="shared" si="423"/>
        <v>'George Stigler (1982)'</v>
      </c>
      <c r="B534" s="2">
        <f t="shared" si="424"/>
        <v>0</v>
      </c>
      <c r="C534" s="2">
        <f t="shared" ref="C534:BA534" si="466">IF(C151="inf",0,C151/C$383)</f>
        <v>0</v>
      </c>
      <c r="D534" s="2">
        <f t="shared" si="466"/>
        <v>0</v>
      </c>
      <c r="E534" s="2">
        <f t="shared" si="466"/>
        <v>0</v>
      </c>
      <c r="F534" s="2">
        <f t="shared" si="466"/>
        <v>0</v>
      </c>
      <c r="G534" s="2">
        <f t="shared" si="466"/>
        <v>0</v>
      </c>
      <c r="H534" s="2">
        <f t="shared" si="466"/>
        <v>0</v>
      </c>
      <c r="I534" s="2">
        <f t="shared" si="466"/>
        <v>0</v>
      </c>
      <c r="J534" s="2">
        <f t="shared" si="466"/>
        <v>0</v>
      </c>
      <c r="K534" s="2">
        <f t="shared" si="466"/>
        <v>0</v>
      </c>
      <c r="L534" s="2">
        <f t="shared" si="466"/>
        <v>0</v>
      </c>
      <c r="M534" s="2">
        <f t="shared" si="466"/>
        <v>0</v>
      </c>
      <c r="N534" s="2">
        <f t="shared" si="466"/>
        <v>0</v>
      </c>
      <c r="O534" s="2">
        <f t="shared" si="466"/>
        <v>0</v>
      </c>
      <c r="P534" s="2">
        <f t="shared" si="466"/>
        <v>0</v>
      </c>
      <c r="Q534" s="2">
        <f t="shared" si="466"/>
        <v>0</v>
      </c>
      <c r="R534" s="2">
        <f t="shared" si="466"/>
        <v>0</v>
      </c>
      <c r="S534" s="2">
        <f t="shared" si="466"/>
        <v>0</v>
      </c>
      <c r="T534" s="2">
        <f t="shared" si="466"/>
        <v>0</v>
      </c>
      <c r="U534" s="2">
        <f t="shared" si="466"/>
        <v>0</v>
      </c>
      <c r="V534" s="2">
        <f t="shared" si="466"/>
        <v>0</v>
      </c>
      <c r="W534" s="2">
        <f t="shared" si="466"/>
        <v>0</v>
      </c>
      <c r="X534" s="2">
        <f t="shared" si="466"/>
        <v>0</v>
      </c>
      <c r="Y534" s="2">
        <f t="shared" si="466"/>
        <v>0</v>
      </c>
      <c r="Z534" s="2">
        <f t="shared" si="466"/>
        <v>0</v>
      </c>
      <c r="AA534" s="2">
        <f t="shared" si="466"/>
        <v>0</v>
      </c>
      <c r="AB534" s="2">
        <f t="shared" si="466"/>
        <v>0</v>
      </c>
      <c r="AC534" s="2">
        <f t="shared" si="466"/>
        <v>0</v>
      </c>
      <c r="AD534" s="2">
        <f t="shared" si="466"/>
        <v>0</v>
      </c>
      <c r="AE534" s="2">
        <f t="shared" si="466"/>
        <v>0</v>
      </c>
      <c r="AF534" s="2">
        <f t="shared" si="466"/>
        <v>0</v>
      </c>
      <c r="AG534" s="2">
        <f t="shared" si="466"/>
        <v>0</v>
      </c>
      <c r="AH534" s="2">
        <f t="shared" si="466"/>
        <v>0</v>
      </c>
      <c r="AI534" s="2">
        <f t="shared" si="466"/>
        <v>0</v>
      </c>
      <c r="AJ534" s="2">
        <f t="shared" si="466"/>
        <v>0</v>
      </c>
      <c r="AK534" s="2">
        <f t="shared" si="466"/>
        <v>0</v>
      </c>
      <c r="AL534" s="2">
        <f t="shared" si="466"/>
        <v>0</v>
      </c>
      <c r="AM534" s="2">
        <f t="shared" si="466"/>
        <v>0</v>
      </c>
      <c r="AN534" s="2">
        <f t="shared" si="466"/>
        <v>0</v>
      </c>
      <c r="AO534" s="2">
        <f t="shared" si="466"/>
        <v>0</v>
      </c>
      <c r="AP534" s="2">
        <f t="shared" si="466"/>
        <v>6.5851364063969964E-2</v>
      </c>
      <c r="AQ534" s="2">
        <f t="shared" si="466"/>
        <v>6.2240663900414862E-2</v>
      </c>
      <c r="AR534" s="2">
        <f t="shared" si="466"/>
        <v>6.2240663900414855E-2</v>
      </c>
      <c r="AS534" s="2">
        <f t="shared" si="466"/>
        <v>6.2240663900415008E-2</v>
      </c>
      <c r="AT534" s="2">
        <f t="shared" si="466"/>
        <v>6.1278085789320008E-2</v>
      </c>
      <c r="AU534" s="2">
        <f t="shared" si="466"/>
        <v>6.1278085789320091E-2</v>
      </c>
      <c r="AV534" s="2">
        <f t="shared" si="466"/>
        <v>5.9812019367701579E-2</v>
      </c>
      <c r="AW534" s="2">
        <f t="shared" si="466"/>
        <v>5.8930826434684974E-2</v>
      </c>
      <c r="AX534" s="2">
        <f t="shared" si="466"/>
        <v>5.7795513967249204E-2</v>
      </c>
      <c r="AY534" s="2">
        <f t="shared" si="466"/>
        <v>5.6390977443609026E-2</v>
      </c>
      <c r="AZ534" s="2">
        <f t="shared" si="466"/>
        <v>5.4780226946654416E-2</v>
      </c>
      <c r="BA534" s="2">
        <f t="shared" si="466"/>
        <v>5.478022694665443E-2</v>
      </c>
      <c r="BB534" s="2">
        <f t="shared" ref="BB534" si="467">IF(BB151="inf",0,BB151/BB$383)</f>
        <v>5.2193363986578901E-2</v>
      </c>
      <c r="BD534" s="3">
        <f t="shared" si="427"/>
        <v>5</v>
      </c>
      <c r="BE534" s="3">
        <f t="shared" si="371"/>
        <v>24</v>
      </c>
      <c r="BF534" s="3">
        <f t="shared" si="372"/>
        <v>52</v>
      </c>
      <c r="BG534" s="3">
        <f t="shared" si="373"/>
        <v>62</v>
      </c>
      <c r="BH534" s="3">
        <f t="shared" si="374"/>
        <v>62</v>
      </c>
      <c r="BI534" s="3">
        <f t="shared" si="375"/>
        <v>85</v>
      </c>
      <c r="BJ534" s="3">
        <f t="shared" si="376"/>
        <v>122</v>
      </c>
      <c r="BK534" s="3">
        <f t="shared" si="377"/>
        <v>127</v>
      </c>
      <c r="BL534" s="3">
        <f t="shared" si="378"/>
        <v>130</v>
      </c>
      <c r="BM534" s="3">
        <f t="shared" si="379"/>
        <v>130</v>
      </c>
      <c r="BN534" s="3">
        <f t="shared" si="380"/>
        <v>133</v>
      </c>
      <c r="BO534" s="3">
        <f t="shared" si="381"/>
        <v>134</v>
      </c>
      <c r="BP534" s="3">
        <f t="shared" si="382"/>
        <v>135</v>
      </c>
      <c r="BQ534" s="3">
        <f t="shared" si="383"/>
        <v>144</v>
      </c>
      <c r="BR534" s="3">
        <f t="shared" si="384"/>
        <v>145</v>
      </c>
      <c r="BS534" s="3">
        <f t="shared" si="385"/>
        <v>153</v>
      </c>
      <c r="BT534" s="3">
        <f t="shared" si="386"/>
        <v>157</v>
      </c>
      <c r="BU534" s="3">
        <f t="shared" si="387"/>
        <v>157</v>
      </c>
      <c r="BV534" s="3">
        <f t="shared" si="388"/>
        <v>157</v>
      </c>
      <c r="BW534" s="3">
        <f t="shared" si="389"/>
        <v>157</v>
      </c>
      <c r="BX534" s="3">
        <f t="shared" si="390"/>
        <v>158</v>
      </c>
      <c r="BY534" s="3">
        <f t="shared" si="391"/>
        <v>162</v>
      </c>
      <c r="BZ534" s="3">
        <f t="shared" si="392"/>
        <v>165</v>
      </c>
      <c r="CA534" s="3">
        <f t="shared" si="393"/>
        <v>166</v>
      </c>
      <c r="CB534" s="3">
        <f t="shared" si="394"/>
        <v>168</v>
      </c>
      <c r="CC534" s="3">
        <f t="shared" si="395"/>
        <v>191</v>
      </c>
      <c r="CD534" s="3">
        <f t="shared" si="396"/>
        <v>196</v>
      </c>
      <c r="CE534" s="3">
        <f t="shared" si="397"/>
        <v>199</v>
      </c>
      <c r="CF534" s="3">
        <f t="shared" si="398"/>
        <v>202</v>
      </c>
      <c r="CG534" s="3">
        <f t="shared" si="399"/>
        <v>204</v>
      </c>
      <c r="CH534" s="3">
        <f t="shared" si="400"/>
        <v>208</v>
      </c>
      <c r="CI534" s="3">
        <f t="shared" si="401"/>
        <v>218</v>
      </c>
      <c r="CJ534" s="3">
        <f t="shared" si="402"/>
        <v>224</v>
      </c>
      <c r="CK534" s="3">
        <f t="shared" si="403"/>
        <v>243</v>
      </c>
      <c r="CL534" s="3">
        <f t="shared" si="404"/>
        <v>253</v>
      </c>
      <c r="CM534" s="3">
        <f t="shared" si="405"/>
        <v>255</v>
      </c>
      <c r="CN534" s="3">
        <f t="shared" si="406"/>
        <v>257</v>
      </c>
      <c r="CO534" s="3">
        <f t="shared" si="407"/>
        <v>257</v>
      </c>
      <c r="CP534" s="3">
        <f t="shared" si="408"/>
        <v>257</v>
      </c>
      <c r="CQ534" s="3">
        <f t="shared" si="409"/>
        <v>259</v>
      </c>
      <c r="CR534" s="3">
        <f t="shared" si="410"/>
        <v>182</v>
      </c>
      <c r="CS534" s="3">
        <f t="shared" si="411"/>
        <v>183</v>
      </c>
      <c r="CT534" s="3">
        <f t="shared" si="412"/>
        <v>185</v>
      </c>
      <c r="CU534" s="3">
        <f t="shared" si="413"/>
        <v>191</v>
      </c>
      <c r="CV534" s="3">
        <f t="shared" si="414"/>
        <v>195</v>
      </c>
      <c r="CW534" s="3">
        <f t="shared" si="415"/>
        <v>196</v>
      </c>
      <c r="CX534" s="3">
        <f t="shared" si="416"/>
        <v>196</v>
      </c>
      <c r="CY534" s="3">
        <f t="shared" si="417"/>
        <v>200</v>
      </c>
      <c r="CZ534" s="3">
        <f t="shared" si="418"/>
        <v>201</v>
      </c>
      <c r="DA534" s="3">
        <f t="shared" si="419"/>
        <v>205</v>
      </c>
      <c r="DB534" s="3">
        <f t="shared" si="420"/>
        <v>215</v>
      </c>
      <c r="DC534" s="3">
        <f t="shared" si="421"/>
        <v>223</v>
      </c>
      <c r="DD534" s="3">
        <f t="shared" si="422"/>
        <v>230</v>
      </c>
    </row>
    <row r="535" spans="1:108" x14ac:dyDescent="0.3">
      <c r="A535" t="str">
        <f t="shared" si="423"/>
        <v>'Alvyn Saunders Johnson'</v>
      </c>
      <c r="B535" s="2">
        <f t="shared" si="424"/>
        <v>0</v>
      </c>
      <c r="C535" s="2">
        <f t="shared" ref="C535:BA535" si="468">IF(C152="inf",0,C152/C$383)</f>
        <v>0</v>
      </c>
      <c r="D535" s="2">
        <f t="shared" si="468"/>
        <v>0</v>
      </c>
      <c r="E535" s="2">
        <f t="shared" si="468"/>
        <v>0</v>
      </c>
      <c r="F535" s="2">
        <f t="shared" si="468"/>
        <v>0</v>
      </c>
      <c r="G535" s="2">
        <f t="shared" si="468"/>
        <v>0</v>
      </c>
      <c r="H535" s="2">
        <f t="shared" si="468"/>
        <v>0</v>
      </c>
      <c r="I535" s="2">
        <f t="shared" si="468"/>
        <v>0</v>
      </c>
      <c r="J535" s="2">
        <f t="shared" si="468"/>
        <v>0</v>
      </c>
      <c r="K535" s="2">
        <f t="shared" si="468"/>
        <v>0</v>
      </c>
      <c r="L535" s="2">
        <f t="shared" si="468"/>
        <v>0</v>
      </c>
      <c r="M535" s="2">
        <f t="shared" si="468"/>
        <v>0</v>
      </c>
      <c r="N535" s="2">
        <f t="shared" si="468"/>
        <v>0</v>
      </c>
      <c r="O535" s="2">
        <f t="shared" si="468"/>
        <v>0.19354838709677435</v>
      </c>
      <c r="P535" s="2">
        <f t="shared" si="468"/>
        <v>0.19354838709677419</v>
      </c>
      <c r="Q535" s="2">
        <f t="shared" si="468"/>
        <v>0.17647058823529413</v>
      </c>
      <c r="R535" s="2">
        <f t="shared" si="468"/>
        <v>0.16216216216216206</v>
      </c>
      <c r="S535" s="2">
        <f t="shared" si="468"/>
        <v>0.3</v>
      </c>
      <c r="T535" s="2">
        <f t="shared" si="468"/>
        <v>0.30000000000000016</v>
      </c>
      <c r="U535" s="2">
        <f t="shared" si="468"/>
        <v>0.30000000000000016</v>
      </c>
      <c r="V535" s="2">
        <f t="shared" si="468"/>
        <v>0.29999999999999982</v>
      </c>
      <c r="W535" s="2">
        <f t="shared" si="468"/>
        <v>0.26086956521739119</v>
      </c>
      <c r="X535" s="2">
        <f t="shared" si="468"/>
        <v>0.36734693877551022</v>
      </c>
      <c r="Y535" s="2">
        <f t="shared" si="468"/>
        <v>0.35019455252918275</v>
      </c>
      <c r="Z535" s="2">
        <f t="shared" si="468"/>
        <v>0.33457249070631973</v>
      </c>
      <c r="AA535" s="2">
        <f t="shared" si="468"/>
        <v>0.33457249070631984</v>
      </c>
      <c r="AB535" s="2">
        <f t="shared" si="468"/>
        <v>0.32028469750889782</v>
      </c>
      <c r="AC535" s="2">
        <f t="shared" si="468"/>
        <v>0.30716723549487962</v>
      </c>
      <c r="AD535" s="2">
        <f t="shared" si="468"/>
        <v>0.28125</v>
      </c>
      <c r="AE535" s="2">
        <f t="shared" si="468"/>
        <v>0.28125</v>
      </c>
      <c r="AF535" s="2">
        <f t="shared" si="468"/>
        <v>0.27108433734939691</v>
      </c>
      <c r="AG535" s="2">
        <f t="shared" si="468"/>
        <v>0.25280898876404434</v>
      </c>
      <c r="AH535" s="2">
        <f t="shared" si="468"/>
        <v>0.23684210526315838</v>
      </c>
      <c r="AI535" s="2">
        <f t="shared" si="468"/>
        <v>0.23684210526315833</v>
      </c>
      <c r="AJ535" s="2">
        <f t="shared" si="468"/>
        <v>0.23076923076923078</v>
      </c>
      <c r="AK535" s="2">
        <f t="shared" si="468"/>
        <v>0.23076923076923078</v>
      </c>
      <c r="AL535" s="2">
        <f t="shared" si="468"/>
        <v>0.21327014218009516</v>
      </c>
      <c r="AM535" s="2">
        <f t="shared" si="468"/>
        <v>0.21327014218009444</v>
      </c>
      <c r="AN535" s="2">
        <f t="shared" si="468"/>
        <v>0.20689655172413793</v>
      </c>
      <c r="AO535" s="2">
        <f t="shared" si="468"/>
        <v>0.20289855072463794</v>
      </c>
      <c r="AP535" s="2">
        <f t="shared" si="468"/>
        <v>0.2304797742238949</v>
      </c>
      <c r="AQ535" s="2">
        <f t="shared" si="468"/>
        <v>0.21784232365145201</v>
      </c>
      <c r="AR535" s="2">
        <f t="shared" si="468"/>
        <v>0.21784232365145201</v>
      </c>
      <c r="AS535" s="2">
        <f t="shared" si="468"/>
        <v>0.21784232365145254</v>
      </c>
      <c r="AT535" s="2">
        <f t="shared" si="468"/>
        <v>0.21447330026262004</v>
      </c>
      <c r="AU535" s="2">
        <f t="shared" si="468"/>
        <v>0.21447330026262032</v>
      </c>
      <c r="AV535" s="2">
        <f t="shared" si="468"/>
        <v>0.20934206778695552</v>
      </c>
      <c r="AW535" s="2">
        <f t="shared" si="468"/>
        <v>0.2062578925213974</v>
      </c>
      <c r="AX535" s="2">
        <f t="shared" si="468"/>
        <v>0.20228429888537222</v>
      </c>
      <c r="AY535" s="2">
        <f t="shared" si="468"/>
        <v>0.19736842105263158</v>
      </c>
      <c r="AZ535" s="2">
        <f t="shared" si="468"/>
        <v>0.19173079431329046</v>
      </c>
      <c r="BA535" s="2">
        <f t="shared" si="468"/>
        <v>0.19173079431329051</v>
      </c>
      <c r="BB535" s="2">
        <f t="shared" ref="BB535" si="469">IF(BB152="inf",0,BB152/BB$383)</f>
        <v>0.18267677395302614</v>
      </c>
      <c r="BD535" s="3">
        <f t="shared" si="427"/>
        <v>5</v>
      </c>
      <c r="BE535" s="3">
        <f t="shared" si="371"/>
        <v>24</v>
      </c>
      <c r="BF535" s="3">
        <f t="shared" si="372"/>
        <v>52</v>
      </c>
      <c r="BG535" s="3">
        <f t="shared" si="373"/>
        <v>62</v>
      </c>
      <c r="BH535" s="3">
        <f t="shared" si="374"/>
        <v>62</v>
      </c>
      <c r="BI535" s="3">
        <f t="shared" si="375"/>
        <v>85</v>
      </c>
      <c r="BJ535" s="3">
        <f t="shared" si="376"/>
        <v>122</v>
      </c>
      <c r="BK535" s="3">
        <f t="shared" si="377"/>
        <v>127</v>
      </c>
      <c r="BL535" s="3">
        <f t="shared" si="378"/>
        <v>130</v>
      </c>
      <c r="BM535" s="3">
        <f t="shared" si="379"/>
        <v>130</v>
      </c>
      <c r="BN535" s="3">
        <f t="shared" si="380"/>
        <v>133</v>
      </c>
      <c r="BO535" s="3">
        <f t="shared" si="381"/>
        <v>134</v>
      </c>
      <c r="BP535" s="3">
        <f t="shared" si="382"/>
        <v>135</v>
      </c>
      <c r="BQ535" s="3">
        <f t="shared" si="383"/>
        <v>69</v>
      </c>
      <c r="BR535" s="3">
        <f t="shared" si="384"/>
        <v>70</v>
      </c>
      <c r="BS535" s="3">
        <f t="shared" si="385"/>
        <v>78</v>
      </c>
      <c r="BT535" s="3">
        <f t="shared" si="386"/>
        <v>80</v>
      </c>
      <c r="BU535" s="3">
        <f t="shared" si="387"/>
        <v>37</v>
      </c>
      <c r="BV535" s="3">
        <f t="shared" si="388"/>
        <v>38</v>
      </c>
      <c r="BW535" s="3">
        <f t="shared" si="389"/>
        <v>38</v>
      </c>
      <c r="BX535" s="3">
        <f t="shared" si="390"/>
        <v>38</v>
      </c>
      <c r="BY535" s="3">
        <f t="shared" si="391"/>
        <v>45</v>
      </c>
      <c r="BZ535" s="3">
        <f t="shared" si="392"/>
        <v>30</v>
      </c>
      <c r="CA535" s="3">
        <f t="shared" si="393"/>
        <v>31</v>
      </c>
      <c r="CB535" s="3">
        <f t="shared" si="394"/>
        <v>32</v>
      </c>
      <c r="CC535" s="3">
        <f t="shared" si="395"/>
        <v>33</v>
      </c>
      <c r="CD535" s="3">
        <f t="shared" si="396"/>
        <v>35</v>
      </c>
      <c r="CE535" s="3">
        <f t="shared" si="397"/>
        <v>36</v>
      </c>
      <c r="CF535" s="3">
        <f t="shared" si="398"/>
        <v>39</v>
      </c>
      <c r="CG535" s="3">
        <f t="shared" si="399"/>
        <v>41</v>
      </c>
      <c r="CH535" s="3">
        <f t="shared" si="400"/>
        <v>42</v>
      </c>
      <c r="CI535" s="3">
        <f t="shared" si="401"/>
        <v>45</v>
      </c>
      <c r="CJ535" s="3">
        <f t="shared" si="402"/>
        <v>47</v>
      </c>
      <c r="CK535" s="3">
        <f t="shared" si="403"/>
        <v>50</v>
      </c>
      <c r="CL535" s="3">
        <f t="shared" si="404"/>
        <v>51</v>
      </c>
      <c r="CM535" s="3">
        <f t="shared" si="405"/>
        <v>54</v>
      </c>
      <c r="CN535" s="3">
        <f t="shared" si="406"/>
        <v>57</v>
      </c>
      <c r="CO535" s="3">
        <f t="shared" si="407"/>
        <v>58</v>
      </c>
      <c r="CP535" s="3">
        <f t="shared" si="408"/>
        <v>66</v>
      </c>
      <c r="CQ535" s="3">
        <f t="shared" si="409"/>
        <v>67</v>
      </c>
      <c r="CR535" s="3">
        <f t="shared" si="410"/>
        <v>60</v>
      </c>
      <c r="CS535" s="3">
        <f t="shared" si="411"/>
        <v>64</v>
      </c>
      <c r="CT535" s="3">
        <f t="shared" si="412"/>
        <v>66</v>
      </c>
      <c r="CU535" s="3">
        <f t="shared" si="413"/>
        <v>68</v>
      </c>
      <c r="CV535" s="3">
        <f t="shared" si="414"/>
        <v>70</v>
      </c>
      <c r="CW535" s="3">
        <f t="shared" si="415"/>
        <v>71</v>
      </c>
      <c r="CX535" s="3">
        <f t="shared" si="416"/>
        <v>77</v>
      </c>
      <c r="CY535" s="3">
        <f t="shared" si="417"/>
        <v>78</v>
      </c>
      <c r="CZ535" s="3">
        <f t="shared" si="418"/>
        <v>78</v>
      </c>
      <c r="DA535" s="3">
        <f t="shared" si="419"/>
        <v>78</v>
      </c>
      <c r="DB535" s="3">
        <f t="shared" si="420"/>
        <v>81</v>
      </c>
      <c r="DC535" s="3">
        <f t="shared" si="421"/>
        <v>83</v>
      </c>
      <c r="DD535" s="3">
        <f t="shared" si="422"/>
        <v>89</v>
      </c>
    </row>
    <row r="536" spans="1:108" x14ac:dyDescent="0.3">
      <c r="A536" t="str">
        <f t="shared" si="423"/>
        <v>'Edwin Seligman'</v>
      </c>
      <c r="B536" s="2">
        <f t="shared" si="424"/>
        <v>0</v>
      </c>
      <c r="C536" s="2">
        <f t="shared" ref="C536:BA536" si="470">IF(C153="inf",0,C153/C$383)</f>
        <v>0</v>
      </c>
      <c r="D536" s="2">
        <f t="shared" si="470"/>
        <v>0</v>
      </c>
      <c r="E536" s="2">
        <f t="shared" si="470"/>
        <v>0</v>
      </c>
      <c r="F536" s="2">
        <f t="shared" si="470"/>
        <v>0</v>
      </c>
      <c r="G536" s="2">
        <f t="shared" si="470"/>
        <v>0</v>
      </c>
      <c r="H536" s="2">
        <f t="shared" si="470"/>
        <v>0</v>
      </c>
      <c r="I536" s="2">
        <f t="shared" si="470"/>
        <v>0</v>
      </c>
      <c r="J536" s="2">
        <f t="shared" si="470"/>
        <v>0</v>
      </c>
      <c r="K536" s="2">
        <f t="shared" si="470"/>
        <v>0</v>
      </c>
      <c r="L536" s="2">
        <f t="shared" si="470"/>
        <v>0</v>
      </c>
      <c r="M536" s="2">
        <f t="shared" si="470"/>
        <v>0</v>
      </c>
      <c r="N536" s="2">
        <f t="shared" si="470"/>
        <v>0</v>
      </c>
      <c r="O536" s="2">
        <f t="shared" si="470"/>
        <v>0.12903225806451615</v>
      </c>
      <c r="P536" s="2">
        <f t="shared" si="470"/>
        <v>0.12903225806451613</v>
      </c>
      <c r="Q536" s="2">
        <f t="shared" si="470"/>
        <v>0.11764705882352941</v>
      </c>
      <c r="R536" s="2">
        <f t="shared" si="470"/>
        <v>0.10810810810810811</v>
      </c>
      <c r="S536" s="2">
        <f t="shared" si="470"/>
        <v>0.2</v>
      </c>
      <c r="T536" s="2">
        <f t="shared" si="470"/>
        <v>0.20000000000000068</v>
      </c>
      <c r="U536" s="2">
        <f t="shared" si="470"/>
        <v>0.20000000000000068</v>
      </c>
      <c r="V536" s="2">
        <f t="shared" si="470"/>
        <v>0.19999999999999934</v>
      </c>
      <c r="W536" s="2">
        <f t="shared" si="470"/>
        <v>0.17391304347826031</v>
      </c>
      <c r="X536" s="2">
        <f t="shared" si="470"/>
        <v>0.24489795918367346</v>
      </c>
      <c r="Y536" s="2">
        <f t="shared" si="470"/>
        <v>0.23346303501945515</v>
      </c>
      <c r="Z536" s="2">
        <f t="shared" si="470"/>
        <v>0.22304832713754649</v>
      </c>
      <c r="AA536" s="2">
        <f t="shared" si="470"/>
        <v>0.22304832713754655</v>
      </c>
      <c r="AB536" s="2">
        <f t="shared" si="470"/>
        <v>0.21352313167259854</v>
      </c>
      <c r="AC536" s="2">
        <f t="shared" si="470"/>
        <v>0.30716723549487962</v>
      </c>
      <c r="AD536" s="2">
        <f t="shared" si="470"/>
        <v>0.28125</v>
      </c>
      <c r="AE536" s="2">
        <f t="shared" si="470"/>
        <v>0.28125</v>
      </c>
      <c r="AF536" s="2">
        <f t="shared" si="470"/>
        <v>0.27108433734939691</v>
      </c>
      <c r="AG536" s="2">
        <f t="shared" si="470"/>
        <v>0.25280898876404434</v>
      </c>
      <c r="AH536" s="2">
        <f t="shared" si="470"/>
        <v>0.23684210526315838</v>
      </c>
      <c r="AI536" s="2">
        <f t="shared" si="470"/>
        <v>0.23684210526315833</v>
      </c>
      <c r="AJ536" s="2">
        <f t="shared" si="470"/>
        <v>0.23076923076923078</v>
      </c>
      <c r="AK536" s="2">
        <f t="shared" si="470"/>
        <v>0.23076923076923078</v>
      </c>
      <c r="AL536" s="2">
        <f t="shared" si="470"/>
        <v>0.21327014218009516</v>
      </c>
      <c r="AM536" s="2">
        <f t="shared" si="470"/>
        <v>0.21327014218009444</v>
      </c>
      <c r="AN536" s="2">
        <f t="shared" si="470"/>
        <v>0.20689655172413793</v>
      </c>
      <c r="AO536" s="2">
        <f t="shared" si="470"/>
        <v>0.20289855072463794</v>
      </c>
      <c r="AP536" s="2">
        <f t="shared" si="470"/>
        <v>0.22389463781749791</v>
      </c>
      <c r="AQ536" s="2">
        <f t="shared" si="470"/>
        <v>0.21161825726141051</v>
      </c>
      <c r="AR536" s="2">
        <f t="shared" si="470"/>
        <v>0.21161825726141051</v>
      </c>
      <c r="AS536" s="2">
        <f t="shared" si="470"/>
        <v>0.21161825726141104</v>
      </c>
      <c r="AT536" s="2">
        <f t="shared" si="470"/>
        <v>0.20834549168368804</v>
      </c>
      <c r="AU536" s="2">
        <f t="shared" si="470"/>
        <v>0.20834549168368829</v>
      </c>
      <c r="AV536" s="2">
        <f t="shared" si="470"/>
        <v>0.20336086585018537</v>
      </c>
      <c r="AW536" s="2">
        <f t="shared" si="470"/>
        <v>0.20036480987792887</v>
      </c>
      <c r="AX536" s="2">
        <f t="shared" si="470"/>
        <v>0.1965047474886473</v>
      </c>
      <c r="AY536" s="2">
        <f t="shared" si="470"/>
        <v>0.19172932330827069</v>
      </c>
      <c r="AZ536" s="2">
        <f t="shared" si="470"/>
        <v>0.18625277161862502</v>
      </c>
      <c r="BA536" s="2">
        <f t="shared" si="470"/>
        <v>0.18625277161862505</v>
      </c>
      <c r="BB536" s="2">
        <f t="shared" ref="BB536" si="471">IF(BB153="inf",0,BB153/BB$383)</f>
        <v>0.17745743755436827</v>
      </c>
      <c r="BD536" s="3">
        <f t="shared" si="427"/>
        <v>5</v>
      </c>
      <c r="BE536" s="3">
        <f t="shared" si="371"/>
        <v>24</v>
      </c>
      <c r="BF536" s="3">
        <f t="shared" si="372"/>
        <v>52</v>
      </c>
      <c r="BG536" s="3">
        <f t="shared" si="373"/>
        <v>62</v>
      </c>
      <c r="BH536" s="3">
        <f t="shared" si="374"/>
        <v>62</v>
      </c>
      <c r="BI536" s="3">
        <f t="shared" si="375"/>
        <v>85</v>
      </c>
      <c r="BJ536" s="3">
        <f t="shared" si="376"/>
        <v>122</v>
      </c>
      <c r="BK536" s="3">
        <f t="shared" si="377"/>
        <v>127</v>
      </c>
      <c r="BL536" s="3">
        <f t="shared" si="378"/>
        <v>130</v>
      </c>
      <c r="BM536" s="3">
        <f t="shared" si="379"/>
        <v>130</v>
      </c>
      <c r="BN536" s="3">
        <f t="shared" si="380"/>
        <v>133</v>
      </c>
      <c r="BO536" s="3">
        <f t="shared" si="381"/>
        <v>134</v>
      </c>
      <c r="BP536" s="3">
        <f t="shared" si="382"/>
        <v>135</v>
      </c>
      <c r="BQ536" s="3">
        <f t="shared" si="383"/>
        <v>99</v>
      </c>
      <c r="BR536" s="3">
        <f t="shared" si="384"/>
        <v>100</v>
      </c>
      <c r="BS536" s="3">
        <f t="shared" si="385"/>
        <v>106</v>
      </c>
      <c r="BT536" s="3">
        <f t="shared" si="386"/>
        <v>109</v>
      </c>
      <c r="BU536" s="3">
        <f t="shared" si="387"/>
        <v>70</v>
      </c>
      <c r="BV536" s="3">
        <f t="shared" si="388"/>
        <v>72</v>
      </c>
      <c r="BW536" s="3">
        <f t="shared" si="389"/>
        <v>72</v>
      </c>
      <c r="BX536" s="3">
        <f t="shared" si="390"/>
        <v>73</v>
      </c>
      <c r="BY536" s="3">
        <f t="shared" si="391"/>
        <v>85</v>
      </c>
      <c r="BZ536" s="3">
        <f t="shared" si="392"/>
        <v>48</v>
      </c>
      <c r="CA536" s="3">
        <f t="shared" si="393"/>
        <v>49</v>
      </c>
      <c r="CB536" s="3">
        <f t="shared" si="394"/>
        <v>55</v>
      </c>
      <c r="CC536" s="3">
        <f t="shared" si="395"/>
        <v>56</v>
      </c>
      <c r="CD536" s="3">
        <f t="shared" si="396"/>
        <v>57</v>
      </c>
      <c r="CE536" s="3">
        <f t="shared" si="397"/>
        <v>36</v>
      </c>
      <c r="CF536" s="3">
        <f t="shared" si="398"/>
        <v>39</v>
      </c>
      <c r="CG536" s="3">
        <f t="shared" si="399"/>
        <v>41</v>
      </c>
      <c r="CH536" s="3">
        <f t="shared" si="400"/>
        <v>42</v>
      </c>
      <c r="CI536" s="3">
        <f t="shared" si="401"/>
        <v>45</v>
      </c>
      <c r="CJ536" s="3">
        <f t="shared" si="402"/>
        <v>47</v>
      </c>
      <c r="CK536" s="3">
        <f t="shared" si="403"/>
        <v>50</v>
      </c>
      <c r="CL536" s="3">
        <f t="shared" si="404"/>
        <v>51</v>
      </c>
      <c r="CM536" s="3">
        <f t="shared" si="405"/>
        <v>54</v>
      </c>
      <c r="CN536" s="3">
        <f t="shared" si="406"/>
        <v>57</v>
      </c>
      <c r="CO536" s="3">
        <f t="shared" si="407"/>
        <v>58</v>
      </c>
      <c r="CP536" s="3">
        <f t="shared" si="408"/>
        <v>66</v>
      </c>
      <c r="CQ536" s="3">
        <f t="shared" si="409"/>
        <v>67</v>
      </c>
      <c r="CR536" s="3">
        <f t="shared" si="410"/>
        <v>62</v>
      </c>
      <c r="CS536" s="3">
        <f t="shared" si="411"/>
        <v>66</v>
      </c>
      <c r="CT536" s="3">
        <f t="shared" si="412"/>
        <v>68</v>
      </c>
      <c r="CU536" s="3">
        <f t="shared" si="413"/>
        <v>70</v>
      </c>
      <c r="CV536" s="3">
        <f t="shared" si="414"/>
        <v>72</v>
      </c>
      <c r="CW536" s="3">
        <f t="shared" si="415"/>
        <v>73</v>
      </c>
      <c r="CX536" s="3">
        <f t="shared" si="416"/>
        <v>79</v>
      </c>
      <c r="CY536" s="3">
        <f t="shared" si="417"/>
        <v>80</v>
      </c>
      <c r="CZ536" s="3">
        <f t="shared" si="418"/>
        <v>80</v>
      </c>
      <c r="DA536" s="3">
        <f t="shared" si="419"/>
        <v>80</v>
      </c>
      <c r="DB536" s="3">
        <f t="shared" si="420"/>
        <v>82</v>
      </c>
      <c r="DC536" s="3">
        <f t="shared" si="421"/>
        <v>84</v>
      </c>
      <c r="DD536" s="3">
        <f t="shared" si="422"/>
        <v>90</v>
      </c>
    </row>
    <row r="537" spans="1:108" x14ac:dyDescent="0.3">
      <c r="A537" t="str">
        <f t="shared" si="423"/>
        <v>'Allyn Abbott Young'</v>
      </c>
      <c r="B537" s="2">
        <f t="shared" si="424"/>
        <v>0</v>
      </c>
      <c r="C537" s="2">
        <f t="shared" ref="C537:BA537" si="472">IF(C154="inf",0,C154/C$383)</f>
        <v>0</v>
      </c>
      <c r="D537" s="2">
        <f t="shared" si="472"/>
        <v>0</v>
      </c>
      <c r="E537" s="2">
        <f t="shared" si="472"/>
        <v>0</v>
      </c>
      <c r="F537" s="2">
        <f t="shared" si="472"/>
        <v>0</v>
      </c>
      <c r="G537" s="2">
        <f t="shared" si="472"/>
        <v>0</v>
      </c>
      <c r="H537" s="2">
        <f t="shared" si="472"/>
        <v>0</v>
      </c>
      <c r="I537" s="2">
        <f t="shared" si="472"/>
        <v>0</v>
      </c>
      <c r="J537" s="2">
        <f t="shared" si="472"/>
        <v>0</v>
      </c>
      <c r="K537" s="2">
        <f t="shared" si="472"/>
        <v>0</v>
      </c>
      <c r="L537" s="2">
        <f t="shared" si="472"/>
        <v>0</v>
      </c>
      <c r="M537" s="2">
        <f t="shared" si="472"/>
        <v>0</v>
      </c>
      <c r="N537" s="2">
        <f t="shared" si="472"/>
        <v>0</v>
      </c>
      <c r="O537" s="2">
        <f t="shared" si="472"/>
        <v>0.19354838709677435</v>
      </c>
      <c r="P537" s="2">
        <f t="shared" si="472"/>
        <v>0.19354838709677419</v>
      </c>
      <c r="Q537" s="2">
        <f t="shared" si="472"/>
        <v>0.35294117647058826</v>
      </c>
      <c r="R537" s="2">
        <f t="shared" si="472"/>
        <v>0.32432432432432412</v>
      </c>
      <c r="S537" s="2">
        <f t="shared" si="472"/>
        <v>0.45</v>
      </c>
      <c r="T537" s="2">
        <f t="shared" si="472"/>
        <v>0.45000000000000023</v>
      </c>
      <c r="U537" s="2">
        <f t="shared" si="472"/>
        <v>0.45000000000000023</v>
      </c>
      <c r="V537" s="2">
        <f t="shared" si="472"/>
        <v>0.44999999999999979</v>
      </c>
      <c r="W537" s="2">
        <f t="shared" si="472"/>
        <v>0.39130434782608681</v>
      </c>
      <c r="X537" s="2">
        <f t="shared" si="472"/>
        <v>0.48979591836734693</v>
      </c>
      <c r="Y537" s="2">
        <f t="shared" si="472"/>
        <v>0.46692607003891029</v>
      </c>
      <c r="Z537" s="2">
        <f t="shared" si="472"/>
        <v>0.44609665427509299</v>
      </c>
      <c r="AA537" s="2">
        <f t="shared" si="472"/>
        <v>0.4460966542750931</v>
      </c>
      <c r="AB537" s="2">
        <f t="shared" si="472"/>
        <v>0.42704626334519707</v>
      </c>
      <c r="AC537" s="2">
        <f t="shared" si="472"/>
        <v>0.47781569965870191</v>
      </c>
      <c r="AD537" s="2">
        <f t="shared" si="472"/>
        <v>0.4375</v>
      </c>
      <c r="AE537" s="2">
        <f t="shared" si="472"/>
        <v>0.4375</v>
      </c>
      <c r="AF537" s="2">
        <f t="shared" si="472"/>
        <v>0.48192771084337199</v>
      </c>
      <c r="AG537" s="2">
        <f t="shared" si="472"/>
        <v>0.44943820224718978</v>
      </c>
      <c r="AH537" s="2">
        <f t="shared" si="472"/>
        <v>0.47368421052631676</v>
      </c>
      <c r="AI537" s="2">
        <f t="shared" si="472"/>
        <v>0.47368421052631665</v>
      </c>
      <c r="AJ537" s="2">
        <f t="shared" si="472"/>
        <v>0.46153846153846156</v>
      </c>
      <c r="AK537" s="2">
        <f t="shared" si="472"/>
        <v>0.46153846153846156</v>
      </c>
      <c r="AL537" s="2">
        <f t="shared" si="472"/>
        <v>0.42654028436019031</v>
      </c>
      <c r="AM537" s="2">
        <f t="shared" si="472"/>
        <v>0.42654028436018887</v>
      </c>
      <c r="AN537" s="2">
        <f t="shared" si="472"/>
        <v>0.41379310344827586</v>
      </c>
      <c r="AO537" s="2">
        <f t="shared" si="472"/>
        <v>0.4328502415458943</v>
      </c>
      <c r="AP537" s="2">
        <f t="shared" si="472"/>
        <v>0.45437441204139278</v>
      </c>
      <c r="AQ537" s="2">
        <f t="shared" si="472"/>
        <v>0.42946058091286254</v>
      </c>
      <c r="AR537" s="2">
        <f t="shared" si="472"/>
        <v>0.42946058091286249</v>
      </c>
      <c r="AS537" s="2">
        <f t="shared" si="472"/>
        <v>0.4294605809128636</v>
      </c>
      <c r="AT537" s="2">
        <f t="shared" si="472"/>
        <v>0.42281879194630806</v>
      </c>
      <c r="AU537" s="2">
        <f t="shared" si="472"/>
        <v>0.42281879194630861</v>
      </c>
      <c r="AV537" s="2">
        <f t="shared" si="472"/>
        <v>0.45257761321560974</v>
      </c>
      <c r="AW537" s="2">
        <f t="shared" si="472"/>
        <v>0.44590992002244961</v>
      </c>
      <c r="AX537" s="2">
        <f t="shared" si="472"/>
        <v>0.43731938901885337</v>
      </c>
      <c r="AY537" s="2">
        <f t="shared" si="472"/>
        <v>0.42669172932330823</v>
      </c>
      <c r="AZ537" s="2">
        <f t="shared" si="472"/>
        <v>0.4145037172296841</v>
      </c>
      <c r="BA537" s="2">
        <f t="shared" si="472"/>
        <v>0.41450371722968621</v>
      </c>
      <c r="BB537" s="2">
        <f t="shared" ref="BB537" si="473">IF(BB154="inf",0,BB154/BB$383)</f>
        <v>0.42102646949173739</v>
      </c>
      <c r="BD537" s="3">
        <f t="shared" si="427"/>
        <v>5</v>
      </c>
      <c r="BE537" s="3">
        <f t="shared" si="371"/>
        <v>24</v>
      </c>
      <c r="BF537" s="3">
        <f t="shared" si="372"/>
        <v>52</v>
      </c>
      <c r="BG537" s="3">
        <f t="shared" si="373"/>
        <v>62</v>
      </c>
      <c r="BH537" s="3">
        <f t="shared" si="374"/>
        <v>62</v>
      </c>
      <c r="BI537" s="3">
        <f t="shared" si="375"/>
        <v>85</v>
      </c>
      <c r="BJ537" s="3">
        <f t="shared" si="376"/>
        <v>122</v>
      </c>
      <c r="BK537" s="3">
        <f t="shared" si="377"/>
        <v>127</v>
      </c>
      <c r="BL537" s="3">
        <f t="shared" si="378"/>
        <v>130</v>
      </c>
      <c r="BM537" s="3">
        <f t="shared" si="379"/>
        <v>130</v>
      </c>
      <c r="BN537" s="3">
        <f t="shared" si="380"/>
        <v>133</v>
      </c>
      <c r="BO537" s="3">
        <f t="shared" si="381"/>
        <v>134</v>
      </c>
      <c r="BP537" s="3">
        <f t="shared" si="382"/>
        <v>135</v>
      </c>
      <c r="BQ537" s="3">
        <f t="shared" si="383"/>
        <v>69</v>
      </c>
      <c r="BR537" s="3">
        <f t="shared" si="384"/>
        <v>70</v>
      </c>
      <c r="BS537" s="3">
        <f t="shared" si="385"/>
        <v>32</v>
      </c>
      <c r="BT537" s="3">
        <f t="shared" si="386"/>
        <v>34</v>
      </c>
      <c r="BU537" s="3">
        <f t="shared" si="387"/>
        <v>21</v>
      </c>
      <c r="BV537" s="3">
        <f t="shared" si="388"/>
        <v>24</v>
      </c>
      <c r="BW537" s="3">
        <f t="shared" si="389"/>
        <v>24</v>
      </c>
      <c r="BX537" s="3">
        <f t="shared" si="390"/>
        <v>24</v>
      </c>
      <c r="BY537" s="3">
        <f t="shared" si="391"/>
        <v>28</v>
      </c>
      <c r="BZ537" s="3">
        <f t="shared" si="392"/>
        <v>19</v>
      </c>
      <c r="CA537" s="3">
        <f t="shared" si="393"/>
        <v>21</v>
      </c>
      <c r="CB537" s="3">
        <f t="shared" si="394"/>
        <v>23</v>
      </c>
      <c r="CC537" s="3">
        <f t="shared" si="395"/>
        <v>23</v>
      </c>
      <c r="CD537" s="3">
        <f t="shared" si="396"/>
        <v>25</v>
      </c>
      <c r="CE537" s="3">
        <f t="shared" si="397"/>
        <v>21</v>
      </c>
      <c r="CF537" s="3">
        <f t="shared" si="398"/>
        <v>23</v>
      </c>
      <c r="CG537" s="3">
        <f t="shared" si="399"/>
        <v>23</v>
      </c>
      <c r="CH537" s="3">
        <f t="shared" si="400"/>
        <v>19</v>
      </c>
      <c r="CI537" s="3">
        <f t="shared" si="401"/>
        <v>21</v>
      </c>
      <c r="CJ537" s="3">
        <f t="shared" si="402"/>
        <v>19</v>
      </c>
      <c r="CK537" s="3">
        <f t="shared" si="403"/>
        <v>21</v>
      </c>
      <c r="CL537" s="3">
        <f t="shared" si="404"/>
        <v>22</v>
      </c>
      <c r="CM537" s="3">
        <f t="shared" si="405"/>
        <v>23</v>
      </c>
      <c r="CN537" s="3">
        <f t="shared" si="406"/>
        <v>23</v>
      </c>
      <c r="CO537" s="3">
        <f t="shared" si="407"/>
        <v>25</v>
      </c>
      <c r="CP537" s="3">
        <f t="shared" si="408"/>
        <v>26</v>
      </c>
      <c r="CQ537" s="3">
        <f t="shared" si="409"/>
        <v>22</v>
      </c>
      <c r="CR537" s="3">
        <f t="shared" si="410"/>
        <v>21</v>
      </c>
      <c r="CS537" s="3">
        <f t="shared" si="411"/>
        <v>24</v>
      </c>
      <c r="CT537" s="3">
        <f t="shared" si="412"/>
        <v>24</v>
      </c>
      <c r="CU537" s="3">
        <f t="shared" si="413"/>
        <v>24</v>
      </c>
      <c r="CV537" s="3">
        <f t="shared" si="414"/>
        <v>24</v>
      </c>
      <c r="CW537" s="3">
        <f t="shared" si="415"/>
        <v>25</v>
      </c>
      <c r="CX537" s="3">
        <f t="shared" si="416"/>
        <v>22</v>
      </c>
      <c r="CY537" s="3">
        <f t="shared" si="417"/>
        <v>22</v>
      </c>
      <c r="CZ537" s="3">
        <f t="shared" si="418"/>
        <v>22</v>
      </c>
      <c r="DA537" s="3">
        <f t="shared" si="419"/>
        <v>25</v>
      </c>
      <c r="DB537" s="3">
        <f t="shared" si="420"/>
        <v>26</v>
      </c>
      <c r="DC537" s="3">
        <f t="shared" si="421"/>
        <v>26</v>
      </c>
      <c r="DD537" s="3">
        <f t="shared" si="422"/>
        <v>25</v>
      </c>
    </row>
    <row r="538" spans="1:108" x14ac:dyDescent="0.3">
      <c r="A538" t="str">
        <f t="shared" si="423"/>
        <v>'W.F. Wilcox'</v>
      </c>
      <c r="B538" s="2">
        <f t="shared" si="424"/>
        <v>0</v>
      </c>
      <c r="C538" s="2">
        <f t="shared" ref="C538:BA538" si="474">IF(C155="inf",0,C155/C$383)</f>
        <v>0</v>
      </c>
      <c r="D538" s="2">
        <f t="shared" si="474"/>
        <v>0</v>
      </c>
      <c r="E538" s="2">
        <f t="shared" si="474"/>
        <v>0</v>
      </c>
      <c r="F538" s="2">
        <f t="shared" si="474"/>
        <v>0</v>
      </c>
      <c r="G538" s="2">
        <f t="shared" si="474"/>
        <v>0</v>
      </c>
      <c r="H538" s="2">
        <f t="shared" si="474"/>
        <v>0</v>
      </c>
      <c r="I538" s="2">
        <f t="shared" si="474"/>
        <v>0</v>
      </c>
      <c r="J538" s="2">
        <f t="shared" si="474"/>
        <v>0</v>
      </c>
      <c r="K538" s="2">
        <f t="shared" si="474"/>
        <v>0</v>
      </c>
      <c r="L538" s="2">
        <f t="shared" si="474"/>
        <v>0</v>
      </c>
      <c r="M538" s="2">
        <f t="shared" si="474"/>
        <v>0</v>
      </c>
      <c r="N538" s="2">
        <f t="shared" si="474"/>
        <v>0</v>
      </c>
      <c r="O538" s="2">
        <f t="shared" si="474"/>
        <v>0.12903225806451615</v>
      </c>
      <c r="P538" s="2">
        <f t="shared" si="474"/>
        <v>0.12903225806451613</v>
      </c>
      <c r="Q538" s="2">
        <f t="shared" si="474"/>
        <v>0.23529411764705882</v>
      </c>
      <c r="R538" s="2">
        <f t="shared" si="474"/>
        <v>0.21621621621621548</v>
      </c>
      <c r="S538" s="2">
        <f t="shared" si="474"/>
        <v>0.3</v>
      </c>
      <c r="T538" s="2">
        <f t="shared" si="474"/>
        <v>0.30000000000000016</v>
      </c>
      <c r="U538" s="2">
        <f t="shared" si="474"/>
        <v>0.30000000000000016</v>
      </c>
      <c r="V538" s="2">
        <f t="shared" si="474"/>
        <v>0.29999999999999982</v>
      </c>
      <c r="W538" s="2">
        <f t="shared" si="474"/>
        <v>0.26086956521739119</v>
      </c>
      <c r="X538" s="2">
        <f t="shared" si="474"/>
        <v>0.32653061224489793</v>
      </c>
      <c r="Y538" s="2">
        <f t="shared" si="474"/>
        <v>0.31128404669260729</v>
      </c>
      <c r="Z538" s="2">
        <f t="shared" si="474"/>
        <v>0.29739776951672864</v>
      </c>
      <c r="AA538" s="2">
        <f t="shared" si="474"/>
        <v>0.29739776951672836</v>
      </c>
      <c r="AB538" s="2">
        <f t="shared" si="474"/>
        <v>0.28469750889679774</v>
      </c>
      <c r="AC538" s="2">
        <f t="shared" si="474"/>
        <v>0.32423208191126213</v>
      </c>
      <c r="AD538" s="2">
        <f t="shared" si="474"/>
        <v>0.296875</v>
      </c>
      <c r="AE538" s="2">
        <f t="shared" si="474"/>
        <v>0.296875</v>
      </c>
      <c r="AF538" s="2">
        <f t="shared" si="474"/>
        <v>0.33132530120481868</v>
      </c>
      <c r="AG538" s="2">
        <f t="shared" si="474"/>
        <v>0.30898876404494335</v>
      </c>
      <c r="AH538" s="2">
        <f t="shared" si="474"/>
        <v>0.3289473684210531</v>
      </c>
      <c r="AI538" s="2">
        <f t="shared" si="474"/>
        <v>0.32894736842105304</v>
      </c>
      <c r="AJ538" s="2">
        <f t="shared" si="474"/>
        <v>0.32051282051282037</v>
      </c>
      <c r="AK538" s="2">
        <f t="shared" si="474"/>
        <v>0.32051282051282037</v>
      </c>
      <c r="AL538" s="2">
        <f t="shared" si="474"/>
        <v>0.29620853080568754</v>
      </c>
      <c r="AM538" s="2">
        <f t="shared" si="474"/>
        <v>0.29620853080568688</v>
      </c>
      <c r="AN538" s="2">
        <f t="shared" si="474"/>
        <v>0.28735632183908033</v>
      </c>
      <c r="AO538" s="2">
        <f t="shared" si="474"/>
        <v>0.30434782608695693</v>
      </c>
      <c r="AP538" s="2">
        <f t="shared" si="474"/>
        <v>0.32267168391345286</v>
      </c>
      <c r="AQ538" s="2">
        <f t="shared" si="474"/>
        <v>0.30497925311203283</v>
      </c>
      <c r="AR538" s="2">
        <f t="shared" si="474"/>
        <v>0.30497925311203278</v>
      </c>
      <c r="AS538" s="2">
        <f t="shared" si="474"/>
        <v>0.30497925311203355</v>
      </c>
      <c r="AT538" s="2">
        <f t="shared" si="474"/>
        <v>0.30026262036766804</v>
      </c>
      <c r="AU538" s="2">
        <f t="shared" si="474"/>
        <v>0.30026262036766843</v>
      </c>
      <c r="AV538" s="2">
        <f t="shared" si="474"/>
        <v>0.32298490458558854</v>
      </c>
      <c r="AW538" s="2">
        <f t="shared" si="474"/>
        <v>0.31822646274729882</v>
      </c>
      <c r="AX538" s="2">
        <f t="shared" si="474"/>
        <v>0.3120957754231457</v>
      </c>
      <c r="AY538" s="2">
        <f t="shared" si="474"/>
        <v>0.30451127819548873</v>
      </c>
      <c r="AZ538" s="2">
        <f t="shared" si="474"/>
        <v>0.29581322551193384</v>
      </c>
      <c r="BA538" s="2">
        <f t="shared" si="474"/>
        <v>0.2958132255119339</v>
      </c>
      <c r="BB538" s="2">
        <f t="shared" ref="BB538" si="475">IF(BB155="inf",0,BB155/BB$383)</f>
        <v>0.30272151112215762</v>
      </c>
      <c r="BD538" s="3">
        <f t="shared" si="427"/>
        <v>5</v>
      </c>
      <c r="BE538" s="3">
        <f t="shared" si="371"/>
        <v>24</v>
      </c>
      <c r="BF538" s="3">
        <f t="shared" si="372"/>
        <v>52</v>
      </c>
      <c r="BG538" s="3">
        <f t="shared" si="373"/>
        <v>62</v>
      </c>
      <c r="BH538" s="3">
        <f t="shared" si="374"/>
        <v>62</v>
      </c>
      <c r="BI538" s="3">
        <f t="shared" si="375"/>
        <v>85</v>
      </c>
      <c r="BJ538" s="3">
        <f t="shared" si="376"/>
        <v>122</v>
      </c>
      <c r="BK538" s="3">
        <f t="shared" si="377"/>
        <v>127</v>
      </c>
      <c r="BL538" s="3">
        <f t="shared" si="378"/>
        <v>130</v>
      </c>
      <c r="BM538" s="3">
        <f t="shared" si="379"/>
        <v>130</v>
      </c>
      <c r="BN538" s="3">
        <f t="shared" si="380"/>
        <v>133</v>
      </c>
      <c r="BO538" s="3">
        <f t="shared" si="381"/>
        <v>134</v>
      </c>
      <c r="BP538" s="3">
        <f t="shared" si="382"/>
        <v>135</v>
      </c>
      <c r="BQ538" s="3">
        <f t="shared" si="383"/>
        <v>99</v>
      </c>
      <c r="BR538" s="3">
        <f t="shared" si="384"/>
        <v>100</v>
      </c>
      <c r="BS538" s="3">
        <f t="shared" si="385"/>
        <v>65</v>
      </c>
      <c r="BT538" s="3">
        <f t="shared" si="386"/>
        <v>67</v>
      </c>
      <c r="BU538" s="3">
        <f t="shared" si="387"/>
        <v>37</v>
      </c>
      <c r="BV538" s="3">
        <f t="shared" si="388"/>
        <v>38</v>
      </c>
      <c r="BW538" s="3">
        <f t="shared" si="389"/>
        <v>38</v>
      </c>
      <c r="BX538" s="3">
        <f t="shared" si="390"/>
        <v>38</v>
      </c>
      <c r="BY538" s="3">
        <f t="shared" si="391"/>
        <v>45</v>
      </c>
      <c r="BZ538" s="3">
        <f t="shared" si="392"/>
        <v>37</v>
      </c>
      <c r="CA538" s="3">
        <f t="shared" si="393"/>
        <v>38</v>
      </c>
      <c r="CB538" s="3">
        <f t="shared" si="394"/>
        <v>42</v>
      </c>
      <c r="CC538" s="3">
        <f t="shared" si="395"/>
        <v>43</v>
      </c>
      <c r="CD538" s="3">
        <f t="shared" si="396"/>
        <v>44</v>
      </c>
      <c r="CE538" s="3">
        <f t="shared" si="397"/>
        <v>34</v>
      </c>
      <c r="CF538" s="3">
        <f t="shared" si="398"/>
        <v>38</v>
      </c>
      <c r="CG538" s="3">
        <f t="shared" si="399"/>
        <v>40</v>
      </c>
      <c r="CH538" s="3">
        <f t="shared" si="400"/>
        <v>36</v>
      </c>
      <c r="CI538" s="3">
        <f t="shared" si="401"/>
        <v>37</v>
      </c>
      <c r="CJ538" s="3">
        <f t="shared" si="402"/>
        <v>35</v>
      </c>
      <c r="CK538" s="3">
        <f t="shared" si="403"/>
        <v>37</v>
      </c>
      <c r="CL538" s="3">
        <f t="shared" si="404"/>
        <v>37</v>
      </c>
      <c r="CM538" s="3">
        <f t="shared" si="405"/>
        <v>38</v>
      </c>
      <c r="CN538" s="3">
        <f t="shared" si="406"/>
        <v>39</v>
      </c>
      <c r="CO538" s="3">
        <f t="shared" si="407"/>
        <v>39</v>
      </c>
      <c r="CP538" s="3">
        <f t="shared" si="408"/>
        <v>41</v>
      </c>
      <c r="CQ538" s="3">
        <f t="shared" si="409"/>
        <v>38</v>
      </c>
      <c r="CR538" s="3">
        <f t="shared" si="410"/>
        <v>38</v>
      </c>
      <c r="CS538" s="3">
        <f t="shared" si="411"/>
        <v>40</v>
      </c>
      <c r="CT538" s="3">
        <f t="shared" si="412"/>
        <v>40</v>
      </c>
      <c r="CU538" s="3">
        <f t="shared" si="413"/>
        <v>41</v>
      </c>
      <c r="CV538" s="3">
        <f t="shared" si="414"/>
        <v>42</v>
      </c>
      <c r="CW538" s="3">
        <f t="shared" si="415"/>
        <v>42</v>
      </c>
      <c r="CX538" s="3">
        <f t="shared" si="416"/>
        <v>36</v>
      </c>
      <c r="CY538" s="3">
        <f t="shared" si="417"/>
        <v>37</v>
      </c>
      <c r="CZ538" s="3">
        <f t="shared" si="418"/>
        <v>38</v>
      </c>
      <c r="DA538" s="3">
        <f t="shared" si="419"/>
        <v>40</v>
      </c>
      <c r="DB538" s="3">
        <f t="shared" si="420"/>
        <v>40</v>
      </c>
      <c r="DC538" s="3">
        <f t="shared" si="421"/>
        <v>43</v>
      </c>
      <c r="DD538" s="3">
        <f t="shared" si="422"/>
        <v>43</v>
      </c>
    </row>
    <row r="539" spans="1:108" x14ac:dyDescent="0.3">
      <c r="A539" t="str">
        <f t="shared" si="423"/>
        <v>'John Burgess'</v>
      </c>
      <c r="B539" s="2">
        <f t="shared" si="424"/>
        <v>0</v>
      </c>
      <c r="C539" s="2">
        <f t="shared" ref="C539:BA539" si="476">IF(C156="inf",0,C156/C$383)</f>
        <v>0</v>
      </c>
      <c r="D539" s="2">
        <f t="shared" si="476"/>
        <v>0</v>
      </c>
      <c r="E539" s="2">
        <f t="shared" si="476"/>
        <v>0</v>
      </c>
      <c r="F539" s="2">
        <f t="shared" si="476"/>
        <v>0</v>
      </c>
      <c r="G539" s="2">
        <f t="shared" si="476"/>
        <v>0</v>
      </c>
      <c r="H539" s="2">
        <f t="shared" si="476"/>
        <v>0</v>
      </c>
      <c r="I539" s="2">
        <f t="shared" si="476"/>
        <v>0</v>
      </c>
      <c r="J539" s="2">
        <f t="shared" si="476"/>
        <v>0</v>
      </c>
      <c r="K539" s="2">
        <f t="shared" si="476"/>
        <v>0</v>
      </c>
      <c r="L539" s="2">
        <f t="shared" si="476"/>
        <v>0</v>
      </c>
      <c r="M539" s="2">
        <f t="shared" si="476"/>
        <v>0</v>
      </c>
      <c r="N539" s="2">
        <f t="shared" si="476"/>
        <v>0</v>
      </c>
      <c r="O539" s="2">
        <f t="shared" si="476"/>
        <v>9.6774193548387177E-2</v>
      </c>
      <c r="P539" s="2">
        <f t="shared" si="476"/>
        <v>9.6774193548387094E-2</v>
      </c>
      <c r="Q539" s="2">
        <f t="shared" si="476"/>
        <v>8.8235294117647065E-2</v>
      </c>
      <c r="R539" s="2">
        <f t="shared" si="476"/>
        <v>8.108108108108103E-2</v>
      </c>
      <c r="S539" s="2">
        <f t="shared" si="476"/>
        <v>0.15</v>
      </c>
      <c r="T539" s="2">
        <f t="shared" si="476"/>
        <v>0.15000000000000008</v>
      </c>
      <c r="U539" s="2">
        <f t="shared" si="476"/>
        <v>0.15000000000000008</v>
      </c>
      <c r="V539" s="2">
        <f t="shared" si="476"/>
        <v>0.14999999999999991</v>
      </c>
      <c r="W539" s="2">
        <f t="shared" si="476"/>
        <v>0.13043478260869559</v>
      </c>
      <c r="X539" s="2">
        <f t="shared" si="476"/>
        <v>0.18367346938775511</v>
      </c>
      <c r="Y539" s="2">
        <f t="shared" si="476"/>
        <v>0.17509727626459137</v>
      </c>
      <c r="Z539" s="2">
        <f t="shared" si="476"/>
        <v>0.16728624535315986</v>
      </c>
      <c r="AA539" s="2">
        <f t="shared" si="476"/>
        <v>0.16728624535315992</v>
      </c>
      <c r="AB539" s="2">
        <f t="shared" si="476"/>
        <v>0.16014234875444891</v>
      </c>
      <c r="AC539" s="2">
        <f t="shared" si="476"/>
        <v>0.22184300341296889</v>
      </c>
      <c r="AD539" s="2">
        <f t="shared" si="476"/>
        <v>0.203125</v>
      </c>
      <c r="AE539" s="2">
        <f t="shared" si="476"/>
        <v>0.203125</v>
      </c>
      <c r="AF539" s="2">
        <f t="shared" si="476"/>
        <v>0.19578313253012025</v>
      </c>
      <c r="AG539" s="2">
        <f t="shared" si="476"/>
        <v>0.18258426966292116</v>
      </c>
      <c r="AH539" s="2">
        <f t="shared" si="476"/>
        <v>0.17105263157894748</v>
      </c>
      <c r="AI539" s="2">
        <f t="shared" si="476"/>
        <v>0.17105263157894748</v>
      </c>
      <c r="AJ539" s="2">
        <f t="shared" si="476"/>
        <v>0.16666666666666646</v>
      </c>
      <c r="AK539" s="2">
        <f t="shared" si="476"/>
        <v>0.16666666666666646</v>
      </c>
      <c r="AL539" s="2">
        <f t="shared" si="476"/>
        <v>0.15402843601895744</v>
      </c>
      <c r="AM539" s="2">
        <f t="shared" si="476"/>
        <v>0.15402843601895727</v>
      </c>
      <c r="AN539" s="2">
        <f t="shared" si="476"/>
        <v>0.14942528735632168</v>
      </c>
      <c r="AO539" s="2">
        <f t="shared" si="476"/>
        <v>0.14653784219001631</v>
      </c>
      <c r="AP539" s="2">
        <f t="shared" si="476"/>
        <v>0.16462841015992491</v>
      </c>
      <c r="AQ539" s="2">
        <f t="shared" si="476"/>
        <v>0.15560165975103715</v>
      </c>
      <c r="AR539" s="2">
        <f t="shared" si="476"/>
        <v>0.15560165975103715</v>
      </c>
      <c r="AS539" s="2">
        <f t="shared" si="476"/>
        <v>0.15560165975103751</v>
      </c>
      <c r="AT539" s="2">
        <f t="shared" si="476"/>
        <v>0.15319521447330003</v>
      </c>
      <c r="AU539" s="2">
        <f t="shared" si="476"/>
        <v>0.15319521447330023</v>
      </c>
      <c r="AV539" s="2">
        <f t="shared" si="476"/>
        <v>0.14953004841925396</v>
      </c>
      <c r="AW539" s="2">
        <f t="shared" si="476"/>
        <v>0.14732706608671242</v>
      </c>
      <c r="AX539" s="2">
        <f t="shared" si="476"/>
        <v>0.144488784918123</v>
      </c>
      <c r="AY539" s="2">
        <f t="shared" si="476"/>
        <v>0.14097744360902256</v>
      </c>
      <c r="AZ539" s="2">
        <f t="shared" si="476"/>
        <v>0.13695056736663605</v>
      </c>
      <c r="BA539" s="2">
        <f t="shared" si="476"/>
        <v>0.13695056736663608</v>
      </c>
      <c r="BB539" s="2">
        <f t="shared" ref="BB539" si="477">IF(BB156="inf",0,BB156/BB$383)</f>
        <v>0.13048340996644725</v>
      </c>
      <c r="BD539" s="3">
        <f t="shared" si="427"/>
        <v>5</v>
      </c>
      <c r="BE539" s="3">
        <f t="shared" si="371"/>
        <v>24</v>
      </c>
      <c r="BF539" s="3">
        <f t="shared" si="372"/>
        <v>52</v>
      </c>
      <c r="BG539" s="3">
        <f t="shared" si="373"/>
        <v>62</v>
      </c>
      <c r="BH539" s="3">
        <f t="shared" si="374"/>
        <v>62</v>
      </c>
      <c r="BI539" s="3">
        <f t="shared" si="375"/>
        <v>85</v>
      </c>
      <c r="BJ539" s="3">
        <f t="shared" si="376"/>
        <v>122</v>
      </c>
      <c r="BK539" s="3">
        <f t="shared" si="377"/>
        <v>127</v>
      </c>
      <c r="BL539" s="3">
        <f t="shared" si="378"/>
        <v>130</v>
      </c>
      <c r="BM539" s="3">
        <f t="shared" si="379"/>
        <v>130</v>
      </c>
      <c r="BN539" s="3">
        <f t="shared" si="380"/>
        <v>133</v>
      </c>
      <c r="BO539" s="3">
        <f t="shared" si="381"/>
        <v>134</v>
      </c>
      <c r="BP539" s="3">
        <f t="shared" si="382"/>
        <v>135</v>
      </c>
      <c r="BQ539" s="3">
        <f t="shared" si="383"/>
        <v>109</v>
      </c>
      <c r="BR539" s="3">
        <f t="shared" si="384"/>
        <v>110</v>
      </c>
      <c r="BS539" s="3">
        <f t="shared" si="385"/>
        <v>118</v>
      </c>
      <c r="BT539" s="3">
        <f t="shared" si="386"/>
        <v>122</v>
      </c>
      <c r="BU539" s="3">
        <f t="shared" si="387"/>
        <v>83</v>
      </c>
      <c r="BV539" s="3">
        <f t="shared" si="388"/>
        <v>87</v>
      </c>
      <c r="BW539" s="3">
        <f t="shared" si="389"/>
        <v>87</v>
      </c>
      <c r="BX539" s="3">
        <f t="shared" si="390"/>
        <v>88</v>
      </c>
      <c r="BY539" s="3">
        <f t="shared" si="391"/>
        <v>106</v>
      </c>
      <c r="BZ539" s="3">
        <f t="shared" si="392"/>
        <v>84</v>
      </c>
      <c r="CA539" s="3">
        <f t="shared" si="393"/>
        <v>85</v>
      </c>
      <c r="CB539" s="3">
        <f t="shared" si="394"/>
        <v>91</v>
      </c>
      <c r="CC539" s="3">
        <f t="shared" si="395"/>
        <v>101</v>
      </c>
      <c r="CD539" s="3">
        <f t="shared" si="396"/>
        <v>102</v>
      </c>
      <c r="CE539" s="3">
        <f t="shared" si="397"/>
        <v>58</v>
      </c>
      <c r="CF539" s="3">
        <f t="shared" si="398"/>
        <v>61</v>
      </c>
      <c r="CG539" s="3">
        <f t="shared" si="399"/>
        <v>61</v>
      </c>
      <c r="CH539" s="3">
        <f t="shared" si="400"/>
        <v>62</v>
      </c>
      <c r="CI539" s="3">
        <f t="shared" si="401"/>
        <v>67</v>
      </c>
      <c r="CJ539" s="3">
        <f t="shared" si="402"/>
        <v>73</v>
      </c>
      <c r="CK539" s="3">
        <f t="shared" si="403"/>
        <v>77</v>
      </c>
      <c r="CL539" s="3">
        <f t="shared" si="404"/>
        <v>81</v>
      </c>
      <c r="CM539" s="3">
        <f t="shared" si="405"/>
        <v>82</v>
      </c>
      <c r="CN539" s="3">
        <f t="shared" si="406"/>
        <v>84</v>
      </c>
      <c r="CO539" s="3">
        <f t="shared" si="407"/>
        <v>85</v>
      </c>
      <c r="CP539" s="3">
        <f t="shared" si="408"/>
        <v>93</v>
      </c>
      <c r="CQ539" s="3">
        <f t="shared" si="409"/>
        <v>94</v>
      </c>
      <c r="CR539" s="3">
        <f t="shared" si="410"/>
        <v>91</v>
      </c>
      <c r="CS539" s="3">
        <f t="shared" si="411"/>
        <v>92</v>
      </c>
      <c r="CT539" s="3">
        <f t="shared" si="412"/>
        <v>92</v>
      </c>
      <c r="CU539" s="3">
        <f t="shared" si="413"/>
        <v>94</v>
      </c>
      <c r="CV539" s="3">
        <f t="shared" si="414"/>
        <v>100</v>
      </c>
      <c r="CW539" s="3">
        <f t="shared" si="415"/>
        <v>102</v>
      </c>
      <c r="CX539" s="3">
        <f t="shared" si="416"/>
        <v>104</v>
      </c>
      <c r="CY539" s="3">
        <f t="shared" si="417"/>
        <v>106</v>
      </c>
      <c r="CZ539" s="3">
        <f t="shared" si="418"/>
        <v>106</v>
      </c>
      <c r="DA539" s="3">
        <f t="shared" si="419"/>
        <v>107</v>
      </c>
      <c r="DB539" s="3">
        <f t="shared" si="420"/>
        <v>118</v>
      </c>
      <c r="DC539" s="3">
        <f t="shared" si="421"/>
        <v>123</v>
      </c>
      <c r="DD539" s="3">
        <f t="shared" si="422"/>
        <v>129</v>
      </c>
    </row>
    <row r="540" spans="1:108" x14ac:dyDescent="0.3">
      <c r="A540" t="str">
        <f t="shared" si="423"/>
        <v>'Theodor Mommsen'</v>
      </c>
      <c r="B540" s="2">
        <f t="shared" si="424"/>
        <v>0</v>
      </c>
      <c r="C540" s="2">
        <f t="shared" ref="C540:BA540" si="478">IF(C157="inf",0,C157/C$383)</f>
        <v>0</v>
      </c>
      <c r="D540" s="2">
        <f t="shared" si="478"/>
        <v>0</v>
      </c>
      <c r="E540" s="2">
        <f t="shared" si="478"/>
        <v>0</v>
      </c>
      <c r="F540" s="2">
        <f t="shared" si="478"/>
        <v>0</v>
      </c>
      <c r="G540" s="2">
        <f t="shared" si="478"/>
        <v>0</v>
      </c>
      <c r="H540" s="2">
        <f t="shared" si="478"/>
        <v>0</v>
      </c>
      <c r="I540" s="2">
        <f t="shared" si="478"/>
        <v>0</v>
      </c>
      <c r="J540" s="2">
        <f t="shared" si="478"/>
        <v>0</v>
      </c>
      <c r="K540" s="2">
        <f t="shared" si="478"/>
        <v>0</v>
      </c>
      <c r="L540" s="2">
        <f t="shared" si="478"/>
        <v>0</v>
      </c>
      <c r="M540" s="2">
        <f t="shared" si="478"/>
        <v>0</v>
      </c>
      <c r="N540" s="2">
        <f t="shared" si="478"/>
        <v>0</v>
      </c>
      <c r="O540" s="2">
        <f t="shared" si="478"/>
        <v>7.7419354838709736E-2</v>
      </c>
      <c r="P540" s="2">
        <f t="shared" si="478"/>
        <v>7.7419354838709681E-2</v>
      </c>
      <c r="Q540" s="2">
        <f t="shared" si="478"/>
        <v>7.0588235294117646E-2</v>
      </c>
      <c r="R540" s="2">
        <f t="shared" si="478"/>
        <v>6.4864864864864827E-2</v>
      </c>
      <c r="S540" s="2">
        <f t="shared" si="478"/>
        <v>0.12</v>
      </c>
      <c r="T540" s="2">
        <f t="shared" si="478"/>
        <v>0.12000000000000006</v>
      </c>
      <c r="U540" s="2">
        <f t="shared" si="478"/>
        <v>0.12000000000000006</v>
      </c>
      <c r="V540" s="2">
        <f t="shared" si="478"/>
        <v>0.11999999999999995</v>
      </c>
      <c r="W540" s="2">
        <f t="shared" si="478"/>
        <v>0.10434782608695647</v>
      </c>
      <c r="X540" s="2">
        <f t="shared" si="478"/>
        <v>0.14693877551020407</v>
      </c>
      <c r="Y540" s="2">
        <f t="shared" si="478"/>
        <v>0.1400778210116731</v>
      </c>
      <c r="Z540" s="2">
        <f t="shared" si="478"/>
        <v>0.1338289962825279</v>
      </c>
      <c r="AA540" s="2">
        <f t="shared" si="478"/>
        <v>0.13382899628252792</v>
      </c>
      <c r="AB540" s="2">
        <f t="shared" si="478"/>
        <v>0.12811387900355914</v>
      </c>
      <c r="AC540" s="2">
        <f t="shared" si="478"/>
        <v>0.17406143344709843</v>
      </c>
      <c r="AD540" s="2">
        <f t="shared" si="478"/>
        <v>0.15937499999999999</v>
      </c>
      <c r="AE540" s="2">
        <f t="shared" si="478"/>
        <v>0.15937500000000002</v>
      </c>
      <c r="AF540" s="2">
        <f t="shared" si="478"/>
        <v>0.15361445783132491</v>
      </c>
      <c r="AG540" s="2">
        <f t="shared" si="478"/>
        <v>0.14325842696629182</v>
      </c>
      <c r="AH540" s="2">
        <f t="shared" si="478"/>
        <v>0.13421052631578975</v>
      </c>
      <c r="AI540" s="2">
        <f t="shared" si="478"/>
        <v>0.13421052631578972</v>
      </c>
      <c r="AJ540" s="2">
        <f t="shared" si="478"/>
        <v>0.13076923076923078</v>
      </c>
      <c r="AK540" s="2">
        <f t="shared" si="478"/>
        <v>0.13076923076923078</v>
      </c>
      <c r="AL540" s="2">
        <f t="shared" si="478"/>
        <v>0.12085308056872059</v>
      </c>
      <c r="AM540" s="2">
        <f t="shared" si="478"/>
        <v>0.12085308056872018</v>
      </c>
      <c r="AN540" s="2">
        <f t="shared" si="478"/>
        <v>0.11724137931034483</v>
      </c>
      <c r="AO540" s="2">
        <f t="shared" si="478"/>
        <v>0.11497584541062818</v>
      </c>
      <c r="AP540" s="2">
        <f t="shared" si="478"/>
        <v>0.13076199435559757</v>
      </c>
      <c r="AQ540" s="2">
        <f t="shared" si="478"/>
        <v>0.12359217545939521</v>
      </c>
      <c r="AR540" s="2">
        <f t="shared" si="478"/>
        <v>0.12359217545939527</v>
      </c>
      <c r="AS540" s="2">
        <f t="shared" si="478"/>
        <v>0.12359217545939537</v>
      </c>
      <c r="AT540" s="2">
        <f t="shared" si="478"/>
        <v>0.12168077035307842</v>
      </c>
      <c r="AU540" s="2">
        <f t="shared" si="478"/>
        <v>0.1216807703530785</v>
      </c>
      <c r="AV540" s="2">
        <f t="shared" si="478"/>
        <v>0.11876958131586457</v>
      </c>
      <c r="AW540" s="2">
        <f t="shared" si="478"/>
        <v>0.11701978392030316</v>
      </c>
      <c r="AX540" s="2">
        <f t="shared" si="478"/>
        <v>0.11476537773496633</v>
      </c>
      <c r="AY540" s="2">
        <f t="shared" si="478"/>
        <v>0.11197636949516654</v>
      </c>
      <c r="AZ540" s="2">
        <f t="shared" si="478"/>
        <v>0.10877787922264226</v>
      </c>
      <c r="BA540" s="2">
        <f t="shared" si="478"/>
        <v>0.10877787922264225</v>
      </c>
      <c r="BB540" s="2">
        <f t="shared" ref="BB540" si="479">IF(BB157="inf",0,BB157/BB$383)</f>
        <v>0.10364110848763516</v>
      </c>
      <c r="BD540" s="3">
        <f t="shared" si="427"/>
        <v>5</v>
      </c>
      <c r="BE540" s="3">
        <f t="shared" si="371"/>
        <v>24</v>
      </c>
      <c r="BF540" s="3">
        <f t="shared" si="372"/>
        <v>52</v>
      </c>
      <c r="BG540" s="3">
        <f t="shared" si="373"/>
        <v>62</v>
      </c>
      <c r="BH540" s="3">
        <f t="shared" si="374"/>
        <v>62</v>
      </c>
      <c r="BI540" s="3">
        <f t="shared" si="375"/>
        <v>85</v>
      </c>
      <c r="BJ540" s="3">
        <f t="shared" si="376"/>
        <v>122</v>
      </c>
      <c r="BK540" s="3">
        <f t="shared" si="377"/>
        <v>127</v>
      </c>
      <c r="BL540" s="3">
        <f t="shared" si="378"/>
        <v>130</v>
      </c>
      <c r="BM540" s="3">
        <f t="shared" si="379"/>
        <v>130</v>
      </c>
      <c r="BN540" s="3">
        <f t="shared" si="380"/>
        <v>133</v>
      </c>
      <c r="BO540" s="3">
        <f t="shared" si="381"/>
        <v>134</v>
      </c>
      <c r="BP540" s="3">
        <f t="shared" si="382"/>
        <v>135</v>
      </c>
      <c r="BQ540" s="3">
        <f t="shared" si="383"/>
        <v>120</v>
      </c>
      <c r="BR540" s="3">
        <f t="shared" si="384"/>
        <v>121</v>
      </c>
      <c r="BS540" s="3">
        <f t="shared" si="385"/>
        <v>129</v>
      </c>
      <c r="BT540" s="3">
        <f t="shared" si="386"/>
        <v>133</v>
      </c>
      <c r="BU540" s="3">
        <f t="shared" si="387"/>
        <v>103</v>
      </c>
      <c r="BV540" s="3">
        <f t="shared" si="388"/>
        <v>103</v>
      </c>
      <c r="BW540" s="3">
        <f t="shared" si="389"/>
        <v>103</v>
      </c>
      <c r="BX540" s="3">
        <f t="shared" si="390"/>
        <v>104</v>
      </c>
      <c r="BY540" s="3">
        <f t="shared" si="391"/>
        <v>117</v>
      </c>
      <c r="BZ540" s="3">
        <f t="shared" si="392"/>
        <v>96</v>
      </c>
      <c r="CA540" s="3">
        <f t="shared" si="393"/>
        <v>97</v>
      </c>
      <c r="CB540" s="3">
        <f t="shared" si="394"/>
        <v>104</v>
      </c>
      <c r="CC540" s="3">
        <f t="shared" si="395"/>
        <v>115</v>
      </c>
      <c r="CD540" s="3">
        <f t="shared" si="396"/>
        <v>116</v>
      </c>
      <c r="CE540" s="3">
        <f t="shared" si="397"/>
        <v>96</v>
      </c>
      <c r="CF540" s="3">
        <f t="shared" si="398"/>
        <v>102</v>
      </c>
      <c r="CG540" s="3">
        <f t="shared" si="399"/>
        <v>104</v>
      </c>
      <c r="CH540" s="3">
        <f t="shared" si="400"/>
        <v>105</v>
      </c>
      <c r="CI540" s="3">
        <f t="shared" si="401"/>
        <v>113</v>
      </c>
      <c r="CJ540" s="3">
        <f t="shared" si="402"/>
        <v>116</v>
      </c>
      <c r="CK540" s="3">
        <f t="shared" si="403"/>
        <v>121</v>
      </c>
      <c r="CL540" s="3">
        <f t="shared" si="404"/>
        <v>129</v>
      </c>
      <c r="CM540" s="3">
        <f t="shared" si="405"/>
        <v>131</v>
      </c>
      <c r="CN540" s="3">
        <f t="shared" si="406"/>
        <v>134</v>
      </c>
      <c r="CO540" s="3">
        <f t="shared" si="407"/>
        <v>135</v>
      </c>
      <c r="CP540" s="3">
        <f t="shared" si="408"/>
        <v>144</v>
      </c>
      <c r="CQ540" s="3">
        <f t="shared" si="409"/>
        <v>145</v>
      </c>
      <c r="CR540" s="3">
        <f t="shared" si="410"/>
        <v>145</v>
      </c>
      <c r="CS540" s="3">
        <f t="shared" si="411"/>
        <v>146</v>
      </c>
      <c r="CT540" s="3">
        <f t="shared" si="412"/>
        <v>149</v>
      </c>
      <c r="CU540" s="3">
        <f t="shared" si="413"/>
        <v>151</v>
      </c>
      <c r="CV540" s="3">
        <f t="shared" si="414"/>
        <v>155</v>
      </c>
      <c r="CW540" s="3">
        <f t="shared" si="415"/>
        <v>159</v>
      </c>
      <c r="CX540" s="3">
        <f t="shared" si="416"/>
        <v>161</v>
      </c>
      <c r="CY540" s="3">
        <f t="shared" si="417"/>
        <v>165</v>
      </c>
      <c r="CZ540" s="3">
        <f t="shared" si="418"/>
        <v>166</v>
      </c>
      <c r="DA540" s="3">
        <f t="shared" si="419"/>
        <v>168</v>
      </c>
      <c r="DB540" s="3">
        <f t="shared" si="420"/>
        <v>175</v>
      </c>
      <c r="DC540" s="3">
        <f t="shared" si="421"/>
        <v>177</v>
      </c>
      <c r="DD540" s="3">
        <f t="shared" si="422"/>
        <v>184</v>
      </c>
    </row>
    <row r="541" spans="1:108" x14ac:dyDescent="0.3">
      <c r="A541" t="str">
        <f t="shared" si="423"/>
        <v>'Heinrich von Gneist'</v>
      </c>
      <c r="B541" s="2">
        <f t="shared" si="424"/>
        <v>0</v>
      </c>
      <c r="C541" s="2">
        <f t="shared" ref="C541:BA541" si="480">IF(C158="inf",0,C158/C$383)</f>
        <v>0</v>
      </c>
      <c r="D541" s="2">
        <f t="shared" si="480"/>
        <v>0</v>
      </c>
      <c r="E541" s="2">
        <f t="shared" si="480"/>
        <v>0</v>
      </c>
      <c r="F541" s="2">
        <f t="shared" si="480"/>
        <v>0</v>
      </c>
      <c r="G541" s="2">
        <f t="shared" si="480"/>
        <v>0</v>
      </c>
      <c r="H541" s="2">
        <f t="shared" si="480"/>
        <v>0</v>
      </c>
      <c r="I541" s="2">
        <f t="shared" si="480"/>
        <v>0</v>
      </c>
      <c r="J541" s="2">
        <f t="shared" si="480"/>
        <v>0</v>
      </c>
      <c r="K541" s="2">
        <f t="shared" si="480"/>
        <v>0</v>
      </c>
      <c r="L541" s="2">
        <f t="shared" si="480"/>
        <v>0</v>
      </c>
      <c r="M541" s="2">
        <f t="shared" si="480"/>
        <v>0</v>
      </c>
      <c r="N541" s="2">
        <f t="shared" si="480"/>
        <v>0</v>
      </c>
      <c r="O541" s="2">
        <f t="shared" si="480"/>
        <v>7.7419354838709736E-2</v>
      </c>
      <c r="P541" s="2">
        <f t="shared" si="480"/>
        <v>7.7419354838709681E-2</v>
      </c>
      <c r="Q541" s="2">
        <f t="shared" si="480"/>
        <v>7.0588235294117646E-2</v>
      </c>
      <c r="R541" s="2">
        <f t="shared" si="480"/>
        <v>6.4864864864864827E-2</v>
      </c>
      <c r="S541" s="2">
        <f t="shared" si="480"/>
        <v>0.12</v>
      </c>
      <c r="T541" s="2">
        <f t="shared" si="480"/>
        <v>0.12000000000000006</v>
      </c>
      <c r="U541" s="2">
        <f t="shared" si="480"/>
        <v>0.12000000000000006</v>
      </c>
      <c r="V541" s="2">
        <f t="shared" si="480"/>
        <v>0.11999999999999995</v>
      </c>
      <c r="W541" s="2">
        <f t="shared" si="480"/>
        <v>0.10434782608695647</v>
      </c>
      <c r="X541" s="2">
        <f t="shared" si="480"/>
        <v>0.14693877551020407</v>
      </c>
      <c r="Y541" s="2">
        <f t="shared" si="480"/>
        <v>0.1400778210116731</v>
      </c>
      <c r="Z541" s="2">
        <f t="shared" si="480"/>
        <v>0.1338289962825279</v>
      </c>
      <c r="AA541" s="2">
        <f t="shared" si="480"/>
        <v>0.13382899628252792</v>
      </c>
      <c r="AB541" s="2">
        <f t="shared" si="480"/>
        <v>0.12811387900355914</v>
      </c>
      <c r="AC541" s="2">
        <f t="shared" si="480"/>
        <v>0.17406143344709843</v>
      </c>
      <c r="AD541" s="2">
        <f t="shared" si="480"/>
        <v>0.15937499999999999</v>
      </c>
      <c r="AE541" s="2">
        <f t="shared" si="480"/>
        <v>0.15937500000000002</v>
      </c>
      <c r="AF541" s="2">
        <f t="shared" si="480"/>
        <v>0.15361445783132491</v>
      </c>
      <c r="AG541" s="2">
        <f t="shared" si="480"/>
        <v>0.14325842696629182</v>
      </c>
      <c r="AH541" s="2">
        <f t="shared" si="480"/>
        <v>0.13421052631578975</v>
      </c>
      <c r="AI541" s="2">
        <f t="shared" si="480"/>
        <v>0.13421052631578972</v>
      </c>
      <c r="AJ541" s="2">
        <f t="shared" si="480"/>
        <v>0.13076923076923078</v>
      </c>
      <c r="AK541" s="2">
        <f t="shared" si="480"/>
        <v>0.13076923076923078</v>
      </c>
      <c r="AL541" s="2">
        <f t="shared" si="480"/>
        <v>0.12085308056872059</v>
      </c>
      <c r="AM541" s="2">
        <f t="shared" si="480"/>
        <v>0.12085308056872018</v>
      </c>
      <c r="AN541" s="2">
        <f t="shared" si="480"/>
        <v>0.11724137931034483</v>
      </c>
      <c r="AO541" s="2">
        <f t="shared" si="480"/>
        <v>0.11497584541062818</v>
      </c>
      <c r="AP541" s="2">
        <f t="shared" si="480"/>
        <v>0.13076199435559757</v>
      </c>
      <c r="AQ541" s="2">
        <f t="shared" si="480"/>
        <v>0.12359217545939521</v>
      </c>
      <c r="AR541" s="2">
        <f t="shared" si="480"/>
        <v>0.12359217545939527</v>
      </c>
      <c r="AS541" s="2">
        <f t="shared" si="480"/>
        <v>0.12359217545939537</v>
      </c>
      <c r="AT541" s="2">
        <f t="shared" si="480"/>
        <v>0.12168077035307842</v>
      </c>
      <c r="AU541" s="2">
        <f t="shared" si="480"/>
        <v>0.1216807703530785</v>
      </c>
      <c r="AV541" s="2">
        <f t="shared" si="480"/>
        <v>0.11876958131586457</v>
      </c>
      <c r="AW541" s="2">
        <f t="shared" si="480"/>
        <v>0.11701978392030316</v>
      </c>
      <c r="AX541" s="2">
        <f t="shared" si="480"/>
        <v>0.11476537773496633</v>
      </c>
      <c r="AY541" s="2">
        <f t="shared" si="480"/>
        <v>0.11197636949516654</v>
      </c>
      <c r="AZ541" s="2">
        <f t="shared" si="480"/>
        <v>0.10877787922264226</v>
      </c>
      <c r="BA541" s="2">
        <f t="shared" si="480"/>
        <v>0.10877787922264225</v>
      </c>
      <c r="BB541" s="2">
        <f t="shared" ref="BB541" si="481">IF(BB158="inf",0,BB158/BB$383)</f>
        <v>0.10364110848763516</v>
      </c>
      <c r="BD541" s="3">
        <f t="shared" si="427"/>
        <v>5</v>
      </c>
      <c r="BE541" s="3">
        <f t="shared" si="371"/>
        <v>24</v>
      </c>
      <c r="BF541" s="3">
        <f t="shared" si="372"/>
        <v>52</v>
      </c>
      <c r="BG541" s="3">
        <f t="shared" si="373"/>
        <v>62</v>
      </c>
      <c r="BH541" s="3">
        <f t="shared" si="374"/>
        <v>62</v>
      </c>
      <c r="BI541" s="3">
        <f t="shared" si="375"/>
        <v>85</v>
      </c>
      <c r="BJ541" s="3">
        <f t="shared" si="376"/>
        <v>122</v>
      </c>
      <c r="BK541" s="3">
        <f t="shared" si="377"/>
        <v>127</v>
      </c>
      <c r="BL541" s="3">
        <f t="shared" si="378"/>
        <v>130</v>
      </c>
      <c r="BM541" s="3">
        <f t="shared" si="379"/>
        <v>130</v>
      </c>
      <c r="BN541" s="3">
        <f t="shared" si="380"/>
        <v>133</v>
      </c>
      <c r="BO541" s="3">
        <f t="shared" si="381"/>
        <v>134</v>
      </c>
      <c r="BP541" s="3">
        <f t="shared" si="382"/>
        <v>135</v>
      </c>
      <c r="BQ541" s="3">
        <f t="shared" si="383"/>
        <v>120</v>
      </c>
      <c r="BR541" s="3">
        <f t="shared" si="384"/>
        <v>121</v>
      </c>
      <c r="BS541" s="3">
        <f t="shared" si="385"/>
        <v>129</v>
      </c>
      <c r="BT541" s="3">
        <f t="shared" si="386"/>
        <v>133</v>
      </c>
      <c r="BU541" s="3">
        <f t="shared" si="387"/>
        <v>103</v>
      </c>
      <c r="BV541" s="3">
        <f t="shared" si="388"/>
        <v>103</v>
      </c>
      <c r="BW541" s="3">
        <f t="shared" si="389"/>
        <v>103</v>
      </c>
      <c r="BX541" s="3">
        <f t="shared" si="390"/>
        <v>104</v>
      </c>
      <c r="BY541" s="3">
        <f t="shared" si="391"/>
        <v>117</v>
      </c>
      <c r="BZ541" s="3">
        <f t="shared" si="392"/>
        <v>96</v>
      </c>
      <c r="CA541" s="3">
        <f t="shared" si="393"/>
        <v>97</v>
      </c>
      <c r="CB541" s="3">
        <f t="shared" si="394"/>
        <v>104</v>
      </c>
      <c r="CC541" s="3">
        <f t="shared" si="395"/>
        <v>115</v>
      </c>
      <c r="CD541" s="3">
        <f t="shared" si="396"/>
        <v>116</v>
      </c>
      <c r="CE541" s="3">
        <f t="shared" si="397"/>
        <v>96</v>
      </c>
      <c r="CF541" s="3">
        <f t="shared" si="398"/>
        <v>102</v>
      </c>
      <c r="CG541" s="3">
        <f t="shared" si="399"/>
        <v>104</v>
      </c>
      <c r="CH541" s="3">
        <f t="shared" si="400"/>
        <v>105</v>
      </c>
      <c r="CI541" s="3">
        <f t="shared" si="401"/>
        <v>113</v>
      </c>
      <c r="CJ541" s="3">
        <f t="shared" si="402"/>
        <v>116</v>
      </c>
      <c r="CK541" s="3">
        <f t="shared" si="403"/>
        <v>121</v>
      </c>
      <c r="CL541" s="3">
        <f t="shared" si="404"/>
        <v>129</v>
      </c>
      <c r="CM541" s="3">
        <f t="shared" si="405"/>
        <v>131</v>
      </c>
      <c r="CN541" s="3">
        <f t="shared" si="406"/>
        <v>134</v>
      </c>
      <c r="CO541" s="3">
        <f t="shared" si="407"/>
        <v>135</v>
      </c>
      <c r="CP541" s="3">
        <f t="shared" si="408"/>
        <v>144</v>
      </c>
      <c r="CQ541" s="3">
        <f t="shared" si="409"/>
        <v>145</v>
      </c>
      <c r="CR541" s="3">
        <f t="shared" si="410"/>
        <v>145</v>
      </c>
      <c r="CS541" s="3">
        <f t="shared" si="411"/>
        <v>146</v>
      </c>
      <c r="CT541" s="3">
        <f t="shared" si="412"/>
        <v>149</v>
      </c>
      <c r="CU541" s="3">
        <f t="shared" si="413"/>
        <v>151</v>
      </c>
      <c r="CV541" s="3">
        <f t="shared" si="414"/>
        <v>155</v>
      </c>
      <c r="CW541" s="3">
        <f t="shared" si="415"/>
        <v>159</v>
      </c>
      <c r="CX541" s="3">
        <f t="shared" si="416"/>
        <v>161</v>
      </c>
      <c r="CY541" s="3">
        <f t="shared" si="417"/>
        <v>165</v>
      </c>
      <c r="CZ541" s="3">
        <f t="shared" si="418"/>
        <v>166</v>
      </c>
      <c r="DA541" s="3">
        <f t="shared" si="419"/>
        <v>168</v>
      </c>
      <c r="DB541" s="3">
        <f t="shared" si="420"/>
        <v>175</v>
      </c>
      <c r="DC541" s="3">
        <f t="shared" si="421"/>
        <v>177</v>
      </c>
      <c r="DD541" s="3">
        <f t="shared" si="422"/>
        <v>184</v>
      </c>
    </row>
    <row r="542" spans="1:108" x14ac:dyDescent="0.3">
      <c r="A542" t="str">
        <f t="shared" si="423"/>
        <v>'Johann Droysen'</v>
      </c>
      <c r="B542" s="2">
        <f t="shared" si="424"/>
        <v>0</v>
      </c>
      <c r="C542" s="2">
        <f t="shared" ref="C542:BA542" si="482">IF(C159="inf",0,C159/C$383)</f>
        <v>0</v>
      </c>
      <c r="D542" s="2">
        <f t="shared" si="482"/>
        <v>0</v>
      </c>
      <c r="E542" s="2">
        <f t="shared" si="482"/>
        <v>0</v>
      </c>
      <c r="F542" s="2">
        <f t="shared" si="482"/>
        <v>0</v>
      </c>
      <c r="G542" s="2">
        <f t="shared" si="482"/>
        <v>0</v>
      </c>
      <c r="H542" s="2">
        <f t="shared" si="482"/>
        <v>0</v>
      </c>
      <c r="I542" s="2">
        <f t="shared" si="482"/>
        <v>0</v>
      </c>
      <c r="J542" s="2">
        <f t="shared" si="482"/>
        <v>0</v>
      </c>
      <c r="K542" s="2">
        <f t="shared" si="482"/>
        <v>0</v>
      </c>
      <c r="L542" s="2">
        <f t="shared" si="482"/>
        <v>0</v>
      </c>
      <c r="M542" s="2">
        <f t="shared" si="482"/>
        <v>0</v>
      </c>
      <c r="N542" s="2">
        <f t="shared" si="482"/>
        <v>0</v>
      </c>
      <c r="O542" s="2">
        <f t="shared" si="482"/>
        <v>7.7419354838709736E-2</v>
      </c>
      <c r="P542" s="2">
        <f t="shared" si="482"/>
        <v>7.7419354838709681E-2</v>
      </c>
      <c r="Q542" s="2">
        <f t="shared" si="482"/>
        <v>7.0588235294117646E-2</v>
      </c>
      <c r="R542" s="2">
        <f t="shared" si="482"/>
        <v>6.4864864864864827E-2</v>
      </c>
      <c r="S542" s="2">
        <f t="shared" si="482"/>
        <v>0.12</v>
      </c>
      <c r="T542" s="2">
        <f t="shared" si="482"/>
        <v>0.12000000000000006</v>
      </c>
      <c r="U542" s="2">
        <f t="shared" si="482"/>
        <v>0.12000000000000006</v>
      </c>
      <c r="V542" s="2">
        <f t="shared" si="482"/>
        <v>0.11999999999999995</v>
      </c>
      <c r="W542" s="2">
        <f t="shared" si="482"/>
        <v>0.10434782608695647</v>
      </c>
      <c r="X542" s="2">
        <f t="shared" si="482"/>
        <v>0.14693877551020407</v>
      </c>
      <c r="Y542" s="2">
        <f t="shared" si="482"/>
        <v>0.1400778210116731</v>
      </c>
      <c r="Z542" s="2">
        <f t="shared" si="482"/>
        <v>0.1338289962825279</v>
      </c>
      <c r="AA542" s="2">
        <f t="shared" si="482"/>
        <v>0.13382899628252792</v>
      </c>
      <c r="AB542" s="2">
        <f t="shared" si="482"/>
        <v>0.12811387900355914</v>
      </c>
      <c r="AC542" s="2">
        <f t="shared" si="482"/>
        <v>0.17406143344709843</v>
      </c>
      <c r="AD542" s="2">
        <f t="shared" si="482"/>
        <v>0.15937499999999999</v>
      </c>
      <c r="AE542" s="2">
        <f t="shared" si="482"/>
        <v>0.15937500000000002</v>
      </c>
      <c r="AF542" s="2">
        <f t="shared" si="482"/>
        <v>0.15361445783132491</v>
      </c>
      <c r="AG542" s="2">
        <f t="shared" si="482"/>
        <v>0.14325842696629182</v>
      </c>
      <c r="AH542" s="2">
        <f t="shared" si="482"/>
        <v>0.13421052631578975</v>
      </c>
      <c r="AI542" s="2">
        <f t="shared" si="482"/>
        <v>0.13421052631578972</v>
      </c>
      <c r="AJ542" s="2">
        <f t="shared" si="482"/>
        <v>0.13076923076923078</v>
      </c>
      <c r="AK542" s="2">
        <f t="shared" si="482"/>
        <v>0.13076923076923078</v>
      </c>
      <c r="AL542" s="2">
        <f t="shared" si="482"/>
        <v>0.12085308056872059</v>
      </c>
      <c r="AM542" s="2">
        <f t="shared" si="482"/>
        <v>0.12085308056872018</v>
      </c>
      <c r="AN542" s="2">
        <f t="shared" si="482"/>
        <v>0.11724137931034483</v>
      </c>
      <c r="AO542" s="2">
        <f t="shared" si="482"/>
        <v>0.11497584541062818</v>
      </c>
      <c r="AP542" s="2">
        <f t="shared" si="482"/>
        <v>0.13076199435559757</v>
      </c>
      <c r="AQ542" s="2">
        <f t="shared" si="482"/>
        <v>0.12359217545939521</v>
      </c>
      <c r="AR542" s="2">
        <f t="shared" si="482"/>
        <v>0.12359217545939527</v>
      </c>
      <c r="AS542" s="2">
        <f t="shared" si="482"/>
        <v>0.12359217545939537</v>
      </c>
      <c r="AT542" s="2">
        <f t="shared" si="482"/>
        <v>0.12168077035307842</v>
      </c>
      <c r="AU542" s="2">
        <f t="shared" si="482"/>
        <v>0.1216807703530785</v>
      </c>
      <c r="AV542" s="2">
        <f t="shared" si="482"/>
        <v>0.11876958131586457</v>
      </c>
      <c r="AW542" s="2">
        <f t="shared" si="482"/>
        <v>0.11701978392030316</v>
      </c>
      <c r="AX542" s="2">
        <f t="shared" si="482"/>
        <v>0.11476537773496633</v>
      </c>
      <c r="AY542" s="2">
        <f t="shared" si="482"/>
        <v>0.11197636949516654</v>
      </c>
      <c r="AZ542" s="2">
        <f t="shared" si="482"/>
        <v>0.10877787922264226</v>
      </c>
      <c r="BA542" s="2">
        <f t="shared" si="482"/>
        <v>0.10877787922264225</v>
      </c>
      <c r="BB542" s="2">
        <f t="shared" ref="BB542" si="483">IF(BB159="inf",0,BB159/BB$383)</f>
        <v>0.10364110848763516</v>
      </c>
      <c r="BD542" s="3">
        <f t="shared" si="427"/>
        <v>5</v>
      </c>
      <c r="BE542" s="3">
        <f t="shared" si="371"/>
        <v>24</v>
      </c>
      <c r="BF542" s="3">
        <f t="shared" si="372"/>
        <v>52</v>
      </c>
      <c r="BG542" s="3">
        <f t="shared" si="373"/>
        <v>62</v>
      </c>
      <c r="BH542" s="3">
        <f t="shared" si="374"/>
        <v>62</v>
      </c>
      <c r="BI542" s="3">
        <f t="shared" si="375"/>
        <v>85</v>
      </c>
      <c r="BJ542" s="3">
        <f t="shared" si="376"/>
        <v>122</v>
      </c>
      <c r="BK542" s="3">
        <f t="shared" si="377"/>
        <v>127</v>
      </c>
      <c r="BL542" s="3">
        <f t="shared" si="378"/>
        <v>130</v>
      </c>
      <c r="BM542" s="3">
        <f t="shared" si="379"/>
        <v>130</v>
      </c>
      <c r="BN542" s="3">
        <f t="shared" si="380"/>
        <v>133</v>
      </c>
      <c r="BO542" s="3">
        <f t="shared" si="381"/>
        <v>134</v>
      </c>
      <c r="BP542" s="3">
        <f t="shared" si="382"/>
        <v>135</v>
      </c>
      <c r="BQ542" s="3">
        <f t="shared" si="383"/>
        <v>120</v>
      </c>
      <c r="BR542" s="3">
        <f t="shared" si="384"/>
        <v>121</v>
      </c>
      <c r="BS542" s="3">
        <f t="shared" si="385"/>
        <v>129</v>
      </c>
      <c r="BT542" s="3">
        <f t="shared" si="386"/>
        <v>133</v>
      </c>
      <c r="BU542" s="3">
        <f t="shared" si="387"/>
        <v>103</v>
      </c>
      <c r="BV542" s="3">
        <f t="shared" si="388"/>
        <v>103</v>
      </c>
      <c r="BW542" s="3">
        <f t="shared" si="389"/>
        <v>103</v>
      </c>
      <c r="BX542" s="3">
        <f t="shared" si="390"/>
        <v>104</v>
      </c>
      <c r="BY542" s="3">
        <f t="shared" si="391"/>
        <v>117</v>
      </c>
      <c r="BZ542" s="3">
        <f t="shared" si="392"/>
        <v>96</v>
      </c>
      <c r="CA542" s="3">
        <f t="shared" si="393"/>
        <v>97</v>
      </c>
      <c r="CB542" s="3">
        <f t="shared" si="394"/>
        <v>104</v>
      </c>
      <c r="CC542" s="3">
        <f t="shared" si="395"/>
        <v>115</v>
      </c>
      <c r="CD542" s="3">
        <f t="shared" si="396"/>
        <v>116</v>
      </c>
      <c r="CE542" s="3">
        <f t="shared" si="397"/>
        <v>96</v>
      </c>
      <c r="CF542" s="3">
        <f t="shared" si="398"/>
        <v>102</v>
      </c>
      <c r="CG542" s="3">
        <f t="shared" si="399"/>
        <v>104</v>
      </c>
      <c r="CH542" s="3">
        <f t="shared" si="400"/>
        <v>105</v>
      </c>
      <c r="CI542" s="3">
        <f t="shared" si="401"/>
        <v>113</v>
      </c>
      <c r="CJ542" s="3">
        <f t="shared" si="402"/>
        <v>116</v>
      </c>
      <c r="CK542" s="3">
        <f t="shared" si="403"/>
        <v>121</v>
      </c>
      <c r="CL542" s="3">
        <f t="shared" si="404"/>
        <v>129</v>
      </c>
      <c r="CM542" s="3">
        <f t="shared" si="405"/>
        <v>131</v>
      </c>
      <c r="CN542" s="3">
        <f t="shared" si="406"/>
        <v>134</v>
      </c>
      <c r="CO542" s="3">
        <f t="shared" si="407"/>
        <v>135</v>
      </c>
      <c r="CP542" s="3">
        <f t="shared" si="408"/>
        <v>144</v>
      </c>
      <c r="CQ542" s="3">
        <f t="shared" si="409"/>
        <v>145</v>
      </c>
      <c r="CR542" s="3">
        <f t="shared" si="410"/>
        <v>145</v>
      </c>
      <c r="CS542" s="3">
        <f t="shared" si="411"/>
        <v>146</v>
      </c>
      <c r="CT542" s="3">
        <f t="shared" si="412"/>
        <v>149</v>
      </c>
      <c r="CU542" s="3">
        <f t="shared" si="413"/>
        <v>151</v>
      </c>
      <c r="CV542" s="3">
        <f t="shared" si="414"/>
        <v>155</v>
      </c>
      <c r="CW542" s="3">
        <f t="shared" si="415"/>
        <v>159</v>
      </c>
      <c r="CX542" s="3">
        <f t="shared" si="416"/>
        <v>161</v>
      </c>
      <c r="CY542" s="3">
        <f t="shared" si="417"/>
        <v>165</v>
      </c>
      <c r="CZ542" s="3">
        <f t="shared" si="418"/>
        <v>166</v>
      </c>
      <c r="DA542" s="3">
        <f t="shared" si="419"/>
        <v>168</v>
      </c>
      <c r="DB542" s="3">
        <f t="shared" si="420"/>
        <v>175</v>
      </c>
      <c r="DC542" s="3">
        <f t="shared" si="421"/>
        <v>177</v>
      </c>
      <c r="DD542" s="3">
        <f t="shared" si="422"/>
        <v>184</v>
      </c>
    </row>
    <row r="543" spans="1:108" x14ac:dyDescent="0.3">
      <c r="A543" t="str">
        <f t="shared" si="423"/>
        <v>'Maurice Allais (1988)'</v>
      </c>
      <c r="B543" s="2">
        <f t="shared" si="424"/>
        <v>0</v>
      </c>
      <c r="C543" s="2">
        <f t="shared" ref="C543:BA543" si="484">IF(C160="inf",0,C160/C$383)</f>
        <v>0</v>
      </c>
      <c r="D543" s="2">
        <f t="shared" si="484"/>
        <v>0</v>
      </c>
      <c r="E543" s="2">
        <f t="shared" si="484"/>
        <v>0</v>
      </c>
      <c r="F543" s="2">
        <f t="shared" si="484"/>
        <v>0</v>
      </c>
      <c r="G543" s="2">
        <f t="shared" si="484"/>
        <v>0</v>
      </c>
      <c r="H543" s="2">
        <f t="shared" si="484"/>
        <v>0</v>
      </c>
      <c r="I543" s="2">
        <f t="shared" si="484"/>
        <v>0</v>
      </c>
      <c r="J543" s="2">
        <f t="shared" si="484"/>
        <v>0</v>
      </c>
      <c r="K543" s="2">
        <f t="shared" si="484"/>
        <v>0</v>
      </c>
      <c r="L543" s="2">
        <f t="shared" si="484"/>
        <v>0</v>
      </c>
      <c r="M543" s="2">
        <f t="shared" si="484"/>
        <v>0</v>
      </c>
      <c r="N543" s="2">
        <f t="shared" si="484"/>
        <v>0</v>
      </c>
      <c r="O543" s="2">
        <f t="shared" si="484"/>
        <v>0</v>
      </c>
      <c r="P543" s="2">
        <f t="shared" si="484"/>
        <v>0.38709677419354838</v>
      </c>
      <c r="Q543" s="2">
        <f t="shared" si="484"/>
        <v>0.35294117647058826</v>
      </c>
      <c r="R543" s="2">
        <f t="shared" si="484"/>
        <v>0.32432432432432412</v>
      </c>
      <c r="S543" s="2">
        <f t="shared" si="484"/>
        <v>0.3</v>
      </c>
      <c r="T543" s="2">
        <f t="shared" si="484"/>
        <v>0.30000000000000016</v>
      </c>
      <c r="U543" s="2">
        <f t="shared" si="484"/>
        <v>0.30000000000000016</v>
      </c>
      <c r="V543" s="2">
        <f t="shared" si="484"/>
        <v>0.29999999999999982</v>
      </c>
      <c r="W543" s="2">
        <f t="shared" si="484"/>
        <v>0.26086956521739119</v>
      </c>
      <c r="X543" s="2">
        <f t="shared" si="484"/>
        <v>0.24489795918367346</v>
      </c>
      <c r="Y543" s="2">
        <f t="shared" si="484"/>
        <v>0.23346303501945515</v>
      </c>
      <c r="Z543" s="2">
        <f t="shared" si="484"/>
        <v>0.22304832713754649</v>
      </c>
      <c r="AA543" s="2">
        <f t="shared" si="484"/>
        <v>0.22304832713754655</v>
      </c>
      <c r="AB543" s="2">
        <f t="shared" si="484"/>
        <v>0.21352313167259854</v>
      </c>
      <c r="AC543" s="2">
        <f t="shared" si="484"/>
        <v>0.20477815699658641</v>
      </c>
      <c r="AD543" s="2">
        <f t="shared" si="484"/>
        <v>0.1875</v>
      </c>
      <c r="AE543" s="2">
        <f t="shared" si="484"/>
        <v>0.1875</v>
      </c>
      <c r="AF543" s="2">
        <f t="shared" si="484"/>
        <v>0.18072289156626459</v>
      </c>
      <c r="AG543" s="2">
        <f t="shared" si="484"/>
        <v>0.16853932584269624</v>
      </c>
      <c r="AH543" s="2">
        <f t="shared" si="484"/>
        <v>0.15789473684210559</v>
      </c>
      <c r="AI543" s="2">
        <f t="shared" si="484"/>
        <v>0.15789473684210556</v>
      </c>
      <c r="AJ543" s="2">
        <f t="shared" si="484"/>
        <v>0.15384615384615385</v>
      </c>
      <c r="AK543" s="2">
        <f t="shared" si="484"/>
        <v>0.15384615384615385</v>
      </c>
      <c r="AL543" s="2">
        <f t="shared" si="484"/>
        <v>0.1421800947867301</v>
      </c>
      <c r="AM543" s="2">
        <f t="shared" si="484"/>
        <v>0.14218009478672963</v>
      </c>
      <c r="AN543" s="2">
        <f t="shared" si="484"/>
        <v>0.13793103448275862</v>
      </c>
      <c r="AO543" s="2">
        <f t="shared" si="484"/>
        <v>0.13526570048309197</v>
      </c>
      <c r="AP543" s="2">
        <f t="shared" si="484"/>
        <v>0.13170272812793993</v>
      </c>
      <c r="AQ543" s="2">
        <f t="shared" si="484"/>
        <v>0.12448132780082972</v>
      </c>
      <c r="AR543" s="2">
        <f t="shared" si="484"/>
        <v>0.12448132780082971</v>
      </c>
      <c r="AS543" s="2">
        <f t="shared" si="484"/>
        <v>0.12448132780083002</v>
      </c>
      <c r="AT543" s="2">
        <f t="shared" si="484"/>
        <v>0.12255617157864002</v>
      </c>
      <c r="AU543" s="2">
        <f t="shared" si="484"/>
        <v>0.12255617157864018</v>
      </c>
      <c r="AV543" s="2">
        <f t="shared" si="484"/>
        <v>0.11962403873540316</v>
      </c>
      <c r="AW543" s="2">
        <f t="shared" si="484"/>
        <v>0.11786165286936995</v>
      </c>
      <c r="AX543" s="2">
        <f t="shared" si="484"/>
        <v>0.11559102793449841</v>
      </c>
      <c r="AY543" s="2">
        <f t="shared" si="484"/>
        <v>0.11278195488721805</v>
      </c>
      <c r="AZ543" s="2">
        <f t="shared" si="484"/>
        <v>0.10956045389330883</v>
      </c>
      <c r="BA543" s="2">
        <f t="shared" si="484"/>
        <v>0.10956045389330886</v>
      </c>
      <c r="BB543" s="2">
        <f t="shared" ref="BB543" si="485">IF(BB160="inf",0,BB160/BB$383)</f>
        <v>0.1043867279731578</v>
      </c>
      <c r="BD543" s="3">
        <f t="shared" si="427"/>
        <v>5</v>
      </c>
      <c r="BE543" s="3">
        <f t="shared" si="371"/>
        <v>24</v>
      </c>
      <c r="BF543" s="3">
        <f t="shared" si="372"/>
        <v>52</v>
      </c>
      <c r="BG543" s="3">
        <f t="shared" si="373"/>
        <v>62</v>
      </c>
      <c r="BH543" s="3">
        <f t="shared" si="374"/>
        <v>62</v>
      </c>
      <c r="BI543" s="3">
        <f t="shared" si="375"/>
        <v>85</v>
      </c>
      <c r="BJ543" s="3">
        <f t="shared" si="376"/>
        <v>122</v>
      </c>
      <c r="BK543" s="3">
        <f t="shared" si="377"/>
        <v>127</v>
      </c>
      <c r="BL543" s="3">
        <f t="shared" si="378"/>
        <v>130</v>
      </c>
      <c r="BM543" s="3">
        <f t="shared" si="379"/>
        <v>130</v>
      </c>
      <c r="BN543" s="3">
        <f t="shared" si="380"/>
        <v>133</v>
      </c>
      <c r="BO543" s="3">
        <f t="shared" si="381"/>
        <v>134</v>
      </c>
      <c r="BP543" s="3">
        <f t="shared" si="382"/>
        <v>135</v>
      </c>
      <c r="BQ543" s="3">
        <f t="shared" si="383"/>
        <v>144</v>
      </c>
      <c r="BR543" s="3">
        <f t="shared" si="384"/>
        <v>30</v>
      </c>
      <c r="BS543" s="3">
        <f t="shared" si="385"/>
        <v>32</v>
      </c>
      <c r="BT543" s="3">
        <f t="shared" si="386"/>
        <v>34</v>
      </c>
      <c r="BU543" s="3">
        <f t="shared" si="387"/>
        <v>37</v>
      </c>
      <c r="BV543" s="3">
        <f t="shared" si="388"/>
        <v>38</v>
      </c>
      <c r="BW543" s="3">
        <f t="shared" si="389"/>
        <v>38</v>
      </c>
      <c r="BX543" s="3">
        <f t="shared" si="390"/>
        <v>38</v>
      </c>
      <c r="BY543" s="3">
        <f t="shared" si="391"/>
        <v>45</v>
      </c>
      <c r="BZ543" s="3">
        <f t="shared" si="392"/>
        <v>48</v>
      </c>
      <c r="CA543" s="3">
        <f t="shared" si="393"/>
        <v>49</v>
      </c>
      <c r="CB543" s="3">
        <f t="shared" si="394"/>
        <v>55</v>
      </c>
      <c r="CC543" s="3">
        <f t="shared" si="395"/>
        <v>56</v>
      </c>
      <c r="CD543" s="3">
        <f t="shared" si="396"/>
        <v>57</v>
      </c>
      <c r="CE543" s="3">
        <f t="shared" si="397"/>
        <v>66</v>
      </c>
      <c r="CF543" s="3">
        <f t="shared" si="398"/>
        <v>68</v>
      </c>
      <c r="CG543" s="3">
        <f t="shared" si="399"/>
        <v>68</v>
      </c>
      <c r="CH543" s="3">
        <f t="shared" si="400"/>
        <v>68</v>
      </c>
      <c r="CI543" s="3">
        <f t="shared" si="401"/>
        <v>77</v>
      </c>
      <c r="CJ543" s="3">
        <f t="shared" si="402"/>
        <v>82</v>
      </c>
      <c r="CK543" s="3">
        <f t="shared" si="403"/>
        <v>83</v>
      </c>
      <c r="CL543" s="3">
        <f t="shared" si="404"/>
        <v>86</v>
      </c>
      <c r="CM543" s="3">
        <f t="shared" si="405"/>
        <v>87</v>
      </c>
      <c r="CN543" s="3">
        <f t="shared" si="406"/>
        <v>89</v>
      </c>
      <c r="CO543" s="3">
        <f t="shared" si="407"/>
        <v>90</v>
      </c>
      <c r="CP543" s="3">
        <f t="shared" si="408"/>
        <v>98</v>
      </c>
      <c r="CQ543" s="3">
        <f t="shared" si="409"/>
        <v>99</v>
      </c>
      <c r="CR543" s="3">
        <f t="shared" si="410"/>
        <v>104</v>
      </c>
      <c r="CS543" s="3">
        <f t="shared" si="411"/>
        <v>105</v>
      </c>
      <c r="CT543" s="3">
        <f t="shared" si="412"/>
        <v>106</v>
      </c>
      <c r="CU543" s="3">
        <f t="shared" si="413"/>
        <v>108</v>
      </c>
      <c r="CV543" s="3">
        <f t="shared" si="414"/>
        <v>113</v>
      </c>
      <c r="CW543" s="3">
        <f t="shared" si="415"/>
        <v>116</v>
      </c>
      <c r="CX543" s="3">
        <f t="shared" si="416"/>
        <v>119</v>
      </c>
      <c r="CY543" s="3">
        <f t="shared" si="417"/>
        <v>123</v>
      </c>
      <c r="CZ543" s="3">
        <f t="shared" si="418"/>
        <v>123</v>
      </c>
      <c r="DA543" s="3">
        <f t="shared" si="419"/>
        <v>124</v>
      </c>
      <c r="DB543" s="3">
        <f t="shared" si="420"/>
        <v>132</v>
      </c>
      <c r="DC543" s="3">
        <f t="shared" si="421"/>
        <v>135</v>
      </c>
      <c r="DD543" s="3">
        <f t="shared" si="422"/>
        <v>141</v>
      </c>
    </row>
    <row r="544" spans="1:108" x14ac:dyDescent="0.3">
      <c r="A544" t="str">
        <f t="shared" si="423"/>
        <v>'Gerard Debreu (1983)'</v>
      </c>
      <c r="B544" s="2">
        <f t="shared" si="424"/>
        <v>0</v>
      </c>
      <c r="C544" s="2">
        <f t="shared" ref="C544:BA544" si="486">IF(C161="inf",0,C161/C$383)</f>
        <v>0</v>
      </c>
      <c r="D544" s="2">
        <f t="shared" si="486"/>
        <v>0</v>
      </c>
      <c r="E544" s="2">
        <f t="shared" si="486"/>
        <v>0</v>
      </c>
      <c r="F544" s="2">
        <f t="shared" si="486"/>
        <v>0</v>
      </c>
      <c r="G544" s="2">
        <f t="shared" si="486"/>
        <v>0</v>
      </c>
      <c r="H544" s="2">
        <f t="shared" si="486"/>
        <v>0</v>
      </c>
      <c r="I544" s="2">
        <f t="shared" si="486"/>
        <v>0</v>
      </c>
      <c r="J544" s="2">
        <f t="shared" si="486"/>
        <v>0</v>
      </c>
      <c r="K544" s="2">
        <f t="shared" si="486"/>
        <v>0</v>
      </c>
      <c r="L544" s="2">
        <f t="shared" si="486"/>
        <v>0</v>
      </c>
      <c r="M544" s="2">
        <f t="shared" si="486"/>
        <v>0</v>
      </c>
      <c r="N544" s="2">
        <f t="shared" si="486"/>
        <v>0</v>
      </c>
      <c r="O544" s="2">
        <f t="shared" si="486"/>
        <v>0</v>
      </c>
      <c r="P544" s="2">
        <f t="shared" si="486"/>
        <v>0</v>
      </c>
      <c r="Q544" s="2">
        <f t="shared" si="486"/>
        <v>0</v>
      </c>
      <c r="R544" s="2">
        <f t="shared" si="486"/>
        <v>0</v>
      </c>
      <c r="S544" s="2">
        <f t="shared" si="486"/>
        <v>0</v>
      </c>
      <c r="T544" s="2">
        <f t="shared" si="486"/>
        <v>0</v>
      </c>
      <c r="U544" s="2">
        <f t="shared" si="486"/>
        <v>0</v>
      </c>
      <c r="V544" s="2">
        <f t="shared" si="486"/>
        <v>0</v>
      </c>
      <c r="W544" s="2">
        <f t="shared" si="486"/>
        <v>0</v>
      </c>
      <c r="X544" s="2">
        <f t="shared" si="486"/>
        <v>0</v>
      </c>
      <c r="Y544" s="2">
        <f t="shared" si="486"/>
        <v>0</v>
      </c>
      <c r="Z544" s="2">
        <f t="shared" si="486"/>
        <v>0</v>
      </c>
      <c r="AA544" s="2">
        <f t="shared" si="486"/>
        <v>0</v>
      </c>
      <c r="AB544" s="2">
        <f t="shared" si="486"/>
        <v>0</v>
      </c>
      <c r="AC544" s="2">
        <f t="shared" si="486"/>
        <v>0</v>
      </c>
      <c r="AD544" s="2">
        <f t="shared" si="486"/>
        <v>0</v>
      </c>
      <c r="AE544" s="2">
        <f t="shared" si="486"/>
        <v>0</v>
      </c>
      <c r="AF544" s="2">
        <f t="shared" si="486"/>
        <v>0</v>
      </c>
      <c r="AG544" s="2">
        <f t="shared" si="486"/>
        <v>0</v>
      </c>
      <c r="AH544" s="2">
        <f t="shared" si="486"/>
        <v>0</v>
      </c>
      <c r="AI544" s="2">
        <f t="shared" si="486"/>
        <v>0</v>
      </c>
      <c r="AJ544" s="2">
        <f t="shared" si="486"/>
        <v>0</v>
      </c>
      <c r="AK544" s="2">
        <f t="shared" si="486"/>
        <v>0</v>
      </c>
      <c r="AL544" s="2">
        <f t="shared" si="486"/>
        <v>0</v>
      </c>
      <c r="AM544" s="2">
        <f t="shared" si="486"/>
        <v>0</v>
      </c>
      <c r="AN544" s="2">
        <f t="shared" si="486"/>
        <v>0</v>
      </c>
      <c r="AO544" s="2">
        <f t="shared" si="486"/>
        <v>0</v>
      </c>
      <c r="AP544" s="2">
        <f t="shared" si="486"/>
        <v>0</v>
      </c>
      <c r="AQ544" s="2">
        <f t="shared" si="486"/>
        <v>0</v>
      </c>
      <c r="AR544" s="2">
        <f t="shared" si="486"/>
        <v>0</v>
      </c>
      <c r="AS544" s="2">
        <f t="shared" si="486"/>
        <v>0</v>
      </c>
      <c r="AT544" s="2">
        <f t="shared" si="486"/>
        <v>0</v>
      </c>
      <c r="AU544" s="2">
        <f t="shared" si="486"/>
        <v>0</v>
      </c>
      <c r="AV544" s="2">
        <f t="shared" si="486"/>
        <v>0</v>
      </c>
      <c r="AW544" s="2">
        <f t="shared" si="486"/>
        <v>0</v>
      </c>
      <c r="AX544" s="2">
        <f t="shared" si="486"/>
        <v>0</v>
      </c>
      <c r="AY544" s="2">
        <f t="shared" si="486"/>
        <v>0</v>
      </c>
      <c r="AZ544" s="2">
        <f t="shared" si="486"/>
        <v>0</v>
      </c>
      <c r="BA544" s="2">
        <f t="shared" si="486"/>
        <v>0</v>
      </c>
      <c r="BB544" s="2">
        <f t="shared" ref="BB544" si="487">IF(BB161="inf",0,BB161/BB$383)</f>
        <v>0</v>
      </c>
      <c r="BD544" s="3">
        <f t="shared" si="427"/>
        <v>5</v>
      </c>
      <c r="BE544" s="3">
        <f t="shared" si="371"/>
        <v>24</v>
      </c>
      <c r="BF544" s="3">
        <f t="shared" si="372"/>
        <v>52</v>
      </c>
      <c r="BG544" s="3">
        <f t="shared" si="373"/>
        <v>62</v>
      </c>
      <c r="BH544" s="3">
        <f t="shared" si="374"/>
        <v>62</v>
      </c>
      <c r="BI544" s="3">
        <f t="shared" si="375"/>
        <v>85</v>
      </c>
      <c r="BJ544" s="3">
        <f t="shared" si="376"/>
        <v>122</v>
      </c>
      <c r="BK544" s="3">
        <f t="shared" si="377"/>
        <v>127</v>
      </c>
      <c r="BL544" s="3">
        <f t="shared" si="378"/>
        <v>130</v>
      </c>
      <c r="BM544" s="3">
        <f t="shared" si="379"/>
        <v>130</v>
      </c>
      <c r="BN544" s="3">
        <f t="shared" si="380"/>
        <v>133</v>
      </c>
      <c r="BO544" s="3">
        <f t="shared" si="381"/>
        <v>134</v>
      </c>
      <c r="BP544" s="3">
        <f t="shared" si="382"/>
        <v>135</v>
      </c>
      <c r="BQ544" s="3">
        <f t="shared" si="383"/>
        <v>144</v>
      </c>
      <c r="BR544" s="3">
        <f t="shared" si="384"/>
        <v>145</v>
      </c>
      <c r="BS544" s="3">
        <f t="shared" si="385"/>
        <v>153</v>
      </c>
      <c r="BT544" s="3">
        <f t="shared" si="386"/>
        <v>157</v>
      </c>
      <c r="BU544" s="3">
        <f t="shared" si="387"/>
        <v>157</v>
      </c>
      <c r="BV544" s="3">
        <f t="shared" si="388"/>
        <v>157</v>
      </c>
      <c r="BW544" s="3">
        <f t="shared" si="389"/>
        <v>157</v>
      </c>
      <c r="BX544" s="3">
        <f t="shared" si="390"/>
        <v>158</v>
      </c>
      <c r="BY544" s="3">
        <f t="shared" si="391"/>
        <v>162</v>
      </c>
      <c r="BZ544" s="3">
        <f t="shared" si="392"/>
        <v>165</v>
      </c>
      <c r="CA544" s="3">
        <f t="shared" si="393"/>
        <v>166</v>
      </c>
      <c r="CB544" s="3">
        <f t="shared" si="394"/>
        <v>168</v>
      </c>
      <c r="CC544" s="3">
        <f t="shared" si="395"/>
        <v>191</v>
      </c>
      <c r="CD544" s="3">
        <f t="shared" si="396"/>
        <v>196</v>
      </c>
      <c r="CE544" s="3">
        <f t="shared" si="397"/>
        <v>199</v>
      </c>
      <c r="CF544" s="3">
        <f t="shared" si="398"/>
        <v>202</v>
      </c>
      <c r="CG544" s="3">
        <f t="shared" si="399"/>
        <v>204</v>
      </c>
      <c r="CH544" s="3">
        <f t="shared" si="400"/>
        <v>208</v>
      </c>
      <c r="CI544" s="3">
        <f t="shared" si="401"/>
        <v>218</v>
      </c>
      <c r="CJ544" s="3">
        <f t="shared" si="402"/>
        <v>224</v>
      </c>
      <c r="CK544" s="3">
        <f t="shared" si="403"/>
        <v>243</v>
      </c>
      <c r="CL544" s="3">
        <f t="shared" si="404"/>
        <v>253</v>
      </c>
      <c r="CM544" s="3">
        <f t="shared" si="405"/>
        <v>255</v>
      </c>
      <c r="CN544" s="3">
        <f t="shared" si="406"/>
        <v>257</v>
      </c>
      <c r="CO544" s="3">
        <f t="shared" si="407"/>
        <v>257</v>
      </c>
      <c r="CP544" s="3">
        <f t="shared" si="408"/>
        <v>257</v>
      </c>
      <c r="CQ544" s="3">
        <f t="shared" si="409"/>
        <v>259</v>
      </c>
      <c r="CR544" s="3">
        <f t="shared" si="410"/>
        <v>280</v>
      </c>
      <c r="CS544" s="3">
        <f t="shared" si="411"/>
        <v>285</v>
      </c>
      <c r="CT544" s="3">
        <f t="shared" si="412"/>
        <v>289</v>
      </c>
      <c r="CU544" s="3">
        <f t="shared" si="413"/>
        <v>298</v>
      </c>
      <c r="CV544" s="3">
        <f t="shared" si="414"/>
        <v>300</v>
      </c>
      <c r="CW544" s="3">
        <f t="shared" si="415"/>
        <v>301</v>
      </c>
      <c r="CX544" s="3">
        <f t="shared" si="416"/>
        <v>301</v>
      </c>
      <c r="CY544" s="3">
        <f t="shared" si="417"/>
        <v>304</v>
      </c>
      <c r="CZ544" s="3">
        <f t="shared" si="418"/>
        <v>305</v>
      </c>
      <c r="DA544" s="3">
        <f t="shared" si="419"/>
        <v>311</v>
      </c>
      <c r="DB544" s="3">
        <f t="shared" si="420"/>
        <v>321</v>
      </c>
      <c r="DC544" s="3">
        <f t="shared" si="421"/>
        <v>321</v>
      </c>
      <c r="DD544" s="3">
        <f t="shared" si="422"/>
        <v>326</v>
      </c>
    </row>
    <row r="545" spans="1:108" x14ac:dyDescent="0.3">
      <c r="A545" t="str">
        <f t="shared" si="423"/>
        <v>'Richard Stone (1984)'</v>
      </c>
      <c r="B545" s="2">
        <f t="shared" si="424"/>
        <v>0</v>
      </c>
      <c r="C545" s="2">
        <f t="shared" ref="C545:BA545" si="488">IF(C162="inf",0,C162/C$383)</f>
        <v>0</v>
      </c>
      <c r="D545" s="2">
        <f t="shared" si="488"/>
        <v>0</v>
      </c>
      <c r="E545" s="2">
        <f t="shared" si="488"/>
        <v>0</v>
      </c>
      <c r="F545" s="2">
        <f t="shared" si="488"/>
        <v>0</v>
      </c>
      <c r="G545" s="2">
        <f t="shared" si="488"/>
        <v>0</v>
      </c>
      <c r="H545" s="2">
        <f t="shared" si="488"/>
        <v>0</v>
      </c>
      <c r="I545" s="2">
        <f t="shared" si="488"/>
        <v>0</v>
      </c>
      <c r="J545" s="2">
        <f t="shared" si="488"/>
        <v>0</v>
      </c>
      <c r="K545" s="2">
        <f t="shared" si="488"/>
        <v>0</v>
      </c>
      <c r="L545" s="2">
        <f t="shared" si="488"/>
        <v>0</v>
      </c>
      <c r="M545" s="2">
        <f t="shared" si="488"/>
        <v>0</v>
      </c>
      <c r="N545" s="2">
        <f t="shared" si="488"/>
        <v>0</v>
      </c>
      <c r="O545" s="2">
        <f t="shared" si="488"/>
        <v>0</v>
      </c>
      <c r="P545" s="2">
        <f t="shared" si="488"/>
        <v>0</v>
      </c>
      <c r="Q545" s="2">
        <f t="shared" si="488"/>
        <v>0</v>
      </c>
      <c r="R545" s="2">
        <f t="shared" si="488"/>
        <v>0</v>
      </c>
      <c r="S545" s="2">
        <f t="shared" si="488"/>
        <v>0</v>
      </c>
      <c r="T545" s="2">
        <f t="shared" si="488"/>
        <v>0</v>
      </c>
      <c r="U545" s="2">
        <f t="shared" si="488"/>
        <v>0</v>
      </c>
      <c r="V545" s="2">
        <f t="shared" si="488"/>
        <v>0</v>
      </c>
      <c r="W545" s="2">
        <f t="shared" si="488"/>
        <v>0</v>
      </c>
      <c r="X545" s="2">
        <f t="shared" si="488"/>
        <v>0</v>
      </c>
      <c r="Y545" s="2">
        <f t="shared" si="488"/>
        <v>0</v>
      </c>
      <c r="Z545" s="2">
        <f t="shared" si="488"/>
        <v>0</v>
      </c>
      <c r="AA545" s="2">
        <f t="shared" si="488"/>
        <v>0</v>
      </c>
      <c r="AB545" s="2">
        <f t="shared" si="488"/>
        <v>0</v>
      </c>
      <c r="AC545" s="2">
        <f t="shared" si="488"/>
        <v>0.20477815699658641</v>
      </c>
      <c r="AD545" s="2">
        <f t="shared" si="488"/>
        <v>0.1875</v>
      </c>
      <c r="AE545" s="2">
        <f t="shared" si="488"/>
        <v>0.1875</v>
      </c>
      <c r="AF545" s="2">
        <f t="shared" si="488"/>
        <v>0.18072289156626459</v>
      </c>
      <c r="AG545" s="2">
        <f t="shared" si="488"/>
        <v>0.16853932584269624</v>
      </c>
      <c r="AH545" s="2">
        <f t="shared" si="488"/>
        <v>0.15789473684210559</v>
      </c>
      <c r="AI545" s="2">
        <f t="shared" si="488"/>
        <v>0.15789473684210556</v>
      </c>
      <c r="AJ545" s="2">
        <f t="shared" si="488"/>
        <v>0.15384615384615385</v>
      </c>
      <c r="AK545" s="2">
        <f t="shared" si="488"/>
        <v>0.15384615384615385</v>
      </c>
      <c r="AL545" s="2">
        <f t="shared" si="488"/>
        <v>0.1421800947867301</v>
      </c>
      <c r="AM545" s="2">
        <f t="shared" si="488"/>
        <v>0.14218009478672963</v>
      </c>
      <c r="AN545" s="2">
        <f t="shared" si="488"/>
        <v>0.13793103448275862</v>
      </c>
      <c r="AO545" s="2">
        <f t="shared" si="488"/>
        <v>0.13526570048309197</v>
      </c>
      <c r="AP545" s="2">
        <f t="shared" si="488"/>
        <v>0.13170272812793993</v>
      </c>
      <c r="AQ545" s="2">
        <f t="shared" si="488"/>
        <v>0.12448132780082972</v>
      </c>
      <c r="AR545" s="2">
        <f t="shared" si="488"/>
        <v>0.12448132780082971</v>
      </c>
      <c r="AS545" s="2">
        <f t="shared" si="488"/>
        <v>0.12448132780083002</v>
      </c>
      <c r="AT545" s="2">
        <f t="shared" si="488"/>
        <v>0.12255617157864002</v>
      </c>
      <c r="AU545" s="2">
        <f t="shared" si="488"/>
        <v>0.12255617157864018</v>
      </c>
      <c r="AV545" s="2">
        <f t="shared" si="488"/>
        <v>0.23924807747080631</v>
      </c>
      <c r="AW545" s="2">
        <f t="shared" si="488"/>
        <v>0.2357233057387399</v>
      </c>
      <c r="AX545" s="2">
        <f t="shared" si="488"/>
        <v>0.23118205586899682</v>
      </c>
      <c r="AY545" s="2">
        <f t="shared" si="488"/>
        <v>0.22556390977443611</v>
      </c>
      <c r="AZ545" s="2">
        <f t="shared" si="488"/>
        <v>0.21912090778661766</v>
      </c>
      <c r="BA545" s="2">
        <f t="shared" si="488"/>
        <v>0.21912090778661772</v>
      </c>
      <c r="BB545" s="2">
        <f t="shared" ref="BB545" si="489">IF(BB162="inf",0,BB162/BB$383)</f>
        <v>0.20877345594631561</v>
      </c>
      <c r="BD545" s="3">
        <f t="shared" si="427"/>
        <v>5</v>
      </c>
      <c r="BE545" s="3">
        <f t="shared" si="371"/>
        <v>24</v>
      </c>
      <c r="BF545" s="3">
        <f t="shared" si="372"/>
        <v>52</v>
      </c>
      <c r="BG545" s="3">
        <f t="shared" si="373"/>
        <v>62</v>
      </c>
      <c r="BH545" s="3">
        <f t="shared" si="374"/>
        <v>62</v>
      </c>
      <c r="BI545" s="3">
        <f t="shared" si="375"/>
        <v>85</v>
      </c>
      <c r="BJ545" s="3">
        <f t="shared" si="376"/>
        <v>122</v>
      </c>
      <c r="BK545" s="3">
        <f t="shared" si="377"/>
        <v>127</v>
      </c>
      <c r="BL545" s="3">
        <f t="shared" si="378"/>
        <v>130</v>
      </c>
      <c r="BM545" s="3">
        <f t="shared" si="379"/>
        <v>130</v>
      </c>
      <c r="BN545" s="3">
        <f t="shared" si="380"/>
        <v>133</v>
      </c>
      <c r="BO545" s="3">
        <f t="shared" si="381"/>
        <v>134</v>
      </c>
      <c r="BP545" s="3">
        <f t="shared" si="382"/>
        <v>135</v>
      </c>
      <c r="BQ545" s="3">
        <f t="shared" si="383"/>
        <v>144</v>
      </c>
      <c r="BR545" s="3">
        <f t="shared" si="384"/>
        <v>145</v>
      </c>
      <c r="BS545" s="3">
        <f t="shared" si="385"/>
        <v>153</v>
      </c>
      <c r="BT545" s="3">
        <f t="shared" si="386"/>
        <v>157</v>
      </c>
      <c r="BU545" s="3">
        <f t="shared" si="387"/>
        <v>157</v>
      </c>
      <c r="BV545" s="3">
        <f t="shared" si="388"/>
        <v>157</v>
      </c>
      <c r="BW545" s="3">
        <f t="shared" si="389"/>
        <v>157</v>
      </c>
      <c r="BX545" s="3">
        <f t="shared" si="390"/>
        <v>158</v>
      </c>
      <c r="BY545" s="3">
        <f t="shared" si="391"/>
        <v>162</v>
      </c>
      <c r="BZ545" s="3">
        <f t="shared" si="392"/>
        <v>165</v>
      </c>
      <c r="CA545" s="3">
        <f t="shared" si="393"/>
        <v>166</v>
      </c>
      <c r="CB545" s="3">
        <f t="shared" si="394"/>
        <v>168</v>
      </c>
      <c r="CC545" s="3">
        <f t="shared" si="395"/>
        <v>191</v>
      </c>
      <c r="CD545" s="3">
        <f t="shared" si="396"/>
        <v>196</v>
      </c>
      <c r="CE545" s="3">
        <f t="shared" si="397"/>
        <v>66</v>
      </c>
      <c r="CF545" s="3">
        <f t="shared" si="398"/>
        <v>68</v>
      </c>
      <c r="CG545" s="3">
        <f t="shared" si="399"/>
        <v>68</v>
      </c>
      <c r="CH545" s="3">
        <f t="shared" si="400"/>
        <v>68</v>
      </c>
      <c r="CI545" s="3">
        <f t="shared" si="401"/>
        <v>77</v>
      </c>
      <c r="CJ545" s="3">
        <f t="shared" si="402"/>
        <v>82</v>
      </c>
      <c r="CK545" s="3">
        <f t="shared" si="403"/>
        <v>83</v>
      </c>
      <c r="CL545" s="3">
        <f t="shared" si="404"/>
        <v>86</v>
      </c>
      <c r="CM545" s="3">
        <f t="shared" si="405"/>
        <v>87</v>
      </c>
      <c r="CN545" s="3">
        <f t="shared" si="406"/>
        <v>89</v>
      </c>
      <c r="CO545" s="3">
        <f t="shared" si="407"/>
        <v>90</v>
      </c>
      <c r="CP545" s="3">
        <f t="shared" si="408"/>
        <v>98</v>
      </c>
      <c r="CQ545" s="3">
        <f t="shared" si="409"/>
        <v>99</v>
      </c>
      <c r="CR545" s="3">
        <f t="shared" si="410"/>
        <v>104</v>
      </c>
      <c r="CS545" s="3">
        <f t="shared" si="411"/>
        <v>105</v>
      </c>
      <c r="CT545" s="3">
        <f t="shared" si="412"/>
        <v>106</v>
      </c>
      <c r="CU545" s="3">
        <f t="shared" si="413"/>
        <v>108</v>
      </c>
      <c r="CV545" s="3">
        <f t="shared" si="414"/>
        <v>113</v>
      </c>
      <c r="CW545" s="3">
        <f t="shared" si="415"/>
        <v>116</v>
      </c>
      <c r="CX545" s="3">
        <f t="shared" si="416"/>
        <v>56</v>
      </c>
      <c r="CY545" s="3">
        <f t="shared" si="417"/>
        <v>60</v>
      </c>
      <c r="CZ545" s="3">
        <f t="shared" si="418"/>
        <v>60</v>
      </c>
      <c r="DA545" s="3">
        <f t="shared" si="419"/>
        <v>60</v>
      </c>
      <c r="DB545" s="3">
        <f t="shared" si="420"/>
        <v>64</v>
      </c>
      <c r="DC545" s="3">
        <f t="shared" si="421"/>
        <v>66</v>
      </c>
      <c r="DD545" s="3">
        <f t="shared" si="422"/>
        <v>69</v>
      </c>
    </row>
    <row r="546" spans="1:108" x14ac:dyDescent="0.3">
      <c r="A546" t="str">
        <f t="shared" si="423"/>
        <v>'Gerald Shove'</v>
      </c>
      <c r="B546" s="2">
        <f t="shared" si="424"/>
        <v>0</v>
      </c>
      <c r="C546" s="2">
        <f t="shared" ref="C546:BA546" si="490">IF(C163="inf",0,C163/C$383)</f>
        <v>0</v>
      </c>
      <c r="D546" s="2">
        <f t="shared" si="490"/>
        <v>0</v>
      </c>
      <c r="E546" s="2">
        <f t="shared" si="490"/>
        <v>0</v>
      </c>
      <c r="F546" s="2">
        <f t="shared" si="490"/>
        <v>0</v>
      </c>
      <c r="G546" s="2">
        <f t="shared" si="490"/>
        <v>0</v>
      </c>
      <c r="H546" s="2">
        <f t="shared" si="490"/>
        <v>0</v>
      </c>
      <c r="I546" s="2">
        <f t="shared" si="490"/>
        <v>0</v>
      </c>
      <c r="J546" s="2">
        <f t="shared" si="490"/>
        <v>0</v>
      </c>
      <c r="K546" s="2">
        <f t="shared" si="490"/>
        <v>0</v>
      </c>
      <c r="L546" s="2">
        <f t="shared" si="490"/>
        <v>0</v>
      </c>
      <c r="M546" s="2">
        <f t="shared" si="490"/>
        <v>0</v>
      </c>
      <c r="N546" s="2">
        <f t="shared" si="490"/>
        <v>0</v>
      </c>
      <c r="O546" s="2">
        <f t="shared" si="490"/>
        <v>0</v>
      </c>
      <c r="P546" s="2">
        <f t="shared" si="490"/>
        <v>0</v>
      </c>
      <c r="Q546" s="2">
        <f t="shared" si="490"/>
        <v>0.35294117647058826</v>
      </c>
      <c r="R546" s="2">
        <f t="shared" si="490"/>
        <v>0.32432432432432412</v>
      </c>
      <c r="S546" s="2">
        <f t="shared" si="490"/>
        <v>0.3</v>
      </c>
      <c r="T546" s="2">
        <f t="shared" si="490"/>
        <v>0.30000000000000016</v>
      </c>
      <c r="U546" s="2">
        <f t="shared" si="490"/>
        <v>0.30000000000000016</v>
      </c>
      <c r="V546" s="2">
        <f t="shared" si="490"/>
        <v>0.29999999999999982</v>
      </c>
      <c r="W546" s="2">
        <f t="shared" si="490"/>
        <v>0.26086956521739119</v>
      </c>
      <c r="X546" s="2">
        <f t="shared" si="490"/>
        <v>0.24489795918367346</v>
      </c>
      <c r="Y546" s="2">
        <f t="shared" si="490"/>
        <v>0.23346303501945515</v>
      </c>
      <c r="Z546" s="2">
        <f t="shared" si="490"/>
        <v>0.22304832713754649</v>
      </c>
      <c r="AA546" s="2">
        <f t="shared" si="490"/>
        <v>0.22304832713754655</v>
      </c>
      <c r="AB546" s="2">
        <f t="shared" si="490"/>
        <v>0.21352313167259854</v>
      </c>
      <c r="AC546" s="2">
        <f t="shared" si="490"/>
        <v>0.30716723549487962</v>
      </c>
      <c r="AD546" s="2">
        <f t="shared" si="490"/>
        <v>0.28125</v>
      </c>
      <c r="AE546" s="2">
        <f t="shared" si="490"/>
        <v>0.28125</v>
      </c>
      <c r="AF546" s="2">
        <f t="shared" si="490"/>
        <v>0.27108433734939691</v>
      </c>
      <c r="AG546" s="2">
        <f t="shared" si="490"/>
        <v>0.25280898876404434</v>
      </c>
      <c r="AH546" s="2">
        <f t="shared" si="490"/>
        <v>0.23684210526315838</v>
      </c>
      <c r="AI546" s="2">
        <f t="shared" si="490"/>
        <v>0.23684210526315833</v>
      </c>
      <c r="AJ546" s="2">
        <f t="shared" si="490"/>
        <v>0.23076923076923078</v>
      </c>
      <c r="AK546" s="2">
        <f t="shared" si="490"/>
        <v>0.23076923076923078</v>
      </c>
      <c r="AL546" s="2">
        <f t="shared" si="490"/>
        <v>0.21327014218009516</v>
      </c>
      <c r="AM546" s="2">
        <f t="shared" si="490"/>
        <v>0.21327014218009444</v>
      </c>
      <c r="AN546" s="2">
        <f t="shared" si="490"/>
        <v>0.20689655172413793</v>
      </c>
      <c r="AO546" s="2">
        <f t="shared" si="490"/>
        <v>0.20289855072463794</v>
      </c>
      <c r="AP546" s="2">
        <f t="shared" si="490"/>
        <v>0.19755409219190989</v>
      </c>
      <c r="AQ546" s="2">
        <f t="shared" si="490"/>
        <v>0.18672199170124459</v>
      </c>
      <c r="AR546" s="2">
        <f t="shared" si="490"/>
        <v>0.18672199170124457</v>
      </c>
      <c r="AS546" s="2">
        <f t="shared" si="490"/>
        <v>0.18672199170124504</v>
      </c>
      <c r="AT546" s="2">
        <f t="shared" si="490"/>
        <v>0.18383425736796002</v>
      </c>
      <c r="AU546" s="2">
        <f t="shared" si="490"/>
        <v>0.18383425736796027</v>
      </c>
      <c r="AV546" s="2">
        <f t="shared" si="490"/>
        <v>0.23924807747080631</v>
      </c>
      <c r="AW546" s="2">
        <f t="shared" si="490"/>
        <v>0.2357233057387399</v>
      </c>
      <c r="AX546" s="2">
        <f t="shared" si="490"/>
        <v>0.23118205586899682</v>
      </c>
      <c r="AY546" s="2">
        <f t="shared" si="490"/>
        <v>0.22556390977443611</v>
      </c>
      <c r="AZ546" s="2">
        <f t="shared" si="490"/>
        <v>0.21912090778661766</v>
      </c>
      <c r="BA546" s="2">
        <f t="shared" si="490"/>
        <v>0.21912090778661772</v>
      </c>
      <c r="BB546" s="2">
        <f t="shared" ref="BB546" si="491">IF(BB163="inf",0,BB163/BB$383)</f>
        <v>0.20877345594631561</v>
      </c>
      <c r="BD546" s="3">
        <f t="shared" si="427"/>
        <v>5</v>
      </c>
      <c r="BE546" s="3">
        <f t="shared" si="371"/>
        <v>24</v>
      </c>
      <c r="BF546" s="3">
        <f t="shared" si="372"/>
        <v>52</v>
      </c>
      <c r="BG546" s="3">
        <f t="shared" si="373"/>
        <v>62</v>
      </c>
      <c r="BH546" s="3">
        <f t="shared" si="374"/>
        <v>62</v>
      </c>
      <c r="BI546" s="3">
        <f t="shared" si="375"/>
        <v>85</v>
      </c>
      <c r="BJ546" s="3">
        <f t="shared" si="376"/>
        <v>122</v>
      </c>
      <c r="BK546" s="3">
        <f t="shared" si="377"/>
        <v>127</v>
      </c>
      <c r="BL546" s="3">
        <f t="shared" si="378"/>
        <v>130</v>
      </c>
      <c r="BM546" s="3">
        <f t="shared" si="379"/>
        <v>130</v>
      </c>
      <c r="BN546" s="3">
        <f t="shared" si="380"/>
        <v>133</v>
      </c>
      <c r="BO546" s="3">
        <f t="shared" si="381"/>
        <v>134</v>
      </c>
      <c r="BP546" s="3">
        <f t="shared" si="382"/>
        <v>135</v>
      </c>
      <c r="BQ546" s="3">
        <f t="shared" si="383"/>
        <v>144</v>
      </c>
      <c r="BR546" s="3">
        <f t="shared" si="384"/>
        <v>145</v>
      </c>
      <c r="BS546" s="3">
        <f t="shared" si="385"/>
        <v>32</v>
      </c>
      <c r="BT546" s="3">
        <f t="shared" si="386"/>
        <v>34</v>
      </c>
      <c r="BU546" s="3">
        <f t="shared" si="387"/>
        <v>37</v>
      </c>
      <c r="BV546" s="3">
        <f t="shared" si="388"/>
        <v>38</v>
      </c>
      <c r="BW546" s="3">
        <f t="shared" si="389"/>
        <v>38</v>
      </c>
      <c r="BX546" s="3">
        <f t="shared" si="390"/>
        <v>38</v>
      </c>
      <c r="BY546" s="3">
        <f t="shared" si="391"/>
        <v>45</v>
      </c>
      <c r="BZ546" s="3">
        <f t="shared" si="392"/>
        <v>48</v>
      </c>
      <c r="CA546" s="3">
        <f t="shared" si="393"/>
        <v>49</v>
      </c>
      <c r="CB546" s="3">
        <f t="shared" si="394"/>
        <v>55</v>
      </c>
      <c r="CC546" s="3">
        <f t="shared" si="395"/>
        <v>56</v>
      </c>
      <c r="CD546" s="3">
        <f t="shared" si="396"/>
        <v>57</v>
      </c>
      <c r="CE546" s="3">
        <f t="shared" si="397"/>
        <v>36</v>
      </c>
      <c r="CF546" s="3">
        <f t="shared" si="398"/>
        <v>39</v>
      </c>
      <c r="CG546" s="3">
        <f t="shared" si="399"/>
        <v>41</v>
      </c>
      <c r="CH546" s="3">
        <f t="shared" si="400"/>
        <v>42</v>
      </c>
      <c r="CI546" s="3">
        <f t="shared" si="401"/>
        <v>45</v>
      </c>
      <c r="CJ546" s="3">
        <f t="shared" si="402"/>
        <v>47</v>
      </c>
      <c r="CK546" s="3">
        <f t="shared" si="403"/>
        <v>50</v>
      </c>
      <c r="CL546" s="3">
        <f t="shared" si="404"/>
        <v>51</v>
      </c>
      <c r="CM546" s="3">
        <f t="shared" si="405"/>
        <v>54</v>
      </c>
      <c r="CN546" s="3">
        <f t="shared" si="406"/>
        <v>57</v>
      </c>
      <c r="CO546" s="3">
        <f t="shared" si="407"/>
        <v>58</v>
      </c>
      <c r="CP546" s="3">
        <f t="shared" si="408"/>
        <v>66</v>
      </c>
      <c r="CQ546" s="3">
        <f t="shared" si="409"/>
        <v>67</v>
      </c>
      <c r="CR546" s="3">
        <f t="shared" si="410"/>
        <v>73</v>
      </c>
      <c r="CS546" s="3">
        <f t="shared" si="411"/>
        <v>75</v>
      </c>
      <c r="CT546" s="3">
        <f t="shared" si="412"/>
        <v>77</v>
      </c>
      <c r="CU546" s="3">
        <f t="shared" si="413"/>
        <v>78</v>
      </c>
      <c r="CV546" s="3">
        <f t="shared" si="414"/>
        <v>81</v>
      </c>
      <c r="CW546" s="3">
        <f t="shared" si="415"/>
        <v>81</v>
      </c>
      <c r="CX546" s="3">
        <f t="shared" si="416"/>
        <v>56</v>
      </c>
      <c r="CY546" s="3">
        <f t="shared" si="417"/>
        <v>60</v>
      </c>
      <c r="CZ546" s="3">
        <f t="shared" si="418"/>
        <v>60</v>
      </c>
      <c r="DA546" s="3">
        <f t="shared" si="419"/>
        <v>60</v>
      </c>
      <c r="DB546" s="3">
        <f t="shared" si="420"/>
        <v>64</v>
      </c>
      <c r="DC546" s="3">
        <f t="shared" si="421"/>
        <v>66</v>
      </c>
      <c r="DD546" s="3">
        <f t="shared" si="422"/>
        <v>69</v>
      </c>
    </row>
    <row r="547" spans="1:108" x14ac:dyDescent="0.3">
      <c r="A547" t="str">
        <f t="shared" si="423"/>
        <v>'Richard Kahn'</v>
      </c>
      <c r="B547" s="2">
        <f t="shared" si="424"/>
        <v>0</v>
      </c>
      <c r="C547" s="2">
        <f t="shared" ref="C547:BA547" si="492">IF(C164="inf",0,C164/C$383)</f>
        <v>0</v>
      </c>
      <c r="D547" s="2">
        <f t="shared" si="492"/>
        <v>0</v>
      </c>
      <c r="E547" s="2">
        <f t="shared" si="492"/>
        <v>0</v>
      </c>
      <c r="F547" s="2">
        <f t="shared" si="492"/>
        <v>0</v>
      </c>
      <c r="G547" s="2">
        <f t="shared" si="492"/>
        <v>0</v>
      </c>
      <c r="H547" s="2">
        <f t="shared" si="492"/>
        <v>0</v>
      </c>
      <c r="I547" s="2">
        <f t="shared" si="492"/>
        <v>0</v>
      </c>
      <c r="J547" s="2">
        <f t="shared" si="492"/>
        <v>0</v>
      </c>
      <c r="K547" s="2">
        <f t="shared" si="492"/>
        <v>0</v>
      </c>
      <c r="L547" s="2">
        <f t="shared" si="492"/>
        <v>0</v>
      </c>
      <c r="M547" s="2">
        <f t="shared" si="492"/>
        <v>0</v>
      </c>
      <c r="N547" s="2">
        <f t="shared" si="492"/>
        <v>0</v>
      </c>
      <c r="O547" s="2">
        <f t="shared" si="492"/>
        <v>0</v>
      </c>
      <c r="P547" s="2">
        <f t="shared" si="492"/>
        <v>0</v>
      </c>
      <c r="Q547" s="2">
        <f t="shared" si="492"/>
        <v>0.35294117647058826</v>
      </c>
      <c r="R547" s="2">
        <f t="shared" si="492"/>
        <v>0.32432432432432412</v>
      </c>
      <c r="S547" s="2">
        <f t="shared" si="492"/>
        <v>0.3</v>
      </c>
      <c r="T547" s="2">
        <f t="shared" si="492"/>
        <v>0.30000000000000016</v>
      </c>
      <c r="U547" s="2">
        <f t="shared" si="492"/>
        <v>0.30000000000000016</v>
      </c>
      <c r="V547" s="2">
        <f t="shared" si="492"/>
        <v>0.29999999999999982</v>
      </c>
      <c r="W547" s="2">
        <f t="shared" si="492"/>
        <v>0.26086956521739119</v>
      </c>
      <c r="X547" s="2">
        <f t="shared" si="492"/>
        <v>0.24489795918367346</v>
      </c>
      <c r="Y547" s="2">
        <f t="shared" si="492"/>
        <v>0.23346303501945515</v>
      </c>
      <c r="Z547" s="2">
        <f t="shared" si="492"/>
        <v>0.22304832713754649</v>
      </c>
      <c r="AA547" s="2">
        <f t="shared" si="492"/>
        <v>0.22304832713754655</v>
      </c>
      <c r="AB547" s="2">
        <f t="shared" si="492"/>
        <v>0.21352313167259854</v>
      </c>
      <c r="AC547" s="2">
        <f t="shared" si="492"/>
        <v>0.30716723549487962</v>
      </c>
      <c r="AD547" s="2">
        <f t="shared" si="492"/>
        <v>0.28125</v>
      </c>
      <c r="AE547" s="2">
        <f t="shared" si="492"/>
        <v>0.28125</v>
      </c>
      <c r="AF547" s="2">
        <f t="shared" si="492"/>
        <v>0.27108433734939691</v>
      </c>
      <c r="AG547" s="2">
        <f t="shared" si="492"/>
        <v>0.25280898876404434</v>
      </c>
      <c r="AH547" s="2">
        <f t="shared" si="492"/>
        <v>0.23684210526315838</v>
      </c>
      <c r="AI547" s="2">
        <f t="shared" si="492"/>
        <v>0.23684210526315833</v>
      </c>
      <c r="AJ547" s="2">
        <f t="shared" si="492"/>
        <v>0.23076923076923078</v>
      </c>
      <c r="AK547" s="2">
        <f t="shared" si="492"/>
        <v>0.23076923076923078</v>
      </c>
      <c r="AL547" s="2">
        <f t="shared" si="492"/>
        <v>0.21327014218009516</v>
      </c>
      <c r="AM547" s="2">
        <f t="shared" si="492"/>
        <v>0.21327014218009444</v>
      </c>
      <c r="AN547" s="2">
        <f t="shared" si="492"/>
        <v>0.20689655172413793</v>
      </c>
      <c r="AO547" s="2">
        <f t="shared" si="492"/>
        <v>0.20289855072463794</v>
      </c>
      <c r="AP547" s="2">
        <f t="shared" si="492"/>
        <v>0.19755409219190989</v>
      </c>
      <c r="AQ547" s="2">
        <f t="shared" si="492"/>
        <v>0.18672199170124459</v>
      </c>
      <c r="AR547" s="2">
        <f t="shared" si="492"/>
        <v>0.18672199170124457</v>
      </c>
      <c r="AS547" s="2">
        <f t="shared" si="492"/>
        <v>0.18672199170124504</v>
      </c>
      <c r="AT547" s="2">
        <f t="shared" si="492"/>
        <v>0.18383425736796002</v>
      </c>
      <c r="AU547" s="2">
        <f t="shared" si="492"/>
        <v>0.18383425736796027</v>
      </c>
      <c r="AV547" s="2">
        <f t="shared" si="492"/>
        <v>0.23924807747080631</v>
      </c>
      <c r="AW547" s="2">
        <f t="shared" si="492"/>
        <v>0.2357233057387399</v>
      </c>
      <c r="AX547" s="2">
        <f t="shared" si="492"/>
        <v>0.23118205586899682</v>
      </c>
      <c r="AY547" s="2">
        <f t="shared" si="492"/>
        <v>0.22556390977443611</v>
      </c>
      <c r="AZ547" s="2">
        <f t="shared" si="492"/>
        <v>0.21912090778661766</v>
      </c>
      <c r="BA547" s="2">
        <f t="shared" si="492"/>
        <v>0.21912090778661772</v>
      </c>
      <c r="BB547" s="2">
        <f t="shared" ref="BB547" si="493">IF(BB164="inf",0,BB164/BB$383)</f>
        <v>0.20877345594631561</v>
      </c>
      <c r="BD547" s="3">
        <f t="shared" si="427"/>
        <v>5</v>
      </c>
      <c r="BE547" s="3">
        <f t="shared" si="371"/>
        <v>24</v>
      </c>
      <c r="BF547" s="3">
        <f t="shared" si="372"/>
        <v>52</v>
      </c>
      <c r="BG547" s="3">
        <f t="shared" si="373"/>
        <v>62</v>
      </c>
      <c r="BH547" s="3">
        <f t="shared" si="374"/>
        <v>62</v>
      </c>
      <c r="BI547" s="3">
        <f t="shared" si="375"/>
        <v>85</v>
      </c>
      <c r="BJ547" s="3">
        <f t="shared" si="376"/>
        <v>122</v>
      </c>
      <c r="BK547" s="3">
        <f t="shared" si="377"/>
        <v>127</v>
      </c>
      <c r="BL547" s="3">
        <f t="shared" si="378"/>
        <v>130</v>
      </c>
      <c r="BM547" s="3">
        <f t="shared" si="379"/>
        <v>130</v>
      </c>
      <c r="BN547" s="3">
        <f t="shared" si="380"/>
        <v>133</v>
      </c>
      <c r="BO547" s="3">
        <f t="shared" si="381"/>
        <v>134</v>
      </c>
      <c r="BP547" s="3">
        <f t="shared" si="382"/>
        <v>135</v>
      </c>
      <c r="BQ547" s="3">
        <f t="shared" si="383"/>
        <v>144</v>
      </c>
      <c r="BR547" s="3">
        <f t="shared" si="384"/>
        <v>145</v>
      </c>
      <c r="BS547" s="3">
        <f t="shared" si="385"/>
        <v>32</v>
      </c>
      <c r="BT547" s="3">
        <f t="shared" si="386"/>
        <v>34</v>
      </c>
      <c r="BU547" s="3">
        <f t="shared" si="387"/>
        <v>37</v>
      </c>
      <c r="BV547" s="3">
        <f t="shared" si="388"/>
        <v>38</v>
      </c>
      <c r="BW547" s="3">
        <f t="shared" si="389"/>
        <v>38</v>
      </c>
      <c r="BX547" s="3">
        <f t="shared" si="390"/>
        <v>38</v>
      </c>
      <c r="BY547" s="3">
        <f t="shared" si="391"/>
        <v>45</v>
      </c>
      <c r="BZ547" s="3">
        <f t="shared" si="392"/>
        <v>48</v>
      </c>
      <c r="CA547" s="3">
        <f t="shared" si="393"/>
        <v>49</v>
      </c>
      <c r="CB547" s="3">
        <f t="shared" si="394"/>
        <v>55</v>
      </c>
      <c r="CC547" s="3">
        <f t="shared" si="395"/>
        <v>56</v>
      </c>
      <c r="CD547" s="3">
        <f t="shared" si="396"/>
        <v>57</v>
      </c>
      <c r="CE547" s="3">
        <f t="shared" si="397"/>
        <v>36</v>
      </c>
      <c r="CF547" s="3">
        <f t="shared" si="398"/>
        <v>39</v>
      </c>
      <c r="CG547" s="3">
        <f t="shared" si="399"/>
        <v>41</v>
      </c>
      <c r="CH547" s="3">
        <f t="shared" si="400"/>
        <v>42</v>
      </c>
      <c r="CI547" s="3">
        <f t="shared" si="401"/>
        <v>45</v>
      </c>
      <c r="CJ547" s="3">
        <f t="shared" si="402"/>
        <v>47</v>
      </c>
      <c r="CK547" s="3">
        <f t="shared" si="403"/>
        <v>50</v>
      </c>
      <c r="CL547" s="3">
        <f t="shared" si="404"/>
        <v>51</v>
      </c>
      <c r="CM547" s="3">
        <f t="shared" si="405"/>
        <v>54</v>
      </c>
      <c r="CN547" s="3">
        <f t="shared" si="406"/>
        <v>57</v>
      </c>
      <c r="CO547" s="3">
        <f t="shared" si="407"/>
        <v>58</v>
      </c>
      <c r="CP547" s="3">
        <f t="shared" si="408"/>
        <v>66</v>
      </c>
      <c r="CQ547" s="3">
        <f t="shared" si="409"/>
        <v>67</v>
      </c>
      <c r="CR547" s="3">
        <f t="shared" si="410"/>
        <v>73</v>
      </c>
      <c r="CS547" s="3">
        <f t="shared" si="411"/>
        <v>75</v>
      </c>
      <c r="CT547" s="3">
        <f t="shared" si="412"/>
        <v>77</v>
      </c>
      <c r="CU547" s="3">
        <f t="shared" si="413"/>
        <v>78</v>
      </c>
      <c r="CV547" s="3">
        <f t="shared" si="414"/>
        <v>81</v>
      </c>
      <c r="CW547" s="3">
        <f t="shared" si="415"/>
        <v>81</v>
      </c>
      <c r="CX547" s="3">
        <f t="shared" si="416"/>
        <v>56</v>
      </c>
      <c r="CY547" s="3">
        <f t="shared" si="417"/>
        <v>60</v>
      </c>
      <c r="CZ547" s="3">
        <f t="shared" si="418"/>
        <v>60</v>
      </c>
      <c r="DA547" s="3">
        <f t="shared" si="419"/>
        <v>60</v>
      </c>
      <c r="DB547" s="3">
        <f t="shared" si="420"/>
        <v>64</v>
      </c>
      <c r="DC547" s="3">
        <f t="shared" si="421"/>
        <v>66</v>
      </c>
      <c r="DD547" s="3">
        <f t="shared" si="422"/>
        <v>69</v>
      </c>
    </row>
    <row r="548" spans="1:108" x14ac:dyDescent="0.3">
      <c r="A548" t="str">
        <f t="shared" si="423"/>
        <v>'Colin Clark'</v>
      </c>
      <c r="B548" s="2">
        <f t="shared" si="424"/>
        <v>0</v>
      </c>
      <c r="C548" s="2">
        <f t="shared" ref="C548:BA548" si="494">IF(C165="inf",0,C165/C$383)</f>
        <v>0</v>
      </c>
      <c r="D548" s="2">
        <f t="shared" si="494"/>
        <v>0</v>
      </c>
      <c r="E548" s="2">
        <f t="shared" si="494"/>
        <v>0</v>
      </c>
      <c r="F548" s="2">
        <f t="shared" si="494"/>
        <v>0</v>
      </c>
      <c r="G548" s="2">
        <f t="shared" si="494"/>
        <v>0</v>
      </c>
      <c r="H548" s="2">
        <f t="shared" si="494"/>
        <v>0</v>
      </c>
      <c r="I548" s="2">
        <f t="shared" si="494"/>
        <v>0</v>
      </c>
      <c r="J548" s="2">
        <f t="shared" si="494"/>
        <v>0</v>
      </c>
      <c r="K548" s="2">
        <f t="shared" si="494"/>
        <v>0</v>
      </c>
      <c r="L548" s="2">
        <f t="shared" si="494"/>
        <v>0</v>
      </c>
      <c r="M548" s="2">
        <f t="shared" si="494"/>
        <v>0</v>
      </c>
      <c r="N548" s="2">
        <f t="shared" si="494"/>
        <v>0</v>
      </c>
      <c r="O548" s="2">
        <f t="shared" si="494"/>
        <v>0</v>
      </c>
      <c r="P548" s="2">
        <f t="shared" si="494"/>
        <v>0</v>
      </c>
      <c r="Q548" s="2">
        <f t="shared" si="494"/>
        <v>0.35294117647058826</v>
      </c>
      <c r="R548" s="2">
        <f t="shared" si="494"/>
        <v>0.32432432432432412</v>
      </c>
      <c r="S548" s="2">
        <f t="shared" si="494"/>
        <v>0.3</v>
      </c>
      <c r="T548" s="2">
        <f t="shared" si="494"/>
        <v>0.30000000000000016</v>
      </c>
      <c r="U548" s="2">
        <f t="shared" si="494"/>
        <v>0.30000000000000016</v>
      </c>
      <c r="V548" s="2">
        <f t="shared" si="494"/>
        <v>0.29999999999999982</v>
      </c>
      <c r="W548" s="2">
        <f t="shared" si="494"/>
        <v>0.26086956521739119</v>
      </c>
      <c r="X548" s="2">
        <f t="shared" si="494"/>
        <v>0.24489795918367346</v>
      </c>
      <c r="Y548" s="2">
        <f t="shared" si="494"/>
        <v>0.23346303501945515</v>
      </c>
      <c r="Z548" s="2">
        <f t="shared" si="494"/>
        <v>0.22304832713754649</v>
      </c>
      <c r="AA548" s="2">
        <f t="shared" si="494"/>
        <v>0.22304832713754655</v>
      </c>
      <c r="AB548" s="2">
        <f t="shared" si="494"/>
        <v>0.21352313167259854</v>
      </c>
      <c r="AC548" s="2">
        <f t="shared" si="494"/>
        <v>0.30716723549487962</v>
      </c>
      <c r="AD548" s="2">
        <f t="shared" si="494"/>
        <v>0.28125</v>
      </c>
      <c r="AE548" s="2">
        <f t="shared" si="494"/>
        <v>0.28125</v>
      </c>
      <c r="AF548" s="2">
        <f t="shared" si="494"/>
        <v>0.27108433734939691</v>
      </c>
      <c r="AG548" s="2">
        <f t="shared" si="494"/>
        <v>0.25280898876404434</v>
      </c>
      <c r="AH548" s="2">
        <f t="shared" si="494"/>
        <v>0.23684210526315838</v>
      </c>
      <c r="AI548" s="2">
        <f t="shared" si="494"/>
        <v>0.23684210526315833</v>
      </c>
      <c r="AJ548" s="2">
        <f t="shared" si="494"/>
        <v>0.23076923076923078</v>
      </c>
      <c r="AK548" s="2">
        <f t="shared" si="494"/>
        <v>0.23076923076923078</v>
      </c>
      <c r="AL548" s="2">
        <f t="shared" si="494"/>
        <v>0.21327014218009516</v>
      </c>
      <c r="AM548" s="2">
        <f t="shared" si="494"/>
        <v>0.21327014218009444</v>
      </c>
      <c r="AN548" s="2">
        <f t="shared" si="494"/>
        <v>0.20689655172413793</v>
      </c>
      <c r="AO548" s="2">
        <f t="shared" si="494"/>
        <v>0.20289855072463794</v>
      </c>
      <c r="AP548" s="2">
        <f t="shared" si="494"/>
        <v>0.19755409219190989</v>
      </c>
      <c r="AQ548" s="2">
        <f t="shared" si="494"/>
        <v>0.18672199170124459</v>
      </c>
      <c r="AR548" s="2">
        <f t="shared" si="494"/>
        <v>0.18672199170124457</v>
      </c>
      <c r="AS548" s="2">
        <f t="shared" si="494"/>
        <v>0.18672199170124504</v>
      </c>
      <c r="AT548" s="2">
        <f t="shared" si="494"/>
        <v>0.18383425736796002</v>
      </c>
      <c r="AU548" s="2">
        <f t="shared" si="494"/>
        <v>0.18383425736796027</v>
      </c>
      <c r="AV548" s="2">
        <f t="shared" si="494"/>
        <v>0.23924807747080631</v>
      </c>
      <c r="AW548" s="2">
        <f t="shared" si="494"/>
        <v>0.2357233057387399</v>
      </c>
      <c r="AX548" s="2">
        <f t="shared" si="494"/>
        <v>0.23118205586899682</v>
      </c>
      <c r="AY548" s="2">
        <f t="shared" si="494"/>
        <v>0.22556390977443611</v>
      </c>
      <c r="AZ548" s="2">
        <f t="shared" si="494"/>
        <v>0.21912090778661766</v>
      </c>
      <c r="BA548" s="2">
        <f t="shared" si="494"/>
        <v>0.21912090778661772</v>
      </c>
      <c r="BB548" s="2">
        <f t="shared" ref="BB548" si="495">IF(BB165="inf",0,BB165/BB$383)</f>
        <v>0.20877345594631561</v>
      </c>
      <c r="BD548" s="3">
        <f t="shared" si="427"/>
        <v>5</v>
      </c>
      <c r="BE548" s="3">
        <f t="shared" si="371"/>
        <v>24</v>
      </c>
      <c r="BF548" s="3">
        <f t="shared" si="372"/>
        <v>52</v>
      </c>
      <c r="BG548" s="3">
        <f t="shared" si="373"/>
        <v>62</v>
      </c>
      <c r="BH548" s="3">
        <f t="shared" si="374"/>
        <v>62</v>
      </c>
      <c r="BI548" s="3">
        <f t="shared" si="375"/>
        <v>85</v>
      </c>
      <c r="BJ548" s="3">
        <f t="shared" si="376"/>
        <v>122</v>
      </c>
      <c r="BK548" s="3">
        <f t="shared" si="377"/>
        <v>127</v>
      </c>
      <c r="BL548" s="3">
        <f t="shared" si="378"/>
        <v>130</v>
      </c>
      <c r="BM548" s="3">
        <f t="shared" si="379"/>
        <v>130</v>
      </c>
      <c r="BN548" s="3">
        <f t="shared" si="380"/>
        <v>133</v>
      </c>
      <c r="BO548" s="3">
        <f t="shared" si="381"/>
        <v>134</v>
      </c>
      <c r="BP548" s="3">
        <f t="shared" si="382"/>
        <v>135</v>
      </c>
      <c r="BQ548" s="3">
        <f t="shared" si="383"/>
        <v>144</v>
      </c>
      <c r="BR548" s="3">
        <f t="shared" si="384"/>
        <v>145</v>
      </c>
      <c r="BS548" s="3">
        <f t="shared" si="385"/>
        <v>32</v>
      </c>
      <c r="BT548" s="3">
        <f t="shared" si="386"/>
        <v>34</v>
      </c>
      <c r="BU548" s="3">
        <f t="shared" si="387"/>
        <v>37</v>
      </c>
      <c r="BV548" s="3">
        <f t="shared" si="388"/>
        <v>38</v>
      </c>
      <c r="BW548" s="3">
        <f t="shared" si="389"/>
        <v>38</v>
      </c>
      <c r="BX548" s="3">
        <f t="shared" si="390"/>
        <v>38</v>
      </c>
      <c r="BY548" s="3">
        <f t="shared" si="391"/>
        <v>45</v>
      </c>
      <c r="BZ548" s="3">
        <f t="shared" si="392"/>
        <v>48</v>
      </c>
      <c r="CA548" s="3">
        <f t="shared" si="393"/>
        <v>49</v>
      </c>
      <c r="CB548" s="3">
        <f t="shared" si="394"/>
        <v>55</v>
      </c>
      <c r="CC548" s="3">
        <f t="shared" si="395"/>
        <v>56</v>
      </c>
      <c r="CD548" s="3">
        <f t="shared" si="396"/>
        <v>57</v>
      </c>
      <c r="CE548" s="3">
        <f t="shared" si="397"/>
        <v>36</v>
      </c>
      <c r="CF548" s="3">
        <f t="shared" si="398"/>
        <v>39</v>
      </c>
      <c r="CG548" s="3">
        <f t="shared" si="399"/>
        <v>41</v>
      </c>
      <c r="CH548" s="3">
        <f t="shared" si="400"/>
        <v>42</v>
      </c>
      <c r="CI548" s="3">
        <f t="shared" si="401"/>
        <v>45</v>
      </c>
      <c r="CJ548" s="3">
        <f t="shared" si="402"/>
        <v>47</v>
      </c>
      <c r="CK548" s="3">
        <f t="shared" si="403"/>
        <v>50</v>
      </c>
      <c r="CL548" s="3">
        <f t="shared" si="404"/>
        <v>51</v>
      </c>
      <c r="CM548" s="3">
        <f t="shared" si="405"/>
        <v>54</v>
      </c>
      <c r="CN548" s="3">
        <f t="shared" si="406"/>
        <v>57</v>
      </c>
      <c r="CO548" s="3">
        <f t="shared" si="407"/>
        <v>58</v>
      </c>
      <c r="CP548" s="3">
        <f t="shared" si="408"/>
        <v>66</v>
      </c>
      <c r="CQ548" s="3">
        <f t="shared" si="409"/>
        <v>67</v>
      </c>
      <c r="CR548" s="3">
        <f t="shared" si="410"/>
        <v>73</v>
      </c>
      <c r="CS548" s="3">
        <f t="shared" si="411"/>
        <v>75</v>
      </c>
      <c r="CT548" s="3">
        <f t="shared" si="412"/>
        <v>77</v>
      </c>
      <c r="CU548" s="3">
        <f t="shared" si="413"/>
        <v>78</v>
      </c>
      <c r="CV548" s="3">
        <f t="shared" si="414"/>
        <v>81</v>
      </c>
      <c r="CW548" s="3">
        <f t="shared" si="415"/>
        <v>81</v>
      </c>
      <c r="CX548" s="3">
        <f t="shared" si="416"/>
        <v>56</v>
      </c>
      <c r="CY548" s="3">
        <f t="shared" si="417"/>
        <v>60</v>
      </c>
      <c r="CZ548" s="3">
        <f t="shared" si="418"/>
        <v>60</v>
      </c>
      <c r="DA548" s="3">
        <f t="shared" si="419"/>
        <v>60</v>
      </c>
      <c r="DB548" s="3">
        <f t="shared" si="420"/>
        <v>64</v>
      </c>
      <c r="DC548" s="3">
        <f t="shared" si="421"/>
        <v>66</v>
      </c>
      <c r="DD548" s="3">
        <f t="shared" si="422"/>
        <v>69</v>
      </c>
    </row>
    <row r="549" spans="1:108" x14ac:dyDescent="0.3">
      <c r="A549" t="str">
        <f t="shared" si="423"/>
        <v>'W.H. Beveridge'</v>
      </c>
      <c r="B549" s="2">
        <f t="shared" si="424"/>
        <v>0</v>
      </c>
      <c r="C549" s="2">
        <f t="shared" ref="C549:BA549" si="496">IF(C166="inf",0,C166/C$383)</f>
        <v>0</v>
      </c>
      <c r="D549" s="2">
        <f t="shared" si="496"/>
        <v>0</v>
      </c>
      <c r="E549" s="2">
        <f t="shared" si="496"/>
        <v>0</v>
      </c>
      <c r="F549" s="2">
        <f t="shared" si="496"/>
        <v>0</v>
      </c>
      <c r="G549" s="2">
        <f t="shared" si="496"/>
        <v>0</v>
      </c>
      <c r="H549" s="2">
        <f t="shared" si="496"/>
        <v>0</v>
      </c>
      <c r="I549" s="2">
        <f t="shared" si="496"/>
        <v>0</v>
      </c>
      <c r="J549" s="2">
        <f t="shared" si="496"/>
        <v>0</v>
      </c>
      <c r="K549" s="2">
        <f t="shared" si="496"/>
        <v>0</v>
      </c>
      <c r="L549" s="2">
        <f t="shared" si="496"/>
        <v>0</v>
      </c>
      <c r="M549" s="2">
        <f t="shared" si="496"/>
        <v>0</v>
      </c>
      <c r="N549" s="2">
        <f t="shared" si="496"/>
        <v>0</v>
      </c>
      <c r="O549" s="2">
        <f t="shared" si="496"/>
        <v>0</v>
      </c>
      <c r="P549" s="2">
        <f t="shared" si="496"/>
        <v>0</v>
      </c>
      <c r="Q549" s="2">
        <f t="shared" si="496"/>
        <v>0.17647058823529413</v>
      </c>
      <c r="R549" s="2">
        <f t="shared" si="496"/>
        <v>0.16216216216216206</v>
      </c>
      <c r="S549" s="2">
        <f t="shared" si="496"/>
        <v>0.15</v>
      </c>
      <c r="T549" s="2">
        <f t="shared" si="496"/>
        <v>0.15000000000000008</v>
      </c>
      <c r="U549" s="2">
        <f t="shared" si="496"/>
        <v>0.15000000000000008</v>
      </c>
      <c r="V549" s="2">
        <f t="shared" si="496"/>
        <v>0.14999999999999991</v>
      </c>
      <c r="W549" s="2">
        <f t="shared" si="496"/>
        <v>0.13043478260869559</v>
      </c>
      <c r="X549" s="2">
        <f t="shared" si="496"/>
        <v>0.12244897959183673</v>
      </c>
      <c r="Y549" s="2">
        <f t="shared" si="496"/>
        <v>0.11673151750972757</v>
      </c>
      <c r="Z549" s="2">
        <f t="shared" si="496"/>
        <v>0.11152416356877325</v>
      </c>
      <c r="AA549" s="2">
        <f t="shared" si="496"/>
        <v>0.11152416356877327</v>
      </c>
      <c r="AB549" s="2">
        <f t="shared" si="496"/>
        <v>0.10676156583629927</v>
      </c>
      <c r="AC549" s="2">
        <f t="shared" si="496"/>
        <v>0.17064846416382229</v>
      </c>
      <c r="AD549" s="2">
        <f t="shared" si="496"/>
        <v>0.15625</v>
      </c>
      <c r="AE549" s="2">
        <f t="shared" si="496"/>
        <v>0.15625</v>
      </c>
      <c r="AF549" s="2">
        <f t="shared" si="496"/>
        <v>0.15060240963855406</v>
      </c>
      <c r="AG549" s="2">
        <f t="shared" si="496"/>
        <v>0.14044943820224709</v>
      </c>
      <c r="AH549" s="2">
        <f t="shared" si="496"/>
        <v>0.1315789473684211</v>
      </c>
      <c r="AI549" s="2">
        <f t="shared" si="496"/>
        <v>0.1315789473684211</v>
      </c>
      <c r="AJ549" s="2">
        <f t="shared" si="496"/>
        <v>0.12820512820512803</v>
      </c>
      <c r="AK549" s="2">
        <f t="shared" si="496"/>
        <v>0.12820512820512803</v>
      </c>
      <c r="AL549" s="2">
        <f t="shared" si="496"/>
        <v>0.11848341232227493</v>
      </c>
      <c r="AM549" s="2">
        <f t="shared" si="496"/>
        <v>0.11848341232227486</v>
      </c>
      <c r="AN549" s="2">
        <f t="shared" si="496"/>
        <v>0.11494252873563203</v>
      </c>
      <c r="AO549" s="2">
        <f t="shared" si="496"/>
        <v>0.11272141706924331</v>
      </c>
      <c r="AP549" s="2">
        <f t="shared" si="496"/>
        <v>0.10975227343994995</v>
      </c>
      <c r="AQ549" s="2">
        <f t="shared" si="496"/>
        <v>0.1037344398340249</v>
      </c>
      <c r="AR549" s="2">
        <f t="shared" si="496"/>
        <v>0.1037344398340249</v>
      </c>
      <c r="AS549" s="2">
        <f t="shared" si="496"/>
        <v>0.10373443983402489</v>
      </c>
      <c r="AT549" s="2">
        <f t="shared" si="496"/>
        <v>0.10213014298220002</v>
      </c>
      <c r="AU549" s="2">
        <f t="shared" si="496"/>
        <v>0.10213014298220002</v>
      </c>
      <c r="AV549" s="2">
        <f t="shared" si="496"/>
        <v>0.1395613785246369</v>
      </c>
      <c r="AW549" s="2">
        <f t="shared" si="496"/>
        <v>0.13750526168093161</v>
      </c>
      <c r="AX549" s="2">
        <f t="shared" si="496"/>
        <v>0.13485619925691469</v>
      </c>
      <c r="AY549" s="2">
        <f t="shared" si="496"/>
        <v>0.13157894736842105</v>
      </c>
      <c r="AZ549" s="2">
        <f t="shared" si="496"/>
        <v>0.12782052954219375</v>
      </c>
      <c r="BA549" s="2">
        <f t="shared" si="496"/>
        <v>0.12782052954219356</v>
      </c>
      <c r="BB549" s="2">
        <f t="shared" ref="BB549" si="497">IF(BB166="inf",0,BB166/BB$383)</f>
        <v>0.121784515968684</v>
      </c>
      <c r="BD549" s="3">
        <f t="shared" si="427"/>
        <v>5</v>
      </c>
      <c r="BE549" s="3">
        <f t="shared" si="371"/>
        <v>24</v>
      </c>
      <c r="BF549" s="3">
        <f t="shared" si="372"/>
        <v>52</v>
      </c>
      <c r="BG549" s="3">
        <f t="shared" si="373"/>
        <v>62</v>
      </c>
      <c r="BH549" s="3">
        <f t="shared" si="374"/>
        <v>62</v>
      </c>
      <c r="BI549" s="3">
        <f t="shared" si="375"/>
        <v>85</v>
      </c>
      <c r="BJ549" s="3">
        <f t="shared" si="376"/>
        <v>122</v>
      </c>
      <c r="BK549" s="3">
        <f t="shared" si="377"/>
        <v>127</v>
      </c>
      <c r="BL549" s="3">
        <f t="shared" si="378"/>
        <v>130</v>
      </c>
      <c r="BM549" s="3">
        <f t="shared" si="379"/>
        <v>130</v>
      </c>
      <c r="BN549" s="3">
        <f t="shared" si="380"/>
        <v>133</v>
      </c>
      <c r="BO549" s="3">
        <f t="shared" si="381"/>
        <v>134</v>
      </c>
      <c r="BP549" s="3">
        <f t="shared" si="382"/>
        <v>135</v>
      </c>
      <c r="BQ549" s="3">
        <f t="shared" si="383"/>
        <v>144</v>
      </c>
      <c r="BR549" s="3">
        <f t="shared" si="384"/>
        <v>145</v>
      </c>
      <c r="BS549" s="3">
        <f t="shared" si="385"/>
        <v>78</v>
      </c>
      <c r="BT549" s="3">
        <f t="shared" si="386"/>
        <v>80</v>
      </c>
      <c r="BU549" s="3">
        <f t="shared" si="387"/>
        <v>83</v>
      </c>
      <c r="BV549" s="3">
        <f t="shared" si="388"/>
        <v>87</v>
      </c>
      <c r="BW549" s="3">
        <f t="shared" si="389"/>
        <v>87</v>
      </c>
      <c r="BX549" s="3">
        <f t="shared" si="390"/>
        <v>88</v>
      </c>
      <c r="BY549" s="3">
        <f t="shared" si="391"/>
        <v>106</v>
      </c>
      <c r="BZ549" s="3">
        <f t="shared" si="392"/>
        <v>111</v>
      </c>
      <c r="CA549" s="3">
        <f t="shared" si="393"/>
        <v>112</v>
      </c>
      <c r="CB549" s="3">
        <f t="shared" si="394"/>
        <v>113</v>
      </c>
      <c r="CC549" s="3">
        <f t="shared" si="395"/>
        <v>124</v>
      </c>
      <c r="CD549" s="3">
        <f t="shared" si="396"/>
        <v>125</v>
      </c>
      <c r="CE549" s="3">
        <f t="shared" si="397"/>
        <v>100</v>
      </c>
      <c r="CF549" s="3">
        <f t="shared" si="398"/>
        <v>105</v>
      </c>
      <c r="CG549" s="3">
        <f t="shared" si="399"/>
        <v>107</v>
      </c>
      <c r="CH549" s="3">
        <f t="shared" si="400"/>
        <v>108</v>
      </c>
      <c r="CI549" s="3">
        <f t="shared" si="401"/>
        <v>116</v>
      </c>
      <c r="CJ549" s="3">
        <f t="shared" si="402"/>
        <v>119</v>
      </c>
      <c r="CK549" s="3">
        <f t="shared" si="403"/>
        <v>124</v>
      </c>
      <c r="CL549" s="3">
        <f t="shared" si="404"/>
        <v>132</v>
      </c>
      <c r="CM549" s="3">
        <f t="shared" si="405"/>
        <v>134</v>
      </c>
      <c r="CN549" s="3">
        <f t="shared" si="406"/>
        <v>137</v>
      </c>
      <c r="CO549" s="3">
        <f t="shared" si="407"/>
        <v>138</v>
      </c>
      <c r="CP549" s="3">
        <f t="shared" si="408"/>
        <v>148</v>
      </c>
      <c r="CQ549" s="3">
        <f t="shared" si="409"/>
        <v>149</v>
      </c>
      <c r="CR549" s="3">
        <f t="shared" si="410"/>
        <v>155</v>
      </c>
      <c r="CS549" s="3">
        <f t="shared" si="411"/>
        <v>156</v>
      </c>
      <c r="CT549" s="3">
        <f t="shared" si="412"/>
        <v>159</v>
      </c>
      <c r="CU549" s="3">
        <f t="shared" si="413"/>
        <v>164</v>
      </c>
      <c r="CV549" s="3">
        <f t="shared" si="414"/>
        <v>167</v>
      </c>
      <c r="CW549" s="3">
        <f t="shared" si="415"/>
        <v>170</v>
      </c>
      <c r="CX549" s="3">
        <f t="shared" si="416"/>
        <v>108</v>
      </c>
      <c r="CY549" s="3">
        <f t="shared" si="417"/>
        <v>112</v>
      </c>
      <c r="CZ549" s="3">
        <f t="shared" si="418"/>
        <v>112</v>
      </c>
      <c r="DA549" s="3">
        <f t="shared" si="419"/>
        <v>113</v>
      </c>
      <c r="DB549" s="3">
        <f t="shared" si="420"/>
        <v>124</v>
      </c>
      <c r="DC549" s="3">
        <f t="shared" si="421"/>
        <v>128</v>
      </c>
      <c r="DD549" s="3">
        <f t="shared" si="422"/>
        <v>133</v>
      </c>
    </row>
    <row r="550" spans="1:108" x14ac:dyDescent="0.3">
      <c r="A550" t="str">
        <f t="shared" si="423"/>
        <v>'Beatrice Webb'</v>
      </c>
      <c r="B550" s="2">
        <f t="shared" si="424"/>
        <v>0</v>
      </c>
      <c r="C550" s="2">
        <f t="shared" ref="C550:BA550" si="498">IF(C167="inf",0,C167/C$383)</f>
        <v>0</v>
      </c>
      <c r="D550" s="2">
        <f t="shared" si="498"/>
        <v>0</v>
      </c>
      <c r="E550" s="2">
        <f t="shared" si="498"/>
        <v>0</v>
      </c>
      <c r="F550" s="2">
        <f t="shared" si="498"/>
        <v>0</v>
      </c>
      <c r="G550" s="2">
        <f t="shared" si="498"/>
        <v>0</v>
      </c>
      <c r="H550" s="2">
        <f t="shared" si="498"/>
        <v>0</v>
      </c>
      <c r="I550" s="2">
        <f t="shared" si="498"/>
        <v>0</v>
      </c>
      <c r="J550" s="2">
        <f t="shared" si="498"/>
        <v>0</v>
      </c>
      <c r="K550" s="2">
        <f t="shared" si="498"/>
        <v>0</v>
      </c>
      <c r="L550" s="2">
        <f t="shared" si="498"/>
        <v>0</v>
      </c>
      <c r="M550" s="2">
        <f t="shared" si="498"/>
        <v>0</v>
      </c>
      <c r="N550" s="2">
        <f t="shared" si="498"/>
        <v>0</v>
      </c>
      <c r="O550" s="2">
        <f t="shared" si="498"/>
        <v>0</v>
      </c>
      <c r="P550" s="2">
        <f t="shared" si="498"/>
        <v>0</v>
      </c>
      <c r="Q550" s="2">
        <f t="shared" si="498"/>
        <v>0.11764705882352941</v>
      </c>
      <c r="R550" s="2">
        <f t="shared" si="498"/>
        <v>0.10810810810810811</v>
      </c>
      <c r="S550" s="2">
        <f t="shared" si="498"/>
        <v>0.1</v>
      </c>
      <c r="T550" s="2">
        <f t="shared" si="498"/>
        <v>9.9999999999999992E-2</v>
      </c>
      <c r="U550" s="2">
        <f t="shared" si="498"/>
        <v>9.9999999999999992E-2</v>
      </c>
      <c r="V550" s="2">
        <f t="shared" si="498"/>
        <v>0.1</v>
      </c>
      <c r="W550" s="2">
        <f t="shared" si="498"/>
        <v>8.6956521739130446E-2</v>
      </c>
      <c r="X550" s="2">
        <f t="shared" si="498"/>
        <v>8.1632653061224483E-2</v>
      </c>
      <c r="Y550" s="2">
        <f t="shared" si="498"/>
        <v>7.7821011673151766E-2</v>
      </c>
      <c r="Z550" s="2">
        <f t="shared" si="498"/>
        <v>7.434944237918216E-2</v>
      </c>
      <c r="AA550" s="2">
        <f t="shared" si="498"/>
        <v>7.4349442379182146E-2</v>
      </c>
      <c r="AB550" s="2">
        <f t="shared" si="498"/>
        <v>7.1174377224199475E-2</v>
      </c>
      <c r="AC550" s="2">
        <f t="shared" si="498"/>
        <v>0.1194539249146757</v>
      </c>
      <c r="AD550" s="2">
        <f t="shared" si="498"/>
        <v>0.109375</v>
      </c>
      <c r="AE550" s="2">
        <f t="shared" si="498"/>
        <v>0.109375</v>
      </c>
      <c r="AF550" s="2">
        <f t="shared" si="498"/>
        <v>0.10542168674698793</v>
      </c>
      <c r="AG550" s="2">
        <f t="shared" si="498"/>
        <v>9.8314606741573024E-2</v>
      </c>
      <c r="AH550" s="2">
        <f t="shared" si="498"/>
        <v>9.2105263157894718E-2</v>
      </c>
      <c r="AI550" s="2">
        <f t="shared" si="498"/>
        <v>9.2105263157894718E-2</v>
      </c>
      <c r="AJ550" s="2">
        <f t="shared" si="498"/>
        <v>8.9743589743589564E-2</v>
      </c>
      <c r="AK550" s="2">
        <f t="shared" si="498"/>
        <v>8.9743589743589564E-2</v>
      </c>
      <c r="AL550" s="2">
        <f t="shared" si="498"/>
        <v>8.2938388625592399E-2</v>
      </c>
      <c r="AM550" s="2">
        <f t="shared" si="498"/>
        <v>8.2938388625592441E-2</v>
      </c>
      <c r="AN550" s="2">
        <f t="shared" si="498"/>
        <v>8.0459770114942375E-2</v>
      </c>
      <c r="AO550" s="2">
        <f t="shared" si="498"/>
        <v>7.890499194847031E-2</v>
      </c>
      <c r="AP550" s="2">
        <f t="shared" si="498"/>
        <v>7.6826591407964967E-2</v>
      </c>
      <c r="AQ550" s="2">
        <f t="shared" si="498"/>
        <v>7.2614107883817461E-2</v>
      </c>
      <c r="AR550" s="2">
        <f t="shared" si="498"/>
        <v>7.2614107883817461E-2</v>
      </c>
      <c r="AS550" s="2">
        <f t="shared" si="498"/>
        <v>7.2614107883817391E-2</v>
      </c>
      <c r="AT550" s="2">
        <f t="shared" si="498"/>
        <v>7.1491100087540019E-2</v>
      </c>
      <c r="AU550" s="2">
        <f t="shared" si="498"/>
        <v>7.1491100087539991E-2</v>
      </c>
      <c r="AV550" s="2">
        <f t="shared" si="498"/>
        <v>9.9686698946169425E-2</v>
      </c>
      <c r="AW550" s="2">
        <f t="shared" si="498"/>
        <v>9.821804405780829E-2</v>
      </c>
      <c r="AX550" s="2">
        <f t="shared" si="498"/>
        <v>9.6325856612082122E-2</v>
      </c>
      <c r="AY550" s="2">
        <f t="shared" si="498"/>
        <v>9.3984962406015046E-2</v>
      </c>
      <c r="AZ550" s="2">
        <f t="shared" si="498"/>
        <v>9.1300378244423927E-2</v>
      </c>
      <c r="BA550" s="2">
        <f t="shared" si="498"/>
        <v>9.1300378244424163E-2</v>
      </c>
      <c r="BB550" s="2">
        <f t="shared" ref="BB550" si="499">IF(BB167="inf",0,BB167/BB$383)</f>
        <v>8.6988939977631602E-2</v>
      </c>
      <c r="BD550" s="3">
        <f t="shared" si="427"/>
        <v>5</v>
      </c>
      <c r="BE550" s="3">
        <f t="shared" si="371"/>
        <v>24</v>
      </c>
      <c r="BF550" s="3">
        <f t="shared" si="372"/>
        <v>52</v>
      </c>
      <c r="BG550" s="3">
        <f t="shared" si="373"/>
        <v>62</v>
      </c>
      <c r="BH550" s="3">
        <f t="shared" si="374"/>
        <v>62</v>
      </c>
      <c r="BI550" s="3">
        <f t="shared" si="375"/>
        <v>85</v>
      </c>
      <c r="BJ550" s="3">
        <f t="shared" si="376"/>
        <v>122</v>
      </c>
      <c r="BK550" s="3">
        <f t="shared" si="377"/>
        <v>127</v>
      </c>
      <c r="BL550" s="3">
        <f t="shared" si="378"/>
        <v>130</v>
      </c>
      <c r="BM550" s="3">
        <f t="shared" si="379"/>
        <v>130</v>
      </c>
      <c r="BN550" s="3">
        <f t="shared" si="380"/>
        <v>133</v>
      </c>
      <c r="BO550" s="3">
        <f t="shared" si="381"/>
        <v>134</v>
      </c>
      <c r="BP550" s="3">
        <f t="shared" si="382"/>
        <v>135</v>
      </c>
      <c r="BQ550" s="3">
        <f t="shared" si="383"/>
        <v>144</v>
      </c>
      <c r="BR550" s="3">
        <f t="shared" si="384"/>
        <v>145</v>
      </c>
      <c r="BS550" s="3">
        <f t="shared" si="385"/>
        <v>106</v>
      </c>
      <c r="BT550" s="3">
        <f t="shared" si="386"/>
        <v>109</v>
      </c>
      <c r="BU550" s="3">
        <f t="shared" si="387"/>
        <v>114</v>
      </c>
      <c r="BV550" s="3">
        <f t="shared" si="388"/>
        <v>114</v>
      </c>
      <c r="BW550" s="3">
        <f t="shared" si="389"/>
        <v>114</v>
      </c>
      <c r="BX550" s="3">
        <f t="shared" si="390"/>
        <v>115</v>
      </c>
      <c r="BY550" s="3">
        <f t="shared" si="391"/>
        <v>125</v>
      </c>
      <c r="BZ550" s="3">
        <f t="shared" si="392"/>
        <v>127</v>
      </c>
      <c r="CA550" s="3">
        <f t="shared" si="393"/>
        <v>128</v>
      </c>
      <c r="CB550" s="3">
        <f t="shared" si="394"/>
        <v>130</v>
      </c>
      <c r="CC550" s="3">
        <f t="shared" si="395"/>
        <v>143</v>
      </c>
      <c r="CD550" s="3">
        <f t="shared" si="396"/>
        <v>145</v>
      </c>
      <c r="CE550" s="3">
        <f t="shared" si="397"/>
        <v>124</v>
      </c>
      <c r="CF550" s="3">
        <f t="shared" si="398"/>
        <v>126</v>
      </c>
      <c r="CG550" s="3">
        <f t="shared" si="399"/>
        <v>128</v>
      </c>
      <c r="CH550" s="3">
        <f t="shared" si="400"/>
        <v>129</v>
      </c>
      <c r="CI550" s="3">
        <f t="shared" si="401"/>
        <v>136</v>
      </c>
      <c r="CJ550" s="3">
        <f t="shared" si="402"/>
        <v>139</v>
      </c>
      <c r="CK550" s="3">
        <f t="shared" si="403"/>
        <v>141</v>
      </c>
      <c r="CL550" s="3">
        <f t="shared" si="404"/>
        <v>148</v>
      </c>
      <c r="CM550" s="3">
        <f t="shared" si="405"/>
        <v>150</v>
      </c>
      <c r="CN550" s="3">
        <f t="shared" si="406"/>
        <v>154</v>
      </c>
      <c r="CO550" s="3">
        <f t="shared" si="407"/>
        <v>155</v>
      </c>
      <c r="CP550" s="3">
        <f t="shared" si="408"/>
        <v>167</v>
      </c>
      <c r="CQ550" s="3">
        <f t="shared" si="409"/>
        <v>170</v>
      </c>
      <c r="CR550" s="3">
        <f t="shared" si="410"/>
        <v>173</v>
      </c>
      <c r="CS550" s="3">
        <f t="shared" si="411"/>
        <v>174</v>
      </c>
      <c r="CT550" s="3">
        <f t="shared" si="412"/>
        <v>176</v>
      </c>
      <c r="CU550" s="3">
        <f t="shared" si="413"/>
        <v>180</v>
      </c>
      <c r="CV550" s="3">
        <f t="shared" si="414"/>
        <v>184</v>
      </c>
      <c r="CW550" s="3">
        <f t="shared" si="415"/>
        <v>185</v>
      </c>
      <c r="CX550" s="3">
        <f t="shared" si="416"/>
        <v>172</v>
      </c>
      <c r="CY550" s="3">
        <f t="shared" si="417"/>
        <v>174</v>
      </c>
      <c r="CZ550" s="3">
        <f t="shared" si="418"/>
        <v>175</v>
      </c>
      <c r="DA550" s="3">
        <f t="shared" si="419"/>
        <v>177</v>
      </c>
      <c r="DB550" s="3">
        <f t="shared" si="420"/>
        <v>183</v>
      </c>
      <c r="DC550" s="3">
        <f t="shared" si="421"/>
        <v>186</v>
      </c>
      <c r="DD550" s="3">
        <f t="shared" si="422"/>
        <v>194</v>
      </c>
    </row>
    <row r="551" spans="1:108" x14ac:dyDescent="0.3">
      <c r="A551" t="str">
        <f t="shared" si="423"/>
        <v>'Sydney Webb'</v>
      </c>
      <c r="B551" s="2">
        <f t="shared" si="424"/>
        <v>0</v>
      </c>
      <c r="C551" s="2">
        <f t="shared" ref="C551:BA551" si="500">IF(C168="inf",0,C168/C$383)</f>
        <v>0</v>
      </c>
      <c r="D551" s="2">
        <f t="shared" si="500"/>
        <v>0</v>
      </c>
      <c r="E551" s="2">
        <f t="shared" si="500"/>
        <v>0</v>
      </c>
      <c r="F551" s="2">
        <f t="shared" si="500"/>
        <v>0</v>
      </c>
      <c r="G551" s="2">
        <f t="shared" si="500"/>
        <v>0</v>
      </c>
      <c r="H551" s="2">
        <f t="shared" si="500"/>
        <v>0</v>
      </c>
      <c r="I551" s="2">
        <f t="shared" si="500"/>
        <v>0</v>
      </c>
      <c r="J551" s="2">
        <f t="shared" si="500"/>
        <v>0</v>
      </c>
      <c r="K551" s="2">
        <f t="shared" si="500"/>
        <v>0</v>
      </c>
      <c r="L551" s="2">
        <f t="shared" si="500"/>
        <v>0</v>
      </c>
      <c r="M551" s="2">
        <f t="shared" si="500"/>
        <v>0</v>
      </c>
      <c r="N551" s="2">
        <f t="shared" si="500"/>
        <v>0</v>
      </c>
      <c r="O551" s="2">
        <f t="shared" si="500"/>
        <v>0</v>
      </c>
      <c r="P551" s="2">
        <f t="shared" si="500"/>
        <v>0</v>
      </c>
      <c r="Q551" s="2">
        <f t="shared" si="500"/>
        <v>0.11764705882352941</v>
      </c>
      <c r="R551" s="2">
        <f t="shared" si="500"/>
        <v>0.10810810810810811</v>
      </c>
      <c r="S551" s="2">
        <f t="shared" si="500"/>
        <v>0.1</v>
      </c>
      <c r="T551" s="2">
        <f t="shared" si="500"/>
        <v>9.9999999999999992E-2</v>
      </c>
      <c r="U551" s="2">
        <f t="shared" si="500"/>
        <v>9.9999999999999992E-2</v>
      </c>
      <c r="V551" s="2">
        <f t="shared" si="500"/>
        <v>0.1</v>
      </c>
      <c r="W551" s="2">
        <f t="shared" si="500"/>
        <v>8.6956521739130446E-2</v>
      </c>
      <c r="X551" s="2">
        <f t="shared" si="500"/>
        <v>8.1632653061224483E-2</v>
      </c>
      <c r="Y551" s="2">
        <f t="shared" si="500"/>
        <v>7.7821011673151766E-2</v>
      </c>
      <c r="Z551" s="2">
        <f t="shared" si="500"/>
        <v>7.434944237918216E-2</v>
      </c>
      <c r="AA551" s="2">
        <f t="shared" si="500"/>
        <v>7.4349442379182146E-2</v>
      </c>
      <c r="AB551" s="2">
        <f t="shared" si="500"/>
        <v>7.1174377224199475E-2</v>
      </c>
      <c r="AC551" s="2">
        <f t="shared" si="500"/>
        <v>0.1194539249146757</v>
      </c>
      <c r="AD551" s="2">
        <f t="shared" si="500"/>
        <v>0.109375</v>
      </c>
      <c r="AE551" s="2">
        <f t="shared" si="500"/>
        <v>0.109375</v>
      </c>
      <c r="AF551" s="2">
        <f t="shared" si="500"/>
        <v>0.10542168674698793</v>
      </c>
      <c r="AG551" s="2">
        <f t="shared" si="500"/>
        <v>9.8314606741573024E-2</v>
      </c>
      <c r="AH551" s="2">
        <f t="shared" si="500"/>
        <v>9.2105263157894718E-2</v>
      </c>
      <c r="AI551" s="2">
        <f t="shared" si="500"/>
        <v>9.2105263157894718E-2</v>
      </c>
      <c r="AJ551" s="2">
        <f t="shared" si="500"/>
        <v>8.9743589743589564E-2</v>
      </c>
      <c r="AK551" s="2">
        <f t="shared" si="500"/>
        <v>8.9743589743589564E-2</v>
      </c>
      <c r="AL551" s="2">
        <f t="shared" si="500"/>
        <v>8.2938388625592399E-2</v>
      </c>
      <c r="AM551" s="2">
        <f t="shared" si="500"/>
        <v>8.2938388625592441E-2</v>
      </c>
      <c r="AN551" s="2">
        <f t="shared" si="500"/>
        <v>8.0459770114942375E-2</v>
      </c>
      <c r="AO551" s="2">
        <f t="shared" si="500"/>
        <v>7.890499194847031E-2</v>
      </c>
      <c r="AP551" s="2">
        <f t="shared" si="500"/>
        <v>7.6826591407964967E-2</v>
      </c>
      <c r="AQ551" s="2">
        <f t="shared" si="500"/>
        <v>7.2614107883817461E-2</v>
      </c>
      <c r="AR551" s="2">
        <f t="shared" si="500"/>
        <v>7.2614107883817461E-2</v>
      </c>
      <c r="AS551" s="2">
        <f t="shared" si="500"/>
        <v>7.2614107883817391E-2</v>
      </c>
      <c r="AT551" s="2">
        <f t="shared" si="500"/>
        <v>7.1491100087540019E-2</v>
      </c>
      <c r="AU551" s="2">
        <f t="shared" si="500"/>
        <v>7.1491100087539991E-2</v>
      </c>
      <c r="AV551" s="2">
        <f t="shared" si="500"/>
        <v>9.9686698946169425E-2</v>
      </c>
      <c r="AW551" s="2">
        <f t="shared" si="500"/>
        <v>9.821804405780829E-2</v>
      </c>
      <c r="AX551" s="2">
        <f t="shared" si="500"/>
        <v>9.6325856612082122E-2</v>
      </c>
      <c r="AY551" s="2">
        <f t="shared" si="500"/>
        <v>9.3984962406015046E-2</v>
      </c>
      <c r="AZ551" s="2">
        <f t="shared" si="500"/>
        <v>9.1300378244423927E-2</v>
      </c>
      <c r="BA551" s="2">
        <f t="shared" si="500"/>
        <v>9.1300378244424163E-2</v>
      </c>
      <c r="BB551" s="2">
        <f t="shared" ref="BB551" si="501">IF(BB168="inf",0,BB168/BB$383)</f>
        <v>8.6988939977631602E-2</v>
      </c>
      <c r="BD551" s="3">
        <f t="shared" si="427"/>
        <v>5</v>
      </c>
      <c r="BE551" s="3">
        <f t="shared" si="371"/>
        <v>24</v>
      </c>
      <c r="BF551" s="3">
        <f t="shared" si="372"/>
        <v>52</v>
      </c>
      <c r="BG551" s="3">
        <f t="shared" si="373"/>
        <v>62</v>
      </c>
      <c r="BH551" s="3">
        <f t="shared" si="374"/>
        <v>62</v>
      </c>
      <c r="BI551" s="3">
        <f t="shared" si="375"/>
        <v>85</v>
      </c>
      <c r="BJ551" s="3">
        <f t="shared" si="376"/>
        <v>122</v>
      </c>
      <c r="BK551" s="3">
        <f t="shared" si="377"/>
        <v>127</v>
      </c>
      <c r="BL551" s="3">
        <f t="shared" si="378"/>
        <v>130</v>
      </c>
      <c r="BM551" s="3">
        <f t="shared" si="379"/>
        <v>130</v>
      </c>
      <c r="BN551" s="3">
        <f t="shared" si="380"/>
        <v>133</v>
      </c>
      <c r="BO551" s="3">
        <f t="shared" si="381"/>
        <v>134</v>
      </c>
      <c r="BP551" s="3">
        <f t="shared" si="382"/>
        <v>135</v>
      </c>
      <c r="BQ551" s="3">
        <f t="shared" si="383"/>
        <v>144</v>
      </c>
      <c r="BR551" s="3">
        <f t="shared" si="384"/>
        <v>145</v>
      </c>
      <c r="BS551" s="3">
        <f t="shared" si="385"/>
        <v>106</v>
      </c>
      <c r="BT551" s="3">
        <f t="shared" si="386"/>
        <v>109</v>
      </c>
      <c r="BU551" s="3">
        <f t="shared" si="387"/>
        <v>114</v>
      </c>
      <c r="BV551" s="3">
        <f t="shared" si="388"/>
        <v>114</v>
      </c>
      <c r="BW551" s="3">
        <f t="shared" si="389"/>
        <v>114</v>
      </c>
      <c r="BX551" s="3">
        <f t="shared" si="390"/>
        <v>115</v>
      </c>
      <c r="BY551" s="3">
        <f t="shared" si="391"/>
        <v>125</v>
      </c>
      <c r="BZ551" s="3">
        <f t="shared" si="392"/>
        <v>127</v>
      </c>
      <c r="CA551" s="3">
        <f t="shared" si="393"/>
        <v>128</v>
      </c>
      <c r="CB551" s="3">
        <f t="shared" si="394"/>
        <v>130</v>
      </c>
      <c r="CC551" s="3">
        <f t="shared" si="395"/>
        <v>143</v>
      </c>
      <c r="CD551" s="3">
        <f t="shared" si="396"/>
        <v>145</v>
      </c>
      <c r="CE551" s="3">
        <f t="shared" si="397"/>
        <v>124</v>
      </c>
      <c r="CF551" s="3">
        <f t="shared" si="398"/>
        <v>126</v>
      </c>
      <c r="CG551" s="3">
        <f t="shared" si="399"/>
        <v>128</v>
      </c>
      <c r="CH551" s="3">
        <f t="shared" si="400"/>
        <v>129</v>
      </c>
      <c r="CI551" s="3">
        <f t="shared" si="401"/>
        <v>136</v>
      </c>
      <c r="CJ551" s="3">
        <f t="shared" si="402"/>
        <v>139</v>
      </c>
      <c r="CK551" s="3">
        <f t="shared" si="403"/>
        <v>141</v>
      </c>
      <c r="CL551" s="3">
        <f t="shared" si="404"/>
        <v>148</v>
      </c>
      <c r="CM551" s="3">
        <f t="shared" si="405"/>
        <v>150</v>
      </c>
      <c r="CN551" s="3">
        <f t="shared" si="406"/>
        <v>154</v>
      </c>
      <c r="CO551" s="3">
        <f t="shared" si="407"/>
        <v>155</v>
      </c>
      <c r="CP551" s="3">
        <f t="shared" si="408"/>
        <v>167</v>
      </c>
      <c r="CQ551" s="3">
        <f t="shared" si="409"/>
        <v>170</v>
      </c>
      <c r="CR551" s="3">
        <f t="shared" si="410"/>
        <v>173</v>
      </c>
      <c r="CS551" s="3">
        <f t="shared" si="411"/>
        <v>174</v>
      </c>
      <c r="CT551" s="3">
        <f t="shared" si="412"/>
        <v>176</v>
      </c>
      <c r="CU551" s="3">
        <f t="shared" si="413"/>
        <v>180</v>
      </c>
      <c r="CV551" s="3">
        <f t="shared" si="414"/>
        <v>184</v>
      </c>
      <c r="CW551" s="3">
        <f t="shared" si="415"/>
        <v>185</v>
      </c>
      <c r="CX551" s="3">
        <f t="shared" si="416"/>
        <v>172</v>
      </c>
      <c r="CY551" s="3">
        <f t="shared" si="417"/>
        <v>174</v>
      </c>
      <c r="CZ551" s="3">
        <f t="shared" si="418"/>
        <v>175</v>
      </c>
      <c r="DA551" s="3">
        <f t="shared" si="419"/>
        <v>177</v>
      </c>
      <c r="DB551" s="3">
        <f t="shared" si="420"/>
        <v>183</v>
      </c>
      <c r="DC551" s="3">
        <f t="shared" si="421"/>
        <v>186</v>
      </c>
      <c r="DD551" s="3">
        <f t="shared" si="422"/>
        <v>194</v>
      </c>
    </row>
    <row r="552" spans="1:108" x14ac:dyDescent="0.3">
      <c r="A552" t="str">
        <f t="shared" si="423"/>
        <v>'Alexander Carr-Saunders'</v>
      </c>
      <c r="B552" s="2">
        <f t="shared" si="424"/>
        <v>0</v>
      </c>
      <c r="C552" s="2">
        <f t="shared" ref="C552:BA552" si="502">IF(C169="inf",0,C169/C$383)</f>
        <v>0</v>
      </c>
      <c r="D552" s="2">
        <f t="shared" si="502"/>
        <v>0</v>
      </c>
      <c r="E552" s="2">
        <f t="shared" si="502"/>
        <v>0</v>
      </c>
      <c r="F552" s="2">
        <f t="shared" si="502"/>
        <v>0</v>
      </c>
      <c r="G552" s="2">
        <f t="shared" si="502"/>
        <v>0</v>
      </c>
      <c r="H552" s="2">
        <f t="shared" si="502"/>
        <v>0</v>
      </c>
      <c r="I552" s="2">
        <f t="shared" si="502"/>
        <v>0</v>
      </c>
      <c r="J552" s="2">
        <f t="shared" si="502"/>
        <v>0</v>
      </c>
      <c r="K552" s="2">
        <f t="shared" si="502"/>
        <v>0</v>
      </c>
      <c r="L552" s="2">
        <f t="shared" si="502"/>
        <v>0</v>
      </c>
      <c r="M552" s="2">
        <f t="shared" si="502"/>
        <v>0</v>
      </c>
      <c r="N552" s="2">
        <f t="shared" si="502"/>
        <v>0</v>
      </c>
      <c r="O552" s="2">
        <f t="shared" si="502"/>
        <v>0</v>
      </c>
      <c r="P552" s="2">
        <f t="shared" si="502"/>
        <v>0</v>
      </c>
      <c r="Q552" s="2">
        <f t="shared" si="502"/>
        <v>0.17647058823529413</v>
      </c>
      <c r="R552" s="2">
        <f t="shared" si="502"/>
        <v>0.16216216216216206</v>
      </c>
      <c r="S552" s="2">
        <f t="shared" si="502"/>
        <v>0.15</v>
      </c>
      <c r="T552" s="2">
        <f t="shared" si="502"/>
        <v>0.15000000000000008</v>
      </c>
      <c r="U552" s="2">
        <f t="shared" si="502"/>
        <v>0.15000000000000008</v>
      </c>
      <c r="V552" s="2">
        <f t="shared" si="502"/>
        <v>0.14999999999999991</v>
      </c>
      <c r="W552" s="2">
        <f t="shared" si="502"/>
        <v>0.13043478260869559</v>
      </c>
      <c r="X552" s="2">
        <f t="shared" si="502"/>
        <v>0.12244897959183673</v>
      </c>
      <c r="Y552" s="2">
        <f t="shared" si="502"/>
        <v>0.11673151750972757</v>
      </c>
      <c r="Z552" s="2">
        <f t="shared" si="502"/>
        <v>0.11152416356877325</v>
      </c>
      <c r="AA552" s="2">
        <f t="shared" si="502"/>
        <v>0.11152416356877327</v>
      </c>
      <c r="AB552" s="2">
        <f t="shared" si="502"/>
        <v>0.10676156583629927</v>
      </c>
      <c r="AC552" s="2">
        <f t="shared" si="502"/>
        <v>0.17064846416382229</v>
      </c>
      <c r="AD552" s="2">
        <f t="shared" si="502"/>
        <v>0.15625</v>
      </c>
      <c r="AE552" s="2">
        <f t="shared" si="502"/>
        <v>0.15625</v>
      </c>
      <c r="AF552" s="2">
        <f t="shared" si="502"/>
        <v>0.15060240963855406</v>
      </c>
      <c r="AG552" s="2">
        <f t="shared" si="502"/>
        <v>0.14044943820224709</v>
      </c>
      <c r="AH552" s="2">
        <f t="shared" si="502"/>
        <v>0.1315789473684211</v>
      </c>
      <c r="AI552" s="2">
        <f t="shared" si="502"/>
        <v>0.1315789473684211</v>
      </c>
      <c r="AJ552" s="2">
        <f t="shared" si="502"/>
        <v>0.12820512820512803</v>
      </c>
      <c r="AK552" s="2">
        <f t="shared" si="502"/>
        <v>0.12820512820512803</v>
      </c>
      <c r="AL552" s="2">
        <f t="shared" si="502"/>
        <v>0.11848341232227493</v>
      </c>
      <c r="AM552" s="2">
        <f t="shared" si="502"/>
        <v>0.11848341232227486</v>
      </c>
      <c r="AN552" s="2">
        <f t="shared" si="502"/>
        <v>0.11494252873563203</v>
      </c>
      <c r="AO552" s="2">
        <f t="shared" si="502"/>
        <v>0.11272141706924331</v>
      </c>
      <c r="AP552" s="2">
        <f t="shared" si="502"/>
        <v>0.10975227343994995</v>
      </c>
      <c r="AQ552" s="2">
        <f t="shared" si="502"/>
        <v>0.1037344398340249</v>
      </c>
      <c r="AR552" s="2">
        <f t="shared" si="502"/>
        <v>0.1037344398340249</v>
      </c>
      <c r="AS552" s="2">
        <f t="shared" si="502"/>
        <v>0.10373443983402489</v>
      </c>
      <c r="AT552" s="2">
        <f t="shared" si="502"/>
        <v>0.10213014298220002</v>
      </c>
      <c r="AU552" s="2">
        <f t="shared" si="502"/>
        <v>0.10213014298220002</v>
      </c>
      <c r="AV552" s="2">
        <f t="shared" si="502"/>
        <v>0.1395613785246369</v>
      </c>
      <c r="AW552" s="2">
        <f t="shared" si="502"/>
        <v>0.13750526168093161</v>
      </c>
      <c r="AX552" s="2">
        <f t="shared" si="502"/>
        <v>0.13485619925691469</v>
      </c>
      <c r="AY552" s="2">
        <f t="shared" si="502"/>
        <v>0.13157894736842105</v>
      </c>
      <c r="AZ552" s="2">
        <f t="shared" si="502"/>
        <v>0.12782052954219375</v>
      </c>
      <c r="BA552" s="2">
        <f t="shared" si="502"/>
        <v>0.12782052954219356</v>
      </c>
      <c r="BB552" s="2">
        <f t="shared" ref="BB552" si="503">IF(BB169="inf",0,BB169/BB$383)</f>
        <v>0.121784515968684</v>
      </c>
      <c r="BD552" s="3">
        <f t="shared" si="427"/>
        <v>5</v>
      </c>
      <c r="BE552" s="3">
        <f t="shared" si="371"/>
        <v>24</v>
      </c>
      <c r="BF552" s="3">
        <f t="shared" si="372"/>
        <v>52</v>
      </c>
      <c r="BG552" s="3">
        <f t="shared" si="373"/>
        <v>62</v>
      </c>
      <c r="BH552" s="3">
        <f t="shared" si="374"/>
        <v>62</v>
      </c>
      <c r="BI552" s="3">
        <f t="shared" si="375"/>
        <v>85</v>
      </c>
      <c r="BJ552" s="3">
        <f t="shared" si="376"/>
        <v>122</v>
      </c>
      <c r="BK552" s="3">
        <f t="shared" si="377"/>
        <v>127</v>
      </c>
      <c r="BL552" s="3">
        <f t="shared" si="378"/>
        <v>130</v>
      </c>
      <c r="BM552" s="3">
        <f t="shared" si="379"/>
        <v>130</v>
      </c>
      <c r="BN552" s="3">
        <f t="shared" si="380"/>
        <v>133</v>
      </c>
      <c r="BO552" s="3">
        <f t="shared" si="381"/>
        <v>134</v>
      </c>
      <c r="BP552" s="3">
        <f t="shared" si="382"/>
        <v>135</v>
      </c>
      <c r="BQ552" s="3">
        <f t="shared" si="383"/>
        <v>144</v>
      </c>
      <c r="BR552" s="3">
        <f t="shared" si="384"/>
        <v>145</v>
      </c>
      <c r="BS552" s="3">
        <f t="shared" si="385"/>
        <v>78</v>
      </c>
      <c r="BT552" s="3">
        <f t="shared" si="386"/>
        <v>80</v>
      </c>
      <c r="BU552" s="3">
        <f t="shared" si="387"/>
        <v>83</v>
      </c>
      <c r="BV552" s="3">
        <f t="shared" si="388"/>
        <v>87</v>
      </c>
      <c r="BW552" s="3">
        <f t="shared" si="389"/>
        <v>87</v>
      </c>
      <c r="BX552" s="3">
        <f t="shared" si="390"/>
        <v>88</v>
      </c>
      <c r="BY552" s="3">
        <f t="shared" si="391"/>
        <v>106</v>
      </c>
      <c r="BZ552" s="3">
        <f t="shared" si="392"/>
        <v>111</v>
      </c>
      <c r="CA552" s="3">
        <f t="shared" si="393"/>
        <v>112</v>
      </c>
      <c r="CB552" s="3">
        <f t="shared" si="394"/>
        <v>113</v>
      </c>
      <c r="CC552" s="3">
        <f t="shared" si="395"/>
        <v>124</v>
      </c>
      <c r="CD552" s="3">
        <f t="shared" si="396"/>
        <v>125</v>
      </c>
      <c r="CE552" s="3">
        <f t="shared" si="397"/>
        <v>100</v>
      </c>
      <c r="CF552" s="3">
        <f t="shared" si="398"/>
        <v>105</v>
      </c>
      <c r="CG552" s="3">
        <f t="shared" si="399"/>
        <v>107</v>
      </c>
      <c r="CH552" s="3">
        <f t="shared" si="400"/>
        <v>108</v>
      </c>
      <c r="CI552" s="3">
        <f t="shared" si="401"/>
        <v>116</v>
      </c>
      <c r="CJ552" s="3">
        <f t="shared" si="402"/>
        <v>119</v>
      </c>
      <c r="CK552" s="3">
        <f t="shared" si="403"/>
        <v>124</v>
      </c>
      <c r="CL552" s="3">
        <f t="shared" si="404"/>
        <v>132</v>
      </c>
      <c r="CM552" s="3">
        <f t="shared" si="405"/>
        <v>134</v>
      </c>
      <c r="CN552" s="3">
        <f t="shared" si="406"/>
        <v>137</v>
      </c>
      <c r="CO552" s="3">
        <f t="shared" si="407"/>
        <v>138</v>
      </c>
      <c r="CP552" s="3">
        <f t="shared" si="408"/>
        <v>148</v>
      </c>
      <c r="CQ552" s="3">
        <f t="shared" si="409"/>
        <v>149</v>
      </c>
      <c r="CR552" s="3">
        <f t="shared" si="410"/>
        <v>155</v>
      </c>
      <c r="CS552" s="3">
        <f t="shared" si="411"/>
        <v>156</v>
      </c>
      <c r="CT552" s="3">
        <f t="shared" si="412"/>
        <v>159</v>
      </c>
      <c r="CU552" s="3">
        <f t="shared" si="413"/>
        <v>164</v>
      </c>
      <c r="CV552" s="3">
        <f t="shared" si="414"/>
        <v>167</v>
      </c>
      <c r="CW552" s="3">
        <f t="shared" si="415"/>
        <v>170</v>
      </c>
      <c r="CX552" s="3">
        <f t="shared" si="416"/>
        <v>108</v>
      </c>
      <c r="CY552" s="3">
        <f t="shared" si="417"/>
        <v>112</v>
      </c>
      <c r="CZ552" s="3">
        <f t="shared" si="418"/>
        <v>112</v>
      </c>
      <c r="DA552" s="3">
        <f t="shared" si="419"/>
        <v>113</v>
      </c>
      <c r="DB552" s="3">
        <f t="shared" si="420"/>
        <v>124</v>
      </c>
      <c r="DC552" s="3">
        <f t="shared" si="421"/>
        <v>128</v>
      </c>
      <c r="DD552" s="3">
        <f t="shared" si="422"/>
        <v>133</v>
      </c>
    </row>
    <row r="553" spans="1:108" x14ac:dyDescent="0.3">
      <c r="A553" t="str">
        <f t="shared" si="423"/>
        <v>'Karl Pearson'</v>
      </c>
      <c r="B553" s="2">
        <f t="shared" si="424"/>
        <v>0</v>
      </c>
      <c r="C553" s="2">
        <f t="shared" ref="C553:BA553" si="504">IF(C170="inf",0,C170/C$383)</f>
        <v>0</v>
      </c>
      <c r="D553" s="2">
        <f t="shared" si="504"/>
        <v>0</v>
      </c>
      <c r="E553" s="2">
        <f t="shared" si="504"/>
        <v>0</v>
      </c>
      <c r="F553" s="2">
        <f t="shared" si="504"/>
        <v>0</v>
      </c>
      <c r="G553" s="2">
        <f t="shared" si="504"/>
        <v>0</v>
      </c>
      <c r="H553" s="2">
        <f t="shared" si="504"/>
        <v>0</v>
      </c>
      <c r="I553" s="2">
        <f t="shared" si="504"/>
        <v>0</v>
      </c>
      <c r="J553" s="2">
        <f t="shared" si="504"/>
        <v>0</v>
      </c>
      <c r="K553" s="2">
        <f t="shared" si="504"/>
        <v>0</v>
      </c>
      <c r="L553" s="2">
        <f t="shared" si="504"/>
        <v>0</v>
      </c>
      <c r="M553" s="2">
        <f t="shared" si="504"/>
        <v>0</v>
      </c>
      <c r="N553" s="2">
        <f t="shared" si="504"/>
        <v>0</v>
      </c>
      <c r="O553" s="2">
        <f t="shared" si="504"/>
        <v>0</v>
      </c>
      <c r="P553" s="2">
        <f t="shared" si="504"/>
        <v>0</v>
      </c>
      <c r="Q553" s="2">
        <f t="shared" si="504"/>
        <v>0.11764705882352941</v>
      </c>
      <c r="R553" s="2">
        <f t="shared" si="504"/>
        <v>0.10810810810810811</v>
      </c>
      <c r="S553" s="2">
        <f t="shared" si="504"/>
        <v>0.1</v>
      </c>
      <c r="T553" s="2">
        <f t="shared" si="504"/>
        <v>9.9999999999999992E-2</v>
      </c>
      <c r="U553" s="2">
        <f t="shared" si="504"/>
        <v>9.9999999999999992E-2</v>
      </c>
      <c r="V553" s="2">
        <f t="shared" si="504"/>
        <v>0.1</v>
      </c>
      <c r="W553" s="2">
        <f t="shared" si="504"/>
        <v>8.6956521739130446E-2</v>
      </c>
      <c r="X553" s="2">
        <f t="shared" si="504"/>
        <v>8.1632653061224483E-2</v>
      </c>
      <c r="Y553" s="2">
        <f t="shared" si="504"/>
        <v>7.7821011673151766E-2</v>
      </c>
      <c r="Z553" s="2">
        <f t="shared" si="504"/>
        <v>7.434944237918216E-2</v>
      </c>
      <c r="AA553" s="2">
        <f t="shared" si="504"/>
        <v>7.4349442379182146E-2</v>
      </c>
      <c r="AB553" s="2">
        <f t="shared" si="504"/>
        <v>7.1174377224199475E-2</v>
      </c>
      <c r="AC553" s="2">
        <f t="shared" si="504"/>
        <v>0.1194539249146757</v>
      </c>
      <c r="AD553" s="2">
        <f t="shared" si="504"/>
        <v>0.109375</v>
      </c>
      <c r="AE553" s="2">
        <f t="shared" si="504"/>
        <v>0.109375</v>
      </c>
      <c r="AF553" s="2">
        <f t="shared" si="504"/>
        <v>0.10542168674698793</v>
      </c>
      <c r="AG553" s="2">
        <f t="shared" si="504"/>
        <v>9.8314606741573024E-2</v>
      </c>
      <c r="AH553" s="2">
        <f t="shared" si="504"/>
        <v>9.2105263157894718E-2</v>
      </c>
      <c r="AI553" s="2">
        <f t="shared" si="504"/>
        <v>9.2105263157894718E-2</v>
      </c>
      <c r="AJ553" s="2">
        <f t="shared" si="504"/>
        <v>8.9743589743589564E-2</v>
      </c>
      <c r="AK553" s="2">
        <f t="shared" si="504"/>
        <v>8.9743589743589564E-2</v>
      </c>
      <c r="AL553" s="2">
        <f t="shared" si="504"/>
        <v>8.2938388625592399E-2</v>
      </c>
      <c r="AM553" s="2">
        <f t="shared" si="504"/>
        <v>8.2938388625592441E-2</v>
      </c>
      <c r="AN553" s="2">
        <f t="shared" si="504"/>
        <v>8.0459770114942375E-2</v>
      </c>
      <c r="AO553" s="2">
        <f t="shared" si="504"/>
        <v>7.890499194847031E-2</v>
      </c>
      <c r="AP553" s="2">
        <f t="shared" si="504"/>
        <v>7.6826591407964967E-2</v>
      </c>
      <c r="AQ553" s="2">
        <f t="shared" si="504"/>
        <v>7.2614107883817461E-2</v>
      </c>
      <c r="AR553" s="2">
        <f t="shared" si="504"/>
        <v>7.2614107883817461E-2</v>
      </c>
      <c r="AS553" s="2">
        <f t="shared" si="504"/>
        <v>7.2614107883817391E-2</v>
      </c>
      <c r="AT553" s="2">
        <f t="shared" si="504"/>
        <v>7.1491100087540019E-2</v>
      </c>
      <c r="AU553" s="2">
        <f t="shared" si="504"/>
        <v>7.1491100087539991E-2</v>
      </c>
      <c r="AV553" s="2">
        <f t="shared" si="504"/>
        <v>9.9686698946169425E-2</v>
      </c>
      <c r="AW553" s="2">
        <f t="shared" si="504"/>
        <v>9.821804405780829E-2</v>
      </c>
      <c r="AX553" s="2">
        <f t="shared" si="504"/>
        <v>9.6325856612082122E-2</v>
      </c>
      <c r="AY553" s="2">
        <f t="shared" si="504"/>
        <v>9.3984962406015046E-2</v>
      </c>
      <c r="AZ553" s="2">
        <f t="shared" si="504"/>
        <v>9.1300378244423927E-2</v>
      </c>
      <c r="BA553" s="2">
        <f t="shared" si="504"/>
        <v>9.1300378244424163E-2</v>
      </c>
      <c r="BB553" s="2">
        <f t="shared" ref="BB553" si="505">IF(BB170="inf",0,BB170/BB$383)</f>
        <v>8.6988939977631602E-2</v>
      </c>
      <c r="BD553" s="3">
        <f t="shared" si="427"/>
        <v>5</v>
      </c>
      <c r="BE553" s="3">
        <f t="shared" si="371"/>
        <v>24</v>
      </c>
      <c r="BF553" s="3">
        <f t="shared" si="372"/>
        <v>52</v>
      </c>
      <c r="BG553" s="3">
        <f t="shared" si="373"/>
        <v>62</v>
      </c>
      <c r="BH553" s="3">
        <f t="shared" si="374"/>
        <v>62</v>
      </c>
      <c r="BI553" s="3">
        <f t="shared" si="375"/>
        <v>85</v>
      </c>
      <c r="BJ553" s="3">
        <f t="shared" si="376"/>
        <v>122</v>
      </c>
      <c r="BK553" s="3">
        <f t="shared" si="377"/>
        <v>127</v>
      </c>
      <c r="BL553" s="3">
        <f t="shared" si="378"/>
        <v>130</v>
      </c>
      <c r="BM553" s="3">
        <f t="shared" si="379"/>
        <v>130</v>
      </c>
      <c r="BN553" s="3">
        <f t="shared" si="380"/>
        <v>133</v>
      </c>
      <c r="BO553" s="3">
        <f t="shared" si="381"/>
        <v>134</v>
      </c>
      <c r="BP553" s="3">
        <f t="shared" si="382"/>
        <v>135</v>
      </c>
      <c r="BQ553" s="3">
        <f t="shared" si="383"/>
        <v>144</v>
      </c>
      <c r="BR553" s="3">
        <f t="shared" si="384"/>
        <v>145</v>
      </c>
      <c r="BS553" s="3">
        <f t="shared" si="385"/>
        <v>106</v>
      </c>
      <c r="BT553" s="3">
        <f t="shared" si="386"/>
        <v>109</v>
      </c>
      <c r="BU553" s="3">
        <f t="shared" si="387"/>
        <v>114</v>
      </c>
      <c r="BV553" s="3">
        <f t="shared" si="388"/>
        <v>114</v>
      </c>
      <c r="BW553" s="3">
        <f t="shared" si="389"/>
        <v>114</v>
      </c>
      <c r="BX553" s="3">
        <f t="shared" si="390"/>
        <v>115</v>
      </c>
      <c r="BY553" s="3">
        <f t="shared" si="391"/>
        <v>125</v>
      </c>
      <c r="BZ553" s="3">
        <f t="shared" si="392"/>
        <v>127</v>
      </c>
      <c r="CA553" s="3">
        <f t="shared" si="393"/>
        <v>128</v>
      </c>
      <c r="CB553" s="3">
        <f t="shared" si="394"/>
        <v>130</v>
      </c>
      <c r="CC553" s="3">
        <f t="shared" si="395"/>
        <v>143</v>
      </c>
      <c r="CD553" s="3">
        <f t="shared" si="396"/>
        <v>145</v>
      </c>
      <c r="CE553" s="3">
        <f t="shared" si="397"/>
        <v>124</v>
      </c>
      <c r="CF553" s="3">
        <f t="shared" si="398"/>
        <v>126</v>
      </c>
      <c r="CG553" s="3">
        <f t="shared" si="399"/>
        <v>128</v>
      </c>
      <c r="CH553" s="3">
        <f t="shared" si="400"/>
        <v>129</v>
      </c>
      <c r="CI553" s="3">
        <f t="shared" si="401"/>
        <v>136</v>
      </c>
      <c r="CJ553" s="3">
        <f t="shared" si="402"/>
        <v>139</v>
      </c>
      <c r="CK553" s="3">
        <f t="shared" si="403"/>
        <v>141</v>
      </c>
      <c r="CL553" s="3">
        <f t="shared" si="404"/>
        <v>148</v>
      </c>
      <c r="CM553" s="3">
        <f t="shared" si="405"/>
        <v>150</v>
      </c>
      <c r="CN553" s="3">
        <f t="shared" si="406"/>
        <v>154</v>
      </c>
      <c r="CO553" s="3">
        <f t="shared" si="407"/>
        <v>155</v>
      </c>
      <c r="CP553" s="3">
        <f t="shared" si="408"/>
        <v>167</v>
      </c>
      <c r="CQ553" s="3">
        <f t="shared" si="409"/>
        <v>170</v>
      </c>
      <c r="CR553" s="3">
        <f t="shared" si="410"/>
        <v>173</v>
      </c>
      <c r="CS553" s="3">
        <f t="shared" si="411"/>
        <v>174</v>
      </c>
      <c r="CT553" s="3">
        <f t="shared" si="412"/>
        <v>176</v>
      </c>
      <c r="CU553" s="3">
        <f t="shared" si="413"/>
        <v>180</v>
      </c>
      <c r="CV553" s="3">
        <f t="shared" si="414"/>
        <v>184</v>
      </c>
      <c r="CW553" s="3">
        <f t="shared" si="415"/>
        <v>185</v>
      </c>
      <c r="CX553" s="3">
        <f t="shared" si="416"/>
        <v>172</v>
      </c>
      <c r="CY553" s="3">
        <f t="shared" si="417"/>
        <v>174</v>
      </c>
      <c r="CZ553" s="3">
        <f t="shared" si="418"/>
        <v>175</v>
      </c>
      <c r="DA553" s="3">
        <f t="shared" si="419"/>
        <v>177</v>
      </c>
      <c r="DB553" s="3">
        <f t="shared" si="420"/>
        <v>183</v>
      </c>
      <c r="DC553" s="3">
        <f t="shared" si="421"/>
        <v>186</v>
      </c>
      <c r="DD553" s="3">
        <f t="shared" si="422"/>
        <v>194</v>
      </c>
    </row>
    <row r="554" spans="1:108" x14ac:dyDescent="0.3">
      <c r="A554" t="str">
        <f t="shared" si="423"/>
        <v>'Jacob Marschak'</v>
      </c>
      <c r="B554" s="2">
        <f t="shared" si="424"/>
        <v>0</v>
      </c>
      <c r="C554" s="2">
        <f t="shared" ref="C554:BA554" si="506">IF(C171="inf",0,C171/C$383)</f>
        <v>0</v>
      </c>
      <c r="D554" s="2">
        <f t="shared" si="506"/>
        <v>0</v>
      </c>
      <c r="E554" s="2">
        <f t="shared" si="506"/>
        <v>0</v>
      </c>
      <c r="F554" s="2">
        <f t="shared" si="506"/>
        <v>0</v>
      </c>
      <c r="G554" s="2">
        <f t="shared" si="506"/>
        <v>0</v>
      </c>
      <c r="H554" s="2">
        <f t="shared" si="506"/>
        <v>0</v>
      </c>
      <c r="I554" s="2">
        <f t="shared" si="506"/>
        <v>0</v>
      </c>
      <c r="J554" s="2">
        <f t="shared" si="506"/>
        <v>0</v>
      </c>
      <c r="K554" s="2">
        <f t="shared" si="506"/>
        <v>0</v>
      </c>
      <c r="L554" s="2">
        <f t="shared" si="506"/>
        <v>0</v>
      </c>
      <c r="M554" s="2">
        <f t="shared" si="506"/>
        <v>0</v>
      </c>
      <c r="N554" s="2">
        <f t="shared" si="506"/>
        <v>0</v>
      </c>
      <c r="O554" s="2">
        <f t="shared" si="506"/>
        <v>0</v>
      </c>
      <c r="P554" s="2">
        <f t="shared" si="506"/>
        <v>0</v>
      </c>
      <c r="Q554" s="2">
        <f t="shared" si="506"/>
        <v>0</v>
      </c>
      <c r="R554" s="2">
        <f t="shared" si="506"/>
        <v>0.32432432432432412</v>
      </c>
      <c r="S554" s="2">
        <f t="shared" si="506"/>
        <v>0.3</v>
      </c>
      <c r="T554" s="2">
        <f t="shared" si="506"/>
        <v>0.30000000000000016</v>
      </c>
      <c r="U554" s="2">
        <f t="shared" si="506"/>
        <v>0.30000000000000016</v>
      </c>
      <c r="V554" s="2">
        <f t="shared" si="506"/>
        <v>0.29999999999999982</v>
      </c>
      <c r="W554" s="2">
        <f t="shared" si="506"/>
        <v>0.52173913043478237</v>
      </c>
      <c r="X554" s="2">
        <f t="shared" si="506"/>
        <v>0.48979591836734693</v>
      </c>
      <c r="Y554" s="2">
        <f t="shared" si="506"/>
        <v>0.46692607003891029</v>
      </c>
      <c r="Z554" s="2">
        <f t="shared" si="506"/>
        <v>0.44609665427509299</v>
      </c>
      <c r="AA554" s="2">
        <f t="shared" si="506"/>
        <v>0.4460966542750931</v>
      </c>
      <c r="AB554" s="2">
        <f t="shared" si="506"/>
        <v>0.42704626334519707</v>
      </c>
      <c r="AC554" s="2">
        <f t="shared" si="506"/>
        <v>0.40955631399317283</v>
      </c>
      <c r="AD554" s="2">
        <f t="shared" si="506"/>
        <v>0.375</v>
      </c>
      <c r="AE554" s="2">
        <f t="shared" si="506"/>
        <v>0.375</v>
      </c>
      <c r="AF554" s="2">
        <f t="shared" si="506"/>
        <v>0.36144578313252917</v>
      </c>
      <c r="AG554" s="2">
        <f t="shared" si="506"/>
        <v>0.4213483146067406</v>
      </c>
      <c r="AH554" s="2">
        <f t="shared" si="506"/>
        <v>0.39473684210526394</v>
      </c>
      <c r="AI554" s="2">
        <f t="shared" si="506"/>
        <v>0.39473684210526389</v>
      </c>
      <c r="AJ554" s="2">
        <f t="shared" si="506"/>
        <v>0.38461538461538464</v>
      </c>
      <c r="AK554" s="2">
        <f t="shared" si="506"/>
        <v>0.38461538461538464</v>
      </c>
      <c r="AL554" s="2">
        <f t="shared" si="506"/>
        <v>0.35545023696682526</v>
      </c>
      <c r="AM554" s="2">
        <f t="shared" si="506"/>
        <v>0.3554502369668241</v>
      </c>
      <c r="AN554" s="2">
        <f t="shared" si="506"/>
        <v>0.48275862068965519</v>
      </c>
      <c r="AO554" s="2">
        <f t="shared" si="506"/>
        <v>0.47342995169082186</v>
      </c>
      <c r="AP554" s="2">
        <f t="shared" si="506"/>
        <v>0.4609595484477898</v>
      </c>
      <c r="AQ554" s="2">
        <f t="shared" si="506"/>
        <v>0.43568464730290402</v>
      </c>
      <c r="AR554" s="2">
        <f t="shared" si="506"/>
        <v>0.43568464730290402</v>
      </c>
      <c r="AS554" s="2">
        <f t="shared" si="506"/>
        <v>0.43568464730290507</v>
      </c>
      <c r="AT554" s="2">
        <f t="shared" si="506"/>
        <v>0.49022468631456007</v>
      </c>
      <c r="AU554" s="2">
        <f t="shared" si="506"/>
        <v>0.49022468631456073</v>
      </c>
      <c r="AV554" s="2">
        <f t="shared" si="506"/>
        <v>0.47849615494161263</v>
      </c>
      <c r="AW554" s="2">
        <f t="shared" si="506"/>
        <v>0.47144661147747979</v>
      </c>
      <c r="AX554" s="2">
        <f t="shared" si="506"/>
        <v>0.46236411173799363</v>
      </c>
      <c r="AY554" s="2">
        <f t="shared" si="506"/>
        <v>0.45112781954887221</v>
      </c>
      <c r="AZ554" s="2">
        <f t="shared" si="506"/>
        <v>0.45650189122212109</v>
      </c>
      <c r="BA554" s="2">
        <f t="shared" si="506"/>
        <v>0.45650189122211932</v>
      </c>
      <c r="BB554" s="2">
        <f t="shared" ref="BB554" si="507">IF(BB171="inf",0,BB171/BB$383)</f>
        <v>0.47669939107741971</v>
      </c>
      <c r="BD554" s="3">
        <f t="shared" si="427"/>
        <v>5</v>
      </c>
      <c r="BE554" s="3">
        <f t="shared" si="371"/>
        <v>24</v>
      </c>
      <c r="BF554" s="3">
        <f t="shared" si="372"/>
        <v>52</v>
      </c>
      <c r="BG554" s="3">
        <f t="shared" si="373"/>
        <v>62</v>
      </c>
      <c r="BH554" s="3">
        <f t="shared" si="374"/>
        <v>62</v>
      </c>
      <c r="BI554" s="3">
        <f t="shared" si="375"/>
        <v>85</v>
      </c>
      <c r="BJ554" s="3">
        <f t="shared" si="376"/>
        <v>122</v>
      </c>
      <c r="BK554" s="3">
        <f t="shared" si="377"/>
        <v>127</v>
      </c>
      <c r="BL554" s="3">
        <f t="shared" si="378"/>
        <v>130</v>
      </c>
      <c r="BM554" s="3">
        <f t="shared" si="379"/>
        <v>130</v>
      </c>
      <c r="BN554" s="3">
        <f t="shared" si="380"/>
        <v>133</v>
      </c>
      <c r="BO554" s="3">
        <f t="shared" si="381"/>
        <v>134</v>
      </c>
      <c r="BP554" s="3">
        <f t="shared" si="382"/>
        <v>135</v>
      </c>
      <c r="BQ554" s="3">
        <f t="shared" si="383"/>
        <v>144</v>
      </c>
      <c r="BR554" s="3">
        <f t="shared" si="384"/>
        <v>145</v>
      </c>
      <c r="BS554" s="3">
        <f t="shared" si="385"/>
        <v>153</v>
      </c>
      <c r="BT554" s="3">
        <f t="shared" si="386"/>
        <v>34</v>
      </c>
      <c r="BU554" s="3">
        <f t="shared" si="387"/>
        <v>37</v>
      </c>
      <c r="BV554" s="3">
        <f t="shared" si="388"/>
        <v>38</v>
      </c>
      <c r="BW554" s="3">
        <f t="shared" si="389"/>
        <v>38</v>
      </c>
      <c r="BX554" s="3">
        <f t="shared" si="390"/>
        <v>38</v>
      </c>
      <c r="BY554" s="3">
        <f t="shared" si="391"/>
        <v>16</v>
      </c>
      <c r="BZ554" s="3">
        <f t="shared" si="392"/>
        <v>19</v>
      </c>
      <c r="CA554" s="3">
        <f t="shared" si="393"/>
        <v>21</v>
      </c>
      <c r="CB554" s="3">
        <f t="shared" si="394"/>
        <v>23</v>
      </c>
      <c r="CC554" s="3">
        <f t="shared" si="395"/>
        <v>23</v>
      </c>
      <c r="CD554" s="3">
        <f t="shared" si="396"/>
        <v>25</v>
      </c>
      <c r="CE554" s="3">
        <f t="shared" si="397"/>
        <v>27</v>
      </c>
      <c r="CF554" s="3">
        <f t="shared" si="398"/>
        <v>27</v>
      </c>
      <c r="CG554" s="3">
        <f t="shared" si="399"/>
        <v>27</v>
      </c>
      <c r="CH554" s="3">
        <f t="shared" si="400"/>
        <v>27</v>
      </c>
      <c r="CI554" s="3">
        <f t="shared" si="401"/>
        <v>24</v>
      </c>
      <c r="CJ554" s="3">
        <f t="shared" si="402"/>
        <v>26</v>
      </c>
      <c r="CK554" s="3">
        <f t="shared" si="403"/>
        <v>27</v>
      </c>
      <c r="CL554" s="3">
        <f t="shared" si="404"/>
        <v>28</v>
      </c>
      <c r="CM554" s="3">
        <f t="shared" si="405"/>
        <v>30</v>
      </c>
      <c r="CN554" s="3">
        <f t="shared" si="406"/>
        <v>31</v>
      </c>
      <c r="CO554" s="3">
        <f t="shared" si="407"/>
        <v>31</v>
      </c>
      <c r="CP554" s="3">
        <f t="shared" si="408"/>
        <v>20</v>
      </c>
      <c r="CQ554" s="3">
        <f t="shared" si="409"/>
        <v>20</v>
      </c>
      <c r="CR554" s="3">
        <f t="shared" si="410"/>
        <v>20</v>
      </c>
      <c r="CS554" s="3">
        <f t="shared" si="411"/>
        <v>23</v>
      </c>
      <c r="CT554" s="3">
        <f t="shared" si="412"/>
        <v>23</v>
      </c>
      <c r="CU554" s="3">
        <f t="shared" si="413"/>
        <v>23</v>
      </c>
      <c r="CV554" s="3">
        <f t="shared" si="414"/>
        <v>19</v>
      </c>
      <c r="CW554" s="3">
        <f t="shared" si="415"/>
        <v>19</v>
      </c>
      <c r="CX554" s="3">
        <f t="shared" si="416"/>
        <v>19</v>
      </c>
      <c r="CY554" s="3">
        <f t="shared" si="417"/>
        <v>20</v>
      </c>
      <c r="CZ554" s="3">
        <f t="shared" si="418"/>
        <v>20</v>
      </c>
      <c r="DA554" s="3">
        <f t="shared" si="419"/>
        <v>21</v>
      </c>
      <c r="DB554" s="3">
        <f t="shared" si="420"/>
        <v>23</v>
      </c>
      <c r="DC554" s="3">
        <f t="shared" si="421"/>
        <v>23</v>
      </c>
      <c r="DD554" s="3">
        <f t="shared" si="422"/>
        <v>19</v>
      </c>
    </row>
    <row r="555" spans="1:108" x14ac:dyDescent="0.3">
      <c r="A555" t="str">
        <f t="shared" si="423"/>
        <v>'Franco Modigliani (1985)'</v>
      </c>
      <c r="B555" s="2">
        <f t="shared" si="424"/>
        <v>0</v>
      </c>
      <c r="C555" s="2">
        <f t="shared" ref="C555:BA555" si="508">IF(C172="inf",0,C172/C$383)</f>
        <v>0</v>
      </c>
      <c r="D555" s="2">
        <f t="shared" si="508"/>
        <v>0</v>
      </c>
      <c r="E555" s="2">
        <f t="shared" si="508"/>
        <v>0</v>
      </c>
      <c r="F555" s="2">
        <f t="shared" si="508"/>
        <v>0</v>
      </c>
      <c r="G555" s="2">
        <f t="shared" si="508"/>
        <v>0</v>
      </c>
      <c r="H555" s="2">
        <f t="shared" si="508"/>
        <v>0</v>
      </c>
      <c r="I555" s="2">
        <f t="shared" si="508"/>
        <v>0</v>
      </c>
      <c r="J555" s="2">
        <f t="shared" si="508"/>
        <v>0</v>
      </c>
      <c r="K555" s="2">
        <f t="shared" si="508"/>
        <v>0</v>
      </c>
      <c r="L555" s="2">
        <f t="shared" si="508"/>
        <v>0</v>
      </c>
      <c r="M555" s="2">
        <f t="shared" si="508"/>
        <v>0</v>
      </c>
      <c r="N555" s="2">
        <f t="shared" si="508"/>
        <v>0</v>
      </c>
      <c r="O555" s="2">
        <f t="shared" si="508"/>
        <v>0</v>
      </c>
      <c r="P555" s="2">
        <f t="shared" si="508"/>
        <v>0</v>
      </c>
      <c r="Q555" s="2">
        <f t="shared" si="508"/>
        <v>0</v>
      </c>
      <c r="R555" s="2">
        <f t="shared" si="508"/>
        <v>0</v>
      </c>
      <c r="S555" s="2">
        <f t="shared" si="508"/>
        <v>0</v>
      </c>
      <c r="T555" s="2">
        <f t="shared" si="508"/>
        <v>0</v>
      </c>
      <c r="U555" s="2">
        <f t="shared" si="508"/>
        <v>0</v>
      </c>
      <c r="V555" s="2">
        <f t="shared" si="508"/>
        <v>0</v>
      </c>
      <c r="W555" s="2">
        <f t="shared" si="508"/>
        <v>0</v>
      </c>
      <c r="X555" s="2">
        <f t="shared" si="508"/>
        <v>0</v>
      </c>
      <c r="Y555" s="2">
        <f t="shared" si="508"/>
        <v>0</v>
      </c>
      <c r="Z555" s="2">
        <f t="shared" si="508"/>
        <v>0</v>
      </c>
      <c r="AA555" s="2">
        <f t="shared" si="508"/>
        <v>0</v>
      </c>
      <c r="AB555" s="2">
        <f t="shared" si="508"/>
        <v>0</v>
      </c>
      <c r="AC555" s="2">
        <f t="shared" si="508"/>
        <v>0</v>
      </c>
      <c r="AD555" s="2">
        <f t="shared" si="508"/>
        <v>0</v>
      </c>
      <c r="AE555" s="2">
        <f t="shared" si="508"/>
        <v>0</v>
      </c>
      <c r="AF555" s="2">
        <f t="shared" si="508"/>
        <v>0</v>
      </c>
      <c r="AG555" s="2">
        <f t="shared" si="508"/>
        <v>0</v>
      </c>
      <c r="AH555" s="2">
        <f t="shared" si="508"/>
        <v>0</v>
      </c>
      <c r="AI555" s="2">
        <f t="shared" si="508"/>
        <v>0</v>
      </c>
      <c r="AJ555" s="2">
        <f t="shared" si="508"/>
        <v>0</v>
      </c>
      <c r="AK555" s="2">
        <f t="shared" si="508"/>
        <v>0</v>
      </c>
      <c r="AL555" s="2">
        <f t="shared" si="508"/>
        <v>0</v>
      </c>
      <c r="AM555" s="2">
        <f t="shared" si="508"/>
        <v>0</v>
      </c>
      <c r="AN555" s="2">
        <f t="shared" si="508"/>
        <v>0</v>
      </c>
      <c r="AO555" s="2">
        <f t="shared" si="508"/>
        <v>0</v>
      </c>
      <c r="AP555" s="2">
        <f t="shared" si="508"/>
        <v>0</v>
      </c>
      <c r="AQ555" s="2">
        <f t="shared" si="508"/>
        <v>0</v>
      </c>
      <c r="AR555" s="2">
        <f t="shared" si="508"/>
        <v>0</v>
      </c>
      <c r="AS555" s="2">
        <f t="shared" si="508"/>
        <v>0</v>
      </c>
      <c r="AT555" s="2">
        <f t="shared" si="508"/>
        <v>0.12255617157864002</v>
      </c>
      <c r="AU555" s="2">
        <f t="shared" si="508"/>
        <v>0.12255617157864018</v>
      </c>
      <c r="AV555" s="2">
        <f t="shared" si="508"/>
        <v>0.11962403873540316</v>
      </c>
      <c r="AW555" s="2">
        <f t="shared" si="508"/>
        <v>0.11786165286936995</v>
      </c>
      <c r="AX555" s="2">
        <f t="shared" si="508"/>
        <v>0.11559102793449841</v>
      </c>
      <c r="AY555" s="2">
        <f t="shared" si="508"/>
        <v>0.11278195488721805</v>
      </c>
      <c r="AZ555" s="2">
        <f t="shared" si="508"/>
        <v>0.13147254467197061</v>
      </c>
      <c r="BA555" s="2">
        <f t="shared" si="508"/>
        <v>0.13147254467197064</v>
      </c>
      <c r="BB555" s="2">
        <f t="shared" ref="BB555" si="509">IF(BB172="inf",0,BB172/BB$383)</f>
        <v>0.17745743755436827</v>
      </c>
      <c r="BD555" s="3">
        <f t="shared" si="427"/>
        <v>5</v>
      </c>
      <c r="BE555" s="3">
        <f t="shared" si="371"/>
        <v>24</v>
      </c>
      <c r="BF555" s="3">
        <f t="shared" si="372"/>
        <v>52</v>
      </c>
      <c r="BG555" s="3">
        <f t="shared" si="373"/>
        <v>62</v>
      </c>
      <c r="BH555" s="3">
        <f t="shared" si="374"/>
        <v>62</v>
      </c>
      <c r="BI555" s="3">
        <f t="shared" si="375"/>
        <v>85</v>
      </c>
      <c r="BJ555" s="3">
        <f t="shared" si="376"/>
        <v>122</v>
      </c>
      <c r="BK555" s="3">
        <f t="shared" si="377"/>
        <v>127</v>
      </c>
      <c r="BL555" s="3">
        <f t="shared" si="378"/>
        <v>130</v>
      </c>
      <c r="BM555" s="3">
        <f t="shared" si="379"/>
        <v>130</v>
      </c>
      <c r="BN555" s="3">
        <f t="shared" si="380"/>
        <v>133</v>
      </c>
      <c r="BO555" s="3">
        <f t="shared" si="381"/>
        <v>134</v>
      </c>
      <c r="BP555" s="3">
        <f t="shared" si="382"/>
        <v>135</v>
      </c>
      <c r="BQ555" s="3">
        <f t="shared" si="383"/>
        <v>144</v>
      </c>
      <c r="BR555" s="3">
        <f t="shared" si="384"/>
        <v>145</v>
      </c>
      <c r="BS555" s="3">
        <f t="shared" si="385"/>
        <v>153</v>
      </c>
      <c r="BT555" s="3">
        <f t="shared" si="386"/>
        <v>157</v>
      </c>
      <c r="BU555" s="3">
        <f t="shared" si="387"/>
        <v>157</v>
      </c>
      <c r="BV555" s="3">
        <f t="shared" si="388"/>
        <v>157</v>
      </c>
      <c r="BW555" s="3">
        <f t="shared" si="389"/>
        <v>157</v>
      </c>
      <c r="BX555" s="3">
        <f t="shared" si="390"/>
        <v>158</v>
      </c>
      <c r="BY555" s="3">
        <f t="shared" si="391"/>
        <v>162</v>
      </c>
      <c r="BZ555" s="3">
        <f t="shared" si="392"/>
        <v>165</v>
      </c>
      <c r="CA555" s="3">
        <f t="shared" si="393"/>
        <v>166</v>
      </c>
      <c r="CB555" s="3">
        <f t="shared" si="394"/>
        <v>168</v>
      </c>
      <c r="CC555" s="3">
        <f t="shared" si="395"/>
        <v>191</v>
      </c>
      <c r="CD555" s="3">
        <f t="shared" si="396"/>
        <v>196</v>
      </c>
      <c r="CE555" s="3">
        <f t="shared" si="397"/>
        <v>199</v>
      </c>
      <c r="CF555" s="3">
        <f t="shared" si="398"/>
        <v>202</v>
      </c>
      <c r="CG555" s="3">
        <f t="shared" si="399"/>
        <v>204</v>
      </c>
      <c r="CH555" s="3">
        <f t="shared" si="400"/>
        <v>208</v>
      </c>
      <c r="CI555" s="3">
        <f t="shared" si="401"/>
        <v>218</v>
      </c>
      <c r="CJ555" s="3">
        <f t="shared" si="402"/>
        <v>224</v>
      </c>
      <c r="CK555" s="3">
        <f t="shared" si="403"/>
        <v>243</v>
      </c>
      <c r="CL555" s="3">
        <f t="shared" si="404"/>
        <v>253</v>
      </c>
      <c r="CM555" s="3">
        <f t="shared" si="405"/>
        <v>255</v>
      </c>
      <c r="CN555" s="3">
        <f t="shared" si="406"/>
        <v>257</v>
      </c>
      <c r="CO555" s="3">
        <f t="shared" si="407"/>
        <v>257</v>
      </c>
      <c r="CP555" s="3">
        <f t="shared" si="408"/>
        <v>257</v>
      </c>
      <c r="CQ555" s="3">
        <f t="shared" si="409"/>
        <v>259</v>
      </c>
      <c r="CR555" s="3">
        <f t="shared" si="410"/>
        <v>280</v>
      </c>
      <c r="CS555" s="3">
        <f t="shared" si="411"/>
        <v>285</v>
      </c>
      <c r="CT555" s="3">
        <f t="shared" si="412"/>
        <v>289</v>
      </c>
      <c r="CU555" s="3">
        <f t="shared" si="413"/>
        <v>298</v>
      </c>
      <c r="CV555" s="3">
        <f t="shared" si="414"/>
        <v>113</v>
      </c>
      <c r="CW555" s="3">
        <f t="shared" si="415"/>
        <v>116</v>
      </c>
      <c r="CX555" s="3">
        <f t="shared" si="416"/>
        <v>119</v>
      </c>
      <c r="CY555" s="3">
        <f t="shared" si="417"/>
        <v>123</v>
      </c>
      <c r="CZ555" s="3">
        <f t="shared" si="418"/>
        <v>123</v>
      </c>
      <c r="DA555" s="3">
        <f t="shared" si="419"/>
        <v>124</v>
      </c>
      <c r="DB555" s="3">
        <f t="shared" si="420"/>
        <v>123</v>
      </c>
      <c r="DC555" s="3">
        <f t="shared" si="421"/>
        <v>127</v>
      </c>
      <c r="DD555" s="3">
        <f t="shared" si="422"/>
        <v>90</v>
      </c>
    </row>
    <row r="556" spans="1:108" x14ac:dyDescent="0.3">
      <c r="A556" t="str">
        <f t="shared" si="423"/>
        <v>'Abba Lerner'</v>
      </c>
      <c r="B556" s="2">
        <f t="shared" si="424"/>
        <v>0</v>
      </c>
      <c r="C556" s="2">
        <f t="shared" ref="C556:BA556" si="510">IF(C173="inf",0,C173/C$383)</f>
        <v>0</v>
      </c>
      <c r="D556" s="2">
        <f t="shared" si="510"/>
        <v>0</v>
      </c>
      <c r="E556" s="2">
        <f t="shared" si="510"/>
        <v>0</v>
      </c>
      <c r="F556" s="2">
        <f t="shared" si="510"/>
        <v>0</v>
      </c>
      <c r="G556" s="2">
        <f t="shared" si="510"/>
        <v>0</v>
      </c>
      <c r="H556" s="2">
        <f t="shared" si="510"/>
        <v>0</v>
      </c>
      <c r="I556" s="2">
        <f t="shared" si="510"/>
        <v>0</v>
      </c>
      <c r="J556" s="2">
        <f t="shared" si="510"/>
        <v>0</v>
      </c>
      <c r="K556" s="2">
        <f t="shared" si="510"/>
        <v>0</v>
      </c>
      <c r="L556" s="2">
        <f t="shared" si="510"/>
        <v>0</v>
      </c>
      <c r="M556" s="2">
        <f t="shared" si="510"/>
        <v>0</v>
      </c>
      <c r="N556" s="2">
        <f t="shared" si="510"/>
        <v>0</v>
      </c>
      <c r="O556" s="2">
        <f t="shared" si="510"/>
        <v>0</v>
      </c>
      <c r="P556" s="2">
        <f t="shared" si="510"/>
        <v>0</v>
      </c>
      <c r="Q556" s="2">
        <f t="shared" si="510"/>
        <v>0</v>
      </c>
      <c r="R556" s="2">
        <f t="shared" si="510"/>
        <v>0.32432432432432412</v>
      </c>
      <c r="S556" s="2">
        <f t="shared" si="510"/>
        <v>0.3</v>
      </c>
      <c r="T556" s="2">
        <f t="shared" si="510"/>
        <v>0.30000000000000016</v>
      </c>
      <c r="U556" s="2">
        <f t="shared" si="510"/>
        <v>0.30000000000000016</v>
      </c>
      <c r="V556" s="2">
        <f t="shared" si="510"/>
        <v>0.29999999999999982</v>
      </c>
      <c r="W556" s="2">
        <f t="shared" si="510"/>
        <v>0.26086956521739119</v>
      </c>
      <c r="X556" s="2">
        <f t="shared" si="510"/>
        <v>0.24489795918367346</v>
      </c>
      <c r="Y556" s="2">
        <f t="shared" si="510"/>
        <v>0.23346303501945515</v>
      </c>
      <c r="Z556" s="2">
        <f t="shared" si="510"/>
        <v>0.22304832713754649</v>
      </c>
      <c r="AA556" s="2">
        <f t="shared" si="510"/>
        <v>0.22304832713754655</v>
      </c>
      <c r="AB556" s="2">
        <f t="shared" si="510"/>
        <v>0.21352313167259854</v>
      </c>
      <c r="AC556" s="2">
        <f t="shared" si="510"/>
        <v>0.20477815699658641</v>
      </c>
      <c r="AD556" s="2">
        <f t="shared" si="510"/>
        <v>0.1875</v>
      </c>
      <c r="AE556" s="2">
        <f t="shared" si="510"/>
        <v>0.1875</v>
      </c>
      <c r="AF556" s="2">
        <f t="shared" si="510"/>
        <v>0.18072289156626459</v>
      </c>
      <c r="AG556" s="2">
        <f t="shared" si="510"/>
        <v>0.16853932584269624</v>
      </c>
      <c r="AH556" s="2">
        <f t="shared" si="510"/>
        <v>0.15789473684210559</v>
      </c>
      <c r="AI556" s="2">
        <f t="shared" si="510"/>
        <v>0.15789473684210556</v>
      </c>
      <c r="AJ556" s="2">
        <f t="shared" si="510"/>
        <v>0.15384615384615385</v>
      </c>
      <c r="AK556" s="2">
        <f t="shared" si="510"/>
        <v>0.15384615384615385</v>
      </c>
      <c r="AL556" s="2">
        <f t="shared" si="510"/>
        <v>0.1421800947867301</v>
      </c>
      <c r="AM556" s="2">
        <f t="shared" si="510"/>
        <v>0.14218009478672963</v>
      </c>
      <c r="AN556" s="2">
        <f t="shared" si="510"/>
        <v>0.13793103448275862</v>
      </c>
      <c r="AO556" s="2">
        <f t="shared" si="510"/>
        <v>0.13526570048309197</v>
      </c>
      <c r="AP556" s="2">
        <f t="shared" si="510"/>
        <v>0.13170272812793993</v>
      </c>
      <c r="AQ556" s="2">
        <f t="shared" si="510"/>
        <v>0.12448132780082972</v>
      </c>
      <c r="AR556" s="2">
        <f t="shared" si="510"/>
        <v>0.12448132780082971</v>
      </c>
      <c r="AS556" s="2">
        <f t="shared" si="510"/>
        <v>0.12448132780083002</v>
      </c>
      <c r="AT556" s="2">
        <f t="shared" si="510"/>
        <v>0.18383425736796002</v>
      </c>
      <c r="AU556" s="2">
        <f t="shared" si="510"/>
        <v>0.18383425736796027</v>
      </c>
      <c r="AV556" s="2">
        <f t="shared" si="510"/>
        <v>0.17943605810310473</v>
      </c>
      <c r="AW556" s="2">
        <f t="shared" si="510"/>
        <v>0.17679247930405492</v>
      </c>
      <c r="AX556" s="2">
        <f t="shared" si="510"/>
        <v>0.1733865419017476</v>
      </c>
      <c r="AY556" s="2">
        <f t="shared" si="510"/>
        <v>0.16917293233082709</v>
      </c>
      <c r="AZ556" s="2">
        <f t="shared" si="510"/>
        <v>0.18260075648884813</v>
      </c>
      <c r="BA556" s="2">
        <f t="shared" si="510"/>
        <v>0.18260075648884802</v>
      </c>
      <c r="BB556" s="2">
        <f t="shared" ref="BB556" si="511">IF(BB173="inf",0,BB173/BB$383)</f>
        <v>0.21573257114452604</v>
      </c>
      <c r="BD556" s="3">
        <f t="shared" si="427"/>
        <v>5</v>
      </c>
      <c r="BE556" s="3">
        <f t="shared" si="371"/>
        <v>24</v>
      </c>
      <c r="BF556" s="3">
        <f t="shared" si="372"/>
        <v>52</v>
      </c>
      <c r="BG556" s="3">
        <f t="shared" si="373"/>
        <v>62</v>
      </c>
      <c r="BH556" s="3">
        <f t="shared" si="374"/>
        <v>62</v>
      </c>
      <c r="BI556" s="3">
        <f t="shared" si="375"/>
        <v>85</v>
      </c>
      <c r="BJ556" s="3">
        <f t="shared" si="376"/>
        <v>122</v>
      </c>
      <c r="BK556" s="3">
        <f t="shared" si="377"/>
        <v>127</v>
      </c>
      <c r="BL556" s="3">
        <f t="shared" si="378"/>
        <v>130</v>
      </c>
      <c r="BM556" s="3">
        <f t="shared" si="379"/>
        <v>130</v>
      </c>
      <c r="BN556" s="3">
        <f t="shared" si="380"/>
        <v>133</v>
      </c>
      <c r="BO556" s="3">
        <f t="shared" si="381"/>
        <v>134</v>
      </c>
      <c r="BP556" s="3">
        <f t="shared" si="382"/>
        <v>135</v>
      </c>
      <c r="BQ556" s="3">
        <f t="shared" si="383"/>
        <v>144</v>
      </c>
      <c r="BR556" s="3">
        <f t="shared" si="384"/>
        <v>145</v>
      </c>
      <c r="BS556" s="3">
        <f t="shared" si="385"/>
        <v>153</v>
      </c>
      <c r="BT556" s="3">
        <f t="shared" si="386"/>
        <v>34</v>
      </c>
      <c r="BU556" s="3">
        <f t="shared" si="387"/>
        <v>37</v>
      </c>
      <c r="BV556" s="3">
        <f t="shared" si="388"/>
        <v>38</v>
      </c>
      <c r="BW556" s="3">
        <f t="shared" si="389"/>
        <v>38</v>
      </c>
      <c r="BX556" s="3">
        <f t="shared" si="390"/>
        <v>38</v>
      </c>
      <c r="BY556" s="3">
        <f t="shared" si="391"/>
        <v>45</v>
      </c>
      <c r="BZ556" s="3">
        <f t="shared" si="392"/>
        <v>48</v>
      </c>
      <c r="CA556" s="3">
        <f t="shared" si="393"/>
        <v>49</v>
      </c>
      <c r="CB556" s="3">
        <f t="shared" si="394"/>
        <v>55</v>
      </c>
      <c r="CC556" s="3">
        <f t="shared" si="395"/>
        <v>56</v>
      </c>
      <c r="CD556" s="3">
        <f t="shared" si="396"/>
        <v>57</v>
      </c>
      <c r="CE556" s="3">
        <f t="shared" si="397"/>
        <v>66</v>
      </c>
      <c r="CF556" s="3">
        <f t="shared" si="398"/>
        <v>68</v>
      </c>
      <c r="CG556" s="3">
        <f t="shared" si="399"/>
        <v>68</v>
      </c>
      <c r="CH556" s="3">
        <f t="shared" si="400"/>
        <v>68</v>
      </c>
      <c r="CI556" s="3">
        <f t="shared" si="401"/>
        <v>77</v>
      </c>
      <c r="CJ556" s="3">
        <f t="shared" si="402"/>
        <v>82</v>
      </c>
      <c r="CK556" s="3">
        <f t="shared" si="403"/>
        <v>83</v>
      </c>
      <c r="CL556" s="3">
        <f t="shared" si="404"/>
        <v>86</v>
      </c>
      <c r="CM556" s="3">
        <f t="shared" si="405"/>
        <v>87</v>
      </c>
      <c r="CN556" s="3">
        <f t="shared" si="406"/>
        <v>89</v>
      </c>
      <c r="CO556" s="3">
        <f t="shared" si="407"/>
        <v>90</v>
      </c>
      <c r="CP556" s="3">
        <f t="shared" si="408"/>
        <v>98</v>
      </c>
      <c r="CQ556" s="3">
        <f t="shared" si="409"/>
        <v>99</v>
      </c>
      <c r="CR556" s="3">
        <f t="shared" si="410"/>
        <v>104</v>
      </c>
      <c r="CS556" s="3">
        <f t="shared" si="411"/>
        <v>105</v>
      </c>
      <c r="CT556" s="3">
        <f t="shared" si="412"/>
        <v>106</v>
      </c>
      <c r="CU556" s="3">
        <f t="shared" si="413"/>
        <v>108</v>
      </c>
      <c r="CV556" s="3">
        <f t="shared" si="414"/>
        <v>81</v>
      </c>
      <c r="CW556" s="3">
        <f t="shared" si="415"/>
        <v>81</v>
      </c>
      <c r="CX556" s="3">
        <f t="shared" si="416"/>
        <v>87</v>
      </c>
      <c r="CY556" s="3">
        <f t="shared" si="417"/>
        <v>88</v>
      </c>
      <c r="CZ556" s="3">
        <f t="shared" si="418"/>
        <v>88</v>
      </c>
      <c r="DA556" s="3">
        <f t="shared" si="419"/>
        <v>89</v>
      </c>
      <c r="DB556" s="3">
        <f t="shared" si="420"/>
        <v>85</v>
      </c>
      <c r="DC556" s="3">
        <f t="shared" si="421"/>
        <v>87</v>
      </c>
      <c r="DD556" s="3">
        <f t="shared" si="422"/>
        <v>67</v>
      </c>
    </row>
    <row r="557" spans="1:108" x14ac:dyDescent="0.3">
      <c r="A557" t="str">
        <f t="shared" si="423"/>
        <v>'Emil Lederer'</v>
      </c>
      <c r="B557" s="2">
        <f t="shared" si="424"/>
        <v>0</v>
      </c>
      <c r="C557" s="2">
        <f t="shared" ref="C557:BA557" si="512">IF(C174="inf",0,C174/C$383)</f>
        <v>0</v>
      </c>
      <c r="D557" s="2">
        <f t="shared" si="512"/>
        <v>0</v>
      </c>
      <c r="E557" s="2">
        <f t="shared" si="512"/>
        <v>0</v>
      </c>
      <c r="F557" s="2">
        <f t="shared" si="512"/>
        <v>0</v>
      </c>
      <c r="G557" s="2">
        <f t="shared" si="512"/>
        <v>0</v>
      </c>
      <c r="H557" s="2">
        <f t="shared" si="512"/>
        <v>0</v>
      </c>
      <c r="I557" s="2">
        <f t="shared" si="512"/>
        <v>0</v>
      </c>
      <c r="J557" s="2">
        <f t="shared" si="512"/>
        <v>0</v>
      </c>
      <c r="K557" s="2">
        <f t="shared" si="512"/>
        <v>0</v>
      </c>
      <c r="L557" s="2">
        <f t="shared" si="512"/>
        <v>0</v>
      </c>
      <c r="M557" s="2">
        <f t="shared" si="512"/>
        <v>0</v>
      </c>
      <c r="N557" s="2">
        <f t="shared" si="512"/>
        <v>0</v>
      </c>
      <c r="O557" s="2">
        <f t="shared" si="512"/>
        <v>0</v>
      </c>
      <c r="P557" s="2">
        <f t="shared" si="512"/>
        <v>0</v>
      </c>
      <c r="Q557" s="2">
        <f t="shared" si="512"/>
        <v>0</v>
      </c>
      <c r="R557" s="2">
        <f t="shared" si="512"/>
        <v>0.16216216216216206</v>
      </c>
      <c r="S557" s="2">
        <f t="shared" si="512"/>
        <v>0.15</v>
      </c>
      <c r="T557" s="2">
        <f t="shared" si="512"/>
        <v>0.15000000000000008</v>
      </c>
      <c r="U557" s="2">
        <f t="shared" si="512"/>
        <v>0.15000000000000008</v>
      </c>
      <c r="V557" s="2">
        <f t="shared" si="512"/>
        <v>0.14999999999999991</v>
      </c>
      <c r="W557" s="2">
        <f t="shared" si="512"/>
        <v>0.26086956521739119</v>
      </c>
      <c r="X557" s="2">
        <f t="shared" si="512"/>
        <v>0.24489795918367346</v>
      </c>
      <c r="Y557" s="2">
        <f t="shared" si="512"/>
        <v>0.23346303501945515</v>
      </c>
      <c r="Z557" s="2">
        <f t="shared" si="512"/>
        <v>0.22304832713754649</v>
      </c>
      <c r="AA557" s="2">
        <f t="shared" si="512"/>
        <v>0.22304832713754655</v>
      </c>
      <c r="AB557" s="2">
        <f t="shared" si="512"/>
        <v>0.21352313167259854</v>
      </c>
      <c r="AC557" s="2">
        <f t="shared" si="512"/>
        <v>0.20477815699658641</v>
      </c>
      <c r="AD557" s="2">
        <f t="shared" si="512"/>
        <v>0.1875</v>
      </c>
      <c r="AE557" s="2">
        <f t="shared" si="512"/>
        <v>0.1875</v>
      </c>
      <c r="AF557" s="2">
        <f t="shared" si="512"/>
        <v>0.18072289156626459</v>
      </c>
      <c r="AG557" s="2">
        <f t="shared" si="512"/>
        <v>0.22471910112359522</v>
      </c>
      <c r="AH557" s="2">
        <f t="shared" si="512"/>
        <v>0.21052631578947389</v>
      </c>
      <c r="AI557" s="2">
        <f t="shared" si="512"/>
        <v>0.21052631578947387</v>
      </c>
      <c r="AJ557" s="2">
        <f t="shared" si="512"/>
        <v>0.20512820512820493</v>
      </c>
      <c r="AK557" s="2">
        <f t="shared" si="512"/>
        <v>0.20512820512820493</v>
      </c>
      <c r="AL557" s="2">
        <f t="shared" si="512"/>
        <v>0.18957345971563996</v>
      </c>
      <c r="AM557" s="2">
        <f t="shared" si="512"/>
        <v>0.18957345971563969</v>
      </c>
      <c r="AN557" s="2">
        <f t="shared" si="512"/>
        <v>0.25287356321839066</v>
      </c>
      <c r="AO557" s="2">
        <f t="shared" si="512"/>
        <v>0.24798711755233527</v>
      </c>
      <c r="AP557" s="2">
        <f t="shared" si="512"/>
        <v>0.24145500156788988</v>
      </c>
      <c r="AQ557" s="2">
        <f t="shared" si="512"/>
        <v>0.2282157676348546</v>
      </c>
      <c r="AR557" s="2">
        <f t="shared" si="512"/>
        <v>0.2282157676348546</v>
      </c>
      <c r="AS557" s="2">
        <f t="shared" si="512"/>
        <v>0.22821576763485493</v>
      </c>
      <c r="AT557" s="2">
        <f t="shared" si="512"/>
        <v>0.26553837175372003</v>
      </c>
      <c r="AU557" s="2">
        <f t="shared" si="512"/>
        <v>0.26553837175372053</v>
      </c>
      <c r="AV557" s="2">
        <f t="shared" si="512"/>
        <v>0.25918541726004007</v>
      </c>
      <c r="AW557" s="2">
        <f t="shared" si="512"/>
        <v>0.25536691455030153</v>
      </c>
      <c r="AX557" s="2">
        <f t="shared" si="512"/>
        <v>0.2504472271914131</v>
      </c>
      <c r="AY557" s="2">
        <f t="shared" si="512"/>
        <v>0.24436090225563911</v>
      </c>
      <c r="AZ557" s="2">
        <f t="shared" si="512"/>
        <v>0.25303247684883229</v>
      </c>
      <c r="BA557" s="2">
        <f t="shared" si="512"/>
        <v>0.25303247684883245</v>
      </c>
      <c r="BB557" s="2">
        <f t="shared" ref="BB557" si="513">IF(BB174="inf",0,BB174/BB$383)</f>
        <v>0.27587920964334445</v>
      </c>
      <c r="BD557" s="3">
        <f t="shared" si="427"/>
        <v>5</v>
      </c>
      <c r="BE557" s="3">
        <f t="shared" si="371"/>
        <v>24</v>
      </c>
      <c r="BF557" s="3">
        <f t="shared" si="372"/>
        <v>52</v>
      </c>
      <c r="BG557" s="3">
        <f t="shared" si="373"/>
        <v>62</v>
      </c>
      <c r="BH557" s="3">
        <f t="shared" si="374"/>
        <v>62</v>
      </c>
      <c r="BI557" s="3">
        <f t="shared" si="375"/>
        <v>85</v>
      </c>
      <c r="BJ557" s="3">
        <f t="shared" si="376"/>
        <v>122</v>
      </c>
      <c r="BK557" s="3">
        <f t="shared" si="377"/>
        <v>127</v>
      </c>
      <c r="BL557" s="3">
        <f t="shared" si="378"/>
        <v>130</v>
      </c>
      <c r="BM557" s="3">
        <f t="shared" si="379"/>
        <v>130</v>
      </c>
      <c r="BN557" s="3">
        <f t="shared" si="380"/>
        <v>133</v>
      </c>
      <c r="BO557" s="3">
        <f t="shared" si="381"/>
        <v>134</v>
      </c>
      <c r="BP557" s="3">
        <f t="shared" si="382"/>
        <v>135</v>
      </c>
      <c r="BQ557" s="3">
        <f t="shared" si="383"/>
        <v>144</v>
      </c>
      <c r="BR557" s="3">
        <f t="shared" si="384"/>
        <v>145</v>
      </c>
      <c r="BS557" s="3">
        <f t="shared" si="385"/>
        <v>153</v>
      </c>
      <c r="BT557" s="3">
        <f t="shared" si="386"/>
        <v>80</v>
      </c>
      <c r="BU557" s="3">
        <f t="shared" si="387"/>
        <v>83</v>
      </c>
      <c r="BV557" s="3">
        <f t="shared" si="388"/>
        <v>87</v>
      </c>
      <c r="BW557" s="3">
        <f t="shared" si="389"/>
        <v>87</v>
      </c>
      <c r="BX557" s="3">
        <f t="shared" si="390"/>
        <v>88</v>
      </c>
      <c r="BY557" s="3">
        <f t="shared" si="391"/>
        <v>45</v>
      </c>
      <c r="BZ557" s="3">
        <f t="shared" si="392"/>
        <v>48</v>
      </c>
      <c r="CA557" s="3">
        <f t="shared" si="393"/>
        <v>49</v>
      </c>
      <c r="CB557" s="3">
        <f t="shared" si="394"/>
        <v>55</v>
      </c>
      <c r="CC557" s="3">
        <f t="shared" si="395"/>
        <v>56</v>
      </c>
      <c r="CD557" s="3">
        <f t="shared" si="396"/>
        <v>57</v>
      </c>
      <c r="CE557" s="3">
        <f t="shared" si="397"/>
        <v>66</v>
      </c>
      <c r="CF557" s="3">
        <f t="shared" si="398"/>
        <v>68</v>
      </c>
      <c r="CG557" s="3">
        <f t="shared" si="399"/>
        <v>68</v>
      </c>
      <c r="CH557" s="3">
        <f t="shared" si="400"/>
        <v>68</v>
      </c>
      <c r="CI557" s="3">
        <f t="shared" si="401"/>
        <v>56</v>
      </c>
      <c r="CJ557" s="3">
        <f t="shared" si="402"/>
        <v>58</v>
      </c>
      <c r="CK557" s="3">
        <f t="shared" si="403"/>
        <v>61</v>
      </c>
      <c r="CL557" s="3">
        <f t="shared" si="404"/>
        <v>66</v>
      </c>
      <c r="CM557" s="3">
        <f t="shared" si="405"/>
        <v>69</v>
      </c>
      <c r="CN557" s="3">
        <f t="shared" si="406"/>
        <v>72</v>
      </c>
      <c r="CO557" s="3">
        <f t="shared" si="407"/>
        <v>74</v>
      </c>
      <c r="CP557" s="3">
        <f t="shared" si="408"/>
        <v>52</v>
      </c>
      <c r="CQ557" s="3">
        <f t="shared" si="409"/>
        <v>52</v>
      </c>
      <c r="CR557" s="3">
        <f t="shared" si="410"/>
        <v>55</v>
      </c>
      <c r="CS557" s="3">
        <f t="shared" si="411"/>
        <v>60</v>
      </c>
      <c r="CT557" s="3">
        <f t="shared" si="412"/>
        <v>62</v>
      </c>
      <c r="CU557" s="3">
        <f t="shared" si="413"/>
        <v>64</v>
      </c>
      <c r="CV557" s="3">
        <f t="shared" si="414"/>
        <v>51</v>
      </c>
      <c r="CW557" s="3">
        <f t="shared" si="415"/>
        <v>51</v>
      </c>
      <c r="CX557" s="3">
        <f t="shared" si="416"/>
        <v>51</v>
      </c>
      <c r="CY557" s="3">
        <f t="shared" si="417"/>
        <v>55</v>
      </c>
      <c r="CZ557" s="3">
        <f t="shared" si="418"/>
        <v>56</v>
      </c>
      <c r="DA557" s="3">
        <f t="shared" si="419"/>
        <v>56</v>
      </c>
      <c r="DB557" s="3">
        <f t="shared" si="420"/>
        <v>55</v>
      </c>
      <c r="DC557" s="3">
        <f t="shared" si="421"/>
        <v>57</v>
      </c>
      <c r="DD557" s="3">
        <f t="shared" si="422"/>
        <v>46</v>
      </c>
    </row>
    <row r="558" spans="1:108" x14ac:dyDescent="0.3">
      <c r="A558" t="str">
        <f t="shared" si="423"/>
        <v>'Ludwig Brentano'</v>
      </c>
      <c r="B558" s="2">
        <f t="shared" si="424"/>
        <v>0</v>
      </c>
      <c r="C558" s="2">
        <f t="shared" ref="C558:BA558" si="514">IF(C175="inf",0,C175/C$383)</f>
        <v>0</v>
      </c>
      <c r="D558" s="2">
        <f t="shared" si="514"/>
        <v>0</v>
      </c>
      <c r="E558" s="2">
        <f t="shared" si="514"/>
        <v>0</v>
      </c>
      <c r="F558" s="2">
        <f t="shared" si="514"/>
        <v>0</v>
      </c>
      <c r="G558" s="2">
        <f t="shared" si="514"/>
        <v>0</v>
      </c>
      <c r="H558" s="2">
        <f t="shared" si="514"/>
        <v>0</v>
      </c>
      <c r="I558" s="2">
        <f t="shared" si="514"/>
        <v>0</v>
      </c>
      <c r="J558" s="2">
        <f t="shared" si="514"/>
        <v>0</v>
      </c>
      <c r="K558" s="2">
        <f t="shared" si="514"/>
        <v>0</v>
      </c>
      <c r="L558" s="2">
        <f t="shared" si="514"/>
        <v>0</v>
      </c>
      <c r="M558" s="2">
        <f t="shared" si="514"/>
        <v>0</v>
      </c>
      <c r="N558" s="2">
        <f t="shared" si="514"/>
        <v>0</v>
      </c>
      <c r="O558" s="2">
        <f t="shared" si="514"/>
        <v>0</v>
      </c>
      <c r="P558" s="2">
        <f t="shared" si="514"/>
        <v>0</v>
      </c>
      <c r="Q558" s="2">
        <f t="shared" si="514"/>
        <v>0</v>
      </c>
      <c r="R558" s="2">
        <f t="shared" si="514"/>
        <v>0.10810810810810811</v>
      </c>
      <c r="S558" s="2">
        <f t="shared" si="514"/>
        <v>0.1</v>
      </c>
      <c r="T558" s="2">
        <f t="shared" si="514"/>
        <v>9.9999999999999992E-2</v>
      </c>
      <c r="U558" s="2">
        <f t="shared" si="514"/>
        <v>9.9999999999999992E-2</v>
      </c>
      <c r="V558" s="2">
        <f t="shared" si="514"/>
        <v>0.1</v>
      </c>
      <c r="W558" s="2">
        <f t="shared" si="514"/>
        <v>0.17391304347826031</v>
      </c>
      <c r="X558" s="2">
        <f t="shared" si="514"/>
        <v>0.16326530612244897</v>
      </c>
      <c r="Y558" s="2">
        <f t="shared" si="514"/>
        <v>0.15564202334630303</v>
      </c>
      <c r="Z558" s="2">
        <f t="shared" si="514"/>
        <v>0.14869888475836432</v>
      </c>
      <c r="AA558" s="2">
        <f t="shared" si="514"/>
        <v>0.14869888475836471</v>
      </c>
      <c r="AB558" s="2">
        <f t="shared" si="514"/>
        <v>0.14234875444839934</v>
      </c>
      <c r="AC558" s="2">
        <f t="shared" si="514"/>
        <v>0.1365187713310573</v>
      </c>
      <c r="AD558" s="2">
        <f t="shared" si="514"/>
        <v>0.125</v>
      </c>
      <c r="AE558" s="2">
        <f t="shared" si="514"/>
        <v>0.125</v>
      </c>
      <c r="AF558" s="2">
        <f t="shared" si="514"/>
        <v>0.1204819277108428</v>
      </c>
      <c r="AG558" s="2">
        <f t="shared" si="514"/>
        <v>0.15449438202247132</v>
      </c>
      <c r="AH558" s="2">
        <f t="shared" si="514"/>
        <v>0.14473684210526366</v>
      </c>
      <c r="AI558" s="2">
        <f t="shared" si="514"/>
        <v>0.14473684210526361</v>
      </c>
      <c r="AJ558" s="2">
        <f t="shared" si="514"/>
        <v>0.14102564102564122</v>
      </c>
      <c r="AK558" s="2">
        <f t="shared" si="514"/>
        <v>0.14102564102564122</v>
      </c>
      <c r="AL558" s="2">
        <f t="shared" si="514"/>
        <v>0.13033175355450277</v>
      </c>
      <c r="AM558" s="2">
        <f t="shared" si="514"/>
        <v>0.13033175355450199</v>
      </c>
      <c r="AN558" s="2">
        <f t="shared" si="514"/>
        <v>0.17241379310344829</v>
      </c>
      <c r="AO558" s="2">
        <f t="shared" si="514"/>
        <v>0.16908212560386496</v>
      </c>
      <c r="AP558" s="2">
        <f t="shared" si="514"/>
        <v>0.16462841015992491</v>
      </c>
      <c r="AQ558" s="2">
        <f t="shared" si="514"/>
        <v>0.15560165975103715</v>
      </c>
      <c r="AR558" s="2">
        <f t="shared" si="514"/>
        <v>0.15560165975103715</v>
      </c>
      <c r="AS558" s="2">
        <f t="shared" si="514"/>
        <v>0.15560165975103751</v>
      </c>
      <c r="AT558" s="2">
        <f t="shared" si="514"/>
        <v>0.18383425736796002</v>
      </c>
      <c r="AU558" s="2">
        <f t="shared" si="514"/>
        <v>0.18383425736796027</v>
      </c>
      <c r="AV558" s="2">
        <f t="shared" si="514"/>
        <v>0.17943605810310473</v>
      </c>
      <c r="AW558" s="2">
        <f t="shared" si="514"/>
        <v>0.17679247930405492</v>
      </c>
      <c r="AX558" s="2">
        <f t="shared" si="514"/>
        <v>0.1733865419017476</v>
      </c>
      <c r="AY558" s="2">
        <f t="shared" si="514"/>
        <v>0.16917293233082709</v>
      </c>
      <c r="AZ558" s="2">
        <f t="shared" si="514"/>
        <v>0.17803573757662686</v>
      </c>
      <c r="BA558" s="2">
        <f t="shared" si="514"/>
        <v>0.17803573757662691</v>
      </c>
      <c r="BB558" s="2">
        <f t="shared" ref="BB558" si="515">IF(BB175="inf",0,BB175/BB$383)</f>
        <v>0.19945321237728378</v>
      </c>
      <c r="BD558" s="3">
        <f t="shared" si="427"/>
        <v>5</v>
      </c>
      <c r="BE558" s="3">
        <f t="shared" si="371"/>
        <v>24</v>
      </c>
      <c r="BF558" s="3">
        <f t="shared" si="372"/>
        <v>52</v>
      </c>
      <c r="BG558" s="3">
        <f t="shared" si="373"/>
        <v>62</v>
      </c>
      <c r="BH558" s="3">
        <f t="shared" si="374"/>
        <v>62</v>
      </c>
      <c r="BI558" s="3">
        <f t="shared" si="375"/>
        <v>85</v>
      </c>
      <c r="BJ558" s="3">
        <f t="shared" si="376"/>
        <v>122</v>
      </c>
      <c r="BK558" s="3">
        <f t="shared" si="377"/>
        <v>127</v>
      </c>
      <c r="BL558" s="3">
        <f t="shared" si="378"/>
        <v>130</v>
      </c>
      <c r="BM558" s="3">
        <f t="shared" si="379"/>
        <v>130</v>
      </c>
      <c r="BN558" s="3">
        <f t="shared" si="380"/>
        <v>133</v>
      </c>
      <c r="BO558" s="3">
        <f t="shared" si="381"/>
        <v>134</v>
      </c>
      <c r="BP558" s="3">
        <f t="shared" si="382"/>
        <v>135</v>
      </c>
      <c r="BQ558" s="3">
        <f t="shared" si="383"/>
        <v>144</v>
      </c>
      <c r="BR558" s="3">
        <f t="shared" si="384"/>
        <v>145</v>
      </c>
      <c r="BS558" s="3">
        <f t="shared" si="385"/>
        <v>153</v>
      </c>
      <c r="BT558" s="3">
        <f t="shared" si="386"/>
        <v>109</v>
      </c>
      <c r="BU558" s="3">
        <f t="shared" si="387"/>
        <v>114</v>
      </c>
      <c r="BV558" s="3">
        <f t="shared" si="388"/>
        <v>114</v>
      </c>
      <c r="BW558" s="3">
        <f t="shared" si="389"/>
        <v>114</v>
      </c>
      <c r="BX558" s="3">
        <f t="shared" si="390"/>
        <v>115</v>
      </c>
      <c r="BY558" s="3">
        <f t="shared" si="391"/>
        <v>85</v>
      </c>
      <c r="BZ558" s="3">
        <f t="shared" si="392"/>
        <v>88</v>
      </c>
      <c r="CA558" s="3">
        <f t="shared" si="393"/>
        <v>89</v>
      </c>
      <c r="CB558" s="3">
        <f t="shared" si="394"/>
        <v>101</v>
      </c>
      <c r="CC558" s="3">
        <f t="shared" si="395"/>
        <v>111</v>
      </c>
      <c r="CD558" s="3">
        <f t="shared" si="396"/>
        <v>112</v>
      </c>
      <c r="CE558" s="3">
        <f t="shared" si="397"/>
        <v>120</v>
      </c>
      <c r="CF558" s="3">
        <f t="shared" si="398"/>
        <v>122</v>
      </c>
      <c r="CG558" s="3">
        <f t="shared" si="399"/>
        <v>124</v>
      </c>
      <c r="CH558" s="3">
        <f t="shared" si="400"/>
        <v>125</v>
      </c>
      <c r="CI558" s="3">
        <f t="shared" si="401"/>
        <v>111</v>
      </c>
      <c r="CJ558" s="3">
        <f t="shared" si="402"/>
        <v>115</v>
      </c>
      <c r="CK558" s="3">
        <f t="shared" si="403"/>
        <v>120</v>
      </c>
      <c r="CL558" s="3">
        <f t="shared" si="404"/>
        <v>128</v>
      </c>
      <c r="CM558" s="3">
        <f t="shared" si="405"/>
        <v>130</v>
      </c>
      <c r="CN558" s="3">
        <f t="shared" si="406"/>
        <v>133</v>
      </c>
      <c r="CO558" s="3">
        <f t="shared" si="407"/>
        <v>134</v>
      </c>
      <c r="CP558" s="3">
        <f t="shared" si="408"/>
        <v>86</v>
      </c>
      <c r="CQ558" s="3">
        <f t="shared" si="409"/>
        <v>87</v>
      </c>
      <c r="CR558" s="3">
        <f t="shared" si="410"/>
        <v>91</v>
      </c>
      <c r="CS558" s="3">
        <f t="shared" si="411"/>
        <v>92</v>
      </c>
      <c r="CT558" s="3">
        <f t="shared" si="412"/>
        <v>92</v>
      </c>
      <c r="CU558" s="3">
        <f t="shared" si="413"/>
        <v>94</v>
      </c>
      <c r="CV558" s="3">
        <f t="shared" si="414"/>
        <v>81</v>
      </c>
      <c r="CW558" s="3">
        <f t="shared" si="415"/>
        <v>81</v>
      </c>
      <c r="CX558" s="3">
        <f t="shared" si="416"/>
        <v>87</v>
      </c>
      <c r="CY558" s="3">
        <f t="shared" si="417"/>
        <v>88</v>
      </c>
      <c r="CZ558" s="3">
        <f t="shared" si="418"/>
        <v>88</v>
      </c>
      <c r="DA558" s="3">
        <f t="shared" si="419"/>
        <v>89</v>
      </c>
      <c r="DB558" s="3">
        <f t="shared" si="420"/>
        <v>90</v>
      </c>
      <c r="DC558" s="3">
        <f t="shared" si="421"/>
        <v>92</v>
      </c>
      <c r="DD558" s="3">
        <f t="shared" si="422"/>
        <v>82</v>
      </c>
    </row>
    <row r="559" spans="1:108" x14ac:dyDescent="0.3">
      <c r="A559" t="str">
        <f t="shared" si="423"/>
        <v>'James Buchanan (1986)'</v>
      </c>
      <c r="B559" s="2">
        <f t="shared" si="424"/>
        <v>0</v>
      </c>
      <c r="C559" s="2">
        <f t="shared" ref="C559:BA559" si="516">IF(C176="inf",0,C176/C$383)</f>
        <v>0</v>
      </c>
      <c r="D559" s="2">
        <f t="shared" si="516"/>
        <v>0</v>
      </c>
      <c r="E559" s="2">
        <f t="shared" si="516"/>
        <v>0</v>
      </c>
      <c r="F559" s="2">
        <f t="shared" si="516"/>
        <v>0</v>
      </c>
      <c r="G559" s="2">
        <f t="shared" si="516"/>
        <v>0</v>
      </c>
      <c r="H559" s="2">
        <f t="shared" si="516"/>
        <v>0</v>
      </c>
      <c r="I559" s="2">
        <f t="shared" si="516"/>
        <v>0</v>
      </c>
      <c r="J559" s="2">
        <f t="shared" si="516"/>
        <v>0</v>
      </c>
      <c r="K559" s="2">
        <f t="shared" si="516"/>
        <v>0</v>
      </c>
      <c r="L559" s="2">
        <f t="shared" si="516"/>
        <v>0</v>
      </c>
      <c r="M559" s="2">
        <f t="shared" si="516"/>
        <v>0</v>
      </c>
      <c r="N559" s="2">
        <f t="shared" si="516"/>
        <v>0</v>
      </c>
      <c r="O559" s="2">
        <f t="shared" si="516"/>
        <v>0</v>
      </c>
      <c r="P559" s="2">
        <f t="shared" si="516"/>
        <v>0</v>
      </c>
      <c r="Q559" s="2">
        <f t="shared" si="516"/>
        <v>0</v>
      </c>
      <c r="R559" s="2">
        <f t="shared" si="516"/>
        <v>0</v>
      </c>
      <c r="S559" s="2">
        <f t="shared" si="516"/>
        <v>0</v>
      </c>
      <c r="T559" s="2">
        <f t="shared" si="516"/>
        <v>0</v>
      </c>
      <c r="U559" s="2">
        <f t="shared" si="516"/>
        <v>0</v>
      </c>
      <c r="V559" s="2">
        <f t="shared" si="516"/>
        <v>0</v>
      </c>
      <c r="W559" s="2">
        <f t="shared" si="516"/>
        <v>0</v>
      </c>
      <c r="X559" s="2">
        <f t="shared" si="516"/>
        <v>0</v>
      </c>
      <c r="Y559" s="2">
        <f t="shared" si="516"/>
        <v>0</v>
      </c>
      <c r="Z559" s="2">
        <f t="shared" si="516"/>
        <v>0</v>
      </c>
      <c r="AA559" s="2">
        <f t="shared" si="516"/>
        <v>0</v>
      </c>
      <c r="AB559" s="2">
        <f t="shared" si="516"/>
        <v>0</v>
      </c>
      <c r="AC559" s="2">
        <f t="shared" si="516"/>
        <v>0</v>
      </c>
      <c r="AD559" s="2">
        <f t="shared" si="516"/>
        <v>0</v>
      </c>
      <c r="AE559" s="2">
        <f t="shared" si="516"/>
        <v>0</v>
      </c>
      <c r="AF559" s="2">
        <f t="shared" si="516"/>
        <v>0</v>
      </c>
      <c r="AG559" s="2">
        <f t="shared" si="516"/>
        <v>0</v>
      </c>
      <c r="AH559" s="2">
        <f t="shared" si="516"/>
        <v>0</v>
      </c>
      <c r="AI559" s="2">
        <f t="shared" si="516"/>
        <v>0</v>
      </c>
      <c r="AJ559" s="2">
        <f t="shared" si="516"/>
        <v>0</v>
      </c>
      <c r="AK559" s="2">
        <f t="shared" si="516"/>
        <v>0</v>
      </c>
      <c r="AL559" s="2">
        <f t="shared" si="516"/>
        <v>0</v>
      </c>
      <c r="AM559" s="2">
        <f t="shared" si="516"/>
        <v>0</v>
      </c>
      <c r="AN559" s="2">
        <f t="shared" si="516"/>
        <v>0</v>
      </c>
      <c r="AO559" s="2">
        <f t="shared" si="516"/>
        <v>0</v>
      </c>
      <c r="AP559" s="2">
        <f t="shared" si="516"/>
        <v>0</v>
      </c>
      <c r="AQ559" s="2">
        <f t="shared" si="516"/>
        <v>0</v>
      </c>
      <c r="AR559" s="2">
        <f t="shared" si="516"/>
        <v>0</v>
      </c>
      <c r="AS559" s="2">
        <f t="shared" si="516"/>
        <v>0</v>
      </c>
      <c r="AT559" s="2">
        <f t="shared" si="516"/>
        <v>0</v>
      </c>
      <c r="AU559" s="2">
        <f t="shared" si="516"/>
        <v>0</v>
      </c>
      <c r="AV559" s="2">
        <f t="shared" si="516"/>
        <v>0</v>
      </c>
      <c r="AW559" s="2">
        <f t="shared" si="516"/>
        <v>0</v>
      </c>
      <c r="AX559" s="2">
        <f t="shared" si="516"/>
        <v>0</v>
      </c>
      <c r="AY559" s="2">
        <f t="shared" si="516"/>
        <v>0</v>
      </c>
      <c r="AZ559" s="2">
        <f t="shared" si="516"/>
        <v>0</v>
      </c>
      <c r="BA559" s="2">
        <f t="shared" si="516"/>
        <v>0</v>
      </c>
      <c r="BB559" s="2">
        <f t="shared" ref="BB559" si="517">IF(BB176="inf",0,BB176/BB$383)</f>
        <v>0</v>
      </c>
      <c r="BD559" s="3">
        <f t="shared" si="427"/>
        <v>5</v>
      </c>
      <c r="BE559" s="3">
        <f t="shared" si="371"/>
        <v>24</v>
      </c>
      <c r="BF559" s="3">
        <f t="shared" si="372"/>
        <v>52</v>
      </c>
      <c r="BG559" s="3">
        <f t="shared" si="373"/>
        <v>62</v>
      </c>
      <c r="BH559" s="3">
        <f t="shared" si="374"/>
        <v>62</v>
      </c>
      <c r="BI559" s="3">
        <f t="shared" si="375"/>
        <v>85</v>
      </c>
      <c r="BJ559" s="3">
        <f t="shared" si="376"/>
        <v>122</v>
      </c>
      <c r="BK559" s="3">
        <f t="shared" si="377"/>
        <v>127</v>
      </c>
      <c r="BL559" s="3">
        <f t="shared" si="378"/>
        <v>130</v>
      </c>
      <c r="BM559" s="3">
        <f t="shared" si="379"/>
        <v>130</v>
      </c>
      <c r="BN559" s="3">
        <f t="shared" si="380"/>
        <v>133</v>
      </c>
      <c r="BO559" s="3">
        <f t="shared" si="381"/>
        <v>134</v>
      </c>
      <c r="BP559" s="3">
        <f t="shared" si="382"/>
        <v>135</v>
      </c>
      <c r="BQ559" s="3">
        <f t="shared" si="383"/>
        <v>144</v>
      </c>
      <c r="BR559" s="3">
        <f t="shared" si="384"/>
        <v>145</v>
      </c>
      <c r="BS559" s="3">
        <f t="shared" si="385"/>
        <v>153</v>
      </c>
      <c r="BT559" s="3">
        <f t="shared" si="386"/>
        <v>157</v>
      </c>
      <c r="BU559" s="3">
        <f t="shared" si="387"/>
        <v>157</v>
      </c>
      <c r="BV559" s="3">
        <f t="shared" si="388"/>
        <v>157</v>
      </c>
      <c r="BW559" s="3">
        <f t="shared" si="389"/>
        <v>157</v>
      </c>
      <c r="BX559" s="3">
        <f t="shared" si="390"/>
        <v>158</v>
      </c>
      <c r="BY559" s="3">
        <f t="shared" si="391"/>
        <v>162</v>
      </c>
      <c r="BZ559" s="3">
        <f t="shared" si="392"/>
        <v>165</v>
      </c>
      <c r="CA559" s="3">
        <f t="shared" si="393"/>
        <v>166</v>
      </c>
      <c r="CB559" s="3">
        <f t="shared" si="394"/>
        <v>168</v>
      </c>
      <c r="CC559" s="3">
        <f t="shared" si="395"/>
        <v>191</v>
      </c>
      <c r="CD559" s="3">
        <f t="shared" si="396"/>
        <v>196</v>
      </c>
      <c r="CE559" s="3">
        <f t="shared" si="397"/>
        <v>199</v>
      </c>
      <c r="CF559" s="3">
        <f t="shared" si="398"/>
        <v>202</v>
      </c>
      <c r="CG559" s="3">
        <f t="shared" si="399"/>
        <v>204</v>
      </c>
      <c r="CH559" s="3">
        <f t="shared" si="400"/>
        <v>208</v>
      </c>
      <c r="CI559" s="3">
        <f t="shared" si="401"/>
        <v>218</v>
      </c>
      <c r="CJ559" s="3">
        <f t="shared" si="402"/>
        <v>224</v>
      </c>
      <c r="CK559" s="3">
        <f t="shared" si="403"/>
        <v>243</v>
      </c>
      <c r="CL559" s="3">
        <f t="shared" si="404"/>
        <v>253</v>
      </c>
      <c r="CM559" s="3">
        <f t="shared" si="405"/>
        <v>255</v>
      </c>
      <c r="CN559" s="3">
        <f t="shared" si="406"/>
        <v>257</v>
      </c>
      <c r="CO559" s="3">
        <f t="shared" si="407"/>
        <v>257</v>
      </c>
      <c r="CP559" s="3">
        <f t="shared" si="408"/>
        <v>257</v>
      </c>
      <c r="CQ559" s="3">
        <f t="shared" si="409"/>
        <v>259</v>
      </c>
      <c r="CR559" s="3">
        <f t="shared" si="410"/>
        <v>280</v>
      </c>
      <c r="CS559" s="3">
        <f t="shared" si="411"/>
        <v>285</v>
      </c>
      <c r="CT559" s="3">
        <f t="shared" si="412"/>
        <v>289</v>
      </c>
      <c r="CU559" s="3">
        <f t="shared" si="413"/>
        <v>298</v>
      </c>
      <c r="CV559" s="3">
        <f t="shared" si="414"/>
        <v>300</v>
      </c>
      <c r="CW559" s="3">
        <f t="shared" si="415"/>
        <v>301</v>
      </c>
      <c r="CX559" s="3">
        <f t="shared" si="416"/>
        <v>301</v>
      </c>
      <c r="CY559" s="3">
        <f t="shared" si="417"/>
        <v>304</v>
      </c>
      <c r="CZ559" s="3">
        <f t="shared" si="418"/>
        <v>305</v>
      </c>
      <c r="DA559" s="3">
        <f t="shared" si="419"/>
        <v>311</v>
      </c>
      <c r="DB559" s="3">
        <f t="shared" si="420"/>
        <v>321</v>
      </c>
      <c r="DC559" s="3">
        <f t="shared" si="421"/>
        <v>321</v>
      </c>
      <c r="DD559" s="3">
        <f t="shared" si="422"/>
        <v>326</v>
      </c>
    </row>
    <row r="560" spans="1:108" x14ac:dyDescent="0.3">
      <c r="A560" t="str">
        <f t="shared" si="423"/>
        <v>'Robert Solow (1987)'</v>
      </c>
      <c r="B560" s="2">
        <f t="shared" si="424"/>
        <v>0</v>
      </c>
      <c r="C560" s="2">
        <f t="shared" ref="C560:BA560" si="518">IF(C177="inf",0,C177/C$383)</f>
        <v>0</v>
      </c>
      <c r="D560" s="2">
        <f t="shared" si="518"/>
        <v>0</v>
      </c>
      <c r="E560" s="2">
        <f t="shared" si="518"/>
        <v>0</v>
      </c>
      <c r="F560" s="2">
        <f t="shared" si="518"/>
        <v>0</v>
      </c>
      <c r="G560" s="2">
        <f t="shared" si="518"/>
        <v>0</v>
      </c>
      <c r="H560" s="2">
        <f t="shared" si="518"/>
        <v>0</v>
      </c>
      <c r="I560" s="2">
        <f t="shared" si="518"/>
        <v>0</v>
      </c>
      <c r="J560" s="2">
        <f t="shared" si="518"/>
        <v>0</v>
      </c>
      <c r="K560" s="2">
        <f t="shared" si="518"/>
        <v>0</v>
      </c>
      <c r="L560" s="2">
        <f t="shared" si="518"/>
        <v>0</v>
      </c>
      <c r="M560" s="2">
        <f t="shared" si="518"/>
        <v>0</v>
      </c>
      <c r="N560" s="2">
        <f t="shared" si="518"/>
        <v>0</v>
      </c>
      <c r="O560" s="2">
        <f t="shared" si="518"/>
        <v>0</v>
      </c>
      <c r="P560" s="2">
        <f t="shared" si="518"/>
        <v>0</v>
      </c>
      <c r="Q560" s="2">
        <f t="shared" si="518"/>
        <v>0</v>
      </c>
      <c r="R560" s="2">
        <f t="shared" si="518"/>
        <v>0</v>
      </c>
      <c r="S560" s="2">
        <f t="shared" si="518"/>
        <v>0</v>
      </c>
      <c r="T560" s="2">
        <f t="shared" si="518"/>
        <v>0</v>
      </c>
      <c r="U560" s="2">
        <f t="shared" si="518"/>
        <v>0</v>
      </c>
      <c r="V560" s="2">
        <f t="shared" si="518"/>
        <v>0</v>
      </c>
      <c r="W560" s="2">
        <f t="shared" si="518"/>
        <v>0</v>
      </c>
      <c r="X560" s="2">
        <f t="shared" si="518"/>
        <v>0</v>
      </c>
      <c r="Y560" s="2">
        <f t="shared" si="518"/>
        <v>0</v>
      </c>
      <c r="Z560" s="2">
        <f t="shared" si="518"/>
        <v>0</v>
      </c>
      <c r="AA560" s="2">
        <f t="shared" si="518"/>
        <v>0</v>
      </c>
      <c r="AB560" s="2">
        <f t="shared" si="518"/>
        <v>0</v>
      </c>
      <c r="AC560" s="2">
        <f t="shared" si="518"/>
        <v>0</v>
      </c>
      <c r="AD560" s="2">
        <f t="shared" si="518"/>
        <v>0</v>
      </c>
      <c r="AE560" s="2">
        <f t="shared" si="518"/>
        <v>0</v>
      </c>
      <c r="AF560" s="2">
        <f t="shared" si="518"/>
        <v>0</v>
      </c>
      <c r="AG560" s="2">
        <f t="shared" si="518"/>
        <v>0</v>
      </c>
      <c r="AH560" s="2">
        <f t="shared" si="518"/>
        <v>0.15789473684210559</v>
      </c>
      <c r="AI560" s="2">
        <f t="shared" si="518"/>
        <v>0.15789473684210556</v>
      </c>
      <c r="AJ560" s="2">
        <f t="shared" si="518"/>
        <v>0.15384615384615385</v>
      </c>
      <c r="AK560" s="2">
        <f t="shared" si="518"/>
        <v>0.15384615384615385</v>
      </c>
      <c r="AL560" s="2">
        <f t="shared" si="518"/>
        <v>0.1421800947867301</v>
      </c>
      <c r="AM560" s="2">
        <f t="shared" si="518"/>
        <v>0.14218009478672963</v>
      </c>
      <c r="AN560" s="2">
        <f t="shared" si="518"/>
        <v>0.13793103448275862</v>
      </c>
      <c r="AO560" s="2">
        <f t="shared" si="518"/>
        <v>0.13526570048309197</v>
      </c>
      <c r="AP560" s="2">
        <f t="shared" si="518"/>
        <v>0.13170272812793993</v>
      </c>
      <c r="AQ560" s="2">
        <f t="shared" si="518"/>
        <v>0.24896265560165945</v>
      </c>
      <c r="AR560" s="2">
        <f t="shared" si="518"/>
        <v>0.24896265560165942</v>
      </c>
      <c r="AS560" s="2">
        <f t="shared" si="518"/>
        <v>0.24896265560166003</v>
      </c>
      <c r="AT560" s="2">
        <f t="shared" si="518"/>
        <v>0.24511234315728003</v>
      </c>
      <c r="AU560" s="2">
        <f t="shared" si="518"/>
        <v>0.24511234315728037</v>
      </c>
      <c r="AV560" s="2">
        <f t="shared" si="518"/>
        <v>0.23924807747080631</v>
      </c>
      <c r="AW560" s="2">
        <f t="shared" si="518"/>
        <v>0.29465413217342484</v>
      </c>
      <c r="AX560" s="2">
        <f t="shared" si="518"/>
        <v>0.28897756983624601</v>
      </c>
      <c r="AY560" s="2">
        <f t="shared" si="518"/>
        <v>0.39473684210526316</v>
      </c>
      <c r="AZ560" s="2">
        <f t="shared" si="518"/>
        <v>0.38346158862658092</v>
      </c>
      <c r="BA560" s="2">
        <f t="shared" si="518"/>
        <v>0.38346158862658103</v>
      </c>
      <c r="BB560" s="2">
        <f t="shared" ref="BB560" si="519">IF(BB177="inf",0,BB177/BB$383)</f>
        <v>0.36535354790605229</v>
      </c>
      <c r="BD560" s="3">
        <f t="shared" si="427"/>
        <v>5</v>
      </c>
      <c r="BE560" s="3">
        <f t="shared" si="371"/>
        <v>24</v>
      </c>
      <c r="BF560" s="3">
        <f t="shared" si="372"/>
        <v>52</v>
      </c>
      <c r="BG560" s="3">
        <f t="shared" si="373"/>
        <v>62</v>
      </c>
      <c r="BH560" s="3">
        <f t="shared" si="374"/>
        <v>62</v>
      </c>
      <c r="BI560" s="3">
        <f t="shared" si="375"/>
        <v>85</v>
      </c>
      <c r="BJ560" s="3">
        <f t="shared" si="376"/>
        <v>122</v>
      </c>
      <c r="BK560" s="3">
        <f t="shared" si="377"/>
        <v>127</v>
      </c>
      <c r="BL560" s="3">
        <f t="shared" si="378"/>
        <v>130</v>
      </c>
      <c r="BM560" s="3">
        <f t="shared" si="379"/>
        <v>130</v>
      </c>
      <c r="BN560" s="3">
        <f t="shared" si="380"/>
        <v>133</v>
      </c>
      <c r="BO560" s="3">
        <f t="shared" si="381"/>
        <v>134</v>
      </c>
      <c r="BP560" s="3">
        <f t="shared" si="382"/>
        <v>135</v>
      </c>
      <c r="BQ560" s="3">
        <f t="shared" si="383"/>
        <v>144</v>
      </c>
      <c r="BR560" s="3">
        <f t="shared" si="384"/>
        <v>145</v>
      </c>
      <c r="BS560" s="3">
        <f t="shared" si="385"/>
        <v>153</v>
      </c>
      <c r="BT560" s="3">
        <f t="shared" si="386"/>
        <v>157</v>
      </c>
      <c r="BU560" s="3">
        <f t="shared" si="387"/>
        <v>157</v>
      </c>
      <c r="BV560" s="3">
        <f t="shared" si="388"/>
        <v>157</v>
      </c>
      <c r="BW560" s="3">
        <f t="shared" si="389"/>
        <v>157</v>
      </c>
      <c r="BX560" s="3">
        <f t="shared" si="390"/>
        <v>158</v>
      </c>
      <c r="BY560" s="3">
        <f t="shared" si="391"/>
        <v>162</v>
      </c>
      <c r="BZ560" s="3">
        <f t="shared" si="392"/>
        <v>165</v>
      </c>
      <c r="CA560" s="3">
        <f t="shared" si="393"/>
        <v>166</v>
      </c>
      <c r="CB560" s="3">
        <f t="shared" si="394"/>
        <v>168</v>
      </c>
      <c r="CC560" s="3">
        <f t="shared" si="395"/>
        <v>191</v>
      </c>
      <c r="CD560" s="3">
        <f t="shared" si="396"/>
        <v>196</v>
      </c>
      <c r="CE560" s="3">
        <f t="shared" si="397"/>
        <v>199</v>
      </c>
      <c r="CF560" s="3">
        <f t="shared" si="398"/>
        <v>202</v>
      </c>
      <c r="CG560" s="3">
        <f t="shared" si="399"/>
        <v>204</v>
      </c>
      <c r="CH560" s="3">
        <f t="shared" si="400"/>
        <v>208</v>
      </c>
      <c r="CI560" s="3">
        <f t="shared" si="401"/>
        <v>218</v>
      </c>
      <c r="CJ560" s="3">
        <f t="shared" si="402"/>
        <v>82</v>
      </c>
      <c r="CK560" s="3">
        <f t="shared" si="403"/>
        <v>83</v>
      </c>
      <c r="CL560" s="3">
        <f t="shared" si="404"/>
        <v>86</v>
      </c>
      <c r="CM560" s="3">
        <f t="shared" si="405"/>
        <v>87</v>
      </c>
      <c r="CN560" s="3">
        <f t="shared" si="406"/>
        <v>89</v>
      </c>
      <c r="CO560" s="3">
        <f t="shared" si="407"/>
        <v>90</v>
      </c>
      <c r="CP560" s="3">
        <f t="shared" si="408"/>
        <v>98</v>
      </c>
      <c r="CQ560" s="3">
        <f t="shared" si="409"/>
        <v>99</v>
      </c>
      <c r="CR560" s="3">
        <f t="shared" si="410"/>
        <v>104</v>
      </c>
      <c r="CS560" s="3">
        <f t="shared" si="411"/>
        <v>51</v>
      </c>
      <c r="CT560" s="3">
        <f t="shared" si="412"/>
        <v>52</v>
      </c>
      <c r="CU560" s="3">
        <f t="shared" si="413"/>
        <v>54</v>
      </c>
      <c r="CV560" s="3">
        <f t="shared" si="414"/>
        <v>56</v>
      </c>
      <c r="CW560" s="3">
        <f t="shared" si="415"/>
        <v>56</v>
      </c>
      <c r="CX560" s="3">
        <f t="shared" si="416"/>
        <v>56</v>
      </c>
      <c r="CY560" s="3">
        <f t="shared" si="417"/>
        <v>40</v>
      </c>
      <c r="CZ560" s="3">
        <f t="shared" si="418"/>
        <v>41</v>
      </c>
      <c r="DA560" s="3">
        <f t="shared" si="419"/>
        <v>28</v>
      </c>
      <c r="DB560" s="3">
        <f t="shared" si="420"/>
        <v>32</v>
      </c>
      <c r="DC560" s="3">
        <f t="shared" si="421"/>
        <v>32</v>
      </c>
      <c r="DD560" s="3">
        <f t="shared" si="422"/>
        <v>33</v>
      </c>
    </row>
    <row r="561" spans="1:108" x14ac:dyDescent="0.3">
      <c r="A561" t="str">
        <f t="shared" si="423"/>
        <v>'Trygve Haavelmo (1989)'</v>
      </c>
      <c r="B561" s="2">
        <f t="shared" si="424"/>
        <v>0</v>
      </c>
      <c r="C561" s="2">
        <f t="shared" ref="C561:BA561" si="520">IF(C178="inf",0,C178/C$383)</f>
        <v>0</v>
      </c>
      <c r="D561" s="2">
        <f t="shared" si="520"/>
        <v>0</v>
      </c>
      <c r="E561" s="2">
        <f t="shared" si="520"/>
        <v>0</v>
      </c>
      <c r="F561" s="2">
        <f t="shared" si="520"/>
        <v>0</v>
      </c>
      <c r="G561" s="2">
        <f t="shared" si="520"/>
        <v>0</v>
      </c>
      <c r="H561" s="2">
        <f t="shared" si="520"/>
        <v>0</v>
      </c>
      <c r="I561" s="2">
        <f t="shared" si="520"/>
        <v>0</v>
      </c>
      <c r="J561" s="2">
        <f t="shared" si="520"/>
        <v>0</v>
      </c>
      <c r="K561" s="2">
        <f t="shared" si="520"/>
        <v>0</v>
      </c>
      <c r="L561" s="2">
        <f t="shared" si="520"/>
        <v>0</v>
      </c>
      <c r="M561" s="2">
        <f t="shared" si="520"/>
        <v>0</v>
      </c>
      <c r="N561" s="2">
        <f t="shared" si="520"/>
        <v>0</v>
      </c>
      <c r="O561" s="2">
        <f t="shared" si="520"/>
        <v>0</v>
      </c>
      <c r="P561" s="2">
        <f t="shared" si="520"/>
        <v>0</v>
      </c>
      <c r="Q561" s="2">
        <f t="shared" si="520"/>
        <v>0</v>
      </c>
      <c r="R561" s="2">
        <f t="shared" si="520"/>
        <v>0</v>
      </c>
      <c r="S561" s="2">
        <f t="shared" si="520"/>
        <v>0</v>
      </c>
      <c r="T561" s="2">
        <f t="shared" si="520"/>
        <v>0</v>
      </c>
      <c r="U561" s="2">
        <f t="shared" si="520"/>
        <v>0</v>
      </c>
      <c r="V561" s="2">
        <f t="shared" si="520"/>
        <v>0</v>
      </c>
      <c r="W561" s="2">
        <f t="shared" si="520"/>
        <v>0</v>
      </c>
      <c r="X561" s="2">
        <f t="shared" si="520"/>
        <v>0</v>
      </c>
      <c r="Y561" s="2">
        <f t="shared" si="520"/>
        <v>0</v>
      </c>
      <c r="Z561" s="2">
        <f t="shared" si="520"/>
        <v>0</v>
      </c>
      <c r="AA561" s="2">
        <f t="shared" si="520"/>
        <v>0</v>
      </c>
      <c r="AB561" s="2">
        <f t="shared" si="520"/>
        <v>0</v>
      </c>
      <c r="AC561" s="2">
        <f t="shared" si="520"/>
        <v>0</v>
      </c>
      <c r="AD561" s="2">
        <f t="shared" si="520"/>
        <v>0</v>
      </c>
      <c r="AE561" s="2">
        <f t="shared" si="520"/>
        <v>0</v>
      </c>
      <c r="AF561" s="2">
        <f t="shared" si="520"/>
        <v>0</v>
      </c>
      <c r="AG561" s="2">
        <f t="shared" si="520"/>
        <v>0</v>
      </c>
      <c r="AH561" s="2">
        <f t="shared" si="520"/>
        <v>0</v>
      </c>
      <c r="AI561" s="2">
        <f t="shared" si="520"/>
        <v>0</v>
      </c>
      <c r="AJ561" s="2">
        <f t="shared" si="520"/>
        <v>0</v>
      </c>
      <c r="AK561" s="2">
        <f t="shared" si="520"/>
        <v>0</v>
      </c>
      <c r="AL561" s="2">
        <f t="shared" si="520"/>
        <v>0</v>
      </c>
      <c r="AM561" s="2">
        <f t="shared" si="520"/>
        <v>0</v>
      </c>
      <c r="AN561" s="2">
        <f t="shared" si="520"/>
        <v>0</v>
      </c>
      <c r="AO561" s="2">
        <f t="shared" si="520"/>
        <v>0</v>
      </c>
      <c r="AP561" s="2">
        <f t="shared" si="520"/>
        <v>0</v>
      </c>
      <c r="AQ561" s="2">
        <f t="shared" si="520"/>
        <v>0</v>
      </c>
      <c r="AR561" s="2">
        <f t="shared" si="520"/>
        <v>0</v>
      </c>
      <c r="AS561" s="2">
        <f t="shared" si="520"/>
        <v>0</v>
      </c>
      <c r="AT561" s="2">
        <f t="shared" si="520"/>
        <v>0</v>
      </c>
      <c r="AU561" s="2">
        <f t="shared" si="520"/>
        <v>0</v>
      </c>
      <c r="AV561" s="2">
        <f t="shared" si="520"/>
        <v>0</v>
      </c>
      <c r="AW561" s="2">
        <f t="shared" si="520"/>
        <v>0</v>
      </c>
      <c r="AX561" s="2">
        <f t="shared" si="520"/>
        <v>0</v>
      </c>
      <c r="AY561" s="2">
        <f t="shared" si="520"/>
        <v>0</v>
      </c>
      <c r="AZ561" s="2">
        <f t="shared" si="520"/>
        <v>0</v>
      </c>
      <c r="BA561" s="2">
        <f t="shared" si="520"/>
        <v>0</v>
      </c>
      <c r="BB561" s="2">
        <f t="shared" ref="BB561" si="521">IF(BB178="inf",0,BB178/BB$383)</f>
        <v>0</v>
      </c>
      <c r="BD561" s="3">
        <f t="shared" si="427"/>
        <v>5</v>
      </c>
      <c r="BE561" s="3">
        <f t="shared" si="371"/>
        <v>24</v>
      </c>
      <c r="BF561" s="3">
        <f t="shared" si="372"/>
        <v>52</v>
      </c>
      <c r="BG561" s="3">
        <f t="shared" si="373"/>
        <v>62</v>
      </c>
      <c r="BH561" s="3">
        <f t="shared" si="374"/>
        <v>62</v>
      </c>
      <c r="BI561" s="3">
        <f t="shared" si="375"/>
        <v>85</v>
      </c>
      <c r="BJ561" s="3">
        <f t="shared" si="376"/>
        <v>122</v>
      </c>
      <c r="BK561" s="3">
        <f t="shared" si="377"/>
        <v>127</v>
      </c>
      <c r="BL561" s="3">
        <f t="shared" si="378"/>
        <v>130</v>
      </c>
      <c r="BM561" s="3">
        <f t="shared" si="379"/>
        <v>130</v>
      </c>
      <c r="BN561" s="3">
        <f t="shared" si="380"/>
        <v>133</v>
      </c>
      <c r="BO561" s="3">
        <f t="shared" si="381"/>
        <v>134</v>
      </c>
      <c r="BP561" s="3">
        <f t="shared" si="382"/>
        <v>135</v>
      </c>
      <c r="BQ561" s="3">
        <f t="shared" si="383"/>
        <v>144</v>
      </c>
      <c r="BR561" s="3">
        <f t="shared" si="384"/>
        <v>145</v>
      </c>
      <c r="BS561" s="3">
        <f t="shared" si="385"/>
        <v>153</v>
      </c>
      <c r="BT561" s="3">
        <f t="shared" si="386"/>
        <v>157</v>
      </c>
      <c r="BU561" s="3">
        <f t="shared" si="387"/>
        <v>157</v>
      </c>
      <c r="BV561" s="3">
        <f t="shared" si="388"/>
        <v>157</v>
      </c>
      <c r="BW561" s="3">
        <f t="shared" si="389"/>
        <v>157</v>
      </c>
      <c r="BX561" s="3">
        <f t="shared" si="390"/>
        <v>158</v>
      </c>
      <c r="BY561" s="3">
        <f t="shared" si="391"/>
        <v>162</v>
      </c>
      <c r="BZ561" s="3">
        <f t="shared" si="392"/>
        <v>165</v>
      </c>
      <c r="CA561" s="3">
        <f t="shared" si="393"/>
        <v>166</v>
      </c>
      <c r="CB561" s="3">
        <f t="shared" si="394"/>
        <v>168</v>
      </c>
      <c r="CC561" s="3">
        <f t="shared" si="395"/>
        <v>191</v>
      </c>
      <c r="CD561" s="3">
        <f t="shared" si="396"/>
        <v>196</v>
      </c>
      <c r="CE561" s="3">
        <f t="shared" si="397"/>
        <v>199</v>
      </c>
      <c r="CF561" s="3">
        <f t="shared" si="398"/>
        <v>202</v>
      </c>
      <c r="CG561" s="3">
        <f t="shared" si="399"/>
        <v>204</v>
      </c>
      <c r="CH561" s="3">
        <f t="shared" si="400"/>
        <v>208</v>
      </c>
      <c r="CI561" s="3">
        <f t="shared" si="401"/>
        <v>218</v>
      </c>
      <c r="CJ561" s="3">
        <f t="shared" si="402"/>
        <v>224</v>
      </c>
      <c r="CK561" s="3">
        <f t="shared" si="403"/>
        <v>243</v>
      </c>
      <c r="CL561" s="3">
        <f t="shared" si="404"/>
        <v>253</v>
      </c>
      <c r="CM561" s="3">
        <f t="shared" si="405"/>
        <v>255</v>
      </c>
      <c r="CN561" s="3">
        <f t="shared" si="406"/>
        <v>257</v>
      </c>
      <c r="CO561" s="3">
        <f t="shared" si="407"/>
        <v>257</v>
      </c>
      <c r="CP561" s="3">
        <f t="shared" si="408"/>
        <v>257</v>
      </c>
      <c r="CQ561" s="3">
        <f t="shared" si="409"/>
        <v>259</v>
      </c>
      <c r="CR561" s="3">
        <f t="shared" si="410"/>
        <v>280</v>
      </c>
      <c r="CS561" s="3">
        <f t="shared" si="411"/>
        <v>285</v>
      </c>
      <c r="CT561" s="3">
        <f t="shared" si="412"/>
        <v>289</v>
      </c>
      <c r="CU561" s="3">
        <f t="shared" si="413"/>
        <v>298</v>
      </c>
      <c r="CV561" s="3">
        <f t="shared" si="414"/>
        <v>300</v>
      </c>
      <c r="CW561" s="3">
        <f t="shared" si="415"/>
        <v>301</v>
      </c>
      <c r="CX561" s="3">
        <f t="shared" si="416"/>
        <v>301</v>
      </c>
      <c r="CY561" s="3">
        <f t="shared" si="417"/>
        <v>304</v>
      </c>
      <c r="CZ561" s="3">
        <f t="shared" si="418"/>
        <v>305</v>
      </c>
      <c r="DA561" s="3">
        <f t="shared" si="419"/>
        <v>311</v>
      </c>
      <c r="DB561" s="3">
        <f t="shared" si="420"/>
        <v>321</v>
      </c>
      <c r="DC561" s="3">
        <f t="shared" si="421"/>
        <v>321</v>
      </c>
      <c r="DD561" s="3">
        <f t="shared" si="422"/>
        <v>326</v>
      </c>
    </row>
    <row r="562" spans="1:108" x14ac:dyDescent="0.3">
      <c r="A562" t="str">
        <f t="shared" si="423"/>
        <v>'Harry Markowitz (1990)'</v>
      </c>
      <c r="B562" s="2">
        <f t="shared" si="424"/>
        <v>0</v>
      </c>
      <c r="C562" s="2">
        <f t="shared" ref="C562:BA562" si="522">IF(C179="inf",0,C179/C$383)</f>
        <v>0</v>
      </c>
      <c r="D562" s="2">
        <f t="shared" si="522"/>
        <v>0</v>
      </c>
      <c r="E562" s="2">
        <f t="shared" si="522"/>
        <v>0</v>
      </c>
      <c r="F562" s="2">
        <f t="shared" si="522"/>
        <v>0</v>
      </c>
      <c r="G562" s="2">
        <f t="shared" si="522"/>
        <v>0</v>
      </c>
      <c r="H562" s="2">
        <f t="shared" si="522"/>
        <v>0</v>
      </c>
      <c r="I562" s="2">
        <f t="shared" si="522"/>
        <v>0</v>
      </c>
      <c r="J562" s="2">
        <f t="shared" si="522"/>
        <v>0</v>
      </c>
      <c r="K562" s="2">
        <f t="shared" si="522"/>
        <v>0</v>
      </c>
      <c r="L562" s="2">
        <f t="shared" si="522"/>
        <v>0</v>
      </c>
      <c r="M562" s="2">
        <f t="shared" si="522"/>
        <v>0</v>
      </c>
      <c r="N562" s="2">
        <f t="shared" si="522"/>
        <v>0</v>
      </c>
      <c r="O562" s="2">
        <f t="shared" si="522"/>
        <v>0</v>
      </c>
      <c r="P562" s="2">
        <f t="shared" si="522"/>
        <v>0</v>
      </c>
      <c r="Q562" s="2">
        <f t="shared" si="522"/>
        <v>0</v>
      </c>
      <c r="R562" s="2">
        <f t="shared" si="522"/>
        <v>0</v>
      </c>
      <c r="S562" s="2">
        <f t="shared" si="522"/>
        <v>0</v>
      </c>
      <c r="T562" s="2">
        <f t="shared" si="522"/>
        <v>0</v>
      </c>
      <c r="U562" s="2">
        <f t="shared" si="522"/>
        <v>0</v>
      </c>
      <c r="V562" s="2">
        <f t="shared" si="522"/>
        <v>0</v>
      </c>
      <c r="W562" s="2">
        <f t="shared" si="522"/>
        <v>0</v>
      </c>
      <c r="X562" s="2">
        <f t="shared" si="522"/>
        <v>0</v>
      </c>
      <c r="Y562" s="2">
        <f t="shared" si="522"/>
        <v>0</v>
      </c>
      <c r="Z562" s="2">
        <f t="shared" si="522"/>
        <v>0</v>
      </c>
      <c r="AA562" s="2">
        <f t="shared" si="522"/>
        <v>0</v>
      </c>
      <c r="AB562" s="2">
        <f t="shared" si="522"/>
        <v>0</v>
      </c>
      <c r="AC562" s="2">
        <f t="shared" si="522"/>
        <v>0</v>
      </c>
      <c r="AD562" s="2">
        <f t="shared" si="522"/>
        <v>0</v>
      </c>
      <c r="AE562" s="2">
        <f t="shared" si="522"/>
        <v>0</v>
      </c>
      <c r="AF562" s="2">
        <f t="shared" si="522"/>
        <v>0</v>
      </c>
      <c r="AG562" s="2">
        <f t="shared" si="522"/>
        <v>0</v>
      </c>
      <c r="AH562" s="2">
        <f t="shared" si="522"/>
        <v>0</v>
      </c>
      <c r="AI562" s="2">
        <f t="shared" si="522"/>
        <v>0</v>
      </c>
      <c r="AJ562" s="2">
        <f t="shared" si="522"/>
        <v>0</v>
      </c>
      <c r="AK562" s="2">
        <f t="shared" si="522"/>
        <v>0</v>
      </c>
      <c r="AL562" s="2">
        <f t="shared" si="522"/>
        <v>0</v>
      </c>
      <c r="AM562" s="2">
        <f t="shared" si="522"/>
        <v>0</v>
      </c>
      <c r="AN562" s="2">
        <f t="shared" si="522"/>
        <v>0</v>
      </c>
      <c r="AO562" s="2">
        <f t="shared" si="522"/>
        <v>0</v>
      </c>
      <c r="AP562" s="2">
        <f t="shared" si="522"/>
        <v>0</v>
      </c>
      <c r="AQ562" s="2">
        <f t="shared" si="522"/>
        <v>0</v>
      </c>
      <c r="AR562" s="2">
        <f t="shared" si="522"/>
        <v>0</v>
      </c>
      <c r="AS562" s="2">
        <f t="shared" si="522"/>
        <v>0</v>
      </c>
      <c r="AT562" s="2">
        <f t="shared" si="522"/>
        <v>0</v>
      </c>
      <c r="AU562" s="2">
        <f t="shared" si="522"/>
        <v>0</v>
      </c>
      <c r="AV562" s="2">
        <f t="shared" si="522"/>
        <v>0</v>
      </c>
      <c r="AW562" s="2">
        <f t="shared" si="522"/>
        <v>0</v>
      </c>
      <c r="AX562" s="2">
        <f t="shared" si="522"/>
        <v>0</v>
      </c>
      <c r="AY562" s="2">
        <f t="shared" si="522"/>
        <v>0</v>
      </c>
      <c r="AZ562" s="2">
        <f t="shared" si="522"/>
        <v>0</v>
      </c>
      <c r="BA562" s="2">
        <f t="shared" si="522"/>
        <v>0</v>
      </c>
      <c r="BB562" s="2">
        <f t="shared" ref="BB562" si="523">IF(BB179="inf",0,BB179/BB$383)</f>
        <v>0</v>
      </c>
      <c r="BD562" s="3">
        <f t="shared" si="427"/>
        <v>5</v>
      </c>
      <c r="BE562" s="3">
        <f t="shared" si="371"/>
        <v>24</v>
      </c>
      <c r="BF562" s="3">
        <f t="shared" si="372"/>
        <v>52</v>
      </c>
      <c r="BG562" s="3">
        <f t="shared" si="373"/>
        <v>62</v>
      </c>
      <c r="BH562" s="3">
        <f t="shared" si="374"/>
        <v>62</v>
      </c>
      <c r="BI562" s="3">
        <f t="shared" si="375"/>
        <v>85</v>
      </c>
      <c r="BJ562" s="3">
        <f t="shared" si="376"/>
        <v>122</v>
      </c>
      <c r="BK562" s="3">
        <f t="shared" si="377"/>
        <v>127</v>
      </c>
      <c r="BL562" s="3">
        <f t="shared" si="378"/>
        <v>130</v>
      </c>
      <c r="BM562" s="3">
        <f t="shared" si="379"/>
        <v>130</v>
      </c>
      <c r="BN562" s="3">
        <f t="shared" si="380"/>
        <v>133</v>
      </c>
      <c r="BO562" s="3">
        <f t="shared" si="381"/>
        <v>134</v>
      </c>
      <c r="BP562" s="3">
        <f t="shared" si="382"/>
        <v>135</v>
      </c>
      <c r="BQ562" s="3">
        <f t="shared" si="383"/>
        <v>144</v>
      </c>
      <c r="BR562" s="3">
        <f t="shared" si="384"/>
        <v>145</v>
      </c>
      <c r="BS562" s="3">
        <f t="shared" si="385"/>
        <v>153</v>
      </c>
      <c r="BT562" s="3">
        <f t="shared" si="386"/>
        <v>157</v>
      </c>
      <c r="BU562" s="3">
        <f t="shared" si="387"/>
        <v>157</v>
      </c>
      <c r="BV562" s="3">
        <f t="shared" si="388"/>
        <v>157</v>
      </c>
      <c r="BW562" s="3">
        <f t="shared" si="389"/>
        <v>157</v>
      </c>
      <c r="BX562" s="3">
        <f t="shared" si="390"/>
        <v>158</v>
      </c>
      <c r="BY562" s="3">
        <f t="shared" si="391"/>
        <v>162</v>
      </c>
      <c r="BZ562" s="3">
        <f t="shared" si="392"/>
        <v>165</v>
      </c>
      <c r="CA562" s="3">
        <f t="shared" si="393"/>
        <v>166</v>
      </c>
      <c r="CB562" s="3">
        <f t="shared" si="394"/>
        <v>168</v>
      </c>
      <c r="CC562" s="3">
        <f t="shared" si="395"/>
        <v>191</v>
      </c>
      <c r="CD562" s="3">
        <f t="shared" si="396"/>
        <v>196</v>
      </c>
      <c r="CE562" s="3">
        <f t="shared" si="397"/>
        <v>199</v>
      </c>
      <c r="CF562" s="3">
        <f t="shared" si="398"/>
        <v>202</v>
      </c>
      <c r="CG562" s="3">
        <f t="shared" si="399"/>
        <v>204</v>
      </c>
      <c r="CH562" s="3">
        <f t="shared" si="400"/>
        <v>208</v>
      </c>
      <c r="CI562" s="3">
        <f t="shared" si="401"/>
        <v>218</v>
      </c>
      <c r="CJ562" s="3">
        <f t="shared" si="402"/>
        <v>224</v>
      </c>
      <c r="CK562" s="3">
        <f t="shared" si="403"/>
        <v>243</v>
      </c>
      <c r="CL562" s="3">
        <f t="shared" si="404"/>
        <v>253</v>
      </c>
      <c r="CM562" s="3">
        <f t="shared" si="405"/>
        <v>255</v>
      </c>
      <c r="CN562" s="3">
        <f t="shared" si="406"/>
        <v>257</v>
      </c>
      <c r="CO562" s="3">
        <f t="shared" si="407"/>
        <v>257</v>
      </c>
      <c r="CP562" s="3">
        <f t="shared" si="408"/>
        <v>257</v>
      </c>
      <c r="CQ562" s="3">
        <f t="shared" si="409"/>
        <v>259</v>
      </c>
      <c r="CR562" s="3">
        <f t="shared" si="410"/>
        <v>280</v>
      </c>
      <c r="CS562" s="3">
        <f t="shared" si="411"/>
        <v>285</v>
      </c>
      <c r="CT562" s="3">
        <f t="shared" si="412"/>
        <v>289</v>
      </c>
      <c r="CU562" s="3">
        <f t="shared" si="413"/>
        <v>298</v>
      </c>
      <c r="CV562" s="3">
        <f t="shared" si="414"/>
        <v>300</v>
      </c>
      <c r="CW562" s="3">
        <f t="shared" si="415"/>
        <v>301</v>
      </c>
      <c r="CX562" s="3">
        <f t="shared" si="416"/>
        <v>301</v>
      </c>
      <c r="CY562" s="3">
        <f t="shared" si="417"/>
        <v>304</v>
      </c>
      <c r="CZ562" s="3">
        <f t="shared" si="418"/>
        <v>305</v>
      </c>
      <c r="DA562" s="3">
        <f t="shared" si="419"/>
        <v>311</v>
      </c>
      <c r="DB562" s="3">
        <f t="shared" si="420"/>
        <v>321</v>
      </c>
      <c r="DC562" s="3">
        <f t="shared" si="421"/>
        <v>321</v>
      </c>
      <c r="DD562" s="3">
        <f t="shared" si="422"/>
        <v>326</v>
      </c>
    </row>
    <row r="563" spans="1:108" x14ac:dyDescent="0.3">
      <c r="A563" t="str">
        <f t="shared" si="423"/>
        <v>'Fritz Machlup'</v>
      </c>
      <c r="B563" s="2">
        <f t="shared" si="424"/>
        <v>0</v>
      </c>
      <c r="C563" s="2">
        <f t="shared" ref="C563:BA563" si="524">IF(C180="inf",0,C180/C$383)</f>
        <v>0</v>
      </c>
      <c r="D563" s="2">
        <f t="shared" si="524"/>
        <v>0</v>
      </c>
      <c r="E563" s="2">
        <f t="shared" si="524"/>
        <v>0</v>
      </c>
      <c r="F563" s="2">
        <f t="shared" si="524"/>
        <v>0</v>
      </c>
      <c r="G563" s="2">
        <f t="shared" si="524"/>
        <v>0</v>
      </c>
      <c r="H563" s="2">
        <f t="shared" si="524"/>
        <v>0</v>
      </c>
      <c r="I563" s="2">
        <f t="shared" si="524"/>
        <v>0</v>
      </c>
      <c r="J563" s="2">
        <f t="shared" si="524"/>
        <v>0</v>
      </c>
      <c r="K563" s="2">
        <f t="shared" si="524"/>
        <v>0</v>
      </c>
      <c r="L563" s="2">
        <f t="shared" si="524"/>
        <v>0</v>
      </c>
      <c r="M563" s="2">
        <f t="shared" si="524"/>
        <v>0</v>
      </c>
      <c r="N563" s="2">
        <f t="shared" si="524"/>
        <v>0</v>
      </c>
      <c r="O563" s="2">
        <f t="shared" si="524"/>
        <v>0</v>
      </c>
      <c r="P563" s="2">
        <f t="shared" si="524"/>
        <v>0</v>
      </c>
      <c r="Q563" s="2">
        <f t="shared" si="524"/>
        <v>0</v>
      </c>
      <c r="R563" s="2">
        <f t="shared" si="524"/>
        <v>0</v>
      </c>
      <c r="S563" s="2">
        <f t="shared" si="524"/>
        <v>0</v>
      </c>
      <c r="T563" s="2">
        <f t="shared" si="524"/>
        <v>0</v>
      </c>
      <c r="U563" s="2">
        <f t="shared" si="524"/>
        <v>0</v>
      </c>
      <c r="V563" s="2">
        <f t="shared" si="524"/>
        <v>0</v>
      </c>
      <c r="W563" s="2">
        <f t="shared" si="524"/>
        <v>0.26086956521739119</v>
      </c>
      <c r="X563" s="2">
        <f t="shared" si="524"/>
        <v>0.24489795918367346</v>
      </c>
      <c r="Y563" s="2">
        <f t="shared" si="524"/>
        <v>0.23346303501945515</v>
      </c>
      <c r="Z563" s="2">
        <f t="shared" si="524"/>
        <v>0.22304832713754649</v>
      </c>
      <c r="AA563" s="2">
        <f t="shared" si="524"/>
        <v>0.22304832713754655</v>
      </c>
      <c r="AB563" s="2">
        <f t="shared" si="524"/>
        <v>0.21352313167259854</v>
      </c>
      <c r="AC563" s="2">
        <f t="shared" si="524"/>
        <v>0.20477815699658641</v>
      </c>
      <c r="AD563" s="2">
        <f t="shared" si="524"/>
        <v>0.28125</v>
      </c>
      <c r="AE563" s="2">
        <f t="shared" si="524"/>
        <v>0.28125</v>
      </c>
      <c r="AF563" s="2">
        <f t="shared" si="524"/>
        <v>0.27108433734939691</v>
      </c>
      <c r="AG563" s="2">
        <f t="shared" si="524"/>
        <v>0.25280898876404434</v>
      </c>
      <c r="AH563" s="2">
        <f t="shared" si="524"/>
        <v>0.23684210526315838</v>
      </c>
      <c r="AI563" s="2">
        <f t="shared" si="524"/>
        <v>0.23684210526315833</v>
      </c>
      <c r="AJ563" s="2">
        <f t="shared" si="524"/>
        <v>0.23076923076923078</v>
      </c>
      <c r="AK563" s="2">
        <f t="shared" si="524"/>
        <v>0.23076923076923078</v>
      </c>
      <c r="AL563" s="2">
        <f t="shared" si="524"/>
        <v>0.21327014218009516</v>
      </c>
      <c r="AM563" s="2">
        <f t="shared" si="524"/>
        <v>0.21327014218009444</v>
      </c>
      <c r="AN563" s="2">
        <f t="shared" si="524"/>
        <v>0.20689655172413793</v>
      </c>
      <c r="AO563" s="2">
        <f t="shared" si="524"/>
        <v>0.20289855072463794</v>
      </c>
      <c r="AP563" s="2">
        <f t="shared" si="524"/>
        <v>0.19755409219190989</v>
      </c>
      <c r="AQ563" s="2">
        <f t="shared" si="524"/>
        <v>0.18672199170124459</v>
      </c>
      <c r="AR563" s="2">
        <f t="shared" si="524"/>
        <v>0.18672199170124457</v>
      </c>
      <c r="AS563" s="2">
        <f t="shared" si="524"/>
        <v>0.18672199170124504</v>
      </c>
      <c r="AT563" s="2">
        <f t="shared" si="524"/>
        <v>0.24511234315728003</v>
      </c>
      <c r="AU563" s="2">
        <f t="shared" si="524"/>
        <v>0.24511234315728037</v>
      </c>
      <c r="AV563" s="2">
        <f t="shared" si="524"/>
        <v>0.23924807747080631</v>
      </c>
      <c r="AW563" s="2">
        <f t="shared" si="524"/>
        <v>0.2357233057387399</v>
      </c>
      <c r="AX563" s="2">
        <f t="shared" si="524"/>
        <v>0.23118205586899682</v>
      </c>
      <c r="AY563" s="2">
        <f t="shared" si="524"/>
        <v>0.22556390977443611</v>
      </c>
      <c r="AZ563" s="2">
        <f t="shared" si="524"/>
        <v>0.21912090778661766</v>
      </c>
      <c r="BA563" s="2">
        <f t="shared" si="524"/>
        <v>0.21912090778661772</v>
      </c>
      <c r="BB563" s="2">
        <f t="shared" ref="BB563" si="525">IF(BB180="inf",0,BB180/BB$383)</f>
        <v>0.20877345594631561</v>
      </c>
      <c r="BD563" s="3">
        <f t="shared" si="427"/>
        <v>5</v>
      </c>
      <c r="BE563" s="3">
        <f t="shared" si="371"/>
        <v>24</v>
      </c>
      <c r="BF563" s="3">
        <f t="shared" si="372"/>
        <v>52</v>
      </c>
      <c r="BG563" s="3">
        <f t="shared" si="373"/>
        <v>62</v>
      </c>
      <c r="BH563" s="3">
        <f t="shared" si="374"/>
        <v>62</v>
      </c>
      <c r="BI563" s="3">
        <f t="shared" si="375"/>
        <v>85</v>
      </c>
      <c r="BJ563" s="3">
        <f t="shared" si="376"/>
        <v>122</v>
      </c>
      <c r="BK563" s="3">
        <f t="shared" si="377"/>
        <v>127</v>
      </c>
      <c r="BL563" s="3">
        <f t="shared" si="378"/>
        <v>130</v>
      </c>
      <c r="BM563" s="3">
        <f t="shared" si="379"/>
        <v>130</v>
      </c>
      <c r="BN563" s="3">
        <f t="shared" si="380"/>
        <v>133</v>
      </c>
      <c r="BO563" s="3">
        <f t="shared" si="381"/>
        <v>134</v>
      </c>
      <c r="BP563" s="3">
        <f t="shared" si="382"/>
        <v>135</v>
      </c>
      <c r="BQ563" s="3">
        <f t="shared" si="383"/>
        <v>144</v>
      </c>
      <c r="BR563" s="3">
        <f t="shared" si="384"/>
        <v>145</v>
      </c>
      <c r="BS563" s="3">
        <f t="shared" si="385"/>
        <v>153</v>
      </c>
      <c r="BT563" s="3">
        <f t="shared" si="386"/>
        <v>157</v>
      </c>
      <c r="BU563" s="3">
        <f t="shared" si="387"/>
        <v>157</v>
      </c>
      <c r="BV563" s="3">
        <f t="shared" si="388"/>
        <v>157</v>
      </c>
      <c r="BW563" s="3">
        <f t="shared" si="389"/>
        <v>157</v>
      </c>
      <c r="BX563" s="3">
        <f t="shared" si="390"/>
        <v>158</v>
      </c>
      <c r="BY563" s="3">
        <f t="shared" si="391"/>
        <v>45</v>
      </c>
      <c r="BZ563" s="3">
        <f t="shared" si="392"/>
        <v>48</v>
      </c>
      <c r="CA563" s="3">
        <f t="shared" si="393"/>
        <v>49</v>
      </c>
      <c r="CB563" s="3">
        <f t="shared" si="394"/>
        <v>55</v>
      </c>
      <c r="CC563" s="3">
        <f t="shared" si="395"/>
        <v>56</v>
      </c>
      <c r="CD563" s="3">
        <f t="shared" si="396"/>
        <v>57</v>
      </c>
      <c r="CE563" s="3">
        <f t="shared" si="397"/>
        <v>66</v>
      </c>
      <c r="CF563" s="3">
        <f t="shared" si="398"/>
        <v>39</v>
      </c>
      <c r="CG563" s="3">
        <f t="shared" si="399"/>
        <v>41</v>
      </c>
      <c r="CH563" s="3">
        <f t="shared" si="400"/>
        <v>42</v>
      </c>
      <c r="CI563" s="3">
        <f t="shared" si="401"/>
        <v>45</v>
      </c>
      <c r="CJ563" s="3">
        <f t="shared" si="402"/>
        <v>47</v>
      </c>
      <c r="CK563" s="3">
        <f t="shared" si="403"/>
        <v>50</v>
      </c>
      <c r="CL563" s="3">
        <f t="shared" si="404"/>
        <v>51</v>
      </c>
      <c r="CM563" s="3">
        <f t="shared" si="405"/>
        <v>54</v>
      </c>
      <c r="CN563" s="3">
        <f t="shared" si="406"/>
        <v>57</v>
      </c>
      <c r="CO563" s="3">
        <f t="shared" si="407"/>
        <v>58</v>
      </c>
      <c r="CP563" s="3">
        <f t="shared" si="408"/>
        <v>66</v>
      </c>
      <c r="CQ563" s="3">
        <f t="shared" si="409"/>
        <v>67</v>
      </c>
      <c r="CR563" s="3">
        <f t="shared" si="410"/>
        <v>73</v>
      </c>
      <c r="CS563" s="3">
        <f t="shared" si="411"/>
        <v>75</v>
      </c>
      <c r="CT563" s="3">
        <f t="shared" si="412"/>
        <v>77</v>
      </c>
      <c r="CU563" s="3">
        <f t="shared" si="413"/>
        <v>78</v>
      </c>
      <c r="CV563" s="3">
        <f t="shared" si="414"/>
        <v>56</v>
      </c>
      <c r="CW563" s="3">
        <f t="shared" si="415"/>
        <v>56</v>
      </c>
      <c r="CX563" s="3">
        <f t="shared" si="416"/>
        <v>56</v>
      </c>
      <c r="CY563" s="3">
        <f t="shared" si="417"/>
        <v>60</v>
      </c>
      <c r="CZ563" s="3">
        <f t="shared" si="418"/>
        <v>60</v>
      </c>
      <c r="DA563" s="3">
        <f t="shared" si="419"/>
        <v>60</v>
      </c>
      <c r="DB563" s="3">
        <f t="shared" si="420"/>
        <v>64</v>
      </c>
      <c r="DC563" s="3">
        <f t="shared" si="421"/>
        <v>66</v>
      </c>
      <c r="DD563" s="3">
        <f t="shared" si="422"/>
        <v>69</v>
      </c>
    </row>
    <row r="564" spans="1:108" x14ac:dyDescent="0.3">
      <c r="A564" t="str">
        <f t="shared" si="423"/>
        <v>'Merton Miller (1990)'</v>
      </c>
      <c r="B564" s="2">
        <f t="shared" si="424"/>
        <v>0</v>
      </c>
      <c r="C564" s="2">
        <f t="shared" ref="C564:BA564" si="526">IF(C181="inf",0,C181/C$383)</f>
        <v>0</v>
      </c>
      <c r="D564" s="2">
        <f t="shared" si="526"/>
        <v>0</v>
      </c>
      <c r="E564" s="2">
        <f t="shared" si="526"/>
        <v>0</v>
      </c>
      <c r="F564" s="2">
        <f t="shared" si="526"/>
        <v>0</v>
      </c>
      <c r="G564" s="2">
        <f t="shared" si="526"/>
        <v>0</v>
      </c>
      <c r="H564" s="2">
        <f t="shared" si="526"/>
        <v>0</v>
      </c>
      <c r="I564" s="2">
        <f t="shared" si="526"/>
        <v>0</v>
      </c>
      <c r="J564" s="2">
        <f t="shared" si="526"/>
        <v>0</v>
      </c>
      <c r="K564" s="2">
        <f t="shared" si="526"/>
        <v>0</v>
      </c>
      <c r="L564" s="2">
        <f t="shared" si="526"/>
        <v>0</v>
      </c>
      <c r="M564" s="2">
        <f t="shared" si="526"/>
        <v>0</v>
      </c>
      <c r="N564" s="2">
        <f t="shared" si="526"/>
        <v>0</v>
      </c>
      <c r="O564" s="2">
        <f t="shared" si="526"/>
        <v>0</v>
      </c>
      <c r="P564" s="2">
        <f t="shared" si="526"/>
        <v>0</v>
      </c>
      <c r="Q564" s="2">
        <f t="shared" si="526"/>
        <v>0</v>
      </c>
      <c r="R564" s="2">
        <f t="shared" si="526"/>
        <v>0</v>
      </c>
      <c r="S564" s="2">
        <f t="shared" si="526"/>
        <v>0</v>
      </c>
      <c r="T564" s="2">
        <f t="shared" si="526"/>
        <v>0</v>
      </c>
      <c r="U564" s="2">
        <f t="shared" si="526"/>
        <v>0</v>
      </c>
      <c r="V564" s="2">
        <f t="shared" si="526"/>
        <v>0</v>
      </c>
      <c r="W564" s="2">
        <f t="shared" si="526"/>
        <v>0</v>
      </c>
      <c r="X564" s="2">
        <f t="shared" si="526"/>
        <v>0</v>
      </c>
      <c r="Y564" s="2">
        <f t="shared" si="526"/>
        <v>0</v>
      </c>
      <c r="Z564" s="2">
        <f t="shared" si="526"/>
        <v>0</v>
      </c>
      <c r="AA564" s="2">
        <f t="shared" si="526"/>
        <v>0</v>
      </c>
      <c r="AB564" s="2">
        <f t="shared" si="526"/>
        <v>0</v>
      </c>
      <c r="AC564" s="2">
        <f t="shared" si="526"/>
        <v>0</v>
      </c>
      <c r="AD564" s="2">
        <f t="shared" si="526"/>
        <v>0.1875</v>
      </c>
      <c r="AE564" s="2">
        <f t="shared" si="526"/>
        <v>0.1875</v>
      </c>
      <c r="AF564" s="2">
        <f t="shared" si="526"/>
        <v>0.18072289156626459</v>
      </c>
      <c r="AG564" s="2">
        <f t="shared" si="526"/>
        <v>0.16853932584269624</v>
      </c>
      <c r="AH564" s="2">
        <f t="shared" si="526"/>
        <v>0.15789473684210559</v>
      </c>
      <c r="AI564" s="2">
        <f t="shared" si="526"/>
        <v>0.15789473684210556</v>
      </c>
      <c r="AJ564" s="2">
        <f t="shared" si="526"/>
        <v>0.15384615384615385</v>
      </c>
      <c r="AK564" s="2">
        <f t="shared" si="526"/>
        <v>0.15384615384615385</v>
      </c>
      <c r="AL564" s="2">
        <f t="shared" si="526"/>
        <v>0.1421800947867301</v>
      </c>
      <c r="AM564" s="2">
        <f t="shared" si="526"/>
        <v>0.14218009478672963</v>
      </c>
      <c r="AN564" s="2">
        <f t="shared" si="526"/>
        <v>0.13793103448275862</v>
      </c>
      <c r="AO564" s="2">
        <f t="shared" si="526"/>
        <v>0.13526570048309197</v>
      </c>
      <c r="AP564" s="2">
        <f t="shared" si="526"/>
        <v>0.13170272812793993</v>
      </c>
      <c r="AQ564" s="2">
        <f t="shared" si="526"/>
        <v>0.12448132780082972</v>
      </c>
      <c r="AR564" s="2">
        <f t="shared" si="526"/>
        <v>0.12448132780082971</v>
      </c>
      <c r="AS564" s="2">
        <f t="shared" si="526"/>
        <v>0.12448132780083002</v>
      </c>
      <c r="AT564" s="2">
        <f t="shared" si="526"/>
        <v>0.24511234315728003</v>
      </c>
      <c r="AU564" s="2">
        <f t="shared" si="526"/>
        <v>0.24511234315728037</v>
      </c>
      <c r="AV564" s="2">
        <f t="shared" si="526"/>
        <v>0.23924807747080631</v>
      </c>
      <c r="AW564" s="2">
        <f t="shared" si="526"/>
        <v>0.2357233057387399</v>
      </c>
      <c r="AX564" s="2">
        <f t="shared" si="526"/>
        <v>0.23118205586899682</v>
      </c>
      <c r="AY564" s="2">
        <f t="shared" si="526"/>
        <v>0.22556390977443611</v>
      </c>
      <c r="AZ564" s="2">
        <f t="shared" si="526"/>
        <v>0.21912090778661766</v>
      </c>
      <c r="BA564" s="2">
        <f t="shared" si="526"/>
        <v>0.21912090778661772</v>
      </c>
      <c r="BB564" s="2">
        <f t="shared" ref="BB564" si="527">IF(BB181="inf",0,BB181/BB$383)</f>
        <v>0.20877345594631561</v>
      </c>
      <c r="BD564" s="3">
        <f t="shared" si="427"/>
        <v>5</v>
      </c>
      <c r="BE564" s="3">
        <f t="shared" si="371"/>
        <v>24</v>
      </c>
      <c r="BF564" s="3">
        <f t="shared" si="372"/>
        <v>52</v>
      </c>
      <c r="BG564" s="3">
        <f t="shared" si="373"/>
        <v>62</v>
      </c>
      <c r="BH564" s="3">
        <f t="shared" si="374"/>
        <v>62</v>
      </c>
      <c r="BI564" s="3">
        <f t="shared" si="375"/>
        <v>85</v>
      </c>
      <c r="BJ564" s="3">
        <f t="shared" si="376"/>
        <v>122</v>
      </c>
      <c r="BK564" s="3">
        <f t="shared" si="377"/>
        <v>127</v>
      </c>
      <c r="BL564" s="3">
        <f t="shared" si="378"/>
        <v>130</v>
      </c>
      <c r="BM564" s="3">
        <f t="shared" si="379"/>
        <v>130</v>
      </c>
      <c r="BN564" s="3">
        <f t="shared" si="380"/>
        <v>133</v>
      </c>
      <c r="BO564" s="3">
        <f t="shared" si="381"/>
        <v>134</v>
      </c>
      <c r="BP564" s="3">
        <f t="shared" si="382"/>
        <v>135</v>
      </c>
      <c r="BQ564" s="3">
        <f t="shared" si="383"/>
        <v>144</v>
      </c>
      <c r="BR564" s="3">
        <f t="shared" si="384"/>
        <v>145</v>
      </c>
      <c r="BS564" s="3">
        <f t="shared" si="385"/>
        <v>153</v>
      </c>
      <c r="BT564" s="3">
        <f t="shared" si="386"/>
        <v>157</v>
      </c>
      <c r="BU564" s="3">
        <f t="shared" si="387"/>
        <v>157</v>
      </c>
      <c r="BV564" s="3">
        <f t="shared" si="388"/>
        <v>157</v>
      </c>
      <c r="BW564" s="3">
        <f t="shared" si="389"/>
        <v>157</v>
      </c>
      <c r="BX564" s="3">
        <f t="shared" si="390"/>
        <v>158</v>
      </c>
      <c r="BY564" s="3">
        <f t="shared" si="391"/>
        <v>162</v>
      </c>
      <c r="BZ564" s="3">
        <f t="shared" si="392"/>
        <v>165</v>
      </c>
      <c r="CA564" s="3">
        <f t="shared" si="393"/>
        <v>166</v>
      </c>
      <c r="CB564" s="3">
        <f t="shared" si="394"/>
        <v>168</v>
      </c>
      <c r="CC564" s="3">
        <f t="shared" si="395"/>
        <v>191</v>
      </c>
      <c r="CD564" s="3">
        <f t="shared" si="396"/>
        <v>196</v>
      </c>
      <c r="CE564" s="3">
        <f t="shared" si="397"/>
        <v>199</v>
      </c>
      <c r="CF564" s="3">
        <f t="shared" si="398"/>
        <v>68</v>
      </c>
      <c r="CG564" s="3">
        <f t="shared" si="399"/>
        <v>68</v>
      </c>
      <c r="CH564" s="3">
        <f t="shared" si="400"/>
        <v>68</v>
      </c>
      <c r="CI564" s="3">
        <f t="shared" si="401"/>
        <v>77</v>
      </c>
      <c r="CJ564" s="3">
        <f t="shared" si="402"/>
        <v>82</v>
      </c>
      <c r="CK564" s="3">
        <f t="shared" si="403"/>
        <v>83</v>
      </c>
      <c r="CL564" s="3">
        <f t="shared" si="404"/>
        <v>86</v>
      </c>
      <c r="CM564" s="3">
        <f t="shared" si="405"/>
        <v>87</v>
      </c>
      <c r="CN564" s="3">
        <f t="shared" si="406"/>
        <v>89</v>
      </c>
      <c r="CO564" s="3">
        <f t="shared" si="407"/>
        <v>90</v>
      </c>
      <c r="CP564" s="3">
        <f t="shared" si="408"/>
        <v>98</v>
      </c>
      <c r="CQ564" s="3">
        <f t="shared" si="409"/>
        <v>99</v>
      </c>
      <c r="CR564" s="3">
        <f t="shared" si="410"/>
        <v>104</v>
      </c>
      <c r="CS564" s="3">
        <f t="shared" si="411"/>
        <v>105</v>
      </c>
      <c r="CT564" s="3">
        <f t="shared" si="412"/>
        <v>106</v>
      </c>
      <c r="CU564" s="3">
        <f t="shared" si="413"/>
        <v>108</v>
      </c>
      <c r="CV564" s="3">
        <f t="shared" si="414"/>
        <v>56</v>
      </c>
      <c r="CW564" s="3">
        <f t="shared" si="415"/>
        <v>56</v>
      </c>
      <c r="CX564" s="3">
        <f t="shared" si="416"/>
        <v>56</v>
      </c>
      <c r="CY564" s="3">
        <f t="shared" si="417"/>
        <v>60</v>
      </c>
      <c r="CZ564" s="3">
        <f t="shared" si="418"/>
        <v>60</v>
      </c>
      <c r="DA564" s="3">
        <f t="shared" si="419"/>
        <v>60</v>
      </c>
      <c r="DB564" s="3">
        <f t="shared" si="420"/>
        <v>64</v>
      </c>
      <c r="DC564" s="3">
        <f t="shared" si="421"/>
        <v>66</v>
      </c>
      <c r="DD564" s="3">
        <f t="shared" si="422"/>
        <v>69</v>
      </c>
    </row>
    <row r="565" spans="1:108" x14ac:dyDescent="0.3">
      <c r="A565" t="str">
        <f t="shared" si="423"/>
        <v>'Armen Alchian'</v>
      </c>
      <c r="B565" s="2">
        <f t="shared" si="424"/>
        <v>0</v>
      </c>
      <c r="C565" s="2">
        <f t="shared" ref="C565:BA565" si="528">IF(C182="inf",0,C182/C$383)</f>
        <v>0</v>
      </c>
      <c r="D565" s="2">
        <f t="shared" si="528"/>
        <v>0</v>
      </c>
      <c r="E565" s="2">
        <f t="shared" si="528"/>
        <v>0</v>
      </c>
      <c r="F565" s="2">
        <f t="shared" si="528"/>
        <v>0</v>
      </c>
      <c r="G565" s="2">
        <f t="shared" si="528"/>
        <v>0</v>
      </c>
      <c r="H565" s="2">
        <f t="shared" si="528"/>
        <v>0</v>
      </c>
      <c r="I565" s="2">
        <f t="shared" si="528"/>
        <v>0</v>
      </c>
      <c r="J565" s="2">
        <f t="shared" si="528"/>
        <v>0</v>
      </c>
      <c r="K565" s="2">
        <f t="shared" si="528"/>
        <v>0</v>
      </c>
      <c r="L565" s="2">
        <f t="shared" si="528"/>
        <v>0</v>
      </c>
      <c r="M565" s="2">
        <f t="shared" si="528"/>
        <v>0</v>
      </c>
      <c r="N565" s="2">
        <f t="shared" si="528"/>
        <v>0</v>
      </c>
      <c r="O565" s="2">
        <f t="shared" si="528"/>
        <v>0</v>
      </c>
      <c r="P565" s="2">
        <f t="shared" si="528"/>
        <v>0</v>
      </c>
      <c r="Q565" s="2">
        <f t="shared" si="528"/>
        <v>0</v>
      </c>
      <c r="R565" s="2">
        <f t="shared" si="528"/>
        <v>0</v>
      </c>
      <c r="S565" s="2">
        <f t="shared" si="528"/>
        <v>0</v>
      </c>
      <c r="T565" s="2">
        <f t="shared" si="528"/>
        <v>0</v>
      </c>
      <c r="U565" s="2">
        <f t="shared" si="528"/>
        <v>0</v>
      </c>
      <c r="V565" s="2">
        <f t="shared" si="528"/>
        <v>0</v>
      </c>
      <c r="W565" s="2">
        <f t="shared" si="528"/>
        <v>0.26086956521739119</v>
      </c>
      <c r="X565" s="2">
        <f t="shared" si="528"/>
        <v>0.24489795918367346</v>
      </c>
      <c r="Y565" s="2">
        <f t="shared" si="528"/>
        <v>0.23346303501945515</v>
      </c>
      <c r="Z565" s="2">
        <f t="shared" si="528"/>
        <v>0.22304832713754649</v>
      </c>
      <c r="AA565" s="2">
        <f t="shared" si="528"/>
        <v>0.22304832713754655</v>
      </c>
      <c r="AB565" s="2">
        <f t="shared" si="528"/>
        <v>0.21352313167259854</v>
      </c>
      <c r="AC565" s="2">
        <f t="shared" si="528"/>
        <v>0.20477815699658641</v>
      </c>
      <c r="AD565" s="2">
        <f t="shared" si="528"/>
        <v>0.1875</v>
      </c>
      <c r="AE565" s="2">
        <f t="shared" si="528"/>
        <v>0.1875</v>
      </c>
      <c r="AF565" s="2">
        <f t="shared" si="528"/>
        <v>0.18072289156626459</v>
      </c>
      <c r="AG565" s="2">
        <f t="shared" si="528"/>
        <v>0.16853932584269624</v>
      </c>
      <c r="AH565" s="2">
        <f t="shared" si="528"/>
        <v>0.15789473684210559</v>
      </c>
      <c r="AI565" s="2">
        <f t="shared" si="528"/>
        <v>0.15789473684210556</v>
      </c>
      <c r="AJ565" s="2">
        <f t="shared" si="528"/>
        <v>0.15384615384615385</v>
      </c>
      <c r="AK565" s="2">
        <f t="shared" si="528"/>
        <v>0.15384615384615385</v>
      </c>
      <c r="AL565" s="2">
        <f t="shared" si="528"/>
        <v>0.1421800947867301</v>
      </c>
      <c r="AM565" s="2">
        <f t="shared" si="528"/>
        <v>0.14218009478672963</v>
      </c>
      <c r="AN565" s="2">
        <f t="shared" si="528"/>
        <v>0.13793103448275862</v>
      </c>
      <c r="AO565" s="2">
        <f t="shared" si="528"/>
        <v>0.13526570048309197</v>
      </c>
      <c r="AP565" s="2">
        <f t="shared" si="528"/>
        <v>0.13170272812793993</v>
      </c>
      <c r="AQ565" s="2">
        <f t="shared" si="528"/>
        <v>0.12448132780082972</v>
      </c>
      <c r="AR565" s="2">
        <f t="shared" si="528"/>
        <v>0.12448132780082971</v>
      </c>
      <c r="AS565" s="2">
        <f t="shared" si="528"/>
        <v>0.12448132780083002</v>
      </c>
      <c r="AT565" s="2">
        <f t="shared" si="528"/>
        <v>0.12255617157864002</v>
      </c>
      <c r="AU565" s="2">
        <f t="shared" si="528"/>
        <v>0.12255617157864018</v>
      </c>
      <c r="AV565" s="2">
        <f t="shared" si="528"/>
        <v>0.11962403873540316</v>
      </c>
      <c r="AW565" s="2">
        <f t="shared" si="528"/>
        <v>0.11786165286936995</v>
      </c>
      <c r="AX565" s="2">
        <f t="shared" si="528"/>
        <v>0.11559102793449841</v>
      </c>
      <c r="AY565" s="2">
        <f t="shared" si="528"/>
        <v>0.11278195488721805</v>
      </c>
      <c r="AZ565" s="2">
        <f t="shared" si="528"/>
        <v>0.10956045389330883</v>
      </c>
      <c r="BA565" s="2">
        <f t="shared" si="528"/>
        <v>0.10956045389330886</v>
      </c>
      <c r="BB565" s="2">
        <f t="shared" ref="BB565" si="529">IF(BB182="inf",0,BB182/BB$383)</f>
        <v>0.1043867279731578</v>
      </c>
      <c r="BD565" s="3">
        <f t="shared" si="427"/>
        <v>5</v>
      </c>
      <c r="BE565" s="3">
        <f t="shared" si="371"/>
        <v>24</v>
      </c>
      <c r="BF565" s="3">
        <f t="shared" si="372"/>
        <v>52</v>
      </c>
      <c r="BG565" s="3">
        <f t="shared" si="373"/>
        <v>62</v>
      </c>
      <c r="BH565" s="3">
        <f t="shared" si="374"/>
        <v>62</v>
      </c>
      <c r="BI565" s="3">
        <f t="shared" si="375"/>
        <v>85</v>
      </c>
      <c r="BJ565" s="3">
        <f t="shared" si="376"/>
        <v>122</v>
      </c>
      <c r="BK565" s="3">
        <f t="shared" si="377"/>
        <v>127</v>
      </c>
      <c r="BL565" s="3">
        <f t="shared" si="378"/>
        <v>130</v>
      </c>
      <c r="BM565" s="3">
        <f t="shared" si="379"/>
        <v>130</v>
      </c>
      <c r="BN565" s="3">
        <f t="shared" si="380"/>
        <v>133</v>
      </c>
      <c r="BO565" s="3">
        <f t="shared" si="381"/>
        <v>134</v>
      </c>
      <c r="BP565" s="3">
        <f t="shared" si="382"/>
        <v>135</v>
      </c>
      <c r="BQ565" s="3">
        <f t="shared" si="383"/>
        <v>144</v>
      </c>
      <c r="BR565" s="3">
        <f t="shared" si="384"/>
        <v>145</v>
      </c>
      <c r="BS565" s="3">
        <f t="shared" si="385"/>
        <v>153</v>
      </c>
      <c r="BT565" s="3">
        <f t="shared" si="386"/>
        <v>157</v>
      </c>
      <c r="BU565" s="3">
        <f t="shared" si="387"/>
        <v>157</v>
      </c>
      <c r="BV565" s="3">
        <f t="shared" si="388"/>
        <v>157</v>
      </c>
      <c r="BW565" s="3">
        <f t="shared" si="389"/>
        <v>157</v>
      </c>
      <c r="BX565" s="3">
        <f t="shared" si="390"/>
        <v>158</v>
      </c>
      <c r="BY565" s="3">
        <f t="shared" si="391"/>
        <v>45</v>
      </c>
      <c r="BZ565" s="3">
        <f t="shared" si="392"/>
        <v>48</v>
      </c>
      <c r="CA565" s="3">
        <f t="shared" si="393"/>
        <v>49</v>
      </c>
      <c r="CB565" s="3">
        <f t="shared" si="394"/>
        <v>55</v>
      </c>
      <c r="CC565" s="3">
        <f t="shared" si="395"/>
        <v>56</v>
      </c>
      <c r="CD565" s="3">
        <f t="shared" si="396"/>
        <v>57</v>
      </c>
      <c r="CE565" s="3">
        <f t="shared" si="397"/>
        <v>66</v>
      </c>
      <c r="CF565" s="3">
        <f t="shared" si="398"/>
        <v>68</v>
      </c>
      <c r="CG565" s="3">
        <f t="shared" si="399"/>
        <v>68</v>
      </c>
      <c r="CH565" s="3">
        <f t="shared" si="400"/>
        <v>68</v>
      </c>
      <c r="CI565" s="3">
        <f t="shared" si="401"/>
        <v>77</v>
      </c>
      <c r="CJ565" s="3">
        <f t="shared" si="402"/>
        <v>82</v>
      </c>
      <c r="CK565" s="3">
        <f t="shared" si="403"/>
        <v>83</v>
      </c>
      <c r="CL565" s="3">
        <f t="shared" si="404"/>
        <v>86</v>
      </c>
      <c r="CM565" s="3">
        <f t="shared" si="405"/>
        <v>87</v>
      </c>
      <c r="CN565" s="3">
        <f t="shared" si="406"/>
        <v>89</v>
      </c>
      <c r="CO565" s="3">
        <f t="shared" si="407"/>
        <v>90</v>
      </c>
      <c r="CP565" s="3">
        <f t="shared" si="408"/>
        <v>98</v>
      </c>
      <c r="CQ565" s="3">
        <f t="shared" si="409"/>
        <v>99</v>
      </c>
      <c r="CR565" s="3">
        <f t="shared" si="410"/>
        <v>104</v>
      </c>
      <c r="CS565" s="3">
        <f t="shared" si="411"/>
        <v>105</v>
      </c>
      <c r="CT565" s="3">
        <f t="shared" si="412"/>
        <v>106</v>
      </c>
      <c r="CU565" s="3">
        <f t="shared" si="413"/>
        <v>108</v>
      </c>
      <c r="CV565" s="3">
        <f t="shared" si="414"/>
        <v>113</v>
      </c>
      <c r="CW565" s="3">
        <f t="shared" si="415"/>
        <v>116</v>
      </c>
      <c r="CX565" s="3">
        <f t="shared" si="416"/>
        <v>119</v>
      </c>
      <c r="CY565" s="3">
        <f t="shared" si="417"/>
        <v>123</v>
      </c>
      <c r="CZ565" s="3">
        <f t="shared" si="418"/>
        <v>123</v>
      </c>
      <c r="DA565" s="3">
        <f t="shared" si="419"/>
        <v>124</v>
      </c>
      <c r="DB565" s="3">
        <f t="shared" si="420"/>
        <v>132</v>
      </c>
      <c r="DC565" s="3">
        <f t="shared" si="421"/>
        <v>135</v>
      </c>
      <c r="DD565" s="3">
        <f t="shared" si="422"/>
        <v>141</v>
      </c>
    </row>
    <row r="566" spans="1:108" x14ac:dyDescent="0.3">
      <c r="A566" t="str">
        <f t="shared" si="423"/>
        <v>'William Sharpe (1990)'</v>
      </c>
      <c r="B566" s="2">
        <f t="shared" si="424"/>
        <v>0</v>
      </c>
      <c r="C566" s="2">
        <f t="shared" ref="C566:BA566" si="530">IF(C183="inf",0,C183/C$383)</f>
        <v>0</v>
      </c>
      <c r="D566" s="2">
        <f t="shared" si="530"/>
        <v>0</v>
      </c>
      <c r="E566" s="2">
        <f t="shared" si="530"/>
        <v>0</v>
      </c>
      <c r="F566" s="2">
        <f t="shared" si="530"/>
        <v>0</v>
      </c>
      <c r="G566" s="2">
        <f t="shared" si="530"/>
        <v>0</v>
      </c>
      <c r="H566" s="2">
        <f t="shared" si="530"/>
        <v>0</v>
      </c>
      <c r="I566" s="2">
        <f t="shared" si="530"/>
        <v>0</v>
      </c>
      <c r="J566" s="2">
        <f t="shared" si="530"/>
        <v>0</v>
      </c>
      <c r="K566" s="2">
        <f t="shared" si="530"/>
        <v>0</v>
      </c>
      <c r="L566" s="2">
        <f t="shared" si="530"/>
        <v>0</v>
      </c>
      <c r="M566" s="2">
        <f t="shared" si="530"/>
        <v>0</v>
      </c>
      <c r="N566" s="2">
        <f t="shared" si="530"/>
        <v>0</v>
      </c>
      <c r="O566" s="2">
        <f t="shared" si="530"/>
        <v>0</v>
      </c>
      <c r="P566" s="2">
        <f t="shared" si="530"/>
        <v>0</v>
      </c>
      <c r="Q566" s="2">
        <f t="shared" si="530"/>
        <v>0</v>
      </c>
      <c r="R566" s="2">
        <f t="shared" si="530"/>
        <v>0</v>
      </c>
      <c r="S566" s="2">
        <f t="shared" si="530"/>
        <v>0</v>
      </c>
      <c r="T566" s="2">
        <f t="shared" si="530"/>
        <v>0</v>
      </c>
      <c r="U566" s="2">
        <f t="shared" si="530"/>
        <v>0</v>
      </c>
      <c r="V566" s="2">
        <f t="shared" si="530"/>
        <v>0</v>
      </c>
      <c r="W566" s="2">
        <f t="shared" si="530"/>
        <v>0</v>
      </c>
      <c r="X566" s="2">
        <f t="shared" si="530"/>
        <v>0</v>
      </c>
      <c r="Y566" s="2">
        <f t="shared" si="530"/>
        <v>0</v>
      </c>
      <c r="Z566" s="2">
        <f t="shared" si="530"/>
        <v>0</v>
      </c>
      <c r="AA566" s="2">
        <f t="shared" si="530"/>
        <v>0</v>
      </c>
      <c r="AB566" s="2">
        <f t="shared" si="530"/>
        <v>0</v>
      </c>
      <c r="AC566" s="2">
        <f t="shared" si="530"/>
        <v>0</v>
      </c>
      <c r="AD566" s="2">
        <f t="shared" si="530"/>
        <v>0</v>
      </c>
      <c r="AE566" s="2">
        <f t="shared" si="530"/>
        <v>0</v>
      </c>
      <c r="AF566" s="2">
        <f t="shared" si="530"/>
        <v>0</v>
      </c>
      <c r="AG566" s="2">
        <f t="shared" si="530"/>
        <v>0</v>
      </c>
      <c r="AH566" s="2">
        <f t="shared" si="530"/>
        <v>0</v>
      </c>
      <c r="AI566" s="2">
        <f t="shared" si="530"/>
        <v>0</v>
      </c>
      <c r="AJ566" s="2">
        <f t="shared" si="530"/>
        <v>0</v>
      </c>
      <c r="AK566" s="2">
        <f t="shared" si="530"/>
        <v>0</v>
      </c>
      <c r="AL566" s="2">
        <f t="shared" si="530"/>
        <v>0</v>
      </c>
      <c r="AM566" s="2">
        <f t="shared" si="530"/>
        <v>0</v>
      </c>
      <c r="AN566" s="2">
        <f t="shared" si="530"/>
        <v>0</v>
      </c>
      <c r="AO566" s="2">
        <f t="shared" si="530"/>
        <v>0</v>
      </c>
      <c r="AP566" s="2">
        <f t="shared" si="530"/>
        <v>0</v>
      </c>
      <c r="AQ566" s="2">
        <f t="shared" si="530"/>
        <v>0</v>
      </c>
      <c r="AR566" s="2">
        <f t="shared" si="530"/>
        <v>0</v>
      </c>
      <c r="AS566" s="2">
        <f t="shared" si="530"/>
        <v>0</v>
      </c>
      <c r="AT566" s="2">
        <f t="shared" si="530"/>
        <v>0</v>
      </c>
      <c r="AU566" s="2">
        <f t="shared" si="530"/>
        <v>0</v>
      </c>
      <c r="AV566" s="2">
        <f t="shared" si="530"/>
        <v>0</v>
      </c>
      <c r="AW566" s="2">
        <f t="shared" si="530"/>
        <v>0</v>
      </c>
      <c r="AX566" s="2">
        <f t="shared" si="530"/>
        <v>0</v>
      </c>
      <c r="AY566" s="2">
        <f t="shared" si="530"/>
        <v>0</v>
      </c>
      <c r="AZ566" s="2">
        <f t="shared" si="530"/>
        <v>0</v>
      </c>
      <c r="BA566" s="2">
        <f t="shared" si="530"/>
        <v>0</v>
      </c>
      <c r="BB566" s="2">
        <f t="shared" ref="BB566" si="531">IF(BB183="inf",0,BB183/BB$383)</f>
        <v>0</v>
      </c>
      <c r="BD566" s="3">
        <f t="shared" si="427"/>
        <v>5</v>
      </c>
      <c r="BE566" s="3">
        <f t="shared" si="371"/>
        <v>24</v>
      </c>
      <c r="BF566" s="3">
        <f t="shared" si="372"/>
        <v>52</v>
      </c>
      <c r="BG566" s="3">
        <f t="shared" si="373"/>
        <v>62</v>
      </c>
      <c r="BH566" s="3">
        <f t="shared" si="374"/>
        <v>62</v>
      </c>
      <c r="BI566" s="3">
        <f t="shared" si="375"/>
        <v>85</v>
      </c>
      <c r="BJ566" s="3">
        <f t="shared" si="376"/>
        <v>122</v>
      </c>
      <c r="BK566" s="3">
        <f t="shared" si="377"/>
        <v>127</v>
      </c>
      <c r="BL566" s="3">
        <f t="shared" si="378"/>
        <v>130</v>
      </c>
      <c r="BM566" s="3">
        <f t="shared" si="379"/>
        <v>130</v>
      </c>
      <c r="BN566" s="3">
        <f t="shared" si="380"/>
        <v>133</v>
      </c>
      <c r="BO566" s="3">
        <f t="shared" si="381"/>
        <v>134</v>
      </c>
      <c r="BP566" s="3">
        <f t="shared" si="382"/>
        <v>135</v>
      </c>
      <c r="BQ566" s="3">
        <f t="shared" si="383"/>
        <v>144</v>
      </c>
      <c r="BR566" s="3">
        <f t="shared" si="384"/>
        <v>145</v>
      </c>
      <c r="BS566" s="3">
        <f t="shared" si="385"/>
        <v>153</v>
      </c>
      <c r="BT566" s="3">
        <f t="shared" si="386"/>
        <v>157</v>
      </c>
      <c r="BU566" s="3">
        <f t="shared" si="387"/>
        <v>157</v>
      </c>
      <c r="BV566" s="3">
        <f t="shared" si="388"/>
        <v>157</v>
      </c>
      <c r="BW566" s="3">
        <f t="shared" si="389"/>
        <v>157</v>
      </c>
      <c r="BX566" s="3">
        <f t="shared" si="390"/>
        <v>158</v>
      </c>
      <c r="BY566" s="3">
        <f t="shared" si="391"/>
        <v>162</v>
      </c>
      <c r="BZ566" s="3">
        <f t="shared" si="392"/>
        <v>165</v>
      </c>
      <c r="CA566" s="3">
        <f t="shared" si="393"/>
        <v>166</v>
      </c>
      <c r="CB566" s="3">
        <f t="shared" si="394"/>
        <v>168</v>
      </c>
      <c r="CC566" s="3">
        <f t="shared" si="395"/>
        <v>191</v>
      </c>
      <c r="CD566" s="3">
        <f t="shared" si="396"/>
        <v>196</v>
      </c>
      <c r="CE566" s="3">
        <f t="shared" si="397"/>
        <v>199</v>
      </c>
      <c r="CF566" s="3">
        <f t="shared" si="398"/>
        <v>202</v>
      </c>
      <c r="CG566" s="3">
        <f t="shared" si="399"/>
        <v>204</v>
      </c>
      <c r="CH566" s="3">
        <f t="shared" si="400"/>
        <v>208</v>
      </c>
      <c r="CI566" s="3">
        <f t="shared" si="401"/>
        <v>218</v>
      </c>
      <c r="CJ566" s="3">
        <f t="shared" si="402"/>
        <v>224</v>
      </c>
      <c r="CK566" s="3">
        <f t="shared" si="403"/>
        <v>243</v>
      </c>
      <c r="CL566" s="3">
        <f t="shared" si="404"/>
        <v>253</v>
      </c>
      <c r="CM566" s="3">
        <f t="shared" si="405"/>
        <v>255</v>
      </c>
      <c r="CN566" s="3">
        <f t="shared" si="406"/>
        <v>257</v>
      </c>
      <c r="CO566" s="3">
        <f t="shared" si="407"/>
        <v>257</v>
      </c>
      <c r="CP566" s="3">
        <f t="shared" si="408"/>
        <v>257</v>
      </c>
      <c r="CQ566" s="3">
        <f t="shared" si="409"/>
        <v>259</v>
      </c>
      <c r="CR566" s="3">
        <f t="shared" si="410"/>
        <v>280</v>
      </c>
      <c r="CS566" s="3">
        <f t="shared" si="411"/>
        <v>285</v>
      </c>
      <c r="CT566" s="3">
        <f t="shared" si="412"/>
        <v>289</v>
      </c>
      <c r="CU566" s="3">
        <f t="shared" si="413"/>
        <v>298</v>
      </c>
      <c r="CV566" s="3">
        <f t="shared" si="414"/>
        <v>300</v>
      </c>
      <c r="CW566" s="3">
        <f t="shared" si="415"/>
        <v>301</v>
      </c>
      <c r="CX566" s="3">
        <f t="shared" si="416"/>
        <v>301</v>
      </c>
      <c r="CY566" s="3">
        <f t="shared" si="417"/>
        <v>304</v>
      </c>
      <c r="CZ566" s="3">
        <f t="shared" si="418"/>
        <v>305</v>
      </c>
      <c r="DA566" s="3">
        <f t="shared" si="419"/>
        <v>311</v>
      </c>
      <c r="DB566" s="3">
        <f t="shared" si="420"/>
        <v>321</v>
      </c>
      <c r="DC566" s="3">
        <f t="shared" si="421"/>
        <v>321</v>
      </c>
      <c r="DD566" s="3">
        <f t="shared" si="422"/>
        <v>326</v>
      </c>
    </row>
    <row r="567" spans="1:108" x14ac:dyDescent="0.3">
      <c r="A567" t="str">
        <f t="shared" si="423"/>
        <v>'Allen Wallis'</v>
      </c>
      <c r="B567" s="2">
        <f t="shared" si="424"/>
        <v>0</v>
      </c>
      <c r="C567" s="2">
        <f t="shared" ref="C567:BA567" si="532">IF(C184="inf",0,C184/C$383)</f>
        <v>0</v>
      </c>
      <c r="D567" s="2">
        <f t="shared" si="532"/>
        <v>0</v>
      </c>
      <c r="E567" s="2">
        <f t="shared" si="532"/>
        <v>0</v>
      </c>
      <c r="F567" s="2">
        <f t="shared" si="532"/>
        <v>0</v>
      </c>
      <c r="G567" s="2">
        <f t="shared" si="532"/>
        <v>0</v>
      </c>
      <c r="H567" s="2">
        <f t="shared" si="532"/>
        <v>0</v>
      </c>
      <c r="I567" s="2">
        <f t="shared" si="532"/>
        <v>0</v>
      </c>
      <c r="J567" s="2">
        <f t="shared" si="532"/>
        <v>0</v>
      </c>
      <c r="K567" s="2">
        <f t="shared" si="532"/>
        <v>0</v>
      </c>
      <c r="L567" s="2">
        <f t="shared" si="532"/>
        <v>0</v>
      </c>
      <c r="M567" s="2">
        <f t="shared" si="532"/>
        <v>0</v>
      </c>
      <c r="N567" s="2">
        <f t="shared" si="532"/>
        <v>0</v>
      </c>
      <c r="O567" s="2">
        <f t="shared" si="532"/>
        <v>0</v>
      </c>
      <c r="P567" s="2">
        <f t="shared" si="532"/>
        <v>0</v>
      </c>
      <c r="Q567" s="2">
        <f t="shared" si="532"/>
        <v>0</v>
      </c>
      <c r="R567" s="2">
        <f t="shared" si="532"/>
        <v>0</v>
      </c>
      <c r="S567" s="2">
        <f t="shared" si="532"/>
        <v>0</v>
      </c>
      <c r="T567" s="2">
        <f t="shared" si="532"/>
        <v>0</v>
      </c>
      <c r="U567" s="2">
        <f t="shared" si="532"/>
        <v>0</v>
      </c>
      <c r="V567" s="2">
        <f t="shared" si="532"/>
        <v>0</v>
      </c>
      <c r="W567" s="2">
        <f t="shared" si="532"/>
        <v>0.13043478260869559</v>
      </c>
      <c r="X567" s="2">
        <f t="shared" si="532"/>
        <v>0.12244897959183673</v>
      </c>
      <c r="Y567" s="2">
        <f t="shared" si="532"/>
        <v>0.11673151750972757</v>
      </c>
      <c r="Z567" s="2">
        <f t="shared" si="532"/>
        <v>0.11152416356877325</v>
      </c>
      <c r="AA567" s="2">
        <f t="shared" si="532"/>
        <v>0.11152416356877327</v>
      </c>
      <c r="AB567" s="2">
        <f t="shared" si="532"/>
        <v>0.10676156583629927</v>
      </c>
      <c r="AC567" s="2">
        <f t="shared" si="532"/>
        <v>0.10238907849829321</v>
      </c>
      <c r="AD567" s="2">
        <f t="shared" si="532"/>
        <v>9.375E-2</v>
      </c>
      <c r="AE567" s="2">
        <f t="shared" si="532"/>
        <v>9.375E-2</v>
      </c>
      <c r="AF567" s="2">
        <f t="shared" si="532"/>
        <v>9.0361445783132294E-2</v>
      </c>
      <c r="AG567" s="2">
        <f t="shared" si="532"/>
        <v>8.4269662921348118E-2</v>
      </c>
      <c r="AH567" s="2">
        <f t="shared" si="532"/>
        <v>7.8947368421052794E-2</v>
      </c>
      <c r="AI567" s="2">
        <f t="shared" si="532"/>
        <v>7.894736842105278E-2</v>
      </c>
      <c r="AJ567" s="2">
        <f t="shared" si="532"/>
        <v>7.6923076923076927E-2</v>
      </c>
      <c r="AK567" s="2">
        <f t="shared" si="532"/>
        <v>7.6923076923076927E-2</v>
      </c>
      <c r="AL567" s="2">
        <f t="shared" si="532"/>
        <v>7.1090047393365052E-2</v>
      </c>
      <c r="AM567" s="2">
        <f t="shared" si="532"/>
        <v>7.1090047393364816E-2</v>
      </c>
      <c r="AN567" s="2">
        <f t="shared" si="532"/>
        <v>6.8965517241379309E-2</v>
      </c>
      <c r="AO567" s="2">
        <f t="shared" si="532"/>
        <v>6.7632850241545986E-2</v>
      </c>
      <c r="AP567" s="2">
        <f t="shared" si="532"/>
        <v>6.5851364063969964E-2</v>
      </c>
      <c r="AQ567" s="2">
        <f t="shared" si="532"/>
        <v>6.2240663900414862E-2</v>
      </c>
      <c r="AR567" s="2">
        <f t="shared" si="532"/>
        <v>6.2240663900414855E-2</v>
      </c>
      <c r="AS567" s="2">
        <f t="shared" si="532"/>
        <v>6.2240663900415008E-2</v>
      </c>
      <c r="AT567" s="2">
        <f t="shared" si="532"/>
        <v>6.1278085789320008E-2</v>
      </c>
      <c r="AU567" s="2">
        <f t="shared" si="532"/>
        <v>6.1278085789320091E-2</v>
      </c>
      <c r="AV567" s="2">
        <f t="shared" si="532"/>
        <v>5.9812019367701579E-2</v>
      </c>
      <c r="AW567" s="2">
        <f t="shared" si="532"/>
        <v>5.8930826434684974E-2</v>
      </c>
      <c r="AX567" s="2">
        <f t="shared" si="532"/>
        <v>5.7795513967249204E-2</v>
      </c>
      <c r="AY567" s="2">
        <f t="shared" si="532"/>
        <v>5.6390977443609026E-2</v>
      </c>
      <c r="AZ567" s="2">
        <f t="shared" si="532"/>
        <v>5.4780226946654416E-2</v>
      </c>
      <c r="BA567" s="2">
        <f t="shared" si="532"/>
        <v>5.478022694665443E-2</v>
      </c>
      <c r="BB567" s="2">
        <f t="shared" ref="BB567" si="533">IF(BB184="inf",0,BB184/BB$383)</f>
        <v>5.2193363986578901E-2</v>
      </c>
      <c r="BD567" s="3">
        <f t="shared" si="427"/>
        <v>5</v>
      </c>
      <c r="BE567" s="3">
        <f t="shared" si="371"/>
        <v>24</v>
      </c>
      <c r="BF567" s="3">
        <f t="shared" si="372"/>
        <v>52</v>
      </c>
      <c r="BG567" s="3">
        <f t="shared" si="373"/>
        <v>62</v>
      </c>
      <c r="BH567" s="3">
        <f t="shared" si="374"/>
        <v>62</v>
      </c>
      <c r="BI567" s="3">
        <f t="shared" si="375"/>
        <v>85</v>
      </c>
      <c r="BJ567" s="3">
        <f t="shared" si="376"/>
        <v>122</v>
      </c>
      <c r="BK567" s="3">
        <f t="shared" si="377"/>
        <v>127</v>
      </c>
      <c r="BL567" s="3">
        <f t="shared" si="378"/>
        <v>130</v>
      </c>
      <c r="BM567" s="3">
        <f t="shared" si="379"/>
        <v>130</v>
      </c>
      <c r="BN567" s="3">
        <f t="shared" si="380"/>
        <v>133</v>
      </c>
      <c r="BO567" s="3">
        <f t="shared" si="381"/>
        <v>134</v>
      </c>
      <c r="BP567" s="3">
        <f t="shared" si="382"/>
        <v>135</v>
      </c>
      <c r="BQ567" s="3">
        <f t="shared" si="383"/>
        <v>144</v>
      </c>
      <c r="BR567" s="3">
        <f t="shared" si="384"/>
        <v>145</v>
      </c>
      <c r="BS567" s="3">
        <f t="shared" si="385"/>
        <v>153</v>
      </c>
      <c r="BT567" s="3">
        <f t="shared" si="386"/>
        <v>157</v>
      </c>
      <c r="BU567" s="3">
        <f t="shared" si="387"/>
        <v>157</v>
      </c>
      <c r="BV567" s="3">
        <f t="shared" si="388"/>
        <v>157</v>
      </c>
      <c r="BW567" s="3">
        <f t="shared" si="389"/>
        <v>157</v>
      </c>
      <c r="BX567" s="3">
        <f t="shared" si="390"/>
        <v>158</v>
      </c>
      <c r="BY567" s="3">
        <f t="shared" si="391"/>
        <v>106</v>
      </c>
      <c r="BZ567" s="3">
        <f t="shared" si="392"/>
        <v>111</v>
      </c>
      <c r="CA567" s="3">
        <f t="shared" si="393"/>
        <v>112</v>
      </c>
      <c r="CB567" s="3">
        <f t="shared" si="394"/>
        <v>113</v>
      </c>
      <c r="CC567" s="3">
        <f t="shared" si="395"/>
        <v>124</v>
      </c>
      <c r="CD567" s="3">
        <f t="shared" si="396"/>
        <v>125</v>
      </c>
      <c r="CE567" s="3">
        <f t="shared" si="397"/>
        <v>133</v>
      </c>
      <c r="CF567" s="3">
        <f t="shared" si="398"/>
        <v>135</v>
      </c>
      <c r="CG567" s="3">
        <f t="shared" si="399"/>
        <v>137</v>
      </c>
      <c r="CH567" s="3">
        <f t="shared" si="400"/>
        <v>138</v>
      </c>
      <c r="CI567" s="3">
        <f t="shared" si="401"/>
        <v>147</v>
      </c>
      <c r="CJ567" s="3">
        <f t="shared" si="402"/>
        <v>150</v>
      </c>
      <c r="CK567" s="3">
        <f t="shared" si="403"/>
        <v>152</v>
      </c>
      <c r="CL567" s="3">
        <f t="shared" si="404"/>
        <v>158</v>
      </c>
      <c r="CM567" s="3">
        <f t="shared" si="405"/>
        <v>160</v>
      </c>
      <c r="CN567" s="3">
        <f t="shared" si="406"/>
        <v>165</v>
      </c>
      <c r="CO567" s="3">
        <f t="shared" si="407"/>
        <v>166</v>
      </c>
      <c r="CP567" s="3">
        <f t="shared" si="408"/>
        <v>175</v>
      </c>
      <c r="CQ567" s="3">
        <f t="shared" si="409"/>
        <v>179</v>
      </c>
      <c r="CR567" s="3">
        <f t="shared" si="410"/>
        <v>182</v>
      </c>
      <c r="CS567" s="3">
        <f t="shared" si="411"/>
        <v>183</v>
      </c>
      <c r="CT567" s="3">
        <f t="shared" si="412"/>
        <v>185</v>
      </c>
      <c r="CU567" s="3">
        <f t="shared" si="413"/>
        <v>191</v>
      </c>
      <c r="CV567" s="3">
        <f t="shared" si="414"/>
        <v>195</v>
      </c>
      <c r="CW567" s="3">
        <f t="shared" si="415"/>
        <v>196</v>
      </c>
      <c r="CX567" s="3">
        <f t="shared" si="416"/>
        <v>196</v>
      </c>
      <c r="CY567" s="3">
        <f t="shared" si="417"/>
        <v>200</v>
      </c>
      <c r="CZ567" s="3">
        <f t="shared" si="418"/>
        <v>201</v>
      </c>
      <c r="DA567" s="3">
        <f t="shared" si="419"/>
        <v>205</v>
      </c>
      <c r="DB567" s="3">
        <f t="shared" si="420"/>
        <v>215</v>
      </c>
      <c r="DC567" s="3">
        <f t="shared" si="421"/>
        <v>223</v>
      </c>
      <c r="DD567" s="3">
        <f t="shared" si="422"/>
        <v>230</v>
      </c>
    </row>
    <row r="568" spans="1:108" x14ac:dyDescent="0.3">
      <c r="A568" t="str">
        <f t="shared" si="423"/>
        <v>'Ronald Coase (1991)'</v>
      </c>
      <c r="B568" s="2">
        <f t="shared" si="424"/>
        <v>0</v>
      </c>
      <c r="C568" s="2">
        <f t="shared" ref="C568:BA568" si="534">IF(C185="inf",0,C185/C$383)</f>
        <v>0</v>
      </c>
      <c r="D568" s="2">
        <f t="shared" si="534"/>
        <v>0</v>
      </c>
      <c r="E568" s="2">
        <f t="shared" si="534"/>
        <v>0</v>
      </c>
      <c r="F568" s="2">
        <f t="shared" si="534"/>
        <v>0</v>
      </c>
      <c r="G568" s="2">
        <f t="shared" si="534"/>
        <v>0</v>
      </c>
      <c r="H568" s="2">
        <f t="shared" si="534"/>
        <v>0</v>
      </c>
      <c r="I568" s="2">
        <f t="shared" si="534"/>
        <v>0</v>
      </c>
      <c r="J568" s="2">
        <f t="shared" si="534"/>
        <v>0</v>
      </c>
      <c r="K568" s="2">
        <f t="shared" si="534"/>
        <v>0</v>
      </c>
      <c r="L568" s="2">
        <f t="shared" si="534"/>
        <v>0</v>
      </c>
      <c r="M568" s="2">
        <f t="shared" si="534"/>
        <v>0</v>
      </c>
      <c r="N568" s="2">
        <f t="shared" si="534"/>
        <v>0</v>
      </c>
      <c r="O568" s="2">
        <f t="shared" si="534"/>
        <v>0</v>
      </c>
      <c r="P568" s="2">
        <f t="shared" si="534"/>
        <v>0</v>
      </c>
      <c r="Q568" s="2">
        <f t="shared" si="534"/>
        <v>0</v>
      </c>
      <c r="R568" s="2">
        <f t="shared" si="534"/>
        <v>0</v>
      </c>
      <c r="S568" s="2">
        <f t="shared" si="534"/>
        <v>0</v>
      </c>
      <c r="T568" s="2">
        <f t="shared" si="534"/>
        <v>0</v>
      </c>
      <c r="U568" s="2">
        <f t="shared" si="534"/>
        <v>0</v>
      </c>
      <c r="V568" s="2">
        <f t="shared" si="534"/>
        <v>0</v>
      </c>
      <c r="W568" s="2">
        <f t="shared" si="534"/>
        <v>0</v>
      </c>
      <c r="X568" s="2">
        <f t="shared" si="534"/>
        <v>0</v>
      </c>
      <c r="Y568" s="2">
        <f t="shared" si="534"/>
        <v>0</v>
      </c>
      <c r="Z568" s="2">
        <f t="shared" si="534"/>
        <v>0</v>
      </c>
      <c r="AA568" s="2">
        <f t="shared" si="534"/>
        <v>0</v>
      </c>
      <c r="AB568" s="2">
        <f t="shared" si="534"/>
        <v>0</v>
      </c>
      <c r="AC568" s="2">
        <f t="shared" si="534"/>
        <v>0</v>
      </c>
      <c r="AD568" s="2">
        <f t="shared" si="534"/>
        <v>0</v>
      </c>
      <c r="AE568" s="2">
        <f t="shared" si="534"/>
        <v>0</v>
      </c>
      <c r="AF568" s="2">
        <f t="shared" si="534"/>
        <v>0</v>
      </c>
      <c r="AG568" s="2">
        <f t="shared" si="534"/>
        <v>0</v>
      </c>
      <c r="AH568" s="2">
        <f t="shared" si="534"/>
        <v>0</v>
      </c>
      <c r="AI568" s="2">
        <f t="shared" si="534"/>
        <v>0</v>
      </c>
      <c r="AJ568" s="2">
        <f t="shared" si="534"/>
        <v>0</v>
      </c>
      <c r="AK568" s="2">
        <f t="shared" si="534"/>
        <v>0</v>
      </c>
      <c r="AL568" s="2">
        <f t="shared" si="534"/>
        <v>0</v>
      </c>
      <c r="AM568" s="2">
        <f t="shared" si="534"/>
        <v>0</v>
      </c>
      <c r="AN568" s="2">
        <f t="shared" si="534"/>
        <v>0</v>
      </c>
      <c r="AO568" s="2">
        <f t="shared" si="534"/>
        <v>0</v>
      </c>
      <c r="AP568" s="2">
        <f t="shared" si="534"/>
        <v>0</v>
      </c>
      <c r="AQ568" s="2">
        <f t="shared" si="534"/>
        <v>0</v>
      </c>
      <c r="AR568" s="2">
        <f t="shared" si="534"/>
        <v>0</v>
      </c>
      <c r="AS568" s="2">
        <f t="shared" si="534"/>
        <v>0</v>
      </c>
      <c r="AT568" s="2">
        <f t="shared" si="534"/>
        <v>0</v>
      </c>
      <c r="AU568" s="2">
        <f t="shared" si="534"/>
        <v>0</v>
      </c>
      <c r="AV568" s="2">
        <f t="shared" si="534"/>
        <v>0</v>
      </c>
      <c r="AW568" s="2">
        <f t="shared" si="534"/>
        <v>0</v>
      </c>
      <c r="AX568" s="2">
        <f t="shared" si="534"/>
        <v>0</v>
      </c>
      <c r="AY568" s="2">
        <f t="shared" si="534"/>
        <v>0</v>
      </c>
      <c r="AZ568" s="2">
        <f t="shared" si="534"/>
        <v>0</v>
      </c>
      <c r="BA568" s="2">
        <f t="shared" si="534"/>
        <v>0</v>
      </c>
      <c r="BB568" s="2">
        <f t="shared" ref="BB568" si="535">IF(BB185="inf",0,BB185/BB$383)</f>
        <v>0</v>
      </c>
      <c r="BD568" s="3">
        <f t="shared" si="427"/>
        <v>5</v>
      </c>
      <c r="BE568" s="3">
        <f t="shared" si="371"/>
        <v>24</v>
      </c>
      <c r="BF568" s="3">
        <f t="shared" si="372"/>
        <v>52</v>
      </c>
      <c r="BG568" s="3">
        <f t="shared" si="373"/>
        <v>62</v>
      </c>
      <c r="BH568" s="3">
        <f t="shared" si="374"/>
        <v>62</v>
      </c>
      <c r="BI568" s="3">
        <f t="shared" si="375"/>
        <v>85</v>
      </c>
      <c r="BJ568" s="3">
        <f t="shared" si="376"/>
        <v>122</v>
      </c>
      <c r="BK568" s="3">
        <f t="shared" si="377"/>
        <v>127</v>
      </c>
      <c r="BL568" s="3">
        <f t="shared" si="378"/>
        <v>130</v>
      </c>
      <c r="BM568" s="3">
        <f t="shared" si="379"/>
        <v>130</v>
      </c>
      <c r="BN568" s="3">
        <f t="shared" si="380"/>
        <v>133</v>
      </c>
      <c r="BO568" s="3">
        <f t="shared" si="381"/>
        <v>134</v>
      </c>
      <c r="BP568" s="3">
        <f t="shared" si="382"/>
        <v>135</v>
      </c>
      <c r="BQ568" s="3">
        <f t="shared" si="383"/>
        <v>144</v>
      </c>
      <c r="BR568" s="3">
        <f t="shared" si="384"/>
        <v>145</v>
      </c>
      <c r="BS568" s="3">
        <f t="shared" si="385"/>
        <v>153</v>
      </c>
      <c r="BT568" s="3">
        <f t="shared" si="386"/>
        <v>157</v>
      </c>
      <c r="BU568" s="3">
        <f t="shared" si="387"/>
        <v>157</v>
      </c>
      <c r="BV568" s="3">
        <f t="shared" si="388"/>
        <v>157</v>
      </c>
      <c r="BW568" s="3">
        <f t="shared" si="389"/>
        <v>157</v>
      </c>
      <c r="BX568" s="3">
        <f t="shared" si="390"/>
        <v>158</v>
      </c>
      <c r="BY568" s="3">
        <f t="shared" si="391"/>
        <v>162</v>
      </c>
      <c r="BZ568" s="3">
        <f t="shared" si="392"/>
        <v>165</v>
      </c>
      <c r="CA568" s="3">
        <f t="shared" si="393"/>
        <v>166</v>
      </c>
      <c r="CB568" s="3">
        <f t="shared" si="394"/>
        <v>168</v>
      </c>
      <c r="CC568" s="3">
        <f t="shared" si="395"/>
        <v>191</v>
      </c>
      <c r="CD568" s="3">
        <f t="shared" si="396"/>
        <v>196</v>
      </c>
      <c r="CE568" s="3">
        <f t="shared" si="397"/>
        <v>199</v>
      </c>
      <c r="CF568" s="3">
        <f t="shared" si="398"/>
        <v>202</v>
      </c>
      <c r="CG568" s="3">
        <f t="shared" si="399"/>
        <v>204</v>
      </c>
      <c r="CH568" s="3">
        <f t="shared" si="400"/>
        <v>208</v>
      </c>
      <c r="CI568" s="3">
        <f t="shared" si="401"/>
        <v>218</v>
      </c>
      <c r="CJ568" s="3">
        <f t="shared" si="402"/>
        <v>224</v>
      </c>
      <c r="CK568" s="3">
        <f t="shared" si="403"/>
        <v>243</v>
      </c>
      <c r="CL568" s="3">
        <f t="shared" si="404"/>
        <v>253</v>
      </c>
      <c r="CM568" s="3">
        <f t="shared" si="405"/>
        <v>255</v>
      </c>
      <c r="CN568" s="3">
        <f t="shared" si="406"/>
        <v>257</v>
      </c>
      <c r="CO568" s="3">
        <f t="shared" si="407"/>
        <v>257</v>
      </c>
      <c r="CP568" s="3">
        <f t="shared" si="408"/>
        <v>257</v>
      </c>
      <c r="CQ568" s="3">
        <f t="shared" si="409"/>
        <v>259</v>
      </c>
      <c r="CR568" s="3">
        <f t="shared" si="410"/>
        <v>280</v>
      </c>
      <c r="CS568" s="3">
        <f t="shared" si="411"/>
        <v>285</v>
      </c>
      <c r="CT568" s="3">
        <f t="shared" si="412"/>
        <v>289</v>
      </c>
      <c r="CU568" s="3">
        <f t="shared" si="413"/>
        <v>298</v>
      </c>
      <c r="CV568" s="3">
        <f t="shared" si="414"/>
        <v>300</v>
      </c>
      <c r="CW568" s="3">
        <f t="shared" si="415"/>
        <v>301</v>
      </c>
      <c r="CX568" s="3">
        <f t="shared" si="416"/>
        <v>301</v>
      </c>
      <c r="CY568" s="3">
        <f t="shared" si="417"/>
        <v>304</v>
      </c>
      <c r="CZ568" s="3">
        <f t="shared" si="418"/>
        <v>305</v>
      </c>
      <c r="DA568" s="3">
        <f t="shared" si="419"/>
        <v>311</v>
      </c>
      <c r="DB568" s="3">
        <f t="shared" si="420"/>
        <v>321</v>
      </c>
      <c r="DC568" s="3">
        <f t="shared" si="421"/>
        <v>321</v>
      </c>
      <c r="DD568" s="3">
        <f t="shared" si="422"/>
        <v>326</v>
      </c>
    </row>
    <row r="569" spans="1:108" x14ac:dyDescent="0.3">
      <c r="A569" t="str">
        <f t="shared" si="423"/>
        <v>'Jacob Viner'</v>
      </c>
      <c r="B569" s="2">
        <f t="shared" si="424"/>
        <v>0</v>
      </c>
      <c r="C569" s="2">
        <f t="shared" ref="C569:BA569" si="536">IF(C186="inf",0,C186/C$383)</f>
        <v>0</v>
      </c>
      <c r="D569" s="2">
        <f t="shared" si="536"/>
        <v>0</v>
      </c>
      <c r="E569" s="2">
        <f t="shared" si="536"/>
        <v>0</v>
      </c>
      <c r="F569" s="2">
        <f t="shared" si="536"/>
        <v>0</v>
      </c>
      <c r="G569" s="2">
        <f t="shared" si="536"/>
        <v>0</v>
      </c>
      <c r="H569" s="2">
        <f t="shared" si="536"/>
        <v>0</v>
      </c>
      <c r="I569" s="2">
        <f t="shared" si="536"/>
        <v>0</v>
      </c>
      <c r="J569" s="2">
        <f t="shared" si="536"/>
        <v>0</v>
      </c>
      <c r="K569" s="2">
        <f t="shared" si="536"/>
        <v>0</v>
      </c>
      <c r="L569" s="2">
        <f t="shared" si="536"/>
        <v>0</v>
      </c>
      <c r="M569" s="2">
        <f t="shared" si="536"/>
        <v>0</v>
      </c>
      <c r="N569" s="2">
        <f t="shared" si="536"/>
        <v>0</v>
      </c>
      <c r="O569" s="2">
        <f t="shared" si="536"/>
        <v>0</v>
      </c>
      <c r="P569" s="2">
        <f t="shared" si="536"/>
        <v>0</v>
      </c>
      <c r="Q569" s="2">
        <f t="shared" si="536"/>
        <v>0</v>
      </c>
      <c r="R569" s="2">
        <f t="shared" si="536"/>
        <v>0</v>
      </c>
      <c r="S569" s="2">
        <f t="shared" si="536"/>
        <v>0</v>
      </c>
      <c r="T569" s="2">
        <f t="shared" si="536"/>
        <v>0</v>
      </c>
      <c r="U569" s="2">
        <f t="shared" si="536"/>
        <v>0</v>
      </c>
      <c r="V569" s="2">
        <f t="shared" si="536"/>
        <v>0</v>
      </c>
      <c r="W569" s="2">
        <f t="shared" si="536"/>
        <v>0</v>
      </c>
      <c r="X569" s="2">
        <f t="shared" si="536"/>
        <v>0.24489795918367346</v>
      </c>
      <c r="Y569" s="2">
        <f t="shared" si="536"/>
        <v>0.23346303501945515</v>
      </c>
      <c r="Z569" s="2">
        <f t="shared" si="536"/>
        <v>0.22304832713754649</v>
      </c>
      <c r="AA569" s="2">
        <f t="shared" si="536"/>
        <v>0.22304832713754655</v>
      </c>
      <c r="AB569" s="2">
        <f t="shared" si="536"/>
        <v>0.21352313167259854</v>
      </c>
      <c r="AC569" s="2">
        <f t="shared" si="536"/>
        <v>0.20477815699658641</v>
      </c>
      <c r="AD569" s="2">
        <f t="shared" si="536"/>
        <v>0.1875</v>
      </c>
      <c r="AE569" s="2">
        <f t="shared" si="536"/>
        <v>0.1875</v>
      </c>
      <c r="AF569" s="2">
        <f t="shared" si="536"/>
        <v>0.18072289156626459</v>
      </c>
      <c r="AG569" s="2">
        <f t="shared" si="536"/>
        <v>0.16853932584269624</v>
      </c>
      <c r="AH569" s="2">
        <f t="shared" si="536"/>
        <v>0.15789473684210559</v>
      </c>
      <c r="AI569" s="2">
        <f t="shared" si="536"/>
        <v>0.15789473684210556</v>
      </c>
      <c r="AJ569" s="2">
        <f t="shared" si="536"/>
        <v>0.15384615384615385</v>
      </c>
      <c r="AK569" s="2">
        <f t="shared" si="536"/>
        <v>0.15384615384615385</v>
      </c>
      <c r="AL569" s="2">
        <f t="shared" si="536"/>
        <v>0.1421800947867301</v>
      </c>
      <c r="AM569" s="2">
        <f t="shared" si="536"/>
        <v>0.14218009478672963</v>
      </c>
      <c r="AN569" s="2">
        <f t="shared" si="536"/>
        <v>0.13793103448275862</v>
      </c>
      <c r="AO569" s="2">
        <f t="shared" si="536"/>
        <v>0.13526570048309197</v>
      </c>
      <c r="AP569" s="2">
        <f t="shared" si="536"/>
        <v>0.13170272812793993</v>
      </c>
      <c r="AQ569" s="2">
        <f t="shared" si="536"/>
        <v>0.12448132780082972</v>
      </c>
      <c r="AR569" s="2">
        <f t="shared" si="536"/>
        <v>0.12448132780082971</v>
      </c>
      <c r="AS569" s="2">
        <f t="shared" si="536"/>
        <v>0.12448132780083002</v>
      </c>
      <c r="AT569" s="2">
        <f t="shared" si="536"/>
        <v>0.12255617157864002</v>
      </c>
      <c r="AU569" s="2">
        <f t="shared" si="536"/>
        <v>0.12255617157864018</v>
      </c>
      <c r="AV569" s="2">
        <f t="shared" si="536"/>
        <v>0.11962403873540316</v>
      </c>
      <c r="AW569" s="2">
        <f t="shared" si="536"/>
        <v>0.11786165286936995</v>
      </c>
      <c r="AX569" s="2">
        <f t="shared" si="536"/>
        <v>0.11559102793449841</v>
      </c>
      <c r="AY569" s="2">
        <f t="shared" si="536"/>
        <v>0.11278195488721805</v>
      </c>
      <c r="AZ569" s="2">
        <f t="shared" si="536"/>
        <v>0.10956045389330883</v>
      </c>
      <c r="BA569" s="2">
        <f t="shared" si="536"/>
        <v>0.10956045389330886</v>
      </c>
      <c r="BB569" s="2">
        <f t="shared" ref="BB569" si="537">IF(BB186="inf",0,BB186/BB$383)</f>
        <v>0.1043867279731578</v>
      </c>
      <c r="BD569" s="3">
        <f t="shared" si="427"/>
        <v>5</v>
      </c>
      <c r="BE569" s="3">
        <f t="shared" si="371"/>
        <v>24</v>
      </c>
      <c r="BF569" s="3">
        <f t="shared" si="372"/>
        <v>52</v>
      </c>
      <c r="BG569" s="3">
        <f t="shared" si="373"/>
        <v>62</v>
      </c>
      <c r="BH569" s="3">
        <f t="shared" si="374"/>
        <v>62</v>
      </c>
      <c r="BI569" s="3">
        <f t="shared" si="375"/>
        <v>85</v>
      </c>
      <c r="BJ569" s="3">
        <f t="shared" si="376"/>
        <v>122</v>
      </c>
      <c r="BK569" s="3">
        <f t="shared" si="377"/>
        <v>127</v>
      </c>
      <c r="BL569" s="3">
        <f t="shared" si="378"/>
        <v>130</v>
      </c>
      <c r="BM569" s="3">
        <f t="shared" si="379"/>
        <v>130</v>
      </c>
      <c r="BN569" s="3">
        <f t="shared" si="380"/>
        <v>133</v>
      </c>
      <c r="BO569" s="3">
        <f t="shared" si="381"/>
        <v>134</v>
      </c>
      <c r="BP569" s="3">
        <f t="shared" si="382"/>
        <v>135</v>
      </c>
      <c r="BQ569" s="3">
        <f t="shared" si="383"/>
        <v>144</v>
      </c>
      <c r="BR569" s="3">
        <f t="shared" si="384"/>
        <v>145</v>
      </c>
      <c r="BS569" s="3">
        <f t="shared" si="385"/>
        <v>153</v>
      </c>
      <c r="BT569" s="3">
        <f t="shared" si="386"/>
        <v>157</v>
      </c>
      <c r="BU569" s="3">
        <f t="shared" si="387"/>
        <v>157</v>
      </c>
      <c r="BV569" s="3">
        <f t="shared" si="388"/>
        <v>157</v>
      </c>
      <c r="BW569" s="3">
        <f t="shared" si="389"/>
        <v>157</v>
      </c>
      <c r="BX569" s="3">
        <f t="shared" si="390"/>
        <v>158</v>
      </c>
      <c r="BY569" s="3">
        <f t="shared" si="391"/>
        <v>162</v>
      </c>
      <c r="BZ569" s="3">
        <f t="shared" si="392"/>
        <v>48</v>
      </c>
      <c r="CA569" s="3">
        <f t="shared" si="393"/>
        <v>49</v>
      </c>
      <c r="CB569" s="3">
        <f t="shared" si="394"/>
        <v>55</v>
      </c>
      <c r="CC569" s="3">
        <f t="shared" si="395"/>
        <v>56</v>
      </c>
      <c r="CD569" s="3">
        <f t="shared" si="396"/>
        <v>57</v>
      </c>
      <c r="CE569" s="3">
        <f t="shared" si="397"/>
        <v>66</v>
      </c>
      <c r="CF569" s="3">
        <f t="shared" si="398"/>
        <v>68</v>
      </c>
      <c r="CG569" s="3">
        <f t="shared" si="399"/>
        <v>68</v>
      </c>
      <c r="CH569" s="3">
        <f t="shared" si="400"/>
        <v>68</v>
      </c>
      <c r="CI569" s="3">
        <f t="shared" si="401"/>
        <v>77</v>
      </c>
      <c r="CJ569" s="3">
        <f t="shared" si="402"/>
        <v>82</v>
      </c>
      <c r="CK569" s="3">
        <f t="shared" si="403"/>
        <v>83</v>
      </c>
      <c r="CL569" s="3">
        <f t="shared" si="404"/>
        <v>86</v>
      </c>
      <c r="CM569" s="3">
        <f t="shared" si="405"/>
        <v>87</v>
      </c>
      <c r="CN569" s="3">
        <f t="shared" si="406"/>
        <v>89</v>
      </c>
      <c r="CO569" s="3">
        <f t="shared" si="407"/>
        <v>90</v>
      </c>
      <c r="CP569" s="3">
        <f t="shared" si="408"/>
        <v>98</v>
      </c>
      <c r="CQ569" s="3">
        <f t="shared" si="409"/>
        <v>99</v>
      </c>
      <c r="CR569" s="3">
        <f t="shared" si="410"/>
        <v>104</v>
      </c>
      <c r="CS569" s="3">
        <f t="shared" si="411"/>
        <v>105</v>
      </c>
      <c r="CT569" s="3">
        <f t="shared" si="412"/>
        <v>106</v>
      </c>
      <c r="CU569" s="3">
        <f t="shared" si="413"/>
        <v>108</v>
      </c>
      <c r="CV569" s="3">
        <f t="shared" si="414"/>
        <v>113</v>
      </c>
      <c r="CW569" s="3">
        <f t="shared" si="415"/>
        <v>116</v>
      </c>
      <c r="CX569" s="3">
        <f t="shared" si="416"/>
        <v>119</v>
      </c>
      <c r="CY569" s="3">
        <f t="shared" si="417"/>
        <v>123</v>
      </c>
      <c r="CZ569" s="3">
        <f t="shared" si="418"/>
        <v>123</v>
      </c>
      <c r="DA569" s="3">
        <f t="shared" si="419"/>
        <v>124</v>
      </c>
      <c r="DB569" s="3">
        <f t="shared" si="420"/>
        <v>132</v>
      </c>
      <c r="DC569" s="3">
        <f t="shared" si="421"/>
        <v>135</v>
      </c>
      <c r="DD569" s="3">
        <f t="shared" si="422"/>
        <v>141</v>
      </c>
    </row>
    <row r="570" spans="1:108" x14ac:dyDescent="0.3">
      <c r="A570" t="str">
        <f t="shared" si="423"/>
        <v>'Frank Taussig'</v>
      </c>
      <c r="B570" s="2">
        <f t="shared" si="424"/>
        <v>0</v>
      </c>
      <c r="C570" s="2">
        <f t="shared" ref="C570:BA570" si="538">IF(C187="inf",0,C187/C$383)</f>
        <v>0</v>
      </c>
      <c r="D570" s="2">
        <f t="shared" si="538"/>
        <v>0</v>
      </c>
      <c r="E570" s="2">
        <f t="shared" si="538"/>
        <v>0</v>
      </c>
      <c r="F570" s="2">
        <f t="shared" si="538"/>
        <v>0</v>
      </c>
      <c r="G570" s="2">
        <f t="shared" si="538"/>
        <v>0</v>
      </c>
      <c r="H570" s="2">
        <f t="shared" si="538"/>
        <v>0</v>
      </c>
      <c r="I570" s="2">
        <f t="shared" si="538"/>
        <v>0</v>
      </c>
      <c r="J570" s="2">
        <f t="shared" si="538"/>
        <v>0</v>
      </c>
      <c r="K570" s="2">
        <f t="shared" si="538"/>
        <v>0</v>
      </c>
      <c r="L570" s="2">
        <f t="shared" si="538"/>
        <v>0</v>
      </c>
      <c r="M570" s="2">
        <f t="shared" si="538"/>
        <v>0</v>
      </c>
      <c r="N570" s="2">
        <f t="shared" si="538"/>
        <v>0</v>
      </c>
      <c r="O570" s="2">
        <f t="shared" si="538"/>
        <v>0</v>
      </c>
      <c r="P570" s="2">
        <f t="shared" si="538"/>
        <v>0</v>
      </c>
      <c r="Q570" s="2">
        <f t="shared" si="538"/>
        <v>0</v>
      </c>
      <c r="R570" s="2">
        <f t="shared" si="538"/>
        <v>0</v>
      </c>
      <c r="S570" s="2">
        <f t="shared" si="538"/>
        <v>0</v>
      </c>
      <c r="T570" s="2">
        <f t="shared" si="538"/>
        <v>0</v>
      </c>
      <c r="U570" s="2">
        <f t="shared" si="538"/>
        <v>0</v>
      </c>
      <c r="V570" s="2">
        <f t="shared" si="538"/>
        <v>0</v>
      </c>
      <c r="W570" s="2">
        <f t="shared" si="538"/>
        <v>0</v>
      </c>
      <c r="X570" s="2">
        <f t="shared" si="538"/>
        <v>0.12244897959183673</v>
      </c>
      <c r="Y570" s="2">
        <f t="shared" si="538"/>
        <v>0.11673151750972757</v>
      </c>
      <c r="Z570" s="2">
        <f t="shared" si="538"/>
        <v>0.11152416356877325</v>
      </c>
      <c r="AA570" s="2">
        <f t="shared" si="538"/>
        <v>0.11152416356877327</v>
      </c>
      <c r="AB570" s="2">
        <f t="shared" si="538"/>
        <v>0.10676156583629927</v>
      </c>
      <c r="AC570" s="2">
        <f t="shared" si="538"/>
        <v>0.10238907849829321</v>
      </c>
      <c r="AD570" s="2">
        <f t="shared" si="538"/>
        <v>9.375E-2</v>
      </c>
      <c r="AE570" s="2">
        <f t="shared" si="538"/>
        <v>9.375E-2</v>
      </c>
      <c r="AF570" s="2">
        <f t="shared" si="538"/>
        <v>9.0361445783132294E-2</v>
      </c>
      <c r="AG570" s="2">
        <f t="shared" si="538"/>
        <v>8.4269662921348118E-2</v>
      </c>
      <c r="AH570" s="2">
        <f t="shared" si="538"/>
        <v>7.8947368421052794E-2</v>
      </c>
      <c r="AI570" s="2">
        <f t="shared" si="538"/>
        <v>7.894736842105278E-2</v>
      </c>
      <c r="AJ570" s="2">
        <f t="shared" si="538"/>
        <v>7.6923076923076927E-2</v>
      </c>
      <c r="AK570" s="2">
        <f t="shared" si="538"/>
        <v>7.6923076923076927E-2</v>
      </c>
      <c r="AL570" s="2">
        <f t="shared" si="538"/>
        <v>7.1090047393365052E-2</v>
      </c>
      <c r="AM570" s="2">
        <f t="shared" si="538"/>
        <v>7.1090047393364816E-2</v>
      </c>
      <c r="AN570" s="2">
        <f t="shared" si="538"/>
        <v>6.8965517241379309E-2</v>
      </c>
      <c r="AO570" s="2">
        <f t="shared" si="538"/>
        <v>6.7632850241545986E-2</v>
      </c>
      <c r="AP570" s="2">
        <f t="shared" si="538"/>
        <v>6.5851364063969964E-2</v>
      </c>
      <c r="AQ570" s="2">
        <f t="shared" si="538"/>
        <v>6.2240663900414862E-2</v>
      </c>
      <c r="AR570" s="2">
        <f t="shared" si="538"/>
        <v>6.2240663900414855E-2</v>
      </c>
      <c r="AS570" s="2">
        <f t="shared" si="538"/>
        <v>6.2240663900415008E-2</v>
      </c>
      <c r="AT570" s="2">
        <f t="shared" si="538"/>
        <v>6.1278085789320008E-2</v>
      </c>
      <c r="AU570" s="2">
        <f t="shared" si="538"/>
        <v>6.1278085789320091E-2</v>
      </c>
      <c r="AV570" s="2">
        <f t="shared" si="538"/>
        <v>5.9812019367701579E-2</v>
      </c>
      <c r="AW570" s="2">
        <f t="shared" si="538"/>
        <v>5.8930826434684974E-2</v>
      </c>
      <c r="AX570" s="2">
        <f t="shared" si="538"/>
        <v>5.7795513967249204E-2</v>
      </c>
      <c r="AY570" s="2">
        <f t="shared" si="538"/>
        <v>5.6390977443609026E-2</v>
      </c>
      <c r="AZ570" s="2">
        <f t="shared" si="538"/>
        <v>5.4780226946654416E-2</v>
      </c>
      <c r="BA570" s="2">
        <f t="shared" si="538"/>
        <v>5.478022694665443E-2</v>
      </c>
      <c r="BB570" s="2">
        <f t="shared" ref="BB570" si="539">IF(BB187="inf",0,BB187/BB$383)</f>
        <v>5.2193363986578901E-2</v>
      </c>
      <c r="BD570" s="3">
        <f t="shared" si="427"/>
        <v>5</v>
      </c>
      <c r="BE570" s="3">
        <f t="shared" si="371"/>
        <v>24</v>
      </c>
      <c r="BF570" s="3">
        <f t="shared" si="372"/>
        <v>52</v>
      </c>
      <c r="BG570" s="3">
        <f t="shared" si="373"/>
        <v>62</v>
      </c>
      <c r="BH570" s="3">
        <f t="shared" si="374"/>
        <v>62</v>
      </c>
      <c r="BI570" s="3">
        <f t="shared" si="375"/>
        <v>85</v>
      </c>
      <c r="BJ570" s="3">
        <f t="shared" si="376"/>
        <v>122</v>
      </c>
      <c r="BK570" s="3">
        <f t="shared" si="377"/>
        <v>127</v>
      </c>
      <c r="BL570" s="3">
        <f t="shared" si="378"/>
        <v>130</v>
      </c>
      <c r="BM570" s="3">
        <f t="shared" si="379"/>
        <v>130</v>
      </c>
      <c r="BN570" s="3">
        <f t="shared" si="380"/>
        <v>133</v>
      </c>
      <c r="BO570" s="3">
        <f t="shared" si="381"/>
        <v>134</v>
      </c>
      <c r="BP570" s="3">
        <f t="shared" si="382"/>
        <v>135</v>
      </c>
      <c r="BQ570" s="3">
        <f t="shared" si="383"/>
        <v>144</v>
      </c>
      <c r="BR570" s="3">
        <f t="shared" si="384"/>
        <v>145</v>
      </c>
      <c r="BS570" s="3">
        <f t="shared" si="385"/>
        <v>153</v>
      </c>
      <c r="BT570" s="3">
        <f t="shared" si="386"/>
        <v>157</v>
      </c>
      <c r="BU570" s="3">
        <f t="shared" si="387"/>
        <v>157</v>
      </c>
      <c r="BV570" s="3">
        <f t="shared" si="388"/>
        <v>157</v>
      </c>
      <c r="BW570" s="3">
        <f t="shared" si="389"/>
        <v>157</v>
      </c>
      <c r="BX570" s="3">
        <f t="shared" si="390"/>
        <v>158</v>
      </c>
      <c r="BY570" s="3">
        <f t="shared" si="391"/>
        <v>162</v>
      </c>
      <c r="BZ570" s="3">
        <f t="shared" si="392"/>
        <v>111</v>
      </c>
      <c r="CA570" s="3">
        <f t="shared" si="393"/>
        <v>112</v>
      </c>
      <c r="CB570" s="3">
        <f t="shared" si="394"/>
        <v>113</v>
      </c>
      <c r="CC570" s="3">
        <f t="shared" si="395"/>
        <v>124</v>
      </c>
      <c r="CD570" s="3">
        <f t="shared" si="396"/>
        <v>125</v>
      </c>
      <c r="CE570" s="3">
        <f t="shared" si="397"/>
        <v>133</v>
      </c>
      <c r="CF570" s="3">
        <f t="shared" si="398"/>
        <v>135</v>
      </c>
      <c r="CG570" s="3">
        <f t="shared" si="399"/>
        <v>137</v>
      </c>
      <c r="CH570" s="3">
        <f t="shared" si="400"/>
        <v>138</v>
      </c>
      <c r="CI570" s="3">
        <f t="shared" si="401"/>
        <v>147</v>
      </c>
      <c r="CJ570" s="3">
        <f t="shared" si="402"/>
        <v>150</v>
      </c>
      <c r="CK570" s="3">
        <f t="shared" si="403"/>
        <v>152</v>
      </c>
      <c r="CL570" s="3">
        <f t="shared" si="404"/>
        <v>158</v>
      </c>
      <c r="CM570" s="3">
        <f t="shared" si="405"/>
        <v>160</v>
      </c>
      <c r="CN570" s="3">
        <f t="shared" si="406"/>
        <v>165</v>
      </c>
      <c r="CO570" s="3">
        <f t="shared" si="407"/>
        <v>166</v>
      </c>
      <c r="CP570" s="3">
        <f t="shared" si="408"/>
        <v>175</v>
      </c>
      <c r="CQ570" s="3">
        <f t="shared" si="409"/>
        <v>179</v>
      </c>
      <c r="CR570" s="3">
        <f t="shared" si="410"/>
        <v>182</v>
      </c>
      <c r="CS570" s="3">
        <f t="shared" si="411"/>
        <v>183</v>
      </c>
      <c r="CT570" s="3">
        <f t="shared" si="412"/>
        <v>185</v>
      </c>
      <c r="CU570" s="3">
        <f t="shared" si="413"/>
        <v>191</v>
      </c>
      <c r="CV570" s="3">
        <f t="shared" si="414"/>
        <v>195</v>
      </c>
      <c r="CW570" s="3">
        <f t="shared" si="415"/>
        <v>196</v>
      </c>
      <c r="CX570" s="3">
        <f t="shared" si="416"/>
        <v>196</v>
      </c>
      <c r="CY570" s="3">
        <f t="shared" si="417"/>
        <v>200</v>
      </c>
      <c r="CZ570" s="3">
        <f t="shared" si="418"/>
        <v>201</v>
      </c>
      <c r="DA570" s="3">
        <f t="shared" si="419"/>
        <v>205</v>
      </c>
      <c r="DB570" s="3">
        <f t="shared" si="420"/>
        <v>215</v>
      </c>
      <c r="DC570" s="3">
        <f t="shared" si="421"/>
        <v>223</v>
      </c>
      <c r="DD570" s="3">
        <f t="shared" si="422"/>
        <v>230</v>
      </c>
    </row>
    <row r="571" spans="1:108" x14ac:dyDescent="0.3">
      <c r="A571" t="str">
        <f t="shared" si="423"/>
        <v>'Charles Dunbar'</v>
      </c>
      <c r="B571" s="2">
        <f t="shared" si="424"/>
        <v>0</v>
      </c>
      <c r="C571" s="2">
        <f t="shared" ref="C571:BA571" si="540">IF(C188="inf",0,C188/C$383)</f>
        <v>0</v>
      </c>
      <c r="D571" s="2">
        <f t="shared" si="540"/>
        <v>0</v>
      </c>
      <c r="E571" s="2">
        <f t="shared" si="540"/>
        <v>0</v>
      </c>
      <c r="F571" s="2">
        <f t="shared" si="540"/>
        <v>0</v>
      </c>
      <c r="G571" s="2">
        <f t="shared" si="540"/>
        <v>0</v>
      </c>
      <c r="H571" s="2">
        <f t="shared" si="540"/>
        <v>0</v>
      </c>
      <c r="I571" s="2">
        <f t="shared" si="540"/>
        <v>0</v>
      </c>
      <c r="J571" s="2">
        <f t="shared" si="540"/>
        <v>0</v>
      </c>
      <c r="K571" s="2">
        <f t="shared" si="540"/>
        <v>0</v>
      </c>
      <c r="L571" s="2">
        <f t="shared" si="540"/>
        <v>0</v>
      </c>
      <c r="M571" s="2">
        <f t="shared" si="540"/>
        <v>0</v>
      </c>
      <c r="N571" s="2">
        <f t="shared" si="540"/>
        <v>0</v>
      </c>
      <c r="O571" s="2">
        <f t="shared" si="540"/>
        <v>0</v>
      </c>
      <c r="P571" s="2">
        <f t="shared" si="540"/>
        <v>0</v>
      </c>
      <c r="Q571" s="2">
        <f t="shared" si="540"/>
        <v>0</v>
      </c>
      <c r="R571" s="2">
        <f t="shared" si="540"/>
        <v>0</v>
      </c>
      <c r="S571" s="2">
        <f t="shared" si="540"/>
        <v>0</v>
      </c>
      <c r="T571" s="2">
        <f t="shared" si="540"/>
        <v>0</v>
      </c>
      <c r="U571" s="2">
        <f t="shared" si="540"/>
        <v>0</v>
      </c>
      <c r="V571" s="2">
        <f t="shared" si="540"/>
        <v>0</v>
      </c>
      <c r="W571" s="2">
        <f t="shared" si="540"/>
        <v>0</v>
      </c>
      <c r="X571" s="2">
        <f t="shared" si="540"/>
        <v>8.1632653061224483E-2</v>
      </c>
      <c r="Y571" s="2">
        <f t="shared" si="540"/>
        <v>7.7821011673151766E-2</v>
      </c>
      <c r="Z571" s="2">
        <f t="shared" si="540"/>
        <v>7.434944237918216E-2</v>
      </c>
      <c r="AA571" s="2">
        <f t="shared" si="540"/>
        <v>7.4349442379182146E-2</v>
      </c>
      <c r="AB571" s="2">
        <f t="shared" si="540"/>
        <v>7.1174377224199475E-2</v>
      </c>
      <c r="AC571" s="2">
        <f t="shared" si="540"/>
        <v>6.8259385665528832E-2</v>
      </c>
      <c r="AD571" s="2">
        <f t="shared" si="540"/>
        <v>6.25E-2</v>
      </c>
      <c r="AE571" s="2">
        <f t="shared" si="540"/>
        <v>6.25E-2</v>
      </c>
      <c r="AF571" s="2">
        <f t="shared" si="540"/>
        <v>6.0240963855421555E-2</v>
      </c>
      <c r="AG571" s="2">
        <f t="shared" si="540"/>
        <v>5.6179775280898771E-2</v>
      </c>
      <c r="AH571" s="2">
        <f t="shared" si="540"/>
        <v>5.2631578947368508E-2</v>
      </c>
      <c r="AI571" s="2">
        <f t="shared" si="540"/>
        <v>5.2631578947368501E-2</v>
      </c>
      <c r="AJ571" s="2">
        <f t="shared" si="540"/>
        <v>5.1282051282051266E-2</v>
      </c>
      <c r="AK571" s="2">
        <f t="shared" si="540"/>
        <v>5.1282051282051266E-2</v>
      </c>
      <c r="AL571" s="2">
        <f t="shared" si="540"/>
        <v>4.7393364928910019E-2</v>
      </c>
      <c r="AM571" s="2">
        <f t="shared" si="540"/>
        <v>4.7393364928909894E-2</v>
      </c>
      <c r="AN571" s="2">
        <f t="shared" si="540"/>
        <v>4.5977011494252859E-2</v>
      </c>
      <c r="AO571" s="2">
        <f t="shared" si="540"/>
        <v>4.5088566827697324E-2</v>
      </c>
      <c r="AP571" s="2">
        <f t="shared" si="540"/>
        <v>4.3900909375979978E-2</v>
      </c>
      <c r="AQ571" s="2">
        <f t="shared" si="540"/>
        <v>4.1493775933610033E-2</v>
      </c>
      <c r="AR571" s="2">
        <f t="shared" si="540"/>
        <v>4.1493775933610026E-2</v>
      </c>
      <c r="AS571" s="2">
        <f t="shared" si="540"/>
        <v>4.1493775933609887E-2</v>
      </c>
      <c r="AT571" s="2">
        <f t="shared" si="540"/>
        <v>4.0852057192880008E-2</v>
      </c>
      <c r="AU571" s="2">
        <f t="shared" si="540"/>
        <v>4.0852057192879945E-2</v>
      </c>
      <c r="AV571" s="2">
        <f t="shared" si="540"/>
        <v>3.9874679578467832E-2</v>
      </c>
      <c r="AW571" s="2">
        <f t="shared" si="540"/>
        <v>3.9287217623123316E-2</v>
      </c>
      <c r="AX571" s="2">
        <f t="shared" si="540"/>
        <v>3.8530342644832911E-2</v>
      </c>
      <c r="AY571" s="2">
        <f t="shared" si="540"/>
        <v>3.7593984962406013E-2</v>
      </c>
      <c r="AZ571" s="2">
        <f t="shared" si="540"/>
        <v>3.6520151297769511E-2</v>
      </c>
      <c r="BA571" s="2">
        <f t="shared" si="540"/>
        <v>3.6520151297769719E-2</v>
      </c>
      <c r="BB571" s="2">
        <f t="shared" ref="BB571" si="541">IF(BB188="inf",0,BB188/BB$383)</f>
        <v>3.4795575991052693E-2</v>
      </c>
      <c r="BD571" s="3">
        <f t="shared" si="427"/>
        <v>5</v>
      </c>
      <c r="BE571" s="3">
        <f t="shared" si="371"/>
        <v>24</v>
      </c>
      <c r="BF571" s="3">
        <f t="shared" si="372"/>
        <v>52</v>
      </c>
      <c r="BG571" s="3">
        <f t="shared" si="373"/>
        <v>62</v>
      </c>
      <c r="BH571" s="3">
        <f t="shared" si="374"/>
        <v>62</v>
      </c>
      <c r="BI571" s="3">
        <f t="shared" si="375"/>
        <v>85</v>
      </c>
      <c r="BJ571" s="3">
        <f t="shared" si="376"/>
        <v>122</v>
      </c>
      <c r="BK571" s="3">
        <f t="shared" si="377"/>
        <v>127</v>
      </c>
      <c r="BL571" s="3">
        <f t="shared" si="378"/>
        <v>130</v>
      </c>
      <c r="BM571" s="3">
        <f t="shared" si="379"/>
        <v>130</v>
      </c>
      <c r="BN571" s="3">
        <f t="shared" si="380"/>
        <v>133</v>
      </c>
      <c r="BO571" s="3">
        <f t="shared" si="381"/>
        <v>134</v>
      </c>
      <c r="BP571" s="3">
        <f t="shared" si="382"/>
        <v>135</v>
      </c>
      <c r="BQ571" s="3">
        <f t="shared" si="383"/>
        <v>144</v>
      </c>
      <c r="BR571" s="3">
        <f t="shared" si="384"/>
        <v>145</v>
      </c>
      <c r="BS571" s="3">
        <f t="shared" si="385"/>
        <v>153</v>
      </c>
      <c r="BT571" s="3">
        <f t="shared" si="386"/>
        <v>157</v>
      </c>
      <c r="BU571" s="3">
        <f t="shared" si="387"/>
        <v>157</v>
      </c>
      <c r="BV571" s="3">
        <f t="shared" si="388"/>
        <v>157</v>
      </c>
      <c r="BW571" s="3">
        <f t="shared" si="389"/>
        <v>157</v>
      </c>
      <c r="BX571" s="3">
        <f t="shared" si="390"/>
        <v>158</v>
      </c>
      <c r="BY571" s="3">
        <f t="shared" si="391"/>
        <v>162</v>
      </c>
      <c r="BZ571" s="3">
        <f t="shared" si="392"/>
        <v>127</v>
      </c>
      <c r="CA571" s="3">
        <f t="shared" si="393"/>
        <v>128</v>
      </c>
      <c r="CB571" s="3">
        <f t="shared" si="394"/>
        <v>130</v>
      </c>
      <c r="CC571" s="3">
        <f t="shared" si="395"/>
        <v>143</v>
      </c>
      <c r="CD571" s="3">
        <f t="shared" si="396"/>
        <v>145</v>
      </c>
      <c r="CE571" s="3">
        <f t="shared" si="397"/>
        <v>151</v>
      </c>
      <c r="CF571" s="3">
        <f t="shared" si="398"/>
        <v>154</v>
      </c>
      <c r="CG571" s="3">
        <f t="shared" si="399"/>
        <v>156</v>
      </c>
      <c r="CH571" s="3">
        <f t="shared" si="400"/>
        <v>159</v>
      </c>
      <c r="CI571" s="3">
        <f t="shared" si="401"/>
        <v>178</v>
      </c>
      <c r="CJ571" s="3">
        <f t="shared" si="402"/>
        <v>184</v>
      </c>
      <c r="CK571" s="3">
        <f t="shared" si="403"/>
        <v>189</v>
      </c>
      <c r="CL571" s="3">
        <f t="shared" si="404"/>
        <v>194</v>
      </c>
      <c r="CM571" s="3">
        <f t="shared" si="405"/>
        <v>196</v>
      </c>
      <c r="CN571" s="3">
        <f t="shared" si="406"/>
        <v>204</v>
      </c>
      <c r="CO571" s="3">
        <f t="shared" si="407"/>
        <v>204</v>
      </c>
      <c r="CP571" s="3">
        <f t="shared" si="408"/>
        <v>207</v>
      </c>
      <c r="CQ571" s="3">
        <f t="shared" si="409"/>
        <v>210</v>
      </c>
      <c r="CR571" s="3">
        <f t="shared" si="410"/>
        <v>219</v>
      </c>
      <c r="CS571" s="3">
        <f t="shared" si="411"/>
        <v>221</v>
      </c>
      <c r="CT571" s="3">
        <f t="shared" si="412"/>
        <v>225</v>
      </c>
      <c r="CU571" s="3">
        <f t="shared" si="413"/>
        <v>230</v>
      </c>
      <c r="CV571" s="3">
        <f t="shared" si="414"/>
        <v>232</v>
      </c>
      <c r="CW571" s="3">
        <f t="shared" si="415"/>
        <v>233</v>
      </c>
      <c r="CX571" s="3">
        <f t="shared" si="416"/>
        <v>233</v>
      </c>
      <c r="CY571" s="3">
        <f t="shared" si="417"/>
        <v>241</v>
      </c>
      <c r="CZ571" s="3">
        <f t="shared" si="418"/>
        <v>242</v>
      </c>
      <c r="DA571" s="3">
        <f t="shared" si="419"/>
        <v>248</v>
      </c>
      <c r="DB571" s="3">
        <f t="shared" si="420"/>
        <v>257</v>
      </c>
      <c r="DC571" s="3">
        <f t="shared" si="421"/>
        <v>261</v>
      </c>
      <c r="DD571" s="3">
        <f t="shared" si="422"/>
        <v>266</v>
      </c>
    </row>
    <row r="572" spans="1:108" x14ac:dyDescent="0.3">
      <c r="A572" t="str">
        <f t="shared" si="423"/>
        <v>'Gregg Lewis'</v>
      </c>
      <c r="B572" s="2">
        <f t="shared" si="424"/>
        <v>0</v>
      </c>
      <c r="C572" s="2">
        <f t="shared" ref="C572:BA572" si="542">IF(C189="inf",0,C189/C$383)</f>
        <v>0</v>
      </c>
      <c r="D572" s="2">
        <f t="shared" si="542"/>
        <v>0</v>
      </c>
      <c r="E572" s="2">
        <f t="shared" si="542"/>
        <v>0</v>
      </c>
      <c r="F572" s="2">
        <f t="shared" si="542"/>
        <v>0</v>
      </c>
      <c r="G572" s="2">
        <f t="shared" si="542"/>
        <v>0</v>
      </c>
      <c r="H572" s="2">
        <f t="shared" si="542"/>
        <v>0</v>
      </c>
      <c r="I572" s="2">
        <f t="shared" si="542"/>
        <v>0</v>
      </c>
      <c r="J572" s="2">
        <f t="shared" si="542"/>
        <v>0</v>
      </c>
      <c r="K572" s="2">
        <f t="shared" si="542"/>
        <v>0</v>
      </c>
      <c r="L572" s="2">
        <f t="shared" si="542"/>
        <v>0</v>
      </c>
      <c r="M572" s="2">
        <f t="shared" si="542"/>
        <v>0</v>
      </c>
      <c r="N572" s="2">
        <f t="shared" si="542"/>
        <v>0</v>
      </c>
      <c r="O572" s="2">
        <f t="shared" si="542"/>
        <v>0</v>
      </c>
      <c r="P572" s="2">
        <f t="shared" si="542"/>
        <v>0</v>
      </c>
      <c r="Q572" s="2">
        <f t="shared" si="542"/>
        <v>0</v>
      </c>
      <c r="R572" s="2">
        <f t="shared" si="542"/>
        <v>0</v>
      </c>
      <c r="S572" s="2">
        <f t="shared" si="542"/>
        <v>0</v>
      </c>
      <c r="T572" s="2">
        <f t="shared" si="542"/>
        <v>0</v>
      </c>
      <c r="U572" s="2">
        <f t="shared" si="542"/>
        <v>0</v>
      </c>
      <c r="V572" s="2">
        <f t="shared" si="542"/>
        <v>0</v>
      </c>
      <c r="W572" s="2">
        <f t="shared" si="542"/>
        <v>0</v>
      </c>
      <c r="X572" s="2">
        <f t="shared" si="542"/>
        <v>0</v>
      </c>
      <c r="Y572" s="2">
        <f t="shared" si="542"/>
        <v>0.23346303501945515</v>
      </c>
      <c r="Z572" s="2">
        <f t="shared" si="542"/>
        <v>0.22304832713754649</v>
      </c>
      <c r="AA572" s="2">
        <f t="shared" si="542"/>
        <v>0.22304832713754655</v>
      </c>
      <c r="AB572" s="2">
        <f t="shared" si="542"/>
        <v>0.42704626334519707</v>
      </c>
      <c r="AC572" s="2">
        <f t="shared" si="542"/>
        <v>0.40955631399317283</v>
      </c>
      <c r="AD572" s="2">
        <f t="shared" si="542"/>
        <v>0.375</v>
      </c>
      <c r="AE572" s="2">
        <f t="shared" si="542"/>
        <v>0.375</v>
      </c>
      <c r="AF572" s="2">
        <f t="shared" si="542"/>
        <v>0.36144578313252917</v>
      </c>
      <c r="AG572" s="2">
        <f t="shared" si="542"/>
        <v>0.4213483146067406</v>
      </c>
      <c r="AH572" s="2">
        <f t="shared" si="542"/>
        <v>0.39473684210526394</v>
      </c>
      <c r="AI572" s="2">
        <f t="shared" si="542"/>
        <v>0.39473684210526389</v>
      </c>
      <c r="AJ572" s="2">
        <f t="shared" si="542"/>
        <v>0.38461538461538464</v>
      </c>
      <c r="AK572" s="2">
        <f t="shared" si="542"/>
        <v>0.38461538461538464</v>
      </c>
      <c r="AL572" s="2">
        <f t="shared" si="542"/>
        <v>0.35545023696682526</v>
      </c>
      <c r="AM572" s="2">
        <f t="shared" si="542"/>
        <v>0.3554502369668241</v>
      </c>
      <c r="AN572" s="2">
        <f t="shared" si="542"/>
        <v>0.34482758620689657</v>
      </c>
      <c r="AO572" s="2">
        <f t="shared" si="542"/>
        <v>0.33816425120772992</v>
      </c>
      <c r="AP572" s="2">
        <f t="shared" si="542"/>
        <v>0.32925682031984982</v>
      </c>
      <c r="AQ572" s="2">
        <f t="shared" si="542"/>
        <v>0.3112033195020743</v>
      </c>
      <c r="AR572" s="2">
        <f t="shared" si="542"/>
        <v>0.3112033195020743</v>
      </c>
      <c r="AS572" s="2">
        <f t="shared" si="542"/>
        <v>0.31120331950207503</v>
      </c>
      <c r="AT572" s="2">
        <f t="shared" si="542"/>
        <v>0.30639042894660007</v>
      </c>
      <c r="AU572" s="2">
        <f t="shared" si="542"/>
        <v>0.30639042894660046</v>
      </c>
      <c r="AV572" s="2">
        <f t="shared" si="542"/>
        <v>0.29906009683850793</v>
      </c>
      <c r="AW572" s="2">
        <f t="shared" si="542"/>
        <v>0.29465413217342484</v>
      </c>
      <c r="AX572" s="2">
        <f t="shared" si="542"/>
        <v>0.3467730838034952</v>
      </c>
      <c r="AY572" s="2">
        <f t="shared" si="542"/>
        <v>0.39473684210526316</v>
      </c>
      <c r="AZ572" s="2">
        <f t="shared" si="542"/>
        <v>0.41085170209990812</v>
      </c>
      <c r="BA572" s="2">
        <f t="shared" si="542"/>
        <v>0.41085170209990823</v>
      </c>
      <c r="BB572" s="2">
        <f t="shared" ref="BB572" si="543">IF(BB189="inf",0,BB189/BB$383)</f>
        <v>0.46104138188144606</v>
      </c>
      <c r="BD572" s="3">
        <f t="shared" si="427"/>
        <v>5</v>
      </c>
      <c r="BE572" s="3">
        <f t="shared" si="371"/>
        <v>24</v>
      </c>
      <c r="BF572" s="3">
        <f t="shared" si="372"/>
        <v>52</v>
      </c>
      <c r="BG572" s="3">
        <f t="shared" si="373"/>
        <v>62</v>
      </c>
      <c r="BH572" s="3">
        <f t="shared" si="374"/>
        <v>62</v>
      </c>
      <c r="BI572" s="3">
        <f t="shared" si="375"/>
        <v>85</v>
      </c>
      <c r="BJ572" s="3">
        <f t="shared" si="376"/>
        <v>122</v>
      </c>
      <c r="BK572" s="3">
        <f t="shared" si="377"/>
        <v>127</v>
      </c>
      <c r="BL572" s="3">
        <f t="shared" si="378"/>
        <v>130</v>
      </c>
      <c r="BM572" s="3">
        <f t="shared" si="379"/>
        <v>130</v>
      </c>
      <c r="BN572" s="3">
        <f t="shared" si="380"/>
        <v>133</v>
      </c>
      <c r="BO572" s="3">
        <f t="shared" si="381"/>
        <v>134</v>
      </c>
      <c r="BP572" s="3">
        <f t="shared" si="382"/>
        <v>135</v>
      </c>
      <c r="BQ572" s="3">
        <f t="shared" si="383"/>
        <v>144</v>
      </c>
      <c r="BR572" s="3">
        <f t="shared" si="384"/>
        <v>145</v>
      </c>
      <c r="BS572" s="3">
        <f t="shared" si="385"/>
        <v>153</v>
      </c>
      <c r="BT572" s="3">
        <f t="shared" si="386"/>
        <v>157</v>
      </c>
      <c r="BU572" s="3">
        <f t="shared" si="387"/>
        <v>157</v>
      </c>
      <c r="BV572" s="3">
        <f t="shared" si="388"/>
        <v>157</v>
      </c>
      <c r="BW572" s="3">
        <f t="shared" si="389"/>
        <v>157</v>
      </c>
      <c r="BX572" s="3">
        <f t="shared" si="390"/>
        <v>158</v>
      </c>
      <c r="BY572" s="3">
        <f t="shared" si="391"/>
        <v>162</v>
      </c>
      <c r="BZ572" s="3">
        <f t="shared" si="392"/>
        <v>165</v>
      </c>
      <c r="CA572" s="3">
        <f t="shared" si="393"/>
        <v>49</v>
      </c>
      <c r="CB572" s="3">
        <f t="shared" si="394"/>
        <v>55</v>
      </c>
      <c r="CC572" s="3">
        <f t="shared" si="395"/>
        <v>56</v>
      </c>
      <c r="CD572" s="3">
        <f t="shared" si="396"/>
        <v>25</v>
      </c>
      <c r="CE572" s="3">
        <f t="shared" si="397"/>
        <v>27</v>
      </c>
      <c r="CF572" s="3">
        <f t="shared" si="398"/>
        <v>27</v>
      </c>
      <c r="CG572" s="3">
        <f t="shared" si="399"/>
        <v>27</v>
      </c>
      <c r="CH572" s="3">
        <f t="shared" si="400"/>
        <v>27</v>
      </c>
      <c r="CI572" s="3">
        <f t="shared" si="401"/>
        <v>24</v>
      </c>
      <c r="CJ572" s="3">
        <f t="shared" si="402"/>
        <v>26</v>
      </c>
      <c r="CK572" s="3">
        <f t="shared" si="403"/>
        <v>27</v>
      </c>
      <c r="CL572" s="3">
        <f t="shared" si="404"/>
        <v>28</v>
      </c>
      <c r="CM572" s="3">
        <f t="shared" si="405"/>
        <v>30</v>
      </c>
      <c r="CN572" s="3">
        <f t="shared" si="406"/>
        <v>31</v>
      </c>
      <c r="CO572" s="3">
        <f t="shared" si="407"/>
        <v>31</v>
      </c>
      <c r="CP572" s="3">
        <f t="shared" si="408"/>
        <v>34</v>
      </c>
      <c r="CQ572" s="3">
        <f t="shared" si="409"/>
        <v>34</v>
      </c>
      <c r="CR572" s="3">
        <f t="shared" si="410"/>
        <v>34</v>
      </c>
      <c r="CS572" s="3">
        <f t="shared" si="411"/>
        <v>34</v>
      </c>
      <c r="CT572" s="3">
        <f t="shared" si="412"/>
        <v>34</v>
      </c>
      <c r="CU572" s="3">
        <f t="shared" si="413"/>
        <v>35</v>
      </c>
      <c r="CV572" s="3">
        <f t="shared" si="414"/>
        <v>37</v>
      </c>
      <c r="CW572" s="3">
        <f t="shared" si="415"/>
        <v>37</v>
      </c>
      <c r="CX572" s="3">
        <f t="shared" si="416"/>
        <v>39</v>
      </c>
      <c r="CY572" s="3">
        <f t="shared" si="417"/>
        <v>40</v>
      </c>
      <c r="CZ572" s="3">
        <f t="shared" si="418"/>
        <v>33</v>
      </c>
      <c r="DA572" s="3">
        <f t="shared" si="419"/>
        <v>28</v>
      </c>
      <c r="DB572" s="3">
        <f t="shared" si="420"/>
        <v>27</v>
      </c>
      <c r="DC572" s="3">
        <f t="shared" si="421"/>
        <v>27</v>
      </c>
      <c r="DD572" s="3">
        <f t="shared" si="422"/>
        <v>20</v>
      </c>
    </row>
    <row r="573" spans="1:108" x14ac:dyDescent="0.3">
      <c r="A573" t="str">
        <f t="shared" si="423"/>
        <v>'Gary Becker (1992)'</v>
      </c>
      <c r="B573" s="2">
        <f t="shared" si="424"/>
        <v>0</v>
      </c>
      <c r="C573" s="2">
        <f t="shared" ref="C573:BA573" si="544">IF(C190="inf",0,C190/C$383)</f>
        <v>0</v>
      </c>
      <c r="D573" s="2">
        <f t="shared" si="544"/>
        <v>0</v>
      </c>
      <c r="E573" s="2">
        <f t="shared" si="544"/>
        <v>0</v>
      </c>
      <c r="F573" s="2">
        <f t="shared" si="544"/>
        <v>0</v>
      </c>
      <c r="G573" s="2">
        <f t="shared" si="544"/>
        <v>0</v>
      </c>
      <c r="H573" s="2">
        <f t="shared" si="544"/>
        <v>0</v>
      </c>
      <c r="I573" s="2">
        <f t="shared" si="544"/>
        <v>0</v>
      </c>
      <c r="J573" s="2">
        <f t="shared" si="544"/>
        <v>0</v>
      </c>
      <c r="K573" s="2">
        <f t="shared" si="544"/>
        <v>0</v>
      </c>
      <c r="L573" s="2">
        <f t="shared" si="544"/>
        <v>0</v>
      </c>
      <c r="M573" s="2">
        <f t="shared" si="544"/>
        <v>0</v>
      </c>
      <c r="N573" s="2">
        <f t="shared" si="544"/>
        <v>0</v>
      </c>
      <c r="O573" s="2">
        <f t="shared" si="544"/>
        <v>0</v>
      </c>
      <c r="P573" s="2">
        <f t="shared" si="544"/>
        <v>0</v>
      </c>
      <c r="Q573" s="2">
        <f t="shared" si="544"/>
        <v>0</v>
      </c>
      <c r="R573" s="2">
        <f t="shared" si="544"/>
        <v>0</v>
      </c>
      <c r="S573" s="2">
        <f t="shared" si="544"/>
        <v>0</v>
      </c>
      <c r="T573" s="2">
        <f t="shared" si="544"/>
        <v>0</v>
      </c>
      <c r="U573" s="2">
        <f t="shared" si="544"/>
        <v>0</v>
      </c>
      <c r="V573" s="2">
        <f t="shared" si="544"/>
        <v>0</v>
      </c>
      <c r="W573" s="2">
        <f t="shared" si="544"/>
        <v>0</v>
      </c>
      <c r="X573" s="2">
        <f t="shared" si="544"/>
        <v>0</v>
      </c>
      <c r="Y573" s="2">
        <f t="shared" si="544"/>
        <v>0</v>
      </c>
      <c r="Z573" s="2">
        <f t="shared" si="544"/>
        <v>0</v>
      </c>
      <c r="AA573" s="2">
        <f t="shared" si="544"/>
        <v>0</v>
      </c>
      <c r="AB573" s="2">
        <f t="shared" si="544"/>
        <v>0</v>
      </c>
      <c r="AC573" s="2">
        <f t="shared" si="544"/>
        <v>0</v>
      </c>
      <c r="AD573" s="2">
        <f t="shared" si="544"/>
        <v>0</v>
      </c>
      <c r="AE573" s="2">
        <f t="shared" si="544"/>
        <v>0</v>
      </c>
      <c r="AF573" s="2">
        <f t="shared" si="544"/>
        <v>0</v>
      </c>
      <c r="AG573" s="2">
        <f t="shared" si="544"/>
        <v>0</v>
      </c>
      <c r="AH573" s="2">
        <f t="shared" si="544"/>
        <v>0</v>
      </c>
      <c r="AI573" s="2">
        <f t="shared" si="544"/>
        <v>0</v>
      </c>
      <c r="AJ573" s="2">
        <f t="shared" si="544"/>
        <v>0</v>
      </c>
      <c r="AK573" s="2">
        <f t="shared" si="544"/>
        <v>0</v>
      </c>
      <c r="AL573" s="2">
        <f t="shared" si="544"/>
        <v>0</v>
      </c>
      <c r="AM573" s="2">
        <f t="shared" si="544"/>
        <v>0</v>
      </c>
      <c r="AN573" s="2">
        <f t="shared" si="544"/>
        <v>0</v>
      </c>
      <c r="AO573" s="2">
        <f t="shared" si="544"/>
        <v>0</v>
      </c>
      <c r="AP573" s="2">
        <f t="shared" si="544"/>
        <v>0</v>
      </c>
      <c r="AQ573" s="2">
        <f t="shared" si="544"/>
        <v>0</v>
      </c>
      <c r="AR573" s="2">
        <f t="shared" si="544"/>
        <v>0</v>
      </c>
      <c r="AS573" s="2">
        <f t="shared" si="544"/>
        <v>0</v>
      </c>
      <c r="AT573" s="2">
        <f t="shared" si="544"/>
        <v>0</v>
      </c>
      <c r="AU573" s="2">
        <f t="shared" si="544"/>
        <v>0</v>
      </c>
      <c r="AV573" s="2">
        <f t="shared" si="544"/>
        <v>0</v>
      </c>
      <c r="AW573" s="2">
        <f t="shared" si="544"/>
        <v>0</v>
      </c>
      <c r="AX573" s="2">
        <f t="shared" si="544"/>
        <v>0</v>
      </c>
      <c r="AY573" s="2">
        <f t="shared" si="544"/>
        <v>0</v>
      </c>
      <c r="AZ573" s="2">
        <f t="shared" si="544"/>
        <v>0</v>
      </c>
      <c r="BA573" s="2">
        <f t="shared" si="544"/>
        <v>0</v>
      </c>
      <c r="BB573" s="2">
        <f t="shared" ref="BB573" si="545">IF(BB190="inf",0,BB190/BB$383)</f>
        <v>0</v>
      </c>
      <c r="BD573" s="3">
        <f t="shared" si="427"/>
        <v>5</v>
      </c>
      <c r="BE573" s="3">
        <f t="shared" si="371"/>
        <v>24</v>
      </c>
      <c r="BF573" s="3">
        <f t="shared" si="372"/>
        <v>52</v>
      </c>
      <c r="BG573" s="3">
        <f t="shared" si="373"/>
        <v>62</v>
      </c>
      <c r="BH573" s="3">
        <f t="shared" si="374"/>
        <v>62</v>
      </c>
      <c r="BI573" s="3">
        <f t="shared" si="375"/>
        <v>85</v>
      </c>
      <c r="BJ573" s="3">
        <f t="shared" si="376"/>
        <v>122</v>
      </c>
      <c r="BK573" s="3">
        <f t="shared" si="377"/>
        <v>127</v>
      </c>
      <c r="BL573" s="3">
        <f t="shared" si="378"/>
        <v>130</v>
      </c>
      <c r="BM573" s="3">
        <f t="shared" si="379"/>
        <v>130</v>
      </c>
      <c r="BN573" s="3">
        <f t="shared" si="380"/>
        <v>133</v>
      </c>
      <c r="BO573" s="3">
        <f t="shared" si="381"/>
        <v>134</v>
      </c>
      <c r="BP573" s="3">
        <f t="shared" si="382"/>
        <v>135</v>
      </c>
      <c r="BQ573" s="3">
        <f t="shared" si="383"/>
        <v>144</v>
      </c>
      <c r="BR573" s="3">
        <f t="shared" si="384"/>
        <v>145</v>
      </c>
      <c r="BS573" s="3">
        <f t="shared" si="385"/>
        <v>153</v>
      </c>
      <c r="BT573" s="3">
        <f t="shared" si="386"/>
        <v>157</v>
      </c>
      <c r="BU573" s="3">
        <f t="shared" si="387"/>
        <v>157</v>
      </c>
      <c r="BV573" s="3">
        <f t="shared" si="388"/>
        <v>157</v>
      </c>
      <c r="BW573" s="3">
        <f t="shared" si="389"/>
        <v>157</v>
      </c>
      <c r="BX573" s="3">
        <f t="shared" si="390"/>
        <v>158</v>
      </c>
      <c r="BY573" s="3">
        <f t="shared" si="391"/>
        <v>162</v>
      </c>
      <c r="BZ573" s="3">
        <f t="shared" si="392"/>
        <v>165</v>
      </c>
      <c r="CA573" s="3">
        <f t="shared" si="393"/>
        <v>166</v>
      </c>
      <c r="CB573" s="3">
        <f t="shared" si="394"/>
        <v>168</v>
      </c>
      <c r="CC573" s="3">
        <f t="shared" si="395"/>
        <v>191</v>
      </c>
      <c r="CD573" s="3">
        <f t="shared" si="396"/>
        <v>196</v>
      </c>
      <c r="CE573" s="3">
        <f t="shared" si="397"/>
        <v>199</v>
      </c>
      <c r="CF573" s="3">
        <f t="shared" si="398"/>
        <v>202</v>
      </c>
      <c r="CG573" s="3">
        <f t="shared" si="399"/>
        <v>204</v>
      </c>
      <c r="CH573" s="3">
        <f t="shared" si="400"/>
        <v>208</v>
      </c>
      <c r="CI573" s="3">
        <f t="shared" si="401"/>
        <v>218</v>
      </c>
      <c r="CJ573" s="3">
        <f t="shared" si="402"/>
        <v>224</v>
      </c>
      <c r="CK573" s="3">
        <f t="shared" si="403"/>
        <v>243</v>
      </c>
      <c r="CL573" s="3">
        <f t="shared" si="404"/>
        <v>253</v>
      </c>
      <c r="CM573" s="3">
        <f t="shared" si="405"/>
        <v>255</v>
      </c>
      <c r="CN573" s="3">
        <f t="shared" si="406"/>
        <v>257</v>
      </c>
      <c r="CO573" s="3">
        <f t="shared" si="407"/>
        <v>257</v>
      </c>
      <c r="CP573" s="3">
        <f t="shared" si="408"/>
        <v>257</v>
      </c>
      <c r="CQ573" s="3">
        <f t="shared" si="409"/>
        <v>259</v>
      </c>
      <c r="CR573" s="3">
        <f t="shared" si="410"/>
        <v>280</v>
      </c>
      <c r="CS573" s="3">
        <f t="shared" si="411"/>
        <v>285</v>
      </c>
      <c r="CT573" s="3">
        <f t="shared" si="412"/>
        <v>289</v>
      </c>
      <c r="CU573" s="3">
        <f t="shared" si="413"/>
        <v>298</v>
      </c>
      <c r="CV573" s="3">
        <f t="shared" si="414"/>
        <v>300</v>
      </c>
      <c r="CW573" s="3">
        <f t="shared" si="415"/>
        <v>301</v>
      </c>
      <c r="CX573" s="3">
        <f t="shared" si="416"/>
        <v>301</v>
      </c>
      <c r="CY573" s="3">
        <f t="shared" si="417"/>
        <v>304</v>
      </c>
      <c r="CZ573" s="3">
        <f t="shared" si="418"/>
        <v>305</v>
      </c>
      <c r="DA573" s="3">
        <f t="shared" si="419"/>
        <v>311</v>
      </c>
      <c r="DB573" s="3">
        <f t="shared" si="420"/>
        <v>321</v>
      </c>
      <c r="DC573" s="3">
        <f t="shared" si="421"/>
        <v>321</v>
      </c>
      <c r="DD573" s="3">
        <f t="shared" si="422"/>
        <v>326</v>
      </c>
    </row>
    <row r="574" spans="1:108" x14ac:dyDescent="0.3">
      <c r="A574" t="str">
        <f t="shared" si="423"/>
        <v>'Robert Fogel (1993)'</v>
      </c>
      <c r="B574" s="2">
        <f t="shared" si="424"/>
        <v>0</v>
      </c>
      <c r="C574" s="2">
        <f t="shared" ref="C574:BA574" si="546">IF(C191="inf",0,C191/C$383)</f>
        <v>0</v>
      </c>
      <c r="D574" s="2">
        <f t="shared" si="546"/>
        <v>0</v>
      </c>
      <c r="E574" s="2">
        <f t="shared" si="546"/>
        <v>0</v>
      </c>
      <c r="F574" s="2">
        <f t="shared" si="546"/>
        <v>0</v>
      </c>
      <c r="G574" s="2">
        <f t="shared" si="546"/>
        <v>0</v>
      </c>
      <c r="H574" s="2">
        <f t="shared" si="546"/>
        <v>0</v>
      </c>
      <c r="I574" s="2">
        <f t="shared" si="546"/>
        <v>0</v>
      </c>
      <c r="J574" s="2">
        <f t="shared" si="546"/>
        <v>0</v>
      </c>
      <c r="K574" s="2">
        <f t="shared" si="546"/>
        <v>0</v>
      </c>
      <c r="L574" s="2">
        <f t="shared" si="546"/>
        <v>0</v>
      </c>
      <c r="M574" s="2">
        <f t="shared" si="546"/>
        <v>0</v>
      </c>
      <c r="N574" s="2">
        <f t="shared" si="546"/>
        <v>0</v>
      </c>
      <c r="O574" s="2">
        <f t="shared" si="546"/>
        <v>0</v>
      </c>
      <c r="P574" s="2">
        <f t="shared" si="546"/>
        <v>0</v>
      </c>
      <c r="Q574" s="2">
        <f t="shared" si="546"/>
        <v>0</v>
      </c>
      <c r="R574" s="2">
        <f t="shared" si="546"/>
        <v>0</v>
      </c>
      <c r="S574" s="2">
        <f t="shared" si="546"/>
        <v>0</v>
      </c>
      <c r="T574" s="2">
        <f t="shared" si="546"/>
        <v>0</v>
      </c>
      <c r="U574" s="2">
        <f t="shared" si="546"/>
        <v>0</v>
      </c>
      <c r="V574" s="2">
        <f t="shared" si="546"/>
        <v>0</v>
      </c>
      <c r="W574" s="2">
        <f t="shared" si="546"/>
        <v>0</v>
      </c>
      <c r="X574" s="2">
        <f t="shared" si="546"/>
        <v>0</v>
      </c>
      <c r="Y574" s="2">
        <f t="shared" si="546"/>
        <v>0</v>
      </c>
      <c r="Z574" s="2">
        <f t="shared" si="546"/>
        <v>0</v>
      </c>
      <c r="AA574" s="2">
        <f t="shared" si="546"/>
        <v>0</v>
      </c>
      <c r="AB574" s="2">
        <f t="shared" si="546"/>
        <v>0</v>
      </c>
      <c r="AC574" s="2">
        <f t="shared" si="546"/>
        <v>0</v>
      </c>
      <c r="AD574" s="2">
        <f t="shared" si="546"/>
        <v>0</v>
      </c>
      <c r="AE574" s="2">
        <f t="shared" si="546"/>
        <v>0</v>
      </c>
      <c r="AF574" s="2">
        <f t="shared" si="546"/>
        <v>0</v>
      </c>
      <c r="AG574" s="2">
        <f t="shared" si="546"/>
        <v>0</v>
      </c>
      <c r="AH574" s="2">
        <f t="shared" si="546"/>
        <v>0</v>
      </c>
      <c r="AI574" s="2">
        <f t="shared" si="546"/>
        <v>0</v>
      </c>
      <c r="AJ574" s="2">
        <f t="shared" si="546"/>
        <v>0</v>
      </c>
      <c r="AK574" s="2">
        <f t="shared" si="546"/>
        <v>0</v>
      </c>
      <c r="AL574" s="2">
        <f t="shared" si="546"/>
        <v>0</v>
      </c>
      <c r="AM574" s="2">
        <f t="shared" si="546"/>
        <v>0</v>
      </c>
      <c r="AN574" s="2">
        <f t="shared" si="546"/>
        <v>0</v>
      </c>
      <c r="AO574" s="2">
        <f t="shared" si="546"/>
        <v>0</v>
      </c>
      <c r="AP574" s="2">
        <f t="shared" si="546"/>
        <v>0</v>
      </c>
      <c r="AQ574" s="2">
        <f t="shared" si="546"/>
        <v>0</v>
      </c>
      <c r="AR574" s="2">
        <f t="shared" si="546"/>
        <v>0</v>
      </c>
      <c r="AS574" s="2">
        <f t="shared" si="546"/>
        <v>0</v>
      </c>
      <c r="AT574" s="2">
        <f t="shared" si="546"/>
        <v>0</v>
      </c>
      <c r="AU574" s="2">
        <f t="shared" si="546"/>
        <v>0</v>
      </c>
      <c r="AV574" s="2">
        <f t="shared" si="546"/>
        <v>0</v>
      </c>
      <c r="AW574" s="2">
        <f t="shared" si="546"/>
        <v>0</v>
      </c>
      <c r="AX574" s="2">
        <f t="shared" si="546"/>
        <v>0</v>
      </c>
      <c r="AY574" s="2">
        <f t="shared" si="546"/>
        <v>0</v>
      </c>
      <c r="AZ574" s="2">
        <f t="shared" si="546"/>
        <v>0</v>
      </c>
      <c r="BA574" s="2">
        <f t="shared" si="546"/>
        <v>0</v>
      </c>
      <c r="BB574" s="2">
        <f t="shared" ref="BB574" si="547">IF(BB191="inf",0,BB191/BB$383)</f>
        <v>0</v>
      </c>
      <c r="BD574" s="3">
        <f t="shared" si="427"/>
        <v>5</v>
      </c>
      <c r="BE574" s="3">
        <f t="shared" si="371"/>
        <v>24</v>
      </c>
      <c r="BF574" s="3">
        <f t="shared" si="372"/>
        <v>52</v>
      </c>
      <c r="BG574" s="3">
        <f t="shared" si="373"/>
        <v>62</v>
      </c>
      <c r="BH574" s="3">
        <f t="shared" si="374"/>
        <v>62</v>
      </c>
      <c r="BI574" s="3">
        <f t="shared" si="375"/>
        <v>85</v>
      </c>
      <c r="BJ574" s="3">
        <f t="shared" si="376"/>
        <v>122</v>
      </c>
      <c r="BK574" s="3">
        <f t="shared" si="377"/>
        <v>127</v>
      </c>
      <c r="BL574" s="3">
        <f t="shared" si="378"/>
        <v>130</v>
      </c>
      <c r="BM574" s="3">
        <f t="shared" si="379"/>
        <v>130</v>
      </c>
      <c r="BN574" s="3">
        <f t="shared" si="380"/>
        <v>133</v>
      </c>
      <c r="BO574" s="3">
        <f t="shared" si="381"/>
        <v>134</v>
      </c>
      <c r="BP574" s="3">
        <f t="shared" si="382"/>
        <v>135</v>
      </c>
      <c r="BQ574" s="3">
        <f t="shared" si="383"/>
        <v>144</v>
      </c>
      <c r="BR574" s="3">
        <f t="shared" si="384"/>
        <v>145</v>
      </c>
      <c r="BS574" s="3">
        <f t="shared" si="385"/>
        <v>153</v>
      </c>
      <c r="BT574" s="3">
        <f t="shared" si="386"/>
        <v>157</v>
      </c>
      <c r="BU574" s="3">
        <f t="shared" si="387"/>
        <v>157</v>
      </c>
      <c r="BV574" s="3">
        <f t="shared" si="388"/>
        <v>157</v>
      </c>
      <c r="BW574" s="3">
        <f t="shared" si="389"/>
        <v>157</v>
      </c>
      <c r="BX574" s="3">
        <f t="shared" si="390"/>
        <v>158</v>
      </c>
      <c r="BY574" s="3">
        <f t="shared" si="391"/>
        <v>162</v>
      </c>
      <c r="BZ574" s="3">
        <f t="shared" si="392"/>
        <v>165</v>
      </c>
      <c r="CA574" s="3">
        <f t="shared" si="393"/>
        <v>166</v>
      </c>
      <c r="CB574" s="3">
        <f t="shared" si="394"/>
        <v>168</v>
      </c>
      <c r="CC574" s="3">
        <f t="shared" si="395"/>
        <v>191</v>
      </c>
      <c r="CD574" s="3">
        <f t="shared" si="396"/>
        <v>196</v>
      </c>
      <c r="CE574" s="3">
        <f t="shared" si="397"/>
        <v>199</v>
      </c>
      <c r="CF574" s="3">
        <f t="shared" si="398"/>
        <v>202</v>
      </c>
      <c r="CG574" s="3">
        <f t="shared" si="399"/>
        <v>204</v>
      </c>
      <c r="CH574" s="3">
        <f t="shared" si="400"/>
        <v>208</v>
      </c>
      <c r="CI574" s="3">
        <f t="shared" si="401"/>
        <v>218</v>
      </c>
      <c r="CJ574" s="3">
        <f t="shared" si="402"/>
        <v>224</v>
      </c>
      <c r="CK574" s="3">
        <f t="shared" si="403"/>
        <v>243</v>
      </c>
      <c r="CL574" s="3">
        <f t="shared" si="404"/>
        <v>253</v>
      </c>
      <c r="CM574" s="3">
        <f t="shared" si="405"/>
        <v>255</v>
      </c>
      <c r="CN574" s="3">
        <f t="shared" si="406"/>
        <v>257</v>
      </c>
      <c r="CO574" s="3">
        <f t="shared" si="407"/>
        <v>257</v>
      </c>
      <c r="CP574" s="3">
        <f t="shared" si="408"/>
        <v>257</v>
      </c>
      <c r="CQ574" s="3">
        <f t="shared" si="409"/>
        <v>259</v>
      </c>
      <c r="CR574" s="3">
        <f t="shared" si="410"/>
        <v>280</v>
      </c>
      <c r="CS574" s="3">
        <f t="shared" si="411"/>
        <v>285</v>
      </c>
      <c r="CT574" s="3">
        <f t="shared" si="412"/>
        <v>289</v>
      </c>
      <c r="CU574" s="3">
        <f t="shared" si="413"/>
        <v>298</v>
      </c>
      <c r="CV574" s="3">
        <f t="shared" si="414"/>
        <v>300</v>
      </c>
      <c r="CW574" s="3">
        <f t="shared" si="415"/>
        <v>301</v>
      </c>
      <c r="CX574" s="3">
        <f t="shared" si="416"/>
        <v>301</v>
      </c>
      <c r="CY574" s="3">
        <f t="shared" si="417"/>
        <v>304</v>
      </c>
      <c r="CZ574" s="3">
        <f t="shared" si="418"/>
        <v>305</v>
      </c>
      <c r="DA574" s="3">
        <f t="shared" si="419"/>
        <v>311</v>
      </c>
      <c r="DB574" s="3">
        <f t="shared" si="420"/>
        <v>321</v>
      </c>
      <c r="DC574" s="3">
        <f t="shared" si="421"/>
        <v>321</v>
      </c>
      <c r="DD574" s="3">
        <f t="shared" si="422"/>
        <v>326</v>
      </c>
    </row>
    <row r="575" spans="1:108" x14ac:dyDescent="0.3">
      <c r="A575" t="str">
        <f t="shared" si="423"/>
        <v>'Melvin Knight'</v>
      </c>
      <c r="B575" s="2">
        <f t="shared" si="424"/>
        <v>0</v>
      </c>
      <c r="C575" s="2">
        <f t="shared" ref="C575:BA575" si="548">IF(C192="inf",0,C192/C$383)</f>
        <v>0</v>
      </c>
      <c r="D575" s="2">
        <f t="shared" si="548"/>
        <v>0</v>
      </c>
      <c r="E575" s="2">
        <f t="shared" si="548"/>
        <v>0</v>
      </c>
      <c r="F575" s="2">
        <f t="shared" si="548"/>
        <v>0</v>
      </c>
      <c r="G575" s="2">
        <f t="shared" si="548"/>
        <v>0</v>
      </c>
      <c r="H575" s="2">
        <f t="shared" si="548"/>
        <v>0</v>
      </c>
      <c r="I575" s="2">
        <f t="shared" si="548"/>
        <v>0</v>
      </c>
      <c r="J575" s="2">
        <f t="shared" si="548"/>
        <v>0</v>
      </c>
      <c r="K575" s="2">
        <f t="shared" si="548"/>
        <v>0</v>
      </c>
      <c r="L575" s="2">
        <f t="shared" si="548"/>
        <v>0</v>
      </c>
      <c r="M575" s="2">
        <f t="shared" si="548"/>
        <v>0</v>
      </c>
      <c r="N575" s="2">
        <f t="shared" si="548"/>
        <v>0</v>
      </c>
      <c r="O575" s="2">
        <f t="shared" si="548"/>
        <v>0</v>
      </c>
      <c r="P575" s="2">
        <f t="shared" si="548"/>
        <v>0</v>
      </c>
      <c r="Q575" s="2">
        <f t="shared" si="548"/>
        <v>0</v>
      </c>
      <c r="R575" s="2">
        <f t="shared" si="548"/>
        <v>0</v>
      </c>
      <c r="S575" s="2">
        <f t="shared" si="548"/>
        <v>0</v>
      </c>
      <c r="T575" s="2">
        <f t="shared" si="548"/>
        <v>0</v>
      </c>
      <c r="U575" s="2">
        <f t="shared" si="548"/>
        <v>0</v>
      </c>
      <c r="V575" s="2">
        <f t="shared" si="548"/>
        <v>0</v>
      </c>
      <c r="W575" s="2">
        <f t="shared" si="548"/>
        <v>0</v>
      </c>
      <c r="X575" s="2">
        <f t="shared" si="548"/>
        <v>0</v>
      </c>
      <c r="Y575" s="2">
        <f t="shared" si="548"/>
        <v>0</v>
      </c>
      <c r="Z575" s="2">
        <f t="shared" si="548"/>
        <v>0.22304832713754649</v>
      </c>
      <c r="AA575" s="2">
        <f t="shared" si="548"/>
        <v>0.22304832713754655</v>
      </c>
      <c r="AB575" s="2">
        <f t="shared" si="548"/>
        <v>0.21352313167259854</v>
      </c>
      <c r="AC575" s="2">
        <f t="shared" si="548"/>
        <v>0.20477815699658641</v>
      </c>
      <c r="AD575" s="2">
        <f t="shared" si="548"/>
        <v>0.1875</v>
      </c>
      <c r="AE575" s="2">
        <f t="shared" si="548"/>
        <v>0.1875</v>
      </c>
      <c r="AF575" s="2">
        <f t="shared" si="548"/>
        <v>0.18072289156626459</v>
      </c>
      <c r="AG575" s="2">
        <f t="shared" si="548"/>
        <v>0.16853932584269624</v>
      </c>
      <c r="AH575" s="2">
        <f t="shared" si="548"/>
        <v>0.15789473684210559</v>
      </c>
      <c r="AI575" s="2">
        <f t="shared" si="548"/>
        <v>0.15789473684210556</v>
      </c>
      <c r="AJ575" s="2">
        <f t="shared" si="548"/>
        <v>0.15384615384615385</v>
      </c>
      <c r="AK575" s="2">
        <f t="shared" si="548"/>
        <v>0.15384615384615385</v>
      </c>
      <c r="AL575" s="2">
        <f t="shared" si="548"/>
        <v>0.1421800947867301</v>
      </c>
      <c r="AM575" s="2">
        <f t="shared" si="548"/>
        <v>0.14218009478672963</v>
      </c>
      <c r="AN575" s="2">
        <f t="shared" si="548"/>
        <v>0.13793103448275862</v>
      </c>
      <c r="AO575" s="2">
        <f t="shared" si="548"/>
        <v>0.13526570048309197</v>
      </c>
      <c r="AP575" s="2">
        <f t="shared" si="548"/>
        <v>0.13170272812793993</v>
      </c>
      <c r="AQ575" s="2">
        <f t="shared" si="548"/>
        <v>0.12448132780082972</v>
      </c>
      <c r="AR575" s="2">
        <f t="shared" si="548"/>
        <v>0.12448132780082971</v>
      </c>
      <c r="AS575" s="2">
        <f t="shared" si="548"/>
        <v>0.12448132780083002</v>
      </c>
      <c r="AT575" s="2">
        <f t="shared" si="548"/>
        <v>0.12255617157864002</v>
      </c>
      <c r="AU575" s="2">
        <f t="shared" si="548"/>
        <v>0.12255617157864018</v>
      </c>
      <c r="AV575" s="2">
        <f t="shared" si="548"/>
        <v>0.11962403873540316</v>
      </c>
      <c r="AW575" s="2">
        <f t="shared" si="548"/>
        <v>0.11786165286936995</v>
      </c>
      <c r="AX575" s="2">
        <f t="shared" si="548"/>
        <v>0.11559102793449841</v>
      </c>
      <c r="AY575" s="2">
        <f t="shared" si="548"/>
        <v>0.11278195488721805</v>
      </c>
      <c r="AZ575" s="2">
        <f t="shared" si="548"/>
        <v>0.10956045389330883</v>
      </c>
      <c r="BA575" s="2">
        <f t="shared" si="548"/>
        <v>0.10956045389330886</v>
      </c>
      <c r="BB575" s="2">
        <f t="shared" ref="BB575" si="549">IF(BB192="inf",0,BB192/BB$383)</f>
        <v>0.1043867279731578</v>
      </c>
      <c r="BD575" s="3">
        <f t="shared" si="427"/>
        <v>5</v>
      </c>
      <c r="BE575" s="3">
        <f t="shared" si="371"/>
        <v>24</v>
      </c>
      <c r="BF575" s="3">
        <f t="shared" si="372"/>
        <v>52</v>
      </c>
      <c r="BG575" s="3">
        <f t="shared" si="373"/>
        <v>62</v>
      </c>
      <c r="BH575" s="3">
        <f t="shared" si="374"/>
        <v>62</v>
      </c>
      <c r="BI575" s="3">
        <f t="shared" si="375"/>
        <v>85</v>
      </c>
      <c r="BJ575" s="3">
        <f t="shared" si="376"/>
        <v>122</v>
      </c>
      <c r="BK575" s="3">
        <f t="shared" si="377"/>
        <v>127</v>
      </c>
      <c r="BL575" s="3">
        <f t="shared" si="378"/>
        <v>130</v>
      </c>
      <c r="BM575" s="3">
        <f t="shared" si="379"/>
        <v>130</v>
      </c>
      <c r="BN575" s="3">
        <f t="shared" si="380"/>
        <v>133</v>
      </c>
      <c r="BO575" s="3">
        <f t="shared" si="381"/>
        <v>134</v>
      </c>
      <c r="BP575" s="3">
        <f t="shared" si="382"/>
        <v>135</v>
      </c>
      <c r="BQ575" s="3">
        <f t="shared" si="383"/>
        <v>144</v>
      </c>
      <c r="BR575" s="3">
        <f t="shared" si="384"/>
        <v>145</v>
      </c>
      <c r="BS575" s="3">
        <f t="shared" si="385"/>
        <v>153</v>
      </c>
      <c r="BT575" s="3">
        <f t="shared" si="386"/>
        <v>157</v>
      </c>
      <c r="BU575" s="3">
        <f t="shared" si="387"/>
        <v>157</v>
      </c>
      <c r="BV575" s="3">
        <f t="shared" si="388"/>
        <v>157</v>
      </c>
      <c r="BW575" s="3">
        <f t="shared" si="389"/>
        <v>157</v>
      </c>
      <c r="BX575" s="3">
        <f t="shared" si="390"/>
        <v>158</v>
      </c>
      <c r="BY575" s="3">
        <f t="shared" si="391"/>
        <v>162</v>
      </c>
      <c r="BZ575" s="3">
        <f t="shared" si="392"/>
        <v>165</v>
      </c>
      <c r="CA575" s="3">
        <f t="shared" si="393"/>
        <v>166</v>
      </c>
      <c r="CB575" s="3">
        <f t="shared" si="394"/>
        <v>55</v>
      </c>
      <c r="CC575" s="3">
        <f t="shared" si="395"/>
        <v>56</v>
      </c>
      <c r="CD575" s="3">
        <f t="shared" si="396"/>
        <v>57</v>
      </c>
      <c r="CE575" s="3">
        <f t="shared" si="397"/>
        <v>66</v>
      </c>
      <c r="CF575" s="3">
        <f t="shared" si="398"/>
        <v>68</v>
      </c>
      <c r="CG575" s="3">
        <f t="shared" si="399"/>
        <v>68</v>
      </c>
      <c r="CH575" s="3">
        <f t="shared" si="400"/>
        <v>68</v>
      </c>
      <c r="CI575" s="3">
        <f t="shared" si="401"/>
        <v>77</v>
      </c>
      <c r="CJ575" s="3">
        <f t="shared" si="402"/>
        <v>82</v>
      </c>
      <c r="CK575" s="3">
        <f t="shared" si="403"/>
        <v>83</v>
      </c>
      <c r="CL575" s="3">
        <f t="shared" si="404"/>
        <v>86</v>
      </c>
      <c r="CM575" s="3">
        <f t="shared" si="405"/>
        <v>87</v>
      </c>
      <c r="CN575" s="3">
        <f t="shared" si="406"/>
        <v>89</v>
      </c>
      <c r="CO575" s="3">
        <f t="shared" si="407"/>
        <v>90</v>
      </c>
      <c r="CP575" s="3">
        <f t="shared" si="408"/>
        <v>98</v>
      </c>
      <c r="CQ575" s="3">
        <f t="shared" si="409"/>
        <v>99</v>
      </c>
      <c r="CR575" s="3">
        <f t="shared" si="410"/>
        <v>104</v>
      </c>
      <c r="CS575" s="3">
        <f t="shared" si="411"/>
        <v>105</v>
      </c>
      <c r="CT575" s="3">
        <f t="shared" si="412"/>
        <v>106</v>
      </c>
      <c r="CU575" s="3">
        <f t="shared" si="413"/>
        <v>108</v>
      </c>
      <c r="CV575" s="3">
        <f t="shared" si="414"/>
        <v>113</v>
      </c>
      <c r="CW575" s="3">
        <f t="shared" si="415"/>
        <v>116</v>
      </c>
      <c r="CX575" s="3">
        <f t="shared" si="416"/>
        <v>119</v>
      </c>
      <c r="CY575" s="3">
        <f t="shared" si="417"/>
        <v>123</v>
      </c>
      <c r="CZ575" s="3">
        <f t="shared" si="418"/>
        <v>123</v>
      </c>
      <c r="DA575" s="3">
        <f t="shared" si="419"/>
        <v>124</v>
      </c>
      <c r="DB575" s="3">
        <f t="shared" si="420"/>
        <v>132</v>
      </c>
      <c r="DC575" s="3">
        <f t="shared" si="421"/>
        <v>135</v>
      </c>
      <c r="DD575" s="3">
        <f t="shared" si="422"/>
        <v>141</v>
      </c>
    </row>
    <row r="576" spans="1:108" x14ac:dyDescent="0.3">
      <c r="A576" t="str">
        <f t="shared" si="423"/>
        <v>'Douglas North (1993)'</v>
      </c>
      <c r="B576" s="2">
        <f t="shared" si="424"/>
        <v>0</v>
      </c>
      <c r="C576" s="2">
        <f t="shared" ref="C576:BA576" si="550">IF(C193="inf",0,C193/C$383)</f>
        <v>0</v>
      </c>
      <c r="D576" s="2">
        <f t="shared" si="550"/>
        <v>0</v>
      </c>
      <c r="E576" s="2">
        <f t="shared" si="550"/>
        <v>0</v>
      </c>
      <c r="F576" s="2">
        <f t="shared" si="550"/>
        <v>0</v>
      </c>
      <c r="G576" s="2">
        <f t="shared" si="550"/>
        <v>0</v>
      </c>
      <c r="H576" s="2">
        <f t="shared" si="550"/>
        <v>0</v>
      </c>
      <c r="I576" s="2">
        <f t="shared" si="550"/>
        <v>0</v>
      </c>
      <c r="J576" s="2">
        <f t="shared" si="550"/>
        <v>0</v>
      </c>
      <c r="K576" s="2">
        <f t="shared" si="550"/>
        <v>0</v>
      </c>
      <c r="L576" s="2">
        <f t="shared" si="550"/>
        <v>0</v>
      </c>
      <c r="M576" s="2">
        <f t="shared" si="550"/>
        <v>0</v>
      </c>
      <c r="N576" s="2">
        <f t="shared" si="550"/>
        <v>0</v>
      </c>
      <c r="O576" s="2">
        <f t="shared" si="550"/>
        <v>0</v>
      </c>
      <c r="P576" s="2">
        <f t="shared" si="550"/>
        <v>0</v>
      </c>
      <c r="Q576" s="2">
        <f t="shared" si="550"/>
        <v>0</v>
      </c>
      <c r="R576" s="2">
        <f t="shared" si="550"/>
        <v>0</v>
      </c>
      <c r="S576" s="2">
        <f t="shared" si="550"/>
        <v>0</v>
      </c>
      <c r="T576" s="2">
        <f t="shared" si="550"/>
        <v>0</v>
      </c>
      <c r="U576" s="2">
        <f t="shared" si="550"/>
        <v>0</v>
      </c>
      <c r="V576" s="2">
        <f t="shared" si="550"/>
        <v>0</v>
      </c>
      <c r="W576" s="2">
        <f t="shared" si="550"/>
        <v>0</v>
      </c>
      <c r="X576" s="2">
        <f t="shared" si="550"/>
        <v>0</v>
      </c>
      <c r="Y576" s="2">
        <f t="shared" si="550"/>
        <v>0</v>
      </c>
      <c r="Z576" s="2">
        <f t="shared" si="550"/>
        <v>0</v>
      </c>
      <c r="AA576" s="2">
        <f t="shared" si="550"/>
        <v>0</v>
      </c>
      <c r="AB576" s="2">
        <f t="shared" si="550"/>
        <v>0</v>
      </c>
      <c r="AC576" s="2">
        <f t="shared" si="550"/>
        <v>0</v>
      </c>
      <c r="AD576" s="2">
        <f t="shared" si="550"/>
        <v>0</v>
      </c>
      <c r="AE576" s="2">
        <f t="shared" si="550"/>
        <v>0</v>
      </c>
      <c r="AF576" s="2">
        <f t="shared" si="550"/>
        <v>0</v>
      </c>
      <c r="AG576" s="2">
        <f t="shared" si="550"/>
        <v>0</v>
      </c>
      <c r="AH576" s="2">
        <f t="shared" si="550"/>
        <v>0</v>
      </c>
      <c r="AI576" s="2">
        <f t="shared" si="550"/>
        <v>0</v>
      </c>
      <c r="AJ576" s="2">
        <f t="shared" si="550"/>
        <v>0</v>
      </c>
      <c r="AK576" s="2">
        <f t="shared" si="550"/>
        <v>0</v>
      </c>
      <c r="AL576" s="2">
        <f t="shared" si="550"/>
        <v>0</v>
      </c>
      <c r="AM576" s="2">
        <f t="shared" si="550"/>
        <v>0</v>
      </c>
      <c r="AN576" s="2">
        <f t="shared" si="550"/>
        <v>0</v>
      </c>
      <c r="AO576" s="2">
        <f t="shared" si="550"/>
        <v>0</v>
      </c>
      <c r="AP576" s="2">
        <f t="shared" si="550"/>
        <v>0</v>
      </c>
      <c r="AQ576" s="2">
        <f t="shared" si="550"/>
        <v>0</v>
      </c>
      <c r="AR576" s="2">
        <f t="shared" si="550"/>
        <v>0</v>
      </c>
      <c r="AS576" s="2">
        <f t="shared" si="550"/>
        <v>0</v>
      </c>
      <c r="AT576" s="2">
        <f t="shared" si="550"/>
        <v>0</v>
      </c>
      <c r="AU576" s="2">
        <f t="shared" si="550"/>
        <v>0</v>
      </c>
      <c r="AV576" s="2">
        <f t="shared" si="550"/>
        <v>0</v>
      </c>
      <c r="AW576" s="2">
        <f t="shared" si="550"/>
        <v>0</v>
      </c>
      <c r="AX576" s="2">
        <f t="shared" si="550"/>
        <v>0</v>
      </c>
      <c r="AY576" s="2">
        <f t="shared" si="550"/>
        <v>0</v>
      </c>
      <c r="AZ576" s="2">
        <f t="shared" si="550"/>
        <v>0</v>
      </c>
      <c r="BA576" s="2">
        <f t="shared" si="550"/>
        <v>0</v>
      </c>
      <c r="BB576" s="2">
        <f t="shared" ref="BB576" si="551">IF(BB193="inf",0,BB193/BB$383)</f>
        <v>0</v>
      </c>
      <c r="BD576" s="3">
        <f t="shared" si="427"/>
        <v>5</v>
      </c>
      <c r="BE576" s="3">
        <f t="shared" si="371"/>
        <v>24</v>
      </c>
      <c r="BF576" s="3">
        <f t="shared" si="372"/>
        <v>52</v>
      </c>
      <c r="BG576" s="3">
        <f t="shared" si="373"/>
        <v>62</v>
      </c>
      <c r="BH576" s="3">
        <f t="shared" si="374"/>
        <v>62</v>
      </c>
      <c r="BI576" s="3">
        <f t="shared" si="375"/>
        <v>85</v>
      </c>
      <c r="BJ576" s="3">
        <f t="shared" si="376"/>
        <v>122</v>
      </c>
      <c r="BK576" s="3">
        <f t="shared" si="377"/>
        <v>127</v>
      </c>
      <c r="BL576" s="3">
        <f t="shared" si="378"/>
        <v>130</v>
      </c>
      <c r="BM576" s="3">
        <f t="shared" si="379"/>
        <v>130</v>
      </c>
      <c r="BN576" s="3">
        <f t="shared" si="380"/>
        <v>133</v>
      </c>
      <c r="BO576" s="3">
        <f t="shared" si="381"/>
        <v>134</v>
      </c>
      <c r="BP576" s="3">
        <f t="shared" si="382"/>
        <v>135</v>
      </c>
      <c r="BQ576" s="3">
        <f t="shared" si="383"/>
        <v>144</v>
      </c>
      <c r="BR576" s="3">
        <f t="shared" si="384"/>
        <v>145</v>
      </c>
      <c r="BS576" s="3">
        <f t="shared" si="385"/>
        <v>153</v>
      </c>
      <c r="BT576" s="3">
        <f t="shared" si="386"/>
        <v>157</v>
      </c>
      <c r="BU576" s="3">
        <f t="shared" si="387"/>
        <v>157</v>
      </c>
      <c r="BV576" s="3">
        <f t="shared" si="388"/>
        <v>157</v>
      </c>
      <c r="BW576" s="3">
        <f t="shared" si="389"/>
        <v>157</v>
      </c>
      <c r="BX576" s="3">
        <f t="shared" si="390"/>
        <v>158</v>
      </c>
      <c r="BY576" s="3">
        <f t="shared" si="391"/>
        <v>162</v>
      </c>
      <c r="BZ576" s="3">
        <f t="shared" si="392"/>
        <v>165</v>
      </c>
      <c r="CA576" s="3">
        <f t="shared" si="393"/>
        <v>166</v>
      </c>
      <c r="CB576" s="3">
        <f t="shared" si="394"/>
        <v>168</v>
      </c>
      <c r="CC576" s="3">
        <f t="shared" si="395"/>
        <v>191</v>
      </c>
      <c r="CD576" s="3">
        <f t="shared" si="396"/>
        <v>196</v>
      </c>
      <c r="CE576" s="3">
        <f t="shared" si="397"/>
        <v>199</v>
      </c>
      <c r="CF576" s="3">
        <f t="shared" si="398"/>
        <v>202</v>
      </c>
      <c r="CG576" s="3">
        <f t="shared" si="399"/>
        <v>204</v>
      </c>
      <c r="CH576" s="3">
        <f t="shared" si="400"/>
        <v>208</v>
      </c>
      <c r="CI576" s="3">
        <f t="shared" si="401"/>
        <v>218</v>
      </c>
      <c r="CJ576" s="3">
        <f t="shared" si="402"/>
        <v>224</v>
      </c>
      <c r="CK576" s="3">
        <f t="shared" si="403"/>
        <v>243</v>
      </c>
      <c r="CL576" s="3">
        <f t="shared" si="404"/>
        <v>253</v>
      </c>
      <c r="CM576" s="3">
        <f t="shared" si="405"/>
        <v>255</v>
      </c>
      <c r="CN576" s="3">
        <f t="shared" si="406"/>
        <v>257</v>
      </c>
      <c r="CO576" s="3">
        <f t="shared" si="407"/>
        <v>257</v>
      </c>
      <c r="CP576" s="3">
        <f t="shared" si="408"/>
        <v>257</v>
      </c>
      <c r="CQ576" s="3">
        <f t="shared" si="409"/>
        <v>259</v>
      </c>
      <c r="CR576" s="3">
        <f t="shared" si="410"/>
        <v>280</v>
      </c>
      <c r="CS576" s="3">
        <f t="shared" si="411"/>
        <v>285</v>
      </c>
      <c r="CT576" s="3">
        <f t="shared" si="412"/>
        <v>289</v>
      </c>
      <c r="CU576" s="3">
        <f t="shared" si="413"/>
        <v>298</v>
      </c>
      <c r="CV576" s="3">
        <f t="shared" si="414"/>
        <v>300</v>
      </c>
      <c r="CW576" s="3">
        <f t="shared" si="415"/>
        <v>301</v>
      </c>
      <c r="CX576" s="3">
        <f t="shared" si="416"/>
        <v>301</v>
      </c>
      <c r="CY576" s="3">
        <f t="shared" si="417"/>
        <v>304</v>
      </c>
      <c r="CZ576" s="3">
        <f t="shared" si="418"/>
        <v>305</v>
      </c>
      <c r="DA576" s="3">
        <f t="shared" si="419"/>
        <v>311</v>
      </c>
      <c r="DB576" s="3">
        <f t="shared" si="420"/>
        <v>321</v>
      </c>
      <c r="DC576" s="3">
        <f t="shared" si="421"/>
        <v>321</v>
      </c>
      <c r="DD576" s="3">
        <f t="shared" si="422"/>
        <v>326</v>
      </c>
    </row>
    <row r="577" spans="1:108" x14ac:dyDescent="0.3">
      <c r="A577" t="str">
        <f t="shared" si="423"/>
        <v>'Frank Hankins'</v>
      </c>
      <c r="B577" s="2">
        <f t="shared" si="424"/>
        <v>0</v>
      </c>
      <c r="C577" s="2">
        <f t="shared" ref="C577:BA577" si="552">IF(C194="inf",0,C194/C$383)</f>
        <v>0</v>
      </c>
      <c r="D577" s="2">
        <f t="shared" si="552"/>
        <v>0</v>
      </c>
      <c r="E577" s="2">
        <f t="shared" si="552"/>
        <v>0</v>
      </c>
      <c r="F577" s="2">
        <f t="shared" si="552"/>
        <v>0</v>
      </c>
      <c r="G577" s="2">
        <f t="shared" si="552"/>
        <v>0</v>
      </c>
      <c r="H577" s="2">
        <f t="shared" si="552"/>
        <v>0</v>
      </c>
      <c r="I577" s="2">
        <f t="shared" si="552"/>
        <v>0</v>
      </c>
      <c r="J577" s="2">
        <f t="shared" si="552"/>
        <v>0</v>
      </c>
      <c r="K577" s="2">
        <f t="shared" si="552"/>
        <v>0</v>
      </c>
      <c r="L577" s="2">
        <f t="shared" si="552"/>
        <v>0</v>
      </c>
      <c r="M577" s="2">
        <f t="shared" si="552"/>
        <v>0</v>
      </c>
      <c r="N577" s="2">
        <f t="shared" si="552"/>
        <v>0</v>
      </c>
      <c r="O577" s="2">
        <f t="shared" si="552"/>
        <v>0</v>
      </c>
      <c r="P577" s="2">
        <f t="shared" si="552"/>
        <v>0</v>
      </c>
      <c r="Q577" s="2">
        <f t="shared" si="552"/>
        <v>0</v>
      </c>
      <c r="R577" s="2">
        <f t="shared" si="552"/>
        <v>0</v>
      </c>
      <c r="S577" s="2">
        <f t="shared" si="552"/>
        <v>0</v>
      </c>
      <c r="T577" s="2">
        <f t="shared" si="552"/>
        <v>0</v>
      </c>
      <c r="U577" s="2">
        <f t="shared" si="552"/>
        <v>0</v>
      </c>
      <c r="V577" s="2">
        <f t="shared" si="552"/>
        <v>0</v>
      </c>
      <c r="W577" s="2">
        <f t="shared" si="552"/>
        <v>0</v>
      </c>
      <c r="X577" s="2">
        <f t="shared" si="552"/>
        <v>0</v>
      </c>
      <c r="Y577" s="2">
        <f t="shared" si="552"/>
        <v>0</v>
      </c>
      <c r="Z577" s="2">
        <f t="shared" si="552"/>
        <v>0.11152416356877325</v>
      </c>
      <c r="AA577" s="2">
        <f t="shared" si="552"/>
        <v>0.11152416356877327</v>
      </c>
      <c r="AB577" s="2">
        <f t="shared" si="552"/>
        <v>0.10676156583629927</v>
      </c>
      <c r="AC577" s="2">
        <f t="shared" si="552"/>
        <v>0.10238907849829321</v>
      </c>
      <c r="AD577" s="2">
        <f t="shared" si="552"/>
        <v>9.375E-2</v>
      </c>
      <c r="AE577" s="2">
        <f t="shared" si="552"/>
        <v>9.375E-2</v>
      </c>
      <c r="AF577" s="2">
        <f t="shared" si="552"/>
        <v>9.0361445783132294E-2</v>
      </c>
      <c r="AG577" s="2">
        <f t="shared" si="552"/>
        <v>8.4269662921348118E-2</v>
      </c>
      <c r="AH577" s="2">
        <f t="shared" si="552"/>
        <v>7.8947368421052794E-2</v>
      </c>
      <c r="AI577" s="2">
        <f t="shared" si="552"/>
        <v>7.894736842105278E-2</v>
      </c>
      <c r="AJ577" s="2">
        <f t="shared" si="552"/>
        <v>7.6923076923076927E-2</v>
      </c>
      <c r="AK577" s="2">
        <f t="shared" si="552"/>
        <v>7.6923076923076927E-2</v>
      </c>
      <c r="AL577" s="2">
        <f t="shared" si="552"/>
        <v>7.1090047393365052E-2</v>
      </c>
      <c r="AM577" s="2">
        <f t="shared" si="552"/>
        <v>7.1090047393364816E-2</v>
      </c>
      <c r="AN577" s="2">
        <f t="shared" si="552"/>
        <v>6.8965517241379309E-2</v>
      </c>
      <c r="AO577" s="2">
        <f t="shared" si="552"/>
        <v>6.7632850241545986E-2</v>
      </c>
      <c r="AP577" s="2">
        <f t="shared" si="552"/>
        <v>6.5851364063969964E-2</v>
      </c>
      <c r="AQ577" s="2">
        <f t="shared" si="552"/>
        <v>6.2240663900414862E-2</v>
      </c>
      <c r="AR577" s="2">
        <f t="shared" si="552"/>
        <v>6.2240663900414855E-2</v>
      </c>
      <c r="AS577" s="2">
        <f t="shared" si="552"/>
        <v>6.2240663900415008E-2</v>
      </c>
      <c r="AT577" s="2">
        <f t="shared" si="552"/>
        <v>6.1278085789320008E-2</v>
      </c>
      <c r="AU577" s="2">
        <f t="shared" si="552"/>
        <v>6.1278085789320091E-2</v>
      </c>
      <c r="AV577" s="2">
        <f t="shared" si="552"/>
        <v>5.9812019367701579E-2</v>
      </c>
      <c r="AW577" s="2">
        <f t="shared" si="552"/>
        <v>5.8930826434684974E-2</v>
      </c>
      <c r="AX577" s="2">
        <f t="shared" si="552"/>
        <v>5.7795513967249204E-2</v>
      </c>
      <c r="AY577" s="2">
        <f t="shared" si="552"/>
        <v>5.6390977443609026E-2</v>
      </c>
      <c r="AZ577" s="2">
        <f t="shared" si="552"/>
        <v>5.4780226946654416E-2</v>
      </c>
      <c r="BA577" s="2">
        <f t="shared" si="552"/>
        <v>5.478022694665443E-2</v>
      </c>
      <c r="BB577" s="2">
        <f t="shared" ref="BB577" si="553">IF(BB194="inf",0,BB194/BB$383)</f>
        <v>5.2193363986578901E-2</v>
      </c>
      <c r="BD577" s="3">
        <f t="shared" si="427"/>
        <v>5</v>
      </c>
      <c r="BE577" s="3">
        <f t="shared" ref="BE577:BE640" si="554">RANK(C577,C$385:C$765)</f>
        <v>24</v>
      </c>
      <c r="BF577" s="3">
        <f t="shared" ref="BF577:BF640" si="555">RANK(D577,D$385:D$765)</f>
        <v>52</v>
      </c>
      <c r="BG577" s="3">
        <f t="shared" ref="BG577:BG640" si="556">RANK(E577,E$385:E$765)</f>
        <v>62</v>
      </c>
      <c r="BH577" s="3">
        <f t="shared" ref="BH577:BH640" si="557">RANK(F577,F$385:F$765)</f>
        <v>62</v>
      </c>
      <c r="BI577" s="3">
        <f t="shared" ref="BI577:BI640" si="558">RANK(G577,G$385:G$765)</f>
        <v>85</v>
      </c>
      <c r="BJ577" s="3">
        <f t="shared" ref="BJ577:BJ640" si="559">RANK(H577,H$385:H$765)</f>
        <v>122</v>
      </c>
      <c r="BK577" s="3">
        <f t="shared" ref="BK577:BK640" si="560">RANK(I577,I$385:I$765)</f>
        <v>127</v>
      </c>
      <c r="BL577" s="3">
        <f t="shared" ref="BL577:BL640" si="561">RANK(J577,J$385:J$765)</f>
        <v>130</v>
      </c>
      <c r="BM577" s="3">
        <f t="shared" ref="BM577:BM640" si="562">RANK(K577,K$385:K$765)</f>
        <v>130</v>
      </c>
      <c r="BN577" s="3">
        <f t="shared" ref="BN577:BN640" si="563">RANK(L577,L$385:L$765)</f>
        <v>133</v>
      </c>
      <c r="BO577" s="3">
        <f t="shared" ref="BO577:BO640" si="564">RANK(M577,M$385:M$765)</f>
        <v>134</v>
      </c>
      <c r="BP577" s="3">
        <f t="shared" ref="BP577:BP640" si="565">RANK(N577,N$385:N$765)</f>
        <v>135</v>
      </c>
      <c r="BQ577" s="3">
        <f t="shared" ref="BQ577:BQ640" si="566">RANK(O577,O$385:O$765)</f>
        <v>144</v>
      </c>
      <c r="BR577" s="3">
        <f t="shared" ref="BR577:BR640" si="567">RANK(P577,P$385:P$765)</f>
        <v>145</v>
      </c>
      <c r="BS577" s="3">
        <f t="shared" ref="BS577:BS640" si="568">RANK(Q577,Q$385:Q$765)</f>
        <v>153</v>
      </c>
      <c r="BT577" s="3">
        <f t="shared" ref="BT577:BT640" si="569">RANK(R577,R$385:R$765)</f>
        <v>157</v>
      </c>
      <c r="BU577" s="3">
        <f t="shared" ref="BU577:BU640" si="570">RANK(S577,S$385:S$765)</f>
        <v>157</v>
      </c>
      <c r="BV577" s="3">
        <f t="shared" ref="BV577:BV640" si="571">RANK(T577,T$385:T$765)</f>
        <v>157</v>
      </c>
      <c r="BW577" s="3">
        <f t="shared" ref="BW577:BW640" si="572">RANK(U577,U$385:U$765)</f>
        <v>157</v>
      </c>
      <c r="BX577" s="3">
        <f t="shared" ref="BX577:BX640" si="573">RANK(V577,V$385:V$765)</f>
        <v>158</v>
      </c>
      <c r="BY577" s="3">
        <f t="shared" ref="BY577:BY640" si="574">RANK(W577,W$385:W$765)</f>
        <v>162</v>
      </c>
      <c r="BZ577" s="3">
        <f t="shared" ref="BZ577:BZ640" si="575">RANK(X577,X$385:X$765)</f>
        <v>165</v>
      </c>
      <c r="CA577" s="3">
        <f t="shared" ref="CA577:CA640" si="576">RANK(Y577,Y$385:Y$765)</f>
        <v>166</v>
      </c>
      <c r="CB577" s="3">
        <f t="shared" ref="CB577:CB640" si="577">RANK(Z577,Z$385:Z$765)</f>
        <v>113</v>
      </c>
      <c r="CC577" s="3">
        <f t="shared" ref="CC577:CC640" si="578">RANK(AA577,AA$385:AA$765)</f>
        <v>124</v>
      </c>
      <c r="CD577" s="3">
        <f t="shared" ref="CD577:CD640" si="579">RANK(AB577,AB$385:AB$765)</f>
        <v>125</v>
      </c>
      <c r="CE577" s="3">
        <f t="shared" ref="CE577:CE640" si="580">RANK(AC577,AC$385:AC$765)</f>
        <v>133</v>
      </c>
      <c r="CF577" s="3">
        <f t="shared" ref="CF577:CF640" si="581">RANK(AD577,AD$385:AD$765)</f>
        <v>135</v>
      </c>
      <c r="CG577" s="3">
        <f t="shared" ref="CG577:CG640" si="582">RANK(AE577,AE$385:AE$765)</f>
        <v>137</v>
      </c>
      <c r="CH577" s="3">
        <f t="shared" ref="CH577:CH640" si="583">RANK(AF577,AF$385:AF$765)</f>
        <v>138</v>
      </c>
      <c r="CI577" s="3">
        <f t="shared" ref="CI577:CI640" si="584">RANK(AG577,AG$385:AG$765)</f>
        <v>147</v>
      </c>
      <c r="CJ577" s="3">
        <f t="shared" ref="CJ577:CJ640" si="585">RANK(AH577,AH$385:AH$765)</f>
        <v>150</v>
      </c>
      <c r="CK577" s="3">
        <f t="shared" ref="CK577:CK640" si="586">RANK(AI577,AI$385:AI$765)</f>
        <v>152</v>
      </c>
      <c r="CL577" s="3">
        <f t="shared" ref="CL577:CL640" si="587">RANK(AJ577,AJ$385:AJ$765)</f>
        <v>158</v>
      </c>
      <c r="CM577" s="3">
        <f t="shared" ref="CM577:CM640" si="588">RANK(AK577,AK$385:AK$765)</f>
        <v>160</v>
      </c>
      <c r="CN577" s="3">
        <f t="shared" ref="CN577:CN640" si="589">RANK(AL577,AL$385:AL$765)</f>
        <v>165</v>
      </c>
      <c r="CO577" s="3">
        <f t="shared" ref="CO577:CO640" si="590">RANK(AM577,AM$385:AM$765)</f>
        <v>166</v>
      </c>
      <c r="CP577" s="3">
        <f t="shared" ref="CP577:CP640" si="591">RANK(AN577,AN$385:AN$765)</f>
        <v>175</v>
      </c>
      <c r="CQ577" s="3">
        <f t="shared" ref="CQ577:CQ640" si="592">RANK(AO577,AO$385:AO$765)</f>
        <v>179</v>
      </c>
      <c r="CR577" s="3">
        <f t="shared" ref="CR577:CR640" si="593">RANK(AP577,AP$385:AP$765)</f>
        <v>182</v>
      </c>
      <c r="CS577" s="3">
        <f t="shared" ref="CS577:CS640" si="594">RANK(AQ577,AQ$385:AQ$765)</f>
        <v>183</v>
      </c>
      <c r="CT577" s="3">
        <f t="shared" ref="CT577:CT640" si="595">RANK(AR577,AR$385:AR$765)</f>
        <v>185</v>
      </c>
      <c r="CU577" s="3">
        <f t="shared" ref="CU577:CU640" si="596">RANK(AS577,AS$385:AS$765)</f>
        <v>191</v>
      </c>
      <c r="CV577" s="3">
        <f t="shared" ref="CV577:CV640" si="597">RANK(AT577,AT$385:AT$765)</f>
        <v>195</v>
      </c>
      <c r="CW577" s="3">
        <f t="shared" ref="CW577:CW640" si="598">RANK(AU577,AU$385:AU$765)</f>
        <v>196</v>
      </c>
      <c r="CX577" s="3">
        <f t="shared" ref="CX577:CX640" si="599">RANK(AV577,AV$385:AV$765)</f>
        <v>196</v>
      </c>
      <c r="CY577" s="3">
        <f t="shared" ref="CY577:CY640" si="600">RANK(AW577,AW$385:AW$765)</f>
        <v>200</v>
      </c>
      <c r="CZ577" s="3">
        <f t="shared" ref="CZ577:CZ640" si="601">RANK(AX577,AX$385:AX$765)</f>
        <v>201</v>
      </c>
      <c r="DA577" s="3">
        <f t="shared" ref="DA577:DA640" si="602">RANK(AY577,AY$385:AY$765)</f>
        <v>205</v>
      </c>
      <c r="DB577" s="3">
        <f t="shared" ref="DB577:DB640" si="603">RANK(AZ577,AZ$385:AZ$765)</f>
        <v>215</v>
      </c>
      <c r="DC577" s="3">
        <f t="shared" ref="DC577:DC640" si="604">RANK(BA577,BA$385:BA$765)</f>
        <v>223</v>
      </c>
      <c r="DD577" s="3">
        <f t="shared" ref="DD577:DD640" si="605">RANK(BB577,BB$385:BB$765)</f>
        <v>230</v>
      </c>
    </row>
    <row r="578" spans="1:108" x14ac:dyDescent="0.3">
      <c r="A578" t="str">
        <f t="shared" ref="A578:A641" si="606">A195</f>
        <v>'John Harsanyi (1994)'</v>
      </c>
      <c r="B578" s="2">
        <f t="shared" ref="B578:B641" si="607">IF(B195="inf",0,B195/B$383)</f>
        <v>0</v>
      </c>
      <c r="C578" s="2">
        <f t="shared" ref="C578:BA578" si="608">IF(C195="inf",0,C195/C$383)</f>
        <v>0</v>
      </c>
      <c r="D578" s="2">
        <f t="shared" si="608"/>
        <v>0</v>
      </c>
      <c r="E578" s="2">
        <f t="shared" si="608"/>
        <v>0</v>
      </c>
      <c r="F578" s="2">
        <f t="shared" si="608"/>
        <v>0</v>
      </c>
      <c r="G578" s="2">
        <f t="shared" si="608"/>
        <v>0</v>
      </c>
      <c r="H578" s="2">
        <f t="shared" si="608"/>
        <v>0</v>
      </c>
      <c r="I578" s="2">
        <f t="shared" si="608"/>
        <v>0</v>
      </c>
      <c r="J578" s="2">
        <f t="shared" si="608"/>
        <v>0</v>
      </c>
      <c r="K578" s="2">
        <f t="shared" si="608"/>
        <v>0</v>
      </c>
      <c r="L578" s="2">
        <f t="shared" si="608"/>
        <v>0</v>
      </c>
      <c r="M578" s="2">
        <f t="shared" si="608"/>
        <v>0</v>
      </c>
      <c r="N578" s="2">
        <f t="shared" si="608"/>
        <v>0</v>
      </c>
      <c r="O578" s="2">
        <f t="shared" si="608"/>
        <v>0</v>
      </c>
      <c r="P578" s="2">
        <f t="shared" si="608"/>
        <v>0</v>
      </c>
      <c r="Q578" s="2">
        <f t="shared" si="608"/>
        <v>0</v>
      </c>
      <c r="R578" s="2">
        <f t="shared" si="608"/>
        <v>0</v>
      </c>
      <c r="S578" s="2">
        <f t="shared" si="608"/>
        <v>0</v>
      </c>
      <c r="T578" s="2">
        <f t="shared" si="608"/>
        <v>0</v>
      </c>
      <c r="U578" s="2">
        <f t="shared" si="608"/>
        <v>0</v>
      </c>
      <c r="V578" s="2">
        <f t="shared" si="608"/>
        <v>0</v>
      </c>
      <c r="W578" s="2">
        <f t="shared" si="608"/>
        <v>0</v>
      </c>
      <c r="X578" s="2">
        <f t="shared" si="608"/>
        <v>0</v>
      </c>
      <c r="Y578" s="2">
        <f t="shared" si="608"/>
        <v>0</v>
      </c>
      <c r="Z578" s="2">
        <f t="shared" si="608"/>
        <v>0</v>
      </c>
      <c r="AA578" s="2">
        <f t="shared" si="608"/>
        <v>0</v>
      </c>
      <c r="AB578" s="2">
        <f t="shared" si="608"/>
        <v>0</v>
      </c>
      <c r="AC578" s="2">
        <f t="shared" si="608"/>
        <v>0</v>
      </c>
      <c r="AD578" s="2">
        <f t="shared" si="608"/>
        <v>0</v>
      </c>
      <c r="AE578" s="2">
        <f t="shared" si="608"/>
        <v>0</v>
      </c>
      <c r="AF578" s="2">
        <f t="shared" si="608"/>
        <v>0</v>
      </c>
      <c r="AG578" s="2">
        <f t="shared" si="608"/>
        <v>0</v>
      </c>
      <c r="AH578" s="2">
        <f t="shared" si="608"/>
        <v>0</v>
      </c>
      <c r="AI578" s="2">
        <f t="shared" si="608"/>
        <v>0</v>
      </c>
      <c r="AJ578" s="2">
        <f t="shared" si="608"/>
        <v>0</v>
      </c>
      <c r="AK578" s="2">
        <f t="shared" si="608"/>
        <v>0</v>
      </c>
      <c r="AL578" s="2">
        <f t="shared" si="608"/>
        <v>0</v>
      </c>
      <c r="AM578" s="2">
        <f t="shared" si="608"/>
        <v>0</v>
      </c>
      <c r="AN578" s="2">
        <f t="shared" si="608"/>
        <v>0</v>
      </c>
      <c r="AO578" s="2">
        <f t="shared" si="608"/>
        <v>0</v>
      </c>
      <c r="AP578" s="2">
        <f t="shared" si="608"/>
        <v>0</v>
      </c>
      <c r="AQ578" s="2">
        <f t="shared" si="608"/>
        <v>0</v>
      </c>
      <c r="AR578" s="2">
        <f t="shared" si="608"/>
        <v>0</v>
      </c>
      <c r="AS578" s="2">
        <f t="shared" si="608"/>
        <v>0</v>
      </c>
      <c r="AT578" s="2">
        <f t="shared" si="608"/>
        <v>0</v>
      </c>
      <c r="AU578" s="2">
        <f t="shared" si="608"/>
        <v>0</v>
      </c>
      <c r="AV578" s="2">
        <f t="shared" si="608"/>
        <v>0</v>
      </c>
      <c r="AW578" s="2">
        <f t="shared" si="608"/>
        <v>0</v>
      </c>
      <c r="AX578" s="2">
        <f t="shared" si="608"/>
        <v>0</v>
      </c>
      <c r="AY578" s="2">
        <f t="shared" si="608"/>
        <v>0</v>
      </c>
      <c r="AZ578" s="2">
        <f t="shared" si="608"/>
        <v>0</v>
      </c>
      <c r="BA578" s="2">
        <f t="shared" si="608"/>
        <v>0</v>
      </c>
      <c r="BB578" s="2">
        <f t="shared" ref="BB578" si="609">IF(BB195="inf",0,BB195/BB$383)</f>
        <v>0</v>
      </c>
      <c r="BD578" s="3">
        <f t="shared" ref="BD578:BD641" si="610">RANK(B578,B$385:B$765)</f>
        <v>5</v>
      </c>
      <c r="BE578" s="3">
        <f t="shared" si="554"/>
        <v>24</v>
      </c>
      <c r="BF578" s="3">
        <f t="shared" si="555"/>
        <v>52</v>
      </c>
      <c r="BG578" s="3">
        <f t="shared" si="556"/>
        <v>62</v>
      </c>
      <c r="BH578" s="3">
        <f t="shared" si="557"/>
        <v>62</v>
      </c>
      <c r="BI578" s="3">
        <f t="shared" si="558"/>
        <v>85</v>
      </c>
      <c r="BJ578" s="3">
        <f t="shared" si="559"/>
        <v>122</v>
      </c>
      <c r="BK578" s="3">
        <f t="shared" si="560"/>
        <v>127</v>
      </c>
      <c r="BL578" s="3">
        <f t="shared" si="561"/>
        <v>130</v>
      </c>
      <c r="BM578" s="3">
        <f t="shared" si="562"/>
        <v>130</v>
      </c>
      <c r="BN578" s="3">
        <f t="shared" si="563"/>
        <v>133</v>
      </c>
      <c r="BO578" s="3">
        <f t="shared" si="564"/>
        <v>134</v>
      </c>
      <c r="BP578" s="3">
        <f t="shared" si="565"/>
        <v>135</v>
      </c>
      <c r="BQ578" s="3">
        <f t="shared" si="566"/>
        <v>144</v>
      </c>
      <c r="BR578" s="3">
        <f t="shared" si="567"/>
        <v>145</v>
      </c>
      <c r="BS578" s="3">
        <f t="shared" si="568"/>
        <v>153</v>
      </c>
      <c r="BT578" s="3">
        <f t="shared" si="569"/>
        <v>157</v>
      </c>
      <c r="BU578" s="3">
        <f t="shared" si="570"/>
        <v>157</v>
      </c>
      <c r="BV578" s="3">
        <f t="shared" si="571"/>
        <v>157</v>
      </c>
      <c r="BW578" s="3">
        <f t="shared" si="572"/>
        <v>157</v>
      </c>
      <c r="BX578" s="3">
        <f t="shared" si="573"/>
        <v>158</v>
      </c>
      <c r="BY578" s="3">
        <f t="shared" si="574"/>
        <v>162</v>
      </c>
      <c r="BZ578" s="3">
        <f t="shared" si="575"/>
        <v>165</v>
      </c>
      <c r="CA578" s="3">
        <f t="shared" si="576"/>
        <v>166</v>
      </c>
      <c r="CB578" s="3">
        <f t="shared" si="577"/>
        <v>168</v>
      </c>
      <c r="CC578" s="3">
        <f t="shared" si="578"/>
        <v>191</v>
      </c>
      <c r="CD578" s="3">
        <f t="shared" si="579"/>
        <v>196</v>
      </c>
      <c r="CE578" s="3">
        <f t="shared" si="580"/>
        <v>199</v>
      </c>
      <c r="CF578" s="3">
        <f t="shared" si="581"/>
        <v>202</v>
      </c>
      <c r="CG578" s="3">
        <f t="shared" si="582"/>
        <v>204</v>
      </c>
      <c r="CH578" s="3">
        <f t="shared" si="583"/>
        <v>208</v>
      </c>
      <c r="CI578" s="3">
        <f t="shared" si="584"/>
        <v>218</v>
      </c>
      <c r="CJ578" s="3">
        <f t="shared" si="585"/>
        <v>224</v>
      </c>
      <c r="CK578" s="3">
        <f t="shared" si="586"/>
        <v>243</v>
      </c>
      <c r="CL578" s="3">
        <f t="shared" si="587"/>
        <v>253</v>
      </c>
      <c r="CM578" s="3">
        <f t="shared" si="588"/>
        <v>255</v>
      </c>
      <c r="CN578" s="3">
        <f t="shared" si="589"/>
        <v>257</v>
      </c>
      <c r="CO578" s="3">
        <f t="shared" si="590"/>
        <v>257</v>
      </c>
      <c r="CP578" s="3">
        <f t="shared" si="591"/>
        <v>257</v>
      </c>
      <c r="CQ578" s="3">
        <f t="shared" si="592"/>
        <v>259</v>
      </c>
      <c r="CR578" s="3">
        <f t="shared" si="593"/>
        <v>280</v>
      </c>
      <c r="CS578" s="3">
        <f t="shared" si="594"/>
        <v>285</v>
      </c>
      <c r="CT578" s="3">
        <f t="shared" si="595"/>
        <v>289</v>
      </c>
      <c r="CU578" s="3">
        <f t="shared" si="596"/>
        <v>298</v>
      </c>
      <c r="CV578" s="3">
        <f t="shared" si="597"/>
        <v>300</v>
      </c>
      <c r="CW578" s="3">
        <f t="shared" si="598"/>
        <v>301</v>
      </c>
      <c r="CX578" s="3">
        <f t="shared" si="599"/>
        <v>301</v>
      </c>
      <c r="CY578" s="3">
        <f t="shared" si="600"/>
        <v>304</v>
      </c>
      <c r="CZ578" s="3">
        <f t="shared" si="601"/>
        <v>305</v>
      </c>
      <c r="DA578" s="3">
        <f t="shared" si="602"/>
        <v>311</v>
      </c>
      <c r="DB578" s="3">
        <f t="shared" si="603"/>
        <v>321</v>
      </c>
      <c r="DC578" s="3">
        <f t="shared" si="604"/>
        <v>321</v>
      </c>
      <c r="DD578" s="3">
        <f t="shared" si="605"/>
        <v>326</v>
      </c>
    </row>
    <row r="579" spans="1:108" x14ac:dyDescent="0.3">
      <c r="A579" t="str">
        <f t="shared" si="606"/>
        <v>'Albert Tucker'</v>
      </c>
      <c r="B579" s="2">
        <f t="shared" si="607"/>
        <v>0</v>
      </c>
      <c r="C579" s="2">
        <f t="shared" ref="C579:BA579" si="611">IF(C196="inf",0,C196/C$383)</f>
        <v>0</v>
      </c>
      <c r="D579" s="2">
        <f t="shared" si="611"/>
        <v>0</v>
      </c>
      <c r="E579" s="2">
        <f t="shared" si="611"/>
        <v>0</v>
      </c>
      <c r="F579" s="2">
        <f t="shared" si="611"/>
        <v>0</v>
      </c>
      <c r="G579" s="2">
        <f t="shared" si="611"/>
        <v>0</v>
      </c>
      <c r="H579" s="2">
        <f t="shared" si="611"/>
        <v>0</v>
      </c>
      <c r="I579" s="2">
        <f t="shared" si="611"/>
        <v>0</v>
      </c>
      <c r="J579" s="2">
        <f t="shared" si="611"/>
        <v>0</v>
      </c>
      <c r="K579" s="2">
        <f t="shared" si="611"/>
        <v>0</v>
      </c>
      <c r="L579" s="2">
        <f t="shared" si="611"/>
        <v>0</v>
      </c>
      <c r="M579" s="2">
        <f t="shared" si="611"/>
        <v>0</v>
      </c>
      <c r="N579" s="2">
        <f t="shared" si="611"/>
        <v>0</v>
      </c>
      <c r="O579" s="2">
        <f t="shared" si="611"/>
        <v>0</v>
      </c>
      <c r="P579" s="2">
        <f t="shared" si="611"/>
        <v>0</v>
      </c>
      <c r="Q579" s="2">
        <f t="shared" si="611"/>
        <v>0</v>
      </c>
      <c r="R579" s="2">
        <f t="shared" si="611"/>
        <v>0</v>
      </c>
      <c r="S579" s="2">
        <f t="shared" si="611"/>
        <v>0</v>
      </c>
      <c r="T579" s="2">
        <f t="shared" si="611"/>
        <v>0</v>
      </c>
      <c r="U579" s="2">
        <f t="shared" si="611"/>
        <v>0</v>
      </c>
      <c r="V579" s="2">
        <f t="shared" si="611"/>
        <v>0</v>
      </c>
      <c r="W579" s="2">
        <f t="shared" si="611"/>
        <v>0</v>
      </c>
      <c r="X579" s="2">
        <f t="shared" si="611"/>
        <v>0</v>
      </c>
      <c r="Y579" s="2">
        <f t="shared" si="611"/>
        <v>0</v>
      </c>
      <c r="Z579" s="2">
        <f t="shared" si="611"/>
        <v>0</v>
      </c>
      <c r="AA579" s="2">
        <f t="shared" si="611"/>
        <v>0.22304832713754655</v>
      </c>
      <c r="AB579" s="2">
        <f t="shared" si="611"/>
        <v>0.21352313167259854</v>
      </c>
      <c r="AC579" s="2">
        <f t="shared" si="611"/>
        <v>0.20477815699658641</v>
      </c>
      <c r="AD579" s="2">
        <f t="shared" si="611"/>
        <v>0.1875</v>
      </c>
      <c r="AE579" s="2">
        <f t="shared" si="611"/>
        <v>0.1875</v>
      </c>
      <c r="AF579" s="2">
        <f t="shared" si="611"/>
        <v>0.18072289156626459</v>
      </c>
      <c r="AG579" s="2">
        <f t="shared" si="611"/>
        <v>0.16853932584269624</v>
      </c>
      <c r="AH579" s="2">
        <f t="shared" si="611"/>
        <v>0.15789473684210559</v>
      </c>
      <c r="AI579" s="2">
        <f t="shared" si="611"/>
        <v>0.15789473684210556</v>
      </c>
      <c r="AJ579" s="2">
        <f t="shared" si="611"/>
        <v>0.15384615384615385</v>
      </c>
      <c r="AK579" s="2">
        <f t="shared" si="611"/>
        <v>0.15384615384615385</v>
      </c>
      <c r="AL579" s="2">
        <f t="shared" si="611"/>
        <v>0.1421800947867301</v>
      </c>
      <c r="AM579" s="2">
        <f t="shared" si="611"/>
        <v>0.14218009478672963</v>
      </c>
      <c r="AN579" s="2">
        <f t="shared" si="611"/>
        <v>0.13793103448275862</v>
      </c>
      <c r="AO579" s="2">
        <f t="shared" si="611"/>
        <v>0.13526570048309197</v>
      </c>
      <c r="AP579" s="2">
        <f t="shared" si="611"/>
        <v>0.13170272812793993</v>
      </c>
      <c r="AQ579" s="2">
        <f t="shared" si="611"/>
        <v>0.12448132780082972</v>
      </c>
      <c r="AR579" s="2">
        <f t="shared" si="611"/>
        <v>0.12448132780082971</v>
      </c>
      <c r="AS579" s="2">
        <f t="shared" si="611"/>
        <v>0.24896265560166003</v>
      </c>
      <c r="AT579" s="2">
        <f t="shared" si="611"/>
        <v>0.24511234315728003</v>
      </c>
      <c r="AU579" s="2">
        <f t="shared" si="611"/>
        <v>0.24511234315728037</v>
      </c>
      <c r="AV579" s="2">
        <f t="shared" si="611"/>
        <v>0.23924807747080631</v>
      </c>
      <c r="AW579" s="2">
        <f t="shared" si="611"/>
        <v>0.2357233057387399</v>
      </c>
      <c r="AX579" s="2">
        <f t="shared" si="611"/>
        <v>0.23118205586899682</v>
      </c>
      <c r="AY579" s="2">
        <f t="shared" si="611"/>
        <v>0.22556390977443611</v>
      </c>
      <c r="AZ579" s="2">
        <f t="shared" si="611"/>
        <v>0.21912090778661766</v>
      </c>
      <c r="BA579" s="2">
        <f t="shared" si="611"/>
        <v>0.21912090778661772</v>
      </c>
      <c r="BB579" s="2">
        <f t="shared" ref="BB579" si="612">IF(BB196="inf",0,BB196/BB$383)</f>
        <v>0.20877345594631561</v>
      </c>
      <c r="BD579" s="3">
        <f t="shared" si="610"/>
        <v>5</v>
      </c>
      <c r="BE579" s="3">
        <f t="shared" si="554"/>
        <v>24</v>
      </c>
      <c r="BF579" s="3">
        <f t="shared" si="555"/>
        <v>52</v>
      </c>
      <c r="BG579" s="3">
        <f t="shared" si="556"/>
        <v>62</v>
      </c>
      <c r="BH579" s="3">
        <f t="shared" si="557"/>
        <v>62</v>
      </c>
      <c r="BI579" s="3">
        <f t="shared" si="558"/>
        <v>85</v>
      </c>
      <c r="BJ579" s="3">
        <f t="shared" si="559"/>
        <v>122</v>
      </c>
      <c r="BK579" s="3">
        <f t="shared" si="560"/>
        <v>127</v>
      </c>
      <c r="BL579" s="3">
        <f t="shared" si="561"/>
        <v>130</v>
      </c>
      <c r="BM579" s="3">
        <f t="shared" si="562"/>
        <v>130</v>
      </c>
      <c r="BN579" s="3">
        <f t="shared" si="563"/>
        <v>133</v>
      </c>
      <c r="BO579" s="3">
        <f t="shared" si="564"/>
        <v>134</v>
      </c>
      <c r="BP579" s="3">
        <f t="shared" si="565"/>
        <v>135</v>
      </c>
      <c r="BQ579" s="3">
        <f t="shared" si="566"/>
        <v>144</v>
      </c>
      <c r="BR579" s="3">
        <f t="shared" si="567"/>
        <v>145</v>
      </c>
      <c r="BS579" s="3">
        <f t="shared" si="568"/>
        <v>153</v>
      </c>
      <c r="BT579" s="3">
        <f t="shared" si="569"/>
        <v>157</v>
      </c>
      <c r="BU579" s="3">
        <f t="shared" si="570"/>
        <v>157</v>
      </c>
      <c r="BV579" s="3">
        <f t="shared" si="571"/>
        <v>157</v>
      </c>
      <c r="BW579" s="3">
        <f t="shared" si="572"/>
        <v>157</v>
      </c>
      <c r="BX579" s="3">
        <f t="shared" si="573"/>
        <v>158</v>
      </c>
      <c r="BY579" s="3">
        <f t="shared" si="574"/>
        <v>162</v>
      </c>
      <c r="BZ579" s="3">
        <f t="shared" si="575"/>
        <v>165</v>
      </c>
      <c r="CA579" s="3">
        <f t="shared" si="576"/>
        <v>166</v>
      </c>
      <c r="CB579" s="3">
        <f t="shared" si="577"/>
        <v>168</v>
      </c>
      <c r="CC579" s="3">
        <f t="shared" si="578"/>
        <v>56</v>
      </c>
      <c r="CD579" s="3">
        <f t="shared" si="579"/>
        <v>57</v>
      </c>
      <c r="CE579" s="3">
        <f t="shared" si="580"/>
        <v>66</v>
      </c>
      <c r="CF579" s="3">
        <f t="shared" si="581"/>
        <v>68</v>
      </c>
      <c r="CG579" s="3">
        <f t="shared" si="582"/>
        <v>68</v>
      </c>
      <c r="CH579" s="3">
        <f t="shared" si="583"/>
        <v>68</v>
      </c>
      <c r="CI579" s="3">
        <f t="shared" si="584"/>
        <v>77</v>
      </c>
      <c r="CJ579" s="3">
        <f t="shared" si="585"/>
        <v>82</v>
      </c>
      <c r="CK579" s="3">
        <f t="shared" si="586"/>
        <v>83</v>
      </c>
      <c r="CL579" s="3">
        <f t="shared" si="587"/>
        <v>86</v>
      </c>
      <c r="CM579" s="3">
        <f t="shared" si="588"/>
        <v>87</v>
      </c>
      <c r="CN579" s="3">
        <f t="shared" si="589"/>
        <v>89</v>
      </c>
      <c r="CO579" s="3">
        <f t="shared" si="590"/>
        <v>90</v>
      </c>
      <c r="CP579" s="3">
        <f t="shared" si="591"/>
        <v>98</v>
      </c>
      <c r="CQ579" s="3">
        <f t="shared" si="592"/>
        <v>99</v>
      </c>
      <c r="CR579" s="3">
        <f t="shared" si="593"/>
        <v>104</v>
      </c>
      <c r="CS579" s="3">
        <f t="shared" si="594"/>
        <v>105</v>
      </c>
      <c r="CT579" s="3">
        <f t="shared" si="595"/>
        <v>106</v>
      </c>
      <c r="CU579" s="3">
        <f t="shared" si="596"/>
        <v>54</v>
      </c>
      <c r="CV579" s="3">
        <f t="shared" si="597"/>
        <v>56</v>
      </c>
      <c r="CW579" s="3">
        <f t="shared" si="598"/>
        <v>56</v>
      </c>
      <c r="CX579" s="3">
        <f t="shared" si="599"/>
        <v>56</v>
      </c>
      <c r="CY579" s="3">
        <f t="shared" si="600"/>
        <v>60</v>
      </c>
      <c r="CZ579" s="3">
        <f t="shared" si="601"/>
        <v>60</v>
      </c>
      <c r="DA579" s="3">
        <f t="shared" si="602"/>
        <v>60</v>
      </c>
      <c r="DB579" s="3">
        <f t="shared" si="603"/>
        <v>64</v>
      </c>
      <c r="DC579" s="3">
        <f t="shared" si="604"/>
        <v>66</v>
      </c>
      <c r="DD579" s="3">
        <f t="shared" si="605"/>
        <v>69</v>
      </c>
    </row>
    <row r="580" spans="1:108" x14ac:dyDescent="0.3">
      <c r="A580" t="str">
        <f t="shared" si="606"/>
        <v>'John Nash (1994)'</v>
      </c>
      <c r="B580" s="2">
        <f t="shared" si="607"/>
        <v>0</v>
      </c>
      <c r="C580" s="2">
        <f t="shared" ref="C580:BA580" si="613">IF(C197="inf",0,C197/C$383)</f>
        <v>0</v>
      </c>
      <c r="D580" s="2">
        <f t="shared" si="613"/>
        <v>0</v>
      </c>
      <c r="E580" s="2">
        <f t="shared" si="613"/>
        <v>0</v>
      </c>
      <c r="F580" s="2">
        <f t="shared" si="613"/>
        <v>0</v>
      </c>
      <c r="G580" s="2">
        <f t="shared" si="613"/>
        <v>0</v>
      </c>
      <c r="H580" s="2">
        <f t="shared" si="613"/>
        <v>0</v>
      </c>
      <c r="I580" s="2">
        <f t="shared" si="613"/>
        <v>0</v>
      </c>
      <c r="J580" s="2">
        <f t="shared" si="613"/>
        <v>0</v>
      </c>
      <c r="K580" s="2">
        <f t="shared" si="613"/>
        <v>0</v>
      </c>
      <c r="L580" s="2">
        <f t="shared" si="613"/>
        <v>0</v>
      </c>
      <c r="M580" s="2">
        <f t="shared" si="613"/>
        <v>0</v>
      </c>
      <c r="N580" s="2">
        <f t="shared" si="613"/>
        <v>0</v>
      </c>
      <c r="O580" s="2">
        <f t="shared" si="613"/>
        <v>0</v>
      </c>
      <c r="P580" s="2">
        <f t="shared" si="613"/>
        <v>0</v>
      </c>
      <c r="Q580" s="2">
        <f t="shared" si="613"/>
        <v>0</v>
      </c>
      <c r="R580" s="2">
        <f t="shared" si="613"/>
        <v>0</v>
      </c>
      <c r="S580" s="2">
        <f t="shared" si="613"/>
        <v>0</v>
      </c>
      <c r="T580" s="2">
        <f t="shared" si="613"/>
        <v>0</v>
      </c>
      <c r="U580" s="2">
        <f t="shared" si="613"/>
        <v>0</v>
      </c>
      <c r="V580" s="2">
        <f t="shared" si="613"/>
        <v>0</v>
      </c>
      <c r="W580" s="2">
        <f t="shared" si="613"/>
        <v>0</v>
      </c>
      <c r="X580" s="2">
        <f t="shared" si="613"/>
        <v>0</v>
      </c>
      <c r="Y580" s="2">
        <f t="shared" si="613"/>
        <v>0</v>
      </c>
      <c r="Z580" s="2">
        <f t="shared" si="613"/>
        <v>0</v>
      </c>
      <c r="AA580" s="2">
        <f t="shared" si="613"/>
        <v>0</v>
      </c>
      <c r="AB580" s="2">
        <f t="shared" si="613"/>
        <v>0</v>
      </c>
      <c r="AC580" s="2">
        <f t="shared" si="613"/>
        <v>0</v>
      </c>
      <c r="AD580" s="2">
        <f t="shared" si="613"/>
        <v>0</v>
      </c>
      <c r="AE580" s="2">
        <f t="shared" si="613"/>
        <v>0</v>
      </c>
      <c r="AF580" s="2">
        <f t="shared" si="613"/>
        <v>0</v>
      </c>
      <c r="AG580" s="2">
        <f t="shared" si="613"/>
        <v>0</v>
      </c>
      <c r="AH580" s="2">
        <f t="shared" si="613"/>
        <v>0</v>
      </c>
      <c r="AI580" s="2">
        <f t="shared" si="613"/>
        <v>0</v>
      </c>
      <c r="AJ580" s="2">
        <f t="shared" si="613"/>
        <v>0</v>
      </c>
      <c r="AK580" s="2">
        <f t="shared" si="613"/>
        <v>0</v>
      </c>
      <c r="AL580" s="2">
        <f t="shared" si="613"/>
        <v>0</v>
      </c>
      <c r="AM580" s="2">
        <f t="shared" si="613"/>
        <v>0</v>
      </c>
      <c r="AN580" s="2">
        <f t="shared" si="613"/>
        <v>0</v>
      </c>
      <c r="AO580" s="2">
        <f t="shared" si="613"/>
        <v>0</v>
      </c>
      <c r="AP580" s="2">
        <f t="shared" si="613"/>
        <v>0</v>
      </c>
      <c r="AQ580" s="2">
        <f t="shared" si="613"/>
        <v>0</v>
      </c>
      <c r="AR580" s="2">
        <f t="shared" si="613"/>
        <v>0</v>
      </c>
      <c r="AS580" s="2">
        <f t="shared" si="613"/>
        <v>0</v>
      </c>
      <c r="AT580" s="2">
        <f t="shared" si="613"/>
        <v>0</v>
      </c>
      <c r="AU580" s="2">
        <f t="shared" si="613"/>
        <v>0</v>
      </c>
      <c r="AV580" s="2">
        <f t="shared" si="613"/>
        <v>0</v>
      </c>
      <c r="AW580" s="2">
        <f t="shared" si="613"/>
        <v>0</v>
      </c>
      <c r="AX580" s="2">
        <f t="shared" si="613"/>
        <v>0</v>
      </c>
      <c r="AY580" s="2">
        <f t="shared" si="613"/>
        <v>0</v>
      </c>
      <c r="AZ580" s="2">
        <f t="shared" si="613"/>
        <v>0</v>
      </c>
      <c r="BA580" s="2">
        <f t="shared" si="613"/>
        <v>0</v>
      </c>
      <c r="BB580" s="2">
        <f t="shared" ref="BB580" si="614">IF(BB197="inf",0,BB197/BB$383)</f>
        <v>0</v>
      </c>
      <c r="BD580" s="3">
        <f t="shared" si="610"/>
        <v>5</v>
      </c>
      <c r="BE580" s="3">
        <f t="shared" si="554"/>
        <v>24</v>
      </c>
      <c r="BF580" s="3">
        <f t="shared" si="555"/>
        <v>52</v>
      </c>
      <c r="BG580" s="3">
        <f t="shared" si="556"/>
        <v>62</v>
      </c>
      <c r="BH580" s="3">
        <f t="shared" si="557"/>
        <v>62</v>
      </c>
      <c r="BI580" s="3">
        <f t="shared" si="558"/>
        <v>85</v>
      </c>
      <c r="BJ580" s="3">
        <f t="shared" si="559"/>
        <v>122</v>
      </c>
      <c r="BK580" s="3">
        <f t="shared" si="560"/>
        <v>127</v>
      </c>
      <c r="BL580" s="3">
        <f t="shared" si="561"/>
        <v>130</v>
      </c>
      <c r="BM580" s="3">
        <f t="shared" si="562"/>
        <v>130</v>
      </c>
      <c r="BN580" s="3">
        <f t="shared" si="563"/>
        <v>133</v>
      </c>
      <c r="BO580" s="3">
        <f t="shared" si="564"/>
        <v>134</v>
      </c>
      <c r="BP580" s="3">
        <f t="shared" si="565"/>
        <v>135</v>
      </c>
      <c r="BQ580" s="3">
        <f t="shared" si="566"/>
        <v>144</v>
      </c>
      <c r="BR580" s="3">
        <f t="shared" si="567"/>
        <v>145</v>
      </c>
      <c r="BS580" s="3">
        <f t="shared" si="568"/>
        <v>153</v>
      </c>
      <c r="BT580" s="3">
        <f t="shared" si="569"/>
        <v>157</v>
      </c>
      <c r="BU580" s="3">
        <f t="shared" si="570"/>
        <v>157</v>
      </c>
      <c r="BV580" s="3">
        <f t="shared" si="571"/>
        <v>157</v>
      </c>
      <c r="BW580" s="3">
        <f t="shared" si="572"/>
        <v>157</v>
      </c>
      <c r="BX580" s="3">
        <f t="shared" si="573"/>
        <v>158</v>
      </c>
      <c r="BY580" s="3">
        <f t="shared" si="574"/>
        <v>162</v>
      </c>
      <c r="BZ580" s="3">
        <f t="shared" si="575"/>
        <v>165</v>
      </c>
      <c r="CA580" s="3">
        <f t="shared" si="576"/>
        <v>166</v>
      </c>
      <c r="CB580" s="3">
        <f t="shared" si="577"/>
        <v>168</v>
      </c>
      <c r="CC580" s="3">
        <f t="shared" si="578"/>
        <v>191</v>
      </c>
      <c r="CD580" s="3">
        <f t="shared" si="579"/>
        <v>196</v>
      </c>
      <c r="CE580" s="3">
        <f t="shared" si="580"/>
        <v>199</v>
      </c>
      <c r="CF580" s="3">
        <f t="shared" si="581"/>
        <v>202</v>
      </c>
      <c r="CG580" s="3">
        <f t="shared" si="582"/>
        <v>204</v>
      </c>
      <c r="CH580" s="3">
        <f t="shared" si="583"/>
        <v>208</v>
      </c>
      <c r="CI580" s="3">
        <f t="shared" si="584"/>
        <v>218</v>
      </c>
      <c r="CJ580" s="3">
        <f t="shared" si="585"/>
        <v>224</v>
      </c>
      <c r="CK580" s="3">
        <f t="shared" si="586"/>
        <v>243</v>
      </c>
      <c r="CL580" s="3">
        <f t="shared" si="587"/>
        <v>253</v>
      </c>
      <c r="CM580" s="3">
        <f t="shared" si="588"/>
        <v>255</v>
      </c>
      <c r="CN580" s="3">
        <f t="shared" si="589"/>
        <v>257</v>
      </c>
      <c r="CO580" s="3">
        <f t="shared" si="590"/>
        <v>257</v>
      </c>
      <c r="CP580" s="3">
        <f t="shared" si="591"/>
        <v>257</v>
      </c>
      <c r="CQ580" s="3">
        <f t="shared" si="592"/>
        <v>259</v>
      </c>
      <c r="CR580" s="3">
        <f t="shared" si="593"/>
        <v>280</v>
      </c>
      <c r="CS580" s="3">
        <f t="shared" si="594"/>
        <v>285</v>
      </c>
      <c r="CT580" s="3">
        <f t="shared" si="595"/>
        <v>289</v>
      </c>
      <c r="CU580" s="3">
        <f t="shared" si="596"/>
        <v>298</v>
      </c>
      <c r="CV580" s="3">
        <f t="shared" si="597"/>
        <v>300</v>
      </c>
      <c r="CW580" s="3">
        <f t="shared" si="598"/>
        <v>301</v>
      </c>
      <c r="CX580" s="3">
        <f t="shared" si="599"/>
        <v>301</v>
      </c>
      <c r="CY580" s="3">
        <f t="shared" si="600"/>
        <v>304</v>
      </c>
      <c r="CZ580" s="3">
        <f t="shared" si="601"/>
        <v>305</v>
      </c>
      <c r="DA580" s="3">
        <f t="shared" si="602"/>
        <v>311</v>
      </c>
      <c r="DB580" s="3">
        <f t="shared" si="603"/>
        <v>321</v>
      </c>
      <c r="DC580" s="3">
        <f t="shared" si="604"/>
        <v>321</v>
      </c>
      <c r="DD580" s="3">
        <f t="shared" si="605"/>
        <v>326</v>
      </c>
    </row>
    <row r="581" spans="1:108" x14ac:dyDescent="0.3">
      <c r="A581" t="str">
        <f t="shared" si="606"/>
        <v>'Solomon Lefschetz'</v>
      </c>
      <c r="B581" s="2">
        <f t="shared" si="607"/>
        <v>0</v>
      </c>
      <c r="C581" s="2">
        <f t="shared" ref="C581:BA581" si="615">IF(C198="inf",0,C198/C$383)</f>
        <v>0</v>
      </c>
      <c r="D581" s="2">
        <f t="shared" si="615"/>
        <v>0</v>
      </c>
      <c r="E581" s="2">
        <f t="shared" si="615"/>
        <v>0</v>
      </c>
      <c r="F581" s="2">
        <f t="shared" si="615"/>
        <v>0</v>
      </c>
      <c r="G581" s="2">
        <f t="shared" si="615"/>
        <v>0</v>
      </c>
      <c r="H581" s="2">
        <f t="shared" si="615"/>
        <v>0</v>
      </c>
      <c r="I581" s="2">
        <f t="shared" si="615"/>
        <v>0</v>
      </c>
      <c r="J581" s="2">
        <f t="shared" si="615"/>
        <v>0</v>
      </c>
      <c r="K581" s="2">
        <f t="shared" si="615"/>
        <v>0</v>
      </c>
      <c r="L581" s="2">
        <f t="shared" si="615"/>
        <v>0</v>
      </c>
      <c r="M581" s="2">
        <f t="shared" si="615"/>
        <v>0</v>
      </c>
      <c r="N581" s="2">
        <f t="shared" si="615"/>
        <v>0</v>
      </c>
      <c r="O581" s="2">
        <f t="shared" si="615"/>
        <v>0</v>
      </c>
      <c r="P581" s="2">
        <f t="shared" si="615"/>
        <v>0</v>
      </c>
      <c r="Q581" s="2">
        <f t="shared" si="615"/>
        <v>0</v>
      </c>
      <c r="R581" s="2">
        <f t="shared" si="615"/>
        <v>0</v>
      </c>
      <c r="S581" s="2">
        <f t="shared" si="615"/>
        <v>0</v>
      </c>
      <c r="T581" s="2">
        <f t="shared" si="615"/>
        <v>0</v>
      </c>
      <c r="U581" s="2">
        <f t="shared" si="615"/>
        <v>0</v>
      </c>
      <c r="V581" s="2">
        <f t="shared" si="615"/>
        <v>0</v>
      </c>
      <c r="W581" s="2">
        <f t="shared" si="615"/>
        <v>0</v>
      </c>
      <c r="X581" s="2">
        <f t="shared" si="615"/>
        <v>0</v>
      </c>
      <c r="Y581" s="2">
        <f t="shared" si="615"/>
        <v>0</v>
      </c>
      <c r="Z581" s="2">
        <f t="shared" si="615"/>
        <v>0</v>
      </c>
      <c r="AA581" s="2">
        <f t="shared" si="615"/>
        <v>0.11152416356877327</v>
      </c>
      <c r="AB581" s="2">
        <f t="shared" si="615"/>
        <v>0.10676156583629927</v>
      </c>
      <c r="AC581" s="2">
        <f t="shared" si="615"/>
        <v>0.10238907849829321</v>
      </c>
      <c r="AD581" s="2">
        <f t="shared" si="615"/>
        <v>9.375E-2</v>
      </c>
      <c r="AE581" s="2">
        <f t="shared" si="615"/>
        <v>9.375E-2</v>
      </c>
      <c r="AF581" s="2">
        <f t="shared" si="615"/>
        <v>9.0361445783132294E-2</v>
      </c>
      <c r="AG581" s="2">
        <f t="shared" si="615"/>
        <v>8.4269662921348118E-2</v>
      </c>
      <c r="AH581" s="2">
        <f t="shared" si="615"/>
        <v>7.8947368421052794E-2</v>
      </c>
      <c r="AI581" s="2">
        <f t="shared" si="615"/>
        <v>7.894736842105278E-2</v>
      </c>
      <c r="AJ581" s="2">
        <f t="shared" si="615"/>
        <v>7.6923076923076927E-2</v>
      </c>
      <c r="AK581" s="2">
        <f t="shared" si="615"/>
        <v>7.6923076923076927E-2</v>
      </c>
      <c r="AL581" s="2">
        <f t="shared" si="615"/>
        <v>0.11848341232227493</v>
      </c>
      <c r="AM581" s="2">
        <f t="shared" si="615"/>
        <v>0.11848341232227486</v>
      </c>
      <c r="AN581" s="2">
        <f t="shared" si="615"/>
        <v>0.11494252873563203</v>
      </c>
      <c r="AO581" s="2">
        <f t="shared" si="615"/>
        <v>0.11272141706924331</v>
      </c>
      <c r="AP581" s="2">
        <f t="shared" si="615"/>
        <v>0.10975227343994995</v>
      </c>
      <c r="AQ581" s="2">
        <f t="shared" si="615"/>
        <v>0.1037344398340249</v>
      </c>
      <c r="AR581" s="2">
        <f t="shared" si="615"/>
        <v>0.1037344398340249</v>
      </c>
      <c r="AS581" s="2">
        <f t="shared" si="615"/>
        <v>0.16597510373443988</v>
      </c>
      <c r="AT581" s="2">
        <f t="shared" si="615"/>
        <v>0.16340822877152003</v>
      </c>
      <c r="AU581" s="2">
        <f t="shared" si="615"/>
        <v>0.16340822877152011</v>
      </c>
      <c r="AV581" s="2">
        <f t="shared" si="615"/>
        <v>0.159498718313871</v>
      </c>
      <c r="AW581" s="2">
        <f t="shared" si="615"/>
        <v>0.15714887049249326</v>
      </c>
      <c r="AX581" s="2">
        <f t="shared" si="615"/>
        <v>0.15412137057933131</v>
      </c>
      <c r="AY581" s="2">
        <f t="shared" si="615"/>
        <v>0.15037593984962405</v>
      </c>
      <c r="AZ581" s="2">
        <f t="shared" si="615"/>
        <v>0.14608060519107835</v>
      </c>
      <c r="BA581" s="2">
        <f t="shared" si="615"/>
        <v>0.1460806051910786</v>
      </c>
      <c r="BB581" s="2">
        <f t="shared" ref="BB581" si="616">IF(BB198="inf",0,BB198/BB$383)</f>
        <v>0.1391823039642105</v>
      </c>
      <c r="BD581" s="3">
        <f t="shared" si="610"/>
        <v>5</v>
      </c>
      <c r="BE581" s="3">
        <f t="shared" si="554"/>
        <v>24</v>
      </c>
      <c r="BF581" s="3">
        <f t="shared" si="555"/>
        <v>52</v>
      </c>
      <c r="BG581" s="3">
        <f t="shared" si="556"/>
        <v>62</v>
      </c>
      <c r="BH581" s="3">
        <f t="shared" si="557"/>
        <v>62</v>
      </c>
      <c r="BI581" s="3">
        <f t="shared" si="558"/>
        <v>85</v>
      </c>
      <c r="BJ581" s="3">
        <f t="shared" si="559"/>
        <v>122</v>
      </c>
      <c r="BK581" s="3">
        <f t="shared" si="560"/>
        <v>127</v>
      </c>
      <c r="BL581" s="3">
        <f t="shared" si="561"/>
        <v>130</v>
      </c>
      <c r="BM581" s="3">
        <f t="shared" si="562"/>
        <v>130</v>
      </c>
      <c r="BN581" s="3">
        <f t="shared" si="563"/>
        <v>133</v>
      </c>
      <c r="BO581" s="3">
        <f t="shared" si="564"/>
        <v>134</v>
      </c>
      <c r="BP581" s="3">
        <f t="shared" si="565"/>
        <v>135</v>
      </c>
      <c r="BQ581" s="3">
        <f t="shared" si="566"/>
        <v>144</v>
      </c>
      <c r="BR581" s="3">
        <f t="shared" si="567"/>
        <v>145</v>
      </c>
      <c r="BS581" s="3">
        <f t="shared" si="568"/>
        <v>153</v>
      </c>
      <c r="BT581" s="3">
        <f t="shared" si="569"/>
        <v>157</v>
      </c>
      <c r="BU581" s="3">
        <f t="shared" si="570"/>
        <v>157</v>
      </c>
      <c r="BV581" s="3">
        <f t="shared" si="571"/>
        <v>157</v>
      </c>
      <c r="BW581" s="3">
        <f t="shared" si="572"/>
        <v>157</v>
      </c>
      <c r="BX581" s="3">
        <f t="shared" si="573"/>
        <v>158</v>
      </c>
      <c r="BY581" s="3">
        <f t="shared" si="574"/>
        <v>162</v>
      </c>
      <c r="BZ581" s="3">
        <f t="shared" si="575"/>
        <v>165</v>
      </c>
      <c r="CA581" s="3">
        <f t="shared" si="576"/>
        <v>166</v>
      </c>
      <c r="CB581" s="3">
        <f t="shared" si="577"/>
        <v>168</v>
      </c>
      <c r="CC581" s="3">
        <f t="shared" si="578"/>
        <v>124</v>
      </c>
      <c r="CD581" s="3">
        <f t="shared" si="579"/>
        <v>125</v>
      </c>
      <c r="CE581" s="3">
        <f t="shared" si="580"/>
        <v>133</v>
      </c>
      <c r="CF581" s="3">
        <f t="shared" si="581"/>
        <v>135</v>
      </c>
      <c r="CG581" s="3">
        <f t="shared" si="582"/>
        <v>137</v>
      </c>
      <c r="CH581" s="3">
        <f t="shared" si="583"/>
        <v>138</v>
      </c>
      <c r="CI581" s="3">
        <f t="shared" si="584"/>
        <v>147</v>
      </c>
      <c r="CJ581" s="3">
        <f t="shared" si="585"/>
        <v>150</v>
      </c>
      <c r="CK581" s="3">
        <f t="shared" si="586"/>
        <v>152</v>
      </c>
      <c r="CL581" s="3">
        <f t="shared" si="587"/>
        <v>158</v>
      </c>
      <c r="CM581" s="3">
        <f t="shared" si="588"/>
        <v>160</v>
      </c>
      <c r="CN581" s="3">
        <f t="shared" si="589"/>
        <v>137</v>
      </c>
      <c r="CO581" s="3">
        <f t="shared" si="590"/>
        <v>138</v>
      </c>
      <c r="CP581" s="3">
        <f t="shared" si="591"/>
        <v>148</v>
      </c>
      <c r="CQ581" s="3">
        <f t="shared" si="592"/>
        <v>149</v>
      </c>
      <c r="CR581" s="3">
        <f t="shared" si="593"/>
        <v>155</v>
      </c>
      <c r="CS581" s="3">
        <f t="shared" si="594"/>
        <v>156</v>
      </c>
      <c r="CT581" s="3">
        <f t="shared" si="595"/>
        <v>159</v>
      </c>
      <c r="CU581" s="3">
        <f t="shared" si="596"/>
        <v>89</v>
      </c>
      <c r="CV581" s="3">
        <f t="shared" si="597"/>
        <v>94</v>
      </c>
      <c r="CW581" s="3">
        <f t="shared" si="598"/>
        <v>95</v>
      </c>
      <c r="CX581" s="3">
        <f t="shared" si="599"/>
        <v>99</v>
      </c>
      <c r="CY581" s="3">
        <f t="shared" si="600"/>
        <v>101</v>
      </c>
      <c r="CZ581" s="3">
        <f t="shared" si="601"/>
        <v>101</v>
      </c>
      <c r="DA581" s="3">
        <f t="shared" si="602"/>
        <v>102</v>
      </c>
      <c r="DB581" s="3">
        <f t="shared" si="603"/>
        <v>109</v>
      </c>
      <c r="DC581" s="3">
        <f t="shared" si="604"/>
        <v>114</v>
      </c>
      <c r="DD581" s="3">
        <f t="shared" si="605"/>
        <v>120</v>
      </c>
    </row>
    <row r="582" spans="1:108" x14ac:dyDescent="0.3">
      <c r="A582" t="str">
        <f t="shared" si="606"/>
        <v>'William Story'</v>
      </c>
      <c r="B582" s="2">
        <f t="shared" si="607"/>
        <v>0</v>
      </c>
      <c r="C582" s="2">
        <f t="shared" ref="C582:BA582" si="617">IF(C199="inf",0,C199/C$383)</f>
        <v>0</v>
      </c>
      <c r="D582" s="2">
        <f t="shared" si="617"/>
        <v>0</v>
      </c>
      <c r="E582" s="2">
        <f t="shared" si="617"/>
        <v>0</v>
      </c>
      <c r="F582" s="2">
        <f t="shared" si="617"/>
        <v>0</v>
      </c>
      <c r="G582" s="2">
        <f t="shared" si="617"/>
        <v>0</v>
      </c>
      <c r="H582" s="2">
        <f t="shared" si="617"/>
        <v>0</v>
      </c>
      <c r="I582" s="2">
        <f t="shared" si="617"/>
        <v>0</v>
      </c>
      <c r="J582" s="2">
        <f t="shared" si="617"/>
        <v>0</v>
      </c>
      <c r="K582" s="2">
        <f t="shared" si="617"/>
        <v>0</v>
      </c>
      <c r="L582" s="2">
        <f t="shared" si="617"/>
        <v>0</v>
      </c>
      <c r="M582" s="2">
        <f t="shared" si="617"/>
        <v>0</v>
      </c>
      <c r="N582" s="2">
        <f t="shared" si="617"/>
        <v>0</v>
      </c>
      <c r="O582" s="2">
        <f t="shared" si="617"/>
        <v>0</v>
      </c>
      <c r="P582" s="2">
        <f t="shared" si="617"/>
        <v>0</v>
      </c>
      <c r="Q582" s="2">
        <f t="shared" si="617"/>
        <v>0</v>
      </c>
      <c r="R582" s="2">
        <f t="shared" si="617"/>
        <v>0</v>
      </c>
      <c r="S582" s="2">
        <f t="shared" si="617"/>
        <v>0</v>
      </c>
      <c r="T582" s="2">
        <f t="shared" si="617"/>
        <v>0</v>
      </c>
      <c r="U582" s="2">
        <f t="shared" si="617"/>
        <v>0</v>
      </c>
      <c r="V582" s="2">
        <f t="shared" si="617"/>
        <v>0</v>
      </c>
      <c r="W582" s="2">
        <f t="shared" si="617"/>
        <v>0</v>
      </c>
      <c r="X582" s="2">
        <f t="shared" si="617"/>
        <v>0</v>
      </c>
      <c r="Y582" s="2">
        <f t="shared" si="617"/>
        <v>0</v>
      </c>
      <c r="Z582" s="2">
        <f t="shared" si="617"/>
        <v>0</v>
      </c>
      <c r="AA582" s="2">
        <f t="shared" si="617"/>
        <v>7.4349442379182146E-2</v>
      </c>
      <c r="AB582" s="2">
        <f t="shared" si="617"/>
        <v>7.1174377224199475E-2</v>
      </c>
      <c r="AC582" s="2">
        <f t="shared" si="617"/>
        <v>6.8259385665528832E-2</v>
      </c>
      <c r="AD582" s="2">
        <f t="shared" si="617"/>
        <v>6.25E-2</v>
      </c>
      <c r="AE582" s="2">
        <f t="shared" si="617"/>
        <v>6.25E-2</v>
      </c>
      <c r="AF582" s="2">
        <f t="shared" si="617"/>
        <v>6.0240963855421555E-2</v>
      </c>
      <c r="AG582" s="2">
        <f t="shared" si="617"/>
        <v>5.6179775280898771E-2</v>
      </c>
      <c r="AH582" s="2">
        <f t="shared" si="617"/>
        <v>5.2631578947368508E-2</v>
      </c>
      <c r="AI582" s="2">
        <f t="shared" si="617"/>
        <v>5.2631578947368501E-2</v>
      </c>
      <c r="AJ582" s="2">
        <f t="shared" si="617"/>
        <v>5.1282051282051266E-2</v>
      </c>
      <c r="AK582" s="2">
        <f t="shared" si="617"/>
        <v>5.1282051282051266E-2</v>
      </c>
      <c r="AL582" s="2">
        <f t="shared" si="617"/>
        <v>8.2938388625592399E-2</v>
      </c>
      <c r="AM582" s="2">
        <f t="shared" si="617"/>
        <v>8.2938388625592441E-2</v>
      </c>
      <c r="AN582" s="2">
        <f t="shared" si="617"/>
        <v>8.0459770114942375E-2</v>
      </c>
      <c r="AO582" s="2">
        <f t="shared" si="617"/>
        <v>7.890499194847031E-2</v>
      </c>
      <c r="AP582" s="2">
        <f t="shared" si="617"/>
        <v>7.6826591407964967E-2</v>
      </c>
      <c r="AQ582" s="2">
        <f t="shared" si="617"/>
        <v>7.2614107883817461E-2</v>
      </c>
      <c r="AR582" s="2">
        <f t="shared" si="617"/>
        <v>7.2614107883817461E-2</v>
      </c>
      <c r="AS582" s="2">
        <f t="shared" si="617"/>
        <v>0.11410788381742765</v>
      </c>
      <c r="AT582" s="2">
        <f t="shared" si="617"/>
        <v>0.11234315728042002</v>
      </c>
      <c r="AU582" s="2">
        <f t="shared" si="617"/>
        <v>0.1123431572804203</v>
      </c>
      <c r="AV582" s="2">
        <f t="shared" si="617"/>
        <v>0.10965536884078611</v>
      </c>
      <c r="AW582" s="2">
        <f t="shared" si="617"/>
        <v>0.10803984846358912</v>
      </c>
      <c r="AX582" s="2">
        <f t="shared" si="617"/>
        <v>0.10595844227329008</v>
      </c>
      <c r="AY582" s="2">
        <f t="shared" si="617"/>
        <v>0.10338345864661655</v>
      </c>
      <c r="AZ582" s="2">
        <f t="shared" si="617"/>
        <v>0.10043041606886653</v>
      </c>
      <c r="BA582" s="2">
        <f t="shared" si="617"/>
        <v>0.10043041606886635</v>
      </c>
      <c r="BB582" s="2">
        <f t="shared" ref="BB582" si="618">IF(BB199="inf",0,BB199/BB$383)</f>
        <v>9.5687833975394557E-2</v>
      </c>
      <c r="BD582" s="3">
        <f t="shared" si="610"/>
        <v>5</v>
      </c>
      <c r="BE582" s="3">
        <f t="shared" si="554"/>
        <v>24</v>
      </c>
      <c r="BF582" s="3">
        <f t="shared" si="555"/>
        <v>52</v>
      </c>
      <c r="BG582" s="3">
        <f t="shared" si="556"/>
        <v>62</v>
      </c>
      <c r="BH582" s="3">
        <f t="shared" si="557"/>
        <v>62</v>
      </c>
      <c r="BI582" s="3">
        <f t="shared" si="558"/>
        <v>85</v>
      </c>
      <c r="BJ582" s="3">
        <f t="shared" si="559"/>
        <v>122</v>
      </c>
      <c r="BK582" s="3">
        <f t="shared" si="560"/>
        <v>127</v>
      </c>
      <c r="BL582" s="3">
        <f t="shared" si="561"/>
        <v>130</v>
      </c>
      <c r="BM582" s="3">
        <f t="shared" si="562"/>
        <v>130</v>
      </c>
      <c r="BN582" s="3">
        <f t="shared" si="563"/>
        <v>133</v>
      </c>
      <c r="BO582" s="3">
        <f t="shared" si="564"/>
        <v>134</v>
      </c>
      <c r="BP582" s="3">
        <f t="shared" si="565"/>
        <v>135</v>
      </c>
      <c r="BQ582" s="3">
        <f t="shared" si="566"/>
        <v>144</v>
      </c>
      <c r="BR582" s="3">
        <f t="shared" si="567"/>
        <v>145</v>
      </c>
      <c r="BS582" s="3">
        <f t="shared" si="568"/>
        <v>153</v>
      </c>
      <c r="BT582" s="3">
        <f t="shared" si="569"/>
        <v>157</v>
      </c>
      <c r="BU582" s="3">
        <f t="shared" si="570"/>
        <v>157</v>
      </c>
      <c r="BV582" s="3">
        <f t="shared" si="571"/>
        <v>157</v>
      </c>
      <c r="BW582" s="3">
        <f t="shared" si="572"/>
        <v>157</v>
      </c>
      <c r="BX582" s="3">
        <f t="shared" si="573"/>
        <v>158</v>
      </c>
      <c r="BY582" s="3">
        <f t="shared" si="574"/>
        <v>162</v>
      </c>
      <c r="BZ582" s="3">
        <f t="shared" si="575"/>
        <v>165</v>
      </c>
      <c r="CA582" s="3">
        <f t="shared" si="576"/>
        <v>166</v>
      </c>
      <c r="CB582" s="3">
        <f t="shared" si="577"/>
        <v>168</v>
      </c>
      <c r="CC582" s="3">
        <f t="shared" si="578"/>
        <v>143</v>
      </c>
      <c r="CD582" s="3">
        <f t="shared" si="579"/>
        <v>145</v>
      </c>
      <c r="CE582" s="3">
        <f t="shared" si="580"/>
        <v>151</v>
      </c>
      <c r="CF582" s="3">
        <f t="shared" si="581"/>
        <v>154</v>
      </c>
      <c r="CG582" s="3">
        <f t="shared" si="582"/>
        <v>156</v>
      </c>
      <c r="CH582" s="3">
        <f t="shared" si="583"/>
        <v>159</v>
      </c>
      <c r="CI582" s="3">
        <f t="shared" si="584"/>
        <v>178</v>
      </c>
      <c r="CJ582" s="3">
        <f t="shared" si="585"/>
        <v>184</v>
      </c>
      <c r="CK582" s="3">
        <f t="shared" si="586"/>
        <v>189</v>
      </c>
      <c r="CL582" s="3">
        <f t="shared" si="587"/>
        <v>194</v>
      </c>
      <c r="CM582" s="3">
        <f t="shared" si="588"/>
        <v>196</v>
      </c>
      <c r="CN582" s="3">
        <f t="shared" si="589"/>
        <v>154</v>
      </c>
      <c r="CO582" s="3">
        <f t="shared" si="590"/>
        <v>155</v>
      </c>
      <c r="CP582" s="3">
        <f t="shared" si="591"/>
        <v>167</v>
      </c>
      <c r="CQ582" s="3">
        <f t="shared" si="592"/>
        <v>170</v>
      </c>
      <c r="CR582" s="3">
        <f t="shared" si="593"/>
        <v>173</v>
      </c>
      <c r="CS582" s="3">
        <f t="shared" si="594"/>
        <v>174</v>
      </c>
      <c r="CT582" s="3">
        <f t="shared" si="595"/>
        <v>176</v>
      </c>
      <c r="CU582" s="3">
        <f t="shared" si="596"/>
        <v>160</v>
      </c>
      <c r="CV582" s="3">
        <f t="shared" si="597"/>
        <v>164</v>
      </c>
      <c r="CW582" s="3">
        <f t="shared" si="598"/>
        <v>167</v>
      </c>
      <c r="CX582" s="3">
        <f t="shared" si="599"/>
        <v>169</v>
      </c>
      <c r="CY582" s="3">
        <f t="shared" si="600"/>
        <v>173</v>
      </c>
      <c r="CZ582" s="3">
        <f t="shared" si="601"/>
        <v>174</v>
      </c>
      <c r="DA582" s="3">
        <f t="shared" si="602"/>
        <v>176</v>
      </c>
      <c r="DB582" s="3">
        <f t="shared" si="603"/>
        <v>182</v>
      </c>
      <c r="DC582" s="3">
        <f t="shared" si="604"/>
        <v>184</v>
      </c>
      <c r="DD582" s="3">
        <f t="shared" si="605"/>
        <v>191</v>
      </c>
    </row>
    <row r="583" spans="1:108" x14ac:dyDescent="0.3">
      <c r="A583" t="str">
        <f t="shared" si="606"/>
        <v>'Wilhelm Schreibner'</v>
      </c>
      <c r="B583" s="2">
        <f t="shared" si="607"/>
        <v>0</v>
      </c>
      <c r="C583" s="2">
        <f t="shared" ref="C583:BA583" si="619">IF(C200="inf",0,C200/C$383)</f>
        <v>0</v>
      </c>
      <c r="D583" s="2">
        <f t="shared" si="619"/>
        <v>0</v>
      </c>
      <c r="E583" s="2">
        <f t="shared" si="619"/>
        <v>0</v>
      </c>
      <c r="F583" s="2">
        <f t="shared" si="619"/>
        <v>0</v>
      </c>
      <c r="G583" s="2">
        <f t="shared" si="619"/>
        <v>0</v>
      </c>
      <c r="H583" s="2">
        <f t="shared" si="619"/>
        <v>0</v>
      </c>
      <c r="I583" s="2">
        <f t="shared" si="619"/>
        <v>0</v>
      </c>
      <c r="J583" s="2">
        <f t="shared" si="619"/>
        <v>0</v>
      </c>
      <c r="K583" s="2">
        <f t="shared" si="619"/>
        <v>0</v>
      </c>
      <c r="L583" s="2">
        <f t="shared" si="619"/>
        <v>0</v>
      </c>
      <c r="M583" s="2">
        <f t="shared" si="619"/>
        <v>0</v>
      </c>
      <c r="N583" s="2">
        <f t="shared" si="619"/>
        <v>0</v>
      </c>
      <c r="O583" s="2">
        <f t="shared" si="619"/>
        <v>0</v>
      </c>
      <c r="P583" s="2">
        <f t="shared" si="619"/>
        <v>0</v>
      </c>
      <c r="Q583" s="2">
        <f t="shared" si="619"/>
        <v>0</v>
      </c>
      <c r="R583" s="2">
        <f t="shared" si="619"/>
        <v>0</v>
      </c>
      <c r="S583" s="2">
        <f t="shared" si="619"/>
        <v>0</v>
      </c>
      <c r="T583" s="2">
        <f t="shared" si="619"/>
        <v>0</v>
      </c>
      <c r="U583" s="2">
        <f t="shared" si="619"/>
        <v>0</v>
      </c>
      <c r="V583" s="2">
        <f t="shared" si="619"/>
        <v>0</v>
      </c>
      <c r="W583" s="2">
        <f t="shared" si="619"/>
        <v>0</v>
      </c>
      <c r="X583" s="2">
        <f t="shared" si="619"/>
        <v>0</v>
      </c>
      <c r="Y583" s="2">
        <f t="shared" si="619"/>
        <v>0</v>
      </c>
      <c r="Z583" s="2">
        <f t="shared" si="619"/>
        <v>0</v>
      </c>
      <c r="AA583" s="2">
        <f t="shared" si="619"/>
        <v>5.5762081784386637E-2</v>
      </c>
      <c r="AB583" s="2">
        <f t="shared" si="619"/>
        <v>5.3380782918149634E-2</v>
      </c>
      <c r="AC583" s="2">
        <f t="shared" si="619"/>
        <v>5.1194539249146603E-2</v>
      </c>
      <c r="AD583" s="2">
        <f t="shared" si="619"/>
        <v>4.6875E-2</v>
      </c>
      <c r="AE583" s="2">
        <f t="shared" si="619"/>
        <v>4.6875E-2</v>
      </c>
      <c r="AF583" s="2">
        <f t="shared" si="619"/>
        <v>4.5180722891566147E-2</v>
      </c>
      <c r="AG583" s="2">
        <f t="shared" si="619"/>
        <v>4.2134831460674059E-2</v>
      </c>
      <c r="AH583" s="2">
        <f t="shared" si="619"/>
        <v>3.9473684210526397E-2</v>
      </c>
      <c r="AI583" s="2">
        <f t="shared" si="619"/>
        <v>3.947368421052639E-2</v>
      </c>
      <c r="AJ583" s="2">
        <f t="shared" si="619"/>
        <v>3.8461538461538464E-2</v>
      </c>
      <c r="AK583" s="2">
        <f t="shared" si="619"/>
        <v>3.8461538461538464E-2</v>
      </c>
      <c r="AL583" s="2">
        <f t="shared" si="619"/>
        <v>6.3981042654028542E-2</v>
      </c>
      <c r="AM583" s="2">
        <f t="shared" si="619"/>
        <v>6.3981042654028333E-2</v>
      </c>
      <c r="AN583" s="2">
        <f t="shared" si="619"/>
        <v>6.2068965517241378E-2</v>
      </c>
      <c r="AO583" s="2">
        <f t="shared" si="619"/>
        <v>6.0869565217391383E-2</v>
      </c>
      <c r="AP583" s="2">
        <f t="shared" si="619"/>
        <v>5.9266227657572966E-2</v>
      </c>
      <c r="AQ583" s="2">
        <f t="shared" si="619"/>
        <v>5.6016597510373377E-2</v>
      </c>
      <c r="AR583" s="2">
        <f t="shared" si="619"/>
        <v>5.601659751037337E-2</v>
      </c>
      <c r="AS583" s="2">
        <f t="shared" si="619"/>
        <v>8.7136929460581006E-2</v>
      </c>
      <c r="AT583" s="2">
        <f t="shared" si="619"/>
        <v>8.5789320105048014E-2</v>
      </c>
      <c r="AU583" s="2">
        <f t="shared" si="619"/>
        <v>8.5789320105048125E-2</v>
      </c>
      <c r="AV583" s="2">
        <f t="shared" si="619"/>
        <v>8.3736827114782211E-2</v>
      </c>
      <c r="AW583" s="2">
        <f t="shared" si="619"/>
        <v>8.2503157008558967E-2</v>
      </c>
      <c r="AX583" s="2">
        <f t="shared" si="619"/>
        <v>8.0913719554148875E-2</v>
      </c>
      <c r="AY583" s="2">
        <f t="shared" si="619"/>
        <v>7.8947368421052627E-2</v>
      </c>
      <c r="AZ583" s="2">
        <f t="shared" si="619"/>
        <v>7.6692317725316192E-2</v>
      </c>
      <c r="BA583" s="2">
        <f t="shared" si="619"/>
        <v>7.6692317725316206E-2</v>
      </c>
      <c r="BB583" s="2">
        <f t="shared" ref="BB583" si="620">IF(BB200="inf",0,BB200/BB$383)</f>
        <v>7.3070709581210466E-2</v>
      </c>
      <c r="BD583" s="3">
        <f t="shared" si="610"/>
        <v>5</v>
      </c>
      <c r="BE583" s="3">
        <f t="shared" si="554"/>
        <v>24</v>
      </c>
      <c r="BF583" s="3">
        <f t="shared" si="555"/>
        <v>52</v>
      </c>
      <c r="BG583" s="3">
        <f t="shared" si="556"/>
        <v>62</v>
      </c>
      <c r="BH583" s="3">
        <f t="shared" si="557"/>
        <v>62</v>
      </c>
      <c r="BI583" s="3">
        <f t="shared" si="558"/>
        <v>85</v>
      </c>
      <c r="BJ583" s="3">
        <f t="shared" si="559"/>
        <v>122</v>
      </c>
      <c r="BK583" s="3">
        <f t="shared" si="560"/>
        <v>127</v>
      </c>
      <c r="BL583" s="3">
        <f t="shared" si="561"/>
        <v>130</v>
      </c>
      <c r="BM583" s="3">
        <f t="shared" si="562"/>
        <v>130</v>
      </c>
      <c r="BN583" s="3">
        <f t="shared" si="563"/>
        <v>133</v>
      </c>
      <c r="BO583" s="3">
        <f t="shared" si="564"/>
        <v>134</v>
      </c>
      <c r="BP583" s="3">
        <f t="shared" si="565"/>
        <v>135</v>
      </c>
      <c r="BQ583" s="3">
        <f t="shared" si="566"/>
        <v>144</v>
      </c>
      <c r="BR583" s="3">
        <f t="shared" si="567"/>
        <v>145</v>
      </c>
      <c r="BS583" s="3">
        <f t="shared" si="568"/>
        <v>153</v>
      </c>
      <c r="BT583" s="3">
        <f t="shared" si="569"/>
        <v>157</v>
      </c>
      <c r="BU583" s="3">
        <f t="shared" si="570"/>
        <v>157</v>
      </c>
      <c r="BV583" s="3">
        <f t="shared" si="571"/>
        <v>157</v>
      </c>
      <c r="BW583" s="3">
        <f t="shared" si="572"/>
        <v>157</v>
      </c>
      <c r="BX583" s="3">
        <f t="shared" si="573"/>
        <v>158</v>
      </c>
      <c r="BY583" s="3">
        <f t="shared" si="574"/>
        <v>162</v>
      </c>
      <c r="BZ583" s="3">
        <f t="shared" si="575"/>
        <v>165</v>
      </c>
      <c r="CA583" s="3">
        <f t="shared" si="576"/>
        <v>166</v>
      </c>
      <c r="CB583" s="3">
        <f t="shared" si="577"/>
        <v>168</v>
      </c>
      <c r="CC583" s="3">
        <f t="shared" si="578"/>
        <v>155</v>
      </c>
      <c r="CD583" s="3">
        <f t="shared" si="579"/>
        <v>158</v>
      </c>
      <c r="CE583" s="3">
        <f t="shared" si="580"/>
        <v>161</v>
      </c>
      <c r="CF583" s="3">
        <f t="shared" si="581"/>
        <v>164</v>
      </c>
      <c r="CG583" s="3">
        <f t="shared" si="582"/>
        <v>166</v>
      </c>
      <c r="CH583" s="3">
        <f t="shared" si="583"/>
        <v>170</v>
      </c>
      <c r="CI583" s="3">
        <f t="shared" si="584"/>
        <v>191</v>
      </c>
      <c r="CJ583" s="3">
        <f t="shared" si="585"/>
        <v>197</v>
      </c>
      <c r="CK583" s="3">
        <f t="shared" si="586"/>
        <v>207</v>
      </c>
      <c r="CL583" s="3">
        <f t="shared" si="587"/>
        <v>214</v>
      </c>
      <c r="CM583" s="3">
        <f t="shared" si="588"/>
        <v>216</v>
      </c>
      <c r="CN583" s="3">
        <f t="shared" si="589"/>
        <v>189</v>
      </c>
      <c r="CO583" s="3">
        <f t="shared" si="590"/>
        <v>189</v>
      </c>
      <c r="CP583" s="3">
        <f t="shared" si="591"/>
        <v>197</v>
      </c>
      <c r="CQ583" s="3">
        <f t="shared" si="592"/>
        <v>200</v>
      </c>
      <c r="CR583" s="3">
        <f t="shared" si="593"/>
        <v>209</v>
      </c>
      <c r="CS583" s="3">
        <f t="shared" si="594"/>
        <v>211</v>
      </c>
      <c r="CT583" s="3">
        <f t="shared" si="595"/>
        <v>215</v>
      </c>
      <c r="CU583" s="3">
        <f t="shared" si="596"/>
        <v>173</v>
      </c>
      <c r="CV583" s="3">
        <f t="shared" si="597"/>
        <v>177</v>
      </c>
      <c r="CW583" s="3">
        <f t="shared" si="598"/>
        <v>178</v>
      </c>
      <c r="CX583" s="3">
        <f t="shared" si="599"/>
        <v>181</v>
      </c>
      <c r="CY583" s="3">
        <f t="shared" si="600"/>
        <v>184</v>
      </c>
      <c r="CZ583" s="3">
        <f t="shared" si="601"/>
        <v>185</v>
      </c>
      <c r="DA583" s="3">
        <f t="shared" si="602"/>
        <v>188</v>
      </c>
      <c r="DB583" s="3">
        <f t="shared" si="603"/>
        <v>197</v>
      </c>
      <c r="DC583" s="3">
        <f t="shared" si="604"/>
        <v>200</v>
      </c>
      <c r="DD583" s="3">
        <f t="shared" si="605"/>
        <v>208</v>
      </c>
    </row>
    <row r="584" spans="1:108" x14ac:dyDescent="0.3">
      <c r="A584" t="str">
        <f t="shared" si="606"/>
        <v>'C.G.J. Jacobi'</v>
      </c>
      <c r="B584" s="2">
        <f t="shared" si="607"/>
        <v>0</v>
      </c>
      <c r="C584" s="2">
        <f t="shared" ref="C584:BA584" si="621">IF(C201="inf",0,C201/C$383)</f>
        <v>0</v>
      </c>
      <c r="D584" s="2">
        <f t="shared" si="621"/>
        <v>0</v>
      </c>
      <c r="E584" s="2">
        <f t="shared" si="621"/>
        <v>0</v>
      </c>
      <c r="F584" s="2">
        <f t="shared" si="621"/>
        <v>0</v>
      </c>
      <c r="G584" s="2">
        <f t="shared" si="621"/>
        <v>0</v>
      </c>
      <c r="H584" s="2">
        <f t="shared" si="621"/>
        <v>0</v>
      </c>
      <c r="I584" s="2">
        <f t="shared" si="621"/>
        <v>0</v>
      </c>
      <c r="J584" s="2">
        <f t="shared" si="621"/>
        <v>0</v>
      </c>
      <c r="K584" s="2">
        <f t="shared" si="621"/>
        <v>0</v>
      </c>
      <c r="L584" s="2">
        <f t="shared" si="621"/>
        <v>0</v>
      </c>
      <c r="M584" s="2">
        <f t="shared" si="621"/>
        <v>0</v>
      </c>
      <c r="N584" s="2">
        <f t="shared" si="621"/>
        <v>0</v>
      </c>
      <c r="O584" s="2">
        <f t="shared" si="621"/>
        <v>0</v>
      </c>
      <c r="P584" s="2">
        <f t="shared" si="621"/>
        <v>0</v>
      </c>
      <c r="Q584" s="2">
        <f t="shared" si="621"/>
        <v>0</v>
      </c>
      <c r="R584" s="2">
        <f t="shared" si="621"/>
        <v>0</v>
      </c>
      <c r="S584" s="2">
        <f t="shared" si="621"/>
        <v>0</v>
      </c>
      <c r="T584" s="2">
        <f t="shared" si="621"/>
        <v>0</v>
      </c>
      <c r="U584" s="2">
        <f t="shared" si="621"/>
        <v>0</v>
      </c>
      <c r="V584" s="2">
        <f t="shared" si="621"/>
        <v>0</v>
      </c>
      <c r="W584" s="2">
        <f t="shared" si="621"/>
        <v>0</v>
      </c>
      <c r="X584" s="2">
        <f t="shared" si="621"/>
        <v>0</v>
      </c>
      <c r="Y584" s="2">
        <f t="shared" si="621"/>
        <v>0</v>
      </c>
      <c r="Z584" s="2">
        <f t="shared" si="621"/>
        <v>0</v>
      </c>
      <c r="AA584" s="2">
        <f t="shared" si="621"/>
        <v>4.4609665427509305E-2</v>
      </c>
      <c r="AB584" s="2">
        <f t="shared" si="621"/>
        <v>4.2704626334519706E-2</v>
      </c>
      <c r="AC584" s="2">
        <f t="shared" si="621"/>
        <v>4.095563139931728E-2</v>
      </c>
      <c r="AD584" s="2">
        <f t="shared" si="621"/>
        <v>3.7500000000000006E-2</v>
      </c>
      <c r="AE584" s="2">
        <f t="shared" si="621"/>
        <v>3.7499999999999999E-2</v>
      </c>
      <c r="AF584" s="2">
        <f t="shared" si="621"/>
        <v>3.6144578313252913E-2</v>
      </c>
      <c r="AG584" s="2">
        <f t="shared" si="621"/>
        <v>3.3707865168539249E-2</v>
      </c>
      <c r="AH584" s="2">
        <f t="shared" si="621"/>
        <v>3.1578947368421116E-2</v>
      </c>
      <c r="AI584" s="2">
        <f t="shared" si="621"/>
        <v>3.1578947368421109E-2</v>
      </c>
      <c r="AJ584" s="2">
        <f t="shared" si="621"/>
        <v>3.0769230769230767E-2</v>
      </c>
      <c r="AK584" s="2">
        <f t="shared" si="621"/>
        <v>3.0769230769230767E-2</v>
      </c>
      <c r="AL584" s="2">
        <f t="shared" si="621"/>
        <v>5.2132701421801195E-2</v>
      </c>
      <c r="AM584" s="2">
        <f t="shared" si="621"/>
        <v>5.2132701421800709E-2</v>
      </c>
      <c r="AN584" s="2">
        <f t="shared" si="621"/>
        <v>5.057471264367832E-2</v>
      </c>
      <c r="AO584" s="2">
        <f t="shared" si="621"/>
        <v>4.9597423510467052E-2</v>
      </c>
      <c r="AP584" s="2">
        <f t="shared" si="621"/>
        <v>4.8291000313577977E-2</v>
      </c>
      <c r="AQ584" s="2">
        <f t="shared" si="621"/>
        <v>4.5643153526970771E-2</v>
      </c>
      <c r="AR584" s="2">
        <f t="shared" si="621"/>
        <v>4.5643153526970771E-2</v>
      </c>
      <c r="AS584" s="2">
        <f t="shared" si="621"/>
        <v>7.0539419087137137E-2</v>
      </c>
      <c r="AT584" s="2">
        <f t="shared" si="621"/>
        <v>6.9448497227896006E-2</v>
      </c>
      <c r="AU584" s="2">
        <f t="shared" si="621"/>
        <v>6.9448497227896214E-2</v>
      </c>
      <c r="AV584" s="2">
        <f t="shared" si="621"/>
        <v>6.7786955283395012E-2</v>
      </c>
      <c r="AW584" s="2">
        <f t="shared" si="621"/>
        <v>6.6788269959309629E-2</v>
      </c>
      <c r="AX584" s="2">
        <f t="shared" si="621"/>
        <v>6.5501582496215655E-2</v>
      </c>
      <c r="AY584" s="2">
        <f t="shared" si="621"/>
        <v>6.3909774436090222E-2</v>
      </c>
      <c r="AZ584" s="2">
        <f t="shared" si="621"/>
        <v>6.2084257206208429E-2</v>
      </c>
      <c r="BA584" s="2">
        <f t="shared" si="621"/>
        <v>6.2084257206208256E-2</v>
      </c>
      <c r="BB584" s="2">
        <f t="shared" ref="BB584" si="622">IF(BB201="inf",0,BB201/BB$383)</f>
        <v>5.9152479184789331E-2</v>
      </c>
      <c r="BD584" s="3">
        <f t="shared" si="610"/>
        <v>5</v>
      </c>
      <c r="BE584" s="3">
        <f t="shared" si="554"/>
        <v>24</v>
      </c>
      <c r="BF584" s="3">
        <f t="shared" si="555"/>
        <v>52</v>
      </c>
      <c r="BG584" s="3">
        <f t="shared" si="556"/>
        <v>62</v>
      </c>
      <c r="BH584" s="3">
        <f t="shared" si="557"/>
        <v>62</v>
      </c>
      <c r="BI584" s="3">
        <f t="shared" si="558"/>
        <v>85</v>
      </c>
      <c r="BJ584" s="3">
        <f t="shared" si="559"/>
        <v>122</v>
      </c>
      <c r="BK584" s="3">
        <f t="shared" si="560"/>
        <v>127</v>
      </c>
      <c r="BL584" s="3">
        <f t="shared" si="561"/>
        <v>130</v>
      </c>
      <c r="BM584" s="3">
        <f t="shared" si="562"/>
        <v>130</v>
      </c>
      <c r="BN584" s="3">
        <f t="shared" si="563"/>
        <v>133</v>
      </c>
      <c r="BO584" s="3">
        <f t="shared" si="564"/>
        <v>134</v>
      </c>
      <c r="BP584" s="3">
        <f t="shared" si="565"/>
        <v>135</v>
      </c>
      <c r="BQ584" s="3">
        <f t="shared" si="566"/>
        <v>144</v>
      </c>
      <c r="BR584" s="3">
        <f t="shared" si="567"/>
        <v>145</v>
      </c>
      <c r="BS584" s="3">
        <f t="shared" si="568"/>
        <v>153</v>
      </c>
      <c r="BT584" s="3">
        <f t="shared" si="569"/>
        <v>157</v>
      </c>
      <c r="BU584" s="3">
        <f t="shared" si="570"/>
        <v>157</v>
      </c>
      <c r="BV584" s="3">
        <f t="shared" si="571"/>
        <v>157</v>
      </c>
      <c r="BW584" s="3">
        <f t="shared" si="572"/>
        <v>157</v>
      </c>
      <c r="BX584" s="3">
        <f t="shared" si="573"/>
        <v>158</v>
      </c>
      <c r="BY584" s="3">
        <f t="shared" si="574"/>
        <v>162</v>
      </c>
      <c r="BZ584" s="3">
        <f t="shared" si="575"/>
        <v>165</v>
      </c>
      <c r="CA584" s="3">
        <f t="shared" si="576"/>
        <v>166</v>
      </c>
      <c r="CB584" s="3">
        <f t="shared" si="577"/>
        <v>168</v>
      </c>
      <c r="CC584" s="3">
        <f t="shared" si="578"/>
        <v>167</v>
      </c>
      <c r="CD584" s="3">
        <f t="shared" si="579"/>
        <v>172</v>
      </c>
      <c r="CE584" s="3">
        <f t="shared" si="580"/>
        <v>175</v>
      </c>
      <c r="CF584" s="3">
        <f t="shared" si="581"/>
        <v>178</v>
      </c>
      <c r="CG584" s="3">
        <f t="shared" si="582"/>
        <v>180</v>
      </c>
      <c r="CH584" s="3">
        <f t="shared" si="583"/>
        <v>184</v>
      </c>
      <c r="CI584" s="3">
        <f t="shared" si="584"/>
        <v>201</v>
      </c>
      <c r="CJ584" s="3">
        <f t="shared" si="585"/>
        <v>207</v>
      </c>
      <c r="CK584" s="3">
        <f t="shared" si="586"/>
        <v>224</v>
      </c>
      <c r="CL584" s="3">
        <f t="shared" si="587"/>
        <v>233</v>
      </c>
      <c r="CM584" s="3">
        <f t="shared" si="588"/>
        <v>235</v>
      </c>
      <c r="CN584" s="3">
        <f t="shared" si="589"/>
        <v>197</v>
      </c>
      <c r="CO584" s="3">
        <f t="shared" si="590"/>
        <v>197</v>
      </c>
      <c r="CP584" s="3">
        <f t="shared" si="591"/>
        <v>204</v>
      </c>
      <c r="CQ584" s="3">
        <f t="shared" si="592"/>
        <v>207</v>
      </c>
      <c r="CR584" s="3">
        <f t="shared" si="593"/>
        <v>216</v>
      </c>
      <c r="CS584" s="3">
        <f t="shared" si="594"/>
        <v>218</v>
      </c>
      <c r="CT584" s="3">
        <f t="shared" si="595"/>
        <v>222</v>
      </c>
      <c r="CU584" s="3">
        <f t="shared" si="596"/>
        <v>183</v>
      </c>
      <c r="CV584" s="3">
        <f t="shared" si="597"/>
        <v>187</v>
      </c>
      <c r="CW584" s="3">
        <f t="shared" si="598"/>
        <v>188</v>
      </c>
      <c r="CX584" s="3">
        <f t="shared" si="599"/>
        <v>188</v>
      </c>
      <c r="CY584" s="3">
        <f t="shared" si="600"/>
        <v>192</v>
      </c>
      <c r="CZ584" s="3">
        <f t="shared" si="601"/>
        <v>193</v>
      </c>
      <c r="DA584" s="3">
        <f t="shared" si="602"/>
        <v>197</v>
      </c>
      <c r="DB584" s="3">
        <f t="shared" si="603"/>
        <v>206</v>
      </c>
      <c r="DC584" s="3">
        <f t="shared" si="604"/>
        <v>212</v>
      </c>
      <c r="DD584" s="3">
        <f t="shared" si="605"/>
        <v>220</v>
      </c>
    </row>
    <row r="585" spans="1:108" x14ac:dyDescent="0.3">
      <c r="A585" t="str">
        <f t="shared" si="606"/>
        <v>'Carl Neumann'</v>
      </c>
      <c r="B585" s="2">
        <f t="shared" si="607"/>
        <v>0</v>
      </c>
      <c r="C585" s="2">
        <f t="shared" ref="C585:BA585" si="623">IF(C202="inf",0,C202/C$383)</f>
        <v>0</v>
      </c>
      <c r="D585" s="2">
        <f t="shared" si="623"/>
        <v>0</v>
      </c>
      <c r="E585" s="2">
        <f t="shared" si="623"/>
        <v>0</v>
      </c>
      <c r="F585" s="2">
        <f t="shared" si="623"/>
        <v>0</v>
      </c>
      <c r="G585" s="2">
        <f t="shared" si="623"/>
        <v>0</v>
      </c>
      <c r="H585" s="2">
        <f t="shared" si="623"/>
        <v>0</v>
      </c>
      <c r="I585" s="2">
        <f t="shared" si="623"/>
        <v>0</v>
      </c>
      <c r="J585" s="2">
        <f t="shared" si="623"/>
        <v>0</v>
      </c>
      <c r="K585" s="2">
        <f t="shared" si="623"/>
        <v>0</v>
      </c>
      <c r="L585" s="2">
        <f t="shared" si="623"/>
        <v>0</v>
      </c>
      <c r="M585" s="2">
        <f t="shared" si="623"/>
        <v>0</v>
      </c>
      <c r="N585" s="2">
        <f t="shared" si="623"/>
        <v>0</v>
      </c>
      <c r="O585" s="2">
        <f t="shared" si="623"/>
        <v>0</v>
      </c>
      <c r="P585" s="2">
        <f t="shared" si="623"/>
        <v>0</v>
      </c>
      <c r="Q585" s="2">
        <f t="shared" si="623"/>
        <v>0</v>
      </c>
      <c r="R585" s="2">
        <f t="shared" si="623"/>
        <v>0</v>
      </c>
      <c r="S585" s="2">
        <f t="shared" si="623"/>
        <v>0</v>
      </c>
      <c r="T585" s="2">
        <f t="shared" si="623"/>
        <v>0</v>
      </c>
      <c r="U585" s="2">
        <f t="shared" si="623"/>
        <v>0</v>
      </c>
      <c r="V585" s="2">
        <f t="shared" si="623"/>
        <v>0</v>
      </c>
      <c r="W585" s="2">
        <f t="shared" si="623"/>
        <v>0</v>
      </c>
      <c r="X585" s="2">
        <f t="shared" si="623"/>
        <v>0</v>
      </c>
      <c r="Y585" s="2">
        <f t="shared" si="623"/>
        <v>0</v>
      </c>
      <c r="Z585" s="2">
        <f t="shared" si="623"/>
        <v>0</v>
      </c>
      <c r="AA585" s="2">
        <f t="shared" si="623"/>
        <v>5.5762081784386637E-2</v>
      </c>
      <c r="AB585" s="2">
        <f t="shared" si="623"/>
        <v>5.3380782918149634E-2</v>
      </c>
      <c r="AC585" s="2">
        <f t="shared" si="623"/>
        <v>5.1194539249146603E-2</v>
      </c>
      <c r="AD585" s="2">
        <f t="shared" si="623"/>
        <v>4.6875E-2</v>
      </c>
      <c r="AE585" s="2">
        <f t="shared" si="623"/>
        <v>4.6875E-2</v>
      </c>
      <c r="AF585" s="2">
        <f t="shared" si="623"/>
        <v>4.5180722891566147E-2</v>
      </c>
      <c r="AG585" s="2">
        <f t="shared" si="623"/>
        <v>4.2134831460674059E-2</v>
      </c>
      <c r="AH585" s="2">
        <f t="shared" si="623"/>
        <v>3.9473684210526397E-2</v>
      </c>
      <c r="AI585" s="2">
        <f t="shared" si="623"/>
        <v>3.947368421052639E-2</v>
      </c>
      <c r="AJ585" s="2">
        <f t="shared" si="623"/>
        <v>3.8461538461538464E-2</v>
      </c>
      <c r="AK585" s="2">
        <f t="shared" si="623"/>
        <v>3.8461538461538464E-2</v>
      </c>
      <c r="AL585" s="2">
        <f t="shared" si="623"/>
        <v>6.3981042654028542E-2</v>
      </c>
      <c r="AM585" s="2">
        <f t="shared" si="623"/>
        <v>6.3981042654028333E-2</v>
      </c>
      <c r="AN585" s="2">
        <f t="shared" si="623"/>
        <v>6.2068965517241378E-2</v>
      </c>
      <c r="AO585" s="2">
        <f t="shared" si="623"/>
        <v>6.0869565217391383E-2</v>
      </c>
      <c r="AP585" s="2">
        <f t="shared" si="623"/>
        <v>5.9266227657572966E-2</v>
      </c>
      <c r="AQ585" s="2">
        <f t="shared" si="623"/>
        <v>5.6016597510373377E-2</v>
      </c>
      <c r="AR585" s="2">
        <f t="shared" si="623"/>
        <v>5.601659751037337E-2</v>
      </c>
      <c r="AS585" s="2">
        <f t="shared" si="623"/>
        <v>8.7136929460581006E-2</v>
      </c>
      <c r="AT585" s="2">
        <f t="shared" si="623"/>
        <v>8.5789320105048014E-2</v>
      </c>
      <c r="AU585" s="2">
        <f t="shared" si="623"/>
        <v>8.5789320105048125E-2</v>
      </c>
      <c r="AV585" s="2">
        <f t="shared" si="623"/>
        <v>8.3736827114782211E-2</v>
      </c>
      <c r="AW585" s="2">
        <f t="shared" si="623"/>
        <v>8.2503157008558967E-2</v>
      </c>
      <c r="AX585" s="2">
        <f t="shared" si="623"/>
        <v>8.0913719554148875E-2</v>
      </c>
      <c r="AY585" s="2">
        <f t="shared" si="623"/>
        <v>7.8947368421052627E-2</v>
      </c>
      <c r="AZ585" s="2">
        <f t="shared" si="623"/>
        <v>7.6692317725316192E-2</v>
      </c>
      <c r="BA585" s="2">
        <f t="shared" si="623"/>
        <v>7.6692317725316206E-2</v>
      </c>
      <c r="BB585" s="2">
        <f t="shared" ref="BB585" si="624">IF(BB202="inf",0,BB202/BB$383)</f>
        <v>7.3070709581210466E-2</v>
      </c>
      <c r="BD585" s="3">
        <f t="shared" si="610"/>
        <v>5</v>
      </c>
      <c r="BE585" s="3">
        <f t="shared" si="554"/>
        <v>24</v>
      </c>
      <c r="BF585" s="3">
        <f t="shared" si="555"/>
        <v>52</v>
      </c>
      <c r="BG585" s="3">
        <f t="shared" si="556"/>
        <v>62</v>
      </c>
      <c r="BH585" s="3">
        <f t="shared" si="557"/>
        <v>62</v>
      </c>
      <c r="BI585" s="3">
        <f t="shared" si="558"/>
        <v>85</v>
      </c>
      <c r="BJ585" s="3">
        <f t="shared" si="559"/>
        <v>122</v>
      </c>
      <c r="BK585" s="3">
        <f t="shared" si="560"/>
        <v>127</v>
      </c>
      <c r="BL585" s="3">
        <f t="shared" si="561"/>
        <v>130</v>
      </c>
      <c r="BM585" s="3">
        <f t="shared" si="562"/>
        <v>130</v>
      </c>
      <c r="BN585" s="3">
        <f t="shared" si="563"/>
        <v>133</v>
      </c>
      <c r="BO585" s="3">
        <f t="shared" si="564"/>
        <v>134</v>
      </c>
      <c r="BP585" s="3">
        <f t="shared" si="565"/>
        <v>135</v>
      </c>
      <c r="BQ585" s="3">
        <f t="shared" si="566"/>
        <v>144</v>
      </c>
      <c r="BR585" s="3">
        <f t="shared" si="567"/>
        <v>145</v>
      </c>
      <c r="BS585" s="3">
        <f t="shared" si="568"/>
        <v>153</v>
      </c>
      <c r="BT585" s="3">
        <f t="shared" si="569"/>
        <v>157</v>
      </c>
      <c r="BU585" s="3">
        <f t="shared" si="570"/>
        <v>157</v>
      </c>
      <c r="BV585" s="3">
        <f t="shared" si="571"/>
        <v>157</v>
      </c>
      <c r="BW585" s="3">
        <f t="shared" si="572"/>
        <v>157</v>
      </c>
      <c r="BX585" s="3">
        <f t="shared" si="573"/>
        <v>158</v>
      </c>
      <c r="BY585" s="3">
        <f t="shared" si="574"/>
        <v>162</v>
      </c>
      <c r="BZ585" s="3">
        <f t="shared" si="575"/>
        <v>165</v>
      </c>
      <c r="CA585" s="3">
        <f t="shared" si="576"/>
        <v>166</v>
      </c>
      <c r="CB585" s="3">
        <f t="shared" si="577"/>
        <v>168</v>
      </c>
      <c r="CC585" s="3">
        <f t="shared" si="578"/>
        <v>155</v>
      </c>
      <c r="CD585" s="3">
        <f t="shared" si="579"/>
        <v>158</v>
      </c>
      <c r="CE585" s="3">
        <f t="shared" si="580"/>
        <v>161</v>
      </c>
      <c r="CF585" s="3">
        <f t="shared" si="581"/>
        <v>164</v>
      </c>
      <c r="CG585" s="3">
        <f t="shared" si="582"/>
        <v>166</v>
      </c>
      <c r="CH585" s="3">
        <f t="shared" si="583"/>
        <v>170</v>
      </c>
      <c r="CI585" s="3">
        <f t="shared" si="584"/>
        <v>191</v>
      </c>
      <c r="CJ585" s="3">
        <f t="shared" si="585"/>
        <v>197</v>
      </c>
      <c r="CK585" s="3">
        <f t="shared" si="586"/>
        <v>207</v>
      </c>
      <c r="CL585" s="3">
        <f t="shared" si="587"/>
        <v>214</v>
      </c>
      <c r="CM585" s="3">
        <f t="shared" si="588"/>
        <v>216</v>
      </c>
      <c r="CN585" s="3">
        <f t="shared" si="589"/>
        <v>189</v>
      </c>
      <c r="CO585" s="3">
        <f t="shared" si="590"/>
        <v>189</v>
      </c>
      <c r="CP585" s="3">
        <f t="shared" si="591"/>
        <v>197</v>
      </c>
      <c r="CQ585" s="3">
        <f t="shared" si="592"/>
        <v>200</v>
      </c>
      <c r="CR585" s="3">
        <f t="shared" si="593"/>
        <v>209</v>
      </c>
      <c r="CS585" s="3">
        <f t="shared" si="594"/>
        <v>211</v>
      </c>
      <c r="CT585" s="3">
        <f t="shared" si="595"/>
        <v>215</v>
      </c>
      <c r="CU585" s="3">
        <f t="shared" si="596"/>
        <v>173</v>
      </c>
      <c r="CV585" s="3">
        <f t="shared" si="597"/>
        <v>177</v>
      </c>
      <c r="CW585" s="3">
        <f t="shared" si="598"/>
        <v>178</v>
      </c>
      <c r="CX585" s="3">
        <f t="shared" si="599"/>
        <v>181</v>
      </c>
      <c r="CY585" s="3">
        <f t="shared" si="600"/>
        <v>184</v>
      </c>
      <c r="CZ585" s="3">
        <f t="shared" si="601"/>
        <v>185</v>
      </c>
      <c r="DA585" s="3">
        <f t="shared" si="602"/>
        <v>188</v>
      </c>
      <c r="DB585" s="3">
        <f t="shared" si="603"/>
        <v>197</v>
      </c>
      <c r="DC585" s="3">
        <f t="shared" si="604"/>
        <v>200</v>
      </c>
      <c r="DD585" s="3">
        <f t="shared" si="605"/>
        <v>208</v>
      </c>
    </row>
    <row r="586" spans="1:108" x14ac:dyDescent="0.3">
      <c r="A586" t="str">
        <f t="shared" si="606"/>
        <v>'Friedrich Richelot'</v>
      </c>
      <c r="B586" s="2">
        <f t="shared" si="607"/>
        <v>0</v>
      </c>
      <c r="C586" s="2">
        <f t="shared" ref="C586:BA586" si="625">IF(C203="inf",0,C203/C$383)</f>
        <v>0</v>
      </c>
      <c r="D586" s="2">
        <f t="shared" si="625"/>
        <v>0</v>
      </c>
      <c r="E586" s="2">
        <f t="shared" si="625"/>
        <v>0</v>
      </c>
      <c r="F586" s="2">
        <f t="shared" si="625"/>
        <v>0</v>
      </c>
      <c r="G586" s="2">
        <f t="shared" si="625"/>
        <v>0</v>
      </c>
      <c r="H586" s="2">
        <f t="shared" si="625"/>
        <v>0</v>
      </c>
      <c r="I586" s="2">
        <f t="shared" si="625"/>
        <v>0</v>
      </c>
      <c r="J586" s="2">
        <f t="shared" si="625"/>
        <v>0</v>
      </c>
      <c r="K586" s="2">
        <f t="shared" si="625"/>
        <v>0</v>
      </c>
      <c r="L586" s="2">
        <f t="shared" si="625"/>
        <v>0</v>
      </c>
      <c r="M586" s="2">
        <f t="shared" si="625"/>
        <v>0</v>
      </c>
      <c r="N586" s="2">
        <f t="shared" si="625"/>
        <v>0</v>
      </c>
      <c r="O586" s="2">
        <f t="shared" si="625"/>
        <v>0</v>
      </c>
      <c r="P586" s="2">
        <f t="shared" si="625"/>
        <v>0</v>
      </c>
      <c r="Q586" s="2">
        <f t="shared" si="625"/>
        <v>0</v>
      </c>
      <c r="R586" s="2">
        <f t="shared" si="625"/>
        <v>0</v>
      </c>
      <c r="S586" s="2">
        <f t="shared" si="625"/>
        <v>0</v>
      </c>
      <c r="T586" s="2">
        <f t="shared" si="625"/>
        <v>0</v>
      </c>
      <c r="U586" s="2">
        <f t="shared" si="625"/>
        <v>0</v>
      </c>
      <c r="V586" s="2">
        <f t="shared" si="625"/>
        <v>0</v>
      </c>
      <c r="W586" s="2">
        <f t="shared" si="625"/>
        <v>0</v>
      </c>
      <c r="X586" s="2">
        <f t="shared" si="625"/>
        <v>0</v>
      </c>
      <c r="Y586" s="2">
        <f t="shared" si="625"/>
        <v>0</v>
      </c>
      <c r="Z586" s="2">
        <f t="shared" si="625"/>
        <v>0</v>
      </c>
      <c r="AA586" s="2">
        <f t="shared" si="625"/>
        <v>4.4609665427509305E-2</v>
      </c>
      <c r="AB586" s="2">
        <f t="shared" si="625"/>
        <v>4.2704626334519706E-2</v>
      </c>
      <c r="AC586" s="2">
        <f t="shared" si="625"/>
        <v>4.095563139931728E-2</v>
      </c>
      <c r="AD586" s="2">
        <f t="shared" si="625"/>
        <v>3.7500000000000006E-2</v>
      </c>
      <c r="AE586" s="2">
        <f t="shared" si="625"/>
        <v>3.7499999999999999E-2</v>
      </c>
      <c r="AF586" s="2">
        <f t="shared" si="625"/>
        <v>3.6144578313252913E-2</v>
      </c>
      <c r="AG586" s="2">
        <f t="shared" si="625"/>
        <v>3.3707865168539249E-2</v>
      </c>
      <c r="AH586" s="2">
        <f t="shared" si="625"/>
        <v>3.1578947368421116E-2</v>
      </c>
      <c r="AI586" s="2">
        <f t="shared" si="625"/>
        <v>3.1578947368421109E-2</v>
      </c>
      <c r="AJ586" s="2">
        <f t="shared" si="625"/>
        <v>3.0769230769230767E-2</v>
      </c>
      <c r="AK586" s="2">
        <f t="shared" si="625"/>
        <v>3.0769230769230767E-2</v>
      </c>
      <c r="AL586" s="2">
        <f t="shared" si="625"/>
        <v>5.2132701421801195E-2</v>
      </c>
      <c r="AM586" s="2">
        <f t="shared" si="625"/>
        <v>5.2132701421800709E-2</v>
      </c>
      <c r="AN586" s="2">
        <f t="shared" si="625"/>
        <v>5.057471264367832E-2</v>
      </c>
      <c r="AO586" s="2">
        <f t="shared" si="625"/>
        <v>4.9597423510467052E-2</v>
      </c>
      <c r="AP586" s="2">
        <f t="shared" si="625"/>
        <v>4.8291000313577977E-2</v>
      </c>
      <c r="AQ586" s="2">
        <f t="shared" si="625"/>
        <v>4.5643153526970771E-2</v>
      </c>
      <c r="AR586" s="2">
        <f t="shared" si="625"/>
        <v>4.5643153526970771E-2</v>
      </c>
      <c r="AS586" s="2">
        <f t="shared" si="625"/>
        <v>7.0539419087137137E-2</v>
      </c>
      <c r="AT586" s="2">
        <f t="shared" si="625"/>
        <v>6.9448497227896006E-2</v>
      </c>
      <c r="AU586" s="2">
        <f t="shared" si="625"/>
        <v>6.9448497227896214E-2</v>
      </c>
      <c r="AV586" s="2">
        <f t="shared" si="625"/>
        <v>6.7786955283395012E-2</v>
      </c>
      <c r="AW586" s="2">
        <f t="shared" si="625"/>
        <v>6.6788269959309629E-2</v>
      </c>
      <c r="AX586" s="2">
        <f t="shared" si="625"/>
        <v>6.5501582496215655E-2</v>
      </c>
      <c r="AY586" s="2">
        <f t="shared" si="625"/>
        <v>6.3909774436090222E-2</v>
      </c>
      <c r="AZ586" s="2">
        <f t="shared" si="625"/>
        <v>6.2084257206208429E-2</v>
      </c>
      <c r="BA586" s="2">
        <f t="shared" si="625"/>
        <v>6.2084257206208256E-2</v>
      </c>
      <c r="BB586" s="2">
        <f t="shared" ref="BB586" si="626">IF(BB203="inf",0,BB203/BB$383)</f>
        <v>5.9152479184789331E-2</v>
      </c>
      <c r="BD586" s="3">
        <f t="shared" si="610"/>
        <v>5</v>
      </c>
      <c r="BE586" s="3">
        <f t="shared" si="554"/>
        <v>24</v>
      </c>
      <c r="BF586" s="3">
        <f t="shared" si="555"/>
        <v>52</v>
      </c>
      <c r="BG586" s="3">
        <f t="shared" si="556"/>
        <v>62</v>
      </c>
      <c r="BH586" s="3">
        <f t="shared" si="557"/>
        <v>62</v>
      </c>
      <c r="BI586" s="3">
        <f t="shared" si="558"/>
        <v>85</v>
      </c>
      <c r="BJ586" s="3">
        <f t="shared" si="559"/>
        <v>122</v>
      </c>
      <c r="BK586" s="3">
        <f t="shared" si="560"/>
        <v>127</v>
      </c>
      <c r="BL586" s="3">
        <f t="shared" si="561"/>
        <v>130</v>
      </c>
      <c r="BM586" s="3">
        <f t="shared" si="562"/>
        <v>130</v>
      </c>
      <c r="BN586" s="3">
        <f t="shared" si="563"/>
        <v>133</v>
      </c>
      <c r="BO586" s="3">
        <f t="shared" si="564"/>
        <v>134</v>
      </c>
      <c r="BP586" s="3">
        <f t="shared" si="565"/>
        <v>135</v>
      </c>
      <c r="BQ586" s="3">
        <f t="shared" si="566"/>
        <v>144</v>
      </c>
      <c r="BR586" s="3">
        <f t="shared" si="567"/>
        <v>145</v>
      </c>
      <c r="BS586" s="3">
        <f t="shared" si="568"/>
        <v>153</v>
      </c>
      <c r="BT586" s="3">
        <f t="shared" si="569"/>
        <v>157</v>
      </c>
      <c r="BU586" s="3">
        <f t="shared" si="570"/>
        <v>157</v>
      </c>
      <c r="BV586" s="3">
        <f t="shared" si="571"/>
        <v>157</v>
      </c>
      <c r="BW586" s="3">
        <f t="shared" si="572"/>
        <v>157</v>
      </c>
      <c r="BX586" s="3">
        <f t="shared" si="573"/>
        <v>158</v>
      </c>
      <c r="BY586" s="3">
        <f t="shared" si="574"/>
        <v>162</v>
      </c>
      <c r="BZ586" s="3">
        <f t="shared" si="575"/>
        <v>165</v>
      </c>
      <c r="CA586" s="3">
        <f t="shared" si="576"/>
        <v>166</v>
      </c>
      <c r="CB586" s="3">
        <f t="shared" si="577"/>
        <v>168</v>
      </c>
      <c r="CC586" s="3">
        <f t="shared" si="578"/>
        <v>167</v>
      </c>
      <c r="CD586" s="3">
        <f t="shared" si="579"/>
        <v>172</v>
      </c>
      <c r="CE586" s="3">
        <f t="shared" si="580"/>
        <v>175</v>
      </c>
      <c r="CF586" s="3">
        <f t="shared" si="581"/>
        <v>178</v>
      </c>
      <c r="CG586" s="3">
        <f t="shared" si="582"/>
        <v>180</v>
      </c>
      <c r="CH586" s="3">
        <f t="shared" si="583"/>
        <v>184</v>
      </c>
      <c r="CI586" s="3">
        <f t="shared" si="584"/>
        <v>201</v>
      </c>
      <c r="CJ586" s="3">
        <f t="shared" si="585"/>
        <v>207</v>
      </c>
      <c r="CK586" s="3">
        <f t="shared" si="586"/>
        <v>224</v>
      </c>
      <c r="CL586" s="3">
        <f t="shared" si="587"/>
        <v>233</v>
      </c>
      <c r="CM586" s="3">
        <f t="shared" si="588"/>
        <v>235</v>
      </c>
      <c r="CN586" s="3">
        <f t="shared" si="589"/>
        <v>197</v>
      </c>
      <c r="CO586" s="3">
        <f t="shared" si="590"/>
        <v>197</v>
      </c>
      <c r="CP586" s="3">
        <f t="shared" si="591"/>
        <v>204</v>
      </c>
      <c r="CQ586" s="3">
        <f t="shared" si="592"/>
        <v>207</v>
      </c>
      <c r="CR586" s="3">
        <f t="shared" si="593"/>
        <v>216</v>
      </c>
      <c r="CS586" s="3">
        <f t="shared" si="594"/>
        <v>218</v>
      </c>
      <c r="CT586" s="3">
        <f t="shared" si="595"/>
        <v>222</v>
      </c>
      <c r="CU586" s="3">
        <f t="shared" si="596"/>
        <v>183</v>
      </c>
      <c r="CV586" s="3">
        <f t="shared" si="597"/>
        <v>187</v>
      </c>
      <c r="CW586" s="3">
        <f t="shared" si="598"/>
        <v>188</v>
      </c>
      <c r="CX586" s="3">
        <f t="shared" si="599"/>
        <v>188</v>
      </c>
      <c r="CY586" s="3">
        <f t="shared" si="600"/>
        <v>192</v>
      </c>
      <c r="CZ586" s="3">
        <f t="shared" si="601"/>
        <v>193</v>
      </c>
      <c r="DA586" s="3">
        <f t="shared" si="602"/>
        <v>197</v>
      </c>
      <c r="DB586" s="3">
        <f t="shared" si="603"/>
        <v>206</v>
      </c>
      <c r="DC586" s="3">
        <f t="shared" si="604"/>
        <v>212</v>
      </c>
      <c r="DD586" s="3">
        <f t="shared" si="605"/>
        <v>220</v>
      </c>
    </row>
    <row r="587" spans="1:108" x14ac:dyDescent="0.3">
      <c r="A587" t="str">
        <f t="shared" si="606"/>
        <v>'Otto Hesse'</v>
      </c>
      <c r="B587" s="2">
        <f t="shared" si="607"/>
        <v>0</v>
      </c>
      <c r="C587" s="2">
        <f t="shared" ref="C587:BA587" si="627">IF(C204="inf",0,C204/C$383)</f>
        <v>0</v>
      </c>
      <c r="D587" s="2">
        <f t="shared" si="627"/>
        <v>0</v>
      </c>
      <c r="E587" s="2">
        <f t="shared" si="627"/>
        <v>0</v>
      </c>
      <c r="F587" s="2">
        <f t="shared" si="627"/>
        <v>0</v>
      </c>
      <c r="G587" s="2">
        <f t="shared" si="627"/>
        <v>0</v>
      </c>
      <c r="H587" s="2">
        <f t="shared" si="627"/>
        <v>0</v>
      </c>
      <c r="I587" s="2">
        <f t="shared" si="627"/>
        <v>0</v>
      </c>
      <c r="J587" s="2">
        <f t="shared" si="627"/>
        <v>0</v>
      </c>
      <c r="K587" s="2">
        <f t="shared" si="627"/>
        <v>0</v>
      </c>
      <c r="L587" s="2">
        <f t="shared" si="627"/>
        <v>0</v>
      </c>
      <c r="M587" s="2">
        <f t="shared" si="627"/>
        <v>0</v>
      </c>
      <c r="N587" s="2">
        <f t="shared" si="627"/>
        <v>0</v>
      </c>
      <c r="O587" s="2">
        <f t="shared" si="627"/>
        <v>0</v>
      </c>
      <c r="P587" s="2">
        <f t="shared" si="627"/>
        <v>0</v>
      </c>
      <c r="Q587" s="2">
        <f t="shared" si="627"/>
        <v>0</v>
      </c>
      <c r="R587" s="2">
        <f t="shared" si="627"/>
        <v>0</v>
      </c>
      <c r="S587" s="2">
        <f t="shared" si="627"/>
        <v>0</v>
      </c>
      <c r="T587" s="2">
        <f t="shared" si="627"/>
        <v>0</v>
      </c>
      <c r="U587" s="2">
        <f t="shared" si="627"/>
        <v>0</v>
      </c>
      <c r="V587" s="2">
        <f t="shared" si="627"/>
        <v>0</v>
      </c>
      <c r="W587" s="2">
        <f t="shared" si="627"/>
        <v>0</v>
      </c>
      <c r="X587" s="2">
        <f t="shared" si="627"/>
        <v>0</v>
      </c>
      <c r="Y587" s="2">
        <f t="shared" si="627"/>
        <v>0</v>
      </c>
      <c r="Z587" s="2">
        <f t="shared" si="627"/>
        <v>0</v>
      </c>
      <c r="AA587" s="2">
        <f t="shared" si="627"/>
        <v>4.4609665427509305E-2</v>
      </c>
      <c r="AB587" s="2">
        <f t="shared" si="627"/>
        <v>4.2704626334519706E-2</v>
      </c>
      <c r="AC587" s="2">
        <f t="shared" si="627"/>
        <v>4.095563139931728E-2</v>
      </c>
      <c r="AD587" s="2">
        <f t="shared" si="627"/>
        <v>3.7500000000000006E-2</v>
      </c>
      <c r="AE587" s="2">
        <f t="shared" si="627"/>
        <v>3.7499999999999999E-2</v>
      </c>
      <c r="AF587" s="2">
        <f t="shared" si="627"/>
        <v>3.6144578313252913E-2</v>
      </c>
      <c r="AG587" s="2">
        <f t="shared" si="627"/>
        <v>3.3707865168539249E-2</v>
      </c>
      <c r="AH587" s="2">
        <f t="shared" si="627"/>
        <v>3.1578947368421116E-2</v>
      </c>
      <c r="AI587" s="2">
        <f t="shared" si="627"/>
        <v>3.1578947368421109E-2</v>
      </c>
      <c r="AJ587" s="2">
        <f t="shared" si="627"/>
        <v>3.0769230769230767E-2</v>
      </c>
      <c r="AK587" s="2">
        <f t="shared" si="627"/>
        <v>3.0769230769230767E-2</v>
      </c>
      <c r="AL587" s="2">
        <f t="shared" si="627"/>
        <v>5.2132701421801195E-2</v>
      </c>
      <c r="AM587" s="2">
        <f t="shared" si="627"/>
        <v>5.2132701421800709E-2</v>
      </c>
      <c r="AN587" s="2">
        <f t="shared" si="627"/>
        <v>5.057471264367832E-2</v>
      </c>
      <c r="AO587" s="2">
        <f t="shared" si="627"/>
        <v>4.9597423510467052E-2</v>
      </c>
      <c r="AP587" s="2">
        <f t="shared" si="627"/>
        <v>4.8291000313577977E-2</v>
      </c>
      <c r="AQ587" s="2">
        <f t="shared" si="627"/>
        <v>4.5643153526970771E-2</v>
      </c>
      <c r="AR587" s="2">
        <f t="shared" si="627"/>
        <v>4.5643153526970771E-2</v>
      </c>
      <c r="AS587" s="2">
        <f t="shared" si="627"/>
        <v>7.0539419087137137E-2</v>
      </c>
      <c r="AT587" s="2">
        <f t="shared" si="627"/>
        <v>6.9448497227896006E-2</v>
      </c>
      <c r="AU587" s="2">
        <f t="shared" si="627"/>
        <v>6.9448497227896214E-2</v>
      </c>
      <c r="AV587" s="2">
        <f t="shared" si="627"/>
        <v>6.7786955283395012E-2</v>
      </c>
      <c r="AW587" s="2">
        <f t="shared" si="627"/>
        <v>6.6788269959309629E-2</v>
      </c>
      <c r="AX587" s="2">
        <f t="shared" si="627"/>
        <v>6.5501582496215655E-2</v>
      </c>
      <c r="AY587" s="2">
        <f t="shared" si="627"/>
        <v>6.3909774436090222E-2</v>
      </c>
      <c r="AZ587" s="2">
        <f t="shared" si="627"/>
        <v>6.2084257206208429E-2</v>
      </c>
      <c r="BA587" s="2">
        <f t="shared" si="627"/>
        <v>6.2084257206208256E-2</v>
      </c>
      <c r="BB587" s="2">
        <f t="shared" ref="BB587" si="628">IF(BB204="inf",0,BB204/BB$383)</f>
        <v>5.9152479184789331E-2</v>
      </c>
      <c r="BD587" s="3">
        <f t="shared" si="610"/>
        <v>5</v>
      </c>
      <c r="BE587" s="3">
        <f t="shared" si="554"/>
        <v>24</v>
      </c>
      <c r="BF587" s="3">
        <f t="shared" si="555"/>
        <v>52</v>
      </c>
      <c r="BG587" s="3">
        <f t="shared" si="556"/>
        <v>62</v>
      </c>
      <c r="BH587" s="3">
        <f t="shared" si="557"/>
        <v>62</v>
      </c>
      <c r="BI587" s="3">
        <f t="shared" si="558"/>
        <v>85</v>
      </c>
      <c r="BJ587" s="3">
        <f t="shared" si="559"/>
        <v>122</v>
      </c>
      <c r="BK587" s="3">
        <f t="shared" si="560"/>
        <v>127</v>
      </c>
      <c r="BL587" s="3">
        <f t="shared" si="561"/>
        <v>130</v>
      </c>
      <c r="BM587" s="3">
        <f t="shared" si="562"/>
        <v>130</v>
      </c>
      <c r="BN587" s="3">
        <f t="shared" si="563"/>
        <v>133</v>
      </c>
      <c r="BO587" s="3">
        <f t="shared" si="564"/>
        <v>134</v>
      </c>
      <c r="BP587" s="3">
        <f t="shared" si="565"/>
        <v>135</v>
      </c>
      <c r="BQ587" s="3">
        <f t="shared" si="566"/>
        <v>144</v>
      </c>
      <c r="BR587" s="3">
        <f t="shared" si="567"/>
        <v>145</v>
      </c>
      <c r="BS587" s="3">
        <f t="shared" si="568"/>
        <v>153</v>
      </c>
      <c r="BT587" s="3">
        <f t="shared" si="569"/>
        <v>157</v>
      </c>
      <c r="BU587" s="3">
        <f t="shared" si="570"/>
        <v>157</v>
      </c>
      <c r="BV587" s="3">
        <f t="shared" si="571"/>
        <v>157</v>
      </c>
      <c r="BW587" s="3">
        <f t="shared" si="572"/>
        <v>157</v>
      </c>
      <c r="BX587" s="3">
        <f t="shared" si="573"/>
        <v>158</v>
      </c>
      <c r="BY587" s="3">
        <f t="shared" si="574"/>
        <v>162</v>
      </c>
      <c r="BZ587" s="3">
        <f t="shared" si="575"/>
        <v>165</v>
      </c>
      <c r="CA587" s="3">
        <f t="shared" si="576"/>
        <v>166</v>
      </c>
      <c r="CB587" s="3">
        <f t="shared" si="577"/>
        <v>168</v>
      </c>
      <c r="CC587" s="3">
        <f t="shared" si="578"/>
        <v>167</v>
      </c>
      <c r="CD587" s="3">
        <f t="shared" si="579"/>
        <v>172</v>
      </c>
      <c r="CE587" s="3">
        <f t="shared" si="580"/>
        <v>175</v>
      </c>
      <c r="CF587" s="3">
        <f t="shared" si="581"/>
        <v>178</v>
      </c>
      <c r="CG587" s="3">
        <f t="shared" si="582"/>
        <v>180</v>
      </c>
      <c r="CH587" s="3">
        <f t="shared" si="583"/>
        <v>184</v>
      </c>
      <c r="CI587" s="3">
        <f t="shared" si="584"/>
        <v>201</v>
      </c>
      <c r="CJ587" s="3">
        <f t="shared" si="585"/>
        <v>207</v>
      </c>
      <c r="CK587" s="3">
        <f t="shared" si="586"/>
        <v>224</v>
      </c>
      <c r="CL587" s="3">
        <f t="shared" si="587"/>
        <v>233</v>
      </c>
      <c r="CM587" s="3">
        <f t="shared" si="588"/>
        <v>235</v>
      </c>
      <c r="CN587" s="3">
        <f t="shared" si="589"/>
        <v>197</v>
      </c>
      <c r="CO587" s="3">
        <f t="shared" si="590"/>
        <v>197</v>
      </c>
      <c r="CP587" s="3">
        <f t="shared" si="591"/>
        <v>204</v>
      </c>
      <c r="CQ587" s="3">
        <f t="shared" si="592"/>
        <v>207</v>
      </c>
      <c r="CR587" s="3">
        <f t="shared" si="593"/>
        <v>216</v>
      </c>
      <c r="CS587" s="3">
        <f t="shared" si="594"/>
        <v>218</v>
      </c>
      <c r="CT587" s="3">
        <f t="shared" si="595"/>
        <v>222</v>
      </c>
      <c r="CU587" s="3">
        <f t="shared" si="596"/>
        <v>183</v>
      </c>
      <c r="CV587" s="3">
        <f t="shared" si="597"/>
        <v>187</v>
      </c>
      <c r="CW587" s="3">
        <f t="shared" si="598"/>
        <v>188</v>
      </c>
      <c r="CX587" s="3">
        <f t="shared" si="599"/>
        <v>188</v>
      </c>
      <c r="CY587" s="3">
        <f t="shared" si="600"/>
        <v>192</v>
      </c>
      <c r="CZ587" s="3">
        <f t="shared" si="601"/>
        <v>193</v>
      </c>
      <c r="DA587" s="3">
        <f t="shared" si="602"/>
        <v>197</v>
      </c>
      <c r="DB587" s="3">
        <f t="shared" si="603"/>
        <v>206</v>
      </c>
      <c r="DC587" s="3">
        <f t="shared" si="604"/>
        <v>212</v>
      </c>
      <c r="DD587" s="3">
        <f t="shared" si="605"/>
        <v>220</v>
      </c>
    </row>
    <row r="588" spans="1:108" x14ac:dyDescent="0.3">
      <c r="A588" t="str">
        <f t="shared" si="606"/>
        <v>'Enno Heeren Dirksen'</v>
      </c>
      <c r="B588" s="2">
        <f t="shared" si="607"/>
        <v>0</v>
      </c>
      <c r="C588" s="2">
        <f t="shared" ref="C588:BA588" si="629">IF(C205="inf",0,C205/C$383)</f>
        <v>0</v>
      </c>
      <c r="D588" s="2">
        <f t="shared" si="629"/>
        <v>0</v>
      </c>
      <c r="E588" s="2">
        <f t="shared" si="629"/>
        <v>0</v>
      </c>
      <c r="F588" s="2">
        <f t="shared" si="629"/>
        <v>0</v>
      </c>
      <c r="G588" s="2">
        <f t="shared" si="629"/>
        <v>0</v>
      </c>
      <c r="H588" s="2">
        <f t="shared" si="629"/>
        <v>0</v>
      </c>
      <c r="I588" s="2">
        <f t="shared" si="629"/>
        <v>0</v>
      </c>
      <c r="J588" s="2">
        <f t="shared" si="629"/>
        <v>0</v>
      </c>
      <c r="K588" s="2">
        <f t="shared" si="629"/>
        <v>0</v>
      </c>
      <c r="L588" s="2">
        <f t="shared" si="629"/>
        <v>0</v>
      </c>
      <c r="M588" s="2">
        <f t="shared" si="629"/>
        <v>0</v>
      </c>
      <c r="N588" s="2">
        <f t="shared" si="629"/>
        <v>0</v>
      </c>
      <c r="O588" s="2">
        <f t="shared" si="629"/>
        <v>0</v>
      </c>
      <c r="P588" s="2">
        <f t="shared" si="629"/>
        <v>0</v>
      </c>
      <c r="Q588" s="2">
        <f t="shared" si="629"/>
        <v>0</v>
      </c>
      <c r="R588" s="2">
        <f t="shared" si="629"/>
        <v>0</v>
      </c>
      <c r="S588" s="2">
        <f t="shared" si="629"/>
        <v>0</v>
      </c>
      <c r="T588" s="2">
        <f t="shared" si="629"/>
        <v>0</v>
      </c>
      <c r="U588" s="2">
        <f t="shared" si="629"/>
        <v>0</v>
      </c>
      <c r="V588" s="2">
        <f t="shared" si="629"/>
        <v>0</v>
      </c>
      <c r="W588" s="2">
        <f t="shared" si="629"/>
        <v>0</v>
      </c>
      <c r="X588" s="2">
        <f t="shared" si="629"/>
        <v>0</v>
      </c>
      <c r="Y588" s="2">
        <f t="shared" si="629"/>
        <v>0</v>
      </c>
      <c r="Z588" s="2">
        <f t="shared" si="629"/>
        <v>0</v>
      </c>
      <c r="AA588" s="2">
        <f t="shared" si="629"/>
        <v>3.7174721189591128E-2</v>
      </c>
      <c r="AB588" s="2">
        <f t="shared" si="629"/>
        <v>3.5587188612099786E-2</v>
      </c>
      <c r="AC588" s="2">
        <f t="shared" si="629"/>
        <v>3.4129692832764368E-2</v>
      </c>
      <c r="AD588" s="2">
        <f t="shared" si="629"/>
        <v>3.125E-2</v>
      </c>
      <c r="AE588" s="2">
        <f t="shared" si="629"/>
        <v>3.125E-2</v>
      </c>
      <c r="AF588" s="2">
        <f t="shared" si="629"/>
        <v>3.0120481927710739E-2</v>
      </c>
      <c r="AG588" s="2">
        <f t="shared" si="629"/>
        <v>2.8089887640449351E-2</v>
      </c>
      <c r="AH588" s="2">
        <f t="shared" si="629"/>
        <v>2.6315789473684285E-2</v>
      </c>
      <c r="AI588" s="2">
        <f t="shared" si="629"/>
        <v>2.6315789473684278E-2</v>
      </c>
      <c r="AJ588" s="2">
        <f t="shared" si="629"/>
        <v>2.5641025641025657E-2</v>
      </c>
      <c r="AK588" s="2">
        <f t="shared" si="629"/>
        <v>2.5641025641025657E-2</v>
      </c>
      <c r="AL588" s="2">
        <f t="shared" si="629"/>
        <v>4.4008124576845026E-2</v>
      </c>
      <c r="AM588" s="2">
        <f t="shared" si="629"/>
        <v>4.400812457684488E-2</v>
      </c>
      <c r="AN588" s="2">
        <f t="shared" si="629"/>
        <v>4.2692939244663365E-2</v>
      </c>
      <c r="AO588" s="2">
        <f t="shared" si="629"/>
        <v>4.1867954911433247E-2</v>
      </c>
      <c r="AP588" s="2">
        <f t="shared" si="629"/>
        <v>4.0765130134838568E-2</v>
      </c>
      <c r="AQ588" s="2">
        <f t="shared" si="629"/>
        <v>3.852993479549479E-2</v>
      </c>
      <c r="AR588" s="2">
        <f t="shared" si="629"/>
        <v>3.8529934795494845E-2</v>
      </c>
      <c r="AS588" s="2">
        <f t="shared" si="629"/>
        <v>5.9276822762300091E-2</v>
      </c>
      <c r="AT588" s="2">
        <f t="shared" si="629"/>
        <v>5.83600817041144E-2</v>
      </c>
      <c r="AU588" s="2">
        <f t="shared" si="629"/>
        <v>5.836008170411431E-2</v>
      </c>
      <c r="AV588" s="2">
        <f t="shared" si="629"/>
        <v>5.6963827969239711E-2</v>
      </c>
      <c r="AW588" s="2">
        <f t="shared" si="629"/>
        <v>5.6124596604462021E-2</v>
      </c>
      <c r="AX588" s="2">
        <f t="shared" si="629"/>
        <v>5.5043346635475589E-2</v>
      </c>
      <c r="AY588" s="2">
        <f t="shared" si="629"/>
        <v>5.3705692803437212E-2</v>
      </c>
      <c r="AZ588" s="2">
        <f t="shared" si="629"/>
        <v>5.217164471109955E-2</v>
      </c>
      <c r="BA588" s="2">
        <f t="shared" si="629"/>
        <v>5.2171644711099426E-2</v>
      </c>
      <c r="BB588" s="2">
        <f t="shared" ref="BB588" si="630">IF(BB205="inf",0,BB205/BB$383)</f>
        <v>4.9707965701503723E-2</v>
      </c>
      <c r="BD588" s="3">
        <f t="shared" si="610"/>
        <v>5</v>
      </c>
      <c r="BE588" s="3">
        <f t="shared" si="554"/>
        <v>24</v>
      </c>
      <c r="BF588" s="3">
        <f t="shared" si="555"/>
        <v>52</v>
      </c>
      <c r="BG588" s="3">
        <f t="shared" si="556"/>
        <v>62</v>
      </c>
      <c r="BH588" s="3">
        <f t="shared" si="557"/>
        <v>62</v>
      </c>
      <c r="BI588" s="3">
        <f t="shared" si="558"/>
        <v>85</v>
      </c>
      <c r="BJ588" s="3">
        <f t="shared" si="559"/>
        <v>122</v>
      </c>
      <c r="BK588" s="3">
        <f t="shared" si="560"/>
        <v>127</v>
      </c>
      <c r="BL588" s="3">
        <f t="shared" si="561"/>
        <v>130</v>
      </c>
      <c r="BM588" s="3">
        <f t="shared" si="562"/>
        <v>130</v>
      </c>
      <c r="BN588" s="3">
        <f t="shared" si="563"/>
        <v>133</v>
      </c>
      <c r="BO588" s="3">
        <f t="shared" si="564"/>
        <v>134</v>
      </c>
      <c r="BP588" s="3">
        <f t="shared" si="565"/>
        <v>135</v>
      </c>
      <c r="BQ588" s="3">
        <f t="shared" si="566"/>
        <v>144</v>
      </c>
      <c r="BR588" s="3">
        <f t="shared" si="567"/>
        <v>145</v>
      </c>
      <c r="BS588" s="3">
        <f t="shared" si="568"/>
        <v>153</v>
      </c>
      <c r="BT588" s="3">
        <f t="shared" si="569"/>
        <v>157</v>
      </c>
      <c r="BU588" s="3">
        <f t="shared" si="570"/>
        <v>157</v>
      </c>
      <c r="BV588" s="3">
        <f t="shared" si="571"/>
        <v>157</v>
      </c>
      <c r="BW588" s="3">
        <f t="shared" si="572"/>
        <v>157</v>
      </c>
      <c r="BX588" s="3">
        <f t="shared" si="573"/>
        <v>158</v>
      </c>
      <c r="BY588" s="3">
        <f t="shared" si="574"/>
        <v>162</v>
      </c>
      <c r="BZ588" s="3">
        <f t="shared" si="575"/>
        <v>165</v>
      </c>
      <c r="CA588" s="3">
        <f t="shared" si="576"/>
        <v>166</v>
      </c>
      <c r="CB588" s="3">
        <f t="shared" si="577"/>
        <v>168</v>
      </c>
      <c r="CC588" s="3">
        <f t="shared" si="578"/>
        <v>178</v>
      </c>
      <c r="CD588" s="3">
        <f t="shared" si="579"/>
        <v>183</v>
      </c>
      <c r="CE588" s="3">
        <f t="shared" si="580"/>
        <v>186</v>
      </c>
      <c r="CF588" s="3">
        <f t="shared" si="581"/>
        <v>189</v>
      </c>
      <c r="CG588" s="3">
        <f t="shared" si="582"/>
        <v>191</v>
      </c>
      <c r="CH588" s="3">
        <f t="shared" si="583"/>
        <v>195</v>
      </c>
      <c r="CI588" s="3">
        <f t="shared" si="584"/>
        <v>208</v>
      </c>
      <c r="CJ588" s="3">
        <f t="shared" si="585"/>
        <v>214</v>
      </c>
      <c r="CK588" s="3">
        <f t="shared" si="586"/>
        <v>233</v>
      </c>
      <c r="CL588" s="3">
        <f t="shared" si="587"/>
        <v>243</v>
      </c>
      <c r="CM588" s="3">
        <f t="shared" si="588"/>
        <v>245</v>
      </c>
      <c r="CN588" s="3">
        <f t="shared" si="589"/>
        <v>219</v>
      </c>
      <c r="CO588" s="3">
        <f t="shared" si="590"/>
        <v>219</v>
      </c>
      <c r="CP588" s="3">
        <f t="shared" si="591"/>
        <v>222</v>
      </c>
      <c r="CQ588" s="3">
        <f t="shared" si="592"/>
        <v>224</v>
      </c>
      <c r="CR588" s="3">
        <f t="shared" si="593"/>
        <v>237</v>
      </c>
      <c r="CS588" s="3">
        <f t="shared" si="594"/>
        <v>240</v>
      </c>
      <c r="CT588" s="3">
        <f t="shared" si="595"/>
        <v>244</v>
      </c>
      <c r="CU588" s="3">
        <f t="shared" si="596"/>
        <v>222</v>
      </c>
      <c r="CV588" s="3">
        <f t="shared" si="597"/>
        <v>224</v>
      </c>
      <c r="CW588" s="3">
        <f t="shared" si="598"/>
        <v>225</v>
      </c>
      <c r="CX588" s="3">
        <f t="shared" si="599"/>
        <v>225</v>
      </c>
      <c r="CY588" s="3">
        <f t="shared" si="600"/>
        <v>230</v>
      </c>
      <c r="CZ588" s="3">
        <f t="shared" si="601"/>
        <v>231</v>
      </c>
      <c r="DA588" s="3">
        <f t="shared" si="602"/>
        <v>235</v>
      </c>
      <c r="DB588" s="3">
        <f t="shared" si="603"/>
        <v>246</v>
      </c>
      <c r="DC588" s="3">
        <f t="shared" si="604"/>
        <v>253</v>
      </c>
      <c r="DD588" s="3">
        <f t="shared" si="605"/>
        <v>258</v>
      </c>
    </row>
    <row r="589" spans="1:108" x14ac:dyDescent="0.3">
      <c r="A589" t="str">
        <f t="shared" si="606"/>
        <v>'Bernard Thibaut'</v>
      </c>
      <c r="B589" s="2">
        <f t="shared" si="607"/>
        <v>0</v>
      </c>
      <c r="C589" s="2">
        <f t="shared" ref="C589:BA589" si="631">IF(C206="inf",0,C206/C$383)</f>
        <v>0</v>
      </c>
      <c r="D589" s="2">
        <f t="shared" si="631"/>
        <v>0</v>
      </c>
      <c r="E589" s="2">
        <f t="shared" si="631"/>
        <v>0</v>
      </c>
      <c r="F589" s="2">
        <f t="shared" si="631"/>
        <v>0</v>
      </c>
      <c r="G589" s="2">
        <f t="shared" si="631"/>
        <v>0</v>
      </c>
      <c r="H589" s="2">
        <f t="shared" si="631"/>
        <v>0</v>
      </c>
      <c r="I589" s="2">
        <f t="shared" si="631"/>
        <v>0</v>
      </c>
      <c r="J589" s="2">
        <f t="shared" si="631"/>
        <v>0</v>
      </c>
      <c r="K589" s="2">
        <f t="shared" si="631"/>
        <v>0</v>
      </c>
      <c r="L589" s="2">
        <f t="shared" si="631"/>
        <v>0</v>
      </c>
      <c r="M589" s="2">
        <f t="shared" si="631"/>
        <v>0</v>
      </c>
      <c r="N589" s="2">
        <f t="shared" si="631"/>
        <v>0</v>
      </c>
      <c r="O589" s="2">
        <f t="shared" si="631"/>
        <v>0</v>
      </c>
      <c r="P589" s="2">
        <f t="shared" si="631"/>
        <v>0</v>
      </c>
      <c r="Q589" s="2">
        <f t="shared" si="631"/>
        <v>0</v>
      </c>
      <c r="R589" s="2">
        <f t="shared" si="631"/>
        <v>0</v>
      </c>
      <c r="S589" s="2">
        <f t="shared" si="631"/>
        <v>0</v>
      </c>
      <c r="T589" s="2">
        <f t="shared" si="631"/>
        <v>0</v>
      </c>
      <c r="U589" s="2">
        <f t="shared" si="631"/>
        <v>0</v>
      </c>
      <c r="V589" s="2">
        <f t="shared" si="631"/>
        <v>0</v>
      </c>
      <c r="W589" s="2">
        <f t="shared" si="631"/>
        <v>0</v>
      </c>
      <c r="X589" s="2">
        <f t="shared" si="631"/>
        <v>0</v>
      </c>
      <c r="Y589" s="2">
        <f t="shared" si="631"/>
        <v>0</v>
      </c>
      <c r="Z589" s="2">
        <f t="shared" si="631"/>
        <v>0</v>
      </c>
      <c r="AA589" s="2">
        <f t="shared" si="631"/>
        <v>3.1864046733935218E-2</v>
      </c>
      <c r="AB589" s="2">
        <f t="shared" si="631"/>
        <v>3.0503304524656976E-2</v>
      </c>
      <c r="AC589" s="2">
        <f t="shared" si="631"/>
        <v>2.9254022428083747E-2</v>
      </c>
      <c r="AD589" s="2">
        <f t="shared" si="631"/>
        <v>2.6785714285714284E-2</v>
      </c>
      <c r="AE589" s="2">
        <f t="shared" si="631"/>
        <v>2.6785714285714263E-2</v>
      </c>
      <c r="AF589" s="2">
        <f t="shared" si="631"/>
        <v>2.5817555938037768E-2</v>
      </c>
      <c r="AG589" s="2">
        <f t="shared" si="631"/>
        <v>2.4077046548956586E-2</v>
      </c>
      <c r="AH589" s="2">
        <f t="shared" si="631"/>
        <v>2.255639097744367E-2</v>
      </c>
      <c r="AI589" s="2">
        <f t="shared" si="631"/>
        <v>2.2556390977443667E-2</v>
      </c>
      <c r="AJ589" s="2">
        <f t="shared" si="631"/>
        <v>2.1978021978021987E-2</v>
      </c>
      <c r="AK589" s="2">
        <f t="shared" si="631"/>
        <v>2.1978021978021973E-2</v>
      </c>
      <c r="AL589" s="2">
        <f t="shared" si="631"/>
        <v>3.8083953960731255E-2</v>
      </c>
      <c r="AM589" s="2">
        <f t="shared" si="631"/>
        <v>3.8083953960731158E-2</v>
      </c>
      <c r="AN589" s="2">
        <f t="shared" si="631"/>
        <v>3.6945812807881784E-2</v>
      </c>
      <c r="AO589" s="2">
        <f t="shared" si="631"/>
        <v>3.6231884057971085E-2</v>
      </c>
      <c r="AP589" s="2">
        <f t="shared" si="631"/>
        <v>3.5277516462841073E-2</v>
      </c>
      <c r="AQ589" s="2">
        <f t="shared" si="631"/>
        <v>3.3343212803793675E-2</v>
      </c>
      <c r="AR589" s="2">
        <f t="shared" si="631"/>
        <v>3.3343212803793688E-2</v>
      </c>
      <c r="AS589" s="2">
        <f t="shared" si="631"/>
        <v>5.1126259632483809E-2</v>
      </c>
      <c r="AT589" s="2">
        <f t="shared" si="631"/>
        <v>5.0335570469798425E-2</v>
      </c>
      <c r="AU589" s="2">
        <f t="shared" si="631"/>
        <v>5.0335570469798752E-2</v>
      </c>
      <c r="AV589" s="2">
        <f t="shared" si="631"/>
        <v>4.9131301623469154E-2</v>
      </c>
      <c r="AW589" s="2">
        <f t="shared" si="631"/>
        <v>4.840746457134832E-2</v>
      </c>
      <c r="AX589" s="2">
        <f t="shared" si="631"/>
        <v>4.7474886473097652E-2</v>
      </c>
      <c r="AY589" s="2">
        <f t="shared" si="631"/>
        <v>4.6321160042964646E-2</v>
      </c>
      <c r="AZ589" s="2">
        <f t="shared" si="631"/>
        <v>4.4998043563323396E-2</v>
      </c>
      <c r="BA589" s="2">
        <f t="shared" si="631"/>
        <v>4.4998043563323327E-2</v>
      </c>
      <c r="BB589" s="2">
        <f t="shared" ref="BB589" si="632">IF(BB206="inf",0,BB206/BB$383)</f>
        <v>4.2873120417547074E-2</v>
      </c>
      <c r="BD589" s="3">
        <f t="shared" si="610"/>
        <v>5</v>
      </c>
      <c r="BE589" s="3">
        <f t="shared" si="554"/>
        <v>24</v>
      </c>
      <c r="BF589" s="3">
        <f t="shared" si="555"/>
        <v>52</v>
      </c>
      <c r="BG589" s="3">
        <f t="shared" si="556"/>
        <v>62</v>
      </c>
      <c r="BH589" s="3">
        <f t="shared" si="557"/>
        <v>62</v>
      </c>
      <c r="BI589" s="3">
        <f t="shared" si="558"/>
        <v>85</v>
      </c>
      <c r="BJ589" s="3">
        <f t="shared" si="559"/>
        <v>122</v>
      </c>
      <c r="BK589" s="3">
        <f t="shared" si="560"/>
        <v>127</v>
      </c>
      <c r="BL589" s="3">
        <f t="shared" si="561"/>
        <v>130</v>
      </c>
      <c r="BM589" s="3">
        <f t="shared" si="562"/>
        <v>130</v>
      </c>
      <c r="BN589" s="3">
        <f t="shared" si="563"/>
        <v>133</v>
      </c>
      <c r="BO589" s="3">
        <f t="shared" si="564"/>
        <v>134</v>
      </c>
      <c r="BP589" s="3">
        <f t="shared" si="565"/>
        <v>135</v>
      </c>
      <c r="BQ589" s="3">
        <f t="shared" si="566"/>
        <v>144</v>
      </c>
      <c r="BR589" s="3">
        <f t="shared" si="567"/>
        <v>145</v>
      </c>
      <c r="BS589" s="3">
        <f t="shared" si="568"/>
        <v>153</v>
      </c>
      <c r="BT589" s="3">
        <f t="shared" si="569"/>
        <v>157</v>
      </c>
      <c r="BU589" s="3">
        <f t="shared" si="570"/>
        <v>157</v>
      </c>
      <c r="BV589" s="3">
        <f t="shared" si="571"/>
        <v>157</v>
      </c>
      <c r="BW589" s="3">
        <f t="shared" si="572"/>
        <v>157</v>
      </c>
      <c r="BX589" s="3">
        <f t="shared" si="573"/>
        <v>158</v>
      </c>
      <c r="BY589" s="3">
        <f t="shared" si="574"/>
        <v>162</v>
      </c>
      <c r="BZ589" s="3">
        <f t="shared" si="575"/>
        <v>165</v>
      </c>
      <c r="CA589" s="3">
        <f t="shared" si="576"/>
        <v>166</v>
      </c>
      <c r="CB589" s="3">
        <f t="shared" si="577"/>
        <v>168</v>
      </c>
      <c r="CC589" s="3">
        <f t="shared" si="578"/>
        <v>185</v>
      </c>
      <c r="CD589" s="3">
        <f t="shared" si="579"/>
        <v>190</v>
      </c>
      <c r="CE589" s="3">
        <f t="shared" si="580"/>
        <v>193</v>
      </c>
      <c r="CF589" s="3">
        <f t="shared" si="581"/>
        <v>196</v>
      </c>
      <c r="CG589" s="3">
        <f t="shared" si="582"/>
        <v>198</v>
      </c>
      <c r="CH589" s="3">
        <f t="shared" si="583"/>
        <v>202</v>
      </c>
      <c r="CI589" s="3">
        <f t="shared" si="584"/>
        <v>213</v>
      </c>
      <c r="CJ589" s="3">
        <f t="shared" si="585"/>
        <v>219</v>
      </c>
      <c r="CK589" s="3">
        <f t="shared" si="586"/>
        <v>238</v>
      </c>
      <c r="CL589" s="3">
        <f t="shared" si="587"/>
        <v>248</v>
      </c>
      <c r="CM589" s="3">
        <f t="shared" si="588"/>
        <v>250</v>
      </c>
      <c r="CN589" s="3">
        <f t="shared" si="589"/>
        <v>223</v>
      </c>
      <c r="CO589" s="3">
        <f t="shared" si="590"/>
        <v>223</v>
      </c>
      <c r="CP589" s="3">
        <f t="shared" si="591"/>
        <v>224</v>
      </c>
      <c r="CQ589" s="3">
        <f t="shared" si="592"/>
        <v>226</v>
      </c>
      <c r="CR589" s="3">
        <f t="shared" si="593"/>
        <v>239</v>
      </c>
      <c r="CS589" s="3">
        <f t="shared" si="594"/>
        <v>242</v>
      </c>
      <c r="CT589" s="3">
        <f t="shared" si="595"/>
        <v>246</v>
      </c>
      <c r="CU589" s="3">
        <f t="shared" si="596"/>
        <v>225</v>
      </c>
      <c r="CV589" s="3">
        <f t="shared" si="597"/>
        <v>227</v>
      </c>
      <c r="CW589" s="3">
        <f t="shared" si="598"/>
        <v>228</v>
      </c>
      <c r="CX589" s="3">
        <f t="shared" si="599"/>
        <v>228</v>
      </c>
      <c r="CY589" s="3">
        <f t="shared" si="600"/>
        <v>234</v>
      </c>
      <c r="CZ589" s="3">
        <f t="shared" si="601"/>
        <v>235</v>
      </c>
      <c r="DA589" s="3">
        <f t="shared" si="602"/>
        <v>241</v>
      </c>
      <c r="DB589" s="3">
        <f t="shared" si="603"/>
        <v>250</v>
      </c>
      <c r="DC589" s="3">
        <f t="shared" si="604"/>
        <v>256</v>
      </c>
      <c r="DD589" s="3">
        <f t="shared" si="605"/>
        <v>261</v>
      </c>
    </row>
    <row r="590" spans="1:108" x14ac:dyDescent="0.3">
      <c r="A590" t="str">
        <f t="shared" si="606"/>
        <v>'Johann Meyer'</v>
      </c>
      <c r="B590" s="2">
        <f t="shared" si="607"/>
        <v>0</v>
      </c>
      <c r="C590" s="2">
        <f t="shared" ref="C590:BA590" si="633">IF(C207="inf",0,C207/C$383)</f>
        <v>0</v>
      </c>
      <c r="D590" s="2">
        <f t="shared" si="633"/>
        <v>0</v>
      </c>
      <c r="E590" s="2">
        <f t="shared" si="633"/>
        <v>0</v>
      </c>
      <c r="F590" s="2">
        <f t="shared" si="633"/>
        <v>0</v>
      </c>
      <c r="G590" s="2">
        <f t="shared" si="633"/>
        <v>0</v>
      </c>
      <c r="H590" s="2">
        <f t="shared" si="633"/>
        <v>0</v>
      </c>
      <c r="I590" s="2">
        <f t="shared" si="633"/>
        <v>0</v>
      </c>
      <c r="J590" s="2">
        <f t="shared" si="633"/>
        <v>0</v>
      </c>
      <c r="K590" s="2">
        <f t="shared" si="633"/>
        <v>0</v>
      </c>
      <c r="L590" s="2">
        <f t="shared" si="633"/>
        <v>0</v>
      </c>
      <c r="M590" s="2">
        <f t="shared" si="633"/>
        <v>0</v>
      </c>
      <c r="N590" s="2">
        <f t="shared" si="633"/>
        <v>0</v>
      </c>
      <c r="O590" s="2">
        <f t="shared" si="633"/>
        <v>0</v>
      </c>
      <c r="P590" s="2">
        <f t="shared" si="633"/>
        <v>0</v>
      </c>
      <c r="Q590" s="2">
        <f t="shared" si="633"/>
        <v>0</v>
      </c>
      <c r="R590" s="2">
        <f t="shared" si="633"/>
        <v>0</v>
      </c>
      <c r="S590" s="2">
        <f t="shared" si="633"/>
        <v>0</v>
      </c>
      <c r="T590" s="2">
        <f t="shared" si="633"/>
        <v>0</v>
      </c>
      <c r="U590" s="2">
        <f t="shared" si="633"/>
        <v>0</v>
      </c>
      <c r="V590" s="2">
        <f t="shared" si="633"/>
        <v>0</v>
      </c>
      <c r="W590" s="2">
        <f t="shared" si="633"/>
        <v>0</v>
      </c>
      <c r="X590" s="2">
        <f t="shared" si="633"/>
        <v>0</v>
      </c>
      <c r="Y590" s="2">
        <f t="shared" si="633"/>
        <v>0</v>
      </c>
      <c r="Z590" s="2">
        <f t="shared" si="633"/>
        <v>0</v>
      </c>
      <c r="AA590" s="2">
        <f t="shared" si="633"/>
        <v>3.1864046733935218E-2</v>
      </c>
      <c r="AB590" s="2">
        <f t="shared" si="633"/>
        <v>3.0503304524656976E-2</v>
      </c>
      <c r="AC590" s="2">
        <f t="shared" si="633"/>
        <v>2.9254022428083747E-2</v>
      </c>
      <c r="AD590" s="2">
        <f t="shared" si="633"/>
        <v>2.6785714285714284E-2</v>
      </c>
      <c r="AE590" s="2">
        <f t="shared" si="633"/>
        <v>2.6785714285714263E-2</v>
      </c>
      <c r="AF590" s="2">
        <f t="shared" si="633"/>
        <v>2.5817555938037768E-2</v>
      </c>
      <c r="AG590" s="2">
        <f t="shared" si="633"/>
        <v>2.4077046548956586E-2</v>
      </c>
      <c r="AH590" s="2">
        <f t="shared" si="633"/>
        <v>2.255639097744367E-2</v>
      </c>
      <c r="AI590" s="2">
        <f t="shared" si="633"/>
        <v>2.2556390977443667E-2</v>
      </c>
      <c r="AJ590" s="2">
        <f t="shared" si="633"/>
        <v>2.1978021978021987E-2</v>
      </c>
      <c r="AK590" s="2">
        <f t="shared" si="633"/>
        <v>2.1978021978021973E-2</v>
      </c>
      <c r="AL590" s="2">
        <f t="shared" si="633"/>
        <v>3.8083953960731255E-2</v>
      </c>
      <c r="AM590" s="2">
        <f t="shared" si="633"/>
        <v>3.8083953960731158E-2</v>
      </c>
      <c r="AN590" s="2">
        <f t="shared" si="633"/>
        <v>3.6945812807881784E-2</v>
      </c>
      <c r="AO590" s="2">
        <f t="shared" si="633"/>
        <v>3.6231884057971085E-2</v>
      </c>
      <c r="AP590" s="2">
        <f t="shared" si="633"/>
        <v>3.5277516462841073E-2</v>
      </c>
      <c r="AQ590" s="2">
        <f t="shared" si="633"/>
        <v>3.3343212803793675E-2</v>
      </c>
      <c r="AR590" s="2">
        <f t="shared" si="633"/>
        <v>3.3343212803793688E-2</v>
      </c>
      <c r="AS590" s="2">
        <f t="shared" si="633"/>
        <v>5.1126259632483809E-2</v>
      </c>
      <c r="AT590" s="2">
        <f t="shared" si="633"/>
        <v>5.0335570469798425E-2</v>
      </c>
      <c r="AU590" s="2">
        <f t="shared" si="633"/>
        <v>5.0335570469798752E-2</v>
      </c>
      <c r="AV590" s="2">
        <f t="shared" si="633"/>
        <v>4.9131301623469154E-2</v>
      </c>
      <c r="AW590" s="2">
        <f t="shared" si="633"/>
        <v>4.840746457134832E-2</v>
      </c>
      <c r="AX590" s="2">
        <f t="shared" si="633"/>
        <v>4.7474886473097652E-2</v>
      </c>
      <c r="AY590" s="2">
        <f t="shared" si="633"/>
        <v>4.6321160042964646E-2</v>
      </c>
      <c r="AZ590" s="2">
        <f t="shared" si="633"/>
        <v>4.4998043563323396E-2</v>
      </c>
      <c r="BA590" s="2">
        <f t="shared" si="633"/>
        <v>4.4998043563323327E-2</v>
      </c>
      <c r="BB590" s="2">
        <f t="shared" ref="BB590" si="634">IF(BB207="inf",0,BB207/BB$383)</f>
        <v>4.2873120417547074E-2</v>
      </c>
      <c r="BD590" s="3">
        <f t="shared" si="610"/>
        <v>5</v>
      </c>
      <c r="BE590" s="3">
        <f t="shared" si="554"/>
        <v>24</v>
      </c>
      <c r="BF590" s="3">
        <f t="shared" si="555"/>
        <v>52</v>
      </c>
      <c r="BG590" s="3">
        <f t="shared" si="556"/>
        <v>62</v>
      </c>
      <c r="BH590" s="3">
        <f t="shared" si="557"/>
        <v>62</v>
      </c>
      <c r="BI590" s="3">
        <f t="shared" si="558"/>
        <v>85</v>
      </c>
      <c r="BJ590" s="3">
        <f t="shared" si="559"/>
        <v>122</v>
      </c>
      <c r="BK590" s="3">
        <f t="shared" si="560"/>
        <v>127</v>
      </c>
      <c r="BL590" s="3">
        <f t="shared" si="561"/>
        <v>130</v>
      </c>
      <c r="BM590" s="3">
        <f t="shared" si="562"/>
        <v>130</v>
      </c>
      <c r="BN590" s="3">
        <f t="shared" si="563"/>
        <v>133</v>
      </c>
      <c r="BO590" s="3">
        <f t="shared" si="564"/>
        <v>134</v>
      </c>
      <c r="BP590" s="3">
        <f t="shared" si="565"/>
        <v>135</v>
      </c>
      <c r="BQ590" s="3">
        <f t="shared" si="566"/>
        <v>144</v>
      </c>
      <c r="BR590" s="3">
        <f t="shared" si="567"/>
        <v>145</v>
      </c>
      <c r="BS590" s="3">
        <f t="shared" si="568"/>
        <v>153</v>
      </c>
      <c r="BT590" s="3">
        <f t="shared" si="569"/>
        <v>157</v>
      </c>
      <c r="BU590" s="3">
        <f t="shared" si="570"/>
        <v>157</v>
      </c>
      <c r="BV590" s="3">
        <f t="shared" si="571"/>
        <v>157</v>
      </c>
      <c r="BW590" s="3">
        <f t="shared" si="572"/>
        <v>157</v>
      </c>
      <c r="BX590" s="3">
        <f t="shared" si="573"/>
        <v>158</v>
      </c>
      <c r="BY590" s="3">
        <f t="shared" si="574"/>
        <v>162</v>
      </c>
      <c r="BZ590" s="3">
        <f t="shared" si="575"/>
        <v>165</v>
      </c>
      <c r="CA590" s="3">
        <f t="shared" si="576"/>
        <v>166</v>
      </c>
      <c r="CB590" s="3">
        <f t="shared" si="577"/>
        <v>168</v>
      </c>
      <c r="CC590" s="3">
        <f t="shared" si="578"/>
        <v>185</v>
      </c>
      <c r="CD590" s="3">
        <f t="shared" si="579"/>
        <v>190</v>
      </c>
      <c r="CE590" s="3">
        <f t="shared" si="580"/>
        <v>193</v>
      </c>
      <c r="CF590" s="3">
        <f t="shared" si="581"/>
        <v>196</v>
      </c>
      <c r="CG590" s="3">
        <f t="shared" si="582"/>
        <v>198</v>
      </c>
      <c r="CH590" s="3">
        <f t="shared" si="583"/>
        <v>202</v>
      </c>
      <c r="CI590" s="3">
        <f t="shared" si="584"/>
        <v>213</v>
      </c>
      <c r="CJ590" s="3">
        <f t="shared" si="585"/>
        <v>219</v>
      </c>
      <c r="CK590" s="3">
        <f t="shared" si="586"/>
        <v>238</v>
      </c>
      <c r="CL590" s="3">
        <f t="shared" si="587"/>
        <v>248</v>
      </c>
      <c r="CM590" s="3">
        <f t="shared" si="588"/>
        <v>250</v>
      </c>
      <c r="CN590" s="3">
        <f t="shared" si="589"/>
        <v>223</v>
      </c>
      <c r="CO590" s="3">
        <f t="shared" si="590"/>
        <v>223</v>
      </c>
      <c r="CP590" s="3">
        <f t="shared" si="591"/>
        <v>224</v>
      </c>
      <c r="CQ590" s="3">
        <f t="shared" si="592"/>
        <v>226</v>
      </c>
      <c r="CR590" s="3">
        <f t="shared" si="593"/>
        <v>239</v>
      </c>
      <c r="CS590" s="3">
        <f t="shared" si="594"/>
        <v>242</v>
      </c>
      <c r="CT590" s="3">
        <f t="shared" si="595"/>
        <v>246</v>
      </c>
      <c r="CU590" s="3">
        <f t="shared" si="596"/>
        <v>225</v>
      </c>
      <c r="CV590" s="3">
        <f t="shared" si="597"/>
        <v>227</v>
      </c>
      <c r="CW590" s="3">
        <f t="shared" si="598"/>
        <v>228</v>
      </c>
      <c r="CX590" s="3">
        <f t="shared" si="599"/>
        <v>228</v>
      </c>
      <c r="CY590" s="3">
        <f t="shared" si="600"/>
        <v>234</v>
      </c>
      <c r="CZ590" s="3">
        <f t="shared" si="601"/>
        <v>235</v>
      </c>
      <c r="DA590" s="3">
        <f t="shared" si="602"/>
        <v>241</v>
      </c>
      <c r="DB590" s="3">
        <f t="shared" si="603"/>
        <v>250</v>
      </c>
      <c r="DC590" s="3">
        <f t="shared" si="604"/>
        <v>256</v>
      </c>
      <c r="DD590" s="3">
        <f t="shared" si="605"/>
        <v>261</v>
      </c>
    </row>
    <row r="591" spans="1:108" x14ac:dyDescent="0.3">
      <c r="A591" t="str">
        <f t="shared" si="606"/>
        <v>'Ewald Burger'</v>
      </c>
      <c r="B591" s="2">
        <f t="shared" si="607"/>
        <v>0</v>
      </c>
      <c r="C591" s="2">
        <f t="shared" ref="C591:BA591" si="635">IF(C208="inf",0,C208/C$383)</f>
        <v>0</v>
      </c>
      <c r="D591" s="2">
        <f t="shared" si="635"/>
        <v>0</v>
      </c>
      <c r="E591" s="2">
        <f t="shared" si="635"/>
        <v>0</v>
      </c>
      <c r="F591" s="2">
        <f t="shared" si="635"/>
        <v>0</v>
      </c>
      <c r="G591" s="2">
        <f t="shared" si="635"/>
        <v>0</v>
      </c>
      <c r="H591" s="2">
        <f t="shared" si="635"/>
        <v>0</v>
      </c>
      <c r="I591" s="2">
        <f t="shared" si="635"/>
        <v>0</v>
      </c>
      <c r="J591" s="2">
        <f t="shared" si="635"/>
        <v>0</v>
      </c>
      <c r="K591" s="2">
        <f t="shared" si="635"/>
        <v>0</v>
      </c>
      <c r="L591" s="2">
        <f t="shared" si="635"/>
        <v>0</v>
      </c>
      <c r="M591" s="2">
        <f t="shared" si="635"/>
        <v>0</v>
      </c>
      <c r="N591" s="2">
        <f t="shared" si="635"/>
        <v>0</v>
      </c>
      <c r="O591" s="2">
        <f t="shared" si="635"/>
        <v>0</v>
      </c>
      <c r="P591" s="2">
        <f t="shared" si="635"/>
        <v>0</v>
      </c>
      <c r="Q591" s="2">
        <f t="shared" si="635"/>
        <v>0</v>
      </c>
      <c r="R591" s="2">
        <f t="shared" si="635"/>
        <v>0</v>
      </c>
      <c r="S591" s="2">
        <f t="shared" si="635"/>
        <v>0</v>
      </c>
      <c r="T591" s="2">
        <f t="shared" si="635"/>
        <v>0</v>
      </c>
      <c r="U591" s="2">
        <f t="shared" si="635"/>
        <v>0</v>
      </c>
      <c r="V591" s="2">
        <f t="shared" si="635"/>
        <v>0</v>
      </c>
      <c r="W591" s="2">
        <f t="shared" si="635"/>
        <v>0</v>
      </c>
      <c r="X591" s="2">
        <f t="shared" si="635"/>
        <v>0</v>
      </c>
      <c r="Y591" s="2">
        <f t="shared" si="635"/>
        <v>0</v>
      </c>
      <c r="Z591" s="2">
        <f t="shared" si="635"/>
        <v>0</v>
      </c>
      <c r="AA591" s="2">
        <f t="shared" si="635"/>
        <v>0.22304832713754655</v>
      </c>
      <c r="AB591" s="2">
        <f t="shared" si="635"/>
        <v>0.21352313167259854</v>
      </c>
      <c r="AC591" s="2">
        <f t="shared" si="635"/>
        <v>0.20477815699658641</v>
      </c>
      <c r="AD591" s="2">
        <f t="shared" si="635"/>
        <v>0.1875</v>
      </c>
      <c r="AE591" s="2">
        <f t="shared" si="635"/>
        <v>0.1875</v>
      </c>
      <c r="AF591" s="2">
        <f t="shared" si="635"/>
        <v>0.18072289156626459</v>
      </c>
      <c r="AG591" s="2">
        <f t="shared" si="635"/>
        <v>0.16853932584269624</v>
      </c>
      <c r="AH591" s="2">
        <f t="shared" si="635"/>
        <v>0.15789473684210559</v>
      </c>
      <c r="AI591" s="2">
        <f t="shared" si="635"/>
        <v>0.15789473684210556</v>
      </c>
      <c r="AJ591" s="2">
        <f t="shared" si="635"/>
        <v>0.15384615384615385</v>
      </c>
      <c r="AK591" s="2">
        <f t="shared" si="635"/>
        <v>0.15384615384615385</v>
      </c>
      <c r="AL591" s="2">
        <f t="shared" si="635"/>
        <v>0.1421800947867301</v>
      </c>
      <c r="AM591" s="2">
        <f t="shared" si="635"/>
        <v>0.14218009478672963</v>
      </c>
      <c r="AN591" s="2">
        <f t="shared" si="635"/>
        <v>0.13793103448275862</v>
      </c>
      <c r="AO591" s="2">
        <f t="shared" si="635"/>
        <v>0.13526570048309197</v>
      </c>
      <c r="AP591" s="2">
        <f t="shared" si="635"/>
        <v>0.13170272812793993</v>
      </c>
      <c r="AQ591" s="2">
        <f t="shared" si="635"/>
        <v>0.12448132780082972</v>
      </c>
      <c r="AR591" s="2">
        <f t="shared" si="635"/>
        <v>0.12448132780082971</v>
      </c>
      <c r="AS591" s="2">
        <f t="shared" si="635"/>
        <v>0.12448132780083002</v>
      </c>
      <c r="AT591" s="2">
        <f t="shared" si="635"/>
        <v>0.12255617157864002</v>
      </c>
      <c r="AU591" s="2">
        <f t="shared" si="635"/>
        <v>0.12255617157864018</v>
      </c>
      <c r="AV591" s="2">
        <f t="shared" si="635"/>
        <v>0.11962403873540316</v>
      </c>
      <c r="AW591" s="2">
        <f t="shared" si="635"/>
        <v>0.11786165286936995</v>
      </c>
      <c r="AX591" s="2">
        <f t="shared" si="635"/>
        <v>0.11559102793449841</v>
      </c>
      <c r="AY591" s="2">
        <f t="shared" si="635"/>
        <v>0.11278195488721805</v>
      </c>
      <c r="AZ591" s="2">
        <f t="shared" si="635"/>
        <v>0.10956045389330883</v>
      </c>
      <c r="BA591" s="2">
        <f t="shared" si="635"/>
        <v>0.10956045389330886</v>
      </c>
      <c r="BB591" s="2">
        <f t="shared" ref="BB591" si="636">IF(BB208="inf",0,BB208/BB$383)</f>
        <v>0.1043867279731578</v>
      </c>
      <c r="BD591" s="3">
        <f t="shared" si="610"/>
        <v>5</v>
      </c>
      <c r="BE591" s="3">
        <f t="shared" si="554"/>
        <v>24</v>
      </c>
      <c r="BF591" s="3">
        <f t="shared" si="555"/>
        <v>52</v>
      </c>
      <c r="BG591" s="3">
        <f t="shared" si="556"/>
        <v>62</v>
      </c>
      <c r="BH591" s="3">
        <f t="shared" si="557"/>
        <v>62</v>
      </c>
      <c r="BI591" s="3">
        <f t="shared" si="558"/>
        <v>85</v>
      </c>
      <c r="BJ591" s="3">
        <f t="shared" si="559"/>
        <v>122</v>
      </c>
      <c r="BK591" s="3">
        <f t="shared" si="560"/>
        <v>127</v>
      </c>
      <c r="BL591" s="3">
        <f t="shared" si="561"/>
        <v>130</v>
      </c>
      <c r="BM591" s="3">
        <f t="shared" si="562"/>
        <v>130</v>
      </c>
      <c r="BN591" s="3">
        <f t="shared" si="563"/>
        <v>133</v>
      </c>
      <c r="BO591" s="3">
        <f t="shared" si="564"/>
        <v>134</v>
      </c>
      <c r="BP591" s="3">
        <f t="shared" si="565"/>
        <v>135</v>
      </c>
      <c r="BQ591" s="3">
        <f t="shared" si="566"/>
        <v>144</v>
      </c>
      <c r="BR591" s="3">
        <f t="shared" si="567"/>
        <v>145</v>
      </c>
      <c r="BS591" s="3">
        <f t="shared" si="568"/>
        <v>153</v>
      </c>
      <c r="BT591" s="3">
        <f t="shared" si="569"/>
        <v>157</v>
      </c>
      <c r="BU591" s="3">
        <f t="shared" si="570"/>
        <v>157</v>
      </c>
      <c r="BV591" s="3">
        <f t="shared" si="571"/>
        <v>157</v>
      </c>
      <c r="BW591" s="3">
        <f t="shared" si="572"/>
        <v>157</v>
      </c>
      <c r="BX591" s="3">
        <f t="shared" si="573"/>
        <v>158</v>
      </c>
      <c r="BY591" s="3">
        <f t="shared" si="574"/>
        <v>162</v>
      </c>
      <c r="BZ591" s="3">
        <f t="shared" si="575"/>
        <v>165</v>
      </c>
      <c r="CA591" s="3">
        <f t="shared" si="576"/>
        <v>166</v>
      </c>
      <c r="CB591" s="3">
        <f t="shared" si="577"/>
        <v>168</v>
      </c>
      <c r="CC591" s="3">
        <f t="shared" si="578"/>
        <v>56</v>
      </c>
      <c r="CD591" s="3">
        <f t="shared" si="579"/>
        <v>57</v>
      </c>
      <c r="CE591" s="3">
        <f t="shared" si="580"/>
        <v>66</v>
      </c>
      <c r="CF591" s="3">
        <f t="shared" si="581"/>
        <v>68</v>
      </c>
      <c r="CG591" s="3">
        <f t="shared" si="582"/>
        <v>68</v>
      </c>
      <c r="CH591" s="3">
        <f t="shared" si="583"/>
        <v>68</v>
      </c>
      <c r="CI591" s="3">
        <f t="shared" si="584"/>
        <v>77</v>
      </c>
      <c r="CJ591" s="3">
        <f t="shared" si="585"/>
        <v>82</v>
      </c>
      <c r="CK591" s="3">
        <f t="shared" si="586"/>
        <v>83</v>
      </c>
      <c r="CL591" s="3">
        <f t="shared" si="587"/>
        <v>86</v>
      </c>
      <c r="CM591" s="3">
        <f t="shared" si="588"/>
        <v>87</v>
      </c>
      <c r="CN591" s="3">
        <f t="shared" si="589"/>
        <v>89</v>
      </c>
      <c r="CO591" s="3">
        <f t="shared" si="590"/>
        <v>90</v>
      </c>
      <c r="CP591" s="3">
        <f t="shared" si="591"/>
        <v>98</v>
      </c>
      <c r="CQ591" s="3">
        <f t="shared" si="592"/>
        <v>99</v>
      </c>
      <c r="CR591" s="3">
        <f t="shared" si="593"/>
        <v>104</v>
      </c>
      <c r="CS591" s="3">
        <f t="shared" si="594"/>
        <v>105</v>
      </c>
      <c r="CT591" s="3">
        <f t="shared" si="595"/>
        <v>106</v>
      </c>
      <c r="CU591" s="3">
        <f t="shared" si="596"/>
        <v>108</v>
      </c>
      <c r="CV591" s="3">
        <f t="shared" si="597"/>
        <v>113</v>
      </c>
      <c r="CW591" s="3">
        <f t="shared" si="598"/>
        <v>116</v>
      </c>
      <c r="CX591" s="3">
        <f t="shared" si="599"/>
        <v>119</v>
      </c>
      <c r="CY591" s="3">
        <f t="shared" si="600"/>
        <v>123</v>
      </c>
      <c r="CZ591" s="3">
        <f t="shared" si="601"/>
        <v>123</v>
      </c>
      <c r="DA591" s="3">
        <f t="shared" si="602"/>
        <v>124</v>
      </c>
      <c r="DB591" s="3">
        <f t="shared" si="603"/>
        <v>132</v>
      </c>
      <c r="DC591" s="3">
        <f t="shared" si="604"/>
        <v>135</v>
      </c>
      <c r="DD591" s="3">
        <f t="shared" si="605"/>
        <v>141</v>
      </c>
    </row>
    <row r="592" spans="1:108" x14ac:dyDescent="0.3">
      <c r="A592" t="str">
        <f t="shared" si="606"/>
        <v>'Reinhard Selten (1994)'</v>
      </c>
      <c r="B592" s="2">
        <f t="shared" si="607"/>
        <v>0</v>
      </c>
      <c r="C592" s="2">
        <f t="shared" ref="C592:BA592" si="637">IF(C209="inf",0,C209/C$383)</f>
        <v>0</v>
      </c>
      <c r="D592" s="2">
        <f t="shared" si="637"/>
        <v>0</v>
      </c>
      <c r="E592" s="2">
        <f t="shared" si="637"/>
        <v>0</v>
      </c>
      <c r="F592" s="2">
        <f t="shared" si="637"/>
        <v>0</v>
      </c>
      <c r="G592" s="2">
        <f t="shared" si="637"/>
        <v>0</v>
      </c>
      <c r="H592" s="2">
        <f t="shared" si="637"/>
        <v>0</v>
      </c>
      <c r="I592" s="2">
        <f t="shared" si="637"/>
        <v>0</v>
      </c>
      <c r="J592" s="2">
        <f t="shared" si="637"/>
        <v>0</v>
      </c>
      <c r="K592" s="2">
        <f t="shared" si="637"/>
        <v>0</v>
      </c>
      <c r="L592" s="2">
        <f t="shared" si="637"/>
        <v>0</v>
      </c>
      <c r="M592" s="2">
        <f t="shared" si="637"/>
        <v>0</v>
      </c>
      <c r="N592" s="2">
        <f t="shared" si="637"/>
        <v>0</v>
      </c>
      <c r="O592" s="2">
        <f t="shared" si="637"/>
        <v>0</v>
      </c>
      <c r="P592" s="2">
        <f t="shared" si="637"/>
        <v>0</v>
      </c>
      <c r="Q592" s="2">
        <f t="shared" si="637"/>
        <v>0</v>
      </c>
      <c r="R592" s="2">
        <f t="shared" si="637"/>
        <v>0</v>
      </c>
      <c r="S592" s="2">
        <f t="shared" si="637"/>
        <v>0</v>
      </c>
      <c r="T592" s="2">
        <f t="shared" si="637"/>
        <v>0</v>
      </c>
      <c r="U592" s="2">
        <f t="shared" si="637"/>
        <v>0</v>
      </c>
      <c r="V592" s="2">
        <f t="shared" si="637"/>
        <v>0</v>
      </c>
      <c r="W592" s="2">
        <f t="shared" si="637"/>
        <v>0</v>
      </c>
      <c r="X592" s="2">
        <f t="shared" si="637"/>
        <v>0</v>
      </c>
      <c r="Y592" s="2">
        <f t="shared" si="637"/>
        <v>0</v>
      </c>
      <c r="Z592" s="2">
        <f t="shared" si="637"/>
        <v>0</v>
      </c>
      <c r="AA592" s="2">
        <f t="shared" si="637"/>
        <v>0</v>
      </c>
      <c r="AB592" s="2">
        <f t="shared" si="637"/>
        <v>0</v>
      </c>
      <c r="AC592" s="2">
        <f t="shared" si="637"/>
        <v>0</v>
      </c>
      <c r="AD592" s="2">
        <f t="shared" si="637"/>
        <v>0</v>
      </c>
      <c r="AE592" s="2">
        <f t="shared" si="637"/>
        <v>0</v>
      </c>
      <c r="AF592" s="2">
        <f t="shared" si="637"/>
        <v>0</v>
      </c>
      <c r="AG592" s="2">
        <f t="shared" si="637"/>
        <v>0</v>
      </c>
      <c r="AH592" s="2">
        <f t="shared" si="637"/>
        <v>0</v>
      </c>
      <c r="AI592" s="2">
        <f t="shared" si="637"/>
        <v>0</v>
      </c>
      <c r="AJ592" s="2">
        <f t="shared" si="637"/>
        <v>0</v>
      </c>
      <c r="AK592" s="2">
        <f t="shared" si="637"/>
        <v>0</v>
      </c>
      <c r="AL592" s="2">
        <f t="shared" si="637"/>
        <v>0</v>
      </c>
      <c r="AM592" s="2">
        <f t="shared" si="637"/>
        <v>0</v>
      </c>
      <c r="AN592" s="2">
        <f t="shared" si="637"/>
        <v>0</v>
      </c>
      <c r="AO592" s="2">
        <f t="shared" si="637"/>
        <v>0</v>
      </c>
      <c r="AP592" s="2">
        <f t="shared" si="637"/>
        <v>0</v>
      </c>
      <c r="AQ592" s="2">
        <f t="shared" si="637"/>
        <v>0</v>
      </c>
      <c r="AR592" s="2">
        <f t="shared" si="637"/>
        <v>0</v>
      </c>
      <c r="AS592" s="2">
        <f t="shared" si="637"/>
        <v>0</v>
      </c>
      <c r="AT592" s="2">
        <f t="shared" si="637"/>
        <v>0</v>
      </c>
      <c r="AU592" s="2">
        <f t="shared" si="637"/>
        <v>0</v>
      </c>
      <c r="AV592" s="2">
        <f t="shared" si="637"/>
        <v>0</v>
      </c>
      <c r="AW592" s="2">
        <f t="shared" si="637"/>
        <v>0</v>
      </c>
      <c r="AX592" s="2">
        <f t="shared" si="637"/>
        <v>0</v>
      </c>
      <c r="AY592" s="2">
        <f t="shared" si="637"/>
        <v>0</v>
      </c>
      <c r="AZ592" s="2">
        <f t="shared" si="637"/>
        <v>0</v>
      </c>
      <c r="BA592" s="2">
        <f t="shared" si="637"/>
        <v>0</v>
      </c>
      <c r="BB592" s="2">
        <f t="shared" ref="BB592" si="638">IF(BB209="inf",0,BB209/BB$383)</f>
        <v>0</v>
      </c>
      <c r="BD592" s="3">
        <f t="shared" si="610"/>
        <v>5</v>
      </c>
      <c r="BE592" s="3">
        <f t="shared" si="554"/>
        <v>24</v>
      </c>
      <c r="BF592" s="3">
        <f t="shared" si="555"/>
        <v>52</v>
      </c>
      <c r="BG592" s="3">
        <f t="shared" si="556"/>
        <v>62</v>
      </c>
      <c r="BH592" s="3">
        <f t="shared" si="557"/>
        <v>62</v>
      </c>
      <c r="BI592" s="3">
        <f t="shared" si="558"/>
        <v>85</v>
      </c>
      <c r="BJ592" s="3">
        <f t="shared" si="559"/>
        <v>122</v>
      </c>
      <c r="BK592" s="3">
        <f t="shared" si="560"/>
        <v>127</v>
      </c>
      <c r="BL592" s="3">
        <f t="shared" si="561"/>
        <v>130</v>
      </c>
      <c r="BM592" s="3">
        <f t="shared" si="562"/>
        <v>130</v>
      </c>
      <c r="BN592" s="3">
        <f t="shared" si="563"/>
        <v>133</v>
      </c>
      <c r="BO592" s="3">
        <f t="shared" si="564"/>
        <v>134</v>
      </c>
      <c r="BP592" s="3">
        <f t="shared" si="565"/>
        <v>135</v>
      </c>
      <c r="BQ592" s="3">
        <f t="shared" si="566"/>
        <v>144</v>
      </c>
      <c r="BR592" s="3">
        <f t="shared" si="567"/>
        <v>145</v>
      </c>
      <c r="BS592" s="3">
        <f t="shared" si="568"/>
        <v>153</v>
      </c>
      <c r="BT592" s="3">
        <f t="shared" si="569"/>
        <v>157</v>
      </c>
      <c r="BU592" s="3">
        <f t="shared" si="570"/>
        <v>157</v>
      </c>
      <c r="BV592" s="3">
        <f t="shared" si="571"/>
        <v>157</v>
      </c>
      <c r="BW592" s="3">
        <f t="shared" si="572"/>
        <v>157</v>
      </c>
      <c r="BX592" s="3">
        <f t="shared" si="573"/>
        <v>158</v>
      </c>
      <c r="BY592" s="3">
        <f t="shared" si="574"/>
        <v>162</v>
      </c>
      <c r="BZ592" s="3">
        <f t="shared" si="575"/>
        <v>165</v>
      </c>
      <c r="CA592" s="3">
        <f t="shared" si="576"/>
        <v>166</v>
      </c>
      <c r="CB592" s="3">
        <f t="shared" si="577"/>
        <v>168</v>
      </c>
      <c r="CC592" s="3">
        <f t="shared" si="578"/>
        <v>191</v>
      </c>
      <c r="CD592" s="3">
        <f t="shared" si="579"/>
        <v>196</v>
      </c>
      <c r="CE592" s="3">
        <f t="shared" si="580"/>
        <v>199</v>
      </c>
      <c r="CF592" s="3">
        <f t="shared" si="581"/>
        <v>202</v>
      </c>
      <c r="CG592" s="3">
        <f t="shared" si="582"/>
        <v>204</v>
      </c>
      <c r="CH592" s="3">
        <f t="shared" si="583"/>
        <v>208</v>
      </c>
      <c r="CI592" s="3">
        <f t="shared" si="584"/>
        <v>218</v>
      </c>
      <c r="CJ592" s="3">
        <f t="shared" si="585"/>
        <v>224</v>
      </c>
      <c r="CK592" s="3">
        <f t="shared" si="586"/>
        <v>243</v>
      </c>
      <c r="CL592" s="3">
        <f t="shared" si="587"/>
        <v>253</v>
      </c>
      <c r="CM592" s="3">
        <f t="shared" si="588"/>
        <v>255</v>
      </c>
      <c r="CN592" s="3">
        <f t="shared" si="589"/>
        <v>257</v>
      </c>
      <c r="CO592" s="3">
        <f t="shared" si="590"/>
        <v>257</v>
      </c>
      <c r="CP592" s="3">
        <f t="shared" si="591"/>
        <v>257</v>
      </c>
      <c r="CQ592" s="3">
        <f t="shared" si="592"/>
        <v>259</v>
      </c>
      <c r="CR592" s="3">
        <f t="shared" si="593"/>
        <v>280</v>
      </c>
      <c r="CS592" s="3">
        <f t="shared" si="594"/>
        <v>285</v>
      </c>
      <c r="CT592" s="3">
        <f t="shared" si="595"/>
        <v>289</v>
      </c>
      <c r="CU592" s="3">
        <f t="shared" si="596"/>
        <v>298</v>
      </c>
      <c r="CV592" s="3">
        <f t="shared" si="597"/>
        <v>300</v>
      </c>
      <c r="CW592" s="3">
        <f t="shared" si="598"/>
        <v>301</v>
      </c>
      <c r="CX592" s="3">
        <f t="shared" si="599"/>
        <v>301</v>
      </c>
      <c r="CY592" s="3">
        <f t="shared" si="600"/>
        <v>304</v>
      </c>
      <c r="CZ592" s="3">
        <f t="shared" si="601"/>
        <v>305</v>
      </c>
      <c r="DA592" s="3">
        <f t="shared" si="602"/>
        <v>311</v>
      </c>
      <c r="DB592" s="3">
        <f t="shared" si="603"/>
        <v>321</v>
      </c>
      <c r="DC592" s="3">
        <f t="shared" si="604"/>
        <v>321</v>
      </c>
      <c r="DD592" s="3">
        <f t="shared" si="605"/>
        <v>326</v>
      </c>
    </row>
    <row r="593" spans="1:108" x14ac:dyDescent="0.3">
      <c r="A593" t="str">
        <f t="shared" si="606"/>
        <v>'Wolfgang Franz'</v>
      </c>
      <c r="B593" s="2">
        <f t="shared" si="607"/>
        <v>0</v>
      </c>
      <c r="C593" s="2">
        <f t="shared" ref="C593:BA593" si="639">IF(C210="inf",0,C210/C$383)</f>
        <v>0</v>
      </c>
      <c r="D593" s="2">
        <f t="shared" si="639"/>
        <v>0</v>
      </c>
      <c r="E593" s="2">
        <f t="shared" si="639"/>
        <v>0</v>
      </c>
      <c r="F593" s="2">
        <f t="shared" si="639"/>
        <v>0</v>
      </c>
      <c r="G593" s="2">
        <f t="shared" si="639"/>
        <v>0</v>
      </c>
      <c r="H593" s="2">
        <f t="shared" si="639"/>
        <v>0</v>
      </c>
      <c r="I593" s="2">
        <f t="shared" si="639"/>
        <v>0</v>
      </c>
      <c r="J593" s="2">
        <f t="shared" si="639"/>
        <v>0</v>
      </c>
      <c r="K593" s="2">
        <f t="shared" si="639"/>
        <v>0</v>
      </c>
      <c r="L593" s="2">
        <f t="shared" si="639"/>
        <v>0</v>
      </c>
      <c r="M593" s="2">
        <f t="shared" si="639"/>
        <v>0</v>
      </c>
      <c r="N593" s="2">
        <f t="shared" si="639"/>
        <v>0</v>
      </c>
      <c r="O593" s="2">
        <f t="shared" si="639"/>
        <v>0</v>
      </c>
      <c r="P593" s="2">
        <f t="shared" si="639"/>
        <v>0</v>
      </c>
      <c r="Q593" s="2">
        <f t="shared" si="639"/>
        <v>0</v>
      </c>
      <c r="R593" s="2">
        <f t="shared" si="639"/>
        <v>0</v>
      </c>
      <c r="S593" s="2">
        <f t="shared" si="639"/>
        <v>0</v>
      </c>
      <c r="T593" s="2">
        <f t="shared" si="639"/>
        <v>0</v>
      </c>
      <c r="U593" s="2">
        <f t="shared" si="639"/>
        <v>0</v>
      </c>
      <c r="V593" s="2">
        <f t="shared" si="639"/>
        <v>0</v>
      </c>
      <c r="W593" s="2">
        <f t="shared" si="639"/>
        <v>0</v>
      </c>
      <c r="X593" s="2">
        <f t="shared" si="639"/>
        <v>0</v>
      </c>
      <c r="Y593" s="2">
        <f t="shared" si="639"/>
        <v>0</v>
      </c>
      <c r="Z593" s="2">
        <f t="shared" si="639"/>
        <v>0</v>
      </c>
      <c r="AA593" s="2">
        <f t="shared" si="639"/>
        <v>0.22304832713754655</v>
      </c>
      <c r="AB593" s="2">
        <f t="shared" si="639"/>
        <v>0.21352313167259854</v>
      </c>
      <c r="AC593" s="2">
        <f t="shared" si="639"/>
        <v>0.20477815699658641</v>
      </c>
      <c r="AD593" s="2">
        <f t="shared" si="639"/>
        <v>0.1875</v>
      </c>
      <c r="AE593" s="2">
        <f t="shared" si="639"/>
        <v>0.1875</v>
      </c>
      <c r="AF593" s="2">
        <f t="shared" si="639"/>
        <v>0.18072289156626459</v>
      </c>
      <c r="AG593" s="2">
        <f t="shared" si="639"/>
        <v>0.16853932584269624</v>
      </c>
      <c r="AH593" s="2">
        <f t="shared" si="639"/>
        <v>0.15789473684210559</v>
      </c>
      <c r="AI593" s="2">
        <f t="shared" si="639"/>
        <v>0.15789473684210556</v>
      </c>
      <c r="AJ593" s="2">
        <f t="shared" si="639"/>
        <v>0.15384615384615385</v>
      </c>
      <c r="AK593" s="2">
        <f t="shared" si="639"/>
        <v>0.15384615384615385</v>
      </c>
      <c r="AL593" s="2">
        <f t="shared" si="639"/>
        <v>0.1421800947867301</v>
      </c>
      <c r="AM593" s="2">
        <f t="shared" si="639"/>
        <v>0.14218009478672963</v>
      </c>
      <c r="AN593" s="2">
        <f t="shared" si="639"/>
        <v>0.13793103448275862</v>
      </c>
      <c r="AO593" s="2">
        <f t="shared" si="639"/>
        <v>0.13526570048309197</v>
      </c>
      <c r="AP593" s="2">
        <f t="shared" si="639"/>
        <v>0.13170272812793993</v>
      </c>
      <c r="AQ593" s="2">
        <f t="shared" si="639"/>
        <v>0.12448132780082972</v>
      </c>
      <c r="AR593" s="2">
        <f t="shared" si="639"/>
        <v>0.12448132780082971</v>
      </c>
      <c r="AS593" s="2">
        <f t="shared" si="639"/>
        <v>0.12448132780083002</v>
      </c>
      <c r="AT593" s="2">
        <f t="shared" si="639"/>
        <v>0.12255617157864002</v>
      </c>
      <c r="AU593" s="2">
        <f t="shared" si="639"/>
        <v>0.12255617157864018</v>
      </c>
      <c r="AV593" s="2">
        <f t="shared" si="639"/>
        <v>0.11962403873540316</v>
      </c>
      <c r="AW593" s="2">
        <f t="shared" si="639"/>
        <v>0.11786165286936995</v>
      </c>
      <c r="AX593" s="2">
        <f t="shared" si="639"/>
        <v>0.11559102793449841</v>
      </c>
      <c r="AY593" s="2">
        <f t="shared" si="639"/>
        <v>0.11278195488721805</v>
      </c>
      <c r="AZ593" s="2">
        <f t="shared" si="639"/>
        <v>0.10956045389330883</v>
      </c>
      <c r="BA593" s="2">
        <f t="shared" si="639"/>
        <v>0.10956045389330886</v>
      </c>
      <c r="BB593" s="2">
        <f t="shared" ref="BB593" si="640">IF(BB210="inf",0,BB210/BB$383)</f>
        <v>0.1043867279731578</v>
      </c>
      <c r="BD593" s="3">
        <f t="shared" si="610"/>
        <v>5</v>
      </c>
      <c r="BE593" s="3">
        <f t="shared" si="554"/>
        <v>24</v>
      </c>
      <c r="BF593" s="3">
        <f t="shared" si="555"/>
        <v>52</v>
      </c>
      <c r="BG593" s="3">
        <f t="shared" si="556"/>
        <v>62</v>
      </c>
      <c r="BH593" s="3">
        <f t="shared" si="557"/>
        <v>62</v>
      </c>
      <c r="BI593" s="3">
        <f t="shared" si="558"/>
        <v>85</v>
      </c>
      <c r="BJ593" s="3">
        <f t="shared" si="559"/>
        <v>122</v>
      </c>
      <c r="BK593" s="3">
        <f t="shared" si="560"/>
        <v>127</v>
      </c>
      <c r="BL593" s="3">
        <f t="shared" si="561"/>
        <v>130</v>
      </c>
      <c r="BM593" s="3">
        <f t="shared" si="562"/>
        <v>130</v>
      </c>
      <c r="BN593" s="3">
        <f t="shared" si="563"/>
        <v>133</v>
      </c>
      <c r="BO593" s="3">
        <f t="shared" si="564"/>
        <v>134</v>
      </c>
      <c r="BP593" s="3">
        <f t="shared" si="565"/>
        <v>135</v>
      </c>
      <c r="BQ593" s="3">
        <f t="shared" si="566"/>
        <v>144</v>
      </c>
      <c r="BR593" s="3">
        <f t="shared" si="567"/>
        <v>145</v>
      </c>
      <c r="BS593" s="3">
        <f t="shared" si="568"/>
        <v>153</v>
      </c>
      <c r="BT593" s="3">
        <f t="shared" si="569"/>
        <v>157</v>
      </c>
      <c r="BU593" s="3">
        <f t="shared" si="570"/>
        <v>157</v>
      </c>
      <c r="BV593" s="3">
        <f t="shared" si="571"/>
        <v>157</v>
      </c>
      <c r="BW593" s="3">
        <f t="shared" si="572"/>
        <v>157</v>
      </c>
      <c r="BX593" s="3">
        <f t="shared" si="573"/>
        <v>158</v>
      </c>
      <c r="BY593" s="3">
        <f t="shared" si="574"/>
        <v>162</v>
      </c>
      <c r="BZ593" s="3">
        <f t="shared" si="575"/>
        <v>165</v>
      </c>
      <c r="CA593" s="3">
        <f t="shared" si="576"/>
        <v>166</v>
      </c>
      <c r="CB593" s="3">
        <f t="shared" si="577"/>
        <v>168</v>
      </c>
      <c r="CC593" s="3">
        <f t="shared" si="578"/>
        <v>56</v>
      </c>
      <c r="CD593" s="3">
        <f t="shared" si="579"/>
        <v>57</v>
      </c>
      <c r="CE593" s="3">
        <f t="shared" si="580"/>
        <v>66</v>
      </c>
      <c r="CF593" s="3">
        <f t="shared" si="581"/>
        <v>68</v>
      </c>
      <c r="CG593" s="3">
        <f t="shared" si="582"/>
        <v>68</v>
      </c>
      <c r="CH593" s="3">
        <f t="shared" si="583"/>
        <v>68</v>
      </c>
      <c r="CI593" s="3">
        <f t="shared" si="584"/>
        <v>77</v>
      </c>
      <c r="CJ593" s="3">
        <f t="shared" si="585"/>
        <v>82</v>
      </c>
      <c r="CK593" s="3">
        <f t="shared" si="586"/>
        <v>83</v>
      </c>
      <c r="CL593" s="3">
        <f t="shared" si="587"/>
        <v>86</v>
      </c>
      <c r="CM593" s="3">
        <f t="shared" si="588"/>
        <v>87</v>
      </c>
      <c r="CN593" s="3">
        <f t="shared" si="589"/>
        <v>89</v>
      </c>
      <c r="CO593" s="3">
        <f t="shared" si="590"/>
        <v>90</v>
      </c>
      <c r="CP593" s="3">
        <f t="shared" si="591"/>
        <v>98</v>
      </c>
      <c r="CQ593" s="3">
        <f t="shared" si="592"/>
        <v>99</v>
      </c>
      <c r="CR593" s="3">
        <f t="shared" si="593"/>
        <v>104</v>
      </c>
      <c r="CS593" s="3">
        <f t="shared" si="594"/>
        <v>105</v>
      </c>
      <c r="CT593" s="3">
        <f t="shared" si="595"/>
        <v>106</v>
      </c>
      <c r="CU593" s="3">
        <f t="shared" si="596"/>
        <v>108</v>
      </c>
      <c r="CV593" s="3">
        <f t="shared" si="597"/>
        <v>113</v>
      </c>
      <c r="CW593" s="3">
        <f t="shared" si="598"/>
        <v>116</v>
      </c>
      <c r="CX593" s="3">
        <f t="shared" si="599"/>
        <v>119</v>
      </c>
      <c r="CY593" s="3">
        <f t="shared" si="600"/>
        <v>123</v>
      </c>
      <c r="CZ593" s="3">
        <f t="shared" si="601"/>
        <v>123</v>
      </c>
      <c r="DA593" s="3">
        <f t="shared" si="602"/>
        <v>124</v>
      </c>
      <c r="DB593" s="3">
        <f t="shared" si="603"/>
        <v>132</v>
      </c>
      <c r="DC593" s="3">
        <f t="shared" si="604"/>
        <v>135</v>
      </c>
      <c r="DD593" s="3">
        <f t="shared" si="605"/>
        <v>141</v>
      </c>
    </row>
    <row r="594" spans="1:108" x14ac:dyDescent="0.3">
      <c r="A594" t="str">
        <f t="shared" si="606"/>
        <v>'Helmut Hasse'</v>
      </c>
      <c r="B594" s="2">
        <f t="shared" si="607"/>
        <v>0</v>
      </c>
      <c r="C594" s="2">
        <f t="shared" ref="C594:BA594" si="641">IF(C211="inf",0,C211/C$383)</f>
        <v>0</v>
      </c>
      <c r="D594" s="2">
        <f t="shared" si="641"/>
        <v>0</v>
      </c>
      <c r="E594" s="2">
        <f t="shared" si="641"/>
        <v>0</v>
      </c>
      <c r="F594" s="2">
        <f t="shared" si="641"/>
        <v>0</v>
      </c>
      <c r="G594" s="2">
        <f t="shared" si="641"/>
        <v>0</v>
      </c>
      <c r="H594" s="2">
        <f t="shared" si="641"/>
        <v>0</v>
      </c>
      <c r="I594" s="2">
        <f t="shared" si="641"/>
        <v>0</v>
      </c>
      <c r="J594" s="2">
        <f t="shared" si="641"/>
        <v>0</v>
      </c>
      <c r="K594" s="2">
        <f t="shared" si="641"/>
        <v>0</v>
      </c>
      <c r="L594" s="2">
        <f t="shared" si="641"/>
        <v>0</v>
      </c>
      <c r="M594" s="2">
        <f t="shared" si="641"/>
        <v>0</v>
      </c>
      <c r="N594" s="2">
        <f t="shared" si="641"/>
        <v>0</v>
      </c>
      <c r="O594" s="2">
        <f t="shared" si="641"/>
        <v>0</v>
      </c>
      <c r="P594" s="2">
        <f t="shared" si="641"/>
        <v>0</v>
      </c>
      <c r="Q594" s="2">
        <f t="shared" si="641"/>
        <v>0</v>
      </c>
      <c r="R594" s="2">
        <f t="shared" si="641"/>
        <v>0</v>
      </c>
      <c r="S594" s="2">
        <f t="shared" si="641"/>
        <v>0</v>
      </c>
      <c r="T594" s="2">
        <f t="shared" si="641"/>
        <v>0</v>
      </c>
      <c r="U594" s="2">
        <f t="shared" si="641"/>
        <v>0</v>
      </c>
      <c r="V594" s="2">
        <f t="shared" si="641"/>
        <v>0</v>
      </c>
      <c r="W594" s="2">
        <f t="shared" si="641"/>
        <v>0</v>
      </c>
      <c r="X594" s="2">
        <f t="shared" si="641"/>
        <v>0</v>
      </c>
      <c r="Y594" s="2">
        <f t="shared" si="641"/>
        <v>0</v>
      </c>
      <c r="Z594" s="2">
        <f t="shared" si="641"/>
        <v>0</v>
      </c>
      <c r="AA594" s="2">
        <f t="shared" si="641"/>
        <v>0.11152416356877327</v>
      </c>
      <c r="AB594" s="2">
        <f t="shared" si="641"/>
        <v>0.10676156583629927</v>
      </c>
      <c r="AC594" s="2">
        <f t="shared" si="641"/>
        <v>0.10238907849829321</v>
      </c>
      <c r="AD594" s="2">
        <f t="shared" si="641"/>
        <v>9.375E-2</v>
      </c>
      <c r="AE594" s="2">
        <f t="shared" si="641"/>
        <v>9.375E-2</v>
      </c>
      <c r="AF594" s="2">
        <f t="shared" si="641"/>
        <v>9.0361445783132294E-2</v>
      </c>
      <c r="AG594" s="2">
        <f t="shared" si="641"/>
        <v>8.4269662921348118E-2</v>
      </c>
      <c r="AH594" s="2">
        <f t="shared" si="641"/>
        <v>7.8947368421052794E-2</v>
      </c>
      <c r="AI594" s="2">
        <f t="shared" si="641"/>
        <v>7.894736842105278E-2</v>
      </c>
      <c r="AJ594" s="2">
        <f t="shared" si="641"/>
        <v>7.6923076923076927E-2</v>
      </c>
      <c r="AK594" s="2">
        <f t="shared" si="641"/>
        <v>7.6923076923076927E-2</v>
      </c>
      <c r="AL594" s="2">
        <f t="shared" si="641"/>
        <v>7.1090047393365052E-2</v>
      </c>
      <c r="AM594" s="2">
        <f t="shared" si="641"/>
        <v>7.1090047393364816E-2</v>
      </c>
      <c r="AN594" s="2">
        <f t="shared" si="641"/>
        <v>6.8965517241379309E-2</v>
      </c>
      <c r="AO594" s="2">
        <f t="shared" si="641"/>
        <v>6.7632850241545986E-2</v>
      </c>
      <c r="AP594" s="2">
        <f t="shared" si="641"/>
        <v>6.5851364063969964E-2</v>
      </c>
      <c r="AQ594" s="2">
        <f t="shared" si="641"/>
        <v>6.2240663900414862E-2</v>
      </c>
      <c r="AR594" s="2">
        <f t="shared" si="641"/>
        <v>6.2240663900414855E-2</v>
      </c>
      <c r="AS594" s="2">
        <f t="shared" si="641"/>
        <v>6.2240663900415008E-2</v>
      </c>
      <c r="AT594" s="2">
        <f t="shared" si="641"/>
        <v>6.1278085789320008E-2</v>
      </c>
      <c r="AU594" s="2">
        <f t="shared" si="641"/>
        <v>6.1278085789320091E-2</v>
      </c>
      <c r="AV594" s="2">
        <f t="shared" si="641"/>
        <v>5.9812019367701579E-2</v>
      </c>
      <c r="AW594" s="2">
        <f t="shared" si="641"/>
        <v>5.8930826434684974E-2</v>
      </c>
      <c r="AX594" s="2">
        <f t="shared" si="641"/>
        <v>5.7795513967249204E-2</v>
      </c>
      <c r="AY594" s="2">
        <f t="shared" si="641"/>
        <v>5.6390977443609026E-2</v>
      </c>
      <c r="AZ594" s="2">
        <f t="shared" si="641"/>
        <v>5.4780226946654416E-2</v>
      </c>
      <c r="BA594" s="2">
        <f t="shared" si="641"/>
        <v>5.478022694665443E-2</v>
      </c>
      <c r="BB594" s="2">
        <f t="shared" ref="BB594" si="642">IF(BB211="inf",0,BB211/BB$383)</f>
        <v>5.2193363986578901E-2</v>
      </c>
      <c r="BD594" s="3">
        <f t="shared" si="610"/>
        <v>5</v>
      </c>
      <c r="BE594" s="3">
        <f t="shared" si="554"/>
        <v>24</v>
      </c>
      <c r="BF594" s="3">
        <f t="shared" si="555"/>
        <v>52</v>
      </c>
      <c r="BG594" s="3">
        <f t="shared" si="556"/>
        <v>62</v>
      </c>
      <c r="BH594" s="3">
        <f t="shared" si="557"/>
        <v>62</v>
      </c>
      <c r="BI594" s="3">
        <f t="shared" si="558"/>
        <v>85</v>
      </c>
      <c r="BJ594" s="3">
        <f t="shared" si="559"/>
        <v>122</v>
      </c>
      <c r="BK594" s="3">
        <f t="shared" si="560"/>
        <v>127</v>
      </c>
      <c r="BL594" s="3">
        <f t="shared" si="561"/>
        <v>130</v>
      </c>
      <c r="BM594" s="3">
        <f t="shared" si="562"/>
        <v>130</v>
      </c>
      <c r="BN594" s="3">
        <f t="shared" si="563"/>
        <v>133</v>
      </c>
      <c r="BO594" s="3">
        <f t="shared" si="564"/>
        <v>134</v>
      </c>
      <c r="BP594" s="3">
        <f t="shared" si="565"/>
        <v>135</v>
      </c>
      <c r="BQ594" s="3">
        <f t="shared" si="566"/>
        <v>144</v>
      </c>
      <c r="BR594" s="3">
        <f t="shared" si="567"/>
        <v>145</v>
      </c>
      <c r="BS594" s="3">
        <f t="shared" si="568"/>
        <v>153</v>
      </c>
      <c r="BT594" s="3">
        <f t="shared" si="569"/>
        <v>157</v>
      </c>
      <c r="BU594" s="3">
        <f t="shared" si="570"/>
        <v>157</v>
      </c>
      <c r="BV594" s="3">
        <f t="shared" si="571"/>
        <v>157</v>
      </c>
      <c r="BW594" s="3">
        <f t="shared" si="572"/>
        <v>157</v>
      </c>
      <c r="BX594" s="3">
        <f t="shared" si="573"/>
        <v>158</v>
      </c>
      <c r="BY594" s="3">
        <f t="shared" si="574"/>
        <v>162</v>
      </c>
      <c r="BZ594" s="3">
        <f t="shared" si="575"/>
        <v>165</v>
      </c>
      <c r="CA594" s="3">
        <f t="shared" si="576"/>
        <v>166</v>
      </c>
      <c r="CB594" s="3">
        <f t="shared" si="577"/>
        <v>168</v>
      </c>
      <c r="CC594" s="3">
        <f t="shared" si="578"/>
        <v>124</v>
      </c>
      <c r="CD594" s="3">
        <f t="shared" si="579"/>
        <v>125</v>
      </c>
      <c r="CE594" s="3">
        <f t="shared" si="580"/>
        <v>133</v>
      </c>
      <c r="CF594" s="3">
        <f t="shared" si="581"/>
        <v>135</v>
      </c>
      <c r="CG594" s="3">
        <f t="shared" si="582"/>
        <v>137</v>
      </c>
      <c r="CH594" s="3">
        <f t="shared" si="583"/>
        <v>138</v>
      </c>
      <c r="CI594" s="3">
        <f t="shared" si="584"/>
        <v>147</v>
      </c>
      <c r="CJ594" s="3">
        <f t="shared" si="585"/>
        <v>150</v>
      </c>
      <c r="CK594" s="3">
        <f t="shared" si="586"/>
        <v>152</v>
      </c>
      <c r="CL594" s="3">
        <f t="shared" si="587"/>
        <v>158</v>
      </c>
      <c r="CM594" s="3">
        <f t="shared" si="588"/>
        <v>160</v>
      </c>
      <c r="CN594" s="3">
        <f t="shared" si="589"/>
        <v>165</v>
      </c>
      <c r="CO594" s="3">
        <f t="shared" si="590"/>
        <v>166</v>
      </c>
      <c r="CP594" s="3">
        <f t="shared" si="591"/>
        <v>175</v>
      </c>
      <c r="CQ594" s="3">
        <f t="shared" si="592"/>
        <v>179</v>
      </c>
      <c r="CR594" s="3">
        <f t="shared" si="593"/>
        <v>182</v>
      </c>
      <c r="CS594" s="3">
        <f t="shared" si="594"/>
        <v>183</v>
      </c>
      <c r="CT594" s="3">
        <f t="shared" si="595"/>
        <v>185</v>
      </c>
      <c r="CU594" s="3">
        <f t="shared" si="596"/>
        <v>191</v>
      </c>
      <c r="CV594" s="3">
        <f t="shared" si="597"/>
        <v>195</v>
      </c>
      <c r="CW594" s="3">
        <f t="shared" si="598"/>
        <v>196</v>
      </c>
      <c r="CX594" s="3">
        <f t="shared" si="599"/>
        <v>196</v>
      </c>
      <c r="CY594" s="3">
        <f t="shared" si="600"/>
        <v>200</v>
      </c>
      <c r="CZ594" s="3">
        <f t="shared" si="601"/>
        <v>201</v>
      </c>
      <c r="DA594" s="3">
        <f t="shared" si="602"/>
        <v>205</v>
      </c>
      <c r="DB594" s="3">
        <f t="shared" si="603"/>
        <v>215</v>
      </c>
      <c r="DC594" s="3">
        <f t="shared" si="604"/>
        <v>223</v>
      </c>
      <c r="DD594" s="3">
        <f t="shared" si="605"/>
        <v>230</v>
      </c>
    </row>
    <row r="595" spans="1:108" x14ac:dyDescent="0.3">
      <c r="A595" t="str">
        <f t="shared" si="606"/>
        <v>'Kurt Hensel'</v>
      </c>
      <c r="B595" s="2">
        <f t="shared" si="607"/>
        <v>0</v>
      </c>
      <c r="C595" s="2">
        <f t="shared" ref="C595:BA595" si="643">IF(C212="inf",0,C212/C$383)</f>
        <v>0</v>
      </c>
      <c r="D595" s="2">
        <f t="shared" si="643"/>
        <v>0</v>
      </c>
      <c r="E595" s="2">
        <f t="shared" si="643"/>
        <v>0</v>
      </c>
      <c r="F595" s="2">
        <f t="shared" si="643"/>
        <v>0</v>
      </c>
      <c r="G595" s="2">
        <f t="shared" si="643"/>
        <v>0</v>
      </c>
      <c r="H595" s="2">
        <f t="shared" si="643"/>
        <v>0</v>
      </c>
      <c r="I595" s="2">
        <f t="shared" si="643"/>
        <v>0</v>
      </c>
      <c r="J595" s="2">
        <f t="shared" si="643"/>
        <v>0</v>
      </c>
      <c r="K595" s="2">
        <f t="shared" si="643"/>
        <v>0</v>
      </c>
      <c r="L595" s="2">
        <f t="shared" si="643"/>
        <v>0</v>
      </c>
      <c r="M595" s="2">
        <f t="shared" si="643"/>
        <v>0</v>
      </c>
      <c r="N595" s="2">
        <f t="shared" si="643"/>
        <v>0</v>
      </c>
      <c r="O595" s="2">
        <f t="shared" si="643"/>
        <v>0</v>
      </c>
      <c r="P595" s="2">
        <f t="shared" si="643"/>
        <v>0</v>
      </c>
      <c r="Q595" s="2">
        <f t="shared" si="643"/>
        <v>0</v>
      </c>
      <c r="R595" s="2">
        <f t="shared" si="643"/>
        <v>0</v>
      </c>
      <c r="S595" s="2">
        <f t="shared" si="643"/>
        <v>0</v>
      </c>
      <c r="T595" s="2">
        <f t="shared" si="643"/>
        <v>0</v>
      </c>
      <c r="U595" s="2">
        <f t="shared" si="643"/>
        <v>0</v>
      </c>
      <c r="V595" s="2">
        <f t="shared" si="643"/>
        <v>0</v>
      </c>
      <c r="W595" s="2">
        <f t="shared" si="643"/>
        <v>0</v>
      </c>
      <c r="X595" s="2">
        <f t="shared" si="643"/>
        <v>0</v>
      </c>
      <c r="Y595" s="2">
        <f t="shared" si="643"/>
        <v>0</v>
      </c>
      <c r="Z595" s="2">
        <f t="shared" si="643"/>
        <v>0</v>
      </c>
      <c r="AA595" s="2">
        <f t="shared" si="643"/>
        <v>7.4349442379182146E-2</v>
      </c>
      <c r="AB595" s="2">
        <f t="shared" si="643"/>
        <v>7.1174377224199475E-2</v>
      </c>
      <c r="AC595" s="2">
        <f t="shared" si="643"/>
        <v>6.8259385665528832E-2</v>
      </c>
      <c r="AD595" s="2">
        <f t="shared" si="643"/>
        <v>6.25E-2</v>
      </c>
      <c r="AE595" s="2">
        <f t="shared" si="643"/>
        <v>6.25E-2</v>
      </c>
      <c r="AF595" s="2">
        <f t="shared" si="643"/>
        <v>6.0240963855421555E-2</v>
      </c>
      <c r="AG595" s="2">
        <f t="shared" si="643"/>
        <v>5.6179775280898771E-2</v>
      </c>
      <c r="AH595" s="2">
        <f t="shared" si="643"/>
        <v>5.2631578947368508E-2</v>
      </c>
      <c r="AI595" s="2">
        <f t="shared" si="643"/>
        <v>5.2631578947368501E-2</v>
      </c>
      <c r="AJ595" s="2">
        <f t="shared" si="643"/>
        <v>5.1282051282051266E-2</v>
      </c>
      <c r="AK595" s="2">
        <f t="shared" si="643"/>
        <v>5.1282051282051266E-2</v>
      </c>
      <c r="AL595" s="2">
        <f t="shared" si="643"/>
        <v>4.7393364928910019E-2</v>
      </c>
      <c r="AM595" s="2">
        <f t="shared" si="643"/>
        <v>4.7393364928909894E-2</v>
      </c>
      <c r="AN595" s="2">
        <f t="shared" si="643"/>
        <v>4.5977011494252859E-2</v>
      </c>
      <c r="AO595" s="2">
        <f t="shared" si="643"/>
        <v>4.5088566827697324E-2</v>
      </c>
      <c r="AP595" s="2">
        <f t="shared" si="643"/>
        <v>4.3900909375979978E-2</v>
      </c>
      <c r="AQ595" s="2">
        <f t="shared" si="643"/>
        <v>4.1493775933610033E-2</v>
      </c>
      <c r="AR595" s="2">
        <f t="shared" si="643"/>
        <v>4.1493775933610026E-2</v>
      </c>
      <c r="AS595" s="2">
        <f t="shared" si="643"/>
        <v>4.1493775933609887E-2</v>
      </c>
      <c r="AT595" s="2">
        <f t="shared" si="643"/>
        <v>4.0852057192880008E-2</v>
      </c>
      <c r="AU595" s="2">
        <f t="shared" si="643"/>
        <v>4.0852057192879945E-2</v>
      </c>
      <c r="AV595" s="2">
        <f t="shared" si="643"/>
        <v>3.9874679578467832E-2</v>
      </c>
      <c r="AW595" s="2">
        <f t="shared" si="643"/>
        <v>3.9287217623123316E-2</v>
      </c>
      <c r="AX595" s="2">
        <f t="shared" si="643"/>
        <v>3.8530342644832911E-2</v>
      </c>
      <c r="AY595" s="2">
        <f t="shared" si="643"/>
        <v>3.7593984962406013E-2</v>
      </c>
      <c r="AZ595" s="2">
        <f t="shared" si="643"/>
        <v>3.6520151297769511E-2</v>
      </c>
      <c r="BA595" s="2">
        <f t="shared" si="643"/>
        <v>3.6520151297769719E-2</v>
      </c>
      <c r="BB595" s="2">
        <f t="shared" ref="BB595" si="644">IF(BB212="inf",0,BB212/BB$383)</f>
        <v>3.4795575991052693E-2</v>
      </c>
      <c r="BD595" s="3">
        <f t="shared" si="610"/>
        <v>5</v>
      </c>
      <c r="BE595" s="3">
        <f t="shared" si="554"/>
        <v>24</v>
      </c>
      <c r="BF595" s="3">
        <f t="shared" si="555"/>
        <v>52</v>
      </c>
      <c r="BG595" s="3">
        <f t="shared" si="556"/>
        <v>62</v>
      </c>
      <c r="BH595" s="3">
        <f t="shared" si="557"/>
        <v>62</v>
      </c>
      <c r="BI595" s="3">
        <f t="shared" si="558"/>
        <v>85</v>
      </c>
      <c r="BJ595" s="3">
        <f t="shared" si="559"/>
        <v>122</v>
      </c>
      <c r="BK595" s="3">
        <f t="shared" si="560"/>
        <v>127</v>
      </c>
      <c r="BL595" s="3">
        <f t="shared" si="561"/>
        <v>130</v>
      </c>
      <c r="BM595" s="3">
        <f t="shared" si="562"/>
        <v>130</v>
      </c>
      <c r="BN595" s="3">
        <f t="shared" si="563"/>
        <v>133</v>
      </c>
      <c r="BO595" s="3">
        <f t="shared" si="564"/>
        <v>134</v>
      </c>
      <c r="BP595" s="3">
        <f t="shared" si="565"/>
        <v>135</v>
      </c>
      <c r="BQ595" s="3">
        <f t="shared" si="566"/>
        <v>144</v>
      </c>
      <c r="BR595" s="3">
        <f t="shared" si="567"/>
        <v>145</v>
      </c>
      <c r="BS595" s="3">
        <f t="shared" si="568"/>
        <v>153</v>
      </c>
      <c r="BT595" s="3">
        <f t="shared" si="569"/>
        <v>157</v>
      </c>
      <c r="BU595" s="3">
        <f t="shared" si="570"/>
        <v>157</v>
      </c>
      <c r="BV595" s="3">
        <f t="shared" si="571"/>
        <v>157</v>
      </c>
      <c r="BW595" s="3">
        <f t="shared" si="572"/>
        <v>157</v>
      </c>
      <c r="BX595" s="3">
        <f t="shared" si="573"/>
        <v>158</v>
      </c>
      <c r="BY595" s="3">
        <f t="shared" si="574"/>
        <v>162</v>
      </c>
      <c r="BZ595" s="3">
        <f t="shared" si="575"/>
        <v>165</v>
      </c>
      <c r="CA595" s="3">
        <f t="shared" si="576"/>
        <v>166</v>
      </c>
      <c r="CB595" s="3">
        <f t="shared" si="577"/>
        <v>168</v>
      </c>
      <c r="CC595" s="3">
        <f t="shared" si="578"/>
        <v>143</v>
      </c>
      <c r="CD595" s="3">
        <f t="shared" si="579"/>
        <v>145</v>
      </c>
      <c r="CE595" s="3">
        <f t="shared" si="580"/>
        <v>151</v>
      </c>
      <c r="CF595" s="3">
        <f t="shared" si="581"/>
        <v>154</v>
      </c>
      <c r="CG595" s="3">
        <f t="shared" si="582"/>
        <v>156</v>
      </c>
      <c r="CH595" s="3">
        <f t="shared" si="583"/>
        <v>159</v>
      </c>
      <c r="CI595" s="3">
        <f t="shared" si="584"/>
        <v>178</v>
      </c>
      <c r="CJ595" s="3">
        <f t="shared" si="585"/>
        <v>184</v>
      </c>
      <c r="CK595" s="3">
        <f t="shared" si="586"/>
        <v>189</v>
      </c>
      <c r="CL595" s="3">
        <f t="shared" si="587"/>
        <v>194</v>
      </c>
      <c r="CM595" s="3">
        <f t="shared" si="588"/>
        <v>196</v>
      </c>
      <c r="CN595" s="3">
        <f t="shared" si="589"/>
        <v>204</v>
      </c>
      <c r="CO595" s="3">
        <f t="shared" si="590"/>
        <v>204</v>
      </c>
      <c r="CP595" s="3">
        <f t="shared" si="591"/>
        <v>207</v>
      </c>
      <c r="CQ595" s="3">
        <f t="shared" si="592"/>
        <v>210</v>
      </c>
      <c r="CR595" s="3">
        <f t="shared" si="593"/>
        <v>219</v>
      </c>
      <c r="CS595" s="3">
        <f t="shared" si="594"/>
        <v>221</v>
      </c>
      <c r="CT595" s="3">
        <f t="shared" si="595"/>
        <v>225</v>
      </c>
      <c r="CU595" s="3">
        <f t="shared" si="596"/>
        <v>230</v>
      </c>
      <c r="CV595" s="3">
        <f t="shared" si="597"/>
        <v>232</v>
      </c>
      <c r="CW595" s="3">
        <f t="shared" si="598"/>
        <v>233</v>
      </c>
      <c r="CX595" s="3">
        <f t="shared" si="599"/>
        <v>233</v>
      </c>
      <c r="CY595" s="3">
        <f t="shared" si="600"/>
        <v>241</v>
      </c>
      <c r="CZ595" s="3">
        <f t="shared" si="601"/>
        <v>242</v>
      </c>
      <c r="DA595" s="3">
        <f t="shared" si="602"/>
        <v>248</v>
      </c>
      <c r="DB595" s="3">
        <f t="shared" si="603"/>
        <v>257</v>
      </c>
      <c r="DC595" s="3">
        <f t="shared" si="604"/>
        <v>261</v>
      </c>
      <c r="DD595" s="3">
        <f t="shared" si="605"/>
        <v>266</v>
      </c>
    </row>
    <row r="596" spans="1:108" x14ac:dyDescent="0.3">
      <c r="A596" t="str">
        <f t="shared" si="606"/>
        <v>'Leopold Kronecker'</v>
      </c>
      <c r="B596" s="2">
        <f t="shared" si="607"/>
        <v>0</v>
      </c>
      <c r="C596" s="2">
        <f t="shared" ref="C596:BA596" si="645">IF(C213="inf",0,C213/C$383)</f>
        <v>0</v>
      </c>
      <c r="D596" s="2">
        <f t="shared" si="645"/>
        <v>0</v>
      </c>
      <c r="E596" s="2">
        <f t="shared" si="645"/>
        <v>0</v>
      </c>
      <c r="F596" s="2">
        <f t="shared" si="645"/>
        <v>0</v>
      </c>
      <c r="G596" s="2">
        <f t="shared" si="645"/>
        <v>0</v>
      </c>
      <c r="H596" s="2">
        <f t="shared" si="645"/>
        <v>0</v>
      </c>
      <c r="I596" s="2">
        <f t="shared" si="645"/>
        <v>0</v>
      </c>
      <c r="J596" s="2">
        <f t="shared" si="645"/>
        <v>0</v>
      </c>
      <c r="K596" s="2">
        <f t="shared" si="645"/>
        <v>0</v>
      </c>
      <c r="L596" s="2">
        <f t="shared" si="645"/>
        <v>0</v>
      </c>
      <c r="M596" s="2">
        <f t="shared" si="645"/>
        <v>0</v>
      </c>
      <c r="N596" s="2">
        <f t="shared" si="645"/>
        <v>0</v>
      </c>
      <c r="O596" s="2">
        <f t="shared" si="645"/>
        <v>0</v>
      </c>
      <c r="P596" s="2">
        <f t="shared" si="645"/>
        <v>0</v>
      </c>
      <c r="Q596" s="2">
        <f t="shared" si="645"/>
        <v>0</v>
      </c>
      <c r="R596" s="2">
        <f t="shared" si="645"/>
        <v>0</v>
      </c>
      <c r="S596" s="2">
        <f t="shared" si="645"/>
        <v>0</v>
      </c>
      <c r="T596" s="2">
        <f t="shared" si="645"/>
        <v>0</v>
      </c>
      <c r="U596" s="2">
        <f t="shared" si="645"/>
        <v>0</v>
      </c>
      <c r="V596" s="2">
        <f t="shared" si="645"/>
        <v>0</v>
      </c>
      <c r="W596" s="2">
        <f t="shared" si="645"/>
        <v>0</v>
      </c>
      <c r="X596" s="2">
        <f t="shared" si="645"/>
        <v>0</v>
      </c>
      <c r="Y596" s="2">
        <f t="shared" si="645"/>
        <v>0</v>
      </c>
      <c r="Z596" s="2">
        <f t="shared" si="645"/>
        <v>0</v>
      </c>
      <c r="AA596" s="2">
        <f t="shared" si="645"/>
        <v>5.5762081784386637E-2</v>
      </c>
      <c r="AB596" s="2">
        <f t="shared" si="645"/>
        <v>5.3380782918149634E-2</v>
      </c>
      <c r="AC596" s="2">
        <f t="shared" si="645"/>
        <v>5.1194539249146603E-2</v>
      </c>
      <c r="AD596" s="2">
        <f t="shared" si="645"/>
        <v>4.6875E-2</v>
      </c>
      <c r="AE596" s="2">
        <f t="shared" si="645"/>
        <v>4.6875E-2</v>
      </c>
      <c r="AF596" s="2">
        <f t="shared" si="645"/>
        <v>4.5180722891566147E-2</v>
      </c>
      <c r="AG596" s="2">
        <f t="shared" si="645"/>
        <v>4.2134831460674059E-2</v>
      </c>
      <c r="AH596" s="2">
        <f t="shared" si="645"/>
        <v>3.9473684210526397E-2</v>
      </c>
      <c r="AI596" s="2">
        <f t="shared" si="645"/>
        <v>3.947368421052639E-2</v>
      </c>
      <c r="AJ596" s="2">
        <f t="shared" si="645"/>
        <v>3.8461538461538464E-2</v>
      </c>
      <c r="AK596" s="2">
        <f t="shared" si="645"/>
        <v>3.8461538461538464E-2</v>
      </c>
      <c r="AL596" s="2">
        <f t="shared" si="645"/>
        <v>3.5545023696682526E-2</v>
      </c>
      <c r="AM596" s="2">
        <f t="shared" si="645"/>
        <v>3.5545023696682408E-2</v>
      </c>
      <c r="AN596" s="2">
        <f t="shared" si="645"/>
        <v>3.4482758620689655E-2</v>
      </c>
      <c r="AO596" s="2">
        <f t="shared" si="645"/>
        <v>3.3816425120772993E-2</v>
      </c>
      <c r="AP596" s="2">
        <f t="shared" si="645"/>
        <v>3.2925682031984982E-2</v>
      </c>
      <c r="AQ596" s="2">
        <f t="shared" si="645"/>
        <v>3.1120331950207431E-2</v>
      </c>
      <c r="AR596" s="2">
        <f t="shared" si="645"/>
        <v>3.1120331950207428E-2</v>
      </c>
      <c r="AS596" s="2">
        <f t="shared" si="645"/>
        <v>3.1120331950207504E-2</v>
      </c>
      <c r="AT596" s="2">
        <f t="shared" si="645"/>
        <v>3.0639042894660004E-2</v>
      </c>
      <c r="AU596" s="2">
        <f t="shared" si="645"/>
        <v>3.0639042894660046E-2</v>
      </c>
      <c r="AV596" s="2">
        <f t="shared" si="645"/>
        <v>2.9906009683850789E-2</v>
      </c>
      <c r="AW596" s="2">
        <f t="shared" si="645"/>
        <v>2.9465413217342487E-2</v>
      </c>
      <c r="AX596" s="2">
        <f t="shared" si="645"/>
        <v>2.8897756983624602E-2</v>
      </c>
      <c r="AY596" s="2">
        <f t="shared" si="645"/>
        <v>2.8195488721804513E-2</v>
      </c>
      <c r="AZ596" s="2">
        <f t="shared" si="645"/>
        <v>2.7390113473327208E-2</v>
      </c>
      <c r="BA596" s="2">
        <f t="shared" si="645"/>
        <v>2.7390113473327215E-2</v>
      </c>
      <c r="BB596" s="2">
        <f t="shared" ref="BB596" si="646">IF(BB213="inf",0,BB213/BB$383)</f>
        <v>2.6096681993289451E-2</v>
      </c>
      <c r="BD596" s="3">
        <f t="shared" si="610"/>
        <v>5</v>
      </c>
      <c r="BE596" s="3">
        <f t="shared" si="554"/>
        <v>24</v>
      </c>
      <c r="BF596" s="3">
        <f t="shared" si="555"/>
        <v>52</v>
      </c>
      <c r="BG596" s="3">
        <f t="shared" si="556"/>
        <v>62</v>
      </c>
      <c r="BH596" s="3">
        <f t="shared" si="557"/>
        <v>62</v>
      </c>
      <c r="BI596" s="3">
        <f t="shared" si="558"/>
        <v>85</v>
      </c>
      <c r="BJ596" s="3">
        <f t="shared" si="559"/>
        <v>122</v>
      </c>
      <c r="BK596" s="3">
        <f t="shared" si="560"/>
        <v>127</v>
      </c>
      <c r="BL596" s="3">
        <f t="shared" si="561"/>
        <v>130</v>
      </c>
      <c r="BM596" s="3">
        <f t="shared" si="562"/>
        <v>130</v>
      </c>
      <c r="BN596" s="3">
        <f t="shared" si="563"/>
        <v>133</v>
      </c>
      <c r="BO596" s="3">
        <f t="shared" si="564"/>
        <v>134</v>
      </c>
      <c r="BP596" s="3">
        <f t="shared" si="565"/>
        <v>135</v>
      </c>
      <c r="BQ596" s="3">
        <f t="shared" si="566"/>
        <v>144</v>
      </c>
      <c r="BR596" s="3">
        <f t="shared" si="567"/>
        <v>145</v>
      </c>
      <c r="BS596" s="3">
        <f t="shared" si="568"/>
        <v>153</v>
      </c>
      <c r="BT596" s="3">
        <f t="shared" si="569"/>
        <v>157</v>
      </c>
      <c r="BU596" s="3">
        <f t="shared" si="570"/>
        <v>157</v>
      </c>
      <c r="BV596" s="3">
        <f t="shared" si="571"/>
        <v>157</v>
      </c>
      <c r="BW596" s="3">
        <f t="shared" si="572"/>
        <v>157</v>
      </c>
      <c r="BX596" s="3">
        <f t="shared" si="573"/>
        <v>158</v>
      </c>
      <c r="BY596" s="3">
        <f t="shared" si="574"/>
        <v>162</v>
      </c>
      <c r="BZ596" s="3">
        <f t="shared" si="575"/>
        <v>165</v>
      </c>
      <c r="CA596" s="3">
        <f t="shared" si="576"/>
        <v>166</v>
      </c>
      <c r="CB596" s="3">
        <f t="shared" si="577"/>
        <v>168</v>
      </c>
      <c r="CC596" s="3">
        <f t="shared" si="578"/>
        <v>155</v>
      </c>
      <c r="CD596" s="3">
        <f t="shared" si="579"/>
        <v>158</v>
      </c>
      <c r="CE596" s="3">
        <f t="shared" si="580"/>
        <v>161</v>
      </c>
      <c r="CF596" s="3">
        <f t="shared" si="581"/>
        <v>164</v>
      </c>
      <c r="CG596" s="3">
        <f t="shared" si="582"/>
        <v>166</v>
      </c>
      <c r="CH596" s="3">
        <f t="shared" si="583"/>
        <v>170</v>
      </c>
      <c r="CI596" s="3">
        <f t="shared" si="584"/>
        <v>191</v>
      </c>
      <c r="CJ596" s="3">
        <f t="shared" si="585"/>
        <v>197</v>
      </c>
      <c r="CK596" s="3">
        <f t="shared" si="586"/>
        <v>207</v>
      </c>
      <c r="CL596" s="3">
        <f t="shared" si="587"/>
        <v>214</v>
      </c>
      <c r="CM596" s="3">
        <f t="shared" si="588"/>
        <v>216</v>
      </c>
      <c r="CN596" s="3">
        <f t="shared" si="589"/>
        <v>226</v>
      </c>
      <c r="CO596" s="3">
        <f t="shared" si="590"/>
        <v>226</v>
      </c>
      <c r="CP596" s="3">
        <f t="shared" si="591"/>
        <v>226</v>
      </c>
      <c r="CQ596" s="3">
        <f t="shared" si="592"/>
        <v>228</v>
      </c>
      <c r="CR596" s="3">
        <f t="shared" si="593"/>
        <v>241</v>
      </c>
      <c r="CS596" s="3">
        <f t="shared" si="594"/>
        <v>244</v>
      </c>
      <c r="CT596" s="3">
        <f t="shared" si="595"/>
        <v>248</v>
      </c>
      <c r="CU596" s="3">
        <f t="shared" si="596"/>
        <v>253</v>
      </c>
      <c r="CV596" s="3">
        <f t="shared" si="597"/>
        <v>255</v>
      </c>
      <c r="CW596" s="3">
        <f t="shared" si="598"/>
        <v>256</v>
      </c>
      <c r="CX596" s="3">
        <f t="shared" si="599"/>
        <v>256</v>
      </c>
      <c r="CY596" s="3">
        <f t="shared" si="600"/>
        <v>263</v>
      </c>
      <c r="CZ596" s="3">
        <f t="shared" si="601"/>
        <v>264</v>
      </c>
      <c r="DA596" s="3">
        <f t="shared" si="602"/>
        <v>271</v>
      </c>
      <c r="DB596" s="3">
        <f t="shared" si="603"/>
        <v>280</v>
      </c>
      <c r="DC596" s="3">
        <f t="shared" si="604"/>
        <v>282</v>
      </c>
      <c r="DD596" s="3">
        <f t="shared" si="605"/>
        <v>288</v>
      </c>
    </row>
    <row r="597" spans="1:108" x14ac:dyDescent="0.3">
      <c r="A597" t="str">
        <f t="shared" si="606"/>
        <v>'Ernst Kummer'</v>
      </c>
      <c r="B597" s="2">
        <f t="shared" si="607"/>
        <v>0</v>
      </c>
      <c r="C597" s="2">
        <f t="shared" ref="C597:BA597" si="647">IF(C214="inf",0,C214/C$383)</f>
        <v>0</v>
      </c>
      <c r="D597" s="2">
        <f t="shared" si="647"/>
        <v>0</v>
      </c>
      <c r="E597" s="2">
        <f t="shared" si="647"/>
        <v>0</v>
      </c>
      <c r="F597" s="2">
        <f t="shared" si="647"/>
        <v>0</v>
      </c>
      <c r="G597" s="2">
        <f t="shared" si="647"/>
        <v>0</v>
      </c>
      <c r="H597" s="2">
        <f t="shared" si="647"/>
        <v>0</v>
      </c>
      <c r="I597" s="2">
        <f t="shared" si="647"/>
        <v>0</v>
      </c>
      <c r="J597" s="2">
        <f t="shared" si="647"/>
        <v>0</v>
      </c>
      <c r="K597" s="2">
        <f t="shared" si="647"/>
        <v>0</v>
      </c>
      <c r="L597" s="2">
        <f t="shared" si="647"/>
        <v>0</v>
      </c>
      <c r="M597" s="2">
        <f t="shared" si="647"/>
        <v>0</v>
      </c>
      <c r="N597" s="2">
        <f t="shared" si="647"/>
        <v>0</v>
      </c>
      <c r="O597" s="2">
        <f t="shared" si="647"/>
        <v>0</v>
      </c>
      <c r="P597" s="2">
        <f t="shared" si="647"/>
        <v>0</v>
      </c>
      <c r="Q597" s="2">
        <f t="shared" si="647"/>
        <v>0</v>
      </c>
      <c r="R597" s="2">
        <f t="shared" si="647"/>
        <v>0</v>
      </c>
      <c r="S597" s="2">
        <f t="shared" si="647"/>
        <v>0</v>
      </c>
      <c r="T597" s="2">
        <f t="shared" si="647"/>
        <v>0</v>
      </c>
      <c r="U597" s="2">
        <f t="shared" si="647"/>
        <v>0</v>
      </c>
      <c r="V597" s="2">
        <f t="shared" si="647"/>
        <v>0</v>
      </c>
      <c r="W597" s="2">
        <f t="shared" si="647"/>
        <v>0</v>
      </c>
      <c r="X597" s="2">
        <f t="shared" si="647"/>
        <v>0</v>
      </c>
      <c r="Y597" s="2">
        <f t="shared" si="647"/>
        <v>0</v>
      </c>
      <c r="Z597" s="2">
        <f t="shared" si="647"/>
        <v>0</v>
      </c>
      <c r="AA597" s="2">
        <f t="shared" si="647"/>
        <v>4.4609665427509305E-2</v>
      </c>
      <c r="AB597" s="2">
        <f t="shared" si="647"/>
        <v>4.2704626334519706E-2</v>
      </c>
      <c r="AC597" s="2">
        <f t="shared" si="647"/>
        <v>4.095563139931728E-2</v>
      </c>
      <c r="AD597" s="2">
        <f t="shared" si="647"/>
        <v>3.7500000000000006E-2</v>
      </c>
      <c r="AE597" s="2">
        <f t="shared" si="647"/>
        <v>3.7499999999999999E-2</v>
      </c>
      <c r="AF597" s="2">
        <f t="shared" si="647"/>
        <v>3.6144578313252913E-2</v>
      </c>
      <c r="AG597" s="2">
        <f t="shared" si="647"/>
        <v>3.3707865168539249E-2</v>
      </c>
      <c r="AH597" s="2">
        <f t="shared" si="647"/>
        <v>3.1578947368421116E-2</v>
      </c>
      <c r="AI597" s="2">
        <f t="shared" si="647"/>
        <v>3.1578947368421109E-2</v>
      </c>
      <c r="AJ597" s="2">
        <f t="shared" si="647"/>
        <v>3.0769230769230767E-2</v>
      </c>
      <c r="AK597" s="2">
        <f t="shared" si="647"/>
        <v>3.0769230769230767E-2</v>
      </c>
      <c r="AL597" s="2">
        <f t="shared" si="647"/>
        <v>2.8436018957346019E-2</v>
      </c>
      <c r="AM597" s="2">
        <f t="shared" si="647"/>
        <v>2.8436018957345929E-2</v>
      </c>
      <c r="AN597" s="2">
        <f t="shared" si="647"/>
        <v>2.7586206896551724E-2</v>
      </c>
      <c r="AO597" s="2">
        <f t="shared" si="647"/>
        <v>2.7053140096618394E-2</v>
      </c>
      <c r="AP597" s="2">
        <f t="shared" si="647"/>
        <v>2.6340545625587988E-2</v>
      </c>
      <c r="AQ597" s="2">
        <f t="shared" si="647"/>
        <v>2.4896265560165942E-2</v>
      </c>
      <c r="AR597" s="2">
        <f t="shared" si="647"/>
        <v>2.4896265560165942E-2</v>
      </c>
      <c r="AS597" s="2">
        <f t="shared" si="647"/>
        <v>2.4896265560166005E-2</v>
      </c>
      <c r="AT597" s="2">
        <f t="shared" si="647"/>
        <v>2.4511234315728003E-2</v>
      </c>
      <c r="AU597" s="2">
        <f t="shared" si="647"/>
        <v>2.4511234315728034E-2</v>
      </c>
      <c r="AV597" s="2">
        <f t="shared" si="647"/>
        <v>2.3924807747080633E-2</v>
      </c>
      <c r="AW597" s="2">
        <f t="shared" si="647"/>
        <v>2.3572330573873989E-2</v>
      </c>
      <c r="AX597" s="2">
        <f t="shared" si="647"/>
        <v>2.3118205586899681E-2</v>
      </c>
      <c r="AY597" s="2">
        <f t="shared" si="647"/>
        <v>2.2556390977443608E-2</v>
      </c>
      <c r="AZ597" s="2">
        <f t="shared" si="647"/>
        <v>2.1912090778661766E-2</v>
      </c>
      <c r="BA597" s="2">
        <f t="shared" si="647"/>
        <v>2.1912090778661773E-2</v>
      </c>
      <c r="BB597" s="2">
        <f t="shared" ref="BB597" si="648">IF(BB214="inf",0,BB214/BB$383)</f>
        <v>2.0877345594631561E-2</v>
      </c>
      <c r="BD597" s="3">
        <f t="shared" si="610"/>
        <v>5</v>
      </c>
      <c r="BE597" s="3">
        <f t="shared" si="554"/>
        <v>24</v>
      </c>
      <c r="BF597" s="3">
        <f t="shared" si="555"/>
        <v>52</v>
      </c>
      <c r="BG597" s="3">
        <f t="shared" si="556"/>
        <v>62</v>
      </c>
      <c r="BH597" s="3">
        <f t="shared" si="557"/>
        <v>62</v>
      </c>
      <c r="BI597" s="3">
        <f t="shared" si="558"/>
        <v>85</v>
      </c>
      <c r="BJ597" s="3">
        <f t="shared" si="559"/>
        <v>122</v>
      </c>
      <c r="BK597" s="3">
        <f t="shared" si="560"/>
        <v>127</v>
      </c>
      <c r="BL597" s="3">
        <f t="shared" si="561"/>
        <v>130</v>
      </c>
      <c r="BM597" s="3">
        <f t="shared" si="562"/>
        <v>130</v>
      </c>
      <c r="BN597" s="3">
        <f t="shared" si="563"/>
        <v>133</v>
      </c>
      <c r="BO597" s="3">
        <f t="shared" si="564"/>
        <v>134</v>
      </c>
      <c r="BP597" s="3">
        <f t="shared" si="565"/>
        <v>135</v>
      </c>
      <c r="BQ597" s="3">
        <f t="shared" si="566"/>
        <v>144</v>
      </c>
      <c r="BR597" s="3">
        <f t="shared" si="567"/>
        <v>145</v>
      </c>
      <c r="BS597" s="3">
        <f t="shared" si="568"/>
        <v>153</v>
      </c>
      <c r="BT597" s="3">
        <f t="shared" si="569"/>
        <v>157</v>
      </c>
      <c r="BU597" s="3">
        <f t="shared" si="570"/>
        <v>157</v>
      </c>
      <c r="BV597" s="3">
        <f t="shared" si="571"/>
        <v>157</v>
      </c>
      <c r="BW597" s="3">
        <f t="shared" si="572"/>
        <v>157</v>
      </c>
      <c r="BX597" s="3">
        <f t="shared" si="573"/>
        <v>158</v>
      </c>
      <c r="BY597" s="3">
        <f t="shared" si="574"/>
        <v>162</v>
      </c>
      <c r="BZ597" s="3">
        <f t="shared" si="575"/>
        <v>165</v>
      </c>
      <c r="CA597" s="3">
        <f t="shared" si="576"/>
        <v>166</v>
      </c>
      <c r="CB597" s="3">
        <f t="shared" si="577"/>
        <v>168</v>
      </c>
      <c r="CC597" s="3">
        <f t="shared" si="578"/>
        <v>167</v>
      </c>
      <c r="CD597" s="3">
        <f t="shared" si="579"/>
        <v>172</v>
      </c>
      <c r="CE597" s="3">
        <f t="shared" si="580"/>
        <v>175</v>
      </c>
      <c r="CF597" s="3">
        <f t="shared" si="581"/>
        <v>178</v>
      </c>
      <c r="CG597" s="3">
        <f t="shared" si="582"/>
        <v>180</v>
      </c>
      <c r="CH597" s="3">
        <f t="shared" si="583"/>
        <v>184</v>
      </c>
      <c r="CI597" s="3">
        <f t="shared" si="584"/>
        <v>201</v>
      </c>
      <c r="CJ597" s="3">
        <f t="shared" si="585"/>
        <v>207</v>
      </c>
      <c r="CK597" s="3">
        <f t="shared" si="586"/>
        <v>224</v>
      </c>
      <c r="CL597" s="3">
        <f t="shared" si="587"/>
        <v>233</v>
      </c>
      <c r="CM597" s="3">
        <f t="shared" si="588"/>
        <v>235</v>
      </c>
      <c r="CN597" s="3">
        <f t="shared" si="589"/>
        <v>243</v>
      </c>
      <c r="CO597" s="3">
        <f t="shared" si="590"/>
        <v>243</v>
      </c>
      <c r="CP597" s="3">
        <f t="shared" si="591"/>
        <v>243</v>
      </c>
      <c r="CQ597" s="3">
        <f t="shared" si="592"/>
        <v>245</v>
      </c>
      <c r="CR597" s="3">
        <f t="shared" si="593"/>
        <v>262</v>
      </c>
      <c r="CS597" s="3">
        <f t="shared" si="594"/>
        <v>267</v>
      </c>
      <c r="CT597" s="3">
        <f t="shared" si="595"/>
        <v>271</v>
      </c>
      <c r="CU597" s="3">
        <f t="shared" si="596"/>
        <v>277</v>
      </c>
      <c r="CV597" s="3">
        <f t="shared" si="597"/>
        <v>279</v>
      </c>
      <c r="CW597" s="3">
        <f t="shared" si="598"/>
        <v>280</v>
      </c>
      <c r="CX597" s="3">
        <f t="shared" si="599"/>
        <v>280</v>
      </c>
      <c r="CY597" s="3">
        <f t="shared" si="600"/>
        <v>288</v>
      </c>
      <c r="CZ597" s="3">
        <f t="shared" si="601"/>
        <v>289</v>
      </c>
      <c r="DA597" s="3">
        <f t="shared" si="602"/>
        <v>295</v>
      </c>
      <c r="DB597" s="3">
        <f t="shared" si="603"/>
        <v>305</v>
      </c>
      <c r="DC597" s="3">
        <f t="shared" si="604"/>
        <v>305</v>
      </c>
      <c r="DD597" s="3">
        <f t="shared" si="605"/>
        <v>310</v>
      </c>
    </row>
    <row r="598" spans="1:108" x14ac:dyDescent="0.3">
      <c r="A598" t="str">
        <f t="shared" si="606"/>
        <v>'Heinrich Scherk'</v>
      </c>
      <c r="B598" s="2">
        <f t="shared" si="607"/>
        <v>0</v>
      </c>
      <c r="C598" s="2">
        <f t="shared" ref="C598:BA598" si="649">IF(C215="inf",0,C215/C$383)</f>
        <v>0</v>
      </c>
      <c r="D598" s="2">
        <f t="shared" si="649"/>
        <v>0</v>
      </c>
      <c r="E598" s="2">
        <f t="shared" si="649"/>
        <v>0</v>
      </c>
      <c r="F598" s="2">
        <f t="shared" si="649"/>
        <v>0</v>
      </c>
      <c r="G598" s="2">
        <f t="shared" si="649"/>
        <v>0</v>
      </c>
      <c r="H598" s="2">
        <f t="shared" si="649"/>
        <v>0</v>
      </c>
      <c r="I598" s="2">
        <f t="shared" si="649"/>
        <v>0</v>
      </c>
      <c r="J598" s="2">
        <f t="shared" si="649"/>
        <v>0</v>
      </c>
      <c r="K598" s="2">
        <f t="shared" si="649"/>
        <v>0</v>
      </c>
      <c r="L598" s="2">
        <f t="shared" si="649"/>
        <v>0</v>
      </c>
      <c r="M598" s="2">
        <f t="shared" si="649"/>
        <v>0</v>
      </c>
      <c r="N598" s="2">
        <f t="shared" si="649"/>
        <v>0</v>
      </c>
      <c r="O598" s="2">
        <f t="shared" si="649"/>
        <v>0</v>
      </c>
      <c r="P598" s="2">
        <f t="shared" si="649"/>
        <v>0</v>
      </c>
      <c r="Q598" s="2">
        <f t="shared" si="649"/>
        <v>0</v>
      </c>
      <c r="R598" s="2">
        <f t="shared" si="649"/>
        <v>0</v>
      </c>
      <c r="S598" s="2">
        <f t="shared" si="649"/>
        <v>0</v>
      </c>
      <c r="T598" s="2">
        <f t="shared" si="649"/>
        <v>0</v>
      </c>
      <c r="U598" s="2">
        <f t="shared" si="649"/>
        <v>0</v>
      </c>
      <c r="V598" s="2">
        <f t="shared" si="649"/>
        <v>0</v>
      </c>
      <c r="W598" s="2">
        <f t="shared" si="649"/>
        <v>0</v>
      </c>
      <c r="X598" s="2">
        <f t="shared" si="649"/>
        <v>0</v>
      </c>
      <c r="Y598" s="2">
        <f t="shared" si="649"/>
        <v>0</v>
      </c>
      <c r="Z598" s="2">
        <f t="shared" si="649"/>
        <v>0</v>
      </c>
      <c r="AA598" s="2">
        <f t="shared" si="649"/>
        <v>3.7174721189591128E-2</v>
      </c>
      <c r="AB598" s="2">
        <f t="shared" si="649"/>
        <v>3.5587188612099786E-2</v>
      </c>
      <c r="AC598" s="2">
        <f t="shared" si="649"/>
        <v>3.4129692832764368E-2</v>
      </c>
      <c r="AD598" s="2">
        <f t="shared" si="649"/>
        <v>3.125E-2</v>
      </c>
      <c r="AE598" s="2">
        <f t="shared" si="649"/>
        <v>3.125E-2</v>
      </c>
      <c r="AF598" s="2">
        <f t="shared" si="649"/>
        <v>3.0120481927710739E-2</v>
      </c>
      <c r="AG598" s="2">
        <f t="shared" si="649"/>
        <v>2.8089887640449351E-2</v>
      </c>
      <c r="AH598" s="2">
        <f t="shared" si="649"/>
        <v>2.6315789473684285E-2</v>
      </c>
      <c r="AI598" s="2">
        <f t="shared" si="649"/>
        <v>2.6315789473684278E-2</v>
      </c>
      <c r="AJ598" s="2">
        <f t="shared" si="649"/>
        <v>2.5641025641025657E-2</v>
      </c>
      <c r="AK598" s="2">
        <f t="shared" si="649"/>
        <v>2.5641025641025657E-2</v>
      </c>
      <c r="AL598" s="2">
        <f t="shared" si="649"/>
        <v>2.3696682464455034E-2</v>
      </c>
      <c r="AM598" s="2">
        <f t="shared" si="649"/>
        <v>2.3696682464454923E-2</v>
      </c>
      <c r="AN598" s="2">
        <f t="shared" si="649"/>
        <v>2.2988505747126454E-2</v>
      </c>
      <c r="AO598" s="2">
        <f t="shared" si="649"/>
        <v>2.2544283413848662E-2</v>
      </c>
      <c r="AP598" s="2">
        <f t="shared" si="649"/>
        <v>2.1950454687989989E-2</v>
      </c>
      <c r="AQ598" s="2">
        <f t="shared" si="649"/>
        <v>2.074688796680494E-2</v>
      </c>
      <c r="AR598" s="2">
        <f t="shared" si="649"/>
        <v>2.074688796680494E-2</v>
      </c>
      <c r="AS598" s="2">
        <f t="shared" si="649"/>
        <v>2.0746887966805017E-2</v>
      </c>
      <c r="AT598" s="2">
        <f t="shared" si="649"/>
        <v>2.0426028596440004E-2</v>
      </c>
      <c r="AU598" s="2">
        <f t="shared" si="649"/>
        <v>2.0426028596440042E-2</v>
      </c>
      <c r="AV598" s="2">
        <f t="shared" si="649"/>
        <v>1.993733978923385E-2</v>
      </c>
      <c r="AW598" s="2">
        <f t="shared" si="649"/>
        <v>1.9643608811561658E-2</v>
      </c>
      <c r="AX598" s="2">
        <f t="shared" si="649"/>
        <v>1.926517132241639E-2</v>
      </c>
      <c r="AY598" s="2">
        <f t="shared" si="649"/>
        <v>1.8796992481203006E-2</v>
      </c>
      <c r="AZ598" s="2">
        <f t="shared" si="649"/>
        <v>1.8260075648884815E-2</v>
      </c>
      <c r="BA598" s="2">
        <f t="shared" si="649"/>
        <v>1.8260075648884801E-2</v>
      </c>
      <c r="BB598" s="2">
        <f t="shared" ref="BB598" si="650">IF(BB215="inf",0,BB215/BB$383)</f>
        <v>1.7397787995526291E-2</v>
      </c>
      <c r="BD598" s="3">
        <f t="shared" si="610"/>
        <v>5</v>
      </c>
      <c r="BE598" s="3">
        <f t="shared" si="554"/>
        <v>24</v>
      </c>
      <c r="BF598" s="3">
        <f t="shared" si="555"/>
        <v>52</v>
      </c>
      <c r="BG598" s="3">
        <f t="shared" si="556"/>
        <v>62</v>
      </c>
      <c r="BH598" s="3">
        <f t="shared" si="557"/>
        <v>62</v>
      </c>
      <c r="BI598" s="3">
        <f t="shared" si="558"/>
        <v>85</v>
      </c>
      <c r="BJ598" s="3">
        <f t="shared" si="559"/>
        <v>122</v>
      </c>
      <c r="BK598" s="3">
        <f t="shared" si="560"/>
        <v>127</v>
      </c>
      <c r="BL598" s="3">
        <f t="shared" si="561"/>
        <v>130</v>
      </c>
      <c r="BM598" s="3">
        <f t="shared" si="562"/>
        <v>130</v>
      </c>
      <c r="BN598" s="3">
        <f t="shared" si="563"/>
        <v>133</v>
      </c>
      <c r="BO598" s="3">
        <f t="shared" si="564"/>
        <v>134</v>
      </c>
      <c r="BP598" s="3">
        <f t="shared" si="565"/>
        <v>135</v>
      </c>
      <c r="BQ598" s="3">
        <f t="shared" si="566"/>
        <v>144</v>
      </c>
      <c r="BR598" s="3">
        <f t="shared" si="567"/>
        <v>145</v>
      </c>
      <c r="BS598" s="3">
        <f t="shared" si="568"/>
        <v>153</v>
      </c>
      <c r="BT598" s="3">
        <f t="shared" si="569"/>
        <v>157</v>
      </c>
      <c r="BU598" s="3">
        <f t="shared" si="570"/>
        <v>157</v>
      </c>
      <c r="BV598" s="3">
        <f t="shared" si="571"/>
        <v>157</v>
      </c>
      <c r="BW598" s="3">
        <f t="shared" si="572"/>
        <v>157</v>
      </c>
      <c r="BX598" s="3">
        <f t="shared" si="573"/>
        <v>158</v>
      </c>
      <c r="BY598" s="3">
        <f t="shared" si="574"/>
        <v>162</v>
      </c>
      <c r="BZ598" s="3">
        <f t="shared" si="575"/>
        <v>165</v>
      </c>
      <c r="CA598" s="3">
        <f t="shared" si="576"/>
        <v>166</v>
      </c>
      <c r="CB598" s="3">
        <f t="shared" si="577"/>
        <v>168</v>
      </c>
      <c r="CC598" s="3">
        <f t="shared" si="578"/>
        <v>178</v>
      </c>
      <c r="CD598" s="3">
        <f t="shared" si="579"/>
        <v>183</v>
      </c>
      <c r="CE598" s="3">
        <f t="shared" si="580"/>
        <v>186</v>
      </c>
      <c r="CF598" s="3">
        <f t="shared" si="581"/>
        <v>189</v>
      </c>
      <c r="CG598" s="3">
        <f t="shared" si="582"/>
        <v>191</v>
      </c>
      <c r="CH598" s="3">
        <f t="shared" si="583"/>
        <v>195</v>
      </c>
      <c r="CI598" s="3">
        <f t="shared" si="584"/>
        <v>208</v>
      </c>
      <c r="CJ598" s="3">
        <f t="shared" si="585"/>
        <v>214</v>
      </c>
      <c r="CK598" s="3">
        <f t="shared" si="586"/>
        <v>233</v>
      </c>
      <c r="CL598" s="3">
        <f t="shared" si="587"/>
        <v>243</v>
      </c>
      <c r="CM598" s="3">
        <f t="shared" si="588"/>
        <v>245</v>
      </c>
      <c r="CN598" s="3">
        <f t="shared" si="589"/>
        <v>250</v>
      </c>
      <c r="CO598" s="3">
        <f t="shared" si="590"/>
        <v>250</v>
      </c>
      <c r="CP598" s="3">
        <f t="shared" si="591"/>
        <v>250</v>
      </c>
      <c r="CQ598" s="3">
        <f t="shared" si="592"/>
        <v>252</v>
      </c>
      <c r="CR598" s="3">
        <f t="shared" si="593"/>
        <v>270</v>
      </c>
      <c r="CS598" s="3">
        <f t="shared" si="594"/>
        <v>275</v>
      </c>
      <c r="CT598" s="3">
        <f t="shared" si="595"/>
        <v>279</v>
      </c>
      <c r="CU598" s="3">
        <f t="shared" si="596"/>
        <v>285</v>
      </c>
      <c r="CV598" s="3">
        <f t="shared" si="597"/>
        <v>287</v>
      </c>
      <c r="CW598" s="3">
        <f t="shared" si="598"/>
        <v>288</v>
      </c>
      <c r="CX598" s="3">
        <f t="shared" si="599"/>
        <v>288</v>
      </c>
      <c r="CY598" s="3">
        <f t="shared" si="600"/>
        <v>295</v>
      </c>
      <c r="CZ598" s="3">
        <f t="shared" si="601"/>
        <v>296</v>
      </c>
      <c r="DA598" s="3">
        <f t="shared" si="602"/>
        <v>302</v>
      </c>
      <c r="DB598" s="3">
        <f t="shared" si="603"/>
        <v>312</v>
      </c>
      <c r="DC598" s="3">
        <f t="shared" si="604"/>
        <v>312</v>
      </c>
      <c r="DD598" s="3">
        <f t="shared" si="605"/>
        <v>317</v>
      </c>
    </row>
    <row r="599" spans="1:108" x14ac:dyDescent="0.3">
      <c r="A599" t="str">
        <f t="shared" si="606"/>
        <v>'Heinrich Brandes'</v>
      </c>
      <c r="B599" s="2">
        <f t="shared" si="607"/>
        <v>0</v>
      </c>
      <c r="C599" s="2">
        <f t="shared" ref="C599:BA599" si="651">IF(C216="inf",0,C216/C$383)</f>
        <v>0</v>
      </c>
      <c r="D599" s="2">
        <f t="shared" si="651"/>
        <v>0</v>
      </c>
      <c r="E599" s="2">
        <f t="shared" si="651"/>
        <v>0</v>
      </c>
      <c r="F599" s="2">
        <f t="shared" si="651"/>
        <v>0</v>
      </c>
      <c r="G599" s="2">
        <f t="shared" si="651"/>
        <v>0</v>
      </c>
      <c r="H599" s="2">
        <f t="shared" si="651"/>
        <v>0</v>
      </c>
      <c r="I599" s="2">
        <f t="shared" si="651"/>
        <v>0</v>
      </c>
      <c r="J599" s="2">
        <f t="shared" si="651"/>
        <v>0</v>
      </c>
      <c r="K599" s="2">
        <f t="shared" si="651"/>
        <v>0</v>
      </c>
      <c r="L599" s="2">
        <f t="shared" si="651"/>
        <v>0</v>
      </c>
      <c r="M599" s="2">
        <f t="shared" si="651"/>
        <v>0</v>
      </c>
      <c r="N599" s="2">
        <f t="shared" si="651"/>
        <v>0</v>
      </c>
      <c r="O599" s="2">
        <f t="shared" si="651"/>
        <v>0</v>
      </c>
      <c r="P599" s="2">
        <f t="shared" si="651"/>
        <v>0</v>
      </c>
      <c r="Q599" s="2">
        <f t="shared" si="651"/>
        <v>0</v>
      </c>
      <c r="R599" s="2">
        <f t="shared" si="651"/>
        <v>0</v>
      </c>
      <c r="S599" s="2">
        <f t="shared" si="651"/>
        <v>0</v>
      </c>
      <c r="T599" s="2">
        <f t="shared" si="651"/>
        <v>0</v>
      </c>
      <c r="U599" s="2">
        <f t="shared" si="651"/>
        <v>0</v>
      </c>
      <c r="V599" s="2">
        <f t="shared" si="651"/>
        <v>0</v>
      </c>
      <c r="W599" s="2">
        <f t="shared" si="651"/>
        <v>0</v>
      </c>
      <c r="X599" s="2">
        <f t="shared" si="651"/>
        <v>0</v>
      </c>
      <c r="Y599" s="2">
        <f t="shared" si="651"/>
        <v>0</v>
      </c>
      <c r="Z599" s="2">
        <f t="shared" si="651"/>
        <v>0</v>
      </c>
      <c r="AA599" s="2">
        <f t="shared" si="651"/>
        <v>3.1864046733935218E-2</v>
      </c>
      <c r="AB599" s="2">
        <f t="shared" si="651"/>
        <v>3.0503304524656976E-2</v>
      </c>
      <c r="AC599" s="2">
        <f t="shared" si="651"/>
        <v>2.9254022428083747E-2</v>
      </c>
      <c r="AD599" s="2">
        <f t="shared" si="651"/>
        <v>2.6785714285714284E-2</v>
      </c>
      <c r="AE599" s="2">
        <f t="shared" si="651"/>
        <v>2.6785714285714263E-2</v>
      </c>
      <c r="AF599" s="2">
        <f t="shared" si="651"/>
        <v>2.5817555938037768E-2</v>
      </c>
      <c r="AG599" s="2">
        <f t="shared" si="651"/>
        <v>2.4077046548956586E-2</v>
      </c>
      <c r="AH599" s="2">
        <f t="shared" si="651"/>
        <v>2.255639097744367E-2</v>
      </c>
      <c r="AI599" s="2">
        <f t="shared" si="651"/>
        <v>2.2556390977443667E-2</v>
      </c>
      <c r="AJ599" s="2">
        <f t="shared" si="651"/>
        <v>2.1978021978021987E-2</v>
      </c>
      <c r="AK599" s="2">
        <f t="shared" si="651"/>
        <v>2.1978021978021973E-2</v>
      </c>
      <c r="AL599" s="2">
        <f t="shared" si="651"/>
        <v>2.0311442112389996E-2</v>
      </c>
      <c r="AM599" s="2">
        <f t="shared" si="651"/>
        <v>2.0311442112389954E-2</v>
      </c>
      <c r="AN599" s="2">
        <f t="shared" si="651"/>
        <v>1.9704433497536956E-2</v>
      </c>
      <c r="AO599" s="2">
        <f t="shared" si="651"/>
        <v>1.9323671497584585E-2</v>
      </c>
      <c r="AP599" s="2">
        <f t="shared" si="651"/>
        <v>1.8814675446848578E-2</v>
      </c>
      <c r="AQ599" s="2">
        <f t="shared" si="651"/>
        <v>1.7783046828689961E-2</v>
      </c>
      <c r="AR599" s="2">
        <f t="shared" si="651"/>
        <v>1.7783046828689975E-2</v>
      </c>
      <c r="AS599" s="2">
        <f t="shared" si="651"/>
        <v>1.7783046828689992E-2</v>
      </c>
      <c r="AT599" s="2">
        <f t="shared" si="651"/>
        <v>1.7508024511234285E-2</v>
      </c>
      <c r="AU599" s="2">
        <f t="shared" si="651"/>
        <v>1.7508024511234326E-2</v>
      </c>
      <c r="AV599" s="2">
        <f t="shared" si="651"/>
        <v>1.7089148390771879E-2</v>
      </c>
      <c r="AW599" s="2">
        <f t="shared" si="651"/>
        <v>1.6837378981338573E-2</v>
      </c>
      <c r="AX599" s="2">
        <f t="shared" si="651"/>
        <v>1.6513003990642643E-2</v>
      </c>
      <c r="AY599" s="2">
        <f t="shared" si="651"/>
        <v>1.6111707841031161E-2</v>
      </c>
      <c r="AZ599" s="2">
        <f t="shared" si="651"/>
        <v>1.5651493413329838E-2</v>
      </c>
      <c r="BA599" s="2">
        <f t="shared" si="651"/>
        <v>1.5651493413329831E-2</v>
      </c>
      <c r="BB599" s="2">
        <f t="shared" ref="BB599" si="652">IF(BB216="inf",0,BB216/BB$383)</f>
        <v>1.4912389710451118E-2</v>
      </c>
      <c r="BD599" s="3">
        <f t="shared" si="610"/>
        <v>5</v>
      </c>
      <c r="BE599" s="3">
        <f t="shared" si="554"/>
        <v>24</v>
      </c>
      <c r="BF599" s="3">
        <f t="shared" si="555"/>
        <v>52</v>
      </c>
      <c r="BG599" s="3">
        <f t="shared" si="556"/>
        <v>62</v>
      </c>
      <c r="BH599" s="3">
        <f t="shared" si="557"/>
        <v>62</v>
      </c>
      <c r="BI599" s="3">
        <f t="shared" si="558"/>
        <v>85</v>
      </c>
      <c r="BJ599" s="3">
        <f t="shared" si="559"/>
        <v>122</v>
      </c>
      <c r="BK599" s="3">
        <f t="shared" si="560"/>
        <v>127</v>
      </c>
      <c r="BL599" s="3">
        <f t="shared" si="561"/>
        <v>130</v>
      </c>
      <c r="BM599" s="3">
        <f t="shared" si="562"/>
        <v>130</v>
      </c>
      <c r="BN599" s="3">
        <f t="shared" si="563"/>
        <v>133</v>
      </c>
      <c r="BO599" s="3">
        <f t="shared" si="564"/>
        <v>134</v>
      </c>
      <c r="BP599" s="3">
        <f t="shared" si="565"/>
        <v>135</v>
      </c>
      <c r="BQ599" s="3">
        <f t="shared" si="566"/>
        <v>144</v>
      </c>
      <c r="BR599" s="3">
        <f t="shared" si="567"/>
        <v>145</v>
      </c>
      <c r="BS599" s="3">
        <f t="shared" si="568"/>
        <v>153</v>
      </c>
      <c r="BT599" s="3">
        <f t="shared" si="569"/>
        <v>157</v>
      </c>
      <c r="BU599" s="3">
        <f t="shared" si="570"/>
        <v>157</v>
      </c>
      <c r="BV599" s="3">
        <f t="shared" si="571"/>
        <v>157</v>
      </c>
      <c r="BW599" s="3">
        <f t="shared" si="572"/>
        <v>157</v>
      </c>
      <c r="BX599" s="3">
        <f t="shared" si="573"/>
        <v>158</v>
      </c>
      <c r="BY599" s="3">
        <f t="shared" si="574"/>
        <v>162</v>
      </c>
      <c r="BZ599" s="3">
        <f t="shared" si="575"/>
        <v>165</v>
      </c>
      <c r="CA599" s="3">
        <f t="shared" si="576"/>
        <v>166</v>
      </c>
      <c r="CB599" s="3">
        <f t="shared" si="577"/>
        <v>168</v>
      </c>
      <c r="CC599" s="3">
        <f t="shared" si="578"/>
        <v>185</v>
      </c>
      <c r="CD599" s="3">
        <f t="shared" si="579"/>
        <v>190</v>
      </c>
      <c r="CE599" s="3">
        <f t="shared" si="580"/>
        <v>193</v>
      </c>
      <c r="CF599" s="3">
        <f t="shared" si="581"/>
        <v>196</v>
      </c>
      <c r="CG599" s="3">
        <f t="shared" si="582"/>
        <v>198</v>
      </c>
      <c r="CH599" s="3">
        <f t="shared" si="583"/>
        <v>202</v>
      </c>
      <c r="CI599" s="3">
        <f t="shared" si="584"/>
        <v>213</v>
      </c>
      <c r="CJ599" s="3">
        <f t="shared" si="585"/>
        <v>219</v>
      </c>
      <c r="CK599" s="3">
        <f t="shared" si="586"/>
        <v>238</v>
      </c>
      <c r="CL599" s="3">
        <f t="shared" si="587"/>
        <v>248</v>
      </c>
      <c r="CM599" s="3">
        <f t="shared" si="588"/>
        <v>250</v>
      </c>
      <c r="CN599" s="3">
        <f t="shared" si="589"/>
        <v>254</v>
      </c>
      <c r="CO599" s="3">
        <f t="shared" si="590"/>
        <v>254</v>
      </c>
      <c r="CP599" s="3">
        <f t="shared" si="591"/>
        <v>254</v>
      </c>
      <c r="CQ599" s="3">
        <f t="shared" si="592"/>
        <v>256</v>
      </c>
      <c r="CR599" s="3">
        <f t="shared" si="593"/>
        <v>275</v>
      </c>
      <c r="CS599" s="3">
        <f t="shared" si="594"/>
        <v>280</v>
      </c>
      <c r="CT599" s="3">
        <f t="shared" si="595"/>
        <v>284</v>
      </c>
      <c r="CU599" s="3">
        <f t="shared" si="596"/>
        <v>290</v>
      </c>
      <c r="CV599" s="3">
        <f t="shared" si="597"/>
        <v>292</v>
      </c>
      <c r="CW599" s="3">
        <f t="shared" si="598"/>
        <v>293</v>
      </c>
      <c r="CX599" s="3">
        <f t="shared" si="599"/>
        <v>293</v>
      </c>
      <c r="CY599" s="3">
        <f t="shared" si="600"/>
        <v>299</v>
      </c>
      <c r="CZ599" s="3">
        <f t="shared" si="601"/>
        <v>300</v>
      </c>
      <c r="DA599" s="3">
        <f t="shared" si="602"/>
        <v>306</v>
      </c>
      <c r="DB599" s="3">
        <f t="shared" si="603"/>
        <v>316</v>
      </c>
      <c r="DC599" s="3">
        <f t="shared" si="604"/>
        <v>316</v>
      </c>
      <c r="DD599" s="3">
        <f t="shared" si="605"/>
        <v>321</v>
      </c>
    </row>
    <row r="600" spans="1:108" x14ac:dyDescent="0.3">
      <c r="A600" t="str">
        <f t="shared" si="606"/>
        <v>'Friedrich Bessel'</v>
      </c>
      <c r="B600" s="2">
        <f t="shared" si="607"/>
        <v>0</v>
      </c>
      <c r="C600" s="2">
        <f t="shared" ref="C600:BA600" si="653">IF(C217="inf",0,C217/C$383)</f>
        <v>0</v>
      </c>
      <c r="D600" s="2">
        <f t="shared" si="653"/>
        <v>0</v>
      </c>
      <c r="E600" s="2">
        <f t="shared" si="653"/>
        <v>0</v>
      </c>
      <c r="F600" s="2">
        <f t="shared" si="653"/>
        <v>0</v>
      </c>
      <c r="G600" s="2">
        <f t="shared" si="653"/>
        <v>0</v>
      </c>
      <c r="H600" s="2">
        <f t="shared" si="653"/>
        <v>0</v>
      </c>
      <c r="I600" s="2">
        <f t="shared" si="653"/>
        <v>0</v>
      </c>
      <c r="J600" s="2">
        <f t="shared" si="653"/>
        <v>0</v>
      </c>
      <c r="K600" s="2">
        <f t="shared" si="653"/>
        <v>0</v>
      </c>
      <c r="L600" s="2">
        <f t="shared" si="653"/>
        <v>0</v>
      </c>
      <c r="M600" s="2">
        <f t="shared" si="653"/>
        <v>0</v>
      </c>
      <c r="N600" s="2">
        <f t="shared" si="653"/>
        <v>0</v>
      </c>
      <c r="O600" s="2">
        <f t="shared" si="653"/>
        <v>0</v>
      </c>
      <c r="P600" s="2">
        <f t="shared" si="653"/>
        <v>0</v>
      </c>
      <c r="Q600" s="2">
        <f t="shared" si="653"/>
        <v>0</v>
      </c>
      <c r="R600" s="2">
        <f t="shared" si="653"/>
        <v>0</v>
      </c>
      <c r="S600" s="2">
        <f t="shared" si="653"/>
        <v>0</v>
      </c>
      <c r="T600" s="2">
        <f t="shared" si="653"/>
        <v>0</v>
      </c>
      <c r="U600" s="2">
        <f t="shared" si="653"/>
        <v>0</v>
      </c>
      <c r="V600" s="2">
        <f t="shared" si="653"/>
        <v>0</v>
      </c>
      <c r="W600" s="2">
        <f t="shared" si="653"/>
        <v>0</v>
      </c>
      <c r="X600" s="2">
        <f t="shared" si="653"/>
        <v>0</v>
      </c>
      <c r="Y600" s="2">
        <f t="shared" si="653"/>
        <v>0</v>
      </c>
      <c r="Z600" s="2">
        <f t="shared" si="653"/>
        <v>0</v>
      </c>
      <c r="AA600" s="2">
        <f t="shared" si="653"/>
        <v>3.1864046733935218E-2</v>
      </c>
      <c r="AB600" s="2">
        <f t="shared" si="653"/>
        <v>3.0503304524656976E-2</v>
      </c>
      <c r="AC600" s="2">
        <f t="shared" si="653"/>
        <v>2.9254022428083747E-2</v>
      </c>
      <c r="AD600" s="2">
        <f t="shared" si="653"/>
        <v>2.6785714285714284E-2</v>
      </c>
      <c r="AE600" s="2">
        <f t="shared" si="653"/>
        <v>2.6785714285714263E-2</v>
      </c>
      <c r="AF600" s="2">
        <f t="shared" si="653"/>
        <v>2.5817555938037768E-2</v>
      </c>
      <c r="AG600" s="2">
        <f t="shared" si="653"/>
        <v>2.4077046548956586E-2</v>
      </c>
      <c r="AH600" s="2">
        <f t="shared" si="653"/>
        <v>2.255639097744367E-2</v>
      </c>
      <c r="AI600" s="2">
        <f t="shared" si="653"/>
        <v>2.2556390977443667E-2</v>
      </c>
      <c r="AJ600" s="2">
        <f t="shared" si="653"/>
        <v>2.1978021978021987E-2</v>
      </c>
      <c r="AK600" s="2">
        <f t="shared" si="653"/>
        <v>2.1978021978021973E-2</v>
      </c>
      <c r="AL600" s="2">
        <f t="shared" si="653"/>
        <v>2.0311442112389996E-2</v>
      </c>
      <c r="AM600" s="2">
        <f t="shared" si="653"/>
        <v>2.0311442112389954E-2</v>
      </c>
      <c r="AN600" s="2">
        <f t="shared" si="653"/>
        <v>1.9704433497536956E-2</v>
      </c>
      <c r="AO600" s="2">
        <f t="shared" si="653"/>
        <v>1.9323671497584585E-2</v>
      </c>
      <c r="AP600" s="2">
        <f t="shared" si="653"/>
        <v>1.8814675446848578E-2</v>
      </c>
      <c r="AQ600" s="2">
        <f t="shared" si="653"/>
        <v>1.7783046828689961E-2</v>
      </c>
      <c r="AR600" s="2">
        <f t="shared" si="653"/>
        <v>1.7783046828689975E-2</v>
      </c>
      <c r="AS600" s="2">
        <f t="shared" si="653"/>
        <v>1.7783046828689992E-2</v>
      </c>
      <c r="AT600" s="2">
        <f t="shared" si="653"/>
        <v>1.7508024511234285E-2</v>
      </c>
      <c r="AU600" s="2">
        <f t="shared" si="653"/>
        <v>1.7508024511234326E-2</v>
      </c>
      <c r="AV600" s="2">
        <f t="shared" si="653"/>
        <v>1.7089148390771879E-2</v>
      </c>
      <c r="AW600" s="2">
        <f t="shared" si="653"/>
        <v>1.6837378981338573E-2</v>
      </c>
      <c r="AX600" s="2">
        <f t="shared" si="653"/>
        <v>1.6513003990642643E-2</v>
      </c>
      <c r="AY600" s="2">
        <f t="shared" si="653"/>
        <v>1.6111707841031161E-2</v>
      </c>
      <c r="AZ600" s="2">
        <f t="shared" si="653"/>
        <v>1.5651493413329838E-2</v>
      </c>
      <c r="BA600" s="2">
        <f t="shared" si="653"/>
        <v>1.5651493413329831E-2</v>
      </c>
      <c r="BB600" s="2">
        <f t="shared" ref="BB600" si="654">IF(BB217="inf",0,BB217/BB$383)</f>
        <v>1.4912389710451118E-2</v>
      </c>
      <c r="BD600" s="3">
        <f t="shared" si="610"/>
        <v>5</v>
      </c>
      <c r="BE600" s="3">
        <f t="shared" si="554"/>
        <v>24</v>
      </c>
      <c r="BF600" s="3">
        <f t="shared" si="555"/>
        <v>52</v>
      </c>
      <c r="BG600" s="3">
        <f t="shared" si="556"/>
        <v>62</v>
      </c>
      <c r="BH600" s="3">
        <f t="shared" si="557"/>
        <v>62</v>
      </c>
      <c r="BI600" s="3">
        <f t="shared" si="558"/>
        <v>85</v>
      </c>
      <c r="BJ600" s="3">
        <f t="shared" si="559"/>
        <v>122</v>
      </c>
      <c r="BK600" s="3">
        <f t="shared" si="560"/>
        <v>127</v>
      </c>
      <c r="BL600" s="3">
        <f t="shared" si="561"/>
        <v>130</v>
      </c>
      <c r="BM600" s="3">
        <f t="shared" si="562"/>
        <v>130</v>
      </c>
      <c r="BN600" s="3">
        <f t="shared" si="563"/>
        <v>133</v>
      </c>
      <c r="BO600" s="3">
        <f t="shared" si="564"/>
        <v>134</v>
      </c>
      <c r="BP600" s="3">
        <f t="shared" si="565"/>
        <v>135</v>
      </c>
      <c r="BQ600" s="3">
        <f t="shared" si="566"/>
        <v>144</v>
      </c>
      <c r="BR600" s="3">
        <f t="shared" si="567"/>
        <v>145</v>
      </c>
      <c r="BS600" s="3">
        <f t="shared" si="568"/>
        <v>153</v>
      </c>
      <c r="BT600" s="3">
        <f t="shared" si="569"/>
        <v>157</v>
      </c>
      <c r="BU600" s="3">
        <f t="shared" si="570"/>
        <v>157</v>
      </c>
      <c r="BV600" s="3">
        <f t="shared" si="571"/>
        <v>157</v>
      </c>
      <c r="BW600" s="3">
        <f t="shared" si="572"/>
        <v>157</v>
      </c>
      <c r="BX600" s="3">
        <f t="shared" si="573"/>
        <v>158</v>
      </c>
      <c r="BY600" s="3">
        <f t="shared" si="574"/>
        <v>162</v>
      </c>
      <c r="BZ600" s="3">
        <f t="shared" si="575"/>
        <v>165</v>
      </c>
      <c r="CA600" s="3">
        <f t="shared" si="576"/>
        <v>166</v>
      </c>
      <c r="CB600" s="3">
        <f t="shared" si="577"/>
        <v>168</v>
      </c>
      <c r="CC600" s="3">
        <f t="shared" si="578"/>
        <v>185</v>
      </c>
      <c r="CD600" s="3">
        <f t="shared" si="579"/>
        <v>190</v>
      </c>
      <c r="CE600" s="3">
        <f t="shared" si="580"/>
        <v>193</v>
      </c>
      <c r="CF600" s="3">
        <f t="shared" si="581"/>
        <v>196</v>
      </c>
      <c r="CG600" s="3">
        <f t="shared" si="582"/>
        <v>198</v>
      </c>
      <c r="CH600" s="3">
        <f t="shared" si="583"/>
        <v>202</v>
      </c>
      <c r="CI600" s="3">
        <f t="shared" si="584"/>
        <v>213</v>
      </c>
      <c r="CJ600" s="3">
        <f t="shared" si="585"/>
        <v>219</v>
      </c>
      <c r="CK600" s="3">
        <f t="shared" si="586"/>
        <v>238</v>
      </c>
      <c r="CL600" s="3">
        <f t="shared" si="587"/>
        <v>248</v>
      </c>
      <c r="CM600" s="3">
        <f t="shared" si="588"/>
        <v>250</v>
      </c>
      <c r="CN600" s="3">
        <f t="shared" si="589"/>
        <v>254</v>
      </c>
      <c r="CO600" s="3">
        <f t="shared" si="590"/>
        <v>254</v>
      </c>
      <c r="CP600" s="3">
        <f t="shared" si="591"/>
        <v>254</v>
      </c>
      <c r="CQ600" s="3">
        <f t="shared" si="592"/>
        <v>256</v>
      </c>
      <c r="CR600" s="3">
        <f t="shared" si="593"/>
        <v>275</v>
      </c>
      <c r="CS600" s="3">
        <f t="shared" si="594"/>
        <v>280</v>
      </c>
      <c r="CT600" s="3">
        <f t="shared" si="595"/>
        <v>284</v>
      </c>
      <c r="CU600" s="3">
        <f t="shared" si="596"/>
        <v>290</v>
      </c>
      <c r="CV600" s="3">
        <f t="shared" si="597"/>
        <v>292</v>
      </c>
      <c r="CW600" s="3">
        <f t="shared" si="598"/>
        <v>293</v>
      </c>
      <c r="CX600" s="3">
        <f t="shared" si="599"/>
        <v>293</v>
      </c>
      <c r="CY600" s="3">
        <f t="shared" si="600"/>
        <v>299</v>
      </c>
      <c r="CZ600" s="3">
        <f t="shared" si="601"/>
        <v>300</v>
      </c>
      <c r="DA600" s="3">
        <f t="shared" si="602"/>
        <v>306</v>
      </c>
      <c r="DB600" s="3">
        <f t="shared" si="603"/>
        <v>316</v>
      </c>
      <c r="DC600" s="3">
        <f t="shared" si="604"/>
        <v>316</v>
      </c>
      <c r="DD600" s="3">
        <f t="shared" si="605"/>
        <v>321</v>
      </c>
    </row>
    <row r="601" spans="1:108" x14ac:dyDescent="0.3">
      <c r="A601" t="str">
        <f t="shared" si="606"/>
        <v>'Gustav Dirichlet'</v>
      </c>
      <c r="B601" s="2">
        <f t="shared" si="607"/>
        <v>0</v>
      </c>
      <c r="C601" s="2">
        <f t="shared" ref="C601:BA601" si="655">IF(C218="inf",0,C218/C$383)</f>
        <v>0</v>
      </c>
      <c r="D601" s="2">
        <f t="shared" si="655"/>
        <v>0</v>
      </c>
      <c r="E601" s="2">
        <f t="shared" si="655"/>
        <v>0</v>
      </c>
      <c r="F601" s="2">
        <f t="shared" si="655"/>
        <v>0</v>
      </c>
      <c r="G601" s="2">
        <f t="shared" si="655"/>
        <v>0</v>
      </c>
      <c r="H601" s="2">
        <f t="shared" si="655"/>
        <v>0</v>
      </c>
      <c r="I601" s="2">
        <f t="shared" si="655"/>
        <v>0</v>
      </c>
      <c r="J601" s="2">
        <f t="shared" si="655"/>
        <v>0</v>
      </c>
      <c r="K601" s="2">
        <f t="shared" si="655"/>
        <v>0</v>
      </c>
      <c r="L601" s="2">
        <f t="shared" si="655"/>
        <v>0</v>
      </c>
      <c r="M601" s="2">
        <f t="shared" si="655"/>
        <v>0</v>
      </c>
      <c r="N601" s="2">
        <f t="shared" si="655"/>
        <v>0</v>
      </c>
      <c r="O601" s="2">
        <f t="shared" si="655"/>
        <v>0</v>
      </c>
      <c r="P601" s="2">
        <f t="shared" si="655"/>
        <v>0</v>
      </c>
      <c r="Q601" s="2">
        <f t="shared" si="655"/>
        <v>0</v>
      </c>
      <c r="R601" s="2">
        <f t="shared" si="655"/>
        <v>0</v>
      </c>
      <c r="S601" s="2">
        <f t="shared" si="655"/>
        <v>0</v>
      </c>
      <c r="T601" s="2">
        <f t="shared" si="655"/>
        <v>0</v>
      </c>
      <c r="U601" s="2">
        <f t="shared" si="655"/>
        <v>0</v>
      </c>
      <c r="V601" s="2">
        <f t="shared" si="655"/>
        <v>0</v>
      </c>
      <c r="W601" s="2">
        <f t="shared" si="655"/>
        <v>0</v>
      </c>
      <c r="X601" s="2">
        <f t="shared" si="655"/>
        <v>0</v>
      </c>
      <c r="Y601" s="2">
        <f t="shared" si="655"/>
        <v>0</v>
      </c>
      <c r="Z601" s="2">
        <f t="shared" si="655"/>
        <v>0</v>
      </c>
      <c r="AA601" s="2">
        <f t="shared" si="655"/>
        <v>4.4609665427509305E-2</v>
      </c>
      <c r="AB601" s="2">
        <f t="shared" si="655"/>
        <v>4.2704626334519706E-2</v>
      </c>
      <c r="AC601" s="2">
        <f t="shared" si="655"/>
        <v>4.095563139931728E-2</v>
      </c>
      <c r="AD601" s="2">
        <f t="shared" si="655"/>
        <v>3.7500000000000006E-2</v>
      </c>
      <c r="AE601" s="2">
        <f t="shared" si="655"/>
        <v>3.7499999999999999E-2</v>
      </c>
      <c r="AF601" s="2">
        <f t="shared" si="655"/>
        <v>3.6144578313252913E-2</v>
      </c>
      <c r="AG601" s="2">
        <f t="shared" si="655"/>
        <v>3.3707865168539249E-2</v>
      </c>
      <c r="AH601" s="2">
        <f t="shared" si="655"/>
        <v>3.1578947368421116E-2</v>
      </c>
      <c r="AI601" s="2">
        <f t="shared" si="655"/>
        <v>3.1578947368421109E-2</v>
      </c>
      <c r="AJ601" s="2">
        <f t="shared" si="655"/>
        <v>3.0769230769230767E-2</v>
      </c>
      <c r="AK601" s="2">
        <f t="shared" si="655"/>
        <v>3.0769230769230767E-2</v>
      </c>
      <c r="AL601" s="2">
        <f t="shared" si="655"/>
        <v>2.8436018957346019E-2</v>
      </c>
      <c r="AM601" s="2">
        <f t="shared" si="655"/>
        <v>2.8436018957345929E-2</v>
      </c>
      <c r="AN601" s="2">
        <f t="shared" si="655"/>
        <v>2.7586206896551724E-2</v>
      </c>
      <c r="AO601" s="2">
        <f t="shared" si="655"/>
        <v>2.7053140096618394E-2</v>
      </c>
      <c r="AP601" s="2">
        <f t="shared" si="655"/>
        <v>2.6340545625587988E-2</v>
      </c>
      <c r="AQ601" s="2">
        <f t="shared" si="655"/>
        <v>2.4896265560165942E-2</v>
      </c>
      <c r="AR601" s="2">
        <f t="shared" si="655"/>
        <v>2.4896265560165942E-2</v>
      </c>
      <c r="AS601" s="2">
        <f t="shared" si="655"/>
        <v>3.8727524204702518E-2</v>
      </c>
      <c r="AT601" s="2">
        <f t="shared" si="655"/>
        <v>3.8128586713354791E-2</v>
      </c>
      <c r="AU601" s="2">
        <f t="shared" si="655"/>
        <v>3.8128586713354798E-2</v>
      </c>
      <c r="AV601" s="2">
        <f t="shared" si="655"/>
        <v>3.7216367606569913E-2</v>
      </c>
      <c r="AW601" s="2">
        <f t="shared" si="655"/>
        <v>4.9763808989289643E-2</v>
      </c>
      <c r="AX601" s="2">
        <f t="shared" si="655"/>
        <v>4.8805100683454845E-2</v>
      </c>
      <c r="AY601" s="2">
        <f t="shared" si="655"/>
        <v>4.761904761904772E-2</v>
      </c>
      <c r="AZ601" s="2">
        <f t="shared" si="655"/>
        <v>4.6258858310508202E-2</v>
      </c>
      <c r="BA601" s="2">
        <f t="shared" si="655"/>
        <v>7.2127298813095098E-2</v>
      </c>
      <c r="BB601" s="2">
        <f t="shared" ref="BB601" si="656">IF(BB218="inf",0,BB218/BB$383)</f>
        <v>6.8721262582328982E-2</v>
      </c>
      <c r="BD601" s="3">
        <f t="shared" si="610"/>
        <v>5</v>
      </c>
      <c r="BE601" s="3">
        <f t="shared" si="554"/>
        <v>24</v>
      </c>
      <c r="BF601" s="3">
        <f t="shared" si="555"/>
        <v>52</v>
      </c>
      <c r="BG601" s="3">
        <f t="shared" si="556"/>
        <v>62</v>
      </c>
      <c r="BH601" s="3">
        <f t="shared" si="557"/>
        <v>62</v>
      </c>
      <c r="BI601" s="3">
        <f t="shared" si="558"/>
        <v>85</v>
      </c>
      <c r="BJ601" s="3">
        <f t="shared" si="559"/>
        <v>122</v>
      </c>
      <c r="BK601" s="3">
        <f t="shared" si="560"/>
        <v>127</v>
      </c>
      <c r="BL601" s="3">
        <f t="shared" si="561"/>
        <v>130</v>
      </c>
      <c r="BM601" s="3">
        <f t="shared" si="562"/>
        <v>130</v>
      </c>
      <c r="BN601" s="3">
        <f t="shared" si="563"/>
        <v>133</v>
      </c>
      <c r="BO601" s="3">
        <f t="shared" si="564"/>
        <v>134</v>
      </c>
      <c r="BP601" s="3">
        <f t="shared" si="565"/>
        <v>135</v>
      </c>
      <c r="BQ601" s="3">
        <f t="shared" si="566"/>
        <v>144</v>
      </c>
      <c r="BR601" s="3">
        <f t="shared" si="567"/>
        <v>145</v>
      </c>
      <c r="BS601" s="3">
        <f t="shared" si="568"/>
        <v>153</v>
      </c>
      <c r="BT601" s="3">
        <f t="shared" si="569"/>
        <v>157</v>
      </c>
      <c r="BU601" s="3">
        <f t="shared" si="570"/>
        <v>157</v>
      </c>
      <c r="BV601" s="3">
        <f t="shared" si="571"/>
        <v>157</v>
      </c>
      <c r="BW601" s="3">
        <f t="shared" si="572"/>
        <v>157</v>
      </c>
      <c r="BX601" s="3">
        <f t="shared" si="573"/>
        <v>158</v>
      </c>
      <c r="BY601" s="3">
        <f t="shared" si="574"/>
        <v>162</v>
      </c>
      <c r="BZ601" s="3">
        <f t="shared" si="575"/>
        <v>165</v>
      </c>
      <c r="CA601" s="3">
        <f t="shared" si="576"/>
        <v>166</v>
      </c>
      <c r="CB601" s="3">
        <f t="shared" si="577"/>
        <v>168</v>
      </c>
      <c r="CC601" s="3">
        <f t="shared" si="578"/>
        <v>167</v>
      </c>
      <c r="CD601" s="3">
        <f t="shared" si="579"/>
        <v>172</v>
      </c>
      <c r="CE601" s="3">
        <f t="shared" si="580"/>
        <v>175</v>
      </c>
      <c r="CF601" s="3">
        <f t="shared" si="581"/>
        <v>178</v>
      </c>
      <c r="CG601" s="3">
        <f t="shared" si="582"/>
        <v>180</v>
      </c>
      <c r="CH601" s="3">
        <f t="shared" si="583"/>
        <v>184</v>
      </c>
      <c r="CI601" s="3">
        <f t="shared" si="584"/>
        <v>201</v>
      </c>
      <c r="CJ601" s="3">
        <f t="shared" si="585"/>
        <v>207</v>
      </c>
      <c r="CK601" s="3">
        <f t="shared" si="586"/>
        <v>224</v>
      </c>
      <c r="CL601" s="3">
        <f t="shared" si="587"/>
        <v>233</v>
      </c>
      <c r="CM601" s="3">
        <f t="shared" si="588"/>
        <v>235</v>
      </c>
      <c r="CN601" s="3">
        <f t="shared" si="589"/>
        <v>243</v>
      </c>
      <c r="CO601" s="3">
        <f t="shared" si="590"/>
        <v>243</v>
      </c>
      <c r="CP601" s="3">
        <f t="shared" si="591"/>
        <v>243</v>
      </c>
      <c r="CQ601" s="3">
        <f t="shared" si="592"/>
        <v>245</v>
      </c>
      <c r="CR601" s="3">
        <f t="shared" si="593"/>
        <v>262</v>
      </c>
      <c r="CS601" s="3">
        <f t="shared" si="594"/>
        <v>267</v>
      </c>
      <c r="CT601" s="3">
        <f t="shared" si="595"/>
        <v>271</v>
      </c>
      <c r="CU601" s="3">
        <f t="shared" si="596"/>
        <v>250</v>
      </c>
      <c r="CV601" s="3">
        <f t="shared" si="597"/>
        <v>252</v>
      </c>
      <c r="CW601" s="3">
        <f t="shared" si="598"/>
        <v>253</v>
      </c>
      <c r="CX601" s="3">
        <f t="shared" si="599"/>
        <v>253</v>
      </c>
      <c r="CY601" s="3">
        <f t="shared" si="600"/>
        <v>233</v>
      </c>
      <c r="CZ601" s="3">
        <f t="shared" si="601"/>
        <v>234</v>
      </c>
      <c r="DA601" s="3">
        <f t="shared" si="602"/>
        <v>240</v>
      </c>
      <c r="DB601" s="3">
        <f t="shared" si="603"/>
        <v>249</v>
      </c>
      <c r="DC601" s="3">
        <f t="shared" si="604"/>
        <v>204</v>
      </c>
      <c r="DD601" s="3">
        <f t="shared" si="605"/>
        <v>212</v>
      </c>
    </row>
    <row r="602" spans="1:108" x14ac:dyDescent="0.3">
      <c r="A602" t="str">
        <f t="shared" si="606"/>
        <v>'Jean-Baptiste Fourier'</v>
      </c>
      <c r="B602" s="2">
        <f t="shared" si="607"/>
        <v>0</v>
      </c>
      <c r="C602" s="2">
        <f t="shared" ref="C602:BA602" si="657">IF(C219="inf",0,C219/C$383)</f>
        <v>0</v>
      </c>
      <c r="D602" s="2">
        <f t="shared" si="657"/>
        <v>0</v>
      </c>
      <c r="E602" s="2">
        <f t="shared" si="657"/>
        <v>0</v>
      </c>
      <c r="F602" s="2">
        <f t="shared" si="657"/>
        <v>0</v>
      </c>
      <c r="G602" s="2">
        <f t="shared" si="657"/>
        <v>0</v>
      </c>
      <c r="H602" s="2">
        <f t="shared" si="657"/>
        <v>0</v>
      </c>
      <c r="I602" s="2">
        <f t="shared" si="657"/>
        <v>0</v>
      </c>
      <c r="J602" s="2">
        <f t="shared" si="657"/>
        <v>0</v>
      </c>
      <c r="K602" s="2">
        <f t="shared" si="657"/>
        <v>0</v>
      </c>
      <c r="L602" s="2">
        <f t="shared" si="657"/>
        <v>0</v>
      </c>
      <c r="M602" s="2">
        <f t="shared" si="657"/>
        <v>0</v>
      </c>
      <c r="N602" s="2">
        <f t="shared" si="657"/>
        <v>0</v>
      </c>
      <c r="O602" s="2">
        <f t="shared" si="657"/>
        <v>0</v>
      </c>
      <c r="P602" s="2">
        <f t="shared" si="657"/>
        <v>0</v>
      </c>
      <c r="Q602" s="2">
        <f t="shared" si="657"/>
        <v>0</v>
      </c>
      <c r="R602" s="2">
        <f t="shared" si="657"/>
        <v>0</v>
      </c>
      <c r="S602" s="2">
        <f t="shared" si="657"/>
        <v>0</v>
      </c>
      <c r="T602" s="2">
        <f t="shared" si="657"/>
        <v>0</v>
      </c>
      <c r="U602" s="2">
        <f t="shared" si="657"/>
        <v>0</v>
      </c>
      <c r="V602" s="2">
        <f t="shared" si="657"/>
        <v>0</v>
      </c>
      <c r="W602" s="2">
        <f t="shared" si="657"/>
        <v>0</v>
      </c>
      <c r="X602" s="2">
        <f t="shared" si="657"/>
        <v>0</v>
      </c>
      <c r="Y602" s="2">
        <f t="shared" si="657"/>
        <v>0</v>
      </c>
      <c r="Z602" s="2">
        <f t="shared" si="657"/>
        <v>0</v>
      </c>
      <c r="AA602" s="2">
        <f t="shared" si="657"/>
        <v>3.7174721189591128E-2</v>
      </c>
      <c r="AB602" s="2">
        <f t="shared" si="657"/>
        <v>3.5587188612099786E-2</v>
      </c>
      <c r="AC602" s="2">
        <f t="shared" si="657"/>
        <v>3.4129692832764368E-2</v>
      </c>
      <c r="AD602" s="2">
        <f t="shared" si="657"/>
        <v>3.125E-2</v>
      </c>
      <c r="AE602" s="2">
        <f t="shared" si="657"/>
        <v>3.125E-2</v>
      </c>
      <c r="AF602" s="2">
        <f t="shared" si="657"/>
        <v>3.0120481927710739E-2</v>
      </c>
      <c r="AG602" s="2">
        <f t="shared" si="657"/>
        <v>2.8089887640449351E-2</v>
      </c>
      <c r="AH602" s="2">
        <f t="shared" si="657"/>
        <v>2.6315789473684285E-2</v>
      </c>
      <c r="AI602" s="2">
        <f t="shared" si="657"/>
        <v>2.6315789473684278E-2</v>
      </c>
      <c r="AJ602" s="2">
        <f t="shared" si="657"/>
        <v>2.5641025641025657E-2</v>
      </c>
      <c r="AK602" s="2">
        <f t="shared" si="657"/>
        <v>2.5641025641025657E-2</v>
      </c>
      <c r="AL602" s="2">
        <f t="shared" si="657"/>
        <v>2.3696682464455034E-2</v>
      </c>
      <c r="AM602" s="2">
        <f t="shared" si="657"/>
        <v>2.3696682464454923E-2</v>
      </c>
      <c r="AN602" s="2">
        <f t="shared" si="657"/>
        <v>2.2988505747126454E-2</v>
      </c>
      <c r="AO602" s="2">
        <f t="shared" si="657"/>
        <v>2.2544283413848662E-2</v>
      </c>
      <c r="AP602" s="2">
        <f t="shared" si="657"/>
        <v>2.1950454687989989E-2</v>
      </c>
      <c r="AQ602" s="2">
        <f t="shared" si="657"/>
        <v>2.074688796680494E-2</v>
      </c>
      <c r="AR602" s="2">
        <f t="shared" si="657"/>
        <v>2.074688796680494E-2</v>
      </c>
      <c r="AS602" s="2">
        <f t="shared" si="657"/>
        <v>3.3195020746888015E-2</v>
      </c>
      <c r="AT602" s="2">
        <f t="shared" si="657"/>
        <v>3.2681645754304003E-2</v>
      </c>
      <c r="AU602" s="2">
        <f t="shared" si="657"/>
        <v>3.2681645754304059E-2</v>
      </c>
      <c r="AV602" s="2">
        <f t="shared" si="657"/>
        <v>3.1899743662774163E-2</v>
      </c>
      <c r="AW602" s="2">
        <f t="shared" si="657"/>
        <v>4.321593938543565E-2</v>
      </c>
      <c r="AX602" s="2">
        <f t="shared" si="657"/>
        <v>4.238337690931597E-2</v>
      </c>
      <c r="AY602" s="2">
        <f t="shared" si="657"/>
        <v>4.1353383458646614E-2</v>
      </c>
      <c r="AZ602" s="2">
        <f t="shared" si="657"/>
        <v>4.0172166427546667E-2</v>
      </c>
      <c r="BA602" s="2">
        <f t="shared" si="657"/>
        <v>6.3301595582800699E-2</v>
      </c>
      <c r="BB602" s="2">
        <f t="shared" ref="BB602" si="658">IF(BB219="inf",0,BB219/BB$383)</f>
        <v>6.031233171782463E-2</v>
      </c>
      <c r="BD602" s="3">
        <f t="shared" si="610"/>
        <v>5</v>
      </c>
      <c r="BE602" s="3">
        <f t="shared" si="554"/>
        <v>24</v>
      </c>
      <c r="BF602" s="3">
        <f t="shared" si="555"/>
        <v>52</v>
      </c>
      <c r="BG602" s="3">
        <f t="shared" si="556"/>
        <v>62</v>
      </c>
      <c r="BH602" s="3">
        <f t="shared" si="557"/>
        <v>62</v>
      </c>
      <c r="BI602" s="3">
        <f t="shared" si="558"/>
        <v>85</v>
      </c>
      <c r="BJ602" s="3">
        <f t="shared" si="559"/>
        <v>122</v>
      </c>
      <c r="BK602" s="3">
        <f t="shared" si="560"/>
        <v>127</v>
      </c>
      <c r="BL602" s="3">
        <f t="shared" si="561"/>
        <v>130</v>
      </c>
      <c r="BM602" s="3">
        <f t="shared" si="562"/>
        <v>130</v>
      </c>
      <c r="BN602" s="3">
        <f t="shared" si="563"/>
        <v>133</v>
      </c>
      <c r="BO602" s="3">
        <f t="shared" si="564"/>
        <v>134</v>
      </c>
      <c r="BP602" s="3">
        <f t="shared" si="565"/>
        <v>135</v>
      </c>
      <c r="BQ602" s="3">
        <f t="shared" si="566"/>
        <v>144</v>
      </c>
      <c r="BR602" s="3">
        <f t="shared" si="567"/>
        <v>145</v>
      </c>
      <c r="BS602" s="3">
        <f t="shared" si="568"/>
        <v>153</v>
      </c>
      <c r="BT602" s="3">
        <f t="shared" si="569"/>
        <v>157</v>
      </c>
      <c r="BU602" s="3">
        <f t="shared" si="570"/>
        <v>157</v>
      </c>
      <c r="BV602" s="3">
        <f t="shared" si="571"/>
        <v>157</v>
      </c>
      <c r="BW602" s="3">
        <f t="shared" si="572"/>
        <v>157</v>
      </c>
      <c r="BX602" s="3">
        <f t="shared" si="573"/>
        <v>158</v>
      </c>
      <c r="BY602" s="3">
        <f t="shared" si="574"/>
        <v>162</v>
      </c>
      <c r="BZ602" s="3">
        <f t="shared" si="575"/>
        <v>165</v>
      </c>
      <c r="CA602" s="3">
        <f t="shared" si="576"/>
        <v>166</v>
      </c>
      <c r="CB602" s="3">
        <f t="shared" si="577"/>
        <v>168</v>
      </c>
      <c r="CC602" s="3">
        <f t="shared" si="578"/>
        <v>178</v>
      </c>
      <c r="CD602" s="3">
        <f t="shared" si="579"/>
        <v>183</v>
      </c>
      <c r="CE602" s="3">
        <f t="shared" si="580"/>
        <v>186</v>
      </c>
      <c r="CF602" s="3">
        <f t="shared" si="581"/>
        <v>189</v>
      </c>
      <c r="CG602" s="3">
        <f t="shared" si="582"/>
        <v>191</v>
      </c>
      <c r="CH602" s="3">
        <f t="shared" si="583"/>
        <v>195</v>
      </c>
      <c r="CI602" s="3">
        <f t="shared" si="584"/>
        <v>208</v>
      </c>
      <c r="CJ602" s="3">
        <f t="shared" si="585"/>
        <v>214</v>
      </c>
      <c r="CK602" s="3">
        <f t="shared" si="586"/>
        <v>233</v>
      </c>
      <c r="CL602" s="3">
        <f t="shared" si="587"/>
        <v>243</v>
      </c>
      <c r="CM602" s="3">
        <f t="shared" si="588"/>
        <v>245</v>
      </c>
      <c r="CN602" s="3">
        <f t="shared" si="589"/>
        <v>250</v>
      </c>
      <c r="CO602" s="3">
        <f t="shared" si="590"/>
        <v>250</v>
      </c>
      <c r="CP602" s="3">
        <f t="shared" si="591"/>
        <v>250</v>
      </c>
      <c r="CQ602" s="3">
        <f t="shared" si="592"/>
        <v>252</v>
      </c>
      <c r="CR602" s="3">
        <f t="shared" si="593"/>
        <v>270</v>
      </c>
      <c r="CS602" s="3">
        <f t="shared" si="594"/>
        <v>275</v>
      </c>
      <c r="CT602" s="3">
        <f t="shared" si="595"/>
        <v>279</v>
      </c>
      <c r="CU602" s="3">
        <f t="shared" si="596"/>
        <v>252</v>
      </c>
      <c r="CV602" s="3">
        <f t="shared" si="597"/>
        <v>254</v>
      </c>
      <c r="CW602" s="3">
        <f t="shared" si="598"/>
        <v>255</v>
      </c>
      <c r="CX602" s="3">
        <f t="shared" si="599"/>
        <v>255</v>
      </c>
      <c r="CY602" s="3">
        <f t="shared" si="600"/>
        <v>240</v>
      </c>
      <c r="CZ602" s="3">
        <f t="shared" si="601"/>
        <v>241</v>
      </c>
      <c r="DA602" s="3">
        <f t="shared" si="602"/>
        <v>247</v>
      </c>
      <c r="DB602" s="3">
        <f t="shared" si="603"/>
        <v>256</v>
      </c>
      <c r="DC602" s="3">
        <f t="shared" si="604"/>
        <v>211</v>
      </c>
      <c r="DD602" s="3">
        <f t="shared" si="605"/>
        <v>219</v>
      </c>
    </row>
    <row r="603" spans="1:108" x14ac:dyDescent="0.3">
      <c r="A603" t="str">
        <f t="shared" si="606"/>
        <v>'Robert Lucas (1995)'</v>
      </c>
      <c r="B603" s="2">
        <f t="shared" si="607"/>
        <v>0</v>
      </c>
      <c r="C603" s="2">
        <f t="shared" ref="C603:BA603" si="659">IF(C220="inf",0,C220/C$383)</f>
        <v>0</v>
      </c>
      <c r="D603" s="2">
        <f t="shared" si="659"/>
        <v>0</v>
      </c>
      <c r="E603" s="2">
        <f t="shared" si="659"/>
        <v>0</v>
      </c>
      <c r="F603" s="2">
        <f t="shared" si="659"/>
        <v>0</v>
      </c>
      <c r="G603" s="2">
        <f t="shared" si="659"/>
        <v>0</v>
      </c>
      <c r="H603" s="2">
        <f t="shared" si="659"/>
        <v>0</v>
      </c>
      <c r="I603" s="2">
        <f t="shared" si="659"/>
        <v>0</v>
      </c>
      <c r="J603" s="2">
        <f t="shared" si="659"/>
        <v>0</v>
      </c>
      <c r="K603" s="2">
        <f t="shared" si="659"/>
        <v>0</v>
      </c>
      <c r="L603" s="2">
        <f t="shared" si="659"/>
        <v>0</v>
      </c>
      <c r="M603" s="2">
        <f t="shared" si="659"/>
        <v>0</v>
      </c>
      <c r="N603" s="2">
        <f t="shared" si="659"/>
        <v>0</v>
      </c>
      <c r="O603" s="2">
        <f t="shared" si="659"/>
        <v>0</v>
      </c>
      <c r="P603" s="2">
        <f t="shared" si="659"/>
        <v>0</v>
      </c>
      <c r="Q603" s="2">
        <f t="shared" si="659"/>
        <v>0</v>
      </c>
      <c r="R603" s="2">
        <f t="shared" si="659"/>
        <v>0</v>
      </c>
      <c r="S603" s="2">
        <f t="shared" si="659"/>
        <v>0</v>
      </c>
      <c r="T603" s="2">
        <f t="shared" si="659"/>
        <v>0</v>
      </c>
      <c r="U603" s="2">
        <f t="shared" si="659"/>
        <v>0</v>
      </c>
      <c r="V603" s="2">
        <f t="shared" si="659"/>
        <v>0</v>
      </c>
      <c r="W603" s="2">
        <f t="shared" si="659"/>
        <v>0</v>
      </c>
      <c r="X603" s="2">
        <f t="shared" si="659"/>
        <v>0</v>
      </c>
      <c r="Y603" s="2">
        <f t="shared" si="659"/>
        <v>0</v>
      </c>
      <c r="Z603" s="2">
        <f t="shared" si="659"/>
        <v>0</v>
      </c>
      <c r="AA603" s="2">
        <f t="shared" si="659"/>
        <v>0</v>
      </c>
      <c r="AB603" s="2">
        <f t="shared" si="659"/>
        <v>0</v>
      </c>
      <c r="AC603" s="2">
        <f t="shared" si="659"/>
        <v>0</v>
      </c>
      <c r="AD603" s="2">
        <f t="shared" si="659"/>
        <v>0</v>
      </c>
      <c r="AE603" s="2">
        <f t="shared" si="659"/>
        <v>0</v>
      </c>
      <c r="AF603" s="2">
        <f t="shared" si="659"/>
        <v>0</v>
      </c>
      <c r="AG603" s="2">
        <f t="shared" si="659"/>
        <v>0</v>
      </c>
      <c r="AH603" s="2">
        <f t="shared" si="659"/>
        <v>0</v>
      </c>
      <c r="AI603" s="2">
        <f t="shared" si="659"/>
        <v>0</v>
      </c>
      <c r="AJ603" s="2">
        <f t="shared" si="659"/>
        <v>0</v>
      </c>
      <c r="AK603" s="2">
        <f t="shared" si="659"/>
        <v>0</v>
      </c>
      <c r="AL603" s="2">
        <f t="shared" si="659"/>
        <v>0</v>
      </c>
      <c r="AM603" s="2">
        <f t="shared" si="659"/>
        <v>0</v>
      </c>
      <c r="AN603" s="2">
        <f t="shared" si="659"/>
        <v>0</v>
      </c>
      <c r="AO603" s="2">
        <f t="shared" si="659"/>
        <v>0</v>
      </c>
      <c r="AP603" s="2">
        <f t="shared" si="659"/>
        <v>0</v>
      </c>
      <c r="AQ603" s="2">
        <f t="shared" si="659"/>
        <v>0</v>
      </c>
      <c r="AR603" s="2">
        <f t="shared" si="659"/>
        <v>0</v>
      </c>
      <c r="AS603" s="2">
        <f t="shared" si="659"/>
        <v>0</v>
      </c>
      <c r="AT603" s="2">
        <f t="shared" si="659"/>
        <v>0</v>
      </c>
      <c r="AU603" s="2">
        <f t="shared" si="659"/>
        <v>0</v>
      </c>
      <c r="AV603" s="2">
        <f t="shared" si="659"/>
        <v>0</v>
      </c>
      <c r="AW603" s="2">
        <f t="shared" si="659"/>
        <v>0</v>
      </c>
      <c r="AX603" s="2">
        <f t="shared" si="659"/>
        <v>0</v>
      </c>
      <c r="AY603" s="2">
        <f t="shared" si="659"/>
        <v>0.11278195488721805</v>
      </c>
      <c r="AZ603" s="2">
        <f t="shared" si="659"/>
        <v>0.10956045389330883</v>
      </c>
      <c r="BA603" s="2">
        <f t="shared" si="659"/>
        <v>0.10956045389330886</v>
      </c>
      <c r="BB603" s="2">
        <f t="shared" ref="BB603" si="660">IF(BB220="inf",0,BB220/BB$383)</f>
        <v>0.1043867279731578</v>
      </c>
      <c r="BD603" s="3">
        <f t="shared" si="610"/>
        <v>5</v>
      </c>
      <c r="BE603" s="3">
        <f t="shared" si="554"/>
        <v>24</v>
      </c>
      <c r="BF603" s="3">
        <f t="shared" si="555"/>
        <v>52</v>
      </c>
      <c r="BG603" s="3">
        <f t="shared" si="556"/>
        <v>62</v>
      </c>
      <c r="BH603" s="3">
        <f t="shared" si="557"/>
        <v>62</v>
      </c>
      <c r="BI603" s="3">
        <f t="shared" si="558"/>
        <v>85</v>
      </c>
      <c r="BJ603" s="3">
        <f t="shared" si="559"/>
        <v>122</v>
      </c>
      <c r="BK603" s="3">
        <f t="shared" si="560"/>
        <v>127</v>
      </c>
      <c r="BL603" s="3">
        <f t="shared" si="561"/>
        <v>130</v>
      </c>
      <c r="BM603" s="3">
        <f t="shared" si="562"/>
        <v>130</v>
      </c>
      <c r="BN603" s="3">
        <f t="shared" si="563"/>
        <v>133</v>
      </c>
      <c r="BO603" s="3">
        <f t="shared" si="564"/>
        <v>134</v>
      </c>
      <c r="BP603" s="3">
        <f t="shared" si="565"/>
        <v>135</v>
      </c>
      <c r="BQ603" s="3">
        <f t="shared" si="566"/>
        <v>144</v>
      </c>
      <c r="BR603" s="3">
        <f t="shared" si="567"/>
        <v>145</v>
      </c>
      <c r="BS603" s="3">
        <f t="shared" si="568"/>
        <v>153</v>
      </c>
      <c r="BT603" s="3">
        <f t="shared" si="569"/>
        <v>157</v>
      </c>
      <c r="BU603" s="3">
        <f t="shared" si="570"/>
        <v>157</v>
      </c>
      <c r="BV603" s="3">
        <f t="shared" si="571"/>
        <v>157</v>
      </c>
      <c r="BW603" s="3">
        <f t="shared" si="572"/>
        <v>157</v>
      </c>
      <c r="BX603" s="3">
        <f t="shared" si="573"/>
        <v>158</v>
      </c>
      <c r="BY603" s="3">
        <f t="shared" si="574"/>
        <v>162</v>
      </c>
      <c r="BZ603" s="3">
        <f t="shared" si="575"/>
        <v>165</v>
      </c>
      <c r="CA603" s="3">
        <f t="shared" si="576"/>
        <v>166</v>
      </c>
      <c r="CB603" s="3">
        <f t="shared" si="577"/>
        <v>168</v>
      </c>
      <c r="CC603" s="3">
        <f t="shared" si="578"/>
        <v>191</v>
      </c>
      <c r="CD603" s="3">
        <f t="shared" si="579"/>
        <v>196</v>
      </c>
      <c r="CE603" s="3">
        <f t="shared" si="580"/>
        <v>199</v>
      </c>
      <c r="CF603" s="3">
        <f t="shared" si="581"/>
        <v>202</v>
      </c>
      <c r="CG603" s="3">
        <f t="shared" si="582"/>
        <v>204</v>
      </c>
      <c r="CH603" s="3">
        <f t="shared" si="583"/>
        <v>208</v>
      </c>
      <c r="CI603" s="3">
        <f t="shared" si="584"/>
        <v>218</v>
      </c>
      <c r="CJ603" s="3">
        <f t="shared" si="585"/>
        <v>224</v>
      </c>
      <c r="CK603" s="3">
        <f t="shared" si="586"/>
        <v>243</v>
      </c>
      <c r="CL603" s="3">
        <f t="shared" si="587"/>
        <v>253</v>
      </c>
      <c r="CM603" s="3">
        <f t="shared" si="588"/>
        <v>255</v>
      </c>
      <c r="CN603" s="3">
        <f t="shared" si="589"/>
        <v>257</v>
      </c>
      <c r="CO603" s="3">
        <f t="shared" si="590"/>
        <v>257</v>
      </c>
      <c r="CP603" s="3">
        <f t="shared" si="591"/>
        <v>257</v>
      </c>
      <c r="CQ603" s="3">
        <f t="shared" si="592"/>
        <v>259</v>
      </c>
      <c r="CR603" s="3">
        <f t="shared" si="593"/>
        <v>280</v>
      </c>
      <c r="CS603" s="3">
        <f t="shared" si="594"/>
        <v>285</v>
      </c>
      <c r="CT603" s="3">
        <f t="shared" si="595"/>
        <v>289</v>
      </c>
      <c r="CU603" s="3">
        <f t="shared" si="596"/>
        <v>298</v>
      </c>
      <c r="CV603" s="3">
        <f t="shared" si="597"/>
        <v>300</v>
      </c>
      <c r="CW603" s="3">
        <f t="shared" si="598"/>
        <v>301</v>
      </c>
      <c r="CX603" s="3">
        <f t="shared" si="599"/>
        <v>301</v>
      </c>
      <c r="CY603" s="3">
        <f t="shared" si="600"/>
        <v>304</v>
      </c>
      <c r="CZ603" s="3">
        <f t="shared" si="601"/>
        <v>305</v>
      </c>
      <c r="DA603" s="3">
        <f t="shared" si="602"/>
        <v>124</v>
      </c>
      <c r="DB603" s="3">
        <f t="shared" si="603"/>
        <v>132</v>
      </c>
      <c r="DC603" s="3">
        <f t="shared" si="604"/>
        <v>135</v>
      </c>
      <c r="DD603" s="3">
        <f t="shared" si="605"/>
        <v>141</v>
      </c>
    </row>
    <row r="604" spans="1:108" x14ac:dyDescent="0.3">
      <c r="A604" t="str">
        <f t="shared" si="606"/>
        <v>'Arnold Harberger'</v>
      </c>
      <c r="B604" s="2">
        <f t="shared" si="607"/>
        <v>0</v>
      </c>
      <c r="C604" s="2">
        <f t="shared" ref="C604:BA604" si="661">IF(C221="inf",0,C221/C$383)</f>
        <v>0</v>
      </c>
      <c r="D604" s="2">
        <f t="shared" si="661"/>
        <v>0</v>
      </c>
      <c r="E604" s="2">
        <f t="shared" si="661"/>
        <v>0</v>
      </c>
      <c r="F604" s="2">
        <f t="shared" si="661"/>
        <v>0</v>
      </c>
      <c r="G604" s="2">
        <f t="shared" si="661"/>
        <v>0</v>
      </c>
      <c r="H604" s="2">
        <f t="shared" si="661"/>
        <v>0</v>
      </c>
      <c r="I604" s="2">
        <f t="shared" si="661"/>
        <v>0</v>
      </c>
      <c r="J604" s="2">
        <f t="shared" si="661"/>
        <v>0</v>
      </c>
      <c r="K604" s="2">
        <f t="shared" si="661"/>
        <v>0</v>
      </c>
      <c r="L604" s="2">
        <f t="shared" si="661"/>
        <v>0</v>
      </c>
      <c r="M604" s="2">
        <f t="shared" si="661"/>
        <v>0</v>
      </c>
      <c r="N604" s="2">
        <f t="shared" si="661"/>
        <v>0</v>
      </c>
      <c r="O604" s="2">
        <f t="shared" si="661"/>
        <v>0</v>
      </c>
      <c r="P604" s="2">
        <f t="shared" si="661"/>
        <v>0</v>
      </c>
      <c r="Q604" s="2">
        <f t="shared" si="661"/>
        <v>0</v>
      </c>
      <c r="R604" s="2">
        <f t="shared" si="661"/>
        <v>0</v>
      </c>
      <c r="S604" s="2">
        <f t="shared" si="661"/>
        <v>0</v>
      </c>
      <c r="T604" s="2">
        <f t="shared" si="661"/>
        <v>0</v>
      </c>
      <c r="U604" s="2">
        <f t="shared" si="661"/>
        <v>0</v>
      </c>
      <c r="V604" s="2">
        <f t="shared" si="661"/>
        <v>0</v>
      </c>
      <c r="W604" s="2">
        <f t="shared" si="661"/>
        <v>0</v>
      </c>
      <c r="X604" s="2">
        <f t="shared" si="661"/>
        <v>0</v>
      </c>
      <c r="Y604" s="2">
        <f t="shared" si="661"/>
        <v>0</v>
      </c>
      <c r="Z604" s="2">
        <f t="shared" si="661"/>
        <v>0</v>
      </c>
      <c r="AA604" s="2">
        <f t="shared" si="661"/>
        <v>0</v>
      </c>
      <c r="AB604" s="2">
        <f t="shared" si="661"/>
        <v>0.21352313167259854</v>
      </c>
      <c r="AC604" s="2">
        <f t="shared" si="661"/>
        <v>0.20477815699658641</v>
      </c>
      <c r="AD604" s="2">
        <f t="shared" si="661"/>
        <v>0.1875</v>
      </c>
      <c r="AE604" s="2">
        <f t="shared" si="661"/>
        <v>0.1875</v>
      </c>
      <c r="AF604" s="2">
        <f t="shared" si="661"/>
        <v>0.18072289156626459</v>
      </c>
      <c r="AG604" s="2">
        <f t="shared" si="661"/>
        <v>0.16853932584269624</v>
      </c>
      <c r="AH604" s="2">
        <f t="shared" si="661"/>
        <v>0.15789473684210559</v>
      </c>
      <c r="AI604" s="2">
        <f t="shared" si="661"/>
        <v>0.15789473684210556</v>
      </c>
      <c r="AJ604" s="2">
        <f t="shared" si="661"/>
        <v>0.15384615384615385</v>
      </c>
      <c r="AK604" s="2">
        <f t="shared" si="661"/>
        <v>0.15384615384615385</v>
      </c>
      <c r="AL604" s="2">
        <f t="shared" si="661"/>
        <v>0.1421800947867301</v>
      </c>
      <c r="AM604" s="2">
        <f t="shared" si="661"/>
        <v>0.14218009478672963</v>
      </c>
      <c r="AN604" s="2">
        <f t="shared" si="661"/>
        <v>0.13793103448275862</v>
      </c>
      <c r="AO604" s="2">
        <f t="shared" si="661"/>
        <v>0.13526570048309197</v>
      </c>
      <c r="AP604" s="2">
        <f t="shared" si="661"/>
        <v>0.13170272812793993</v>
      </c>
      <c r="AQ604" s="2">
        <f t="shared" si="661"/>
        <v>0.12448132780082972</v>
      </c>
      <c r="AR604" s="2">
        <f t="shared" si="661"/>
        <v>0.12448132780082971</v>
      </c>
      <c r="AS604" s="2">
        <f t="shared" si="661"/>
        <v>0.12448132780083002</v>
      </c>
      <c r="AT604" s="2">
        <f t="shared" si="661"/>
        <v>0.12255617157864002</v>
      </c>
      <c r="AU604" s="2">
        <f t="shared" si="661"/>
        <v>0.12255617157864018</v>
      </c>
      <c r="AV604" s="2">
        <f t="shared" si="661"/>
        <v>0.11962403873540316</v>
      </c>
      <c r="AW604" s="2">
        <f t="shared" si="661"/>
        <v>0.11786165286936995</v>
      </c>
      <c r="AX604" s="2">
        <f t="shared" si="661"/>
        <v>0.11559102793449841</v>
      </c>
      <c r="AY604" s="2">
        <f t="shared" si="661"/>
        <v>0.16917293233082709</v>
      </c>
      <c r="AZ604" s="2">
        <f t="shared" si="661"/>
        <v>0.22825094561105996</v>
      </c>
      <c r="BA604" s="2">
        <f t="shared" si="661"/>
        <v>0.22825094561106021</v>
      </c>
      <c r="BB604" s="2">
        <f t="shared" ref="BB604" si="662">IF(BB221="inf",0,BB221/BB$383)</f>
        <v>0.21747234994407882</v>
      </c>
      <c r="BD604" s="3">
        <f t="shared" si="610"/>
        <v>5</v>
      </c>
      <c r="BE604" s="3">
        <f t="shared" si="554"/>
        <v>24</v>
      </c>
      <c r="BF604" s="3">
        <f t="shared" si="555"/>
        <v>52</v>
      </c>
      <c r="BG604" s="3">
        <f t="shared" si="556"/>
        <v>62</v>
      </c>
      <c r="BH604" s="3">
        <f t="shared" si="557"/>
        <v>62</v>
      </c>
      <c r="BI604" s="3">
        <f t="shared" si="558"/>
        <v>85</v>
      </c>
      <c r="BJ604" s="3">
        <f t="shared" si="559"/>
        <v>122</v>
      </c>
      <c r="BK604" s="3">
        <f t="shared" si="560"/>
        <v>127</v>
      </c>
      <c r="BL604" s="3">
        <f t="shared" si="561"/>
        <v>130</v>
      </c>
      <c r="BM604" s="3">
        <f t="shared" si="562"/>
        <v>130</v>
      </c>
      <c r="BN604" s="3">
        <f t="shared" si="563"/>
        <v>133</v>
      </c>
      <c r="BO604" s="3">
        <f t="shared" si="564"/>
        <v>134</v>
      </c>
      <c r="BP604" s="3">
        <f t="shared" si="565"/>
        <v>135</v>
      </c>
      <c r="BQ604" s="3">
        <f t="shared" si="566"/>
        <v>144</v>
      </c>
      <c r="BR604" s="3">
        <f t="shared" si="567"/>
        <v>145</v>
      </c>
      <c r="BS604" s="3">
        <f t="shared" si="568"/>
        <v>153</v>
      </c>
      <c r="BT604" s="3">
        <f t="shared" si="569"/>
        <v>157</v>
      </c>
      <c r="BU604" s="3">
        <f t="shared" si="570"/>
        <v>157</v>
      </c>
      <c r="BV604" s="3">
        <f t="shared" si="571"/>
        <v>157</v>
      </c>
      <c r="BW604" s="3">
        <f t="shared" si="572"/>
        <v>157</v>
      </c>
      <c r="BX604" s="3">
        <f t="shared" si="573"/>
        <v>158</v>
      </c>
      <c r="BY604" s="3">
        <f t="shared" si="574"/>
        <v>162</v>
      </c>
      <c r="BZ604" s="3">
        <f t="shared" si="575"/>
        <v>165</v>
      </c>
      <c r="CA604" s="3">
        <f t="shared" si="576"/>
        <v>166</v>
      </c>
      <c r="CB604" s="3">
        <f t="shared" si="577"/>
        <v>168</v>
      </c>
      <c r="CC604" s="3">
        <f t="shared" si="578"/>
        <v>191</v>
      </c>
      <c r="CD604" s="3">
        <f t="shared" si="579"/>
        <v>57</v>
      </c>
      <c r="CE604" s="3">
        <f t="shared" si="580"/>
        <v>66</v>
      </c>
      <c r="CF604" s="3">
        <f t="shared" si="581"/>
        <v>68</v>
      </c>
      <c r="CG604" s="3">
        <f t="shared" si="582"/>
        <v>68</v>
      </c>
      <c r="CH604" s="3">
        <f t="shared" si="583"/>
        <v>68</v>
      </c>
      <c r="CI604" s="3">
        <f t="shared" si="584"/>
        <v>77</v>
      </c>
      <c r="CJ604" s="3">
        <f t="shared" si="585"/>
        <v>82</v>
      </c>
      <c r="CK604" s="3">
        <f t="shared" si="586"/>
        <v>83</v>
      </c>
      <c r="CL604" s="3">
        <f t="shared" si="587"/>
        <v>86</v>
      </c>
      <c r="CM604" s="3">
        <f t="shared" si="588"/>
        <v>87</v>
      </c>
      <c r="CN604" s="3">
        <f t="shared" si="589"/>
        <v>89</v>
      </c>
      <c r="CO604" s="3">
        <f t="shared" si="590"/>
        <v>90</v>
      </c>
      <c r="CP604" s="3">
        <f t="shared" si="591"/>
        <v>98</v>
      </c>
      <c r="CQ604" s="3">
        <f t="shared" si="592"/>
        <v>99</v>
      </c>
      <c r="CR604" s="3">
        <f t="shared" si="593"/>
        <v>104</v>
      </c>
      <c r="CS604" s="3">
        <f t="shared" si="594"/>
        <v>105</v>
      </c>
      <c r="CT604" s="3">
        <f t="shared" si="595"/>
        <v>106</v>
      </c>
      <c r="CU604" s="3">
        <f t="shared" si="596"/>
        <v>108</v>
      </c>
      <c r="CV604" s="3">
        <f t="shared" si="597"/>
        <v>113</v>
      </c>
      <c r="CW604" s="3">
        <f t="shared" si="598"/>
        <v>116</v>
      </c>
      <c r="CX604" s="3">
        <f t="shared" si="599"/>
        <v>119</v>
      </c>
      <c r="CY604" s="3">
        <f t="shared" si="600"/>
        <v>123</v>
      </c>
      <c r="CZ604" s="3">
        <f t="shared" si="601"/>
        <v>123</v>
      </c>
      <c r="DA604" s="3">
        <f t="shared" si="602"/>
        <v>89</v>
      </c>
      <c r="DB604" s="3">
        <f t="shared" si="603"/>
        <v>62</v>
      </c>
      <c r="DC604" s="3">
        <f t="shared" si="604"/>
        <v>64</v>
      </c>
      <c r="DD604" s="3">
        <f t="shared" si="605"/>
        <v>66</v>
      </c>
    </row>
    <row r="605" spans="1:108" x14ac:dyDescent="0.3">
      <c r="A605" t="str">
        <f t="shared" si="606"/>
        <v>'Lloyd Metzler'</v>
      </c>
      <c r="B605" s="2">
        <f t="shared" si="607"/>
        <v>0</v>
      </c>
      <c r="C605" s="2">
        <f t="shared" ref="C605:BA605" si="663">IF(C222="inf",0,C222/C$383)</f>
        <v>0</v>
      </c>
      <c r="D605" s="2">
        <f t="shared" si="663"/>
        <v>0</v>
      </c>
      <c r="E605" s="2">
        <f t="shared" si="663"/>
        <v>0</v>
      </c>
      <c r="F605" s="2">
        <f t="shared" si="663"/>
        <v>0</v>
      </c>
      <c r="G605" s="2">
        <f t="shared" si="663"/>
        <v>0</v>
      </c>
      <c r="H605" s="2">
        <f t="shared" si="663"/>
        <v>0</v>
      </c>
      <c r="I605" s="2">
        <f t="shared" si="663"/>
        <v>0</v>
      </c>
      <c r="J605" s="2">
        <f t="shared" si="663"/>
        <v>0</v>
      </c>
      <c r="K605" s="2">
        <f t="shared" si="663"/>
        <v>0</v>
      </c>
      <c r="L605" s="2">
        <f t="shared" si="663"/>
        <v>0</v>
      </c>
      <c r="M605" s="2">
        <f t="shared" si="663"/>
        <v>0</v>
      </c>
      <c r="N605" s="2">
        <f t="shared" si="663"/>
        <v>0</v>
      </c>
      <c r="O605" s="2">
        <f t="shared" si="663"/>
        <v>0</v>
      </c>
      <c r="P605" s="2">
        <f t="shared" si="663"/>
        <v>0</v>
      </c>
      <c r="Q605" s="2">
        <f t="shared" si="663"/>
        <v>0</v>
      </c>
      <c r="R605" s="2">
        <f t="shared" si="663"/>
        <v>0</v>
      </c>
      <c r="S605" s="2">
        <f t="shared" si="663"/>
        <v>0</v>
      </c>
      <c r="T605" s="2">
        <f t="shared" si="663"/>
        <v>0</v>
      </c>
      <c r="U605" s="2">
        <f t="shared" si="663"/>
        <v>0</v>
      </c>
      <c r="V605" s="2">
        <f t="shared" si="663"/>
        <v>0</v>
      </c>
      <c r="W605" s="2">
        <f t="shared" si="663"/>
        <v>0</v>
      </c>
      <c r="X605" s="2">
        <f t="shared" si="663"/>
        <v>0</v>
      </c>
      <c r="Y605" s="2">
        <f t="shared" si="663"/>
        <v>0</v>
      </c>
      <c r="Z605" s="2">
        <f t="shared" si="663"/>
        <v>0</v>
      </c>
      <c r="AA605" s="2">
        <f t="shared" si="663"/>
        <v>0</v>
      </c>
      <c r="AB605" s="2">
        <f t="shared" si="663"/>
        <v>0.10676156583629927</v>
      </c>
      <c r="AC605" s="2">
        <f t="shared" si="663"/>
        <v>0.10238907849829321</v>
      </c>
      <c r="AD605" s="2">
        <f t="shared" si="663"/>
        <v>9.375E-2</v>
      </c>
      <c r="AE605" s="2">
        <f t="shared" si="663"/>
        <v>9.375E-2</v>
      </c>
      <c r="AF605" s="2">
        <f t="shared" si="663"/>
        <v>9.0361445783132294E-2</v>
      </c>
      <c r="AG605" s="2">
        <f t="shared" si="663"/>
        <v>8.4269662921348118E-2</v>
      </c>
      <c r="AH605" s="2">
        <f t="shared" si="663"/>
        <v>7.8947368421052794E-2</v>
      </c>
      <c r="AI605" s="2">
        <f t="shared" si="663"/>
        <v>7.894736842105278E-2</v>
      </c>
      <c r="AJ605" s="2">
        <f t="shared" si="663"/>
        <v>7.6923076923076927E-2</v>
      </c>
      <c r="AK605" s="2">
        <f t="shared" si="663"/>
        <v>7.6923076923076927E-2</v>
      </c>
      <c r="AL605" s="2">
        <f t="shared" si="663"/>
        <v>7.1090047393365052E-2</v>
      </c>
      <c r="AM605" s="2">
        <f t="shared" si="663"/>
        <v>7.1090047393364816E-2</v>
      </c>
      <c r="AN605" s="2">
        <f t="shared" si="663"/>
        <v>6.8965517241379309E-2</v>
      </c>
      <c r="AO605" s="2">
        <f t="shared" si="663"/>
        <v>6.7632850241545986E-2</v>
      </c>
      <c r="AP605" s="2">
        <f t="shared" si="663"/>
        <v>6.5851364063969964E-2</v>
      </c>
      <c r="AQ605" s="2">
        <f t="shared" si="663"/>
        <v>6.2240663900414862E-2</v>
      </c>
      <c r="AR605" s="2">
        <f t="shared" si="663"/>
        <v>6.2240663900414855E-2</v>
      </c>
      <c r="AS605" s="2">
        <f t="shared" si="663"/>
        <v>6.2240663900415008E-2</v>
      </c>
      <c r="AT605" s="2">
        <f t="shared" si="663"/>
        <v>6.1278085789320008E-2</v>
      </c>
      <c r="AU605" s="2">
        <f t="shared" si="663"/>
        <v>6.1278085789320091E-2</v>
      </c>
      <c r="AV605" s="2">
        <f t="shared" si="663"/>
        <v>5.9812019367701579E-2</v>
      </c>
      <c r="AW605" s="2">
        <f t="shared" si="663"/>
        <v>5.8930826434684974E-2</v>
      </c>
      <c r="AX605" s="2">
        <f t="shared" si="663"/>
        <v>5.7795513967249204E-2</v>
      </c>
      <c r="AY605" s="2">
        <f t="shared" si="663"/>
        <v>9.3984962406015046E-2</v>
      </c>
      <c r="AZ605" s="2">
        <f t="shared" si="663"/>
        <v>0.14060258249641291</v>
      </c>
      <c r="BA605" s="2">
        <f t="shared" si="663"/>
        <v>0.14060258249641314</v>
      </c>
      <c r="BB605" s="2">
        <f t="shared" ref="BB605" si="664">IF(BB222="inf",0,BB222/BB$383)</f>
        <v>0.13396296756555262</v>
      </c>
      <c r="BD605" s="3">
        <f t="shared" si="610"/>
        <v>5</v>
      </c>
      <c r="BE605" s="3">
        <f t="shared" si="554"/>
        <v>24</v>
      </c>
      <c r="BF605" s="3">
        <f t="shared" si="555"/>
        <v>52</v>
      </c>
      <c r="BG605" s="3">
        <f t="shared" si="556"/>
        <v>62</v>
      </c>
      <c r="BH605" s="3">
        <f t="shared" si="557"/>
        <v>62</v>
      </c>
      <c r="BI605" s="3">
        <f t="shared" si="558"/>
        <v>85</v>
      </c>
      <c r="BJ605" s="3">
        <f t="shared" si="559"/>
        <v>122</v>
      </c>
      <c r="BK605" s="3">
        <f t="shared" si="560"/>
        <v>127</v>
      </c>
      <c r="BL605" s="3">
        <f t="shared" si="561"/>
        <v>130</v>
      </c>
      <c r="BM605" s="3">
        <f t="shared" si="562"/>
        <v>130</v>
      </c>
      <c r="BN605" s="3">
        <f t="shared" si="563"/>
        <v>133</v>
      </c>
      <c r="BO605" s="3">
        <f t="shared" si="564"/>
        <v>134</v>
      </c>
      <c r="BP605" s="3">
        <f t="shared" si="565"/>
        <v>135</v>
      </c>
      <c r="BQ605" s="3">
        <f t="shared" si="566"/>
        <v>144</v>
      </c>
      <c r="BR605" s="3">
        <f t="shared" si="567"/>
        <v>145</v>
      </c>
      <c r="BS605" s="3">
        <f t="shared" si="568"/>
        <v>153</v>
      </c>
      <c r="BT605" s="3">
        <f t="shared" si="569"/>
        <v>157</v>
      </c>
      <c r="BU605" s="3">
        <f t="shared" si="570"/>
        <v>157</v>
      </c>
      <c r="BV605" s="3">
        <f t="shared" si="571"/>
        <v>157</v>
      </c>
      <c r="BW605" s="3">
        <f t="shared" si="572"/>
        <v>157</v>
      </c>
      <c r="BX605" s="3">
        <f t="shared" si="573"/>
        <v>158</v>
      </c>
      <c r="BY605" s="3">
        <f t="shared" si="574"/>
        <v>162</v>
      </c>
      <c r="BZ605" s="3">
        <f t="shared" si="575"/>
        <v>165</v>
      </c>
      <c r="CA605" s="3">
        <f t="shared" si="576"/>
        <v>166</v>
      </c>
      <c r="CB605" s="3">
        <f t="shared" si="577"/>
        <v>168</v>
      </c>
      <c r="CC605" s="3">
        <f t="shared" si="578"/>
        <v>191</v>
      </c>
      <c r="CD605" s="3">
        <f t="shared" si="579"/>
        <v>125</v>
      </c>
      <c r="CE605" s="3">
        <f t="shared" si="580"/>
        <v>133</v>
      </c>
      <c r="CF605" s="3">
        <f t="shared" si="581"/>
        <v>135</v>
      </c>
      <c r="CG605" s="3">
        <f t="shared" si="582"/>
        <v>137</v>
      </c>
      <c r="CH605" s="3">
        <f t="shared" si="583"/>
        <v>138</v>
      </c>
      <c r="CI605" s="3">
        <f t="shared" si="584"/>
        <v>147</v>
      </c>
      <c r="CJ605" s="3">
        <f t="shared" si="585"/>
        <v>150</v>
      </c>
      <c r="CK605" s="3">
        <f t="shared" si="586"/>
        <v>152</v>
      </c>
      <c r="CL605" s="3">
        <f t="shared" si="587"/>
        <v>158</v>
      </c>
      <c r="CM605" s="3">
        <f t="shared" si="588"/>
        <v>160</v>
      </c>
      <c r="CN605" s="3">
        <f t="shared" si="589"/>
        <v>165</v>
      </c>
      <c r="CO605" s="3">
        <f t="shared" si="590"/>
        <v>166</v>
      </c>
      <c r="CP605" s="3">
        <f t="shared" si="591"/>
        <v>175</v>
      </c>
      <c r="CQ605" s="3">
        <f t="shared" si="592"/>
        <v>179</v>
      </c>
      <c r="CR605" s="3">
        <f t="shared" si="593"/>
        <v>182</v>
      </c>
      <c r="CS605" s="3">
        <f t="shared" si="594"/>
        <v>183</v>
      </c>
      <c r="CT605" s="3">
        <f t="shared" si="595"/>
        <v>185</v>
      </c>
      <c r="CU605" s="3">
        <f t="shared" si="596"/>
        <v>191</v>
      </c>
      <c r="CV605" s="3">
        <f t="shared" si="597"/>
        <v>195</v>
      </c>
      <c r="CW605" s="3">
        <f t="shared" si="598"/>
        <v>196</v>
      </c>
      <c r="CX605" s="3">
        <f t="shared" si="599"/>
        <v>196</v>
      </c>
      <c r="CY605" s="3">
        <f t="shared" si="600"/>
        <v>200</v>
      </c>
      <c r="CZ605" s="3">
        <f t="shared" si="601"/>
        <v>201</v>
      </c>
      <c r="DA605" s="3">
        <f t="shared" si="602"/>
        <v>177</v>
      </c>
      <c r="DB605" s="3">
        <f t="shared" si="603"/>
        <v>114</v>
      </c>
      <c r="DC605" s="3">
        <f t="shared" si="604"/>
        <v>121</v>
      </c>
      <c r="DD605" s="3">
        <f t="shared" si="605"/>
        <v>127</v>
      </c>
    </row>
    <row r="606" spans="1:108" x14ac:dyDescent="0.3">
      <c r="A606" t="str">
        <f t="shared" si="606"/>
        <v>'Alvin Hansen'</v>
      </c>
      <c r="B606" s="2">
        <f t="shared" si="607"/>
        <v>0</v>
      </c>
      <c r="C606" s="2">
        <f t="shared" ref="C606:BA606" si="665">IF(C223="inf",0,C223/C$383)</f>
        <v>0</v>
      </c>
      <c r="D606" s="2">
        <f t="shared" si="665"/>
        <v>0</v>
      </c>
      <c r="E606" s="2">
        <f t="shared" si="665"/>
        <v>0</v>
      </c>
      <c r="F606" s="2">
        <f t="shared" si="665"/>
        <v>0</v>
      </c>
      <c r="G606" s="2">
        <f t="shared" si="665"/>
        <v>0</v>
      </c>
      <c r="H606" s="2">
        <f t="shared" si="665"/>
        <v>0</v>
      </c>
      <c r="I606" s="2">
        <f t="shared" si="665"/>
        <v>0</v>
      </c>
      <c r="J606" s="2">
        <f t="shared" si="665"/>
        <v>0</v>
      </c>
      <c r="K606" s="2">
        <f t="shared" si="665"/>
        <v>0</v>
      </c>
      <c r="L606" s="2">
        <f t="shared" si="665"/>
        <v>0</v>
      </c>
      <c r="M606" s="2">
        <f t="shared" si="665"/>
        <v>0</v>
      </c>
      <c r="N606" s="2">
        <f t="shared" si="665"/>
        <v>0</v>
      </c>
      <c r="O606" s="2">
        <f t="shared" si="665"/>
        <v>0</v>
      </c>
      <c r="P606" s="2">
        <f t="shared" si="665"/>
        <v>0</v>
      </c>
      <c r="Q606" s="2">
        <f t="shared" si="665"/>
        <v>0</v>
      </c>
      <c r="R606" s="2">
        <f t="shared" si="665"/>
        <v>0</v>
      </c>
      <c r="S606" s="2">
        <f t="shared" si="665"/>
        <v>0</v>
      </c>
      <c r="T606" s="2">
        <f t="shared" si="665"/>
        <v>0</v>
      </c>
      <c r="U606" s="2">
        <f t="shared" si="665"/>
        <v>0</v>
      </c>
      <c r="V606" s="2">
        <f t="shared" si="665"/>
        <v>0</v>
      </c>
      <c r="W606" s="2">
        <f t="shared" si="665"/>
        <v>0</v>
      </c>
      <c r="X606" s="2">
        <f t="shared" si="665"/>
        <v>0</v>
      </c>
      <c r="Y606" s="2">
        <f t="shared" si="665"/>
        <v>0</v>
      </c>
      <c r="Z606" s="2">
        <f t="shared" si="665"/>
        <v>0</v>
      </c>
      <c r="AA606" s="2">
        <f t="shared" si="665"/>
        <v>0</v>
      </c>
      <c r="AB606" s="2">
        <f t="shared" si="665"/>
        <v>7.1174377224199475E-2</v>
      </c>
      <c r="AC606" s="2">
        <f t="shared" si="665"/>
        <v>6.8259385665528832E-2</v>
      </c>
      <c r="AD606" s="2">
        <f t="shared" si="665"/>
        <v>6.25E-2</v>
      </c>
      <c r="AE606" s="2">
        <f t="shared" si="665"/>
        <v>6.25E-2</v>
      </c>
      <c r="AF606" s="2">
        <f t="shared" si="665"/>
        <v>6.0240963855421555E-2</v>
      </c>
      <c r="AG606" s="2">
        <f t="shared" si="665"/>
        <v>5.6179775280898771E-2</v>
      </c>
      <c r="AH606" s="2">
        <f t="shared" si="665"/>
        <v>5.2631578947368508E-2</v>
      </c>
      <c r="AI606" s="2">
        <f t="shared" si="665"/>
        <v>5.2631578947368501E-2</v>
      </c>
      <c r="AJ606" s="2">
        <f t="shared" si="665"/>
        <v>5.1282051282051266E-2</v>
      </c>
      <c r="AK606" s="2">
        <f t="shared" si="665"/>
        <v>5.1282051282051266E-2</v>
      </c>
      <c r="AL606" s="2">
        <f t="shared" si="665"/>
        <v>4.7393364928910019E-2</v>
      </c>
      <c r="AM606" s="2">
        <f t="shared" si="665"/>
        <v>4.7393364928909894E-2</v>
      </c>
      <c r="AN606" s="2">
        <f t="shared" si="665"/>
        <v>4.5977011494252859E-2</v>
      </c>
      <c r="AO606" s="2">
        <f t="shared" si="665"/>
        <v>4.5088566827697324E-2</v>
      </c>
      <c r="AP606" s="2">
        <f t="shared" si="665"/>
        <v>4.3900909375979978E-2</v>
      </c>
      <c r="AQ606" s="2">
        <f t="shared" si="665"/>
        <v>4.1493775933610033E-2</v>
      </c>
      <c r="AR606" s="2">
        <f t="shared" si="665"/>
        <v>4.1493775933610026E-2</v>
      </c>
      <c r="AS606" s="2">
        <f t="shared" si="665"/>
        <v>4.1493775933609887E-2</v>
      </c>
      <c r="AT606" s="2">
        <f t="shared" si="665"/>
        <v>4.0852057192880008E-2</v>
      </c>
      <c r="AU606" s="2">
        <f t="shared" si="665"/>
        <v>4.0852057192879945E-2</v>
      </c>
      <c r="AV606" s="2">
        <f t="shared" si="665"/>
        <v>3.9874679578467832E-2</v>
      </c>
      <c r="AW606" s="2">
        <f t="shared" si="665"/>
        <v>3.9287217623123316E-2</v>
      </c>
      <c r="AX606" s="2">
        <f t="shared" si="665"/>
        <v>3.8530342644832911E-2</v>
      </c>
      <c r="AY606" s="2">
        <f t="shared" si="665"/>
        <v>6.5789473684210523E-2</v>
      </c>
      <c r="AZ606" s="2">
        <f t="shared" si="665"/>
        <v>0.1040824311986434</v>
      </c>
      <c r="BA606" s="2">
        <f t="shared" si="665"/>
        <v>0.10408243119864342</v>
      </c>
      <c r="BB606" s="2">
        <f t="shared" ref="BB606" si="666">IF(BB223="inf",0,BB223/BB$383)</f>
        <v>9.9167391574499913E-2</v>
      </c>
      <c r="BD606" s="3">
        <f t="shared" si="610"/>
        <v>5</v>
      </c>
      <c r="BE606" s="3">
        <f t="shared" si="554"/>
        <v>24</v>
      </c>
      <c r="BF606" s="3">
        <f t="shared" si="555"/>
        <v>52</v>
      </c>
      <c r="BG606" s="3">
        <f t="shared" si="556"/>
        <v>62</v>
      </c>
      <c r="BH606" s="3">
        <f t="shared" si="557"/>
        <v>62</v>
      </c>
      <c r="BI606" s="3">
        <f t="shared" si="558"/>
        <v>85</v>
      </c>
      <c r="BJ606" s="3">
        <f t="shared" si="559"/>
        <v>122</v>
      </c>
      <c r="BK606" s="3">
        <f t="shared" si="560"/>
        <v>127</v>
      </c>
      <c r="BL606" s="3">
        <f t="shared" si="561"/>
        <v>130</v>
      </c>
      <c r="BM606" s="3">
        <f t="shared" si="562"/>
        <v>130</v>
      </c>
      <c r="BN606" s="3">
        <f t="shared" si="563"/>
        <v>133</v>
      </c>
      <c r="BO606" s="3">
        <f t="shared" si="564"/>
        <v>134</v>
      </c>
      <c r="BP606" s="3">
        <f t="shared" si="565"/>
        <v>135</v>
      </c>
      <c r="BQ606" s="3">
        <f t="shared" si="566"/>
        <v>144</v>
      </c>
      <c r="BR606" s="3">
        <f t="shared" si="567"/>
        <v>145</v>
      </c>
      <c r="BS606" s="3">
        <f t="shared" si="568"/>
        <v>153</v>
      </c>
      <c r="BT606" s="3">
        <f t="shared" si="569"/>
        <v>157</v>
      </c>
      <c r="BU606" s="3">
        <f t="shared" si="570"/>
        <v>157</v>
      </c>
      <c r="BV606" s="3">
        <f t="shared" si="571"/>
        <v>157</v>
      </c>
      <c r="BW606" s="3">
        <f t="shared" si="572"/>
        <v>157</v>
      </c>
      <c r="BX606" s="3">
        <f t="shared" si="573"/>
        <v>158</v>
      </c>
      <c r="BY606" s="3">
        <f t="shared" si="574"/>
        <v>162</v>
      </c>
      <c r="BZ606" s="3">
        <f t="shared" si="575"/>
        <v>165</v>
      </c>
      <c r="CA606" s="3">
        <f t="shared" si="576"/>
        <v>166</v>
      </c>
      <c r="CB606" s="3">
        <f t="shared" si="577"/>
        <v>168</v>
      </c>
      <c r="CC606" s="3">
        <f t="shared" si="578"/>
        <v>191</v>
      </c>
      <c r="CD606" s="3">
        <f t="shared" si="579"/>
        <v>145</v>
      </c>
      <c r="CE606" s="3">
        <f t="shared" si="580"/>
        <v>151</v>
      </c>
      <c r="CF606" s="3">
        <f t="shared" si="581"/>
        <v>154</v>
      </c>
      <c r="CG606" s="3">
        <f t="shared" si="582"/>
        <v>156</v>
      </c>
      <c r="CH606" s="3">
        <f t="shared" si="583"/>
        <v>159</v>
      </c>
      <c r="CI606" s="3">
        <f t="shared" si="584"/>
        <v>178</v>
      </c>
      <c r="CJ606" s="3">
        <f t="shared" si="585"/>
        <v>184</v>
      </c>
      <c r="CK606" s="3">
        <f t="shared" si="586"/>
        <v>189</v>
      </c>
      <c r="CL606" s="3">
        <f t="shared" si="587"/>
        <v>194</v>
      </c>
      <c r="CM606" s="3">
        <f t="shared" si="588"/>
        <v>196</v>
      </c>
      <c r="CN606" s="3">
        <f t="shared" si="589"/>
        <v>204</v>
      </c>
      <c r="CO606" s="3">
        <f t="shared" si="590"/>
        <v>204</v>
      </c>
      <c r="CP606" s="3">
        <f t="shared" si="591"/>
        <v>207</v>
      </c>
      <c r="CQ606" s="3">
        <f t="shared" si="592"/>
        <v>210</v>
      </c>
      <c r="CR606" s="3">
        <f t="shared" si="593"/>
        <v>219</v>
      </c>
      <c r="CS606" s="3">
        <f t="shared" si="594"/>
        <v>221</v>
      </c>
      <c r="CT606" s="3">
        <f t="shared" si="595"/>
        <v>225</v>
      </c>
      <c r="CU606" s="3">
        <f t="shared" si="596"/>
        <v>230</v>
      </c>
      <c r="CV606" s="3">
        <f t="shared" si="597"/>
        <v>232</v>
      </c>
      <c r="CW606" s="3">
        <f t="shared" si="598"/>
        <v>233</v>
      </c>
      <c r="CX606" s="3">
        <f t="shared" si="599"/>
        <v>233</v>
      </c>
      <c r="CY606" s="3">
        <f t="shared" si="600"/>
        <v>241</v>
      </c>
      <c r="CZ606" s="3">
        <f t="shared" si="601"/>
        <v>242</v>
      </c>
      <c r="DA606" s="3">
        <f t="shared" si="602"/>
        <v>196</v>
      </c>
      <c r="DB606" s="3">
        <f t="shared" si="603"/>
        <v>181</v>
      </c>
      <c r="DC606" s="3">
        <f t="shared" si="604"/>
        <v>183</v>
      </c>
      <c r="DD606" s="3">
        <f t="shared" si="605"/>
        <v>190</v>
      </c>
    </row>
    <row r="607" spans="1:108" x14ac:dyDescent="0.3">
      <c r="A607" t="str">
        <f t="shared" si="606"/>
        <v>'John Commons'</v>
      </c>
      <c r="B607" s="2">
        <f t="shared" si="607"/>
        <v>0</v>
      </c>
      <c r="C607" s="2">
        <f t="shared" ref="C607:BA607" si="667">IF(C224="inf",0,C224/C$383)</f>
        <v>0</v>
      </c>
      <c r="D607" s="2">
        <f t="shared" si="667"/>
        <v>0</v>
      </c>
      <c r="E607" s="2">
        <f t="shared" si="667"/>
        <v>0</v>
      </c>
      <c r="F607" s="2">
        <f t="shared" si="667"/>
        <v>0</v>
      </c>
      <c r="G607" s="2">
        <f t="shared" si="667"/>
        <v>0</v>
      </c>
      <c r="H607" s="2">
        <f t="shared" si="667"/>
        <v>0</v>
      </c>
      <c r="I607" s="2">
        <f t="shared" si="667"/>
        <v>0</v>
      </c>
      <c r="J607" s="2">
        <f t="shared" si="667"/>
        <v>0</v>
      </c>
      <c r="K607" s="2">
        <f t="shared" si="667"/>
        <v>0</v>
      </c>
      <c r="L607" s="2">
        <f t="shared" si="667"/>
        <v>0</v>
      </c>
      <c r="M607" s="2">
        <f t="shared" si="667"/>
        <v>0</v>
      </c>
      <c r="N607" s="2">
        <f t="shared" si="667"/>
        <v>0</v>
      </c>
      <c r="O607" s="2">
        <f t="shared" si="667"/>
        <v>0</v>
      </c>
      <c r="P607" s="2">
        <f t="shared" si="667"/>
        <v>0</v>
      </c>
      <c r="Q607" s="2">
        <f t="shared" si="667"/>
        <v>0</v>
      </c>
      <c r="R607" s="2">
        <f t="shared" si="667"/>
        <v>0</v>
      </c>
      <c r="S607" s="2">
        <f t="shared" si="667"/>
        <v>0</v>
      </c>
      <c r="T607" s="2">
        <f t="shared" si="667"/>
        <v>0</v>
      </c>
      <c r="U607" s="2">
        <f t="shared" si="667"/>
        <v>0</v>
      </c>
      <c r="V607" s="2">
        <f t="shared" si="667"/>
        <v>0</v>
      </c>
      <c r="W607" s="2">
        <f t="shared" si="667"/>
        <v>0</v>
      </c>
      <c r="X607" s="2">
        <f t="shared" si="667"/>
        <v>0</v>
      </c>
      <c r="Y607" s="2">
        <f t="shared" si="667"/>
        <v>0</v>
      </c>
      <c r="Z607" s="2">
        <f t="shared" si="667"/>
        <v>0</v>
      </c>
      <c r="AA607" s="2">
        <f t="shared" si="667"/>
        <v>0</v>
      </c>
      <c r="AB607" s="2">
        <f t="shared" si="667"/>
        <v>5.3380782918149634E-2</v>
      </c>
      <c r="AC607" s="2">
        <f t="shared" si="667"/>
        <v>5.1194539249146603E-2</v>
      </c>
      <c r="AD607" s="2">
        <f t="shared" si="667"/>
        <v>4.6875E-2</v>
      </c>
      <c r="AE607" s="2">
        <f t="shared" si="667"/>
        <v>4.6875E-2</v>
      </c>
      <c r="AF607" s="2">
        <f t="shared" si="667"/>
        <v>4.5180722891566147E-2</v>
      </c>
      <c r="AG607" s="2">
        <f t="shared" si="667"/>
        <v>4.2134831460674059E-2</v>
      </c>
      <c r="AH607" s="2">
        <f t="shared" si="667"/>
        <v>3.9473684210526397E-2</v>
      </c>
      <c r="AI607" s="2">
        <f t="shared" si="667"/>
        <v>3.947368421052639E-2</v>
      </c>
      <c r="AJ607" s="2">
        <f t="shared" si="667"/>
        <v>3.8461538461538464E-2</v>
      </c>
      <c r="AK607" s="2">
        <f t="shared" si="667"/>
        <v>3.8461538461538464E-2</v>
      </c>
      <c r="AL607" s="2">
        <f t="shared" si="667"/>
        <v>3.5545023696682526E-2</v>
      </c>
      <c r="AM607" s="2">
        <f t="shared" si="667"/>
        <v>3.5545023696682408E-2</v>
      </c>
      <c r="AN607" s="2">
        <f t="shared" si="667"/>
        <v>3.4482758620689655E-2</v>
      </c>
      <c r="AO607" s="2">
        <f t="shared" si="667"/>
        <v>3.3816425120772993E-2</v>
      </c>
      <c r="AP607" s="2">
        <f t="shared" si="667"/>
        <v>3.2925682031984982E-2</v>
      </c>
      <c r="AQ607" s="2">
        <f t="shared" si="667"/>
        <v>3.1120331950207431E-2</v>
      </c>
      <c r="AR607" s="2">
        <f t="shared" si="667"/>
        <v>3.1120331950207428E-2</v>
      </c>
      <c r="AS607" s="2">
        <f t="shared" si="667"/>
        <v>3.1120331950207504E-2</v>
      </c>
      <c r="AT607" s="2">
        <f t="shared" si="667"/>
        <v>3.0639042894660004E-2</v>
      </c>
      <c r="AU607" s="2">
        <f t="shared" si="667"/>
        <v>3.0639042894660046E-2</v>
      </c>
      <c r="AV607" s="2">
        <f t="shared" si="667"/>
        <v>2.9906009683850789E-2</v>
      </c>
      <c r="AW607" s="2">
        <f t="shared" si="667"/>
        <v>2.9465413217342487E-2</v>
      </c>
      <c r="AX607" s="2">
        <f t="shared" si="667"/>
        <v>2.8897756983624602E-2</v>
      </c>
      <c r="AY607" s="2">
        <f t="shared" si="667"/>
        <v>5.0751879699248117E-2</v>
      </c>
      <c r="AZ607" s="2">
        <f t="shared" si="667"/>
        <v>8.3213773314203626E-2</v>
      </c>
      <c r="BA607" s="2">
        <f t="shared" si="667"/>
        <v>8.3213773314203709E-2</v>
      </c>
      <c r="BB607" s="2">
        <f t="shared" ref="BB607" si="668">IF(BB224="inf",0,BB224/BB$383)</f>
        <v>7.9284205293898527E-2</v>
      </c>
      <c r="BD607" s="3">
        <f t="shared" si="610"/>
        <v>5</v>
      </c>
      <c r="BE607" s="3">
        <f t="shared" si="554"/>
        <v>24</v>
      </c>
      <c r="BF607" s="3">
        <f t="shared" si="555"/>
        <v>52</v>
      </c>
      <c r="BG607" s="3">
        <f t="shared" si="556"/>
        <v>62</v>
      </c>
      <c r="BH607" s="3">
        <f t="shared" si="557"/>
        <v>62</v>
      </c>
      <c r="BI607" s="3">
        <f t="shared" si="558"/>
        <v>85</v>
      </c>
      <c r="BJ607" s="3">
        <f t="shared" si="559"/>
        <v>122</v>
      </c>
      <c r="BK607" s="3">
        <f t="shared" si="560"/>
        <v>127</v>
      </c>
      <c r="BL607" s="3">
        <f t="shared" si="561"/>
        <v>130</v>
      </c>
      <c r="BM607" s="3">
        <f t="shared" si="562"/>
        <v>130</v>
      </c>
      <c r="BN607" s="3">
        <f t="shared" si="563"/>
        <v>133</v>
      </c>
      <c r="BO607" s="3">
        <f t="shared" si="564"/>
        <v>134</v>
      </c>
      <c r="BP607" s="3">
        <f t="shared" si="565"/>
        <v>135</v>
      </c>
      <c r="BQ607" s="3">
        <f t="shared" si="566"/>
        <v>144</v>
      </c>
      <c r="BR607" s="3">
        <f t="shared" si="567"/>
        <v>145</v>
      </c>
      <c r="BS607" s="3">
        <f t="shared" si="568"/>
        <v>153</v>
      </c>
      <c r="BT607" s="3">
        <f t="shared" si="569"/>
        <v>157</v>
      </c>
      <c r="BU607" s="3">
        <f t="shared" si="570"/>
        <v>157</v>
      </c>
      <c r="BV607" s="3">
        <f t="shared" si="571"/>
        <v>157</v>
      </c>
      <c r="BW607" s="3">
        <f t="shared" si="572"/>
        <v>157</v>
      </c>
      <c r="BX607" s="3">
        <f t="shared" si="573"/>
        <v>158</v>
      </c>
      <c r="BY607" s="3">
        <f t="shared" si="574"/>
        <v>162</v>
      </c>
      <c r="BZ607" s="3">
        <f t="shared" si="575"/>
        <v>165</v>
      </c>
      <c r="CA607" s="3">
        <f t="shared" si="576"/>
        <v>166</v>
      </c>
      <c r="CB607" s="3">
        <f t="shared" si="577"/>
        <v>168</v>
      </c>
      <c r="CC607" s="3">
        <f t="shared" si="578"/>
        <v>191</v>
      </c>
      <c r="CD607" s="3">
        <f t="shared" si="579"/>
        <v>158</v>
      </c>
      <c r="CE607" s="3">
        <f t="shared" si="580"/>
        <v>161</v>
      </c>
      <c r="CF607" s="3">
        <f t="shared" si="581"/>
        <v>164</v>
      </c>
      <c r="CG607" s="3">
        <f t="shared" si="582"/>
        <v>166</v>
      </c>
      <c r="CH607" s="3">
        <f t="shared" si="583"/>
        <v>170</v>
      </c>
      <c r="CI607" s="3">
        <f t="shared" si="584"/>
        <v>191</v>
      </c>
      <c r="CJ607" s="3">
        <f t="shared" si="585"/>
        <v>197</v>
      </c>
      <c r="CK607" s="3">
        <f t="shared" si="586"/>
        <v>207</v>
      </c>
      <c r="CL607" s="3">
        <f t="shared" si="587"/>
        <v>214</v>
      </c>
      <c r="CM607" s="3">
        <f t="shared" si="588"/>
        <v>216</v>
      </c>
      <c r="CN607" s="3">
        <f t="shared" si="589"/>
        <v>226</v>
      </c>
      <c r="CO607" s="3">
        <f t="shared" si="590"/>
        <v>226</v>
      </c>
      <c r="CP607" s="3">
        <f t="shared" si="591"/>
        <v>226</v>
      </c>
      <c r="CQ607" s="3">
        <f t="shared" si="592"/>
        <v>228</v>
      </c>
      <c r="CR607" s="3">
        <f t="shared" si="593"/>
        <v>241</v>
      </c>
      <c r="CS607" s="3">
        <f t="shared" si="594"/>
        <v>244</v>
      </c>
      <c r="CT607" s="3">
        <f t="shared" si="595"/>
        <v>248</v>
      </c>
      <c r="CU607" s="3">
        <f t="shared" si="596"/>
        <v>253</v>
      </c>
      <c r="CV607" s="3">
        <f t="shared" si="597"/>
        <v>255</v>
      </c>
      <c r="CW607" s="3">
        <f t="shared" si="598"/>
        <v>256</v>
      </c>
      <c r="CX607" s="3">
        <f t="shared" si="599"/>
        <v>256</v>
      </c>
      <c r="CY607" s="3">
        <f t="shared" si="600"/>
        <v>263</v>
      </c>
      <c r="CZ607" s="3">
        <f t="shared" si="601"/>
        <v>264</v>
      </c>
      <c r="DA607" s="3">
        <f t="shared" si="602"/>
        <v>236</v>
      </c>
      <c r="DB607" s="3">
        <f t="shared" si="603"/>
        <v>191</v>
      </c>
      <c r="DC607" s="3">
        <f t="shared" si="604"/>
        <v>194</v>
      </c>
      <c r="DD607" s="3">
        <f t="shared" si="605"/>
        <v>203</v>
      </c>
    </row>
    <row r="608" spans="1:108" x14ac:dyDescent="0.3">
      <c r="A608" t="str">
        <f t="shared" si="606"/>
        <v>'Frederic Paxson'</v>
      </c>
      <c r="B608" s="2">
        <f t="shared" si="607"/>
        <v>0</v>
      </c>
      <c r="C608" s="2">
        <f t="shared" ref="C608:BA608" si="669">IF(C225="inf",0,C225/C$383)</f>
        <v>0</v>
      </c>
      <c r="D608" s="2">
        <f t="shared" si="669"/>
        <v>0</v>
      </c>
      <c r="E608" s="2">
        <f t="shared" si="669"/>
        <v>0</v>
      </c>
      <c r="F608" s="2">
        <f t="shared" si="669"/>
        <v>0</v>
      </c>
      <c r="G608" s="2">
        <f t="shared" si="669"/>
        <v>0</v>
      </c>
      <c r="H608" s="2">
        <f t="shared" si="669"/>
        <v>0</v>
      </c>
      <c r="I608" s="2">
        <f t="shared" si="669"/>
        <v>0</v>
      </c>
      <c r="J608" s="2">
        <f t="shared" si="669"/>
        <v>0</v>
      </c>
      <c r="K608" s="2">
        <f t="shared" si="669"/>
        <v>0</v>
      </c>
      <c r="L608" s="2">
        <f t="shared" si="669"/>
        <v>0</v>
      </c>
      <c r="M608" s="2">
        <f t="shared" si="669"/>
        <v>0</v>
      </c>
      <c r="N608" s="2">
        <f t="shared" si="669"/>
        <v>0</v>
      </c>
      <c r="O608" s="2">
        <f t="shared" si="669"/>
        <v>0</v>
      </c>
      <c r="P608" s="2">
        <f t="shared" si="669"/>
        <v>0</v>
      </c>
      <c r="Q608" s="2">
        <f t="shared" si="669"/>
        <v>0</v>
      </c>
      <c r="R608" s="2">
        <f t="shared" si="669"/>
        <v>0</v>
      </c>
      <c r="S608" s="2">
        <f t="shared" si="669"/>
        <v>0</v>
      </c>
      <c r="T608" s="2">
        <f t="shared" si="669"/>
        <v>0</v>
      </c>
      <c r="U608" s="2">
        <f t="shared" si="669"/>
        <v>0</v>
      </c>
      <c r="V608" s="2">
        <f t="shared" si="669"/>
        <v>0</v>
      </c>
      <c r="W608" s="2">
        <f t="shared" si="669"/>
        <v>0</v>
      </c>
      <c r="X608" s="2">
        <f t="shared" si="669"/>
        <v>0</v>
      </c>
      <c r="Y608" s="2">
        <f t="shared" si="669"/>
        <v>0</v>
      </c>
      <c r="Z608" s="2">
        <f t="shared" si="669"/>
        <v>0</v>
      </c>
      <c r="AA608" s="2">
        <f t="shared" si="669"/>
        <v>0</v>
      </c>
      <c r="AB608" s="2">
        <f t="shared" si="669"/>
        <v>5.3380782918149634E-2</v>
      </c>
      <c r="AC608" s="2">
        <f t="shared" si="669"/>
        <v>5.1194539249146603E-2</v>
      </c>
      <c r="AD608" s="2">
        <f t="shared" si="669"/>
        <v>4.6875E-2</v>
      </c>
      <c r="AE608" s="2">
        <f t="shared" si="669"/>
        <v>4.6875E-2</v>
      </c>
      <c r="AF608" s="2">
        <f t="shared" si="669"/>
        <v>4.5180722891566147E-2</v>
      </c>
      <c r="AG608" s="2">
        <f t="shared" si="669"/>
        <v>4.2134831460674059E-2</v>
      </c>
      <c r="AH608" s="2">
        <f t="shared" si="669"/>
        <v>3.9473684210526397E-2</v>
      </c>
      <c r="AI608" s="2">
        <f t="shared" si="669"/>
        <v>3.947368421052639E-2</v>
      </c>
      <c r="AJ608" s="2">
        <f t="shared" si="669"/>
        <v>3.8461538461538464E-2</v>
      </c>
      <c r="AK608" s="2">
        <f t="shared" si="669"/>
        <v>3.8461538461538464E-2</v>
      </c>
      <c r="AL608" s="2">
        <f t="shared" si="669"/>
        <v>3.5545023696682526E-2</v>
      </c>
      <c r="AM608" s="2">
        <f t="shared" si="669"/>
        <v>3.5545023696682408E-2</v>
      </c>
      <c r="AN608" s="2">
        <f t="shared" si="669"/>
        <v>3.4482758620689655E-2</v>
      </c>
      <c r="AO608" s="2">
        <f t="shared" si="669"/>
        <v>3.3816425120772993E-2</v>
      </c>
      <c r="AP608" s="2">
        <f t="shared" si="669"/>
        <v>3.2925682031984982E-2</v>
      </c>
      <c r="AQ608" s="2">
        <f t="shared" si="669"/>
        <v>3.1120331950207431E-2</v>
      </c>
      <c r="AR608" s="2">
        <f t="shared" si="669"/>
        <v>3.1120331950207428E-2</v>
      </c>
      <c r="AS608" s="2">
        <f t="shared" si="669"/>
        <v>3.1120331950207504E-2</v>
      </c>
      <c r="AT608" s="2">
        <f t="shared" si="669"/>
        <v>3.0639042894660004E-2</v>
      </c>
      <c r="AU608" s="2">
        <f t="shared" si="669"/>
        <v>3.0639042894660046E-2</v>
      </c>
      <c r="AV608" s="2">
        <f t="shared" si="669"/>
        <v>2.9906009683850789E-2</v>
      </c>
      <c r="AW608" s="2">
        <f t="shared" si="669"/>
        <v>2.9465413217342487E-2</v>
      </c>
      <c r="AX608" s="2">
        <f t="shared" si="669"/>
        <v>2.8897756983624602E-2</v>
      </c>
      <c r="AY608" s="2">
        <f t="shared" si="669"/>
        <v>5.0751879699248117E-2</v>
      </c>
      <c r="AZ608" s="2">
        <f t="shared" si="669"/>
        <v>8.3213773314203626E-2</v>
      </c>
      <c r="BA608" s="2">
        <f t="shared" si="669"/>
        <v>8.3213773314203709E-2</v>
      </c>
      <c r="BB608" s="2">
        <f t="shared" ref="BB608" si="670">IF(BB225="inf",0,BB225/BB$383)</f>
        <v>7.9284205293898527E-2</v>
      </c>
      <c r="BD608" s="3">
        <f t="shared" si="610"/>
        <v>5</v>
      </c>
      <c r="BE608" s="3">
        <f t="shared" si="554"/>
        <v>24</v>
      </c>
      <c r="BF608" s="3">
        <f t="shared" si="555"/>
        <v>52</v>
      </c>
      <c r="BG608" s="3">
        <f t="shared" si="556"/>
        <v>62</v>
      </c>
      <c r="BH608" s="3">
        <f t="shared" si="557"/>
        <v>62</v>
      </c>
      <c r="BI608" s="3">
        <f t="shared" si="558"/>
        <v>85</v>
      </c>
      <c r="BJ608" s="3">
        <f t="shared" si="559"/>
        <v>122</v>
      </c>
      <c r="BK608" s="3">
        <f t="shared" si="560"/>
        <v>127</v>
      </c>
      <c r="BL608" s="3">
        <f t="shared" si="561"/>
        <v>130</v>
      </c>
      <c r="BM608" s="3">
        <f t="shared" si="562"/>
        <v>130</v>
      </c>
      <c r="BN608" s="3">
        <f t="shared" si="563"/>
        <v>133</v>
      </c>
      <c r="BO608" s="3">
        <f t="shared" si="564"/>
        <v>134</v>
      </c>
      <c r="BP608" s="3">
        <f t="shared" si="565"/>
        <v>135</v>
      </c>
      <c r="BQ608" s="3">
        <f t="shared" si="566"/>
        <v>144</v>
      </c>
      <c r="BR608" s="3">
        <f t="shared" si="567"/>
        <v>145</v>
      </c>
      <c r="BS608" s="3">
        <f t="shared" si="568"/>
        <v>153</v>
      </c>
      <c r="BT608" s="3">
        <f t="shared" si="569"/>
        <v>157</v>
      </c>
      <c r="BU608" s="3">
        <f t="shared" si="570"/>
        <v>157</v>
      </c>
      <c r="BV608" s="3">
        <f t="shared" si="571"/>
        <v>157</v>
      </c>
      <c r="BW608" s="3">
        <f t="shared" si="572"/>
        <v>157</v>
      </c>
      <c r="BX608" s="3">
        <f t="shared" si="573"/>
        <v>158</v>
      </c>
      <c r="BY608" s="3">
        <f t="shared" si="574"/>
        <v>162</v>
      </c>
      <c r="BZ608" s="3">
        <f t="shared" si="575"/>
        <v>165</v>
      </c>
      <c r="CA608" s="3">
        <f t="shared" si="576"/>
        <v>166</v>
      </c>
      <c r="CB608" s="3">
        <f t="shared" si="577"/>
        <v>168</v>
      </c>
      <c r="CC608" s="3">
        <f t="shared" si="578"/>
        <v>191</v>
      </c>
      <c r="CD608" s="3">
        <f t="shared" si="579"/>
        <v>158</v>
      </c>
      <c r="CE608" s="3">
        <f t="shared" si="580"/>
        <v>161</v>
      </c>
      <c r="CF608" s="3">
        <f t="shared" si="581"/>
        <v>164</v>
      </c>
      <c r="CG608" s="3">
        <f t="shared" si="582"/>
        <v>166</v>
      </c>
      <c r="CH608" s="3">
        <f t="shared" si="583"/>
        <v>170</v>
      </c>
      <c r="CI608" s="3">
        <f t="shared" si="584"/>
        <v>191</v>
      </c>
      <c r="CJ608" s="3">
        <f t="shared" si="585"/>
        <v>197</v>
      </c>
      <c r="CK608" s="3">
        <f t="shared" si="586"/>
        <v>207</v>
      </c>
      <c r="CL608" s="3">
        <f t="shared" si="587"/>
        <v>214</v>
      </c>
      <c r="CM608" s="3">
        <f t="shared" si="588"/>
        <v>216</v>
      </c>
      <c r="CN608" s="3">
        <f t="shared" si="589"/>
        <v>226</v>
      </c>
      <c r="CO608" s="3">
        <f t="shared" si="590"/>
        <v>226</v>
      </c>
      <c r="CP608" s="3">
        <f t="shared" si="591"/>
        <v>226</v>
      </c>
      <c r="CQ608" s="3">
        <f t="shared" si="592"/>
        <v>228</v>
      </c>
      <c r="CR608" s="3">
        <f t="shared" si="593"/>
        <v>241</v>
      </c>
      <c r="CS608" s="3">
        <f t="shared" si="594"/>
        <v>244</v>
      </c>
      <c r="CT608" s="3">
        <f t="shared" si="595"/>
        <v>248</v>
      </c>
      <c r="CU608" s="3">
        <f t="shared" si="596"/>
        <v>253</v>
      </c>
      <c r="CV608" s="3">
        <f t="shared" si="597"/>
        <v>255</v>
      </c>
      <c r="CW608" s="3">
        <f t="shared" si="598"/>
        <v>256</v>
      </c>
      <c r="CX608" s="3">
        <f t="shared" si="599"/>
        <v>256</v>
      </c>
      <c r="CY608" s="3">
        <f t="shared" si="600"/>
        <v>263</v>
      </c>
      <c r="CZ608" s="3">
        <f t="shared" si="601"/>
        <v>264</v>
      </c>
      <c r="DA608" s="3">
        <f t="shared" si="602"/>
        <v>236</v>
      </c>
      <c r="DB608" s="3">
        <f t="shared" si="603"/>
        <v>191</v>
      </c>
      <c r="DC608" s="3">
        <f t="shared" si="604"/>
        <v>194</v>
      </c>
      <c r="DD608" s="3">
        <f t="shared" si="605"/>
        <v>203</v>
      </c>
    </row>
    <row r="609" spans="1:108" x14ac:dyDescent="0.3">
      <c r="A609" t="str">
        <f t="shared" si="606"/>
        <v>'James Mirrlees (1996)'</v>
      </c>
      <c r="B609" s="2">
        <f t="shared" si="607"/>
        <v>0</v>
      </c>
      <c r="C609" s="2">
        <f t="shared" ref="C609:BA609" si="671">IF(C226="inf",0,C226/C$383)</f>
        <v>0</v>
      </c>
      <c r="D609" s="2">
        <f t="shared" si="671"/>
        <v>0</v>
      </c>
      <c r="E609" s="2">
        <f t="shared" si="671"/>
        <v>0</v>
      </c>
      <c r="F609" s="2">
        <f t="shared" si="671"/>
        <v>0</v>
      </c>
      <c r="G609" s="2">
        <f t="shared" si="671"/>
        <v>0</v>
      </c>
      <c r="H609" s="2">
        <f t="shared" si="671"/>
        <v>0</v>
      </c>
      <c r="I609" s="2">
        <f t="shared" si="671"/>
        <v>0</v>
      </c>
      <c r="J609" s="2">
        <f t="shared" si="671"/>
        <v>0</v>
      </c>
      <c r="K609" s="2">
        <f t="shared" si="671"/>
        <v>0</v>
      </c>
      <c r="L609" s="2">
        <f t="shared" si="671"/>
        <v>0</v>
      </c>
      <c r="M609" s="2">
        <f t="shared" si="671"/>
        <v>0</v>
      </c>
      <c r="N609" s="2">
        <f t="shared" si="671"/>
        <v>0</v>
      </c>
      <c r="O609" s="2">
        <f t="shared" si="671"/>
        <v>0</v>
      </c>
      <c r="P609" s="2">
        <f t="shared" si="671"/>
        <v>0</v>
      </c>
      <c r="Q609" s="2">
        <f t="shared" si="671"/>
        <v>0</v>
      </c>
      <c r="R609" s="2">
        <f t="shared" si="671"/>
        <v>0</v>
      </c>
      <c r="S609" s="2">
        <f t="shared" si="671"/>
        <v>0</v>
      </c>
      <c r="T609" s="2">
        <f t="shared" si="671"/>
        <v>0</v>
      </c>
      <c r="U609" s="2">
        <f t="shared" si="671"/>
        <v>0</v>
      </c>
      <c r="V609" s="2">
        <f t="shared" si="671"/>
        <v>0</v>
      </c>
      <c r="W609" s="2">
        <f t="shared" si="671"/>
        <v>0</v>
      </c>
      <c r="X609" s="2">
        <f t="shared" si="671"/>
        <v>0</v>
      </c>
      <c r="Y609" s="2">
        <f t="shared" si="671"/>
        <v>0</v>
      </c>
      <c r="Z609" s="2">
        <f t="shared" si="671"/>
        <v>0</v>
      </c>
      <c r="AA609" s="2">
        <f t="shared" si="671"/>
        <v>0</v>
      </c>
      <c r="AB609" s="2">
        <f t="shared" si="671"/>
        <v>0</v>
      </c>
      <c r="AC609" s="2">
        <f t="shared" si="671"/>
        <v>0</v>
      </c>
      <c r="AD609" s="2">
        <f t="shared" si="671"/>
        <v>0</v>
      </c>
      <c r="AE609" s="2">
        <f t="shared" si="671"/>
        <v>0</v>
      </c>
      <c r="AF609" s="2">
        <f t="shared" si="671"/>
        <v>0</v>
      </c>
      <c r="AG609" s="2">
        <f t="shared" si="671"/>
        <v>0</v>
      </c>
      <c r="AH609" s="2">
        <f t="shared" si="671"/>
        <v>0</v>
      </c>
      <c r="AI609" s="2">
        <f t="shared" si="671"/>
        <v>0</v>
      </c>
      <c r="AJ609" s="2">
        <f t="shared" si="671"/>
        <v>0</v>
      </c>
      <c r="AK609" s="2">
        <f t="shared" si="671"/>
        <v>0</v>
      </c>
      <c r="AL609" s="2">
        <f t="shared" si="671"/>
        <v>0</v>
      </c>
      <c r="AM609" s="2">
        <f t="shared" si="671"/>
        <v>0</v>
      </c>
      <c r="AN609" s="2">
        <f t="shared" si="671"/>
        <v>0</v>
      </c>
      <c r="AO609" s="2">
        <f t="shared" si="671"/>
        <v>0</v>
      </c>
      <c r="AP609" s="2">
        <f t="shared" si="671"/>
        <v>0</v>
      </c>
      <c r="AQ609" s="2">
        <f t="shared" si="671"/>
        <v>0</v>
      </c>
      <c r="AR609" s="2">
        <f t="shared" si="671"/>
        <v>0</v>
      </c>
      <c r="AS609" s="2">
        <f t="shared" si="671"/>
        <v>0</v>
      </c>
      <c r="AT609" s="2">
        <f t="shared" si="671"/>
        <v>0</v>
      </c>
      <c r="AU609" s="2">
        <f t="shared" si="671"/>
        <v>0</v>
      </c>
      <c r="AV609" s="2">
        <f t="shared" si="671"/>
        <v>0</v>
      </c>
      <c r="AW609" s="2">
        <f t="shared" si="671"/>
        <v>0</v>
      </c>
      <c r="AX609" s="2">
        <f t="shared" si="671"/>
        <v>0</v>
      </c>
      <c r="AY609" s="2">
        <f t="shared" si="671"/>
        <v>0</v>
      </c>
      <c r="AZ609" s="2">
        <f t="shared" si="671"/>
        <v>0</v>
      </c>
      <c r="BA609" s="2">
        <f t="shared" si="671"/>
        <v>0</v>
      </c>
      <c r="BB609" s="2">
        <f t="shared" ref="BB609" si="672">IF(BB226="inf",0,BB226/BB$383)</f>
        <v>0</v>
      </c>
      <c r="BD609" s="3">
        <f t="shared" si="610"/>
        <v>5</v>
      </c>
      <c r="BE609" s="3">
        <f t="shared" si="554"/>
        <v>24</v>
      </c>
      <c r="BF609" s="3">
        <f t="shared" si="555"/>
        <v>52</v>
      </c>
      <c r="BG609" s="3">
        <f t="shared" si="556"/>
        <v>62</v>
      </c>
      <c r="BH609" s="3">
        <f t="shared" si="557"/>
        <v>62</v>
      </c>
      <c r="BI609" s="3">
        <f t="shared" si="558"/>
        <v>85</v>
      </c>
      <c r="BJ609" s="3">
        <f t="shared" si="559"/>
        <v>122</v>
      </c>
      <c r="BK609" s="3">
        <f t="shared" si="560"/>
        <v>127</v>
      </c>
      <c r="BL609" s="3">
        <f t="shared" si="561"/>
        <v>130</v>
      </c>
      <c r="BM609" s="3">
        <f t="shared" si="562"/>
        <v>130</v>
      </c>
      <c r="BN609" s="3">
        <f t="shared" si="563"/>
        <v>133</v>
      </c>
      <c r="BO609" s="3">
        <f t="shared" si="564"/>
        <v>134</v>
      </c>
      <c r="BP609" s="3">
        <f t="shared" si="565"/>
        <v>135</v>
      </c>
      <c r="BQ609" s="3">
        <f t="shared" si="566"/>
        <v>144</v>
      </c>
      <c r="BR609" s="3">
        <f t="shared" si="567"/>
        <v>145</v>
      </c>
      <c r="BS609" s="3">
        <f t="shared" si="568"/>
        <v>153</v>
      </c>
      <c r="BT609" s="3">
        <f t="shared" si="569"/>
        <v>157</v>
      </c>
      <c r="BU609" s="3">
        <f t="shared" si="570"/>
        <v>157</v>
      </c>
      <c r="BV609" s="3">
        <f t="shared" si="571"/>
        <v>157</v>
      </c>
      <c r="BW609" s="3">
        <f t="shared" si="572"/>
        <v>157</v>
      </c>
      <c r="BX609" s="3">
        <f t="shared" si="573"/>
        <v>158</v>
      </c>
      <c r="BY609" s="3">
        <f t="shared" si="574"/>
        <v>162</v>
      </c>
      <c r="BZ609" s="3">
        <f t="shared" si="575"/>
        <v>165</v>
      </c>
      <c r="CA609" s="3">
        <f t="shared" si="576"/>
        <v>166</v>
      </c>
      <c r="CB609" s="3">
        <f t="shared" si="577"/>
        <v>168</v>
      </c>
      <c r="CC609" s="3">
        <f t="shared" si="578"/>
        <v>191</v>
      </c>
      <c r="CD609" s="3">
        <f t="shared" si="579"/>
        <v>196</v>
      </c>
      <c r="CE609" s="3">
        <f t="shared" si="580"/>
        <v>199</v>
      </c>
      <c r="CF609" s="3">
        <f t="shared" si="581"/>
        <v>202</v>
      </c>
      <c r="CG609" s="3">
        <f t="shared" si="582"/>
        <v>204</v>
      </c>
      <c r="CH609" s="3">
        <f t="shared" si="583"/>
        <v>208</v>
      </c>
      <c r="CI609" s="3">
        <f t="shared" si="584"/>
        <v>218</v>
      </c>
      <c r="CJ609" s="3">
        <f t="shared" si="585"/>
        <v>224</v>
      </c>
      <c r="CK609" s="3">
        <f t="shared" si="586"/>
        <v>243</v>
      </c>
      <c r="CL609" s="3">
        <f t="shared" si="587"/>
        <v>253</v>
      </c>
      <c r="CM609" s="3">
        <f t="shared" si="588"/>
        <v>255</v>
      </c>
      <c r="CN609" s="3">
        <f t="shared" si="589"/>
        <v>257</v>
      </c>
      <c r="CO609" s="3">
        <f t="shared" si="590"/>
        <v>257</v>
      </c>
      <c r="CP609" s="3">
        <f t="shared" si="591"/>
        <v>257</v>
      </c>
      <c r="CQ609" s="3">
        <f t="shared" si="592"/>
        <v>259</v>
      </c>
      <c r="CR609" s="3">
        <f t="shared" si="593"/>
        <v>280</v>
      </c>
      <c r="CS609" s="3">
        <f t="shared" si="594"/>
        <v>285</v>
      </c>
      <c r="CT609" s="3">
        <f t="shared" si="595"/>
        <v>289</v>
      </c>
      <c r="CU609" s="3">
        <f t="shared" si="596"/>
        <v>298</v>
      </c>
      <c r="CV609" s="3">
        <f t="shared" si="597"/>
        <v>300</v>
      </c>
      <c r="CW609" s="3">
        <f t="shared" si="598"/>
        <v>301</v>
      </c>
      <c r="CX609" s="3">
        <f t="shared" si="599"/>
        <v>301</v>
      </c>
      <c r="CY609" s="3">
        <f t="shared" si="600"/>
        <v>304</v>
      </c>
      <c r="CZ609" s="3">
        <f t="shared" si="601"/>
        <v>305</v>
      </c>
      <c r="DA609" s="3">
        <f t="shared" si="602"/>
        <v>311</v>
      </c>
      <c r="DB609" s="3">
        <f t="shared" si="603"/>
        <v>321</v>
      </c>
      <c r="DC609" s="3">
        <f t="shared" si="604"/>
        <v>321</v>
      </c>
      <c r="DD609" s="3">
        <f t="shared" si="605"/>
        <v>326</v>
      </c>
    </row>
    <row r="610" spans="1:108" x14ac:dyDescent="0.3">
      <c r="A610" t="str">
        <f t="shared" si="606"/>
        <v>'Carl Shoup'</v>
      </c>
      <c r="B610" s="2">
        <f t="shared" si="607"/>
        <v>0</v>
      </c>
      <c r="C610" s="2">
        <f t="shared" ref="C610:BA610" si="673">IF(C227="inf",0,C227/C$383)</f>
        <v>0</v>
      </c>
      <c r="D610" s="2">
        <f t="shared" si="673"/>
        <v>0</v>
      </c>
      <c r="E610" s="2">
        <f t="shared" si="673"/>
        <v>0</v>
      </c>
      <c r="F610" s="2">
        <f t="shared" si="673"/>
        <v>0</v>
      </c>
      <c r="G610" s="2">
        <f t="shared" si="673"/>
        <v>0</v>
      </c>
      <c r="H610" s="2">
        <f t="shared" si="673"/>
        <v>0</v>
      </c>
      <c r="I610" s="2">
        <f t="shared" si="673"/>
        <v>0</v>
      </c>
      <c r="J610" s="2">
        <f t="shared" si="673"/>
        <v>0</v>
      </c>
      <c r="K610" s="2">
        <f t="shared" si="673"/>
        <v>0</v>
      </c>
      <c r="L610" s="2">
        <f t="shared" si="673"/>
        <v>0</v>
      </c>
      <c r="M610" s="2">
        <f t="shared" si="673"/>
        <v>0</v>
      </c>
      <c r="N610" s="2">
        <f t="shared" si="673"/>
        <v>0</v>
      </c>
      <c r="O610" s="2">
        <f t="shared" si="673"/>
        <v>0</v>
      </c>
      <c r="P610" s="2">
        <f t="shared" si="673"/>
        <v>0</v>
      </c>
      <c r="Q610" s="2">
        <f t="shared" si="673"/>
        <v>0</v>
      </c>
      <c r="R610" s="2">
        <f t="shared" si="673"/>
        <v>0</v>
      </c>
      <c r="S610" s="2">
        <f t="shared" si="673"/>
        <v>0</v>
      </c>
      <c r="T610" s="2">
        <f t="shared" si="673"/>
        <v>0</v>
      </c>
      <c r="U610" s="2">
        <f t="shared" si="673"/>
        <v>0</v>
      </c>
      <c r="V610" s="2">
        <f t="shared" si="673"/>
        <v>0</v>
      </c>
      <c r="W610" s="2">
        <f t="shared" si="673"/>
        <v>0</v>
      </c>
      <c r="X610" s="2">
        <f t="shared" si="673"/>
        <v>0</v>
      </c>
      <c r="Y610" s="2">
        <f t="shared" si="673"/>
        <v>0</v>
      </c>
      <c r="Z610" s="2">
        <f t="shared" si="673"/>
        <v>0</v>
      </c>
      <c r="AA610" s="2">
        <f t="shared" si="673"/>
        <v>0</v>
      </c>
      <c r="AB610" s="2">
        <f t="shared" si="673"/>
        <v>0</v>
      </c>
      <c r="AC610" s="2">
        <f t="shared" si="673"/>
        <v>0.20477815699658641</v>
      </c>
      <c r="AD610" s="2">
        <f t="shared" si="673"/>
        <v>0.1875</v>
      </c>
      <c r="AE610" s="2">
        <f t="shared" si="673"/>
        <v>0.1875</v>
      </c>
      <c r="AF610" s="2">
        <f t="shared" si="673"/>
        <v>0.18072289156626459</v>
      </c>
      <c r="AG610" s="2">
        <f t="shared" si="673"/>
        <v>0.16853932584269624</v>
      </c>
      <c r="AH610" s="2">
        <f t="shared" si="673"/>
        <v>0.15789473684210559</v>
      </c>
      <c r="AI610" s="2">
        <f t="shared" si="673"/>
        <v>0.15789473684210556</v>
      </c>
      <c r="AJ610" s="2">
        <f t="shared" si="673"/>
        <v>0.15384615384615385</v>
      </c>
      <c r="AK610" s="2">
        <f t="shared" si="673"/>
        <v>0.15384615384615385</v>
      </c>
      <c r="AL610" s="2">
        <f t="shared" si="673"/>
        <v>0.1421800947867301</v>
      </c>
      <c r="AM610" s="2">
        <f t="shared" si="673"/>
        <v>0.14218009478672963</v>
      </c>
      <c r="AN610" s="2">
        <f t="shared" si="673"/>
        <v>0.13793103448275862</v>
      </c>
      <c r="AO610" s="2">
        <f t="shared" si="673"/>
        <v>0.13526570048309197</v>
      </c>
      <c r="AP610" s="2">
        <f t="shared" si="673"/>
        <v>0.13170272812793993</v>
      </c>
      <c r="AQ610" s="2">
        <f t="shared" si="673"/>
        <v>0.12448132780082972</v>
      </c>
      <c r="AR610" s="2">
        <f t="shared" si="673"/>
        <v>0.12448132780082971</v>
      </c>
      <c r="AS610" s="2">
        <f t="shared" si="673"/>
        <v>0.12448132780083002</v>
      </c>
      <c r="AT610" s="2">
        <f t="shared" si="673"/>
        <v>0.12255617157864002</v>
      </c>
      <c r="AU610" s="2">
        <f t="shared" si="673"/>
        <v>0.12255617157864018</v>
      </c>
      <c r="AV610" s="2">
        <f t="shared" si="673"/>
        <v>0.11962403873540316</v>
      </c>
      <c r="AW610" s="2">
        <f t="shared" si="673"/>
        <v>0.11786165286936995</v>
      </c>
      <c r="AX610" s="2">
        <f t="shared" si="673"/>
        <v>0.11559102793449841</v>
      </c>
      <c r="AY610" s="2">
        <f t="shared" si="673"/>
        <v>0.11278195488721805</v>
      </c>
      <c r="AZ610" s="2">
        <f t="shared" si="673"/>
        <v>0.10956045389330883</v>
      </c>
      <c r="BA610" s="2">
        <f t="shared" si="673"/>
        <v>0.10956045389330886</v>
      </c>
      <c r="BB610" s="2">
        <f t="shared" ref="BB610" si="674">IF(BB227="inf",0,BB227/BB$383)</f>
        <v>0.1043867279731578</v>
      </c>
      <c r="BD610" s="3">
        <f t="shared" si="610"/>
        <v>5</v>
      </c>
      <c r="BE610" s="3">
        <f t="shared" si="554"/>
        <v>24</v>
      </c>
      <c r="BF610" s="3">
        <f t="shared" si="555"/>
        <v>52</v>
      </c>
      <c r="BG610" s="3">
        <f t="shared" si="556"/>
        <v>62</v>
      </c>
      <c r="BH610" s="3">
        <f t="shared" si="557"/>
        <v>62</v>
      </c>
      <c r="BI610" s="3">
        <f t="shared" si="558"/>
        <v>85</v>
      </c>
      <c r="BJ610" s="3">
        <f t="shared" si="559"/>
        <v>122</v>
      </c>
      <c r="BK610" s="3">
        <f t="shared" si="560"/>
        <v>127</v>
      </c>
      <c r="BL610" s="3">
        <f t="shared" si="561"/>
        <v>130</v>
      </c>
      <c r="BM610" s="3">
        <f t="shared" si="562"/>
        <v>130</v>
      </c>
      <c r="BN610" s="3">
        <f t="shared" si="563"/>
        <v>133</v>
      </c>
      <c r="BO610" s="3">
        <f t="shared" si="564"/>
        <v>134</v>
      </c>
      <c r="BP610" s="3">
        <f t="shared" si="565"/>
        <v>135</v>
      </c>
      <c r="BQ610" s="3">
        <f t="shared" si="566"/>
        <v>144</v>
      </c>
      <c r="BR610" s="3">
        <f t="shared" si="567"/>
        <v>145</v>
      </c>
      <c r="BS610" s="3">
        <f t="shared" si="568"/>
        <v>153</v>
      </c>
      <c r="BT610" s="3">
        <f t="shared" si="569"/>
        <v>157</v>
      </c>
      <c r="BU610" s="3">
        <f t="shared" si="570"/>
        <v>157</v>
      </c>
      <c r="BV610" s="3">
        <f t="shared" si="571"/>
        <v>157</v>
      </c>
      <c r="BW610" s="3">
        <f t="shared" si="572"/>
        <v>157</v>
      </c>
      <c r="BX610" s="3">
        <f t="shared" si="573"/>
        <v>158</v>
      </c>
      <c r="BY610" s="3">
        <f t="shared" si="574"/>
        <v>162</v>
      </c>
      <c r="BZ610" s="3">
        <f t="shared" si="575"/>
        <v>165</v>
      </c>
      <c r="CA610" s="3">
        <f t="shared" si="576"/>
        <v>166</v>
      </c>
      <c r="CB610" s="3">
        <f t="shared" si="577"/>
        <v>168</v>
      </c>
      <c r="CC610" s="3">
        <f t="shared" si="578"/>
        <v>191</v>
      </c>
      <c r="CD610" s="3">
        <f t="shared" si="579"/>
        <v>196</v>
      </c>
      <c r="CE610" s="3">
        <f t="shared" si="580"/>
        <v>66</v>
      </c>
      <c r="CF610" s="3">
        <f t="shared" si="581"/>
        <v>68</v>
      </c>
      <c r="CG610" s="3">
        <f t="shared" si="582"/>
        <v>68</v>
      </c>
      <c r="CH610" s="3">
        <f t="shared" si="583"/>
        <v>68</v>
      </c>
      <c r="CI610" s="3">
        <f t="shared" si="584"/>
        <v>77</v>
      </c>
      <c r="CJ610" s="3">
        <f t="shared" si="585"/>
        <v>82</v>
      </c>
      <c r="CK610" s="3">
        <f t="shared" si="586"/>
        <v>83</v>
      </c>
      <c r="CL610" s="3">
        <f t="shared" si="587"/>
        <v>86</v>
      </c>
      <c r="CM610" s="3">
        <f t="shared" si="588"/>
        <v>87</v>
      </c>
      <c r="CN610" s="3">
        <f t="shared" si="589"/>
        <v>89</v>
      </c>
      <c r="CO610" s="3">
        <f t="shared" si="590"/>
        <v>90</v>
      </c>
      <c r="CP610" s="3">
        <f t="shared" si="591"/>
        <v>98</v>
      </c>
      <c r="CQ610" s="3">
        <f t="shared" si="592"/>
        <v>99</v>
      </c>
      <c r="CR610" s="3">
        <f t="shared" si="593"/>
        <v>104</v>
      </c>
      <c r="CS610" s="3">
        <f t="shared" si="594"/>
        <v>105</v>
      </c>
      <c r="CT610" s="3">
        <f t="shared" si="595"/>
        <v>106</v>
      </c>
      <c r="CU610" s="3">
        <f t="shared" si="596"/>
        <v>108</v>
      </c>
      <c r="CV610" s="3">
        <f t="shared" si="597"/>
        <v>113</v>
      </c>
      <c r="CW610" s="3">
        <f t="shared" si="598"/>
        <v>116</v>
      </c>
      <c r="CX610" s="3">
        <f t="shared" si="599"/>
        <v>119</v>
      </c>
      <c r="CY610" s="3">
        <f t="shared" si="600"/>
        <v>123</v>
      </c>
      <c r="CZ610" s="3">
        <f t="shared" si="601"/>
        <v>123</v>
      </c>
      <c r="DA610" s="3">
        <f t="shared" si="602"/>
        <v>124</v>
      </c>
      <c r="DB610" s="3">
        <f t="shared" si="603"/>
        <v>132</v>
      </c>
      <c r="DC610" s="3">
        <f t="shared" si="604"/>
        <v>135</v>
      </c>
      <c r="DD610" s="3">
        <f t="shared" si="605"/>
        <v>141</v>
      </c>
    </row>
    <row r="611" spans="1:108" x14ac:dyDescent="0.3">
      <c r="A611" t="str">
        <f t="shared" si="606"/>
        <v>'William Vickrey (1996)'</v>
      </c>
      <c r="B611" s="2">
        <f t="shared" si="607"/>
        <v>0</v>
      </c>
      <c r="C611" s="2">
        <f t="shared" ref="C611:BA611" si="675">IF(C228="inf",0,C228/C$383)</f>
        <v>0</v>
      </c>
      <c r="D611" s="2">
        <f t="shared" si="675"/>
        <v>0</v>
      </c>
      <c r="E611" s="2">
        <f t="shared" si="675"/>
        <v>0</v>
      </c>
      <c r="F611" s="2">
        <f t="shared" si="675"/>
        <v>0</v>
      </c>
      <c r="G611" s="2">
        <f t="shared" si="675"/>
        <v>0</v>
      </c>
      <c r="H611" s="2">
        <f t="shared" si="675"/>
        <v>0</v>
      </c>
      <c r="I611" s="2">
        <f t="shared" si="675"/>
        <v>0</v>
      </c>
      <c r="J611" s="2">
        <f t="shared" si="675"/>
        <v>0</v>
      </c>
      <c r="K611" s="2">
        <f t="shared" si="675"/>
        <v>0</v>
      </c>
      <c r="L611" s="2">
        <f t="shared" si="675"/>
        <v>0</v>
      </c>
      <c r="M611" s="2">
        <f t="shared" si="675"/>
        <v>0</v>
      </c>
      <c r="N611" s="2">
        <f t="shared" si="675"/>
        <v>0</v>
      </c>
      <c r="O611" s="2">
        <f t="shared" si="675"/>
        <v>0</v>
      </c>
      <c r="P611" s="2">
        <f t="shared" si="675"/>
        <v>0</v>
      </c>
      <c r="Q611" s="2">
        <f t="shared" si="675"/>
        <v>0</v>
      </c>
      <c r="R611" s="2">
        <f t="shared" si="675"/>
        <v>0</v>
      </c>
      <c r="S611" s="2">
        <f t="shared" si="675"/>
        <v>0</v>
      </c>
      <c r="T611" s="2">
        <f t="shared" si="675"/>
        <v>0</v>
      </c>
      <c r="U611" s="2">
        <f t="shared" si="675"/>
        <v>0</v>
      </c>
      <c r="V611" s="2">
        <f t="shared" si="675"/>
        <v>0</v>
      </c>
      <c r="W611" s="2">
        <f t="shared" si="675"/>
        <v>0</v>
      </c>
      <c r="X611" s="2">
        <f t="shared" si="675"/>
        <v>0</v>
      </c>
      <c r="Y611" s="2">
        <f t="shared" si="675"/>
        <v>0</v>
      </c>
      <c r="Z611" s="2">
        <f t="shared" si="675"/>
        <v>0</v>
      </c>
      <c r="AA611" s="2">
        <f t="shared" si="675"/>
        <v>0</v>
      </c>
      <c r="AB611" s="2">
        <f t="shared" si="675"/>
        <v>0</v>
      </c>
      <c r="AC611" s="2">
        <f t="shared" si="675"/>
        <v>0</v>
      </c>
      <c r="AD611" s="2">
        <f t="shared" si="675"/>
        <v>0</v>
      </c>
      <c r="AE611" s="2">
        <f t="shared" si="675"/>
        <v>0</v>
      </c>
      <c r="AF611" s="2">
        <f t="shared" si="675"/>
        <v>0</v>
      </c>
      <c r="AG611" s="2">
        <f t="shared" si="675"/>
        <v>0</v>
      </c>
      <c r="AH611" s="2">
        <f t="shared" si="675"/>
        <v>0</v>
      </c>
      <c r="AI611" s="2">
        <f t="shared" si="675"/>
        <v>0</v>
      </c>
      <c r="AJ611" s="2">
        <f t="shared" si="675"/>
        <v>0</v>
      </c>
      <c r="AK611" s="2">
        <f t="shared" si="675"/>
        <v>0</v>
      </c>
      <c r="AL611" s="2">
        <f t="shared" si="675"/>
        <v>0</v>
      </c>
      <c r="AM611" s="2">
        <f t="shared" si="675"/>
        <v>0</v>
      </c>
      <c r="AN611" s="2">
        <f t="shared" si="675"/>
        <v>0</v>
      </c>
      <c r="AO611" s="2">
        <f t="shared" si="675"/>
        <v>0</v>
      </c>
      <c r="AP611" s="2">
        <f t="shared" si="675"/>
        <v>0</v>
      </c>
      <c r="AQ611" s="2">
        <f t="shared" si="675"/>
        <v>0</v>
      </c>
      <c r="AR611" s="2">
        <f t="shared" si="675"/>
        <v>0</v>
      </c>
      <c r="AS611" s="2">
        <f t="shared" si="675"/>
        <v>0</v>
      </c>
      <c r="AT611" s="2">
        <f t="shared" si="675"/>
        <v>0</v>
      </c>
      <c r="AU611" s="2">
        <f t="shared" si="675"/>
        <v>0</v>
      </c>
      <c r="AV611" s="2">
        <f t="shared" si="675"/>
        <v>0</v>
      </c>
      <c r="AW611" s="2">
        <f t="shared" si="675"/>
        <v>0</v>
      </c>
      <c r="AX611" s="2">
        <f t="shared" si="675"/>
        <v>0</v>
      </c>
      <c r="AY611" s="2">
        <f t="shared" si="675"/>
        <v>0</v>
      </c>
      <c r="AZ611" s="2">
        <f t="shared" si="675"/>
        <v>0</v>
      </c>
      <c r="BA611" s="2">
        <f t="shared" si="675"/>
        <v>0</v>
      </c>
      <c r="BB611" s="2">
        <f t="shared" ref="BB611" si="676">IF(BB228="inf",0,BB228/BB$383)</f>
        <v>0</v>
      </c>
      <c r="BD611" s="3">
        <f t="shared" si="610"/>
        <v>5</v>
      </c>
      <c r="BE611" s="3">
        <f t="shared" si="554"/>
        <v>24</v>
      </c>
      <c r="BF611" s="3">
        <f t="shared" si="555"/>
        <v>52</v>
      </c>
      <c r="BG611" s="3">
        <f t="shared" si="556"/>
        <v>62</v>
      </c>
      <c r="BH611" s="3">
        <f t="shared" si="557"/>
        <v>62</v>
      </c>
      <c r="BI611" s="3">
        <f t="shared" si="558"/>
        <v>85</v>
      </c>
      <c r="BJ611" s="3">
        <f t="shared" si="559"/>
        <v>122</v>
      </c>
      <c r="BK611" s="3">
        <f t="shared" si="560"/>
        <v>127</v>
      </c>
      <c r="BL611" s="3">
        <f t="shared" si="561"/>
        <v>130</v>
      </c>
      <c r="BM611" s="3">
        <f t="shared" si="562"/>
        <v>130</v>
      </c>
      <c r="BN611" s="3">
        <f t="shared" si="563"/>
        <v>133</v>
      </c>
      <c r="BO611" s="3">
        <f t="shared" si="564"/>
        <v>134</v>
      </c>
      <c r="BP611" s="3">
        <f t="shared" si="565"/>
        <v>135</v>
      </c>
      <c r="BQ611" s="3">
        <f t="shared" si="566"/>
        <v>144</v>
      </c>
      <c r="BR611" s="3">
        <f t="shared" si="567"/>
        <v>145</v>
      </c>
      <c r="BS611" s="3">
        <f t="shared" si="568"/>
        <v>153</v>
      </c>
      <c r="BT611" s="3">
        <f t="shared" si="569"/>
        <v>157</v>
      </c>
      <c r="BU611" s="3">
        <f t="shared" si="570"/>
        <v>157</v>
      </c>
      <c r="BV611" s="3">
        <f t="shared" si="571"/>
        <v>157</v>
      </c>
      <c r="BW611" s="3">
        <f t="shared" si="572"/>
        <v>157</v>
      </c>
      <c r="BX611" s="3">
        <f t="shared" si="573"/>
        <v>158</v>
      </c>
      <c r="BY611" s="3">
        <f t="shared" si="574"/>
        <v>162</v>
      </c>
      <c r="BZ611" s="3">
        <f t="shared" si="575"/>
        <v>165</v>
      </c>
      <c r="CA611" s="3">
        <f t="shared" si="576"/>
        <v>166</v>
      </c>
      <c r="CB611" s="3">
        <f t="shared" si="577"/>
        <v>168</v>
      </c>
      <c r="CC611" s="3">
        <f t="shared" si="578"/>
        <v>191</v>
      </c>
      <c r="CD611" s="3">
        <f t="shared" si="579"/>
        <v>196</v>
      </c>
      <c r="CE611" s="3">
        <f t="shared" si="580"/>
        <v>199</v>
      </c>
      <c r="CF611" s="3">
        <f t="shared" si="581"/>
        <v>202</v>
      </c>
      <c r="CG611" s="3">
        <f t="shared" si="582"/>
        <v>204</v>
      </c>
      <c r="CH611" s="3">
        <f t="shared" si="583"/>
        <v>208</v>
      </c>
      <c r="CI611" s="3">
        <f t="shared" si="584"/>
        <v>218</v>
      </c>
      <c r="CJ611" s="3">
        <f t="shared" si="585"/>
        <v>224</v>
      </c>
      <c r="CK611" s="3">
        <f t="shared" si="586"/>
        <v>243</v>
      </c>
      <c r="CL611" s="3">
        <f t="shared" si="587"/>
        <v>253</v>
      </c>
      <c r="CM611" s="3">
        <f t="shared" si="588"/>
        <v>255</v>
      </c>
      <c r="CN611" s="3">
        <f t="shared" si="589"/>
        <v>257</v>
      </c>
      <c r="CO611" s="3">
        <f t="shared" si="590"/>
        <v>257</v>
      </c>
      <c r="CP611" s="3">
        <f t="shared" si="591"/>
        <v>257</v>
      </c>
      <c r="CQ611" s="3">
        <f t="shared" si="592"/>
        <v>259</v>
      </c>
      <c r="CR611" s="3">
        <f t="shared" si="593"/>
        <v>280</v>
      </c>
      <c r="CS611" s="3">
        <f t="shared" si="594"/>
        <v>285</v>
      </c>
      <c r="CT611" s="3">
        <f t="shared" si="595"/>
        <v>289</v>
      </c>
      <c r="CU611" s="3">
        <f t="shared" si="596"/>
        <v>298</v>
      </c>
      <c r="CV611" s="3">
        <f t="shared" si="597"/>
        <v>300</v>
      </c>
      <c r="CW611" s="3">
        <f t="shared" si="598"/>
        <v>301</v>
      </c>
      <c r="CX611" s="3">
        <f t="shared" si="599"/>
        <v>301</v>
      </c>
      <c r="CY611" s="3">
        <f t="shared" si="600"/>
        <v>304</v>
      </c>
      <c r="CZ611" s="3">
        <f t="shared" si="601"/>
        <v>305</v>
      </c>
      <c r="DA611" s="3">
        <f t="shared" si="602"/>
        <v>311</v>
      </c>
      <c r="DB611" s="3">
        <f t="shared" si="603"/>
        <v>321</v>
      </c>
      <c r="DC611" s="3">
        <f t="shared" si="604"/>
        <v>321</v>
      </c>
      <c r="DD611" s="3">
        <f t="shared" si="605"/>
        <v>326</v>
      </c>
    </row>
    <row r="612" spans="1:108" x14ac:dyDescent="0.3">
      <c r="A612" t="str">
        <f t="shared" si="606"/>
        <v>'Robert Haig'</v>
      </c>
      <c r="B612" s="2">
        <f t="shared" si="607"/>
        <v>0</v>
      </c>
      <c r="C612" s="2">
        <f t="shared" ref="C612:BA612" si="677">IF(C229="inf",0,C229/C$383)</f>
        <v>0</v>
      </c>
      <c r="D612" s="2">
        <f t="shared" si="677"/>
        <v>0</v>
      </c>
      <c r="E612" s="2">
        <f t="shared" si="677"/>
        <v>0</v>
      </c>
      <c r="F612" s="2">
        <f t="shared" si="677"/>
        <v>0</v>
      </c>
      <c r="G612" s="2">
        <f t="shared" si="677"/>
        <v>0</v>
      </c>
      <c r="H612" s="2">
        <f t="shared" si="677"/>
        <v>0</v>
      </c>
      <c r="I612" s="2">
        <f t="shared" si="677"/>
        <v>0</v>
      </c>
      <c r="J612" s="2">
        <f t="shared" si="677"/>
        <v>0</v>
      </c>
      <c r="K612" s="2">
        <f t="shared" si="677"/>
        <v>0</v>
      </c>
      <c r="L612" s="2">
        <f t="shared" si="677"/>
        <v>0</v>
      </c>
      <c r="M612" s="2">
        <f t="shared" si="677"/>
        <v>0</v>
      </c>
      <c r="N612" s="2">
        <f t="shared" si="677"/>
        <v>0</v>
      </c>
      <c r="O612" s="2">
        <f t="shared" si="677"/>
        <v>0</v>
      </c>
      <c r="P612" s="2">
        <f t="shared" si="677"/>
        <v>0</v>
      </c>
      <c r="Q612" s="2">
        <f t="shared" si="677"/>
        <v>0</v>
      </c>
      <c r="R612" s="2">
        <f t="shared" si="677"/>
        <v>0</v>
      </c>
      <c r="S612" s="2">
        <f t="shared" si="677"/>
        <v>0</v>
      </c>
      <c r="T612" s="2">
        <f t="shared" si="677"/>
        <v>0</v>
      </c>
      <c r="U612" s="2">
        <f t="shared" si="677"/>
        <v>0</v>
      </c>
      <c r="V612" s="2">
        <f t="shared" si="677"/>
        <v>0</v>
      </c>
      <c r="W612" s="2">
        <f t="shared" si="677"/>
        <v>0</v>
      </c>
      <c r="X612" s="2">
        <f t="shared" si="677"/>
        <v>0</v>
      </c>
      <c r="Y612" s="2">
        <f t="shared" si="677"/>
        <v>0</v>
      </c>
      <c r="Z612" s="2">
        <f t="shared" si="677"/>
        <v>0</v>
      </c>
      <c r="AA612" s="2">
        <f t="shared" si="677"/>
        <v>0</v>
      </c>
      <c r="AB612" s="2">
        <f t="shared" si="677"/>
        <v>0</v>
      </c>
      <c r="AC612" s="2">
        <f t="shared" si="677"/>
        <v>0.20477815699658641</v>
      </c>
      <c r="AD612" s="2">
        <f t="shared" si="677"/>
        <v>0.1875</v>
      </c>
      <c r="AE612" s="2">
        <f t="shared" si="677"/>
        <v>0.1875</v>
      </c>
      <c r="AF612" s="2">
        <f t="shared" si="677"/>
        <v>0.18072289156626459</v>
      </c>
      <c r="AG612" s="2">
        <f t="shared" si="677"/>
        <v>0.16853932584269624</v>
      </c>
      <c r="AH612" s="2">
        <f t="shared" si="677"/>
        <v>0.15789473684210559</v>
      </c>
      <c r="AI612" s="2">
        <f t="shared" si="677"/>
        <v>0.15789473684210556</v>
      </c>
      <c r="AJ612" s="2">
        <f t="shared" si="677"/>
        <v>0.15384615384615385</v>
      </c>
      <c r="AK612" s="2">
        <f t="shared" si="677"/>
        <v>0.15384615384615385</v>
      </c>
      <c r="AL612" s="2">
        <f t="shared" si="677"/>
        <v>0.1421800947867301</v>
      </c>
      <c r="AM612" s="2">
        <f t="shared" si="677"/>
        <v>0.14218009478672963</v>
      </c>
      <c r="AN612" s="2">
        <f t="shared" si="677"/>
        <v>0.13793103448275862</v>
      </c>
      <c r="AO612" s="2">
        <f t="shared" si="677"/>
        <v>0.13526570048309197</v>
      </c>
      <c r="AP612" s="2">
        <f t="shared" si="677"/>
        <v>0.13170272812793993</v>
      </c>
      <c r="AQ612" s="2">
        <f t="shared" si="677"/>
        <v>0.12448132780082972</v>
      </c>
      <c r="AR612" s="2">
        <f t="shared" si="677"/>
        <v>0.12448132780082971</v>
      </c>
      <c r="AS612" s="2">
        <f t="shared" si="677"/>
        <v>0.12448132780083002</v>
      </c>
      <c r="AT612" s="2">
        <f t="shared" si="677"/>
        <v>0.12255617157864002</v>
      </c>
      <c r="AU612" s="2">
        <f t="shared" si="677"/>
        <v>0.12255617157864018</v>
      </c>
      <c r="AV612" s="2">
        <f t="shared" si="677"/>
        <v>0.11962403873540316</v>
      </c>
      <c r="AW612" s="2">
        <f t="shared" si="677"/>
        <v>0.11786165286936995</v>
      </c>
      <c r="AX612" s="2">
        <f t="shared" si="677"/>
        <v>0.11559102793449841</v>
      </c>
      <c r="AY612" s="2">
        <f t="shared" si="677"/>
        <v>0.11278195488721805</v>
      </c>
      <c r="AZ612" s="2">
        <f t="shared" si="677"/>
        <v>0.10956045389330883</v>
      </c>
      <c r="BA612" s="2">
        <f t="shared" si="677"/>
        <v>0.10956045389330886</v>
      </c>
      <c r="BB612" s="2">
        <f t="shared" ref="BB612" si="678">IF(BB229="inf",0,BB229/BB$383)</f>
        <v>0.1043867279731578</v>
      </c>
      <c r="BD612" s="3">
        <f t="shared" si="610"/>
        <v>5</v>
      </c>
      <c r="BE612" s="3">
        <f t="shared" si="554"/>
        <v>24</v>
      </c>
      <c r="BF612" s="3">
        <f t="shared" si="555"/>
        <v>52</v>
      </c>
      <c r="BG612" s="3">
        <f t="shared" si="556"/>
        <v>62</v>
      </c>
      <c r="BH612" s="3">
        <f t="shared" si="557"/>
        <v>62</v>
      </c>
      <c r="BI612" s="3">
        <f t="shared" si="558"/>
        <v>85</v>
      </c>
      <c r="BJ612" s="3">
        <f t="shared" si="559"/>
        <v>122</v>
      </c>
      <c r="BK612" s="3">
        <f t="shared" si="560"/>
        <v>127</v>
      </c>
      <c r="BL612" s="3">
        <f t="shared" si="561"/>
        <v>130</v>
      </c>
      <c r="BM612" s="3">
        <f t="shared" si="562"/>
        <v>130</v>
      </c>
      <c r="BN612" s="3">
        <f t="shared" si="563"/>
        <v>133</v>
      </c>
      <c r="BO612" s="3">
        <f t="shared" si="564"/>
        <v>134</v>
      </c>
      <c r="BP612" s="3">
        <f t="shared" si="565"/>
        <v>135</v>
      </c>
      <c r="BQ612" s="3">
        <f t="shared" si="566"/>
        <v>144</v>
      </c>
      <c r="BR612" s="3">
        <f t="shared" si="567"/>
        <v>145</v>
      </c>
      <c r="BS612" s="3">
        <f t="shared" si="568"/>
        <v>153</v>
      </c>
      <c r="BT612" s="3">
        <f t="shared" si="569"/>
        <v>157</v>
      </c>
      <c r="BU612" s="3">
        <f t="shared" si="570"/>
        <v>157</v>
      </c>
      <c r="BV612" s="3">
        <f t="shared" si="571"/>
        <v>157</v>
      </c>
      <c r="BW612" s="3">
        <f t="shared" si="572"/>
        <v>157</v>
      </c>
      <c r="BX612" s="3">
        <f t="shared" si="573"/>
        <v>158</v>
      </c>
      <c r="BY612" s="3">
        <f t="shared" si="574"/>
        <v>162</v>
      </c>
      <c r="BZ612" s="3">
        <f t="shared" si="575"/>
        <v>165</v>
      </c>
      <c r="CA612" s="3">
        <f t="shared" si="576"/>
        <v>166</v>
      </c>
      <c r="CB612" s="3">
        <f t="shared" si="577"/>
        <v>168</v>
      </c>
      <c r="CC612" s="3">
        <f t="shared" si="578"/>
        <v>191</v>
      </c>
      <c r="CD612" s="3">
        <f t="shared" si="579"/>
        <v>196</v>
      </c>
      <c r="CE612" s="3">
        <f t="shared" si="580"/>
        <v>66</v>
      </c>
      <c r="CF612" s="3">
        <f t="shared" si="581"/>
        <v>68</v>
      </c>
      <c r="CG612" s="3">
        <f t="shared" si="582"/>
        <v>68</v>
      </c>
      <c r="CH612" s="3">
        <f t="shared" si="583"/>
        <v>68</v>
      </c>
      <c r="CI612" s="3">
        <f t="shared" si="584"/>
        <v>77</v>
      </c>
      <c r="CJ612" s="3">
        <f t="shared" si="585"/>
        <v>82</v>
      </c>
      <c r="CK612" s="3">
        <f t="shared" si="586"/>
        <v>83</v>
      </c>
      <c r="CL612" s="3">
        <f t="shared" si="587"/>
        <v>86</v>
      </c>
      <c r="CM612" s="3">
        <f t="shared" si="588"/>
        <v>87</v>
      </c>
      <c r="CN612" s="3">
        <f t="shared" si="589"/>
        <v>89</v>
      </c>
      <c r="CO612" s="3">
        <f t="shared" si="590"/>
        <v>90</v>
      </c>
      <c r="CP612" s="3">
        <f t="shared" si="591"/>
        <v>98</v>
      </c>
      <c r="CQ612" s="3">
        <f t="shared" si="592"/>
        <v>99</v>
      </c>
      <c r="CR612" s="3">
        <f t="shared" si="593"/>
        <v>104</v>
      </c>
      <c r="CS612" s="3">
        <f t="shared" si="594"/>
        <v>105</v>
      </c>
      <c r="CT612" s="3">
        <f t="shared" si="595"/>
        <v>106</v>
      </c>
      <c r="CU612" s="3">
        <f t="shared" si="596"/>
        <v>108</v>
      </c>
      <c r="CV612" s="3">
        <f t="shared" si="597"/>
        <v>113</v>
      </c>
      <c r="CW612" s="3">
        <f t="shared" si="598"/>
        <v>116</v>
      </c>
      <c r="CX612" s="3">
        <f t="shared" si="599"/>
        <v>119</v>
      </c>
      <c r="CY612" s="3">
        <f t="shared" si="600"/>
        <v>123</v>
      </c>
      <c r="CZ612" s="3">
        <f t="shared" si="601"/>
        <v>123</v>
      </c>
      <c r="DA612" s="3">
        <f t="shared" si="602"/>
        <v>124</v>
      </c>
      <c r="DB612" s="3">
        <f t="shared" si="603"/>
        <v>132</v>
      </c>
      <c r="DC612" s="3">
        <f t="shared" si="604"/>
        <v>135</v>
      </c>
      <c r="DD612" s="3">
        <f t="shared" si="605"/>
        <v>141</v>
      </c>
    </row>
    <row r="613" spans="1:108" x14ac:dyDescent="0.3">
      <c r="A613" t="str">
        <f t="shared" si="606"/>
        <v>'Robert Merton (1997)'</v>
      </c>
      <c r="B613" s="2">
        <f t="shared" si="607"/>
        <v>0</v>
      </c>
      <c r="C613" s="2">
        <f t="shared" ref="C613:BA613" si="679">IF(C230="inf",0,C230/C$383)</f>
        <v>0</v>
      </c>
      <c r="D613" s="2">
        <f t="shared" si="679"/>
        <v>0</v>
      </c>
      <c r="E613" s="2">
        <f t="shared" si="679"/>
        <v>0</v>
      </c>
      <c r="F613" s="2">
        <f t="shared" si="679"/>
        <v>0</v>
      </c>
      <c r="G613" s="2">
        <f t="shared" si="679"/>
        <v>0</v>
      </c>
      <c r="H613" s="2">
        <f t="shared" si="679"/>
        <v>0</v>
      </c>
      <c r="I613" s="2">
        <f t="shared" si="679"/>
        <v>0</v>
      </c>
      <c r="J613" s="2">
        <f t="shared" si="679"/>
        <v>0</v>
      </c>
      <c r="K613" s="2">
        <f t="shared" si="679"/>
        <v>0</v>
      </c>
      <c r="L613" s="2">
        <f t="shared" si="679"/>
        <v>0</v>
      </c>
      <c r="M613" s="2">
        <f t="shared" si="679"/>
        <v>0</v>
      </c>
      <c r="N613" s="2">
        <f t="shared" si="679"/>
        <v>0</v>
      </c>
      <c r="O613" s="2">
        <f t="shared" si="679"/>
        <v>0</v>
      </c>
      <c r="P613" s="2">
        <f t="shared" si="679"/>
        <v>0</v>
      </c>
      <c r="Q613" s="2">
        <f t="shared" si="679"/>
        <v>0</v>
      </c>
      <c r="R613" s="2">
        <f t="shared" si="679"/>
        <v>0</v>
      </c>
      <c r="S613" s="2">
        <f t="shared" si="679"/>
        <v>0</v>
      </c>
      <c r="T613" s="2">
        <f t="shared" si="679"/>
        <v>0</v>
      </c>
      <c r="U613" s="2">
        <f t="shared" si="679"/>
        <v>0</v>
      </c>
      <c r="V613" s="2">
        <f t="shared" si="679"/>
        <v>0</v>
      </c>
      <c r="W613" s="2">
        <f t="shared" si="679"/>
        <v>0</v>
      </c>
      <c r="X613" s="2">
        <f t="shared" si="679"/>
        <v>0</v>
      </c>
      <c r="Y613" s="2">
        <f t="shared" si="679"/>
        <v>0</v>
      </c>
      <c r="Z613" s="2">
        <f t="shared" si="679"/>
        <v>0</v>
      </c>
      <c r="AA613" s="2">
        <f t="shared" si="679"/>
        <v>0</v>
      </c>
      <c r="AB613" s="2">
        <f t="shared" si="679"/>
        <v>0</v>
      </c>
      <c r="AC613" s="2">
        <f t="shared" si="679"/>
        <v>0</v>
      </c>
      <c r="AD613" s="2">
        <f t="shared" si="679"/>
        <v>0</v>
      </c>
      <c r="AE613" s="2">
        <f t="shared" si="679"/>
        <v>0</v>
      </c>
      <c r="AF613" s="2">
        <f t="shared" si="679"/>
        <v>0</v>
      </c>
      <c r="AG613" s="2">
        <f t="shared" si="679"/>
        <v>0</v>
      </c>
      <c r="AH613" s="2">
        <f t="shared" si="679"/>
        <v>0</v>
      </c>
      <c r="AI613" s="2">
        <f t="shared" si="679"/>
        <v>0</v>
      </c>
      <c r="AJ613" s="2">
        <f t="shared" si="679"/>
        <v>0</v>
      </c>
      <c r="AK613" s="2">
        <f t="shared" si="679"/>
        <v>0</v>
      </c>
      <c r="AL613" s="2">
        <f t="shared" si="679"/>
        <v>0</v>
      </c>
      <c r="AM613" s="2">
        <f t="shared" si="679"/>
        <v>0</v>
      </c>
      <c r="AN613" s="2">
        <f t="shared" si="679"/>
        <v>0</v>
      </c>
      <c r="AO613" s="2">
        <f t="shared" si="679"/>
        <v>0</v>
      </c>
      <c r="AP613" s="2">
        <f t="shared" si="679"/>
        <v>0</v>
      </c>
      <c r="AQ613" s="2">
        <f t="shared" si="679"/>
        <v>0</v>
      </c>
      <c r="AR613" s="2">
        <f t="shared" si="679"/>
        <v>0</v>
      </c>
      <c r="AS613" s="2">
        <f t="shared" si="679"/>
        <v>0</v>
      </c>
      <c r="AT613" s="2">
        <f t="shared" si="679"/>
        <v>0</v>
      </c>
      <c r="AU613" s="2">
        <f t="shared" si="679"/>
        <v>0</v>
      </c>
      <c r="AV613" s="2">
        <f t="shared" si="679"/>
        <v>0</v>
      </c>
      <c r="AW613" s="2">
        <f t="shared" si="679"/>
        <v>0</v>
      </c>
      <c r="AX613" s="2">
        <f t="shared" si="679"/>
        <v>0</v>
      </c>
      <c r="AY613" s="2">
        <f t="shared" si="679"/>
        <v>0</v>
      </c>
      <c r="AZ613" s="2">
        <f t="shared" si="679"/>
        <v>0</v>
      </c>
      <c r="BA613" s="2">
        <f t="shared" si="679"/>
        <v>0</v>
      </c>
      <c r="BB613" s="2">
        <f t="shared" ref="BB613" si="680">IF(BB230="inf",0,BB230/BB$383)</f>
        <v>0</v>
      </c>
      <c r="BD613" s="3">
        <f t="shared" si="610"/>
        <v>5</v>
      </c>
      <c r="BE613" s="3">
        <f t="shared" si="554"/>
        <v>24</v>
      </c>
      <c r="BF613" s="3">
        <f t="shared" si="555"/>
        <v>52</v>
      </c>
      <c r="BG613" s="3">
        <f t="shared" si="556"/>
        <v>62</v>
      </c>
      <c r="BH613" s="3">
        <f t="shared" si="557"/>
        <v>62</v>
      </c>
      <c r="BI613" s="3">
        <f t="shared" si="558"/>
        <v>85</v>
      </c>
      <c r="BJ613" s="3">
        <f t="shared" si="559"/>
        <v>122</v>
      </c>
      <c r="BK613" s="3">
        <f t="shared" si="560"/>
        <v>127</v>
      </c>
      <c r="BL613" s="3">
        <f t="shared" si="561"/>
        <v>130</v>
      </c>
      <c r="BM613" s="3">
        <f t="shared" si="562"/>
        <v>130</v>
      </c>
      <c r="BN613" s="3">
        <f t="shared" si="563"/>
        <v>133</v>
      </c>
      <c r="BO613" s="3">
        <f t="shared" si="564"/>
        <v>134</v>
      </c>
      <c r="BP613" s="3">
        <f t="shared" si="565"/>
        <v>135</v>
      </c>
      <c r="BQ613" s="3">
        <f t="shared" si="566"/>
        <v>144</v>
      </c>
      <c r="BR613" s="3">
        <f t="shared" si="567"/>
        <v>145</v>
      </c>
      <c r="BS613" s="3">
        <f t="shared" si="568"/>
        <v>153</v>
      </c>
      <c r="BT613" s="3">
        <f t="shared" si="569"/>
        <v>157</v>
      </c>
      <c r="BU613" s="3">
        <f t="shared" si="570"/>
        <v>157</v>
      </c>
      <c r="BV613" s="3">
        <f t="shared" si="571"/>
        <v>157</v>
      </c>
      <c r="BW613" s="3">
        <f t="shared" si="572"/>
        <v>157</v>
      </c>
      <c r="BX613" s="3">
        <f t="shared" si="573"/>
        <v>158</v>
      </c>
      <c r="BY613" s="3">
        <f t="shared" si="574"/>
        <v>162</v>
      </c>
      <c r="BZ613" s="3">
        <f t="shared" si="575"/>
        <v>165</v>
      </c>
      <c r="CA613" s="3">
        <f t="shared" si="576"/>
        <v>166</v>
      </c>
      <c r="CB613" s="3">
        <f t="shared" si="577"/>
        <v>168</v>
      </c>
      <c r="CC613" s="3">
        <f t="shared" si="578"/>
        <v>191</v>
      </c>
      <c r="CD613" s="3">
        <f t="shared" si="579"/>
        <v>196</v>
      </c>
      <c r="CE613" s="3">
        <f t="shared" si="580"/>
        <v>199</v>
      </c>
      <c r="CF613" s="3">
        <f t="shared" si="581"/>
        <v>202</v>
      </c>
      <c r="CG613" s="3">
        <f t="shared" si="582"/>
        <v>204</v>
      </c>
      <c r="CH613" s="3">
        <f t="shared" si="583"/>
        <v>208</v>
      </c>
      <c r="CI613" s="3">
        <f t="shared" si="584"/>
        <v>218</v>
      </c>
      <c r="CJ613" s="3">
        <f t="shared" si="585"/>
        <v>224</v>
      </c>
      <c r="CK613" s="3">
        <f t="shared" si="586"/>
        <v>243</v>
      </c>
      <c r="CL613" s="3">
        <f t="shared" si="587"/>
        <v>253</v>
      </c>
      <c r="CM613" s="3">
        <f t="shared" si="588"/>
        <v>255</v>
      </c>
      <c r="CN613" s="3">
        <f t="shared" si="589"/>
        <v>257</v>
      </c>
      <c r="CO613" s="3">
        <f t="shared" si="590"/>
        <v>257</v>
      </c>
      <c r="CP613" s="3">
        <f t="shared" si="591"/>
        <v>257</v>
      </c>
      <c r="CQ613" s="3">
        <f t="shared" si="592"/>
        <v>259</v>
      </c>
      <c r="CR613" s="3">
        <f t="shared" si="593"/>
        <v>280</v>
      </c>
      <c r="CS613" s="3">
        <f t="shared" si="594"/>
        <v>285</v>
      </c>
      <c r="CT613" s="3">
        <f t="shared" si="595"/>
        <v>289</v>
      </c>
      <c r="CU613" s="3">
        <f t="shared" si="596"/>
        <v>298</v>
      </c>
      <c r="CV613" s="3">
        <f t="shared" si="597"/>
        <v>300</v>
      </c>
      <c r="CW613" s="3">
        <f t="shared" si="598"/>
        <v>301</v>
      </c>
      <c r="CX613" s="3">
        <f t="shared" si="599"/>
        <v>301</v>
      </c>
      <c r="CY613" s="3">
        <f t="shared" si="600"/>
        <v>304</v>
      </c>
      <c r="CZ613" s="3">
        <f t="shared" si="601"/>
        <v>305</v>
      </c>
      <c r="DA613" s="3">
        <f t="shared" si="602"/>
        <v>311</v>
      </c>
      <c r="DB613" s="3">
        <f t="shared" si="603"/>
        <v>321</v>
      </c>
      <c r="DC613" s="3">
        <f t="shared" si="604"/>
        <v>321</v>
      </c>
      <c r="DD613" s="3">
        <f t="shared" si="605"/>
        <v>326</v>
      </c>
    </row>
    <row r="614" spans="1:108" x14ac:dyDescent="0.3">
      <c r="A614" t="str">
        <f t="shared" si="606"/>
        <v>'Myron Scholes (1997)'</v>
      </c>
      <c r="B614" s="2">
        <f t="shared" si="607"/>
        <v>0</v>
      </c>
      <c r="C614" s="2">
        <f t="shared" ref="C614:BA614" si="681">IF(C231="inf",0,C231/C$383)</f>
        <v>0</v>
      </c>
      <c r="D614" s="2">
        <f t="shared" si="681"/>
        <v>0</v>
      </c>
      <c r="E614" s="2">
        <f t="shared" si="681"/>
        <v>0</v>
      </c>
      <c r="F614" s="2">
        <f t="shared" si="681"/>
        <v>0</v>
      </c>
      <c r="G614" s="2">
        <f t="shared" si="681"/>
        <v>0</v>
      </c>
      <c r="H614" s="2">
        <f t="shared" si="681"/>
        <v>0</v>
      </c>
      <c r="I614" s="2">
        <f t="shared" si="681"/>
        <v>0</v>
      </c>
      <c r="J614" s="2">
        <f t="shared" si="681"/>
        <v>0</v>
      </c>
      <c r="K614" s="2">
        <f t="shared" si="681"/>
        <v>0</v>
      </c>
      <c r="L614" s="2">
        <f t="shared" si="681"/>
        <v>0</v>
      </c>
      <c r="M614" s="2">
        <f t="shared" si="681"/>
        <v>0</v>
      </c>
      <c r="N614" s="2">
        <f t="shared" si="681"/>
        <v>0</v>
      </c>
      <c r="O614" s="2">
        <f t="shared" si="681"/>
        <v>0</v>
      </c>
      <c r="P614" s="2">
        <f t="shared" si="681"/>
        <v>0</v>
      </c>
      <c r="Q614" s="2">
        <f t="shared" si="681"/>
        <v>0</v>
      </c>
      <c r="R614" s="2">
        <f t="shared" si="681"/>
        <v>0</v>
      </c>
      <c r="S614" s="2">
        <f t="shared" si="681"/>
        <v>0</v>
      </c>
      <c r="T614" s="2">
        <f t="shared" si="681"/>
        <v>0</v>
      </c>
      <c r="U614" s="2">
        <f t="shared" si="681"/>
        <v>0</v>
      </c>
      <c r="V614" s="2">
        <f t="shared" si="681"/>
        <v>0</v>
      </c>
      <c r="W614" s="2">
        <f t="shared" si="681"/>
        <v>0</v>
      </c>
      <c r="X614" s="2">
        <f t="shared" si="681"/>
        <v>0</v>
      </c>
      <c r="Y614" s="2">
        <f t="shared" si="681"/>
        <v>0</v>
      </c>
      <c r="Z614" s="2">
        <f t="shared" si="681"/>
        <v>0</v>
      </c>
      <c r="AA614" s="2">
        <f t="shared" si="681"/>
        <v>0</v>
      </c>
      <c r="AB614" s="2">
        <f t="shared" si="681"/>
        <v>0</v>
      </c>
      <c r="AC614" s="2">
        <f t="shared" si="681"/>
        <v>0</v>
      </c>
      <c r="AD614" s="2">
        <f t="shared" si="681"/>
        <v>0</v>
      </c>
      <c r="AE614" s="2">
        <f t="shared" si="681"/>
        <v>0</v>
      </c>
      <c r="AF614" s="2">
        <f t="shared" si="681"/>
        <v>0</v>
      </c>
      <c r="AG614" s="2">
        <f t="shared" si="681"/>
        <v>0</v>
      </c>
      <c r="AH614" s="2">
        <f t="shared" si="681"/>
        <v>0</v>
      </c>
      <c r="AI614" s="2">
        <f t="shared" si="681"/>
        <v>0</v>
      </c>
      <c r="AJ614" s="2">
        <f t="shared" si="681"/>
        <v>0</v>
      </c>
      <c r="AK614" s="2">
        <f t="shared" si="681"/>
        <v>0</v>
      </c>
      <c r="AL614" s="2">
        <f t="shared" si="681"/>
        <v>0</v>
      </c>
      <c r="AM614" s="2">
        <f t="shared" si="681"/>
        <v>0</v>
      </c>
      <c r="AN614" s="2">
        <f t="shared" si="681"/>
        <v>0</v>
      </c>
      <c r="AO614" s="2">
        <f t="shared" si="681"/>
        <v>0</v>
      </c>
      <c r="AP614" s="2">
        <f t="shared" si="681"/>
        <v>0</v>
      </c>
      <c r="AQ614" s="2">
        <f t="shared" si="681"/>
        <v>0</v>
      </c>
      <c r="AR614" s="2">
        <f t="shared" si="681"/>
        <v>0</v>
      </c>
      <c r="AS614" s="2">
        <f t="shared" si="681"/>
        <v>0</v>
      </c>
      <c r="AT614" s="2">
        <f t="shared" si="681"/>
        <v>0</v>
      </c>
      <c r="AU614" s="2">
        <f t="shared" si="681"/>
        <v>0</v>
      </c>
      <c r="AV614" s="2">
        <f t="shared" si="681"/>
        <v>0</v>
      </c>
      <c r="AW614" s="2">
        <f t="shared" si="681"/>
        <v>0</v>
      </c>
      <c r="AX614" s="2">
        <f t="shared" si="681"/>
        <v>0</v>
      </c>
      <c r="AY614" s="2">
        <f t="shared" si="681"/>
        <v>0</v>
      </c>
      <c r="AZ614" s="2">
        <f t="shared" si="681"/>
        <v>0</v>
      </c>
      <c r="BA614" s="2">
        <f t="shared" si="681"/>
        <v>0</v>
      </c>
      <c r="BB614" s="2">
        <f t="shared" ref="BB614" si="682">IF(BB231="inf",0,BB231/BB$383)</f>
        <v>0</v>
      </c>
      <c r="BD614" s="3">
        <f t="shared" si="610"/>
        <v>5</v>
      </c>
      <c r="BE614" s="3">
        <f t="shared" si="554"/>
        <v>24</v>
      </c>
      <c r="BF614" s="3">
        <f t="shared" si="555"/>
        <v>52</v>
      </c>
      <c r="BG614" s="3">
        <f t="shared" si="556"/>
        <v>62</v>
      </c>
      <c r="BH614" s="3">
        <f t="shared" si="557"/>
        <v>62</v>
      </c>
      <c r="BI614" s="3">
        <f t="shared" si="558"/>
        <v>85</v>
      </c>
      <c r="BJ614" s="3">
        <f t="shared" si="559"/>
        <v>122</v>
      </c>
      <c r="BK614" s="3">
        <f t="shared" si="560"/>
        <v>127</v>
      </c>
      <c r="BL614" s="3">
        <f t="shared" si="561"/>
        <v>130</v>
      </c>
      <c r="BM614" s="3">
        <f t="shared" si="562"/>
        <v>130</v>
      </c>
      <c r="BN614" s="3">
        <f t="shared" si="563"/>
        <v>133</v>
      </c>
      <c r="BO614" s="3">
        <f t="shared" si="564"/>
        <v>134</v>
      </c>
      <c r="BP614" s="3">
        <f t="shared" si="565"/>
        <v>135</v>
      </c>
      <c r="BQ614" s="3">
        <f t="shared" si="566"/>
        <v>144</v>
      </c>
      <c r="BR614" s="3">
        <f t="shared" si="567"/>
        <v>145</v>
      </c>
      <c r="BS614" s="3">
        <f t="shared" si="568"/>
        <v>153</v>
      </c>
      <c r="BT614" s="3">
        <f t="shared" si="569"/>
        <v>157</v>
      </c>
      <c r="BU614" s="3">
        <f t="shared" si="570"/>
        <v>157</v>
      </c>
      <c r="BV614" s="3">
        <f t="shared" si="571"/>
        <v>157</v>
      </c>
      <c r="BW614" s="3">
        <f t="shared" si="572"/>
        <v>157</v>
      </c>
      <c r="BX614" s="3">
        <f t="shared" si="573"/>
        <v>158</v>
      </c>
      <c r="BY614" s="3">
        <f t="shared" si="574"/>
        <v>162</v>
      </c>
      <c r="BZ614" s="3">
        <f t="shared" si="575"/>
        <v>165</v>
      </c>
      <c r="CA614" s="3">
        <f t="shared" si="576"/>
        <v>166</v>
      </c>
      <c r="CB614" s="3">
        <f t="shared" si="577"/>
        <v>168</v>
      </c>
      <c r="CC614" s="3">
        <f t="shared" si="578"/>
        <v>191</v>
      </c>
      <c r="CD614" s="3">
        <f t="shared" si="579"/>
        <v>196</v>
      </c>
      <c r="CE614" s="3">
        <f t="shared" si="580"/>
        <v>199</v>
      </c>
      <c r="CF614" s="3">
        <f t="shared" si="581"/>
        <v>202</v>
      </c>
      <c r="CG614" s="3">
        <f t="shared" si="582"/>
        <v>204</v>
      </c>
      <c r="CH614" s="3">
        <f t="shared" si="583"/>
        <v>208</v>
      </c>
      <c r="CI614" s="3">
        <f t="shared" si="584"/>
        <v>218</v>
      </c>
      <c r="CJ614" s="3">
        <f t="shared" si="585"/>
        <v>224</v>
      </c>
      <c r="CK614" s="3">
        <f t="shared" si="586"/>
        <v>243</v>
      </c>
      <c r="CL614" s="3">
        <f t="shared" si="587"/>
        <v>253</v>
      </c>
      <c r="CM614" s="3">
        <f t="shared" si="588"/>
        <v>255</v>
      </c>
      <c r="CN614" s="3">
        <f t="shared" si="589"/>
        <v>257</v>
      </c>
      <c r="CO614" s="3">
        <f t="shared" si="590"/>
        <v>257</v>
      </c>
      <c r="CP614" s="3">
        <f t="shared" si="591"/>
        <v>257</v>
      </c>
      <c r="CQ614" s="3">
        <f t="shared" si="592"/>
        <v>259</v>
      </c>
      <c r="CR614" s="3">
        <f t="shared" si="593"/>
        <v>280</v>
      </c>
      <c r="CS614" s="3">
        <f t="shared" si="594"/>
        <v>285</v>
      </c>
      <c r="CT614" s="3">
        <f t="shared" si="595"/>
        <v>289</v>
      </c>
      <c r="CU614" s="3">
        <f t="shared" si="596"/>
        <v>298</v>
      </c>
      <c r="CV614" s="3">
        <f t="shared" si="597"/>
        <v>300</v>
      </c>
      <c r="CW614" s="3">
        <f t="shared" si="598"/>
        <v>301</v>
      </c>
      <c r="CX614" s="3">
        <f t="shared" si="599"/>
        <v>301</v>
      </c>
      <c r="CY614" s="3">
        <f t="shared" si="600"/>
        <v>304</v>
      </c>
      <c r="CZ614" s="3">
        <f t="shared" si="601"/>
        <v>305</v>
      </c>
      <c r="DA614" s="3">
        <f t="shared" si="602"/>
        <v>311</v>
      </c>
      <c r="DB614" s="3">
        <f t="shared" si="603"/>
        <v>321</v>
      </c>
      <c r="DC614" s="3">
        <f t="shared" si="604"/>
        <v>321</v>
      </c>
      <c r="DD614" s="3">
        <f t="shared" si="605"/>
        <v>326</v>
      </c>
    </row>
    <row r="615" spans="1:108" x14ac:dyDescent="0.3">
      <c r="A615" t="str">
        <f t="shared" si="606"/>
        <v>'Eugene Fama (2013)'</v>
      </c>
      <c r="B615" s="2">
        <f t="shared" si="607"/>
        <v>0</v>
      </c>
      <c r="C615" s="2">
        <f t="shared" ref="C615:BA615" si="683">IF(C232="inf",0,C232/C$383)</f>
        <v>0</v>
      </c>
      <c r="D615" s="2">
        <f t="shared" si="683"/>
        <v>0</v>
      </c>
      <c r="E615" s="2">
        <f t="shared" si="683"/>
        <v>0</v>
      </c>
      <c r="F615" s="2">
        <f t="shared" si="683"/>
        <v>0</v>
      </c>
      <c r="G615" s="2">
        <f t="shared" si="683"/>
        <v>0</v>
      </c>
      <c r="H615" s="2">
        <f t="shared" si="683"/>
        <v>0</v>
      </c>
      <c r="I615" s="2">
        <f t="shared" si="683"/>
        <v>0</v>
      </c>
      <c r="J615" s="2">
        <f t="shared" si="683"/>
        <v>0</v>
      </c>
      <c r="K615" s="2">
        <f t="shared" si="683"/>
        <v>0</v>
      </c>
      <c r="L615" s="2">
        <f t="shared" si="683"/>
        <v>0</v>
      </c>
      <c r="M615" s="2">
        <f t="shared" si="683"/>
        <v>0</v>
      </c>
      <c r="N615" s="2">
        <f t="shared" si="683"/>
        <v>0</v>
      </c>
      <c r="O615" s="2">
        <f t="shared" si="683"/>
        <v>0</v>
      </c>
      <c r="P615" s="2">
        <f t="shared" si="683"/>
        <v>0</v>
      </c>
      <c r="Q615" s="2">
        <f t="shared" si="683"/>
        <v>0</v>
      </c>
      <c r="R615" s="2">
        <f t="shared" si="683"/>
        <v>0</v>
      </c>
      <c r="S615" s="2">
        <f t="shared" si="683"/>
        <v>0</v>
      </c>
      <c r="T615" s="2">
        <f t="shared" si="683"/>
        <v>0</v>
      </c>
      <c r="U615" s="2">
        <f t="shared" si="683"/>
        <v>0</v>
      </c>
      <c r="V615" s="2">
        <f t="shared" si="683"/>
        <v>0</v>
      </c>
      <c r="W615" s="2">
        <f t="shared" si="683"/>
        <v>0</v>
      </c>
      <c r="X615" s="2">
        <f t="shared" si="683"/>
        <v>0</v>
      </c>
      <c r="Y615" s="2">
        <f t="shared" si="683"/>
        <v>0</v>
      </c>
      <c r="Z615" s="2">
        <f t="shared" si="683"/>
        <v>0</v>
      </c>
      <c r="AA615" s="2">
        <f t="shared" si="683"/>
        <v>0</v>
      </c>
      <c r="AB615" s="2">
        <f t="shared" si="683"/>
        <v>0</v>
      </c>
      <c r="AC615" s="2">
        <f t="shared" si="683"/>
        <v>0</v>
      </c>
      <c r="AD615" s="2">
        <f t="shared" si="683"/>
        <v>0.1875</v>
      </c>
      <c r="AE615" s="2">
        <f t="shared" si="683"/>
        <v>0.1875</v>
      </c>
      <c r="AF615" s="2">
        <f t="shared" si="683"/>
        <v>0.18072289156626459</v>
      </c>
      <c r="AG615" s="2">
        <f t="shared" si="683"/>
        <v>0.16853932584269624</v>
      </c>
      <c r="AH615" s="2">
        <f t="shared" si="683"/>
        <v>0.15789473684210559</v>
      </c>
      <c r="AI615" s="2">
        <f t="shared" si="683"/>
        <v>0.15789473684210556</v>
      </c>
      <c r="AJ615" s="2">
        <f t="shared" si="683"/>
        <v>0.15384615384615385</v>
      </c>
      <c r="AK615" s="2">
        <f t="shared" si="683"/>
        <v>0.15384615384615385</v>
      </c>
      <c r="AL615" s="2">
        <f t="shared" si="683"/>
        <v>0.1421800947867301</v>
      </c>
      <c r="AM615" s="2">
        <f t="shared" si="683"/>
        <v>0.14218009478672963</v>
      </c>
      <c r="AN615" s="2">
        <f t="shared" si="683"/>
        <v>0.13793103448275862</v>
      </c>
      <c r="AO615" s="2">
        <f t="shared" si="683"/>
        <v>0.13526570048309197</v>
      </c>
      <c r="AP615" s="2">
        <f t="shared" si="683"/>
        <v>0.13170272812793993</v>
      </c>
      <c r="AQ615" s="2">
        <f t="shared" si="683"/>
        <v>0.12448132780082972</v>
      </c>
      <c r="AR615" s="2">
        <f t="shared" si="683"/>
        <v>0.12448132780082971</v>
      </c>
      <c r="AS615" s="2">
        <f t="shared" si="683"/>
        <v>0.12448132780083002</v>
      </c>
      <c r="AT615" s="2">
        <f t="shared" si="683"/>
        <v>0.12255617157864002</v>
      </c>
      <c r="AU615" s="2">
        <f t="shared" si="683"/>
        <v>0.12255617157864018</v>
      </c>
      <c r="AV615" s="2">
        <f t="shared" si="683"/>
        <v>0.11962403873540316</v>
      </c>
      <c r="AW615" s="2">
        <f t="shared" si="683"/>
        <v>0.11786165286936995</v>
      </c>
      <c r="AX615" s="2">
        <f t="shared" si="683"/>
        <v>0.11559102793449841</v>
      </c>
      <c r="AY615" s="2">
        <f t="shared" si="683"/>
        <v>0.11278195488721805</v>
      </c>
      <c r="AZ615" s="2">
        <f t="shared" si="683"/>
        <v>0.10956045389330883</v>
      </c>
      <c r="BA615" s="2">
        <f t="shared" si="683"/>
        <v>0.10956045389330886</v>
      </c>
      <c r="BB615" s="2">
        <f t="shared" ref="BB615" si="684">IF(BB232="inf",0,BB232/BB$383)</f>
        <v>0.1043867279731578</v>
      </c>
      <c r="BD615" s="3">
        <f t="shared" si="610"/>
        <v>5</v>
      </c>
      <c r="BE615" s="3">
        <f t="shared" si="554"/>
        <v>24</v>
      </c>
      <c r="BF615" s="3">
        <f t="shared" si="555"/>
        <v>52</v>
      </c>
      <c r="BG615" s="3">
        <f t="shared" si="556"/>
        <v>62</v>
      </c>
      <c r="BH615" s="3">
        <f t="shared" si="557"/>
        <v>62</v>
      </c>
      <c r="BI615" s="3">
        <f t="shared" si="558"/>
        <v>85</v>
      </c>
      <c r="BJ615" s="3">
        <f t="shared" si="559"/>
        <v>122</v>
      </c>
      <c r="BK615" s="3">
        <f t="shared" si="560"/>
        <v>127</v>
      </c>
      <c r="BL615" s="3">
        <f t="shared" si="561"/>
        <v>130</v>
      </c>
      <c r="BM615" s="3">
        <f t="shared" si="562"/>
        <v>130</v>
      </c>
      <c r="BN615" s="3">
        <f t="shared" si="563"/>
        <v>133</v>
      </c>
      <c r="BO615" s="3">
        <f t="shared" si="564"/>
        <v>134</v>
      </c>
      <c r="BP615" s="3">
        <f t="shared" si="565"/>
        <v>135</v>
      </c>
      <c r="BQ615" s="3">
        <f t="shared" si="566"/>
        <v>144</v>
      </c>
      <c r="BR615" s="3">
        <f t="shared" si="567"/>
        <v>145</v>
      </c>
      <c r="BS615" s="3">
        <f t="shared" si="568"/>
        <v>153</v>
      </c>
      <c r="BT615" s="3">
        <f t="shared" si="569"/>
        <v>157</v>
      </c>
      <c r="BU615" s="3">
        <f t="shared" si="570"/>
        <v>157</v>
      </c>
      <c r="BV615" s="3">
        <f t="shared" si="571"/>
        <v>157</v>
      </c>
      <c r="BW615" s="3">
        <f t="shared" si="572"/>
        <v>157</v>
      </c>
      <c r="BX615" s="3">
        <f t="shared" si="573"/>
        <v>158</v>
      </c>
      <c r="BY615" s="3">
        <f t="shared" si="574"/>
        <v>162</v>
      </c>
      <c r="BZ615" s="3">
        <f t="shared" si="575"/>
        <v>165</v>
      </c>
      <c r="CA615" s="3">
        <f t="shared" si="576"/>
        <v>166</v>
      </c>
      <c r="CB615" s="3">
        <f t="shared" si="577"/>
        <v>168</v>
      </c>
      <c r="CC615" s="3">
        <f t="shared" si="578"/>
        <v>191</v>
      </c>
      <c r="CD615" s="3">
        <f t="shared" si="579"/>
        <v>196</v>
      </c>
      <c r="CE615" s="3">
        <f t="shared" si="580"/>
        <v>199</v>
      </c>
      <c r="CF615" s="3">
        <f t="shared" si="581"/>
        <v>68</v>
      </c>
      <c r="CG615" s="3">
        <f t="shared" si="582"/>
        <v>68</v>
      </c>
      <c r="CH615" s="3">
        <f t="shared" si="583"/>
        <v>68</v>
      </c>
      <c r="CI615" s="3">
        <f t="shared" si="584"/>
        <v>77</v>
      </c>
      <c r="CJ615" s="3">
        <f t="shared" si="585"/>
        <v>82</v>
      </c>
      <c r="CK615" s="3">
        <f t="shared" si="586"/>
        <v>83</v>
      </c>
      <c r="CL615" s="3">
        <f t="shared" si="587"/>
        <v>86</v>
      </c>
      <c r="CM615" s="3">
        <f t="shared" si="588"/>
        <v>87</v>
      </c>
      <c r="CN615" s="3">
        <f t="shared" si="589"/>
        <v>89</v>
      </c>
      <c r="CO615" s="3">
        <f t="shared" si="590"/>
        <v>90</v>
      </c>
      <c r="CP615" s="3">
        <f t="shared" si="591"/>
        <v>98</v>
      </c>
      <c r="CQ615" s="3">
        <f t="shared" si="592"/>
        <v>99</v>
      </c>
      <c r="CR615" s="3">
        <f t="shared" si="593"/>
        <v>104</v>
      </c>
      <c r="CS615" s="3">
        <f t="shared" si="594"/>
        <v>105</v>
      </c>
      <c r="CT615" s="3">
        <f t="shared" si="595"/>
        <v>106</v>
      </c>
      <c r="CU615" s="3">
        <f t="shared" si="596"/>
        <v>108</v>
      </c>
      <c r="CV615" s="3">
        <f t="shared" si="597"/>
        <v>113</v>
      </c>
      <c r="CW615" s="3">
        <f t="shared" si="598"/>
        <v>116</v>
      </c>
      <c r="CX615" s="3">
        <f t="shared" si="599"/>
        <v>119</v>
      </c>
      <c r="CY615" s="3">
        <f t="shared" si="600"/>
        <v>123</v>
      </c>
      <c r="CZ615" s="3">
        <f t="shared" si="601"/>
        <v>123</v>
      </c>
      <c r="DA615" s="3">
        <f t="shared" si="602"/>
        <v>124</v>
      </c>
      <c r="DB615" s="3">
        <f t="shared" si="603"/>
        <v>132</v>
      </c>
      <c r="DC615" s="3">
        <f t="shared" si="604"/>
        <v>135</v>
      </c>
      <c r="DD615" s="3">
        <f t="shared" si="605"/>
        <v>141</v>
      </c>
    </row>
    <row r="616" spans="1:108" x14ac:dyDescent="0.3">
      <c r="A616" t="str">
        <f t="shared" si="606"/>
        <v>'Harry Roberts'</v>
      </c>
      <c r="B616" s="2">
        <f t="shared" si="607"/>
        <v>0</v>
      </c>
      <c r="C616" s="2">
        <f t="shared" ref="C616:BA616" si="685">IF(C233="inf",0,C233/C$383)</f>
        <v>0</v>
      </c>
      <c r="D616" s="2">
        <f t="shared" si="685"/>
        <v>0</v>
      </c>
      <c r="E616" s="2">
        <f t="shared" si="685"/>
        <v>0</v>
      </c>
      <c r="F616" s="2">
        <f t="shared" si="685"/>
        <v>0</v>
      </c>
      <c r="G616" s="2">
        <f t="shared" si="685"/>
        <v>0</v>
      </c>
      <c r="H616" s="2">
        <f t="shared" si="685"/>
        <v>0</v>
      </c>
      <c r="I616" s="2">
        <f t="shared" si="685"/>
        <v>0</v>
      </c>
      <c r="J616" s="2">
        <f t="shared" si="685"/>
        <v>0</v>
      </c>
      <c r="K616" s="2">
        <f t="shared" si="685"/>
        <v>0</v>
      </c>
      <c r="L616" s="2">
        <f t="shared" si="685"/>
        <v>0</v>
      </c>
      <c r="M616" s="2">
        <f t="shared" si="685"/>
        <v>0</v>
      </c>
      <c r="N616" s="2">
        <f t="shared" si="685"/>
        <v>0</v>
      </c>
      <c r="O616" s="2">
        <f t="shared" si="685"/>
        <v>0</v>
      </c>
      <c r="P616" s="2">
        <f t="shared" si="685"/>
        <v>0</v>
      </c>
      <c r="Q616" s="2">
        <f t="shared" si="685"/>
        <v>0</v>
      </c>
      <c r="R616" s="2">
        <f t="shared" si="685"/>
        <v>0</v>
      </c>
      <c r="S616" s="2">
        <f t="shared" si="685"/>
        <v>0</v>
      </c>
      <c r="T616" s="2">
        <f t="shared" si="685"/>
        <v>0</v>
      </c>
      <c r="U616" s="2">
        <f t="shared" si="685"/>
        <v>0</v>
      </c>
      <c r="V616" s="2">
        <f t="shared" si="685"/>
        <v>0</v>
      </c>
      <c r="W616" s="2">
        <f t="shared" si="685"/>
        <v>0</v>
      </c>
      <c r="X616" s="2">
        <f t="shared" si="685"/>
        <v>0</v>
      </c>
      <c r="Y616" s="2">
        <f t="shared" si="685"/>
        <v>0</v>
      </c>
      <c r="Z616" s="2">
        <f t="shared" si="685"/>
        <v>0</v>
      </c>
      <c r="AA616" s="2">
        <f t="shared" si="685"/>
        <v>0</v>
      </c>
      <c r="AB616" s="2">
        <f t="shared" si="685"/>
        <v>0</v>
      </c>
      <c r="AC616" s="2">
        <f t="shared" si="685"/>
        <v>0</v>
      </c>
      <c r="AD616" s="2">
        <f t="shared" si="685"/>
        <v>9.375E-2</v>
      </c>
      <c r="AE616" s="2">
        <f t="shared" si="685"/>
        <v>9.375E-2</v>
      </c>
      <c r="AF616" s="2">
        <f t="shared" si="685"/>
        <v>9.0361445783132294E-2</v>
      </c>
      <c r="AG616" s="2">
        <f t="shared" si="685"/>
        <v>8.4269662921348118E-2</v>
      </c>
      <c r="AH616" s="2">
        <f t="shared" si="685"/>
        <v>7.8947368421052794E-2</v>
      </c>
      <c r="AI616" s="2">
        <f t="shared" si="685"/>
        <v>7.894736842105278E-2</v>
      </c>
      <c r="AJ616" s="2">
        <f t="shared" si="685"/>
        <v>7.6923076923076927E-2</v>
      </c>
      <c r="AK616" s="2">
        <f t="shared" si="685"/>
        <v>7.6923076923076927E-2</v>
      </c>
      <c r="AL616" s="2">
        <f t="shared" si="685"/>
        <v>7.1090047393365052E-2</v>
      </c>
      <c r="AM616" s="2">
        <f t="shared" si="685"/>
        <v>7.1090047393364816E-2</v>
      </c>
      <c r="AN616" s="2">
        <f t="shared" si="685"/>
        <v>6.8965517241379309E-2</v>
      </c>
      <c r="AO616" s="2">
        <f t="shared" si="685"/>
        <v>6.7632850241545986E-2</v>
      </c>
      <c r="AP616" s="2">
        <f t="shared" si="685"/>
        <v>6.5851364063969964E-2</v>
      </c>
      <c r="AQ616" s="2">
        <f t="shared" si="685"/>
        <v>6.2240663900414862E-2</v>
      </c>
      <c r="AR616" s="2">
        <f t="shared" si="685"/>
        <v>6.2240663900414855E-2</v>
      </c>
      <c r="AS616" s="2">
        <f t="shared" si="685"/>
        <v>6.2240663900415008E-2</v>
      </c>
      <c r="AT616" s="2">
        <f t="shared" si="685"/>
        <v>0.18383425736796002</v>
      </c>
      <c r="AU616" s="2">
        <f t="shared" si="685"/>
        <v>0.18383425736796027</v>
      </c>
      <c r="AV616" s="2">
        <f t="shared" si="685"/>
        <v>0.17943605810310473</v>
      </c>
      <c r="AW616" s="2">
        <f t="shared" si="685"/>
        <v>0.17679247930405492</v>
      </c>
      <c r="AX616" s="2">
        <f t="shared" si="685"/>
        <v>0.1733865419017476</v>
      </c>
      <c r="AY616" s="2">
        <f t="shared" si="685"/>
        <v>0.16917293233082709</v>
      </c>
      <c r="AZ616" s="2">
        <f t="shared" si="685"/>
        <v>0.16434068083996325</v>
      </c>
      <c r="BA616" s="2">
        <f t="shared" si="685"/>
        <v>0.16434068083996328</v>
      </c>
      <c r="BB616" s="2">
        <f t="shared" ref="BB616" si="686">IF(BB233="inf",0,BB233/BB$383)</f>
        <v>0.15658009195973671</v>
      </c>
      <c r="BD616" s="3">
        <f t="shared" si="610"/>
        <v>5</v>
      </c>
      <c r="BE616" s="3">
        <f t="shared" si="554"/>
        <v>24</v>
      </c>
      <c r="BF616" s="3">
        <f t="shared" si="555"/>
        <v>52</v>
      </c>
      <c r="BG616" s="3">
        <f t="shared" si="556"/>
        <v>62</v>
      </c>
      <c r="BH616" s="3">
        <f t="shared" si="557"/>
        <v>62</v>
      </c>
      <c r="BI616" s="3">
        <f t="shared" si="558"/>
        <v>85</v>
      </c>
      <c r="BJ616" s="3">
        <f t="shared" si="559"/>
        <v>122</v>
      </c>
      <c r="BK616" s="3">
        <f t="shared" si="560"/>
        <v>127</v>
      </c>
      <c r="BL616" s="3">
        <f t="shared" si="561"/>
        <v>130</v>
      </c>
      <c r="BM616" s="3">
        <f t="shared" si="562"/>
        <v>130</v>
      </c>
      <c r="BN616" s="3">
        <f t="shared" si="563"/>
        <v>133</v>
      </c>
      <c r="BO616" s="3">
        <f t="shared" si="564"/>
        <v>134</v>
      </c>
      <c r="BP616" s="3">
        <f t="shared" si="565"/>
        <v>135</v>
      </c>
      <c r="BQ616" s="3">
        <f t="shared" si="566"/>
        <v>144</v>
      </c>
      <c r="BR616" s="3">
        <f t="shared" si="567"/>
        <v>145</v>
      </c>
      <c r="BS616" s="3">
        <f t="shared" si="568"/>
        <v>153</v>
      </c>
      <c r="BT616" s="3">
        <f t="shared" si="569"/>
        <v>157</v>
      </c>
      <c r="BU616" s="3">
        <f t="shared" si="570"/>
        <v>157</v>
      </c>
      <c r="BV616" s="3">
        <f t="shared" si="571"/>
        <v>157</v>
      </c>
      <c r="BW616" s="3">
        <f t="shared" si="572"/>
        <v>157</v>
      </c>
      <c r="BX616" s="3">
        <f t="shared" si="573"/>
        <v>158</v>
      </c>
      <c r="BY616" s="3">
        <f t="shared" si="574"/>
        <v>162</v>
      </c>
      <c r="BZ616" s="3">
        <f t="shared" si="575"/>
        <v>165</v>
      </c>
      <c r="CA616" s="3">
        <f t="shared" si="576"/>
        <v>166</v>
      </c>
      <c r="CB616" s="3">
        <f t="shared" si="577"/>
        <v>168</v>
      </c>
      <c r="CC616" s="3">
        <f t="shared" si="578"/>
        <v>191</v>
      </c>
      <c r="CD616" s="3">
        <f t="shared" si="579"/>
        <v>196</v>
      </c>
      <c r="CE616" s="3">
        <f t="shared" si="580"/>
        <v>199</v>
      </c>
      <c r="CF616" s="3">
        <f t="shared" si="581"/>
        <v>135</v>
      </c>
      <c r="CG616" s="3">
        <f t="shared" si="582"/>
        <v>137</v>
      </c>
      <c r="CH616" s="3">
        <f t="shared" si="583"/>
        <v>138</v>
      </c>
      <c r="CI616" s="3">
        <f t="shared" si="584"/>
        <v>147</v>
      </c>
      <c r="CJ616" s="3">
        <f t="shared" si="585"/>
        <v>150</v>
      </c>
      <c r="CK616" s="3">
        <f t="shared" si="586"/>
        <v>152</v>
      </c>
      <c r="CL616" s="3">
        <f t="shared" si="587"/>
        <v>158</v>
      </c>
      <c r="CM616" s="3">
        <f t="shared" si="588"/>
        <v>160</v>
      </c>
      <c r="CN616" s="3">
        <f t="shared" si="589"/>
        <v>165</v>
      </c>
      <c r="CO616" s="3">
        <f t="shared" si="590"/>
        <v>166</v>
      </c>
      <c r="CP616" s="3">
        <f t="shared" si="591"/>
        <v>175</v>
      </c>
      <c r="CQ616" s="3">
        <f t="shared" si="592"/>
        <v>179</v>
      </c>
      <c r="CR616" s="3">
        <f t="shared" si="593"/>
        <v>182</v>
      </c>
      <c r="CS616" s="3">
        <f t="shared" si="594"/>
        <v>183</v>
      </c>
      <c r="CT616" s="3">
        <f t="shared" si="595"/>
        <v>185</v>
      </c>
      <c r="CU616" s="3">
        <f t="shared" si="596"/>
        <v>191</v>
      </c>
      <c r="CV616" s="3">
        <f t="shared" si="597"/>
        <v>81</v>
      </c>
      <c r="CW616" s="3">
        <f t="shared" si="598"/>
        <v>81</v>
      </c>
      <c r="CX616" s="3">
        <f t="shared" si="599"/>
        <v>87</v>
      </c>
      <c r="CY616" s="3">
        <f t="shared" si="600"/>
        <v>88</v>
      </c>
      <c r="CZ616" s="3">
        <f t="shared" si="601"/>
        <v>88</v>
      </c>
      <c r="DA616" s="3">
        <f t="shared" si="602"/>
        <v>89</v>
      </c>
      <c r="DB616" s="3">
        <f t="shared" si="603"/>
        <v>95</v>
      </c>
      <c r="DC616" s="3">
        <f t="shared" si="604"/>
        <v>98</v>
      </c>
      <c r="DD616" s="3">
        <f t="shared" si="605"/>
        <v>102</v>
      </c>
    </row>
    <row r="617" spans="1:108" x14ac:dyDescent="0.3">
      <c r="A617" t="str">
        <f t="shared" si="606"/>
        <v>'Joan Robinson'</v>
      </c>
      <c r="B617" s="2">
        <f t="shared" si="607"/>
        <v>0</v>
      </c>
      <c r="C617" s="2">
        <f t="shared" ref="C617:BA617" si="687">IF(C234="inf",0,C234/C$383)</f>
        <v>0</v>
      </c>
      <c r="D617" s="2">
        <f t="shared" si="687"/>
        <v>0</v>
      </c>
      <c r="E617" s="2">
        <f t="shared" si="687"/>
        <v>0</v>
      </c>
      <c r="F617" s="2">
        <f t="shared" si="687"/>
        <v>0</v>
      </c>
      <c r="G617" s="2">
        <f t="shared" si="687"/>
        <v>0</v>
      </c>
      <c r="H617" s="2">
        <f t="shared" si="687"/>
        <v>0</v>
      </c>
      <c r="I617" s="2">
        <f t="shared" si="687"/>
        <v>0</v>
      </c>
      <c r="J617" s="2">
        <f t="shared" si="687"/>
        <v>0</v>
      </c>
      <c r="K617" s="2">
        <f t="shared" si="687"/>
        <v>0</v>
      </c>
      <c r="L617" s="2">
        <f t="shared" si="687"/>
        <v>0</v>
      </c>
      <c r="M617" s="2">
        <f t="shared" si="687"/>
        <v>0</v>
      </c>
      <c r="N617" s="2">
        <f t="shared" si="687"/>
        <v>0</v>
      </c>
      <c r="O617" s="2">
        <f t="shared" si="687"/>
        <v>0</v>
      </c>
      <c r="P617" s="2">
        <f t="shared" si="687"/>
        <v>0</v>
      </c>
      <c r="Q617" s="2">
        <f t="shared" si="687"/>
        <v>0</v>
      </c>
      <c r="R617" s="2">
        <f t="shared" si="687"/>
        <v>0</v>
      </c>
      <c r="S617" s="2">
        <f t="shared" si="687"/>
        <v>0</v>
      </c>
      <c r="T617" s="2">
        <f t="shared" si="687"/>
        <v>0</v>
      </c>
      <c r="U617" s="2">
        <f t="shared" si="687"/>
        <v>0</v>
      </c>
      <c r="V617" s="2">
        <f t="shared" si="687"/>
        <v>0</v>
      </c>
      <c r="W617" s="2">
        <f t="shared" si="687"/>
        <v>0</v>
      </c>
      <c r="X617" s="2">
        <f t="shared" si="687"/>
        <v>0</v>
      </c>
      <c r="Y617" s="2">
        <f t="shared" si="687"/>
        <v>0</v>
      </c>
      <c r="Z617" s="2">
        <f t="shared" si="687"/>
        <v>0</v>
      </c>
      <c r="AA617" s="2">
        <f t="shared" si="687"/>
        <v>0</v>
      </c>
      <c r="AB617" s="2">
        <f t="shared" si="687"/>
        <v>0</v>
      </c>
      <c r="AC617" s="2">
        <f t="shared" si="687"/>
        <v>0</v>
      </c>
      <c r="AD617" s="2">
        <f t="shared" si="687"/>
        <v>0</v>
      </c>
      <c r="AE617" s="2">
        <f t="shared" si="687"/>
        <v>0.1875</v>
      </c>
      <c r="AF617" s="2">
        <f t="shared" si="687"/>
        <v>0.18072289156626459</v>
      </c>
      <c r="AG617" s="2">
        <f t="shared" si="687"/>
        <v>0.16853932584269624</v>
      </c>
      <c r="AH617" s="2">
        <f t="shared" si="687"/>
        <v>0.31578947368421117</v>
      </c>
      <c r="AI617" s="2">
        <f t="shared" si="687"/>
        <v>0.31578947368421112</v>
      </c>
      <c r="AJ617" s="2">
        <f t="shared" si="687"/>
        <v>0.30769230769230771</v>
      </c>
      <c r="AK617" s="2">
        <f t="shared" si="687"/>
        <v>0.30769230769230771</v>
      </c>
      <c r="AL617" s="2">
        <f t="shared" si="687"/>
        <v>0.28436018957346021</v>
      </c>
      <c r="AM617" s="2">
        <f t="shared" si="687"/>
        <v>0.28436018957345927</v>
      </c>
      <c r="AN617" s="2">
        <f t="shared" si="687"/>
        <v>0.27586206896551724</v>
      </c>
      <c r="AO617" s="2">
        <f t="shared" si="687"/>
        <v>0.27053140096618394</v>
      </c>
      <c r="AP617" s="2">
        <f t="shared" si="687"/>
        <v>0.26340545625587986</v>
      </c>
      <c r="AQ617" s="2">
        <f t="shared" si="687"/>
        <v>0.24896265560165945</v>
      </c>
      <c r="AR617" s="2">
        <f t="shared" si="687"/>
        <v>0.24896265560165942</v>
      </c>
      <c r="AS617" s="2">
        <f t="shared" si="687"/>
        <v>0.24896265560166003</v>
      </c>
      <c r="AT617" s="2">
        <f t="shared" si="687"/>
        <v>0.24511234315728003</v>
      </c>
      <c r="AU617" s="2">
        <f t="shared" si="687"/>
        <v>0.24511234315728037</v>
      </c>
      <c r="AV617" s="2">
        <f t="shared" si="687"/>
        <v>0.23924807747080631</v>
      </c>
      <c r="AW617" s="2">
        <f t="shared" si="687"/>
        <v>0.2357233057387399</v>
      </c>
      <c r="AX617" s="2">
        <f t="shared" si="687"/>
        <v>0.23118205586899682</v>
      </c>
      <c r="AY617" s="2">
        <f t="shared" si="687"/>
        <v>0.22556390977443611</v>
      </c>
      <c r="AZ617" s="2">
        <f t="shared" si="687"/>
        <v>0.21912090778661766</v>
      </c>
      <c r="BA617" s="2">
        <f t="shared" si="687"/>
        <v>0.21912090778661772</v>
      </c>
      <c r="BB617" s="2">
        <f t="shared" ref="BB617" si="688">IF(BB234="inf",0,BB234/BB$383)</f>
        <v>0.20877345594631561</v>
      </c>
      <c r="BD617" s="3">
        <f t="shared" si="610"/>
        <v>5</v>
      </c>
      <c r="BE617" s="3">
        <f t="shared" si="554"/>
        <v>24</v>
      </c>
      <c r="BF617" s="3">
        <f t="shared" si="555"/>
        <v>52</v>
      </c>
      <c r="BG617" s="3">
        <f t="shared" si="556"/>
        <v>62</v>
      </c>
      <c r="BH617" s="3">
        <f t="shared" si="557"/>
        <v>62</v>
      </c>
      <c r="BI617" s="3">
        <f t="shared" si="558"/>
        <v>85</v>
      </c>
      <c r="BJ617" s="3">
        <f t="shared" si="559"/>
        <v>122</v>
      </c>
      <c r="BK617" s="3">
        <f t="shared" si="560"/>
        <v>127</v>
      </c>
      <c r="BL617" s="3">
        <f t="shared" si="561"/>
        <v>130</v>
      </c>
      <c r="BM617" s="3">
        <f t="shared" si="562"/>
        <v>130</v>
      </c>
      <c r="BN617" s="3">
        <f t="shared" si="563"/>
        <v>133</v>
      </c>
      <c r="BO617" s="3">
        <f t="shared" si="564"/>
        <v>134</v>
      </c>
      <c r="BP617" s="3">
        <f t="shared" si="565"/>
        <v>135</v>
      </c>
      <c r="BQ617" s="3">
        <f t="shared" si="566"/>
        <v>144</v>
      </c>
      <c r="BR617" s="3">
        <f t="shared" si="567"/>
        <v>145</v>
      </c>
      <c r="BS617" s="3">
        <f t="shared" si="568"/>
        <v>153</v>
      </c>
      <c r="BT617" s="3">
        <f t="shared" si="569"/>
        <v>157</v>
      </c>
      <c r="BU617" s="3">
        <f t="shared" si="570"/>
        <v>157</v>
      </c>
      <c r="BV617" s="3">
        <f t="shared" si="571"/>
        <v>157</v>
      </c>
      <c r="BW617" s="3">
        <f t="shared" si="572"/>
        <v>157</v>
      </c>
      <c r="BX617" s="3">
        <f t="shared" si="573"/>
        <v>158</v>
      </c>
      <c r="BY617" s="3">
        <f t="shared" si="574"/>
        <v>162</v>
      </c>
      <c r="BZ617" s="3">
        <f t="shared" si="575"/>
        <v>165</v>
      </c>
      <c r="CA617" s="3">
        <f t="shared" si="576"/>
        <v>166</v>
      </c>
      <c r="CB617" s="3">
        <f t="shared" si="577"/>
        <v>168</v>
      </c>
      <c r="CC617" s="3">
        <f t="shared" si="578"/>
        <v>191</v>
      </c>
      <c r="CD617" s="3">
        <f t="shared" si="579"/>
        <v>196</v>
      </c>
      <c r="CE617" s="3">
        <f t="shared" si="580"/>
        <v>199</v>
      </c>
      <c r="CF617" s="3">
        <f t="shared" si="581"/>
        <v>202</v>
      </c>
      <c r="CG617" s="3">
        <f t="shared" si="582"/>
        <v>68</v>
      </c>
      <c r="CH617" s="3">
        <f t="shared" si="583"/>
        <v>68</v>
      </c>
      <c r="CI617" s="3">
        <f t="shared" si="584"/>
        <v>77</v>
      </c>
      <c r="CJ617" s="3">
        <f t="shared" si="585"/>
        <v>39</v>
      </c>
      <c r="CK617" s="3">
        <f t="shared" si="586"/>
        <v>40</v>
      </c>
      <c r="CL617" s="3">
        <f t="shared" si="587"/>
        <v>40</v>
      </c>
      <c r="CM617" s="3">
        <f t="shared" si="588"/>
        <v>40</v>
      </c>
      <c r="CN617" s="3">
        <f t="shared" si="589"/>
        <v>41</v>
      </c>
      <c r="CO617" s="3">
        <f t="shared" si="590"/>
        <v>41</v>
      </c>
      <c r="CP617" s="3">
        <f t="shared" si="591"/>
        <v>44</v>
      </c>
      <c r="CQ617" s="3">
        <f t="shared" si="592"/>
        <v>45</v>
      </c>
      <c r="CR617" s="3">
        <f t="shared" si="593"/>
        <v>47</v>
      </c>
      <c r="CS617" s="3">
        <f t="shared" si="594"/>
        <v>51</v>
      </c>
      <c r="CT617" s="3">
        <f t="shared" si="595"/>
        <v>52</v>
      </c>
      <c r="CU617" s="3">
        <f t="shared" si="596"/>
        <v>54</v>
      </c>
      <c r="CV617" s="3">
        <f t="shared" si="597"/>
        <v>56</v>
      </c>
      <c r="CW617" s="3">
        <f t="shared" si="598"/>
        <v>56</v>
      </c>
      <c r="CX617" s="3">
        <f t="shared" si="599"/>
        <v>56</v>
      </c>
      <c r="CY617" s="3">
        <f t="shared" si="600"/>
        <v>60</v>
      </c>
      <c r="CZ617" s="3">
        <f t="shared" si="601"/>
        <v>60</v>
      </c>
      <c r="DA617" s="3">
        <f t="shared" si="602"/>
        <v>60</v>
      </c>
      <c r="DB617" s="3">
        <f t="shared" si="603"/>
        <v>64</v>
      </c>
      <c r="DC617" s="3">
        <f t="shared" si="604"/>
        <v>66</v>
      </c>
      <c r="DD617" s="3">
        <f t="shared" si="605"/>
        <v>69</v>
      </c>
    </row>
    <row r="618" spans="1:108" x14ac:dyDescent="0.3">
      <c r="A618" t="str">
        <f t="shared" si="606"/>
        <v>'Amartya Sen (1998)'</v>
      </c>
      <c r="B618" s="2">
        <f t="shared" si="607"/>
        <v>0</v>
      </c>
      <c r="C618" s="2">
        <f t="shared" ref="C618:BA618" si="689">IF(C235="inf",0,C235/C$383)</f>
        <v>0</v>
      </c>
      <c r="D618" s="2">
        <f t="shared" si="689"/>
        <v>0</v>
      </c>
      <c r="E618" s="2">
        <f t="shared" si="689"/>
        <v>0</v>
      </c>
      <c r="F618" s="2">
        <f t="shared" si="689"/>
        <v>0</v>
      </c>
      <c r="G618" s="2">
        <f t="shared" si="689"/>
        <v>0</v>
      </c>
      <c r="H618" s="2">
        <f t="shared" si="689"/>
        <v>0</v>
      </c>
      <c r="I618" s="2">
        <f t="shared" si="689"/>
        <v>0</v>
      </c>
      <c r="J618" s="2">
        <f t="shared" si="689"/>
        <v>0</v>
      </c>
      <c r="K618" s="2">
        <f t="shared" si="689"/>
        <v>0</v>
      </c>
      <c r="L618" s="2">
        <f t="shared" si="689"/>
        <v>0</v>
      </c>
      <c r="M618" s="2">
        <f t="shared" si="689"/>
        <v>0</v>
      </c>
      <c r="N618" s="2">
        <f t="shared" si="689"/>
        <v>0</v>
      </c>
      <c r="O618" s="2">
        <f t="shared" si="689"/>
        <v>0</v>
      </c>
      <c r="P618" s="2">
        <f t="shared" si="689"/>
        <v>0</v>
      </c>
      <c r="Q618" s="2">
        <f t="shared" si="689"/>
        <v>0</v>
      </c>
      <c r="R618" s="2">
        <f t="shared" si="689"/>
        <v>0</v>
      </c>
      <c r="S618" s="2">
        <f t="shared" si="689"/>
        <v>0</v>
      </c>
      <c r="T618" s="2">
        <f t="shared" si="689"/>
        <v>0</v>
      </c>
      <c r="U618" s="2">
        <f t="shared" si="689"/>
        <v>0</v>
      </c>
      <c r="V618" s="2">
        <f t="shared" si="689"/>
        <v>0</v>
      </c>
      <c r="W618" s="2">
        <f t="shared" si="689"/>
        <v>0</v>
      </c>
      <c r="X618" s="2">
        <f t="shared" si="689"/>
        <v>0</v>
      </c>
      <c r="Y618" s="2">
        <f t="shared" si="689"/>
        <v>0</v>
      </c>
      <c r="Z618" s="2">
        <f t="shared" si="689"/>
        <v>0</v>
      </c>
      <c r="AA618" s="2">
        <f t="shared" si="689"/>
        <v>0</v>
      </c>
      <c r="AB618" s="2">
        <f t="shared" si="689"/>
        <v>0</v>
      </c>
      <c r="AC618" s="2">
        <f t="shared" si="689"/>
        <v>0</v>
      </c>
      <c r="AD618" s="2">
        <f t="shared" si="689"/>
        <v>0</v>
      </c>
      <c r="AE618" s="2">
        <f t="shared" si="689"/>
        <v>0</v>
      </c>
      <c r="AF618" s="2">
        <f t="shared" si="689"/>
        <v>0</v>
      </c>
      <c r="AG618" s="2">
        <f t="shared" si="689"/>
        <v>0</v>
      </c>
      <c r="AH618" s="2">
        <f t="shared" si="689"/>
        <v>0</v>
      </c>
      <c r="AI618" s="2">
        <f t="shared" si="689"/>
        <v>0</v>
      </c>
      <c r="AJ618" s="2">
        <f t="shared" si="689"/>
        <v>0</v>
      </c>
      <c r="AK618" s="2">
        <f t="shared" si="689"/>
        <v>0</v>
      </c>
      <c r="AL618" s="2">
        <f t="shared" si="689"/>
        <v>0</v>
      </c>
      <c r="AM618" s="2">
        <f t="shared" si="689"/>
        <v>0</v>
      </c>
      <c r="AN618" s="2">
        <f t="shared" si="689"/>
        <v>0</v>
      </c>
      <c r="AO618" s="2">
        <f t="shared" si="689"/>
        <v>0</v>
      </c>
      <c r="AP618" s="2">
        <f t="shared" si="689"/>
        <v>0</v>
      </c>
      <c r="AQ618" s="2">
        <f t="shared" si="689"/>
        <v>0</v>
      </c>
      <c r="AR618" s="2">
        <f t="shared" si="689"/>
        <v>0</v>
      </c>
      <c r="AS618" s="2">
        <f t="shared" si="689"/>
        <v>0</v>
      </c>
      <c r="AT618" s="2">
        <f t="shared" si="689"/>
        <v>0</v>
      </c>
      <c r="AU618" s="2">
        <f t="shared" si="689"/>
        <v>0</v>
      </c>
      <c r="AV618" s="2">
        <f t="shared" si="689"/>
        <v>0</v>
      </c>
      <c r="AW618" s="2">
        <f t="shared" si="689"/>
        <v>0</v>
      </c>
      <c r="AX618" s="2">
        <f t="shared" si="689"/>
        <v>0</v>
      </c>
      <c r="AY618" s="2">
        <f t="shared" si="689"/>
        <v>0</v>
      </c>
      <c r="AZ618" s="2">
        <f t="shared" si="689"/>
        <v>0</v>
      </c>
      <c r="BA618" s="2">
        <f t="shared" si="689"/>
        <v>0</v>
      </c>
      <c r="BB618" s="2">
        <f t="shared" ref="BB618" si="690">IF(BB235="inf",0,BB235/BB$383)</f>
        <v>0</v>
      </c>
      <c r="BD618" s="3">
        <f t="shared" si="610"/>
        <v>5</v>
      </c>
      <c r="BE618" s="3">
        <f t="shared" si="554"/>
        <v>24</v>
      </c>
      <c r="BF618" s="3">
        <f t="shared" si="555"/>
        <v>52</v>
      </c>
      <c r="BG618" s="3">
        <f t="shared" si="556"/>
        <v>62</v>
      </c>
      <c r="BH618" s="3">
        <f t="shared" si="557"/>
        <v>62</v>
      </c>
      <c r="BI618" s="3">
        <f t="shared" si="558"/>
        <v>85</v>
      </c>
      <c r="BJ618" s="3">
        <f t="shared" si="559"/>
        <v>122</v>
      </c>
      <c r="BK618" s="3">
        <f t="shared" si="560"/>
        <v>127</v>
      </c>
      <c r="BL618" s="3">
        <f t="shared" si="561"/>
        <v>130</v>
      </c>
      <c r="BM618" s="3">
        <f t="shared" si="562"/>
        <v>130</v>
      </c>
      <c r="BN618" s="3">
        <f t="shared" si="563"/>
        <v>133</v>
      </c>
      <c r="BO618" s="3">
        <f t="shared" si="564"/>
        <v>134</v>
      </c>
      <c r="BP618" s="3">
        <f t="shared" si="565"/>
        <v>135</v>
      </c>
      <c r="BQ618" s="3">
        <f t="shared" si="566"/>
        <v>144</v>
      </c>
      <c r="BR618" s="3">
        <f t="shared" si="567"/>
        <v>145</v>
      </c>
      <c r="BS618" s="3">
        <f t="shared" si="568"/>
        <v>153</v>
      </c>
      <c r="BT618" s="3">
        <f t="shared" si="569"/>
        <v>157</v>
      </c>
      <c r="BU618" s="3">
        <f t="shared" si="570"/>
        <v>157</v>
      </c>
      <c r="BV618" s="3">
        <f t="shared" si="571"/>
        <v>157</v>
      </c>
      <c r="BW618" s="3">
        <f t="shared" si="572"/>
        <v>157</v>
      </c>
      <c r="BX618" s="3">
        <f t="shared" si="573"/>
        <v>158</v>
      </c>
      <c r="BY618" s="3">
        <f t="shared" si="574"/>
        <v>162</v>
      </c>
      <c r="BZ618" s="3">
        <f t="shared" si="575"/>
        <v>165</v>
      </c>
      <c r="CA618" s="3">
        <f t="shared" si="576"/>
        <v>166</v>
      </c>
      <c r="CB618" s="3">
        <f t="shared" si="577"/>
        <v>168</v>
      </c>
      <c r="CC618" s="3">
        <f t="shared" si="578"/>
        <v>191</v>
      </c>
      <c r="CD618" s="3">
        <f t="shared" si="579"/>
        <v>196</v>
      </c>
      <c r="CE618" s="3">
        <f t="shared" si="580"/>
        <v>199</v>
      </c>
      <c r="CF618" s="3">
        <f t="shared" si="581"/>
        <v>202</v>
      </c>
      <c r="CG618" s="3">
        <f t="shared" si="582"/>
        <v>204</v>
      </c>
      <c r="CH618" s="3">
        <f t="shared" si="583"/>
        <v>208</v>
      </c>
      <c r="CI618" s="3">
        <f t="shared" si="584"/>
        <v>218</v>
      </c>
      <c r="CJ618" s="3">
        <f t="shared" si="585"/>
        <v>224</v>
      </c>
      <c r="CK618" s="3">
        <f t="shared" si="586"/>
        <v>243</v>
      </c>
      <c r="CL618" s="3">
        <f t="shared" si="587"/>
        <v>253</v>
      </c>
      <c r="CM618" s="3">
        <f t="shared" si="588"/>
        <v>255</v>
      </c>
      <c r="CN618" s="3">
        <f t="shared" si="589"/>
        <v>257</v>
      </c>
      <c r="CO618" s="3">
        <f t="shared" si="590"/>
        <v>257</v>
      </c>
      <c r="CP618" s="3">
        <f t="shared" si="591"/>
        <v>257</v>
      </c>
      <c r="CQ618" s="3">
        <f t="shared" si="592"/>
        <v>259</v>
      </c>
      <c r="CR618" s="3">
        <f t="shared" si="593"/>
        <v>280</v>
      </c>
      <c r="CS618" s="3">
        <f t="shared" si="594"/>
        <v>285</v>
      </c>
      <c r="CT618" s="3">
        <f t="shared" si="595"/>
        <v>289</v>
      </c>
      <c r="CU618" s="3">
        <f t="shared" si="596"/>
        <v>298</v>
      </c>
      <c r="CV618" s="3">
        <f t="shared" si="597"/>
        <v>300</v>
      </c>
      <c r="CW618" s="3">
        <f t="shared" si="598"/>
        <v>301</v>
      </c>
      <c r="CX618" s="3">
        <f t="shared" si="599"/>
        <v>301</v>
      </c>
      <c r="CY618" s="3">
        <f t="shared" si="600"/>
        <v>304</v>
      </c>
      <c r="CZ618" s="3">
        <f t="shared" si="601"/>
        <v>305</v>
      </c>
      <c r="DA618" s="3">
        <f t="shared" si="602"/>
        <v>311</v>
      </c>
      <c r="DB618" s="3">
        <f t="shared" si="603"/>
        <v>321</v>
      </c>
      <c r="DC618" s="3">
        <f t="shared" si="604"/>
        <v>321</v>
      </c>
      <c r="DD618" s="3">
        <f t="shared" si="605"/>
        <v>326</v>
      </c>
    </row>
    <row r="619" spans="1:108" x14ac:dyDescent="0.3">
      <c r="A619" t="str">
        <f t="shared" si="606"/>
        <v>'Amiya Dasgupta'</v>
      </c>
      <c r="B619" s="2">
        <f t="shared" si="607"/>
        <v>0</v>
      </c>
      <c r="C619" s="2">
        <f t="shared" ref="C619:BA619" si="691">IF(C236="inf",0,C236/C$383)</f>
        <v>0</v>
      </c>
      <c r="D619" s="2">
        <f t="shared" si="691"/>
        <v>0</v>
      </c>
      <c r="E619" s="2">
        <f t="shared" si="691"/>
        <v>0</v>
      </c>
      <c r="F619" s="2">
        <f t="shared" si="691"/>
        <v>0</v>
      </c>
      <c r="G619" s="2">
        <f t="shared" si="691"/>
        <v>0</v>
      </c>
      <c r="H619" s="2">
        <f t="shared" si="691"/>
        <v>0</v>
      </c>
      <c r="I619" s="2">
        <f t="shared" si="691"/>
        <v>0</v>
      </c>
      <c r="J619" s="2">
        <f t="shared" si="691"/>
        <v>0</v>
      </c>
      <c r="K619" s="2">
        <f t="shared" si="691"/>
        <v>0</v>
      </c>
      <c r="L619" s="2">
        <f t="shared" si="691"/>
        <v>0</v>
      </c>
      <c r="M619" s="2">
        <f t="shared" si="691"/>
        <v>0</v>
      </c>
      <c r="N619" s="2">
        <f t="shared" si="691"/>
        <v>0</v>
      </c>
      <c r="O619" s="2">
        <f t="shared" si="691"/>
        <v>0</v>
      </c>
      <c r="P619" s="2">
        <f t="shared" si="691"/>
        <v>0</v>
      </c>
      <c r="Q619" s="2">
        <f t="shared" si="691"/>
        <v>0</v>
      </c>
      <c r="R619" s="2">
        <f t="shared" si="691"/>
        <v>0</v>
      </c>
      <c r="S619" s="2">
        <f t="shared" si="691"/>
        <v>0</v>
      </c>
      <c r="T619" s="2">
        <f t="shared" si="691"/>
        <v>0</v>
      </c>
      <c r="U619" s="2">
        <f t="shared" si="691"/>
        <v>0</v>
      </c>
      <c r="V619" s="2">
        <f t="shared" si="691"/>
        <v>0</v>
      </c>
      <c r="W619" s="2">
        <f t="shared" si="691"/>
        <v>0</v>
      </c>
      <c r="X619" s="2">
        <f t="shared" si="691"/>
        <v>0</v>
      </c>
      <c r="Y619" s="2">
        <f t="shared" si="691"/>
        <v>0</v>
      </c>
      <c r="Z619" s="2">
        <f t="shared" si="691"/>
        <v>0</v>
      </c>
      <c r="AA619" s="2">
        <f t="shared" si="691"/>
        <v>0</v>
      </c>
      <c r="AB619" s="2">
        <f t="shared" si="691"/>
        <v>0</v>
      </c>
      <c r="AC619" s="2">
        <f t="shared" si="691"/>
        <v>0</v>
      </c>
      <c r="AD619" s="2">
        <f t="shared" si="691"/>
        <v>0</v>
      </c>
      <c r="AE619" s="2">
        <f t="shared" si="691"/>
        <v>0.1875</v>
      </c>
      <c r="AF619" s="2">
        <f t="shared" si="691"/>
        <v>0.18072289156626459</v>
      </c>
      <c r="AG619" s="2">
        <f t="shared" si="691"/>
        <v>0.16853932584269624</v>
      </c>
      <c r="AH619" s="2">
        <f t="shared" si="691"/>
        <v>0.15789473684210559</v>
      </c>
      <c r="AI619" s="2">
        <f t="shared" si="691"/>
        <v>0.15789473684210556</v>
      </c>
      <c r="AJ619" s="2">
        <f t="shared" si="691"/>
        <v>0.15384615384615385</v>
      </c>
      <c r="AK619" s="2">
        <f t="shared" si="691"/>
        <v>0.15384615384615385</v>
      </c>
      <c r="AL619" s="2">
        <f t="shared" si="691"/>
        <v>0.1421800947867301</v>
      </c>
      <c r="AM619" s="2">
        <f t="shared" si="691"/>
        <v>0.14218009478672963</v>
      </c>
      <c r="AN619" s="2">
        <f t="shared" si="691"/>
        <v>0.13793103448275862</v>
      </c>
      <c r="AO619" s="2">
        <f t="shared" si="691"/>
        <v>0.13526570048309197</v>
      </c>
      <c r="AP619" s="2">
        <f t="shared" si="691"/>
        <v>0.13170272812793993</v>
      </c>
      <c r="AQ619" s="2">
        <f t="shared" si="691"/>
        <v>0.12448132780082972</v>
      </c>
      <c r="AR619" s="2">
        <f t="shared" si="691"/>
        <v>0.12448132780082971</v>
      </c>
      <c r="AS619" s="2">
        <f t="shared" si="691"/>
        <v>0.12448132780083002</v>
      </c>
      <c r="AT619" s="2">
        <f t="shared" si="691"/>
        <v>0.12255617157864002</v>
      </c>
      <c r="AU619" s="2">
        <f t="shared" si="691"/>
        <v>0.12255617157864018</v>
      </c>
      <c r="AV619" s="2">
        <f t="shared" si="691"/>
        <v>0.11962403873540316</v>
      </c>
      <c r="AW619" s="2">
        <f t="shared" si="691"/>
        <v>0.11786165286936995</v>
      </c>
      <c r="AX619" s="2">
        <f t="shared" si="691"/>
        <v>0.11559102793449841</v>
      </c>
      <c r="AY619" s="2">
        <f t="shared" si="691"/>
        <v>0.11278195488721805</v>
      </c>
      <c r="AZ619" s="2">
        <f t="shared" si="691"/>
        <v>0.10956045389330883</v>
      </c>
      <c r="BA619" s="2">
        <f t="shared" si="691"/>
        <v>0.10956045389330886</v>
      </c>
      <c r="BB619" s="2">
        <f t="shared" ref="BB619" si="692">IF(BB236="inf",0,BB236/BB$383)</f>
        <v>0.1043867279731578</v>
      </c>
      <c r="BD619" s="3">
        <f t="shared" si="610"/>
        <v>5</v>
      </c>
      <c r="BE619" s="3">
        <f t="shared" si="554"/>
        <v>24</v>
      </c>
      <c r="BF619" s="3">
        <f t="shared" si="555"/>
        <v>52</v>
      </c>
      <c r="BG619" s="3">
        <f t="shared" si="556"/>
        <v>62</v>
      </c>
      <c r="BH619" s="3">
        <f t="shared" si="557"/>
        <v>62</v>
      </c>
      <c r="BI619" s="3">
        <f t="shared" si="558"/>
        <v>85</v>
      </c>
      <c r="BJ619" s="3">
        <f t="shared" si="559"/>
        <v>122</v>
      </c>
      <c r="BK619" s="3">
        <f t="shared" si="560"/>
        <v>127</v>
      </c>
      <c r="BL619" s="3">
        <f t="shared" si="561"/>
        <v>130</v>
      </c>
      <c r="BM619" s="3">
        <f t="shared" si="562"/>
        <v>130</v>
      </c>
      <c r="BN619" s="3">
        <f t="shared" si="563"/>
        <v>133</v>
      </c>
      <c r="BO619" s="3">
        <f t="shared" si="564"/>
        <v>134</v>
      </c>
      <c r="BP619" s="3">
        <f t="shared" si="565"/>
        <v>135</v>
      </c>
      <c r="BQ619" s="3">
        <f t="shared" si="566"/>
        <v>144</v>
      </c>
      <c r="BR619" s="3">
        <f t="shared" si="567"/>
        <v>145</v>
      </c>
      <c r="BS619" s="3">
        <f t="shared" si="568"/>
        <v>153</v>
      </c>
      <c r="BT619" s="3">
        <f t="shared" si="569"/>
        <v>157</v>
      </c>
      <c r="BU619" s="3">
        <f t="shared" si="570"/>
        <v>157</v>
      </c>
      <c r="BV619" s="3">
        <f t="shared" si="571"/>
        <v>157</v>
      </c>
      <c r="BW619" s="3">
        <f t="shared" si="572"/>
        <v>157</v>
      </c>
      <c r="BX619" s="3">
        <f t="shared" si="573"/>
        <v>158</v>
      </c>
      <c r="BY619" s="3">
        <f t="shared" si="574"/>
        <v>162</v>
      </c>
      <c r="BZ619" s="3">
        <f t="shared" si="575"/>
        <v>165</v>
      </c>
      <c r="CA619" s="3">
        <f t="shared" si="576"/>
        <v>166</v>
      </c>
      <c r="CB619" s="3">
        <f t="shared" si="577"/>
        <v>168</v>
      </c>
      <c r="CC619" s="3">
        <f t="shared" si="578"/>
        <v>191</v>
      </c>
      <c r="CD619" s="3">
        <f t="shared" si="579"/>
        <v>196</v>
      </c>
      <c r="CE619" s="3">
        <f t="shared" si="580"/>
        <v>199</v>
      </c>
      <c r="CF619" s="3">
        <f t="shared" si="581"/>
        <v>202</v>
      </c>
      <c r="CG619" s="3">
        <f t="shared" si="582"/>
        <v>68</v>
      </c>
      <c r="CH619" s="3">
        <f t="shared" si="583"/>
        <v>68</v>
      </c>
      <c r="CI619" s="3">
        <f t="shared" si="584"/>
        <v>77</v>
      </c>
      <c r="CJ619" s="3">
        <f t="shared" si="585"/>
        <v>82</v>
      </c>
      <c r="CK619" s="3">
        <f t="shared" si="586"/>
        <v>83</v>
      </c>
      <c r="CL619" s="3">
        <f t="shared" si="587"/>
        <v>86</v>
      </c>
      <c r="CM619" s="3">
        <f t="shared" si="588"/>
        <v>87</v>
      </c>
      <c r="CN619" s="3">
        <f t="shared" si="589"/>
        <v>89</v>
      </c>
      <c r="CO619" s="3">
        <f t="shared" si="590"/>
        <v>90</v>
      </c>
      <c r="CP619" s="3">
        <f t="shared" si="591"/>
        <v>98</v>
      </c>
      <c r="CQ619" s="3">
        <f t="shared" si="592"/>
        <v>99</v>
      </c>
      <c r="CR619" s="3">
        <f t="shared" si="593"/>
        <v>104</v>
      </c>
      <c r="CS619" s="3">
        <f t="shared" si="594"/>
        <v>105</v>
      </c>
      <c r="CT619" s="3">
        <f t="shared" si="595"/>
        <v>106</v>
      </c>
      <c r="CU619" s="3">
        <f t="shared" si="596"/>
        <v>108</v>
      </c>
      <c r="CV619" s="3">
        <f t="shared" si="597"/>
        <v>113</v>
      </c>
      <c r="CW619" s="3">
        <f t="shared" si="598"/>
        <v>116</v>
      </c>
      <c r="CX619" s="3">
        <f t="shared" si="599"/>
        <v>119</v>
      </c>
      <c r="CY619" s="3">
        <f t="shared" si="600"/>
        <v>123</v>
      </c>
      <c r="CZ619" s="3">
        <f t="shared" si="601"/>
        <v>123</v>
      </c>
      <c r="DA619" s="3">
        <f t="shared" si="602"/>
        <v>124</v>
      </c>
      <c r="DB619" s="3">
        <f t="shared" si="603"/>
        <v>132</v>
      </c>
      <c r="DC619" s="3">
        <f t="shared" si="604"/>
        <v>135</v>
      </c>
      <c r="DD619" s="3">
        <f t="shared" si="605"/>
        <v>141</v>
      </c>
    </row>
    <row r="620" spans="1:108" x14ac:dyDescent="0.3">
      <c r="A620" t="str">
        <f t="shared" si="606"/>
        <v>'Charles Kindleberger'</v>
      </c>
      <c r="B620" s="2">
        <f t="shared" si="607"/>
        <v>0</v>
      </c>
      <c r="C620" s="2">
        <f t="shared" ref="C620:BA620" si="693">IF(C237="inf",0,C237/C$383)</f>
        <v>0</v>
      </c>
      <c r="D620" s="2">
        <f t="shared" si="693"/>
        <v>0</v>
      </c>
      <c r="E620" s="2">
        <f t="shared" si="693"/>
        <v>0</v>
      </c>
      <c r="F620" s="2">
        <f t="shared" si="693"/>
        <v>0</v>
      </c>
      <c r="G620" s="2">
        <f t="shared" si="693"/>
        <v>0</v>
      </c>
      <c r="H620" s="2">
        <f t="shared" si="693"/>
        <v>0</v>
      </c>
      <c r="I620" s="2">
        <f t="shared" si="693"/>
        <v>0</v>
      </c>
      <c r="J620" s="2">
        <f t="shared" si="693"/>
        <v>0</v>
      </c>
      <c r="K620" s="2">
        <f t="shared" si="693"/>
        <v>0</v>
      </c>
      <c r="L620" s="2">
        <f t="shared" si="693"/>
        <v>0</v>
      </c>
      <c r="M620" s="2">
        <f t="shared" si="693"/>
        <v>0</v>
      </c>
      <c r="N620" s="2">
        <f t="shared" si="693"/>
        <v>0</v>
      </c>
      <c r="O620" s="2">
        <f t="shared" si="693"/>
        <v>0</v>
      </c>
      <c r="P620" s="2">
        <f t="shared" si="693"/>
        <v>0</v>
      </c>
      <c r="Q620" s="2">
        <f t="shared" si="693"/>
        <v>0</v>
      </c>
      <c r="R620" s="2">
        <f t="shared" si="693"/>
        <v>0</v>
      </c>
      <c r="S620" s="2">
        <f t="shared" si="693"/>
        <v>0</v>
      </c>
      <c r="T620" s="2">
        <f t="shared" si="693"/>
        <v>0</v>
      </c>
      <c r="U620" s="2">
        <f t="shared" si="693"/>
        <v>0</v>
      </c>
      <c r="V620" s="2">
        <f t="shared" si="693"/>
        <v>0</v>
      </c>
      <c r="W620" s="2">
        <f t="shared" si="693"/>
        <v>0</v>
      </c>
      <c r="X620" s="2">
        <f t="shared" si="693"/>
        <v>0</v>
      </c>
      <c r="Y620" s="2">
        <f t="shared" si="693"/>
        <v>0</v>
      </c>
      <c r="Z620" s="2">
        <f t="shared" si="693"/>
        <v>0</v>
      </c>
      <c r="AA620" s="2">
        <f t="shared" si="693"/>
        <v>0</v>
      </c>
      <c r="AB620" s="2">
        <f t="shared" si="693"/>
        <v>0</v>
      </c>
      <c r="AC620" s="2">
        <f t="shared" si="693"/>
        <v>0</v>
      </c>
      <c r="AD620" s="2">
        <f t="shared" si="693"/>
        <v>0</v>
      </c>
      <c r="AE620" s="2">
        <f t="shared" si="693"/>
        <v>0</v>
      </c>
      <c r="AF620" s="2">
        <f t="shared" si="693"/>
        <v>0.18072289156626459</v>
      </c>
      <c r="AG620" s="2">
        <f t="shared" si="693"/>
        <v>0.16853932584269624</v>
      </c>
      <c r="AH620" s="2">
        <f t="shared" si="693"/>
        <v>0.15789473684210559</v>
      </c>
      <c r="AI620" s="2">
        <f t="shared" si="693"/>
        <v>0.15789473684210556</v>
      </c>
      <c r="AJ620" s="2">
        <f t="shared" si="693"/>
        <v>0.15384615384615385</v>
      </c>
      <c r="AK620" s="2">
        <f t="shared" si="693"/>
        <v>0.15384615384615385</v>
      </c>
      <c r="AL620" s="2">
        <f t="shared" si="693"/>
        <v>0.1421800947867301</v>
      </c>
      <c r="AM620" s="2">
        <f t="shared" si="693"/>
        <v>0.14218009478672963</v>
      </c>
      <c r="AN620" s="2">
        <f t="shared" si="693"/>
        <v>0.13793103448275862</v>
      </c>
      <c r="AO620" s="2">
        <f t="shared" si="693"/>
        <v>0.1803542673107893</v>
      </c>
      <c r="AP620" s="2">
        <f t="shared" si="693"/>
        <v>0.17560363750391991</v>
      </c>
      <c r="AQ620" s="2">
        <f t="shared" si="693"/>
        <v>0.16597510373443977</v>
      </c>
      <c r="AR620" s="2">
        <f t="shared" si="693"/>
        <v>0.16597510373443974</v>
      </c>
      <c r="AS620" s="2">
        <f t="shared" si="693"/>
        <v>0.16597510373443988</v>
      </c>
      <c r="AT620" s="2">
        <f t="shared" si="693"/>
        <v>0.16340822877152003</v>
      </c>
      <c r="AU620" s="2">
        <f t="shared" si="693"/>
        <v>0.16340822877152011</v>
      </c>
      <c r="AV620" s="2">
        <f t="shared" si="693"/>
        <v>0.159498718313871</v>
      </c>
      <c r="AW620" s="2">
        <f t="shared" si="693"/>
        <v>0.15714887049249326</v>
      </c>
      <c r="AX620" s="2">
        <f t="shared" si="693"/>
        <v>0.15412137057933131</v>
      </c>
      <c r="AY620" s="2">
        <f t="shared" si="693"/>
        <v>0.15037593984962405</v>
      </c>
      <c r="AZ620" s="2">
        <f t="shared" si="693"/>
        <v>0.14608060519107835</v>
      </c>
      <c r="BA620" s="2">
        <f t="shared" si="693"/>
        <v>0.1460806051910786</v>
      </c>
      <c r="BB620" s="2">
        <f t="shared" ref="BB620" si="694">IF(BB237="inf",0,BB237/BB$383)</f>
        <v>0.1391823039642105</v>
      </c>
      <c r="BD620" s="3">
        <f t="shared" si="610"/>
        <v>5</v>
      </c>
      <c r="BE620" s="3">
        <f t="shared" si="554"/>
        <v>24</v>
      </c>
      <c r="BF620" s="3">
        <f t="shared" si="555"/>
        <v>52</v>
      </c>
      <c r="BG620" s="3">
        <f t="shared" si="556"/>
        <v>62</v>
      </c>
      <c r="BH620" s="3">
        <f t="shared" si="557"/>
        <v>62</v>
      </c>
      <c r="BI620" s="3">
        <f t="shared" si="558"/>
        <v>85</v>
      </c>
      <c r="BJ620" s="3">
        <f t="shared" si="559"/>
        <v>122</v>
      </c>
      <c r="BK620" s="3">
        <f t="shared" si="560"/>
        <v>127</v>
      </c>
      <c r="BL620" s="3">
        <f t="shared" si="561"/>
        <v>130</v>
      </c>
      <c r="BM620" s="3">
        <f t="shared" si="562"/>
        <v>130</v>
      </c>
      <c r="BN620" s="3">
        <f t="shared" si="563"/>
        <v>133</v>
      </c>
      <c r="BO620" s="3">
        <f t="shared" si="564"/>
        <v>134</v>
      </c>
      <c r="BP620" s="3">
        <f t="shared" si="565"/>
        <v>135</v>
      </c>
      <c r="BQ620" s="3">
        <f t="shared" si="566"/>
        <v>144</v>
      </c>
      <c r="BR620" s="3">
        <f t="shared" si="567"/>
        <v>145</v>
      </c>
      <c r="BS620" s="3">
        <f t="shared" si="568"/>
        <v>153</v>
      </c>
      <c r="BT620" s="3">
        <f t="shared" si="569"/>
        <v>157</v>
      </c>
      <c r="BU620" s="3">
        <f t="shared" si="570"/>
        <v>157</v>
      </c>
      <c r="BV620" s="3">
        <f t="shared" si="571"/>
        <v>157</v>
      </c>
      <c r="BW620" s="3">
        <f t="shared" si="572"/>
        <v>157</v>
      </c>
      <c r="BX620" s="3">
        <f t="shared" si="573"/>
        <v>158</v>
      </c>
      <c r="BY620" s="3">
        <f t="shared" si="574"/>
        <v>162</v>
      </c>
      <c r="BZ620" s="3">
        <f t="shared" si="575"/>
        <v>165</v>
      </c>
      <c r="CA620" s="3">
        <f t="shared" si="576"/>
        <v>166</v>
      </c>
      <c r="CB620" s="3">
        <f t="shared" si="577"/>
        <v>168</v>
      </c>
      <c r="CC620" s="3">
        <f t="shared" si="578"/>
        <v>191</v>
      </c>
      <c r="CD620" s="3">
        <f t="shared" si="579"/>
        <v>196</v>
      </c>
      <c r="CE620" s="3">
        <f t="shared" si="580"/>
        <v>199</v>
      </c>
      <c r="CF620" s="3">
        <f t="shared" si="581"/>
        <v>202</v>
      </c>
      <c r="CG620" s="3">
        <f t="shared" si="582"/>
        <v>204</v>
      </c>
      <c r="CH620" s="3">
        <f t="shared" si="583"/>
        <v>68</v>
      </c>
      <c r="CI620" s="3">
        <f t="shared" si="584"/>
        <v>77</v>
      </c>
      <c r="CJ620" s="3">
        <f t="shared" si="585"/>
        <v>82</v>
      </c>
      <c r="CK620" s="3">
        <f t="shared" si="586"/>
        <v>83</v>
      </c>
      <c r="CL620" s="3">
        <f t="shared" si="587"/>
        <v>86</v>
      </c>
      <c r="CM620" s="3">
        <f t="shared" si="588"/>
        <v>87</v>
      </c>
      <c r="CN620" s="3">
        <f t="shared" si="589"/>
        <v>89</v>
      </c>
      <c r="CO620" s="3">
        <f t="shared" si="590"/>
        <v>90</v>
      </c>
      <c r="CP620" s="3">
        <f t="shared" si="591"/>
        <v>98</v>
      </c>
      <c r="CQ620" s="3">
        <f t="shared" si="592"/>
        <v>83</v>
      </c>
      <c r="CR620" s="3">
        <f t="shared" si="593"/>
        <v>86</v>
      </c>
      <c r="CS620" s="3">
        <f t="shared" si="594"/>
        <v>87</v>
      </c>
      <c r="CT620" s="3">
        <f t="shared" si="595"/>
        <v>88</v>
      </c>
      <c r="CU620" s="3">
        <f t="shared" si="596"/>
        <v>89</v>
      </c>
      <c r="CV620" s="3">
        <f t="shared" si="597"/>
        <v>94</v>
      </c>
      <c r="CW620" s="3">
        <f t="shared" si="598"/>
        <v>95</v>
      </c>
      <c r="CX620" s="3">
        <f t="shared" si="599"/>
        <v>99</v>
      </c>
      <c r="CY620" s="3">
        <f t="shared" si="600"/>
        <v>101</v>
      </c>
      <c r="CZ620" s="3">
        <f t="shared" si="601"/>
        <v>101</v>
      </c>
      <c r="DA620" s="3">
        <f t="shared" si="602"/>
        <v>102</v>
      </c>
      <c r="DB620" s="3">
        <f t="shared" si="603"/>
        <v>109</v>
      </c>
      <c r="DC620" s="3">
        <f t="shared" si="604"/>
        <v>114</v>
      </c>
      <c r="DD620" s="3">
        <f t="shared" si="605"/>
        <v>120</v>
      </c>
    </row>
    <row r="621" spans="1:108" x14ac:dyDescent="0.3">
      <c r="A621" t="str">
        <f t="shared" si="606"/>
        <v>'Robert Mundell (1999)'</v>
      </c>
      <c r="B621" s="2">
        <f t="shared" si="607"/>
        <v>0</v>
      </c>
      <c r="C621" s="2">
        <f t="shared" ref="C621:BA621" si="695">IF(C238="inf",0,C238/C$383)</f>
        <v>0</v>
      </c>
      <c r="D621" s="2">
        <f t="shared" si="695"/>
        <v>0</v>
      </c>
      <c r="E621" s="2">
        <f t="shared" si="695"/>
        <v>0</v>
      </c>
      <c r="F621" s="2">
        <f t="shared" si="695"/>
        <v>0</v>
      </c>
      <c r="G621" s="2">
        <f t="shared" si="695"/>
        <v>0</v>
      </c>
      <c r="H621" s="2">
        <f t="shared" si="695"/>
        <v>0</v>
      </c>
      <c r="I621" s="2">
        <f t="shared" si="695"/>
        <v>0</v>
      </c>
      <c r="J621" s="2">
        <f t="shared" si="695"/>
        <v>0</v>
      </c>
      <c r="K621" s="2">
        <f t="shared" si="695"/>
        <v>0</v>
      </c>
      <c r="L621" s="2">
        <f t="shared" si="695"/>
        <v>0</v>
      </c>
      <c r="M621" s="2">
        <f t="shared" si="695"/>
        <v>0</v>
      </c>
      <c r="N621" s="2">
        <f t="shared" si="695"/>
        <v>0</v>
      </c>
      <c r="O621" s="2">
        <f t="shared" si="695"/>
        <v>0</v>
      </c>
      <c r="P621" s="2">
        <f t="shared" si="695"/>
        <v>0</v>
      </c>
      <c r="Q621" s="2">
        <f t="shared" si="695"/>
        <v>0</v>
      </c>
      <c r="R621" s="2">
        <f t="shared" si="695"/>
        <v>0</v>
      </c>
      <c r="S621" s="2">
        <f t="shared" si="695"/>
        <v>0</v>
      </c>
      <c r="T621" s="2">
        <f t="shared" si="695"/>
        <v>0</v>
      </c>
      <c r="U621" s="2">
        <f t="shared" si="695"/>
        <v>0</v>
      </c>
      <c r="V621" s="2">
        <f t="shared" si="695"/>
        <v>0</v>
      </c>
      <c r="W621" s="2">
        <f t="shared" si="695"/>
        <v>0</v>
      </c>
      <c r="X621" s="2">
        <f t="shared" si="695"/>
        <v>0</v>
      </c>
      <c r="Y621" s="2">
        <f t="shared" si="695"/>
        <v>0</v>
      </c>
      <c r="Z621" s="2">
        <f t="shared" si="695"/>
        <v>0</v>
      </c>
      <c r="AA621" s="2">
        <f t="shared" si="695"/>
        <v>0</v>
      </c>
      <c r="AB621" s="2">
        <f t="shared" si="695"/>
        <v>0</v>
      </c>
      <c r="AC621" s="2">
        <f t="shared" si="695"/>
        <v>0</v>
      </c>
      <c r="AD621" s="2">
        <f t="shared" si="695"/>
        <v>0</v>
      </c>
      <c r="AE621" s="2">
        <f t="shared" si="695"/>
        <v>0</v>
      </c>
      <c r="AF621" s="2">
        <f t="shared" si="695"/>
        <v>0</v>
      </c>
      <c r="AG621" s="2">
        <f t="shared" si="695"/>
        <v>0</v>
      </c>
      <c r="AH621" s="2">
        <f t="shared" si="695"/>
        <v>0</v>
      </c>
      <c r="AI621" s="2">
        <f t="shared" si="695"/>
        <v>0</v>
      </c>
      <c r="AJ621" s="2">
        <f t="shared" si="695"/>
        <v>0</v>
      </c>
      <c r="AK621" s="2">
        <f t="shared" si="695"/>
        <v>0</v>
      </c>
      <c r="AL621" s="2">
        <f t="shared" si="695"/>
        <v>0</v>
      </c>
      <c r="AM621" s="2">
        <f t="shared" si="695"/>
        <v>0</v>
      </c>
      <c r="AN621" s="2">
        <f t="shared" si="695"/>
        <v>0</v>
      </c>
      <c r="AO621" s="2">
        <f t="shared" si="695"/>
        <v>6.7632850241545986E-2</v>
      </c>
      <c r="AP621" s="2">
        <f t="shared" si="695"/>
        <v>6.5851364063969964E-2</v>
      </c>
      <c r="AQ621" s="2">
        <f t="shared" si="695"/>
        <v>6.2240663900414862E-2</v>
      </c>
      <c r="AR621" s="2">
        <f t="shared" si="695"/>
        <v>6.2240663900414855E-2</v>
      </c>
      <c r="AS621" s="2">
        <f t="shared" si="695"/>
        <v>6.2240663900415008E-2</v>
      </c>
      <c r="AT621" s="2">
        <f t="shared" si="695"/>
        <v>6.1278085789320008E-2</v>
      </c>
      <c r="AU621" s="2">
        <f t="shared" si="695"/>
        <v>6.1278085789320091E-2</v>
      </c>
      <c r="AV621" s="2">
        <f t="shared" si="695"/>
        <v>5.9812019367701579E-2</v>
      </c>
      <c r="AW621" s="2">
        <f t="shared" si="695"/>
        <v>5.8930826434684974E-2</v>
      </c>
      <c r="AX621" s="2">
        <f t="shared" si="695"/>
        <v>5.7795513967249204E-2</v>
      </c>
      <c r="AY621" s="2">
        <f t="shared" si="695"/>
        <v>5.6390977443609026E-2</v>
      </c>
      <c r="AZ621" s="2">
        <f t="shared" si="695"/>
        <v>5.4780226946654416E-2</v>
      </c>
      <c r="BA621" s="2">
        <f t="shared" si="695"/>
        <v>5.478022694665443E-2</v>
      </c>
      <c r="BB621" s="2">
        <f t="shared" ref="BB621" si="696">IF(BB238="inf",0,BB238/BB$383)</f>
        <v>5.2193363986578901E-2</v>
      </c>
      <c r="BD621" s="3">
        <f t="shared" si="610"/>
        <v>5</v>
      </c>
      <c r="BE621" s="3">
        <f t="shared" si="554"/>
        <v>24</v>
      </c>
      <c r="BF621" s="3">
        <f t="shared" si="555"/>
        <v>52</v>
      </c>
      <c r="BG621" s="3">
        <f t="shared" si="556"/>
        <v>62</v>
      </c>
      <c r="BH621" s="3">
        <f t="shared" si="557"/>
        <v>62</v>
      </c>
      <c r="BI621" s="3">
        <f t="shared" si="558"/>
        <v>85</v>
      </c>
      <c r="BJ621" s="3">
        <f t="shared" si="559"/>
        <v>122</v>
      </c>
      <c r="BK621" s="3">
        <f t="shared" si="560"/>
        <v>127</v>
      </c>
      <c r="BL621" s="3">
        <f t="shared" si="561"/>
        <v>130</v>
      </c>
      <c r="BM621" s="3">
        <f t="shared" si="562"/>
        <v>130</v>
      </c>
      <c r="BN621" s="3">
        <f t="shared" si="563"/>
        <v>133</v>
      </c>
      <c r="BO621" s="3">
        <f t="shared" si="564"/>
        <v>134</v>
      </c>
      <c r="BP621" s="3">
        <f t="shared" si="565"/>
        <v>135</v>
      </c>
      <c r="BQ621" s="3">
        <f t="shared" si="566"/>
        <v>144</v>
      </c>
      <c r="BR621" s="3">
        <f t="shared" si="567"/>
        <v>145</v>
      </c>
      <c r="BS621" s="3">
        <f t="shared" si="568"/>
        <v>153</v>
      </c>
      <c r="BT621" s="3">
        <f t="shared" si="569"/>
        <v>157</v>
      </c>
      <c r="BU621" s="3">
        <f t="shared" si="570"/>
        <v>157</v>
      </c>
      <c r="BV621" s="3">
        <f t="shared" si="571"/>
        <v>157</v>
      </c>
      <c r="BW621" s="3">
        <f t="shared" si="572"/>
        <v>157</v>
      </c>
      <c r="BX621" s="3">
        <f t="shared" si="573"/>
        <v>158</v>
      </c>
      <c r="BY621" s="3">
        <f t="shared" si="574"/>
        <v>162</v>
      </c>
      <c r="BZ621" s="3">
        <f t="shared" si="575"/>
        <v>165</v>
      </c>
      <c r="CA621" s="3">
        <f t="shared" si="576"/>
        <v>166</v>
      </c>
      <c r="CB621" s="3">
        <f t="shared" si="577"/>
        <v>168</v>
      </c>
      <c r="CC621" s="3">
        <f t="shared" si="578"/>
        <v>191</v>
      </c>
      <c r="CD621" s="3">
        <f t="shared" si="579"/>
        <v>196</v>
      </c>
      <c r="CE621" s="3">
        <f t="shared" si="580"/>
        <v>199</v>
      </c>
      <c r="CF621" s="3">
        <f t="shared" si="581"/>
        <v>202</v>
      </c>
      <c r="CG621" s="3">
        <f t="shared" si="582"/>
        <v>204</v>
      </c>
      <c r="CH621" s="3">
        <f t="shared" si="583"/>
        <v>208</v>
      </c>
      <c r="CI621" s="3">
        <f t="shared" si="584"/>
        <v>218</v>
      </c>
      <c r="CJ621" s="3">
        <f t="shared" si="585"/>
        <v>224</v>
      </c>
      <c r="CK621" s="3">
        <f t="shared" si="586"/>
        <v>243</v>
      </c>
      <c r="CL621" s="3">
        <f t="shared" si="587"/>
        <v>253</v>
      </c>
      <c r="CM621" s="3">
        <f t="shared" si="588"/>
        <v>255</v>
      </c>
      <c r="CN621" s="3">
        <f t="shared" si="589"/>
        <v>257</v>
      </c>
      <c r="CO621" s="3">
        <f t="shared" si="590"/>
        <v>257</v>
      </c>
      <c r="CP621" s="3">
        <f t="shared" si="591"/>
        <v>257</v>
      </c>
      <c r="CQ621" s="3">
        <f t="shared" si="592"/>
        <v>179</v>
      </c>
      <c r="CR621" s="3">
        <f t="shared" si="593"/>
        <v>182</v>
      </c>
      <c r="CS621" s="3">
        <f t="shared" si="594"/>
        <v>183</v>
      </c>
      <c r="CT621" s="3">
        <f t="shared" si="595"/>
        <v>185</v>
      </c>
      <c r="CU621" s="3">
        <f t="shared" si="596"/>
        <v>191</v>
      </c>
      <c r="CV621" s="3">
        <f t="shared" si="597"/>
        <v>195</v>
      </c>
      <c r="CW621" s="3">
        <f t="shared" si="598"/>
        <v>196</v>
      </c>
      <c r="CX621" s="3">
        <f t="shared" si="599"/>
        <v>196</v>
      </c>
      <c r="CY621" s="3">
        <f t="shared" si="600"/>
        <v>200</v>
      </c>
      <c r="CZ621" s="3">
        <f t="shared" si="601"/>
        <v>201</v>
      </c>
      <c r="DA621" s="3">
        <f t="shared" si="602"/>
        <v>205</v>
      </c>
      <c r="DB621" s="3">
        <f t="shared" si="603"/>
        <v>215</v>
      </c>
      <c r="DC621" s="3">
        <f t="shared" si="604"/>
        <v>223</v>
      </c>
      <c r="DD621" s="3">
        <f t="shared" si="605"/>
        <v>230</v>
      </c>
    </row>
    <row r="622" spans="1:108" x14ac:dyDescent="0.3">
      <c r="A622" t="str">
        <f t="shared" si="606"/>
        <v>'Henry Willis'</v>
      </c>
      <c r="B622" s="2">
        <f t="shared" si="607"/>
        <v>0</v>
      </c>
      <c r="C622" s="2">
        <f t="shared" ref="C622:BA622" si="697">IF(C239="inf",0,C239/C$383)</f>
        <v>0</v>
      </c>
      <c r="D622" s="2">
        <f t="shared" si="697"/>
        <v>0</v>
      </c>
      <c r="E622" s="2">
        <f t="shared" si="697"/>
        <v>0</v>
      </c>
      <c r="F622" s="2">
        <f t="shared" si="697"/>
        <v>0</v>
      </c>
      <c r="G622" s="2">
        <f t="shared" si="697"/>
        <v>0</v>
      </c>
      <c r="H622" s="2">
        <f t="shared" si="697"/>
        <v>0</v>
      </c>
      <c r="I622" s="2">
        <f t="shared" si="697"/>
        <v>0</v>
      </c>
      <c r="J622" s="2">
        <f t="shared" si="697"/>
        <v>0</v>
      </c>
      <c r="K622" s="2">
        <f t="shared" si="697"/>
        <v>0</v>
      </c>
      <c r="L622" s="2">
        <f t="shared" si="697"/>
        <v>0</v>
      </c>
      <c r="M622" s="2">
        <f t="shared" si="697"/>
        <v>0</v>
      </c>
      <c r="N622" s="2">
        <f t="shared" si="697"/>
        <v>0</v>
      </c>
      <c r="O622" s="2">
        <f t="shared" si="697"/>
        <v>0</v>
      </c>
      <c r="P622" s="2">
        <f t="shared" si="697"/>
        <v>0</v>
      </c>
      <c r="Q622" s="2">
        <f t="shared" si="697"/>
        <v>0</v>
      </c>
      <c r="R622" s="2">
        <f t="shared" si="697"/>
        <v>0</v>
      </c>
      <c r="S622" s="2">
        <f t="shared" si="697"/>
        <v>0</v>
      </c>
      <c r="T622" s="2">
        <f t="shared" si="697"/>
        <v>0</v>
      </c>
      <c r="U622" s="2">
        <f t="shared" si="697"/>
        <v>0</v>
      </c>
      <c r="V622" s="2">
        <f t="shared" si="697"/>
        <v>0</v>
      </c>
      <c r="W622" s="2">
        <f t="shared" si="697"/>
        <v>0</v>
      </c>
      <c r="X622" s="2">
        <f t="shared" si="697"/>
        <v>0</v>
      </c>
      <c r="Y622" s="2">
        <f t="shared" si="697"/>
        <v>0</v>
      </c>
      <c r="Z622" s="2">
        <f t="shared" si="697"/>
        <v>0</v>
      </c>
      <c r="AA622" s="2">
        <f t="shared" si="697"/>
        <v>0</v>
      </c>
      <c r="AB622" s="2">
        <f t="shared" si="697"/>
        <v>0</v>
      </c>
      <c r="AC622" s="2">
        <f t="shared" si="697"/>
        <v>0</v>
      </c>
      <c r="AD622" s="2">
        <f t="shared" si="697"/>
        <v>0</v>
      </c>
      <c r="AE622" s="2">
        <f t="shared" si="697"/>
        <v>0</v>
      </c>
      <c r="AF622" s="2">
        <f t="shared" si="697"/>
        <v>9.0361445783132294E-2</v>
      </c>
      <c r="AG622" s="2">
        <f t="shared" si="697"/>
        <v>8.4269662921348118E-2</v>
      </c>
      <c r="AH622" s="2">
        <f t="shared" si="697"/>
        <v>7.8947368421052794E-2</v>
      </c>
      <c r="AI622" s="2">
        <f t="shared" si="697"/>
        <v>7.894736842105278E-2</v>
      </c>
      <c r="AJ622" s="2">
        <f t="shared" si="697"/>
        <v>7.6923076923076927E-2</v>
      </c>
      <c r="AK622" s="2">
        <f t="shared" si="697"/>
        <v>7.6923076923076927E-2</v>
      </c>
      <c r="AL622" s="2">
        <f t="shared" si="697"/>
        <v>7.1090047393365052E-2</v>
      </c>
      <c r="AM622" s="2">
        <f t="shared" si="697"/>
        <v>7.1090047393364816E-2</v>
      </c>
      <c r="AN622" s="2">
        <f t="shared" si="697"/>
        <v>6.8965517241379309E-2</v>
      </c>
      <c r="AO622" s="2">
        <f t="shared" si="697"/>
        <v>0.10144927536231897</v>
      </c>
      <c r="AP622" s="2">
        <f t="shared" si="697"/>
        <v>9.8777046095954946E-2</v>
      </c>
      <c r="AQ622" s="2">
        <f t="shared" si="697"/>
        <v>9.3360995850622297E-2</v>
      </c>
      <c r="AR622" s="2">
        <f t="shared" si="697"/>
        <v>9.3360995850622283E-2</v>
      </c>
      <c r="AS622" s="2">
        <f t="shared" si="697"/>
        <v>9.3360995850622519E-2</v>
      </c>
      <c r="AT622" s="2">
        <f t="shared" si="697"/>
        <v>9.1917128683980012E-2</v>
      </c>
      <c r="AU622" s="2">
        <f t="shared" si="697"/>
        <v>9.1917128683980137E-2</v>
      </c>
      <c r="AV622" s="2">
        <f t="shared" si="697"/>
        <v>8.9718029051552364E-2</v>
      </c>
      <c r="AW622" s="2">
        <f t="shared" si="697"/>
        <v>8.8396239652027461E-2</v>
      </c>
      <c r="AX622" s="2">
        <f t="shared" si="697"/>
        <v>8.6693270950873799E-2</v>
      </c>
      <c r="AY622" s="2">
        <f t="shared" si="697"/>
        <v>8.4586466165413543E-2</v>
      </c>
      <c r="AZ622" s="2">
        <f t="shared" si="697"/>
        <v>8.2170340419981627E-2</v>
      </c>
      <c r="BA622" s="2">
        <f t="shared" si="697"/>
        <v>8.2170340419981641E-2</v>
      </c>
      <c r="BB622" s="2">
        <f t="shared" ref="BB622" si="698">IF(BB239="inf",0,BB239/BB$383)</f>
        <v>7.8290045979868356E-2</v>
      </c>
      <c r="BD622" s="3">
        <f t="shared" si="610"/>
        <v>5</v>
      </c>
      <c r="BE622" s="3">
        <f t="shared" si="554"/>
        <v>24</v>
      </c>
      <c r="BF622" s="3">
        <f t="shared" si="555"/>
        <v>52</v>
      </c>
      <c r="BG622" s="3">
        <f t="shared" si="556"/>
        <v>62</v>
      </c>
      <c r="BH622" s="3">
        <f t="shared" si="557"/>
        <v>62</v>
      </c>
      <c r="BI622" s="3">
        <f t="shared" si="558"/>
        <v>85</v>
      </c>
      <c r="BJ622" s="3">
        <f t="shared" si="559"/>
        <v>122</v>
      </c>
      <c r="BK622" s="3">
        <f t="shared" si="560"/>
        <v>127</v>
      </c>
      <c r="BL622" s="3">
        <f t="shared" si="561"/>
        <v>130</v>
      </c>
      <c r="BM622" s="3">
        <f t="shared" si="562"/>
        <v>130</v>
      </c>
      <c r="BN622" s="3">
        <f t="shared" si="563"/>
        <v>133</v>
      </c>
      <c r="BO622" s="3">
        <f t="shared" si="564"/>
        <v>134</v>
      </c>
      <c r="BP622" s="3">
        <f t="shared" si="565"/>
        <v>135</v>
      </c>
      <c r="BQ622" s="3">
        <f t="shared" si="566"/>
        <v>144</v>
      </c>
      <c r="BR622" s="3">
        <f t="shared" si="567"/>
        <v>145</v>
      </c>
      <c r="BS622" s="3">
        <f t="shared" si="568"/>
        <v>153</v>
      </c>
      <c r="BT622" s="3">
        <f t="shared" si="569"/>
        <v>157</v>
      </c>
      <c r="BU622" s="3">
        <f t="shared" si="570"/>
        <v>157</v>
      </c>
      <c r="BV622" s="3">
        <f t="shared" si="571"/>
        <v>157</v>
      </c>
      <c r="BW622" s="3">
        <f t="shared" si="572"/>
        <v>157</v>
      </c>
      <c r="BX622" s="3">
        <f t="shared" si="573"/>
        <v>158</v>
      </c>
      <c r="BY622" s="3">
        <f t="shared" si="574"/>
        <v>162</v>
      </c>
      <c r="BZ622" s="3">
        <f t="shared" si="575"/>
        <v>165</v>
      </c>
      <c r="CA622" s="3">
        <f t="shared" si="576"/>
        <v>166</v>
      </c>
      <c r="CB622" s="3">
        <f t="shared" si="577"/>
        <v>168</v>
      </c>
      <c r="CC622" s="3">
        <f t="shared" si="578"/>
        <v>191</v>
      </c>
      <c r="CD622" s="3">
        <f t="shared" si="579"/>
        <v>196</v>
      </c>
      <c r="CE622" s="3">
        <f t="shared" si="580"/>
        <v>199</v>
      </c>
      <c r="CF622" s="3">
        <f t="shared" si="581"/>
        <v>202</v>
      </c>
      <c r="CG622" s="3">
        <f t="shared" si="582"/>
        <v>204</v>
      </c>
      <c r="CH622" s="3">
        <f t="shared" si="583"/>
        <v>138</v>
      </c>
      <c r="CI622" s="3">
        <f t="shared" si="584"/>
        <v>147</v>
      </c>
      <c r="CJ622" s="3">
        <f t="shared" si="585"/>
        <v>150</v>
      </c>
      <c r="CK622" s="3">
        <f t="shared" si="586"/>
        <v>152</v>
      </c>
      <c r="CL622" s="3">
        <f t="shared" si="587"/>
        <v>158</v>
      </c>
      <c r="CM622" s="3">
        <f t="shared" si="588"/>
        <v>160</v>
      </c>
      <c r="CN622" s="3">
        <f t="shared" si="589"/>
        <v>165</v>
      </c>
      <c r="CO622" s="3">
        <f t="shared" si="590"/>
        <v>166</v>
      </c>
      <c r="CP622" s="3">
        <f t="shared" si="591"/>
        <v>175</v>
      </c>
      <c r="CQ622" s="3">
        <f t="shared" si="592"/>
        <v>161</v>
      </c>
      <c r="CR622" s="3">
        <f t="shared" si="593"/>
        <v>164</v>
      </c>
      <c r="CS622" s="3">
        <f t="shared" si="594"/>
        <v>165</v>
      </c>
      <c r="CT622" s="3">
        <f t="shared" si="595"/>
        <v>167</v>
      </c>
      <c r="CU622" s="3">
        <f t="shared" si="596"/>
        <v>171</v>
      </c>
      <c r="CV622" s="3">
        <f t="shared" si="597"/>
        <v>175</v>
      </c>
      <c r="CW622" s="3">
        <f t="shared" si="598"/>
        <v>176</v>
      </c>
      <c r="CX622" s="3">
        <f t="shared" si="599"/>
        <v>179</v>
      </c>
      <c r="CY622" s="3">
        <f t="shared" si="600"/>
        <v>181</v>
      </c>
      <c r="CZ622" s="3">
        <f t="shared" si="601"/>
        <v>182</v>
      </c>
      <c r="DA622" s="3">
        <f t="shared" si="602"/>
        <v>185</v>
      </c>
      <c r="DB622" s="3">
        <f t="shared" si="603"/>
        <v>193</v>
      </c>
      <c r="DC622" s="3">
        <f t="shared" si="604"/>
        <v>196</v>
      </c>
      <c r="DD622" s="3">
        <f t="shared" si="605"/>
        <v>205</v>
      </c>
    </row>
    <row r="623" spans="1:108" x14ac:dyDescent="0.3">
      <c r="A623" t="str">
        <f t="shared" si="606"/>
        <v>'James W. Angell'</v>
      </c>
      <c r="B623" s="2">
        <f t="shared" si="607"/>
        <v>0</v>
      </c>
      <c r="C623" s="2">
        <f t="shared" ref="C623:BA623" si="699">IF(C240="inf",0,C240/C$383)</f>
        <v>0</v>
      </c>
      <c r="D623" s="2">
        <f t="shared" si="699"/>
        <v>0</v>
      </c>
      <c r="E623" s="2">
        <f t="shared" si="699"/>
        <v>0</v>
      </c>
      <c r="F623" s="2">
        <f t="shared" si="699"/>
        <v>0</v>
      </c>
      <c r="G623" s="2">
        <f t="shared" si="699"/>
        <v>0</v>
      </c>
      <c r="H623" s="2">
        <f t="shared" si="699"/>
        <v>0</v>
      </c>
      <c r="I623" s="2">
        <f t="shared" si="699"/>
        <v>0</v>
      </c>
      <c r="J623" s="2">
        <f t="shared" si="699"/>
        <v>0</v>
      </c>
      <c r="K623" s="2">
        <f t="shared" si="699"/>
        <v>0</v>
      </c>
      <c r="L623" s="2">
        <f t="shared" si="699"/>
        <v>0</v>
      </c>
      <c r="M623" s="2">
        <f t="shared" si="699"/>
        <v>0</v>
      </c>
      <c r="N623" s="2">
        <f t="shared" si="699"/>
        <v>0</v>
      </c>
      <c r="O623" s="2">
        <f t="shared" si="699"/>
        <v>0</v>
      </c>
      <c r="P623" s="2">
        <f t="shared" si="699"/>
        <v>0</v>
      </c>
      <c r="Q623" s="2">
        <f t="shared" si="699"/>
        <v>0</v>
      </c>
      <c r="R623" s="2">
        <f t="shared" si="699"/>
        <v>0</v>
      </c>
      <c r="S623" s="2">
        <f t="shared" si="699"/>
        <v>0</v>
      </c>
      <c r="T623" s="2">
        <f t="shared" si="699"/>
        <v>0</v>
      </c>
      <c r="U623" s="2">
        <f t="shared" si="699"/>
        <v>0</v>
      </c>
      <c r="V623" s="2">
        <f t="shared" si="699"/>
        <v>0</v>
      </c>
      <c r="W623" s="2">
        <f t="shared" si="699"/>
        <v>0</v>
      </c>
      <c r="X623" s="2">
        <f t="shared" si="699"/>
        <v>0</v>
      </c>
      <c r="Y623" s="2">
        <f t="shared" si="699"/>
        <v>0</v>
      </c>
      <c r="Z623" s="2">
        <f t="shared" si="699"/>
        <v>0</v>
      </c>
      <c r="AA623" s="2">
        <f t="shared" si="699"/>
        <v>0</v>
      </c>
      <c r="AB623" s="2">
        <f t="shared" si="699"/>
        <v>0</v>
      </c>
      <c r="AC623" s="2">
        <f t="shared" si="699"/>
        <v>0</v>
      </c>
      <c r="AD623" s="2">
        <f t="shared" si="699"/>
        <v>0</v>
      </c>
      <c r="AE623" s="2">
        <f t="shared" si="699"/>
        <v>0</v>
      </c>
      <c r="AF623" s="2">
        <f t="shared" si="699"/>
        <v>9.0361445783132294E-2</v>
      </c>
      <c r="AG623" s="2">
        <f t="shared" si="699"/>
        <v>8.4269662921348118E-2</v>
      </c>
      <c r="AH623" s="2">
        <f t="shared" si="699"/>
        <v>7.8947368421052794E-2</v>
      </c>
      <c r="AI623" s="2">
        <f t="shared" si="699"/>
        <v>7.894736842105278E-2</v>
      </c>
      <c r="AJ623" s="2">
        <f t="shared" si="699"/>
        <v>7.6923076923076927E-2</v>
      </c>
      <c r="AK623" s="2">
        <f t="shared" si="699"/>
        <v>7.6923076923076927E-2</v>
      </c>
      <c r="AL623" s="2">
        <f t="shared" si="699"/>
        <v>7.1090047393365052E-2</v>
      </c>
      <c r="AM623" s="2">
        <f t="shared" si="699"/>
        <v>7.1090047393364816E-2</v>
      </c>
      <c r="AN623" s="2">
        <f t="shared" si="699"/>
        <v>6.8965517241379309E-2</v>
      </c>
      <c r="AO623" s="2">
        <f t="shared" si="699"/>
        <v>0.10144927536231897</v>
      </c>
      <c r="AP623" s="2">
        <f t="shared" si="699"/>
        <v>9.8777046095954946E-2</v>
      </c>
      <c r="AQ623" s="2">
        <f t="shared" si="699"/>
        <v>9.3360995850622297E-2</v>
      </c>
      <c r="AR623" s="2">
        <f t="shared" si="699"/>
        <v>9.3360995850622283E-2</v>
      </c>
      <c r="AS623" s="2">
        <f t="shared" si="699"/>
        <v>9.3360995850622519E-2</v>
      </c>
      <c r="AT623" s="2">
        <f t="shared" si="699"/>
        <v>9.1917128683980012E-2</v>
      </c>
      <c r="AU623" s="2">
        <f t="shared" si="699"/>
        <v>9.1917128683980137E-2</v>
      </c>
      <c r="AV623" s="2">
        <f t="shared" si="699"/>
        <v>8.9718029051552364E-2</v>
      </c>
      <c r="AW623" s="2">
        <f t="shared" si="699"/>
        <v>8.8396239652027461E-2</v>
      </c>
      <c r="AX623" s="2">
        <f t="shared" si="699"/>
        <v>8.6693270950873799E-2</v>
      </c>
      <c r="AY623" s="2">
        <f t="shared" si="699"/>
        <v>8.4586466165413543E-2</v>
      </c>
      <c r="AZ623" s="2">
        <f t="shared" si="699"/>
        <v>8.2170340419981627E-2</v>
      </c>
      <c r="BA623" s="2">
        <f t="shared" si="699"/>
        <v>8.2170340419981641E-2</v>
      </c>
      <c r="BB623" s="2">
        <f t="shared" ref="BB623" si="700">IF(BB240="inf",0,BB240/BB$383)</f>
        <v>7.8290045979868356E-2</v>
      </c>
      <c r="BD623" s="3">
        <f t="shared" si="610"/>
        <v>5</v>
      </c>
      <c r="BE623" s="3">
        <f t="shared" si="554"/>
        <v>24</v>
      </c>
      <c r="BF623" s="3">
        <f t="shared" si="555"/>
        <v>52</v>
      </c>
      <c r="BG623" s="3">
        <f t="shared" si="556"/>
        <v>62</v>
      </c>
      <c r="BH623" s="3">
        <f t="shared" si="557"/>
        <v>62</v>
      </c>
      <c r="BI623" s="3">
        <f t="shared" si="558"/>
        <v>85</v>
      </c>
      <c r="BJ623" s="3">
        <f t="shared" si="559"/>
        <v>122</v>
      </c>
      <c r="BK623" s="3">
        <f t="shared" si="560"/>
        <v>127</v>
      </c>
      <c r="BL623" s="3">
        <f t="shared" si="561"/>
        <v>130</v>
      </c>
      <c r="BM623" s="3">
        <f t="shared" si="562"/>
        <v>130</v>
      </c>
      <c r="BN623" s="3">
        <f t="shared" si="563"/>
        <v>133</v>
      </c>
      <c r="BO623" s="3">
        <f t="shared" si="564"/>
        <v>134</v>
      </c>
      <c r="BP623" s="3">
        <f t="shared" si="565"/>
        <v>135</v>
      </c>
      <c r="BQ623" s="3">
        <f t="shared" si="566"/>
        <v>144</v>
      </c>
      <c r="BR623" s="3">
        <f t="shared" si="567"/>
        <v>145</v>
      </c>
      <c r="BS623" s="3">
        <f t="shared" si="568"/>
        <v>153</v>
      </c>
      <c r="BT623" s="3">
        <f t="shared" si="569"/>
        <v>157</v>
      </c>
      <c r="BU623" s="3">
        <f t="shared" si="570"/>
        <v>157</v>
      </c>
      <c r="BV623" s="3">
        <f t="shared" si="571"/>
        <v>157</v>
      </c>
      <c r="BW623" s="3">
        <f t="shared" si="572"/>
        <v>157</v>
      </c>
      <c r="BX623" s="3">
        <f t="shared" si="573"/>
        <v>158</v>
      </c>
      <c r="BY623" s="3">
        <f t="shared" si="574"/>
        <v>162</v>
      </c>
      <c r="BZ623" s="3">
        <f t="shared" si="575"/>
        <v>165</v>
      </c>
      <c r="CA623" s="3">
        <f t="shared" si="576"/>
        <v>166</v>
      </c>
      <c r="CB623" s="3">
        <f t="shared" si="577"/>
        <v>168</v>
      </c>
      <c r="CC623" s="3">
        <f t="shared" si="578"/>
        <v>191</v>
      </c>
      <c r="CD623" s="3">
        <f t="shared" si="579"/>
        <v>196</v>
      </c>
      <c r="CE623" s="3">
        <f t="shared" si="580"/>
        <v>199</v>
      </c>
      <c r="CF623" s="3">
        <f t="shared" si="581"/>
        <v>202</v>
      </c>
      <c r="CG623" s="3">
        <f t="shared" si="582"/>
        <v>204</v>
      </c>
      <c r="CH623" s="3">
        <f t="shared" si="583"/>
        <v>138</v>
      </c>
      <c r="CI623" s="3">
        <f t="shared" si="584"/>
        <v>147</v>
      </c>
      <c r="CJ623" s="3">
        <f t="shared" si="585"/>
        <v>150</v>
      </c>
      <c r="CK623" s="3">
        <f t="shared" si="586"/>
        <v>152</v>
      </c>
      <c r="CL623" s="3">
        <f t="shared" si="587"/>
        <v>158</v>
      </c>
      <c r="CM623" s="3">
        <f t="shared" si="588"/>
        <v>160</v>
      </c>
      <c r="CN623" s="3">
        <f t="shared" si="589"/>
        <v>165</v>
      </c>
      <c r="CO623" s="3">
        <f t="shared" si="590"/>
        <v>166</v>
      </c>
      <c r="CP623" s="3">
        <f t="shared" si="591"/>
        <v>175</v>
      </c>
      <c r="CQ623" s="3">
        <f t="shared" si="592"/>
        <v>161</v>
      </c>
      <c r="CR623" s="3">
        <f t="shared" si="593"/>
        <v>164</v>
      </c>
      <c r="CS623" s="3">
        <f t="shared" si="594"/>
        <v>165</v>
      </c>
      <c r="CT623" s="3">
        <f t="shared" si="595"/>
        <v>167</v>
      </c>
      <c r="CU623" s="3">
        <f t="shared" si="596"/>
        <v>171</v>
      </c>
      <c r="CV623" s="3">
        <f t="shared" si="597"/>
        <v>175</v>
      </c>
      <c r="CW623" s="3">
        <f t="shared" si="598"/>
        <v>176</v>
      </c>
      <c r="CX623" s="3">
        <f t="shared" si="599"/>
        <v>179</v>
      </c>
      <c r="CY623" s="3">
        <f t="shared" si="600"/>
        <v>181</v>
      </c>
      <c r="CZ623" s="3">
        <f t="shared" si="601"/>
        <v>182</v>
      </c>
      <c r="DA623" s="3">
        <f t="shared" si="602"/>
        <v>185</v>
      </c>
      <c r="DB623" s="3">
        <f t="shared" si="603"/>
        <v>193</v>
      </c>
      <c r="DC623" s="3">
        <f t="shared" si="604"/>
        <v>196</v>
      </c>
      <c r="DD623" s="3">
        <f t="shared" si="605"/>
        <v>205</v>
      </c>
    </row>
    <row r="624" spans="1:108" x14ac:dyDescent="0.3">
      <c r="A624" t="str">
        <f t="shared" si="606"/>
        <v>'William Ripley'</v>
      </c>
      <c r="B624" s="2">
        <f t="shared" si="607"/>
        <v>0</v>
      </c>
      <c r="C624" s="2">
        <f t="shared" ref="C624:BA624" si="701">IF(C241="inf",0,C241/C$383)</f>
        <v>0</v>
      </c>
      <c r="D624" s="2">
        <f t="shared" si="701"/>
        <v>0</v>
      </c>
      <c r="E624" s="2">
        <f t="shared" si="701"/>
        <v>0</v>
      </c>
      <c r="F624" s="2">
        <f t="shared" si="701"/>
        <v>0</v>
      </c>
      <c r="G624" s="2">
        <f t="shared" si="701"/>
        <v>0</v>
      </c>
      <c r="H624" s="2">
        <f t="shared" si="701"/>
        <v>0</v>
      </c>
      <c r="I624" s="2">
        <f t="shared" si="701"/>
        <v>0</v>
      </c>
      <c r="J624" s="2">
        <f t="shared" si="701"/>
        <v>0</v>
      </c>
      <c r="K624" s="2">
        <f t="shared" si="701"/>
        <v>0</v>
      </c>
      <c r="L624" s="2">
        <f t="shared" si="701"/>
        <v>0</v>
      </c>
      <c r="M624" s="2">
        <f t="shared" si="701"/>
        <v>0</v>
      </c>
      <c r="N624" s="2">
        <f t="shared" si="701"/>
        <v>0</v>
      </c>
      <c r="O624" s="2">
        <f t="shared" si="701"/>
        <v>0</v>
      </c>
      <c r="P624" s="2">
        <f t="shared" si="701"/>
        <v>0</v>
      </c>
      <c r="Q624" s="2">
        <f t="shared" si="701"/>
        <v>0</v>
      </c>
      <c r="R624" s="2">
        <f t="shared" si="701"/>
        <v>0</v>
      </c>
      <c r="S624" s="2">
        <f t="shared" si="701"/>
        <v>0</v>
      </c>
      <c r="T624" s="2">
        <f t="shared" si="701"/>
        <v>0</v>
      </c>
      <c r="U624" s="2">
        <f t="shared" si="701"/>
        <v>0</v>
      </c>
      <c r="V624" s="2">
        <f t="shared" si="701"/>
        <v>0</v>
      </c>
      <c r="W624" s="2">
        <f t="shared" si="701"/>
        <v>0</v>
      </c>
      <c r="X624" s="2">
        <f t="shared" si="701"/>
        <v>0</v>
      </c>
      <c r="Y624" s="2">
        <f t="shared" si="701"/>
        <v>0</v>
      </c>
      <c r="Z624" s="2">
        <f t="shared" si="701"/>
        <v>0</v>
      </c>
      <c r="AA624" s="2">
        <f t="shared" si="701"/>
        <v>0</v>
      </c>
      <c r="AB624" s="2">
        <f t="shared" si="701"/>
        <v>0</v>
      </c>
      <c r="AC624" s="2">
        <f t="shared" si="701"/>
        <v>0</v>
      </c>
      <c r="AD624" s="2">
        <f t="shared" si="701"/>
        <v>0</v>
      </c>
      <c r="AE624" s="2">
        <f t="shared" si="701"/>
        <v>0</v>
      </c>
      <c r="AF624" s="2">
        <f t="shared" si="701"/>
        <v>6.0240963855421555E-2</v>
      </c>
      <c r="AG624" s="2">
        <f t="shared" si="701"/>
        <v>5.6179775280898771E-2</v>
      </c>
      <c r="AH624" s="2">
        <f t="shared" si="701"/>
        <v>5.2631578947368508E-2</v>
      </c>
      <c r="AI624" s="2">
        <f t="shared" si="701"/>
        <v>5.2631578947368501E-2</v>
      </c>
      <c r="AJ624" s="2">
        <f t="shared" si="701"/>
        <v>5.1282051282051266E-2</v>
      </c>
      <c r="AK624" s="2">
        <f t="shared" si="701"/>
        <v>5.1282051282051266E-2</v>
      </c>
      <c r="AL624" s="2">
        <f t="shared" si="701"/>
        <v>4.7393364928910019E-2</v>
      </c>
      <c r="AM624" s="2">
        <f t="shared" si="701"/>
        <v>4.7393364928909894E-2</v>
      </c>
      <c r="AN624" s="2">
        <f t="shared" si="701"/>
        <v>4.5977011494252859E-2</v>
      </c>
      <c r="AO624" s="2">
        <f t="shared" si="701"/>
        <v>7.2141706924315721E-2</v>
      </c>
      <c r="AP624" s="2">
        <f t="shared" si="701"/>
        <v>7.0241455001567962E-2</v>
      </c>
      <c r="AQ624" s="2">
        <f t="shared" si="701"/>
        <v>6.6390041493775989E-2</v>
      </c>
      <c r="AR624" s="2">
        <f t="shared" si="701"/>
        <v>6.6390041493775975E-2</v>
      </c>
      <c r="AS624" s="2">
        <f t="shared" si="701"/>
        <v>6.6390041493775892E-2</v>
      </c>
      <c r="AT624" s="2">
        <f t="shared" si="701"/>
        <v>6.5363291508608007E-2</v>
      </c>
      <c r="AU624" s="2">
        <f t="shared" si="701"/>
        <v>6.5363291508607979E-2</v>
      </c>
      <c r="AV624" s="2">
        <f t="shared" si="701"/>
        <v>6.3799487325548465E-2</v>
      </c>
      <c r="AW624" s="2">
        <f t="shared" si="701"/>
        <v>6.2859548196997309E-2</v>
      </c>
      <c r="AX624" s="2">
        <f t="shared" si="701"/>
        <v>6.1648548231732589E-2</v>
      </c>
      <c r="AY624" s="2">
        <f t="shared" si="701"/>
        <v>6.0150375939849621E-2</v>
      </c>
      <c r="AZ624" s="2">
        <f t="shared" si="701"/>
        <v>5.843224207643128E-2</v>
      </c>
      <c r="BA624" s="2">
        <f t="shared" si="701"/>
        <v>5.8432242076431495E-2</v>
      </c>
      <c r="BB624" s="2">
        <f t="shared" ref="BB624" si="702">IF(BB241="inf",0,BB241/BB$383)</f>
        <v>5.5672921585684251E-2</v>
      </c>
      <c r="BD624" s="3">
        <f t="shared" si="610"/>
        <v>5</v>
      </c>
      <c r="BE624" s="3">
        <f t="shared" si="554"/>
        <v>24</v>
      </c>
      <c r="BF624" s="3">
        <f t="shared" si="555"/>
        <v>52</v>
      </c>
      <c r="BG624" s="3">
        <f t="shared" si="556"/>
        <v>62</v>
      </c>
      <c r="BH624" s="3">
        <f t="shared" si="557"/>
        <v>62</v>
      </c>
      <c r="BI624" s="3">
        <f t="shared" si="558"/>
        <v>85</v>
      </c>
      <c r="BJ624" s="3">
        <f t="shared" si="559"/>
        <v>122</v>
      </c>
      <c r="BK624" s="3">
        <f t="shared" si="560"/>
        <v>127</v>
      </c>
      <c r="BL624" s="3">
        <f t="shared" si="561"/>
        <v>130</v>
      </c>
      <c r="BM624" s="3">
        <f t="shared" si="562"/>
        <v>130</v>
      </c>
      <c r="BN624" s="3">
        <f t="shared" si="563"/>
        <v>133</v>
      </c>
      <c r="BO624" s="3">
        <f t="shared" si="564"/>
        <v>134</v>
      </c>
      <c r="BP624" s="3">
        <f t="shared" si="565"/>
        <v>135</v>
      </c>
      <c r="BQ624" s="3">
        <f t="shared" si="566"/>
        <v>144</v>
      </c>
      <c r="BR624" s="3">
        <f t="shared" si="567"/>
        <v>145</v>
      </c>
      <c r="BS624" s="3">
        <f t="shared" si="568"/>
        <v>153</v>
      </c>
      <c r="BT624" s="3">
        <f t="shared" si="569"/>
        <v>157</v>
      </c>
      <c r="BU624" s="3">
        <f t="shared" si="570"/>
        <v>157</v>
      </c>
      <c r="BV624" s="3">
        <f t="shared" si="571"/>
        <v>157</v>
      </c>
      <c r="BW624" s="3">
        <f t="shared" si="572"/>
        <v>157</v>
      </c>
      <c r="BX624" s="3">
        <f t="shared" si="573"/>
        <v>158</v>
      </c>
      <c r="BY624" s="3">
        <f t="shared" si="574"/>
        <v>162</v>
      </c>
      <c r="BZ624" s="3">
        <f t="shared" si="575"/>
        <v>165</v>
      </c>
      <c r="CA624" s="3">
        <f t="shared" si="576"/>
        <v>166</v>
      </c>
      <c r="CB624" s="3">
        <f t="shared" si="577"/>
        <v>168</v>
      </c>
      <c r="CC624" s="3">
        <f t="shared" si="578"/>
        <v>191</v>
      </c>
      <c r="CD624" s="3">
        <f t="shared" si="579"/>
        <v>196</v>
      </c>
      <c r="CE624" s="3">
        <f t="shared" si="580"/>
        <v>199</v>
      </c>
      <c r="CF624" s="3">
        <f t="shared" si="581"/>
        <v>202</v>
      </c>
      <c r="CG624" s="3">
        <f t="shared" si="582"/>
        <v>204</v>
      </c>
      <c r="CH624" s="3">
        <f t="shared" si="583"/>
        <v>159</v>
      </c>
      <c r="CI624" s="3">
        <f t="shared" si="584"/>
        <v>178</v>
      </c>
      <c r="CJ624" s="3">
        <f t="shared" si="585"/>
        <v>184</v>
      </c>
      <c r="CK624" s="3">
        <f t="shared" si="586"/>
        <v>189</v>
      </c>
      <c r="CL624" s="3">
        <f t="shared" si="587"/>
        <v>194</v>
      </c>
      <c r="CM624" s="3">
        <f t="shared" si="588"/>
        <v>196</v>
      </c>
      <c r="CN624" s="3">
        <f t="shared" si="589"/>
        <v>204</v>
      </c>
      <c r="CO624" s="3">
        <f t="shared" si="590"/>
        <v>204</v>
      </c>
      <c r="CP624" s="3">
        <f t="shared" si="591"/>
        <v>207</v>
      </c>
      <c r="CQ624" s="3">
        <f t="shared" si="592"/>
        <v>174</v>
      </c>
      <c r="CR624" s="3">
        <f t="shared" si="593"/>
        <v>177</v>
      </c>
      <c r="CS624" s="3">
        <f t="shared" si="594"/>
        <v>178</v>
      </c>
      <c r="CT624" s="3">
        <f t="shared" si="595"/>
        <v>180</v>
      </c>
      <c r="CU624" s="3">
        <f t="shared" si="596"/>
        <v>186</v>
      </c>
      <c r="CV624" s="3">
        <f t="shared" si="597"/>
        <v>190</v>
      </c>
      <c r="CW624" s="3">
        <f t="shared" si="598"/>
        <v>191</v>
      </c>
      <c r="CX624" s="3">
        <f t="shared" si="599"/>
        <v>191</v>
      </c>
      <c r="CY624" s="3">
        <f t="shared" si="600"/>
        <v>195</v>
      </c>
      <c r="CZ624" s="3">
        <f t="shared" si="601"/>
        <v>196</v>
      </c>
      <c r="DA624" s="3">
        <f t="shared" si="602"/>
        <v>200</v>
      </c>
      <c r="DB624" s="3">
        <f t="shared" si="603"/>
        <v>209</v>
      </c>
      <c r="DC624" s="3">
        <f t="shared" si="604"/>
        <v>215</v>
      </c>
      <c r="DD624" s="3">
        <f t="shared" si="605"/>
        <v>223</v>
      </c>
    </row>
    <row r="625" spans="1:108" x14ac:dyDescent="0.3">
      <c r="A625" t="str">
        <f t="shared" si="606"/>
        <v>'Stanley Black'</v>
      </c>
      <c r="B625" s="2">
        <f t="shared" si="607"/>
        <v>0</v>
      </c>
      <c r="C625" s="2">
        <f t="shared" ref="C625:BA625" si="703">IF(C242="inf",0,C242/C$383)</f>
        <v>0</v>
      </c>
      <c r="D625" s="2">
        <f t="shared" si="703"/>
        <v>0</v>
      </c>
      <c r="E625" s="2">
        <f t="shared" si="703"/>
        <v>0</v>
      </c>
      <c r="F625" s="2">
        <f t="shared" si="703"/>
        <v>0</v>
      </c>
      <c r="G625" s="2">
        <f t="shared" si="703"/>
        <v>0</v>
      </c>
      <c r="H625" s="2">
        <f t="shared" si="703"/>
        <v>0</v>
      </c>
      <c r="I625" s="2">
        <f t="shared" si="703"/>
        <v>0</v>
      </c>
      <c r="J625" s="2">
        <f t="shared" si="703"/>
        <v>0</v>
      </c>
      <c r="K625" s="2">
        <f t="shared" si="703"/>
        <v>0</v>
      </c>
      <c r="L625" s="2">
        <f t="shared" si="703"/>
        <v>0</v>
      </c>
      <c r="M625" s="2">
        <f t="shared" si="703"/>
        <v>0</v>
      </c>
      <c r="N625" s="2">
        <f t="shared" si="703"/>
        <v>0</v>
      </c>
      <c r="O625" s="2">
        <f t="shared" si="703"/>
        <v>0</v>
      </c>
      <c r="P625" s="2">
        <f t="shared" si="703"/>
        <v>0</v>
      </c>
      <c r="Q625" s="2">
        <f t="shared" si="703"/>
        <v>0</v>
      </c>
      <c r="R625" s="2">
        <f t="shared" si="703"/>
        <v>0</v>
      </c>
      <c r="S625" s="2">
        <f t="shared" si="703"/>
        <v>0</v>
      </c>
      <c r="T625" s="2">
        <f t="shared" si="703"/>
        <v>0</v>
      </c>
      <c r="U625" s="2">
        <f t="shared" si="703"/>
        <v>0</v>
      </c>
      <c r="V625" s="2">
        <f t="shared" si="703"/>
        <v>0</v>
      </c>
      <c r="W625" s="2">
        <f t="shared" si="703"/>
        <v>0</v>
      </c>
      <c r="X625" s="2">
        <f t="shared" si="703"/>
        <v>0</v>
      </c>
      <c r="Y625" s="2">
        <f t="shared" si="703"/>
        <v>0</v>
      </c>
      <c r="Z625" s="2">
        <f t="shared" si="703"/>
        <v>0</v>
      </c>
      <c r="AA625" s="2">
        <f t="shared" si="703"/>
        <v>0</v>
      </c>
      <c r="AB625" s="2">
        <f t="shared" si="703"/>
        <v>0</v>
      </c>
      <c r="AC625" s="2">
        <f t="shared" si="703"/>
        <v>0</v>
      </c>
      <c r="AD625" s="2">
        <f t="shared" si="703"/>
        <v>0</v>
      </c>
      <c r="AE625" s="2">
        <f t="shared" si="703"/>
        <v>0</v>
      </c>
      <c r="AF625" s="2">
        <f t="shared" si="703"/>
        <v>0</v>
      </c>
      <c r="AG625" s="2">
        <f t="shared" si="703"/>
        <v>0.16853932584269624</v>
      </c>
      <c r="AH625" s="2">
        <f t="shared" si="703"/>
        <v>0.15789473684210559</v>
      </c>
      <c r="AI625" s="2">
        <f t="shared" si="703"/>
        <v>0.15789473684210556</v>
      </c>
      <c r="AJ625" s="2">
        <f t="shared" si="703"/>
        <v>0.15384615384615385</v>
      </c>
      <c r="AK625" s="2">
        <f t="shared" si="703"/>
        <v>0.15384615384615385</v>
      </c>
      <c r="AL625" s="2">
        <f t="shared" si="703"/>
        <v>0.1421800947867301</v>
      </c>
      <c r="AM625" s="2">
        <f t="shared" si="703"/>
        <v>0.14218009478672963</v>
      </c>
      <c r="AN625" s="2">
        <f t="shared" si="703"/>
        <v>0.13793103448275862</v>
      </c>
      <c r="AO625" s="2">
        <f t="shared" si="703"/>
        <v>0.13526570048309197</v>
      </c>
      <c r="AP625" s="2">
        <f t="shared" si="703"/>
        <v>0.13170272812793993</v>
      </c>
      <c r="AQ625" s="2">
        <f t="shared" si="703"/>
        <v>0.12448132780082972</v>
      </c>
      <c r="AR625" s="2">
        <f t="shared" si="703"/>
        <v>0.12448132780082971</v>
      </c>
      <c r="AS625" s="2">
        <f t="shared" si="703"/>
        <v>0.12448132780083002</v>
      </c>
      <c r="AT625" s="2">
        <f t="shared" si="703"/>
        <v>0.12255617157864002</v>
      </c>
      <c r="AU625" s="2">
        <f t="shared" si="703"/>
        <v>0.12255617157864018</v>
      </c>
      <c r="AV625" s="2">
        <f t="shared" si="703"/>
        <v>0.11962403873540316</v>
      </c>
      <c r="AW625" s="2">
        <f t="shared" si="703"/>
        <v>0.11786165286936995</v>
      </c>
      <c r="AX625" s="2">
        <f t="shared" si="703"/>
        <v>0.11559102793449841</v>
      </c>
      <c r="AY625" s="2">
        <f t="shared" si="703"/>
        <v>0.11278195488721805</v>
      </c>
      <c r="AZ625" s="2">
        <f t="shared" si="703"/>
        <v>0.10956045389330883</v>
      </c>
      <c r="BA625" s="2">
        <f t="shared" si="703"/>
        <v>0.10956045389330886</v>
      </c>
      <c r="BB625" s="2">
        <f t="shared" ref="BB625" si="704">IF(BB242="inf",0,BB242/BB$383)</f>
        <v>0.1043867279731578</v>
      </c>
      <c r="BD625" s="3">
        <f t="shared" si="610"/>
        <v>5</v>
      </c>
      <c r="BE625" s="3">
        <f t="shared" si="554"/>
        <v>24</v>
      </c>
      <c r="BF625" s="3">
        <f t="shared" si="555"/>
        <v>52</v>
      </c>
      <c r="BG625" s="3">
        <f t="shared" si="556"/>
        <v>62</v>
      </c>
      <c r="BH625" s="3">
        <f t="shared" si="557"/>
        <v>62</v>
      </c>
      <c r="BI625" s="3">
        <f t="shared" si="558"/>
        <v>85</v>
      </c>
      <c r="BJ625" s="3">
        <f t="shared" si="559"/>
        <v>122</v>
      </c>
      <c r="BK625" s="3">
        <f t="shared" si="560"/>
        <v>127</v>
      </c>
      <c r="BL625" s="3">
        <f t="shared" si="561"/>
        <v>130</v>
      </c>
      <c r="BM625" s="3">
        <f t="shared" si="562"/>
        <v>130</v>
      </c>
      <c r="BN625" s="3">
        <f t="shared" si="563"/>
        <v>133</v>
      </c>
      <c r="BO625" s="3">
        <f t="shared" si="564"/>
        <v>134</v>
      </c>
      <c r="BP625" s="3">
        <f t="shared" si="565"/>
        <v>135</v>
      </c>
      <c r="BQ625" s="3">
        <f t="shared" si="566"/>
        <v>144</v>
      </c>
      <c r="BR625" s="3">
        <f t="shared" si="567"/>
        <v>145</v>
      </c>
      <c r="BS625" s="3">
        <f t="shared" si="568"/>
        <v>153</v>
      </c>
      <c r="BT625" s="3">
        <f t="shared" si="569"/>
        <v>157</v>
      </c>
      <c r="BU625" s="3">
        <f t="shared" si="570"/>
        <v>157</v>
      </c>
      <c r="BV625" s="3">
        <f t="shared" si="571"/>
        <v>157</v>
      </c>
      <c r="BW625" s="3">
        <f t="shared" si="572"/>
        <v>157</v>
      </c>
      <c r="BX625" s="3">
        <f t="shared" si="573"/>
        <v>158</v>
      </c>
      <c r="BY625" s="3">
        <f t="shared" si="574"/>
        <v>162</v>
      </c>
      <c r="BZ625" s="3">
        <f t="shared" si="575"/>
        <v>165</v>
      </c>
      <c r="CA625" s="3">
        <f t="shared" si="576"/>
        <v>166</v>
      </c>
      <c r="CB625" s="3">
        <f t="shared" si="577"/>
        <v>168</v>
      </c>
      <c r="CC625" s="3">
        <f t="shared" si="578"/>
        <v>191</v>
      </c>
      <c r="CD625" s="3">
        <f t="shared" si="579"/>
        <v>196</v>
      </c>
      <c r="CE625" s="3">
        <f t="shared" si="580"/>
        <v>199</v>
      </c>
      <c r="CF625" s="3">
        <f t="shared" si="581"/>
        <v>202</v>
      </c>
      <c r="CG625" s="3">
        <f t="shared" si="582"/>
        <v>204</v>
      </c>
      <c r="CH625" s="3">
        <f t="shared" si="583"/>
        <v>208</v>
      </c>
      <c r="CI625" s="3">
        <f t="shared" si="584"/>
        <v>77</v>
      </c>
      <c r="CJ625" s="3">
        <f t="shared" si="585"/>
        <v>82</v>
      </c>
      <c r="CK625" s="3">
        <f t="shared" si="586"/>
        <v>83</v>
      </c>
      <c r="CL625" s="3">
        <f t="shared" si="587"/>
        <v>86</v>
      </c>
      <c r="CM625" s="3">
        <f t="shared" si="588"/>
        <v>87</v>
      </c>
      <c r="CN625" s="3">
        <f t="shared" si="589"/>
        <v>89</v>
      </c>
      <c r="CO625" s="3">
        <f t="shared" si="590"/>
        <v>90</v>
      </c>
      <c r="CP625" s="3">
        <f t="shared" si="591"/>
        <v>98</v>
      </c>
      <c r="CQ625" s="3">
        <f t="shared" si="592"/>
        <v>99</v>
      </c>
      <c r="CR625" s="3">
        <f t="shared" si="593"/>
        <v>104</v>
      </c>
      <c r="CS625" s="3">
        <f t="shared" si="594"/>
        <v>105</v>
      </c>
      <c r="CT625" s="3">
        <f t="shared" si="595"/>
        <v>106</v>
      </c>
      <c r="CU625" s="3">
        <f t="shared" si="596"/>
        <v>108</v>
      </c>
      <c r="CV625" s="3">
        <f t="shared" si="597"/>
        <v>113</v>
      </c>
      <c r="CW625" s="3">
        <f t="shared" si="598"/>
        <v>116</v>
      </c>
      <c r="CX625" s="3">
        <f t="shared" si="599"/>
        <v>119</v>
      </c>
      <c r="CY625" s="3">
        <f t="shared" si="600"/>
        <v>123</v>
      </c>
      <c r="CZ625" s="3">
        <f t="shared" si="601"/>
        <v>123</v>
      </c>
      <c r="DA625" s="3">
        <f t="shared" si="602"/>
        <v>124</v>
      </c>
      <c r="DB625" s="3">
        <f t="shared" si="603"/>
        <v>132</v>
      </c>
      <c r="DC625" s="3">
        <f t="shared" si="604"/>
        <v>135</v>
      </c>
      <c r="DD625" s="3">
        <f t="shared" si="605"/>
        <v>141</v>
      </c>
    </row>
    <row r="626" spans="1:108" x14ac:dyDescent="0.3">
      <c r="A626" t="str">
        <f t="shared" si="606"/>
        <v>'James Heckman (2000)'</v>
      </c>
      <c r="B626" s="2">
        <f t="shared" si="607"/>
        <v>0</v>
      </c>
      <c r="C626" s="2">
        <f t="shared" ref="C626:BA626" si="705">IF(C243="inf",0,C243/C$383)</f>
        <v>0</v>
      </c>
      <c r="D626" s="2">
        <f t="shared" si="705"/>
        <v>0</v>
      </c>
      <c r="E626" s="2">
        <f t="shared" si="705"/>
        <v>0</v>
      </c>
      <c r="F626" s="2">
        <f t="shared" si="705"/>
        <v>0</v>
      </c>
      <c r="G626" s="2">
        <f t="shared" si="705"/>
        <v>0</v>
      </c>
      <c r="H626" s="2">
        <f t="shared" si="705"/>
        <v>0</v>
      </c>
      <c r="I626" s="2">
        <f t="shared" si="705"/>
        <v>0</v>
      </c>
      <c r="J626" s="2">
        <f t="shared" si="705"/>
        <v>0</v>
      </c>
      <c r="K626" s="2">
        <f t="shared" si="705"/>
        <v>0</v>
      </c>
      <c r="L626" s="2">
        <f t="shared" si="705"/>
        <v>0</v>
      </c>
      <c r="M626" s="2">
        <f t="shared" si="705"/>
        <v>0</v>
      </c>
      <c r="N626" s="2">
        <f t="shared" si="705"/>
        <v>0</v>
      </c>
      <c r="O626" s="2">
        <f t="shared" si="705"/>
        <v>0</v>
      </c>
      <c r="P626" s="2">
        <f t="shared" si="705"/>
        <v>0</v>
      </c>
      <c r="Q626" s="2">
        <f t="shared" si="705"/>
        <v>0</v>
      </c>
      <c r="R626" s="2">
        <f t="shared" si="705"/>
        <v>0</v>
      </c>
      <c r="S626" s="2">
        <f t="shared" si="705"/>
        <v>0</v>
      </c>
      <c r="T626" s="2">
        <f t="shared" si="705"/>
        <v>0</v>
      </c>
      <c r="U626" s="2">
        <f t="shared" si="705"/>
        <v>0</v>
      </c>
      <c r="V626" s="2">
        <f t="shared" si="705"/>
        <v>0</v>
      </c>
      <c r="W626" s="2">
        <f t="shared" si="705"/>
        <v>0</v>
      </c>
      <c r="X626" s="2">
        <f t="shared" si="705"/>
        <v>0</v>
      </c>
      <c r="Y626" s="2">
        <f t="shared" si="705"/>
        <v>0</v>
      </c>
      <c r="Z626" s="2">
        <f t="shared" si="705"/>
        <v>0</v>
      </c>
      <c r="AA626" s="2">
        <f t="shared" si="705"/>
        <v>0</v>
      </c>
      <c r="AB626" s="2">
        <f t="shared" si="705"/>
        <v>0</v>
      </c>
      <c r="AC626" s="2">
        <f t="shared" si="705"/>
        <v>0</v>
      </c>
      <c r="AD626" s="2">
        <f t="shared" si="705"/>
        <v>0</v>
      </c>
      <c r="AE626" s="2">
        <f t="shared" si="705"/>
        <v>0</v>
      </c>
      <c r="AF626" s="2">
        <f t="shared" si="705"/>
        <v>0</v>
      </c>
      <c r="AG626" s="2">
        <f t="shared" si="705"/>
        <v>0</v>
      </c>
      <c r="AH626" s="2">
        <f t="shared" si="705"/>
        <v>0</v>
      </c>
      <c r="AI626" s="2">
        <f t="shared" si="705"/>
        <v>0</v>
      </c>
      <c r="AJ626" s="2">
        <f t="shared" si="705"/>
        <v>0</v>
      </c>
      <c r="AK626" s="2">
        <f t="shared" si="705"/>
        <v>0</v>
      </c>
      <c r="AL626" s="2">
        <f t="shared" si="705"/>
        <v>0</v>
      </c>
      <c r="AM626" s="2">
        <f t="shared" si="705"/>
        <v>0</v>
      </c>
      <c r="AN626" s="2">
        <f t="shared" si="705"/>
        <v>0</v>
      </c>
      <c r="AO626" s="2">
        <f t="shared" si="705"/>
        <v>0</v>
      </c>
      <c r="AP626" s="2">
        <f t="shared" si="705"/>
        <v>0</v>
      </c>
      <c r="AQ626" s="2">
        <f t="shared" si="705"/>
        <v>0</v>
      </c>
      <c r="AR626" s="2">
        <f t="shared" si="705"/>
        <v>0</v>
      </c>
      <c r="AS626" s="2">
        <f t="shared" si="705"/>
        <v>0</v>
      </c>
      <c r="AT626" s="2">
        <f t="shared" si="705"/>
        <v>0</v>
      </c>
      <c r="AU626" s="2">
        <f t="shared" si="705"/>
        <v>0</v>
      </c>
      <c r="AV626" s="2">
        <f t="shared" si="705"/>
        <v>0</v>
      </c>
      <c r="AW626" s="2">
        <f t="shared" si="705"/>
        <v>0</v>
      </c>
      <c r="AX626" s="2">
        <f t="shared" si="705"/>
        <v>0</v>
      </c>
      <c r="AY626" s="2">
        <f t="shared" si="705"/>
        <v>0</v>
      </c>
      <c r="AZ626" s="2">
        <f t="shared" si="705"/>
        <v>0</v>
      </c>
      <c r="BA626" s="2">
        <f t="shared" si="705"/>
        <v>0</v>
      </c>
      <c r="BB626" s="2">
        <f t="shared" ref="BB626" si="706">IF(BB243="inf",0,BB243/BB$383)</f>
        <v>0</v>
      </c>
      <c r="BD626" s="3">
        <f t="shared" si="610"/>
        <v>5</v>
      </c>
      <c r="BE626" s="3">
        <f t="shared" si="554"/>
        <v>24</v>
      </c>
      <c r="BF626" s="3">
        <f t="shared" si="555"/>
        <v>52</v>
      </c>
      <c r="BG626" s="3">
        <f t="shared" si="556"/>
        <v>62</v>
      </c>
      <c r="BH626" s="3">
        <f t="shared" si="557"/>
        <v>62</v>
      </c>
      <c r="BI626" s="3">
        <f t="shared" si="558"/>
        <v>85</v>
      </c>
      <c r="BJ626" s="3">
        <f t="shared" si="559"/>
        <v>122</v>
      </c>
      <c r="BK626" s="3">
        <f t="shared" si="560"/>
        <v>127</v>
      </c>
      <c r="BL626" s="3">
        <f t="shared" si="561"/>
        <v>130</v>
      </c>
      <c r="BM626" s="3">
        <f t="shared" si="562"/>
        <v>130</v>
      </c>
      <c r="BN626" s="3">
        <f t="shared" si="563"/>
        <v>133</v>
      </c>
      <c r="BO626" s="3">
        <f t="shared" si="564"/>
        <v>134</v>
      </c>
      <c r="BP626" s="3">
        <f t="shared" si="565"/>
        <v>135</v>
      </c>
      <c r="BQ626" s="3">
        <f t="shared" si="566"/>
        <v>144</v>
      </c>
      <c r="BR626" s="3">
        <f t="shared" si="567"/>
        <v>145</v>
      </c>
      <c r="BS626" s="3">
        <f t="shared" si="568"/>
        <v>153</v>
      </c>
      <c r="BT626" s="3">
        <f t="shared" si="569"/>
        <v>157</v>
      </c>
      <c r="BU626" s="3">
        <f t="shared" si="570"/>
        <v>157</v>
      </c>
      <c r="BV626" s="3">
        <f t="shared" si="571"/>
        <v>157</v>
      </c>
      <c r="BW626" s="3">
        <f t="shared" si="572"/>
        <v>157</v>
      </c>
      <c r="BX626" s="3">
        <f t="shared" si="573"/>
        <v>158</v>
      </c>
      <c r="BY626" s="3">
        <f t="shared" si="574"/>
        <v>162</v>
      </c>
      <c r="BZ626" s="3">
        <f t="shared" si="575"/>
        <v>165</v>
      </c>
      <c r="CA626" s="3">
        <f t="shared" si="576"/>
        <v>166</v>
      </c>
      <c r="CB626" s="3">
        <f t="shared" si="577"/>
        <v>168</v>
      </c>
      <c r="CC626" s="3">
        <f t="shared" si="578"/>
        <v>191</v>
      </c>
      <c r="CD626" s="3">
        <f t="shared" si="579"/>
        <v>196</v>
      </c>
      <c r="CE626" s="3">
        <f t="shared" si="580"/>
        <v>199</v>
      </c>
      <c r="CF626" s="3">
        <f t="shared" si="581"/>
        <v>202</v>
      </c>
      <c r="CG626" s="3">
        <f t="shared" si="582"/>
        <v>204</v>
      </c>
      <c r="CH626" s="3">
        <f t="shared" si="583"/>
        <v>208</v>
      </c>
      <c r="CI626" s="3">
        <f t="shared" si="584"/>
        <v>218</v>
      </c>
      <c r="CJ626" s="3">
        <f t="shared" si="585"/>
        <v>224</v>
      </c>
      <c r="CK626" s="3">
        <f t="shared" si="586"/>
        <v>243</v>
      </c>
      <c r="CL626" s="3">
        <f t="shared" si="587"/>
        <v>253</v>
      </c>
      <c r="CM626" s="3">
        <f t="shared" si="588"/>
        <v>255</v>
      </c>
      <c r="CN626" s="3">
        <f t="shared" si="589"/>
        <v>257</v>
      </c>
      <c r="CO626" s="3">
        <f t="shared" si="590"/>
        <v>257</v>
      </c>
      <c r="CP626" s="3">
        <f t="shared" si="591"/>
        <v>257</v>
      </c>
      <c r="CQ626" s="3">
        <f t="shared" si="592"/>
        <v>259</v>
      </c>
      <c r="CR626" s="3">
        <f t="shared" si="593"/>
        <v>280</v>
      </c>
      <c r="CS626" s="3">
        <f t="shared" si="594"/>
        <v>285</v>
      </c>
      <c r="CT626" s="3">
        <f t="shared" si="595"/>
        <v>289</v>
      </c>
      <c r="CU626" s="3">
        <f t="shared" si="596"/>
        <v>298</v>
      </c>
      <c r="CV626" s="3">
        <f t="shared" si="597"/>
        <v>300</v>
      </c>
      <c r="CW626" s="3">
        <f t="shared" si="598"/>
        <v>301</v>
      </c>
      <c r="CX626" s="3">
        <f t="shared" si="599"/>
        <v>301</v>
      </c>
      <c r="CY626" s="3">
        <f t="shared" si="600"/>
        <v>304</v>
      </c>
      <c r="CZ626" s="3">
        <f t="shared" si="601"/>
        <v>305</v>
      </c>
      <c r="DA626" s="3">
        <f t="shared" si="602"/>
        <v>311</v>
      </c>
      <c r="DB626" s="3">
        <f t="shared" si="603"/>
        <v>321</v>
      </c>
      <c r="DC626" s="3">
        <f t="shared" si="604"/>
        <v>321</v>
      </c>
      <c r="DD626" s="3">
        <f t="shared" si="605"/>
        <v>326</v>
      </c>
    </row>
    <row r="627" spans="1:108" x14ac:dyDescent="0.3">
      <c r="A627" t="str">
        <f t="shared" si="606"/>
        <v>'Albert Rees'</v>
      </c>
      <c r="B627" s="2">
        <f t="shared" si="607"/>
        <v>0</v>
      </c>
      <c r="C627" s="2">
        <f t="shared" ref="C627:BA627" si="707">IF(C244="inf",0,C244/C$383)</f>
        <v>0</v>
      </c>
      <c r="D627" s="2">
        <f t="shared" si="707"/>
        <v>0</v>
      </c>
      <c r="E627" s="2">
        <f t="shared" si="707"/>
        <v>0</v>
      </c>
      <c r="F627" s="2">
        <f t="shared" si="707"/>
        <v>0</v>
      </c>
      <c r="G627" s="2">
        <f t="shared" si="707"/>
        <v>0</v>
      </c>
      <c r="H627" s="2">
        <f t="shared" si="707"/>
        <v>0</v>
      </c>
      <c r="I627" s="2">
        <f t="shared" si="707"/>
        <v>0</v>
      </c>
      <c r="J627" s="2">
        <f t="shared" si="707"/>
        <v>0</v>
      </c>
      <c r="K627" s="2">
        <f t="shared" si="707"/>
        <v>0</v>
      </c>
      <c r="L627" s="2">
        <f t="shared" si="707"/>
        <v>0</v>
      </c>
      <c r="M627" s="2">
        <f t="shared" si="707"/>
        <v>0</v>
      </c>
      <c r="N627" s="2">
        <f t="shared" si="707"/>
        <v>0</v>
      </c>
      <c r="O627" s="2">
        <f t="shared" si="707"/>
        <v>0</v>
      </c>
      <c r="P627" s="2">
        <f t="shared" si="707"/>
        <v>0</v>
      </c>
      <c r="Q627" s="2">
        <f t="shared" si="707"/>
        <v>0</v>
      </c>
      <c r="R627" s="2">
        <f t="shared" si="707"/>
        <v>0</v>
      </c>
      <c r="S627" s="2">
        <f t="shared" si="707"/>
        <v>0</v>
      </c>
      <c r="T627" s="2">
        <f t="shared" si="707"/>
        <v>0</v>
      </c>
      <c r="U627" s="2">
        <f t="shared" si="707"/>
        <v>0</v>
      </c>
      <c r="V627" s="2">
        <f t="shared" si="707"/>
        <v>0</v>
      </c>
      <c r="W627" s="2">
        <f t="shared" si="707"/>
        <v>0</v>
      </c>
      <c r="X627" s="2">
        <f t="shared" si="707"/>
        <v>0</v>
      </c>
      <c r="Y627" s="2">
        <f t="shared" si="707"/>
        <v>0</v>
      </c>
      <c r="Z627" s="2">
        <f t="shared" si="707"/>
        <v>0</v>
      </c>
      <c r="AA627" s="2">
        <f t="shared" si="707"/>
        <v>0</v>
      </c>
      <c r="AB627" s="2">
        <f t="shared" si="707"/>
        <v>0</v>
      </c>
      <c r="AC627" s="2">
        <f t="shared" si="707"/>
        <v>0</v>
      </c>
      <c r="AD627" s="2">
        <f t="shared" si="707"/>
        <v>0</v>
      </c>
      <c r="AE627" s="2">
        <f t="shared" si="707"/>
        <v>0</v>
      </c>
      <c r="AF627" s="2">
        <f t="shared" si="707"/>
        <v>0</v>
      </c>
      <c r="AG627" s="2">
        <f t="shared" si="707"/>
        <v>0.16853932584269624</v>
      </c>
      <c r="AH627" s="2">
        <f t="shared" si="707"/>
        <v>0.15789473684210559</v>
      </c>
      <c r="AI627" s="2">
        <f t="shared" si="707"/>
        <v>0.15789473684210556</v>
      </c>
      <c r="AJ627" s="2">
        <f t="shared" si="707"/>
        <v>0.15384615384615385</v>
      </c>
      <c r="AK627" s="2">
        <f t="shared" si="707"/>
        <v>0.15384615384615385</v>
      </c>
      <c r="AL627" s="2">
        <f t="shared" si="707"/>
        <v>0.1421800947867301</v>
      </c>
      <c r="AM627" s="2">
        <f t="shared" si="707"/>
        <v>0.14218009478672963</v>
      </c>
      <c r="AN627" s="2">
        <f t="shared" si="707"/>
        <v>0.13793103448275862</v>
      </c>
      <c r="AO627" s="2">
        <f t="shared" si="707"/>
        <v>0.13526570048309197</v>
      </c>
      <c r="AP627" s="2">
        <f t="shared" si="707"/>
        <v>0.13170272812793993</v>
      </c>
      <c r="AQ627" s="2">
        <f t="shared" si="707"/>
        <v>0.12448132780082972</v>
      </c>
      <c r="AR627" s="2">
        <f t="shared" si="707"/>
        <v>0.12448132780082971</v>
      </c>
      <c r="AS627" s="2">
        <f t="shared" si="707"/>
        <v>0.12448132780083002</v>
      </c>
      <c r="AT627" s="2">
        <f t="shared" si="707"/>
        <v>0.12255617157864002</v>
      </c>
      <c r="AU627" s="2">
        <f t="shared" si="707"/>
        <v>0.12255617157864018</v>
      </c>
      <c r="AV627" s="2">
        <f t="shared" si="707"/>
        <v>0.11962403873540316</v>
      </c>
      <c r="AW627" s="2">
        <f t="shared" si="707"/>
        <v>0.11786165286936995</v>
      </c>
      <c r="AX627" s="2">
        <f t="shared" si="707"/>
        <v>0.11559102793449841</v>
      </c>
      <c r="AY627" s="2">
        <f t="shared" si="707"/>
        <v>0.11278195488721805</v>
      </c>
      <c r="AZ627" s="2">
        <f t="shared" si="707"/>
        <v>0.14608060519107835</v>
      </c>
      <c r="BA627" s="2">
        <f t="shared" si="707"/>
        <v>0.1460806051910786</v>
      </c>
      <c r="BB627" s="2">
        <f t="shared" ref="BB627" si="708">IF(BB244="inf",0,BB244/BB$383)</f>
        <v>0.24356903193736829</v>
      </c>
      <c r="BD627" s="3">
        <f t="shared" si="610"/>
        <v>5</v>
      </c>
      <c r="BE627" s="3">
        <f t="shared" si="554"/>
        <v>24</v>
      </c>
      <c r="BF627" s="3">
        <f t="shared" si="555"/>
        <v>52</v>
      </c>
      <c r="BG627" s="3">
        <f t="shared" si="556"/>
        <v>62</v>
      </c>
      <c r="BH627" s="3">
        <f t="shared" si="557"/>
        <v>62</v>
      </c>
      <c r="BI627" s="3">
        <f t="shared" si="558"/>
        <v>85</v>
      </c>
      <c r="BJ627" s="3">
        <f t="shared" si="559"/>
        <v>122</v>
      </c>
      <c r="BK627" s="3">
        <f t="shared" si="560"/>
        <v>127</v>
      </c>
      <c r="BL627" s="3">
        <f t="shared" si="561"/>
        <v>130</v>
      </c>
      <c r="BM627" s="3">
        <f t="shared" si="562"/>
        <v>130</v>
      </c>
      <c r="BN627" s="3">
        <f t="shared" si="563"/>
        <v>133</v>
      </c>
      <c r="BO627" s="3">
        <f t="shared" si="564"/>
        <v>134</v>
      </c>
      <c r="BP627" s="3">
        <f t="shared" si="565"/>
        <v>135</v>
      </c>
      <c r="BQ627" s="3">
        <f t="shared" si="566"/>
        <v>144</v>
      </c>
      <c r="BR627" s="3">
        <f t="shared" si="567"/>
        <v>145</v>
      </c>
      <c r="BS627" s="3">
        <f t="shared" si="568"/>
        <v>153</v>
      </c>
      <c r="BT627" s="3">
        <f t="shared" si="569"/>
        <v>157</v>
      </c>
      <c r="BU627" s="3">
        <f t="shared" si="570"/>
        <v>157</v>
      </c>
      <c r="BV627" s="3">
        <f t="shared" si="571"/>
        <v>157</v>
      </c>
      <c r="BW627" s="3">
        <f t="shared" si="572"/>
        <v>157</v>
      </c>
      <c r="BX627" s="3">
        <f t="shared" si="573"/>
        <v>158</v>
      </c>
      <c r="BY627" s="3">
        <f t="shared" si="574"/>
        <v>162</v>
      </c>
      <c r="BZ627" s="3">
        <f t="shared" si="575"/>
        <v>165</v>
      </c>
      <c r="CA627" s="3">
        <f t="shared" si="576"/>
        <v>166</v>
      </c>
      <c r="CB627" s="3">
        <f t="shared" si="577"/>
        <v>168</v>
      </c>
      <c r="CC627" s="3">
        <f t="shared" si="578"/>
        <v>191</v>
      </c>
      <c r="CD627" s="3">
        <f t="shared" si="579"/>
        <v>196</v>
      </c>
      <c r="CE627" s="3">
        <f t="shared" si="580"/>
        <v>199</v>
      </c>
      <c r="CF627" s="3">
        <f t="shared" si="581"/>
        <v>202</v>
      </c>
      <c r="CG627" s="3">
        <f t="shared" si="582"/>
        <v>204</v>
      </c>
      <c r="CH627" s="3">
        <f t="shared" si="583"/>
        <v>208</v>
      </c>
      <c r="CI627" s="3">
        <f t="shared" si="584"/>
        <v>77</v>
      </c>
      <c r="CJ627" s="3">
        <f t="shared" si="585"/>
        <v>82</v>
      </c>
      <c r="CK627" s="3">
        <f t="shared" si="586"/>
        <v>83</v>
      </c>
      <c r="CL627" s="3">
        <f t="shared" si="587"/>
        <v>86</v>
      </c>
      <c r="CM627" s="3">
        <f t="shared" si="588"/>
        <v>87</v>
      </c>
      <c r="CN627" s="3">
        <f t="shared" si="589"/>
        <v>89</v>
      </c>
      <c r="CO627" s="3">
        <f t="shared" si="590"/>
        <v>90</v>
      </c>
      <c r="CP627" s="3">
        <f t="shared" si="591"/>
        <v>98</v>
      </c>
      <c r="CQ627" s="3">
        <f t="shared" si="592"/>
        <v>99</v>
      </c>
      <c r="CR627" s="3">
        <f t="shared" si="593"/>
        <v>104</v>
      </c>
      <c r="CS627" s="3">
        <f t="shared" si="594"/>
        <v>105</v>
      </c>
      <c r="CT627" s="3">
        <f t="shared" si="595"/>
        <v>106</v>
      </c>
      <c r="CU627" s="3">
        <f t="shared" si="596"/>
        <v>108</v>
      </c>
      <c r="CV627" s="3">
        <f t="shared" si="597"/>
        <v>113</v>
      </c>
      <c r="CW627" s="3">
        <f t="shared" si="598"/>
        <v>116</v>
      </c>
      <c r="CX627" s="3">
        <f t="shared" si="599"/>
        <v>119</v>
      </c>
      <c r="CY627" s="3">
        <f t="shared" si="600"/>
        <v>123</v>
      </c>
      <c r="CZ627" s="3">
        <f t="shared" si="601"/>
        <v>123</v>
      </c>
      <c r="DA627" s="3">
        <f t="shared" si="602"/>
        <v>124</v>
      </c>
      <c r="DB627" s="3">
        <f t="shared" si="603"/>
        <v>109</v>
      </c>
      <c r="DC627" s="3">
        <f t="shared" si="604"/>
        <v>114</v>
      </c>
      <c r="DD627" s="3">
        <f t="shared" si="605"/>
        <v>59</v>
      </c>
    </row>
    <row r="628" spans="1:108" x14ac:dyDescent="0.3">
      <c r="A628" t="str">
        <f t="shared" si="606"/>
        <v>'Frederick Harbison'</v>
      </c>
      <c r="B628" s="2">
        <f t="shared" si="607"/>
        <v>0</v>
      </c>
      <c r="C628" s="2">
        <f t="shared" ref="C628:BA628" si="709">IF(C245="inf",0,C245/C$383)</f>
        <v>0</v>
      </c>
      <c r="D628" s="2">
        <f t="shared" si="709"/>
        <v>0</v>
      </c>
      <c r="E628" s="2">
        <f t="shared" si="709"/>
        <v>0</v>
      </c>
      <c r="F628" s="2">
        <f t="shared" si="709"/>
        <v>0</v>
      </c>
      <c r="G628" s="2">
        <f t="shared" si="709"/>
        <v>0</v>
      </c>
      <c r="H628" s="2">
        <f t="shared" si="709"/>
        <v>0</v>
      </c>
      <c r="I628" s="2">
        <f t="shared" si="709"/>
        <v>0</v>
      </c>
      <c r="J628" s="2">
        <f t="shared" si="709"/>
        <v>0</v>
      </c>
      <c r="K628" s="2">
        <f t="shared" si="709"/>
        <v>0</v>
      </c>
      <c r="L628" s="2">
        <f t="shared" si="709"/>
        <v>0</v>
      </c>
      <c r="M628" s="2">
        <f t="shared" si="709"/>
        <v>0</v>
      </c>
      <c r="N628" s="2">
        <f t="shared" si="709"/>
        <v>0</v>
      </c>
      <c r="O628" s="2">
        <f t="shared" si="709"/>
        <v>0</v>
      </c>
      <c r="P628" s="2">
        <f t="shared" si="709"/>
        <v>0</v>
      </c>
      <c r="Q628" s="2">
        <f t="shared" si="709"/>
        <v>0</v>
      </c>
      <c r="R628" s="2">
        <f t="shared" si="709"/>
        <v>0</v>
      </c>
      <c r="S628" s="2">
        <f t="shared" si="709"/>
        <v>0</v>
      </c>
      <c r="T628" s="2">
        <f t="shared" si="709"/>
        <v>0</v>
      </c>
      <c r="U628" s="2">
        <f t="shared" si="709"/>
        <v>0</v>
      </c>
      <c r="V628" s="2">
        <f t="shared" si="709"/>
        <v>0</v>
      </c>
      <c r="W628" s="2">
        <f t="shared" si="709"/>
        <v>0</v>
      </c>
      <c r="X628" s="2">
        <f t="shared" si="709"/>
        <v>0</v>
      </c>
      <c r="Y628" s="2">
        <f t="shared" si="709"/>
        <v>0</v>
      </c>
      <c r="Z628" s="2">
        <f t="shared" si="709"/>
        <v>0</v>
      </c>
      <c r="AA628" s="2">
        <f t="shared" si="709"/>
        <v>0</v>
      </c>
      <c r="AB628" s="2">
        <f t="shared" si="709"/>
        <v>0</v>
      </c>
      <c r="AC628" s="2">
        <f t="shared" si="709"/>
        <v>0</v>
      </c>
      <c r="AD628" s="2">
        <f t="shared" si="709"/>
        <v>0</v>
      </c>
      <c r="AE628" s="2">
        <f t="shared" si="709"/>
        <v>0</v>
      </c>
      <c r="AF628" s="2">
        <f t="shared" si="709"/>
        <v>0</v>
      </c>
      <c r="AG628" s="2">
        <f t="shared" si="709"/>
        <v>8.4269662921348118E-2</v>
      </c>
      <c r="AH628" s="2">
        <f t="shared" si="709"/>
        <v>7.8947368421052794E-2</v>
      </c>
      <c r="AI628" s="2">
        <f t="shared" si="709"/>
        <v>7.894736842105278E-2</v>
      </c>
      <c r="AJ628" s="2">
        <f t="shared" si="709"/>
        <v>7.6923076923076927E-2</v>
      </c>
      <c r="AK628" s="2">
        <f t="shared" si="709"/>
        <v>7.6923076923076927E-2</v>
      </c>
      <c r="AL628" s="2">
        <f t="shared" si="709"/>
        <v>7.1090047393365052E-2</v>
      </c>
      <c r="AM628" s="2">
        <f t="shared" si="709"/>
        <v>7.1090047393364816E-2</v>
      </c>
      <c r="AN628" s="2">
        <f t="shared" si="709"/>
        <v>6.8965517241379309E-2</v>
      </c>
      <c r="AO628" s="2">
        <f t="shared" si="709"/>
        <v>6.7632850241545986E-2</v>
      </c>
      <c r="AP628" s="2">
        <f t="shared" si="709"/>
        <v>6.5851364063969964E-2</v>
      </c>
      <c r="AQ628" s="2">
        <f t="shared" si="709"/>
        <v>6.2240663900414862E-2</v>
      </c>
      <c r="AR628" s="2">
        <f t="shared" si="709"/>
        <v>6.2240663900414855E-2</v>
      </c>
      <c r="AS628" s="2">
        <f t="shared" si="709"/>
        <v>6.2240663900415008E-2</v>
      </c>
      <c r="AT628" s="2">
        <f t="shared" si="709"/>
        <v>6.1278085789320008E-2</v>
      </c>
      <c r="AU628" s="2">
        <f t="shared" si="709"/>
        <v>6.1278085789320091E-2</v>
      </c>
      <c r="AV628" s="2">
        <f t="shared" si="709"/>
        <v>5.9812019367701579E-2</v>
      </c>
      <c r="AW628" s="2">
        <f t="shared" si="709"/>
        <v>5.8930826434684974E-2</v>
      </c>
      <c r="AX628" s="2">
        <f t="shared" si="709"/>
        <v>5.7795513967249204E-2</v>
      </c>
      <c r="AY628" s="2">
        <f t="shared" si="709"/>
        <v>5.6390977443609026E-2</v>
      </c>
      <c r="AZ628" s="2">
        <f t="shared" si="709"/>
        <v>8.2170340419981627E-2</v>
      </c>
      <c r="BA628" s="2">
        <f t="shared" si="709"/>
        <v>8.2170340419981641E-2</v>
      </c>
      <c r="BB628" s="2">
        <f t="shared" ref="BB628" si="710">IF(BB245="inf",0,BB245/BB$383)</f>
        <v>0.14788119796197347</v>
      </c>
      <c r="BD628" s="3">
        <f t="shared" si="610"/>
        <v>5</v>
      </c>
      <c r="BE628" s="3">
        <f t="shared" si="554"/>
        <v>24</v>
      </c>
      <c r="BF628" s="3">
        <f t="shared" si="555"/>
        <v>52</v>
      </c>
      <c r="BG628" s="3">
        <f t="shared" si="556"/>
        <v>62</v>
      </c>
      <c r="BH628" s="3">
        <f t="shared" si="557"/>
        <v>62</v>
      </c>
      <c r="BI628" s="3">
        <f t="shared" si="558"/>
        <v>85</v>
      </c>
      <c r="BJ628" s="3">
        <f t="shared" si="559"/>
        <v>122</v>
      </c>
      <c r="BK628" s="3">
        <f t="shared" si="560"/>
        <v>127</v>
      </c>
      <c r="BL628" s="3">
        <f t="shared" si="561"/>
        <v>130</v>
      </c>
      <c r="BM628" s="3">
        <f t="shared" si="562"/>
        <v>130</v>
      </c>
      <c r="BN628" s="3">
        <f t="shared" si="563"/>
        <v>133</v>
      </c>
      <c r="BO628" s="3">
        <f t="shared" si="564"/>
        <v>134</v>
      </c>
      <c r="BP628" s="3">
        <f t="shared" si="565"/>
        <v>135</v>
      </c>
      <c r="BQ628" s="3">
        <f t="shared" si="566"/>
        <v>144</v>
      </c>
      <c r="BR628" s="3">
        <f t="shared" si="567"/>
        <v>145</v>
      </c>
      <c r="BS628" s="3">
        <f t="shared" si="568"/>
        <v>153</v>
      </c>
      <c r="BT628" s="3">
        <f t="shared" si="569"/>
        <v>157</v>
      </c>
      <c r="BU628" s="3">
        <f t="shared" si="570"/>
        <v>157</v>
      </c>
      <c r="BV628" s="3">
        <f t="shared" si="571"/>
        <v>157</v>
      </c>
      <c r="BW628" s="3">
        <f t="shared" si="572"/>
        <v>157</v>
      </c>
      <c r="BX628" s="3">
        <f t="shared" si="573"/>
        <v>158</v>
      </c>
      <c r="BY628" s="3">
        <f t="shared" si="574"/>
        <v>162</v>
      </c>
      <c r="BZ628" s="3">
        <f t="shared" si="575"/>
        <v>165</v>
      </c>
      <c r="CA628" s="3">
        <f t="shared" si="576"/>
        <v>166</v>
      </c>
      <c r="CB628" s="3">
        <f t="shared" si="577"/>
        <v>168</v>
      </c>
      <c r="CC628" s="3">
        <f t="shared" si="578"/>
        <v>191</v>
      </c>
      <c r="CD628" s="3">
        <f t="shared" si="579"/>
        <v>196</v>
      </c>
      <c r="CE628" s="3">
        <f t="shared" si="580"/>
        <v>199</v>
      </c>
      <c r="CF628" s="3">
        <f t="shared" si="581"/>
        <v>202</v>
      </c>
      <c r="CG628" s="3">
        <f t="shared" si="582"/>
        <v>204</v>
      </c>
      <c r="CH628" s="3">
        <f t="shared" si="583"/>
        <v>208</v>
      </c>
      <c r="CI628" s="3">
        <f t="shared" si="584"/>
        <v>147</v>
      </c>
      <c r="CJ628" s="3">
        <f t="shared" si="585"/>
        <v>150</v>
      </c>
      <c r="CK628" s="3">
        <f t="shared" si="586"/>
        <v>152</v>
      </c>
      <c r="CL628" s="3">
        <f t="shared" si="587"/>
        <v>158</v>
      </c>
      <c r="CM628" s="3">
        <f t="shared" si="588"/>
        <v>160</v>
      </c>
      <c r="CN628" s="3">
        <f t="shared" si="589"/>
        <v>165</v>
      </c>
      <c r="CO628" s="3">
        <f t="shared" si="590"/>
        <v>166</v>
      </c>
      <c r="CP628" s="3">
        <f t="shared" si="591"/>
        <v>175</v>
      </c>
      <c r="CQ628" s="3">
        <f t="shared" si="592"/>
        <v>179</v>
      </c>
      <c r="CR628" s="3">
        <f t="shared" si="593"/>
        <v>182</v>
      </c>
      <c r="CS628" s="3">
        <f t="shared" si="594"/>
        <v>183</v>
      </c>
      <c r="CT628" s="3">
        <f t="shared" si="595"/>
        <v>185</v>
      </c>
      <c r="CU628" s="3">
        <f t="shared" si="596"/>
        <v>191</v>
      </c>
      <c r="CV628" s="3">
        <f t="shared" si="597"/>
        <v>195</v>
      </c>
      <c r="CW628" s="3">
        <f t="shared" si="598"/>
        <v>196</v>
      </c>
      <c r="CX628" s="3">
        <f t="shared" si="599"/>
        <v>196</v>
      </c>
      <c r="CY628" s="3">
        <f t="shared" si="600"/>
        <v>200</v>
      </c>
      <c r="CZ628" s="3">
        <f t="shared" si="601"/>
        <v>201</v>
      </c>
      <c r="DA628" s="3">
        <f t="shared" si="602"/>
        <v>205</v>
      </c>
      <c r="DB628" s="3">
        <f t="shared" si="603"/>
        <v>193</v>
      </c>
      <c r="DC628" s="3">
        <f t="shared" si="604"/>
        <v>196</v>
      </c>
      <c r="DD628" s="3">
        <f t="shared" si="605"/>
        <v>117</v>
      </c>
    </row>
    <row r="629" spans="1:108" x14ac:dyDescent="0.3">
      <c r="A629" t="str">
        <f t="shared" si="606"/>
        <v>'David McCabe'</v>
      </c>
      <c r="B629" s="2">
        <f t="shared" si="607"/>
        <v>0</v>
      </c>
      <c r="C629" s="2">
        <f t="shared" ref="C629:BA629" si="711">IF(C246="inf",0,C246/C$383)</f>
        <v>0</v>
      </c>
      <c r="D629" s="2">
        <f t="shared" si="711"/>
        <v>0</v>
      </c>
      <c r="E629" s="2">
        <f t="shared" si="711"/>
        <v>0</v>
      </c>
      <c r="F629" s="2">
        <f t="shared" si="711"/>
        <v>0</v>
      </c>
      <c r="G629" s="2">
        <f t="shared" si="711"/>
        <v>0</v>
      </c>
      <c r="H629" s="2">
        <f t="shared" si="711"/>
        <v>0</v>
      </c>
      <c r="I629" s="2">
        <f t="shared" si="711"/>
        <v>0</v>
      </c>
      <c r="J629" s="2">
        <f t="shared" si="711"/>
        <v>0</v>
      </c>
      <c r="K629" s="2">
        <f t="shared" si="711"/>
        <v>0</v>
      </c>
      <c r="L629" s="2">
        <f t="shared" si="711"/>
        <v>0</v>
      </c>
      <c r="M629" s="2">
        <f t="shared" si="711"/>
        <v>0</v>
      </c>
      <c r="N629" s="2">
        <f t="shared" si="711"/>
        <v>0</v>
      </c>
      <c r="O629" s="2">
        <f t="shared" si="711"/>
        <v>0</v>
      </c>
      <c r="P629" s="2">
        <f t="shared" si="711"/>
        <v>0</v>
      </c>
      <c r="Q629" s="2">
        <f t="shared" si="711"/>
        <v>0</v>
      </c>
      <c r="R629" s="2">
        <f t="shared" si="711"/>
        <v>0</v>
      </c>
      <c r="S629" s="2">
        <f t="shared" si="711"/>
        <v>0</v>
      </c>
      <c r="T629" s="2">
        <f t="shared" si="711"/>
        <v>0</v>
      </c>
      <c r="U629" s="2">
        <f t="shared" si="711"/>
        <v>0</v>
      </c>
      <c r="V629" s="2">
        <f t="shared" si="711"/>
        <v>0</v>
      </c>
      <c r="W629" s="2">
        <f t="shared" si="711"/>
        <v>0</v>
      </c>
      <c r="X629" s="2">
        <f t="shared" si="711"/>
        <v>0</v>
      </c>
      <c r="Y629" s="2">
        <f t="shared" si="711"/>
        <v>0</v>
      </c>
      <c r="Z629" s="2">
        <f t="shared" si="711"/>
        <v>0</v>
      </c>
      <c r="AA629" s="2">
        <f t="shared" si="711"/>
        <v>0</v>
      </c>
      <c r="AB629" s="2">
        <f t="shared" si="711"/>
        <v>0</v>
      </c>
      <c r="AC629" s="2">
        <f t="shared" si="711"/>
        <v>0</v>
      </c>
      <c r="AD629" s="2">
        <f t="shared" si="711"/>
        <v>0</v>
      </c>
      <c r="AE629" s="2">
        <f t="shared" si="711"/>
        <v>0</v>
      </c>
      <c r="AF629" s="2">
        <f t="shared" si="711"/>
        <v>0</v>
      </c>
      <c r="AG629" s="2">
        <f t="shared" si="711"/>
        <v>5.6179775280898771E-2</v>
      </c>
      <c r="AH629" s="2">
        <f t="shared" si="711"/>
        <v>5.2631578947368508E-2</v>
      </c>
      <c r="AI629" s="2">
        <f t="shared" si="711"/>
        <v>5.2631578947368501E-2</v>
      </c>
      <c r="AJ629" s="2">
        <f t="shared" si="711"/>
        <v>5.1282051282051266E-2</v>
      </c>
      <c r="AK629" s="2">
        <f t="shared" si="711"/>
        <v>5.1282051282051266E-2</v>
      </c>
      <c r="AL629" s="2">
        <f t="shared" si="711"/>
        <v>4.7393364928910019E-2</v>
      </c>
      <c r="AM629" s="2">
        <f t="shared" si="711"/>
        <v>4.7393364928909894E-2</v>
      </c>
      <c r="AN629" s="2">
        <f t="shared" si="711"/>
        <v>4.5977011494252859E-2</v>
      </c>
      <c r="AO629" s="2">
        <f t="shared" si="711"/>
        <v>4.5088566827697324E-2</v>
      </c>
      <c r="AP629" s="2">
        <f t="shared" si="711"/>
        <v>4.3900909375979978E-2</v>
      </c>
      <c r="AQ629" s="2">
        <f t="shared" si="711"/>
        <v>4.1493775933610033E-2</v>
      </c>
      <c r="AR629" s="2">
        <f t="shared" si="711"/>
        <v>4.1493775933610026E-2</v>
      </c>
      <c r="AS629" s="2">
        <f t="shared" si="711"/>
        <v>4.1493775933609887E-2</v>
      </c>
      <c r="AT629" s="2">
        <f t="shared" si="711"/>
        <v>4.0852057192880008E-2</v>
      </c>
      <c r="AU629" s="2">
        <f t="shared" si="711"/>
        <v>4.0852057192879945E-2</v>
      </c>
      <c r="AV629" s="2">
        <f t="shared" si="711"/>
        <v>3.9874679578467832E-2</v>
      </c>
      <c r="AW629" s="2">
        <f t="shared" si="711"/>
        <v>3.9287217623123316E-2</v>
      </c>
      <c r="AX629" s="2">
        <f t="shared" si="711"/>
        <v>3.8530342644832911E-2</v>
      </c>
      <c r="AY629" s="2">
        <f t="shared" si="711"/>
        <v>3.7593984962406013E-2</v>
      </c>
      <c r="AZ629" s="2">
        <f t="shared" si="711"/>
        <v>5.843224207643128E-2</v>
      </c>
      <c r="BA629" s="2">
        <f t="shared" si="711"/>
        <v>5.8432242076431495E-2</v>
      </c>
      <c r="BB629" s="2">
        <f t="shared" ref="BB629" si="712">IF(BB246="inf",0,BB246/BB$383)</f>
        <v>0.10786628557226316</v>
      </c>
      <c r="BD629" s="3">
        <f t="shared" si="610"/>
        <v>5</v>
      </c>
      <c r="BE629" s="3">
        <f t="shared" si="554"/>
        <v>24</v>
      </c>
      <c r="BF629" s="3">
        <f t="shared" si="555"/>
        <v>52</v>
      </c>
      <c r="BG629" s="3">
        <f t="shared" si="556"/>
        <v>62</v>
      </c>
      <c r="BH629" s="3">
        <f t="shared" si="557"/>
        <v>62</v>
      </c>
      <c r="BI629" s="3">
        <f t="shared" si="558"/>
        <v>85</v>
      </c>
      <c r="BJ629" s="3">
        <f t="shared" si="559"/>
        <v>122</v>
      </c>
      <c r="BK629" s="3">
        <f t="shared" si="560"/>
        <v>127</v>
      </c>
      <c r="BL629" s="3">
        <f t="shared" si="561"/>
        <v>130</v>
      </c>
      <c r="BM629" s="3">
        <f t="shared" si="562"/>
        <v>130</v>
      </c>
      <c r="BN629" s="3">
        <f t="shared" si="563"/>
        <v>133</v>
      </c>
      <c r="BO629" s="3">
        <f t="shared" si="564"/>
        <v>134</v>
      </c>
      <c r="BP629" s="3">
        <f t="shared" si="565"/>
        <v>135</v>
      </c>
      <c r="BQ629" s="3">
        <f t="shared" si="566"/>
        <v>144</v>
      </c>
      <c r="BR629" s="3">
        <f t="shared" si="567"/>
        <v>145</v>
      </c>
      <c r="BS629" s="3">
        <f t="shared" si="568"/>
        <v>153</v>
      </c>
      <c r="BT629" s="3">
        <f t="shared" si="569"/>
        <v>157</v>
      </c>
      <c r="BU629" s="3">
        <f t="shared" si="570"/>
        <v>157</v>
      </c>
      <c r="BV629" s="3">
        <f t="shared" si="571"/>
        <v>157</v>
      </c>
      <c r="BW629" s="3">
        <f t="shared" si="572"/>
        <v>157</v>
      </c>
      <c r="BX629" s="3">
        <f t="shared" si="573"/>
        <v>158</v>
      </c>
      <c r="BY629" s="3">
        <f t="shared" si="574"/>
        <v>162</v>
      </c>
      <c r="BZ629" s="3">
        <f t="shared" si="575"/>
        <v>165</v>
      </c>
      <c r="CA629" s="3">
        <f t="shared" si="576"/>
        <v>166</v>
      </c>
      <c r="CB629" s="3">
        <f t="shared" si="577"/>
        <v>168</v>
      </c>
      <c r="CC629" s="3">
        <f t="shared" si="578"/>
        <v>191</v>
      </c>
      <c r="CD629" s="3">
        <f t="shared" si="579"/>
        <v>196</v>
      </c>
      <c r="CE629" s="3">
        <f t="shared" si="580"/>
        <v>199</v>
      </c>
      <c r="CF629" s="3">
        <f t="shared" si="581"/>
        <v>202</v>
      </c>
      <c r="CG629" s="3">
        <f t="shared" si="582"/>
        <v>204</v>
      </c>
      <c r="CH629" s="3">
        <f t="shared" si="583"/>
        <v>208</v>
      </c>
      <c r="CI629" s="3">
        <f t="shared" si="584"/>
        <v>178</v>
      </c>
      <c r="CJ629" s="3">
        <f t="shared" si="585"/>
        <v>184</v>
      </c>
      <c r="CK629" s="3">
        <f t="shared" si="586"/>
        <v>189</v>
      </c>
      <c r="CL629" s="3">
        <f t="shared" si="587"/>
        <v>194</v>
      </c>
      <c r="CM629" s="3">
        <f t="shared" si="588"/>
        <v>196</v>
      </c>
      <c r="CN629" s="3">
        <f t="shared" si="589"/>
        <v>204</v>
      </c>
      <c r="CO629" s="3">
        <f t="shared" si="590"/>
        <v>204</v>
      </c>
      <c r="CP629" s="3">
        <f t="shared" si="591"/>
        <v>207</v>
      </c>
      <c r="CQ629" s="3">
        <f t="shared" si="592"/>
        <v>210</v>
      </c>
      <c r="CR629" s="3">
        <f t="shared" si="593"/>
        <v>219</v>
      </c>
      <c r="CS629" s="3">
        <f t="shared" si="594"/>
        <v>221</v>
      </c>
      <c r="CT629" s="3">
        <f t="shared" si="595"/>
        <v>225</v>
      </c>
      <c r="CU629" s="3">
        <f t="shared" si="596"/>
        <v>230</v>
      </c>
      <c r="CV629" s="3">
        <f t="shared" si="597"/>
        <v>232</v>
      </c>
      <c r="CW629" s="3">
        <f t="shared" si="598"/>
        <v>233</v>
      </c>
      <c r="CX629" s="3">
        <f t="shared" si="599"/>
        <v>233</v>
      </c>
      <c r="CY629" s="3">
        <f t="shared" si="600"/>
        <v>241</v>
      </c>
      <c r="CZ629" s="3">
        <f t="shared" si="601"/>
        <v>242</v>
      </c>
      <c r="DA629" s="3">
        <f t="shared" si="602"/>
        <v>248</v>
      </c>
      <c r="DB629" s="3">
        <f t="shared" si="603"/>
        <v>209</v>
      </c>
      <c r="DC629" s="3">
        <f t="shared" si="604"/>
        <v>215</v>
      </c>
      <c r="DD629" s="3">
        <f t="shared" si="605"/>
        <v>139</v>
      </c>
    </row>
    <row r="630" spans="1:108" x14ac:dyDescent="0.3">
      <c r="A630" t="str">
        <f t="shared" si="606"/>
        <v>'Harry Kelejian'</v>
      </c>
      <c r="B630" s="2">
        <f t="shared" si="607"/>
        <v>0</v>
      </c>
      <c r="C630" s="2">
        <f t="shared" ref="C630:BA630" si="713">IF(C247="inf",0,C247/C$383)</f>
        <v>0</v>
      </c>
      <c r="D630" s="2">
        <f t="shared" si="713"/>
        <v>0</v>
      </c>
      <c r="E630" s="2">
        <f t="shared" si="713"/>
        <v>0</v>
      </c>
      <c r="F630" s="2">
        <f t="shared" si="713"/>
        <v>0</v>
      </c>
      <c r="G630" s="2">
        <f t="shared" si="713"/>
        <v>0</v>
      </c>
      <c r="H630" s="2">
        <f t="shared" si="713"/>
        <v>0</v>
      </c>
      <c r="I630" s="2">
        <f t="shared" si="713"/>
        <v>0</v>
      </c>
      <c r="J630" s="2">
        <f t="shared" si="713"/>
        <v>0</v>
      </c>
      <c r="K630" s="2">
        <f t="shared" si="713"/>
        <v>0</v>
      </c>
      <c r="L630" s="2">
        <f t="shared" si="713"/>
        <v>0</v>
      </c>
      <c r="M630" s="2">
        <f t="shared" si="713"/>
        <v>0</v>
      </c>
      <c r="N630" s="2">
        <f t="shared" si="713"/>
        <v>0</v>
      </c>
      <c r="O630" s="2">
        <f t="shared" si="713"/>
        <v>0</v>
      </c>
      <c r="P630" s="2">
        <f t="shared" si="713"/>
        <v>0</v>
      </c>
      <c r="Q630" s="2">
        <f t="shared" si="713"/>
        <v>0</v>
      </c>
      <c r="R630" s="2">
        <f t="shared" si="713"/>
        <v>0</v>
      </c>
      <c r="S630" s="2">
        <f t="shared" si="713"/>
        <v>0</v>
      </c>
      <c r="T630" s="2">
        <f t="shared" si="713"/>
        <v>0</v>
      </c>
      <c r="U630" s="2">
        <f t="shared" si="713"/>
        <v>0</v>
      </c>
      <c r="V630" s="2">
        <f t="shared" si="713"/>
        <v>0</v>
      </c>
      <c r="W630" s="2">
        <f t="shared" si="713"/>
        <v>0</v>
      </c>
      <c r="X630" s="2">
        <f t="shared" si="713"/>
        <v>0</v>
      </c>
      <c r="Y630" s="2">
        <f t="shared" si="713"/>
        <v>0</v>
      </c>
      <c r="Z630" s="2">
        <f t="shared" si="713"/>
        <v>0</v>
      </c>
      <c r="AA630" s="2">
        <f t="shared" si="713"/>
        <v>0</v>
      </c>
      <c r="AB630" s="2">
        <f t="shared" si="713"/>
        <v>0</v>
      </c>
      <c r="AC630" s="2">
        <f t="shared" si="713"/>
        <v>0</v>
      </c>
      <c r="AD630" s="2">
        <f t="shared" si="713"/>
        <v>0</v>
      </c>
      <c r="AE630" s="2">
        <f t="shared" si="713"/>
        <v>0</v>
      </c>
      <c r="AF630" s="2">
        <f t="shared" si="713"/>
        <v>0</v>
      </c>
      <c r="AG630" s="2">
        <f t="shared" si="713"/>
        <v>0.16853932584269624</v>
      </c>
      <c r="AH630" s="2">
        <f t="shared" si="713"/>
        <v>0.15789473684210559</v>
      </c>
      <c r="AI630" s="2">
        <f t="shared" si="713"/>
        <v>0.15789473684210556</v>
      </c>
      <c r="AJ630" s="2">
        <f t="shared" si="713"/>
        <v>0.15384615384615385</v>
      </c>
      <c r="AK630" s="2">
        <f t="shared" si="713"/>
        <v>0.15384615384615385</v>
      </c>
      <c r="AL630" s="2">
        <f t="shared" si="713"/>
        <v>0.1421800947867301</v>
      </c>
      <c r="AM630" s="2">
        <f t="shared" si="713"/>
        <v>0.14218009478672963</v>
      </c>
      <c r="AN630" s="2">
        <f t="shared" si="713"/>
        <v>0.13793103448275862</v>
      </c>
      <c r="AO630" s="2">
        <f t="shared" si="713"/>
        <v>0.13526570048309197</v>
      </c>
      <c r="AP630" s="2">
        <f t="shared" si="713"/>
        <v>0.13170272812793993</v>
      </c>
      <c r="AQ630" s="2">
        <f t="shared" si="713"/>
        <v>0.12448132780082972</v>
      </c>
      <c r="AR630" s="2">
        <f t="shared" si="713"/>
        <v>0.12448132780082971</v>
      </c>
      <c r="AS630" s="2">
        <f t="shared" si="713"/>
        <v>0.12448132780083002</v>
      </c>
      <c r="AT630" s="2">
        <f t="shared" si="713"/>
        <v>0.12255617157864002</v>
      </c>
      <c r="AU630" s="2">
        <f t="shared" si="713"/>
        <v>0.12255617157864018</v>
      </c>
      <c r="AV630" s="2">
        <f t="shared" si="713"/>
        <v>0.11962403873540316</v>
      </c>
      <c r="AW630" s="2">
        <f t="shared" si="713"/>
        <v>0.11786165286936995</v>
      </c>
      <c r="AX630" s="2">
        <f t="shared" si="713"/>
        <v>0.11559102793449841</v>
      </c>
      <c r="AY630" s="2">
        <f t="shared" si="713"/>
        <v>0.11278195488721805</v>
      </c>
      <c r="AZ630" s="2">
        <f t="shared" si="713"/>
        <v>0.10956045389330883</v>
      </c>
      <c r="BA630" s="2">
        <f t="shared" si="713"/>
        <v>0.10956045389330886</v>
      </c>
      <c r="BB630" s="2">
        <f t="shared" ref="BB630" si="714">IF(BB247="inf",0,BB247/BB$383)</f>
        <v>0.1043867279731578</v>
      </c>
      <c r="BD630" s="3">
        <f t="shared" si="610"/>
        <v>5</v>
      </c>
      <c r="BE630" s="3">
        <f t="shared" si="554"/>
        <v>24</v>
      </c>
      <c r="BF630" s="3">
        <f t="shared" si="555"/>
        <v>52</v>
      </c>
      <c r="BG630" s="3">
        <f t="shared" si="556"/>
        <v>62</v>
      </c>
      <c r="BH630" s="3">
        <f t="shared" si="557"/>
        <v>62</v>
      </c>
      <c r="BI630" s="3">
        <f t="shared" si="558"/>
        <v>85</v>
      </c>
      <c r="BJ630" s="3">
        <f t="shared" si="559"/>
        <v>122</v>
      </c>
      <c r="BK630" s="3">
        <f t="shared" si="560"/>
        <v>127</v>
      </c>
      <c r="BL630" s="3">
        <f t="shared" si="561"/>
        <v>130</v>
      </c>
      <c r="BM630" s="3">
        <f t="shared" si="562"/>
        <v>130</v>
      </c>
      <c r="BN630" s="3">
        <f t="shared" si="563"/>
        <v>133</v>
      </c>
      <c r="BO630" s="3">
        <f t="shared" si="564"/>
        <v>134</v>
      </c>
      <c r="BP630" s="3">
        <f t="shared" si="565"/>
        <v>135</v>
      </c>
      <c r="BQ630" s="3">
        <f t="shared" si="566"/>
        <v>144</v>
      </c>
      <c r="BR630" s="3">
        <f t="shared" si="567"/>
        <v>145</v>
      </c>
      <c r="BS630" s="3">
        <f t="shared" si="568"/>
        <v>153</v>
      </c>
      <c r="BT630" s="3">
        <f t="shared" si="569"/>
        <v>157</v>
      </c>
      <c r="BU630" s="3">
        <f t="shared" si="570"/>
        <v>157</v>
      </c>
      <c r="BV630" s="3">
        <f t="shared" si="571"/>
        <v>157</v>
      </c>
      <c r="BW630" s="3">
        <f t="shared" si="572"/>
        <v>157</v>
      </c>
      <c r="BX630" s="3">
        <f t="shared" si="573"/>
        <v>158</v>
      </c>
      <c r="BY630" s="3">
        <f t="shared" si="574"/>
        <v>162</v>
      </c>
      <c r="BZ630" s="3">
        <f t="shared" si="575"/>
        <v>165</v>
      </c>
      <c r="CA630" s="3">
        <f t="shared" si="576"/>
        <v>166</v>
      </c>
      <c r="CB630" s="3">
        <f t="shared" si="577"/>
        <v>168</v>
      </c>
      <c r="CC630" s="3">
        <f t="shared" si="578"/>
        <v>191</v>
      </c>
      <c r="CD630" s="3">
        <f t="shared" si="579"/>
        <v>196</v>
      </c>
      <c r="CE630" s="3">
        <f t="shared" si="580"/>
        <v>199</v>
      </c>
      <c r="CF630" s="3">
        <f t="shared" si="581"/>
        <v>202</v>
      </c>
      <c r="CG630" s="3">
        <f t="shared" si="582"/>
        <v>204</v>
      </c>
      <c r="CH630" s="3">
        <f t="shared" si="583"/>
        <v>208</v>
      </c>
      <c r="CI630" s="3">
        <f t="shared" si="584"/>
        <v>77</v>
      </c>
      <c r="CJ630" s="3">
        <f t="shared" si="585"/>
        <v>82</v>
      </c>
      <c r="CK630" s="3">
        <f t="shared" si="586"/>
        <v>83</v>
      </c>
      <c r="CL630" s="3">
        <f t="shared" si="587"/>
        <v>86</v>
      </c>
      <c r="CM630" s="3">
        <f t="shared" si="588"/>
        <v>87</v>
      </c>
      <c r="CN630" s="3">
        <f t="shared" si="589"/>
        <v>89</v>
      </c>
      <c r="CO630" s="3">
        <f t="shared" si="590"/>
        <v>90</v>
      </c>
      <c r="CP630" s="3">
        <f t="shared" si="591"/>
        <v>98</v>
      </c>
      <c r="CQ630" s="3">
        <f t="shared" si="592"/>
        <v>99</v>
      </c>
      <c r="CR630" s="3">
        <f t="shared" si="593"/>
        <v>104</v>
      </c>
      <c r="CS630" s="3">
        <f t="shared" si="594"/>
        <v>105</v>
      </c>
      <c r="CT630" s="3">
        <f t="shared" si="595"/>
        <v>106</v>
      </c>
      <c r="CU630" s="3">
        <f t="shared" si="596"/>
        <v>108</v>
      </c>
      <c r="CV630" s="3">
        <f t="shared" si="597"/>
        <v>113</v>
      </c>
      <c r="CW630" s="3">
        <f t="shared" si="598"/>
        <v>116</v>
      </c>
      <c r="CX630" s="3">
        <f t="shared" si="599"/>
        <v>119</v>
      </c>
      <c r="CY630" s="3">
        <f t="shared" si="600"/>
        <v>123</v>
      </c>
      <c r="CZ630" s="3">
        <f t="shared" si="601"/>
        <v>123</v>
      </c>
      <c r="DA630" s="3">
        <f t="shared" si="602"/>
        <v>124</v>
      </c>
      <c r="DB630" s="3">
        <f t="shared" si="603"/>
        <v>132</v>
      </c>
      <c r="DC630" s="3">
        <f t="shared" si="604"/>
        <v>135</v>
      </c>
      <c r="DD630" s="3">
        <f t="shared" si="605"/>
        <v>141</v>
      </c>
    </row>
    <row r="631" spans="1:108" x14ac:dyDescent="0.3">
      <c r="A631" t="str">
        <f t="shared" si="606"/>
        <v>'Arthur Goldberger'</v>
      </c>
      <c r="B631" s="2">
        <f t="shared" si="607"/>
        <v>0</v>
      </c>
      <c r="C631" s="2">
        <f t="shared" ref="C631:BA631" si="715">IF(C248="inf",0,C248/C$383)</f>
        <v>0</v>
      </c>
      <c r="D631" s="2">
        <f t="shared" si="715"/>
        <v>0</v>
      </c>
      <c r="E631" s="2">
        <f t="shared" si="715"/>
        <v>0</v>
      </c>
      <c r="F631" s="2">
        <f t="shared" si="715"/>
        <v>0</v>
      </c>
      <c r="G631" s="2">
        <f t="shared" si="715"/>
        <v>0</v>
      </c>
      <c r="H631" s="2">
        <f t="shared" si="715"/>
        <v>0</v>
      </c>
      <c r="I631" s="2">
        <f t="shared" si="715"/>
        <v>0</v>
      </c>
      <c r="J631" s="2">
        <f t="shared" si="715"/>
        <v>0</v>
      </c>
      <c r="K631" s="2">
        <f t="shared" si="715"/>
        <v>0</v>
      </c>
      <c r="L631" s="2">
        <f t="shared" si="715"/>
        <v>0</v>
      </c>
      <c r="M631" s="2">
        <f t="shared" si="715"/>
        <v>0</v>
      </c>
      <c r="N631" s="2">
        <f t="shared" si="715"/>
        <v>0</v>
      </c>
      <c r="O631" s="2">
        <f t="shared" si="715"/>
        <v>0</v>
      </c>
      <c r="P631" s="2">
        <f t="shared" si="715"/>
        <v>0</v>
      </c>
      <c r="Q631" s="2">
        <f t="shared" si="715"/>
        <v>0</v>
      </c>
      <c r="R631" s="2">
        <f t="shared" si="715"/>
        <v>0</v>
      </c>
      <c r="S631" s="2">
        <f t="shared" si="715"/>
        <v>0</v>
      </c>
      <c r="T631" s="2">
        <f t="shared" si="715"/>
        <v>0</v>
      </c>
      <c r="U631" s="2">
        <f t="shared" si="715"/>
        <v>0</v>
      </c>
      <c r="V631" s="2">
        <f t="shared" si="715"/>
        <v>0</v>
      </c>
      <c r="W631" s="2">
        <f t="shared" si="715"/>
        <v>0</v>
      </c>
      <c r="X631" s="2">
        <f t="shared" si="715"/>
        <v>0</v>
      </c>
      <c r="Y631" s="2">
        <f t="shared" si="715"/>
        <v>0</v>
      </c>
      <c r="Z631" s="2">
        <f t="shared" si="715"/>
        <v>0</v>
      </c>
      <c r="AA631" s="2">
        <f t="shared" si="715"/>
        <v>0</v>
      </c>
      <c r="AB631" s="2">
        <f t="shared" si="715"/>
        <v>0</v>
      </c>
      <c r="AC631" s="2">
        <f t="shared" si="715"/>
        <v>0</v>
      </c>
      <c r="AD631" s="2">
        <f t="shared" si="715"/>
        <v>0</v>
      </c>
      <c r="AE631" s="2">
        <f t="shared" si="715"/>
        <v>0</v>
      </c>
      <c r="AF631" s="2">
        <f t="shared" si="715"/>
        <v>0</v>
      </c>
      <c r="AG631" s="2">
        <f t="shared" si="715"/>
        <v>8.4269662921348118E-2</v>
      </c>
      <c r="AH631" s="2">
        <f t="shared" si="715"/>
        <v>7.8947368421052794E-2</v>
      </c>
      <c r="AI631" s="2">
        <f t="shared" si="715"/>
        <v>7.894736842105278E-2</v>
      </c>
      <c r="AJ631" s="2">
        <f t="shared" si="715"/>
        <v>7.6923076923076927E-2</v>
      </c>
      <c r="AK631" s="2">
        <f t="shared" si="715"/>
        <v>7.6923076923076927E-2</v>
      </c>
      <c r="AL631" s="2">
        <f t="shared" si="715"/>
        <v>7.1090047393365052E-2</v>
      </c>
      <c r="AM631" s="2">
        <f t="shared" si="715"/>
        <v>7.1090047393364816E-2</v>
      </c>
      <c r="AN631" s="2">
        <f t="shared" si="715"/>
        <v>6.8965517241379309E-2</v>
      </c>
      <c r="AO631" s="2">
        <f t="shared" si="715"/>
        <v>6.7632850241545986E-2</v>
      </c>
      <c r="AP631" s="2">
        <f t="shared" si="715"/>
        <v>6.5851364063969964E-2</v>
      </c>
      <c r="AQ631" s="2">
        <f t="shared" si="715"/>
        <v>6.2240663900414862E-2</v>
      </c>
      <c r="AR631" s="2">
        <f t="shared" si="715"/>
        <v>6.2240663900414855E-2</v>
      </c>
      <c r="AS631" s="2">
        <f t="shared" si="715"/>
        <v>6.2240663900415008E-2</v>
      </c>
      <c r="AT631" s="2">
        <f t="shared" si="715"/>
        <v>6.1278085789320008E-2</v>
      </c>
      <c r="AU631" s="2">
        <f t="shared" si="715"/>
        <v>6.1278085789320091E-2</v>
      </c>
      <c r="AV631" s="2">
        <f t="shared" si="715"/>
        <v>5.9812019367701579E-2</v>
      </c>
      <c r="AW631" s="2">
        <f t="shared" si="715"/>
        <v>5.8930826434684974E-2</v>
      </c>
      <c r="AX631" s="2">
        <f t="shared" si="715"/>
        <v>5.7795513967249204E-2</v>
      </c>
      <c r="AY631" s="2">
        <f t="shared" si="715"/>
        <v>5.6390977443609026E-2</v>
      </c>
      <c r="AZ631" s="2">
        <f t="shared" si="715"/>
        <v>5.4780226946654416E-2</v>
      </c>
      <c r="BA631" s="2">
        <f t="shared" si="715"/>
        <v>5.478022694665443E-2</v>
      </c>
      <c r="BB631" s="2">
        <f t="shared" ref="BB631" si="716">IF(BB248="inf",0,BB248/BB$383)</f>
        <v>5.2193363986578901E-2</v>
      </c>
      <c r="BD631" s="3">
        <f t="shared" si="610"/>
        <v>5</v>
      </c>
      <c r="BE631" s="3">
        <f t="shared" si="554"/>
        <v>24</v>
      </c>
      <c r="BF631" s="3">
        <f t="shared" si="555"/>
        <v>52</v>
      </c>
      <c r="BG631" s="3">
        <f t="shared" si="556"/>
        <v>62</v>
      </c>
      <c r="BH631" s="3">
        <f t="shared" si="557"/>
        <v>62</v>
      </c>
      <c r="BI631" s="3">
        <f t="shared" si="558"/>
        <v>85</v>
      </c>
      <c r="BJ631" s="3">
        <f t="shared" si="559"/>
        <v>122</v>
      </c>
      <c r="BK631" s="3">
        <f t="shared" si="560"/>
        <v>127</v>
      </c>
      <c r="BL631" s="3">
        <f t="shared" si="561"/>
        <v>130</v>
      </c>
      <c r="BM631" s="3">
        <f t="shared" si="562"/>
        <v>130</v>
      </c>
      <c r="BN631" s="3">
        <f t="shared" si="563"/>
        <v>133</v>
      </c>
      <c r="BO631" s="3">
        <f t="shared" si="564"/>
        <v>134</v>
      </c>
      <c r="BP631" s="3">
        <f t="shared" si="565"/>
        <v>135</v>
      </c>
      <c r="BQ631" s="3">
        <f t="shared" si="566"/>
        <v>144</v>
      </c>
      <c r="BR631" s="3">
        <f t="shared" si="567"/>
        <v>145</v>
      </c>
      <c r="BS631" s="3">
        <f t="shared" si="568"/>
        <v>153</v>
      </c>
      <c r="BT631" s="3">
        <f t="shared" si="569"/>
        <v>157</v>
      </c>
      <c r="BU631" s="3">
        <f t="shared" si="570"/>
        <v>157</v>
      </c>
      <c r="BV631" s="3">
        <f t="shared" si="571"/>
        <v>157</v>
      </c>
      <c r="BW631" s="3">
        <f t="shared" si="572"/>
        <v>157</v>
      </c>
      <c r="BX631" s="3">
        <f t="shared" si="573"/>
        <v>158</v>
      </c>
      <c r="BY631" s="3">
        <f t="shared" si="574"/>
        <v>162</v>
      </c>
      <c r="BZ631" s="3">
        <f t="shared" si="575"/>
        <v>165</v>
      </c>
      <c r="CA631" s="3">
        <f t="shared" si="576"/>
        <v>166</v>
      </c>
      <c r="CB631" s="3">
        <f t="shared" si="577"/>
        <v>168</v>
      </c>
      <c r="CC631" s="3">
        <f t="shared" si="578"/>
        <v>191</v>
      </c>
      <c r="CD631" s="3">
        <f t="shared" si="579"/>
        <v>196</v>
      </c>
      <c r="CE631" s="3">
        <f t="shared" si="580"/>
        <v>199</v>
      </c>
      <c r="CF631" s="3">
        <f t="shared" si="581"/>
        <v>202</v>
      </c>
      <c r="CG631" s="3">
        <f t="shared" si="582"/>
        <v>204</v>
      </c>
      <c r="CH631" s="3">
        <f t="shared" si="583"/>
        <v>208</v>
      </c>
      <c r="CI631" s="3">
        <f t="shared" si="584"/>
        <v>147</v>
      </c>
      <c r="CJ631" s="3">
        <f t="shared" si="585"/>
        <v>150</v>
      </c>
      <c r="CK631" s="3">
        <f t="shared" si="586"/>
        <v>152</v>
      </c>
      <c r="CL631" s="3">
        <f t="shared" si="587"/>
        <v>158</v>
      </c>
      <c r="CM631" s="3">
        <f t="shared" si="588"/>
        <v>160</v>
      </c>
      <c r="CN631" s="3">
        <f t="shared" si="589"/>
        <v>165</v>
      </c>
      <c r="CO631" s="3">
        <f t="shared" si="590"/>
        <v>166</v>
      </c>
      <c r="CP631" s="3">
        <f t="shared" si="591"/>
        <v>175</v>
      </c>
      <c r="CQ631" s="3">
        <f t="shared" si="592"/>
        <v>179</v>
      </c>
      <c r="CR631" s="3">
        <f t="shared" si="593"/>
        <v>182</v>
      </c>
      <c r="CS631" s="3">
        <f t="shared" si="594"/>
        <v>183</v>
      </c>
      <c r="CT631" s="3">
        <f t="shared" si="595"/>
        <v>185</v>
      </c>
      <c r="CU631" s="3">
        <f t="shared" si="596"/>
        <v>191</v>
      </c>
      <c r="CV631" s="3">
        <f t="shared" si="597"/>
        <v>195</v>
      </c>
      <c r="CW631" s="3">
        <f t="shared" si="598"/>
        <v>196</v>
      </c>
      <c r="CX631" s="3">
        <f t="shared" si="599"/>
        <v>196</v>
      </c>
      <c r="CY631" s="3">
        <f t="shared" si="600"/>
        <v>200</v>
      </c>
      <c r="CZ631" s="3">
        <f t="shared" si="601"/>
        <v>201</v>
      </c>
      <c r="DA631" s="3">
        <f t="shared" si="602"/>
        <v>205</v>
      </c>
      <c r="DB631" s="3">
        <f t="shared" si="603"/>
        <v>215</v>
      </c>
      <c r="DC631" s="3">
        <f t="shared" si="604"/>
        <v>223</v>
      </c>
      <c r="DD631" s="3">
        <f t="shared" si="605"/>
        <v>230</v>
      </c>
    </row>
    <row r="632" spans="1:108" x14ac:dyDescent="0.3">
      <c r="A632" t="str">
        <f t="shared" si="606"/>
        <v>'Leonid Hurwicz (2007)'</v>
      </c>
      <c r="B632" s="2">
        <f t="shared" si="607"/>
        <v>0</v>
      </c>
      <c r="C632" s="2">
        <f t="shared" ref="C632:BA632" si="717">IF(C249="inf",0,C249/C$383)</f>
        <v>0</v>
      </c>
      <c r="D632" s="2">
        <f t="shared" si="717"/>
        <v>0</v>
      </c>
      <c r="E632" s="2">
        <f t="shared" si="717"/>
        <v>0</v>
      </c>
      <c r="F632" s="2">
        <f t="shared" si="717"/>
        <v>0</v>
      </c>
      <c r="G632" s="2">
        <f t="shared" si="717"/>
        <v>0</v>
      </c>
      <c r="H632" s="2">
        <f t="shared" si="717"/>
        <v>0</v>
      </c>
      <c r="I632" s="2">
        <f t="shared" si="717"/>
        <v>0</v>
      </c>
      <c r="J632" s="2">
        <f t="shared" si="717"/>
        <v>0</v>
      </c>
      <c r="K632" s="2">
        <f t="shared" si="717"/>
        <v>0</v>
      </c>
      <c r="L632" s="2">
        <f t="shared" si="717"/>
        <v>0</v>
      </c>
      <c r="M632" s="2">
        <f t="shared" si="717"/>
        <v>0</v>
      </c>
      <c r="N632" s="2">
        <f t="shared" si="717"/>
        <v>0</v>
      </c>
      <c r="O632" s="2">
        <f t="shared" si="717"/>
        <v>0</v>
      </c>
      <c r="P632" s="2">
        <f t="shared" si="717"/>
        <v>0</v>
      </c>
      <c r="Q632" s="2">
        <f t="shared" si="717"/>
        <v>0</v>
      </c>
      <c r="R632" s="2">
        <f t="shared" si="717"/>
        <v>0</v>
      </c>
      <c r="S632" s="2">
        <f t="shared" si="717"/>
        <v>0</v>
      </c>
      <c r="T632" s="2">
        <f t="shared" si="717"/>
        <v>0</v>
      </c>
      <c r="U632" s="2">
        <f t="shared" si="717"/>
        <v>0</v>
      </c>
      <c r="V632" s="2">
        <f t="shared" si="717"/>
        <v>0</v>
      </c>
      <c r="W632" s="2">
        <f t="shared" si="717"/>
        <v>0</v>
      </c>
      <c r="X632" s="2">
        <f t="shared" si="717"/>
        <v>0</v>
      </c>
      <c r="Y632" s="2">
        <f t="shared" si="717"/>
        <v>0</v>
      </c>
      <c r="Z632" s="2">
        <f t="shared" si="717"/>
        <v>0</v>
      </c>
      <c r="AA632" s="2">
        <f t="shared" si="717"/>
        <v>0</v>
      </c>
      <c r="AB632" s="2">
        <f t="shared" si="717"/>
        <v>0</v>
      </c>
      <c r="AC632" s="2">
        <f t="shared" si="717"/>
        <v>0</v>
      </c>
      <c r="AD632" s="2">
        <f t="shared" si="717"/>
        <v>0</v>
      </c>
      <c r="AE632" s="2">
        <f t="shared" si="717"/>
        <v>0</v>
      </c>
      <c r="AF632" s="2">
        <f t="shared" si="717"/>
        <v>0</v>
      </c>
      <c r="AG632" s="2">
        <f t="shared" si="717"/>
        <v>0.16853932584269624</v>
      </c>
      <c r="AH632" s="2">
        <f t="shared" si="717"/>
        <v>0.15789473684210559</v>
      </c>
      <c r="AI632" s="2">
        <f t="shared" si="717"/>
        <v>0.15789473684210556</v>
      </c>
      <c r="AJ632" s="2">
        <f t="shared" si="717"/>
        <v>0.15384615384615385</v>
      </c>
      <c r="AK632" s="2">
        <f t="shared" si="717"/>
        <v>0.15384615384615385</v>
      </c>
      <c r="AL632" s="2">
        <f t="shared" si="717"/>
        <v>0.1421800947867301</v>
      </c>
      <c r="AM632" s="2">
        <f t="shared" si="717"/>
        <v>0.14218009478672963</v>
      </c>
      <c r="AN632" s="2">
        <f t="shared" si="717"/>
        <v>0.13793103448275862</v>
      </c>
      <c r="AO632" s="2">
        <f t="shared" si="717"/>
        <v>0.13526570048309197</v>
      </c>
      <c r="AP632" s="2">
        <f t="shared" si="717"/>
        <v>0.13170272812793993</v>
      </c>
      <c r="AQ632" s="2">
        <f t="shared" si="717"/>
        <v>0.12448132780082972</v>
      </c>
      <c r="AR632" s="2">
        <f t="shared" si="717"/>
        <v>0.12448132780082971</v>
      </c>
      <c r="AS632" s="2">
        <f t="shared" si="717"/>
        <v>0.12448132780083002</v>
      </c>
      <c r="AT632" s="2">
        <f t="shared" si="717"/>
        <v>0.12255617157864002</v>
      </c>
      <c r="AU632" s="2">
        <f t="shared" si="717"/>
        <v>0.12255617157864018</v>
      </c>
      <c r="AV632" s="2">
        <f t="shared" si="717"/>
        <v>0.11962403873540316</v>
      </c>
      <c r="AW632" s="2">
        <f t="shared" si="717"/>
        <v>0.11786165286936995</v>
      </c>
      <c r="AX632" s="2">
        <f t="shared" si="717"/>
        <v>0.11559102793449841</v>
      </c>
      <c r="AY632" s="2">
        <f t="shared" si="717"/>
        <v>0.11278195488721805</v>
      </c>
      <c r="AZ632" s="2">
        <f t="shared" si="717"/>
        <v>0.10956045389330883</v>
      </c>
      <c r="BA632" s="2">
        <f t="shared" si="717"/>
        <v>0.10956045389330886</v>
      </c>
      <c r="BB632" s="2">
        <f t="shared" ref="BB632" si="718">IF(BB249="inf",0,BB249/BB$383)</f>
        <v>0.1043867279731578</v>
      </c>
      <c r="BD632" s="3">
        <f t="shared" si="610"/>
        <v>5</v>
      </c>
      <c r="BE632" s="3">
        <f t="shared" si="554"/>
        <v>24</v>
      </c>
      <c r="BF632" s="3">
        <f t="shared" si="555"/>
        <v>52</v>
      </c>
      <c r="BG632" s="3">
        <f t="shared" si="556"/>
        <v>62</v>
      </c>
      <c r="BH632" s="3">
        <f t="shared" si="557"/>
        <v>62</v>
      </c>
      <c r="BI632" s="3">
        <f t="shared" si="558"/>
        <v>85</v>
      </c>
      <c r="BJ632" s="3">
        <f t="shared" si="559"/>
        <v>122</v>
      </c>
      <c r="BK632" s="3">
        <f t="shared" si="560"/>
        <v>127</v>
      </c>
      <c r="BL632" s="3">
        <f t="shared" si="561"/>
        <v>130</v>
      </c>
      <c r="BM632" s="3">
        <f t="shared" si="562"/>
        <v>130</v>
      </c>
      <c r="BN632" s="3">
        <f t="shared" si="563"/>
        <v>133</v>
      </c>
      <c r="BO632" s="3">
        <f t="shared" si="564"/>
        <v>134</v>
      </c>
      <c r="BP632" s="3">
        <f t="shared" si="565"/>
        <v>135</v>
      </c>
      <c r="BQ632" s="3">
        <f t="shared" si="566"/>
        <v>144</v>
      </c>
      <c r="BR632" s="3">
        <f t="shared" si="567"/>
        <v>145</v>
      </c>
      <c r="BS632" s="3">
        <f t="shared" si="568"/>
        <v>153</v>
      </c>
      <c r="BT632" s="3">
        <f t="shared" si="569"/>
        <v>157</v>
      </c>
      <c r="BU632" s="3">
        <f t="shared" si="570"/>
        <v>157</v>
      </c>
      <c r="BV632" s="3">
        <f t="shared" si="571"/>
        <v>157</v>
      </c>
      <c r="BW632" s="3">
        <f t="shared" si="572"/>
        <v>157</v>
      </c>
      <c r="BX632" s="3">
        <f t="shared" si="573"/>
        <v>158</v>
      </c>
      <c r="BY632" s="3">
        <f t="shared" si="574"/>
        <v>162</v>
      </c>
      <c r="BZ632" s="3">
        <f t="shared" si="575"/>
        <v>165</v>
      </c>
      <c r="CA632" s="3">
        <f t="shared" si="576"/>
        <v>166</v>
      </c>
      <c r="CB632" s="3">
        <f t="shared" si="577"/>
        <v>168</v>
      </c>
      <c r="CC632" s="3">
        <f t="shared" si="578"/>
        <v>191</v>
      </c>
      <c r="CD632" s="3">
        <f t="shared" si="579"/>
        <v>196</v>
      </c>
      <c r="CE632" s="3">
        <f t="shared" si="580"/>
        <v>199</v>
      </c>
      <c r="CF632" s="3">
        <f t="shared" si="581"/>
        <v>202</v>
      </c>
      <c r="CG632" s="3">
        <f t="shared" si="582"/>
        <v>204</v>
      </c>
      <c r="CH632" s="3">
        <f t="shared" si="583"/>
        <v>208</v>
      </c>
      <c r="CI632" s="3">
        <f t="shared" si="584"/>
        <v>77</v>
      </c>
      <c r="CJ632" s="3">
        <f t="shared" si="585"/>
        <v>82</v>
      </c>
      <c r="CK632" s="3">
        <f t="shared" si="586"/>
        <v>83</v>
      </c>
      <c r="CL632" s="3">
        <f t="shared" si="587"/>
        <v>86</v>
      </c>
      <c r="CM632" s="3">
        <f t="shared" si="588"/>
        <v>87</v>
      </c>
      <c r="CN632" s="3">
        <f t="shared" si="589"/>
        <v>89</v>
      </c>
      <c r="CO632" s="3">
        <f t="shared" si="590"/>
        <v>90</v>
      </c>
      <c r="CP632" s="3">
        <f t="shared" si="591"/>
        <v>98</v>
      </c>
      <c r="CQ632" s="3">
        <f t="shared" si="592"/>
        <v>99</v>
      </c>
      <c r="CR632" s="3">
        <f t="shared" si="593"/>
        <v>104</v>
      </c>
      <c r="CS632" s="3">
        <f t="shared" si="594"/>
        <v>105</v>
      </c>
      <c r="CT632" s="3">
        <f t="shared" si="595"/>
        <v>106</v>
      </c>
      <c r="CU632" s="3">
        <f t="shared" si="596"/>
        <v>108</v>
      </c>
      <c r="CV632" s="3">
        <f t="shared" si="597"/>
        <v>113</v>
      </c>
      <c r="CW632" s="3">
        <f t="shared" si="598"/>
        <v>116</v>
      </c>
      <c r="CX632" s="3">
        <f t="shared" si="599"/>
        <v>119</v>
      </c>
      <c r="CY632" s="3">
        <f t="shared" si="600"/>
        <v>123</v>
      </c>
      <c r="CZ632" s="3">
        <f t="shared" si="601"/>
        <v>123</v>
      </c>
      <c r="DA632" s="3">
        <f t="shared" si="602"/>
        <v>124</v>
      </c>
      <c r="DB632" s="3">
        <f t="shared" si="603"/>
        <v>132</v>
      </c>
      <c r="DC632" s="3">
        <f t="shared" si="604"/>
        <v>135</v>
      </c>
      <c r="DD632" s="3">
        <f t="shared" si="605"/>
        <v>141</v>
      </c>
    </row>
    <row r="633" spans="1:108" x14ac:dyDescent="0.3">
      <c r="A633" t="str">
        <f t="shared" si="606"/>
        <v>'Daniel McFadden (2000)'</v>
      </c>
      <c r="B633" s="2">
        <f t="shared" si="607"/>
        <v>0</v>
      </c>
      <c r="C633" s="2">
        <f t="shared" ref="C633:BA633" si="719">IF(C250="inf",0,C250/C$383)</f>
        <v>0</v>
      </c>
      <c r="D633" s="2">
        <f t="shared" si="719"/>
        <v>0</v>
      </c>
      <c r="E633" s="2">
        <f t="shared" si="719"/>
        <v>0</v>
      </c>
      <c r="F633" s="2">
        <f t="shared" si="719"/>
        <v>0</v>
      </c>
      <c r="G633" s="2">
        <f t="shared" si="719"/>
        <v>0</v>
      </c>
      <c r="H633" s="2">
        <f t="shared" si="719"/>
        <v>0</v>
      </c>
      <c r="I633" s="2">
        <f t="shared" si="719"/>
        <v>0</v>
      </c>
      <c r="J633" s="2">
        <f t="shared" si="719"/>
        <v>0</v>
      </c>
      <c r="K633" s="2">
        <f t="shared" si="719"/>
        <v>0</v>
      </c>
      <c r="L633" s="2">
        <f t="shared" si="719"/>
        <v>0</v>
      </c>
      <c r="M633" s="2">
        <f t="shared" si="719"/>
        <v>0</v>
      </c>
      <c r="N633" s="2">
        <f t="shared" si="719"/>
        <v>0</v>
      </c>
      <c r="O633" s="2">
        <f t="shared" si="719"/>
        <v>0</v>
      </c>
      <c r="P633" s="2">
        <f t="shared" si="719"/>
        <v>0</v>
      </c>
      <c r="Q633" s="2">
        <f t="shared" si="719"/>
        <v>0</v>
      </c>
      <c r="R633" s="2">
        <f t="shared" si="719"/>
        <v>0</v>
      </c>
      <c r="S633" s="2">
        <f t="shared" si="719"/>
        <v>0</v>
      </c>
      <c r="T633" s="2">
        <f t="shared" si="719"/>
        <v>0</v>
      </c>
      <c r="U633" s="2">
        <f t="shared" si="719"/>
        <v>0</v>
      </c>
      <c r="V633" s="2">
        <f t="shared" si="719"/>
        <v>0</v>
      </c>
      <c r="W633" s="2">
        <f t="shared" si="719"/>
        <v>0</v>
      </c>
      <c r="X633" s="2">
        <f t="shared" si="719"/>
        <v>0</v>
      </c>
      <c r="Y633" s="2">
        <f t="shared" si="719"/>
        <v>0</v>
      </c>
      <c r="Z633" s="2">
        <f t="shared" si="719"/>
        <v>0</v>
      </c>
      <c r="AA633" s="2">
        <f t="shared" si="719"/>
        <v>0</v>
      </c>
      <c r="AB633" s="2">
        <f t="shared" si="719"/>
        <v>0</v>
      </c>
      <c r="AC633" s="2">
        <f t="shared" si="719"/>
        <v>0</v>
      </c>
      <c r="AD633" s="2">
        <f t="shared" si="719"/>
        <v>0</v>
      </c>
      <c r="AE633" s="2">
        <f t="shared" si="719"/>
        <v>0</v>
      </c>
      <c r="AF633" s="2">
        <f t="shared" si="719"/>
        <v>0</v>
      </c>
      <c r="AG633" s="2">
        <f t="shared" si="719"/>
        <v>0</v>
      </c>
      <c r="AH633" s="2">
        <f t="shared" si="719"/>
        <v>0</v>
      </c>
      <c r="AI633" s="2">
        <f t="shared" si="719"/>
        <v>0</v>
      </c>
      <c r="AJ633" s="2">
        <f t="shared" si="719"/>
        <v>0</v>
      </c>
      <c r="AK633" s="2">
        <f t="shared" si="719"/>
        <v>0</v>
      </c>
      <c r="AL633" s="2">
        <f t="shared" si="719"/>
        <v>0</v>
      </c>
      <c r="AM633" s="2">
        <f t="shared" si="719"/>
        <v>0</v>
      </c>
      <c r="AN633" s="2">
        <f t="shared" si="719"/>
        <v>0</v>
      </c>
      <c r="AO633" s="2">
        <f t="shared" si="719"/>
        <v>0</v>
      </c>
      <c r="AP633" s="2">
        <f t="shared" si="719"/>
        <v>0</v>
      </c>
      <c r="AQ633" s="2">
        <f t="shared" si="719"/>
        <v>0</v>
      </c>
      <c r="AR633" s="2">
        <f t="shared" si="719"/>
        <v>0</v>
      </c>
      <c r="AS633" s="2">
        <f t="shared" si="719"/>
        <v>0</v>
      </c>
      <c r="AT633" s="2">
        <f t="shared" si="719"/>
        <v>0</v>
      </c>
      <c r="AU633" s="2">
        <f t="shared" si="719"/>
        <v>0</v>
      </c>
      <c r="AV633" s="2">
        <f t="shared" si="719"/>
        <v>0</v>
      </c>
      <c r="AW633" s="2">
        <f t="shared" si="719"/>
        <v>0</v>
      </c>
      <c r="AX633" s="2">
        <f t="shared" si="719"/>
        <v>0</v>
      </c>
      <c r="AY633" s="2">
        <f t="shared" si="719"/>
        <v>0</v>
      </c>
      <c r="AZ633" s="2">
        <f t="shared" si="719"/>
        <v>0</v>
      </c>
      <c r="BA633" s="2">
        <f t="shared" si="719"/>
        <v>0</v>
      </c>
      <c r="BB633" s="2">
        <f t="shared" ref="BB633" si="720">IF(BB250="inf",0,BB250/BB$383)</f>
        <v>0</v>
      </c>
      <c r="BD633" s="3">
        <f t="shared" si="610"/>
        <v>5</v>
      </c>
      <c r="BE633" s="3">
        <f t="shared" si="554"/>
        <v>24</v>
      </c>
      <c r="BF633" s="3">
        <f t="shared" si="555"/>
        <v>52</v>
      </c>
      <c r="BG633" s="3">
        <f t="shared" si="556"/>
        <v>62</v>
      </c>
      <c r="BH633" s="3">
        <f t="shared" si="557"/>
        <v>62</v>
      </c>
      <c r="BI633" s="3">
        <f t="shared" si="558"/>
        <v>85</v>
      </c>
      <c r="BJ633" s="3">
        <f t="shared" si="559"/>
        <v>122</v>
      </c>
      <c r="BK633" s="3">
        <f t="shared" si="560"/>
        <v>127</v>
      </c>
      <c r="BL633" s="3">
        <f t="shared" si="561"/>
        <v>130</v>
      </c>
      <c r="BM633" s="3">
        <f t="shared" si="562"/>
        <v>130</v>
      </c>
      <c r="BN633" s="3">
        <f t="shared" si="563"/>
        <v>133</v>
      </c>
      <c r="BO633" s="3">
        <f t="shared" si="564"/>
        <v>134</v>
      </c>
      <c r="BP633" s="3">
        <f t="shared" si="565"/>
        <v>135</v>
      </c>
      <c r="BQ633" s="3">
        <f t="shared" si="566"/>
        <v>144</v>
      </c>
      <c r="BR633" s="3">
        <f t="shared" si="567"/>
        <v>145</v>
      </c>
      <c r="BS633" s="3">
        <f t="shared" si="568"/>
        <v>153</v>
      </c>
      <c r="BT633" s="3">
        <f t="shared" si="569"/>
        <v>157</v>
      </c>
      <c r="BU633" s="3">
        <f t="shared" si="570"/>
        <v>157</v>
      </c>
      <c r="BV633" s="3">
        <f t="shared" si="571"/>
        <v>157</v>
      </c>
      <c r="BW633" s="3">
        <f t="shared" si="572"/>
        <v>157</v>
      </c>
      <c r="BX633" s="3">
        <f t="shared" si="573"/>
        <v>158</v>
      </c>
      <c r="BY633" s="3">
        <f t="shared" si="574"/>
        <v>162</v>
      </c>
      <c r="BZ633" s="3">
        <f t="shared" si="575"/>
        <v>165</v>
      </c>
      <c r="CA633" s="3">
        <f t="shared" si="576"/>
        <v>166</v>
      </c>
      <c r="CB633" s="3">
        <f t="shared" si="577"/>
        <v>168</v>
      </c>
      <c r="CC633" s="3">
        <f t="shared" si="578"/>
        <v>191</v>
      </c>
      <c r="CD633" s="3">
        <f t="shared" si="579"/>
        <v>196</v>
      </c>
      <c r="CE633" s="3">
        <f t="shared" si="580"/>
        <v>199</v>
      </c>
      <c r="CF633" s="3">
        <f t="shared" si="581"/>
        <v>202</v>
      </c>
      <c r="CG633" s="3">
        <f t="shared" si="582"/>
        <v>204</v>
      </c>
      <c r="CH633" s="3">
        <f t="shared" si="583"/>
        <v>208</v>
      </c>
      <c r="CI633" s="3">
        <f t="shared" si="584"/>
        <v>218</v>
      </c>
      <c r="CJ633" s="3">
        <f t="shared" si="585"/>
        <v>224</v>
      </c>
      <c r="CK633" s="3">
        <f t="shared" si="586"/>
        <v>243</v>
      </c>
      <c r="CL633" s="3">
        <f t="shared" si="587"/>
        <v>253</v>
      </c>
      <c r="CM633" s="3">
        <f t="shared" si="588"/>
        <v>255</v>
      </c>
      <c r="CN633" s="3">
        <f t="shared" si="589"/>
        <v>257</v>
      </c>
      <c r="CO633" s="3">
        <f t="shared" si="590"/>
        <v>257</v>
      </c>
      <c r="CP633" s="3">
        <f t="shared" si="591"/>
        <v>257</v>
      </c>
      <c r="CQ633" s="3">
        <f t="shared" si="592"/>
        <v>259</v>
      </c>
      <c r="CR633" s="3">
        <f t="shared" si="593"/>
        <v>280</v>
      </c>
      <c r="CS633" s="3">
        <f t="shared" si="594"/>
        <v>285</v>
      </c>
      <c r="CT633" s="3">
        <f t="shared" si="595"/>
        <v>289</v>
      </c>
      <c r="CU633" s="3">
        <f t="shared" si="596"/>
        <v>298</v>
      </c>
      <c r="CV633" s="3">
        <f t="shared" si="597"/>
        <v>300</v>
      </c>
      <c r="CW633" s="3">
        <f t="shared" si="598"/>
        <v>301</v>
      </c>
      <c r="CX633" s="3">
        <f t="shared" si="599"/>
        <v>301</v>
      </c>
      <c r="CY633" s="3">
        <f t="shared" si="600"/>
        <v>304</v>
      </c>
      <c r="CZ633" s="3">
        <f t="shared" si="601"/>
        <v>305</v>
      </c>
      <c r="DA633" s="3">
        <f t="shared" si="602"/>
        <v>311</v>
      </c>
      <c r="DB633" s="3">
        <f t="shared" si="603"/>
        <v>321</v>
      </c>
      <c r="DC633" s="3">
        <f t="shared" si="604"/>
        <v>321</v>
      </c>
      <c r="DD633" s="3">
        <f t="shared" si="605"/>
        <v>326</v>
      </c>
    </row>
    <row r="634" spans="1:108" x14ac:dyDescent="0.3">
      <c r="A634" t="str">
        <f t="shared" si="606"/>
        <v>'George Akerlof (2001)'</v>
      </c>
      <c r="B634" s="2">
        <f t="shared" si="607"/>
        <v>0</v>
      </c>
      <c r="C634" s="2">
        <f t="shared" ref="C634:BA634" si="721">IF(C251="inf",0,C251/C$383)</f>
        <v>0</v>
      </c>
      <c r="D634" s="2">
        <f t="shared" si="721"/>
        <v>0</v>
      </c>
      <c r="E634" s="2">
        <f t="shared" si="721"/>
        <v>0</v>
      </c>
      <c r="F634" s="2">
        <f t="shared" si="721"/>
        <v>0</v>
      </c>
      <c r="G634" s="2">
        <f t="shared" si="721"/>
        <v>0</v>
      </c>
      <c r="H634" s="2">
        <f t="shared" si="721"/>
        <v>0</v>
      </c>
      <c r="I634" s="2">
        <f t="shared" si="721"/>
        <v>0</v>
      </c>
      <c r="J634" s="2">
        <f t="shared" si="721"/>
        <v>0</v>
      </c>
      <c r="K634" s="2">
        <f t="shared" si="721"/>
        <v>0</v>
      </c>
      <c r="L634" s="2">
        <f t="shared" si="721"/>
        <v>0</v>
      </c>
      <c r="M634" s="2">
        <f t="shared" si="721"/>
        <v>0</v>
      </c>
      <c r="N634" s="2">
        <f t="shared" si="721"/>
        <v>0</v>
      </c>
      <c r="O634" s="2">
        <f t="shared" si="721"/>
        <v>0</v>
      </c>
      <c r="P634" s="2">
        <f t="shared" si="721"/>
        <v>0</v>
      </c>
      <c r="Q634" s="2">
        <f t="shared" si="721"/>
        <v>0</v>
      </c>
      <c r="R634" s="2">
        <f t="shared" si="721"/>
        <v>0</v>
      </c>
      <c r="S634" s="2">
        <f t="shared" si="721"/>
        <v>0</v>
      </c>
      <c r="T634" s="2">
        <f t="shared" si="721"/>
        <v>0</v>
      </c>
      <c r="U634" s="2">
        <f t="shared" si="721"/>
        <v>0</v>
      </c>
      <c r="V634" s="2">
        <f t="shared" si="721"/>
        <v>0</v>
      </c>
      <c r="W634" s="2">
        <f t="shared" si="721"/>
        <v>0</v>
      </c>
      <c r="X634" s="2">
        <f t="shared" si="721"/>
        <v>0</v>
      </c>
      <c r="Y634" s="2">
        <f t="shared" si="721"/>
        <v>0</v>
      </c>
      <c r="Z634" s="2">
        <f t="shared" si="721"/>
        <v>0</v>
      </c>
      <c r="AA634" s="2">
        <f t="shared" si="721"/>
        <v>0</v>
      </c>
      <c r="AB634" s="2">
        <f t="shared" si="721"/>
        <v>0</v>
      </c>
      <c r="AC634" s="2">
        <f t="shared" si="721"/>
        <v>0</v>
      </c>
      <c r="AD634" s="2">
        <f t="shared" si="721"/>
        <v>0</v>
      </c>
      <c r="AE634" s="2">
        <f t="shared" si="721"/>
        <v>0</v>
      </c>
      <c r="AF634" s="2">
        <f t="shared" si="721"/>
        <v>0</v>
      </c>
      <c r="AG634" s="2">
        <f t="shared" si="721"/>
        <v>0</v>
      </c>
      <c r="AH634" s="2">
        <f t="shared" si="721"/>
        <v>0</v>
      </c>
      <c r="AI634" s="2">
        <f t="shared" si="721"/>
        <v>0</v>
      </c>
      <c r="AJ634" s="2">
        <f t="shared" si="721"/>
        <v>0</v>
      </c>
      <c r="AK634" s="2">
        <f t="shared" si="721"/>
        <v>0</v>
      </c>
      <c r="AL634" s="2">
        <f t="shared" si="721"/>
        <v>0</v>
      </c>
      <c r="AM634" s="2">
        <f t="shared" si="721"/>
        <v>0</v>
      </c>
      <c r="AN634" s="2">
        <f t="shared" si="721"/>
        <v>0</v>
      </c>
      <c r="AO634" s="2">
        <f t="shared" si="721"/>
        <v>0</v>
      </c>
      <c r="AP634" s="2">
        <f t="shared" si="721"/>
        <v>0</v>
      </c>
      <c r="AQ634" s="2">
        <f t="shared" si="721"/>
        <v>0</v>
      </c>
      <c r="AR634" s="2">
        <f t="shared" si="721"/>
        <v>0</v>
      </c>
      <c r="AS634" s="2">
        <f t="shared" si="721"/>
        <v>0</v>
      </c>
      <c r="AT634" s="2">
        <f t="shared" si="721"/>
        <v>0</v>
      </c>
      <c r="AU634" s="2">
        <f t="shared" si="721"/>
        <v>0</v>
      </c>
      <c r="AV634" s="2">
        <f t="shared" si="721"/>
        <v>0</v>
      </c>
      <c r="AW634" s="2">
        <f t="shared" si="721"/>
        <v>0</v>
      </c>
      <c r="AX634" s="2">
        <f t="shared" si="721"/>
        <v>0</v>
      </c>
      <c r="AY634" s="2">
        <f t="shared" si="721"/>
        <v>0</v>
      </c>
      <c r="AZ634" s="2">
        <f t="shared" si="721"/>
        <v>0</v>
      </c>
      <c r="BA634" s="2">
        <f t="shared" si="721"/>
        <v>0</v>
      </c>
      <c r="BB634" s="2">
        <f t="shared" ref="BB634" si="722">IF(BB251="inf",0,BB251/BB$383)</f>
        <v>0</v>
      </c>
      <c r="BD634" s="3">
        <f t="shared" si="610"/>
        <v>5</v>
      </c>
      <c r="BE634" s="3">
        <f t="shared" si="554"/>
        <v>24</v>
      </c>
      <c r="BF634" s="3">
        <f t="shared" si="555"/>
        <v>52</v>
      </c>
      <c r="BG634" s="3">
        <f t="shared" si="556"/>
        <v>62</v>
      </c>
      <c r="BH634" s="3">
        <f t="shared" si="557"/>
        <v>62</v>
      </c>
      <c r="BI634" s="3">
        <f t="shared" si="558"/>
        <v>85</v>
      </c>
      <c r="BJ634" s="3">
        <f t="shared" si="559"/>
        <v>122</v>
      </c>
      <c r="BK634" s="3">
        <f t="shared" si="560"/>
        <v>127</v>
      </c>
      <c r="BL634" s="3">
        <f t="shared" si="561"/>
        <v>130</v>
      </c>
      <c r="BM634" s="3">
        <f t="shared" si="562"/>
        <v>130</v>
      </c>
      <c r="BN634" s="3">
        <f t="shared" si="563"/>
        <v>133</v>
      </c>
      <c r="BO634" s="3">
        <f t="shared" si="564"/>
        <v>134</v>
      </c>
      <c r="BP634" s="3">
        <f t="shared" si="565"/>
        <v>135</v>
      </c>
      <c r="BQ634" s="3">
        <f t="shared" si="566"/>
        <v>144</v>
      </c>
      <c r="BR634" s="3">
        <f t="shared" si="567"/>
        <v>145</v>
      </c>
      <c r="BS634" s="3">
        <f t="shared" si="568"/>
        <v>153</v>
      </c>
      <c r="BT634" s="3">
        <f t="shared" si="569"/>
        <v>157</v>
      </c>
      <c r="BU634" s="3">
        <f t="shared" si="570"/>
        <v>157</v>
      </c>
      <c r="BV634" s="3">
        <f t="shared" si="571"/>
        <v>157</v>
      </c>
      <c r="BW634" s="3">
        <f t="shared" si="572"/>
        <v>157</v>
      </c>
      <c r="BX634" s="3">
        <f t="shared" si="573"/>
        <v>158</v>
      </c>
      <c r="BY634" s="3">
        <f t="shared" si="574"/>
        <v>162</v>
      </c>
      <c r="BZ634" s="3">
        <f t="shared" si="575"/>
        <v>165</v>
      </c>
      <c r="CA634" s="3">
        <f t="shared" si="576"/>
        <v>166</v>
      </c>
      <c r="CB634" s="3">
        <f t="shared" si="577"/>
        <v>168</v>
      </c>
      <c r="CC634" s="3">
        <f t="shared" si="578"/>
        <v>191</v>
      </c>
      <c r="CD634" s="3">
        <f t="shared" si="579"/>
        <v>196</v>
      </c>
      <c r="CE634" s="3">
        <f t="shared" si="580"/>
        <v>199</v>
      </c>
      <c r="CF634" s="3">
        <f t="shared" si="581"/>
        <v>202</v>
      </c>
      <c r="CG634" s="3">
        <f t="shared" si="582"/>
        <v>204</v>
      </c>
      <c r="CH634" s="3">
        <f t="shared" si="583"/>
        <v>208</v>
      </c>
      <c r="CI634" s="3">
        <f t="shared" si="584"/>
        <v>218</v>
      </c>
      <c r="CJ634" s="3">
        <f t="shared" si="585"/>
        <v>224</v>
      </c>
      <c r="CK634" s="3">
        <f t="shared" si="586"/>
        <v>243</v>
      </c>
      <c r="CL634" s="3">
        <f t="shared" si="587"/>
        <v>253</v>
      </c>
      <c r="CM634" s="3">
        <f t="shared" si="588"/>
        <v>255</v>
      </c>
      <c r="CN634" s="3">
        <f t="shared" si="589"/>
        <v>257</v>
      </c>
      <c r="CO634" s="3">
        <f t="shared" si="590"/>
        <v>257</v>
      </c>
      <c r="CP634" s="3">
        <f t="shared" si="591"/>
        <v>257</v>
      </c>
      <c r="CQ634" s="3">
        <f t="shared" si="592"/>
        <v>259</v>
      </c>
      <c r="CR634" s="3">
        <f t="shared" si="593"/>
        <v>280</v>
      </c>
      <c r="CS634" s="3">
        <f t="shared" si="594"/>
        <v>285</v>
      </c>
      <c r="CT634" s="3">
        <f t="shared" si="595"/>
        <v>289</v>
      </c>
      <c r="CU634" s="3">
        <f t="shared" si="596"/>
        <v>298</v>
      </c>
      <c r="CV634" s="3">
        <f t="shared" si="597"/>
        <v>300</v>
      </c>
      <c r="CW634" s="3">
        <f t="shared" si="598"/>
        <v>301</v>
      </c>
      <c r="CX634" s="3">
        <f t="shared" si="599"/>
        <v>301</v>
      </c>
      <c r="CY634" s="3">
        <f t="shared" si="600"/>
        <v>304</v>
      </c>
      <c r="CZ634" s="3">
        <f t="shared" si="601"/>
        <v>305</v>
      </c>
      <c r="DA634" s="3">
        <f t="shared" si="602"/>
        <v>311</v>
      </c>
      <c r="DB634" s="3">
        <f t="shared" si="603"/>
        <v>321</v>
      </c>
      <c r="DC634" s="3">
        <f t="shared" si="604"/>
        <v>321</v>
      </c>
      <c r="DD634" s="3">
        <f t="shared" si="605"/>
        <v>326</v>
      </c>
    </row>
    <row r="635" spans="1:108" x14ac:dyDescent="0.3">
      <c r="A635" t="str">
        <f t="shared" si="606"/>
        <v>'Thomas Schelling (2005)'</v>
      </c>
      <c r="B635" s="2">
        <f t="shared" si="607"/>
        <v>0</v>
      </c>
      <c r="C635" s="2">
        <f t="shared" ref="C635:BA635" si="723">IF(C252="inf",0,C252/C$383)</f>
        <v>0</v>
      </c>
      <c r="D635" s="2">
        <f t="shared" si="723"/>
        <v>0</v>
      </c>
      <c r="E635" s="2">
        <f t="shared" si="723"/>
        <v>0</v>
      </c>
      <c r="F635" s="2">
        <f t="shared" si="723"/>
        <v>0</v>
      </c>
      <c r="G635" s="2">
        <f t="shared" si="723"/>
        <v>0</v>
      </c>
      <c r="H635" s="2">
        <f t="shared" si="723"/>
        <v>0</v>
      </c>
      <c r="I635" s="2">
        <f t="shared" si="723"/>
        <v>0</v>
      </c>
      <c r="J635" s="2">
        <f t="shared" si="723"/>
        <v>0</v>
      </c>
      <c r="K635" s="2">
        <f t="shared" si="723"/>
        <v>0</v>
      </c>
      <c r="L635" s="2">
        <f t="shared" si="723"/>
        <v>0</v>
      </c>
      <c r="M635" s="2">
        <f t="shared" si="723"/>
        <v>0</v>
      </c>
      <c r="N635" s="2">
        <f t="shared" si="723"/>
        <v>0</v>
      </c>
      <c r="O635" s="2">
        <f t="shared" si="723"/>
        <v>0</v>
      </c>
      <c r="P635" s="2">
        <f t="shared" si="723"/>
        <v>0</v>
      </c>
      <c r="Q635" s="2">
        <f t="shared" si="723"/>
        <v>0</v>
      </c>
      <c r="R635" s="2">
        <f t="shared" si="723"/>
        <v>0</v>
      </c>
      <c r="S635" s="2">
        <f t="shared" si="723"/>
        <v>0</v>
      </c>
      <c r="T635" s="2">
        <f t="shared" si="723"/>
        <v>0</v>
      </c>
      <c r="U635" s="2">
        <f t="shared" si="723"/>
        <v>0</v>
      </c>
      <c r="V635" s="2">
        <f t="shared" si="723"/>
        <v>0</v>
      </c>
      <c r="W635" s="2">
        <f t="shared" si="723"/>
        <v>0</v>
      </c>
      <c r="X635" s="2">
        <f t="shared" si="723"/>
        <v>0</v>
      </c>
      <c r="Y635" s="2">
        <f t="shared" si="723"/>
        <v>0</v>
      </c>
      <c r="Z635" s="2">
        <f t="shared" si="723"/>
        <v>0</v>
      </c>
      <c r="AA635" s="2">
        <f t="shared" si="723"/>
        <v>0</v>
      </c>
      <c r="AB635" s="2">
        <f t="shared" si="723"/>
        <v>0</v>
      </c>
      <c r="AC635" s="2">
        <f t="shared" si="723"/>
        <v>0</v>
      </c>
      <c r="AD635" s="2">
        <f t="shared" si="723"/>
        <v>0</v>
      </c>
      <c r="AE635" s="2">
        <f t="shared" si="723"/>
        <v>0</v>
      </c>
      <c r="AF635" s="2">
        <f t="shared" si="723"/>
        <v>0</v>
      </c>
      <c r="AG635" s="2">
        <f t="shared" si="723"/>
        <v>0</v>
      </c>
      <c r="AH635" s="2">
        <f t="shared" si="723"/>
        <v>0.15789473684210559</v>
      </c>
      <c r="AI635" s="2">
        <f t="shared" si="723"/>
        <v>0.15789473684210556</v>
      </c>
      <c r="AJ635" s="2">
        <f t="shared" si="723"/>
        <v>0.15384615384615385</v>
      </c>
      <c r="AK635" s="2">
        <f t="shared" si="723"/>
        <v>0.15384615384615385</v>
      </c>
      <c r="AL635" s="2">
        <f t="shared" si="723"/>
        <v>0.1421800947867301</v>
      </c>
      <c r="AM635" s="2">
        <f t="shared" si="723"/>
        <v>0.14218009478672963</v>
      </c>
      <c r="AN635" s="2">
        <f t="shared" si="723"/>
        <v>0.13793103448275862</v>
      </c>
      <c r="AO635" s="2">
        <f t="shared" si="723"/>
        <v>0.13526570048309197</v>
      </c>
      <c r="AP635" s="2">
        <f t="shared" si="723"/>
        <v>0.13170272812793993</v>
      </c>
      <c r="AQ635" s="2">
        <f t="shared" si="723"/>
        <v>0.12448132780082972</v>
      </c>
      <c r="AR635" s="2">
        <f t="shared" si="723"/>
        <v>0.12448132780082971</v>
      </c>
      <c r="AS635" s="2">
        <f t="shared" si="723"/>
        <v>0.12448132780083002</v>
      </c>
      <c r="AT635" s="2">
        <f t="shared" si="723"/>
        <v>0.12255617157864002</v>
      </c>
      <c r="AU635" s="2">
        <f t="shared" si="723"/>
        <v>0.12255617157864018</v>
      </c>
      <c r="AV635" s="2">
        <f t="shared" si="723"/>
        <v>0.11962403873540316</v>
      </c>
      <c r="AW635" s="2">
        <f t="shared" si="723"/>
        <v>0.11786165286936995</v>
      </c>
      <c r="AX635" s="2">
        <f t="shared" si="723"/>
        <v>0.11559102793449841</v>
      </c>
      <c r="AY635" s="2">
        <f t="shared" si="723"/>
        <v>0.11278195488721805</v>
      </c>
      <c r="AZ635" s="2">
        <f t="shared" si="723"/>
        <v>0.10956045389330883</v>
      </c>
      <c r="BA635" s="2">
        <f t="shared" si="723"/>
        <v>0.10956045389330886</v>
      </c>
      <c r="BB635" s="2">
        <f t="shared" ref="BB635" si="724">IF(BB252="inf",0,BB252/BB$383)</f>
        <v>0.1043867279731578</v>
      </c>
      <c r="BD635" s="3">
        <f t="shared" si="610"/>
        <v>5</v>
      </c>
      <c r="BE635" s="3">
        <f t="shared" si="554"/>
        <v>24</v>
      </c>
      <c r="BF635" s="3">
        <f t="shared" si="555"/>
        <v>52</v>
      </c>
      <c r="BG635" s="3">
        <f t="shared" si="556"/>
        <v>62</v>
      </c>
      <c r="BH635" s="3">
        <f t="shared" si="557"/>
        <v>62</v>
      </c>
      <c r="BI635" s="3">
        <f t="shared" si="558"/>
        <v>85</v>
      </c>
      <c r="BJ635" s="3">
        <f t="shared" si="559"/>
        <v>122</v>
      </c>
      <c r="BK635" s="3">
        <f t="shared" si="560"/>
        <v>127</v>
      </c>
      <c r="BL635" s="3">
        <f t="shared" si="561"/>
        <v>130</v>
      </c>
      <c r="BM635" s="3">
        <f t="shared" si="562"/>
        <v>130</v>
      </c>
      <c r="BN635" s="3">
        <f t="shared" si="563"/>
        <v>133</v>
      </c>
      <c r="BO635" s="3">
        <f t="shared" si="564"/>
        <v>134</v>
      </c>
      <c r="BP635" s="3">
        <f t="shared" si="565"/>
        <v>135</v>
      </c>
      <c r="BQ635" s="3">
        <f t="shared" si="566"/>
        <v>144</v>
      </c>
      <c r="BR635" s="3">
        <f t="shared" si="567"/>
        <v>145</v>
      </c>
      <c r="BS635" s="3">
        <f t="shared" si="568"/>
        <v>153</v>
      </c>
      <c r="BT635" s="3">
        <f t="shared" si="569"/>
        <v>157</v>
      </c>
      <c r="BU635" s="3">
        <f t="shared" si="570"/>
        <v>157</v>
      </c>
      <c r="BV635" s="3">
        <f t="shared" si="571"/>
        <v>157</v>
      </c>
      <c r="BW635" s="3">
        <f t="shared" si="572"/>
        <v>157</v>
      </c>
      <c r="BX635" s="3">
        <f t="shared" si="573"/>
        <v>158</v>
      </c>
      <c r="BY635" s="3">
        <f t="shared" si="574"/>
        <v>162</v>
      </c>
      <c r="BZ635" s="3">
        <f t="shared" si="575"/>
        <v>165</v>
      </c>
      <c r="CA635" s="3">
        <f t="shared" si="576"/>
        <v>166</v>
      </c>
      <c r="CB635" s="3">
        <f t="shared" si="577"/>
        <v>168</v>
      </c>
      <c r="CC635" s="3">
        <f t="shared" si="578"/>
        <v>191</v>
      </c>
      <c r="CD635" s="3">
        <f t="shared" si="579"/>
        <v>196</v>
      </c>
      <c r="CE635" s="3">
        <f t="shared" si="580"/>
        <v>199</v>
      </c>
      <c r="CF635" s="3">
        <f t="shared" si="581"/>
        <v>202</v>
      </c>
      <c r="CG635" s="3">
        <f t="shared" si="582"/>
        <v>204</v>
      </c>
      <c r="CH635" s="3">
        <f t="shared" si="583"/>
        <v>208</v>
      </c>
      <c r="CI635" s="3">
        <f t="shared" si="584"/>
        <v>218</v>
      </c>
      <c r="CJ635" s="3">
        <f t="shared" si="585"/>
        <v>82</v>
      </c>
      <c r="CK635" s="3">
        <f t="shared" si="586"/>
        <v>83</v>
      </c>
      <c r="CL635" s="3">
        <f t="shared" si="587"/>
        <v>86</v>
      </c>
      <c r="CM635" s="3">
        <f t="shared" si="588"/>
        <v>87</v>
      </c>
      <c r="CN635" s="3">
        <f t="shared" si="589"/>
        <v>89</v>
      </c>
      <c r="CO635" s="3">
        <f t="shared" si="590"/>
        <v>90</v>
      </c>
      <c r="CP635" s="3">
        <f t="shared" si="591"/>
        <v>98</v>
      </c>
      <c r="CQ635" s="3">
        <f t="shared" si="592"/>
        <v>99</v>
      </c>
      <c r="CR635" s="3">
        <f t="shared" si="593"/>
        <v>104</v>
      </c>
      <c r="CS635" s="3">
        <f t="shared" si="594"/>
        <v>105</v>
      </c>
      <c r="CT635" s="3">
        <f t="shared" si="595"/>
        <v>106</v>
      </c>
      <c r="CU635" s="3">
        <f t="shared" si="596"/>
        <v>108</v>
      </c>
      <c r="CV635" s="3">
        <f t="shared" si="597"/>
        <v>113</v>
      </c>
      <c r="CW635" s="3">
        <f t="shared" si="598"/>
        <v>116</v>
      </c>
      <c r="CX635" s="3">
        <f t="shared" si="599"/>
        <v>119</v>
      </c>
      <c r="CY635" s="3">
        <f t="shared" si="600"/>
        <v>123</v>
      </c>
      <c r="CZ635" s="3">
        <f t="shared" si="601"/>
        <v>123</v>
      </c>
      <c r="DA635" s="3">
        <f t="shared" si="602"/>
        <v>124</v>
      </c>
      <c r="DB635" s="3">
        <f t="shared" si="603"/>
        <v>132</v>
      </c>
      <c r="DC635" s="3">
        <f t="shared" si="604"/>
        <v>135</v>
      </c>
      <c r="DD635" s="3">
        <f t="shared" si="605"/>
        <v>141</v>
      </c>
    </row>
    <row r="636" spans="1:108" x14ac:dyDescent="0.3">
      <c r="A636" t="str">
        <f t="shared" si="606"/>
        <v>'Michael Spence (2001)'</v>
      </c>
      <c r="B636" s="2">
        <f t="shared" si="607"/>
        <v>0</v>
      </c>
      <c r="C636" s="2">
        <f t="shared" ref="C636:BA636" si="725">IF(C253="inf",0,C253/C$383)</f>
        <v>0</v>
      </c>
      <c r="D636" s="2">
        <f t="shared" si="725"/>
        <v>0</v>
      </c>
      <c r="E636" s="2">
        <f t="shared" si="725"/>
        <v>0</v>
      </c>
      <c r="F636" s="2">
        <f t="shared" si="725"/>
        <v>0</v>
      </c>
      <c r="G636" s="2">
        <f t="shared" si="725"/>
        <v>0</v>
      </c>
      <c r="H636" s="2">
        <f t="shared" si="725"/>
        <v>0</v>
      </c>
      <c r="I636" s="2">
        <f t="shared" si="725"/>
        <v>0</v>
      </c>
      <c r="J636" s="2">
        <f t="shared" si="725"/>
        <v>0</v>
      </c>
      <c r="K636" s="2">
        <f t="shared" si="725"/>
        <v>0</v>
      </c>
      <c r="L636" s="2">
        <f t="shared" si="725"/>
        <v>0</v>
      </c>
      <c r="M636" s="2">
        <f t="shared" si="725"/>
        <v>0</v>
      </c>
      <c r="N636" s="2">
        <f t="shared" si="725"/>
        <v>0</v>
      </c>
      <c r="O636" s="2">
        <f t="shared" si="725"/>
        <v>0</v>
      </c>
      <c r="P636" s="2">
        <f t="shared" si="725"/>
        <v>0</v>
      </c>
      <c r="Q636" s="2">
        <f t="shared" si="725"/>
        <v>0</v>
      </c>
      <c r="R636" s="2">
        <f t="shared" si="725"/>
        <v>0</v>
      </c>
      <c r="S636" s="2">
        <f t="shared" si="725"/>
        <v>0</v>
      </c>
      <c r="T636" s="2">
        <f t="shared" si="725"/>
        <v>0</v>
      </c>
      <c r="U636" s="2">
        <f t="shared" si="725"/>
        <v>0</v>
      </c>
      <c r="V636" s="2">
        <f t="shared" si="725"/>
        <v>0</v>
      </c>
      <c r="W636" s="2">
        <f t="shared" si="725"/>
        <v>0</v>
      </c>
      <c r="X636" s="2">
        <f t="shared" si="725"/>
        <v>0</v>
      </c>
      <c r="Y636" s="2">
        <f t="shared" si="725"/>
        <v>0</v>
      </c>
      <c r="Z636" s="2">
        <f t="shared" si="725"/>
        <v>0</v>
      </c>
      <c r="AA636" s="2">
        <f t="shared" si="725"/>
        <v>0</v>
      </c>
      <c r="AB636" s="2">
        <f t="shared" si="725"/>
        <v>0</v>
      </c>
      <c r="AC636" s="2">
        <f t="shared" si="725"/>
        <v>0</v>
      </c>
      <c r="AD636" s="2">
        <f t="shared" si="725"/>
        <v>0</v>
      </c>
      <c r="AE636" s="2">
        <f t="shared" si="725"/>
        <v>0</v>
      </c>
      <c r="AF636" s="2">
        <f t="shared" si="725"/>
        <v>0</v>
      </c>
      <c r="AG636" s="2">
        <f t="shared" si="725"/>
        <v>0</v>
      </c>
      <c r="AH636" s="2">
        <f t="shared" si="725"/>
        <v>0</v>
      </c>
      <c r="AI636" s="2">
        <f t="shared" si="725"/>
        <v>0</v>
      </c>
      <c r="AJ636" s="2">
        <f t="shared" si="725"/>
        <v>0</v>
      </c>
      <c r="AK636" s="2">
        <f t="shared" si="725"/>
        <v>0</v>
      </c>
      <c r="AL636" s="2">
        <f t="shared" si="725"/>
        <v>0</v>
      </c>
      <c r="AM636" s="2">
        <f t="shared" si="725"/>
        <v>0</v>
      </c>
      <c r="AN636" s="2">
        <f t="shared" si="725"/>
        <v>0</v>
      </c>
      <c r="AO636" s="2">
        <f t="shared" si="725"/>
        <v>0</v>
      </c>
      <c r="AP636" s="2">
        <f t="shared" si="725"/>
        <v>0</v>
      </c>
      <c r="AQ636" s="2">
        <f t="shared" si="725"/>
        <v>0</v>
      </c>
      <c r="AR636" s="2">
        <f t="shared" si="725"/>
        <v>0</v>
      </c>
      <c r="AS636" s="2">
        <f t="shared" si="725"/>
        <v>0</v>
      </c>
      <c r="AT636" s="2">
        <f t="shared" si="725"/>
        <v>0</v>
      </c>
      <c r="AU636" s="2">
        <f t="shared" si="725"/>
        <v>0</v>
      </c>
      <c r="AV636" s="2">
        <f t="shared" si="725"/>
        <v>0</v>
      </c>
      <c r="AW636" s="2">
        <f t="shared" si="725"/>
        <v>0</v>
      </c>
      <c r="AX636" s="2">
        <f t="shared" si="725"/>
        <v>0</v>
      </c>
      <c r="AY636" s="2">
        <f t="shared" si="725"/>
        <v>0</v>
      </c>
      <c r="AZ636" s="2">
        <f t="shared" si="725"/>
        <v>0</v>
      </c>
      <c r="BA636" s="2">
        <f t="shared" si="725"/>
        <v>0</v>
      </c>
      <c r="BB636" s="2">
        <f t="shared" ref="BB636" si="726">IF(BB253="inf",0,BB253/BB$383)</f>
        <v>0</v>
      </c>
      <c r="BD636" s="3">
        <f t="shared" si="610"/>
        <v>5</v>
      </c>
      <c r="BE636" s="3">
        <f t="shared" si="554"/>
        <v>24</v>
      </c>
      <c r="BF636" s="3">
        <f t="shared" si="555"/>
        <v>52</v>
      </c>
      <c r="BG636" s="3">
        <f t="shared" si="556"/>
        <v>62</v>
      </c>
      <c r="BH636" s="3">
        <f t="shared" si="557"/>
        <v>62</v>
      </c>
      <c r="BI636" s="3">
        <f t="shared" si="558"/>
        <v>85</v>
      </c>
      <c r="BJ636" s="3">
        <f t="shared" si="559"/>
        <v>122</v>
      </c>
      <c r="BK636" s="3">
        <f t="shared" si="560"/>
        <v>127</v>
      </c>
      <c r="BL636" s="3">
        <f t="shared" si="561"/>
        <v>130</v>
      </c>
      <c r="BM636" s="3">
        <f t="shared" si="562"/>
        <v>130</v>
      </c>
      <c r="BN636" s="3">
        <f t="shared" si="563"/>
        <v>133</v>
      </c>
      <c r="BO636" s="3">
        <f t="shared" si="564"/>
        <v>134</v>
      </c>
      <c r="BP636" s="3">
        <f t="shared" si="565"/>
        <v>135</v>
      </c>
      <c r="BQ636" s="3">
        <f t="shared" si="566"/>
        <v>144</v>
      </c>
      <c r="BR636" s="3">
        <f t="shared" si="567"/>
        <v>145</v>
      </c>
      <c r="BS636" s="3">
        <f t="shared" si="568"/>
        <v>153</v>
      </c>
      <c r="BT636" s="3">
        <f t="shared" si="569"/>
        <v>157</v>
      </c>
      <c r="BU636" s="3">
        <f t="shared" si="570"/>
        <v>157</v>
      </c>
      <c r="BV636" s="3">
        <f t="shared" si="571"/>
        <v>157</v>
      </c>
      <c r="BW636" s="3">
        <f t="shared" si="572"/>
        <v>157</v>
      </c>
      <c r="BX636" s="3">
        <f t="shared" si="573"/>
        <v>158</v>
      </c>
      <c r="BY636" s="3">
        <f t="shared" si="574"/>
        <v>162</v>
      </c>
      <c r="BZ636" s="3">
        <f t="shared" si="575"/>
        <v>165</v>
      </c>
      <c r="CA636" s="3">
        <f t="shared" si="576"/>
        <v>166</v>
      </c>
      <c r="CB636" s="3">
        <f t="shared" si="577"/>
        <v>168</v>
      </c>
      <c r="CC636" s="3">
        <f t="shared" si="578"/>
        <v>191</v>
      </c>
      <c r="CD636" s="3">
        <f t="shared" si="579"/>
        <v>196</v>
      </c>
      <c r="CE636" s="3">
        <f t="shared" si="580"/>
        <v>199</v>
      </c>
      <c r="CF636" s="3">
        <f t="shared" si="581"/>
        <v>202</v>
      </c>
      <c r="CG636" s="3">
        <f t="shared" si="582"/>
        <v>204</v>
      </c>
      <c r="CH636" s="3">
        <f t="shared" si="583"/>
        <v>208</v>
      </c>
      <c r="CI636" s="3">
        <f t="shared" si="584"/>
        <v>218</v>
      </c>
      <c r="CJ636" s="3">
        <f t="shared" si="585"/>
        <v>224</v>
      </c>
      <c r="CK636" s="3">
        <f t="shared" si="586"/>
        <v>243</v>
      </c>
      <c r="CL636" s="3">
        <f t="shared" si="587"/>
        <v>253</v>
      </c>
      <c r="CM636" s="3">
        <f t="shared" si="588"/>
        <v>255</v>
      </c>
      <c r="CN636" s="3">
        <f t="shared" si="589"/>
        <v>257</v>
      </c>
      <c r="CO636" s="3">
        <f t="shared" si="590"/>
        <v>257</v>
      </c>
      <c r="CP636" s="3">
        <f t="shared" si="591"/>
        <v>257</v>
      </c>
      <c r="CQ636" s="3">
        <f t="shared" si="592"/>
        <v>259</v>
      </c>
      <c r="CR636" s="3">
        <f t="shared" si="593"/>
        <v>280</v>
      </c>
      <c r="CS636" s="3">
        <f t="shared" si="594"/>
        <v>285</v>
      </c>
      <c r="CT636" s="3">
        <f t="shared" si="595"/>
        <v>289</v>
      </c>
      <c r="CU636" s="3">
        <f t="shared" si="596"/>
        <v>298</v>
      </c>
      <c r="CV636" s="3">
        <f t="shared" si="597"/>
        <v>300</v>
      </c>
      <c r="CW636" s="3">
        <f t="shared" si="598"/>
        <v>301</v>
      </c>
      <c r="CX636" s="3">
        <f t="shared" si="599"/>
        <v>301</v>
      </c>
      <c r="CY636" s="3">
        <f t="shared" si="600"/>
        <v>304</v>
      </c>
      <c r="CZ636" s="3">
        <f t="shared" si="601"/>
        <v>305</v>
      </c>
      <c r="DA636" s="3">
        <f t="shared" si="602"/>
        <v>311</v>
      </c>
      <c r="DB636" s="3">
        <f t="shared" si="603"/>
        <v>321</v>
      </c>
      <c r="DC636" s="3">
        <f t="shared" si="604"/>
        <v>321</v>
      </c>
      <c r="DD636" s="3">
        <f t="shared" si="605"/>
        <v>326</v>
      </c>
    </row>
    <row r="637" spans="1:108" x14ac:dyDescent="0.3">
      <c r="A637" t="str">
        <f t="shared" si="606"/>
        <v>'James Duesenberry'</v>
      </c>
      <c r="B637" s="2">
        <f t="shared" si="607"/>
        <v>0</v>
      </c>
      <c r="C637" s="2">
        <f t="shared" ref="C637:BA637" si="727">IF(C254="inf",0,C254/C$383)</f>
        <v>0</v>
      </c>
      <c r="D637" s="2">
        <f t="shared" si="727"/>
        <v>0</v>
      </c>
      <c r="E637" s="2">
        <f t="shared" si="727"/>
        <v>0</v>
      </c>
      <c r="F637" s="2">
        <f t="shared" si="727"/>
        <v>0</v>
      </c>
      <c r="G637" s="2">
        <f t="shared" si="727"/>
        <v>0</v>
      </c>
      <c r="H637" s="2">
        <f t="shared" si="727"/>
        <v>0</v>
      </c>
      <c r="I637" s="2">
        <f t="shared" si="727"/>
        <v>0</v>
      </c>
      <c r="J637" s="2">
        <f t="shared" si="727"/>
        <v>0</v>
      </c>
      <c r="K637" s="2">
        <f t="shared" si="727"/>
        <v>0</v>
      </c>
      <c r="L637" s="2">
        <f t="shared" si="727"/>
        <v>0</v>
      </c>
      <c r="M637" s="2">
        <f t="shared" si="727"/>
        <v>0</v>
      </c>
      <c r="N637" s="2">
        <f t="shared" si="727"/>
        <v>0</v>
      </c>
      <c r="O637" s="2">
        <f t="shared" si="727"/>
        <v>0</v>
      </c>
      <c r="P637" s="2">
        <f t="shared" si="727"/>
        <v>0</v>
      </c>
      <c r="Q637" s="2">
        <f t="shared" si="727"/>
        <v>0</v>
      </c>
      <c r="R637" s="2">
        <f t="shared" si="727"/>
        <v>0</v>
      </c>
      <c r="S637" s="2">
        <f t="shared" si="727"/>
        <v>0</v>
      </c>
      <c r="T637" s="2">
        <f t="shared" si="727"/>
        <v>0</v>
      </c>
      <c r="U637" s="2">
        <f t="shared" si="727"/>
        <v>0</v>
      </c>
      <c r="V637" s="2">
        <f t="shared" si="727"/>
        <v>0</v>
      </c>
      <c r="W637" s="2">
        <f t="shared" si="727"/>
        <v>0</v>
      </c>
      <c r="X637" s="2">
        <f t="shared" si="727"/>
        <v>0</v>
      </c>
      <c r="Y637" s="2">
        <f t="shared" si="727"/>
        <v>0</v>
      </c>
      <c r="Z637" s="2">
        <f t="shared" si="727"/>
        <v>0</v>
      </c>
      <c r="AA637" s="2">
        <f t="shared" si="727"/>
        <v>0</v>
      </c>
      <c r="AB637" s="2">
        <f t="shared" si="727"/>
        <v>0</v>
      </c>
      <c r="AC637" s="2">
        <f t="shared" si="727"/>
        <v>0</v>
      </c>
      <c r="AD637" s="2">
        <f t="shared" si="727"/>
        <v>0</v>
      </c>
      <c r="AE637" s="2">
        <f t="shared" si="727"/>
        <v>0</v>
      </c>
      <c r="AF637" s="2">
        <f t="shared" si="727"/>
        <v>0</v>
      </c>
      <c r="AG637" s="2">
        <f t="shared" si="727"/>
        <v>0</v>
      </c>
      <c r="AH637" s="2">
        <f t="shared" si="727"/>
        <v>7.8947368421052794E-2</v>
      </c>
      <c r="AI637" s="2">
        <f t="shared" si="727"/>
        <v>7.894736842105278E-2</v>
      </c>
      <c r="AJ637" s="2">
        <f t="shared" si="727"/>
        <v>7.6923076923076927E-2</v>
      </c>
      <c r="AK637" s="2">
        <f t="shared" si="727"/>
        <v>7.6923076923076927E-2</v>
      </c>
      <c r="AL637" s="2">
        <f t="shared" si="727"/>
        <v>0.21327014218009516</v>
      </c>
      <c r="AM637" s="2">
        <f t="shared" si="727"/>
        <v>0.21327014218009444</v>
      </c>
      <c r="AN637" s="2">
        <f t="shared" si="727"/>
        <v>0.20689655172413793</v>
      </c>
      <c r="AO637" s="2">
        <f t="shared" si="727"/>
        <v>0.20289855072463794</v>
      </c>
      <c r="AP637" s="2">
        <f t="shared" si="727"/>
        <v>0.19755409219190989</v>
      </c>
      <c r="AQ637" s="2">
        <f t="shared" si="727"/>
        <v>0.18672199170124459</v>
      </c>
      <c r="AR637" s="2">
        <f t="shared" si="727"/>
        <v>0.24896265560165942</v>
      </c>
      <c r="AS637" s="2">
        <f t="shared" si="727"/>
        <v>0.24896265560166003</v>
      </c>
      <c r="AT637" s="2">
        <f t="shared" si="727"/>
        <v>0.24511234315728003</v>
      </c>
      <c r="AU637" s="2">
        <f t="shared" si="727"/>
        <v>0.24511234315728037</v>
      </c>
      <c r="AV637" s="2">
        <f t="shared" si="727"/>
        <v>0.23924807747080631</v>
      </c>
      <c r="AW637" s="2">
        <f t="shared" si="727"/>
        <v>0.26518871895608237</v>
      </c>
      <c r="AX637" s="2">
        <f t="shared" si="727"/>
        <v>0.26007981285262144</v>
      </c>
      <c r="AY637" s="2">
        <f t="shared" si="727"/>
        <v>0.25375939849624063</v>
      </c>
      <c r="AZ637" s="2">
        <f t="shared" si="727"/>
        <v>0.24651102125994487</v>
      </c>
      <c r="BA637" s="2">
        <f t="shared" si="727"/>
        <v>0.24651102125994495</v>
      </c>
      <c r="BB637" s="2">
        <f t="shared" ref="BB637" si="728">IF(BB254="inf",0,BB254/BB$383)</f>
        <v>0.23487013793960507</v>
      </c>
      <c r="BD637" s="3">
        <f t="shared" si="610"/>
        <v>5</v>
      </c>
      <c r="BE637" s="3">
        <f t="shared" si="554"/>
        <v>24</v>
      </c>
      <c r="BF637" s="3">
        <f t="shared" si="555"/>
        <v>52</v>
      </c>
      <c r="BG637" s="3">
        <f t="shared" si="556"/>
        <v>62</v>
      </c>
      <c r="BH637" s="3">
        <f t="shared" si="557"/>
        <v>62</v>
      </c>
      <c r="BI637" s="3">
        <f t="shared" si="558"/>
        <v>85</v>
      </c>
      <c r="BJ637" s="3">
        <f t="shared" si="559"/>
        <v>122</v>
      </c>
      <c r="BK637" s="3">
        <f t="shared" si="560"/>
        <v>127</v>
      </c>
      <c r="BL637" s="3">
        <f t="shared" si="561"/>
        <v>130</v>
      </c>
      <c r="BM637" s="3">
        <f t="shared" si="562"/>
        <v>130</v>
      </c>
      <c r="BN637" s="3">
        <f t="shared" si="563"/>
        <v>133</v>
      </c>
      <c r="BO637" s="3">
        <f t="shared" si="564"/>
        <v>134</v>
      </c>
      <c r="BP637" s="3">
        <f t="shared" si="565"/>
        <v>135</v>
      </c>
      <c r="BQ637" s="3">
        <f t="shared" si="566"/>
        <v>144</v>
      </c>
      <c r="BR637" s="3">
        <f t="shared" si="567"/>
        <v>145</v>
      </c>
      <c r="BS637" s="3">
        <f t="shared" si="568"/>
        <v>153</v>
      </c>
      <c r="BT637" s="3">
        <f t="shared" si="569"/>
        <v>157</v>
      </c>
      <c r="BU637" s="3">
        <f t="shared" si="570"/>
        <v>157</v>
      </c>
      <c r="BV637" s="3">
        <f t="shared" si="571"/>
        <v>157</v>
      </c>
      <c r="BW637" s="3">
        <f t="shared" si="572"/>
        <v>157</v>
      </c>
      <c r="BX637" s="3">
        <f t="shared" si="573"/>
        <v>158</v>
      </c>
      <c r="BY637" s="3">
        <f t="shared" si="574"/>
        <v>162</v>
      </c>
      <c r="BZ637" s="3">
        <f t="shared" si="575"/>
        <v>165</v>
      </c>
      <c r="CA637" s="3">
        <f t="shared" si="576"/>
        <v>166</v>
      </c>
      <c r="CB637" s="3">
        <f t="shared" si="577"/>
        <v>168</v>
      </c>
      <c r="CC637" s="3">
        <f t="shared" si="578"/>
        <v>191</v>
      </c>
      <c r="CD637" s="3">
        <f t="shared" si="579"/>
        <v>196</v>
      </c>
      <c r="CE637" s="3">
        <f t="shared" si="580"/>
        <v>199</v>
      </c>
      <c r="CF637" s="3">
        <f t="shared" si="581"/>
        <v>202</v>
      </c>
      <c r="CG637" s="3">
        <f t="shared" si="582"/>
        <v>204</v>
      </c>
      <c r="CH637" s="3">
        <f t="shared" si="583"/>
        <v>208</v>
      </c>
      <c r="CI637" s="3">
        <f t="shared" si="584"/>
        <v>218</v>
      </c>
      <c r="CJ637" s="3">
        <f t="shared" si="585"/>
        <v>150</v>
      </c>
      <c r="CK637" s="3">
        <f t="shared" si="586"/>
        <v>152</v>
      </c>
      <c r="CL637" s="3">
        <f t="shared" si="587"/>
        <v>158</v>
      </c>
      <c r="CM637" s="3">
        <f t="shared" si="588"/>
        <v>160</v>
      </c>
      <c r="CN637" s="3">
        <f t="shared" si="589"/>
        <v>57</v>
      </c>
      <c r="CO637" s="3">
        <f t="shared" si="590"/>
        <v>58</v>
      </c>
      <c r="CP637" s="3">
        <f t="shared" si="591"/>
        <v>66</v>
      </c>
      <c r="CQ637" s="3">
        <f t="shared" si="592"/>
        <v>67</v>
      </c>
      <c r="CR637" s="3">
        <f t="shared" si="593"/>
        <v>73</v>
      </c>
      <c r="CS637" s="3">
        <f t="shared" si="594"/>
        <v>75</v>
      </c>
      <c r="CT637" s="3">
        <f t="shared" si="595"/>
        <v>52</v>
      </c>
      <c r="CU637" s="3">
        <f t="shared" si="596"/>
        <v>54</v>
      </c>
      <c r="CV637" s="3">
        <f t="shared" si="597"/>
        <v>56</v>
      </c>
      <c r="CW637" s="3">
        <f t="shared" si="598"/>
        <v>56</v>
      </c>
      <c r="CX637" s="3">
        <f t="shared" si="599"/>
        <v>56</v>
      </c>
      <c r="CY637" s="3">
        <f t="shared" si="600"/>
        <v>49</v>
      </c>
      <c r="CZ637" s="3">
        <f t="shared" si="601"/>
        <v>50</v>
      </c>
      <c r="DA637" s="3">
        <f t="shared" si="602"/>
        <v>53</v>
      </c>
      <c r="DB637" s="3">
        <f t="shared" si="603"/>
        <v>56</v>
      </c>
      <c r="DC637" s="3">
        <f t="shared" si="604"/>
        <v>59</v>
      </c>
      <c r="DD637" s="3">
        <f t="shared" si="605"/>
        <v>61</v>
      </c>
    </row>
    <row r="638" spans="1:108" x14ac:dyDescent="0.3">
      <c r="A638" t="str">
        <f t="shared" si="606"/>
        <v>'Arthur Smithies'</v>
      </c>
      <c r="B638" s="2">
        <f t="shared" si="607"/>
        <v>0</v>
      </c>
      <c r="C638" s="2">
        <f t="shared" ref="C638:BA638" si="729">IF(C255="inf",0,C255/C$383)</f>
        <v>0</v>
      </c>
      <c r="D638" s="2">
        <f t="shared" si="729"/>
        <v>0</v>
      </c>
      <c r="E638" s="2">
        <f t="shared" si="729"/>
        <v>0</v>
      </c>
      <c r="F638" s="2">
        <f t="shared" si="729"/>
        <v>0</v>
      </c>
      <c r="G638" s="2">
        <f t="shared" si="729"/>
        <v>0</v>
      </c>
      <c r="H638" s="2">
        <f t="shared" si="729"/>
        <v>0</v>
      </c>
      <c r="I638" s="2">
        <f t="shared" si="729"/>
        <v>0</v>
      </c>
      <c r="J638" s="2">
        <f t="shared" si="729"/>
        <v>0</v>
      </c>
      <c r="K638" s="2">
        <f t="shared" si="729"/>
        <v>0</v>
      </c>
      <c r="L638" s="2">
        <f t="shared" si="729"/>
        <v>0</v>
      </c>
      <c r="M638" s="2">
        <f t="shared" si="729"/>
        <v>0</v>
      </c>
      <c r="N638" s="2">
        <f t="shared" si="729"/>
        <v>0</v>
      </c>
      <c r="O638" s="2">
        <f t="shared" si="729"/>
        <v>0</v>
      </c>
      <c r="P638" s="2">
        <f t="shared" si="729"/>
        <v>0</v>
      </c>
      <c r="Q638" s="2">
        <f t="shared" si="729"/>
        <v>0</v>
      </c>
      <c r="R638" s="2">
        <f t="shared" si="729"/>
        <v>0</v>
      </c>
      <c r="S638" s="2">
        <f t="shared" si="729"/>
        <v>0</v>
      </c>
      <c r="T638" s="2">
        <f t="shared" si="729"/>
        <v>0</v>
      </c>
      <c r="U638" s="2">
        <f t="shared" si="729"/>
        <v>0</v>
      </c>
      <c r="V638" s="2">
        <f t="shared" si="729"/>
        <v>0</v>
      </c>
      <c r="W638" s="2">
        <f t="shared" si="729"/>
        <v>0</v>
      </c>
      <c r="X638" s="2">
        <f t="shared" si="729"/>
        <v>0</v>
      </c>
      <c r="Y638" s="2">
        <f t="shared" si="729"/>
        <v>0</v>
      </c>
      <c r="Z638" s="2">
        <f t="shared" si="729"/>
        <v>0</v>
      </c>
      <c r="AA638" s="2">
        <f t="shared" si="729"/>
        <v>0</v>
      </c>
      <c r="AB638" s="2">
        <f t="shared" si="729"/>
        <v>0</v>
      </c>
      <c r="AC638" s="2">
        <f t="shared" si="729"/>
        <v>0</v>
      </c>
      <c r="AD638" s="2">
        <f t="shared" si="729"/>
        <v>0</v>
      </c>
      <c r="AE638" s="2">
        <f t="shared" si="729"/>
        <v>0</v>
      </c>
      <c r="AF638" s="2">
        <f t="shared" si="729"/>
        <v>0</v>
      </c>
      <c r="AG638" s="2">
        <f t="shared" si="729"/>
        <v>0</v>
      </c>
      <c r="AH638" s="2">
        <f t="shared" si="729"/>
        <v>7.8947368421052794E-2</v>
      </c>
      <c r="AI638" s="2">
        <f t="shared" si="729"/>
        <v>7.894736842105278E-2</v>
      </c>
      <c r="AJ638" s="2">
        <f t="shared" si="729"/>
        <v>7.6923076923076927E-2</v>
      </c>
      <c r="AK638" s="2">
        <f t="shared" si="729"/>
        <v>7.6923076923076927E-2</v>
      </c>
      <c r="AL638" s="2">
        <f t="shared" si="729"/>
        <v>0.21327014218009516</v>
      </c>
      <c r="AM638" s="2">
        <f t="shared" si="729"/>
        <v>0.21327014218009444</v>
      </c>
      <c r="AN638" s="2">
        <f t="shared" si="729"/>
        <v>0.20689655172413793</v>
      </c>
      <c r="AO638" s="2">
        <f t="shared" si="729"/>
        <v>0.20289855072463794</v>
      </c>
      <c r="AP638" s="2">
        <f t="shared" si="729"/>
        <v>0.19755409219190989</v>
      </c>
      <c r="AQ638" s="2">
        <f t="shared" si="729"/>
        <v>0.18672199170124459</v>
      </c>
      <c r="AR638" s="2">
        <f t="shared" si="729"/>
        <v>0.2282157676348546</v>
      </c>
      <c r="AS638" s="2">
        <f t="shared" si="729"/>
        <v>0.22821576763485493</v>
      </c>
      <c r="AT638" s="2">
        <f t="shared" si="729"/>
        <v>0.22468631456084004</v>
      </c>
      <c r="AU638" s="2">
        <f t="shared" si="729"/>
        <v>0.22468631456084023</v>
      </c>
      <c r="AV638" s="2">
        <f t="shared" si="729"/>
        <v>0.21931073768157255</v>
      </c>
      <c r="AW638" s="2">
        <f t="shared" si="729"/>
        <v>0.23965202750105219</v>
      </c>
      <c r="AX638" s="2">
        <f t="shared" si="729"/>
        <v>0.2350350901334802</v>
      </c>
      <c r="AY638" s="2">
        <f t="shared" si="729"/>
        <v>0.22932330827067671</v>
      </c>
      <c r="AZ638" s="2">
        <f t="shared" si="729"/>
        <v>0.22277292291639456</v>
      </c>
      <c r="BA638" s="2">
        <f t="shared" si="729"/>
        <v>0.22277292291639481</v>
      </c>
      <c r="BB638" s="2">
        <f t="shared" ref="BB638" si="730">IF(BB255="inf",0,BB255/BB$383)</f>
        <v>0.21225301354542095</v>
      </c>
      <c r="BD638" s="3">
        <f t="shared" si="610"/>
        <v>5</v>
      </c>
      <c r="BE638" s="3">
        <f t="shared" si="554"/>
        <v>24</v>
      </c>
      <c r="BF638" s="3">
        <f t="shared" si="555"/>
        <v>52</v>
      </c>
      <c r="BG638" s="3">
        <f t="shared" si="556"/>
        <v>62</v>
      </c>
      <c r="BH638" s="3">
        <f t="shared" si="557"/>
        <v>62</v>
      </c>
      <c r="BI638" s="3">
        <f t="shared" si="558"/>
        <v>85</v>
      </c>
      <c r="BJ638" s="3">
        <f t="shared" si="559"/>
        <v>122</v>
      </c>
      <c r="BK638" s="3">
        <f t="shared" si="560"/>
        <v>127</v>
      </c>
      <c r="BL638" s="3">
        <f t="shared" si="561"/>
        <v>130</v>
      </c>
      <c r="BM638" s="3">
        <f t="shared" si="562"/>
        <v>130</v>
      </c>
      <c r="BN638" s="3">
        <f t="shared" si="563"/>
        <v>133</v>
      </c>
      <c r="BO638" s="3">
        <f t="shared" si="564"/>
        <v>134</v>
      </c>
      <c r="BP638" s="3">
        <f t="shared" si="565"/>
        <v>135</v>
      </c>
      <c r="BQ638" s="3">
        <f t="shared" si="566"/>
        <v>144</v>
      </c>
      <c r="BR638" s="3">
        <f t="shared" si="567"/>
        <v>145</v>
      </c>
      <c r="BS638" s="3">
        <f t="shared" si="568"/>
        <v>153</v>
      </c>
      <c r="BT638" s="3">
        <f t="shared" si="569"/>
        <v>157</v>
      </c>
      <c r="BU638" s="3">
        <f t="shared" si="570"/>
        <v>157</v>
      </c>
      <c r="BV638" s="3">
        <f t="shared" si="571"/>
        <v>157</v>
      </c>
      <c r="BW638" s="3">
        <f t="shared" si="572"/>
        <v>157</v>
      </c>
      <c r="BX638" s="3">
        <f t="shared" si="573"/>
        <v>158</v>
      </c>
      <c r="BY638" s="3">
        <f t="shared" si="574"/>
        <v>162</v>
      </c>
      <c r="BZ638" s="3">
        <f t="shared" si="575"/>
        <v>165</v>
      </c>
      <c r="CA638" s="3">
        <f t="shared" si="576"/>
        <v>166</v>
      </c>
      <c r="CB638" s="3">
        <f t="shared" si="577"/>
        <v>168</v>
      </c>
      <c r="CC638" s="3">
        <f t="shared" si="578"/>
        <v>191</v>
      </c>
      <c r="CD638" s="3">
        <f t="shared" si="579"/>
        <v>196</v>
      </c>
      <c r="CE638" s="3">
        <f t="shared" si="580"/>
        <v>199</v>
      </c>
      <c r="CF638" s="3">
        <f t="shared" si="581"/>
        <v>202</v>
      </c>
      <c r="CG638" s="3">
        <f t="shared" si="582"/>
        <v>204</v>
      </c>
      <c r="CH638" s="3">
        <f t="shared" si="583"/>
        <v>208</v>
      </c>
      <c r="CI638" s="3">
        <f t="shared" si="584"/>
        <v>218</v>
      </c>
      <c r="CJ638" s="3">
        <f t="shared" si="585"/>
        <v>150</v>
      </c>
      <c r="CK638" s="3">
        <f t="shared" si="586"/>
        <v>152</v>
      </c>
      <c r="CL638" s="3">
        <f t="shared" si="587"/>
        <v>158</v>
      </c>
      <c r="CM638" s="3">
        <f t="shared" si="588"/>
        <v>160</v>
      </c>
      <c r="CN638" s="3">
        <f t="shared" si="589"/>
        <v>57</v>
      </c>
      <c r="CO638" s="3">
        <f t="shared" si="590"/>
        <v>58</v>
      </c>
      <c r="CP638" s="3">
        <f t="shared" si="591"/>
        <v>66</v>
      </c>
      <c r="CQ638" s="3">
        <f t="shared" si="592"/>
        <v>67</v>
      </c>
      <c r="CR638" s="3">
        <f t="shared" si="593"/>
        <v>73</v>
      </c>
      <c r="CS638" s="3">
        <f t="shared" si="594"/>
        <v>75</v>
      </c>
      <c r="CT638" s="3">
        <f t="shared" si="595"/>
        <v>62</v>
      </c>
      <c r="CU638" s="3">
        <f t="shared" si="596"/>
        <v>64</v>
      </c>
      <c r="CV638" s="3">
        <f t="shared" si="597"/>
        <v>67</v>
      </c>
      <c r="CW638" s="3">
        <f t="shared" si="598"/>
        <v>68</v>
      </c>
      <c r="CX638" s="3">
        <f t="shared" si="599"/>
        <v>72</v>
      </c>
      <c r="CY638" s="3">
        <f t="shared" si="600"/>
        <v>58</v>
      </c>
      <c r="CZ638" s="3">
        <f t="shared" si="601"/>
        <v>58</v>
      </c>
      <c r="DA638" s="3">
        <f t="shared" si="602"/>
        <v>59</v>
      </c>
      <c r="DB638" s="3">
        <f t="shared" si="603"/>
        <v>63</v>
      </c>
      <c r="DC638" s="3">
        <f t="shared" si="604"/>
        <v>65</v>
      </c>
      <c r="DD638" s="3">
        <f t="shared" si="605"/>
        <v>68</v>
      </c>
    </row>
    <row r="639" spans="1:108" x14ac:dyDescent="0.3">
      <c r="A639" t="str">
        <f t="shared" si="606"/>
        <v>'Frank Hahn'</v>
      </c>
      <c r="B639" s="2">
        <f t="shared" si="607"/>
        <v>0</v>
      </c>
      <c r="C639" s="2">
        <f t="shared" ref="C639:BA639" si="731">IF(C256="inf",0,C256/C$383)</f>
        <v>0</v>
      </c>
      <c r="D639" s="2">
        <f t="shared" si="731"/>
        <v>0</v>
      </c>
      <c r="E639" s="2">
        <f t="shared" si="731"/>
        <v>0</v>
      </c>
      <c r="F639" s="2">
        <f t="shared" si="731"/>
        <v>0</v>
      </c>
      <c r="G639" s="2">
        <f t="shared" si="731"/>
        <v>0</v>
      </c>
      <c r="H639" s="2">
        <f t="shared" si="731"/>
        <v>0</v>
      </c>
      <c r="I639" s="2">
        <f t="shared" si="731"/>
        <v>0</v>
      </c>
      <c r="J639" s="2">
        <f t="shared" si="731"/>
        <v>0</v>
      </c>
      <c r="K639" s="2">
        <f t="shared" si="731"/>
        <v>0</v>
      </c>
      <c r="L639" s="2">
        <f t="shared" si="731"/>
        <v>0</v>
      </c>
      <c r="M639" s="2">
        <f t="shared" si="731"/>
        <v>0</v>
      </c>
      <c r="N639" s="2">
        <f t="shared" si="731"/>
        <v>0</v>
      </c>
      <c r="O639" s="2">
        <f t="shared" si="731"/>
        <v>0</v>
      </c>
      <c r="P639" s="2">
        <f t="shared" si="731"/>
        <v>0</v>
      </c>
      <c r="Q639" s="2">
        <f t="shared" si="731"/>
        <v>0</v>
      </c>
      <c r="R639" s="2">
        <f t="shared" si="731"/>
        <v>0</v>
      </c>
      <c r="S639" s="2">
        <f t="shared" si="731"/>
        <v>0</v>
      </c>
      <c r="T639" s="2">
        <f t="shared" si="731"/>
        <v>0</v>
      </c>
      <c r="U639" s="2">
        <f t="shared" si="731"/>
        <v>0</v>
      </c>
      <c r="V639" s="2">
        <f t="shared" si="731"/>
        <v>0</v>
      </c>
      <c r="W639" s="2">
        <f t="shared" si="731"/>
        <v>0</v>
      </c>
      <c r="X639" s="2">
        <f t="shared" si="731"/>
        <v>0</v>
      </c>
      <c r="Y639" s="2">
        <f t="shared" si="731"/>
        <v>0</v>
      </c>
      <c r="Z639" s="2">
        <f t="shared" si="731"/>
        <v>0</v>
      </c>
      <c r="AA639" s="2">
        <f t="shared" si="731"/>
        <v>0</v>
      </c>
      <c r="AB639" s="2">
        <f t="shared" si="731"/>
        <v>0</v>
      </c>
      <c r="AC639" s="2">
        <f t="shared" si="731"/>
        <v>0</v>
      </c>
      <c r="AD639" s="2">
        <f t="shared" si="731"/>
        <v>0</v>
      </c>
      <c r="AE639" s="2">
        <f t="shared" si="731"/>
        <v>0</v>
      </c>
      <c r="AF639" s="2">
        <f t="shared" si="731"/>
        <v>0</v>
      </c>
      <c r="AG639" s="2">
        <f t="shared" si="731"/>
        <v>0</v>
      </c>
      <c r="AH639" s="2">
        <f t="shared" si="731"/>
        <v>0.15789473684210559</v>
      </c>
      <c r="AI639" s="2">
        <f t="shared" si="731"/>
        <v>0.15789473684210556</v>
      </c>
      <c r="AJ639" s="2">
        <f t="shared" si="731"/>
        <v>0.15384615384615385</v>
      </c>
      <c r="AK639" s="2">
        <f t="shared" si="731"/>
        <v>0.15384615384615385</v>
      </c>
      <c r="AL639" s="2">
        <f t="shared" si="731"/>
        <v>0.1421800947867301</v>
      </c>
      <c r="AM639" s="2">
        <f t="shared" si="731"/>
        <v>0.14218009478672963</v>
      </c>
      <c r="AN639" s="2">
        <f t="shared" si="731"/>
        <v>0.13793103448275862</v>
      </c>
      <c r="AO639" s="2">
        <f t="shared" si="731"/>
        <v>0.13526570048309197</v>
      </c>
      <c r="AP639" s="2">
        <f t="shared" si="731"/>
        <v>0.13170272812793993</v>
      </c>
      <c r="AQ639" s="2">
        <f t="shared" si="731"/>
        <v>0.12448132780082972</v>
      </c>
      <c r="AR639" s="2">
        <f t="shared" si="731"/>
        <v>0.12448132780082971</v>
      </c>
      <c r="AS639" s="2">
        <f t="shared" si="731"/>
        <v>0.12448132780083002</v>
      </c>
      <c r="AT639" s="2">
        <f t="shared" si="731"/>
        <v>0.12255617157864002</v>
      </c>
      <c r="AU639" s="2">
        <f t="shared" si="731"/>
        <v>0.12255617157864018</v>
      </c>
      <c r="AV639" s="2">
        <f t="shared" si="731"/>
        <v>0.11962403873540316</v>
      </c>
      <c r="AW639" s="2">
        <f t="shared" si="731"/>
        <v>0.11786165286936995</v>
      </c>
      <c r="AX639" s="2">
        <f t="shared" si="731"/>
        <v>0.11559102793449841</v>
      </c>
      <c r="AY639" s="2">
        <f t="shared" si="731"/>
        <v>0.11278195488721805</v>
      </c>
      <c r="AZ639" s="2">
        <f t="shared" si="731"/>
        <v>0.10956045389330883</v>
      </c>
      <c r="BA639" s="2">
        <f t="shared" si="731"/>
        <v>0.10956045389330886</v>
      </c>
      <c r="BB639" s="2">
        <f t="shared" ref="BB639" si="732">IF(BB256="inf",0,BB256/BB$383)</f>
        <v>0.15658009195973671</v>
      </c>
      <c r="BD639" s="3">
        <f t="shared" si="610"/>
        <v>5</v>
      </c>
      <c r="BE639" s="3">
        <f t="shared" si="554"/>
        <v>24</v>
      </c>
      <c r="BF639" s="3">
        <f t="shared" si="555"/>
        <v>52</v>
      </c>
      <c r="BG639" s="3">
        <f t="shared" si="556"/>
        <v>62</v>
      </c>
      <c r="BH639" s="3">
        <f t="shared" si="557"/>
        <v>62</v>
      </c>
      <c r="BI639" s="3">
        <f t="shared" si="558"/>
        <v>85</v>
      </c>
      <c r="BJ639" s="3">
        <f t="shared" si="559"/>
        <v>122</v>
      </c>
      <c r="BK639" s="3">
        <f t="shared" si="560"/>
        <v>127</v>
      </c>
      <c r="BL639" s="3">
        <f t="shared" si="561"/>
        <v>130</v>
      </c>
      <c r="BM639" s="3">
        <f t="shared" si="562"/>
        <v>130</v>
      </c>
      <c r="BN639" s="3">
        <f t="shared" si="563"/>
        <v>133</v>
      </c>
      <c r="BO639" s="3">
        <f t="shared" si="564"/>
        <v>134</v>
      </c>
      <c r="BP639" s="3">
        <f t="shared" si="565"/>
        <v>135</v>
      </c>
      <c r="BQ639" s="3">
        <f t="shared" si="566"/>
        <v>144</v>
      </c>
      <c r="BR639" s="3">
        <f t="shared" si="567"/>
        <v>145</v>
      </c>
      <c r="BS639" s="3">
        <f t="shared" si="568"/>
        <v>153</v>
      </c>
      <c r="BT639" s="3">
        <f t="shared" si="569"/>
        <v>157</v>
      </c>
      <c r="BU639" s="3">
        <f t="shared" si="570"/>
        <v>157</v>
      </c>
      <c r="BV639" s="3">
        <f t="shared" si="571"/>
        <v>157</v>
      </c>
      <c r="BW639" s="3">
        <f t="shared" si="572"/>
        <v>157</v>
      </c>
      <c r="BX639" s="3">
        <f t="shared" si="573"/>
        <v>158</v>
      </c>
      <c r="BY639" s="3">
        <f t="shared" si="574"/>
        <v>162</v>
      </c>
      <c r="BZ639" s="3">
        <f t="shared" si="575"/>
        <v>165</v>
      </c>
      <c r="CA639" s="3">
        <f t="shared" si="576"/>
        <v>166</v>
      </c>
      <c r="CB639" s="3">
        <f t="shared" si="577"/>
        <v>168</v>
      </c>
      <c r="CC639" s="3">
        <f t="shared" si="578"/>
        <v>191</v>
      </c>
      <c r="CD639" s="3">
        <f t="shared" si="579"/>
        <v>196</v>
      </c>
      <c r="CE639" s="3">
        <f t="shared" si="580"/>
        <v>199</v>
      </c>
      <c r="CF639" s="3">
        <f t="shared" si="581"/>
        <v>202</v>
      </c>
      <c r="CG639" s="3">
        <f t="shared" si="582"/>
        <v>204</v>
      </c>
      <c r="CH639" s="3">
        <f t="shared" si="583"/>
        <v>208</v>
      </c>
      <c r="CI639" s="3">
        <f t="shared" si="584"/>
        <v>218</v>
      </c>
      <c r="CJ639" s="3">
        <f t="shared" si="585"/>
        <v>82</v>
      </c>
      <c r="CK639" s="3">
        <f t="shared" si="586"/>
        <v>83</v>
      </c>
      <c r="CL639" s="3">
        <f t="shared" si="587"/>
        <v>86</v>
      </c>
      <c r="CM639" s="3">
        <f t="shared" si="588"/>
        <v>87</v>
      </c>
      <c r="CN639" s="3">
        <f t="shared" si="589"/>
        <v>89</v>
      </c>
      <c r="CO639" s="3">
        <f t="shared" si="590"/>
        <v>90</v>
      </c>
      <c r="CP639" s="3">
        <f t="shared" si="591"/>
        <v>98</v>
      </c>
      <c r="CQ639" s="3">
        <f t="shared" si="592"/>
        <v>99</v>
      </c>
      <c r="CR639" s="3">
        <f t="shared" si="593"/>
        <v>104</v>
      </c>
      <c r="CS639" s="3">
        <f t="shared" si="594"/>
        <v>105</v>
      </c>
      <c r="CT639" s="3">
        <f t="shared" si="595"/>
        <v>106</v>
      </c>
      <c r="CU639" s="3">
        <f t="shared" si="596"/>
        <v>108</v>
      </c>
      <c r="CV639" s="3">
        <f t="shared" si="597"/>
        <v>113</v>
      </c>
      <c r="CW639" s="3">
        <f t="shared" si="598"/>
        <v>116</v>
      </c>
      <c r="CX639" s="3">
        <f t="shared" si="599"/>
        <v>119</v>
      </c>
      <c r="CY639" s="3">
        <f t="shared" si="600"/>
        <v>123</v>
      </c>
      <c r="CZ639" s="3">
        <f t="shared" si="601"/>
        <v>123</v>
      </c>
      <c r="DA639" s="3">
        <f t="shared" si="602"/>
        <v>124</v>
      </c>
      <c r="DB639" s="3">
        <f t="shared" si="603"/>
        <v>132</v>
      </c>
      <c r="DC639" s="3">
        <f t="shared" si="604"/>
        <v>135</v>
      </c>
      <c r="DD639" s="3">
        <f t="shared" si="605"/>
        <v>102</v>
      </c>
    </row>
    <row r="640" spans="1:108" x14ac:dyDescent="0.3">
      <c r="A640" t="str">
        <f t="shared" si="606"/>
        <v>'Joseph Stiglitz (2001)'</v>
      </c>
      <c r="B640" s="2">
        <f t="shared" si="607"/>
        <v>0</v>
      </c>
      <c r="C640" s="2">
        <f t="shared" ref="C640:BA640" si="733">IF(C257="inf",0,C257/C$383)</f>
        <v>0</v>
      </c>
      <c r="D640" s="2">
        <f t="shared" si="733"/>
        <v>0</v>
      </c>
      <c r="E640" s="2">
        <f t="shared" si="733"/>
        <v>0</v>
      </c>
      <c r="F640" s="2">
        <f t="shared" si="733"/>
        <v>0</v>
      </c>
      <c r="G640" s="2">
        <f t="shared" si="733"/>
        <v>0</v>
      </c>
      <c r="H640" s="2">
        <f t="shared" si="733"/>
        <v>0</v>
      </c>
      <c r="I640" s="2">
        <f t="shared" si="733"/>
        <v>0</v>
      </c>
      <c r="J640" s="2">
        <f t="shared" si="733"/>
        <v>0</v>
      </c>
      <c r="K640" s="2">
        <f t="shared" si="733"/>
        <v>0</v>
      </c>
      <c r="L640" s="2">
        <f t="shared" si="733"/>
        <v>0</v>
      </c>
      <c r="M640" s="2">
        <f t="shared" si="733"/>
        <v>0</v>
      </c>
      <c r="N640" s="2">
        <f t="shared" si="733"/>
        <v>0</v>
      </c>
      <c r="O640" s="2">
        <f t="shared" si="733"/>
        <v>0</v>
      </c>
      <c r="P640" s="2">
        <f t="shared" si="733"/>
        <v>0</v>
      </c>
      <c r="Q640" s="2">
        <f t="shared" si="733"/>
        <v>0</v>
      </c>
      <c r="R640" s="2">
        <f t="shared" si="733"/>
        <v>0</v>
      </c>
      <c r="S640" s="2">
        <f t="shared" si="733"/>
        <v>0</v>
      </c>
      <c r="T640" s="2">
        <f t="shared" si="733"/>
        <v>0</v>
      </c>
      <c r="U640" s="2">
        <f t="shared" si="733"/>
        <v>0</v>
      </c>
      <c r="V640" s="2">
        <f t="shared" si="733"/>
        <v>0</v>
      </c>
      <c r="W640" s="2">
        <f t="shared" si="733"/>
        <v>0</v>
      </c>
      <c r="X640" s="2">
        <f t="shared" si="733"/>
        <v>0</v>
      </c>
      <c r="Y640" s="2">
        <f t="shared" si="733"/>
        <v>0</v>
      </c>
      <c r="Z640" s="2">
        <f t="shared" si="733"/>
        <v>0</v>
      </c>
      <c r="AA640" s="2">
        <f t="shared" si="733"/>
        <v>0</v>
      </c>
      <c r="AB640" s="2">
        <f t="shared" si="733"/>
        <v>0</v>
      </c>
      <c r="AC640" s="2">
        <f t="shared" si="733"/>
        <v>0</v>
      </c>
      <c r="AD640" s="2">
        <f t="shared" si="733"/>
        <v>0</v>
      </c>
      <c r="AE640" s="2">
        <f t="shared" si="733"/>
        <v>0</v>
      </c>
      <c r="AF640" s="2">
        <f t="shared" si="733"/>
        <v>0</v>
      </c>
      <c r="AG640" s="2">
        <f t="shared" si="733"/>
        <v>0</v>
      </c>
      <c r="AH640" s="2">
        <f t="shared" si="733"/>
        <v>0</v>
      </c>
      <c r="AI640" s="2">
        <f t="shared" si="733"/>
        <v>0</v>
      </c>
      <c r="AJ640" s="2">
        <f t="shared" si="733"/>
        <v>0</v>
      </c>
      <c r="AK640" s="2">
        <f t="shared" si="733"/>
        <v>0</v>
      </c>
      <c r="AL640" s="2">
        <f t="shared" si="733"/>
        <v>0</v>
      </c>
      <c r="AM640" s="2">
        <f t="shared" si="733"/>
        <v>0</v>
      </c>
      <c r="AN640" s="2">
        <f t="shared" si="733"/>
        <v>0</v>
      </c>
      <c r="AO640" s="2">
        <f t="shared" si="733"/>
        <v>0</v>
      </c>
      <c r="AP640" s="2">
        <f t="shared" si="733"/>
        <v>0</v>
      </c>
      <c r="AQ640" s="2">
        <f t="shared" si="733"/>
        <v>0</v>
      </c>
      <c r="AR640" s="2">
        <f t="shared" si="733"/>
        <v>0</v>
      </c>
      <c r="AS640" s="2">
        <f t="shared" si="733"/>
        <v>0</v>
      </c>
      <c r="AT640" s="2">
        <f t="shared" si="733"/>
        <v>0</v>
      </c>
      <c r="AU640" s="2">
        <f t="shared" si="733"/>
        <v>0</v>
      </c>
      <c r="AV640" s="2">
        <f t="shared" si="733"/>
        <v>0</v>
      </c>
      <c r="AW640" s="2">
        <f t="shared" si="733"/>
        <v>0</v>
      </c>
      <c r="AX640" s="2">
        <f t="shared" si="733"/>
        <v>0</v>
      </c>
      <c r="AY640" s="2">
        <f t="shared" si="733"/>
        <v>0</v>
      </c>
      <c r="AZ640" s="2">
        <f t="shared" si="733"/>
        <v>0</v>
      </c>
      <c r="BA640" s="2">
        <f t="shared" si="733"/>
        <v>0</v>
      </c>
      <c r="BB640" s="2">
        <f t="shared" ref="BB640" si="734">IF(BB257="inf",0,BB257/BB$383)</f>
        <v>0</v>
      </c>
      <c r="BD640" s="3">
        <f t="shared" si="610"/>
        <v>5</v>
      </c>
      <c r="BE640" s="3">
        <f t="shared" si="554"/>
        <v>24</v>
      </c>
      <c r="BF640" s="3">
        <f t="shared" si="555"/>
        <v>52</v>
      </c>
      <c r="BG640" s="3">
        <f t="shared" si="556"/>
        <v>62</v>
      </c>
      <c r="BH640" s="3">
        <f t="shared" si="557"/>
        <v>62</v>
      </c>
      <c r="BI640" s="3">
        <f t="shared" si="558"/>
        <v>85</v>
      </c>
      <c r="BJ640" s="3">
        <f t="shared" si="559"/>
        <v>122</v>
      </c>
      <c r="BK640" s="3">
        <f t="shared" si="560"/>
        <v>127</v>
      </c>
      <c r="BL640" s="3">
        <f t="shared" si="561"/>
        <v>130</v>
      </c>
      <c r="BM640" s="3">
        <f t="shared" si="562"/>
        <v>130</v>
      </c>
      <c r="BN640" s="3">
        <f t="shared" si="563"/>
        <v>133</v>
      </c>
      <c r="BO640" s="3">
        <f t="shared" si="564"/>
        <v>134</v>
      </c>
      <c r="BP640" s="3">
        <f t="shared" si="565"/>
        <v>135</v>
      </c>
      <c r="BQ640" s="3">
        <f t="shared" si="566"/>
        <v>144</v>
      </c>
      <c r="BR640" s="3">
        <f t="shared" si="567"/>
        <v>145</v>
      </c>
      <c r="BS640" s="3">
        <f t="shared" si="568"/>
        <v>153</v>
      </c>
      <c r="BT640" s="3">
        <f t="shared" si="569"/>
        <v>157</v>
      </c>
      <c r="BU640" s="3">
        <f t="shared" si="570"/>
        <v>157</v>
      </c>
      <c r="BV640" s="3">
        <f t="shared" si="571"/>
        <v>157</v>
      </c>
      <c r="BW640" s="3">
        <f t="shared" si="572"/>
        <v>157</v>
      </c>
      <c r="BX640" s="3">
        <f t="shared" si="573"/>
        <v>158</v>
      </c>
      <c r="BY640" s="3">
        <f t="shared" si="574"/>
        <v>162</v>
      </c>
      <c r="BZ640" s="3">
        <f t="shared" si="575"/>
        <v>165</v>
      </c>
      <c r="CA640" s="3">
        <f t="shared" si="576"/>
        <v>166</v>
      </c>
      <c r="CB640" s="3">
        <f t="shared" si="577"/>
        <v>168</v>
      </c>
      <c r="CC640" s="3">
        <f t="shared" si="578"/>
        <v>191</v>
      </c>
      <c r="CD640" s="3">
        <f t="shared" si="579"/>
        <v>196</v>
      </c>
      <c r="CE640" s="3">
        <f t="shared" si="580"/>
        <v>199</v>
      </c>
      <c r="CF640" s="3">
        <f t="shared" si="581"/>
        <v>202</v>
      </c>
      <c r="CG640" s="3">
        <f t="shared" si="582"/>
        <v>204</v>
      </c>
      <c r="CH640" s="3">
        <f t="shared" si="583"/>
        <v>208</v>
      </c>
      <c r="CI640" s="3">
        <f t="shared" si="584"/>
        <v>218</v>
      </c>
      <c r="CJ640" s="3">
        <f t="shared" si="585"/>
        <v>224</v>
      </c>
      <c r="CK640" s="3">
        <f t="shared" si="586"/>
        <v>243</v>
      </c>
      <c r="CL640" s="3">
        <f t="shared" si="587"/>
        <v>253</v>
      </c>
      <c r="CM640" s="3">
        <f t="shared" si="588"/>
        <v>255</v>
      </c>
      <c r="CN640" s="3">
        <f t="shared" si="589"/>
        <v>257</v>
      </c>
      <c r="CO640" s="3">
        <f t="shared" si="590"/>
        <v>257</v>
      </c>
      <c r="CP640" s="3">
        <f t="shared" si="591"/>
        <v>257</v>
      </c>
      <c r="CQ640" s="3">
        <f t="shared" si="592"/>
        <v>259</v>
      </c>
      <c r="CR640" s="3">
        <f t="shared" si="593"/>
        <v>280</v>
      </c>
      <c r="CS640" s="3">
        <f t="shared" si="594"/>
        <v>285</v>
      </c>
      <c r="CT640" s="3">
        <f t="shared" si="595"/>
        <v>289</v>
      </c>
      <c r="CU640" s="3">
        <f t="shared" si="596"/>
        <v>298</v>
      </c>
      <c r="CV640" s="3">
        <f t="shared" si="597"/>
        <v>300</v>
      </c>
      <c r="CW640" s="3">
        <f t="shared" si="598"/>
        <v>301</v>
      </c>
      <c r="CX640" s="3">
        <f t="shared" si="599"/>
        <v>301</v>
      </c>
      <c r="CY640" s="3">
        <f t="shared" si="600"/>
        <v>304</v>
      </c>
      <c r="CZ640" s="3">
        <f t="shared" si="601"/>
        <v>305</v>
      </c>
      <c r="DA640" s="3">
        <f t="shared" si="602"/>
        <v>311</v>
      </c>
      <c r="DB640" s="3">
        <f t="shared" si="603"/>
        <v>321</v>
      </c>
      <c r="DC640" s="3">
        <f t="shared" si="604"/>
        <v>321</v>
      </c>
      <c r="DD640" s="3">
        <f t="shared" si="605"/>
        <v>326</v>
      </c>
    </row>
    <row r="641" spans="1:108" x14ac:dyDescent="0.3">
      <c r="A641" t="str">
        <f t="shared" si="606"/>
        <v>'Nicholas Kaldor'</v>
      </c>
      <c r="B641" s="2">
        <f t="shared" si="607"/>
        <v>0</v>
      </c>
      <c r="C641" s="2">
        <f t="shared" ref="C641:BA641" si="735">IF(C258="inf",0,C258/C$383)</f>
        <v>0</v>
      </c>
      <c r="D641" s="2">
        <f t="shared" si="735"/>
        <v>0</v>
      </c>
      <c r="E641" s="2">
        <f t="shared" si="735"/>
        <v>0</v>
      </c>
      <c r="F641" s="2">
        <f t="shared" si="735"/>
        <v>0</v>
      </c>
      <c r="G641" s="2">
        <f t="shared" si="735"/>
        <v>0</v>
      </c>
      <c r="H641" s="2">
        <f t="shared" si="735"/>
        <v>0</v>
      </c>
      <c r="I641" s="2">
        <f t="shared" si="735"/>
        <v>0</v>
      </c>
      <c r="J641" s="2">
        <f t="shared" si="735"/>
        <v>0</v>
      </c>
      <c r="K641" s="2">
        <f t="shared" si="735"/>
        <v>0</v>
      </c>
      <c r="L641" s="2">
        <f t="shared" si="735"/>
        <v>0</v>
      </c>
      <c r="M641" s="2">
        <f t="shared" si="735"/>
        <v>0</v>
      </c>
      <c r="N641" s="2">
        <f t="shared" si="735"/>
        <v>0</v>
      </c>
      <c r="O641" s="2">
        <f t="shared" si="735"/>
        <v>0</v>
      </c>
      <c r="P641" s="2">
        <f t="shared" si="735"/>
        <v>0</v>
      </c>
      <c r="Q641" s="2">
        <f t="shared" si="735"/>
        <v>0</v>
      </c>
      <c r="R641" s="2">
        <f t="shared" si="735"/>
        <v>0</v>
      </c>
      <c r="S641" s="2">
        <f t="shared" si="735"/>
        <v>0</v>
      </c>
      <c r="T641" s="2">
        <f t="shared" si="735"/>
        <v>0</v>
      </c>
      <c r="U641" s="2">
        <f t="shared" si="735"/>
        <v>0</v>
      </c>
      <c r="V641" s="2">
        <f t="shared" si="735"/>
        <v>0</v>
      </c>
      <c r="W641" s="2">
        <f t="shared" si="735"/>
        <v>0</v>
      </c>
      <c r="X641" s="2">
        <f t="shared" si="735"/>
        <v>0</v>
      </c>
      <c r="Y641" s="2">
        <f t="shared" si="735"/>
        <v>0</v>
      </c>
      <c r="Z641" s="2">
        <f t="shared" si="735"/>
        <v>0</v>
      </c>
      <c r="AA641" s="2">
        <f t="shared" si="735"/>
        <v>0</v>
      </c>
      <c r="AB641" s="2">
        <f t="shared" si="735"/>
        <v>0</v>
      </c>
      <c r="AC641" s="2">
        <f t="shared" si="735"/>
        <v>0</v>
      </c>
      <c r="AD641" s="2">
        <f t="shared" si="735"/>
        <v>0</v>
      </c>
      <c r="AE641" s="2">
        <f t="shared" si="735"/>
        <v>0</v>
      </c>
      <c r="AF641" s="2">
        <f t="shared" si="735"/>
        <v>0</v>
      </c>
      <c r="AG641" s="2">
        <f t="shared" si="735"/>
        <v>0</v>
      </c>
      <c r="AH641" s="2">
        <f t="shared" si="735"/>
        <v>7.8947368421052794E-2</v>
      </c>
      <c r="AI641" s="2">
        <f t="shared" si="735"/>
        <v>7.894736842105278E-2</v>
      </c>
      <c r="AJ641" s="2">
        <f t="shared" si="735"/>
        <v>7.6923076923076927E-2</v>
      </c>
      <c r="AK641" s="2">
        <f t="shared" si="735"/>
        <v>7.6923076923076927E-2</v>
      </c>
      <c r="AL641" s="2">
        <f t="shared" si="735"/>
        <v>7.1090047393365052E-2</v>
      </c>
      <c r="AM641" s="2">
        <f t="shared" si="735"/>
        <v>7.1090047393364816E-2</v>
      </c>
      <c r="AN641" s="2">
        <f t="shared" si="735"/>
        <v>6.8965517241379309E-2</v>
      </c>
      <c r="AO641" s="2">
        <f t="shared" si="735"/>
        <v>6.7632850241545986E-2</v>
      </c>
      <c r="AP641" s="2">
        <f t="shared" si="735"/>
        <v>6.5851364063969964E-2</v>
      </c>
      <c r="AQ641" s="2">
        <f t="shared" si="735"/>
        <v>6.2240663900414862E-2</v>
      </c>
      <c r="AR641" s="2">
        <f t="shared" si="735"/>
        <v>6.2240663900414855E-2</v>
      </c>
      <c r="AS641" s="2">
        <f t="shared" si="735"/>
        <v>6.2240663900415008E-2</v>
      </c>
      <c r="AT641" s="2">
        <f t="shared" si="735"/>
        <v>6.1278085789320008E-2</v>
      </c>
      <c r="AU641" s="2">
        <f t="shared" si="735"/>
        <v>6.1278085789320091E-2</v>
      </c>
      <c r="AV641" s="2">
        <f t="shared" si="735"/>
        <v>5.9812019367701579E-2</v>
      </c>
      <c r="AW641" s="2">
        <f t="shared" si="735"/>
        <v>5.8930826434684974E-2</v>
      </c>
      <c r="AX641" s="2">
        <f t="shared" si="735"/>
        <v>5.7795513967249204E-2</v>
      </c>
      <c r="AY641" s="2">
        <f t="shared" si="735"/>
        <v>5.6390977443609026E-2</v>
      </c>
      <c r="AZ641" s="2">
        <f t="shared" si="735"/>
        <v>5.4780226946654416E-2</v>
      </c>
      <c r="BA641" s="2">
        <f t="shared" si="735"/>
        <v>5.478022694665443E-2</v>
      </c>
      <c r="BB641" s="2">
        <f t="shared" ref="BB641" si="736">IF(BB258="inf",0,BB258/BB$383)</f>
        <v>8.6988939977631602E-2</v>
      </c>
      <c r="BD641" s="3">
        <f t="shared" si="610"/>
        <v>5</v>
      </c>
      <c r="BE641" s="3">
        <f t="shared" ref="BE641:BE704" si="737">RANK(C641,C$385:C$765)</f>
        <v>24</v>
      </c>
      <c r="BF641" s="3">
        <f t="shared" ref="BF641:BF704" si="738">RANK(D641,D$385:D$765)</f>
        <v>52</v>
      </c>
      <c r="BG641" s="3">
        <f t="shared" ref="BG641:BG704" si="739">RANK(E641,E$385:E$765)</f>
        <v>62</v>
      </c>
      <c r="BH641" s="3">
        <f t="shared" ref="BH641:BH704" si="740">RANK(F641,F$385:F$765)</f>
        <v>62</v>
      </c>
      <c r="BI641" s="3">
        <f t="shared" ref="BI641:BI704" si="741">RANK(G641,G$385:G$765)</f>
        <v>85</v>
      </c>
      <c r="BJ641" s="3">
        <f t="shared" ref="BJ641:BJ704" si="742">RANK(H641,H$385:H$765)</f>
        <v>122</v>
      </c>
      <c r="BK641" s="3">
        <f t="shared" ref="BK641:BK704" si="743">RANK(I641,I$385:I$765)</f>
        <v>127</v>
      </c>
      <c r="BL641" s="3">
        <f t="shared" ref="BL641:BL704" si="744">RANK(J641,J$385:J$765)</f>
        <v>130</v>
      </c>
      <c r="BM641" s="3">
        <f t="shared" ref="BM641:BM704" si="745">RANK(K641,K$385:K$765)</f>
        <v>130</v>
      </c>
      <c r="BN641" s="3">
        <f t="shared" ref="BN641:BN704" si="746">RANK(L641,L$385:L$765)</f>
        <v>133</v>
      </c>
      <c r="BO641" s="3">
        <f t="shared" ref="BO641:BO704" si="747">RANK(M641,M$385:M$765)</f>
        <v>134</v>
      </c>
      <c r="BP641" s="3">
        <f t="shared" ref="BP641:BP704" si="748">RANK(N641,N$385:N$765)</f>
        <v>135</v>
      </c>
      <c r="BQ641" s="3">
        <f t="shared" ref="BQ641:BQ704" si="749">RANK(O641,O$385:O$765)</f>
        <v>144</v>
      </c>
      <c r="BR641" s="3">
        <f t="shared" ref="BR641:BR704" si="750">RANK(P641,P$385:P$765)</f>
        <v>145</v>
      </c>
      <c r="BS641" s="3">
        <f t="shared" ref="BS641:BS704" si="751">RANK(Q641,Q$385:Q$765)</f>
        <v>153</v>
      </c>
      <c r="BT641" s="3">
        <f t="shared" ref="BT641:BT704" si="752">RANK(R641,R$385:R$765)</f>
        <v>157</v>
      </c>
      <c r="BU641" s="3">
        <f t="shared" ref="BU641:BU704" si="753">RANK(S641,S$385:S$765)</f>
        <v>157</v>
      </c>
      <c r="BV641" s="3">
        <f t="shared" ref="BV641:BV704" si="754">RANK(T641,T$385:T$765)</f>
        <v>157</v>
      </c>
      <c r="BW641" s="3">
        <f t="shared" ref="BW641:BW704" si="755">RANK(U641,U$385:U$765)</f>
        <v>157</v>
      </c>
      <c r="BX641" s="3">
        <f t="shared" ref="BX641:BX704" si="756">RANK(V641,V$385:V$765)</f>
        <v>158</v>
      </c>
      <c r="BY641" s="3">
        <f t="shared" ref="BY641:BY704" si="757">RANK(W641,W$385:W$765)</f>
        <v>162</v>
      </c>
      <c r="BZ641" s="3">
        <f t="shared" ref="BZ641:BZ704" si="758">RANK(X641,X$385:X$765)</f>
        <v>165</v>
      </c>
      <c r="CA641" s="3">
        <f t="shared" ref="CA641:CA704" si="759">RANK(Y641,Y$385:Y$765)</f>
        <v>166</v>
      </c>
      <c r="CB641" s="3">
        <f t="shared" ref="CB641:CB704" si="760">RANK(Z641,Z$385:Z$765)</f>
        <v>168</v>
      </c>
      <c r="CC641" s="3">
        <f t="shared" ref="CC641:CC704" si="761">RANK(AA641,AA$385:AA$765)</f>
        <v>191</v>
      </c>
      <c r="CD641" s="3">
        <f t="shared" ref="CD641:CD704" si="762">RANK(AB641,AB$385:AB$765)</f>
        <v>196</v>
      </c>
      <c r="CE641" s="3">
        <f t="shared" ref="CE641:CE704" si="763">RANK(AC641,AC$385:AC$765)</f>
        <v>199</v>
      </c>
      <c r="CF641" s="3">
        <f t="shared" ref="CF641:CF704" si="764">RANK(AD641,AD$385:AD$765)</f>
        <v>202</v>
      </c>
      <c r="CG641" s="3">
        <f t="shared" ref="CG641:CG704" si="765">RANK(AE641,AE$385:AE$765)</f>
        <v>204</v>
      </c>
      <c r="CH641" s="3">
        <f t="shared" ref="CH641:CH704" si="766">RANK(AF641,AF$385:AF$765)</f>
        <v>208</v>
      </c>
      <c r="CI641" s="3">
        <f t="shared" ref="CI641:CI704" si="767">RANK(AG641,AG$385:AG$765)</f>
        <v>218</v>
      </c>
      <c r="CJ641" s="3">
        <f t="shared" ref="CJ641:CJ704" si="768">RANK(AH641,AH$385:AH$765)</f>
        <v>150</v>
      </c>
      <c r="CK641" s="3">
        <f t="shared" ref="CK641:CK704" si="769">RANK(AI641,AI$385:AI$765)</f>
        <v>152</v>
      </c>
      <c r="CL641" s="3">
        <f t="shared" ref="CL641:CL704" si="770">RANK(AJ641,AJ$385:AJ$765)</f>
        <v>158</v>
      </c>
      <c r="CM641" s="3">
        <f t="shared" ref="CM641:CM704" si="771">RANK(AK641,AK$385:AK$765)</f>
        <v>160</v>
      </c>
      <c r="CN641" s="3">
        <f t="shared" ref="CN641:CN704" si="772">RANK(AL641,AL$385:AL$765)</f>
        <v>165</v>
      </c>
      <c r="CO641" s="3">
        <f t="shared" ref="CO641:CO704" si="773">RANK(AM641,AM$385:AM$765)</f>
        <v>166</v>
      </c>
      <c r="CP641" s="3">
        <f t="shared" ref="CP641:CP704" si="774">RANK(AN641,AN$385:AN$765)</f>
        <v>175</v>
      </c>
      <c r="CQ641" s="3">
        <f t="shared" ref="CQ641:CQ704" si="775">RANK(AO641,AO$385:AO$765)</f>
        <v>179</v>
      </c>
      <c r="CR641" s="3">
        <f t="shared" ref="CR641:CR704" si="776">RANK(AP641,AP$385:AP$765)</f>
        <v>182</v>
      </c>
      <c r="CS641" s="3">
        <f t="shared" ref="CS641:CS704" si="777">RANK(AQ641,AQ$385:AQ$765)</f>
        <v>183</v>
      </c>
      <c r="CT641" s="3">
        <f t="shared" ref="CT641:CT704" si="778">RANK(AR641,AR$385:AR$765)</f>
        <v>185</v>
      </c>
      <c r="CU641" s="3">
        <f t="shared" ref="CU641:CU704" si="779">RANK(AS641,AS$385:AS$765)</f>
        <v>191</v>
      </c>
      <c r="CV641" s="3">
        <f t="shared" ref="CV641:CV704" si="780">RANK(AT641,AT$385:AT$765)</f>
        <v>195</v>
      </c>
      <c r="CW641" s="3">
        <f t="shared" ref="CW641:CW704" si="781">RANK(AU641,AU$385:AU$765)</f>
        <v>196</v>
      </c>
      <c r="CX641" s="3">
        <f t="shared" ref="CX641:CX704" si="782">RANK(AV641,AV$385:AV$765)</f>
        <v>196</v>
      </c>
      <c r="CY641" s="3">
        <f t="shared" ref="CY641:CY704" si="783">RANK(AW641,AW$385:AW$765)</f>
        <v>200</v>
      </c>
      <c r="CZ641" s="3">
        <f t="shared" ref="CZ641:CZ704" si="784">RANK(AX641,AX$385:AX$765)</f>
        <v>201</v>
      </c>
      <c r="DA641" s="3">
        <f t="shared" ref="DA641:DA704" si="785">RANK(AY641,AY$385:AY$765)</f>
        <v>205</v>
      </c>
      <c r="DB641" s="3">
        <f t="shared" ref="DB641:DB704" si="786">RANK(AZ641,AZ$385:AZ$765)</f>
        <v>215</v>
      </c>
      <c r="DC641" s="3">
        <f t="shared" ref="DC641:DC704" si="787">RANK(BA641,BA$385:BA$765)</f>
        <v>223</v>
      </c>
      <c r="DD641" s="3">
        <f t="shared" ref="DD641:DD704" si="788">RANK(BB641,BB$385:BB$765)</f>
        <v>194</v>
      </c>
    </row>
    <row r="642" spans="1:108" x14ac:dyDescent="0.3">
      <c r="A642" t="str">
        <f t="shared" ref="A642:A705" si="789">A259</f>
        <v>'Vernon Smith (2002)'</v>
      </c>
      <c r="B642" s="2">
        <f t="shared" ref="B642:B705" si="790">IF(B259="inf",0,B259/B$383)</f>
        <v>0</v>
      </c>
      <c r="C642" s="2">
        <f t="shared" ref="C642:BA642" si="791">IF(C259="inf",0,C259/C$383)</f>
        <v>0</v>
      </c>
      <c r="D642" s="2">
        <f t="shared" si="791"/>
        <v>0</v>
      </c>
      <c r="E642" s="2">
        <f t="shared" si="791"/>
        <v>0</v>
      </c>
      <c r="F642" s="2">
        <f t="shared" si="791"/>
        <v>0</v>
      </c>
      <c r="G642" s="2">
        <f t="shared" si="791"/>
        <v>0</v>
      </c>
      <c r="H642" s="2">
        <f t="shared" si="791"/>
        <v>0</v>
      </c>
      <c r="I642" s="2">
        <f t="shared" si="791"/>
        <v>0</v>
      </c>
      <c r="J642" s="2">
        <f t="shared" si="791"/>
        <v>0</v>
      </c>
      <c r="K642" s="2">
        <f t="shared" si="791"/>
        <v>0</v>
      </c>
      <c r="L642" s="2">
        <f t="shared" si="791"/>
        <v>0</v>
      </c>
      <c r="M642" s="2">
        <f t="shared" si="791"/>
        <v>0</v>
      </c>
      <c r="N642" s="2">
        <f t="shared" si="791"/>
        <v>0</v>
      </c>
      <c r="O642" s="2">
        <f t="shared" si="791"/>
        <v>0</v>
      </c>
      <c r="P642" s="2">
        <f t="shared" si="791"/>
        <v>0</v>
      </c>
      <c r="Q642" s="2">
        <f t="shared" si="791"/>
        <v>0</v>
      </c>
      <c r="R642" s="2">
        <f t="shared" si="791"/>
        <v>0</v>
      </c>
      <c r="S642" s="2">
        <f t="shared" si="791"/>
        <v>0</v>
      </c>
      <c r="T642" s="2">
        <f t="shared" si="791"/>
        <v>0</v>
      </c>
      <c r="U642" s="2">
        <f t="shared" si="791"/>
        <v>0</v>
      </c>
      <c r="V642" s="2">
        <f t="shared" si="791"/>
        <v>0</v>
      </c>
      <c r="W642" s="2">
        <f t="shared" si="791"/>
        <v>0</v>
      </c>
      <c r="X642" s="2">
        <f t="shared" si="791"/>
        <v>0</v>
      </c>
      <c r="Y642" s="2">
        <f t="shared" si="791"/>
        <v>0</v>
      </c>
      <c r="Z642" s="2">
        <f t="shared" si="791"/>
        <v>0</v>
      </c>
      <c r="AA642" s="2">
        <f t="shared" si="791"/>
        <v>0</v>
      </c>
      <c r="AB642" s="2">
        <f t="shared" si="791"/>
        <v>0</v>
      </c>
      <c r="AC642" s="2">
        <f t="shared" si="791"/>
        <v>0</v>
      </c>
      <c r="AD642" s="2">
        <f t="shared" si="791"/>
        <v>0</v>
      </c>
      <c r="AE642" s="2">
        <f t="shared" si="791"/>
        <v>0</v>
      </c>
      <c r="AF642" s="2">
        <f t="shared" si="791"/>
        <v>0</v>
      </c>
      <c r="AG642" s="2">
        <f t="shared" si="791"/>
        <v>0</v>
      </c>
      <c r="AH642" s="2">
        <f t="shared" si="791"/>
        <v>0</v>
      </c>
      <c r="AI642" s="2">
        <f t="shared" si="791"/>
        <v>0</v>
      </c>
      <c r="AJ642" s="2">
        <f t="shared" si="791"/>
        <v>0</v>
      </c>
      <c r="AK642" s="2">
        <f t="shared" si="791"/>
        <v>0</v>
      </c>
      <c r="AL642" s="2">
        <f t="shared" si="791"/>
        <v>0</v>
      </c>
      <c r="AM642" s="2">
        <f t="shared" si="791"/>
        <v>0</v>
      </c>
      <c r="AN642" s="2">
        <f t="shared" si="791"/>
        <v>0</v>
      </c>
      <c r="AO642" s="2">
        <f t="shared" si="791"/>
        <v>0</v>
      </c>
      <c r="AP642" s="2">
        <f t="shared" si="791"/>
        <v>0</v>
      </c>
      <c r="AQ642" s="2">
        <f t="shared" si="791"/>
        <v>0</v>
      </c>
      <c r="AR642" s="2">
        <f t="shared" si="791"/>
        <v>0</v>
      </c>
      <c r="AS642" s="2">
        <f t="shared" si="791"/>
        <v>0</v>
      </c>
      <c r="AT642" s="2">
        <f t="shared" si="791"/>
        <v>0</v>
      </c>
      <c r="AU642" s="2">
        <f t="shared" si="791"/>
        <v>0</v>
      </c>
      <c r="AV642" s="2">
        <f t="shared" si="791"/>
        <v>0</v>
      </c>
      <c r="AW642" s="2">
        <f t="shared" si="791"/>
        <v>0</v>
      </c>
      <c r="AX642" s="2">
        <f t="shared" si="791"/>
        <v>0</v>
      </c>
      <c r="AY642" s="2">
        <f t="shared" si="791"/>
        <v>0</v>
      </c>
      <c r="AZ642" s="2">
        <f t="shared" si="791"/>
        <v>0</v>
      </c>
      <c r="BA642" s="2">
        <f t="shared" si="791"/>
        <v>0</v>
      </c>
      <c r="BB642" s="2">
        <f t="shared" ref="BB642" si="792">IF(BB259="inf",0,BB259/BB$383)</f>
        <v>0</v>
      </c>
      <c r="BD642" s="3">
        <f t="shared" ref="BD642:BD705" si="793">RANK(B642,B$385:B$765)</f>
        <v>5</v>
      </c>
      <c r="BE642" s="3">
        <f t="shared" si="737"/>
        <v>24</v>
      </c>
      <c r="BF642" s="3">
        <f t="shared" si="738"/>
        <v>52</v>
      </c>
      <c r="BG642" s="3">
        <f t="shared" si="739"/>
        <v>62</v>
      </c>
      <c r="BH642" s="3">
        <f t="shared" si="740"/>
        <v>62</v>
      </c>
      <c r="BI642" s="3">
        <f t="shared" si="741"/>
        <v>85</v>
      </c>
      <c r="BJ642" s="3">
        <f t="shared" si="742"/>
        <v>122</v>
      </c>
      <c r="BK642" s="3">
        <f t="shared" si="743"/>
        <v>127</v>
      </c>
      <c r="BL642" s="3">
        <f t="shared" si="744"/>
        <v>130</v>
      </c>
      <c r="BM642" s="3">
        <f t="shared" si="745"/>
        <v>130</v>
      </c>
      <c r="BN642" s="3">
        <f t="shared" si="746"/>
        <v>133</v>
      </c>
      <c r="BO642" s="3">
        <f t="shared" si="747"/>
        <v>134</v>
      </c>
      <c r="BP642" s="3">
        <f t="shared" si="748"/>
        <v>135</v>
      </c>
      <c r="BQ642" s="3">
        <f t="shared" si="749"/>
        <v>144</v>
      </c>
      <c r="BR642" s="3">
        <f t="shared" si="750"/>
        <v>145</v>
      </c>
      <c r="BS642" s="3">
        <f t="shared" si="751"/>
        <v>153</v>
      </c>
      <c r="BT642" s="3">
        <f t="shared" si="752"/>
        <v>157</v>
      </c>
      <c r="BU642" s="3">
        <f t="shared" si="753"/>
        <v>157</v>
      </c>
      <c r="BV642" s="3">
        <f t="shared" si="754"/>
        <v>157</v>
      </c>
      <c r="BW642" s="3">
        <f t="shared" si="755"/>
        <v>157</v>
      </c>
      <c r="BX642" s="3">
        <f t="shared" si="756"/>
        <v>158</v>
      </c>
      <c r="BY642" s="3">
        <f t="shared" si="757"/>
        <v>162</v>
      </c>
      <c r="BZ642" s="3">
        <f t="shared" si="758"/>
        <v>165</v>
      </c>
      <c r="CA642" s="3">
        <f t="shared" si="759"/>
        <v>166</v>
      </c>
      <c r="CB642" s="3">
        <f t="shared" si="760"/>
        <v>168</v>
      </c>
      <c r="CC642" s="3">
        <f t="shared" si="761"/>
        <v>191</v>
      </c>
      <c r="CD642" s="3">
        <f t="shared" si="762"/>
        <v>196</v>
      </c>
      <c r="CE642" s="3">
        <f t="shared" si="763"/>
        <v>199</v>
      </c>
      <c r="CF642" s="3">
        <f t="shared" si="764"/>
        <v>202</v>
      </c>
      <c r="CG642" s="3">
        <f t="shared" si="765"/>
        <v>204</v>
      </c>
      <c r="CH642" s="3">
        <f t="shared" si="766"/>
        <v>208</v>
      </c>
      <c r="CI642" s="3">
        <f t="shared" si="767"/>
        <v>218</v>
      </c>
      <c r="CJ642" s="3">
        <f t="shared" si="768"/>
        <v>224</v>
      </c>
      <c r="CK642" s="3">
        <f t="shared" si="769"/>
        <v>243</v>
      </c>
      <c r="CL642" s="3">
        <f t="shared" si="770"/>
        <v>253</v>
      </c>
      <c r="CM642" s="3">
        <f t="shared" si="771"/>
        <v>255</v>
      </c>
      <c r="CN642" s="3">
        <f t="shared" si="772"/>
        <v>257</v>
      </c>
      <c r="CO642" s="3">
        <f t="shared" si="773"/>
        <v>257</v>
      </c>
      <c r="CP642" s="3">
        <f t="shared" si="774"/>
        <v>257</v>
      </c>
      <c r="CQ642" s="3">
        <f t="shared" si="775"/>
        <v>259</v>
      </c>
      <c r="CR642" s="3">
        <f t="shared" si="776"/>
        <v>280</v>
      </c>
      <c r="CS642" s="3">
        <f t="shared" si="777"/>
        <v>285</v>
      </c>
      <c r="CT642" s="3">
        <f t="shared" si="778"/>
        <v>289</v>
      </c>
      <c r="CU642" s="3">
        <f t="shared" si="779"/>
        <v>298</v>
      </c>
      <c r="CV642" s="3">
        <f t="shared" si="780"/>
        <v>300</v>
      </c>
      <c r="CW642" s="3">
        <f t="shared" si="781"/>
        <v>301</v>
      </c>
      <c r="CX642" s="3">
        <f t="shared" si="782"/>
        <v>301</v>
      </c>
      <c r="CY642" s="3">
        <f t="shared" si="783"/>
        <v>304</v>
      </c>
      <c r="CZ642" s="3">
        <f t="shared" si="784"/>
        <v>305</v>
      </c>
      <c r="DA642" s="3">
        <f t="shared" si="785"/>
        <v>311</v>
      </c>
      <c r="DB642" s="3">
        <f t="shared" si="786"/>
        <v>321</v>
      </c>
      <c r="DC642" s="3">
        <f t="shared" si="787"/>
        <v>321</v>
      </c>
      <c r="DD642" s="3">
        <f t="shared" si="788"/>
        <v>326</v>
      </c>
    </row>
    <row r="643" spans="1:108" x14ac:dyDescent="0.3">
      <c r="A643" t="str">
        <f t="shared" si="789"/>
        <v>'Susan Ervin-Tripp'</v>
      </c>
      <c r="B643" s="2">
        <f t="shared" si="790"/>
        <v>0</v>
      </c>
      <c r="C643" s="2">
        <f t="shared" ref="C643:BA643" si="794">IF(C260="inf",0,C260/C$383)</f>
        <v>0</v>
      </c>
      <c r="D643" s="2">
        <f t="shared" si="794"/>
        <v>0</v>
      </c>
      <c r="E643" s="2">
        <f t="shared" si="794"/>
        <v>0</v>
      </c>
      <c r="F643" s="2">
        <f t="shared" si="794"/>
        <v>0</v>
      </c>
      <c r="G643" s="2">
        <f t="shared" si="794"/>
        <v>0</v>
      </c>
      <c r="H643" s="2">
        <f t="shared" si="794"/>
        <v>0</v>
      </c>
      <c r="I643" s="2">
        <f t="shared" si="794"/>
        <v>0</v>
      </c>
      <c r="J643" s="2">
        <f t="shared" si="794"/>
        <v>0</v>
      </c>
      <c r="K643" s="2">
        <f t="shared" si="794"/>
        <v>0</v>
      </c>
      <c r="L643" s="2">
        <f t="shared" si="794"/>
        <v>0</v>
      </c>
      <c r="M643" s="2">
        <f t="shared" si="794"/>
        <v>0</v>
      </c>
      <c r="N643" s="2">
        <f t="shared" si="794"/>
        <v>0</v>
      </c>
      <c r="O643" s="2">
        <f t="shared" si="794"/>
        <v>0</v>
      </c>
      <c r="P643" s="2">
        <f t="shared" si="794"/>
        <v>0</v>
      </c>
      <c r="Q643" s="2">
        <f t="shared" si="794"/>
        <v>0</v>
      </c>
      <c r="R643" s="2">
        <f t="shared" si="794"/>
        <v>0</v>
      </c>
      <c r="S643" s="2">
        <f t="shared" si="794"/>
        <v>0</v>
      </c>
      <c r="T643" s="2">
        <f t="shared" si="794"/>
        <v>0</v>
      </c>
      <c r="U643" s="2">
        <f t="shared" si="794"/>
        <v>0</v>
      </c>
      <c r="V643" s="2">
        <f t="shared" si="794"/>
        <v>0</v>
      </c>
      <c r="W643" s="2">
        <f t="shared" si="794"/>
        <v>0</v>
      </c>
      <c r="X643" s="2">
        <f t="shared" si="794"/>
        <v>0</v>
      </c>
      <c r="Y643" s="2">
        <f t="shared" si="794"/>
        <v>0</v>
      </c>
      <c r="Z643" s="2">
        <f t="shared" si="794"/>
        <v>0</v>
      </c>
      <c r="AA643" s="2">
        <f t="shared" si="794"/>
        <v>0</v>
      </c>
      <c r="AB643" s="2">
        <f t="shared" si="794"/>
        <v>0</v>
      </c>
      <c r="AC643" s="2">
        <f t="shared" si="794"/>
        <v>0</v>
      </c>
      <c r="AD643" s="2">
        <f t="shared" si="794"/>
        <v>0</v>
      </c>
      <c r="AE643" s="2">
        <f t="shared" si="794"/>
        <v>0</v>
      </c>
      <c r="AF643" s="2">
        <f t="shared" si="794"/>
        <v>0</v>
      </c>
      <c r="AG643" s="2">
        <f t="shared" si="794"/>
        <v>0</v>
      </c>
      <c r="AH643" s="2">
        <f t="shared" si="794"/>
        <v>0</v>
      </c>
      <c r="AI643" s="2">
        <f t="shared" si="794"/>
        <v>0.15789473684210556</v>
      </c>
      <c r="AJ643" s="2">
        <f t="shared" si="794"/>
        <v>0.15384615384615385</v>
      </c>
      <c r="AK643" s="2">
        <f t="shared" si="794"/>
        <v>0.15384615384615385</v>
      </c>
      <c r="AL643" s="2">
        <f t="shared" si="794"/>
        <v>0.1421800947867301</v>
      </c>
      <c r="AM643" s="2">
        <f t="shared" si="794"/>
        <v>0.14218009478672963</v>
      </c>
      <c r="AN643" s="2">
        <f t="shared" si="794"/>
        <v>0.13793103448275862</v>
      </c>
      <c r="AO643" s="2">
        <f t="shared" si="794"/>
        <v>0.13526570048309197</v>
      </c>
      <c r="AP643" s="2">
        <f t="shared" si="794"/>
        <v>0.13170272812793993</v>
      </c>
      <c r="AQ643" s="2">
        <f t="shared" si="794"/>
        <v>0.12448132780082972</v>
      </c>
      <c r="AR643" s="2">
        <f t="shared" si="794"/>
        <v>0.12448132780082971</v>
      </c>
      <c r="AS643" s="2">
        <f t="shared" si="794"/>
        <v>0.12448132780083002</v>
      </c>
      <c r="AT643" s="2">
        <f t="shared" si="794"/>
        <v>0.12255617157864002</v>
      </c>
      <c r="AU643" s="2">
        <f t="shared" si="794"/>
        <v>0.12255617157864018</v>
      </c>
      <c r="AV643" s="2">
        <f t="shared" si="794"/>
        <v>0.11962403873540316</v>
      </c>
      <c r="AW643" s="2">
        <f t="shared" si="794"/>
        <v>0.11786165286936995</v>
      </c>
      <c r="AX643" s="2">
        <f t="shared" si="794"/>
        <v>0.11559102793449841</v>
      </c>
      <c r="AY643" s="2">
        <f t="shared" si="794"/>
        <v>0.11278195488721805</v>
      </c>
      <c r="AZ643" s="2">
        <f t="shared" si="794"/>
        <v>0.10956045389330883</v>
      </c>
      <c r="BA643" s="2">
        <f t="shared" si="794"/>
        <v>0.10956045389330886</v>
      </c>
      <c r="BB643" s="2">
        <f t="shared" ref="BB643" si="795">IF(BB260="inf",0,BB260/BB$383)</f>
        <v>0.1043867279731578</v>
      </c>
      <c r="BD643" s="3">
        <f t="shared" si="793"/>
        <v>5</v>
      </c>
      <c r="BE643" s="3">
        <f t="shared" si="737"/>
        <v>24</v>
      </c>
      <c r="BF643" s="3">
        <f t="shared" si="738"/>
        <v>52</v>
      </c>
      <c r="BG643" s="3">
        <f t="shared" si="739"/>
        <v>62</v>
      </c>
      <c r="BH643" s="3">
        <f t="shared" si="740"/>
        <v>62</v>
      </c>
      <c r="BI643" s="3">
        <f t="shared" si="741"/>
        <v>85</v>
      </c>
      <c r="BJ643" s="3">
        <f t="shared" si="742"/>
        <v>122</v>
      </c>
      <c r="BK643" s="3">
        <f t="shared" si="743"/>
        <v>127</v>
      </c>
      <c r="BL643" s="3">
        <f t="shared" si="744"/>
        <v>130</v>
      </c>
      <c r="BM643" s="3">
        <f t="shared" si="745"/>
        <v>130</v>
      </c>
      <c r="BN643" s="3">
        <f t="shared" si="746"/>
        <v>133</v>
      </c>
      <c r="BO643" s="3">
        <f t="shared" si="747"/>
        <v>134</v>
      </c>
      <c r="BP643" s="3">
        <f t="shared" si="748"/>
        <v>135</v>
      </c>
      <c r="BQ643" s="3">
        <f t="shared" si="749"/>
        <v>144</v>
      </c>
      <c r="BR643" s="3">
        <f t="shared" si="750"/>
        <v>145</v>
      </c>
      <c r="BS643" s="3">
        <f t="shared" si="751"/>
        <v>153</v>
      </c>
      <c r="BT643" s="3">
        <f t="shared" si="752"/>
        <v>157</v>
      </c>
      <c r="BU643" s="3">
        <f t="shared" si="753"/>
        <v>157</v>
      </c>
      <c r="BV643" s="3">
        <f t="shared" si="754"/>
        <v>157</v>
      </c>
      <c r="BW643" s="3">
        <f t="shared" si="755"/>
        <v>157</v>
      </c>
      <c r="BX643" s="3">
        <f t="shared" si="756"/>
        <v>158</v>
      </c>
      <c r="BY643" s="3">
        <f t="shared" si="757"/>
        <v>162</v>
      </c>
      <c r="BZ643" s="3">
        <f t="shared" si="758"/>
        <v>165</v>
      </c>
      <c r="CA643" s="3">
        <f t="shared" si="759"/>
        <v>166</v>
      </c>
      <c r="CB643" s="3">
        <f t="shared" si="760"/>
        <v>168</v>
      </c>
      <c r="CC643" s="3">
        <f t="shared" si="761"/>
        <v>191</v>
      </c>
      <c r="CD643" s="3">
        <f t="shared" si="762"/>
        <v>196</v>
      </c>
      <c r="CE643" s="3">
        <f t="shared" si="763"/>
        <v>199</v>
      </c>
      <c r="CF643" s="3">
        <f t="shared" si="764"/>
        <v>202</v>
      </c>
      <c r="CG643" s="3">
        <f t="shared" si="765"/>
        <v>204</v>
      </c>
      <c r="CH643" s="3">
        <f t="shared" si="766"/>
        <v>208</v>
      </c>
      <c r="CI643" s="3">
        <f t="shared" si="767"/>
        <v>218</v>
      </c>
      <c r="CJ643" s="3">
        <f t="shared" si="768"/>
        <v>224</v>
      </c>
      <c r="CK643" s="3">
        <f t="shared" si="769"/>
        <v>83</v>
      </c>
      <c r="CL643" s="3">
        <f t="shared" si="770"/>
        <v>86</v>
      </c>
      <c r="CM643" s="3">
        <f t="shared" si="771"/>
        <v>87</v>
      </c>
      <c r="CN643" s="3">
        <f t="shared" si="772"/>
        <v>89</v>
      </c>
      <c r="CO643" s="3">
        <f t="shared" si="773"/>
        <v>90</v>
      </c>
      <c r="CP643" s="3">
        <f t="shared" si="774"/>
        <v>98</v>
      </c>
      <c r="CQ643" s="3">
        <f t="shared" si="775"/>
        <v>99</v>
      </c>
      <c r="CR643" s="3">
        <f t="shared" si="776"/>
        <v>104</v>
      </c>
      <c r="CS643" s="3">
        <f t="shared" si="777"/>
        <v>105</v>
      </c>
      <c r="CT643" s="3">
        <f t="shared" si="778"/>
        <v>106</v>
      </c>
      <c r="CU643" s="3">
        <f t="shared" si="779"/>
        <v>108</v>
      </c>
      <c r="CV643" s="3">
        <f t="shared" si="780"/>
        <v>113</v>
      </c>
      <c r="CW643" s="3">
        <f t="shared" si="781"/>
        <v>116</v>
      </c>
      <c r="CX643" s="3">
        <f t="shared" si="782"/>
        <v>119</v>
      </c>
      <c r="CY643" s="3">
        <f t="shared" si="783"/>
        <v>123</v>
      </c>
      <c r="CZ643" s="3">
        <f t="shared" si="784"/>
        <v>123</v>
      </c>
      <c r="DA643" s="3">
        <f t="shared" si="785"/>
        <v>124</v>
      </c>
      <c r="DB643" s="3">
        <f t="shared" si="786"/>
        <v>132</v>
      </c>
      <c r="DC643" s="3">
        <f t="shared" si="787"/>
        <v>135</v>
      </c>
      <c r="DD643" s="3">
        <f t="shared" si="788"/>
        <v>141</v>
      </c>
    </row>
    <row r="644" spans="1:108" x14ac:dyDescent="0.3">
      <c r="A644" t="str">
        <f t="shared" si="789"/>
        <v>'Daniel Kahneman (2002)'</v>
      </c>
      <c r="B644" s="2">
        <f t="shared" si="790"/>
        <v>0</v>
      </c>
      <c r="C644" s="2">
        <f t="shared" ref="C644:BA644" si="796">IF(C261="inf",0,C261/C$383)</f>
        <v>0</v>
      </c>
      <c r="D644" s="2">
        <f t="shared" si="796"/>
        <v>0</v>
      </c>
      <c r="E644" s="2">
        <f t="shared" si="796"/>
        <v>0</v>
      </c>
      <c r="F644" s="2">
        <f t="shared" si="796"/>
        <v>0</v>
      </c>
      <c r="G644" s="2">
        <f t="shared" si="796"/>
        <v>0</v>
      </c>
      <c r="H644" s="2">
        <f t="shared" si="796"/>
        <v>0</v>
      </c>
      <c r="I644" s="2">
        <f t="shared" si="796"/>
        <v>0</v>
      </c>
      <c r="J644" s="2">
        <f t="shared" si="796"/>
        <v>0</v>
      </c>
      <c r="K644" s="2">
        <f t="shared" si="796"/>
        <v>0</v>
      </c>
      <c r="L644" s="2">
        <f t="shared" si="796"/>
        <v>0</v>
      </c>
      <c r="M644" s="2">
        <f t="shared" si="796"/>
        <v>0</v>
      </c>
      <c r="N644" s="2">
        <f t="shared" si="796"/>
        <v>0</v>
      </c>
      <c r="O644" s="2">
        <f t="shared" si="796"/>
        <v>0</v>
      </c>
      <c r="P644" s="2">
        <f t="shared" si="796"/>
        <v>0</v>
      </c>
      <c r="Q644" s="2">
        <f t="shared" si="796"/>
        <v>0</v>
      </c>
      <c r="R644" s="2">
        <f t="shared" si="796"/>
        <v>0</v>
      </c>
      <c r="S644" s="2">
        <f t="shared" si="796"/>
        <v>0</v>
      </c>
      <c r="T644" s="2">
        <f t="shared" si="796"/>
        <v>0</v>
      </c>
      <c r="U644" s="2">
        <f t="shared" si="796"/>
        <v>0</v>
      </c>
      <c r="V644" s="2">
        <f t="shared" si="796"/>
        <v>0</v>
      </c>
      <c r="W644" s="2">
        <f t="shared" si="796"/>
        <v>0</v>
      </c>
      <c r="X644" s="2">
        <f t="shared" si="796"/>
        <v>0</v>
      </c>
      <c r="Y644" s="2">
        <f t="shared" si="796"/>
        <v>0</v>
      </c>
      <c r="Z644" s="2">
        <f t="shared" si="796"/>
        <v>0</v>
      </c>
      <c r="AA644" s="2">
        <f t="shared" si="796"/>
        <v>0</v>
      </c>
      <c r="AB644" s="2">
        <f t="shared" si="796"/>
        <v>0</v>
      </c>
      <c r="AC644" s="2">
        <f t="shared" si="796"/>
        <v>0</v>
      </c>
      <c r="AD644" s="2">
        <f t="shared" si="796"/>
        <v>0</v>
      </c>
      <c r="AE644" s="2">
        <f t="shared" si="796"/>
        <v>0</v>
      </c>
      <c r="AF644" s="2">
        <f t="shared" si="796"/>
        <v>0</v>
      </c>
      <c r="AG644" s="2">
        <f t="shared" si="796"/>
        <v>0</v>
      </c>
      <c r="AH644" s="2">
        <f t="shared" si="796"/>
        <v>0</v>
      </c>
      <c r="AI644" s="2">
        <f t="shared" si="796"/>
        <v>0</v>
      </c>
      <c r="AJ644" s="2">
        <f t="shared" si="796"/>
        <v>0</v>
      </c>
      <c r="AK644" s="2">
        <f t="shared" si="796"/>
        <v>0</v>
      </c>
      <c r="AL644" s="2">
        <f t="shared" si="796"/>
        <v>0</v>
      </c>
      <c r="AM644" s="2">
        <f t="shared" si="796"/>
        <v>0</v>
      </c>
      <c r="AN644" s="2">
        <f t="shared" si="796"/>
        <v>0</v>
      </c>
      <c r="AO644" s="2">
        <f t="shared" si="796"/>
        <v>0</v>
      </c>
      <c r="AP644" s="2">
        <f t="shared" si="796"/>
        <v>0</v>
      </c>
      <c r="AQ644" s="2">
        <f t="shared" si="796"/>
        <v>0</v>
      </c>
      <c r="AR644" s="2">
        <f t="shared" si="796"/>
        <v>0</v>
      </c>
      <c r="AS644" s="2">
        <f t="shared" si="796"/>
        <v>0</v>
      </c>
      <c r="AT644" s="2">
        <f t="shared" si="796"/>
        <v>0</v>
      </c>
      <c r="AU644" s="2">
        <f t="shared" si="796"/>
        <v>0</v>
      </c>
      <c r="AV644" s="2">
        <f t="shared" si="796"/>
        <v>0</v>
      </c>
      <c r="AW644" s="2">
        <f t="shared" si="796"/>
        <v>0</v>
      </c>
      <c r="AX644" s="2">
        <f t="shared" si="796"/>
        <v>0</v>
      </c>
      <c r="AY644" s="2">
        <f t="shared" si="796"/>
        <v>0</v>
      </c>
      <c r="AZ644" s="2">
        <f t="shared" si="796"/>
        <v>0</v>
      </c>
      <c r="BA644" s="2">
        <f t="shared" si="796"/>
        <v>0</v>
      </c>
      <c r="BB644" s="2">
        <f t="shared" ref="BB644" si="797">IF(BB261="inf",0,BB261/BB$383)</f>
        <v>0</v>
      </c>
      <c r="BD644" s="3">
        <f t="shared" si="793"/>
        <v>5</v>
      </c>
      <c r="BE644" s="3">
        <f t="shared" si="737"/>
        <v>24</v>
      </c>
      <c r="BF644" s="3">
        <f t="shared" si="738"/>
        <v>52</v>
      </c>
      <c r="BG644" s="3">
        <f t="shared" si="739"/>
        <v>62</v>
      </c>
      <c r="BH644" s="3">
        <f t="shared" si="740"/>
        <v>62</v>
      </c>
      <c r="BI644" s="3">
        <f t="shared" si="741"/>
        <v>85</v>
      </c>
      <c r="BJ644" s="3">
        <f t="shared" si="742"/>
        <v>122</v>
      </c>
      <c r="BK644" s="3">
        <f t="shared" si="743"/>
        <v>127</v>
      </c>
      <c r="BL644" s="3">
        <f t="shared" si="744"/>
        <v>130</v>
      </c>
      <c r="BM644" s="3">
        <f t="shared" si="745"/>
        <v>130</v>
      </c>
      <c r="BN644" s="3">
        <f t="shared" si="746"/>
        <v>133</v>
      </c>
      <c r="BO644" s="3">
        <f t="shared" si="747"/>
        <v>134</v>
      </c>
      <c r="BP644" s="3">
        <f t="shared" si="748"/>
        <v>135</v>
      </c>
      <c r="BQ644" s="3">
        <f t="shared" si="749"/>
        <v>144</v>
      </c>
      <c r="BR644" s="3">
        <f t="shared" si="750"/>
        <v>145</v>
      </c>
      <c r="BS644" s="3">
        <f t="shared" si="751"/>
        <v>153</v>
      </c>
      <c r="BT644" s="3">
        <f t="shared" si="752"/>
        <v>157</v>
      </c>
      <c r="BU644" s="3">
        <f t="shared" si="753"/>
        <v>157</v>
      </c>
      <c r="BV644" s="3">
        <f t="shared" si="754"/>
        <v>157</v>
      </c>
      <c r="BW644" s="3">
        <f t="shared" si="755"/>
        <v>157</v>
      </c>
      <c r="BX644" s="3">
        <f t="shared" si="756"/>
        <v>158</v>
      </c>
      <c r="BY644" s="3">
        <f t="shared" si="757"/>
        <v>162</v>
      </c>
      <c r="BZ644" s="3">
        <f t="shared" si="758"/>
        <v>165</v>
      </c>
      <c r="CA644" s="3">
        <f t="shared" si="759"/>
        <v>166</v>
      </c>
      <c r="CB644" s="3">
        <f t="shared" si="760"/>
        <v>168</v>
      </c>
      <c r="CC644" s="3">
        <f t="shared" si="761"/>
        <v>191</v>
      </c>
      <c r="CD644" s="3">
        <f t="shared" si="762"/>
        <v>196</v>
      </c>
      <c r="CE644" s="3">
        <f t="shared" si="763"/>
        <v>199</v>
      </c>
      <c r="CF644" s="3">
        <f t="shared" si="764"/>
        <v>202</v>
      </c>
      <c r="CG644" s="3">
        <f t="shared" si="765"/>
        <v>204</v>
      </c>
      <c r="CH644" s="3">
        <f t="shared" si="766"/>
        <v>208</v>
      </c>
      <c r="CI644" s="3">
        <f t="shared" si="767"/>
        <v>218</v>
      </c>
      <c r="CJ644" s="3">
        <f t="shared" si="768"/>
        <v>224</v>
      </c>
      <c r="CK644" s="3">
        <f t="shared" si="769"/>
        <v>243</v>
      </c>
      <c r="CL644" s="3">
        <f t="shared" si="770"/>
        <v>253</v>
      </c>
      <c r="CM644" s="3">
        <f t="shared" si="771"/>
        <v>255</v>
      </c>
      <c r="CN644" s="3">
        <f t="shared" si="772"/>
        <v>257</v>
      </c>
      <c r="CO644" s="3">
        <f t="shared" si="773"/>
        <v>257</v>
      </c>
      <c r="CP644" s="3">
        <f t="shared" si="774"/>
        <v>257</v>
      </c>
      <c r="CQ644" s="3">
        <f t="shared" si="775"/>
        <v>259</v>
      </c>
      <c r="CR644" s="3">
        <f t="shared" si="776"/>
        <v>280</v>
      </c>
      <c r="CS644" s="3">
        <f t="shared" si="777"/>
        <v>285</v>
      </c>
      <c r="CT644" s="3">
        <f t="shared" si="778"/>
        <v>289</v>
      </c>
      <c r="CU644" s="3">
        <f t="shared" si="779"/>
        <v>298</v>
      </c>
      <c r="CV644" s="3">
        <f t="shared" si="780"/>
        <v>300</v>
      </c>
      <c r="CW644" s="3">
        <f t="shared" si="781"/>
        <v>301</v>
      </c>
      <c r="CX644" s="3">
        <f t="shared" si="782"/>
        <v>301</v>
      </c>
      <c r="CY644" s="3">
        <f t="shared" si="783"/>
        <v>304</v>
      </c>
      <c r="CZ644" s="3">
        <f t="shared" si="784"/>
        <v>305</v>
      </c>
      <c r="DA644" s="3">
        <f t="shared" si="785"/>
        <v>311</v>
      </c>
      <c r="DB644" s="3">
        <f t="shared" si="786"/>
        <v>321</v>
      </c>
      <c r="DC644" s="3">
        <f t="shared" si="787"/>
        <v>321</v>
      </c>
      <c r="DD644" s="3">
        <f t="shared" si="788"/>
        <v>326</v>
      </c>
    </row>
    <row r="645" spans="1:108" x14ac:dyDescent="0.3">
      <c r="A645" t="str">
        <f t="shared" si="789"/>
        <v>'Charles Osgood'</v>
      </c>
      <c r="B645" s="2">
        <f t="shared" si="790"/>
        <v>0</v>
      </c>
      <c r="C645" s="2">
        <f t="shared" ref="C645:BA645" si="798">IF(C262="inf",0,C262/C$383)</f>
        <v>0</v>
      </c>
      <c r="D645" s="2">
        <f t="shared" si="798"/>
        <v>0</v>
      </c>
      <c r="E645" s="2">
        <f t="shared" si="798"/>
        <v>0</v>
      </c>
      <c r="F645" s="2">
        <f t="shared" si="798"/>
        <v>0</v>
      </c>
      <c r="G645" s="2">
        <f t="shared" si="798"/>
        <v>0</v>
      </c>
      <c r="H645" s="2">
        <f t="shared" si="798"/>
        <v>0</v>
      </c>
      <c r="I645" s="2">
        <f t="shared" si="798"/>
        <v>0</v>
      </c>
      <c r="J645" s="2">
        <f t="shared" si="798"/>
        <v>0</v>
      </c>
      <c r="K645" s="2">
        <f t="shared" si="798"/>
        <v>0</v>
      </c>
      <c r="L645" s="2">
        <f t="shared" si="798"/>
        <v>0</v>
      </c>
      <c r="M645" s="2">
        <f t="shared" si="798"/>
        <v>0</v>
      </c>
      <c r="N645" s="2">
        <f t="shared" si="798"/>
        <v>0</v>
      </c>
      <c r="O645" s="2">
        <f t="shared" si="798"/>
        <v>0</v>
      </c>
      <c r="P645" s="2">
        <f t="shared" si="798"/>
        <v>0</v>
      </c>
      <c r="Q645" s="2">
        <f t="shared" si="798"/>
        <v>0</v>
      </c>
      <c r="R645" s="2">
        <f t="shared" si="798"/>
        <v>0</v>
      </c>
      <c r="S645" s="2">
        <f t="shared" si="798"/>
        <v>0</v>
      </c>
      <c r="T645" s="2">
        <f t="shared" si="798"/>
        <v>0</v>
      </c>
      <c r="U645" s="2">
        <f t="shared" si="798"/>
        <v>0</v>
      </c>
      <c r="V645" s="2">
        <f t="shared" si="798"/>
        <v>0</v>
      </c>
      <c r="W645" s="2">
        <f t="shared" si="798"/>
        <v>0</v>
      </c>
      <c r="X645" s="2">
        <f t="shared" si="798"/>
        <v>0</v>
      </c>
      <c r="Y645" s="2">
        <f t="shared" si="798"/>
        <v>0</v>
      </c>
      <c r="Z645" s="2">
        <f t="shared" si="798"/>
        <v>0</v>
      </c>
      <c r="AA645" s="2">
        <f t="shared" si="798"/>
        <v>0</v>
      </c>
      <c r="AB645" s="2">
        <f t="shared" si="798"/>
        <v>0</v>
      </c>
      <c r="AC645" s="2">
        <f t="shared" si="798"/>
        <v>0</v>
      </c>
      <c r="AD645" s="2">
        <f t="shared" si="798"/>
        <v>0</v>
      </c>
      <c r="AE645" s="2">
        <f t="shared" si="798"/>
        <v>0</v>
      </c>
      <c r="AF645" s="2">
        <f t="shared" si="798"/>
        <v>0</v>
      </c>
      <c r="AG645" s="2">
        <f t="shared" si="798"/>
        <v>0</v>
      </c>
      <c r="AH645" s="2">
        <f t="shared" si="798"/>
        <v>0</v>
      </c>
      <c r="AI645" s="2">
        <f t="shared" si="798"/>
        <v>7.894736842105278E-2</v>
      </c>
      <c r="AJ645" s="2">
        <f t="shared" si="798"/>
        <v>7.6923076923076927E-2</v>
      </c>
      <c r="AK645" s="2">
        <f t="shared" si="798"/>
        <v>7.6923076923076927E-2</v>
      </c>
      <c r="AL645" s="2">
        <f t="shared" si="798"/>
        <v>7.1090047393365052E-2</v>
      </c>
      <c r="AM645" s="2">
        <f t="shared" si="798"/>
        <v>7.1090047393364816E-2</v>
      </c>
      <c r="AN645" s="2">
        <f t="shared" si="798"/>
        <v>6.8965517241379309E-2</v>
      </c>
      <c r="AO645" s="2">
        <f t="shared" si="798"/>
        <v>6.7632850241545986E-2</v>
      </c>
      <c r="AP645" s="2">
        <f t="shared" si="798"/>
        <v>6.5851364063969964E-2</v>
      </c>
      <c r="AQ645" s="2">
        <f t="shared" si="798"/>
        <v>6.2240663900414862E-2</v>
      </c>
      <c r="AR645" s="2">
        <f t="shared" si="798"/>
        <v>6.2240663900414855E-2</v>
      </c>
      <c r="AS645" s="2">
        <f t="shared" si="798"/>
        <v>6.2240663900415008E-2</v>
      </c>
      <c r="AT645" s="2">
        <f t="shared" si="798"/>
        <v>6.1278085789320008E-2</v>
      </c>
      <c r="AU645" s="2">
        <f t="shared" si="798"/>
        <v>6.1278085789320091E-2</v>
      </c>
      <c r="AV645" s="2">
        <f t="shared" si="798"/>
        <v>5.9812019367701579E-2</v>
      </c>
      <c r="AW645" s="2">
        <f t="shared" si="798"/>
        <v>5.8930826434684974E-2</v>
      </c>
      <c r="AX645" s="2">
        <f t="shared" si="798"/>
        <v>5.7795513967249204E-2</v>
      </c>
      <c r="AY645" s="2">
        <f t="shared" si="798"/>
        <v>5.6390977443609026E-2</v>
      </c>
      <c r="AZ645" s="2">
        <f t="shared" si="798"/>
        <v>5.4780226946654416E-2</v>
      </c>
      <c r="BA645" s="2">
        <f t="shared" si="798"/>
        <v>5.478022694665443E-2</v>
      </c>
      <c r="BB645" s="2">
        <f t="shared" ref="BB645" si="799">IF(BB262="inf",0,BB262/BB$383)</f>
        <v>5.2193363986578901E-2</v>
      </c>
      <c r="BD645" s="3">
        <f t="shared" si="793"/>
        <v>5</v>
      </c>
      <c r="BE645" s="3">
        <f t="shared" si="737"/>
        <v>24</v>
      </c>
      <c r="BF645" s="3">
        <f t="shared" si="738"/>
        <v>52</v>
      </c>
      <c r="BG645" s="3">
        <f t="shared" si="739"/>
        <v>62</v>
      </c>
      <c r="BH645" s="3">
        <f t="shared" si="740"/>
        <v>62</v>
      </c>
      <c r="BI645" s="3">
        <f t="shared" si="741"/>
        <v>85</v>
      </c>
      <c r="BJ645" s="3">
        <f t="shared" si="742"/>
        <v>122</v>
      </c>
      <c r="BK645" s="3">
        <f t="shared" si="743"/>
        <v>127</v>
      </c>
      <c r="BL645" s="3">
        <f t="shared" si="744"/>
        <v>130</v>
      </c>
      <c r="BM645" s="3">
        <f t="shared" si="745"/>
        <v>130</v>
      </c>
      <c r="BN645" s="3">
        <f t="shared" si="746"/>
        <v>133</v>
      </c>
      <c r="BO645" s="3">
        <f t="shared" si="747"/>
        <v>134</v>
      </c>
      <c r="BP645" s="3">
        <f t="shared" si="748"/>
        <v>135</v>
      </c>
      <c r="BQ645" s="3">
        <f t="shared" si="749"/>
        <v>144</v>
      </c>
      <c r="BR645" s="3">
        <f t="shared" si="750"/>
        <v>145</v>
      </c>
      <c r="BS645" s="3">
        <f t="shared" si="751"/>
        <v>153</v>
      </c>
      <c r="BT645" s="3">
        <f t="shared" si="752"/>
        <v>157</v>
      </c>
      <c r="BU645" s="3">
        <f t="shared" si="753"/>
        <v>157</v>
      </c>
      <c r="BV645" s="3">
        <f t="shared" si="754"/>
        <v>157</v>
      </c>
      <c r="BW645" s="3">
        <f t="shared" si="755"/>
        <v>157</v>
      </c>
      <c r="BX645" s="3">
        <f t="shared" si="756"/>
        <v>158</v>
      </c>
      <c r="BY645" s="3">
        <f t="shared" si="757"/>
        <v>162</v>
      </c>
      <c r="BZ645" s="3">
        <f t="shared" si="758"/>
        <v>165</v>
      </c>
      <c r="CA645" s="3">
        <f t="shared" si="759"/>
        <v>166</v>
      </c>
      <c r="CB645" s="3">
        <f t="shared" si="760"/>
        <v>168</v>
      </c>
      <c r="CC645" s="3">
        <f t="shared" si="761"/>
        <v>191</v>
      </c>
      <c r="CD645" s="3">
        <f t="shared" si="762"/>
        <v>196</v>
      </c>
      <c r="CE645" s="3">
        <f t="shared" si="763"/>
        <v>199</v>
      </c>
      <c r="CF645" s="3">
        <f t="shared" si="764"/>
        <v>202</v>
      </c>
      <c r="CG645" s="3">
        <f t="shared" si="765"/>
        <v>204</v>
      </c>
      <c r="CH645" s="3">
        <f t="shared" si="766"/>
        <v>208</v>
      </c>
      <c r="CI645" s="3">
        <f t="shared" si="767"/>
        <v>218</v>
      </c>
      <c r="CJ645" s="3">
        <f t="shared" si="768"/>
        <v>224</v>
      </c>
      <c r="CK645" s="3">
        <f t="shared" si="769"/>
        <v>152</v>
      </c>
      <c r="CL645" s="3">
        <f t="shared" si="770"/>
        <v>158</v>
      </c>
      <c r="CM645" s="3">
        <f t="shared" si="771"/>
        <v>160</v>
      </c>
      <c r="CN645" s="3">
        <f t="shared" si="772"/>
        <v>165</v>
      </c>
      <c r="CO645" s="3">
        <f t="shared" si="773"/>
        <v>166</v>
      </c>
      <c r="CP645" s="3">
        <f t="shared" si="774"/>
        <v>175</v>
      </c>
      <c r="CQ645" s="3">
        <f t="shared" si="775"/>
        <v>179</v>
      </c>
      <c r="CR645" s="3">
        <f t="shared" si="776"/>
        <v>182</v>
      </c>
      <c r="CS645" s="3">
        <f t="shared" si="777"/>
        <v>183</v>
      </c>
      <c r="CT645" s="3">
        <f t="shared" si="778"/>
        <v>185</v>
      </c>
      <c r="CU645" s="3">
        <f t="shared" si="779"/>
        <v>191</v>
      </c>
      <c r="CV645" s="3">
        <f t="shared" si="780"/>
        <v>195</v>
      </c>
      <c r="CW645" s="3">
        <f t="shared" si="781"/>
        <v>196</v>
      </c>
      <c r="CX645" s="3">
        <f t="shared" si="782"/>
        <v>196</v>
      </c>
      <c r="CY645" s="3">
        <f t="shared" si="783"/>
        <v>200</v>
      </c>
      <c r="CZ645" s="3">
        <f t="shared" si="784"/>
        <v>201</v>
      </c>
      <c r="DA645" s="3">
        <f t="shared" si="785"/>
        <v>205</v>
      </c>
      <c r="DB645" s="3">
        <f t="shared" si="786"/>
        <v>215</v>
      </c>
      <c r="DC645" s="3">
        <f t="shared" si="787"/>
        <v>223</v>
      </c>
      <c r="DD645" s="3">
        <f t="shared" si="788"/>
        <v>230</v>
      </c>
    </row>
    <row r="646" spans="1:108" x14ac:dyDescent="0.3">
      <c r="A646" t="str">
        <f t="shared" si="789"/>
        <v>'Robert Sears'</v>
      </c>
      <c r="B646" s="2">
        <f t="shared" si="790"/>
        <v>0</v>
      </c>
      <c r="C646" s="2">
        <f t="shared" ref="C646:BA646" si="800">IF(C263="inf",0,C263/C$383)</f>
        <v>0</v>
      </c>
      <c r="D646" s="2">
        <f t="shared" si="800"/>
        <v>0</v>
      </c>
      <c r="E646" s="2">
        <f t="shared" si="800"/>
        <v>0</v>
      </c>
      <c r="F646" s="2">
        <f t="shared" si="800"/>
        <v>0</v>
      </c>
      <c r="G646" s="2">
        <f t="shared" si="800"/>
        <v>0</v>
      </c>
      <c r="H646" s="2">
        <f t="shared" si="800"/>
        <v>0</v>
      </c>
      <c r="I646" s="2">
        <f t="shared" si="800"/>
        <v>0</v>
      </c>
      <c r="J646" s="2">
        <f t="shared" si="800"/>
        <v>0</v>
      </c>
      <c r="K646" s="2">
        <f t="shared" si="800"/>
        <v>0</v>
      </c>
      <c r="L646" s="2">
        <f t="shared" si="800"/>
        <v>0</v>
      </c>
      <c r="M646" s="2">
        <f t="shared" si="800"/>
        <v>0</v>
      </c>
      <c r="N646" s="2">
        <f t="shared" si="800"/>
        <v>0</v>
      </c>
      <c r="O646" s="2">
        <f t="shared" si="800"/>
        <v>0</v>
      </c>
      <c r="P646" s="2">
        <f t="shared" si="800"/>
        <v>0</v>
      </c>
      <c r="Q646" s="2">
        <f t="shared" si="800"/>
        <v>0</v>
      </c>
      <c r="R646" s="2">
        <f t="shared" si="800"/>
        <v>0</v>
      </c>
      <c r="S646" s="2">
        <f t="shared" si="800"/>
        <v>0</v>
      </c>
      <c r="T646" s="2">
        <f t="shared" si="800"/>
        <v>0</v>
      </c>
      <c r="U646" s="2">
        <f t="shared" si="800"/>
        <v>0</v>
      </c>
      <c r="V646" s="2">
        <f t="shared" si="800"/>
        <v>0</v>
      </c>
      <c r="W646" s="2">
        <f t="shared" si="800"/>
        <v>0</v>
      </c>
      <c r="X646" s="2">
        <f t="shared" si="800"/>
        <v>0</v>
      </c>
      <c r="Y646" s="2">
        <f t="shared" si="800"/>
        <v>0</v>
      </c>
      <c r="Z646" s="2">
        <f t="shared" si="800"/>
        <v>0</v>
      </c>
      <c r="AA646" s="2">
        <f t="shared" si="800"/>
        <v>0</v>
      </c>
      <c r="AB646" s="2">
        <f t="shared" si="800"/>
        <v>0</v>
      </c>
      <c r="AC646" s="2">
        <f t="shared" si="800"/>
        <v>0</v>
      </c>
      <c r="AD646" s="2">
        <f t="shared" si="800"/>
        <v>0</v>
      </c>
      <c r="AE646" s="2">
        <f t="shared" si="800"/>
        <v>0</v>
      </c>
      <c r="AF646" s="2">
        <f t="shared" si="800"/>
        <v>0</v>
      </c>
      <c r="AG646" s="2">
        <f t="shared" si="800"/>
        <v>0</v>
      </c>
      <c r="AH646" s="2">
        <f t="shared" si="800"/>
        <v>0</v>
      </c>
      <c r="AI646" s="2">
        <f t="shared" si="800"/>
        <v>5.2631578947368501E-2</v>
      </c>
      <c r="AJ646" s="2">
        <f t="shared" si="800"/>
        <v>5.1282051282051266E-2</v>
      </c>
      <c r="AK646" s="2">
        <f t="shared" si="800"/>
        <v>5.1282051282051266E-2</v>
      </c>
      <c r="AL646" s="2">
        <f t="shared" si="800"/>
        <v>4.7393364928910019E-2</v>
      </c>
      <c r="AM646" s="2">
        <f t="shared" si="800"/>
        <v>4.7393364928909894E-2</v>
      </c>
      <c r="AN646" s="2">
        <f t="shared" si="800"/>
        <v>4.5977011494252859E-2</v>
      </c>
      <c r="AO646" s="2">
        <f t="shared" si="800"/>
        <v>4.5088566827697324E-2</v>
      </c>
      <c r="AP646" s="2">
        <f t="shared" si="800"/>
        <v>4.3900909375979978E-2</v>
      </c>
      <c r="AQ646" s="2">
        <f t="shared" si="800"/>
        <v>4.1493775933610033E-2</v>
      </c>
      <c r="AR646" s="2">
        <f t="shared" si="800"/>
        <v>4.1493775933610026E-2</v>
      </c>
      <c r="AS646" s="2">
        <f t="shared" si="800"/>
        <v>4.1493775933609887E-2</v>
      </c>
      <c r="AT646" s="2">
        <f t="shared" si="800"/>
        <v>4.0852057192880008E-2</v>
      </c>
      <c r="AU646" s="2">
        <f t="shared" si="800"/>
        <v>4.0852057192879945E-2</v>
      </c>
      <c r="AV646" s="2">
        <f t="shared" si="800"/>
        <v>3.9874679578467832E-2</v>
      </c>
      <c r="AW646" s="2">
        <f t="shared" si="800"/>
        <v>3.9287217623123316E-2</v>
      </c>
      <c r="AX646" s="2">
        <f t="shared" si="800"/>
        <v>3.8530342644832911E-2</v>
      </c>
      <c r="AY646" s="2">
        <f t="shared" si="800"/>
        <v>3.7593984962406013E-2</v>
      </c>
      <c r="AZ646" s="2">
        <f t="shared" si="800"/>
        <v>3.6520151297769511E-2</v>
      </c>
      <c r="BA646" s="2">
        <f t="shared" si="800"/>
        <v>3.6520151297769719E-2</v>
      </c>
      <c r="BB646" s="2">
        <f t="shared" ref="BB646" si="801">IF(BB263="inf",0,BB263/BB$383)</f>
        <v>3.4795575991052693E-2</v>
      </c>
      <c r="BD646" s="3">
        <f t="shared" si="793"/>
        <v>5</v>
      </c>
      <c r="BE646" s="3">
        <f t="shared" si="737"/>
        <v>24</v>
      </c>
      <c r="BF646" s="3">
        <f t="shared" si="738"/>
        <v>52</v>
      </c>
      <c r="BG646" s="3">
        <f t="shared" si="739"/>
        <v>62</v>
      </c>
      <c r="BH646" s="3">
        <f t="shared" si="740"/>
        <v>62</v>
      </c>
      <c r="BI646" s="3">
        <f t="shared" si="741"/>
        <v>85</v>
      </c>
      <c r="BJ646" s="3">
        <f t="shared" si="742"/>
        <v>122</v>
      </c>
      <c r="BK646" s="3">
        <f t="shared" si="743"/>
        <v>127</v>
      </c>
      <c r="BL646" s="3">
        <f t="shared" si="744"/>
        <v>130</v>
      </c>
      <c r="BM646" s="3">
        <f t="shared" si="745"/>
        <v>130</v>
      </c>
      <c r="BN646" s="3">
        <f t="shared" si="746"/>
        <v>133</v>
      </c>
      <c r="BO646" s="3">
        <f t="shared" si="747"/>
        <v>134</v>
      </c>
      <c r="BP646" s="3">
        <f t="shared" si="748"/>
        <v>135</v>
      </c>
      <c r="BQ646" s="3">
        <f t="shared" si="749"/>
        <v>144</v>
      </c>
      <c r="BR646" s="3">
        <f t="shared" si="750"/>
        <v>145</v>
      </c>
      <c r="BS646" s="3">
        <f t="shared" si="751"/>
        <v>153</v>
      </c>
      <c r="BT646" s="3">
        <f t="shared" si="752"/>
        <v>157</v>
      </c>
      <c r="BU646" s="3">
        <f t="shared" si="753"/>
        <v>157</v>
      </c>
      <c r="BV646" s="3">
        <f t="shared" si="754"/>
        <v>157</v>
      </c>
      <c r="BW646" s="3">
        <f t="shared" si="755"/>
        <v>157</v>
      </c>
      <c r="BX646" s="3">
        <f t="shared" si="756"/>
        <v>158</v>
      </c>
      <c r="BY646" s="3">
        <f t="shared" si="757"/>
        <v>162</v>
      </c>
      <c r="BZ646" s="3">
        <f t="shared" si="758"/>
        <v>165</v>
      </c>
      <c r="CA646" s="3">
        <f t="shared" si="759"/>
        <v>166</v>
      </c>
      <c r="CB646" s="3">
        <f t="shared" si="760"/>
        <v>168</v>
      </c>
      <c r="CC646" s="3">
        <f t="shared" si="761"/>
        <v>191</v>
      </c>
      <c r="CD646" s="3">
        <f t="shared" si="762"/>
        <v>196</v>
      </c>
      <c r="CE646" s="3">
        <f t="shared" si="763"/>
        <v>199</v>
      </c>
      <c r="CF646" s="3">
        <f t="shared" si="764"/>
        <v>202</v>
      </c>
      <c r="CG646" s="3">
        <f t="shared" si="765"/>
        <v>204</v>
      </c>
      <c r="CH646" s="3">
        <f t="shared" si="766"/>
        <v>208</v>
      </c>
      <c r="CI646" s="3">
        <f t="shared" si="767"/>
        <v>218</v>
      </c>
      <c r="CJ646" s="3">
        <f t="shared" si="768"/>
        <v>224</v>
      </c>
      <c r="CK646" s="3">
        <f t="shared" si="769"/>
        <v>189</v>
      </c>
      <c r="CL646" s="3">
        <f t="shared" si="770"/>
        <v>194</v>
      </c>
      <c r="CM646" s="3">
        <f t="shared" si="771"/>
        <v>196</v>
      </c>
      <c r="CN646" s="3">
        <f t="shared" si="772"/>
        <v>204</v>
      </c>
      <c r="CO646" s="3">
        <f t="shared" si="773"/>
        <v>204</v>
      </c>
      <c r="CP646" s="3">
        <f t="shared" si="774"/>
        <v>207</v>
      </c>
      <c r="CQ646" s="3">
        <f t="shared" si="775"/>
        <v>210</v>
      </c>
      <c r="CR646" s="3">
        <f t="shared" si="776"/>
        <v>219</v>
      </c>
      <c r="CS646" s="3">
        <f t="shared" si="777"/>
        <v>221</v>
      </c>
      <c r="CT646" s="3">
        <f t="shared" si="778"/>
        <v>225</v>
      </c>
      <c r="CU646" s="3">
        <f t="shared" si="779"/>
        <v>230</v>
      </c>
      <c r="CV646" s="3">
        <f t="shared" si="780"/>
        <v>232</v>
      </c>
      <c r="CW646" s="3">
        <f t="shared" si="781"/>
        <v>233</v>
      </c>
      <c r="CX646" s="3">
        <f t="shared" si="782"/>
        <v>233</v>
      </c>
      <c r="CY646" s="3">
        <f t="shared" si="783"/>
        <v>241</v>
      </c>
      <c r="CZ646" s="3">
        <f t="shared" si="784"/>
        <v>242</v>
      </c>
      <c r="DA646" s="3">
        <f t="shared" si="785"/>
        <v>248</v>
      </c>
      <c r="DB646" s="3">
        <f t="shared" si="786"/>
        <v>257</v>
      </c>
      <c r="DC646" s="3">
        <f t="shared" si="787"/>
        <v>261</v>
      </c>
      <c r="DD646" s="3">
        <f t="shared" si="788"/>
        <v>266</v>
      </c>
    </row>
    <row r="647" spans="1:108" x14ac:dyDescent="0.3">
      <c r="A647" t="str">
        <f t="shared" si="789"/>
        <v>'Donald Marquis'</v>
      </c>
      <c r="B647" s="2">
        <f t="shared" si="790"/>
        <v>0</v>
      </c>
      <c r="C647" s="2">
        <f t="shared" ref="C647:BA647" si="802">IF(C264="inf",0,C264/C$383)</f>
        <v>0</v>
      </c>
      <c r="D647" s="2">
        <f t="shared" si="802"/>
        <v>0</v>
      </c>
      <c r="E647" s="2">
        <f t="shared" si="802"/>
        <v>0</v>
      </c>
      <c r="F647" s="2">
        <f t="shared" si="802"/>
        <v>0</v>
      </c>
      <c r="G647" s="2">
        <f t="shared" si="802"/>
        <v>0</v>
      </c>
      <c r="H647" s="2">
        <f t="shared" si="802"/>
        <v>0</v>
      </c>
      <c r="I647" s="2">
        <f t="shared" si="802"/>
        <v>0</v>
      </c>
      <c r="J647" s="2">
        <f t="shared" si="802"/>
        <v>0</v>
      </c>
      <c r="K647" s="2">
        <f t="shared" si="802"/>
        <v>0</v>
      </c>
      <c r="L647" s="2">
        <f t="shared" si="802"/>
        <v>0</v>
      </c>
      <c r="M647" s="2">
        <f t="shared" si="802"/>
        <v>0</v>
      </c>
      <c r="N647" s="2">
        <f t="shared" si="802"/>
        <v>0</v>
      </c>
      <c r="O647" s="2">
        <f t="shared" si="802"/>
        <v>0</v>
      </c>
      <c r="P647" s="2">
        <f t="shared" si="802"/>
        <v>0</v>
      </c>
      <c r="Q647" s="2">
        <f t="shared" si="802"/>
        <v>0</v>
      </c>
      <c r="R647" s="2">
        <f t="shared" si="802"/>
        <v>0</v>
      </c>
      <c r="S647" s="2">
        <f t="shared" si="802"/>
        <v>0</v>
      </c>
      <c r="T647" s="2">
        <f t="shared" si="802"/>
        <v>0</v>
      </c>
      <c r="U647" s="2">
        <f t="shared" si="802"/>
        <v>0</v>
      </c>
      <c r="V647" s="2">
        <f t="shared" si="802"/>
        <v>0</v>
      </c>
      <c r="W647" s="2">
        <f t="shared" si="802"/>
        <v>0</v>
      </c>
      <c r="X647" s="2">
        <f t="shared" si="802"/>
        <v>0</v>
      </c>
      <c r="Y647" s="2">
        <f t="shared" si="802"/>
        <v>0</v>
      </c>
      <c r="Z647" s="2">
        <f t="shared" si="802"/>
        <v>0</v>
      </c>
      <c r="AA647" s="2">
        <f t="shared" si="802"/>
        <v>0</v>
      </c>
      <c r="AB647" s="2">
        <f t="shared" si="802"/>
        <v>0</v>
      </c>
      <c r="AC647" s="2">
        <f t="shared" si="802"/>
        <v>0</v>
      </c>
      <c r="AD647" s="2">
        <f t="shared" si="802"/>
        <v>0</v>
      </c>
      <c r="AE647" s="2">
        <f t="shared" si="802"/>
        <v>0</v>
      </c>
      <c r="AF647" s="2">
        <f t="shared" si="802"/>
        <v>0</v>
      </c>
      <c r="AG647" s="2">
        <f t="shared" si="802"/>
        <v>0</v>
      </c>
      <c r="AH647" s="2">
        <f t="shared" si="802"/>
        <v>0</v>
      </c>
      <c r="AI647" s="2">
        <f t="shared" si="802"/>
        <v>5.2631578947368501E-2</v>
      </c>
      <c r="AJ647" s="2">
        <f t="shared" si="802"/>
        <v>5.1282051282051266E-2</v>
      </c>
      <c r="AK647" s="2">
        <f t="shared" si="802"/>
        <v>5.1282051282051266E-2</v>
      </c>
      <c r="AL647" s="2">
        <f t="shared" si="802"/>
        <v>4.7393364928910019E-2</v>
      </c>
      <c r="AM647" s="2">
        <f t="shared" si="802"/>
        <v>4.7393364928909894E-2</v>
      </c>
      <c r="AN647" s="2">
        <f t="shared" si="802"/>
        <v>4.5977011494252859E-2</v>
      </c>
      <c r="AO647" s="2">
        <f t="shared" si="802"/>
        <v>4.5088566827697324E-2</v>
      </c>
      <c r="AP647" s="2">
        <f t="shared" si="802"/>
        <v>4.3900909375979978E-2</v>
      </c>
      <c r="AQ647" s="2">
        <f t="shared" si="802"/>
        <v>4.1493775933610033E-2</v>
      </c>
      <c r="AR647" s="2">
        <f t="shared" si="802"/>
        <v>4.1493775933610026E-2</v>
      </c>
      <c r="AS647" s="2">
        <f t="shared" si="802"/>
        <v>4.1493775933609887E-2</v>
      </c>
      <c r="AT647" s="2">
        <f t="shared" si="802"/>
        <v>4.0852057192880008E-2</v>
      </c>
      <c r="AU647" s="2">
        <f t="shared" si="802"/>
        <v>4.0852057192879945E-2</v>
      </c>
      <c r="AV647" s="2">
        <f t="shared" si="802"/>
        <v>3.9874679578467832E-2</v>
      </c>
      <c r="AW647" s="2">
        <f t="shared" si="802"/>
        <v>3.9287217623123316E-2</v>
      </c>
      <c r="AX647" s="2">
        <f t="shared" si="802"/>
        <v>3.8530342644832911E-2</v>
      </c>
      <c r="AY647" s="2">
        <f t="shared" si="802"/>
        <v>3.7593984962406013E-2</v>
      </c>
      <c r="AZ647" s="2">
        <f t="shared" si="802"/>
        <v>3.6520151297769511E-2</v>
      </c>
      <c r="BA647" s="2">
        <f t="shared" si="802"/>
        <v>3.6520151297769719E-2</v>
      </c>
      <c r="BB647" s="2">
        <f t="shared" ref="BB647" si="803">IF(BB264="inf",0,BB264/BB$383)</f>
        <v>3.4795575991052693E-2</v>
      </c>
      <c r="BD647" s="3">
        <f t="shared" si="793"/>
        <v>5</v>
      </c>
      <c r="BE647" s="3">
        <f t="shared" si="737"/>
        <v>24</v>
      </c>
      <c r="BF647" s="3">
        <f t="shared" si="738"/>
        <v>52</v>
      </c>
      <c r="BG647" s="3">
        <f t="shared" si="739"/>
        <v>62</v>
      </c>
      <c r="BH647" s="3">
        <f t="shared" si="740"/>
        <v>62</v>
      </c>
      <c r="BI647" s="3">
        <f t="shared" si="741"/>
        <v>85</v>
      </c>
      <c r="BJ647" s="3">
        <f t="shared" si="742"/>
        <v>122</v>
      </c>
      <c r="BK647" s="3">
        <f t="shared" si="743"/>
        <v>127</v>
      </c>
      <c r="BL647" s="3">
        <f t="shared" si="744"/>
        <v>130</v>
      </c>
      <c r="BM647" s="3">
        <f t="shared" si="745"/>
        <v>130</v>
      </c>
      <c r="BN647" s="3">
        <f t="shared" si="746"/>
        <v>133</v>
      </c>
      <c r="BO647" s="3">
        <f t="shared" si="747"/>
        <v>134</v>
      </c>
      <c r="BP647" s="3">
        <f t="shared" si="748"/>
        <v>135</v>
      </c>
      <c r="BQ647" s="3">
        <f t="shared" si="749"/>
        <v>144</v>
      </c>
      <c r="BR647" s="3">
        <f t="shared" si="750"/>
        <v>145</v>
      </c>
      <c r="BS647" s="3">
        <f t="shared" si="751"/>
        <v>153</v>
      </c>
      <c r="BT647" s="3">
        <f t="shared" si="752"/>
        <v>157</v>
      </c>
      <c r="BU647" s="3">
        <f t="shared" si="753"/>
        <v>157</v>
      </c>
      <c r="BV647" s="3">
        <f t="shared" si="754"/>
        <v>157</v>
      </c>
      <c r="BW647" s="3">
        <f t="shared" si="755"/>
        <v>157</v>
      </c>
      <c r="BX647" s="3">
        <f t="shared" si="756"/>
        <v>158</v>
      </c>
      <c r="BY647" s="3">
        <f t="shared" si="757"/>
        <v>162</v>
      </c>
      <c r="BZ647" s="3">
        <f t="shared" si="758"/>
        <v>165</v>
      </c>
      <c r="CA647" s="3">
        <f t="shared" si="759"/>
        <v>166</v>
      </c>
      <c r="CB647" s="3">
        <f t="shared" si="760"/>
        <v>168</v>
      </c>
      <c r="CC647" s="3">
        <f t="shared" si="761"/>
        <v>191</v>
      </c>
      <c r="CD647" s="3">
        <f t="shared" si="762"/>
        <v>196</v>
      </c>
      <c r="CE647" s="3">
        <f t="shared" si="763"/>
        <v>199</v>
      </c>
      <c r="CF647" s="3">
        <f t="shared" si="764"/>
        <v>202</v>
      </c>
      <c r="CG647" s="3">
        <f t="shared" si="765"/>
        <v>204</v>
      </c>
      <c r="CH647" s="3">
        <f t="shared" si="766"/>
        <v>208</v>
      </c>
      <c r="CI647" s="3">
        <f t="shared" si="767"/>
        <v>218</v>
      </c>
      <c r="CJ647" s="3">
        <f t="shared" si="768"/>
        <v>224</v>
      </c>
      <c r="CK647" s="3">
        <f t="shared" si="769"/>
        <v>189</v>
      </c>
      <c r="CL647" s="3">
        <f t="shared" si="770"/>
        <v>194</v>
      </c>
      <c r="CM647" s="3">
        <f t="shared" si="771"/>
        <v>196</v>
      </c>
      <c r="CN647" s="3">
        <f t="shared" si="772"/>
        <v>204</v>
      </c>
      <c r="CO647" s="3">
        <f t="shared" si="773"/>
        <v>204</v>
      </c>
      <c r="CP647" s="3">
        <f t="shared" si="774"/>
        <v>207</v>
      </c>
      <c r="CQ647" s="3">
        <f t="shared" si="775"/>
        <v>210</v>
      </c>
      <c r="CR647" s="3">
        <f t="shared" si="776"/>
        <v>219</v>
      </c>
      <c r="CS647" s="3">
        <f t="shared" si="777"/>
        <v>221</v>
      </c>
      <c r="CT647" s="3">
        <f t="shared" si="778"/>
        <v>225</v>
      </c>
      <c r="CU647" s="3">
        <f t="shared" si="779"/>
        <v>230</v>
      </c>
      <c r="CV647" s="3">
        <f t="shared" si="780"/>
        <v>232</v>
      </c>
      <c r="CW647" s="3">
        <f t="shared" si="781"/>
        <v>233</v>
      </c>
      <c r="CX647" s="3">
        <f t="shared" si="782"/>
        <v>233</v>
      </c>
      <c r="CY647" s="3">
        <f t="shared" si="783"/>
        <v>241</v>
      </c>
      <c r="CZ647" s="3">
        <f t="shared" si="784"/>
        <v>242</v>
      </c>
      <c r="DA647" s="3">
        <f t="shared" si="785"/>
        <v>248</v>
      </c>
      <c r="DB647" s="3">
        <f t="shared" si="786"/>
        <v>257</v>
      </c>
      <c r="DC647" s="3">
        <f t="shared" si="787"/>
        <v>261</v>
      </c>
      <c r="DD647" s="3">
        <f t="shared" si="788"/>
        <v>266</v>
      </c>
    </row>
    <row r="648" spans="1:108" x14ac:dyDescent="0.3">
      <c r="A648" t="str">
        <f t="shared" si="789"/>
        <v>'Ralph DiLeone'</v>
      </c>
      <c r="B648" s="2">
        <f t="shared" si="790"/>
        <v>0</v>
      </c>
      <c r="C648" s="2">
        <f t="shared" ref="C648:BA648" si="804">IF(C265="inf",0,C265/C$383)</f>
        <v>0</v>
      </c>
      <c r="D648" s="2">
        <f t="shared" si="804"/>
        <v>0</v>
      </c>
      <c r="E648" s="2">
        <f t="shared" si="804"/>
        <v>0</v>
      </c>
      <c r="F648" s="2">
        <f t="shared" si="804"/>
        <v>0</v>
      </c>
      <c r="G648" s="2">
        <f t="shared" si="804"/>
        <v>0</v>
      </c>
      <c r="H648" s="2">
        <f t="shared" si="804"/>
        <v>0</v>
      </c>
      <c r="I648" s="2">
        <f t="shared" si="804"/>
        <v>0</v>
      </c>
      <c r="J648" s="2">
        <f t="shared" si="804"/>
        <v>0</v>
      </c>
      <c r="K648" s="2">
        <f t="shared" si="804"/>
        <v>0</v>
      </c>
      <c r="L648" s="2">
        <f t="shared" si="804"/>
        <v>0</v>
      </c>
      <c r="M648" s="2">
        <f t="shared" si="804"/>
        <v>0</v>
      </c>
      <c r="N648" s="2">
        <f t="shared" si="804"/>
        <v>0</v>
      </c>
      <c r="O648" s="2">
        <f t="shared" si="804"/>
        <v>0</v>
      </c>
      <c r="P648" s="2">
        <f t="shared" si="804"/>
        <v>0</v>
      </c>
      <c r="Q648" s="2">
        <f t="shared" si="804"/>
        <v>0</v>
      </c>
      <c r="R648" s="2">
        <f t="shared" si="804"/>
        <v>0</v>
      </c>
      <c r="S648" s="2">
        <f t="shared" si="804"/>
        <v>0</v>
      </c>
      <c r="T648" s="2">
        <f t="shared" si="804"/>
        <v>0</v>
      </c>
      <c r="U648" s="2">
        <f t="shared" si="804"/>
        <v>0</v>
      </c>
      <c r="V648" s="2">
        <f t="shared" si="804"/>
        <v>0</v>
      </c>
      <c r="W648" s="2">
        <f t="shared" si="804"/>
        <v>0</v>
      </c>
      <c r="X648" s="2">
        <f t="shared" si="804"/>
        <v>0</v>
      </c>
      <c r="Y648" s="2">
        <f t="shared" si="804"/>
        <v>0</v>
      </c>
      <c r="Z648" s="2">
        <f t="shared" si="804"/>
        <v>0</v>
      </c>
      <c r="AA648" s="2">
        <f t="shared" si="804"/>
        <v>0</v>
      </c>
      <c r="AB648" s="2">
        <f t="shared" si="804"/>
        <v>0</v>
      </c>
      <c r="AC648" s="2">
        <f t="shared" si="804"/>
        <v>0</v>
      </c>
      <c r="AD648" s="2">
        <f t="shared" si="804"/>
        <v>0</v>
      </c>
      <c r="AE648" s="2">
        <f t="shared" si="804"/>
        <v>0</v>
      </c>
      <c r="AF648" s="2">
        <f t="shared" si="804"/>
        <v>0</v>
      </c>
      <c r="AG648" s="2">
        <f t="shared" si="804"/>
        <v>0</v>
      </c>
      <c r="AH648" s="2">
        <f t="shared" si="804"/>
        <v>0</v>
      </c>
      <c r="AI648" s="2">
        <f t="shared" si="804"/>
        <v>3.947368421052639E-2</v>
      </c>
      <c r="AJ648" s="2">
        <f t="shared" si="804"/>
        <v>3.8461538461538464E-2</v>
      </c>
      <c r="AK648" s="2">
        <f t="shared" si="804"/>
        <v>3.8461538461538464E-2</v>
      </c>
      <c r="AL648" s="2">
        <f t="shared" si="804"/>
        <v>3.5545023696682526E-2</v>
      </c>
      <c r="AM648" s="2">
        <f t="shared" si="804"/>
        <v>3.5545023696682408E-2</v>
      </c>
      <c r="AN648" s="2">
        <f t="shared" si="804"/>
        <v>3.4482758620689655E-2</v>
      </c>
      <c r="AO648" s="2">
        <f t="shared" si="804"/>
        <v>3.3816425120772993E-2</v>
      </c>
      <c r="AP648" s="2">
        <f t="shared" si="804"/>
        <v>3.2925682031984982E-2</v>
      </c>
      <c r="AQ648" s="2">
        <f t="shared" si="804"/>
        <v>3.1120331950207431E-2</v>
      </c>
      <c r="AR648" s="2">
        <f t="shared" si="804"/>
        <v>3.1120331950207428E-2</v>
      </c>
      <c r="AS648" s="2">
        <f t="shared" si="804"/>
        <v>3.1120331950207504E-2</v>
      </c>
      <c r="AT648" s="2">
        <f t="shared" si="804"/>
        <v>3.0639042894660004E-2</v>
      </c>
      <c r="AU648" s="2">
        <f t="shared" si="804"/>
        <v>3.0639042894660046E-2</v>
      </c>
      <c r="AV648" s="2">
        <f t="shared" si="804"/>
        <v>2.9906009683850789E-2</v>
      </c>
      <c r="AW648" s="2">
        <f t="shared" si="804"/>
        <v>2.9465413217342487E-2</v>
      </c>
      <c r="AX648" s="2">
        <f t="shared" si="804"/>
        <v>2.8897756983624602E-2</v>
      </c>
      <c r="AY648" s="2">
        <f t="shared" si="804"/>
        <v>2.8195488721804513E-2</v>
      </c>
      <c r="AZ648" s="2">
        <f t="shared" si="804"/>
        <v>2.7390113473327208E-2</v>
      </c>
      <c r="BA648" s="2">
        <f t="shared" si="804"/>
        <v>2.7390113473327215E-2</v>
      </c>
      <c r="BB648" s="2">
        <f t="shared" ref="BB648" si="805">IF(BB265="inf",0,BB265/BB$383)</f>
        <v>2.6096681993289451E-2</v>
      </c>
      <c r="BD648" s="3">
        <f t="shared" si="793"/>
        <v>5</v>
      </c>
      <c r="BE648" s="3">
        <f t="shared" si="737"/>
        <v>24</v>
      </c>
      <c r="BF648" s="3">
        <f t="shared" si="738"/>
        <v>52</v>
      </c>
      <c r="BG648" s="3">
        <f t="shared" si="739"/>
        <v>62</v>
      </c>
      <c r="BH648" s="3">
        <f t="shared" si="740"/>
        <v>62</v>
      </c>
      <c r="BI648" s="3">
        <f t="shared" si="741"/>
        <v>85</v>
      </c>
      <c r="BJ648" s="3">
        <f t="shared" si="742"/>
        <v>122</v>
      </c>
      <c r="BK648" s="3">
        <f t="shared" si="743"/>
        <v>127</v>
      </c>
      <c r="BL648" s="3">
        <f t="shared" si="744"/>
        <v>130</v>
      </c>
      <c r="BM648" s="3">
        <f t="shared" si="745"/>
        <v>130</v>
      </c>
      <c r="BN648" s="3">
        <f t="shared" si="746"/>
        <v>133</v>
      </c>
      <c r="BO648" s="3">
        <f t="shared" si="747"/>
        <v>134</v>
      </c>
      <c r="BP648" s="3">
        <f t="shared" si="748"/>
        <v>135</v>
      </c>
      <c r="BQ648" s="3">
        <f t="shared" si="749"/>
        <v>144</v>
      </c>
      <c r="BR648" s="3">
        <f t="shared" si="750"/>
        <v>145</v>
      </c>
      <c r="BS648" s="3">
        <f t="shared" si="751"/>
        <v>153</v>
      </c>
      <c r="BT648" s="3">
        <f t="shared" si="752"/>
        <v>157</v>
      </c>
      <c r="BU648" s="3">
        <f t="shared" si="753"/>
        <v>157</v>
      </c>
      <c r="BV648" s="3">
        <f t="shared" si="754"/>
        <v>157</v>
      </c>
      <c r="BW648" s="3">
        <f t="shared" si="755"/>
        <v>157</v>
      </c>
      <c r="BX648" s="3">
        <f t="shared" si="756"/>
        <v>158</v>
      </c>
      <c r="BY648" s="3">
        <f t="shared" si="757"/>
        <v>162</v>
      </c>
      <c r="BZ648" s="3">
        <f t="shared" si="758"/>
        <v>165</v>
      </c>
      <c r="CA648" s="3">
        <f t="shared" si="759"/>
        <v>166</v>
      </c>
      <c r="CB648" s="3">
        <f t="shared" si="760"/>
        <v>168</v>
      </c>
      <c r="CC648" s="3">
        <f t="shared" si="761"/>
        <v>191</v>
      </c>
      <c r="CD648" s="3">
        <f t="shared" si="762"/>
        <v>196</v>
      </c>
      <c r="CE648" s="3">
        <f t="shared" si="763"/>
        <v>199</v>
      </c>
      <c r="CF648" s="3">
        <f t="shared" si="764"/>
        <v>202</v>
      </c>
      <c r="CG648" s="3">
        <f t="shared" si="765"/>
        <v>204</v>
      </c>
      <c r="CH648" s="3">
        <f t="shared" si="766"/>
        <v>208</v>
      </c>
      <c r="CI648" s="3">
        <f t="shared" si="767"/>
        <v>218</v>
      </c>
      <c r="CJ648" s="3">
        <f t="shared" si="768"/>
        <v>224</v>
      </c>
      <c r="CK648" s="3">
        <f t="shared" si="769"/>
        <v>207</v>
      </c>
      <c r="CL648" s="3">
        <f t="shared" si="770"/>
        <v>214</v>
      </c>
      <c r="CM648" s="3">
        <f t="shared" si="771"/>
        <v>216</v>
      </c>
      <c r="CN648" s="3">
        <f t="shared" si="772"/>
        <v>226</v>
      </c>
      <c r="CO648" s="3">
        <f t="shared" si="773"/>
        <v>226</v>
      </c>
      <c r="CP648" s="3">
        <f t="shared" si="774"/>
        <v>226</v>
      </c>
      <c r="CQ648" s="3">
        <f t="shared" si="775"/>
        <v>228</v>
      </c>
      <c r="CR648" s="3">
        <f t="shared" si="776"/>
        <v>241</v>
      </c>
      <c r="CS648" s="3">
        <f t="shared" si="777"/>
        <v>244</v>
      </c>
      <c r="CT648" s="3">
        <f t="shared" si="778"/>
        <v>248</v>
      </c>
      <c r="CU648" s="3">
        <f t="shared" si="779"/>
        <v>253</v>
      </c>
      <c r="CV648" s="3">
        <f t="shared" si="780"/>
        <v>255</v>
      </c>
      <c r="CW648" s="3">
        <f t="shared" si="781"/>
        <v>256</v>
      </c>
      <c r="CX648" s="3">
        <f t="shared" si="782"/>
        <v>256</v>
      </c>
      <c r="CY648" s="3">
        <f t="shared" si="783"/>
        <v>263</v>
      </c>
      <c r="CZ648" s="3">
        <f t="shared" si="784"/>
        <v>264</v>
      </c>
      <c r="DA648" s="3">
        <f t="shared" si="785"/>
        <v>271</v>
      </c>
      <c r="DB648" s="3">
        <f t="shared" si="786"/>
        <v>280</v>
      </c>
      <c r="DC648" s="3">
        <f t="shared" si="787"/>
        <v>282</v>
      </c>
      <c r="DD648" s="3">
        <f t="shared" si="788"/>
        <v>288</v>
      </c>
    </row>
    <row r="649" spans="1:108" x14ac:dyDescent="0.3">
      <c r="A649" t="str">
        <f t="shared" si="789"/>
        <v>'Edward Robinson'</v>
      </c>
      <c r="B649" s="2">
        <f t="shared" si="790"/>
        <v>0</v>
      </c>
      <c r="C649" s="2">
        <f t="shared" ref="C649:BA649" si="806">IF(C266="inf",0,C266/C$383)</f>
        <v>0</v>
      </c>
      <c r="D649" s="2">
        <f t="shared" si="806"/>
        <v>0</v>
      </c>
      <c r="E649" s="2">
        <f t="shared" si="806"/>
        <v>0</v>
      </c>
      <c r="F649" s="2">
        <f t="shared" si="806"/>
        <v>0</v>
      </c>
      <c r="G649" s="2">
        <f t="shared" si="806"/>
        <v>0</v>
      </c>
      <c r="H649" s="2">
        <f t="shared" si="806"/>
        <v>0</v>
      </c>
      <c r="I649" s="2">
        <f t="shared" si="806"/>
        <v>0</v>
      </c>
      <c r="J649" s="2">
        <f t="shared" si="806"/>
        <v>0</v>
      </c>
      <c r="K649" s="2">
        <f t="shared" si="806"/>
        <v>0</v>
      </c>
      <c r="L649" s="2">
        <f t="shared" si="806"/>
        <v>0</v>
      </c>
      <c r="M649" s="2">
        <f t="shared" si="806"/>
        <v>0</v>
      </c>
      <c r="N649" s="2">
        <f t="shared" si="806"/>
        <v>0</v>
      </c>
      <c r="O649" s="2">
        <f t="shared" si="806"/>
        <v>0</v>
      </c>
      <c r="P649" s="2">
        <f t="shared" si="806"/>
        <v>0</v>
      </c>
      <c r="Q649" s="2">
        <f t="shared" si="806"/>
        <v>0</v>
      </c>
      <c r="R649" s="2">
        <f t="shared" si="806"/>
        <v>0</v>
      </c>
      <c r="S649" s="2">
        <f t="shared" si="806"/>
        <v>0</v>
      </c>
      <c r="T649" s="2">
        <f t="shared" si="806"/>
        <v>0</v>
      </c>
      <c r="U649" s="2">
        <f t="shared" si="806"/>
        <v>0</v>
      </c>
      <c r="V649" s="2">
        <f t="shared" si="806"/>
        <v>0</v>
      </c>
      <c r="W649" s="2">
        <f t="shared" si="806"/>
        <v>0</v>
      </c>
      <c r="X649" s="2">
        <f t="shared" si="806"/>
        <v>0</v>
      </c>
      <c r="Y649" s="2">
        <f t="shared" si="806"/>
        <v>0</v>
      </c>
      <c r="Z649" s="2">
        <f t="shared" si="806"/>
        <v>0</v>
      </c>
      <c r="AA649" s="2">
        <f t="shared" si="806"/>
        <v>0</v>
      </c>
      <c r="AB649" s="2">
        <f t="shared" si="806"/>
        <v>0</v>
      </c>
      <c r="AC649" s="2">
        <f t="shared" si="806"/>
        <v>0</v>
      </c>
      <c r="AD649" s="2">
        <f t="shared" si="806"/>
        <v>0</v>
      </c>
      <c r="AE649" s="2">
        <f t="shared" si="806"/>
        <v>0</v>
      </c>
      <c r="AF649" s="2">
        <f t="shared" si="806"/>
        <v>0</v>
      </c>
      <c r="AG649" s="2">
        <f t="shared" si="806"/>
        <v>0</v>
      </c>
      <c r="AH649" s="2">
        <f t="shared" si="806"/>
        <v>0</v>
      </c>
      <c r="AI649" s="2">
        <f t="shared" si="806"/>
        <v>3.947368421052639E-2</v>
      </c>
      <c r="AJ649" s="2">
        <f t="shared" si="806"/>
        <v>3.8461538461538464E-2</v>
      </c>
      <c r="AK649" s="2">
        <f t="shared" si="806"/>
        <v>3.8461538461538464E-2</v>
      </c>
      <c r="AL649" s="2">
        <f t="shared" si="806"/>
        <v>3.5545023696682526E-2</v>
      </c>
      <c r="AM649" s="2">
        <f t="shared" si="806"/>
        <v>3.5545023696682408E-2</v>
      </c>
      <c r="AN649" s="2">
        <f t="shared" si="806"/>
        <v>3.4482758620689655E-2</v>
      </c>
      <c r="AO649" s="2">
        <f t="shared" si="806"/>
        <v>3.3816425120772993E-2</v>
      </c>
      <c r="AP649" s="2">
        <f t="shared" si="806"/>
        <v>3.2925682031984982E-2</v>
      </c>
      <c r="AQ649" s="2">
        <f t="shared" si="806"/>
        <v>3.1120331950207431E-2</v>
      </c>
      <c r="AR649" s="2">
        <f t="shared" si="806"/>
        <v>3.1120331950207428E-2</v>
      </c>
      <c r="AS649" s="2">
        <f t="shared" si="806"/>
        <v>3.1120331950207504E-2</v>
      </c>
      <c r="AT649" s="2">
        <f t="shared" si="806"/>
        <v>3.0639042894660004E-2</v>
      </c>
      <c r="AU649" s="2">
        <f t="shared" si="806"/>
        <v>3.0639042894660046E-2</v>
      </c>
      <c r="AV649" s="2">
        <f t="shared" si="806"/>
        <v>2.9906009683850789E-2</v>
      </c>
      <c r="AW649" s="2">
        <f t="shared" si="806"/>
        <v>2.9465413217342487E-2</v>
      </c>
      <c r="AX649" s="2">
        <f t="shared" si="806"/>
        <v>2.8897756983624602E-2</v>
      </c>
      <c r="AY649" s="2">
        <f t="shared" si="806"/>
        <v>2.8195488721804513E-2</v>
      </c>
      <c r="AZ649" s="2">
        <f t="shared" si="806"/>
        <v>2.7390113473327208E-2</v>
      </c>
      <c r="BA649" s="2">
        <f t="shared" si="806"/>
        <v>2.7390113473327215E-2</v>
      </c>
      <c r="BB649" s="2">
        <f t="shared" ref="BB649" si="807">IF(BB266="inf",0,BB266/BB$383)</f>
        <v>2.6096681993289451E-2</v>
      </c>
      <c r="BD649" s="3">
        <f t="shared" si="793"/>
        <v>5</v>
      </c>
      <c r="BE649" s="3">
        <f t="shared" si="737"/>
        <v>24</v>
      </c>
      <c r="BF649" s="3">
        <f t="shared" si="738"/>
        <v>52</v>
      </c>
      <c r="BG649" s="3">
        <f t="shared" si="739"/>
        <v>62</v>
      </c>
      <c r="BH649" s="3">
        <f t="shared" si="740"/>
        <v>62</v>
      </c>
      <c r="BI649" s="3">
        <f t="shared" si="741"/>
        <v>85</v>
      </c>
      <c r="BJ649" s="3">
        <f t="shared" si="742"/>
        <v>122</v>
      </c>
      <c r="BK649" s="3">
        <f t="shared" si="743"/>
        <v>127</v>
      </c>
      <c r="BL649" s="3">
        <f t="shared" si="744"/>
        <v>130</v>
      </c>
      <c r="BM649" s="3">
        <f t="shared" si="745"/>
        <v>130</v>
      </c>
      <c r="BN649" s="3">
        <f t="shared" si="746"/>
        <v>133</v>
      </c>
      <c r="BO649" s="3">
        <f t="shared" si="747"/>
        <v>134</v>
      </c>
      <c r="BP649" s="3">
        <f t="shared" si="748"/>
        <v>135</v>
      </c>
      <c r="BQ649" s="3">
        <f t="shared" si="749"/>
        <v>144</v>
      </c>
      <c r="BR649" s="3">
        <f t="shared" si="750"/>
        <v>145</v>
      </c>
      <c r="BS649" s="3">
        <f t="shared" si="751"/>
        <v>153</v>
      </c>
      <c r="BT649" s="3">
        <f t="shared" si="752"/>
        <v>157</v>
      </c>
      <c r="BU649" s="3">
        <f t="shared" si="753"/>
        <v>157</v>
      </c>
      <c r="BV649" s="3">
        <f t="shared" si="754"/>
        <v>157</v>
      </c>
      <c r="BW649" s="3">
        <f t="shared" si="755"/>
        <v>157</v>
      </c>
      <c r="BX649" s="3">
        <f t="shared" si="756"/>
        <v>158</v>
      </c>
      <c r="BY649" s="3">
        <f t="shared" si="757"/>
        <v>162</v>
      </c>
      <c r="BZ649" s="3">
        <f t="shared" si="758"/>
        <v>165</v>
      </c>
      <c r="CA649" s="3">
        <f t="shared" si="759"/>
        <v>166</v>
      </c>
      <c r="CB649" s="3">
        <f t="shared" si="760"/>
        <v>168</v>
      </c>
      <c r="CC649" s="3">
        <f t="shared" si="761"/>
        <v>191</v>
      </c>
      <c r="CD649" s="3">
        <f t="shared" si="762"/>
        <v>196</v>
      </c>
      <c r="CE649" s="3">
        <f t="shared" si="763"/>
        <v>199</v>
      </c>
      <c r="CF649" s="3">
        <f t="shared" si="764"/>
        <v>202</v>
      </c>
      <c r="CG649" s="3">
        <f t="shared" si="765"/>
        <v>204</v>
      </c>
      <c r="CH649" s="3">
        <f t="shared" si="766"/>
        <v>208</v>
      </c>
      <c r="CI649" s="3">
        <f t="shared" si="767"/>
        <v>218</v>
      </c>
      <c r="CJ649" s="3">
        <f t="shared" si="768"/>
        <v>224</v>
      </c>
      <c r="CK649" s="3">
        <f t="shared" si="769"/>
        <v>207</v>
      </c>
      <c r="CL649" s="3">
        <f t="shared" si="770"/>
        <v>214</v>
      </c>
      <c r="CM649" s="3">
        <f t="shared" si="771"/>
        <v>216</v>
      </c>
      <c r="CN649" s="3">
        <f t="shared" si="772"/>
        <v>226</v>
      </c>
      <c r="CO649" s="3">
        <f t="shared" si="773"/>
        <v>226</v>
      </c>
      <c r="CP649" s="3">
        <f t="shared" si="774"/>
        <v>226</v>
      </c>
      <c r="CQ649" s="3">
        <f t="shared" si="775"/>
        <v>228</v>
      </c>
      <c r="CR649" s="3">
        <f t="shared" si="776"/>
        <v>241</v>
      </c>
      <c r="CS649" s="3">
        <f t="shared" si="777"/>
        <v>244</v>
      </c>
      <c r="CT649" s="3">
        <f t="shared" si="778"/>
        <v>248</v>
      </c>
      <c r="CU649" s="3">
        <f t="shared" si="779"/>
        <v>253</v>
      </c>
      <c r="CV649" s="3">
        <f t="shared" si="780"/>
        <v>255</v>
      </c>
      <c r="CW649" s="3">
        <f t="shared" si="781"/>
        <v>256</v>
      </c>
      <c r="CX649" s="3">
        <f t="shared" si="782"/>
        <v>256</v>
      </c>
      <c r="CY649" s="3">
        <f t="shared" si="783"/>
        <v>263</v>
      </c>
      <c r="CZ649" s="3">
        <f t="shared" si="784"/>
        <v>264</v>
      </c>
      <c r="DA649" s="3">
        <f t="shared" si="785"/>
        <v>271</v>
      </c>
      <c r="DB649" s="3">
        <f t="shared" si="786"/>
        <v>280</v>
      </c>
      <c r="DC649" s="3">
        <f t="shared" si="787"/>
        <v>282</v>
      </c>
      <c r="DD649" s="3">
        <f t="shared" si="788"/>
        <v>288</v>
      </c>
    </row>
    <row r="650" spans="1:108" x14ac:dyDescent="0.3">
      <c r="A650" t="str">
        <f t="shared" si="789"/>
        <v>'Harold Burr'</v>
      </c>
      <c r="B650" s="2">
        <f t="shared" si="790"/>
        <v>0</v>
      </c>
      <c r="C650" s="2">
        <f t="shared" ref="C650:BA650" si="808">IF(C267="inf",0,C267/C$383)</f>
        <v>0</v>
      </c>
      <c r="D650" s="2">
        <f t="shared" si="808"/>
        <v>0</v>
      </c>
      <c r="E650" s="2">
        <f t="shared" si="808"/>
        <v>0</v>
      </c>
      <c r="F650" s="2">
        <f t="shared" si="808"/>
        <v>0</v>
      </c>
      <c r="G650" s="2">
        <f t="shared" si="808"/>
        <v>0</v>
      </c>
      <c r="H650" s="2">
        <f t="shared" si="808"/>
        <v>0</v>
      </c>
      <c r="I650" s="2">
        <f t="shared" si="808"/>
        <v>0</v>
      </c>
      <c r="J650" s="2">
        <f t="shared" si="808"/>
        <v>0</v>
      </c>
      <c r="K650" s="2">
        <f t="shared" si="808"/>
        <v>0</v>
      </c>
      <c r="L650" s="2">
        <f t="shared" si="808"/>
        <v>0</v>
      </c>
      <c r="M650" s="2">
        <f t="shared" si="808"/>
        <v>0</v>
      </c>
      <c r="N650" s="2">
        <f t="shared" si="808"/>
        <v>0</v>
      </c>
      <c r="O650" s="2">
        <f t="shared" si="808"/>
        <v>0</v>
      </c>
      <c r="P650" s="2">
        <f t="shared" si="808"/>
        <v>0</v>
      </c>
      <c r="Q650" s="2">
        <f t="shared" si="808"/>
        <v>0</v>
      </c>
      <c r="R650" s="2">
        <f t="shared" si="808"/>
        <v>0</v>
      </c>
      <c r="S650" s="2">
        <f t="shared" si="808"/>
        <v>0</v>
      </c>
      <c r="T650" s="2">
        <f t="shared" si="808"/>
        <v>0</v>
      </c>
      <c r="U650" s="2">
        <f t="shared" si="808"/>
        <v>0</v>
      </c>
      <c r="V650" s="2">
        <f t="shared" si="808"/>
        <v>0</v>
      </c>
      <c r="W650" s="2">
        <f t="shared" si="808"/>
        <v>0</v>
      </c>
      <c r="X650" s="2">
        <f t="shared" si="808"/>
        <v>0</v>
      </c>
      <c r="Y650" s="2">
        <f t="shared" si="808"/>
        <v>0</v>
      </c>
      <c r="Z650" s="2">
        <f t="shared" si="808"/>
        <v>0</v>
      </c>
      <c r="AA650" s="2">
        <f t="shared" si="808"/>
        <v>0</v>
      </c>
      <c r="AB650" s="2">
        <f t="shared" si="808"/>
        <v>0</v>
      </c>
      <c r="AC650" s="2">
        <f t="shared" si="808"/>
        <v>0</v>
      </c>
      <c r="AD650" s="2">
        <f t="shared" si="808"/>
        <v>0</v>
      </c>
      <c r="AE650" s="2">
        <f t="shared" si="808"/>
        <v>0</v>
      </c>
      <c r="AF650" s="2">
        <f t="shared" si="808"/>
        <v>0</v>
      </c>
      <c r="AG650" s="2">
        <f t="shared" si="808"/>
        <v>0</v>
      </c>
      <c r="AH650" s="2">
        <f t="shared" si="808"/>
        <v>0</v>
      </c>
      <c r="AI650" s="2">
        <f t="shared" si="808"/>
        <v>3.947368421052639E-2</v>
      </c>
      <c r="AJ650" s="2">
        <f t="shared" si="808"/>
        <v>3.8461538461538464E-2</v>
      </c>
      <c r="AK650" s="2">
        <f t="shared" si="808"/>
        <v>3.8461538461538464E-2</v>
      </c>
      <c r="AL650" s="2">
        <f t="shared" si="808"/>
        <v>3.5545023696682526E-2</v>
      </c>
      <c r="AM650" s="2">
        <f t="shared" si="808"/>
        <v>3.5545023696682408E-2</v>
      </c>
      <c r="AN650" s="2">
        <f t="shared" si="808"/>
        <v>3.4482758620689655E-2</v>
      </c>
      <c r="AO650" s="2">
        <f t="shared" si="808"/>
        <v>3.3816425120772993E-2</v>
      </c>
      <c r="AP650" s="2">
        <f t="shared" si="808"/>
        <v>3.2925682031984982E-2</v>
      </c>
      <c r="AQ650" s="2">
        <f t="shared" si="808"/>
        <v>3.1120331950207431E-2</v>
      </c>
      <c r="AR650" s="2">
        <f t="shared" si="808"/>
        <v>3.1120331950207428E-2</v>
      </c>
      <c r="AS650" s="2">
        <f t="shared" si="808"/>
        <v>3.1120331950207504E-2</v>
      </c>
      <c r="AT650" s="2">
        <f t="shared" si="808"/>
        <v>3.0639042894660004E-2</v>
      </c>
      <c r="AU650" s="2">
        <f t="shared" si="808"/>
        <v>3.0639042894660046E-2</v>
      </c>
      <c r="AV650" s="2">
        <f t="shared" si="808"/>
        <v>2.9906009683850789E-2</v>
      </c>
      <c r="AW650" s="2">
        <f t="shared" si="808"/>
        <v>2.9465413217342487E-2</v>
      </c>
      <c r="AX650" s="2">
        <f t="shared" si="808"/>
        <v>2.8897756983624602E-2</v>
      </c>
      <c r="AY650" s="2">
        <f t="shared" si="808"/>
        <v>2.8195488721804513E-2</v>
      </c>
      <c r="AZ650" s="2">
        <f t="shared" si="808"/>
        <v>2.7390113473327208E-2</v>
      </c>
      <c r="BA650" s="2">
        <f t="shared" si="808"/>
        <v>2.7390113473327215E-2</v>
      </c>
      <c r="BB650" s="2">
        <f t="shared" ref="BB650" si="809">IF(BB267="inf",0,BB267/BB$383)</f>
        <v>2.6096681993289451E-2</v>
      </c>
      <c r="BD650" s="3">
        <f t="shared" si="793"/>
        <v>5</v>
      </c>
      <c r="BE650" s="3">
        <f t="shared" si="737"/>
        <v>24</v>
      </c>
      <c r="BF650" s="3">
        <f t="shared" si="738"/>
        <v>52</v>
      </c>
      <c r="BG650" s="3">
        <f t="shared" si="739"/>
        <v>62</v>
      </c>
      <c r="BH650" s="3">
        <f t="shared" si="740"/>
        <v>62</v>
      </c>
      <c r="BI650" s="3">
        <f t="shared" si="741"/>
        <v>85</v>
      </c>
      <c r="BJ650" s="3">
        <f t="shared" si="742"/>
        <v>122</v>
      </c>
      <c r="BK650" s="3">
        <f t="shared" si="743"/>
        <v>127</v>
      </c>
      <c r="BL650" s="3">
        <f t="shared" si="744"/>
        <v>130</v>
      </c>
      <c r="BM650" s="3">
        <f t="shared" si="745"/>
        <v>130</v>
      </c>
      <c r="BN650" s="3">
        <f t="shared" si="746"/>
        <v>133</v>
      </c>
      <c r="BO650" s="3">
        <f t="shared" si="747"/>
        <v>134</v>
      </c>
      <c r="BP650" s="3">
        <f t="shared" si="748"/>
        <v>135</v>
      </c>
      <c r="BQ650" s="3">
        <f t="shared" si="749"/>
        <v>144</v>
      </c>
      <c r="BR650" s="3">
        <f t="shared" si="750"/>
        <v>145</v>
      </c>
      <c r="BS650" s="3">
        <f t="shared" si="751"/>
        <v>153</v>
      </c>
      <c r="BT650" s="3">
        <f t="shared" si="752"/>
        <v>157</v>
      </c>
      <c r="BU650" s="3">
        <f t="shared" si="753"/>
        <v>157</v>
      </c>
      <c r="BV650" s="3">
        <f t="shared" si="754"/>
        <v>157</v>
      </c>
      <c r="BW650" s="3">
        <f t="shared" si="755"/>
        <v>157</v>
      </c>
      <c r="BX650" s="3">
        <f t="shared" si="756"/>
        <v>158</v>
      </c>
      <c r="BY650" s="3">
        <f t="shared" si="757"/>
        <v>162</v>
      </c>
      <c r="BZ650" s="3">
        <f t="shared" si="758"/>
        <v>165</v>
      </c>
      <c r="CA650" s="3">
        <f t="shared" si="759"/>
        <v>166</v>
      </c>
      <c r="CB650" s="3">
        <f t="shared" si="760"/>
        <v>168</v>
      </c>
      <c r="CC650" s="3">
        <f t="shared" si="761"/>
        <v>191</v>
      </c>
      <c r="CD650" s="3">
        <f t="shared" si="762"/>
        <v>196</v>
      </c>
      <c r="CE650" s="3">
        <f t="shared" si="763"/>
        <v>199</v>
      </c>
      <c r="CF650" s="3">
        <f t="shared" si="764"/>
        <v>202</v>
      </c>
      <c r="CG650" s="3">
        <f t="shared" si="765"/>
        <v>204</v>
      </c>
      <c r="CH650" s="3">
        <f t="shared" si="766"/>
        <v>208</v>
      </c>
      <c r="CI650" s="3">
        <f t="shared" si="767"/>
        <v>218</v>
      </c>
      <c r="CJ650" s="3">
        <f t="shared" si="768"/>
        <v>224</v>
      </c>
      <c r="CK650" s="3">
        <f t="shared" si="769"/>
        <v>207</v>
      </c>
      <c r="CL650" s="3">
        <f t="shared" si="770"/>
        <v>214</v>
      </c>
      <c r="CM650" s="3">
        <f t="shared" si="771"/>
        <v>216</v>
      </c>
      <c r="CN650" s="3">
        <f t="shared" si="772"/>
        <v>226</v>
      </c>
      <c r="CO650" s="3">
        <f t="shared" si="773"/>
        <v>226</v>
      </c>
      <c r="CP650" s="3">
        <f t="shared" si="774"/>
        <v>226</v>
      </c>
      <c r="CQ650" s="3">
        <f t="shared" si="775"/>
        <v>228</v>
      </c>
      <c r="CR650" s="3">
        <f t="shared" si="776"/>
        <v>241</v>
      </c>
      <c r="CS650" s="3">
        <f t="shared" si="777"/>
        <v>244</v>
      </c>
      <c r="CT650" s="3">
        <f t="shared" si="778"/>
        <v>248</v>
      </c>
      <c r="CU650" s="3">
        <f t="shared" si="779"/>
        <v>253</v>
      </c>
      <c r="CV650" s="3">
        <f t="shared" si="780"/>
        <v>255</v>
      </c>
      <c r="CW650" s="3">
        <f t="shared" si="781"/>
        <v>256</v>
      </c>
      <c r="CX650" s="3">
        <f t="shared" si="782"/>
        <v>256</v>
      </c>
      <c r="CY650" s="3">
        <f t="shared" si="783"/>
        <v>263</v>
      </c>
      <c r="CZ650" s="3">
        <f t="shared" si="784"/>
        <v>264</v>
      </c>
      <c r="DA650" s="3">
        <f t="shared" si="785"/>
        <v>271</v>
      </c>
      <c r="DB650" s="3">
        <f t="shared" si="786"/>
        <v>280</v>
      </c>
      <c r="DC650" s="3">
        <f t="shared" si="787"/>
        <v>282</v>
      </c>
      <c r="DD650" s="3">
        <f t="shared" si="788"/>
        <v>288</v>
      </c>
    </row>
    <row r="651" spans="1:108" x14ac:dyDescent="0.3">
      <c r="A651" t="str">
        <f t="shared" si="789"/>
        <v>'John Fulton'</v>
      </c>
      <c r="B651" s="2">
        <f t="shared" si="790"/>
        <v>0</v>
      </c>
      <c r="C651" s="2">
        <f t="shared" ref="C651:BA651" si="810">IF(C268="inf",0,C268/C$383)</f>
        <v>0</v>
      </c>
      <c r="D651" s="2">
        <f t="shared" si="810"/>
        <v>0</v>
      </c>
      <c r="E651" s="2">
        <f t="shared" si="810"/>
        <v>0</v>
      </c>
      <c r="F651" s="2">
        <f t="shared" si="810"/>
        <v>0</v>
      </c>
      <c r="G651" s="2">
        <f t="shared" si="810"/>
        <v>0</v>
      </c>
      <c r="H651" s="2">
        <f t="shared" si="810"/>
        <v>0</v>
      </c>
      <c r="I651" s="2">
        <f t="shared" si="810"/>
        <v>0</v>
      </c>
      <c r="J651" s="2">
        <f t="shared" si="810"/>
        <v>0</v>
      </c>
      <c r="K651" s="2">
        <f t="shared" si="810"/>
        <v>0</v>
      </c>
      <c r="L651" s="2">
        <f t="shared" si="810"/>
        <v>0</v>
      </c>
      <c r="M651" s="2">
        <f t="shared" si="810"/>
        <v>0</v>
      </c>
      <c r="N651" s="2">
        <f t="shared" si="810"/>
        <v>0</v>
      </c>
      <c r="O651" s="2">
        <f t="shared" si="810"/>
        <v>0</v>
      </c>
      <c r="P651" s="2">
        <f t="shared" si="810"/>
        <v>0</v>
      </c>
      <c r="Q651" s="2">
        <f t="shared" si="810"/>
        <v>0</v>
      </c>
      <c r="R651" s="2">
        <f t="shared" si="810"/>
        <v>0</v>
      </c>
      <c r="S651" s="2">
        <f t="shared" si="810"/>
        <v>0</v>
      </c>
      <c r="T651" s="2">
        <f t="shared" si="810"/>
        <v>0</v>
      </c>
      <c r="U651" s="2">
        <f t="shared" si="810"/>
        <v>0</v>
      </c>
      <c r="V651" s="2">
        <f t="shared" si="810"/>
        <v>0</v>
      </c>
      <c r="W651" s="2">
        <f t="shared" si="810"/>
        <v>0</v>
      </c>
      <c r="X651" s="2">
        <f t="shared" si="810"/>
        <v>0</v>
      </c>
      <c r="Y651" s="2">
        <f t="shared" si="810"/>
        <v>0</v>
      </c>
      <c r="Z651" s="2">
        <f t="shared" si="810"/>
        <v>0</v>
      </c>
      <c r="AA651" s="2">
        <f t="shared" si="810"/>
        <v>0</v>
      </c>
      <c r="AB651" s="2">
        <f t="shared" si="810"/>
        <v>0</v>
      </c>
      <c r="AC651" s="2">
        <f t="shared" si="810"/>
        <v>0</v>
      </c>
      <c r="AD651" s="2">
        <f t="shared" si="810"/>
        <v>0</v>
      </c>
      <c r="AE651" s="2">
        <f t="shared" si="810"/>
        <v>0</v>
      </c>
      <c r="AF651" s="2">
        <f t="shared" si="810"/>
        <v>0</v>
      </c>
      <c r="AG651" s="2">
        <f t="shared" si="810"/>
        <v>0</v>
      </c>
      <c r="AH651" s="2">
        <f t="shared" si="810"/>
        <v>0</v>
      </c>
      <c r="AI651" s="2">
        <f t="shared" si="810"/>
        <v>3.947368421052639E-2</v>
      </c>
      <c r="AJ651" s="2">
        <f t="shared" si="810"/>
        <v>3.8461538461538464E-2</v>
      </c>
      <c r="AK651" s="2">
        <f t="shared" si="810"/>
        <v>3.8461538461538464E-2</v>
      </c>
      <c r="AL651" s="2">
        <f t="shared" si="810"/>
        <v>3.5545023696682526E-2</v>
      </c>
      <c r="AM651" s="2">
        <f t="shared" si="810"/>
        <v>3.5545023696682408E-2</v>
      </c>
      <c r="AN651" s="2">
        <f t="shared" si="810"/>
        <v>3.4482758620689655E-2</v>
      </c>
      <c r="AO651" s="2">
        <f t="shared" si="810"/>
        <v>3.3816425120772993E-2</v>
      </c>
      <c r="AP651" s="2">
        <f t="shared" si="810"/>
        <v>3.2925682031984982E-2</v>
      </c>
      <c r="AQ651" s="2">
        <f t="shared" si="810"/>
        <v>3.1120331950207431E-2</v>
      </c>
      <c r="AR651" s="2">
        <f t="shared" si="810"/>
        <v>3.1120331950207428E-2</v>
      </c>
      <c r="AS651" s="2">
        <f t="shared" si="810"/>
        <v>3.1120331950207504E-2</v>
      </c>
      <c r="AT651" s="2">
        <f t="shared" si="810"/>
        <v>3.0639042894660004E-2</v>
      </c>
      <c r="AU651" s="2">
        <f t="shared" si="810"/>
        <v>3.0639042894660046E-2</v>
      </c>
      <c r="AV651" s="2">
        <f t="shared" si="810"/>
        <v>2.9906009683850789E-2</v>
      </c>
      <c r="AW651" s="2">
        <f t="shared" si="810"/>
        <v>2.9465413217342487E-2</v>
      </c>
      <c r="AX651" s="2">
        <f t="shared" si="810"/>
        <v>2.8897756983624602E-2</v>
      </c>
      <c r="AY651" s="2">
        <f t="shared" si="810"/>
        <v>2.8195488721804513E-2</v>
      </c>
      <c r="AZ651" s="2">
        <f t="shared" si="810"/>
        <v>2.7390113473327208E-2</v>
      </c>
      <c r="BA651" s="2">
        <f t="shared" si="810"/>
        <v>2.7390113473327215E-2</v>
      </c>
      <c r="BB651" s="2">
        <f t="shared" ref="BB651" si="811">IF(BB268="inf",0,BB268/BB$383)</f>
        <v>2.6096681993289451E-2</v>
      </c>
      <c r="BD651" s="3">
        <f t="shared" si="793"/>
        <v>5</v>
      </c>
      <c r="BE651" s="3">
        <f t="shared" si="737"/>
        <v>24</v>
      </c>
      <c r="BF651" s="3">
        <f t="shared" si="738"/>
        <v>52</v>
      </c>
      <c r="BG651" s="3">
        <f t="shared" si="739"/>
        <v>62</v>
      </c>
      <c r="BH651" s="3">
        <f t="shared" si="740"/>
        <v>62</v>
      </c>
      <c r="BI651" s="3">
        <f t="shared" si="741"/>
        <v>85</v>
      </c>
      <c r="BJ651" s="3">
        <f t="shared" si="742"/>
        <v>122</v>
      </c>
      <c r="BK651" s="3">
        <f t="shared" si="743"/>
        <v>127</v>
      </c>
      <c r="BL651" s="3">
        <f t="shared" si="744"/>
        <v>130</v>
      </c>
      <c r="BM651" s="3">
        <f t="shared" si="745"/>
        <v>130</v>
      </c>
      <c r="BN651" s="3">
        <f t="shared" si="746"/>
        <v>133</v>
      </c>
      <c r="BO651" s="3">
        <f t="shared" si="747"/>
        <v>134</v>
      </c>
      <c r="BP651" s="3">
        <f t="shared" si="748"/>
        <v>135</v>
      </c>
      <c r="BQ651" s="3">
        <f t="shared" si="749"/>
        <v>144</v>
      </c>
      <c r="BR651" s="3">
        <f t="shared" si="750"/>
        <v>145</v>
      </c>
      <c r="BS651" s="3">
        <f t="shared" si="751"/>
        <v>153</v>
      </c>
      <c r="BT651" s="3">
        <f t="shared" si="752"/>
        <v>157</v>
      </c>
      <c r="BU651" s="3">
        <f t="shared" si="753"/>
        <v>157</v>
      </c>
      <c r="BV651" s="3">
        <f t="shared" si="754"/>
        <v>157</v>
      </c>
      <c r="BW651" s="3">
        <f t="shared" si="755"/>
        <v>157</v>
      </c>
      <c r="BX651" s="3">
        <f t="shared" si="756"/>
        <v>158</v>
      </c>
      <c r="BY651" s="3">
        <f t="shared" si="757"/>
        <v>162</v>
      </c>
      <c r="BZ651" s="3">
        <f t="shared" si="758"/>
        <v>165</v>
      </c>
      <c r="CA651" s="3">
        <f t="shared" si="759"/>
        <v>166</v>
      </c>
      <c r="CB651" s="3">
        <f t="shared" si="760"/>
        <v>168</v>
      </c>
      <c r="CC651" s="3">
        <f t="shared" si="761"/>
        <v>191</v>
      </c>
      <c r="CD651" s="3">
        <f t="shared" si="762"/>
        <v>196</v>
      </c>
      <c r="CE651" s="3">
        <f t="shared" si="763"/>
        <v>199</v>
      </c>
      <c r="CF651" s="3">
        <f t="shared" si="764"/>
        <v>202</v>
      </c>
      <c r="CG651" s="3">
        <f t="shared" si="765"/>
        <v>204</v>
      </c>
      <c r="CH651" s="3">
        <f t="shared" si="766"/>
        <v>208</v>
      </c>
      <c r="CI651" s="3">
        <f t="shared" si="767"/>
        <v>218</v>
      </c>
      <c r="CJ651" s="3">
        <f t="shared" si="768"/>
        <v>224</v>
      </c>
      <c r="CK651" s="3">
        <f t="shared" si="769"/>
        <v>207</v>
      </c>
      <c r="CL651" s="3">
        <f t="shared" si="770"/>
        <v>214</v>
      </c>
      <c r="CM651" s="3">
        <f t="shared" si="771"/>
        <v>216</v>
      </c>
      <c r="CN651" s="3">
        <f t="shared" si="772"/>
        <v>226</v>
      </c>
      <c r="CO651" s="3">
        <f t="shared" si="773"/>
        <v>226</v>
      </c>
      <c r="CP651" s="3">
        <f t="shared" si="774"/>
        <v>226</v>
      </c>
      <c r="CQ651" s="3">
        <f t="shared" si="775"/>
        <v>228</v>
      </c>
      <c r="CR651" s="3">
        <f t="shared" si="776"/>
        <v>241</v>
      </c>
      <c r="CS651" s="3">
        <f t="shared" si="777"/>
        <v>244</v>
      </c>
      <c r="CT651" s="3">
        <f t="shared" si="778"/>
        <v>248</v>
      </c>
      <c r="CU651" s="3">
        <f t="shared" si="779"/>
        <v>253</v>
      </c>
      <c r="CV651" s="3">
        <f t="shared" si="780"/>
        <v>255</v>
      </c>
      <c r="CW651" s="3">
        <f t="shared" si="781"/>
        <v>256</v>
      </c>
      <c r="CX651" s="3">
        <f t="shared" si="782"/>
        <v>256</v>
      </c>
      <c r="CY651" s="3">
        <f t="shared" si="783"/>
        <v>263</v>
      </c>
      <c r="CZ651" s="3">
        <f t="shared" si="784"/>
        <v>264</v>
      </c>
      <c r="DA651" s="3">
        <f t="shared" si="785"/>
        <v>271</v>
      </c>
      <c r="DB651" s="3">
        <f t="shared" si="786"/>
        <v>280</v>
      </c>
      <c r="DC651" s="3">
        <f t="shared" si="787"/>
        <v>282</v>
      </c>
      <c r="DD651" s="3">
        <f t="shared" si="788"/>
        <v>288</v>
      </c>
    </row>
    <row r="652" spans="1:108" x14ac:dyDescent="0.3">
      <c r="A652" t="str">
        <f t="shared" si="789"/>
        <v>'James R. Angell'</v>
      </c>
      <c r="B652" s="2">
        <f t="shared" si="790"/>
        <v>0</v>
      </c>
      <c r="C652" s="2">
        <f t="shared" ref="C652:BA652" si="812">IF(C269="inf",0,C269/C$383)</f>
        <v>0</v>
      </c>
      <c r="D652" s="2">
        <f t="shared" si="812"/>
        <v>0</v>
      </c>
      <c r="E652" s="2">
        <f t="shared" si="812"/>
        <v>0</v>
      </c>
      <c r="F652" s="2">
        <f t="shared" si="812"/>
        <v>0</v>
      </c>
      <c r="G652" s="2">
        <f t="shared" si="812"/>
        <v>0</v>
      </c>
      <c r="H652" s="2">
        <f t="shared" si="812"/>
        <v>0</v>
      </c>
      <c r="I652" s="2">
        <f t="shared" si="812"/>
        <v>0</v>
      </c>
      <c r="J652" s="2">
        <f t="shared" si="812"/>
        <v>0</v>
      </c>
      <c r="K652" s="2">
        <f t="shared" si="812"/>
        <v>0</v>
      </c>
      <c r="L652" s="2">
        <f t="shared" si="812"/>
        <v>0</v>
      </c>
      <c r="M652" s="2">
        <f t="shared" si="812"/>
        <v>0</v>
      </c>
      <c r="N652" s="2">
        <f t="shared" si="812"/>
        <v>0</v>
      </c>
      <c r="O652" s="2">
        <f t="shared" si="812"/>
        <v>0</v>
      </c>
      <c r="P652" s="2">
        <f t="shared" si="812"/>
        <v>0</v>
      </c>
      <c r="Q652" s="2">
        <f t="shared" si="812"/>
        <v>0</v>
      </c>
      <c r="R652" s="2">
        <f t="shared" si="812"/>
        <v>0</v>
      </c>
      <c r="S652" s="2">
        <f t="shared" si="812"/>
        <v>0</v>
      </c>
      <c r="T652" s="2">
        <f t="shared" si="812"/>
        <v>0</v>
      </c>
      <c r="U652" s="2">
        <f t="shared" si="812"/>
        <v>0</v>
      </c>
      <c r="V652" s="2">
        <f t="shared" si="812"/>
        <v>0</v>
      </c>
      <c r="W652" s="2">
        <f t="shared" si="812"/>
        <v>0</v>
      </c>
      <c r="X652" s="2">
        <f t="shared" si="812"/>
        <v>0</v>
      </c>
      <c r="Y652" s="2">
        <f t="shared" si="812"/>
        <v>0</v>
      </c>
      <c r="Z652" s="2">
        <f t="shared" si="812"/>
        <v>0</v>
      </c>
      <c r="AA652" s="2">
        <f t="shared" si="812"/>
        <v>0</v>
      </c>
      <c r="AB652" s="2">
        <f t="shared" si="812"/>
        <v>0</v>
      </c>
      <c r="AC652" s="2">
        <f t="shared" si="812"/>
        <v>0</v>
      </c>
      <c r="AD652" s="2">
        <f t="shared" si="812"/>
        <v>0</v>
      </c>
      <c r="AE652" s="2">
        <f t="shared" si="812"/>
        <v>0</v>
      </c>
      <c r="AF652" s="2">
        <f t="shared" si="812"/>
        <v>0</v>
      </c>
      <c r="AG652" s="2">
        <f t="shared" si="812"/>
        <v>0</v>
      </c>
      <c r="AH652" s="2">
        <f t="shared" si="812"/>
        <v>0</v>
      </c>
      <c r="AI652" s="2">
        <f t="shared" si="812"/>
        <v>3.947368421052639E-2</v>
      </c>
      <c r="AJ652" s="2">
        <f t="shared" si="812"/>
        <v>3.8461538461538464E-2</v>
      </c>
      <c r="AK652" s="2">
        <f t="shared" si="812"/>
        <v>3.8461538461538464E-2</v>
      </c>
      <c r="AL652" s="2">
        <f t="shared" si="812"/>
        <v>3.5545023696682526E-2</v>
      </c>
      <c r="AM652" s="2">
        <f t="shared" si="812"/>
        <v>3.5545023696682408E-2</v>
      </c>
      <c r="AN652" s="2">
        <f t="shared" si="812"/>
        <v>3.4482758620689655E-2</v>
      </c>
      <c r="AO652" s="2">
        <f t="shared" si="812"/>
        <v>3.3816425120772993E-2</v>
      </c>
      <c r="AP652" s="2">
        <f t="shared" si="812"/>
        <v>3.2925682031984982E-2</v>
      </c>
      <c r="AQ652" s="2">
        <f t="shared" si="812"/>
        <v>3.1120331950207431E-2</v>
      </c>
      <c r="AR652" s="2">
        <f t="shared" si="812"/>
        <v>3.1120331950207428E-2</v>
      </c>
      <c r="AS652" s="2">
        <f t="shared" si="812"/>
        <v>3.1120331950207504E-2</v>
      </c>
      <c r="AT652" s="2">
        <f t="shared" si="812"/>
        <v>3.0639042894660004E-2</v>
      </c>
      <c r="AU652" s="2">
        <f t="shared" si="812"/>
        <v>3.0639042894660046E-2</v>
      </c>
      <c r="AV652" s="2">
        <f t="shared" si="812"/>
        <v>2.9906009683850789E-2</v>
      </c>
      <c r="AW652" s="2">
        <f t="shared" si="812"/>
        <v>2.9465413217342487E-2</v>
      </c>
      <c r="AX652" s="2">
        <f t="shared" si="812"/>
        <v>2.8897756983624602E-2</v>
      </c>
      <c r="AY652" s="2">
        <f t="shared" si="812"/>
        <v>2.8195488721804513E-2</v>
      </c>
      <c r="AZ652" s="2">
        <f t="shared" si="812"/>
        <v>2.7390113473327208E-2</v>
      </c>
      <c r="BA652" s="2">
        <f t="shared" si="812"/>
        <v>2.7390113473327215E-2</v>
      </c>
      <c r="BB652" s="2">
        <f t="shared" ref="BB652" si="813">IF(BB269="inf",0,BB269/BB$383)</f>
        <v>2.6096681993289451E-2</v>
      </c>
      <c r="BD652" s="3">
        <f t="shared" si="793"/>
        <v>5</v>
      </c>
      <c r="BE652" s="3">
        <f t="shared" si="737"/>
        <v>24</v>
      </c>
      <c r="BF652" s="3">
        <f t="shared" si="738"/>
        <v>52</v>
      </c>
      <c r="BG652" s="3">
        <f t="shared" si="739"/>
        <v>62</v>
      </c>
      <c r="BH652" s="3">
        <f t="shared" si="740"/>
        <v>62</v>
      </c>
      <c r="BI652" s="3">
        <f t="shared" si="741"/>
        <v>85</v>
      </c>
      <c r="BJ652" s="3">
        <f t="shared" si="742"/>
        <v>122</v>
      </c>
      <c r="BK652" s="3">
        <f t="shared" si="743"/>
        <v>127</v>
      </c>
      <c r="BL652" s="3">
        <f t="shared" si="744"/>
        <v>130</v>
      </c>
      <c r="BM652" s="3">
        <f t="shared" si="745"/>
        <v>130</v>
      </c>
      <c r="BN652" s="3">
        <f t="shared" si="746"/>
        <v>133</v>
      </c>
      <c r="BO652" s="3">
        <f t="shared" si="747"/>
        <v>134</v>
      </c>
      <c r="BP652" s="3">
        <f t="shared" si="748"/>
        <v>135</v>
      </c>
      <c r="BQ652" s="3">
        <f t="shared" si="749"/>
        <v>144</v>
      </c>
      <c r="BR652" s="3">
        <f t="shared" si="750"/>
        <v>145</v>
      </c>
      <c r="BS652" s="3">
        <f t="shared" si="751"/>
        <v>153</v>
      </c>
      <c r="BT652" s="3">
        <f t="shared" si="752"/>
        <v>157</v>
      </c>
      <c r="BU652" s="3">
        <f t="shared" si="753"/>
        <v>157</v>
      </c>
      <c r="BV652" s="3">
        <f t="shared" si="754"/>
        <v>157</v>
      </c>
      <c r="BW652" s="3">
        <f t="shared" si="755"/>
        <v>157</v>
      </c>
      <c r="BX652" s="3">
        <f t="shared" si="756"/>
        <v>158</v>
      </c>
      <c r="BY652" s="3">
        <f t="shared" si="757"/>
        <v>162</v>
      </c>
      <c r="BZ652" s="3">
        <f t="shared" si="758"/>
        <v>165</v>
      </c>
      <c r="CA652" s="3">
        <f t="shared" si="759"/>
        <v>166</v>
      </c>
      <c r="CB652" s="3">
        <f t="shared" si="760"/>
        <v>168</v>
      </c>
      <c r="CC652" s="3">
        <f t="shared" si="761"/>
        <v>191</v>
      </c>
      <c r="CD652" s="3">
        <f t="shared" si="762"/>
        <v>196</v>
      </c>
      <c r="CE652" s="3">
        <f t="shared" si="763"/>
        <v>199</v>
      </c>
      <c r="CF652" s="3">
        <f t="shared" si="764"/>
        <v>202</v>
      </c>
      <c r="CG652" s="3">
        <f t="shared" si="765"/>
        <v>204</v>
      </c>
      <c r="CH652" s="3">
        <f t="shared" si="766"/>
        <v>208</v>
      </c>
      <c r="CI652" s="3">
        <f t="shared" si="767"/>
        <v>218</v>
      </c>
      <c r="CJ652" s="3">
        <f t="shared" si="768"/>
        <v>224</v>
      </c>
      <c r="CK652" s="3">
        <f t="shared" si="769"/>
        <v>207</v>
      </c>
      <c r="CL652" s="3">
        <f t="shared" si="770"/>
        <v>214</v>
      </c>
      <c r="CM652" s="3">
        <f t="shared" si="771"/>
        <v>216</v>
      </c>
      <c r="CN652" s="3">
        <f t="shared" si="772"/>
        <v>226</v>
      </c>
      <c r="CO652" s="3">
        <f t="shared" si="773"/>
        <v>226</v>
      </c>
      <c r="CP652" s="3">
        <f t="shared" si="774"/>
        <v>226</v>
      </c>
      <c r="CQ652" s="3">
        <f t="shared" si="775"/>
        <v>228</v>
      </c>
      <c r="CR652" s="3">
        <f t="shared" si="776"/>
        <v>241</v>
      </c>
      <c r="CS652" s="3">
        <f t="shared" si="777"/>
        <v>244</v>
      </c>
      <c r="CT652" s="3">
        <f t="shared" si="778"/>
        <v>248</v>
      </c>
      <c r="CU652" s="3">
        <f t="shared" si="779"/>
        <v>253</v>
      </c>
      <c r="CV652" s="3">
        <f t="shared" si="780"/>
        <v>255</v>
      </c>
      <c r="CW652" s="3">
        <f t="shared" si="781"/>
        <v>256</v>
      </c>
      <c r="CX652" s="3">
        <f t="shared" si="782"/>
        <v>256</v>
      </c>
      <c r="CY652" s="3">
        <f t="shared" si="783"/>
        <v>263</v>
      </c>
      <c r="CZ652" s="3">
        <f t="shared" si="784"/>
        <v>264</v>
      </c>
      <c r="DA652" s="3">
        <f t="shared" si="785"/>
        <v>271</v>
      </c>
      <c r="DB652" s="3">
        <f t="shared" si="786"/>
        <v>280</v>
      </c>
      <c r="DC652" s="3">
        <f t="shared" si="787"/>
        <v>282</v>
      </c>
      <c r="DD652" s="3">
        <f t="shared" si="788"/>
        <v>288</v>
      </c>
    </row>
    <row r="653" spans="1:108" x14ac:dyDescent="0.3">
      <c r="A653" t="str">
        <f t="shared" si="789"/>
        <v>'Edwin Ghiselli'</v>
      </c>
      <c r="B653" s="2">
        <f t="shared" si="790"/>
        <v>0</v>
      </c>
      <c r="C653" s="2">
        <f t="shared" ref="C653:BA653" si="814">IF(C270="inf",0,C270/C$383)</f>
        <v>0</v>
      </c>
      <c r="D653" s="2">
        <f t="shared" si="814"/>
        <v>0</v>
      </c>
      <c r="E653" s="2">
        <f t="shared" si="814"/>
        <v>0</v>
      </c>
      <c r="F653" s="2">
        <f t="shared" si="814"/>
        <v>0</v>
      </c>
      <c r="G653" s="2">
        <f t="shared" si="814"/>
        <v>0</v>
      </c>
      <c r="H653" s="2">
        <f t="shared" si="814"/>
        <v>0</v>
      </c>
      <c r="I653" s="2">
        <f t="shared" si="814"/>
        <v>0</v>
      </c>
      <c r="J653" s="2">
        <f t="shared" si="814"/>
        <v>0</v>
      </c>
      <c r="K653" s="2">
        <f t="shared" si="814"/>
        <v>0</v>
      </c>
      <c r="L653" s="2">
        <f t="shared" si="814"/>
        <v>0</v>
      </c>
      <c r="M653" s="2">
        <f t="shared" si="814"/>
        <v>0</v>
      </c>
      <c r="N653" s="2">
        <f t="shared" si="814"/>
        <v>0</v>
      </c>
      <c r="O653" s="2">
        <f t="shared" si="814"/>
        <v>0</v>
      </c>
      <c r="P653" s="2">
        <f t="shared" si="814"/>
        <v>0</v>
      </c>
      <c r="Q653" s="2">
        <f t="shared" si="814"/>
        <v>0</v>
      </c>
      <c r="R653" s="2">
        <f t="shared" si="814"/>
        <v>0</v>
      </c>
      <c r="S653" s="2">
        <f t="shared" si="814"/>
        <v>0</v>
      </c>
      <c r="T653" s="2">
        <f t="shared" si="814"/>
        <v>0</v>
      </c>
      <c r="U653" s="2">
        <f t="shared" si="814"/>
        <v>0</v>
      </c>
      <c r="V653" s="2">
        <f t="shared" si="814"/>
        <v>0</v>
      </c>
      <c r="W653" s="2">
        <f t="shared" si="814"/>
        <v>0</v>
      </c>
      <c r="X653" s="2">
        <f t="shared" si="814"/>
        <v>0</v>
      </c>
      <c r="Y653" s="2">
        <f t="shared" si="814"/>
        <v>0</v>
      </c>
      <c r="Z653" s="2">
        <f t="shared" si="814"/>
        <v>0</v>
      </c>
      <c r="AA653" s="2">
        <f t="shared" si="814"/>
        <v>0</v>
      </c>
      <c r="AB653" s="2">
        <f t="shared" si="814"/>
        <v>0</v>
      </c>
      <c r="AC653" s="2">
        <f t="shared" si="814"/>
        <v>0</v>
      </c>
      <c r="AD653" s="2">
        <f t="shared" si="814"/>
        <v>0</v>
      </c>
      <c r="AE653" s="2">
        <f t="shared" si="814"/>
        <v>0</v>
      </c>
      <c r="AF653" s="2">
        <f t="shared" si="814"/>
        <v>0</v>
      </c>
      <c r="AG653" s="2">
        <f t="shared" si="814"/>
        <v>0</v>
      </c>
      <c r="AH653" s="2">
        <f t="shared" si="814"/>
        <v>0</v>
      </c>
      <c r="AI653" s="2">
        <f t="shared" si="814"/>
        <v>0.15789473684210556</v>
      </c>
      <c r="AJ653" s="2">
        <f t="shared" si="814"/>
        <v>0.15384615384615385</v>
      </c>
      <c r="AK653" s="2">
        <f t="shared" si="814"/>
        <v>0.15384615384615385</v>
      </c>
      <c r="AL653" s="2">
        <f t="shared" si="814"/>
        <v>0.1421800947867301</v>
      </c>
      <c r="AM653" s="2">
        <f t="shared" si="814"/>
        <v>0.14218009478672963</v>
      </c>
      <c r="AN653" s="2">
        <f t="shared" si="814"/>
        <v>0.13793103448275862</v>
      </c>
      <c r="AO653" s="2">
        <f t="shared" si="814"/>
        <v>0.13526570048309197</v>
      </c>
      <c r="AP653" s="2">
        <f t="shared" si="814"/>
        <v>0.13170272812793993</v>
      </c>
      <c r="AQ653" s="2">
        <f t="shared" si="814"/>
        <v>0.12448132780082972</v>
      </c>
      <c r="AR653" s="2">
        <f t="shared" si="814"/>
        <v>0.12448132780082971</v>
      </c>
      <c r="AS653" s="2">
        <f t="shared" si="814"/>
        <v>0.12448132780083002</v>
      </c>
      <c r="AT653" s="2">
        <f t="shared" si="814"/>
        <v>0.12255617157864002</v>
      </c>
      <c r="AU653" s="2">
        <f t="shared" si="814"/>
        <v>0.12255617157864018</v>
      </c>
      <c r="AV653" s="2">
        <f t="shared" si="814"/>
        <v>0.11962403873540316</v>
      </c>
      <c r="AW653" s="2">
        <f t="shared" si="814"/>
        <v>0.11786165286936995</v>
      </c>
      <c r="AX653" s="2">
        <f t="shared" si="814"/>
        <v>0.11559102793449841</v>
      </c>
      <c r="AY653" s="2">
        <f t="shared" si="814"/>
        <v>0.11278195488721805</v>
      </c>
      <c r="AZ653" s="2">
        <f t="shared" si="814"/>
        <v>0.10956045389330883</v>
      </c>
      <c r="BA653" s="2">
        <f t="shared" si="814"/>
        <v>0.10956045389330886</v>
      </c>
      <c r="BB653" s="2">
        <f t="shared" ref="BB653" si="815">IF(BB270="inf",0,BB270/BB$383)</f>
        <v>0.1043867279731578</v>
      </c>
      <c r="BD653" s="3">
        <f t="shared" si="793"/>
        <v>5</v>
      </c>
      <c r="BE653" s="3">
        <f t="shared" si="737"/>
        <v>24</v>
      </c>
      <c r="BF653" s="3">
        <f t="shared" si="738"/>
        <v>52</v>
      </c>
      <c r="BG653" s="3">
        <f t="shared" si="739"/>
        <v>62</v>
      </c>
      <c r="BH653" s="3">
        <f t="shared" si="740"/>
        <v>62</v>
      </c>
      <c r="BI653" s="3">
        <f t="shared" si="741"/>
        <v>85</v>
      </c>
      <c r="BJ653" s="3">
        <f t="shared" si="742"/>
        <v>122</v>
      </c>
      <c r="BK653" s="3">
        <f t="shared" si="743"/>
        <v>127</v>
      </c>
      <c r="BL653" s="3">
        <f t="shared" si="744"/>
        <v>130</v>
      </c>
      <c r="BM653" s="3">
        <f t="shared" si="745"/>
        <v>130</v>
      </c>
      <c r="BN653" s="3">
        <f t="shared" si="746"/>
        <v>133</v>
      </c>
      <c r="BO653" s="3">
        <f t="shared" si="747"/>
        <v>134</v>
      </c>
      <c r="BP653" s="3">
        <f t="shared" si="748"/>
        <v>135</v>
      </c>
      <c r="BQ653" s="3">
        <f t="shared" si="749"/>
        <v>144</v>
      </c>
      <c r="BR653" s="3">
        <f t="shared" si="750"/>
        <v>145</v>
      </c>
      <c r="BS653" s="3">
        <f t="shared" si="751"/>
        <v>153</v>
      </c>
      <c r="BT653" s="3">
        <f t="shared" si="752"/>
        <v>157</v>
      </c>
      <c r="BU653" s="3">
        <f t="shared" si="753"/>
        <v>157</v>
      </c>
      <c r="BV653" s="3">
        <f t="shared" si="754"/>
        <v>157</v>
      </c>
      <c r="BW653" s="3">
        <f t="shared" si="755"/>
        <v>157</v>
      </c>
      <c r="BX653" s="3">
        <f t="shared" si="756"/>
        <v>158</v>
      </c>
      <c r="BY653" s="3">
        <f t="shared" si="757"/>
        <v>162</v>
      </c>
      <c r="BZ653" s="3">
        <f t="shared" si="758"/>
        <v>165</v>
      </c>
      <c r="CA653" s="3">
        <f t="shared" si="759"/>
        <v>166</v>
      </c>
      <c r="CB653" s="3">
        <f t="shared" si="760"/>
        <v>168</v>
      </c>
      <c r="CC653" s="3">
        <f t="shared" si="761"/>
        <v>191</v>
      </c>
      <c r="CD653" s="3">
        <f t="shared" si="762"/>
        <v>196</v>
      </c>
      <c r="CE653" s="3">
        <f t="shared" si="763"/>
        <v>199</v>
      </c>
      <c r="CF653" s="3">
        <f t="shared" si="764"/>
        <v>202</v>
      </c>
      <c r="CG653" s="3">
        <f t="shared" si="765"/>
        <v>204</v>
      </c>
      <c r="CH653" s="3">
        <f t="shared" si="766"/>
        <v>208</v>
      </c>
      <c r="CI653" s="3">
        <f t="shared" si="767"/>
        <v>218</v>
      </c>
      <c r="CJ653" s="3">
        <f t="shared" si="768"/>
        <v>224</v>
      </c>
      <c r="CK653" s="3">
        <f t="shared" si="769"/>
        <v>83</v>
      </c>
      <c r="CL653" s="3">
        <f t="shared" si="770"/>
        <v>86</v>
      </c>
      <c r="CM653" s="3">
        <f t="shared" si="771"/>
        <v>87</v>
      </c>
      <c r="CN653" s="3">
        <f t="shared" si="772"/>
        <v>89</v>
      </c>
      <c r="CO653" s="3">
        <f t="shared" si="773"/>
        <v>90</v>
      </c>
      <c r="CP653" s="3">
        <f t="shared" si="774"/>
        <v>98</v>
      </c>
      <c r="CQ653" s="3">
        <f t="shared" si="775"/>
        <v>99</v>
      </c>
      <c r="CR653" s="3">
        <f t="shared" si="776"/>
        <v>104</v>
      </c>
      <c r="CS653" s="3">
        <f t="shared" si="777"/>
        <v>105</v>
      </c>
      <c r="CT653" s="3">
        <f t="shared" si="778"/>
        <v>106</v>
      </c>
      <c r="CU653" s="3">
        <f t="shared" si="779"/>
        <v>108</v>
      </c>
      <c r="CV653" s="3">
        <f t="shared" si="780"/>
        <v>113</v>
      </c>
      <c r="CW653" s="3">
        <f t="shared" si="781"/>
        <v>116</v>
      </c>
      <c r="CX653" s="3">
        <f t="shared" si="782"/>
        <v>119</v>
      </c>
      <c r="CY653" s="3">
        <f t="shared" si="783"/>
        <v>123</v>
      </c>
      <c r="CZ653" s="3">
        <f t="shared" si="784"/>
        <v>123</v>
      </c>
      <c r="DA653" s="3">
        <f t="shared" si="785"/>
        <v>124</v>
      </c>
      <c r="DB653" s="3">
        <f t="shared" si="786"/>
        <v>132</v>
      </c>
      <c r="DC653" s="3">
        <f t="shared" si="787"/>
        <v>135</v>
      </c>
      <c r="DD653" s="3">
        <f t="shared" si="788"/>
        <v>141</v>
      </c>
    </row>
    <row r="654" spans="1:108" x14ac:dyDescent="0.3">
      <c r="A654" t="str">
        <f t="shared" si="789"/>
        <v>'Clarence Brown'</v>
      </c>
      <c r="B654" s="2">
        <f t="shared" si="790"/>
        <v>0</v>
      </c>
      <c r="C654" s="2">
        <f t="shared" ref="C654:BA654" si="816">IF(C271="inf",0,C271/C$383)</f>
        <v>0</v>
      </c>
      <c r="D654" s="2">
        <f t="shared" si="816"/>
        <v>0</v>
      </c>
      <c r="E654" s="2">
        <f t="shared" si="816"/>
        <v>0</v>
      </c>
      <c r="F654" s="2">
        <f t="shared" si="816"/>
        <v>0</v>
      </c>
      <c r="G654" s="2">
        <f t="shared" si="816"/>
        <v>0</v>
      </c>
      <c r="H654" s="2">
        <f t="shared" si="816"/>
        <v>0</v>
      </c>
      <c r="I654" s="2">
        <f t="shared" si="816"/>
        <v>0</v>
      </c>
      <c r="J654" s="2">
        <f t="shared" si="816"/>
        <v>0</v>
      </c>
      <c r="K654" s="2">
        <f t="shared" si="816"/>
        <v>0</v>
      </c>
      <c r="L654" s="2">
        <f t="shared" si="816"/>
        <v>0</v>
      </c>
      <c r="M654" s="2">
        <f t="shared" si="816"/>
        <v>0</v>
      </c>
      <c r="N654" s="2">
        <f t="shared" si="816"/>
        <v>0</v>
      </c>
      <c r="O654" s="2">
        <f t="shared" si="816"/>
        <v>0</v>
      </c>
      <c r="P654" s="2">
        <f t="shared" si="816"/>
        <v>0</v>
      </c>
      <c r="Q654" s="2">
        <f t="shared" si="816"/>
        <v>0</v>
      </c>
      <c r="R654" s="2">
        <f t="shared" si="816"/>
        <v>0</v>
      </c>
      <c r="S654" s="2">
        <f t="shared" si="816"/>
        <v>0</v>
      </c>
      <c r="T654" s="2">
        <f t="shared" si="816"/>
        <v>0</v>
      </c>
      <c r="U654" s="2">
        <f t="shared" si="816"/>
        <v>0</v>
      </c>
      <c r="V654" s="2">
        <f t="shared" si="816"/>
        <v>0</v>
      </c>
      <c r="W654" s="2">
        <f t="shared" si="816"/>
        <v>0</v>
      </c>
      <c r="X654" s="2">
        <f t="shared" si="816"/>
        <v>0</v>
      </c>
      <c r="Y654" s="2">
        <f t="shared" si="816"/>
        <v>0</v>
      </c>
      <c r="Z654" s="2">
        <f t="shared" si="816"/>
        <v>0</v>
      </c>
      <c r="AA654" s="2">
        <f t="shared" si="816"/>
        <v>0</v>
      </c>
      <c r="AB654" s="2">
        <f t="shared" si="816"/>
        <v>0</v>
      </c>
      <c r="AC654" s="2">
        <f t="shared" si="816"/>
        <v>0</v>
      </c>
      <c r="AD654" s="2">
        <f t="shared" si="816"/>
        <v>0</v>
      </c>
      <c r="AE654" s="2">
        <f t="shared" si="816"/>
        <v>0</v>
      </c>
      <c r="AF654" s="2">
        <f t="shared" si="816"/>
        <v>0</v>
      </c>
      <c r="AG654" s="2">
        <f t="shared" si="816"/>
        <v>0</v>
      </c>
      <c r="AH654" s="2">
        <f t="shared" si="816"/>
        <v>0</v>
      </c>
      <c r="AI654" s="2">
        <f t="shared" si="816"/>
        <v>7.894736842105278E-2</v>
      </c>
      <c r="AJ654" s="2">
        <f t="shared" si="816"/>
        <v>7.6923076923076927E-2</v>
      </c>
      <c r="AK654" s="2">
        <f t="shared" si="816"/>
        <v>7.6923076923076927E-2</v>
      </c>
      <c r="AL654" s="2">
        <f t="shared" si="816"/>
        <v>7.1090047393365052E-2</v>
      </c>
      <c r="AM654" s="2">
        <f t="shared" si="816"/>
        <v>7.1090047393364816E-2</v>
      </c>
      <c r="AN654" s="2">
        <f t="shared" si="816"/>
        <v>6.8965517241379309E-2</v>
      </c>
      <c r="AO654" s="2">
        <f t="shared" si="816"/>
        <v>6.7632850241545986E-2</v>
      </c>
      <c r="AP654" s="2">
        <f t="shared" si="816"/>
        <v>6.5851364063969964E-2</v>
      </c>
      <c r="AQ654" s="2">
        <f t="shared" si="816"/>
        <v>6.2240663900414862E-2</v>
      </c>
      <c r="AR654" s="2">
        <f t="shared" si="816"/>
        <v>6.2240663900414855E-2</v>
      </c>
      <c r="AS654" s="2">
        <f t="shared" si="816"/>
        <v>6.2240663900415008E-2</v>
      </c>
      <c r="AT654" s="2">
        <f t="shared" si="816"/>
        <v>6.1278085789320008E-2</v>
      </c>
      <c r="AU654" s="2">
        <f t="shared" si="816"/>
        <v>6.1278085789320091E-2</v>
      </c>
      <c r="AV654" s="2">
        <f t="shared" si="816"/>
        <v>5.9812019367701579E-2</v>
      </c>
      <c r="AW654" s="2">
        <f t="shared" si="816"/>
        <v>5.8930826434684974E-2</v>
      </c>
      <c r="AX654" s="2">
        <f t="shared" si="816"/>
        <v>5.7795513967249204E-2</v>
      </c>
      <c r="AY654" s="2">
        <f t="shared" si="816"/>
        <v>5.6390977443609026E-2</v>
      </c>
      <c r="AZ654" s="2">
        <f t="shared" si="816"/>
        <v>5.4780226946654416E-2</v>
      </c>
      <c r="BA654" s="2">
        <f t="shared" si="816"/>
        <v>5.478022694665443E-2</v>
      </c>
      <c r="BB654" s="2">
        <f t="shared" ref="BB654" si="817">IF(BB271="inf",0,BB271/BB$383)</f>
        <v>5.2193363986578901E-2</v>
      </c>
      <c r="BD654" s="3">
        <f t="shared" si="793"/>
        <v>5</v>
      </c>
      <c r="BE654" s="3">
        <f t="shared" si="737"/>
        <v>24</v>
      </c>
      <c r="BF654" s="3">
        <f t="shared" si="738"/>
        <v>52</v>
      </c>
      <c r="BG654" s="3">
        <f t="shared" si="739"/>
        <v>62</v>
      </c>
      <c r="BH654" s="3">
        <f t="shared" si="740"/>
        <v>62</v>
      </c>
      <c r="BI654" s="3">
        <f t="shared" si="741"/>
        <v>85</v>
      </c>
      <c r="BJ654" s="3">
        <f t="shared" si="742"/>
        <v>122</v>
      </c>
      <c r="BK654" s="3">
        <f t="shared" si="743"/>
        <v>127</v>
      </c>
      <c r="BL654" s="3">
        <f t="shared" si="744"/>
        <v>130</v>
      </c>
      <c r="BM654" s="3">
        <f t="shared" si="745"/>
        <v>130</v>
      </c>
      <c r="BN654" s="3">
        <f t="shared" si="746"/>
        <v>133</v>
      </c>
      <c r="BO654" s="3">
        <f t="shared" si="747"/>
        <v>134</v>
      </c>
      <c r="BP654" s="3">
        <f t="shared" si="748"/>
        <v>135</v>
      </c>
      <c r="BQ654" s="3">
        <f t="shared" si="749"/>
        <v>144</v>
      </c>
      <c r="BR654" s="3">
        <f t="shared" si="750"/>
        <v>145</v>
      </c>
      <c r="BS654" s="3">
        <f t="shared" si="751"/>
        <v>153</v>
      </c>
      <c r="BT654" s="3">
        <f t="shared" si="752"/>
        <v>157</v>
      </c>
      <c r="BU654" s="3">
        <f t="shared" si="753"/>
        <v>157</v>
      </c>
      <c r="BV654" s="3">
        <f t="shared" si="754"/>
        <v>157</v>
      </c>
      <c r="BW654" s="3">
        <f t="shared" si="755"/>
        <v>157</v>
      </c>
      <c r="BX654" s="3">
        <f t="shared" si="756"/>
        <v>158</v>
      </c>
      <c r="BY654" s="3">
        <f t="shared" si="757"/>
        <v>162</v>
      </c>
      <c r="BZ654" s="3">
        <f t="shared" si="758"/>
        <v>165</v>
      </c>
      <c r="CA654" s="3">
        <f t="shared" si="759"/>
        <v>166</v>
      </c>
      <c r="CB654" s="3">
        <f t="shared" si="760"/>
        <v>168</v>
      </c>
      <c r="CC654" s="3">
        <f t="shared" si="761"/>
        <v>191</v>
      </c>
      <c r="CD654" s="3">
        <f t="shared" si="762"/>
        <v>196</v>
      </c>
      <c r="CE654" s="3">
        <f t="shared" si="763"/>
        <v>199</v>
      </c>
      <c r="CF654" s="3">
        <f t="shared" si="764"/>
        <v>202</v>
      </c>
      <c r="CG654" s="3">
        <f t="shared" si="765"/>
        <v>204</v>
      </c>
      <c r="CH654" s="3">
        <f t="shared" si="766"/>
        <v>208</v>
      </c>
      <c r="CI654" s="3">
        <f t="shared" si="767"/>
        <v>218</v>
      </c>
      <c r="CJ654" s="3">
        <f t="shared" si="768"/>
        <v>224</v>
      </c>
      <c r="CK654" s="3">
        <f t="shared" si="769"/>
        <v>152</v>
      </c>
      <c r="CL654" s="3">
        <f t="shared" si="770"/>
        <v>158</v>
      </c>
      <c r="CM654" s="3">
        <f t="shared" si="771"/>
        <v>160</v>
      </c>
      <c r="CN654" s="3">
        <f t="shared" si="772"/>
        <v>165</v>
      </c>
      <c r="CO654" s="3">
        <f t="shared" si="773"/>
        <v>166</v>
      </c>
      <c r="CP654" s="3">
        <f t="shared" si="774"/>
        <v>175</v>
      </c>
      <c r="CQ654" s="3">
        <f t="shared" si="775"/>
        <v>179</v>
      </c>
      <c r="CR654" s="3">
        <f t="shared" si="776"/>
        <v>182</v>
      </c>
      <c r="CS654" s="3">
        <f t="shared" si="777"/>
        <v>183</v>
      </c>
      <c r="CT654" s="3">
        <f t="shared" si="778"/>
        <v>185</v>
      </c>
      <c r="CU654" s="3">
        <f t="shared" si="779"/>
        <v>191</v>
      </c>
      <c r="CV654" s="3">
        <f t="shared" si="780"/>
        <v>195</v>
      </c>
      <c r="CW654" s="3">
        <f t="shared" si="781"/>
        <v>196</v>
      </c>
      <c r="CX654" s="3">
        <f t="shared" si="782"/>
        <v>196</v>
      </c>
      <c r="CY654" s="3">
        <f t="shared" si="783"/>
        <v>200</v>
      </c>
      <c r="CZ654" s="3">
        <f t="shared" si="784"/>
        <v>201</v>
      </c>
      <c r="DA654" s="3">
        <f t="shared" si="785"/>
        <v>205</v>
      </c>
      <c r="DB654" s="3">
        <f t="shared" si="786"/>
        <v>215</v>
      </c>
      <c r="DC654" s="3">
        <f t="shared" si="787"/>
        <v>223</v>
      </c>
      <c r="DD654" s="3">
        <f t="shared" si="788"/>
        <v>230</v>
      </c>
    </row>
    <row r="655" spans="1:108" x14ac:dyDescent="0.3">
      <c r="A655" t="str">
        <f t="shared" si="789"/>
        <v>'Karl Lashley'</v>
      </c>
      <c r="B655" s="2">
        <f t="shared" si="790"/>
        <v>0</v>
      </c>
      <c r="C655" s="2">
        <f t="shared" ref="C655:BA655" si="818">IF(C272="inf",0,C272/C$383)</f>
        <v>0</v>
      </c>
      <c r="D655" s="2">
        <f t="shared" si="818"/>
        <v>0</v>
      </c>
      <c r="E655" s="2">
        <f t="shared" si="818"/>
        <v>0</v>
      </c>
      <c r="F655" s="2">
        <f t="shared" si="818"/>
        <v>0</v>
      </c>
      <c r="G655" s="2">
        <f t="shared" si="818"/>
        <v>0</v>
      </c>
      <c r="H655" s="2">
        <f t="shared" si="818"/>
        <v>0</v>
      </c>
      <c r="I655" s="2">
        <f t="shared" si="818"/>
        <v>0</v>
      </c>
      <c r="J655" s="2">
        <f t="shared" si="818"/>
        <v>0</v>
      </c>
      <c r="K655" s="2">
        <f t="shared" si="818"/>
        <v>0</v>
      </c>
      <c r="L655" s="2">
        <f t="shared" si="818"/>
        <v>0</v>
      </c>
      <c r="M655" s="2">
        <f t="shared" si="818"/>
        <v>0</v>
      </c>
      <c r="N655" s="2">
        <f t="shared" si="818"/>
        <v>0</v>
      </c>
      <c r="O655" s="2">
        <f t="shared" si="818"/>
        <v>0</v>
      </c>
      <c r="P655" s="2">
        <f t="shared" si="818"/>
        <v>0</v>
      </c>
      <c r="Q655" s="2">
        <f t="shared" si="818"/>
        <v>0</v>
      </c>
      <c r="R655" s="2">
        <f t="shared" si="818"/>
        <v>0</v>
      </c>
      <c r="S655" s="2">
        <f t="shared" si="818"/>
        <v>0</v>
      </c>
      <c r="T655" s="2">
        <f t="shared" si="818"/>
        <v>0</v>
      </c>
      <c r="U655" s="2">
        <f t="shared" si="818"/>
        <v>0</v>
      </c>
      <c r="V655" s="2">
        <f t="shared" si="818"/>
        <v>0</v>
      </c>
      <c r="W655" s="2">
        <f t="shared" si="818"/>
        <v>0</v>
      </c>
      <c r="X655" s="2">
        <f t="shared" si="818"/>
        <v>0</v>
      </c>
      <c r="Y655" s="2">
        <f t="shared" si="818"/>
        <v>0</v>
      </c>
      <c r="Z655" s="2">
        <f t="shared" si="818"/>
        <v>0</v>
      </c>
      <c r="AA655" s="2">
        <f t="shared" si="818"/>
        <v>0</v>
      </c>
      <c r="AB655" s="2">
        <f t="shared" si="818"/>
        <v>0</v>
      </c>
      <c r="AC655" s="2">
        <f t="shared" si="818"/>
        <v>0</v>
      </c>
      <c r="AD655" s="2">
        <f t="shared" si="818"/>
        <v>0</v>
      </c>
      <c r="AE655" s="2">
        <f t="shared" si="818"/>
        <v>0</v>
      </c>
      <c r="AF655" s="2">
        <f t="shared" si="818"/>
        <v>0</v>
      </c>
      <c r="AG655" s="2">
        <f t="shared" si="818"/>
        <v>0</v>
      </c>
      <c r="AH655" s="2">
        <f t="shared" si="818"/>
        <v>0</v>
      </c>
      <c r="AI655" s="2">
        <f t="shared" si="818"/>
        <v>7.894736842105278E-2</v>
      </c>
      <c r="AJ655" s="2">
        <f t="shared" si="818"/>
        <v>7.6923076923076927E-2</v>
      </c>
      <c r="AK655" s="2">
        <f t="shared" si="818"/>
        <v>7.6923076923076927E-2</v>
      </c>
      <c r="AL655" s="2">
        <f t="shared" si="818"/>
        <v>7.1090047393365052E-2</v>
      </c>
      <c r="AM655" s="2">
        <f t="shared" si="818"/>
        <v>7.1090047393364816E-2</v>
      </c>
      <c r="AN655" s="2">
        <f t="shared" si="818"/>
        <v>6.8965517241379309E-2</v>
      </c>
      <c r="AO655" s="2">
        <f t="shared" si="818"/>
        <v>6.7632850241545986E-2</v>
      </c>
      <c r="AP655" s="2">
        <f t="shared" si="818"/>
        <v>6.5851364063969964E-2</v>
      </c>
      <c r="AQ655" s="2">
        <f t="shared" si="818"/>
        <v>6.2240663900414862E-2</v>
      </c>
      <c r="AR655" s="2">
        <f t="shared" si="818"/>
        <v>6.2240663900414855E-2</v>
      </c>
      <c r="AS655" s="2">
        <f t="shared" si="818"/>
        <v>6.2240663900415008E-2</v>
      </c>
      <c r="AT655" s="2">
        <f t="shared" si="818"/>
        <v>6.1278085789320008E-2</v>
      </c>
      <c r="AU655" s="2">
        <f t="shared" si="818"/>
        <v>6.1278085789320091E-2</v>
      </c>
      <c r="AV655" s="2">
        <f t="shared" si="818"/>
        <v>5.9812019367701579E-2</v>
      </c>
      <c r="AW655" s="2">
        <f t="shared" si="818"/>
        <v>5.8930826434684974E-2</v>
      </c>
      <c r="AX655" s="2">
        <f t="shared" si="818"/>
        <v>5.7795513967249204E-2</v>
      </c>
      <c r="AY655" s="2">
        <f t="shared" si="818"/>
        <v>5.6390977443609026E-2</v>
      </c>
      <c r="AZ655" s="2">
        <f t="shared" si="818"/>
        <v>5.4780226946654416E-2</v>
      </c>
      <c r="BA655" s="2">
        <f t="shared" si="818"/>
        <v>5.478022694665443E-2</v>
      </c>
      <c r="BB655" s="2">
        <f t="shared" ref="BB655" si="819">IF(BB272="inf",0,BB272/BB$383)</f>
        <v>5.2193363986578901E-2</v>
      </c>
      <c r="BD655" s="3">
        <f t="shared" si="793"/>
        <v>5</v>
      </c>
      <c r="BE655" s="3">
        <f t="shared" si="737"/>
        <v>24</v>
      </c>
      <c r="BF655" s="3">
        <f t="shared" si="738"/>
        <v>52</v>
      </c>
      <c r="BG655" s="3">
        <f t="shared" si="739"/>
        <v>62</v>
      </c>
      <c r="BH655" s="3">
        <f t="shared" si="740"/>
        <v>62</v>
      </c>
      <c r="BI655" s="3">
        <f t="shared" si="741"/>
        <v>85</v>
      </c>
      <c r="BJ655" s="3">
        <f t="shared" si="742"/>
        <v>122</v>
      </c>
      <c r="BK655" s="3">
        <f t="shared" si="743"/>
        <v>127</v>
      </c>
      <c r="BL655" s="3">
        <f t="shared" si="744"/>
        <v>130</v>
      </c>
      <c r="BM655" s="3">
        <f t="shared" si="745"/>
        <v>130</v>
      </c>
      <c r="BN655" s="3">
        <f t="shared" si="746"/>
        <v>133</v>
      </c>
      <c r="BO655" s="3">
        <f t="shared" si="747"/>
        <v>134</v>
      </c>
      <c r="BP655" s="3">
        <f t="shared" si="748"/>
        <v>135</v>
      </c>
      <c r="BQ655" s="3">
        <f t="shared" si="749"/>
        <v>144</v>
      </c>
      <c r="BR655" s="3">
        <f t="shared" si="750"/>
        <v>145</v>
      </c>
      <c r="BS655" s="3">
        <f t="shared" si="751"/>
        <v>153</v>
      </c>
      <c r="BT655" s="3">
        <f t="shared" si="752"/>
        <v>157</v>
      </c>
      <c r="BU655" s="3">
        <f t="shared" si="753"/>
        <v>157</v>
      </c>
      <c r="BV655" s="3">
        <f t="shared" si="754"/>
        <v>157</v>
      </c>
      <c r="BW655" s="3">
        <f t="shared" si="755"/>
        <v>157</v>
      </c>
      <c r="BX655" s="3">
        <f t="shared" si="756"/>
        <v>158</v>
      </c>
      <c r="BY655" s="3">
        <f t="shared" si="757"/>
        <v>162</v>
      </c>
      <c r="BZ655" s="3">
        <f t="shared" si="758"/>
        <v>165</v>
      </c>
      <c r="CA655" s="3">
        <f t="shared" si="759"/>
        <v>166</v>
      </c>
      <c r="CB655" s="3">
        <f t="shared" si="760"/>
        <v>168</v>
      </c>
      <c r="CC655" s="3">
        <f t="shared" si="761"/>
        <v>191</v>
      </c>
      <c r="CD655" s="3">
        <f t="shared" si="762"/>
        <v>196</v>
      </c>
      <c r="CE655" s="3">
        <f t="shared" si="763"/>
        <v>199</v>
      </c>
      <c r="CF655" s="3">
        <f t="shared" si="764"/>
        <v>202</v>
      </c>
      <c r="CG655" s="3">
        <f t="shared" si="765"/>
        <v>204</v>
      </c>
      <c r="CH655" s="3">
        <f t="shared" si="766"/>
        <v>208</v>
      </c>
      <c r="CI655" s="3">
        <f t="shared" si="767"/>
        <v>218</v>
      </c>
      <c r="CJ655" s="3">
        <f t="shared" si="768"/>
        <v>224</v>
      </c>
      <c r="CK655" s="3">
        <f t="shared" si="769"/>
        <v>152</v>
      </c>
      <c r="CL655" s="3">
        <f t="shared" si="770"/>
        <v>158</v>
      </c>
      <c r="CM655" s="3">
        <f t="shared" si="771"/>
        <v>160</v>
      </c>
      <c r="CN655" s="3">
        <f t="shared" si="772"/>
        <v>165</v>
      </c>
      <c r="CO655" s="3">
        <f t="shared" si="773"/>
        <v>166</v>
      </c>
      <c r="CP655" s="3">
        <f t="shared" si="774"/>
        <v>175</v>
      </c>
      <c r="CQ655" s="3">
        <f t="shared" si="775"/>
        <v>179</v>
      </c>
      <c r="CR655" s="3">
        <f t="shared" si="776"/>
        <v>182</v>
      </c>
      <c r="CS655" s="3">
        <f t="shared" si="777"/>
        <v>183</v>
      </c>
      <c r="CT655" s="3">
        <f t="shared" si="778"/>
        <v>185</v>
      </c>
      <c r="CU655" s="3">
        <f t="shared" si="779"/>
        <v>191</v>
      </c>
      <c r="CV655" s="3">
        <f t="shared" si="780"/>
        <v>195</v>
      </c>
      <c r="CW655" s="3">
        <f t="shared" si="781"/>
        <v>196</v>
      </c>
      <c r="CX655" s="3">
        <f t="shared" si="782"/>
        <v>196</v>
      </c>
      <c r="CY655" s="3">
        <f t="shared" si="783"/>
        <v>200</v>
      </c>
      <c r="CZ655" s="3">
        <f t="shared" si="784"/>
        <v>201</v>
      </c>
      <c r="DA655" s="3">
        <f t="shared" si="785"/>
        <v>205</v>
      </c>
      <c r="DB655" s="3">
        <f t="shared" si="786"/>
        <v>215</v>
      </c>
      <c r="DC655" s="3">
        <f t="shared" si="787"/>
        <v>223</v>
      </c>
      <c r="DD655" s="3">
        <f t="shared" si="788"/>
        <v>230</v>
      </c>
    </row>
    <row r="656" spans="1:108" x14ac:dyDescent="0.3">
      <c r="A656" t="str">
        <f t="shared" si="789"/>
        <v>'John Johnston'</v>
      </c>
      <c r="B656" s="2">
        <f t="shared" si="790"/>
        <v>0</v>
      </c>
      <c r="C656" s="2">
        <f t="shared" ref="C656:BA656" si="820">IF(C273="inf",0,C273/C$383)</f>
        <v>0</v>
      </c>
      <c r="D656" s="2">
        <f t="shared" si="820"/>
        <v>0</v>
      </c>
      <c r="E656" s="2">
        <f t="shared" si="820"/>
        <v>0</v>
      </c>
      <c r="F656" s="2">
        <f t="shared" si="820"/>
        <v>0</v>
      </c>
      <c r="G656" s="2">
        <f t="shared" si="820"/>
        <v>0</v>
      </c>
      <c r="H656" s="2">
        <f t="shared" si="820"/>
        <v>0</v>
      </c>
      <c r="I656" s="2">
        <f t="shared" si="820"/>
        <v>0</v>
      </c>
      <c r="J656" s="2">
        <f t="shared" si="820"/>
        <v>0</v>
      </c>
      <c r="K656" s="2">
        <f t="shared" si="820"/>
        <v>0</v>
      </c>
      <c r="L656" s="2">
        <f t="shared" si="820"/>
        <v>0</v>
      </c>
      <c r="M656" s="2">
        <f t="shared" si="820"/>
        <v>0</v>
      </c>
      <c r="N656" s="2">
        <f t="shared" si="820"/>
        <v>0</v>
      </c>
      <c r="O656" s="2">
        <f t="shared" si="820"/>
        <v>0</v>
      </c>
      <c r="P656" s="2">
        <f t="shared" si="820"/>
        <v>0</v>
      </c>
      <c r="Q656" s="2">
        <f t="shared" si="820"/>
        <v>0</v>
      </c>
      <c r="R656" s="2">
        <f t="shared" si="820"/>
        <v>0</v>
      </c>
      <c r="S656" s="2">
        <f t="shared" si="820"/>
        <v>0</v>
      </c>
      <c r="T656" s="2">
        <f t="shared" si="820"/>
        <v>0</v>
      </c>
      <c r="U656" s="2">
        <f t="shared" si="820"/>
        <v>0</v>
      </c>
      <c r="V656" s="2">
        <f t="shared" si="820"/>
        <v>0</v>
      </c>
      <c r="W656" s="2">
        <f t="shared" si="820"/>
        <v>0</v>
      </c>
      <c r="X656" s="2">
        <f t="shared" si="820"/>
        <v>0</v>
      </c>
      <c r="Y656" s="2">
        <f t="shared" si="820"/>
        <v>0</v>
      </c>
      <c r="Z656" s="2">
        <f t="shared" si="820"/>
        <v>0</v>
      </c>
      <c r="AA656" s="2">
        <f t="shared" si="820"/>
        <v>0</v>
      </c>
      <c r="AB656" s="2">
        <f t="shared" si="820"/>
        <v>0</v>
      </c>
      <c r="AC656" s="2">
        <f t="shared" si="820"/>
        <v>0</v>
      </c>
      <c r="AD656" s="2">
        <f t="shared" si="820"/>
        <v>0</v>
      </c>
      <c r="AE656" s="2">
        <f t="shared" si="820"/>
        <v>0</v>
      </c>
      <c r="AF656" s="2">
        <f t="shared" si="820"/>
        <v>0</v>
      </c>
      <c r="AG656" s="2">
        <f t="shared" si="820"/>
        <v>0</v>
      </c>
      <c r="AH656" s="2">
        <f t="shared" si="820"/>
        <v>0</v>
      </c>
      <c r="AI656" s="2">
        <f t="shared" si="820"/>
        <v>5.2631578947368501E-2</v>
      </c>
      <c r="AJ656" s="2">
        <f t="shared" si="820"/>
        <v>5.1282051282051266E-2</v>
      </c>
      <c r="AK656" s="2">
        <f t="shared" si="820"/>
        <v>5.1282051282051266E-2</v>
      </c>
      <c r="AL656" s="2">
        <f t="shared" si="820"/>
        <v>4.7393364928910019E-2</v>
      </c>
      <c r="AM656" s="2">
        <f t="shared" si="820"/>
        <v>4.7393364928909894E-2</v>
      </c>
      <c r="AN656" s="2">
        <f t="shared" si="820"/>
        <v>4.5977011494252859E-2</v>
      </c>
      <c r="AO656" s="2">
        <f t="shared" si="820"/>
        <v>4.5088566827697324E-2</v>
      </c>
      <c r="AP656" s="2">
        <f t="shared" si="820"/>
        <v>4.3900909375979978E-2</v>
      </c>
      <c r="AQ656" s="2">
        <f t="shared" si="820"/>
        <v>4.1493775933610033E-2</v>
      </c>
      <c r="AR656" s="2">
        <f t="shared" si="820"/>
        <v>4.1493775933610026E-2</v>
      </c>
      <c r="AS656" s="2">
        <f t="shared" si="820"/>
        <v>4.1493775933609887E-2</v>
      </c>
      <c r="AT656" s="2">
        <f t="shared" si="820"/>
        <v>4.0852057192880008E-2</v>
      </c>
      <c r="AU656" s="2">
        <f t="shared" si="820"/>
        <v>4.0852057192879945E-2</v>
      </c>
      <c r="AV656" s="2">
        <f t="shared" si="820"/>
        <v>3.9874679578467832E-2</v>
      </c>
      <c r="AW656" s="2">
        <f t="shared" si="820"/>
        <v>3.9287217623123316E-2</v>
      </c>
      <c r="AX656" s="2">
        <f t="shared" si="820"/>
        <v>3.8530342644832911E-2</v>
      </c>
      <c r="AY656" s="2">
        <f t="shared" si="820"/>
        <v>3.7593984962406013E-2</v>
      </c>
      <c r="AZ656" s="2">
        <f t="shared" si="820"/>
        <v>3.6520151297769511E-2</v>
      </c>
      <c r="BA656" s="2">
        <f t="shared" si="820"/>
        <v>3.6520151297769719E-2</v>
      </c>
      <c r="BB656" s="2">
        <f t="shared" ref="BB656" si="821">IF(BB273="inf",0,BB273/BB$383)</f>
        <v>3.4795575991052693E-2</v>
      </c>
      <c r="BD656" s="3">
        <f t="shared" si="793"/>
        <v>5</v>
      </c>
      <c r="BE656" s="3">
        <f t="shared" si="737"/>
        <v>24</v>
      </c>
      <c r="BF656" s="3">
        <f t="shared" si="738"/>
        <v>52</v>
      </c>
      <c r="BG656" s="3">
        <f t="shared" si="739"/>
        <v>62</v>
      </c>
      <c r="BH656" s="3">
        <f t="shared" si="740"/>
        <v>62</v>
      </c>
      <c r="BI656" s="3">
        <f t="shared" si="741"/>
        <v>85</v>
      </c>
      <c r="BJ656" s="3">
        <f t="shared" si="742"/>
        <v>122</v>
      </c>
      <c r="BK656" s="3">
        <f t="shared" si="743"/>
        <v>127</v>
      </c>
      <c r="BL656" s="3">
        <f t="shared" si="744"/>
        <v>130</v>
      </c>
      <c r="BM656" s="3">
        <f t="shared" si="745"/>
        <v>130</v>
      </c>
      <c r="BN656" s="3">
        <f t="shared" si="746"/>
        <v>133</v>
      </c>
      <c r="BO656" s="3">
        <f t="shared" si="747"/>
        <v>134</v>
      </c>
      <c r="BP656" s="3">
        <f t="shared" si="748"/>
        <v>135</v>
      </c>
      <c r="BQ656" s="3">
        <f t="shared" si="749"/>
        <v>144</v>
      </c>
      <c r="BR656" s="3">
        <f t="shared" si="750"/>
        <v>145</v>
      </c>
      <c r="BS656" s="3">
        <f t="shared" si="751"/>
        <v>153</v>
      </c>
      <c r="BT656" s="3">
        <f t="shared" si="752"/>
        <v>157</v>
      </c>
      <c r="BU656" s="3">
        <f t="shared" si="753"/>
        <v>157</v>
      </c>
      <c r="BV656" s="3">
        <f t="shared" si="754"/>
        <v>157</v>
      </c>
      <c r="BW656" s="3">
        <f t="shared" si="755"/>
        <v>157</v>
      </c>
      <c r="BX656" s="3">
        <f t="shared" si="756"/>
        <v>158</v>
      </c>
      <c r="BY656" s="3">
        <f t="shared" si="757"/>
        <v>162</v>
      </c>
      <c r="BZ656" s="3">
        <f t="shared" si="758"/>
        <v>165</v>
      </c>
      <c r="CA656" s="3">
        <f t="shared" si="759"/>
        <v>166</v>
      </c>
      <c r="CB656" s="3">
        <f t="shared" si="760"/>
        <v>168</v>
      </c>
      <c r="CC656" s="3">
        <f t="shared" si="761"/>
        <v>191</v>
      </c>
      <c r="CD656" s="3">
        <f t="shared" si="762"/>
        <v>196</v>
      </c>
      <c r="CE656" s="3">
        <f t="shared" si="763"/>
        <v>199</v>
      </c>
      <c r="CF656" s="3">
        <f t="shared" si="764"/>
        <v>202</v>
      </c>
      <c r="CG656" s="3">
        <f t="shared" si="765"/>
        <v>204</v>
      </c>
      <c r="CH656" s="3">
        <f t="shared" si="766"/>
        <v>208</v>
      </c>
      <c r="CI656" s="3">
        <f t="shared" si="767"/>
        <v>218</v>
      </c>
      <c r="CJ656" s="3">
        <f t="shared" si="768"/>
        <v>224</v>
      </c>
      <c r="CK656" s="3">
        <f t="shared" si="769"/>
        <v>189</v>
      </c>
      <c r="CL656" s="3">
        <f t="shared" si="770"/>
        <v>194</v>
      </c>
      <c r="CM656" s="3">
        <f t="shared" si="771"/>
        <v>196</v>
      </c>
      <c r="CN656" s="3">
        <f t="shared" si="772"/>
        <v>204</v>
      </c>
      <c r="CO656" s="3">
        <f t="shared" si="773"/>
        <v>204</v>
      </c>
      <c r="CP656" s="3">
        <f t="shared" si="774"/>
        <v>207</v>
      </c>
      <c r="CQ656" s="3">
        <f t="shared" si="775"/>
        <v>210</v>
      </c>
      <c r="CR656" s="3">
        <f t="shared" si="776"/>
        <v>219</v>
      </c>
      <c r="CS656" s="3">
        <f t="shared" si="777"/>
        <v>221</v>
      </c>
      <c r="CT656" s="3">
        <f t="shared" si="778"/>
        <v>225</v>
      </c>
      <c r="CU656" s="3">
        <f t="shared" si="779"/>
        <v>230</v>
      </c>
      <c r="CV656" s="3">
        <f t="shared" si="780"/>
        <v>232</v>
      </c>
      <c r="CW656" s="3">
        <f t="shared" si="781"/>
        <v>233</v>
      </c>
      <c r="CX656" s="3">
        <f t="shared" si="782"/>
        <v>233</v>
      </c>
      <c r="CY656" s="3">
        <f t="shared" si="783"/>
        <v>241</v>
      </c>
      <c r="CZ656" s="3">
        <f t="shared" si="784"/>
        <v>242</v>
      </c>
      <c r="DA656" s="3">
        <f t="shared" si="785"/>
        <v>248</v>
      </c>
      <c r="DB656" s="3">
        <f t="shared" si="786"/>
        <v>257</v>
      </c>
      <c r="DC656" s="3">
        <f t="shared" si="787"/>
        <v>261</v>
      </c>
      <c r="DD656" s="3">
        <f t="shared" si="788"/>
        <v>266</v>
      </c>
    </row>
    <row r="657" spans="1:108" x14ac:dyDescent="0.3">
      <c r="A657" t="str">
        <f t="shared" si="789"/>
        <v>'Herbert Jennings'</v>
      </c>
      <c r="B657" s="2">
        <f t="shared" si="790"/>
        <v>0</v>
      </c>
      <c r="C657" s="2">
        <f t="shared" ref="C657:BA657" si="822">IF(C274="inf",0,C274/C$383)</f>
        <v>0</v>
      </c>
      <c r="D657" s="2">
        <f t="shared" si="822"/>
        <v>0</v>
      </c>
      <c r="E657" s="2">
        <f t="shared" si="822"/>
        <v>0</v>
      </c>
      <c r="F657" s="2">
        <f t="shared" si="822"/>
        <v>0</v>
      </c>
      <c r="G657" s="2">
        <f t="shared" si="822"/>
        <v>0</v>
      </c>
      <c r="H657" s="2">
        <f t="shared" si="822"/>
        <v>0</v>
      </c>
      <c r="I657" s="2">
        <f t="shared" si="822"/>
        <v>0</v>
      </c>
      <c r="J657" s="2">
        <f t="shared" si="822"/>
        <v>0</v>
      </c>
      <c r="K657" s="2">
        <f t="shared" si="822"/>
        <v>0</v>
      </c>
      <c r="L657" s="2">
        <f t="shared" si="822"/>
        <v>0</v>
      </c>
      <c r="M657" s="2">
        <f t="shared" si="822"/>
        <v>0</v>
      </c>
      <c r="N657" s="2">
        <f t="shared" si="822"/>
        <v>0</v>
      </c>
      <c r="O657" s="2">
        <f t="shared" si="822"/>
        <v>0</v>
      </c>
      <c r="P657" s="2">
        <f t="shared" si="822"/>
        <v>0</v>
      </c>
      <c r="Q657" s="2">
        <f t="shared" si="822"/>
        <v>0</v>
      </c>
      <c r="R657" s="2">
        <f t="shared" si="822"/>
        <v>0</v>
      </c>
      <c r="S657" s="2">
        <f t="shared" si="822"/>
        <v>0</v>
      </c>
      <c r="T657" s="2">
        <f t="shared" si="822"/>
        <v>0</v>
      </c>
      <c r="U657" s="2">
        <f t="shared" si="822"/>
        <v>0</v>
      </c>
      <c r="V657" s="2">
        <f t="shared" si="822"/>
        <v>0</v>
      </c>
      <c r="W657" s="2">
        <f t="shared" si="822"/>
        <v>0</v>
      </c>
      <c r="X657" s="2">
        <f t="shared" si="822"/>
        <v>0</v>
      </c>
      <c r="Y657" s="2">
        <f t="shared" si="822"/>
        <v>0</v>
      </c>
      <c r="Z657" s="2">
        <f t="shared" si="822"/>
        <v>0</v>
      </c>
      <c r="AA657" s="2">
        <f t="shared" si="822"/>
        <v>0</v>
      </c>
      <c r="AB657" s="2">
        <f t="shared" si="822"/>
        <v>0</v>
      </c>
      <c r="AC657" s="2">
        <f t="shared" si="822"/>
        <v>0</v>
      </c>
      <c r="AD657" s="2">
        <f t="shared" si="822"/>
        <v>0</v>
      </c>
      <c r="AE657" s="2">
        <f t="shared" si="822"/>
        <v>0</v>
      </c>
      <c r="AF657" s="2">
        <f t="shared" si="822"/>
        <v>0</v>
      </c>
      <c r="AG657" s="2">
        <f t="shared" si="822"/>
        <v>0</v>
      </c>
      <c r="AH657" s="2">
        <f t="shared" si="822"/>
        <v>0</v>
      </c>
      <c r="AI657" s="2">
        <f t="shared" si="822"/>
        <v>5.2631578947368501E-2</v>
      </c>
      <c r="AJ657" s="2">
        <f t="shared" si="822"/>
        <v>5.1282051282051266E-2</v>
      </c>
      <c r="AK657" s="2">
        <f t="shared" si="822"/>
        <v>5.1282051282051266E-2</v>
      </c>
      <c r="AL657" s="2">
        <f t="shared" si="822"/>
        <v>4.7393364928910019E-2</v>
      </c>
      <c r="AM657" s="2">
        <f t="shared" si="822"/>
        <v>4.7393364928909894E-2</v>
      </c>
      <c r="AN657" s="2">
        <f t="shared" si="822"/>
        <v>4.5977011494252859E-2</v>
      </c>
      <c r="AO657" s="2">
        <f t="shared" si="822"/>
        <v>4.5088566827697324E-2</v>
      </c>
      <c r="AP657" s="2">
        <f t="shared" si="822"/>
        <v>4.3900909375979978E-2</v>
      </c>
      <c r="AQ657" s="2">
        <f t="shared" si="822"/>
        <v>4.1493775933610033E-2</v>
      </c>
      <c r="AR657" s="2">
        <f t="shared" si="822"/>
        <v>4.1493775933610026E-2</v>
      </c>
      <c r="AS657" s="2">
        <f t="shared" si="822"/>
        <v>4.1493775933609887E-2</v>
      </c>
      <c r="AT657" s="2">
        <f t="shared" si="822"/>
        <v>4.0852057192880008E-2</v>
      </c>
      <c r="AU657" s="2">
        <f t="shared" si="822"/>
        <v>4.0852057192879945E-2</v>
      </c>
      <c r="AV657" s="2">
        <f t="shared" si="822"/>
        <v>3.9874679578467832E-2</v>
      </c>
      <c r="AW657" s="2">
        <f t="shared" si="822"/>
        <v>3.9287217623123316E-2</v>
      </c>
      <c r="AX657" s="2">
        <f t="shared" si="822"/>
        <v>3.8530342644832911E-2</v>
      </c>
      <c r="AY657" s="2">
        <f t="shared" si="822"/>
        <v>3.7593984962406013E-2</v>
      </c>
      <c r="AZ657" s="2">
        <f t="shared" si="822"/>
        <v>3.6520151297769511E-2</v>
      </c>
      <c r="BA657" s="2">
        <f t="shared" si="822"/>
        <v>3.6520151297769719E-2</v>
      </c>
      <c r="BB657" s="2">
        <f t="shared" ref="BB657" si="823">IF(BB274="inf",0,BB274/BB$383)</f>
        <v>3.4795575991052693E-2</v>
      </c>
      <c r="BD657" s="3">
        <f t="shared" si="793"/>
        <v>5</v>
      </c>
      <c r="BE657" s="3">
        <f t="shared" si="737"/>
        <v>24</v>
      </c>
      <c r="BF657" s="3">
        <f t="shared" si="738"/>
        <v>52</v>
      </c>
      <c r="BG657" s="3">
        <f t="shared" si="739"/>
        <v>62</v>
      </c>
      <c r="BH657" s="3">
        <f t="shared" si="740"/>
        <v>62</v>
      </c>
      <c r="BI657" s="3">
        <f t="shared" si="741"/>
        <v>85</v>
      </c>
      <c r="BJ657" s="3">
        <f t="shared" si="742"/>
        <v>122</v>
      </c>
      <c r="BK657" s="3">
        <f t="shared" si="743"/>
        <v>127</v>
      </c>
      <c r="BL657" s="3">
        <f t="shared" si="744"/>
        <v>130</v>
      </c>
      <c r="BM657" s="3">
        <f t="shared" si="745"/>
        <v>130</v>
      </c>
      <c r="BN657" s="3">
        <f t="shared" si="746"/>
        <v>133</v>
      </c>
      <c r="BO657" s="3">
        <f t="shared" si="747"/>
        <v>134</v>
      </c>
      <c r="BP657" s="3">
        <f t="shared" si="748"/>
        <v>135</v>
      </c>
      <c r="BQ657" s="3">
        <f t="shared" si="749"/>
        <v>144</v>
      </c>
      <c r="BR657" s="3">
        <f t="shared" si="750"/>
        <v>145</v>
      </c>
      <c r="BS657" s="3">
        <f t="shared" si="751"/>
        <v>153</v>
      </c>
      <c r="BT657" s="3">
        <f t="shared" si="752"/>
        <v>157</v>
      </c>
      <c r="BU657" s="3">
        <f t="shared" si="753"/>
        <v>157</v>
      </c>
      <c r="BV657" s="3">
        <f t="shared" si="754"/>
        <v>157</v>
      </c>
      <c r="BW657" s="3">
        <f t="shared" si="755"/>
        <v>157</v>
      </c>
      <c r="BX657" s="3">
        <f t="shared" si="756"/>
        <v>158</v>
      </c>
      <c r="BY657" s="3">
        <f t="shared" si="757"/>
        <v>162</v>
      </c>
      <c r="BZ657" s="3">
        <f t="shared" si="758"/>
        <v>165</v>
      </c>
      <c r="CA657" s="3">
        <f t="shared" si="759"/>
        <v>166</v>
      </c>
      <c r="CB657" s="3">
        <f t="shared" si="760"/>
        <v>168</v>
      </c>
      <c r="CC657" s="3">
        <f t="shared" si="761"/>
        <v>191</v>
      </c>
      <c r="CD657" s="3">
        <f t="shared" si="762"/>
        <v>196</v>
      </c>
      <c r="CE657" s="3">
        <f t="shared" si="763"/>
        <v>199</v>
      </c>
      <c r="CF657" s="3">
        <f t="shared" si="764"/>
        <v>202</v>
      </c>
      <c r="CG657" s="3">
        <f t="shared" si="765"/>
        <v>204</v>
      </c>
      <c r="CH657" s="3">
        <f t="shared" si="766"/>
        <v>208</v>
      </c>
      <c r="CI657" s="3">
        <f t="shared" si="767"/>
        <v>218</v>
      </c>
      <c r="CJ657" s="3">
        <f t="shared" si="768"/>
        <v>224</v>
      </c>
      <c r="CK657" s="3">
        <f t="shared" si="769"/>
        <v>189</v>
      </c>
      <c r="CL657" s="3">
        <f t="shared" si="770"/>
        <v>194</v>
      </c>
      <c r="CM657" s="3">
        <f t="shared" si="771"/>
        <v>196</v>
      </c>
      <c r="CN657" s="3">
        <f t="shared" si="772"/>
        <v>204</v>
      </c>
      <c r="CO657" s="3">
        <f t="shared" si="773"/>
        <v>204</v>
      </c>
      <c r="CP657" s="3">
        <f t="shared" si="774"/>
        <v>207</v>
      </c>
      <c r="CQ657" s="3">
        <f t="shared" si="775"/>
        <v>210</v>
      </c>
      <c r="CR657" s="3">
        <f t="shared" si="776"/>
        <v>219</v>
      </c>
      <c r="CS657" s="3">
        <f t="shared" si="777"/>
        <v>221</v>
      </c>
      <c r="CT657" s="3">
        <f t="shared" si="778"/>
        <v>225</v>
      </c>
      <c r="CU657" s="3">
        <f t="shared" si="779"/>
        <v>230</v>
      </c>
      <c r="CV657" s="3">
        <f t="shared" si="780"/>
        <v>232</v>
      </c>
      <c r="CW657" s="3">
        <f t="shared" si="781"/>
        <v>233</v>
      </c>
      <c r="CX657" s="3">
        <f t="shared" si="782"/>
        <v>233</v>
      </c>
      <c r="CY657" s="3">
        <f t="shared" si="783"/>
        <v>241</v>
      </c>
      <c r="CZ657" s="3">
        <f t="shared" si="784"/>
        <v>242</v>
      </c>
      <c r="DA657" s="3">
        <f t="shared" si="785"/>
        <v>248</v>
      </c>
      <c r="DB657" s="3">
        <f t="shared" si="786"/>
        <v>257</v>
      </c>
      <c r="DC657" s="3">
        <f t="shared" si="787"/>
        <v>261</v>
      </c>
      <c r="DD657" s="3">
        <f t="shared" si="788"/>
        <v>266</v>
      </c>
    </row>
    <row r="658" spans="1:108" x14ac:dyDescent="0.3">
      <c r="A658" t="str">
        <f t="shared" si="789"/>
        <v>'John Watson'</v>
      </c>
      <c r="B658" s="2">
        <f t="shared" si="790"/>
        <v>0</v>
      </c>
      <c r="C658" s="2">
        <f t="shared" ref="C658:BA658" si="824">IF(C275="inf",0,C275/C$383)</f>
        <v>0</v>
      </c>
      <c r="D658" s="2">
        <f t="shared" si="824"/>
        <v>0</v>
      </c>
      <c r="E658" s="2">
        <f t="shared" si="824"/>
        <v>0</v>
      </c>
      <c r="F658" s="2">
        <f t="shared" si="824"/>
        <v>0</v>
      </c>
      <c r="G658" s="2">
        <f t="shared" si="824"/>
        <v>0</v>
      </c>
      <c r="H658" s="2">
        <f t="shared" si="824"/>
        <v>0</v>
      </c>
      <c r="I658" s="2">
        <f t="shared" si="824"/>
        <v>0</v>
      </c>
      <c r="J658" s="2">
        <f t="shared" si="824"/>
        <v>0</v>
      </c>
      <c r="K658" s="2">
        <f t="shared" si="824"/>
        <v>0</v>
      </c>
      <c r="L658" s="2">
        <f t="shared" si="824"/>
        <v>0</v>
      </c>
      <c r="M658" s="2">
        <f t="shared" si="824"/>
        <v>0</v>
      </c>
      <c r="N658" s="2">
        <f t="shared" si="824"/>
        <v>0</v>
      </c>
      <c r="O658" s="2">
        <f t="shared" si="824"/>
        <v>0</v>
      </c>
      <c r="P658" s="2">
        <f t="shared" si="824"/>
        <v>0</v>
      </c>
      <c r="Q658" s="2">
        <f t="shared" si="824"/>
        <v>0</v>
      </c>
      <c r="R658" s="2">
        <f t="shared" si="824"/>
        <v>0</v>
      </c>
      <c r="S658" s="2">
        <f t="shared" si="824"/>
        <v>0</v>
      </c>
      <c r="T658" s="2">
        <f t="shared" si="824"/>
        <v>0</v>
      </c>
      <c r="U658" s="2">
        <f t="shared" si="824"/>
        <v>0</v>
      </c>
      <c r="V658" s="2">
        <f t="shared" si="824"/>
        <v>0</v>
      </c>
      <c r="W658" s="2">
        <f t="shared" si="824"/>
        <v>0</v>
      </c>
      <c r="X658" s="2">
        <f t="shared" si="824"/>
        <v>0</v>
      </c>
      <c r="Y658" s="2">
        <f t="shared" si="824"/>
        <v>0</v>
      </c>
      <c r="Z658" s="2">
        <f t="shared" si="824"/>
        <v>0</v>
      </c>
      <c r="AA658" s="2">
        <f t="shared" si="824"/>
        <v>0</v>
      </c>
      <c r="AB658" s="2">
        <f t="shared" si="824"/>
        <v>0</v>
      </c>
      <c r="AC658" s="2">
        <f t="shared" si="824"/>
        <v>0</v>
      </c>
      <c r="AD658" s="2">
        <f t="shared" si="824"/>
        <v>0</v>
      </c>
      <c r="AE658" s="2">
        <f t="shared" si="824"/>
        <v>0</v>
      </c>
      <c r="AF658" s="2">
        <f t="shared" si="824"/>
        <v>0</v>
      </c>
      <c r="AG658" s="2">
        <f t="shared" si="824"/>
        <v>0</v>
      </c>
      <c r="AH658" s="2">
        <f t="shared" si="824"/>
        <v>0</v>
      </c>
      <c r="AI658" s="2">
        <f t="shared" si="824"/>
        <v>5.2631578947368501E-2</v>
      </c>
      <c r="AJ658" s="2">
        <f t="shared" si="824"/>
        <v>5.1282051282051266E-2</v>
      </c>
      <c r="AK658" s="2">
        <f t="shared" si="824"/>
        <v>5.1282051282051266E-2</v>
      </c>
      <c r="AL658" s="2">
        <f t="shared" si="824"/>
        <v>4.7393364928910019E-2</v>
      </c>
      <c r="AM658" s="2">
        <f t="shared" si="824"/>
        <v>4.7393364928909894E-2</v>
      </c>
      <c r="AN658" s="2">
        <f t="shared" si="824"/>
        <v>4.5977011494252859E-2</v>
      </c>
      <c r="AO658" s="2">
        <f t="shared" si="824"/>
        <v>4.5088566827697324E-2</v>
      </c>
      <c r="AP658" s="2">
        <f t="shared" si="824"/>
        <v>4.3900909375979978E-2</v>
      </c>
      <c r="AQ658" s="2">
        <f t="shared" si="824"/>
        <v>4.1493775933610033E-2</v>
      </c>
      <c r="AR658" s="2">
        <f t="shared" si="824"/>
        <v>4.1493775933610026E-2</v>
      </c>
      <c r="AS658" s="2">
        <f t="shared" si="824"/>
        <v>4.1493775933609887E-2</v>
      </c>
      <c r="AT658" s="2">
        <f t="shared" si="824"/>
        <v>4.0852057192880008E-2</v>
      </c>
      <c r="AU658" s="2">
        <f t="shared" si="824"/>
        <v>4.0852057192879945E-2</v>
      </c>
      <c r="AV658" s="2">
        <f t="shared" si="824"/>
        <v>3.9874679578467832E-2</v>
      </c>
      <c r="AW658" s="2">
        <f t="shared" si="824"/>
        <v>3.9287217623123316E-2</v>
      </c>
      <c r="AX658" s="2">
        <f t="shared" si="824"/>
        <v>3.8530342644832911E-2</v>
      </c>
      <c r="AY658" s="2">
        <f t="shared" si="824"/>
        <v>3.7593984962406013E-2</v>
      </c>
      <c r="AZ658" s="2">
        <f t="shared" si="824"/>
        <v>3.6520151297769511E-2</v>
      </c>
      <c r="BA658" s="2">
        <f t="shared" si="824"/>
        <v>3.6520151297769719E-2</v>
      </c>
      <c r="BB658" s="2">
        <f t="shared" ref="BB658" si="825">IF(BB275="inf",0,BB275/BB$383)</f>
        <v>3.4795575991052693E-2</v>
      </c>
      <c r="BD658" s="3">
        <f t="shared" si="793"/>
        <v>5</v>
      </c>
      <c r="BE658" s="3">
        <f t="shared" si="737"/>
        <v>24</v>
      </c>
      <c r="BF658" s="3">
        <f t="shared" si="738"/>
        <v>52</v>
      </c>
      <c r="BG658" s="3">
        <f t="shared" si="739"/>
        <v>62</v>
      </c>
      <c r="BH658" s="3">
        <f t="shared" si="740"/>
        <v>62</v>
      </c>
      <c r="BI658" s="3">
        <f t="shared" si="741"/>
        <v>85</v>
      </c>
      <c r="BJ658" s="3">
        <f t="shared" si="742"/>
        <v>122</v>
      </c>
      <c r="BK658" s="3">
        <f t="shared" si="743"/>
        <v>127</v>
      </c>
      <c r="BL658" s="3">
        <f t="shared" si="744"/>
        <v>130</v>
      </c>
      <c r="BM658" s="3">
        <f t="shared" si="745"/>
        <v>130</v>
      </c>
      <c r="BN658" s="3">
        <f t="shared" si="746"/>
        <v>133</v>
      </c>
      <c r="BO658" s="3">
        <f t="shared" si="747"/>
        <v>134</v>
      </c>
      <c r="BP658" s="3">
        <f t="shared" si="748"/>
        <v>135</v>
      </c>
      <c r="BQ658" s="3">
        <f t="shared" si="749"/>
        <v>144</v>
      </c>
      <c r="BR658" s="3">
        <f t="shared" si="750"/>
        <v>145</v>
      </c>
      <c r="BS658" s="3">
        <f t="shared" si="751"/>
        <v>153</v>
      </c>
      <c r="BT658" s="3">
        <f t="shared" si="752"/>
        <v>157</v>
      </c>
      <c r="BU658" s="3">
        <f t="shared" si="753"/>
        <v>157</v>
      </c>
      <c r="BV658" s="3">
        <f t="shared" si="754"/>
        <v>157</v>
      </c>
      <c r="BW658" s="3">
        <f t="shared" si="755"/>
        <v>157</v>
      </c>
      <c r="BX658" s="3">
        <f t="shared" si="756"/>
        <v>158</v>
      </c>
      <c r="BY658" s="3">
        <f t="shared" si="757"/>
        <v>162</v>
      </c>
      <c r="BZ658" s="3">
        <f t="shared" si="758"/>
        <v>165</v>
      </c>
      <c r="CA658" s="3">
        <f t="shared" si="759"/>
        <v>166</v>
      </c>
      <c r="CB658" s="3">
        <f t="shared" si="760"/>
        <v>168</v>
      </c>
      <c r="CC658" s="3">
        <f t="shared" si="761"/>
        <v>191</v>
      </c>
      <c r="CD658" s="3">
        <f t="shared" si="762"/>
        <v>196</v>
      </c>
      <c r="CE658" s="3">
        <f t="shared" si="763"/>
        <v>199</v>
      </c>
      <c r="CF658" s="3">
        <f t="shared" si="764"/>
        <v>202</v>
      </c>
      <c r="CG658" s="3">
        <f t="shared" si="765"/>
        <v>204</v>
      </c>
      <c r="CH658" s="3">
        <f t="shared" si="766"/>
        <v>208</v>
      </c>
      <c r="CI658" s="3">
        <f t="shared" si="767"/>
        <v>218</v>
      </c>
      <c r="CJ658" s="3">
        <f t="shared" si="768"/>
        <v>224</v>
      </c>
      <c r="CK658" s="3">
        <f t="shared" si="769"/>
        <v>189</v>
      </c>
      <c r="CL658" s="3">
        <f t="shared" si="770"/>
        <v>194</v>
      </c>
      <c r="CM658" s="3">
        <f t="shared" si="771"/>
        <v>196</v>
      </c>
      <c r="CN658" s="3">
        <f t="shared" si="772"/>
        <v>204</v>
      </c>
      <c r="CO658" s="3">
        <f t="shared" si="773"/>
        <v>204</v>
      </c>
      <c r="CP658" s="3">
        <f t="shared" si="774"/>
        <v>207</v>
      </c>
      <c r="CQ658" s="3">
        <f t="shared" si="775"/>
        <v>210</v>
      </c>
      <c r="CR658" s="3">
        <f t="shared" si="776"/>
        <v>219</v>
      </c>
      <c r="CS658" s="3">
        <f t="shared" si="777"/>
        <v>221</v>
      </c>
      <c r="CT658" s="3">
        <f t="shared" si="778"/>
        <v>225</v>
      </c>
      <c r="CU658" s="3">
        <f t="shared" si="779"/>
        <v>230</v>
      </c>
      <c r="CV658" s="3">
        <f t="shared" si="780"/>
        <v>232</v>
      </c>
      <c r="CW658" s="3">
        <f t="shared" si="781"/>
        <v>233</v>
      </c>
      <c r="CX658" s="3">
        <f t="shared" si="782"/>
        <v>233</v>
      </c>
      <c r="CY658" s="3">
        <f t="shared" si="783"/>
        <v>241</v>
      </c>
      <c r="CZ658" s="3">
        <f t="shared" si="784"/>
        <v>242</v>
      </c>
      <c r="DA658" s="3">
        <f t="shared" si="785"/>
        <v>248</v>
      </c>
      <c r="DB658" s="3">
        <f t="shared" si="786"/>
        <v>257</v>
      </c>
      <c r="DC658" s="3">
        <f t="shared" si="787"/>
        <v>261</v>
      </c>
      <c r="DD658" s="3">
        <f t="shared" si="788"/>
        <v>266</v>
      </c>
    </row>
    <row r="659" spans="1:108" x14ac:dyDescent="0.3">
      <c r="A659" t="str">
        <f t="shared" si="789"/>
        <v>'Oliver Strong'</v>
      </c>
      <c r="B659" s="2">
        <f t="shared" si="790"/>
        <v>0</v>
      </c>
      <c r="C659" s="2">
        <f t="shared" ref="C659:BA659" si="826">IF(C276="inf",0,C276/C$383)</f>
        <v>0</v>
      </c>
      <c r="D659" s="2">
        <f t="shared" si="826"/>
        <v>0</v>
      </c>
      <c r="E659" s="2">
        <f t="shared" si="826"/>
        <v>0</v>
      </c>
      <c r="F659" s="2">
        <f t="shared" si="826"/>
        <v>0</v>
      </c>
      <c r="G659" s="2">
        <f t="shared" si="826"/>
        <v>0</v>
      </c>
      <c r="H659" s="2">
        <f t="shared" si="826"/>
        <v>0</v>
      </c>
      <c r="I659" s="2">
        <f t="shared" si="826"/>
        <v>0</v>
      </c>
      <c r="J659" s="2">
        <f t="shared" si="826"/>
        <v>0</v>
      </c>
      <c r="K659" s="2">
        <f t="shared" si="826"/>
        <v>0</v>
      </c>
      <c r="L659" s="2">
        <f t="shared" si="826"/>
        <v>0</v>
      </c>
      <c r="M659" s="2">
        <f t="shared" si="826"/>
        <v>0</v>
      </c>
      <c r="N659" s="2">
        <f t="shared" si="826"/>
        <v>0</v>
      </c>
      <c r="O659" s="2">
        <f t="shared" si="826"/>
        <v>0</v>
      </c>
      <c r="P659" s="2">
        <f t="shared" si="826"/>
        <v>0</v>
      </c>
      <c r="Q659" s="2">
        <f t="shared" si="826"/>
        <v>0</v>
      </c>
      <c r="R659" s="2">
        <f t="shared" si="826"/>
        <v>0</v>
      </c>
      <c r="S659" s="2">
        <f t="shared" si="826"/>
        <v>0</v>
      </c>
      <c r="T659" s="2">
        <f t="shared" si="826"/>
        <v>0</v>
      </c>
      <c r="U659" s="2">
        <f t="shared" si="826"/>
        <v>0</v>
      </c>
      <c r="V659" s="2">
        <f t="shared" si="826"/>
        <v>0</v>
      </c>
      <c r="W659" s="2">
        <f t="shared" si="826"/>
        <v>0</v>
      </c>
      <c r="X659" s="2">
        <f t="shared" si="826"/>
        <v>0</v>
      </c>
      <c r="Y659" s="2">
        <f t="shared" si="826"/>
        <v>0</v>
      </c>
      <c r="Z659" s="2">
        <f t="shared" si="826"/>
        <v>0</v>
      </c>
      <c r="AA659" s="2">
        <f t="shared" si="826"/>
        <v>0</v>
      </c>
      <c r="AB659" s="2">
        <f t="shared" si="826"/>
        <v>0</v>
      </c>
      <c r="AC659" s="2">
        <f t="shared" si="826"/>
        <v>0</v>
      </c>
      <c r="AD659" s="2">
        <f t="shared" si="826"/>
        <v>0</v>
      </c>
      <c r="AE659" s="2">
        <f t="shared" si="826"/>
        <v>0</v>
      </c>
      <c r="AF659" s="2">
        <f t="shared" si="826"/>
        <v>0</v>
      </c>
      <c r="AG659" s="2">
        <f t="shared" si="826"/>
        <v>0</v>
      </c>
      <c r="AH659" s="2">
        <f t="shared" si="826"/>
        <v>0</v>
      </c>
      <c r="AI659" s="2">
        <f t="shared" si="826"/>
        <v>3.947368421052639E-2</v>
      </c>
      <c r="AJ659" s="2">
        <f t="shared" si="826"/>
        <v>3.8461538461538464E-2</v>
      </c>
      <c r="AK659" s="2">
        <f t="shared" si="826"/>
        <v>3.8461538461538464E-2</v>
      </c>
      <c r="AL659" s="2">
        <f t="shared" si="826"/>
        <v>3.5545023696682526E-2</v>
      </c>
      <c r="AM659" s="2">
        <f t="shared" si="826"/>
        <v>3.5545023696682408E-2</v>
      </c>
      <c r="AN659" s="2">
        <f t="shared" si="826"/>
        <v>3.4482758620689655E-2</v>
      </c>
      <c r="AO659" s="2">
        <f t="shared" si="826"/>
        <v>3.3816425120772993E-2</v>
      </c>
      <c r="AP659" s="2">
        <f t="shared" si="826"/>
        <v>3.2925682031984982E-2</v>
      </c>
      <c r="AQ659" s="2">
        <f t="shared" si="826"/>
        <v>3.1120331950207431E-2</v>
      </c>
      <c r="AR659" s="2">
        <f t="shared" si="826"/>
        <v>3.1120331950207428E-2</v>
      </c>
      <c r="AS659" s="2">
        <f t="shared" si="826"/>
        <v>3.1120331950207504E-2</v>
      </c>
      <c r="AT659" s="2">
        <f t="shared" si="826"/>
        <v>3.0639042894660004E-2</v>
      </c>
      <c r="AU659" s="2">
        <f t="shared" si="826"/>
        <v>3.0639042894660046E-2</v>
      </c>
      <c r="AV659" s="2">
        <f t="shared" si="826"/>
        <v>2.9906009683850789E-2</v>
      </c>
      <c r="AW659" s="2">
        <f t="shared" si="826"/>
        <v>2.9465413217342487E-2</v>
      </c>
      <c r="AX659" s="2">
        <f t="shared" si="826"/>
        <v>2.8897756983624602E-2</v>
      </c>
      <c r="AY659" s="2">
        <f t="shared" si="826"/>
        <v>2.8195488721804513E-2</v>
      </c>
      <c r="AZ659" s="2">
        <f t="shared" si="826"/>
        <v>2.7390113473327208E-2</v>
      </c>
      <c r="BA659" s="2">
        <f t="shared" si="826"/>
        <v>2.7390113473327215E-2</v>
      </c>
      <c r="BB659" s="2">
        <f t="shared" ref="BB659" si="827">IF(BB276="inf",0,BB276/BB$383)</f>
        <v>2.6096681993289451E-2</v>
      </c>
      <c r="BD659" s="3">
        <f t="shared" si="793"/>
        <v>5</v>
      </c>
      <c r="BE659" s="3">
        <f t="shared" si="737"/>
        <v>24</v>
      </c>
      <c r="BF659" s="3">
        <f t="shared" si="738"/>
        <v>52</v>
      </c>
      <c r="BG659" s="3">
        <f t="shared" si="739"/>
        <v>62</v>
      </c>
      <c r="BH659" s="3">
        <f t="shared" si="740"/>
        <v>62</v>
      </c>
      <c r="BI659" s="3">
        <f t="shared" si="741"/>
        <v>85</v>
      </c>
      <c r="BJ659" s="3">
        <f t="shared" si="742"/>
        <v>122</v>
      </c>
      <c r="BK659" s="3">
        <f t="shared" si="743"/>
        <v>127</v>
      </c>
      <c r="BL659" s="3">
        <f t="shared" si="744"/>
        <v>130</v>
      </c>
      <c r="BM659" s="3">
        <f t="shared" si="745"/>
        <v>130</v>
      </c>
      <c r="BN659" s="3">
        <f t="shared" si="746"/>
        <v>133</v>
      </c>
      <c r="BO659" s="3">
        <f t="shared" si="747"/>
        <v>134</v>
      </c>
      <c r="BP659" s="3">
        <f t="shared" si="748"/>
        <v>135</v>
      </c>
      <c r="BQ659" s="3">
        <f t="shared" si="749"/>
        <v>144</v>
      </c>
      <c r="BR659" s="3">
        <f t="shared" si="750"/>
        <v>145</v>
      </c>
      <c r="BS659" s="3">
        <f t="shared" si="751"/>
        <v>153</v>
      </c>
      <c r="BT659" s="3">
        <f t="shared" si="752"/>
        <v>157</v>
      </c>
      <c r="BU659" s="3">
        <f t="shared" si="753"/>
        <v>157</v>
      </c>
      <c r="BV659" s="3">
        <f t="shared" si="754"/>
        <v>157</v>
      </c>
      <c r="BW659" s="3">
        <f t="shared" si="755"/>
        <v>157</v>
      </c>
      <c r="BX659" s="3">
        <f t="shared" si="756"/>
        <v>158</v>
      </c>
      <c r="BY659" s="3">
        <f t="shared" si="757"/>
        <v>162</v>
      </c>
      <c r="BZ659" s="3">
        <f t="shared" si="758"/>
        <v>165</v>
      </c>
      <c r="CA659" s="3">
        <f t="shared" si="759"/>
        <v>166</v>
      </c>
      <c r="CB659" s="3">
        <f t="shared" si="760"/>
        <v>168</v>
      </c>
      <c r="CC659" s="3">
        <f t="shared" si="761"/>
        <v>191</v>
      </c>
      <c r="CD659" s="3">
        <f t="shared" si="762"/>
        <v>196</v>
      </c>
      <c r="CE659" s="3">
        <f t="shared" si="763"/>
        <v>199</v>
      </c>
      <c r="CF659" s="3">
        <f t="shared" si="764"/>
        <v>202</v>
      </c>
      <c r="CG659" s="3">
        <f t="shared" si="765"/>
        <v>204</v>
      </c>
      <c r="CH659" s="3">
        <f t="shared" si="766"/>
        <v>208</v>
      </c>
      <c r="CI659" s="3">
        <f t="shared" si="767"/>
        <v>218</v>
      </c>
      <c r="CJ659" s="3">
        <f t="shared" si="768"/>
        <v>224</v>
      </c>
      <c r="CK659" s="3">
        <f t="shared" si="769"/>
        <v>207</v>
      </c>
      <c r="CL659" s="3">
        <f t="shared" si="770"/>
        <v>214</v>
      </c>
      <c r="CM659" s="3">
        <f t="shared" si="771"/>
        <v>216</v>
      </c>
      <c r="CN659" s="3">
        <f t="shared" si="772"/>
        <v>226</v>
      </c>
      <c r="CO659" s="3">
        <f t="shared" si="773"/>
        <v>226</v>
      </c>
      <c r="CP659" s="3">
        <f t="shared" si="774"/>
        <v>226</v>
      </c>
      <c r="CQ659" s="3">
        <f t="shared" si="775"/>
        <v>228</v>
      </c>
      <c r="CR659" s="3">
        <f t="shared" si="776"/>
        <v>241</v>
      </c>
      <c r="CS659" s="3">
        <f t="shared" si="777"/>
        <v>244</v>
      </c>
      <c r="CT659" s="3">
        <f t="shared" si="778"/>
        <v>248</v>
      </c>
      <c r="CU659" s="3">
        <f t="shared" si="779"/>
        <v>253</v>
      </c>
      <c r="CV659" s="3">
        <f t="shared" si="780"/>
        <v>255</v>
      </c>
      <c r="CW659" s="3">
        <f t="shared" si="781"/>
        <v>256</v>
      </c>
      <c r="CX659" s="3">
        <f t="shared" si="782"/>
        <v>256</v>
      </c>
      <c r="CY659" s="3">
        <f t="shared" si="783"/>
        <v>263</v>
      </c>
      <c r="CZ659" s="3">
        <f t="shared" si="784"/>
        <v>264</v>
      </c>
      <c r="DA659" s="3">
        <f t="shared" si="785"/>
        <v>271</v>
      </c>
      <c r="DB659" s="3">
        <f t="shared" si="786"/>
        <v>280</v>
      </c>
      <c r="DC659" s="3">
        <f t="shared" si="787"/>
        <v>282</v>
      </c>
      <c r="DD659" s="3">
        <f t="shared" si="788"/>
        <v>288</v>
      </c>
    </row>
    <row r="660" spans="1:108" x14ac:dyDescent="0.3">
      <c r="A660" t="str">
        <f t="shared" si="789"/>
        <v>'Edward Mark'</v>
      </c>
      <c r="B660" s="2">
        <f t="shared" si="790"/>
        <v>0</v>
      </c>
      <c r="C660" s="2">
        <f t="shared" ref="C660:BA660" si="828">IF(C277="inf",0,C277/C$383)</f>
        <v>0</v>
      </c>
      <c r="D660" s="2">
        <f t="shared" si="828"/>
        <v>0</v>
      </c>
      <c r="E660" s="2">
        <f t="shared" si="828"/>
        <v>0</v>
      </c>
      <c r="F660" s="2">
        <f t="shared" si="828"/>
        <v>0</v>
      </c>
      <c r="G660" s="2">
        <f t="shared" si="828"/>
        <v>0</v>
      </c>
      <c r="H660" s="2">
        <f t="shared" si="828"/>
        <v>0</v>
      </c>
      <c r="I660" s="2">
        <f t="shared" si="828"/>
        <v>0</v>
      </c>
      <c r="J660" s="2">
        <f t="shared" si="828"/>
        <v>0</v>
      </c>
      <c r="K660" s="2">
        <f t="shared" si="828"/>
        <v>0</v>
      </c>
      <c r="L660" s="2">
        <f t="shared" si="828"/>
        <v>0</v>
      </c>
      <c r="M660" s="2">
        <f t="shared" si="828"/>
        <v>0</v>
      </c>
      <c r="N660" s="2">
        <f t="shared" si="828"/>
        <v>0</v>
      </c>
      <c r="O660" s="2">
        <f t="shared" si="828"/>
        <v>0</v>
      </c>
      <c r="P660" s="2">
        <f t="shared" si="828"/>
        <v>0</v>
      </c>
      <c r="Q660" s="2">
        <f t="shared" si="828"/>
        <v>0</v>
      </c>
      <c r="R660" s="2">
        <f t="shared" si="828"/>
        <v>0</v>
      </c>
      <c r="S660" s="2">
        <f t="shared" si="828"/>
        <v>0</v>
      </c>
      <c r="T660" s="2">
        <f t="shared" si="828"/>
        <v>0</v>
      </c>
      <c r="U660" s="2">
        <f t="shared" si="828"/>
        <v>0</v>
      </c>
      <c r="V660" s="2">
        <f t="shared" si="828"/>
        <v>0</v>
      </c>
      <c r="W660" s="2">
        <f t="shared" si="828"/>
        <v>0</v>
      </c>
      <c r="X660" s="2">
        <f t="shared" si="828"/>
        <v>0</v>
      </c>
      <c r="Y660" s="2">
        <f t="shared" si="828"/>
        <v>0</v>
      </c>
      <c r="Z660" s="2">
        <f t="shared" si="828"/>
        <v>0</v>
      </c>
      <c r="AA660" s="2">
        <f t="shared" si="828"/>
        <v>0</v>
      </c>
      <c r="AB660" s="2">
        <f t="shared" si="828"/>
        <v>0</v>
      </c>
      <c r="AC660" s="2">
        <f t="shared" si="828"/>
        <v>0</v>
      </c>
      <c r="AD660" s="2">
        <f t="shared" si="828"/>
        <v>0</v>
      </c>
      <c r="AE660" s="2">
        <f t="shared" si="828"/>
        <v>0</v>
      </c>
      <c r="AF660" s="2">
        <f t="shared" si="828"/>
        <v>0</v>
      </c>
      <c r="AG660" s="2">
        <f t="shared" si="828"/>
        <v>0</v>
      </c>
      <c r="AH660" s="2">
        <f t="shared" si="828"/>
        <v>0</v>
      </c>
      <c r="AI660" s="2">
        <f t="shared" si="828"/>
        <v>3.947368421052639E-2</v>
      </c>
      <c r="AJ660" s="2">
        <f t="shared" si="828"/>
        <v>3.8461538461538464E-2</v>
      </c>
      <c r="AK660" s="2">
        <f t="shared" si="828"/>
        <v>3.8461538461538464E-2</v>
      </c>
      <c r="AL660" s="2">
        <f t="shared" si="828"/>
        <v>3.5545023696682526E-2</v>
      </c>
      <c r="AM660" s="2">
        <f t="shared" si="828"/>
        <v>3.5545023696682408E-2</v>
      </c>
      <c r="AN660" s="2">
        <f t="shared" si="828"/>
        <v>3.4482758620689655E-2</v>
      </c>
      <c r="AO660" s="2">
        <f t="shared" si="828"/>
        <v>3.3816425120772993E-2</v>
      </c>
      <c r="AP660" s="2">
        <f t="shared" si="828"/>
        <v>3.2925682031984982E-2</v>
      </c>
      <c r="AQ660" s="2">
        <f t="shared" si="828"/>
        <v>3.1120331950207431E-2</v>
      </c>
      <c r="AR660" s="2">
        <f t="shared" si="828"/>
        <v>3.1120331950207428E-2</v>
      </c>
      <c r="AS660" s="2">
        <f t="shared" si="828"/>
        <v>3.1120331950207504E-2</v>
      </c>
      <c r="AT660" s="2">
        <f t="shared" si="828"/>
        <v>3.0639042894660004E-2</v>
      </c>
      <c r="AU660" s="2">
        <f t="shared" si="828"/>
        <v>3.0639042894660046E-2</v>
      </c>
      <c r="AV660" s="2">
        <f t="shared" si="828"/>
        <v>2.9906009683850789E-2</v>
      </c>
      <c r="AW660" s="2">
        <f t="shared" si="828"/>
        <v>2.9465413217342487E-2</v>
      </c>
      <c r="AX660" s="2">
        <f t="shared" si="828"/>
        <v>2.8897756983624602E-2</v>
      </c>
      <c r="AY660" s="2">
        <f t="shared" si="828"/>
        <v>2.8195488721804513E-2</v>
      </c>
      <c r="AZ660" s="2">
        <f t="shared" si="828"/>
        <v>2.7390113473327208E-2</v>
      </c>
      <c r="BA660" s="2">
        <f t="shared" si="828"/>
        <v>2.7390113473327215E-2</v>
      </c>
      <c r="BB660" s="2">
        <f t="shared" ref="BB660" si="829">IF(BB277="inf",0,BB277/BB$383)</f>
        <v>2.6096681993289451E-2</v>
      </c>
      <c r="BD660" s="3">
        <f t="shared" si="793"/>
        <v>5</v>
      </c>
      <c r="BE660" s="3">
        <f t="shared" si="737"/>
        <v>24</v>
      </c>
      <c r="BF660" s="3">
        <f t="shared" si="738"/>
        <v>52</v>
      </c>
      <c r="BG660" s="3">
        <f t="shared" si="739"/>
        <v>62</v>
      </c>
      <c r="BH660" s="3">
        <f t="shared" si="740"/>
        <v>62</v>
      </c>
      <c r="BI660" s="3">
        <f t="shared" si="741"/>
        <v>85</v>
      </c>
      <c r="BJ660" s="3">
        <f t="shared" si="742"/>
        <v>122</v>
      </c>
      <c r="BK660" s="3">
        <f t="shared" si="743"/>
        <v>127</v>
      </c>
      <c r="BL660" s="3">
        <f t="shared" si="744"/>
        <v>130</v>
      </c>
      <c r="BM660" s="3">
        <f t="shared" si="745"/>
        <v>130</v>
      </c>
      <c r="BN660" s="3">
        <f t="shared" si="746"/>
        <v>133</v>
      </c>
      <c r="BO660" s="3">
        <f t="shared" si="747"/>
        <v>134</v>
      </c>
      <c r="BP660" s="3">
        <f t="shared" si="748"/>
        <v>135</v>
      </c>
      <c r="BQ660" s="3">
        <f t="shared" si="749"/>
        <v>144</v>
      </c>
      <c r="BR660" s="3">
        <f t="shared" si="750"/>
        <v>145</v>
      </c>
      <c r="BS660" s="3">
        <f t="shared" si="751"/>
        <v>153</v>
      </c>
      <c r="BT660" s="3">
        <f t="shared" si="752"/>
        <v>157</v>
      </c>
      <c r="BU660" s="3">
        <f t="shared" si="753"/>
        <v>157</v>
      </c>
      <c r="BV660" s="3">
        <f t="shared" si="754"/>
        <v>157</v>
      </c>
      <c r="BW660" s="3">
        <f t="shared" si="755"/>
        <v>157</v>
      </c>
      <c r="BX660" s="3">
        <f t="shared" si="756"/>
        <v>158</v>
      </c>
      <c r="BY660" s="3">
        <f t="shared" si="757"/>
        <v>162</v>
      </c>
      <c r="BZ660" s="3">
        <f t="shared" si="758"/>
        <v>165</v>
      </c>
      <c r="CA660" s="3">
        <f t="shared" si="759"/>
        <v>166</v>
      </c>
      <c r="CB660" s="3">
        <f t="shared" si="760"/>
        <v>168</v>
      </c>
      <c r="CC660" s="3">
        <f t="shared" si="761"/>
        <v>191</v>
      </c>
      <c r="CD660" s="3">
        <f t="shared" si="762"/>
        <v>196</v>
      </c>
      <c r="CE660" s="3">
        <f t="shared" si="763"/>
        <v>199</v>
      </c>
      <c r="CF660" s="3">
        <f t="shared" si="764"/>
        <v>202</v>
      </c>
      <c r="CG660" s="3">
        <f t="shared" si="765"/>
        <v>204</v>
      </c>
      <c r="CH660" s="3">
        <f t="shared" si="766"/>
        <v>208</v>
      </c>
      <c r="CI660" s="3">
        <f t="shared" si="767"/>
        <v>218</v>
      </c>
      <c r="CJ660" s="3">
        <f t="shared" si="768"/>
        <v>224</v>
      </c>
      <c r="CK660" s="3">
        <f t="shared" si="769"/>
        <v>207</v>
      </c>
      <c r="CL660" s="3">
        <f t="shared" si="770"/>
        <v>214</v>
      </c>
      <c r="CM660" s="3">
        <f t="shared" si="771"/>
        <v>216</v>
      </c>
      <c r="CN660" s="3">
        <f t="shared" si="772"/>
        <v>226</v>
      </c>
      <c r="CO660" s="3">
        <f t="shared" si="773"/>
        <v>226</v>
      </c>
      <c r="CP660" s="3">
        <f t="shared" si="774"/>
        <v>226</v>
      </c>
      <c r="CQ660" s="3">
        <f t="shared" si="775"/>
        <v>228</v>
      </c>
      <c r="CR660" s="3">
        <f t="shared" si="776"/>
        <v>241</v>
      </c>
      <c r="CS660" s="3">
        <f t="shared" si="777"/>
        <v>244</v>
      </c>
      <c r="CT660" s="3">
        <f t="shared" si="778"/>
        <v>248</v>
      </c>
      <c r="CU660" s="3">
        <f t="shared" si="779"/>
        <v>253</v>
      </c>
      <c r="CV660" s="3">
        <f t="shared" si="780"/>
        <v>255</v>
      </c>
      <c r="CW660" s="3">
        <f t="shared" si="781"/>
        <v>256</v>
      </c>
      <c r="CX660" s="3">
        <f t="shared" si="782"/>
        <v>256</v>
      </c>
      <c r="CY660" s="3">
        <f t="shared" si="783"/>
        <v>263</v>
      </c>
      <c r="CZ660" s="3">
        <f t="shared" si="784"/>
        <v>264</v>
      </c>
      <c r="DA660" s="3">
        <f t="shared" si="785"/>
        <v>271</v>
      </c>
      <c r="DB660" s="3">
        <f t="shared" si="786"/>
        <v>280</v>
      </c>
      <c r="DC660" s="3">
        <f t="shared" si="787"/>
        <v>282</v>
      </c>
      <c r="DD660" s="3">
        <f t="shared" si="788"/>
        <v>288</v>
      </c>
    </row>
    <row r="661" spans="1:108" x14ac:dyDescent="0.3">
      <c r="A661" t="str">
        <f t="shared" si="789"/>
        <v>'Benno Erdmann'</v>
      </c>
      <c r="B661" s="2">
        <f t="shared" si="790"/>
        <v>0</v>
      </c>
      <c r="C661" s="2">
        <f t="shared" ref="C661:BA661" si="830">IF(C278="inf",0,C278/C$383)</f>
        <v>0</v>
      </c>
      <c r="D661" s="2">
        <f t="shared" si="830"/>
        <v>0</v>
      </c>
      <c r="E661" s="2">
        <f t="shared" si="830"/>
        <v>0</v>
      </c>
      <c r="F661" s="2">
        <f t="shared" si="830"/>
        <v>0</v>
      </c>
      <c r="G661" s="2">
        <f t="shared" si="830"/>
        <v>0</v>
      </c>
      <c r="H661" s="2">
        <f t="shared" si="830"/>
        <v>0</v>
      </c>
      <c r="I661" s="2">
        <f t="shared" si="830"/>
        <v>0</v>
      </c>
      <c r="J661" s="2">
        <f t="shared" si="830"/>
        <v>0</v>
      </c>
      <c r="K661" s="2">
        <f t="shared" si="830"/>
        <v>0</v>
      </c>
      <c r="L661" s="2">
        <f t="shared" si="830"/>
        <v>0</v>
      </c>
      <c r="M661" s="2">
        <f t="shared" si="830"/>
        <v>0</v>
      </c>
      <c r="N661" s="2">
        <f t="shared" si="830"/>
        <v>0</v>
      </c>
      <c r="O661" s="2">
        <f t="shared" si="830"/>
        <v>0</v>
      </c>
      <c r="P661" s="2">
        <f t="shared" si="830"/>
        <v>0</v>
      </c>
      <c r="Q661" s="2">
        <f t="shared" si="830"/>
        <v>0</v>
      </c>
      <c r="R661" s="2">
        <f t="shared" si="830"/>
        <v>0</v>
      </c>
      <c r="S661" s="2">
        <f t="shared" si="830"/>
        <v>0</v>
      </c>
      <c r="T661" s="2">
        <f t="shared" si="830"/>
        <v>0</v>
      </c>
      <c r="U661" s="2">
        <f t="shared" si="830"/>
        <v>0</v>
      </c>
      <c r="V661" s="2">
        <f t="shared" si="830"/>
        <v>0</v>
      </c>
      <c r="W661" s="2">
        <f t="shared" si="830"/>
        <v>0</v>
      </c>
      <c r="X661" s="2">
        <f t="shared" si="830"/>
        <v>0</v>
      </c>
      <c r="Y661" s="2">
        <f t="shared" si="830"/>
        <v>0</v>
      </c>
      <c r="Z661" s="2">
        <f t="shared" si="830"/>
        <v>0</v>
      </c>
      <c r="AA661" s="2">
        <f t="shared" si="830"/>
        <v>0</v>
      </c>
      <c r="AB661" s="2">
        <f t="shared" si="830"/>
        <v>0</v>
      </c>
      <c r="AC661" s="2">
        <f t="shared" si="830"/>
        <v>0</v>
      </c>
      <c r="AD661" s="2">
        <f t="shared" si="830"/>
        <v>0</v>
      </c>
      <c r="AE661" s="2">
        <f t="shared" si="830"/>
        <v>0</v>
      </c>
      <c r="AF661" s="2">
        <f t="shared" si="830"/>
        <v>0</v>
      </c>
      <c r="AG661" s="2">
        <f t="shared" si="830"/>
        <v>0</v>
      </c>
      <c r="AH661" s="2">
        <f t="shared" si="830"/>
        <v>0</v>
      </c>
      <c r="AI661" s="2">
        <f t="shared" si="830"/>
        <v>3.1578947368421109E-2</v>
      </c>
      <c r="AJ661" s="2">
        <f t="shared" si="830"/>
        <v>3.0769230769230767E-2</v>
      </c>
      <c r="AK661" s="2">
        <f t="shared" si="830"/>
        <v>3.0769230769230767E-2</v>
      </c>
      <c r="AL661" s="2">
        <f t="shared" si="830"/>
        <v>2.8436018957346019E-2</v>
      </c>
      <c r="AM661" s="2">
        <f t="shared" si="830"/>
        <v>2.8436018957345929E-2</v>
      </c>
      <c r="AN661" s="2">
        <f t="shared" si="830"/>
        <v>2.7586206896551724E-2</v>
      </c>
      <c r="AO661" s="2">
        <f t="shared" si="830"/>
        <v>2.7053140096618394E-2</v>
      </c>
      <c r="AP661" s="2">
        <f t="shared" si="830"/>
        <v>2.6340545625587988E-2</v>
      </c>
      <c r="AQ661" s="2">
        <f t="shared" si="830"/>
        <v>2.4896265560165942E-2</v>
      </c>
      <c r="AR661" s="2">
        <f t="shared" si="830"/>
        <v>2.4896265560165942E-2</v>
      </c>
      <c r="AS661" s="2">
        <f t="shared" si="830"/>
        <v>2.4896265560166005E-2</v>
      </c>
      <c r="AT661" s="2">
        <f t="shared" si="830"/>
        <v>2.4511234315728003E-2</v>
      </c>
      <c r="AU661" s="2">
        <f t="shared" si="830"/>
        <v>2.4511234315728034E-2</v>
      </c>
      <c r="AV661" s="2">
        <f t="shared" si="830"/>
        <v>2.3924807747080633E-2</v>
      </c>
      <c r="AW661" s="2">
        <f t="shared" si="830"/>
        <v>2.3572330573873989E-2</v>
      </c>
      <c r="AX661" s="2">
        <f t="shared" si="830"/>
        <v>2.3118205586899681E-2</v>
      </c>
      <c r="AY661" s="2">
        <f t="shared" si="830"/>
        <v>2.2556390977443608E-2</v>
      </c>
      <c r="AZ661" s="2">
        <f t="shared" si="830"/>
        <v>2.1912090778661766E-2</v>
      </c>
      <c r="BA661" s="2">
        <f t="shared" si="830"/>
        <v>2.1912090778661773E-2</v>
      </c>
      <c r="BB661" s="2">
        <f t="shared" ref="BB661" si="831">IF(BB278="inf",0,BB278/BB$383)</f>
        <v>2.0877345594631561E-2</v>
      </c>
      <c r="BD661" s="3">
        <f t="shared" si="793"/>
        <v>5</v>
      </c>
      <c r="BE661" s="3">
        <f t="shared" si="737"/>
        <v>24</v>
      </c>
      <c r="BF661" s="3">
        <f t="shared" si="738"/>
        <v>52</v>
      </c>
      <c r="BG661" s="3">
        <f t="shared" si="739"/>
        <v>62</v>
      </c>
      <c r="BH661" s="3">
        <f t="shared" si="740"/>
        <v>62</v>
      </c>
      <c r="BI661" s="3">
        <f t="shared" si="741"/>
        <v>85</v>
      </c>
      <c r="BJ661" s="3">
        <f t="shared" si="742"/>
        <v>122</v>
      </c>
      <c r="BK661" s="3">
        <f t="shared" si="743"/>
        <v>127</v>
      </c>
      <c r="BL661" s="3">
        <f t="shared" si="744"/>
        <v>130</v>
      </c>
      <c r="BM661" s="3">
        <f t="shared" si="745"/>
        <v>130</v>
      </c>
      <c r="BN661" s="3">
        <f t="shared" si="746"/>
        <v>133</v>
      </c>
      <c r="BO661" s="3">
        <f t="shared" si="747"/>
        <v>134</v>
      </c>
      <c r="BP661" s="3">
        <f t="shared" si="748"/>
        <v>135</v>
      </c>
      <c r="BQ661" s="3">
        <f t="shared" si="749"/>
        <v>144</v>
      </c>
      <c r="BR661" s="3">
        <f t="shared" si="750"/>
        <v>145</v>
      </c>
      <c r="BS661" s="3">
        <f t="shared" si="751"/>
        <v>153</v>
      </c>
      <c r="BT661" s="3">
        <f t="shared" si="752"/>
        <v>157</v>
      </c>
      <c r="BU661" s="3">
        <f t="shared" si="753"/>
        <v>157</v>
      </c>
      <c r="BV661" s="3">
        <f t="shared" si="754"/>
        <v>157</v>
      </c>
      <c r="BW661" s="3">
        <f t="shared" si="755"/>
        <v>157</v>
      </c>
      <c r="BX661" s="3">
        <f t="shared" si="756"/>
        <v>158</v>
      </c>
      <c r="BY661" s="3">
        <f t="shared" si="757"/>
        <v>162</v>
      </c>
      <c r="BZ661" s="3">
        <f t="shared" si="758"/>
        <v>165</v>
      </c>
      <c r="CA661" s="3">
        <f t="shared" si="759"/>
        <v>166</v>
      </c>
      <c r="CB661" s="3">
        <f t="shared" si="760"/>
        <v>168</v>
      </c>
      <c r="CC661" s="3">
        <f t="shared" si="761"/>
        <v>191</v>
      </c>
      <c r="CD661" s="3">
        <f t="shared" si="762"/>
        <v>196</v>
      </c>
      <c r="CE661" s="3">
        <f t="shared" si="763"/>
        <v>199</v>
      </c>
      <c r="CF661" s="3">
        <f t="shared" si="764"/>
        <v>202</v>
      </c>
      <c r="CG661" s="3">
        <f t="shared" si="765"/>
        <v>204</v>
      </c>
      <c r="CH661" s="3">
        <f t="shared" si="766"/>
        <v>208</v>
      </c>
      <c r="CI661" s="3">
        <f t="shared" si="767"/>
        <v>218</v>
      </c>
      <c r="CJ661" s="3">
        <f t="shared" si="768"/>
        <v>224</v>
      </c>
      <c r="CK661" s="3">
        <f t="shared" si="769"/>
        <v>224</v>
      </c>
      <c r="CL661" s="3">
        <f t="shared" si="770"/>
        <v>233</v>
      </c>
      <c r="CM661" s="3">
        <f t="shared" si="771"/>
        <v>235</v>
      </c>
      <c r="CN661" s="3">
        <f t="shared" si="772"/>
        <v>243</v>
      </c>
      <c r="CO661" s="3">
        <f t="shared" si="773"/>
        <v>243</v>
      </c>
      <c r="CP661" s="3">
        <f t="shared" si="774"/>
        <v>243</v>
      </c>
      <c r="CQ661" s="3">
        <f t="shared" si="775"/>
        <v>245</v>
      </c>
      <c r="CR661" s="3">
        <f t="shared" si="776"/>
        <v>262</v>
      </c>
      <c r="CS661" s="3">
        <f t="shared" si="777"/>
        <v>267</v>
      </c>
      <c r="CT661" s="3">
        <f t="shared" si="778"/>
        <v>271</v>
      </c>
      <c r="CU661" s="3">
        <f t="shared" si="779"/>
        <v>277</v>
      </c>
      <c r="CV661" s="3">
        <f t="shared" si="780"/>
        <v>279</v>
      </c>
      <c r="CW661" s="3">
        <f t="shared" si="781"/>
        <v>280</v>
      </c>
      <c r="CX661" s="3">
        <f t="shared" si="782"/>
        <v>280</v>
      </c>
      <c r="CY661" s="3">
        <f t="shared" si="783"/>
        <v>288</v>
      </c>
      <c r="CZ661" s="3">
        <f t="shared" si="784"/>
        <v>289</v>
      </c>
      <c r="DA661" s="3">
        <f t="shared" si="785"/>
        <v>295</v>
      </c>
      <c r="DB661" s="3">
        <f t="shared" si="786"/>
        <v>305</v>
      </c>
      <c r="DC661" s="3">
        <f t="shared" si="787"/>
        <v>305</v>
      </c>
      <c r="DD661" s="3">
        <f t="shared" si="788"/>
        <v>310</v>
      </c>
    </row>
    <row r="662" spans="1:108" x14ac:dyDescent="0.3">
      <c r="A662" t="str">
        <f t="shared" si="789"/>
        <v>'Hermann Ebbinghaus'</v>
      </c>
      <c r="B662" s="2">
        <f t="shared" si="790"/>
        <v>0</v>
      </c>
      <c r="C662" s="2">
        <f t="shared" ref="C662:BA662" si="832">IF(C279="inf",0,C279/C$383)</f>
        <v>0</v>
      </c>
      <c r="D662" s="2">
        <f t="shared" si="832"/>
        <v>0</v>
      </c>
      <c r="E662" s="2">
        <f t="shared" si="832"/>
        <v>0</v>
      </c>
      <c r="F662" s="2">
        <f t="shared" si="832"/>
        <v>0</v>
      </c>
      <c r="G662" s="2">
        <f t="shared" si="832"/>
        <v>0</v>
      </c>
      <c r="H662" s="2">
        <f t="shared" si="832"/>
        <v>0</v>
      </c>
      <c r="I662" s="2">
        <f t="shared" si="832"/>
        <v>0</v>
      </c>
      <c r="J662" s="2">
        <f t="shared" si="832"/>
        <v>0</v>
      </c>
      <c r="K662" s="2">
        <f t="shared" si="832"/>
        <v>0</v>
      </c>
      <c r="L662" s="2">
        <f t="shared" si="832"/>
        <v>0</v>
      </c>
      <c r="M662" s="2">
        <f t="shared" si="832"/>
        <v>0</v>
      </c>
      <c r="N662" s="2">
        <f t="shared" si="832"/>
        <v>0</v>
      </c>
      <c r="O662" s="2">
        <f t="shared" si="832"/>
        <v>0</v>
      </c>
      <c r="P662" s="2">
        <f t="shared" si="832"/>
        <v>0</v>
      </c>
      <c r="Q662" s="2">
        <f t="shared" si="832"/>
        <v>0</v>
      </c>
      <c r="R662" s="2">
        <f t="shared" si="832"/>
        <v>0</v>
      </c>
      <c r="S662" s="2">
        <f t="shared" si="832"/>
        <v>0</v>
      </c>
      <c r="T662" s="2">
        <f t="shared" si="832"/>
        <v>0</v>
      </c>
      <c r="U662" s="2">
        <f t="shared" si="832"/>
        <v>0</v>
      </c>
      <c r="V662" s="2">
        <f t="shared" si="832"/>
        <v>0</v>
      </c>
      <c r="W662" s="2">
        <f t="shared" si="832"/>
        <v>0</v>
      </c>
      <c r="X662" s="2">
        <f t="shared" si="832"/>
        <v>0</v>
      </c>
      <c r="Y662" s="2">
        <f t="shared" si="832"/>
        <v>0</v>
      </c>
      <c r="Z662" s="2">
        <f t="shared" si="832"/>
        <v>0</v>
      </c>
      <c r="AA662" s="2">
        <f t="shared" si="832"/>
        <v>0</v>
      </c>
      <c r="AB662" s="2">
        <f t="shared" si="832"/>
        <v>0</v>
      </c>
      <c r="AC662" s="2">
        <f t="shared" si="832"/>
        <v>0</v>
      </c>
      <c r="AD662" s="2">
        <f t="shared" si="832"/>
        <v>0</v>
      </c>
      <c r="AE662" s="2">
        <f t="shared" si="832"/>
        <v>0</v>
      </c>
      <c r="AF662" s="2">
        <f t="shared" si="832"/>
        <v>0</v>
      </c>
      <c r="AG662" s="2">
        <f t="shared" si="832"/>
        <v>0</v>
      </c>
      <c r="AH662" s="2">
        <f t="shared" si="832"/>
        <v>0</v>
      </c>
      <c r="AI662" s="2">
        <f t="shared" si="832"/>
        <v>3.1578947368421109E-2</v>
      </c>
      <c r="AJ662" s="2">
        <f t="shared" si="832"/>
        <v>3.0769230769230767E-2</v>
      </c>
      <c r="AK662" s="2">
        <f t="shared" si="832"/>
        <v>3.0769230769230767E-2</v>
      </c>
      <c r="AL662" s="2">
        <f t="shared" si="832"/>
        <v>2.8436018957346019E-2</v>
      </c>
      <c r="AM662" s="2">
        <f t="shared" si="832"/>
        <v>2.8436018957345929E-2</v>
      </c>
      <c r="AN662" s="2">
        <f t="shared" si="832"/>
        <v>2.7586206896551724E-2</v>
      </c>
      <c r="AO662" s="2">
        <f t="shared" si="832"/>
        <v>2.7053140096618394E-2</v>
      </c>
      <c r="AP662" s="2">
        <f t="shared" si="832"/>
        <v>2.6340545625587988E-2</v>
      </c>
      <c r="AQ662" s="2">
        <f t="shared" si="832"/>
        <v>2.4896265560165942E-2</v>
      </c>
      <c r="AR662" s="2">
        <f t="shared" si="832"/>
        <v>2.4896265560165942E-2</v>
      </c>
      <c r="AS662" s="2">
        <f t="shared" si="832"/>
        <v>2.4896265560166005E-2</v>
      </c>
      <c r="AT662" s="2">
        <f t="shared" si="832"/>
        <v>2.4511234315728003E-2</v>
      </c>
      <c r="AU662" s="2">
        <f t="shared" si="832"/>
        <v>2.4511234315728034E-2</v>
      </c>
      <c r="AV662" s="2">
        <f t="shared" si="832"/>
        <v>2.3924807747080633E-2</v>
      </c>
      <c r="AW662" s="2">
        <f t="shared" si="832"/>
        <v>2.3572330573873989E-2</v>
      </c>
      <c r="AX662" s="2">
        <f t="shared" si="832"/>
        <v>2.3118205586899681E-2</v>
      </c>
      <c r="AY662" s="2">
        <f t="shared" si="832"/>
        <v>2.2556390977443608E-2</v>
      </c>
      <c r="AZ662" s="2">
        <f t="shared" si="832"/>
        <v>2.1912090778661766E-2</v>
      </c>
      <c r="BA662" s="2">
        <f t="shared" si="832"/>
        <v>2.1912090778661773E-2</v>
      </c>
      <c r="BB662" s="2">
        <f t="shared" ref="BB662" si="833">IF(BB279="inf",0,BB279/BB$383)</f>
        <v>2.0877345594631561E-2</v>
      </c>
      <c r="BD662" s="3">
        <f t="shared" si="793"/>
        <v>5</v>
      </c>
      <c r="BE662" s="3">
        <f t="shared" si="737"/>
        <v>24</v>
      </c>
      <c r="BF662" s="3">
        <f t="shared" si="738"/>
        <v>52</v>
      </c>
      <c r="BG662" s="3">
        <f t="shared" si="739"/>
        <v>62</v>
      </c>
      <c r="BH662" s="3">
        <f t="shared" si="740"/>
        <v>62</v>
      </c>
      <c r="BI662" s="3">
        <f t="shared" si="741"/>
        <v>85</v>
      </c>
      <c r="BJ662" s="3">
        <f t="shared" si="742"/>
        <v>122</v>
      </c>
      <c r="BK662" s="3">
        <f t="shared" si="743"/>
        <v>127</v>
      </c>
      <c r="BL662" s="3">
        <f t="shared" si="744"/>
        <v>130</v>
      </c>
      <c r="BM662" s="3">
        <f t="shared" si="745"/>
        <v>130</v>
      </c>
      <c r="BN662" s="3">
        <f t="shared" si="746"/>
        <v>133</v>
      </c>
      <c r="BO662" s="3">
        <f t="shared" si="747"/>
        <v>134</v>
      </c>
      <c r="BP662" s="3">
        <f t="shared" si="748"/>
        <v>135</v>
      </c>
      <c r="BQ662" s="3">
        <f t="shared" si="749"/>
        <v>144</v>
      </c>
      <c r="BR662" s="3">
        <f t="shared" si="750"/>
        <v>145</v>
      </c>
      <c r="BS662" s="3">
        <f t="shared" si="751"/>
        <v>153</v>
      </c>
      <c r="BT662" s="3">
        <f t="shared" si="752"/>
        <v>157</v>
      </c>
      <c r="BU662" s="3">
        <f t="shared" si="753"/>
        <v>157</v>
      </c>
      <c r="BV662" s="3">
        <f t="shared" si="754"/>
        <v>157</v>
      </c>
      <c r="BW662" s="3">
        <f t="shared" si="755"/>
        <v>157</v>
      </c>
      <c r="BX662" s="3">
        <f t="shared" si="756"/>
        <v>158</v>
      </c>
      <c r="BY662" s="3">
        <f t="shared" si="757"/>
        <v>162</v>
      </c>
      <c r="BZ662" s="3">
        <f t="shared" si="758"/>
        <v>165</v>
      </c>
      <c r="CA662" s="3">
        <f t="shared" si="759"/>
        <v>166</v>
      </c>
      <c r="CB662" s="3">
        <f t="shared" si="760"/>
        <v>168</v>
      </c>
      <c r="CC662" s="3">
        <f t="shared" si="761"/>
        <v>191</v>
      </c>
      <c r="CD662" s="3">
        <f t="shared" si="762"/>
        <v>196</v>
      </c>
      <c r="CE662" s="3">
        <f t="shared" si="763"/>
        <v>199</v>
      </c>
      <c r="CF662" s="3">
        <f t="shared" si="764"/>
        <v>202</v>
      </c>
      <c r="CG662" s="3">
        <f t="shared" si="765"/>
        <v>204</v>
      </c>
      <c r="CH662" s="3">
        <f t="shared" si="766"/>
        <v>208</v>
      </c>
      <c r="CI662" s="3">
        <f t="shared" si="767"/>
        <v>218</v>
      </c>
      <c r="CJ662" s="3">
        <f t="shared" si="768"/>
        <v>224</v>
      </c>
      <c r="CK662" s="3">
        <f t="shared" si="769"/>
        <v>224</v>
      </c>
      <c r="CL662" s="3">
        <f t="shared" si="770"/>
        <v>233</v>
      </c>
      <c r="CM662" s="3">
        <f t="shared" si="771"/>
        <v>235</v>
      </c>
      <c r="CN662" s="3">
        <f t="shared" si="772"/>
        <v>243</v>
      </c>
      <c r="CO662" s="3">
        <f t="shared" si="773"/>
        <v>243</v>
      </c>
      <c r="CP662" s="3">
        <f t="shared" si="774"/>
        <v>243</v>
      </c>
      <c r="CQ662" s="3">
        <f t="shared" si="775"/>
        <v>245</v>
      </c>
      <c r="CR662" s="3">
        <f t="shared" si="776"/>
        <v>262</v>
      </c>
      <c r="CS662" s="3">
        <f t="shared" si="777"/>
        <v>267</v>
      </c>
      <c r="CT662" s="3">
        <f t="shared" si="778"/>
        <v>271</v>
      </c>
      <c r="CU662" s="3">
        <f t="shared" si="779"/>
        <v>277</v>
      </c>
      <c r="CV662" s="3">
        <f t="shared" si="780"/>
        <v>279</v>
      </c>
      <c r="CW662" s="3">
        <f t="shared" si="781"/>
        <v>280</v>
      </c>
      <c r="CX662" s="3">
        <f t="shared" si="782"/>
        <v>280</v>
      </c>
      <c r="CY662" s="3">
        <f t="shared" si="783"/>
        <v>288</v>
      </c>
      <c r="CZ662" s="3">
        <f t="shared" si="784"/>
        <v>289</v>
      </c>
      <c r="DA662" s="3">
        <f t="shared" si="785"/>
        <v>295</v>
      </c>
      <c r="DB662" s="3">
        <f t="shared" si="786"/>
        <v>305</v>
      </c>
      <c r="DC662" s="3">
        <f t="shared" si="787"/>
        <v>305</v>
      </c>
      <c r="DD662" s="3">
        <f t="shared" si="788"/>
        <v>310</v>
      </c>
    </row>
    <row r="663" spans="1:108" x14ac:dyDescent="0.3">
      <c r="A663" t="str">
        <f t="shared" si="789"/>
        <v>'Ta-Chung Liu'</v>
      </c>
      <c r="B663" s="2">
        <f t="shared" si="790"/>
        <v>0</v>
      </c>
      <c r="C663" s="2">
        <f t="shared" ref="C663:BA663" si="834">IF(C280="inf",0,C280/C$383)</f>
        <v>0</v>
      </c>
      <c r="D663" s="2">
        <f t="shared" si="834"/>
        <v>0</v>
      </c>
      <c r="E663" s="2">
        <f t="shared" si="834"/>
        <v>0</v>
      </c>
      <c r="F663" s="2">
        <f t="shared" si="834"/>
        <v>0</v>
      </c>
      <c r="G663" s="2">
        <f t="shared" si="834"/>
        <v>0</v>
      </c>
      <c r="H663" s="2">
        <f t="shared" si="834"/>
        <v>0</v>
      </c>
      <c r="I663" s="2">
        <f t="shared" si="834"/>
        <v>0</v>
      </c>
      <c r="J663" s="2">
        <f t="shared" si="834"/>
        <v>0</v>
      </c>
      <c r="K663" s="2">
        <f t="shared" si="834"/>
        <v>0</v>
      </c>
      <c r="L663" s="2">
        <f t="shared" si="834"/>
        <v>0</v>
      </c>
      <c r="M663" s="2">
        <f t="shared" si="834"/>
        <v>0</v>
      </c>
      <c r="N663" s="2">
        <f t="shared" si="834"/>
        <v>0</v>
      </c>
      <c r="O663" s="2">
        <f t="shared" si="834"/>
        <v>0</v>
      </c>
      <c r="P663" s="2">
        <f t="shared" si="834"/>
        <v>0</v>
      </c>
      <c r="Q663" s="2">
        <f t="shared" si="834"/>
        <v>0</v>
      </c>
      <c r="R663" s="2">
        <f t="shared" si="834"/>
        <v>0</v>
      </c>
      <c r="S663" s="2">
        <f t="shared" si="834"/>
        <v>0</v>
      </c>
      <c r="T663" s="2">
        <f t="shared" si="834"/>
        <v>0</v>
      </c>
      <c r="U663" s="2">
        <f t="shared" si="834"/>
        <v>0</v>
      </c>
      <c r="V663" s="2">
        <f t="shared" si="834"/>
        <v>0</v>
      </c>
      <c r="W663" s="2">
        <f t="shared" si="834"/>
        <v>0</v>
      </c>
      <c r="X663" s="2">
        <f t="shared" si="834"/>
        <v>0</v>
      </c>
      <c r="Y663" s="2">
        <f t="shared" si="834"/>
        <v>0</v>
      </c>
      <c r="Z663" s="2">
        <f t="shared" si="834"/>
        <v>0</v>
      </c>
      <c r="AA663" s="2">
        <f t="shared" si="834"/>
        <v>0</v>
      </c>
      <c r="AB663" s="2">
        <f t="shared" si="834"/>
        <v>0</v>
      </c>
      <c r="AC663" s="2">
        <f t="shared" si="834"/>
        <v>0</v>
      </c>
      <c r="AD663" s="2">
        <f t="shared" si="834"/>
        <v>0</v>
      </c>
      <c r="AE663" s="2">
        <f t="shared" si="834"/>
        <v>0</v>
      </c>
      <c r="AF663" s="2">
        <f t="shared" si="834"/>
        <v>0</v>
      </c>
      <c r="AG663" s="2">
        <f t="shared" si="834"/>
        <v>0</v>
      </c>
      <c r="AH663" s="2">
        <f t="shared" si="834"/>
        <v>0</v>
      </c>
      <c r="AI663" s="2">
        <f t="shared" si="834"/>
        <v>0</v>
      </c>
      <c r="AJ663" s="2">
        <f t="shared" si="834"/>
        <v>0.15384615384615385</v>
      </c>
      <c r="AK663" s="2">
        <f t="shared" si="834"/>
        <v>0.15384615384615385</v>
      </c>
      <c r="AL663" s="2">
        <f t="shared" si="834"/>
        <v>0.1421800947867301</v>
      </c>
      <c r="AM663" s="2">
        <f t="shared" si="834"/>
        <v>0.14218009478672963</v>
      </c>
      <c r="AN663" s="2">
        <f t="shared" si="834"/>
        <v>0.13793103448275862</v>
      </c>
      <c r="AO663" s="2">
        <f t="shared" si="834"/>
        <v>0.13526570048309197</v>
      </c>
      <c r="AP663" s="2">
        <f t="shared" si="834"/>
        <v>0.13170272812793993</v>
      </c>
      <c r="AQ663" s="2">
        <f t="shared" si="834"/>
        <v>0.12448132780082972</v>
      </c>
      <c r="AR663" s="2">
        <f t="shared" si="834"/>
        <v>0.12448132780082971</v>
      </c>
      <c r="AS663" s="2">
        <f t="shared" si="834"/>
        <v>0.12448132780083002</v>
      </c>
      <c r="AT663" s="2">
        <f t="shared" si="834"/>
        <v>0.12255617157864002</v>
      </c>
      <c r="AU663" s="2">
        <f t="shared" si="834"/>
        <v>0.12255617157864018</v>
      </c>
      <c r="AV663" s="2">
        <f t="shared" si="834"/>
        <v>0.11962403873540316</v>
      </c>
      <c r="AW663" s="2">
        <f t="shared" si="834"/>
        <v>0.11786165286936995</v>
      </c>
      <c r="AX663" s="2">
        <f t="shared" si="834"/>
        <v>0.11559102793449841</v>
      </c>
      <c r="AY663" s="2">
        <f t="shared" si="834"/>
        <v>0.11278195488721805</v>
      </c>
      <c r="AZ663" s="2">
        <f t="shared" si="834"/>
        <v>0.10956045389330883</v>
      </c>
      <c r="BA663" s="2">
        <f t="shared" si="834"/>
        <v>0.10956045389330886</v>
      </c>
      <c r="BB663" s="2">
        <f t="shared" ref="BB663" si="835">IF(BB280="inf",0,BB280/BB$383)</f>
        <v>0.1043867279731578</v>
      </c>
      <c r="BD663" s="3">
        <f t="shared" si="793"/>
        <v>5</v>
      </c>
      <c r="BE663" s="3">
        <f t="shared" si="737"/>
        <v>24</v>
      </c>
      <c r="BF663" s="3">
        <f t="shared" si="738"/>
        <v>52</v>
      </c>
      <c r="BG663" s="3">
        <f t="shared" si="739"/>
        <v>62</v>
      </c>
      <c r="BH663" s="3">
        <f t="shared" si="740"/>
        <v>62</v>
      </c>
      <c r="BI663" s="3">
        <f t="shared" si="741"/>
        <v>85</v>
      </c>
      <c r="BJ663" s="3">
        <f t="shared" si="742"/>
        <v>122</v>
      </c>
      <c r="BK663" s="3">
        <f t="shared" si="743"/>
        <v>127</v>
      </c>
      <c r="BL663" s="3">
        <f t="shared" si="744"/>
        <v>130</v>
      </c>
      <c r="BM663" s="3">
        <f t="shared" si="745"/>
        <v>130</v>
      </c>
      <c r="BN663" s="3">
        <f t="shared" si="746"/>
        <v>133</v>
      </c>
      <c r="BO663" s="3">
        <f t="shared" si="747"/>
        <v>134</v>
      </c>
      <c r="BP663" s="3">
        <f t="shared" si="748"/>
        <v>135</v>
      </c>
      <c r="BQ663" s="3">
        <f t="shared" si="749"/>
        <v>144</v>
      </c>
      <c r="BR663" s="3">
        <f t="shared" si="750"/>
        <v>145</v>
      </c>
      <c r="BS663" s="3">
        <f t="shared" si="751"/>
        <v>153</v>
      </c>
      <c r="BT663" s="3">
        <f t="shared" si="752"/>
        <v>157</v>
      </c>
      <c r="BU663" s="3">
        <f t="shared" si="753"/>
        <v>157</v>
      </c>
      <c r="BV663" s="3">
        <f t="shared" si="754"/>
        <v>157</v>
      </c>
      <c r="BW663" s="3">
        <f t="shared" si="755"/>
        <v>157</v>
      </c>
      <c r="BX663" s="3">
        <f t="shared" si="756"/>
        <v>158</v>
      </c>
      <c r="BY663" s="3">
        <f t="shared" si="757"/>
        <v>162</v>
      </c>
      <c r="BZ663" s="3">
        <f t="shared" si="758"/>
        <v>165</v>
      </c>
      <c r="CA663" s="3">
        <f t="shared" si="759"/>
        <v>166</v>
      </c>
      <c r="CB663" s="3">
        <f t="shared" si="760"/>
        <v>168</v>
      </c>
      <c r="CC663" s="3">
        <f t="shared" si="761"/>
        <v>191</v>
      </c>
      <c r="CD663" s="3">
        <f t="shared" si="762"/>
        <v>196</v>
      </c>
      <c r="CE663" s="3">
        <f t="shared" si="763"/>
        <v>199</v>
      </c>
      <c r="CF663" s="3">
        <f t="shared" si="764"/>
        <v>202</v>
      </c>
      <c r="CG663" s="3">
        <f t="shared" si="765"/>
        <v>204</v>
      </c>
      <c r="CH663" s="3">
        <f t="shared" si="766"/>
        <v>208</v>
      </c>
      <c r="CI663" s="3">
        <f t="shared" si="767"/>
        <v>218</v>
      </c>
      <c r="CJ663" s="3">
        <f t="shared" si="768"/>
        <v>224</v>
      </c>
      <c r="CK663" s="3">
        <f t="shared" si="769"/>
        <v>243</v>
      </c>
      <c r="CL663" s="3">
        <f t="shared" si="770"/>
        <v>86</v>
      </c>
      <c r="CM663" s="3">
        <f t="shared" si="771"/>
        <v>87</v>
      </c>
      <c r="CN663" s="3">
        <f t="shared" si="772"/>
        <v>89</v>
      </c>
      <c r="CO663" s="3">
        <f t="shared" si="773"/>
        <v>90</v>
      </c>
      <c r="CP663" s="3">
        <f t="shared" si="774"/>
        <v>98</v>
      </c>
      <c r="CQ663" s="3">
        <f t="shared" si="775"/>
        <v>99</v>
      </c>
      <c r="CR663" s="3">
        <f t="shared" si="776"/>
        <v>104</v>
      </c>
      <c r="CS663" s="3">
        <f t="shared" si="777"/>
        <v>105</v>
      </c>
      <c r="CT663" s="3">
        <f t="shared" si="778"/>
        <v>106</v>
      </c>
      <c r="CU663" s="3">
        <f t="shared" si="779"/>
        <v>108</v>
      </c>
      <c r="CV663" s="3">
        <f t="shared" si="780"/>
        <v>113</v>
      </c>
      <c r="CW663" s="3">
        <f t="shared" si="781"/>
        <v>116</v>
      </c>
      <c r="CX663" s="3">
        <f t="shared" si="782"/>
        <v>119</v>
      </c>
      <c r="CY663" s="3">
        <f t="shared" si="783"/>
        <v>123</v>
      </c>
      <c r="CZ663" s="3">
        <f t="shared" si="784"/>
        <v>123</v>
      </c>
      <c r="DA663" s="3">
        <f t="shared" si="785"/>
        <v>124</v>
      </c>
      <c r="DB663" s="3">
        <f t="shared" si="786"/>
        <v>132</v>
      </c>
      <c r="DC663" s="3">
        <f t="shared" si="787"/>
        <v>135</v>
      </c>
      <c r="DD663" s="3">
        <f t="shared" si="788"/>
        <v>141</v>
      </c>
    </row>
    <row r="664" spans="1:108" x14ac:dyDescent="0.3">
      <c r="A664" t="str">
        <f t="shared" si="789"/>
        <v>'Robert Engle (2003)'</v>
      </c>
      <c r="B664" s="2">
        <f t="shared" si="790"/>
        <v>0</v>
      </c>
      <c r="C664" s="2">
        <f t="shared" ref="C664:BA664" si="836">IF(C281="inf",0,C281/C$383)</f>
        <v>0</v>
      </c>
      <c r="D664" s="2">
        <f t="shared" si="836"/>
        <v>0</v>
      </c>
      <c r="E664" s="2">
        <f t="shared" si="836"/>
        <v>0</v>
      </c>
      <c r="F664" s="2">
        <f t="shared" si="836"/>
        <v>0</v>
      </c>
      <c r="G664" s="2">
        <f t="shared" si="836"/>
        <v>0</v>
      </c>
      <c r="H664" s="2">
        <f t="shared" si="836"/>
        <v>0</v>
      </c>
      <c r="I664" s="2">
        <f t="shared" si="836"/>
        <v>0</v>
      </c>
      <c r="J664" s="2">
        <f t="shared" si="836"/>
        <v>0</v>
      </c>
      <c r="K664" s="2">
        <f t="shared" si="836"/>
        <v>0</v>
      </c>
      <c r="L664" s="2">
        <f t="shared" si="836"/>
        <v>0</v>
      </c>
      <c r="M664" s="2">
        <f t="shared" si="836"/>
        <v>0</v>
      </c>
      <c r="N664" s="2">
        <f t="shared" si="836"/>
        <v>0</v>
      </c>
      <c r="O664" s="2">
        <f t="shared" si="836"/>
        <v>0</v>
      </c>
      <c r="P664" s="2">
        <f t="shared" si="836"/>
        <v>0</v>
      </c>
      <c r="Q664" s="2">
        <f t="shared" si="836"/>
        <v>0</v>
      </c>
      <c r="R664" s="2">
        <f t="shared" si="836"/>
        <v>0</v>
      </c>
      <c r="S664" s="2">
        <f t="shared" si="836"/>
        <v>0</v>
      </c>
      <c r="T664" s="2">
        <f t="shared" si="836"/>
        <v>0</v>
      </c>
      <c r="U664" s="2">
        <f t="shared" si="836"/>
        <v>0</v>
      </c>
      <c r="V664" s="2">
        <f t="shared" si="836"/>
        <v>0</v>
      </c>
      <c r="W664" s="2">
        <f t="shared" si="836"/>
        <v>0</v>
      </c>
      <c r="X664" s="2">
        <f t="shared" si="836"/>
        <v>0</v>
      </c>
      <c r="Y664" s="2">
        <f t="shared" si="836"/>
        <v>0</v>
      </c>
      <c r="Z664" s="2">
        <f t="shared" si="836"/>
        <v>0</v>
      </c>
      <c r="AA664" s="2">
        <f t="shared" si="836"/>
        <v>0</v>
      </c>
      <c r="AB664" s="2">
        <f t="shared" si="836"/>
        <v>0</v>
      </c>
      <c r="AC664" s="2">
        <f t="shared" si="836"/>
        <v>0</v>
      </c>
      <c r="AD664" s="2">
        <f t="shared" si="836"/>
        <v>0</v>
      </c>
      <c r="AE664" s="2">
        <f t="shared" si="836"/>
        <v>0</v>
      </c>
      <c r="AF664" s="2">
        <f t="shared" si="836"/>
        <v>0</v>
      </c>
      <c r="AG664" s="2">
        <f t="shared" si="836"/>
        <v>0</v>
      </c>
      <c r="AH664" s="2">
        <f t="shared" si="836"/>
        <v>0</v>
      </c>
      <c r="AI664" s="2">
        <f t="shared" si="836"/>
        <v>0</v>
      </c>
      <c r="AJ664" s="2">
        <f t="shared" si="836"/>
        <v>0</v>
      </c>
      <c r="AK664" s="2">
        <f t="shared" si="836"/>
        <v>0</v>
      </c>
      <c r="AL664" s="2">
        <f t="shared" si="836"/>
        <v>0</v>
      </c>
      <c r="AM664" s="2">
        <f t="shared" si="836"/>
        <v>0</v>
      </c>
      <c r="AN664" s="2">
        <f t="shared" si="836"/>
        <v>0</v>
      </c>
      <c r="AO664" s="2">
        <f t="shared" si="836"/>
        <v>0</v>
      </c>
      <c r="AP664" s="2">
        <f t="shared" si="836"/>
        <v>0</v>
      </c>
      <c r="AQ664" s="2">
        <f t="shared" si="836"/>
        <v>0</v>
      </c>
      <c r="AR664" s="2">
        <f t="shared" si="836"/>
        <v>0</v>
      </c>
      <c r="AS664" s="2">
        <f t="shared" si="836"/>
        <v>0</v>
      </c>
      <c r="AT664" s="2">
        <f t="shared" si="836"/>
        <v>0</v>
      </c>
      <c r="AU664" s="2">
        <f t="shared" si="836"/>
        <v>0</v>
      </c>
      <c r="AV664" s="2">
        <f t="shared" si="836"/>
        <v>0</v>
      </c>
      <c r="AW664" s="2">
        <f t="shared" si="836"/>
        <v>0</v>
      </c>
      <c r="AX664" s="2">
        <f t="shared" si="836"/>
        <v>0</v>
      </c>
      <c r="AY664" s="2">
        <f t="shared" si="836"/>
        <v>0</v>
      </c>
      <c r="AZ664" s="2">
        <f t="shared" si="836"/>
        <v>0</v>
      </c>
      <c r="BA664" s="2">
        <f t="shared" si="836"/>
        <v>0</v>
      </c>
      <c r="BB664" s="2">
        <f t="shared" ref="BB664" si="837">IF(BB281="inf",0,BB281/BB$383)</f>
        <v>0</v>
      </c>
      <c r="BD664" s="3">
        <f t="shared" si="793"/>
        <v>5</v>
      </c>
      <c r="BE664" s="3">
        <f t="shared" si="737"/>
        <v>24</v>
      </c>
      <c r="BF664" s="3">
        <f t="shared" si="738"/>
        <v>52</v>
      </c>
      <c r="BG664" s="3">
        <f t="shared" si="739"/>
        <v>62</v>
      </c>
      <c r="BH664" s="3">
        <f t="shared" si="740"/>
        <v>62</v>
      </c>
      <c r="BI664" s="3">
        <f t="shared" si="741"/>
        <v>85</v>
      </c>
      <c r="BJ664" s="3">
        <f t="shared" si="742"/>
        <v>122</v>
      </c>
      <c r="BK664" s="3">
        <f t="shared" si="743"/>
        <v>127</v>
      </c>
      <c r="BL664" s="3">
        <f t="shared" si="744"/>
        <v>130</v>
      </c>
      <c r="BM664" s="3">
        <f t="shared" si="745"/>
        <v>130</v>
      </c>
      <c r="BN664" s="3">
        <f t="shared" si="746"/>
        <v>133</v>
      </c>
      <c r="BO664" s="3">
        <f t="shared" si="747"/>
        <v>134</v>
      </c>
      <c r="BP664" s="3">
        <f t="shared" si="748"/>
        <v>135</v>
      </c>
      <c r="BQ664" s="3">
        <f t="shared" si="749"/>
        <v>144</v>
      </c>
      <c r="BR664" s="3">
        <f t="shared" si="750"/>
        <v>145</v>
      </c>
      <c r="BS664" s="3">
        <f t="shared" si="751"/>
        <v>153</v>
      </c>
      <c r="BT664" s="3">
        <f t="shared" si="752"/>
        <v>157</v>
      </c>
      <c r="BU664" s="3">
        <f t="shared" si="753"/>
        <v>157</v>
      </c>
      <c r="BV664" s="3">
        <f t="shared" si="754"/>
        <v>157</v>
      </c>
      <c r="BW664" s="3">
        <f t="shared" si="755"/>
        <v>157</v>
      </c>
      <c r="BX664" s="3">
        <f t="shared" si="756"/>
        <v>158</v>
      </c>
      <c r="BY664" s="3">
        <f t="shared" si="757"/>
        <v>162</v>
      </c>
      <c r="BZ664" s="3">
        <f t="shared" si="758"/>
        <v>165</v>
      </c>
      <c r="CA664" s="3">
        <f t="shared" si="759"/>
        <v>166</v>
      </c>
      <c r="CB664" s="3">
        <f t="shared" si="760"/>
        <v>168</v>
      </c>
      <c r="CC664" s="3">
        <f t="shared" si="761"/>
        <v>191</v>
      </c>
      <c r="CD664" s="3">
        <f t="shared" si="762"/>
        <v>196</v>
      </c>
      <c r="CE664" s="3">
        <f t="shared" si="763"/>
        <v>199</v>
      </c>
      <c r="CF664" s="3">
        <f t="shared" si="764"/>
        <v>202</v>
      </c>
      <c r="CG664" s="3">
        <f t="shared" si="765"/>
        <v>204</v>
      </c>
      <c r="CH664" s="3">
        <f t="shared" si="766"/>
        <v>208</v>
      </c>
      <c r="CI664" s="3">
        <f t="shared" si="767"/>
        <v>218</v>
      </c>
      <c r="CJ664" s="3">
        <f t="shared" si="768"/>
        <v>224</v>
      </c>
      <c r="CK664" s="3">
        <f t="shared" si="769"/>
        <v>243</v>
      </c>
      <c r="CL664" s="3">
        <f t="shared" si="770"/>
        <v>253</v>
      </c>
      <c r="CM664" s="3">
        <f t="shared" si="771"/>
        <v>255</v>
      </c>
      <c r="CN664" s="3">
        <f t="shared" si="772"/>
        <v>257</v>
      </c>
      <c r="CO664" s="3">
        <f t="shared" si="773"/>
        <v>257</v>
      </c>
      <c r="CP664" s="3">
        <f t="shared" si="774"/>
        <v>257</v>
      </c>
      <c r="CQ664" s="3">
        <f t="shared" si="775"/>
        <v>259</v>
      </c>
      <c r="CR664" s="3">
        <f t="shared" si="776"/>
        <v>280</v>
      </c>
      <c r="CS664" s="3">
        <f t="shared" si="777"/>
        <v>285</v>
      </c>
      <c r="CT664" s="3">
        <f t="shared" si="778"/>
        <v>289</v>
      </c>
      <c r="CU664" s="3">
        <f t="shared" si="779"/>
        <v>298</v>
      </c>
      <c r="CV664" s="3">
        <f t="shared" si="780"/>
        <v>300</v>
      </c>
      <c r="CW664" s="3">
        <f t="shared" si="781"/>
        <v>301</v>
      </c>
      <c r="CX664" s="3">
        <f t="shared" si="782"/>
        <v>301</v>
      </c>
      <c r="CY664" s="3">
        <f t="shared" si="783"/>
        <v>304</v>
      </c>
      <c r="CZ664" s="3">
        <f t="shared" si="784"/>
        <v>305</v>
      </c>
      <c r="DA664" s="3">
        <f t="shared" si="785"/>
        <v>311</v>
      </c>
      <c r="DB664" s="3">
        <f t="shared" si="786"/>
        <v>321</v>
      </c>
      <c r="DC664" s="3">
        <f t="shared" si="787"/>
        <v>321</v>
      </c>
      <c r="DD664" s="3">
        <f t="shared" si="788"/>
        <v>326</v>
      </c>
    </row>
    <row r="665" spans="1:108" x14ac:dyDescent="0.3">
      <c r="A665" t="str">
        <f t="shared" si="789"/>
        <v>'Donald English'</v>
      </c>
      <c r="B665" s="2">
        <f t="shared" si="790"/>
        <v>0</v>
      </c>
      <c r="C665" s="2">
        <f t="shared" ref="C665:BA665" si="838">IF(C282="inf",0,C282/C$383)</f>
        <v>0</v>
      </c>
      <c r="D665" s="2">
        <f t="shared" si="838"/>
        <v>0</v>
      </c>
      <c r="E665" s="2">
        <f t="shared" si="838"/>
        <v>0</v>
      </c>
      <c r="F665" s="2">
        <f t="shared" si="838"/>
        <v>0</v>
      </c>
      <c r="G665" s="2">
        <f t="shared" si="838"/>
        <v>0</v>
      </c>
      <c r="H665" s="2">
        <f t="shared" si="838"/>
        <v>0</v>
      </c>
      <c r="I665" s="2">
        <f t="shared" si="838"/>
        <v>0</v>
      </c>
      <c r="J665" s="2">
        <f t="shared" si="838"/>
        <v>0</v>
      </c>
      <c r="K665" s="2">
        <f t="shared" si="838"/>
        <v>0</v>
      </c>
      <c r="L665" s="2">
        <f t="shared" si="838"/>
        <v>0</v>
      </c>
      <c r="M665" s="2">
        <f t="shared" si="838"/>
        <v>0</v>
      </c>
      <c r="N665" s="2">
        <f t="shared" si="838"/>
        <v>0</v>
      </c>
      <c r="O665" s="2">
        <f t="shared" si="838"/>
        <v>0</v>
      </c>
      <c r="P665" s="2">
        <f t="shared" si="838"/>
        <v>0</v>
      </c>
      <c r="Q665" s="2">
        <f t="shared" si="838"/>
        <v>0</v>
      </c>
      <c r="R665" s="2">
        <f t="shared" si="838"/>
        <v>0</v>
      </c>
      <c r="S665" s="2">
        <f t="shared" si="838"/>
        <v>0</v>
      </c>
      <c r="T665" s="2">
        <f t="shared" si="838"/>
        <v>0</v>
      </c>
      <c r="U665" s="2">
        <f t="shared" si="838"/>
        <v>0</v>
      </c>
      <c r="V665" s="2">
        <f t="shared" si="838"/>
        <v>0</v>
      </c>
      <c r="W665" s="2">
        <f t="shared" si="838"/>
        <v>0</v>
      </c>
      <c r="X665" s="2">
        <f t="shared" si="838"/>
        <v>0</v>
      </c>
      <c r="Y665" s="2">
        <f t="shared" si="838"/>
        <v>0</v>
      </c>
      <c r="Z665" s="2">
        <f t="shared" si="838"/>
        <v>0</v>
      </c>
      <c r="AA665" s="2">
        <f t="shared" si="838"/>
        <v>0</v>
      </c>
      <c r="AB665" s="2">
        <f t="shared" si="838"/>
        <v>0</v>
      </c>
      <c r="AC665" s="2">
        <f t="shared" si="838"/>
        <v>0</v>
      </c>
      <c r="AD665" s="2">
        <f t="shared" si="838"/>
        <v>0</v>
      </c>
      <c r="AE665" s="2">
        <f t="shared" si="838"/>
        <v>0</v>
      </c>
      <c r="AF665" s="2">
        <f t="shared" si="838"/>
        <v>0</v>
      </c>
      <c r="AG665" s="2">
        <f t="shared" si="838"/>
        <v>0</v>
      </c>
      <c r="AH665" s="2">
        <f t="shared" si="838"/>
        <v>0</v>
      </c>
      <c r="AI665" s="2">
        <f t="shared" si="838"/>
        <v>0</v>
      </c>
      <c r="AJ665" s="2">
        <f t="shared" si="838"/>
        <v>7.6923076923076927E-2</v>
      </c>
      <c r="AK665" s="2">
        <f t="shared" si="838"/>
        <v>7.6923076923076927E-2</v>
      </c>
      <c r="AL665" s="2">
        <f t="shared" si="838"/>
        <v>7.1090047393365052E-2</v>
      </c>
      <c r="AM665" s="2">
        <f t="shared" si="838"/>
        <v>7.1090047393364816E-2</v>
      </c>
      <c r="AN665" s="2">
        <f t="shared" si="838"/>
        <v>6.8965517241379309E-2</v>
      </c>
      <c r="AO665" s="2">
        <f t="shared" si="838"/>
        <v>6.7632850241545986E-2</v>
      </c>
      <c r="AP665" s="2">
        <f t="shared" si="838"/>
        <v>6.5851364063969964E-2</v>
      </c>
      <c r="AQ665" s="2">
        <f t="shared" si="838"/>
        <v>6.2240663900414862E-2</v>
      </c>
      <c r="AR665" s="2">
        <f t="shared" si="838"/>
        <v>6.2240663900414855E-2</v>
      </c>
      <c r="AS665" s="2">
        <f t="shared" si="838"/>
        <v>6.2240663900415008E-2</v>
      </c>
      <c r="AT665" s="2">
        <f t="shared" si="838"/>
        <v>6.1278085789320008E-2</v>
      </c>
      <c r="AU665" s="2">
        <f t="shared" si="838"/>
        <v>6.1278085789320091E-2</v>
      </c>
      <c r="AV665" s="2">
        <f t="shared" si="838"/>
        <v>5.9812019367701579E-2</v>
      </c>
      <c r="AW665" s="2">
        <f t="shared" si="838"/>
        <v>5.8930826434684974E-2</v>
      </c>
      <c r="AX665" s="2">
        <f t="shared" si="838"/>
        <v>5.7795513967249204E-2</v>
      </c>
      <c r="AY665" s="2">
        <f t="shared" si="838"/>
        <v>5.6390977443609026E-2</v>
      </c>
      <c r="AZ665" s="2">
        <f t="shared" si="838"/>
        <v>5.4780226946654416E-2</v>
      </c>
      <c r="BA665" s="2">
        <f t="shared" si="838"/>
        <v>5.478022694665443E-2</v>
      </c>
      <c r="BB665" s="2">
        <f t="shared" ref="BB665" si="839">IF(BB282="inf",0,BB282/BB$383)</f>
        <v>5.2193363986578901E-2</v>
      </c>
      <c r="BD665" s="3">
        <f t="shared" si="793"/>
        <v>5</v>
      </c>
      <c r="BE665" s="3">
        <f t="shared" si="737"/>
        <v>24</v>
      </c>
      <c r="BF665" s="3">
        <f t="shared" si="738"/>
        <v>52</v>
      </c>
      <c r="BG665" s="3">
        <f t="shared" si="739"/>
        <v>62</v>
      </c>
      <c r="BH665" s="3">
        <f t="shared" si="740"/>
        <v>62</v>
      </c>
      <c r="BI665" s="3">
        <f t="shared" si="741"/>
        <v>85</v>
      </c>
      <c r="BJ665" s="3">
        <f t="shared" si="742"/>
        <v>122</v>
      </c>
      <c r="BK665" s="3">
        <f t="shared" si="743"/>
        <v>127</v>
      </c>
      <c r="BL665" s="3">
        <f t="shared" si="744"/>
        <v>130</v>
      </c>
      <c r="BM665" s="3">
        <f t="shared" si="745"/>
        <v>130</v>
      </c>
      <c r="BN665" s="3">
        <f t="shared" si="746"/>
        <v>133</v>
      </c>
      <c r="BO665" s="3">
        <f t="shared" si="747"/>
        <v>134</v>
      </c>
      <c r="BP665" s="3">
        <f t="shared" si="748"/>
        <v>135</v>
      </c>
      <c r="BQ665" s="3">
        <f t="shared" si="749"/>
        <v>144</v>
      </c>
      <c r="BR665" s="3">
        <f t="shared" si="750"/>
        <v>145</v>
      </c>
      <c r="BS665" s="3">
        <f t="shared" si="751"/>
        <v>153</v>
      </c>
      <c r="BT665" s="3">
        <f t="shared" si="752"/>
        <v>157</v>
      </c>
      <c r="BU665" s="3">
        <f t="shared" si="753"/>
        <v>157</v>
      </c>
      <c r="BV665" s="3">
        <f t="shared" si="754"/>
        <v>157</v>
      </c>
      <c r="BW665" s="3">
        <f t="shared" si="755"/>
        <v>157</v>
      </c>
      <c r="BX665" s="3">
        <f t="shared" si="756"/>
        <v>158</v>
      </c>
      <c r="BY665" s="3">
        <f t="shared" si="757"/>
        <v>162</v>
      </c>
      <c r="BZ665" s="3">
        <f t="shared" si="758"/>
        <v>165</v>
      </c>
      <c r="CA665" s="3">
        <f t="shared" si="759"/>
        <v>166</v>
      </c>
      <c r="CB665" s="3">
        <f t="shared" si="760"/>
        <v>168</v>
      </c>
      <c r="CC665" s="3">
        <f t="shared" si="761"/>
        <v>191</v>
      </c>
      <c r="CD665" s="3">
        <f t="shared" si="762"/>
        <v>196</v>
      </c>
      <c r="CE665" s="3">
        <f t="shared" si="763"/>
        <v>199</v>
      </c>
      <c r="CF665" s="3">
        <f t="shared" si="764"/>
        <v>202</v>
      </c>
      <c r="CG665" s="3">
        <f t="shared" si="765"/>
        <v>204</v>
      </c>
      <c r="CH665" s="3">
        <f t="shared" si="766"/>
        <v>208</v>
      </c>
      <c r="CI665" s="3">
        <f t="shared" si="767"/>
        <v>218</v>
      </c>
      <c r="CJ665" s="3">
        <f t="shared" si="768"/>
        <v>224</v>
      </c>
      <c r="CK665" s="3">
        <f t="shared" si="769"/>
        <v>243</v>
      </c>
      <c r="CL665" s="3">
        <f t="shared" si="770"/>
        <v>158</v>
      </c>
      <c r="CM665" s="3">
        <f t="shared" si="771"/>
        <v>160</v>
      </c>
      <c r="CN665" s="3">
        <f t="shared" si="772"/>
        <v>165</v>
      </c>
      <c r="CO665" s="3">
        <f t="shared" si="773"/>
        <v>166</v>
      </c>
      <c r="CP665" s="3">
        <f t="shared" si="774"/>
        <v>175</v>
      </c>
      <c r="CQ665" s="3">
        <f t="shared" si="775"/>
        <v>179</v>
      </c>
      <c r="CR665" s="3">
        <f t="shared" si="776"/>
        <v>182</v>
      </c>
      <c r="CS665" s="3">
        <f t="shared" si="777"/>
        <v>183</v>
      </c>
      <c r="CT665" s="3">
        <f t="shared" si="778"/>
        <v>185</v>
      </c>
      <c r="CU665" s="3">
        <f t="shared" si="779"/>
        <v>191</v>
      </c>
      <c r="CV665" s="3">
        <f t="shared" si="780"/>
        <v>195</v>
      </c>
      <c r="CW665" s="3">
        <f t="shared" si="781"/>
        <v>196</v>
      </c>
      <c r="CX665" s="3">
        <f t="shared" si="782"/>
        <v>196</v>
      </c>
      <c r="CY665" s="3">
        <f t="shared" si="783"/>
        <v>200</v>
      </c>
      <c r="CZ665" s="3">
        <f t="shared" si="784"/>
        <v>201</v>
      </c>
      <c r="DA665" s="3">
        <f t="shared" si="785"/>
        <v>205</v>
      </c>
      <c r="DB665" s="3">
        <f t="shared" si="786"/>
        <v>215</v>
      </c>
      <c r="DC665" s="3">
        <f t="shared" si="787"/>
        <v>223</v>
      </c>
      <c r="DD665" s="3">
        <f t="shared" si="788"/>
        <v>230</v>
      </c>
    </row>
    <row r="666" spans="1:108" x14ac:dyDescent="0.3">
      <c r="A666" t="str">
        <f t="shared" si="789"/>
        <v>'Henry Hatfield'</v>
      </c>
      <c r="B666" s="2">
        <f t="shared" si="790"/>
        <v>0</v>
      </c>
      <c r="C666" s="2">
        <f t="shared" ref="C666:BA666" si="840">IF(C283="inf",0,C283/C$383)</f>
        <v>0</v>
      </c>
      <c r="D666" s="2">
        <f t="shared" si="840"/>
        <v>0</v>
      </c>
      <c r="E666" s="2">
        <f t="shared" si="840"/>
        <v>0</v>
      </c>
      <c r="F666" s="2">
        <f t="shared" si="840"/>
        <v>0</v>
      </c>
      <c r="G666" s="2">
        <f t="shared" si="840"/>
        <v>0</v>
      </c>
      <c r="H666" s="2">
        <f t="shared" si="840"/>
        <v>0</v>
      </c>
      <c r="I666" s="2">
        <f t="shared" si="840"/>
        <v>0</v>
      </c>
      <c r="J666" s="2">
        <f t="shared" si="840"/>
        <v>0</v>
      </c>
      <c r="K666" s="2">
        <f t="shared" si="840"/>
        <v>0</v>
      </c>
      <c r="L666" s="2">
        <f t="shared" si="840"/>
        <v>0</v>
      </c>
      <c r="M666" s="2">
        <f t="shared" si="840"/>
        <v>0</v>
      </c>
      <c r="N666" s="2">
        <f t="shared" si="840"/>
        <v>0</v>
      </c>
      <c r="O666" s="2">
        <f t="shared" si="840"/>
        <v>0</v>
      </c>
      <c r="P666" s="2">
        <f t="shared" si="840"/>
        <v>0</v>
      </c>
      <c r="Q666" s="2">
        <f t="shared" si="840"/>
        <v>0</v>
      </c>
      <c r="R666" s="2">
        <f t="shared" si="840"/>
        <v>0</v>
      </c>
      <c r="S666" s="2">
        <f t="shared" si="840"/>
        <v>0</v>
      </c>
      <c r="T666" s="2">
        <f t="shared" si="840"/>
        <v>0</v>
      </c>
      <c r="U666" s="2">
        <f t="shared" si="840"/>
        <v>0</v>
      </c>
      <c r="V666" s="2">
        <f t="shared" si="840"/>
        <v>0</v>
      </c>
      <c r="W666" s="2">
        <f t="shared" si="840"/>
        <v>0</v>
      </c>
      <c r="X666" s="2">
        <f t="shared" si="840"/>
        <v>0</v>
      </c>
      <c r="Y666" s="2">
        <f t="shared" si="840"/>
        <v>0</v>
      </c>
      <c r="Z666" s="2">
        <f t="shared" si="840"/>
        <v>0</v>
      </c>
      <c r="AA666" s="2">
        <f t="shared" si="840"/>
        <v>0</v>
      </c>
      <c r="AB666" s="2">
        <f t="shared" si="840"/>
        <v>0</v>
      </c>
      <c r="AC666" s="2">
        <f t="shared" si="840"/>
        <v>0</v>
      </c>
      <c r="AD666" s="2">
        <f t="shared" si="840"/>
        <v>0</v>
      </c>
      <c r="AE666" s="2">
        <f t="shared" si="840"/>
        <v>0</v>
      </c>
      <c r="AF666" s="2">
        <f t="shared" si="840"/>
        <v>0</v>
      </c>
      <c r="AG666" s="2">
        <f t="shared" si="840"/>
        <v>0</v>
      </c>
      <c r="AH666" s="2">
        <f t="shared" si="840"/>
        <v>0</v>
      </c>
      <c r="AI666" s="2">
        <f t="shared" si="840"/>
        <v>0</v>
      </c>
      <c r="AJ666" s="2">
        <f t="shared" si="840"/>
        <v>5.1282051282051266E-2</v>
      </c>
      <c r="AK666" s="2">
        <f t="shared" si="840"/>
        <v>5.1282051282051266E-2</v>
      </c>
      <c r="AL666" s="2">
        <f t="shared" si="840"/>
        <v>4.7393364928910019E-2</v>
      </c>
      <c r="AM666" s="2">
        <f t="shared" si="840"/>
        <v>4.7393364928909894E-2</v>
      </c>
      <c r="AN666" s="2">
        <f t="shared" si="840"/>
        <v>4.5977011494252859E-2</v>
      </c>
      <c r="AO666" s="2">
        <f t="shared" si="840"/>
        <v>4.5088566827697324E-2</v>
      </c>
      <c r="AP666" s="2">
        <f t="shared" si="840"/>
        <v>4.3900909375979978E-2</v>
      </c>
      <c r="AQ666" s="2">
        <f t="shared" si="840"/>
        <v>4.1493775933610033E-2</v>
      </c>
      <c r="AR666" s="2">
        <f t="shared" si="840"/>
        <v>4.1493775933610026E-2</v>
      </c>
      <c r="AS666" s="2">
        <f t="shared" si="840"/>
        <v>4.1493775933609887E-2</v>
      </c>
      <c r="AT666" s="2">
        <f t="shared" si="840"/>
        <v>4.0852057192880008E-2</v>
      </c>
      <c r="AU666" s="2">
        <f t="shared" si="840"/>
        <v>4.0852057192879945E-2</v>
      </c>
      <c r="AV666" s="2">
        <f t="shared" si="840"/>
        <v>3.9874679578467832E-2</v>
      </c>
      <c r="AW666" s="2">
        <f t="shared" si="840"/>
        <v>3.9287217623123316E-2</v>
      </c>
      <c r="AX666" s="2">
        <f t="shared" si="840"/>
        <v>3.8530342644832911E-2</v>
      </c>
      <c r="AY666" s="2">
        <f t="shared" si="840"/>
        <v>3.7593984962406013E-2</v>
      </c>
      <c r="AZ666" s="2">
        <f t="shared" si="840"/>
        <v>3.6520151297769511E-2</v>
      </c>
      <c r="BA666" s="2">
        <f t="shared" si="840"/>
        <v>3.6520151297769719E-2</v>
      </c>
      <c r="BB666" s="2">
        <f t="shared" ref="BB666" si="841">IF(BB283="inf",0,BB283/BB$383)</f>
        <v>3.4795575991052693E-2</v>
      </c>
      <c r="BD666" s="3">
        <f t="shared" si="793"/>
        <v>5</v>
      </c>
      <c r="BE666" s="3">
        <f t="shared" si="737"/>
        <v>24</v>
      </c>
      <c r="BF666" s="3">
        <f t="shared" si="738"/>
        <v>52</v>
      </c>
      <c r="BG666" s="3">
        <f t="shared" si="739"/>
        <v>62</v>
      </c>
      <c r="BH666" s="3">
        <f t="shared" si="740"/>
        <v>62</v>
      </c>
      <c r="BI666" s="3">
        <f t="shared" si="741"/>
        <v>85</v>
      </c>
      <c r="BJ666" s="3">
        <f t="shared" si="742"/>
        <v>122</v>
      </c>
      <c r="BK666" s="3">
        <f t="shared" si="743"/>
        <v>127</v>
      </c>
      <c r="BL666" s="3">
        <f t="shared" si="744"/>
        <v>130</v>
      </c>
      <c r="BM666" s="3">
        <f t="shared" si="745"/>
        <v>130</v>
      </c>
      <c r="BN666" s="3">
        <f t="shared" si="746"/>
        <v>133</v>
      </c>
      <c r="BO666" s="3">
        <f t="shared" si="747"/>
        <v>134</v>
      </c>
      <c r="BP666" s="3">
        <f t="shared" si="748"/>
        <v>135</v>
      </c>
      <c r="BQ666" s="3">
        <f t="shared" si="749"/>
        <v>144</v>
      </c>
      <c r="BR666" s="3">
        <f t="shared" si="750"/>
        <v>145</v>
      </c>
      <c r="BS666" s="3">
        <f t="shared" si="751"/>
        <v>153</v>
      </c>
      <c r="BT666" s="3">
        <f t="shared" si="752"/>
        <v>157</v>
      </c>
      <c r="BU666" s="3">
        <f t="shared" si="753"/>
        <v>157</v>
      </c>
      <c r="BV666" s="3">
        <f t="shared" si="754"/>
        <v>157</v>
      </c>
      <c r="BW666" s="3">
        <f t="shared" si="755"/>
        <v>157</v>
      </c>
      <c r="BX666" s="3">
        <f t="shared" si="756"/>
        <v>158</v>
      </c>
      <c r="BY666" s="3">
        <f t="shared" si="757"/>
        <v>162</v>
      </c>
      <c r="BZ666" s="3">
        <f t="shared" si="758"/>
        <v>165</v>
      </c>
      <c r="CA666" s="3">
        <f t="shared" si="759"/>
        <v>166</v>
      </c>
      <c r="CB666" s="3">
        <f t="shared" si="760"/>
        <v>168</v>
      </c>
      <c r="CC666" s="3">
        <f t="shared" si="761"/>
        <v>191</v>
      </c>
      <c r="CD666" s="3">
        <f t="shared" si="762"/>
        <v>196</v>
      </c>
      <c r="CE666" s="3">
        <f t="shared" si="763"/>
        <v>199</v>
      </c>
      <c r="CF666" s="3">
        <f t="shared" si="764"/>
        <v>202</v>
      </c>
      <c r="CG666" s="3">
        <f t="shared" si="765"/>
        <v>204</v>
      </c>
      <c r="CH666" s="3">
        <f t="shared" si="766"/>
        <v>208</v>
      </c>
      <c r="CI666" s="3">
        <f t="shared" si="767"/>
        <v>218</v>
      </c>
      <c r="CJ666" s="3">
        <f t="shared" si="768"/>
        <v>224</v>
      </c>
      <c r="CK666" s="3">
        <f t="shared" si="769"/>
        <v>243</v>
      </c>
      <c r="CL666" s="3">
        <f t="shared" si="770"/>
        <v>194</v>
      </c>
      <c r="CM666" s="3">
        <f t="shared" si="771"/>
        <v>196</v>
      </c>
      <c r="CN666" s="3">
        <f t="shared" si="772"/>
        <v>204</v>
      </c>
      <c r="CO666" s="3">
        <f t="shared" si="773"/>
        <v>204</v>
      </c>
      <c r="CP666" s="3">
        <f t="shared" si="774"/>
        <v>207</v>
      </c>
      <c r="CQ666" s="3">
        <f t="shared" si="775"/>
        <v>210</v>
      </c>
      <c r="CR666" s="3">
        <f t="shared" si="776"/>
        <v>219</v>
      </c>
      <c r="CS666" s="3">
        <f t="shared" si="777"/>
        <v>221</v>
      </c>
      <c r="CT666" s="3">
        <f t="shared" si="778"/>
        <v>225</v>
      </c>
      <c r="CU666" s="3">
        <f t="shared" si="779"/>
        <v>230</v>
      </c>
      <c r="CV666" s="3">
        <f t="shared" si="780"/>
        <v>232</v>
      </c>
      <c r="CW666" s="3">
        <f t="shared" si="781"/>
        <v>233</v>
      </c>
      <c r="CX666" s="3">
        <f t="shared" si="782"/>
        <v>233</v>
      </c>
      <c r="CY666" s="3">
        <f t="shared" si="783"/>
        <v>241</v>
      </c>
      <c r="CZ666" s="3">
        <f t="shared" si="784"/>
        <v>242</v>
      </c>
      <c r="DA666" s="3">
        <f t="shared" si="785"/>
        <v>248</v>
      </c>
      <c r="DB666" s="3">
        <f t="shared" si="786"/>
        <v>257</v>
      </c>
      <c r="DC666" s="3">
        <f t="shared" si="787"/>
        <v>261</v>
      </c>
      <c r="DD666" s="3">
        <f t="shared" si="788"/>
        <v>266</v>
      </c>
    </row>
    <row r="667" spans="1:108" x14ac:dyDescent="0.3">
      <c r="A667" t="str">
        <f t="shared" si="789"/>
        <v>'Harry Pitt'</v>
      </c>
      <c r="B667" s="2">
        <f t="shared" si="790"/>
        <v>0</v>
      </c>
      <c r="C667" s="2">
        <f t="shared" ref="C667:BA667" si="842">IF(C284="inf",0,C284/C$383)</f>
        <v>0</v>
      </c>
      <c r="D667" s="2">
        <f t="shared" si="842"/>
        <v>0</v>
      </c>
      <c r="E667" s="2">
        <f t="shared" si="842"/>
        <v>0</v>
      </c>
      <c r="F667" s="2">
        <f t="shared" si="842"/>
        <v>0</v>
      </c>
      <c r="G667" s="2">
        <f t="shared" si="842"/>
        <v>0</v>
      </c>
      <c r="H667" s="2">
        <f t="shared" si="842"/>
        <v>0</v>
      </c>
      <c r="I667" s="2">
        <f t="shared" si="842"/>
        <v>0</v>
      </c>
      <c r="J667" s="2">
        <f t="shared" si="842"/>
        <v>0</v>
      </c>
      <c r="K667" s="2">
        <f t="shared" si="842"/>
        <v>0</v>
      </c>
      <c r="L667" s="2">
        <f t="shared" si="842"/>
        <v>0</v>
      </c>
      <c r="M667" s="2">
        <f t="shared" si="842"/>
        <v>0</v>
      </c>
      <c r="N667" s="2">
        <f t="shared" si="842"/>
        <v>0</v>
      </c>
      <c r="O667" s="2">
        <f t="shared" si="842"/>
        <v>0</v>
      </c>
      <c r="P667" s="2">
        <f t="shared" si="842"/>
        <v>0</v>
      </c>
      <c r="Q667" s="2">
        <f t="shared" si="842"/>
        <v>0</v>
      </c>
      <c r="R667" s="2">
        <f t="shared" si="842"/>
        <v>0</v>
      </c>
      <c r="S667" s="2">
        <f t="shared" si="842"/>
        <v>0</v>
      </c>
      <c r="T667" s="2">
        <f t="shared" si="842"/>
        <v>0</v>
      </c>
      <c r="U667" s="2">
        <f t="shared" si="842"/>
        <v>0</v>
      </c>
      <c r="V667" s="2">
        <f t="shared" si="842"/>
        <v>0</v>
      </c>
      <c r="W667" s="2">
        <f t="shared" si="842"/>
        <v>0</v>
      </c>
      <c r="X667" s="2">
        <f t="shared" si="842"/>
        <v>0</v>
      </c>
      <c r="Y667" s="2">
        <f t="shared" si="842"/>
        <v>0</v>
      </c>
      <c r="Z667" s="2">
        <f t="shared" si="842"/>
        <v>0</v>
      </c>
      <c r="AA667" s="2">
        <f t="shared" si="842"/>
        <v>0</v>
      </c>
      <c r="AB667" s="2">
        <f t="shared" si="842"/>
        <v>0</v>
      </c>
      <c r="AC667" s="2">
        <f t="shared" si="842"/>
        <v>0</v>
      </c>
      <c r="AD667" s="2">
        <f t="shared" si="842"/>
        <v>0</v>
      </c>
      <c r="AE667" s="2">
        <f t="shared" si="842"/>
        <v>0</v>
      </c>
      <c r="AF667" s="2">
        <f t="shared" si="842"/>
        <v>0</v>
      </c>
      <c r="AG667" s="2">
        <f t="shared" si="842"/>
        <v>0</v>
      </c>
      <c r="AH667" s="2">
        <f t="shared" si="842"/>
        <v>0</v>
      </c>
      <c r="AI667" s="2">
        <f t="shared" si="842"/>
        <v>0</v>
      </c>
      <c r="AJ667" s="2">
        <f t="shared" si="842"/>
        <v>0.15384615384615385</v>
      </c>
      <c r="AK667" s="2">
        <f t="shared" si="842"/>
        <v>0.15384615384615385</v>
      </c>
      <c r="AL667" s="2">
        <f t="shared" si="842"/>
        <v>0.1421800947867301</v>
      </c>
      <c r="AM667" s="2">
        <f t="shared" si="842"/>
        <v>0.14218009478672963</v>
      </c>
      <c r="AN667" s="2">
        <f t="shared" si="842"/>
        <v>0.13793103448275862</v>
      </c>
      <c r="AO667" s="2">
        <f t="shared" si="842"/>
        <v>0.13526570048309197</v>
      </c>
      <c r="AP667" s="2">
        <f t="shared" si="842"/>
        <v>0.13170272812793993</v>
      </c>
      <c r="AQ667" s="2">
        <f t="shared" si="842"/>
        <v>0.12448132780082972</v>
      </c>
      <c r="AR667" s="2">
        <f t="shared" si="842"/>
        <v>0.12448132780082971</v>
      </c>
      <c r="AS667" s="2">
        <f t="shared" si="842"/>
        <v>0.12448132780083002</v>
      </c>
      <c r="AT667" s="2">
        <f t="shared" si="842"/>
        <v>0.12255617157864002</v>
      </c>
      <c r="AU667" s="2">
        <f t="shared" si="842"/>
        <v>0.12255617157864018</v>
      </c>
      <c r="AV667" s="2">
        <f t="shared" si="842"/>
        <v>0.11962403873540316</v>
      </c>
      <c r="AW667" s="2">
        <f t="shared" si="842"/>
        <v>0.11786165286936995</v>
      </c>
      <c r="AX667" s="2">
        <f t="shared" si="842"/>
        <v>0.11559102793449841</v>
      </c>
      <c r="AY667" s="2">
        <f t="shared" si="842"/>
        <v>0.11278195488721805</v>
      </c>
      <c r="AZ667" s="2">
        <f t="shared" si="842"/>
        <v>0.10956045389330883</v>
      </c>
      <c r="BA667" s="2">
        <f t="shared" si="842"/>
        <v>0.10956045389330886</v>
      </c>
      <c r="BB667" s="2">
        <f t="shared" ref="BB667" si="843">IF(BB284="inf",0,BB284/BB$383)</f>
        <v>0.1043867279731578</v>
      </c>
      <c r="BD667" s="3">
        <f t="shared" si="793"/>
        <v>5</v>
      </c>
      <c r="BE667" s="3">
        <f t="shared" si="737"/>
        <v>24</v>
      </c>
      <c r="BF667" s="3">
        <f t="shared" si="738"/>
        <v>52</v>
      </c>
      <c r="BG667" s="3">
        <f t="shared" si="739"/>
        <v>62</v>
      </c>
      <c r="BH667" s="3">
        <f t="shared" si="740"/>
        <v>62</v>
      </c>
      <c r="BI667" s="3">
        <f t="shared" si="741"/>
        <v>85</v>
      </c>
      <c r="BJ667" s="3">
        <f t="shared" si="742"/>
        <v>122</v>
      </c>
      <c r="BK667" s="3">
        <f t="shared" si="743"/>
        <v>127</v>
      </c>
      <c r="BL667" s="3">
        <f t="shared" si="744"/>
        <v>130</v>
      </c>
      <c r="BM667" s="3">
        <f t="shared" si="745"/>
        <v>130</v>
      </c>
      <c r="BN667" s="3">
        <f t="shared" si="746"/>
        <v>133</v>
      </c>
      <c r="BO667" s="3">
        <f t="shared" si="747"/>
        <v>134</v>
      </c>
      <c r="BP667" s="3">
        <f t="shared" si="748"/>
        <v>135</v>
      </c>
      <c r="BQ667" s="3">
        <f t="shared" si="749"/>
        <v>144</v>
      </c>
      <c r="BR667" s="3">
        <f t="shared" si="750"/>
        <v>145</v>
      </c>
      <c r="BS667" s="3">
        <f t="shared" si="751"/>
        <v>153</v>
      </c>
      <c r="BT667" s="3">
        <f t="shared" si="752"/>
        <v>157</v>
      </c>
      <c r="BU667" s="3">
        <f t="shared" si="753"/>
        <v>157</v>
      </c>
      <c r="BV667" s="3">
        <f t="shared" si="754"/>
        <v>157</v>
      </c>
      <c r="BW667" s="3">
        <f t="shared" si="755"/>
        <v>157</v>
      </c>
      <c r="BX667" s="3">
        <f t="shared" si="756"/>
        <v>158</v>
      </c>
      <c r="BY667" s="3">
        <f t="shared" si="757"/>
        <v>162</v>
      </c>
      <c r="BZ667" s="3">
        <f t="shared" si="758"/>
        <v>165</v>
      </c>
      <c r="CA667" s="3">
        <f t="shared" si="759"/>
        <v>166</v>
      </c>
      <c r="CB667" s="3">
        <f t="shared" si="760"/>
        <v>168</v>
      </c>
      <c r="CC667" s="3">
        <f t="shared" si="761"/>
        <v>191</v>
      </c>
      <c r="CD667" s="3">
        <f t="shared" si="762"/>
        <v>196</v>
      </c>
      <c r="CE667" s="3">
        <f t="shared" si="763"/>
        <v>199</v>
      </c>
      <c r="CF667" s="3">
        <f t="shared" si="764"/>
        <v>202</v>
      </c>
      <c r="CG667" s="3">
        <f t="shared" si="765"/>
        <v>204</v>
      </c>
      <c r="CH667" s="3">
        <f t="shared" si="766"/>
        <v>208</v>
      </c>
      <c r="CI667" s="3">
        <f t="shared" si="767"/>
        <v>218</v>
      </c>
      <c r="CJ667" s="3">
        <f t="shared" si="768"/>
        <v>224</v>
      </c>
      <c r="CK667" s="3">
        <f t="shared" si="769"/>
        <v>243</v>
      </c>
      <c r="CL667" s="3">
        <f t="shared" si="770"/>
        <v>86</v>
      </c>
      <c r="CM667" s="3">
        <f t="shared" si="771"/>
        <v>87</v>
      </c>
      <c r="CN667" s="3">
        <f t="shared" si="772"/>
        <v>89</v>
      </c>
      <c r="CO667" s="3">
        <f t="shared" si="773"/>
        <v>90</v>
      </c>
      <c r="CP667" s="3">
        <f t="shared" si="774"/>
        <v>98</v>
      </c>
      <c r="CQ667" s="3">
        <f t="shared" si="775"/>
        <v>99</v>
      </c>
      <c r="CR667" s="3">
        <f t="shared" si="776"/>
        <v>104</v>
      </c>
      <c r="CS667" s="3">
        <f t="shared" si="777"/>
        <v>105</v>
      </c>
      <c r="CT667" s="3">
        <f t="shared" si="778"/>
        <v>106</v>
      </c>
      <c r="CU667" s="3">
        <f t="shared" si="779"/>
        <v>108</v>
      </c>
      <c r="CV667" s="3">
        <f t="shared" si="780"/>
        <v>113</v>
      </c>
      <c r="CW667" s="3">
        <f t="shared" si="781"/>
        <v>116</v>
      </c>
      <c r="CX667" s="3">
        <f t="shared" si="782"/>
        <v>119</v>
      </c>
      <c r="CY667" s="3">
        <f t="shared" si="783"/>
        <v>123</v>
      </c>
      <c r="CZ667" s="3">
        <f t="shared" si="784"/>
        <v>123</v>
      </c>
      <c r="DA667" s="3">
        <f t="shared" si="785"/>
        <v>124</v>
      </c>
      <c r="DB667" s="3">
        <f t="shared" si="786"/>
        <v>132</v>
      </c>
      <c r="DC667" s="3">
        <f t="shared" si="787"/>
        <v>135</v>
      </c>
      <c r="DD667" s="3">
        <f t="shared" si="788"/>
        <v>141</v>
      </c>
    </row>
    <row r="668" spans="1:108" x14ac:dyDescent="0.3">
      <c r="A668" t="str">
        <f t="shared" si="789"/>
        <v>'Clive Granger (2003)'</v>
      </c>
      <c r="B668" s="2">
        <f t="shared" si="790"/>
        <v>0</v>
      </c>
      <c r="C668" s="2">
        <f t="shared" ref="C668:BA668" si="844">IF(C285="inf",0,C285/C$383)</f>
        <v>0</v>
      </c>
      <c r="D668" s="2">
        <f t="shared" si="844"/>
        <v>0</v>
      </c>
      <c r="E668" s="2">
        <f t="shared" si="844"/>
        <v>0</v>
      </c>
      <c r="F668" s="2">
        <f t="shared" si="844"/>
        <v>0</v>
      </c>
      <c r="G668" s="2">
        <f t="shared" si="844"/>
        <v>0</v>
      </c>
      <c r="H668" s="2">
        <f t="shared" si="844"/>
        <v>0</v>
      </c>
      <c r="I668" s="2">
        <f t="shared" si="844"/>
        <v>0</v>
      </c>
      <c r="J668" s="2">
        <f t="shared" si="844"/>
        <v>0</v>
      </c>
      <c r="K668" s="2">
        <f t="shared" si="844"/>
        <v>0</v>
      </c>
      <c r="L668" s="2">
        <f t="shared" si="844"/>
        <v>0</v>
      </c>
      <c r="M668" s="2">
        <f t="shared" si="844"/>
        <v>0</v>
      </c>
      <c r="N668" s="2">
        <f t="shared" si="844"/>
        <v>0</v>
      </c>
      <c r="O668" s="2">
        <f t="shared" si="844"/>
        <v>0</v>
      </c>
      <c r="P668" s="2">
        <f t="shared" si="844"/>
        <v>0</v>
      </c>
      <c r="Q668" s="2">
        <f t="shared" si="844"/>
        <v>0</v>
      </c>
      <c r="R668" s="2">
        <f t="shared" si="844"/>
        <v>0</v>
      </c>
      <c r="S668" s="2">
        <f t="shared" si="844"/>
        <v>0</v>
      </c>
      <c r="T668" s="2">
        <f t="shared" si="844"/>
        <v>0</v>
      </c>
      <c r="U668" s="2">
        <f t="shared" si="844"/>
        <v>0</v>
      </c>
      <c r="V668" s="2">
        <f t="shared" si="844"/>
        <v>0</v>
      </c>
      <c r="W668" s="2">
        <f t="shared" si="844"/>
        <v>0</v>
      </c>
      <c r="X668" s="2">
        <f t="shared" si="844"/>
        <v>0</v>
      </c>
      <c r="Y668" s="2">
        <f t="shared" si="844"/>
        <v>0</v>
      </c>
      <c r="Z668" s="2">
        <f t="shared" si="844"/>
        <v>0</v>
      </c>
      <c r="AA668" s="2">
        <f t="shared" si="844"/>
        <v>0</v>
      </c>
      <c r="AB668" s="2">
        <f t="shared" si="844"/>
        <v>0</v>
      </c>
      <c r="AC668" s="2">
        <f t="shared" si="844"/>
        <v>0</v>
      </c>
      <c r="AD668" s="2">
        <f t="shared" si="844"/>
        <v>0</v>
      </c>
      <c r="AE668" s="2">
        <f t="shared" si="844"/>
        <v>0</v>
      </c>
      <c r="AF668" s="2">
        <f t="shared" si="844"/>
        <v>0</v>
      </c>
      <c r="AG668" s="2">
        <f t="shared" si="844"/>
        <v>0</v>
      </c>
      <c r="AH668" s="2">
        <f t="shared" si="844"/>
        <v>0</v>
      </c>
      <c r="AI668" s="2">
        <f t="shared" si="844"/>
        <v>0</v>
      </c>
      <c r="AJ668" s="2">
        <f t="shared" si="844"/>
        <v>0</v>
      </c>
      <c r="AK668" s="2">
        <f t="shared" si="844"/>
        <v>0</v>
      </c>
      <c r="AL668" s="2">
        <f t="shared" si="844"/>
        <v>0</v>
      </c>
      <c r="AM668" s="2">
        <f t="shared" si="844"/>
        <v>0</v>
      </c>
      <c r="AN668" s="2">
        <f t="shared" si="844"/>
        <v>0</v>
      </c>
      <c r="AO668" s="2">
        <f t="shared" si="844"/>
        <v>0</v>
      </c>
      <c r="AP668" s="2">
        <f t="shared" si="844"/>
        <v>0</v>
      </c>
      <c r="AQ668" s="2">
        <f t="shared" si="844"/>
        <v>0</v>
      </c>
      <c r="AR668" s="2">
        <f t="shared" si="844"/>
        <v>0</v>
      </c>
      <c r="AS668" s="2">
        <f t="shared" si="844"/>
        <v>0</v>
      </c>
      <c r="AT668" s="2">
        <f t="shared" si="844"/>
        <v>0</v>
      </c>
      <c r="AU668" s="2">
        <f t="shared" si="844"/>
        <v>0</v>
      </c>
      <c r="AV668" s="2">
        <f t="shared" si="844"/>
        <v>0</v>
      </c>
      <c r="AW668" s="2">
        <f t="shared" si="844"/>
        <v>0</v>
      </c>
      <c r="AX668" s="2">
        <f t="shared" si="844"/>
        <v>0</v>
      </c>
      <c r="AY668" s="2">
        <f t="shared" si="844"/>
        <v>0</v>
      </c>
      <c r="AZ668" s="2">
        <f t="shared" si="844"/>
        <v>0</v>
      </c>
      <c r="BA668" s="2">
        <f t="shared" si="844"/>
        <v>0</v>
      </c>
      <c r="BB668" s="2">
        <f t="shared" ref="BB668" si="845">IF(BB285="inf",0,BB285/BB$383)</f>
        <v>0</v>
      </c>
      <c r="BD668" s="3">
        <f t="shared" si="793"/>
        <v>5</v>
      </c>
      <c r="BE668" s="3">
        <f t="shared" si="737"/>
        <v>24</v>
      </c>
      <c r="BF668" s="3">
        <f t="shared" si="738"/>
        <v>52</v>
      </c>
      <c r="BG668" s="3">
        <f t="shared" si="739"/>
        <v>62</v>
      </c>
      <c r="BH668" s="3">
        <f t="shared" si="740"/>
        <v>62</v>
      </c>
      <c r="BI668" s="3">
        <f t="shared" si="741"/>
        <v>85</v>
      </c>
      <c r="BJ668" s="3">
        <f t="shared" si="742"/>
        <v>122</v>
      </c>
      <c r="BK668" s="3">
        <f t="shared" si="743"/>
        <v>127</v>
      </c>
      <c r="BL668" s="3">
        <f t="shared" si="744"/>
        <v>130</v>
      </c>
      <c r="BM668" s="3">
        <f t="shared" si="745"/>
        <v>130</v>
      </c>
      <c r="BN668" s="3">
        <f t="shared" si="746"/>
        <v>133</v>
      </c>
      <c r="BO668" s="3">
        <f t="shared" si="747"/>
        <v>134</v>
      </c>
      <c r="BP668" s="3">
        <f t="shared" si="748"/>
        <v>135</v>
      </c>
      <c r="BQ668" s="3">
        <f t="shared" si="749"/>
        <v>144</v>
      </c>
      <c r="BR668" s="3">
        <f t="shared" si="750"/>
        <v>145</v>
      </c>
      <c r="BS668" s="3">
        <f t="shared" si="751"/>
        <v>153</v>
      </c>
      <c r="BT668" s="3">
        <f t="shared" si="752"/>
        <v>157</v>
      </c>
      <c r="BU668" s="3">
        <f t="shared" si="753"/>
        <v>157</v>
      </c>
      <c r="BV668" s="3">
        <f t="shared" si="754"/>
        <v>157</v>
      </c>
      <c r="BW668" s="3">
        <f t="shared" si="755"/>
        <v>157</v>
      </c>
      <c r="BX668" s="3">
        <f t="shared" si="756"/>
        <v>158</v>
      </c>
      <c r="BY668" s="3">
        <f t="shared" si="757"/>
        <v>162</v>
      </c>
      <c r="BZ668" s="3">
        <f t="shared" si="758"/>
        <v>165</v>
      </c>
      <c r="CA668" s="3">
        <f t="shared" si="759"/>
        <v>166</v>
      </c>
      <c r="CB668" s="3">
        <f t="shared" si="760"/>
        <v>168</v>
      </c>
      <c r="CC668" s="3">
        <f t="shared" si="761"/>
        <v>191</v>
      </c>
      <c r="CD668" s="3">
        <f t="shared" si="762"/>
        <v>196</v>
      </c>
      <c r="CE668" s="3">
        <f t="shared" si="763"/>
        <v>199</v>
      </c>
      <c r="CF668" s="3">
        <f t="shared" si="764"/>
        <v>202</v>
      </c>
      <c r="CG668" s="3">
        <f t="shared" si="765"/>
        <v>204</v>
      </c>
      <c r="CH668" s="3">
        <f t="shared" si="766"/>
        <v>208</v>
      </c>
      <c r="CI668" s="3">
        <f t="shared" si="767"/>
        <v>218</v>
      </c>
      <c r="CJ668" s="3">
        <f t="shared" si="768"/>
        <v>224</v>
      </c>
      <c r="CK668" s="3">
        <f t="shared" si="769"/>
        <v>243</v>
      </c>
      <c r="CL668" s="3">
        <f t="shared" si="770"/>
        <v>253</v>
      </c>
      <c r="CM668" s="3">
        <f t="shared" si="771"/>
        <v>255</v>
      </c>
      <c r="CN668" s="3">
        <f t="shared" si="772"/>
        <v>257</v>
      </c>
      <c r="CO668" s="3">
        <f t="shared" si="773"/>
        <v>257</v>
      </c>
      <c r="CP668" s="3">
        <f t="shared" si="774"/>
        <v>257</v>
      </c>
      <c r="CQ668" s="3">
        <f t="shared" si="775"/>
        <v>259</v>
      </c>
      <c r="CR668" s="3">
        <f t="shared" si="776"/>
        <v>280</v>
      </c>
      <c r="CS668" s="3">
        <f t="shared" si="777"/>
        <v>285</v>
      </c>
      <c r="CT668" s="3">
        <f t="shared" si="778"/>
        <v>289</v>
      </c>
      <c r="CU668" s="3">
        <f t="shared" si="779"/>
        <v>298</v>
      </c>
      <c r="CV668" s="3">
        <f t="shared" si="780"/>
        <v>300</v>
      </c>
      <c r="CW668" s="3">
        <f t="shared" si="781"/>
        <v>301</v>
      </c>
      <c r="CX668" s="3">
        <f t="shared" si="782"/>
        <v>301</v>
      </c>
      <c r="CY668" s="3">
        <f t="shared" si="783"/>
        <v>304</v>
      </c>
      <c r="CZ668" s="3">
        <f t="shared" si="784"/>
        <v>305</v>
      </c>
      <c r="DA668" s="3">
        <f t="shared" si="785"/>
        <v>311</v>
      </c>
      <c r="DB668" s="3">
        <f t="shared" si="786"/>
        <v>321</v>
      </c>
      <c r="DC668" s="3">
        <f t="shared" si="787"/>
        <v>321</v>
      </c>
      <c r="DD668" s="3">
        <f t="shared" si="788"/>
        <v>326</v>
      </c>
    </row>
    <row r="669" spans="1:108" x14ac:dyDescent="0.3">
      <c r="A669" t="str">
        <f t="shared" si="789"/>
        <v>'David Widder'</v>
      </c>
      <c r="B669" s="2">
        <f t="shared" si="790"/>
        <v>0</v>
      </c>
      <c r="C669" s="2">
        <f t="shared" ref="C669:BA669" si="846">IF(C286="inf",0,C286/C$383)</f>
        <v>0</v>
      </c>
      <c r="D669" s="2">
        <f t="shared" si="846"/>
        <v>0</v>
      </c>
      <c r="E669" s="2">
        <f t="shared" si="846"/>
        <v>0</v>
      </c>
      <c r="F669" s="2">
        <f t="shared" si="846"/>
        <v>0</v>
      </c>
      <c r="G669" s="2">
        <f t="shared" si="846"/>
        <v>0</v>
      </c>
      <c r="H669" s="2">
        <f t="shared" si="846"/>
        <v>0</v>
      </c>
      <c r="I669" s="2">
        <f t="shared" si="846"/>
        <v>0</v>
      </c>
      <c r="J669" s="2">
        <f t="shared" si="846"/>
        <v>0</v>
      </c>
      <c r="K669" s="2">
        <f t="shared" si="846"/>
        <v>0</v>
      </c>
      <c r="L669" s="2">
        <f t="shared" si="846"/>
        <v>0</v>
      </c>
      <c r="M669" s="2">
        <f t="shared" si="846"/>
        <v>0</v>
      </c>
      <c r="N669" s="2">
        <f t="shared" si="846"/>
        <v>0</v>
      </c>
      <c r="O669" s="2">
        <f t="shared" si="846"/>
        <v>0</v>
      </c>
      <c r="P669" s="2">
        <f t="shared" si="846"/>
        <v>0</v>
      </c>
      <c r="Q669" s="2">
        <f t="shared" si="846"/>
        <v>0</v>
      </c>
      <c r="R669" s="2">
        <f t="shared" si="846"/>
        <v>0</v>
      </c>
      <c r="S669" s="2">
        <f t="shared" si="846"/>
        <v>0</v>
      </c>
      <c r="T669" s="2">
        <f t="shared" si="846"/>
        <v>0</v>
      </c>
      <c r="U669" s="2">
        <f t="shared" si="846"/>
        <v>0</v>
      </c>
      <c r="V669" s="2">
        <f t="shared" si="846"/>
        <v>0</v>
      </c>
      <c r="W669" s="2">
        <f t="shared" si="846"/>
        <v>0</v>
      </c>
      <c r="X669" s="2">
        <f t="shared" si="846"/>
        <v>0</v>
      </c>
      <c r="Y669" s="2">
        <f t="shared" si="846"/>
        <v>0</v>
      </c>
      <c r="Z669" s="2">
        <f t="shared" si="846"/>
        <v>0</v>
      </c>
      <c r="AA669" s="2">
        <f t="shared" si="846"/>
        <v>0</v>
      </c>
      <c r="AB669" s="2">
        <f t="shared" si="846"/>
        <v>0</v>
      </c>
      <c r="AC669" s="2">
        <f t="shared" si="846"/>
        <v>0</v>
      </c>
      <c r="AD669" s="2">
        <f t="shared" si="846"/>
        <v>0</v>
      </c>
      <c r="AE669" s="2">
        <f t="shared" si="846"/>
        <v>0</v>
      </c>
      <c r="AF669" s="2">
        <f t="shared" si="846"/>
        <v>0</v>
      </c>
      <c r="AG669" s="2">
        <f t="shared" si="846"/>
        <v>0</v>
      </c>
      <c r="AH669" s="2">
        <f t="shared" si="846"/>
        <v>0</v>
      </c>
      <c r="AI669" s="2">
        <f t="shared" si="846"/>
        <v>0</v>
      </c>
      <c r="AJ669" s="2">
        <f t="shared" si="846"/>
        <v>7.6923076923076927E-2</v>
      </c>
      <c r="AK669" s="2">
        <f t="shared" si="846"/>
        <v>7.6923076923076927E-2</v>
      </c>
      <c r="AL669" s="2">
        <f t="shared" si="846"/>
        <v>7.1090047393365052E-2</v>
      </c>
      <c r="AM669" s="2">
        <f t="shared" si="846"/>
        <v>7.1090047393364816E-2</v>
      </c>
      <c r="AN669" s="2">
        <f t="shared" si="846"/>
        <v>6.8965517241379309E-2</v>
      </c>
      <c r="AO669" s="2">
        <f t="shared" si="846"/>
        <v>6.7632850241545986E-2</v>
      </c>
      <c r="AP669" s="2">
        <f t="shared" si="846"/>
        <v>6.5851364063969964E-2</v>
      </c>
      <c r="AQ669" s="2">
        <f t="shared" si="846"/>
        <v>6.2240663900414862E-2</v>
      </c>
      <c r="AR669" s="2">
        <f t="shared" si="846"/>
        <v>6.2240663900414855E-2</v>
      </c>
      <c r="AS669" s="2">
        <f t="shared" si="846"/>
        <v>6.2240663900415008E-2</v>
      </c>
      <c r="AT669" s="2">
        <f t="shared" si="846"/>
        <v>6.1278085789320008E-2</v>
      </c>
      <c r="AU669" s="2">
        <f t="shared" si="846"/>
        <v>6.1278085789320091E-2</v>
      </c>
      <c r="AV669" s="2">
        <f t="shared" si="846"/>
        <v>5.9812019367701579E-2</v>
      </c>
      <c r="AW669" s="2">
        <f t="shared" si="846"/>
        <v>5.8930826434684974E-2</v>
      </c>
      <c r="AX669" s="2">
        <f t="shared" si="846"/>
        <v>5.7795513967249204E-2</v>
      </c>
      <c r="AY669" s="2">
        <f t="shared" si="846"/>
        <v>5.6390977443609026E-2</v>
      </c>
      <c r="AZ669" s="2">
        <f t="shared" si="846"/>
        <v>5.4780226946654416E-2</v>
      </c>
      <c r="BA669" s="2">
        <f t="shared" si="846"/>
        <v>5.478022694665443E-2</v>
      </c>
      <c r="BB669" s="2">
        <f t="shared" ref="BB669" si="847">IF(BB286="inf",0,BB286/BB$383)</f>
        <v>5.2193363986578901E-2</v>
      </c>
      <c r="BD669" s="3">
        <f t="shared" si="793"/>
        <v>5</v>
      </c>
      <c r="BE669" s="3">
        <f t="shared" si="737"/>
        <v>24</v>
      </c>
      <c r="BF669" s="3">
        <f t="shared" si="738"/>
        <v>52</v>
      </c>
      <c r="BG669" s="3">
        <f t="shared" si="739"/>
        <v>62</v>
      </c>
      <c r="BH669" s="3">
        <f t="shared" si="740"/>
        <v>62</v>
      </c>
      <c r="BI669" s="3">
        <f t="shared" si="741"/>
        <v>85</v>
      </c>
      <c r="BJ669" s="3">
        <f t="shared" si="742"/>
        <v>122</v>
      </c>
      <c r="BK669" s="3">
        <f t="shared" si="743"/>
        <v>127</v>
      </c>
      <c r="BL669" s="3">
        <f t="shared" si="744"/>
        <v>130</v>
      </c>
      <c r="BM669" s="3">
        <f t="shared" si="745"/>
        <v>130</v>
      </c>
      <c r="BN669" s="3">
        <f t="shared" si="746"/>
        <v>133</v>
      </c>
      <c r="BO669" s="3">
        <f t="shared" si="747"/>
        <v>134</v>
      </c>
      <c r="BP669" s="3">
        <f t="shared" si="748"/>
        <v>135</v>
      </c>
      <c r="BQ669" s="3">
        <f t="shared" si="749"/>
        <v>144</v>
      </c>
      <c r="BR669" s="3">
        <f t="shared" si="750"/>
        <v>145</v>
      </c>
      <c r="BS669" s="3">
        <f t="shared" si="751"/>
        <v>153</v>
      </c>
      <c r="BT669" s="3">
        <f t="shared" si="752"/>
        <v>157</v>
      </c>
      <c r="BU669" s="3">
        <f t="shared" si="753"/>
        <v>157</v>
      </c>
      <c r="BV669" s="3">
        <f t="shared" si="754"/>
        <v>157</v>
      </c>
      <c r="BW669" s="3">
        <f t="shared" si="755"/>
        <v>157</v>
      </c>
      <c r="BX669" s="3">
        <f t="shared" si="756"/>
        <v>158</v>
      </c>
      <c r="BY669" s="3">
        <f t="shared" si="757"/>
        <v>162</v>
      </c>
      <c r="BZ669" s="3">
        <f t="shared" si="758"/>
        <v>165</v>
      </c>
      <c r="CA669" s="3">
        <f t="shared" si="759"/>
        <v>166</v>
      </c>
      <c r="CB669" s="3">
        <f t="shared" si="760"/>
        <v>168</v>
      </c>
      <c r="CC669" s="3">
        <f t="shared" si="761"/>
        <v>191</v>
      </c>
      <c r="CD669" s="3">
        <f t="shared" si="762"/>
        <v>196</v>
      </c>
      <c r="CE669" s="3">
        <f t="shared" si="763"/>
        <v>199</v>
      </c>
      <c r="CF669" s="3">
        <f t="shared" si="764"/>
        <v>202</v>
      </c>
      <c r="CG669" s="3">
        <f t="shared" si="765"/>
        <v>204</v>
      </c>
      <c r="CH669" s="3">
        <f t="shared" si="766"/>
        <v>208</v>
      </c>
      <c r="CI669" s="3">
        <f t="shared" si="767"/>
        <v>218</v>
      </c>
      <c r="CJ669" s="3">
        <f t="shared" si="768"/>
        <v>224</v>
      </c>
      <c r="CK669" s="3">
        <f t="shared" si="769"/>
        <v>243</v>
      </c>
      <c r="CL669" s="3">
        <f t="shared" si="770"/>
        <v>158</v>
      </c>
      <c r="CM669" s="3">
        <f t="shared" si="771"/>
        <v>160</v>
      </c>
      <c r="CN669" s="3">
        <f t="shared" si="772"/>
        <v>165</v>
      </c>
      <c r="CO669" s="3">
        <f t="shared" si="773"/>
        <v>166</v>
      </c>
      <c r="CP669" s="3">
        <f t="shared" si="774"/>
        <v>175</v>
      </c>
      <c r="CQ669" s="3">
        <f t="shared" si="775"/>
        <v>179</v>
      </c>
      <c r="CR669" s="3">
        <f t="shared" si="776"/>
        <v>182</v>
      </c>
      <c r="CS669" s="3">
        <f t="shared" si="777"/>
        <v>183</v>
      </c>
      <c r="CT669" s="3">
        <f t="shared" si="778"/>
        <v>185</v>
      </c>
      <c r="CU669" s="3">
        <f t="shared" si="779"/>
        <v>191</v>
      </c>
      <c r="CV669" s="3">
        <f t="shared" si="780"/>
        <v>195</v>
      </c>
      <c r="CW669" s="3">
        <f t="shared" si="781"/>
        <v>196</v>
      </c>
      <c r="CX669" s="3">
        <f t="shared" si="782"/>
        <v>196</v>
      </c>
      <c r="CY669" s="3">
        <f t="shared" si="783"/>
        <v>200</v>
      </c>
      <c r="CZ669" s="3">
        <f t="shared" si="784"/>
        <v>201</v>
      </c>
      <c r="DA669" s="3">
        <f t="shared" si="785"/>
        <v>205</v>
      </c>
      <c r="DB669" s="3">
        <f t="shared" si="786"/>
        <v>215</v>
      </c>
      <c r="DC669" s="3">
        <f t="shared" si="787"/>
        <v>223</v>
      </c>
      <c r="DD669" s="3">
        <f t="shared" si="788"/>
        <v>230</v>
      </c>
    </row>
    <row r="670" spans="1:108" x14ac:dyDescent="0.3">
      <c r="A670" t="str">
        <f t="shared" si="789"/>
        <v>'G.H. Hardy'</v>
      </c>
      <c r="B670" s="2">
        <f t="shared" si="790"/>
        <v>0</v>
      </c>
      <c r="C670" s="2">
        <f t="shared" ref="C670:BA670" si="848">IF(C287="inf",0,C287/C$383)</f>
        <v>0</v>
      </c>
      <c r="D670" s="2">
        <f t="shared" si="848"/>
        <v>0</v>
      </c>
      <c r="E670" s="2">
        <f t="shared" si="848"/>
        <v>0</v>
      </c>
      <c r="F670" s="2">
        <f t="shared" si="848"/>
        <v>0</v>
      </c>
      <c r="G670" s="2">
        <f t="shared" si="848"/>
        <v>0</v>
      </c>
      <c r="H670" s="2">
        <f t="shared" si="848"/>
        <v>0</v>
      </c>
      <c r="I670" s="2">
        <f t="shared" si="848"/>
        <v>0</v>
      </c>
      <c r="J670" s="2">
        <f t="shared" si="848"/>
        <v>0</v>
      </c>
      <c r="K670" s="2">
        <f t="shared" si="848"/>
        <v>0</v>
      </c>
      <c r="L670" s="2">
        <f t="shared" si="848"/>
        <v>0</v>
      </c>
      <c r="M670" s="2">
        <f t="shared" si="848"/>
        <v>0</v>
      </c>
      <c r="N670" s="2">
        <f t="shared" si="848"/>
        <v>0</v>
      </c>
      <c r="O670" s="2">
        <f t="shared" si="848"/>
        <v>0</v>
      </c>
      <c r="P670" s="2">
        <f t="shared" si="848"/>
        <v>0</v>
      </c>
      <c r="Q670" s="2">
        <f t="shared" si="848"/>
        <v>0</v>
      </c>
      <c r="R670" s="2">
        <f t="shared" si="848"/>
        <v>0</v>
      </c>
      <c r="S670" s="2">
        <f t="shared" si="848"/>
        <v>0</v>
      </c>
      <c r="T670" s="2">
        <f t="shared" si="848"/>
        <v>0</v>
      </c>
      <c r="U670" s="2">
        <f t="shared" si="848"/>
        <v>0</v>
      </c>
      <c r="V670" s="2">
        <f t="shared" si="848"/>
        <v>0</v>
      </c>
      <c r="W670" s="2">
        <f t="shared" si="848"/>
        <v>0</v>
      </c>
      <c r="X670" s="2">
        <f t="shared" si="848"/>
        <v>0</v>
      </c>
      <c r="Y670" s="2">
        <f t="shared" si="848"/>
        <v>0</v>
      </c>
      <c r="Z670" s="2">
        <f t="shared" si="848"/>
        <v>0</v>
      </c>
      <c r="AA670" s="2">
        <f t="shared" si="848"/>
        <v>0</v>
      </c>
      <c r="AB670" s="2">
        <f t="shared" si="848"/>
        <v>0</v>
      </c>
      <c r="AC670" s="2">
        <f t="shared" si="848"/>
        <v>0</v>
      </c>
      <c r="AD670" s="2">
        <f t="shared" si="848"/>
        <v>0</v>
      </c>
      <c r="AE670" s="2">
        <f t="shared" si="848"/>
        <v>0</v>
      </c>
      <c r="AF670" s="2">
        <f t="shared" si="848"/>
        <v>0</v>
      </c>
      <c r="AG670" s="2">
        <f t="shared" si="848"/>
        <v>0</v>
      </c>
      <c r="AH670" s="2">
        <f t="shared" si="848"/>
        <v>0</v>
      </c>
      <c r="AI670" s="2">
        <f t="shared" si="848"/>
        <v>0</v>
      </c>
      <c r="AJ670" s="2">
        <f t="shared" si="848"/>
        <v>7.6923076923076927E-2</v>
      </c>
      <c r="AK670" s="2">
        <f t="shared" si="848"/>
        <v>7.6923076923076927E-2</v>
      </c>
      <c r="AL670" s="2">
        <f t="shared" si="848"/>
        <v>7.1090047393365052E-2</v>
      </c>
      <c r="AM670" s="2">
        <f t="shared" si="848"/>
        <v>7.1090047393364816E-2</v>
      </c>
      <c r="AN670" s="2">
        <f t="shared" si="848"/>
        <v>6.8965517241379309E-2</v>
      </c>
      <c r="AO670" s="2">
        <f t="shared" si="848"/>
        <v>6.7632850241545986E-2</v>
      </c>
      <c r="AP670" s="2">
        <f t="shared" si="848"/>
        <v>6.5851364063969964E-2</v>
      </c>
      <c r="AQ670" s="2">
        <f t="shared" si="848"/>
        <v>6.2240663900414862E-2</v>
      </c>
      <c r="AR670" s="2">
        <f t="shared" si="848"/>
        <v>6.2240663900414855E-2</v>
      </c>
      <c r="AS670" s="2">
        <f t="shared" si="848"/>
        <v>6.2240663900415008E-2</v>
      </c>
      <c r="AT670" s="2">
        <f t="shared" si="848"/>
        <v>6.1278085789320008E-2</v>
      </c>
      <c r="AU670" s="2">
        <f t="shared" si="848"/>
        <v>6.1278085789320091E-2</v>
      </c>
      <c r="AV670" s="2">
        <f t="shared" si="848"/>
        <v>5.9812019367701579E-2</v>
      </c>
      <c r="AW670" s="2">
        <f t="shared" si="848"/>
        <v>5.8930826434684974E-2</v>
      </c>
      <c r="AX670" s="2">
        <f t="shared" si="848"/>
        <v>5.7795513967249204E-2</v>
      </c>
      <c r="AY670" s="2">
        <f t="shared" si="848"/>
        <v>5.6390977443609026E-2</v>
      </c>
      <c r="AZ670" s="2">
        <f t="shared" si="848"/>
        <v>5.4780226946654416E-2</v>
      </c>
      <c r="BA670" s="2">
        <f t="shared" si="848"/>
        <v>5.478022694665443E-2</v>
      </c>
      <c r="BB670" s="2">
        <f t="shared" ref="BB670" si="849">IF(BB287="inf",0,BB287/BB$383)</f>
        <v>5.2193363986578901E-2</v>
      </c>
      <c r="BD670" s="3">
        <f t="shared" si="793"/>
        <v>5</v>
      </c>
      <c r="BE670" s="3">
        <f t="shared" si="737"/>
        <v>24</v>
      </c>
      <c r="BF670" s="3">
        <f t="shared" si="738"/>
        <v>52</v>
      </c>
      <c r="BG670" s="3">
        <f t="shared" si="739"/>
        <v>62</v>
      </c>
      <c r="BH670" s="3">
        <f t="shared" si="740"/>
        <v>62</v>
      </c>
      <c r="BI670" s="3">
        <f t="shared" si="741"/>
        <v>85</v>
      </c>
      <c r="BJ670" s="3">
        <f t="shared" si="742"/>
        <v>122</v>
      </c>
      <c r="BK670" s="3">
        <f t="shared" si="743"/>
        <v>127</v>
      </c>
      <c r="BL670" s="3">
        <f t="shared" si="744"/>
        <v>130</v>
      </c>
      <c r="BM670" s="3">
        <f t="shared" si="745"/>
        <v>130</v>
      </c>
      <c r="BN670" s="3">
        <f t="shared" si="746"/>
        <v>133</v>
      </c>
      <c r="BO670" s="3">
        <f t="shared" si="747"/>
        <v>134</v>
      </c>
      <c r="BP670" s="3">
        <f t="shared" si="748"/>
        <v>135</v>
      </c>
      <c r="BQ670" s="3">
        <f t="shared" si="749"/>
        <v>144</v>
      </c>
      <c r="BR670" s="3">
        <f t="shared" si="750"/>
        <v>145</v>
      </c>
      <c r="BS670" s="3">
        <f t="shared" si="751"/>
        <v>153</v>
      </c>
      <c r="BT670" s="3">
        <f t="shared" si="752"/>
        <v>157</v>
      </c>
      <c r="BU670" s="3">
        <f t="shared" si="753"/>
        <v>157</v>
      </c>
      <c r="BV670" s="3">
        <f t="shared" si="754"/>
        <v>157</v>
      </c>
      <c r="BW670" s="3">
        <f t="shared" si="755"/>
        <v>157</v>
      </c>
      <c r="BX670" s="3">
        <f t="shared" si="756"/>
        <v>158</v>
      </c>
      <c r="BY670" s="3">
        <f t="shared" si="757"/>
        <v>162</v>
      </c>
      <c r="BZ670" s="3">
        <f t="shared" si="758"/>
        <v>165</v>
      </c>
      <c r="CA670" s="3">
        <f t="shared" si="759"/>
        <v>166</v>
      </c>
      <c r="CB670" s="3">
        <f t="shared" si="760"/>
        <v>168</v>
      </c>
      <c r="CC670" s="3">
        <f t="shared" si="761"/>
        <v>191</v>
      </c>
      <c r="CD670" s="3">
        <f t="shared" si="762"/>
        <v>196</v>
      </c>
      <c r="CE670" s="3">
        <f t="shared" si="763"/>
        <v>199</v>
      </c>
      <c r="CF670" s="3">
        <f t="shared" si="764"/>
        <v>202</v>
      </c>
      <c r="CG670" s="3">
        <f t="shared" si="765"/>
        <v>204</v>
      </c>
      <c r="CH670" s="3">
        <f t="shared" si="766"/>
        <v>208</v>
      </c>
      <c r="CI670" s="3">
        <f t="shared" si="767"/>
        <v>218</v>
      </c>
      <c r="CJ670" s="3">
        <f t="shared" si="768"/>
        <v>224</v>
      </c>
      <c r="CK670" s="3">
        <f t="shared" si="769"/>
        <v>243</v>
      </c>
      <c r="CL670" s="3">
        <f t="shared" si="770"/>
        <v>158</v>
      </c>
      <c r="CM670" s="3">
        <f t="shared" si="771"/>
        <v>160</v>
      </c>
      <c r="CN670" s="3">
        <f t="shared" si="772"/>
        <v>165</v>
      </c>
      <c r="CO670" s="3">
        <f t="shared" si="773"/>
        <v>166</v>
      </c>
      <c r="CP670" s="3">
        <f t="shared" si="774"/>
        <v>175</v>
      </c>
      <c r="CQ670" s="3">
        <f t="shared" si="775"/>
        <v>179</v>
      </c>
      <c r="CR670" s="3">
        <f t="shared" si="776"/>
        <v>182</v>
      </c>
      <c r="CS670" s="3">
        <f t="shared" si="777"/>
        <v>183</v>
      </c>
      <c r="CT670" s="3">
        <f t="shared" si="778"/>
        <v>185</v>
      </c>
      <c r="CU670" s="3">
        <f t="shared" si="779"/>
        <v>191</v>
      </c>
      <c r="CV670" s="3">
        <f t="shared" si="780"/>
        <v>195</v>
      </c>
      <c r="CW670" s="3">
        <f t="shared" si="781"/>
        <v>196</v>
      </c>
      <c r="CX670" s="3">
        <f t="shared" si="782"/>
        <v>196</v>
      </c>
      <c r="CY670" s="3">
        <f t="shared" si="783"/>
        <v>200</v>
      </c>
      <c r="CZ670" s="3">
        <f t="shared" si="784"/>
        <v>201</v>
      </c>
      <c r="DA670" s="3">
        <f t="shared" si="785"/>
        <v>205</v>
      </c>
      <c r="DB670" s="3">
        <f t="shared" si="786"/>
        <v>215</v>
      </c>
      <c r="DC670" s="3">
        <f t="shared" si="787"/>
        <v>223</v>
      </c>
      <c r="DD670" s="3">
        <f t="shared" si="788"/>
        <v>230</v>
      </c>
    </row>
    <row r="671" spans="1:108" x14ac:dyDescent="0.3">
      <c r="A671" t="str">
        <f t="shared" si="789"/>
        <v>'George Birkhoff'</v>
      </c>
      <c r="B671" s="2">
        <f t="shared" si="790"/>
        <v>0</v>
      </c>
      <c r="C671" s="2">
        <f t="shared" ref="C671:BA671" si="850">IF(C288="inf",0,C288/C$383)</f>
        <v>0</v>
      </c>
      <c r="D671" s="2">
        <f t="shared" si="850"/>
        <v>0</v>
      </c>
      <c r="E671" s="2">
        <f t="shared" si="850"/>
        <v>0</v>
      </c>
      <c r="F671" s="2">
        <f t="shared" si="850"/>
        <v>0</v>
      </c>
      <c r="G671" s="2">
        <f t="shared" si="850"/>
        <v>0</v>
      </c>
      <c r="H671" s="2">
        <f t="shared" si="850"/>
        <v>0</v>
      </c>
      <c r="I671" s="2">
        <f t="shared" si="850"/>
        <v>0</v>
      </c>
      <c r="J671" s="2">
        <f t="shared" si="850"/>
        <v>0</v>
      </c>
      <c r="K671" s="2">
        <f t="shared" si="850"/>
        <v>0</v>
      </c>
      <c r="L671" s="2">
        <f t="shared" si="850"/>
        <v>0</v>
      </c>
      <c r="M671" s="2">
        <f t="shared" si="850"/>
        <v>0</v>
      </c>
      <c r="N671" s="2">
        <f t="shared" si="850"/>
        <v>0</v>
      </c>
      <c r="O671" s="2">
        <f t="shared" si="850"/>
        <v>0</v>
      </c>
      <c r="P671" s="2">
        <f t="shared" si="850"/>
        <v>0</v>
      </c>
      <c r="Q671" s="2">
        <f t="shared" si="850"/>
        <v>0</v>
      </c>
      <c r="R671" s="2">
        <f t="shared" si="850"/>
        <v>0</v>
      </c>
      <c r="S671" s="2">
        <f t="shared" si="850"/>
        <v>0</v>
      </c>
      <c r="T671" s="2">
        <f t="shared" si="850"/>
        <v>0</v>
      </c>
      <c r="U671" s="2">
        <f t="shared" si="850"/>
        <v>0</v>
      </c>
      <c r="V671" s="2">
        <f t="shared" si="850"/>
        <v>0</v>
      </c>
      <c r="W671" s="2">
        <f t="shared" si="850"/>
        <v>0</v>
      </c>
      <c r="X671" s="2">
        <f t="shared" si="850"/>
        <v>0</v>
      </c>
      <c r="Y671" s="2">
        <f t="shared" si="850"/>
        <v>0</v>
      </c>
      <c r="Z671" s="2">
        <f t="shared" si="850"/>
        <v>0</v>
      </c>
      <c r="AA671" s="2">
        <f t="shared" si="850"/>
        <v>0</v>
      </c>
      <c r="AB671" s="2">
        <f t="shared" si="850"/>
        <v>0</v>
      </c>
      <c r="AC671" s="2">
        <f t="shared" si="850"/>
        <v>0</v>
      </c>
      <c r="AD671" s="2">
        <f t="shared" si="850"/>
        <v>0</v>
      </c>
      <c r="AE671" s="2">
        <f t="shared" si="850"/>
        <v>0</v>
      </c>
      <c r="AF671" s="2">
        <f t="shared" si="850"/>
        <v>0</v>
      </c>
      <c r="AG671" s="2">
        <f t="shared" si="850"/>
        <v>0</v>
      </c>
      <c r="AH671" s="2">
        <f t="shared" si="850"/>
        <v>0</v>
      </c>
      <c r="AI671" s="2">
        <f t="shared" si="850"/>
        <v>0</v>
      </c>
      <c r="AJ671" s="2">
        <f t="shared" si="850"/>
        <v>5.1282051282051266E-2</v>
      </c>
      <c r="AK671" s="2">
        <f t="shared" si="850"/>
        <v>5.1282051282051266E-2</v>
      </c>
      <c r="AL671" s="2">
        <f t="shared" si="850"/>
        <v>4.7393364928910019E-2</v>
      </c>
      <c r="AM671" s="2">
        <f t="shared" si="850"/>
        <v>4.7393364928909894E-2</v>
      </c>
      <c r="AN671" s="2">
        <f t="shared" si="850"/>
        <v>4.5977011494252859E-2</v>
      </c>
      <c r="AO671" s="2">
        <f t="shared" si="850"/>
        <v>4.5088566827697324E-2</v>
      </c>
      <c r="AP671" s="2">
        <f t="shared" si="850"/>
        <v>4.3900909375979978E-2</v>
      </c>
      <c r="AQ671" s="2">
        <f t="shared" si="850"/>
        <v>4.1493775933610033E-2</v>
      </c>
      <c r="AR671" s="2">
        <f t="shared" si="850"/>
        <v>4.1493775933610026E-2</v>
      </c>
      <c r="AS671" s="2">
        <f t="shared" si="850"/>
        <v>4.1493775933609887E-2</v>
      </c>
      <c r="AT671" s="2">
        <f t="shared" si="850"/>
        <v>4.0852057192880008E-2</v>
      </c>
      <c r="AU671" s="2">
        <f t="shared" si="850"/>
        <v>4.0852057192879945E-2</v>
      </c>
      <c r="AV671" s="2">
        <f t="shared" si="850"/>
        <v>3.9874679578467832E-2</v>
      </c>
      <c r="AW671" s="2">
        <f t="shared" si="850"/>
        <v>3.9287217623123316E-2</v>
      </c>
      <c r="AX671" s="2">
        <f t="shared" si="850"/>
        <v>3.8530342644832911E-2</v>
      </c>
      <c r="AY671" s="2">
        <f t="shared" si="850"/>
        <v>3.7593984962406013E-2</v>
      </c>
      <c r="AZ671" s="2">
        <f t="shared" si="850"/>
        <v>3.6520151297769511E-2</v>
      </c>
      <c r="BA671" s="2">
        <f t="shared" si="850"/>
        <v>3.6520151297769719E-2</v>
      </c>
      <c r="BB671" s="2">
        <f t="shared" ref="BB671" si="851">IF(BB288="inf",0,BB288/BB$383)</f>
        <v>3.4795575991052693E-2</v>
      </c>
      <c r="BD671" s="3">
        <f t="shared" si="793"/>
        <v>5</v>
      </c>
      <c r="BE671" s="3">
        <f t="shared" si="737"/>
        <v>24</v>
      </c>
      <c r="BF671" s="3">
        <f t="shared" si="738"/>
        <v>52</v>
      </c>
      <c r="BG671" s="3">
        <f t="shared" si="739"/>
        <v>62</v>
      </c>
      <c r="BH671" s="3">
        <f t="shared" si="740"/>
        <v>62</v>
      </c>
      <c r="BI671" s="3">
        <f t="shared" si="741"/>
        <v>85</v>
      </c>
      <c r="BJ671" s="3">
        <f t="shared" si="742"/>
        <v>122</v>
      </c>
      <c r="BK671" s="3">
        <f t="shared" si="743"/>
        <v>127</v>
      </c>
      <c r="BL671" s="3">
        <f t="shared" si="744"/>
        <v>130</v>
      </c>
      <c r="BM671" s="3">
        <f t="shared" si="745"/>
        <v>130</v>
      </c>
      <c r="BN671" s="3">
        <f t="shared" si="746"/>
        <v>133</v>
      </c>
      <c r="BO671" s="3">
        <f t="shared" si="747"/>
        <v>134</v>
      </c>
      <c r="BP671" s="3">
        <f t="shared" si="748"/>
        <v>135</v>
      </c>
      <c r="BQ671" s="3">
        <f t="shared" si="749"/>
        <v>144</v>
      </c>
      <c r="BR671" s="3">
        <f t="shared" si="750"/>
        <v>145</v>
      </c>
      <c r="BS671" s="3">
        <f t="shared" si="751"/>
        <v>153</v>
      </c>
      <c r="BT671" s="3">
        <f t="shared" si="752"/>
        <v>157</v>
      </c>
      <c r="BU671" s="3">
        <f t="shared" si="753"/>
        <v>157</v>
      </c>
      <c r="BV671" s="3">
        <f t="shared" si="754"/>
        <v>157</v>
      </c>
      <c r="BW671" s="3">
        <f t="shared" si="755"/>
        <v>157</v>
      </c>
      <c r="BX671" s="3">
        <f t="shared" si="756"/>
        <v>158</v>
      </c>
      <c r="BY671" s="3">
        <f t="shared" si="757"/>
        <v>162</v>
      </c>
      <c r="BZ671" s="3">
        <f t="shared" si="758"/>
        <v>165</v>
      </c>
      <c r="CA671" s="3">
        <f t="shared" si="759"/>
        <v>166</v>
      </c>
      <c r="CB671" s="3">
        <f t="shared" si="760"/>
        <v>168</v>
      </c>
      <c r="CC671" s="3">
        <f t="shared" si="761"/>
        <v>191</v>
      </c>
      <c r="CD671" s="3">
        <f t="shared" si="762"/>
        <v>196</v>
      </c>
      <c r="CE671" s="3">
        <f t="shared" si="763"/>
        <v>199</v>
      </c>
      <c r="CF671" s="3">
        <f t="shared" si="764"/>
        <v>202</v>
      </c>
      <c r="CG671" s="3">
        <f t="shared" si="765"/>
        <v>204</v>
      </c>
      <c r="CH671" s="3">
        <f t="shared" si="766"/>
        <v>208</v>
      </c>
      <c r="CI671" s="3">
        <f t="shared" si="767"/>
        <v>218</v>
      </c>
      <c r="CJ671" s="3">
        <f t="shared" si="768"/>
        <v>224</v>
      </c>
      <c r="CK671" s="3">
        <f t="shared" si="769"/>
        <v>243</v>
      </c>
      <c r="CL671" s="3">
        <f t="shared" si="770"/>
        <v>194</v>
      </c>
      <c r="CM671" s="3">
        <f t="shared" si="771"/>
        <v>196</v>
      </c>
      <c r="CN671" s="3">
        <f t="shared" si="772"/>
        <v>204</v>
      </c>
      <c r="CO671" s="3">
        <f t="shared" si="773"/>
        <v>204</v>
      </c>
      <c r="CP671" s="3">
        <f t="shared" si="774"/>
        <v>207</v>
      </c>
      <c r="CQ671" s="3">
        <f t="shared" si="775"/>
        <v>210</v>
      </c>
      <c r="CR671" s="3">
        <f t="shared" si="776"/>
        <v>219</v>
      </c>
      <c r="CS671" s="3">
        <f t="shared" si="777"/>
        <v>221</v>
      </c>
      <c r="CT671" s="3">
        <f t="shared" si="778"/>
        <v>225</v>
      </c>
      <c r="CU671" s="3">
        <f t="shared" si="779"/>
        <v>230</v>
      </c>
      <c r="CV671" s="3">
        <f t="shared" si="780"/>
        <v>232</v>
      </c>
      <c r="CW671" s="3">
        <f t="shared" si="781"/>
        <v>233</v>
      </c>
      <c r="CX671" s="3">
        <f t="shared" si="782"/>
        <v>233</v>
      </c>
      <c r="CY671" s="3">
        <f t="shared" si="783"/>
        <v>241</v>
      </c>
      <c r="CZ671" s="3">
        <f t="shared" si="784"/>
        <v>242</v>
      </c>
      <c r="DA671" s="3">
        <f t="shared" si="785"/>
        <v>248</v>
      </c>
      <c r="DB671" s="3">
        <f t="shared" si="786"/>
        <v>257</v>
      </c>
      <c r="DC671" s="3">
        <f t="shared" si="787"/>
        <v>261</v>
      </c>
      <c r="DD671" s="3">
        <f t="shared" si="788"/>
        <v>266</v>
      </c>
    </row>
    <row r="672" spans="1:108" x14ac:dyDescent="0.3">
      <c r="A672" t="str">
        <f t="shared" si="789"/>
        <v>'Harry Judson'</v>
      </c>
      <c r="B672" s="2">
        <f t="shared" si="790"/>
        <v>0</v>
      </c>
      <c r="C672" s="2">
        <f t="shared" ref="C672:BA672" si="852">IF(C289="inf",0,C289/C$383)</f>
        <v>0</v>
      </c>
      <c r="D672" s="2">
        <f t="shared" si="852"/>
        <v>0</v>
      </c>
      <c r="E672" s="2">
        <f t="shared" si="852"/>
        <v>0</v>
      </c>
      <c r="F672" s="2">
        <f t="shared" si="852"/>
        <v>0</v>
      </c>
      <c r="G672" s="2">
        <f t="shared" si="852"/>
        <v>0</v>
      </c>
      <c r="H672" s="2">
        <f t="shared" si="852"/>
        <v>0</v>
      </c>
      <c r="I672" s="2">
        <f t="shared" si="852"/>
        <v>0</v>
      </c>
      <c r="J672" s="2">
        <f t="shared" si="852"/>
        <v>0</v>
      </c>
      <c r="K672" s="2">
        <f t="shared" si="852"/>
        <v>0</v>
      </c>
      <c r="L672" s="2">
        <f t="shared" si="852"/>
        <v>0</v>
      </c>
      <c r="M672" s="2">
        <f t="shared" si="852"/>
        <v>0</v>
      </c>
      <c r="N672" s="2">
        <f t="shared" si="852"/>
        <v>0</v>
      </c>
      <c r="O672" s="2">
        <f t="shared" si="852"/>
        <v>0</v>
      </c>
      <c r="P672" s="2">
        <f t="shared" si="852"/>
        <v>0</v>
      </c>
      <c r="Q672" s="2">
        <f t="shared" si="852"/>
        <v>0</v>
      </c>
      <c r="R672" s="2">
        <f t="shared" si="852"/>
        <v>0</v>
      </c>
      <c r="S672" s="2">
        <f t="shared" si="852"/>
        <v>0</v>
      </c>
      <c r="T672" s="2">
        <f t="shared" si="852"/>
        <v>0</v>
      </c>
      <c r="U672" s="2">
        <f t="shared" si="852"/>
        <v>0</v>
      </c>
      <c r="V672" s="2">
        <f t="shared" si="852"/>
        <v>0</v>
      </c>
      <c r="W672" s="2">
        <f t="shared" si="852"/>
        <v>0</v>
      </c>
      <c r="X672" s="2">
        <f t="shared" si="852"/>
        <v>0</v>
      </c>
      <c r="Y672" s="2">
        <f t="shared" si="852"/>
        <v>0</v>
      </c>
      <c r="Z672" s="2">
        <f t="shared" si="852"/>
        <v>0</v>
      </c>
      <c r="AA672" s="2">
        <f t="shared" si="852"/>
        <v>0</v>
      </c>
      <c r="AB672" s="2">
        <f t="shared" si="852"/>
        <v>0</v>
      </c>
      <c r="AC672" s="2">
        <f t="shared" si="852"/>
        <v>0</v>
      </c>
      <c r="AD672" s="2">
        <f t="shared" si="852"/>
        <v>0</v>
      </c>
      <c r="AE672" s="2">
        <f t="shared" si="852"/>
        <v>0</v>
      </c>
      <c r="AF672" s="2">
        <f t="shared" si="852"/>
        <v>0</v>
      </c>
      <c r="AG672" s="2">
        <f t="shared" si="852"/>
        <v>0</v>
      </c>
      <c r="AH672" s="2">
        <f t="shared" si="852"/>
        <v>0</v>
      </c>
      <c r="AI672" s="2">
        <f t="shared" si="852"/>
        <v>0</v>
      </c>
      <c r="AJ672" s="2">
        <f t="shared" si="852"/>
        <v>3.8461538461538464E-2</v>
      </c>
      <c r="AK672" s="2">
        <f t="shared" si="852"/>
        <v>3.8461538461538464E-2</v>
      </c>
      <c r="AL672" s="2">
        <f t="shared" si="852"/>
        <v>3.5545023696682526E-2</v>
      </c>
      <c r="AM672" s="2">
        <f t="shared" si="852"/>
        <v>3.5545023696682408E-2</v>
      </c>
      <c r="AN672" s="2">
        <f t="shared" si="852"/>
        <v>3.4482758620689655E-2</v>
      </c>
      <c r="AO672" s="2">
        <f t="shared" si="852"/>
        <v>3.3816425120772993E-2</v>
      </c>
      <c r="AP672" s="2">
        <f t="shared" si="852"/>
        <v>3.2925682031984982E-2</v>
      </c>
      <c r="AQ672" s="2">
        <f t="shared" si="852"/>
        <v>3.1120331950207431E-2</v>
      </c>
      <c r="AR672" s="2">
        <f t="shared" si="852"/>
        <v>3.1120331950207428E-2</v>
      </c>
      <c r="AS672" s="2">
        <f t="shared" si="852"/>
        <v>3.1120331950207504E-2</v>
      </c>
      <c r="AT672" s="2">
        <f t="shared" si="852"/>
        <v>3.0639042894660004E-2</v>
      </c>
      <c r="AU672" s="2">
        <f t="shared" si="852"/>
        <v>3.0639042894660046E-2</v>
      </c>
      <c r="AV672" s="2">
        <f t="shared" si="852"/>
        <v>2.9906009683850789E-2</v>
      </c>
      <c r="AW672" s="2">
        <f t="shared" si="852"/>
        <v>2.9465413217342487E-2</v>
      </c>
      <c r="AX672" s="2">
        <f t="shared" si="852"/>
        <v>2.8897756983624602E-2</v>
      </c>
      <c r="AY672" s="2">
        <f t="shared" si="852"/>
        <v>2.8195488721804513E-2</v>
      </c>
      <c r="AZ672" s="2">
        <f t="shared" si="852"/>
        <v>2.7390113473327208E-2</v>
      </c>
      <c r="BA672" s="2">
        <f t="shared" si="852"/>
        <v>2.7390113473327215E-2</v>
      </c>
      <c r="BB672" s="2">
        <f t="shared" ref="BB672" si="853">IF(BB289="inf",0,BB289/BB$383)</f>
        <v>2.6096681993289451E-2</v>
      </c>
      <c r="BD672" s="3">
        <f t="shared" si="793"/>
        <v>5</v>
      </c>
      <c r="BE672" s="3">
        <f t="shared" si="737"/>
        <v>24</v>
      </c>
      <c r="BF672" s="3">
        <f t="shared" si="738"/>
        <v>52</v>
      </c>
      <c r="BG672" s="3">
        <f t="shared" si="739"/>
        <v>62</v>
      </c>
      <c r="BH672" s="3">
        <f t="shared" si="740"/>
        <v>62</v>
      </c>
      <c r="BI672" s="3">
        <f t="shared" si="741"/>
        <v>85</v>
      </c>
      <c r="BJ672" s="3">
        <f t="shared" si="742"/>
        <v>122</v>
      </c>
      <c r="BK672" s="3">
        <f t="shared" si="743"/>
        <v>127</v>
      </c>
      <c r="BL672" s="3">
        <f t="shared" si="744"/>
        <v>130</v>
      </c>
      <c r="BM672" s="3">
        <f t="shared" si="745"/>
        <v>130</v>
      </c>
      <c r="BN672" s="3">
        <f t="shared" si="746"/>
        <v>133</v>
      </c>
      <c r="BO672" s="3">
        <f t="shared" si="747"/>
        <v>134</v>
      </c>
      <c r="BP672" s="3">
        <f t="shared" si="748"/>
        <v>135</v>
      </c>
      <c r="BQ672" s="3">
        <f t="shared" si="749"/>
        <v>144</v>
      </c>
      <c r="BR672" s="3">
        <f t="shared" si="750"/>
        <v>145</v>
      </c>
      <c r="BS672" s="3">
        <f t="shared" si="751"/>
        <v>153</v>
      </c>
      <c r="BT672" s="3">
        <f t="shared" si="752"/>
        <v>157</v>
      </c>
      <c r="BU672" s="3">
        <f t="shared" si="753"/>
        <v>157</v>
      </c>
      <c r="BV672" s="3">
        <f t="shared" si="754"/>
        <v>157</v>
      </c>
      <c r="BW672" s="3">
        <f t="shared" si="755"/>
        <v>157</v>
      </c>
      <c r="BX672" s="3">
        <f t="shared" si="756"/>
        <v>158</v>
      </c>
      <c r="BY672" s="3">
        <f t="shared" si="757"/>
        <v>162</v>
      </c>
      <c r="BZ672" s="3">
        <f t="shared" si="758"/>
        <v>165</v>
      </c>
      <c r="CA672" s="3">
        <f t="shared" si="759"/>
        <v>166</v>
      </c>
      <c r="CB672" s="3">
        <f t="shared" si="760"/>
        <v>168</v>
      </c>
      <c r="CC672" s="3">
        <f t="shared" si="761"/>
        <v>191</v>
      </c>
      <c r="CD672" s="3">
        <f t="shared" si="762"/>
        <v>196</v>
      </c>
      <c r="CE672" s="3">
        <f t="shared" si="763"/>
        <v>199</v>
      </c>
      <c r="CF672" s="3">
        <f t="shared" si="764"/>
        <v>202</v>
      </c>
      <c r="CG672" s="3">
        <f t="shared" si="765"/>
        <v>204</v>
      </c>
      <c r="CH672" s="3">
        <f t="shared" si="766"/>
        <v>208</v>
      </c>
      <c r="CI672" s="3">
        <f t="shared" si="767"/>
        <v>218</v>
      </c>
      <c r="CJ672" s="3">
        <f t="shared" si="768"/>
        <v>224</v>
      </c>
      <c r="CK672" s="3">
        <f t="shared" si="769"/>
        <v>243</v>
      </c>
      <c r="CL672" s="3">
        <f t="shared" si="770"/>
        <v>214</v>
      </c>
      <c r="CM672" s="3">
        <f t="shared" si="771"/>
        <v>216</v>
      </c>
      <c r="CN672" s="3">
        <f t="shared" si="772"/>
        <v>226</v>
      </c>
      <c r="CO672" s="3">
        <f t="shared" si="773"/>
        <v>226</v>
      </c>
      <c r="CP672" s="3">
        <f t="shared" si="774"/>
        <v>226</v>
      </c>
      <c r="CQ672" s="3">
        <f t="shared" si="775"/>
        <v>228</v>
      </c>
      <c r="CR672" s="3">
        <f t="shared" si="776"/>
        <v>241</v>
      </c>
      <c r="CS672" s="3">
        <f t="shared" si="777"/>
        <v>244</v>
      </c>
      <c r="CT672" s="3">
        <f t="shared" si="778"/>
        <v>248</v>
      </c>
      <c r="CU672" s="3">
        <f t="shared" si="779"/>
        <v>253</v>
      </c>
      <c r="CV672" s="3">
        <f t="shared" si="780"/>
        <v>255</v>
      </c>
      <c r="CW672" s="3">
        <f t="shared" si="781"/>
        <v>256</v>
      </c>
      <c r="CX672" s="3">
        <f t="shared" si="782"/>
        <v>256</v>
      </c>
      <c r="CY672" s="3">
        <f t="shared" si="783"/>
        <v>263</v>
      </c>
      <c r="CZ672" s="3">
        <f t="shared" si="784"/>
        <v>264</v>
      </c>
      <c r="DA672" s="3">
        <f t="shared" si="785"/>
        <v>271</v>
      </c>
      <c r="DB672" s="3">
        <f t="shared" si="786"/>
        <v>280</v>
      </c>
      <c r="DC672" s="3">
        <f t="shared" si="787"/>
        <v>282</v>
      </c>
      <c r="DD672" s="3">
        <f t="shared" si="788"/>
        <v>288</v>
      </c>
    </row>
    <row r="673" spans="1:108" x14ac:dyDescent="0.3">
      <c r="A673" t="str">
        <f t="shared" si="789"/>
        <v>'Albion Small'</v>
      </c>
      <c r="B673" s="2">
        <f t="shared" si="790"/>
        <v>0</v>
      </c>
      <c r="C673" s="2">
        <f t="shared" ref="C673:BA673" si="854">IF(C290="inf",0,C290/C$383)</f>
        <v>0</v>
      </c>
      <c r="D673" s="2">
        <f t="shared" si="854"/>
        <v>0</v>
      </c>
      <c r="E673" s="2">
        <f t="shared" si="854"/>
        <v>0</v>
      </c>
      <c r="F673" s="2">
        <f t="shared" si="854"/>
        <v>0</v>
      </c>
      <c r="G673" s="2">
        <f t="shared" si="854"/>
        <v>0</v>
      </c>
      <c r="H673" s="2">
        <f t="shared" si="854"/>
        <v>0</v>
      </c>
      <c r="I673" s="2">
        <f t="shared" si="854"/>
        <v>0</v>
      </c>
      <c r="J673" s="2">
        <f t="shared" si="854"/>
        <v>0</v>
      </c>
      <c r="K673" s="2">
        <f t="shared" si="854"/>
        <v>0</v>
      </c>
      <c r="L673" s="2">
        <f t="shared" si="854"/>
        <v>0</v>
      </c>
      <c r="M673" s="2">
        <f t="shared" si="854"/>
        <v>0</v>
      </c>
      <c r="N673" s="2">
        <f t="shared" si="854"/>
        <v>0</v>
      </c>
      <c r="O673" s="2">
        <f t="shared" si="854"/>
        <v>0</v>
      </c>
      <c r="P673" s="2">
        <f t="shared" si="854"/>
        <v>0</v>
      </c>
      <c r="Q673" s="2">
        <f t="shared" si="854"/>
        <v>0</v>
      </c>
      <c r="R673" s="2">
        <f t="shared" si="854"/>
        <v>0</v>
      </c>
      <c r="S673" s="2">
        <f t="shared" si="854"/>
        <v>0</v>
      </c>
      <c r="T673" s="2">
        <f t="shared" si="854"/>
        <v>0</v>
      </c>
      <c r="U673" s="2">
        <f t="shared" si="854"/>
        <v>0</v>
      </c>
      <c r="V673" s="2">
        <f t="shared" si="854"/>
        <v>0</v>
      </c>
      <c r="W673" s="2">
        <f t="shared" si="854"/>
        <v>0</v>
      </c>
      <c r="X673" s="2">
        <f t="shared" si="854"/>
        <v>0</v>
      </c>
      <c r="Y673" s="2">
        <f t="shared" si="854"/>
        <v>0</v>
      </c>
      <c r="Z673" s="2">
        <f t="shared" si="854"/>
        <v>0</v>
      </c>
      <c r="AA673" s="2">
        <f t="shared" si="854"/>
        <v>0</v>
      </c>
      <c r="AB673" s="2">
        <f t="shared" si="854"/>
        <v>0</v>
      </c>
      <c r="AC673" s="2">
        <f t="shared" si="854"/>
        <v>0</v>
      </c>
      <c r="AD673" s="2">
        <f t="shared" si="854"/>
        <v>0</v>
      </c>
      <c r="AE673" s="2">
        <f t="shared" si="854"/>
        <v>0</v>
      </c>
      <c r="AF673" s="2">
        <f t="shared" si="854"/>
        <v>0</v>
      </c>
      <c r="AG673" s="2">
        <f t="shared" si="854"/>
        <v>0</v>
      </c>
      <c r="AH673" s="2">
        <f t="shared" si="854"/>
        <v>0</v>
      </c>
      <c r="AI673" s="2">
        <f t="shared" si="854"/>
        <v>0</v>
      </c>
      <c r="AJ673" s="2">
        <f t="shared" si="854"/>
        <v>3.8461538461538464E-2</v>
      </c>
      <c r="AK673" s="2">
        <f t="shared" si="854"/>
        <v>3.8461538461538464E-2</v>
      </c>
      <c r="AL673" s="2">
        <f t="shared" si="854"/>
        <v>3.5545023696682526E-2</v>
      </c>
      <c r="AM673" s="2">
        <f t="shared" si="854"/>
        <v>3.5545023696682408E-2</v>
      </c>
      <c r="AN673" s="2">
        <f t="shared" si="854"/>
        <v>3.4482758620689655E-2</v>
      </c>
      <c r="AO673" s="2">
        <f t="shared" si="854"/>
        <v>3.3816425120772993E-2</v>
      </c>
      <c r="AP673" s="2">
        <f t="shared" si="854"/>
        <v>3.2925682031984982E-2</v>
      </c>
      <c r="AQ673" s="2">
        <f t="shared" si="854"/>
        <v>3.1120331950207431E-2</v>
      </c>
      <c r="AR673" s="2">
        <f t="shared" si="854"/>
        <v>3.1120331950207428E-2</v>
      </c>
      <c r="AS673" s="2">
        <f t="shared" si="854"/>
        <v>3.1120331950207504E-2</v>
      </c>
      <c r="AT673" s="2">
        <f t="shared" si="854"/>
        <v>3.0639042894660004E-2</v>
      </c>
      <c r="AU673" s="2">
        <f t="shared" si="854"/>
        <v>3.0639042894660046E-2</v>
      </c>
      <c r="AV673" s="2">
        <f t="shared" si="854"/>
        <v>2.9906009683850789E-2</v>
      </c>
      <c r="AW673" s="2">
        <f t="shared" si="854"/>
        <v>2.9465413217342487E-2</v>
      </c>
      <c r="AX673" s="2">
        <f t="shared" si="854"/>
        <v>2.8897756983624602E-2</v>
      </c>
      <c r="AY673" s="2">
        <f t="shared" si="854"/>
        <v>2.8195488721804513E-2</v>
      </c>
      <c r="AZ673" s="2">
        <f t="shared" si="854"/>
        <v>2.7390113473327208E-2</v>
      </c>
      <c r="BA673" s="2">
        <f t="shared" si="854"/>
        <v>2.7390113473327215E-2</v>
      </c>
      <c r="BB673" s="2">
        <f t="shared" ref="BB673" si="855">IF(BB290="inf",0,BB290/BB$383)</f>
        <v>2.6096681993289451E-2</v>
      </c>
      <c r="BD673" s="3">
        <f t="shared" si="793"/>
        <v>5</v>
      </c>
      <c r="BE673" s="3">
        <f t="shared" si="737"/>
        <v>24</v>
      </c>
      <c r="BF673" s="3">
        <f t="shared" si="738"/>
        <v>52</v>
      </c>
      <c r="BG673" s="3">
        <f t="shared" si="739"/>
        <v>62</v>
      </c>
      <c r="BH673" s="3">
        <f t="shared" si="740"/>
        <v>62</v>
      </c>
      <c r="BI673" s="3">
        <f t="shared" si="741"/>
        <v>85</v>
      </c>
      <c r="BJ673" s="3">
        <f t="shared" si="742"/>
        <v>122</v>
      </c>
      <c r="BK673" s="3">
        <f t="shared" si="743"/>
        <v>127</v>
      </c>
      <c r="BL673" s="3">
        <f t="shared" si="744"/>
        <v>130</v>
      </c>
      <c r="BM673" s="3">
        <f t="shared" si="745"/>
        <v>130</v>
      </c>
      <c r="BN673" s="3">
        <f t="shared" si="746"/>
        <v>133</v>
      </c>
      <c r="BO673" s="3">
        <f t="shared" si="747"/>
        <v>134</v>
      </c>
      <c r="BP673" s="3">
        <f t="shared" si="748"/>
        <v>135</v>
      </c>
      <c r="BQ673" s="3">
        <f t="shared" si="749"/>
        <v>144</v>
      </c>
      <c r="BR673" s="3">
        <f t="shared" si="750"/>
        <v>145</v>
      </c>
      <c r="BS673" s="3">
        <f t="shared" si="751"/>
        <v>153</v>
      </c>
      <c r="BT673" s="3">
        <f t="shared" si="752"/>
        <v>157</v>
      </c>
      <c r="BU673" s="3">
        <f t="shared" si="753"/>
        <v>157</v>
      </c>
      <c r="BV673" s="3">
        <f t="shared" si="754"/>
        <v>157</v>
      </c>
      <c r="BW673" s="3">
        <f t="shared" si="755"/>
        <v>157</v>
      </c>
      <c r="BX673" s="3">
        <f t="shared" si="756"/>
        <v>158</v>
      </c>
      <c r="BY673" s="3">
        <f t="shared" si="757"/>
        <v>162</v>
      </c>
      <c r="BZ673" s="3">
        <f t="shared" si="758"/>
        <v>165</v>
      </c>
      <c r="CA673" s="3">
        <f t="shared" si="759"/>
        <v>166</v>
      </c>
      <c r="CB673" s="3">
        <f t="shared" si="760"/>
        <v>168</v>
      </c>
      <c r="CC673" s="3">
        <f t="shared" si="761"/>
        <v>191</v>
      </c>
      <c r="CD673" s="3">
        <f t="shared" si="762"/>
        <v>196</v>
      </c>
      <c r="CE673" s="3">
        <f t="shared" si="763"/>
        <v>199</v>
      </c>
      <c r="CF673" s="3">
        <f t="shared" si="764"/>
        <v>202</v>
      </c>
      <c r="CG673" s="3">
        <f t="shared" si="765"/>
        <v>204</v>
      </c>
      <c r="CH673" s="3">
        <f t="shared" si="766"/>
        <v>208</v>
      </c>
      <c r="CI673" s="3">
        <f t="shared" si="767"/>
        <v>218</v>
      </c>
      <c r="CJ673" s="3">
        <f t="shared" si="768"/>
        <v>224</v>
      </c>
      <c r="CK673" s="3">
        <f t="shared" si="769"/>
        <v>243</v>
      </c>
      <c r="CL673" s="3">
        <f t="shared" si="770"/>
        <v>214</v>
      </c>
      <c r="CM673" s="3">
        <f t="shared" si="771"/>
        <v>216</v>
      </c>
      <c r="CN673" s="3">
        <f t="shared" si="772"/>
        <v>226</v>
      </c>
      <c r="CO673" s="3">
        <f t="shared" si="773"/>
        <v>226</v>
      </c>
      <c r="CP673" s="3">
        <f t="shared" si="774"/>
        <v>226</v>
      </c>
      <c r="CQ673" s="3">
        <f t="shared" si="775"/>
        <v>228</v>
      </c>
      <c r="CR673" s="3">
        <f t="shared" si="776"/>
        <v>241</v>
      </c>
      <c r="CS673" s="3">
        <f t="shared" si="777"/>
        <v>244</v>
      </c>
      <c r="CT673" s="3">
        <f t="shared" si="778"/>
        <v>248</v>
      </c>
      <c r="CU673" s="3">
        <f t="shared" si="779"/>
        <v>253</v>
      </c>
      <c r="CV673" s="3">
        <f t="shared" si="780"/>
        <v>255</v>
      </c>
      <c r="CW673" s="3">
        <f t="shared" si="781"/>
        <v>256</v>
      </c>
      <c r="CX673" s="3">
        <f t="shared" si="782"/>
        <v>256</v>
      </c>
      <c r="CY673" s="3">
        <f t="shared" si="783"/>
        <v>263</v>
      </c>
      <c r="CZ673" s="3">
        <f t="shared" si="784"/>
        <v>264</v>
      </c>
      <c r="DA673" s="3">
        <f t="shared" si="785"/>
        <v>271</v>
      </c>
      <c r="DB673" s="3">
        <f t="shared" si="786"/>
        <v>280</v>
      </c>
      <c r="DC673" s="3">
        <f t="shared" si="787"/>
        <v>282</v>
      </c>
      <c r="DD673" s="3">
        <f t="shared" si="788"/>
        <v>288</v>
      </c>
    </row>
    <row r="674" spans="1:108" x14ac:dyDescent="0.3">
      <c r="A674" t="str">
        <f t="shared" si="789"/>
        <v>'Herbert Adams'</v>
      </c>
      <c r="B674" s="2">
        <f t="shared" si="790"/>
        <v>0</v>
      </c>
      <c r="C674" s="2">
        <f t="shared" ref="C674:BA674" si="856">IF(C291="inf",0,C291/C$383)</f>
        <v>0</v>
      </c>
      <c r="D674" s="2">
        <f t="shared" si="856"/>
        <v>0</v>
      </c>
      <c r="E674" s="2">
        <f t="shared" si="856"/>
        <v>0</v>
      </c>
      <c r="F674" s="2">
        <f t="shared" si="856"/>
        <v>0</v>
      </c>
      <c r="G674" s="2">
        <f t="shared" si="856"/>
        <v>0</v>
      </c>
      <c r="H674" s="2">
        <f t="shared" si="856"/>
        <v>0</v>
      </c>
      <c r="I674" s="2">
        <f t="shared" si="856"/>
        <v>0</v>
      </c>
      <c r="J674" s="2">
        <f t="shared" si="856"/>
        <v>0</v>
      </c>
      <c r="K674" s="2">
        <f t="shared" si="856"/>
        <v>0</v>
      </c>
      <c r="L674" s="2">
        <f t="shared" si="856"/>
        <v>0</v>
      </c>
      <c r="M674" s="2">
        <f t="shared" si="856"/>
        <v>0</v>
      </c>
      <c r="N674" s="2">
        <f t="shared" si="856"/>
        <v>0</v>
      </c>
      <c r="O674" s="2">
        <f t="shared" si="856"/>
        <v>0</v>
      </c>
      <c r="P674" s="2">
        <f t="shared" si="856"/>
        <v>0</v>
      </c>
      <c r="Q674" s="2">
        <f t="shared" si="856"/>
        <v>0</v>
      </c>
      <c r="R674" s="2">
        <f t="shared" si="856"/>
        <v>0</v>
      </c>
      <c r="S674" s="2">
        <f t="shared" si="856"/>
        <v>0</v>
      </c>
      <c r="T674" s="2">
        <f t="shared" si="856"/>
        <v>0</v>
      </c>
      <c r="U674" s="2">
        <f t="shared" si="856"/>
        <v>0</v>
      </c>
      <c r="V674" s="2">
        <f t="shared" si="856"/>
        <v>0</v>
      </c>
      <c r="W674" s="2">
        <f t="shared" si="856"/>
        <v>0</v>
      </c>
      <c r="X674" s="2">
        <f t="shared" si="856"/>
        <v>0</v>
      </c>
      <c r="Y674" s="2">
        <f t="shared" si="856"/>
        <v>0</v>
      </c>
      <c r="Z674" s="2">
        <f t="shared" si="856"/>
        <v>0</v>
      </c>
      <c r="AA674" s="2">
        <f t="shared" si="856"/>
        <v>0</v>
      </c>
      <c r="AB674" s="2">
        <f t="shared" si="856"/>
        <v>0</v>
      </c>
      <c r="AC674" s="2">
        <f t="shared" si="856"/>
        <v>0</v>
      </c>
      <c r="AD674" s="2">
        <f t="shared" si="856"/>
        <v>0</v>
      </c>
      <c r="AE674" s="2">
        <f t="shared" si="856"/>
        <v>0</v>
      </c>
      <c r="AF674" s="2">
        <f t="shared" si="856"/>
        <v>0</v>
      </c>
      <c r="AG674" s="2">
        <f t="shared" si="856"/>
        <v>0</v>
      </c>
      <c r="AH674" s="2">
        <f t="shared" si="856"/>
        <v>0</v>
      </c>
      <c r="AI674" s="2">
        <f t="shared" si="856"/>
        <v>0</v>
      </c>
      <c r="AJ674" s="2">
        <f t="shared" si="856"/>
        <v>3.0769230769230767E-2</v>
      </c>
      <c r="AK674" s="2">
        <f t="shared" si="856"/>
        <v>3.0769230769230767E-2</v>
      </c>
      <c r="AL674" s="2">
        <f t="shared" si="856"/>
        <v>2.8436018957346019E-2</v>
      </c>
      <c r="AM674" s="2">
        <f t="shared" si="856"/>
        <v>2.8436018957345929E-2</v>
      </c>
      <c r="AN674" s="2">
        <f t="shared" si="856"/>
        <v>2.7586206896551724E-2</v>
      </c>
      <c r="AO674" s="2">
        <f t="shared" si="856"/>
        <v>2.7053140096618394E-2</v>
      </c>
      <c r="AP674" s="2">
        <f t="shared" si="856"/>
        <v>2.6340545625587988E-2</v>
      </c>
      <c r="AQ674" s="2">
        <f t="shared" si="856"/>
        <v>2.4896265560165942E-2</v>
      </c>
      <c r="AR674" s="2">
        <f t="shared" si="856"/>
        <v>2.4896265560165942E-2</v>
      </c>
      <c r="AS674" s="2">
        <f t="shared" si="856"/>
        <v>2.4896265560166005E-2</v>
      </c>
      <c r="AT674" s="2">
        <f t="shared" si="856"/>
        <v>2.4511234315728003E-2</v>
      </c>
      <c r="AU674" s="2">
        <f t="shared" si="856"/>
        <v>2.4511234315728034E-2</v>
      </c>
      <c r="AV674" s="2">
        <f t="shared" si="856"/>
        <v>2.3924807747080633E-2</v>
      </c>
      <c r="AW674" s="2">
        <f t="shared" si="856"/>
        <v>2.3572330573873989E-2</v>
      </c>
      <c r="AX674" s="2">
        <f t="shared" si="856"/>
        <v>2.3118205586899681E-2</v>
      </c>
      <c r="AY674" s="2">
        <f t="shared" si="856"/>
        <v>2.2556390977443608E-2</v>
      </c>
      <c r="AZ674" s="2">
        <f t="shared" si="856"/>
        <v>2.1912090778661766E-2</v>
      </c>
      <c r="BA674" s="2">
        <f t="shared" si="856"/>
        <v>2.1912090778661773E-2</v>
      </c>
      <c r="BB674" s="2">
        <f t="shared" ref="BB674" si="857">IF(BB291="inf",0,BB291/BB$383)</f>
        <v>2.0877345594631561E-2</v>
      </c>
      <c r="BD674" s="3">
        <f t="shared" si="793"/>
        <v>5</v>
      </c>
      <c r="BE674" s="3">
        <f t="shared" si="737"/>
        <v>24</v>
      </c>
      <c r="BF674" s="3">
        <f t="shared" si="738"/>
        <v>52</v>
      </c>
      <c r="BG674" s="3">
        <f t="shared" si="739"/>
        <v>62</v>
      </c>
      <c r="BH674" s="3">
        <f t="shared" si="740"/>
        <v>62</v>
      </c>
      <c r="BI674" s="3">
        <f t="shared" si="741"/>
        <v>85</v>
      </c>
      <c r="BJ674" s="3">
        <f t="shared" si="742"/>
        <v>122</v>
      </c>
      <c r="BK674" s="3">
        <f t="shared" si="743"/>
        <v>127</v>
      </c>
      <c r="BL674" s="3">
        <f t="shared" si="744"/>
        <v>130</v>
      </c>
      <c r="BM674" s="3">
        <f t="shared" si="745"/>
        <v>130</v>
      </c>
      <c r="BN674" s="3">
        <f t="shared" si="746"/>
        <v>133</v>
      </c>
      <c r="BO674" s="3">
        <f t="shared" si="747"/>
        <v>134</v>
      </c>
      <c r="BP674" s="3">
        <f t="shared" si="748"/>
        <v>135</v>
      </c>
      <c r="BQ674" s="3">
        <f t="shared" si="749"/>
        <v>144</v>
      </c>
      <c r="BR674" s="3">
        <f t="shared" si="750"/>
        <v>145</v>
      </c>
      <c r="BS674" s="3">
        <f t="shared" si="751"/>
        <v>153</v>
      </c>
      <c r="BT674" s="3">
        <f t="shared" si="752"/>
        <v>157</v>
      </c>
      <c r="BU674" s="3">
        <f t="shared" si="753"/>
        <v>157</v>
      </c>
      <c r="BV674" s="3">
        <f t="shared" si="754"/>
        <v>157</v>
      </c>
      <c r="BW674" s="3">
        <f t="shared" si="755"/>
        <v>157</v>
      </c>
      <c r="BX674" s="3">
        <f t="shared" si="756"/>
        <v>158</v>
      </c>
      <c r="BY674" s="3">
        <f t="shared" si="757"/>
        <v>162</v>
      </c>
      <c r="BZ674" s="3">
        <f t="shared" si="758"/>
        <v>165</v>
      </c>
      <c r="CA674" s="3">
        <f t="shared" si="759"/>
        <v>166</v>
      </c>
      <c r="CB674" s="3">
        <f t="shared" si="760"/>
        <v>168</v>
      </c>
      <c r="CC674" s="3">
        <f t="shared" si="761"/>
        <v>191</v>
      </c>
      <c r="CD674" s="3">
        <f t="shared" si="762"/>
        <v>196</v>
      </c>
      <c r="CE674" s="3">
        <f t="shared" si="763"/>
        <v>199</v>
      </c>
      <c r="CF674" s="3">
        <f t="shared" si="764"/>
        <v>202</v>
      </c>
      <c r="CG674" s="3">
        <f t="shared" si="765"/>
        <v>204</v>
      </c>
      <c r="CH674" s="3">
        <f t="shared" si="766"/>
        <v>208</v>
      </c>
      <c r="CI674" s="3">
        <f t="shared" si="767"/>
        <v>218</v>
      </c>
      <c r="CJ674" s="3">
        <f t="shared" si="768"/>
        <v>224</v>
      </c>
      <c r="CK674" s="3">
        <f t="shared" si="769"/>
        <v>243</v>
      </c>
      <c r="CL674" s="3">
        <f t="shared" si="770"/>
        <v>233</v>
      </c>
      <c r="CM674" s="3">
        <f t="shared" si="771"/>
        <v>235</v>
      </c>
      <c r="CN674" s="3">
        <f t="shared" si="772"/>
        <v>243</v>
      </c>
      <c r="CO674" s="3">
        <f t="shared" si="773"/>
        <v>243</v>
      </c>
      <c r="CP674" s="3">
        <f t="shared" si="774"/>
        <v>243</v>
      </c>
      <c r="CQ674" s="3">
        <f t="shared" si="775"/>
        <v>245</v>
      </c>
      <c r="CR674" s="3">
        <f t="shared" si="776"/>
        <v>262</v>
      </c>
      <c r="CS674" s="3">
        <f t="shared" si="777"/>
        <v>267</v>
      </c>
      <c r="CT674" s="3">
        <f t="shared" si="778"/>
        <v>271</v>
      </c>
      <c r="CU674" s="3">
        <f t="shared" si="779"/>
        <v>277</v>
      </c>
      <c r="CV674" s="3">
        <f t="shared" si="780"/>
        <v>279</v>
      </c>
      <c r="CW674" s="3">
        <f t="shared" si="781"/>
        <v>280</v>
      </c>
      <c r="CX674" s="3">
        <f t="shared" si="782"/>
        <v>280</v>
      </c>
      <c r="CY674" s="3">
        <f t="shared" si="783"/>
        <v>288</v>
      </c>
      <c r="CZ674" s="3">
        <f t="shared" si="784"/>
        <v>289</v>
      </c>
      <c r="DA674" s="3">
        <f t="shared" si="785"/>
        <v>295</v>
      </c>
      <c r="DB674" s="3">
        <f t="shared" si="786"/>
        <v>305</v>
      </c>
      <c r="DC674" s="3">
        <f t="shared" si="787"/>
        <v>305</v>
      </c>
      <c r="DD674" s="3">
        <f t="shared" si="788"/>
        <v>310</v>
      </c>
    </row>
    <row r="675" spans="1:108" x14ac:dyDescent="0.3">
      <c r="A675" t="str">
        <f t="shared" si="789"/>
        <v>'Edward Prescott (2004)'</v>
      </c>
      <c r="B675" s="2">
        <f t="shared" si="790"/>
        <v>0</v>
      </c>
      <c r="C675" s="2">
        <f t="shared" ref="C675:BA675" si="858">IF(C292="inf",0,C292/C$383)</f>
        <v>0</v>
      </c>
      <c r="D675" s="2">
        <f t="shared" si="858"/>
        <v>0</v>
      </c>
      <c r="E675" s="2">
        <f t="shared" si="858"/>
        <v>0</v>
      </c>
      <c r="F675" s="2">
        <f t="shared" si="858"/>
        <v>0</v>
      </c>
      <c r="G675" s="2">
        <f t="shared" si="858"/>
        <v>0</v>
      </c>
      <c r="H675" s="2">
        <f t="shared" si="858"/>
        <v>0</v>
      </c>
      <c r="I675" s="2">
        <f t="shared" si="858"/>
        <v>0</v>
      </c>
      <c r="J675" s="2">
        <f t="shared" si="858"/>
        <v>0</v>
      </c>
      <c r="K675" s="2">
        <f t="shared" si="858"/>
        <v>0</v>
      </c>
      <c r="L675" s="2">
        <f t="shared" si="858"/>
        <v>0</v>
      </c>
      <c r="M675" s="2">
        <f t="shared" si="858"/>
        <v>0</v>
      </c>
      <c r="N675" s="2">
        <f t="shared" si="858"/>
        <v>0</v>
      </c>
      <c r="O675" s="2">
        <f t="shared" si="858"/>
        <v>0</v>
      </c>
      <c r="P675" s="2">
        <f t="shared" si="858"/>
        <v>0</v>
      </c>
      <c r="Q675" s="2">
        <f t="shared" si="858"/>
        <v>0</v>
      </c>
      <c r="R675" s="2">
        <f t="shared" si="858"/>
        <v>0</v>
      </c>
      <c r="S675" s="2">
        <f t="shared" si="858"/>
        <v>0</v>
      </c>
      <c r="T675" s="2">
        <f t="shared" si="858"/>
        <v>0</v>
      </c>
      <c r="U675" s="2">
        <f t="shared" si="858"/>
        <v>0</v>
      </c>
      <c r="V675" s="2">
        <f t="shared" si="858"/>
        <v>0</v>
      </c>
      <c r="W675" s="2">
        <f t="shared" si="858"/>
        <v>0</v>
      </c>
      <c r="X675" s="2">
        <f t="shared" si="858"/>
        <v>0</v>
      </c>
      <c r="Y675" s="2">
        <f t="shared" si="858"/>
        <v>0</v>
      </c>
      <c r="Z675" s="2">
        <f t="shared" si="858"/>
        <v>0</v>
      </c>
      <c r="AA675" s="2">
        <f t="shared" si="858"/>
        <v>0</v>
      </c>
      <c r="AB675" s="2">
        <f t="shared" si="858"/>
        <v>0</v>
      </c>
      <c r="AC675" s="2">
        <f t="shared" si="858"/>
        <v>0</v>
      </c>
      <c r="AD675" s="2">
        <f t="shared" si="858"/>
        <v>0</v>
      </c>
      <c r="AE675" s="2">
        <f t="shared" si="858"/>
        <v>0</v>
      </c>
      <c r="AF675" s="2">
        <f t="shared" si="858"/>
        <v>0</v>
      </c>
      <c r="AG675" s="2">
        <f t="shared" si="858"/>
        <v>0</v>
      </c>
      <c r="AH675" s="2">
        <f t="shared" si="858"/>
        <v>0</v>
      </c>
      <c r="AI675" s="2">
        <f t="shared" si="858"/>
        <v>0</v>
      </c>
      <c r="AJ675" s="2">
        <f t="shared" si="858"/>
        <v>0</v>
      </c>
      <c r="AK675" s="2">
        <f t="shared" si="858"/>
        <v>0.15384615384615385</v>
      </c>
      <c r="AL675" s="2">
        <f t="shared" si="858"/>
        <v>0.1421800947867301</v>
      </c>
      <c r="AM675" s="2">
        <f t="shared" si="858"/>
        <v>0.14218009478672963</v>
      </c>
      <c r="AN675" s="2">
        <f t="shared" si="858"/>
        <v>0.13793103448275862</v>
      </c>
      <c r="AO675" s="2">
        <f t="shared" si="858"/>
        <v>0.13526570048309197</v>
      </c>
      <c r="AP675" s="2">
        <f t="shared" si="858"/>
        <v>0.13170272812793993</v>
      </c>
      <c r="AQ675" s="2">
        <f t="shared" si="858"/>
        <v>0.12448132780082972</v>
      </c>
      <c r="AR675" s="2">
        <f t="shared" si="858"/>
        <v>0.12448132780082971</v>
      </c>
      <c r="AS675" s="2">
        <f t="shared" si="858"/>
        <v>0.12448132780083002</v>
      </c>
      <c r="AT675" s="2">
        <f t="shared" si="858"/>
        <v>0.12255617157864002</v>
      </c>
      <c r="AU675" s="2">
        <f t="shared" si="858"/>
        <v>0.12255617157864018</v>
      </c>
      <c r="AV675" s="2">
        <f t="shared" si="858"/>
        <v>0.11962403873540316</v>
      </c>
      <c r="AW675" s="2">
        <f t="shared" si="858"/>
        <v>0.11786165286936995</v>
      </c>
      <c r="AX675" s="2">
        <f t="shared" si="858"/>
        <v>0.11559102793449841</v>
      </c>
      <c r="AY675" s="2">
        <f t="shared" si="858"/>
        <v>0.11278195488721805</v>
      </c>
      <c r="AZ675" s="2">
        <f t="shared" si="858"/>
        <v>0.10956045389330883</v>
      </c>
      <c r="BA675" s="2">
        <f t="shared" si="858"/>
        <v>0.10956045389330886</v>
      </c>
      <c r="BB675" s="2">
        <f t="shared" ref="BB675" si="859">IF(BB292="inf",0,BB292/BB$383)</f>
        <v>0.1043867279731578</v>
      </c>
      <c r="BD675" s="3">
        <f t="shared" si="793"/>
        <v>5</v>
      </c>
      <c r="BE675" s="3">
        <f t="shared" si="737"/>
        <v>24</v>
      </c>
      <c r="BF675" s="3">
        <f t="shared" si="738"/>
        <v>52</v>
      </c>
      <c r="BG675" s="3">
        <f t="shared" si="739"/>
        <v>62</v>
      </c>
      <c r="BH675" s="3">
        <f t="shared" si="740"/>
        <v>62</v>
      </c>
      <c r="BI675" s="3">
        <f t="shared" si="741"/>
        <v>85</v>
      </c>
      <c r="BJ675" s="3">
        <f t="shared" si="742"/>
        <v>122</v>
      </c>
      <c r="BK675" s="3">
        <f t="shared" si="743"/>
        <v>127</v>
      </c>
      <c r="BL675" s="3">
        <f t="shared" si="744"/>
        <v>130</v>
      </c>
      <c r="BM675" s="3">
        <f t="shared" si="745"/>
        <v>130</v>
      </c>
      <c r="BN675" s="3">
        <f t="shared" si="746"/>
        <v>133</v>
      </c>
      <c r="BO675" s="3">
        <f t="shared" si="747"/>
        <v>134</v>
      </c>
      <c r="BP675" s="3">
        <f t="shared" si="748"/>
        <v>135</v>
      </c>
      <c r="BQ675" s="3">
        <f t="shared" si="749"/>
        <v>144</v>
      </c>
      <c r="BR675" s="3">
        <f t="shared" si="750"/>
        <v>145</v>
      </c>
      <c r="BS675" s="3">
        <f t="shared" si="751"/>
        <v>153</v>
      </c>
      <c r="BT675" s="3">
        <f t="shared" si="752"/>
        <v>157</v>
      </c>
      <c r="BU675" s="3">
        <f t="shared" si="753"/>
        <v>157</v>
      </c>
      <c r="BV675" s="3">
        <f t="shared" si="754"/>
        <v>157</v>
      </c>
      <c r="BW675" s="3">
        <f t="shared" si="755"/>
        <v>157</v>
      </c>
      <c r="BX675" s="3">
        <f t="shared" si="756"/>
        <v>158</v>
      </c>
      <c r="BY675" s="3">
        <f t="shared" si="757"/>
        <v>162</v>
      </c>
      <c r="BZ675" s="3">
        <f t="shared" si="758"/>
        <v>165</v>
      </c>
      <c r="CA675" s="3">
        <f t="shared" si="759"/>
        <v>166</v>
      </c>
      <c r="CB675" s="3">
        <f t="shared" si="760"/>
        <v>168</v>
      </c>
      <c r="CC675" s="3">
        <f t="shared" si="761"/>
        <v>191</v>
      </c>
      <c r="CD675" s="3">
        <f t="shared" si="762"/>
        <v>196</v>
      </c>
      <c r="CE675" s="3">
        <f t="shared" si="763"/>
        <v>199</v>
      </c>
      <c r="CF675" s="3">
        <f t="shared" si="764"/>
        <v>202</v>
      </c>
      <c r="CG675" s="3">
        <f t="shared" si="765"/>
        <v>204</v>
      </c>
      <c r="CH675" s="3">
        <f t="shared" si="766"/>
        <v>208</v>
      </c>
      <c r="CI675" s="3">
        <f t="shared" si="767"/>
        <v>218</v>
      </c>
      <c r="CJ675" s="3">
        <f t="shared" si="768"/>
        <v>224</v>
      </c>
      <c r="CK675" s="3">
        <f t="shared" si="769"/>
        <v>243</v>
      </c>
      <c r="CL675" s="3">
        <f t="shared" si="770"/>
        <v>253</v>
      </c>
      <c r="CM675" s="3">
        <f t="shared" si="771"/>
        <v>87</v>
      </c>
      <c r="CN675" s="3">
        <f t="shared" si="772"/>
        <v>89</v>
      </c>
      <c r="CO675" s="3">
        <f t="shared" si="773"/>
        <v>90</v>
      </c>
      <c r="CP675" s="3">
        <f t="shared" si="774"/>
        <v>98</v>
      </c>
      <c r="CQ675" s="3">
        <f t="shared" si="775"/>
        <v>99</v>
      </c>
      <c r="CR675" s="3">
        <f t="shared" si="776"/>
        <v>104</v>
      </c>
      <c r="CS675" s="3">
        <f t="shared" si="777"/>
        <v>105</v>
      </c>
      <c r="CT675" s="3">
        <f t="shared" si="778"/>
        <v>106</v>
      </c>
      <c r="CU675" s="3">
        <f t="shared" si="779"/>
        <v>108</v>
      </c>
      <c r="CV675" s="3">
        <f t="shared" si="780"/>
        <v>113</v>
      </c>
      <c r="CW675" s="3">
        <f t="shared" si="781"/>
        <v>116</v>
      </c>
      <c r="CX675" s="3">
        <f t="shared" si="782"/>
        <v>119</v>
      </c>
      <c r="CY675" s="3">
        <f t="shared" si="783"/>
        <v>123</v>
      </c>
      <c r="CZ675" s="3">
        <f t="shared" si="784"/>
        <v>123</v>
      </c>
      <c r="DA675" s="3">
        <f t="shared" si="785"/>
        <v>124</v>
      </c>
      <c r="DB675" s="3">
        <f t="shared" si="786"/>
        <v>132</v>
      </c>
      <c r="DC675" s="3">
        <f t="shared" si="787"/>
        <v>135</v>
      </c>
      <c r="DD675" s="3">
        <f t="shared" si="788"/>
        <v>141</v>
      </c>
    </row>
    <row r="676" spans="1:108" x14ac:dyDescent="0.3">
      <c r="A676" t="str">
        <f t="shared" si="789"/>
        <v>'Finn Kydland (2004)'</v>
      </c>
      <c r="B676" s="2">
        <f t="shared" si="790"/>
        <v>0</v>
      </c>
      <c r="C676" s="2">
        <f t="shared" ref="C676:BA676" si="860">IF(C293="inf",0,C293/C$383)</f>
        <v>0</v>
      </c>
      <c r="D676" s="2">
        <f t="shared" si="860"/>
        <v>0</v>
      </c>
      <c r="E676" s="2">
        <f t="shared" si="860"/>
        <v>0</v>
      </c>
      <c r="F676" s="2">
        <f t="shared" si="860"/>
        <v>0</v>
      </c>
      <c r="G676" s="2">
        <f t="shared" si="860"/>
        <v>0</v>
      </c>
      <c r="H676" s="2">
        <f t="shared" si="860"/>
        <v>0</v>
      </c>
      <c r="I676" s="2">
        <f t="shared" si="860"/>
        <v>0</v>
      </c>
      <c r="J676" s="2">
        <f t="shared" si="860"/>
        <v>0</v>
      </c>
      <c r="K676" s="2">
        <f t="shared" si="860"/>
        <v>0</v>
      </c>
      <c r="L676" s="2">
        <f t="shared" si="860"/>
        <v>0</v>
      </c>
      <c r="M676" s="2">
        <f t="shared" si="860"/>
        <v>0</v>
      </c>
      <c r="N676" s="2">
        <f t="shared" si="860"/>
        <v>0</v>
      </c>
      <c r="O676" s="2">
        <f t="shared" si="860"/>
        <v>0</v>
      </c>
      <c r="P676" s="2">
        <f t="shared" si="860"/>
        <v>0</v>
      </c>
      <c r="Q676" s="2">
        <f t="shared" si="860"/>
        <v>0</v>
      </c>
      <c r="R676" s="2">
        <f t="shared" si="860"/>
        <v>0</v>
      </c>
      <c r="S676" s="2">
        <f t="shared" si="860"/>
        <v>0</v>
      </c>
      <c r="T676" s="2">
        <f t="shared" si="860"/>
        <v>0</v>
      </c>
      <c r="U676" s="2">
        <f t="shared" si="860"/>
        <v>0</v>
      </c>
      <c r="V676" s="2">
        <f t="shared" si="860"/>
        <v>0</v>
      </c>
      <c r="W676" s="2">
        <f t="shared" si="860"/>
        <v>0</v>
      </c>
      <c r="X676" s="2">
        <f t="shared" si="860"/>
        <v>0</v>
      </c>
      <c r="Y676" s="2">
        <f t="shared" si="860"/>
        <v>0</v>
      </c>
      <c r="Z676" s="2">
        <f t="shared" si="860"/>
        <v>0</v>
      </c>
      <c r="AA676" s="2">
        <f t="shared" si="860"/>
        <v>0</v>
      </c>
      <c r="AB676" s="2">
        <f t="shared" si="860"/>
        <v>0</v>
      </c>
      <c r="AC676" s="2">
        <f t="shared" si="860"/>
        <v>0</v>
      </c>
      <c r="AD676" s="2">
        <f t="shared" si="860"/>
        <v>0</v>
      </c>
      <c r="AE676" s="2">
        <f t="shared" si="860"/>
        <v>0</v>
      </c>
      <c r="AF676" s="2">
        <f t="shared" si="860"/>
        <v>0</v>
      </c>
      <c r="AG676" s="2">
        <f t="shared" si="860"/>
        <v>0</v>
      </c>
      <c r="AH676" s="2">
        <f t="shared" si="860"/>
        <v>0</v>
      </c>
      <c r="AI676" s="2">
        <f t="shared" si="860"/>
        <v>0</v>
      </c>
      <c r="AJ676" s="2">
        <f t="shared" si="860"/>
        <v>0</v>
      </c>
      <c r="AK676" s="2">
        <f t="shared" si="860"/>
        <v>0</v>
      </c>
      <c r="AL676" s="2">
        <f t="shared" si="860"/>
        <v>0</v>
      </c>
      <c r="AM676" s="2">
        <f t="shared" si="860"/>
        <v>0</v>
      </c>
      <c r="AN676" s="2">
        <f t="shared" si="860"/>
        <v>0</v>
      </c>
      <c r="AO676" s="2">
        <f t="shared" si="860"/>
        <v>0</v>
      </c>
      <c r="AP676" s="2">
        <f t="shared" si="860"/>
        <v>0</v>
      </c>
      <c r="AQ676" s="2">
        <f t="shared" si="860"/>
        <v>0</v>
      </c>
      <c r="AR676" s="2">
        <f t="shared" si="860"/>
        <v>0</v>
      </c>
      <c r="AS676" s="2">
        <f t="shared" si="860"/>
        <v>0</v>
      </c>
      <c r="AT676" s="2">
        <f t="shared" si="860"/>
        <v>0</v>
      </c>
      <c r="AU676" s="2">
        <f t="shared" si="860"/>
        <v>0</v>
      </c>
      <c r="AV676" s="2">
        <f t="shared" si="860"/>
        <v>0</v>
      </c>
      <c r="AW676" s="2">
        <f t="shared" si="860"/>
        <v>0</v>
      </c>
      <c r="AX676" s="2">
        <f t="shared" si="860"/>
        <v>0</v>
      </c>
      <c r="AY676" s="2">
        <f t="shared" si="860"/>
        <v>0</v>
      </c>
      <c r="AZ676" s="2">
        <f t="shared" si="860"/>
        <v>0</v>
      </c>
      <c r="BA676" s="2">
        <f t="shared" si="860"/>
        <v>0</v>
      </c>
      <c r="BB676" s="2">
        <f t="shared" ref="BB676" si="861">IF(BB293="inf",0,BB293/BB$383)</f>
        <v>0</v>
      </c>
      <c r="BD676" s="3">
        <f t="shared" si="793"/>
        <v>5</v>
      </c>
      <c r="BE676" s="3">
        <f t="shared" si="737"/>
        <v>24</v>
      </c>
      <c r="BF676" s="3">
        <f t="shared" si="738"/>
        <v>52</v>
      </c>
      <c r="BG676" s="3">
        <f t="shared" si="739"/>
        <v>62</v>
      </c>
      <c r="BH676" s="3">
        <f t="shared" si="740"/>
        <v>62</v>
      </c>
      <c r="BI676" s="3">
        <f t="shared" si="741"/>
        <v>85</v>
      </c>
      <c r="BJ676" s="3">
        <f t="shared" si="742"/>
        <v>122</v>
      </c>
      <c r="BK676" s="3">
        <f t="shared" si="743"/>
        <v>127</v>
      </c>
      <c r="BL676" s="3">
        <f t="shared" si="744"/>
        <v>130</v>
      </c>
      <c r="BM676" s="3">
        <f t="shared" si="745"/>
        <v>130</v>
      </c>
      <c r="BN676" s="3">
        <f t="shared" si="746"/>
        <v>133</v>
      </c>
      <c r="BO676" s="3">
        <f t="shared" si="747"/>
        <v>134</v>
      </c>
      <c r="BP676" s="3">
        <f t="shared" si="748"/>
        <v>135</v>
      </c>
      <c r="BQ676" s="3">
        <f t="shared" si="749"/>
        <v>144</v>
      </c>
      <c r="BR676" s="3">
        <f t="shared" si="750"/>
        <v>145</v>
      </c>
      <c r="BS676" s="3">
        <f t="shared" si="751"/>
        <v>153</v>
      </c>
      <c r="BT676" s="3">
        <f t="shared" si="752"/>
        <v>157</v>
      </c>
      <c r="BU676" s="3">
        <f t="shared" si="753"/>
        <v>157</v>
      </c>
      <c r="BV676" s="3">
        <f t="shared" si="754"/>
        <v>157</v>
      </c>
      <c r="BW676" s="3">
        <f t="shared" si="755"/>
        <v>157</v>
      </c>
      <c r="BX676" s="3">
        <f t="shared" si="756"/>
        <v>158</v>
      </c>
      <c r="BY676" s="3">
        <f t="shared" si="757"/>
        <v>162</v>
      </c>
      <c r="BZ676" s="3">
        <f t="shared" si="758"/>
        <v>165</v>
      </c>
      <c r="CA676" s="3">
        <f t="shared" si="759"/>
        <v>166</v>
      </c>
      <c r="CB676" s="3">
        <f t="shared" si="760"/>
        <v>168</v>
      </c>
      <c r="CC676" s="3">
        <f t="shared" si="761"/>
        <v>191</v>
      </c>
      <c r="CD676" s="3">
        <f t="shared" si="762"/>
        <v>196</v>
      </c>
      <c r="CE676" s="3">
        <f t="shared" si="763"/>
        <v>199</v>
      </c>
      <c r="CF676" s="3">
        <f t="shared" si="764"/>
        <v>202</v>
      </c>
      <c r="CG676" s="3">
        <f t="shared" si="765"/>
        <v>204</v>
      </c>
      <c r="CH676" s="3">
        <f t="shared" si="766"/>
        <v>208</v>
      </c>
      <c r="CI676" s="3">
        <f t="shared" si="767"/>
        <v>218</v>
      </c>
      <c r="CJ676" s="3">
        <f t="shared" si="768"/>
        <v>224</v>
      </c>
      <c r="CK676" s="3">
        <f t="shared" si="769"/>
        <v>243</v>
      </c>
      <c r="CL676" s="3">
        <f t="shared" si="770"/>
        <v>253</v>
      </c>
      <c r="CM676" s="3">
        <f t="shared" si="771"/>
        <v>255</v>
      </c>
      <c r="CN676" s="3">
        <f t="shared" si="772"/>
        <v>257</v>
      </c>
      <c r="CO676" s="3">
        <f t="shared" si="773"/>
        <v>257</v>
      </c>
      <c r="CP676" s="3">
        <f t="shared" si="774"/>
        <v>257</v>
      </c>
      <c r="CQ676" s="3">
        <f t="shared" si="775"/>
        <v>259</v>
      </c>
      <c r="CR676" s="3">
        <f t="shared" si="776"/>
        <v>280</v>
      </c>
      <c r="CS676" s="3">
        <f t="shared" si="777"/>
        <v>285</v>
      </c>
      <c r="CT676" s="3">
        <f t="shared" si="778"/>
        <v>289</v>
      </c>
      <c r="CU676" s="3">
        <f t="shared" si="779"/>
        <v>298</v>
      </c>
      <c r="CV676" s="3">
        <f t="shared" si="780"/>
        <v>300</v>
      </c>
      <c r="CW676" s="3">
        <f t="shared" si="781"/>
        <v>301</v>
      </c>
      <c r="CX676" s="3">
        <f t="shared" si="782"/>
        <v>301</v>
      </c>
      <c r="CY676" s="3">
        <f t="shared" si="783"/>
        <v>304</v>
      </c>
      <c r="CZ676" s="3">
        <f t="shared" si="784"/>
        <v>305</v>
      </c>
      <c r="DA676" s="3">
        <f t="shared" si="785"/>
        <v>311</v>
      </c>
      <c r="DB676" s="3">
        <f t="shared" si="786"/>
        <v>321</v>
      </c>
      <c r="DC676" s="3">
        <f t="shared" si="787"/>
        <v>321</v>
      </c>
      <c r="DD676" s="3">
        <f t="shared" si="788"/>
        <v>326</v>
      </c>
    </row>
    <row r="677" spans="1:108" x14ac:dyDescent="0.3">
      <c r="A677" t="str">
        <f t="shared" si="789"/>
        <v>'Michael Lovell'</v>
      </c>
      <c r="B677" s="2">
        <f t="shared" si="790"/>
        <v>0</v>
      </c>
      <c r="C677" s="2">
        <f t="shared" ref="C677:BA677" si="862">IF(C294="inf",0,C294/C$383)</f>
        <v>0</v>
      </c>
      <c r="D677" s="2">
        <f t="shared" si="862"/>
        <v>0</v>
      </c>
      <c r="E677" s="2">
        <f t="shared" si="862"/>
        <v>0</v>
      </c>
      <c r="F677" s="2">
        <f t="shared" si="862"/>
        <v>0</v>
      </c>
      <c r="G677" s="2">
        <f t="shared" si="862"/>
        <v>0</v>
      </c>
      <c r="H677" s="2">
        <f t="shared" si="862"/>
        <v>0</v>
      </c>
      <c r="I677" s="2">
        <f t="shared" si="862"/>
        <v>0</v>
      </c>
      <c r="J677" s="2">
        <f t="shared" si="862"/>
        <v>0</v>
      </c>
      <c r="K677" s="2">
        <f t="shared" si="862"/>
        <v>0</v>
      </c>
      <c r="L677" s="2">
        <f t="shared" si="862"/>
        <v>0</v>
      </c>
      <c r="M677" s="2">
        <f t="shared" si="862"/>
        <v>0</v>
      </c>
      <c r="N677" s="2">
        <f t="shared" si="862"/>
        <v>0</v>
      </c>
      <c r="O677" s="2">
        <f t="shared" si="862"/>
        <v>0</v>
      </c>
      <c r="P677" s="2">
        <f t="shared" si="862"/>
        <v>0</v>
      </c>
      <c r="Q677" s="2">
        <f t="shared" si="862"/>
        <v>0</v>
      </c>
      <c r="R677" s="2">
        <f t="shared" si="862"/>
        <v>0</v>
      </c>
      <c r="S677" s="2">
        <f t="shared" si="862"/>
        <v>0</v>
      </c>
      <c r="T677" s="2">
        <f t="shared" si="862"/>
        <v>0</v>
      </c>
      <c r="U677" s="2">
        <f t="shared" si="862"/>
        <v>0</v>
      </c>
      <c r="V677" s="2">
        <f t="shared" si="862"/>
        <v>0</v>
      </c>
      <c r="W677" s="2">
        <f t="shared" si="862"/>
        <v>0</v>
      </c>
      <c r="X677" s="2">
        <f t="shared" si="862"/>
        <v>0</v>
      </c>
      <c r="Y677" s="2">
        <f t="shared" si="862"/>
        <v>0</v>
      </c>
      <c r="Z677" s="2">
        <f t="shared" si="862"/>
        <v>0</v>
      </c>
      <c r="AA677" s="2">
        <f t="shared" si="862"/>
        <v>0</v>
      </c>
      <c r="AB677" s="2">
        <f t="shared" si="862"/>
        <v>0</v>
      </c>
      <c r="AC677" s="2">
        <f t="shared" si="862"/>
        <v>0</v>
      </c>
      <c r="AD677" s="2">
        <f t="shared" si="862"/>
        <v>0</v>
      </c>
      <c r="AE677" s="2">
        <f t="shared" si="862"/>
        <v>0</v>
      </c>
      <c r="AF677" s="2">
        <f t="shared" si="862"/>
        <v>0</v>
      </c>
      <c r="AG677" s="2">
        <f t="shared" si="862"/>
        <v>0</v>
      </c>
      <c r="AH677" s="2">
        <f t="shared" si="862"/>
        <v>0</v>
      </c>
      <c r="AI677" s="2">
        <f t="shared" si="862"/>
        <v>0</v>
      </c>
      <c r="AJ677" s="2">
        <f t="shared" si="862"/>
        <v>0</v>
      </c>
      <c r="AK677" s="2">
        <f t="shared" si="862"/>
        <v>0.23076923076923078</v>
      </c>
      <c r="AL677" s="2">
        <f t="shared" si="862"/>
        <v>0.21327014218009516</v>
      </c>
      <c r="AM677" s="2">
        <f t="shared" si="862"/>
        <v>0.21327014218009444</v>
      </c>
      <c r="AN677" s="2">
        <f t="shared" si="862"/>
        <v>0.20689655172413793</v>
      </c>
      <c r="AO677" s="2">
        <f t="shared" si="862"/>
        <v>0.20289855072463794</v>
      </c>
      <c r="AP677" s="2">
        <f t="shared" si="862"/>
        <v>0.19755409219190989</v>
      </c>
      <c r="AQ677" s="2">
        <f t="shared" si="862"/>
        <v>0.3112033195020743</v>
      </c>
      <c r="AR677" s="2">
        <f t="shared" si="862"/>
        <v>0.3112033195020743</v>
      </c>
      <c r="AS677" s="2">
        <f t="shared" si="862"/>
        <v>0.31120331950207503</v>
      </c>
      <c r="AT677" s="2">
        <f t="shared" si="862"/>
        <v>0.30639042894660007</v>
      </c>
      <c r="AU677" s="2">
        <f t="shared" si="862"/>
        <v>0.30639042894660046</v>
      </c>
      <c r="AV677" s="2">
        <f t="shared" si="862"/>
        <v>0.29906009683850793</v>
      </c>
      <c r="AW677" s="2">
        <f t="shared" si="862"/>
        <v>0.29465413217342484</v>
      </c>
      <c r="AX677" s="2">
        <f t="shared" si="862"/>
        <v>0.28897756983624601</v>
      </c>
      <c r="AY677" s="2">
        <f t="shared" si="862"/>
        <v>0.28195488721804512</v>
      </c>
      <c r="AZ677" s="2">
        <f t="shared" si="862"/>
        <v>0.2739011347332721</v>
      </c>
      <c r="BA677" s="2">
        <f t="shared" si="862"/>
        <v>0.27390113473327216</v>
      </c>
      <c r="BB677" s="2">
        <f t="shared" ref="BB677" si="863">IF(BB294="inf",0,BB294/BB$383)</f>
        <v>0.2609668199328945</v>
      </c>
      <c r="BD677" s="3">
        <f t="shared" si="793"/>
        <v>5</v>
      </c>
      <c r="BE677" s="3">
        <f t="shared" si="737"/>
        <v>24</v>
      </c>
      <c r="BF677" s="3">
        <f t="shared" si="738"/>
        <v>52</v>
      </c>
      <c r="BG677" s="3">
        <f t="shared" si="739"/>
        <v>62</v>
      </c>
      <c r="BH677" s="3">
        <f t="shared" si="740"/>
        <v>62</v>
      </c>
      <c r="BI677" s="3">
        <f t="shared" si="741"/>
        <v>85</v>
      </c>
      <c r="BJ677" s="3">
        <f t="shared" si="742"/>
        <v>122</v>
      </c>
      <c r="BK677" s="3">
        <f t="shared" si="743"/>
        <v>127</v>
      </c>
      <c r="BL677" s="3">
        <f t="shared" si="744"/>
        <v>130</v>
      </c>
      <c r="BM677" s="3">
        <f t="shared" si="745"/>
        <v>130</v>
      </c>
      <c r="BN677" s="3">
        <f t="shared" si="746"/>
        <v>133</v>
      </c>
      <c r="BO677" s="3">
        <f t="shared" si="747"/>
        <v>134</v>
      </c>
      <c r="BP677" s="3">
        <f t="shared" si="748"/>
        <v>135</v>
      </c>
      <c r="BQ677" s="3">
        <f t="shared" si="749"/>
        <v>144</v>
      </c>
      <c r="BR677" s="3">
        <f t="shared" si="750"/>
        <v>145</v>
      </c>
      <c r="BS677" s="3">
        <f t="shared" si="751"/>
        <v>153</v>
      </c>
      <c r="BT677" s="3">
        <f t="shared" si="752"/>
        <v>157</v>
      </c>
      <c r="BU677" s="3">
        <f t="shared" si="753"/>
        <v>157</v>
      </c>
      <c r="BV677" s="3">
        <f t="shared" si="754"/>
        <v>157</v>
      </c>
      <c r="BW677" s="3">
        <f t="shared" si="755"/>
        <v>157</v>
      </c>
      <c r="BX677" s="3">
        <f t="shared" si="756"/>
        <v>158</v>
      </c>
      <c r="BY677" s="3">
        <f t="shared" si="757"/>
        <v>162</v>
      </c>
      <c r="BZ677" s="3">
        <f t="shared" si="758"/>
        <v>165</v>
      </c>
      <c r="CA677" s="3">
        <f t="shared" si="759"/>
        <v>166</v>
      </c>
      <c r="CB677" s="3">
        <f t="shared" si="760"/>
        <v>168</v>
      </c>
      <c r="CC677" s="3">
        <f t="shared" si="761"/>
        <v>191</v>
      </c>
      <c r="CD677" s="3">
        <f t="shared" si="762"/>
        <v>196</v>
      </c>
      <c r="CE677" s="3">
        <f t="shared" si="763"/>
        <v>199</v>
      </c>
      <c r="CF677" s="3">
        <f t="shared" si="764"/>
        <v>202</v>
      </c>
      <c r="CG677" s="3">
        <f t="shared" si="765"/>
        <v>204</v>
      </c>
      <c r="CH677" s="3">
        <f t="shared" si="766"/>
        <v>208</v>
      </c>
      <c r="CI677" s="3">
        <f t="shared" si="767"/>
        <v>218</v>
      </c>
      <c r="CJ677" s="3">
        <f t="shared" si="768"/>
        <v>224</v>
      </c>
      <c r="CK677" s="3">
        <f t="shared" si="769"/>
        <v>243</v>
      </c>
      <c r="CL677" s="3">
        <f t="shared" si="770"/>
        <v>253</v>
      </c>
      <c r="CM677" s="3">
        <f t="shared" si="771"/>
        <v>54</v>
      </c>
      <c r="CN677" s="3">
        <f t="shared" si="772"/>
        <v>57</v>
      </c>
      <c r="CO677" s="3">
        <f t="shared" si="773"/>
        <v>58</v>
      </c>
      <c r="CP677" s="3">
        <f t="shared" si="774"/>
        <v>66</v>
      </c>
      <c r="CQ677" s="3">
        <f t="shared" si="775"/>
        <v>67</v>
      </c>
      <c r="CR677" s="3">
        <f t="shared" si="776"/>
        <v>73</v>
      </c>
      <c r="CS677" s="3">
        <f t="shared" si="777"/>
        <v>34</v>
      </c>
      <c r="CT677" s="3">
        <f t="shared" si="778"/>
        <v>34</v>
      </c>
      <c r="CU677" s="3">
        <f t="shared" si="779"/>
        <v>35</v>
      </c>
      <c r="CV677" s="3">
        <f t="shared" si="780"/>
        <v>37</v>
      </c>
      <c r="CW677" s="3">
        <f t="shared" si="781"/>
        <v>37</v>
      </c>
      <c r="CX677" s="3">
        <f t="shared" si="782"/>
        <v>39</v>
      </c>
      <c r="CY677" s="3">
        <f t="shared" si="783"/>
        <v>40</v>
      </c>
      <c r="CZ677" s="3">
        <f t="shared" si="784"/>
        <v>41</v>
      </c>
      <c r="DA677" s="3">
        <f t="shared" si="785"/>
        <v>45</v>
      </c>
      <c r="DB677" s="3">
        <f t="shared" si="786"/>
        <v>46</v>
      </c>
      <c r="DC677" s="3">
        <f t="shared" si="787"/>
        <v>49</v>
      </c>
      <c r="DD677" s="3">
        <f t="shared" si="788"/>
        <v>50</v>
      </c>
    </row>
    <row r="678" spans="1:108" x14ac:dyDescent="0.3">
      <c r="A678" t="str">
        <f t="shared" si="789"/>
        <v>'George Whitehead'</v>
      </c>
      <c r="B678" s="2">
        <f t="shared" si="790"/>
        <v>0</v>
      </c>
      <c r="C678" s="2">
        <f t="shared" ref="C678:BA678" si="864">IF(C295="inf",0,C295/C$383)</f>
        <v>0</v>
      </c>
      <c r="D678" s="2">
        <f t="shared" si="864"/>
        <v>0</v>
      </c>
      <c r="E678" s="2">
        <f t="shared" si="864"/>
        <v>0</v>
      </c>
      <c r="F678" s="2">
        <f t="shared" si="864"/>
        <v>0</v>
      </c>
      <c r="G678" s="2">
        <f t="shared" si="864"/>
        <v>0</v>
      </c>
      <c r="H678" s="2">
        <f t="shared" si="864"/>
        <v>0</v>
      </c>
      <c r="I678" s="2">
        <f t="shared" si="864"/>
        <v>0</v>
      </c>
      <c r="J678" s="2">
        <f t="shared" si="864"/>
        <v>0</v>
      </c>
      <c r="K678" s="2">
        <f t="shared" si="864"/>
        <v>0</v>
      </c>
      <c r="L678" s="2">
        <f t="shared" si="864"/>
        <v>0</v>
      </c>
      <c r="M678" s="2">
        <f t="shared" si="864"/>
        <v>0</v>
      </c>
      <c r="N678" s="2">
        <f t="shared" si="864"/>
        <v>0</v>
      </c>
      <c r="O678" s="2">
        <f t="shared" si="864"/>
        <v>0</v>
      </c>
      <c r="P678" s="2">
        <f t="shared" si="864"/>
        <v>0</v>
      </c>
      <c r="Q678" s="2">
        <f t="shared" si="864"/>
        <v>0</v>
      </c>
      <c r="R678" s="2">
        <f t="shared" si="864"/>
        <v>0</v>
      </c>
      <c r="S678" s="2">
        <f t="shared" si="864"/>
        <v>0</v>
      </c>
      <c r="T678" s="2">
        <f t="shared" si="864"/>
        <v>0</v>
      </c>
      <c r="U678" s="2">
        <f t="shared" si="864"/>
        <v>0</v>
      </c>
      <c r="V678" s="2">
        <f t="shared" si="864"/>
        <v>0</v>
      </c>
      <c r="W678" s="2">
        <f t="shared" si="864"/>
        <v>0</v>
      </c>
      <c r="X678" s="2">
        <f t="shared" si="864"/>
        <v>0</v>
      </c>
      <c r="Y678" s="2">
        <f t="shared" si="864"/>
        <v>0</v>
      </c>
      <c r="Z678" s="2">
        <f t="shared" si="864"/>
        <v>0</v>
      </c>
      <c r="AA678" s="2">
        <f t="shared" si="864"/>
        <v>0</v>
      </c>
      <c r="AB678" s="2">
        <f t="shared" si="864"/>
        <v>0</v>
      </c>
      <c r="AC678" s="2">
        <f t="shared" si="864"/>
        <v>0</v>
      </c>
      <c r="AD678" s="2">
        <f t="shared" si="864"/>
        <v>0</v>
      </c>
      <c r="AE678" s="2">
        <f t="shared" si="864"/>
        <v>0</v>
      </c>
      <c r="AF678" s="2">
        <f t="shared" si="864"/>
        <v>0</v>
      </c>
      <c r="AG678" s="2">
        <f t="shared" si="864"/>
        <v>0</v>
      </c>
      <c r="AH678" s="2">
        <f t="shared" si="864"/>
        <v>0</v>
      </c>
      <c r="AI678" s="2">
        <f t="shared" si="864"/>
        <v>0</v>
      </c>
      <c r="AJ678" s="2">
        <f t="shared" si="864"/>
        <v>0</v>
      </c>
      <c r="AK678" s="2">
        <f t="shared" si="864"/>
        <v>0</v>
      </c>
      <c r="AL678" s="2">
        <f t="shared" si="864"/>
        <v>0.1421800947867301</v>
      </c>
      <c r="AM678" s="2">
        <f t="shared" si="864"/>
        <v>0.14218009478672963</v>
      </c>
      <c r="AN678" s="2">
        <f t="shared" si="864"/>
        <v>0.13793103448275862</v>
      </c>
      <c r="AO678" s="2">
        <f t="shared" si="864"/>
        <v>0.13526570048309197</v>
      </c>
      <c r="AP678" s="2">
        <f t="shared" si="864"/>
        <v>0.13170272812793993</v>
      </c>
      <c r="AQ678" s="2">
        <f t="shared" si="864"/>
        <v>0.12448132780082972</v>
      </c>
      <c r="AR678" s="2">
        <f t="shared" si="864"/>
        <v>0.12448132780082971</v>
      </c>
      <c r="AS678" s="2">
        <f t="shared" si="864"/>
        <v>0.12448132780083002</v>
      </c>
      <c r="AT678" s="2">
        <f t="shared" si="864"/>
        <v>0.12255617157864002</v>
      </c>
      <c r="AU678" s="2">
        <f t="shared" si="864"/>
        <v>0.12255617157864018</v>
      </c>
      <c r="AV678" s="2">
        <f t="shared" si="864"/>
        <v>0.11962403873540316</v>
      </c>
      <c r="AW678" s="2">
        <f t="shared" si="864"/>
        <v>0.11786165286936995</v>
      </c>
      <c r="AX678" s="2">
        <f t="shared" si="864"/>
        <v>0.11559102793449841</v>
      </c>
      <c r="AY678" s="2">
        <f t="shared" si="864"/>
        <v>0.11278195488721805</v>
      </c>
      <c r="AZ678" s="2">
        <f t="shared" si="864"/>
        <v>0.10956045389330883</v>
      </c>
      <c r="BA678" s="2">
        <f t="shared" si="864"/>
        <v>0.10956045389330886</v>
      </c>
      <c r="BB678" s="2">
        <f t="shared" ref="BB678" si="865">IF(BB295="inf",0,BB295/BB$383)</f>
        <v>0.1043867279731578</v>
      </c>
      <c r="BD678" s="3">
        <f t="shared" si="793"/>
        <v>5</v>
      </c>
      <c r="BE678" s="3">
        <f t="shared" si="737"/>
        <v>24</v>
      </c>
      <c r="BF678" s="3">
        <f t="shared" si="738"/>
        <v>52</v>
      </c>
      <c r="BG678" s="3">
        <f t="shared" si="739"/>
        <v>62</v>
      </c>
      <c r="BH678" s="3">
        <f t="shared" si="740"/>
        <v>62</v>
      </c>
      <c r="BI678" s="3">
        <f t="shared" si="741"/>
        <v>85</v>
      </c>
      <c r="BJ678" s="3">
        <f t="shared" si="742"/>
        <v>122</v>
      </c>
      <c r="BK678" s="3">
        <f t="shared" si="743"/>
        <v>127</v>
      </c>
      <c r="BL678" s="3">
        <f t="shared" si="744"/>
        <v>130</v>
      </c>
      <c r="BM678" s="3">
        <f t="shared" si="745"/>
        <v>130</v>
      </c>
      <c r="BN678" s="3">
        <f t="shared" si="746"/>
        <v>133</v>
      </c>
      <c r="BO678" s="3">
        <f t="shared" si="747"/>
        <v>134</v>
      </c>
      <c r="BP678" s="3">
        <f t="shared" si="748"/>
        <v>135</v>
      </c>
      <c r="BQ678" s="3">
        <f t="shared" si="749"/>
        <v>144</v>
      </c>
      <c r="BR678" s="3">
        <f t="shared" si="750"/>
        <v>145</v>
      </c>
      <c r="BS678" s="3">
        <f t="shared" si="751"/>
        <v>153</v>
      </c>
      <c r="BT678" s="3">
        <f t="shared" si="752"/>
        <v>157</v>
      </c>
      <c r="BU678" s="3">
        <f t="shared" si="753"/>
        <v>157</v>
      </c>
      <c r="BV678" s="3">
        <f t="shared" si="754"/>
        <v>157</v>
      </c>
      <c r="BW678" s="3">
        <f t="shared" si="755"/>
        <v>157</v>
      </c>
      <c r="BX678" s="3">
        <f t="shared" si="756"/>
        <v>158</v>
      </c>
      <c r="BY678" s="3">
        <f t="shared" si="757"/>
        <v>162</v>
      </c>
      <c r="BZ678" s="3">
        <f t="shared" si="758"/>
        <v>165</v>
      </c>
      <c r="CA678" s="3">
        <f t="shared" si="759"/>
        <v>166</v>
      </c>
      <c r="CB678" s="3">
        <f t="shared" si="760"/>
        <v>168</v>
      </c>
      <c r="CC678" s="3">
        <f t="shared" si="761"/>
        <v>191</v>
      </c>
      <c r="CD678" s="3">
        <f t="shared" si="762"/>
        <v>196</v>
      </c>
      <c r="CE678" s="3">
        <f t="shared" si="763"/>
        <v>199</v>
      </c>
      <c r="CF678" s="3">
        <f t="shared" si="764"/>
        <v>202</v>
      </c>
      <c r="CG678" s="3">
        <f t="shared" si="765"/>
        <v>204</v>
      </c>
      <c r="CH678" s="3">
        <f t="shared" si="766"/>
        <v>208</v>
      </c>
      <c r="CI678" s="3">
        <f t="shared" si="767"/>
        <v>218</v>
      </c>
      <c r="CJ678" s="3">
        <f t="shared" si="768"/>
        <v>224</v>
      </c>
      <c r="CK678" s="3">
        <f t="shared" si="769"/>
        <v>243</v>
      </c>
      <c r="CL678" s="3">
        <f t="shared" si="770"/>
        <v>253</v>
      </c>
      <c r="CM678" s="3">
        <f t="shared" si="771"/>
        <v>255</v>
      </c>
      <c r="CN678" s="3">
        <f t="shared" si="772"/>
        <v>89</v>
      </c>
      <c r="CO678" s="3">
        <f t="shared" si="773"/>
        <v>90</v>
      </c>
      <c r="CP678" s="3">
        <f t="shared" si="774"/>
        <v>98</v>
      </c>
      <c r="CQ678" s="3">
        <f t="shared" si="775"/>
        <v>99</v>
      </c>
      <c r="CR678" s="3">
        <f t="shared" si="776"/>
        <v>104</v>
      </c>
      <c r="CS678" s="3">
        <f t="shared" si="777"/>
        <v>105</v>
      </c>
      <c r="CT678" s="3">
        <f t="shared" si="778"/>
        <v>106</v>
      </c>
      <c r="CU678" s="3">
        <f t="shared" si="779"/>
        <v>108</v>
      </c>
      <c r="CV678" s="3">
        <f t="shared" si="780"/>
        <v>113</v>
      </c>
      <c r="CW678" s="3">
        <f t="shared" si="781"/>
        <v>116</v>
      </c>
      <c r="CX678" s="3">
        <f t="shared" si="782"/>
        <v>119</v>
      </c>
      <c r="CY678" s="3">
        <f t="shared" si="783"/>
        <v>123</v>
      </c>
      <c r="CZ678" s="3">
        <f t="shared" si="784"/>
        <v>123</v>
      </c>
      <c r="DA678" s="3">
        <f t="shared" si="785"/>
        <v>124</v>
      </c>
      <c r="DB678" s="3">
        <f t="shared" si="786"/>
        <v>132</v>
      </c>
      <c r="DC678" s="3">
        <f t="shared" si="787"/>
        <v>135</v>
      </c>
      <c r="DD678" s="3">
        <f t="shared" si="788"/>
        <v>141</v>
      </c>
    </row>
    <row r="679" spans="1:108" x14ac:dyDescent="0.3">
      <c r="A679" t="str">
        <f t="shared" si="789"/>
        <v>'Robert Aumann (2005)'</v>
      </c>
      <c r="B679" s="2">
        <f t="shared" si="790"/>
        <v>0</v>
      </c>
      <c r="C679" s="2">
        <f t="shared" ref="C679:BA679" si="866">IF(C296="inf",0,C296/C$383)</f>
        <v>0</v>
      </c>
      <c r="D679" s="2">
        <f t="shared" si="866"/>
        <v>0</v>
      </c>
      <c r="E679" s="2">
        <f t="shared" si="866"/>
        <v>0</v>
      </c>
      <c r="F679" s="2">
        <f t="shared" si="866"/>
        <v>0</v>
      </c>
      <c r="G679" s="2">
        <f t="shared" si="866"/>
        <v>0</v>
      </c>
      <c r="H679" s="2">
        <f t="shared" si="866"/>
        <v>0</v>
      </c>
      <c r="I679" s="2">
        <f t="shared" si="866"/>
        <v>0</v>
      </c>
      <c r="J679" s="2">
        <f t="shared" si="866"/>
        <v>0</v>
      </c>
      <c r="K679" s="2">
        <f t="shared" si="866"/>
        <v>0</v>
      </c>
      <c r="L679" s="2">
        <f t="shared" si="866"/>
        <v>0</v>
      </c>
      <c r="M679" s="2">
        <f t="shared" si="866"/>
        <v>0</v>
      </c>
      <c r="N679" s="2">
        <f t="shared" si="866"/>
        <v>0</v>
      </c>
      <c r="O679" s="2">
        <f t="shared" si="866"/>
        <v>0</v>
      </c>
      <c r="P679" s="2">
        <f t="shared" si="866"/>
        <v>0</v>
      </c>
      <c r="Q679" s="2">
        <f t="shared" si="866"/>
        <v>0</v>
      </c>
      <c r="R679" s="2">
        <f t="shared" si="866"/>
        <v>0</v>
      </c>
      <c r="S679" s="2">
        <f t="shared" si="866"/>
        <v>0</v>
      </c>
      <c r="T679" s="2">
        <f t="shared" si="866"/>
        <v>0</v>
      </c>
      <c r="U679" s="2">
        <f t="shared" si="866"/>
        <v>0</v>
      </c>
      <c r="V679" s="2">
        <f t="shared" si="866"/>
        <v>0</v>
      </c>
      <c r="W679" s="2">
        <f t="shared" si="866"/>
        <v>0</v>
      </c>
      <c r="X679" s="2">
        <f t="shared" si="866"/>
        <v>0</v>
      </c>
      <c r="Y679" s="2">
        <f t="shared" si="866"/>
        <v>0</v>
      </c>
      <c r="Z679" s="2">
        <f t="shared" si="866"/>
        <v>0</v>
      </c>
      <c r="AA679" s="2">
        <f t="shared" si="866"/>
        <v>0</v>
      </c>
      <c r="AB679" s="2">
        <f t="shared" si="866"/>
        <v>0</v>
      </c>
      <c r="AC679" s="2">
        <f t="shared" si="866"/>
        <v>0</v>
      </c>
      <c r="AD679" s="2">
        <f t="shared" si="866"/>
        <v>0</v>
      </c>
      <c r="AE679" s="2">
        <f t="shared" si="866"/>
        <v>0</v>
      </c>
      <c r="AF679" s="2">
        <f t="shared" si="866"/>
        <v>0</v>
      </c>
      <c r="AG679" s="2">
        <f t="shared" si="866"/>
        <v>0</v>
      </c>
      <c r="AH679" s="2">
        <f t="shared" si="866"/>
        <v>0</v>
      </c>
      <c r="AI679" s="2">
        <f t="shared" si="866"/>
        <v>0</v>
      </c>
      <c r="AJ679" s="2">
        <f t="shared" si="866"/>
        <v>0</v>
      </c>
      <c r="AK679" s="2">
        <f t="shared" si="866"/>
        <v>0</v>
      </c>
      <c r="AL679" s="2">
        <f t="shared" si="866"/>
        <v>0</v>
      </c>
      <c r="AM679" s="2">
        <f t="shared" si="866"/>
        <v>0</v>
      </c>
      <c r="AN679" s="2">
        <f t="shared" si="866"/>
        <v>0</v>
      </c>
      <c r="AO679" s="2">
        <f t="shared" si="866"/>
        <v>0</v>
      </c>
      <c r="AP679" s="2">
        <f t="shared" si="866"/>
        <v>0</v>
      </c>
      <c r="AQ679" s="2">
        <f t="shared" si="866"/>
        <v>0</v>
      </c>
      <c r="AR679" s="2">
        <f t="shared" si="866"/>
        <v>0</v>
      </c>
      <c r="AS679" s="2">
        <f t="shared" si="866"/>
        <v>0</v>
      </c>
      <c r="AT679" s="2">
        <f t="shared" si="866"/>
        <v>0</v>
      </c>
      <c r="AU679" s="2">
        <f t="shared" si="866"/>
        <v>0</v>
      </c>
      <c r="AV679" s="2">
        <f t="shared" si="866"/>
        <v>0</v>
      </c>
      <c r="AW679" s="2">
        <f t="shared" si="866"/>
        <v>0</v>
      </c>
      <c r="AX679" s="2">
        <f t="shared" si="866"/>
        <v>0</v>
      </c>
      <c r="AY679" s="2">
        <f t="shared" si="866"/>
        <v>0</v>
      </c>
      <c r="AZ679" s="2">
        <f t="shared" si="866"/>
        <v>0</v>
      </c>
      <c r="BA679" s="2">
        <f t="shared" si="866"/>
        <v>0</v>
      </c>
      <c r="BB679" s="2">
        <f t="shared" ref="BB679" si="867">IF(BB296="inf",0,BB296/BB$383)</f>
        <v>0</v>
      </c>
      <c r="BD679" s="3">
        <f t="shared" si="793"/>
        <v>5</v>
      </c>
      <c r="BE679" s="3">
        <f t="shared" si="737"/>
        <v>24</v>
      </c>
      <c r="BF679" s="3">
        <f t="shared" si="738"/>
        <v>52</v>
      </c>
      <c r="BG679" s="3">
        <f t="shared" si="739"/>
        <v>62</v>
      </c>
      <c r="BH679" s="3">
        <f t="shared" si="740"/>
        <v>62</v>
      </c>
      <c r="BI679" s="3">
        <f t="shared" si="741"/>
        <v>85</v>
      </c>
      <c r="BJ679" s="3">
        <f t="shared" si="742"/>
        <v>122</v>
      </c>
      <c r="BK679" s="3">
        <f t="shared" si="743"/>
        <v>127</v>
      </c>
      <c r="BL679" s="3">
        <f t="shared" si="744"/>
        <v>130</v>
      </c>
      <c r="BM679" s="3">
        <f t="shared" si="745"/>
        <v>130</v>
      </c>
      <c r="BN679" s="3">
        <f t="shared" si="746"/>
        <v>133</v>
      </c>
      <c r="BO679" s="3">
        <f t="shared" si="747"/>
        <v>134</v>
      </c>
      <c r="BP679" s="3">
        <f t="shared" si="748"/>
        <v>135</v>
      </c>
      <c r="BQ679" s="3">
        <f t="shared" si="749"/>
        <v>144</v>
      </c>
      <c r="BR679" s="3">
        <f t="shared" si="750"/>
        <v>145</v>
      </c>
      <c r="BS679" s="3">
        <f t="shared" si="751"/>
        <v>153</v>
      </c>
      <c r="BT679" s="3">
        <f t="shared" si="752"/>
        <v>157</v>
      </c>
      <c r="BU679" s="3">
        <f t="shared" si="753"/>
        <v>157</v>
      </c>
      <c r="BV679" s="3">
        <f t="shared" si="754"/>
        <v>157</v>
      </c>
      <c r="BW679" s="3">
        <f t="shared" si="755"/>
        <v>157</v>
      </c>
      <c r="BX679" s="3">
        <f t="shared" si="756"/>
        <v>158</v>
      </c>
      <c r="BY679" s="3">
        <f t="shared" si="757"/>
        <v>162</v>
      </c>
      <c r="BZ679" s="3">
        <f t="shared" si="758"/>
        <v>165</v>
      </c>
      <c r="CA679" s="3">
        <f t="shared" si="759"/>
        <v>166</v>
      </c>
      <c r="CB679" s="3">
        <f t="shared" si="760"/>
        <v>168</v>
      </c>
      <c r="CC679" s="3">
        <f t="shared" si="761"/>
        <v>191</v>
      </c>
      <c r="CD679" s="3">
        <f t="shared" si="762"/>
        <v>196</v>
      </c>
      <c r="CE679" s="3">
        <f t="shared" si="763"/>
        <v>199</v>
      </c>
      <c r="CF679" s="3">
        <f t="shared" si="764"/>
        <v>202</v>
      </c>
      <c r="CG679" s="3">
        <f t="shared" si="765"/>
        <v>204</v>
      </c>
      <c r="CH679" s="3">
        <f t="shared" si="766"/>
        <v>208</v>
      </c>
      <c r="CI679" s="3">
        <f t="shared" si="767"/>
        <v>218</v>
      </c>
      <c r="CJ679" s="3">
        <f t="shared" si="768"/>
        <v>224</v>
      </c>
      <c r="CK679" s="3">
        <f t="shared" si="769"/>
        <v>243</v>
      </c>
      <c r="CL679" s="3">
        <f t="shared" si="770"/>
        <v>253</v>
      </c>
      <c r="CM679" s="3">
        <f t="shared" si="771"/>
        <v>255</v>
      </c>
      <c r="CN679" s="3">
        <f t="shared" si="772"/>
        <v>257</v>
      </c>
      <c r="CO679" s="3">
        <f t="shared" si="773"/>
        <v>257</v>
      </c>
      <c r="CP679" s="3">
        <f t="shared" si="774"/>
        <v>257</v>
      </c>
      <c r="CQ679" s="3">
        <f t="shared" si="775"/>
        <v>259</v>
      </c>
      <c r="CR679" s="3">
        <f t="shared" si="776"/>
        <v>280</v>
      </c>
      <c r="CS679" s="3">
        <f t="shared" si="777"/>
        <v>285</v>
      </c>
      <c r="CT679" s="3">
        <f t="shared" si="778"/>
        <v>289</v>
      </c>
      <c r="CU679" s="3">
        <f t="shared" si="779"/>
        <v>298</v>
      </c>
      <c r="CV679" s="3">
        <f t="shared" si="780"/>
        <v>300</v>
      </c>
      <c r="CW679" s="3">
        <f t="shared" si="781"/>
        <v>301</v>
      </c>
      <c r="CX679" s="3">
        <f t="shared" si="782"/>
        <v>301</v>
      </c>
      <c r="CY679" s="3">
        <f t="shared" si="783"/>
        <v>304</v>
      </c>
      <c r="CZ679" s="3">
        <f t="shared" si="784"/>
        <v>305</v>
      </c>
      <c r="DA679" s="3">
        <f t="shared" si="785"/>
        <v>311</v>
      </c>
      <c r="DB679" s="3">
        <f t="shared" si="786"/>
        <v>321</v>
      </c>
      <c r="DC679" s="3">
        <f t="shared" si="787"/>
        <v>321</v>
      </c>
      <c r="DD679" s="3">
        <f t="shared" si="788"/>
        <v>326</v>
      </c>
    </row>
    <row r="680" spans="1:108" x14ac:dyDescent="0.3">
      <c r="A680" t="str">
        <f t="shared" si="789"/>
        <v>'Norman Steenrod'</v>
      </c>
      <c r="B680" s="2">
        <f t="shared" si="790"/>
        <v>0</v>
      </c>
      <c r="C680" s="2">
        <f t="shared" ref="C680:BA680" si="868">IF(C297="inf",0,C297/C$383)</f>
        <v>0</v>
      </c>
      <c r="D680" s="2">
        <f t="shared" si="868"/>
        <v>0</v>
      </c>
      <c r="E680" s="2">
        <f t="shared" si="868"/>
        <v>0</v>
      </c>
      <c r="F680" s="2">
        <f t="shared" si="868"/>
        <v>0</v>
      </c>
      <c r="G680" s="2">
        <f t="shared" si="868"/>
        <v>0</v>
      </c>
      <c r="H680" s="2">
        <f t="shared" si="868"/>
        <v>0</v>
      </c>
      <c r="I680" s="2">
        <f t="shared" si="868"/>
        <v>0</v>
      </c>
      <c r="J680" s="2">
        <f t="shared" si="868"/>
        <v>0</v>
      </c>
      <c r="K680" s="2">
        <f t="shared" si="868"/>
        <v>0</v>
      </c>
      <c r="L680" s="2">
        <f t="shared" si="868"/>
        <v>0</v>
      </c>
      <c r="M680" s="2">
        <f t="shared" si="868"/>
        <v>0</v>
      </c>
      <c r="N680" s="2">
        <f t="shared" si="868"/>
        <v>0</v>
      </c>
      <c r="O680" s="2">
        <f t="shared" si="868"/>
        <v>0</v>
      </c>
      <c r="P680" s="2">
        <f t="shared" si="868"/>
        <v>0</v>
      </c>
      <c r="Q680" s="2">
        <f t="shared" si="868"/>
        <v>0</v>
      </c>
      <c r="R680" s="2">
        <f t="shared" si="868"/>
        <v>0</v>
      </c>
      <c r="S680" s="2">
        <f t="shared" si="868"/>
        <v>0</v>
      </c>
      <c r="T680" s="2">
        <f t="shared" si="868"/>
        <v>0</v>
      </c>
      <c r="U680" s="2">
        <f t="shared" si="868"/>
        <v>0</v>
      </c>
      <c r="V680" s="2">
        <f t="shared" si="868"/>
        <v>0</v>
      </c>
      <c r="W680" s="2">
        <f t="shared" si="868"/>
        <v>0</v>
      </c>
      <c r="X680" s="2">
        <f t="shared" si="868"/>
        <v>0</v>
      </c>
      <c r="Y680" s="2">
        <f t="shared" si="868"/>
        <v>0</v>
      </c>
      <c r="Z680" s="2">
        <f t="shared" si="868"/>
        <v>0</v>
      </c>
      <c r="AA680" s="2">
        <f t="shared" si="868"/>
        <v>0</v>
      </c>
      <c r="AB680" s="2">
        <f t="shared" si="868"/>
        <v>0</v>
      </c>
      <c r="AC680" s="2">
        <f t="shared" si="868"/>
        <v>0</v>
      </c>
      <c r="AD680" s="2">
        <f t="shared" si="868"/>
        <v>0</v>
      </c>
      <c r="AE680" s="2">
        <f t="shared" si="868"/>
        <v>0</v>
      </c>
      <c r="AF680" s="2">
        <f t="shared" si="868"/>
        <v>0</v>
      </c>
      <c r="AG680" s="2">
        <f t="shared" si="868"/>
        <v>0</v>
      </c>
      <c r="AH680" s="2">
        <f t="shared" si="868"/>
        <v>0</v>
      </c>
      <c r="AI680" s="2">
        <f t="shared" si="868"/>
        <v>0</v>
      </c>
      <c r="AJ680" s="2">
        <f t="shared" si="868"/>
        <v>0</v>
      </c>
      <c r="AK680" s="2">
        <f t="shared" si="868"/>
        <v>0</v>
      </c>
      <c r="AL680" s="2">
        <f t="shared" si="868"/>
        <v>7.1090047393365052E-2</v>
      </c>
      <c r="AM680" s="2">
        <f t="shared" si="868"/>
        <v>7.1090047393364816E-2</v>
      </c>
      <c r="AN680" s="2">
        <f t="shared" si="868"/>
        <v>6.8965517241379309E-2</v>
      </c>
      <c r="AO680" s="2">
        <f t="shared" si="868"/>
        <v>6.7632850241545986E-2</v>
      </c>
      <c r="AP680" s="2">
        <f t="shared" si="868"/>
        <v>6.5851364063969964E-2</v>
      </c>
      <c r="AQ680" s="2">
        <f t="shared" si="868"/>
        <v>6.2240663900414862E-2</v>
      </c>
      <c r="AR680" s="2">
        <f t="shared" si="868"/>
        <v>6.2240663900414855E-2</v>
      </c>
      <c r="AS680" s="2">
        <f t="shared" si="868"/>
        <v>6.2240663900415008E-2</v>
      </c>
      <c r="AT680" s="2">
        <f t="shared" si="868"/>
        <v>6.1278085789320008E-2</v>
      </c>
      <c r="AU680" s="2">
        <f t="shared" si="868"/>
        <v>6.1278085789320091E-2</v>
      </c>
      <c r="AV680" s="2">
        <f t="shared" si="868"/>
        <v>5.9812019367701579E-2</v>
      </c>
      <c r="AW680" s="2">
        <f t="shared" si="868"/>
        <v>5.8930826434684974E-2</v>
      </c>
      <c r="AX680" s="2">
        <f t="shared" si="868"/>
        <v>5.7795513967249204E-2</v>
      </c>
      <c r="AY680" s="2">
        <f t="shared" si="868"/>
        <v>5.6390977443609026E-2</v>
      </c>
      <c r="AZ680" s="2">
        <f t="shared" si="868"/>
        <v>5.4780226946654416E-2</v>
      </c>
      <c r="BA680" s="2">
        <f t="shared" si="868"/>
        <v>5.478022694665443E-2</v>
      </c>
      <c r="BB680" s="2">
        <f t="shared" ref="BB680" si="869">IF(BB297="inf",0,BB297/BB$383)</f>
        <v>5.2193363986578901E-2</v>
      </c>
      <c r="BD680" s="3">
        <f t="shared" si="793"/>
        <v>5</v>
      </c>
      <c r="BE680" s="3">
        <f t="shared" si="737"/>
        <v>24</v>
      </c>
      <c r="BF680" s="3">
        <f t="shared" si="738"/>
        <v>52</v>
      </c>
      <c r="BG680" s="3">
        <f t="shared" si="739"/>
        <v>62</v>
      </c>
      <c r="BH680" s="3">
        <f t="shared" si="740"/>
        <v>62</v>
      </c>
      <c r="BI680" s="3">
        <f t="shared" si="741"/>
        <v>85</v>
      </c>
      <c r="BJ680" s="3">
        <f t="shared" si="742"/>
        <v>122</v>
      </c>
      <c r="BK680" s="3">
        <f t="shared" si="743"/>
        <v>127</v>
      </c>
      <c r="BL680" s="3">
        <f t="shared" si="744"/>
        <v>130</v>
      </c>
      <c r="BM680" s="3">
        <f t="shared" si="745"/>
        <v>130</v>
      </c>
      <c r="BN680" s="3">
        <f t="shared" si="746"/>
        <v>133</v>
      </c>
      <c r="BO680" s="3">
        <f t="shared" si="747"/>
        <v>134</v>
      </c>
      <c r="BP680" s="3">
        <f t="shared" si="748"/>
        <v>135</v>
      </c>
      <c r="BQ680" s="3">
        <f t="shared" si="749"/>
        <v>144</v>
      </c>
      <c r="BR680" s="3">
        <f t="shared" si="750"/>
        <v>145</v>
      </c>
      <c r="BS680" s="3">
        <f t="shared" si="751"/>
        <v>153</v>
      </c>
      <c r="BT680" s="3">
        <f t="shared" si="752"/>
        <v>157</v>
      </c>
      <c r="BU680" s="3">
        <f t="shared" si="753"/>
        <v>157</v>
      </c>
      <c r="BV680" s="3">
        <f t="shared" si="754"/>
        <v>157</v>
      </c>
      <c r="BW680" s="3">
        <f t="shared" si="755"/>
        <v>157</v>
      </c>
      <c r="BX680" s="3">
        <f t="shared" si="756"/>
        <v>158</v>
      </c>
      <c r="BY680" s="3">
        <f t="shared" si="757"/>
        <v>162</v>
      </c>
      <c r="BZ680" s="3">
        <f t="shared" si="758"/>
        <v>165</v>
      </c>
      <c r="CA680" s="3">
        <f t="shared" si="759"/>
        <v>166</v>
      </c>
      <c r="CB680" s="3">
        <f t="shared" si="760"/>
        <v>168</v>
      </c>
      <c r="CC680" s="3">
        <f t="shared" si="761"/>
        <v>191</v>
      </c>
      <c r="CD680" s="3">
        <f t="shared" si="762"/>
        <v>196</v>
      </c>
      <c r="CE680" s="3">
        <f t="shared" si="763"/>
        <v>199</v>
      </c>
      <c r="CF680" s="3">
        <f t="shared" si="764"/>
        <v>202</v>
      </c>
      <c r="CG680" s="3">
        <f t="shared" si="765"/>
        <v>204</v>
      </c>
      <c r="CH680" s="3">
        <f t="shared" si="766"/>
        <v>208</v>
      </c>
      <c r="CI680" s="3">
        <f t="shared" si="767"/>
        <v>218</v>
      </c>
      <c r="CJ680" s="3">
        <f t="shared" si="768"/>
        <v>224</v>
      </c>
      <c r="CK680" s="3">
        <f t="shared" si="769"/>
        <v>243</v>
      </c>
      <c r="CL680" s="3">
        <f t="shared" si="770"/>
        <v>253</v>
      </c>
      <c r="CM680" s="3">
        <f t="shared" si="771"/>
        <v>255</v>
      </c>
      <c r="CN680" s="3">
        <f t="shared" si="772"/>
        <v>165</v>
      </c>
      <c r="CO680" s="3">
        <f t="shared" si="773"/>
        <v>166</v>
      </c>
      <c r="CP680" s="3">
        <f t="shared" si="774"/>
        <v>175</v>
      </c>
      <c r="CQ680" s="3">
        <f t="shared" si="775"/>
        <v>179</v>
      </c>
      <c r="CR680" s="3">
        <f t="shared" si="776"/>
        <v>182</v>
      </c>
      <c r="CS680" s="3">
        <f t="shared" si="777"/>
        <v>183</v>
      </c>
      <c r="CT680" s="3">
        <f t="shared" si="778"/>
        <v>185</v>
      </c>
      <c r="CU680" s="3">
        <f t="shared" si="779"/>
        <v>191</v>
      </c>
      <c r="CV680" s="3">
        <f t="shared" si="780"/>
        <v>195</v>
      </c>
      <c r="CW680" s="3">
        <f t="shared" si="781"/>
        <v>196</v>
      </c>
      <c r="CX680" s="3">
        <f t="shared" si="782"/>
        <v>196</v>
      </c>
      <c r="CY680" s="3">
        <f t="shared" si="783"/>
        <v>200</v>
      </c>
      <c r="CZ680" s="3">
        <f t="shared" si="784"/>
        <v>201</v>
      </c>
      <c r="DA680" s="3">
        <f t="shared" si="785"/>
        <v>205</v>
      </c>
      <c r="DB680" s="3">
        <f t="shared" si="786"/>
        <v>215</v>
      </c>
      <c r="DC680" s="3">
        <f t="shared" si="787"/>
        <v>223</v>
      </c>
      <c r="DD680" s="3">
        <f t="shared" si="788"/>
        <v>230</v>
      </c>
    </row>
    <row r="681" spans="1:108" x14ac:dyDescent="0.3">
      <c r="A681" t="str">
        <f t="shared" si="789"/>
        <v>'Edmund Phelps (2006)'</v>
      </c>
      <c r="B681" s="2">
        <f t="shared" si="790"/>
        <v>0</v>
      </c>
      <c r="C681" s="2">
        <f t="shared" ref="C681:BA681" si="870">IF(C298="inf",0,C298/C$383)</f>
        <v>0</v>
      </c>
      <c r="D681" s="2">
        <f t="shared" si="870"/>
        <v>0</v>
      </c>
      <c r="E681" s="2">
        <f t="shared" si="870"/>
        <v>0</v>
      </c>
      <c r="F681" s="2">
        <f t="shared" si="870"/>
        <v>0</v>
      </c>
      <c r="G681" s="2">
        <f t="shared" si="870"/>
        <v>0</v>
      </c>
      <c r="H681" s="2">
        <f t="shared" si="870"/>
        <v>0</v>
      </c>
      <c r="I681" s="2">
        <f t="shared" si="870"/>
        <v>0</v>
      </c>
      <c r="J681" s="2">
        <f t="shared" si="870"/>
        <v>0</v>
      </c>
      <c r="K681" s="2">
        <f t="shared" si="870"/>
        <v>0</v>
      </c>
      <c r="L681" s="2">
        <f t="shared" si="870"/>
        <v>0</v>
      </c>
      <c r="M681" s="2">
        <f t="shared" si="870"/>
        <v>0</v>
      </c>
      <c r="N681" s="2">
        <f t="shared" si="870"/>
        <v>0</v>
      </c>
      <c r="O681" s="2">
        <f t="shared" si="870"/>
        <v>0</v>
      </c>
      <c r="P681" s="2">
        <f t="shared" si="870"/>
        <v>0</v>
      </c>
      <c r="Q681" s="2">
        <f t="shared" si="870"/>
        <v>0</v>
      </c>
      <c r="R681" s="2">
        <f t="shared" si="870"/>
        <v>0</v>
      </c>
      <c r="S681" s="2">
        <f t="shared" si="870"/>
        <v>0</v>
      </c>
      <c r="T681" s="2">
        <f t="shared" si="870"/>
        <v>0</v>
      </c>
      <c r="U681" s="2">
        <f t="shared" si="870"/>
        <v>0</v>
      </c>
      <c r="V681" s="2">
        <f t="shared" si="870"/>
        <v>0</v>
      </c>
      <c r="W681" s="2">
        <f t="shared" si="870"/>
        <v>0</v>
      </c>
      <c r="X681" s="2">
        <f t="shared" si="870"/>
        <v>0</v>
      </c>
      <c r="Y681" s="2">
        <f t="shared" si="870"/>
        <v>0</v>
      </c>
      <c r="Z681" s="2">
        <f t="shared" si="870"/>
        <v>0</v>
      </c>
      <c r="AA681" s="2">
        <f t="shared" si="870"/>
        <v>0</v>
      </c>
      <c r="AB681" s="2">
        <f t="shared" si="870"/>
        <v>0</v>
      </c>
      <c r="AC681" s="2">
        <f t="shared" si="870"/>
        <v>0</v>
      </c>
      <c r="AD681" s="2">
        <f t="shared" si="870"/>
        <v>0</v>
      </c>
      <c r="AE681" s="2">
        <f t="shared" si="870"/>
        <v>0</v>
      </c>
      <c r="AF681" s="2">
        <f t="shared" si="870"/>
        <v>0</v>
      </c>
      <c r="AG681" s="2">
        <f t="shared" si="870"/>
        <v>0</v>
      </c>
      <c r="AH681" s="2">
        <f t="shared" si="870"/>
        <v>0</v>
      </c>
      <c r="AI681" s="2">
        <f t="shared" si="870"/>
        <v>0</v>
      </c>
      <c r="AJ681" s="2">
        <f t="shared" si="870"/>
        <v>0</v>
      </c>
      <c r="AK681" s="2">
        <f t="shared" si="870"/>
        <v>0</v>
      </c>
      <c r="AL681" s="2">
        <f t="shared" si="870"/>
        <v>0</v>
      </c>
      <c r="AM681" s="2">
        <f t="shared" si="870"/>
        <v>0</v>
      </c>
      <c r="AN681" s="2">
        <f t="shared" si="870"/>
        <v>0</v>
      </c>
      <c r="AO681" s="2">
        <f t="shared" si="870"/>
        <v>0</v>
      </c>
      <c r="AP681" s="2">
        <f t="shared" si="870"/>
        <v>0</v>
      </c>
      <c r="AQ681" s="2">
        <f t="shared" si="870"/>
        <v>0</v>
      </c>
      <c r="AR681" s="2">
        <f t="shared" si="870"/>
        <v>0</v>
      </c>
      <c r="AS681" s="2">
        <f t="shared" si="870"/>
        <v>0</v>
      </c>
      <c r="AT681" s="2">
        <f t="shared" si="870"/>
        <v>0</v>
      </c>
      <c r="AU681" s="2">
        <f t="shared" si="870"/>
        <v>0</v>
      </c>
      <c r="AV681" s="2">
        <f t="shared" si="870"/>
        <v>0</v>
      </c>
      <c r="AW681" s="2">
        <f t="shared" si="870"/>
        <v>0</v>
      </c>
      <c r="AX681" s="2">
        <f t="shared" si="870"/>
        <v>0</v>
      </c>
      <c r="AY681" s="2">
        <f t="shared" si="870"/>
        <v>0</v>
      </c>
      <c r="AZ681" s="2">
        <f t="shared" si="870"/>
        <v>0</v>
      </c>
      <c r="BA681" s="2">
        <f t="shared" si="870"/>
        <v>0</v>
      </c>
      <c r="BB681" s="2">
        <f t="shared" ref="BB681" si="871">IF(BB298="inf",0,BB298/BB$383)</f>
        <v>0</v>
      </c>
      <c r="BD681" s="3">
        <f t="shared" si="793"/>
        <v>5</v>
      </c>
      <c r="BE681" s="3">
        <f t="shared" si="737"/>
        <v>24</v>
      </c>
      <c r="BF681" s="3">
        <f t="shared" si="738"/>
        <v>52</v>
      </c>
      <c r="BG681" s="3">
        <f t="shared" si="739"/>
        <v>62</v>
      </c>
      <c r="BH681" s="3">
        <f t="shared" si="740"/>
        <v>62</v>
      </c>
      <c r="BI681" s="3">
        <f t="shared" si="741"/>
        <v>85</v>
      </c>
      <c r="BJ681" s="3">
        <f t="shared" si="742"/>
        <v>122</v>
      </c>
      <c r="BK681" s="3">
        <f t="shared" si="743"/>
        <v>127</v>
      </c>
      <c r="BL681" s="3">
        <f t="shared" si="744"/>
        <v>130</v>
      </c>
      <c r="BM681" s="3">
        <f t="shared" si="745"/>
        <v>130</v>
      </c>
      <c r="BN681" s="3">
        <f t="shared" si="746"/>
        <v>133</v>
      </c>
      <c r="BO681" s="3">
        <f t="shared" si="747"/>
        <v>134</v>
      </c>
      <c r="BP681" s="3">
        <f t="shared" si="748"/>
        <v>135</v>
      </c>
      <c r="BQ681" s="3">
        <f t="shared" si="749"/>
        <v>144</v>
      </c>
      <c r="BR681" s="3">
        <f t="shared" si="750"/>
        <v>145</v>
      </c>
      <c r="BS681" s="3">
        <f t="shared" si="751"/>
        <v>153</v>
      </c>
      <c r="BT681" s="3">
        <f t="shared" si="752"/>
        <v>157</v>
      </c>
      <c r="BU681" s="3">
        <f t="shared" si="753"/>
        <v>157</v>
      </c>
      <c r="BV681" s="3">
        <f t="shared" si="754"/>
        <v>157</v>
      </c>
      <c r="BW681" s="3">
        <f t="shared" si="755"/>
        <v>157</v>
      </c>
      <c r="BX681" s="3">
        <f t="shared" si="756"/>
        <v>158</v>
      </c>
      <c r="BY681" s="3">
        <f t="shared" si="757"/>
        <v>162</v>
      </c>
      <c r="BZ681" s="3">
        <f t="shared" si="758"/>
        <v>165</v>
      </c>
      <c r="CA681" s="3">
        <f t="shared" si="759"/>
        <v>166</v>
      </c>
      <c r="CB681" s="3">
        <f t="shared" si="760"/>
        <v>168</v>
      </c>
      <c r="CC681" s="3">
        <f t="shared" si="761"/>
        <v>191</v>
      </c>
      <c r="CD681" s="3">
        <f t="shared" si="762"/>
        <v>196</v>
      </c>
      <c r="CE681" s="3">
        <f t="shared" si="763"/>
        <v>199</v>
      </c>
      <c r="CF681" s="3">
        <f t="shared" si="764"/>
        <v>202</v>
      </c>
      <c r="CG681" s="3">
        <f t="shared" si="765"/>
        <v>204</v>
      </c>
      <c r="CH681" s="3">
        <f t="shared" si="766"/>
        <v>208</v>
      </c>
      <c r="CI681" s="3">
        <f t="shared" si="767"/>
        <v>218</v>
      </c>
      <c r="CJ681" s="3">
        <f t="shared" si="768"/>
        <v>224</v>
      </c>
      <c r="CK681" s="3">
        <f t="shared" si="769"/>
        <v>243</v>
      </c>
      <c r="CL681" s="3">
        <f t="shared" si="770"/>
        <v>253</v>
      </c>
      <c r="CM681" s="3">
        <f t="shared" si="771"/>
        <v>255</v>
      </c>
      <c r="CN681" s="3">
        <f t="shared" si="772"/>
        <v>257</v>
      </c>
      <c r="CO681" s="3">
        <f t="shared" si="773"/>
        <v>257</v>
      </c>
      <c r="CP681" s="3">
        <f t="shared" si="774"/>
        <v>257</v>
      </c>
      <c r="CQ681" s="3">
        <f t="shared" si="775"/>
        <v>259</v>
      </c>
      <c r="CR681" s="3">
        <f t="shared" si="776"/>
        <v>280</v>
      </c>
      <c r="CS681" s="3">
        <f t="shared" si="777"/>
        <v>285</v>
      </c>
      <c r="CT681" s="3">
        <f t="shared" si="778"/>
        <v>289</v>
      </c>
      <c r="CU681" s="3">
        <f t="shared" si="779"/>
        <v>298</v>
      </c>
      <c r="CV681" s="3">
        <f t="shared" si="780"/>
        <v>300</v>
      </c>
      <c r="CW681" s="3">
        <f t="shared" si="781"/>
        <v>301</v>
      </c>
      <c r="CX681" s="3">
        <f t="shared" si="782"/>
        <v>301</v>
      </c>
      <c r="CY681" s="3">
        <f t="shared" si="783"/>
        <v>304</v>
      </c>
      <c r="CZ681" s="3">
        <f t="shared" si="784"/>
        <v>305</v>
      </c>
      <c r="DA681" s="3">
        <f t="shared" si="785"/>
        <v>311</v>
      </c>
      <c r="DB681" s="3">
        <f t="shared" si="786"/>
        <v>321</v>
      </c>
      <c r="DC681" s="3">
        <f t="shared" si="787"/>
        <v>321</v>
      </c>
      <c r="DD681" s="3">
        <f t="shared" si="788"/>
        <v>326</v>
      </c>
    </row>
    <row r="682" spans="1:108" x14ac:dyDescent="0.3">
      <c r="A682" t="str">
        <f t="shared" si="789"/>
        <v>'Eric Maskin (2007)'</v>
      </c>
      <c r="B682" s="2">
        <f t="shared" si="790"/>
        <v>0</v>
      </c>
      <c r="C682" s="2">
        <f t="shared" ref="C682:BA682" si="872">IF(C299="inf",0,C299/C$383)</f>
        <v>0</v>
      </c>
      <c r="D682" s="2">
        <f t="shared" si="872"/>
        <v>0</v>
      </c>
      <c r="E682" s="2">
        <f t="shared" si="872"/>
        <v>0</v>
      </c>
      <c r="F682" s="2">
        <f t="shared" si="872"/>
        <v>0</v>
      </c>
      <c r="G682" s="2">
        <f t="shared" si="872"/>
        <v>0</v>
      </c>
      <c r="H682" s="2">
        <f t="shared" si="872"/>
        <v>0</v>
      </c>
      <c r="I682" s="2">
        <f t="shared" si="872"/>
        <v>0</v>
      </c>
      <c r="J682" s="2">
        <f t="shared" si="872"/>
        <v>0</v>
      </c>
      <c r="K682" s="2">
        <f t="shared" si="872"/>
        <v>0</v>
      </c>
      <c r="L682" s="2">
        <f t="shared" si="872"/>
        <v>0</v>
      </c>
      <c r="M682" s="2">
        <f t="shared" si="872"/>
        <v>0</v>
      </c>
      <c r="N682" s="2">
        <f t="shared" si="872"/>
        <v>0</v>
      </c>
      <c r="O682" s="2">
        <f t="shared" si="872"/>
        <v>0</v>
      </c>
      <c r="P682" s="2">
        <f t="shared" si="872"/>
        <v>0</v>
      </c>
      <c r="Q682" s="2">
        <f t="shared" si="872"/>
        <v>0</v>
      </c>
      <c r="R682" s="2">
        <f t="shared" si="872"/>
        <v>0</v>
      </c>
      <c r="S682" s="2">
        <f t="shared" si="872"/>
        <v>0</v>
      </c>
      <c r="T682" s="2">
        <f t="shared" si="872"/>
        <v>0</v>
      </c>
      <c r="U682" s="2">
        <f t="shared" si="872"/>
        <v>0</v>
      </c>
      <c r="V682" s="2">
        <f t="shared" si="872"/>
        <v>0</v>
      </c>
      <c r="W682" s="2">
        <f t="shared" si="872"/>
        <v>0</v>
      </c>
      <c r="X682" s="2">
        <f t="shared" si="872"/>
        <v>0</v>
      </c>
      <c r="Y682" s="2">
        <f t="shared" si="872"/>
        <v>0</v>
      </c>
      <c r="Z682" s="2">
        <f t="shared" si="872"/>
        <v>0</v>
      </c>
      <c r="AA682" s="2">
        <f t="shared" si="872"/>
        <v>0</v>
      </c>
      <c r="AB682" s="2">
        <f t="shared" si="872"/>
        <v>0</v>
      </c>
      <c r="AC682" s="2">
        <f t="shared" si="872"/>
        <v>0</v>
      </c>
      <c r="AD682" s="2">
        <f t="shared" si="872"/>
        <v>0</v>
      </c>
      <c r="AE682" s="2">
        <f t="shared" si="872"/>
        <v>0</v>
      </c>
      <c r="AF682" s="2">
        <f t="shared" si="872"/>
        <v>0</v>
      </c>
      <c r="AG682" s="2">
        <f t="shared" si="872"/>
        <v>0</v>
      </c>
      <c r="AH682" s="2">
        <f t="shared" si="872"/>
        <v>0</v>
      </c>
      <c r="AI682" s="2">
        <f t="shared" si="872"/>
        <v>0</v>
      </c>
      <c r="AJ682" s="2">
        <f t="shared" si="872"/>
        <v>0</v>
      </c>
      <c r="AK682" s="2">
        <f t="shared" si="872"/>
        <v>0</v>
      </c>
      <c r="AL682" s="2">
        <f t="shared" si="872"/>
        <v>0</v>
      </c>
      <c r="AM682" s="2">
        <f t="shared" si="872"/>
        <v>0</v>
      </c>
      <c r="AN682" s="2">
        <f t="shared" si="872"/>
        <v>0</v>
      </c>
      <c r="AO682" s="2">
        <f t="shared" si="872"/>
        <v>0</v>
      </c>
      <c r="AP682" s="2">
        <f t="shared" si="872"/>
        <v>0</v>
      </c>
      <c r="AQ682" s="2">
        <f t="shared" si="872"/>
        <v>0</v>
      </c>
      <c r="AR682" s="2">
        <f t="shared" si="872"/>
        <v>0</v>
      </c>
      <c r="AS682" s="2">
        <f t="shared" si="872"/>
        <v>0</v>
      </c>
      <c r="AT682" s="2">
        <f t="shared" si="872"/>
        <v>0</v>
      </c>
      <c r="AU682" s="2">
        <f t="shared" si="872"/>
        <v>0.12255617157864018</v>
      </c>
      <c r="AV682" s="2">
        <f t="shared" si="872"/>
        <v>0.11962403873540316</v>
      </c>
      <c r="AW682" s="2">
        <f t="shared" si="872"/>
        <v>0.11786165286936995</v>
      </c>
      <c r="AX682" s="2">
        <f t="shared" si="872"/>
        <v>0.11559102793449841</v>
      </c>
      <c r="AY682" s="2">
        <f t="shared" si="872"/>
        <v>0.11278195488721805</v>
      </c>
      <c r="AZ682" s="2">
        <f t="shared" si="872"/>
        <v>0.2739011347332721</v>
      </c>
      <c r="BA682" s="2">
        <f t="shared" si="872"/>
        <v>0.27390113473327216</v>
      </c>
      <c r="BB682" s="2">
        <f t="shared" ref="BB682" si="873">IF(BB299="inf",0,BB299/BB$383)</f>
        <v>0.2609668199328945</v>
      </c>
      <c r="BD682" s="3">
        <f t="shared" si="793"/>
        <v>5</v>
      </c>
      <c r="BE682" s="3">
        <f t="shared" si="737"/>
        <v>24</v>
      </c>
      <c r="BF682" s="3">
        <f t="shared" si="738"/>
        <v>52</v>
      </c>
      <c r="BG682" s="3">
        <f t="shared" si="739"/>
        <v>62</v>
      </c>
      <c r="BH682" s="3">
        <f t="shared" si="740"/>
        <v>62</v>
      </c>
      <c r="BI682" s="3">
        <f t="shared" si="741"/>
        <v>85</v>
      </c>
      <c r="BJ682" s="3">
        <f t="shared" si="742"/>
        <v>122</v>
      </c>
      <c r="BK682" s="3">
        <f t="shared" si="743"/>
        <v>127</v>
      </c>
      <c r="BL682" s="3">
        <f t="shared" si="744"/>
        <v>130</v>
      </c>
      <c r="BM682" s="3">
        <f t="shared" si="745"/>
        <v>130</v>
      </c>
      <c r="BN682" s="3">
        <f t="shared" si="746"/>
        <v>133</v>
      </c>
      <c r="BO682" s="3">
        <f t="shared" si="747"/>
        <v>134</v>
      </c>
      <c r="BP682" s="3">
        <f t="shared" si="748"/>
        <v>135</v>
      </c>
      <c r="BQ682" s="3">
        <f t="shared" si="749"/>
        <v>144</v>
      </c>
      <c r="BR682" s="3">
        <f t="shared" si="750"/>
        <v>145</v>
      </c>
      <c r="BS682" s="3">
        <f t="shared" si="751"/>
        <v>153</v>
      </c>
      <c r="BT682" s="3">
        <f t="shared" si="752"/>
        <v>157</v>
      </c>
      <c r="BU682" s="3">
        <f t="shared" si="753"/>
        <v>157</v>
      </c>
      <c r="BV682" s="3">
        <f t="shared" si="754"/>
        <v>157</v>
      </c>
      <c r="BW682" s="3">
        <f t="shared" si="755"/>
        <v>157</v>
      </c>
      <c r="BX682" s="3">
        <f t="shared" si="756"/>
        <v>158</v>
      </c>
      <c r="BY682" s="3">
        <f t="shared" si="757"/>
        <v>162</v>
      </c>
      <c r="BZ682" s="3">
        <f t="shared" si="758"/>
        <v>165</v>
      </c>
      <c r="CA682" s="3">
        <f t="shared" si="759"/>
        <v>166</v>
      </c>
      <c r="CB682" s="3">
        <f t="shared" si="760"/>
        <v>168</v>
      </c>
      <c r="CC682" s="3">
        <f t="shared" si="761"/>
        <v>191</v>
      </c>
      <c r="CD682" s="3">
        <f t="shared" si="762"/>
        <v>196</v>
      </c>
      <c r="CE682" s="3">
        <f t="shared" si="763"/>
        <v>199</v>
      </c>
      <c r="CF682" s="3">
        <f t="shared" si="764"/>
        <v>202</v>
      </c>
      <c r="CG682" s="3">
        <f t="shared" si="765"/>
        <v>204</v>
      </c>
      <c r="CH682" s="3">
        <f t="shared" si="766"/>
        <v>208</v>
      </c>
      <c r="CI682" s="3">
        <f t="shared" si="767"/>
        <v>218</v>
      </c>
      <c r="CJ682" s="3">
        <f t="shared" si="768"/>
        <v>224</v>
      </c>
      <c r="CK682" s="3">
        <f t="shared" si="769"/>
        <v>243</v>
      </c>
      <c r="CL682" s="3">
        <f t="shared" si="770"/>
        <v>253</v>
      </c>
      <c r="CM682" s="3">
        <f t="shared" si="771"/>
        <v>255</v>
      </c>
      <c r="CN682" s="3">
        <f t="shared" si="772"/>
        <v>257</v>
      </c>
      <c r="CO682" s="3">
        <f t="shared" si="773"/>
        <v>257</v>
      </c>
      <c r="CP682" s="3">
        <f t="shared" si="774"/>
        <v>257</v>
      </c>
      <c r="CQ682" s="3">
        <f t="shared" si="775"/>
        <v>259</v>
      </c>
      <c r="CR682" s="3">
        <f t="shared" si="776"/>
        <v>280</v>
      </c>
      <c r="CS682" s="3">
        <f t="shared" si="777"/>
        <v>285</v>
      </c>
      <c r="CT682" s="3">
        <f t="shared" si="778"/>
        <v>289</v>
      </c>
      <c r="CU682" s="3">
        <f t="shared" si="779"/>
        <v>298</v>
      </c>
      <c r="CV682" s="3">
        <f t="shared" si="780"/>
        <v>300</v>
      </c>
      <c r="CW682" s="3">
        <f t="shared" si="781"/>
        <v>116</v>
      </c>
      <c r="CX682" s="3">
        <f t="shared" si="782"/>
        <v>119</v>
      </c>
      <c r="CY682" s="3">
        <f t="shared" si="783"/>
        <v>123</v>
      </c>
      <c r="CZ682" s="3">
        <f t="shared" si="784"/>
        <v>123</v>
      </c>
      <c r="DA682" s="3">
        <f t="shared" si="785"/>
        <v>124</v>
      </c>
      <c r="DB682" s="3">
        <f t="shared" si="786"/>
        <v>46</v>
      </c>
      <c r="DC682" s="3">
        <f t="shared" si="787"/>
        <v>49</v>
      </c>
      <c r="DD682" s="3">
        <f t="shared" si="788"/>
        <v>50</v>
      </c>
    </row>
    <row r="683" spans="1:108" x14ac:dyDescent="0.3">
      <c r="A683" t="str">
        <f t="shared" si="789"/>
        <v>'Roger Myerson (2007)'</v>
      </c>
      <c r="B683" s="2">
        <f t="shared" si="790"/>
        <v>0</v>
      </c>
      <c r="C683" s="2">
        <f t="shared" ref="C683:BA683" si="874">IF(C300="inf",0,C300/C$383)</f>
        <v>0</v>
      </c>
      <c r="D683" s="2">
        <f t="shared" si="874"/>
        <v>0</v>
      </c>
      <c r="E683" s="2">
        <f t="shared" si="874"/>
        <v>0</v>
      </c>
      <c r="F683" s="2">
        <f t="shared" si="874"/>
        <v>0</v>
      </c>
      <c r="G683" s="2">
        <f t="shared" si="874"/>
        <v>0</v>
      </c>
      <c r="H683" s="2">
        <f t="shared" si="874"/>
        <v>0</v>
      </c>
      <c r="I683" s="2">
        <f t="shared" si="874"/>
        <v>0</v>
      </c>
      <c r="J683" s="2">
        <f t="shared" si="874"/>
        <v>0</v>
      </c>
      <c r="K683" s="2">
        <f t="shared" si="874"/>
        <v>0</v>
      </c>
      <c r="L683" s="2">
        <f t="shared" si="874"/>
        <v>0</v>
      </c>
      <c r="M683" s="2">
        <f t="shared" si="874"/>
        <v>0</v>
      </c>
      <c r="N683" s="2">
        <f t="shared" si="874"/>
        <v>0</v>
      </c>
      <c r="O683" s="2">
        <f t="shared" si="874"/>
        <v>0</v>
      </c>
      <c r="P683" s="2">
        <f t="shared" si="874"/>
        <v>0</v>
      </c>
      <c r="Q683" s="2">
        <f t="shared" si="874"/>
        <v>0</v>
      </c>
      <c r="R683" s="2">
        <f t="shared" si="874"/>
        <v>0</v>
      </c>
      <c r="S683" s="2">
        <f t="shared" si="874"/>
        <v>0</v>
      </c>
      <c r="T683" s="2">
        <f t="shared" si="874"/>
        <v>0</v>
      </c>
      <c r="U683" s="2">
        <f t="shared" si="874"/>
        <v>0</v>
      </c>
      <c r="V683" s="2">
        <f t="shared" si="874"/>
        <v>0</v>
      </c>
      <c r="W683" s="2">
        <f t="shared" si="874"/>
        <v>0</v>
      </c>
      <c r="X683" s="2">
        <f t="shared" si="874"/>
        <v>0</v>
      </c>
      <c r="Y683" s="2">
        <f t="shared" si="874"/>
        <v>0</v>
      </c>
      <c r="Z683" s="2">
        <f t="shared" si="874"/>
        <v>0</v>
      </c>
      <c r="AA683" s="2">
        <f t="shared" si="874"/>
        <v>0</v>
      </c>
      <c r="AB683" s="2">
        <f t="shared" si="874"/>
        <v>0</v>
      </c>
      <c r="AC683" s="2">
        <f t="shared" si="874"/>
        <v>0</v>
      </c>
      <c r="AD683" s="2">
        <f t="shared" si="874"/>
        <v>0</v>
      </c>
      <c r="AE683" s="2">
        <f t="shared" si="874"/>
        <v>0</v>
      </c>
      <c r="AF683" s="2">
        <f t="shared" si="874"/>
        <v>0</v>
      </c>
      <c r="AG683" s="2">
        <f t="shared" si="874"/>
        <v>0</v>
      </c>
      <c r="AH683" s="2">
        <f t="shared" si="874"/>
        <v>0</v>
      </c>
      <c r="AI683" s="2">
        <f t="shared" si="874"/>
        <v>0</v>
      </c>
      <c r="AJ683" s="2">
        <f t="shared" si="874"/>
        <v>0</v>
      </c>
      <c r="AK683" s="2">
        <f t="shared" si="874"/>
        <v>0</v>
      </c>
      <c r="AL683" s="2">
        <f t="shared" si="874"/>
        <v>0</v>
      </c>
      <c r="AM683" s="2">
        <f t="shared" si="874"/>
        <v>0</v>
      </c>
      <c r="AN683" s="2">
        <f t="shared" si="874"/>
        <v>0</v>
      </c>
      <c r="AO683" s="2">
        <f t="shared" si="874"/>
        <v>0</v>
      </c>
      <c r="AP683" s="2">
        <f t="shared" si="874"/>
        <v>0</v>
      </c>
      <c r="AQ683" s="2">
        <f t="shared" si="874"/>
        <v>0</v>
      </c>
      <c r="AR683" s="2">
        <f t="shared" si="874"/>
        <v>0</v>
      </c>
      <c r="AS683" s="2">
        <f t="shared" si="874"/>
        <v>0</v>
      </c>
      <c r="AT683" s="2">
        <f t="shared" si="874"/>
        <v>0</v>
      </c>
      <c r="AU683" s="2">
        <f t="shared" si="874"/>
        <v>0</v>
      </c>
      <c r="AV683" s="2">
        <f t="shared" si="874"/>
        <v>0</v>
      </c>
      <c r="AW683" s="2">
        <f t="shared" si="874"/>
        <v>0</v>
      </c>
      <c r="AX683" s="2">
        <f t="shared" si="874"/>
        <v>0</v>
      </c>
      <c r="AY683" s="2">
        <f t="shared" si="874"/>
        <v>0</v>
      </c>
      <c r="AZ683" s="2">
        <f t="shared" si="874"/>
        <v>0</v>
      </c>
      <c r="BA683" s="2">
        <f t="shared" si="874"/>
        <v>0</v>
      </c>
      <c r="BB683" s="2">
        <f t="shared" ref="BB683" si="875">IF(BB300="inf",0,BB300/BB$383)</f>
        <v>0</v>
      </c>
      <c r="BD683" s="3">
        <f t="shared" si="793"/>
        <v>5</v>
      </c>
      <c r="BE683" s="3">
        <f t="shared" si="737"/>
        <v>24</v>
      </c>
      <c r="BF683" s="3">
        <f t="shared" si="738"/>
        <v>52</v>
      </c>
      <c r="BG683" s="3">
        <f t="shared" si="739"/>
        <v>62</v>
      </c>
      <c r="BH683" s="3">
        <f t="shared" si="740"/>
        <v>62</v>
      </c>
      <c r="BI683" s="3">
        <f t="shared" si="741"/>
        <v>85</v>
      </c>
      <c r="BJ683" s="3">
        <f t="shared" si="742"/>
        <v>122</v>
      </c>
      <c r="BK683" s="3">
        <f t="shared" si="743"/>
        <v>127</v>
      </c>
      <c r="BL683" s="3">
        <f t="shared" si="744"/>
        <v>130</v>
      </c>
      <c r="BM683" s="3">
        <f t="shared" si="745"/>
        <v>130</v>
      </c>
      <c r="BN683" s="3">
        <f t="shared" si="746"/>
        <v>133</v>
      </c>
      <c r="BO683" s="3">
        <f t="shared" si="747"/>
        <v>134</v>
      </c>
      <c r="BP683" s="3">
        <f t="shared" si="748"/>
        <v>135</v>
      </c>
      <c r="BQ683" s="3">
        <f t="shared" si="749"/>
        <v>144</v>
      </c>
      <c r="BR683" s="3">
        <f t="shared" si="750"/>
        <v>145</v>
      </c>
      <c r="BS683" s="3">
        <f t="shared" si="751"/>
        <v>153</v>
      </c>
      <c r="BT683" s="3">
        <f t="shared" si="752"/>
        <v>157</v>
      </c>
      <c r="BU683" s="3">
        <f t="shared" si="753"/>
        <v>157</v>
      </c>
      <c r="BV683" s="3">
        <f t="shared" si="754"/>
        <v>157</v>
      </c>
      <c r="BW683" s="3">
        <f t="shared" si="755"/>
        <v>157</v>
      </c>
      <c r="BX683" s="3">
        <f t="shared" si="756"/>
        <v>158</v>
      </c>
      <c r="BY683" s="3">
        <f t="shared" si="757"/>
        <v>162</v>
      </c>
      <c r="BZ683" s="3">
        <f t="shared" si="758"/>
        <v>165</v>
      </c>
      <c r="CA683" s="3">
        <f t="shared" si="759"/>
        <v>166</v>
      </c>
      <c r="CB683" s="3">
        <f t="shared" si="760"/>
        <v>168</v>
      </c>
      <c r="CC683" s="3">
        <f t="shared" si="761"/>
        <v>191</v>
      </c>
      <c r="CD683" s="3">
        <f t="shared" si="762"/>
        <v>196</v>
      </c>
      <c r="CE683" s="3">
        <f t="shared" si="763"/>
        <v>199</v>
      </c>
      <c r="CF683" s="3">
        <f t="shared" si="764"/>
        <v>202</v>
      </c>
      <c r="CG683" s="3">
        <f t="shared" si="765"/>
        <v>204</v>
      </c>
      <c r="CH683" s="3">
        <f t="shared" si="766"/>
        <v>208</v>
      </c>
      <c r="CI683" s="3">
        <f t="shared" si="767"/>
        <v>218</v>
      </c>
      <c r="CJ683" s="3">
        <f t="shared" si="768"/>
        <v>224</v>
      </c>
      <c r="CK683" s="3">
        <f t="shared" si="769"/>
        <v>243</v>
      </c>
      <c r="CL683" s="3">
        <f t="shared" si="770"/>
        <v>253</v>
      </c>
      <c r="CM683" s="3">
        <f t="shared" si="771"/>
        <v>255</v>
      </c>
      <c r="CN683" s="3">
        <f t="shared" si="772"/>
        <v>257</v>
      </c>
      <c r="CO683" s="3">
        <f t="shared" si="773"/>
        <v>257</v>
      </c>
      <c r="CP683" s="3">
        <f t="shared" si="774"/>
        <v>257</v>
      </c>
      <c r="CQ683" s="3">
        <f t="shared" si="775"/>
        <v>259</v>
      </c>
      <c r="CR683" s="3">
        <f t="shared" si="776"/>
        <v>280</v>
      </c>
      <c r="CS683" s="3">
        <f t="shared" si="777"/>
        <v>285</v>
      </c>
      <c r="CT683" s="3">
        <f t="shared" si="778"/>
        <v>289</v>
      </c>
      <c r="CU683" s="3">
        <f t="shared" si="779"/>
        <v>298</v>
      </c>
      <c r="CV683" s="3">
        <f t="shared" si="780"/>
        <v>300</v>
      </c>
      <c r="CW683" s="3">
        <f t="shared" si="781"/>
        <v>301</v>
      </c>
      <c r="CX683" s="3">
        <f t="shared" si="782"/>
        <v>301</v>
      </c>
      <c r="CY683" s="3">
        <f t="shared" si="783"/>
        <v>304</v>
      </c>
      <c r="CZ683" s="3">
        <f t="shared" si="784"/>
        <v>305</v>
      </c>
      <c r="DA683" s="3">
        <f t="shared" si="785"/>
        <v>311</v>
      </c>
      <c r="DB683" s="3">
        <f t="shared" si="786"/>
        <v>321</v>
      </c>
      <c r="DC683" s="3">
        <f t="shared" si="787"/>
        <v>321</v>
      </c>
      <c r="DD683" s="3">
        <f t="shared" si="788"/>
        <v>326</v>
      </c>
    </row>
    <row r="684" spans="1:108" x14ac:dyDescent="0.3">
      <c r="A684" t="str">
        <f t="shared" si="789"/>
        <v>'Rudiger Dornbusch'</v>
      </c>
      <c r="B684" s="2">
        <f t="shared" si="790"/>
        <v>0</v>
      </c>
      <c r="C684" s="2">
        <f t="shared" ref="C684:BA684" si="876">IF(C301="inf",0,C301/C$383)</f>
        <v>0</v>
      </c>
      <c r="D684" s="2">
        <f t="shared" si="876"/>
        <v>0</v>
      </c>
      <c r="E684" s="2">
        <f t="shared" si="876"/>
        <v>0</v>
      </c>
      <c r="F684" s="2">
        <f t="shared" si="876"/>
        <v>0</v>
      </c>
      <c r="G684" s="2">
        <f t="shared" si="876"/>
        <v>0</v>
      </c>
      <c r="H684" s="2">
        <f t="shared" si="876"/>
        <v>0</v>
      </c>
      <c r="I684" s="2">
        <f t="shared" si="876"/>
        <v>0</v>
      </c>
      <c r="J684" s="2">
        <f t="shared" si="876"/>
        <v>0</v>
      </c>
      <c r="K684" s="2">
        <f t="shared" si="876"/>
        <v>0</v>
      </c>
      <c r="L684" s="2">
        <f t="shared" si="876"/>
        <v>0</v>
      </c>
      <c r="M684" s="2">
        <f t="shared" si="876"/>
        <v>0</v>
      </c>
      <c r="N684" s="2">
        <f t="shared" si="876"/>
        <v>0</v>
      </c>
      <c r="O684" s="2">
        <f t="shared" si="876"/>
        <v>0</v>
      </c>
      <c r="P684" s="2">
        <f t="shared" si="876"/>
        <v>0</v>
      </c>
      <c r="Q684" s="2">
        <f t="shared" si="876"/>
        <v>0</v>
      </c>
      <c r="R684" s="2">
        <f t="shared" si="876"/>
        <v>0</v>
      </c>
      <c r="S684" s="2">
        <f t="shared" si="876"/>
        <v>0</v>
      </c>
      <c r="T684" s="2">
        <f t="shared" si="876"/>
        <v>0</v>
      </c>
      <c r="U684" s="2">
        <f t="shared" si="876"/>
        <v>0</v>
      </c>
      <c r="V684" s="2">
        <f t="shared" si="876"/>
        <v>0</v>
      </c>
      <c r="W684" s="2">
        <f t="shared" si="876"/>
        <v>0</v>
      </c>
      <c r="X684" s="2">
        <f t="shared" si="876"/>
        <v>0</v>
      </c>
      <c r="Y684" s="2">
        <f t="shared" si="876"/>
        <v>0</v>
      </c>
      <c r="Z684" s="2">
        <f t="shared" si="876"/>
        <v>0</v>
      </c>
      <c r="AA684" s="2">
        <f t="shared" si="876"/>
        <v>0</v>
      </c>
      <c r="AB684" s="2">
        <f t="shared" si="876"/>
        <v>0</v>
      </c>
      <c r="AC684" s="2">
        <f t="shared" si="876"/>
        <v>0</v>
      </c>
      <c r="AD684" s="2">
        <f t="shared" si="876"/>
        <v>0</v>
      </c>
      <c r="AE684" s="2">
        <f t="shared" si="876"/>
        <v>0</v>
      </c>
      <c r="AF684" s="2">
        <f t="shared" si="876"/>
        <v>0</v>
      </c>
      <c r="AG684" s="2">
        <f t="shared" si="876"/>
        <v>0</v>
      </c>
      <c r="AH684" s="2">
        <f t="shared" si="876"/>
        <v>0</v>
      </c>
      <c r="AI684" s="2">
        <f t="shared" si="876"/>
        <v>0</v>
      </c>
      <c r="AJ684" s="2">
        <f t="shared" si="876"/>
        <v>0</v>
      </c>
      <c r="AK684" s="2">
        <f t="shared" si="876"/>
        <v>0</v>
      </c>
      <c r="AL684" s="2">
        <f t="shared" si="876"/>
        <v>0</v>
      </c>
      <c r="AM684" s="2">
        <f t="shared" si="876"/>
        <v>0</v>
      </c>
      <c r="AN684" s="2">
        <f t="shared" si="876"/>
        <v>0</v>
      </c>
      <c r="AO684" s="2">
        <f t="shared" si="876"/>
        <v>0.13526570048309197</v>
      </c>
      <c r="AP684" s="2">
        <f t="shared" si="876"/>
        <v>0.13170272812793993</v>
      </c>
      <c r="AQ684" s="2">
        <f t="shared" si="876"/>
        <v>0.12448132780082972</v>
      </c>
      <c r="AR684" s="2">
        <f t="shared" si="876"/>
        <v>0.12448132780082971</v>
      </c>
      <c r="AS684" s="2">
        <f t="shared" si="876"/>
        <v>0.12448132780083002</v>
      </c>
      <c r="AT684" s="2">
        <f t="shared" si="876"/>
        <v>0.12255617157864002</v>
      </c>
      <c r="AU684" s="2">
        <f t="shared" si="876"/>
        <v>0.12255617157864018</v>
      </c>
      <c r="AV684" s="2">
        <f t="shared" si="876"/>
        <v>0.11962403873540316</v>
      </c>
      <c r="AW684" s="2">
        <f t="shared" si="876"/>
        <v>0.11786165286936995</v>
      </c>
      <c r="AX684" s="2">
        <f t="shared" si="876"/>
        <v>0.11559102793449841</v>
      </c>
      <c r="AY684" s="2">
        <f t="shared" si="876"/>
        <v>0.11278195488721805</v>
      </c>
      <c r="AZ684" s="2">
        <f t="shared" si="876"/>
        <v>0.10956045389330883</v>
      </c>
      <c r="BA684" s="2">
        <f t="shared" si="876"/>
        <v>0.10956045389330886</v>
      </c>
      <c r="BB684" s="2">
        <f t="shared" ref="BB684" si="877">IF(BB301="inf",0,BB301/BB$383)</f>
        <v>0.1043867279731578</v>
      </c>
      <c r="BD684" s="3">
        <f t="shared" si="793"/>
        <v>5</v>
      </c>
      <c r="BE684" s="3">
        <f t="shared" si="737"/>
        <v>24</v>
      </c>
      <c r="BF684" s="3">
        <f t="shared" si="738"/>
        <v>52</v>
      </c>
      <c r="BG684" s="3">
        <f t="shared" si="739"/>
        <v>62</v>
      </c>
      <c r="BH684" s="3">
        <f t="shared" si="740"/>
        <v>62</v>
      </c>
      <c r="BI684" s="3">
        <f t="shared" si="741"/>
        <v>85</v>
      </c>
      <c r="BJ684" s="3">
        <f t="shared" si="742"/>
        <v>122</v>
      </c>
      <c r="BK684" s="3">
        <f t="shared" si="743"/>
        <v>127</v>
      </c>
      <c r="BL684" s="3">
        <f t="shared" si="744"/>
        <v>130</v>
      </c>
      <c r="BM684" s="3">
        <f t="shared" si="745"/>
        <v>130</v>
      </c>
      <c r="BN684" s="3">
        <f t="shared" si="746"/>
        <v>133</v>
      </c>
      <c r="BO684" s="3">
        <f t="shared" si="747"/>
        <v>134</v>
      </c>
      <c r="BP684" s="3">
        <f t="shared" si="748"/>
        <v>135</v>
      </c>
      <c r="BQ684" s="3">
        <f t="shared" si="749"/>
        <v>144</v>
      </c>
      <c r="BR684" s="3">
        <f t="shared" si="750"/>
        <v>145</v>
      </c>
      <c r="BS684" s="3">
        <f t="shared" si="751"/>
        <v>153</v>
      </c>
      <c r="BT684" s="3">
        <f t="shared" si="752"/>
        <v>157</v>
      </c>
      <c r="BU684" s="3">
        <f t="shared" si="753"/>
        <v>157</v>
      </c>
      <c r="BV684" s="3">
        <f t="shared" si="754"/>
        <v>157</v>
      </c>
      <c r="BW684" s="3">
        <f t="shared" si="755"/>
        <v>157</v>
      </c>
      <c r="BX684" s="3">
        <f t="shared" si="756"/>
        <v>158</v>
      </c>
      <c r="BY684" s="3">
        <f t="shared" si="757"/>
        <v>162</v>
      </c>
      <c r="BZ684" s="3">
        <f t="shared" si="758"/>
        <v>165</v>
      </c>
      <c r="CA684" s="3">
        <f t="shared" si="759"/>
        <v>166</v>
      </c>
      <c r="CB684" s="3">
        <f t="shared" si="760"/>
        <v>168</v>
      </c>
      <c r="CC684" s="3">
        <f t="shared" si="761"/>
        <v>191</v>
      </c>
      <c r="CD684" s="3">
        <f t="shared" si="762"/>
        <v>196</v>
      </c>
      <c r="CE684" s="3">
        <f t="shared" si="763"/>
        <v>199</v>
      </c>
      <c r="CF684" s="3">
        <f t="shared" si="764"/>
        <v>202</v>
      </c>
      <c r="CG684" s="3">
        <f t="shared" si="765"/>
        <v>204</v>
      </c>
      <c r="CH684" s="3">
        <f t="shared" si="766"/>
        <v>208</v>
      </c>
      <c r="CI684" s="3">
        <f t="shared" si="767"/>
        <v>218</v>
      </c>
      <c r="CJ684" s="3">
        <f t="shared" si="768"/>
        <v>224</v>
      </c>
      <c r="CK684" s="3">
        <f t="shared" si="769"/>
        <v>243</v>
      </c>
      <c r="CL684" s="3">
        <f t="shared" si="770"/>
        <v>253</v>
      </c>
      <c r="CM684" s="3">
        <f t="shared" si="771"/>
        <v>255</v>
      </c>
      <c r="CN684" s="3">
        <f t="shared" si="772"/>
        <v>257</v>
      </c>
      <c r="CO684" s="3">
        <f t="shared" si="773"/>
        <v>257</v>
      </c>
      <c r="CP684" s="3">
        <f t="shared" si="774"/>
        <v>257</v>
      </c>
      <c r="CQ684" s="3">
        <f t="shared" si="775"/>
        <v>99</v>
      </c>
      <c r="CR684" s="3">
        <f t="shared" si="776"/>
        <v>104</v>
      </c>
      <c r="CS684" s="3">
        <f t="shared" si="777"/>
        <v>105</v>
      </c>
      <c r="CT684" s="3">
        <f t="shared" si="778"/>
        <v>106</v>
      </c>
      <c r="CU684" s="3">
        <f t="shared" si="779"/>
        <v>108</v>
      </c>
      <c r="CV684" s="3">
        <f t="shared" si="780"/>
        <v>113</v>
      </c>
      <c r="CW684" s="3">
        <f t="shared" si="781"/>
        <v>116</v>
      </c>
      <c r="CX684" s="3">
        <f t="shared" si="782"/>
        <v>119</v>
      </c>
      <c r="CY684" s="3">
        <f t="shared" si="783"/>
        <v>123</v>
      </c>
      <c r="CZ684" s="3">
        <f t="shared" si="784"/>
        <v>123</v>
      </c>
      <c r="DA684" s="3">
        <f t="shared" si="785"/>
        <v>124</v>
      </c>
      <c r="DB684" s="3">
        <f t="shared" si="786"/>
        <v>132</v>
      </c>
      <c r="DC684" s="3">
        <f t="shared" si="787"/>
        <v>135</v>
      </c>
      <c r="DD684" s="3">
        <f t="shared" si="788"/>
        <v>141</v>
      </c>
    </row>
    <row r="685" spans="1:108" x14ac:dyDescent="0.3">
      <c r="A685" t="str">
        <f t="shared" si="789"/>
        <v>'Paul Krugman (2008)'</v>
      </c>
      <c r="B685" s="2">
        <f t="shared" si="790"/>
        <v>0</v>
      </c>
      <c r="C685" s="2">
        <f t="shared" ref="C685:BA685" si="878">IF(C302="inf",0,C302/C$383)</f>
        <v>0</v>
      </c>
      <c r="D685" s="2">
        <f t="shared" si="878"/>
        <v>0</v>
      </c>
      <c r="E685" s="2">
        <f t="shared" si="878"/>
        <v>0</v>
      </c>
      <c r="F685" s="2">
        <f t="shared" si="878"/>
        <v>0</v>
      </c>
      <c r="G685" s="2">
        <f t="shared" si="878"/>
        <v>0</v>
      </c>
      <c r="H685" s="2">
        <f t="shared" si="878"/>
        <v>0</v>
      </c>
      <c r="I685" s="2">
        <f t="shared" si="878"/>
        <v>0</v>
      </c>
      <c r="J685" s="2">
        <f t="shared" si="878"/>
        <v>0</v>
      </c>
      <c r="K685" s="2">
        <f t="shared" si="878"/>
        <v>0</v>
      </c>
      <c r="L685" s="2">
        <f t="shared" si="878"/>
        <v>0</v>
      </c>
      <c r="M685" s="2">
        <f t="shared" si="878"/>
        <v>0</v>
      </c>
      <c r="N685" s="2">
        <f t="shared" si="878"/>
        <v>0</v>
      </c>
      <c r="O685" s="2">
        <f t="shared" si="878"/>
        <v>0</v>
      </c>
      <c r="P685" s="2">
        <f t="shared" si="878"/>
        <v>0</v>
      </c>
      <c r="Q685" s="2">
        <f t="shared" si="878"/>
        <v>0</v>
      </c>
      <c r="R685" s="2">
        <f t="shared" si="878"/>
        <v>0</v>
      </c>
      <c r="S685" s="2">
        <f t="shared" si="878"/>
        <v>0</v>
      </c>
      <c r="T685" s="2">
        <f t="shared" si="878"/>
        <v>0</v>
      </c>
      <c r="U685" s="2">
        <f t="shared" si="878"/>
        <v>0</v>
      </c>
      <c r="V685" s="2">
        <f t="shared" si="878"/>
        <v>0</v>
      </c>
      <c r="W685" s="2">
        <f t="shared" si="878"/>
        <v>0</v>
      </c>
      <c r="X685" s="2">
        <f t="shared" si="878"/>
        <v>0</v>
      </c>
      <c r="Y685" s="2">
        <f t="shared" si="878"/>
        <v>0</v>
      </c>
      <c r="Z685" s="2">
        <f t="shared" si="878"/>
        <v>0</v>
      </c>
      <c r="AA685" s="2">
        <f t="shared" si="878"/>
        <v>0</v>
      </c>
      <c r="AB685" s="2">
        <f t="shared" si="878"/>
        <v>0</v>
      </c>
      <c r="AC685" s="2">
        <f t="shared" si="878"/>
        <v>0</v>
      </c>
      <c r="AD685" s="2">
        <f t="shared" si="878"/>
        <v>0</v>
      </c>
      <c r="AE685" s="2">
        <f t="shared" si="878"/>
        <v>0</v>
      </c>
      <c r="AF685" s="2">
        <f t="shared" si="878"/>
        <v>0</v>
      </c>
      <c r="AG685" s="2">
        <f t="shared" si="878"/>
        <v>0</v>
      </c>
      <c r="AH685" s="2">
        <f t="shared" si="878"/>
        <v>0</v>
      </c>
      <c r="AI685" s="2">
        <f t="shared" si="878"/>
        <v>0</v>
      </c>
      <c r="AJ685" s="2">
        <f t="shared" si="878"/>
        <v>0</v>
      </c>
      <c r="AK685" s="2">
        <f t="shared" si="878"/>
        <v>0</v>
      </c>
      <c r="AL685" s="2">
        <f t="shared" si="878"/>
        <v>0</v>
      </c>
      <c r="AM685" s="2">
        <f t="shared" si="878"/>
        <v>0</v>
      </c>
      <c r="AN685" s="2">
        <f t="shared" si="878"/>
        <v>0</v>
      </c>
      <c r="AO685" s="2">
        <f t="shared" si="878"/>
        <v>0</v>
      </c>
      <c r="AP685" s="2">
        <f t="shared" si="878"/>
        <v>0</v>
      </c>
      <c r="AQ685" s="2">
        <f t="shared" si="878"/>
        <v>0</v>
      </c>
      <c r="AR685" s="2">
        <f t="shared" si="878"/>
        <v>0</v>
      </c>
      <c r="AS685" s="2">
        <f t="shared" si="878"/>
        <v>0</v>
      </c>
      <c r="AT685" s="2">
        <f t="shared" si="878"/>
        <v>0</v>
      </c>
      <c r="AU685" s="2">
        <f t="shared" si="878"/>
        <v>0</v>
      </c>
      <c r="AV685" s="2">
        <f t="shared" si="878"/>
        <v>0</v>
      </c>
      <c r="AW685" s="2">
        <f t="shared" si="878"/>
        <v>0</v>
      </c>
      <c r="AX685" s="2">
        <f t="shared" si="878"/>
        <v>0</v>
      </c>
      <c r="AY685" s="2">
        <f t="shared" si="878"/>
        <v>0</v>
      </c>
      <c r="AZ685" s="2">
        <f t="shared" si="878"/>
        <v>0</v>
      </c>
      <c r="BA685" s="2">
        <f t="shared" si="878"/>
        <v>0</v>
      </c>
      <c r="BB685" s="2">
        <f t="shared" ref="BB685" si="879">IF(BB302="inf",0,BB302/BB$383)</f>
        <v>0</v>
      </c>
      <c r="BD685" s="3">
        <f t="shared" si="793"/>
        <v>5</v>
      </c>
      <c r="BE685" s="3">
        <f t="shared" si="737"/>
        <v>24</v>
      </c>
      <c r="BF685" s="3">
        <f t="shared" si="738"/>
        <v>52</v>
      </c>
      <c r="BG685" s="3">
        <f t="shared" si="739"/>
        <v>62</v>
      </c>
      <c r="BH685" s="3">
        <f t="shared" si="740"/>
        <v>62</v>
      </c>
      <c r="BI685" s="3">
        <f t="shared" si="741"/>
        <v>85</v>
      </c>
      <c r="BJ685" s="3">
        <f t="shared" si="742"/>
        <v>122</v>
      </c>
      <c r="BK685" s="3">
        <f t="shared" si="743"/>
        <v>127</v>
      </c>
      <c r="BL685" s="3">
        <f t="shared" si="744"/>
        <v>130</v>
      </c>
      <c r="BM685" s="3">
        <f t="shared" si="745"/>
        <v>130</v>
      </c>
      <c r="BN685" s="3">
        <f t="shared" si="746"/>
        <v>133</v>
      </c>
      <c r="BO685" s="3">
        <f t="shared" si="747"/>
        <v>134</v>
      </c>
      <c r="BP685" s="3">
        <f t="shared" si="748"/>
        <v>135</v>
      </c>
      <c r="BQ685" s="3">
        <f t="shared" si="749"/>
        <v>144</v>
      </c>
      <c r="BR685" s="3">
        <f t="shared" si="750"/>
        <v>145</v>
      </c>
      <c r="BS685" s="3">
        <f t="shared" si="751"/>
        <v>153</v>
      </c>
      <c r="BT685" s="3">
        <f t="shared" si="752"/>
        <v>157</v>
      </c>
      <c r="BU685" s="3">
        <f t="shared" si="753"/>
        <v>157</v>
      </c>
      <c r="BV685" s="3">
        <f t="shared" si="754"/>
        <v>157</v>
      </c>
      <c r="BW685" s="3">
        <f t="shared" si="755"/>
        <v>157</v>
      </c>
      <c r="BX685" s="3">
        <f t="shared" si="756"/>
        <v>158</v>
      </c>
      <c r="BY685" s="3">
        <f t="shared" si="757"/>
        <v>162</v>
      </c>
      <c r="BZ685" s="3">
        <f t="shared" si="758"/>
        <v>165</v>
      </c>
      <c r="CA685" s="3">
        <f t="shared" si="759"/>
        <v>166</v>
      </c>
      <c r="CB685" s="3">
        <f t="shared" si="760"/>
        <v>168</v>
      </c>
      <c r="CC685" s="3">
        <f t="shared" si="761"/>
        <v>191</v>
      </c>
      <c r="CD685" s="3">
        <f t="shared" si="762"/>
        <v>196</v>
      </c>
      <c r="CE685" s="3">
        <f t="shared" si="763"/>
        <v>199</v>
      </c>
      <c r="CF685" s="3">
        <f t="shared" si="764"/>
        <v>202</v>
      </c>
      <c r="CG685" s="3">
        <f t="shared" si="765"/>
        <v>204</v>
      </c>
      <c r="CH685" s="3">
        <f t="shared" si="766"/>
        <v>208</v>
      </c>
      <c r="CI685" s="3">
        <f t="shared" si="767"/>
        <v>218</v>
      </c>
      <c r="CJ685" s="3">
        <f t="shared" si="768"/>
        <v>224</v>
      </c>
      <c r="CK685" s="3">
        <f t="shared" si="769"/>
        <v>243</v>
      </c>
      <c r="CL685" s="3">
        <f t="shared" si="770"/>
        <v>253</v>
      </c>
      <c r="CM685" s="3">
        <f t="shared" si="771"/>
        <v>255</v>
      </c>
      <c r="CN685" s="3">
        <f t="shared" si="772"/>
        <v>257</v>
      </c>
      <c r="CO685" s="3">
        <f t="shared" si="773"/>
        <v>257</v>
      </c>
      <c r="CP685" s="3">
        <f t="shared" si="774"/>
        <v>257</v>
      </c>
      <c r="CQ685" s="3">
        <f t="shared" si="775"/>
        <v>259</v>
      </c>
      <c r="CR685" s="3">
        <f t="shared" si="776"/>
        <v>280</v>
      </c>
      <c r="CS685" s="3">
        <f t="shared" si="777"/>
        <v>285</v>
      </c>
      <c r="CT685" s="3">
        <f t="shared" si="778"/>
        <v>289</v>
      </c>
      <c r="CU685" s="3">
        <f t="shared" si="779"/>
        <v>298</v>
      </c>
      <c r="CV685" s="3">
        <f t="shared" si="780"/>
        <v>300</v>
      </c>
      <c r="CW685" s="3">
        <f t="shared" si="781"/>
        <v>301</v>
      </c>
      <c r="CX685" s="3">
        <f t="shared" si="782"/>
        <v>301</v>
      </c>
      <c r="CY685" s="3">
        <f t="shared" si="783"/>
        <v>304</v>
      </c>
      <c r="CZ685" s="3">
        <f t="shared" si="784"/>
        <v>305</v>
      </c>
      <c r="DA685" s="3">
        <f t="shared" si="785"/>
        <v>311</v>
      </c>
      <c r="DB685" s="3">
        <f t="shared" si="786"/>
        <v>321</v>
      </c>
      <c r="DC685" s="3">
        <f t="shared" si="787"/>
        <v>321</v>
      </c>
      <c r="DD685" s="3">
        <f t="shared" si="788"/>
        <v>326</v>
      </c>
    </row>
    <row r="686" spans="1:108" x14ac:dyDescent="0.3">
      <c r="A686" t="str">
        <f t="shared" si="789"/>
        <v>'Richard Cyert'</v>
      </c>
      <c r="B686" s="2">
        <f t="shared" si="790"/>
        <v>0</v>
      </c>
      <c r="C686" s="2">
        <f t="shared" ref="C686:BA686" si="880">IF(C303="inf",0,C303/C$383)</f>
        <v>0</v>
      </c>
      <c r="D686" s="2">
        <f t="shared" si="880"/>
        <v>0</v>
      </c>
      <c r="E686" s="2">
        <f t="shared" si="880"/>
        <v>0</v>
      </c>
      <c r="F686" s="2">
        <f t="shared" si="880"/>
        <v>0</v>
      </c>
      <c r="G686" s="2">
        <f t="shared" si="880"/>
        <v>0</v>
      </c>
      <c r="H686" s="2">
        <f t="shared" si="880"/>
        <v>0</v>
      </c>
      <c r="I686" s="2">
        <f t="shared" si="880"/>
        <v>0</v>
      </c>
      <c r="J686" s="2">
        <f t="shared" si="880"/>
        <v>0</v>
      </c>
      <c r="K686" s="2">
        <f t="shared" si="880"/>
        <v>0</v>
      </c>
      <c r="L686" s="2">
        <f t="shared" si="880"/>
        <v>0</v>
      </c>
      <c r="M686" s="2">
        <f t="shared" si="880"/>
        <v>0</v>
      </c>
      <c r="N686" s="2">
        <f t="shared" si="880"/>
        <v>0</v>
      </c>
      <c r="O686" s="2">
        <f t="shared" si="880"/>
        <v>0</v>
      </c>
      <c r="P686" s="2">
        <f t="shared" si="880"/>
        <v>0</v>
      </c>
      <c r="Q686" s="2">
        <f t="shared" si="880"/>
        <v>0</v>
      </c>
      <c r="R686" s="2">
        <f t="shared" si="880"/>
        <v>0</v>
      </c>
      <c r="S686" s="2">
        <f t="shared" si="880"/>
        <v>0</v>
      </c>
      <c r="T686" s="2">
        <f t="shared" si="880"/>
        <v>0</v>
      </c>
      <c r="U686" s="2">
        <f t="shared" si="880"/>
        <v>0</v>
      </c>
      <c r="V686" s="2">
        <f t="shared" si="880"/>
        <v>0</v>
      </c>
      <c r="W686" s="2">
        <f t="shared" si="880"/>
        <v>0</v>
      </c>
      <c r="X686" s="2">
        <f t="shared" si="880"/>
        <v>0</v>
      </c>
      <c r="Y686" s="2">
        <f t="shared" si="880"/>
        <v>0</v>
      </c>
      <c r="Z686" s="2">
        <f t="shared" si="880"/>
        <v>0</v>
      </c>
      <c r="AA686" s="2">
        <f t="shared" si="880"/>
        <v>0</v>
      </c>
      <c r="AB686" s="2">
        <f t="shared" si="880"/>
        <v>0</v>
      </c>
      <c r="AC686" s="2">
        <f t="shared" si="880"/>
        <v>0</v>
      </c>
      <c r="AD686" s="2">
        <f t="shared" si="880"/>
        <v>0</v>
      </c>
      <c r="AE686" s="2">
        <f t="shared" si="880"/>
        <v>0</v>
      </c>
      <c r="AF686" s="2">
        <f t="shared" si="880"/>
        <v>0</v>
      </c>
      <c r="AG686" s="2">
        <f t="shared" si="880"/>
        <v>0</v>
      </c>
      <c r="AH686" s="2">
        <f t="shared" si="880"/>
        <v>0</v>
      </c>
      <c r="AI686" s="2">
        <f t="shared" si="880"/>
        <v>0</v>
      </c>
      <c r="AJ686" s="2">
        <f t="shared" si="880"/>
        <v>0</v>
      </c>
      <c r="AK686" s="2">
        <f t="shared" si="880"/>
        <v>0</v>
      </c>
      <c r="AL686" s="2">
        <f t="shared" si="880"/>
        <v>0</v>
      </c>
      <c r="AM686" s="2">
        <f t="shared" si="880"/>
        <v>0</v>
      </c>
      <c r="AN686" s="2">
        <f t="shared" si="880"/>
        <v>0</v>
      </c>
      <c r="AO686" s="2">
        <f t="shared" si="880"/>
        <v>0</v>
      </c>
      <c r="AP686" s="2">
        <f t="shared" si="880"/>
        <v>0.13170272812793993</v>
      </c>
      <c r="AQ686" s="2">
        <f t="shared" si="880"/>
        <v>0.12448132780082972</v>
      </c>
      <c r="AR686" s="2">
        <f t="shared" si="880"/>
        <v>0.12448132780082971</v>
      </c>
      <c r="AS686" s="2">
        <f t="shared" si="880"/>
        <v>0.12448132780083002</v>
      </c>
      <c r="AT686" s="2">
        <f t="shared" si="880"/>
        <v>0.12255617157864002</v>
      </c>
      <c r="AU686" s="2">
        <f t="shared" si="880"/>
        <v>0.12255617157864018</v>
      </c>
      <c r="AV686" s="2">
        <f t="shared" si="880"/>
        <v>0.11962403873540316</v>
      </c>
      <c r="AW686" s="2">
        <f t="shared" si="880"/>
        <v>0.11786165286936995</v>
      </c>
      <c r="AX686" s="2">
        <f t="shared" si="880"/>
        <v>0.11559102793449841</v>
      </c>
      <c r="AY686" s="2">
        <f t="shared" si="880"/>
        <v>0.11278195488721805</v>
      </c>
      <c r="AZ686" s="2">
        <f t="shared" si="880"/>
        <v>0.10956045389330883</v>
      </c>
      <c r="BA686" s="2">
        <f t="shared" si="880"/>
        <v>0.10956045389330886</v>
      </c>
      <c r="BB686" s="2">
        <f t="shared" ref="BB686" si="881">IF(BB303="inf",0,BB303/BB$383)</f>
        <v>0.1043867279731578</v>
      </c>
      <c r="BD686" s="3">
        <f t="shared" si="793"/>
        <v>5</v>
      </c>
      <c r="BE686" s="3">
        <f t="shared" si="737"/>
        <v>24</v>
      </c>
      <c r="BF686" s="3">
        <f t="shared" si="738"/>
        <v>52</v>
      </c>
      <c r="BG686" s="3">
        <f t="shared" si="739"/>
        <v>62</v>
      </c>
      <c r="BH686" s="3">
        <f t="shared" si="740"/>
        <v>62</v>
      </c>
      <c r="BI686" s="3">
        <f t="shared" si="741"/>
        <v>85</v>
      </c>
      <c r="BJ686" s="3">
        <f t="shared" si="742"/>
        <v>122</v>
      </c>
      <c r="BK686" s="3">
        <f t="shared" si="743"/>
        <v>127</v>
      </c>
      <c r="BL686" s="3">
        <f t="shared" si="744"/>
        <v>130</v>
      </c>
      <c r="BM686" s="3">
        <f t="shared" si="745"/>
        <v>130</v>
      </c>
      <c r="BN686" s="3">
        <f t="shared" si="746"/>
        <v>133</v>
      </c>
      <c r="BO686" s="3">
        <f t="shared" si="747"/>
        <v>134</v>
      </c>
      <c r="BP686" s="3">
        <f t="shared" si="748"/>
        <v>135</v>
      </c>
      <c r="BQ686" s="3">
        <f t="shared" si="749"/>
        <v>144</v>
      </c>
      <c r="BR686" s="3">
        <f t="shared" si="750"/>
        <v>145</v>
      </c>
      <c r="BS686" s="3">
        <f t="shared" si="751"/>
        <v>153</v>
      </c>
      <c r="BT686" s="3">
        <f t="shared" si="752"/>
        <v>157</v>
      </c>
      <c r="BU686" s="3">
        <f t="shared" si="753"/>
        <v>157</v>
      </c>
      <c r="BV686" s="3">
        <f t="shared" si="754"/>
        <v>157</v>
      </c>
      <c r="BW686" s="3">
        <f t="shared" si="755"/>
        <v>157</v>
      </c>
      <c r="BX686" s="3">
        <f t="shared" si="756"/>
        <v>158</v>
      </c>
      <c r="BY686" s="3">
        <f t="shared" si="757"/>
        <v>162</v>
      </c>
      <c r="BZ686" s="3">
        <f t="shared" si="758"/>
        <v>165</v>
      </c>
      <c r="CA686" s="3">
        <f t="shared" si="759"/>
        <v>166</v>
      </c>
      <c r="CB686" s="3">
        <f t="shared" si="760"/>
        <v>168</v>
      </c>
      <c r="CC686" s="3">
        <f t="shared" si="761"/>
        <v>191</v>
      </c>
      <c r="CD686" s="3">
        <f t="shared" si="762"/>
        <v>196</v>
      </c>
      <c r="CE686" s="3">
        <f t="shared" si="763"/>
        <v>199</v>
      </c>
      <c r="CF686" s="3">
        <f t="shared" si="764"/>
        <v>202</v>
      </c>
      <c r="CG686" s="3">
        <f t="shared" si="765"/>
        <v>204</v>
      </c>
      <c r="CH686" s="3">
        <f t="shared" si="766"/>
        <v>208</v>
      </c>
      <c r="CI686" s="3">
        <f t="shared" si="767"/>
        <v>218</v>
      </c>
      <c r="CJ686" s="3">
        <f t="shared" si="768"/>
        <v>224</v>
      </c>
      <c r="CK686" s="3">
        <f t="shared" si="769"/>
        <v>243</v>
      </c>
      <c r="CL686" s="3">
        <f t="shared" si="770"/>
        <v>253</v>
      </c>
      <c r="CM686" s="3">
        <f t="shared" si="771"/>
        <v>255</v>
      </c>
      <c r="CN686" s="3">
        <f t="shared" si="772"/>
        <v>257</v>
      </c>
      <c r="CO686" s="3">
        <f t="shared" si="773"/>
        <v>257</v>
      </c>
      <c r="CP686" s="3">
        <f t="shared" si="774"/>
        <v>257</v>
      </c>
      <c r="CQ686" s="3">
        <f t="shared" si="775"/>
        <v>259</v>
      </c>
      <c r="CR686" s="3">
        <f t="shared" si="776"/>
        <v>104</v>
      </c>
      <c r="CS686" s="3">
        <f t="shared" si="777"/>
        <v>105</v>
      </c>
      <c r="CT686" s="3">
        <f t="shared" si="778"/>
        <v>106</v>
      </c>
      <c r="CU686" s="3">
        <f t="shared" si="779"/>
        <v>108</v>
      </c>
      <c r="CV686" s="3">
        <f t="shared" si="780"/>
        <v>113</v>
      </c>
      <c r="CW686" s="3">
        <f t="shared" si="781"/>
        <v>116</v>
      </c>
      <c r="CX686" s="3">
        <f t="shared" si="782"/>
        <v>119</v>
      </c>
      <c r="CY686" s="3">
        <f t="shared" si="783"/>
        <v>123</v>
      </c>
      <c r="CZ686" s="3">
        <f t="shared" si="784"/>
        <v>123</v>
      </c>
      <c r="DA686" s="3">
        <f t="shared" si="785"/>
        <v>124</v>
      </c>
      <c r="DB686" s="3">
        <f t="shared" si="786"/>
        <v>132</v>
      </c>
      <c r="DC686" s="3">
        <f t="shared" si="787"/>
        <v>135</v>
      </c>
      <c r="DD686" s="3">
        <f t="shared" si="788"/>
        <v>141</v>
      </c>
    </row>
    <row r="687" spans="1:108" x14ac:dyDescent="0.3">
      <c r="A687" t="str">
        <f t="shared" si="789"/>
        <v>'Oliver Williamson (2009)'</v>
      </c>
      <c r="B687" s="2">
        <f t="shared" si="790"/>
        <v>0</v>
      </c>
      <c r="C687" s="2">
        <f t="shared" ref="C687:BA687" si="882">IF(C304="inf",0,C304/C$383)</f>
        <v>0</v>
      </c>
      <c r="D687" s="2">
        <f t="shared" si="882"/>
        <v>0</v>
      </c>
      <c r="E687" s="2">
        <f t="shared" si="882"/>
        <v>0</v>
      </c>
      <c r="F687" s="2">
        <f t="shared" si="882"/>
        <v>0</v>
      </c>
      <c r="G687" s="2">
        <f t="shared" si="882"/>
        <v>0</v>
      </c>
      <c r="H687" s="2">
        <f t="shared" si="882"/>
        <v>0</v>
      </c>
      <c r="I687" s="2">
        <f t="shared" si="882"/>
        <v>0</v>
      </c>
      <c r="J687" s="2">
        <f t="shared" si="882"/>
        <v>0</v>
      </c>
      <c r="K687" s="2">
        <f t="shared" si="882"/>
        <v>0</v>
      </c>
      <c r="L687" s="2">
        <f t="shared" si="882"/>
        <v>0</v>
      </c>
      <c r="M687" s="2">
        <f t="shared" si="882"/>
        <v>0</v>
      </c>
      <c r="N687" s="2">
        <f t="shared" si="882"/>
        <v>0</v>
      </c>
      <c r="O687" s="2">
        <f t="shared" si="882"/>
        <v>0</v>
      </c>
      <c r="P687" s="2">
        <f t="shared" si="882"/>
        <v>0</v>
      </c>
      <c r="Q687" s="2">
        <f t="shared" si="882"/>
        <v>0</v>
      </c>
      <c r="R687" s="2">
        <f t="shared" si="882"/>
        <v>0</v>
      </c>
      <c r="S687" s="2">
        <f t="shared" si="882"/>
        <v>0</v>
      </c>
      <c r="T687" s="2">
        <f t="shared" si="882"/>
        <v>0</v>
      </c>
      <c r="U687" s="2">
        <f t="shared" si="882"/>
        <v>0</v>
      </c>
      <c r="V687" s="2">
        <f t="shared" si="882"/>
        <v>0</v>
      </c>
      <c r="W687" s="2">
        <f t="shared" si="882"/>
        <v>0</v>
      </c>
      <c r="X687" s="2">
        <f t="shared" si="882"/>
        <v>0</v>
      </c>
      <c r="Y687" s="2">
        <f t="shared" si="882"/>
        <v>0</v>
      </c>
      <c r="Z687" s="2">
        <f t="shared" si="882"/>
        <v>0</v>
      </c>
      <c r="AA687" s="2">
        <f t="shared" si="882"/>
        <v>0</v>
      </c>
      <c r="AB687" s="2">
        <f t="shared" si="882"/>
        <v>0</v>
      </c>
      <c r="AC687" s="2">
        <f t="shared" si="882"/>
        <v>0</v>
      </c>
      <c r="AD687" s="2">
        <f t="shared" si="882"/>
        <v>0</v>
      </c>
      <c r="AE687" s="2">
        <f t="shared" si="882"/>
        <v>0</v>
      </c>
      <c r="AF687" s="2">
        <f t="shared" si="882"/>
        <v>0</v>
      </c>
      <c r="AG687" s="2">
        <f t="shared" si="882"/>
        <v>0</v>
      </c>
      <c r="AH687" s="2">
        <f t="shared" si="882"/>
        <v>0</v>
      </c>
      <c r="AI687" s="2">
        <f t="shared" si="882"/>
        <v>0</v>
      </c>
      <c r="AJ687" s="2">
        <f t="shared" si="882"/>
        <v>0</v>
      </c>
      <c r="AK687" s="2">
        <f t="shared" si="882"/>
        <v>0</v>
      </c>
      <c r="AL687" s="2">
        <f t="shared" si="882"/>
        <v>0</v>
      </c>
      <c r="AM687" s="2">
        <f t="shared" si="882"/>
        <v>0</v>
      </c>
      <c r="AN687" s="2">
        <f t="shared" si="882"/>
        <v>0</v>
      </c>
      <c r="AO687" s="2">
        <f t="shared" si="882"/>
        <v>0</v>
      </c>
      <c r="AP687" s="2">
        <f t="shared" si="882"/>
        <v>0</v>
      </c>
      <c r="AQ687" s="2">
        <f t="shared" si="882"/>
        <v>0</v>
      </c>
      <c r="AR687" s="2">
        <f t="shared" si="882"/>
        <v>0</v>
      </c>
      <c r="AS687" s="2">
        <f t="shared" si="882"/>
        <v>0</v>
      </c>
      <c r="AT687" s="2">
        <f t="shared" si="882"/>
        <v>0</v>
      </c>
      <c r="AU687" s="2">
        <f t="shared" si="882"/>
        <v>0</v>
      </c>
      <c r="AV687" s="2">
        <f t="shared" si="882"/>
        <v>0</v>
      </c>
      <c r="AW687" s="2">
        <f t="shared" si="882"/>
        <v>0</v>
      </c>
      <c r="AX687" s="2">
        <f t="shared" si="882"/>
        <v>0</v>
      </c>
      <c r="AY687" s="2">
        <f t="shared" si="882"/>
        <v>0</v>
      </c>
      <c r="AZ687" s="2">
        <f t="shared" si="882"/>
        <v>0</v>
      </c>
      <c r="BA687" s="2">
        <f t="shared" si="882"/>
        <v>0</v>
      </c>
      <c r="BB687" s="2">
        <f t="shared" ref="BB687" si="883">IF(BB304="inf",0,BB304/BB$383)</f>
        <v>0</v>
      </c>
      <c r="BD687" s="3">
        <f t="shared" si="793"/>
        <v>5</v>
      </c>
      <c r="BE687" s="3">
        <f t="shared" si="737"/>
        <v>24</v>
      </c>
      <c r="BF687" s="3">
        <f t="shared" si="738"/>
        <v>52</v>
      </c>
      <c r="BG687" s="3">
        <f t="shared" si="739"/>
        <v>62</v>
      </c>
      <c r="BH687" s="3">
        <f t="shared" si="740"/>
        <v>62</v>
      </c>
      <c r="BI687" s="3">
        <f t="shared" si="741"/>
        <v>85</v>
      </c>
      <c r="BJ687" s="3">
        <f t="shared" si="742"/>
        <v>122</v>
      </c>
      <c r="BK687" s="3">
        <f t="shared" si="743"/>
        <v>127</v>
      </c>
      <c r="BL687" s="3">
        <f t="shared" si="744"/>
        <v>130</v>
      </c>
      <c r="BM687" s="3">
        <f t="shared" si="745"/>
        <v>130</v>
      </c>
      <c r="BN687" s="3">
        <f t="shared" si="746"/>
        <v>133</v>
      </c>
      <c r="BO687" s="3">
        <f t="shared" si="747"/>
        <v>134</v>
      </c>
      <c r="BP687" s="3">
        <f t="shared" si="748"/>
        <v>135</v>
      </c>
      <c r="BQ687" s="3">
        <f t="shared" si="749"/>
        <v>144</v>
      </c>
      <c r="BR687" s="3">
        <f t="shared" si="750"/>
        <v>145</v>
      </c>
      <c r="BS687" s="3">
        <f t="shared" si="751"/>
        <v>153</v>
      </c>
      <c r="BT687" s="3">
        <f t="shared" si="752"/>
        <v>157</v>
      </c>
      <c r="BU687" s="3">
        <f t="shared" si="753"/>
        <v>157</v>
      </c>
      <c r="BV687" s="3">
        <f t="shared" si="754"/>
        <v>157</v>
      </c>
      <c r="BW687" s="3">
        <f t="shared" si="755"/>
        <v>157</v>
      </c>
      <c r="BX687" s="3">
        <f t="shared" si="756"/>
        <v>158</v>
      </c>
      <c r="BY687" s="3">
        <f t="shared" si="757"/>
        <v>162</v>
      </c>
      <c r="BZ687" s="3">
        <f t="shared" si="758"/>
        <v>165</v>
      </c>
      <c r="CA687" s="3">
        <f t="shared" si="759"/>
        <v>166</v>
      </c>
      <c r="CB687" s="3">
        <f t="shared" si="760"/>
        <v>168</v>
      </c>
      <c r="CC687" s="3">
        <f t="shared" si="761"/>
        <v>191</v>
      </c>
      <c r="CD687" s="3">
        <f t="shared" si="762"/>
        <v>196</v>
      </c>
      <c r="CE687" s="3">
        <f t="shared" si="763"/>
        <v>199</v>
      </c>
      <c r="CF687" s="3">
        <f t="shared" si="764"/>
        <v>202</v>
      </c>
      <c r="CG687" s="3">
        <f t="shared" si="765"/>
        <v>204</v>
      </c>
      <c r="CH687" s="3">
        <f t="shared" si="766"/>
        <v>208</v>
      </c>
      <c r="CI687" s="3">
        <f t="shared" si="767"/>
        <v>218</v>
      </c>
      <c r="CJ687" s="3">
        <f t="shared" si="768"/>
        <v>224</v>
      </c>
      <c r="CK687" s="3">
        <f t="shared" si="769"/>
        <v>243</v>
      </c>
      <c r="CL687" s="3">
        <f t="shared" si="770"/>
        <v>253</v>
      </c>
      <c r="CM687" s="3">
        <f t="shared" si="771"/>
        <v>255</v>
      </c>
      <c r="CN687" s="3">
        <f t="shared" si="772"/>
        <v>257</v>
      </c>
      <c r="CO687" s="3">
        <f t="shared" si="773"/>
        <v>257</v>
      </c>
      <c r="CP687" s="3">
        <f t="shared" si="774"/>
        <v>257</v>
      </c>
      <c r="CQ687" s="3">
        <f t="shared" si="775"/>
        <v>259</v>
      </c>
      <c r="CR687" s="3">
        <f t="shared" si="776"/>
        <v>280</v>
      </c>
      <c r="CS687" s="3">
        <f t="shared" si="777"/>
        <v>285</v>
      </c>
      <c r="CT687" s="3">
        <f t="shared" si="778"/>
        <v>289</v>
      </c>
      <c r="CU687" s="3">
        <f t="shared" si="779"/>
        <v>298</v>
      </c>
      <c r="CV687" s="3">
        <f t="shared" si="780"/>
        <v>300</v>
      </c>
      <c r="CW687" s="3">
        <f t="shared" si="781"/>
        <v>301</v>
      </c>
      <c r="CX687" s="3">
        <f t="shared" si="782"/>
        <v>301</v>
      </c>
      <c r="CY687" s="3">
        <f t="shared" si="783"/>
        <v>304</v>
      </c>
      <c r="CZ687" s="3">
        <f t="shared" si="784"/>
        <v>305</v>
      </c>
      <c r="DA687" s="3">
        <f t="shared" si="785"/>
        <v>311</v>
      </c>
      <c r="DB687" s="3">
        <f t="shared" si="786"/>
        <v>321</v>
      </c>
      <c r="DC687" s="3">
        <f t="shared" si="787"/>
        <v>321</v>
      </c>
      <c r="DD687" s="3">
        <f t="shared" si="788"/>
        <v>326</v>
      </c>
    </row>
    <row r="688" spans="1:108" x14ac:dyDescent="0.3">
      <c r="A688" t="str">
        <f t="shared" si="789"/>
        <v>'Arthur Burns'</v>
      </c>
      <c r="B688" s="2">
        <f t="shared" si="790"/>
        <v>0</v>
      </c>
      <c r="C688" s="2">
        <f t="shared" ref="C688:BA688" si="884">IF(C305="inf",0,C305/C$383)</f>
        <v>0</v>
      </c>
      <c r="D688" s="2">
        <f t="shared" si="884"/>
        <v>0</v>
      </c>
      <c r="E688" s="2">
        <f t="shared" si="884"/>
        <v>0</v>
      </c>
      <c r="F688" s="2">
        <f t="shared" si="884"/>
        <v>0</v>
      </c>
      <c r="G688" s="2">
        <f t="shared" si="884"/>
        <v>0</v>
      </c>
      <c r="H688" s="2">
        <f t="shared" si="884"/>
        <v>0</v>
      </c>
      <c r="I688" s="2">
        <f t="shared" si="884"/>
        <v>0</v>
      </c>
      <c r="J688" s="2">
        <f t="shared" si="884"/>
        <v>0</v>
      </c>
      <c r="K688" s="2">
        <f t="shared" si="884"/>
        <v>0</v>
      </c>
      <c r="L688" s="2">
        <f t="shared" si="884"/>
        <v>0</v>
      </c>
      <c r="M688" s="2">
        <f t="shared" si="884"/>
        <v>0</v>
      </c>
      <c r="N688" s="2">
        <f t="shared" si="884"/>
        <v>0</v>
      </c>
      <c r="O688" s="2">
        <f t="shared" si="884"/>
        <v>0</v>
      </c>
      <c r="P688" s="2">
        <f t="shared" si="884"/>
        <v>0</v>
      </c>
      <c r="Q688" s="2">
        <f t="shared" si="884"/>
        <v>0</v>
      </c>
      <c r="R688" s="2">
        <f t="shared" si="884"/>
        <v>0</v>
      </c>
      <c r="S688" s="2">
        <f t="shared" si="884"/>
        <v>0</v>
      </c>
      <c r="T688" s="2">
        <f t="shared" si="884"/>
        <v>0</v>
      </c>
      <c r="U688" s="2">
        <f t="shared" si="884"/>
        <v>0</v>
      </c>
      <c r="V688" s="2">
        <f t="shared" si="884"/>
        <v>0</v>
      </c>
      <c r="W688" s="2">
        <f t="shared" si="884"/>
        <v>0</v>
      </c>
      <c r="X688" s="2">
        <f t="shared" si="884"/>
        <v>0</v>
      </c>
      <c r="Y688" s="2">
        <f t="shared" si="884"/>
        <v>0</v>
      </c>
      <c r="Z688" s="2">
        <f t="shared" si="884"/>
        <v>0</v>
      </c>
      <c r="AA688" s="2">
        <f t="shared" si="884"/>
        <v>0</v>
      </c>
      <c r="AB688" s="2">
        <f t="shared" si="884"/>
        <v>0</v>
      </c>
      <c r="AC688" s="2">
        <f t="shared" si="884"/>
        <v>0</v>
      </c>
      <c r="AD688" s="2">
        <f t="shared" si="884"/>
        <v>0</v>
      </c>
      <c r="AE688" s="2">
        <f t="shared" si="884"/>
        <v>0</v>
      </c>
      <c r="AF688" s="2">
        <f t="shared" si="884"/>
        <v>0</v>
      </c>
      <c r="AG688" s="2">
        <f t="shared" si="884"/>
        <v>0</v>
      </c>
      <c r="AH688" s="2">
        <f t="shared" si="884"/>
        <v>0</v>
      </c>
      <c r="AI688" s="2">
        <f t="shared" si="884"/>
        <v>0</v>
      </c>
      <c r="AJ688" s="2">
        <f t="shared" si="884"/>
        <v>0</v>
      </c>
      <c r="AK688" s="2">
        <f t="shared" si="884"/>
        <v>0</v>
      </c>
      <c r="AL688" s="2">
        <f t="shared" si="884"/>
        <v>0</v>
      </c>
      <c r="AM688" s="2">
        <f t="shared" si="884"/>
        <v>0</v>
      </c>
      <c r="AN688" s="2">
        <f t="shared" si="884"/>
        <v>0</v>
      </c>
      <c r="AO688" s="2">
        <f t="shared" si="884"/>
        <v>0</v>
      </c>
      <c r="AP688" s="2">
        <f t="shared" si="884"/>
        <v>6.5851364063969964E-2</v>
      </c>
      <c r="AQ688" s="2">
        <f t="shared" si="884"/>
        <v>6.2240663900414862E-2</v>
      </c>
      <c r="AR688" s="2">
        <f t="shared" si="884"/>
        <v>6.2240663900414855E-2</v>
      </c>
      <c r="AS688" s="2">
        <f t="shared" si="884"/>
        <v>6.2240663900415008E-2</v>
      </c>
      <c r="AT688" s="2">
        <f t="shared" si="884"/>
        <v>6.1278085789320008E-2</v>
      </c>
      <c r="AU688" s="2">
        <f t="shared" si="884"/>
        <v>6.1278085789320091E-2</v>
      </c>
      <c r="AV688" s="2">
        <f t="shared" si="884"/>
        <v>5.9812019367701579E-2</v>
      </c>
      <c r="AW688" s="2">
        <f t="shared" si="884"/>
        <v>5.8930826434684974E-2</v>
      </c>
      <c r="AX688" s="2">
        <f t="shared" si="884"/>
        <v>5.7795513967249204E-2</v>
      </c>
      <c r="AY688" s="2">
        <f t="shared" si="884"/>
        <v>5.6390977443609026E-2</v>
      </c>
      <c r="AZ688" s="2">
        <f t="shared" si="884"/>
        <v>5.4780226946654416E-2</v>
      </c>
      <c r="BA688" s="2">
        <f t="shared" si="884"/>
        <v>5.478022694665443E-2</v>
      </c>
      <c r="BB688" s="2">
        <f t="shared" ref="BB688" si="885">IF(BB305="inf",0,BB305/BB$383)</f>
        <v>5.2193363986578901E-2</v>
      </c>
      <c r="BD688" s="3">
        <f t="shared" si="793"/>
        <v>5</v>
      </c>
      <c r="BE688" s="3">
        <f t="shared" si="737"/>
        <v>24</v>
      </c>
      <c r="BF688" s="3">
        <f t="shared" si="738"/>
        <v>52</v>
      </c>
      <c r="BG688" s="3">
        <f t="shared" si="739"/>
        <v>62</v>
      </c>
      <c r="BH688" s="3">
        <f t="shared" si="740"/>
        <v>62</v>
      </c>
      <c r="BI688" s="3">
        <f t="shared" si="741"/>
        <v>85</v>
      </c>
      <c r="BJ688" s="3">
        <f t="shared" si="742"/>
        <v>122</v>
      </c>
      <c r="BK688" s="3">
        <f t="shared" si="743"/>
        <v>127</v>
      </c>
      <c r="BL688" s="3">
        <f t="shared" si="744"/>
        <v>130</v>
      </c>
      <c r="BM688" s="3">
        <f t="shared" si="745"/>
        <v>130</v>
      </c>
      <c r="BN688" s="3">
        <f t="shared" si="746"/>
        <v>133</v>
      </c>
      <c r="BO688" s="3">
        <f t="shared" si="747"/>
        <v>134</v>
      </c>
      <c r="BP688" s="3">
        <f t="shared" si="748"/>
        <v>135</v>
      </c>
      <c r="BQ688" s="3">
        <f t="shared" si="749"/>
        <v>144</v>
      </c>
      <c r="BR688" s="3">
        <f t="shared" si="750"/>
        <v>145</v>
      </c>
      <c r="BS688" s="3">
        <f t="shared" si="751"/>
        <v>153</v>
      </c>
      <c r="BT688" s="3">
        <f t="shared" si="752"/>
        <v>157</v>
      </c>
      <c r="BU688" s="3">
        <f t="shared" si="753"/>
        <v>157</v>
      </c>
      <c r="BV688" s="3">
        <f t="shared" si="754"/>
        <v>157</v>
      </c>
      <c r="BW688" s="3">
        <f t="shared" si="755"/>
        <v>157</v>
      </c>
      <c r="BX688" s="3">
        <f t="shared" si="756"/>
        <v>158</v>
      </c>
      <c r="BY688" s="3">
        <f t="shared" si="757"/>
        <v>162</v>
      </c>
      <c r="BZ688" s="3">
        <f t="shared" si="758"/>
        <v>165</v>
      </c>
      <c r="CA688" s="3">
        <f t="shared" si="759"/>
        <v>166</v>
      </c>
      <c r="CB688" s="3">
        <f t="shared" si="760"/>
        <v>168</v>
      </c>
      <c r="CC688" s="3">
        <f t="shared" si="761"/>
        <v>191</v>
      </c>
      <c r="CD688" s="3">
        <f t="shared" si="762"/>
        <v>196</v>
      </c>
      <c r="CE688" s="3">
        <f t="shared" si="763"/>
        <v>199</v>
      </c>
      <c r="CF688" s="3">
        <f t="shared" si="764"/>
        <v>202</v>
      </c>
      <c r="CG688" s="3">
        <f t="shared" si="765"/>
        <v>204</v>
      </c>
      <c r="CH688" s="3">
        <f t="shared" si="766"/>
        <v>208</v>
      </c>
      <c r="CI688" s="3">
        <f t="shared" si="767"/>
        <v>218</v>
      </c>
      <c r="CJ688" s="3">
        <f t="shared" si="768"/>
        <v>224</v>
      </c>
      <c r="CK688" s="3">
        <f t="shared" si="769"/>
        <v>243</v>
      </c>
      <c r="CL688" s="3">
        <f t="shared" si="770"/>
        <v>253</v>
      </c>
      <c r="CM688" s="3">
        <f t="shared" si="771"/>
        <v>255</v>
      </c>
      <c r="CN688" s="3">
        <f t="shared" si="772"/>
        <v>257</v>
      </c>
      <c r="CO688" s="3">
        <f t="shared" si="773"/>
        <v>257</v>
      </c>
      <c r="CP688" s="3">
        <f t="shared" si="774"/>
        <v>257</v>
      </c>
      <c r="CQ688" s="3">
        <f t="shared" si="775"/>
        <v>259</v>
      </c>
      <c r="CR688" s="3">
        <f t="shared" si="776"/>
        <v>182</v>
      </c>
      <c r="CS688" s="3">
        <f t="shared" si="777"/>
        <v>183</v>
      </c>
      <c r="CT688" s="3">
        <f t="shared" si="778"/>
        <v>185</v>
      </c>
      <c r="CU688" s="3">
        <f t="shared" si="779"/>
        <v>191</v>
      </c>
      <c r="CV688" s="3">
        <f t="shared" si="780"/>
        <v>195</v>
      </c>
      <c r="CW688" s="3">
        <f t="shared" si="781"/>
        <v>196</v>
      </c>
      <c r="CX688" s="3">
        <f t="shared" si="782"/>
        <v>196</v>
      </c>
      <c r="CY688" s="3">
        <f t="shared" si="783"/>
        <v>200</v>
      </c>
      <c r="CZ688" s="3">
        <f t="shared" si="784"/>
        <v>201</v>
      </c>
      <c r="DA688" s="3">
        <f t="shared" si="785"/>
        <v>205</v>
      </c>
      <c r="DB688" s="3">
        <f t="shared" si="786"/>
        <v>215</v>
      </c>
      <c r="DC688" s="3">
        <f t="shared" si="787"/>
        <v>223</v>
      </c>
      <c r="DD688" s="3">
        <f t="shared" si="788"/>
        <v>230</v>
      </c>
    </row>
    <row r="689" spans="1:108" x14ac:dyDescent="0.3">
      <c r="A689" t="str">
        <f t="shared" si="789"/>
        <v>'Dwaine Marvick'</v>
      </c>
      <c r="B689" s="2">
        <f t="shared" si="790"/>
        <v>0</v>
      </c>
      <c r="C689" s="2">
        <f t="shared" ref="C689:BA689" si="886">IF(C306="inf",0,C306/C$383)</f>
        <v>0</v>
      </c>
      <c r="D689" s="2">
        <f t="shared" si="886"/>
        <v>0</v>
      </c>
      <c r="E689" s="2">
        <f t="shared" si="886"/>
        <v>0</v>
      </c>
      <c r="F689" s="2">
        <f t="shared" si="886"/>
        <v>0</v>
      </c>
      <c r="G689" s="2">
        <f t="shared" si="886"/>
        <v>0</v>
      </c>
      <c r="H689" s="2">
        <f t="shared" si="886"/>
        <v>0</v>
      </c>
      <c r="I689" s="2">
        <f t="shared" si="886"/>
        <v>0</v>
      </c>
      <c r="J689" s="2">
        <f t="shared" si="886"/>
        <v>0</v>
      </c>
      <c r="K689" s="2">
        <f t="shared" si="886"/>
        <v>0</v>
      </c>
      <c r="L689" s="2">
        <f t="shared" si="886"/>
        <v>0</v>
      </c>
      <c r="M689" s="2">
        <f t="shared" si="886"/>
        <v>0</v>
      </c>
      <c r="N689" s="2">
        <f t="shared" si="886"/>
        <v>0</v>
      </c>
      <c r="O689" s="2">
        <f t="shared" si="886"/>
        <v>0</v>
      </c>
      <c r="P689" s="2">
        <f t="shared" si="886"/>
        <v>0</v>
      </c>
      <c r="Q689" s="2">
        <f t="shared" si="886"/>
        <v>0</v>
      </c>
      <c r="R689" s="2">
        <f t="shared" si="886"/>
        <v>0</v>
      </c>
      <c r="S689" s="2">
        <f t="shared" si="886"/>
        <v>0</v>
      </c>
      <c r="T689" s="2">
        <f t="shared" si="886"/>
        <v>0</v>
      </c>
      <c r="U689" s="2">
        <f t="shared" si="886"/>
        <v>0</v>
      </c>
      <c r="V689" s="2">
        <f t="shared" si="886"/>
        <v>0</v>
      </c>
      <c r="W689" s="2">
        <f t="shared" si="886"/>
        <v>0</v>
      </c>
      <c r="X689" s="2">
        <f t="shared" si="886"/>
        <v>0</v>
      </c>
      <c r="Y689" s="2">
        <f t="shared" si="886"/>
        <v>0</v>
      </c>
      <c r="Z689" s="2">
        <f t="shared" si="886"/>
        <v>0</v>
      </c>
      <c r="AA689" s="2">
        <f t="shared" si="886"/>
        <v>0</v>
      </c>
      <c r="AB689" s="2">
        <f t="shared" si="886"/>
        <v>0</v>
      </c>
      <c r="AC689" s="2">
        <f t="shared" si="886"/>
        <v>0</v>
      </c>
      <c r="AD689" s="2">
        <f t="shared" si="886"/>
        <v>0</v>
      </c>
      <c r="AE689" s="2">
        <f t="shared" si="886"/>
        <v>0</v>
      </c>
      <c r="AF689" s="2">
        <f t="shared" si="886"/>
        <v>0</v>
      </c>
      <c r="AG689" s="2">
        <f t="shared" si="886"/>
        <v>0</v>
      </c>
      <c r="AH689" s="2">
        <f t="shared" si="886"/>
        <v>0</v>
      </c>
      <c r="AI689" s="2">
        <f t="shared" si="886"/>
        <v>0</v>
      </c>
      <c r="AJ689" s="2">
        <f t="shared" si="886"/>
        <v>0</v>
      </c>
      <c r="AK689" s="2">
        <f t="shared" si="886"/>
        <v>0</v>
      </c>
      <c r="AL689" s="2">
        <f t="shared" si="886"/>
        <v>0</v>
      </c>
      <c r="AM689" s="2">
        <f t="shared" si="886"/>
        <v>0</v>
      </c>
      <c r="AN689" s="2">
        <f t="shared" si="886"/>
        <v>0</v>
      </c>
      <c r="AO689" s="2">
        <f t="shared" si="886"/>
        <v>0</v>
      </c>
      <c r="AP689" s="2">
        <f t="shared" si="886"/>
        <v>0.13170272812793993</v>
      </c>
      <c r="AQ689" s="2">
        <f t="shared" si="886"/>
        <v>0.12448132780082972</v>
      </c>
      <c r="AR689" s="2">
        <f t="shared" si="886"/>
        <v>0.12448132780082971</v>
      </c>
      <c r="AS689" s="2">
        <f t="shared" si="886"/>
        <v>0.12448132780083002</v>
      </c>
      <c r="AT689" s="2">
        <f t="shared" si="886"/>
        <v>0.12255617157864002</v>
      </c>
      <c r="AU689" s="2">
        <f t="shared" si="886"/>
        <v>0.12255617157864018</v>
      </c>
      <c r="AV689" s="2">
        <f t="shared" si="886"/>
        <v>0.11962403873540316</v>
      </c>
      <c r="AW689" s="2">
        <f t="shared" si="886"/>
        <v>0.11786165286936995</v>
      </c>
      <c r="AX689" s="2">
        <f t="shared" si="886"/>
        <v>0.11559102793449841</v>
      </c>
      <c r="AY689" s="2">
        <f t="shared" si="886"/>
        <v>0.11278195488721805</v>
      </c>
      <c r="AZ689" s="2">
        <f t="shared" si="886"/>
        <v>0.10956045389330883</v>
      </c>
      <c r="BA689" s="2">
        <f t="shared" si="886"/>
        <v>0.10956045389330886</v>
      </c>
      <c r="BB689" s="2">
        <f t="shared" ref="BB689" si="887">IF(BB306="inf",0,BB306/BB$383)</f>
        <v>0.1043867279731578</v>
      </c>
      <c r="BD689" s="3">
        <f t="shared" si="793"/>
        <v>5</v>
      </c>
      <c r="BE689" s="3">
        <f t="shared" si="737"/>
        <v>24</v>
      </c>
      <c r="BF689" s="3">
        <f t="shared" si="738"/>
        <v>52</v>
      </c>
      <c r="BG689" s="3">
        <f t="shared" si="739"/>
        <v>62</v>
      </c>
      <c r="BH689" s="3">
        <f t="shared" si="740"/>
        <v>62</v>
      </c>
      <c r="BI689" s="3">
        <f t="shared" si="741"/>
        <v>85</v>
      </c>
      <c r="BJ689" s="3">
        <f t="shared" si="742"/>
        <v>122</v>
      </c>
      <c r="BK689" s="3">
        <f t="shared" si="743"/>
        <v>127</v>
      </c>
      <c r="BL689" s="3">
        <f t="shared" si="744"/>
        <v>130</v>
      </c>
      <c r="BM689" s="3">
        <f t="shared" si="745"/>
        <v>130</v>
      </c>
      <c r="BN689" s="3">
        <f t="shared" si="746"/>
        <v>133</v>
      </c>
      <c r="BO689" s="3">
        <f t="shared" si="747"/>
        <v>134</v>
      </c>
      <c r="BP689" s="3">
        <f t="shared" si="748"/>
        <v>135</v>
      </c>
      <c r="BQ689" s="3">
        <f t="shared" si="749"/>
        <v>144</v>
      </c>
      <c r="BR689" s="3">
        <f t="shared" si="750"/>
        <v>145</v>
      </c>
      <c r="BS689" s="3">
        <f t="shared" si="751"/>
        <v>153</v>
      </c>
      <c r="BT689" s="3">
        <f t="shared" si="752"/>
        <v>157</v>
      </c>
      <c r="BU689" s="3">
        <f t="shared" si="753"/>
        <v>157</v>
      </c>
      <c r="BV689" s="3">
        <f t="shared" si="754"/>
        <v>157</v>
      </c>
      <c r="BW689" s="3">
        <f t="shared" si="755"/>
        <v>157</v>
      </c>
      <c r="BX689" s="3">
        <f t="shared" si="756"/>
        <v>158</v>
      </c>
      <c r="BY689" s="3">
        <f t="shared" si="757"/>
        <v>162</v>
      </c>
      <c r="BZ689" s="3">
        <f t="shared" si="758"/>
        <v>165</v>
      </c>
      <c r="CA689" s="3">
        <f t="shared" si="759"/>
        <v>166</v>
      </c>
      <c r="CB689" s="3">
        <f t="shared" si="760"/>
        <v>168</v>
      </c>
      <c r="CC689" s="3">
        <f t="shared" si="761"/>
        <v>191</v>
      </c>
      <c r="CD689" s="3">
        <f t="shared" si="762"/>
        <v>196</v>
      </c>
      <c r="CE689" s="3">
        <f t="shared" si="763"/>
        <v>199</v>
      </c>
      <c r="CF689" s="3">
        <f t="shared" si="764"/>
        <v>202</v>
      </c>
      <c r="CG689" s="3">
        <f t="shared" si="765"/>
        <v>204</v>
      </c>
      <c r="CH689" s="3">
        <f t="shared" si="766"/>
        <v>208</v>
      </c>
      <c r="CI689" s="3">
        <f t="shared" si="767"/>
        <v>218</v>
      </c>
      <c r="CJ689" s="3">
        <f t="shared" si="768"/>
        <v>224</v>
      </c>
      <c r="CK689" s="3">
        <f t="shared" si="769"/>
        <v>243</v>
      </c>
      <c r="CL689" s="3">
        <f t="shared" si="770"/>
        <v>253</v>
      </c>
      <c r="CM689" s="3">
        <f t="shared" si="771"/>
        <v>255</v>
      </c>
      <c r="CN689" s="3">
        <f t="shared" si="772"/>
        <v>257</v>
      </c>
      <c r="CO689" s="3">
        <f t="shared" si="773"/>
        <v>257</v>
      </c>
      <c r="CP689" s="3">
        <f t="shared" si="774"/>
        <v>257</v>
      </c>
      <c r="CQ689" s="3">
        <f t="shared" si="775"/>
        <v>259</v>
      </c>
      <c r="CR689" s="3">
        <f t="shared" si="776"/>
        <v>104</v>
      </c>
      <c r="CS689" s="3">
        <f t="shared" si="777"/>
        <v>105</v>
      </c>
      <c r="CT689" s="3">
        <f t="shared" si="778"/>
        <v>106</v>
      </c>
      <c r="CU689" s="3">
        <f t="shared" si="779"/>
        <v>108</v>
      </c>
      <c r="CV689" s="3">
        <f t="shared" si="780"/>
        <v>113</v>
      </c>
      <c r="CW689" s="3">
        <f t="shared" si="781"/>
        <v>116</v>
      </c>
      <c r="CX689" s="3">
        <f t="shared" si="782"/>
        <v>119</v>
      </c>
      <c r="CY689" s="3">
        <f t="shared" si="783"/>
        <v>123</v>
      </c>
      <c r="CZ689" s="3">
        <f t="shared" si="784"/>
        <v>123</v>
      </c>
      <c r="DA689" s="3">
        <f t="shared" si="785"/>
        <v>124</v>
      </c>
      <c r="DB689" s="3">
        <f t="shared" si="786"/>
        <v>132</v>
      </c>
      <c r="DC689" s="3">
        <f t="shared" si="787"/>
        <v>135</v>
      </c>
      <c r="DD689" s="3">
        <f t="shared" si="788"/>
        <v>141</v>
      </c>
    </row>
    <row r="690" spans="1:108" x14ac:dyDescent="0.3">
      <c r="A690" t="str">
        <f t="shared" si="789"/>
        <v>'Elinor Ostrom (2009)'</v>
      </c>
      <c r="B690" s="2">
        <f t="shared" si="790"/>
        <v>0</v>
      </c>
      <c r="C690" s="2">
        <f t="shared" ref="C690:BA690" si="888">IF(C307="inf",0,C307/C$383)</f>
        <v>0</v>
      </c>
      <c r="D690" s="2">
        <f t="shared" si="888"/>
        <v>0</v>
      </c>
      <c r="E690" s="2">
        <f t="shared" si="888"/>
        <v>0</v>
      </c>
      <c r="F690" s="2">
        <f t="shared" si="888"/>
        <v>0</v>
      </c>
      <c r="G690" s="2">
        <f t="shared" si="888"/>
        <v>0</v>
      </c>
      <c r="H690" s="2">
        <f t="shared" si="888"/>
        <v>0</v>
      </c>
      <c r="I690" s="2">
        <f t="shared" si="888"/>
        <v>0</v>
      </c>
      <c r="J690" s="2">
        <f t="shared" si="888"/>
        <v>0</v>
      </c>
      <c r="K690" s="2">
        <f t="shared" si="888"/>
        <v>0</v>
      </c>
      <c r="L690" s="2">
        <f t="shared" si="888"/>
        <v>0</v>
      </c>
      <c r="M690" s="2">
        <f t="shared" si="888"/>
        <v>0</v>
      </c>
      <c r="N690" s="2">
        <f t="shared" si="888"/>
        <v>0</v>
      </c>
      <c r="O690" s="2">
        <f t="shared" si="888"/>
        <v>0</v>
      </c>
      <c r="P690" s="2">
        <f t="shared" si="888"/>
        <v>0</v>
      </c>
      <c r="Q690" s="2">
        <f t="shared" si="888"/>
        <v>0</v>
      </c>
      <c r="R690" s="2">
        <f t="shared" si="888"/>
        <v>0</v>
      </c>
      <c r="S690" s="2">
        <f t="shared" si="888"/>
        <v>0</v>
      </c>
      <c r="T690" s="2">
        <f t="shared" si="888"/>
        <v>0</v>
      </c>
      <c r="U690" s="2">
        <f t="shared" si="888"/>
        <v>0</v>
      </c>
      <c r="V690" s="2">
        <f t="shared" si="888"/>
        <v>0</v>
      </c>
      <c r="W690" s="2">
        <f t="shared" si="888"/>
        <v>0</v>
      </c>
      <c r="X690" s="2">
        <f t="shared" si="888"/>
        <v>0</v>
      </c>
      <c r="Y690" s="2">
        <f t="shared" si="888"/>
        <v>0</v>
      </c>
      <c r="Z690" s="2">
        <f t="shared" si="888"/>
        <v>0</v>
      </c>
      <c r="AA690" s="2">
        <f t="shared" si="888"/>
        <v>0</v>
      </c>
      <c r="AB690" s="2">
        <f t="shared" si="888"/>
        <v>0</v>
      </c>
      <c r="AC690" s="2">
        <f t="shared" si="888"/>
        <v>0</v>
      </c>
      <c r="AD690" s="2">
        <f t="shared" si="888"/>
        <v>0</v>
      </c>
      <c r="AE690" s="2">
        <f t="shared" si="888"/>
        <v>0</v>
      </c>
      <c r="AF690" s="2">
        <f t="shared" si="888"/>
        <v>0</v>
      </c>
      <c r="AG690" s="2">
        <f t="shared" si="888"/>
        <v>0</v>
      </c>
      <c r="AH690" s="2">
        <f t="shared" si="888"/>
        <v>0</v>
      </c>
      <c r="AI690" s="2">
        <f t="shared" si="888"/>
        <v>0</v>
      </c>
      <c r="AJ690" s="2">
        <f t="shared" si="888"/>
        <v>0</v>
      </c>
      <c r="AK690" s="2">
        <f t="shared" si="888"/>
        <v>0</v>
      </c>
      <c r="AL690" s="2">
        <f t="shared" si="888"/>
        <v>0</v>
      </c>
      <c r="AM690" s="2">
        <f t="shared" si="888"/>
        <v>0</v>
      </c>
      <c r="AN690" s="2">
        <f t="shared" si="888"/>
        <v>0</v>
      </c>
      <c r="AO690" s="2">
        <f t="shared" si="888"/>
        <v>0</v>
      </c>
      <c r="AP690" s="2">
        <f t="shared" si="888"/>
        <v>0</v>
      </c>
      <c r="AQ690" s="2">
        <f t="shared" si="888"/>
        <v>0</v>
      </c>
      <c r="AR690" s="2">
        <f t="shared" si="888"/>
        <v>0</v>
      </c>
      <c r="AS690" s="2">
        <f t="shared" si="888"/>
        <v>0</v>
      </c>
      <c r="AT690" s="2">
        <f t="shared" si="888"/>
        <v>0</v>
      </c>
      <c r="AU690" s="2">
        <f t="shared" si="888"/>
        <v>0</v>
      </c>
      <c r="AV690" s="2">
        <f t="shared" si="888"/>
        <v>0</v>
      </c>
      <c r="AW690" s="2">
        <f t="shared" si="888"/>
        <v>0</v>
      </c>
      <c r="AX690" s="2">
        <f t="shared" si="888"/>
        <v>0</v>
      </c>
      <c r="AY690" s="2">
        <f t="shared" si="888"/>
        <v>0</v>
      </c>
      <c r="AZ690" s="2">
        <f t="shared" si="888"/>
        <v>0</v>
      </c>
      <c r="BA690" s="2">
        <f t="shared" si="888"/>
        <v>0</v>
      </c>
      <c r="BB690" s="2">
        <f t="shared" ref="BB690" si="889">IF(BB307="inf",0,BB307/BB$383)</f>
        <v>0</v>
      </c>
      <c r="BD690" s="3">
        <f t="shared" si="793"/>
        <v>5</v>
      </c>
      <c r="BE690" s="3">
        <f t="shared" si="737"/>
        <v>24</v>
      </c>
      <c r="BF690" s="3">
        <f t="shared" si="738"/>
        <v>52</v>
      </c>
      <c r="BG690" s="3">
        <f t="shared" si="739"/>
        <v>62</v>
      </c>
      <c r="BH690" s="3">
        <f t="shared" si="740"/>
        <v>62</v>
      </c>
      <c r="BI690" s="3">
        <f t="shared" si="741"/>
        <v>85</v>
      </c>
      <c r="BJ690" s="3">
        <f t="shared" si="742"/>
        <v>122</v>
      </c>
      <c r="BK690" s="3">
        <f t="shared" si="743"/>
        <v>127</v>
      </c>
      <c r="BL690" s="3">
        <f t="shared" si="744"/>
        <v>130</v>
      </c>
      <c r="BM690" s="3">
        <f t="shared" si="745"/>
        <v>130</v>
      </c>
      <c r="BN690" s="3">
        <f t="shared" si="746"/>
        <v>133</v>
      </c>
      <c r="BO690" s="3">
        <f t="shared" si="747"/>
        <v>134</v>
      </c>
      <c r="BP690" s="3">
        <f t="shared" si="748"/>
        <v>135</v>
      </c>
      <c r="BQ690" s="3">
        <f t="shared" si="749"/>
        <v>144</v>
      </c>
      <c r="BR690" s="3">
        <f t="shared" si="750"/>
        <v>145</v>
      </c>
      <c r="BS690" s="3">
        <f t="shared" si="751"/>
        <v>153</v>
      </c>
      <c r="BT690" s="3">
        <f t="shared" si="752"/>
        <v>157</v>
      </c>
      <c r="BU690" s="3">
        <f t="shared" si="753"/>
        <v>157</v>
      </c>
      <c r="BV690" s="3">
        <f t="shared" si="754"/>
        <v>157</v>
      </c>
      <c r="BW690" s="3">
        <f t="shared" si="755"/>
        <v>157</v>
      </c>
      <c r="BX690" s="3">
        <f t="shared" si="756"/>
        <v>158</v>
      </c>
      <c r="BY690" s="3">
        <f t="shared" si="757"/>
        <v>162</v>
      </c>
      <c r="BZ690" s="3">
        <f t="shared" si="758"/>
        <v>165</v>
      </c>
      <c r="CA690" s="3">
        <f t="shared" si="759"/>
        <v>166</v>
      </c>
      <c r="CB690" s="3">
        <f t="shared" si="760"/>
        <v>168</v>
      </c>
      <c r="CC690" s="3">
        <f t="shared" si="761"/>
        <v>191</v>
      </c>
      <c r="CD690" s="3">
        <f t="shared" si="762"/>
        <v>196</v>
      </c>
      <c r="CE690" s="3">
        <f t="shared" si="763"/>
        <v>199</v>
      </c>
      <c r="CF690" s="3">
        <f t="shared" si="764"/>
        <v>202</v>
      </c>
      <c r="CG690" s="3">
        <f t="shared" si="765"/>
        <v>204</v>
      </c>
      <c r="CH690" s="3">
        <f t="shared" si="766"/>
        <v>208</v>
      </c>
      <c r="CI690" s="3">
        <f t="shared" si="767"/>
        <v>218</v>
      </c>
      <c r="CJ690" s="3">
        <f t="shared" si="768"/>
        <v>224</v>
      </c>
      <c r="CK690" s="3">
        <f t="shared" si="769"/>
        <v>243</v>
      </c>
      <c r="CL690" s="3">
        <f t="shared" si="770"/>
        <v>253</v>
      </c>
      <c r="CM690" s="3">
        <f t="shared" si="771"/>
        <v>255</v>
      </c>
      <c r="CN690" s="3">
        <f t="shared" si="772"/>
        <v>257</v>
      </c>
      <c r="CO690" s="3">
        <f t="shared" si="773"/>
        <v>257</v>
      </c>
      <c r="CP690" s="3">
        <f t="shared" si="774"/>
        <v>257</v>
      </c>
      <c r="CQ690" s="3">
        <f t="shared" si="775"/>
        <v>259</v>
      </c>
      <c r="CR690" s="3">
        <f t="shared" si="776"/>
        <v>280</v>
      </c>
      <c r="CS690" s="3">
        <f t="shared" si="777"/>
        <v>285</v>
      </c>
      <c r="CT690" s="3">
        <f t="shared" si="778"/>
        <v>289</v>
      </c>
      <c r="CU690" s="3">
        <f t="shared" si="779"/>
        <v>298</v>
      </c>
      <c r="CV690" s="3">
        <f t="shared" si="780"/>
        <v>300</v>
      </c>
      <c r="CW690" s="3">
        <f t="shared" si="781"/>
        <v>301</v>
      </c>
      <c r="CX690" s="3">
        <f t="shared" si="782"/>
        <v>301</v>
      </c>
      <c r="CY690" s="3">
        <f t="shared" si="783"/>
        <v>304</v>
      </c>
      <c r="CZ690" s="3">
        <f t="shared" si="784"/>
        <v>305</v>
      </c>
      <c r="DA690" s="3">
        <f t="shared" si="785"/>
        <v>311</v>
      </c>
      <c r="DB690" s="3">
        <f t="shared" si="786"/>
        <v>321</v>
      </c>
      <c r="DC690" s="3">
        <f t="shared" si="787"/>
        <v>321</v>
      </c>
      <c r="DD690" s="3">
        <f t="shared" si="788"/>
        <v>326</v>
      </c>
    </row>
    <row r="691" spans="1:108" x14ac:dyDescent="0.3">
      <c r="A691" t="str">
        <f t="shared" si="789"/>
        <v>'Paul Hazard'</v>
      </c>
      <c r="B691" s="2">
        <f t="shared" si="790"/>
        <v>0</v>
      </c>
      <c r="C691" s="2">
        <f t="shared" ref="C691:BA691" si="890">IF(C308="inf",0,C308/C$383)</f>
        <v>0</v>
      </c>
      <c r="D691" s="2">
        <f t="shared" si="890"/>
        <v>0</v>
      </c>
      <c r="E691" s="2">
        <f t="shared" si="890"/>
        <v>0</v>
      </c>
      <c r="F691" s="2">
        <f t="shared" si="890"/>
        <v>0</v>
      </c>
      <c r="G691" s="2">
        <f t="shared" si="890"/>
        <v>0</v>
      </c>
      <c r="H691" s="2">
        <f t="shared" si="890"/>
        <v>0</v>
      </c>
      <c r="I691" s="2">
        <f t="shared" si="890"/>
        <v>0</v>
      </c>
      <c r="J691" s="2">
        <f t="shared" si="890"/>
        <v>0</v>
      </c>
      <c r="K691" s="2">
        <f t="shared" si="890"/>
        <v>0</v>
      </c>
      <c r="L691" s="2">
        <f t="shared" si="890"/>
        <v>0</v>
      </c>
      <c r="M691" s="2">
        <f t="shared" si="890"/>
        <v>0</v>
      </c>
      <c r="N691" s="2">
        <f t="shared" si="890"/>
        <v>0</v>
      </c>
      <c r="O691" s="2">
        <f t="shared" si="890"/>
        <v>0</v>
      </c>
      <c r="P691" s="2">
        <f t="shared" si="890"/>
        <v>0</v>
      </c>
      <c r="Q691" s="2">
        <f t="shared" si="890"/>
        <v>0</v>
      </c>
      <c r="R691" s="2">
        <f t="shared" si="890"/>
        <v>0</v>
      </c>
      <c r="S691" s="2">
        <f t="shared" si="890"/>
        <v>0</v>
      </c>
      <c r="T691" s="2">
        <f t="shared" si="890"/>
        <v>0</v>
      </c>
      <c r="U691" s="2">
        <f t="shared" si="890"/>
        <v>0</v>
      </c>
      <c r="V691" s="2">
        <f t="shared" si="890"/>
        <v>0</v>
      </c>
      <c r="W691" s="2">
        <f t="shared" si="890"/>
        <v>0</v>
      </c>
      <c r="X691" s="2">
        <f t="shared" si="890"/>
        <v>0</v>
      </c>
      <c r="Y691" s="2">
        <f t="shared" si="890"/>
        <v>0</v>
      </c>
      <c r="Z691" s="2">
        <f t="shared" si="890"/>
        <v>0</v>
      </c>
      <c r="AA691" s="2">
        <f t="shared" si="890"/>
        <v>0</v>
      </c>
      <c r="AB691" s="2">
        <f t="shared" si="890"/>
        <v>0</v>
      </c>
      <c r="AC691" s="2">
        <f t="shared" si="890"/>
        <v>0</v>
      </c>
      <c r="AD691" s="2">
        <f t="shared" si="890"/>
        <v>0</v>
      </c>
      <c r="AE691" s="2">
        <f t="shared" si="890"/>
        <v>0</v>
      </c>
      <c r="AF691" s="2">
        <f t="shared" si="890"/>
        <v>0</v>
      </c>
      <c r="AG691" s="2">
        <f t="shared" si="890"/>
        <v>0</v>
      </c>
      <c r="AH691" s="2">
        <f t="shared" si="890"/>
        <v>0</v>
      </c>
      <c r="AI691" s="2">
        <f t="shared" si="890"/>
        <v>0</v>
      </c>
      <c r="AJ691" s="2">
        <f t="shared" si="890"/>
        <v>0</v>
      </c>
      <c r="AK691" s="2">
        <f t="shared" si="890"/>
        <v>0</v>
      </c>
      <c r="AL691" s="2">
        <f t="shared" si="890"/>
        <v>0</v>
      </c>
      <c r="AM691" s="2">
        <f t="shared" si="890"/>
        <v>0</v>
      </c>
      <c r="AN691" s="2">
        <f t="shared" si="890"/>
        <v>0</v>
      </c>
      <c r="AO691" s="2">
        <f t="shared" si="890"/>
        <v>0</v>
      </c>
      <c r="AP691" s="2">
        <f t="shared" si="890"/>
        <v>6.5851364063969964E-2</v>
      </c>
      <c r="AQ691" s="2">
        <f t="shared" si="890"/>
        <v>6.2240663900414862E-2</v>
      </c>
      <c r="AR691" s="2">
        <f t="shared" si="890"/>
        <v>6.2240663900414855E-2</v>
      </c>
      <c r="AS691" s="2">
        <f t="shared" si="890"/>
        <v>6.2240663900415008E-2</v>
      </c>
      <c r="AT691" s="2">
        <f t="shared" si="890"/>
        <v>6.1278085789320008E-2</v>
      </c>
      <c r="AU691" s="2">
        <f t="shared" si="890"/>
        <v>6.1278085789320091E-2</v>
      </c>
      <c r="AV691" s="2">
        <f t="shared" si="890"/>
        <v>5.9812019367701579E-2</v>
      </c>
      <c r="AW691" s="2">
        <f t="shared" si="890"/>
        <v>5.8930826434684974E-2</v>
      </c>
      <c r="AX691" s="2">
        <f t="shared" si="890"/>
        <v>5.7795513967249204E-2</v>
      </c>
      <c r="AY691" s="2">
        <f t="shared" si="890"/>
        <v>5.6390977443609026E-2</v>
      </c>
      <c r="AZ691" s="2">
        <f t="shared" si="890"/>
        <v>5.4780226946654416E-2</v>
      </c>
      <c r="BA691" s="2">
        <f t="shared" si="890"/>
        <v>5.478022694665443E-2</v>
      </c>
      <c r="BB691" s="2">
        <f t="shared" ref="BB691" si="891">IF(BB308="inf",0,BB308/BB$383)</f>
        <v>5.2193363986578901E-2</v>
      </c>
      <c r="BD691" s="3">
        <f t="shared" si="793"/>
        <v>5</v>
      </c>
      <c r="BE691" s="3">
        <f t="shared" si="737"/>
        <v>24</v>
      </c>
      <c r="BF691" s="3">
        <f t="shared" si="738"/>
        <v>52</v>
      </c>
      <c r="BG691" s="3">
        <f t="shared" si="739"/>
        <v>62</v>
      </c>
      <c r="BH691" s="3">
        <f t="shared" si="740"/>
        <v>62</v>
      </c>
      <c r="BI691" s="3">
        <f t="shared" si="741"/>
        <v>85</v>
      </c>
      <c r="BJ691" s="3">
        <f t="shared" si="742"/>
        <v>122</v>
      </c>
      <c r="BK691" s="3">
        <f t="shared" si="743"/>
        <v>127</v>
      </c>
      <c r="BL691" s="3">
        <f t="shared" si="744"/>
        <v>130</v>
      </c>
      <c r="BM691" s="3">
        <f t="shared" si="745"/>
        <v>130</v>
      </c>
      <c r="BN691" s="3">
        <f t="shared" si="746"/>
        <v>133</v>
      </c>
      <c r="BO691" s="3">
        <f t="shared" si="747"/>
        <v>134</v>
      </c>
      <c r="BP691" s="3">
        <f t="shared" si="748"/>
        <v>135</v>
      </c>
      <c r="BQ691" s="3">
        <f t="shared" si="749"/>
        <v>144</v>
      </c>
      <c r="BR691" s="3">
        <f t="shared" si="750"/>
        <v>145</v>
      </c>
      <c r="BS691" s="3">
        <f t="shared" si="751"/>
        <v>153</v>
      </c>
      <c r="BT691" s="3">
        <f t="shared" si="752"/>
        <v>157</v>
      </c>
      <c r="BU691" s="3">
        <f t="shared" si="753"/>
        <v>157</v>
      </c>
      <c r="BV691" s="3">
        <f t="shared" si="754"/>
        <v>157</v>
      </c>
      <c r="BW691" s="3">
        <f t="shared" si="755"/>
        <v>157</v>
      </c>
      <c r="BX691" s="3">
        <f t="shared" si="756"/>
        <v>158</v>
      </c>
      <c r="BY691" s="3">
        <f t="shared" si="757"/>
        <v>162</v>
      </c>
      <c r="BZ691" s="3">
        <f t="shared" si="758"/>
        <v>165</v>
      </c>
      <c r="CA691" s="3">
        <f t="shared" si="759"/>
        <v>166</v>
      </c>
      <c r="CB691" s="3">
        <f t="shared" si="760"/>
        <v>168</v>
      </c>
      <c r="CC691" s="3">
        <f t="shared" si="761"/>
        <v>191</v>
      </c>
      <c r="CD691" s="3">
        <f t="shared" si="762"/>
        <v>196</v>
      </c>
      <c r="CE691" s="3">
        <f t="shared" si="763"/>
        <v>199</v>
      </c>
      <c r="CF691" s="3">
        <f t="shared" si="764"/>
        <v>202</v>
      </c>
      <c r="CG691" s="3">
        <f t="shared" si="765"/>
        <v>204</v>
      </c>
      <c r="CH691" s="3">
        <f t="shared" si="766"/>
        <v>208</v>
      </c>
      <c r="CI691" s="3">
        <f t="shared" si="767"/>
        <v>218</v>
      </c>
      <c r="CJ691" s="3">
        <f t="shared" si="768"/>
        <v>224</v>
      </c>
      <c r="CK691" s="3">
        <f t="shared" si="769"/>
        <v>243</v>
      </c>
      <c r="CL691" s="3">
        <f t="shared" si="770"/>
        <v>253</v>
      </c>
      <c r="CM691" s="3">
        <f t="shared" si="771"/>
        <v>255</v>
      </c>
      <c r="CN691" s="3">
        <f t="shared" si="772"/>
        <v>257</v>
      </c>
      <c r="CO691" s="3">
        <f t="shared" si="773"/>
        <v>257</v>
      </c>
      <c r="CP691" s="3">
        <f t="shared" si="774"/>
        <v>257</v>
      </c>
      <c r="CQ691" s="3">
        <f t="shared" si="775"/>
        <v>259</v>
      </c>
      <c r="CR691" s="3">
        <f t="shared" si="776"/>
        <v>182</v>
      </c>
      <c r="CS691" s="3">
        <f t="shared" si="777"/>
        <v>183</v>
      </c>
      <c r="CT691" s="3">
        <f t="shared" si="778"/>
        <v>185</v>
      </c>
      <c r="CU691" s="3">
        <f t="shared" si="779"/>
        <v>191</v>
      </c>
      <c r="CV691" s="3">
        <f t="shared" si="780"/>
        <v>195</v>
      </c>
      <c r="CW691" s="3">
        <f t="shared" si="781"/>
        <v>196</v>
      </c>
      <c r="CX691" s="3">
        <f t="shared" si="782"/>
        <v>196</v>
      </c>
      <c r="CY691" s="3">
        <f t="shared" si="783"/>
        <v>200</v>
      </c>
      <c r="CZ691" s="3">
        <f t="shared" si="784"/>
        <v>201</v>
      </c>
      <c r="DA691" s="3">
        <f t="shared" si="785"/>
        <v>205</v>
      </c>
      <c r="DB691" s="3">
        <f t="shared" si="786"/>
        <v>215</v>
      </c>
      <c r="DC691" s="3">
        <f t="shared" si="787"/>
        <v>223</v>
      </c>
      <c r="DD691" s="3">
        <f t="shared" si="788"/>
        <v>230</v>
      </c>
    </row>
    <row r="692" spans="1:108" x14ac:dyDescent="0.3">
      <c r="A692" t="str">
        <f t="shared" si="789"/>
        <v>'David Truman'</v>
      </c>
      <c r="B692" s="2">
        <f t="shared" si="790"/>
        <v>0</v>
      </c>
      <c r="C692" s="2">
        <f t="shared" ref="C692:BA692" si="892">IF(C309="inf",0,C309/C$383)</f>
        <v>0</v>
      </c>
      <c r="D692" s="2">
        <f t="shared" si="892"/>
        <v>0</v>
      </c>
      <c r="E692" s="2">
        <f t="shared" si="892"/>
        <v>0</v>
      </c>
      <c r="F692" s="2">
        <f t="shared" si="892"/>
        <v>0</v>
      </c>
      <c r="G692" s="2">
        <f t="shared" si="892"/>
        <v>0</v>
      </c>
      <c r="H692" s="2">
        <f t="shared" si="892"/>
        <v>0</v>
      </c>
      <c r="I692" s="2">
        <f t="shared" si="892"/>
        <v>0</v>
      </c>
      <c r="J692" s="2">
        <f t="shared" si="892"/>
        <v>0</v>
      </c>
      <c r="K692" s="2">
        <f t="shared" si="892"/>
        <v>0</v>
      </c>
      <c r="L692" s="2">
        <f t="shared" si="892"/>
        <v>0</v>
      </c>
      <c r="M692" s="2">
        <f t="shared" si="892"/>
        <v>0</v>
      </c>
      <c r="N692" s="2">
        <f t="shared" si="892"/>
        <v>0</v>
      </c>
      <c r="O692" s="2">
        <f t="shared" si="892"/>
        <v>0</v>
      </c>
      <c r="P692" s="2">
        <f t="shared" si="892"/>
        <v>0</v>
      </c>
      <c r="Q692" s="2">
        <f t="shared" si="892"/>
        <v>0</v>
      </c>
      <c r="R692" s="2">
        <f t="shared" si="892"/>
        <v>0</v>
      </c>
      <c r="S692" s="2">
        <f t="shared" si="892"/>
        <v>0</v>
      </c>
      <c r="T692" s="2">
        <f t="shared" si="892"/>
        <v>0</v>
      </c>
      <c r="U692" s="2">
        <f t="shared" si="892"/>
        <v>0</v>
      </c>
      <c r="V692" s="2">
        <f t="shared" si="892"/>
        <v>0</v>
      </c>
      <c r="W692" s="2">
        <f t="shared" si="892"/>
        <v>0</v>
      </c>
      <c r="X692" s="2">
        <f t="shared" si="892"/>
        <v>0</v>
      </c>
      <c r="Y692" s="2">
        <f t="shared" si="892"/>
        <v>0</v>
      </c>
      <c r="Z692" s="2">
        <f t="shared" si="892"/>
        <v>0</v>
      </c>
      <c r="AA692" s="2">
        <f t="shared" si="892"/>
        <v>0</v>
      </c>
      <c r="AB692" s="2">
        <f t="shared" si="892"/>
        <v>0</v>
      </c>
      <c r="AC692" s="2">
        <f t="shared" si="892"/>
        <v>0</v>
      </c>
      <c r="AD692" s="2">
        <f t="shared" si="892"/>
        <v>0</v>
      </c>
      <c r="AE692" s="2">
        <f t="shared" si="892"/>
        <v>0</v>
      </c>
      <c r="AF692" s="2">
        <f t="shared" si="892"/>
        <v>0</v>
      </c>
      <c r="AG692" s="2">
        <f t="shared" si="892"/>
        <v>0</v>
      </c>
      <c r="AH692" s="2">
        <f t="shared" si="892"/>
        <v>0</v>
      </c>
      <c r="AI692" s="2">
        <f t="shared" si="892"/>
        <v>0</v>
      </c>
      <c r="AJ692" s="2">
        <f t="shared" si="892"/>
        <v>0</v>
      </c>
      <c r="AK692" s="2">
        <f t="shared" si="892"/>
        <v>0</v>
      </c>
      <c r="AL692" s="2">
        <f t="shared" si="892"/>
        <v>0</v>
      </c>
      <c r="AM692" s="2">
        <f t="shared" si="892"/>
        <v>0</v>
      </c>
      <c r="AN692" s="2">
        <f t="shared" si="892"/>
        <v>0</v>
      </c>
      <c r="AO692" s="2">
        <f t="shared" si="892"/>
        <v>0</v>
      </c>
      <c r="AP692" s="2">
        <f t="shared" si="892"/>
        <v>6.5851364063969964E-2</v>
      </c>
      <c r="AQ692" s="2">
        <f t="shared" si="892"/>
        <v>6.2240663900414862E-2</v>
      </c>
      <c r="AR692" s="2">
        <f t="shared" si="892"/>
        <v>6.2240663900414855E-2</v>
      </c>
      <c r="AS692" s="2">
        <f t="shared" si="892"/>
        <v>6.2240663900415008E-2</v>
      </c>
      <c r="AT692" s="2">
        <f t="shared" si="892"/>
        <v>6.1278085789320008E-2</v>
      </c>
      <c r="AU692" s="2">
        <f t="shared" si="892"/>
        <v>6.1278085789320091E-2</v>
      </c>
      <c r="AV692" s="2">
        <f t="shared" si="892"/>
        <v>5.9812019367701579E-2</v>
      </c>
      <c r="AW692" s="2">
        <f t="shared" si="892"/>
        <v>5.8930826434684974E-2</v>
      </c>
      <c r="AX692" s="2">
        <f t="shared" si="892"/>
        <v>5.7795513967249204E-2</v>
      </c>
      <c r="AY692" s="2">
        <f t="shared" si="892"/>
        <v>5.6390977443609026E-2</v>
      </c>
      <c r="AZ692" s="2">
        <f t="shared" si="892"/>
        <v>5.4780226946654416E-2</v>
      </c>
      <c r="BA692" s="2">
        <f t="shared" si="892"/>
        <v>5.478022694665443E-2</v>
      </c>
      <c r="BB692" s="2">
        <f t="shared" ref="BB692" si="893">IF(BB309="inf",0,BB309/BB$383)</f>
        <v>5.2193363986578901E-2</v>
      </c>
      <c r="BD692" s="3">
        <f t="shared" si="793"/>
        <v>5</v>
      </c>
      <c r="BE692" s="3">
        <f t="shared" si="737"/>
        <v>24</v>
      </c>
      <c r="BF692" s="3">
        <f t="shared" si="738"/>
        <v>52</v>
      </c>
      <c r="BG692" s="3">
        <f t="shared" si="739"/>
        <v>62</v>
      </c>
      <c r="BH692" s="3">
        <f t="shared" si="740"/>
        <v>62</v>
      </c>
      <c r="BI692" s="3">
        <f t="shared" si="741"/>
        <v>85</v>
      </c>
      <c r="BJ692" s="3">
        <f t="shared" si="742"/>
        <v>122</v>
      </c>
      <c r="BK692" s="3">
        <f t="shared" si="743"/>
        <v>127</v>
      </c>
      <c r="BL692" s="3">
        <f t="shared" si="744"/>
        <v>130</v>
      </c>
      <c r="BM692" s="3">
        <f t="shared" si="745"/>
        <v>130</v>
      </c>
      <c r="BN692" s="3">
        <f t="shared" si="746"/>
        <v>133</v>
      </c>
      <c r="BO692" s="3">
        <f t="shared" si="747"/>
        <v>134</v>
      </c>
      <c r="BP692" s="3">
        <f t="shared" si="748"/>
        <v>135</v>
      </c>
      <c r="BQ692" s="3">
        <f t="shared" si="749"/>
        <v>144</v>
      </c>
      <c r="BR692" s="3">
        <f t="shared" si="750"/>
        <v>145</v>
      </c>
      <c r="BS692" s="3">
        <f t="shared" si="751"/>
        <v>153</v>
      </c>
      <c r="BT692" s="3">
        <f t="shared" si="752"/>
        <v>157</v>
      </c>
      <c r="BU692" s="3">
        <f t="shared" si="753"/>
        <v>157</v>
      </c>
      <c r="BV692" s="3">
        <f t="shared" si="754"/>
        <v>157</v>
      </c>
      <c r="BW692" s="3">
        <f t="shared" si="755"/>
        <v>157</v>
      </c>
      <c r="BX692" s="3">
        <f t="shared" si="756"/>
        <v>158</v>
      </c>
      <c r="BY692" s="3">
        <f t="shared" si="757"/>
        <v>162</v>
      </c>
      <c r="BZ692" s="3">
        <f t="shared" si="758"/>
        <v>165</v>
      </c>
      <c r="CA692" s="3">
        <f t="shared" si="759"/>
        <v>166</v>
      </c>
      <c r="CB692" s="3">
        <f t="shared" si="760"/>
        <v>168</v>
      </c>
      <c r="CC692" s="3">
        <f t="shared" si="761"/>
        <v>191</v>
      </c>
      <c r="CD692" s="3">
        <f t="shared" si="762"/>
        <v>196</v>
      </c>
      <c r="CE692" s="3">
        <f t="shared" si="763"/>
        <v>199</v>
      </c>
      <c r="CF692" s="3">
        <f t="shared" si="764"/>
        <v>202</v>
      </c>
      <c r="CG692" s="3">
        <f t="shared" si="765"/>
        <v>204</v>
      </c>
      <c r="CH692" s="3">
        <f t="shared" si="766"/>
        <v>208</v>
      </c>
      <c r="CI692" s="3">
        <f t="shared" si="767"/>
        <v>218</v>
      </c>
      <c r="CJ692" s="3">
        <f t="shared" si="768"/>
        <v>224</v>
      </c>
      <c r="CK692" s="3">
        <f t="shared" si="769"/>
        <v>243</v>
      </c>
      <c r="CL692" s="3">
        <f t="shared" si="770"/>
        <v>253</v>
      </c>
      <c r="CM692" s="3">
        <f t="shared" si="771"/>
        <v>255</v>
      </c>
      <c r="CN692" s="3">
        <f t="shared" si="772"/>
        <v>257</v>
      </c>
      <c r="CO692" s="3">
        <f t="shared" si="773"/>
        <v>257</v>
      </c>
      <c r="CP692" s="3">
        <f t="shared" si="774"/>
        <v>257</v>
      </c>
      <c r="CQ692" s="3">
        <f t="shared" si="775"/>
        <v>259</v>
      </c>
      <c r="CR692" s="3">
        <f t="shared" si="776"/>
        <v>182</v>
      </c>
      <c r="CS692" s="3">
        <f t="shared" si="777"/>
        <v>183</v>
      </c>
      <c r="CT692" s="3">
        <f t="shared" si="778"/>
        <v>185</v>
      </c>
      <c r="CU692" s="3">
        <f t="shared" si="779"/>
        <v>191</v>
      </c>
      <c r="CV692" s="3">
        <f t="shared" si="780"/>
        <v>195</v>
      </c>
      <c r="CW692" s="3">
        <f t="shared" si="781"/>
        <v>196</v>
      </c>
      <c r="CX692" s="3">
        <f t="shared" si="782"/>
        <v>196</v>
      </c>
      <c r="CY692" s="3">
        <f t="shared" si="783"/>
        <v>200</v>
      </c>
      <c r="CZ692" s="3">
        <f t="shared" si="784"/>
        <v>201</v>
      </c>
      <c r="DA692" s="3">
        <f t="shared" si="785"/>
        <v>205</v>
      </c>
      <c r="DB692" s="3">
        <f t="shared" si="786"/>
        <v>215</v>
      </c>
      <c r="DC692" s="3">
        <f t="shared" si="787"/>
        <v>223</v>
      </c>
      <c r="DD692" s="3">
        <f t="shared" si="788"/>
        <v>230</v>
      </c>
    </row>
    <row r="693" spans="1:108" x14ac:dyDescent="0.3">
      <c r="A693" t="str">
        <f t="shared" si="789"/>
        <v>'Franz Neumann'</v>
      </c>
      <c r="B693" s="2">
        <f t="shared" si="790"/>
        <v>0</v>
      </c>
      <c r="C693" s="2">
        <f t="shared" ref="C693:BA693" si="894">IF(C310="inf",0,C310/C$383)</f>
        <v>0</v>
      </c>
      <c r="D693" s="2">
        <f t="shared" si="894"/>
        <v>0</v>
      </c>
      <c r="E693" s="2">
        <f t="shared" si="894"/>
        <v>0</v>
      </c>
      <c r="F693" s="2">
        <f t="shared" si="894"/>
        <v>0</v>
      </c>
      <c r="G693" s="2">
        <f t="shared" si="894"/>
        <v>0</v>
      </c>
      <c r="H693" s="2">
        <f t="shared" si="894"/>
        <v>0</v>
      </c>
      <c r="I693" s="2">
        <f t="shared" si="894"/>
        <v>0</v>
      </c>
      <c r="J693" s="2">
        <f t="shared" si="894"/>
        <v>0</v>
      </c>
      <c r="K693" s="2">
        <f t="shared" si="894"/>
        <v>0</v>
      </c>
      <c r="L693" s="2">
        <f t="shared" si="894"/>
        <v>0</v>
      </c>
      <c r="M693" s="2">
        <f t="shared" si="894"/>
        <v>0</v>
      </c>
      <c r="N693" s="2">
        <f t="shared" si="894"/>
        <v>0</v>
      </c>
      <c r="O693" s="2">
        <f t="shared" si="894"/>
        <v>0</v>
      </c>
      <c r="P693" s="2">
        <f t="shared" si="894"/>
        <v>0</v>
      </c>
      <c r="Q693" s="2">
        <f t="shared" si="894"/>
        <v>0</v>
      </c>
      <c r="R693" s="2">
        <f t="shared" si="894"/>
        <v>0</v>
      </c>
      <c r="S693" s="2">
        <f t="shared" si="894"/>
        <v>0</v>
      </c>
      <c r="T693" s="2">
        <f t="shared" si="894"/>
        <v>0</v>
      </c>
      <c r="U693" s="2">
        <f t="shared" si="894"/>
        <v>0</v>
      </c>
      <c r="V693" s="2">
        <f t="shared" si="894"/>
        <v>0</v>
      </c>
      <c r="W693" s="2">
        <f t="shared" si="894"/>
        <v>0</v>
      </c>
      <c r="X693" s="2">
        <f t="shared" si="894"/>
        <v>0</v>
      </c>
      <c r="Y693" s="2">
        <f t="shared" si="894"/>
        <v>0</v>
      </c>
      <c r="Z693" s="2">
        <f t="shared" si="894"/>
        <v>0</v>
      </c>
      <c r="AA693" s="2">
        <f t="shared" si="894"/>
        <v>0</v>
      </c>
      <c r="AB693" s="2">
        <f t="shared" si="894"/>
        <v>0</v>
      </c>
      <c r="AC693" s="2">
        <f t="shared" si="894"/>
        <v>0</v>
      </c>
      <c r="AD693" s="2">
        <f t="shared" si="894"/>
        <v>0</v>
      </c>
      <c r="AE693" s="2">
        <f t="shared" si="894"/>
        <v>0</v>
      </c>
      <c r="AF693" s="2">
        <f t="shared" si="894"/>
        <v>0</v>
      </c>
      <c r="AG693" s="2">
        <f t="shared" si="894"/>
        <v>0</v>
      </c>
      <c r="AH693" s="2">
        <f t="shared" si="894"/>
        <v>0</v>
      </c>
      <c r="AI693" s="2">
        <f t="shared" si="894"/>
        <v>0</v>
      </c>
      <c r="AJ693" s="2">
        <f t="shared" si="894"/>
        <v>0</v>
      </c>
      <c r="AK693" s="2">
        <f t="shared" si="894"/>
        <v>0</v>
      </c>
      <c r="AL693" s="2">
        <f t="shared" si="894"/>
        <v>0</v>
      </c>
      <c r="AM693" s="2">
        <f t="shared" si="894"/>
        <v>0</v>
      </c>
      <c r="AN693" s="2">
        <f t="shared" si="894"/>
        <v>0</v>
      </c>
      <c r="AO693" s="2">
        <f t="shared" si="894"/>
        <v>0</v>
      </c>
      <c r="AP693" s="2">
        <f t="shared" si="894"/>
        <v>6.5851364063969964E-2</v>
      </c>
      <c r="AQ693" s="2">
        <f t="shared" si="894"/>
        <v>6.2240663900414862E-2</v>
      </c>
      <c r="AR693" s="2">
        <f t="shared" si="894"/>
        <v>6.2240663900414855E-2</v>
      </c>
      <c r="AS693" s="2">
        <f t="shared" si="894"/>
        <v>6.2240663900415008E-2</v>
      </c>
      <c r="AT693" s="2">
        <f t="shared" si="894"/>
        <v>6.1278085789320008E-2</v>
      </c>
      <c r="AU693" s="2">
        <f t="shared" si="894"/>
        <v>6.1278085789320091E-2</v>
      </c>
      <c r="AV693" s="2">
        <f t="shared" si="894"/>
        <v>5.9812019367701579E-2</v>
      </c>
      <c r="AW693" s="2">
        <f t="shared" si="894"/>
        <v>5.8930826434684974E-2</v>
      </c>
      <c r="AX693" s="2">
        <f t="shared" si="894"/>
        <v>5.7795513967249204E-2</v>
      </c>
      <c r="AY693" s="2">
        <f t="shared" si="894"/>
        <v>5.6390977443609026E-2</v>
      </c>
      <c r="AZ693" s="2">
        <f t="shared" si="894"/>
        <v>5.4780226946654416E-2</v>
      </c>
      <c r="BA693" s="2">
        <f t="shared" si="894"/>
        <v>5.478022694665443E-2</v>
      </c>
      <c r="BB693" s="2">
        <f t="shared" ref="BB693" si="895">IF(BB310="inf",0,BB310/BB$383)</f>
        <v>5.2193363986578901E-2</v>
      </c>
      <c r="BD693" s="3">
        <f t="shared" si="793"/>
        <v>5</v>
      </c>
      <c r="BE693" s="3">
        <f t="shared" si="737"/>
        <v>24</v>
      </c>
      <c r="BF693" s="3">
        <f t="shared" si="738"/>
        <v>52</v>
      </c>
      <c r="BG693" s="3">
        <f t="shared" si="739"/>
        <v>62</v>
      </c>
      <c r="BH693" s="3">
        <f t="shared" si="740"/>
        <v>62</v>
      </c>
      <c r="BI693" s="3">
        <f t="shared" si="741"/>
        <v>85</v>
      </c>
      <c r="BJ693" s="3">
        <f t="shared" si="742"/>
        <v>122</v>
      </c>
      <c r="BK693" s="3">
        <f t="shared" si="743"/>
        <v>127</v>
      </c>
      <c r="BL693" s="3">
        <f t="shared" si="744"/>
        <v>130</v>
      </c>
      <c r="BM693" s="3">
        <f t="shared" si="745"/>
        <v>130</v>
      </c>
      <c r="BN693" s="3">
        <f t="shared" si="746"/>
        <v>133</v>
      </c>
      <c r="BO693" s="3">
        <f t="shared" si="747"/>
        <v>134</v>
      </c>
      <c r="BP693" s="3">
        <f t="shared" si="748"/>
        <v>135</v>
      </c>
      <c r="BQ693" s="3">
        <f t="shared" si="749"/>
        <v>144</v>
      </c>
      <c r="BR693" s="3">
        <f t="shared" si="750"/>
        <v>145</v>
      </c>
      <c r="BS693" s="3">
        <f t="shared" si="751"/>
        <v>153</v>
      </c>
      <c r="BT693" s="3">
        <f t="shared" si="752"/>
        <v>157</v>
      </c>
      <c r="BU693" s="3">
        <f t="shared" si="753"/>
        <v>157</v>
      </c>
      <c r="BV693" s="3">
        <f t="shared" si="754"/>
        <v>157</v>
      </c>
      <c r="BW693" s="3">
        <f t="shared" si="755"/>
        <v>157</v>
      </c>
      <c r="BX693" s="3">
        <f t="shared" si="756"/>
        <v>158</v>
      </c>
      <c r="BY693" s="3">
        <f t="shared" si="757"/>
        <v>162</v>
      </c>
      <c r="BZ693" s="3">
        <f t="shared" si="758"/>
        <v>165</v>
      </c>
      <c r="CA693" s="3">
        <f t="shared" si="759"/>
        <v>166</v>
      </c>
      <c r="CB693" s="3">
        <f t="shared" si="760"/>
        <v>168</v>
      </c>
      <c r="CC693" s="3">
        <f t="shared" si="761"/>
        <v>191</v>
      </c>
      <c r="CD693" s="3">
        <f t="shared" si="762"/>
        <v>196</v>
      </c>
      <c r="CE693" s="3">
        <f t="shared" si="763"/>
        <v>199</v>
      </c>
      <c r="CF693" s="3">
        <f t="shared" si="764"/>
        <v>202</v>
      </c>
      <c r="CG693" s="3">
        <f t="shared" si="765"/>
        <v>204</v>
      </c>
      <c r="CH693" s="3">
        <f t="shared" si="766"/>
        <v>208</v>
      </c>
      <c r="CI693" s="3">
        <f t="shared" si="767"/>
        <v>218</v>
      </c>
      <c r="CJ693" s="3">
        <f t="shared" si="768"/>
        <v>224</v>
      </c>
      <c r="CK693" s="3">
        <f t="shared" si="769"/>
        <v>243</v>
      </c>
      <c r="CL693" s="3">
        <f t="shared" si="770"/>
        <v>253</v>
      </c>
      <c r="CM693" s="3">
        <f t="shared" si="771"/>
        <v>255</v>
      </c>
      <c r="CN693" s="3">
        <f t="shared" si="772"/>
        <v>257</v>
      </c>
      <c r="CO693" s="3">
        <f t="shared" si="773"/>
        <v>257</v>
      </c>
      <c r="CP693" s="3">
        <f t="shared" si="774"/>
        <v>257</v>
      </c>
      <c r="CQ693" s="3">
        <f t="shared" si="775"/>
        <v>259</v>
      </c>
      <c r="CR693" s="3">
        <f t="shared" si="776"/>
        <v>182</v>
      </c>
      <c r="CS693" s="3">
        <f t="shared" si="777"/>
        <v>183</v>
      </c>
      <c r="CT693" s="3">
        <f t="shared" si="778"/>
        <v>185</v>
      </c>
      <c r="CU693" s="3">
        <f t="shared" si="779"/>
        <v>191</v>
      </c>
      <c r="CV693" s="3">
        <f t="shared" si="780"/>
        <v>195</v>
      </c>
      <c r="CW693" s="3">
        <f t="shared" si="781"/>
        <v>196</v>
      </c>
      <c r="CX693" s="3">
        <f t="shared" si="782"/>
        <v>196</v>
      </c>
      <c r="CY693" s="3">
        <f t="shared" si="783"/>
        <v>200</v>
      </c>
      <c r="CZ693" s="3">
        <f t="shared" si="784"/>
        <v>201</v>
      </c>
      <c r="DA693" s="3">
        <f t="shared" si="785"/>
        <v>205</v>
      </c>
      <c r="DB693" s="3">
        <f t="shared" si="786"/>
        <v>215</v>
      </c>
      <c r="DC693" s="3">
        <f t="shared" si="787"/>
        <v>223</v>
      </c>
      <c r="DD693" s="3">
        <f t="shared" si="788"/>
        <v>230</v>
      </c>
    </row>
    <row r="694" spans="1:108" x14ac:dyDescent="0.3">
      <c r="A694" t="str">
        <f t="shared" si="789"/>
        <v>'Robert Merton'</v>
      </c>
      <c r="B694" s="2">
        <f t="shared" si="790"/>
        <v>0</v>
      </c>
      <c r="C694" s="2">
        <f t="shared" ref="C694:BA694" si="896">IF(C311="inf",0,C311/C$383)</f>
        <v>0</v>
      </c>
      <c r="D694" s="2">
        <f t="shared" si="896"/>
        <v>0</v>
      </c>
      <c r="E694" s="2">
        <f t="shared" si="896"/>
        <v>0</v>
      </c>
      <c r="F694" s="2">
        <f t="shared" si="896"/>
        <v>0</v>
      </c>
      <c r="G694" s="2">
        <f t="shared" si="896"/>
        <v>0</v>
      </c>
      <c r="H694" s="2">
        <f t="shared" si="896"/>
        <v>0</v>
      </c>
      <c r="I694" s="2">
        <f t="shared" si="896"/>
        <v>0</v>
      </c>
      <c r="J694" s="2">
        <f t="shared" si="896"/>
        <v>0</v>
      </c>
      <c r="K694" s="2">
        <f t="shared" si="896"/>
        <v>0</v>
      </c>
      <c r="L694" s="2">
        <f t="shared" si="896"/>
        <v>0</v>
      </c>
      <c r="M694" s="2">
        <f t="shared" si="896"/>
        <v>0</v>
      </c>
      <c r="N694" s="2">
        <f t="shared" si="896"/>
        <v>0</v>
      </c>
      <c r="O694" s="2">
        <f t="shared" si="896"/>
        <v>0</v>
      </c>
      <c r="P694" s="2">
        <f t="shared" si="896"/>
        <v>0</v>
      </c>
      <c r="Q694" s="2">
        <f t="shared" si="896"/>
        <v>0</v>
      </c>
      <c r="R694" s="2">
        <f t="shared" si="896"/>
        <v>0</v>
      </c>
      <c r="S694" s="2">
        <f t="shared" si="896"/>
        <v>0</v>
      </c>
      <c r="T694" s="2">
        <f t="shared" si="896"/>
        <v>0</v>
      </c>
      <c r="U694" s="2">
        <f t="shared" si="896"/>
        <v>0</v>
      </c>
      <c r="V694" s="2">
        <f t="shared" si="896"/>
        <v>0</v>
      </c>
      <c r="W694" s="2">
        <f t="shared" si="896"/>
        <v>0</v>
      </c>
      <c r="X694" s="2">
        <f t="shared" si="896"/>
        <v>0</v>
      </c>
      <c r="Y694" s="2">
        <f t="shared" si="896"/>
        <v>0</v>
      </c>
      <c r="Z694" s="2">
        <f t="shared" si="896"/>
        <v>0</v>
      </c>
      <c r="AA694" s="2">
        <f t="shared" si="896"/>
        <v>0</v>
      </c>
      <c r="AB694" s="2">
        <f t="shared" si="896"/>
        <v>0</v>
      </c>
      <c r="AC694" s="2">
        <f t="shared" si="896"/>
        <v>0</v>
      </c>
      <c r="AD694" s="2">
        <f t="shared" si="896"/>
        <v>0</v>
      </c>
      <c r="AE694" s="2">
        <f t="shared" si="896"/>
        <v>0</v>
      </c>
      <c r="AF694" s="2">
        <f t="shared" si="896"/>
        <v>0</v>
      </c>
      <c r="AG694" s="2">
        <f t="shared" si="896"/>
        <v>0</v>
      </c>
      <c r="AH694" s="2">
        <f t="shared" si="896"/>
        <v>0</v>
      </c>
      <c r="AI694" s="2">
        <f t="shared" si="896"/>
        <v>0</v>
      </c>
      <c r="AJ694" s="2">
        <f t="shared" si="896"/>
        <v>0</v>
      </c>
      <c r="AK694" s="2">
        <f t="shared" si="896"/>
        <v>0</v>
      </c>
      <c r="AL694" s="2">
        <f t="shared" si="896"/>
        <v>0</v>
      </c>
      <c r="AM694" s="2">
        <f t="shared" si="896"/>
        <v>0</v>
      </c>
      <c r="AN694" s="2">
        <f t="shared" si="896"/>
        <v>0</v>
      </c>
      <c r="AO694" s="2">
        <f t="shared" si="896"/>
        <v>0</v>
      </c>
      <c r="AP694" s="2">
        <f t="shared" si="896"/>
        <v>6.5851364063969964E-2</v>
      </c>
      <c r="AQ694" s="2">
        <f t="shared" si="896"/>
        <v>6.2240663900414862E-2</v>
      </c>
      <c r="AR694" s="2">
        <f t="shared" si="896"/>
        <v>6.2240663900414855E-2</v>
      </c>
      <c r="AS694" s="2">
        <f t="shared" si="896"/>
        <v>6.2240663900415008E-2</v>
      </c>
      <c r="AT694" s="2">
        <f t="shared" si="896"/>
        <v>6.1278085789320008E-2</v>
      </c>
      <c r="AU694" s="2">
        <f t="shared" si="896"/>
        <v>6.1278085789320091E-2</v>
      </c>
      <c r="AV694" s="2">
        <f t="shared" si="896"/>
        <v>5.9812019367701579E-2</v>
      </c>
      <c r="AW694" s="2">
        <f t="shared" si="896"/>
        <v>5.8930826434684974E-2</v>
      </c>
      <c r="AX694" s="2">
        <f t="shared" si="896"/>
        <v>5.7795513967249204E-2</v>
      </c>
      <c r="AY694" s="2">
        <f t="shared" si="896"/>
        <v>5.6390977443609026E-2</v>
      </c>
      <c r="AZ694" s="2">
        <f t="shared" si="896"/>
        <v>5.4780226946654416E-2</v>
      </c>
      <c r="BA694" s="2">
        <f t="shared" si="896"/>
        <v>5.478022694665443E-2</v>
      </c>
      <c r="BB694" s="2">
        <f t="shared" ref="BB694" si="897">IF(BB311="inf",0,BB311/BB$383)</f>
        <v>5.2193363986578901E-2</v>
      </c>
      <c r="BD694" s="3">
        <f t="shared" si="793"/>
        <v>5</v>
      </c>
      <c r="BE694" s="3">
        <f t="shared" si="737"/>
        <v>24</v>
      </c>
      <c r="BF694" s="3">
        <f t="shared" si="738"/>
        <v>52</v>
      </c>
      <c r="BG694" s="3">
        <f t="shared" si="739"/>
        <v>62</v>
      </c>
      <c r="BH694" s="3">
        <f t="shared" si="740"/>
        <v>62</v>
      </c>
      <c r="BI694" s="3">
        <f t="shared" si="741"/>
        <v>85</v>
      </c>
      <c r="BJ694" s="3">
        <f t="shared" si="742"/>
        <v>122</v>
      </c>
      <c r="BK694" s="3">
        <f t="shared" si="743"/>
        <v>127</v>
      </c>
      <c r="BL694" s="3">
        <f t="shared" si="744"/>
        <v>130</v>
      </c>
      <c r="BM694" s="3">
        <f t="shared" si="745"/>
        <v>130</v>
      </c>
      <c r="BN694" s="3">
        <f t="shared" si="746"/>
        <v>133</v>
      </c>
      <c r="BO694" s="3">
        <f t="shared" si="747"/>
        <v>134</v>
      </c>
      <c r="BP694" s="3">
        <f t="shared" si="748"/>
        <v>135</v>
      </c>
      <c r="BQ694" s="3">
        <f t="shared" si="749"/>
        <v>144</v>
      </c>
      <c r="BR694" s="3">
        <f t="shared" si="750"/>
        <v>145</v>
      </c>
      <c r="BS694" s="3">
        <f t="shared" si="751"/>
        <v>153</v>
      </c>
      <c r="BT694" s="3">
        <f t="shared" si="752"/>
        <v>157</v>
      </c>
      <c r="BU694" s="3">
        <f t="shared" si="753"/>
        <v>157</v>
      </c>
      <c r="BV694" s="3">
        <f t="shared" si="754"/>
        <v>157</v>
      </c>
      <c r="BW694" s="3">
        <f t="shared" si="755"/>
        <v>157</v>
      </c>
      <c r="BX694" s="3">
        <f t="shared" si="756"/>
        <v>158</v>
      </c>
      <c r="BY694" s="3">
        <f t="shared" si="757"/>
        <v>162</v>
      </c>
      <c r="BZ694" s="3">
        <f t="shared" si="758"/>
        <v>165</v>
      </c>
      <c r="CA694" s="3">
        <f t="shared" si="759"/>
        <v>166</v>
      </c>
      <c r="CB694" s="3">
        <f t="shared" si="760"/>
        <v>168</v>
      </c>
      <c r="CC694" s="3">
        <f t="shared" si="761"/>
        <v>191</v>
      </c>
      <c r="CD694" s="3">
        <f t="shared" si="762"/>
        <v>196</v>
      </c>
      <c r="CE694" s="3">
        <f t="shared" si="763"/>
        <v>199</v>
      </c>
      <c r="CF694" s="3">
        <f t="shared" si="764"/>
        <v>202</v>
      </c>
      <c r="CG694" s="3">
        <f t="shared" si="765"/>
        <v>204</v>
      </c>
      <c r="CH694" s="3">
        <f t="shared" si="766"/>
        <v>208</v>
      </c>
      <c r="CI694" s="3">
        <f t="shared" si="767"/>
        <v>218</v>
      </c>
      <c r="CJ694" s="3">
        <f t="shared" si="768"/>
        <v>224</v>
      </c>
      <c r="CK694" s="3">
        <f t="shared" si="769"/>
        <v>243</v>
      </c>
      <c r="CL694" s="3">
        <f t="shared" si="770"/>
        <v>253</v>
      </c>
      <c r="CM694" s="3">
        <f t="shared" si="771"/>
        <v>255</v>
      </c>
      <c r="CN694" s="3">
        <f t="shared" si="772"/>
        <v>257</v>
      </c>
      <c r="CO694" s="3">
        <f t="shared" si="773"/>
        <v>257</v>
      </c>
      <c r="CP694" s="3">
        <f t="shared" si="774"/>
        <v>257</v>
      </c>
      <c r="CQ694" s="3">
        <f t="shared" si="775"/>
        <v>259</v>
      </c>
      <c r="CR694" s="3">
        <f t="shared" si="776"/>
        <v>182</v>
      </c>
      <c r="CS694" s="3">
        <f t="shared" si="777"/>
        <v>183</v>
      </c>
      <c r="CT694" s="3">
        <f t="shared" si="778"/>
        <v>185</v>
      </c>
      <c r="CU694" s="3">
        <f t="shared" si="779"/>
        <v>191</v>
      </c>
      <c r="CV694" s="3">
        <f t="shared" si="780"/>
        <v>195</v>
      </c>
      <c r="CW694" s="3">
        <f t="shared" si="781"/>
        <v>196</v>
      </c>
      <c r="CX694" s="3">
        <f t="shared" si="782"/>
        <v>196</v>
      </c>
      <c r="CY694" s="3">
        <f t="shared" si="783"/>
        <v>200</v>
      </c>
      <c r="CZ694" s="3">
        <f t="shared" si="784"/>
        <v>201</v>
      </c>
      <c r="DA694" s="3">
        <f t="shared" si="785"/>
        <v>205</v>
      </c>
      <c r="DB694" s="3">
        <f t="shared" si="786"/>
        <v>215</v>
      </c>
      <c r="DC694" s="3">
        <f t="shared" si="787"/>
        <v>223</v>
      </c>
      <c r="DD694" s="3">
        <f t="shared" si="788"/>
        <v>230</v>
      </c>
    </row>
    <row r="695" spans="1:108" x14ac:dyDescent="0.3">
      <c r="A695" t="str">
        <f t="shared" si="789"/>
        <v>'Talcott Parsons'</v>
      </c>
      <c r="B695" s="2">
        <f t="shared" si="790"/>
        <v>0</v>
      </c>
      <c r="C695" s="2">
        <f t="shared" ref="C695:BA695" si="898">IF(C312="inf",0,C312/C$383)</f>
        <v>0</v>
      </c>
      <c r="D695" s="2">
        <f t="shared" si="898"/>
        <v>0</v>
      </c>
      <c r="E695" s="2">
        <f t="shared" si="898"/>
        <v>0</v>
      </c>
      <c r="F695" s="2">
        <f t="shared" si="898"/>
        <v>0</v>
      </c>
      <c r="G695" s="2">
        <f t="shared" si="898"/>
        <v>0</v>
      </c>
      <c r="H695" s="2">
        <f t="shared" si="898"/>
        <v>0</v>
      </c>
      <c r="I695" s="2">
        <f t="shared" si="898"/>
        <v>0</v>
      </c>
      <c r="J695" s="2">
        <f t="shared" si="898"/>
        <v>0</v>
      </c>
      <c r="K695" s="2">
        <f t="shared" si="898"/>
        <v>0</v>
      </c>
      <c r="L695" s="2">
        <f t="shared" si="898"/>
        <v>0</v>
      </c>
      <c r="M695" s="2">
        <f t="shared" si="898"/>
        <v>0</v>
      </c>
      <c r="N695" s="2">
        <f t="shared" si="898"/>
        <v>0</v>
      </c>
      <c r="O695" s="2">
        <f t="shared" si="898"/>
        <v>0</v>
      </c>
      <c r="P695" s="2">
        <f t="shared" si="898"/>
        <v>0</v>
      </c>
      <c r="Q695" s="2">
        <f t="shared" si="898"/>
        <v>0</v>
      </c>
      <c r="R695" s="2">
        <f t="shared" si="898"/>
        <v>0</v>
      </c>
      <c r="S695" s="2">
        <f t="shared" si="898"/>
        <v>0</v>
      </c>
      <c r="T695" s="2">
        <f t="shared" si="898"/>
        <v>0</v>
      </c>
      <c r="U695" s="2">
        <f t="shared" si="898"/>
        <v>0</v>
      </c>
      <c r="V695" s="2">
        <f t="shared" si="898"/>
        <v>0</v>
      </c>
      <c r="W695" s="2">
        <f t="shared" si="898"/>
        <v>0</v>
      </c>
      <c r="X695" s="2">
        <f t="shared" si="898"/>
        <v>0</v>
      </c>
      <c r="Y695" s="2">
        <f t="shared" si="898"/>
        <v>0</v>
      </c>
      <c r="Z695" s="2">
        <f t="shared" si="898"/>
        <v>0</v>
      </c>
      <c r="AA695" s="2">
        <f t="shared" si="898"/>
        <v>0</v>
      </c>
      <c r="AB695" s="2">
        <f t="shared" si="898"/>
        <v>0</v>
      </c>
      <c r="AC695" s="2">
        <f t="shared" si="898"/>
        <v>0</v>
      </c>
      <c r="AD695" s="2">
        <f t="shared" si="898"/>
        <v>0</v>
      </c>
      <c r="AE695" s="2">
        <f t="shared" si="898"/>
        <v>0</v>
      </c>
      <c r="AF695" s="2">
        <f t="shared" si="898"/>
        <v>0</v>
      </c>
      <c r="AG695" s="2">
        <f t="shared" si="898"/>
        <v>0</v>
      </c>
      <c r="AH695" s="2">
        <f t="shared" si="898"/>
        <v>0</v>
      </c>
      <c r="AI695" s="2">
        <f t="shared" si="898"/>
        <v>0</v>
      </c>
      <c r="AJ695" s="2">
        <f t="shared" si="898"/>
        <v>0</v>
      </c>
      <c r="AK695" s="2">
        <f t="shared" si="898"/>
        <v>0</v>
      </c>
      <c r="AL695" s="2">
        <f t="shared" si="898"/>
        <v>0</v>
      </c>
      <c r="AM695" s="2">
        <f t="shared" si="898"/>
        <v>0</v>
      </c>
      <c r="AN695" s="2">
        <f t="shared" si="898"/>
        <v>0</v>
      </c>
      <c r="AO695" s="2">
        <f t="shared" si="898"/>
        <v>0</v>
      </c>
      <c r="AP695" s="2">
        <f t="shared" si="898"/>
        <v>4.3900909375979978E-2</v>
      </c>
      <c r="AQ695" s="2">
        <f t="shared" si="898"/>
        <v>4.1493775933610033E-2</v>
      </c>
      <c r="AR695" s="2">
        <f t="shared" si="898"/>
        <v>4.1493775933610026E-2</v>
      </c>
      <c r="AS695" s="2">
        <f t="shared" si="898"/>
        <v>4.1493775933609887E-2</v>
      </c>
      <c r="AT695" s="2">
        <f t="shared" si="898"/>
        <v>4.0852057192880008E-2</v>
      </c>
      <c r="AU695" s="2">
        <f t="shared" si="898"/>
        <v>4.0852057192879945E-2</v>
      </c>
      <c r="AV695" s="2">
        <f t="shared" si="898"/>
        <v>3.9874679578467832E-2</v>
      </c>
      <c r="AW695" s="2">
        <f t="shared" si="898"/>
        <v>3.9287217623123316E-2</v>
      </c>
      <c r="AX695" s="2">
        <f t="shared" si="898"/>
        <v>3.8530342644832911E-2</v>
      </c>
      <c r="AY695" s="2">
        <f t="shared" si="898"/>
        <v>3.7593984962406013E-2</v>
      </c>
      <c r="AZ695" s="2">
        <f t="shared" si="898"/>
        <v>3.6520151297769511E-2</v>
      </c>
      <c r="BA695" s="2">
        <f t="shared" si="898"/>
        <v>3.6520151297769719E-2</v>
      </c>
      <c r="BB695" s="2">
        <f t="shared" ref="BB695" si="899">IF(BB312="inf",0,BB312/BB$383)</f>
        <v>3.4795575991052693E-2</v>
      </c>
      <c r="BD695" s="3">
        <f t="shared" si="793"/>
        <v>5</v>
      </c>
      <c r="BE695" s="3">
        <f t="shared" si="737"/>
        <v>24</v>
      </c>
      <c r="BF695" s="3">
        <f t="shared" si="738"/>
        <v>52</v>
      </c>
      <c r="BG695" s="3">
        <f t="shared" si="739"/>
        <v>62</v>
      </c>
      <c r="BH695" s="3">
        <f t="shared" si="740"/>
        <v>62</v>
      </c>
      <c r="BI695" s="3">
        <f t="shared" si="741"/>
        <v>85</v>
      </c>
      <c r="BJ695" s="3">
        <f t="shared" si="742"/>
        <v>122</v>
      </c>
      <c r="BK695" s="3">
        <f t="shared" si="743"/>
        <v>127</v>
      </c>
      <c r="BL695" s="3">
        <f t="shared" si="744"/>
        <v>130</v>
      </c>
      <c r="BM695" s="3">
        <f t="shared" si="745"/>
        <v>130</v>
      </c>
      <c r="BN695" s="3">
        <f t="shared" si="746"/>
        <v>133</v>
      </c>
      <c r="BO695" s="3">
        <f t="shared" si="747"/>
        <v>134</v>
      </c>
      <c r="BP695" s="3">
        <f t="shared" si="748"/>
        <v>135</v>
      </c>
      <c r="BQ695" s="3">
        <f t="shared" si="749"/>
        <v>144</v>
      </c>
      <c r="BR695" s="3">
        <f t="shared" si="750"/>
        <v>145</v>
      </c>
      <c r="BS695" s="3">
        <f t="shared" si="751"/>
        <v>153</v>
      </c>
      <c r="BT695" s="3">
        <f t="shared" si="752"/>
        <v>157</v>
      </c>
      <c r="BU695" s="3">
        <f t="shared" si="753"/>
        <v>157</v>
      </c>
      <c r="BV695" s="3">
        <f t="shared" si="754"/>
        <v>157</v>
      </c>
      <c r="BW695" s="3">
        <f t="shared" si="755"/>
        <v>157</v>
      </c>
      <c r="BX695" s="3">
        <f t="shared" si="756"/>
        <v>158</v>
      </c>
      <c r="BY695" s="3">
        <f t="shared" si="757"/>
        <v>162</v>
      </c>
      <c r="BZ695" s="3">
        <f t="shared" si="758"/>
        <v>165</v>
      </c>
      <c r="CA695" s="3">
        <f t="shared" si="759"/>
        <v>166</v>
      </c>
      <c r="CB695" s="3">
        <f t="shared" si="760"/>
        <v>168</v>
      </c>
      <c r="CC695" s="3">
        <f t="shared" si="761"/>
        <v>191</v>
      </c>
      <c r="CD695" s="3">
        <f t="shared" si="762"/>
        <v>196</v>
      </c>
      <c r="CE695" s="3">
        <f t="shared" si="763"/>
        <v>199</v>
      </c>
      <c r="CF695" s="3">
        <f t="shared" si="764"/>
        <v>202</v>
      </c>
      <c r="CG695" s="3">
        <f t="shared" si="765"/>
        <v>204</v>
      </c>
      <c r="CH695" s="3">
        <f t="shared" si="766"/>
        <v>208</v>
      </c>
      <c r="CI695" s="3">
        <f t="shared" si="767"/>
        <v>218</v>
      </c>
      <c r="CJ695" s="3">
        <f t="shared" si="768"/>
        <v>224</v>
      </c>
      <c r="CK695" s="3">
        <f t="shared" si="769"/>
        <v>243</v>
      </c>
      <c r="CL695" s="3">
        <f t="shared" si="770"/>
        <v>253</v>
      </c>
      <c r="CM695" s="3">
        <f t="shared" si="771"/>
        <v>255</v>
      </c>
      <c r="CN695" s="3">
        <f t="shared" si="772"/>
        <v>257</v>
      </c>
      <c r="CO695" s="3">
        <f t="shared" si="773"/>
        <v>257</v>
      </c>
      <c r="CP695" s="3">
        <f t="shared" si="774"/>
        <v>257</v>
      </c>
      <c r="CQ695" s="3">
        <f t="shared" si="775"/>
        <v>259</v>
      </c>
      <c r="CR695" s="3">
        <f t="shared" si="776"/>
        <v>219</v>
      </c>
      <c r="CS695" s="3">
        <f t="shared" si="777"/>
        <v>221</v>
      </c>
      <c r="CT695" s="3">
        <f t="shared" si="778"/>
        <v>225</v>
      </c>
      <c r="CU695" s="3">
        <f t="shared" si="779"/>
        <v>230</v>
      </c>
      <c r="CV695" s="3">
        <f t="shared" si="780"/>
        <v>232</v>
      </c>
      <c r="CW695" s="3">
        <f t="shared" si="781"/>
        <v>233</v>
      </c>
      <c r="CX695" s="3">
        <f t="shared" si="782"/>
        <v>233</v>
      </c>
      <c r="CY695" s="3">
        <f t="shared" si="783"/>
        <v>241</v>
      </c>
      <c r="CZ695" s="3">
        <f t="shared" si="784"/>
        <v>242</v>
      </c>
      <c r="DA695" s="3">
        <f t="shared" si="785"/>
        <v>248</v>
      </c>
      <c r="DB695" s="3">
        <f t="shared" si="786"/>
        <v>257</v>
      </c>
      <c r="DC695" s="3">
        <f t="shared" si="787"/>
        <v>261</v>
      </c>
      <c r="DD695" s="3">
        <f t="shared" si="788"/>
        <v>266</v>
      </c>
    </row>
    <row r="696" spans="1:108" x14ac:dyDescent="0.3">
      <c r="A696" t="str">
        <f t="shared" si="789"/>
        <v>'Edgar Salin'</v>
      </c>
      <c r="B696" s="2">
        <f t="shared" si="790"/>
        <v>0</v>
      </c>
      <c r="C696" s="2">
        <f t="shared" ref="C696:BA696" si="900">IF(C313="inf",0,C313/C$383)</f>
        <v>0</v>
      </c>
      <c r="D696" s="2">
        <f t="shared" si="900"/>
        <v>0</v>
      </c>
      <c r="E696" s="2">
        <f t="shared" si="900"/>
        <v>0</v>
      </c>
      <c r="F696" s="2">
        <f t="shared" si="900"/>
        <v>0</v>
      </c>
      <c r="G696" s="2">
        <f t="shared" si="900"/>
        <v>0</v>
      </c>
      <c r="H696" s="2">
        <f t="shared" si="900"/>
        <v>0</v>
      </c>
      <c r="I696" s="2">
        <f t="shared" si="900"/>
        <v>0</v>
      </c>
      <c r="J696" s="2">
        <f t="shared" si="900"/>
        <v>0</v>
      </c>
      <c r="K696" s="2">
        <f t="shared" si="900"/>
        <v>0</v>
      </c>
      <c r="L696" s="2">
        <f t="shared" si="900"/>
        <v>0</v>
      </c>
      <c r="M696" s="2">
        <f t="shared" si="900"/>
        <v>0</v>
      </c>
      <c r="N696" s="2">
        <f t="shared" si="900"/>
        <v>0</v>
      </c>
      <c r="O696" s="2">
        <f t="shared" si="900"/>
        <v>0</v>
      </c>
      <c r="P696" s="2">
        <f t="shared" si="900"/>
        <v>0</v>
      </c>
      <c r="Q696" s="2">
        <f t="shared" si="900"/>
        <v>0</v>
      </c>
      <c r="R696" s="2">
        <f t="shared" si="900"/>
        <v>0</v>
      </c>
      <c r="S696" s="2">
        <f t="shared" si="900"/>
        <v>0</v>
      </c>
      <c r="T696" s="2">
        <f t="shared" si="900"/>
        <v>0</v>
      </c>
      <c r="U696" s="2">
        <f t="shared" si="900"/>
        <v>0</v>
      </c>
      <c r="V696" s="2">
        <f t="shared" si="900"/>
        <v>0</v>
      </c>
      <c r="W696" s="2">
        <f t="shared" si="900"/>
        <v>0</v>
      </c>
      <c r="X696" s="2">
        <f t="shared" si="900"/>
        <v>0</v>
      </c>
      <c r="Y696" s="2">
        <f t="shared" si="900"/>
        <v>0</v>
      </c>
      <c r="Z696" s="2">
        <f t="shared" si="900"/>
        <v>0</v>
      </c>
      <c r="AA696" s="2">
        <f t="shared" si="900"/>
        <v>0</v>
      </c>
      <c r="AB696" s="2">
        <f t="shared" si="900"/>
        <v>0</v>
      </c>
      <c r="AC696" s="2">
        <f t="shared" si="900"/>
        <v>0</v>
      </c>
      <c r="AD696" s="2">
        <f t="shared" si="900"/>
        <v>0</v>
      </c>
      <c r="AE696" s="2">
        <f t="shared" si="900"/>
        <v>0</v>
      </c>
      <c r="AF696" s="2">
        <f t="shared" si="900"/>
        <v>0</v>
      </c>
      <c r="AG696" s="2">
        <f t="shared" si="900"/>
        <v>0</v>
      </c>
      <c r="AH696" s="2">
        <f t="shared" si="900"/>
        <v>0</v>
      </c>
      <c r="AI696" s="2">
        <f t="shared" si="900"/>
        <v>0</v>
      </c>
      <c r="AJ696" s="2">
        <f t="shared" si="900"/>
        <v>0</v>
      </c>
      <c r="AK696" s="2">
        <f t="shared" si="900"/>
        <v>0</v>
      </c>
      <c r="AL696" s="2">
        <f t="shared" si="900"/>
        <v>0</v>
      </c>
      <c r="AM696" s="2">
        <f t="shared" si="900"/>
        <v>0</v>
      </c>
      <c r="AN696" s="2">
        <f t="shared" si="900"/>
        <v>0</v>
      </c>
      <c r="AO696" s="2">
        <f t="shared" si="900"/>
        <v>0</v>
      </c>
      <c r="AP696" s="2">
        <f t="shared" si="900"/>
        <v>3.2925682031984982E-2</v>
      </c>
      <c r="AQ696" s="2">
        <f t="shared" si="900"/>
        <v>3.1120331950207431E-2</v>
      </c>
      <c r="AR696" s="2">
        <f t="shared" si="900"/>
        <v>3.1120331950207428E-2</v>
      </c>
      <c r="AS696" s="2">
        <f t="shared" si="900"/>
        <v>3.1120331950207504E-2</v>
      </c>
      <c r="AT696" s="2">
        <f t="shared" si="900"/>
        <v>3.0639042894660004E-2</v>
      </c>
      <c r="AU696" s="2">
        <f t="shared" si="900"/>
        <v>3.0639042894660046E-2</v>
      </c>
      <c r="AV696" s="2">
        <f t="shared" si="900"/>
        <v>2.9906009683850789E-2</v>
      </c>
      <c r="AW696" s="2">
        <f t="shared" si="900"/>
        <v>2.9465413217342487E-2</v>
      </c>
      <c r="AX696" s="2">
        <f t="shared" si="900"/>
        <v>2.8897756983624602E-2</v>
      </c>
      <c r="AY696" s="2">
        <f t="shared" si="900"/>
        <v>2.8195488721804513E-2</v>
      </c>
      <c r="AZ696" s="2">
        <f t="shared" si="900"/>
        <v>2.7390113473327208E-2</v>
      </c>
      <c r="BA696" s="2">
        <f t="shared" si="900"/>
        <v>2.7390113473327215E-2</v>
      </c>
      <c r="BB696" s="2">
        <f t="shared" ref="BB696" si="901">IF(BB313="inf",0,BB313/BB$383)</f>
        <v>2.6096681993289451E-2</v>
      </c>
      <c r="BD696" s="3">
        <f t="shared" si="793"/>
        <v>5</v>
      </c>
      <c r="BE696" s="3">
        <f t="shared" si="737"/>
        <v>24</v>
      </c>
      <c r="BF696" s="3">
        <f t="shared" si="738"/>
        <v>52</v>
      </c>
      <c r="BG696" s="3">
        <f t="shared" si="739"/>
        <v>62</v>
      </c>
      <c r="BH696" s="3">
        <f t="shared" si="740"/>
        <v>62</v>
      </c>
      <c r="BI696" s="3">
        <f t="shared" si="741"/>
        <v>85</v>
      </c>
      <c r="BJ696" s="3">
        <f t="shared" si="742"/>
        <v>122</v>
      </c>
      <c r="BK696" s="3">
        <f t="shared" si="743"/>
        <v>127</v>
      </c>
      <c r="BL696" s="3">
        <f t="shared" si="744"/>
        <v>130</v>
      </c>
      <c r="BM696" s="3">
        <f t="shared" si="745"/>
        <v>130</v>
      </c>
      <c r="BN696" s="3">
        <f t="shared" si="746"/>
        <v>133</v>
      </c>
      <c r="BO696" s="3">
        <f t="shared" si="747"/>
        <v>134</v>
      </c>
      <c r="BP696" s="3">
        <f t="shared" si="748"/>
        <v>135</v>
      </c>
      <c r="BQ696" s="3">
        <f t="shared" si="749"/>
        <v>144</v>
      </c>
      <c r="BR696" s="3">
        <f t="shared" si="750"/>
        <v>145</v>
      </c>
      <c r="BS696" s="3">
        <f t="shared" si="751"/>
        <v>153</v>
      </c>
      <c r="BT696" s="3">
        <f t="shared" si="752"/>
        <v>157</v>
      </c>
      <c r="BU696" s="3">
        <f t="shared" si="753"/>
        <v>157</v>
      </c>
      <c r="BV696" s="3">
        <f t="shared" si="754"/>
        <v>157</v>
      </c>
      <c r="BW696" s="3">
        <f t="shared" si="755"/>
        <v>157</v>
      </c>
      <c r="BX696" s="3">
        <f t="shared" si="756"/>
        <v>158</v>
      </c>
      <c r="BY696" s="3">
        <f t="shared" si="757"/>
        <v>162</v>
      </c>
      <c r="BZ696" s="3">
        <f t="shared" si="758"/>
        <v>165</v>
      </c>
      <c r="CA696" s="3">
        <f t="shared" si="759"/>
        <v>166</v>
      </c>
      <c r="CB696" s="3">
        <f t="shared" si="760"/>
        <v>168</v>
      </c>
      <c r="CC696" s="3">
        <f t="shared" si="761"/>
        <v>191</v>
      </c>
      <c r="CD696" s="3">
        <f t="shared" si="762"/>
        <v>196</v>
      </c>
      <c r="CE696" s="3">
        <f t="shared" si="763"/>
        <v>199</v>
      </c>
      <c r="CF696" s="3">
        <f t="shared" si="764"/>
        <v>202</v>
      </c>
      <c r="CG696" s="3">
        <f t="shared" si="765"/>
        <v>204</v>
      </c>
      <c r="CH696" s="3">
        <f t="shared" si="766"/>
        <v>208</v>
      </c>
      <c r="CI696" s="3">
        <f t="shared" si="767"/>
        <v>218</v>
      </c>
      <c r="CJ696" s="3">
        <f t="shared" si="768"/>
        <v>224</v>
      </c>
      <c r="CK696" s="3">
        <f t="shared" si="769"/>
        <v>243</v>
      </c>
      <c r="CL696" s="3">
        <f t="shared" si="770"/>
        <v>253</v>
      </c>
      <c r="CM696" s="3">
        <f t="shared" si="771"/>
        <v>255</v>
      </c>
      <c r="CN696" s="3">
        <f t="shared" si="772"/>
        <v>257</v>
      </c>
      <c r="CO696" s="3">
        <f t="shared" si="773"/>
        <v>257</v>
      </c>
      <c r="CP696" s="3">
        <f t="shared" si="774"/>
        <v>257</v>
      </c>
      <c r="CQ696" s="3">
        <f t="shared" si="775"/>
        <v>259</v>
      </c>
      <c r="CR696" s="3">
        <f t="shared" si="776"/>
        <v>241</v>
      </c>
      <c r="CS696" s="3">
        <f t="shared" si="777"/>
        <v>244</v>
      </c>
      <c r="CT696" s="3">
        <f t="shared" si="778"/>
        <v>248</v>
      </c>
      <c r="CU696" s="3">
        <f t="shared" si="779"/>
        <v>253</v>
      </c>
      <c r="CV696" s="3">
        <f t="shared" si="780"/>
        <v>255</v>
      </c>
      <c r="CW696" s="3">
        <f t="shared" si="781"/>
        <v>256</v>
      </c>
      <c r="CX696" s="3">
        <f t="shared" si="782"/>
        <v>256</v>
      </c>
      <c r="CY696" s="3">
        <f t="shared" si="783"/>
        <v>263</v>
      </c>
      <c r="CZ696" s="3">
        <f t="shared" si="784"/>
        <v>264</v>
      </c>
      <c r="DA696" s="3">
        <f t="shared" si="785"/>
        <v>271</v>
      </c>
      <c r="DB696" s="3">
        <f t="shared" si="786"/>
        <v>280</v>
      </c>
      <c r="DC696" s="3">
        <f t="shared" si="787"/>
        <v>282</v>
      </c>
      <c r="DD696" s="3">
        <f t="shared" si="788"/>
        <v>288</v>
      </c>
    </row>
    <row r="697" spans="1:108" x14ac:dyDescent="0.3">
      <c r="A697" t="str">
        <f t="shared" si="789"/>
        <v>'Alfred Weber'</v>
      </c>
      <c r="B697" s="2">
        <f t="shared" si="790"/>
        <v>0</v>
      </c>
      <c r="C697" s="2">
        <f t="shared" ref="C697:BA697" si="902">IF(C314="inf",0,C314/C$383)</f>
        <v>0</v>
      </c>
      <c r="D697" s="2">
        <f t="shared" si="902"/>
        <v>0</v>
      </c>
      <c r="E697" s="2">
        <f t="shared" si="902"/>
        <v>0</v>
      </c>
      <c r="F697" s="2">
        <f t="shared" si="902"/>
        <v>0</v>
      </c>
      <c r="G697" s="2">
        <f t="shared" si="902"/>
        <v>0</v>
      </c>
      <c r="H697" s="2">
        <f t="shared" si="902"/>
        <v>0</v>
      </c>
      <c r="I697" s="2">
        <f t="shared" si="902"/>
        <v>0</v>
      </c>
      <c r="J697" s="2">
        <f t="shared" si="902"/>
        <v>0</v>
      </c>
      <c r="K697" s="2">
        <f t="shared" si="902"/>
        <v>0</v>
      </c>
      <c r="L697" s="2">
        <f t="shared" si="902"/>
        <v>0</v>
      </c>
      <c r="M697" s="2">
        <f t="shared" si="902"/>
        <v>0</v>
      </c>
      <c r="N697" s="2">
        <f t="shared" si="902"/>
        <v>0</v>
      </c>
      <c r="O697" s="2">
        <f t="shared" si="902"/>
        <v>0</v>
      </c>
      <c r="P697" s="2">
        <f t="shared" si="902"/>
        <v>0</v>
      </c>
      <c r="Q697" s="2">
        <f t="shared" si="902"/>
        <v>0</v>
      </c>
      <c r="R697" s="2">
        <f t="shared" si="902"/>
        <v>0</v>
      </c>
      <c r="S697" s="2">
        <f t="shared" si="902"/>
        <v>0</v>
      </c>
      <c r="T697" s="2">
        <f t="shared" si="902"/>
        <v>0</v>
      </c>
      <c r="U697" s="2">
        <f t="shared" si="902"/>
        <v>0</v>
      </c>
      <c r="V697" s="2">
        <f t="shared" si="902"/>
        <v>0</v>
      </c>
      <c r="W697" s="2">
        <f t="shared" si="902"/>
        <v>0</v>
      </c>
      <c r="X697" s="2">
        <f t="shared" si="902"/>
        <v>0</v>
      </c>
      <c r="Y697" s="2">
        <f t="shared" si="902"/>
        <v>0</v>
      </c>
      <c r="Z697" s="2">
        <f t="shared" si="902"/>
        <v>0</v>
      </c>
      <c r="AA697" s="2">
        <f t="shared" si="902"/>
        <v>0</v>
      </c>
      <c r="AB697" s="2">
        <f t="shared" si="902"/>
        <v>0</v>
      </c>
      <c r="AC697" s="2">
        <f t="shared" si="902"/>
        <v>0</v>
      </c>
      <c r="AD697" s="2">
        <f t="shared" si="902"/>
        <v>0</v>
      </c>
      <c r="AE697" s="2">
        <f t="shared" si="902"/>
        <v>0</v>
      </c>
      <c r="AF697" s="2">
        <f t="shared" si="902"/>
        <v>0</v>
      </c>
      <c r="AG697" s="2">
        <f t="shared" si="902"/>
        <v>0</v>
      </c>
      <c r="AH697" s="2">
        <f t="shared" si="902"/>
        <v>0</v>
      </c>
      <c r="AI697" s="2">
        <f t="shared" si="902"/>
        <v>0</v>
      </c>
      <c r="AJ697" s="2">
        <f t="shared" si="902"/>
        <v>0</v>
      </c>
      <c r="AK697" s="2">
        <f t="shared" si="902"/>
        <v>0</v>
      </c>
      <c r="AL697" s="2">
        <f t="shared" si="902"/>
        <v>0</v>
      </c>
      <c r="AM697" s="2">
        <f t="shared" si="902"/>
        <v>0</v>
      </c>
      <c r="AN697" s="2">
        <f t="shared" si="902"/>
        <v>0</v>
      </c>
      <c r="AO697" s="2">
        <f t="shared" si="902"/>
        <v>0</v>
      </c>
      <c r="AP697" s="2">
        <f t="shared" si="902"/>
        <v>2.6340545625587988E-2</v>
      </c>
      <c r="AQ697" s="2">
        <f t="shared" si="902"/>
        <v>2.4896265560165942E-2</v>
      </c>
      <c r="AR697" s="2">
        <f t="shared" si="902"/>
        <v>2.4896265560165942E-2</v>
      </c>
      <c r="AS697" s="2">
        <f t="shared" si="902"/>
        <v>2.4896265560166005E-2</v>
      </c>
      <c r="AT697" s="2">
        <f t="shared" si="902"/>
        <v>2.4511234315728003E-2</v>
      </c>
      <c r="AU697" s="2">
        <f t="shared" si="902"/>
        <v>2.4511234315728034E-2</v>
      </c>
      <c r="AV697" s="2">
        <f t="shared" si="902"/>
        <v>2.3924807747080633E-2</v>
      </c>
      <c r="AW697" s="2">
        <f t="shared" si="902"/>
        <v>2.3572330573873989E-2</v>
      </c>
      <c r="AX697" s="2">
        <f t="shared" si="902"/>
        <v>2.3118205586899681E-2</v>
      </c>
      <c r="AY697" s="2">
        <f t="shared" si="902"/>
        <v>2.2556390977443608E-2</v>
      </c>
      <c r="AZ697" s="2">
        <f t="shared" si="902"/>
        <v>2.1912090778661766E-2</v>
      </c>
      <c r="BA697" s="2">
        <f t="shared" si="902"/>
        <v>2.1912090778661773E-2</v>
      </c>
      <c r="BB697" s="2">
        <f t="shared" ref="BB697" si="903">IF(BB314="inf",0,BB314/BB$383)</f>
        <v>2.0877345594631561E-2</v>
      </c>
      <c r="BD697" s="3">
        <f t="shared" si="793"/>
        <v>5</v>
      </c>
      <c r="BE697" s="3">
        <f t="shared" si="737"/>
        <v>24</v>
      </c>
      <c r="BF697" s="3">
        <f t="shared" si="738"/>
        <v>52</v>
      </c>
      <c r="BG697" s="3">
        <f t="shared" si="739"/>
        <v>62</v>
      </c>
      <c r="BH697" s="3">
        <f t="shared" si="740"/>
        <v>62</v>
      </c>
      <c r="BI697" s="3">
        <f t="shared" si="741"/>
        <v>85</v>
      </c>
      <c r="BJ697" s="3">
        <f t="shared" si="742"/>
        <v>122</v>
      </c>
      <c r="BK697" s="3">
        <f t="shared" si="743"/>
        <v>127</v>
      </c>
      <c r="BL697" s="3">
        <f t="shared" si="744"/>
        <v>130</v>
      </c>
      <c r="BM697" s="3">
        <f t="shared" si="745"/>
        <v>130</v>
      </c>
      <c r="BN697" s="3">
        <f t="shared" si="746"/>
        <v>133</v>
      </c>
      <c r="BO697" s="3">
        <f t="shared" si="747"/>
        <v>134</v>
      </c>
      <c r="BP697" s="3">
        <f t="shared" si="748"/>
        <v>135</v>
      </c>
      <c r="BQ697" s="3">
        <f t="shared" si="749"/>
        <v>144</v>
      </c>
      <c r="BR697" s="3">
        <f t="shared" si="750"/>
        <v>145</v>
      </c>
      <c r="BS697" s="3">
        <f t="shared" si="751"/>
        <v>153</v>
      </c>
      <c r="BT697" s="3">
        <f t="shared" si="752"/>
        <v>157</v>
      </c>
      <c r="BU697" s="3">
        <f t="shared" si="753"/>
        <v>157</v>
      </c>
      <c r="BV697" s="3">
        <f t="shared" si="754"/>
        <v>157</v>
      </c>
      <c r="BW697" s="3">
        <f t="shared" si="755"/>
        <v>157</v>
      </c>
      <c r="BX697" s="3">
        <f t="shared" si="756"/>
        <v>158</v>
      </c>
      <c r="BY697" s="3">
        <f t="shared" si="757"/>
        <v>162</v>
      </c>
      <c r="BZ697" s="3">
        <f t="shared" si="758"/>
        <v>165</v>
      </c>
      <c r="CA697" s="3">
        <f t="shared" si="759"/>
        <v>166</v>
      </c>
      <c r="CB697" s="3">
        <f t="shared" si="760"/>
        <v>168</v>
      </c>
      <c r="CC697" s="3">
        <f t="shared" si="761"/>
        <v>191</v>
      </c>
      <c r="CD697" s="3">
        <f t="shared" si="762"/>
        <v>196</v>
      </c>
      <c r="CE697" s="3">
        <f t="shared" si="763"/>
        <v>199</v>
      </c>
      <c r="CF697" s="3">
        <f t="shared" si="764"/>
        <v>202</v>
      </c>
      <c r="CG697" s="3">
        <f t="shared" si="765"/>
        <v>204</v>
      </c>
      <c r="CH697" s="3">
        <f t="shared" si="766"/>
        <v>208</v>
      </c>
      <c r="CI697" s="3">
        <f t="shared" si="767"/>
        <v>218</v>
      </c>
      <c r="CJ697" s="3">
        <f t="shared" si="768"/>
        <v>224</v>
      </c>
      <c r="CK697" s="3">
        <f t="shared" si="769"/>
        <v>243</v>
      </c>
      <c r="CL697" s="3">
        <f t="shared" si="770"/>
        <v>253</v>
      </c>
      <c r="CM697" s="3">
        <f t="shared" si="771"/>
        <v>255</v>
      </c>
      <c r="CN697" s="3">
        <f t="shared" si="772"/>
        <v>257</v>
      </c>
      <c r="CO697" s="3">
        <f t="shared" si="773"/>
        <v>257</v>
      </c>
      <c r="CP697" s="3">
        <f t="shared" si="774"/>
        <v>257</v>
      </c>
      <c r="CQ697" s="3">
        <f t="shared" si="775"/>
        <v>259</v>
      </c>
      <c r="CR697" s="3">
        <f t="shared" si="776"/>
        <v>262</v>
      </c>
      <c r="CS697" s="3">
        <f t="shared" si="777"/>
        <v>267</v>
      </c>
      <c r="CT697" s="3">
        <f t="shared" si="778"/>
        <v>271</v>
      </c>
      <c r="CU697" s="3">
        <f t="shared" si="779"/>
        <v>277</v>
      </c>
      <c r="CV697" s="3">
        <f t="shared" si="780"/>
        <v>279</v>
      </c>
      <c r="CW697" s="3">
        <f t="shared" si="781"/>
        <v>280</v>
      </c>
      <c r="CX697" s="3">
        <f t="shared" si="782"/>
        <v>280</v>
      </c>
      <c r="CY697" s="3">
        <f t="shared" si="783"/>
        <v>288</v>
      </c>
      <c r="CZ697" s="3">
        <f t="shared" si="784"/>
        <v>289</v>
      </c>
      <c r="DA697" s="3">
        <f t="shared" si="785"/>
        <v>295</v>
      </c>
      <c r="DB697" s="3">
        <f t="shared" si="786"/>
        <v>305</v>
      </c>
      <c r="DC697" s="3">
        <f t="shared" si="787"/>
        <v>305</v>
      </c>
      <c r="DD697" s="3">
        <f t="shared" si="788"/>
        <v>310</v>
      </c>
    </row>
    <row r="698" spans="1:108" x14ac:dyDescent="0.3">
      <c r="A698" t="str">
        <f t="shared" si="789"/>
        <v>'Tomas Masaryk'</v>
      </c>
      <c r="B698" s="2">
        <f t="shared" si="790"/>
        <v>0</v>
      </c>
      <c r="C698" s="2">
        <f t="shared" ref="C698:BA698" si="904">IF(C315="inf",0,C315/C$383)</f>
        <v>0</v>
      </c>
      <c r="D698" s="2">
        <f t="shared" si="904"/>
        <v>0</v>
      </c>
      <c r="E698" s="2">
        <f t="shared" si="904"/>
        <v>0</v>
      </c>
      <c r="F698" s="2">
        <f t="shared" si="904"/>
        <v>0</v>
      </c>
      <c r="G698" s="2">
        <f t="shared" si="904"/>
        <v>0</v>
      </c>
      <c r="H698" s="2">
        <f t="shared" si="904"/>
        <v>0</v>
      </c>
      <c r="I698" s="2">
        <f t="shared" si="904"/>
        <v>0</v>
      </c>
      <c r="J698" s="2">
        <f t="shared" si="904"/>
        <v>0</v>
      </c>
      <c r="K698" s="2">
        <f t="shared" si="904"/>
        <v>0</v>
      </c>
      <c r="L698" s="2">
        <f t="shared" si="904"/>
        <v>0</v>
      </c>
      <c r="M698" s="2">
        <f t="shared" si="904"/>
        <v>0</v>
      </c>
      <c r="N698" s="2">
        <f t="shared" si="904"/>
        <v>0</v>
      </c>
      <c r="O698" s="2">
        <f t="shared" si="904"/>
        <v>0</v>
      </c>
      <c r="P698" s="2">
        <f t="shared" si="904"/>
        <v>0</v>
      </c>
      <c r="Q698" s="2">
        <f t="shared" si="904"/>
        <v>0</v>
      </c>
      <c r="R698" s="2">
        <f t="shared" si="904"/>
        <v>0</v>
      </c>
      <c r="S698" s="2">
        <f t="shared" si="904"/>
        <v>0</v>
      </c>
      <c r="T698" s="2">
        <f t="shared" si="904"/>
        <v>0</v>
      </c>
      <c r="U698" s="2">
        <f t="shared" si="904"/>
        <v>0</v>
      </c>
      <c r="V698" s="2">
        <f t="shared" si="904"/>
        <v>0</v>
      </c>
      <c r="W698" s="2">
        <f t="shared" si="904"/>
        <v>0</v>
      </c>
      <c r="X698" s="2">
        <f t="shared" si="904"/>
        <v>0</v>
      </c>
      <c r="Y698" s="2">
        <f t="shared" si="904"/>
        <v>0</v>
      </c>
      <c r="Z698" s="2">
        <f t="shared" si="904"/>
        <v>0</v>
      </c>
      <c r="AA698" s="2">
        <f t="shared" si="904"/>
        <v>0</v>
      </c>
      <c r="AB698" s="2">
        <f t="shared" si="904"/>
        <v>0</v>
      </c>
      <c r="AC698" s="2">
        <f t="shared" si="904"/>
        <v>0</v>
      </c>
      <c r="AD698" s="2">
        <f t="shared" si="904"/>
        <v>0</v>
      </c>
      <c r="AE698" s="2">
        <f t="shared" si="904"/>
        <v>0</v>
      </c>
      <c r="AF698" s="2">
        <f t="shared" si="904"/>
        <v>0</v>
      </c>
      <c r="AG698" s="2">
        <f t="shared" si="904"/>
        <v>0</v>
      </c>
      <c r="AH698" s="2">
        <f t="shared" si="904"/>
        <v>0</v>
      </c>
      <c r="AI698" s="2">
        <f t="shared" si="904"/>
        <v>0</v>
      </c>
      <c r="AJ698" s="2">
        <f t="shared" si="904"/>
        <v>0</v>
      </c>
      <c r="AK698" s="2">
        <f t="shared" si="904"/>
        <v>0</v>
      </c>
      <c r="AL698" s="2">
        <f t="shared" si="904"/>
        <v>0</v>
      </c>
      <c r="AM698" s="2">
        <f t="shared" si="904"/>
        <v>0</v>
      </c>
      <c r="AN698" s="2">
        <f t="shared" si="904"/>
        <v>0</v>
      </c>
      <c r="AO698" s="2">
        <f t="shared" si="904"/>
        <v>0</v>
      </c>
      <c r="AP698" s="2">
        <f t="shared" si="904"/>
        <v>2.1950454687989989E-2</v>
      </c>
      <c r="AQ698" s="2">
        <f t="shared" si="904"/>
        <v>2.074688796680494E-2</v>
      </c>
      <c r="AR698" s="2">
        <f t="shared" si="904"/>
        <v>2.074688796680494E-2</v>
      </c>
      <c r="AS698" s="2">
        <f t="shared" si="904"/>
        <v>2.0746887966805017E-2</v>
      </c>
      <c r="AT698" s="2">
        <f t="shared" si="904"/>
        <v>2.0426028596440004E-2</v>
      </c>
      <c r="AU698" s="2">
        <f t="shared" si="904"/>
        <v>2.0426028596440042E-2</v>
      </c>
      <c r="AV698" s="2">
        <f t="shared" si="904"/>
        <v>1.993733978923385E-2</v>
      </c>
      <c r="AW698" s="2">
        <f t="shared" si="904"/>
        <v>1.9643608811561658E-2</v>
      </c>
      <c r="AX698" s="2">
        <f t="shared" si="904"/>
        <v>1.926517132241639E-2</v>
      </c>
      <c r="AY698" s="2">
        <f t="shared" si="904"/>
        <v>1.8796992481203006E-2</v>
      </c>
      <c r="AZ698" s="2">
        <f t="shared" si="904"/>
        <v>1.8260075648884815E-2</v>
      </c>
      <c r="BA698" s="2">
        <f t="shared" si="904"/>
        <v>1.8260075648884801E-2</v>
      </c>
      <c r="BB698" s="2">
        <f t="shared" ref="BB698" si="905">IF(BB315="inf",0,BB315/BB$383)</f>
        <v>1.7397787995526291E-2</v>
      </c>
      <c r="BD698" s="3">
        <f t="shared" si="793"/>
        <v>5</v>
      </c>
      <c r="BE698" s="3">
        <f t="shared" si="737"/>
        <v>24</v>
      </c>
      <c r="BF698" s="3">
        <f t="shared" si="738"/>
        <v>52</v>
      </c>
      <c r="BG698" s="3">
        <f t="shared" si="739"/>
        <v>62</v>
      </c>
      <c r="BH698" s="3">
        <f t="shared" si="740"/>
        <v>62</v>
      </c>
      <c r="BI698" s="3">
        <f t="shared" si="741"/>
        <v>85</v>
      </c>
      <c r="BJ698" s="3">
        <f t="shared" si="742"/>
        <v>122</v>
      </c>
      <c r="BK698" s="3">
        <f t="shared" si="743"/>
        <v>127</v>
      </c>
      <c r="BL698" s="3">
        <f t="shared" si="744"/>
        <v>130</v>
      </c>
      <c r="BM698" s="3">
        <f t="shared" si="745"/>
        <v>130</v>
      </c>
      <c r="BN698" s="3">
        <f t="shared" si="746"/>
        <v>133</v>
      </c>
      <c r="BO698" s="3">
        <f t="shared" si="747"/>
        <v>134</v>
      </c>
      <c r="BP698" s="3">
        <f t="shared" si="748"/>
        <v>135</v>
      </c>
      <c r="BQ698" s="3">
        <f t="shared" si="749"/>
        <v>144</v>
      </c>
      <c r="BR698" s="3">
        <f t="shared" si="750"/>
        <v>145</v>
      </c>
      <c r="BS698" s="3">
        <f t="shared" si="751"/>
        <v>153</v>
      </c>
      <c r="BT698" s="3">
        <f t="shared" si="752"/>
        <v>157</v>
      </c>
      <c r="BU698" s="3">
        <f t="shared" si="753"/>
        <v>157</v>
      </c>
      <c r="BV698" s="3">
        <f t="shared" si="754"/>
        <v>157</v>
      </c>
      <c r="BW698" s="3">
        <f t="shared" si="755"/>
        <v>157</v>
      </c>
      <c r="BX698" s="3">
        <f t="shared" si="756"/>
        <v>158</v>
      </c>
      <c r="BY698" s="3">
        <f t="shared" si="757"/>
        <v>162</v>
      </c>
      <c r="BZ698" s="3">
        <f t="shared" si="758"/>
        <v>165</v>
      </c>
      <c r="CA698" s="3">
        <f t="shared" si="759"/>
        <v>166</v>
      </c>
      <c r="CB698" s="3">
        <f t="shared" si="760"/>
        <v>168</v>
      </c>
      <c r="CC698" s="3">
        <f t="shared" si="761"/>
        <v>191</v>
      </c>
      <c r="CD698" s="3">
        <f t="shared" si="762"/>
        <v>196</v>
      </c>
      <c r="CE698" s="3">
        <f t="shared" si="763"/>
        <v>199</v>
      </c>
      <c r="CF698" s="3">
        <f t="shared" si="764"/>
        <v>202</v>
      </c>
      <c r="CG698" s="3">
        <f t="shared" si="765"/>
        <v>204</v>
      </c>
      <c r="CH698" s="3">
        <f t="shared" si="766"/>
        <v>208</v>
      </c>
      <c r="CI698" s="3">
        <f t="shared" si="767"/>
        <v>218</v>
      </c>
      <c r="CJ698" s="3">
        <f t="shared" si="768"/>
        <v>224</v>
      </c>
      <c r="CK698" s="3">
        <f t="shared" si="769"/>
        <v>243</v>
      </c>
      <c r="CL698" s="3">
        <f t="shared" si="770"/>
        <v>253</v>
      </c>
      <c r="CM698" s="3">
        <f t="shared" si="771"/>
        <v>255</v>
      </c>
      <c r="CN698" s="3">
        <f t="shared" si="772"/>
        <v>257</v>
      </c>
      <c r="CO698" s="3">
        <f t="shared" si="773"/>
        <v>257</v>
      </c>
      <c r="CP698" s="3">
        <f t="shared" si="774"/>
        <v>257</v>
      </c>
      <c r="CQ698" s="3">
        <f t="shared" si="775"/>
        <v>259</v>
      </c>
      <c r="CR698" s="3">
        <f t="shared" si="776"/>
        <v>270</v>
      </c>
      <c r="CS698" s="3">
        <f t="shared" si="777"/>
        <v>275</v>
      </c>
      <c r="CT698" s="3">
        <f t="shared" si="778"/>
        <v>279</v>
      </c>
      <c r="CU698" s="3">
        <f t="shared" si="779"/>
        <v>285</v>
      </c>
      <c r="CV698" s="3">
        <f t="shared" si="780"/>
        <v>287</v>
      </c>
      <c r="CW698" s="3">
        <f t="shared" si="781"/>
        <v>288</v>
      </c>
      <c r="CX698" s="3">
        <f t="shared" si="782"/>
        <v>288</v>
      </c>
      <c r="CY698" s="3">
        <f t="shared" si="783"/>
        <v>295</v>
      </c>
      <c r="CZ698" s="3">
        <f t="shared" si="784"/>
        <v>296</v>
      </c>
      <c r="DA698" s="3">
        <f t="shared" si="785"/>
        <v>302</v>
      </c>
      <c r="DB698" s="3">
        <f t="shared" si="786"/>
        <v>312</v>
      </c>
      <c r="DC698" s="3">
        <f t="shared" si="787"/>
        <v>312</v>
      </c>
      <c r="DD698" s="3">
        <f t="shared" si="788"/>
        <v>317</v>
      </c>
    </row>
    <row r="699" spans="1:108" x14ac:dyDescent="0.3">
      <c r="A699" t="str">
        <f t="shared" si="789"/>
        <v>'Franz Brentano'</v>
      </c>
      <c r="B699" s="2">
        <f t="shared" si="790"/>
        <v>0</v>
      </c>
      <c r="C699" s="2">
        <f t="shared" ref="C699:BA699" si="906">IF(C316="inf",0,C316/C$383)</f>
        <v>0</v>
      </c>
      <c r="D699" s="2">
        <f t="shared" si="906"/>
        <v>0</v>
      </c>
      <c r="E699" s="2">
        <f t="shared" si="906"/>
        <v>0</v>
      </c>
      <c r="F699" s="2">
        <f t="shared" si="906"/>
        <v>0</v>
      </c>
      <c r="G699" s="2">
        <f t="shared" si="906"/>
        <v>0</v>
      </c>
      <c r="H699" s="2">
        <f t="shared" si="906"/>
        <v>0</v>
      </c>
      <c r="I699" s="2">
        <f t="shared" si="906"/>
        <v>0</v>
      </c>
      <c r="J699" s="2">
        <f t="shared" si="906"/>
        <v>0</v>
      </c>
      <c r="K699" s="2">
        <f t="shared" si="906"/>
        <v>0</v>
      </c>
      <c r="L699" s="2">
        <f t="shared" si="906"/>
        <v>0</v>
      </c>
      <c r="M699" s="2">
        <f t="shared" si="906"/>
        <v>0</v>
      </c>
      <c r="N699" s="2">
        <f t="shared" si="906"/>
        <v>0</v>
      </c>
      <c r="O699" s="2">
        <f t="shared" si="906"/>
        <v>0</v>
      </c>
      <c r="P699" s="2">
        <f t="shared" si="906"/>
        <v>0</v>
      </c>
      <c r="Q699" s="2">
        <f t="shared" si="906"/>
        <v>0</v>
      </c>
      <c r="R699" s="2">
        <f t="shared" si="906"/>
        <v>0</v>
      </c>
      <c r="S699" s="2">
        <f t="shared" si="906"/>
        <v>0</v>
      </c>
      <c r="T699" s="2">
        <f t="shared" si="906"/>
        <v>0</v>
      </c>
      <c r="U699" s="2">
        <f t="shared" si="906"/>
        <v>0</v>
      </c>
      <c r="V699" s="2">
        <f t="shared" si="906"/>
        <v>0</v>
      </c>
      <c r="W699" s="2">
        <f t="shared" si="906"/>
        <v>0</v>
      </c>
      <c r="X699" s="2">
        <f t="shared" si="906"/>
        <v>0</v>
      </c>
      <c r="Y699" s="2">
        <f t="shared" si="906"/>
        <v>0</v>
      </c>
      <c r="Z699" s="2">
        <f t="shared" si="906"/>
        <v>0</v>
      </c>
      <c r="AA699" s="2">
        <f t="shared" si="906"/>
        <v>0</v>
      </c>
      <c r="AB699" s="2">
        <f t="shared" si="906"/>
        <v>0</v>
      </c>
      <c r="AC699" s="2">
        <f t="shared" si="906"/>
        <v>0</v>
      </c>
      <c r="AD699" s="2">
        <f t="shared" si="906"/>
        <v>0</v>
      </c>
      <c r="AE699" s="2">
        <f t="shared" si="906"/>
        <v>0</v>
      </c>
      <c r="AF699" s="2">
        <f t="shared" si="906"/>
        <v>0</v>
      </c>
      <c r="AG699" s="2">
        <f t="shared" si="906"/>
        <v>0</v>
      </c>
      <c r="AH699" s="2">
        <f t="shared" si="906"/>
        <v>0</v>
      </c>
      <c r="AI699" s="2">
        <f t="shared" si="906"/>
        <v>0</v>
      </c>
      <c r="AJ699" s="2">
        <f t="shared" si="906"/>
        <v>0</v>
      </c>
      <c r="AK699" s="2">
        <f t="shared" si="906"/>
        <v>0</v>
      </c>
      <c r="AL699" s="2">
        <f t="shared" si="906"/>
        <v>0</v>
      </c>
      <c r="AM699" s="2">
        <f t="shared" si="906"/>
        <v>0</v>
      </c>
      <c r="AN699" s="2">
        <f t="shared" si="906"/>
        <v>0</v>
      </c>
      <c r="AO699" s="2">
        <f t="shared" si="906"/>
        <v>0</v>
      </c>
      <c r="AP699" s="2">
        <f t="shared" si="906"/>
        <v>1.8814675446848578E-2</v>
      </c>
      <c r="AQ699" s="2">
        <f t="shared" si="906"/>
        <v>1.7783046828689961E-2</v>
      </c>
      <c r="AR699" s="2">
        <f t="shared" si="906"/>
        <v>1.7783046828689975E-2</v>
      </c>
      <c r="AS699" s="2">
        <f t="shared" si="906"/>
        <v>1.7783046828689992E-2</v>
      </c>
      <c r="AT699" s="2">
        <f t="shared" si="906"/>
        <v>1.7508024511234285E-2</v>
      </c>
      <c r="AU699" s="2">
        <f t="shared" si="906"/>
        <v>1.7508024511234326E-2</v>
      </c>
      <c r="AV699" s="2">
        <f t="shared" si="906"/>
        <v>1.7089148390771879E-2</v>
      </c>
      <c r="AW699" s="2">
        <f t="shared" si="906"/>
        <v>1.6837378981338573E-2</v>
      </c>
      <c r="AX699" s="2">
        <f t="shared" si="906"/>
        <v>1.6513003990642643E-2</v>
      </c>
      <c r="AY699" s="2">
        <f t="shared" si="906"/>
        <v>1.6111707841031161E-2</v>
      </c>
      <c r="AZ699" s="2">
        <f t="shared" si="906"/>
        <v>1.5651493413329838E-2</v>
      </c>
      <c r="BA699" s="2">
        <f t="shared" si="906"/>
        <v>1.5651493413329831E-2</v>
      </c>
      <c r="BB699" s="2">
        <f t="shared" ref="BB699" si="907">IF(BB316="inf",0,BB316/BB$383)</f>
        <v>1.4912389710451118E-2</v>
      </c>
      <c r="BD699" s="3">
        <f t="shared" si="793"/>
        <v>5</v>
      </c>
      <c r="BE699" s="3">
        <f t="shared" si="737"/>
        <v>24</v>
      </c>
      <c r="BF699" s="3">
        <f t="shared" si="738"/>
        <v>52</v>
      </c>
      <c r="BG699" s="3">
        <f t="shared" si="739"/>
        <v>62</v>
      </c>
      <c r="BH699" s="3">
        <f t="shared" si="740"/>
        <v>62</v>
      </c>
      <c r="BI699" s="3">
        <f t="shared" si="741"/>
        <v>85</v>
      </c>
      <c r="BJ699" s="3">
        <f t="shared" si="742"/>
        <v>122</v>
      </c>
      <c r="BK699" s="3">
        <f t="shared" si="743"/>
        <v>127</v>
      </c>
      <c r="BL699" s="3">
        <f t="shared" si="744"/>
        <v>130</v>
      </c>
      <c r="BM699" s="3">
        <f t="shared" si="745"/>
        <v>130</v>
      </c>
      <c r="BN699" s="3">
        <f t="shared" si="746"/>
        <v>133</v>
      </c>
      <c r="BO699" s="3">
        <f t="shared" si="747"/>
        <v>134</v>
      </c>
      <c r="BP699" s="3">
        <f t="shared" si="748"/>
        <v>135</v>
      </c>
      <c r="BQ699" s="3">
        <f t="shared" si="749"/>
        <v>144</v>
      </c>
      <c r="BR699" s="3">
        <f t="shared" si="750"/>
        <v>145</v>
      </c>
      <c r="BS699" s="3">
        <f t="shared" si="751"/>
        <v>153</v>
      </c>
      <c r="BT699" s="3">
        <f t="shared" si="752"/>
        <v>157</v>
      </c>
      <c r="BU699" s="3">
        <f t="shared" si="753"/>
        <v>157</v>
      </c>
      <c r="BV699" s="3">
        <f t="shared" si="754"/>
        <v>157</v>
      </c>
      <c r="BW699" s="3">
        <f t="shared" si="755"/>
        <v>157</v>
      </c>
      <c r="BX699" s="3">
        <f t="shared" si="756"/>
        <v>158</v>
      </c>
      <c r="BY699" s="3">
        <f t="shared" si="757"/>
        <v>162</v>
      </c>
      <c r="BZ699" s="3">
        <f t="shared" si="758"/>
        <v>165</v>
      </c>
      <c r="CA699" s="3">
        <f t="shared" si="759"/>
        <v>166</v>
      </c>
      <c r="CB699" s="3">
        <f t="shared" si="760"/>
        <v>168</v>
      </c>
      <c r="CC699" s="3">
        <f t="shared" si="761"/>
        <v>191</v>
      </c>
      <c r="CD699" s="3">
        <f t="shared" si="762"/>
        <v>196</v>
      </c>
      <c r="CE699" s="3">
        <f t="shared" si="763"/>
        <v>199</v>
      </c>
      <c r="CF699" s="3">
        <f t="shared" si="764"/>
        <v>202</v>
      </c>
      <c r="CG699" s="3">
        <f t="shared" si="765"/>
        <v>204</v>
      </c>
      <c r="CH699" s="3">
        <f t="shared" si="766"/>
        <v>208</v>
      </c>
      <c r="CI699" s="3">
        <f t="shared" si="767"/>
        <v>218</v>
      </c>
      <c r="CJ699" s="3">
        <f t="shared" si="768"/>
        <v>224</v>
      </c>
      <c r="CK699" s="3">
        <f t="shared" si="769"/>
        <v>243</v>
      </c>
      <c r="CL699" s="3">
        <f t="shared" si="770"/>
        <v>253</v>
      </c>
      <c r="CM699" s="3">
        <f t="shared" si="771"/>
        <v>255</v>
      </c>
      <c r="CN699" s="3">
        <f t="shared" si="772"/>
        <v>257</v>
      </c>
      <c r="CO699" s="3">
        <f t="shared" si="773"/>
        <v>257</v>
      </c>
      <c r="CP699" s="3">
        <f t="shared" si="774"/>
        <v>257</v>
      </c>
      <c r="CQ699" s="3">
        <f t="shared" si="775"/>
        <v>259</v>
      </c>
      <c r="CR699" s="3">
        <f t="shared" si="776"/>
        <v>275</v>
      </c>
      <c r="CS699" s="3">
        <f t="shared" si="777"/>
        <v>280</v>
      </c>
      <c r="CT699" s="3">
        <f t="shared" si="778"/>
        <v>284</v>
      </c>
      <c r="CU699" s="3">
        <f t="shared" si="779"/>
        <v>290</v>
      </c>
      <c r="CV699" s="3">
        <f t="shared" si="780"/>
        <v>292</v>
      </c>
      <c r="CW699" s="3">
        <f t="shared" si="781"/>
        <v>293</v>
      </c>
      <c r="CX699" s="3">
        <f t="shared" si="782"/>
        <v>293</v>
      </c>
      <c r="CY699" s="3">
        <f t="shared" si="783"/>
        <v>299</v>
      </c>
      <c r="CZ699" s="3">
        <f t="shared" si="784"/>
        <v>300</v>
      </c>
      <c r="DA699" s="3">
        <f t="shared" si="785"/>
        <v>306</v>
      </c>
      <c r="DB699" s="3">
        <f t="shared" si="786"/>
        <v>316</v>
      </c>
      <c r="DC699" s="3">
        <f t="shared" si="787"/>
        <v>316</v>
      </c>
      <c r="DD699" s="3">
        <f t="shared" si="788"/>
        <v>321</v>
      </c>
    </row>
    <row r="700" spans="1:108" x14ac:dyDescent="0.3">
      <c r="A700" t="str">
        <f t="shared" si="789"/>
        <v>'Wilhelm Wundt'</v>
      </c>
      <c r="B700" s="2">
        <f t="shared" si="790"/>
        <v>0</v>
      </c>
      <c r="C700" s="2">
        <f t="shared" ref="C700:BA700" si="908">IF(C317="inf",0,C317/C$383)</f>
        <v>0</v>
      </c>
      <c r="D700" s="2">
        <f t="shared" si="908"/>
        <v>0</v>
      </c>
      <c r="E700" s="2">
        <f t="shared" si="908"/>
        <v>0</v>
      </c>
      <c r="F700" s="2">
        <f t="shared" si="908"/>
        <v>0</v>
      </c>
      <c r="G700" s="2">
        <f t="shared" si="908"/>
        <v>0</v>
      </c>
      <c r="H700" s="2">
        <f t="shared" si="908"/>
        <v>0</v>
      </c>
      <c r="I700" s="2">
        <f t="shared" si="908"/>
        <v>0</v>
      </c>
      <c r="J700" s="2">
        <f t="shared" si="908"/>
        <v>0</v>
      </c>
      <c r="K700" s="2">
        <f t="shared" si="908"/>
        <v>0</v>
      </c>
      <c r="L700" s="2">
        <f t="shared" si="908"/>
        <v>0</v>
      </c>
      <c r="M700" s="2">
        <f t="shared" si="908"/>
        <v>0</v>
      </c>
      <c r="N700" s="2">
        <f t="shared" si="908"/>
        <v>0</v>
      </c>
      <c r="O700" s="2">
        <f t="shared" si="908"/>
        <v>0</v>
      </c>
      <c r="P700" s="2">
        <f t="shared" si="908"/>
        <v>0</v>
      </c>
      <c r="Q700" s="2">
        <f t="shared" si="908"/>
        <v>0</v>
      </c>
      <c r="R700" s="2">
        <f t="shared" si="908"/>
        <v>0</v>
      </c>
      <c r="S700" s="2">
        <f t="shared" si="908"/>
        <v>0</v>
      </c>
      <c r="T700" s="2">
        <f t="shared" si="908"/>
        <v>0</v>
      </c>
      <c r="U700" s="2">
        <f t="shared" si="908"/>
        <v>0</v>
      </c>
      <c r="V700" s="2">
        <f t="shared" si="908"/>
        <v>0</v>
      </c>
      <c r="W700" s="2">
        <f t="shared" si="908"/>
        <v>0</v>
      </c>
      <c r="X700" s="2">
        <f t="shared" si="908"/>
        <v>0</v>
      </c>
      <c r="Y700" s="2">
        <f t="shared" si="908"/>
        <v>0</v>
      </c>
      <c r="Z700" s="2">
        <f t="shared" si="908"/>
        <v>0</v>
      </c>
      <c r="AA700" s="2">
        <f t="shared" si="908"/>
        <v>0</v>
      </c>
      <c r="AB700" s="2">
        <f t="shared" si="908"/>
        <v>0</v>
      </c>
      <c r="AC700" s="2">
        <f t="shared" si="908"/>
        <v>0</v>
      </c>
      <c r="AD700" s="2">
        <f t="shared" si="908"/>
        <v>0</v>
      </c>
      <c r="AE700" s="2">
        <f t="shared" si="908"/>
        <v>0</v>
      </c>
      <c r="AF700" s="2">
        <f t="shared" si="908"/>
        <v>0</v>
      </c>
      <c r="AG700" s="2">
        <f t="shared" si="908"/>
        <v>0</v>
      </c>
      <c r="AH700" s="2">
        <f t="shared" si="908"/>
        <v>0</v>
      </c>
      <c r="AI700" s="2">
        <f t="shared" si="908"/>
        <v>0</v>
      </c>
      <c r="AJ700" s="2">
        <f t="shared" si="908"/>
        <v>0</v>
      </c>
      <c r="AK700" s="2">
        <f t="shared" si="908"/>
        <v>0</v>
      </c>
      <c r="AL700" s="2">
        <f t="shared" si="908"/>
        <v>0</v>
      </c>
      <c r="AM700" s="2">
        <f t="shared" si="908"/>
        <v>0</v>
      </c>
      <c r="AN700" s="2">
        <f t="shared" si="908"/>
        <v>0</v>
      </c>
      <c r="AO700" s="2">
        <f t="shared" si="908"/>
        <v>0</v>
      </c>
      <c r="AP700" s="2">
        <f t="shared" si="908"/>
        <v>1.8814675446848578E-2</v>
      </c>
      <c r="AQ700" s="2">
        <f t="shared" si="908"/>
        <v>1.7783046828689961E-2</v>
      </c>
      <c r="AR700" s="2">
        <f t="shared" si="908"/>
        <v>1.7783046828689975E-2</v>
      </c>
      <c r="AS700" s="2">
        <f t="shared" si="908"/>
        <v>1.7783046828689992E-2</v>
      </c>
      <c r="AT700" s="2">
        <f t="shared" si="908"/>
        <v>1.7508024511234285E-2</v>
      </c>
      <c r="AU700" s="2">
        <f t="shared" si="908"/>
        <v>1.7508024511234326E-2</v>
      </c>
      <c r="AV700" s="2">
        <f t="shared" si="908"/>
        <v>1.7089148390771879E-2</v>
      </c>
      <c r="AW700" s="2">
        <f t="shared" si="908"/>
        <v>1.6837378981338573E-2</v>
      </c>
      <c r="AX700" s="2">
        <f t="shared" si="908"/>
        <v>1.6513003990642643E-2</v>
      </c>
      <c r="AY700" s="2">
        <f t="shared" si="908"/>
        <v>1.6111707841031161E-2</v>
      </c>
      <c r="AZ700" s="2">
        <f t="shared" si="908"/>
        <v>1.5651493413329838E-2</v>
      </c>
      <c r="BA700" s="2">
        <f t="shared" si="908"/>
        <v>1.5651493413329831E-2</v>
      </c>
      <c r="BB700" s="2">
        <f t="shared" ref="BB700" si="909">IF(BB317="inf",0,BB317/BB$383)</f>
        <v>1.4912389710451118E-2</v>
      </c>
      <c r="BD700" s="3">
        <f t="shared" si="793"/>
        <v>5</v>
      </c>
      <c r="BE700" s="3">
        <f t="shared" si="737"/>
        <v>24</v>
      </c>
      <c r="BF700" s="3">
        <f t="shared" si="738"/>
        <v>52</v>
      </c>
      <c r="BG700" s="3">
        <f t="shared" si="739"/>
        <v>62</v>
      </c>
      <c r="BH700" s="3">
        <f t="shared" si="740"/>
        <v>62</v>
      </c>
      <c r="BI700" s="3">
        <f t="shared" si="741"/>
        <v>85</v>
      </c>
      <c r="BJ700" s="3">
        <f t="shared" si="742"/>
        <v>122</v>
      </c>
      <c r="BK700" s="3">
        <f t="shared" si="743"/>
        <v>127</v>
      </c>
      <c r="BL700" s="3">
        <f t="shared" si="744"/>
        <v>130</v>
      </c>
      <c r="BM700" s="3">
        <f t="shared" si="745"/>
        <v>130</v>
      </c>
      <c r="BN700" s="3">
        <f t="shared" si="746"/>
        <v>133</v>
      </c>
      <c r="BO700" s="3">
        <f t="shared" si="747"/>
        <v>134</v>
      </c>
      <c r="BP700" s="3">
        <f t="shared" si="748"/>
        <v>135</v>
      </c>
      <c r="BQ700" s="3">
        <f t="shared" si="749"/>
        <v>144</v>
      </c>
      <c r="BR700" s="3">
        <f t="shared" si="750"/>
        <v>145</v>
      </c>
      <c r="BS700" s="3">
        <f t="shared" si="751"/>
        <v>153</v>
      </c>
      <c r="BT700" s="3">
        <f t="shared" si="752"/>
        <v>157</v>
      </c>
      <c r="BU700" s="3">
        <f t="shared" si="753"/>
        <v>157</v>
      </c>
      <c r="BV700" s="3">
        <f t="shared" si="754"/>
        <v>157</v>
      </c>
      <c r="BW700" s="3">
        <f t="shared" si="755"/>
        <v>157</v>
      </c>
      <c r="BX700" s="3">
        <f t="shared" si="756"/>
        <v>158</v>
      </c>
      <c r="BY700" s="3">
        <f t="shared" si="757"/>
        <v>162</v>
      </c>
      <c r="BZ700" s="3">
        <f t="shared" si="758"/>
        <v>165</v>
      </c>
      <c r="CA700" s="3">
        <f t="shared" si="759"/>
        <v>166</v>
      </c>
      <c r="CB700" s="3">
        <f t="shared" si="760"/>
        <v>168</v>
      </c>
      <c r="CC700" s="3">
        <f t="shared" si="761"/>
        <v>191</v>
      </c>
      <c r="CD700" s="3">
        <f t="shared" si="762"/>
        <v>196</v>
      </c>
      <c r="CE700" s="3">
        <f t="shared" si="763"/>
        <v>199</v>
      </c>
      <c r="CF700" s="3">
        <f t="shared" si="764"/>
        <v>202</v>
      </c>
      <c r="CG700" s="3">
        <f t="shared" si="765"/>
        <v>204</v>
      </c>
      <c r="CH700" s="3">
        <f t="shared" si="766"/>
        <v>208</v>
      </c>
      <c r="CI700" s="3">
        <f t="shared" si="767"/>
        <v>218</v>
      </c>
      <c r="CJ700" s="3">
        <f t="shared" si="768"/>
        <v>224</v>
      </c>
      <c r="CK700" s="3">
        <f t="shared" si="769"/>
        <v>243</v>
      </c>
      <c r="CL700" s="3">
        <f t="shared" si="770"/>
        <v>253</v>
      </c>
      <c r="CM700" s="3">
        <f t="shared" si="771"/>
        <v>255</v>
      </c>
      <c r="CN700" s="3">
        <f t="shared" si="772"/>
        <v>257</v>
      </c>
      <c r="CO700" s="3">
        <f t="shared" si="773"/>
        <v>257</v>
      </c>
      <c r="CP700" s="3">
        <f t="shared" si="774"/>
        <v>257</v>
      </c>
      <c r="CQ700" s="3">
        <f t="shared" si="775"/>
        <v>259</v>
      </c>
      <c r="CR700" s="3">
        <f t="shared" si="776"/>
        <v>275</v>
      </c>
      <c r="CS700" s="3">
        <f t="shared" si="777"/>
        <v>280</v>
      </c>
      <c r="CT700" s="3">
        <f t="shared" si="778"/>
        <v>284</v>
      </c>
      <c r="CU700" s="3">
        <f t="shared" si="779"/>
        <v>290</v>
      </c>
      <c r="CV700" s="3">
        <f t="shared" si="780"/>
        <v>292</v>
      </c>
      <c r="CW700" s="3">
        <f t="shared" si="781"/>
        <v>293</v>
      </c>
      <c r="CX700" s="3">
        <f t="shared" si="782"/>
        <v>293</v>
      </c>
      <c r="CY700" s="3">
        <f t="shared" si="783"/>
        <v>299</v>
      </c>
      <c r="CZ700" s="3">
        <f t="shared" si="784"/>
        <v>300</v>
      </c>
      <c r="DA700" s="3">
        <f t="shared" si="785"/>
        <v>306</v>
      </c>
      <c r="DB700" s="3">
        <f t="shared" si="786"/>
        <v>316</v>
      </c>
      <c r="DC700" s="3">
        <f t="shared" si="787"/>
        <v>316</v>
      </c>
      <c r="DD700" s="3">
        <f t="shared" si="788"/>
        <v>321</v>
      </c>
    </row>
    <row r="701" spans="1:108" x14ac:dyDescent="0.3">
      <c r="A701" t="str">
        <f t="shared" si="789"/>
        <v>'Max Meyer'</v>
      </c>
      <c r="B701" s="2">
        <f t="shared" si="790"/>
        <v>0</v>
      </c>
      <c r="C701" s="2">
        <f t="shared" ref="C701:BA701" si="910">IF(C318="inf",0,C318/C$383)</f>
        <v>0</v>
      </c>
      <c r="D701" s="2">
        <f t="shared" si="910"/>
        <v>0</v>
      </c>
      <c r="E701" s="2">
        <f t="shared" si="910"/>
        <v>0</v>
      </c>
      <c r="F701" s="2">
        <f t="shared" si="910"/>
        <v>0</v>
      </c>
      <c r="G701" s="2">
        <f t="shared" si="910"/>
        <v>0</v>
      </c>
      <c r="H701" s="2">
        <f t="shared" si="910"/>
        <v>0</v>
      </c>
      <c r="I701" s="2">
        <f t="shared" si="910"/>
        <v>0</v>
      </c>
      <c r="J701" s="2">
        <f t="shared" si="910"/>
        <v>0</v>
      </c>
      <c r="K701" s="2">
        <f t="shared" si="910"/>
        <v>0</v>
      </c>
      <c r="L701" s="2">
        <f t="shared" si="910"/>
        <v>0</v>
      </c>
      <c r="M701" s="2">
        <f t="shared" si="910"/>
        <v>0</v>
      </c>
      <c r="N701" s="2">
        <f t="shared" si="910"/>
        <v>0</v>
      </c>
      <c r="O701" s="2">
        <f t="shared" si="910"/>
        <v>0</v>
      </c>
      <c r="P701" s="2">
        <f t="shared" si="910"/>
        <v>0</v>
      </c>
      <c r="Q701" s="2">
        <f t="shared" si="910"/>
        <v>0</v>
      </c>
      <c r="R701" s="2">
        <f t="shared" si="910"/>
        <v>0</v>
      </c>
      <c r="S701" s="2">
        <f t="shared" si="910"/>
        <v>0</v>
      </c>
      <c r="T701" s="2">
        <f t="shared" si="910"/>
        <v>0</v>
      </c>
      <c r="U701" s="2">
        <f t="shared" si="910"/>
        <v>0</v>
      </c>
      <c r="V701" s="2">
        <f t="shared" si="910"/>
        <v>0</v>
      </c>
      <c r="W701" s="2">
        <f t="shared" si="910"/>
        <v>0</v>
      </c>
      <c r="X701" s="2">
        <f t="shared" si="910"/>
        <v>0</v>
      </c>
      <c r="Y701" s="2">
        <f t="shared" si="910"/>
        <v>0</v>
      </c>
      <c r="Z701" s="2">
        <f t="shared" si="910"/>
        <v>0</v>
      </c>
      <c r="AA701" s="2">
        <f t="shared" si="910"/>
        <v>0</v>
      </c>
      <c r="AB701" s="2">
        <f t="shared" si="910"/>
        <v>0</v>
      </c>
      <c r="AC701" s="2">
        <f t="shared" si="910"/>
        <v>0</v>
      </c>
      <c r="AD701" s="2">
        <f t="shared" si="910"/>
        <v>0</v>
      </c>
      <c r="AE701" s="2">
        <f t="shared" si="910"/>
        <v>0</v>
      </c>
      <c r="AF701" s="2">
        <f t="shared" si="910"/>
        <v>0</v>
      </c>
      <c r="AG701" s="2">
        <f t="shared" si="910"/>
        <v>0</v>
      </c>
      <c r="AH701" s="2">
        <f t="shared" si="910"/>
        <v>0</v>
      </c>
      <c r="AI701" s="2">
        <f t="shared" si="910"/>
        <v>0</v>
      </c>
      <c r="AJ701" s="2">
        <f t="shared" si="910"/>
        <v>0</v>
      </c>
      <c r="AK701" s="2">
        <f t="shared" si="910"/>
        <v>0</v>
      </c>
      <c r="AL701" s="2">
        <f t="shared" si="910"/>
        <v>0</v>
      </c>
      <c r="AM701" s="2">
        <f t="shared" si="910"/>
        <v>0</v>
      </c>
      <c r="AN701" s="2">
        <f t="shared" si="910"/>
        <v>0</v>
      </c>
      <c r="AO701" s="2">
        <f t="shared" si="910"/>
        <v>0</v>
      </c>
      <c r="AP701" s="2">
        <f t="shared" si="910"/>
        <v>4.3900909375979978E-2</v>
      </c>
      <c r="AQ701" s="2">
        <f t="shared" si="910"/>
        <v>4.1493775933610033E-2</v>
      </c>
      <c r="AR701" s="2">
        <f t="shared" si="910"/>
        <v>4.1493775933610026E-2</v>
      </c>
      <c r="AS701" s="2">
        <f t="shared" si="910"/>
        <v>4.1493775933609887E-2</v>
      </c>
      <c r="AT701" s="2">
        <f t="shared" si="910"/>
        <v>4.0852057192880008E-2</v>
      </c>
      <c r="AU701" s="2">
        <f t="shared" si="910"/>
        <v>4.0852057192879945E-2</v>
      </c>
      <c r="AV701" s="2">
        <f t="shared" si="910"/>
        <v>3.9874679578467832E-2</v>
      </c>
      <c r="AW701" s="2">
        <f t="shared" si="910"/>
        <v>3.9287217623123316E-2</v>
      </c>
      <c r="AX701" s="2">
        <f t="shared" si="910"/>
        <v>3.8530342644832911E-2</v>
      </c>
      <c r="AY701" s="2">
        <f t="shared" si="910"/>
        <v>3.7593984962406013E-2</v>
      </c>
      <c r="AZ701" s="2">
        <f t="shared" si="910"/>
        <v>3.6520151297769511E-2</v>
      </c>
      <c r="BA701" s="2">
        <f t="shared" si="910"/>
        <v>3.6520151297769719E-2</v>
      </c>
      <c r="BB701" s="2">
        <f t="shared" ref="BB701" si="911">IF(BB318="inf",0,BB318/BB$383)</f>
        <v>3.4795575991052693E-2</v>
      </c>
      <c r="BD701" s="3">
        <f t="shared" si="793"/>
        <v>5</v>
      </c>
      <c r="BE701" s="3">
        <f t="shared" si="737"/>
        <v>24</v>
      </c>
      <c r="BF701" s="3">
        <f t="shared" si="738"/>
        <v>52</v>
      </c>
      <c r="BG701" s="3">
        <f t="shared" si="739"/>
        <v>62</v>
      </c>
      <c r="BH701" s="3">
        <f t="shared" si="740"/>
        <v>62</v>
      </c>
      <c r="BI701" s="3">
        <f t="shared" si="741"/>
        <v>85</v>
      </c>
      <c r="BJ701" s="3">
        <f t="shared" si="742"/>
        <v>122</v>
      </c>
      <c r="BK701" s="3">
        <f t="shared" si="743"/>
        <v>127</v>
      </c>
      <c r="BL701" s="3">
        <f t="shared" si="744"/>
        <v>130</v>
      </c>
      <c r="BM701" s="3">
        <f t="shared" si="745"/>
        <v>130</v>
      </c>
      <c r="BN701" s="3">
        <f t="shared" si="746"/>
        <v>133</v>
      </c>
      <c r="BO701" s="3">
        <f t="shared" si="747"/>
        <v>134</v>
      </c>
      <c r="BP701" s="3">
        <f t="shared" si="748"/>
        <v>135</v>
      </c>
      <c r="BQ701" s="3">
        <f t="shared" si="749"/>
        <v>144</v>
      </c>
      <c r="BR701" s="3">
        <f t="shared" si="750"/>
        <v>145</v>
      </c>
      <c r="BS701" s="3">
        <f t="shared" si="751"/>
        <v>153</v>
      </c>
      <c r="BT701" s="3">
        <f t="shared" si="752"/>
        <v>157</v>
      </c>
      <c r="BU701" s="3">
        <f t="shared" si="753"/>
        <v>157</v>
      </c>
      <c r="BV701" s="3">
        <f t="shared" si="754"/>
        <v>157</v>
      </c>
      <c r="BW701" s="3">
        <f t="shared" si="755"/>
        <v>157</v>
      </c>
      <c r="BX701" s="3">
        <f t="shared" si="756"/>
        <v>158</v>
      </c>
      <c r="BY701" s="3">
        <f t="shared" si="757"/>
        <v>162</v>
      </c>
      <c r="BZ701" s="3">
        <f t="shared" si="758"/>
        <v>165</v>
      </c>
      <c r="CA701" s="3">
        <f t="shared" si="759"/>
        <v>166</v>
      </c>
      <c r="CB701" s="3">
        <f t="shared" si="760"/>
        <v>168</v>
      </c>
      <c r="CC701" s="3">
        <f t="shared" si="761"/>
        <v>191</v>
      </c>
      <c r="CD701" s="3">
        <f t="shared" si="762"/>
        <v>196</v>
      </c>
      <c r="CE701" s="3">
        <f t="shared" si="763"/>
        <v>199</v>
      </c>
      <c r="CF701" s="3">
        <f t="shared" si="764"/>
        <v>202</v>
      </c>
      <c r="CG701" s="3">
        <f t="shared" si="765"/>
        <v>204</v>
      </c>
      <c r="CH701" s="3">
        <f t="shared" si="766"/>
        <v>208</v>
      </c>
      <c r="CI701" s="3">
        <f t="shared" si="767"/>
        <v>218</v>
      </c>
      <c r="CJ701" s="3">
        <f t="shared" si="768"/>
        <v>224</v>
      </c>
      <c r="CK701" s="3">
        <f t="shared" si="769"/>
        <v>243</v>
      </c>
      <c r="CL701" s="3">
        <f t="shared" si="770"/>
        <v>253</v>
      </c>
      <c r="CM701" s="3">
        <f t="shared" si="771"/>
        <v>255</v>
      </c>
      <c r="CN701" s="3">
        <f t="shared" si="772"/>
        <v>257</v>
      </c>
      <c r="CO701" s="3">
        <f t="shared" si="773"/>
        <v>257</v>
      </c>
      <c r="CP701" s="3">
        <f t="shared" si="774"/>
        <v>257</v>
      </c>
      <c r="CQ701" s="3">
        <f t="shared" si="775"/>
        <v>259</v>
      </c>
      <c r="CR701" s="3">
        <f t="shared" si="776"/>
        <v>219</v>
      </c>
      <c r="CS701" s="3">
        <f t="shared" si="777"/>
        <v>221</v>
      </c>
      <c r="CT701" s="3">
        <f t="shared" si="778"/>
        <v>225</v>
      </c>
      <c r="CU701" s="3">
        <f t="shared" si="779"/>
        <v>230</v>
      </c>
      <c r="CV701" s="3">
        <f t="shared" si="780"/>
        <v>232</v>
      </c>
      <c r="CW701" s="3">
        <f t="shared" si="781"/>
        <v>233</v>
      </c>
      <c r="CX701" s="3">
        <f t="shared" si="782"/>
        <v>233</v>
      </c>
      <c r="CY701" s="3">
        <f t="shared" si="783"/>
        <v>241</v>
      </c>
      <c r="CZ701" s="3">
        <f t="shared" si="784"/>
        <v>242</v>
      </c>
      <c r="DA701" s="3">
        <f t="shared" si="785"/>
        <v>248</v>
      </c>
      <c r="DB701" s="3">
        <f t="shared" si="786"/>
        <v>257</v>
      </c>
      <c r="DC701" s="3">
        <f t="shared" si="787"/>
        <v>261</v>
      </c>
      <c r="DD701" s="3">
        <f t="shared" si="788"/>
        <v>266</v>
      </c>
    </row>
    <row r="702" spans="1:108" x14ac:dyDescent="0.3">
      <c r="A702" t="str">
        <f t="shared" si="789"/>
        <v>'Harold Laski'</v>
      </c>
      <c r="B702" s="2">
        <f t="shared" si="790"/>
        <v>0</v>
      </c>
      <c r="C702" s="2">
        <f t="shared" ref="C702:BA702" si="912">IF(C319="inf",0,C319/C$383)</f>
        <v>0</v>
      </c>
      <c r="D702" s="2">
        <f t="shared" si="912"/>
        <v>0</v>
      </c>
      <c r="E702" s="2">
        <f t="shared" si="912"/>
        <v>0</v>
      </c>
      <c r="F702" s="2">
        <f t="shared" si="912"/>
        <v>0</v>
      </c>
      <c r="G702" s="2">
        <f t="shared" si="912"/>
        <v>0</v>
      </c>
      <c r="H702" s="2">
        <f t="shared" si="912"/>
        <v>0</v>
      </c>
      <c r="I702" s="2">
        <f t="shared" si="912"/>
        <v>0</v>
      </c>
      <c r="J702" s="2">
        <f t="shared" si="912"/>
        <v>0</v>
      </c>
      <c r="K702" s="2">
        <f t="shared" si="912"/>
        <v>0</v>
      </c>
      <c r="L702" s="2">
        <f t="shared" si="912"/>
        <v>0</v>
      </c>
      <c r="M702" s="2">
        <f t="shared" si="912"/>
        <v>0</v>
      </c>
      <c r="N702" s="2">
        <f t="shared" si="912"/>
        <v>0</v>
      </c>
      <c r="O702" s="2">
        <f t="shared" si="912"/>
        <v>0</v>
      </c>
      <c r="P702" s="2">
        <f t="shared" si="912"/>
        <v>0</v>
      </c>
      <c r="Q702" s="2">
        <f t="shared" si="912"/>
        <v>0</v>
      </c>
      <c r="R702" s="2">
        <f t="shared" si="912"/>
        <v>0</v>
      </c>
      <c r="S702" s="2">
        <f t="shared" si="912"/>
        <v>0</v>
      </c>
      <c r="T702" s="2">
        <f t="shared" si="912"/>
        <v>0</v>
      </c>
      <c r="U702" s="2">
        <f t="shared" si="912"/>
        <v>0</v>
      </c>
      <c r="V702" s="2">
        <f t="shared" si="912"/>
        <v>0</v>
      </c>
      <c r="W702" s="2">
        <f t="shared" si="912"/>
        <v>0</v>
      </c>
      <c r="X702" s="2">
        <f t="shared" si="912"/>
        <v>0</v>
      </c>
      <c r="Y702" s="2">
        <f t="shared" si="912"/>
        <v>0</v>
      </c>
      <c r="Z702" s="2">
        <f t="shared" si="912"/>
        <v>0</v>
      </c>
      <c r="AA702" s="2">
        <f t="shared" si="912"/>
        <v>0</v>
      </c>
      <c r="AB702" s="2">
        <f t="shared" si="912"/>
        <v>0</v>
      </c>
      <c r="AC702" s="2">
        <f t="shared" si="912"/>
        <v>0</v>
      </c>
      <c r="AD702" s="2">
        <f t="shared" si="912"/>
        <v>0</v>
      </c>
      <c r="AE702" s="2">
        <f t="shared" si="912"/>
        <v>0</v>
      </c>
      <c r="AF702" s="2">
        <f t="shared" si="912"/>
        <v>0</v>
      </c>
      <c r="AG702" s="2">
        <f t="shared" si="912"/>
        <v>0</v>
      </c>
      <c r="AH702" s="2">
        <f t="shared" si="912"/>
        <v>0</v>
      </c>
      <c r="AI702" s="2">
        <f t="shared" si="912"/>
        <v>0</v>
      </c>
      <c r="AJ702" s="2">
        <f t="shared" si="912"/>
        <v>0</v>
      </c>
      <c r="AK702" s="2">
        <f t="shared" si="912"/>
        <v>0</v>
      </c>
      <c r="AL702" s="2">
        <f t="shared" si="912"/>
        <v>0</v>
      </c>
      <c r="AM702" s="2">
        <f t="shared" si="912"/>
        <v>0</v>
      </c>
      <c r="AN702" s="2">
        <f t="shared" si="912"/>
        <v>0</v>
      </c>
      <c r="AO702" s="2">
        <f t="shared" si="912"/>
        <v>0</v>
      </c>
      <c r="AP702" s="2">
        <f t="shared" si="912"/>
        <v>4.3900909375979978E-2</v>
      </c>
      <c r="AQ702" s="2">
        <f t="shared" si="912"/>
        <v>4.1493775933610033E-2</v>
      </c>
      <c r="AR702" s="2">
        <f t="shared" si="912"/>
        <v>4.1493775933610026E-2</v>
      </c>
      <c r="AS702" s="2">
        <f t="shared" si="912"/>
        <v>4.1493775933609887E-2</v>
      </c>
      <c r="AT702" s="2">
        <f t="shared" si="912"/>
        <v>4.0852057192880008E-2</v>
      </c>
      <c r="AU702" s="2">
        <f t="shared" si="912"/>
        <v>4.0852057192879945E-2</v>
      </c>
      <c r="AV702" s="2">
        <f t="shared" si="912"/>
        <v>3.9874679578467832E-2</v>
      </c>
      <c r="AW702" s="2">
        <f t="shared" si="912"/>
        <v>3.9287217623123316E-2</v>
      </c>
      <c r="AX702" s="2">
        <f t="shared" si="912"/>
        <v>3.8530342644832911E-2</v>
      </c>
      <c r="AY702" s="2">
        <f t="shared" si="912"/>
        <v>3.7593984962406013E-2</v>
      </c>
      <c r="AZ702" s="2">
        <f t="shared" si="912"/>
        <v>3.6520151297769511E-2</v>
      </c>
      <c r="BA702" s="2">
        <f t="shared" si="912"/>
        <v>3.6520151297769719E-2</v>
      </c>
      <c r="BB702" s="2">
        <f t="shared" ref="BB702" si="913">IF(BB319="inf",0,BB319/BB$383)</f>
        <v>3.4795575991052693E-2</v>
      </c>
      <c r="BD702" s="3">
        <f t="shared" si="793"/>
        <v>5</v>
      </c>
      <c r="BE702" s="3">
        <f t="shared" si="737"/>
        <v>24</v>
      </c>
      <c r="BF702" s="3">
        <f t="shared" si="738"/>
        <v>52</v>
      </c>
      <c r="BG702" s="3">
        <f t="shared" si="739"/>
        <v>62</v>
      </c>
      <c r="BH702" s="3">
        <f t="shared" si="740"/>
        <v>62</v>
      </c>
      <c r="BI702" s="3">
        <f t="shared" si="741"/>
        <v>85</v>
      </c>
      <c r="BJ702" s="3">
        <f t="shared" si="742"/>
        <v>122</v>
      </c>
      <c r="BK702" s="3">
        <f t="shared" si="743"/>
        <v>127</v>
      </c>
      <c r="BL702" s="3">
        <f t="shared" si="744"/>
        <v>130</v>
      </c>
      <c r="BM702" s="3">
        <f t="shared" si="745"/>
        <v>130</v>
      </c>
      <c r="BN702" s="3">
        <f t="shared" si="746"/>
        <v>133</v>
      </c>
      <c r="BO702" s="3">
        <f t="shared" si="747"/>
        <v>134</v>
      </c>
      <c r="BP702" s="3">
        <f t="shared" si="748"/>
        <v>135</v>
      </c>
      <c r="BQ702" s="3">
        <f t="shared" si="749"/>
        <v>144</v>
      </c>
      <c r="BR702" s="3">
        <f t="shared" si="750"/>
        <v>145</v>
      </c>
      <c r="BS702" s="3">
        <f t="shared" si="751"/>
        <v>153</v>
      </c>
      <c r="BT702" s="3">
        <f t="shared" si="752"/>
        <v>157</v>
      </c>
      <c r="BU702" s="3">
        <f t="shared" si="753"/>
        <v>157</v>
      </c>
      <c r="BV702" s="3">
        <f t="shared" si="754"/>
        <v>157</v>
      </c>
      <c r="BW702" s="3">
        <f t="shared" si="755"/>
        <v>157</v>
      </c>
      <c r="BX702" s="3">
        <f t="shared" si="756"/>
        <v>158</v>
      </c>
      <c r="BY702" s="3">
        <f t="shared" si="757"/>
        <v>162</v>
      </c>
      <c r="BZ702" s="3">
        <f t="shared" si="758"/>
        <v>165</v>
      </c>
      <c r="CA702" s="3">
        <f t="shared" si="759"/>
        <v>166</v>
      </c>
      <c r="CB702" s="3">
        <f t="shared" si="760"/>
        <v>168</v>
      </c>
      <c r="CC702" s="3">
        <f t="shared" si="761"/>
        <v>191</v>
      </c>
      <c r="CD702" s="3">
        <f t="shared" si="762"/>
        <v>196</v>
      </c>
      <c r="CE702" s="3">
        <f t="shared" si="763"/>
        <v>199</v>
      </c>
      <c r="CF702" s="3">
        <f t="shared" si="764"/>
        <v>202</v>
      </c>
      <c r="CG702" s="3">
        <f t="shared" si="765"/>
        <v>204</v>
      </c>
      <c r="CH702" s="3">
        <f t="shared" si="766"/>
        <v>208</v>
      </c>
      <c r="CI702" s="3">
        <f t="shared" si="767"/>
        <v>218</v>
      </c>
      <c r="CJ702" s="3">
        <f t="shared" si="768"/>
        <v>224</v>
      </c>
      <c r="CK702" s="3">
        <f t="shared" si="769"/>
        <v>243</v>
      </c>
      <c r="CL702" s="3">
        <f t="shared" si="770"/>
        <v>253</v>
      </c>
      <c r="CM702" s="3">
        <f t="shared" si="771"/>
        <v>255</v>
      </c>
      <c r="CN702" s="3">
        <f t="shared" si="772"/>
        <v>257</v>
      </c>
      <c r="CO702" s="3">
        <f t="shared" si="773"/>
        <v>257</v>
      </c>
      <c r="CP702" s="3">
        <f t="shared" si="774"/>
        <v>257</v>
      </c>
      <c r="CQ702" s="3">
        <f t="shared" si="775"/>
        <v>259</v>
      </c>
      <c r="CR702" s="3">
        <f t="shared" si="776"/>
        <v>219</v>
      </c>
      <c r="CS702" s="3">
        <f t="shared" si="777"/>
        <v>221</v>
      </c>
      <c r="CT702" s="3">
        <f t="shared" si="778"/>
        <v>225</v>
      </c>
      <c r="CU702" s="3">
        <f t="shared" si="779"/>
        <v>230</v>
      </c>
      <c r="CV702" s="3">
        <f t="shared" si="780"/>
        <v>232</v>
      </c>
      <c r="CW702" s="3">
        <f t="shared" si="781"/>
        <v>233</v>
      </c>
      <c r="CX702" s="3">
        <f t="shared" si="782"/>
        <v>233</v>
      </c>
      <c r="CY702" s="3">
        <f t="shared" si="783"/>
        <v>241</v>
      </c>
      <c r="CZ702" s="3">
        <f t="shared" si="784"/>
        <v>242</v>
      </c>
      <c r="DA702" s="3">
        <f t="shared" si="785"/>
        <v>248</v>
      </c>
      <c r="DB702" s="3">
        <f t="shared" si="786"/>
        <v>257</v>
      </c>
      <c r="DC702" s="3">
        <f t="shared" si="787"/>
        <v>261</v>
      </c>
      <c r="DD702" s="3">
        <f t="shared" si="788"/>
        <v>266</v>
      </c>
    </row>
    <row r="703" spans="1:108" x14ac:dyDescent="0.3">
      <c r="A703" t="str">
        <f t="shared" si="789"/>
        <v>'Karl Mannheim'</v>
      </c>
      <c r="B703" s="2">
        <f t="shared" si="790"/>
        <v>0</v>
      </c>
      <c r="C703" s="2">
        <f t="shared" ref="C703:BA703" si="914">IF(C320="inf",0,C320/C$383)</f>
        <v>0</v>
      </c>
      <c r="D703" s="2">
        <f t="shared" si="914"/>
        <v>0</v>
      </c>
      <c r="E703" s="2">
        <f t="shared" si="914"/>
        <v>0</v>
      </c>
      <c r="F703" s="2">
        <f t="shared" si="914"/>
        <v>0</v>
      </c>
      <c r="G703" s="2">
        <f t="shared" si="914"/>
        <v>0</v>
      </c>
      <c r="H703" s="2">
        <f t="shared" si="914"/>
        <v>0</v>
      </c>
      <c r="I703" s="2">
        <f t="shared" si="914"/>
        <v>0</v>
      </c>
      <c r="J703" s="2">
        <f t="shared" si="914"/>
        <v>0</v>
      </c>
      <c r="K703" s="2">
        <f t="shared" si="914"/>
        <v>0</v>
      </c>
      <c r="L703" s="2">
        <f t="shared" si="914"/>
        <v>0</v>
      </c>
      <c r="M703" s="2">
        <f t="shared" si="914"/>
        <v>0</v>
      </c>
      <c r="N703" s="2">
        <f t="shared" si="914"/>
        <v>0</v>
      </c>
      <c r="O703" s="2">
        <f t="shared" si="914"/>
        <v>0</v>
      </c>
      <c r="P703" s="2">
        <f t="shared" si="914"/>
        <v>0</v>
      </c>
      <c r="Q703" s="2">
        <f t="shared" si="914"/>
        <v>0</v>
      </c>
      <c r="R703" s="2">
        <f t="shared" si="914"/>
        <v>0</v>
      </c>
      <c r="S703" s="2">
        <f t="shared" si="914"/>
        <v>0</v>
      </c>
      <c r="T703" s="2">
        <f t="shared" si="914"/>
        <v>0</v>
      </c>
      <c r="U703" s="2">
        <f t="shared" si="914"/>
        <v>0</v>
      </c>
      <c r="V703" s="2">
        <f t="shared" si="914"/>
        <v>0</v>
      </c>
      <c r="W703" s="2">
        <f t="shared" si="914"/>
        <v>0</v>
      </c>
      <c r="X703" s="2">
        <f t="shared" si="914"/>
        <v>0</v>
      </c>
      <c r="Y703" s="2">
        <f t="shared" si="914"/>
        <v>0</v>
      </c>
      <c r="Z703" s="2">
        <f t="shared" si="914"/>
        <v>0</v>
      </c>
      <c r="AA703" s="2">
        <f t="shared" si="914"/>
        <v>0</v>
      </c>
      <c r="AB703" s="2">
        <f t="shared" si="914"/>
        <v>0</v>
      </c>
      <c r="AC703" s="2">
        <f t="shared" si="914"/>
        <v>0</v>
      </c>
      <c r="AD703" s="2">
        <f t="shared" si="914"/>
        <v>0</v>
      </c>
      <c r="AE703" s="2">
        <f t="shared" si="914"/>
        <v>0</v>
      </c>
      <c r="AF703" s="2">
        <f t="shared" si="914"/>
        <v>0</v>
      </c>
      <c r="AG703" s="2">
        <f t="shared" si="914"/>
        <v>0</v>
      </c>
      <c r="AH703" s="2">
        <f t="shared" si="914"/>
        <v>0</v>
      </c>
      <c r="AI703" s="2">
        <f t="shared" si="914"/>
        <v>0</v>
      </c>
      <c r="AJ703" s="2">
        <f t="shared" si="914"/>
        <v>0</v>
      </c>
      <c r="AK703" s="2">
        <f t="shared" si="914"/>
        <v>0</v>
      </c>
      <c r="AL703" s="2">
        <f t="shared" si="914"/>
        <v>0</v>
      </c>
      <c r="AM703" s="2">
        <f t="shared" si="914"/>
        <v>0</v>
      </c>
      <c r="AN703" s="2">
        <f t="shared" si="914"/>
        <v>0</v>
      </c>
      <c r="AO703" s="2">
        <f t="shared" si="914"/>
        <v>0</v>
      </c>
      <c r="AP703" s="2">
        <f t="shared" si="914"/>
        <v>4.3900909375979978E-2</v>
      </c>
      <c r="AQ703" s="2">
        <f t="shared" si="914"/>
        <v>4.1493775933610033E-2</v>
      </c>
      <c r="AR703" s="2">
        <f t="shared" si="914"/>
        <v>4.1493775933610026E-2</v>
      </c>
      <c r="AS703" s="2">
        <f t="shared" si="914"/>
        <v>4.1493775933609887E-2</v>
      </c>
      <c r="AT703" s="2">
        <f t="shared" si="914"/>
        <v>4.0852057192880008E-2</v>
      </c>
      <c r="AU703" s="2">
        <f t="shared" si="914"/>
        <v>4.0852057192879945E-2</v>
      </c>
      <c r="AV703" s="2">
        <f t="shared" si="914"/>
        <v>3.9874679578467832E-2</v>
      </c>
      <c r="AW703" s="2">
        <f t="shared" si="914"/>
        <v>3.9287217623123316E-2</v>
      </c>
      <c r="AX703" s="2">
        <f t="shared" si="914"/>
        <v>3.8530342644832911E-2</v>
      </c>
      <c r="AY703" s="2">
        <f t="shared" si="914"/>
        <v>3.7593984962406013E-2</v>
      </c>
      <c r="AZ703" s="2">
        <f t="shared" si="914"/>
        <v>3.6520151297769511E-2</v>
      </c>
      <c r="BA703" s="2">
        <f t="shared" si="914"/>
        <v>3.6520151297769719E-2</v>
      </c>
      <c r="BB703" s="2">
        <f t="shared" ref="BB703" si="915">IF(BB320="inf",0,BB320/BB$383)</f>
        <v>3.4795575991052693E-2</v>
      </c>
      <c r="BD703" s="3">
        <f t="shared" si="793"/>
        <v>5</v>
      </c>
      <c r="BE703" s="3">
        <f t="shared" si="737"/>
        <v>24</v>
      </c>
      <c r="BF703" s="3">
        <f t="shared" si="738"/>
        <v>52</v>
      </c>
      <c r="BG703" s="3">
        <f t="shared" si="739"/>
        <v>62</v>
      </c>
      <c r="BH703" s="3">
        <f t="shared" si="740"/>
        <v>62</v>
      </c>
      <c r="BI703" s="3">
        <f t="shared" si="741"/>
        <v>85</v>
      </c>
      <c r="BJ703" s="3">
        <f t="shared" si="742"/>
        <v>122</v>
      </c>
      <c r="BK703" s="3">
        <f t="shared" si="743"/>
        <v>127</v>
      </c>
      <c r="BL703" s="3">
        <f t="shared" si="744"/>
        <v>130</v>
      </c>
      <c r="BM703" s="3">
        <f t="shared" si="745"/>
        <v>130</v>
      </c>
      <c r="BN703" s="3">
        <f t="shared" si="746"/>
        <v>133</v>
      </c>
      <c r="BO703" s="3">
        <f t="shared" si="747"/>
        <v>134</v>
      </c>
      <c r="BP703" s="3">
        <f t="shared" si="748"/>
        <v>135</v>
      </c>
      <c r="BQ703" s="3">
        <f t="shared" si="749"/>
        <v>144</v>
      </c>
      <c r="BR703" s="3">
        <f t="shared" si="750"/>
        <v>145</v>
      </c>
      <c r="BS703" s="3">
        <f t="shared" si="751"/>
        <v>153</v>
      </c>
      <c r="BT703" s="3">
        <f t="shared" si="752"/>
        <v>157</v>
      </c>
      <c r="BU703" s="3">
        <f t="shared" si="753"/>
        <v>157</v>
      </c>
      <c r="BV703" s="3">
        <f t="shared" si="754"/>
        <v>157</v>
      </c>
      <c r="BW703" s="3">
        <f t="shared" si="755"/>
        <v>157</v>
      </c>
      <c r="BX703" s="3">
        <f t="shared" si="756"/>
        <v>158</v>
      </c>
      <c r="BY703" s="3">
        <f t="shared" si="757"/>
        <v>162</v>
      </c>
      <c r="BZ703" s="3">
        <f t="shared" si="758"/>
        <v>165</v>
      </c>
      <c r="CA703" s="3">
        <f t="shared" si="759"/>
        <v>166</v>
      </c>
      <c r="CB703" s="3">
        <f t="shared" si="760"/>
        <v>168</v>
      </c>
      <c r="CC703" s="3">
        <f t="shared" si="761"/>
        <v>191</v>
      </c>
      <c r="CD703" s="3">
        <f t="shared" si="762"/>
        <v>196</v>
      </c>
      <c r="CE703" s="3">
        <f t="shared" si="763"/>
        <v>199</v>
      </c>
      <c r="CF703" s="3">
        <f t="shared" si="764"/>
        <v>202</v>
      </c>
      <c r="CG703" s="3">
        <f t="shared" si="765"/>
        <v>204</v>
      </c>
      <c r="CH703" s="3">
        <f t="shared" si="766"/>
        <v>208</v>
      </c>
      <c r="CI703" s="3">
        <f t="shared" si="767"/>
        <v>218</v>
      </c>
      <c r="CJ703" s="3">
        <f t="shared" si="768"/>
        <v>224</v>
      </c>
      <c r="CK703" s="3">
        <f t="shared" si="769"/>
        <v>243</v>
      </c>
      <c r="CL703" s="3">
        <f t="shared" si="770"/>
        <v>253</v>
      </c>
      <c r="CM703" s="3">
        <f t="shared" si="771"/>
        <v>255</v>
      </c>
      <c r="CN703" s="3">
        <f t="shared" si="772"/>
        <v>257</v>
      </c>
      <c r="CO703" s="3">
        <f t="shared" si="773"/>
        <v>257</v>
      </c>
      <c r="CP703" s="3">
        <f t="shared" si="774"/>
        <v>257</v>
      </c>
      <c r="CQ703" s="3">
        <f t="shared" si="775"/>
        <v>259</v>
      </c>
      <c r="CR703" s="3">
        <f t="shared" si="776"/>
        <v>219</v>
      </c>
      <c r="CS703" s="3">
        <f t="shared" si="777"/>
        <v>221</v>
      </c>
      <c r="CT703" s="3">
        <f t="shared" si="778"/>
        <v>225</v>
      </c>
      <c r="CU703" s="3">
        <f t="shared" si="779"/>
        <v>230</v>
      </c>
      <c r="CV703" s="3">
        <f t="shared" si="780"/>
        <v>232</v>
      </c>
      <c r="CW703" s="3">
        <f t="shared" si="781"/>
        <v>233</v>
      </c>
      <c r="CX703" s="3">
        <f t="shared" si="782"/>
        <v>233</v>
      </c>
      <c r="CY703" s="3">
        <f t="shared" si="783"/>
        <v>241</v>
      </c>
      <c r="CZ703" s="3">
        <f t="shared" si="784"/>
        <v>242</v>
      </c>
      <c r="DA703" s="3">
        <f t="shared" si="785"/>
        <v>248</v>
      </c>
      <c r="DB703" s="3">
        <f t="shared" si="786"/>
        <v>257</v>
      </c>
      <c r="DC703" s="3">
        <f t="shared" si="787"/>
        <v>261</v>
      </c>
      <c r="DD703" s="3">
        <f t="shared" si="788"/>
        <v>266</v>
      </c>
    </row>
    <row r="704" spans="1:108" x14ac:dyDescent="0.3">
      <c r="A704" t="str">
        <f t="shared" si="789"/>
        <v>'Georg Simmel'</v>
      </c>
      <c r="B704" s="2">
        <f t="shared" si="790"/>
        <v>0</v>
      </c>
      <c r="C704" s="2">
        <f t="shared" ref="C704:BA704" si="916">IF(C321="inf",0,C321/C$383)</f>
        <v>0</v>
      </c>
      <c r="D704" s="2">
        <f t="shared" si="916"/>
        <v>0</v>
      </c>
      <c r="E704" s="2">
        <f t="shared" si="916"/>
        <v>0</v>
      </c>
      <c r="F704" s="2">
        <f t="shared" si="916"/>
        <v>0</v>
      </c>
      <c r="G704" s="2">
        <f t="shared" si="916"/>
        <v>0</v>
      </c>
      <c r="H704" s="2">
        <f t="shared" si="916"/>
        <v>0</v>
      </c>
      <c r="I704" s="2">
        <f t="shared" si="916"/>
        <v>0</v>
      </c>
      <c r="J704" s="2">
        <f t="shared" si="916"/>
        <v>0</v>
      </c>
      <c r="K704" s="2">
        <f t="shared" si="916"/>
        <v>0</v>
      </c>
      <c r="L704" s="2">
        <f t="shared" si="916"/>
        <v>0</v>
      </c>
      <c r="M704" s="2">
        <f t="shared" si="916"/>
        <v>0</v>
      </c>
      <c r="N704" s="2">
        <f t="shared" si="916"/>
        <v>0</v>
      </c>
      <c r="O704" s="2">
        <f t="shared" si="916"/>
        <v>0</v>
      </c>
      <c r="P704" s="2">
        <f t="shared" si="916"/>
        <v>0</v>
      </c>
      <c r="Q704" s="2">
        <f t="shared" si="916"/>
        <v>0</v>
      </c>
      <c r="R704" s="2">
        <f t="shared" si="916"/>
        <v>0</v>
      </c>
      <c r="S704" s="2">
        <f t="shared" si="916"/>
        <v>0</v>
      </c>
      <c r="T704" s="2">
        <f t="shared" si="916"/>
        <v>0</v>
      </c>
      <c r="U704" s="2">
        <f t="shared" si="916"/>
        <v>0</v>
      </c>
      <c r="V704" s="2">
        <f t="shared" si="916"/>
        <v>0</v>
      </c>
      <c r="W704" s="2">
        <f t="shared" si="916"/>
        <v>0</v>
      </c>
      <c r="X704" s="2">
        <f t="shared" si="916"/>
        <v>0</v>
      </c>
      <c r="Y704" s="2">
        <f t="shared" si="916"/>
        <v>0</v>
      </c>
      <c r="Z704" s="2">
        <f t="shared" si="916"/>
        <v>0</v>
      </c>
      <c r="AA704" s="2">
        <f t="shared" si="916"/>
        <v>0</v>
      </c>
      <c r="AB704" s="2">
        <f t="shared" si="916"/>
        <v>0</v>
      </c>
      <c r="AC704" s="2">
        <f t="shared" si="916"/>
        <v>0</v>
      </c>
      <c r="AD704" s="2">
        <f t="shared" si="916"/>
        <v>0</v>
      </c>
      <c r="AE704" s="2">
        <f t="shared" si="916"/>
        <v>0</v>
      </c>
      <c r="AF704" s="2">
        <f t="shared" si="916"/>
        <v>0</v>
      </c>
      <c r="AG704" s="2">
        <f t="shared" si="916"/>
        <v>0</v>
      </c>
      <c r="AH704" s="2">
        <f t="shared" si="916"/>
        <v>0</v>
      </c>
      <c r="AI704" s="2">
        <f t="shared" si="916"/>
        <v>0</v>
      </c>
      <c r="AJ704" s="2">
        <f t="shared" si="916"/>
        <v>0</v>
      </c>
      <c r="AK704" s="2">
        <f t="shared" si="916"/>
        <v>0</v>
      </c>
      <c r="AL704" s="2">
        <f t="shared" si="916"/>
        <v>0</v>
      </c>
      <c r="AM704" s="2">
        <f t="shared" si="916"/>
        <v>0</v>
      </c>
      <c r="AN704" s="2">
        <f t="shared" si="916"/>
        <v>0</v>
      </c>
      <c r="AO704" s="2">
        <f t="shared" si="916"/>
        <v>0</v>
      </c>
      <c r="AP704" s="2">
        <f t="shared" si="916"/>
        <v>3.2925682031984982E-2</v>
      </c>
      <c r="AQ704" s="2">
        <f t="shared" si="916"/>
        <v>3.1120331950207431E-2</v>
      </c>
      <c r="AR704" s="2">
        <f t="shared" si="916"/>
        <v>3.1120331950207428E-2</v>
      </c>
      <c r="AS704" s="2">
        <f t="shared" si="916"/>
        <v>3.1120331950207504E-2</v>
      </c>
      <c r="AT704" s="2">
        <f t="shared" si="916"/>
        <v>3.0639042894660004E-2</v>
      </c>
      <c r="AU704" s="2">
        <f t="shared" si="916"/>
        <v>3.0639042894660046E-2</v>
      </c>
      <c r="AV704" s="2">
        <f t="shared" si="916"/>
        <v>2.9906009683850789E-2</v>
      </c>
      <c r="AW704" s="2">
        <f t="shared" si="916"/>
        <v>2.9465413217342487E-2</v>
      </c>
      <c r="AX704" s="2">
        <f t="shared" si="916"/>
        <v>2.8897756983624602E-2</v>
      </c>
      <c r="AY704" s="2">
        <f t="shared" si="916"/>
        <v>2.8195488721804513E-2</v>
      </c>
      <c r="AZ704" s="2">
        <f t="shared" si="916"/>
        <v>2.7390113473327208E-2</v>
      </c>
      <c r="BA704" s="2">
        <f t="shared" si="916"/>
        <v>2.7390113473327215E-2</v>
      </c>
      <c r="BB704" s="2">
        <f t="shared" ref="BB704" si="917">IF(BB321="inf",0,BB321/BB$383)</f>
        <v>2.6096681993289451E-2</v>
      </c>
      <c r="BD704" s="3">
        <f t="shared" si="793"/>
        <v>5</v>
      </c>
      <c r="BE704" s="3">
        <f t="shared" si="737"/>
        <v>24</v>
      </c>
      <c r="BF704" s="3">
        <f t="shared" si="738"/>
        <v>52</v>
      </c>
      <c r="BG704" s="3">
        <f t="shared" si="739"/>
        <v>62</v>
      </c>
      <c r="BH704" s="3">
        <f t="shared" si="740"/>
        <v>62</v>
      </c>
      <c r="BI704" s="3">
        <f t="shared" si="741"/>
        <v>85</v>
      </c>
      <c r="BJ704" s="3">
        <f t="shared" si="742"/>
        <v>122</v>
      </c>
      <c r="BK704" s="3">
        <f t="shared" si="743"/>
        <v>127</v>
      </c>
      <c r="BL704" s="3">
        <f t="shared" si="744"/>
        <v>130</v>
      </c>
      <c r="BM704" s="3">
        <f t="shared" si="745"/>
        <v>130</v>
      </c>
      <c r="BN704" s="3">
        <f t="shared" si="746"/>
        <v>133</v>
      </c>
      <c r="BO704" s="3">
        <f t="shared" si="747"/>
        <v>134</v>
      </c>
      <c r="BP704" s="3">
        <f t="shared" si="748"/>
        <v>135</v>
      </c>
      <c r="BQ704" s="3">
        <f t="shared" si="749"/>
        <v>144</v>
      </c>
      <c r="BR704" s="3">
        <f t="shared" si="750"/>
        <v>145</v>
      </c>
      <c r="BS704" s="3">
        <f t="shared" si="751"/>
        <v>153</v>
      </c>
      <c r="BT704" s="3">
        <f t="shared" si="752"/>
        <v>157</v>
      </c>
      <c r="BU704" s="3">
        <f t="shared" si="753"/>
        <v>157</v>
      </c>
      <c r="BV704" s="3">
        <f t="shared" si="754"/>
        <v>157</v>
      </c>
      <c r="BW704" s="3">
        <f t="shared" si="755"/>
        <v>157</v>
      </c>
      <c r="BX704" s="3">
        <f t="shared" si="756"/>
        <v>158</v>
      </c>
      <c r="BY704" s="3">
        <f t="shared" si="757"/>
        <v>162</v>
      </c>
      <c r="BZ704" s="3">
        <f t="shared" si="758"/>
        <v>165</v>
      </c>
      <c r="CA704" s="3">
        <f t="shared" si="759"/>
        <v>166</v>
      </c>
      <c r="CB704" s="3">
        <f t="shared" si="760"/>
        <v>168</v>
      </c>
      <c r="CC704" s="3">
        <f t="shared" si="761"/>
        <v>191</v>
      </c>
      <c r="CD704" s="3">
        <f t="shared" si="762"/>
        <v>196</v>
      </c>
      <c r="CE704" s="3">
        <f t="shared" si="763"/>
        <v>199</v>
      </c>
      <c r="CF704" s="3">
        <f t="shared" si="764"/>
        <v>202</v>
      </c>
      <c r="CG704" s="3">
        <f t="shared" si="765"/>
        <v>204</v>
      </c>
      <c r="CH704" s="3">
        <f t="shared" si="766"/>
        <v>208</v>
      </c>
      <c r="CI704" s="3">
        <f t="shared" si="767"/>
        <v>218</v>
      </c>
      <c r="CJ704" s="3">
        <f t="shared" si="768"/>
        <v>224</v>
      </c>
      <c r="CK704" s="3">
        <f t="shared" si="769"/>
        <v>243</v>
      </c>
      <c r="CL704" s="3">
        <f t="shared" si="770"/>
        <v>253</v>
      </c>
      <c r="CM704" s="3">
        <f t="shared" si="771"/>
        <v>255</v>
      </c>
      <c r="CN704" s="3">
        <f t="shared" si="772"/>
        <v>257</v>
      </c>
      <c r="CO704" s="3">
        <f t="shared" si="773"/>
        <v>257</v>
      </c>
      <c r="CP704" s="3">
        <f t="shared" si="774"/>
        <v>257</v>
      </c>
      <c r="CQ704" s="3">
        <f t="shared" si="775"/>
        <v>259</v>
      </c>
      <c r="CR704" s="3">
        <f t="shared" si="776"/>
        <v>241</v>
      </c>
      <c r="CS704" s="3">
        <f t="shared" si="777"/>
        <v>244</v>
      </c>
      <c r="CT704" s="3">
        <f t="shared" si="778"/>
        <v>248</v>
      </c>
      <c r="CU704" s="3">
        <f t="shared" si="779"/>
        <v>253</v>
      </c>
      <c r="CV704" s="3">
        <f t="shared" si="780"/>
        <v>255</v>
      </c>
      <c r="CW704" s="3">
        <f t="shared" si="781"/>
        <v>256</v>
      </c>
      <c r="CX704" s="3">
        <f t="shared" si="782"/>
        <v>256</v>
      </c>
      <c r="CY704" s="3">
        <f t="shared" si="783"/>
        <v>263</v>
      </c>
      <c r="CZ704" s="3">
        <f t="shared" si="784"/>
        <v>264</v>
      </c>
      <c r="DA704" s="3">
        <f t="shared" si="785"/>
        <v>271</v>
      </c>
      <c r="DB704" s="3">
        <f t="shared" si="786"/>
        <v>280</v>
      </c>
      <c r="DC704" s="3">
        <f t="shared" si="787"/>
        <v>282</v>
      </c>
      <c r="DD704" s="3">
        <f t="shared" si="788"/>
        <v>288</v>
      </c>
    </row>
    <row r="705" spans="1:108" x14ac:dyDescent="0.3">
      <c r="A705" t="str">
        <f t="shared" si="789"/>
        <v>'Kuno Fischer'</v>
      </c>
      <c r="B705" s="2">
        <f t="shared" si="790"/>
        <v>0</v>
      </c>
      <c r="C705" s="2">
        <f t="shared" ref="C705:BA705" si="918">IF(C322="inf",0,C322/C$383)</f>
        <v>0</v>
      </c>
      <c r="D705" s="2">
        <f t="shared" si="918"/>
        <v>0</v>
      </c>
      <c r="E705" s="2">
        <f t="shared" si="918"/>
        <v>0</v>
      </c>
      <c r="F705" s="2">
        <f t="shared" si="918"/>
        <v>0</v>
      </c>
      <c r="G705" s="2">
        <f t="shared" si="918"/>
        <v>0</v>
      </c>
      <c r="H705" s="2">
        <f t="shared" si="918"/>
        <v>0</v>
      </c>
      <c r="I705" s="2">
        <f t="shared" si="918"/>
        <v>0</v>
      </c>
      <c r="J705" s="2">
        <f t="shared" si="918"/>
        <v>0</v>
      </c>
      <c r="K705" s="2">
        <f t="shared" si="918"/>
        <v>0</v>
      </c>
      <c r="L705" s="2">
        <f t="shared" si="918"/>
        <v>0</v>
      </c>
      <c r="M705" s="2">
        <f t="shared" si="918"/>
        <v>0</v>
      </c>
      <c r="N705" s="2">
        <f t="shared" si="918"/>
        <v>0</v>
      </c>
      <c r="O705" s="2">
        <f t="shared" si="918"/>
        <v>0</v>
      </c>
      <c r="P705" s="2">
        <f t="shared" si="918"/>
        <v>0</v>
      </c>
      <c r="Q705" s="2">
        <f t="shared" si="918"/>
        <v>0</v>
      </c>
      <c r="R705" s="2">
        <f t="shared" si="918"/>
        <v>0</v>
      </c>
      <c r="S705" s="2">
        <f t="shared" si="918"/>
        <v>0</v>
      </c>
      <c r="T705" s="2">
        <f t="shared" si="918"/>
        <v>0</v>
      </c>
      <c r="U705" s="2">
        <f t="shared" si="918"/>
        <v>0</v>
      </c>
      <c r="V705" s="2">
        <f t="shared" si="918"/>
        <v>0</v>
      </c>
      <c r="W705" s="2">
        <f t="shared" si="918"/>
        <v>0</v>
      </c>
      <c r="X705" s="2">
        <f t="shared" si="918"/>
        <v>0</v>
      </c>
      <c r="Y705" s="2">
        <f t="shared" si="918"/>
        <v>0</v>
      </c>
      <c r="Z705" s="2">
        <f t="shared" si="918"/>
        <v>0</v>
      </c>
      <c r="AA705" s="2">
        <f t="shared" si="918"/>
        <v>0</v>
      </c>
      <c r="AB705" s="2">
        <f t="shared" si="918"/>
        <v>0</v>
      </c>
      <c r="AC705" s="2">
        <f t="shared" si="918"/>
        <v>0</v>
      </c>
      <c r="AD705" s="2">
        <f t="shared" si="918"/>
        <v>0</v>
      </c>
      <c r="AE705" s="2">
        <f t="shared" si="918"/>
        <v>0</v>
      </c>
      <c r="AF705" s="2">
        <f t="shared" si="918"/>
        <v>0</v>
      </c>
      <c r="AG705" s="2">
        <f t="shared" si="918"/>
        <v>0</v>
      </c>
      <c r="AH705" s="2">
        <f t="shared" si="918"/>
        <v>0</v>
      </c>
      <c r="AI705" s="2">
        <f t="shared" si="918"/>
        <v>0</v>
      </c>
      <c r="AJ705" s="2">
        <f t="shared" si="918"/>
        <v>0</v>
      </c>
      <c r="AK705" s="2">
        <f t="shared" si="918"/>
        <v>0</v>
      </c>
      <c r="AL705" s="2">
        <f t="shared" si="918"/>
        <v>0</v>
      </c>
      <c r="AM705" s="2">
        <f t="shared" si="918"/>
        <v>0</v>
      </c>
      <c r="AN705" s="2">
        <f t="shared" si="918"/>
        <v>0</v>
      </c>
      <c r="AO705" s="2">
        <f t="shared" si="918"/>
        <v>0</v>
      </c>
      <c r="AP705" s="2">
        <f t="shared" si="918"/>
        <v>3.2925682031984982E-2</v>
      </c>
      <c r="AQ705" s="2">
        <f t="shared" si="918"/>
        <v>3.1120331950207431E-2</v>
      </c>
      <c r="AR705" s="2">
        <f t="shared" si="918"/>
        <v>3.1120331950207428E-2</v>
      </c>
      <c r="AS705" s="2">
        <f t="shared" si="918"/>
        <v>3.1120331950207504E-2</v>
      </c>
      <c r="AT705" s="2">
        <f t="shared" si="918"/>
        <v>3.0639042894660004E-2</v>
      </c>
      <c r="AU705" s="2">
        <f t="shared" si="918"/>
        <v>3.0639042894660046E-2</v>
      </c>
      <c r="AV705" s="2">
        <f t="shared" si="918"/>
        <v>2.9906009683850789E-2</v>
      </c>
      <c r="AW705" s="2">
        <f t="shared" si="918"/>
        <v>2.9465413217342487E-2</v>
      </c>
      <c r="AX705" s="2">
        <f t="shared" si="918"/>
        <v>2.8897756983624602E-2</v>
      </c>
      <c r="AY705" s="2">
        <f t="shared" si="918"/>
        <v>2.8195488721804513E-2</v>
      </c>
      <c r="AZ705" s="2">
        <f t="shared" si="918"/>
        <v>2.7390113473327208E-2</v>
      </c>
      <c r="BA705" s="2">
        <f t="shared" si="918"/>
        <v>2.7390113473327215E-2</v>
      </c>
      <c r="BB705" s="2">
        <f t="shared" ref="BB705" si="919">IF(BB322="inf",0,BB322/BB$383)</f>
        <v>2.6096681993289451E-2</v>
      </c>
      <c r="BD705" s="3">
        <f t="shared" si="793"/>
        <v>5</v>
      </c>
      <c r="BE705" s="3">
        <f t="shared" ref="BE705:BE765" si="920">RANK(C705,C$385:C$765)</f>
        <v>24</v>
      </c>
      <c r="BF705" s="3">
        <f t="shared" ref="BF705:BF765" si="921">RANK(D705,D$385:D$765)</f>
        <v>52</v>
      </c>
      <c r="BG705" s="3">
        <f t="shared" ref="BG705:BG765" si="922">RANK(E705,E$385:E$765)</f>
        <v>62</v>
      </c>
      <c r="BH705" s="3">
        <f t="shared" ref="BH705:BH765" si="923">RANK(F705,F$385:F$765)</f>
        <v>62</v>
      </c>
      <c r="BI705" s="3">
        <f t="shared" ref="BI705:BI765" si="924">RANK(G705,G$385:G$765)</f>
        <v>85</v>
      </c>
      <c r="BJ705" s="3">
        <f t="shared" ref="BJ705:BJ765" si="925">RANK(H705,H$385:H$765)</f>
        <v>122</v>
      </c>
      <c r="BK705" s="3">
        <f t="shared" ref="BK705:BK765" si="926">RANK(I705,I$385:I$765)</f>
        <v>127</v>
      </c>
      <c r="BL705" s="3">
        <f t="shared" ref="BL705:BL765" si="927">RANK(J705,J$385:J$765)</f>
        <v>130</v>
      </c>
      <c r="BM705" s="3">
        <f t="shared" ref="BM705:BM765" si="928">RANK(K705,K$385:K$765)</f>
        <v>130</v>
      </c>
      <c r="BN705" s="3">
        <f t="shared" ref="BN705:BN765" si="929">RANK(L705,L$385:L$765)</f>
        <v>133</v>
      </c>
      <c r="BO705" s="3">
        <f t="shared" ref="BO705:BO765" si="930">RANK(M705,M$385:M$765)</f>
        <v>134</v>
      </c>
      <c r="BP705" s="3">
        <f t="shared" ref="BP705:BP765" si="931">RANK(N705,N$385:N$765)</f>
        <v>135</v>
      </c>
      <c r="BQ705" s="3">
        <f t="shared" ref="BQ705:BQ765" si="932">RANK(O705,O$385:O$765)</f>
        <v>144</v>
      </c>
      <c r="BR705" s="3">
        <f t="shared" ref="BR705:BR765" si="933">RANK(P705,P$385:P$765)</f>
        <v>145</v>
      </c>
      <c r="BS705" s="3">
        <f t="shared" ref="BS705:BS765" si="934">RANK(Q705,Q$385:Q$765)</f>
        <v>153</v>
      </c>
      <c r="BT705" s="3">
        <f t="shared" ref="BT705:BT765" si="935">RANK(R705,R$385:R$765)</f>
        <v>157</v>
      </c>
      <c r="BU705" s="3">
        <f t="shared" ref="BU705:BU765" si="936">RANK(S705,S$385:S$765)</f>
        <v>157</v>
      </c>
      <c r="BV705" s="3">
        <f t="shared" ref="BV705:BV765" si="937">RANK(T705,T$385:T$765)</f>
        <v>157</v>
      </c>
      <c r="BW705" s="3">
        <f t="shared" ref="BW705:BW765" si="938">RANK(U705,U$385:U$765)</f>
        <v>157</v>
      </c>
      <c r="BX705" s="3">
        <f t="shared" ref="BX705:BX765" si="939">RANK(V705,V$385:V$765)</f>
        <v>158</v>
      </c>
      <c r="BY705" s="3">
        <f t="shared" ref="BY705:BY765" si="940">RANK(W705,W$385:W$765)</f>
        <v>162</v>
      </c>
      <c r="BZ705" s="3">
        <f t="shared" ref="BZ705:BZ765" si="941">RANK(X705,X$385:X$765)</f>
        <v>165</v>
      </c>
      <c r="CA705" s="3">
        <f t="shared" ref="CA705:CA765" si="942">RANK(Y705,Y$385:Y$765)</f>
        <v>166</v>
      </c>
      <c r="CB705" s="3">
        <f t="shared" ref="CB705:CB765" si="943">RANK(Z705,Z$385:Z$765)</f>
        <v>168</v>
      </c>
      <c r="CC705" s="3">
        <f t="shared" ref="CC705:CC765" si="944">RANK(AA705,AA$385:AA$765)</f>
        <v>191</v>
      </c>
      <c r="CD705" s="3">
        <f t="shared" ref="CD705:CD765" si="945">RANK(AB705,AB$385:AB$765)</f>
        <v>196</v>
      </c>
      <c r="CE705" s="3">
        <f t="shared" ref="CE705:CE765" si="946">RANK(AC705,AC$385:AC$765)</f>
        <v>199</v>
      </c>
      <c r="CF705" s="3">
        <f t="shared" ref="CF705:CF765" si="947">RANK(AD705,AD$385:AD$765)</f>
        <v>202</v>
      </c>
      <c r="CG705" s="3">
        <f t="shared" ref="CG705:CG765" si="948">RANK(AE705,AE$385:AE$765)</f>
        <v>204</v>
      </c>
      <c r="CH705" s="3">
        <f t="shared" ref="CH705:CH765" si="949">RANK(AF705,AF$385:AF$765)</f>
        <v>208</v>
      </c>
      <c r="CI705" s="3">
        <f t="shared" ref="CI705:CI765" si="950">RANK(AG705,AG$385:AG$765)</f>
        <v>218</v>
      </c>
      <c r="CJ705" s="3">
        <f t="shared" ref="CJ705:CJ765" si="951">RANK(AH705,AH$385:AH$765)</f>
        <v>224</v>
      </c>
      <c r="CK705" s="3">
        <f t="shared" ref="CK705:CK765" si="952">RANK(AI705,AI$385:AI$765)</f>
        <v>243</v>
      </c>
      <c r="CL705" s="3">
        <f t="shared" ref="CL705:CL765" si="953">RANK(AJ705,AJ$385:AJ$765)</f>
        <v>253</v>
      </c>
      <c r="CM705" s="3">
        <f t="shared" ref="CM705:CM765" si="954">RANK(AK705,AK$385:AK$765)</f>
        <v>255</v>
      </c>
      <c r="CN705" s="3">
        <f t="shared" ref="CN705:CN765" si="955">RANK(AL705,AL$385:AL$765)</f>
        <v>257</v>
      </c>
      <c r="CO705" s="3">
        <f t="shared" ref="CO705:CO765" si="956">RANK(AM705,AM$385:AM$765)</f>
        <v>257</v>
      </c>
      <c r="CP705" s="3">
        <f t="shared" ref="CP705:CP765" si="957">RANK(AN705,AN$385:AN$765)</f>
        <v>257</v>
      </c>
      <c r="CQ705" s="3">
        <f t="shared" ref="CQ705:CQ765" si="958">RANK(AO705,AO$385:AO$765)</f>
        <v>259</v>
      </c>
      <c r="CR705" s="3">
        <f t="shared" ref="CR705:CR765" si="959">RANK(AP705,AP$385:AP$765)</f>
        <v>241</v>
      </c>
      <c r="CS705" s="3">
        <f t="shared" ref="CS705:CS765" si="960">RANK(AQ705,AQ$385:AQ$765)</f>
        <v>244</v>
      </c>
      <c r="CT705" s="3">
        <f t="shared" ref="CT705:CT765" si="961">RANK(AR705,AR$385:AR$765)</f>
        <v>248</v>
      </c>
      <c r="CU705" s="3">
        <f t="shared" ref="CU705:CU765" si="962">RANK(AS705,AS$385:AS$765)</f>
        <v>253</v>
      </c>
      <c r="CV705" s="3">
        <f t="shared" ref="CV705:CV765" si="963">RANK(AT705,AT$385:AT$765)</f>
        <v>255</v>
      </c>
      <c r="CW705" s="3">
        <f t="shared" ref="CW705:CW765" si="964">RANK(AU705,AU$385:AU$765)</f>
        <v>256</v>
      </c>
      <c r="CX705" s="3">
        <f t="shared" ref="CX705:CX765" si="965">RANK(AV705,AV$385:AV$765)</f>
        <v>256</v>
      </c>
      <c r="CY705" s="3">
        <f t="shared" ref="CY705:CY765" si="966">RANK(AW705,AW$385:AW$765)</f>
        <v>263</v>
      </c>
      <c r="CZ705" s="3">
        <f t="shared" ref="CZ705:CZ765" si="967">RANK(AX705,AX$385:AX$765)</f>
        <v>264</v>
      </c>
      <c r="DA705" s="3">
        <f t="shared" ref="DA705:DA765" si="968">RANK(AY705,AY$385:AY$765)</f>
        <v>271</v>
      </c>
      <c r="DB705" s="3">
        <f t="shared" ref="DB705:DB765" si="969">RANK(AZ705,AZ$385:AZ$765)</f>
        <v>280</v>
      </c>
      <c r="DC705" s="3">
        <f t="shared" ref="DC705:DC765" si="970">RANK(BA705,BA$385:BA$765)</f>
        <v>282</v>
      </c>
      <c r="DD705" s="3">
        <f t="shared" ref="DD705:DD765" si="971">RANK(BB705,BB$385:BB$765)</f>
        <v>288</v>
      </c>
    </row>
    <row r="706" spans="1:108" x14ac:dyDescent="0.3">
      <c r="A706" t="str">
        <f t="shared" ref="A706:A765" si="972">A323</f>
        <v>'Fritz van Calker'</v>
      </c>
      <c r="B706" s="2">
        <f t="shared" ref="B706:B756" si="973">IF(B323="inf",0,B323/B$383)</f>
        <v>0</v>
      </c>
      <c r="C706" s="2">
        <f t="shared" ref="C706:BA706" si="974">IF(C323="inf",0,C323/C$383)</f>
        <v>0</v>
      </c>
      <c r="D706" s="2">
        <f t="shared" si="974"/>
        <v>0</v>
      </c>
      <c r="E706" s="2">
        <f t="shared" si="974"/>
        <v>0</v>
      </c>
      <c r="F706" s="2">
        <f t="shared" si="974"/>
        <v>0</v>
      </c>
      <c r="G706" s="2">
        <f t="shared" si="974"/>
        <v>0</v>
      </c>
      <c r="H706" s="2">
        <f t="shared" si="974"/>
        <v>0</v>
      </c>
      <c r="I706" s="2">
        <f t="shared" si="974"/>
        <v>0</v>
      </c>
      <c r="J706" s="2">
        <f t="shared" si="974"/>
        <v>0</v>
      </c>
      <c r="K706" s="2">
        <f t="shared" si="974"/>
        <v>0</v>
      </c>
      <c r="L706" s="2">
        <f t="shared" si="974"/>
        <v>0</v>
      </c>
      <c r="M706" s="2">
        <f t="shared" si="974"/>
        <v>0</v>
      </c>
      <c r="N706" s="2">
        <f t="shared" si="974"/>
        <v>0</v>
      </c>
      <c r="O706" s="2">
        <f t="shared" si="974"/>
        <v>0</v>
      </c>
      <c r="P706" s="2">
        <f t="shared" si="974"/>
        <v>0</v>
      </c>
      <c r="Q706" s="2">
        <f t="shared" si="974"/>
        <v>0</v>
      </c>
      <c r="R706" s="2">
        <f t="shared" si="974"/>
        <v>0</v>
      </c>
      <c r="S706" s="2">
        <f t="shared" si="974"/>
        <v>0</v>
      </c>
      <c r="T706" s="2">
        <f t="shared" si="974"/>
        <v>0</v>
      </c>
      <c r="U706" s="2">
        <f t="shared" si="974"/>
        <v>0</v>
      </c>
      <c r="V706" s="2">
        <f t="shared" si="974"/>
        <v>0</v>
      </c>
      <c r="W706" s="2">
        <f t="shared" si="974"/>
        <v>0</v>
      </c>
      <c r="X706" s="2">
        <f t="shared" si="974"/>
        <v>0</v>
      </c>
      <c r="Y706" s="2">
        <f t="shared" si="974"/>
        <v>0</v>
      </c>
      <c r="Z706" s="2">
        <f t="shared" si="974"/>
        <v>0</v>
      </c>
      <c r="AA706" s="2">
        <f t="shared" si="974"/>
        <v>0</v>
      </c>
      <c r="AB706" s="2">
        <f t="shared" si="974"/>
        <v>0</v>
      </c>
      <c r="AC706" s="2">
        <f t="shared" si="974"/>
        <v>0</v>
      </c>
      <c r="AD706" s="2">
        <f t="shared" si="974"/>
        <v>0</v>
      </c>
      <c r="AE706" s="2">
        <f t="shared" si="974"/>
        <v>0</v>
      </c>
      <c r="AF706" s="2">
        <f t="shared" si="974"/>
        <v>0</v>
      </c>
      <c r="AG706" s="2">
        <f t="shared" si="974"/>
        <v>0</v>
      </c>
      <c r="AH706" s="2">
        <f t="shared" si="974"/>
        <v>0</v>
      </c>
      <c r="AI706" s="2">
        <f t="shared" si="974"/>
        <v>0</v>
      </c>
      <c r="AJ706" s="2">
        <f t="shared" si="974"/>
        <v>0</v>
      </c>
      <c r="AK706" s="2">
        <f t="shared" si="974"/>
        <v>0</v>
      </c>
      <c r="AL706" s="2">
        <f t="shared" si="974"/>
        <v>0</v>
      </c>
      <c r="AM706" s="2">
        <f t="shared" si="974"/>
        <v>0</v>
      </c>
      <c r="AN706" s="2">
        <f t="shared" si="974"/>
        <v>0</v>
      </c>
      <c r="AO706" s="2">
        <f t="shared" si="974"/>
        <v>0</v>
      </c>
      <c r="AP706" s="2">
        <f t="shared" si="974"/>
        <v>3.2925682031984982E-2</v>
      </c>
      <c r="AQ706" s="2">
        <f t="shared" si="974"/>
        <v>3.1120331950207431E-2</v>
      </c>
      <c r="AR706" s="2">
        <f t="shared" si="974"/>
        <v>3.1120331950207428E-2</v>
      </c>
      <c r="AS706" s="2">
        <f t="shared" si="974"/>
        <v>3.1120331950207504E-2</v>
      </c>
      <c r="AT706" s="2">
        <f t="shared" si="974"/>
        <v>3.0639042894660004E-2</v>
      </c>
      <c r="AU706" s="2">
        <f t="shared" si="974"/>
        <v>3.0639042894660046E-2</v>
      </c>
      <c r="AV706" s="2">
        <f t="shared" si="974"/>
        <v>2.9906009683850789E-2</v>
      </c>
      <c r="AW706" s="2">
        <f t="shared" si="974"/>
        <v>2.9465413217342487E-2</v>
      </c>
      <c r="AX706" s="2">
        <f t="shared" si="974"/>
        <v>2.8897756983624602E-2</v>
      </c>
      <c r="AY706" s="2">
        <f t="shared" si="974"/>
        <v>2.8195488721804513E-2</v>
      </c>
      <c r="AZ706" s="2">
        <f t="shared" si="974"/>
        <v>2.7390113473327208E-2</v>
      </c>
      <c r="BA706" s="2">
        <f t="shared" si="974"/>
        <v>2.7390113473327215E-2</v>
      </c>
      <c r="BB706" s="2">
        <f t="shared" ref="BB706" si="975">IF(BB323="inf",0,BB323/BB$383)</f>
        <v>2.6096681993289451E-2</v>
      </c>
      <c r="BD706" s="3">
        <f t="shared" ref="BD706:BD765" si="976">RANK(B706,B$385:B$765)</f>
        <v>5</v>
      </c>
      <c r="BE706" s="3">
        <f t="shared" si="920"/>
        <v>24</v>
      </c>
      <c r="BF706" s="3">
        <f t="shared" si="921"/>
        <v>52</v>
      </c>
      <c r="BG706" s="3">
        <f t="shared" si="922"/>
        <v>62</v>
      </c>
      <c r="BH706" s="3">
        <f t="shared" si="923"/>
        <v>62</v>
      </c>
      <c r="BI706" s="3">
        <f t="shared" si="924"/>
        <v>85</v>
      </c>
      <c r="BJ706" s="3">
        <f t="shared" si="925"/>
        <v>122</v>
      </c>
      <c r="BK706" s="3">
        <f t="shared" si="926"/>
        <v>127</v>
      </c>
      <c r="BL706" s="3">
        <f t="shared" si="927"/>
        <v>130</v>
      </c>
      <c r="BM706" s="3">
        <f t="shared" si="928"/>
        <v>130</v>
      </c>
      <c r="BN706" s="3">
        <f t="shared" si="929"/>
        <v>133</v>
      </c>
      <c r="BO706" s="3">
        <f t="shared" si="930"/>
        <v>134</v>
      </c>
      <c r="BP706" s="3">
        <f t="shared" si="931"/>
        <v>135</v>
      </c>
      <c r="BQ706" s="3">
        <f t="shared" si="932"/>
        <v>144</v>
      </c>
      <c r="BR706" s="3">
        <f t="shared" si="933"/>
        <v>145</v>
      </c>
      <c r="BS706" s="3">
        <f t="shared" si="934"/>
        <v>153</v>
      </c>
      <c r="BT706" s="3">
        <f t="shared" si="935"/>
        <v>157</v>
      </c>
      <c r="BU706" s="3">
        <f t="shared" si="936"/>
        <v>157</v>
      </c>
      <c r="BV706" s="3">
        <f t="shared" si="937"/>
        <v>157</v>
      </c>
      <c r="BW706" s="3">
        <f t="shared" si="938"/>
        <v>157</v>
      </c>
      <c r="BX706" s="3">
        <f t="shared" si="939"/>
        <v>158</v>
      </c>
      <c r="BY706" s="3">
        <f t="shared" si="940"/>
        <v>162</v>
      </c>
      <c r="BZ706" s="3">
        <f t="shared" si="941"/>
        <v>165</v>
      </c>
      <c r="CA706" s="3">
        <f t="shared" si="942"/>
        <v>166</v>
      </c>
      <c r="CB706" s="3">
        <f t="shared" si="943"/>
        <v>168</v>
      </c>
      <c r="CC706" s="3">
        <f t="shared" si="944"/>
        <v>191</v>
      </c>
      <c r="CD706" s="3">
        <f t="shared" si="945"/>
        <v>196</v>
      </c>
      <c r="CE706" s="3">
        <f t="shared" si="946"/>
        <v>199</v>
      </c>
      <c r="CF706" s="3">
        <f t="shared" si="947"/>
        <v>202</v>
      </c>
      <c r="CG706" s="3">
        <f t="shared" si="948"/>
        <v>204</v>
      </c>
      <c r="CH706" s="3">
        <f t="shared" si="949"/>
        <v>208</v>
      </c>
      <c r="CI706" s="3">
        <f t="shared" si="950"/>
        <v>218</v>
      </c>
      <c r="CJ706" s="3">
        <f t="shared" si="951"/>
        <v>224</v>
      </c>
      <c r="CK706" s="3">
        <f t="shared" si="952"/>
        <v>243</v>
      </c>
      <c r="CL706" s="3">
        <f t="shared" si="953"/>
        <v>253</v>
      </c>
      <c r="CM706" s="3">
        <f t="shared" si="954"/>
        <v>255</v>
      </c>
      <c r="CN706" s="3">
        <f t="shared" si="955"/>
        <v>257</v>
      </c>
      <c r="CO706" s="3">
        <f t="shared" si="956"/>
        <v>257</v>
      </c>
      <c r="CP706" s="3">
        <f t="shared" si="957"/>
        <v>257</v>
      </c>
      <c r="CQ706" s="3">
        <f t="shared" si="958"/>
        <v>259</v>
      </c>
      <c r="CR706" s="3">
        <f t="shared" si="959"/>
        <v>241</v>
      </c>
      <c r="CS706" s="3">
        <f t="shared" si="960"/>
        <v>244</v>
      </c>
      <c r="CT706" s="3">
        <f t="shared" si="961"/>
        <v>248</v>
      </c>
      <c r="CU706" s="3">
        <f t="shared" si="962"/>
        <v>253</v>
      </c>
      <c r="CV706" s="3">
        <f t="shared" si="963"/>
        <v>255</v>
      </c>
      <c r="CW706" s="3">
        <f t="shared" si="964"/>
        <v>256</v>
      </c>
      <c r="CX706" s="3">
        <f t="shared" si="965"/>
        <v>256</v>
      </c>
      <c r="CY706" s="3">
        <f t="shared" si="966"/>
        <v>263</v>
      </c>
      <c r="CZ706" s="3">
        <f t="shared" si="967"/>
        <v>264</v>
      </c>
      <c r="DA706" s="3">
        <f t="shared" si="968"/>
        <v>271</v>
      </c>
      <c r="DB706" s="3">
        <f t="shared" si="969"/>
        <v>280</v>
      </c>
      <c r="DC706" s="3">
        <f t="shared" si="970"/>
        <v>282</v>
      </c>
      <c r="DD706" s="3">
        <f t="shared" si="971"/>
        <v>288</v>
      </c>
    </row>
    <row r="707" spans="1:108" x14ac:dyDescent="0.3">
      <c r="A707" t="str">
        <f t="shared" si="972"/>
        <v>'Peter Diamond (2010)'</v>
      </c>
      <c r="B707" s="2">
        <f t="shared" si="973"/>
        <v>0</v>
      </c>
      <c r="C707" s="2">
        <f t="shared" ref="C707:BA707" si="977">IF(C324="inf",0,C324/C$383)</f>
        <v>0</v>
      </c>
      <c r="D707" s="2">
        <f t="shared" si="977"/>
        <v>0</v>
      </c>
      <c r="E707" s="2">
        <f t="shared" si="977"/>
        <v>0</v>
      </c>
      <c r="F707" s="2">
        <f t="shared" si="977"/>
        <v>0</v>
      </c>
      <c r="G707" s="2">
        <f t="shared" si="977"/>
        <v>0</v>
      </c>
      <c r="H707" s="2">
        <f t="shared" si="977"/>
        <v>0</v>
      </c>
      <c r="I707" s="2">
        <f t="shared" si="977"/>
        <v>0</v>
      </c>
      <c r="J707" s="2">
        <f t="shared" si="977"/>
        <v>0</v>
      </c>
      <c r="K707" s="2">
        <f t="shared" si="977"/>
        <v>0</v>
      </c>
      <c r="L707" s="2">
        <f t="shared" si="977"/>
        <v>0</v>
      </c>
      <c r="M707" s="2">
        <f t="shared" si="977"/>
        <v>0</v>
      </c>
      <c r="N707" s="2">
        <f t="shared" si="977"/>
        <v>0</v>
      </c>
      <c r="O707" s="2">
        <f t="shared" si="977"/>
        <v>0</v>
      </c>
      <c r="P707" s="2">
        <f t="shared" si="977"/>
        <v>0</v>
      </c>
      <c r="Q707" s="2">
        <f t="shared" si="977"/>
        <v>0</v>
      </c>
      <c r="R707" s="2">
        <f t="shared" si="977"/>
        <v>0</v>
      </c>
      <c r="S707" s="2">
        <f t="shared" si="977"/>
        <v>0</v>
      </c>
      <c r="T707" s="2">
        <f t="shared" si="977"/>
        <v>0</v>
      </c>
      <c r="U707" s="2">
        <f t="shared" si="977"/>
        <v>0</v>
      </c>
      <c r="V707" s="2">
        <f t="shared" si="977"/>
        <v>0</v>
      </c>
      <c r="W707" s="2">
        <f t="shared" si="977"/>
        <v>0</v>
      </c>
      <c r="X707" s="2">
        <f t="shared" si="977"/>
        <v>0</v>
      </c>
      <c r="Y707" s="2">
        <f t="shared" si="977"/>
        <v>0</v>
      </c>
      <c r="Z707" s="2">
        <f t="shared" si="977"/>
        <v>0</v>
      </c>
      <c r="AA707" s="2">
        <f t="shared" si="977"/>
        <v>0</v>
      </c>
      <c r="AB707" s="2">
        <f t="shared" si="977"/>
        <v>0</v>
      </c>
      <c r="AC707" s="2">
        <f t="shared" si="977"/>
        <v>0</v>
      </c>
      <c r="AD707" s="2">
        <f t="shared" si="977"/>
        <v>0</v>
      </c>
      <c r="AE707" s="2">
        <f t="shared" si="977"/>
        <v>0</v>
      </c>
      <c r="AF707" s="2">
        <f t="shared" si="977"/>
        <v>0</v>
      </c>
      <c r="AG707" s="2">
        <f t="shared" si="977"/>
        <v>0</v>
      </c>
      <c r="AH707" s="2">
        <f t="shared" si="977"/>
        <v>0</v>
      </c>
      <c r="AI707" s="2">
        <f t="shared" si="977"/>
        <v>0</v>
      </c>
      <c r="AJ707" s="2">
        <f t="shared" si="977"/>
        <v>0</v>
      </c>
      <c r="AK707" s="2">
        <f t="shared" si="977"/>
        <v>0</v>
      </c>
      <c r="AL707" s="2">
        <f t="shared" si="977"/>
        <v>0</v>
      </c>
      <c r="AM707" s="2">
        <f t="shared" si="977"/>
        <v>0</v>
      </c>
      <c r="AN707" s="2">
        <f t="shared" si="977"/>
        <v>0</v>
      </c>
      <c r="AO707" s="2">
        <f t="shared" si="977"/>
        <v>0</v>
      </c>
      <c r="AP707" s="2">
        <f t="shared" si="977"/>
        <v>0</v>
      </c>
      <c r="AQ707" s="2">
        <f t="shared" si="977"/>
        <v>0</v>
      </c>
      <c r="AR707" s="2">
        <f t="shared" si="977"/>
        <v>0</v>
      </c>
      <c r="AS707" s="2">
        <f t="shared" si="977"/>
        <v>0</v>
      </c>
      <c r="AT707" s="2">
        <f t="shared" si="977"/>
        <v>0</v>
      </c>
      <c r="AU707" s="2">
        <f t="shared" si="977"/>
        <v>0</v>
      </c>
      <c r="AV707" s="2">
        <f t="shared" si="977"/>
        <v>0</v>
      </c>
      <c r="AW707" s="2">
        <f t="shared" si="977"/>
        <v>5.8930826434684974E-2</v>
      </c>
      <c r="AX707" s="2">
        <f t="shared" si="977"/>
        <v>5.7795513967249204E-2</v>
      </c>
      <c r="AY707" s="2">
        <f t="shared" si="977"/>
        <v>5.6390977443609026E-2</v>
      </c>
      <c r="AZ707" s="2">
        <f t="shared" si="977"/>
        <v>5.4780226946654416E-2</v>
      </c>
      <c r="BA707" s="2">
        <f t="shared" si="977"/>
        <v>5.478022694665443E-2</v>
      </c>
      <c r="BB707" s="2">
        <f t="shared" ref="BB707" si="978">IF(BB324="inf",0,BB324/BB$383)</f>
        <v>5.2193363986578901E-2</v>
      </c>
      <c r="BD707" s="3">
        <f t="shared" si="976"/>
        <v>5</v>
      </c>
      <c r="BE707" s="3">
        <f t="shared" si="920"/>
        <v>24</v>
      </c>
      <c r="BF707" s="3">
        <f t="shared" si="921"/>
        <v>52</v>
      </c>
      <c r="BG707" s="3">
        <f t="shared" si="922"/>
        <v>62</v>
      </c>
      <c r="BH707" s="3">
        <f t="shared" si="923"/>
        <v>62</v>
      </c>
      <c r="BI707" s="3">
        <f t="shared" si="924"/>
        <v>85</v>
      </c>
      <c r="BJ707" s="3">
        <f t="shared" si="925"/>
        <v>122</v>
      </c>
      <c r="BK707" s="3">
        <f t="shared" si="926"/>
        <v>127</v>
      </c>
      <c r="BL707" s="3">
        <f t="shared" si="927"/>
        <v>130</v>
      </c>
      <c r="BM707" s="3">
        <f t="shared" si="928"/>
        <v>130</v>
      </c>
      <c r="BN707" s="3">
        <f t="shared" si="929"/>
        <v>133</v>
      </c>
      <c r="BO707" s="3">
        <f t="shared" si="930"/>
        <v>134</v>
      </c>
      <c r="BP707" s="3">
        <f t="shared" si="931"/>
        <v>135</v>
      </c>
      <c r="BQ707" s="3">
        <f t="shared" si="932"/>
        <v>144</v>
      </c>
      <c r="BR707" s="3">
        <f t="shared" si="933"/>
        <v>145</v>
      </c>
      <c r="BS707" s="3">
        <f t="shared" si="934"/>
        <v>153</v>
      </c>
      <c r="BT707" s="3">
        <f t="shared" si="935"/>
        <v>157</v>
      </c>
      <c r="BU707" s="3">
        <f t="shared" si="936"/>
        <v>157</v>
      </c>
      <c r="BV707" s="3">
        <f t="shared" si="937"/>
        <v>157</v>
      </c>
      <c r="BW707" s="3">
        <f t="shared" si="938"/>
        <v>157</v>
      </c>
      <c r="BX707" s="3">
        <f t="shared" si="939"/>
        <v>158</v>
      </c>
      <c r="BY707" s="3">
        <f t="shared" si="940"/>
        <v>162</v>
      </c>
      <c r="BZ707" s="3">
        <f t="shared" si="941"/>
        <v>165</v>
      </c>
      <c r="CA707" s="3">
        <f t="shared" si="942"/>
        <v>166</v>
      </c>
      <c r="CB707" s="3">
        <f t="shared" si="943"/>
        <v>168</v>
      </c>
      <c r="CC707" s="3">
        <f t="shared" si="944"/>
        <v>191</v>
      </c>
      <c r="CD707" s="3">
        <f t="shared" si="945"/>
        <v>196</v>
      </c>
      <c r="CE707" s="3">
        <f t="shared" si="946"/>
        <v>199</v>
      </c>
      <c r="CF707" s="3">
        <f t="shared" si="947"/>
        <v>202</v>
      </c>
      <c r="CG707" s="3">
        <f t="shared" si="948"/>
        <v>204</v>
      </c>
      <c r="CH707" s="3">
        <f t="shared" si="949"/>
        <v>208</v>
      </c>
      <c r="CI707" s="3">
        <f t="shared" si="950"/>
        <v>218</v>
      </c>
      <c r="CJ707" s="3">
        <f t="shared" si="951"/>
        <v>224</v>
      </c>
      <c r="CK707" s="3">
        <f t="shared" si="952"/>
        <v>243</v>
      </c>
      <c r="CL707" s="3">
        <f t="shared" si="953"/>
        <v>253</v>
      </c>
      <c r="CM707" s="3">
        <f t="shared" si="954"/>
        <v>255</v>
      </c>
      <c r="CN707" s="3">
        <f t="shared" si="955"/>
        <v>257</v>
      </c>
      <c r="CO707" s="3">
        <f t="shared" si="956"/>
        <v>257</v>
      </c>
      <c r="CP707" s="3">
        <f t="shared" si="957"/>
        <v>257</v>
      </c>
      <c r="CQ707" s="3">
        <f t="shared" si="958"/>
        <v>259</v>
      </c>
      <c r="CR707" s="3">
        <f t="shared" si="959"/>
        <v>280</v>
      </c>
      <c r="CS707" s="3">
        <f t="shared" si="960"/>
        <v>285</v>
      </c>
      <c r="CT707" s="3">
        <f t="shared" si="961"/>
        <v>289</v>
      </c>
      <c r="CU707" s="3">
        <f t="shared" si="962"/>
        <v>298</v>
      </c>
      <c r="CV707" s="3">
        <f t="shared" si="963"/>
        <v>300</v>
      </c>
      <c r="CW707" s="3">
        <f t="shared" si="964"/>
        <v>301</v>
      </c>
      <c r="CX707" s="3">
        <f t="shared" si="965"/>
        <v>301</v>
      </c>
      <c r="CY707" s="3">
        <f t="shared" si="966"/>
        <v>200</v>
      </c>
      <c r="CZ707" s="3">
        <f t="shared" si="967"/>
        <v>201</v>
      </c>
      <c r="DA707" s="3">
        <f t="shared" si="968"/>
        <v>205</v>
      </c>
      <c r="DB707" s="3">
        <f t="shared" si="969"/>
        <v>215</v>
      </c>
      <c r="DC707" s="3">
        <f t="shared" si="970"/>
        <v>223</v>
      </c>
      <c r="DD707" s="3">
        <f t="shared" si="971"/>
        <v>230</v>
      </c>
    </row>
    <row r="708" spans="1:108" x14ac:dyDescent="0.3">
      <c r="A708" t="str">
        <f t="shared" si="972"/>
        <v>'Dale Mortensen (2010)'</v>
      </c>
      <c r="B708" s="2">
        <f t="shared" si="973"/>
        <v>0</v>
      </c>
      <c r="C708" s="2">
        <f t="shared" ref="C708:BA708" si="979">IF(C325="inf",0,C325/C$383)</f>
        <v>0</v>
      </c>
      <c r="D708" s="2">
        <f t="shared" si="979"/>
        <v>0</v>
      </c>
      <c r="E708" s="2">
        <f t="shared" si="979"/>
        <v>0</v>
      </c>
      <c r="F708" s="2">
        <f t="shared" si="979"/>
        <v>0</v>
      </c>
      <c r="G708" s="2">
        <f t="shared" si="979"/>
        <v>0</v>
      </c>
      <c r="H708" s="2">
        <f t="shared" si="979"/>
        <v>0</v>
      </c>
      <c r="I708" s="2">
        <f t="shared" si="979"/>
        <v>0</v>
      </c>
      <c r="J708" s="2">
        <f t="shared" si="979"/>
        <v>0</v>
      </c>
      <c r="K708" s="2">
        <f t="shared" si="979"/>
        <v>0</v>
      </c>
      <c r="L708" s="2">
        <f t="shared" si="979"/>
        <v>0</v>
      </c>
      <c r="M708" s="2">
        <f t="shared" si="979"/>
        <v>0</v>
      </c>
      <c r="N708" s="2">
        <f t="shared" si="979"/>
        <v>0</v>
      </c>
      <c r="O708" s="2">
        <f t="shared" si="979"/>
        <v>0</v>
      </c>
      <c r="P708" s="2">
        <f t="shared" si="979"/>
        <v>0</v>
      </c>
      <c r="Q708" s="2">
        <f t="shared" si="979"/>
        <v>0</v>
      </c>
      <c r="R708" s="2">
        <f t="shared" si="979"/>
        <v>0</v>
      </c>
      <c r="S708" s="2">
        <f t="shared" si="979"/>
        <v>0</v>
      </c>
      <c r="T708" s="2">
        <f t="shared" si="979"/>
        <v>0</v>
      </c>
      <c r="U708" s="2">
        <f t="shared" si="979"/>
        <v>0</v>
      </c>
      <c r="V708" s="2">
        <f t="shared" si="979"/>
        <v>0</v>
      </c>
      <c r="W708" s="2">
        <f t="shared" si="979"/>
        <v>0</v>
      </c>
      <c r="X708" s="2">
        <f t="shared" si="979"/>
        <v>0</v>
      </c>
      <c r="Y708" s="2">
        <f t="shared" si="979"/>
        <v>0</v>
      </c>
      <c r="Z708" s="2">
        <f t="shared" si="979"/>
        <v>0</v>
      </c>
      <c r="AA708" s="2">
        <f t="shared" si="979"/>
        <v>0</v>
      </c>
      <c r="AB708" s="2">
        <f t="shared" si="979"/>
        <v>0</v>
      </c>
      <c r="AC708" s="2">
        <f t="shared" si="979"/>
        <v>0</v>
      </c>
      <c r="AD708" s="2">
        <f t="shared" si="979"/>
        <v>0</v>
      </c>
      <c r="AE708" s="2">
        <f t="shared" si="979"/>
        <v>0</v>
      </c>
      <c r="AF708" s="2">
        <f t="shared" si="979"/>
        <v>0</v>
      </c>
      <c r="AG708" s="2">
        <f t="shared" si="979"/>
        <v>0</v>
      </c>
      <c r="AH708" s="2">
        <f t="shared" si="979"/>
        <v>0</v>
      </c>
      <c r="AI708" s="2">
        <f t="shared" si="979"/>
        <v>0</v>
      </c>
      <c r="AJ708" s="2">
        <f t="shared" si="979"/>
        <v>0</v>
      </c>
      <c r="AK708" s="2">
        <f t="shared" si="979"/>
        <v>0</v>
      </c>
      <c r="AL708" s="2">
        <f t="shared" si="979"/>
        <v>0</v>
      </c>
      <c r="AM708" s="2">
        <f t="shared" si="979"/>
        <v>0</v>
      </c>
      <c r="AN708" s="2">
        <f t="shared" si="979"/>
        <v>0</v>
      </c>
      <c r="AO708" s="2">
        <f t="shared" si="979"/>
        <v>0</v>
      </c>
      <c r="AP708" s="2">
        <f t="shared" si="979"/>
        <v>0</v>
      </c>
      <c r="AQ708" s="2">
        <f t="shared" si="979"/>
        <v>0</v>
      </c>
      <c r="AR708" s="2">
        <f t="shared" si="979"/>
        <v>0</v>
      </c>
      <c r="AS708" s="2">
        <f t="shared" si="979"/>
        <v>0</v>
      </c>
      <c r="AT708" s="2">
        <f t="shared" si="979"/>
        <v>0</v>
      </c>
      <c r="AU708" s="2">
        <f t="shared" si="979"/>
        <v>0</v>
      </c>
      <c r="AV708" s="2">
        <f t="shared" si="979"/>
        <v>0</v>
      </c>
      <c r="AW708" s="2">
        <f t="shared" si="979"/>
        <v>0</v>
      </c>
      <c r="AX708" s="2">
        <f t="shared" si="979"/>
        <v>0</v>
      </c>
      <c r="AY708" s="2">
        <f t="shared" si="979"/>
        <v>0</v>
      </c>
      <c r="AZ708" s="2">
        <f t="shared" si="979"/>
        <v>0</v>
      </c>
      <c r="BA708" s="2">
        <f t="shared" si="979"/>
        <v>0</v>
      </c>
      <c r="BB708" s="2">
        <f t="shared" ref="BB708" si="980">IF(BB325="inf",0,BB325/BB$383)</f>
        <v>0</v>
      </c>
      <c r="BD708" s="3">
        <f t="shared" si="976"/>
        <v>5</v>
      </c>
      <c r="BE708" s="3">
        <f t="shared" si="920"/>
        <v>24</v>
      </c>
      <c r="BF708" s="3">
        <f t="shared" si="921"/>
        <v>52</v>
      </c>
      <c r="BG708" s="3">
        <f t="shared" si="922"/>
        <v>62</v>
      </c>
      <c r="BH708" s="3">
        <f t="shared" si="923"/>
        <v>62</v>
      </c>
      <c r="BI708" s="3">
        <f t="shared" si="924"/>
        <v>85</v>
      </c>
      <c r="BJ708" s="3">
        <f t="shared" si="925"/>
        <v>122</v>
      </c>
      <c r="BK708" s="3">
        <f t="shared" si="926"/>
        <v>127</v>
      </c>
      <c r="BL708" s="3">
        <f t="shared" si="927"/>
        <v>130</v>
      </c>
      <c r="BM708" s="3">
        <f t="shared" si="928"/>
        <v>130</v>
      </c>
      <c r="BN708" s="3">
        <f t="shared" si="929"/>
        <v>133</v>
      </c>
      <c r="BO708" s="3">
        <f t="shared" si="930"/>
        <v>134</v>
      </c>
      <c r="BP708" s="3">
        <f t="shared" si="931"/>
        <v>135</v>
      </c>
      <c r="BQ708" s="3">
        <f t="shared" si="932"/>
        <v>144</v>
      </c>
      <c r="BR708" s="3">
        <f t="shared" si="933"/>
        <v>145</v>
      </c>
      <c r="BS708" s="3">
        <f t="shared" si="934"/>
        <v>153</v>
      </c>
      <c r="BT708" s="3">
        <f t="shared" si="935"/>
        <v>157</v>
      </c>
      <c r="BU708" s="3">
        <f t="shared" si="936"/>
        <v>157</v>
      </c>
      <c r="BV708" s="3">
        <f t="shared" si="937"/>
        <v>157</v>
      </c>
      <c r="BW708" s="3">
        <f t="shared" si="938"/>
        <v>157</v>
      </c>
      <c r="BX708" s="3">
        <f t="shared" si="939"/>
        <v>158</v>
      </c>
      <c r="BY708" s="3">
        <f t="shared" si="940"/>
        <v>162</v>
      </c>
      <c r="BZ708" s="3">
        <f t="shared" si="941"/>
        <v>165</v>
      </c>
      <c r="CA708" s="3">
        <f t="shared" si="942"/>
        <v>166</v>
      </c>
      <c r="CB708" s="3">
        <f t="shared" si="943"/>
        <v>168</v>
      </c>
      <c r="CC708" s="3">
        <f t="shared" si="944"/>
        <v>191</v>
      </c>
      <c r="CD708" s="3">
        <f t="shared" si="945"/>
        <v>196</v>
      </c>
      <c r="CE708" s="3">
        <f t="shared" si="946"/>
        <v>199</v>
      </c>
      <c r="CF708" s="3">
        <f t="shared" si="947"/>
        <v>202</v>
      </c>
      <c r="CG708" s="3">
        <f t="shared" si="948"/>
        <v>204</v>
      </c>
      <c r="CH708" s="3">
        <f t="shared" si="949"/>
        <v>208</v>
      </c>
      <c r="CI708" s="3">
        <f t="shared" si="950"/>
        <v>218</v>
      </c>
      <c r="CJ708" s="3">
        <f t="shared" si="951"/>
        <v>224</v>
      </c>
      <c r="CK708" s="3">
        <f t="shared" si="952"/>
        <v>243</v>
      </c>
      <c r="CL708" s="3">
        <f t="shared" si="953"/>
        <v>253</v>
      </c>
      <c r="CM708" s="3">
        <f t="shared" si="954"/>
        <v>255</v>
      </c>
      <c r="CN708" s="3">
        <f t="shared" si="955"/>
        <v>257</v>
      </c>
      <c r="CO708" s="3">
        <f t="shared" si="956"/>
        <v>257</v>
      </c>
      <c r="CP708" s="3">
        <f t="shared" si="957"/>
        <v>257</v>
      </c>
      <c r="CQ708" s="3">
        <f t="shared" si="958"/>
        <v>259</v>
      </c>
      <c r="CR708" s="3">
        <f t="shared" si="959"/>
        <v>280</v>
      </c>
      <c r="CS708" s="3">
        <f t="shared" si="960"/>
        <v>285</v>
      </c>
      <c r="CT708" s="3">
        <f t="shared" si="961"/>
        <v>289</v>
      </c>
      <c r="CU708" s="3">
        <f t="shared" si="962"/>
        <v>298</v>
      </c>
      <c r="CV708" s="3">
        <f t="shared" si="963"/>
        <v>300</v>
      </c>
      <c r="CW708" s="3">
        <f t="shared" si="964"/>
        <v>301</v>
      </c>
      <c r="CX708" s="3">
        <f t="shared" si="965"/>
        <v>301</v>
      </c>
      <c r="CY708" s="3">
        <f t="shared" si="966"/>
        <v>304</v>
      </c>
      <c r="CZ708" s="3">
        <f t="shared" si="967"/>
        <v>305</v>
      </c>
      <c r="DA708" s="3">
        <f t="shared" si="968"/>
        <v>311</v>
      </c>
      <c r="DB708" s="3">
        <f t="shared" si="969"/>
        <v>321</v>
      </c>
      <c r="DC708" s="3">
        <f t="shared" si="970"/>
        <v>321</v>
      </c>
      <c r="DD708" s="3">
        <f t="shared" si="971"/>
        <v>326</v>
      </c>
    </row>
    <row r="709" spans="1:108" x14ac:dyDescent="0.3">
      <c r="A709" t="str">
        <f t="shared" si="972"/>
        <v>'Michio Morishima'</v>
      </c>
      <c r="B709" s="2">
        <f t="shared" si="973"/>
        <v>0</v>
      </c>
      <c r="C709" s="2">
        <f t="shared" ref="C709:BA709" si="981">IF(C326="inf",0,C326/C$383)</f>
        <v>0</v>
      </c>
      <c r="D709" s="2">
        <f t="shared" si="981"/>
        <v>0</v>
      </c>
      <c r="E709" s="2">
        <f t="shared" si="981"/>
        <v>0</v>
      </c>
      <c r="F709" s="2">
        <f t="shared" si="981"/>
        <v>0</v>
      </c>
      <c r="G709" s="2">
        <f t="shared" si="981"/>
        <v>0</v>
      </c>
      <c r="H709" s="2">
        <f t="shared" si="981"/>
        <v>0</v>
      </c>
      <c r="I709" s="2">
        <f t="shared" si="981"/>
        <v>0</v>
      </c>
      <c r="J709" s="2">
        <f t="shared" si="981"/>
        <v>0</v>
      </c>
      <c r="K709" s="2">
        <f t="shared" si="981"/>
        <v>0</v>
      </c>
      <c r="L709" s="2">
        <f t="shared" si="981"/>
        <v>0</v>
      </c>
      <c r="M709" s="2">
        <f t="shared" si="981"/>
        <v>0</v>
      </c>
      <c r="N709" s="2">
        <f t="shared" si="981"/>
        <v>0</v>
      </c>
      <c r="O709" s="2">
        <f t="shared" si="981"/>
        <v>0</v>
      </c>
      <c r="P709" s="2">
        <f t="shared" si="981"/>
        <v>0</v>
      </c>
      <c r="Q709" s="2">
        <f t="shared" si="981"/>
        <v>0</v>
      </c>
      <c r="R709" s="2">
        <f t="shared" si="981"/>
        <v>0</v>
      </c>
      <c r="S709" s="2">
        <f t="shared" si="981"/>
        <v>0</v>
      </c>
      <c r="T709" s="2">
        <f t="shared" si="981"/>
        <v>0</v>
      </c>
      <c r="U709" s="2">
        <f t="shared" si="981"/>
        <v>0</v>
      </c>
      <c r="V709" s="2">
        <f t="shared" si="981"/>
        <v>0</v>
      </c>
      <c r="W709" s="2">
        <f t="shared" si="981"/>
        <v>0</v>
      </c>
      <c r="X709" s="2">
        <f t="shared" si="981"/>
        <v>0</v>
      </c>
      <c r="Y709" s="2">
        <f t="shared" si="981"/>
        <v>0</v>
      </c>
      <c r="Z709" s="2">
        <f t="shared" si="981"/>
        <v>0</v>
      </c>
      <c r="AA709" s="2">
        <f t="shared" si="981"/>
        <v>0</v>
      </c>
      <c r="AB709" s="2">
        <f t="shared" si="981"/>
        <v>0</v>
      </c>
      <c r="AC709" s="2">
        <f t="shared" si="981"/>
        <v>0</v>
      </c>
      <c r="AD709" s="2">
        <f t="shared" si="981"/>
        <v>0</v>
      </c>
      <c r="AE709" s="2">
        <f t="shared" si="981"/>
        <v>0</v>
      </c>
      <c r="AF709" s="2">
        <f t="shared" si="981"/>
        <v>0</v>
      </c>
      <c r="AG709" s="2">
        <f t="shared" si="981"/>
        <v>0</v>
      </c>
      <c r="AH709" s="2">
        <f t="shared" si="981"/>
        <v>0</v>
      </c>
      <c r="AI709" s="2">
        <f t="shared" si="981"/>
        <v>0</v>
      </c>
      <c r="AJ709" s="2">
        <f t="shared" si="981"/>
        <v>0</v>
      </c>
      <c r="AK709" s="2">
        <f t="shared" si="981"/>
        <v>0</v>
      </c>
      <c r="AL709" s="2">
        <f t="shared" si="981"/>
        <v>0</v>
      </c>
      <c r="AM709" s="2">
        <f t="shared" si="981"/>
        <v>0</v>
      </c>
      <c r="AN709" s="2">
        <f t="shared" si="981"/>
        <v>0</v>
      </c>
      <c r="AO709" s="2">
        <f t="shared" si="981"/>
        <v>0</v>
      </c>
      <c r="AP709" s="2">
        <f t="shared" si="981"/>
        <v>0</v>
      </c>
      <c r="AQ709" s="2">
        <f t="shared" si="981"/>
        <v>0.12448132780082972</v>
      </c>
      <c r="AR709" s="2">
        <f t="shared" si="981"/>
        <v>0.12448132780082971</v>
      </c>
      <c r="AS709" s="2">
        <f t="shared" si="981"/>
        <v>0.12448132780083002</v>
      </c>
      <c r="AT709" s="2">
        <f t="shared" si="981"/>
        <v>0.12255617157864002</v>
      </c>
      <c r="AU709" s="2">
        <f t="shared" si="981"/>
        <v>0.12255617157864018</v>
      </c>
      <c r="AV709" s="2">
        <f t="shared" si="981"/>
        <v>0.11962403873540316</v>
      </c>
      <c r="AW709" s="2">
        <f t="shared" si="981"/>
        <v>0.11786165286936995</v>
      </c>
      <c r="AX709" s="2">
        <f t="shared" si="981"/>
        <v>0.11559102793449841</v>
      </c>
      <c r="AY709" s="2">
        <f t="shared" si="981"/>
        <v>0.11278195488721805</v>
      </c>
      <c r="AZ709" s="2">
        <f t="shared" si="981"/>
        <v>0.10956045389330883</v>
      </c>
      <c r="BA709" s="2">
        <f t="shared" si="981"/>
        <v>0.10956045389330886</v>
      </c>
      <c r="BB709" s="2">
        <f t="shared" ref="BB709" si="982">IF(BB326="inf",0,BB326/BB$383)</f>
        <v>0.1043867279731578</v>
      </c>
      <c r="BD709" s="3">
        <f t="shared" si="976"/>
        <v>5</v>
      </c>
      <c r="BE709" s="3">
        <f t="shared" si="920"/>
        <v>24</v>
      </c>
      <c r="BF709" s="3">
        <f t="shared" si="921"/>
        <v>52</v>
      </c>
      <c r="BG709" s="3">
        <f t="shared" si="922"/>
        <v>62</v>
      </c>
      <c r="BH709" s="3">
        <f t="shared" si="923"/>
        <v>62</v>
      </c>
      <c r="BI709" s="3">
        <f t="shared" si="924"/>
        <v>85</v>
      </c>
      <c r="BJ709" s="3">
        <f t="shared" si="925"/>
        <v>122</v>
      </c>
      <c r="BK709" s="3">
        <f t="shared" si="926"/>
        <v>127</v>
      </c>
      <c r="BL709" s="3">
        <f t="shared" si="927"/>
        <v>130</v>
      </c>
      <c r="BM709" s="3">
        <f t="shared" si="928"/>
        <v>130</v>
      </c>
      <c r="BN709" s="3">
        <f t="shared" si="929"/>
        <v>133</v>
      </c>
      <c r="BO709" s="3">
        <f t="shared" si="930"/>
        <v>134</v>
      </c>
      <c r="BP709" s="3">
        <f t="shared" si="931"/>
        <v>135</v>
      </c>
      <c r="BQ709" s="3">
        <f t="shared" si="932"/>
        <v>144</v>
      </c>
      <c r="BR709" s="3">
        <f t="shared" si="933"/>
        <v>145</v>
      </c>
      <c r="BS709" s="3">
        <f t="shared" si="934"/>
        <v>153</v>
      </c>
      <c r="BT709" s="3">
        <f t="shared" si="935"/>
        <v>157</v>
      </c>
      <c r="BU709" s="3">
        <f t="shared" si="936"/>
        <v>157</v>
      </c>
      <c r="BV709" s="3">
        <f t="shared" si="937"/>
        <v>157</v>
      </c>
      <c r="BW709" s="3">
        <f t="shared" si="938"/>
        <v>157</v>
      </c>
      <c r="BX709" s="3">
        <f t="shared" si="939"/>
        <v>158</v>
      </c>
      <c r="BY709" s="3">
        <f t="shared" si="940"/>
        <v>162</v>
      </c>
      <c r="BZ709" s="3">
        <f t="shared" si="941"/>
        <v>165</v>
      </c>
      <c r="CA709" s="3">
        <f t="shared" si="942"/>
        <v>166</v>
      </c>
      <c r="CB709" s="3">
        <f t="shared" si="943"/>
        <v>168</v>
      </c>
      <c r="CC709" s="3">
        <f t="shared" si="944"/>
        <v>191</v>
      </c>
      <c r="CD709" s="3">
        <f t="shared" si="945"/>
        <v>196</v>
      </c>
      <c r="CE709" s="3">
        <f t="shared" si="946"/>
        <v>199</v>
      </c>
      <c r="CF709" s="3">
        <f t="shared" si="947"/>
        <v>202</v>
      </c>
      <c r="CG709" s="3">
        <f t="shared" si="948"/>
        <v>204</v>
      </c>
      <c r="CH709" s="3">
        <f t="shared" si="949"/>
        <v>208</v>
      </c>
      <c r="CI709" s="3">
        <f t="shared" si="950"/>
        <v>218</v>
      </c>
      <c r="CJ709" s="3">
        <f t="shared" si="951"/>
        <v>224</v>
      </c>
      <c r="CK709" s="3">
        <f t="shared" si="952"/>
        <v>243</v>
      </c>
      <c r="CL709" s="3">
        <f t="shared" si="953"/>
        <v>253</v>
      </c>
      <c r="CM709" s="3">
        <f t="shared" si="954"/>
        <v>255</v>
      </c>
      <c r="CN709" s="3">
        <f t="shared" si="955"/>
        <v>257</v>
      </c>
      <c r="CO709" s="3">
        <f t="shared" si="956"/>
        <v>257</v>
      </c>
      <c r="CP709" s="3">
        <f t="shared" si="957"/>
        <v>257</v>
      </c>
      <c r="CQ709" s="3">
        <f t="shared" si="958"/>
        <v>259</v>
      </c>
      <c r="CR709" s="3">
        <f t="shared" si="959"/>
        <v>280</v>
      </c>
      <c r="CS709" s="3">
        <f t="shared" si="960"/>
        <v>105</v>
      </c>
      <c r="CT709" s="3">
        <f t="shared" si="961"/>
        <v>106</v>
      </c>
      <c r="CU709" s="3">
        <f t="shared" si="962"/>
        <v>108</v>
      </c>
      <c r="CV709" s="3">
        <f t="shared" si="963"/>
        <v>113</v>
      </c>
      <c r="CW709" s="3">
        <f t="shared" si="964"/>
        <v>116</v>
      </c>
      <c r="CX709" s="3">
        <f t="shared" si="965"/>
        <v>119</v>
      </c>
      <c r="CY709" s="3">
        <f t="shared" si="966"/>
        <v>123</v>
      </c>
      <c r="CZ709" s="3">
        <f t="shared" si="967"/>
        <v>123</v>
      </c>
      <c r="DA709" s="3">
        <f t="shared" si="968"/>
        <v>124</v>
      </c>
      <c r="DB709" s="3">
        <f t="shared" si="969"/>
        <v>132</v>
      </c>
      <c r="DC709" s="3">
        <f t="shared" si="970"/>
        <v>135</v>
      </c>
      <c r="DD709" s="3">
        <f t="shared" si="971"/>
        <v>141</v>
      </c>
    </row>
    <row r="710" spans="1:108" x14ac:dyDescent="0.3">
      <c r="A710" t="str">
        <f t="shared" si="972"/>
        <v>'Christopher Pissarides (2010)'</v>
      </c>
      <c r="B710" s="2">
        <f t="shared" si="973"/>
        <v>0</v>
      </c>
      <c r="C710" s="2">
        <f t="shared" ref="C710:BA710" si="983">IF(C327="inf",0,C327/C$383)</f>
        <v>0</v>
      </c>
      <c r="D710" s="2">
        <f t="shared" si="983"/>
        <v>0</v>
      </c>
      <c r="E710" s="2">
        <f t="shared" si="983"/>
        <v>0</v>
      </c>
      <c r="F710" s="2">
        <f t="shared" si="983"/>
        <v>0</v>
      </c>
      <c r="G710" s="2">
        <f t="shared" si="983"/>
        <v>0</v>
      </c>
      <c r="H710" s="2">
        <f t="shared" si="983"/>
        <v>0</v>
      </c>
      <c r="I710" s="2">
        <f t="shared" si="983"/>
        <v>0</v>
      </c>
      <c r="J710" s="2">
        <f t="shared" si="983"/>
        <v>0</v>
      </c>
      <c r="K710" s="2">
        <f t="shared" si="983"/>
        <v>0</v>
      </c>
      <c r="L710" s="2">
        <f t="shared" si="983"/>
        <v>0</v>
      </c>
      <c r="M710" s="2">
        <f t="shared" si="983"/>
        <v>0</v>
      </c>
      <c r="N710" s="2">
        <f t="shared" si="983"/>
        <v>0</v>
      </c>
      <c r="O710" s="2">
        <f t="shared" si="983"/>
        <v>0</v>
      </c>
      <c r="P710" s="2">
        <f t="shared" si="983"/>
        <v>0</v>
      </c>
      <c r="Q710" s="2">
        <f t="shared" si="983"/>
        <v>0</v>
      </c>
      <c r="R710" s="2">
        <f t="shared" si="983"/>
        <v>0</v>
      </c>
      <c r="S710" s="2">
        <f t="shared" si="983"/>
        <v>0</v>
      </c>
      <c r="T710" s="2">
        <f t="shared" si="983"/>
        <v>0</v>
      </c>
      <c r="U710" s="2">
        <f t="shared" si="983"/>
        <v>0</v>
      </c>
      <c r="V710" s="2">
        <f t="shared" si="983"/>
        <v>0</v>
      </c>
      <c r="W710" s="2">
        <f t="shared" si="983"/>
        <v>0</v>
      </c>
      <c r="X710" s="2">
        <f t="shared" si="983"/>
        <v>0</v>
      </c>
      <c r="Y710" s="2">
        <f t="shared" si="983"/>
        <v>0</v>
      </c>
      <c r="Z710" s="2">
        <f t="shared" si="983"/>
        <v>0</v>
      </c>
      <c r="AA710" s="2">
        <f t="shared" si="983"/>
        <v>0</v>
      </c>
      <c r="AB710" s="2">
        <f t="shared" si="983"/>
        <v>0</v>
      </c>
      <c r="AC710" s="2">
        <f t="shared" si="983"/>
        <v>0</v>
      </c>
      <c r="AD710" s="2">
        <f t="shared" si="983"/>
        <v>0</v>
      </c>
      <c r="AE710" s="2">
        <f t="shared" si="983"/>
        <v>0</v>
      </c>
      <c r="AF710" s="2">
        <f t="shared" si="983"/>
        <v>0</v>
      </c>
      <c r="AG710" s="2">
        <f t="shared" si="983"/>
        <v>0</v>
      </c>
      <c r="AH710" s="2">
        <f t="shared" si="983"/>
        <v>0</v>
      </c>
      <c r="AI710" s="2">
        <f t="shared" si="983"/>
        <v>0</v>
      </c>
      <c r="AJ710" s="2">
        <f t="shared" si="983"/>
        <v>0</v>
      </c>
      <c r="AK710" s="2">
        <f t="shared" si="983"/>
        <v>0</v>
      </c>
      <c r="AL710" s="2">
        <f t="shared" si="983"/>
        <v>0</v>
      </c>
      <c r="AM710" s="2">
        <f t="shared" si="983"/>
        <v>0</v>
      </c>
      <c r="AN710" s="2">
        <f t="shared" si="983"/>
        <v>0</v>
      </c>
      <c r="AO710" s="2">
        <f t="shared" si="983"/>
        <v>0</v>
      </c>
      <c r="AP710" s="2">
        <f t="shared" si="983"/>
        <v>0</v>
      </c>
      <c r="AQ710" s="2">
        <f t="shared" si="983"/>
        <v>0</v>
      </c>
      <c r="AR710" s="2">
        <f t="shared" si="983"/>
        <v>0</v>
      </c>
      <c r="AS710" s="2">
        <f t="shared" si="983"/>
        <v>0</v>
      </c>
      <c r="AT710" s="2">
        <f t="shared" si="983"/>
        <v>0</v>
      </c>
      <c r="AU710" s="2">
        <f t="shared" si="983"/>
        <v>0</v>
      </c>
      <c r="AV710" s="2">
        <f t="shared" si="983"/>
        <v>0</v>
      </c>
      <c r="AW710" s="2">
        <f t="shared" si="983"/>
        <v>0</v>
      </c>
      <c r="AX710" s="2">
        <f t="shared" si="983"/>
        <v>0</v>
      </c>
      <c r="AY710" s="2">
        <f t="shared" si="983"/>
        <v>0</v>
      </c>
      <c r="AZ710" s="2">
        <f t="shared" si="983"/>
        <v>0</v>
      </c>
      <c r="BA710" s="2">
        <f t="shared" si="983"/>
        <v>0</v>
      </c>
      <c r="BB710" s="2">
        <f t="shared" ref="BB710" si="984">IF(BB327="inf",0,BB327/BB$383)</f>
        <v>0</v>
      </c>
      <c r="BD710" s="3">
        <f t="shared" si="976"/>
        <v>5</v>
      </c>
      <c r="BE710" s="3">
        <f t="shared" si="920"/>
        <v>24</v>
      </c>
      <c r="BF710" s="3">
        <f t="shared" si="921"/>
        <v>52</v>
      </c>
      <c r="BG710" s="3">
        <f t="shared" si="922"/>
        <v>62</v>
      </c>
      <c r="BH710" s="3">
        <f t="shared" si="923"/>
        <v>62</v>
      </c>
      <c r="BI710" s="3">
        <f t="shared" si="924"/>
        <v>85</v>
      </c>
      <c r="BJ710" s="3">
        <f t="shared" si="925"/>
        <v>122</v>
      </c>
      <c r="BK710" s="3">
        <f t="shared" si="926"/>
        <v>127</v>
      </c>
      <c r="BL710" s="3">
        <f t="shared" si="927"/>
        <v>130</v>
      </c>
      <c r="BM710" s="3">
        <f t="shared" si="928"/>
        <v>130</v>
      </c>
      <c r="BN710" s="3">
        <f t="shared" si="929"/>
        <v>133</v>
      </c>
      <c r="BO710" s="3">
        <f t="shared" si="930"/>
        <v>134</v>
      </c>
      <c r="BP710" s="3">
        <f t="shared" si="931"/>
        <v>135</v>
      </c>
      <c r="BQ710" s="3">
        <f t="shared" si="932"/>
        <v>144</v>
      </c>
      <c r="BR710" s="3">
        <f t="shared" si="933"/>
        <v>145</v>
      </c>
      <c r="BS710" s="3">
        <f t="shared" si="934"/>
        <v>153</v>
      </c>
      <c r="BT710" s="3">
        <f t="shared" si="935"/>
        <v>157</v>
      </c>
      <c r="BU710" s="3">
        <f t="shared" si="936"/>
        <v>157</v>
      </c>
      <c r="BV710" s="3">
        <f t="shared" si="937"/>
        <v>157</v>
      </c>
      <c r="BW710" s="3">
        <f t="shared" si="938"/>
        <v>157</v>
      </c>
      <c r="BX710" s="3">
        <f t="shared" si="939"/>
        <v>158</v>
      </c>
      <c r="BY710" s="3">
        <f t="shared" si="940"/>
        <v>162</v>
      </c>
      <c r="BZ710" s="3">
        <f t="shared" si="941"/>
        <v>165</v>
      </c>
      <c r="CA710" s="3">
        <f t="shared" si="942"/>
        <v>166</v>
      </c>
      <c r="CB710" s="3">
        <f t="shared" si="943"/>
        <v>168</v>
      </c>
      <c r="CC710" s="3">
        <f t="shared" si="944"/>
        <v>191</v>
      </c>
      <c r="CD710" s="3">
        <f t="shared" si="945"/>
        <v>196</v>
      </c>
      <c r="CE710" s="3">
        <f t="shared" si="946"/>
        <v>199</v>
      </c>
      <c r="CF710" s="3">
        <f t="shared" si="947"/>
        <v>202</v>
      </c>
      <c r="CG710" s="3">
        <f t="shared" si="948"/>
        <v>204</v>
      </c>
      <c r="CH710" s="3">
        <f t="shared" si="949"/>
        <v>208</v>
      </c>
      <c r="CI710" s="3">
        <f t="shared" si="950"/>
        <v>218</v>
      </c>
      <c r="CJ710" s="3">
        <f t="shared" si="951"/>
        <v>224</v>
      </c>
      <c r="CK710" s="3">
        <f t="shared" si="952"/>
        <v>243</v>
      </c>
      <c r="CL710" s="3">
        <f t="shared" si="953"/>
        <v>253</v>
      </c>
      <c r="CM710" s="3">
        <f t="shared" si="954"/>
        <v>255</v>
      </c>
      <c r="CN710" s="3">
        <f t="shared" si="955"/>
        <v>257</v>
      </c>
      <c r="CO710" s="3">
        <f t="shared" si="956"/>
        <v>257</v>
      </c>
      <c r="CP710" s="3">
        <f t="shared" si="957"/>
        <v>257</v>
      </c>
      <c r="CQ710" s="3">
        <f t="shared" si="958"/>
        <v>259</v>
      </c>
      <c r="CR710" s="3">
        <f t="shared" si="959"/>
        <v>280</v>
      </c>
      <c r="CS710" s="3">
        <f t="shared" si="960"/>
        <v>285</v>
      </c>
      <c r="CT710" s="3">
        <f t="shared" si="961"/>
        <v>289</v>
      </c>
      <c r="CU710" s="3">
        <f t="shared" si="962"/>
        <v>298</v>
      </c>
      <c r="CV710" s="3">
        <f t="shared" si="963"/>
        <v>300</v>
      </c>
      <c r="CW710" s="3">
        <f t="shared" si="964"/>
        <v>301</v>
      </c>
      <c r="CX710" s="3">
        <f t="shared" si="965"/>
        <v>301</v>
      </c>
      <c r="CY710" s="3">
        <f t="shared" si="966"/>
        <v>304</v>
      </c>
      <c r="CZ710" s="3">
        <f t="shared" si="967"/>
        <v>305</v>
      </c>
      <c r="DA710" s="3">
        <f t="shared" si="968"/>
        <v>311</v>
      </c>
      <c r="DB710" s="3">
        <f t="shared" si="969"/>
        <v>321</v>
      </c>
      <c r="DC710" s="3">
        <f t="shared" si="970"/>
        <v>321</v>
      </c>
      <c r="DD710" s="3">
        <f t="shared" si="971"/>
        <v>326</v>
      </c>
    </row>
    <row r="711" spans="1:108" x14ac:dyDescent="0.3">
      <c r="A711" t="str">
        <f t="shared" si="972"/>
        <v>'Yasuma Takada'</v>
      </c>
      <c r="B711" s="2">
        <f t="shared" si="973"/>
        <v>0</v>
      </c>
      <c r="C711" s="2">
        <f t="shared" ref="C711:BA711" si="985">IF(C328="inf",0,C328/C$383)</f>
        <v>0</v>
      </c>
      <c r="D711" s="2">
        <f t="shared" si="985"/>
        <v>0</v>
      </c>
      <c r="E711" s="2">
        <f t="shared" si="985"/>
        <v>0</v>
      </c>
      <c r="F711" s="2">
        <f t="shared" si="985"/>
        <v>0</v>
      </c>
      <c r="G711" s="2">
        <f t="shared" si="985"/>
        <v>0</v>
      </c>
      <c r="H711" s="2">
        <f t="shared" si="985"/>
        <v>0</v>
      </c>
      <c r="I711" s="2">
        <f t="shared" si="985"/>
        <v>0</v>
      </c>
      <c r="J711" s="2">
        <f t="shared" si="985"/>
        <v>0</v>
      </c>
      <c r="K711" s="2">
        <f t="shared" si="985"/>
        <v>0</v>
      </c>
      <c r="L711" s="2">
        <f t="shared" si="985"/>
        <v>0</v>
      </c>
      <c r="M711" s="2">
        <f t="shared" si="985"/>
        <v>0</v>
      </c>
      <c r="N711" s="2">
        <f t="shared" si="985"/>
        <v>0</v>
      </c>
      <c r="O711" s="2">
        <f t="shared" si="985"/>
        <v>0</v>
      </c>
      <c r="P711" s="2">
        <f t="shared" si="985"/>
        <v>0</v>
      </c>
      <c r="Q711" s="2">
        <f t="shared" si="985"/>
        <v>0</v>
      </c>
      <c r="R711" s="2">
        <f t="shared" si="985"/>
        <v>0</v>
      </c>
      <c r="S711" s="2">
        <f t="shared" si="985"/>
        <v>0</v>
      </c>
      <c r="T711" s="2">
        <f t="shared" si="985"/>
        <v>0</v>
      </c>
      <c r="U711" s="2">
        <f t="shared" si="985"/>
        <v>0</v>
      </c>
      <c r="V711" s="2">
        <f t="shared" si="985"/>
        <v>0</v>
      </c>
      <c r="W711" s="2">
        <f t="shared" si="985"/>
        <v>0</v>
      </c>
      <c r="X711" s="2">
        <f t="shared" si="985"/>
        <v>0</v>
      </c>
      <c r="Y711" s="2">
        <f t="shared" si="985"/>
        <v>0</v>
      </c>
      <c r="Z711" s="2">
        <f t="shared" si="985"/>
        <v>0</v>
      </c>
      <c r="AA711" s="2">
        <f t="shared" si="985"/>
        <v>0</v>
      </c>
      <c r="AB711" s="2">
        <f t="shared" si="985"/>
        <v>0</v>
      </c>
      <c r="AC711" s="2">
        <f t="shared" si="985"/>
        <v>0</v>
      </c>
      <c r="AD711" s="2">
        <f t="shared" si="985"/>
        <v>0</v>
      </c>
      <c r="AE711" s="2">
        <f t="shared" si="985"/>
        <v>0</v>
      </c>
      <c r="AF711" s="2">
        <f t="shared" si="985"/>
        <v>0</v>
      </c>
      <c r="AG711" s="2">
        <f t="shared" si="985"/>
        <v>0</v>
      </c>
      <c r="AH711" s="2">
        <f t="shared" si="985"/>
        <v>0</v>
      </c>
      <c r="AI711" s="2">
        <f t="shared" si="985"/>
        <v>0</v>
      </c>
      <c r="AJ711" s="2">
        <f t="shared" si="985"/>
        <v>0</v>
      </c>
      <c r="AK711" s="2">
        <f t="shared" si="985"/>
        <v>0</v>
      </c>
      <c r="AL711" s="2">
        <f t="shared" si="985"/>
        <v>0</v>
      </c>
      <c r="AM711" s="2">
        <f t="shared" si="985"/>
        <v>0</v>
      </c>
      <c r="AN711" s="2">
        <f t="shared" si="985"/>
        <v>0</v>
      </c>
      <c r="AO711" s="2">
        <f t="shared" si="985"/>
        <v>0</v>
      </c>
      <c r="AP711" s="2">
        <f t="shared" si="985"/>
        <v>0</v>
      </c>
      <c r="AQ711" s="2">
        <f t="shared" si="985"/>
        <v>6.2240663900414862E-2</v>
      </c>
      <c r="AR711" s="2">
        <f t="shared" si="985"/>
        <v>6.2240663900414855E-2</v>
      </c>
      <c r="AS711" s="2">
        <f t="shared" si="985"/>
        <v>6.2240663900415008E-2</v>
      </c>
      <c r="AT711" s="2">
        <f t="shared" si="985"/>
        <v>6.1278085789320008E-2</v>
      </c>
      <c r="AU711" s="2">
        <f t="shared" si="985"/>
        <v>6.1278085789320091E-2</v>
      </c>
      <c r="AV711" s="2">
        <f t="shared" si="985"/>
        <v>5.9812019367701579E-2</v>
      </c>
      <c r="AW711" s="2">
        <f t="shared" si="985"/>
        <v>5.8930826434684974E-2</v>
      </c>
      <c r="AX711" s="2">
        <f t="shared" si="985"/>
        <v>5.7795513967249204E-2</v>
      </c>
      <c r="AY711" s="2">
        <f t="shared" si="985"/>
        <v>5.6390977443609026E-2</v>
      </c>
      <c r="AZ711" s="2">
        <f t="shared" si="985"/>
        <v>5.4780226946654416E-2</v>
      </c>
      <c r="BA711" s="2">
        <f t="shared" si="985"/>
        <v>5.478022694665443E-2</v>
      </c>
      <c r="BB711" s="2">
        <f t="shared" ref="BB711" si="986">IF(BB328="inf",0,BB328/BB$383)</f>
        <v>5.2193363986578901E-2</v>
      </c>
      <c r="BD711" s="3">
        <f t="shared" si="976"/>
        <v>5</v>
      </c>
      <c r="BE711" s="3">
        <f t="shared" si="920"/>
        <v>24</v>
      </c>
      <c r="BF711" s="3">
        <f t="shared" si="921"/>
        <v>52</v>
      </c>
      <c r="BG711" s="3">
        <f t="shared" si="922"/>
        <v>62</v>
      </c>
      <c r="BH711" s="3">
        <f t="shared" si="923"/>
        <v>62</v>
      </c>
      <c r="BI711" s="3">
        <f t="shared" si="924"/>
        <v>85</v>
      </c>
      <c r="BJ711" s="3">
        <f t="shared" si="925"/>
        <v>122</v>
      </c>
      <c r="BK711" s="3">
        <f t="shared" si="926"/>
        <v>127</v>
      </c>
      <c r="BL711" s="3">
        <f t="shared" si="927"/>
        <v>130</v>
      </c>
      <c r="BM711" s="3">
        <f t="shared" si="928"/>
        <v>130</v>
      </c>
      <c r="BN711" s="3">
        <f t="shared" si="929"/>
        <v>133</v>
      </c>
      <c r="BO711" s="3">
        <f t="shared" si="930"/>
        <v>134</v>
      </c>
      <c r="BP711" s="3">
        <f t="shared" si="931"/>
        <v>135</v>
      </c>
      <c r="BQ711" s="3">
        <f t="shared" si="932"/>
        <v>144</v>
      </c>
      <c r="BR711" s="3">
        <f t="shared" si="933"/>
        <v>145</v>
      </c>
      <c r="BS711" s="3">
        <f t="shared" si="934"/>
        <v>153</v>
      </c>
      <c r="BT711" s="3">
        <f t="shared" si="935"/>
        <v>157</v>
      </c>
      <c r="BU711" s="3">
        <f t="shared" si="936"/>
        <v>157</v>
      </c>
      <c r="BV711" s="3">
        <f t="shared" si="937"/>
        <v>157</v>
      </c>
      <c r="BW711" s="3">
        <f t="shared" si="938"/>
        <v>157</v>
      </c>
      <c r="BX711" s="3">
        <f t="shared" si="939"/>
        <v>158</v>
      </c>
      <c r="BY711" s="3">
        <f t="shared" si="940"/>
        <v>162</v>
      </c>
      <c r="BZ711" s="3">
        <f t="shared" si="941"/>
        <v>165</v>
      </c>
      <c r="CA711" s="3">
        <f t="shared" si="942"/>
        <v>166</v>
      </c>
      <c r="CB711" s="3">
        <f t="shared" si="943"/>
        <v>168</v>
      </c>
      <c r="CC711" s="3">
        <f t="shared" si="944"/>
        <v>191</v>
      </c>
      <c r="CD711" s="3">
        <f t="shared" si="945"/>
        <v>196</v>
      </c>
      <c r="CE711" s="3">
        <f t="shared" si="946"/>
        <v>199</v>
      </c>
      <c r="CF711" s="3">
        <f t="shared" si="947"/>
        <v>202</v>
      </c>
      <c r="CG711" s="3">
        <f t="shared" si="948"/>
        <v>204</v>
      </c>
      <c r="CH711" s="3">
        <f t="shared" si="949"/>
        <v>208</v>
      </c>
      <c r="CI711" s="3">
        <f t="shared" si="950"/>
        <v>218</v>
      </c>
      <c r="CJ711" s="3">
        <f t="shared" si="951"/>
        <v>224</v>
      </c>
      <c r="CK711" s="3">
        <f t="shared" si="952"/>
        <v>243</v>
      </c>
      <c r="CL711" s="3">
        <f t="shared" si="953"/>
        <v>253</v>
      </c>
      <c r="CM711" s="3">
        <f t="shared" si="954"/>
        <v>255</v>
      </c>
      <c r="CN711" s="3">
        <f t="shared" si="955"/>
        <v>257</v>
      </c>
      <c r="CO711" s="3">
        <f t="shared" si="956"/>
        <v>257</v>
      </c>
      <c r="CP711" s="3">
        <f t="shared" si="957"/>
        <v>257</v>
      </c>
      <c r="CQ711" s="3">
        <f t="shared" si="958"/>
        <v>259</v>
      </c>
      <c r="CR711" s="3">
        <f t="shared" si="959"/>
        <v>280</v>
      </c>
      <c r="CS711" s="3">
        <f t="shared" si="960"/>
        <v>183</v>
      </c>
      <c r="CT711" s="3">
        <f t="shared" si="961"/>
        <v>185</v>
      </c>
      <c r="CU711" s="3">
        <f t="shared" si="962"/>
        <v>191</v>
      </c>
      <c r="CV711" s="3">
        <f t="shared" si="963"/>
        <v>195</v>
      </c>
      <c r="CW711" s="3">
        <f t="shared" si="964"/>
        <v>196</v>
      </c>
      <c r="CX711" s="3">
        <f t="shared" si="965"/>
        <v>196</v>
      </c>
      <c r="CY711" s="3">
        <f t="shared" si="966"/>
        <v>200</v>
      </c>
      <c r="CZ711" s="3">
        <f t="shared" si="967"/>
        <v>201</v>
      </c>
      <c r="DA711" s="3">
        <f t="shared" si="968"/>
        <v>205</v>
      </c>
      <c r="DB711" s="3">
        <f t="shared" si="969"/>
        <v>215</v>
      </c>
      <c r="DC711" s="3">
        <f t="shared" si="970"/>
        <v>223</v>
      </c>
      <c r="DD711" s="3">
        <f t="shared" si="971"/>
        <v>230</v>
      </c>
    </row>
    <row r="712" spans="1:108" x14ac:dyDescent="0.3">
      <c r="A712" t="str">
        <f t="shared" si="972"/>
        <v>'Shotaro Yoneda'</v>
      </c>
      <c r="B712" s="2">
        <f t="shared" si="973"/>
        <v>0</v>
      </c>
      <c r="C712" s="2">
        <f t="shared" ref="C712:BA712" si="987">IF(C329="inf",0,C329/C$383)</f>
        <v>0</v>
      </c>
      <c r="D712" s="2">
        <f t="shared" si="987"/>
        <v>0</v>
      </c>
      <c r="E712" s="2">
        <f t="shared" si="987"/>
        <v>0</v>
      </c>
      <c r="F712" s="2">
        <f t="shared" si="987"/>
        <v>0</v>
      </c>
      <c r="G712" s="2">
        <f t="shared" si="987"/>
        <v>0</v>
      </c>
      <c r="H712" s="2">
        <f t="shared" si="987"/>
        <v>0</v>
      </c>
      <c r="I712" s="2">
        <f t="shared" si="987"/>
        <v>0</v>
      </c>
      <c r="J712" s="2">
        <f t="shared" si="987"/>
        <v>0</v>
      </c>
      <c r="K712" s="2">
        <f t="shared" si="987"/>
        <v>0</v>
      </c>
      <c r="L712" s="2">
        <f t="shared" si="987"/>
        <v>0</v>
      </c>
      <c r="M712" s="2">
        <f t="shared" si="987"/>
        <v>0</v>
      </c>
      <c r="N712" s="2">
        <f t="shared" si="987"/>
        <v>0</v>
      </c>
      <c r="O712" s="2">
        <f t="shared" si="987"/>
        <v>0</v>
      </c>
      <c r="P712" s="2">
        <f t="shared" si="987"/>
        <v>0</v>
      </c>
      <c r="Q712" s="2">
        <f t="shared" si="987"/>
        <v>0</v>
      </c>
      <c r="R712" s="2">
        <f t="shared" si="987"/>
        <v>0</v>
      </c>
      <c r="S712" s="2">
        <f t="shared" si="987"/>
        <v>0</v>
      </c>
      <c r="T712" s="2">
        <f t="shared" si="987"/>
        <v>0</v>
      </c>
      <c r="U712" s="2">
        <f t="shared" si="987"/>
        <v>0</v>
      </c>
      <c r="V712" s="2">
        <f t="shared" si="987"/>
        <v>0</v>
      </c>
      <c r="W712" s="2">
        <f t="shared" si="987"/>
        <v>0</v>
      </c>
      <c r="X712" s="2">
        <f t="shared" si="987"/>
        <v>0</v>
      </c>
      <c r="Y712" s="2">
        <f t="shared" si="987"/>
        <v>0</v>
      </c>
      <c r="Z712" s="2">
        <f t="shared" si="987"/>
        <v>0</v>
      </c>
      <c r="AA712" s="2">
        <f t="shared" si="987"/>
        <v>0</v>
      </c>
      <c r="AB712" s="2">
        <f t="shared" si="987"/>
        <v>0</v>
      </c>
      <c r="AC712" s="2">
        <f t="shared" si="987"/>
        <v>0</v>
      </c>
      <c r="AD712" s="2">
        <f t="shared" si="987"/>
        <v>0</v>
      </c>
      <c r="AE712" s="2">
        <f t="shared" si="987"/>
        <v>0</v>
      </c>
      <c r="AF712" s="2">
        <f t="shared" si="987"/>
        <v>0</v>
      </c>
      <c r="AG712" s="2">
        <f t="shared" si="987"/>
        <v>0</v>
      </c>
      <c r="AH712" s="2">
        <f t="shared" si="987"/>
        <v>0</v>
      </c>
      <c r="AI712" s="2">
        <f t="shared" si="987"/>
        <v>0</v>
      </c>
      <c r="AJ712" s="2">
        <f t="shared" si="987"/>
        <v>0</v>
      </c>
      <c r="AK712" s="2">
        <f t="shared" si="987"/>
        <v>0</v>
      </c>
      <c r="AL712" s="2">
        <f t="shared" si="987"/>
        <v>0</v>
      </c>
      <c r="AM712" s="2">
        <f t="shared" si="987"/>
        <v>0</v>
      </c>
      <c r="AN712" s="2">
        <f t="shared" si="987"/>
        <v>0</v>
      </c>
      <c r="AO712" s="2">
        <f t="shared" si="987"/>
        <v>0</v>
      </c>
      <c r="AP712" s="2">
        <f t="shared" si="987"/>
        <v>0</v>
      </c>
      <c r="AQ712" s="2">
        <f t="shared" si="987"/>
        <v>4.1493775933610033E-2</v>
      </c>
      <c r="AR712" s="2">
        <f t="shared" si="987"/>
        <v>4.1493775933610026E-2</v>
      </c>
      <c r="AS712" s="2">
        <f t="shared" si="987"/>
        <v>4.1493775933609887E-2</v>
      </c>
      <c r="AT712" s="2">
        <f t="shared" si="987"/>
        <v>4.0852057192880008E-2</v>
      </c>
      <c r="AU712" s="2">
        <f t="shared" si="987"/>
        <v>4.0852057192879945E-2</v>
      </c>
      <c r="AV712" s="2">
        <f t="shared" si="987"/>
        <v>3.9874679578467832E-2</v>
      </c>
      <c r="AW712" s="2">
        <f t="shared" si="987"/>
        <v>3.9287217623123316E-2</v>
      </c>
      <c r="AX712" s="2">
        <f t="shared" si="987"/>
        <v>3.8530342644832911E-2</v>
      </c>
      <c r="AY712" s="2">
        <f t="shared" si="987"/>
        <v>3.7593984962406013E-2</v>
      </c>
      <c r="AZ712" s="2">
        <f t="shared" si="987"/>
        <v>3.6520151297769511E-2</v>
      </c>
      <c r="BA712" s="2">
        <f t="shared" si="987"/>
        <v>3.6520151297769719E-2</v>
      </c>
      <c r="BB712" s="2">
        <f t="shared" ref="BB712" si="988">IF(BB329="inf",0,BB329/BB$383)</f>
        <v>3.4795575991052693E-2</v>
      </c>
      <c r="BD712" s="3">
        <f t="shared" si="976"/>
        <v>5</v>
      </c>
      <c r="BE712" s="3">
        <f t="shared" si="920"/>
        <v>24</v>
      </c>
      <c r="BF712" s="3">
        <f t="shared" si="921"/>
        <v>52</v>
      </c>
      <c r="BG712" s="3">
        <f t="shared" si="922"/>
        <v>62</v>
      </c>
      <c r="BH712" s="3">
        <f t="shared" si="923"/>
        <v>62</v>
      </c>
      <c r="BI712" s="3">
        <f t="shared" si="924"/>
        <v>85</v>
      </c>
      <c r="BJ712" s="3">
        <f t="shared" si="925"/>
        <v>122</v>
      </c>
      <c r="BK712" s="3">
        <f t="shared" si="926"/>
        <v>127</v>
      </c>
      <c r="BL712" s="3">
        <f t="shared" si="927"/>
        <v>130</v>
      </c>
      <c r="BM712" s="3">
        <f t="shared" si="928"/>
        <v>130</v>
      </c>
      <c r="BN712" s="3">
        <f t="shared" si="929"/>
        <v>133</v>
      </c>
      <c r="BO712" s="3">
        <f t="shared" si="930"/>
        <v>134</v>
      </c>
      <c r="BP712" s="3">
        <f t="shared" si="931"/>
        <v>135</v>
      </c>
      <c r="BQ712" s="3">
        <f t="shared" si="932"/>
        <v>144</v>
      </c>
      <c r="BR712" s="3">
        <f t="shared" si="933"/>
        <v>145</v>
      </c>
      <c r="BS712" s="3">
        <f t="shared" si="934"/>
        <v>153</v>
      </c>
      <c r="BT712" s="3">
        <f t="shared" si="935"/>
        <v>157</v>
      </c>
      <c r="BU712" s="3">
        <f t="shared" si="936"/>
        <v>157</v>
      </c>
      <c r="BV712" s="3">
        <f t="shared" si="937"/>
        <v>157</v>
      </c>
      <c r="BW712" s="3">
        <f t="shared" si="938"/>
        <v>157</v>
      </c>
      <c r="BX712" s="3">
        <f t="shared" si="939"/>
        <v>158</v>
      </c>
      <c r="BY712" s="3">
        <f t="shared" si="940"/>
        <v>162</v>
      </c>
      <c r="BZ712" s="3">
        <f t="shared" si="941"/>
        <v>165</v>
      </c>
      <c r="CA712" s="3">
        <f t="shared" si="942"/>
        <v>166</v>
      </c>
      <c r="CB712" s="3">
        <f t="shared" si="943"/>
        <v>168</v>
      </c>
      <c r="CC712" s="3">
        <f t="shared" si="944"/>
        <v>191</v>
      </c>
      <c r="CD712" s="3">
        <f t="shared" si="945"/>
        <v>196</v>
      </c>
      <c r="CE712" s="3">
        <f t="shared" si="946"/>
        <v>199</v>
      </c>
      <c r="CF712" s="3">
        <f t="shared" si="947"/>
        <v>202</v>
      </c>
      <c r="CG712" s="3">
        <f t="shared" si="948"/>
        <v>204</v>
      </c>
      <c r="CH712" s="3">
        <f t="shared" si="949"/>
        <v>208</v>
      </c>
      <c r="CI712" s="3">
        <f t="shared" si="950"/>
        <v>218</v>
      </c>
      <c r="CJ712" s="3">
        <f t="shared" si="951"/>
        <v>224</v>
      </c>
      <c r="CK712" s="3">
        <f t="shared" si="952"/>
        <v>243</v>
      </c>
      <c r="CL712" s="3">
        <f t="shared" si="953"/>
        <v>253</v>
      </c>
      <c r="CM712" s="3">
        <f t="shared" si="954"/>
        <v>255</v>
      </c>
      <c r="CN712" s="3">
        <f t="shared" si="955"/>
        <v>257</v>
      </c>
      <c r="CO712" s="3">
        <f t="shared" si="956"/>
        <v>257</v>
      </c>
      <c r="CP712" s="3">
        <f t="shared" si="957"/>
        <v>257</v>
      </c>
      <c r="CQ712" s="3">
        <f t="shared" si="958"/>
        <v>259</v>
      </c>
      <c r="CR712" s="3">
        <f t="shared" si="959"/>
        <v>280</v>
      </c>
      <c r="CS712" s="3">
        <f t="shared" si="960"/>
        <v>221</v>
      </c>
      <c r="CT712" s="3">
        <f t="shared" si="961"/>
        <v>225</v>
      </c>
      <c r="CU712" s="3">
        <f t="shared" si="962"/>
        <v>230</v>
      </c>
      <c r="CV712" s="3">
        <f t="shared" si="963"/>
        <v>232</v>
      </c>
      <c r="CW712" s="3">
        <f t="shared" si="964"/>
        <v>233</v>
      </c>
      <c r="CX712" s="3">
        <f t="shared" si="965"/>
        <v>233</v>
      </c>
      <c r="CY712" s="3">
        <f t="shared" si="966"/>
        <v>241</v>
      </c>
      <c r="CZ712" s="3">
        <f t="shared" si="967"/>
        <v>242</v>
      </c>
      <c r="DA712" s="3">
        <f t="shared" si="968"/>
        <v>248</v>
      </c>
      <c r="DB712" s="3">
        <f t="shared" si="969"/>
        <v>257</v>
      </c>
      <c r="DC712" s="3">
        <f t="shared" si="970"/>
        <v>261</v>
      </c>
      <c r="DD712" s="3">
        <f t="shared" si="971"/>
        <v>266</v>
      </c>
    </row>
    <row r="713" spans="1:108" x14ac:dyDescent="0.3">
      <c r="A713" t="str">
        <f t="shared" si="972"/>
        <v>'Franklin Giddings'</v>
      </c>
      <c r="B713" s="2">
        <f t="shared" si="973"/>
        <v>0</v>
      </c>
      <c r="C713" s="2">
        <f t="shared" ref="C713:BA713" si="989">IF(C330="inf",0,C330/C$383)</f>
        <v>0</v>
      </c>
      <c r="D713" s="2">
        <f t="shared" si="989"/>
        <v>0</v>
      </c>
      <c r="E713" s="2">
        <f t="shared" si="989"/>
        <v>0</v>
      </c>
      <c r="F713" s="2">
        <f t="shared" si="989"/>
        <v>0</v>
      </c>
      <c r="G713" s="2">
        <f t="shared" si="989"/>
        <v>0</v>
      </c>
      <c r="H713" s="2">
        <f t="shared" si="989"/>
        <v>0</v>
      </c>
      <c r="I713" s="2">
        <f t="shared" si="989"/>
        <v>0</v>
      </c>
      <c r="J713" s="2">
        <f t="shared" si="989"/>
        <v>0</v>
      </c>
      <c r="K713" s="2">
        <f t="shared" si="989"/>
        <v>0</v>
      </c>
      <c r="L713" s="2">
        <f t="shared" si="989"/>
        <v>0</v>
      </c>
      <c r="M713" s="2">
        <f t="shared" si="989"/>
        <v>0</v>
      </c>
      <c r="N713" s="2">
        <f t="shared" si="989"/>
        <v>0</v>
      </c>
      <c r="O713" s="2">
        <f t="shared" si="989"/>
        <v>0</v>
      </c>
      <c r="P713" s="2">
        <f t="shared" si="989"/>
        <v>0</v>
      </c>
      <c r="Q713" s="2">
        <f t="shared" si="989"/>
        <v>0</v>
      </c>
      <c r="R713" s="2">
        <f t="shared" si="989"/>
        <v>0</v>
      </c>
      <c r="S713" s="2">
        <f t="shared" si="989"/>
        <v>0</v>
      </c>
      <c r="T713" s="2">
        <f t="shared" si="989"/>
        <v>0</v>
      </c>
      <c r="U713" s="2">
        <f t="shared" si="989"/>
        <v>0</v>
      </c>
      <c r="V713" s="2">
        <f t="shared" si="989"/>
        <v>0</v>
      </c>
      <c r="W713" s="2">
        <f t="shared" si="989"/>
        <v>0</v>
      </c>
      <c r="X713" s="2">
        <f t="shared" si="989"/>
        <v>0</v>
      </c>
      <c r="Y713" s="2">
        <f t="shared" si="989"/>
        <v>0</v>
      </c>
      <c r="Z713" s="2">
        <f t="shared" si="989"/>
        <v>0</v>
      </c>
      <c r="AA713" s="2">
        <f t="shared" si="989"/>
        <v>0</v>
      </c>
      <c r="AB713" s="2">
        <f t="shared" si="989"/>
        <v>0</v>
      </c>
      <c r="AC713" s="2">
        <f t="shared" si="989"/>
        <v>0</v>
      </c>
      <c r="AD713" s="2">
        <f t="shared" si="989"/>
        <v>0</v>
      </c>
      <c r="AE713" s="2">
        <f t="shared" si="989"/>
        <v>0</v>
      </c>
      <c r="AF713" s="2">
        <f t="shared" si="989"/>
        <v>0</v>
      </c>
      <c r="AG713" s="2">
        <f t="shared" si="989"/>
        <v>0</v>
      </c>
      <c r="AH713" s="2">
        <f t="shared" si="989"/>
        <v>0</v>
      </c>
      <c r="AI713" s="2">
        <f t="shared" si="989"/>
        <v>0</v>
      </c>
      <c r="AJ713" s="2">
        <f t="shared" si="989"/>
        <v>0</v>
      </c>
      <c r="AK713" s="2">
        <f t="shared" si="989"/>
        <v>0</v>
      </c>
      <c r="AL713" s="2">
        <f t="shared" si="989"/>
        <v>0</v>
      </c>
      <c r="AM713" s="2">
        <f t="shared" si="989"/>
        <v>0</v>
      </c>
      <c r="AN713" s="2">
        <f t="shared" si="989"/>
        <v>0</v>
      </c>
      <c r="AO713" s="2">
        <f t="shared" si="989"/>
        <v>0</v>
      </c>
      <c r="AP713" s="2">
        <f t="shared" si="989"/>
        <v>0</v>
      </c>
      <c r="AQ713" s="2">
        <f t="shared" si="989"/>
        <v>3.1120331950207431E-2</v>
      </c>
      <c r="AR713" s="2">
        <f t="shared" si="989"/>
        <v>3.1120331950207428E-2</v>
      </c>
      <c r="AS713" s="2">
        <f t="shared" si="989"/>
        <v>3.1120331950207504E-2</v>
      </c>
      <c r="AT713" s="2">
        <f t="shared" si="989"/>
        <v>3.0639042894660004E-2</v>
      </c>
      <c r="AU713" s="2">
        <f t="shared" si="989"/>
        <v>3.0639042894660046E-2</v>
      </c>
      <c r="AV713" s="2">
        <f t="shared" si="989"/>
        <v>2.9906009683850789E-2</v>
      </c>
      <c r="AW713" s="2">
        <f t="shared" si="989"/>
        <v>2.9465413217342487E-2</v>
      </c>
      <c r="AX713" s="2">
        <f t="shared" si="989"/>
        <v>2.8897756983624602E-2</v>
      </c>
      <c r="AY713" s="2">
        <f t="shared" si="989"/>
        <v>2.8195488721804513E-2</v>
      </c>
      <c r="AZ713" s="2">
        <f t="shared" si="989"/>
        <v>2.7390113473327208E-2</v>
      </c>
      <c r="BA713" s="2">
        <f t="shared" si="989"/>
        <v>2.7390113473327215E-2</v>
      </c>
      <c r="BB713" s="2">
        <f t="shared" ref="BB713" si="990">IF(BB330="inf",0,BB330/BB$383)</f>
        <v>2.6096681993289451E-2</v>
      </c>
      <c r="BD713" s="3">
        <f t="shared" si="976"/>
        <v>5</v>
      </c>
      <c r="BE713" s="3">
        <f t="shared" si="920"/>
        <v>24</v>
      </c>
      <c r="BF713" s="3">
        <f t="shared" si="921"/>
        <v>52</v>
      </c>
      <c r="BG713" s="3">
        <f t="shared" si="922"/>
        <v>62</v>
      </c>
      <c r="BH713" s="3">
        <f t="shared" si="923"/>
        <v>62</v>
      </c>
      <c r="BI713" s="3">
        <f t="shared" si="924"/>
        <v>85</v>
      </c>
      <c r="BJ713" s="3">
        <f t="shared" si="925"/>
        <v>122</v>
      </c>
      <c r="BK713" s="3">
        <f t="shared" si="926"/>
        <v>127</v>
      </c>
      <c r="BL713" s="3">
        <f t="shared" si="927"/>
        <v>130</v>
      </c>
      <c r="BM713" s="3">
        <f t="shared" si="928"/>
        <v>130</v>
      </c>
      <c r="BN713" s="3">
        <f t="shared" si="929"/>
        <v>133</v>
      </c>
      <c r="BO713" s="3">
        <f t="shared" si="930"/>
        <v>134</v>
      </c>
      <c r="BP713" s="3">
        <f t="shared" si="931"/>
        <v>135</v>
      </c>
      <c r="BQ713" s="3">
        <f t="shared" si="932"/>
        <v>144</v>
      </c>
      <c r="BR713" s="3">
        <f t="shared" si="933"/>
        <v>145</v>
      </c>
      <c r="BS713" s="3">
        <f t="shared" si="934"/>
        <v>153</v>
      </c>
      <c r="BT713" s="3">
        <f t="shared" si="935"/>
        <v>157</v>
      </c>
      <c r="BU713" s="3">
        <f t="shared" si="936"/>
        <v>157</v>
      </c>
      <c r="BV713" s="3">
        <f t="shared" si="937"/>
        <v>157</v>
      </c>
      <c r="BW713" s="3">
        <f t="shared" si="938"/>
        <v>157</v>
      </c>
      <c r="BX713" s="3">
        <f t="shared" si="939"/>
        <v>158</v>
      </c>
      <c r="BY713" s="3">
        <f t="shared" si="940"/>
        <v>162</v>
      </c>
      <c r="BZ713" s="3">
        <f t="shared" si="941"/>
        <v>165</v>
      </c>
      <c r="CA713" s="3">
        <f t="shared" si="942"/>
        <v>166</v>
      </c>
      <c r="CB713" s="3">
        <f t="shared" si="943"/>
        <v>168</v>
      </c>
      <c r="CC713" s="3">
        <f t="shared" si="944"/>
        <v>191</v>
      </c>
      <c r="CD713" s="3">
        <f t="shared" si="945"/>
        <v>196</v>
      </c>
      <c r="CE713" s="3">
        <f t="shared" si="946"/>
        <v>199</v>
      </c>
      <c r="CF713" s="3">
        <f t="shared" si="947"/>
        <v>202</v>
      </c>
      <c r="CG713" s="3">
        <f t="shared" si="948"/>
        <v>204</v>
      </c>
      <c r="CH713" s="3">
        <f t="shared" si="949"/>
        <v>208</v>
      </c>
      <c r="CI713" s="3">
        <f t="shared" si="950"/>
        <v>218</v>
      </c>
      <c r="CJ713" s="3">
        <f t="shared" si="951"/>
        <v>224</v>
      </c>
      <c r="CK713" s="3">
        <f t="shared" si="952"/>
        <v>243</v>
      </c>
      <c r="CL713" s="3">
        <f t="shared" si="953"/>
        <v>253</v>
      </c>
      <c r="CM713" s="3">
        <f t="shared" si="954"/>
        <v>255</v>
      </c>
      <c r="CN713" s="3">
        <f t="shared" si="955"/>
        <v>257</v>
      </c>
      <c r="CO713" s="3">
        <f t="shared" si="956"/>
        <v>257</v>
      </c>
      <c r="CP713" s="3">
        <f t="shared" si="957"/>
        <v>257</v>
      </c>
      <c r="CQ713" s="3">
        <f t="shared" si="958"/>
        <v>259</v>
      </c>
      <c r="CR713" s="3">
        <f t="shared" si="959"/>
        <v>280</v>
      </c>
      <c r="CS713" s="3">
        <f t="shared" si="960"/>
        <v>244</v>
      </c>
      <c r="CT713" s="3">
        <f t="shared" si="961"/>
        <v>248</v>
      </c>
      <c r="CU713" s="3">
        <f t="shared" si="962"/>
        <v>253</v>
      </c>
      <c r="CV713" s="3">
        <f t="shared" si="963"/>
        <v>255</v>
      </c>
      <c r="CW713" s="3">
        <f t="shared" si="964"/>
        <v>256</v>
      </c>
      <c r="CX713" s="3">
        <f t="shared" si="965"/>
        <v>256</v>
      </c>
      <c r="CY713" s="3">
        <f t="shared" si="966"/>
        <v>263</v>
      </c>
      <c r="CZ713" s="3">
        <f t="shared" si="967"/>
        <v>264</v>
      </c>
      <c r="DA713" s="3">
        <f t="shared" si="968"/>
        <v>271</v>
      </c>
      <c r="DB713" s="3">
        <f t="shared" si="969"/>
        <v>280</v>
      </c>
      <c r="DC713" s="3">
        <f t="shared" si="970"/>
        <v>282</v>
      </c>
      <c r="DD713" s="3">
        <f t="shared" si="971"/>
        <v>288</v>
      </c>
    </row>
    <row r="714" spans="1:108" x14ac:dyDescent="0.3">
      <c r="A714" t="str">
        <f t="shared" si="972"/>
        <v>'Gabriel Tarde'</v>
      </c>
      <c r="B714" s="2">
        <f t="shared" si="973"/>
        <v>0</v>
      </c>
      <c r="C714" s="2">
        <f t="shared" ref="C714:BA714" si="991">IF(C331="inf",0,C331/C$383)</f>
        <v>0</v>
      </c>
      <c r="D714" s="2">
        <f t="shared" si="991"/>
        <v>0</v>
      </c>
      <c r="E714" s="2">
        <f t="shared" si="991"/>
        <v>0</v>
      </c>
      <c r="F714" s="2">
        <f t="shared" si="991"/>
        <v>0</v>
      </c>
      <c r="G714" s="2">
        <f t="shared" si="991"/>
        <v>0</v>
      </c>
      <c r="H714" s="2">
        <f t="shared" si="991"/>
        <v>0</v>
      </c>
      <c r="I714" s="2">
        <f t="shared" si="991"/>
        <v>0</v>
      </c>
      <c r="J714" s="2">
        <f t="shared" si="991"/>
        <v>0</v>
      </c>
      <c r="K714" s="2">
        <f t="shared" si="991"/>
        <v>0</v>
      </c>
      <c r="L714" s="2">
        <f t="shared" si="991"/>
        <v>0</v>
      </c>
      <c r="M714" s="2">
        <f t="shared" si="991"/>
        <v>0</v>
      </c>
      <c r="N714" s="2">
        <f t="shared" si="991"/>
        <v>0</v>
      </c>
      <c r="O714" s="2">
        <f t="shared" si="991"/>
        <v>0</v>
      </c>
      <c r="P714" s="2">
        <f t="shared" si="991"/>
        <v>0</v>
      </c>
      <c r="Q714" s="2">
        <f t="shared" si="991"/>
        <v>0</v>
      </c>
      <c r="R714" s="2">
        <f t="shared" si="991"/>
        <v>0</v>
      </c>
      <c r="S714" s="2">
        <f t="shared" si="991"/>
        <v>0</v>
      </c>
      <c r="T714" s="2">
        <f t="shared" si="991"/>
        <v>0</v>
      </c>
      <c r="U714" s="2">
        <f t="shared" si="991"/>
        <v>0</v>
      </c>
      <c r="V714" s="2">
        <f t="shared" si="991"/>
        <v>0</v>
      </c>
      <c r="W714" s="2">
        <f t="shared" si="991"/>
        <v>0</v>
      </c>
      <c r="X714" s="2">
        <f t="shared" si="991"/>
        <v>0</v>
      </c>
      <c r="Y714" s="2">
        <f t="shared" si="991"/>
        <v>0</v>
      </c>
      <c r="Z714" s="2">
        <f t="shared" si="991"/>
        <v>0</v>
      </c>
      <c r="AA714" s="2">
        <f t="shared" si="991"/>
        <v>0</v>
      </c>
      <c r="AB714" s="2">
        <f t="shared" si="991"/>
        <v>0</v>
      </c>
      <c r="AC714" s="2">
        <f t="shared" si="991"/>
        <v>0</v>
      </c>
      <c r="AD714" s="2">
        <f t="shared" si="991"/>
        <v>0</v>
      </c>
      <c r="AE714" s="2">
        <f t="shared" si="991"/>
        <v>0</v>
      </c>
      <c r="AF714" s="2">
        <f t="shared" si="991"/>
        <v>0</v>
      </c>
      <c r="AG714" s="2">
        <f t="shared" si="991"/>
        <v>0</v>
      </c>
      <c r="AH714" s="2">
        <f t="shared" si="991"/>
        <v>0</v>
      </c>
      <c r="AI714" s="2">
        <f t="shared" si="991"/>
        <v>0</v>
      </c>
      <c r="AJ714" s="2">
        <f t="shared" si="991"/>
        <v>0</v>
      </c>
      <c r="AK714" s="2">
        <f t="shared" si="991"/>
        <v>0</v>
      </c>
      <c r="AL714" s="2">
        <f t="shared" si="991"/>
        <v>0</v>
      </c>
      <c r="AM714" s="2">
        <f t="shared" si="991"/>
        <v>0</v>
      </c>
      <c r="AN714" s="2">
        <f t="shared" si="991"/>
        <v>0</v>
      </c>
      <c r="AO714" s="2">
        <f t="shared" si="991"/>
        <v>0</v>
      </c>
      <c r="AP714" s="2">
        <f t="shared" si="991"/>
        <v>0</v>
      </c>
      <c r="AQ714" s="2">
        <f t="shared" si="991"/>
        <v>3.1120331950207431E-2</v>
      </c>
      <c r="AR714" s="2">
        <f t="shared" si="991"/>
        <v>3.1120331950207428E-2</v>
      </c>
      <c r="AS714" s="2">
        <f t="shared" si="991"/>
        <v>3.1120331950207504E-2</v>
      </c>
      <c r="AT714" s="2">
        <f t="shared" si="991"/>
        <v>3.0639042894660004E-2</v>
      </c>
      <c r="AU714" s="2">
        <f t="shared" si="991"/>
        <v>3.0639042894660046E-2</v>
      </c>
      <c r="AV714" s="2">
        <f t="shared" si="991"/>
        <v>2.9906009683850789E-2</v>
      </c>
      <c r="AW714" s="2">
        <f t="shared" si="991"/>
        <v>2.9465413217342487E-2</v>
      </c>
      <c r="AX714" s="2">
        <f t="shared" si="991"/>
        <v>2.8897756983624602E-2</v>
      </c>
      <c r="AY714" s="2">
        <f t="shared" si="991"/>
        <v>2.8195488721804513E-2</v>
      </c>
      <c r="AZ714" s="2">
        <f t="shared" si="991"/>
        <v>2.7390113473327208E-2</v>
      </c>
      <c r="BA714" s="2">
        <f t="shared" si="991"/>
        <v>2.7390113473327215E-2</v>
      </c>
      <c r="BB714" s="2">
        <f t="shared" ref="BB714" si="992">IF(BB331="inf",0,BB331/BB$383)</f>
        <v>2.6096681993289451E-2</v>
      </c>
      <c r="BD714" s="3">
        <f t="shared" si="976"/>
        <v>5</v>
      </c>
      <c r="BE714" s="3">
        <f t="shared" si="920"/>
        <v>24</v>
      </c>
      <c r="BF714" s="3">
        <f t="shared" si="921"/>
        <v>52</v>
      </c>
      <c r="BG714" s="3">
        <f t="shared" si="922"/>
        <v>62</v>
      </c>
      <c r="BH714" s="3">
        <f t="shared" si="923"/>
        <v>62</v>
      </c>
      <c r="BI714" s="3">
        <f t="shared" si="924"/>
        <v>85</v>
      </c>
      <c r="BJ714" s="3">
        <f t="shared" si="925"/>
        <v>122</v>
      </c>
      <c r="BK714" s="3">
        <f t="shared" si="926"/>
        <v>127</v>
      </c>
      <c r="BL714" s="3">
        <f t="shared" si="927"/>
        <v>130</v>
      </c>
      <c r="BM714" s="3">
        <f t="shared" si="928"/>
        <v>130</v>
      </c>
      <c r="BN714" s="3">
        <f t="shared" si="929"/>
        <v>133</v>
      </c>
      <c r="BO714" s="3">
        <f t="shared" si="930"/>
        <v>134</v>
      </c>
      <c r="BP714" s="3">
        <f t="shared" si="931"/>
        <v>135</v>
      </c>
      <c r="BQ714" s="3">
        <f t="shared" si="932"/>
        <v>144</v>
      </c>
      <c r="BR714" s="3">
        <f t="shared" si="933"/>
        <v>145</v>
      </c>
      <c r="BS714" s="3">
        <f t="shared" si="934"/>
        <v>153</v>
      </c>
      <c r="BT714" s="3">
        <f t="shared" si="935"/>
        <v>157</v>
      </c>
      <c r="BU714" s="3">
        <f t="shared" si="936"/>
        <v>157</v>
      </c>
      <c r="BV714" s="3">
        <f t="shared" si="937"/>
        <v>157</v>
      </c>
      <c r="BW714" s="3">
        <f t="shared" si="938"/>
        <v>157</v>
      </c>
      <c r="BX714" s="3">
        <f t="shared" si="939"/>
        <v>158</v>
      </c>
      <c r="BY714" s="3">
        <f t="shared" si="940"/>
        <v>162</v>
      </c>
      <c r="BZ714" s="3">
        <f t="shared" si="941"/>
        <v>165</v>
      </c>
      <c r="CA714" s="3">
        <f t="shared" si="942"/>
        <v>166</v>
      </c>
      <c r="CB714" s="3">
        <f t="shared" si="943"/>
        <v>168</v>
      </c>
      <c r="CC714" s="3">
        <f t="shared" si="944"/>
        <v>191</v>
      </c>
      <c r="CD714" s="3">
        <f t="shared" si="945"/>
        <v>196</v>
      </c>
      <c r="CE714" s="3">
        <f t="shared" si="946"/>
        <v>199</v>
      </c>
      <c r="CF714" s="3">
        <f t="shared" si="947"/>
        <v>202</v>
      </c>
      <c r="CG714" s="3">
        <f t="shared" si="948"/>
        <v>204</v>
      </c>
      <c r="CH714" s="3">
        <f t="shared" si="949"/>
        <v>208</v>
      </c>
      <c r="CI714" s="3">
        <f t="shared" si="950"/>
        <v>218</v>
      </c>
      <c r="CJ714" s="3">
        <f t="shared" si="951"/>
        <v>224</v>
      </c>
      <c r="CK714" s="3">
        <f t="shared" si="952"/>
        <v>243</v>
      </c>
      <c r="CL714" s="3">
        <f t="shared" si="953"/>
        <v>253</v>
      </c>
      <c r="CM714" s="3">
        <f t="shared" si="954"/>
        <v>255</v>
      </c>
      <c r="CN714" s="3">
        <f t="shared" si="955"/>
        <v>257</v>
      </c>
      <c r="CO714" s="3">
        <f t="shared" si="956"/>
        <v>257</v>
      </c>
      <c r="CP714" s="3">
        <f t="shared" si="957"/>
        <v>257</v>
      </c>
      <c r="CQ714" s="3">
        <f t="shared" si="958"/>
        <v>259</v>
      </c>
      <c r="CR714" s="3">
        <f t="shared" si="959"/>
        <v>280</v>
      </c>
      <c r="CS714" s="3">
        <f t="shared" si="960"/>
        <v>244</v>
      </c>
      <c r="CT714" s="3">
        <f t="shared" si="961"/>
        <v>248</v>
      </c>
      <c r="CU714" s="3">
        <f t="shared" si="962"/>
        <v>253</v>
      </c>
      <c r="CV714" s="3">
        <f t="shared" si="963"/>
        <v>255</v>
      </c>
      <c r="CW714" s="3">
        <f t="shared" si="964"/>
        <v>256</v>
      </c>
      <c r="CX714" s="3">
        <f t="shared" si="965"/>
        <v>256</v>
      </c>
      <c r="CY714" s="3">
        <f t="shared" si="966"/>
        <v>263</v>
      </c>
      <c r="CZ714" s="3">
        <f t="shared" si="967"/>
        <v>264</v>
      </c>
      <c r="DA714" s="3">
        <f t="shared" si="968"/>
        <v>271</v>
      </c>
      <c r="DB714" s="3">
        <f t="shared" si="969"/>
        <v>280</v>
      </c>
      <c r="DC714" s="3">
        <f t="shared" si="970"/>
        <v>282</v>
      </c>
      <c r="DD714" s="3">
        <f t="shared" si="971"/>
        <v>288</v>
      </c>
    </row>
    <row r="715" spans="1:108" x14ac:dyDescent="0.3">
      <c r="A715" t="str">
        <f t="shared" si="972"/>
        <v>'John Meyer'</v>
      </c>
      <c r="B715" s="2">
        <f t="shared" si="973"/>
        <v>0</v>
      </c>
      <c r="C715" s="2">
        <f t="shared" ref="C715:BA715" si="993">IF(C332="inf",0,C332/C$383)</f>
        <v>0</v>
      </c>
      <c r="D715" s="2">
        <f t="shared" si="993"/>
        <v>0</v>
      </c>
      <c r="E715" s="2">
        <f t="shared" si="993"/>
        <v>0</v>
      </c>
      <c r="F715" s="2">
        <f t="shared" si="993"/>
        <v>0</v>
      </c>
      <c r="G715" s="2">
        <f t="shared" si="993"/>
        <v>0</v>
      </c>
      <c r="H715" s="2">
        <f t="shared" si="993"/>
        <v>0</v>
      </c>
      <c r="I715" s="2">
        <f t="shared" si="993"/>
        <v>0</v>
      </c>
      <c r="J715" s="2">
        <f t="shared" si="993"/>
        <v>0</v>
      </c>
      <c r="K715" s="2">
        <f t="shared" si="993"/>
        <v>0</v>
      </c>
      <c r="L715" s="2">
        <f t="shared" si="993"/>
        <v>0</v>
      </c>
      <c r="M715" s="2">
        <f t="shared" si="993"/>
        <v>0</v>
      </c>
      <c r="N715" s="2">
        <f t="shared" si="993"/>
        <v>0</v>
      </c>
      <c r="O715" s="2">
        <f t="shared" si="993"/>
        <v>0</v>
      </c>
      <c r="P715" s="2">
        <f t="shared" si="993"/>
        <v>0</v>
      </c>
      <c r="Q715" s="2">
        <f t="shared" si="993"/>
        <v>0</v>
      </c>
      <c r="R715" s="2">
        <f t="shared" si="993"/>
        <v>0</v>
      </c>
      <c r="S715" s="2">
        <f t="shared" si="993"/>
        <v>0</v>
      </c>
      <c r="T715" s="2">
        <f t="shared" si="993"/>
        <v>0</v>
      </c>
      <c r="U715" s="2">
        <f t="shared" si="993"/>
        <v>0</v>
      </c>
      <c r="V715" s="2">
        <f t="shared" si="993"/>
        <v>0</v>
      </c>
      <c r="W715" s="2">
        <f t="shared" si="993"/>
        <v>0</v>
      </c>
      <c r="X715" s="2">
        <f t="shared" si="993"/>
        <v>0</v>
      </c>
      <c r="Y715" s="2">
        <f t="shared" si="993"/>
        <v>0</v>
      </c>
      <c r="Z715" s="2">
        <f t="shared" si="993"/>
        <v>0</v>
      </c>
      <c r="AA715" s="2">
        <f t="shared" si="993"/>
        <v>0</v>
      </c>
      <c r="AB715" s="2">
        <f t="shared" si="993"/>
        <v>0</v>
      </c>
      <c r="AC715" s="2">
        <f t="shared" si="993"/>
        <v>0</v>
      </c>
      <c r="AD715" s="2">
        <f t="shared" si="993"/>
        <v>0</v>
      </c>
      <c r="AE715" s="2">
        <f t="shared" si="993"/>
        <v>0</v>
      </c>
      <c r="AF715" s="2">
        <f t="shared" si="993"/>
        <v>0</v>
      </c>
      <c r="AG715" s="2">
        <f t="shared" si="993"/>
        <v>0</v>
      </c>
      <c r="AH715" s="2">
        <f t="shared" si="993"/>
        <v>0</v>
      </c>
      <c r="AI715" s="2">
        <f t="shared" si="993"/>
        <v>0</v>
      </c>
      <c r="AJ715" s="2">
        <f t="shared" si="993"/>
        <v>0</v>
      </c>
      <c r="AK715" s="2">
        <f t="shared" si="993"/>
        <v>0</v>
      </c>
      <c r="AL715" s="2">
        <f t="shared" si="993"/>
        <v>0</v>
      </c>
      <c r="AM715" s="2">
        <f t="shared" si="993"/>
        <v>0</v>
      </c>
      <c r="AN715" s="2">
        <f t="shared" si="993"/>
        <v>0</v>
      </c>
      <c r="AO715" s="2">
        <f t="shared" si="993"/>
        <v>0</v>
      </c>
      <c r="AP715" s="2">
        <f t="shared" si="993"/>
        <v>0</v>
      </c>
      <c r="AQ715" s="2">
        <f t="shared" si="993"/>
        <v>0</v>
      </c>
      <c r="AR715" s="2">
        <f t="shared" si="993"/>
        <v>0.12448132780082971</v>
      </c>
      <c r="AS715" s="2">
        <f t="shared" si="993"/>
        <v>0.12448132780083002</v>
      </c>
      <c r="AT715" s="2">
        <f t="shared" si="993"/>
        <v>0.12255617157864002</v>
      </c>
      <c r="AU715" s="2">
        <f t="shared" si="993"/>
        <v>0.12255617157864018</v>
      </c>
      <c r="AV715" s="2">
        <f t="shared" si="993"/>
        <v>0.11962403873540316</v>
      </c>
      <c r="AW715" s="2">
        <f t="shared" si="993"/>
        <v>0.15714887049249326</v>
      </c>
      <c r="AX715" s="2">
        <f t="shared" si="993"/>
        <v>0.15412137057933131</v>
      </c>
      <c r="AY715" s="2">
        <f t="shared" si="993"/>
        <v>0.15037593984962405</v>
      </c>
      <c r="AZ715" s="2">
        <f t="shared" si="993"/>
        <v>0.14608060519107835</v>
      </c>
      <c r="BA715" s="2">
        <f t="shared" si="993"/>
        <v>0.1460806051910786</v>
      </c>
      <c r="BB715" s="2">
        <f t="shared" ref="BB715" si="994">IF(BB332="inf",0,BB332/BB$383)</f>
        <v>0.1391823039642105</v>
      </c>
      <c r="BD715" s="3">
        <f t="shared" si="976"/>
        <v>5</v>
      </c>
      <c r="BE715" s="3">
        <f t="shared" si="920"/>
        <v>24</v>
      </c>
      <c r="BF715" s="3">
        <f t="shared" si="921"/>
        <v>52</v>
      </c>
      <c r="BG715" s="3">
        <f t="shared" si="922"/>
        <v>62</v>
      </c>
      <c r="BH715" s="3">
        <f t="shared" si="923"/>
        <v>62</v>
      </c>
      <c r="BI715" s="3">
        <f t="shared" si="924"/>
        <v>85</v>
      </c>
      <c r="BJ715" s="3">
        <f t="shared" si="925"/>
        <v>122</v>
      </c>
      <c r="BK715" s="3">
        <f t="shared" si="926"/>
        <v>127</v>
      </c>
      <c r="BL715" s="3">
        <f t="shared" si="927"/>
        <v>130</v>
      </c>
      <c r="BM715" s="3">
        <f t="shared" si="928"/>
        <v>130</v>
      </c>
      <c r="BN715" s="3">
        <f t="shared" si="929"/>
        <v>133</v>
      </c>
      <c r="BO715" s="3">
        <f t="shared" si="930"/>
        <v>134</v>
      </c>
      <c r="BP715" s="3">
        <f t="shared" si="931"/>
        <v>135</v>
      </c>
      <c r="BQ715" s="3">
        <f t="shared" si="932"/>
        <v>144</v>
      </c>
      <c r="BR715" s="3">
        <f t="shared" si="933"/>
        <v>145</v>
      </c>
      <c r="BS715" s="3">
        <f t="shared" si="934"/>
        <v>153</v>
      </c>
      <c r="BT715" s="3">
        <f t="shared" si="935"/>
        <v>157</v>
      </c>
      <c r="BU715" s="3">
        <f t="shared" si="936"/>
        <v>157</v>
      </c>
      <c r="BV715" s="3">
        <f t="shared" si="937"/>
        <v>157</v>
      </c>
      <c r="BW715" s="3">
        <f t="shared" si="938"/>
        <v>157</v>
      </c>
      <c r="BX715" s="3">
        <f t="shared" si="939"/>
        <v>158</v>
      </c>
      <c r="BY715" s="3">
        <f t="shared" si="940"/>
        <v>162</v>
      </c>
      <c r="BZ715" s="3">
        <f t="shared" si="941"/>
        <v>165</v>
      </c>
      <c r="CA715" s="3">
        <f t="shared" si="942"/>
        <v>166</v>
      </c>
      <c r="CB715" s="3">
        <f t="shared" si="943"/>
        <v>168</v>
      </c>
      <c r="CC715" s="3">
        <f t="shared" si="944"/>
        <v>191</v>
      </c>
      <c r="CD715" s="3">
        <f t="shared" si="945"/>
        <v>196</v>
      </c>
      <c r="CE715" s="3">
        <f t="shared" si="946"/>
        <v>199</v>
      </c>
      <c r="CF715" s="3">
        <f t="shared" si="947"/>
        <v>202</v>
      </c>
      <c r="CG715" s="3">
        <f t="shared" si="948"/>
        <v>204</v>
      </c>
      <c r="CH715" s="3">
        <f t="shared" si="949"/>
        <v>208</v>
      </c>
      <c r="CI715" s="3">
        <f t="shared" si="950"/>
        <v>218</v>
      </c>
      <c r="CJ715" s="3">
        <f t="shared" si="951"/>
        <v>224</v>
      </c>
      <c r="CK715" s="3">
        <f t="shared" si="952"/>
        <v>243</v>
      </c>
      <c r="CL715" s="3">
        <f t="shared" si="953"/>
        <v>253</v>
      </c>
      <c r="CM715" s="3">
        <f t="shared" si="954"/>
        <v>255</v>
      </c>
      <c r="CN715" s="3">
        <f t="shared" si="955"/>
        <v>257</v>
      </c>
      <c r="CO715" s="3">
        <f t="shared" si="956"/>
        <v>257</v>
      </c>
      <c r="CP715" s="3">
        <f t="shared" si="957"/>
        <v>257</v>
      </c>
      <c r="CQ715" s="3">
        <f t="shared" si="958"/>
        <v>259</v>
      </c>
      <c r="CR715" s="3">
        <f t="shared" si="959"/>
        <v>280</v>
      </c>
      <c r="CS715" s="3">
        <f t="shared" si="960"/>
        <v>285</v>
      </c>
      <c r="CT715" s="3">
        <f t="shared" si="961"/>
        <v>106</v>
      </c>
      <c r="CU715" s="3">
        <f t="shared" si="962"/>
        <v>108</v>
      </c>
      <c r="CV715" s="3">
        <f t="shared" si="963"/>
        <v>113</v>
      </c>
      <c r="CW715" s="3">
        <f t="shared" si="964"/>
        <v>116</v>
      </c>
      <c r="CX715" s="3">
        <f t="shared" si="965"/>
        <v>119</v>
      </c>
      <c r="CY715" s="3">
        <f t="shared" si="966"/>
        <v>101</v>
      </c>
      <c r="CZ715" s="3">
        <f t="shared" si="967"/>
        <v>101</v>
      </c>
      <c r="DA715" s="3">
        <f t="shared" si="968"/>
        <v>102</v>
      </c>
      <c r="DB715" s="3">
        <f t="shared" si="969"/>
        <v>109</v>
      </c>
      <c r="DC715" s="3">
        <f t="shared" si="970"/>
        <v>114</v>
      </c>
      <c r="DD715" s="3">
        <f t="shared" si="971"/>
        <v>120</v>
      </c>
    </row>
    <row r="716" spans="1:108" x14ac:dyDescent="0.3">
      <c r="A716" t="str">
        <f t="shared" si="972"/>
        <v>'Thomas Sargent (2011)'</v>
      </c>
      <c r="B716" s="2">
        <f t="shared" si="973"/>
        <v>0</v>
      </c>
      <c r="C716" s="2">
        <f t="shared" ref="C716:BA716" si="995">IF(C333="inf",0,C333/C$383)</f>
        <v>0</v>
      </c>
      <c r="D716" s="2">
        <f t="shared" si="995"/>
        <v>0</v>
      </c>
      <c r="E716" s="2">
        <f t="shared" si="995"/>
        <v>0</v>
      </c>
      <c r="F716" s="2">
        <f t="shared" si="995"/>
        <v>0</v>
      </c>
      <c r="G716" s="2">
        <f t="shared" si="995"/>
        <v>0</v>
      </c>
      <c r="H716" s="2">
        <f t="shared" si="995"/>
        <v>0</v>
      </c>
      <c r="I716" s="2">
        <f t="shared" si="995"/>
        <v>0</v>
      </c>
      <c r="J716" s="2">
        <f t="shared" si="995"/>
        <v>0</v>
      </c>
      <c r="K716" s="2">
        <f t="shared" si="995"/>
        <v>0</v>
      </c>
      <c r="L716" s="2">
        <f t="shared" si="995"/>
        <v>0</v>
      </c>
      <c r="M716" s="2">
        <f t="shared" si="995"/>
        <v>0</v>
      </c>
      <c r="N716" s="2">
        <f t="shared" si="995"/>
        <v>0</v>
      </c>
      <c r="O716" s="2">
        <f t="shared" si="995"/>
        <v>0</v>
      </c>
      <c r="P716" s="2">
        <f t="shared" si="995"/>
        <v>0</v>
      </c>
      <c r="Q716" s="2">
        <f t="shared" si="995"/>
        <v>0</v>
      </c>
      <c r="R716" s="2">
        <f t="shared" si="995"/>
        <v>0</v>
      </c>
      <c r="S716" s="2">
        <f t="shared" si="995"/>
        <v>0</v>
      </c>
      <c r="T716" s="2">
        <f t="shared" si="995"/>
        <v>0</v>
      </c>
      <c r="U716" s="2">
        <f t="shared" si="995"/>
        <v>0</v>
      </c>
      <c r="V716" s="2">
        <f t="shared" si="995"/>
        <v>0</v>
      </c>
      <c r="W716" s="2">
        <f t="shared" si="995"/>
        <v>0</v>
      </c>
      <c r="X716" s="2">
        <f t="shared" si="995"/>
        <v>0</v>
      </c>
      <c r="Y716" s="2">
        <f t="shared" si="995"/>
        <v>0</v>
      </c>
      <c r="Z716" s="2">
        <f t="shared" si="995"/>
        <v>0</v>
      </c>
      <c r="AA716" s="2">
        <f t="shared" si="995"/>
        <v>0</v>
      </c>
      <c r="AB716" s="2">
        <f t="shared" si="995"/>
        <v>0</v>
      </c>
      <c r="AC716" s="2">
        <f t="shared" si="995"/>
        <v>0</v>
      </c>
      <c r="AD716" s="2">
        <f t="shared" si="995"/>
        <v>0</v>
      </c>
      <c r="AE716" s="2">
        <f t="shared" si="995"/>
        <v>0</v>
      </c>
      <c r="AF716" s="2">
        <f t="shared" si="995"/>
        <v>0</v>
      </c>
      <c r="AG716" s="2">
        <f t="shared" si="995"/>
        <v>0</v>
      </c>
      <c r="AH716" s="2">
        <f t="shared" si="995"/>
        <v>0</v>
      </c>
      <c r="AI716" s="2">
        <f t="shared" si="995"/>
        <v>0</v>
      </c>
      <c r="AJ716" s="2">
        <f t="shared" si="995"/>
        <v>0</v>
      </c>
      <c r="AK716" s="2">
        <f t="shared" si="995"/>
        <v>0</v>
      </c>
      <c r="AL716" s="2">
        <f t="shared" si="995"/>
        <v>0</v>
      </c>
      <c r="AM716" s="2">
        <f t="shared" si="995"/>
        <v>0</v>
      </c>
      <c r="AN716" s="2">
        <f t="shared" si="995"/>
        <v>0</v>
      </c>
      <c r="AO716" s="2">
        <f t="shared" si="995"/>
        <v>0</v>
      </c>
      <c r="AP716" s="2">
        <f t="shared" si="995"/>
        <v>0</v>
      </c>
      <c r="AQ716" s="2">
        <f t="shared" si="995"/>
        <v>0</v>
      </c>
      <c r="AR716" s="2">
        <f t="shared" si="995"/>
        <v>0</v>
      </c>
      <c r="AS716" s="2">
        <f t="shared" si="995"/>
        <v>0</v>
      </c>
      <c r="AT716" s="2">
        <f t="shared" si="995"/>
        <v>0</v>
      </c>
      <c r="AU716" s="2">
        <f t="shared" si="995"/>
        <v>0</v>
      </c>
      <c r="AV716" s="2">
        <f t="shared" si="995"/>
        <v>0</v>
      </c>
      <c r="AW716" s="2">
        <f t="shared" si="995"/>
        <v>0</v>
      </c>
      <c r="AX716" s="2">
        <f t="shared" si="995"/>
        <v>0</v>
      </c>
      <c r="AY716" s="2">
        <f t="shared" si="995"/>
        <v>0</v>
      </c>
      <c r="AZ716" s="2">
        <f t="shared" si="995"/>
        <v>0</v>
      </c>
      <c r="BA716" s="2">
        <f t="shared" si="995"/>
        <v>0</v>
      </c>
      <c r="BB716" s="2">
        <f t="shared" ref="BB716" si="996">IF(BB333="inf",0,BB333/BB$383)</f>
        <v>0</v>
      </c>
      <c r="BD716" s="3">
        <f t="shared" si="976"/>
        <v>5</v>
      </c>
      <c r="BE716" s="3">
        <f t="shared" si="920"/>
        <v>24</v>
      </c>
      <c r="BF716" s="3">
        <f t="shared" si="921"/>
        <v>52</v>
      </c>
      <c r="BG716" s="3">
        <f t="shared" si="922"/>
        <v>62</v>
      </c>
      <c r="BH716" s="3">
        <f t="shared" si="923"/>
        <v>62</v>
      </c>
      <c r="BI716" s="3">
        <f t="shared" si="924"/>
        <v>85</v>
      </c>
      <c r="BJ716" s="3">
        <f t="shared" si="925"/>
        <v>122</v>
      </c>
      <c r="BK716" s="3">
        <f t="shared" si="926"/>
        <v>127</v>
      </c>
      <c r="BL716" s="3">
        <f t="shared" si="927"/>
        <v>130</v>
      </c>
      <c r="BM716" s="3">
        <f t="shared" si="928"/>
        <v>130</v>
      </c>
      <c r="BN716" s="3">
        <f t="shared" si="929"/>
        <v>133</v>
      </c>
      <c r="BO716" s="3">
        <f t="shared" si="930"/>
        <v>134</v>
      </c>
      <c r="BP716" s="3">
        <f t="shared" si="931"/>
        <v>135</v>
      </c>
      <c r="BQ716" s="3">
        <f t="shared" si="932"/>
        <v>144</v>
      </c>
      <c r="BR716" s="3">
        <f t="shared" si="933"/>
        <v>145</v>
      </c>
      <c r="BS716" s="3">
        <f t="shared" si="934"/>
        <v>153</v>
      </c>
      <c r="BT716" s="3">
        <f t="shared" si="935"/>
        <v>157</v>
      </c>
      <c r="BU716" s="3">
        <f t="shared" si="936"/>
        <v>157</v>
      </c>
      <c r="BV716" s="3">
        <f t="shared" si="937"/>
        <v>157</v>
      </c>
      <c r="BW716" s="3">
        <f t="shared" si="938"/>
        <v>157</v>
      </c>
      <c r="BX716" s="3">
        <f t="shared" si="939"/>
        <v>158</v>
      </c>
      <c r="BY716" s="3">
        <f t="shared" si="940"/>
        <v>162</v>
      </c>
      <c r="BZ716" s="3">
        <f t="shared" si="941"/>
        <v>165</v>
      </c>
      <c r="CA716" s="3">
        <f t="shared" si="942"/>
        <v>166</v>
      </c>
      <c r="CB716" s="3">
        <f t="shared" si="943"/>
        <v>168</v>
      </c>
      <c r="CC716" s="3">
        <f t="shared" si="944"/>
        <v>191</v>
      </c>
      <c r="CD716" s="3">
        <f t="shared" si="945"/>
        <v>196</v>
      </c>
      <c r="CE716" s="3">
        <f t="shared" si="946"/>
        <v>199</v>
      </c>
      <c r="CF716" s="3">
        <f t="shared" si="947"/>
        <v>202</v>
      </c>
      <c r="CG716" s="3">
        <f t="shared" si="948"/>
        <v>204</v>
      </c>
      <c r="CH716" s="3">
        <f t="shared" si="949"/>
        <v>208</v>
      </c>
      <c r="CI716" s="3">
        <f t="shared" si="950"/>
        <v>218</v>
      </c>
      <c r="CJ716" s="3">
        <f t="shared" si="951"/>
        <v>224</v>
      </c>
      <c r="CK716" s="3">
        <f t="shared" si="952"/>
        <v>243</v>
      </c>
      <c r="CL716" s="3">
        <f t="shared" si="953"/>
        <v>253</v>
      </c>
      <c r="CM716" s="3">
        <f t="shared" si="954"/>
        <v>255</v>
      </c>
      <c r="CN716" s="3">
        <f t="shared" si="955"/>
        <v>257</v>
      </c>
      <c r="CO716" s="3">
        <f t="shared" si="956"/>
        <v>257</v>
      </c>
      <c r="CP716" s="3">
        <f t="shared" si="957"/>
        <v>257</v>
      </c>
      <c r="CQ716" s="3">
        <f t="shared" si="958"/>
        <v>259</v>
      </c>
      <c r="CR716" s="3">
        <f t="shared" si="959"/>
        <v>280</v>
      </c>
      <c r="CS716" s="3">
        <f t="shared" si="960"/>
        <v>285</v>
      </c>
      <c r="CT716" s="3">
        <f t="shared" si="961"/>
        <v>289</v>
      </c>
      <c r="CU716" s="3">
        <f t="shared" si="962"/>
        <v>298</v>
      </c>
      <c r="CV716" s="3">
        <f t="shared" si="963"/>
        <v>300</v>
      </c>
      <c r="CW716" s="3">
        <f t="shared" si="964"/>
        <v>301</v>
      </c>
      <c r="CX716" s="3">
        <f t="shared" si="965"/>
        <v>301</v>
      </c>
      <c r="CY716" s="3">
        <f t="shared" si="966"/>
        <v>304</v>
      </c>
      <c r="CZ716" s="3">
        <f t="shared" si="967"/>
        <v>305</v>
      </c>
      <c r="DA716" s="3">
        <f t="shared" si="968"/>
        <v>311</v>
      </c>
      <c r="DB716" s="3">
        <f t="shared" si="969"/>
        <v>321</v>
      </c>
      <c r="DC716" s="3">
        <f t="shared" si="970"/>
        <v>321</v>
      </c>
      <c r="DD716" s="3">
        <f t="shared" si="971"/>
        <v>326</v>
      </c>
    </row>
    <row r="717" spans="1:108" x14ac:dyDescent="0.3">
      <c r="A717" t="str">
        <f t="shared" si="972"/>
        <v>'Guy Orcutt'</v>
      </c>
      <c r="B717" s="2">
        <f t="shared" si="973"/>
        <v>0</v>
      </c>
      <c r="C717" s="2">
        <f t="shared" ref="C717:BA717" si="997">IF(C334="inf",0,C334/C$383)</f>
        <v>0</v>
      </c>
      <c r="D717" s="2">
        <f t="shared" si="997"/>
        <v>0</v>
      </c>
      <c r="E717" s="2">
        <f t="shared" si="997"/>
        <v>0</v>
      </c>
      <c r="F717" s="2">
        <f t="shared" si="997"/>
        <v>0</v>
      </c>
      <c r="G717" s="2">
        <f t="shared" si="997"/>
        <v>0</v>
      </c>
      <c r="H717" s="2">
        <f t="shared" si="997"/>
        <v>0</v>
      </c>
      <c r="I717" s="2">
        <f t="shared" si="997"/>
        <v>0</v>
      </c>
      <c r="J717" s="2">
        <f t="shared" si="997"/>
        <v>0</v>
      </c>
      <c r="K717" s="2">
        <f t="shared" si="997"/>
        <v>0</v>
      </c>
      <c r="L717" s="2">
        <f t="shared" si="997"/>
        <v>0</v>
      </c>
      <c r="M717" s="2">
        <f t="shared" si="997"/>
        <v>0</v>
      </c>
      <c r="N717" s="2">
        <f t="shared" si="997"/>
        <v>0</v>
      </c>
      <c r="O717" s="2">
        <f t="shared" si="997"/>
        <v>0</v>
      </c>
      <c r="P717" s="2">
        <f t="shared" si="997"/>
        <v>0</v>
      </c>
      <c r="Q717" s="2">
        <f t="shared" si="997"/>
        <v>0</v>
      </c>
      <c r="R717" s="2">
        <f t="shared" si="997"/>
        <v>0</v>
      </c>
      <c r="S717" s="2">
        <f t="shared" si="997"/>
        <v>0</v>
      </c>
      <c r="T717" s="2">
        <f t="shared" si="997"/>
        <v>0</v>
      </c>
      <c r="U717" s="2">
        <f t="shared" si="997"/>
        <v>0</v>
      </c>
      <c r="V717" s="2">
        <f t="shared" si="997"/>
        <v>0</v>
      </c>
      <c r="W717" s="2">
        <f t="shared" si="997"/>
        <v>0</v>
      </c>
      <c r="X717" s="2">
        <f t="shared" si="997"/>
        <v>0</v>
      </c>
      <c r="Y717" s="2">
        <f t="shared" si="997"/>
        <v>0</v>
      </c>
      <c r="Z717" s="2">
        <f t="shared" si="997"/>
        <v>0</v>
      </c>
      <c r="AA717" s="2">
        <f t="shared" si="997"/>
        <v>0</v>
      </c>
      <c r="AB717" s="2">
        <f t="shared" si="997"/>
        <v>0</v>
      </c>
      <c r="AC717" s="2">
        <f t="shared" si="997"/>
        <v>0</v>
      </c>
      <c r="AD717" s="2">
        <f t="shared" si="997"/>
        <v>0</v>
      </c>
      <c r="AE717" s="2">
        <f t="shared" si="997"/>
        <v>0</v>
      </c>
      <c r="AF717" s="2">
        <f t="shared" si="997"/>
        <v>0</v>
      </c>
      <c r="AG717" s="2">
        <f t="shared" si="997"/>
        <v>0</v>
      </c>
      <c r="AH717" s="2">
        <f t="shared" si="997"/>
        <v>0</v>
      </c>
      <c r="AI717" s="2">
        <f t="shared" si="997"/>
        <v>0</v>
      </c>
      <c r="AJ717" s="2">
        <f t="shared" si="997"/>
        <v>0</v>
      </c>
      <c r="AK717" s="2">
        <f t="shared" si="997"/>
        <v>0</v>
      </c>
      <c r="AL717" s="2">
        <f t="shared" si="997"/>
        <v>0</v>
      </c>
      <c r="AM717" s="2">
        <f t="shared" si="997"/>
        <v>0</v>
      </c>
      <c r="AN717" s="2">
        <f t="shared" si="997"/>
        <v>0</v>
      </c>
      <c r="AO717" s="2">
        <f t="shared" si="997"/>
        <v>0</v>
      </c>
      <c r="AP717" s="2">
        <f t="shared" si="997"/>
        <v>0</v>
      </c>
      <c r="AQ717" s="2">
        <f t="shared" si="997"/>
        <v>0</v>
      </c>
      <c r="AR717" s="2">
        <f t="shared" si="997"/>
        <v>6.2240663900414855E-2</v>
      </c>
      <c r="AS717" s="2">
        <f t="shared" si="997"/>
        <v>6.2240663900415008E-2</v>
      </c>
      <c r="AT717" s="2">
        <f t="shared" si="997"/>
        <v>6.1278085789320008E-2</v>
      </c>
      <c r="AU717" s="2">
        <f t="shared" si="997"/>
        <v>6.1278085789320091E-2</v>
      </c>
      <c r="AV717" s="2">
        <f t="shared" si="997"/>
        <v>5.9812019367701579E-2</v>
      </c>
      <c r="AW717" s="2">
        <f t="shared" si="997"/>
        <v>8.8396239652027461E-2</v>
      </c>
      <c r="AX717" s="2">
        <f t="shared" si="997"/>
        <v>8.6693270950873799E-2</v>
      </c>
      <c r="AY717" s="2">
        <f t="shared" si="997"/>
        <v>8.4586466165413543E-2</v>
      </c>
      <c r="AZ717" s="2">
        <f t="shared" si="997"/>
        <v>8.2170340419981627E-2</v>
      </c>
      <c r="BA717" s="2">
        <f t="shared" si="997"/>
        <v>8.2170340419981641E-2</v>
      </c>
      <c r="BB717" s="2">
        <f t="shared" ref="BB717" si="998">IF(BB334="inf",0,BB334/BB$383)</f>
        <v>7.8290045979868356E-2</v>
      </c>
      <c r="BD717" s="3">
        <f t="shared" si="976"/>
        <v>5</v>
      </c>
      <c r="BE717" s="3">
        <f t="shared" si="920"/>
        <v>24</v>
      </c>
      <c r="BF717" s="3">
        <f t="shared" si="921"/>
        <v>52</v>
      </c>
      <c r="BG717" s="3">
        <f t="shared" si="922"/>
        <v>62</v>
      </c>
      <c r="BH717" s="3">
        <f t="shared" si="923"/>
        <v>62</v>
      </c>
      <c r="BI717" s="3">
        <f t="shared" si="924"/>
        <v>85</v>
      </c>
      <c r="BJ717" s="3">
        <f t="shared" si="925"/>
        <v>122</v>
      </c>
      <c r="BK717" s="3">
        <f t="shared" si="926"/>
        <v>127</v>
      </c>
      <c r="BL717" s="3">
        <f t="shared" si="927"/>
        <v>130</v>
      </c>
      <c r="BM717" s="3">
        <f t="shared" si="928"/>
        <v>130</v>
      </c>
      <c r="BN717" s="3">
        <f t="shared" si="929"/>
        <v>133</v>
      </c>
      <c r="BO717" s="3">
        <f t="shared" si="930"/>
        <v>134</v>
      </c>
      <c r="BP717" s="3">
        <f t="shared" si="931"/>
        <v>135</v>
      </c>
      <c r="BQ717" s="3">
        <f t="shared" si="932"/>
        <v>144</v>
      </c>
      <c r="BR717" s="3">
        <f t="shared" si="933"/>
        <v>145</v>
      </c>
      <c r="BS717" s="3">
        <f t="shared" si="934"/>
        <v>153</v>
      </c>
      <c r="BT717" s="3">
        <f t="shared" si="935"/>
        <v>157</v>
      </c>
      <c r="BU717" s="3">
        <f t="shared" si="936"/>
        <v>157</v>
      </c>
      <c r="BV717" s="3">
        <f t="shared" si="937"/>
        <v>157</v>
      </c>
      <c r="BW717" s="3">
        <f t="shared" si="938"/>
        <v>157</v>
      </c>
      <c r="BX717" s="3">
        <f t="shared" si="939"/>
        <v>158</v>
      </c>
      <c r="BY717" s="3">
        <f t="shared" si="940"/>
        <v>162</v>
      </c>
      <c r="BZ717" s="3">
        <f t="shared" si="941"/>
        <v>165</v>
      </c>
      <c r="CA717" s="3">
        <f t="shared" si="942"/>
        <v>166</v>
      </c>
      <c r="CB717" s="3">
        <f t="shared" si="943"/>
        <v>168</v>
      </c>
      <c r="CC717" s="3">
        <f t="shared" si="944"/>
        <v>191</v>
      </c>
      <c r="CD717" s="3">
        <f t="shared" si="945"/>
        <v>196</v>
      </c>
      <c r="CE717" s="3">
        <f t="shared" si="946"/>
        <v>199</v>
      </c>
      <c r="CF717" s="3">
        <f t="shared" si="947"/>
        <v>202</v>
      </c>
      <c r="CG717" s="3">
        <f t="shared" si="948"/>
        <v>204</v>
      </c>
      <c r="CH717" s="3">
        <f t="shared" si="949"/>
        <v>208</v>
      </c>
      <c r="CI717" s="3">
        <f t="shared" si="950"/>
        <v>218</v>
      </c>
      <c r="CJ717" s="3">
        <f t="shared" si="951"/>
        <v>224</v>
      </c>
      <c r="CK717" s="3">
        <f t="shared" si="952"/>
        <v>243</v>
      </c>
      <c r="CL717" s="3">
        <f t="shared" si="953"/>
        <v>253</v>
      </c>
      <c r="CM717" s="3">
        <f t="shared" si="954"/>
        <v>255</v>
      </c>
      <c r="CN717" s="3">
        <f t="shared" si="955"/>
        <v>257</v>
      </c>
      <c r="CO717" s="3">
        <f t="shared" si="956"/>
        <v>257</v>
      </c>
      <c r="CP717" s="3">
        <f t="shared" si="957"/>
        <v>257</v>
      </c>
      <c r="CQ717" s="3">
        <f t="shared" si="958"/>
        <v>259</v>
      </c>
      <c r="CR717" s="3">
        <f t="shared" si="959"/>
        <v>280</v>
      </c>
      <c r="CS717" s="3">
        <f t="shared" si="960"/>
        <v>285</v>
      </c>
      <c r="CT717" s="3">
        <f t="shared" si="961"/>
        <v>185</v>
      </c>
      <c r="CU717" s="3">
        <f t="shared" si="962"/>
        <v>191</v>
      </c>
      <c r="CV717" s="3">
        <f t="shared" si="963"/>
        <v>195</v>
      </c>
      <c r="CW717" s="3">
        <f t="shared" si="964"/>
        <v>196</v>
      </c>
      <c r="CX717" s="3">
        <f t="shared" si="965"/>
        <v>196</v>
      </c>
      <c r="CY717" s="3">
        <f t="shared" si="966"/>
        <v>181</v>
      </c>
      <c r="CZ717" s="3">
        <f t="shared" si="967"/>
        <v>182</v>
      </c>
      <c r="DA717" s="3">
        <f t="shared" si="968"/>
        <v>185</v>
      </c>
      <c r="DB717" s="3">
        <f t="shared" si="969"/>
        <v>193</v>
      </c>
      <c r="DC717" s="3">
        <f t="shared" si="970"/>
        <v>196</v>
      </c>
      <c r="DD717" s="3">
        <f t="shared" si="971"/>
        <v>205</v>
      </c>
    </row>
    <row r="718" spans="1:108" x14ac:dyDescent="0.3">
      <c r="A718" t="str">
        <f t="shared" si="972"/>
        <v>'Hendrik Houthakker'</v>
      </c>
      <c r="B718" s="2">
        <f t="shared" si="973"/>
        <v>0</v>
      </c>
      <c r="C718" s="2">
        <f t="shared" ref="C718:BA718" si="999">IF(C335="inf",0,C335/C$383)</f>
        <v>0</v>
      </c>
      <c r="D718" s="2">
        <f t="shared" si="999"/>
        <v>0</v>
      </c>
      <c r="E718" s="2">
        <f t="shared" si="999"/>
        <v>0</v>
      </c>
      <c r="F718" s="2">
        <f t="shared" si="999"/>
        <v>0</v>
      </c>
      <c r="G718" s="2">
        <f t="shared" si="999"/>
        <v>0</v>
      </c>
      <c r="H718" s="2">
        <f t="shared" si="999"/>
        <v>0</v>
      </c>
      <c r="I718" s="2">
        <f t="shared" si="999"/>
        <v>0</v>
      </c>
      <c r="J718" s="2">
        <f t="shared" si="999"/>
        <v>0</v>
      </c>
      <c r="K718" s="2">
        <f t="shared" si="999"/>
        <v>0</v>
      </c>
      <c r="L718" s="2">
        <f t="shared" si="999"/>
        <v>0</v>
      </c>
      <c r="M718" s="2">
        <f t="shared" si="999"/>
        <v>0</v>
      </c>
      <c r="N718" s="2">
        <f t="shared" si="999"/>
        <v>0</v>
      </c>
      <c r="O718" s="2">
        <f t="shared" si="999"/>
        <v>0</v>
      </c>
      <c r="P718" s="2">
        <f t="shared" si="999"/>
        <v>0</v>
      </c>
      <c r="Q718" s="2">
        <f t="shared" si="999"/>
        <v>0</v>
      </c>
      <c r="R718" s="2">
        <f t="shared" si="999"/>
        <v>0</v>
      </c>
      <c r="S718" s="2">
        <f t="shared" si="999"/>
        <v>0</v>
      </c>
      <c r="T718" s="2">
        <f t="shared" si="999"/>
        <v>0</v>
      </c>
      <c r="U718" s="2">
        <f t="shared" si="999"/>
        <v>0</v>
      </c>
      <c r="V718" s="2">
        <f t="shared" si="999"/>
        <v>0</v>
      </c>
      <c r="W718" s="2">
        <f t="shared" si="999"/>
        <v>0</v>
      </c>
      <c r="X718" s="2">
        <f t="shared" si="999"/>
        <v>0</v>
      </c>
      <c r="Y718" s="2">
        <f t="shared" si="999"/>
        <v>0</v>
      </c>
      <c r="Z718" s="2">
        <f t="shared" si="999"/>
        <v>0</v>
      </c>
      <c r="AA718" s="2">
        <f t="shared" si="999"/>
        <v>0</v>
      </c>
      <c r="AB718" s="2">
        <f t="shared" si="999"/>
        <v>0</v>
      </c>
      <c r="AC718" s="2">
        <f t="shared" si="999"/>
        <v>0</v>
      </c>
      <c r="AD718" s="2">
        <f t="shared" si="999"/>
        <v>0</v>
      </c>
      <c r="AE718" s="2">
        <f t="shared" si="999"/>
        <v>0</v>
      </c>
      <c r="AF718" s="2">
        <f t="shared" si="999"/>
        <v>0</v>
      </c>
      <c r="AG718" s="2">
        <f t="shared" si="999"/>
        <v>0</v>
      </c>
      <c r="AH718" s="2">
        <f t="shared" si="999"/>
        <v>0</v>
      </c>
      <c r="AI718" s="2">
        <f t="shared" si="999"/>
        <v>0</v>
      </c>
      <c r="AJ718" s="2">
        <f t="shared" si="999"/>
        <v>0</v>
      </c>
      <c r="AK718" s="2">
        <f t="shared" si="999"/>
        <v>0</v>
      </c>
      <c r="AL718" s="2">
        <f t="shared" si="999"/>
        <v>0</v>
      </c>
      <c r="AM718" s="2">
        <f t="shared" si="999"/>
        <v>0</v>
      </c>
      <c r="AN718" s="2">
        <f t="shared" si="999"/>
        <v>0</v>
      </c>
      <c r="AO718" s="2">
        <f t="shared" si="999"/>
        <v>0</v>
      </c>
      <c r="AP718" s="2">
        <f t="shared" si="999"/>
        <v>0</v>
      </c>
      <c r="AQ718" s="2">
        <f t="shared" si="999"/>
        <v>0</v>
      </c>
      <c r="AR718" s="2">
        <f t="shared" si="999"/>
        <v>0.12448132780082971</v>
      </c>
      <c r="AS718" s="2">
        <f t="shared" si="999"/>
        <v>0.12448132780083002</v>
      </c>
      <c r="AT718" s="2">
        <f t="shared" si="999"/>
        <v>0.18383425736796002</v>
      </c>
      <c r="AU718" s="2">
        <f t="shared" si="999"/>
        <v>0.18383425736796027</v>
      </c>
      <c r="AV718" s="2">
        <f t="shared" si="999"/>
        <v>0.17943605810310473</v>
      </c>
      <c r="AW718" s="2">
        <f t="shared" si="999"/>
        <v>0.17679247930405492</v>
      </c>
      <c r="AX718" s="2">
        <f t="shared" si="999"/>
        <v>0.1733865419017476</v>
      </c>
      <c r="AY718" s="2">
        <f t="shared" si="999"/>
        <v>0.16917293233082709</v>
      </c>
      <c r="AZ718" s="2">
        <f t="shared" si="999"/>
        <v>0.16434068083996325</v>
      </c>
      <c r="BA718" s="2">
        <f t="shared" si="999"/>
        <v>0.16434068083996328</v>
      </c>
      <c r="BB718" s="2">
        <f t="shared" ref="BB718" si="1000">IF(BB335="inf",0,BB335/BB$383)</f>
        <v>0.15658009195973671</v>
      </c>
      <c r="BD718" s="3">
        <f t="shared" si="976"/>
        <v>5</v>
      </c>
      <c r="BE718" s="3">
        <f t="shared" si="920"/>
        <v>24</v>
      </c>
      <c r="BF718" s="3">
        <f t="shared" si="921"/>
        <v>52</v>
      </c>
      <c r="BG718" s="3">
        <f t="shared" si="922"/>
        <v>62</v>
      </c>
      <c r="BH718" s="3">
        <f t="shared" si="923"/>
        <v>62</v>
      </c>
      <c r="BI718" s="3">
        <f t="shared" si="924"/>
        <v>85</v>
      </c>
      <c r="BJ718" s="3">
        <f t="shared" si="925"/>
        <v>122</v>
      </c>
      <c r="BK718" s="3">
        <f t="shared" si="926"/>
        <v>127</v>
      </c>
      <c r="BL718" s="3">
        <f t="shared" si="927"/>
        <v>130</v>
      </c>
      <c r="BM718" s="3">
        <f t="shared" si="928"/>
        <v>130</v>
      </c>
      <c r="BN718" s="3">
        <f t="shared" si="929"/>
        <v>133</v>
      </c>
      <c r="BO718" s="3">
        <f t="shared" si="930"/>
        <v>134</v>
      </c>
      <c r="BP718" s="3">
        <f t="shared" si="931"/>
        <v>135</v>
      </c>
      <c r="BQ718" s="3">
        <f t="shared" si="932"/>
        <v>144</v>
      </c>
      <c r="BR718" s="3">
        <f t="shared" si="933"/>
        <v>145</v>
      </c>
      <c r="BS718" s="3">
        <f t="shared" si="934"/>
        <v>153</v>
      </c>
      <c r="BT718" s="3">
        <f t="shared" si="935"/>
        <v>157</v>
      </c>
      <c r="BU718" s="3">
        <f t="shared" si="936"/>
        <v>157</v>
      </c>
      <c r="BV718" s="3">
        <f t="shared" si="937"/>
        <v>157</v>
      </c>
      <c r="BW718" s="3">
        <f t="shared" si="938"/>
        <v>157</v>
      </c>
      <c r="BX718" s="3">
        <f t="shared" si="939"/>
        <v>158</v>
      </c>
      <c r="BY718" s="3">
        <f t="shared" si="940"/>
        <v>162</v>
      </c>
      <c r="BZ718" s="3">
        <f t="shared" si="941"/>
        <v>165</v>
      </c>
      <c r="CA718" s="3">
        <f t="shared" si="942"/>
        <v>166</v>
      </c>
      <c r="CB718" s="3">
        <f t="shared" si="943"/>
        <v>168</v>
      </c>
      <c r="CC718" s="3">
        <f t="shared" si="944"/>
        <v>191</v>
      </c>
      <c r="CD718" s="3">
        <f t="shared" si="945"/>
        <v>196</v>
      </c>
      <c r="CE718" s="3">
        <f t="shared" si="946"/>
        <v>199</v>
      </c>
      <c r="CF718" s="3">
        <f t="shared" si="947"/>
        <v>202</v>
      </c>
      <c r="CG718" s="3">
        <f t="shared" si="948"/>
        <v>204</v>
      </c>
      <c r="CH718" s="3">
        <f t="shared" si="949"/>
        <v>208</v>
      </c>
      <c r="CI718" s="3">
        <f t="shared" si="950"/>
        <v>218</v>
      </c>
      <c r="CJ718" s="3">
        <f t="shared" si="951"/>
        <v>224</v>
      </c>
      <c r="CK718" s="3">
        <f t="shared" si="952"/>
        <v>243</v>
      </c>
      <c r="CL718" s="3">
        <f t="shared" si="953"/>
        <v>253</v>
      </c>
      <c r="CM718" s="3">
        <f t="shared" si="954"/>
        <v>255</v>
      </c>
      <c r="CN718" s="3">
        <f t="shared" si="955"/>
        <v>257</v>
      </c>
      <c r="CO718" s="3">
        <f t="shared" si="956"/>
        <v>257</v>
      </c>
      <c r="CP718" s="3">
        <f t="shared" si="957"/>
        <v>257</v>
      </c>
      <c r="CQ718" s="3">
        <f t="shared" si="958"/>
        <v>259</v>
      </c>
      <c r="CR718" s="3">
        <f t="shared" si="959"/>
        <v>280</v>
      </c>
      <c r="CS718" s="3">
        <f t="shared" si="960"/>
        <v>285</v>
      </c>
      <c r="CT718" s="3">
        <f t="shared" si="961"/>
        <v>106</v>
      </c>
      <c r="CU718" s="3">
        <f t="shared" si="962"/>
        <v>108</v>
      </c>
      <c r="CV718" s="3">
        <f t="shared" si="963"/>
        <v>81</v>
      </c>
      <c r="CW718" s="3">
        <f t="shared" si="964"/>
        <v>81</v>
      </c>
      <c r="CX718" s="3">
        <f t="shared" si="965"/>
        <v>87</v>
      </c>
      <c r="CY718" s="3">
        <f t="shared" si="966"/>
        <v>88</v>
      </c>
      <c r="CZ718" s="3">
        <f t="shared" si="967"/>
        <v>88</v>
      </c>
      <c r="DA718" s="3">
        <f t="shared" si="968"/>
        <v>89</v>
      </c>
      <c r="DB718" s="3">
        <f t="shared" si="969"/>
        <v>95</v>
      </c>
      <c r="DC718" s="3">
        <f t="shared" si="970"/>
        <v>98</v>
      </c>
      <c r="DD718" s="3">
        <f t="shared" si="971"/>
        <v>102</v>
      </c>
    </row>
    <row r="719" spans="1:108" x14ac:dyDescent="0.3">
      <c r="A719" t="str">
        <f t="shared" si="972"/>
        <v>'Christopher Sims (2011)'</v>
      </c>
      <c r="B719" s="2">
        <f t="shared" si="973"/>
        <v>0</v>
      </c>
      <c r="C719" s="2">
        <f t="shared" ref="C719:BA719" si="1001">IF(C336="inf",0,C336/C$383)</f>
        <v>0</v>
      </c>
      <c r="D719" s="2">
        <f t="shared" si="1001"/>
        <v>0</v>
      </c>
      <c r="E719" s="2">
        <f t="shared" si="1001"/>
        <v>0</v>
      </c>
      <c r="F719" s="2">
        <f t="shared" si="1001"/>
        <v>0</v>
      </c>
      <c r="G719" s="2">
        <f t="shared" si="1001"/>
        <v>0</v>
      </c>
      <c r="H719" s="2">
        <f t="shared" si="1001"/>
        <v>0</v>
      </c>
      <c r="I719" s="2">
        <f t="shared" si="1001"/>
        <v>0</v>
      </c>
      <c r="J719" s="2">
        <f t="shared" si="1001"/>
        <v>0</v>
      </c>
      <c r="K719" s="2">
        <f t="shared" si="1001"/>
        <v>0</v>
      </c>
      <c r="L719" s="2">
        <f t="shared" si="1001"/>
        <v>0</v>
      </c>
      <c r="M719" s="2">
        <f t="shared" si="1001"/>
        <v>0</v>
      </c>
      <c r="N719" s="2">
        <f t="shared" si="1001"/>
        <v>0</v>
      </c>
      <c r="O719" s="2">
        <f t="shared" si="1001"/>
        <v>0</v>
      </c>
      <c r="P719" s="2">
        <f t="shared" si="1001"/>
        <v>0</v>
      </c>
      <c r="Q719" s="2">
        <f t="shared" si="1001"/>
        <v>0</v>
      </c>
      <c r="R719" s="2">
        <f t="shared" si="1001"/>
        <v>0</v>
      </c>
      <c r="S719" s="2">
        <f t="shared" si="1001"/>
        <v>0</v>
      </c>
      <c r="T719" s="2">
        <f t="shared" si="1001"/>
        <v>0</v>
      </c>
      <c r="U719" s="2">
        <f t="shared" si="1001"/>
        <v>0</v>
      </c>
      <c r="V719" s="2">
        <f t="shared" si="1001"/>
        <v>0</v>
      </c>
      <c r="W719" s="2">
        <f t="shared" si="1001"/>
        <v>0</v>
      </c>
      <c r="X719" s="2">
        <f t="shared" si="1001"/>
        <v>0</v>
      </c>
      <c r="Y719" s="2">
        <f t="shared" si="1001"/>
        <v>0</v>
      </c>
      <c r="Z719" s="2">
        <f t="shared" si="1001"/>
        <v>0</v>
      </c>
      <c r="AA719" s="2">
        <f t="shared" si="1001"/>
        <v>0</v>
      </c>
      <c r="AB719" s="2">
        <f t="shared" si="1001"/>
        <v>0</v>
      </c>
      <c r="AC719" s="2">
        <f t="shared" si="1001"/>
        <v>0</v>
      </c>
      <c r="AD719" s="2">
        <f t="shared" si="1001"/>
        <v>0</v>
      </c>
      <c r="AE719" s="2">
        <f t="shared" si="1001"/>
        <v>0</v>
      </c>
      <c r="AF719" s="2">
        <f t="shared" si="1001"/>
        <v>0</v>
      </c>
      <c r="AG719" s="2">
        <f t="shared" si="1001"/>
        <v>0</v>
      </c>
      <c r="AH719" s="2">
        <f t="shared" si="1001"/>
        <v>0</v>
      </c>
      <c r="AI719" s="2">
        <f t="shared" si="1001"/>
        <v>0</v>
      </c>
      <c r="AJ719" s="2">
        <f t="shared" si="1001"/>
        <v>0</v>
      </c>
      <c r="AK719" s="2">
        <f t="shared" si="1001"/>
        <v>0</v>
      </c>
      <c r="AL719" s="2">
        <f t="shared" si="1001"/>
        <v>0</v>
      </c>
      <c r="AM719" s="2">
        <f t="shared" si="1001"/>
        <v>0</v>
      </c>
      <c r="AN719" s="2">
        <f t="shared" si="1001"/>
        <v>0</v>
      </c>
      <c r="AO719" s="2">
        <f t="shared" si="1001"/>
        <v>0</v>
      </c>
      <c r="AP719" s="2">
        <f t="shared" si="1001"/>
        <v>0</v>
      </c>
      <c r="AQ719" s="2">
        <f t="shared" si="1001"/>
        <v>0</v>
      </c>
      <c r="AR719" s="2">
        <f t="shared" si="1001"/>
        <v>0</v>
      </c>
      <c r="AS719" s="2">
        <f t="shared" si="1001"/>
        <v>0</v>
      </c>
      <c r="AT719" s="2">
        <f t="shared" si="1001"/>
        <v>0.12255617157864002</v>
      </c>
      <c r="AU719" s="2">
        <f t="shared" si="1001"/>
        <v>0.12255617157864018</v>
      </c>
      <c r="AV719" s="2">
        <f t="shared" si="1001"/>
        <v>0.11962403873540316</v>
      </c>
      <c r="AW719" s="2">
        <f t="shared" si="1001"/>
        <v>0.11786165286936995</v>
      </c>
      <c r="AX719" s="2">
        <f t="shared" si="1001"/>
        <v>0.11559102793449841</v>
      </c>
      <c r="AY719" s="2">
        <f t="shared" si="1001"/>
        <v>0.11278195488721805</v>
      </c>
      <c r="AZ719" s="2">
        <f t="shared" si="1001"/>
        <v>0.10956045389330883</v>
      </c>
      <c r="BA719" s="2">
        <f t="shared" si="1001"/>
        <v>0.10956045389330886</v>
      </c>
      <c r="BB719" s="2">
        <f t="shared" ref="BB719" si="1002">IF(BB336="inf",0,BB336/BB$383)</f>
        <v>0.1043867279731578</v>
      </c>
      <c r="BD719" s="3">
        <f t="shared" si="976"/>
        <v>5</v>
      </c>
      <c r="BE719" s="3">
        <f t="shared" si="920"/>
        <v>24</v>
      </c>
      <c r="BF719" s="3">
        <f t="shared" si="921"/>
        <v>52</v>
      </c>
      <c r="BG719" s="3">
        <f t="shared" si="922"/>
        <v>62</v>
      </c>
      <c r="BH719" s="3">
        <f t="shared" si="923"/>
        <v>62</v>
      </c>
      <c r="BI719" s="3">
        <f t="shared" si="924"/>
        <v>85</v>
      </c>
      <c r="BJ719" s="3">
        <f t="shared" si="925"/>
        <v>122</v>
      </c>
      <c r="BK719" s="3">
        <f t="shared" si="926"/>
        <v>127</v>
      </c>
      <c r="BL719" s="3">
        <f t="shared" si="927"/>
        <v>130</v>
      </c>
      <c r="BM719" s="3">
        <f t="shared" si="928"/>
        <v>130</v>
      </c>
      <c r="BN719" s="3">
        <f t="shared" si="929"/>
        <v>133</v>
      </c>
      <c r="BO719" s="3">
        <f t="shared" si="930"/>
        <v>134</v>
      </c>
      <c r="BP719" s="3">
        <f t="shared" si="931"/>
        <v>135</v>
      </c>
      <c r="BQ719" s="3">
        <f t="shared" si="932"/>
        <v>144</v>
      </c>
      <c r="BR719" s="3">
        <f t="shared" si="933"/>
        <v>145</v>
      </c>
      <c r="BS719" s="3">
        <f t="shared" si="934"/>
        <v>153</v>
      </c>
      <c r="BT719" s="3">
        <f t="shared" si="935"/>
        <v>157</v>
      </c>
      <c r="BU719" s="3">
        <f t="shared" si="936"/>
        <v>157</v>
      </c>
      <c r="BV719" s="3">
        <f t="shared" si="937"/>
        <v>157</v>
      </c>
      <c r="BW719" s="3">
        <f t="shared" si="938"/>
        <v>157</v>
      </c>
      <c r="BX719" s="3">
        <f t="shared" si="939"/>
        <v>158</v>
      </c>
      <c r="BY719" s="3">
        <f t="shared" si="940"/>
        <v>162</v>
      </c>
      <c r="BZ719" s="3">
        <f t="shared" si="941"/>
        <v>165</v>
      </c>
      <c r="CA719" s="3">
        <f t="shared" si="942"/>
        <v>166</v>
      </c>
      <c r="CB719" s="3">
        <f t="shared" si="943"/>
        <v>168</v>
      </c>
      <c r="CC719" s="3">
        <f t="shared" si="944"/>
        <v>191</v>
      </c>
      <c r="CD719" s="3">
        <f t="shared" si="945"/>
        <v>196</v>
      </c>
      <c r="CE719" s="3">
        <f t="shared" si="946"/>
        <v>199</v>
      </c>
      <c r="CF719" s="3">
        <f t="shared" si="947"/>
        <v>202</v>
      </c>
      <c r="CG719" s="3">
        <f t="shared" si="948"/>
        <v>204</v>
      </c>
      <c r="CH719" s="3">
        <f t="shared" si="949"/>
        <v>208</v>
      </c>
      <c r="CI719" s="3">
        <f t="shared" si="950"/>
        <v>218</v>
      </c>
      <c r="CJ719" s="3">
        <f t="shared" si="951"/>
        <v>224</v>
      </c>
      <c r="CK719" s="3">
        <f t="shared" si="952"/>
        <v>243</v>
      </c>
      <c r="CL719" s="3">
        <f t="shared" si="953"/>
        <v>253</v>
      </c>
      <c r="CM719" s="3">
        <f t="shared" si="954"/>
        <v>255</v>
      </c>
      <c r="CN719" s="3">
        <f t="shared" si="955"/>
        <v>257</v>
      </c>
      <c r="CO719" s="3">
        <f t="shared" si="956"/>
        <v>257</v>
      </c>
      <c r="CP719" s="3">
        <f t="shared" si="957"/>
        <v>257</v>
      </c>
      <c r="CQ719" s="3">
        <f t="shared" si="958"/>
        <v>259</v>
      </c>
      <c r="CR719" s="3">
        <f t="shared" si="959"/>
        <v>280</v>
      </c>
      <c r="CS719" s="3">
        <f t="shared" si="960"/>
        <v>285</v>
      </c>
      <c r="CT719" s="3">
        <f t="shared" si="961"/>
        <v>289</v>
      </c>
      <c r="CU719" s="3">
        <f t="shared" si="962"/>
        <v>298</v>
      </c>
      <c r="CV719" s="3">
        <f t="shared" si="963"/>
        <v>113</v>
      </c>
      <c r="CW719" s="3">
        <f t="shared" si="964"/>
        <v>116</v>
      </c>
      <c r="CX719" s="3">
        <f t="shared" si="965"/>
        <v>119</v>
      </c>
      <c r="CY719" s="3">
        <f t="shared" si="966"/>
        <v>123</v>
      </c>
      <c r="CZ719" s="3">
        <f t="shared" si="967"/>
        <v>123</v>
      </c>
      <c r="DA719" s="3">
        <f t="shared" si="968"/>
        <v>124</v>
      </c>
      <c r="DB719" s="3">
        <f t="shared" si="969"/>
        <v>132</v>
      </c>
      <c r="DC719" s="3">
        <f t="shared" si="970"/>
        <v>135</v>
      </c>
      <c r="DD719" s="3">
        <f t="shared" si="971"/>
        <v>141</v>
      </c>
    </row>
    <row r="720" spans="1:108" x14ac:dyDescent="0.3">
      <c r="A720" t="str">
        <f t="shared" si="972"/>
        <v>'Pieter de Wolff'</v>
      </c>
      <c r="B720" s="2">
        <f t="shared" si="973"/>
        <v>0</v>
      </c>
      <c r="C720" s="2">
        <f t="shared" ref="C720:BA720" si="1003">IF(C337="inf",0,C337/C$383)</f>
        <v>0</v>
      </c>
      <c r="D720" s="2">
        <f t="shared" si="1003"/>
        <v>0</v>
      </c>
      <c r="E720" s="2">
        <f t="shared" si="1003"/>
        <v>0</v>
      </c>
      <c r="F720" s="2">
        <f t="shared" si="1003"/>
        <v>0</v>
      </c>
      <c r="G720" s="2">
        <f t="shared" si="1003"/>
        <v>0</v>
      </c>
      <c r="H720" s="2">
        <f t="shared" si="1003"/>
        <v>0</v>
      </c>
      <c r="I720" s="2">
        <f t="shared" si="1003"/>
        <v>0</v>
      </c>
      <c r="J720" s="2">
        <f t="shared" si="1003"/>
        <v>0</v>
      </c>
      <c r="K720" s="2">
        <f t="shared" si="1003"/>
        <v>0</v>
      </c>
      <c r="L720" s="2">
        <f t="shared" si="1003"/>
        <v>0</v>
      </c>
      <c r="M720" s="2">
        <f t="shared" si="1003"/>
        <v>0</v>
      </c>
      <c r="N720" s="2">
        <f t="shared" si="1003"/>
        <v>0</v>
      </c>
      <c r="O720" s="2">
        <f t="shared" si="1003"/>
        <v>0</v>
      </c>
      <c r="P720" s="2">
        <f t="shared" si="1003"/>
        <v>0</v>
      </c>
      <c r="Q720" s="2">
        <f t="shared" si="1003"/>
        <v>0</v>
      </c>
      <c r="R720" s="2">
        <f t="shared" si="1003"/>
        <v>0</v>
      </c>
      <c r="S720" s="2">
        <f t="shared" si="1003"/>
        <v>0</v>
      </c>
      <c r="T720" s="2">
        <f t="shared" si="1003"/>
        <v>0</v>
      </c>
      <c r="U720" s="2">
        <f t="shared" si="1003"/>
        <v>0</v>
      </c>
      <c r="V720" s="2">
        <f t="shared" si="1003"/>
        <v>0</v>
      </c>
      <c r="W720" s="2">
        <f t="shared" si="1003"/>
        <v>0</v>
      </c>
      <c r="X720" s="2">
        <f t="shared" si="1003"/>
        <v>0</v>
      </c>
      <c r="Y720" s="2">
        <f t="shared" si="1003"/>
        <v>0</v>
      </c>
      <c r="Z720" s="2">
        <f t="shared" si="1003"/>
        <v>0</v>
      </c>
      <c r="AA720" s="2">
        <f t="shared" si="1003"/>
        <v>0</v>
      </c>
      <c r="AB720" s="2">
        <f t="shared" si="1003"/>
        <v>0</v>
      </c>
      <c r="AC720" s="2">
        <f t="shared" si="1003"/>
        <v>0</v>
      </c>
      <c r="AD720" s="2">
        <f t="shared" si="1003"/>
        <v>0</v>
      </c>
      <c r="AE720" s="2">
        <f t="shared" si="1003"/>
        <v>0</v>
      </c>
      <c r="AF720" s="2">
        <f t="shared" si="1003"/>
        <v>0</v>
      </c>
      <c r="AG720" s="2">
        <f t="shared" si="1003"/>
        <v>0</v>
      </c>
      <c r="AH720" s="2">
        <f t="shared" si="1003"/>
        <v>0</v>
      </c>
      <c r="AI720" s="2">
        <f t="shared" si="1003"/>
        <v>0</v>
      </c>
      <c r="AJ720" s="2">
        <f t="shared" si="1003"/>
        <v>0</v>
      </c>
      <c r="AK720" s="2">
        <f t="shared" si="1003"/>
        <v>0</v>
      </c>
      <c r="AL720" s="2">
        <f t="shared" si="1003"/>
        <v>0</v>
      </c>
      <c r="AM720" s="2">
        <f t="shared" si="1003"/>
        <v>0</v>
      </c>
      <c r="AN720" s="2">
        <f t="shared" si="1003"/>
        <v>0</v>
      </c>
      <c r="AO720" s="2">
        <f t="shared" si="1003"/>
        <v>0</v>
      </c>
      <c r="AP720" s="2">
        <f t="shared" si="1003"/>
        <v>0</v>
      </c>
      <c r="AQ720" s="2">
        <f t="shared" si="1003"/>
        <v>0</v>
      </c>
      <c r="AR720" s="2">
        <f t="shared" si="1003"/>
        <v>6.2240663900414855E-2</v>
      </c>
      <c r="AS720" s="2">
        <f t="shared" si="1003"/>
        <v>6.2240663900415008E-2</v>
      </c>
      <c r="AT720" s="2">
        <f t="shared" si="1003"/>
        <v>0.10213014298220002</v>
      </c>
      <c r="AU720" s="2">
        <f t="shared" si="1003"/>
        <v>0.10213014298220002</v>
      </c>
      <c r="AV720" s="2">
        <f t="shared" si="1003"/>
        <v>9.9686698946169425E-2</v>
      </c>
      <c r="AW720" s="2">
        <f t="shared" si="1003"/>
        <v>9.821804405780829E-2</v>
      </c>
      <c r="AX720" s="2">
        <f t="shared" si="1003"/>
        <v>9.6325856612082122E-2</v>
      </c>
      <c r="AY720" s="2">
        <f t="shared" si="1003"/>
        <v>9.3984962406015046E-2</v>
      </c>
      <c r="AZ720" s="2">
        <f t="shared" si="1003"/>
        <v>9.1300378244423927E-2</v>
      </c>
      <c r="BA720" s="2">
        <f t="shared" si="1003"/>
        <v>9.1300378244424163E-2</v>
      </c>
      <c r="BB720" s="2">
        <f t="shared" ref="BB720" si="1004">IF(BB337="inf",0,BB337/BB$383)</f>
        <v>8.6988939977631602E-2</v>
      </c>
      <c r="BD720" s="3">
        <f t="shared" si="976"/>
        <v>5</v>
      </c>
      <c r="BE720" s="3">
        <f t="shared" si="920"/>
        <v>24</v>
      </c>
      <c r="BF720" s="3">
        <f t="shared" si="921"/>
        <v>52</v>
      </c>
      <c r="BG720" s="3">
        <f t="shared" si="922"/>
        <v>62</v>
      </c>
      <c r="BH720" s="3">
        <f t="shared" si="923"/>
        <v>62</v>
      </c>
      <c r="BI720" s="3">
        <f t="shared" si="924"/>
        <v>85</v>
      </c>
      <c r="BJ720" s="3">
        <f t="shared" si="925"/>
        <v>122</v>
      </c>
      <c r="BK720" s="3">
        <f t="shared" si="926"/>
        <v>127</v>
      </c>
      <c r="BL720" s="3">
        <f t="shared" si="927"/>
        <v>130</v>
      </c>
      <c r="BM720" s="3">
        <f t="shared" si="928"/>
        <v>130</v>
      </c>
      <c r="BN720" s="3">
        <f t="shared" si="929"/>
        <v>133</v>
      </c>
      <c r="BO720" s="3">
        <f t="shared" si="930"/>
        <v>134</v>
      </c>
      <c r="BP720" s="3">
        <f t="shared" si="931"/>
        <v>135</v>
      </c>
      <c r="BQ720" s="3">
        <f t="shared" si="932"/>
        <v>144</v>
      </c>
      <c r="BR720" s="3">
        <f t="shared" si="933"/>
        <v>145</v>
      </c>
      <c r="BS720" s="3">
        <f t="shared" si="934"/>
        <v>153</v>
      </c>
      <c r="BT720" s="3">
        <f t="shared" si="935"/>
        <v>157</v>
      </c>
      <c r="BU720" s="3">
        <f t="shared" si="936"/>
        <v>157</v>
      </c>
      <c r="BV720" s="3">
        <f t="shared" si="937"/>
        <v>157</v>
      </c>
      <c r="BW720" s="3">
        <f t="shared" si="938"/>
        <v>157</v>
      </c>
      <c r="BX720" s="3">
        <f t="shared" si="939"/>
        <v>158</v>
      </c>
      <c r="BY720" s="3">
        <f t="shared" si="940"/>
        <v>162</v>
      </c>
      <c r="BZ720" s="3">
        <f t="shared" si="941"/>
        <v>165</v>
      </c>
      <c r="CA720" s="3">
        <f t="shared" si="942"/>
        <v>166</v>
      </c>
      <c r="CB720" s="3">
        <f t="shared" si="943"/>
        <v>168</v>
      </c>
      <c r="CC720" s="3">
        <f t="shared" si="944"/>
        <v>191</v>
      </c>
      <c r="CD720" s="3">
        <f t="shared" si="945"/>
        <v>196</v>
      </c>
      <c r="CE720" s="3">
        <f t="shared" si="946"/>
        <v>199</v>
      </c>
      <c r="CF720" s="3">
        <f t="shared" si="947"/>
        <v>202</v>
      </c>
      <c r="CG720" s="3">
        <f t="shared" si="948"/>
        <v>204</v>
      </c>
      <c r="CH720" s="3">
        <f t="shared" si="949"/>
        <v>208</v>
      </c>
      <c r="CI720" s="3">
        <f t="shared" si="950"/>
        <v>218</v>
      </c>
      <c r="CJ720" s="3">
        <f t="shared" si="951"/>
        <v>224</v>
      </c>
      <c r="CK720" s="3">
        <f t="shared" si="952"/>
        <v>243</v>
      </c>
      <c r="CL720" s="3">
        <f t="shared" si="953"/>
        <v>253</v>
      </c>
      <c r="CM720" s="3">
        <f t="shared" si="954"/>
        <v>255</v>
      </c>
      <c r="CN720" s="3">
        <f t="shared" si="955"/>
        <v>257</v>
      </c>
      <c r="CO720" s="3">
        <f t="shared" si="956"/>
        <v>257</v>
      </c>
      <c r="CP720" s="3">
        <f t="shared" si="957"/>
        <v>257</v>
      </c>
      <c r="CQ720" s="3">
        <f t="shared" si="958"/>
        <v>259</v>
      </c>
      <c r="CR720" s="3">
        <f t="shared" si="959"/>
        <v>280</v>
      </c>
      <c r="CS720" s="3">
        <f t="shared" si="960"/>
        <v>285</v>
      </c>
      <c r="CT720" s="3">
        <f t="shared" si="961"/>
        <v>185</v>
      </c>
      <c r="CU720" s="3">
        <f t="shared" si="962"/>
        <v>191</v>
      </c>
      <c r="CV720" s="3">
        <f t="shared" si="963"/>
        <v>167</v>
      </c>
      <c r="CW720" s="3">
        <f t="shared" si="964"/>
        <v>170</v>
      </c>
      <c r="CX720" s="3">
        <f t="shared" si="965"/>
        <v>172</v>
      </c>
      <c r="CY720" s="3">
        <f t="shared" si="966"/>
        <v>174</v>
      </c>
      <c r="CZ720" s="3">
        <f t="shared" si="967"/>
        <v>175</v>
      </c>
      <c r="DA720" s="3">
        <f t="shared" si="968"/>
        <v>177</v>
      </c>
      <c r="DB720" s="3">
        <f t="shared" si="969"/>
        <v>183</v>
      </c>
      <c r="DC720" s="3">
        <f t="shared" si="970"/>
        <v>186</v>
      </c>
      <c r="DD720" s="3">
        <f t="shared" si="971"/>
        <v>194</v>
      </c>
    </row>
    <row r="721" spans="1:108" x14ac:dyDescent="0.3">
      <c r="A721" t="str">
        <f t="shared" si="972"/>
        <v>'Lloyd Shapley (2012)'</v>
      </c>
      <c r="B721" s="2">
        <f t="shared" si="973"/>
        <v>0</v>
      </c>
      <c r="C721" s="2">
        <f t="shared" ref="C721:BA721" si="1005">IF(C338="inf",0,C338/C$383)</f>
        <v>0</v>
      </c>
      <c r="D721" s="2">
        <f t="shared" si="1005"/>
        <v>0</v>
      </c>
      <c r="E721" s="2">
        <f t="shared" si="1005"/>
        <v>0</v>
      </c>
      <c r="F721" s="2">
        <f t="shared" si="1005"/>
        <v>0</v>
      </c>
      <c r="G721" s="2">
        <f t="shared" si="1005"/>
        <v>0</v>
      </c>
      <c r="H721" s="2">
        <f t="shared" si="1005"/>
        <v>0</v>
      </c>
      <c r="I721" s="2">
        <f t="shared" si="1005"/>
        <v>0</v>
      </c>
      <c r="J721" s="2">
        <f t="shared" si="1005"/>
        <v>0</v>
      </c>
      <c r="K721" s="2">
        <f t="shared" si="1005"/>
        <v>0</v>
      </c>
      <c r="L721" s="2">
        <f t="shared" si="1005"/>
        <v>0</v>
      </c>
      <c r="M721" s="2">
        <f t="shared" si="1005"/>
        <v>0</v>
      </c>
      <c r="N721" s="2">
        <f t="shared" si="1005"/>
        <v>0</v>
      </c>
      <c r="O721" s="2">
        <f t="shared" si="1005"/>
        <v>0</v>
      </c>
      <c r="P721" s="2">
        <f t="shared" si="1005"/>
        <v>0</v>
      </c>
      <c r="Q721" s="2">
        <f t="shared" si="1005"/>
        <v>0</v>
      </c>
      <c r="R721" s="2">
        <f t="shared" si="1005"/>
        <v>0</v>
      </c>
      <c r="S721" s="2">
        <f t="shared" si="1005"/>
        <v>0</v>
      </c>
      <c r="T721" s="2">
        <f t="shared" si="1005"/>
        <v>0</v>
      </c>
      <c r="U721" s="2">
        <f t="shared" si="1005"/>
        <v>0</v>
      </c>
      <c r="V721" s="2">
        <f t="shared" si="1005"/>
        <v>0</v>
      </c>
      <c r="W721" s="2">
        <f t="shared" si="1005"/>
        <v>0</v>
      </c>
      <c r="X721" s="2">
        <f t="shared" si="1005"/>
        <v>0</v>
      </c>
      <c r="Y721" s="2">
        <f t="shared" si="1005"/>
        <v>0</v>
      </c>
      <c r="Z721" s="2">
        <f t="shared" si="1005"/>
        <v>0</v>
      </c>
      <c r="AA721" s="2">
        <f t="shared" si="1005"/>
        <v>0</v>
      </c>
      <c r="AB721" s="2">
        <f t="shared" si="1005"/>
        <v>0</v>
      </c>
      <c r="AC721" s="2">
        <f t="shared" si="1005"/>
        <v>0</v>
      </c>
      <c r="AD721" s="2">
        <f t="shared" si="1005"/>
        <v>0</v>
      </c>
      <c r="AE721" s="2">
        <f t="shared" si="1005"/>
        <v>0</v>
      </c>
      <c r="AF721" s="2">
        <f t="shared" si="1005"/>
        <v>0</v>
      </c>
      <c r="AG721" s="2">
        <f t="shared" si="1005"/>
        <v>0</v>
      </c>
      <c r="AH721" s="2">
        <f t="shared" si="1005"/>
        <v>0</v>
      </c>
      <c r="AI721" s="2">
        <f t="shared" si="1005"/>
        <v>0</v>
      </c>
      <c r="AJ721" s="2">
        <f t="shared" si="1005"/>
        <v>0</v>
      </c>
      <c r="AK721" s="2">
        <f t="shared" si="1005"/>
        <v>0</v>
      </c>
      <c r="AL721" s="2">
        <f t="shared" si="1005"/>
        <v>0</v>
      </c>
      <c r="AM721" s="2">
        <f t="shared" si="1005"/>
        <v>0</v>
      </c>
      <c r="AN721" s="2">
        <f t="shared" si="1005"/>
        <v>0</v>
      </c>
      <c r="AO721" s="2">
        <f t="shared" si="1005"/>
        <v>0</v>
      </c>
      <c r="AP721" s="2">
        <f t="shared" si="1005"/>
        <v>0</v>
      </c>
      <c r="AQ721" s="2">
        <f t="shared" si="1005"/>
        <v>0</v>
      </c>
      <c r="AR721" s="2">
        <f t="shared" si="1005"/>
        <v>0</v>
      </c>
      <c r="AS721" s="2">
        <f t="shared" si="1005"/>
        <v>0</v>
      </c>
      <c r="AT721" s="2">
        <f t="shared" si="1005"/>
        <v>0</v>
      </c>
      <c r="AU721" s="2">
        <f t="shared" si="1005"/>
        <v>0</v>
      </c>
      <c r="AV721" s="2">
        <f t="shared" si="1005"/>
        <v>0</v>
      </c>
      <c r="AW721" s="2">
        <f t="shared" si="1005"/>
        <v>0</v>
      </c>
      <c r="AX721" s="2">
        <f t="shared" si="1005"/>
        <v>0</v>
      </c>
      <c r="AY721" s="2">
        <f t="shared" si="1005"/>
        <v>0</v>
      </c>
      <c r="AZ721" s="2">
        <f t="shared" si="1005"/>
        <v>0</v>
      </c>
      <c r="BA721" s="2">
        <f t="shared" si="1005"/>
        <v>0</v>
      </c>
      <c r="BB721" s="2">
        <f t="shared" ref="BB721" si="1006">IF(BB338="inf",0,BB338/BB$383)</f>
        <v>0</v>
      </c>
      <c r="BD721" s="3">
        <f t="shared" si="976"/>
        <v>5</v>
      </c>
      <c r="BE721" s="3">
        <f t="shared" si="920"/>
        <v>24</v>
      </c>
      <c r="BF721" s="3">
        <f t="shared" si="921"/>
        <v>52</v>
      </c>
      <c r="BG721" s="3">
        <f t="shared" si="922"/>
        <v>62</v>
      </c>
      <c r="BH721" s="3">
        <f t="shared" si="923"/>
        <v>62</v>
      </c>
      <c r="BI721" s="3">
        <f t="shared" si="924"/>
        <v>85</v>
      </c>
      <c r="BJ721" s="3">
        <f t="shared" si="925"/>
        <v>122</v>
      </c>
      <c r="BK721" s="3">
        <f t="shared" si="926"/>
        <v>127</v>
      </c>
      <c r="BL721" s="3">
        <f t="shared" si="927"/>
        <v>130</v>
      </c>
      <c r="BM721" s="3">
        <f t="shared" si="928"/>
        <v>130</v>
      </c>
      <c r="BN721" s="3">
        <f t="shared" si="929"/>
        <v>133</v>
      </c>
      <c r="BO721" s="3">
        <f t="shared" si="930"/>
        <v>134</v>
      </c>
      <c r="BP721" s="3">
        <f t="shared" si="931"/>
        <v>135</v>
      </c>
      <c r="BQ721" s="3">
        <f t="shared" si="932"/>
        <v>144</v>
      </c>
      <c r="BR721" s="3">
        <f t="shared" si="933"/>
        <v>145</v>
      </c>
      <c r="BS721" s="3">
        <f t="shared" si="934"/>
        <v>153</v>
      </c>
      <c r="BT721" s="3">
        <f t="shared" si="935"/>
        <v>157</v>
      </c>
      <c r="BU721" s="3">
        <f t="shared" si="936"/>
        <v>157</v>
      </c>
      <c r="BV721" s="3">
        <f t="shared" si="937"/>
        <v>157</v>
      </c>
      <c r="BW721" s="3">
        <f t="shared" si="938"/>
        <v>157</v>
      </c>
      <c r="BX721" s="3">
        <f t="shared" si="939"/>
        <v>158</v>
      </c>
      <c r="BY721" s="3">
        <f t="shared" si="940"/>
        <v>162</v>
      </c>
      <c r="BZ721" s="3">
        <f t="shared" si="941"/>
        <v>165</v>
      </c>
      <c r="CA721" s="3">
        <f t="shared" si="942"/>
        <v>166</v>
      </c>
      <c r="CB721" s="3">
        <f t="shared" si="943"/>
        <v>168</v>
      </c>
      <c r="CC721" s="3">
        <f t="shared" si="944"/>
        <v>191</v>
      </c>
      <c r="CD721" s="3">
        <f t="shared" si="945"/>
        <v>196</v>
      </c>
      <c r="CE721" s="3">
        <f t="shared" si="946"/>
        <v>199</v>
      </c>
      <c r="CF721" s="3">
        <f t="shared" si="947"/>
        <v>202</v>
      </c>
      <c r="CG721" s="3">
        <f t="shared" si="948"/>
        <v>204</v>
      </c>
      <c r="CH721" s="3">
        <f t="shared" si="949"/>
        <v>208</v>
      </c>
      <c r="CI721" s="3">
        <f t="shared" si="950"/>
        <v>218</v>
      </c>
      <c r="CJ721" s="3">
        <f t="shared" si="951"/>
        <v>224</v>
      </c>
      <c r="CK721" s="3">
        <f t="shared" si="952"/>
        <v>243</v>
      </c>
      <c r="CL721" s="3">
        <f t="shared" si="953"/>
        <v>253</v>
      </c>
      <c r="CM721" s="3">
        <f t="shared" si="954"/>
        <v>255</v>
      </c>
      <c r="CN721" s="3">
        <f t="shared" si="955"/>
        <v>257</v>
      </c>
      <c r="CO721" s="3">
        <f t="shared" si="956"/>
        <v>257</v>
      </c>
      <c r="CP721" s="3">
        <f t="shared" si="957"/>
        <v>257</v>
      </c>
      <c r="CQ721" s="3">
        <f t="shared" si="958"/>
        <v>259</v>
      </c>
      <c r="CR721" s="3">
        <f t="shared" si="959"/>
        <v>280</v>
      </c>
      <c r="CS721" s="3">
        <f t="shared" si="960"/>
        <v>285</v>
      </c>
      <c r="CT721" s="3">
        <f t="shared" si="961"/>
        <v>289</v>
      </c>
      <c r="CU721" s="3">
        <f t="shared" si="962"/>
        <v>298</v>
      </c>
      <c r="CV721" s="3">
        <f t="shared" si="963"/>
        <v>300</v>
      </c>
      <c r="CW721" s="3">
        <f t="shared" si="964"/>
        <v>301</v>
      </c>
      <c r="CX721" s="3">
        <f t="shared" si="965"/>
        <v>301</v>
      </c>
      <c r="CY721" s="3">
        <f t="shared" si="966"/>
        <v>304</v>
      </c>
      <c r="CZ721" s="3">
        <f t="shared" si="967"/>
        <v>305</v>
      </c>
      <c r="DA721" s="3">
        <f t="shared" si="968"/>
        <v>311</v>
      </c>
      <c r="DB721" s="3">
        <f t="shared" si="969"/>
        <v>321</v>
      </c>
      <c r="DC721" s="3">
        <f t="shared" si="970"/>
        <v>321</v>
      </c>
      <c r="DD721" s="3">
        <f t="shared" si="971"/>
        <v>326</v>
      </c>
    </row>
    <row r="722" spans="1:108" x14ac:dyDescent="0.3">
      <c r="A722" t="str">
        <f t="shared" si="972"/>
        <v>'Robert Wilson (2020)'</v>
      </c>
      <c r="B722" s="2">
        <f t="shared" si="973"/>
        <v>0</v>
      </c>
      <c r="C722" s="2">
        <f t="shared" ref="C722:BA722" si="1007">IF(C339="inf",0,C339/C$383)</f>
        <v>0</v>
      </c>
      <c r="D722" s="2">
        <f t="shared" si="1007"/>
        <v>0</v>
      </c>
      <c r="E722" s="2">
        <f t="shared" si="1007"/>
        <v>0</v>
      </c>
      <c r="F722" s="2">
        <f t="shared" si="1007"/>
        <v>0</v>
      </c>
      <c r="G722" s="2">
        <f t="shared" si="1007"/>
        <v>0</v>
      </c>
      <c r="H722" s="2">
        <f t="shared" si="1007"/>
        <v>0</v>
      </c>
      <c r="I722" s="2">
        <f t="shared" si="1007"/>
        <v>0</v>
      </c>
      <c r="J722" s="2">
        <f t="shared" si="1007"/>
        <v>0</v>
      </c>
      <c r="K722" s="2">
        <f t="shared" si="1007"/>
        <v>0</v>
      </c>
      <c r="L722" s="2">
        <f t="shared" si="1007"/>
        <v>0</v>
      </c>
      <c r="M722" s="2">
        <f t="shared" si="1007"/>
        <v>0</v>
      </c>
      <c r="N722" s="2">
        <f t="shared" si="1007"/>
        <v>0</v>
      </c>
      <c r="O722" s="2">
        <f t="shared" si="1007"/>
        <v>0</v>
      </c>
      <c r="P722" s="2">
        <f t="shared" si="1007"/>
        <v>0</v>
      </c>
      <c r="Q722" s="2">
        <f t="shared" si="1007"/>
        <v>0</v>
      </c>
      <c r="R722" s="2">
        <f t="shared" si="1007"/>
        <v>0</v>
      </c>
      <c r="S722" s="2">
        <f t="shared" si="1007"/>
        <v>0</v>
      </c>
      <c r="T722" s="2">
        <f t="shared" si="1007"/>
        <v>0</v>
      </c>
      <c r="U722" s="2">
        <f t="shared" si="1007"/>
        <v>0</v>
      </c>
      <c r="V722" s="2">
        <f t="shared" si="1007"/>
        <v>0</v>
      </c>
      <c r="W722" s="2">
        <f t="shared" si="1007"/>
        <v>0</v>
      </c>
      <c r="X722" s="2">
        <f t="shared" si="1007"/>
        <v>0</v>
      </c>
      <c r="Y722" s="2">
        <f t="shared" si="1007"/>
        <v>0</v>
      </c>
      <c r="Z722" s="2">
        <f t="shared" si="1007"/>
        <v>0</v>
      </c>
      <c r="AA722" s="2">
        <f t="shared" si="1007"/>
        <v>0</v>
      </c>
      <c r="AB722" s="2">
        <f t="shared" si="1007"/>
        <v>0</v>
      </c>
      <c r="AC722" s="2">
        <f t="shared" si="1007"/>
        <v>0</v>
      </c>
      <c r="AD722" s="2">
        <f t="shared" si="1007"/>
        <v>0</v>
      </c>
      <c r="AE722" s="2">
        <f t="shared" si="1007"/>
        <v>0</v>
      </c>
      <c r="AF722" s="2">
        <f t="shared" si="1007"/>
        <v>0</v>
      </c>
      <c r="AG722" s="2">
        <f t="shared" si="1007"/>
        <v>0</v>
      </c>
      <c r="AH722" s="2">
        <f t="shared" si="1007"/>
        <v>0</v>
      </c>
      <c r="AI722" s="2">
        <f t="shared" si="1007"/>
        <v>0</v>
      </c>
      <c r="AJ722" s="2">
        <f t="shared" si="1007"/>
        <v>0</v>
      </c>
      <c r="AK722" s="2">
        <f t="shared" si="1007"/>
        <v>0</v>
      </c>
      <c r="AL722" s="2">
        <f t="shared" si="1007"/>
        <v>0</v>
      </c>
      <c r="AM722" s="2">
        <f t="shared" si="1007"/>
        <v>0</v>
      </c>
      <c r="AN722" s="2">
        <f t="shared" si="1007"/>
        <v>0</v>
      </c>
      <c r="AO722" s="2">
        <f t="shared" si="1007"/>
        <v>0</v>
      </c>
      <c r="AP722" s="2">
        <f t="shared" si="1007"/>
        <v>0</v>
      </c>
      <c r="AQ722" s="2">
        <f t="shared" si="1007"/>
        <v>0</v>
      </c>
      <c r="AR722" s="2">
        <f t="shared" si="1007"/>
        <v>0</v>
      </c>
      <c r="AS722" s="2">
        <f t="shared" si="1007"/>
        <v>0.12448132780083002</v>
      </c>
      <c r="AT722" s="2">
        <f t="shared" si="1007"/>
        <v>0.12255617157864002</v>
      </c>
      <c r="AU722" s="2">
        <f t="shared" si="1007"/>
        <v>0.12255617157864018</v>
      </c>
      <c r="AV722" s="2">
        <f t="shared" si="1007"/>
        <v>0.11962403873540316</v>
      </c>
      <c r="AW722" s="2">
        <f t="shared" si="1007"/>
        <v>0.2357233057387399</v>
      </c>
      <c r="AX722" s="2">
        <f t="shared" si="1007"/>
        <v>0.23118205586899682</v>
      </c>
      <c r="AY722" s="2">
        <f t="shared" si="1007"/>
        <v>0.22556390977443611</v>
      </c>
      <c r="AZ722" s="2">
        <f t="shared" si="1007"/>
        <v>0.21912090778661766</v>
      </c>
      <c r="BA722" s="2">
        <f t="shared" si="1007"/>
        <v>0.32868136167992656</v>
      </c>
      <c r="BB722" s="2">
        <f t="shared" ref="BB722" si="1008">IF(BB339="inf",0,BB339/BB$383)</f>
        <v>0.31316018391947342</v>
      </c>
      <c r="BD722" s="3">
        <f t="shared" si="976"/>
        <v>5</v>
      </c>
      <c r="BE722" s="3">
        <f t="shared" si="920"/>
        <v>24</v>
      </c>
      <c r="BF722" s="3">
        <f t="shared" si="921"/>
        <v>52</v>
      </c>
      <c r="BG722" s="3">
        <f t="shared" si="922"/>
        <v>62</v>
      </c>
      <c r="BH722" s="3">
        <f t="shared" si="923"/>
        <v>62</v>
      </c>
      <c r="BI722" s="3">
        <f t="shared" si="924"/>
        <v>85</v>
      </c>
      <c r="BJ722" s="3">
        <f t="shared" si="925"/>
        <v>122</v>
      </c>
      <c r="BK722" s="3">
        <f t="shared" si="926"/>
        <v>127</v>
      </c>
      <c r="BL722" s="3">
        <f t="shared" si="927"/>
        <v>130</v>
      </c>
      <c r="BM722" s="3">
        <f t="shared" si="928"/>
        <v>130</v>
      </c>
      <c r="BN722" s="3">
        <f t="shared" si="929"/>
        <v>133</v>
      </c>
      <c r="BO722" s="3">
        <f t="shared" si="930"/>
        <v>134</v>
      </c>
      <c r="BP722" s="3">
        <f t="shared" si="931"/>
        <v>135</v>
      </c>
      <c r="BQ722" s="3">
        <f t="shared" si="932"/>
        <v>144</v>
      </c>
      <c r="BR722" s="3">
        <f t="shared" si="933"/>
        <v>145</v>
      </c>
      <c r="BS722" s="3">
        <f t="shared" si="934"/>
        <v>153</v>
      </c>
      <c r="BT722" s="3">
        <f t="shared" si="935"/>
        <v>157</v>
      </c>
      <c r="BU722" s="3">
        <f t="shared" si="936"/>
        <v>157</v>
      </c>
      <c r="BV722" s="3">
        <f t="shared" si="937"/>
        <v>157</v>
      </c>
      <c r="BW722" s="3">
        <f t="shared" si="938"/>
        <v>157</v>
      </c>
      <c r="BX722" s="3">
        <f t="shared" si="939"/>
        <v>158</v>
      </c>
      <c r="BY722" s="3">
        <f t="shared" si="940"/>
        <v>162</v>
      </c>
      <c r="BZ722" s="3">
        <f t="shared" si="941"/>
        <v>165</v>
      </c>
      <c r="CA722" s="3">
        <f t="shared" si="942"/>
        <v>166</v>
      </c>
      <c r="CB722" s="3">
        <f t="shared" si="943"/>
        <v>168</v>
      </c>
      <c r="CC722" s="3">
        <f t="shared" si="944"/>
        <v>191</v>
      </c>
      <c r="CD722" s="3">
        <f t="shared" si="945"/>
        <v>196</v>
      </c>
      <c r="CE722" s="3">
        <f t="shared" si="946"/>
        <v>199</v>
      </c>
      <c r="CF722" s="3">
        <f t="shared" si="947"/>
        <v>202</v>
      </c>
      <c r="CG722" s="3">
        <f t="shared" si="948"/>
        <v>204</v>
      </c>
      <c r="CH722" s="3">
        <f t="shared" si="949"/>
        <v>208</v>
      </c>
      <c r="CI722" s="3">
        <f t="shared" si="950"/>
        <v>218</v>
      </c>
      <c r="CJ722" s="3">
        <f t="shared" si="951"/>
        <v>224</v>
      </c>
      <c r="CK722" s="3">
        <f t="shared" si="952"/>
        <v>243</v>
      </c>
      <c r="CL722" s="3">
        <f t="shared" si="953"/>
        <v>253</v>
      </c>
      <c r="CM722" s="3">
        <f t="shared" si="954"/>
        <v>255</v>
      </c>
      <c r="CN722" s="3">
        <f t="shared" si="955"/>
        <v>257</v>
      </c>
      <c r="CO722" s="3">
        <f t="shared" si="956"/>
        <v>257</v>
      </c>
      <c r="CP722" s="3">
        <f t="shared" si="957"/>
        <v>257</v>
      </c>
      <c r="CQ722" s="3">
        <f t="shared" si="958"/>
        <v>259</v>
      </c>
      <c r="CR722" s="3">
        <f t="shared" si="959"/>
        <v>280</v>
      </c>
      <c r="CS722" s="3">
        <f t="shared" si="960"/>
        <v>285</v>
      </c>
      <c r="CT722" s="3">
        <f t="shared" si="961"/>
        <v>289</v>
      </c>
      <c r="CU722" s="3">
        <f t="shared" si="962"/>
        <v>108</v>
      </c>
      <c r="CV722" s="3">
        <f t="shared" si="963"/>
        <v>113</v>
      </c>
      <c r="CW722" s="3">
        <f t="shared" si="964"/>
        <v>116</v>
      </c>
      <c r="CX722" s="3">
        <f t="shared" si="965"/>
        <v>119</v>
      </c>
      <c r="CY722" s="3">
        <f t="shared" si="966"/>
        <v>60</v>
      </c>
      <c r="CZ722" s="3">
        <f t="shared" si="967"/>
        <v>60</v>
      </c>
      <c r="DA722" s="3">
        <f t="shared" si="968"/>
        <v>60</v>
      </c>
      <c r="DB722" s="3">
        <f t="shared" si="969"/>
        <v>64</v>
      </c>
      <c r="DC722" s="3">
        <f t="shared" si="970"/>
        <v>37</v>
      </c>
      <c r="DD722" s="3">
        <f t="shared" si="971"/>
        <v>39</v>
      </c>
    </row>
    <row r="723" spans="1:108" x14ac:dyDescent="0.3">
      <c r="A723" t="str">
        <f t="shared" si="972"/>
        <v>'Alvin Roth (2012)'</v>
      </c>
      <c r="B723" s="2">
        <f t="shared" si="973"/>
        <v>0</v>
      </c>
      <c r="C723" s="2">
        <f t="shared" ref="C723:BA723" si="1009">IF(C340="inf",0,C340/C$383)</f>
        <v>0</v>
      </c>
      <c r="D723" s="2">
        <f t="shared" si="1009"/>
        <v>0</v>
      </c>
      <c r="E723" s="2">
        <f t="shared" si="1009"/>
        <v>0</v>
      </c>
      <c r="F723" s="2">
        <f t="shared" si="1009"/>
        <v>0</v>
      </c>
      <c r="G723" s="2">
        <f t="shared" si="1009"/>
        <v>0</v>
      </c>
      <c r="H723" s="2">
        <f t="shared" si="1009"/>
        <v>0</v>
      </c>
      <c r="I723" s="2">
        <f t="shared" si="1009"/>
        <v>0</v>
      </c>
      <c r="J723" s="2">
        <f t="shared" si="1009"/>
        <v>0</v>
      </c>
      <c r="K723" s="2">
        <f t="shared" si="1009"/>
        <v>0</v>
      </c>
      <c r="L723" s="2">
        <f t="shared" si="1009"/>
        <v>0</v>
      </c>
      <c r="M723" s="2">
        <f t="shared" si="1009"/>
        <v>0</v>
      </c>
      <c r="N723" s="2">
        <f t="shared" si="1009"/>
        <v>0</v>
      </c>
      <c r="O723" s="2">
        <f t="shared" si="1009"/>
        <v>0</v>
      </c>
      <c r="P723" s="2">
        <f t="shared" si="1009"/>
        <v>0</v>
      </c>
      <c r="Q723" s="2">
        <f t="shared" si="1009"/>
        <v>0</v>
      </c>
      <c r="R723" s="2">
        <f t="shared" si="1009"/>
        <v>0</v>
      </c>
      <c r="S723" s="2">
        <f t="shared" si="1009"/>
        <v>0</v>
      </c>
      <c r="T723" s="2">
        <f t="shared" si="1009"/>
        <v>0</v>
      </c>
      <c r="U723" s="2">
        <f t="shared" si="1009"/>
        <v>0</v>
      </c>
      <c r="V723" s="2">
        <f t="shared" si="1009"/>
        <v>0</v>
      </c>
      <c r="W723" s="2">
        <f t="shared" si="1009"/>
        <v>0</v>
      </c>
      <c r="X723" s="2">
        <f t="shared" si="1009"/>
        <v>0</v>
      </c>
      <c r="Y723" s="2">
        <f t="shared" si="1009"/>
        <v>0</v>
      </c>
      <c r="Z723" s="2">
        <f t="shared" si="1009"/>
        <v>0</v>
      </c>
      <c r="AA723" s="2">
        <f t="shared" si="1009"/>
        <v>0</v>
      </c>
      <c r="AB723" s="2">
        <f t="shared" si="1009"/>
        <v>0</v>
      </c>
      <c r="AC723" s="2">
        <f t="shared" si="1009"/>
        <v>0</v>
      </c>
      <c r="AD723" s="2">
        <f t="shared" si="1009"/>
        <v>0</v>
      </c>
      <c r="AE723" s="2">
        <f t="shared" si="1009"/>
        <v>0</v>
      </c>
      <c r="AF723" s="2">
        <f t="shared" si="1009"/>
        <v>0</v>
      </c>
      <c r="AG723" s="2">
        <f t="shared" si="1009"/>
        <v>0</v>
      </c>
      <c r="AH723" s="2">
        <f t="shared" si="1009"/>
        <v>0</v>
      </c>
      <c r="AI723" s="2">
        <f t="shared" si="1009"/>
        <v>0</v>
      </c>
      <c r="AJ723" s="2">
        <f t="shared" si="1009"/>
        <v>0</v>
      </c>
      <c r="AK723" s="2">
        <f t="shared" si="1009"/>
        <v>0</v>
      </c>
      <c r="AL723" s="2">
        <f t="shared" si="1009"/>
        <v>0</v>
      </c>
      <c r="AM723" s="2">
        <f t="shared" si="1009"/>
        <v>0</v>
      </c>
      <c r="AN723" s="2">
        <f t="shared" si="1009"/>
        <v>0</v>
      </c>
      <c r="AO723" s="2">
        <f t="shared" si="1009"/>
        <v>0</v>
      </c>
      <c r="AP723" s="2">
        <f t="shared" si="1009"/>
        <v>0</v>
      </c>
      <c r="AQ723" s="2">
        <f t="shared" si="1009"/>
        <v>0</v>
      </c>
      <c r="AR723" s="2">
        <f t="shared" si="1009"/>
        <v>0</v>
      </c>
      <c r="AS723" s="2">
        <f t="shared" si="1009"/>
        <v>0</v>
      </c>
      <c r="AT723" s="2">
        <f t="shared" si="1009"/>
        <v>0</v>
      </c>
      <c r="AU723" s="2">
        <f t="shared" si="1009"/>
        <v>0</v>
      </c>
      <c r="AV723" s="2">
        <f t="shared" si="1009"/>
        <v>0</v>
      </c>
      <c r="AW723" s="2">
        <f t="shared" si="1009"/>
        <v>0</v>
      </c>
      <c r="AX723" s="2">
        <f t="shared" si="1009"/>
        <v>0</v>
      </c>
      <c r="AY723" s="2">
        <f t="shared" si="1009"/>
        <v>0</v>
      </c>
      <c r="AZ723" s="2">
        <f t="shared" si="1009"/>
        <v>0</v>
      </c>
      <c r="BA723" s="2">
        <f t="shared" si="1009"/>
        <v>0</v>
      </c>
      <c r="BB723" s="2">
        <f t="shared" ref="BB723" si="1010">IF(BB340="inf",0,BB340/BB$383)</f>
        <v>0</v>
      </c>
      <c r="BD723" s="3">
        <f t="shared" si="976"/>
        <v>5</v>
      </c>
      <c r="BE723" s="3">
        <f t="shared" si="920"/>
        <v>24</v>
      </c>
      <c r="BF723" s="3">
        <f t="shared" si="921"/>
        <v>52</v>
      </c>
      <c r="BG723" s="3">
        <f t="shared" si="922"/>
        <v>62</v>
      </c>
      <c r="BH723" s="3">
        <f t="shared" si="923"/>
        <v>62</v>
      </c>
      <c r="BI723" s="3">
        <f t="shared" si="924"/>
        <v>85</v>
      </c>
      <c r="BJ723" s="3">
        <f t="shared" si="925"/>
        <v>122</v>
      </c>
      <c r="BK723" s="3">
        <f t="shared" si="926"/>
        <v>127</v>
      </c>
      <c r="BL723" s="3">
        <f t="shared" si="927"/>
        <v>130</v>
      </c>
      <c r="BM723" s="3">
        <f t="shared" si="928"/>
        <v>130</v>
      </c>
      <c r="BN723" s="3">
        <f t="shared" si="929"/>
        <v>133</v>
      </c>
      <c r="BO723" s="3">
        <f t="shared" si="930"/>
        <v>134</v>
      </c>
      <c r="BP723" s="3">
        <f t="shared" si="931"/>
        <v>135</v>
      </c>
      <c r="BQ723" s="3">
        <f t="shared" si="932"/>
        <v>144</v>
      </c>
      <c r="BR723" s="3">
        <f t="shared" si="933"/>
        <v>145</v>
      </c>
      <c r="BS723" s="3">
        <f t="shared" si="934"/>
        <v>153</v>
      </c>
      <c r="BT723" s="3">
        <f t="shared" si="935"/>
        <v>157</v>
      </c>
      <c r="BU723" s="3">
        <f t="shared" si="936"/>
        <v>157</v>
      </c>
      <c r="BV723" s="3">
        <f t="shared" si="937"/>
        <v>157</v>
      </c>
      <c r="BW723" s="3">
        <f t="shared" si="938"/>
        <v>157</v>
      </c>
      <c r="BX723" s="3">
        <f t="shared" si="939"/>
        <v>158</v>
      </c>
      <c r="BY723" s="3">
        <f t="shared" si="940"/>
        <v>162</v>
      </c>
      <c r="BZ723" s="3">
        <f t="shared" si="941"/>
        <v>165</v>
      </c>
      <c r="CA723" s="3">
        <f t="shared" si="942"/>
        <v>166</v>
      </c>
      <c r="CB723" s="3">
        <f t="shared" si="943"/>
        <v>168</v>
      </c>
      <c r="CC723" s="3">
        <f t="shared" si="944"/>
        <v>191</v>
      </c>
      <c r="CD723" s="3">
        <f t="shared" si="945"/>
        <v>196</v>
      </c>
      <c r="CE723" s="3">
        <f t="shared" si="946"/>
        <v>199</v>
      </c>
      <c r="CF723" s="3">
        <f t="shared" si="947"/>
        <v>202</v>
      </c>
      <c r="CG723" s="3">
        <f t="shared" si="948"/>
        <v>204</v>
      </c>
      <c r="CH723" s="3">
        <f t="shared" si="949"/>
        <v>208</v>
      </c>
      <c r="CI723" s="3">
        <f t="shared" si="950"/>
        <v>218</v>
      </c>
      <c r="CJ723" s="3">
        <f t="shared" si="951"/>
        <v>224</v>
      </c>
      <c r="CK723" s="3">
        <f t="shared" si="952"/>
        <v>243</v>
      </c>
      <c r="CL723" s="3">
        <f t="shared" si="953"/>
        <v>253</v>
      </c>
      <c r="CM723" s="3">
        <f t="shared" si="954"/>
        <v>255</v>
      </c>
      <c r="CN723" s="3">
        <f t="shared" si="955"/>
        <v>257</v>
      </c>
      <c r="CO723" s="3">
        <f t="shared" si="956"/>
        <v>257</v>
      </c>
      <c r="CP723" s="3">
        <f t="shared" si="957"/>
        <v>257</v>
      </c>
      <c r="CQ723" s="3">
        <f t="shared" si="958"/>
        <v>259</v>
      </c>
      <c r="CR723" s="3">
        <f t="shared" si="959"/>
        <v>280</v>
      </c>
      <c r="CS723" s="3">
        <f t="shared" si="960"/>
        <v>285</v>
      </c>
      <c r="CT723" s="3">
        <f t="shared" si="961"/>
        <v>289</v>
      </c>
      <c r="CU723" s="3">
        <f t="shared" si="962"/>
        <v>298</v>
      </c>
      <c r="CV723" s="3">
        <f t="shared" si="963"/>
        <v>300</v>
      </c>
      <c r="CW723" s="3">
        <f t="shared" si="964"/>
        <v>301</v>
      </c>
      <c r="CX723" s="3">
        <f t="shared" si="965"/>
        <v>301</v>
      </c>
      <c r="CY723" s="3">
        <f t="shared" si="966"/>
        <v>304</v>
      </c>
      <c r="CZ723" s="3">
        <f t="shared" si="967"/>
        <v>305</v>
      </c>
      <c r="DA723" s="3">
        <f t="shared" si="968"/>
        <v>311</v>
      </c>
      <c r="DB723" s="3">
        <f t="shared" si="969"/>
        <v>321</v>
      </c>
      <c r="DC723" s="3">
        <f t="shared" si="970"/>
        <v>321</v>
      </c>
      <c r="DD723" s="3">
        <f t="shared" si="971"/>
        <v>326</v>
      </c>
    </row>
    <row r="724" spans="1:108" x14ac:dyDescent="0.3">
      <c r="A724" t="str">
        <f t="shared" si="972"/>
        <v>'Howard Raiffa'</v>
      </c>
      <c r="B724" s="2">
        <f t="shared" si="973"/>
        <v>0</v>
      </c>
      <c r="C724" s="2">
        <f t="shared" ref="C724:BA724" si="1011">IF(C341="inf",0,C341/C$383)</f>
        <v>0</v>
      </c>
      <c r="D724" s="2">
        <f t="shared" si="1011"/>
        <v>0</v>
      </c>
      <c r="E724" s="2">
        <f t="shared" si="1011"/>
        <v>0</v>
      </c>
      <c r="F724" s="2">
        <f t="shared" si="1011"/>
        <v>0</v>
      </c>
      <c r="G724" s="2">
        <f t="shared" si="1011"/>
        <v>0</v>
      </c>
      <c r="H724" s="2">
        <f t="shared" si="1011"/>
        <v>0</v>
      </c>
      <c r="I724" s="2">
        <f t="shared" si="1011"/>
        <v>0</v>
      </c>
      <c r="J724" s="2">
        <f t="shared" si="1011"/>
        <v>0</v>
      </c>
      <c r="K724" s="2">
        <f t="shared" si="1011"/>
        <v>0</v>
      </c>
      <c r="L724" s="2">
        <f t="shared" si="1011"/>
        <v>0</v>
      </c>
      <c r="M724" s="2">
        <f t="shared" si="1011"/>
        <v>0</v>
      </c>
      <c r="N724" s="2">
        <f t="shared" si="1011"/>
        <v>0</v>
      </c>
      <c r="O724" s="2">
        <f t="shared" si="1011"/>
        <v>0</v>
      </c>
      <c r="P724" s="2">
        <f t="shared" si="1011"/>
        <v>0</v>
      </c>
      <c r="Q724" s="2">
        <f t="shared" si="1011"/>
        <v>0</v>
      </c>
      <c r="R724" s="2">
        <f t="shared" si="1011"/>
        <v>0</v>
      </c>
      <c r="S724" s="2">
        <f t="shared" si="1011"/>
        <v>0</v>
      </c>
      <c r="T724" s="2">
        <f t="shared" si="1011"/>
        <v>0</v>
      </c>
      <c r="U724" s="2">
        <f t="shared" si="1011"/>
        <v>0</v>
      </c>
      <c r="V724" s="2">
        <f t="shared" si="1011"/>
        <v>0</v>
      </c>
      <c r="W724" s="2">
        <f t="shared" si="1011"/>
        <v>0</v>
      </c>
      <c r="X724" s="2">
        <f t="shared" si="1011"/>
        <v>0</v>
      </c>
      <c r="Y724" s="2">
        <f t="shared" si="1011"/>
        <v>0</v>
      </c>
      <c r="Z724" s="2">
        <f t="shared" si="1011"/>
        <v>0</v>
      </c>
      <c r="AA724" s="2">
        <f t="shared" si="1011"/>
        <v>0</v>
      </c>
      <c r="AB724" s="2">
        <f t="shared" si="1011"/>
        <v>0</v>
      </c>
      <c r="AC724" s="2">
        <f t="shared" si="1011"/>
        <v>0</v>
      </c>
      <c r="AD724" s="2">
        <f t="shared" si="1011"/>
        <v>0</v>
      </c>
      <c r="AE724" s="2">
        <f t="shared" si="1011"/>
        <v>0</v>
      </c>
      <c r="AF724" s="2">
        <f t="shared" si="1011"/>
        <v>0</v>
      </c>
      <c r="AG724" s="2">
        <f t="shared" si="1011"/>
        <v>0</v>
      </c>
      <c r="AH724" s="2">
        <f t="shared" si="1011"/>
        <v>0</v>
      </c>
      <c r="AI724" s="2">
        <f t="shared" si="1011"/>
        <v>0</v>
      </c>
      <c r="AJ724" s="2">
        <f t="shared" si="1011"/>
        <v>0</v>
      </c>
      <c r="AK724" s="2">
        <f t="shared" si="1011"/>
        <v>0</v>
      </c>
      <c r="AL724" s="2">
        <f t="shared" si="1011"/>
        <v>0</v>
      </c>
      <c r="AM724" s="2">
        <f t="shared" si="1011"/>
        <v>0</v>
      </c>
      <c r="AN724" s="2">
        <f t="shared" si="1011"/>
        <v>0</v>
      </c>
      <c r="AO724" s="2">
        <f t="shared" si="1011"/>
        <v>0</v>
      </c>
      <c r="AP724" s="2">
        <f t="shared" si="1011"/>
        <v>0</v>
      </c>
      <c r="AQ724" s="2">
        <f t="shared" si="1011"/>
        <v>0</v>
      </c>
      <c r="AR724" s="2">
        <f t="shared" si="1011"/>
        <v>0</v>
      </c>
      <c r="AS724" s="2">
        <f t="shared" si="1011"/>
        <v>6.2240663900415008E-2</v>
      </c>
      <c r="AT724" s="2">
        <f t="shared" si="1011"/>
        <v>6.1278085789320008E-2</v>
      </c>
      <c r="AU724" s="2">
        <f t="shared" si="1011"/>
        <v>6.1278085789320091E-2</v>
      </c>
      <c r="AV724" s="2">
        <f t="shared" si="1011"/>
        <v>5.9812019367701579E-2</v>
      </c>
      <c r="AW724" s="2">
        <f t="shared" si="1011"/>
        <v>0.11786165286936995</v>
      </c>
      <c r="AX724" s="2">
        <f t="shared" si="1011"/>
        <v>0.11559102793449841</v>
      </c>
      <c r="AY724" s="2">
        <f t="shared" si="1011"/>
        <v>0.11278195488721805</v>
      </c>
      <c r="AZ724" s="2">
        <f t="shared" si="1011"/>
        <v>0.10956045389330883</v>
      </c>
      <c r="BA724" s="2">
        <f t="shared" si="1011"/>
        <v>0.27390113473327216</v>
      </c>
      <c r="BB724" s="2">
        <f t="shared" ref="BB724" si="1012">IF(BB341="inf",0,BB341/BB$383)</f>
        <v>0.2609668199328945</v>
      </c>
      <c r="BD724" s="3">
        <f t="shared" si="976"/>
        <v>5</v>
      </c>
      <c r="BE724" s="3">
        <f t="shared" si="920"/>
        <v>24</v>
      </c>
      <c r="BF724" s="3">
        <f t="shared" si="921"/>
        <v>52</v>
      </c>
      <c r="BG724" s="3">
        <f t="shared" si="922"/>
        <v>62</v>
      </c>
      <c r="BH724" s="3">
        <f t="shared" si="923"/>
        <v>62</v>
      </c>
      <c r="BI724" s="3">
        <f t="shared" si="924"/>
        <v>85</v>
      </c>
      <c r="BJ724" s="3">
        <f t="shared" si="925"/>
        <v>122</v>
      </c>
      <c r="BK724" s="3">
        <f t="shared" si="926"/>
        <v>127</v>
      </c>
      <c r="BL724" s="3">
        <f t="shared" si="927"/>
        <v>130</v>
      </c>
      <c r="BM724" s="3">
        <f t="shared" si="928"/>
        <v>130</v>
      </c>
      <c r="BN724" s="3">
        <f t="shared" si="929"/>
        <v>133</v>
      </c>
      <c r="BO724" s="3">
        <f t="shared" si="930"/>
        <v>134</v>
      </c>
      <c r="BP724" s="3">
        <f t="shared" si="931"/>
        <v>135</v>
      </c>
      <c r="BQ724" s="3">
        <f t="shared" si="932"/>
        <v>144</v>
      </c>
      <c r="BR724" s="3">
        <f t="shared" si="933"/>
        <v>145</v>
      </c>
      <c r="BS724" s="3">
        <f t="shared" si="934"/>
        <v>153</v>
      </c>
      <c r="BT724" s="3">
        <f t="shared" si="935"/>
        <v>157</v>
      </c>
      <c r="BU724" s="3">
        <f t="shared" si="936"/>
        <v>157</v>
      </c>
      <c r="BV724" s="3">
        <f t="shared" si="937"/>
        <v>157</v>
      </c>
      <c r="BW724" s="3">
        <f t="shared" si="938"/>
        <v>157</v>
      </c>
      <c r="BX724" s="3">
        <f t="shared" si="939"/>
        <v>158</v>
      </c>
      <c r="BY724" s="3">
        <f t="shared" si="940"/>
        <v>162</v>
      </c>
      <c r="BZ724" s="3">
        <f t="shared" si="941"/>
        <v>165</v>
      </c>
      <c r="CA724" s="3">
        <f t="shared" si="942"/>
        <v>166</v>
      </c>
      <c r="CB724" s="3">
        <f t="shared" si="943"/>
        <v>168</v>
      </c>
      <c r="CC724" s="3">
        <f t="shared" si="944"/>
        <v>191</v>
      </c>
      <c r="CD724" s="3">
        <f t="shared" si="945"/>
        <v>196</v>
      </c>
      <c r="CE724" s="3">
        <f t="shared" si="946"/>
        <v>199</v>
      </c>
      <c r="CF724" s="3">
        <f t="shared" si="947"/>
        <v>202</v>
      </c>
      <c r="CG724" s="3">
        <f t="shared" si="948"/>
        <v>204</v>
      </c>
      <c r="CH724" s="3">
        <f t="shared" si="949"/>
        <v>208</v>
      </c>
      <c r="CI724" s="3">
        <f t="shared" si="950"/>
        <v>218</v>
      </c>
      <c r="CJ724" s="3">
        <f t="shared" si="951"/>
        <v>224</v>
      </c>
      <c r="CK724" s="3">
        <f t="shared" si="952"/>
        <v>243</v>
      </c>
      <c r="CL724" s="3">
        <f t="shared" si="953"/>
        <v>253</v>
      </c>
      <c r="CM724" s="3">
        <f t="shared" si="954"/>
        <v>255</v>
      </c>
      <c r="CN724" s="3">
        <f t="shared" si="955"/>
        <v>257</v>
      </c>
      <c r="CO724" s="3">
        <f t="shared" si="956"/>
        <v>257</v>
      </c>
      <c r="CP724" s="3">
        <f t="shared" si="957"/>
        <v>257</v>
      </c>
      <c r="CQ724" s="3">
        <f t="shared" si="958"/>
        <v>259</v>
      </c>
      <c r="CR724" s="3">
        <f t="shared" si="959"/>
        <v>280</v>
      </c>
      <c r="CS724" s="3">
        <f t="shared" si="960"/>
        <v>285</v>
      </c>
      <c r="CT724" s="3">
        <f t="shared" si="961"/>
        <v>289</v>
      </c>
      <c r="CU724" s="3">
        <f t="shared" si="962"/>
        <v>191</v>
      </c>
      <c r="CV724" s="3">
        <f t="shared" si="963"/>
        <v>195</v>
      </c>
      <c r="CW724" s="3">
        <f t="shared" si="964"/>
        <v>196</v>
      </c>
      <c r="CX724" s="3">
        <f t="shared" si="965"/>
        <v>196</v>
      </c>
      <c r="CY724" s="3">
        <f t="shared" si="966"/>
        <v>123</v>
      </c>
      <c r="CZ724" s="3">
        <f t="shared" si="967"/>
        <v>123</v>
      </c>
      <c r="DA724" s="3">
        <f t="shared" si="968"/>
        <v>124</v>
      </c>
      <c r="DB724" s="3">
        <f t="shared" si="969"/>
        <v>132</v>
      </c>
      <c r="DC724" s="3">
        <f t="shared" si="970"/>
        <v>49</v>
      </c>
      <c r="DD724" s="3">
        <f t="shared" si="971"/>
        <v>50</v>
      </c>
    </row>
    <row r="725" spans="1:108" x14ac:dyDescent="0.3">
      <c r="A725" t="str">
        <f t="shared" si="972"/>
        <v>'Arthur Copeland'</v>
      </c>
      <c r="B725" s="2">
        <f t="shared" si="973"/>
        <v>0</v>
      </c>
      <c r="C725" s="2">
        <f t="shared" ref="C725:BA725" si="1013">IF(C342="inf",0,C342/C$383)</f>
        <v>0</v>
      </c>
      <c r="D725" s="2">
        <f t="shared" si="1013"/>
        <v>0</v>
      </c>
      <c r="E725" s="2">
        <f t="shared" si="1013"/>
        <v>0</v>
      </c>
      <c r="F725" s="2">
        <f t="shared" si="1013"/>
        <v>0</v>
      </c>
      <c r="G725" s="2">
        <f t="shared" si="1013"/>
        <v>0</v>
      </c>
      <c r="H725" s="2">
        <f t="shared" si="1013"/>
        <v>0</v>
      </c>
      <c r="I725" s="2">
        <f t="shared" si="1013"/>
        <v>0</v>
      </c>
      <c r="J725" s="2">
        <f t="shared" si="1013"/>
        <v>0</v>
      </c>
      <c r="K725" s="2">
        <f t="shared" si="1013"/>
        <v>0</v>
      </c>
      <c r="L725" s="2">
        <f t="shared" si="1013"/>
        <v>0</v>
      </c>
      <c r="M725" s="2">
        <f t="shared" si="1013"/>
        <v>0</v>
      </c>
      <c r="N725" s="2">
        <f t="shared" si="1013"/>
        <v>0</v>
      </c>
      <c r="O725" s="2">
        <f t="shared" si="1013"/>
        <v>0</v>
      </c>
      <c r="P725" s="2">
        <f t="shared" si="1013"/>
        <v>0</v>
      </c>
      <c r="Q725" s="2">
        <f t="shared" si="1013"/>
        <v>0</v>
      </c>
      <c r="R725" s="2">
        <f t="shared" si="1013"/>
        <v>0</v>
      </c>
      <c r="S725" s="2">
        <f t="shared" si="1013"/>
        <v>0</v>
      </c>
      <c r="T725" s="2">
        <f t="shared" si="1013"/>
        <v>0</v>
      </c>
      <c r="U725" s="2">
        <f t="shared" si="1013"/>
        <v>0</v>
      </c>
      <c r="V725" s="2">
        <f t="shared" si="1013"/>
        <v>0</v>
      </c>
      <c r="W725" s="2">
        <f t="shared" si="1013"/>
        <v>0</v>
      </c>
      <c r="X725" s="2">
        <f t="shared" si="1013"/>
        <v>0</v>
      </c>
      <c r="Y725" s="2">
        <f t="shared" si="1013"/>
        <v>0</v>
      </c>
      <c r="Z725" s="2">
        <f t="shared" si="1013"/>
        <v>0</v>
      </c>
      <c r="AA725" s="2">
        <f t="shared" si="1013"/>
        <v>0</v>
      </c>
      <c r="AB725" s="2">
        <f t="shared" si="1013"/>
        <v>0</v>
      </c>
      <c r="AC725" s="2">
        <f t="shared" si="1013"/>
        <v>0</v>
      </c>
      <c r="AD725" s="2">
        <f t="shared" si="1013"/>
        <v>0</v>
      </c>
      <c r="AE725" s="2">
        <f t="shared" si="1013"/>
        <v>0</v>
      </c>
      <c r="AF725" s="2">
        <f t="shared" si="1013"/>
        <v>0</v>
      </c>
      <c r="AG725" s="2">
        <f t="shared" si="1013"/>
        <v>0</v>
      </c>
      <c r="AH725" s="2">
        <f t="shared" si="1013"/>
        <v>0</v>
      </c>
      <c r="AI725" s="2">
        <f t="shared" si="1013"/>
        <v>0</v>
      </c>
      <c r="AJ725" s="2">
        <f t="shared" si="1013"/>
        <v>0</v>
      </c>
      <c r="AK725" s="2">
        <f t="shared" si="1013"/>
        <v>0</v>
      </c>
      <c r="AL725" s="2">
        <f t="shared" si="1013"/>
        <v>0</v>
      </c>
      <c r="AM725" s="2">
        <f t="shared" si="1013"/>
        <v>0</v>
      </c>
      <c r="AN725" s="2">
        <f t="shared" si="1013"/>
        <v>0</v>
      </c>
      <c r="AO725" s="2">
        <f t="shared" si="1013"/>
        <v>0</v>
      </c>
      <c r="AP725" s="2">
        <f t="shared" si="1013"/>
        <v>0</v>
      </c>
      <c r="AQ725" s="2">
        <f t="shared" si="1013"/>
        <v>0</v>
      </c>
      <c r="AR725" s="2">
        <f t="shared" si="1013"/>
        <v>0</v>
      </c>
      <c r="AS725" s="2">
        <f t="shared" si="1013"/>
        <v>4.1493775933609887E-2</v>
      </c>
      <c r="AT725" s="2">
        <f t="shared" si="1013"/>
        <v>4.0852057192880008E-2</v>
      </c>
      <c r="AU725" s="2">
        <f t="shared" si="1013"/>
        <v>4.0852057192879945E-2</v>
      </c>
      <c r="AV725" s="2">
        <f t="shared" si="1013"/>
        <v>3.9874679578467832E-2</v>
      </c>
      <c r="AW725" s="2">
        <f t="shared" si="1013"/>
        <v>7.8574435246246632E-2</v>
      </c>
      <c r="AX725" s="2">
        <f t="shared" si="1013"/>
        <v>7.7060685289665504E-2</v>
      </c>
      <c r="AY725" s="2">
        <f t="shared" si="1013"/>
        <v>7.5187969924812026E-2</v>
      </c>
      <c r="AZ725" s="2">
        <f t="shared" si="1013"/>
        <v>7.3040302595539314E-2</v>
      </c>
      <c r="BA725" s="2">
        <f t="shared" si="1013"/>
        <v>0.16434068083996328</v>
      </c>
      <c r="BB725" s="2">
        <f t="shared" ref="BB725" si="1014">IF(BB342="inf",0,BB342/BB$383)</f>
        <v>0.15658009195973671</v>
      </c>
      <c r="BD725" s="3">
        <f t="shared" si="976"/>
        <v>5</v>
      </c>
      <c r="BE725" s="3">
        <f t="shared" si="920"/>
        <v>24</v>
      </c>
      <c r="BF725" s="3">
        <f t="shared" si="921"/>
        <v>52</v>
      </c>
      <c r="BG725" s="3">
        <f t="shared" si="922"/>
        <v>62</v>
      </c>
      <c r="BH725" s="3">
        <f t="shared" si="923"/>
        <v>62</v>
      </c>
      <c r="BI725" s="3">
        <f t="shared" si="924"/>
        <v>85</v>
      </c>
      <c r="BJ725" s="3">
        <f t="shared" si="925"/>
        <v>122</v>
      </c>
      <c r="BK725" s="3">
        <f t="shared" si="926"/>
        <v>127</v>
      </c>
      <c r="BL725" s="3">
        <f t="shared" si="927"/>
        <v>130</v>
      </c>
      <c r="BM725" s="3">
        <f t="shared" si="928"/>
        <v>130</v>
      </c>
      <c r="BN725" s="3">
        <f t="shared" si="929"/>
        <v>133</v>
      </c>
      <c r="BO725" s="3">
        <f t="shared" si="930"/>
        <v>134</v>
      </c>
      <c r="BP725" s="3">
        <f t="shared" si="931"/>
        <v>135</v>
      </c>
      <c r="BQ725" s="3">
        <f t="shared" si="932"/>
        <v>144</v>
      </c>
      <c r="BR725" s="3">
        <f t="shared" si="933"/>
        <v>145</v>
      </c>
      <c r="BS725" s="3">
        <f t="shared" si="934"/>
        <v>153</v>
      </c>
      <c r="BT725" s="3">
        <f t="shared" si="935"/>
        <v>157</v>
      </c>
      <c r="BU725" s="3">
        <f t="shared" si="936"/>
        <v>157</v>
      </c>
      <c r="BV725" s="3">
        <f t="shared" si="937"/>
        <v>157</v>
      </c>
      <c r="BW725" s="3">
        <f t="shared" si="938"/>
        <v>157</v>
      </c>
      <c r="BX725" s="3">
        <f t="shared" si="939"/>
        <v>158</v>
      </c>
      <c r="BY725" s="3">
        <f t="shared" si="940"/>
        <v>162</v>
      </c>
      <c r="BZ725" s="3">
        <f t="shared" si="941"/>
        <v>165</v>
      </c>
      <c r="CA725" s="3">
        <f t="shared" si="942"/>
        <v>166</v>
      </c>
      <c r="CB725" s="3">
        <f t="shared" si="943"/>
        <v>168</v>
      </c>
      <c r="CC725" s="3">
        <f t="shared" si="944"/>
        <v>191</v>
      </c>
      <c r="CD725" s="3">
        <f t="shared" si="945"/>
        <v>196</v>
      </c>
      <c r="CE725" s="3">
        <f t="shared" si="946"/>
        <v>199</v>
      </c>
      <c r="CF725" s="3">
        <f t="shared" si="947"/>
        <v>202</v>
      </c>
      <c r="CG725" s="3">
        <f t="shared" si="948"/>
        <v>204</v>
      </c>
      <c r="CH725" s="3">
        <f t="shared" si="949"/>
        <v>208</v>
      </c>
      <c r="CI725" s="3">
        <f t="shared" si="950"/>
        <v>218</v>
      </c>
      <c r="CJ725" s="3">
        <f t="shared" si="951"/>
        <v>224</v>
      </c>
      <c r="CK725" s="3">
        <f t="shared" si="952"/>
        <v>243</v>
      </c>
      <c r="CL725" s="3">
        <f t="shared" si="953"/>
        <v>253</v>
      </c>
      <c r="CM725" s="3">
        <f t="shared" si="954"/>
        <v>255</v>
      </c>
      <c r="CN725" s="3">
        <f t="shared" si="955"/>
        <v>257</v>
      </c>
      <c r="CO725" s="3">
        <f t="shared" si="956"/>
        <v>257</v>
      </c>
      <c r="CP725" s="3">
        <f t="shared" si="957"/>
        <v>257</v>
      </c>
      <c r="CQ725" s="3">
        <f t="shared" si="958"/>
        <v>259</v>
      </c>
      <c r="CR725" s="3">
        <f t="shared" si="959"/>
        <v>280</v>
      </c>
      <c r="CS725" s="3">
        <f t="shared" si="960"/>
        <v>285</v>
      </c>
      <c r="CT725" s="3">
        <f t="shared" si="961"/>
        <v>289</v>
      </c>
      <c r="CU725" s="3">
        <f t="shared" si="962"/>
        <v>230</v>
      </c>
      <c r="CV725" s="3">
        <f t="shared" si="963"/>
        <v>232</v>
      </c>
      <c r="CW725" s="3">
        <f t="shared" si="964"/>
        <v>233</v>
      </c>
      <c r="CX725" s="3">
        <f t="shared" si="965"/>
        <v>233</v>
      </c>
      <c r="CY725" s="3">
        <f t="shared" si="966"/>
        <v>186</v>
      </c>
      <c r="CZ725" s="3">
        <f t="shared" si="967"/>
        <v>187</v>
      </c>
      <c r="DA725" s="3">
        <f t="shared" si="968"/>
        <v>190</v>
      </c>
      <c r="DB725" s="3">
        <f t="shared" si="969"/>
        <v>199</v>
      </c>
      <c r="DC725" s="3">
        <f t="shared" si="970"/>
        <v>98</v>
      </c>
      <c r="DD725" s="3">
        <f t="shared" si="971"/>
        <v>102</v>
      </c>
    </row>
    <row r="726" spans="1:108" x14ac:dyDescent="0.3">
      <c r="A726" t="str">
        <f t="shared" si="972"/>
        <v>'Oliver Kellogg'</v>
      </c>
      <c r="B726" s="2">
        <f t="shared" si="973"/>
        <v>0</v>
      </c>
      <c r="C726" s="2">
        <f t="shared" ref="C726:BA726" si="1015">IF(C343="inf",0,C343/C$383)</f>
        <v>0</v>
      </c>
      <c r="D726" s="2">
        <f t="shared" si="1015"/>
        <v>0</v>
      </c>
      <c r="E726" s="2">
        <f t="shared" si="1015"/>
        <v>0</v>
      </c>
      <c r="F726" s="2">
        <f t="shared" si="1015"/>
        <v>0</v>
      </c>
      <c r="G726" s="2">
        <f t="shared" si="1015"/>
        <v>0</v>
      </c>
      <c r="H726" s="2">
        <f t="shared" si="1015"/>
        <v>0</v>
      </c>
      <c r="I726" s="2">
        <f t="shared" si="1015"/>
        <v>0</v>
      </c>
      <c r="J726" s="2">
        <f t="shared" si="1015"/>
        <v>0</v>
      </c>
      <c r="K726" s="2">
        <f t="shared" si="1015"/>
        <v>0</v>
      </c>
      <c r="L726" s="2">
        <f t="shared" si="1015"/>
        <v>0</v>
      </c>
      <c r="M726" s="2">
        <f t="shared" si="1015"/>
        <v>0</v>
      </c>
      <c r="N726" s="2">
        <f t="shared" si="1015"/>
        <v>0</v>
      </c>
      <c r="O726" s="2">
        <f t="shared" si="1015"/>
        <v>0</v>
      </c>
      <c r="P726" s="2">
        <f t="shared" si="1015"/>
        <v>0</v>
      </c>
      <c r="Q726" s="2">
        <f t="shared" si="1015"/>
        <v>0</v>
      </c>
      <c r="R726" s="2">
        <f t="shared" si="1015"/>
        <v>0</v>
      </c>
      <c r="S726" s="2">
        <f t="shared" si="1015"/>
        <v>0</v>
      </c>
      <c r="T726" s="2">
        <f t="shared" si="1015"/>
        <v>0</v>
      </c>
      <c r="U726" s="2">
        <f t="shared" si="1015"/>
        <v>0</v>
      </c>
      <c r="V726" s="2">
        <f t="shared" si="1015"/>
        <v>0</v>
      </c>
      <c r="W726" s="2">
        <f t="shared" si="1015"/>
        <v>0</v>
      </c>
      <c r="X726" s="2">
        <f t="shared" si="1015"/>
        <v>0</v>
      </c>
      <c r="Y726" s="2">
        <f t="shared" si="1015"/>
        <v>0</v>
      </c>
      <c r="Z726" s="2">
        <f t="shared" si="1015"/>
        <v>0</v>
      </c>
      <c r="AA726" s="2">
        <f t="shared" si="1015"/>
        <v>0</v>
      </c>
      <c r="AB726" s="2">
        <f t="shared" si="1015"/>
        <v>0</v>
      </c>
      <c r="AC726" s="2">
        <f t="shared" si="1015"/>
        <v>0</v>
      </c>
      <c r="AD726" s="2">
        <f t="shared" si="1015"/>
        <v>0</v>
      </c>
      <c r="AE726" s="2">
        <f t="shared" si="1015"/>
        <v>0</v>
      </c>
      <c r="AF726" s="2">
        <f t="shared" si="1015"/>
        <v>0</v>
      </c>
      <c r="AG726" s="2">
        <f t="shared" si="1015"/>
        <v>0</v>
      </c>
      <c r="AH726" s="2">
        <f t="shared" si="1015"/>
        <v>0</v>
      </c>
      <c r="AI726" s="2">
        <f t="shared" si="1015"/>
        <v>0</v>
      </c>
      <c r="AJ726" s="2">
        <f t="shared" si="1015"/>
        <v>0</v>
      </c>
      <c r="AK726" s="2">
        <f t="shared" si="1015"/>
        <v>0</v>
      </c>
      <c r="AL726" s="2">
        <f t="shared" si="1015"/>
        <v>0</v>
      </c>
      <c r="AM726" s="2">
        <f t="shared" si="1015"/>
        <v>0</v>
      </c>
      <c r="AN726" s="2">
        <f t="shared" si="1015"/>
        <v>0</v>
      </c>
      <c r="AO726" s="2">
        <f t="shared" si="1015"/>
        <v>0</v>
      </c>
      <c r="AP726" s="2">
        <f t="shared" si="1015"/>
        <v>0</v>
      </c>
      <c r="AQ726" s="2">
        <f t="shared" si="1015"/>
        <v>0</v>
      </c>
      <c r="AR726" s="2">
        <f t="shared" si="1015"/>
        <v>0</v>
      </c>
      <c r="AS726" s="2">
        <f t="shared" si="1015"/>
        <v>3.1120331950207504E-2</v>
      </c>
      <c r="AT726" s="2">
        <f t="shared" si="1015"/>
        <v>3.0639042894660004E-2</v>
      </c>
      <c r="AU726" s="2">
        <f t="shared" si="1015"/>
        <v>3.0639042894660046E-2</v>
      </c>
      <c r="AV726" s="2">
        <f t="shared" si="1015"/>
        <v>2.9906009683850789E-2</v>
      </c>
      <c r="AW726" s="2">
        <f t="shared" si="1015"/>
        <v>5.8930826434684974E-2</v>
      </c>
      <c r="AX726" s="2">
        <f t="shared" si="1015"/>
        <v>5.7795513967249204E-2</v>
      </c>
      <c r="AY726" s="2">
        <f t="shared" si="1015"/>
        <v>5.6390977443609026E-2</v>
      </c>
      <c r="AZ726" s="2">
        <f t="shared" si="1015"/>
        <v>5.4780226946654416E-2</v>
      </c>
      <c r="BA726" s="2">
        <f t="shared" si="1015"/>
        <v>0.11869049171775137</v>
      </c>
      <c r="BB726" s="2">
        <f t="shared" ref="BB726" si="1016">IF(BB343="inf",0,BB343/BB$383)</f>
        <v>0.11308562197092105</v>
      </c>
      <c r="BD726" s="3">
        <f t="shared" si="976"/>
        <v>5</v>
      </c>
      <c r="BE726" s="3">
        <f t="shared" si="920"/>
        <v>24</v>
      </c>
      <c r="BF726" s="3">
        <f t="shared" si="921"/>
        <v>52</v>
      </c>
      <c r="BG726" s="3">
        <f t="shared" si="922"/>
        <v>62</v>
      </c>
      <c r="BH726" s="3">
        <f t="shared" si="923"/>
        <v>62</v>
      </c>
      <c r="BI726" s="3">
        <f t="shared" si="924"/>
        <v>85</v>
      </c>
      <c r="BJ726" s="3">
        <f t="shared" si="925"/>
        <v>122</v>
      </c>
      <c r="BK726" s="3">
        <f t="shared" si="926"/>
        <v>127</v>
      </c>
      <c r="BL726" s="3">
        <f t="shared" si="927"/>
        <v>130</v>
      </c>
      <c r="BM726" s="3">
        <f t="shared" si="928"/>
        <v>130</v>
      </c>
      <c r="BN726" s="3">
        <f t="shared" si="929"/>
        <v>133</v>
      </c>
      <c r="BO726" s="3">
        <f t="shared" si="930"/>
        <v>134</v>
      </c>
      <c r="BP726" s="3">
        <f t="shared" si="931"/>
        <v>135</v>
      </c>
      <c r="BQ726" s="3">
        <f t="shared" si="932"/>
        <v>144</v>
      </c>
      <c r="BR726" s="3">
        <f t="shared" si="933"/>
        <v>145</v>
      </c>
      <c r="BS726" s="3">
        <f t="shared" si="934"/>
        <v>153</v>
      </c>
      <c r="BT726" s="3">
        <f t="shared" si="935"/>
        <v>157</v>
      </c>
      <c r="BU726" s="3">
        <f t="shared" si="936"/>
        <v>157</v>
      </c>
      <c r="BV726" s="3">
        <f t="shared" si="937"/>
        <v>157</v>
      </c>
      <c r="BW726" s="3">
        <f t="shared" si="938"/>
        <v>157</v>
      </c>
      <c r="BX726" s="3">
        <f t="shared" si="939"/>
        <v>158</v>
      </c>
      <c r="BY726" s="3">
        <f t="shared" si="940"/>
        <v>162</v>
      </c>
      <c r="BZ726" s="3">
        <f t="shared" si="941"/>
        <v>165</v>
      </c>
      <c r="CA726" s="3">
        <f t="shared" si="942"/>
        <v>166</v>
      </c>
      <c r="CB726" s="3">
        <f t="shared" si="943"/>
        <v>168</v>
      </c>
      <c r="CC726" s="3">
        <f t="shared" si="944"/>
        <v>191</v>
      </c>
      <c r="CD726" s="3">
        <f t="shared" si="945"/>
        <v>196</v>
      </c>
      <c r="CE726" s="3">
        <f t="shared" si="946"/>
        <v>199</v>
      </c>
      <c r="CF726" s="3">
        <f t="shared" si="947"/>
        <v>202</v>
      </c>
      <c r="CG726" s="3">
        <f t="shared" si="948"/>
        <v>204</v>
      </c>
      <c r="CH726" s="3">
        <f t="shared" si="949"/>
        <v>208</v>
      </c>
      <c r="CI726" s="3">
        <f t="shared" si="950"/>
        <v>218</v>
      </c>
      <c r="CJ726" s="3">
        <f t="shared" si="951"/>
        <v>224</v>
      </c>
      <c r="CK726" s="3">
        <f t="shared" si="952"/>
        <v>243</v>
      </c>
      <c r="CL726" s="3">
        <f t="shared" si="953"/>
        <v>253</v>
      </c>
      <c r="CM726" s="3">
        <f t="shared" si="954"/>
        <v>255</v>
      </c>
      <c r="CN726" s="3">
        <f t="shared" si="955"/>
        <v>257</v>
      </c>
      <c r="CO726" s="3">
        <f t="shared" si="956"/>
        <v>257</v>
      </c>
      <c r="CP726" s="3">
        <f t="shared" si="957"/>
        <v>257</v>
      </c>
      <c r="CQ726" s="3">
        <f t="shared" si="958"/>
        <v>259</v>
      </c>
      <c r="CR726" s="3">
        <f t="shared" si="959"/>
        <v>280</v>
      </c>
      <c r="CS726" s="3">
        <f t="shared" si="960"/>
        <v>285</v>
      </c>
      <c r="CT726" s="3">
        <f t="shared" si="961"/>
        <v>289</v>
      </c>
      <c r="CU726" s="3">
        <f t="shared" si="962"/>
        <v>253</v>
      </c>
      <c r="CV726" s="3">
        <f t="shared" si="963"/>
        <v>255</v>
      </c>
      <c r="CW726" s="3">
        <f t="shared" si="964"/>
        <v>256</v>
      </c>
      <c r="CX726" s="3">
        <f t="shared" si="965"/>
        <v>256</v>
      </c>
      <c r="CY726" s="3">
        <f t="shared" si="966"/>
        <v>200</v>
      </c>
      <c r="CZ726" s="3">
        <f t="shared" si="967"/>
        <v>201</v>
      </c>
      <c r="DA726" s="3">
        <f t="shared" si="968"/>
        <v>205</v>
      </c>
      <c r="DB726" s="3">
        <f t="shared" si="969"/>
        <v>215</v>
      </c>
      <c r="DC726" s="3">
        <f t="shared" si="970"/>
        <v>132</v>
      </c>
      <c r="DD726" s="3">
        <f t="shared" si="971"/>
        <v>137</v>
      </c>
    </row>
    <row r="727" spans="1:108" x14ac:dyDescent="0.3">
      <c r="A727" t="str">
        <f t="shared" si="972"/>
        <v>'David Hilbert'</v>
      </c>
      <c r="B727" s="2">
        <f t="shared" si="973"/>
        <v>0</v>
      </c>
      <c r="C727" s="2">
        <f t="shared" ref="C727:BA727" si="1017">IF(C344="inf",0,C344/C$383)</f>
        <v>0</v>
      </c>
      <c r="D727" s="2">
        <f t="shared" si="1017"/>
        <v>0</v>
      </c>
      <c r="E727" s="2">
        <f t="shared" si="1017"/>
        <v>0</v>
      </c>
      <c r="F727" s="2">
        <f t="shared" si="1017"/>
        <v>0</v>
      </c>
      <c r="G727" s="2">
        <f t="shared" si="1017"/>
        <v>0</v>
      </c>
      <c r="H727" s="2">
        <f t="shared" si="1017"/>
        <v>0</v>
      </c>
      <c r="I727" s="2">
        <f t="shared" si="1017"/>
        <v>0</v>
      </c>
      <c r="J727" s="2">
        <f t="shared" si="1017"/>
        <v>0</v>
      </c>
      <c r="K727" s="2">
        <f t="shared" si="1017"/>
        <v>0</v>
      </c>
      <c r="L727" s="2">
        <f t="shared" si="1017"/>
        <v>0</v>
      </c>
      <c r="M727" s="2">
        <f t="shared" si="1017"/>
        <v>0</v>
      </c>
      <c r="N727" s="2">
        <f t="shared" si="1017"/>
        <v>0</v>
      </c>
      <c r="O727" s="2">
        <f t="shared" si="1017"/>
        <v>0</v>
      </c>
      <c r="P727" s="2">
        <f t="shared" si="1017"/>
        <v>0</v>
      </c>
      <c r="Q727" s="2">
        <f t="shared" si="1017"/>
        <v>0</v>
      </c>
      <c r="R727" s="2">
        <f t="shared" si="1017"/>
        <v>0</v>
      </c>
      <c r="S727" s="2">
        <f t="shared" si="1017"/>
        <v>0</v>
      </c>
      <c r="T727" s="2">
        <f t="shared" si="1017"/>
        <v>0</v>
      </c>
      <c r="U727" s="2">
        <f t="shared" si="1017"/>
        <v>0</v>
      </c>
      <c r="V727" s="2">
        <f t="shared" si="1017"/>
        <v>0</v>
      </c>
      <c r="W727" s="2">
        <f t="shared" si="1017"/>
        <v>0</v>
      </c>
      <c r="X727" s="2">
        <f t="shared" si="1017"/>
        <v>0</v>
      </c>
      <c r="Y727" s="2">
        <f t="shared" si="1017"/>
        <v>0</v>
      </c>
      <c r="Z727" s="2">
        <f t="shared" si="1017"/>
        <v>0</v>
      </c>
      <c r="AA727" s="2">
        <f t="shared" si="1017"/>
        <v>0</v>
      </c>
      <c r="AB727" s="2">
        <f t="shared" si="1017"/>
        <v>0</v>
      </c>
      <c r="AC727" s="2">
        <f t="shared" si="1017"/>
        <v>0</v>
      </c>
      <c r="AD727" s="2">
        <f t="shared" si="1017"/>
        <v>0</v>
      </c>
      <c r="AE727" s="2">
        <f t="shared" si="1017"/>
        <v>0</v>
      </c>
      <c r="AF727" s="2">
        <f t="shared" si="1017"/>
        <v>0</v>
      </c>
      <c r="AG727" s="2">
        <f t="shared" si="1017"/>
        <v>0</v>
      </c>
      <c r="AH727" s="2">
        <f t="shared" si="1017"/>
        <v>0</v>
      </c>
      <c r="AI727" s="2">
        <f t="shared" si="1017"/>
        <v>0</v>
      </c>
      <c r="AJ727" s="2">
        <f t="shared" si="1017"/>
        <v>0</v>
      </c>
      <c r="AK727" s="2">
        <f t="shared" si="1017"/>
        <v>0</v>
      </c>
      <c r="AL727" s="2">
        <f t="shared" si="1017"/>
        <v>0</v>
      </c>
      <c r="AM727" s="2">
        <f t="shared" si="1017"/>
        <v>0</v>
      </c>
      <c r="AN727" s="2">
        <f t="shared" si="1017"/>
        <v>0</v>
      </c>
      <c r="AO727" s="2">
        <f t="shared" si="1017"/>
        <v>0</v>
      </c>
      <c r="AP727" s="2">
        <f t="shared" si="1017"/>
        <v>0</v>
      </c>
      <c r="AQ727" s="2">
        <f t="shared" si="1017"/>
        <v>0</v>
      </c>
      <c r="AR727" s="2">
        <f t="shared" si="1017"/>
        <v>0</v>
      </c>
      <c r="AS727" s="2">
        <f t="shared" si="1017"/>
        <v>2.4896265560166005E-2</v>
      </c>
      <c r="AT727" s="2">
        <f t="shared" si="1017"/>
        <v>2.4511234315728003E-2</v>
      </c>
      <c r="AU727" s="2">
        <f t="shared" si="1017"/>
        <v>2.4511234315728034E-2</v>
      </c>
      <c r="AV727" s="2">
        <f t="shared" si="1017"/>
        <v>2.3924807747080633E-2</v>
      </c>
      <c r="AW727" s="2">
        <f t="shared" si="1017"/>
        <v>4.7144661147747978E-2</v>
      </c>
      <c r="AX727" s="2">
        <f t="shared" si="1017"/>
        <v>4.6236411173799362E-2</v>
      </c>
      <c r="AY727" s="2">
        <f t="shared" si="1017"/>
        <v>4.5112781954887216E-2</v>
      </c>
      <c r="AZ727" s="2">
        <f t="shared" si="1017"/>
        <v>4.3824181557323531E-2</v>
      </c>
      <c r="BA727" s="2">
        <f t="shared" si="1017"/>
        <v>9.3126385809312526E-2</v>
      </c>
      <c r="BB727" s="2">
        <f t="shared" ref="BB727" si="1018">IF(BB344="inf",0,BB344/BB$383)</f>
        <v>8.8728718777184135E-2</v>
      </c>
      <c r="BD727" s="3">
        <f t="shared" si="976"/>
        <v>5</v>
      </c>
      <c r="BE727" s="3">
        <f t="shared" si="920"/>
        <v>24</v>
      </c>
      <c r="BF727" s="3">
        <f t="shared" si="921"/>
        <v>52</v>
      </c>
      <c r="BG727" s="3">
        <f t="shared" si="922"/>
        <v>62</v>
      </c>
      <c r="BH727" s="3">
        <f t="shared" si="923"/>
        <v>62</v>
      </c>
      <c r="BI727" s="3">
        <f t="shared" si="924"/>
        <v>85</v>
      </c>
      <c r="BJ727" s="3">
        <f t="shared" si="925"/>
        <v>122</v>
      </c>
      <c r="BK727" s="3">
        <f t="shared" si="926"/>
        <v>127</v>
      </c>
      <c r="BL727" s="3">
        <f t="shared" si="927"/>
        <v>130</v>
      </c>
      <c r="BM727" s="3">
        <f t="shared" si="928"/>
        <v>130</v>
      </c>
      <c r="BN727" s="3">
        <f t="shared" si="929"/>
        <v>133</v>
      </c>
      <c r="BO727" s="3">
        <f t="shared" si="930"/>
        <v>134</v>
      </c>
      <c r="BP727" s="3">
        <f t="shared" si="931"/>
        <v>135</v>
      </c>
      <c r="BQ727" s="3">
        <f t="shared" si="932"/>
        <v>144</v>
      </c>
      <c r="BR727" s="3">
        <f t="shared" si="933"/>
        <v>145</v>
      </c>
      <c r="BS727" s="3">
        <f t="shared" si="934"/>
        <v>153</v>
      </c>
      <c r="BT727" s="3">
        <f t="shared" si="935"/>
        <v>157</v>
      </c>
      <c r="BU727" s="3">
        <f t="shared" si="936"/>
        <v>157</v>
      </c>
      <c r="BV727" s="3">
        <f t="shared" si="937"/>
        <v>157</v>
      </c>
      <c r="BW727" s="3">
        <f t="shared" si="938"/>
        <v>157</v>
      </c>
      <c r="BX727" s="3">
        <f t="shared" si="939"/>
        <v>158</v>
      </c>
      <c r="BY727" s="3">
        <f t="shared" si="940"/>
        <v>162</v>
      </c>
      <c r="BZ727" s="3">
        <f t="shared" si="941"/>
        <v>165</v>
      </c>
      <c r="CA727" s="3">
        <f t="shared" si="942"/>
        <v>166</v>
      </c>
      <c r="CB727" s="3">
        <f t="shared" si="943"/>
        <v>168</v>
      </c>
      <c r="CC727" s="3">
        <f t="shared" si="944"/>
        <v>191</v>
      </c>
      <c r="CD727" s="3">
        <f t="shared" si="945"/>
        <v>196</v>
      </c>
      <c r="CE727" s="3">
        <f t="shared" si="946"/>
        <v>199</v>
      </c>
      <c r="CF727" s="3">
        <f t="shared" si="947"/>
        <v>202</v>
      </c>
      <c r="CG727" s="3">
        <f t="shared" si="948"/>
        <v>204</v>
      </c>
      <c r="CH727" s="3">
        <f t="shared" si="949"/>
        <v>208</v>
      </c>
      <c r="CI727" s="3">
        <f t="shared" si="950"/>
        <v>218</v>
      </c>
      <c r="CJ727" s="3">
        <f t="shared" si="951"/>
        <v>224</v>
      </c>
      <c r="CK727" s="3">
        <f t="shared" si="952"/>
        <v>243</v>
      </c>
      <c r="CL727" s="3">
        <f t="shared" si="953"/>
        <v>253</v>
      </c>
      <c r="CM727" s="3">
        <f t="shared" si="954"/>
        <v>255</v>
      </c>
      <c r="CN727" s="3">
        <f t="shared" si="955"/>
        <v>257</v>
      </c>
      <c r="CO727" s="3">
        <f t="shared" si="956"/>
        <v>257</v>
      </c>
      <c r="CP727" s="3">
        <f t="shared" si="957"/>
        <v>257</v>
      </c>
      <c r="CQ727" s="3">
        <f t="shared" si="958"/>
        <v>259</v>
      </c>
      <c r="CR727" s="3">
        <f t="shared" si="959"/>
        <v>280</v>
      </c>
      <c r="CS727" s="3">
        <f t="shared" si="960"/>
        <v>285</v>
      </c>
      <c r="CT727" s="3">
        <f t="shared" si="961"/>
        <v>289</v>
      </c>
      <c r="CU727" s="3">
        <f t="shared" si="962"/>
        <v>277</v>
      </c>
      <c r="CV727" s="3">
        <f t="shared" si="963"/>
        <v>279</v>
      </c>
      <c r="CW727" s="3">
        <f t="shared" si="964"/>
        <v>280</v>
      </c>
      <c r="CX727" s="3">
        <f t="shared" si="965"/>
        <v>280</v>
      </c>
      <c r="CY727" s="3">
        <f t="shared" si="966"/>
        <v>236</v>
      </c>
      <c r="CZ727" s="3">
        <f t="shared" si="967"/>
        <v>237</v>
      </c>
      <c r="DA727" s="3">
        <f t="shared" si="968"/>
        <v>243</v>
      </c>
      <c r="DB727" s="3">
        <f t="shared" si="969"/>
        <v>252</v>
      </c>
      <c r="DC727" s="3">
        <f t="shared" si="970"/>
        <v>185</v>
      </c>
      <c r="DD727" s="3">
        <f t="shared" si="971"/>
        <v>193</v>
      </c>
    </row>
    <row r="728" spans="1:108" x14ac:dyDescent="0.3">
      <c r="A728" t="str">
        <f t="shared" si="972"/>
        <v>'Ferdinand Lindemann'</v>
      </c>
      <c r="B728" s="2">
        <f t="shared" si="973"/>
        <v>0</v>
      </c>
      <c r="C728" s="2">
        <f t="shared" ref="C728:BA728" si="1019">IF(C345="inf",0,C345/C$383)</f>
        <v>0</v>
      </c>
      <c r="D728" s="2">
        <f t="shared" si="1019"/>
        <v>0</v>
      </c>
      <c r="E728" s="2">
        <f t="shared" si="1019"/>
        <v>0</v>
      </c>
      <c r="F728" s="2">
        <f t="shared" si="1019"/>
        <v>0</v>
      </c>
      <c r="G728" s="2">
        <f t="shared" si="1019"/>
        <v>0</v>
      </c>
      <c r="H728" s="2">
        <f t="shared" si="1019"/>
        <v>0</v>
      </c>
      <c r="I728" s="2">
        <f t="shared" si="1019"/>
        <v>0</v>
      </c>
      <c r="J728" s="2">
        <f t="shared" si="1019"/>
        <v>0</v>
      </c>
      <c r="K728" s="2">
        <f t="shared" si="1019"/>
        <v>0</v>
      </c>
      <c r="L728" s="2">
        <f t="shared" si="1019"/>
        <v>0</v>
      </c>
      <c r="M728" s="2">
        <f t="shared" si="1019"/>
        <v>0</v>
      </c>
      <c r="N728" s="2">
        <f t="shared" si="1019"/>
        <v>0</v>
      </c>
      <c r="O728" s="2">
        <f t="shared" si="1019"/>
        <v>0</v>
      </c>
      <c r="P728" s="2">
        <f t="shared" si="1019"/>
        <v>0</v>
      </c>
      <c r="Q728" s="2">
        <f t="shared" si="1019"/>
        <v>0</v>
      </c>
      <c r="R728" s="2">
        <f t="shared" si="1019"/>
        <v>0</v>
      </c>
      <c r="S728" s="2">
        <f t="shared" si="1019"/>
        <v>0</v>
      </c>
      <c r="T728" s="2">
        <f t="shared" si="1019"/>
        <v>0</v>
      </c>
      <c r="U728" s="2">
        <f t="shared" si="1019"/>
        <v>0</v>
      </c>
      <c r="V728" s="2">
        <f t="shared" si="1019"/>
        <v>0</v>
      </c>
      <c r="W728" s="2">
        <f t="shared" si="1019"/>
        <v>0</v>
      </c>
      <c r="X728" s="2">
        <f t="shared" si="1019"/>
        <v>0</v>
      </c>
      <c r="Y728" s="2">
        <f t="shared" si="1019"/>
        <v>0</v>
      </c>
      <c r="Z728" s="2">
        <f t="shared" si="1019"/>
        <v>0</v>
      </c>
      <c r="AA728" s="2">
        <f t="shared" si="1019"/>
        <v>0</v>
      </c>
      <c r="AB728" s="2">
        <f t="shared" si="1019"/>
        <v>0</v>
      </c>
      <c r="AC728" s="2">
        <f t="shared" si="1019"/>
        <v>0</v>
      </c>
      <c r="AD728" s="2">
        <f t="shared" si="1019"/>
        <v>0</v>
      </c>
      <c r="AE728" s="2">
        <f t="shared" si="1019"/>
        <v>0</v>
      </c>
      <c r="AF728" s="2">
        <f t="shared" si="1019"/>
        <v>0</v>
      </c>
      <c r="AG728" s="2">
        <f t="shared" si="1019"/>
        <v>0</v>
      </c>
      <c r="AH728" s="2">
        <f t="shared" si="1019"/>
        <v>0</v>
      </c>
      <c r="AI728" s="2">
        <f t="shared" si="1019"/>
        <v>0</v>
      </c>
      <c r="AJ728" s="2">
        <f t="shared" si="1019"/>
        <v>0</v>
      </c>
      <c r="AK728" s="2">
        <f t="shared" si="1019"/>
        <v>0</v>
      </c>
      <c r="AL728" s="2">
        <f t="shared" si="1019"/>
        <v>0</v>
      </c>
      <c r="AM728" s="2">
        <f t="shared" si="1019"/>
        <v>0</v>
      </c>
      <c r="AN728" s="2">
        <f t="shared" si="1019"/>
        <v>0</v>
      </c>
      <c r="AO728" s="2">
        <f t="shared" si="1019"/>
        <v>0</v>
      </c>
      <c r="AP728" s="2">
        <f t="shared" si="1019"/>
        <v>0</v>
      </c>
      <c r="AQ728" s="2">
        <f t="shared" si="1019"/>
        <v>0</v>
      </c>
      <c r="AR728" s="2">
        <f t="shared" si="1019"/>
        <v>0</v>
      </c>
      <c r="AS728" s="2">
        <f t="shared" si="1019"/>
        <v>2.0746887966805017E-2</v>
      </c>
      <c r="AT728" s="2">
        <f t="shared" si="1019"/>
        <v>2.0426028596440004E-2</v>
      </c>
      <c r="AU728" s="2">
        <f t="shared" si="1019"/>
        <v>2.0426028596440042E-2</v>
      </c>
      <c r="AV728" s="2">
        <f t="shared" si="1019"/>
        <v>1.993733978923385E-2</v>
      </c>
      <c r="AW728" s="2">
        <f t="shared" si="1019"/>
        <v>3.9287217623123316E-2</v>
      </c>
      <c r="AX728" s="2">
        <f t="shared" si="1019"/>
        <v>3.8530342644832911E-2</v>
      </c>
      <c r="AY728" s="2">
        <f t="shared" si="1019"/>
        <v>3.7593984962406013E-2</v>
      </c>
      <c r="AZ728" s="2">
        <f t="shared" si="1019"/>
        <v>3.6520151297769511E-2</v>
      </c>
      <c r="BA728" s="2">
        <f t="shared" si="1019"/>
        <v>7.6692317725316206E-2</v>
      </c>
      <c r="BB728" s="2">
        <f t="shared" ref="BB728" si="1020">IF(BB345="inf",0,BB345/BB$383)</f>
        <v>7.3070709581210466E-2</v>
      </c>
      <c r="BD728" s="3">
        <f t="shared" si="976"/>
        <v>5</v>
      </c>
      <c r="BE728" s="3">
        <f t="shared" si="920"/>
        <v>24</v>
      </c>
      <c r="BF728" s="3">
        <f t="shared" si="921"/>
        <v>52</v>
      </c>
      <c r="BG728" s="3">
        <f t="shared" si="922"/>
        <v>62</v>
      </c>
      <c r="BH728" s="3">
        <f t="shared" si="923"/>
        <v>62</v>
      </c>
      <c r="BI728" s="3">
        <f t="shared" si="924"/>
        <v>85</v>
      </c>
      <c r="BJ728" s="3">
        <f t="shared" si="925"/>
        <v>122</v>
      </c>
      <c r="BK728" s="3">
        <f t="shared" si="926"/>
        <v>127</v>
      </c>
      <c r="BL728" s="3">
        <f t="shared" si="927"/>
        <v>130</v>
      </c>
      <c r="BM728" s="3">
        <f t="shared" si="928"/>
        <v>130</v>
      </c>
      <c r="BN728" s="3">
        <f t="shared" si="929"/>
        <v>133</v>
      </c>
      <c r="BO728" s="3">
        <f t="shared" si="930"/>
        <v>134</v>
      </c>
      <c r="BP728" s="3">
        <f t="shared" si="931"/>
        <v>135</v>
      </c>
      <c r="BQ728" s="3">
        <f t="shared" si="932"/>
        <v>144</v>
      </c>
      <c r="BR728" s="3">
        <f t="shared" si="933"/>
        <v>145</v>
      </c>
      <c r="BS728" s="3">
        <f t="shared" si="934"/>
        <v>153</v>
      </c>
      <c r="BT728" s="3">
        <f t="shared" si="935"/>
        <v>157</v>
      </c>
      <c r="BU728" s="3">
        <f t="shared" si="936"/>
        <v>157</v>
      </c>
      <c r="BV728" s="3">
        <f t="shared" si="937"/>
        <v>157</v>
      </c>
      <c r="BW728" s="3">
        <f t="shared" si="938"/>
        <v>157</v>
      </c>
      <c r="BX728" s="3">
        <f t="shared" si="939"/>
        <v>158</v>
      </c>
      <c r="BY728" s="3">
        <f t="shared" si="940"/>
        <v>162</v>
      </c>
      <c r="BZ728" s="3">
        <f t="shared" si="941"/>
        <v>165</v>
      </c>
      <c r="CA728" s="3">
        <f t="shared" si="942"/>
        <v>166</v>
      </c>
      <c r="CB728" s="3">
        <f t="shared" si="943"/>
        <v>168</v>
      </c>
      <c r="CC728" s="3">
        <f t="shared" si="944"/>
        <v>191</v>
      </c>
      <c r="CD728" s="3">
        <f t="shared" si="945"/>
        <v>196</v>
      </c>
      <c r="CE728" s="3">
        <f t="shared" si="946"/>
        <v>199</v>
      </c>
      <c r="CF728" s="3">
        <f t="shared" si="947"/>
        <v>202</v>
      </c>
      <c r="CG728" s="3">
        <f t="shared" si="948"/>
        <v>204</v>
      </c>
      <c r="CH728" s="3">
        <f t="shared" si="949"/>
        <v>208</v>
      </c>
      <c r="CI728" s="3">
        <f t="shared" si="950"/>
        <v>218</v>
      </c>
      <c r="CJ728" s="3">
        <f t="shared" si="951"/>
        <v>224</v>
      </c>
      <c r="CK728" s="3">
        <f t="shared" si="952"/>
        <v>243</v>
      </c>
      <c r="CL728" s="3">
        <f t="shared" si="953"/>
        <v>253</v>
      </c>
      <c r="CM728" s="3">
        <f t="shared" si="954"/>
        <v>255</v>
      </c>
      <c r="CN728" s="3">
        <f t="shared" si="955"/>
        <v>257</v>
      </c>
      <c r="CO728" s="3">
        <f t="shared" si="956"/>
        <v>257</v>
      </c>
      <c r="CP728" s="3">
        <f t="shared" si="957"/>
        <v>257</v>
      </c>
      <c r="CQ728" s="3">
        <f t="shared" si="958"/>
        <v>259</v>
      </c>
      <c r="CR728" s="3">
        <f t="shared" si="959"/>
        <v>280</v>
      </c>
      <c r="CS728" s="3">
        <f t="shared" si="960"/>
        <v>285</v>
      </c>
      <c r="CT728" s="3">
        <f t="shared" si="961"/>
        <v>289</v>
      </c>
      <c r="CU728" s="3">
        <f t="shared" si="962"/>
        <v>285</v>
      </c>
      <c r="CV728" s="3">
        <f t="shared" si="963"/>
        <v>287</v>
      </c>
      <c r="CW728" s="3">
        <f t="shared" si="964"/>
        <v>288</v>
      </c>
      <c r="CX728" s="3">
        <f t="shared" si="965"/>
        <v>288</v>
      </c>
      <c r="CY728" s="3">
        <f t="shared" si="966"/>
        <v>241</v>
      </c>
      <c r="CZ728" s="3">
        <f t="shared" si="967"/>
        <v>242</v>
      </c>
      <c r="DA728" s="3">
        <f t="shared" si="968"/>
        <v>248</v>
      </c>
      <c r="DB728" s="3">
        <f t="shared" si="969"/>
        <v>257</v>
      </c>
      <c r="DC728" s="3">
        <f t="shared" si="970"/>
        <v>200</v>
      </c>
      <c r="DD728" s="3">
        <f t="shared" si="971"/>
        <v>208</v>
      </c>
    </row>
    <row r="729" spans="1:108" x14ac:dyDescent="0.3">
      <c r="A729" t="str">
        <f t="shared" si="972"/>
        <v>'Felix Klein'</v>
      </c>
      <c r="B729" s="2">
        <f t="shared" si="973"/>
        <v>0</v>
      </c>
      <c r="C729" s="2">
        <f t="shared" ref="C729:BA729" si="1021">IF(C346="inf",0,C346/C$383)</f>
        <v>0</v>
      </c>
      <c r="D729" s="2">
        <f t="shared" si="1021"/>
        <v>0</v>
      </c>
      <c r="E729" s="2">
        <f t="shared" si="1021"/>
        <v>0</v>
      </c>
      <c r="F729" s="2">
        <f t="shared" si="1021"/>
        <v>0</v>
      </c>
      <c r="G729" s="2">
        <f t="shared" si="1021"/>
        <v>0</v>
      </c>
      <c r="H729" s="2">
        <f t="shared" si="1021"/>
        <v>0</v>
      </c>
      <c r="I729" s="2">
        <f t="shared" si="1021"/>
        <v>0</v>
      </c>
      <c r="J729" s="2">
        <f t="shared" si="1021"/>
        <v>0</v>
      </c>
      <c r="K729" s="2">
        <f t="shared" si="1021"/>
        <v>0</v>
      </c>
      <c r="L729" s="2">
        <f t="shared" si="1021"/>
        <v>0</v>
      </c>
      <c r="M729" s="2">
        <f t="shared" si="1021"/>
        <v>0</v>
      </c>
      <c r="N729" s="2">
        <f t="shared" si="1021"/>
        <v>0</v>
      </c>
      <c r="O729" s="2">
        <f t="shared" si="1021"/>
        <v>0</v>
      </c>
      <c r="P729" s="2">
        <f t="shared" si="1021"/>
        <v>0</v>
      </c>
      <c r="Q729" s="2">
        <f t="shared" si="1021"/>
        <v>0</v>
      </c>
      <c r="R729" s="2">
        <f t="shared" si="1021"/>
        <v>0</v>
      </c>
      <c r="S729" s="2">
        <f t="shared" si="1021"/>
        <v>0</v>
      </c>
      <c r="T729" s="2">
        <f t="shared" si="1021"/>
        <v>0</v>
      </c>
      <c r="U729" s="2">
        <f t="shared" si="1021"/>
        <v>0</v>
      </c>
      <c r="V729" s="2">
        <f t="shared" si="1021"/>
        <v>0</v>
      </c>
      <c r="W729" s="2">
        <f t="shared" si="1021"/>
        <v>0</v>
      </c>
      <c r="X729" s="2">
        <f t="shared" si="1021"/>
        <v>0</v>
      </c>
      <c r="Y729" s="2">
        <f t="shared" si="1021"/>
        <v>0</v>
      </c>
      <c r="Z729" s="2">
        <f t="shared" si="1021"/>
        <v>0</v>
      </c>
      <c r="AA729" s="2">
        <f t="shared" si="1021"/>
        <v>0</v>
      </c>
      <c r="AB729" s="2">
        <f t="shared" si="1021"/>
        <v>0</v>
      </c>
      <c r="AC729" s="2">
        <f t="shared" si="1021"/>
        <v>0</v>
      </c>
      <c r="AD729" s="2">
        <f t="shared" si="1021"/>
        <v>0</v>
      </c>
      <c r="AE729" s="2">
        <f t="shared" si="1021"/>
        <v>0</v>
      </c>
      <c r="AF729" s="2">
        <f t="shared" si="1021"/>
        <v>0</v>
      </c>
      <c r="AG729" s="2">
        <f t="shared" si="1021"/>
        <v>0</v>
      </c>
      <c r="AH729" s="2">
        <f t="shared" si="1021"/>
        <v>0</v>
      </c>
      <c r="AI729" s="2">
        <f t="shared" si="1021"/>
        <v>0</v>
      </c>
      <c r="AJ729" s="2">
        <f t="shared" si="1021"/>
        <v>0</v>
      </c>
      <c r="AK729" s="2">
        <f t="shared" si="1021"/>
        <v>0</v>
      </c>
      <c r="AL729" s="2">
        <f t="shared" si="1021"/>
        <v>0</v>
      </c>
      <c r="AM729" s="2">
        <f t="shared" si="1021"/>
        <v>0</v>
      </c>
      <c r="AN729" s="2">
        <f t="shared" si="1021"/>
        <v>0</v>
      </c>
      <c r="AO729" s="2">
        <f t="shared" si="1021"/>
        <v>0</v>
      </c>
      <c r="AP729" s="2">
        <f t="shared" si="1021"/>
        <v>0</v>
      </c>
      <c r="AQ729" s="2">
        <f t="shared" si="1021"/>
        <v>0</v>
      </c>
      <c r="AR729" s="2">
        <f t="shared" si="1021"/>
        <v>0</v>
      </c>
      <c r="AS729" s="2">
        <f t="shared" si="1021"/>
        <v>1.7783046828689992E-2</v>
      </c>
      <c r="AT729" s="2">
        <f t="shared" si="1021"/>
        <v>1.7508024511234285E-2</v>
      </c>
      <c r="AU729" s="2">
        <f t="shared" si="1021"/>
        <v>1.7508024511234326E-2</v>
      </c>
      <c r="AV729" s="2">
        <f t="shared" si="1021"/>
        <v>1.7089148390771879E-2</v>
      </c>
      <c r="AW729" s="2">
        <f t="shared" si="1021"/>
        <v>3.3674757962677077E-2</v>
      </c>
      <c r="AX729" s="2">
        <f t="shared" si="1021"/>
        <v>3.3026007981285355E-2</v>
      </c>
      <c r="AY729" s="2">
        <f t="shared" si="1021"/>
        <v>3.2223415682062391E-2</v>
      </c>
      <c r="AZ729" s="2">
        <f t="shared" si="1021"/>
        <v>3.1302986826659794E-2</v>
      </c>
      <c r="BA729" s="2">
        <f t="shared" si="1021"/>
        <v>6.5214555888874426E-2</v>
      </c>
      <c r="BB729" s="2">
        <f t="shared" ref="BB729" si="1022">IF(BB346="inf",0,BB346/BB$383)</f>
        <v>6.2134957126879595E-2</v>
      </c>
      <c r="BD729" s="3">
        <f t="shared" si="976"/>
        <v>5</v>
      </c>
      <c r="BE729" s="3">
        <f t="shared" si="920"/>
        <v>24</v>
      </c>
      <c r="BF729" s="3">
        <f t="shared" si="921"/>
        <v>52</v>
      </c>
      <c r="BG729" s="3">
        <f t="shared" si="922"/>
        <v>62</v>
      </c>
      <c r="BH729" s="3">
        <f t="shared" si="923"/>
        <v>62</v>
      </c>
      <c r="BI729" s="3">
        <f t="shared" si="924"/>
        <v>85</v>
      </c>
      <c r="BJ729" s="3">
        <f t="shared" si="925"/>
        <v>122</v>
      </c>
      <c r="BK729" s="3">
        <f t="shared" si="926"/>
        <v>127</v>
      </c>
      <c r="BL729" s="3">
        <f t="shared" si="927"/>
        <v>130</v>
      </c>
      <c r="BM729" s="3">
        <f t="shared" si="928"/>
        <v>130</v>
      </c>
      <c r="BN729" s="3">
        <f t="shared" si="929"/>
        <v>133</v>
      </c>
      <c r="BO729" s="3">
        <f t="shared" si="930"/>
        <v>134</v>
      </c>
      <c r="BP729" s="3">
        <f t="shared" si="931"/>
        <v>135</v>
      </c>
      <c r="BQ729" s="3">
        <f t="shared" si="932"/>
        <v>144</v>
      </c>
      <c r="BR729" s="3">
        <f t="shared" si="933"/>
        <v>145</v>
      </c>
      <c r="BS729" s="3">
        <f t="shared" si="934"/>
        <v>153</v>
      </c>
      <c r="BT729" s="3">
        <f t="shared" si="935"/>
        <v>157</v>
      </c>
      <c r="BU729" s="3">
        <f t="shared" si="936"/>
        <v>157</v>
      </c>
      <c r="BV729" s="3">
        <f t="shared" si="937"/>
        <v>157</v>
      </c>
      <c r="BW729" s="3">
        <f t="shared" si="938"/>
        <v>157</v>
      </c>
      <c r="BX729" s="3">
        <f t="shared" si="939"/>
        <v>158</v>
      </c>
      <c r="BY729" s="3">
        <f t="shared" si="940"/>
        <v>162</v>
      </c>
      <c r="BZ729" s="3">
        <f t="shared" si="941"/>
        <v>165</v>
      </c>
      <c r="CA729" s="3">
        <f t="shared" si="942"/>
        <v>166</v>
      </c>
      <c r="CB729" s="3">
        <f t="shared" si="943"/>
        <v>168</v>
      </c>
      <c r="CC729" s="3">
        <f t="shared" si="944"/>
        <v>191</v>
      </c>
      <c r="CD729" s="3">
        <f t="shared" si="945"/>
        <v>196</v>
      </c>
      <c r="CE729" s="3">
        <f t="shared" si="946"/>
        <v>199</v>
      </c>
      <c r="CF729" s="3">
        <f t="shared" si="947"/>
        <v>202</v>
      </c>
      <c r="CG729" s="3">
        <f t="shared" si="948"/>
        <v>204</v>
      </c>
      <c r="CH729" s="3">
        <f t="shared" si="949"/>
        <v>208</v>
      </c>
      <c r="CI729" s="3">
        <f t="shared" si="950"/>
        <v>218</v>
      </c>
      <c r="CJ729" s="3">
        <f t="shared" si="951"/>
        <v>224</v>
      </c>
      <c r="CK729" s="3">
        <f t="shared" si="952"/>
        <v>243</v>
      </c>
      <c r="CL729" s="3">
        <f t="shared" si="953"/>
        <v>253</v>
      </c>
      <c r="CM729" s="3">
        <f t="shared" si="954"/>
        <v>255</v>
      </c>
      <c r="CN729" s="3">
        <f t="shared" si="955"/>
        <v>257</v>
      </c>
      <c r="CO729" s="3">
        <f t="shared" si="956"/>
        <v>257</v>
      </c>
      <c r="CP729" s="3">
        <f t="shared" si="957"/>
        <v>257</v>
      </c>
      <c r="CQ729" s="3">
        <f t="shared" si="958"/>
        <v>259</v>
      </c>
      <c r="CR729" s="3">
        <f t="shared" si="959"/>
        <v>280</v>
      </c>
      <c r="CS729" s="3">
        <f t="shared" si="960"/>
        <v>285</v>
      </c>
      <c r="CT729" s="3">
        <f t="shared" si="961"/>
        <v>289</v>
      </c>
      <c r="CU729" s="3">
        <f t="shared" si="962"/>
        <v>290</v>
      </c>
      <c r="CV729" s="3">
        <f t="shared" si="963"/>
        <v>292</v>
      </c>
      <c r="CW729" s="3">
        <f t="shared" si="964"/>
        <v>293</v>
      </c>
      <c r="CX729" s="3">
        <f t="shared" si="965"/>
        <v>293</v>
      </c>
      <c r="CY729" s="3">
        <f t="shared" si="966"/>
        <v>261</v>
      </c>
      <c r="CZ729" s="3">
        <f t="shared" si="967"/>
        <v>262</v>
      </c>
      <c r="DA729" s="3">
        <f t="shared" si="968"/>
        <v>269</v>
      </c>
      <c r="DB729" s="3">
        <f t="shared" si="969"/>
        <v>278</v>
      </c>
      <c r="DC729" s="3">
        <f t="shared" si="970"/>
        <v>209</v>
      </c>
      <c r="DD729" s="3">
        <f t="shared" si="971"/>
        <v>217</v>
      </c>
    </row>
    <row r="730" spans="1:108" x14ac:dyDescent="0.3">
      <c r="A730" t="str">
        <f t="shared" si="972"/>
        <v>'Rudolf Lipschitz'</v>
      </c>
      <c r="B730" s="2">
        <f t="shared" si="973"/>
        <v>0</v>
      </c>
      <c r="C730" s="2">
        <f t="shared" ref="C730:BA730" si="1023">IF(C347="inf",0,C347/C$383)</f>
        <v>0</v>
      </c>
      <c r="D730" s="2">
        <f t="shared" si="1023"/>
        <v>0</v>
      </c>
      <c r="E730" s="2">
        <f t="shared" si="1023"/>
        <v>0</v>
      </c>
      <c r="F730" s="2">
        <f t="shared" si="1023"/>
        <v>0</v>
      </c>
      <c r="G730" s="2">
        <f t="shared" si="1023"/>
        <v>0</v>
      </c>
      <c r="H730" s="2">
        <f t="shared" si="1023"/>
        <v>0</v>
      </c>
      <c r="I730" s="2">
        <f t="shared" si="1023"/>
        <v>0</v>
      </c>
      <c r="J730" s="2">
        <f t="shared" si="1023"/>
        <v>0</v>
      </c>
      <c r="K730" s="2">
        <f t="shared" si="1023"/>
        <v>0</v>
      </c>
      <c r="L730" s="2">
        <f t="shared" si="1023"/>
        <v>0</v>
      </c>
      <c r="M730" s="2">
        <f t="shared" si="1023"/>
        <v>0</v>
      </c>
      <c r="N730" s="2">
        <f t="shared" si="1023"/>
        <v>0</v>
      </c>
      <c r="O730" s="2">
        <f t="shared" si="1023"/>
        <v>0</v>
      </c>
      <c r="P730" s="2">
        <f t="shared" si="1023"/>
        <v>0</v>
      </c>
      <c r="Q730" s="2">
        <f t="shared" si="1023"/>
        <v>0</v>
      </c>
      <c r="R730" s="2">
        <f t="shared" si="1023"/>
        <v>0</v>
      </c>
      <c r="S730" s="2">
        <f t="shared" si="1023"/>
        <v>0</v>
      </c>
      <c r="T730" s="2">
        <f t="shared" si="1023"/>
        <v>0</v>
      </c>
      <c r="U730" s="2">
        <f t="shared" si="1023"/>
        <v>0</v>
      </c>
      <c r="V730" s="2">
        <f t="shared" si="1023"/>
        <v>0</v>
      </c>
      <c r="W730" s="2">
        <f t="shared" si="1023"/>
        <v>0</v>
      </c>
      <c r="X730" s="2">
        <f t="shared" si="1023"/>
        <v>0</v>
      </c>
      <c r="Y730" s="2">
        <f t="shared" si="1023"/>
        <v>0</v>
      </c>
      <c r="Z730" s="2">
        <f t="shared" si="1023"/>
        <v>0</v>
      </c>
      <c r="AA730" s="2">
        <f t="shared" si="1023"/>
        <v>0</v>
      </c>
      <c r="AB730" s="2">
        <f t="shared" si="1023"/>
        <v>0</v>
      </c>
      <c r="AC730" s="2">
        <f t="shared" si="1023"/>
        <v>0</v>
      </c>
      <c r="AD730" s="2">
        <f t="shared" si="1023"/>
        <v>0</v>
      </c>
      <c r="AE730" s="2">
        <f t="shared" si="1023"/>
        <v>0</v>
      </c>
      <c r="AF730" s="2">
        <f t="shared" si="1023"/>
        <v>0</v>
      </c>
      <c r="AG730" s="2">
        <f t="shared" si="1023"/>
        <v>0</v>
      </c>
      <c r="AH730" s="2">
        <f t="shared" si="1023"/>
        <v>0</v>
      </c>
      <c r="AI730" s="2">
        <f t="shared" si="1023"/>
        <v>0</v>
      </c>
      <c r="AJ730" s="2">
        <f t="shared" si="1023"/>
        <v>0</v>
      </c>
      <c r="AK730" s="2">
        <f t="shared" si="1023"/>
        <v>0</v>
      </c>
      <c r="AL730" s="2">
        <f t="shared" si="1023"/>
        <v>0</v>
      </c>
      <c r="AM730" s="2">
        <f t="shared" si="1023"/>
        <v>0</v>
      </c>
      <c r="AN730" s="2">
        <f t="shared" si="1023"/>
        <v>0</v>
      </c>
      <c r="AO730" s="2">
        <f t="shared" si="1023"/>
        <v>0</v>
      </c>
      <c r="AP730" s="2">
        <f t="shared" si="1023"/>
        <v>0</v>
      </c>
      <c r="AQ730" s="2">
        <f t="shared" si="1023"/>
        <v>0</v>
      </c>
      <c r="AR730" s="2">
        <f t="shared" si="1023"/>
        <v>0</v>
      </c>
      <c r="AS730" s="2">
        <f t="shared" si="1023"/>
        <v>1.5560165975103752E-2</v>
      </c>
      <c r="AT730" s="2">
        <f t="shared" si="1023"/>
        <v>1.5319521447330002E-2</v>
      </c>
      <c r="AU730" s="2">
        <f t="shared" si="1023"/>
        <v>1.5319521447330023E-2</v>
      </c>
      <c r="AV730" s="2">
        <f t="shared" si="1023"/>
        <v>1.4953004841925395E-2</v>
      </c>
      <c r="AW730" s="2">
        <f t="shared" si="1023"/>
        <v>2.9465413217342487E-2</v>
      </c>
      <c r="AX730" s="2">
        <f t="shared" si="1023"/>
        <v>2.8897756983624602E-2</v>
      </c>
      <c r="AY730" s="2">
        <f t="shared" si="1023"/>
        <v>2.8195488721804513E-2</v>
      </c>
      <c r="AZ730" s="2">
        <f t="shared" si="1023"/>
        <v>2.7390113473327208E-2</v>
      </c>
      <c r="BA730" s="2">
        <f t="shared" si="1023"/>
        <v>5.6736663623320534E-2</v>
      </c>
      <c r="BB730" s="2">
        <f t="shared" ref="BB730" si="1024">IF(BB347="inf",0,BB347/BB$383)</f>
        <v>5.4057412700385207E-2</v>
      </c>
      <c r="BD730" s="3">
        <f t="shared" si="976"/>
        <v>5</v>
      </c>
      <c r="BE730" s="3">
        <f t="shared" si="920"/>
        <v>24</v>
      </c>
      <c r="BF730" s="3">
        <f t="shared" si="921"/>
        <v>52</v>
      </c>
      <c r="BG730" s="3">
        <f t="shared" si="922"/>
        <v>62</v>
      </c>
      <c r="BH730" s="3">
        <f t="shared" si="923"/>
        <v>62</v>
      </c>
      <c r="BI730" s="3">
        <f t="shared" si="924"/>
        <v>85</v>
      </c>
      <c r="BJ730" s="3">
        <f t="shared" si="925"/>
        <v>122</v>
      </c>
      <c r="BK730" s="3">
        <f t="shared" si="926"/>
        <v>127</v>
      </c>
      <c r="BL730" s="3">
        <f t="shared" si="927"/>
        <v>130</v>
      </c>
      <c r="BM730" s="3">
        <f t="shared" si="928"/>
        <v>130</v>
      </c>
      <c r="BN730" s="3">
        <f t="shared" si="929"/>
        <v>133</v>
      </c>
      <c r="BO730" s="3">
        <f t="shared" si="930"/>
        <v>134</v>
      </c>
      <c r="BP730" s="3">
        <f t="shared" si="931"/>
        <v>135</v>
      </c>
      <c r="BQ730" s="3">
        <f t="shared" si="932"/>
        <v>144</v>
      </c>
      <c r="BR730" s="3">
        <f t="shared" si="933"/>
        <v>145</v>
      </c>
      <c r="BS730" s="3">
        <f t="shared" si="934"/>
        <v>153</v>
      </c>
      <c r="BT730" s="3">
        <f t="shared" si="935"/>
        <v>157</v>
      </c>
      <c r="BU730" s="3">
        <f t="shared" si="936"/>
        <v>157</v>
      </c>
      <c r="BV730" s="3">
        <f t="shared" si="937"/>
        <v>157</v>
      </c>
      <c r="BW730" s="3">
        <f t="shared" si="938"/>
        <v>157</v>
      </c>
      <c r="BX730" s="3">
        <f t="shared" si="939"/>
        <v>158</v>
      </c>
      <c r="BY730" s="3">
        <f t="shared" si="940"/>
        <v>162</v>
      </c>
      <c r="BZ730" s="3">
        <f t="shared" si="941"/>
        <v>165</v>
      </c>
      <c r="CA730" s="3">
        <f t="shared" si="942"/>
        <v>166</v>
      </c>
      <c r="CB730" s="3">
        <f t="shared" si="943"/>
        <v>168</v>
      </c>
      <c r="CC730" s="3">
        <f t="shared" si="944"/>
        <v>191</v>
      </c>
      <c r="CD730" s="3">
        <f t="shared" si="945"/>
        <v>196</v>
      </c>
      <c r="CE730" s="3">
        <f t="shared" si="946"/>
        <v>199</v>
      </c>
      <c r="CF730" s="3">
        <f t="shared" si="947"/>
        <v>202</v>
      </c>
      <c r="CG730" s="3">
        <f t="shared" si="948"/>
        <v>204</v>
      </c>
      <c r="CH730" s="3">
        <f t="shared" si="949"/>
        <v>208</v>
      </c>
      <c r="CI730" s="3">
        <f t="shared" si="950"/>
        <v>218</v>
      </c>
      <c r="CJ730" s="3">
        <f t="shared" si="951"/>
        <v>224</v>
      </c>
      <c r="CK730" s="3">
        <f t="shared" si="952"/>
        <v>243</v>
      </c>
      <c r="CL730" s="3">
        <f t="shared" si="953"/>
        <v>253</v>
      </c>
      <c r="CM730" s="3">
        <f t="shared" si="954"/>
        <v>255</v>
      </c>
      <c r="CN730" s="3">
        <f t="shared" si="955"/>
        <v>257</v>
      </c>
      <c r="CO730" s="3">
        <f t="shared" si="956"/>
        <v>257</v>
      </c>
      <c r="CP730" s="3">
        <f t="shared" si="957"/>
        <v>257</v>
      </c>
      <c r="CQ730" s="3">
        <f t="shared" si="958"/>
        <v>259</v>
      </c>
      <c r="CR730" s="3">
        <f t="shared" si="959"/>
        <v>280</v>
      </c>
      <c r="CS730" s="3">
        <f t="shared" si="960"/>
        <v>285</v>
      </c>
      <c r="CT730" s="3">
        <f t="shared" si="961"/>
        <v>289</v>
      </c>
      <c r="CU730" s="3">
        <f t="shared" si="962"/>
        <v>296</v>
      </c>
      <c r="CV730" s="3">
        <f t="shared" si="963"/>
        <v>298</v>
      </c>
      <c r="CW730" s="3">
        <f t="shared" si="964"/>
        <v>299</v>
      </c>
      <c r="CX730" s="3">
        <f t="shared" si="965"/>
        <v>299</v>
      </c>
      <c r="CY730" s="3">
        <f t="shared" si="966"/>
        <v>263</v>
      </c>
      <c r="CZ730" s="3">
        <f t="shared" si="967"/>
        <v>264</v>
      </c>
      <c r="DA730" s="3">
        <f t="shared" si="968"/>
        <v>271</v>
      </c>
      <c r="DB730" s="3">
        <f t="shared" si="969"/>
        <v>280</v>
      </c>
      <c r="DC730" s="3">
        <f t="shared" si="970"/>
        <v>217</v>
      </c>
      <c r="DD730" s="3">
        <f t="shared" si="971"/>
        <v>224</v>
      </c>
    </row>
    <row r="731" spans="1:108" x14ac:dyDescent="0.3">
      <c r="A731" t="str">
        <f t="shared" si="972"/>
        <v>'Rudolf Clebsch'</v>
      </c>
      <c r="B731" s="2">
        <f t="shared" si="973"/>
        <v>0</v>
      </c>
      <c r="C731" s="2">
        <f t="shared" ref="C731:BA731" si="1025">IF(C348="inf",0,C348/C$383)</f>
        <v>0</v>
      </c>
      <c r="D731" s="2">
        <f t="shared" si="1025"/>
        <v>0</v>
      </c>
      <c r="E731" s="2">
        <f t="shared" si="1025"/>
        <v>0</v>
      </c>
      <c r="F731" s="2">
        <f t="shared" si="1025"/>
        <v>0</v>
      </c>
      <c r="G731" s="2">
        <f t="shared" si="1025"/>
        <v>0</v>
      </c>
      <c r="H731" s="2">
        <f t="shared" si="1025"/>
        <v>0</v>
      </c>
      <c r="I731" s="2">
        <f t="shared" si="1025"/>
        <v>0</v>
      </c>
      <c r="J731" s="2">
        <f t="shared" si="1025"/>
        <v>0</v>
      </c>
      <c r="K731" s="2">
        <f t="shared" si="1025"/>
        <v>0</v>
      </c>
      <c r="L731" s="2">
        <f t="shared" si="1025"/>
        <v>0</v>
      </c>
      <c r="M731" s="2">
        <f t="shared" si="1025"/>
        <v>0</v>
      </c>
      <c r="N731" s="2">
        <f t="shared" si="1025"/>
        <v>0</v>
      </c>
      <c r="O731" s="2">
        <f t="shared" si="1025"/>
        <v>0</v>
      </c>
      <c r="P731" s="2">
        <f t="shared" si="1025"/>
        <v>0</v>
      </c>
      <c r="Q731" s="2">
        <f t="shared" si="1025"/>
        <v>0</v>
      </c>
      <c r="R731" s="2">
        <f t="shared" si="1025"/>
        <v>0</v>
      </c>
      <c r="S731" s="2">
        <f t="shared" si="1025"/>
        <v>0</v>
      </c>
      <c r="T731" s="2">
        <f t="shared" si="1025"/>
        <v>0</v>
      </c>
      <c r="U731" s="2">
        <f t="shared" si="1025"/>
        <v>0</v>
      </c>
      <c r="V731" s="2">
        <f t="shared" si="1025"/>
        <v>0</v>
      </c>
      <c r="W731" s="2">
        <f t="shared" si="1025"/>
        <v>0</v>
      </c>
      <c r="X731" s="2">
        <f t="shared" si="1025"/>
        <v>0</v>
      </c>
      <c r="Y731" s="2">
        <f t="shared" si="1025"/>
        <v>0</v>
      </c>
      <c r="Z731" s="2">
        <f t="shared" si="1025"/>
        <v>0</v>
      </c>
      <c r="AA731" s="2">
        <f t="shared" si="1025"/>
        <v>0</v>
      </c>
      <c r="AB731" s="2">
        <f t="shared" si="1025"/>
        <v>0</v>
      </c>
      <c r="AC731" s="2">
        <f t="shared" si="1025"/>
        <v>0</v>
      </c>
      <c r="AD731" s="2">
        <f t="shared" si="1025"/>
        <v>0</v>
      </c>
      <c r="AE731" s="2">
        <f t="shared" si="1025"/>
        <v>0</v>
      </c>
      <c r="AF731" s="2">
        <f t="shared" si="1025"/>
        <v>0</v>
      </c>
      <c r="AG731" s="2">
        <f t="shared" si="1025"/>
        <v>0</v>
      </c>
      <c r="AH731" s="2">
        <f t="shared" si="1025"/>
        <v>0</v>
      </c>
      <c r="AI731" s="2">
        <f t="shared" si="1025"/>
        <v>0</v>
      </c>
      <c r="AJ731" s="2">
        <f t="shared" si="1025"/>
        <v>0</v>
      </c>
      <c r="AK731" s="2">
        <f t="shared" si="1025"/>
        <v>0</v>
      </c>
      <c r="AL731" s="2">
        <f t="shared" si="1025"/>
        <v>0</v>
      </c>
      <c r="AM731" s="2">
        <f t="shared" si="1025"/>
        <v>0</v>
      </c>
      <c r="AN731" s="2">
        <f t="shared" si="1025"/>
        <v>0</v>
      </c>
      <c r="AO731" s="2">
        <f t="shared" si="1025"/>
        <v>0</v>
      </c>
      <c r="AP731" s="2">
        <f t="shared" si="1025"/>
        <v>0</v>
      </c>
      <c r="AQ731" s="2">
        <f t="shared" si="1025"/>
        <v>0</v>
      </c>
      <c r="AR731" s="2">
        <f t="shared" si="1025"/>
        <v>0</v>
      </c>
      <c r="AS731" s="2">
        <f t="shared" si="1025"/>
        <v>1.5560165975103752E-2</v>
      </c>
      <c r="AT731" s="2">
        <f t="shared" si="1025"/>
        <v>1.5319521447330002E-2</v>
      </c>
      <c r="AU731" s="2">
        <f t="shared" si="1025"/>
        <v>1.5319521447330023E-2</v>
      </c>
      <c r="AV731" s="2">
        <f t="shared" si="1025"/>
        <v>1.4953004841925395E-2</v>
      </c>
      <c r="AW731" s="2">
        <f t="shared" si="1025"/>
        <v>2.9465413217342487E-2</v>
      </c>
      <c r="AX731" s="2">
        <f t="shared" si="1025"/>
        <v>2.8897756983624602E-2</v>
      </c>
      <c r="AY731" s="2">
        <f t="shared" si="1025"/>
        <v>2.8195488721804513E-2</v>
      </c>
      <c r="AZ731" s="2">
        <f t="shared" si="1025"/>
        <v>2.7390113473327208E-2</v>
      </c>
      <c r="BA731" s="2">
        <f t="shared" si="1025"/>
        <v>5.6736663623320534E-2</v>
      </c>
      <c r="BB731" s="2">
        <f t="shared" ref="BB731" si="1026">IF(BB348="inf",0,BB348/BB$383)</f>
        <v>5.4057412700385207E-2</v>
      </c>
      <c r="BD731" s="3">
        <f t="shared" si="976"/>
        <v>5</v>
      </c>
      <c r="BE731" s="3">
        <f t="shared" si="920"/>
        <v>24</v>
      </c>
      <c r="BF731" s="3">
        <f t="shared" si="921"/>
        <v>52</v>
      </c>
      <c r="BG731" s="3">
        <f t="shared" si="922"/>
        <v>62</v>
      </c>
      <c r="BH731" s="3">
        <f t="shared" si="923"/>
        <v>62</v>
      </c>
      <c r="BI731" s="3">
        <f t="shared" si="924"/>
        <v>85</v>
      </c>
      <c r="BJ731" s="3">
        <f t="shared" si="925"/>
        <v>122</v>
      </c>
      <c r="BK731" s="3">
        <f t="shared" si="926"/>
        <v>127</v>
      </c>
      <c r="BL731" s="3">
        <f t="shared" si="927"/>
        <v>130</v>
      </c>
      <c r="BM731" s="3">
        <f t="shared" si="928"/>
        <v>130</v>
      </c>
      <c r="BN731" s="3">
        <f t="shared" si="929"/>
        <v>133</v>
      </c>
      <c r="BO731" s="3">
        <f t="shared" si="930"/>
        <v>134</v>
      </c>
      <c r="BP731" s="3">
        <f t="shared" si="931"/>
        <v>135</v>
      </c>
      <c r="BQ731" s="3">
        <f t="shared" si="932"/>
        <v>144</v>
      </c>
      <c r="BR731" s="3">
        <f t="shared" si="933"/>
        <v>145</v>
      </c>
      <c r="BS731" s="3">
        <f t="shared" si="934"/>
        <v>153</v>
      </c>
      <c r="BT731" s="3">
        <f t="shared" si="935"/>
        <v>157</v>
      </c>
      <c r="BU731" s="3">
        <f t="shared" si="936"/>
        <v>157</v>
      </c>
      <c r="BV731" s="3">
        <f t="shared" si="937"/>
        <v>157</v>
      </c>
      <c r="BW731" s="3">
        <f t="shared" si="938"/>
        <v>157</v>
      </c>
      <c r="BX731" s="3">
        <f t="shared" si="939"/>
        <v>158</v>
      </c>
      <c r="BY731" s="3">
        <f t="shared" si="940"/>
        <v>162</v>
      </c>
      <c r="BZ731" s="3">
        <f t="shared" si="941"/>
        <v>165</v>
      </c>
      <c r="CA731" s="3">
        <f t="shared" si="942"/>
        <v>166</v>
      </c>
      <c r="CB731" s="3">
        <f t="shared" si="943"/>
        <v>168</v>
      </c>
      <c r="CC731" s="3">
        <f t="shared" si="944"/>
        <v>191</v>
      </c>
      <c r="CD731" s="3">
        <f t="shared" si="945"/>
        <v>196</v>
      </c>
      <c r="CE731" s="3">
        <f t="shared" si="946"/>
        <v>199</v>
      </c>
      <c r="CF731" s="3">
        <f t="shared" si="947"/>
        <v>202</v>
      </c>
      <c r="CG731" s="3">
        <f t="shared" si="948"/>
        <v>204</v>
      </c>
      <c r="CH731" s="3">
        <f t="shared" si="949"/>
        <v>208</v>
      </c>
      <c r="CI731" s="3">
        <f t="shared" si="950"/>
        <v>218</v>
      </c>
      <c r="CJ731" s="3">
        <f t="shared" si="951"/>
        <v>224</v>
      </c>
      <c r="CK731" s="3">
        <f t="shared" si="952"/>
        <v>243</v>
      </c>
      <c r="CL731" s="3">
        <f t="shared" si="953"/>
        <v>253</v>
      </c>
      <c r="CM731" s="3">
        <f t="shared" si="954"/>
        <v>255</v>
      </c>
      <c r="CN731" s="3">
        <f t="shared" si="955"/>
        <v>257</v>
      </c>
      <c r="CO731" s="3">
        <f t="shared" si="956"/>
        <v>257</v>
      </c>
      <c r="CP731" s="3">
        <f t="shared" si="957"/>
        <v>257</v>
      </c>
      <c r="CQ731" s="3">
        <f t="shared" si="958"/>
        <v>259</v>
      </c>
      <c r="CR731" s="3">
        <f t="shared" si="959"/>
        <v>280</v>
      </c>
      <c r="CS731" s="3">
        <f t="shared" si="960"/>
        <v>285</v>
      </c>
      <c r="CT731" s="3">
        <f t="shared" si="961"/>
        <v>289</v>
      </c>
      <c r="CU731" s="3">
        <f t="shared" si="962"/>
        <v>296</v>
      </c>
      <c r="CV731" s="3">
        <f t="shared" si="963"/>
        <v>298</v>
      </c>
      <c r="CW731" s="3">
        <f t="shared" si="964"/>
        <v>299</v>
      </c>
      <c r="CX731" s="3">
        <f t="shared" si="965"/>
        <v>299</v>
      </c>
      <c r="CY731" s="3">
        <f t="shared" si="966"/>
        <v>263</v>
      </c>
      <c r="CZ731" s="3">
        <f t="shared" si="967"/>
        <v>264</v>
      </c>
      <c r="DA731" s="3">
        <f t="shared" si="968"/>
        <v>271</v>
      </c>
      <c r="DB731" s="3">
        <f t="shared" si="969"/>
        <v>280</v>
      </c>
      <c r="DC731" s="3">
        <f t="shared" si="970"/>
        <v>217</v>
      </c>
      <c r="DD731" s="3">
        <f t="shared" si="971"/>
        <v>224</v>
      </c>
    </row>
    <row r="732" spans="1:108" x14ac:dyDescent="0.3">
      <c r="A732" t="str">
        <f t="shared" si="972"/>
        <v>'Lars Peter Hansen (2013)'</v>
      </c>
      <c r="B732" s="2">
        <f t="shared" si="973"/>
        <v>0</v>
      </c>
      <c r="C732" s="2">
        <f t="shared" ref="C732:BA732" si="1027">IF(C349="inf",0,C349/C$383)</f>
        <v>0</v>
      </c>
      <c r="D732" s="2">
        <f t="shared" si="1027"/>
        <v>0</v>
      </c>
      <c r="E732" s="2">
        <f t="shared" si="1027"/>
        <v>0</v>
      </c>
      <c r="F732" s="2">
        <f t="shared" si="1027"/>
        <v>0</v>
      </c>
      <c r="G732" s="2">
        <f t="shared" si="1027"/>
        <v>0</v>
      </c>
      <c r="H732" s="2">
        <f t="shared" si="1027"/>
        <v>0</v>
      </c>
      <c r="I732" s="2">
        <f t="shared" si="1027"/>
        <v>0</v>
      </c>
      <c r="J732" s="2">
        <f t="shared" si="1027"/>
        <v>0</v>
      </c>
      <c r="K732" s="2">
        <f t="shared" si="1027"/>
        <v>0</v>
      </c>
      <c r="L732" s="2">
        <f t="shared" si="1027"/>
        <v>0</v>
      </c>
      <c r="M732" s="2">
        <f t="shared" si="1027"/>
        <v>0</v>
      </c>
      <c r="N732" s="2">
        <f t="shared" si="1027"/>
        <v>0</v>
      </c>
      <c r="O732" s="2">
        <f t="shared" si="1027"/>
        <v>0</v>
      </c>
      <c r="P732" s="2">
        <f t="shared" si="1027"/>
        <v>0</v>
      </c>
      <c r="Q732" s="2">
        <f t="shared" si="1027"/>
        <v>0</v>
      </c>
      <c r="R732" s="2">
        <f t="shared" si="1027"/>
        <v>0</v>
      </c>
      <c r="S732" s="2">
        <f t="shared" si="1027"/>
        <v>0</v>
      </c>
      <c r="T732" s="2">
        <f t="shared" si="1027"/>
        <v>0</v>
      </c>
      <c r="U732" s="2">
        <f t="shared" si="1027"/>
        <v>0</v>
      </c>
      <c r="V732" s="2">
        <f t="shared" si="1027"/>
        <v>0</v>
      </c>
      <c r="W732" s="2">
        <f t="shared" si="1027"/>
        <v>0</v>
      </c>
      <c r="X732" s="2">
        <f t="shared" si="1027"/>
        <v>0</v>
      </c>
      <c r="Y732" s="2">
        <f t="shared" si="1027"/>
        <v>0</v>
      </c>
      <c r="Z732" s="2">
        <f t="shared" si="1027"/>
        <v>0</v>
      </c>
      <c r="AA732" s="2">
        <f t="shared" si="1027"/>
        <v>0</v>
      </c>
      <c r="AB732" s="2">
        <f t="shared" si="1027"/>
        <v>0</v>
      </c>
      <c r="AC732" s="2">
        <f t="shared" si="1027"/>
        <v>0</v>
      </c>
      <c r="AD732" s="2">
        <f t="shared" si="1027"/>
        <v>0</v>
      </c>
      <c r="AE732" s="2">
        <f t="shared" si="1027"/>
        <v>0</v>
      </c>
      <c r="AF732" s="2">
        <f t="shared" si="1027"/>
        <v>0</v>
      </c>
      <c r="AG732" s="2">
        <f t="shared" si="1027"/>
        <v>0</v>
      </c>
      <c r="AH732" s="2">
        <f t="shared" si="1027"/>
        <v>0</v>
      </c>
      <c r="AI732" s="2">
        <f t="shared" si="1027"/>
        <v>0</v>
      </c>
      <c r="AJ732" s="2">
        <f t="shared" si="1027"/>
        <v>0</v>
      </c>
      <c r="AK732" s="2">
        <f t="shared" si="1027"/>
        <v>0</v>
      </c>
      <c r="AL732" s="2">
        <f t="shared" si="1027"/>
        <v>0</v>
      </c>
      <c r="AM732" s="2">
        <f t="shared" si="1027"/>
        <v>0</v>
      </c>
      <c r="AN732" s="2">
        <f t="shared" si="1027"/>
        <v>0</v>
      </c>
      <c r="AO732" s="2">
        <f t="shared" si="1027"/>
        <v>0</v>
      </c>
      <c r="AP732" s="2">
        <f t="shared" si="1027"/>
        <v>0</v>
      </c>
      <c r="AQ732" s="2">
        <f t="shared" si="1027"/>
        <v>0</v>
      </c>
      <c r="AR732" s="2">
        <f t="shared" si="1027"/>
        <v>0</v>
      </c>
      <c r="AS732" s="2">
        <f t="shared" si="1027"/>
        <v>0</v>
      </c>
      <c r="AT732" s="2">
        <f t="shared" si="1027"/>
        <v>0</v>
      </c>
      <c r="AU732" s="2">
        <f t="shared" si="1027"/>
        <v>0</v>
      </c>
      <c r="AV732" s="2">
        <f t="shared" si="1027"/>
        <v>0</v>
      </c>
      <c r="AW732" s="2">
        <f t="shared" si="1027"/>
        <v>0</v>
      </c>
      <c r="AX732" s="2">
        <f t="shared" si="1027"/>
        <v>0</v>
      </c>
      <c r="AY732" s="2">
        <f t="shared" si="1027"/>
        <v>0</v>
      </c>
      <c r="AZ732" s="2">
        <f t="shared" si="1027"/>
        <v>0</v>
      </c>
      <c r="BA732" s="2">
        <f t="shared" si="1027"/>
        <v>0</v>
      </c>
      <c r="BB732" s="2">
        <f t="shared" ref="BB732" si="1028">IF(BB349="inf",0,BB349/BB$383)</f>
        <v>0</v>
      </c>
      <c r="BD732" s="3">
        <f t="shared" si="976"/>
        <v>5</v>
      </c>
      <c r="BE732" s="3">
        <f t="shared" si="920"/>
        <v>24</v>
      </c>
      <c r="BF732" s="3">
        <f t="shared" si="921"/>
        <v>52</v>
      </c>
      <c r="BG732" s="3">
        <f t="shared" si="922"/>
        <v>62</v>
      </c>
      <c r="BH732" s="3">
        <f t="shared" si="923"/>
        <v>62</v>
      </c>
      <c r="BI732" s="3">
        <f t="shared" si="924"/>
        <v>85</v>
      </c>
      <c r="BJ732" s="3">
        <f t="shared" si="925"/>
        <v>122</v>
      </c>
      <c r="BK732" s="3">
        <f t="shared" si="926"/>
        <v>127</v>
      </c>
      <c r="BL732" s="3">
        <f t="shared" si="927"/>
        <v>130</v>
      </c>
      <c r="BM732" s="3">
        <f t="shared" si="928"/>
        <v>130</v>
      </c>
      <c r="BN732" s="3">
        <f t="shared" si="929"/>
        <v>133</v>
      </c>
      <c r="BO732" s="3">
        <f t="shared" si="930"/>
        <v>134</v>
      </c>
      <c r="BP732" s="3">
        <f t="shared" si="931"/>
        <v>135</v>
      </c>
      <c r="BQ732" s="3">
        <f t="shared" si="932"/>
        <v>144</v>
      </c>
      <c r="BR732" s="3">
        <f t="shared" si="933"/>
        <v>145</v>
      </c>
      <c r="BS732" s="3">
        <f t="shared" si="934"/>
        <v>153</v>
      </c>
      <c r="BT732" s="3">
        <f t="shared" si="935"/>
        <v>157</v>
      </c>
      <c r="BU732" s="3">
        <f t="shared" si="936"/>
        <v>157</v>
      </c>
      <c r="BV732" s="3">
        <f t="shared" si="937"/>
        <v>157</v>
      </c>
      <c r="BW732" s="3">
        <f t="shared" si="938"/>
        <v>157</v>
      </c>
      <c r="BX732" s="3">
        <f t="shared" si="939"/>
        <v>158</v>
      </c>
      <c r="BY732" s="3">
        <f t="shared" si="940"/>
        <v>162</v>
      </c>
      <c r="BZ732" s="3">
        <f t="shared" si="941"/>
        <v>165</v>
      </c>
      <c r="CA732" s="3">
        <f t="shared" si="942"/>
        <v>166</v>
      </c>
      <c r="CB732" s="3">
        <f t="shared" si="943"/>
        <v>168</v>
      </c>
      <c r="CC732" s="3">
        <f t="shared" si="944"/>
        <v>191</v>
      </c>
      <c r="CD732" s="3">
        <f t="shared" si="945"/>
        <v>196</v>
      </c>
      <c r="CE732" s="3">
        <f t="shared" si="946"/>
        <v>199</v>
      </c>
      <c r="CF732" s="3">
        <f t="shared" si="947"/>
        <v>202</v>
      </c>
      <c r="CG732" s="3">
        <f t="shared" si="948"/>
        <v>204</v>
      </c>
      <c r="CH732" s="3">
        <f t="shared" si="949"/>
        <v>208</v>
      </c>
      <c r="CI732" s="3">
        <f t="shared" si="950"/>
        <v>218</v>
      </c>
      <c r="CJ732" s="3">
        <f t="shared" si="951"/>
        <v>224</v>
      </c>
      <c r="CK732" s="3">
        <f t="shared" si="952"/>
        <v>243</v>
      </c>
      <c r="CL732" s="3">
        <f t="shared" si="953"/>
        <v>253</v>
      </c>
      <c r="CM732" s="3">
        <f t="shared" si="954"/>
        <v>255</v>
      </c>
      <c r="CN732" s="3">
        <f t="shared" si="955"/>
        <v>257</v>
      </c>
      <c r="CO732" s="3">
        <f t="shared" si="956"/>
        <v>257</v>
      </c>
      <c r="CP732" s="3">
        <f t="shared" si="957"/>
        <v>257</v>
      </c>
      <c r="CQ732" s="3">
        <f t="shared" si="958"/>
        <v>259</v>
      </c>
      <c r="CR732" s="3">
        <f t="shared" si="959"/>
        <v>280</v>
      </c>
      <c r="CS732" s="3">
        <f t="shared" si="960"/>
        <v>285</v>
      </c>
      <c r="CT732" s="3">
        <f t="shared" si="961"/>
        <v>289</v>
      </c>
      <c r="CU732" s="3">
        <f t="shared" si="962"/>
        <v>298</v>
      </c>
      <c r="CV732" s="3">
        <f t="shared" si="963"/>
        <v>300</v>
      </c>
      <c r="CW732" s="3">
        <f t="shared" si="964"/>
        <v>301</v>
      </c>
      <c r="CX732" s="3">
        <f t="shared" si="965"/>
        <v>301</v>
      </c>
      <c r="CY732" s="3">
        <f t="shared" si="966"/>
        <v>304</v>
      </c>
      <c r="CZ732" s="3">
        <f t="shared" si="967"/>
        <v>305</v>
      </c>
      <c r="DA732" s="3">
        <f t="shared" si="968"/>
        <v>311</v>
      </c>
      <c r="DB732" s="3">
        <f t="shared" si="969"/>
        <v>321</v>
      </c>
      <c r="DC732" s="3">
        <f t="shared" si="970"/>
        <v>321</v>
      </c>
      <c r="DD732" s="3">
        <f t="shared" si="971"/>
        <v>326</v>
      </c>
    </row>
    <row r="733" spans="1:108" x14ac:dyDescent="0.3">
      <c r="A733" t="str">
        <f t="shared" si="972"/>
        <v>'Robert Shiller (2013)'</v>
      </c>
      <c r="B733" s="2">
        <f t="shared" si="973"/>
        <v>0</v>
      </c>
      <c r="C733" s="2">
        <f t="shared" ref="C733:BA733" si="1029">IF(C350="inf",0,C350/C$383)</f>
        <v>0</v>
      </c>
      <c r="D733" s="2">
        <f t="shared" si="1029"/>
        <v>0</v>
      </c>
      <c r="E733" s="2">
        <f t="shared" si="1029"/>
        <v>0</v>
      </c>
      <c r="F733" s="2">
        <f t="shared" si="1029"/>
        <v>0</v>
      </c>
      <c r="G733" s="2">
        <f t="shared" si="1029"/>
        <v>0</v>
      </c>
      <c r="H733" s="2">
        <f t="shared" si="1029"/>
        <v>0</v>
      </c>
      <c r="I733" s="2">
        <f t="shared" si="1029"/>
        <v>0</v>
      </c>
      <c r="J733" s="2">
        <f t="shared" si="1029"/>
        <v>0</v>
      </c>
      <c r="K733" s="2">
        <f t="shared" si="1029"/>
        <v>0</v>
      </c>
      <c r="L733" s="2">
        <f t="shared" si="1029"/>
        <v>0</v>
      </c>
      <c r="M733" s="2">
        <f t="shared" si="1029"/>
        <v>0</v>
      </c>
      <c r="N733" s="2">
        <f t="shared" si="1029"/>
        <v>0</v>
      </c>
      <c r="O733" s="2">
        <f t="shared" si="1029"/>
        <v>0</v>
      </c>
      <c r="P733" s="2">
        <f t="shared" si="1029"/>
        <v>0</v>
      </c>
      <c r="Q733" s="2">
        <f t="shared" si="1029"/>
        <v>0</v>
      </c>
      <c r="R733" s="2">
        <f t="shared" si="1029"/>
        <v>0</v>
      </c>
      <c r="S733" s="2">
        <f t="shared" si="1029"/>
        <v>0</v>
      </c>
      <c r="T733" s="2">
        <f t="shared" si="1029"/>
        <v>0</v>
      </c>
      <c r="U733" s="2">
        <f t="shared" si="1029"/>
        <v>0</v>
      </c>
      <c r="V733" s="2">
        <f t="shared" si="1029"/>
        <v>0</v>
      </c>
      <c r="W733" s="2">
        <f t="shared" si="1029"/>
        <v>0</v>
      </c>
      <c r="X733" s="2">
        <f t="shared" si="1029"/>
        <v>0</v>
      </c>
      <c r="Y733" s="2">
        <f t="shared" si="1029"/>
        <v>0</v>
      </c>
      <c r="Z733" s="2">
        <f t="shared" si="1029"/>
        <v>0</v>
      </c>
      <c r="AA733" s="2">
        <f t="shared" si="1029"/>
        <v>0</v>
      </c>
      <c r="AB733" s="2">
        <f t="shared" si="1029"/>
        <v>0</v>
      </c>
      <c r="AC733" s="2">
        <f t="shared" si="1029"/>
        <v>0</v>
      </c>
      <c r="AD733" s="2">
        <f t="shared" si="1029"/>
        <v>0</v>
      </c>
      <c r="AE733" s="2">
        <f t="shared" si="1029"/>
        <v>0</v>
      </c>
      <c r="AF733" s="2">
        <f t="shared" si="1029"/>
        <v>0</v>
      </c>
      <c r="AG733" s="2">
        <f t="shared" si="1029"/>
        <v>0</v>
      </c>
      <c r="AH733" s="2">
        <f t="shared" si="1029"/>
        <v>0</v>
      </c>
      <c r="AI733" s="2">
        <f t="shared" si="1029"/>
        <v>0</v>
      </c>
      <c r="AJ733" s="2">
        <f t="shared" si="1029"/>
        <v>0</v>
      </c>
      <c r="AK733" s="2">
        <f t="shared" si="1029"/>
        <v>0</v>
      </c>
      <c r="AL733" s="2">
        <f t="shared" si="1029"/>
        <v>0</v>
      </c>
      <c r="AM733" s="2">
        <f t="shared" si="1029"/>
        <v>0</v>
      </c>
      <c r="AN733" s="2">
        <f t="shared" si="1029"/>
        <v>0</v>
      </c>
      <c r="AO733" s="2">
        <f t="shared" si="1029"/>
        <v>0</v>
      </c>
      <c r="AP733" s="2">
        <f t="shared" si="1029"/>
        <v>0</v>
      </c>
      <c r="AQ733" s="2">
        <f t="shared" si="1029"/>
        <v>0</v>
      </c>
      <c r="AR733" s="2">
        <f t="shared" si="1029"/>
        <v>0</v>
      </c>
      <c r="AS733" s="2">
        <f t="shared" si="1029"/>
        <v>0</v>
      </c>
      <c r="AT733" s="2">
        <f t="shared" si="1029"/>
        <v>0</v>
      </c>
      <c r="AU733" s="2">
        <f t="shared" si="1029"/>
        <v>0</v>
      </c>
      <c r="AV733" s="2">
        <f t="shared" si="1029"/>
        <v>0</v>
      </c>
      <c r="AW733" s="2">
        <f t="shared" si="1029"/>
        <v>0</v>
      </c>
      <c r="AX733" s="2">
        <f t="shared" si="1029"/>
        <v>0</v>
      </c>
      <c r="AY733" s="2">
        <f t="shared" si="1029"/>
        <v>0</v>
      </c>
      <c r="AZ733" s="2">
        <f t="shared" si="1029"/>
        <v>0</v>
      </c>
      <c r="BA733" s="2">
        <f t="shared" si="1029"/>
        <v>0</v>
      </c>
      <c r="BB733" s="2">
        <f t="shared" ref="BB733" si="1030">IF(BB350="inf",0,BB350/BB$383)</f>
        <v>0</v>
      </c>
      <c r="BD733" s="3">
        <f t="shared" si="976"/>
        <v>5</v>
      </c>
      <c r="BE733" s="3">
        <f t="shared" si="920"/>
        <v>24</v>
      </c>
      <c r="BF733" s="3">
        <f t="shared" si="921"/>
        <v>52</v>
      </c>
      <c r="BG733" s="3">
        <f t="shared" si="922"/>
        <v>62</v>
      </c>
      <c r="BH733" s="3">
        <f t="shared" si="923"/>
        <v>62</v>
      </c>
      <c r="BI733" s="3">
        <f t="shared" si="924"/>
        <v>85</v>
      </c>
      <c r="BJ733" s="3">
        <f t="shared" si="925"/>
        <v>122</v>
      </c>
      <c r="BK733" s="3">
        <f t="shared" si="926"/>
        <v>127</v>
      </c>
      <c r="BL733" s="3">
        <f t="shared" si="927"/>
        <v>130</v>
      </c>
      <c r="BM733" s="3">
        <f t="shared" si="928"/>
        <v>130</v>
      </c>
      <c r="BN733" s="3">
        <f t="shared" si="929"/>
        <v>133</v>
      </c>
      <c r="BO733" s="3">
        <f t="shared" si="930"/>
        <v>134</v>
      </c>
      <c r="BP733" s="3">
        <f t="shared" si="931"/>
        <v>135</v>
      </c>
      <c r="BQ733" s="3">
        <f t="shared" si="932"/>
        <v>144</v>
      </c>
      <c r="BR733" s="3">
        <f t="shared" si="933"/>
        <v>145</v>
      </c>
      <c r="BS733" s="3">
        <f t="shared" si="934"/>
        <v>153</v>
      </c>
      <c r="BT733" s="3">
        <f t="shared" si="935"/>
        <v>157</v>
      </c>
      <c r="BU733" s="3">
        <f t="shared" si="936"/>
        <v>157</v>
      </c>
      <c r="BV733" s="3">
        <f t="shared" si="937"/>
        <v>157</v>
      </c>
      <c r="BW733" s="3">
        <f t="shared" si="938"/>
        <v>157</v>
      </c>
      <c r="BX733" s="3">
        <f t="shared" si="939"/>
        <v>158</v>
      </c>
      <c r="BY733" s="3">
        <f t="shared" si="940"/>
        <v>162</v>
      </c>
      <c r="BZ733" s="3">
        <f t="shared" si="941"/>
        <v>165</v>
      </c>
      <c r="CA733" s="3">
        <f t="shared" si="942"/>
        <v>166</v>
      </c>
      <c r="CB733" s="3">
        <f t="shared" si="943"/>
        <v>168</v>
      </c>
      <c r="CC733" s="3">
        <f t="shared" si="944"/>
        <v>191</v>
      </c>
      <c r="CD733" s="3">
        <f t="shared" si="945"/>
        <v>196</v>
      </c>
      <c r="CE733" s="3">
        <f t="shared" si="946"/>
        <v>199</v>
      </c>
      <c r="CF733" s="3">
        <f t="shared" si="947"/>
        <v>202</v>
      </c>
      <c r="CG733" s="3">
        <f t="shared" si="948"/>
        <v>204</v>
      </c>
      <c r="CH733" s="3">
        <f t="shared" si="949"/>
        <v>208</v>
      </c>
      <c r="CI733" s="3">
        <f t="shared" si="950"/>
        <v>218</v>
      </c>
      <c r="CJ733" s="3">
        <f t="shared" si="951"/>
        <v>224</v>
      </c>
      <c r="CK733" s="3">
        <f t="shared" si="952"/>
        <v>243</v>
      </c>
      <c r="CL733" s="3">
        <f t="shared" si="953"/>
        <v>253</v>
      </c>
      <c r="CM733" s="3">
        <f t="shared" si="954"/>
        <v>255</v>
      </c>
      <c r="CN733" s="3">
        <f t="shared" si="955"/>
        <v>257</v>
      </c>
      <c r="CO733" s="3">
        <f t="shared" si="956"/>
        <v>257</v>
      </c>
      <c r="CP733" s="3">
        <f t="shared" si="957"/>
        <v>257</v>
      </c>
      <c r="CQ733" s="3">
        <f t="shared" si="958"/>
        <v>259</v>
      </c>
      <c r="CR733" s="3">
        <f t="shared" si="959"/>
        <v>280</v>
      </c>
      <c r="CS733" s="3">
        <f t="shared" si="960"/>
        <v>285</v>
      </c>
      <c r="CT733" s="3">
        <f t="shared" si="961"/>
        <v>289</v>
      </c>
      <c r="CU733" s="3">
        <f t="shared" si="962"/>
        <v>298</v>
      </c>
      <c r="CV733" s="3">
        <f t="shared" si="963"/>
        <v>300</v>
      </c>
      <c r="CW733" s="3">
        <f t="shared" si="964"/>
        <v>301</v>
      </c>
      <c r="CX733" s="3">
        <f t="shared" si="965"/>
        <v>301</v>
      </c>
      <c r="CY733" s="3">
        <f t="shared" si="966"/>
        <v>304</v>
      </c>
      <c r="CZ733" s="3">
        <f t="shared" si="967"/>
        <v>305</v>
      </c>
      <c r="DA733" s="3">
        <f t="shared" si="968"/>
        <v>311</v>
      </c>
      <c r="DB733" s="3">
        <f t="shared" si="969"/>
        <v>321</v>
      </c>
      <c r="DC733" s="3">
        <f t="shared" si="970"/>
        <v>321</v>
      </c>
      <c r="DD733" s="3">
        <f t="shared" si="971"/>
        <v>326</v>
      </c>
    </row>
    <row r="734" spans="1:108" x14ac:dyDescent="0.3">
      <c r="A734" t="str">
        <f t="shared" si="972"/>
        <v>'Jean Tirole (2014)'</v>
      </c>
      <c r="B734" s="2">
        <f t="shared" si="973"/>
        <v>0</v>
      </c>
      <c r="C734" s="2">
        <f t="shared" ref="C734:BA734" si="1031">IF(C351="inf",0,C351/C$383)</f>
        <v>0</v>
      </c>
      <c r="D734" s="2">
        <f t="shared" si="1031"/>
        <v>0</v>
      </c>
      <c r="E734" s="2">
        <f t="shared" si="1031"/>
        <v>0</v>
      </c>
      <c r="F734" s="2">
        <f t="shared" si="1031"/>
        <v>0</v>
      </c>
      <c r="G734" s="2">
        <f t="shared" si="1031"/>
        <v>0</v>
      </c>
      <c r="H734" s="2">
        <f t="shared" si="1031"/>
        <v>0</v>
      </c>
      <c r="I734" s="2">
        <f t="shared" si="1031"/>
        <v>0</v>
      </c>
      <c r="J734" s="2">
        <f t="shared" si="1031"/>
        <v>0</v>
      </c>
      <c r="K734" s="2">
        <f t="shared" si="1031"/>
        <v>0</v>
      </c>
      <c r="L734" s="2">
        <f t="shared" si="1031"/>
        <v>0</v>
      </c>
      <c r="M734" s="2">
        <f t="shared" si="1031"/>
        <v>0</v>
      </c>
      <c r="N734" s="2">
        <f t="shared" si="1031"/>
        <v>0</v>
      </c>
      <c r="O734" s="2">
        <f t="shared" si="1031"/>
        <v>0</v>
      </c>
      <c r="P734" s="2">
        <f t="shared" si="1031"/>
        <v>0</v>
      </c>
      <c r="Q734" s="2">
        <f t="shared" si="1031"/>
        <v>0</v>
      </c>
      <c r="R734" s="2">
        <f t="shared" si="1031"/>
        <v>0</v>
      </c>
      <c r="S734" s="2">
        <f t="shared" si="1031"/>
        <v>0</v>
      </c>
      <c r="T734" s="2">
        <f t="shared" si="1031"/>
        <v>0</v>
      </c>
      <c r="U734" s="2">
        <f t="shared" si="1031"/>
        <v>0</v>
      </c>
      <c r="V734" s="2">
        <f t="shared" si="1031"/>
        <v>0</v>
      </c>
      <c r="W734" s="2">
        <f t="shared" si="1031"/>
        <v>0</v>
      </c>
      <c r="X734" s="2">
        <f t="shared" si="1031"/>
        <v>0</v>
      </c>
      <c r="Y734" s="2">
        <f t="shared" si="1031"/>
        <v>0</v>
      </c>
      <c r="Z734" s="2">
        <f t="shared" si="1031"/>
        <v>0</v>
      </c>
      <c r="AA734" s="2">
        <f t="shared" si="1031"/>
        <v>0</v>
      </c>
      <c r="AB734" s="2">
        <f t="shared" si="1031"/>
        <v>0</v>
      </c>
      <c r="AC734" s="2">
        <f t="shared" si="1031"/>
        <v>0</v>
      </c>
      <c r="AD734" s="2">
        <f t="shared" si="1031"/>
        <v>0</v>
      </c>
      <c r="AE734" s="2">
        <f t="shared" si="1031"/>
        <v>0</v>
      </c>
      <c r="AF734" s="2">
        <f t="shared" si="1031"/>
        <v>0</v>
      </c>
      <c r="AG734" s="2">
        <f t="shared" si="1031"/>
        <v>0</v>
      </c>
      <c r="AH734" s="2">
        <f t="shared" si="1031"/>
        <v>0</v>
      </c>
      <c r="AI734" s="2">
        <f t="shared" si="1031"/>
        <v>0</v>
      </c>
      <c r="AJ734" s="2">
        <f t="shared" si="1031"/>
        <v>0</v>
      </c>
      <c r="AK734" s="2">
        <f t="shared" si="1031"/>
        <v>0</v>
      </c>
      <c r="AL734" s="2">
        <f t="shared" si="1031"/>
        <v>0</v>
      </c>
      <c r="AM734" s="2">
        <f t="shared" si="1031"/>
        <v>0</v>
      </c>
      <c r="AN734" s="2">
        <f t="shared" si="1031"/>
        <v>0</v>
      </c>
      <c r="AO734" s="2">
        <f t="shared" si="1031"/>
        <v>0</v>
      </c>
      <c r="AP734" s="2">
        <f t="shared" si="1031"/>
        <v>0</v>
      </c>
      <c r="AQ734" s="2">
        <f t="shared" si="1031"/>
        <v>0</v>
      </c>
      <c r="AR734" s="2">
        <f t="shared" si="1031"/>
        <v>0</v>
      </c>
      <c r="AS734" s="2">
        <f t="shared" si="1031"/>
        <v>0</v>
      </c>
      <c r="AT734" s="2">
        <f t="shared" si="1031"/>
        <v>0</v>
      </c>
      <c r="AU734" s="2">
        <f t="shared" si="1031"/>
        <v>0</v>
      </c>
      <c r="AV734" s="2">
        <f t="shared" si="1031"/>
        <v>0</v>
      </c>
      <c r="AW734" s="2">
        <f t="shared" si="1031"/>
        <v>0</v>
      </c>
      <c r="AX734" s="2">
        <f t="shared" si="1031"/>
        <v>0</v>
      </c>
      <c r="AY734" s="2">
        <f t="shared" si="1031"/>
        <v>0</v>
      </c>
      <c r="AZ734" s="2">
        <f t="shared" si="1031"/>
        <v>0</v>
      </c>
      <c r="BA734" s="2">
        <f t="shared" si="1031"/>
        <v>0</v>
      </c>
      <c r="BB734" s="2">
        <f t="shared" ref="BB734" si="1032">IF(BB351="inf",0,BB351/BB$383)</f>
        <v>0</v>
      </c>
      <c r="BD734" s="3">
        <f t="shared" si="976"/>
        <v>5</v>
      </c>
      <c r="BE734" s="3">
        <f t="shared" si="920"/>
        <v>24</v>
      </c>
      <c r="BF734" s="3">
        <f t="shared" si="921"/>
        <v>52</v>
      </c>
      <c r="BG734" s="3">
        <f t="shared" si="922"/>
        <v>62</v>
      </c>
      <c r="BH734" s="3">
        <f t="shared" si="923"/>
        <v>62</v>
      </c>
      <c r="BI734" s="3">
        <f t="shared" si="924"/>
        <v>85</v>
      </c>
      <c r="BJ734" s="3">
        <f t="shared" si="925"/>
        <v>122</v>
      </c>
      <c r="BK734" s="3">
        <f t="shared" si="926"/>
        <v>127</v>
      </c>
      <c r="BL734" s="3">
        <f t="shared" si="927"/>
        <v>130</v>
      </c>
      <c r="BM734" s="3">
        <f t="shared" si="928"/>
        <v>130</v>
      </c>
      <c r="BN734" s="3">
        <f t="shared" si="929"/>
        <v>133</v>
      </c>
      <c r="BO734" s="3">
        <f t="shared" si="930"/>
        <v>134</v>
      </c>
      <c r="BP734" s="3">
        <f t="shared" si="931"/>
        <v>135</v>
      </c>
      <c r="BQ734" s="3">
        <f t="shared" si="932"/>
        <v>144</v>
      </c>
      <c r="BR734" s="3">
        <f t="shared" si="933"/>
        <v>145</v>
      </c>
      <c r="BS734" s="3">
        <f t="shared" si="934"/>
        <v>153</v>
      </c>
      <c r="BT734" s="3">
        <f t="shared" si="935"/>
        <v>157</v>
      </c>
      <c r="BU734" s="3">
        <f t="shared" si="936"/>
        <v>157</v>
      </c>
      <c r="BV734" s="3">
        <f t="shared" si="937"/>
        <v>157</v>
      </c>
      <c r="BW734" s="3">
        <f t="shared" si="938"/>
        <v>157</v>
      </c>
      <c r="BX734" s="3">
        <f t="shared" si="939"/>
        <v>158</v>
      </c>
      <c r="BY734" s="3">
        <f t="shared" si="940"/>
        <v>162</v>
      </c>
      <c r="BZ734" s="3">
        <f t="shared" si="941"/>
        <v>165</v>
      </c>
      <c r="CA734" s="3">
        <f t="shared" si="942"/>
        <v>166</v>
      </c>
      <c r="CB734" s="3">
        <f t="shared" si="943"/>
        <v>168</v>
      </c>
      <c r="CC734" s="3">
        <f t="shared" si="944"/>
        <v>191</v>
      </c>
      <c r="CD734" s="3">
        <f t="shared" si="945"/>
        <v>196</v>
      </c>
      <c r="CE734" s="3">
        <f t="shared" si="946"/>
        <v>199</v>
      </c>
      <c r="CF734" s="3">
        <f t="shared" si="947"/>
        <v>202</v>
      </c>
      <c r="CG734" s="3">
        <f t="shared" si="948"/>
        <v>204</v>
      </c>
      <c r="CH734" s="3">
        <f t="shared" si="949"/>
        <v>208</v>
      </c>
      <c r="CI734" s="3">
        <f t="shared" si="950"/>
        <v>218</v>
      </c>
      <c r="CJ734" s="3">
        <f t="shared" si="951"/>
        <v>224</v>
      </c>
      <c r="CK734" s="3">
        <f t="shared" si="952"/>
        <v>243</v>
      </c>
      <c r="CL734" s="3">
        <f t="shared" si="953"/>
        <v>253</v>
      </c>
      <c r="CM734" s="3">
        <f t="shared" si="954"/>
        <v>255</v>
      </c>
      <c r="CN734" s="3">
        <f t="shared" si="955"/>
        <v>257</v>
      </c>
      <c r="CO734" s="3">
        <f t="shared" si="956"/>
        <v>257</v>
      </c>
      <c r="CP734" s="3">
        <f t="shared" si="957"/>
        <v>257</v>
      </c>
      <c r="CQ734" s="3">
        <f t="shared" si="958"/>
        <v>259</v>
      </c>
      <c r="CR734" s="3">
        <f t="shared" si="959"/>
        <v>280</v>
      </c>
      <c r="CS734" s="3">
        <f t="shared" si="960"/>
        <v>285</v>
      </c>
      <c r="CT734" s="3">
        <f t="shared" si="961"/>
        <v>289</v>
      </c>
      <c r="CU734" s="3">
        <f t="shared" si="962"/>
        <v>298</v>
      </c>
      <c r="CV734" s="3">
        <f t="shared" si="963"/>
        <v>300</v>
      </c>
      <c r="CW734" s="3">
        <f t="shared" si="964"/>
        <v>301</v>
      </c>
      <c r="CX734" s="3">
        <f t="shared" si="965"/>
        <v>301</v>
      </c>
      <c r="CY734" s="3">
        <f t="shared" si="966"/>
        <v>304</v>
      </c>
      <c r="CZ734" s="3">
        <f t="shared" si="967"/>
        <v>305</v>
      </c>
      <c r="DA734" s="3">
        <f t="shared" si="968"/>
        <v>311</v>
      </c>
      <c r="DB734" s="3">
        <f t="shared" si="969"/>
        <v>321</v>
      </c>
      <c r="DC734" s="3">
        <f t="shared" si="970"/>
        <v>321</v>
      </c>
      <c r="DD734" s="3">
        <f t="shared" si="971"/>
        <v>326</v>
      </c>
    </row>
    <row r="735" spans="1:108" x14ac:dyDescent="0.3">
      <c r="A735" t="str">
        <f t="shared" si="972"/>
        <v>'Angus Deaton (2015)'</v>
      </c>
      <c r="B735" s="2">
        <f t="shared" si="973"/>
        <v>0</v>
      </c>
      <c r="C735" s="2">
        <f t="shared" ref="C735:BA735" si="1033">IF(C352="inf",0,C352/C$383)</f>
        <v>0</v>
      </c>
      <c r="D735" s="2">
        <f t="shared" si="1033"/>
        <v>0</v>
      </c>
      <c r="E735" s="2">
        <f t="shared" si="1033"/>
        <v>0</v>
      </c>
      <c r="F735" s="2">
        <f t="shared" si="1033"/>
        <v>0</v>
      </c>
      <c r="G735" s="2">
        <f t="shared" si="1033"/>
        <v>0</v>
      </c>
      <c r="H735" s="2">
        <f t="shared" si="1033"/>
        <v>0</v>
      </c>
      <c r="I735" s="2">
        <f t="shared" si="1033"/>
        <v>0</v>
      </c>
      <c r="J735" s="2">
        <f t="shared" si="1033"/>
        <v>0</v>
      </c>
      <c r="K735" s="2">
        <f t="shared" si="1033"/>
        <v>0</v>
      </c>
      <c r="L735" s="2">
        <f t="shared" si="1033"/>
        <v>0</v>
      </c>
      <c r="M735" s="2">
        <f t="shared" si="1033"/>
        <v>0</v>
      </c>
      <c r="N735" s="2">
        <f t="shared" si="1033"/>
        <v>0</v>
      </c>
      <c r="O735" s="2">
        <f t="shared" si="1033"/>
        <v>0</v>
      </c>
      <c r="P735" s="2">
        <f t="shared" si="1033"/>
        <v>0</v>
      </c>
      <c r="Q735" s="2">
        <f t="shared" si="1033"/>
        <v>0</v>
      </c>
      <c r="R735" s="2">
        <f t="shared" si="1033"/>
        <v>0</v>
      </c>
      <c r="S735" s="2">
        <f t="shared" si="1033"/>
        <v>0</v>
      </c>
      <c r="T735" s="2">
        <f t="shared" si="1033"/>
        <v>0</v>
      </c>
      <c r="U735" s="2">
        <f t="shared" si="1033"/>
        <v>0</v>
      </c>
      <c r="V735" s="2">
        <f t="shared" si="1033"/>
        <v>0</v>
      </c>
      <c r="W735" s="2">
        <f t="shared" si="1033"/>
        <v>0</v>
      </c>
      <c r="X735" s="2">
        <f t="shared" si="1033"/>
        <v>0</v>
      </c>
      <c r="Y735" s="2">
        <f t="shared" si="1033"/>
        <v>0</v>
      </c>
      <c r="Z735" s="2">
        <f t="shared" si="1033"/>
        <v>0</v>
      </c>
      <c r="AA735" s="2">
        <f t="shared" si="1033"/>
        <v>0</v>
      </c>
      <c r="AB735" s="2">
        <f t="shared" si="1033"/>
        <v>0</v>
      </c>
      <c r="AC735" s="2">
        <f t="shared" si="1033"/>
        <v>0</v>
      </c>
      <c r="AD735" s="2">
        <f t="shared" si="1033"/>
        <v>0</v>
      </c>
      <c r="AE735" s="2">
        <f t="shared" si="1033"/>
        <v>0</v>
      </c>
      <c r="AF735" s="2">
        <f t="shared" si="1033"/>
        <v>0</v>
      </c>
      <c r="AG735" s="2">
        <f t="shared" si="1033"/>
        <v>0</v>
      </c>
      <c r="AH735" s="2">
        <f t="shared" si="1033"/>
        <v>0</v>
      </c>
      <c r="AI735" s="2">
        <f t="shared" si="1033"/>
        <v>0</v>
      </c>
      <c r="AJ735" s="2">
        <f t="shared" si="1033"/>
        <v>0</v>
      </c>
      <c r="AK735" s="2">
        <f t="shared" si="1033"/>
        <v>0</v>
      </c>
      <c r="AL735" s="2">
        <f t="shared" si="1033"/>
        <v>0</v>
      </c>
      <c r="AM735" s="2">
        <f t="shared" si="1033"/>
        <v>0</v>
      </c>
      <c r="AN735" s="2">
        <f t="shared" si="1033"/>
        <v>0</v>
      </c>
      <c r="AO735" s="2">
        <f t="shared" si="1033"/>
        <v>0</v>
      </c>
      <c r="AP735" s="2">
        <f t="shared" si="1033"/>
        <v>0</v>
      </c>
      <c r="AQ735" s="2">
        <f t="shared" si="1033"/>
        <v>0</v>
      </c>
      <c r="AR735" s="2">
        <f t="shared" si="1033"/>
        <v>0</v>
      </c>
      <c r="AS735" s="2">
        <f t="shared" si="1033"/>
        <v>0</v>
      </c>
      <c r="AT735" s="2">
        <f t="shared" si="1033"/>
        <v>0</v>
      </c>
      <c r="AU735" s="2">
        <f t="shared" si="1033"/>
        <v>0</v>
      </c>
      <c r="AV735" s="2">
        <f t="shared" si="1033"/>
        <v>0</v>
      </c>
      <c r="AW735" s="2">
        <f t="shared" si="1033"/>
        <v>0</v>
      </c>
      <c r="AX735" s="2">
        <f t="shared" si="1033"/>
        <v>0</v>
      </c>
      <c r="AY735" s="2">
        <f t="shared" si="1033"/>
        <v>0</v>
      </c>
      <c r="AZ735" s="2">
        <f t="shared" si="1033"/>
        <v>0</v>
      </c>
      <c r="BA735" s="2">
        <f t="shared" si="1033"/>
        <v>0</v>
      </c>
      <c r="BB735" s="2">
        <f t="shared" ref="BB735" si="1034">IF(BB352="inf",0,BB352/BB$383)</f>
        <v>0</v>
      </c>
      <c r="BD735" s="3">
        <f t="shared" si="976"/>
        <v>5</v>
      </c>
      <c r="BE735" s="3">
        <f t="shared" si="920"/>
        <v>24</v>
      </c>
      <c r="BF735" s="3">
        <f t="shared" si="921"/>
        <v>52</v>
      </c>
      <c r="BG735" s="3">
        <f t="shared" si="922"/>
        <v>62</v>
      </c>
      <c r="BH735" s="3">
        <f t="shared" si="923"/>
        <v>62</v>
      </c>
      <c r="BI735" s="3">
        <f t="shared" si="924"/>
        <v>85</v>
      </c>
      <c r="BJ735" s="3">
        <f t="shared" si="925"/>
        <v>122</v>
      </c>
      <c r="BK735" s="3">
        <f t="shared" si="926"/>
        <v>127</v>
      </c>
      <c r="BL735" s="3">
        <f t="shared" si="927"/>
        <v>130</v>
      </c>
      <c r="BM735" s="3">
        <f t="shared" si="928"/>
        <v>130</v>
      </c>
      <c r="BN735" s="3">
        <f t="shared" si="929"/>
        <v>133</v>
      </c>
      <c r="BO735" s="3">
        <f t="shared" si="930"/>
        <v>134</v>
      </c>
      <c r="BP735" s="3">
        <f t="shared" si="931"/>
        <v>135</v>
      </c>
      <c r="BQ735" s="3">
        <f t="shared" si="932"/>
        <v>144</v>
      </c>
      <c r="BR735" s="3">
        <f t="shared" si="933"/>
        <v>145</v>
      </c>
      <c r="BS735" s="3">
        <f t="shared" si="934"/>
        <v>153</v>
      </c>
      <c r="BT735" s="3">
        <f t="shared" si="935"/>
        <v>157</v>
      </c>
      <c r="BU735" s="3">
        <f t="shared" si="936"/>
        <v>157</v>
      </c>
      <c r="BV735" s="3">
        <f t="shared" si="937"/>
        <v>157</v>
      </c>
      <c r="BW735" s="3">
        <f t="shared" si="938"/>
        <v>157</v>
      </c>
      <c r="BX735" s="3">
        <f t="shared" si="939"/>
        <v>158</v>
      </c>
      <c r="BY735" s="3">
        <f t="shared" si="940"/>
        <v>162</v>
      </c>
      <c r="BZ735" s="3">
        <f t="shared" si="941"/>
        <v>165</v>
      </c>
      <c r="CA735" s="3">
        <f t="shared" si="942"/>
        <v>166</v>
      </c>
      <c r="CB735" s="3">
        <f t="shared" si="943"/>
        <v>168</v>
      </c>
      <c r="CC735" s="3">
        <f t="shared" si="944"/>
        <v>191</v>
      </c>
      <c r="CD735" s="3">
        <f t="shared" si="945"/>
        <v>196</v>
      </c>
      <c r="CE735" s="3">
        <f t="shared" si="946"/>
        <v>199</v>
      </c>
      <c r="CF735" s="3">
        <f t="shared" si="947"/>
        <v>202</v>
      </c>
      <c r="CG735" s="3">
        <f t="shared" si="948"/>
        <v>204</v>
      </c>
      <c r="CH735" s="3">
        <f t="shared" si="949"/>
        <v>208</v>
      </c>
      <c r="CI735" s="3">
        <f t="shared" si="950"/>
        <v>218</v>
      </c>
      <c r="CJ735" s="3">
        <f t="shared" si="951"/>
        <v>224</v>
      </c>
      <c r="CK735" s="3">
        <f t="shared" si="952"/>
        <v>243</v>
      </c>
      <c r="CL735" s="3">
        <f t="shared" si="953"/>
        <v>253</v>
      </c>
      <c r="CM735" s="3">
        <f t="shared" si="954"/>
        <v>255</v>
      </c>
      <c r="CN735" s="3">
        <f t="shared" si="955"/>
        <v>257</v>
      </c>
      <c r="CO735" s="3">
        <f t="shared" si="956"/>
        <v>257</v>
      </c>
      <c r="CP735" s="3">
        <f t="shared" si="957"/>
        <v>257</v>
      </c>
      <c r="CQ735" s="3">
        <f t="shared" si="958"/>
        <v>259</v>
      </c>
      <c r="CR735" s="3">
        <f t="shared" si="959"/>
        <v>280</v>
      </c>
      <c r="CS735" s="3">
        <f t="shared" si="960"/>
        <v>285</v>
      </c>
      <c r="CT735" s="3">
        <f t="shared" si="961"/>
        <v>289</v>
      </c>
      <c r="CU735" s="3">
        <f t="shared" si="962"/>
        <v>298</v>
      </c>
      <c r="CV735" s="3">
        <f t="shared" si="963"/>
        <v>300</v>
      </c>
      <c r="CW735" s="3">
        <f t="shared" si="964"/>
        <v>301</v>
      </c>
      <c r="CX735" s="3">
        <f t="shared" si="965"/>
        <v>301</v>
      </c>
      <c r="CY735" s="3">
        <f t="shared" si="966"/>
        <v>304</v>
      </c>
      <c r="CZ735" s="3">
        <f t="shared" si="967"/>
        <v>305</v>
      </c>
      <c r="DA735" s="3">
        <f t="shared" si="968"/>
        <v>311</v>
      </c>
      <c r="DB735" s="3">
        <f t="shared" si="969"/>
        <v>321</v>
      </c>
      <c r="DC735" s="3">
        <f t="shared" si="970"/>
        <v>321</v>
      </c>
      <c r="DD735" s="3">
        <f t="shared" si="971"/>
        <v>326</v>
      </c>
    </row>
    <row r="736" spans="1:108" x14ac:dyDescent="0.3">
      <c r="A736" t="str">
        <f t="shared" si="972"/>
        <v>'Bengt Holmstrom (2016)'</v>
      </c>
      <c r="B736" s="2">
        <f t="shared" si="973"/>
        <v>0</v>
      </c>
      <c r="C736" s="2">
        <f t="shared" ref="C736:BA736" si="1035">IF(C353="inf",0,C353/C$383)</f>
        <v>0</v>
      </c>
      <c r="D736" s="2">
        <f t="shared" si="1035"/>
        <v>0</v>
      </c>
      <c r="E736" s="2">
        <f t="shared" si="1035"/>
        <v>0</v>
      </c>
      <c r="F736" s="2">
        <f t="shared" si="1035"/>
        <v>0</v>
      </c>
      <c r="G736" s="2">
        <f t="shared" si="1035"/>
        <v>0</v>
      </c>
      <c r="H736" s="2">
        <f t="shared" si="1035"/>
        <v>0</v>
      </c>
      <c r="I736" s="2">
        <f t="shared" si="1035"/>
        <v>0</v>
      </c>
      <c r="J736" s="2">
        <f t="shared" si="1035"/>
        <v>0</v>
      </c>
      <c r="K736" s="2">
        <f t="shared" si="1035"/>
        <v>0</v>
      </c>
      <c r="L736" s="2">
        <f t="shared" si="1035"/>
        <v>0</v>
      </c>
      <c r="M736" s="2">
        <f t="shared" si="1035"/>
        <v>0</v>
      </c>
      <c r="N736" s="2">
        <f t="shared" si="1035"/>
        <v>0</v>
      </c>
      <c r="O736" s="2">
        <f t="shared" si="1035"/>
        <v>0</v>
      </c>
      <c r="P736" s="2">
        <f t="shared" si="1035"/>
        <v>0</v>
      </c>
      <c r="Q736" s="2">
        <f t="shared" si="1035"/>
        <v>0</v>
      </c>
      <c r="R736" s="2">
        <f t="shared" si="1035"/>
        <v>0</v>
      </c>
      <c r="S736" s="2">
        <f t="shared" si="1035"/>
        <v>0</v>
      </c>
      <c r="T736" s="2">
        <f t="shared" si="1035"/>
        <v>0</v>
      </c>
      <c r="U736" s="2">
        <f t="shared" si="1035"/>
        <v>0</v>
      </c>
      <c r="V736" s="2">
        <f t="shared" si="1035"/>
        <v>0</v>
      </c>
      <c r="W736" s="2">
        <f t="shared" si="1035"/>
        <v>0</v>
      </c>
      <c r="X736" s="2">
        <f t="shared" si="1035"/>
        <v>0</v>
      </c>
      <c r="Y736" s="2">
        <f t="shared" si="1035"/>
        <v>0</v>
      </c>
      <c r="Z736" s="2">
        <f t="shared" si="1035"/>
        <v>0</v>
      </c>
      <c r="AA736" s="2">
        <f t="shared" si="1035"/>
        <v>0</v>
      </c>
      <c r="AB736" s="2">
        <f t="shared" si="1035"/>
        <v>0</v>
      </c>
      <c r="AC736" s="2">
        <f t="shared" si="1035"/>
        <v>0</v>
      </c>
      <c r="AD736" s="2">
        <f t="shared" si="1035"/>
        <v>0</v>
      </c>
      <c r="AE736" s="2">
        <f t="shared" si="1035"/>
        <v>0</v>
      </c>
      <c r="AF736" s="2">
        <f t="shared" si="1035"/>
        <v>0</v>
      </c>
      <c r="AG736" s="2">
        <f t="shared" si="1035"/>
        <v>0</v>
      </c>
      <c r="AH736" s="2">
        <f t="shared" si="1035"/>
        <v>0</v>
      </c>
      <c r="AI736" s="2">
        <f t="shared" si="1035"/>
        <v>0</v>
      </c>
      <c r="AJ736" s="2">
        <f t="shared" si="1035"/>
        <v>0</v>
      </c>
      <c r="AK736" s="2">
        <f t="shared" si="1035"/>
        <v>0</v>
      </c>
      <c r="AL736" s="2">
        <f t="shared" si="1035"/>
        <v>0</v>
      </c>
      <c r="AM736" s="2">
        <f t="shared" si="1035"/>
        <v>0</v>
      </c>
      <c r="AN736" s="2">
        <f t="shared" si="1035"/>
        <v>0</v>
      </c>
      <c r="AO736" s="2">
        <f t="shared" si="1035"/>
        <v>0</v>
      </c>
      <c r="AP736" s="2">
        <f t="shared" si="1035"/>
        <v>0</v>
      </c>
      <c r="AQ736" s="2">
        <f t="shared" si="1035"/>
        <v>0</v>
      </c>
      <c r="AR736" s="2">
        <f t="shared" si="1035"/>
        <v>0</v>
      </c>
      <c r="AS736" s="2">
        <f t="shared" si="1035"/>
        <v>0</v>
      </c>
      <c r="AT736" s="2">
        <f t="shared" si="1035"/>
        <v>0</v>
      </c>
      <c r="AU736" s="2">
        <f t="shared" si="1035"/>
        <v>0</v>
      </c>
      <c r="AV736" s="2">
        <f t="shared" si="1035"/>
        <v>0</v>
      </c>
      <c r="AW736" s="2">
        <f t="shared" si="1035"/>
        <v>0</v>
      </c>
      <c r="AX736" s="2">
        <f t="shared" si="1035"/>
        <v>0</v>
      </c>
      <c r="AY736" s="2">
        <f t="shared" si="1035"/>
        <v>0</v>
      </c>
      <c r="AZ736" s="2">
        <f t="shared" si="1035"/>
        <v>0</v>
      </c>
      <c r="BA736" s="2">
        <f t="shared" si="1035"/>
        <v>0</v>
      </c>
      <c r="BB736" s="2">
        <f t="shared" ref="BB736" si="1036">IF(BB353="inf",0,BB353/BB$383)</f>
        <v>0</v>
      </c>
      <c r="BD736" s="3">
        <f t="shared" si="976"/>
        <v>5</v>
      </c>
      <c r="BE736" s="3">
        <f t="shared" si="920"/>
        <v>24</v>
      </c>
      <c r="BF736" s="3">
        <f t="shared" si="921"/>
        <v>52</v>
      </c>
      <c r="BG736" s="3">
        <f t="shared" si="922"/>
        <v>62</v>
      </c>
      <c r="BH736" s="3">
        <f t="shared" si="923"/>
        <v>62</v>
      </c>
      <c r="BI736" s="3">
        <f t="shared" si="924"/>
        <v>85</v>
      </c>
      <c r="BJ736" s="3">
        <f t="shared" si="925"/>
        <v>122</v>
      </c>
      <c r="BK736" s="3">
        <f t="shared" si="926"/>
        <v>127</v>
      </c>
      <c r="BL736" s="3">
        <f t="shared" si="927"/>
        <v>130</v>
      </c>
      <c r="BM736" s="3">
        <f t="shared" si="928"/>
        <v>130</v>
      </c>
      <c r="BN736" s="3">
        <f t="shared" si="929"/>
        <v>133</v>
      </c>
      <c r="BO736" s="3">
        <f t="shared" si="930"/>
        <v>134</v>
      </c>
      <c r="BP736" s="3">
        <f t="shared" si="931"/>
        <v>135</v>
      </c>
      <c r="BQ736" s="3">
        <f t="shared" si="932"/>
        <v>144</v>
      </c>
      <c r="BR736" s="3">
        <f t="shared" si="933"/>
        <v>145</v>
      </c>
      <c r="BS736" s="3">
        <f t="shared" si="934"/>
        <v>153</v>
      </c>
      <c r="BT736" s="3">
        <f t="shared" si="935"/>
        <v>157</v>
      </c>
      <c r="BU736" s="3">
        <f t="shared" si="936"/>
        <v>157</v>
      </c>
      <c r="BV736" s="3">
        <f t="shared" si="937"/>
        <v>157</v>
      </c>
      <c r="BW736" s="3">
        <f t="shared" si="938"/>
        <v>157</v>
      </c>
      <c r="BX736" s="3">
        <f t="shared" si="939"/>
        <v>158</v>
      </c>
      <c r="BY736" s="3">
        <f t="shared" si="940"/>
        <v>162</v>
      </c>
      <c r="BZ736" s="3">
        <f t="shared" si="941"/>
        <v>165</v>
      </c>
      <c r="CA736" s="3">
        <f t="shared" si="942"/>
        <v>166</v>
      </c>
      <c r="CB736" s="3">
        <f t="shared" si="943"/>
        <v>168</v>
      </c>
      <c r="CC736" s="3">
        <f t="shared" si="944"/>
        <v>191</v>
      </c>
      <c r="CD736" s="3">
        <f t="shared" si="945"/>
        <v>196</v>
      </c>
      <c r="CE736" s="3">
        <f t="shared" si="946"/>
        <v>199</v>
      </c>
      <c r="CF736" s="3">
        <f t="shared" si="947"/>
        <v>202</v>
      </c>
      <c r="CG736" s="3">
        <f t="shared" si="948"/>
        <v>204</v>
      </c>
      <c r="CH736" s="3">
        <f t="shared" si="949"/>
        <v>208</v>
      </c>
      <c r="CI736" s="3">
        <f t="shared" si="950"/>
        <v>218</v>
      </c>
      <c r="CJ736" s="3">
        <f t="shared" si="951"/>
        <v>224</v>
      </c>
      <c r="CK736" s="3">
        <f t="shared" si="952"/>
        <v>243</v>
      </c>
      <c r="CL736" s="3">
        <f t="shared" si="953"/>
        <v>253</v>
      </c>
      <c r="CM736" s="3">
        <f t="shared" si="954"/>
        <v>255</v>
      </c>
      <c r="CN736" s="3">
        <f t="shared" si="955"/>
        <v>257</v>
      </c>
      <c r="CO736" s="3">
        <f t="shared" si="956"/>
        <v>257</v>
      </c>
      <c r="CP736" s="3">
        <f t="shared" si="957"/>
        <v>257</v>
      </c>
      <c r="CQ736" s="3">
        <f t="shared" si="958"/>
        <v>259</v>
      </c>
      <c r="CR736" s="3">
        <f t="shared" si="959"/>
        <v>280</v>
      </c>
      <c r="CS736" s="3">
        <f t="shared" si="960"/>
        <v>285</v>
      </c>
      <c r="CT736" s="3">
        <f t="shared" si="961"/>
        <v>289</v>
      </c>
      <c r="CU736" s="3">
        <f t="shared" si="962"/>
        <v>298</v>
      </c>
      <c r="CV736" s="3">
        <f t="shared" si="963"/>
        <v>300</v>
      </c>
      <c r="CW736" s="3">
        <f t="shared" si="964"/>
        <v>301</v>
      </c>
      <c r="CX736" s="3">
        <f t="shared" si="965"/>
        <v>301</v>
      </c>
      <c r="CY736" s="3">
        <f t="shared" si="966"/>
        <v>304</v>
      </c>
      <c r="CZ736" s="3">
        <f t="shared" si="967"/>
        <v>305</v>
      </c>
      <c r="DA736" s="3">
        <f t="shared" si="968"/>
        <v>311</v>
      </c>
      <c r="DB736" s="3">
        <f t="shared" si="969"/>
        <v>321</v>
      </c>
      <c r="DC736" s="3">
        <f t="shared" si="970"/>
        <v>321</v>
      </c>
      <c r="DD736" s="3">
        <f t="shared" si="971"/>
        <v>326</v>
      </c>
    </row>
    <row r="737" spans="1:108" x14ac:dyDescent="0.3">
      <c r="A737" t="str">
        <f t="shared" si="972"/>
        <v>'Michael Rothshield'</v>
      </c>
      <c r="B737" s="2">
        <f t="shared" si="973"/>
        <v>0</v>
      </c>
      <c r="C737" s="2">
        <f t="shared" ref="C737:BA737" si="1037">IF(C354="inf",0,C354/C$383)</f>
        <v>0</v>
      </c>
      <c r="D737" s="2">
        <f t="shared" si="1037"/>
        <v>0</v>
      </c>
      <c r="E737" s="2">
        <f t="shared" si="1037"/>
        <v>0</v>
      </c>
      <c r="F737" s="2">
        <f t="shared" si="1037"/>
        <v>0</v>
      </c>
      <c r="G737" s="2">
        <f t="shared" si="1037"/>
        <v>0</v>
      </c>
      <c r="H737" s="2">
        <f t="shared" si="1037"/>
        <v>0</v>
      </c>
      <c r="I737" s="2">
        <f t="shared" si="1037"/>
        <v>0</v>
      </c>
      <c r="J737" s="2">
        <f t="shared" si="1037"/>
        <v>0</v>
      </c>
      <c r="K737" s="2">
        <f t="shared" si="1037"/>
        <v>0</v>
      </c>
      <c r="L737" s="2">
        <f t="shared" si="1037"/>
        <v>0</v>
      </c>
      <c r="M737" s="2">
        <f t="shared" si="1037"/>
        <v>0</v>
      </c>
      <c r="N737" s="2">
        <f t="shared" si="1037"/>
        <v>0</v>
      </c>
      <c r="O737" s="2">
        <f t="shared" si="1037"/>
        <v>0</v>
      </c>
      <c r="P737" s="2">
        <f t="shared" si="1037"/>
        <v>0</v>
      </c>
      <c r="Q737" s="2">
        <f t="shared" si="1037"/>
        <v>0</v>
      </c>
      <c r="R737" s="2">
        <f t="shared" si="1037"/>
        <v>0</v>
      </c>
      <c r="S737" s="2">
        <f t="shared" si="1037"/>
        <v>0</v>
      </c>
      <c r="T737" s="2">
        <f t="shared" si="1037"/>
        <v>0</v>
      </c>
      <c r="U737" s="2">
        <f t="shared" si="1037"/>
        <v>0</v>
      </c>
      <c r="V737" s="2">
        <f t="shared" si="1037"/>
        <v>0</v>
      </c>
      <c r="W737" s="2">
        <f t="shared" si="1037"/>
        <v>0</v>
      </c>
      <c r="X737" s="2">
        <f t="shared" si="1037"/>
        <v>0</v>
      </c>
      <c r="Y737" s="2">
        <f t="shared" si="1037"/>
        <v>0</v>
      </c>
      <c r="Z737" s="2">
        <f t="shared" si="1037"/>
        <v>0</v>
      </c>
      <c r="AA737" s="2">
        <f t="shared" si="1037"/>
        <v>0</v>
      </c>
      <c r="AB737" s="2">
        <f t="shared" si="1037"/>
        <v>0</v>
      </c>
      <c r="AC737" s="2">
        <f t="shared" si="1037"/>
        <v>0</v>
      </c>
      <c r="AD737" s="2">
        <f t="shared" si="1037"/>
        <v>0</v>
      </c>
      <c r="AE737" s="2">
        <f t="shared" si="1037"/>
        <v>0</v>
      </c>
      <c r="AF737" s="2">
        <f t="shared" si="1037"/>
        <v>0</v>
      </c>
      <c r="AG737" s="2">
        <f t="shared" si="1037"/>
        <v>0</v>
      </c>
      <c r="AH737" s="2">
        <f t="shared" si="1037"/>
        <v>0</v>
      </c>
      <c r="AI737" s="2">
        <f t="shared" si="1037"/>
        <v>0</v>
      </c>
      <c r="AJ737" s="2">
        <f t="shared" si="1037"/>
        <v>0</v>
      </c>
      <c r="AK737" s="2">
        <f t="shared" si="1037"/>
        <v>0</v>
      </c>
      <c r="AL737" s="2">
        <f t="shared" si="1037"/>
        <v>0</v>
      </c>
      <c r="AM737" s="2">
        <f t="shared" si="1037"/>
        <v>0</v>
      </c>
      <c r="AN737" s="2">
        <f t="shared" si="1037"/>
        <v>0</v>
      </c>
      <c r="AO737" s="2">
        <f t="shared" si="1037"/>
        <v>0</v>
      </c>
      <c r="AP737" s="2">
        <f t="shared" si="1037"/>
        <v>0</v>
      </c>
      <c r="AQ737" s="2">
        <f t="shared" si="1037"/>
        <v>0</v>
      </c>
      <c r="AR737" s="2">
        <f t="shared" si="1037"/>
        <v>0</v>
      </c>
      <c r="AS737" s="2">
        <f t="shared" si="1037"/>
        <v>0</v>
      </c>
      <c r="AT737" s="2">
        <f t="shared" si="1037"/>
        <v>0</v>
      </c>
      <c r="AU737" s="2">
        <f t="shared" si="1037"/>
        <v>0</v>
      </c>
      <c r="AV737" s="2">
        <f t="shared" si="1037"/>
        <v>0</v>
      </c>
      <c r="AW737" s="2">
        <f t="shared" si="1037"/>
        <v>0.11786165286936995</v>
      </c>
      <c r="AX737" s="2">
        <f t="shared" si="1037"/>
        <v>0.11559102793449841</v>
      </c>
      <c r="AY737" s="2">
        <f t="shared" si="1037"/>
        <v>0.11278195488721805</v>
      </c>
      <c r="AZ737" s="2">
        <f t="shared" si="1037"/>
        <v>0.10956045389330883</v>
      </c>
      <c r="BA737" s="2">
        <f t="shared" si="1037"/>
        <v>0.10956045389330886</v>
      </c>
      <c r="BB737" s="2">
        <f t="shared" ref="BB737" si="1038">IF(BB354="inf",0,BB354/BB$383)</f>
        <v>0.1043867279731578</v>
      </c>
      <c r="BD737" s="3">
        <f t="shared" si="976"/>
        <v>5</v>
      </c>
      <c r="BE737" s="3">
        <f t="shared" si="920"/>
        <v>24</v>
      </c>
      <c r="BF737" s="3">
        <f t="shared" si="921"/>
        <v>52</v>
      </c>
      <c r="BG737" s="3">
        <f t="shared" si="922"/>
        <v>62</v>
      </c>
      <c r="BH737" s="3">
        <f t="shared" si="923"/>
        <v>62</v>
      </c>
      <c r="BI737" s="3">
        <f t="shared" si="924"/>
        <v>85</v>
      </c>
      <c r="BJ737" s="3">
        <f t="shared" si="925"/>
        <v>122</v>
      </c>
      <c r="BK737" s="3">
        <f t="shared" si="926"/>
        <v>127</v>
      </c>
      <c r="BL737" s="3">
        <f t="shared" si="927"/>
        <v>130</v>
      </c>
      <c r="BM737" s="3">
        <f t="shared" si="928"/>
        <v>130</v>
      </c>
      <c r="BN737" s="3">
        <f t="shared" si="929"/>
        <v>133</v>
      </c>
      <c r="BO737" s="3">
        <f t="shared" si="930"/>
        <v>134</v>
      </c>
      <c r="BP737" s="3">
        <f t="shared" si="931"/>
        <v>135</v>
      </c>
      <c r="BQ737" s="3">
        <f t="shared" si="932"/>
        <v>144</v>
      </c>
      <c r="BR737" s="3">
        <f t="shared" si="933"/>
        <v>145</v>
      </c>
      <c r="BS737" s="3">
        <f t="shared" si="934"/>
        <v>153</v>
      </c>
      <c r="BT737" s="3">
        <f t="shared" si="935"/>
        <v>157</v>
      </c>
      <c r="BU737" s="3">
        <f t="shared" si="936"/>
        <v>157</v>
      </c>
      <c r="BV737" s="3">
        <f t="shared" si="937"/>
        <v>157</v>
      </c>
      <c r="BW737" s="3">
        <f t="shared" si="938"/>
        <v>157</v>
      </c>
      <c r="BX737" s="3">
        <f t="shared" si="939"/>
        <v>158</v>
      </c>
      <c r="BY737" s="3">
        <f t="shared" si="940"/>
        <v>162</v>
      </c>
      <c r="BZ737" s="3">
        <f t="shared" si="941"/>
        <v>165</v>
      </c>
      <c r="CA737" s="3">
        <f t="shared" si="942"/>
        <v>166</v>
      </c>
      <c r="CB737" s="3">
        <f t="shared" si="943"/>
        <v>168</v>
      </c>
      <c r="CC737" s="3">
        <f t="shared" si="944"/>
        <v>191</v>
      </c>
      <c r="CD737" s="3">
        <f t="shared" si="945"/>
        <v>196</v>
      </c>
      <c r="CE737" s="3">
        <f t="shared" si="946"/>
        <v>199</v>
      </c>
      <c r="CF737" s="3">
        <f t="shared" si="947"/>
        <v>202</v>
      </c>
      <c r="CG737" s="3">
        <f t="shared" si="948"/>
        <v>204</v>
      </c>
      <c r="CH737" s="3">
        <f t="shared" si="949"/>
        <v>208</v>
      </c>
      <c r="CI737" s="3">
        <f t="shared" si="950"/>
        <v>218</v>
      </c>
      <c r="CJ737" s="3">
        <f t="shared" si="951"/>
        <v>224</v>
      </c>
      <c r="CK737" s="3">
        <f t="shared" si="952"/>
        <v>243</v>
      </c>
      <c r="CL737" s="3">
        <f t="shared" si="953"/>
        <v>253</v>
      </c>
      <c r="CM737" s="3">
        <f t="shared" si="954"/>
        <v>255</v>
      </c>
      <c r="CN737" s="3">
        <f t="shared" si="955"/>
        <v>257</v>
      </c>
      <c r="CO737" s="3">
        <f t="shared" si="956"/>
        <v>257</v>
      </c>
      <c r="CP737" s="3">
        <f t="shared" si="957"/>
        <v>257</v>
      </c>
      <c r="CQ737" s="3">
        <f t="shared" si="958"/>
        <v>259</v>
      </c>
      <c r="CR737" s="3">
        <f t="shared" si="959"/>
        <v>280</v>
      </c>
      <c r="CS737" s="3">
        <f t="shared" si="960"/>
        <v>285</v>
      </c>
      <c r="CT737" s="3">
        <f t="shared" si="961"/>
        <v>289</v>
      </c>
      <c r="CU737" s="3">
        <f t="shared" si="962"/>
        <v>298</v>
      </c>
      <c r="CV737" s="3">
        <f t="shared" si="963"/>
        <v>300</v>
      </c>
      <c r="CW737" s="3">
        <f t="shared" si="964"/>
        <v>301</v>
      </c>
      <c r="CX737" s="3">
        <f t="shared" si="965"/>
        <v>301</v>
      </c>
      <c r="CY737" s="3">
        <f t="shared" si="966"/>
        <v>123</v>
      </c>
      <c r="CZ737" s="3">
        <f t="shared" si="967"/>
        <v>123</v>
      </c>
      <c r="DA737" s="3">
        <f t="shared" si="968"/>
        <v>124</v>
      </c>
      <c r="DB737" s="3">
        <f t="shared" si="969"/>
        <v>132</v>
      </c>
      <c r="DC737" s="3">
        <f t="shared" si="970"/>
        <v>135</v>
      </c>
      <c r="DD737" s="3">
        <f t="shared" si="971"/>
        <v>141</v>
      </c>
    </row>
    <row r="738" spans="1:108" x14ac:dyDescent="0.3">
      <c r="A738" t="str">
        <f t="shared" si="972"/>
        <v>'Oliver Hart (2016)'</v>
      </c>
      <c r="B738" s="2">
        <f t="shared" si="973"/>
        <v>0</v>
      </c>
      <c r="C738" s="2">
        <f t="shared" ref="C738:BA738" si="1039">IF(C355="inf",0,C355/C$383)</f>
        <v>0</v>
      </c>
      <c r="D738" s="2">
        <f t="shared" si="1039"/>
        <v>0</v>
      </c>
      <c r="E738" s="2">
        <f t="shared" si="1039"/>
        <v>0</v>
      </c>
      <c r="F738" s="2">
        <f t="shared" si="1039"/>
        <v>0</v>
      </c>
      <c r="G738" s="2">
        <f t="shared" si="1039"/>
        <v>0</v>
      </c>
      <c r="H738" s="2">
        <f t="shared" si="1039"/>
        <v>0</v>
      </c>
      <c r="I738" s="2">
        <f t="shared" si="1039"/>
        <v>0</v>
      </c>
      <c r="J738" s="2">
        <f t="shared" si="1039"/>
        <v>0</v>
      </c>
      <c r="K738" s="2">
        <f t="shared" si="1039"/>
        <v>0</v>
      </c>
      <c r="L738" s="2">
        <f t="shared" si="1039"/>
        <v>0</v>
      </c>
      <c r="M738" s="2">
        <f t="shared" si="1039"/>
        <v>0</v>
      </c>
      <c r="N738" s="2">
        <f t="shared" si="1039"/>
        <v>0</v>
      </c>
      <c r="O738" s="2">
        <f t="shared" si="1039"/>
        <v>0</v>
      </c>
      <c r="P738" s="2">
        <f t="shared" si="1039"/>
        <v>0</v>
      </c>
      <c r="Q738" s="2">
        <f t="shared" si="1039"/>
        <v>0</v>
      </c>
      <c r="R738" s="2">
        <f t="shared" si="1039"/>
        <v>0</v>
      </c>
      <c r="S738" s="2">
        <f t="shared" si="1039"/>
        <v>0</v>
      </c>
      <c r="T738" s="2">
        <f t="shared" si="1039"/>
        <v>0</v>
      </c>
      <c r="U738" s="2">
        <f t="shared" si="1039"/>
        <v>0</v>
      </c>
      <c r="V738" s="2">
        <f t="shared" si="1039"/>
        <v>0</v>
      </c>
      <c r="W738" s="2">
        <f t="shared" si="1039"/>
        <v>0</v>
      </c>
      <c r="X738" s="2">
        <f t="shared" si="1039"/>
        <v>0</v>
      </c>
      <c r="Y738" s="2">
        <f t="shared" si="1039"/>
        <v>0</v>
      </c>
      <c r="Z738" s="2">
        <f t="shared" si="1039"/>
        <v>0</v>
      </c>
      <c r="AA738" s="2">
        <f t="shared" si="1039"/>
        <v>0</v>
      </c>
      <c r="AB738" s="2">
        <f t="shared" si="1039"/>
        <v>0</v>
      </c>
      <c r="AC738" s="2">
        <f t="shared" si="1039"/>
        <v>0</v>
      </c>
      <c r="AD738" s="2">
        <f t="shared" si="1039"/>
        <v>0</v>
      </c>
      <c r="AE738" s="2">
        <f t="shared" si="1039"/>
        <v>0</v>
      </c>
      <c r="AF738" s="2">
        <f t="shared" si="1039"/>
        <v>0</v>
      </c>
      <c r="AG738" s="2">
        <f t="shared" si="1039"/>
        <v>0</v>
      </c>
      <c r="AH738" s="2">
        <f t="shared" si="1039"/>
        <v>0</v>
      </c>
      <c r="AI738" s="2">
        <f t="shared" si="1039"/>
        <v>0</v>
      </c>
      <c r="AJ738" s="2">
        <f t="shared" si="1039"/>
        <v>0</v>
      </c>
      <c r="AK738" s="2">
        <f t="shared" si="1039"/>
        <v>0</v>
      </c>
      <c r="AL738" s="2">
        <f t="shared" si="1039"/>
        <v>0</v>
      </c>
      <c r="AM738" s="2">
        <f t="shared" si="1039"/>
        <v>0</v>
      </c>
      <c r="AN738" s="2">
        <f t="shared" si="1039"/>
        <v>0</v>
      </c>
      <c r="AO738" s="2">
        <f t="shared" si="1039"/>
        <v>0</v>
      </c>
      <c r="AP738" s="2">
        <f t="shared" si="1039"/>
        <v>0</v>
      </c>
      <c r="AQ738" s="2">
        <f t="shared" si="1039"/>
        <v>0</v>
      </c>
      <c r="AR738" s="2">
        <f t="shared" si="1039"/>
        <v>0</v>
      </c>
      <c r="AS738" s="2">
        <f t="shared" si="1039"/>
        <v>0</v>
      </c>
      <c r="AT738" s="2">
        <f t="shared" si="1039"/>
        <v>0</v>
      </c>
      <c r="AU738" s="2">
        <f t="shared" si="1039"/>
        <v>0</v>
      </c>
      <c r="AV738" s="2">
        <f t="shared" si="1039"/>
        <v>0</v>
      </c>
      <c r="AW738" s="2">
        <f t="shared" si="1039"/>
        <v>0</v>
      </c>
      <c r="AX738" s="2">
        <f t="shared" si="1039"/>
        <v>0</v>
      </c>
      <c r="AY738" s="2">
        <f t="shared" si="1039"/>
        <v>0</v>
      </c>
      <c r="AZ738" s="2">
        <f t="shared" si="1039"/>
        <v>0</v>
      </c>
      <c r="BA738" s="2">
        <f t="shared" si="1039"/>
        <v>0</v>
      </c>
      <c r="BB738" s="2">
        <f t="shared" ref="BB738" si="1040">IF(BB355="inf",0,BB355/BB$383)</f>
        <v>0</v>
      </c>
      <c r="BD738" s="3">
        <f t="shared" si="976"/>
        <v>5</v>
      </c>
      <c r="BE738" s="3">
        <f t="shared" si="920"/>
        <v>24</v>
      </c>
      <c r="BF738" s="3">
        <f t="shared" si="921"/>
        <v>52</v>
      </c>
      <c r="BG738" s="3">
        <f t="shared" si="922"/>
        <v>62</v>
      </c>
      <c r="BH738" s="3">
        <f t="shared" si="923"/>
        <v>62</v>
      </c>
      <c r="BI738" s="3">
        <f t="shared" si="924"/>
        <v>85</v>
      </c>
      <c r="BJ738" s="3">
        <f t="shared" si="925"/>
        <v>122</v>
      </c>
      <c r="BK738" s="3">
        <f t="shared" si="926"/>
        <v>127</v>
      </c>
      <c r="BL738" s="3">
        <f t="shared" si="927"/>
        <v>130</v>
      </c>
      <c r="BM738" s="3">
        <f t="shared" si="928"/>
        <v>130</v>
      </c>
      <c r="BN738" s="3">
        <f t="shared" si="929"/>
        <v>133</v>
      </c>
      <c r="BO738" s="3">
        <f t="shared" si="930"/>
        <v>134</v>
      </c>
      <c r="BP738" s="3">
        <f t="shared" si="931"/>
        <v>135</v>
      </c>
      <c r="BQ738" s="3">
        <f t="shared" si="932"/>
        <v>144</v>
      </c>
      <c r="BR738" s="3">
        <f t="shared" si="933"/>
        <v>145</v>
      </c>
      <c r="BS738" s="3">
        <f t="shared" si="934"/>
        <v>153</v>
      </c>
      <c r="BT738" s="3">
        <f t="shared" si="935"/>
        <v>157</v>
      </c>
      <c r="BU738" s="3">
        <f t="shared" si="936"/>
        <v>157</v>
      </c>
      <c r="BV738" s="3">
        <f t="shared" si="937"/>
        <v>157</v>
      </c>
      <c r="BW738" s="3">
        <f t="shared" si="938"/>
        <v>157</v>
      </c>
      <c r="BX738" s="3">
        <f t="shared" si="939"/>
        <v>158</v>
      </c>
      <c r="BY738" s="3">
        <f t="shared" si="940"/>
        <v>162</v>
      </c>
      <c r="BZ738" s="3">
        <f t="shared" si="941"/>
        <v>165</v>
      </c>
      <c r="CA738" s="3">
        <f t="shared" si="942"/>
        <v>166</v>
      </c>
      <c r="CB738" s="3">
        <f t="shared" si="943"/>
        <v>168</v>
      </c>
      <c r="CC738" s="3">
        <f t="shared" si="944"/>
        <v>191</v>
      </c>
      <c r="CD738" s="3">
        <f t="shared" si="945"/>
        <v>196</v>
      </c>
      <c r="CE738" s="3">
        <f t="shared" si="946"/>
        <v>199</v>
      </c>
      <c r="CF738" s="3">
        <f t="shared" si="947"/>
        <v>202</v>
      </c>
      <c r="CG738" s="3">
        <f t="shared" si="948"/>
        <v>204</v>
      </c>
      <c r="CH738" s="3">
        <f t="shared" si="949"/>
        <v>208</v>
      </c>
      <c r="CI738" s="3">
        <f t="shared" si="950"/>
        <v>218</v>
      </c>
      <c r="CJ738" s="3">
        <f t="shared" si="951"/>
        <v>224</v>
      </c>
      <c r="CK738" s="3">
        <f t="shared" si="952"/>
        <v>243</v>
      </c>
      <c r="CL738" s="3">
        <f t="shared" si="953"/>
        <v>253</v>
      </c>
      <c r="CM738" s="3">
        <f t="shared" si="954"/>
        <v>255</v>
      </c>
      <c r="CN738" s="3">
        <f t="shared" si="955"/>
        <v>257</v>
      </c>
      <c r="CO738" s="3">
        <f t="shared" si="956"/>
        <v>257</v>
      </c>
      <c r="CP738" s="3">
        <f t="shared" si="957"/>
        <v>257</v>
      </c>
      <c r="CQ738" s="3">
        <f t="shared" si="958"/>
        <v>259</v>
      </c>
      <c r="CR738" s="3">
        <f t="shared" si="959"/>
        <v>280</v>
      </c>
      <c r="CS738" s="3">
        <f t="shared" si="960"/>
        <v>285</v>
      </c>
      <c r="CT738" s="3">
        <f t="shared" si="961"/>
        <v>289</v>
      </c>
      <c r="CU738" s="3">
        <f t="shared" si="962"/>
        <v>298</v>
      </c>
      <c r="CV738" s="3">
        <f t="shared" si="963"/>
        <v>300</v>
      </c>
      <c r="CW738" s="3">
        <f t="shared" si="964"/>
        <v>301</v>
      </c>
      <c r="CX738" s="3">
        <f t="shared" si="965"/>
        <v>301</v>
      </c>
      <c r="CY738" s="3">
        <f t="shared" si="966"/>
        <v>304</v>
      </c>
      <c r="CZ738" s="3">
        <f t="shared" si="967"/>
        <v>305</v>
      </c>
      <c r="DA738" s="3">
        <f t="shared" si="968"/>
        <v>311</v>
      </c>
      <c r="DB738" s="3">
        <f t="shared" si="969"/>
        <v>321</v>
      </c>
      <c r="DC738" s="3">
        <f t="shared" si="970"/>
        <v>321</v>
      </c>
      <c r="DD738" s="3">
        <f t="shared" si="971"/>
        <v>326</v>
      </c>
    </row>
    <row r="739" spans="1:108" x14ac:dyDescent="0.3">
      <c r="A739" t="str">
        <f t="shared" si="972"/>
        <v>'Franklin Fisher'</v>
      </c>
      <c r="B739" s="2">
        <f t="shared" si="973"/>
        <v>0</v>
      </c>
      <c r="C739" s="2">
        <f t="shared" ref="C739:BA739" si="1041">IF(C356="inf",0,C356/C$383)</f>
        <v>0</v>
      </c>
      <c r="D739" s="2">
        <f t="shared" si="1041"/>
        <v>0</v>
      </c>
      <c r="E739" s="2">
        <f t="shared" si="1041"/>
        <v>0</v>
      </c>
      <c r="F739" s="2">
        <f t="shared" si="1041"/>
        <v>0</v>
      </c>
      <c r="G739" s="2">
        <f t="shared" si="1041"/>
        <v>0</v>
      </c>
      <c r="H739" s="2">
        <f t="shared" si="1041"/>
        <v>0</v>
      </c>
      <c r="I739" s="2">
        <f t="shared" si="1041"/>
        <v>0</v>
      </c>
      <c r="J739" s="2">
        <f t="shared" si="1041"/>
        <v>0</v>
      </c>
      <c r="K739" s="2">
        <f t="shared" si="1041"/>
        <v>0</v>
      </c>
      <c r="L739" s="2">
        <f t="shared" si="1041"/>
        <v>0</v>
      </c>
      <c r="M739" s="2">
        <f t="shared" si="1041"/>
        <v>0</v>
      </c>
      <c r="N739" s="2">
        <f t="shared" si="1041"/>
        <v>0</v>
      </c>
      <c r="O739" s="2">
        <f t="shared" si="1041"/>
        <v>0</v>
      </c>
      <c r="P739" s="2">
        <f t="shared" si="1041"/>
        <v>0</v>
      </c>
      <c r="Q739" s="2">
        <f t="shared" si="1041"/>
        <v>0</v>
      </c>
      <c r="R739" s="2">
        <f t="shared" si="1041"/>
        <v>0</v>
      </c>
      <c r="S739" s="2">
        <f t="shared" si="1041"/>
        <v>0</v>
      </c>
      <c r="T739" s="2">
        <f t="shared" si="1041"/>
        <v>0</v>
      </c>
      <c r="U739" s="2">
        <f t="shared" si="1041"/>
        <v>0</v>
      </c>
      <c r="V739" s="2">
        <f t="shared" si="1041"/>
        <v>0</v>
      </c>
      <c r="W739" s="2">
        <f t="shared" si="1041"/>
        <v>0</v>
      </c>
      <c r="X739" s="2">
        <f t="shared" si="1041"/>
        <v>0</v>
      </c>
      <c r="Y739" s="2">
        <f t="shared" si="1041"/>
        <v>0</v>
      </c>
      <c r="Z739" s="2">
        <f t="shared" si="1041"/>
        <v>0</v>
      </c>
      <c r="AA739" s="2">
        <f t="shared" si="1041"/>
        <v>0</v>
      </c>
      <c r="AB739" s="2">
        <f t="shared" si="1041"/>
        <v>0</v>
      </c>
      <c r="AC739" s="2">
        <f t="shared" si="1041"/>
        <v>0</v>
      </c>
      <c r="AD739" s="2">
        <f t="shared" si="1041"/>
        <v>0</v>
      </c>
      <c r="AE739" s="2">
        <f t="shared" si="1041"/>
        <v>0</v>
      </c>
      <c r="AF739" s="2">
        <f t="shared" si="1041"/>
        <v>0</v>
      </c>
      <c r="AG739" s="2">
        <f t="shared" si="1041"/>
        <v>0</v>
      </c>
      <c r="AH739" s="2">
        <f t="shared" si="1041"/>
        <v>0</v>
      </c>
      <c r="AI739" s="2">
        <f t="shared" si="1041"/>
        <v>0</v>
      </c>
      <c r="AJ739" s="2">
        <f t="shared" si="1041"/>
        <v>0</v>
      </c>
      <c r="AK739" s="2">
        <f t="shared" si="1041"/>
        <v>0</v>
      </c>
      <c r="AL739" s="2">
        <f t="shared" si="1041"/>
        <v>0</v>
      </c>
      <c r="AM739" s="2">
        <f t="shared" si="1041"/>
        <v>0</v>
      </c>
      <c r="AN739" s="2">
        <f t="shared" si="1041"/>
        <v>0</v>
      </c>
      <c r="AO739" s="2">
        <f t="shared" si="1041"/>
        <v>0</v>
      </c>
      <c r="AP739" s="2">
        <f t="shared" si="1041"/>
        <v>0</v>
      </c>
      <c r="AQ739" s="2">
        <f t="shared" si="1041"/>
        <v>0</v>
      </c>
      <c r="AR739" s="2">
        <f t="shared" si="1041"/>
        <v>0</v>
      </c>
      <c r="AS739" s="2">
        <f t="shared" si="1041"/>
        <v>0</v>
      </c>
      <c r="AT739" s="2">
        <f t="shared" si="1041"/>
        <v>0</v>
      </c>
      <c r="AU739" s="2">
        <f t="shared" si="1041"/>
        <v>0</v>
      </c>
      <c r="AV739" s="2">
        <f t="shared" si="1041"/>
        <v>0</v>
      </c>
      <c r="AW739" s="2">
        <f t="shared" si="1041"/>
        <v>5.8930826434684974E-2</v>
      </c>
      <c r="AX739" s="2">
        <f t="shared" si="1041"/>
        <v>5.7795513967249204E-2</v>
      </c>
      <c r="AY739" s="2">
        <f t="shared" si="1041"/>
        <v>5.6390977443609026E-2</v>
      </c>
      <c r="AZ739" s="2">
        <f t="shared" si="1041"/>
        <v>5.4780226946654416E-2</v>
      </c>
      <c r="BA739" s="2">
        <f t="shared" si="1041"/>
        <v>5.478022694665443E-2</v>
      </c>
      <c r="BB739" s="2">
        <f t="shared" ref="BB739" si="1042">IF(BB356="inf",0,BB356/BB$383)</f>
        <v>5.2193363986578901E-2</v>
      </c>
      <c r="BD739" s="3">
        <f t="shared" si="976"/>
        <v>5</v>
      </c>
      <c r="BE739" s="3">
        <f t="shared" si="920"/>
        <v>24</v>
      </c>
      <c r="BF739" s="3">
        <f t="shared" si="921"/>
        <v>52</v>
      </c>
      <c r="BG739" s="3">
        <f t="shared" si="922"/>
        <v>62</v>
      </c>
      <c r="BH739" s="3">
        <f t="shared" si="923"/>
        <v>62</v>
      </c>
      <c r="BI739" s="3">
        <f t="shared" si="924"/>
        <v>85</v>
      </c>
      <c r="BJ739" s="3">
        <f t="shared" si="925"/>
        <v>122</v>
      </c>
      <c r="BK739" s="3">
        <f t="shared" si="926"/>
        <v>127</v>
      </c>
      <c r="BL739" s="3">
        <f t="shared" si="927"/>
        <v>130</v>
      </c>
      <c r="BM739" s="3">
        <f t="shared" si="928"/>
        <v>130</v>
      </c>
      <c r="BN739" s="3">
        <f t="shared" si="929"/>
        <v>133</v>
      </c>
      <c r="BO739" s="3">
        <f t="shared" si="930"/>
        <v>134</v>
      </c>
      <c r="BP739" s="3">
        <f t="shared" si="931"/>
        <v>135</v>
      </c>
      <c r="BQ739" s="3">
        <f t="shared" si="932"/>
        <v>144</v>
      </c>
      <c r="BR739" s="3">
        <f t="shared" si="933"/>
        <v>145</v>
      </c>
      <c r="BS739" s="3">
        <f t="shared" si="934"/>
        <v>153</v>
      </c>
      <c r="BT739" s="3">
        <f t="shared" si="935"/>
        <v>157</v>
      </c>
      <c r="BU739" s="3">
        <f t="shared" si="936"/>
        <v>157</v>
      </c>
      <c r="BV739" s="3">
        <f t="shared" si="937"/>
        <v>157</v>
      </c>
      <c r="BW739" s="3">
        <f t="shared" si="938"/>
        <v>157</v>
      </c>
      <c r="BX739" s="3">
        <f t="shared" si="939"/>
        <v>158</v>
      </c>
      <c r="BY739" s="3">
        <f t="shared" si="940"/>
        <v>162</v>
      </c>
      <c r="BZ739" s="3">
        <f t="shared" si="941"/>
        <v>165</v>
      </c>
      <c r="CA739" s="3">
        <f t="shared" si="942"/>
        <v>166</v>
      </c>
      <c r="CB739" s="3">
        <f t="shared" si="943"/>
        <v>168</v>
      </c>
      <c r="CC739" s="3">
        <f t="shared" si="944"/>
        <v>191</v>
      </c>
      <c r="CD739" s="3">
        <f t="shared" si="945"/>
        <v>196</v>
      </c>
      <c r="CE739" s="3">
        <f t="shared" si="946"/>
        <v>199</v>
      </c>
      <c r="CF739" s="3">
        <f t="shared" si="947"/>
        <v>202</v>
      </c>
      <c r="CG739" s="3">
        <f t="shared" si="948"/>
        <v>204</v>
      </c>
      <c r="CH739" s="3">
        <f t="shared" si="949"/>
        <v>208</v>
      </c>
      <c r="CI739" s="3">
        <f t="shared" si="950"/>
        <v>218</v>
      </c>
      <c r="CJ739" s="3">
        <f t="shared" si="951"/>
        <v>224</v>
      </c>
      <c r="CK739" s="3">
        <f t="shared" si="952"/>
        <v>243</v>
      </c>
      <c r="CL739" s="3">
        <f t="shared" si="953"/>
        <v>253</v>
      </c>
      <c r="CM739" s="3">
        <f t="shared" si="954"/>
        <v>255</v>
      </c>
      <c r="CN739" s="3">
        <f t="shared" si="955"/>
        <v>257</v>
      </c>
      <c r="CO739" s="3">
        <f t="shared" si="956"/>
        <v>257</v>
      </c>
      <c r="CP739" s="3">
        <f t="shared" si="957"/>
        <v>257</v>
      </c>
      <c r="CQ739" s="3">
        <f t="shared" si="958"/>
        <v>259</v>
      </c>
      <c r="CR739" s="3">
        <f t="shared" si="959"/>
        <v>280</v>
      </c>
      <c r="CS739" s="3">
        <f t="shared" si="960"/>
        <v>285</v>
      </c>
      <c r="CT739" s="3">
        <f t="shared" si="961"/>
        <v>289</v>
      </c>
      <c r="CU739" s="3">
        <f t="shared" si="962"/>
        <v>298</v>
      </c>
      <c r="CV739" s="3">
        <f t="shared" si="963"/>
        <v>300</v>
      </c>
      <c r="CW739" s="3">
        <f t="shared" si="964"/>
        <v>301</v>
      </c>
      <c r="CX739" s="3">
        <f t="shared" si="965"/>
        <v>301</v>
      </c>
      <c r="CY739" s="3">
        <f t="shared" si="966"/>
        <v>200</v>
      </c>
      <c r="CZ739" s="3">
        <f t="shared" si="967"/>
        <v>201</v>
      </c>
      <c r="DA739" s="3">
        <f t="shared" si="968"/>
        <v>205</v>
      </c>
      <c r="DB739" s="3">
        <f t="shared" si="969"/>
        <v>215</v>
      </c>
      <c r="DC739" s="3">
        <f t="shared" si="970"/>
        <v>223</v>
      </c>
      <c r="DD739" s="3">
        <f t="shared" si="971"/>
        <v>230</v>
      </c>
    </row>
    <row r="740" spans="1:108" x14ac:dyDescent="0.3">
      <c r="A740" t="str">
        <f t="shared" si="972"/>
        <v>'Sherwin Rosen'</v>
      </c>
      <c r="B740" s="2">
        <f t="shared" si="973"/>
        <v>0</v>
      </c>
      <c r="C740" s="2">
        <f t="shared" ref="C740:BA740" si="1043">IF(C357="inf",0,C357/C$383)</f>
        <v>0</v>
      </c>
      <c r="D740" s="2">
        <f t="shared" si="1043"/>
        <v>0</v>
      </c>
      <c r="E740" s="2">
        <f t="shared" si="1043"/>
        <v>0</v>
      </c>
      <c r="F740" s="2">
        <f t="shared" si="1043"/>
        <v>0</v>
      </c>
      <c r="G740" s="2">
        <f t="shared" si="1043"/>
        <v>0</v>
      </c>
      <c r="H740" s="2">
        <f t="shared" si="1043"/>
        <v>0</v>
      </c>
      <c r="I740" s="2">
        <f t="shared" si="1043"/>
        <v>0</v>
      </c>
      <c r="J740" s="2">
        <f t="shared" si="1043"/>
        <v>0</v>
      </c>
      <c r="K740" s="2">
        <f t="shared" si="1043"/>
        <v>0</v>
      </c>
      <c r="L740" s="2">
        <f t="shared" si="1043"/>
        <v>0</v>
      </c>
      <c r="M740" s="2">
        <f t="shared" si="1043"/>
        <v>0</v>
      </c>
      <c r="N740" s="2">
        <f t="shared" si="1043"/>
        <v>0</v>
      </c>
      <c r="O740" s="2">
        <f t="shared" si="1043"/>
        <v>0</v>
      </c>
      <c r="P740" s="2">
        <f t="shared" si="1043"/>
        <v>0</v>
      </c>
      <c r="Q740" s="2">
        <f t="shared" si="1043"/>
        <v>0</v>
      </c>
      <c r="R740" s="2">
        <f t="shared" si="1043"/>
        <v>0</v>
      </c>
      <c r="S740" s="2">
        <f t="shared" si="1043"/>
        <v>0</v>
      </c>
      <c r="T740" s="2">
        <f t="shared" si="1043"/>
        <v>0</v>
      </c>
      <c r="U740" s="2">
        <f t="shared" si="1043"/>
        <v>0</v>
      </c>
      <c r="V740" s="2">
        <f t="shared" si="1043"/>
        <v>0</v>
      </c>
      <c r="W740" s="2">
        <f t="shared" si="1043"/>
        <v>0</v>
      </c>
      <c r="X740" s="2">
        <f t="shared" si="1043"/>
        <v>0</v>
      </c>
      <c r="Y740" s="2">
        <f t="shared" si="1043"/>
        <v>0</v>
      </c>
      <c r="Z740" s="2">
        <f t="shared" si="1043"/>
        <v>0</v>
      </c>
      <c r="AA740" s="2">
        <f t="shared" si="1043"/>
        <v>0</v>
      </c>
      <c r="AB740" s="2">
        <f t="shared" si="1043"/>
        <v>0</v>
      </c>
      <c r="AC740" s="2">
        <f t="shared" si="1043"/>
        <v>0</v>
      </c>
      <c r="AD740" s="2">
        <f t="shared" si="1043"/>
        <v>0</v>
      </c>
      <c r="AE740" s="2">
        <f t="shared" si="1043"/>
        <v>0</v>
      </c>
      <c r="AF740" s="2">
        <f t="shared" si="1043"/>
        <v>0</v>
      </c>
      <c r="AG740" s="2">
        <f t="shared" si="1043"/>
        <v>0</v>
      </c>
      <c r="AH740" s="2">
        <f t="shared" si="1043"/>
        <v>0</v>
      </c>
      <c r="AI740" s="2">
        <f t="shared" si="1043"/>
        <v>0</v>
      </c>
      <c r="AJ740" s="2">
        <f t="shared" si="1043"/>
        <v>0</v>
      </c>
      <c r="AK740" s="2">
        <f t="shared" si="1043"/>
        <v>0</v>
      </c>
      <c r="AL740" s="2">
        <f t="shared" si="1043"/>
        <v>0</v>
      </c>
      <c r="AM740" s="2">
        <f t="shared" si="1043"/>
        <v>0</v>
      </c>
      <c r="AN740" s="2">
        <f t="shared" si="1043"/>
        <v>0</v>
      </c>
      <c r="AO740" s="2">
        <f t="shared" si="1043"/>
        <v>0</v>
      </c>
      <c r="AP740" s="2">
        <f t="shared" si="1043"/>
        <v>0</v>
      </c>
      <c r="AQ740" s="2">
        <f t="shared" si="1043"/>
        <v>0</v>
      </c>
      <c r="AR740" s="2">
        <f t="shared" si="1043"/>
        <v>0</v>
      </c>
      <c r="AS740" s="2">
        <f t="shared" si="1043"/>
        <v>0</v>
      </c>
      <c r="AT740" s="2">
        <f t="shared" si="1043"/>
        <v>0</v>
      </c>
      <c r="AU740" s="2">
        <f t="shared" si="1043"/>
        <v>0</v>
      </c>
      <c r="AV740" s="2">
        <f t="shared" si="1043"/>
        <v>0</v>
      </c>
      <c r="AW740" s="2">
        <f t="shared" si="1043"/>
        <v>0</v>
      </c>
      <c r="AX740" s="2">
        <f t="shared" si="1043"/>
        <v>0.11559102793449841</v>
      </c>
      <c r="AY740" s="2">
        <f t="shared" si="1043"/>
        <v>0.11278195488721805</v>
      </c>
      <c r="AZ740" s="2">
        <f t="shared" si="1043"/>
        <v>0.10956045389330883</v>
      </c>
      <c r="BA740" s="2">
        <f t="shared" si="1043"/>
        <v>0.10956045389330886</v>
      </c>
      <c r="BB740" s="2">
        <f t="shared" ref="BB740" si="1044">IF(BB357="inf",0,BB357/BB$383)</f>
        <v>0.1043867279731578</v>
      </c>
      <c r="BD740" s="3">
        <f t="shared" si="976"/>
        <v>5</v>
      </c>
      <c r="BE740" s="3">
        <f t="shared" si="920"/>
        <v>24</v>
      </c>
      <c r="BF740" s="3">
        <f t="shared" si="921"/>
        <v>52</v>
      </c>
      <c r="BG740" s="3">
        <f t="shared" si="922"/>
        <v>62</v>
      </c>
      <c r="BH740" s="3">
        <f t="shared" si="923"/>
        <v>62</v>
      </c>
      <c r="BI740" s="3">
        <f t="shared" si="924"/>
        <v>85</v>
      </c>
      <c r="BJ740" s="3">
        <f t="shared" si="925"/>
        <v>122</v>
      </c>
      <c r="BK740" s="3">
        <f t="shared" si="926"/>
        <v>127</v>
      </c>
      <c r="BL740" s="3">
        <f t="shared" si="927"/>
        <v>130</v>
      </c>
      <c r="BM740" s="3">
        <f t="shared" si="928"/>
        <v>130</v>
      </c>
      <c r="BN740" s="3">
        <f t="shared" si="929"/>
        <v>133</v>
      </c>
      <c r="BO740" s="3">
        <f t="shared" si="930"/>
        <v>134</v>
      </c>
      <c r="BP740" s="3">
        <f t="shared" si="931"/>
        <v>135</v>
      </c>
      <c r="BQ740" s="3">
        <f t="shared" si="932"/>
        <v>144</v>
      </c>
      <c r="BR740" s="3">
        <f t="shared" si="933"/>
        <v>145</v>
      </c>
      <c r="BS740" s="3">
        <f t="shared" si="934"/>
        <v>153</v>
      </c>
      <c r="BT740" s="3">
        <f t="shared" si="935"/>
        <v>157</v>
      </c>
      <c r="BU740" s="3">
        <f t="shared" si="936"/>
        <v>157</v>
      </c>
      <c r="BV740" s="3">
        <f t="shared" si="937"/>
        <v>157</v>
      </c>
      <c r="BW740" s="3">
        <f t="shared" si="938"/>
        <v>157</v>
      </c>
      <c r="BX740" s="3">
        <f t="shared" si="939"/>
        <v>158</v>
      </c>
      <c r="BY740" s="3">
        <f t="shared" si="940"/>
        <v>162</v>
      </c>
      <c r="BZ740" s="3">
        <f t="shared" si="941"/>
        <v>165</v>
      </c>
      <c r="CA740" s="3">
        <f t="shared" si="942"/>
        <v>166</v>
      </c>
      <c r="CB740" s="3">
        <f t="shared" si="943"/>
        <v>168</v>
      </c>
      <c r="CC740" s="3">
        <f t="shared" si="944"/>
        <v>191</v>
      </c>
      <c r="CD740" s="3">
        <f t="shared" si="945"/>
        <v>196</v>
      </c>
      <c r="CE740" s="3">
        <f t="shared" si="946"/>
        <v>199</v>
      </c>
      <c r="CF740" s="3">
        <f t="shared" si="947"/>
        <v>202</v>
      </c>
      <c r="CG740" s="3">
        <f t="shared" si="948"/>
        <v>204</v>
      </c>
      <c r="CH740" s="3">
        <f t="shared" si="949"/>
        <v>208</v>
      </c>
      <c r="CI740" s="3">
        <f t="shared" si="950"/>
        <v>218</v>
      </c>
      <c r="CJ740" s="3">
        <f t="shared" si="951"/>
        <v>224</v>
      </c>
      <c r="CK740" s="3">
        <f t="shared" si="952"/>
        <v>243</v>
      </c>
      <c r="CL740" s="3">
        <f t="shared" si="953"/>
        <v>253</v>
      </c>
      <c r="CM740" s="3">
        <f t="shared" si="954"/>
        <v>255</v>
      </c>
      <c r="CN740" s="3">
        <f t="shared" si="955"/>
        <v>257</v>
      </c>
      <c r="CO740" s="3">
        <f t="shared" si="956"/>
        <v>257</v>
      </c>
      <c r="CP740" s="3">
        <f t="shared" si="957"/>
        <v>257</v>
      </c>
      <c r="CQ740" s="3">
        <f t="shared" si="958"/>
        <v>259</v>
      </c>
      <c r="CR740" s="3">
        <f t="shared" si="959"/>
        <v>280</v>
      </c>
      <c r="CS740" s="3">
        <f t="shared" si="960"/>
        <v>285</v>
      </c>
      <c r="CT740" s="3">
        <f t="shared" si="961"/>
        <v>289</v>
      </c>
      <c r="CU740" s="3">
        <f t="shared" si="962"/>
        <v>298</v>
      </c>
      <c r="CV740" s="3">
        <f t="shared" si="963"/>
        <v>300</v>
      </c>
      <c r="CW740" s="3">
        <f t="shared" si="964"/>
        <v>301</v>
      </c>
      <c r="CX740" s="3">
        <f t="shared" si="965"/>
        <v>301</v>
      </c>
      <c r="CY740" s="3">
        <f t="shared" si="966"/>
        <v>304</v>
      </c>
      <c r="CZ740" s="3">
        <f t="shared" si="967"/>
        <v>123</v>
      </c>
      <c r="DA740" s="3">
        <f t="shared" si="968"/>
        <v>124</v>
      </c>
      <c r="DB740" s="3">
        <f t="shared" si="969"/>
        <v>132</v>
      </c>
      <c r="DC740" s="3">
        <f t="shared" si="970"/>
        <v>135</v>
      </c>
      <c r="DD740" s="3">
        <f t="shared" si="971"/>
        <v>141</v>
      </c>
    </row>
    <row r="741" spans="1:108" x14ac:dyDescent="0.3">
      <c r="A741" t="str">
        <f t="shared" si="972"/>
        <v>'Richard Thaler (2017)'</v>
      </c>
      <c r="B741" s="2">
        <f t="shared" si="973"/>
        <v>0</v>
      </c>
      <c r="C741" s="2">
        <f t="shared" ref="C741:BA741" si="1045">IF(C358="inf",0,C358/C$383)</f>
        <v>0</v>
      </c>
      <c r="D741" s="2">
        <f t="shared" si="1045"/>
        <v>0</v>
      </c>
      <c r="E741" s="2">
        <f t="shared" si="1045"/>
        <v>0</v>
      </c>
      <c r="F741" s="2">
        <f t="shared" si="1045"/>
        <v>0</v>
      </c>
      <c r="G741" s="2">
        <f t="shared" si="1045"/>
        <v>0</v>
      </c>
      <c r="H741" s="2">
        <f t="shared" si="1045"/>
        <v>0</v>
      </c>
      <c r="I741" s="2">
        <f t="shared" si="1045"/>
        <v>0</v>
      </c>
      <c r="J741" s="2">
        <f t="shared" si="1045"/>
        <v>0</v>
      </c>
      <c r="K741" s="2">
        <f t="shared" si="1045"/>
        <v>0</v>
      </c>
      <c r="L741" s="2">
        <f t="shared" si="1045"/>
        <v>0</v>
      </c>
      <c r="M741" s="2">
        <f t="shared" si="1045"/>
        <v>0</v>
      </c>
      <c r="N741" s="2">
        <f t="shared" si="1045"/>
        <v>0</v>
      </c>
      <c r="O741" s="2">
        <f t="shared" si="1045"/>
        <v>0</v>
      </c>
      <c r="P741" s="2">
        <f t="shared" si="1045"/>
        <v>0</v>
      </c>
      <c r="Q741" s="2">
        <f t="shared" si="1045"/>
        <v>0</v>
      </c>
      <c r="R741" s="2">
        <f t="shared" si="1045"/>
        <v>0</v>
      </c>
      <c r="S741" s="2">
        <f t="shared" si="1045"/>
        <v>0</v>
      </c>
      <c r="T741" s="2">
        <f t="shared" si="1045"/>
        <v>0</v>
      </c>
      <c r="U741" s="2">
        <f t="shared" si="1045"/>
        <v>0</v>
      </c>
      <c r="V741" s="2">
        <f t="shared" si="1045"/>
        <v>0</v>
      </c>
      <c r="W741" s="2">
        <f t="shared" si="1045"/>
        <v>0</v>
      </c>
      <c r="X741" s="2">
        <f t="shared" si="1045"/>
        <v>0</v>
      </c>
      <c r="Y741" s="2">
        <f t="shared" si="1045"/>
        <v>0</v>
      </c>
      <c r="Z741" s="2">
        <f t="shared" si="1045"/>
        <v>0</v>
      </c>
      <c r="AA741" s="2">
        <f t="shared" si="1045"/>
        <v>0</v>
      </c>
      <c r="AB741" s="2">
        <f t="shared" si="1045"/>
        <v>0</v>
      </c>
      <c r="AC741" s="2">
        <f t="shared" si="1045"/>
        <v>0</v>
      </c>
      <c r="AD741" s="2">
        <f t="shared" si="1045"/>
        <v>0</v>
      </c>
      <c r="AE741" s="2">
        <f t="shared" si="1045"/>
        <v>0</v>
      </c>
      <c r="AF741" s="2">
        <f t="shared" si="1045"/>
        <v>0</v>
      </c>
      <c r="AG741" s="2">
        <f t="shared" si="1045"/>
        <v>0</v>
      </c>
      <c r="AH741" s="2">
        <f t="shared" si="1045"/>
        <v>0</v>
      </c>
      <c r="AI741" s="2">
        <f t="shared" si="1045"/>
        <v>0</v>
      </c>
      <c r="AJ741" s="2">
        <f t="shared" si="1045"/>
        <v>0</v>
      </c>
      <c r="AK741" s="2">
        <f t="shared" si="1045"/>
        <v>0</v>
      </c>
      <c r="AL741" s="2">
        <f t="shared" si="1045"/>
        <v>0</v>
      </c>
      <c r="AM741" s="2">
        <f t="shared" si="1045"/>
        <v>0</v>
      </c>
      <c r="AN741" s="2">
        <f t="shared" si="1045"/>
        <v>0</v>
      </c>
      <c r="AO741" s="2">
        <f t="shared" si="1045"/>
        <v>0</v>
      </c>
      <c r="AP741" s="2">
        <f t="shared" si="1045"/>
        <v>0</v>
      </c>
      <c r="AQ741" s="2">
        <f t="shared" si="1045"/>
        <v>0</v>
      </c>
      <c r="AR741" s="2">
        <f t="shared" si="1045"/>
        <v>0</v>
      </c>
      <c r="AS741" s="2">
        <f t="shared" si="1045"/>
        <v>0</v>
      </c>
      <c r="AT741" s="2">
        <f t="shared" si="1045"/>
        <v>0</v>
      </c>
      <c r="AU741" s="2">
        <f t="shared" si="1045"/>
        <v>0</v>
      </c>
      <c r="AV741" s="2">
        <f t="shared" si="1045"/>
        <v>0</v>
      </c>
      <c r="AW741" s="2">
        <f t="shared" si="1045"/>
        <v>0</v>
      </c>
      <c r="AX741" s="2">
        <f t="shared" si="1045"/>
        <v>0</v>
      </c>
      <c r="AY741" s="2">
        <f t="shared" si="1045"/>
        <v>0</v>
      </c>
      <c r="AZ741" s="2">
        <f t="shared" si="1045"/>
        <v>0</v>
      </c>
      <c r="BA741" s="2">
        <f t="shared" si="1045"/>
        <v>0</v>
      </c>
      <c r="BB741" s="2">
        <f t="shared" ref="BB741" si="1046">IF(BB358="inf",0,BB358/BB$383)</f>
        <v>0</v>
      </c>
      <c r="BD741" s="3">
        <f t="shared" si="976"/>
        <v>5</v>
      </c>
      <c r="BE741" s="3">
        <f t="shared" si="920"/>
        <v>24</v>
      </c>
      <c r="BF741" s="3">
        <f t="shared" si="921"/>
        <v>52</v>
      </c>
      <c r="BG741" s="3">
        <f t="shared" si="922"/>
        <v>62</v>
      </c>
      <c r="BH741" s="3">
        <f t="shared" si="923"/>
        <v>62</v>
      </c>
      <c r="BI741" s="3">
        <f t="shared" si="924"/>
        <v>85</v>
      </c>
      <c r="BJ741" s="3">
        <f t="shared" si="925"/>
        <v>122</v>
      </c>
      <c r="BK741" s="3">
        <f t="shared" si="926"/>
        <v>127</v>
      </c>
      <c r="BL741" s="3">
        <f t="shared" si="927"/>
        <v>130</v>
      </c>
      <c r="BM741" s="3">
        <f t="shared" si="928"/>
        <v>130</v>
      </c>
      <c r="BN741" s="3">
        <f t="shared" si="929"/>
        <v>133</v>
      </c>
      <c r="BO741" s="3">
        <f t="shared" si="930"/>
        <v>134</v>
      </c>
      <c r="BP741" s="3">
        <f t="shared" si="931"/>
        <v>135</v>
      </c>
      <c r="BQ741" s="3">
        <f t="shared" si="932"/>
        <v>144</v>
      </c>
      <c r="BR741" s="3">
        <f t="shared" si="933"/>
        <v>145</v>
      </c>
      <c r="BS741" s="3">
        <f t="shared" si="934"/>
        <v>153</v>
      </c>
      <c r="BT741" s="3">
        <f t="shared" si="935"/>
        <v>157</v>
      </c>
      <c r="BU741" s="3">
        <f t="shared" si="936"/>
        <v>157</v>
      </c>
      <c r="BV741" s="3">
        <f t="shared" si="937"/>
        <v>157</v>
      </c>
      <c r="BW741" s="3">
        <f t="shared" si="938"/>
        <v>157</v>
      </c>
      <c r="BX741" s="3">
        <f t="shared" si="939"/>
        <v>158</v>
      </c>
      <c r="BY741" s="3">
        <f t="shared" si="940"/>
        <v>162</v>
      </c>
      <c r="BZ741" s="3">
        <f t="shared" si="941"/>
        <v>165</v>
      </c>
      <c r="CA741" s="3">
        <f t="shared" si="942"/>
        <v>166</v>
      </c>
      <c r="CB741" s="3">
        <f t="shared" si="943"/>
        <v>168</v>
      </c>
      <c r="CC741" s="3">
        <f t="shared" si="944"/>
        <v>191</v>
      </c>
      <c r="CD741" s="3">
        <f t="shared" si="945"/>
        <v>196</v>
      </c>
      <c r="CE741" s="3">
        <f t="shared" si="946"/>
        <v>199</v>
      </c>
      <c r="CF741" s="3">
        <f t="shared" si="947"/>
        <v>202</v>
      </c>
      <c r="CG741" s="3">
        <f t="shared" si="948"/>
        <v>204</v>
      </c>
      <c r="CH741" s="3">
        <f t="shared" si="949"/>
        <v>208</v>
      </c>
      <c r="CI741" s="3">
        <f t="shared" si="950"/>
        <v>218</v>
      </c>
      <c r="CJ741" s="3">
        <f t="shared" si="951"/>
        <v>224</v>
      </c>
      <c r="CK741" s="3">
        <f t="shared" si="952"/>
        <v>243</v>
      </c>
      <c r="CL741" s="3">
        <f t="shared" si="953"/>
        <v>253</v>
      </c>
      <c r="CM741" s="3">
        <f t="shared" si="954"/>
        <v>255</v>
      </c>
      <c r="CN741" s="3">
        <f t="shared" si="955"/>
        <v>257</v>
      </c>
      <c r="CO741" s="3">
        <f t="shared" si="956"/>
        <v>257</v>
      </c>
      <c r="CP741" s="3">
        <f t="shared" si="957"/>
        <v>257</v>
      </c>
      <c r="CQ741" s="3">
        <f t="shared" si="958"/>
        <v>259</v>
      </c>
      <c r="CR741" s="3">
        <f t="shared" si="959"/>
        <v>280</v>
      </c>
      <c r="CS741" s="3">
        <f t="shared" si="960"/>
        <v>285</v>
      </c>
      <c r="CT741" s="3">
        <f t="shared" si="961"/>
        <v>289</v>
      </c>
      <c r="CU741" s="3">
        <f t="shared" si="962"/>
        <v>298</v>
      </c>
      <c r="CV741" s="3">
        <f t="shared" si="963"/>
        <v>300</v>
      </c>
      <c r="CW741" s="3">
        <f t="shared" si="964"/>
        <v>301</v>
      </c>
      <c r="CX741" s="3">
        <f t="shared" si="965"/>
        <v>301</v>
      </c>
      <c r="CY741" s="3">
        <f t="shared" si="966"/>
        <v>304</v>
      </c>
      <c r="CZ741" s="3">
        <f t="shared" si="967"/>
        <v>305</v>
      </c>
      <c r="DA741" s="3">
        <f t="shared" si="968"/>
        <v>311</v>
      </c>
      <c r="DB741" s="3">
        <f t="shared" si="969"/>
        <v>321</v>
      </c>
      <c r="DC741" s="3">
        <f t="shared" si="970"/>
        <v>321</v>
      </c>
      <c r="DD741" s="3">
        <f t="shared" si="971"/>
        <v>326</v>
      </c>
    </row>
    <row r="742" spans="1:108" x14ac:dyDescent="0.3">
      <c r="A742" t="str">
        <f t="shared" si="972"/>
        <v>'William Nordhaus (2018)'</v>
      </c>
      <c r="B742" s="2">
        <f t="shared" si="973"/>
        <v>0</v>
      </c>
      <c r="C742" s="2">
        <f t="shared" ref="C742:BA742" si="1047">IF(C359="inf",0,C359/C$383)</f>
        <v>0</v>
      </c>
      <c r="D742" s="2">
        <f t="shared" si="1047"/>
        <v>0</v>
      </c>
      <c r="E742" s="2">
        <f t="shared" si="1047"/>
        <v>0</v>
      </c>
      <c r="F742" s="2">
        <f t="shared" si="1047"/>
        <v>0</v>
      </c>
      <c r="G742" s="2">
        <f t="shared" si="1047"/>
        <v>0</v>
      </c>
      <c r="H742" s="2">
        <f t="shared" si="1047"/>
        <v>0</v>
      </c>
      <c r="I742" s="2">
        <f t="shared" si="1047"/>
        <v>0</v>
      </c>
      <c r="J742" s="2">
        <f t="shared" si="1047"/>
        <v>0</v>
      </c>
      <c r="K742" s="2">
        <f t="shared" si="1047"/>
        <v>0</v>
      </c>
      <c r="L742" s="2">
        <f t="shared" si="1047"/>
        <v>0</v>
      </c>
      <c r="M742" s="2">
        <f t="shared" si="1047"/>
        <v>0</v>
      </c>
      <c r="N742" s="2">
        <f t="shared" si="1047"/>
        <v>0</v>
      </c>
      <c r="O742" s="2">
        <f t="shared" si="1047"/>
        <v>0</v>
      </c>
      <c r="P742" s="2">
        <f t="shared" si="1047"/>
        <v>0</v>
      </c>
      <c r="Q742" s="2">
        <f t="shared" si="1047"/>
        <v>0</v>
      </c>
      <c r="R742" s="2">
        <f t="shared" si="1047"/>
        <v>0</v>
      </c>
      <c r="S742" s="2">
        <f t="shared" si="1047"/>
        <v>0</v>
      </c>
      <c r="T742" s="2">
        <f t="shared" si="1047"/>
        <v>0</v>
      </c>
      <c r="U742" s="2">
        <f t="shared" si="1047"/>
        <v>0</v>
      </c>
      <c r="V742" s="2">
        <f t="shared" si="1047"/>
        <v>0</v>
      </c>
      <c r="W742" s="2">
        <f t="shared" si="1047"/>
        <v>0</v>
      </c>
      <c r="X742" s="2">
        <f t="shared" si="1047"/>
        <v>0</v>
      </c>
      <c r="Y742" s="2">
        <f t="shared" si="1047"/>
        <v>0</v>
      </c>
      <c r="Z742" s="2">
        <f t="shared" si="1047"/>
        <v>0</v>
      </c>
      <c r="AA742" s="2">
        <f t="shared" si="1047"/>
        <v>0</v>
      </c>
      <c r="AB742" s="2">
        <f t="shared" si="1047"/>
        <v>0</v>
      </c>
      <c r="AC742" s="2">
        <f t="shared" si="1047"/>
        <v>0</v>
      </c>
      <c r="AD742" s="2">
        <f t="shared" si="1047"/>
        <v>0</v>
      </c>
      <c r="AE742" s="2">
        <f t="shared" si="1047"/>
        <v>0</v>
      </c>
      <c r="AF742" s="2">
        <f t="shared" si="1047"/>
        <v>0</v>
      </c>
      <c r="AG742" s="2">
        <f t="shared" si="1047"/>
        <v>0</v>
      </c>
      <c r="AH742" s="2">
        <f t="shared" si="1047"/>
        <v>0</v>
      </c>
      <c r="AI742" s="2">
        <f t="shared" si="1047"/>
        <v>0</v>
      </c>
      <c r="AJ742" s="2">
        <f t="shared" si="1047"/>
        <v>0</v>
      </c>
      <c r="AK742" s="2">
        <f t="shared" si="1047"/>
        <v>0</v>
      </c>
      <c r="AL742" s="2">
        <f t="shared" si="1047"/>
        <v>0</v>
      </c>
      <c r="AM742" s="2">
        <f t="shared" si="1047"/>
        <v>0</v>
      </c>
      <c r="AN742" s="2">
        <f t="shared" si="1047"/>
        <v>0</v>
      </c>
      <c r="AO742" s="2">
        <f t="shared" si="1047"/>
        <v>0</v>
      </c>
      <c r="AP742" s="2">
        <f t="shared" si="1047"/>
        <v>0</v>
      </c>
      <c r="AQ742" s="2">
        <f t="shared" si="1047"/>
        <v>0</v>
      </c>
      <c r="AR742" s="2">
        <f t="shared" si="1047"/>
        <v>0</v>
      </c>
      <c r="AS742" s="2">
        <f t="shared" si="1047"/>
        <v>0</v>
      </c>
      <c r="AT742" s="2">
        <f t="shared" si="1047"/>
        <v>0</v>
      </c>
      <c r="AU742" s="2">
        <f t="shared" si="1047"/>
        <v>0</v>
      </c>
      <c r="AV742" s="2">
        <f t="shared" si="1047"/>
        <v>0</v>
      </c>
      <c r="AW742" s="2">
        <f t="shared" si="1047"/>
        <v>0</v>
      </c>
      <c r="AX742" s="2">
        <f t="shared" si="1047"/>
        <v>0</v>
      </c>
      <c r="AY742" s="2">
        <f t="shared" si="1047"/>
        <v>0</v>
      </c>
      <c r="AZ742" s="2">
        <f t="shared" si="1047"/>
        <v>0</v>
      </c>
      <c r="BA742" s="2">
        <f t="shared" si="1047"/>
        <v>0</v>
      </c>
      <c r="BB742" s="2">
        <f t="shared" ref="BB742" si="1048">IF(BB359="inf",0,BB359/BB$383)</f>
        <v>0</v>
      </c>
      <c r="BD742" s="3">
        <f t="shared" si="976"/>
        <v>5</v>
      </c>
      <c r="BE742" s="3">
        <f t="shared" si="920"/>
        <v>24</v>
      </c>
      <c r="BF742" s="3">
        <f t="shared" si="921"/>
        <v>52</v>
      </c>
      <c r="BG742" s="3">
        <f t="shared" si="922"/>
        <v>62</v>
      </c>
      <c r="BH742" s="3">
        <f t="shared" si="923"/>
        <v>62</v>
      </c>
      <c r="BI742" s="3">
        <f t="shared" si="924"/>
        <v>85</v>
      </c>
      <c r="BJ742" s="3">
        <f t="shared" si="925"/>
        <v>122</v>
      </c>
      <c r="BK742" s="3">
        <f t="shared" si="926"/>
        <v>127</v>
      </c>
      <c r="BL742" s="3">
        <f t="shared" si="927"/>
        <v>130</v>
      </c>
      <c r="BM742" s="3">
        <f t="shared" si="928"/>
        <v>130</v>
      </c>
      <c r="BN742" s="3">
        <f t="shared" si="929"/>
        <v>133</v>
      </c>
      <c r="BO742" s="3">
        <f t="shared" si="930"/>
        <v>134</v>
      </c>
      <c r="BP742" s="3">
        <f t="shared" si="931"/>
        <v>135</v>
      </c>
      <c r="BQ742" s="3">
        <f t="shared" si="932"/>
        <v>144</v>
      </c>
      <c r="BR742" s="3">
        <f t="shared" si="933"/>
        <v>145</v>
      </c>
      <c r="BS742" s="3">
        <f t="shared" si="934"/>
        <v>153</v>
      </c>
      <c r="BT742" s="3">
        <f t="shared" si="935"/>
        <v>157</v>
      </c>
      <c r="BU742" s="3">
        <f t="shared" si="936"/>
        <v>157</v>
      </c>
      <c r="BV742" s="3">
        <f t="shared" si="937"/>
        <v>157</v>
      </c>
      <c r="BW742" s="3">
        <f t="shared" si="938"/>
        <v>157</v>
      </c>
      <c r="BX742" s="3">
        <f t="shared" si="939"/>
        <v>158</v>
      </c>
      <c r="BY742" s="3">
        <f t="shared" si="940"/>
        <v>162</v>
      </c>
      <c r="BZ742" s="3">
        <f t="shared" si="941"/>
        <v>165</v>
      </c>
      <c r="CA742" s="3">
        <f t="shared" si="942"/>
        <v>166</v>
      </c>
      <c r="CB742" s="3">
        <f t="shared" si="943"/>
        <v>168</v>
      </c>
      <c r="CC742" s="3">
        <f t="shared" si="944"/>
        <v>191</v>
      </c>
      <c r="CD742" s="3">
        <f t="shared" si="945"/>
        <v>196</v>
      </c>
      <c r="CE742" s="3">
        <f t="shared" si="946"/>
        <v>199</v>
      </c>
      <c r="CF742" s="3">
        <f t="shared" si="947"/>
        <v>202</v>
      </c>
      <c r="CG742" s="3">
        <f t="shared" si="948"/>
        <v>204</v>
      </c>
      <c r="CH742" s="3">
        <f t="shared" si="949"/>
        <v>208</v>
      </c>
      <c r="CI742" s="3">
        <f t="shared" si="950"/>
        <v>218</v>
      </c>
      <c r="CJ742" s="3">
        <f t="shared" si="951"/>
        <v>224</v>
      </c>
      <c r="CK742" s="3">
        <f t="shared" si="952"/>
        <v>243</v>
      </c>
      <c r="CL742" s="3">
        <f t="shared" si="953"/>
        <v>253</v>
      </c>
      <c r="CM742" s="3">
        <f t="shared" si="954"/>
        <v>255</v>
      </c>
      <c r="CN742" s="3">
        <f t="shared" si="955"/>
        <v>257</v>
      </c>
      <c r="CO742" s="3">
        <f t="shared" si="956"/>
        <v>257</v>
      </c>
      <c r="CP742" s="3">
        <f t="shared" si="957"/>
        <v>257</v>
      </c>
      <c r="CQ742" s="3">
        <f t="shared" si="958"/>
        <v>259</v>
      </c>
      <c r="CR742" s="3">
        <f t="shared" si="959"/>
        <v>280</v>
      </c>
      <c r="CS742" s="3">
        <f t="shared" si="960"/>
        <v>285</v>
      </c>
      <c r="CT742" s="3">
        <f t="shared" si="961"/>
        <v>289</v>
      </c>
      <c r="CU742" s="3">
        <f t="shared" si="962"/>
        <v>298</v>
      </c>
      <c r="CV742" s="3">
        <f t="shared" si="963"/>
        <v>300</v>
      </c>
      <c r="CW742" s="3">
        <f t="shared" si="964"/>
        <v>301</v>
      </c>
      <c r="CX742" s="3">
        <f t="shared" si="965"/>
        <v>301</v>
      </c>
      <c r="CY742" s="3">
        <f t="shared" si="966"/>
        <v>304</v>
      </c>
      <c r="CZ742" s="3">
        <f t="shared" si="967"/>
        <v>305</v>
      </c>
      <c r="DA742" s="3">
        <f t="shared" si="968"/>
        <v>311</v>
      </c>
      <c r="DB742" s="3">
        <f t="shared" si="969"/>
        <v>321</v>
      </c>
      <c r="DC742" s="3">
        <f t="shared" si="970"/>
        <v>321</v>
      </c>
      <c r="DD742" s="3">
        <f t="shared" si="971"/>
        <v>326</v>
      </c>
    </row>
    <row r="743" spans="1:108" x14ac:dyDescent="0.3">
      <c r="A743" t="str">
        <f t="shared" si="972"/>
        <v>'Paul Romer (2018)'</v>
      </c>
      <c r="B743" s="2">
        <f t="shared" si="973"/>
        <v>0</v>
      </c>
      <c r="C743" s="2">
        <f t="shared" ref="C743:BA743" si="1049">IF(C360="inf",0,C360/C$383)</f>
        <v>0</v>
      </c>
      <c r="D743" s="2">
        <f t="shared" si="1049"/>
        <v>0</v>
      </c>
      <c r="E743" s="2">
        <f t="shared" si="1049"/>
        <v>0</v>
      </c>
      <c r="F743" s="2">
        <f t="shared" si="1049"/>
        <v>0</v>
      </c>
      <c r="G743" s="2">
        <f t="shared" si="1049"/>
        <v>0</v>
      </c>
      <c r="H743" s="2">
        <f t="shared" si="1049"/>
        <v>0</v>
      </c>
      <c r="I743" s="2">
        <f t="shared" si="1049"/>
        <v>0</v>
      </c>
      <c r="J743" s="2">
        <f t="shared" si="1049"/>
        <v>0</v>
      </c>
      <c r="K743" s="2">
        <f t="shared" si="1049"/>
        <v>0</v>
      </c>
      <c r="L743" s="2">
        <f t="shared" si="1049"/>
        <v>0</v>
      </c>
      <c r="M743" s="2">
        <f t="shared" si="1049"/>
        <v>0</v>
      </c>
      <c r="N743" s="2">
        <f t="shared" si="1049"/>
        <v>0</v>
      </c>
      <c r="O743" s="2">
        <f t="shared" si="1049"/>
        <v>0</v>
      </c>
      <c r="P743" s="2">
        <f t="shared" si="1049"/>
        <v>0</v>
      </c>
      <c r="Q743" s="2">
        <f t="shared" si="1049"/>
        <v>0</v>
      </c>
      <c r="R743" s="2">
        <f t="shared" si="1049"/>
        <v>0</v>
      </c>
      <c r="S743" s="2">
        <f t="shared" si="1049"/>
        <v>0</v>
      </c>
      <c r="T743" s="2">
        <f t="shared" si="1049"/>
        <v>0</v>
      </c>
      <c r="U743" s="2">
        <f t="shared" si="1049"/>
        <v>0</v>
      </c>
      <c r="V743" s="2">
        <f t="shared" si="1049"/>
        <v>0</v>
      </c>
      <c r="W743" s="2">
        <f t="shared" si="1049"/>
        <v>0</v>
      </c>
      <c r="X743" s="2">
        <f t="shared" si="1049"/>
        <v>0</v>
      </c>
      <c r="Y743" s="2">
        <f t="shared" si="1049"/>
        <v>0</v>
      </c>
      <c r="Z743" s="2">
        <f t="shared" si="1049"/>
        <v>0</v>
      </c>
      <c r="AA743" s="2">
        <f t="shared" si="1049"/>
        <v>0</v>
      </c>
      <c r="AB743" s="2">
        <f t="shared" si="1049"/>
        <v>0</v>
      </c>
      <c r="AC743" s="2">
        <f t="shared" si="1049"/>
        <v>0</v>
      </c>
      <c r="AD743" s="2">
        <f t="shared" si="1049"/>
        <v>0</v>
      </c>
      <c r="AE743" s="2">
        <f t="shared" si="1049"/>
        <v>0</v>
      </c>
      <c r="AF743" s="2">
        <f t="shared" si="1049"/>
        <v>0</v>
      </c>
      <c r="AG743" s="2">
        <f t="shared" si="1049"/>
        <v>0</v>
      </c>
      <c r="AH743" s="2">
        <f t="shared" si="1049"/>
        <v>0</v>
      </c>
      <c r="AI743" s="2">
        <f t="shared" si="1049"/>
        <v>0</v>
      </c>
      <c r="AJ743" s="2">
        <f t="shared" si="1049"/>
        <v>0</v>
      </c>
      <c r="AK743" s="2">
        <f t="shared" si="1049"/>
        <v>0</v>
      </c>
      <c r="AL743" s="2">
        <f t="shared" si="1049"/>
        <v>0</v>
      </c>
      <c r="AM743" s="2">
        <f t="shared" si="1049"/>
        <v>0</v>
      </c>
      <c r="AN743" s="2">
        <f t="shared" si="1049"/>
        <v>0</v>
      </c>
      <c r="AO743" s="2">
        <f t="shared" si="1049"/>
        <v>0</v>
      </c>
      <c r="AP743" s="2">
        <f t="shared" si="1049"/>
        <v>0</v>
      </c>
      <c r="AQ743" s="2">
        <f t="shared" si="1049"/>
        <v>0</v>
      </c>
      <c r="AR743" s="2">
        <f t="shared" si="1049"/>
        <v>0</v>
      </c>
      <c r="AS743" s="2">
        <f t="shared" si="1049"/>
        <v>0</v>
      </c>
      <c r="AT743" s="2">
        <f t="shared" si="1049"/>
        <v>0</v>
      </c>
      <c r="AU743" s="2">
        <f t="shared" si="1049"/>
        <v>0</v>
      </c>
      <c r="AV743" s="2">
        <f t="shared" si="1049"/>
        <v>0</v>
      </c>
      <c r="AW743" s="2">
        <f t="shared" si="1049"/>
        <v>0</v>
      </c>
      <c r="AX743" s="2">
        <f t="shared" si="1049"/>
        <v>0</v>
      </c>
      <c r="AY743" s="2">
        <f t="shared" si="1049"/>
        <v>0</v>
      </c>
      <c r="AZ743" s="2">
        <f t="shared" si="1049"/>
        <v>0</v>
      </c>
      <c r="BA743" s="2">
        <f t="shared" si="1049"/>
        <v>0</v>
      </c>
      <c r="BB743" s="2">
        <f t="shared" ref="BB743" si="1050">IF(BB360="inf",0,BB360/BB$383)</f>
        <v>0</v>
      </c>
      <c r="BD743" s="3">
        <f t="shared" si="976"/>
        <v>5</v>
      </c>
      <c r="BE743" s="3">
        <f t="shared" si="920"/>
        <v>24</v>
      </c>
      <c r="BF743" s="3">
        <f t="shared" si="921"/>
        <v>52</v>
      </c>
      <c r="BG743" s="3">
        <f t="shared" si="922"/>
        <v>62</v>
      </c>
      <c r="BH743" s="3">
        <f t="shared" si="923"/>
        <v>62</v>
      </c>
      <c r="BI743" s="3">
        <f t="shared" si="924"/>
        <v>85</v>
      </c>
      <c r="BJ743" s="3">
        <f t="shared" si="925"/>
        <v>122</v>
      </c>
      <c r="BK743" s="3">
        <f t="shared" si="926"/>
        <v>127</v>
      </c>
      <c r="BL743" s="3">
        <f t="shared" si="927"/>
        <v>130</v>
      </c>
      <c r="BM743" s="3">
        <f t="shared" si="928"/>
        <v>130</v>
      </c>
      <c r="BN743" s="3">
        <f t="shared" si="929"/>
        <v>133</v>
      </c>
      <c r="BO743" s="3">
        <f t="shared" si="930"/>
        <v>134</v>
      </c>
      <c r="BP743" s="3">
        <f t="shared" si="931"/>
        <v>135</v>
      </c>
      <c r="BQ743" s="3">
        <f t="shared" si="932"/>
        <v>144</v>
      </c>
      <c r="BR743" s="3">
        <f t="shared" si="933"/>
        <v>145</v>
      </c>
      <c r="BS743" s="3">
        <f t="shared" si="934"/>
        <v>153</v>
      </c>
      <c r="BT743" s="3">
        <f t="shared" si="935"/>
        <v>157</v>
      </c>
      <c r="BU743" s="3">
        <f t="shared" si="936"/>
        <v>157</v>
      </c>
      <c r="BV743" s="3">
        <f t="shared" si="937"/>
        <v>157</v>
      </c>
      <c r="BW743" s="3">
        <f t="shared" si="938"/>
        <v>157</v>
      </c>
      <c r="BX743" s="3">
        <f t="shared" si="939"/>
        <v>158</v>
      </c>
      <c r="BY743" s="3">
        <f t="shared" si="940"/>
        <v>162</v>
      </c>
      <c r="BZ743" s="3">
        <f t="shared" si="941"/>
        <v>165</v>
      </c>
      <c r="CA743" s="3">
        <f t="shared" si="942"/>
        <v>166</v>
      </c>
      <c r="CB743" s="3">
        <f t="shared" si="943"/>
        <v>168</v>
      </c>
      <c r="CC743" s="3">
        <f t="shared" si="944"/>
        <v>191</v>
      </c>
      <c r="CD743" s="3">
        <f t="shared" si="945"/>
        <v>196</v>
      </c>
      <c r="CE743" s="3">
        <f t="shared" si="946"/>
        <v>199</v>
      </c>
      <c r="CF743" s="3">
        <f t="shared" si="947"/>
        <v>202</v>
      </c>
      <c r="CG743" s="3">
        <f t="shared" si="948"/>
        <v>204</v>
      </c>
      <c r="CH743" s="3">
        <f t="shared" si="949"/>
        <v>208</v>
      </c>
      <c r="CI743" s="3">
        <f t="shared" si="950"/>
        <v>218</v>
      </c>
      <c r="CJ743" s="3">
        <f t="shared" si="951"/>
        <v>224</v>
      </c>
      <c r="CK743" s="3">
        <f t="shared" si="952"/>
        <v>243</v>
      </c>
      <c r="CL743" s="3">
        <f t="shared" si="953"/>
        <v>253</v>
      </c>
      <c r="CM743" s="3">
        <f t="shared" si="954"/>
        <v>255</v>
      </c>
      <c r="CN743" s="3">
        <f t="shared" si="955"/>
        <v>257</v>
      </c>
      <c r="CO743" s="3">
        <f t="shared" si="956"/>
        <v>257</v>
      </c>
      <c r="CP743" s="3">
        <f t="shared" si="957"/>
        <v>257</v>
      </c>
      <c r="CQ743" s="3">
        <f t="shared" si="958"/>
        <v>259</v>
      </c>
      <c r="CR743" s="3">
        <f t="shared" si="959"/>
        <v>280</v>
      </c>
      <c r="CS743" s="3">
        <f t="shared" si="960"/>
        <v>285</v>
      </c>
      <c r="CT743" s="3">
        <f t="shared" si="961"/>
        <v>289</v>
      </c>
      <c r="CU743" s="3">
        <f t="shared" si="962"/>
        <v>298</v>
      </c>
      <c r="CV743" s="3">
        <f t="shared" si="963"/>
        <v>300</v>
      </c>
      <c r="CW743" s="3">
        <f t="shared" si="964"/>
        <v>301</v>
      </c>
      <c r="CX743" s="3">
        <f t="shared" si="965"/>
        <v>301</v>
      </c>
      <c r="CY743" s="3">
        <f t="shared" si="966"/>
        <v>304</v>
      </c>
      <c r="CZ743" s="3">
        <f t="shared" si="967"/>
        <v>305</v>
      </c>
      <c r="DA743" s="3">
        <f t="shared" si="968"/>
        <v>311</v>
      </c>
      <c r="DB743" s="3">
        <f t="shared" si="969"/>
        <v>321</v>
      </c>
      <c r="DC743" s="3">
        <f t="shared" si="970"/>
        <v>321</v>
      </c>
      <c r="DD743" s="3">
        <f t="shared" si="971"/>
        <v>326</v>
      </c>
    </row>
    <row r="744" spans="1:108" x14ac:dyDescent="0.3">
      <c r="A744" t="str">
        <f t="shared" si="972"/>
        <v>'Jose Scheinkman'</v>
      </c>
      <c r="B744" s="2">
        <f t="shared" si="973"/>
        <v>0</v>
      </c>
      <c r="C744" s="2">
        <f t="shared" ref="C744:BA744" si="1051">IF(C361="inf",0,C361/C$383)</f>
        <v>0</v>
      </c>
      <c r="D744" s="2">
        <f t="shared" si="1051"/>
        <v>0</v>
      </c>
      <c r="E744" s="2">
        <f t="shared" si="1051"/>
        <v>0</v>
      </c>
      <c r="F744" s="2">
        <f t="shared" si="1051"/>
        <v>0</v>
      </c>
      <c r="G744" s="2">
        <f t="shared" si="1051"/>
        <v>0</v>
      </c>
      <c r="H744" s="2">
        <f t="shared" si="1051"/>
        <v>0</v>
      </c>
      <c r="I744" s="2">
        <f t="shared" si="1051"/>
        <v>0</v>
      </c>
      <c r="J744" s="2">
        <f t="shared" si="1051"/>
        <v>0</v>
      </c>
      <c r="K744" s="2">
        <f t="shared" si="1051"/>
        <v>0</v>
      </c>
      <c r="L744" s="2">
        <f t="shared" si="1051"/>
        <v>0</v>
      </c>
      <c r="M744" s="2">
        <f t="shared" si="1051"/>
        <v>0</v>
      </c>
      <c r="N744" s="2">
        <f t="shared" si="1051"/>
        <v>0</v>
      </c>
      <c r="O744" s="2">
        <f t="shared" si="1051"/>
        <v>0</v>
      </c>
      <c r="P744" s="2">
        <f t="shared" si="1051"/>
        <v>0</v>
      </c>
      <c r="Q744" s="2">
        <f t="shared" si="1051"/>
        <v>0</v>
      </c>
      <c r="R744" s="2">
        <f t="shared" si="1051"/>
        <v>0</v>
      </c>
      <c r="S744" s="2">
        <f t="shared" si="1051"/>
        <v>0</v>
      </c>
      <c r="T744" s="2">
        <f t="shared" si="1051"/>
        <v>0</v>
      </c>
      <c r="U744" s="2">
        <f t="shared" si="1051"/>
        <v>0</v>
      </c>
      <c r="V744" s="2">
        <f t="shared" si="1051"/>
        <v>0</v>
      </c>
      <c r="W744" s="2">
        <f t="shared" si="1051"/>
        <v>0</v>
      </c>
      <c r="X744" s="2">
        <f t="shared" si="1051"/>
        <v>0</v>
      </c>
      <c r="Y744" s="2">
        <f t="shared" si="1051"/>
        <v>0</v>
      </c>
      <c r="Z744" s="2">
        <f t="shared" si="1051"/>
        <v>0</v>
      </c>
      <c r="AA744" s="2">
        <f t="shared" si="1051"/>
        <v>0</v>
      </c>
      <c r="AB744" s="2">
        <f t="shared" si="1051"/>
        <v>0</v>
      </c>
      <c r="AC744" s="2">
        <f t="shared" si="1051"/>
        <v>0</v>
      </c>
      <c r="AD744" s="2">
        <f t="shared" si="1051"/>
        <v>0</v>
      </c>
      <c r="AE744" s="2">
        <f t="shared" si="1051"/>
        <v>0</v>
      </c>
      <c r="AF744" s="2">
        <f t="shared" si="1051"/>
        <v>0</v>
      </c>
      <c r="AG744" s="2">
        <f t="shared" si="1051"/>
        <v>0</v>
      </c>
      <c r="AH744" s="2">
        <f t="shared" si="1051"/>
        <v>0</v>
      </c>
      <c r="AI744" s="2">
        <f t="shared" si="1051"/>
        <v>0</v>
      </c>
      <c r="AJ744" s="2">
        <f t="shared" si="1051"/>
        <v>0</v>
      </c>
      <c r="AK744" s="2">
        <f t="shared" si="1051"/>
        <v>0</v>
      </c>
      <c r="AL744" s="2">
        <f t="shared" si="1051"/>
        <v>0</v>
      </c>
      <c r="AM744" s="2">
        <f t="shared" si="1051"/>
        <v>0</v>
      </c>
      <c r="AN744" s="2">
        <f t="shared" si="1051"/>
        <v>0</v>
      </c>
      <c r="AO744" s="2">
        <f t="shared" si="1051"/>
        <v>0</v>
      </c>
      <c r="AP744" s="2">
        <f t="shared" si="1051"/>
        <v>0</v>
      </c>
      <c r="AQ744" s="2">
        <f t="shared" si="1051"/>
        <v>0</v>
      </c>
      <c r="AR744" s="2">
        <f t="shared" si="1051"/>
        <v>0</v>
      </c>
      <c r="AS744" s="2">
        <f t="shared" si="1051"/>
        <v>0</v>
      </c>
      <c r="AT744" s="2">
        <f t="shared" si="1051"/>
        <v>0</v>
      </c>
      <c r="AU744" s="2">
        <f t="shared" si="1051"/>
        <v>0</v>
      </c>
      <c r="AV744" s="2">
        <f t="shared" si="1051"/>
        <v>0</v>
      </c>
      <c r="AW744" s="2">
        <f t="shared" si="1051"/>
        <v>0</v>
      </c>
      <c r="AX744" s="2">
        <f t="shared" si="1051"/>
        <v>0</v>
      </c>
      <c r="AY744" s="2">
        <f t="shared" si="1051"/>
        <v>0.11278195488721805</v>
      </c>
      <c r="AZ744" s="2">
        <f t="shared" si="1051"/>
        <v>0.10956045389330883</v>
      </c>
      <c r="BA744" s="2">
        <f t="shared" si="1051"/>
        <v>0.10956045389330886</v>
      </c>
      <c r="BB744" s="2">
        <f t="shared" ref="BB744" si="1052">IF(BB361="inf",0,BB361/BB$383)</f>
        <v>0.1043867279731578</v>
      </c>
      <c r="BD744" s="3">
        <f t="shared" si="976"/>
        <v>5</v>
      </c>
      <c r="BE744" s="3">
        <f t="shared" si="920"/>
        <v>24</v>
      </c>
      <c r="BF744" s="3">
        <f t="shared" si="921"/>
        <v>52</v>
      </c>
      <c r="BG744" s="3">
        <f t="shared" si="922"/>
        <v>62</v>
      </c>
      <c r="BH744" s="3">
        <f t="shared" si="923"/>
        <v>62</v>
      </c>
      <c r="BI744" s="3">
        <f t="shared" si="924"/>
        <v>85</v>
      </c>
      <c r="BJ744" s="3">
        <f t="shared" si="925"/>
        <v>122</v>
      </c>
      <c r="BK744" s="3">
        <f t="shared" si="926"/>
        <v>127</v>
      </c>
      <c r="BL744" s="3">
        <f t="shared" si="927"/>
        <v>130</v>
      </c>
      <c r="BM744" s="3">
        <f t="shared" si="928"/>
        <v>130</v>
      </c>
      <c r="BN744" s="3">
        <f t="shared" si="929"/>
        <v>133</v>
      </c>
      <c r="BO744" s="3">
        <f t="shared" si="930"/>
        <v>134</v>
      </c>
      <c r="BP744" s="3">
        <f t="shared" si="931"/>
        <v>135</v>
      </c>
      <c r="BQ744" s="3">
        <f t="shared" si="932"/>
        <v>144</v>
      </c>
      <c r="BR744" s="3">
        <f t="shared" si="933"/>
        <v>145</v>
      </c>
      <c r="BS744" s="3">
        <f t="shared" si="934"/>
        <v>153</v>
      </c>
      <c r="BT744" s="3">
        <f t="shared" si="935"/>
        <v>157</v>
      </c>
      <c r="BU744" s="3">
        <f t="shared" si="936"/>
        <v>157</v>
      </c>
      <c r="BV744" s="3">
        <f t="shared" si="937"/>
        <v>157</v>
      </c>
      <c r="BW744" s="3">
        <f t="shared" si="938"/>
        <v>157</v>
      </c>
      <c r="BX744" s="3">
        <f t="shared" si="939"/>
        <v>158</v>
      </c>
      <c r="BY744" s="3">
        <f t="shared" si="940"/>
        <v>162</v>
      </c>
      <c r="BZ744" s="3">
        <f t="shared" si="941"/>
        <v>165</v>
      </c>
      <c r="CA744" s="3">
        <f t="shared" si="942"/>
        <v>166</v>
      </c>
      <c r="CB744" s="3">
        <f t="shared" si="943"/>
        <v>168</v>
      </c>
      <c r="CC744" s="3">
        <f t="shared" si="944"/>
        <v>191</v>
      </c>
      <c r="CD744" s="3">
        <f t="shared" si="945"/>
        <v>196</v>
      </c>
      <c r="CE744" s="3">
        <f t="shared" si="946"/>
        <v>199</v>
      </c>
      <c r="CF744" s="3">
        <f t="shared" si="947"/>
        <v>202</v>
      </c>
      <c r="CG744" s="3">
        <f t="shared" si="948"/>
        <v>204</v>
      </c>
      <c r="CH744" s="3">
        <f t="shared" si="949"/>
        <v>208</v>
      </c>
      <c r="CI744" s="3">
        <f t="shared" si="950"/>
        <v>218</v>
      </c>
      <c r="CJ744" s="3">
        <f t="shared" si="951"/>
        <v>224</v>
      </c>
      <c r="CK744" s="3">
        <f t="shared" si="952"/>
        <v>243</v>
      </c>
      <c r="CL744" s="3">
        <f t="shared" si="953"/>
        <v>253</v>
      </c>
      <c r="CM744" s="3">
        <f t="shared" si="954"/>
        <v>255</v>
      </c>
      <c r="CN744" s="3">
        <f t="shared" si="955"/>
        <v>257</v>
      </c>
      <c r="CO744" s="3">
        <f t="shared" si="956"/>
        <v>257</v>
      </c>
      <c r="CP744" s="3">
        <f t="shared" si="957"/>
        <v>257</v>
      </c>
      <c r="CQ744" s="3">
        <f t="shared" si="958"/>
        <v>259</v>
      </c>
      <c r="CR744" s="3">
        <f t="shared" si="959"/>
        <v>280</v>
      </c>
      <c r="CS744" s="3">
        <f t="shared" si="960"/>
        <v>285</v>
      </c>
      <c r="CT744" s="3">
        <f t="shared" si="961"/>
        <v>289</v>
      </c>
      <c r="CU744" s="3">
        <f t="shared" si="962"/>
        <v>298</v>
      </c>
      <c r="CV744" s="3">
        <f t="shared" si="963"/>
        <v>300</v>
      </c>
      <c r="CW744" s="3">
        <f t="shared" si="964"/>
        <v>301</v>
      </c>
      <c r="CX744" s="3">
        <f t="shared" si="965"/>
        <v>301</v>
      </c>
      <c r="CY744" s="3">
        <f t="shared" si="966"/>
        <v>304</v>
      </c>
      <c r="CZ744" s="3">
        <f t="shared" si="967"/>
        <v>305</v>
      </c>
      <c r="DA744" s="3">
        <f t="shared" si="968"/>
        <v>124</v>
      </c>
      <c r="DB744" s="3">
        <f t="shared" si="969"/>
        <v>132</v>
      </c>
      <c r="DC744" s="3">
        <f t="shared" si="970"/>
        <v>135</v>
      </c>
      <c r="DD744" s="3">
        <f t="shared" si="971"/>
        <v>141</v>
      </c>
    </row>
    <row r="745" spans="1:108" x14ac:dyDescent="0.3">
      <c r="A745" t="str">
        <f t="shared" si="972"/>
        <v>'Lionel McKenzie'</v>
      </c>
      <c r="B745" s="2">
        <f t="shared" si="973"/>
        <v>0</v>
      </c>
      <c r="C745" s="2">
        <f t="shared" ref="C745:BA745" si="1053">IF(C362="inf",0,C362/C$383)</f>
        <v>0</v>
      </c>
      <c r="D745" s="2">
        <f t="shared" si="1053"/>
        <v>0</v>
      </c>
      <c r="E745" s="2">
        <f t="shared" si="1053"/>
        <v>0</v>
      </c>
      <c r="F745" s="2">
        <f t="shared" si="1053"/>
        <v>0</v>
      </c>
      <c r="G745" s="2">
        <f t="shared" si="1053"/>
        <v>0</v>
      </c>
      <c r="H745" s="2">
        <f t="shared" si="1053"/>
        <v>0</v>
      </c>
      <c r="I745" s="2">
        <f t="shared" si="1053"/>
        <v>0</v>
      </c>
      <c r="J745" s="2">
        <f t="shared" si="1053"/>
        <v>0</v>
      </c>
      <c r="K745" s="2">
        <f t="shared" si="1053"/>
        <v>0</v>
      </c>
      <c r="L745" s="2">
        <f t="shared" si="1053"/>
        <v>0</v>
      </c>
      <c r="M745" s="2">
        <f t="shared" si="1053"/>
        <v>0</v>
      </c>
      <c r="N745" s="2">
        <f t="shared" si="1053"/>
        <v>0</v>
      </c>
      <c r="O745" s="2">
        <f t="shared" si="1053"/>
        <v>0</v>
      </c>
      <c r="P745" s="2">
        <f t="shared" si="1053"/>
        <v>0</v>
      </c>
      <c r="Q745" s="2">
        <f t="shared" si="1053"/>
        <v>0</v>
      </c>
      <c r="R745" s="2">
        <f t="shared" si="1053"/>
        <v>0</v>
      </c>
      <c r="S745" s="2">
        <f t="shared" si="1053"/>
        <v>0</v>
      </c>
      <c r="T745" s="2">
        <f t="shared" si="1053"/>
        <v>0</v>
      </c>
      <c r="U745" s="2">
        <f t="shared" si="1053"/>
        <v>0</v>
      </c>
      <c r="V745" s="2">
        <f t="shared" si="1053"/>
        <v>0</v>
      </c>
      <c r="W745" s="2">
        <f t="shared" si="1053"/>
        <v>0</v>
      </c>
      <c r="X745" s="2">
        <f t="shared" si="1053"/>
        <v>0</v>
      </c>
      <c r="Y745" s="2">
        <f t="shared" si="1053"/>
        <v>0</v>
      </c>
      <c r="Z745" s="2">
        <f t="shared" si="1053"/>
        <v>0</v>
      </c>
      <c r="AA745" s="2">
        <f t="shared" si="1053"/>
        <v>0</v>
      </c>
      <c r="AB745" s="2">
        <f t="shared" si="1053"/>
        <v>0</v>
      </c>
      <c r="AC745" s="2">
        <f t="shared" si="1053"/>
        <v>0</v>
      </c>
      <c r="AD745" s="2">
        <f t="shared" si="1053"/>
        <v>0</v>
      </c>
      <c r="AE745" s="2">
        <f t="shared" si="1053"/>
        <v>0</v>
      </c>
      <c r="AF745" s="2">
        <f t="shared" si="1053"/>
        <v>0</v>
      </c>
      <c r="AG745" s="2">
        <f t="shared" si="1053"/>
        <v>0</v>
      </c>
      <c r="AH745" s="2">
        <f t="shared" si="1053"/>
        <v>0</v>
      </c>
      <c r="AI745" s="2">
        <f t="shared" si="1053"/>
        <v>0</v>
      </c>
      <c r="AJ745" s="2">
        <f t="shared" si="1053"/>
        <v>0</v>
      </c>
      <c r="AK745" s="2">
        <f t="shared" si="1053"/>
        <v>0</v>
      </c>
      <c r="AL745" s="2">
        <f t="shared" si="1053"/>
        <v>0</v>
      </c>
      <c r="AM745" s="2">
        <f t="shared" si="1053"/>
        <v>0</v>
      </c>
      <c r="AN745" s="2">
        <f t="shared" si="1053"/>
        <v>0</v>
      </c>
      <c r="AO745" s="2">
        <f t="shared" si="1053"/>
        <v>0</v>
      </c>
      <c r="AP745" s="2">
        <f t="shared" si="1053"/>
        <v>0</v>
      </c>
      <c r="AQ745" s="2">
        <f t="shared" si="1053"/>
        <v>0</v>
      </c>
      <c r="AR745" s="2">
        <f t="shared" si="1053"/>
        <v>0</v>
      </c>
      <c r="AS745" s="2">
        <f t="shared" si="1053"/>
        <v>0</v>
      </c>
      <c r="AT745" s="2">
        <f t="shared" si="1053"/>
        <v>0</v>
      </c>
      <c r="AU745" s="2">
        <f t="shared" si="1053"/>
        <v>0</v>
      </c>
      <c r="AV745" s="2">
        <f t="shared" si="1053"/>
        <v>0</v>
      </c>
      <c r="AW745" s="2">
        <f t="shared" si="1053"/>
        <v>0</v>
      </c>
      <c r="AX745" s="2">
        <f t="shared" si="1053"/>
        <v>0</v>
      </c>
      <c r="AY745" s="2">
        <f t="shared" si="1053"/>
        <v>5.6390977443609026E-2</v>
      </c>
      <c r="AZ745" s="2">
        <f t="shared" si="1053"/>
        <v>5.4780226946654416E-2</v>
      </c>
      <c r="BA745" s="2">
        <f t="shared" si="1053"/>
        <v>5.478022694665443E-2</v>
      </c>
      <c r="BB745" s="2">
        <f t="shared" ref="BB745" si="1054">IF(BB362="inf",0,BB362/BB$383)</f>
        <v>5.2193363986578901E-2</v>
      </c>
      <c r="BD745" s="3">
        <f t="shared" si="976"/>
        <v>5</v>
      </c>
      <c r="BE745" s="3">
        <f t="shared" si="920"/>
        <v>24</v>
      </c>
      <c r="BF745" s="3">
        <f t="shared" si="921"/>
        <v>52</v>
      </c>
      <c r="BG745" s="3">
        <f t="shared" si="922"/>
        <v>62</v>
      </c>
      <c r="BH745" s="3">
        <f t="shared" si="923"/>
        <v>62</v>
      </c>
      <c r="BI745" s="3">
        <f t="shared" si="924"/>
        <v>85</v>
      </c>
      <c r="BJ745" s="3">
        <f t="shared" si="925"/>
        <v>122</v>
      </c>
      <c r="BK745" s="3">
        <f t="shared" si="926"/>
        <v>127</v>
      </c>
      <c r="BL745" s="3">
        <f t="shared" si="927"/>
        <v>130</v>
      </c>
      <c r="BM745" s="3">
        <f t="shared" si="928"/>
        <v>130</v>
      </c>
      <c r="BN745" s="3">
        <f t="shared" si="929"/>
        <v>133</v>
      </c>
      <c r="BO745" s="3">
        <f t="shared" si="930"/>
        <v>134</v>
      </c>
      <c r="BP745" s="3">
        <f t="shared" si="931"/>
        <v>135</v>
      </c>
      <c r="BQ745" s="3">
        <f t="shared" si="932"/>
        <v>144</v>
      </c>
      <c r="BR745" s="3">
        <f t="shared" si="933"/>
        <v>145</v>
      </c>
      <c r="BS745" s="3">
        <f t="shared" si="934"/>
        <v>153</v>
      </c>
      <c r="BT745" s="3">
        <f t="shared" si="935"/>
        <v>157</v>
      </c>
      <c r="BU745" s="3">
        <f t="shared" si="936"/>
        <v>157</v>
      </c>
      <c r="BV745" s="3">
        <f t="shared" si="937"/>
        <v>157</v>
      </c>
      <c r="BW745" s="3">
        <f t="shared" si="938"/>
        <v>157</v>
      </c>
      <c r="BX745" s="3">
        <f t="shared" si="939"/>
        <v>158</v>
      </c>
      <c r="BY745" s="3">
        <f t="shared" si="940"/>
        <v>162</v>
      </c>
      <c r="BZ745" s="3">
        <f t="shared" si="941"/>
        <v>165</v>
      </c>
      <c r="CA745" s="3">
        <f t="shared" si="942"/>
        <v>166</v>
      </c>
      <c r="CB745" s="3">
        <f t="shared" si="943"/>
        <v>168</v>
      </c>
      <c r="CC745" s="3">
        <f t="shared" si="944"/>
        <v>191</v>
      </c>
      <c r="CD745" s="3">
        <f t="shared" si="945"/>
        <v>196</v>
      </c>
      <c r="CE745" s="3">
        <f t="shared" si="946"/>
        <v>199</v>
      </c>
      <c r="CF745" s="3">
        <f t="shared" si="947"/>
        <v>202</v>
      </c>
      <c r="CG745" s="3">
        <f t="shared" si="948"/>
        <v>204</v>
      </c>
      <c r="CH745" s="3">
        <f t="shared" si="949"/>
        <v>208</v>
      </c>
      <c r="CI745" s="3">
        <f t="shared" si="950"/>
        <v>218</v>
      </c>
      <c r="CJ745" s="3">
        <f t="shared" si="951"/>
        <v>224</v>
      </c>
      <c r="CK745" s="3">
        <f t="shared" si="952"/>
        <v>243</v>
      </c>
      <c r="CL745" s="3">
        <f t="shared" si="953"/>
        <v>253</v>
      </c>
      <c r="CM745" s="3">
        <f t="shared" si="954"/>
        <v>255</v>
      </c>
      <c r="CN745" s="3">
        <f t="shared" si="955"/>
        <v>257</v>
      </c>
      <c r="CO745" s="3">
        <f t="shared" si="956"/>
        <v>257</v>
      </c>
      <c r="CP745" s="3">
        <f t="shared" si="957"/>
        <v>257</v>
      </c>
      <c r="CQ745" s="3">
        <f t="shared" si="958"/>
        <v>259</v>
      </c>
      <c r="CR745" s="3">
        <f t="shared" si="959"/>
        <v>280</v>
      </c>
      <c r="CS745" s="3">
        <f t="shared" si="960"/>
        <v>285</v>
      </c>
      <c r="CT745" s="3">
        <f t="shared" si="961"/>
        <v>289</v>
      </c>
      <c r="CU745" s="3">
        <f t="shared" si="962"/>
        <v>298</v>
      </c>
      <c r="CV745" s="3">
        <f t="shared" si="963"/>
        <v>300</v>
      </c>
      <c r="CW745" s="3">
        <f t="shared" si="964"/>
        <v>301</v>
      </c>
      <c r="CX745" s="3">
        <f t="shared" si="965"/>
        <v>301</v>
      </c>
      <c r="CY745" s="3">
        <f t="shared" si="966"/>
        <v>304</v>
      </c>
      <c r="CZ745" s="3">
        <f t="shared" si="967"/>
        <v>305</v>
      </c>
      <c r="DA745" s="3">
        <f t="shared" si="968"/>
        <v>205</v>
      </c>
      <c r="DB745" s="3">
        <f t="shared" si="969"/>
        <v>215</v>
      </c>
      <c r="DC745" s="3">
        <f t="shared" si="970"/>
        <v>223</v>
      </c>
      <c r="DD745" s="3">
        <f t="shared" si="971"/>
        <v>230</v>
      </c>
    </row>
    <row r="746" spans="1:108" x14ac:dyDescent="0.3">
      <c r="A746" t="str">
        <f t="shared" si="972"/>
        <v>'William Baumol'</v>
      </c>
      <c r="B746" s="2">
        <f t="shared" si="973"/>
        <v>0</v>
      </c>
      <c r="C746" s="2">
        <f t="shared" ref="C746:BA746" si="1055">IF(C363="inf",0,C363/C$383)</f>
        <v>0</v>
      </c>
      <c r="D746" s="2">
        <f t="shared" si="1055"/>
        <v>0</v>
      </c>
      <c r="E746" s="2">
        <f t="shared" si="1055"/>
        <v>0</v>
      </c>
      <c r="F746" s="2">
        <f t="shared" si="1055"/>
        <v>0</v>
      </c>
      <c r="G746" s="2">
        <f t="shared" si="1055"/>
        <v>0</v>
      </c>
      <c r="H746" s="2">
        <f t="shared" si="1055"/>
        <v>0</v>
      </c>
      <c r="I746" s="2">
        <f t="shared" si="1055"/>
        <v>0</v>
      </c>
      <c r="J746" s="2">
        <f t="shared" si="1055"/>
        <v>0</v>
      </c>
      <c r="K746" s="2">
        <f t="shared" si="1055"/>
        <v>0</v>
      </c>
      <c r="L746" s="2">
        <f t="shared" si="1055"/>
        <v>0</v>
      </c>
      <c r="M746" s="2">
        <f t="shared" si="1055"/>
        <v>0</v>
      </c>
      <c r="N746" s="2">
        <f t="shared" si="1055"/>
        <v>0</v>
      </c>
      <c r="O746" s="2">
        <f t="shared" si="1055"/>
        <v>0</v>
      </c>
      <c r="P746" s="2">
        <f t="shared" si="1055"/>
        <v>0</v>
      </c>
      <c r="Q746" s="2">
        <f t="shared" si="1055"/>
        <v>0</v>
      </c>
      <c r="R746" s="2">
        <f t="shared" si="1055"/>
        <v>0</v>
      </c>
      <c r="S746" s="2">
        <f t="shared" si="1055"/>
        <v>0</v>
      </c>
      <c r="T746" s="2">
        <f t="shared" si="1055"/>
        <v>0</v>
      </c>
      <c r="U746" s="2">
        <f t="shared" si="1055"/>
        <v>0</v>
      </c>
      <c r="V746" s="2">
        <f t="shared" si="1055"/>
        <v>0</v>
      </c>
      <c r="W746" s="2">
        <f t="shared" si="1055"/>
        <v>0</v>
      </c>
      <c r="X746" s="2">
        <f t="shared" si="1055"/>
        <v>0</v>
      </c>
      <c r="Y746" s="2">
        <f t="shared" si="1055"/>
        <v>0</v>
      </c>
      <c r="Z746" s="2">
        <f t="shared" si="1055"/>
        <v>0</v>
      </c>
      <c r="AA746" s="2">
        <f t="shared" si="1055"/>
        <v>0</v>
      </c>
      <c r="AB746" s="2">
        <f t="shared" si="1055"/>
        <v>0</v>
      </c>
      <c r="AC746" s="2">
        <f t="shared" si="1055"/>
        <v>0</v>
      </c>
      <c r="AD746" s="2">
        <f t="shared" si="1055"/>
        <v>0</v>
      </c>
      <c r="AE746" s="2">
        <f t="shared" si="1055"/>
        <v>0</v>
      </c>
      <c r="AF746" s="2">
        <f t="shared" si="1055"/>
        <v>0</v>
      </c>
      <c r="AG746" s="2">
        <f t="shared" si="1055"/>
        <v>0</v>
      </c>
      <c r="AH746" s="2">
        <f t="shared" si="1055"/>
        <v>0</v>
      </c>
      <c r="AI746" s="2">
        <f t="shared" si="1055"/>
        <v>0</v>
      </c>
      <c r="AJ746" s="2">
        <f t="shared" si="1055"/>
        <v>0</v>
      </c>
      <c r="AK746" s="2">
        <f t="shared" si="1055"/>
        <v>0</v>
      </c>
      <c r="AL746" s="2">
        <f t="shared" si="1055"/>
        <v>0</v>
      </c>
      <c r="AM746" s="2">
        <f t="shared" si="1055"/>
        <v>0</v>
      </c>
      <c r="AN746" s="2">
        <f t="shared" si="1055"/>
        <v>0</v>
      </c>
      <c r="AO746" s="2">
        <f t="shared" si="1055"/>
        <v>0</v>
      </c>
      <c r="AP746" s="2">
        <f t="shared" si="1055"/>
        <v>0</v>
      </c>
      <c r="AQ746" s="2">
        <f t="shared" si="1055"/>
        <v>0</v>
      </c>
      <c r="AR746" s="2">
        <f t="shared" si="1055"/>
        <v>0</v>
      </c>
      <c r="AS746" s="2">
        <f t="shared" si="1055"/>
        <v>0</v>
      </c>
      <c r="AT746" s="2">
        <f t="shared" si="1055"/>
        <v>0</v>
      </c>
      <c r="AU746" s="2">
        <f t="shared" si="1055"/>
        <v>0</v>
      </c>
      <c r="AV746" s="2">
        <f t="shared" si="1055"/>
        <v>0</v>
      </c>
      <c r="AW746" s="2">
        <f t="shared" si="1055"/>
        <v>0</v>
      </c>
      <c r="AX746" s="2">
        <f t="shared" si="1055"/>
        <v>0</v>
      </c>
      <c r="AY746" s="2">
        <f t="shared" si="1055"/>
        <v>3.7593984962406013E-2</v>
      </c>
      <c r="AZ746" s="2">
        <f t="shared" si="1055"/>
        <v>3.6520151297769511E-2</v>
      </c>
      <c r="BA746" s="2">
        <f t="shared" si="1055"/>
        <v>3.6520151297769719E-2</v>
      </c>
      <c r="BB746" s="2">
        <f t="shared" ref="BB746" si="1056">IF(BB363="inf",0,BB363/BB$383)</f>
        <v>3.4795575991052693E-2</v>
      </c>
      <c r="BD746" s="3">
        <f t="shared" si="976"/>
        <v>5</v>
      </c>
      <c r="BE746" s="3">
        <f t="shared" si="920"/>
        <v>24</v>
      </c>
      <c r="BF746" s="3">
        <f t="shared" si="921"/>
        <v>52</v>
      </c>
      <c r="BG746" s="3">
        <f t="shared" si="922"/>
        <v>62</v>
      </c>
      <c r="BH746" s="3">
        <f t="shared" si="923"/>
        <v>62</v>
      </c>
      <c r="BI746" s="3">
        <f t="shared" si="924"/>
        <v>85</v>
      </c>
      <c r="BJ746" s="3">
        <f t="shared" si="925"/>
        <v>122</v>
      </c>
      <c r="BK746" s="3">
        <f t="shared" si="926"/>
        <v>127</v>
      </c>
      <c r="BL746" s="3">
        <f t="shared" si="927"/>
        <v>130</v>
      </c>
      <c r="BM746" s="3">
        <f t="shared" si="928"/>
        <v>130</v>
      </c>
      <c r="BN746" s="3">
        <f t="shared" si="929"/>
        <v>133</v>
      </c>
      <c r="BO746" s="3">
        <f t="shared" si="930"/>
        <v>134</v>
      </c>
      <c r="BP746" s="3">
        <f t="shared" si="931"/>
        <v>135</v>
      </c>
      <c r="BQ746" s="3">
        <f t="shared" si="932"/>
        <v>144</v>
      </c>
      <c r="BR746" s="3">
        <f t="shared" si="933"/>
        <v>145</v>
      </c>
      <c r="BS746" s="3">
        <f t="shared" si="934"/>
        <v>153</v>
      </c>
      <c r="BT746" s="3">
        <f t="shared" si="935"/>
        <v>157</v>
      </c>
      <c r="BU746" s="3">
        <f t="shared" si="936"/>
        <v>157</v>
      </c>
      <c r="BV746" s="3">
        <f t="shared" si="937"/>
        <v>157</v>
      </c>
      <c r="BW746" s="3">
        <f t="shared" si="938"/>
        <v>157</v>
      </c>
      <c r="BX746" s="3">
        <f t="shared" si="939"/>
        <v>158</v>
      </c>
      <c r="BY746" s="3">
        <f t="shared" si="940"/>
        <v>162</v>
      </c>
      <c r="BZ746" s="3">
        <f t="shared" si="941"/>
        <v>165</v>
      </c>
      <c r="CA746" s="3">
        <f t="shared" si="942"/>
        <v>166</v>
      </c>
      <c r="CB746" s="3">
        <f t="shared" si="943"/>
        <v>168</v>
      </c>
      <c r="CC746" s="3">
        <f t="shared" si="944"/>
        <v>191</v>
      </c>
      <c r="CD746" s="3">
        <f t="shared" si="945"/>
        <v>196</v>
      </c>
      <c r="CE746" s="3">
        <f t="shared" si="946"/>
        <v>199</v>
      </c>
      <c r="CF746" s="3">
        <f t="shared" si="947"/>
        <v>202</v>
      </c>
      <c r="CG746" s="3">
        <f t="shared" si="948"/>
        <v>204</v>
      </c>
      <c r="CH746" s="3">
        <f t="shared" si="949"/>
        <v>208</v>
      </c>
      <c r="CI746" s="3">
        <f t="shared" si="950"/>
        <v>218</v>
      </c>
      <c r="CJ746" s="3">
        <f t="shared" si="951"/>
        <v>224</v>
      </c>
      <c r="CK746" s="3">
        <f t="shared" si="952"/>
        <v>243</v>
      </c>
      <c r="CL746" s="3">
        <f t="shared" si="953"/>
        <v>253</v>
      </c>
      <c r="CM746" s="3">
        <f t="shared" si="954"/>
        <v>255</v>
      </c>
      <c r="CN746" s="3">
        <f t="shared" si="955"/>
        <v>257</v>
      </c>
      <c r="CO746" s="3">
        <f t="shared" si="956"/>
        <v>257</v>
      </c>
      <c r="CP746" s="3">
        <f t="shared" si="957"/>
        <v>257</v>
      </c>
      <c r="CQ746" s="3">
        <f t="shared" si="958"/>
        <v>259</v>
      </c>
      <c r="CR746" s="3">
        <f t="shared" si="959"/>
        <v>280</v>
      </c>
      <c r="CS746" s="3">
        <f t="shared" si="960"/>
        <v>285</v>
      </c>
      <c r="CT746" s="3">
        <f t="shared" si="961"/>
        <v>289</v>
      </c>
      <c r="CU746" s="3">
        <f t="shared" si="962"/>
        <v>298</v>
      </c>
      <c r="CV746" s="3">
        <f t="shared" si="963"/>
        <v>300</v>
      </c>
      <c r="CW746" s="3">
        <f t="shared" si="964"/>
        <v>301</v>
      </c>
      <c r="CX746" s="3">
        <f t="shared" si="965"/>
        <v>301</v>
      </c>
      <c r="CY746" s="3">
        <f t="shared" si="966"/>
        <v>304</v>
      </c>
      <c r="CZ746" s="3">
        <f t="shared" si="967"/>
        <v>305</v>
      </c>
      <c r="DA746" s="3">
        <f t="shared" si="968"/>
        <v>248</v>
      </c>
      <c r="DB746" s="3">
        <f t="shared" si="969"/>
        <v>257</v>
      </c>
      <c r="DC746" s="3">
        <f t="shared" si="970"/>
        <v>261</v>
      </c>
      <c r="DD746" s="3">
        <f t="shared" si="971"/>
        <v>266</v>
      </c>
    </row>
    <row r="747" spans="1:108" x14ac:dyDescent="0.3">
      <c r="A747" t="str">
        <f t="shared" si="972"/>
        <v>'Oskar Morgenstern'</v>
      </c>
      <c r="B747" s="2">
        <f t="shared" si="973"/>
        <v>0</v>
      </c>
      <c r="C747" s="2">
        <f t="shared" ref="C747:BA747" si="1057">IF(C364="inf",0,C364/C$383)</f>
        <v>0</v>
      </c>
      <c r="D747" s="2">
        <f t="shared" si="1057"/>
        <v>0</v>
      </c>
      <c r="E747" s="2">
        <f t="shared" si="1057"/>
        <v>0</v>
      </c>
      <c r="F747" s="2">
        <f t="shared" si="1057"/>
        <v>0</v>
      </c>
      <c r="G747" s="2">
        <f t="shared" si="1057"/>
        <v>0</v>
      </c>
      <c r="H747" s="2">
        <f t="shared" si="1057"/>
        <v>0</v>
      </c>
      <c r="I747" s="2">
        <f t="shared" si="1057"/>
        <v>0</v>
      </c>
      <c r="J747" s="2">
        <f t="shared" si="1057"/>
        <v>0</v>
      </c>
      <c r="K747" s="2">
        <f t="shared" si="1057"/>
        <v>0</v>
      </c>
      <c r="L747" s="2">
        <f t="shared" si="1057"/>
        <v>0</v>
      </c>
      <c r="M747" s="2">
        <f t="shared" si="1057"/>
        <v>0</v>
      </c>
      <c r="N747" s="2">
        <f t="shared" si="1057"/>
        <v>0</v>
      </c>
      <c r="O747" s="2">
        <f t="shared" si="1057"/>
        <v>0</v>
      </c>
      <c r="P747" s="2">
        <f t="shared" si="1057"/>
        <v>0</v>
      </c>
      <c r="Q747" s="2">
        <f t="shared" si="1057"/>
        <v>0</v>
      </c>
      <c r="R747" s="2">
        <f t="shared" si="1057"/>
        <v>0</v>
      </c>
      <c r="S747" s="2">
        <f t="shared" si="1057"/>
        <v>0</v>
      </c>
      <c r="T747" s="2">
        <f t="shared" si="1057"/>
        <v>0</v>
      </c>
      <c r="U747" s="2">
        <f t="shared" si="1057"/>
        <v>0</v>
      </c>
      <c r="V747" s="2">
        <f t="shared" si="1057"/>
        <v>0</v>
      </c>
      <c r="W747" s="2">
        <f t="shared" si="1057"/>
        <v>0</v>
      </c>
      <c r="X747" s="2">
        <f t="shared" si="1057"/>
        <v>0</v>
      </c>
      <c r="Y747" s="2">
        <f t="shared" si="1057"/>
        <v>0</v>
      </c>
      <c r="Z747" s="2">
        <f t="shared" si="1057"/>
        <v>0</v>
      </c>
      <c r="AA747" s="2">
        <f t="shared" si="1057"/>
        <v>0</v>
      </c>
      <c r="AB747" s="2">
        <f t="shared" si="1057"/>
        <v>0</v>
      </c>
      <c r="AC747" s="2">
        <f t="shared" si="1057"/>
        <v>0</v>
      </c>
      <c r="AD747" s="2">
        <f t="shared" si="1057"/>
        <v>0</v>
      </c>
      <c r="AE747" s="2">
        <f t="shared" si="1057"/>
        <v>0</v>
      </c>
      <c r="AF747" s="2">
        <f t="shared" si="1057"/>
        <v>0</v>
      </c>
      <c r="AG747" s="2">
        <f t="shared" si="1057"/>
        <v>0</v>
      </c>
      <c r="AH747" s="2">
        <f t="shared" si="1057"/>
        <v>0</v>
      </c>
      <c r="AI747" s="2">
        <f t="shared" si="1057"/>
        <v>0</v>
      </c>
      <c r="AJ747" s="2">
        <f t="shared" si="1057"/>
        <v>0</v>
      </c>
      <c r="AK747" s="2">
        <f t="shared" si="1057"/>
        <v>0</v>
      </c>
      <c r="AL747" s="2">
        <f t="shared" si="1057"/>
        <v>0</v>
      </c>
      <c r="AM747" s="2">
        <f t="shared" si="1057"/>
        <v>0</v>
      </c>
      <c r="AN747" s="2">
        <f t="shared" si="1057"/>
        <v>0</v>
      </c>
      <c r="AO747" s="2">
        <f t="shared" si="1057"/>
        <v>0</v>
      </c>
      <c r="AP747" s="2">
        <f t="shared" si="1057"/>
        <v>0</v>
      </c>
      <c r="AQ747" s="2">
        <f t="shared" si="1057"/>
        <v>0</v>
      </c>
      <c r="AR747" s="2">
        <f t="shared" si="1057"/>
        <v>0</v>
      </c>
      <c r="AS747" s="2">
        <f t="shared" si="1057"/>
        <v>0</v>
      </c>
      <c r="AT747" s="2">
        <f t="shared" si="1057"/>
        <v>0</v>
      </c>
      <c r="AU747" s="2">
        <f t="shared" si="1057"/>
        <v>0</v>
      </c>
      <c r="AV747" s="2">
        <f t="shared" si="1057"/>
        <v>0</v>
      </c>
      <c r="AW747" s="2">
        <f t="shared" si="1057"/>
        <v>0</v>
      </c>
      <c r="AX747" s="2">
        <f t="shared" si="1057"/>
        <v>0</v>
      </c>
      <c r="AY747" s="2">
        <f t="shared" si="1057"/>
        <v>3.7593984962406013E-2</v>
      </c>
      <c r="AZ747" s="2">
        <f t="shared" si="1057"/>
        <v>3.6520151297769511E-2</v>
      </c>
      <c r="BA747" s="2">
        <f t="shared" si="1057"/>
        <v>3.6520151297769719E-2</v>
      </c>
      <c r="BB747" s="2">
        <f t="shared" ref="BB747" si="1058">IF(BB364="inf",0,BB364/BB$383)</f>
        <v>3.4795575991052693E-2</v>
      </c>
      <c r="BD747" s="3">
        <f t="shared" si="976"/>
        <v>5</v>
      </c>
      <c r="BE747" s="3">
        <f t="shared" si="920"/>
        <v>24</v>
      </c>
      <c r="BF747" s="3">
        <f t="shared" si="921"/>
        <v>52</v>
      </c>
      <c r="BG747" s="3">
        <f t="shared" si="922"/>
        <v>62</v>
      </c>
      <c r="BH747" s="3">
        <f t="shared" si="923"/>
        <v>62</v>
      </c>
      <c r="BI747" s="3">
        <f t="shared" si="924"/>
        <v>85</v>
      </c>
      <c r="BJ747" s="3">
        <f t="shared" si="925"/>
        <v>122</v>
      </c>
      <c r="BK747" s="3">
        <f t="shared" si="926"/>
        <v>127</v>
      </c>
      <c r="BL747" s="3">
        <f t="shared" si="927"/>
        <v>130</v>
      </c>
      <c r="BM747" s="3">
        <f t="shared" si="928"/>
        <v>130</v>
      </c>
      <c r="BN747" s="3">
        <f t="shared" si="929"/>
        <v>133</v>
      </c>
      <c r="BO747" s="3">
        <f t="shared" si="930"/>
        <v>134</v>
      </c>
      <c r="BP747" s="3">
        <f t="shared" si="931"/>
        <v>135</v>
      </c>
      <c r="BQ747" s="3">
        <f t="shared" si="932"/>
        <v>144</v>
      </c>
      <c r="BR747" s="3">
        <f t="shared" si="933"/>
        <v>145</v>
      </c>
      <c r="BS747" s="3">
        <f t="shared" si="934"/>
        <v>153</v>
      </c>
      <c r="BT747" s="3">
        <f t="shared" si="935"/>
        <v>157</v>
      </c>
      <c r="BU747" s="3">
        <f t="shared" si="936"/>
        <v>157</v>
      </c>
      <c r="BV747" s="3">
        <f t="shared" si="937"/>
        <v>157</v>
      </c>
      <c r="BW747" s="3">
        <f t="shared" si="938"/>
        <v>157</v>
      </c>
      <c r="BX747" s="3">
        <f t="shared" si="939"/>
        <v>158</v>
      </c>
      <c r="BY747" s="3">
        <f t="shared" si="940"/>
        <v>162</v>
      </c>
      <c r="BZ747" s="3">
        <f t="shared" si="941"/>
        <v>165</v>
      </c>
      <c r="CA747" s="3">
        <f t="shared" si="942"/>
        <v>166</v>
      </c>
      <c r="CB747" s="3">
        <f t="shared" si="943"/>
        <v>168</v>
      </c>
      <c r="CC747" s="3">
        <f t="shared" si="944"/>
        <v>191</v>
      </c>
      <c r="CD747" s="3">
        <f t="shared" si="945"/>
        <v>196</v>
      </c>
      <c r="CE747" s="3">
        <f t="shared" si="946"/>
        <v>199</v>
      </c>
      <c r="CF747" s="3">
        <f t="shared" si="947"/>
        <v>202</v>
      </c>
      <c r="CG747" s="3">
        <f t="shared" si="948"/>
        <v>204</v>
      </c>
      <c r="CH747" s="3">
        <f t="shared" si="949"/>
        <v>208</v>
      </c>
      <c r="CI747" s="3">
        <f t="shared" si="950"/>
        <v>218</v>
      </c>
      <c r="CJ747" s="3">
        <f t="shared" si="951"/>
        <v>224</v>
      </c>
      <c r="CK747" s="3">
        <f t="shared" si="952"/>
        <v>243</v>
      </c>
      <c r="CL747" s="3">
        <f t="shared" si="953"/>
        <v>253</v>
      </c>
      <c r="CM747" s="3">
        <f t="shared" si="954"/>
        <v>255</v>
      </c>
      <c r="CN747" s="3">
        <f t="shared" si="955"/>
        <v>257</v>
      </c>
      <c r="CO747" s="3">
        <f t="shared" si="956"/>
        <v>257</v>
      </c>
      <c r="CP747" s="3">
        <f t="shared" si="957"/>
        <v>257</v>
      </c>
      <c r="CQ747" s="3">
        <f t="shared" si="958"/>
        <v>259</v>
      </c>
      <c r="CR747" s="3">
        <f t="shared" si="959"/>
        <v>280</v>
      </c>
      <c r="CS747" s="3">
        <f t="shared" si="960"/>
        <v>285</v>
      </c>
      <c r="CT747" s="3">
        <f t="shared" si="961"/>
        <v>289</v>
      </c>
      <c r="CU747" s="3">
        <f t="shared" si="962"/>
        <v>298</v>
      </c>
      <c r="CV747" s="3">
        <f t="shared" si="963"/>
        <v>300</v>
      </c>
      <c r="CW747" s="3">
        <f t="shared" si="964"/>
        <v>301</v>
      </c>
      <c r="CX747" s="3">
        <f t="shared" si="965"/>
        <v>301</v>
      </c>
      <c r="CY747" s="3">
        <f t="shared" si="966"/>
        <v>304</v>
      </c>
      <c r="CZ747" s="3">
        <f t="shared" si="967"/>
        <v>305</v>
      </c>
      <c r="DA747" s="3">
        <f t="shared" si="968"/>
        <v>248</v>
      </c>
      <c r="DB747" s="3">
        <f t="shared" si="969"/>
        <v>257</v>
      </c>
      <c r="DC747" s="3">
        <f t="shared" si="970"/>
        <v>261</v>
      </c>
      <c r="DD747" s="3">
        <f t="shared" si="971"/>
        <v>266</v>
      </c>
    </row>
    <row r="748" spans="1:108" x14ac:dyDescent="0.3">
      <c r="A748" t="str">
        <f t="shared" si="972"/>
        <v>'Hans Mayer'</v>
      </c>
      <c r="B748" s="2">
        <f t="shared" si="973"/>
        <v>0</v>
      </c>
      <c r="C748" s="2">
        <f t="shared" ref="C748:BA748" si="1059">IF(C365="inf",0,C365/C$383)</f>
        <v>0</v>
      </c>
      <c r="D748" s="2">
        <f t="shared" si="1059"/>
        <v>0</v>
      </c>
      <c r="E748" s="2">
        <f t="shared" si="1059"/>
        <v>0</v>
      </c>
      <c r="F748" s="2">
        <f t="shared" si="1059"/>
        <v>0</v>
      </c>
      <c r="G748" s="2">
        <f t="shared" si="1059"/>
        <v>0</v>
      </c>
      <c r="H748" s="2">
        <f t="shared" si="1059"/>
        <v>0</v>
      </c>
      <c r="I748" s="2">
        <f t="shared" si="1059"/>
        <v>0</v>
      </c>
      <c r="J748" s="2">
        <f t="shared" si="1059"/>
        <v>0</v>
      </c>
      <c r="K748" s="2">
        <f t="shared" si="1059"/>
        <v>0</v>
      </c>
      <c r="L748" s="2">
        <f t="shared" si="1059"/>
        <v>0</v>
      </c>
      <c r="M748" s="2">
        <f t="shared" si="1059"/>
        <v>0</v>
      </c>
      <c r="N748" s="2">
        <f t="shared" si="1059"/>
        <v>0</v>
      </c>
      <c r="O748" s="2">
        <f t="shared" si="1059"/>
        <v>0</v>
      </c>
      <c r="P748" s="2">
        <f t="shared" si="1059"/>
        <v>0</v>
      </c>
      <c r="Q748" s="2">
        <f t="shared" si="1059"/>
        <v>0</v>
      </c>
      <c r="R748" s="2">
        <f t="shared" si="1059"/>
        <v>0</v>
      </c>
      <c r="S748" s="2">
        <f t="shared" si="1059"/>
        <v>0</v>
      </c>
      <c r="T748" s="2">
        <f t="shared" si="1059"/>
        <v>0</v>
      </c>
      <c r="U748" s="2">
        <f t="shared" si="1059"/>
        <v>0</v>
      </c>
      <c r="V748" s="2">
        <f t="shared" si="1059"/>
        <v>0</v>
      </c>
      <c r="W748" s="2">
        <f t="shared" si="1059"/>
        <v>0</v>
      </c>
      <c r="X748" s="2">
        <f t="shared" si="1059"/>
        <v>0</v>
      </c>
      <c r="Y748" s="2">
        <f t="shared" si="1059"/>
        <v>0</v>
      </c>
      <c r="Z748" s="2">
        <f t="shared" si="1059"/>
        <v>0</v>
      </c>
      <c r="AA748" s="2">
        <f t="shared" si="1059"/>
        <v>0</v>
      </c>
      <c r="AB748" s="2">
        <f t="shared" si="1059"/>
        <v>0</v>
      </c>
      <c r="AC748" s="2">
        <f t="shared" si="1059"/>
        <v>0</v>
      </c>
      <c r="AD748" s="2">
        <f t="shared" si="1059"/>
        <v>0</v>
      </c>
      <c r="AE748" s="2">
        <f t="shared" si="1059"/>
        <v>0</v>
      </c>
      <c r="AF748" s="2">
        <f t="shared" si="1059"/>
        <v>0</v>
      </c>
      <c r="AG748" s="2">
        <f t="shared" si="1059"/>
        <v>0</v>
      </c>
      <c r="AH748" s="2">
        <f t="shared" si="1059"/>
        <v>0</v>
      </c>
      <c r="AI748" s="2">
        <f t="shared" si="1059"/>
        <v>0</v>
      </c>
      <c r="AJ748" s="2">
        <f t="shared" si="1059"/>
        <v>0</v>
      </c>
      <c r="AK748" s="2">
        <f t="shared" si="1059"/>
        <v>0</v>
      </c>
      <c r="AL748" s="2">
        <f t="shared" si="1059"/>
        <v>0</v>
      </c>
      <c r="AM748" s="2">
        <f t="shared" si="1059"/>
        <v>0</v>
      </c>
      <c r="AN748" s="2">
        <f t="shared" si="1059"/>
        <v>0</v>
      </c>
      <c r="AO748" s="2">
        <f t="shared" si="1059"/>
        <v>0</v>
      </c>
      <c r="AP748" s="2">
        <f t="shared" si="1059"/>
        <v>0</v>
      </c>
      <c r="AQ748" s="2">
        <f t="shared" si="1059"/>
        <v>0</v>
      </c>
      <c r="AR748" s="2">
        <f t="shared" si="1059"/>
        <v>0</v>
      </c>
      <c r="AS748" s="2">
        <f t="shared" si="1059"/>
        <v>0</v>
      </c>
      <c r="AT748" s="2">
        <f t="shared" si="1059"/>
        <v>0</v>
      </c>
      <c r="AU748" s="2">
        <f t="shared" si="1059"/>
        <v>0</v>
      </c>
      <c r="AV748" s="2">
        <f t="shared" si="1059"/>
        <v>0</v>
      </c>
      <c r="AW748" s="2">
        <f t="shared" si="1059"/>
        <v>0</v>
      </c>
      <c r="AX748" s="2">
        <f t="shared" si="1059"/>
        <v>0</v>
      </c>
      <c r="AY748" s="2">
        <f t="shared" si="1059"/>
        <v>2.8195488721804513E-2</v>
      </c>
      <c r="AZ748" s="2">
        <f t="shared" si="1059"/>
        <v>2.7390113473327208E-2</v>
      </c>
      <c r="BA748" s="2">
        <f t="shared" si="1059"/>
        <v>2.7390113473327215E-2</v>
      </c>
      <c r="BB748" s="2">
        <f t="shared" ref="BB748" si="1060">IF(BB365="inf",0,BB365/BB$383)</f>
        <v>2.6096681993289451E-2</v>
      </c>
      <c r="BD748" s="3">
        <f t="shared" si="976"/>
        <v>5</v>
      </c>
      <c r="BE748" s="3">
        <f t="shared" si="920"/>
        <v>24</v>
      </c>
      <c r="BF748" s="3">
        <f t="shared" si="921"/>
        <v>52</v>
      </c>
      <c r="BG748" s="3">
        <f t="shared" si="922"/>
        <v>62</v>
      </c>
      <c r="BH748" s="3">
        <f t="shared" si="923"/>
        <v>62</v>
      </c>
      <c r="BI748" s="3">
        <f t="shared" si="924"/>
        <v>85</v>
      </c>
      <c r="BJ748" s="3">
        <f t="shared" si="925"/>
        <v>122</v>
      </c>
      <c r="BK748" s="3">
        <f t="shared" si="926"/>
        <v>127</v>
      </c>
      <c r="BL748" s="3">
        <f t="shared" si="927"/>
        <v>130</v>
      </c>
      <c r="BM748" s="3">
        <f t="shared" si="928"/>
        <v>130</v>
      </c>
      <c r="BN748" s="3">
        <f t="shared" si="929"/>
        <v>133</v>
      </c>
      <c r="BO748" s="3">
        <f t="shared" si="930"/>
        <v>134</v>
      </c>
      <c r="BP748" s="3">
        <f t="shared" si="931"/>
        <v>135</v>
      </c>
      <c r="BQ748" s="3">
        <f t="shared" si="932"/>
        <v>144</v>
      </c>
      <c r="BR748" s="3">
        <f t="shared" si="933"/>
        <v>145</v>
      </c>
      <c r="BS748" s="3">
        <f t="shared" si="934"/>
        <v>153</v>
      </c>
      <c r="BT748" s="3">
        <f t="shared" si="935"/>
        <v>157</v>
      </c>
      <c r="BU748" s="3">
        <f t="shared" si="936"/>
        <v>157</v>
      </c>
      <c r="BV748" s="3">
        <f t="shared" si="937"/>
        <v>157</v>
      </c>
      <c r="BW748" s="3">
        <f t="shared" si="938"/>
        <v>157</v>
      </c>
      <c r="BX748" s="3">
        <f t="shared" si="939"/>
        <v>158</v>
      </c>
      <c r="BY748" s="3">
        <f t="shared" si="940"/>
        <v>162</v>
      </c>
      <c r="BZ748" s="3">
        <f t="shared" si="941"/>
        <v>165</v>
      </c>
      <c r="CA748" s="3">
        <f t="shared" si="942"/>
        <v>166</v>
      </c>
      <c r="CB748" s="3">
        <f t="shared" si="943"/>
        <v>168</v>
      </c>
      <c r="CC748" s="3">
        <f t="shared" si="944"/>
        <v>191</v>
      </c>
      <c r="CD748" s="3">
        <f t="shared" si="945"/>
        <v>196</v>
      </c>
      <c r="CE748" s="3">
        <f t="shared" si="946"/>
        <v>199</v>
      </c>
      <c r="CF748" s="3">
        <f t="shared" si="947"/>
        <v>202</v>
      </c>
      <c r="CG748" s="3">
        <f t="shared" si="948"/>
        <v>204</v>
      </c>
      <c r="CH748" s="3">
        <f t="shared" si="949"/>
        <v>208</v>
      </c>
      <c r="CI748" s="3">
        <f t="shared" si="950"/>
        <v>218</v>
      </c>
      <c r="CJ748" s="3">
        <f t="shared" si="951"/>
        <v>224</v>
      </c>
      <c r="CK748" s="3">
        <f t="shared" si="952"/>
        <v>243</v>
      </c>
      <c r="CL748" s="3">
        <f t="shared" si="953"/>
        <v>253</v>
      </c>
      <c r="CM748" s="3">
        <f t="shared" si="954"/>
        <v>255</v>
      </c>
      <c r="CN748" s="3">
        <f t="shared" si="955"/>
        <v>257</v>
      </c>
      <c r="CO748" s="3">
        <f t="shared" si="956"/>
        <v>257</v>
      </c>
      <c r="CP748" s="3">
        <f t="shared" si="957"/>
        <v>257</v>
      </c>
      <c r="CQ748" s="3">
        <f t="shared" si="958"/>
        <v>259</v>
      </c>
      <c r="CR748" s="3">
        <f t="shared" si="959"/>
        <v>280</v>
      </c>
      <c r="CS748" s="3">
        <f t="shared" si="960"/>
        <v>285</v>
      </c>
      <c r="CT748" s="3">
        <f t="shared" si="961"/>
        <v>289</v>
      </c>
      <c r="CU748" s="3">
        <f t="shared" si="962"/>
        <v>298</v>
      </c>
      <c r="CV748" s="3">
        <f t="shared" si="963"/>
        <v>300</v>
      </c>
      <c r="CW748" s="3">
        <f t="shared" si="964"/>
        <v>301</v>
      </c>
      <c r="CX748" s="3">
        <f t="shared" si="965"/>
        <v>301</v>
      </c>
      <c r="CY748" s="3">
        <f t="shared" si="966"/>
        <v>304</v>
      </c>
      <c r="CZ748" s="3">
        <f t="shared" si="967"/>
        <v>305</v>
      </c>
      <c r="DA748" s="3">
        <f t="shared" si="968"/>
        <v>271</v>
      </c>
      <c r="DB748" s="3">
        <f t="shared" si="969"/>
        <v>280</v>
      </c>
      <c r="DC748" s="3">
        <f t="shared" si="970"/>
        <v>282</v>
      </c>
      <c r="DD748" s="3">
        <f t="shared" si="971"/>
        <v>288</v>
      </c>
    </row>
    <row r="749" spans="1:108" x14ac:dyDescent="0.3">
      <c r="A749" t="str">
        <f t="shared" si="972"/>
        <v>'Joshua Angrist (2021)'</v>
      </c>
      <c r="B749" s="2">
        <f t="shared" si="973"/>
        <v>0</v>
      </c>
      <c r="C749" s="2">
        <f t="shared" ref="C749:BA749" si="1061">IF(C366="inf",0,C366/C$383)</f>
        <v>0</v>
      </c>
      <c r="D749" s="2">
        <f t="shared" si="1061"/>
        <v>0</v>
      </c>
      <c r="E749" s="2">
        <f t="shared" si="1061"/>
        <v>0</v>
      </c>
      <c r="F749" s="2">
        <f t="shared" si="1061"/>
        <v>0</v>
      </c>
      <c r="G749" s="2">
        <f t="shared" si="1061"/>
        <v>0</v>
      </c>
      <c r="H749" s="2">
        <f t="shared" si="1061"/>
        <v>0</v>
      </c>
      <c r="I749" s="2">
        <f t="shared" si="1061"/>
        <v>0</v>
      </c>
      <c r="J749" s="2">
        <f t="shared" si="1061"/>
        <v>0</v>
      </c>
      <c r="K749" s="2">
        <f t="shared" si="1061"/>
        <v>0</v>
      </c>
      <c r="L749" s="2">
        <f t="shared" si="1061"/>
        <v>0</v>
      </c>
      <c r="M749" s="2">
        <f t="shared" si="1061"/>
        <v>0</v>
      </c>
      <c r="N749" s="2">
        <f t="shared" si="1061"/>
        <v>0</v>
      </c>
      <c r="O749" s="2">
        <f t="shared" si="1061"/>
        <v>0</v>
      </c>
      <c r="P749" s="2">
        <f t="shared" si="1061"/>
        <v>0</v>
      </c>
      <c r="Q749" s="2">
        <f t="shared" si="1061"/>
        <v>0</v>
      </c>
      <c r="R749" s="2">
        <f t="shared" si="1061"/>
        <v>0</v>
      </c>
      <c r="S749" s="2">
        <f t="shared" si="1061"/>
        <v>0</v>
      </c>
      <c r="T749" s="2">
        <f t="shared" si="1061"/>
        <v>0</v>
      </c>
      <c r="U749" s="2">
        <f t="shared" si="1061"/>
        <v>0</v>
      </c>
      <c r="V749" s="2">
        <f t="shared" si="1061"/>
        <v>0</v>
      </c>
      <c r="W749" s="2">
        <f t="shared" si="1061"/>
        <v>0</v>
      </c>
      <c r="X749" s="2">
        <f t="shared" si="1061"/>
        <v>0</v>
      </c>
      <c r="Y749" s="2">
        <f t="shared" si="1061"/>
        <v>0</v>
      </c>
      <c r="Z749" s="2">
        <f t="shared" si="1061"/>
        <v>0</v>
      </c>
      <c r="AA749" s="2">
        <f t="shared" si="1061"/>
        <v>0</v>
      </c>
      <c r="AB749" s="2">
        <f t="shared" si="1061"/>
        <v>0</v>
      </c>
      <c r="AC749" s="2">
        <f t="shared" si="1061"/>
        <v>0</v>
      </c>
      <c r="AD749" s="2">
        <f t="shared" si="1061"/>
        <v>0</v>
      </c>
      <c r="AE749" s="2">
        <f t="shared" si="1061"/>
        <v>0</v>
      </c>
      <c r="AF749" s="2">
        <f t="shared" si="1061"/>
        <v>0</v>
      </c>
      <c r="AG749" s="2">
        <f t="shared" si="1061"/>
        <v>0</v>
      </c>
      <c r="AH749" s="2">
        <f t="shared" si="1061"/>
        <v>0</v>
      </c>
      <c r="AI749" s="2">
        <f t="shared" si="1061"/>
        <v>0</v>
      </c>
      <c r="AJ749" s="2">
        <f t="shared" si="1061"/>
        <v>0</v>
      </c>
      <c r="AK749" s="2">
        <f t="shared" si="1061"/>
        <v>0</v>
      </c>
      <c r="AL749" s="2">
        <f t="shared" si="1061"/>
        <v>0</v>
      </c>
      <c r="AM749" s="2">
        <f t="shared" si="1061"/>
        <v>0</v>
      </c>
      <c r="AN749" s="2">
        <f t="shared" si="1061"/>
        <v>0</v>
      </c>
      <c r="AO749" s="2">
        <f t="shared" si="1061"/>
        <v>0</v>
      </c>
      <c r="AP749" s="2">
        <f t="shared" si="1061"/>
        <v>0</v>
      </c>
      <c r="AQ749" s="2">
        <f t="shared" si="1061"/>
        <v>0</v>
      </c>
      <c r="AR749" s="2">
        <f t="shared" si="1061"/>
        <v>0</v>
      </c>
      <c r="AS749" s="2">
        <f t="shared" si="1061"/>
        <v>0</v>
      </c>
      <c r="AT749" s="2">
        <f t="shared" si="1061"/>
        <v>0</v>
      </c>
      <c r="AU749" s="2">
        <f t="shared" si="1061"/>
        <v>0</v>
      </c>
      <c r="AV749" s="2">
        <f t="shared" si="1061"/>
        <v>0</v>
      </c>
      <c r="AW749" s="2">
        <f t="shared" si="1061"/>
        <v>0</v>
      </c>
      <c r="AX749" s="2">
        <f t="shared" si="1061"/>
        <v>0</v>
      </c>
      <c r="AY749" s="2">
        <f t="shared" si="1061"/>
        <v>0</v>
      </c>
      <c r="AZ749" s="2">
        <f t="shared" si="1061"/>
        <v>0.10956045389330883</v>
      </c>
      <c r="BA749" s="2">
        <f t="shared" si="1061"/>
        <v>0.10956045389330886</v>
      </c>
      <c r="BB749" s="2">
        <f t="shared" ref="BB749" si="1062">IF(BB366="inf",0,BB366/BB$383)</f>
        <v>0.1043867279731578</v>
      </c>
      <c r="BD749" s="3">
        <f t="shared" si="976"/>
        <v>5</v>
      </c>
      <c r="BE749" s="3">
        <f t="shared" si="920"/>
        <v>24</v>
      </c>
      <c r="BF749" s="3">
        <f t="shared" si="921"/>
        <v>52</v>
      </c>
      <c r="BG749" s="3">
        <f t="shared" si="922"/>
        <v>62</v>
      </c>
      <c r="BH749" s="3">
        <f t="shared" si="923"/>
        <v>62</v>
      </c>
      <c r="BI749" s="3">
        <f t="shared" si="924"/>
        <v>85</v>
      </c>
      <c r="BJ749" s="3">
        <f t="shared" si="925"/>
        <v>122</v>
      </c>
      <c r="BK749" s="3">
        <f t="shared" si="926"/>
        <v>127</v>
      </c>
      <c r="BL749" s="3">
        <f t="shared" si="927"/>
        <v>130</v>
      </c>
      <c r="BM749" s="3">
        <f t="shared" si="928"/>
        <v>130</v>
      </c>
      <c r="BN749" s="3">
        <f t="shared" si="929"/>
        <v>133</v>
      </c>
      <c r="BO749" s="3">
        <f t="shared" si="930"/>
        <v>134</v>
      </c>
      <c r="BP749" s="3">
        <f t="shared" si="931"/>
        <v>135</v>
      </c>
      <c r="BQ749" s="3">
        <f t="shared" si="932"/>
        <v>144</v>
      </c>
      <c r="BR749" s="3">
        <f t="shared" si="933"/>
        <v>145</v>
      </c>
      <c r="BS749" s="3">
        <f t="shared" si="934"/>
        <v>153</v>
      </c>
      <c r="BT749" s="3">
        <f t="shared" si="935"/>
        <v>157</v>
      </c>
      <c r="BU749" s="3">
        <f t="shared" si="936"/>
        <v>157</v>
      </c>
      <c r="BV749" s="3">
        <f t="shared" si="937"/>
        <v>157</v>
      </c>
      <c r="BW749" s="3">
        <f t="shared" si="938"/>
        <v>157</v>
      </c>
      <c r="BX749" s="3">
        <f t="shared" si="939"/>
        <v>158</v>
      </c>
      <c r="BY749" s="3">
        <f t="shared" si="940"/>
        <v>162</v>
      </c>
      <c r="BZ749" s="3">
        <f t="shared" si="941"/>
        <v>165</v>
      </c>
      <c r="CA749" s="3">
        <f t="shared" si="942"/>
        <v>166</v>
      </c>
      <c r="CB749" s="3">
        <f t="shared" si="943"/>
        <v>168</v>
      </c>
      <c r="CC749" s="3">
        <f t="shared" si="944"/>
        <v>191</v>
      </c>
      <c r="CD749" s="3">
        <f t="shared" si="945"/>
        <v>196</v>
      </c>
      <c r="CE749" s="3">
        <f t="shared" si="946"/>
        <v>199</v>
      </c>
      <c r="CF749" s="3">
        <f t="shared" si="947"/>
        <v>202</v>
      </c>
      <c r="CG749" s="3">
        <f t="shared" si="948"/>
        <v>204</v>
      </c>
      <c r="CH749" s="3">
        <f t="shared" si="949"/>
        <v>208</v>
      </c>
      <c r="CI749" s="3">
        <f t="shared" si="950"/>
        <v>218</v>
      </c>
      <c r="CJ749" s="3">
        <f t="shared" si="951"/>
        <v>224</v>
      </c>
      <c r="CK749" s="3">
        <f t="shared" si="952"/>
        <v>243</v>
      </c>
      <c r="CL749" s="3">
        <f t="shared" si="953"/>
        <v>253</v>
      </c>
      <c r="CM749" s="3">
        <f t="shared" si="954"/>
        <v>255</v>
      </c>
      <c r="CN749" s="3">
        <f t="shared" si="955"/>
        <v>257</v>
      </c>
      <c r="CO749" s="3">
        <f t="shared" si="956"/>
        <v>257</v>
      </c>
      <c r="CP749" s="3">
        <f t="shared" si="957"/>
        <v>257</v>
      </c>
      <c r="CQ749" s="3">
        <f t="shared" si="958"/>
        <v>259</v>
      </c>
      <c r="CR749" s="3">
        <f t="shared" si="959"/>
        <v>280</v>
      </c>
      <c r="CS749" s="3">
        <f t="shared" si="960"/>
        <v>285</v>
      </c>
      <c r="CT749" s="3">
        <f t="shared" si="961"/>
        <v>289</v>
      </c>
      <c r="CU749" s="3">
        <f t="shared" si="962"/>
        <v>298</v>
      </c>
      <c r="CV749" s="3">
        <f t="shared" si="963"/>
        <v>300</v>
      </c>
      <c r="CW749" s="3">
        <f t="shared" si="964"/>
        <v>301</v>
      </c>
      <c r="CX749" s="3">
        <f t="shared" si="965"/>
        <v>301</v>
      </c>
      <c r="CY749" s="3">
        <f t="shared" si="966"/>
        <v>304</v>
      </c>
      <c r="CZ749" s="3">
        <f t="shared" si="967"/>
        <v>305</v>
      </c>
      <c r="DA749" s="3">
        <f t="shared" si="968"/>
        <v>311</v>
      </c>
      <c r="DB749" s="3">
        <f t="shared" si="969"/>
        <v>132</v>
      </c>
      <c r="DC749" s="3">
        <f t="shared" si="970"/>
        <v>135</v>
      </c>
      <c r="DD749" s="3">
        <f t="shared" si="971"/>
        <v>141</v>
      </c>
    </row>
    <row r="750" spans="1:108" x14ac:dyDescent="0.3">
      <c r="A750" t="str">
        <f t="shared" si="972"/>
        <v>'Esther Duflo (2019)'</v>
      </c>
      <c r="B750" s="2">
        <f t="shared" si="973"/>
        <v>0</v>
      </c>
      <c r="C750" s="2">
        <f t="shared" ref="C750:BA750" si="1063">IF(C367="inf",0,C367/C$383)</f>
        <v>0</v>
      </c>
      <c r="D750" s="2">
        <f t="shared" si="1063"/>
        <v>0</v>
      </c>
      <c r="E750" s="2">
        <f t="shared" si="1063"/>
        <v>0</v>
      </c>
      <c r="F750" s="2">
        <f t="shared" si="1063"/>
        <v>0</v>
      </c>
      <c r="G750" s="2">
        <f t="shared" si="1063"/>
        <v>0</v>
      </c>
      <c r="H750" s="2">
        <f t="shared" si="1063"/>
        <v>0</v>
      </c>
      <c r="I750" s="2">
        <f t="shared" si="1063"/>
        <v>0</v>
      </c>
      <c r="J750" s="2">
        <f t="shared" si="1063"/>
        <v>0</v>
      </c>
      <c r="K750" s="2">
        <f t="shared" si="1063"/>
        <v>0</v>
      </c>
      <c r="L750" s="2">
        <f t="shared" si="1063"/>
        <v>0</v>
      </c>
      <c r="M750" s="2">
        <f t="shared" si="1063"/>
        <v>0</v>
      </c>
      <c r="N750" s="2">
        <f t="shared" si="1063"/>
        <v>0</v>
      </c>
      <c r="O750" s="2">
        <f t="shared" si="1063"/>
        <v>0</v>
      </c>
      <c r="P750" s="2">
        <f t="shared" si="1063"/>
        <v>0</v>
      </c>
      <c r="Q750" s="2">
        <f t="shared" si="1063"/>
        <v>0</v>
      </c>
      <c r="R750" s="2">
        <f t="shared" si="1063"/>
        <v>0</v>
      </c>
      <c r="S750" s="2">
        <f t="shared" si="1063"/>
        <v>0</v>
      </c>
      <c r="T750" s="2">
        <f t="shared" si="1063"/>
        <v>0</v>
      </c>
      <c r="U750" s="2">
        <f t="shared" si="1063"/>
        <v>0</v>
      </c>
      <c r="V750" s="2">
        <f t="shared" si="1063"/>
        <v>0</v>
      </c>
      <c r="W750" s="2">
        <f t="shared" si="1063"/>
        <v>0</v>
      </c>
      <c r="X750" s="2">
        <f t="shared" si="1063"/>
        <v>0</v>
      </c>
      <c r="Y750" s="2">
        <f t="shared" si="1063"/>
        <v>0</v>
      </c>
      <c r="Z750" s="2">
        <f t="shared" si="1063"/>
        <v>0</v>
      </c>
      <c r="AA750" s="2">
        <f t="shared" si="1063"/>
        <v>0</v>
      </c>
      <c r="AB750" s="2">
        <f t="shared" si="1063"/>
        <v>0</v>
      </c>
      <c r="AC750" s="2">
        <f t="shared" si="1063"/>
        <v>0</v>
      </c>
      <c r="AD750" s="2">
        <f t="shared" si="1063"/>
        <v>0</v>
      </c>
      <c r="AE750" s="2">
        <f t="shared" si="1063"/>
        <v>0</v>
      </c>
      <c r="AF750" s="2">
        <f t="shared" si="1063"/>
        <v>0</v>
      </c>
      <c r="AG750" s="2">
        <f t="shared" si="1063"/>
        <v>0</v>
      </c>
      <c r="AH750" s="2">
        <f t="shared" si="1063"/>
        <v>0</v>
      </c>
      <c r="AI750" s="2">
        <f t="shared" si="1063"/>
        <v>0</v>
      </c>
      <c r="AJ750" s="2">
        <f t="shared" si="1063"/>
        <v>0</v>
      </c>
      <c r="AK750" s="2">
        <f t="shared" si="1063"/>
        <v>0</v>
      </c>
      <c r="AL750" s="2">
        <f t="shared" si="1063"/>
        <v>0</v>
      </c>
      <c r="AM750" s="2">
        <f t="shared" si="1063"/>
        <v>0</v>
      </c>
      <c r="AN750" s="2">
        <f t="shared" si="1063"/>
        <v>0</v>
      </c>
      <c r="AO750" s="2">
        <f t="shared" si="1063"/>
        <v>0</v>
      </c>
      <c r="AP750" s="2">
        <f t="shared" si="1063"/>
        <v>0</v>
      </c>
      <c r="AQ750" s="2">
        <f t="shared" si="1063"/>
        <v>0</v>
      </c>
      <c r="AR750" s="2">
        <f t="shared" si="1063"/>
        <v>0</v>
      </c>
      <c r="AS750" s="2">
        <f t="shared" si="1063"/>
        <v>0</v>
      </c>
      <c r="AT750" s="2">
        <f t="shared" si="1063"/>
        <v>0</v>
      </c>
      <c r="AU750" s="2">
        <f t="shared" si="1063"/>
        <v>0</v>
      </c>
      <c r="AV750" s="2">
        <f t="shared" si="1063"/>
        <v>0</v>
      </c>
      <c r="AW750" s="2">
        <f t="shared" si="1063"/>
        <v>0</v>
      </c>
      <c r="AX750" s="2">
        <f t="shared" si="1063"/>
        <v>0</v>
      </c>
      <c r="AY750" s="2">
        <f t="shared" si="1063"/>
        <v>0</v>
      </c>
      <c r="AZ750" s="2">
        <f t="shared" si="1063"/>
        <v>0</v>
      </c>
      <c r="BA750" s="2">
        <f t="shared" si="1063"/>
        <v>0</v>
      </c>
      <c r="BB750" s="2">
        <f t="shared" ref="BB750" si="1064">IF(BB367="inf",0,BB367/BB$383)</f>
        <v>0</v>
      </c>
      <c r="BD750" s="3">
        <f t="shared" si="976"/>
        <v>5</v>
      </c>
      <c r="BE750" s="3">
        <f t="shared" si="920"/>
        <v>24</v>
      </c>
      <c r="BF750" s="3">
        <f t="shared" si="921"/>
        <v>52</v>
      </c>
      <c r="BG750" s="3">
        <f t="shared" si="922"/>
        <v>62</v>
      </c>
      <c r="BH750" s="3">
        <f t="shared" si="923"/>
        <v>62</v>
      </c>
      <c r="BI750" s="3">
        <f t="shared" si="924"/>
        <v>85</v>
      </c>
      <c r="BJ750" s="3">
        <f t="shared" si="925"/>
        <v>122</v>
      </c>
      <c r="BK750" s="3">
        <f t="shared" si="926"/>
        <v>127</v>
      </c>
      <c r="BL750" s="3">
        <f t="shared" si="927"/>
        <v>130</v>
      </c>
      <c r="BM750" s="3">
        <f t="shared" si="928"/>
        <v>130</v>
      </c>
      <c r="BN750" s="3">
        <f t="shared" si="929"/>
        <v>133</v>
      </c>
      <c r="BO750" s="3">
        <f t="shared" si="930"/>
        <v>134</v>
      </c>
      <c r="BP750" s="3">
        <f t="shared" si="931"/>
        <v>135</v>
      </c>
      <c r="BQ750" s="3">
        <f t="shared" si="932"/>
        <v>144</v>
      </c>
      <c r="BR750" s="3">
        <f t="shared" si="933"/>
        <v>145</v>
      </c>
      <c r="BS750" s="3">
        <f t="shared" si="934"/>
        <v>153</v>
      </c>
      <c r="BT750" s="3">
        <f t="shared" si="935"/>
        <v>157</v>
      </c>
      <c r="BU750" s="3">
        <f t="shared" si="936"/>
        <v>157</v>
      </c>
      <c r="BV750" s="3">
        <f t="shared" si="937"/>
        <v>157</v>
      </c>
      <c r="BW750" s="3">
        <f t="shared" si="938"/>
        <v>157</v>
      </c>
      <c r="BX750" s="3">
        <f t="shared" si="939"/>
        <v>158</v>
      </c>
      <c r="BY750" s="3">
        <f t="shared" si="940"/>
        <v>162</v>
      </c>
      <c r="BZ750" s="3">
        <f t="shared" si="941"/>
        <v>165</v>
      </c>
      <c r="CA750" s="3">
        <f t="shared" si="942"/>
        <v>166</v>
      </c>
      <c r="CB750" s="3">
        <f t="shared" si="943"/>
        <v>168</v>
      </c>
      <c r="CC750" s="3">
        <f t="shared" si="944"/>
        <v>191</v>
      </c>
      <c r="CD750" s="3">
        <f t="shared" si="945"/>
        <v>196</v>
      </c>
      <c r="CE750" s="3">
        <f t="shared" si="946"/>
        <v>199</v>
      </c>
      <c r="CF750" s="3">
        <f t="shared" si="947"/>
        <v>202</v>
      </c>
      <c r="CG750" s="3">
        <f t="shared" si="948"/>
        <v>204</v>
      </c>
      <c r="CH750" s="3">
        <f t="shared" si="949"/>
        <v>208</v>
      </c>
      <c r="CI750" s="3">
        <f t="shared" si="950"/>
        <v>218</v>
      </c>
      <c r="CJ750" s="3">
        <f t="shared" si="951"/>
        <v>224</v>
      </c>
      <c r="CK750" s="3">
        <f t="shared" si="952"/>
        <v>243</v>
      </c>
      <c r="CL750" s="3">
        <f t="shared" si="953"/>
        <v>253</v>
      </c>
      <c r="CM750" s="3">
        <f t="shared" si="954"/>
        <v>255</v>
      </c>
      <c r="CN750" s="3">
        <f t="shared" si="955"/>
        <v>257</v>
      </c>
      <c r="CO750" s="3">
        <f t="shared" si="956"/>
        <v>257</v>
      </c>
      <c r="CP750" s="3">
        <f t="shared" si="957"/>
        <v>257</v>
      </c>
      <c r="CQ750" s="3">
        <f t="shared" si="958"/>
        <v>259</v>
      </c>
      <c r="CR750" s="3">
        <f t="shared" si="959"/>
        <v>280</v>
      </c>
      <c r="CS750" s="3">
        <f t="shared" si="960"/>
        <v>285</v>
      </c>
      <c r="CT750" s="3">
        <f t="shared" si="961"/>
        <v>289</v>
      </c>
      <c r="CU750" s="3">
        <f t="shared" si="962"/>
        <v>298</v>
      </c>
      <c r="CV750" s="3">
        <f t="shared" si="963"/>
        <v>300</v>
      </c>
      <c r="CW750" s="3">
        <f t="shared" si="964"/>
        <v>301</v>
      </c>
      <c r="CX750" s="3">
        <f t="shared" si="965"/>
        <v>301</v>
      </c>
      <c r="CY750" s="3">
        <f t="shared" si="966"/>
        <v>304</v>
      </c>
      <c r="CZ750" s="3">
        <f t="shared" si="967"/>
        <v>305</v>
      </c>
      <c r="DA750" s="3">
        <f t="shared" si="968"/>
        <v>311</v>
      </c>
      <c r="DB750" s="3">
        <f t="shared" si="969"/>
        <v>321</v>
      </c>
      <c r="DC750" s="3">
        <f t="shared" si="970"/>
        <v>321</v>
      </c>
      <c r="DD750" s="3">
        <f t="shared" si="971"/>
        <v>326</v>
      </c>
    </row>
    <row r="751" spans="1:108" x14ac:dyDescent="0.3">
      <c r="A751" t="str">
        <f t="shared" si="972"/>
        <v>'Abhijit Banerjee (2019)'</v>
      </c>
      <c r="B751" s="2">
        <f t="shared" si="973"/>
        <v>0</v>
      </c>
      <c r="C751" s="2">
        <f t="shared" ref="C751:BA751" si="1065">IF(C368="inf",0,C368/C$383)</f>
        <v>0</v>
      </c>
      <c r="D751" s="2">
        <f t="shared" si="1065"/>
        <v>0</v>
      </c>
      <c r="E751" s="2">
        <f t="shared" si="1065"/>
        <v>0</v>
      </c>
      <c r="F751" s="2">
        <f t="shared" si="1065"/>
        <v>0</v>
      </c>
      <c r="G751" s="2">
        <f t="shared" si="1065"/>
        <v>0</v>
      </c>
      <c r="H751" s="2">
        <f t="shared" si="1065"/>
        <v>0</v>
      </c>
      <c r="I751" s="2">
        <f t="shared" si="1065"/>
        <v>0</v>
      </c>
      <c r="J751" s="2">
        <f t="shared" si="1065"/>
        <v>0</v>
      </c>
      <c r="K751" s="2">
        <f t="shared" si="1065"/>
        <v>0</v>
      </c>
      <c r="L751" s="2">
        <f t="shared" si="1065"/>
        <v>0</v>
      </c>
      <c r="M751" s="2">
        <f t="shared" si="1065"/>
        <v>0</v>
      </c>
      <c r="N751" s="2">
        <f t="shared" si="1065"/>
        <v>0</v>
      </c>
      <c r="O751" s="2">
        <f t="shared" si="1065"/>
        <v>0</v>
      </c>
      <c r="P751" s="2">
        <f t="shared" si="1065"/>
        <v>0</v>
      </c>
      <c r="Q751" s="2">
        <f t="shared" si="1065"/>
        <v>0</v>
      </c>
      <c r="R751" s="2">
        <f t="shared" si="1065"/>
        <v>0</v>
      </c>
      <c r="S751" s="2">
        <f t="shared" si="1065"/>
        <v>0</v>
      </c>
      <c r="T751" s="2">
        <f t="shared" si="1065"/>
        <v>0</v>
      </c>
      <c r="U751" s="2">
        <f t="shared" si="1065"/>
        <v>0</v>
      </c>
      <c r="V751" s="2">
        <f t="shared" si="1065"/>
        <v>0</v>
      </c>
      <c r="W751" s="2">
        <f t="shared" si="1065"/>
        <v>0</v>
      </c>
      <c r="X751" s="2">
        <f t="shared" si="1065"/>
        <v>0</v>
      </c>
      <c r="Y751" s="2">
        <f t="shared" si="1065"/>
        <v>0</v>
      </c>
      <c r="Z751" s="2">
        <f t="shared" si="1065"/>
        <v>0</v>
      </c>
      <c r="AA751" s="2">
        <f t="shared" si="1065"/>
        <v>0</v>
      </c>
      <c r="AB751" s="2">
        <f t="shared" si="1065"/>
        <v>0</v>
      </c>
      <c r="AC751" s="2">
        <f t="shared" si="1065"/>
        <v>0</v>
      </c>
      <c r="AD751" s="2">
        <f t="shared" si="1065"/>
        <v>0</v>
      </c>
      <c r="AE751" s="2">
        <f t="shared" si="1065"/>
        <v>0</v>
      </c>
      <c r="AF751" s="2">
        <f t="shared" si="1065"/>
        <v>0</v>
      </c>
      <c r="AG751" s="2">
        <f t="shared" si="1065"/>
        <v>0</v>
      </c>
      <c r="AH751" s="2">
        <f t="shared" si="1065"/>
        <v>0</v>
      </c>
      <c r="AI751" s="2">
        <f t="shared" si="1065"/>
        <v>0</v>
      </c>
      <c r="AJ751" s="2">
        <f t="shared" si="1065"/>
        <v>0</v>
      </c>
      <c r="AK751" s="2">
        <f t="shared" si="1065"/>
        <v>0</v>
      </c>
      <c r="AL751" s="2">
        <f t="shared" si="1065"/>
        <v>0</v>
      </c>
      <c r="AM751" s="2">
        <f t="shared" si="1065"/>
        <v>0</v>
      </c>
      <c r="AN751" s="2">
        <f t="shared" si="1065"/>
        <v>0</v>
      </c>
      <c r="AO751" s="2">
        <f t="shared" si="1065"/>
        <v>0</v>
      </c>
      <c r="AP751" s="2">
        <f t="shared" si="1065"/>
        <v>0</v>
      </c>
      <c r="AQ751" s="2">
        <f t="shared" si="1065"/>
        <v>0</v>
      </c>
      <c r="AR751" s="2">
        <f t="shared" si="1065"/>
        <v>0</v>
      </c>
      <c r="AS751" s="2">
        <f t="shared" si="1065"/>
        <v>0</v>
      </c>
      <c r="AT751" s="2">
        <f t="shared" si="1065"/>
        <v>0</v>
      </c>
      <c r="AU751" s="2">
        <f t="shared" si="1065"/>
        <v>0</v>
      </c>
      <c r="AV751" s="2">
        <f t="shared" si="1065"/>
        <v>0</v>
      </c>
      <c r="AW751" s="2">
        <f t="shared" si="1065"/>
        <v>0</v>
      </c>
      <c r="AX751" s="2">
        <f t="shared" si="1065"/>
        <v>0</v>
      </c>
      <c r="AY751" s="2">
        <f t="shared" si="1065"/>
        <v>0</v>
      </c>
      <c r="AZ751" s="2">
        <f t="shared" si="1065"/>
        <v>0.10956045389330883</v>
      </c>
      <c r="BA751" s="2">
        <f t="shared" si="1065"/>
        <v>0.10956045389330886</v>
      </c>
      <c r="BB751" s="2">
        <f t="shared" ref="BB751" si="1066">IF(BB368="inf",0,BB368/BB$383)</f>
        <v>0.1043867279731578</v>
      </c>
      <c r="BD751" s="3">
        <f t="shared" si="976"/>
        <v>5</v>
      </c>
      <c r="BE751" s="3">
        <f t="shared" si="920"/>
        <v>24</v>
      </c>
      <c r="BF751" s="3">
        <f t="shared" si="921"/>
        <v>52</v>
      </c>
      <c r="BG751" s="3">
        <f t="shared" si="922"/>
        <v>62</v>
      </c>
      <c r="BH751" s="3">
        <f t="shared" si="923"/>
        <v>62</v>
      </c>
      <c r="BI751" s="3">
        <f t="shared" si="924"/>
        <v>85</v>
      </c>
      <c r="BJ751" s="3">
        <f t="shared" si="925"/>
        <v>122</v>
      </c>
      <c r="BK751" s="3">
        <f t="shared" si="926"/>
        <v>127</v>
      </c>
      <c r="BL751" s="3">
        <f t="shared" si="927"/>
        <v>130</v>
      </c>
      <c r="BM751" s="3">
        <f t="shared" si="928"/>
        <v>130</v>
      </c>
      <c r="BN751" s="3">
        <f t="shared" si="929"/>
        <v>133</v>
      </c>
      <c r="BO751" s="3">
        <f t="shared" si="930"/>
        <v>134</v>
      </c>
      <c r="BP751" s="3">
        <f t="shared" si="931"/>
        <v>135</v>
      </c>
      <c r="BQ751" s="3">
        <f t="shared" si="932"/>
        <v>144</v>
      </c>
      <c r="BR751" s="3">
        <f t="shared" si="933"/>
        <v>145</v>
      </c>
      <c r="BS751" s="3">
        <f t="shared" si="934"/>
        <v>153</v>
      </c>
      <c r="BT751" s="3">
        <f t="shared" si="935"/>
        <v>157</v>
      </c>
      <c r="BU751" s="3">
        <f t="shared" si="936"/>
        <v>157</v>
      </c>
      <c r="BV751" s="3">
        <f t="shared" si="937"/>
        <v>157</v>
      </c>
      <c r="BW751" s="3">
        <f t="shared" si="938"/>
        <v>157</v>
      </c>
      <c r="BX751" s="3">
        <f t="shared" si="939"/>
        <v>158</v>
      </c>
      <c r="BY751" s="3">
        <f t="shared" si="940"/>
        <v>162</v>
      </c>
      <c r="BZ751" s="3">
        <f t="shared" si="941"/>
        <v>165</v>
      </c>
      <c r="CA751" s="3">
        <f t="shared" si="942"/>
        <v>166</v>
      </c>
      <c r="CB751" s="3">
        <f t="shared" si="943"/>
        <v>168</v>
      </c>
      <c r="CC751" s="3">
        <f t="shared" si="944"/>
        <v>191</v>
      </c>
      <c r="CD751" s="3">
        <f t="shared" si="945"/>
        <v>196</v>
      </c>
      <c r="CE751" s="3">
        <f t="shared" si="946"/>
        <v>199</v>
      </c>
      <c r="CF751" s="3">
        <f t="shared" si="947"/>
        <v>202</v>
      </c>
      <c r="CG751" s="3">
        <f t="shared" si="948"/>
        <v>204</v>
      </c>
      <c r="CH751" s="3">
        <f t="shared" si="949"/>
        <v>208</v>
      </c>
      <c r="CI751" s="3">
        <f t="shared" si="950"/>
        <v>218</v>
      </c>
      <c r="CJ751" s="3">
        <f t="shared" si="951"/>
        <v>224</v>
      </c>
      <c r="CK751" s="3">
        <f t="shared" si="952"/>
        <v>243</v>
      </c>
      <c r="CL751" s="3">
        <f t="shared" si="953"/>
        <v>253</v>
      </c>
      <c r="CM751" s="3">
        <f t="shared" si="954"/>
        <v>255</v>
      </c>
      <c r="CN751" s="3">
        <f t="shared" si="955"/>
        <v>257</v>
      </c>
      <c r="CO751" s="3">
        <f t="shared" si="956"/>
        <v>257</v>
      </c>
      <c r="CP751" s="3">
        <f t="shared" si="957"/>
        <v>257</v>
      </c>
      <c r="CQ751" s="3">
        <f t="shared" si="958"/>
        <v>259</v>
      </c>
      <c r="CR751" s="3">
        <f t="shared" si="959"/>
        <v>280</v>
      </c>
      <c r="CS751" s="3">
        <f t="shared" si="960"/>
        <v>285</v>
      </c>
      <c r="CT751" s="3">
        <f t="shared" si="961"/>
        <v>289</v>
      </c>
      <c r="CU751" s="3">
        <f t="shared" si="962"/>
        <v>298</v>
      </c>
      <c r="CV751" s="3">
        <f t="shared" si="963"/>
        <v>300</v>
      </c>
      <c r="CW751" s="3">
        <f t="shared" si="964"/>
        <v>301</v>
      </c>
      <c r="CX751" s="3">
        <f t="shared" si="965"/>
        <v>301</v>
      </c>
      <c r="CY751" s="3">
        <f t="shared" si="966"/>
        <v>304</v>
      </c>
      <c r="CZ751" s="3">
        <f t="shared" si="967"/>
        <v>305</v>
      </c>
      <c r="DA751" s="3">
        <f t="shared" si="968"/>
        <v>311</v>
      </c>
      <c r="DB751" s="3">
        <f t="shared" si="969"/>
        <v>132</v>
      </c>
      <c r="DC751" s="3">
        <f t="shared" si="970"/>
        <v>135</v>
      </c>
      <c r="DD751" s="3">
        <f t="shared" si="971"/>
        <v>141</v>
      </c>
    </row>
    <row r="752" spans="1:108" x14ac:dyDescent="0.3">
      <c r="A752" t="str">
        <f t="shared" si="972"/>
        <v>'Michael Kremer (2019)'</v>
      </c>
      <c r="B752" s="2">
        <f t="shared" si="973"/>
        <v>0</v>
      </c>
      <c r="C752" s="2">
        <f t="shared" ref="C752:BA752" si="1067">IF(C369="inf",0,C369/C$383)</f>
        <v>0</v>
      </c>
      <c r="D752" s="2">
        <f t="shared" si="1067"/>
        <v>0</v>
      </c>
      <c r="E752" s="2">
        <f t="shared" si="1067"/>
        <v>0</v>
      </c>
      <c r="F752" s="2">
        <f t="shared" si="1067"/>
        <v>0</v>
      </c>
      <c r="G752" s="2">
        <f t="shared" si="1067"/>
        <v>0</v>
      </c>
      <c r="H752" s="2">
        <f t="shared" si="1067"/>
        <v>0</v>
      </c>
      <c r="I752" s="2">
        <f t="shared" si="1067"/>
        <v>0</v>
      </c>
      <c r="J752" s="2">
        <f t="shared" si="1067"/>
        <v>0</v>
      </c>
      <c r="K752" s="2">
        <f t="shared" si="1067"/>
        <v>0</v>
      </c>
      <c r="L752" s="2">
        <f t="shared" si="1067"/>
        <v>0</v>
      </c>
      <c r="M752" s="2">
        <f t="shared" si="1067"/>
        <v>0</v>
      </c>
      <c r="N752" s="2">
        <f t="shared" si="1067"/>
        <v>0</v>
      </c>
      <c r="O752" s="2">
        <f t="shared" si="1067"/>
        <v>0</v>
      </c>
      <c r="P752" s="2">
        <f t="shared" si="1067"/>
        <v>0</v>
      </c>
      <c r="Q752" s="2">
        <f t="shared" si="1067"/>
        <v>0</v>
      </c>
      <c r="R752" s="2">
        <f t="shared" si="1067"/>
        <v>0</v>
      </c>
      <c r="S752" s="2">
        <f t="shared" si="1067"/>
        <v>0</v>
      </c>
      <c r="T752" s="2">
        <f t="shared" si="1067"/>
        <v>0</v>
      </c>
      <c r="U752" s="2">
        <f t="shared" si="1067"/>
        <v>0</v>
      </c>
      <c r="V752" s="2">
        <f t="shared" si="1067"/>
        <v>0</v>
      </c>
      <c r="W752" s="2">
        <f t="shared" si="1067"/>
        <v>0</v>
      </c>
      <c r="X752" s="2">
        <f t="shared" si="1067"/>
        <v>0</v>
      </c>
      <c r="Y752" s="2">
        <f t="shared" si="1067"/>
        <v>0</v>
      </c>
      <c r="Z752" s="2">
        <f t="shared" si="1067"/>
        <v>0</v>
      </c>
      <c r="AA752" s="2">
        <f t="shared" si="1067"/>
        <v>0</v>
      </c>
      <c r="AB752" s="2">
        <f t="shared" si="1067"/>
        <v>0</v>
      </c>
      <c r="AC752" s="2">
        <f t="shared" si="1067"/>
        <v>0</v>
      </c>
      <c r="AD752" s="2">
        <f t="shared" si="1067"/>
        <v>0</v>
      </c>
      <c r="AE752" s="2">
        <f t="shared" si="1067"/>
        <v>0</v>
      </c>
      <c r="AF752" s="2">
        <f t="shared" si="1067"/>
        <v>0</v>
      </c>
      <c r="AG752" s="2">
        <f t="shared" si="1067"/>
        <v>0</v>
      </c>
      <c r="AH752" s="2">
        <f t="shared" si="1067"/>
        <v>0</v>
      </c>
      <c r="AI752" s="2">
        <f t="shared" si="1067"/>
        <v>0</v>
      </c>
      <c r="AJ752" s="2">
        <f t="shared" si="1067"/>
        <v>0</v>
      </c>
      <c r="AK752" s="2">
        <f t="shared" si="1067"/>
        <v>0</v>
      </c>
      <c r="AL752" s="2">
        <f t="shared" si="1067"/>
        <v>0</v>
      </c>
      <c r="AM752" s="2">
        <f t="shared" si="1067"/>
        <v>0</v>
      </c>
      <c r="AN752" s="2">
        <f t="shared" si="1067"/>
        <v>0</v>
      </c>
      <c r="AO752" s="2">
        <f t="shared" si="1067"/>
        <v>0</v>
      </c>
      <c r="AP752" s="2">
        <f t="shared" si="1067"/>
        <v>0</v>
      </c>
      <c r="AQ752" s="2">
        <f t="shared" si="1067"/>
        <v>0</v>
      </c>
      <c r="AR752" s="2">
        <f t="shared" si="1067"/>
        <v>0</v>
      </c>
      <c r="AS752" s="2">
        <f t="shared" si="1067"/>
        <v>0</v>
      </c>
      <c r="AT752" s="2">
        <f t="shared" si="1067"/>
        <v>0</v>
      </c>
      <c r="AU752" s="2">
        <f t="shared" si="1067"/>
        <v>0</v>
      </c>
      <c r="AV752" s="2">
        <f t="shared" si="1067"/>
        <v>0</v>
      </c>
      <c r="AW752" s="2">
        <f t="shared" si="1067"/>
        <v>0</v>
      </c>
      <c r="AX752" s="2">
        <f t="shared" si="1067"/>
        <v>0</v>
      </c>
      <c r="AY752" s="2">
        <f t="shared" si="1067"/>
        <v>0</v>
      </c>
      <c r="AZ752" s="2">
        <f t="shared" si="1067"/>
        <v>0.10956045389330883</v>
      </c>
      <c r="BA752" s="2">
        <f t="shared" si="1067"/>
        <v>0.10956045389330886</v>
      </c>
      <c r="BB752" s="2">
        <f t="shared" ref="BB752" si="1068">IF(BB369="inf",0,BB369/BB$383)</f>
        <v>0.1043867279731578</v>
      </c>
      <c r="BD752" s="3">
        <f t="shared" si="976"/>
        <v>5</v>
      </c>
      <c r="BE752" s="3">
        <f t="shared" si="920"/>
        <v>24</v>
      </c>
      <c r="BF752" s="3">
        <f t="shared" si="921"/>
        <v>52</v>
      </c>
      <c r="BG752" s="3">
        <f t="shared" si="922"/>
        <v>62</v>
      </c>
      <c r="BH752" s="3">
        <f t="shared" si="923"/>
        <v>62</v>
      </c>
      <c r="BI752" s="3">
        <f t="shared" si="924"/>
        <v>85</v>
      </c>
      <c r="BJ752" s="3">
        <f t="shared" si="925"/>
        <v>122</v>
      </c>
      <c r="BK752" s="3">
        <f t="shared" si="926"/>
        <v>127</v>
      </c>
      <c r="BL752" s="3">
        <f t="shared" si="927"/>
        <v>130</v>
      </c>
      <c r="BM752" s="3">
        <f t="shared" si="928"/>
        <v>130</v>
      </c>
      <c r="BN752" s="3">
        <f t="shared" si="929"/>
        <v>133</v>
      </c>
      <c r="BO752" s="3">
        <f t="shared" si="930"/>
        <v>134</v>
      </c>
      <c r="BP752" s="3">
        <f t="shared" si="931"/>
        <v>135</v>
      </c>
      <c r="BQ752" s="3">
        <f t="shared" si="932"/>
        <v>144</v>
      </c>
      <c r="BR752" s="3">
        <f t="shared" si="933"/>
        <v>145</v>
      </c>
      <c r="BS752" s="3">
        <f t="shared" si="934"/>
        <v>153</v>
      </c>
      <c r="BT752" s="3">
        <f t="shared" si="935"/>
        <v>157</v>
      </c>
      <c r="BU752" s="3">
        <f t="shared" si="936"/>
        <v>157</v>
      </c>
      <c r="BV752" s="3">
        <f t="shared" si="937"/>
        <v>157</v>
      </c>
      <c r="BW752" s="3">
        <f t="shared" si="938"/>
        <v>157</v>
      </c>
      <c r="BX752" s="3">
        <f t="shared" si="939"/>
        <v>158</v>
      </c>
      <c r="BY752" s="3">
        <f t="shared" si="940"/>
        <v>162</v>
      </c>
      <c r="BZ752" s="3">
        <f t="shared" si="941"/>
        <v>165</v>
      </c>
      <c r="CA752" s="3">
        <f t="shared" si="942"/>
        <v>166</v>
      </c>
      <c r="CB752" s="3">
        <f t="shared" si="943"/>
        <v>168</v>
      </c>
      <c r="CC752" s="3">
        <f t="shared" si="944"/>
        <v>191</v>
      </c>
      <c r="CD752" s="3">
        <f t="shared" si="945"/>
        <v>196</v>
      </c>
      <c r="CE752" s="3">
        <f t="shared" si="946"/>
        <v>199</v>
      </c>
      <c r="CF752" s="3">
        <f t="shared" si="947"/>
        <v>202</v>
      </c>
      <c r="CG752" s="3">
        <f t="shared" si="948"/>
        <v>204</v>
      </c>
      <c r="CH752" s="3">
        <f t="shared" si="949"/>
        <v>208</v>
      </c>
      <c r="CI752" s="3">
        <f t="shared" si="950"/>
        <v>218</v>
      </c>
      <c r="CJ752" s="3">
        <f t="shared" si="951"/>
        <v>224</v>
      </c>
      <c r="CK752" s="3">
        <f t="shared" si="952"/>
        <v>243</v>
      </c>
      <c r="CL752" s="3">
        <f t="shared" si="953"/>
        <v>253</v>
      </c>
      <c r="CM752" s="3">
        <f t="shared" si="954"/>
        <v>255</v>
      </c>
      <c r="CN752" s="3">
        <f t="shared" si="955"/>
        <v>257</v>
      </c>
      <c r="CO752" s="3">
        <f t="shared" si="956"/>
        <v>257</v>
      </c>
      <c r="CP752" s="3">
        <f t="shared" si="957"/>
        <v>257</v>
      </c>
      <c r="CQ752" s="3">
        <f t="shared" si="958"/>
        <v>259</v>
      </c>
      <c r="CR752" s="3">
        <f t="shared" si="959"/>
        <v>280</v>
      </c>
      <c r="CS752" s="3">
        <f t="shared" si="960"/>
        <v>285</v>
      </c>
      <c r="CT752" s="3">
        <f t="shared" si="961"/>
        <v>289</v>
      </c>
      <c r="CU752" s="3">
        <f t="shared" si="962"/>
        <v>298</v>
      </c>
      <c r="CV752" s="3">
        <f t="shared" si="963"/>
        <v>300</v>
      </c>
      <c r="CW752" s="3">
        <f t="shared" si="964"/>
        <v>301</v>
      </c>
      <c r="CX752" s="3">
        <f t="shared" si="965"/>
        <v>301</v>
      </c>
      <c r="CY752" s="3">
        <f t="shared" si="966"/>
        <v>304</v>
      </c>
      <c r="CZ752" s="3">
        <f t="shared" si="967"/>
        <v>305</v>
      </c>
      <c r="DA752" s="3">
        <f t="shared" si="968"/>
        <v>311</v>
      </c>
      <c r="DB752" s="3">
        <f t="shared" si="969"/>
        <v>132</v>
      </c>
      <c r="DC752" s="3">
        <f t="shared" si="970"/>
        <v>135</v>
      </c>
      <c r="DD752" s="3">
        <f t="shared" si="971"/>
        <v>141</v>
      </c>
    </row>
    <row r="753" spans="1:108" x14ac:dyDescent="0.3">
      <c r="A753" t="str">
        <f t="shared" si="972"/>
        <v>'Orley Ashenfelter'</v>
      </c>
      <c r="B753" s="2">
        <f t="shared" si="973"/>
        <v>0</v>
      </c>
      <c r="C753" s="2">
        <f t="shared" ref="C753:BA753" si="1069">IF(C370="inf",0,C370/C$383)</f>
        <v>0</v>
      </c>
      <c r="D753" s="2">
        <f t="shared" si="1069"/>
        <v>0</v>
      </c>
      <c r="E753" s="2">
        <f t="shared" si="1069"/>
        <v>0</v>
      </c>
      <c r="F753" s="2">
        <f t="shared" si="1069"/>
        <v>0</v>
      </c>
      <c r="G753" s="2">
        <f t="shared" si="1069"/>
        <v>0</v>
      </c>
      <c r="H753" s="2">
        <f t="shared" si="1069"/>
        <v>0</v>
      </c>
      <c r="I753" s="2">
        <f t="shared" si="1069"/>
        <v>0</v>
      </c>
      <c r="J753" s="2">
        <f t="shared" si="1069"/>
        <v>0</v>
      </c>
      <c r="K753" s="2">
        <f t="shared" si="1069"/>
        <v>0</v>
      </c>
      <c r="L753" s="2">
        <f t="shared" si="1069"/>
        <v>0</v>
      </c>
      <c r="M753" s="2">
        <f t="shared" si="1069"/>
        <v>0</v>
      </c>
      <c r="N753" s="2">
        <f t="shared" si="1069"/>
        <v>0</v>
      </c>
      <c r="O753" s="2">
        <f t="shared" si="1069"/>
        <v>0</v>
      </c>
      <c r="P753" s="2">
        <f t="shared" si="1069"/>
        <v>0</v>
      </c>
      <c r="Q753" s="2">
        <f t="shared" si="1069"/>
        <v>0</v>
      </c>
      <c r="R753" s="2">
        <f t="shared" si="1069"/>
        <v>0</v>
      </c>
      <c r="S753" s="2">
        <f t="shared" si="1069"/>
        <v>0</v>
      </c>
      <c r="T753" s="2">
        <f t="shared" si="1069"/>
        <v>0</v>
      </c>
      <c r="U753" s="2">
        <f t="shared" si="1069"/>
        <v>0</v>
      </c>
      <c r="V753" s="2">
        <f t="shared" si="1069"/>
        <v>0</v>
      </c>
      <c r="W753" s="2">
        <f t="shared" si="1069"/>
        <v>0</v>
      </c>
      <c r="X753" s="2">
        <f t="shared" si="1069"/>
        <v>0</v>
      </c>
      <c r="Y753" s="2">
        <f t="shared" si="1069"/>
        <v>0</v>
      </c>
      <c r="Z753" s="2">
        <f t="shared" si="1069"/>
        <v>0</v>
      </c>
      <c r="AA753" s="2">
        <f t="shared" si="1069"/>
        <v>0</v>
      </c>
      <c r="AB753" s="2">
        <f t="shared" si="1069"/>
        <v>0</v>
      </c>
      <c r="AC753" s="2">
        <f t="shared" si="1069"/>
        <v>0</v>
      </c>
      <c r="AD753" s="2">
        <f t="shared" si="1069"/>
        <v>0</v>
      </c>
      <c r="AE753" s="2">
        <f t="shared" si="1069"/>
        <v>0</v>
      </c>
      <c r="AF753" s="2">
        <f t="shared" si="1069"/>
        <v>0</v>
      </c>
      <c r="AG753" s="2">
        <f t="shared" si="1069"/>
        <v>0</v>
      </c>
      <c r="AH753" s="2">
        <f t="shared" si="1069"/>
        <v>0</v>
      </c>
      <c r="AI753" s="2">
        <f t="shared" si="1069"/>
        <v>0</v>
      </c>
      <c r="AJ753" s="2">
        <f t="shared" si="1069"/>
        <v>0</v>
      </c>
      <c r="AK753" s="2">
        <f t="shared" si="1069"/>
        <v>0</v>
      </c>
      <c r="AL753" s="2">
        <f t="shared" si="1069"/>
        <v>0</v>
      </c>
      <c r="AM753" s="2">
        <f t="shared" si="1069"/>
        <v>0</v>
      </c>
      <c r="AN753" s="2">
        <f t="shared" si="1069"/>
        <v>0</v>
      </c>
      <c r="AO753" s="2">
        <f t="shared" si="1069"/>
        <v>0</v>
      </c>
      <c r="AP753" s="2">
        <f t="shared" si="1069"/>
        <v>0</v>
      </c>
      <c r="AQ753" s="2">
        <f t="shared" si="1069"/>
        <v>0</v>
      </c>
      <c r="AR753" s="2">
        <f t="shared" si="1069"/>
        <v>0</v>
      </c>
      <c r="AS753" s="2">
        <f t="shared" si="1069"/>
        <v>0</v>
      </c>
      <c r="AT753" s="2">
        <f t="shared" si="1069"/>
        <v>0</v>
      </c>
      <c r="AU753" s="2">
        <f t="shared" si="1069"/>
        <v>0</v>
      </c>
      <c r="AV753" s="2">
        <f t="shared" si="1069"/>
        <v>0</v>
      </c>
      <c r="AW753" s="2">
        <f t="shared" si="1069"/>
        <v>0</v>
      </c>
      <c r="AX753" s="2">
        <f t="shared" si="1069"/>
        <v>0</v>
      </c>
      <c r="AY753" s="2">
        <f t="shared" si="1069"/>
        <v>0</v>
      </c>
      <c r="AZ753" s="2">
        <f t="shared" si="1069"/>
        <v>5.4780226946654416E-2</v>
      </c>
      <c r="BA753" s="2">
        <f t="shared" si="1069"/>
        <v>5.478022694665443E-2</v>
      </c>
      <c r="BB753" s="2">
        <f t="shared" ref="BB753" si="1070">IF(BB370="inf",0,BB370/BB$383)</f>
        <v>0.2609668199328945</v>
      </c>
      <c r="BD753" s="3">
        <f t="shared" si="976"/>
        <v>5</v>
      </c>
      <c r="BE753" s="3">
        <f t="shared" si="920"/>
        <v>24</v>
      </c>
      <c r="BF753" s="3">
        <f t="shared" si="921"/>
        <v>52</v>
      </c>
      <c r="BG753" s="3">
        <f t="shared" si="922"/>
        <v>62</v>
      </c>
      <c r="BH753" s="3">
        <f t="shared" si="923"/>
        <v>62</v>
      </c>
      <c r="BI753" s="3">
        <f t="shared" si="924"/>
        <v>85</v>
      </c>
      <c r="BJ753" s="3">
        <f t="shared" si="925"/>
        <v>122</v>
      </c>
      <c r="BK753" s="3">
        <f t="shared" si="926"/>
        <v>127</v>
      </c>
      <c r="BL753" s="3">
        <f t="shared" si="927"/>
        <v>130</v>
      </c>
      <c r="BM753" s="3">
        <f t="shared" si="928"/>
        <v>130</v>
      </c>
      <c r="BN753" s="3">
        <f t="shared" si="929"/>
        <v>133</v>
      </c>
      <c r="BO753" s="3">
        <f t="shared" si="930"/>
        <v>134</v>
      </c>
      <c r="BP753" s="3">
        <f t="shared" si="931"/>
        <v>135</v>
      </c>
      <c r="BQ753" s="3">
        <f t="shared" si="932"/>
        <v>144</v>
      </c>
      <c r="BR753" s="3">
        <f t="shared" si="933"/>
        <v>145</v>
      </c>
      <c r="BS753" s="3">
        <f t="shared" si="934"/>
        <v>153</v>
      </c>
      <c r="BT753" s="3">
        <f t="shared" si="935"/>
        <v>157</v>
      </c>
      <c r="BU753" s="3">
        <f t="shared" si="936"/>
        <v>157</v>
      </c>
      <c r="BV753" s="3">
        <f t="shared" si="937"/>
        <v>157</v>
      </c>
      <c r="BW753" s="3">
        <f t="shared" si="938"/>
        <v>157</v>
      </c>
      <c r="BX753" s="3">
        <f t="shared" si="939"/>
        <v>158</v>
      </c>
      <c r="BY753" s="3">
        <f t="shared" si="940"/>
        <v>162</v>
      </c>
      <c r="BZ753" s="3">
        <f t="shared" si="941"/>
        <v>165</v>
      </c>
      <c r="CA753" s="3">
        <f t="shared" si="942"/>
        <v>166</v>
      </c>
      <c r="CB753" s="3">
        <f t="shared" si="943"/>
        <v>168</v>
      </c>
      <c r="CC753" s="3">
        <f t="shared" si="944"/>
        <v>191</v>
      </c>
      <c r="CD753" s="3">
        <f t="shared" si="945"/>
        <v>196</v>
      </c>
      <c r="CE753" s="3">
        <f t="shared" si="946"/>
        <v>199</v>
      </c>
      <c r="CF753" s="3">
        <f t="shared" si="947"/>
        <v>202</v>
      </c>
      <c r="CG753" s="3">
        <f t="shared" si="948"/>
        <v>204</v>
      </c>
      <c r="CH753" s="3">
        <f t="shared" si="949"/>
        <v>208</v>
      </c>
      <c r="CI753" s="3">
        <f t="shared" si="950"/>
        <v>218</v>
      </c>
      <c r="CJ753" s="3">
        <f t="shared" si="951"/>
        <v>224</v>
      </c>
      <c r="CK753" s="3">
        <f t="shared" si="952"/>
        <v>243</v>
      </c>
      <c r="CL753" s="3">
        <f t="shared" si="953"/>
        <v>253</v>
      </c>
      <c r="CM753" s="3">
        <f t="shared" si="954"/>
        <v>255</v>
      </c>
      <c r="CN753" s="3">
        <f t="shared" si="955"/>
        <v>257</v>
      </c>
      <c r="CO753" s="3">
        <f t="shared" si="956"/>
        <v>257</v>
      </c>
      <c r="CP753" s="3">
        <f t="shared" si="957"/>
        <v>257</v>
      </c>
      <c r="CQ753" s="3">
        <f t="shared" si="958"/>
        <v>259</v>
      </c>
      <c r="CR753" s="3">
        <f t="shared" si="959"/>
        <v>280</v>
      </c>
      <c r="CS753" s="3">
        <f t="shared" si="960"/>
        <v>285</v>
      </c>
      <c r="CT753" s="3">
        <f t="shared" si="961"/>
        <v>289</v>
      </c>
      <c r="CU753" s="3">
        <f t="shared" si="962"/>
        <v>298</v>
      </c>
      <c r="CV753" s="3">
        <f t="shared" si="963"/>
        <v>300</v>
      </c>
      <c r="CW753" s="3">
        <f t="shared" si="964"/>
        <v>301</v>
      </c>
      <c r="CX753" s="3">
        <f t="shared" si="965"/>
        <v>301</v>
      </c>
      <c r="CY753" s="3">
        <f t="shared" si="966"/>
        <v>304</v>
      </c>
      <c r="CZ753" s="3">
        <f t="shared" si="967"/>
        <v>305</v>
      </c>
      <c r="DA753" s="3">
        <f t="shared" si="968"/>
        <v>311</v>
      </c>
      <c r="DB753" s="3">
        <f t="shared" si="969"/>
        <v>215</v>
      </c>
      <c r="DC753" s="3">
        <f t="shared" si="970"/>
        <v>223</v>
      </c>
      <c r="DD753" s="3">
        <f t="shared" si="971"/>
        <v>50</v>
      </c>
    </row>
    <row r="754" spans="1:108" x14ac:dyDescent="0.3">
      <c r="A754" t="str">
        <f t="shared" si="972"/>
        <v>'David Card (2021)'</v>
      </c>
      <c r="B754" s="2">
        <f t="shared" si="973"/>
        <v>0</v>
      </c>
      <c r="C754" s="2">
        <f t="shared" ref="C754:BA754" si="1071">IF(C371="inf",0,C371/C$383)</f>
        <v>0</v>
      </c>
      <c r="D754" s="2">
        <f t="shared" si="1071"/>
        <v>0</v>
      </c>
      <c r="E754" s="2">
        <f t="shared" si="1071"/>
        <v>0</v>
      </c>
      <c r="F754" s="2">
        <f t="shared" si="1071"/>
        <v>0</v>
      </c>
      <c r="G754" s="2">
        <f t="shared" si="1071"/>
        <v>0</v>
      </c>
      <c r="H754" s="2">
        <f t="shared" si="1071"/>
        <v>0</v>
      </c>
      <c r="I754" s="2">
        <f t="shared" si="1071"/>
        <v>0</v>
      </c>
      <c r="J754" s="2">
        <f t="shared" si="1071"/>
        <v>0</v>
      </c>
      <c r="K754" s="2">
        <f t="shared" si="1071"/>
        <v>0</v>
      </c>
      <c r="L754" s="2">
        <f t="shared" si="1071"/>
        <v>0</v>
      </c>
      <c r="M754" s="2">
        <f t="shared" si="1071"/>
        <v>0</v>
      </c>
      <c r="N754" s="2">
        <f t="shared" si="1071"/>
        <v>0</v>
      </c>
      <c r="O754" s="2">
        <f t="shared" si="1071"/>
        <v>0</v>
      </c>
      <c r="P754" s="2">
        <f t="shared" si="1071"/>
        <v>0</v>
      </c>
      <c r="Q754" s="2">
        <f t="shared" si="1071"/>
        <v>0</v>
      </c>
      <c r="R754" s="2">
        <f t="shared" si="1071"/>
        <v>0</v>
      </c>
      <c r="S754" s="2">
        <f t="shared" si="1071"/>
        <v>0</v>
      </c>
      <c r="T754" s="2">
        <f t="shared" si="1071"/>
        <v>0</v>
      </c>
      <c r="U754" s="2">
        <f t="shared" si="1071"/>
        <v>0</v>
      </c>
      <c r="V754" s="2">
        <f t="shared" si="1071"/>
        <v>0</v>
      </c>
      <c r="W754" s="2">
        <f t="shared" si="1071"/>
        <v>0</v>
      </c>
      <c r="X754" s="2">
        <f t="shared" si="1071"/>
        <v>0</v>
      </c>
      <c r="Y754" s="2">
        <f t="shared" si="1071"/>
        <v>0</v>
      </c>
      <c r="Z754" s="2">
        <f t="shared" si="1071"/>
        <v>0</v>
      </c>
      <c r="AA754" s="2">
        <f t="shared" si="1071"/>
        <v>0</v>
      </c>
      <c r="AB754" s="2">
        <f t="shared" si="1071"/>
        <v>0</v>
      </c>
      <c r="AC754" s="2">
        <f t="shared" si="1071"/>
        <v>0</v>
      </c>
      <c r="AD754" s="2">
        <f t="shared" si="1071"/>
        <v>0</v>
      </c>
      <c r="AE754" s="2">
        <f t="shared" si="1071"/>
        <v>0</v>
      </c>
      <c r="AF754" s="2">
        <f t="shared" si="1071"/>
        <v>0</v>
      </c>
      <c r="AG754" s="2">
        <f t="shared" si="1071"/>
        <v>0</v>
      </c>
      <c r="AH754" s="2">
        <f t="shared" si="1071"/>
        <v>0</v>
      </c>
      <c r="AI754" s="2">
        <f t="shared" si="1071"/>
        <v>0</v>
      </c>
      <c r="AJ754" s="2">
        <f t="shared" si="1071"/>
        <v>0</v>
      </c>
      <c r="AK754" s="2">
        <f t="shared" si="1071"/>
        <v>0</v>
      </c>
      <c r="AL754" s="2">
        <f t="shared" si="1071"/>
        <v>0</v>
      </c>
      <c r="AM754" s="2">
        <f t="shared" si="1071"/>
        <v>0</v>
      </c>
      <c r="AN754" s="2">
        <f t="shared" si="1071"/>
        <v>0</v>
      </c>
      <c r="AO754" s="2">
        <f t="shared" si="1071"/>
        <v>0</v>
      </c>
      <c r="AP754" s="2">
        <f t="shared" si="1071"/>
        <v>0</v>
      </c>
      <c r="AQ754" s="2">
        <f t="shared" si="1071"/>
        <v>0</v>
      </c>
      <c r="AR754" s="2">
        <f t="shared" si="1071"/>
        <v>0</v>
      </c>
      <c r="AS754" s="2">
        <f t="shared" si="1071"/>
        <v>0</v>
      </c>
      <c r="AT754" s="2">
        <f t="shared" si="1071"/>
        <v>0</v>
      </c>
      <c r="AU754" s="2">
        <f t="shared" si="1071"/>
        <v>0</v>
      </c>
      <c r="AV754" s="2">
        <f t="shared" si="1071"/>
        <v>0</v>
      </c>
      <c r="AW754" s="2">
        <f t="shared" si="1071"/>
        <v>0</v>
      </c>
      <c r="AX754" s="2">
        <f t="shared" si="1071"/>
        <v>0</v>
      </c>
      <c r="AY754" s="2">
        <f t="shared" si="1071"/>
        <v>0</v>
      </c>
      <c r="AZ754" s="2">
        <f t="shared" si="1071"/>
        <v>5.4780226946654416E-2</v>
      </c>
      <c r="BA754" s="2">
        <f t="shared" si="1071"/>
        <v>5.478022694665443E-2</v>
      </c>
      <c r="BB754" s="2">
        <f t="shared" ref="BB754" si="1072">IF(BB371="inf",0,BB371/BB$383)</f>
        <v>0.15658009195973671</v>
      </c>
      <c r="BD754" s="3">
        <f t="shared" si="976"/>
        <v>5</v>
      </c>
      <c r="BE754" s="3">
        <f t="shared" si="920"/>
        <v>24</v>
      </c>
      <c r="BF754" s="3">
        <f t="shared" si="921"/>
        <v>52</v>
      </c>
      <c r="BG754" s="3">
        <f t="shared" si="922"/>
        <v>62</v>
      </c>
      <c r="BH754" s="3">
        <f t="shared" si="923"/>
        <v>62</v>
      </c>
      <c r="BI754" s="3">
        <f t="shared" si="924"/>
        <v>85</v>
      </c>
      <c r="BJ754" s="3">
        <f t="shared" si="925"/>
        <v>122</v>
      </c>
      <c r="BK754" s="3">
        <f t="shared" si="926"/>
        <v>127</v>
      </c>
      <c r="BL754" s="3">
        <f t="shared" si="927"/>
        <v>130</v>
      </c>
      <c r="BM754" s="3">
        <f t="shared" si="928"/>
        <v>130</v>
      </c>
      <c r="BN754" s="3">
        <f t="shared" si="929"/>
        <v>133</v>
      </c>
      <c r="BO754" s="3">
        <f t="shared" si="930"/>
        <v>134</v>
      </c>
      <c r="BP754" s="3">
        <f t="shared" si="931"/>
        <v>135</v>
      </c>
      <c r="BQ754" s="3">
        <f t="shared" si="932"/>
        <v>144</v>
      </c>
      <c r="BR754" s="3">
        <f t="shared" si="933"/>
        <v>145</v>
      </c>
      <c r="BS754" s="3">
        <f t="shared" si="934"/>
        <v>153</v>
      </c>
      <c r="BT754" s="3">
        <f t="shared" si="935"/>
        <v>157</v>
      </c>
      <c r="BU754" s="3">
        <f t="shared" si="936"/>
        <v>157</v>
      </c>
      <c r="BV754" s="3">
        <f t="shared" si="937"/>
        <v>157</v>
      </c>
      <c r="BW754" s="3">
        <f t="shared" si="938"/>
        <v>157</v>
      </c>
      <c r="BX754" s="3">
        <f t="shared" si="939"/>
        <v>158</v>
      </c>
      <c r="BY754" s="3">
        <f t="shared" si="940"/>
        <v>162</v>
      </c>
      <c r="BZ754" s="3">
        <f t="shared" si="941"/>
        <v>165</v>
      </c>
      <c r="CA754" s="3">
        <f t="shared" si="942"/>
        <v>166</v>
      </c>
      <c r="CB754" s="3">
        <f t="shared" si="943"/>
        <v>168</v>
      </c>
      <c r="CC754" s="3">
        <f t="shared" si="944"/>
        <v>191</v>
      </c>
      <c r="CD754" s="3">
        <f t="shared" si="945"/>
        <v>196</v>
      </c>
      <c r="CE754" s="3">
        <f t="shared" si="946"/>
        <v>199</v>
      </c>
      <c r="CF754" s="3">
        <f t="shared" si="947"/>
        <v>202</v>
      </c>
      <c r="CG754" s="3">
        <f t="shared" si="948"/>
        <v>204</v>
      </c>
      <c r="CH754" s="3">
        <f t="shared" si="949"/>
        <v>208</v>
      </c>
      <c r="CI754" s="3">
        <f t="shared" si="950"/>
        <v>218</v>
      </c>
      <c r="CJ754" s="3">
        <f t="shared" si="951"/>
        <v>224</v>
      </c>
      <c r="CK754" s="3">
        <f t="shared" si="952"/>
        <v>243</v>
      </c>
      <c r="CL754" s="3">
        <f t="shared" si="953"/>
        <v>253</v>
      </c>
      <c r="CM754" s="3">
        <f t="shared" si="954"/>
        <v>255</v>
      </c>
      <c r="CN754" s="3">
        <f t="shared" si="955"/>
        <v>257</v>
      </c>
      <c r="CO754" s="3">
        <f t="shared" si="956"/>
        <v>257</v>
      </c>
      <c r="CP754" s="3">
        <f t="shared" si="957"/>
        <v>257</v>
      </c>
      <c r="CQ754" s="3">
        <f t="shared" si="958"/>
        <v>259</v>
      </c>
      <c r="CR754" s="3">
        <f t="shared" si="959"/>
        <v>280</v>
      </c>
      <c r="CS754" s="3">
        <f t="shared" si="960"/>
        <v>285</v>
      </c>
      <c r="CT754" s="3">
        <f t="shared" si="961"/>
        <v>289</v>
      </c>
      <c r="CU754" s="3">
        <f t="shared" si="962"/>
        <v>298</v>
      </c>
      <c r="CV754" s="3">
        <f t="shared" si="963"/>
        <v>300</v>
      </c>
      <c r="CW754" s="3">
        <f t="shared" si="964"/>
        <v>301</v>
      </c>
      <c r="CX754" s="3">
        <f t="shared" si="965"/>
        <v>301</v>
      </c>
      <c r="CY754" s="3">
        <f t="shared" si="966"/>
        <v>304</v>
      </c>
      <c r="CZ754" s="3">
        <f t="shared" si="967"/>
        <v>305</v>
      </c>
      <c r="DA754" s="3">
        <f t="shared" si="968"/>
        <v>311</v>
      </c>
      <c r="DB754" s="3">
        <f t="shared" si="969"/>
        <v>215</v>
      </c>
      <c r="DC754" s="3">
        <f t="shared" si="970"/>
        <v>223</v>
      </c>
      <c r="DD754" s="3">
        <f t="shared" si="971"/>
        <v>102</v>
      </c>
    </row>
    <row r="755" spans="1:108" x14ac:dyDescent="0.3">
      <c r="A755" t="str">
        <f t="shared" si="972"/>
        <v>'Stephen Goldfeld'</v>
      </c>
      <c r="B755" s="2">
        <f t="shared" si="973"/>
        <v>0</v>
      </c>
      <c r="C755" s="2">
        <f t="shared" ref="C755:AH755" si="1073">IF(C372="inf",0,C372/C$383)</f>
        <v>0</v>
      </c>
      <c r="D755" s="2">
        <f t="shared" si="1073"/>
        <v>0</v>
      </c>
      <c r="E755" s="2">
        <f t="shared" si="1073"/>
        <v>0</v>
      </c>
      <c r="F755" s="2">
        <f t="shared" si="1073"/>
        <v>0</v>
      </c>
      <c r="G755" s="2">
        <f t="shared" si="1073"/>
        <v>0</v>
      </c>
      <c r="H755" s="2">
        <f t="shared" si="1073"/>
        <v>0</v>
      </c>
      <c r="I755" s="2">
        <f t="shared" si="1073"/>
        <v>0</v>
      </c>
      <c r="J755" s="2">
        <f t="shared" si="1073"/>
        <v>0</v>
      </c>
      <c r="K755" s="2">
        <f t="shared" si="1073"/>
        <v>0</v>
      </c>
      <c r="L755" s="2">
        <f t="shared" si="1073"/>
        <v>0</v>
      </c>
      <c r="M755" s="2">
        <f t="shared" si="1073"/>
        <v>0</v>
      </c>
      <c r="N755" s="2">
        <f t="shared" si="1073"/>
        <v>0</v>
      </c>
      <c r="O755" s="2">
        <f t="shared" si="1073"/>
        <v>0</v>
      </c>
      <c r="P755" s="2">
        <f t="shared" si="1073"/>
        <v>0</v>
      </c>
      <c r="Q755" s="2">
        <f t="shared" si="1073"/>
        <v>0</v>
      </c>
      <c r="R755" s="2">
        <f t="shared" si="1073"/>
        <v>0</v>
      </c>
      <c r="S755" s="2">
        <f t="shared" si="1073"/>
        <v>0</v>
      </c>
      <c r="T755" s="2">
        <f t="shared" si="1073"/>
        <v>0</v>
      </c>
      <c r="U755" s="2">
        <f t="shared" si="1073"/>
        <v>0</v>
      </c>
      <c r="V755" s="2">
        <f t="shared" si="1073"/>
        <v>0</v>
      </c>
      <c r="W755" s="2">
        <f t="shared" si="1073"/>
        <v>0</v>
      </c>
      <c r="X755" s="2">
        <f t="shared" si="1073"/>
        <v>0</v>
      </c>
      <c r="Y755" s="2">
        <f t="shared" si="1073"/>
        <v>0</v>
      </c>
      <c r="Z755" s="2">
        <f t="shared" si="1073"/>
        <v>0</v>
      </c>
      <c r="AA755" s="2">
        <f t="shared" si="1073"/>
        <v>0</v>
      </c>
      <c r="AB755" s="2">
        <f t="shared" si="1073"/>
        <v>0</v>
      </c>
      <c r="AC755" s="2">
        <f t="shared" si="1073"/>
        <v>0</v>
      </c>
      <c r="AD755" s="2">
        <f t="shared" si="1073"/>
        <v>0</v>
      </c>
      <c r="AE755" s="2">
        <f t="shared" si="1073"/>
        <v>0</v>
      </c>
      <c r="AF755" s="2">
        <f t="shared" si="1073"/>
        <v>0</v>
      </c>
      <c r="AG755" s="2">
        <f t="shared" si="1073"/>
        <v>0</v>
      </c>
      <c r="AH755" s="2">
        <f t="shared" si="1073"/>
        <v>0</v>
      </c>
      <c r="AI755" s="2">
        <f t="shared" ref="AI755:BB755" si="1074">IF(AI372="inf",0,AI372/AI$383)</f>
        <v>0</v>
      </c>
      <c r="AJ755" s="2">
        <f t="shared" si="1074"/>
        <v>0</v>
      </c>
      <c r="AK755" s="2">
        <f t="shared" si="1074"/>
        <v>0</v>
      </c>
      <c r="AL755" s="2">
        <f t="shared" si="1074"/>
        <v>0</v>
      </c>
      <c r="AM755" s="2">
        <f t="shared" si="1074"/>
        <v>0</v>
      </c>
      <c r="AN755" s="2">
        <f t="shared" si="1074"/>
        <v>0</v>
      </c>
      <c r="AO755" s="2">
        <f t="shared" si="1074"/>
        <v>0</v>
      </c>
      <c r="AP755" s="2">
        <f t="shared" si="1074"/>
        <v>0</v>
      </c>
      <c r="AQ755" s="2">
        <f t="shared" si="1074"/>
        <v>0</v>
      </c>
      <c r="AR755" s="2">
        <f t="shared" si="1074"/>
        <v>0</v>
      </c>
      <c r="AS755" s="2">
        <f t="shared" si="1074"/>
        <v>0</v>
      </c>
      <c r="AT755" s="2">
        <f t="shared" si="1074"/>
        <v>0</v>
      </c>
      <c r="AU755" s="2">
        <f t="shared" si="1074"/>
        <v>0</v>
      </c>
      <c r="AV755" s="2">
        <f t="shared" si="1074"/>
        <v>0</v>
      </c>
      <c r="AW755" s="2">
        <f t="shared" si="1074"/>
        <v>0</v>
      </c>
      <c r="AX755" s="2">
        <f t="shared" si="1074"/>
        <v>0</v>
      </c>
      <c r="AY755" s="2">
        <f t="shared" si="1074"/>
        <v>0</v>
      </c>
      <c r="AZ755" s="2">
        <f t="shared" si="1074"/>
        <v>3.6520151297769511E-2</v>
      </c>
      <c r="BA755" s="2">
        <f t="shared" si="1074"/>
        <v>3.6520151297769719E-2</v>
      </c>
      <c r="BB755" s="2">
        <f t="shared" si="1074"/>
        <v>0.1391823039642105</v>
      </c>
      <c r="BD755" s="3">
        <f t="shared" si="976"/>
        <v>5</v>
      </c>
      <c r="BE755" s="3">
        <f t="shared" si="920"/>
        <v>24</v>
      </c>
      <c r="BF755" s="3">
        <f t="shared" si="921"/>
        <v>52</v>
      </c>
      <c r="BG755" s="3">
        <f t="shared" si="922"/>
        <v>62</v>
      </c>
      <c r="BH755" s="3">
        <f t="shared" si="923"/>
        <v>62</v>
      </c>
      <c r="BI755" s="3">
        <f t="shared" si="924"/>
        <v>85</v>
      </c>
      <c r="BJ755" s="3">
        <f t="shared" si="925"/>
        <v>122</v>
      </c>
      <c r="BK755" s="3">
        <f t="shared" si="926"/>
        <v>127</v>
      </c>
      <c r="BL755" s="3">
        <f t="shared" si="927"/>
        <v>130</v>
      </c>
      <c r="BM755" s="3">
        <f t="shared" si="928"/>
        <v>130</v>
      </c>
      <c r="BN755" s="3">
        <f t="shared" si="929"/>
        <v>133</v>
      </c>
      <c r="BO755" s="3">
        <f t="shared" si="930"/>
        <v>134</v>
      </c>
      <c r="BP755" s="3">
        <f t="shared" si="931"/>
        <v>135</v>
      </c>
      <c r="BQ755" s="3">
        <f t="shared" si="932"/>
        <v>144</v>
      </c>
      <c r="BR755" s="3">
        <f t="shared" si="933"/>
        <v>145</v>
      </c>
      <c r="BS755" s="3">
        <f t="shared" si="934"/>
        <v>153</v>
      </c>
      <c r="BT755" s="3">
        <f t="shared" si="935"/>
        <v>157</v>
      </c>
      <c r="BU755" s="3">
        <f t="shared" si="936"/>
        <v>157</v>
      </c>
      <c r="BV755" s="3">
        <f t="shared" si="937"/>
        <v>157</v>
      </c>
      <c r="BW755" s="3">
        <f t="shared" si="938"/>
        <v>157</v>
      </c>
      <c r="BX755" s="3">
        <f t="shared" si="939"/>
        <v>158</v>
      </c>
      <c r="BY755" s="3">
        <f t="shared" si="940"/>
        <v>162</v>
      </c>
      <c r="BZ755" s="3">
        <f t="shared" si="941"/>
        <v>165</v>
      </c>
      <c r="CA755" s="3">
        <f t="shared" si="942"/>
        <v>166</v>
      </c>
      <c r="CB755" s="3">
        <f t="shared" si="943"/>
        <v>168</v>
      </c>
      <c r="CC755" s="3">
        <f t="shared" si="944"/>
        <v>191</v>
      </c>
      <c r="CD755" s="3">
        <f t="shared" si="945"/>
        <v>196</v>
      </c>
      <c r="CE755" s="3">
        <f t="shared" si="946"/>
        <v>199</v>
      </c>
      <c r="CF755" s="3">
        <f t="shared" si="947"/>
        <v>202</v>
      </c>
      <c r="CG755" s="3">
        <f t="shared" si="948"/>
        <v>204</v>
      </c>
      <c r="CH755" s="3">
        <f t="shared" si="949"/>
        <v>208</v>
      </c>
      <c r="CI755" s="3">
        <f t="shared" si="950"/>
        <v>218</v>
      </c>
      <c r="CJ755" s="3">
        <f t="shared" si="951"/>
        <v>224</v>
      </c>
      <c r="CK755" s="3">
        <f t="shared" si="952"/>
        <v>243</v>
      </c>
      <c r="CL755" s="3">
        <f t="shared" si="953"/>
        <v>253</v>
      </c>
      <c r="CM755" s="3">
        <f t="shared" si="954"/>
        <v>255</v>
      </c>
      <c r="CN755" s="3">
        <f t="shared" si="955"/>
        <v>257</v>
      </c>
      <c r="CO755" s="3">
        <f t="shared" si="956"/>
        <v>257</v>
      </c>
      <c r="CP755" s="3">
        <f t="shared" si="957"/>
        <v>257</v>
      </c>
      <c r="CQ755" s="3">
        <f t="shared" si="958"/>
        <v>259</v>
      </c>
      <c r="CR755" s="3">
        <f t="shared" si="959"/>
        <v>280</v>
      </c>
      <c r="CS755" s="3">
        <f t="shared" si="960"/>
        <v>285</v>
      </c>
      <c r="CT755" s="3">
        <f t="shared" si="961"/>
        <v>289</v>
      </c>
      <c r="CU755" s="3">
        <f t="shared" si="962"/>
        <v>298</v>
      </c>
      <c r="CV755" s="3">
        <f t="shared" si="963"/>
        <v>300</v>
      </c>
      <c r="CW755" s="3">
        <f t="shared" si="964"/>
        <v>301</v>
      </c>
      <c r="CX755" s="3">
        <f t="shared" si="965"/>
        <v>301</v>
      </c>
      <c r="CY755" s="3">
        <f t="shared" si="966"/>
        <v>304</v>
      </c>
      <c r="CZ755" s="3">
        <f t="shared" si="967"/>
        <v>305</v>
      </c>
      <c r="DA755" s="3">
        <f t="shared" si="968"/>
        <v>311</v>
      </c>
      <c r="DB755" s="3">
        <f t="shared" si="969"/>
        <v>257</v>
      </c>
      <c r="DC755" s="3">
        <f t="shared" si="970"/>
        <v>261</v>
      </c>
      <c r="DD755" s="3">
        <f t="shared" si="971"/>
        <v>120</v>
      </c>
    </row>
    <row r="756" spans="1:108" x14ac:dyDescent="0.3">
      <c r="A756" t="str">
        <f t="shared" si="972"/>
        <v>'Albert Ando'</v>
      </c>
      <c r="B756" s="2">
        <f t="shared" si="973"/>
        <v>0</v>
      </c>
      <c r="C756" s="2">
        <f t="shared" ref="C756:AH756" si="1075">IF(C373="inf",0,C373/C$383)</f>
        <v>0</v>
      </c>
      <c r="D756" s="2">
        <f t="shared" si="1075"/>
        <v>0</v>
      </c>
      <c r="E756" s="2">
        <f t="shared" si="1075"/>
        <v>0</v>
      </c>
      <c r="F756" s="2">
        <f t="shared" si="1075"/>
        <v>0</v>
      </c>
      <c r="G756" s="2">
        <f t="shared" si="1075"/>
        <v>0</v>
      </c>
      <c r="H756" s="2">
        <f t="shared" si="1075"/>
        <v>0</v>
      </c>
      <c r="I756" s="2">
        <f t="shared" si="1075"/>
        <v>0</v>
      </c>
      <c r="J756" s="2">
        <f t="shared" si="1075"/>
        <v>0</v>
      </c>
      <c r="K756" s="2">
        <f t="shared" si="1075"/>
        <v>0</v>
      </c>
      <c r="L756" s="2">
        <f t="shared" si="1075"/>
        <v>0</v>
      </c>
      <c r="M756" s="2">
        <f t="shared" si="1075"/>
        <v>0</v>
      </c>
      <c r="N756" s="2">
        <f t="shared" si="1075"/>
        <v>0</v>
      </c>
      <c r="O756" s="2">
        <f t="shared" si="1075"/>
        <v>0</v>
      </c>
      <c r="P756" s="2">
        <f t="shared" si="1075"/>
        <v>0</v>
      </c>
      <c r="Q756" s="2">
        <f t="shared" si="1075"/>
        <v>0</v>
      </c>
      <c r="R756" s="2">
        <f t="shared" si="1075"/>
        <v>0</v>
      </c>
      <c r="S756" s="2">
        <f t="shared" si="1075"/>
        <v>0</v>
      </c>
      <c r="T756" s="2">
        <f t="shared" si="1075"/>
        <v>0</v>
      </c>
      <c r="U756" s="2">
        <f t="shared" si="1075"/>
        <v>0</v>
      </c>
      <c r="V756" s="2">
        <f t="shared" si="1075"/>
        <v>0</v>
      </c>
      <c r="W756" s="2">
        <f t="shared" si="1075"/>
        <v>0</v>
      </c>
      <c r="X756" s="2">
        <f t="shared" si="1075"/>
        <v>0</v>
      </c>
      <c r="Y756" s="2">
        <f t="shared" si="1075"/>
        <v>0</v>
      </c>
      <c r="Z756" s="2">
        <f t="shared" si="1075"/>
        <v>0</v>
      </c>
      <c r="AA756" s="2">
        <f t="shared" si="1075"/>
        <v>0</v>
      </c>
      <c r="AB756" s="2">
        <f t="shared" si="1075"/>
        <v>0</v>
      </c>
      <c r="AC756" s="2">
        <f t="shared" si="1075"/>
        <v>0</v>
      </c>
      <c r="AD756" s="2">
        <f t="shared" si="1075"/>
        <v>0</v>
      </c>
      <c r="AE756" s="2">
        <f t="shared" si="1075"/>
        <v>0</v>
      </c>
      <c r="AF756" s="2">
        <f t="shared" si="1075"/>
        <v>0</v>
      </c>
      <c r="AG756" s="2">
        <f t="shared" si="1075"/>
        <v>0</v>
      </c>
      <c r="AH756" s="2">
        <f t="shared" si="1075"/>
        <v>0</v>
      </c>
      <c r="AI756" s="2">
        <f t="shared" ref="AI756:BB756" si="1076">IF(AI373="inf",0,AI373/AI$383)</f>
        <v>0</v>
      </c>
      <c r="AJ756" s="2">
        <f t="shared" si="1076"/>
        <v>0</v>
      </c>
      <c r="AK756" s="2">
        <f t="shared" si="1076"/>
        <v>0</v>
      </c>
      <c r="AL756" s="2">
        <f t="shared" si="1076"/>
        <v>0</v>
      </c>
      <c r="AM756" s="2">
        <f t="shared" si="1076"/>
        <v>0</v>
      </c>
      <c r="AN756" s="2">
        <f t="shared" si="1076"/>
        <v>0</v>
      </c>
      <c r="AO756" s="2">
        <f t="shared" si="1076"/>
        <v>0</v>
      </c>
      <c r="AP756" s="2">
        <f t="shared" si="1076"/>
        <v>0</v>
      </c>
      <c r="AQ756" s="2">
        <f t="shared" si="1076"/>
        <v>0</v>
      </c>
      <c r="AR756" s="2">
        <f t="shared" si="1076"/>
        <v>0</v>
      </c>
      <c r="AS756" s="2">
        <f t="shared" si="1076"/>
        <v>0</v>
      </c>
      <c r="AT756" s="2">
        <f t="shared" si="1076"/>
        <v>0</v>
      </c>
      <c r="AU756" s="2">
        <f t="shared" si="1076"/>
        <v>0</v>
      </c>
      <c r="AV756" s="2">
        <f t="shared" si="1076"/>
        <v>0</v>
      </c>
      <c r="AW756" s="2">
        <f t="shared" si="1076"/>
        <v>0</v>
      </c>
      <c r="AX756" s="2">
        <f t="shared" si="1076"/>
        <v>0</v>
      </c>
      <c r="AY756" s="2">
        <f t="shared" si="1076"/>
        <v>0</v>
      </c>
      <c r="AZ756" s="2">
        <f t="shared" si="1076"/>
        <v>2.7390113473327208E-2</v>
      </c>
      <c r="BA756" s="2">
        <f t="shared" si="1076"/>
        <v>2.7390113473327215E-2</v>
      </c>
      <c r="BB756" s="2">
        <f t="shared" si="1076"/>
        <v>9.5687833975394557E-2</v>
      </c>
      <c r="BD756" s="3">
        <f t="shared" si="976"/>
        <v>5</v>
      </c>
      <c r="BE756" s="3">
        <f t="shared" si="920"/>
        <v>24</v>
      </c>
      <c r="BF756" s="3">
        <f t="shared" si="921"/>
        <v>52</v>
      </c>
      <c r="BG756" s="3">
        <f t="shared" si="922"/>
        <v>62</v>
      </c>
      <c r="BH756" s="3">
        <f t="shared" si="923"/>
        <v>62</v>
      </c>
      <c r="BI756" s="3">
        <f t="shared" si="924"/>
        <v>85</v>
      </c>
      <c r="BJ756" s="3">
        <f t="shared" si="925"/>
        <v>122</v>
      </c>
      <c r="BK756" s="3">
        <f t="shared" si="926"/>
        <v>127</v>
      </c>
      <c r="BL756" s="3">
        <f t="shared" si="927"/>
        <v>130</v>
      </c>
      <c r="BM756" s="3">
        <f t="shared" si="928"/>
        <v>130</v>
      </c>
      <c r="BN756" s="3">
        <f t="shared" si="929"/>
        <v>133</v>
      </c>
      <c r="BO756" s="3">
        <f t="shared" si="930"/>
        <v>134</v>
      </c>
      <c r="BP756" s="3">
        <f t="shared" si="931"/>
        <v>135</v>
      </c>
      <c r="BQ756" s="3">
        <f t="shared" si="932"/>
        <v>144</v>
      </c>
      <c r="BR756" s="3">
        <f t="shared" si="933"/>
        <v>145</v>
      </c>
      <c r="BS756" s="3">
        <f t="shared" si="934"/>
        <v>153</v>
      </c>
      <c r="BT756" s="3">
        <f t="shared" si="935"/>
        <v>157</v>
      </c>
      <c r="BU756" s="3">
        <f t="shared" si="936"/>
        <v>157</v>
      </c>
      <c r="BV756" s="3">
        <f t="shared" si="937"/>
        <v>157</v>
      </c>
      <c r="BW756" s="3">
        <f t="shared" si="938"/>
        <v>157</v>
      </c>
      <c r="BX756" s="3">
        <f t="shared" si="939"/>
        <v>158</v>
      </c>
      <c r="BY756" s="3">
        <f t="shared" si="940"/>
        <v>162</v>
      </c>
      <c r="BZ756" s="3">
        <f t="shared" si="941"/>
        <v>165</v>
      </c>
      <c r="CA756" s="3">
        <f t="shared" si="942"/>
        <v>166</v>
      </c>
      <c r="CB756" s="3">
        <f t="shared" si="943"/>
        <v>168</v>
      </c>
      <c r="CC756" s="3">
        <f t="shared" si="944"/>
        <v>191</v>
      </c>
      <c r="CD756" s="3">
        <f t="shared" si="945"/>
        <v>196</v>
      </c>
      <c r="CE756" s="3">
        <f t="shared" si="946"/>
        <v>199</v>
      </c>
      <c r="CF756" s="3">
        <f t="shared" si="947"/>
        <v>202</v>
      </c>
      <c r="CG756" s="3">
        <f t="shared" si="948"/>
        <v>204</v>
      </c>
      <c r="CH756" s="3">
        <f t="shared" si="949"/>
        <v>208</v>
      </c>
      <c r="CI756" s="3">
        <f t="shared" si="950"/>
        <v>218</v>
      </c>
      <c r="CJ756" s="3">
        <f t="shared" si="951"/>
        <v>224</v>
      </c>
      <c r="CK756" s="3">
        <f t="shared" si="952"/>
        <v>243</v>
      </c>
      <c r="CL756" s="3">
        <f t="shared" si="953"/>
        <v>253</v>
      </c>
      <c r="CM756" s="3">
        <f t="shared" si="954"/>
        <v>255</v>
      </c>
      <c r="CN756" s="3">
        <f t="shared" si="955"/>
        <v>257</v>
      </c>
      <c r="CO756" s="3">
        <f t="shared" si="956"/>
        <v>257</v>
      </c>
      <c r="CP756" s="3">
        <f t="shared" si="957"/>
        <v>257</v>
      </c>
      <c r="CQ756" s="3">
        <f t="shared" si="958"/>
        <v>259</v>
      </c>
      <c r="CR756" s="3">
        <f t="shared" si="959"/>
        <v>280</v>
      </c>
      <c r="CS756" s="3">
        <f t="shared" si="960"/>
        <v>285</v>
      </c>
      <c r="CT756" s="3">
        <f t="shared" si="961"/>
        <v>289</v>
      </c>
      <c r="CU756" s="3">
        <f t="shared" si="962"/>
        <v>298</v>
      </c>
      <c r="CV756" s="3">
        <f t="shared" si="963"/>
        <v>300</v>
      </c>
      <c r="CW756" s="3">
        <f t="shared" si="964"/>
        <v>301</v>
      </c>
      <c r="CX756" s="3">
        <f t="shared" si="965"/>
        <v>301</v>
      </c>
      <c r="CY756" s="3">
        <f t="shared" si="966"/>
        <v>304</v>
      </c>
      <c r="CZ756" s="3">
        <f t="shared" si="967"/>
        <v>305</v>
      </c>
      <c r="DA756" s="3">
        <f t="shared" si="968"/>
        <v>311</v>
      </c>
      <c r="DB756" s="3">
        <f t="shared" si="969"/>
        <v>280</v>
      </c>
      <c r="DC756" s="3">
        <f t="shared" si="970"/>
        <v>282</v>
      </c>
      <c r="DD756" s="3">
        <f t="shared" si="971"/>
        <v>191</v>
      </c>
    </row>
    <row r="757" spans="1:108" x14ac:dyDescent="0.3">
      <c r="A757" t="str">
        <f t="shared" si="972"/>
        <v>'Robert Barro'</v>
      </c>
      <c r="B757" s="2">
        <f t="shared" ref="B757:BB757" si="1077">IF(B374="inf",0,B374/B$383)</f>
        <v>0</v>
      </c>
      <c r="C757" s="2">
        <f t="shared" si="1077"/>
        <v>0</v>
      </c>
      <c r="D757" s="2">
        <f t="shared" si="1077"/>
        <v>0</v>
      </c>
      <c r="E757" s="2">
        <f t="shared" si="1077"/>
        <v>0</v>
      </c>
      <c r="F757" s="2">
        <f t="shared" si="1077"/>
        <v>0</v>
      </c>
      <c r="G757" s="2">
        <f t="shared" si="1077"/>
        <v>0</v>
      </c>
      <c r="H757" s="2">
        <f t="shared" si="1077"/>
        <v>0</v>
      </c>
      <c r="I757" s="2">
        <f t="shared" si="1077"/>
        <v>0</v>
      </c>
      <c r="J757" s="2">
        <f t="shared" si="1077"/>
        <v>0</v>
      </c>
      <c r="K757" s="2">
        <f t="shared" si="1077"/>
        <v>0</v>
      </c>
      <c r="L757" s="2">
        <f t="shared" si="1077"/>
        <v>0</v>
      </c>
      <c r="M757" s="2">
        <f t="shared" si="1077"/>
        <v>0</v>
      </c>
      <c r="N757" s="2">
        <f t="shared" si="1077"/>
        <v>0</v>
      </c>
      <c r="O757" s="2">
        <f t="shared" si="1077"/>
        <v>0</v>
      </c>
      <c r="P757" s="2">
        <f t="shared" si="1077"/>
        <v>0</v>
      </c>
      <c r="Q757" s="2">
        <f t="shared" si="1077"/>
        <v>0</v>
      </c>
      <c r="R757" s="2">
        <f t="shared" si="1077"/>
        <v>0</v>
      </c>
      <c r="S757" s="2">
        <f t="shared" si="1077"/>
        <v>0</v>
      </c>
      <c r="T757" s="2">
        <f t="shared" si="1077"/>
        <v>0</v>
      </c>
      <c r="U757" s="2">
        <f t="shared" si="1077"/>
        <v>0</v>
      </c>
      <c r="V757" s="2">
        <f t="shared" si="1077"/>
        <v>0</v>
      </c>
      <c r="W757" s="2">
        <f t="shared" si="1077"/>
        <v>0</v>
      </c>
      <c r="X757" s="2">
        <f t="shared" si="1077"/>
        <v>0</v>
      </c>
      <c r="Y757" s="2">
        <f t="shared" si="1077"/>
        <v>0</v>
      </c>
      <c r="Z757" s="2">
        <f t="shared" si="1077"/>
        <v>0</v>
      </c>
      <c r="AA757" s="2">
        <f t="shared" si="1077"/>
        <v>0</v>
      </c>
      <c r="AB757" s="2">
        <f t="shared" si="1077"/>
        <v>0</v>
      </c>
      <c r="AC757" s="2">
        <f t="shared" si="1077"/>
        <v>0</v>
      </c>
      <c r="AD757" s="2">
        <f t="shared" si="1077"/>
        <v>0</v>
      </c>
      <c r="AE757" s="2">
        <f t="shared" si="1077"/>
        <v>0</v>
      </c>
      <c r="AF757" s="2">
        <f t="shared" si="1077"/>
        <v>0</v>
      </c>
      <c r="AG757" s="2">
        <f t="shared" si="1077"/>
        <v>0</v>
      </c>
      <c r="AH757" s="2">
        <f t="shared" si="1077"/>
        <v>0</v>
      </c>
      <c r="AI757" s="2">
        <f t="shared" si="1077"/>
        <v>0</v>
      </c>
      <c r="AJ757" s="2">
        <f t="shared" si="1077"/>
        <v>0</v>
      </c>
      <c r="AK757" s="2">
        <f t="shared" si="1077"/>
        <v>0</v>
      </c>
      <c r="AL757" s="2">
        <f t="shared" si="1077"/>
        <v>0</v>
      </c>
      <c r="AM757" s="2">
        <f t="shared" si="1077"/>
        <v>0</v>
      </c>
      <c r="AN757" s="2">
        <f t="shared" si="1077"/>
        <v>0</v>
      </c>
      <c r="AO757" s="2">
        <f t="shared" si="1077"/>
        <v>0</v>
      </c>
      <c r="AP757" s="2">
        <f t="shared" si="1077"/>
        <v>0</v>
      </c>
      <c r="AQ757" s="2">
        <f t="shared" si="1077"/>
        <v>0</v>
      </c>
      <c r="AR757" s="2">
        <f t="shared" si="1077"/>
        <v>0</v>
      </c>
      <c r="AS757" s="2">
        <f t="shared" si="1077"/>
        <v>0</v>
      </c>
      <c r="AT757" s="2">
        <f t="shared" si="1077"/>
        <v>0</v>
      </c>
      <c r="AU757" s="2">
        <f t="shared" si="1077"/>
        <v>0</v>
      </c>
      <c r="AV757" s="2">
        <f t="shared" si="1077"/>
        <v>0</v>
      </c>
      <c r="AW757" s="2">
        <f t="shared" si="1077"/>
        <v>0</v>
      </c>
      <c r="AX757" s="2">
        <f t="shared" si="1077"/>
        <v>0</v>
      </c>
      <c r="AY757" s="2">
        <f t="shared" si="1077"/>
        <v>0</v>
      </c>
      <c r="AZ757" s="2">
        <f t="shared" si="1077"/>
        <v>0.16434068083996325</v>
      </c>
      <c r="BA757" s="2">
        <f t="shared" si="1077"/>
        <v>0.16434068083996328</v>
      </c>
      <c r="BB757" s="2">
        <f t="shared" si="1077"/>
        <v>0.15658009195973671</v>
      </c>
      <c r="BD757" s="3">
        <f t="shared" si="976"/>
        <v>5</v>
      </c>
      <c r="BE757" s="3">
        <f t="shared" si="920"/>
        <v>24</v>
      </c>
      <c r="BF757" s="3">
        <f t="shared" si="921"/>
        <v>52</v>
      </c>
      <c r="BG757" s="3">
        <f t="shared" si="922"/>
        <v>62</v>
      </c>
      <c r="BH757" s="3">
        <f t="shared" si="923"/>
        <v>62</v>
      </c>
      <c r="BI757" s="3">
        <f t="shared" si="924"/>
        <v>85</v>
      </c>
      <c r="BJ757" s="3">
        <f t="shared" si="925"/>
        <v>122</v>
      </c>
      <c r="BK757" s="3">
        <f t="shared" si="926"/>
        <v>127</v>
      </c>
      <c r="BL757" s="3">
        <f t="shared" si="927"/>
        <v>130</v>
      </c>
      <c r="BM757" s="3">
        <f t="shared" si="928"/>
        <v>130</v>
      </c>
      <c r="BN757" s="3">
        <f t="shared" si="929"/>
        <v>133</v>
      </c>
      <c r="BO757" s="3">
        <f t="shared" si="930"/>
        <v>134</v>
      </c>
      <c r="BP757" s="3">
        <f t="shared" si="931"/>
        <v>135</v>
      </c>
      <c r="BQ757" s="3">
        <f t="shared" si="932"/>
        <v>144</v>
      </c>
      <c r="BR757" s="3">
        <f t="shared" si="933"/>
        <v>145</v>
      </c>
      <c r="BS757" s="3">
        <f t="shared" si="934"/>
        <v>153</v>
      </c>
      <c r="BT757" s="3">
        <f t="shared" si="935"/>
        <v>157</v>
      </c>
      <c r="BU757" s="3">
        <f t="shared" si="936"/>
        <v>157</v>
      </c>
      <c r="BV757" s="3">
        <f t="shared" si="937"/>
        <v>157</v>
      </c>
      <c r="BW757" s="3">
        <f t="shared" si="938"/>
        <v>157</v>
      </c>
      <c r="BX757" s="3">
        <f t="shared" si="939"/>
        <v>158</v>
      </c>
      <c r="BY757" s="3">
        <f t="shared" si="940"/>
        <v>162</v>
      </c>
      <c r="BZ757" s="3">
        <f t="shared" si="941"/>
        <v>165</v>
      </c>
      <c r="CA757" s="3">
        <f t="shared" si="942"/>
        <v>166</v>
      </c>
      <c r="CB757" s="3">
        <f t="shared" si="943"/>
        <v>168</v>
      </c>
      <c r="CC757" s="3">
        <f t="shared" si="944"/>
        <v>191</v>
      </c>
      <c r="CD757" s="3">
        <f t="shared" si="945"/>
        <v>196</v>
      </c>
      <c r="CE757" s="3">
        <f t="shared" si="946"/>
        <v>199</v>
      </c>
      <c r="CF757" s="3">
        <f t="shared" si="947"/>
        <v>202</v>
      </c>
      <c r="CG757" s="3">
        <f t="shared" si="948"/>
        <v>204</v>
      </c>
      <c r="CH757" s="3">
        <f t="shared" si="949"/>
        <v>208</v>
      </c>
      <c r="CI757" s="3">
        <f t="shared" si="950"/>
        <v>218</v>
      </c>
      <c r="CJ757" s="3">
        <f t="shared" si="951"/>
        <v>224</v>
      </c>
      <c r="CK757" s="3">
        <f t="shared" si="952"/>
        <v>243</v>
      </c>
      <c r="CL757" s="3">
        <f t="shared" si="953"/>
        <v>253</v>
      </c>
      <c r="CM757" s="3">
        <f t="shared" si="954"/>
        <v>255</v>
      </c>
      <c r="CN757" s="3">
        <f t="shared" si="955"/>
        <v>257</v>
      </c>
      <c r="CO757" s="3">
        <f t="shared" si="956"/>
        <v>257</v>
      </c>
      <c r="CP757" s="3">
        <f t="shared" si="957"/>
        <v>257</v>
      </c>
      <c r="CQ757" s="3">
        <f t="shared" si="958"/>
        <v>259</v>
      </c>
      <c r="CR757" s="3">
        <f t="shared" si="959"/>
        <v>280</v>
      </c>
      <c r="CS757" s="3">
        <f t="shared" si="960"/>
        <v>285</v>
      </c>
      <c r="CT757" s="3">
        <f t="shared" si="961"/>
        <v>289</v>
      </c>
      <c r="CU757" s="3">
        <f t="shared" si="962"/>
        <v>298</v>
      </c>
      <c r="CV757" s="3">
        <f t="shared" si="963"/>
        <v>300</v>
      </c>
      <c r="CW757" s="3">
        <f t="shared" si="964"/>
        <v>301</v>
      </c>
      <c r="CX757" s="3">
        <f t="shared" si="965"/>
        <v>301</v>
      </c>
      <c r="CY757" s="3">
        <f t="shared" si="966"/>
        <v>304</v>
      </c>
      <c r="CZ757" s="3">
        <f t="shared" si="967"/>
        <v>305</v>
      </c>
      <c r="DA757" s="3">
        <f t="shared" si="968"/>
        <v>311</v>
      </c>
      <c r="DB757" s="3">
        <f t="shared" si="969"/>
        <v>95</v>
      </c>
      <c r="DC757" s="3">
        <f t="shared" si="970"/>
        <v>98</v>
      </c>
      <c r="DD757" s="3">
        <f t="shared" si="971"/>
        <v>102</v>
      </c>
    </row>
    <row r="758" spans="1:108" x14ac:dyDescent="0.3">
      <c r="A758" t="str">
        <f t="shared" si="972"/>
        <v>'Zvi Griliches'</v>
      </c>
      <c r="B758" s="2">
        <f t="shared" ref="B758:BB758" si="1078">IF(B375="inf",0,B375/B$383)</f>
        <v>0</v>
      </c>
      <c r="C758" s="2">
        <f t="shared" si="1078"/>
        <v>0</v>
      </c>
      <c r="D758" s="2">
        <f t="shared" si="1078"/>
        <v>0</v>
      </c>
      <c r="E758" s="2">
        <f t="shared" si="1078"/>
        <v>0</v>
      </c>
      <c r="F758" s="2">
        <f t="shared" si="1078"/>
        <v>0</v>
      </c>
      <c r="G758" s="2">
        <f t="shared" si="1078"/>
        <v>0</v>
      </c>
      <c r="H758" s="2">
        <f t="shared" si="1078"/>
        <v>0</v>
      </c>
      <c r="I758" s="2">
        <f t="shared" si="1078"/>
        <v>0</v>
      </c>
      <c r="J758" s="2">
        <f t="shared" si="1078"/>
        <v>0</v>
      </c>
      <c r="K758" s="2">
        <f t="shared" si="1078"/>
        <v>0</v>
      </c>
      <c r="L758" s="2">
        <f t="shared" si="1078"/>
        <v>0</v>
      </c>
      <c r="M758" s="2">
        <f t="shared" si="1078"/>
        <v>0</v>
      </c>
      <c r="N758" s="2">
        <f t="shared" si="1078"/>
        <v>0</v>
      </c>
      <c r="O758" s="2">
        <f t="shared" si="1078"/>
        <v>0</v>
      </c>
      <c r="P758" s="2">
        <f t="shared" si="1078"/>
        <v>0</v>
      </c>
      <c r="Q758" s="2">
        <f t="shared" si="1078"/>
        <v>0</v>
      </c>
      <c r="R758" s="2">
        <f t="shared" si="1078"/>
        <v>0</v>
      </c>
      <c r="S758" s="2">
        <f t="shared" si="1078"/>
        <v>0</v>
      </c>
      <c r="T758" s="2">
        <f t="shared" si="1078"/>
        <v>0</v>
      </c>
      <c r="U758" s="2">
        <f t="shared" si="1078"/>
        <v>0</v>
      </c>
      <c r="V758" s="2">
        <f t="shared" si="1078"/>
        <v>0</v>
      </c>
      <c r="W758" s="2">
        <f t="shared" si="1078"/>
        <v>0</v>
      </c>
      <c r="X758" s="2">
        <f t="shared" si="1078"/>
        <v>0</v>
      </c>
      <c r="Y758" s="2">
        <f t="shared" si="1078"/>
        <v>0</v>
      </c>
      <c r="Z758" s="2">
        <f t="shared" si="1078"/>
        <v>0</v>
      </c>
      <c r="AA758" s="2">
        <f t="shared" si="1078"/>
        <v>0</v>
      </c>
      <c r="AB758" s="2">
        <f t="shared" si="1078"/>
        <v>0</v>
      </c>
      <c r="AC758" s="2">
        <f t="shared" si="1078"/>
        <v>0</v>
      </c>
      <c r="AD758" s="2">
        <f t="shared" si="1078"/>
        <v>0</v>
      </c>
      <c r="AE758" s="2">
        <f t="shared" si="1078"/>
        <v>0</v>
      </c>
      <c r="AF758" s="2">
        <f t="shared" si="1078"/>
        <v>0</v>
      </c>
      <c r="AG758" s="2">
        <f t="shared" si="1078"/>
        <v>0</v>
      </c>
      <c r="AH758" s="2">
        <f t="shared" si="1078"/>
        <v>0</v>
      </c>
      <c r="AI758" s="2">
        <f t="shared" si="1078"/>
        <v>0</v>
      </c>
      <c r="AJ758" s="2">
        <f t="shared" si="1078"/>
        <v>0</v>
      </c>
      <c r="AK758" s="2">
        <f t="shared" si="1078"/>
        <v>0</v>
      </c>
      <c r="AL758" s="2">
        <f t="shared" si="1078"/>
        <v>0</v>
      </c>
      <c r="AM758" s="2">
        <f t="shared" si="1078"/>
        <v>0</v>
      </c>
      <c r="AN758" s="2">
        <f t="shared" si="1078"/>
        <v>0</v>
      </c>
      <c r="AO758" s="2">
        <f t="shared" si="1078"/>
        <v>0</v>
      </c>
      <c r="AP758" s="2">
        <f t="shared" si="1078"/>
        <v>0</v>
      </c>
      <c r="AQ758" s="2">
        <f t="shared" si="1078"/>
        <v>0</v>
      </c>
      <c r="AR758" s="2">
        <f t="shared" si="1078"/>
        <v>0</v>
      </c>
      <c r="AS758" s="2">
        <f t="shared" si="1078"/>
        <v>0</v>
      </c>
      <c r="AT758" s="2">
        <f t="shared" si="1078"/>
        <v>0</v>
      </c>
      <c r="AU758" s="2">
        <f t="shared" si="1078"/>
        <v>0</v>
      </c>
      <c r="AV758" s="2">
        <f t="shared" si="1078"/>
        <v>0</v>
      </c>
      <c r="AW758" s="2">
        <f t="shared" si="1078"/>
        <v>0</v>
      </c>
      <c r="AX758" s="2">
        <f t="shared" si="1078"/>
        <v>0</v>
      </c>
      <c r="AY758" s="2">
        <f t="shared" si="1078"/>
        <v>0</v>
      </c>
      <c r="AZ758" s="2">
        <f t="shared" si="1078"/>
        <v>9.1300378244423927E-2</v>
      </c>
      <c r="BA758" s="2">
        <f t="shared" si="1078"/>
        <v>9.1300378244424163E-2</v>
      </c>
      <c r="BB758" s="2">
        <f t="shared" si="1078"/>
        <v>8.6988939977631602E-2</v>
      </c>
      <c r="BD758" s="3">
        <f t="shared" si="976"/>
        <v>5</v>
      </c>
      <c r="BE758" s="3">
        <f t="shared" si="920"/>
        <v>24</v>
      </c>
      <c r="BF758" s="3">
        <f t="shared" si="921"/>
        <v>52</v>
      </c>
      <c r="BG758" s="3">
        <f t="shared" si="922"/>
        <v>62</v>
      </c>
      <c r="BH758" s="3">
        <f t="shared" si="923"/>
        <v>62</v>
      </c>
      <c r="BI758" s="3">
        <f t="shared" si="924"/>
        <v>85</v>
      </c>
      <c r="BJ758" s="3">
        <f t="shared" si="925"/>
        <v>122</v>
      </c>
      <c r="BK758" s="3">
        <f t="shared" si="926"/>
        <v>127</v>
      </c>
      <c r="BL758" s="3">
        <f t="shared" si="927"/>
        <v>130</v>
      </c>
      <c r="BM758" s="3">
        <f t="shared" si="928"/>
        <v>130</v>
      </c>
      <c r="BN758" s="3">
        <f t="shared" si="929"/>
        <v>133</v>
      </c>
      <c r="BO758" s="3">
        <f t="shared" si="930"/>
        <v>134</v>
      </c>
      <c r="BP758" s="3">
        <f t="shared" si="931"/>
        <v>135</v>
      </c>
      <c r="BQ758" s="3">
        <f t="shared" si="932"/>
        <v>144</v>
      </c>
      <c r="BR758" s="3">
        <f t="shared" si="933"/>
        <v>145</v>
      </c>
      <c r="BS758" s="3">
        <f t="shared" si="934"/>
        <v>153</v>
      </c>
      <c r="BT758" s="3">
        <f t="shared" si="935"/>
        <v>157</v>
      </c>
      <c r="BU758" s="3">
        <f t="shared" si="936"/>
        <v>157</v>
      </c>
      <c r="BV758" s="3">
        <f t="shared" si="937"/>
        <v>157</v>
      </c>
      <c r="BW758" s="3">
        <f t="shared" si="938"/>
        <v>157</v>
      </c>
      <c r="BX758" s="3">
        <f t="shared" si="939"/>
        <v>158</v>
      </c>
      <c r="BY758" s="3">
        <f t="shared" si="940"/>
        <v>162</v>
      </c>
      <c r="BZ758" s="3">
        <f t="shared" si="941"/>
        <v>165</v>
      </c>
      <c r="CA758" s="3">
        <f t="shared" si="942"/>
        <v>166</v>
      </c>
      <c r="CB758" s="3">
        <f t="shared" si="943"/>
        <v>168</v>
      </c>
      <c r="CC758" s="3">
        <f t="shared" si="944"/>
        <v>191</v>
      </c>
      <c r="CD758" s="3">
        <f t="shared" si="945"/>
        <v>196</v>
      </c>
      <c r="CE758" s="3">
        <f t="shared" si="946"/>
        <v>199</v>
      </c>
      <c r="CF758" s="3">
        <f t="shared" si="947"/>
        <v>202</v>
      </c>
      <c r="CG758" s="3">
        <f t="shared" si="948"/>
        <v>204</v>
      </c>
      <c r="CH758" s="3">
        <f t="shared" si="949"/>
        <v>208</v>
      </c>
      <c r="CI758" s="3">
        <f t="shared" si="950"/>
        <v>218</v>
      </c>
      <c r="CJ758" s="3">
        <f t="shared" si="951"/>
        <v>224</v>
      </c>
      <c r="CK758" s="3">
        <f t="shared" si="952"/>
        <v>243</v>
      </c>
      <c r="CL758" s="3">
        <f t="shared" si="953"/>
        <v>253</v>
      </c>
      <c r="CM758" s="3">
        <f t="shared" si="954"/>
        <v>255</v>
      </c>
      <c r="CN758" s="3">
        <f t="shared" si="955"/>
        <v>257</v>
      </c>
      <c r="CO758" s="3">
        <f t="shared" si="956"/>
        <v>257</v>
      </c>
      <c r="CP758" s="3">
        <f t="shared" si="957"/>
        <v>257</v>
      </c>
      <c r="CQ758" s="3">
        <f t="shared" si="958"/>
        <v>259</v>
      </c>
      <c r="CR758" s="3">
        <f t="shared" si="959"/>
        <v>280</v>
      </c>
      <c r="CS758" s="3">
        <f t="shared" si="960"/>
        <v>285</v>
      </c>
      <c r="CT758" s="3">
        <f t="shared" si="961"/>
        <v>289</v>
      </c>
      <c r="CU758" s="3">
        <f t="shared" si="962"/>
        <v>298</v>
      </c>
      <c r="CV758" s="3">
        <f t="shared" si="963"/>
        <v>300</v>
      </c>
      <c r="CW758" s="3">
        <f t="shared" si="964"/>
        <v>301</v>
      </c>
      <c r="CX758" s="3">
        <f t="shared" si="965"/>
        <v>301</v>
      </c>
      <c r="CY758" s="3">
        <f t="shared" si="966"/>
        <v>304</v>
      </c>
      <c r="CZ758" s="3">
        <f t="shared" si="967"/>
        <v>305</v>
      </c>
      <c r="DA758" s="3">
        <f t="shared" si="968"/>
        <v>311</v>
      </c>
      <c r="DB758" s="3">
        <f t="shared" si="969"/>
        <v>183</v>
      </c>
      <c r="DC758" s="3">
        <f t="shared" si="970"/>
        <v>186</v>
      </c>
      <c r="DD758" s="3">
        <f t="shared" si="971"/>
        <v>194</v>
      </c>
    </row>
    <row r="759" spans="1:108" x14ac:dyDescent="0.3">
      <c r="A759" t="str">
        <f t="shared" si="972"/>
        <v>'Paul Milgrom (2020)'</v>
      </c>
      <c r="B759" s="2">
        <f t="shared" ref="B759:BB759" si="1079">IF(B376="inf",0,B376/B$383)</f>
        <v>0</v>
      </c>
      <c r="C759" s="2">
        <f t="shared" si="1079"/>
        <v>0</v>
      </c>
      <c r="D759" s="2">
        <f t="shared" si="1079"/>
        <v>0</v>
      </c>
      <c r="E759" s="2">
        <f t="shared" si="1079"/>
        <v>0</v>
      </c>
      <c r="F759" s="2">
        <f t="shared" si="1079"/>
        <v>0</v>
      </c>
      <c r="G759" s="2">
        <f t="shared" si="1079"/>
        <v>0</v>
      </c>
      <c r="H759" s="2">
        <f t="shared" si="1079"/>
        <v>0</v>
      </c>
      <c r="I759" s="2">
        <f t="shared" si="1079"/>
        <v>0</v>
      </c>
      <c r="J759" s="2">
        <f t="shared" si="1079"/>
        <v>0</v>
      </c>
      <c r="K759" s="2">
        <f t="shared" si="1079"/>
        <v>0</v>
      </c>
      <c r="L759" s="2">
        <f t="shared" si="1079"/>
        <v>0</v>
      </c>
      <c r="M759" s="2">
        <f t="shared" si="1079"/>
        <v>0</v>
      </c>
      <c r="N759" s="2">
        <f t="shared" si="1079"/>
        <v>0</v>
      </c>
      <c r="O759" s="2">
        <f t="shared" si="1079"/>
        <v>0</v>
      </c>
      <c r="P759" s="2">
        <f t="shared" si="1079"/>
        <v>0</v>
      </c>
      <c r="Q759" s="2">
        <f t="shared" si="1079"/>
        <v>0</v>
      </c>
      <c r="R759" s="2">
        <f t="shared" si="1079"/>
        <v>0</v>
      </c>
      <c r="S759" s="2">
        <f t="shared" si="1079"/>
        <v>0</v>
      </c>
      <c r="T759" s="2">
        <f t="shared" si="1079"/>
        <v>0</v>
      </c>
      <c r="U759" s="2">
        <f t="shared" si="1079"/>
        <v>0</v>
      </c>
      <c r="V759" s="2">
        <f t="shared" si="1079"/>
        <v>0</v>
      </c>
      <c r="W759" s="2">
        <f t="shared" si="1079"/>
        <v>0</v>
      </c>
      <c r="X759" s="2">
        <f t="shared" si="1079"/>
        <v>0</v>
      </c>
      <c r="Y759" s="2">
        <f t="shared" si="1079"/>
        <v>0</v>
      </c>
      <c r="Z759" s="2">
        <f t="shared" si="1079"/>
        <v>0</v>
      </c>
      <c r="AA759" s="2">
        <f t="shared" si="1079"/>
        <v>0</v>
      </c>
      <c r="AB759" s="2">
        <f t="shared" si="1079"/>
        <v>0</v>
      </c>
      <c r="AC759" s="2">
        <f t="shared" si="1079"/>
        <v>0</v>
      </c>
      <c r="AD759" s="2">
        <f t="shared" si="1079"/>
        <v>0</v>
      </c>
      <c r="AE759" s="2">
        <f t="shared" si="1079"/>
        <v>0</v>
      </c>
      <c r="AF759" s="2">
        <f t="shared" si="1079"/>
        <v>0</v>
      </c>
      <c r="AG759" s="2">
        <f t="shared" si="1079"/>
        <v>0</v>
      </c>
      <c r="AH759" s="2">
        <f t="shared" si="1079"/>
        <v>0</v>
      </c>
      <c r="AI759" s="2">
        <f t="shared" si="1079"/>
        <v>0</v>
      </c>
      <c r="AJ759" s="2">
        <f t="shared" si="1079"/>
        <v>0</v>
      </c>
      <c r="AK759" s="2">
        <f t="shared" si="1079"/>
        <v>0</v>
      </c>
      <c r="AL759" s="2">
        <f t="shared" si="1079"/>
        <v>0</v>
      </c>
      <c r="AM759" s="2">
        <f t="shared" si="1079"/>
        <v>0</v>
      </c>
      <c r="AN759" s="2">
        <f t="shared" si="1079"/>
        <v>0</v>
      </c>
      <c r="AO759" s="2">
        <f t="shared" si="1079"/>
        <v>0</v>
      </c>
      <c r="AP759" s="2">
        <f t="shared" si="1079"/>
        <v>0</v>
      </c>
      <c r="AQ759" s="2">
        <f t="shared" si="1079"/>
        <v>0</v>
      </c>
      <c r="AR759" s="2">
        <f t="shared" si="1079"/>
        <v>0</v>
      </c>
      <c r="AS759" s="2">
        <f t="shared" si="1079"/>
        <v>0</v>
      </c>
      <c r="AT759" s="2">
        <f t="shared" si="1079"/>
        <v>0</v>
      </c>
      <c r="AU759" s="2">
        <f t="shared" si="1079"/>
        <v>0</v>
      </c>
      <c r="AV759" s="2">
        <f t="shared" si="1079"/>
        <v>0</v>
      </c>
      <c r="AW759" s="2">
        <f t="shared" si="1079"/>
        <v>0</v>
      </c>
      <c r="AX759" s="2">
        <f t="shared" si="1079"/>
        <v>0</v>
      </c>
      <c r="AY759" s="2">
        <f t="shared" si="1079"/>
        <v>0</v>
      </c>
      <c r="AZ759" s="2">
        <f t="shared" si="1079"/>
        <v>0</v>
      </c>
      <c r="BA759" s="2">
        <f t="shared" si="1079"/>
        <v>0</v>
      </c>
      <c r="BB759" s="2">
        <f t="shared" si="1079"/>
        <v>0</v>
      </c>
      <c r="BD759" s="3">
        <f t="shared" si="976"/>
        <v>5</v>
      </c>
      <c r="BE759" s="3">
        <f t="shared" si="920"/>
        <v>24</v>
      </c>
      <c r="BF759" s="3">
        <f t="shared" si="921"/>
        <v>52</v>
      </c>
      <c r="BG759" s="3">
        <f t="shared" si="922"/>
        <v>62</v>
      </c>
      <c r="BH759" s="3">
        <f t="shared" si="923"/>
        <v>62</v>
      </c>
      <c r="BI759" s="3">
        <f t="shared" si="924"/>
        <v>85</v>
      </c>
      <c r="BJ759" s="3">
        <f t="shared" si="925"/>
        <v>122</v>
      </c>
      <c r="BK759" s="3">
        <f t="shared" si="926"/>
        <v>127</v>
      </c>
      <c r="BL759" s="3">
        <f t="shared" si="927"/>
        <v>130</v>
      </c>
      <c r="BM759" s="3">
        <f t="shared" si="928"/>
        <v>130</v>
      </c>
      <c r="BN759" s="3">
        <f t="shared" si="929"/>
        <v>133</v>
      </c>
      <c r="BO759" s="3">
        <f t="shared" si="930"/>
        <v>134</v>
      </c>
      <c r="BP759" s="3">
        <f t="shared" si="931"/>
        <v>135</v>
      </c>
      <c r="BQ759" s="3">
        <f t="shared" si="932"/>
        <v>144</v>
      </c>
      <c r="BR759" s="3">
        <f t="shared" si="933"/>
        <v>145</v>
      </c>
      <c r="BS759" s="3">
        <f t="shared" si="934"/>
        <v>153</v>
      </c>
      <c r="BT759" s="3">
        <f t="shared" si="935"/>
        <v>157</v>
      </c>
      <c r="BU759" s="3">
        <f t="shared" si="936"/>
        <v>157</v>
      </c>
      <c r="BV759" s="3">
        <f t="shared" si="937"/>
        <v>157</v>
      </c>
      <c r="BW759" s="3">
        <f t="shared" si="938"/>
        <v>157</v>
      </c>
      <c r="BX759" s="3">
        <f t="shared" si="939"/>
        <v>158</v>
      </c>
      <c r="BY759" s="3">
        <f t="shared" si="940"/>
        <v>162</v>
      </c>
      <c r="BZ759" s="3">
        <f t="shared" si="941"/>
        <v>165</v>
      </c>
      <c r="CA759" s="3">
        <f t="shared" si="942"/>
        <v>166</v>
      </c>
      <c r="CB759" s="3">
        <f t="shared" si="943"/>
        <v>168</v>
      </c>
      <c r="CC759" s="3">
        <f t="shared" si="944"/>
        <v>191</v>
      </c>
      <c r="CD759" s="3">
        <f t="shared" si="945"/>
        <v>196</v>
      </c>
      <c r="CE759" s="3">
        <f t="shared" si="946"/>
        <v>199</v>
      </c>
      <c r="CF759" s="3">
        <f t="shared" si="947"/>
        <v>202</v>
      </c>
      <c r="CG759" s="3">
        <f t="shared" si="948"/>
        <v>204</v>
      </c>
      <c r="CH759" s="3">
        <f t="shared" si="949"/>
        <v>208</v>
      </c>
      <c r="CI759" s="3">
        <f t="shared" si="950"/>
        <v>218</v>
      </c>
      <c r="CJ759" s="3">
        <f t="shared" si="951"/>
        <v>224</v>
      </c>
      <c r="CK759" s="3">
        <f t="shared" si="952"/>
        <v>243</v>
      </c>
      <c r="CL759" s="3">
        <f t="shared" si="953"/>
        <v>253</v>
      </c>
      <c r="CM759" s="3">
        <f t="shared" si="954"/>
        <v>255</v>
      </c>
      <c r="CN759" s="3">
        <f t="shared" si="955"/>
        <v>257</v>
      </c>
      <c r="CO759" s="3">
        <f t="shared" si="956"/>
        <v>257</v>
      </c>
      <c r="CP759" s="3">
        <f t="shared" si="957"/>
        <v>257</v>
      </c>
      <c r="CQ759" s="3">
        <f t="shared" si="958"/>
        <v>259</v>
      </c>
      <c r="CR759" s="3">
        <f t="shared" si="959"/>
        <v>280</v>
      </c>
      <c r="CS759" s="3">
        <f t="shared" si="960"/>
        <v>285</v>
      </c>
      <c r="CT759" s="3">
        <f t="shared" si="961"/>
        <v>289</v>
      </c>
      <c r="CU759" s="3">
        <f t="shared" si="962"/>
        <v>298</v>
      </c>
      <c r="CV759" s="3">
        <f t="shared" si="963"/>
        <v>300</v>
      </c>
      <c r="CW759" s="3">
        <f t="shared" si="964"/>
        <v>301</v>
      </c>
      <c r="CX759" s="3">
        <f t="shared" si="965"/>
        <v>301</v>
      </c>
      <c r="CY759" s="3">
        <f t="shared" si="966"/>
        <v>304</v>
      </c>
      <c r="CZ759" s="3">
        <f t="shared" si="967"/>
        <v>305</v>
      </c>
      <c r="DA759" s="3">
        <f t="shared" si="968"/>
        <v>311</v>
      </c>
      <c r="DB759" s="3">
        <f t="shared" si="969"/>
        <v>321</v>
      </c>
      <c r="DC759" s="3">
        <f t="shared" si="970"/>
        <v>321</v>
      </c>
      <c r="DD759" s="3">
        <f t="shared" si="971"/>
        <v>326</v>
      </c>
    </row>
    <row r="760" spans="1:108" x14ac:dyDescent="0.3">
      <c r="A760" t="str">
        <f t="shared" si="972"/>
        <v>'Tony Lancaster'</v>
      </c>
      <c r="B760" s="2">
        <f t="shared" ref="B760:BB760" si="1080">IF(B377="inf",0,B377/B$383)</f>
        <v>0</v>
      </c>
      <c r="C760" s="2">
        <f t="shared" si="1080"/>
        <v>0</v>
      </c>
      <c r="D760" s="2">
        <f t="shared" si="1080"/>
        <v>0</v>
      </c>
      <c r="E760" s="2">
        <f t="shared" si="1080"/>
        <v>0</v>
      </c>
      <c r="F760" s="2">
        <f t="shared" si="1080"/>
        <v>0</v>
      </c>
      <c r="G760" s="2">
        <f t="shared" si="1080"/>
        <v>0</v>
      </c>
      <c r="H760" s="2">
        <f t="shared" si="1080"/>
        <v>0</v>
      </c>
      <c r="I760" s="2">
        <f t="shared" si="1080"/>
        <v>0</v>
      </c>
      <c r="J760" s="2">
        <f t="shared" si="1080"/>
        <v>0</v>
      </c>
      <c r="K760" s="2">
        <f t="shared" si="1080"/>
        <v>0</v>
      </c>
      <c r="L760" s="2">
        <f t="shared" si="1080"/>
        <v>0</v>
      </c>
      <c r="M760" s="2">
        <f t="shared" si="1080"/>
        <v>0</v>
      </c>
      <c r="N760" s="2">
        <f t="shared" si="1080"/>
        <v>0</v>
      </c>
      <c r="O760" s="2">
        <f t="shared" si="1080"/>
        <v>0</v>
      </c>
      <c r="P760" s="2">
        <f t="shared" si="1080"/>
        <v>0</v>
      </c>
      <c r="Q760" s="2">
        <f t="shared" si="1080"/>
        <v>0</v>
      </c>
      <c r="R760" s="2">
        <f t="shared" si="1080"/>
        <v>0</v>
      </c>
      <c r="S760" s="2">
        <f t="shared" si="1080"/>
        <v>0</v>
      </c>
      <c r="T760" s="2">
        <f t="shared" si="1080"/>
        <v>0</v>
      </c>
      <c r="U760" s="2">
        <f t="shared" si="1080"/>
        <v>0</v>
      </c>
      <c r="V760" s="2">
        <f t="shared" si="1080"/>
        <v>0</v>
      </c>
      <c r="W760" s="2">
        <f t="shared" si="1080"/>
        <v>0</v>
      </c>
      <c r="X760" s="2">
        <f t="shared" si="1080"/>
        <v>0</v>
      </c>
      <c r="Y760" s="2">
        <f t="shared" si="1080"/>
        <v>0</v>
      </c>
      <c r="Z760" s="2">
        <f t="shared" si="1080"/>
        <v>0</v>
      </c>
      <c r="AA760" s="2">
        <f t="shared" si="1080"/>
        <v>0</v>
      </c>
      <c r="AB760" s="2">
        <f t="shared" si="1080"/>
        <v>0</v>
      </c>
      <c r="AC760" s="2">
        <f t="shared" si="1080"/>
        <v>0</v>
      </c>
      <c r="AD760" s="2">
        <f t="shared" si="1080"/>
        <v>0</v>
      </c>
      <c r="AE760" s="2">
        <f t="shared" si="1080"/>
        <v>0</v>
      </c>
      <c r="AF760" s="2">
        <f t="shared" si="1080"/>
        <v>0</v>
      </c>
      <c r="AG760" s="2">
        <f t="shared" si="1080"/>
        <v>0</v>
      </c>
      <c r="AH760" s="2">
        <f t="shared" si="1080"/>
        <v>0</v>
      </c>
      <c r="AI760" s="2">
        <f t="shared" si="1080"/>
        <v>0</v>
      </c>
      <c r="AJ760" s="2">
        <f t="shared" si="1080"/>
        <v>0</v>
      </c>
      <c r="AK760" s="2">
        <f t="shared" si="1080"/>
        <v>0</v>
      </c>
      <c r="AL760" s="2">
        <f t="shared" si="1080"/>
        <v>0</v>
      </c>
      <c r="AM760" s="2">
        <f t="shared" si="1080"/>
        <v>0</v>
      </c>
      <c r="AN760" s="2">
        <f t="shared" si="1080"/>
        <v>0</v>
      </c>
      <c r="AO760" s="2">
        <f t="shared" si="1080"/>
        <v>0</v>
      </c>
      <c r="AP760" s="2">
        <f t="shared" si="1080"/>
        <v>0</v>
      </c>
      <c r="AQ760" s="2">
        <f t="shared" si="1080"/>
        <v>0</v>
      </c>
      <c r="AR760" s="2">
        <f t="shared" si="1080"/>
        <v>0</v>
      </c>
      <c r="AS760" s="2">
        <f t="shared" si="1080"/>
        <v>0</v>
      </c>
      <c r="AT760" s="2">
        <f t="shared" si="1080"/>
        <v>0</v>
      </c>
      <c r="AU760" s="2">
        <f t="shared" si="1080"/>
        <v>0</v>
      </c>
      <c r="AV760" s="2">
        <f t="shared" si="1080"/>
        <v>0</v>
      </c>
      <c r="AW760" s="2">
        <f t="shared" si="1080"/>
        <v>0</v>
      </c>
      <c r="AX760" s="2">
        <f t="shared" si="1080"/>
        <v>0</v>
      </c>
      <c r="AY760" s="2">
        <f t="shared" si="1080"/>
        <v>0</v>
      </c>
      <c r="AZ760" s="2">
        <f t="shared" si="1080"/>
        <v>0</v>
      </c>
      <c r="BA760" s="2">
        <f t="shared" si="1080"/>
        <v>0</v>
      </c>
      <c r="BB760" s="2">
        <f t="shared" si="1080"/>
        <v>0.1043867279731578</v>
      </c>
      <c r="BD760" s="3">
        <f t="shared" si="976"/>
        <v>5</v>
      </c>
      <c r="BE760" s="3">
        <f t="shared" si="920"/>
        <v>24</v>
      </c>
      <c r="BF760" s="3">
        <f t="shared" si="921"/>
        <v>52</v>
      </c>
      <c r="BG760" s="3">
        <f t="shared" si="922"/>
        <v>62</v>
      </c>
      <c r="BH760" s="3">
        <f t="shared" si="923"/>
        <v>62</v>
      </c>
      <c r="BI760" s="3">
        <f t="shared" si="924"/>
        <v>85</v>
      </c>
      <c r="BJ760" s="3">
        <f t="shared" si="925"/>
        <v>122</v>
      </c>
      <c r="BK760" s="3">
        <f t="shared" si="926"/>
        <v>127</v>
      </c>
      <c r="BL760" s="3">
        <f t="shared" si="927"/>
        <v>130</v>
      </c>
      <c r="BM760" s="3">
        <f t="shared" si="928"/>
        <v>130</v>
      </c>
      <c r="BN760" s="3">
        <f t="shared" si="929"/>
        <v>133</v>
      </c>
      <c r="BO760" s="3">
        <f t="shared" si="930"/>
        <v>134</v>
      </c>
      <c r="BP760" s="3">
        <f t="shared" si="931"/>
        <v>135</v>
      </c>
      <c r="BQ760" s="3">
        <f t="shared" si="932"/>
        <v>144</v>
      </c>
      <c r="BR760" s="3">
        <f t="shared" si="933"/>
        <v>145</v>
      </c>
      <c r="BS760" s="3">
        <f t="shared" si="934"/>
        <v>153</v>
      </c>
      <c r="BT760" s="3">
        <f t="shared" si="935"/>
        <v>157</v>
      </c>
      <c r="BU760" s="3">
        <f t="shared" si="936"/>
        <v>157</v>
      </c>
      <c r="BV760" s="3">
        <f t="shared" si="937"/>
        <v>157</v>
      </c>
      <c r="BW760" s="3">
        <f t="shared" si="938"/>
        <v>157</v>
      </c>
      <c r="BX760" s="3">
        <f t="shared" si="939"/>
        <v>158</v>
      </c>
      <c r="BY760" s="3">
        <f t="shared" si="940"/>
        <v>162</v>
      </c>
      <c r="BZ760" s="3">
        <f t="shared" si="941"/>
        <v>165</v>
      </c>
      <c r="CA760" s="3">
        <f t="shared" si="942"/>
        <v>166</v>
      </c>
      <c r="CB760" s="3">
        <f t="shared" si="943"/>
        <v>168</v>
      </c>
      <c r="CC760" s="3">
        <f t="shared" si="944"/>
        <v>191</v>
      </c>
      <c r="CD760" s="3">
        <f t="shared" si="945"/>
        <v>196</v>
      </c>
      <c r="CE760" s="3">
        <f t="shared" si="946"/>
        <v>199</v>
      </c>
      <c r="CF760" s="3">
        <f t="shared" si="947"/>
        <v>202</v>
      </c>
      <c r="CG760" s="3">
        <f t="shared" si="948"/>
        <v>204</v>
      </c>
      <c r="CH760" s="3">
        <f t="shared" si="949"/>
        <v>208</v>
      </c>
      <c r="CI760" s="3">
        <f t="shared" si="950"/>
        <v>218</v>
      </c>
      <c r="CJ760" s="3">
        <f t="shared" si="951"/>
        <v>224</v>
      </c>
      <c r="CK760" s="3">
        <f t="shared" si="952"/>
        <v>243</v>
      </c>
      <c r="CL760" s="3">
        <f t="shared" si="953"/>
        <v>253</v>
      </c>
      <c r="CM760" s="3">
        <f t="shared" si="954"/>
        <v>255</v>
      </c>
      <c r="CN760" s="3">
        <f t="shared" si="955"/>
        <v>257</v>
      </c>
      <c r="CO760" s="3">
        <f t="shared" si="956"/>
        <v>257</v>
      </c>
      <c r="CP760" s="3">
        <f t="shared" si="957"/>
        <v>257</v>
      </c>
      <c r="CQ760" s="3">
        <f t="shared" si="958"/>
        <v>259</v>
      </c>
      <c r="CR760" s="3">
        <f t="shared" si="959"/>
        <v>280</v>
      </c>
      <c r="CS760" s="3">
        <f t="shared" si="960"/>
        <v>285</v>
      </c>
      <c r="CT760" s="3">
        <f t="shared" si="961"/>
        <v>289</v>
      </c>
      <c r="CU760" s="3">
        <f t="shared" si="962"/>
        <v>298</v>
      </c>
      <c r="CV760" s="3">
        <f t="shared" si="963"/>
        <v>300</v>
      </c>
      <c r="CW760" s="3">
        <f t="shared" si="964"/>
        <v>301</v>
      </c>
      <c r="CX760" s="3">
        <f t="shared" si="965"/>
        <v>301</v>
      </c>
      <c r="CY760" s="3">
        <f t="shared" si="966"/>
        <v>304</v>
      </c>
      <c r="CZ760" s="3">
        <f t="shared" si="967"/>
        <v>305</v>
      </c>
      <c r="DA760" s="3">
        <f t="shared" si="968"/>
        <v>311</v>
      </c>
      <c r="DB760" s="3">
        <f t="shared" si="969"/>
        <v>321</v>
      </c>
      <c r="DC760" s="3">
        <f t="shared" si="970"/>
        <v>321</v>
      </c>
      <c r="DD760" s="3">
        <f t="shared" si="971"/>
        <v>141</v>
      </c>
    </row>
    <row r="761" spans="1:108" x14ac:dyDescent="0.3">
      <c r="A761" t="str">
        <f t="shared" si="972"/>
        <v>'Guido Imbens (2021)'</v>
      </c>
      <c r="B761" s="2">
        <f t="shared" ref="B761:BB761" si="1081">IF(B378="inf",0,B378/B$383)</f>
        <v>0</v>
      </c>
      <c r="C761" s="2">
        <f t="shared" si="1081"/>
        <v>0</v>
      </c>
      <c r="D761" s="2">
        <f t="shared" si="1081"/>
        <v>0</v>
      </c>
      <c r="E761" s="2">
        <f t="shared" si="1081"/>
        <v>0</v>
      </c>
      <c r="F761" s="2">
        <f t="shared" si="1081"/>
        <v>0</v>
      </c>
      <c r="G761" s="2">
        <f t="shared" si="1081"/>
        <v>0</v>
      </c>
      <c r="H761" s="2">
        <f t="shared" si="1081"/>
        <v>0</v>
      </c>
      <c r="I761" s="2">
        <f t="shared" si="1081"/>
        <v>0</v>
      </c>
      <c r="J761" s="2">
        <f t="shared" si="1081"/>
        <v>0</v>
      </c>
      <c r="K761" s="2">
        <f t="shared" si="1081"/>
        <v>0</v>
      </c>
      <c r="L761" s="2">
        <f t="shared" si="1081"/>
        <v>0</v>
      </c>
      <c r="M761" s="2">
        <f t="shared" si="1081"/>
        <v>0</v>
      </c>
      <c r="N761" s="2">
        <f t="shared" si="1081"/>
        <v>0</v>
      </c>
      <c r="O761" s="2">
        <f t="shared" si="1081"/>
        <v>0</v>
      </c>
      <c r="P761" s="2">
        <f t="shared" si="1081"/>
        <v>0</v>
      </c>
      <c r="Q761" s="2">
        <f t="shared" si="1081"/>
        <v>0</v>
      </c>
      <c r="R761" s="2">
        <f t="shared" si="1081"/>
        <v>0</v>
      </c>
      <c r="S761" s="2">
        <f t="shared" si="1081"/>
        <v>0</v>
      </c>
      <c r="T761" s="2">
        <f t="shared" si="1081"/>
        <v>0</v>
      </c>
      <c r="U761" s="2">
        <f t="shared" si="1081"/>
        <v>0</v>
      </c>
      <c r="V761" s="2">
        <f t="shared" si="1081"/>
        <v>0</v>
      </c>
      <c r="W761" s="2">
        <f t="shared" si="1081"/>
        <v>0</v>
      </c>
      <c r="X761" s="2">
        <f t="shared" si="1081"/>
        <v>0</v>
      </c>
      <c r="Y761" s="2">
        <f t="shared" si="1081"/>
        <v>0</v>
      </c>
      <c r="Z761" s="2">
        <f t="shared" si="1081"/>
        <v>0</v>
      </c>
      <c r="AA761" s="2">
        <f t="shared" si="1081"/>
        <v>0</v>
      </c>
      <c r="AB761" s="2">
        <f t="shared" si="1081"/>
        <v>0</v>
      </c>
      <c r="AC761" s="2">
        <f t="shared" si="1081"/>
        <v>0</v>
      </c>
      <c r="AD761" s="2">
        <f t="shared" si="1081"/>
        <v>0</v>
      </c>
      <c r="AE761" s="2">
        <f t="shared" si="1081"/>
        <v>0</v>
      </c>
      <c r="AF761" s="2">
        <f t="shared" si="1081"/>
        <v>0</v>
      </c>
      <c r="AG761" s="2">
        <f t="shared" si="1081"/>
        <v>0</v>
      </c>
      <c r="AH761" s="2">
        <f t="shared" si="1081"/>
        <v>0</v>
      </c>
      <c r="AI761" s="2">
        <f t="shared" si="1081"/>
        <v>0</v>
      </c>
      <c r="AJ761" s="2">
        <f t="shared" si="1081"/>
        <v>0</v>
      </c>
      <c r="AK761" s="2">
        <f t="shared" si="1081"/>
        <v>0</v>
      </c>
      <c r="AL761" s="2">
        <f t="shared" si="1081"/>
        <v>0</v>
      </c>
      <c r="AM761" s="2">
        <f t="shared" si="1081"/>
        <v>0</v>
      </c>
      <c r="AN761" s="2">
        <f t="shared" si="1081"/>
        <v>0</v>
      </c>
      <c r="AO761" s="2">
        <f t="shared" si="1081"/>
        <v>0</v>
      </c>
      <c r="AP761" s="2">
        <f t="shared" si="1081"/>
        <v>0</v>
      </c>
      <c r="AQ761" s="2">
        <f t="shared" si="1081"/>
        <v>0</v>
      </c>
      <c r="AR761" s="2">
        <f t="shared" si="1081"/>
        <v>0</v>
      </c>
      <c r="AS761" s="2">
        <f t="shared" si="1081"/>
        <v>0</v>
      </c>
      <c r="AT761" s="2">
        <f t="shared" si="1081"/>
        <v>0</v>
      </c>
      <c r="AU761" s="2">
        <f t="shared" si="1081"/>
        <v>0</v>
      </c>
      <c r="AV761" s="2">
        <f t="shared" si="1081"/>
        <v>0</v>
      </c>
      <c r="AW761" s="2">
        <f t="shared" si="1081"/>
        <v>0</v>
      </c>
      <c r="AX761" s="2">
        <f t="shared" si="1081"/>
        <v>0</v>
      </c>
      <c r="AY761" s="2">
        <f t="shared" si="1081"/>
        <v>0</v>
      </c>
      <c r="AZ761" s="2">
        <f t="shared" si="1081"/>
        <v>0</v>
      </c>
      <c r="BA761" s="2">
        <f t="shared" si="1081"/>
        <v>0</v>
      </c>
      <c r="BB761" s="2">
        <f t="shared" si="1081"/>
        <v>0</v>
      </c>
      <c r="BD761" s="3">
        <f t="shared" si="976"/>
        <v>5</v>
      </c>
      <c r="BE761" s="3">
        <f t="shared" si="920"/>
        <v>24</v>
      </c>
      <c r="BF761" s="3">
        <f t="shared" si="921"/>
        <v>52</v>
      </c>
      <c r="BG761" s="3">
        <f t="shared" si="922"/>
        <v>62</v>
      </c>
      <c r="BH761" s="3">
        <f t="shared" si="923"/>
        <v>62</v>
      </c>
      <c r="BI761" s="3">
        <f t="shared" si="924"/>
        <v>85</v>
      </c>
      <c r="BJ761" s="3">
        <f t="shared" si="925"/>
        <v>122</v>
      </c>
      <c r="BK761" s="3">
        <f t="shared" si="926"/>
        <v>127</v>
      </c>
      <c r="BL761" s="3">
        <f t="shared" si="927"/>
        <v>130</v>
      </c>
      <c r="BM761" s="3">
        <f t="shared" si="928"/>
        <v>130</v>
      </c>
      <c r="BN761" s="3">
        <f t="shared" si="929"/>
        <v>133</v>
      </c>
      <c r="BO761" s="3">
        <f t="shared" si="930"/>
        <v>134</v>
      </c>
      <c r="BP761" s="3">
        <f t="shared" si="931"/>
        <v>135</v>
      </c>
      <c r="BQ761" s="3">
        <f t="shared" si="932"/>
        <v>144</v>
      </c>
      <c r="BR761" s="3">
        <f t="shared" si="933"/>
        <v>145</v>
      </c>
      <c r="BS761" s="3">
        <f t="shared" si="934"/>
        <v>153</v>
      </c>
      <c r="BT761" s="3">
        <f t="shared" si="935"/>
        <v>157</v>
      </c>
      <c r="BU761" s="3">
        <f t="shared" si="936"/>
        <v>157</v>
      </c>
      <c r="BV761" s="3">
        <f t="shared" si="937"/>
        <v>157</v>
      </c>
      <c r="BW761" s="3">
        <f t="shared" si="938"/>
        <v>157</v>
      </c>
      <c r="BX761" s="3">
        <f t="shared" si="939"/>
        <v>158</v>
      </c>
      <c r="BY761" s="3">
        <f t="shared" si="940"/>
        <v>162</v>
      </c>
      <c r="BZ761" s="3">
        <f t="shared" si="941"/>
        <v>165</v>
      </c>
      <c r="CA761" s="3">
        <f t="shared" si="942"/>
        <v>166</v>
      </c>
      <c r="CB761" s="3">
        <f t="shared" si="943"/>
        <v>168</v>
      </c>
      <c r="CC761" s="3">
        <f t="shared" si="944"/>
        <v>191</v>
      </c>
      <c r="CD761" s="3">
        <f t="shared" si="945"/>
        <v>196</v>
      </c>
      <c r="CE761" s="3">
        <f t="shared" si="946"/>
        <v>199</v>
      </c>
      <c r="CF761" s="3">
        <f t="shared" si="947"/>
        <v>202</v>
      </c>
      <c r="CG761" s="3">
        <f t="shared" si="948"/>
        <v>204</v>
      </c>
      <c r="CH761" s="3">
        <f t="shared" si="949"/>
        <v>208</v>
      </c>
      <c r="CI761" s="3">
        <f t="shared" si="950"/>
        <v>218</v>
      </c>
      <c r="CJ761" s="3">
        <f t="shared" si="951"/>
        <v>224</v>
      </c>
      <c r="CK761" s="3">
        <f t="shared" si="952"/>
        <v>243</v>
      </c>
      <c r="CL761" s="3">
        <f t="shared" si="953"/>
        <v>253</v>
      </c>
      <c r="CM761" s="3">
        <f t="shared" si="954"/>
        <v>255</v>
      </c>
      <c r="CN761" s="3">
        <f t="shared" si="955"/>
        <v>257</v>
      </c>
      <c r="CO761" s="3">
        <f t="shared" si="956"/>
        <v>257</v>
      </c>
      <c r="CP761" s="3">
        <f t="shared" si="957"/>
        <v>257</v>
      </c>
      <c r="CQ761" s="3">
        <f t="shared" si="958"/>
        <v>259</v>
      </c>
      <c r="CR761" s="3">
        <f t="shared" si="959"/>
        <v>280</v>
      </c>
      <c r="CS761" s="3">
        <f t="shared" si="960"/>
        <v>285</v>
      </c>
      <c r="CT761" s="3">
        <f t="shared" si="961"/>
        <v>289</v>
      </c>
      <c r="CU761" s="3">
        <f t="shared" si="962"/>
        <v>298</v>
      </c>
      <c r="CV761" s="3">
        <f t="shared" si="963"/>
        <v>300</v>
      </c>
      <c r="CW761" s="3">
        <f t="shared" si="964"/>
        <v>301</v>
      </c>
      <c r="CX761" s="3">
        <f t="shared" si="965"/>
        <v>301</v>
      </c>
      <c r="CY761" s="3">
        <f t="shared" si="966"/>
        <v>304</v>
      </c>
      <c r="CZ761" s="3">
        <f t="shared" si="967"/>
        <v>305</v>
      </c>
      <c r="DA761" s="3">
        <f t="shared" si="968"/>
        <v>311</v>
      </c>
      <c r="DB761" s="3">
        <f t="shared" si="969"/>
        <v>321</v>
      </c>
      <c r="DC761" s="3">
        <f t="shared" si="970"/>
        <v>321</v>
      </c>
      <c r="DD761" s="3">
        <f t="shared" si="971"/>
        <v>326</v>
      </c>
    </row>
    <row r="762" spans="1:108" x14ac:dyDescent="0.3">
      <c r="A762" t="str">
        <f t="shared" si="972"/>
        <v>'Peter Dolton'</v>
      </c>
      <c r="B762" s="2">
        <f t="shared" ref="B762:BB762" si="1082">IF(B379="inf",0,B379/B$383)</f>
        <v>0</v>
      </c>
      <c r="C762" s="2">
        <f t="shared" si="1082"/>
        <v>0</v>
      </c>
      <c r="D762" s="2">
        <f t="shared" si="1082"/>
        <v>0</v>
      </c>
      <c r="E762" s="2">
        <f t="shared" si="1082"/>
        <v>0</v>
      </c>
      <c r="F762" s="2">
        <f t="shared" si="1082"/>
        <v>0</v>
      </c>
      <c r="G762" s="2">
        <f t="shared" si="1082"/>
        <v>0</v>
      </c>
      <c r="H762" s="2">
        <f t="shared" si="1082"/>
        <v>0</v>
      </c>
      <c r="I762" s="2">
        <f t="shared" si="1082"/>
        <v>0</v>
      </c>
      <c r="J762" s="2">
        <f t="shared" si="1082"/>
        <v>0</v>
      </c>
      <c r="K762" s="2">
        <f t="shared" si="1082"/>
        <v>0</v>
      </c>
      <c r="L762" s="2">
        <f t="shared" si="1082"/>
        <v>0</v>
      </c>
      <c r="M762" s="2">
        <f t="shared" si="1082"/>
        <v>0</v>
      </c>
      <c r="N762" s="2">
        <f t="shared" si="1082"/>
        <v>0</v>
      </c>
      <c r="O762" s="2">
        <f t="shared" si="1082"/>
        <v>0</v>
      </c>
      <c r="P762" s="2">
        <f t="shared" si="1082"/>
        <v>0</v>
      </c>
      <c r="Q762" s="2">
        <f t="shared" si="1082"/>
        <v>0</v>
      </c>
      <c r="R762" s="2">
        <f t="shared" si="1082"/>
        <v>0</v>
      </c>
      <c r="S762" s="2">
        <f t="shared" si="1082"/>
        <v>0</v>
      </c>
      <c r="T762" s="2">
        <f t="shared" si="1082"/>
        <v>0</v>
      </c>
      <c r="U762" s="2">
        <f t="shared" si="1082"/>
        <v>0</v>
      </c>
      <c r="V762" s="2">
        <f t="shared" si="1082"/>
        <v>0</v>
      </c>
      <c r="W762" s="2">
        <f t="shared" si="1082"/>
        <v>0</v>
      </c>
      <c r="X762" s="2">
        <f t="shared" si="1082"/>
        <v>0</v>
      </c>
      <c r="Y762" s="2">
        <f t="shared" si="1082"/>
        <v>0</v>
      </c>
      <c r="Z762" s="2">
        <f t="shared" si="1082"/>
        <v>0</v>
      </c>
      <c r="AA762" s="2">
        <f t="shared" si="1082"/>
        <v>0</v>
      </c>
      <c r="AB762" s="2">
        <f t="shared" si="1082"/>
        <v>0</v>
      </c>
      <c r="AC762" s="2">
        <f t="shared" si="1082"/>
        <v>0</v>
      </c>
      <c r="AD762" s="2">
        <f t="shared" si="1082"/>
        <v>0</v>
      </c>
      <c r="AE762" s="2">
        <f t="shared" si="1082"/>
        <v>0</v>
      </c>
      <c r="AF762" s="2">
        <f t="shared" si="1082"/>
        <v>0</v>
      </c>
      <c r="AG762" s="2">
        <f t="shared" si="1082"/>
        <v>0</v>
      </c>
      <c r="AH762" s="2">
        <f t="shared" si="1082"/>
        <v>0</v>
      </c>
      <c r="AI762" s="2">
        <f t="shared" si="1082"/>
        <v>0</v>
      </c>
      <c r="AJ762" s="2">
        <f t="shared" si="1082"/>
        <v>0</v>
      </c>
      <c r="AK762" s="2">
        <f t="shared" si="1082"/>
        <v>0</v>
      </c>
      <c r="AL762" s="2">
        <f t="shared" si="1082"/>
        <v>0</v>
      </c>
      <c r="AM762" s="2">
        <f t="shared" si="1082"/>
        <v>0</v>
      </c>
      <c r="AN762" s="2">
        <f t="shared" si="1082"/>
        <v>0</v>
      </c>
      <c r="AO762" s="2">
        <f t="shared" si="1082"/>
        <v>0</v>
      </c>
      <c r="AP762" s="2">
        <f t="shared" si="1082"/>
        <v>0</v>
      </c>
      <c r="AQ762" s="2">
        <f t="shared" si="1082"/>
        <v>0</v>
      </c>
      <c r="AR762" s="2">
        <f t="shared" si="1082"/>
        <v>0</v>
      </c>
      <c r="AS762" s="2">
        <f t="shared" si="1082"/>
        <v>0</v>
      </c>
      <c r="AT762" s="2">
        <f t="shared" si="1082"/>
        <v>0</v>
      </c>
      <c r="AU762" s="2">
        <f t="shared" si="1082"/>
        <v>0</v>
      </c>
      <c r="AV762" s="2">
        <f t="shared" si="1082"/>
        <v>0</v>
      </c>
      <c r="AW762" s="2">
        <f t="shared" si="1082"/>
        <v>0</v>
      </c>
      <c r="AX762" s="2">
        <f t="shared" si="1082"/>
        <v>0</v>
      </c>
      <c r="AY762" s="2">
        <f t="shared" si="1082"/>
        <v>0</v>
      </c>
      <c r="AZ762" s="2">
        <f t="shared" si="1082"/>
        <v>0</v>
      </c>
      <c r="BA762" s="2">
        <f t="shared" si="1082"/>
        <v>0</v>
      </c>
      <c r="BB762" s="2">
        <f t="shared" si="1082"/>
        <v>0.1043867279731578</v>
      </c>
      <c r="BD762" s="3">
        <f t="shared" si="976"/>
        <v>5</v>
      </c>
      <c r="BE762" s="3">
        <f t="shared" si="920"/>
        <v>24</v>
      </c>
      <c r="BF762" s="3">
        <f t="shared" si="921"/>
        <v>52</v>
      </c>
      <c r="BG762" s="3">
        <f t="shared" si="922"/>
        <v>62</v>
      </c>
      <c r="BH762" s="3">
        <f t="shared" si="923"/>
        <v>62</v>
      </c>
      <c r="BI762" s="3">
        <f t="shared" si="924"/>
        <v>85</v>
      </c>
      <c r="BJ762" s="3">
        <f t="shared" si="925"/>
        <v>122</v>
      </c>
      <c r="BK762" s="3">
        <f t="shared" si="926"/>
        <v>127</v>
      </c>
      <c r="BL762" s="3">
        <f t="shared" si="927"/>
        <v>130</v>
      </c>
      <c r="BM762" s="3">
        <f t="shared" si="928"/>
        <v>130</v>
      </c>
      <c r="BN762" s="3">
        <f t="shared" si="929"/>
        <v>133</v>
      </c>
      <c r="BO762" s="3">
        <f t="shared" si="930"/>
        <v>134</v>
      </c>
      <c r="BP762" s="3">
        <f t="shared" si="931"/>
        <v>135</v>
      </c>
      <c r="BQ762" s="3">
        <f t="shared" si="932"/>
        <v>144</v>
      </c>
      <c r="BR762" s="3">
        <f t="shared" si="933"/>
        <v>145</v>
      </c>
      <c r="BS762" s="3">
        <f t="shared" si="934"/>
        <v>153</v>
      </c>
      <c r="BT762" s="3">
        <f t="shared" si="935"/>
        <v>157</v>
      </c>
      <c r="BU762" s="3">
        <f t="shared" si="936"/>
        <v>157</v>
      </c>
      <c r="BV762" s="3">
        <f t="shared" si="937"/>
        <v>157</v>
      </c>
      <c r="BW762" s="3">
        <f t="shared" si="938"/>
        <v>157</v>
      </c>
      <c r="BX762" s="3">
        <f t="shared" si="939"/>
        <v>158</v>
      </c>
      <c r="BY762" s="3">
        <f t="shared" si="940"/>
        <v>162</v>
      </c>
      <c r="BZ762" s="3">
        <f t="shared" si="941"/>
        <v>165</v>
      </c>
      <c r="CA762" s="3">
        <f t="shared" si="942"/>
        <v>166</v>
      </c>
      <c r="CB762" s="3">
        <f t="shared" si="943"/>
        <v>168</v>
      </c>
      <c r="CC762" s="3">
        <f t="shared" si="944"/>
        <v>191</v>
      </c>
      <c r="CD762" s="3">
        <f t="shared" si="945"/>
        <v>196</v>
      </c>
      <c r="CE762" s="3">
        <f t="shared" si="946"/>
        <v>199</v>
      </c>
      <c r="CF762" s="3">
        <f t="shared" si="947"/>
        <v>202</v>
      </c>
      <c r="CG762" s="3">
        <f t="shared" si="948"/>
        <v>204</v>
      </c>
      <c r="CH762" s="3">
        <f t="shared" si="949"/>
        <v>208</v>
      </c>
      <c r="CI762" s="3">
        <f t="shared" si="950"/>
        <v>218</v>
      </c>
      <c r="CJ762" s="3">
        <f t="shared" si="951"/>
        <v>224</v>
      </c>
      <c r="CK762" s="3">
        <f t="shared" si="952"/>
        <v>243</v>
      </c>
      <c r="CL762" s="3">
        <f t="shared" si="953"/>
        <v>253</v>
      </c>
      <c r="CM762" s="3">
        <f t="shared" si="954"/>
        <v>255</v>
      </c>
      <c r="CN762" s="3">
        <f t="shared" si="955"/>
        <v>257</v>
      </c>
      <c r="CO762" s="3">
        <f t="shared" si="956"/>
        <v>257</v>
      </c>
      <c r="CP762" s="3">
        <f t="shared" si="957"/>
        <v>257</v>
      </c>
      <c r="CQ762" s="3">
        <f t="shared" si="958"/>
        <v>259</v>
      </c>
      <c r="CR762" s="3">
        <f t="shared" si="959"/>
        <v>280</v>
      </c>
      <c r="CS762" s="3">
        <f t="shared" si="960"/>
        <v>285</v>
      </c>
      <c r="CT762" s="3">
        <f t="shared" si="961"/>
        <v>289</v>
      </c>
      <c r="CU762" s="3">
        <f t="shared" si="962"/>
        <v>298</v>
      </c>
      <c r="CV762" s="3">
        <f t="shared" si="963"/>
        <v>300</v>
      </c>
      <c r="CW762" s="3">
        <f t="shared" si="964"/>
        <v>301</v>
      </c>
      <c r="CX762" s="3">
        <f t="shared" si="965"/>
        <v>301</v>
      </c>
      <c r="CY762" s="3">
        <f t="shared" si="966"/>
        <v>304</v>
      </c>
      <c r="CZ762" s="3">
        <f t="shared" si="967"/>
        <v>305</v>
      </c>
      <c r="DA762" s="3">
        <f t="shared" si="968"/>
        <v>311</v>
      </c>
      <c r="DB762" s="3">
        <f t="shared" si="969"/>
        <v>321</v>
      </c>
      <c r="DC762" s="3">
        <f t="shared" si="970"/>
        <v>321</v>
      </c>
      <c r="DD762" s="3">
        <f t="shared" si="971"/>
        <v>141</v>
      </c>
    </row>
    <row r="763" spans="1:108" x14ac:dyDescent="0.3">
      <c r="A763" t="str">
        <f t="shared" si="972"/>
        <v>'M.J. Farrell'</v>
      </c>
      <c r="B763" s="2">
        <f t="shared" ref="B763:BB763" si="1083">IF(B380="inf",0,B380/B$383)</f>
        <v>0</v>
      </c>
      <c r="C763" s="2">
        <f t="shared" si="1083"/>
        <v>0</v>
      </c>
      <c r="D763" s="2">
        <f t="shared" si="1083"/>
        <v>0</v>
      </c>
      <c r="E763" s="2">
        <f t="shared" si="1083"/>
        <v>0</v>
      </c>
      <c r="F763" s="2">
        <f t="shared" si="1083"/>
        <v>0</v>
      </c>
      <c r="G763" s="2">
        <f t="shared" si="1083"/>
        <v>0</v>
      </c>
      <c r="H763" s="2">
        <f t="shared" si="1083"/>
        <v>0</v>
      </c>
      <c r="I763" s="2">
        <f t="shared" si="1083"/>
        <v>0</v>
      </c>
      <c r="J763" s="2">
        <f t="shared" si="1083"/>
        <v>0</v>
      </c>
      <c r="K763" s="2">
        <f t="shared" si="1083"/>
        <v>0</v>
      </c>
      <c r="L763" s="2">
        <f t="shared" si="1083"/>
        <v>0</v>
      </c>
      <c r="M763" s="2">
        <f t="shared" si="1083"/>
        <v>0</v>
      </c>
      <c r="N763" s="2">
        <f t="shared" si="1083"/>
        <v>0</v>
      </c>
      <c r="O763" s="2">
        <f t="shared" si="1083"/>
        <v>0</v>
      </c>
      <c r="P763" s="2">
        <f t="shared" si="1083"/>
        <v>0</v>
      </c>
      <c r="Q763" s="2">
        <f t="shared" si="1083"/>
        <v>0</v>
      </c>
      <c r="R763" s="2">
        <f t="shared" si="1083"/>
        <v>0</v>
      </c>
      <c r="S763" s="2">
        <f t="shared" si="1083"/>
        <v>0</v>
      </c>
      <c r="T763" s="2">
        <f t="shared" si="1083"/>
        <v>0</v>
      </c>
      <c r="U763" s="2">
        <f t="shared" si="1083"/>
        <v>0</v>
      </c>
      <c r="V763" s="2">
        <f t="shared" si="1083"/>
        <v>0</v>
      </c>
      <c r="W763" s="2">
        <f t="shared" si="1083"/>
        <v>0</v>
      </c>
      <c r="X763" s="2">
        <f t="shared" si="1083"/>
        <v>0</v>
      </c>
      <c r="Y763" s="2">
        <f t="shared" si="1083"/>
        <v>0</v>
      </c>
      <c r="Z763" s="2">
        <f t="shared" si="1083"/>
        <v>0</v>
      </c>
      <c r="AA763" s="2">
        <f t="shared" si="1083"/>
        <v>0</v>
      </c>
      <c r="AB763" s="2">
        <f t="shared" si="1083"/>
        <v>0</v>
      </c>
      <c r="AC763" s="2">
        <f t="shared" si="1083"/>
        <v>0</v>
      </c>
      <c r="AD763" s="2">
        <f t="shared" si="1083"/>
        <v>0</v>
      </c>
      <c r="AE763" s="2">
        <f t="shared" si="1083"/>
        <v>0</v>
      </c>
      <c r="AF763" s="2">
        <f t="shared" si="1083"/>
        <v>0</v>
      </c>
      <c r="AG763" s="2">
        <f t="shared" si="1083"/>
        <v>0</v>
      </c>
      <c r="AH763" s="2">
        <f t="shared" si="1083"/>
        <v>0</v>
      </c>
      <c r="AI763" s="2">
        <f t="shared" si="1083"/>
        <v>0</v>
      </c>
      <c r="AJ763" s="2">
        <f t="shared" si="1083"/>
        <v>0</v>
      </c>
      <c r="AK763" s="2">
        <f t="shared" si="1083"/>
        <v>0</v>
      </c>
      <c r="AL763" s="2">
        <f t="shared" si="1083"/>
        <v>0</v>
      </c>
      <c r="AM763" s="2">
        <f t="shared" si="1083"/>
        <v>0</v>
      </c>
      <c r="AN763" s="2">
        <f t="shared" si="1083"/>
        <v>0</v>
      </c>
      <c r="AO763" s="2">
        <f t="shared" si="1083"/>
        <v>0</v>
      </c>
      <c r="AP763" s="2">
        <f t="shared" si="1083"/>
        <v>0</v>
      </c>
      <c r="AQ763" s="2">
        <f t="shared" si="1083"/>
        <v>0</v>
      </c>
      <c r="AR763" s="2">
        <f t="shared" si="1083"/>
        <v>0</v>
      </c>
      <c r="AS763" s="2">
        <f t="shared" si="1083"/>
        <v>0</v>
      </c>
      <c r="AT763" s="2">
        <f t="shared" si="1083"/>
        <v>0</v>
      </c>
      <c r="AU763" s="2">
        <f t="shared" si="1083"/>
        <v>0</v>
      </c>
      <c r="AV763" s="2">
        <f t="shared" si="1083"/>
        <v>0</v>
      </c>
      <c r="AW763" s="2">
        <f t="shared" si="1083"/>
        <v>0</v>
      </c>
      <c r="AX763" s="2">
        <f t="shared" si="1083"/>
        <v>0</v>
      </c>
      <c r="AY763" s="2">
        <f t="shared" si="1083"/>
        <v>0</v>
      </c>
      <c r="AZ763" s="2">
        <f t="shared" si="1083"/>
        <v>0</v>
      </c>
      <c r="BA763" s="2">
        <f t="shared" si="1083"/>
        <v>0</v>
      </c>
      <c r="BB763" s="2">
        <f t="shared" si="1083"/>
        <v>5.2193363986578901E-2</v>
      </c>
      <c r="BD763" s="3">
        <f t="shared" si="976"/>
        <v>5</v>
      </c>
      <c r="BE763" s="3">
        <f t="shared" si="920"/>
        <v>24</v>
      </c>
      <c r="BF763" s="3">
        <f t="shared" si="921"/>
        <v>52</v>
      </c>
      <c r="BG763" s="3">
        <f t="shared" si="922"/>
        <v>62</v>
      </c>
      <c r="BH763" s="3">
        <f t="shared" si="923"/>
        <v>62</v>
      </c>
      <c r="BI763" s="3">
        <f t="shared" si="924"/>
        <v>85</v>
      </c>
      <c r="BJ763" s="3">
        <f t="shared" si="925"/>
        <v>122</v>
      </c>
      <c r="BK763" s="3">
        <f t="shared" si="926"/>
        <v>127</v>
      </c>
      <c r="BL763" s="3">
        <f t="shared" si="927"/>
        <v>130</v>
      </c>
      <c r="BM763" s="3">
        <f t="shared" si="928"/>
        <v>130</v>
      </c>
      <c r="BN763" s="3">
        <f t="shared" si="929"/>
        <v>133</v>
      </c>
      <c r="BO763" s="3">
        <f t="shared" si="930"/>
        <v>134</v>
      </c>
      <c r="BP763" s="3">
        <f t="shared" si="931"/>
        <v>135</v>
      </c>
      <c r="BQ763" s="3">
        <f t="shared" si="932"/>
        <v>144</v>
      </c>
      <c r="BR763" s="3">
        <f t="shared" si="933"/>
        <v>145</v>
      </c>
      <c r="BS763" s="3">
        <f t="shared" si="934"/>
        <v>153</v>
      </c>
      <c r="BT763" s="3">
        <f t="shared" si="935"/>
        <v>157</v>
      </c>
      <c r="BU763" s="3">
        <f t="shared" si="936"/>
        <v>157</v>
      </c>
      <c r="BV763" s="3">
        <f t="shared" si="937"/>
        <v>157</v>
      </c>
      <c r="BW763" s="3">
        <f t="shared" si="938"/>
        <v>157</v>
      </c>
      <c r="BX763" s="3">
        <f t="shared" si="939"/>
        <v>158</v>
      </c>
      <c r="BY763" s="3">
        <f t="shared" si="940"/>
        <v>162</v>
      </c>
      <c r="BZ763" s="3">
        <f t="shared" si="941"/>
        <v>165</v>
      </c>
      <c r="CA763" s="3">
        <f t="shared" si="942"/>
        <v>166</v>
      </c>
      <c r="CB763" s="3">
        <f t="shared" si="943"/>
        <v>168</v>
      </c>
      <c r="CC763" s="3">
        <f t="shared" si="944"/>
        <v>191</v>
      </c>
      <c r="CD763" s="3">
        <f t="shared" si="945"/>
        <v>196</v>
      </c>
      <c r="CE763" s="3">
        <f t="shared" si="946"/>
        <v>199</v>
      </c>
      <c r="CF763" s="3">
        <f t="shared" si="947"/>
        <v>202</v>
      </c>
      <c r="CG763" s="3">
        <f t="shared" si="948"/>
        <v>204</v>
      </c>
      <c r="CH763" s="3">
        <f t="shared" si="949"/>
        <v>208</v>
      </c>
      <c r="CI763" s="3">
        <f t="shared" si="950"/>
        <v>218</v>
      </c>
      <c r="CJ763" s="3">
        <f t="shared" si="951"/>
        <v>224</v>
      </c>
      <c r="CK763" s="3">
        <f t="shared" si="952"/>
        <v>243</v>
      </c>
      <c r="CL763" s="3">
        <f t="shared" si="953"/>
        <v>253</v>
      </c>
      <c r="CM763" s="3">
        <f t="shared" si="954"/>
        <v>255</v>
      </c>
      <c r="CN763" s="3">
        <f t="shared" si="955"/>
        <v>257</v>
      </c>
      <c r="CO763" s="3">
        <f t="shared" si="956"/>
        <v>257</v>
      </c>
      <c r="CP763" s="3">
        <f t="shared" si="957"/>
        <v>257</v>
      </c>
      <c r="CQ763" s="3">
        <f t="shared" si="958"/>
        <v>259</v>
      </c>
      <c r="CR763" s="3">
        <f t="shared" si="959"/>
        <v>280</v>
      </c>
      <c r="CS763" s="3">
        <f t="shared" si="960"/>
        <v>285</v>
      </c>
      <c r="CT763" s="3">
        <f t="shared" si="961"/>
        <v>289</v>
      </c>
      <c r="CU763" s="3">
        <f t="shared" si="962"/>
        <v>298</v>
      </c>
      <c r="CV763" s="3">
        <f t="shared" si="963"/>
        <v>300</v>
      </c>
      <c r="CW763" s="3">
        <f t="shared" si="964"/>
        <v>301</v>
      </c>
      <c r="CX763" s="3">
        <f t="shared" si="965"/>
        <v>301</v>
      </c>
      <c r="CY763" s="3">
        <f t="shared" si="966"/>
        <v>304</v>
      </c>
      <c r="CZ763" s="3">
        <f t="shared" si="967"/>
        <v>305</v>
      </c>
      <c r="DA763" s="3">
        <f t="shared" si="968"/>
        <v>311</v>
      </c>
      <c r="DB763" s="3">
        <f t="shared" si="969"/>
        <v>321</v>
      </c>
      <c r="DC763" s="3">
        <f t="shared" si="970"/>
        <v>321</v>
      </c>
      <c r="DD763" s="3">
        <f t="shared" si="971"/>
        <v>230</v>
      </c>
    </row>
    <row r="764" spans="1:108" x14ac:dyDescent="0.3">
      <c r="A764" t="str">
        <f t="shared" si="972"/>
        <v>'Philip Andrews'</v>
      </c>
      <c r="B764" s="2">
        <f t="shared" ref="B764:BB764" si="1084">IF(B381="inf",0,B381/B$383)</f>
        <v>0</v>
      </c>
      <c r="C764" s="2">
        <f t="shared" si="1084"/>
        <v>0</v>
      </c>
      <c r="D764" s="2">
        <f t="shared" si="1084"/>
        <v>0</v>
      </c>
      <c r="E764" s="2">
        <f t="shared" si="1084"/>
        <v>0</v>
      </c>
      <c r="F764" s="2">
        <f t="shared" si="1084"/>
        <v>0</v>
      </c>
      <c r="G764" s="2">
        <f t="shared" si="1084"/>
        <v>0</v>
      </c>
      <c r="H764" s="2">
        <f t="shared" si="1084"/>
        <v>0</v>
      </c>
      <c r="I764" s="2">
        <f t="shared" si="1084"/>
        <v>0</v>
      </c>
      <c r="J764" s="2">
        <f t="shared" si="1084"/>
        <v>0</v>
      </c>
      <c r="K764" s="2">
        <f t="shared" si="1084"/>
        <v>0</v>
      </c>
      <c r="L764" s="2">
        <f t="shared" si="1084"/>
        <v>0</v>
      </c>
      <c r="M764" s="2">
        <f t="shared" si="1084"/>
        <v>0</v>
      </c>
      <c r="N764" s="2">
        <f t="shared" si="1084"/>
        <v>0</v>
      </c>
      <c r="O764" s="2">
        <f t="shared" si="1084"/>
        <v>0</v>
      </c>
      <c r="P764" s="2">
        <f t="shared" si="1084"/>
        <v>0</v>
      </c>
      <c r="Q764" s="2">
        <f t="shared" si="1084"/>
        <v>0</v>
      </c>
      <c r="R764" s="2">
        <f t="shared" si="1084"/>
        <v>0</v>
      </c>
      <c r="S764" s="2">
        <f t="shared" si="1084"/>
        <v>0</v>
      </c>
      <c r="T764" s="2">
        <f t="shared" si="1084"/>
        <v>0</v>
      </c>
      <c r="U764" s="2">
        <f t="shared" si="1084"/>
        <v>0</v>
      </c>
      <c r="V764" s="2">
        <f t="shared" si="1084"/>
        <v>0</v>
      </c>
      <c r="W764" s="2">
        <f t="shared" si="1084"/>
        <v>0</v>
      </c>
      <c r="X764" s="2">
        <f t="shared" si="1084"/>
        <v>0</v>
      </c>
      <c r="Y764" s="2">
        <f t="shared" si="1084"/>
        <v>0</v>
      </c>
      <c r="Z764" s="2">
        <f t="shared" si="1084"/>
        <v>0</v>
      </c>
      <c r="AA764" s="2">
        <f t="shared" si="1084"/>
        <v>0</v>
      </c>
      <c r="AB764" s="2">
        <f t="shared" si="1084"/>
        <v>0</v>
      </c>
      <c r="AC764" s="2">
        <f t="shared" si="1084"/>
        <v>0</v>
      </c>
      <c r="AD764" s="2">
        <f t="shared" si="1084"/>
        <v>0</v>
      </c>
      <c r="AE764" s="2">
        <f t="shared" si="1084"/>
        <v>0</v>
      </c>
      <c r="AF764" s="2">
        <f t="shared" si="1084"/>
        <v>0</v>
      </c>
      <c r="AG764" s="2">
        <f t="shared" si="1084"/>
        <v>0</v>
      </c>
      <c r="AH764" s="2">
        <f t="shared" si="1084"/>
        <v>0</v>
      </c>
      <c r="AI764" s="2">
        <f t="shared" si="1084"/>
        <v>0</v>
      </c>
      <c r="AJ764" s="2">
        <f t="shared" si="1084"/>
        <v>0</v>
      </c>
      <c r="AK764" s="2">
        <f t="shared" si="1084"/>
        <v>0</v>
      </c>
      <c r="AL764" s="2">
        <f t="shared" si="1084"/>
        <v>0</v>
      </c>
      <c r="AM764" s="2">
        <f t="shared" si="1084"/>
        <v>0</v>
      </c>
      <c r="AN764" s="2">
        <f t="shared" si="1084"/>
        <v>0</v>
      </c>
      <c r="AO764" s="2">
        <f t="shared" si="1084"/>
        <v>0</v>
      </c>
      <c r="AP764" s="2">
        <f t="shared" si="1084"/>
        <v>0</v>
      </c>
      <c r="AQ764" s="2">
        <f t="shared" si="1084"/>
        <v>0</v>
      </c>
      <c r="AR764" s="2">
        <f t="shared" si="1084"/>
        <v>0</v>
      </c>
      <c r="AS764" s="2">
        <f t="shared" si="1084"/>
        <v>0</v>
      </c>
      <c r="AT764" s="2">
        <f t="shared" si="1084"/>
        <v>0</v>
      </c>
      <c r="AU764" s="2">
        <f t="shared" si="1084"/>
        <v>0</v>
      </c>
      <c r="AV764" s="2">
        <f t="shared" si="1084"/>
        <v>0</v>
      </c>
      <c r="AW764" s="2">
        <f t="shared" si="1084"/>
        <v>0</v>
      </c>
      <c r="AX764" s="2">
        <f t="shared" si="1084"/>
        <v>0</v>
      </c>
      <c r="AY764" s="2">
        <f t="shared" si="1084"/>
        <v>0</v>
      </c>
      <c r="AZ764" s="2">
        <f t="shared" si="1084"/>
        <v>0</v>
      </c>
      <c r="BA764" s="2">
        <f t="shared" si="1084"/>
        <v>0</v>
      </c>
      <c r="BB764" s="2">
        <f t="shared" si="1084"/>
        <v>3.4795575991052693E-2</v>
      </c>
      <c r="BD764" s="3">
        <f t="shared" si="976"/>
        <v>5</v>
      </c>
      <c r="BE764" s="3">
        <f t="shared" si="920"/>
        <v>24</v>
      </c>
      <c r="BF764" s="3">
        <f t="shared" si="921"/>
        <v>52</v>
      </c>
      <c r="BG764" s="3">
        <f t="shared" si="922"/>
        <v>62</v>
      </c>
      <c r="BH764" s="3">
        <f t="shared" si="923"/>
        <v>62</v>
      </c>
      <c r="BI764" s="3">
        <f t="shared" si="924"/>
        <v>85</v>
      </c>
      <c r="BJ764" s="3">
        <f t="shared" si="925"/>
        <v>122</v>
      </c>
      <c r="BK764" s="3">
        <f t="shared" si="926"/>
        <v>127</v>
      </c>
      <c r="BL764" s="3">
        <f t="shared" si="927"/>
        <v>130</v>
      </c>
      <c r="BM764" s="3">
        <f t="shared" si="928"/>
        <v>130</v>
      </c>
      <c r="BN764" s="3">
        <f t="shared" si="929"/>
        <v>133</v>
      </c>
      <c r="BO764" s="3">
        <f t="shared" si="930"/>
        <v>134</v>
      </c>
      <c r="BP764" s="3">
        <f t="shared" si="931"/>
        <v>135</v>
      </c>
      <c r="BQ764" s="3">
        <f t="shared" si="932"/>
        <v>144</v>
      </c>
      <c r="BR764" s="3">
        <f t="shared" si="933"/>
        <v>145</v>
      </c>
      <c r="BS764" s="3">
        <f t="shared" si="934"/>
        <v>153</v>
      </c>
      <c r="BT764" s="3">
        <f t="shared" si="935"/>
        <v>157</v>
      </c>
      <c r="BU764" s="3">
        <f t="shared" si="936"/>
        <v>157</v>
      </c>
      <c r="BV764" s="3">
        <f t="shared" si="937"/>
        <v>157</v>
      </c>
      <c r="BW764" s="3">
        <f t="shared" si="938"/>
        <v>157</v>
      </c>
      <c r="BX764" s="3">
        <f t="shared" si="939"/>
        <v>158</v>
      </c>
      <c r="BY764" s="3">
        <f t="shared" si="940"/>
        <v>162</v>
      </c>
      <c r="BZ764" s="3">
        <f t="shared" si="941"/>
        <v>165</v>
      </c>
      <c r="CA764" s="3">
        <f t="shared" si="942"/>
        <v>166</v>
      </c>
      <c r="CB764" s="3">
        <f t="shared" si="943"/>
        <v>168</v>
      </c>
      <c r="CC764" s="3">
        <f t="shared" si="944"/>
        <v>191</v>
      </c>
      <c r="CD764" s="3">
        <f t="shared" si="945"/>
        <v>196</v>
      </c>
      <c r="CE764" s="3">
        <f t="shared" si="946"/>
        <v>199</v>
      </c>
      <c r="CF764" s="3">
        <f t="shared" si="947"/>
        <v>202</v>
      </c>
      <c r="CG764" s="3">
        <f t="shared" si="948"/>
        <v>204</v>
      </c>
      <c r="CH764" s="3">
        <f t="shared" si="949"/>
        <v>208</v>
      </c>
      <c r="CI764" s="3">
        <f t="shared" si="950"/>
        <v>218</v>
      </c>
      <c r="CJ764" s="3">
        <f t="shared" si="951"/>
        <v>224</v>
      </c>
      <c r="CK764" s="3">
        <f t="shared" si="952"/>
        <v>243</v>
      </c>
      <c r="CL764" s="3">
        <f t="shared" si="953"/>
        <v>253</v>
      </c>
      <c r="CM764" s="3">
        <f t="shared" si="954"/>
        <v>255</v>
      </c>
      <c r="CN764" s="3">
        <f t="shared" si="955"/>
        <v>257</v>
      </c>
      <c r="CO764" s="3">
        <f t="shared" si="956"/>
        <v>257</v>
      </c>
      <c r="CP764" s="3">
        <f t="shared" si="957"/>
        <v>257</v>
      </c>
      <c r="CQ764" s="3">
        <f t="shared" si="958"/>
        <v>259</v>
      </c>
      <c r="CR764" s="3">
        <f t="shared" si="959"/>
        <v>280</v>
      </c>
      <c r="CS764" s="3">
        <f t="shared" si="960"/>
        <v>285</v>
      </c>
      <c r="CT764" s="3">
        <f t="shared" si="961"/>
        <v>289</v>
      </c>
      <c r="CU764" s="3">
        <f t="shared" si="962"/>
        <v>298</v>
      </c>
      <c r="CV764" s="3">
        <f t="shared" si="963"/>
        <v>300</v>
      </c>
      <c r="CW764" s="3">
        <f t="shared" si="964"/>
        <v>301</v>
      </c>
      <c r="CX764" s="3">
        <f t="shared" si="965"/>
        <v>301</v>
      </c>
      <c r="CY764" s="3">
        <f t="shared" si="966"/>
        <v>304</v>
      </c>
      <c r="CZ764" s="3">
        <f t="shared" si="967"/>
        <v>305</v>
      </c>
      <c r="DA764" s="3">
        <f t="shared" si="968"/>
        <v>311</v>
      </c>
      <c r="DB764" s="3">
        <f t="shared" si="969"/>
        <v>321</v>
      </c>
      <c r="DC764" s="3">
        <f t="shared" si="970"/>
        <v>321</v>
      </c>
      <c r="DD764" s="3">
        <f t="shared" si="971"/>
        <v>266</v>
      </c>
    </row>
    <row r="765" spans="1:108" x14ac:dyDescent="0.3">
      <c r="A765" t="str">
        <f t="shared" si="972"/>
        <v>'David Champernowne'</v>
      </c>
      <c r="B765" s="2">
        <f t="shared" ref="B765:BB765" si="1085">IF(B382="inf",0,B382/B$383)</f>
        <v>0</v>
      </c>
      <c r="C765" s="2">
        <f t="shared" si="1085"/>
        <v>0</v>
      </c>
      <c r="D765" s="2">
        <f t="shared" si="1085"/>
        <v>0</v>
      </c>
      <c r="E765" s="2">
        <f t="shared" si="1085"/>
        <v>0</v>
      </c>
      <c r="F765" s="2">
        <f t="shared" si="1085"/>
        <v>0</v>
      </c>
      <c r="G765" s="2">
        <f t="shared" si="1085"/>
        <v>0</v>
      </c>
      <c r="H765" s="2">
        <f t="shared" si="1085"/>
        <v>0</v>
      </c>
      <c r="I765" s="2">
        <f t="shared" si="1085"/>
        <v>0</v>
      </c>
      <c r="J765" s="2">
        <f t="shared" si="1085"/>
        <v>0</v>
      </c>
      <c r="K765" s="2">
        <f t="shared" si="1085"/>
        <v>0</v>
      </c>
      <c r="L765" s="2">
        <f t="shared" si="1085"/>
        <v>0</v>
      </c>
      <c r="M765" s="2">
        <f t="shared" si="1085"/>
        <v>0</v>
      </c>
      <c r="N765" s="2">
        <f t="shared" si="1085"/>
        <v>0</v>
      </c>
      <c r="O765" s="2">
        <f t="shared" si="1085"/>
        <v>0</v>
      </c>
      <c r="P765" s="2">
        <f t="shared" si="1085"/>
        <v>0</v>
      </c>
      <c r="Q765" s="2">
        <f t="shared" si="1085"/>
        <v>0</v>
      </c>
      <c r="R765" s="2">
        <f t="shared" si="1085"/>
        <v>0</v>
      </c>
      <c r="S765" s="2">
        <f t="shared" si="1085"/>
        <v>0</v>
      </c>
      <c r="T765" s="2">
        <f t="shared" si="1085"/>
        <v>0</v>
      </c>
      <c r="U765" s="2">
        <f t="shared" si="1085"/>
        <v>0</v>
      </c>
      <c r="V765" s="2">
        <f t="shared" si="1085"/>
        <v>0</v>
      </c>
      <c r="W765" s="2">
        <f t="shared" si="1085"/>
        <v>0</v>
      </c>
      <c r="X765" s="2">
        <f t="shared" si="1085"/>
        <v>0</v>
      </c>
      <c r="Y765" s="2">
        <f t="shared" si="1085"/>
        <v>0</v>
      </c>
      <c r="Z765" s="2">
        <f t="shared" si="1085"/>
        <v>0</v>
      </c>
      <c r="AA765" s="2">
        <f t="shared" si="1085"/>
        <v>0</v>
      </c>
      <c r="AB765" s="2">
        <f t="shared" si="1085"/>
        <v>0</v>
      </c>
      <c r="AC765" s="2">
        <f t="shared" si="1085"/>
        <v>0</v>
      </c>
      <c r="AD765" s="2">
        <f t="shared" si="1085"/>
        <v>0</v>
      </c>
      <c r="AE765" s="2">
        <f t="shared" si="1085"/>
        <v>0</v>
      </c>
      <c r="AF765" s="2">
        <f t="shared" si="1085"/>
        <v>0</v>
      </c>
      <c r="AG765" s="2">
        <f t="shared" si="1085"/>
        <v>0</v>
      </c>
      <c r="AH765" s="2">
        <f t="shared" si="1085"/>
        <v>0</v>
      </c>
      <c r="AI765" s="2">
        <f t="shared" si="1085"/>
        <v>0</v>
      </c>
      <c r="AJ765" s="2">
        <f t="shared" si="1085"/>
        <v>0</v>
      </c>
      <c r="AK765" s="2">
        <f t="shared" si="1085"/>
        <v>0</v>
      </c>
      <c r="AL765" s="2">
        <f t="shared" si="1085"/>
        <v>0</v>
      </c>
      <c r="AM765" s="2">
        <f t="shared" si="1085"/>
        <v>0</v>
      </c>
      <c r="AN765" s="2">
        <f t="shared" si="1085"/>
        <v>0</v>
      </c>
      <c r="AO765" s="2">
        <f t="shared" si="1085"/>
        <v>0</v>
      </c>
      <c r="AP765" s="2">
        <f t="shared" si="1085"/>
        <v>0</v>
      </c>
      <c r="AQ765" s="2">
        <f t="shared" si="1085"/>
        <v>0</v>
      </c>
      <c r="AR765" s="2">
        <f t="shared" si="1085"/>
        <v>0</v>
      </c>
      <c r="AS765" s="2">
        <f t="shared" si="1085"/>
        <v>0</v>
      </c>
      <c r="AT765" s="2">
        <f t="shared" si="1085"/>
        <v>0</v>
      </c>
      <c r="AU765" s="2">
        <f t="shared" si="1085"/>
        <v>0</v>
      </c>
      <c r="AV765" s="2">
        <f t="shared" si="1085"/>
        <v>0</v>
      </c>
      <c r="AW765" s="2">
        <f t="shared" si="1085"/>
        <v>0</v>
      </c>
      <c r="AX765" s="2">
        <f t="shared" si="1085"/>
        <v>0</v>
      </c>
      <c r="AY765" s="2">
        <f t="shared" si="1085"/>
        <v>0</v>
      </c>
      <c r="AZ765" s="2">
        <f t="shared" si="1085"/>
        <v>0</v>
      </c>
      <c r="BA765" s="2">
        <f t="shared" si="1085"/>
        <v>0</v>
      </c>
      <c r="BB765" s="2">
        <f t="shared" si="1085"/>
        <v>3.4795575991052693E-2</v>
      </c>
      <c r="BD765" s="3">
        <f t="shared" si="976"/>
        <v>5</v>
      </c>
      <c r="BE765" s="3">
        <f t="shared" si="920"/>
        <v>24</v>
      </c>
      <c r="BF765" s="3">
        <f t="shared" si="921"/>
        <v>52</v>
      </c>
      <c r="BG765" s="3">
        <f t="shared" si="922"/>
        <v>62</v>
      </c>
      <c r="BH765" s="3">
        <f t="shared" si="923"/>
        <v>62</v>
      </c>
      <c r="BI765" s="3">
        <f t="shared" si="924"/>
        <v>85</v>
      </c>
      <c r="BJ765" s="3">
        <f t="shared" si="925"/>
        <v>122</v>
      </c>
      <c r="BK765" s="3">
        <f t="shared" si="926"/>
        <v>127</v>
      </c>
      <c r="BL765" s="3">
        <f t="shared" si="927"/>
        <v>130</v>
      </c>
      <c r="BM765" s="3">
        <f t="shared" si="928"/>
        <v>130</v>
      </c>
      <c r="BN765" s="3">
        <f t="shared" si="929"/>
        <v>133</v>
      </c>
      <c r="BO765" s="3">
        <f t="shared" si="930"/>
        <v>134</v>
      </c>
      <c r="BP765" s="3">
        <f t="shared" si="931"/>
        <v>135</v>
      </c>
      <c r="BQ765" s="3">
        <f t="shared" si="932"/>
        <v>144</v>
      </c>
      <c r="BR765" s="3">
        <f t="shared" si="933"/>
        <v>145</v>
      </c>
      <c r="BS765" s="3">
        <f t="shared" si="934"/>
        <v>153</v>
      </c>
      <c r="BT765" s="3">
        <f t="shared" si="935"/>
        <v>157</v>
      </c>
      <c r="BU765" s="3">
        <f t="shared" si="936"/>
        <v>157</v>
      </c>
      <c r="BV765" s="3">
        <f t="shared" si="937"/>
        <v>157</v>
      </c>
      <c r="BW765" s="3">
        <f t="shared" si="938"/>
        <v>157</v>
      </c>
      <c r="BX765" s="3">
        <f t="shared" si="939"/>
        <v>158</v>
      </c>
      <c r="BY765" s="3">
        <f t="shared" si="940"/>
        <v>162</v>
      </c>
      <c r="BZ765" s="3">
        <f t="shared" si="941"/>
        <v>165</v>
      </c>
      <c r="CA765" s="3">
        <f t="shared" si="942"/>
        <v>166</v>
      </c>
      <c r="CB765" s="3">
        <f t="shared" si="943"/>
        <v>168</v>
      </c>
      <c r="CC765" s="3">
        <f t="shared" si="944"/>
        <v>191</v>
      </c>
      <c r="CD765" s="3">
        <f t="shared" si="945"/>
        <v>196</v>
      </c>
      <c r="CE765" s="3">
        <f t="shared" si="946"/>
        <v>199</v>
      </c>
      <c r="CF765" s="3">
        <f t="shared" si="947"/>
        <v>202</v>
      </c>
      <c r="CG765" s="3">
        <f t="shared" si="948"/>
        <v>204</v>
      </c>
      <c r="CH765" s="3">
        <f t="shared" si="949"/>
        <v>208</v>
      </c>
      <c r="CI765" s="3">
        <f t="shared" si="950"/>
        <v>218</v>
      </c>
      <c r="CJ765" s="3">
        <f t="shared" si="951"/>
        <v>224</v>
      </c>
      <c r="CK765" s="3">
        <f t="shared" si="952"/>
        <v>243</v>
      </c>
      <c r="CL765" s="3">
        <f t="shared" si="953"/>
        <v>253</v>
      </c>
      <c r="CM765" s="3">
        <f t="shared" si="954"/>
        <v>255</v>
      </c>
      <c r="CN765" s="3">
        <f t="shared" si="955"/>
        <v>257</v>
      </c>
      <c r="CO765" s="3">
        <f t="shared" si="956"/>
        <v>257</v>
      </c>
      <c r="CP765" s="3">
        <f t="shared" si="957"/>
        <v>257</v>
      </c>
      <c r="CQ765" s="3">
        <f t="shared" si="958"/>
        <v>259</v>
      </c>
      <c r="CR765" s="3">
        <f t="shared" si="959"/>
        <v>280</v>
      </c>
      <c r="CS765" s="3">
        <f t="shared" si="960"/>
        <v>285</v>
      </c>
      <c r="CT765" s="3">
        <f t="shared" si="961"/>
        <v>289</v>
      </c>
      <c r="CU765" s="3">
        <f t="shared" si="962"/>
        <v>298</v>
      </c>
      <c r="CV765" s="3">
        <f t="shared" si="963"/>
        <v>300</v>
      </c>
      <c r="CW765" s="3">
        <f t="shared" si="964"/>
        <v>301</v>
      </c>
      <c r="CX765" s="3">
        <f t="shared" si="965"/>
        <v>301</v>
      </c>
      <c r="CY765" s="3">
        <f t="shared" si="966"/>
        <v>304</v>
      </c>
      <c r="CZ765" s="3">
        <f t="shared" si="967"/>
        <v>305</v>
      </c>
      <c r="DA765" s="3">
        <f t="shared" si="968"/>
        <v>311</v>
      </c>
      <c r="DB765" s="3">
        <f t="shared" si="969"/>
        <v>321</v>
      </c>
      <c r="DC765" s="3">
        <f t="shared" si="970"/>
        <v>321</v>
      </c>
      <c r="DD765" s="3">
        <f t="shared" si="971"/>
        <v>266</v>
      </c>
    </row>
  </sheetData>
  <conditionalFormatting sqref="B385:BA736 C385:BA755">
    <cfRule type="cellIs" dxfId="45" priority="53" operator="equal">
      <formula>1</formula>
    </cfRule>
  </conditionalFormatting>
  <conditionalFormatting sqref="B705:BA705">
    <cfRule type="cellIs" dxfId="44" priority="52" operator="equal">
      <formula>1</formula>
    </cfRule>
  </conditionalFormatting>
  <conditionalFormatting sqref="B706:BA706">
    <cfRule type="cellIs" dxfId="43" priority="51" operator="equal">
      <formula>1</formula>
    </cfRule>
  </conditionalFormatting>
  <conditionalFormatting sqref="B707:BA707">
    <cfRule type="cellIs" dxfId="42" priority="50" operator="equal">
      <formula>1</formula>
    </cfRule>
  </conditionalFormatting>
  <conditionalFormatting sqref="B708:BA708">
    <cfRule type="cellIs" dxfId="41" priority="49" operator="equal">
      <formula>1</formula>
    </cfRule>
  </conditionalFormatting>
  <conditionalFormatting sqref="B709:BA709">
    <cfRule type="cellIs" dxfId="40" priority="48" operator="equal">
      <formula>1</formula>
    </cfRule>
  </conditionalFormatting>
  <conditionalFormatting sqref="B710:BA710">
    <cfRule type="cellIs" dxfId="39" priority="47" operator="equal">
      <formula>1</formula>
    </cfRule>
  </conditionalFormatting>
  <conditionalFormatting sqref="CZ385">
    <cfRule type="cellIs" dxfId="38" priority="39" operator="equal">
      <formula>1</formula>
    </cfRule>
  </conditionalFormatting>
  <conditionalFormatting sqref="CZ386:CZ736">
    <cfRule type="cellIs" dxfId="37" priority="38" operator="equal">
      <formula>1</formula>
    </cfRule>
  </conditionalFormatting>
  <conditionalFormatting sqref="BD385:DD765">
    <cfRule type="cellIs" dxfId="36" priority="37" operator="equal">
      <formula>1</formula>
    </cfRule>
  </conditionalFormatting>
  <conditionalFormatting sqref="BD386:CY736">
    <cfRule type="cellIs" dxfId="35" priority="36" operator="equal">
      <formula>1</formula>
    </cfRule>
  </conditionalFormatting>
  <conditionalFormatting sqref="BD385:DD765">
    <cfRule type="cellIs" dxfId="34" priority="35" operator="lessThan">
      <formula>4</formula>
    </cfRule>
  </conditionalFormatting>
  <conditionalFormatting sqref="B737:B755">
    <cfRule type="cellIs" dxfId="33" priority="34" operator="equal">
      <formula>1</formula>
    </cfRule>
  </conditionalFormatting>
  <conditionalFormatting sqref="DA385">
    <cfRule type="cellIs" dxfId="32" priority="33" operator="equal">
      <formula>1</formula>
    </cfRule>
  </conditionalFormatting>
  <conditionalFormatting sqref="DA386:DA736">
    <cfRule type="cellIs" dxfId="31" priority="32" operator="equal">
      <formula>1</formula>
    </cfRule>
  </conditionalFormatting>
  <conditionalFormatting sqref="DA385:DA755">
    <cfRule type="cellIs" dxfId="30" priority="31" operator="equal">
      <formula>1</formula>
    </cfRule>
  </conditionalFormatting>
  <conditionalFormatting sqref="DA385:DA755">
    <cfRule type="cellIs" dxfId="29" priority="30" operator="lessThan">
      <formula>4</formula>
    </cfRule>
  </conditionalFormatting>
  <conditionalFormatting sqref="DB385">
    <cfRule type="cellIs" dxfId="28" priority="29" operator="equal">
      <formula>1</formula>
    </cfRule>
  </conditionalFormatting>
  <conditionalFormatting sqref="DB386:DB736">
    <cfRule type="cellIs" dxfId="27" priority="28" operator="equal">
      <formula>1</formula>
    </cfRule>
  </conditionalFormatting>
  <conditionalFormatting sqref="DB385:DB755">
    <cfRule type="cellIs" dxfId="26" priority="27" operator="equal">
      <formula>1</formula>
    </cfRule>
  </conditionalFormatting>
  <conditionalFormatting sqref="DB385:DB755">
    <cfRule type="cellIs" dxfId="25" priority="26" operator="lessThan">
      <formula>4</formula>
    </cfRule>
  </conditionalFormatting>
  <conditionalFormatting sqref="DC385">
    <cfRule type="cellIs" dxfId="24" priority="25" operator="equal">
      <formula>1</formula>
    </cfRule>
  </conditionalFormatting>
  <conditionalFormatting sqref="DC386:DC736">
    <cfRule type="cellIs" dxfId="23" priority="24" operator="equal">
      <formula>1</formula>
    </cfRule>
  </conditionalFormatting>
  <conditionalFormatting sqref="DC385:DC755">
    <cfRule type="cellIs" dxfId="22" priority="23" operator="equal">
      <formula>1</formula>
    </cfRule>
  </conditionalFormatting>
  <conditionalFormatting sqref="DC385:DC755">
    <cfRule type="cellIs" dxfId="21" priority="22" operator="lessThan">
      <formula>4</formula>
    </cfRule>
  </conditionalFormatting>
  <conditionalFormatting sqref="C756:BA756">
    <cfRule type="cellIs" dxfId="20" priority="21" operator="equal">
      <formula>1</formula>
    </cfRule>
  </conditionalFormatting>
  <conditionalFormatting sqref="B756">
    <cfRule type="cellIs" dxfId="19" priority="20" operator="equal">
      <formula>1</formula>
    </cfRule>
  </conditionalFormatting>
  <conditionalFormatting sqref="BD756:CZ756">
    <cfRule type="cellIs" dxfId="18" priority="19" operator="equal">
      <formula>1</formula>
    </cfRule>
  </conditionalFormatting>
  <conditionalFormatting sqref="BD756:CZ756">
    <cfRule type="cellIs" dxfId="17" priority="18" operator="lessThan">
      <formula>4</formula>
    </cfRule>
  </conditionalFormatting>
  <conditionalFormatting sqref="DA756">
    <cfRule type="cellIs" dxfId="16" priority="17" operator="equal">
      <formula>1</formula>
    </cfRule>
  </conditionalFormatting>
  <conditionalFormatting sqref="DA756">
    <cfRule type="cellIs" dxfId="15" priority="16" operator="lessThan">
      <formula>4</formula>
    </cfRule>
  </conditionalFormatting>
  <conditionalFormatting sqref="DB756">
    <cfRule type="cellIs" dxfId="14" priority="15" operator="equal">
      <formula>1</formula>
    </cfRule>
  </conditionalFormatting>
  <conditionalFormatting sqref="DB756">
    <cfRule type="cellIs" dxfId="13" priority="14" operator="lessThan">
      <formula>4</formula>
    </cfRule>
  </conditionalFormatting>
  <conditionalFormatting sqref="DC756">
    <cfRule type="cellIs" dxfId="12" priority="13" operator="equal">
      <formula>1</formula>
    </cfRule>
  </conditionalFormatting>
  <conditionalFormatting sqref="DC756">
    <cfRule type="cellIs" dxfId="11" priority="12" operator="lessThan">
      <formula>4</formula>
    </cfRule>
  </conditionalFormatting>
  <conditionalFormatting sqref="BB385:BB755">
    <cfRule type="cellIs" dxfId="10" priority="11" operator="equal">
      <formula>1</formula>
    </cfRule>
  </conditionalFormatting>
  <conditionalFormatting sqref="BB705">
    <cfRule type="cellIs" dxfId="9" priority="10" operator="equal">
      <formula>1</formula>
    </cfRule>
  </conditionalFormatting>
  <conditionalFormatting sqref="BB706">
    <cfRule type="cellIs" dxfId="8" priority="9" operator="equal">
      <formula>1</formula>
    </cfRule>
  </conditionalFormatting>
  <conditionalFormatting sqref="BB707">
    <cfRule type="cellIs" dxfId="7" priority="8" operator="equal">
      <formula>1</formula>
    </cfRule>
  </conditionalFormatting>
  <conditionalFormatting sqref="BB708">
    <cfRule type="cellIs" dxfId="6" priority="7" operator="equal">
      <formula>1</formula>
    </cfRule>
  </conditionalFormatting>
  <conditionalFormatting sqref="BB709">
    <cfRule type="cellIs" dxfId="5" priority="6" operator="equal">
      <formula>1</formula>
    </cfRule>
  </conditionalFormatting>
  <conditionalFormatting sqref="BB710">
    <cfRule type="cellIs" dxfId="4" priority="5" operator="equal">
      <formula>1</formula>
    </cfRule>
  </conditionalFormatting>
  <conditionalFormatting sqref="BB756">
    <cfRule type="cellIs" dxfId="3" priority="4" operator="equal">
      <formula>1</formula>
    </cfRule>
  </conditionalFormatting>
  <conditionalFormatting sqref="C757:BA765">
    <cfRule type="cellIs" dxfId="2" priority="3" operator="equal">
      <formula>1</formula>
    </cfRule>
  </conditionalFormatting>
  <conditionalFormatting sqref="B757:B765">
    <cfRule type="cellIs" dxfId="1" priority="2" operator="equal">
      <formula>1</formula>
    </cfRule>
  </conditionalFormatting>
  <conditionalFormatting sqref="BB757:BB765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CF674-FB8C-44F4-99F3-EAC5251E40D4}">
  <dimension ref="A1:BL382"/>
  <sheetViews>
    <sheetView tabSelected="1" workbookViewId="0">
      <pane xSplit="6" ySplit="1" topLeftCell="BB2" activePane="bottomRight" state="frozen"/>
      <selection pane="topRight" activeCell="F1" sqref="F1"/>
      <selection pane="bottomLeft" activeCell="A2" sqref="A2"/>
      <selection pane="bottomRight" activeCell="BL60" sqref="BL2:BL60"/>
    </sheetView>
  </sheetViews>
  <sheetFormatPr defaultRowHeight="14.4" x14ac:dyDescent="0.3"/>
  <cols>
    <col min="1" max="1" width="18.109375" customWidth="1"/>
    <col min="2" max="2" width="26.5546875" customWidth="1"/>
    <col min="3" max="3" width="14" customWidth="1"/>
  </cols>
  <sheetData>
    <row r="1" spans="1:64" x14ac:dyDescent="0.3">
      <c r="G1">
        <v>1969</v>
      </c>
      <c r="H1">
        <f>1+G1</f>
        <v>1970</v>
      </c>
      <c r="I1">
        <f t="shared" ref="I1:BF1" si="0">1+H1</f>
        <v>1971</v>
      </c>
      <c r="J1">
        <f t="shared" si="0"/>
        <v>1972</v>
      </c>
      <c r="K1">
        <f t="shared" si="0"/>
        <v>1973</v>
      </c>
      <c r="L1">
        <f t="shared" si="0"/>
        <v>1974</v>
      </c>
      <c r="M1">
        <f t="shared" si="0"/>
        <v>1975</v>
      </c>
      <c r="N1">
        <f t="shared" si="0"/>
        <v>1976</v>
      </c>
      <c r="O1">
        <f t="shared" si="0"/>
        <v>1977</v>
      </c>
      <c r="P1">
        <f t="shared" si="0"/>
        <v>1978</v>
      </c>
      <c r="Q1">
        <f t="shared" si="0"/>
        <v>1979</v>
      </c>
      <c r="R1">
        <f t="shared" si="0"/>
        <v>1980</v>
      </c>
      <c r="S1">
        <f t="shared" si="0"/>
        <v>1981</v>
      </c>
      <c r="T1">
        <f t="shared" si="0"/>
        <v>1982</v>
      </c>
      <c r="U1">
        <f t="shared" si="0"/>
        <v>1983</v>
      </c>
      <c r="V1">
        <f t="shared" si="0"/>
        <v>1984</v>
      </c>
      <c r="W1">
        <f t="shared" si="0"/>
        <v>1985</v>
      </c>
      <c r="X1">
        <f t="shared" si="0"/>
        <v>1986</v>
      </c>
      <c r="Y1">
        <f t="shared" si="0"/>
        <v>1987</v>
      </c>
      <c r="Z1">
        <f t="shared" si="0"/>
        <v>1988</v>
      </c>
      <c r="AA1">
        <f t="shared" si="0"/>
        <v>1989</v>
      </c>
      <c r="AB1">
        <f t="shared" si="0"/>
        <v>1990</v>
      </c>
      <c r="AC1">
        <f t="shared" si="0"/>
        <v>1991</v>
      </c>
      <c r="AD1">
        <f t="shared" si="0"/>
        <v>1992</v>
      </c>
      <c r="AE1">
        <f t="shared" si="0"/>
        <v>1993</v>
      </c>
      <c r="AF1">
        <f t="shared" si="0"/>
        <v>1994</v>
      </c>
      <c r="AG1">
        <f t="shared" si="0"/>
        <v>1995</v>
      </c>
      <c r="AH1">
        <f t="shared" si="0"/>
        <v>1996</v>
      </c>
      <c r="AI1">
        <f t="shared" si="0"/>
        <v>1997</v>
      </c>
      <c r="AJ1">
        <f t="shared" si="0"/>
        <v>1998</v>
      </c>
      <c r="AK1">
        <f t="shared" si="0"/>
        <v>1999</v>
      </c>
      <c r="AL1">
        <f t="shared" si="0"/>
        <v>2000</v>
      </c>
      <c r="AM1">
        <f t="shared" si="0"/>
        <v>2001</v>
      </c>
      <c r="AN1">
        <f t="shared" si="0"/>
        <v>2002</v>
      </c>
      <c r="AO1">
        <f t="shared" si="0"/>
        <v>2003</v>
      </c>
      <c r="AP1">
        <f t="shared" si="0"/>
        <v>2004</v>
      </c>
      <c r="AQ1">
        <f t="shared" si="0"/>
        <v>2005</v>
      </c>
      <c r="AR1">
        <f t="shared" si="0"/>
        <v>2006</v>
      </c>
      <c r="AS1">
        <f t="shared" si="0"/>
        <v>2007</v>
      </c>
      <c r="AT1">
        <f t="shared" si="0"/>
        <v>2008</v>
      </c>
      <c r="AU1">
        <f t="shared" si="0"/>
        <v>2009</v>
      </c>
      <c r="AV1">
        <f t="shared" si="0"/>
        <v>2010</v>
      </c>
      <c r="AW1">
        <f t="shared" si="0"/>
        <v>2011</v>
      </c>
      <c r="AX1">
        <f t="shared" si="0"/>
        <v>2012</v>
      </c>
      <c r="AY1">
        <f t="shared" si="0"/>
        <v>2013</v>
      </c>
      <c r="AZ1">
        <f t="shared" si="0"/>
        <v>2014</v>
      </c>
      <c r="BA1">
        <f t="shared" si="0"/>
        <v>2015</v>
      </c>
      <c r="BB1">
        <f t="shared" si="0"/>
        <v>2016</v>
      </c>
      <c r="BC1">
        <f t="shared" si="0"/>
        <v>2017</v>
      </c>
      <c r="BD1">
        <f t="shared" si="0"/>
        <v>2018</v>
      </c>
      <c r="BE1">
        <f t="shared" si="0"/>
        <v>2019</v>
      </c>
      <c r="BF1">
        <f t="shared" si="0"/>
        <v>2020</v>
      </c>
      <c r="BG1">
        <v>2021</v>
      </c>
    </row>
    <row r="2" spans="1:64" x14ac:dyDescent="0.3">
      <c r="A2" t="s">
        <v>0</v>
      </c>
      <c r="B2" t="s">
        <v>0</v>
      </c>
      <c r="C2" t="s">
        <v>1170</v>
      </c>
      <c r="F2" t="s">
        <v>1216</v>
      </c>
      <c r="G2">
        <f>SUMIF($C$2:$C$382,"="&amp;$F2,Nobool!BD$2:BD$382)</f>
        <v>0</v>
      </c>
      <c r="H2">
        <f>SUMIF($C$2:$C$382,"="&amp;$F2,Nobool!BE$2:BE$382)</f>
        <v>0</v>
      </c>
      <c r="I2">
        <f>SUMIF($C$2:$C$382,"="&amp;$F2,Nobool!BF$2:BF$382)</f>
        <v>0</v>
      </c>
      <c r="J2">
        <f>SUMIF($C$2:$C$382,"="&amp;$F2,Nobool!BG$2:BG$382)</f>
        <v>0</v>
      </c>
      <c r="K2">
        <f>SUMIF($C$2:$C$382,"="&amp;$F2,Nobool!BH$2:BH$382)</f>
        <v>0</v>
      </c>
      <c r="L2">
        <f>SUMIF($C$2:$C$382,"="&amp;$F2,Nobool!BI$2:BI$382)</f>
        <v>0</v>
      </c>
      <c r="M2">
        <f>SUMIF($C$2:$C$382,"="&amp;$F2,Nobool!BJ$2:BJ$382)</f>
        <v>6.2500000000000291E-2</v>
      </c>
      <c r="N2">
        <f>SUMIF($C$2:$C$382,"="&amp;$F2,Nobool!BK$2:BK$382)</f>
        <v>6.2499999999999882E-2</v>
      </c>
      <c r="O2">
        <f>SUMIF($C$2:$C$382,"="&amp;$F2,Nobool!BL$2:BL$382)</f>
        <v>6.2500000000000056E-2</v>
      </c>
      <c r="P2">
        <f>SUMIF($C$2:$C$382,"="&amp;$F2,Nobool!BM$2:BM$382)</f>
        <v>6.2500000000000042E-2</v>
      </c>
      <c r="Q2">
        <f>SUMIF($C$2:$C$382,"="&amp;$F2,Nobool!BN$2:BN$382)</f>
        <v>6.2500000000000069E-2</v>
      </c>
      <c r="R2">
        <f>SUMIF($C$2:$C$382,"="&amp;$F2,Nobool!BO$2:BO$382)</f>
        <v>6.2499999999999979E-2</v>
      </c>
      <c r="S2">
        <f>SUMIF($C$2:$C$382,"="&amp;$F2,Nobool!BP$2:BP$382)</f>
        <v>6.25E-2</v>
      </c>
      <c r="T2">
        <f>SUMIF($C$2:$C$382,"="&amp;$F2,Nobool!BQ$2:BQ$382)</f>
        <v>6.2500000000000042E-2</v>
      </c>
      <c r="U2">
        <f>SUMIF($C$2:$C$382,"="&amp;$F2,Nobool!BR$2:BR$382)</f>
        <v>6.2500000000000111E-2</v>
      </c>
      <c r="V2">
        <f>SUMIF($C$2:$C$382,"="&amp;$F2,Nobool!BS$2:BS$382)</f>
        <v>6.2499999999999965E-2</v>
      </c>
      <c r="W2">
        <f>SUMIF($C$2:$C$382,"="&amp;$F2,Nobool!BT$2:BT$382)</f>
        <v>6.25E-2</v>
      </c>
      <c r="X2">
        <f>SUMIF($C$2:$C$382,"="&amp;$F2,Nobool!BU$2:BU$382)</f>
        <v>6.2499999999999944E-2</v>
      </c>
      <c r="Y2">
        <f>SUMIF($C$2:$C$382,"="&amp;$F2,Nobool!BV$2:BV$382)</f>
        <v>6.2500000000000167E-2</v>
      </c>
      <c r="Z2">
        <f>SUMIF($C$2:$C$382,"="&amp;$F2,Nobool!BW$2:BW$382)</f>
        <v>6.250000000000018E-2</v>
      </c>
      <c r="AA2">
        <f>SUMIF($C$2:$C$382,"="&amp;$F2,Nobool!BX$2:BX$382)</f>
        <v>6.25E-2</v>
      </c>
      <c r="AB2">
        <f>SUMIF($C$2:$C$382,"="&amp;$F2,Nobool!BY$2:BY$382)</f>
        <v>6.2499999999999681E-2</v>
      </c>
      <c r="AC2">
        <f>SUMIF($C$2:$C$382,"="&amp;$F2,Nobool!BZ$2:BZ$382)</f>
        <v>6.25E-2</v>
      </c>
      <c r="AD2">
        <f>SUMIF($C$2:$C$382,"="&amp;$F2,Nobool!CA$2:CA$382)</f>
        <v>6.25E-2</v>
      </c>
      <c r="AE2">
        <f>SUMIF($C$2:$C$382,"="&amp;$F2,Nobool!CB$2:CB$382)</f>
        <v>6.2499999999999799E-2</v>
      </c>
      <c r="AF2">
        <f>SUMIF($C$2:$C$382,"="&amp;$F2,Nobool!CC$2:CC$382)</f>
        <v>6.2499999999999764E-2</v>
      </c>
      <c r="AG2">
        <f>SUMIF($C$2:$C$382,"="&amp;$F2,Nobool!CD$2:CD$382)</f>
        <v>6.2499999999999868E-2</v>
      </c>
      <c r="AH2">
        <f>SUMIF($C$2:$C$382,"="&amp;$F2,Nobool!CE$2:CE$382)</f>
        <v>6.2500000000000139E-2</v>
      </c>
      <c r="AI2">
        <f>SUMIF($C$2:$C$382,"="&amp;$F2,Nobool!CF$2:CF$382)</f>
        <v>6.25E-2</v>
      </c>
      <c r="AJ2">
        <f>SUMIF($C$2:$C$382,"="&amp;$F2,Nobool!CG$2:CG$382)</f>
        <v>6.2499999999999965E-2</v>
      </c>
      <c r="AK2">
        <f>SUMIF($C$2:$C$382,"="&amp;$F2,Nobool!CH$2:CH$382)</f>
        <v>6.2499999999999972E-2</v>
      </c>
      <c r="AL2">
        <f>SUMIF($C$2:$C$382,"="&amp;$F2,Nobool!CI$2:CI$382)</f>
        <v>6.4814814814814811E-2</v>
      </c>
      <c r="AM2">
        <f>SUMIF($C$2:$C$382,"="&amp;$F2,Nobool!CJ$2:CJ$382)</f>
        <v>6.4814814814814881E-2</v>
      </c>
      <c r="AN2">
        <f>SUMIF($C$2:$C$382,"="&amp;$F2,Nobool!CK$2:CK$382)</f>
        <v>6.4814814814814881E-2</v>
      </c>
      <c r="AO2">
        <f>SUMIF($C$2:$C$382,"="&amp;$F2,Nobool!CL$2:CL$382)</f>
        <v>6.4814814814814867E-2</v>
      </c>
      <c r="AP2">
        <f>SUMIF($C$2:$C$382,"="&amp;$F2,Nobool!CM$2:CM$382)</f>
        <v>6.4814814814814839E-2</v>
      </c>
      <c r="AQ2">
        <f>SUMIF($C$2:$C$382,"="&amp;$F2,Nobool!CN$2:CN$382)</f>
        <v>6.4814814814814825E-2</v>
      </c>
      <c r="AR2">
        <f>SUMIF($C$2:$C$382,"="&amp;$F2,Nobool!CO$2:CO$382)</f>
        <v>6.4814814814814714E-2</v>
      </c>
      <c r="AS2">
        <f>SUMIF($C$2:$C$382,"="&amp;$F2,Nobool!CP$2:CP$382)</f>
        <v>5.2083333333333391E-2</v>
      </c>
      <c r="AT2">
        <f>SUMIF($C$2:$C$382,"="&amp;$F2,Nobool!CQ$2:CQ$382)</f>
        <v>5.2083333333333287E-2</v>
      </c>
      <c r="AU2">
        <f>SUMIF($C$2:$C$382,"="&amp;$F2,Nobool!CR$2:CR$382)</f>
        <v>5.2083333333333384E-2</v>
      </c>
      <c r="AV2">
        <f>SUMIF($C$2:$C$382,"="&amp;$F2,Nobool!CS$2:CS$382)</f>
        <v>5.2083333333333301E-2</v>
      </c>
      <c r="AW2">
        <f>SUMIF($C$2:$C$382,"="&amp;$F2,Nobool!CT$2:CT$382)</f>
        <v>4.666666666666678E-2</v>
      </c>
      <c r="AX2">
        <f>SUMIF($C$2:$C$382,"="&amp;$F2,Nobool!CU$2:CU$382)</f>
        <v>4.6666666666666766E-2</v>
      </c>
      <c r="AY2">
        <f>SUMIF($C$2:$C$382,"="&amp;$F2,Nobool!CV$2:CV$382)</f>
        <v>4.3981481481481483E-2</v>
      </c>
      <c r="AZ2">
        <f>SUMIF($C$2:$C$382,"="&amp;$F2,Nobool!CW$2:CW$382)</f>
        <v>4.3981481481481517E-2</v>
      </c>
      <c r="BA2">
        <f>SUMIF($C$2:$C$382,"="&amp;$F2,Nobool!CX$2:CX$382)</f>
        <v>4.398148148148142E-2</v>
      </c>
      <c r="BB2">
        <f>SUMIF($C$2:$C$382,"="&amp;$F2,Nobool!CY$2:CY$382)</f>
        <v>4.3981481481481413E-2</v>
      </c>
      <c r="BC2">
        <f>SUMIF($C$2:$C$382,"="&amp;$F2,Nobool!CZ$2:CZ$382)</f>
        <v>4.3981481481481441E-2</v>
      </c>
      <c r="BD2">
        <f>SUMIF($C$2:$C$382,"="&amp;$F2,Nobool!DA$2:DA$382)</f>
        <v>4.3981481481481587E-2</v>
      </c>
      <c r="BE2">
        <f>SUMIF($C$2:$C$382,"="&amp;$F2,Nobool!DB$2:DB$382)</f>
        <v>4.3981481481481552E-2</v>
      </c>
      <c r="BF2">
        <f>SUMIF($C$2:$C$382,"="&amp;$F2,Nobool!DC$2:DC$382)</f>
        <v>4.3981481481481323E-2</v>
      </c>
      <c r="BG2">
        <f>SUMIF($C$2:$C$382,"="&amp;$F2,Nobool!DD$2:DD$382)</f>
        <v>4.3981481481481545E-2</v>
      </c>
      <c r="BI2">
        <f>RANK(BG2,BG$2:BG$61)</f>
        <v>60</v>
      </c>
      <c r="BJ2" t="s">
        <v>1216</v>
      </c>
      <c r="BK2">
        <v>55.79045</v>
      </c>
      <c r="BL2">
        <v>49.119240900000001</v>
      </c>
    </row>
    <row r="3" spans="1:64" x14ac:dyDescent="0.3">
      <c r="A3" t="s">
        <v>1</v>
      </c>
      <c r="B3" t="s">
        <v>1</v>
      </c>
      <c r="C3" t="s">
        <v>1171</v>
      </c>
      <c r="F3" t="s">
        <v>2154</v>
      </c>
      <c r="G3">
        <f>SUMIF($C$2:$C$382,"="&amp;$F3,Nobool!BD$2:BD$382)</f>
        <v>0</v>
      </c>
      <c r="H3">
        <f>SUMIF($C$2:$C$382,"="&amp;$F3,Nobool!BE$2:BE$382)</f>
        <v>0</v>
      </c>
      <c r="I3">
        <f>SUMIF($C$2:$C$382,"="&amp;$F3,Nobool!BF$2:BF$382)</f>
        <v>0</v>
      </c>
      <c r="J3">
        <f>SUMIF($C$2:$C$382,"="&amp;$F3,Nobool!BG$2:BG$382)</f>
        <v>0</v>
      </c>
      <c r="K3">
        <f>SUMIF($C$2:$C$382,"="&amp;$F3,Nobool!BH$2:BH$382)</f>
        <v>0</v>
      </c>
      <c r="L3">
        <f>SUMIF($C$2:$C$382,"="&amp;$F3,Nobool!BI$2:BI$382)</f>
        <v>0</v>
      </c>
      <c r="M3">
        <f>SUMIF($C$2:$C$382,"="&amp;$F3,Nobool!BJ$2:BJ$382)</f>
        <v>0</v>
      </c>
      <c r="N3">
        <f>SUMIF($C$2:$C$382,"="&amp;$F3,Nobool!BK$2:BK$382)</f>
        <v>0</v>
      </c>
      <c r="O3">
        <f>SUMIF($C$2:$C$382,"="&amp;$F3,Nobool!BL$2:BL$382)</f>
        <v>0</v>
      </c>
      <c r="P3">
        <f>SUMIF($C$2:$C$382,"="&amp;$F3,Nobool!BM$2:BM$382)</f>
        <v>0</v>
      </c>
      <c r="Q3">
        <f>SUMIF($C$2:$C$382,"="&amp;$F3,Nobool!BN$2:BN$382)</f>
        <v>0</v>
      </c>
      <c r="R3">
        <f>SUMIF($C$2:$C$382,"="&amp;$F3,Nobool!BO$2:BO$382)</f>
        <v>0</v>
      </c>
      <c r="S3">
        <f>SUMIF($C$2:$C$382,"="&amp;$F3,Nobool!BP$2:BP$382)</f>
        <v>0</v>
      </c>
      <c r="T3">
        <f>SUMIF($C$2:$C$382,"="&amp;$F3,Nobool!BQ$2:BQ$382)</f>
        <v>0</v>
      </c>
      <c r="U3">
        <f>SUMIF($C$2:$C$382,"="&amp;$F3,Nobool!BR$2:BR$382)</f>
        <v>0</v>
      </c>
      <c r="V3">
        <f>SUMIF($C$2:$C$382,"="&amp;$F3,Nobool!BS$2:BS$382)</f>
        <v>0</v>
      </c>
      <c r="W3">
        <f>SUMIF($C$2:$C$382,"="&amp;$F3,Nobool!BT$2:BT$382)</f>
        <v>0</v>
      </c>
      <c r="X3">
        <f>SUMIF($C$2:$C$382,"="&amp;$F3,Nobool!BU$2:BU$382)</f>
        <v>0</v>
      </c>
      <c r="Y3">
        <f>SUMIF($C$2:$C$382,"="&amp;$F3,Nobool!BV$2:BV$382)</f>
        <v>0</v>
      </c>
      <c r="Z3">
        <f>SUMIF($C$2:$C$382,"="&amp;$F3,Nobool!BW$2:BW$382)</f>
        <v>0</v>
      </c>
      <c r="AA3">
        <f>SUMIF($C$2:$C$382,"="&amp;$F3,Nobool!BX$2:BX$382)</f>
        <v>0</v>
      </c>
      <c r="AB3">
        <f>SUMIF($C$2:$C$382,"="&amp;$F3,Nobool!BY$2:BY$382)</f>
        <v>0</v>
      </c>
      <c r="AC3">
        <f>SUMIF($C$2:$C$382,"="&amp;$F3,Nobool!BZ$2:BZ$382)</f>
        <v>0</v>
      </c>
      <c r="AD3">
        <f>SUMIF($C$2:$C$382,"="&amp;$F3,Nobool!CA$2:CA$382)</f>
        <v>0</v>
      </c>
      <c r="AE3">
        <f>SUMIF($C$2:$C$382,"="&amp;$F3,Nobool!CB$2:CB$382)</f>
        <v>0</v>
      </c>
      <c r="AF3">
        <f>SUMIF($C$2:$C$382,"="&amp;$F3,Nobool!CC$2:CC$382)</f>
        <v>0</v>
      </c>
      <c r="AG3">
        <f>SUMIF($C$2:$C$382,"="&amp;$F3,Nobool!CD$2:CD$382)</f>
        <v>0</v>
      </c>
      <c r="AH3">
        <f>SUMIF($C$2:$C$382,"="&amp;$F3,Nobool!CE$2:CE$382)</f>
        <v>0</v>
      </c>
      <c r="AI3">
        <f>SUMIF($C$2:$C$382,"="&amp;$F3,Nobool!CF$2:CF$382)</f>
        <v>0</v>
      </c>
      <c r="AJ3">
        <f>SUMIF($C$2:$C$382,"="&amp;$F3,Nobool!CG$2:CG$382)</f>
        <v>0</v>
      </c>
      <c r="AK3">
        <f>SUMIF($C$2:$C$382,"="&amp;$F3,Nobool!CH$2:CH$382)</f>
        <v>0</v>
      </c>
      <c r="AL3">
        <f>SUMIF($C$2:$C$382,"="&amp;$F3,Nobool!CI$2:CI$382)</f>
        <v>0</v>
      </c>
      <c r="AM3">
        <f>SUMIF($C$2:$C$382,"="&amp;$F3,Nobool!CJ$2:CJ$382)</f>
        <v>0</v>
      </c>
      <c r="AN3">
        <f>SUMIF($C$2:$C$382,"="&amp;$F3,Nobool!CK$2:CK$382)</f>
        <v>0</v>
      </c>
      <c r="AO3">
        <f>SUMIF($C$2:$C$382,"="&amp;$F3,Nobool!CL$2:CL$382)</f>
        <v>0</v>
      </c>
      <c r="AP3">
        <f>SUMIF($C$2:$C$382,"="&amp;$F3,Nobool!CM$2:CM$382)</f>
        <v>0</v>
      </c>
      <c r="AQ3">
        <f>SUMIF($C$2:$C$382,"="&amp;$F3,Nobool!CN$2:CN$382)</f>
        <v>0</v>
      </c>
      <c r="AR3">
        <f>SUMIF($C$2:$C$382,"="&amp;$F3,Nobool!CO$2:CO$382)</f>
        <v>0</v>
      </c>
      <c r="AS3">
        <f>SUMIF($C$2:$C$382,"="&amp;$F3,Nobool!CP$2:CP$382)</f>
        <v>0</v>
      </c>
      <c r="AT3">
        <f>SUMIF($C$2:$C$382,"="&amp;$F3,Nobool!CQ$2:CQ$382)</f>
        <v>0</v>
      </c>
      <c r="AU3">
        <f>SUMIF($C$2:$C$382,"="&amp;$F3,Nobool!CR$2:CR$382)</f>
        <v>0</v>
      </c>
      <c r="AV3">
        <f>SUMIF($C$2:$C$382,"="&amp;$F3,Nobool!CS$2:CS$382)</f>
        <v>0</v>
      </c>
      <c r="AW3">
        <f>SUMIF($C$2:$C$382,"="&amp;$F3,Nobool!CT$2:CT$382)</f>
        <v>0</v>
      </c>
      <c r="AX3">
        <f>SUMIF($C$2:$C$382,"="&amp;$F3,Nobool!CU$2:CU$382)</f>
        <v>0</v>
      </c>
      <c r="AY3">
        <f>SUMIF($C$2:$C$382,"="&amp;$F3,Nobool!CV$2:CV$382)</f>
        <v>0</v>
      </c>
      <c r="AZ3">
        <f>SUMIF($C$2:$C$382,"="&amp;$F3,Nobool!CW$2:CW$382)</f>
        <v>0</v>
      </c>
      <c r="BA3">
        <f>SUMIF($C$2:$C$382,"="&amp;$F3,Nobool!CX$2:CX$382)</f>
        <v>0</v>
      </c>
      <c r="BB3">
        <f>SUMIF($C$2:$C$382,"="&amp;$F3,Nobool!CY$2:CY$382)</f>
        <v>0</v>
      </c>
      <c r="BC3">
        <f>SUMIF($C$2:$C$382,"="&amp;$F3,Nobool!CZ$2:CZ$382)</f>
        <v>0</v>
      </c>
      <c r="BD3">
        <f>SUMIF($C$2:$C$382,"="&amp;$F3,Nobool!DA$2:DA$382)</f>
        <v>0</v>
      </c>
      <c r="BE3">
        <f>SUMIF($C$2:$C$382,"="&amp;$F3,Nobool!DB$2:DB$382)</f>
        <v>0</v>
      </c>
      <c r="BF3">
        <f>SUMIF($C$2:$C$382,"="&amp;$F3,Nobool!DC$2:DC$382)</f>
        <v>0</v>
      </c>
      <c r="BG3">
        <f>SUMIF($C$2:$C$382,"="&amp;$F3,Nobool!DD$2:DD$382)</f>
        <v>1</v>
      </c>
      <c r="BI3">
        <f t="shared" ref="BI3:BI60" si="1">RANK(BG3,BG$2:BG$61)</f>
        <v>38</v>
      </c>
      <c r="BJ3" t="s">
        <v>2154</v>
      </c>
      <c r="BK3">
        <v>41.826999999999998</v>
      </c>
      <c r="BL3">
        <v>-71.403000000000006</v>
      </c>
    </row>
    <row r="4" spans="1:64" x14ac:dyDescent="0.3">
      <c r="A4" t="s">
        <v>2</v>
      </c>
      <c r="B4" t="s">
        <v>2</v>
      </c>
      <c r="C4" t="s">
        <v>1170</v>
      </c>
      <c r="F4" t="s">
        <v>1215</v>
      </c>
      <c r="G4">
        <f>SUMIF($C$2:$C$382,"="&amp;$F4,Nobool!BD$2:BD$382)</f>
        <v>0</v>
      </c>
      <c r="H4">
        <f>SUMIF($C$2:$C$382,"="&amp;$F4,Nobool!BE$2:BE$382)</f>
        <v>0</v>
      </c>
      <c r="I4">
        <f>SUMIF($C$2:$C$382,"="&amp;$F4,Nobool!BF$2:BF$382)</f>
        <v>0</v>
      </c>
      <c r="J4">
        <f>SUMIF($C$2:$C$382,"="&amp;$F4,Nobool!BG$2:BG$382)</f>
        <v>0</v>
      </c>
      <c r="K4">
        <f>SUMIF($C$2:$C$382,"="&amp;$F4,Nobool!BH$2:BH$382)</f>
        <v>0</v>
      </c>
      <c r="L4">
        <f>SUMIF($C$2:$C$382,"="&amp;$F4,Nobool!BI$2:BI$382)</f>
        <v>0</v>
      </c>
      <c r="M4">
        <f>SUMIF($C$2:$C$382,"="&amp;$F4,Nobool!BJ$2:BJ$382)</f>
        <v>7.5000000000000192E-2</v>
      </c>
      <c r="N4">
        <f>SUMIF($C$2:$C$382,"="&amp;$F4,Nobool!BK$2:BK$382)</f>
        <v>7.4999999999999775E-2</v>
      </c>
      <c r="O4">
        <f>SUMIF($C$2:$C$382,"="&amp;$F4,Nobool!BL$2:BL$382)</f>
        <v>7.49999999999999E-2</v>
      </c>
      <c r="P4">
        <f>SUMIF($C$2:$C$382,"="&amp;$F4,Nobool!BM$2:BM$382)</f>
        <v>7.5000000000000316E-2</v>
      </c>
      <c r="Q4">
        <f>SUMIF($C$2:$C$382,"="&amp;$F4,Nobool!BN$2:BN$382)</f>
        <v>7.5000000000000053E-2</v>
      </c>
      <c r="R4">
        <f>SUMIF($C$2:$C$382,"="&amp;$F4,Nobool!BO$2:BO$382)</f>
        <v>7.5000000000000053E-2</v>
      </c>
      <c r="S4">
        <f>SUMIF($C$2:$C$382,"="&amp;$F4,Nobool!BP$2:BP$382)</f>
        <v>7.5000000000000011E-2</v>
      </c>
      <c r="T4">
        <f>SUMIF($C$2:$C$382,"="&amp;$F4,Nobool!BQ$2:BQ$382)</f>
        <v>7.5000000000000067E-2</v>
      </c>
      <c r="U4">
        <f>SUMIF($C$2:$C$382,"="&amp;$F4,Nobool!BR$2:BR$382)</f>
        <v>7.500000000000008E-2</v>
      </c>
      <c r="V4">
        <f>SUMIF($C$2:$C$382,"="&amp;$F4,Nobool!BS$2:BS$382)</f>
        <v>7.4999999999999928E-2</v>
      </c>
      <c r="W4">
        <f>SUMIF($C$2:$C$382,"="&amp;$F4,Nobool!BT$2:BT$382)</f>
        <v>7.4999999999999997E-2</v>
      </c>
      <c r="X4">
        <f>SUMIF($C$2:$C$382,"="&amp;$F4,Nobool!BU$2:BU$382)</f>
        <v>7.49999999999999E-2</v>
      </c>
      <c r="Y4">
        <f>SUMIF($C$2:$C$382,"="&amp;$F4,Nobool!BV$2:BV$382)</f>
        <v>7.5000000000000108E-2</v>
      </c>
      <c r="Z4">
        <f>SUMIF($C$2:$C$382,"="&amp;$F4,Nobool!BW$2:BW$382)</f>
        <v>7.5000000000000122E-2</v>
      </c>
      <c r="AA4">
        <f>SUMIF($C$2:$C$382,"="&amp;$F4,Nobool!BX$2:BX$382)</f>
        <v>7.5000000000000261E-2</v>
      </c>
      <c r="AB4">
        <f>SUMIF($C$2:$C$382,"="&amp;$F4,Nobool!BY$2:BY$382)</f>
        <v>7.4999999999999678E-2</v>
      </c>
      <c r="AC4">
        <f>SUMIF($C$2:$C$382,"="&amp;$F4,Nobool!BZ$2:BZ$382)</f>
        <v>7.4999999999999997E-2</v>
      </c>
      <c r="AD4">
        <f>SUMIF($C$2:$C$382,"="&amp;$F4,Nobool!CA$2:CA$382)</f>
        <v>7.5000000000000358E-2</v>
      </c>
      <c r="AE4">
        <f>SUMIF($C$2:$C$382,"="&amp;$F4,Nobool!CB$2:CB$382)</f>
        <v>7.4999999999999997E-2</v>
      </c>
      <c r="AF4">
        <f>SUMIF($C$2:$C$382,"="&amp;$F4,Nobool!CC$2:CC$382)</f>
        <v>7.5000000000000011E-2</v>
      </c>
      <c r="AG4">
        <f>SUMIF($C$2:$C$382,"="&amp;$F4,Nobool!CD$2:CD$382)</f>
        <v>7.5000000000000053E-2</v>
      </c>
      <c r="AH4">
        <f>SUMIF($C$2:$C$382,"="&amp;$F4,Nobool!CE$2:CE$382)</f>
        <v>7.5000000000000067E-2</v>
      </c>
      <c r="AI4">
        <f>SUMIF($C$2:$C$382,"="&amp;$F4,Nobool!CF$2:CF$382)</f>
        <v>7.5000000000000122E-2</v>
      </c>
      <c r="AJ4">
        <f>SUMIF($C$2:$C$382,"="&amp;$F4,Nobool!CG$2:CG$382)</f>
        <v>7.4999999999999803E-2</v>
      </c>
      <c r="AK4">
        <f>SUMIF($C$2:$C$382,"="&amp;$F4,Nobool!CH$2:CH$382)</f>
        <v>7.5000000000000067E-2</v>
      </c>
      <c r="AL4">
        <f>SUMIF($C$2:$C$382,"="&amp;$F4,Nobool!CI$2:CI$382)</f>
        <v>7.7777777777777737E-2</v>
      </c>
      <c r="AM4">
        <f>SUMIF($C$2:$C$382,"="&amp;$F4,Nobool!CJ$2:CJ$382)</f>
        <v>7.7777777777777848E-2</v>
      </c>
      <c r="AN4">
        <f>SUMIF($C$2:$C$382,"="&amp;$F4,Nobool!CK$2:CK$382)</f>
        <v>7.7777777777777835E-2</v>
      </c>
      <c r="AO4">
        <f>SUMIF($C$2:$C$382,"="&amp;$F4,Nobool!CL$2:CL$382)</f>
        <v>7.7777777777777821E-2</v>
      </c>
      <c r="AP4">
        <f>SUMIF($C$2:$C$382,"="&amp;$F4,Nobool!CM$2:CM$382)</f>
        <v>7.7777777777777876E-2</v>
      </c>
      <c r="AQ4">
        <f>SUMIF($C$2:$C$382,"="&amp;$F4,Nobool!CN$2:CN$382)</f>
        <v>7.7777777777777696E-2</v>
      </c>
      <c r="AR4">
        <f>SUMIF($C$2:$C$382,"="&amp;$F4,Nobool!CO$2:CO$382)</f>
        <v>7.7777777777777737E-2</v>
      </c>
      <c r="AS4">
        <f>SUMIF($C$2:$C$382,"="&amp;$F4,Nobool!CP$2:CP$382)</f>
        <v>6.2500000000000111E-2</v>
      </c>
      <c r="AT4">
        <f>SUMIF($C$2:$C$382,"="&amp;$F4,Nobool!CQ$2:CQ$382)</f>
        <v>6.2499999999999965E-2</v>
      </c>
      <c r="AU4">
        <f>SUMIF($C$2:$C$382,"="&amp;$F4,Nobool!CR$2:CR$382)</f>
        <v>6.2500000000000056E-2</v>
      </c>
      <c r="AV4">
        <f>SUMIF($C$2:$C$382,"="&amp;$F4,Nobool!CS$2:CS$382)</f>
        <v>6.2499999999999965E-2</v>
      </c>
      <c r="AW4">
        <f>SUMIF($C$2:$C$382,"="&amp;$F4,Nobool!CT$2:CT$382)</f>
        <v>5.6000000000000001E-2</v>
      </c>
      <c r="AX4">
        <f>SUMIF($C$2:$C$382,"="&amp;$F4,Nobool!CU$2:CU$382)</f>
        <v>5.6000000000000008E-2</v>
      </c>
      <c r="AY4">
        <f>SUMIF($C$2:$C$382,"="&amp;$F4,Nobool!CV$2:CV$382)</f>
        <v>5.2777777777777868E-2</v>
      </c>
      <c r="AZ4">
        <f>SUMIF($C$2:$C$382,"="&amp;$F4,Nobool!CW$2:CW$382)</f>
        <v>5.2777777777777792E-2</v>
      </c>
      <c r="BA4">
        <f>SUMIF($C$2:$C$382,"="&amp;$F4,Nobool!CX$2:CX$382)</f>
        <v>5.2777777777777826E-2</v>
      </c>
      <c r="BB4">
        <f>SUMIF($C$2:$C$382,"="&amp;$F4,Nobool!CY$2:CY$382)</f>
        <v>5.2777777777777757E-2</v>
      </c>
      <c r="BC4">
        <f>SUMIF($C$2:$C$382,"="&amp;$F4,Nobool!CZ$2:CZ$382)</f>
        <v>5.2777777777777757E-2</v>
      </c>
      <c r="BD4">
        <f>SUMIF($C$2:$C$382,"="&amp;$F4,Nobool!DA$2:DA$382)</f>
        <v>5.277777777777784E-2</v>
      </c>
      <c r="BE4">
        <f>SUMIF($C$2:$C$382,"="&amp;$F4,Nobool!DB$2:DB$382)</f>
        <v>5.2777777777777785E-2</v>
      </c>
      <c r="BF4">
        <f>SUMIF($C$2:$C$382,"="&amp;$F4,Nobool!DC$2:DC$382)</f>
        <v>5.2777777777777736E-2</v>
      </c>
      <c r="BG4">
        <f>SUMIF($C$2:$C$382,"="&amp;$F4,Nobool!DD$2:DD$382)</f>
        <v>5.2777777777777812E-2</v>
      </c>
      <c r="BI4">
        <f t="shared" si="1"/>
        <v>59</v>
      </c>
      <c r="BJ4" t="s">
        <v>1215</v>
      </c>
      <c r="BK4">
        <v>55.700629499999998</v>
      </c>
      <c r="BL4">
        <v>37.5142606</v>
      </c>
    </row>
    <row r="5" spans="1:64" x14ac:dyDescent="0.3">
      <c r="A5" t="s">
        <v>361</v>
      </c>
      <c r="B5" t="s">
        <v>361</v>
      </c>
      <c r="C5" t="s">
        <v>1170</v>
      </c>
      <c r="F5" t="s">
        <v>1188</v>
      </c>
      <c r="G5">
        <f>SUMIF($C$2:$C$382,"="&amp;$F5,Nobool!BD$2:BD$382)</f>
        <v>0</v>
      </c>
      <c r="H5">
        <f>SUMIF($C$2:$C$382,"="&amp;$F5,Nobool!BE$2:BE$382)</f>
        <v>0</v>
      </c>
      <c r="I5">
        <f>SUMIF($C$2:$C$382,"="&amp;$F5,Nobool!BF$2:BF$382)</f>
        <v>0</v>
      </c>
      <c r="J5">
        <f>SUMIF($C$2:$C$382,"="&amp;$F5,Nobool!BG$2:BG$382)</f>
        <v>0</v>
      </c>
      <c r="K5">
        <f>SUMIF($C$2:$C$382,"="&amp;$F5,Nobool!BH$2:BH$382)</f>
        <v>0</v>
      </c>
      <c r="L5">
        <f>SUMIF($C$2:$C$382,"="&amp;$F5,Nobool!BI$2:BI$382)</f>
        <v>0</v>
      </c>
      <c r="M5">
        <f>SUMIF($C$2:$C$382,"="&amp;$F5,Nobool!BJ$2:BJ$382)</f>
        <v>0</v>
      </c>
      <c r="N5">
        <f>SUMIF($C$2:$C$382,"="&amp;$F5,Nobool!BK$2:BK$382)</f>
        <v>0</v>
      </c>
      <c r="O5">
        <f>SUMIF($C$2:$C$382,"="&amp;$F5,Nobool!BL$2:BL$382)</f>
        <v>0</v>
      </c>
      <c r="P5">
        <f>SUMIF($C$2:$C$382,"="&amp;$F5,Nobool!BM$2:BM$382)</f>
        <v>0</v>
      </c>
      <c r="Q5">
        <f>SUMIF($C$2:$C$382,"="&amp;$F5,Nobool!BN$2:BN$382)</f>
        <v>0</v>
      </c>
      <c r="R5">
        <f>SUMIF($C$2:$C$382,"="&amp;$F5,Nobool!BO$2:BO$382)</f>
        <v>0</v>
      </c>
      <c r="S5">
        <f>SUMIF($C$2:$C$382,"="&amp;$F5,Nobool!BP$2:BP$382)</f>
        <v>0</v>
      </c>
      <c r="T5">
        <f>SUMIF($C$2:$C$382,"="&amp;$F5,Nobool!BQ$2:BQ$382)</f>
        <v>0</v>
      </c>
      <c r="U5">
        <f>SUMIF($C$2:$C$382,"="&amp;$F5,Nobool!BR$2:BR$382)</f>
        <v>0</v>
      </c>
      <c r="V5">
        <f>SUMIF($C$2:$C$382,"="&amp;$F5,Nobool!BS$2:BS$382)</f>
        <v>0</v>
      </c>
      <c r="W5">
        <f>SUMIF($C$2:$C$382,"="&amp;$F5,Nobool!BT$2:BT$382)</f>
        <v>0</v>
      </c>
      <c r="X5">
        <f>SUMIF($C$2:$C$382,"="&amp;$F5,Nobool!BU$2:BU$382)</f>
        <v>0</v>
      </c>
      <c r="Y5">
        <f>SUMIF($C$2:$C$382,"="&amp;$F5,Nobool!BV$2:BV$382)</f>
        <v>0</v>
      </c>
      <c r="Z5">
        <f>SUMIF($C$2:$C$382,"="&amp;$F5,Nobool!BW$2:BW$382)</f>
        <v>0</v>
      </c>
      <c r="AA5">
        <f>SUMIF($C$2:$C$382,"="&amp;$F5,Nobool!BX$2:BX$382)</f>
        <v>0</v>
      </c>
      <c r="AB5">
        <f>SUMIF($C$2:$C$382,"="&amp;$F5,Nobool!BY$2:BY$382)</f>
        <v>0</v>
      </c>
      <c r="AC5">
        <f>SUMIF($C$2:$C$382,"="&amp;$F5,Nobool!BZ$2:BZ$382)</f>
        <v>0</v>
      </c>
      <c r="AD5">
        <f>SUMIF($C$2:$C$382,"="&amp;$F5,Nobool!CA$2:CA$382)</f>
        <v>0</v>
      </c>
      <c r="AE5">
        <f>SUMIF($C$2:$C$382,"="&amp;$F5,Nobool!CB$2:CB$382)</f>
        <v>0</v>
      </c>
      <c r="AF5">
        <f>SUMIF($C$2:$C$382,"="&amp;$F5,Nobool!CC$2:CC$382)</f>
        <v>0</v>
      </c>
      <c r="AG5">
        <f>SUMIF($C$2:$C$382,"="&amp;$F5,Nobool!CD$2:CD$382)</f>
        <v>0</v>
      </c>
      <c r="AH5">
        <f>SUMIF($C$2:$C$382,"="&amp;$F5,Nobool!CE$2:CE$382)</f>
        <v>0</v>
      </c>
      <c r="AI5">
        <f>SUMIF($C$2:$C$382,"="&amp;$F5,Nobool!CF$2:CF$382)</f>
        <v>0</v>
      </c>
      <c r="AJ5">
        <f>SUMIF($C$2:$C$382,"="&amp;$F5,Nobool!CG$2:CG$382)</f>
        <v>0</v>
      </c>
      <c r="AK5">
        <f>SUMIF($C$2:$C$382,"="&amp;$F5,Nobool!CH$2:CH$382)</f>
        <v>0</v>
      </c>
      <c r="AL5">
        <f>SUMIF($C$2:$C$382,"="&amp;$F5,Nobool!CI$2:CI$382)</f>
        <v>0</v>
      </c>
      <c r="AM5">
        <f>SUMIF($C$2:$C$382,"="&amp;$F5,Nobool!CJ$2:CJ$382)</f>
        <v>0</v>
      </c>
      <c r="AN5">
        <f>SUMIF($C$2:$C$382,"="&amp;$F5,Nobool!CK$2:CK$382)</f>
        <v>0</v>
      </c>
      <c r="AO5">
        <f>SUMIF($C$2:$C$382,"="&amp;$F5,Nobool!CL$2:CL$382)</f>
        <v>0</v>
      </c>
      <c r="AP5">
        <f>SUMIF($C$2:$C$382,"="&amp;$F5,Nobool!CM$2:CM$382)</f>
        <v>0</v>
      </c>
      <c r="AQ5">
        <f>SUMIF($C$2:$C$382,"="&amp;$F5,Nobool!CN$2:CN$382)</f>
        <v>0</v>
      </c>
      <c r="AR5">
        <f>SUMIF($C$2:$C$382,"="&amp;$F5,Nobool!CO$2:CO$382)</f>
        <v>0</v>
      </c>
      <c r="AS5">
        <f>SUMIF($C$2:$C$382,"="&amp;$F5,Nobool!CP$2:CP$382)</f>
        <v>0</v>
      </c>
      <c r="AT5">
        <f>SUMIF($C$2:$C$382,"="&amp;$F5,Nobool!CQ$2:CQ$382)</f>
        <v>0</v>
      </c>
      <c r="AU5">
        <f>SUMIF($C$2:$C$382,"="&amp;$F5,Nobool!CR$2:CR$382)</f>
        <v>0</v>
      </c>
      <c r="AV5">
        <f>SUMIF($C$2:$C$382,"="&amp;$F5,Nobool!CS$2:CS$382)</f>
        <v>0</v>
      </c>
      <c r="AW5">
        <f>SUMIF($C$2:$C$382,"="&amp;$F5,Nobool!CT$2:CT$382)</f>
        <v>0</v>
      </c>
      <c r="AX5">
        <f>SUMIF($C$2:$C$382,"="&amp;$F5,Nobool!CU$2:CU$382)</f>
        <v>4.6666666666666766E-2</v>
      </c>
      <c r="AY5">
        <f>SUMIF($C$2:$C$382,"="&amp;$F5,Nobool!CV$2:CV$382)</f>
        <v>4.3981481481481483E-2</v>
      </c>
      <c r="AZ5">
        <f>SUMIF($C$2:$C$382,"="&amp;$F5,Nobool!CW$2:CW$382)</f>
        <v>4.3981481481481517E-2</v>
      </c>
      <c r="BA5">
        <f>SUMIF($C$2:$C$382,"="&amp;$F5,Nobool!CX$2:CX$382)</f>
        <v>4.398148148148142E-2</v>
      </c>
      <c r="BB5">
        <f>SUMIF($C$2:$C$382,"="&amp;$F5,Nobool!CY$2:CY$382)</f>
        <v>8.7962962962962993E-2</v>
      </c>
      <c r="BC5">
        <f>SUMIF($C$2:$C$382,"="&amp;$F5,Nobool!CZ$2:CZ$382)</f>
        <v>8.7962962962963048E-2</v>
      </c>
      <c r="BD5">
        <f>SUMIF($C$2:$C$382,"="&amp;$F5,Nobool!DA$2:DA$382)</f>
        <v>8.7962962962963021E-2</v>
      </c>
      <c r="BE5">
        <f>SUMIF($C$2:$C$382,"="&amp;$F5,Nobool!DB$2:DB$382)</f>
        <v>8.796296296296291E-2</v>
      </c>
      <c r="BF5">
        <f>SUMIF($C$2:$C$382,"="&amp;$F5,Nobool!DC$2:DC$382)</f>
        <v>0.18357487922705282</v>
      </c>
      <c r="BG5">
        <f>SUMIF($C$2:$C$382,"="&amp;$F5,Nobool!DD$2:DD$382)</f>
        <v>0.18357487922705354</v>
      </c>
      <c r="BI5">
        <f t="shared" si="1"/>
        <v>53</v>
      </c>
      <c r="BJ5" t="s">
        <v>1188</v>
      </c>
      <c r="BK5">
        <v>49.597883899999999</v>
      </c>
      <c r="BL5">
        <v>11.0023567</v>
      </c>
    </row>
    <row r="6" spans="1:64" x14ac:dyDescent="0.3">
      <c r="A6" t="s">
        <v>362</v>
      </c>
      <c r="B6" t="s">
        <v>362</v>
      </c>
      <c r="C6" t="s">
        <v>1170</v>
      </c>
      <c r="F6" t="s">
        <v>1224</v>
      </c>
      <c r="G6">
        <f>SUMIF($C$2:$C$382,"="&amp;$F6,Nobool!BD$2:BD$382)</f>
        <v>0</v>
      </c>
      <c r="H6">
        <f>SUMIF($C$2:$C$382,"="&amp;$F6,Nobool!BE$2:BE$382)</f>
        <v>0</v>
      </c>
      <c r="I6">
        <f>SUMIF($C$2:$C$382,"="&amp;$F6,Nobool!BF$2:BF$382)</f>
        <v>0</v>
      </c>
      <c r="J6">
        <f>SUMIF($C$2:$C$382,"="&amp;$F6,Nobool!BG$2:BG$382)</f>
        <v>0</v>
      </c>
      <c r="K6">
        <f>SUMIF($C$2:$C$382,"="&amp;$F6,Nobool!BH$2:BH$382)</f>
        <v>0</v>
      </c>
      <c r="L6">
        <f>SUMIF($C$2:$C$382,"="&amp;$F6,Nobool!BI$2:BI$382)</f>
        <v>0</v>
      </c>
      <c r="M6">
        <f>SUMIF($C$2:$C$382,"="&amp;$F6,Nobool!BJ$2:BJ$382)</f>
        <v>6.2500000000000291E-2</v>
      </c>
      <c r="N6">
        <f>SUMIF($C$2:$C$382,"="&amp;$F6,Nobool!BK$2:BK$382)</f>
        <v>6.2499999999999882E-2</v>
      </c>
      <c r="O6">
        <f>SUMIF($C$2:$C$382,"="&amp;$F6,Nobool!BL$2:BL$382)</f>
        <v>6.2500000000000056E-2</v>
      </c>
      <c r="P6">
        <f>SUMIF($C$2:$C$382,"="&amp;$F6,Nobool!BM$2:BM$382)</f>
        <v>6.2500000000000042E-2</v>
      </c>
      <c r="Q6">
        <f>SUMIF($C$2:$C$382,"="&amp;$F6,Nobool!BN$2:BN$382)</f>
        <v>6.2500000000000069E-2</v>
      </c>
      <c r="R6">
        <f>SUMIF($C$2:$C$382,"="&amp;$F6,Nobool!BO$2:BO$382)</f>
        <v>6.2499999999999979E-2</v>
      </c>
      <c r="S6">
        <f>SUMIF($C$2:$C$382,"="&amp;$F6,Nobool!BP$2:BP$382)</f>
        <v>6.25E-2</v>
      </c>
      <c r="T6">
        <f>SUMIF($C$2:$C$382,"="&amp;$F6,Nobool!BQ$2:BQ$382)</f>
        <v>6.2500000000000042E-2</v>
      </c>
      <c r="U6">
        <f>SUMIF($C$2:$C$382,"="&amp;$F6,Nobool!BR$2:BR$382)</f>
        <v>6.2500000000000111E-2</v>
      </c>
      <c r="V6">
        <f>SUMIF($C$2:$C$382,"="&amp;$F6,Nobool!BS$2:BS$382)</f>
        <v>6.2499999999999965E-2</v>
      </c>
      <c r="W6">
        <f>SUMIF($C$2:$C$382,"="&amp;$F6,Nobool!BT$2:BT$382)</f>
        <v>6.25E-2</v>
      </c>
      <c r="X6">
        <f>SUMIF($C$2:$C$382,"="&amp;$F6,Nobool!BU$2:BU$382)</f>
        <v>6.2499999999999944E-2</v>
      </c>
      <c r="Y6">
        <f>SUMIF($C$2:$C$382,"="&amp;$F6,Nobool!BV$2:BV$382)</f>
        <v>6.2500000000000167E-2</v>
      </c>
      <c r="Z6">
        <f>SUMIF($C$2:$C$382,"="&amp;$F6,Nobool!BW$2:BW$382)</f>
        <v>6.250000000000018E-2</v>
      </c>
      <c r="AA6">
        <f>SUMIF($C$2:$C$382,"="&amp;$F6,Nobool!BX$2:BX$382)</f>
        <v>6.25E-2</v>
      </c>
      <c r="AB6">
        <f>SUMIF($C$2:$C$382,"="&amp;$F6,Nobool!BY$2:BY$382)</f>
        <v>6.2499999999999681E-2</v>
      </c>
      <c r="AC6">
        <f>SUMIF($C$2:$C$382,"="&amp;$F6,Nobool!BZ$2:BZ$382)</f>
        <v>6.25E-2</v>
      </c>
      <c r="AD6">
        <f>SUMIF($C$2:$C$382,"="&amp;$F6,Nobool!CA$2:CA$382)</f>
        <v>6.25E-2</v>
      </c>
      <c r="AE6">
        <f>SUMIF($C$2:$C$382,"="&amp;$F6,Nobool!CB$2:CB$382)</f>
        <v>6.2499999999999799E-2</v>
      </c>
      <c r="AF6">
        <f>SUMIF($C$2:$C$382,"="&amp;$F6,Nobool!CC$2:CC$382)</f>
        <v>6.2499999999999764E-2</v>
      </c>
      <c r="AG6">
        <f>SUMIF($C$2:$C$382,"="&amp;$F6,Nobool!CD$2:CD$382)</f>
        <v>6.2499999999999868E-2</v>
      </c>
      <c r="AH6">
        <f>SUMIF($C$2:$C$382,"="&amp;$F6,Nobool!CE$2:CE$382)</f>
        <v>6.2500000000000139E-2</v>
      </c>
      <c r="AI6">
        <f>SUMIF($C$2:$C$382,"="&amp;$F6,Nobool!CF$2:CF$382)</f>
        <v>6.25E-2</v>
      </c>
      <c r="AJ6">
        <f>SUMIF($C$2:$C$382,"="&amp;$F6,Nobool!CG$2:CG$382)</f>
        <v>6.2499999999999965E-2</v>
      </c>
      <c r="AK6">
        <f>SUMIF($C$2:$C$382,"="&amp;$F6,Nobool!CH$2:CH$382)</f>
        <v>6.2499999999999972E-2</v>
      </c>
      <c r="AL6">
        <f>SUMIF($C$2:$C$382,"="&amp;$F6,Nobool!CI$2:CI$382)</f>
        <v>6.4814814814814811E-2</v>
      </c>
      <c r="AM6">
        <f>SUMIF($C$2:$C$382,"="&amp;$F6,Nobool!CJ$2:CJ$382)</f>
        <v>6.4814814814814881E-2</v>
      </c>
      <c r="AN6">
        <f>SUMIF($C$2:$C$382,"="&amp;$F6,Nobool!CK$2:CK$382)</f>
        <v>6.4814814814814881E-2</v>
      </c>
      <c r="AO6">
        <f>SUMIF($C$2:$C$382,"="&amp;$F6,Nobool!CL$2:CL$382)</f>
        <v>6.4814814814814867E-2</v>
      </c>
      <c r="AP6">
        <f>SUMIF($C$2:$C$382,"="&amp;$F6,Nobool!CM$2:CM$382)</f>
        <v>6.4814814814814839E-2</v>
      </c>
      <c r="AQ6">
        <f>SUMIF($C$2:$C$382,"="&amp;$F6,Nobool!CN$2:CN$382)</f>
        <v>6.4814814814814825E-2</v>
      </c>
      <c r="AR6">
        <f>SUMIF($C$2:$C$382,"="&amp;$F6,Nobool!CO$2:CO$382)</f>
        <v>6.4814814814814714E-2</v>
      </c>
      <c r="AS6">
        <f>SUMIF($C$2:$C$382,"="&amp;$F6,Nobool!CP$2:CP$382)</f>
        <v>5.2083333333333391E-2</v>
      </c>
      <c r="AT6">
        <f>SUMIF($C$2:$C$382,"="&amp;$F6,Nobool!CQ$2:CQ$382)</f>
        <v>5.2083333333333287E-2</v>
      </c>
      <c r="AU6">
        <f>SUMIF($C$2:$C$382,"="&amp;$F6,Nobool!CR$2:CR$382)</f>
        <v>0.11458333333333344</v>
      </c>
      <c r="AV6">
        <f>SUMIF($C$2:$C$382,"="&amp;$F6,Nobool!CS$2:CS$382)</f>
        <v>0.11458333333333326</v>
      </c>
      <c r="AW6">
        <f>SUMIF($C$2:$C$382,"="&amp;$F6,Nobool!CT$2:CT$382)</f>
        <v>0.10266666666666678</v>
      </c>
      <c r="AX6">
        <f>SUMIF($C$2:$C$382,"="&amp;$F6,Nobool!CU$2:CU$382)</f>
        <v>0.10266666666666677</v>
      </c>
      <c r="AY6">
        <f>SUMIF($C$2:$C$382,"="&amp;$F6,Nobool!CV$2:CV$382)</f>
        <v>9.675925925925935E-2</v>
      </c>
      <c r="AZ6">
        <f>SUMIF($C$2:$C$382,"="&amp;$F6,Nobool!CW$2:CW$382)</f>
        <v>9.6759259259259309E-2</v>
      </c>
      <c r="BA6">
        <f>SUMIF($C$2:$C$382,"="&amp;$F6,Nobool!CX$2:CX$382)</f>
        <v>9.6759259259259239E-2</v>
      </c>
      <c r="BB6">
        <f>SUMIF($C$2:$C$382,"="&amp;$F6,Nobool!CY$2:CY$382)</f>
        <v>9.675925925925917E-2</v>
      </c>
      <c r="BC6">
        <f>SUMIF($C$2:$C$382,"="&amp;$F6,Nobool!CZ$2:CZ$382)</f>
        <v>9.6759259259259198E-2</v>
      </c>
      <c r="BD6">
        <f>SUMIF($C$2:$C$382,"="&amp;$F6,Nobool!DA$2:DA$382)</f>
        <v>9.6759259259259434E-2</v>
      </c>
      <c r="BE6">
        <f>SUMIF($C$2:$C$382,"="&amp;$F6,Nobool!DB$2:DB$382)</f>
        <v>9.6759259259259336E-2</v>
      </c>
      <c r="BF6">
        <f>SUMIF($C$2:$C$382,"="&amp;$F6,Nobool!DC$2:DC$382)</f>
        <v>9.6759259259259059E-2</v>
      </c>
      <c r="BG6">
        <f>SUMIF($C$2:$C$382,"="&amp;$F6,Nobool!DD$2:DD$382)</f>
        <v>9.675925925925935E-2</v>
      </c>
      <c r="BI6">
        <f t="shared" si="1"/>
        <v>58</v>
      </c>
      <c r="BJ6" t="s">
        <v>1224</v>
      </c>
      <c r="BK6">
        <v>50.073552599999999</v>
      </c>
      <c r="BL6">
        <v>14.345691</v>
      </c>
    </row>
    <row r="7" spans="1:64" x14ac:dyDescent="0.3">
      <c r="A7" t="s">
        <v>3</v>
      </c>
      <c r="B7" t="s">
        <v>3</v>
      </c>
      <c r="C7" t="s">
        <v>1172</v>
      </c>
      <c r="F7" t="s">
        <v>1210</v>
      </c>
      <c r="G7">
        <f>SUMIF($C$2:$C$382,"="&amp;$F7,Nobool!BD$2:BD$382)</f>
        <v>0</v>
      </c>
      <c r="H7">
        <f>SUMIF($C$2:$C$382,"="&amp;$F7,Nobool!BE$2:BE$382)</f>
        <v>0</v>
      </c>
      <c r="I7">
        <f>SUMIF($C$2:$C$382,"="&amp;$F7,Nobool!BF$2:BF$382)</f>
        <v>0</v>
      </c>
      <c r="J7">
        <f>SUMIF($C$2:$C$382,"="&amp;$F7,Nobool!BG$2:BG$382)</f>
        <v>0</v>
      </c>
      <c r="K7">
        <f>SUMIF($C$2:$C$382,"="&amp;$F7,Nobool!BH$2:BH$382)</f>
        <v>0</v>
      </c>
      <c r="L7">
        <f>SUMIF($C$2:$C$382,"="&amp;$F7,Nobool!BI$2:BI$382)</f>
        <v>0</v>
      </c>
      <c r="M7">
        <f>SUMIF($C$2:$C$382,"="&amp;$F7,Nobool!BJ$2:BJ$382)</f>
        <v>5.3571428571428763E-2</v>
      </c>
      <c r="N7">
        <f>SUMIF($C$2:$C$382,"="&amp;$F7,Nobool!BK$2:BK$382)</f>
        <v>5.3571428571428541E-2</v>
      </c>
      <c r="O7">
        <f>SUMIF($C$2:$C$382,"="&amp;$F7,Nobool!BL$2:BL$382)</f>
        <v>5.3571428571428596E-2</v>
      </c>
      <c r="P7">
        <f>SUMIF($C$2:$C$382,"="&amp;$F7,Nobool!BM$2:BM$382)</f>
        <v>5.357142857142861E-2</v>
      </c>
      <c r="Q7">
        <f>SUMIF($C$2:$C$382,"="&amp;$F7,Nobool!BN$2:BN$382)</f>
        <v>5.3571428571428589E-2</v>
      </c>
      <c r="R7">
        <f>SUMIF($C$2:$C$382,"="&amp;$F7,Nobool!BO$2:BO$382)</f>
        <v>5.3571428571428603E-2</v>
      </c>
      <c r="S7">
        <f>SUMIF($C$2:$C$382,"="&amp;$F7,Nobool!BP$2:BP$382)</f>
        <v>5.3571428571428541E-2</v>
      </c>
      <c r="T7">
        <f>SUMIF($C$2:$C$382,"="&amp;$F7,Nobool!BQ$2:BQ$382)</f>
        <v>5.3571428571428659E-2</v>
      </c>
      <c r="U7">
        <f>SUMIF($C$2:$C$382,"="&amp;$F7,Nobool!BR$2:BR$382)</f>
        <v>5.3571428571428596E-2</v>
      </c>
      <c r="V7">
        <f>SUMIF($C$2:$C$382,"="&amp;$F7,Nobool!BS$2:BS$382)</f>
        <v>5.3571428571428589E-2</v>
      </c>
      <c r="W7">
        <f>SUMIF($C$2:$C$382,"="&amp;$F7,Nobool!BT$2:BT$382)</f>
        <v>5.3571428571428555E-2</v>
      </c>
      <c r="X7">
        <f>SUMIF($C$2:$C$382,"="&amp;$F7,Nobool!BU$2:BU$382)</f>
        <v>5.3571428571428464E-2</v>
      </c>
      <c r="Y7">
        <f>SUMIF($C$2:$C$382,"="&amp;$F7,Nobool!BV$2:BV$382)</f>
        <v>5.3571428571428679E-2</v>
      </c>
      <c r="Z7">
        <f>SUMIF($C$2:$C$382,"="&amp;$F7,Nobool!BW$2:BW$382)</f>
        <v>5.3571428571428756E-2</v>
      </c>
      <c r="AA7">
        <f>SUMIF($C$2:$C$382,"="&amp;$F7,Nobool!BX$2:BX$382)</f>
        <v>5.3571428571428797E-2</v>
      </c>
      <c r="AB7">
        <f>SUMIF($C$2:$C$382,"="&amp;$F7,Nobool!BY$2:BY$382)</f>
        <v>5.3571428571428575E-2</v>
      </c>
      <c r="AC7">
        <f>SUMIF($C$2:$C$382,"="&amp;$F7,Nobool!BZ$2:BZ$382)</f>
        <v>5.3571428571428714E-2</v>
      </c>
      <c r="AD7">
        <f>SUMIF($C$2:$C$382,"="&amp;$F7,Nobool!CA$2:CA$382)</f>
        <v>5.3571428571428825E-2</v>
      </c>
      <c r="AE7">
        <f>SUMIF($C$2:$C$382,"="&amp;$F7,Nobool!CB$2:CB$382)</f>
        <v>5.3571428571428638E-2</v>
      </c>
      <c r="AF7">
        <f>SUMIF($C$2:$C$382,"="&amp;$F7,Nobool!CC$2:CC$382)</f>
        <v>5.3571428571428784E-2</v>
      </c>
      <c r="AG7">
        <f>SUMIF($C$2:$C$382,"="&amp;$F7,Nobool!CD$2:CD$382)</f>
        <v>5.3571428571428534E-2</v>
      </c>
      <c r="AH7">
        <f>SUMIF($C$2:$C$382,"="&amp;$F7,Nobool!CE$2:CE$382)</f>
        <v>5.3571428571428575E-2</v>
      </c>
      <c r="AI7">
        <f>SUMIF($C$2:$C$382,"="&amp;$F7,Nobool!CF$2:CF$382)</f>
        <v>5.3571428571428596E-2</v>
      </c>
      <c r="AJ7">
        <f>SUMIF($C$2:$C$382,"="&amp;$F7,Nobool!CG$2:CG$382)</f>
        <v>5.3571428571428548E-2</v>
      </c>
      <c r="AK7">
        <f>SUMIF($C$2:$C$382,"="&amp;$F7,Nobool!CH$2:CH$382)</f>
        <v>5.3571428571428589E-2</v>
      </c>
      <c r="AL7">
        <f>SUMIF($C$2:$C$382,"="&amp;$F7,Nobool!CI$2:CI$382)</f>
        <v>9.7222222222222376E-2</v>
      </c>
      <c r="AM7">
        <f>SUMIF($C$2:$C$382,"="&amp;$F7,Nobool!CJ$2:CJ$382)</f>
        <v>9.7222222222221877E-2</v>
      </c>
      <c r="AN7">
        <f>SUMIF($C$2:$C$382,"="&amp;$F7,Nobool!CK$2:CK$382)</f>
        <v>9.7222222222222279E-2</v>
      </c>
      <c r="AO7">
        <f>SUMIF($C$2:$C$382,"="&amp;$F7,Nobool!CL$2:CL$382)</f>
        <v>9.7222222222222335E-2</v>
      </c>
      <c r="AP7">
        <f>SUMIF($C$2:$C$382,"="&amp;$F7,Nobool!CM$2:CM$382)</f>
        <v>9.7222222222222252E-2</v>
      </c>
      <c r="AQ7">
        <f>SUMIF($C$2:$C$382,"="&amp;$F7,Nobool!CN$2:CN$382)</f>
        <v>9.7222222222222113E-2</v>
      </c>
      <c r="AR7">
        <f>SUMIF($C$2:$C$382,"="&amp;$F7,Nobool!CO$2:CO$382)</f>
        <v>9.722222222222221E-2</v>
      </c>
      <c r="AS7">
        <f>SUMIF($C$2:$C$382,"="&amp;$F7,Nobool!CP$2:CP$382)</f>
        <v>0.1171875000000005</v>
      </c>
      <c r="AT7">
        <f>SUMIF($C$2:$C$382,"="&amp;$F7,Nobool!CQ$2:CQ$382)</f>
        <v>0.11718750000000031</v>
      </c>
      <c r="AU7">
        <f>SUMIF($C$2:$C$382,"="&amp;$F7,Nobool!CR$2:CR$382)</f>
        <v>0.11718750000000006</v>
      </c>
      <c r="AV7">
        <f>SUMIF($C$2:$C$382,"="&amp;$F7,Nobool!CS$2:CS$382)</f>
        <v>0.1171875000000001</v>
      </c>
      <c r="AW7">
        <f>SUMIF($C$2:$C$382,"="&amp;$F7,Nobool!CT$2:CT$382)</f>
        <v>0.10500000000000009</v>
      </c>
      <c r="AX7">
        <f>SUMIF($C$2:$C$382,"="&amp;$F7,Nobool!CU$2:CU$382)</f>
        <v>0.10500000000000019</v>
      </c>
      <c r="AY7">
        <f>SUMIF($C$2:$C$382,"="&amp;$F7,Nobool!CV$2:CV$382)</f>
        <v>9.8958333333333412E-2</v>
      </c>
      <c r="AZ7">
        <f>SUMIF($C$2:$C$382,"="&amp;$F7,Nobool!CW$2:CW$382)</f>
        <v>9.8958333333333232E-2</v>
      </c>
      <c r="BA7">
        <f>SUMIF($C$2:$C$382,"="&amp;$F7,Nobool!CX$2:CX$382)</f>
        <v>9.8958333333333343E-2</v>
      </c>
      <c r="BB7">
        <f>SUMIF($C$2:$C$382,"="&amp;$F7,Nobool!CY$2:CY$382)</f>
        <v>9.8958333333333315E-2</v>
      </c>
      <c r="BC7">
        <f>SUMIF($C$2:$C$382,"="&amp;$F7,Nobool!CZ$2:CZ$382)</f>
        <v>9.895833333333337E-2</v>
      </c>
      <c r="BD7">
        <f>SUMIF($C$2:$C$382,"="&amp;$F7,Nobool!DA$2:DA$382)</f>
        <v>9.8958333333333454E-2</v>
      </c>
      <c r="BE7">
        <f>SUMIF($C$2:$C$382,"="&amp;$F7,Nobool!DB$2:DB$382)</f>
        <v>9.8958333333333218E-2</v>
      </c>
      <c r="BF7">
        <f>SUMIF($C$2:$C$382,"="&amp;$F7,Nobool!DC$2:DC$382)</f>
        <v>9.8958333333333162E-2</v>
      </c>
      <c r="BG7">
        <f>SUMIF($C$2:$C$382,"="&amp;$F7,Nobool!DD$2:DD$382)</f>
        <v>9.8958333333333523E-2</v>
      </c>
      <c r="BI7">
        <f t="shared" si="1"/>
        <v>57</v>
      </c>
      <c r="BJ7" t="s">
        <v>1210</v>
      </c>
      <c r="BK7">
        <v>50.921521900000002</v>
      </c>
      <c r="BL7">
        <v>13.3270538</v>
      </c>
    </row>
    <row r="8" spans="1:64" x14ac:dyDescent="0.3">
      <c r="A8" t="s">
        <v>4</v>
      </c>
      <c r="B8" t="s">
        <v>4</v>
      </c>
      <c r="C8" t="s">
        <v>1173</v>
      </c>
      <c r="F8" t="s">
        <v>1212</v>
      </c>
      <c r="G8">
        <f>SUMIF($C$2:$C$382,"="&amp;$F8,Nobool!BD$2:BD$382)</f>
        <v>0</v>
      </c>
      <c r="H8">
        <f>SUMIF($C$2:$C$382,"="&amp;$F8,Nobool!BE$2:BE$382)</f>
        <v>0</v>
      </c>
      <c r="I8">
        <f>SUMIF($C$2:$C$382,"="&amp;$F8,Nobool!BF$2:BF$382)</f>
        <v>0</v>
      </c>
      <c r="J8">
        <f>SUMIF($C$2:$C$382,"="&amp;$F8,Nobool!BG$2:BG$382)</f>
        <v>0</v>
      </c>
      <c r="K8">
        <f>SUMIF($C$2:$C$382,"="&amp;$F8,Nobool!BH$2:BH$382)</f>
        <v>0</v>
      </c>
      <c r="L8">
        <f>SUMIF($C$2:$C$382,"="&amp;$F8,Nobool!BI$2:BI$382)</f>
        <v>0</v>
      </c>
      <c r="M8">
        <f>SUMIF($C$2:$C$382,"="&amp;$F8,Nobool!BJ$2:BJ$382)</f>
        <v>0.18750000000000047</v>
      </c>
      <c r="N8">
        <f>SUMIF($C$2:$C$382,"="&amp;$F8,Nobool!BK$2:BK$382)</f>
        <v>0.18749999999999967</v>
      </c>
      <c r="O8">
        <f>SUMIF($C$2:$C$382,"="&amp;$F8,Nobool!BL$2:BL$382)</f>
        <v>0.18750000000000039</v>
      </c>
      <c r="P8">
        <f>SUMIF($C$2:$C$382,"="&amp;$F8,Nobool!BM$2:BM$382)</f>
        <v>0.18750000000000044</v>
      </c>
      <c r="Q8">
        <f>SUMIF($C$2:$C$382,"="&amp;$F8,Nobool!BN$2:BN$382)</f>
        <v>0.18750000000000014</v>
      </c>
      <c r="R8">
        <f>SUMIF($C$2:$C$382,"="&amp;$F8,Nobool!BO$2:BO$382)</f>
        <v>0.18749999999999961</v>
      </c>
      <c r="S8">
        <f>SUMIF($C$2:$C$382,"="&amp;$F8,Nobool!BP$2:BP$382)</f>
        <v>0.1875</v>
      </c>
      <c r="T8">
        <f>SUMIF($C$2:$C$382,"="&amp;$F8,Nobool!BQ$2:BQ$382)</f>
        <v>0.18750000000000053</v>
      </c>
      <c r="U8">
        <f>SUMIF($C$2:$C$382,"="&amp;$F8,Nobool!BR$2:BR$382)</f>
        <v>0.18750000000000019</v>
      </c>
      <c r="V8">
        <f>SUMIF($C$2:$C$382,"="&amp;$F8,Nobool!BS$2:BS$382)</f>
        <v>0.18749999999999939</v>
      </c>
      <c r="W8">
        <f>SUMIF($C$2:$C$382,"="&amp;$F8,Nobool!BT$2:BT$382)</f>
        <v>0.18750000000000003</v>
      </c>
      <c r="X8">
        <f>SUMIF($C$2:$C$382,"="&amp;$F8,Nobool!BU$2:BU$382)</f>
        <v>0.18749999999999983</v>
      </c>
      <c r="Y8">
        <f>SUMIF($C$2:$C$382,"="&amp;$F8,Nobool!BV$2:BV$382)</f>
        <v>0.1875000000000005</v>
      </c>
      <c r="Z8">
        <f>SUMIF($C$2:$C$382,"="&amp;$F8,Nobool!BW$2:BW$382)</f>
        <v>0.18750000000000031</v>
      </c>
      <c r="AA8">
        <f>SUMIF($C$2:$C$382,"="&amp;$F8,Nobool!BX$2:BX$382)</f>
        <v>0.18750000000000025</v>
      </c>
      <c r="AB8">
        <f>SUMIF($C$2:$C$382,"="&amp;$F8,Nobool!BY$2:BY$382)</f>
        <v>0.18749999999999936</v>
      </c>
      <c r="AC8">
        <f>SUMIF($C$2:$C$382,"="&amp;$F8,Nobool!BZ$2:BZ$382)</f>
        <v>0.18750000000000033</v>
      </c>
      <c r="AD8">
        <f>SUMIF($C$2:$C$382,"="&amp;$F8,Nobool!CA$2:CA$382)</f>
        <v>0.18750000000000036</v>
      </c>
      <c r="AE8">
        <f>SUMIF($C$2:$C$382,"="&amp;$F8,Nobool!CB$2:CB$382)</f>
        <v>0.18749999999999942</v>
      </c>
      <c r="AF8">
        <f>SUMIF($C$2:$C$382,"="&amp;$F8,Nobool!CC$2:CC$382)</f>
        <v>0.18749999999999975</v>
      </c>
      <c r="AG8">
        <f>SUMIF($C$2:$C$382,"="&amp;$F8,Nobool!CD$2:CD$382)</f>
        <v>0.18750000000000014</v>
      </c>
      <c r="AH8">
        <f>SUMIF($C$2:$C$382,"="&amp;$F8,Nobool!CE$2:CE$382)</f>
        <v>0.18749999999999986</v>
      </c>
      <c r="AI8">
        <f>SUMIF($C$2:$C$382,"="&amp;$F8,Nobool!CF$2:CF$382)</f>
        <v>0.1875</v>
      </c>
      <c r="AJ8">
        <f>SUMIF($C$2:$C$382,"="&amp;$F8,Nobool!CG$2:CG$382)</f>
        <v>0.18750000000000014</v>
      </c>
      <c r="AK8">
        <f>SUMIF($C$2:$C$382,"="&amp;$F8,Nobool!CH$2:CH$382)</f>
        <v>0.18749999999999983</v>
      </c>
      <c r="AL8">
        <f>SUMIF($C$2:$C$382,"="&amp;$F8,Nobool!CI$2:CI$382)</f>
        <v>0.19444444444444475</v>
      </c>
      <c r="AM8">
        <f>SUMIF($C$2:$C$382,"="&amp;$F8,Nobool!CJ$2:CJ$382)</f>
        <v>0.19444444444444464</v>
      </c>
      <c r="AN8">
        <f>SUMIF($C$2:$C$382,"="&amp;$F8,Nobool!CK$2:CK$382)</f>
        <v>0.19444444444444456</v>
      </c>
      <c r="AO8">
        <f>SUMIF($C$2:$C$382,"="&amp;$F8,Nobool!CL$2:CL$382)</f>
        <v>0.19444444444444425</v>
      </c>
      <c r="AP8">
        <f>SUMIF($C$2:$C$382,"="&amp;$F8,Nobool!CM$2:CM$382)</f>
        <v>0.19444444444444495</v>
      </c>
      <c r="AQ8">
        <f>SUMIF($C$2:$C$382,"="&amp;$F8,Nobool!CN$2:CN$382)</f>
        <v>0.19444444444444423</v>
      </c>
      <c r="AR8">
        <f>SUMIF($C$2:$C$382,"="&amp;$F8,Nobool!CO$2:CO$382)</f>
        <v>0.19444444444444464</v>
      </c>
      <c r="AS8">
        <f>SUMIF($C$2:$C$382,"="&amp;$F8,Nobool!CP$2:CP$382)</f>
        <v>0.15625000000000028</v>
      </c>
      <c r="AT8">
        <f>SUMIF($C$2:$C$382,"="&amp;$F8,Nobool!CQ$2:CQ$382)</f>
        <v>0.15624999999999961</v>
      </c>
      <c r="AU8">
        <f>SUMIF($C$2:$C$382,"="&amp;$F8,Nobool!CR$2:CR$382)</f>
        <v>0.15625000000000014</v>
      </c>
      <c r="AV8">
        <f>SUMIF($C$2:$C$382,"="&amp;$F8,Nobool!CS$2:CS$382)</f>
        <v>0.15625000000000058</v>
      </c>
      <c r="AW8">
        <f>SUMIF($C$2:$C$382,"="&amp;$F8,Nobool!CT$2:CT$382)</f>
        <v>0.13999999999999968</v>
      </c>
      <c r="AX8">
        <f>SUMIF($C$2:$C$382,"="&amp;$F8,Nobool!CU$2:CU$382)</f>
        <v>0.14000000000000071</v>
      </c>
      <c r="AY8">
        <f>SUMIF($C$2:$C$382,"="&amp;$F8,Nobool!CV$2:CV$382)</f>
        <v>0.13194444444444461</v>
      </c>
      <c r="AZ8">
        <f>SUMIF($C$2:$C$382,"="&amp;$F8,Nobool!CW$2:CW$382)</f>
        <v>0.13194444444444442</v>
      </c>
      <c r="BA8">
        <f>SUMIF($C$2:$C$382,"="&amp;$F8,Nobool!CX$2:CX$382)</f>
        <v>0.13194444444444442</v>
      </c>
      <c r="BB8">
        <f>SUMIF($C$2:$C$382,"="&amp;$F8,Nobool!CY$2:CY$382)</f>
        <v>0.13194444444444442</v>
      </c>
      <c r="BC8">
        <f>SUMIF($C$2:$C$382,"="&amp;$F8,Nobool!CZ$2:CZ$382)</f>
        <v>0.13194444444444448</v>
      </c>
      <c r="BD8">
        <f>SUMIF($C$2:$C$382,"="&amp;$F8,Nobool!DA$2:DA$382)</f>
        <v>0.13194444444444461</v>
      </c>
      <c r="BE8">
        <f>SUMIF($C$2:$C$382,"="&amp;$F8,Nobool!DB$2:DB$382)</f>
        <v>0.13194444444444448</v>
      </c>
      <c r="BF8">
        <f>SUMIF($C$2:$C$382,"="&amp;$F8,Nobool!DC$2:DC$382)</f>
        <v>0.13194444444444414</v>
      </c>
      <c r="BG8">
        <f>SUMIF($C$2:$C$382,"="&amp;$F8,Nobool!DD$2:DD$382)</f>
        <v>0.13194444444444464</v>
      </c>
      <c r="BI8">
        <f t="shared" si="1"/>
        <v>55</v>
      </c>
      <c r="BJ8" t="s">
        <v>1212</v>
      </c>
      <c r="BK8">
        <v>50.013894700000002</v>
      </c>
      <c r="BL8">
        <v>36.115828100000002</v>
      </c>
    </row>
    <row r="9" spans="1:64" x14ac:dyDescent="0.3">
      <c r="A9" t="s">
        <v>5</v>
      </c>
      <c r="B9" t="s">
        <v>5</v>
      </c>
      <c r="C9" t="s">
        <v>1174</v>
      </c>
      <c r="F9" t="s">
        <v>1228</v>
      </c>
      <c r="G9">
        <f>SUMIF($C$2:$C$382,"="&amp;$F9,Nobool!BD$2:BD$382)</f>
        <v>0</v>
      </c>
      <c r="H9">
        <f>SUMIF($C$2:$C$382,"="&amp;$F9,Nobool!BE$2:BE$382)</f>
        <v>0</v>
      </c>
      <c r="I9">
        <f>SUMIF($C$2:$C$382,"="&amp;$F9,Nobool!BF$2:BF$382)</f>
        <v>0</v>
      </c>
      <c r="J9">
        <f>SUMIF($C$2:$C$382,"="&amp;$F9,Nobool!BG$2:BG$382)</f>
        <v>0</v>
      </c>
      <c r="K9">
        <f>SUMIF($C$2:$C$382,"="&amp;$F9,Nobool!BH$2:BH$382)</f>
        <v>0</v>
      </c>
      <c r="L9">
        <f>SUMIF($C$2:$C$382,"="&amp;$F9,Nobool!BI$2:BI$382)</f>
        <v>0</v>
      </c>
      <c r="M9">
        <f>SUMIF($C$2:$C$382,"="&amp;$F9,Nobool!BJ$2:BJ$382)</f>
        <v>0</v>
      </c>
      <c r="N9">
        <f>SUMIF($C$2:$C$382,"="&amp;$F9,Nobool!BK$2:BK$382)</f>
        <v>0</v>
      </c>
      <c r="O9">
        <f>SUMIF($C$2:$C$382,"="&amp;$F9,Nobool!BL$2:BL$382)</f>
        <v>0</v>
      </c>
      <c r="P9">
        <f>SUMIF($C$2:$C$382,"="&amp;$F9,Nobool!BM$2:BM$382)</f>
        <v>0</v>
      </c>
      <c r="Q9">
        <f>SUMIF($C$2:$C$382,"="&amp;$F9,Nobool!BN$2:BN$382)</f>
        <v>0</v>
      </c>
      <c r="R9">
        <f>SUMIF($C$2:$C$382,"="&amp;$F9,Nobool!BO$2:BO$382)</f>
        <v>0</v>
      </c>
      <c r="S9">
        <f>SUMIF($C$2:$C$382,"="&amp;$F9,Nobool!BP$2:BP$382)</f>
        <v>0</v>
      </c>
      <c r="T9">
        <f>SUMIF($C$2:$C$382,"="&amp;$F9,Nobool!BQ$2:BQ$382)</f>
        <v>0</v>
      </c>
      <c r="U9">
        <f>SUMIF($C$2:$C$382,"="&amp;$F9,Nobool!BR$2:BR$382)</f>
        <v>0</v>
      </c>
      <c r="V9">
        <f>SUMIF($C$2:$C$382,"="&amp;$F9,Nobool!BS$2:BS$382)</f>
        <v>0</v>
      </c>
      <c r="W9">
        <f>SUMIF($C$2:$C$382,"="&amp;$F9,Nobool!BT$2:BT$382)</f>
        <v>0</v>
      </c>
      <c r="X9">
        <f>SUMIF($C$2:$C$382,"="&amp;$F9,Nobool!BU$2:BU$382)</f>
        <v>0</v>
      </c>
      <c r="Y9">
        <f>SUMIF($C$2:$C$382,"="&amp;$F9,Nobool!BV$2:BV$382)</f>
        <v>0</v>
      </c>
      <c r="Z9">
        <f>SUMIF($C$2:$C$382,"="&amp;$F9,Nobool!BW$2:BW$382)</f>
        <v>0</v>
      </c>
      <c r="AA9">
        <f>SUMIF($C$2:$C$382,"="&amp;$F9,Nobool!BX$2:BX$382)</f>
        <v>0</v>
      </c>
      <c r="AB9">
        <f>SUMIF($C$2:$C$382,"="&amp;$F9,Nobool!BY$2:BY$382)</f>
        <v>0</v>
      </c>
      <c r="AC9">
        <f>SUMIF($C$2:$C$382,"="&amp;$F9,Nobool!BZ$2:BZ$382)</f>
        <v>0</v>
      </c>
      <c r="AD9">
        <f>SUMIF($C$2:$C$382,"="&amp;$F9,Nobool!CA$2:CA$382)</f>
        <v>0</v>
      </c>
      <c r="AE9">
        <f>SUMIF($C$2:$C$382,"="&amp;$F9,Nobool!CB$2:CB$382)</f>
        <v>0</v>
      </c>
      <c r="AF9">
        <f>SUMIF($C$2:$C$382,"="&amp;$F9,Nobool!CC$2:CC$382)</f>
        <v>0</v>
      </c>
      <c r="AG9">
        <f>SUMIF($C$2:$C$382,"="&amp;$F9,Nobool!CD$2:CD$382)</f>
        <v>0</v>
      </c>
      <c r="AH9">
        <f>SUMIF($C$2:$C$382,"="&amp;$F9,Nobool!CE$2:CE$382)</f>
        <v>0</v>
      </c>
      <c r="AI9">
        <f>SUMIF($C$2:$C$382,"="&amp;$F9,Nobool!CF$2:CF$382)</f>
        <v>0</v>
      </c>
      <c r="AJ9">
        <f>SUMIF($C$2:$C$382,"="&amp;$F9,Nobool!CG$2:CG$382)</f>
        <v>0</v>
      </c>
      <c r="AK9">
        <f>SUMIF($C$2:$C$382,"="&amp;$F9,Nobool!CH$2:CH$382)</f>
        <v>0</v>
      </c>
      <c r="AL9">
        <f>SUMIF($C$2:$C$382,"="&amp;$F9,Nobool!CI$2:CI$382)</f>
        <v>0</v>
      </c>
      <c r="AM9">
        <f>SUMIF($C$2:$C$382,"="&amp;$F9,Nobool!CJ$2:CJ$382)</f>
        <v>0</v>
      </c>
      <c r="AN9">
        <f>SUMIF($C$2:$C$382,"="&amp;$F9,Nobool!CK$2:CK$382)</f>
        <v>0.19444444444444456</v>
      </c>
      <c r="AO9">
        <f>SUMIF($C$2:$C$382,"="&amp;$F9,Nobool!CL$2:CL$382)</f>
        <v>0.19444444444444425</v>
      </c>
      <c r="AP9">
        <f>SUMIF($C$2:$C$382,"="&amp;$F9,Nobool!CM$2:CM$382)</f>
        <v>0.19444444444444495</v>
      </c>
      <c r="AQ9">
        <f>SUMIF($C$2:$C$382,"="&amp;$F9,Nobool!CN$2:CN$382)</f>
        <v>0.19444444444444423</v>
      </c>
      <c r="AR9">
        <f>SUMIF($C$2:$C$382,"="&amp;$F9,Nobool!CO$2:CO$382)</f>
        <v>0.19444444444444464</v>
      </c>
      <c r="AS9">
        <f>SUMIF($C$2:$C$382,"="&amp;$F9,Nobool!CP$2:CP$382)</f>
        <v>0.15625000000000028</v>
      </c>
      <c r="AT9">
        <f>SUMIF($C$2:$C$382,"="&amp;$F9,Nobool!CQ$2:CQ$382)</f>
        <v>0.15624999999999961</v>
      </c>
      <c r="AU9">
        <f>SUMIF($C$2:$C$382,"="&amp;$F9,Nobool!CR$2:CR$382)</f>
        <v>0.15625000000000014</v>
      </c>
      <c r="AV9">
        <f>SUMIF($C$2:$C$382,"="&amp;$F9,Nobool!CS$2:CS$382)</f>
        <v>0.15625000000000058</v>
      </c>
      <c r="AW9">
        <f>SUMIF($C$2:$C$382,"="&amp;$F9,Nobool!CT$2:CT$382)</f>
        <v>0.13999999999999968</v>
      </c>
      <c r="AX9">
        <f>SUMIF($C$2:$C$382,"="&amp;$F9,Nobool!CU$2:CU$382)</f>
        <v>0.14000000000000071</v>
      </c>
      <c r="AY9">
        <f>SUMIF($C$2:$C$382,"="&amp;$F9,Nobool!CV$2:CV$382)</f>
        <v>0.13194444444444461</v>
      </c>
      <c r="AZ9">
        <f>SUMIF($C$2:$C$382,"="&amp;$F9,Nobool!CW$2:CW$382)</f>
        <v>0.13194444444444442</v>
      </c>
      <c r="BA9">
        <f>SUMIF($C$2:$C$382,"="&amp;$F9,Nobool!CX$2:CX$382)</f>
        <v>0.13194444444444442</v>
      </c>
      <c r="BB9">
        <f>SUMIF($C$2:$C$382,"="&amp;$F9,Nobool!CY$2:CY$382)</f>
        <v>0.13194444444444442</v>
      </c>
      <c r="BC9">
        <f>SUMIF($C$2:$C$382,"="&amp;$F9,Nobool!CZ$2:CZ$382)</f>
        <v>0.13194444444444448</v>
      </c>
      <c r="BD9">
        <f>SUMIF($C$2:$C$382,"="&amp;$F9,Nobool!DA$2:DA$382)</f>
        <v>0.13194444444444461</v>
      </c>
      <c r="BE9">
        <f>SUMIF($C$2:$C$382,"="&amp;$F9,Nobool!DB$2:DB$382)</f>
        <v>0.13194444444444448</v>
      </c>
      <c r="BF9">
        <f>SUMIF($C$2:$C$382,"="&amp;$F9,Nobool!DC$2:DC$382)</f>
        <v>0.13194444444444414</v>
      </c>
      <c r="BG9">
        <f>SUMIF($C$2:$C$382,"="&amp;$F9,Nobool!DD$2:DD$382)</f>
        <v>0.13194444444444464</v>
      </c>
      <c r="BI9">
        <f t="shared" si="1"/>
        <v>55</v>
      </c>
      <c r="BJ9" t="s">
        <v>1228</v>
      </c>
      <c r="BK9">
        <v>39.636143699999998</v>
      </c>
      <c r="BL9">
        <v>-79.958129799999995</v>
      </c>
    </row>
    <row r="10" spans="1:64" x14ac:dyDescent="0.3">
      <c r="A10" t="s">
        <v>182</v>
      </c>
      <c r="B10" t="s">
        <v>182</v>
      </c>
      <c r="C10" t="s">
        <v>1170</v>
      </c>
      <c r="F10" t="s">
        <v>1175</v>
      </c>
      <c r="G10">
        <f>SUMIF($C$2:$C$382,"="&amp;$F10,Nobool!BD$2:BD$382)</f>
        <v>0</v>
      </c>
      <c r="H10">
        <f>SUMIF($C$2:$C$382,"="&amp;$F10,Nobool!BE$2:BE$382)</f>
        <v>0</v>
      </c>
      <c r="I10">
        <f>SUMIF($C$2:$C$382,"="&amp;$F10,Nobool!BF$2:BF$382)</f>
        <v>0</v>
      </c>
      <c r="J10">
        <f>SUMIF($C$2:$C$382,"="&amp;$F10,Nobool!BG$2:BG$382)</f>
        <v>0</v>
      </c>
      <c r="K10">
        <f>SUMIF($C$2:$C$382,"="&amp;$F10,Nobool!BH$2:BH$382)</f>
        <v>0</v>
      </c>
      <c r="L10">
        <f>SUMIF($C$2:$C$382,"="&amp;$F10,Nobool!BI$2:BI$382)</f>
        <v>0</v>
      </c>
      <c r="M10">
        <f>SUMIF($C$2:$C$382,"="&amp;$F10,Nobool!BJ$2:BJ$382)</f>
        <v>0.11607142857142905</v>
      </c>
      <c r="N10">
        <f>SUMIF($C$2:$C$382,"="&amp;$F10,Nobool!BK$2:BK$382)</f>
        <v>0.11607142857142842</v>
      </c>
      <c r="O10">
        <f>SUMIF($C$2:$C$382,"="&amp;$F10,Nobool!BL$2:BL$382)</f>
        <v>0.11607142857142866</v>
      </c>
      <c r="P10">
        <f>SUMIF($C$2:$C$382,"="&amp;$F10,Nobool!BM$2:BM$382)</f>
        <v>0.11607142857142866</v>
      </c>
      <c r="Q10">
        <f>SUMIF($C$2:$C$382,"="&amp;$F10,Nobool!BN$2:BN$382)</f>
        <v>0.11607142857142866</v>
      </c>
      <c r="R10">
        <f>SUMIF($C$2:$C$382,"="&amp;$F10,Nobool!BO$2:BO$382)</f>
        <v>0.11607142857142858</v>
      </c>
      <c r="S10">
        <f>SUMIF($C$2:$C$382,"="&amp;$F10,Nobool!BP$2:BP$382)</f>
        <v>0.11607142857142855</v>
      </c>
      <c r="T10">
        <f>SUMIF($C$2:$C$382,"="&amp;$F10,Nobool!BQ$2:BQ$382)</f>
        <v>0.1160714285714287</v>
      </c>
      <c r="U10">
        <f>SUMIF($C$2:$C$382,"="&amp;$F10,Nobool!BR$2:BR$382)</f>
        <v>0.11607142857142871</v>
      </c>
      <c r="V10">
        <f>SUMIF($C$2:$C$382,"="&amp;$F10,Nobool!BS$2:BS$382)</f>
        <v>0.11607142857142855</v>
      </c>
      <c r="W10">
        <f>SUMIF($C$2:$C$382,"="&amp;$F10,Nobool!BT$2:BT$382)</f>
        <v>0.11607142857142855</v>
      </c>
      <c r="X10">
        <f>SUMIF($C$2:$C$382,"="&amp;$F10,Nobool!BU$2:BU$382)</f>
        <v>0.11607142857142841</v>
      </c>
      <c r="Y10">
        <f>SUMIF($C$2:$C$382,"="&amp;$F10,Nobool!BV$2:BV$382)</f>
        <v>0.11607142857142885</v>
      </c>
      <c r="Z10">
        <f>SUMIF($C$2:$C$382,"="&amp;$F10,Nobool!BW$2:BW$382)</f>
        <v>0.11607142857142894</v>
      </c>
      <c r="AA10">
        <f>SUMIF($C$2:$C$382,"="&amp;$F10,Nobool!BX$2:BX$382)</f>
        <v>0.1160714285714288</v>
      </c>
      <c r="AB10">
        <f>SUMIF($C$2:$C$382,"="&amp;$F10,Nobool!BY$2:BY$382)</f>
        <v>0.11607142857142826</v>
      </c>
      <c r="AC10">
        <f>SUMIF($C$2:$C$382,"="&amp;$F10,Nobool!BZ$2:BZ$382)</f>
        <v>0.11607142857142871</v>
      </c>
      <c r="AD10">
        <f>SUMIF($C$2:$C$382,"="&amp;$F10,Nobool!CA$2:CA$382)</f>
        <v>0.11607142857142883</v>
      </c>
      <c r="AE10">
        <f>SUMIF($C$2:$C$382,"="&amp;$F10,Nobool!CB$2:CB$382)</f>
        <v>0.11607142857142844</v>
      </c>
      <c r="AF10">
        <f>SUMIF($C$2:$C$382,"="&amp;$F10,Nobool!CC$2:CC$382)</f>
        <v>0.11607142857142855</v>
      </c>
      <c r="AG10">
        <f>SUMIF($C$2:$C$382,"="&amp;$F10,Nobool!CD$2:CD$382)</f>
        <v>0.11607142857142841</v>
      </c>
      <c r="AH10">
        <f>SUMIF($C$2:$C$382,"="&amp;$F10,Nobool!CE$2:CE$382)</f>
        <v>0.11607142857142871</v>
      </c>
      <c r="AI10">
        <f>SUMIF($C$2:$C$382,"="&amp;$F10,Nobool!CF$2:CF$382)</f>
        <v>0.1160714285714286</v>
      </c>
      <c r="AJ10">
        <f>SUMIF($C$2:$C$382,"="&amp;$F10,Nobool!CG$2:CG$382)</f>
        <v>0.11607142857142852</v>
      </c>
      <c r="AK10">
        <f>SUMIF($C$2:$C$382,"="&amp;$F10,Nobool!CH$2:CH$382)</f>
        <v>0.11607142857142856</v>
      </c>
      <c r="AL10">
        <f>SUMIF($C$2:$C$382,"="&amp;$F10,Nobool!CI$2:CI$382)</f>
        <v>0.16666666666666682</v>
      </c>
      <c r="AM10">
        <f>SUMIF($C$2:$C$382,"="&amp;$F10,Nobool!CJ$2:CJ$382)</f>
        <v>0.16666666666666721</v>
      </c>
      <c r="AN10">
        <f>SUMIF($C$2:$C$382,"="&amp;$F10,Nobool!CK$2:CK$382)</f>
        <v>0.16666666666666655</v>
      </c>
      <c r="AO10">
        <f>SUMIF($C$2:$C$382,"="&amp;$F10,Nobool!CL$2:CL$382)</f>
        <v>0.16666666666666707</v>
      </c>
      <c r="AP10">
        <f>SUMIF($C$2:$C$382,"="&amp;$F10,Nobool!CM$2:CM$382)</f>
        <v>0.16666666666666674</v>
      </c>
      <c r="AQ10">
        <f>SUMIF($C$2:$C$382,"="&amp;$F10,Nobool!CN$2:CN$382)</f>
        <v>0.16666666666666655</v>
      </c>
      <c r="AR10">
        <f>SUMIF($C$2:$C$382,"="&amp;$F10,Nobool!CO$2:CO$382)</f>
        <v>0.16666666666666652</v>
      </c>
      <c r="AS10">
        <f>SUMIF($C$2:$C$382,"="&amp;$F10,Nobool!CP$2:CP$382)</f>
        <v>0.17857142857142871</v>
      </c>
      <c r="AT10">
        <f>SUMIF($C$2:$C$382,"="&amp;$F10,Nobool!CQ$2:CQ$382)</f>
        <v>0.17857142857142883</v>
      </c>
      <c r="AU10">
        <f>SUMIF($C$2:$C$382,"="&amp;$F10,Nobool!CR$2:CR$382)</f>
        <v>0.17857142857142796</v>
      </c>
      <c r="AV10">
        <f>SUMIF($C$2:$C$382,"="&amp;$F10,Nobool!CS$2:CS$382)</f>
        <v>0.17857142857142871</v>
      </c>
      <c r="AW10">
        <f>SUMIF($C$2:$C$382,"="&amp;$F10,Nobool!CT$2:CT$382)</f>
        <v>0.16000000000000017</v>
      </c>
      <c r="AX10">
        <f>SUMIF($C$2:$C$382,"="&amp;$F10,Nobool!CU$2:CU$382)</f>
        <v>0.16000000000000025</v>
      </c>
      <c r="AY10">
        <f>SUMIF($C$2:$C$382,"="&amp;$F10,Nobool!CV$2:CV$382)</f>
        <v>0.15079365079365079</v>
      </c>
      <c r="AZ10">
        <f>SUMIF($C$2:$C$382,"="&amp;$F10,Nobool!CW$2:CW$382)</f>
        <v>0.15079365079365076</v>
      </c>
      <c r="BA10">
        <f>SUMIF($C$2:$C$382,"="&amp;$F10,Nobool!CX$2:CX$382)</f>
        <v>0.15079365079365076</v>
      </c>
      <c r="BB10">
        <f>SUMIF($C$2:$C$382,"="&amp;$F10,Nobool!CY$2:CY$382)</f>
        <v>0.15079365079365076</v>
      </c>
      <c r="BC10">
        <f>SUMIF($C$2:$C$382,"="&amp;$F10,Nobool!CZ$2:CZ$382)</f>
        <v>0.15079365079365073</v>
      </c>
      <c r="BD10">
        <f>SUMIF($C$2:$C$382,"="&amp;$F10,Nobool!DA$2:DA$382)</f>
        <v>0.15079365079365101</v>
      </c>
      <c r="BE10">
        <f>SUMIF($C$2:$C$382,"="&amp;$F10,Nobool!DB$2:DB$382)</f>
        <v>0.15079365079365084</v>
      </c>
      <c r="BF10">
        <f>SUMIF($C$2:$C$382,"="&amp;$F10,Nobool!DC$2:DC$382)</f>
        <v>0.15079365079365059</v>
      </c>
      <c r="BG10">
        <f>SUMIF($C$2:$C$382,"="&amp;$F10,Nobool!DD$2:DD$382)</f>
        <v>0.15079365079365101</v>
      </c>
      <c r="BI10">
        <f t="shared" si="1"/>
        <v>54</v>
      </c>
      <c r="BJ10" t="s">
        <v>1175</v>
      </c>
      <c r="BK10">
        <v>50.929554699999997</v>
      </c>
      <c r="BL10">
        <v>11.5876255</v>
      </c>
    </row>
    <row r="11" spans="1:64" x14ac:dyDescent="0.3">
      <c r="A11" t="s">
        <v>95</v>
      </c>
      <c r="B11" t="s">
        <v>95</v>
      </c>
      <c r="C11" t="s">
        <v>1170</v>
      </c>
      <c r="F11" t="s">
        <v>1213</v>
      </c>
      <c r="G11">
        <f>SUMIF($C$2:$C$382,"="&amp;$F11,Nobool!BD$2:BD$382)</f>
        <v>0</v>
      </c>
      <c r="H11">
        <f>SUMIF($C$2:$C$382,"="&amp;$F11,Nobool!BE$2:BE$382)</f>
        <v>0</v>
      </c>
      <c r="I11">
        <f>SUMIF($C$2:$C$382,"="&amp;$F11,Nobool!BF$2:BF$382)</f>
        <v>0</v>
      </c>
      <c r="J11">
        <f>SUMIF($C$2:$C$382,"="&amp;$F11,Nobool!BG$2:BG$382)</f>
        <v>0</v>
      </c>
      <c r="K11">
        <f>SUMIF($C$2:$C$382,"="&amp;$F11,Nobool!BH$2:BH$382)</f>
        <v>0</v>
      </c>
      <c r="L11">
        <f>SUMIF($C$2:$C$382,"="&amp;$F11,Nobool!BI$2:BI$382)</f>
        <v>0</v>
      </c>
      <c r="M11">
        <f>SUMIF($C$2:$C$382,"="&amp;$F11,Nobool!BJ$2:BJ$382)</f>
        <v>0.12500000000000019</v>
      </c>
      <c r="N11">
        <f>SUMIF($C$2:$C$382,"="&amp;$F11,Nobool!BK$2:BK$382)</f>
        <v>0.12499999999999976</v>
      </c>
      <c r="O11">
        <f>SUMIF($C$2:$C$382,"="&amp;$F11,Nobool!BL$2:BL$382)</f>
        <v>0.12499999999999983</v>
      </c>
      <c r="P11">
        <f>SUMIF($C$2:$C$382,"="&amp;$F11,Nobool!BM$2:BM$382)</f>
        <v>0.12499999999999981</v>
      </c>
      <c r="Q11">
        <f>SUMIF($C$2:$C$382,"="&amp;$F11,Nobool!BN$2:BN$382)</f>
        <v>0.12499999999999976</v>
      </c>
      <c r="R11">
        <f>SUMIF($C$2:$C$382,"="&amp;$F11,Nobool!BO$2:BO$382)</f>
        <v>0.12499999999999972</v>
      </c>
      <c r="S11">
        <f>SUMIF($C$2:$C$382,"="&amp;$F11,Nobool!BP$2:BP$382)</f>
        <v>0.125</v>
      </c>
      <c r="T11">
        <f>SUMIF($C$2:$C$382,"="&amp;$F11,Nobool!BQ$2:BQ$382)</f>
        <v>0.12500000000000008</v>
      </c>
      <c r="U11">
        <f>SUMIF($C$2:$C$382,"="&amp;$F11,Nobool!BR$2:BR$382)</f>
        <v>0.12500000000000022</v>
      </c>
      <c r="V11">
        <f>SUMIF($C$2:$C$382,"="&amp;$F11,Nobool!BS$2:BS$382)</f>
        <v>0.12499999999999993</v>
      </c>
      <c r="W11">
        <f>SUMIF($C$2:$C$382,"="&amp;$F11,Nobool!BT$2:BT$382)</f>
        <v>0.125</v>
      </c>
      <c r="X11">
        <f>SUMIF($C$2:$C$382,"="&amp;$F11,Nobool!BU$2:BU$382)</f>
        <v>0.12499999999999989</v>
      </c>
      <c r="Y11">
        <f>SUMIF($C$2:$C$382,"="&amp;$F11,Nobool!BV$2:BV$382)</f>
        <v>0.12500000000000033</v>
      </c>
      <c r="Z11">
        <f>SUMIF($C$2:$C$382,"="&amp;$F11,Nobool!BW$2:BW$382)</f>
        <v>0.12500000000000014</v>
      </c>
      <c r="AA11">
        <f>SUMIF($C$2:$C$382,"="&amp;$F11,Nobool!BX$2:BX$382)</f>
        <v>0.12500000000000028</v>
      </c>
      <c r="AB11">
        <f>SUMIF($C$2:$C$382,"="&amp;$F11,Nobool!BY$2:BY$382)</f>
        <v>0.12499999999999968</v>
      </c>
      <c r="AC11">
        <f>SUMIF($C$2:$C$382,"="&amp;$F11,Nobool!BZ$2:BZ$382)</f>
        <v>0.125</v>
      </c>
      <c r="AD11">
        <f>SUMIF($C$2:$C$382,"="&amp;$F11,Nobool!CA$2:CA$382)</f>
        <v>0.12500000000000036</v>
      </c>
      <c r="AE11">
        <f>SUMIF($C$2:$C$382,"="&amp;$F11,Nobool!CB$2:CB$382)</f>
        <v>0.1249999999999996</v>
      </c>
      <c r="AF11">
        <f>SUMIF($C$2:$C$382,"="&amp;$F11,Nobool!CC$2:CC$382)</f>
        <v>0.125</v>
      </c>
      <c r="AG11">
        <f>SUMIF($C$2:$C$382,"="&amp;$F11,Nobool!CD$2:CD$382)</f>
        <v>0.12500000000000025</v>
      </c>
      <c r="AH11">
        <f>SUMIF($C$2:$C$382,"="&amp;$F11,Nobool!CE$2:CE$382)</f>
        <v>0.12499999999999972</v>
      </c>
      <c r="AI11">
        <f>SUMIF($C$2:$C$382,"="&amp;$F11,Nobool!CF$2:CF$382)</f>
        <v>0.125</v>
      </c>
      <c r="AJ11">
        <f>SUMIF($C$2:$C$382,"="&amp;$F11,Nobool!CG$2:CG$382)</f>
        <v>0.12499999999999965</v>
      </c>
      <c r="AK11">
        <f>SUMIF($C$2:$C$382,"="&amp;$F11,Nobool!CH$2:CH$382)</f>
        <v>0.12499999999999967</v>
      </c>
      <c r="AL11">
        <f>SUMIF($C$2:$C$382,"="&amp;$F11,Nobool!CI$2:CI$382)</f>
        <v>0.19444444444444475</v>
      </c>
      <c r="AM11">
        <f>SUMIF($C$2:$C$382,"="&amp;$F11,Nobool!CJ$2:CJ$382)</f>
        <v>0.19444444444444464</v>
      </c>
      <c r="AN11">
        <f>SUMIF($C$2:$C$382,"="&amp;$F11,Nobool!CK$2:CK$382)</f>
        <v>0.19444444444444456</v>
      </c>
      <c r="AO11">
        <f>SUMIF($C$2:$C$382,"="&amp;$F11,Nobool!CL$2:CL$382)</f>
        <v>0.19444444444444425</v>
      </c>
      <c r="AP11">
        <f>SUMIF($C$2:$C$382,"="&amp;$F11,Nobool!CM$2:CM$382)</f>
        <v>0.19444444444444495</v>
      </c>
      <c r="AQ11">
        <f>SUMIF($C$2:$C$382,"="&amp;$F11,Nobool!CN$2:CN$382)</f>
        <v>0.19444444444444423</v>
      </c>
      <c r="AR11">
        <f>SUMIF($C$2:$C$382,"="&amp;$F11,Nobool!CO$2:CO$382)</f>
        <v>0.19444444444444464</v>
      </c>
      <c r="AS11">
        <f>SUMIF($C$2:$C$382,"="&amp;$F11,Nobool!CP$2:CP$382)</f>
        <v>0.23437499999999986</v>
      </c>
      <c r="AT11">
        <f>SUMIF($C$2:$C$382,"="&amp;$F11,Nobool!CQ$2:CQ$382)</f>
        <v>0.23437499999999944</v>
      </c>
      <c r="AU11">
        <f>SUMIF($C$2:$C$382,"="&amp;$F11,Nobool!CR$2:CR$382)</f>
        <v>0.23437499999999961</v>
      </c>
      <c r="AV11">
        <f>SUMIF($C$2:$C$382,"="&amp;$F11,Nobool!CS$2:CS$382)</f>
        <v>0.23437500000000019</v>
      </c>
      <c r="AW11">
        <f>SUMIF($C$2:$C$382,"="&amp;$F11,Nobool!CT$2:CT$382)</f>
        <v>0.21000000000000019</v>
      </c>
      <c r="AX11">
        <f>SUMIF($C$2:$C$382,"="&amp;$F11,Nobool!CU$2:CU$382)</f>
        <v>0.21000000000000038</v>
      </c>
      <c r="AY11">
        <f>SUMIF($C$2:$C$382,"="&amp;$F11,Nobool!CV$2:CV$382)</f>
        <v>0.19791666666666682</v>
      </c>
      <c r="AZ11">
        <f>SUMIF($C$2:$C$382,"="&amp;$F11,Nobool!CW$2:CW$382)</f>
        <v>0.19791666666666621</v>
      </c>
      <c r="BA11">
        <f>SUMIF($C$2:$C$382,"="&amp;$F11,Nobool!CX$2:CX$382)</f>
        <v>0.19791666666666607</v>
      </c>
      <c r="BB11">
        <f>SUMIF($C$2:$C$382,"="&amp;$F11,Nobool!CY$2:CY$382)</f>
        <v>0.19791666666666663</v>
      </c>
      <c r="BC11">
        <f>SUMIF($C$2:$C$382,"="&amp;$F11,Nobool!CZ$2:CZ$382)</f>
        <v>0.19791666666666638</v>
      </c>
      <c r="BD11">
        <f>SUMIF($C$2:$C$382,"="&amp;$F11,Nobool!DA$2:DA$382)</f>
        <v>0.19791666666666691</v>
      </c>
      <c r="BE11">
        <f>SUMIF($C$2:$C$382,"="&amp;$F11,Nobool!DB$2:DB$382)</f>
        <v>0.19791666666666716</v>
      </c>
      <c r="BF11">
        <f>SUMIF($C$2:$C$382,"="&amp;$F11,Nobool!DC$2:DC$382)</f>
        <v>0.19791666666666557</v>
      </c>
      <c r="BG11">
        <f>SUMIF($C$2:$C$382,"="&amp;$F11,Nobool!DD$2:DD$382)</f>
        <v>0.19791666666666705</v>
      </c>
      <c r="BI11">
        <f t="shared" si="1"/>
        <v>52</v>
      </c>
      <c r="BJ11" t="s">
        <v>1213</v>
      </c>
      <c r="BK11">
        <v>53.475819899999998</v>
      </c>
      <c r="BL11">
        <v>-2.2373582000000001</v>
      </c>
    </row>
    <row r="12" spans="1:64" x14ac:dyDescent="0.3">
      <c r="A12" t="s">
        <v>53</v>
      </c>
      <c r="B12" t="s">
        <v>53</v>
      </c>
      <c r="C12" t="s">
        <v>1176</v>
      </c>
      <c r="D12" t="s">
        <v>1175</v>
      </c>
      <c r="F12" t="s">
        <v>1225</v>
      </c>
      <c r="G12">
        <f>SUMIF($C$2:$C$382,"="&amp;$F12,Nobool!BD$2:BD$382)</f>
        <v>0</v>
      </c>
      <c r="H12">
        <f>SUMIF($C$2:$C$382,"="&amp;$F12,Nobool!BE$2:BE$382)</f>
        <v>0</v>
      </c>
      <c r="I12">
        <f>SUMIF($C$2:$C$382,"="&amp;$F12,Nobool!BF$2:BF$382)</f>
        <v>0</v>
      </c>
      <c r="J12">
        <f>SUMIF($C$2:$C$382,"="&amp;$F12,Nobool!BG$2:BG$382)</f>
        <v>0</v>
      </c>
      <c r="K12">
        <f>SUMIF($C$2:$C$382,"="&amp;$F12,Nobool!BH$2:BH$382)</f>
        <v>0</v>
      </c>
      <c r="L12">
        <f>SUMIF($C$2:$C$382,"="&amp;$F12,Nobool!BI$2:BI$382)</f>
        <v>0</v>
      </c>
      <c r="M12">
        <f>SUMIF($C$2:$C$382,"="&amp;$F12,Nobool!BJ$2:BJ$382)</f>
        <v>0</v>
      </c>
      <c r="N12">
        <f>SUMIF($C$2:$C$382,"="&amp;$F12,Nobool!BK$2:BK$382)</f>
        <v>0</v>
      </c>
      <c r="O12">
        <f>SUMIF($C$2:$C$382,"="&amp;$F12,Nobool!BL$2:BL$382)</f>
        <v>0</v>
      </c>
      <c r="P12">
        <f>SUMIF($C$2:$C$382,"="&amp;$F12,Nobool!BM$2:BM$382)</f>
        <v>0</v>
      </c>
      <c r="Q12">
        <f>SUMIF($C$2:$C$382,"="&amp;$F12,Nobool!BN$2:BN$382)</f>
        <v>0</v>
      </c>
      <c r="R12">
        <f>SUMIF($C$2:$C$382,"="&amp;$F12,Nobool!BO$2:BO$382)</f>
        <v>0</v>
      </c>
      <c r="S12">
        <f>SUMIF($C$2:$C$382,"="&amp;$F12,Nobool!BP$2:BP$382)</f>
        <v>0</v>
      </c>
      <c r="T12">
        <f>SUMIF($C$2:$C$382,"="&amp;$F12,Nobool!BQ$2:BQ$382)</f>
        <v>0</v>
      </c>
      <c r="U12">
        <f>SUMIF($C$2:$C$382,"="&amp;$F12,Nobool!BR$2:BR$382)</f>
        <v>0</v>
      </c>
      <c r="V12">
        <f>SUMIF($C$2:$C$382,"="&amp;$F12,Nobool!BS$2:BS$382)</f>
        <v>0</v>
      </c>
      <c r="W12">
        <f>SUMIF($C$2:$C$382,"="&amp;$F12,Nobool!BT$2:BT$382)</f>
        <v>0</v>
      </c>
      <c r="X12">
        <f>SUMIF($C$2:$C$382,"="&amp;$F12,Nobool!BU$2:BU$382)</f>
        <v>0</v>
      </c>
      <c r="Y12">
        <f>SUMIF($C$2:$C$382,"="&amp;$F12,Nobool!BV$2:BV$382)</f>
        <v>0</v>
      </c>
      <c r="Z12">
        <f>SUMIF($C$2:$C$382,"="&amp;$F12,Nobool!BW$2:BW$382)</f>
        <v>0</v>
      </c>
      <c r="AA12">
        <f>SUMIF($C$2:$C$382,"="&amp;$F12,Nobool!BX$2:BX$382)</f>
        <v>0</v>
      </c>
      <c r="AB12">
        <f>SUMIF($C$2:$C$382,"="&amp;$F12,Nobool!BY$2:BY$382)</f>
        <v>0</v>
      </c>
      <c r="AC12">
        <f>SUMIF($C$2:$C$382,"="&amp;$F12,Nobool!BZ$2:BZ$382)</f>
        <v>0</v>
      </c>
      <c r="AD12">
        <f>SUMIF($C$2:$C$382,"="&amp;$F12,Nobool!CA$2:CA$382)</f>
        <v>0</v>
      </c>
      <c r="AE12">
        <f>SUMIF($C$2:$C$382,"="&amp;$F12,Nobool!CB$2:CB$382)</f>
        <v>0</v>
      </c>
      <c r="AF12">
        <f>SUMIF($C$2:$C$382,"="&amp;$F12,Nobool!CC$2:CC$382)</f>
        <v>0</v>
      </c>
      <c r="AG12">
        <f>SUMIF($C$2:$C$382,"="&amp;$F12,Nobool!CD$2:CD$382)</f>
        <v>9.3749999999999806E-2</v>
      </c>
      <c r="AH12">
        <f>SUMIF($C$2:$C$382,"="&amp;$F12,Nobool!CE$2:CE$382)</f>
        <v>9.3750000000000222E-2</v>
      </c>
      <c r="AI12">
        <f>SUMIF($C$2:$C$382,"="&amp;$F12,Nobool!CF$2:CF$382)</f>
        <v>9.375E-2</v>
      </c>
      <c r="AJ12">
        <f>SUMIF($C$2:$C$382,"="&amp;$F12,Nobool!CG$2:CG$382)</f>
        <v>9.374999999999975E-2</v>
      </c>
      <c r="AK12">
        <f>SUMIF($C$2:$C$382,"="&amp;$F12,Nobool!CH$2:CH$382)</f>
        <v>9.3749999999999917E-2</v>
      </c>
      <c r="AL12">
        <f>SUMIF($C$2:$C$382,"="&amp;$F12,Nobool!CI$2:CI$382)</f>
        <v>0.29166666666666713</v>
      </c>
      <c r="AM12">
        <f>SUMIF($C$2:$C$382,"="&amp;$F12,Nobool!CJ$2:CJ$382)</f>
        <v>0.29166666666666652</v>
      </c>
      <c r="AN12">
        <f>SUMIF($C$2:$C$382,"="&amp;$F12,Nobool!CK$2:CK$382)</f>
        <v>0.29166666666666685</v>
      </c>
      <c r="AO12">
        <f>SUMIF($C$2:$C$382,"="&amp;$F12,Nobool!CL$2:CL$382)</f>
        <v>0.29166666666666657</v>
      </c>
      <c r="AP12">
        <f>SUMIF($C$2:$C$382,"="&amp;$F12,Nobool!CM$2:CM$382)</f>
        <v>0.29166666666666718</v>
      </c>
      <c r="AQ12">
        <f>SUMIF($C$2:$C$382,"="&amp;$F12,Nobool!CN$2:CN$382)</f>
        <v>0.29166666666666635</v>
      </c>
      <c r="AR12">
        <f>SUMIF($C$2:$C$382,"="&amp;$F12,Nobool!CO$2:CO$382)</f>
        <v>0.29166666666666685</v>
      </c>
      <c r="AS12">
        <f>SUMIF($C$2:$C$382,"="&amp;$F12,Nobool!CP$2:CP$382)</f>
        <v>0.23437500000000033</v>
      </c>
      <c r="AT12">
        <f>SUMIF($C$2:$C$382,"="&amp;$F12,Nobool!CQ$2:CQ$382)</f>
        <v>0.23437499999999967</v>
      </c>
      <c r="AU12">
        <f>SUMIF($C$2:$C$382,"="&amp;$F12,Nobool!CR$2:CR$382)</f>
        <v>0.23437500000000022</v>
      </c>
      <c r="AV12">
        <f>SUMIF($C$2:$C$382,"="&amp;$F12,Nobool!CS$2:CS$382)</f>
        <v>0.23437500000000061</v>
      </c>
      <c r="AW12">
        <f>SUMIF($C$2:$C$382,"="&amp;$F12,Nobool!CT$2:CT$382)</f>
        <v>0.2099999999999998</v>
      </c>
      <c r="AX12">
        <f>SUMIF($C$2:$C$382,"="&amp;$F12,Nobool!CU$2:CU$382)</f>
        <v>0.2100000000000008</v>
      </c>
      <c r="AY12">
        <f>SUMIF($C$2:$C$382,"="&amp;$F12,Nobool!CV$2:CV$382)</f>
        <v>0.19791666666666685</v>
      </c>
      <c r="AZ12">
        <f>SUMIF($C$2:$C$382,"="&amp;$F12,Nobool!CW$2:CW$382)</f>
        <v>0.19791666666666663</v>
      </c>
      <c r="BA12">
        <f>SUMIF($C$2:$C$382,"="&amp;$F12,Nobool!CX$2:CX$382)</f>
        <v>0.19791666666666669</v>
      </c>
      <c r="BB12">
        <f>SUMIF($C$2:$C$382,"="&amp;$F12,Nobool!CY$2:CY$382)</f>
        <v>0.19791666666666663</v>
      </c>
      <c r="BC12">
        <f>SUMIF($C$2:$C$382,"="&amp;$F12,Nobool!CZ$2:CZ$382)</f>
        <v>0.19791666666666671</v>
      </c>
      <c r="BD12">
        <f>SUMIF($C$2:$C$382,"="&amp;$F12,Nobool!DA$2:DA$382)</f>
        <v>0.24922839506172878</v>
      </c>
      <c r="BE12">
        <f>SUMIF($C$2:$C$382,"="&amp;$F12,Nobool!DB$2:DB$382)</f>
        <v>0.32386363636363624</v>
      </c>
      <c r="BF12">
        <f>SUMIF($C$2:$C$382,"="&amp;$F12,Nobool!DC$2:DC$382)</f>
        <v>0.32386363636363613</v>
      </c>
      <c r="BG12">
        <f>SUMIF($C$2:$C$382,"="&amp;$F12,Nobool!DD$2:DD$382)</f>
        <v>0.32386363636363691</v>
      </c>
      <c r="BI12">
        <f t="shared" si="1"/>
        <v>49</v>
      </c>
      <c r="BJ12" t="s">
        <v>1225</v>
      </c>
      <c r="BK12">
        <v>39.952222900000002</v>
      </c>
      <c r="BL12">
        <v>-75.195407700000004</v>
      </c>
    </row>
    <row r="13" spans="1:64" x14ac:dyDescent="0.3">
      <c r="A13" t="s">
        <v>6</v>
      </c>
      <c r="B13" t="s">
        <v>6</v>
      </c>
      <c r="C13" t="s">
        <v>1173</v>
      </c>
      <c r="F13" t="s">
        <v>1191</v>
      </c>
      <c r="G13">
        <f>SUMIF($C$2:$C$382,"="&amp;$F13,Nobool!BD$2:BD$382)</f>
        <v>0</v>
      </c>
      <c r="H13">
        <f>SUMIF($C$2:$C$382,"="&amp;$F13,Nobool!BE$2:BE$382)</f>
        <v>0</v>
      </c>
      <c r="I13">
        <f>SUMIF($C$2:$C$382,"="&amp;$F13,Nobool!BF$2:BF$382)</f>
        <v>0</v>
      </c>
      <c r="J13">
        <f>SUMIF($C$2:$C$382,"="&amp;$F13,Nobool!BG$2:BG$382)</f>
        <v>0</v>
      </c>
      <c r="K13">
        <f>SUMIF($C$2:$C$382,"="&amp;$F13,Nobool!BH$2:BH$382)</f>
        <v>0</v>
      </c>
      <c r="L13">
        <f>SUMIF($C$2:$C$382,"="&amp;$F13,Nobool!BI$2:BI$382)</f>
        <v>0</v>
      </c>
      <c r="M13">
        <f>SUMIF($C$2:$C$382,"="&amp;$F13,Nobool!BJ$2:BJ$382)</f>
        <v>0</v>
      </c>
      <c r="N13">
        <f>SUMIF($C$2:$C$382,"="&amp;$F13,Nobool!BK$2:BK$382)</f>
        <v>0</v>
      </c>
      <c r="O13">
        <f>SUMIF($C$2:$C$382,"="&amp;$F13,Nobool!BL$2:BL$382)</f>
        <v>0</v>
      </c>
      <c r="P13">
        <f>SUMIF($C$2:$C$382,"="&amp;$F13,Nobool!BM$2:BM$382)</f>
        <v>0</v>
      </c>
      <c r="Q13">
        <f>SUMIF($C$2:$C$382,"="&amp;$F13,Nobool!BN$2:BN$382)</f>
        <v>0</v>
      </c>
      <c r="R13">
        <f>SUMIF($C$2:$C$382,"="&amp;$F13,Nobool!BO$2:BO$382)</f>
        <v>0</v>
      </c>
      <c r="S13">
        <f>SUMIF($C$2:$C$382,"="&amp;$F13,Nobool!BP$2:BP$382)</f>
        <v>0</v>
      </c>
      <c r="T13">
        <f>SUMIF($C$2:$C$382,"="&amp;$F13,Nobool!BQ$2:BQ$382)</f>
        <v>0</v>
      </c>
      <c r="U13">
        <f>SUMIF($C$2:$C$382,"="&amp;$F13,Nobool!BR$2:BR$382)</f>
        <v>0</v>
      </c>
      <c r="V13">
        <f>SUMIF($C$2:$C$382,"="&amp;$F13,Nobool!BS$2:BS$382)</f>
        <v>0</v>
      </c>
      <c r="W13">
        <f>SUMIF($C$2:$C$382,"="&amp;$F13,Nobool!BT$2:BT$382)</f>
        <v>0</v>
      </c>
      <c r="X13">
        <f>SUMIF($C$2:$C$382,"="&amp;$F13,Nobool!BU$2:BU$382)</f>
        <v>0</v>
      </c>
      <c r="Y13">
        <f>SUMIF($C$2:$C$382,"="&amp;$F13,Nobool!BV$2:BV$382)</f>
        <v>0</v>
      </c>
      <c r="Z13">
        <f>SUMIF($C$2:$C$382,"="&amp;$F13,Nobool!BW$2:BW$382)</f>
        <v>0</v>
      </c>
      <c r="AA13">
        <f>SUMIF($C$2:$C$382,"="&amp;$F13,Nobool!BX$2:BX$382)</f>
        <v>0</v>
      </c>
      <c r="AB13">
        <f>SUMIF($C$2:$C$382,"="&amp;$F13,Nobool!BY$2:BY$382)</f>
        <v>0</v>
      </c>
      <c r="AC13">
        <f>SUMIF($C$2:$C$382,"="&amp;$F13,Nobool!BZ$2:BZ$382)</f>
        <v>0</v>
      </c>
      <c r="AD13">
        <f>SUMIF($C$2:$C$382,"="&amp;$F13,Nobool!CA$2:CA$382)</f>
        <v>0</v>
      </c>
      <c r="AE13">
        <f>SUMIF($C$2:$C$382,"="&amp;$F13,Nobool!CB$2:CB$382)</f>
        <v>0</v>
      </c>
      <c r="AF13">
        <f>SUMIF($C$2:$C$382,"="&amp;$F13,Nobool!CC$2:CC$382)</f>
        <v>0</v>
      </c>
      <c r="AG13">
        <f>SUMIF($C$2:$C$382,"="&amp;$F13,Nobool!CD$2:CD$382)</f>
        <v>0</v>
      </c>
      <c r="AH13">
        <f>SUMIF($C$2:$C$382,"="&amp;$F13,Nobool!CE$2:CE$382)</f>
        <v>0</v>
      </c>
      <c r="AI13">
        <f>SUMIF($C$2:$C$382,"="&amp;$F13,Nobool!CF$2:CF$382)</f>
        <v>0</v>
      </c>
      <c r="AJ13">
        <f>SUMIF($C$2:$C$382,"="&amp;$F13,Nobool!CG$2:CG$382)</f>
        <v>0</v>
      </c>
      <c r="AK13">
        <f>SUMIF($C$2:$C$382,"="&amp;$F13,Nobool!CH$2:CH$382)</f>
        <v>0</v>
      </c>
      <c r="AL13">
        <f>SUMIF($C$2:$C$382,"="&amp;$F13,Nobool!CI$2:CI$382)</f>
        <v>0</v>
      </c>
      <c r="AM13">
        <f>SUMIF($C$2:$C$382,"="&amp;$F13,Nobool!CJ$2:CJ$382)</f>
        <v>0</v>
      </c>
      <c r="AN13">
        <f>SUMIF($C$2:$C$382,"="&amp;$F13,Nobool!CK$2:CK$382)</f>
        <v>0</v>
      </c>
      <c r="AO13">
        <f>SUMIF($C$2:$C$382,"="&amp;$F13,Nobool!CL$2:CL$382)</f>
        <v>0</v>
      </c>
      <c r="AP13">
        <f>SUMIF($C$2:$C$382,"="&amp;$F13,Nobool!CM$2:CM$382)</f>
        <v>0</v>
      </c>
      <c r="AQ13">
        <f>SUMIF($C$2:$C$382,"="&amp;$F13,Nobool!CN$2:CN$382)</f>
        <v>0</v>
      </c>
      <c r="AR13">
        <f>SUMIF($C$2:$C$382,"="&amp;$F13,Nobool!CO$2:CO$382)</f>
        <v>0</v>
      </c>
      <c r="AS13">
        <f>SUMIF($C$2:$C$382,"="&amp;$F13,Nobool!CP$2:CP$382)</f>
        <v>0</v>
      </c>
      <c r="AT13">
        <f>SUMIF($C$2:$C$382,"="&amp;$F13,Nobool!CQ$2:CQ$382)</f>
        <v>0</v>
      </c>
      <c r="AU13">
        <f>SUMIF($C$2:$C$382,"="&amp;$F13,Nobool!CR$2:CR$382)</f>
        <v>0</v>
      </c>
      <c r="AV13">
        <f>SUMIF($C$2:$C$382,"="&amp;$F13,Nobool!CS$2:CS$382)</f>
        <v>0</v>
      </c>
      <c r="AW13">
        <f>SUMIF($C$2:$C$382,"="&amp;$F13,Nobool!CT$2:CT$382)</f>
        <v>0.13999999999999968</v>
      </c>
      <c r="AX13">
        <f>SUMIF($C$2:$C$382,"="&amp;$F13,Nobool!CU$2:CU$382)</f>
        <v>0.14000000000000071</v>
      </c>
      <c r="AY13">
        <f>SUMIF($C$2:$C$382,"="&amp;$F13,Nobool!CV$2:CV$382)</f>
        <v>0.21111111111111064</v>
      </c>
      <c r="AZ13">
        <f>SUMIF($C$2:$C$382,"="&amp;$F13,Nobool!CW$2:CW$382)</f>
        <v>0.21111111111111117</v>
      </c>
      <c r="BA13">
        <f>SUMIF($C$2:$C$382,"="&amp;$F13,Nobool!CX$2:CX$382)</f>
        <v>0.21111111111111069</v>
      </c>
      <c r="BB13">
        <f>SUMIF($C$2:$C$382,"="&amp;$F13,Nobool!CY$2:CY$382)</f>
        <v>0.21111111111111075</v>
      </c>
      <c r="BC13">
        <f>SUMIF($C$2:$C$382,"="&amp;$F13,Nobool!CZ$2:CZ$382)</f>
        <v>0.21111111111111139</v>
      </c>
      <c r="BD13">
        <f>SUMIF($C$2:$C$382,"="&amp;$F13,Nobool!DA$2:DA$382)</f>
        <v>0.21111111111111136</v>
      </c>
      <c r="BE13">
        <f>SUMIF($C$2:$C$382,"="&amp;$F13,Nobool!DB$2:DB$382)</f>
        <v>0.21111111111111078</v>
      </c>
      <c r="BF13">
        <f>SUMIF($C$2:$C$382,"="&amp;$F13,Nobool!DC$2:DC$382)</f>
        <v>0.21111111111111094</v>
      </c>
      <c r="BG13">
        <f>SUMIF($C$2:$C$382,"="&amp;$F13,Nobool!DD$2:DD$382)</f>
        <v>0.21111111111111164</v>
      </c>
      <c r="BI13">
        <f t="shared" si="1"/>
        <v>51</v>
      </c>
      <c r="BJ13" t="s">
        <v>1191</v>
      </c>
      <c r="BK13">
        <v>52.227623600000001</v>
      </c>
      <c r="BL13">
        <v>4.4577853000000003</v>
      </c>
    </row>
    <row r="14" spans="1:64" x14ac:dyDescent="0.3">
      <c r="A14" t="s">
        <v>7</v>
      </c>
      <c r="B14" t="s">
        <v>7</v>
      </c>
      <c r="C14" t="s">
        <v>1177</v>
      </c>
      <c r="F14" t="s">
        <v>1186</v>
      </c>
      <c r="G14">
        <f>SUMIF($C$2:$C$382,"="&amp;$F14,Nobool!BD$2:BD$382)</f>
        <v>0</v>
      </c>
      <c r="H14">
        <f>SUMIF($C$2:$C$382,"="&amp;$F14,Nobool!BE$2:BE$382)</f>
        <v>0</v>
      </c>
      <c r="I14">
        <f>SUMIF($C$2:$C$382,"="&amp;$F14,Nobool!BF$2:BF$382)</f>
        <v>0</v>
      </c>
      <c r="J14">
        <f>SUMIF($C$2:$C$382,"="&amp;$F14,Nobool!BG$2:BG$382)</f>
        <v>0</v>
      </c>
      <c r="K14">
        <f>SUMIF($C$2:$C$382,"="&amp;$F14,Nobool!BH$2:BH$382)</f>
        <v>0</v>
      </c>
      <c r="L14">
        <f>SUMIF($C$2:$C$382,"="&amp;$F14,Nobool!BI$2:BI$382)</f>
        <v>0</v>
      </c>
      <c r="M14">
        <f>SUMIF($C$2:$C$382,"="&amp;$F14,Nobool!BJ$2:BJ$382)</f>
        <v>0</v>
      </c>
      <c r="N14">
        <f>SUMIF($C$2:$C$382,"="&amp;$F14,Nobool!BK$2:BK$382)</f>
        <v>0</v>
      </c>
      <c r="O14">
        <f>SUMIF($C$2:$C$382,"="&amp;$F14,Nobool!BL$2:BL$382)</f>
        <v>0</v>
      </c>
      <c r="P14">
        <f>SUMIF($C$2:$C$382,"="&amp;$F14,Nobool!BM$2:BM$382)</f>
        <v>0</v>
      </c>
      <c r="Q14">
        <f>SUMIF($C$2:$C$382,"="&amp;$F14,Nobool!BN$2:BN$382)</f>
        <v>0</v>
      </c>
      <c r="R14">
        <f>SUMIF($C$2:$C$382,"="&amp;$F14,Nobool!BO$2:BO$382)</f>
        <v>0</v>
      </c>
      <c r="S14">
        <f>SUMIF($C$2:$C$382,"="&amp;$F14,Nobool!BP$2:BP$382)</f>
        <v>0</v>
      </c>
      <c r="T14">
        <f>SUMIF($C$2:$C$382,"="&amp;$F14,Nobool!BQ$2:BQ$382)</f>
        <v>0</v>
      </c>
      <c r="U14">
        <f>SUMIF($C$2:$C$382,"="&amp;$F14,Nobool!BR$2:BR$382)</f>
        <v>0</v>
      </c>
      <c r="V14">
        <f>SUMIF($C$2:$C$382,"="&amp;$F14,Nobool!BS$2:BS$382)</f>
        <v>0</v>
      </c>
      <c r="W14">
        <f>SUMIF($C$2:$C$382,"="&amp;$F14,Nobool!BT$2:BT$382)</f>
        <v>0</v>
      </c>
      <c r="X14">
        <f>SUMIF($C$2:$C$382,"="&amp;$F14,Nobool!BU$2:BU$382)</f>
        <v>0</v>
      </c>
      <c r="Y14">
        <f>SUMIF($C$2:$C$382,"="&amp;$F14,Nobool!BV$2:BV$382)</f>
        <v>0</v>
      </c>
      <c r="Z14">
        <f>SUMIF($C$2:$C$382,"="&amp;$F14,Nobool!BW$2:BW$382)</f>
        <v>0</v>
      </c>
      <c r="AA14">
        <f>SUMIF($C$2:$C$382,"="&amp;$F14,Nobool!BX$2:BX$382)</f>
        <v>0</v>
      </c>
      <c r="AB14">
        <f>SUMIF($C$2:$C$382,"="&amp;$F14,Nobool!BY$2:BY$382)</f>
        <v>0</v>
      </c>
      <c r="AC14">
        <f>SUMIF($C$2:$C$382,"="&amp;$F14,Nobool!BZ$2:BZ$382)</f>
        <v>0</v>
      </c>
      <c r="AD14">
        <f>SUMIF($C$2:$C$382,"="&amp;$F14,Nobool!CA$2:CA$382)</f>
        <v>0</v>
      </c>
      <c r="AE14">
        <f>SUMIF($C$2:$C$382,"="&amp;$F14,Nobool!CB$2:CB$382)</f>
        <v>0</v>
      </c>
      <c r="AF14">
        <f>SUMIF($C$2:$C$382,"="&amp;$F14,Nobool!CC$2:CC$382)</f>
        <v>0</v>
      </c>
      <c r="AG14">
        <f>SUMIF($C$2:$C$382,"="&amp;$F14,Nobool!CD$2:CD$382)</f>
        <v>0</v>
      </c>
      <c r="AH14">
        <f>SUMIF($C$2:$C$382,"="&amp;$F14,Nobool!CE$2:CE$382)</f>
        <v>0</v>
      </c>
      <c r="AI14">
        <f>SUMIF($C$2:$C$382,"="&amp;$F14,Nobool!CF$2:CF$382)</f>
        <v>0</v>
      </c>
      <c r="AJ14">
        <f>SUMIF($C$2:$C$382,"="&amp;$F14,Nobool!CG$2:CG$382)</f>
        <v>0</v>
      </c>
      <c r="AK14">
        <f>SUMIF($C$2:$C$382,"="&amp;$F14,Nobool!CH$2:CH$382)</f>
        <v>0</v>
      </c>
      <c r="AL14">
        <f>SUMIF($C$2:$C$382,"="&amp;$F14,Nobool!CI$2:CI$382)</f>
        <v>0</v>
      </c>
      <c r="AM14">
        <f>SUMIF($C$2:$C$382,"="&amp;$F14,Nobool!CJ$2:CJ$382)</f>
        <v>0.19444444444444464</v>
      </c>
      <c r="AN14">
        <f>SUMIF($C$2:$C$382,"="&amp;$F14,Nobool!CK$2:CK$382)</f>
        <v>0.5833333333333337</v>
      </c>
      <c r="AO14">
        <f>SUMIF($C$2:$C$382,"="&amp;$F14,Nobool!CL$2:CL$382)</f>
        <v>0.58333333333333393</v>
      </c>
      <c r="AP14">
        <f>SUMIF($C$2:$C$382,"="&amp;$F14,Nobool!CM$2:CM$382)</f>
        <v>0.5833333333333337</v>
      </c>
      <c r="AQ14">
        <f>SUMIF($C$2:$C$382,"="&amp;$F14,Nobool!CN$2:CN$382)</f>
        <v>0.90740740740740677</v>
      </c>
      <c r="AR14">
        <f>SUMIF($C$2:$C$382,"="&amp;$F14,Nobool!CO$2:CO$382)</f>
        <v>0.90740740740740633</v>
      </c>
      <c r="AS14">
        <f>SUMIF($C$2:$C$382,"="&amp;$F14,Nobool!CP$2:CP$382)</f>
        <v>0.7291666666666673</v>
      </c>
      <c r="AT14">
        <f>SUMIF($C$2:$C$382,"="&amp;$F14,Nobool!CQ$2:CQ$382)</f>
        <v>0.72916666666666763</v>
      </c>
      <c r="AU14">
        <f>SUMIF($C$2:$C$382,"="&amp;$F14,Nobool!CR$2:CR$382)</f>
        <v>0.72916666666666741</v>
      </c>
      <c r="AV14">
        <f>SUMIF($C$2:$C$382,"="&amp;$F14,Nobool!CS$2:CS$382)</f>
        <v>0.7291666666666663</v>
      </c>
      <c r="AW14">
        <f>SUMIF($C$2:$C$382,"="&amp;$F14,Nobool!CT$2:CT$382)</f>
        <v>0.9240000000000006</v>
      </c>
      <c r="AX14">
        <f>SUMIF($C$2:$C$382,"="&amp;$F14,Nobool!CU$2:CU$382)</f>
        <v>1.0640000000000018</v>
      </c>
      <c r="AY14">
        <f>SUMIF($C$2:$C$382,"="&amp;$F14,Nobool!CV$2:CV$382)</f>
        <v>1.0027777777777787</v>
      </c>
      <c r="AZ14">
        <f>SUMIF($C$2:$C$382,"="&amp;$F14,Nobool!CW$2:CW$382)</f>
        <v>1.0027777777777764</v>
      </c>
      <c r="BA14">
        <f>SUMIF($C$2:$C$382,"="&amp;$F14,Nobool!CX$2:CX$382)</f>
        <v>1.0027777777777778</v>
      </c>
      <c r="BB14">
        <f>SUMIF($C$2:$C$382,"="&amp;$F14,Nobool!CY$2:CY$382)</f>
        <v>1.1728395061728394</v>
      </c>
      <c r="BC14">
        <f>SUMIF($C$2:$C$382,"="&amp;$F14,Nobool!CZ$2:CZ$382)</f>
        <v>1.1728395061728421</v>
      </c>
      <c r="BD14">
        <f>SUMIF($C$2:$C$382,"="&amp;$F14,Nobool!DA$2:DA$382)</f>
        <v>1.1728395061728418</v>
      </c>
      <c r="BE14">
        <f>SUMIF($C$2:$C$382,"="&amp;$F14,Nobool!DB$2:DB$382)</f>
        <v>1.1728395061728389</v>
      </c>
      <c r="BF14">
        <f>SUMIF($C$2:$C$382,"="&amp;$F14,Nobool!DC$2:DC$382)</f>
        <v>1.5121252204585507</v>
      </c>
      <c r="BG14">
        <f>SUMIF($C$2:$C$382,"="&amp;$F14,Nobool!DD$2:DD$382)</f>
        <v>1.5121252204585574</v>
      </c>
      <c r="BI14">
        <f t="shared" si="1"/>
        <v>34</v>
      </c>
      <c r="BJ14" t="s">
        <v>1186</v>
      </c>
      <c r="BK14">
        <v>42.276960799999998</v>
      </c>
      <c r="BL14">
        <v>-83.745135000000005</v>
      </c>
    </row>
    <row r="15" spans="1:64" x14ac:dyDescent="0.3">
      <c r="A15" t="s">
        <v>8</v>
      </c>
      <c r="B15" t="s">
        <v>8</v>
      </c>
      <c r="C15" t="s">
        <v>1176</v>
      </c>
      <c r="F15" t="s">
        <v>1198</v>
      </c>
      <c r="G15">
        <f>SUMIF($C$2:$C$382,"="&amp;$F15,Nobool!BD$2:BD$382)</f>
        <v>0</v>
      </c>
      <c r="H15">
        <f>SUMIF($C$2:$C$382,"="&amp;$F15,Nobool!BE$2:BE$382)</f>
        <v>0</v>
      </c>
      <c r="I15">
        <f>SUMIF($C$2:$C$382,"="&amp;$F15,Nobool!BF$2:BF$382)</f>
        <v>0</v>
      </c>
      <c r="J15">
        <f>SUMIF($C$2:$C$382,"="&amp;$F15,Nobool!BG$2:BG$382)</f>
        <v>0</v>
      </c>
      <c r="K15">
        <f>SUMIF($C$2:$C$382,"="&amp;$F15,Nobool!BH$2:BH$382)</f>
        <v>0</v>
      </c>
      <c r="L15">
        <f>SUMIF($C$2:$C$382,"="&amp;$F15,Nobool!BI$2:BI$382)</f>
        <v>0</v>
      </c>
      <c r="M15">
        <f>SUMIF($C$2:$C$382,"="&amp;$F15,Nobool!BJ$2:BJ$382)</f>
        <v>0</v>
      </c>
      <c r="N15">
        <f>SUMIF($C$2:$C$382,"="&amp;$F15,Nobool!BK$2:BK$382)</f>
        <v>0</v>
      </c>
      <c r="O15">
        <f>SUMIF($C$2:$C$382,"="&amp;$F15,Nobool!BL$2:BL$382)</f>
        <v>0</v>
      </c>
      <c r="P15">
        <f>SUMIF($C$2:$C$382,"="&amp;$F15,Nobool!BM$2:BM$382)</f>
        <v>0</v>
      </c>
      <c r="Q15">
        <f>SUMIF($C$2:$C$382,"="&amp;$F15,Nobool!BN$2:BN$382)</f>
        <v>0</v>
      </c>
      <c r="R15">
        <f>SUMIF($C$2:$C$382,"="&amp;$F15,Nobool!BO$2:BO$382)</f>
        <v>0</v>
      </c>
      <c r="S15">
        <f>SUMIF($C$2:$C$382,"="&amp;$F15,Nobool!BP$2:BP$382)</f>
        <v>0</v>
      </c>
      <c r="T15">
        <f>SUMIF($C$2:$C$382,"="&amp;$F15,Nobool!BQ$2:BQ$382)</f>
        <v>0</v>
      </c>
      <c r="U15">
        <f>SUMIF($C$2:$C$382,"="&amp;$F15,Nobool!BR$2:BR$382)</f>
        <v>0</v>
      </c>
      <c r="V15">
        <f>SUMIF($C$2:$C$382,"="&amp;$F15,Nobool!BS$2:BS$382)</f>
        <v>0.18749999999999939</v>
      </c>
      <c r="W15">
        <f>SUMIF($C$2:$C$382,"="&amp;$F15,Nobool!BT$2:BT$382)</f>
        <v>0.18750000000000003</v>
      </c>
      <c r="X15">
        <f>SUMIF($C$2:$C$382,"="&amp;$F15,Nobool!BU$2:BU$382)</f>
        <v>0.18749999999999983</v>
      </c>
      <c r="Y15">
        <f>SUMIF($C$2:$C$382,"="&amp;$F15,Nobool!BV$2:BV$382)</f>
        <v>0.1875000000000005</v>
      </c>
      <c r="Z15">
        <f>SUMIF($C$2:$C$382,"="&amp;$F15,Nobool!BW$2:BW$382)</f>
        <v>0.18750000000000031</v>
      </c>
      <c r="AA15">
        <f>SUMIF($C$2:$C$382,"="&amp;$F15,Nobool!BX$2:BX$382)</f>
        <v>0.18750000000000025</v>
      </c>
      <c r="AB15">
        <f>SUMIF($C$2:$C$382,"="&amp;$F15,Nobool!BY$2:BY$382)</f>
        <v>0.18749999999999936</v>
      </c>
      <c r="AC15">
        <f>SUMIF($C$2:$C$382,"="&amp;$F15,Nobool!BZ$2:BZ$382)</f>
        <v>0.18750000000000033</v>
      </c>
      <c r="AD15">
        <f>SUMIF($C$2:$C$382,"="&amp;$F15,Nobool!CA$2:CA$382)</f>
        <v>0.18750000000000036</v>
      </c>
      <c r="AE15">
        <f>SUMIF($C$2:$C$382,"="&amp;$F15,Nobool!CB$2:CB$382)</f>
        <v>0.18749999999999942</v>
      </c>
      <c r="AF15">
        <f>SUMIF($C$2:$C$382,"="&amp;$F15,Nobool!CC$2:CC$382)</f>
        <v>0.18749999999999975</v>
      </c>
      <c r="AG15">
        <f>SUMIF($C$2:$C$382,"="&amp;$F15,Nobool!CD$2:CD$382)</f>
        <v>0.18750000000000014</v>
      </c>
      <c r="AH15">
        <f>SUMIF($C$2:$C$382,"="&amp;$F15,Nobool!CE$2:CE$382)</f>
        <v>0.30000000000000027</v>
      </c>
      <c r="AI15">
        <f>SUMIF($C$2:$C$382,"="&amp;$F15,Nobool!CF$2:CF$382)</f>
        <v>0.29999999999999988</v>
      </c>
      <c r="AJ15">
        <f>SUMIF($C$2:$C$382,"="&amp;$F15,Nobool!CG$2:CG$382)</f>
        <v>0.29999999999999988</v>
      </c>
      <c r="AK15">
        <f>SUMIF($C$2:$C$382,"="&amp;$F15,Nobool!CH$2:CH$382)</f>
        <v>0.30000000000000027</v>
      </c>
      <c r="AL15">
        <f>SUMIF($C$2:$C$382,"="&amp;$F15,Nobool!CI$2:CI$382)</f>
        <v>0.31111111111111123</v>
      </c>
      <c r="AM15">
        <f>SUMIF($C$2:$C$382,"="&amp;$F15,Nobool!CJ$2:CJ$382)</f>
        <v>0.31111111111111106</v>
      </c>
      <c r="AN15">
        <f>SUMIF($C$2:$C$382,"="&amp;$F15,Nobool!CK$2:CK$382)</f>
        <v>0.31111111111111134</v>
      </c>
      <c r="AO15">
        <f>SUMIF($C$2:$C$382,"="&amp;$F15,Nobool!CL$2:CL$382)</f>
        <v>0.31111111111111189</v>
      </c>
      <c r="AP15">
        <f>SUMIF($C$2:$C$382,"="&amp;$F15,Nobool!CM$2:CM$382)</f>
        <v>0.31111111111111167</v>
      </c>
      <c r="AQ15">
        <f>SUMIF($C$2:$C$382,"="&amp;$F15,Nobool!CN$2:CN$382)</f>
        <v>0.3111111111111115</v>
      </c>
      <c r="AR15">
        <f>SUMIF($C$2:$C$382,"="&amp;$F15,Nobool!CO$2:CO$382)</f>
        <v>0.31111111111111145</v>
      </c>
      <c r="AS15">
        <f>SUMIF($C$2:$C$382,"="&amp;$F15,Nobool!CP$2:CP$382)</f>
        <v>0.25</v>
      </c>
      <c r="AT15">
        <f>SUMIF($C$2:$C$382,"="&amp;$F15,Nobool!CQ$2:CQ$382)</f>
        <v>0.25000000000000056</v>
      </c>
      <c r="AU15">
        <f>SUMIF($C$2:$C$382,"="&amp;$F15,Nobool!CR$2:CR$382)</f>
        <v>0.25</v>
      </c>
      <c r="AV15">
        <f>SUMIF($C$2:$C$382,"="&amp;$F15,Nobool!CS$2:CS$382)</f>
        <v>0.25000000000000067</v>
      </c>
      <c r="AW15">
        <f>SUMIF($C$2:$C$382,"="&amp;$F15,Nobool!CT$2:CT$382)</f>
        <v>0.22399999999999978</v>
      </c>
      <c r="AX15">
        <f>SUMIF($C$2:$C$382,"="&amp;$F15,Nobool!CU$2:CU$382)</f>
        <v>0.22400000000000034</v>
      </c>
      <c r="AY15">
        <f>SUMIF($C$2:$C$382,"="&amp;$F15,Nobool!CV$2:CV$382)</f>
        <v>0.21111111111111064</v>
      </c>
      <c r="AZ15">
        <f>SUMIF($C$2:$C$382,"="&amp;$F15,Nobool!CW$2:CW$382)</f>
        <v>0.21111111111111117</v>
      </c>
      <c r="BA15">
        <f>SUMIF($C$2:$C$382,"="&amp;$F15,Nobool!CX$2:CX$382)</f>
        <v>0.29687499999999989</v>
      </c>
      <c r="BB15">
        <f>SUMIF($C$2:$C$382,"="&amp;$F15,Nobool!CY$2:CY$382)</f>
        <v>0.29687499999999911</v>
      </c>
      <c r="BC15">
        <f>SUMIF($C$2:$C$382,"="&amp;$F15,Nobool!CZ$2:CZ$382)</f>
        <v>0.29687499999999961</v>
      </c>
      <c r="BD15">
        <f>SUMIF($C$2:$C$382,"="&amp;$F15,Nobool!DA$2:DA$382)</f>
        <v>0.29687500000000033</v>
      </c>
      <c r="BE15">
        <f>SUMIF($C$2:$C$382,"="&amp;$F15,Nobool!DB$2:DB$382)</f>
        <v>0.29687499999999983</v>
      </c>
      <c r="BF15">
        <f>SUMIF($C$2:$C$382,"="&amp;$F15,Nobool!DC$2:DC$382)</f>
        <v>0.29687500000000028</v>
      </c>
      <c r="BG15">
        <f>SUMIF($C$2:$C$382,"="&amp;$F15,Nobool!DD$2:DD$382)</f>
        <v>0.29687500000000161</v>
      </c>
      <c r="BI15">
        <f t="shared" si="1"/>
        <v>50</v>
      </c>
      <c r="BJ15" t="s">
        <v>1198</v>
      </c>
      <c r="BK15">
        <v>51.524562500000002</v>
      </c>
      <c r="BL15">
        <v>-0.1362341</v>
      </c>
    </row>
    <row r="16" spans="1:64" x14ac:dyDescent="0.3">
      <c r="A16" t="s">
        <v>9</v>
      </c>
      <c r="B16" t="s">
        <v>9</v>
      </c>
      <c r="C16" t="s">
        <v>1178</v>
      </c>
      <c r="F16" t="s">
        <v>1208</v>
      </c>
      <c r="G16">
        <f>SUMIF($C$2:$C$382,"="&amp;$F16,Nobool!BD$2:BD$382)</f>
        <v>0</v>
      </c>
      <c r="H16">
        <f>SUMIF($C$2:$C$382,"="&amp;$F16,Nobool!BE$2:BE$382)</f>
        <v>0</v>
      </c>
      <c r="I16">
        <f>SUMIF($C$2:$C$382,"="&amp;$F16,Nobool!BF$2:BF$382)</f>
        <v>0</v>
      </c>
      <c r="J16">
        <f>SUMIF($C$2:$C$382,"="&amp;$F16,Nobool!BG$2:BG$382)</f>
        <v>0</v>
      </c>
      <c r="K16">
        <f>SUMIF($C$2:$C$382,"="&amp;$F16,Nobool!BH$2:BH$382)</f>
        <v>0</v>
      </c>
      <c r="L16">
        <f>SUMIF($C$2:$C$382,"="&amp;$F16,Nobool!BI$2:BI$382)</f>
        <v>7.1428571428571522E-2</v>
      </c>
      <c r="M16">
        <f>SUMIF($C$2:$C$382,"="&amp;$F16,Nobool!BJ$2:BJ$382)</f>
        <v>5.3571428571428763E-2</v>
      </c>
      <c r="N16">
        <f>SUMIF($C$2:$C$382,"="&amp;$F16,Nobool!BK$2:BK$382)</f>
        <v>5.3571428571428541E-2</v>
      </c>
      <c r="O16">
        <f>SUMIF($C$2:$C$382,"="&amp;$F16,Nobool!BL$2:BL$382)</f>
        <v>5.3571428571428596E-2</v>
      </c>
      <c r="P16">
        <f>SUMIF($C$2:$C$382,"="&amp;$F16,Nobool!BM$2:BM$382)</f>
        <v>5.357142857142861E-2</v>
      </c>
      <c r="Q16">
        <f>SUMIF($C$2:$C$382,"="&amp;$F16,Nobool!BN$2:BN$382)</f>
        <v>5.3571428571428589E-2</v>
      </c>
      <c r="R16">
        <f>SUMIF($C$2:$C$382,"="&amp;$F16,Nobool!BO$2:BO$382)</f>
        <v>5.3571428571428603E-2</v>
      </c>
      <c r="S16">
        <f>SUMIF($C$2:$C$382,"="&amp;$F16,Nobool!BP$2:BP$382)</f>
        <v>5.3571428571428541E-2</v>
      </c>
      <c r="T16">
        <f>SUMIF($C$2:$C$382,"="&amp;$F16,Nobool!BQ$2:BQ$382)</f>
        <v>5.3571428571428659E-2</v>
      </c>
      <c r="U16">
        <f>SUMIF($C$2:$C$382,"="&amp;$F16,Nobool!BR$2:BR$382)</f>
        <v>5.3571428571428596E-2</v>
      </c>
      <c r="V16">
        <f>SUMIF($C$2:$C$382,"="&amp;$F16,Nobool!BS$2:BS$382)</f>
        <v>5.3571428571428589E-2</v>
      </c>
      <c r="W16">
        <f>SUMIF($C$2:$C$382,"="&amp;$F16,Nobool!BT$2:BT$382)</f>
        <v>5.3571428571428555E-2</v>
      </c>
      <c r="X16">
        <f>SUMIF($C$2:$C$382,"="&amp;$F16,Nobool!BU$2:BU$382)</f>
        <v>5.3571428571428464E-2</v>
      </c>
      <c r="Y16">
        <f>SUMIF($C$2:$C$382,"="&amp;$F16,Nobool!BV$2:BV$382)</f>
        <v>5.3571428571428679E-2</v>
      </c>
      <c r="Z16">
        <f>SUMIF($C$2:$C$382,"="&amp;$F16,Nobool!BW$2:BW$382)</f>
        <v>5.3571428571428756E-2</v>
      </c>
      <c r="AA16">
        <f>SUMIF($C$2:$C$382,"="&amp;$F16,Nobool!BX$2:BX$382)</f>
        <v>5.3571428571428797E-2</v>
      </c>
      <c r="AB16">
        <f>SUMIF($C$2:$C$382,"="&amp;$F16,Nobool!BY$2:BY$382)</f>
        <v>9.3749999999999833E-2</v>
      </c>
      <c r="AC16">
        <f>SUMIF($C$2:$C$382,"="&amp;$F16,Nobool!BZ$2:BZ$382)</f>
        <v>9.3750000000000167E-2</v>
      </c>
      <c r="AD16">
        <f>SUMIF($C$2:$C$382,"="&amp;$F16,Nobool!CA$2:CA$382)</f>
        <v>9.3750000000000347E-2</v>
      </c>
      <c r="AE16">
        <f>SUMIF($C$2:$C$382,"="&amp;$F16,Nobool!CB$2:CB$382)</f>
        <v>9.3749999999999709E-2</v>
      </c>
      <c r="AF16">
        <f>SUMIF($C$2:$C$382,"="&amp;$F16,Nobool!CC$2:CC$382)</f>
        <v>0.19354838709677416</v>
      </c>
      <c r="AG16">
        <f>SUMIF($C$2:$C$382,"="&amp;$F16,Nobool!CD$2:CD$382)</f>
        <v>0.19354838709677433</v>
      </c>
      <c r="AH16">
        <f>SUMIF($C$2:$C$382,"="&amp;$F16,Nobool!CE$2:CE$382)</f>
        <v>0.19354838709677416</v>
      </c>
      <c r="AI16">
        <f>SUMIF($C$2:$C$382,"="&amp;$F16,Nobool!CF$2:CF$382)</f>
        <v>0.1935483870967743</v>
      </c>
      <c r="AJ16">
        <f>SUMIF($C$2:$C$382,"="&amp;$F16,Nobool!CG$2:CG$382)</f>
        <v>0.19354838709677377</v>
      </c>
      <c r="AK16">
        <f>SUMIF($C$2:$C$382,"="&amp;$F16,Nobool!CH$2:CH$382)</f>
        <v>0.19354838709677422</v>
      </c>
      <c r="AL16">
        <f>SUMIF($C$2:$C$382,"="&amp;$F16,Nobool!CI$2:CI$382)</f>
        <v>0.20071684587813624</v>
      </c>
      <c r="AM16">
        <f>SUMIF($C$2:$C$382,"="&amp;$F16,Nobool!CJ$2:CJ$382)</f>
        <v>0.20071684587813654</v>
      </c>
      <c r="AN16">
        <f>SUMIF($C$2:$C$382,"="&amp;$F16,Nobool!CK$2:CK$382)</f>
        <v>0.20071684587813651</v>
      </c>
      <c r="AO16">
        <f>SUMIF($C$2:$C$382,"="&amp;$F16,Nobool!CL$2:CL$382)</f>
        <v>0.24928774928774913</v>
      </c>
      <c r="AP16">
        <f>SUMIF($C$2:$C$382,"="&amp;$F16,Nobool!CM$2:CM$382)</f>
        <v>0.24928774928774941</v>
      </c>
      <c r="AQ16">
        <f>SUMIF($C$2:$C$382,"="&amp;$F16,Nobool!CN$2:CN$382)</f>
        <v>0.24928774928774952</v>
      </c>
      <c r="AR16">
        <f>SUMIF($C$2:$C$382,"="&amp;$F16,Nobool!CO$2:CO$382)</f>
        <v>0.24928774928774969</v>
      </c>
      <c r="AS16">
        <f>SUMIF($C$2:$C$382,"="&amp;$F16,Nobool!CP$2:CP$382)</f>
        <v>0.27840909090909177</v>
      </c>
      <c r="AT16">
        <f>SUMIF($C$2:$C$382,"="&amp;$F16,Nobool!CQ$2:CQ$382)</f>
        <v>0.27840909090909099</v>
      </c>
      <c r="AU16">
        <f>SUMIF($C$2:$C$382,"="&amp;$F16,Nobool!CR$2:CR$382)</f>
        <v>0.27840909090909127</v>
      </c>
      <c r="AV16">
        <f>SUMIF($C$2:$C$382,"="&amp;$F16,Nobool!CS$2:CS$382)</f>
        <v>0.27840909090909105</v>
      </c>
      <c r="AW16">
        <f>SUMIF($C$2:$C$382,"="&amp;$F16,Nobool!CT$2:CT$382)</f>
        <v>0.24945454545454598</v>
      </c>
      <c r="AX16">
        <f>SUMIF($C$2:$C$382,"="&amp;$F16,Nobool!CU$2:CU$382)</f>
        <v>0.27151515151515243</v>
      </c>
      <c r="AY16">
        <f>SUMIF($C$2:$C$382,"="&amp;$F16,Nobool!CV$2:CV$382)</f>
        <v>0.25589225589225673</v>
      </c>
      <c r="AZ16">
        <f>SUMIF($C$2:$C$382,"="&amp;$F16,Nobool!CW$2:CW$382)</f>
        <v>0.28499999999999936</v>
      </c>
      <c r="BA16">
        <f>SUMIF($C$2:$C$382,"="&amp;$F16,Nobool!CX$2:CX$382)</f>
        <v>0.28499999999999992</v>
      </c>
      <c r="BB16">
        <f>SUMIF($C$2:$C$382,"="&amp;$F16,Nobool!CY$2:CY$382)</f>
        <v>0.30684754521963753</v>
      </c>
      <c r="BC16">
        <f>SUMIF($C$2:$C$382,"="&amp;$F16,Nobool!CZ$2:CZ$382)</f>
        <v>0.30684754521963897</v>
      </c>
      <c r="BD16">
        <f>SUMIF($C$2:$C$382,"="&amp;$F16,Nobool!DA$2:DA$382)</f>
        <v>0.30684754521963881</v>
      </c>
      <c r="BE16">
        <f>SUMIF($C$2:$C$382,"="&amp;$F16,Nobool!DB$2:DB$382)</f>
        <v>0.36190476190476112</v>
      </c>
      <c r="BF16">
        <f>SUMIF($C$2:$C$382,"="&amp;$F16,Nobool!DC$2:DC$382)</f>
        <v>0.41049382716049371</v>
      </c>
      <c r="BG16">
        <f>SUMIF($C$2:$C$382,"="&amp;$F16,Nobool!DD$2:DD$382)</f>
        <v>0.41049382716049454</v>
      </c>
      <c r="BI16">
        <f t="shared" si="1"/>
        <v>46</v>
      </c>
      <c r="BJ16" t="s">
        <v>1208</v>
      </c>
      <c r="BK16">
        <v>45.069431799999997</v>
      </c>
      <c r="BL16">
        <v>7.6867065999999999</v>
      </c>
    </row>
    <row r="17" spans="1:64" x14ac:dyDescent="0.3">
      <c r="A17" t="s">
        <v>52</v>
      </c>
      <c r="B17" t="s">
        <v>52</v>
      </c>
      <c r="C17" t="s">
        <v>1170</v>
      </c>
      <c r="F17" t="s">
        <v>1190</v>
      </c>
      <c r="G17">
        <f>SUMIF($C$2:$C$382,"="&amp;$F17,Nobool!BD$2:BD$382)</f>
        <v>0</v>
      </c>
      <c r="H17">
        <f>SUMIF($C$2:$C$382,"="&amp;$F17,Nobool!BE$2:BE$382)</f>
        <v>0</v>
      </c>
      <c r="I17">
        <f>SUMIF($C$2:$C$382,"="&amp;$F17,Nobool!BF$2:BF$382)</f>
        <v>0</v>
      </c>
      <c r="J17">
        <f>SUMIF($C$2:$C$382,"="&amp;$F17,Nobool!BG$2:BG$382)</f>
        <v>0</v>
      </c>
      <c r="K17">
        <f>SUMIF($C$2:$C$382,"="&amp;$F17,Nobool!BH$2:BH$382)</f>
        <v>0</v>
      </c>
      <c r="L17">
        <f>SUMIF($C$2:$C$382,"="&amp;$F17,Nobool!BI$2:BI$382)</f>
        <v>0</v>
      </c>
      <c r="M17">
        <f>SUMIF($C$2:$C$382,"="&amp;$F17,Nobool!BJ$2:BJ$382)</f>
        <v>0</v>
      </c>
      <c r="N17">
        <f>SUMIF($C$2:$C$382,"="&amp;$F17,Nobool!BK$2:BK$382)</f>
        <v>0</v>
      </c>
      <c r="O17">
        <f>SUMIF($C$2:$C$382,"="&amp;$F17,Nobool!BL$2:BL$382)</f>
        <v>0</v>
      </c>
      <c r="P17">
        <f>SUMIF($C$2:$C$382,"="&amp;$F17,Nobool!BM$2:BM$382)</f>
        <v>0</v>
      </c>
      <c r="Q17">
        <f>SUMIF($C$2:$C$382,"="&amp;$F17,Nobool!BN$2:BN$382)</f>
        <v>0</v>
      </c>
      <c r="R17">
        <f>SUMIF($C$2:$C$382,"="&amp;$F17,Nobool!BO$2:BO$382)</f>
        <v>0</v>
      </c>
      <c r="S17">
        <f>SUMIF($C$2:$C$382,"="&amp;$F17,Nobool!BP$2:BP$382)</f>
        <v>0</v>
      </c>
      <c r="T17">
        <f>SUMIF($C$2:$C$382,"="&amp;$F17,Nobool!BQ$2:BQ$382)</f>
        <v>0</v>
      </c>
      <c r="U17">
        <f>SUMIF($C$2:$C$382,"="&amp;$F17,Nobool!BR$2:BR$382)</f>
        <v>0</v>
      </c>
      <c r="V17">
        <f>SUMIF($C$2:$C$382,"="&amp;$F17,Nobool!BS$2:BS$382)</f>
        <v>0</v>
      </c>
      <c r="W17">
        <f>SUMIF($C$2:$C$382,"="&amp;$F17,Nobool!BT$2:BT$382)</f>
        <v>0</v>
      </c>
      <c r="X17">
        <f>SUMIF($C$2:$C$382,"="&amp;$F17,Nobool!BU$2:BU$382)</f>
        <v>0</v>
      </c>
      <c r="Y17">
        <f>SUMIF($C$2:$C$382,"="&amp;$F17,Nobool!BV$2:BV$382)</f>
        <v>0</v>
      </c>
      <c r="Z17">
        <f>SUMIF($C$2:$C$382,"="&amp;$F17,Nobool!BW$2:BW$382)</f>
        <v>0</v>
      </c>
      <c r="AA17">
        <f>SUMIF($C$2:$C$382,"="&amp;$F17,Nobool!BX$2:BX$382)</f>
        <v>0</v>
      </c>
      <c r="AB17">
        <f>SUMIF($C$2:$C$382,"="&amp;$F17,Nobool!BY$2:BY$382)</f>
        <v>0</v>
      </c>
      <c r="AC17">
        <f>SUMIF($C$2:$C$382,"="&amp;$F17,Nobool!BZ$2:BZ$382)</f>
        <v>0</v>
      </c>
      <c r="AD17">
        <f>SUMIF($C$2:$C$382,"="&amp;$F17,Nobool!CA$2:CA$382)</f>
        <v>0</v>
      </c>
      <c r="AE17">
        <f>SUMIF($C$2:$C$382,"="&amp;$F17,Nobool!CB$2:CB$382)</f>
        <v>0</v>
      </c>
      <c r="AF17">
        <f>SUMIF($C$2:$C$382,"="&amp;$F17,Nobool!CC$2:CC$382)</f>
        <v>0</v>
      </c>
      <c r="AG17">
        <f>SUMIF($C$2:$C$382,"="&amp;$F17,Nobool!CD$2:CD$382)</f>
        <v>0</v>
      </c>
      <c r="AH17">
        <f>SUMIF($C$2:$C$382,"="&amp;$F17,Nobool!CE$2:CE$382)</f>
        <v>0</v>
      </c>
      <c r="AI17">
        <f>SUMIF($C$2:$C$382,"="&amp;$F17,Nobool!CF$2:CF$382)</f>
        <v>0</v>
      </c>
      <c r="AJ17">
        <f>SUMIF($C$2:$C$382,"="&amp;$F17,Nobool!CG$2:CG$382)</f>
        <v>0</v>
      </c>
      <c r="AK17">
        <f>SUMIF($C$2:$C$382,"="&amp;$F17,Nobool!CH$2:CH$382)</f>
        <v>0</v>
      </c>
      <c r="AL17">
        <f>SUMIF($C$2:$C$382,"="&amp;$F17,Nobool!CI$2:CI$382)</f>
        <v>0</v>
      </c>
      <c r="AM17">
        <f>SUMIF($C$2:$C$382,"="&amp;$F17,Nobool!CJ$2:CJ$382)</f>
        <v>0</v>
      </c>
      <c r="AN17">
        <f>SUMIF($C$2:$C$382,"="&amp;$F17,Nobool!CK$2:CK$382)</f>
        <v>0</v>
      </c>
      <c r="AO17">
        <f>SUMIF($C$2:$C$382,"="&amp;$F17,Nobool!CL$2:CL$382)</f>
        <v>0</v>
      </c>
      <c r="AP17">
        <f>SUMIF($C$2:$C$382,"="&amp;$F17,Nobool!CM$2:CM$382)</f>
        <v>0</v>
      </c>
      <c r="AQ17">
        <f>SUMIF($C$2:$C$382,"="&amp;$F17,Nobool!CN$2:CN$382)</f>
        <v>0</v>
      </c>
      <c r="AR17">
        <f>SUMIF($C$2:$C$382,"="&amp;$F17,Nobool!CO$2:CO$382)</f>
        <v>0</v>
      </c>
      <c r="AS17">
        <f>SUMIF($C$2:$C$382,"="&amp;$F17,Nobool!CP$2:CP$382)</f>
        <v>0</v>
      </c>
      <c r="AT17">
        <f>SUMIF($C$2:$C$382,"="&amp;$F17,Nobool!CQ$2:CQ$382)</f>
        <v>0</v>
      </c>
      <c r="AU17">
        <f>SUMIF($C$2:$C$382,"="&amp;$F17,Nobool!CR$2:CR$382)</f>
        <v>0</v>
      </c>
      <c r="AV17">
        <f>SUMIF($C$2:$C$382,"="&amp;$F17,Nobool!CS$2:CS$382)</f>
        <v>0</v>
      </c>
      <c r="AW17">
        <f>SUMIF($C$2:$C$382,"="&amp;$F17,Nobool!CT$2:CT$382)</f>
        <v>0.28000000000000064</v>
      </c>
      <c r="AX17">
        <f>SUMIF($C$2:$C$382,"="&amp;$F17,Nobool!CU$2:CU$382)</f>
        <v>0.28000000000000008</v>
      </c>
      <c r="AY17">
        <f>SUMIF($C$2:$C$382,"="&amp;$F17,Nobool!CV$2:CV$382)</f>
        <v>0.35185185185185247</v>
      </c>
      <c r="AZ17">
        <f>SUMIF($C$2:$C$382,"="&amp;$F17,Nobool!CW$2:CW$382)</f>
        <v>0.35185185185185242</v>
      </c>
      <c r="BA17">
        <f>SUMIF($C$2:$C$382,"="&amp;$F17,Nobool!CX$2:CX$382)</f>
        <v>0.35185185185185169</v>
      </c>
      <c r="BB17">
        <f>SUMIF($C$2:$C$382,"="&amp;$F17,Nobool!CY$2:CY$382)</f>
        <v>0.35185185185185225</v>
      </c>
      <c r="BC17">
        <f>SUMIF($C$2:$C$382,"="&amp;$F17,Nobool!CZ$2:CZ$382)</f>
        <v>0.35185185185185125</v>
      </c>
      <c r="BD17">
        <f>SUMIF($C$2:$C$382,"="&amp;$F17,Nobool!DA$2:DA$382)</f>
        <v>0.35185185185185169</v>
      </c>
      <c r="BE17">
        <f>SUMIF($C$2:$C$382,"="&amp;$F17,Nobool!DB$2:DB$382)</f>
        <v>0.3518518518518513</v>
      </c>
      <c r="BF17">
        <f>SUMIF($C$2:$C$382,"="&amp;$F17,Nobool!DC$2:DC$382)</f>
        <v>0.35185185185185097</v>
      </c>
      <c r="BG17">
        <f>SUMIF($C$2:$C$382,"="&amp;$F17,Nobool!DD$2:DD$382)</f>
        <v>0.35185185185185275</v>
      </c>
      <c r="BI17">
        <f t="shared" si="1"/>
        <v>48</v>
      </c>
      <c r="BJ17" t="s">
        <v>1190</v>
      </c>
      <c r="BK17">
        <v>52.355821499999998</v>
      </c>
      <c r="BL17">
        <v>4.9535323</v>
      </c>
    </row>
    <row r="18" spans="1:64" x14ac:dyDescent="0.3">
      <c r="A18" t="s">
        <v>51</v>
      </c>
      <c r="B18" t="s">
        <v>51</v>
      </c>
      <c r="C18" t="s">
        <v>1179</v>
      </c>
      <c r="F18" t="s">
        <v>1221</v>
      </c>
      <c r="G18">
        <f>SUMIF($C$2:$C$382,"="&amp;$F18,Nobool!BD$2:BD$382)</f>
        <v>0</v>
      </c>
      <c r="H18">
        <f>SUMIF($C$2:$C$382,"="&amp;$F18,Nobool!BE$2:BE$382)</f>
        <v>0</v>
      </c>
      <c r="I18">
        <f>SUMIF($C$2:$C$382,"="&amp;$F18,Nobool!BF$2:BF$382)</f>
        <v>0</v>
      </c>
      <c r="J18">
        <f>SUMIF($C$2:$C$382,"="&amp;$F18,Nobool!BG$2:BG$382)</f>
        <v>0</v>
      </c>
      <c r="K18">
        <f>SUMIF($C$2:$C$382,"="&amp;$F18,Nobool!BH$2:BH$382)</f>
        <v>0</v>
      </c>
      <c r="L18">
        <f>SUMIF($C$2:$C$382,"="&amp;$F18,Nobool!BI$2:BI$382)</f>
        <v>0</v>
      </c>
      <c r="M18">
        <f>SUMIF($C$2:$C$382,"="&amp;$F18,Nobool!BJ$2:BJ$382)</f>
        <v>0</v>
      </c>
      <c r="N18">
        <f>SUMIF($C$2:$C$382,"="&amp;$F18,Nobool!BK$2:BK$382)</f>
        <v>0</v>
      </c>
      <c r="O18">
        <f>SUMIF($C$2:$C$382,"="&amp;$F18,Nobool!BL$2:BL$382)</f>
        <v>0</v>
      </c>
      <c r="P18">
        <f>SUMIF($C$2:$C$382,"="&amp;$F18,Nobool!BM$2:BM$382)</f>
        <v>0</v>
      </c>
      <c r="Q18">
        <f>SUMIF($C$2:$C$382,"="&amp;$F18,Nobool!BN$2:BN$382)</f>
        <v>0</v>
      </c>
      <c r="R18">
        <f>SUMIF($C$2:$C$382,"="&amp;$F18,Nobool!BO$2:BO$382)</f>
        <v>0</v>
      </c>
      <c r="S18">
        <f>SUMIF($C$2:$C$382,"="&amp;$F18,Nobool!BP$2:BP$382)</f>
        <v>0</v>
      </c>
      <c r="T18">
        <f>SUMIF($C$2:$C$382,"="&amp;$F18,Nobool!BQ$2:BQ$382)</f>
        <v>0</v>
      </c>
      <c r="U18">
        <f>SUMIF($C$2:$C$382,"="&amp;$F18,Nobool!BR$2:BR$382)</f>
        <v>0</v>
      </c>
      <c r="V18">
        <f>SUMIF($C$2:$C$382,"="&amp;$F18,Nobool!BS$2:BS$382)</f>
        <v>0</v>
      </c>
      <c r="W18">
        <f>SUMIF($C$2:$C$382,"="&amp;$F18,Nobool!BT$2:BT$382)</f>
        <v>0</v>
      </c>
      <c r="X18">
        <f>SUMIF($C$2:$C$382,"="&amp;$F18,Nobool!BU$2:BU$382)</f>
        <v>0</v>
      </c>
      <c r="Y18">
        <f>SUMIF($C$2:$C$382,"="&amp;$F18,Nobool!BV$2:BV$382)</f>
        <v>0</v>
      </c>
      <c r="Z18">
        <f>SUMIF($C$2:$C$382,"="&amp;$F18,Nobool!BW$2:BW$382)</f>
        <v>0</v>
      </c>
      <c r="AA18">
        <f>SUMIF($C$2:$C$382,"="&amp;$F18,Nobool!BX$2:BX$382)</f>
        <v>0</v>
      </c>
      <c r="AB18">
        <f>SUMIF($C$2:$C$382,"="&amp;$F18,Nobool!BY$2:BY$382)</f>
        <v>0</v>
      </c>
      <c r="AC18">
        <f>SUMIF($C$2:$C$382,"="&amp;$F18,Nobool!BZ$2:BZ$382)</f>
        <v>0</v>
      </c>
      <c r="AD18">
        <f>SUMIF($C$2:$C$382,"="&amp;$F18,Nobool!CA$2:CA$382)</f>
        <v>0</v>
      </c>
      <c r="AE18">
        <f>SUMIF($C$2:$C$382,"="&amp;$F18,Nobool!CB$2:CB$382)</f>
        <v>0</v>
      </c>
      <c r="AF18">
        <f>SUMIF($C$2:$C$382,"="&amp;$F18,Nobool!CC$2:CC$382)</f>
        <v>0</v>
      </c>
      <c r="AG18">
        <f>SUMIF($C$2:$C$382,"="&amp;$F18,Nobool!CD$2:CD$382)</f>
        <v>0</v>
      </c>
      <c r="AH18">
        <f>SUMIF($C$2:$C$382,"="&amp;$F18,Nobool!CE$2:CE$382)</f>
        <v>0</v>
      </c>
      <c r="AI18">
        <f>SUMIF($C$2:$C$382,"="&amp;$F18,Nobool!CF$2:CF$382)</f>
        <v>0</v>
      </c>
      <c r="AJ18">
        <f>SUMIF($C$2:$C$382,"="&amp;$F18,Nobool!CG$2:CG$382)</f>
        <v>0</v>
      </c>
      <c r="AK18">
        <f>SUMIF($C$2:$C$382,"="&amp;$F18,Nobool!CH$2:CH$382)</f>
        <v>0</v>
      </c>
      <c r="AL18">
        <f>SUMIF($C$2:$C$382,"="&amp;$F18,Nobool!CI$2:CI$382)</f>
        <v>0</v>
      </c>
      <c r="AM18">
        <f>SUMIF($C$2:$C$382,"="&amp;$F18,Nobool!CJ$2:CJ$382)</f>
        <v>0</v>
      </c>
      <c r="AN18">
        <f>SUMIF($C$2:$C$382,"="&amp;$F18,Nobool!CK$2:CK$382)</f>
        <v>0</v>
      </c>
      <c r="AO18">
        <f>SUMIF($C$2:$C$382,"="&amp;$F18,Nobool!CL$2:CL$382)</f>
        <v>0</v>
      </c>
      <c r="AP18">
        <f>SUMIF($C$2:$C$382,"="&amp;$F18,Nobool!CM$2:CM$382)</f>
        <v>0</v>
      </c>
      <c r="AQ18">
        <f>SUMIF($C$2:$C$382,"="&amp;$F18,Nobool!CN$2:CN$382)</f>
        <v>0</v>
      </c>
      <c r="AR18">
        <f>SUMIF($C$2:$C$382,"="&amp;$F18,Nobool!CO$2:CO$382)</f>
        <v>0</v>
      </c>
      <c r="AS18">
        <f>SUMIF($C$2:$C$382,"="&amp;$F18,Nobool!CP$2:CP$382)</f>
        <v>0</v>
      </c>
      <c r="AT18">
        <f>SUMIF($C$2:$C$382,"="&amp;$F18,Nobool!CQ$2:CQ$382)</f>
        <v>0</v>
      </c>
      <c r="AU18">
        <f>SUMIF($C$2:$C$382,"="&amp;$F18,Nobool!CR$2:CR$382)</f>
        <v>0</v>
      </c>
      <c r="AV18">
        <f>SUMIF($C$2:$C$382,"="&amp;$F18,Nobool!CS$2:CS$382)</f>
        <v>0.46875000000000044</v>
      </c>
      <c r="AW18">
        <f>SUMIF($C$2:$C$382,"="&amp;$F18,Nobool!CT$2:CT$382)</f>
        <v>0.42000000000000032</v>
      </c>
      <c r="AX18">
        <f>SUMIF($C$2:$C$382,"="&amp;$F18,Nobool!CU$2:CU$382)</f>
        <v>0.42000000000000082</v>
      </c>
      <c r="AY18">
        <f>SUMIF($C$2:$C$382,"="&amp;$F18,Nobool!CV$2:CV$382)</f>
        <v>0.39583333333333326</v>
      </c>
      <c r="AZ18">
        <f>SUMIF($C$2:$C$382,"="&amp;$F18,Nobool!CW$2:CW$382)</f>
        <v>0.39583333333333265</v>
      </c>
      <c r="BA18">
        <f>SUMIF($C$2:$C$382,"="&amp;$F18,Nobool!CX$2:CX$382)</f>
        <v>0.39583333333333354</v>
      </c>
      <c r="BB18">
        <f>SUMIF($C$2:$C$382,"="&amp;$F18,Nobool!CY$2:CY$382)</f>
        <v>0.39583333333333326</v>
      </c>
      <c r="BC18">
        <f>SUMIF($C$2:$C$382,"="&amp;$F18,Nobool!CZ$2:CZ$382)</f>
        <v>0.39583333333333409</v>
      </c>
      <c r="BD18">
        <f>SUMIF($C$2:$C$382,"="&amp;$F18,Nobool!DA$2:DA$382)</f>
        <v>0.39583333333333381</v>
      </c>
      <c r="BE18">
        <f>SUMIF($C$2:$C$382,"="&amp;$F18,Nobool!DB$2:DB$382)</f>
        <v>0.39583333333333343</v>
      </c>
      <c r="BF18">
        <f>SUMIF($C$2:$C$382,"="&amp;$F18,Nobool!DC$2:DC$382)</f>
        <v>0.39583333333333282</v>
      </c>
      <c r="BG18">
        <f>SUMIF($C$2:$C$382,"="&amp;$F18,Nobool!DD$2:DD$382)</f>
        <v>0.39583333333333476</v>
      </c>
      <c r="BI18">
        <f t="shared" si="1"/>
        <v>47</v>
      </c>
      <c r="BJ18" t="s">
        <v>1221</v>
      </c>
      <c r="BK18">
        <v>34.991873300000002</v>
      </c>
      <c r="BL18">
        <v>135.60452140000001</v>
      </c>
    </row>
    <row r="19" spans="1:64" x14ac:dyDescent="0.3">
      <c r="A19" t="s">
        <v>363</v>
      </c>
      <c r="B19" t="s">
        <v>363</v>
      </c>
      <c r="F19" t="s">
        <v>1230</v>
      </c>
      <c r="G19">
        <f>SUMIF($C$2:$C$382,"="&amp;$F19,Nobool!BD$2:BD$382)</f>
        <v>0</v>
      </c>
      <c r="H19">
        <f>SUMIF($C$2:$C$382,"="&amp;$F19,Nobool!BE$2:BE$382)</f>
        <v>0</v>
      </c>
      <c r="I19">
        <f>SUMIF($C$2:$C$382,"="&amp;$F19,Nobool!BF$2:BF$382)</f>
        <v>0</v>
      </c>
      <c r="J19">
        <f>SUMIF($C$2:$C$382,"="&amp;$F19,Nobool!BG$2:BG$382)</f>
        <v>0</v>
      </c>
      <c r="K19">
        <f>SUMIF($C$2:$C$382,"="&amp;$F19,Nobool!BH$2:BH$382)</f>
        <v>0</v>
      </c>
      <c r="L19">
        <f>SUMIF($C$2:$C$382,"="&amp;$F19,Nobool!BI$2:BI$382)</f>
        <v>0</v>
      </c>
      <c r="M19">
        <f>SUMIF($C$2:$C$382,"="&amp;$F19,Nobool!BJ$2:BJ$382)</f>
        <v>0</v>
      </c>
      <c r="N19">
        <f>SUMIF($C$2:$C$382,"="&amp;$F19,Nobool!BK$2:BK$382)</f>
        <v>0</v>
      </c>
      <c r="O19">
        <f>SUMIF($C$2:$C$382,"="&amp;$F19,Nobool!BL$2:BL$382)</f>
        <v>0</v>
      </c>
      <c r="P19">
        <f>SUMIF($C$2:$C$382,"="&amp;$F19,Nobool!BM$2:BM$382)</f>
        <v>0</v>
      </c>
      <c r="Q19">
        <f>SUMIF($C$2:$C$382,"="&amp;$F19,Nobool!BN$2:BN$382)</f>
        <v>0</v>
      </c>
      <c r="R19">
        <f>SUMIF($C$2:$C$382,"="&amp;$F19,Nobool!BO$2:BO$382)</f>
        <v>0</v>
      </c>
      <c r="S19">
        <f>SUMIF($C$2:$C$382,"="&amp;$F19,Nobool!BP$2:BP$382)</f>
        <v>0</v>
      </c>
      <c r="T19">
        <f>SUMIF($C$2:$C$382,"="&amp;$F19,Nobool!BQ$2:BQ$382)</f>
        <v>0</v>
      </c>
      <c r="U19">
        <f>SUMIF($C$2:$C$382,"="&amp;$F19,Nobool!BR$2:BR$382)</f>
        <v>0</v>
      </c>
      <c r="V19">
        <f>SUMIF($C$2:$C$382,"="&amp;$F19,Nobool!BS$2:BS$382)</f>
        <v>0</v>
      </c>
      <c r="W19">
        <f>SUMIF($C$2:$C$382,"="&amp;$F19,Nobool!BT$2:BT$382)</f>
        <v>0</v>
      </c>
      <c r="X19">
        <f>SUMIF($C$2:$C$382,"="&amp;$F19,Nobool!BU$2:BU$382)</f>
        <v>0</v>
      </c>
      <c r="Y19">
        <f>SUMIF($C$2:$C$382,"="&amp;$F19,Nobool!BV$2:BV$382)</f>
        <v>0</v>
      </c>
      <c r="Z19">
        <f>SUMIF($C$2:$C$382,"="&amp;$F19,Nobool!BW$2:BW$382)</f>
        <v>0</v>
      </c>
      <c r="AA19">
        <f>SUMIF($C$2:$C$382,"="&amp;$F19,Nobool!BX$2:BX$382)</f>
        <v>0</v>
      </c>
      <c r="AB19">
        <f>SUMIF($C$2:$C$382,"="&amp;$F19,Nobool!BY$2:BY$382)</f>
        <v>0</v>
      </c>
      <c r="AC19">
        <f>SUMIF($C$2:$C$382,"="&amp;$F19,Nobool!BZ$2:BZ$382)</f>
        <v>0</v>
      </c>
      <c r="AD19">
        <f>SUMIF($C$2:$C$382,"="&amp;$F19,Nobool!CA$2:CA$382)</f>
        <v>0</v>
      </c>
      <c r="AE19">
        <f>SUMIF($C$2:$C$382,"="&amp;$F19,Nobool!CB$2:CB$382)</f>
        <v>0</v>
      </c>
      <c r="AF19">
        <f>SUMIF($C$2:$C$382,"="&amp;$F19,Nobool!CC$2:CC$382)</f>
        <v>1</v>
      </c>
      <c r="AG19">
        <f>SUMIF($C$2:$C$382,"="&amp;$F19,Nobool!CD$2:CD$382)</f>
        <v>1</v>
      </c>
      <c r="AH19">
        <f>SUMIF($C$2:$C$382,"="&amp;$F19,Nobool!CE$2:CE$382)</f>
        <v>1</v>
      </c>
      <c r="AI19">
        <f>SUMIF($C$2:$C$382,"="&amp;$F19,Nobool!CF$2:CF$382)</f>
        <v>1</v>
      </c>
      <c r="AJ19">
        <f>SUMIF($C$2:$C$382,"="&amp;$F19,Nobool!CG$2:CG$382)</f>
        <v>1</v>
      </c>
      <c r="AK19">
        <f>SUMIF($C$2:$C$382,"="&amp;$F19,Nobool!CH$2:CH$382)</f>
        <v>1</v>
      </c>
      <c r="AL19">
        <f>SUMIF($C$2:$C$382,"="&amp;$F19,Nobool!CI$2:CI$382)</f>
        <v>1</v>
      </c>
      <c r="AM19">
        <f>SUMIF($C$2:$C$382,"="&amp;$F19,Nobool!CJ$2:CJ$382)</f>
        <v>1</v>
      </c>
      <c r="AN19">
        <f>SUMIF($C$2:$C$382,"="&amp;$F19,Nobool!CK$2:CK$382)</f>
        <v>1</v>
      </c>
      <c r="AO19">
        <f>SUMIF($C$2:$C$382,"="&amp;$F19,Nobool!CL$2:CL$382)</f>
        <v>1</v>
      </c>
      <c r="AP19">
        <f>SUMIF($C$2:$C$382,"="&amp;$F19,Nobool!CM$2:CM$382)</f>
        <v>1</v>
      </c>
      <c r="AQ19">
        <f>SUMIF($C$2:$C$382,"="&amp;$F19,Nobool!CN$2:CN$382)</f>
        <v>1</v>
      </c>
      <c r="AR19">
        <f>SUMIF($C$2:$C$382,"="&amp;$F19,Nobool!CO$2:CO$382)</f>
        <v>1</v>
      </c>
      <c r="AS19">
        <f>SUMIF($C$2:$C$382,"="&amp;$F19,Nobool!CP$2:CP$382)</f>
        <v>1</v>
      </c>
      <c r="AT19">
        <f>SUMIF($C$2:$C$382,"="&amp;$F19,Nobool!CQ$2:CQ$382)</f>
        <v>1</v>
      </c>
      <c r="AU19">
        <f>SUMIF($C$2:$C$382,"="&amp;$F19,Nobool!CR$2:CR$382)</f>
        <v>1</v>
      </c>
      <c r="AV19">
        <f>SUMIF($C$2:$C$382,"="&amp;$F19,Nobool!CS$2:CS$382)</f>
        <v>1</v>
      </c>
      <c r="AW19">
        <f>SUMIF($C$2:$C$382,"="&amp;$F19,Nobool!CT$2:CT$382)</f>
        <v>1</v>
      </c>
      <c r="AX19">
        <f>SUMIF($C$2:$C$382,"="&amp;$F19,Nobool!CU$2:CU$382)</f>
        <v>1</v>
      </c>
      <c r="AY19">
        <f>SUMIF($C$2:$C$382,"="&amp;$F19,Nobool!CV$2:CV$382)</f>
        <v>1</v>
      </c>
      <c r="AZ19">
        <f>SUMIF($C$2:$C$382,"="&amp;$F19,Nobool!CW$2:CW$382)</f>
        <v>1</v>
      </c>
      <c r="BA19">
        <f>SUMIF($C$2:$C$382,"="&amp;$F19,Nobool!CX$2:CX$382)</f>
        <v>1</v>
      </c>
      <c r="BB19">
        <f>SUMIF($C$2:$C$382,"="&amp;$F19,Nobool!CY$2:CY$382)</f>
        <v>1</v>
      </c>
      <c r="BC19">
        <f>SUMIF($C$2:$C$382,"="&amp;$F19,Nobool!CZ$2:CZ$382)</f>
        <v>1</v>
      </c>
      <c r="BD19">
        <f>SUMIF($C$2:$C$382,"="&amp;$F19,Nobool!DA$2:DA$382)</f>
        <v>1</v>
      </c>
      <c r="BE19">
        <f>SUMIF($C$2:$C$382,"="&amp;$F19,Nobool!DB$2:DB$382)</f>
        <v>1</v>
      </c>
      <c r="BF19">
        <f>SUMIF($C$2:$C$382,"="&amp;$F19,Nobool!DC$2:DC$382)</f>
        <v>1</v>
      </c>
      <c r="BG19">
        <f>SUMIF($C$2:$C$382,"="&amp;$F19,Nobool!DD$2:DD$382)</f>
        <v>1</v>
      </c>
      <c r="BI19">
        <f t="shared" si="1"/>
        <v>38</v>
      </c>
      <c r="BJ19" t="s">
        <v>1230</v>
      </c>
      <c r="BK19">
        <v>50.1270709</v>
      </c>
      <c r="BL19">
        <v>8.6655695000000001</v>
      </c>
    </row>
    <row r="20" spans="1:64" x14ac:dyDescent="0.3">
      <c r="A20" t="s">
        <v>54</v>
      </c>
      <c r="B20" t="s">
        <v>54</v>
      </c>
      <c r="C20" t="s">
        <v>1180</v>
      </c>
      <c r="F20" t="s">
        <v>1226</v>
      </c>
      <c r="G20">
        <f>SUMIF($C$2:$C$382,"="&amp;$F20,Nobool!BD$2:BD$382)</f>
        <v>0</v>
      </c>
      <c r="H20">
        <f>SUMIF($C$2:$C$382,"="&amp;$F20,Nobool!BE$2:BE$382)</f>
        <v>0</v>
      </c>
      <c r="I20">
        <f>SUMIF($C$2:$C$382,"="&amp;$F20,Nobool!BF$2:BF$382)</f>
        <v>0</v>
      </c>
      <c r="J20">
        <f>SUMIF($C$2:$C$382,"="&amp;$F20,Nobool!BG$2:BG$382)</f>
        <v>0</v>
      </c>
      <c r="K20">
        <f>SUMIF($C$2:$C$382,"="&amp;$F20,Nobool!BH$2:BH$382)</f>
        <v>0</v>
      </c>
      <c r="L20">
        <f>SUMIF($C$2:$C$382,"="&amp;$F20,Nobool!BI$2:BI$382)</f>
        <v>0</v>
      </c>
      <c r="M20">
        <f>SUMIF($C$2:$C$382,"="&amp;$F20,Nobool!BJ$2:BJ$382)</f>
        <v>0</v>
      </c>
      <c r="N20">
        <f>SUMIF($C$2:$C$382,"="&amp;$F20,Nobool!BK$2:BK$382)</f>
        <v>0</v>
      </c>
      <c r="O20">
        <f>SUMIF($C$2:$C$382,"="&amp;$F20,Nobool!BL$2:BL$382)</f>
        <v>0</v>
      </c>
      <c r="P20">
        <f>SUMIF($C$2:$C$382,"="&amp;$F20,Nobool!BM$2:BM$382)</f>
        <v>0</v>
      </c>
      <c r="Q20">
        <f>SUMIF($C$2:$C$382,"="&amp;$F20,Nobool!BN$2:BN$382)</f>
        <v>0</v>
      </c>
      <c r="R20">
        <f>SUMIF($C$2:$C$382,"="&amp;$F20,Nobool!BO$2:BO$382)</f>
        <v>0</v>
      </c>
      <c r="S20">
        <f>SUMIF($C$2:$C$382,"="&amp;$F20,Nobool!BP$2:BP$382)</f>
        <v>0</v>
      </c>
      <c r="T20">
        <f>SUMIF($C$2:$C$382,"="&amp;$F20,Nobool!BQ$2:BQ$382)</f>
        <v>0</v>
      </c>
      <c r="U20">
        <f>SUMIF($C$2:$C$382,"="&amp;$F20,Nobool!BR$2:BR$382)</f>
        <v>0</v>
      </c>
      <c r="V20">
        <f>SUMIF($C$2:$C$382,"="&amp;$F20,Nobool!BS$2:BS$382)</f>
        <v>0</v>
      </c>
      <c r="W20">
        <f>SUMIF($C$2:$C$382,"="&amp;$F20,Nobool!BT$2:BT$382)</f>
        <v>0</v>
      </c>
      <c r="X20">
        <f>SUMIF($C$2:$C$382,"="&amp;$F20,Nobool!BU$2:BU$382)</f>
        <v>0</v>
      </c>
      <c r="Y20">
        <f>SUMIF($C$2:$C$382,"="&amp;$F20,Nobool!BV$2:BV$382)</f>
        <v>0</v>
      </c>
      <c r="Z20">
        <f>SUMIF($C$2:$C$382,"="&amp;$F20,Nobool!BW$2:BW$382)</f>
        <v>0</v>
      </c>
      <c r="AA20">
        <f>SUMIF($C$2:$C$382,"="&amp;$F20,Nobool!BX$2:BX$382)</f>
        <v>0</v>
      </c>
      <c r="AB20">
        <f>SUMIF($C$2:$C$382,"="&amp;$F20,Nobool!BY$2:BY$382)</f>
        <v>0</v>
      </c>
      <c r="AC20">
        <f>SUMIF($C$2:$C$382,"="&amp;$F20,Nobool!BZ$2:BZ$382)</f>
        <v>0</v>
      </c>
      <c r="AD20">
        <f>SUMIF($C$2:$C$382,"="&amp;$F20,Nobool!CA$2:CA$382)</f>
        <v>0</v>
      </c>
      <c r="AE20">
        <f>SUMIF($C$2:$C$382,"="&amp;$F20,Nobool!CB$2:CB$382)</f>
        <v>0</v>
      </c>
      <c r="AF20">
        <f>SUMIF($C$2:$C$382,"="&amp;$F20,Nobool!CC$2:CC$382)</f>
        <v>0</v>
      </c>
      <c r="AG20">
        <f>SUMIF($C$2:$C$382,"="&amp;$F20,Nobool!CD$2:CD$382)</f>
        <v>0</v>
      </c>
      <c r="AH20">
        <f>SUMIF($C$2:$C$382,"="&amp;$F20,Nobool!CE$2:CE$382)</f>
        <v>0</v>
      </c>
      <c r="AI20">
        <f>SUMIF($C$2:$C$382,"="&amp;$F20,Nobool!CF$2:CF$382)</f>
        <v>0</v>
      </c>
      <c r="AJ20">
        <f>SUMIF($C$2:$C$382,"="&amp;$F20,Nobool!CG$2:CG$382)</f>
        <v>0</v>
      </c>
      <c r="AK20">
        <f>SUMIF($C$2:$C$382,"="&amp;$F20,Nobool!CH$2:CH$382)</f>
        <v>0</v>
      </c>
      <c r="AL20">
        <f>SUMIF($C$2:$C$382,"="&amp;$F20,Nobool!CI$2:CI$382)</f>
        <v>0</v>
      </c>
      <c r="AM20">
        <f>SUMIF($C$2:$C$382,"="&amp;$F20,Nobool!CJ$2:CJ$382)</f>
        <v>0</v>
      </c>
      <c r="AN20">
        <f>SUMIF($C$2:$C$382,"="&amp;$F20,Nobool!CK$2:CK$382)</f>
        <v>0</v>
      </c>
      <c r="AO20">
        <f>SUMIF($C$2:$C$382,"="&amp;$F20,Nobool!CL$2:CL$382)</f>
        <v>1</v>
      </c>
      <c r="AP20">
        <f>SUMIF($C$2:$C$382,"="&amp;$F20,Nobool!CM$2:CM$382)</f>
        <v>1</v>
      </c>
      <c r="AQ20">
        <f>SUMIF($C$2:$C$382,"="&amp;$F20,Nobool!CN$2:CN$382)</f>
        <v>1</v>
      </c>
      <c r="AR20">
        <f>SUMIF($C$2:$C$382,"="&amp;$F20,Nobool!CO$2:CO$382)</f>
        <v>1</v>
      </c>
      <c r="AS20">
        <f>SUMIF($C$2:$C$382,"="&amp;$F20,Nobool!CP$2:CP$382)</f>
        <v>1</v>
      </c>
      <c r="AT20">
        <f>SUMIF($C$2:$C$382,"="&amp;$F20,Nobool!CQ$2:CQ$382)</f>
        <v>1</v>
      </c>
      <c r="AU20">
        <f>SUMIF($C$2:$C$382,"="&amp;$F20,Nobool!CR$2:CR$382)</f>
        <v>1</v>
      </c>
      <c r="AV20">
        <f>SUMIF($C$2:$C$382,"="&amp;$F20,Nobool!CS$2:CS$382)</f>
        <v>1</v>
      </c>
      <c r="AW20">
        <f>SUMIF($C$2:$C$382,"="&amp;$F20,Nobool!CT$2:CT$382)</f>
        <v>1</v>
      </c>
      <c r="AX20">
        <f>SUMIF($C$2:$C$382,"="&amp;$F20,Nobool!CU$2:CU$382)</f>
        <v>1</v>
      </c>
      <c r="AY20">
        <f>SUMIF($C$2:$C$382,"="&amp;$F20,Nobool!CV$2:CV$382)</f>
        <v>1</v>
      </c>
      <c r="AZ20">
        <f>SUMIF($C$2:$C$382,"="&amp;$F20,Nobool!CW$2:CW$382)</f>
        <v>1</v>
      </c>
      <c r="BA20">
        <f>SUMIF($C$2:$C$382,"="&amp;$F20,Nobool!CX$2:CX$382)</f>
        <v>1</v>
      </c>
      <c r="BB20">
        <f>SUMIF($C$2:$C$382,"="&amp;$F20,Nobool!CY$2:CY$382)</f>
        <v>1</v>
      </c>
      <c r="BC20">
        <f>SUMIF($C$2:$C$382,"="&amp;$F20,Nobool!CZ$2:CZ$382)</f>
        <v>1</v>
      </c>
      <c r="BD20">
        <f>SUMIF($C$2:$C$382,"="&amp;$F20,Nobool!DA$2:DA$382)</f>
        <v>1</v>
      </c>
      <c r="BE20">
        <f>SUMIF($C$2:$C$382,"="&amp;$F20,Nobool!DB$2:DB$382)</f>
        <v>1</v>
      </c>
      <c r="BF20">
        <f>SUMIF($C$2:$C$382,"="&amp;$F20,Nobool!DC$2:DC$382)</f>
        <v>1</v>
      </c>
      <c r="BG20">
        <f>SUMIF($C$2:$C$382,"="&amp;$F20,Nobool!DD$2:DD$382)</f>
        <v>1</v>
      </c>
      <c r="BI20">
        <f t="shared" si="1"/>
        <v>38</v>
      </c>
      <c r="BJ20" t="s">
        <v>1226</v>
      </c>
      <c r="BK20">
        <v>52.938639199999997</v>
      </c>
      <c r="BL20">
        <v>-1.1973522000000001</v>
      </c>
    </row>
    <row r="21" spans="1:64" x14ac:dyDescent="0.3">
      <c r="A21" t="s">
        <v>55</v>
      </c>
      <c r="B21" t="s">
        <v>55</v>
      </c>
      <c r="F21" t="s">
        <v>1181</v>
      </c>
      <c r="G21">
        <f>SUMIF($C$2:$C$382,"="&amp;$F21,Nobool!BD$2:BD$382)</f>
        <v>0</v>
      </c>
      <c r="H21">
        <f>SUMIF($C$2:$C$382,"="&amp;$F21,Nobool!BE$2:BE$382)</f>
        <v>0</v>
      </c>
      <c r="I21">
        <f>SUMIF($C$2:$C$382,"="&amp;$F21,Nobool!BF$2:BF$382)</f>
        <v>0</v>
      </c>
      <c r="J21">
        <f>SUMIF($C$2:$C$382,"="&amp;$F21,Nobool!BG$2:BG$382)</f>
        <v>0</v>
      </c>
      <c r="K21">
        <f>SUMIF($C$2:$C$382,"="&amp;$F21,Nobool!BH$2:BH$382)</f>
        <v>0</v>
      </c>
      <c r="L21">
        <f>SUMIF($C$2:$C$382,"="&amp;$F21,Nobool!BI$2:BI$382)</f>
        <v>0</v>
      </c>
      <c r="M21">
        <f>SUMIF($C$2:$C$382,"="&amp;$F21,Nobool!BJ$2:BJ$382)</f>
        <v>0</v>
      </c>
      <c r="N21">
        <f>SUMIF($C$2:$C$382,"="&amp;$F21,Nobool!BK$2:BK$382)</f>
        <v>0</v>
      </c>
      <c r="O21">
        <f>SUMIF($C$2:$C$382,"="&amp;$F21,Nobool!BL$2:BL$382)</f>
        <v>0</v>
      </c>
      <c r="P21">
        <f>SUMIF($C$2:$C$382,"="&amp;$F21,Nobool!BM$2:BM$382)</f>
        <v>0</v>
      </c>
      <c r="Q21">
        <f>SUMIF($C$2:$C$382,"="&amp;$F21,Nobool!BN$2:BN$382)</f>
        <v>0</v>
      </c>
      <c r="R21">
        <f>SUMIF($C$2:$C$382,"="&amp;$F21,Nobool!BO$2:BO$382)</f>
        <v>0</v>
      </c>
      <c r="S21">
        <f>SUMIF($C$2:$C$382,"="&amp;$F21,Nobool!BP$2:BP$382)</f>
        <v>0</v>
      </c>
      <c r="T21">
        <f>SUMIF($C$2:$C$382,"="&amp;$F21,Nobool!BQ$2:BQ$382)</f>
        <v>0</v>
      </c>
      <c r="U21">
        <f>SUMIF($C$2:$C$382,"="&amp;$F21,Nobool!BR$2:BR$382)</f>
        <v>0</v>
      </c>
      <c r="V21">
        <f>SUMIF($C$2:$C$382,"="&amp;$F21,Nobool!BS$2:BS$382)</f>
        <v>0</v>
      </c>
      <c r="W21">
        <f>SUMIF($C$2:$C$382,"="&amp;$F21,Nobool!BT$2:BT$382)</f>
        <v>0</v>
      </c>
      <c r="X21">
        <f>SUMIF($C$2:$C$382,"="&amp;$F21,Nobool!BU$2:BU$382)</f>
        <v>0</v>
      </c>
      <c r="Y21">
        <f>SUMIF($C$2:$C$382,"="&amp;$F21,Nobool!BV$2:BV$382)</f>
        <v>0</v>
      </c>
      <c r="Z21">
        <f>SUMIF($C$2:$C$382,"="&amp;$F21,Nobool!BW$2:BW$382)</f>
        <v>0</v>
      </c>
      <c r="AA21">
        <f>SUMIF($C$2:$C$382,"="&amp;$F21,Nobool!BX$2:BX$382)</f>
        <v>0</v>
      </c>
      <c r="AB21">
        <f>SUMIF($C$2:$C$382,"="&amp;$F21,Nobool!BY$2:BY$382)</f>
        <v>0</v>
      </c>
      <c r="AC21">
        <f>SUMIF($C$2:$C$382,"="&amp;$F21,Nobool!BZ$2:BZ$382)</f>
        <v>0</v>
      </c>
      <c r="AD21">
        <f>SUMIF($C$2:$C$382,"="&amp;$F21,Nobool!CA$2:CA$382)</f>
        <v>0</v>
      </c>
      <c r="AE21">
        <f>SUMIF($C$2:$C$382,"="&amp;$F21,Nobool!CB$2:CB$382)</f>
        <v>0</v>
      </c>
      <c r="AF21">
        <f>SUMIF($C$2:$C$382,"="&amp;$F21,Nobool!CC$2:CC$382)</f>
        <v>0</v>
      </c>
      <c r="AG21">
        <f>SUMIF($C$2:$C$382,"="&amp;$F21,Nobool!CD$2:CD$382)</f>
        <v>0</v>
      </c>
      <c r="AH21">
        <f>SUMIF($C$2:$C$382,"="&amp;$F21,Nobool!CE$2:CE$382)</f>
        <v>0</v>
      </c>
      <c r="AI21">
        <f>SUMIF($C$2:$C$382,"="&amp;$F21,Nobool!CF$2:CF$382)</f>
        <v>0</v>
      </c>
      <c r="AJ21">
        <f>SUMIF($C$2:$C$382,"="&amp;$F21,Nobool!CG$2:CG$382)</f>
        <v>0</v>
      </c>
      <c r="AK21">
        <f>SUMIF($C$2:$C$382,"="&amp;$F21,Nobool!CH$2:CH$382)</f>
        <v>0</v>
      </c>
      <c r="AL21">
        <f>SUMIF($C$2:$C$382,"="&amp;$F21,Nobool!CI$2:CI$382)</f>
        <v>0</v>
      </c>
      <c r="AM21">
        <f>SUMIF($C$2:$C$382,"="&amp;$F21,Nobool!CJ$2:CJ$382)</f>
        <v>0</v>
      </c>
      <c r="AN21">
        <f>SUMIF($C$2:$C$382,"="&amp;$F21,Nobool!CK$2:CK$382)</f>
        <v>0</v>
      </c>
      <c r="AO21">
        <f>SUMIF($C$2:$C$382,"="&amp;$F21,Nobool!CL$2:CL$382)</f>
        <v>0</v>
      </c>
      <c r="AP21">
        <f>SUMIF($C$2:$C$382,"="&amp;$F21,Nobool!CM$2:CM$382)</f>
        <v>0</v>
      </c>
      <c r="AQ21">
        <f>SUMIF($C$2:$C$382,"="&amp;$F21,Nobool!CN$2:CN$382)</f>
        <v>0</v>
      </c>
      <c r="AR21">
        <f>SUMIF($C$2:$C$382,"="&amp;$F21,Nobool!CO$2:CO$382)</f>
        <v>0</v>
      </c>
      <c r="AS21">
        <f>SUMIF($C$2:$C$382,"="&amp;$F21,Nobool!CP$2:CP$382)</f>
        <v>0</v>
      </c>
      <c r="AT21">
        <f>SUMIF($C$2:$C$382,"="&amp;$F21,Nobool!CQ$2:CQ$382)</f>
        <v>0</v>
      </c>
      <c r="AU21">
        <f>SUMIF($C$2:$C$382,"="&amp;$F21,Nobool!CR$2:CR$382)</f>
        <v>0</v>
      </c>
      <c r="AV21">
        <f>SUMIF($C$2:$C$382,"="&amp;$F21,Nobool!CS$2:CS$382)</f>
        <v>0</v>
      </c>
      <c r="AW21">
        <f>SUMIF($C$2:$C$382,"="&amp;$F21,Nobool!CT$2:CT$382)</f>
        <v>0</v>
      </c>
      <c r="AX21">
        <f>SUMIF($C$2:$C$382,"="&amp;$F21,Nobool!CU$2:CU$382)</f>
        <v>0</v>
      </c>
      <c r="AY21">
        <f>SUMIF($C$2:$C$382,"="&amp;$F21,Nobool!CV$2:CV$382)</f>
        <v>0</v>
      </c>
      <c r="AZ21">
        <f>SUMIF($C$2:$C$382,"="&amp;$F21,Nobool!CW$2:CW$382)</f>
        <v>0</v>
      </c>
      <c r="BA21">
        <f>SUMIF($C$2:$C$382,"="&amp;$F21,Nobool!CX$2:CX$382)</f>
        <v>0</v>
      </c>
      <c r="BB21">
        <f>SUMIF($C$2:$C$382,"="&amp;$F21,Nobool!CY$2:CY$382)</f>
        <v>0</v>
      </c>
      <c r="BC21">
        <f>SUMIF($C$2:$C$382,"="&amp;$F21,Nobool!CZ$2:CZ$382)</f>
        <v>1</v>
      </c>
      <c r="BD21">
        <f>SUMIF($C$2:$C$382,"="&amp;$F21,Nobool!DA$2:DA$382)</f>
        <v>1.2638888888888893</v>
      </c>
      <c r="BE21">
        <f>SUMIF($C$2:$C$382,"="&amp;$F21,Nobool!DB$2:DB$382)</f>
        <v>1.2638888888888888</v>
      </c>
      <c r="BF21">
        <f>SUMIF($C$2:$C$382,"="&amp;$F21,Nobool!DC$2:DC$382)</f>
        <v>1.2638888888888886</v>
      </c>
      <c r="BG21">
        <f>SUMIF($C$2:$C$382,"="&amp;$F21,Nobool!DD$2:DD$382)</f>
        <v>1.2638888888888902</v>
      </c>
      <c r="BI21">
        <f t="shared" si="1"/>
        <v>37</v>
      </c>
      <c r="BJ21" t="s">
        <v>1181</v>
      </c>
      <c r="BK21">
        <v>43.130557000000003</v>
      </c>
      <c r="BL21">
        <v>-77.628197299999997</v>
      </c>
    </row>
    <row r="22" spans="1:64" x14ac:dyDescent="0.3">
      <c r="A22" t="s">
        <v>56</v>
      </c>
      <c r="B22" t="s">
        <v>56</v>
      </c>
      <c r="C22" t="s">
        <v>1173</v>
      </c>
      <c r="F22" t="s">
        <v>1229</v>
      </c>
      <c r="G22">
        <f>SUMIF($C$2:$C$382,"="&amp;$F22,Nobool!BD$2:BD$382)</f>
        <v>0</v>
      </c>
      <c r="H22">
        <f>SUMIF($C$2:$C$382,"="&amp;$F22,Nobool!BE$2:BE$382)</f>
        <v>0</v>
      </c>
      <c r="I22">
        <f>SUMIF($C$2:$C$382,"="&amp;$F22,Nobool!BF$2:BF$382)</f>
        <v>0</v>
      </c>
      <c r="J22">
        <f>SUMIF($C$2:$C$382,"="&amp;$F22,Nobool!BG$2:BG$382)</f>
        <v>0</v>
      </c>
      <c r="K22">
        <f>SUMIF($C$2:$C$382,"="&amp;$F22,Nobool!BH$2:BH$382)</f>
        <v>0</v>
      </c>
      <c r="L22">
        <f>SUMIF($C$2:$C$382,"="&amp;$F22,Nobool!BI$2:BI$382)</f>
        <v>0</v>
      </c>
      <c r="M22">
        <f>SUMIF($C$2:$C$382,"="&amp;$F22,Nobool!BJ$2:BJ$382)</f>
        <v>0</v>
      </c>
      <c r="N22">
        <f>SUMIF($C$2:$C$382,"="&amp;$F22,Nobool!BK$2:BK$382)</f>
        <v>0</v>
      </c>
      <c r="O22">
        <f>SUMIF($C$2:$C$382,"="&amp;$F22,Nobool!BL$2:BL$382)</f>
        <v>0</v>
      </c>
      <c r="P22">
        <f>SUMIF($C$2:$C$382,"="&amp;$F22,Nobool!BM$2:BM$382)</f>
        <v>0</v>
      </c>
      <c r="Q22">
        <f>SUMIF($C$2:$C$382,"="&amp;$F22,Nobool!BN$2:BN$382)</f>
        <v>0</v>
      </c>
      <c r="R22">
        <f>SUMIF($C$2:$C$382,"="&amp;$F22,Nobool!BO$2:BO$382)</f>
        <v>0</v>
      </c>
      <c r="S22">
        <f>SUMIF($C$2:$C$382,"="&amp;$F22,Nobool!BP$2:BP$382)</f>
        <v>0</v>
      </c>
      <c r="T22">
        <f>SUMIF($C$2:$C$382,"="&amp;$F22,Nobool!BQ$2:BQ$382)</f>
        <v>0</v>
      </c>
      <c r="U22">
        <f>SUMIF($C$2:$C$382,"="&amp;$F22,Nobool!BR$2:BR$382)</f>
        <v>0</v>
      </c>
      <c r="V22">
        <f>SUMIF($C$2:$C$382,"="&amp;$F22,Nobool!BS$2:BS$382)</f>
        <v>0</v>
      </c>
      <c r="W22">
        <f>SUMIF($C$2:$C$382,"="&amp;$F22,Nobool!BT$2:BT$382)</f>
        <v>0</v>
      </c>
      <c r="X22">
        <f>SUMIF($C$2:$C$382,"="&amp;$F22,Nobool!BU$2:BU$382)</f>
        <v>0</v>
      </c>
      <c r="Y22">
        <f>SUMIF($C$2:$C$382,"="&amp;$F22,Nobool!BV$2:BV$382)</f>
        <v>0</v>
      </c>
      <c r="Z22">
        <f>SUMIF($C$2:$C$382,"="&amp;$F22,Nobool!BW$2:BW$382)</f>
        <v>0</v>
      </c>
      <c r="AA22">
        <f>SUMIF($C$2:$C$382,"="&amp;$F22,Nobool!BX$2:BX$382)</f>
        <v>0</v>
      </c>
      <c r="AB22">
        <f>SUMIF($C$2:$C$382,"="&amp;$F22,Nobool!BY$2:BY$382)</f>
        <v>0</v>
      </c>
      <c r="AC22">
        <f>SUMIF($C$2:$C$382,"="&amp;$F22,Nobool!BZ$2:BZ$382)</f>
        <v>0</v>
      </c>
      <c r="AD22">
        <f>SUMIF($C$2:$C$382,"="&amp;$F22,Nobool!CA$2:CA$382)</f>
        <v>0</v>
      </c>
      <c r="AE22">
        <f>SUMIF($C$2:$C$382,"="&amp;$F22,Nobool!CB$2:CB$382)</f>
        <v>0.37499999999999922</v>
      </c>
      <c r="AF22">
        <f>SUMIF($C$2:$C$382,"="&amp;$F22,Nobool!CC$2:CC$382)</f>
        <v>0.56249999999999978</v>
      </c>
      <c r="AG22">
        <f>SUMIF($C$2:$C$382,"="&amp;$F22,Nobool!CD$2:CD$382)</f>
        <v>0.56250000000000044</v>
      </c>
      <c r="AH22">
        <f>SUMIF($C$2:$C$382,"="&amp;$F22,Nobool!CE$2:CE$382)</f>
        <v>0.56249999999999956</v>
      </c>
      <c r="AI22">
        <f>SUMIF($C$2:$C$382,"="&amp;$F22,Nobool!CF$2:CF$382)</f>
        <v>0.5625</v>
      </c>
      <c r="AJ22">
        <f>SUMIF($C$2:$C$382,"="&amp;$F22,Nobool!CG$2:CG$382)</f>
        <v>0.56249999999999978</v>
      </c>
      <c r="AK22">
        <f>SUMIF($C$2:$C$382,"="&amp;$F22,Nobool!CH$2:CH$382)</f>
        <v>0.56249999999999956</v>
      </c>
      <c r="AL22">
        <f>SUMIF($C$2:$C$382,"="&amp;$F22,Nobool!CI$2:CI$382)</f>
        <v>0.58333333333333348</v>
      </c>
      <c r="AM22">
        <f>SUMIF($C$2:$C$382,"="&amp;$F22,Nobool!CJ$2:CJ$382)</f>
        <v>0.58333333333333393</v>
      </c>
      <c r="AN22">
        <f>SUMIF($C$2:$C$382,"="&amp;$F22,Nobool!CK$2:CK$382)</f>
        <v>0.5833333333333337</v>
      </c>
      <c r="AO22">
        <f>SUMIF($C$2:$C$382,"="&amp;$F22,Nobool!CL$2:CL$382)</f>
        <v>0.58333333333333393</v>
      </c>
      <c r="AP22">
        <f>SUMIF($C$2:$C$382,"="&amp;$F22,Nobool!CM$2:CM$382)</f>
        <v>0.5833333333333337</v>
      </c>
      <c r="AQ22">
        <f>SUMIF($C$2:$C$382,"="&amp;$F22,Nobool!CN$2:CN$382)</f>
        <v>0.7</v>
      </c>
      <c r="AR22">
        <f>SUMIF($C$2:$C$382,"="&amp;$F22,Nobool!CO$2:CO$382)</f>
        <v>0.69999999999999951</v>
      </c>
      <c r="AS22">
        <f>SUMIF($C$2:$C$382,"="&amp;$F22,Nobool!CP$2:CP$382)</f>
        <v>0.56250000000000056</v>
      </c>
      <c r="AT22">
        <f>SUMIF($C$2:$C$382,"="&amp;$F22,Nobool!CQ$2:CQ$382)</f>
        <v>0.562500000000001</v>
      </c>
      <c r="AU22">
        <f>SUMIF($C$2:$C$382,"="&amp;$F22,Nobool!CR$2:CR$382)</f>
        <v>0.56250000000000022</v>
      </c>
      <c r="AV22">
        <f>SUMIF($C$2:$C$382,"="&amp;$F22,Nobool!CS$2:CS$382)</f>
        <v>0.56250000000000044</v>
      </c>
      <c r="AW22">
        <f>SUMIF($C$2:$C$382,"="&amp;$F22,Nobool!CT$2:CT$382)</f>
        <v>0.50400000000000045</v>
      </c>
      <c r="AX22">
        <f>SUMIF($C$2:$C$382,"="&amp;$F22,Nobool!CU$2:CU$382)</f>
        <v>0.64000000000000079</v>
      </c>
      <c r="AY22">
        <f>SUMIF($C$2:$C$382,"="&amp;$F22,Nobool!CV$2:CV$382)</f>
        <v>0.60317460317460259</v>
      </c>
      <c r="AZ22">
        <f>SUMIF($C$2:$C$382,"="&amp;$F22,Nobool!CW$2:CW$382)</f>
        <v>0.60317460317460247</v>
      </c>
      <c r="BA22">
        <f>SUMIF($C$2:$C$382,"="&amp;$F22,Nobool!CX$2:CX$382)</f>
        <v>0.60317460317460392</v>
      </c>
      <c r="BB22">
        <f>SUMIF($C$2:$C$382,"="&amp;$F22,Nobool!CY$2:CY$382)</f>
        <v>0.60317460317460303</v>
      </c>
      <c r="BC22">
        <f>SUMIF($C$2:$C$382,"="&amp;$F22,Nobool!CZ$2:CZ$382)</f>
        <v>0.60317460317460481</v>
      </c>
      <c r="BD22">
        <f>SUMIF($C$2:$C$382,"="&amp;$F22,Nobool!DA$2:DA$382)</f>
        <v>0.6031746031746037</v>
      </c>
      <c r="BE22">
        <f>SUMIF($C$2:$C$382,"="&amp;$F22,Nobool!DB$2:DB$382)</f>
        <v>0.60317460317460303</v>
      </c>
      <c r="BF22">
        <f>SUMIF($C$2:$C$382,"="&amp;$F22,Nobool!DC$2:DC$382)</f>
        <v>0.60317460317460159</v>
      </c>
      <c r="BG22">
        <f>SUMIF($C$2:$C$382,"="&amp;$F22,Nobool!DD$2:DD$382)</f>
        <v>0.60317460317460447</v>
      </c>
      <c r="BI22">
        <f t="shared" si="1"/>
        <v>45</v>
      </c>
      <c r="BJ22" t="s">
        <v>1229</v>
      </c>
      <c r="BK22">
        <v>42.252349100000004</v>
      </c>
      <c r="BL22">
        <v>-71.826864299999997</v>
      </c>
    </row>
    <row r="23" spans="1:64" x14ac:dyDescent="0.3">
      <c r="A23" t="s">
        <v>57</v>
      </c>
      <c r="B23" t="s">
        <v>57</v>
      </c>
      <c r="C23" t="s">
        <v>1173</v>
      </c>
      <c r="F23" t="s">
        <v>1179</v>
      </c>
      <c r="G23">
        <f>SUMIF($C$2:$C$382,"="&amp;$F23,Nobool!BD$2:BD$382)</f>
        <v>0</v>
      </c>
      <c r="H23">
        <f>SUMIF($C$2:$C$382,"="&amp;$F23,Nobool!BE$2:BE$382)</f>
        <v>0.1666666666666666</v>
      </c>
      <c r="I23">
        <f>SUMIF($C$2:$C$382,"="&amp;$F23,Nobool!BF$2:BF$382)</f>
        <v>0.16666666666666669</v>
      </c>
      <c r="J23">
        <f>SUMIF($C$2:$C$382,"="&amp;$F23,Nobool!BG$2:BG$382)</f>
        <v>0.4</v>
      </c>
      <c r="K23">
        <f>SUMIF($C$2:$C$382,"="&amp;$F23,Nobool!BH$2:BH$382)</f>
        <v>0.39999999999999925</v>
      </c>
      <c r="L23">
        <f>SUMIF($C$2:$C$382,"="&amp;$F23,Nobool!BI$2:BI$382)</f>
        <v>0.75</v>
      </c>
      <c r="M23">
        <f>SUMIF($C$2:$C$382,"="&amp;$F23,Nobool!BJ$2:BJ$382)</f>
        <v>0.56250000000000144</v>
      </c>
      <c r="N23">
        <f>SUMIF($C$2:$C$382,"="&amp;$F23,Nobool!BK$2:BK$382)</f>
        <v>0.56249999999999722</v>
      </c>
      <c r="O23">
        <f>SUMIF($C$2:$C$382,"="&amp;$F23,Nobool!BL$2:BL$382)</f>
        <v>0.56250000000000056</v>
      </c>
      <c r="P23">
        <f>SUMIF($C$2:$C$382,"="&amp;$F23,Nobool!BM$2:BM$382)</f>
        <v>0.56250000000000067</v>
      </c>
      <c r="Q23">
        <f>SUMIF($C$2:$C$382,"="&amp;$F23,Nobool!BN$2:BN$382)</f>
        <v>0.56250000000000044</v>
      </c>
      <c r="R23">
        <f>SUMIF($C$2:$C$382,"="&amp;$F23,Nobool!BO$2:BO$382)</f>
        <v>0.60000000000000042</v>
      </c>
      <c r="S23">
        <f>SUMIF($C$2:$C$382,"="&amp;$F23,Nobool!BP$2:BP$382)</f>
        <v>0.59999999999999976</v>
      </c>
      <c r="T23">
        <f>SUMIF($C$2:$C$382,"="&amp;$F23,Nobool!BQ$2:BQ$382)</f>
        <v>0.60000000000000053</v>
      </c>
      <c r="U23">
        <f>SUMIF($C$2:$C$382,"="&amp;$F23,Nobool!BR$2:BR$382)</f>
        <v>0.60000000000000064</v>
      </c>
      <c r="V23">
        <f>SUMIF($C$2:$C$382,"="&amp;$F23,Nobool!BS$2:BS$382)</f>
        <v>0.59999999999999942</v>
      </c>
      <c r="W23">
        <f>SUMIF($C$2:$C$382,"="&amp;$F23,Nobool!BT$2:BT$382)</f>
        <v>0.59999999999999931</v>
      </c>
      <c r="X23">
        <f>SUMIF($C$2:$C$382,"="&amp;$F23,Nobool!BU$2:BU$382)</f>
        <v>0.60000000000000031</v>
      </c>
      <c r="Y23">
        <f>SUMIF($C$2:$C$382,"="&amp;$F23,Nobool!BV$2:BV$382)</f>
        <v>0.60000000000000175</v>
      </c>
      <c r="Z23">
        <f>SUMIF($C$2:$C$382,"="&amp;$F23,Nobool!BW$2:BW$382)</f>
        <v>0.60000000000000098</v>
      </c>
      <c r="AA23">
        <f>SUMIF($C$2:$C$382,"="&amp;$F23,Nobool!BX$2:BX$382)</f>
        <v>0.60000000000000009</v>
      </c>
      <c r="AB23">
        <f>SUMIF($C$2:$C$382,"="&amp;$F23,Nobool!BY$2:BY$382)</f>
        <v>0.72115384615384426</v>
      </c>
      <c r="AC23">
        <f>SUMIF($C$2:$C$382,"="&amp;$F23,Nobool!BZ$2:BZ$382)</f>
        <v>0.72115384615384792</v>
      </c>
      <c r="AD23">
        <f>SUMIF($C$2:$C$382,"="&amp;$F23,Nobool!CA$2:CA$382)</f>
        <v>0.72115384615384859</v>
      </c>
      <c r="AE23">
        <f>SUMIF($C$2:$C$382,"="&amp;$F23,Nobool!CB$2:CB$382)</f>
        <v>0.72115384615384537</v>
      </c>
      <c r="AF23">
        <f>SUMIF($C$2:$C$382,"="&amp;$F23,Nobool!CC$2:CC$382)</f>
        <v>0.72115384615384737</v>
      </c>
      <c r="AG23">
        <f>SUMIF($C$2:$C$382,"="&amp;$F23,Nobool!CD$2:CD$382)</f>
        <v>0.72115384615384381</v>
      </c>
      <c r="AH23">
        <f>SUMIF($C$2:$C$382,"="&amp;$F23,Nobool!CE$2:CE$382)</f>
        <v>0.7211538461538447</v>
      </c>
      <c r="AI23">
        <f>SUMIF($C$2:$C$382,"="&amp;$F23,Nobool!CF$2:CF$382)</f>
        <v>0.87500000000000244</v>
      </c>
      <c r="AJ23">
        <f>SUMIF($C$2:$C$382,"="&amp;$F23,Nobool!CG$2:CG$382)</f>
        <v>0.87499999999999767</v>
      </c>
      <c r="AK23">
        <f>SUMIF($C$2:$C$382,"="&amp;$F23,Nobool!CH$2:CH$382)</f>
        <v>0.87499999999999967</v>
      </c>
      <c r="AL23">
        <f>SUMIF($C$2:$C$382,"="&amp;$F23,Nobool!CI$2:CI$382)</f>
        <v>0.88888888888888717</v>
      </c>
      <c r="AM23">
        <f>SUMIF($C$2:$C$382,"="&amp;$F23,Nobool!CJ$2:CJ$382)</f>
        <v>0.88888888888888928</v>
      </c>
      <c r="AN23">
        <f>SUMIF($C$2:$C$382,"="&amp;$F23,Nobool!CK$2:CK$382)</f>
        <v>0.88888888888888917</v>
      </c>
      <c r="AO23">
        <f>SUMIF($C$2:$C$382,"="&amp;$F23,Nobool!CL$2:CL$382)</f>
        <v>0.88888888888888951</v>
      </c>
      <c r="AP23">
        <f>SUMIF($C$2:$C$382,"="&amp;$F23,Nobool!CM$2:CM$382)</f>
        <v>0.88888888888888984</v>
      </c>
      <c r="AQ23">
        <f>SUMIF($C$2:$C$382,"="&amp;$F23,Nobool!CN$2:CN$382)</f>
        <v>0.88888888888888851</v>
      </c>
      <c r="AR23">
        <f>SUMIF($C$2:$C$382,"="&amp;$F23,Nobool!CO$2:CO$382)</f>
        <v>0.88888888888888795</v>
      </c>
      <c r="AS23">
        <f>SUMIF($C$2:$C$382,"="&amp;$F23,Nobool!CP$2:CP$382)</f>
        <v>0.71428571428571519</v>
      </c>
      <c r="AT23">
        <f>SUMIF($C$2:$C$382,"="&amp;$F23,Nobool!CQ$2:CQ$382)</f>
        <v>0.71428571428571408</v>
      </c>
      <c r="AU23">
        <f>SUMIF($C$2:$C$382,"="&amp;$F23,Nobool!CR$2:CR$382)</f>
        <v>0.71428571428571408</v>
      </c>
      <c r="AV23">
        <f>SUMIF($C$2:$C$382,"="&amp;$F23,Nobool!CS$2:CS$382)</f>
        <v>0.71428571428571419</v>
      </c>
      <c r="AW23">
        <f>SUMIF($C$2:$C$382,"="&amp;$F23,Nobool!CT$2:CT$382)</f>
        <v>0.64000000000000101</v>
      </c>
      <c r="AX23">
        <f>SUMIF($C$2:$C$382,"="&amp;$F23,Nobool!CU$2:CU$382)</f>
        <v>0.64000000000000079</v>
      </c>
      <c r="AY23">
        <f>SUMIF($C$2:$C$382,"="&amp;$F23,Nobool!CV$2:CV$382)</f>
        <v>0.66796875000000022</v>
      </c>
      <c r="AZ23">
        <f>SUMIF($C$2:$C$382,"="&amp;$F23,Nobool!CW$2:CW$382)</f>
        <v>0.66796874999999944</v>
      </c>
      <c r="BA23">
        <f>SUMIF($C$2:$C$382,"="&amp;$F23,Nobool!CX$2:CX$382)</f>
        <v>0.66796874999999978</v>
      </c>
      <c r="BB23">
        <f>SUMIF($C$2:$C$382,"="&amp;$F23,Nobool!CY$2:CY$382)</f>
        <v>0.66796874999999922</v>
      </c>
      <c r="BC23">
        <f>SUMIF($C$2:$C$382,"="&amp;$F23,Nobool!CZ$2:CZ$382)</f>
        <v>0.66796874999999989</v>
      </c>
      <c r="BD23">
        <f>SUMIF($C$2:$C$382,"="&amp;$F23,Nobool!DA$2:DA$382)</f>
        <v>0.71321321321321351</v>
      </c>
      <c r="BE23">
        <f>SUMIF($C$2:$C$382,"="&amp;$F23,Nobool!DB$2:DB$382)</f>
        <v>0.71321321321321318</v>
      </c>
      <c r="BF23">
        <f>SUMIF($C$2:$C$382,"="&amp;$F23,Nobool!DC$2:DC$382)</f>
        <v>0.71321321321321274</v>
      </c>
      <c r="BG23">
        <f>SUMIF($C$2:$C$382,"="&amp;$F23,Nobool!DD$2:DD$382)</f>
        <v>0.7132132132132154</v>
      </c>
      <c r="BI23">
        <f t="shared" si="1"/>
        <v>44</v>
      </c>
      <c r="BJ23" t="s">
        <v>1179</v>
      </c>
      <c r="BK23">
        <v>50.050365999999997</v>
      </c>
      <c r="BL23">
        <v>19.897597399999999</v>
      </c>
    </row>
    <row r="24" spans="1:64" x14ac:dyDescent="0.3">
      <c r="A24" t="s">
        <v>364</v>
      </c>
      <c r="B24" t="s">
        <v>364</v>
      </c>
      <c r="C24" t="s">
        <v>1177</v>
      </c>
      <c r="F24" t="s">
        <v>1214</v>
      </c>
      <c r="G24">
        <f>SUMIF($C$2:$C$382,"="&amp;$F24,Nobool!BD$2:BD$382)</f>
        <v>0</v>
      </c>
      <c r="H24">
        <f>SUMIF($C$2:$C$382,"="&amp;$F24,Nobool!BE$2:BE$382)</f>
        <v>0</v>
      </c>
      <c r="I24">
        <f>SUMIF($C$2:$C$382,"="&amp;$F24,Nobool!BF$2:BF$382)</f>
        <v>0</v>
      </c>
      <c r="J24">
        <f>SUMIF($C$2:$C$382,"="&amp;$F24,Nobool!BG$2:BG$382)</f>
        <v>0</v>
      </c>
      <c r="K24">
        <f>SUMIF($C$2:$C$382,"="&amp;$F24,Nobool!BH$2:BH$382)</f>
        <v>0</v>
      </c>
      <c r="L24">
        <f>SUMIF($C$2:$C$382,"="&amp;$F24,Nobool!BI$2:BI$382)</f>
        <v>0</v>
      </c>
      <c r="M24">
        <f>SUMIF($C$2:$C$382,"="&amp;$F24,Nobool!BJ$2:BJ$382)</f>
        <v>0.11538461538461579</v>
      </c>
      <c r="N24">
        <f>SUMIF($C$2:$C$382,"="&amp;$F24,Nobool!BK$2:BK$382)</f>
        <v>0.11538461538461489</v>
      </c>
      <c r="O24">
        <f>SUMIF($C$2:$C$382,"="&amp;$F24,Nobool!BL$2:BL$382)</f>
        <v>0.1153846153846152</v>
      </c>
      <c r="P24">
        <f>SUMIF($C$2:$C$382,"="&amp;$F24,Nobool!BM$2:BM$382)</f>
        <v>0.11538461538461578</v>
      </c>
      <c r="Q24">
        <f>SUMIF($C$2:$C$382,"="&amp;$F24,Nobool!BN$2:BN$382)</f>
        <v>0.11538461538461577</v>
      </c>
      <c r="R24">
        <f>SUMIF($C$2:$C$382,"="&amp;$F24,Nobool!BO$2:BO$382)</f>
        <v>0.16071428571428567</v>
      </c>
      <c r="S24">
        <f>SUMIF($C$2:$C$382,"="&amp;$F24,Nobool!BP$2:BP$382)</f>
        <v>0.16071428571428537</v>
      </c>
      <c r="T24">
        <f>SUMIF($C$2:$C$382,"="&amp;$F24,Nobool!BQ$2:BQ$382)</f>
        <v>0.16071428571428559</v>
      </c>
      <c r="U24">
        <f>SUMIF($C$2:$C$382,"="&amp;$F24,Nobool!BR$2:BR$382)</f>
        <v>0.16071428571428564</v>
      </c>
      <c r="V24">
        <f>SUMIF($C$2:$C$382,"="&amp;$F24,Nobool!BS$2:BS$382)</f>
        <v>0.16071428571428559</v>
      </c>
      <c r="W24">
        <f>SUMIF($C$2:$C$382,"="&amp;$F24,Nobool!BT$2:BT$382)</f>
        <v>0.16071428571428564</v>
      </c>
      <c r="X24">
        <f>SUMIF($C$2:$C$382,"="&amp;$F24,Nobool!BU$2:BU$382)</f>
        <v>0.16071428571428559</v>
      </c>
      <c r="Y24">
        <f>SUMIF($C$2:$C$382,"="&amp;$F24,Nobool!BV$2:BV$382)</f>
        <v>0.21428571428571472</v>
      </c>
      <c r="Z24">
        <f>SUMIF($C$2:$C$382,"="&amp;$F24,Nobool!BW$2:BW$382)</f>
        <v>0.21428571428571458</v>
      </c>
      <c r="AA24">
        <f>SUMIF($C$2:$C$382,"="&amp;$F24,Nobool!BX$2:BX$382)</f>
        <v>0.21428571428571466</v>
      </c>
      <c r="AB24">
        <f>SUMIF($C$2:$C$382,"="&amp;$F24,Nobool!BY$2:BY$382)</f>
        <v>0.21428571428571364</v>
      </c>
      <c r="AC24">
        <f>SUMIF($C$2:$C$382,"="&amp;$F24,Nobool!BZ$2:BZ$382)</f>
        <v>0.21428571428571452</v>
      </c>
      <c r="AD24">
        <f>SUMIF($C$2:$C$382,"="&amp;$F24,Nobool!CA$2:CA$382)</f>
        <v>0.21428571428571494</v>
      </c>
      <c r="AE24">
        <f>SUMIF($C$2:$C$382,"="&amp;$F24,Nobool!CB$2:CB$382)</f>
        <v>0.21428571428571372</v>
      </c>
      <c r="AF24">
        <f>SUMIF($C$2:$C$382,"="&amp;$F24,Nobool!CC$2:CC$382)</f>
        <v>0.31395348837209319</v>
      </c>
      <c r="AG24">
        <f>SUMIF($C$2:$C$382,"="&amp;$F24,Nobool!CD$2:CD$382)</f>
        <v>0.3139534883720928</v>
      </c>
      <c r="AH24">
        <f>SUMIF($C$2:$C$382,"="&amp;$F24,Nobool!CE$2:CE$382)</f>
        <v>0.31395348837209275</v>
      </c>
      <c r="AI24">
        <f>SUMIF($C$2:$C$382,"="&amp;$F24,Nobool!CF$2:CF$382)</f>
        <v>0.36029411764705904</v>
      </c>
      <c r="AJ24">
        <f>SUMIF($C$2:$C$382,"="&amp;$F24,Nobool!CG$2:CG$382)</f>
        <v>0.36029411764705876</v>
      </c>
      <c r="AK24">
        <f>SUMIF($C$2:$C$382,"="&amp;$F24,Nobool!CH$2:CH$382)</f>
        <v>0.36029411764705865</v>
      </c>
      <c r="AL24">
        <f>SUMIF($C$2:$C$382,"="&amp;$F24,Nobool!CI$2:CI$382)</f>
        <v>0.40143369175627247</v>
      </c>
      <c r="AM24">
        <f>SUMIF($C$2:$C$382,"="&amp;$F24,Nobool!CJ$2:CJ$382)</f>
        <v>0.49857549857549882</v>
      </c>
      <c r="AN24">
        <f>SUMIF($C$2:$C$382,"="&amp;$F24,Nobool!CK$2:CK$382)</f>
        <v>0.55359477124182999</v>
      </c>
      <c r="AO24">
        <f>SUMIF($C$2:$C$382,"="&amp;$F24,Nobool!CL$2:CL$382)</f>
        <v>0.55359477124183087</v>
      </c>
      <c r="AP24">
        <f>SUMIF($C$2:$C$382,"="&amp;$F24,Nobool!CM$2:CM$382)</f>
        <v>0.64433551198257133</v>
      </c>
      <c r="AQ24">
        <f>SUMIF($C$2:$C$382,"="&amp;$F24,Nobool!CN$2:CN$382)</f>
        <v>0.74786324786324732</v>
      </c>
      <c r="AR24">
        <f>SUMIF($C$2:$C$382,"="&amp;$F24,Nobool!CO$2:CO$382)</f>
        <v>0.74786324786324776</v>
      </c>
      <c r="AS24">
        <f>SUMIF($C$2:$C$382,"="&amp;$F24,Nobool!CP$2:CP$382)</f>
        <v>0.60096153846153888</v>
      </c>
      <c r="AT24">
        <f>SUMIF($C$2:$C$382,"="&amp;$F24,Nobool!CQ$2:CQ$382)</f>
        <v>0.60096153846153855</v>
      </c>
      <c r="AU24">
        <f>SUMIF($C$2:$C$382,"="&amp;$F24,Nobool!CR$2:CR$382)</f>
        <v>0.60096153846153921</v>
      </c>
      <c r="AV24">
        <f>SUMIF($C$2:$C$382,"="&amp;$F24,Nobool!CS$2:CS$382)</f>
        <v>0.67904135338345861</v>
      </c>
      <c r="AW24">
        <f>SUMIF($C$2:$C$382,"="&amp;$F24,Nobool!CT$2:CT$382)</f>
        <v>0.60842105263157931</v>
      </c>
      <c r="AX24">
        <f>SUMIF($C$2:$C$382,"="&amp;$F24,Nobool!CU$2:CU$382)</f>
        <v>0.67386666666666761</v>
      </c>
      <c r="AY24">
        <f>SUMIF($C$2:$C$382,"="&amp;$F24,Nobool!CV$2:CV$382)</f>
        <v>0.63509259259259354</v>
      </c>
      <c r="AZ24">
        <f>SUMIF($C$2:$C$382,"="&amp;$F24,Nobool!CW$2:CW$382)</f>
        <v>0.63509259259259265</v>
      </c>
      <c r="BA24">
        <f>SUMIF($C$2:$C$382,"="&amp;$F24,Nobool!CX$2:CX$382)</f>
        <v>0.63509259259259265</v>
      </c>
      <c r="BB24">
        <f>SUMIF($C$2:$C$382,"="&amp;$F24,Nobool!CY$2:CY$382)</f>
        <v>0.68860946745562046</v>
      </c>
      <c r="BC24">
        <f>SUMIF($C$2:$C$382,"="&amp;$F24,Nobool!CZ$2:CZ$382)</f>
        <v>0.68860946745562113</v>
      </c>
      <c r="BD24">
        <f>SUMIF($C$2:$C$382,"="&amp;$F24,Nobool!DA$2:DA$382)</f>
        <v>0.72159447583176539</v>
      </c>
      <c r="BE24">
        <f>SUMIF($C$2:$C$382,"="&amp;$F24,Nobool!DB$2:DB$382)</f>
        <v>0.72159447583176417</v>
      </c>
      <c r="BF24">
        <f>SUMIF($C$2:$C$382,"="&amp;$F24,Nobool!DC$2:DC$382)</f>
        <v>0.77551020408163152</v>
      </c>
      <c r="BG24">
        <f>SUMIF($C$2:$C$382,"="&amp;$F24,Nobool!DD$2:DD$382)</f>
        <v>0.77551020408163429</v>
      </c>
      <c r="BI24">
        <f t="shared" si="1"/>
        <v>43</v>
      </c>
      <c r="BJ24" t="s">
        <v>1214</v>
      </c>
      <c r="BK24">
        <v>52.2330459</v>
      </c>
      <c r="BL24">
        <v>10.99954</v>
      </c>
    </row>
    <row r="25" spans="1:64" x14ac:dyDescent="0.3">
      <c r="A25" t="s">
        <v>365</v>
      </c>
      <c r="B25" t="s">
        <v>365</v>
      </c>
      <c r="C25" t="s">
        <v>1199</v>
      </c>
      <c r="F25" t="s">
        <v>1187</v>
      </c>
      <c r="G25">
        <f>SUMIF($C$2:$C$382,"="&amp;$F25,Nobool!BD$2:BD$382)</f>
        <v>0</v>
      </c>
      <c r="H25">
        <f>SUMIF($C$2:$C$382,"="&amp;$F25,Nobool!BE$2:BE$382)</f>
        <v>0</v>
      </c>
      <c r="I25">
        <f>SUMIF($C$2:$C$382,"="&amp;$F25,Nobool!BF$2:BF$382)</f>
        <v>0</v>
      </c>
      <c r="J25">
        <f>SUMIF($C$2:$C$382,"="&amp;$F25,Nobool!BG$2:BG$382)</f>
        <v>0</v>
      </c>
      <c r="K25">
        <f>SUMIF($C$2:$C$382,"="&amp;$F25,Nobool!BH$2:BH$382)</f>
        <v>0</v>
      </c>
      <c r="L25">
        <f>SUMIF($C$2:$C$382,"="&amp;$F25,Nobool!BI$2:BI$382)</f>
        <v>0</v>
      </c>
      <c r="M25">
        <f>SUMIF($C$2:$C$382,"="&amp;$F25,Nobool!BJ$2:BJ$382)</f>
        <v>7.5000000000000192E-2</v>
      </c>
      <c r="N25">
        <f>SUMIF($C$2:$C$382,"="&amp;$F25,Nobool!BK$2:BK$382)</f>
        <v>7.4999999999999775E-2</v>
      </c>
      <c r="O25">
        <f>SUMIF($C$2:$C$382,"="&amp;$F25,Nobool!BL$2:BL$382)</f>
        <v>7.49999999999999E-2</v>
      </c>
      <c r="P25">
        <f>SUMIF($C$2:$C$382,"="&amp;$F25,Nobool!BM$2:BM$382)</f>
        <v>7.5000000000000316E-2</v>
      </c>
      <c r="Q25">
        <f>SUMIF($C$2:$C$382,"="&amp;$F25,Nobool!BN$2:BN$382)</f>
        <v>7.5000000000000053E-2</v>
      </c>
      <c r="R25">
        <f>SUMIF($C$2:$C$382,"="&amp;$F25,Nobool!BO$2:BO$382)</f>
        <v>7.5000000000000053E-2</v>
      </c>
      <c r="S25">
        <f>SUMIF($C$2:$C$382,"="&amp;$F25,Nobool!BP$2:BP$382)</f>
        <v>7.5000000000000011E-2</v>
      </c>
      <c r="T25">
        <f>SUMIF($C$2:$C$382,"="&amp;$F25,Nobool!BQ$2:BQ$382)</f>
        <v>7.5000000000000067E-2</v>
      </c>
      <c r="U25">
        <f>SUMIF($C$2:$C$382,"="&amp;$F25,Nobool!BR$2:BR$382)</f>
        <v>7.500000000000008E-2</v>
      </c>
      <c r="V25">
        <f>SUMIF($C$2:$C$382,"="&amp;$F25,Nobool!BS$2:BS$382)</f>
        <v>7.4999999999999928E-2</v>
      </c>
      <c r="W25">
        <f>SUMIF($C$2:$C$382,"="&amp;$F25,Nobool!BT$2:BT$382)</f>
        <v>7.4999999999999997E-2</v>
      </c>
      <c r="X25">
        <f>SUMIF($C$2:$C$382,"="&amp;$F25,Nobool!BU$2:BU$382)</f>
        <v>7.49999999999999E-2</v>
      </c>
      <c r="Y25">
        <f>SUMIF($C$2:$C$382,"="&amp;$F25,Nobool!BV$2:BV$382)</f>
        <v>7.5000000000000108E-2</v>
      </c>
      <c r="Z25">
        <f>SUMIF($C$2:$C$382,"="&amp;$F25,Nobool!BW$2:BW$382)</f>
        <v>7.5000000000000122E-2</v>
      </c>
      <c r="AA25">
        <f>SUMIF($C$2:$C$382,"="&amp;$F25,Nobool!BX$2:BX$382)</f>
        <v>7.5000000000000261E-2</v>
      </c>
      <c r="AB25">
        <f>SUMIF($C$2:$C$382,"="&amp;$F25,Nobool!BY$2:BY$382)</f>
        <v>7.4999999999999678E-2</v>
      </c>
      <c r="AC25">
        <f>SUMIF($C$2:$C$382,"="&amp;$F25,Nobool!BZ$2:BZ$382)</f>
        <v>7.4999999999999997E-2</v>
      </c>
      <c r="AD25">
        <f>SUMIF($C$2:$C$382,"="&amp;$F25,Nobool!CA$2:CA$382)</f>
        <v>7.5000000000000358E-2</v>
      </c>
      <c r="AE25">
        <f>SUMIF($C$2:$C$382,"="&amp;$F25,Nobool!CB$2:CB$382)</f>
        <v>7.4999999999999997E-2</v>
      </c>
      <c r="AF25">
        <f>SUMIF($C$2:$C$382,"="&amp;$F25,Nobool!CC$2:CC$382)</f>
        <v>0.31874999999999992</v>
      </c>
      <c r="AG25">
        <f>SUMIF($C$2:$C$382,"="&amp;$F25,Nobool!CD$2:CD$382)</f>
        <v>0.31874999999999998</v>
      </c>
      <c r="AH25">
        <f>SUMIF($C$2:$C$382,"="&amp;$F25,Nobool!CE$2:CE$382)</f>
        <v>0.31875000000000042</v>
      </c>
      <c r="AI25">
        <f>SUMIF($C$2:$C$382,"="&amp;$F25,Nobool!CF$2:CF$382)</f>
        <v>0.31875000000000037</v>
      </c>
      <c r="AJ25">
        <f>SUMIF($C$2:$C$382,"="&amp;$F25,Nobool!CG$2:CG$382)</f>
        <v>0.31874999999999915</v>
      </c>
      <c r="AK25">
        <f>SUMIF($C$2:$C$382,"="&amp;$F25,Nobool!CH$2:CH$382)</f>
        <v>0.31875000000000009</v>
      </c>
      <c r="AL25">
        <f>SUMIF($C$2:$C$382,"="&amp;$F25,Nobool!CI$2:CI$382)</f>
        <v>0.38240740740740714</v>
      </c>
      <c r="AM25">
        <f>SUMIF($C$2:$C$382,"="&amp;$F25,Nobool!CJ$2:CJ$382)</f>
        <v>0.38240740740740731</v>
      </c>
      <c r="AN25">
        <f>SUMIF($C$2:$C$382,"="&amp;$F25,Nobool!CK$2:CK$382)</f>
        <v>0.38240740740740731</v>
      </c>
      <c r="AO25">
        <f>SUMIF($C$2:$C$382,"="&amp;$F25,Nobool!CL$2:CL$382)</f>
        <v>0.38240740740740747</v>
      </c>
      <c r="AP25">
        <f>SUMIF($C$2:$C$382,"="&amp;$F25,Nobool!CM$2:CM$382)</f>
        <v>0.38240740740740725</v>
      </c>
      <c r="AQ25">
        <f>SUMIF($C$2:$C$382,"="&amp;$F25,Nobool!CN$2:CN$382)</f>
        <v>0.58529741863075102</v>
      </c>
      <c r="AR25">
        <f>SUMIF($C$2:$C$382,"="&amp;$F25,Nobool!CO$2:CO$382)</f>
        <v>0.58529741863075191</v>
      </c>
      <c r="AS25">
        <f>SUMIF($C$2:$C$382,"="&amp;$F25,Nobool!CP$2:CP$382)</f>
        <v>0.52241161616161702</v>
      </c>
      <c r="AT25">
        <f>SUMIF($C$2:$C$382,"="&amp;$F25,Nobool!CQ$2:CQ$382)</f>
        <v>0.52241161616161635</v>
      </c>
      <c r="AU25">
        <f>SUMIF($C$2:$C$382,"="&amp;$F25,Nobool!CR$2:CR$382)</f>
        <v>0.52241161616161669</v>
      </c>
      <c r="AV25">
        <f>SUMIF($C$2:$C$382,"="&amp;$F25,Nobool!CS$2:CS$382)</f>
        <v>0.52241161616161669</v>
      </c>
      <c r="AW25">
        <f>SUMIF($C$2:$C$382,"="&amp;$F25,Nobool!CT$2:CT$382)</f>
        <v>0.46808080808080804</v>
      </c>
      <c r="AX25">
        <f>SUMIF($C$2:$C$382,"="&amp;$F25,Nobool!CU$2:CU$382)</f>
        <v>0.7398461538461556</v>
      </c>
      <c r="AY25">
        <f>SUMIF($C$2:$C$382,"="&amp;$F25,Nobool!CV$2:CV$382)</f>
        <v>0.69727564102564021</v>
      </c>
      <c r="AZ25">
        <f>SUMIF($C$2:$C$382,"="&amp;$F25,Nobool!CW$2:CW$382)</f>
        <v>0.69727564102564188</v>
      </c>
      <c r="BA25">
        <f>SUMIF($C$2:$C$382,"="&amp;$F25,Nobool!CX$2:CX$382)</f>
        <v>0.69727564102564066</v>
      </c>
      <c r="BB25">
        <f>SUMIF($C$2:$C$382,"="&amp;$F25,Nobool!CY$2:CY$382)</f>
        <v>0.78303952991452908</v>
      </c>
      <c r="BC25">
        <f>SUMIF($C$2:$C$382,"="&amp;$F25,Nobool!CZ$2:CZ$382)</f>
        <v>0.78303952991452996</v>
      </c>
      <c r="BD25">
        <f>SUMIF($C$2:$C$382,"="&amp;$F25,Nobool!DA$2:DA$382)</f>
        <v>0.78303952991453096</v>
      </c>
      <c r="BE25">
        <f>SUMIF($C$2:$C$382,"="&amp;$F25,Nobool!DB$2:DB$382)</f>
        <v>0.78303952991452985</v>
      </c>
      <c r="BF25">
        <f>SUMIF($C$2:$C$382,"="&amp;$F25,Nobool!DC$2:DC$382)</f>
        <v>0.96993469120485176</v>
      </c>
      <c r="BG25">
        <f>SUMIF($C$2:$C$382,"="&amp;$F25,Nobool!DD$2:DD$382)</f>
        <v>0.96993469120485432</v>
      </c>
      <c r="BI25">
        <f t="shared" si="1"/>
        <v>41</v>
      </c>
      <c r="BJ25" t="s">
        <v>1187</v>
      </c>
      <c r="BK25">
        <v>54.713204599999997</v>
      </c>
      <c r="BL25">
        <v>20.4953623</v>
      </c>
    </row>
    <row r="26" spans="1:64" x14ac:dyDescent="0.3">
      <c r="A26" t="s">
        <v>366</v>
      </c>
      <c r="B26" t="s">
        <v>366</v>
      </c>
      <c r="C26" t="s">
        <v>1200</v>
      </c>
      <c r="F26" t="s">
        <v>1192</v>
      </c>
      <c r="G26">
        <f>SUMIF($C$2:$C$382,"="&amp;$F26,Nobool!BD$2:BD$382)</f>
        <v>0</v>
      </c>
      <c r="H26">
        <f>SUMIF($C$2:$C$382,"="&amp;$F26,Nobool!BE$2:BE$382)</f>
        <v>0</v>
      </c>
      <c r="I26">
        <f>SUMIF($C$2:$C$382,"="&amp;$F26,Nobool!BF$2:BF$382)</f>
        <v>0</v>
      </c>
      <c r="J26">
        <f>SUMIF($C$2:$C$382,"="&amp;$F26,Nobool!BG$2:BG$382)</f>
        <v>0</v>
      </c>
      <c r="K26">
        <f>SUMIF($C$2:$C$382,"="&amp;$F26,Nobool!BH$2:BH$382)</f>
        <v>0</v>
      </c>
      <c r="L26">
        <f>SUMIF($C$2:$C$382,"="&amp;$F26,Nobool!BI$2:BI$382)</f>
        <v>0</v>
      </c>
      <c r="M26">
        <f>SUMIF($C$2:$C$382,"="&amp;$F26,Nobool!BJ$2:BJ$382)</f>
        <v>0</v>
      </c>
      <c r="N26">
        <f>SUMIF($C$2:$C$382,"="&amp;$F26,Nobool!BK$2:BK$382)</f>
        <v>0</v>
      </c>
      <c r="O26">
        <f>SUMIF($C$2:$C$382,"="&amp;$F26,Nobool!BL$2:BL$382)</f>
        <v>0</v>
      </c>
      <c r="P26">
        <f>SUMIF($C$2:$C$382,"="&amp;$F26,Nobool!BM$2:BM$382)</f>
        <v>0</v>
      </c>
      <c r="Q26">
        <f>SUMIF($C$2:$C$382,"="&amp;$F26,Nobool!BN$2:BN$382)</f>
        <v>0</v>
      </c>
      <c r="R26">
        <f>SUMIF($C$2:$C$382,"="&amp;$F26,Nobool!BO$2:BO$382)</f>
        <v>0</v>
      </c>
      <c r="S26">
        <f>SUMIF($C$2:$C$382,"="&amp;$F26,Nobool!BP$2:BP$382)</f>
        <v>0</v>
      </c>
      <c r="T26">
        <f>SUMIF($C$2:$C$382,"="&amp;$F26,Nobool!BQ$2:BQ$382)</f>
        <v>0</v>
      </c>
      <c r="U26">
        <f>SUMIF($C$2:$C$382,"="&amp;$F26,Nobool!BR$2:BR$382)</f>
        <v>0</v>
      </c>
      <c r="V26">
        <f>SUMIF($C$2:$C$382,"="&amp;$F26,Nobool!BS$2:BS$382)</f>
        <v>0</v>
      </c>
      <c r="W26">
        <f>SUMIF($C$2:$C$382,"="&amp;$F26,Nobool!BT$2:BT$382)</f>
        <v>1</v>
      </c>
      <c r="X26">
        <f>SUMIF($C$2:$C$382,"="&amp;$F26,Nobool!BU$2:BU$382)</f>
        <v>1</v>
      </c>
      <c r="Y26">
        <f>SUMIF($C$2:$C$382,"="&amp;$F26,Nobool!BV$2:BV$382)</f>
        <v>1</v>
      </c>
      <c r="Z26">
        <f>SUMIF($C$2:$C$382,"="&amp;$F26,Nobool!BW$2:BW$382)</f>
        <v>1</v>
      </c>
      <c r="AA26">
        <f>SUMIF($C$2:$C$382,"="&amp;$F26,Nobool!BX$2:BX$382)</f>
        <v>1</v>
      </c>
      <c r="AB26">
        <f>SUMIF($C$2:$C$382,"="&amp;$F26,Nobool!BY$2:BY$382)</f>
        <v>1</v>
      </c>
      <c r="AC26">
        <f>SUMIF($C$2:$C$382,"="&amp;$F26,Nobool!BZ$2:BZ$382)</f>
        <v>1</v>
      </c>
      <c r="AD26">
        <f>SUMIF($C$2:$C$382,"="&amp;$F26,Nobool!CA$2:CA$382)</f>
        <v>1</v>
      </c>
      <c r="AE26">
        <f>SUMIF($C$2:$C$382,"="&amp;$F26,Nobool!CB$2:CB$382)</f>
        <v>1</v>
      </c>
      <c r="AF26">
        <f>SUMIF($C$2:$C$382,"="&amp;$F26,Nobool!CC$2:CC$382)</f>
        <v>1</v>
      </c>
      <c r="AG26">
        <f>SUMIF($C$2:$C$382,"="&amp;$F26,Nobool!CD$2:CD$382)</f>
        <v>1</v>
      </c>
      <c r="AH26">
        <f>SUMIF($C$2:$C$382,"="&amp;$F26,Nobool!CE$2:CE$382)</f>
        <v>1</v>
      </c>
      <c r="AI26">
        <f>SUMIF($C$2:$C$382,"="&amp;$F26,Nobool!CF$2:CF$382)</f>
        <v>1</v>
      </c>
      <c r="AJ26">
        <f>SUMIF($C$2:$C$382,"="&amp;$F26,Nobool!CG$2:CG$382)</f>
        <v>1</v>
      </c>
      <c r="AK26">
        <f>SUMIF($C$2:$C$382,"="&amp;$F26,Nobool!CH$2:CH$382)</f>
        <v>1</v>
      </c>
      <c r="AL26">
        <f>SUMIF($C$2:$C$382,"="&amp;$F26,Nobool!CI$2:CI$382)</f>
        <v>1</v>
      </c>
      <c r="AM26">
        <f>SUMIF($C$2:$C$382,"="&amp;$F26,Nobool!CJ$2:CJ$382)</f>
        <v>1</v>
      </c>
      <c r="AN26">
        <f>SUMIF($C$2:$C$382,"="&amp;$F26,Nobool!CK$2:CK$382)</f>
        <v>1</v>
      </c>
      <c r="AO26">
        <f>SUMIF($C$2:$C$382,"="&amp;$F26,Nobool!CL$2:CL$382)</f>
        <v>1</v>
      </c>
      <c r="AP26">
        <f>SUMIF($C$2:$C$382,"="&amp;$F26,Nobool!CM$2:CM$382)</f>
        <v>1</v>
      </c>
      <c r="AQ26">
        <f>SUMIF($C$2:$C$382,"="&amp;$F26,Nobool!CN$2:CN$382)</f>
        <v>1</v>
      </c>
      <c r="AR26">
        <f>SUMIF($C$2:$C$382,"="&amp;$F26,Nobool!CO$2:CO$382)</f>
        <v>1</v>
      </c>
      <c r="AS26">
        <f>SUMIF($C$2:$C$382,"="&amp;$F26,Nobool!CP$2:CP$382)</f>
        <v>1</v>
      </c>
      <c r="AT26">
        <f>SUMIF($C$2:$C$382,"="&amp;$F26,Nobool!CQ$2:CQ$382)</f>
        <v>1</v>
      </c>
      <c r="AU26">
        <f>SUMIF($C$2:$C$382,"="&amp;$F26,Nobool!CR$2:CR$382)</f>
        <v>1</v>
      </c>
      <c r="AV26">
        <f>SUMIF($C$2:$C$382,"="&amp;$F26,Nobool!CS$2:CS$382)</f>
        <v>1</v>
      </c>
      <c r="AW26">
        <f>SUMIF($C$2:$C$382,"="&amp;$F26,Nobool!CT$2:CT$382)</f>
        <v>1</v>
      </c>
      <c r="AX26">
        <f>SUMIF($C$2:$C$382,"="&amp;$F26,Nobool!CU$2:CU$382)</f>
        <v>1</v>
      </c>
      <c r="AY26">
        <f>SUMIF($C$2:$C$382,"="&amp;$F26,Nobool!CV$2:CV$382)</f>
        <v>1.2638888888888886</v>
      </c>
      <c r="AZ26">
        <f>SUMIF($C$2:$C$382,"="&amp;$F26,Nobool!CW$2:CW$382)</f>
        <v>1.2638888888888882</v>
      </c>
      <c r="BA26">
        <f>SUMIF($C$2:$C$382,"="&amp;$F26,Nobool!CX$2:CX$382)</f>
        <v>1.2638888888888891</v>
      </c>
      <c r="BB26">
        <f>SUMIF($C$2:$C$382,"="&amp;$F26,Nobool!CY$2:CY$382)</f>
        <v>1.2638888888888888</v>
      </c>
      <c r="BC26">
        <f>SUMIF($C$2:$C$382,"="&amp;$F26,Nobool!CZ$2:CZ$382)</f>
        <v>1.2638888888888897</v>
      </c>
      <c r="BD26">
        <f>SUMIF($C$2:$C$382,"="&amp;$F26,Nobool!DA$2:DA$382)</f>
        <v>1.2638888888888893</v>
      </c>
      <c r="BE26">
        <f>SUMIF($C$2:$C$382,"="&amp;$F26,Nobool!DB$2:DB$382)</f>
        <v>1.1759259259259258</v>
      </c>
      <c r="BF26">
        <f>SUMIF($C$2:$C$382,"="&amp;$F26,Nobool!DC$2:DC$382)</f>
        <v>1.1759259259259256</v>
      </c>
      <c r="BG26">
        <f>SUMIF($C$2:$C$382,"="&amp;$F26,Nobool!DD$2:DD$382)</f>
        <v>1.3015873015873012</v>
      </c>
      <c r="BI26">
        <f t="shared" si="1"/>
        <v>36</v>
      </c>
      <c r="BJ26" t="s">
        <v>1192</v>
      </c>
      <c r="BK26">
        <v>40.741982200000002</v>
      </c>
      <c r="BL26">
        <v>-73.995913999999999</v>
      </c>
    </row>
    <row r="27" spans="1:64" x14ac:dyDescent="0.3">
      <c r="A27" t="s">
        <v>367</v>
      </c>
      <c r="B27" t="s">
        <v>367</v>
      </c>
      <c r="F27" t="s">
        <v>1209</v>
      </c>
      <c r="G27">
        <f>SUMIF($C$2:$C$382,"="&amp;$F27,Nobool!BD$2:BD$382)</f>
        <v>0</v>
      </c>
      <c r="H27">
        <f>SUMIF($C$2:$C$382,"="&amp;$F27,Nobool!BE$2:BE$382)</f>
        <v>0</v>
      </c>
      <c r="I27">
        <f>SUMIF($C$2:$C$382,"="&amp;$F27,Nobool!BF$2:BF$382)</f>
        <v>0</v>
      </c>
      <c r="J27">
        <f>SUMIF($C$2:$C$382,"="&amp;$F27,Nobool!BG$2:BG$382)</f>
        <v>0</v>
      </c>
      <c r="K27">
        <f>SUMIF($C$2:$C$382,"="&amp;$F27,Nobool!BH$2:BH$382)</f>
        <v>0</v>
      </c>
      <c r="L27">
        <f>SUMIF($C$2:$C$382,"="&amp;$F27,Nobool!BI$2:BI$382)</f>
        <v>0</v>
      </c>
      <c r="M27">
        <f>SUMIF($C$2:$C$382,"="&amp;$F27,Nobool!BJ$2:BJ$382)</f>
        <v>0.5437500000000014</v>
      </c>
      <c r="N27">
        <f>SUMIF($C$2:$C$382,"="&amp;$F27,Nobool!BK$2:BK$382)</f>
        <v>0.54374999999999896</v>
      </c>
      <c r="O27">
        <f>SUMIF($C$2:$C$382,"="&amp;$F27,Nobool!BL$2:BL$382)</f>
        <v>0.54375000000000007</v>
      </c>
      <c r="P27">
        <f>SUMIF($C$2:$C$382,"="&amp;$F27,Nobool!BM$2:BM$382)</f>
        <v>0.5437500000000004</v>
      </c>
      <c r="Q27">
        <f>SUMIF($C$2:$C$382,"="&amp;$F27,Nobool!BN$2:BN$382)</f>
        <v>0.54375000000000007</v>
      </c>
      <c r="R27">
        <f>SUMIF($C$2:$C$382,"="&amp;$F27,Nobool!BO$2:BO$382)</f>
        <v>0.5437499999999994</v>
      </c>
      <c r="S27">
        <f>SUMIF($C$2:$C$382,"="&amp;$F27,Nobool!BP$2:BP$382)</f>
        <v>0.54374999999999996</v>
      </c>
      <c r="T27">
        <f>SUMIF($C$2:$C$382,"="&amp;$F27,Nobool!BQ$2:BQ$382)</f>
        <v>0.54375000000000084</v>
      </c>
      <c r="U27">
        <f>SUMIF($C$2:$C$382,"="&amp;$F27,Nobool!BR$2:BR$382)</f>
        <v>0.54375000000000073</v>
      </c>
      <c r="V27">
        <f>SUMIF($C$2:$C$382,"="&amp;$F27,Nobool!BS$2:BS$382)</f>
        <v>0.54374999999999918</v>
      </c>
      <c r="W27">
        <f>SUMIF($C$2:$C$382,"="&amp;$F27,Nobool!BT$2:BT$382)</f>
        <v>0.54374999999999996</v>
      </c>
      <c r="X27">
        <f>SUMIF($C$2:$C$382,"="&amp;$F27,Nobool!BU$2:BU$382)</f>
        <v>0.5437499999999994</v>
      </c>
      <c r="Y27">
        <f>SUMIF($C$2:$C$382,"="&amp;$F27,Nobool!BV$2:BV$382)</f>
        <v>0.5437500000000014</v>
      </c>
      <c r="Z27">
        <f>SUMIF($C$2:$C$382,"="&amp;$F27,Nobool!BW$2:BW$382)</f>
        <v>0.54375000000000095</v>
      </c>
      <c r="AA27">
        <f>SUMIF($C$2:$C$382,"="&amp;$F27,Nobool!BX$2:BX$382)</f>
        <v>0.54375000000000107</v>
      </c>
      <c r="AB27">
        <f>SUMIF($C$2:$C$382,"="&amp;$F27,Nobool!BY$2:BY$382)</f>
        <v>0.54374999999999829</v>
      </c>
      <c r="AC27">
        <f>SUMIF($C$2:$C$382,"="&amp;$F27,Nobool!BZ$2:BZ$382)</f>
        <v>0.54375000000000051</v>
      </c>
      <c r="AD27">
        <f>SUMIF($C$2:$C$382,"="&amp;$F27,Nobool!CA$2:CA$382)</f>
        <v>0.5437500000000014</v>
      </c>
      <c r="AE27">
        <f>SUMIF($C$2:$C$382,"="&amp;$F27,Nobool!CB$2:CB$382)</f>
        <v>0.54374999999999851</v>
      </c>
      <c r="AF27">
        <f>SUMIF($C$2:$C$382,"="&amp;$F27,Nobool!CC$2:CC$382)</f>
        <v>0.5437499999999994</v>
      </c>
      <c r="AG27">
        <f>SUMIF($C$2:$C$382,"="&amp;$F27,Nobool!CD$2:CD$382)</f>
        <v>0.54375000000000018</v>
      </c>
      <c r="AH27">
        <f>SUMIF($C$2:$C$382,"="&amp;$F27,Nobool!CE$2:CE$382)</f>
        <v>0.54374999999999996</v>
      </c>
      <c r="AI27">
        <f>SUMIF($C$2:$C$382,"="&amp;$F27,Nobool!CF$2:CF$382)</f>
        <v>0.54375000000000018</v>
      </c>
      <c r="AJ27">
        <f>SUMIF($C$2:$C$382,"="&amp;$F27,Nobool!CG$2:CG$382)</f>
        <v>0.54374999999999929</v>
      </c>
      <c r="AK27">
        <f>SUMIF($C$2:$C$382,"="&amp;$F27,Nobool!CH$2:CH$382)</f>
        <v>0.54374999999999951</v>
      </c>
      <c r="AL27">
        <f>SUMIF($C$2:$C$382,"="&amp;$F27,Nobool!CI$2:CI$382)</f>
        <v>0.85000000000000042</v>
      </c>
      <c r="AM27">
        <f>SUMIF($C$2:$C$382,"="&amp;$F27,Nobool!CJ$2:CJ$382)</f>
        <v>0.85000000000000109</v>
      </c>
      <c r="AN27">
        <f>SUMIF($C$2:$C$382,"="&amp;$F27,Nobool!CK$2:CK$382)</f>
        <v>0.85000000000000031</v>
      </c>
      <c r="AO27">
        <f>SUMIF($C$2:$C$382,"="&amp;$F27,Nobool!CL$2:CL$382)</f>
        <v>0.84999999999999953</v>
      </c>
      <c r="AP27">
        <f>SUMIF($C$2:$C$382,"="&amp;$F27,Nobool!CM$2:CM$382)</f>
        <v>0.8500000000000002</v>
      </c>
      <c r="AQ27">
        <f>SUMIF($C$2:$C$382,"="&amp;$F27,Nobool!CN$2:CN$382)</f>
        <v>0.84999999999999887</v>
      </c>
      <c r="AR27">
        <f>SUMIF($C$2:$C$382,"="&amp;$F27,Nobool!CO$2:CO$382)</f>
        <v>0.84999999999999953</v>
      </c>
      <c r="AS27">
        <f>SUMIF($C$2:$C$382,"="&amp;$F27,Nobool!CP$2:CP$382)</f>
        <v>1.024553571428573</v>
      </c>
      <c r="AT27">
        <f>SUMIF($C$2:$C$382,"="&amp;$F27,Nobool!CQ$2:CQ$382)</f>
        <v>1.0245535714285707</v>
      </c>
      <c r="AU27">
        <f>SUMIF($C$2:$C$382,"="&amp;$F27,Nobool!CR$2:CR$382)</f>
        <v>1.0245535714285705</v>
      </c>
      <c r="AV27">
        <f>SUMIF($C$2:$C$382,"="&amp;$F27,Nobool!CS$2:CS$382)</f>
        <v>1.0245535714285723</v>
      </c>
      <c r="AW27">
        <f>SUMIF($C$2:$C$382,"="&amp;$F27,Nobool!CT$2:CT$382)</f>
        <v>0.91800000000000082</v>
      </c>
      <c r="AX27">
        <f>SUMIF($C$2:$C$382,"="&amp;$F27,Nobool!CU$2:CU$382)</f>
        <v>0.91800000000000193</v>
      </c>
      <c r="AY27">
        <f>SUMIF($C$2:$C$382,"="&amp;$F27,Nobool!CV$2:CV$382)</f>
        <v>0.86517857142857224</v>
      </c>
      <c r="AZ27">
        <f>SUMIF($C$2:$C$382,"="&amp;$F27,Nobool!CW$2:CW$382)</f>
        <v>0.86517857142856958</v>
      </c>
      <c r="BA27">
        <f>SUMIF($C$2:$C$382,"="&amp;$F27,Nobool!CX$2:CX$382)</f>
        <v>0.86517857142857146</v>
      </c>
      <c r="BB27">
        <f>SUMIF($C$2:$C$382,"="&amp;$F27,Nobool!CY$2:CY$382)</f>
        <v>0.86517857142857058</v>
      </c>
      <c r="BC27">
        <f>SUMIF($C$2:$C$382,"="&amp;$F27,Nobool!CZ$2:CZ$382)</f>
        <v>0.86517857142857202</v>
      </c>
      <c r="BD27">
        <f>SUMIF($C$2:$C$382,"="&amp;$F27,Nobool!DA$2:DA$382)</f>
        <v>0.86517857142857257</v>
      </c>
      <c r="BE27">
        <f>SUMIF($C$2:$C$382,"="&amp;$F27,Nobool!DB$2:DB$382)</f>
        <v>0.8651785714285718</v>
      </c>
      <c r="BF27">
        <f>SUMIF($C$2:$C$382,"="&amp;$F27,Nobool!DC$2:DC$382)</f>
        <v>0.86517857142856935</v>
      </c>
      <c r="BG27">
        <f>SUMIF($C$2:$C$382,"="&amp;$F27,Nobool!DD$2:DD$382)</f>
        <v>0.86517857142857368</v>
      </c>
      <c r="BI27">
        <f t="shared" si="1"/>
        <v>42</v>
      </c>
      <c r="BJ27" t="s">
        <v>1209</v>
      </c>
      <c r="BK27">
        <v>55.675592299999998</v>
      </c>
      <c r="BL27">
        <v>12.5298643</v>
      </c>
    </row>
    <row r="28" spans="1:64" x14ac:dyDescent="0.3">
      <c r="A28" t="s">
        <v>13</v>
      </c>
      <c r="B28" t="s">
        <v>13</v>
      </c>
      <c r="C28" t="s">
        <v>1182</v>
      </c>
      <c r="F28" t="s">
        <v>1189</v>
      </c>
      <c r="G28">
        <f>SUMIF($C$2:$C$382,"="&amp;$F28,Nobool!BD$2:BD$382)</f>
        <v>0</v>
      </c>
      <c r="H28">
        <f>SUMIF($C$2:$C$382,"="&amp;$F28,Nobool!BE$2:BE$382)</f>
        <v>0</v>
      </c>
      <c r="I28">
        <f>SUMIF($C$2:$C$382,"="&amp;$F28,Nobool!BF$2:BF$382)</f>
        <v>0</v>
      </c>
      <c r="J28">
        <f>SUMIF($C$2:$C$382,"="&amp;$F28,Nobool!BG$2:BG$382)</f>
        <v>0</v>
      </c>
      <c r="K28">
        <f>SUMIF($C$2:$C$382,"="&amp;$F28,Nobool!BH$2:BH$382)</f>
        <v>0</v>
      </c>
      <c r="L28">
        <f>SUMIF($C$2:$C$382,"="&amp;$F28,Nobool!BI$2:BI$382)</f>
        <v>0</v>
      </c>
      <c r="M28">
        <f>SUMIF($C$2:$C$382,"="&amp;$F28,Nobool!BJ$2:BJ$382)</f>
        <v>0</v>
      </c>
      <c r="N28">
        <f>SUMIF($C$2:$C$382,"="&amp;$F28,Nobool!BK$2:BK$382)</f>
        <v>0</v>
      </c>
      <c r="O28">
        <f>SUMIF($C$2:$C$382,"="&amp;$F28,Nobool!BL$2:BL$382)</f>
        <v>0</v>
      </c>
      <c r="P28">
        <f>SUMIF($C$2:$C$382,"="&amp;$F28,Nobool!BM$2:BM$382)</f>
        <v>0</v>
      </c>
      <c r="Q28">
        <f>SUMIF($C$2:$C$382,"="&amp;$F28,Nobool!BN$2:BN$382)</f>
        <v>0</v>
      </c>
      <c r="R28">
        <f>SUMIF($C$2:$C$382,"="&amp;$F28,Nobool!BO$2:BO$382)</f>
        <v>0</v>
      </c>
      <c r="S28">
        <f>SUMIF($C$2:$C$382,"="&amp;$F28,Nobool!BP$2:BP$382)</f>
        <v>0</v>
      </c>
      <c r="T28">
        <f>SUMIF($C$2:$C$382,"="&amp;$F28,Nobool!BQ$2:BQ$382)</f>
        <v>0</v>
      </c>
      <c r="U28">
        <f>SUMIF($C$2:$C$382,"="&amp;$F28,Nobool!BR$2:BR$382)</f>
        <v>0</v>
      </c>
      <c r="V28">
        <f>SUMIF($C$2:$C$382,"="&amp;$F28,Nobool!BS$2:BS$382)</f>
        <v>0</v>
      </c>
      <c r="W28">
        <f>SUMIF($C$2:$C$382,"="&amp;$F28,Nobool!BT$2:BT$382)</f>
        <v>0</v>
      </c>
      <c r="X28">
        <f>SUMIF($C$2:$C$382,"="&amp;$F28,Nobool!BU$2:BU$382)</f>
        <v>0</v>
      </c>
      <c r="Y28">
        <f>SUMIF($C$2:$C$382,"="&amp;$F28,Nobool!BV$2:BV$382)</f>
        <v>0</v>
      </c>
      <c r="Z28">
        <f>SUMIF($C$2:$C$382,"="&amp;$F28,Nobool!BW$2:BW$382)</f>
        <v>0</v>
      </c>
      <c r="AA28">
        <f>SUMIF($C$2:$C$382,"="&amp;$F28,Nobool!BX$2:BX$382)</f>
        <v>0</v>
      </c>
      <c r="AB28">
        <f>SUMIF($C$2:$C$382,"="&amp;$F28,Nobool!BY$2:BY$382)</f>
        <v>0</v>
      </c>
      <c r="AC28">
        <f>SUMIF($C$2:$C$382,"="&amp;$F28,Nobool!BZ$2:BZ$382)</f>
        <v>0</v>
      </c>
      <c r="AD28">
        <f>SUMIF($C$2:$C$382,"="&amp;$F28,Nobool!CA$2:CA$382)</f>
        <v>0</v>
      </c>
      <c r="AE28">
        <f>SUMIF($C$2:$C$382,"="&amp;$F28,Nobool!CB$2:CB$382)</f>
        <v>0</v>
      </c>
      <c r="AF28">
        <f>SUMIF($C$2:$C$382,"="&amp;$F28,Nobool!CC$2:CC$382)</f>
        <v>0</v>
      </c>
      <c r="AG28">
        <f>SUMIF($C$2:$C$382,"="&amp;$F28,Nobool!CD$2:CD$382)</f>
        <v>0</v>
      </c>
      <c r="AH28">
        <f>SUMIF($C$2:$C$382,"="&amp;$F28,Nobool!CE$2:CE$382)</f>
        <v>0</v>
      </c>
      <c r="AI28">
        <f>SUMIF($C$2:$C$382,"="&amp;$F28,Nobool!CF$2:CF$382)</f>
        <v>0</v>
      </c>
      <c r="AJ28">
        <f>SUMIF($C$2:$C$382,"="&amp;$F28,Nobool!CG$2:CG$382)</f>
        <v>0</v>
      </c>
      <c r="AK28">
        <f>SUMIF($C$2:$C$382,"="&amp;$F28,Nobool!CH$2:CH$382)</f>
        <v>0</v>
      </c>
      <c r="AL28">
        <f>SUMIF($C$2:$C$382,"="&amp;$F28,Nobool!CI$2:CI$382)</f>
        <v>1</v>
      </c>
      <c r="AM28">
        <f>SUMIF($C$2:$C$382,"="&amp;$F28,Nobool!CJ$2:CJ$382)</f>
        <v>1</v>
      </c>
      <c r="AN28">
        <f>SUMIF($C$2:$C$382,"="&amp;$F28,Nobool!CK$2:CK$382)</f>
        <v>1</v>
      </c>
      <c r="AO28">
        <f>SUMIF($C$2:$C$382,"="&amp;$F28,Nobool!CL$2:CL$382)</f>
        <v>1</v>
      </c>
      <c r="AP28">
        <f>SUMIF($C$2:$C$382,"="&amp;$F28,Nobool!CM$2:CM$382)</f>
        <v>1</v>
      </c>
      <c r="AQ28">
        <f>SUMIF($C$2:$C$382,"="&amp;$F28,Nobool!CN$2:CN$382)</f>
        <v>1</v>
      </c>
      <c r="AR28">
        <f>SUMIF($C$2:$C$382,"="&amp;$F28,Nobool!CO$2:CO$382)</f>
        <v>1</v>
      </c>
      <c r="AS28">
        <f>SUMIF($C$2:$C$382,"="&amp;$F28,Nobool!CP$2:CP$382)</f>
        <v>1</v>
      </c>
      <c r="AT28">
        <f>SUMIF($C$2:$C$382,"="&amp;$F28,Nobool!CQ$2:CQ$382)</f>
        <v>1</v>
      </c>
      <c r="AU28">
        <f>SUMIF($C$2:$C$382,"="&amp;$F28,Nobool!CR$2:CR$382)</f>
        <v>1</v>
      </c>
      <c r="AV28">
        <f>SUMIF($C$2:$C$382,"="&amp;$F28,Nobool!CS$2:CS$382)</f>
        <v>1</v>
      </c>
      <c r="AW28">
        <f>SUMIF($C$2:$C$382,"="&amp;$F28,Nobool!CT$2:CT$382)</f>
        <v>1</v>
      </c>
      <c r="AX28">
        <f>SUMIF($C$2:$C$382,"="&amp;$F28,Nobool!CU$2:CU$382)</f>
        <v>1</v>
      </c>
      <c r="AY28">
        <f>SUMIF($C$2:$C$382,"="&amp;$F28,Nobool!CV$2:CV$382)</f>
        <v>2</v>
      </c>
      <c r="AZ28">
        <f>SUMIF($C$2:$C$382,"="&amp;$F28,Nobool!CW$2:CW$382)</f>
        <v>2</v>
      </c>
      <c r="BA28">
        <f>SUMIF($C$2:$C$382,"="&amp;$F28,Nobool!CX$2:CX$382)</f>
        <v>2</v>
      </c>
      <c r="BB28">
        <f>SUMIF($C$2:$C$382,"="&amp;$F28,Nobool!CY$2:CY$382)</f>
        <v>2</v>
      </c>
      <c r="BC28">
        <f>SUMIF($C$2:$C$382,"="&amp;$F28,Nobool!CZ$2:CZ$382)</f>
        <v>2</v>
      </c>
      <c r="BD28">
        <f>SUMIF($C$2:$C$382,"="&amp;$F28,Nobool!DA$2:DA$382)</f>
        <v>2</v>
      </c>
      <c r="BE28">
        <f>SUMIF($C$2:$C$382,"="&amp;$F28,Nobool!DB$2:DB$382)</f>
        <v>2</v>
      </c>
      <c r="BF28">
        <f>SUMIF($C$2:$C$382,"="&amp;$F28,Nobool!DC$2:DC$382)</f>
        <v>2</v>
      </c>
      <c r="BG28">
        <f>SUMIF($C$2:$C$382,"="&amp;$F28,Nobool!DD$2:DD$382)</f>
        <v>2</v>
      </c>
      <c r="BI28">
        <f t="shared" si="1"/>
        <v>26</v>
      </c>
      <c r="BJ28" t="s">
        <v>1189</v>
      </c>
      <c r="BK28">
        <v>44.973993800000002</v>
      </c>
      <c r="BL28">
        <v>-93.229922500000001</v>
      </c>
    </row>
    <row r="29" spans="1:64" x14ac:dyDescent="0.3">
      <c r="A29" t="s">
        <v>14</v>
      </c>
      <c r="B29" t="s">
        <v>14</v>
      </c>
      <c r="C29" t="s">
        <v>1193</v>
      </c>
      <c r="F29" t="s">
        <v>1223</v>
      </c>
      <c r="G29">
        <f>SUMIF($C$2:$C$382,"="&amp;$F29,Nobool!BD$2:BD$382)</f>
        <v>0</v>
      </c>
      <c r="H29">
        <f>SUMIF($C$2:$C$382,"="&amp;$F29,Nobool!BE$2:BE$382)</f>
        <v>0</v>
      </c>
      <c r="I29">
        <f>SUMIF($C$2:$C$382,"="&amp;$F29,Nobool!BF$2:BF$382)</f>
        <v>0</v>
      </c>
      <c r="J29">
        <f>SUMIF($C$2:$C$382,"="&amp;$F29,Nobool!BG$2:BG$382)</f>
        <v>0</v>
      </c>
      <c r="K29">
        <f>SUMIF($C$2:$C$382,"="&amp;$F29,Nobool!BH$2:BH$382)</f>
        <v>0</v>
      </c>
      <c r="L29">
        <f>SUMIF($C$2:$C$382,"="&amp;$F29,Nobool!BI$2:BI$382)</f>
        <v>0</v>
      </c>
      <c r="M29">
        <f>SUMIF($C$2:$C$382,"="&amp;$F29,Nobool!BJ$2:BJ$382)</f>
        <v>0</v>
      </c>
      <c r="N29">
        <f>SUMIF($C$2:$C$382,"="&amp;$F29,Nobool!BK$2:BK$382)</f>
        <v>0</v>
      </c>
      <c r="O29">
        <f>SUMIF($C$2:$C$382,"="&amp;$F29,Nobool!BL$2:BL$382)</f>
        <v>0</v>
      </c>
      <c r="P29">
        <f>SUMIF($C$2:$C$382,"="&amp;$F29,Nobool!BM$2:BM$382)</f>
        <v>0</v>
      </c>
      <c r="Q29">
        <f>SUMIF($C$2:$C$382,"="&amp;$F29,Nobool!BN$2:BN$382)</f>
        <v>0</v>
      </c>
      <c r="R29">
        <f>SUMIF($C$2:$C$382,"="&amp;$F29,Nobool!BO$2:BO$382)</f>
        <v>0</v>
      </c>
      <c r="S29">
        <f>SUMIF($C$2:$C$382,"="&amp;$F29,Nobool!BP$2:BP$382)</f>
        <v>0</v>
      </c>
      <c r="T29">
        <f>SUMIF($C$2:$C$382,"="&amp;$F29,Nobool!BQ$2:BQ$382)</f>
        <v>0</v>
      </c>
      <c r="U29">
        <f>SUMIF($C$2:$C$382,"="&amp;$F29,Nobool!BR$2:BR$382)</f>
        <v>0</v>
      </c>
      <c r="V29">
        <f>SUMIF($C$2:$C$382,"="&amp;$F29,Nobool!BS$2:BS$382)</f>
        <v>0</v>
      </c>
      <c r="W29">
        <f>SUMIF($C$2:$C$382,"="&amp;$F29,Nobool!BT$2:BT$382)</f>
        <v>0</v>
      </c>
      <c r="X29">
        <f>SUMIF($C$2:$C$382,"="&amp;$F29,Nobool!BU$2:BU$382)</f>
        <v>0</v>
      </c>
      <c r="Y29">
        <f>SUMIF($C$2:$C$382,"="&amp;$F29,Nobool!BV$2:BV$382)</f>
        <v>0</v>
      </c>
      <c r="Z29">
        <f>SUMIF($C$2:$C$382,"="&amp;$F29,Nobool!BW$2:BW$382)</f>
        <v>0</v>
      </c>
      <c r="AA29">
        <f>SUMIF($C$2:$C$382,"="&amp;$F29,Nobool!BX$2:BX$382)</f>
        <v>0</v>
      </c>
      <c r="AB29">
        <f>SUMIF($C$2:$C$382,"="&amp;$F29,Nobool!BY$2:BY$382)</f>
        <v>1</v>
      </c>
      <c r="AC29">
        <f>SUMIF($C$2:$C$382,"="&amp;$F29,Nobool!BZ$2:BZ$382)</f>
        <v>1</v>
      </c>
      <c r="AD29">
        <f>SUMIF($C$2:$C$382,"="&amp;$F29,Nobool!CA$2:CA$382)</f>
        <v>1</v>
      </c>
      <c r="AE29">
        <f>SUMIF($C$2:$C$382,"="&amp;$F29,Nobool!CB$2:CB$382)</f>
        <v>1</v>
      </c>
      <c r="AF29">
        <f>SUMIF($C$2:$C$382,"="&amp;$F29,Nobool!CC$2:CC$382)</f>
        <v>1</v>
      </c>
      <c r="AG29">
        <f>SUMIF($C$2:$C$382,"="&amp;$F29,Nobool!CD$2:CD$382)</f>
        <v>1</v>
      </c>
      <c r="AH29">
        <f>SUMIF($C$2:$C$382,"="&amp;$F29,Nobool!CE$2:CE$382)</f>
        <v>1</v>
      </c>
      <c r="AI29">
        <f>SUMIF($C$2:$C$382,"="&amp;$F29,Nobool!CF$2:CF$382)</f>
        <v>1</v>
      </c>
      <c r="AJ29">
        <f>SUMIF($C$2:$C$382,"="&amp;$F29,Nobool!CG$2:CG$382)</f>
        <v>1</v>
      </c>
      <c r="AK29">
        <f>SUMIF($C$2:$C$382,"="&amp;$F29,Nobool!CH$2:CH$382)</f>
        <v>1</v>
      </c>
      <c r="AL29">
        <f>SUMIF($C$2:$C$382,"="&amp;$F29,Nobool!CI$2:CI$382)</f>
        <v>1</v>
      </c>
      <c r="AM29">
        <f>SUMIF($C$2:$C$382,"="&amp;$F29,Nobool!CJ$2:CJ$382)</f>
        <v>1</v>
      </c>
      <c r="AN29">
        <f>SUMIF($C$2:$C$382,"="&amp;$F29,Nobool!CK$2:CK$382)</f>
        <v>1</v>
      </c>
      <c r="AO29">
        <f>SUMIF($C$2:$C$382,"="&amp;$F29,Nobool!CL$2:CL$382)</f>
        <v>1</v>
      </c>
      <c r="AP29">
        <f>SUMIF($C$2:$C$382,"="&amp;$F29,Nobool!CM$2:CM$382)</f>
        <v>1</v>
      </c>
      <c r="AQ29">
        <f>SUMIF($C$2:$C$382,"="&amp;$F29,Nobool!CN$2:CN$382)</f>
        <v>1</v>
      </c>
      <c r="AR29">
        <f>SUMIF($C$2:$C$382,"="&amp;$F29,Nobool!CO$2:CO$382)</f>
        <v>1</v>
      </c>
      <c r="AS29">
        <f>SUMIF($C$2:$C$382,"="&amp;$F29,Nobool!CP$2:CP$382)</f>
        <v>1</v>
      </c>
      <c r="AT29">
        <f>SUMIF($C$2:$C$382,"="&amp;$F29,Nobool!CQ$2:CQ$382)</f>
        <v>1</v>
      </c>
      <c r="AU29">
        <f>SUMIF($C$2:$C$382,"="&amp;$F29,Nobool!CR$2:CR$382)</f>
        <v>2</v>
      </c>
      <c r="AV29">
        <f>SUMIF($C$2:$C$382,"="&amp;$F29,Nobool!CS$2:CS$382)</f>
        <v>2</v>
      </c>
      <c r="AW29">
        <f>SUMIF($C$2:$C$382,"="&amp;$F29,Nobool!CT$2:CT$382)</f>
        <v>2</v>
      </c>
      <c r="AX29">
        <f>SUMIF($C$2:$C$382,"="&amp;$F29,Nobool!CU$2:CU$382)</f>
        <v>2</v>
      </c>
      <c r="AY29">
        <f>SUMIF($C$2:$C$382,"="&amp;$F29,Nobool!CV$2:CV$382)</f>
        <v>2</v>
      </c>
      <c r="AZ29">
        <f>SUMIF($C$2:$C$382,"="&amp;$F29,Nobool!CW$2:CW$382)</f>
        <v>2</v>
      </c>
      <c r="BA29">
        <f>SUMIF($C$2:$C$382,"="&amp;$F29,Nobool!CX$2:CX$382)</f>
        <v>2</v>
      </c>
      <c r="BB29">
        <f>SUMIF($C$2:$C$382,"="&amp;$F29,Nobool!CY$2:CY$382)</f>
        <v>2</v>
      </c>
      <c r="BC29">
        <f>SUMIF($C$2:$C$382,"="&amp;$F29,Nobool!CZ$2:CZ$382)</f>
        <v>2</v>
      </c>
      <c r="BD29">
        <f>SUMIF($C$2:$C$382,"="&amp;$F29,Nobool!DA$2:DA$382)</f>
        <v>2</v>
      </c>
      <c r="BE29">
        <f>SUMIF($C$2:$C$382,"="&amp;$F29,Nobool!DB$2:DB$382)</f>
        <v>2</v>
      </c>
      <c r="BF29">
        <f>SUMIF($C$2:$C$382,"="&amp;$F29,Nobool!DC$2:DC$382)</f>
        <v>2</v>
      </c>
      <c r="BG29">
        <f>SUMIF($C$2:$C$382,"="&amp;$F29,Nobool!DD$2:DD$382)</f>
        <v>2</v>
      </c>
      <c r="BI29">
        <f t="shared" si="1"/>
        <v>26</v>
      </c>
      <c r="BJ29" t="s">
        <v>1223</v>
      </c>
      <c r="BK29">
        <v>34.068925399999998</v>
      </c>
      <c r="BL29">
        <v>-118.4473752</v>
      </c>
    </row>
    <row r="30" spans="1:64" x14ac:dyDescent="0.3">
      <c r="A30" t="s">
        <v>15</v>
      </c>
      <c r="B30" t="s">
        <v>15</v>
      </c>
      <c r="C30" t="s">
        <v>1182</v>
      </c>
      <c r="D30" t="s">
        <v>1201</v>
      </c>
      <c r="F30" t="s">
        <v>1220</v>
      </c>
      <c r="G30">
        <f>SUMIF($C$2:$C$382,"="&amp;$F30,Nobool!BD$2:BD$382)</f>
        <v>0</v>
      </c>
      <c r="H30">
        <f>SUMIF($C$2:$C$382,"="&amp;$F30,Nobool!BE$2:BE$382)</f>
        <v>0</v>
      </c>
      <c r="I30">
        <f>SUMIF($C$2:$C$382,"="&amp;$F30,Nobool!BF$2:BF$382)</f>
        <v>0</v>
      </c>
      <c r="J30">
        <f>SUMIF($C$2:$C$382,"="&amp;$F30,Nobool!BG$2:BG$382)</f>
        <v>0</v>
      </c>
      <c r="K30">
        <f>SUMIF($C$2:$C$382,"="&amp;$F30,Nobool!BH$2:BH$382)</f>
        <v>0</v>
      </c>
      <c r="L30">
        <f>SUMIF($C$2:$C$382,"="&amp;$F30,Nobool!BI$2:BI$382)</f>
        <v>0</v>
      </c>
      <c r="M30">
        <f>SUMIF($C$2:$C$382,"="&amp;$F30,Nobool!BJ$2:BJ$382)</f>
        <v>0</v>
      </c>
      <c r="N30">
        <f>SUMIF($C$2:$C$382,"="&amp;$F30,Nobool!BK$2:BK$382)</f>
        <v>0</v>
      </c>
      <c r="O30">
        <f>SUMIF($C$2:$C$382,"="&amp;$F30,Nobool!BL$2:BL$382)</f>
        <v>0</v>
      </c>
      <c r="P30">
        <f>SUMIF($C$2:$C$382,"="&amp;$F30,Nobool!BM$2:BM$382)</f>
        <v>0</v>
      </c>
      <c r="Q30">
        <f>SUMIF($C$2:$C$382,"="&amp;$F30,Nobool!BN$2:BN$382)</f>
        <v>0</v>
      </c>
      <c r="R30">
        <f>SUMIF($C$2:$C$382,"="&amp;$F30,Nobool!BO$2:BO$382)</f>
        <v>0</v>
      </c>
      <c r="S30">
        <f>SUMIF($C$2:$C$382,"="&amp;$F30,Nobool!BP$2:BP$382)</f>
        <v>0</v>
      </c>
      <c r="T30">
        <f>SUMIF($C$2:$C$382,"="&amp;$F30,Nobool!BQ$2:BQ$382)</f>
        <v>0</v>
      </c>
      <c r="U30">
        <f>SUMIF($C$2:$C$382,"="&amp;$F30,Nobool!BR$2:BR$382)</f>
        <v>0</v>
      </c>
      <c r="V30">
        <f>SUMIF($C$2:$C$382,"="&amp;$F30,Nobool!BS$2:BS$382)</f>
        <v>0</v>
      </c>
      <c r="W30">
        <f>SUMIF($C$2:$C$382,"="&amp;$F30,Nobool!BT$2:BT$382)</f>
        <v>0</v>
      </c>
      <c r="X30">
        <f>SUMIF($C$2:$C$382,"="&amp;$F30,Nobool!BU$2:BU$382)</f>
        <v>0</v>
      </c>
      <c r="Y30">
        <f>SUMIF($C$2:$C$382,"="&amp;$F30,Nobool!BV$2:BV$382)</f>
        <v>1</v>
      </c>
      <c r="Z30">
        <f>SUMIF($C$2:$C$382,"="&amp;$F30,Nobool!BW$2:BW$382)</f>
        <v>1</v>
      </c>
      <c r="AA30">
        <f>SUMIF($C$2:$C$382,"="&amp;$F30,Nobool!BX$2:BX$382)</f>
        <v>1</v>
      </c>
      <c r="AB30">
        <f>SUMIF($C$2:$C$382,"="&amp;$F30,Nobool!BY$2:BY$382)</f>
        <v>1</v>
      </c>
      <c r="AC30">
        <f>SUMIF($C$2:$C$382,"="&amp;$F30,Nobool!BZ$2:BZ$382)</f>
        <v>1</v>
      </c>
      <c r="AD30">
        <f>SUMIF($C$2:$C$382,"="&amp;$F30,Nobool!CA$2:CA$382)</f>
        <v>1</v>
      </c>
      <c r="AE30">
        <f>SUMIF($C$2:$C$382,"="&amp;$F30,Nobool!CB$2:CB$382)</f>
        <v>1</v>
      </c>
      <c r="AF30">
        <f>SUMIF($C$2:$C$382,"="&amp;$F30,Nobool!CC$2:CC$382)</f>
        <v>1</v>
      </c>
      <c r="AG30">
        <f>SUMIF($C$2:$C$382,"="&amp;$F30,Nobool!CD$2:CD$382)</f>
        <v>1</v>
      </c>
      <c r="AH30">
        <f>SUMIF($C$2:$C$382,"="&amp;$F30,Nobool!CE$2:CE$382)</f>
        <v>1</v>
      </c>
      <c r="AI30">
        <f>SUMIF($C$2:$C$382,"="&amp;$F30,Nobool!CF$2:CF$382)</f>
        <v>1</v>
      </c>
      <c r="AJ30">
        <f>SUMIF($C$2:$C$382,"="&amp;$F30,Nobool!CG$2:CG$382)</f>
        <v>1</v>
      </c>
      <c r="AK30">
        <f>SUMIF($C$2:$C$382,"="&amp;$F30,Nobool!CH$2:CH$382)</f>
        <v>1</v>
      </c>
      <c r="AL30">
        <f>SUMIF($C$2:$C$382,"="&amp;$F30,Nobool!CI$2:CI$382)</f>
        <v>1</v>
      </c>
      <c r="AM30">
        <f>SUMIF($C$2:$C$382,"="&amp;$F30,Nobool!CJ$2:CJ$382)</f>
        <v>1.3888888888888893</v>
      </c>
      <c r="AN30">
        <f>SUMIF($C$2:$C$382,"="&amp;$F30,Nobool!CK$2:CK$382)</f>
        <v>1.3888888888888891</v>
      </c>
      <c r="AO30">
        <f>SUMIF($C$2:$C$382,"="&amp;$F30,Nobool!CL$2:CL$382)</f>
        <v>1.3888888888888897</v>
      </c>
      <c r="AP30">
        <f>SUMIF($C$2:$C$382,"="&amp;$F30,Nobool!CM$2:CM$382)</f>
        <v>1.3888888888888888</v>
      </c>
      <c r="AQ30">
        <f>SUMIF($C$2:$C$382,"="&amp;$F30,Nobool!CN$2:CN$382)</f>
        <v>1.3888888888888884</v>
      </c>
      <c r="AR30">
        <f>SUMIF($C$2:$C$382,"="&amp;$F30,Nobool!CO$2:CO$382)</f>
        <v>1.388888888888888</v>
      </c>
      <c r="AS30">
        <f>SUMIF($C$2:$C$382,"="&amp;$F30,Nobool!CP$2:CP$382)</f>
        <v>1.3125000000000004</v>
      </c>
      <c r="AT30">
        <f>SUMIF($C$2:$C$382,"="&amp;$F30,Nobool!CQ$2:CQ$382)</f>
        <v>1.3125000000000004</v>
      </c>
      <c r="AU30">
        <f>SUMIF($C$2:$C$382,"="&amp;$F30,Nobool!CR$2:CR$382)</f>
        <v>1.3125000000000002</v>
      </c>
      <c r="AV30">
        <f>SUMIF($C$2:$C$382,"="&amp;$F30,Nobool!CS$2:CS$382)</f>
        <v>1.6249999999999996</v>
      </c>
      <c r="AW30">
        <f>SUMIF($C$2:$C$382,"="&amp;$F30,Nobool!CT$2:CT$382)</f>
        <v>1.56</v>
      </c>
      <c r="AX30">
        <f>SUMIF($C$2:$C$382,"="&amp;$F30,Nobool!CU$2:CU$382)</f>
        <v>1.56</v>
      </c>
      <c r="AY30">
        <f>SUMIF($C$2:$C$382,"="&amp;$F30,Nobool!CV$2:CV$382)</f>
        <v>1.5277777777777786</v>
      </c>
      <c r="AZ30">
        <f>SUMIF($C$2:$C$382,"="&amp;$F30,Nobool!CW$2:CW$382)</f>
        <v>1.5277777777777781</v>
      </c>
      <c r="BA30">
        <f>SUMIF($C$2:$C$382,"="&amp;$F30,Nobool!CX$2:CX$382)</f>
        <v>1.5277777777777781</v>
      </c>
      <c r="BB30">
        <f>SUMIF($C$2:$C$382,"="&amp;$F30,Nobool!CY$2:CY$382)</f>
        <v>1.59375</v>
      </c>
      <c r="BC30">
        <f>SUMIF($C$2:$C$382,"="&amp;$F30,Nobool!CZ$2:CZ$382)</f>
        <v>1.5937500000000009</v>
      </c>
      <c r="BD30">
        <f>SUMIF($C$2:$C$382,"="&amp;$F30,Nobool!DA$2:DA$382)</f>
        <v>1.8444444444444454</v>
      </c>
      <c r="BE30">
        <f>SUMIF($C$2:$C$382,"="&amp;$F30,Nobool!DB$2:DB$382)</f>
        <v>1.8444444444444432</v>
      </c>
      <c r="BF30">
        <f>SUMIF($C$2:$C$382,"="&amp;$F30,Nobool!DC$2:DC$382)</f>
        <v>1.8444444444444437</v>
      </c>
      <c r="BG30">
        <f>SUMIF($C$2:$C$382,"="&amp;$F30,Nobool!DD$2:DD$382)</f>
        <v>1.8444444444444466</v>
      </c>
      <c r="BI30">
        <f t="shared" si="1"/>
        <v>30</v>
      </c>
      <c r="BJ30" t="s">
        <v>1220</v>
      </c>
      <c r="BK30">
        <v>40.708300199999996</v>
      </c>
      <c r="BL30">
        <v>-74.114568899999995</v>
      </c>
    </row>
    <row r="31" spans="1:64" x14ac:dyDescent="0.3">
      <c r="A31" t="s">
        <v>16</v>
      </c>
      <c r="B31" t="s">
        <v>16</v>
      </c>
      <c r="F31" t="s">
        <v>1218</v>
      </c>
      <c r="G31">
        <f>SUMIF($C$2:$C$382,"="&amp;$F31,Nobool!BD$2:BD$382)</f>
        <v>0</v>
      </c>
      <c r="H31">
        <f>SUMIF($C$2:$C$382,"="&amp;$F31,Nobool!BE$2:BE$382)</f>
        <v>0</v>
      </c>
      <c r="I31">
        <f>SUMIF($C$2:$C$382,"="&amp;$F31,Nobool!BF$2:BF$382)</f>
        <v>0</v>
      </c>
      <c r="J31">
        <f>SUMIF($C$2:$C$382,"="&amp;$F31,Nobool!BG$2:BG$382)</f>
        <v>0</v>
      </c>
      <c r="K31">
        <f>SUMIF($C$2:$C$382,"="&amp;$F31,Nobool!BH$2:BH$382)</f>
        <v>0</v>
      </c>
      <c r="L31">
        <f>SUMIF($C$2:$C$382,"="&amp;$F31,Nobool!BI$2:BI$382)</f>
        <v>0</v>
      </c>
      <c r="M31">
        <f>SUMIF($C$2:$C$382,"="&amp;$F31,Nobool!BJ$2:BJ$382)</f>
        <v>0</v>
      </c>
      <c r="N31">
        <f>SUMIF($C$2:$C$382,"="&amp;$F31,Nobool!BK$2:BK$382)</f>
        <v>0</v>
      </c>
      <c r="O31">
        <f>SUMIF($C$2:$C$382,"="&amp;$F31,Nobool!BL$2:BL$382)</f>
        <v>0</v>
      </c>
      <c r="P31">
        <f>SUMIF($C$2:$C$382,"="&amp;$F31,Nobool!BM$2:BM$382)</f>
        <v>0</v>
      </c>
      <c r="Q31">
        <f>SUMIF($C$2:$C$382,"="&amp;$F31,Nobool!BN$2:BN$382)</f>
        <v>1.3750000000000002</v>
      </c>
      <c r="R31">
        <f>SUMIF($C$2:$C$382,"="&amp;$F31,Nobool!BO$2:BO$382)</f>
        <v>1.3750000000000002</v>
      </c>
      <c r="S31">
        <f>SUMIF($C$2:$C$382,"="&amp;$F31,Nobool!BP$2:BP$382)</f>
        <v>1.375</v>
      </c>
      <c r="T31">
        <f>SUMIF($C$2:$C$382,"="&amp;$F31,Nobool!BQ$2:BQ$382)</f>
        <v>1.3749999999999996</v>
      </c>
      <c r="U31">
        <f>SUMIF($C$2:$C$382,"="&amp;$F31,Nobool!BR$2:BR$382)</f>
        <v>1.3750000000000004</v>
      </c>
      <c r="V31">
        <f>SUMIF($C$2:$C$382,"="&amp;$F31,Nobool!BS$2:BS$382)</f>
        <v>1.3749999999999987</v>
      </c>
      <c r="W31">
        <f>SUMIF($C$2:$C$382,"="&amp;$F31,Nobool!BT$2:BT$382)</f>
        <v>1.375</v>
      </c>
      <c r="X31">
        <f>SUMIF($C$2:$C$382,"="&amp;$F31,Nobool!BU$2:BU$382)</f>
        <v>1.3750000000000004</v>
      </c>
      <c r="Y31">
        <f>SUMIF($C$2:$C$382,"="&amp;$F31,Nobool!BV$2:BV$382)</f>
        <v>1.3750000000000004</v>
      </c>
      <c r="Z31">
        <f>SUMIF($C$2:$C$382,"="&amp;$F31,Nobool!BW$2:BW$382)</f>
        <v>1.3750000000000007</v>
      </c>
      <c r="AA31">
        <f>SUMIF($C$2:$C$382,"="&amp;$F31,Nobool!BX$2:BX$382)</f>
        <v>1.375</v>
      </c>
      <c r="AB31">
        <f>SUMIF($C$2:$C$382,"="&amp;$F31,Nobool!BY$2:BY$382)</f>
        <v>1.375</v>
      </c>
      <c r="AC31">
        <f>SUMIF($C$2:$C$382,"="&amp;$F31,Nobool!BZ$2:BZ$382)</f>
        <v>1.375</v>
      </c>
      <c r="AD31">
        <f>SUMIF($C$2:$C$382,"="&amp;$F31,Nobool!CA$2:CA$382)</f>
        <v>1.375</v>
      </c>
      <c r="AE31">
        <f>SUMIF($C$2:$C$382,"="&amp;$F31,Nobool!CB$2:CB$382)</f>
        <v>1.3749999999999991</v>
      </c>
      <c r="AF31">
        <f>SUMIF($C$2:$C$382,"="&amp;$F31,Nobool!CC$2:CC$382)</f>
        <v>1.375</v>
      </c>
      <c r="AG31">
        <f>SUMIF($C$2:$C$382,"="&amp;$F31,Nobool!CD$2:CD$382)</f>
        <v>1.5000000000000004</v>
      </c>
      <c r="AH31">
        <f>SUMIF($C$2:$C$382,"="&amp;$F31,Nobool!CE$2:CE$382)</f>
        <v>1.4999999999999996</v>
      </c>
      <c r="AI31">
        <f>SUMIF($C$2:$C$382,"="&amp;$F31,Nobool!CF$2:CF$382)</f>
        <v>1.5</v>
      </c>
      <c r="AJ31">
        <f>SUMIF($C$2:$C$382,"="&amp;$F31,Nobool!CG$2:CG$382)</f>
        <v>1.4999999999999991</v>
      </c>
      <c r="AK31">
        <f>SUMIF($C$2:$C$382,"="&amp;$F31,Nobool!CH$2:CH$382)</f>
        <v>1.4999999999999991</v>
      </c>
      <c r="AL31">
        <f>SUMIF($C$2:$C$382,"="&amp;$F31,Nobool!CI$2:CI$382)</f>
        <v>1.9074074074074066</v>
      </c>
      <c r="AM31">
        <f>SUMIF($C$2:$C$382,"="&amp;$F31,Nobool!CJ$2:CJ$382)</f>
        <v>1.9074074074074083</v>
      </c>
      <c r="AN31">
        <f>SUMIF($C$2:$C$382,"="&amp;$F31,Nobool!CK$2:CK$382)</f>
        <v>1.9074074074074074</v>
      </c>
      <c r="AO31">
        <f>SUMIF($C$2:$C$382,"="&amp;$F31,Nobool!CL$2:CL$382)</f>
        <v>1.9074074074074088</v>
      </c>
      <c r="AP31">
        <f>SUMIF($C$2:$C$382,"="&amp;$F31,Nobool!CM$2:CM$382)</f>
        <v>1.907407407407407</v>
      </c>
      <c r="AQ31">
        <f>SUMIF($C$2:$C$382,"="&amp;$F31,Nobool!CN$2:CN$382)</f>
        <v>1.9074074074074068</v>
      </c>
      <c r="AR31">
        <f>SUMIF($C$2:$C$382,"="&amp;$F31,Nobool!CO$2:CO$382)</f>
        <v>1.9074074074074048</v>
      </c>
      <c r="AS31">
        <f>SUMIF($C$2:$C$382,"="&amp;$F31,Nobool!CP$2:CP$382)</f>
        <v>1.7291666666666679</v>
      </c>
      <c r="AT31">
        <f>SUMIF($C$2:$C$382,"="&amp;$F31,Nobool!CQ$2:CQ$382)</f>
        <v>1.7291666666666676</v>
      </c>
      <c r="AU31">
        <f>SUMIF($C$2:$C$382,"="&amp;$F31,Nobool!CR$2:CR$382)</f>
        <v>1.7291666666666672</v>
      </c>
      <c r="AV31">
        <f>SUMIF($C$2:$C$382,"="&amp;$F31,Nobool!CS$2:CS$382)</f>
        <v>1.7291666666666663</v>
      </c>
      <c r="AW31">
        <f>SUMIF($C$2:$C$382,"="&amp;$F31,Nobool!CT$2:CT$382)</f>
        <v>1.6533333333333349</v>
      </c>
      <c r="AX31">
        <f>SUMIF($C$2:$C$382,"="&amp;$F31,Nobool!CU$2:CU$382)</f>
        <v>1.6533333333333335</v>
      </c>
      <c r="AY31">
        <f>SUMIF($C$2:$C$382,"="&amp;$F31,Nobool!CV$2:CV$382)</f>
        <v>1.6157407407407403</v>
      </c>
      <c r="AZ31">
        <f>SUMIF($C$2:$C$382,"="&amp;$F31,Nobool!CW$2:CW$382)</f>
        <v>1.6157407407407391</v>
      </c>
      <c r="BA31">
        <f>SUMIF($C$2:$C$382,"="&amp;$F31,Nobool!CX$2:CX$382)</f>
        <v>1.6157407407407411</v>
      </c>
      <c r="BB31">
        <f>SUMIF($C$2:$C$382,"="&amp;$F31,Nobool!CY$2:CY$382)</f>
        <v>1.6157407407407407</v>
      </c>
      <c r="BC31">
        <f>SUMIF($C$2:$C$382,"="&amp;$F31,Nobool!CZ$2:CZ$382)</f>
        <v>1.6157407407407423</v>
      </c>
      <c r="BD31">
        <f>SUMIF($C$2:$C$382,"="&amp;$F31,Nobool!DA$2:DA$382)</f>
        <v>1.6785714285714295</v>
      </c>
      <c r="BE31">
        <f>SUMIF($C$2:$C$382,"="&amp;$F31,Nobool!DB$2:DB$382)</f>
        <v>1.886750440917107</v>
      </c>
      <c r="BF31">
        <f>SUMIF($C$2:$C$382,"="&amp;$F31,Nobool!DC$2:DC$382)</f>
        <v>1.8867504409171065</v>
      </c>
      <c r="BG31">
        <f>SUMIF($C$2:$C$382,"="&amp;$F31,Nobool!DD$2:DD$382)</f>
        <v>1.8867504409171112</v>
      </c>
      <c r="BI31">
        <f t="shared" si="1"/>
        <v>29</v>
      </c>
      <c r="BJ31" t="s">
        <v>1218</v>
      </c>
      <c r="BK31">
        <v>43.076595900000001</v>
      </c>
      <c r="BL31">
        <v>-89.4146815</v>
      </c>
    </row>
    <row r="32" spans="1:64" x14ac:dyDescent="0.3">
      <c r="A32" t="s">
        <v>17</v>
      </c>
      <c r="B32" t="s">
        <v>17</v>
      </c>
      <c r="C32" t="s">
        <v>1173</v>
      </c>
      <c r="F32" t="s">
        <v>1172</v>
      </c>
      <c r="G32">
        <f>SUMIF($C$2:$C$382,"="&amp;$F32,Nobool!BD$2:BD$382)</f>
        <v>1</v>
      </c>
      <c r="H32">
        <f>SUMIF($C$2:$C$382,"="&amp;$F32,Nobool!BE$2:BE$382)</f>
        <v>1</v>
      </c>
      <c r="I32">
        <f>SUMIF($C$2:$C$382,"="&amp;$F32,Nobool!BF$2:BF$382)</f>
        <v>1</v>
      </c>
      <c r="J32">
        <f>SUMIF($C$2:$C$382,"="&amp;$F32,Nobool!BG$2:BG$382)</f>
        <v>1</v>
      </c>
      <c r="K32">
        <f>SUMIF($C$2:$C$382,"="&amp;$F32,Nobool!BH$2:BH$382)</f>
        <v>1</v>
      </c>
      <c r="L32">
        <f>SUMIF($C$2:$C$382,"="&amp;$F32,Nobool!BI$2:BI$382)</f>
        <v>1</v>
      </c>
      <c r="M32">
        <f>SUMIF($C$2:$C$382,"="&amp;$F32,Nobool!BJ$2:BJ$382)</f>
        <v>1</v>
      </c>
      <c r="N32">
        <f>SUMIF($C$2:$C$382,"="&amp;$F32,Nobool!BK$2:BK$382)</f>
        <v>1</v>
      </c>
      <c r="O32">
        <f>SUMIF($C$2:$C$382,"="&amp;$F32,Nobool!BL$2:BL$382)</f>
        <v>1</v>
      </c>
      <c r="P32">
        <f>SUMIF($C$2:$C$382,"="&amp;$F32,Nobool!BM$2:BM$382)</f>
        <v>1</v>
      </c>
      <c r="Q32">
        <f>SUMIF($C$2:$C$382,"="&amp;$F32,Nobool!BN$2:BN$382)</f>
        <v>1</v>
      </c>
      <c r="R32">
        <f>SUMIF($C$2:$C$382,"="&amp;$F32,Nobool!BO$2:BO$382)</f>
        <v>1</v>
      </c>
      <c r="S32">
        <f>SUMIF($C$2:$C$382,"="&amp;$F32,Nobool!BP$2:BP$382)</f>
        <v>1</v>
      </c>
      <c r="T32">
        <f>SUMIF($C$2:$C$382,"="&amp;$F32,Nobool!BQ$2:BQ$382)</f>
        <v>1</v>
      </c>
      <c r="U32">
        <f>SUMIF($C$2:$C$382,"="&amp;$F32,Nobool!BR$2:BR$382)</f>
        <v>1</v>
      </c>
      <c r="V32">
        <f>SUMIF($C$2:$C$382,"="&amp;$F32,Nobool!BS$2:BS$382)</f>
        <v>1</v>
      </c>
      <c r="W32">
        <f>SUMIF($C$2:$C$382,"="&amp;$F32,Nobool!BT$2:BT$382)</f>
        <v>1</v>
      </c>
      <c r="X32">
        <f>SUMIF($C$2:$C$382,"="&amp;$F32,Nobool!BU$2:BU$382)</f>
        <v>1</v>
      </c>
      <c r="Y32">
        <f>SUMIF($C$2:$C$382,"="&amp;$F32,Nobool!BV$2:BV$382)</f>
        <v>1</v>
      </c>
      <c r="Z32">
        <f>SUMIF($C$2:$C$382,"="&amp;$F32,Nobool!BW$2:BW$382)</f>
        <v>1</v>
      </c>
      <c r="AA32">
        <f>SUMIF($C$2:$C$382,"="&amp;$F32,Nobool!BX$2:BX$382)</f>
        <v>2.375</v>
      </c>
      <c r="AB32">
        <f>SUMIF($C$2:$C$382,"="&amp;$F32,Nobool!BY$2:BY$382)</f>
        <v>2.375</v>
      </c>
      <c r="AC32">
        <f>SUMIF($C$2:$C$382,"="&amp;$F32,Nobool!BZ$2:BZ$382)</f>
        <v>2.375</v>
      </c>
      <c r="AD32">
        <f>SUMIF($C$2:$C$382,"="&amp;$F32,Nobool!CA$2:CA$382)</f>
        <v>2.375</v>
      </c>
      <c r="AE32">
        <f>SUMIF($C$2:$C$382,"="&amp;$F32,Nobool!CB$2:CB$382)</f>
        <v>2.3749999999999991</v>
      </c>
      <c r="AF32">
        <f>SUMIF($C$2:$C$382,"="&amp;$F32,Nobool!CC$2:CC$382)</f>
        <v>2.375</v>
      </c>
      <c r="AG32">
        <f>SUMIF($C$2:$C$382,"="&amp;$F32,Nobool!CD$2:CD$382)</f>
        <v>2.375</v>
      </c>
      <c r="AH32">
        <f>SUMIF($C$2:$C$382,"="&amp;$F32,Nobool!CE$2:CE$382)</f>
        <v>2.375</v>
      </c>
      <c r="AI32">
        <f>SUMIF($C$2:$C$382,"="&amp;$F32,Nobool!CF$2:CF$382)</f>
        <v>2.375</v>
      </c>
      <c r="AJ32">
        <f>SUMIF($C$2:$C$382,"="&amp;$F32,Nobool!CG$2:CG$382)</f>
        <v>2.3749999999999996</v>
      </c>
      <c r="AK32">
        <f>SUMIF($C$2:$C$382,"="&amp;$F32,Nobool!CH$2:CH$382)</f>
        <v>2.3749999999999996</v>
      </c>
      <c r="AL32">
        <f>SUMIF($C$2:$C$382,"="&amp;$F32,Nobool!CI$2:CI$382)</f>
        <v>2.3888888888888884</v>
      </c>
      <c r="AM32">
        <f>SUMIF($C$2:$C$382,"="&amp;$F32,Nobool!CJ$2:CJ$382)</f>
        <v>2.3888888888888893</v>
      </c>
      <c r="AN32">
        <f>SUMIF($C$2:$C$382,"="&amp;$F32,Nobool!CK$2:CK$382)</f>
        <v>2.3888888888888893</v>
      </c>
      <c r="AO32">
        <f>SUMIF($C$2:$C$382,"="&amp;$F32,Nobool!CL$2:CL$382)</f>
        <v>2.3888888888888897</v>
      </c>
      <c r="AP32">
        <f>SUMIF($C$2:$C$382,"="&amp;$F32,Nobool!CM$2:CM$382)</f>
        <v>2.3888888888888888</v>
      </c>
      <c r="AQ32">
        <f>SUMIF($C$2:$C$382,"="&amp;$F32,Nobool!CN$2:CN$382)</f>
        <v>2.3888888888888884</v>
      </c>
      <c r="AR32">
        <f>SUMIF($C$2:$C$382,"="&amp;$F32,Nobool!CO$2:CO$382)</f>
        <v>2.388888888888888</v>
      </c>
      <c r="AS32">
        <f>SUMIF($C$2:$C$382,"="&amp;$F32,Nobool!CP$2:CP$382)</f>
        <v>2.3125000000000004</v>
      </c>
      <c r="AT32">
        <f>SUMIF($C$2:$C$382,"="&amp;$F32,Nobool!CQ$2:CQ$382)</f>
        <v>2.3125000000000004</v>
      </c>
      <c r="AU32">
        <f>SUMIF($C$2:$C$382,"="&amp;$F32,Nobool!CR$2:CR$382)</f>
        <v>2.3125</v>
      </c>
      <c r="AV32">
        <f>SUMIF($C$2:$C$382,"="&amp;$F32,Nobool!CS$2:CS$382)</f>
        <v>2.3125</v>
      </c>
      <c r="AW32">
        <f>SUMIF($C$2:$C$382,"="&amp;$F32,Nobool!CT$2:CT$382)</f>
        <v>2.2800000000000007</v>
      </c>
      <c r="AX32">
        <f>SUMIF($C$2:$C$382,"="&amp;$F32,Nobool!CU$2:CU$382)</f>
        <v>2.2800000000000002</v>
      </c>
      <c r="AY32">
        <f>SUMIF($C$2:$C$382,"="&amp;$F32,Nobool!CV$2:CV$382)</f>
        <v>2.2638888888888884</v>
      </c>
      <c r="AZ32">
        <f>SUMIF($C$2:$C$382,"="&amp;$F32,Nobool!CW$2:CW$382)</f>
        <v>2.2638888888888884</v>
      </c>
      <c r="BA32">
        <f>SUMIF($C$2:$C$382,"="&amp;$F32,Nobool!CX$2:CX$382)</f>
        <v>2.2638888888888893</v>
      </c>
      <c r="BB32">
        <f>SUMIF($C$2:$C$382,"="&amp;$F32,Nobool!CY$2:CY$382)</f>
        <v>2.2638888888888888</v>
      </c>
      <c r="BC32">
        <f>SUMIF($C$2:$C$382,"="&amp;$F32,Nobool!CZ$2:CZ$382)</f>
        <v>2.2638888888888897</v>
      </c>
      <c r="BD32">
        <f>SUMIF($C$2:$C$382,"="&amp;$F32,Nobool!DA$2:DA$382)</f>
        <v>2.2638888888888893</v>
      </c>
      <c r="BE32">
        <f>SUMIF($C$2:$C$382,"="&amp;$F32,Nobool!DB$2:DB$382)</f>
        <v>2.2638888888888888</v>
      </c>
      <c r="BF32">
        <f>SUMIF($C$2:$C$382,"="&amp;$F32,Nobool!DC$2:DC$382)</f>
        <v>2.2638888888888884</v>
      </c>
      <c r="BG32">
        <f>SUMIF($C$2:$C$382,"="&amp;$F32,Nobool!DD$2:DD$382)</f>
        <v>2.2638888888888902</v>
      </c>
      <c r="BI32">
        <f t="shared" si="1"/>
        <v>24</v>
      </c>
      <c r="BJ32" t="s">
        <v>1172</v>
      </c>
      <c r="BK32">
        <v>59.928401399999998</v>
      </c>
      <c r="BL32">
        <v>10.698901899999999</v>
      </c>
    </row>
    <row r="33" spans="1:64" x14ac:dyDescent="0.3">
      <c r="A33" t="s">
        <v>18</v>
      </c>
      <c r="B33" t="s">
        <v>18</v>
      </c>
      <c r="C33" t="s">
        <v>1174</v>
      </c>
      <c r="F33" t="s">
        <v>1206</v>
      </c>
      <c r="G33">
        <f>SUMIF($C$2:$C$382,"="&amp;$F33,Nobool!BD$2:BD$382)</f>
        <v>0</v>
      </c>
      <c r="H33">
        <f>SUMIF($C$2:$C$382,"="&amp;$F33,Nobool!BE$2:BE$382)</f>
        <v>0</v>
      </c>
      <c r="I33">
        <f>SUMIF($C$2:$C$382,"="&amp;$F33,Nobool!BF$2:BF$382)</f>
        <v>0</v>
      </c>
      <c r="J33">
        <f>SUMIF($C$2:$C$382,"="&amp;$F33,Nobool!BG$2:BG$382)</f>
        <v>0.5</v>
      </c>
      <c r="K33">
        <f>SUMIF($C$2:$C$382,"="&amp;$F33,Nobool!BH$2:BH$382)</f>
        <v>0.5</v>
      </c>
      <c r="L33">
        <f>SUMIF($C$2:$C$382,"="&amp;$F33,Nobool!BI$2:BI$382)</f>
        <v>1.5</v>
      </c>
      <c r="M33">
        <f>SUMIF($C$2:$C$382,"="&amp;$F33,Nobool!BJ$2:BJ$382)</f>
        <v>1.3750000000000009</v>
      </c>
      <c r="N33">
        <f>SUMIF($C$2:$C$382,"="&amp;$F33,Nobool!BK$2:BK$382)</f>
        <v>1.3749999999999993</v>
      </c>
      <c r="O33">
        <f>SUMIF($C$2:$C$382,"="&amp;$F33,Nobool!BL$2:BL$382)</f>
        <v>2.375</v>
      </c>
      <c r="P33">
        <f>SUMIF($C$2:$C$382,"="&amp;$F33,Nobool!BM$2:BM$382)</f>
        <v>2.375</v>
      </c>
      <c r="Q33">
        <f>SUMIF($C$2:$C$382,"="&amp;$F33,Nobool!BN$2:BN$382)</f>
        <v>2.375</v>
      </c>
      <c r="R33">
        <f>SUMIF($C$2:$C$382,"="&amp;$F33,Nobool!BO$2:BO$382)</f>
        <v>2.375</v>
      </c>
      <c r="S33">
        <f>SUMIF($C$2:$C$382,"="&amp;$F33,Nobool!BP$2:BP$382)</f>
        <v>2.375</v>
      </c>
      <c r="T33">
        <f>SUMIF($C$2:$C$382,"="&amp;$F33,Nobool!BQ$2:BQ$382)</f>
        <v>2.3749999999999996</v>
      </c>
      <c r="U33">
        <f>SUMIF($C$2:$C$382,"="&amp;$F33,Nobool!BR$2:BR$382)</f>
        <v>2.3750000000000004</v>
      </c>
      <c r="V33">
        <f>SUMIF($C$2:$C$382,"="&amp;$F33,Nobool!BS$2:BS$382)</f>
        <v>2.3749999999999987</v>
      </c>
      <c r="W33">
        <f>SUMIF($C$2:$C$382,"="&amp;$F33,Nobool!BT$2:BT$382)</f>
        <v>2.375</v>
      </c>
      <c r="X33">
        <f>SUMIF($C$2:$C$382,"="&amp;$F33,Nobool!BU$2:BU$382)</f>
        <v>2.3750000000000004</v>
      </c>
      <c r="Y33">
        <f>SUMIF($C$2:$C$382,"="&amp;$F33,Nobool!BV$2:BV$382)</f>
        <v>2.3750000000000004</v>
      </c>
      <c r="Z33">
        <f>SUMIF($C$2:$C$382,"="&amp;$F33,Nobool!BW$2:BW$382)</f>
        <v>2.3750000000000009</v>
      </c>
      <c r="AA33">
        <f>SUMIF($C$2:$C$382,"="&amp;$F33,Nobool!BX$2:BX$382)</f>
        <v>2.375</v>
      </c>
      <c r="AB33">
        <f>SUMIF($C$2:$C$382,"="&amp;$F33,Nobool!BY$2:BY$382)</f>
        <v>2.375</v>
      </c>
      <c r="AC33">
        <f>SUMIF($C$2:$C$382,"="&amp;$F33,Nobool!BZ$2:BZ$382)</f>
        <v>2.375</v>
      </c>
      <c r="AD33">
        <f>SUMIF($C$2:$C$382,"="&amp;$F33,Nobool!CA$2:CA$382)</f>
        <v>2.375</v>
      </c>
      <c r="AE33">
        <f>SUMIF($C$2:$C$382,"="&amp;$F33,Nobool!CB$2:CB$382)</f>
        <v>2.3749999999999991</v>
      </c>
      <c r="AF33">
        <f>SUMIF($C$2:$C$382,"="&amp;$F33,Nobool!CC$2:CC$382)</f>
        <v>2.375</v>
      </c>
      <c r="AG33">
        <f>SUMIF($C$2:$C$382,"="&amp;$F33,Nobool!CD$2:CD$382)</f>
        <v>2.375</v>
      </c>
      <c r="AH33">
        <f>SUMIF($C$2:$C$382,"="&amp;$F33,Nobool!CE$2:CE$382)</f>
        <v>2.375</v>
      </c>
      <c r="AI33">
        <f>SUMIF($C$2:$C$382,"="&amp;$F33,Nobool!CF$2:CF$382)</f>
        <v>2.375</v>
      </c>
      <c r="AJ33">
        <f>SUMIF($C$2:$C$382,"="&amp;$F33,Nobool!CG$2:CG$382)</f>
        <v>2.3749999999999996</v>
      </c>
      <c r="AK33">
        <f>SUMIF($C$2:$C$382,"="&amp;$F33,Nobool!CH$2:CH$382)</f>
        <v>2.3749999999999996</v>
      </c>
      <c r="AL33">
        <f>SUMIF($C$2:$C$382,"="&amp;$F33,Nobool!CI$2:CI$382)</f>
        <v>2.3888888888888884</v>
      </c>
      <c r="AM33">
        <f>SUMIF($C$2:$C$382,"="&amp;$F33,Nobool!CJ$2:CJ$382)</f>
        <v>2.3888888888888893</v>
      </c>
      <c r="AN33">
        <f>SUMIF($C$2:$C$382,"="&amp;$F33,Nobool!CK$2:CK$382)</f>
        <v>2.3888888888888893</v>
      </c>
      <c r="AO33">
        <f>SUMIF($C$2:$C$382,"="&amp;$F33,Nobool!CL$2:CL$382)</f>
        <v>2.3888888888888897</v>
      </c>
      <c r="AP33">
        <f>SUMIF($C$2:$C$382,"="&amp;$F33,Nobool!CM$2:CM$382)</f>
        <v>2.3888888888888888</v>
      </c>
      <c r="AQ33">
        <f>SUMIF($C$2:$C$382,"="&amp;$F33,Nobool!CN$2:CN$382)</f>
        <v>2.3888888888888884</v>
      </c>
      <c r="AR33">
        <f>SUMIF($C$2:$C$382,"="&amp;$F33,Nobool!CO$2:CO$382)</f>
        <v>2.388888888888888</v>
      </c>
      <c r="AS33">
        <f>SUMIF($C$2:$C$382,"="&amp;$F33,Nobool!CP$2:CP$382)</f>
        <v>2.3125000000000004</v>
      </c>
      <c r="AT33">
        <f>SUMIF($C$2:$C$382,"="&amp;$F33,Nobool!CQ$2:CQ$382)</f>
        <v>2.3125000000000004</v>
      </c>
      <c r="AU33">
        <f>SUMIF($C$2:$C$382,"="&amp;$F33,Nobool!CR$2:CR$382)</f>
        <v>2.3125</v>
      </c>
      <c r="AV33">
        <f>SUMIF($C$2:$C$382,"="&amp;$F33,Nobool!CS$2:CS$382)</f>
        <v>2.3125</v>
      </c>
      <c r="AW33">
        <f>SUMIF($C$2:$C$382,"="&amp;$F33,Nobool!CT$2:CT$382)</f>
        <v>2.2800000000000007</v>
      </c>
      <c r="AX33">
        <f>SUMIF($C$2:$C$382,"="&amp;$F33,Nobool!CU$2:CU$382)</f>
        <v>2.2800000000000002</v>
      </c>
      <c r="AY33">
        <f>SUMIF($C$2:$C$382,"="&amp;$F33,Nobool!CV$2:CV$382)</f>
        <v>2.2638888888888884</v>
      </c>
      <c r="AZ33">
        <f>SUMIF($C$2:$C$382,"="&amp;$F33,Nobool!CW$2:CW$382)</f>
        <v>2.2638888888888884</v>
      </c>
      <c r="BA33">
        <f>SUMIF($C$2:$C$382,"="&amp;$F33,Nobool!CX$2:CX$382)</f>
        <v>2.2638888888888893</v>
      </c>
      <c r="BB33">
        <f>SUMIF($C$2:$C$382,"="&amp;$F33,Nobool!CY$2:CY$382)</f>
        <v>2.2638888888888888</v>
      </c>
      <c r="BC33">
        <f>SUMIF($C$2:$C$382,"="&amp;$F33,Nobool!CZ$2:CZ$382)</f>
        <v>2.2638888888888897</v>
      </c>
      <c r="BD33">
        <f>SUMIF($C$2:$C$382,"="&amp;$F33,Nobool!DA$2:DA$382)</f>
        <v>2.2638888888888893</v>
      </c>
      <c r="BE33">
        <f>SUMIF($C$2:$C$382,"="&amp;$F33,Nobool!DB$2:DB$382)</f>
        <v>2.2638888888888888</v>
      </c>
      <c r="BF33">
        <f>SUMIF($C$2:$C$382,"="&amp;$F33,Nobool!DC$2:DC$382)</f>
        <v>2.2638888888888884</v>
      </c>
      <c r="BG33">
        <f>SUMIF($C$2:$C$382,"="&amp;$F33,Nobool!DD$2:DD$382)</f>
        <v>2.2638888888888902</v>
      </c>
      <c r="BI33">
        <f t="shared" si="1"/>
        <v>24</v>
      </c>
      <c r="BJ33" t="s">
        <v>1206</v>
      </c>
      <c r="BK33">
        <v>59.362767400000003</v>
      </c>
      <c r="BL33">
        <v>18.0570737</v>
      </c>
    </row>
    <row r="34" spans="1:64" x14ac:dyDescent="0.3">
      <c r="A34" t="s">
        <v>19</v>
      </c>
      <c r="B34" t="s">
        <v>19</v>
      </c>
      <c r="C34" t="s">
        <v>1173</v>
      </c>
      <c r="F34" t="s">
        <v>1211</v>
      </c>
      <c r="G34">
        <f>SUMIF($C$2:$C$382,"="&amp;$F34,Nobool!BD$2:BD$382)</f>
        <v>0</v>
      </c>
      <c r="H34">
        <f>SUMIF($C$2:$C$382,"="&amp;$F34,Nobool!BE$2:BE$382)</f>
        <v>0</v>
      </c>
      <c r="I34">
        <f>SUMIF($C$2:$C$382,"="&amp;$F34,Nobool!BF$2:BF$382)</f>
        <v>0</v>
      </c>
      <c r="J34">
        <f>SUMIF($C$2:$C$382,"="&amp;$F34,Nobool!BG$2:BG$382)</f>
        <v>0</v>
      </c>
      <c r="K34">
        <f>SUMIF($C$2:$C$382,"="&amp;$F34,Nobool!BH$2:BH$382)</f>
        <v>0</v>
      </c>
      <c r="L34">
        <f>SUMIF($C$2:$C$382,"="&amp;$F34,Nobool!BI$2:BI$382)</f>
        <v>0</v>
      </c>
      <c r="M34">
        <f>SUMIF($C$2:$C$382,"="&amp;$F34,Nobool!BJ$2:BJ$382)</f>
        <v>2.1562500000000027</v>
      </c>
      <c r="N34">
        <f>SUMIF($C$2:$C$382,"="&amp;$F34,Nobool!BK$2:BK$382)</f>
        <v>2.1562499999999982</v>
      </c>
      <c r="O34">
        <f>SUMIF($C$2:$C$382,"="&amp;$F34,Nobool!BL$2:BL$382)</f>
        <v>2.1562500000000009</v>
      </c>
      <c r="P34">
        <f>SUMIF($C$2:$C$382,"="&amp;$F34,Nobool!BM$2:BM$382)</f>
        <v>2.1562500000000009</v>
      </c>
      <c r="Q34">
        <f>SUMIF($C$2:$C$382,"="&amp;$F34,Nobool!BN$2:BN$382)</f>
        <v>2.1562500000000004</v>
      </c>
      <c r="R34">
        <f>SUMIF($C$2:$C$382,"="&amp;$F34,Nobool!BO$2:BO$382)</f>
        <v>2.1562499999999996</v>
      </c>
      <c r="S34">
        <f>SUMIF($C$2:$C$382,"="&amp;$F34,Nobool!BP$2:BP$382)</f>
        <v>2.15625</v>
      </c>
      <c r="T34">
        <f>SUMIF($C$2:$C$382,"="&amp;$F34,Nobool!BQ$2:BQ$382)</f>
        <v>2.1562499999999996</v>
      </c>
      <c r="U34">
        <f>SUMIF($C$2:$C$382,"="&amp;$F34,Nobool!BR$2:BR$382)</f>
        <v>2.1562500000000013</v>
      </c>
      <c r="V34">
        <f>SUMIF($C$2:$C$382,"="&amp;$F34,Nobool!BS$2:BS$382)</f>
        <v>2.1562499999999969</v>
      </c>
      <c r="W34">
        <f>SUMIF($C$2:$C$382,"="&amp;$F34,Nobool!BT$2:BT$382)</f>
        <v>2.15625</v>
      </c>
      <c r="X34">
        <f>SUMIF($C$2:$C$382,"="&amp;$F34,Nobool!BU$2:BU$382)</f>
        <v>2.1562500000000004</v>
      </c>
      <c r="Y34">
        <f>SUMIF($C$2:$C$382,"="&amp;$F34,Nobool!BV$2:BV$382)</f>
        <v>2.1562500000000022</v>
      </c>
      <c r="Z34">
        <f>SUMIF($C$2:$C$382,"="&amp;$F34,Nobool!BW$2:BW$382)</f>
        <v>2.1562500000000018</v>
      </c>
      <c r="AA34">
        <f>SUMIF($C$2:$C$382,"="&amp;$F34,Nobool!BX$2:BX$382)</f>
        <v>2.1562500000000009</v>
      </c>
      <c r="AB34">
        <f>SUMIF($C$2:$C$382,"="&amp;$F34,Nobool!BY$2:BY$382)</f>
        <v>2.1562499999999991</v>
      </c>
      <c r="AC34">
        <f>SUMIF($C$2:$C$382,"="&amp;$F34,Nobool!BZ$2:BZ$382)</f>
        <v>2.1562500000000004</v>
      </c>
      <c r="AD34">
        <f>SUMIF($C$2:$C$382,"="&amp;$F34,Nobool!CA$2:CA$382)</f>
        <v>2.1562500000000013</v>
      </c>
      <c r="AE34">
        <f>SUMIF($C$2:$C$382,"="&amp;$F34,Nobool!CB$2:CB$382)</f>
        <v>2.1562499999999969</v>
      </c>
      <c r="AF34">
        <f>SUMIF($C$2:$C$382,"="&amp;$F34,Nobool!CC$2:CC$382)</f>
        <v>2.15625</v>
      </c>
      <c r="AG34">
        <f>SUMIF($C$2:$C$382,"="&amp;$F34,Nobool!CD$2:CD$382)</f>
        <v>2.1562500000000009</v>
      </c>
      <c r="AH34">
        <f>SUMIF($C$2:$C$382,"="&amp;$F34,Nobool!CE$2:CE$382)</f>
        <v>2.1562499999999991</v>
      </c>
      <c r="AI34">
        <f>SUMIF($C$2:$C$382,"="&amp;$F34,Nobool!CF$2:CF$382)</f>
        <v>2.15625</v>
      </c>
      <c r="AJ34">
        <f>SUMIF($C$2:$C$382,"="&amp;$F34,Nobool!CG$2:CG$382)</f>
        <v>2.1562499999999987</v>
      </c>
      <c r="AK34">
        <f>SUMIF($C$2:$C$382,"="&amp;$F34,Nobool!CH$2:CH$382)</f>
        <v>2.1562499999999987</v>
      </c>
      <c r="AL34">
        <f>SUMIF($C$2:$C$382,"="&amp;$F34,Nobool!CI$2:CI$382)</f>
        <v>2.1990740740740735</v>
      </c>
      <c r="AM34">
        <f>SUMIF($C$2:$C$382,"="&amp;$F34,Nobool!CJ$2:CJ$382)</f>
        <v>2.1990740740740748</v>
      </c>
      <c r="AN34">
        <f>SUMIF($C$2:$C$382,"="&amp;$F34,Nobool!CK$2:CK$382)</f>
        <v>2.1990740740740744</v>
      </c>
      <c r="AO34">
        <f>SUMIF($C$2:$C$382,"="&amp;$F34,Nobool!CL$2:CL$382)</f>
        <v>2.1990740740740753</v>
      </c>
      <c r="AP34">
        <f>SUMIF($C$2:$C$382,"="&amp;$F34,Nobool!CM$2:CM$382)</f>
        <v>2.199074074074074</v>
      </c>
      <c r="AQ34">
        <f>SUMIF($C$2:$C$382,"="&amp;$F34,Nobool!CN$2:CN$382)</f>
        <v>2.1990740740740731</v>
      </c>
      <c r="AR34">
        <f>SUMIF($C$2:$C$382,"="&amp;$F34,Nobool!CO$2:CO$382)</f>
        <v>2.1990740740740717</v>
      </c>
      <c r="AS34">
        <f>SUMIF($C$2:$C$382,"="&amp;$F34,Nobool!CP$2:CP$382)</f>
        <v>1.9635416666666681</v>
      </c>
      <c r="AT34">
        <f>SUMIF($C$2:$C$382,"="&amp;$F34,Nobool!CQ$2:CQ$382)</f>
        <v>1.9635416666666672</v>
      </c>
      <c r="AU34">
        <f>SUMIF($C$2:$C$382,"="&amp;$F34,Nobool!CR$2:CR$382)</f>
        <v>1.9635416666666674</v>
      </c>
      <c r="AV34">
        <f>SUMIF($C$2:$C$382,"="&amp;$F34,Nobool!CS$2:CS$382)</f>
        <v>1.963541666666667</v>
      </c>
      <c r="AW34">
        <f>SUMIF($C$2:$C$382,"="&amp;$F34,Nobool!CT$2:CT$382)</f>
        <v>1.8633333333333346</v>
      </c>
      <c r="AX34">
        <f>SUMIF($C$2:$C$382,"="&amp;$F34,Nobool!CU$2:CU$382)</f>
        <v>1.8633333333333344</v>
      </c>
      <c r="AY34">
        <f>SUMIF($C$2:$C$382,"="&amp;$F34,Nobool!CV$2:CV$382)</f>
        <v>1.8136574074074072</v>
      </c>
      <c r="AZ34">
        <f>SUMIF($C$2:$C$382,"="&amp;$F34,Nobool!CW$2:CW$382)</f>
        <v>1.8136574074074057</v>
      </c>
      <c r="BA34">
        <f>SUMIF($C$2:$C$382,"="&amp;$F34,Nobool!CX$2:CX$382)</f>
        <v>1.8136574074074079</v>
      </c>
      <c r="BB34">
        <f>SUMIF($C$2:$C$382,"="&amp;$F34,Nobool!CY$2:CY$382)</f>
        <v>1.8136574074074074</v>
      </c>
      <c r="BC34">
        <f>SUMIF($C$2:$C$382,"="&amp;$F34,Nobool!CZ$2:CZ$382)</f>
        <v>1.813657407407409</v>
      </c>
      <c r="BD34">
        <f>SUMIF($C$2:$C$382,"="&amp;$F34,Nobool!DA$2:DA$382)</f>
        <v>1.8136574074074086</v>
      </c>
      <c r="BE34">
        <f>SUMIF($C$2:$C$382,"="&amp;$F34,Nobool!DB$2:DB$382)</f>
        <v>1.8136574074074072</v>
      </c>
      <c r="BF34">
        <f>SUMIF($C$2:$C$382,"="&amp;$F34,Nobool!DC$2:DC$382)</f>
        <v>1.8136574074074063</v>
      </c>
      <c r="BG34">
        <f>SUMIF($C$2:$C$382,"="&amp;$F34,Nobool!DD$2:DD$382)</f>
        <v>1.8136574074074103</v>
      </c>
      <c r="BI34">
        <f t="shared" si="1"/>
        <v>31</v>
      </c>
      <c r="BJ34" t="s">
        <v>1211</v>
      </c>
      <c r="BK34">
        <v>59.951961799999999</v>
      </c>
      <c r="BL34">
        <v>30.2049637</v>
      </c>
    </row>
    <row r="35" spans="1:64" x14ac:dyDescent="0.3">
      <c r="A35" t="s">
        <v>20</v>
      </c>
      <c r="B35" t="s">
        <v>20</v>
      </c>
      <c r="C35" t="s">
        <v>1194</v>
      </c>
      <c r="F35" t="s">
        <v>1200</v>
      </c>
      <c r="G35">
        <f>SUMIF($C$2:$C$382,"="&amp;$F35,Nobool!BD$2:BD$382)</f>
        <v>0</v>
      </c>
      <c r="H35">
        <f>SUMIF($C$2:$C$382,"="&amp;$F35,Nobool!BE$2:BE$382)</f>
        <v>0.125</v>
      </c>
      <c r="I35">
        <f>SUMIF($C$2:$C$382,"="&amp;$F35,Nobool!BF$2:BF$382)</f>
        <v>0.12500000000000022</v>
      </c>
      <c r="J35">
        <f>SUMIF($C$2:$C$382,"="&amp;$F35,Nobool!BG$2:BG$382)</f>
        <v>0.125</v>
      </c>
      <c r="K35">
        <f>SUMIF($C$2:$C$382,"="&amp;$F35,Nobool!BH$2:BH$382)</f>
        <v>0.28571428571428598</v>
      </c>
      <c r="L35">
        <f>SUMIF($C$2:$C$382,"="&amp;$F35,Nobool!BI$2:BI$382)</f>
        <v>0.28571428571428575</v>
      </c>
      <c r="M35">
        <f>SUMIF($C$2:$C$382,"="&amp;$F35,Nobool!BJ$2:BJ$382)</f>
        <v>0.21428571428571505</v>
      </c>
      <c r="N35">
        <f>SUMIF($C$2:$C$382,"="&amp;$F35,Nobool!BK$2:BK$382)</f>
        <v>0.21428571428571369</v>
      </c>
      <c r="O35">
        <f>SUMIF($C$2:$C$382,"="&amp;$F35,Nobool!BL$2:BL$382)</f>
        <v>0.21428571428571438</v>
      </c>
      <c r="P35">
        <f>SUMIF($C$2:$C$382,"="&amp;$F35,Nobool!BM$2:BM$382)</f>
        <v>0.21428571428571427</v>
      </c>
      <c r="Q35">
        <f>SUMIF($C$2:$C$382,"="&amp;$F35,Nobool!BN$2:BN$382)</f>
        <v>0.21428571428571472</v>
      </c>
      <c r="R35">
        <f>SUMIF($C$2:$C$382,"="&amp;$F35,Nobool!BO$2:BO$382)</f>
        <v>0.28124999999999994</v>
      </c>
      <c r="S35">
        <f>SUMIF($C$2:$C$382,"="&amp;$F35,Nobool!BP$2:BP$382)</f>
        <v>0.375</v>
      </c>
      <c r="T35">
        <f>SUMIF($C$2:$C$382,"="&amp;$F35,Nobool!BQ$2:BQ$382)</f>
        <v>0.44999999999999973</v>
      </c>
      <c r="U35">
        <f>SUMIF($C$2:$C$382,"="&amp;$F35,Nobool!BR$2:BR$382)</f>
        <v>0.45000000000000046</v>
      </c>
      <c r="V35">
        <f>SUMIF($C$2:$C$382,"="&amp;$F35,Nobool!BS$2:BS$382)</f>
        <v>0.44999999999999873</v>
      </c>
      <c r="W35">
        <f>SUMIF($C$2:$C$382,"="&amp;$F35,Nobool!BT$2:BT$382)</f>
        <v>0.45000000000000007</v>
      </c>
      <c r="X35">
        <f>SUMIF($C$2:$C$382,"="&amp;$F35,Nobool!BU$2:BU$382)</f>
        <v>0.52500000000000024</v>
      </c>
      <c r="Y35">
        <f>SUMIF($C$2:$C$382,"="&amp;$F35,Nobool!BV$2:BV$382)</f>
        <v>0.61875000000000147</v>
      </c>
      <c r="Z35">
        <f>SUMIF($C$2:$C$382,"="&amp;$F35,Nobool!BW$2:BW$382)</f>
        <v>0.61875000000000102</v>
      </c>
      <c r="AA35">
        <f>SUMIF($C$2:$C$382,"="&amp;$F35,Nobool!BX$2:BX$382)</f>
        <v>0.61875000000000036</v>
      </c>
      <c r="AB35">
        <f>SUMIF($C$2:$C$382,"="&amp;$F35,Nobool!BY$2:BY$382)</f>
        <v>0.61874999999999725</v>
      </c>
      <c r="AC35">
        <f>SUMIF($C$2:$C$382,"="&amp;$F35,Nobool!BZ$2:BZ$382)</f>
        <v>0.6937500000000012</v>
      </c>
      <c r="AD35">
        <f>SUMIF($C$2:$C$382,"="&amp;$F35,Nobool!CA$2:CA$382)</f>
        <v>0.69375000000000253</v>
      </c>
      <c r="AE35">
        <f>SUMIF($C$2:$C$382,"="&amp;$F35,Nobool!CB$2:CB$382)</f>
        <v>0.6937500000000002</v>
      </c>
      <c r="AF35">
        <f>SUMIF($C$2:$C$382,"="&amp;$F35,Nobool!CC$2:CC$382)</f>
        <v>1.0687499999999999</v>
      </c>
      <c r="AG35">
        <f>SUMIF($C$2:$C$382,"="&amp;$F35,Nobool!CD$2:CD$382)</f>
        <v>1.0687500000000005</v>
      </c>
      <c r="AH35">
        <f>SUMIF($C$2:$C$382,"="&amp;$F35,Nobool!CE$2:CE$382)</f>
        <v>1.1595394736842104</v>
      </c>
      <c r="AI35">
        <f>SUMIF($C$2:$C$382,"="&amp;$F35,Nobool!CF$2:CF$382)</f>
        <v>1.2307894736842102</v>
      </c>
      <c r="AJ35">
        <f>SUMIF($C$2:$C$382,"="&amp;$F35,Nobool!CG$2:CG$382)</f>
        <v>1.2307894736842102</v>
      </c>
      <c r="AK35">
        <f>SUMIF($C$2:$C$382,"="&amp;$F35,Nobool!CH$2:CH$382)</f>
        <v>1.2307894736842107</v>
      </c>
      <c r="AL35">
        <f>SUMIF($C$2:$C$382,"="&amp;$F35,Nobool!CI$2:CI$382)</f>
        <v>1.33106960950764</v>
      </c>
      <c r="AM35">
        <f>SUMIF($C$2:$C$382,"="&amp;$F35,Nobool!CJ$2:CJ$382)</f>
        <v>1.4846669519326783</v>
      </c>
      <c r="AN35">
        <f>SUMIF($C$2:$C$382,"="&amp;$F35,Nobool!CK$2:CK$382)</f>
        <v>1.5805717998700466</v>
      </c>
      <c r="AO35">
        <f>SUMIF($C$2:$C$382,"="&amp;$F35,Nobool!CL$2:CL$382)</f>
        <v>1.580571799870047</v>
      </c>
      <c r="AP35">
        <f>SUMIF($C$2:$C$382,"="&amp;$F35,Nobool!CM$2:CM$382)</f>
        <v>1.7163742690058492</v>
      </c>
      <c r="AQ35">
        <f>SUMIF($C$2:$C$382,"="&amp;$F35,Nobool!CN$2:CN$382)</f>
        <v>1.8117446393762171</v>
      </c>
      <c r="AR35">
        <f>SUMIF($C$2:$C$382,"="&amp;$F35,Nobool!CO$2:CO$382)</f>
        <v>1.8890238416554184</v>
      </c>
      <c r="AS35">
        <f>SUMIF($C$2:$C$382,"="&amp;$F35,Nobool!CP$2:CP$382)</f>
        <v>1.5179655870445368</v>
      </c>
      <c r="AT35">
        <f>SUMIF($C$2:$C$382,"="&amp;$F35,Nobool!CQ$2:CQ$382)</f>
        <v>1.5179655870445341</v>
      </c>
      <c r="AU35">
        <f>SUMIF($C$2:$C$382,"="&amp;$F35,Nobool!CR$2:CR$382)</f>
        <v>1.5552884615384619</v>
      </c>
      <c r="AV35">
        <f>SUMIF($C$2:$C$382,"="&amp;$F35,Nobool!CS$2:CS$382)</f>
        <v>1.6796474358974354</v>
      </c>
      <c r="AW35">
        <f>SUMIF($C$2:$C$382,"="&amp;$F35,Nobool!CT$2:CT$382)</f>
        <v>1.5049641025641045</v>
      </c>
      <c r="AX35">
        <f>SUMIF($C$2:$C$382,"="&amp;$F35,Nobool!CU$2:CU$382)</f>
        <v>1.5049641025641038</v>
      </c>
      <c r="AY35">
        <f>SUMIF($C$2:$C$382,"="&amp;$F35,Nobool!CV$2:CV$382)</f>
        <v>1.4183689458689455</v>
      </c>
      <c r="AZ35">
        <f>SUMIF($C$2:$C$382,"="&amp;$F35,Nobool!CW$2:CW$382)</f>
        <v>1.4183689458689444</v>
      </c>
      <c r="BA35">
        <f>SUMIF($C$2:$C$382,"="&amp;$F35,Nobool!CX$2:CX$382)</f>
        <v>1.4183689458689461</v>
      </c>
      <c r="BB35">
        <f>SUMIF($C$2:$C$382,"="&amp;$F35,Nobool!CY$2:CY$382)</f>
        <v>1.4591576975836216</v>
      </c>
      <c r="BC35">
        <f>SUMIF($C$2:$C$382,"="&amp;$F35,Nobool!CZ$2:CZ$382)</f>
        <v>1.4591576975836258</v>
      </c>
      <c r="BD35">
        <f>SUMIF($C$2:$C$382,"="&amp;$F35,Nobool!DA$2:DA$382)</f>
        <v>1.511814251639835</v>
      </c>
      <c r="BE35">
        <f>SUMIF($C$2:$C$382,"="&amp;$F35,Nobool!DB$2:DB$382)</f>
        <v>1.5118142516398327</v>
      </c>
      <c r="BF35">
        <f>SUMIF($C$2:$C$382,"="&amp;$F35,Nobool!DC$2:DC$382)</f>
        <v>1.5118142516398299</v>
      </c>
      <c r="BG35">
        <f>SUMIF($C$2:$C$382,"="&amp;$F35,Nobool!DD$2:DD$382)</f>
        <v>1.5118142516398387</v>
      </c>
      <c r="BI35">
        <f t="shared" si="1"/>
        <v>35</v>
      </c>
      <c r="BJ35" t="s">
        <v>1200</v>
      </c>
      <c r="BK35">
        <v>54.346057999999999</v>
      </c>
      <c r="BL35">
        <v>10.112508200000001</v>
      </c>
    </row>
    <row r="36" spans="1:64" x14ac:dyDescent="0.3">
      <c r="A36" t="s">
        <v>443</v>
      </c>
      <c r="B36" t="s">
        <v>443</v>
      </c>
      <c r="C36" t="s">
        <v>1174</v>
      </c>
      <c r="F36" t="s">
        <v>1203</v>
      </c>
      <c r="G36">
        <f>SUMIF($C$2:$C$382,"="&amp;$F36,Nobool!BD$2:BD$382)</f>
        <v>0</v>
      </c>
      <c r="H36">
        <f>SUMIF($C$2:$C$382,"="&amp;$F36,Nobool!BE$2:BE$382)</f>
        <v>0</v>
      </c>
      <c r="I36">
        <f>SUMIF($C$2:$C$382,"="&amp;$F36,Nobool!BF$2:BF$382)</f>
        <v>0.1</v>
      </c>
      <c r="J36">
        <f>SUMIF($C$2:$C$382,"="&amp;$F36,Nobool!BG$2:BG$382)</f>
        <v>0.1</v>
      </c>
      <c r="K36">
        <f>SUMIF($C$2:$C$382,"="&amp;$F36,Nobool!BH$2:BH$382)</f>
        <v>0.1</v>
      </c>
      <c r="L36">
        <f>SUMIF($C$2:$C$382,"="&amp;$F36,Nobool!BI$2:BI$382)</f>
        <v>0.1</v>
      </c>
      <c r="M36">
        <f>SUMIF($C$2:$C$382,"="&amp;$F36,Nobool!BJ$2:BJ$382)</f>
        <v>0.27053571428571482</v>
      </c>
      <c r="N36">
        <f>SUMIF($C$2:$C$382,"="&amp;$F36,Nobool!BK$2:BK$382)</f>
        <v>0.33189935064934961</v>
      </c>
      <c r="O36">
        <f>SUMIF($C$2:$C$382,"="&amp;$F36,Nobool!BL$2:BL$382)</f>
        <v>0.331899350649351</v>
      </c>
      <c r="P36">
        <f>SUMIF($C$2:$C$382,"="&amp;$F36,Nobool!BM$2:BM$382)</f>
        <v>0.33189935064935089</v>
      </c>
      <c r="Q36">
        <f>SUMIF($C$2:$C$382,"="&amp;$F36,Nobool!BN$2:BN$382)</f>
        <v>0.33189935064935161</v>
      </c>
      <c r="R36">
        <f>SUMIF($C$2:$C$382,"="&amp;$F36,Nobool!BO$2:BO$382)</f>
        <v>0.36520979020979083</v>
      </c>
      <c r="S36">
        <f>SUMIF($C$2:$C$382,"="&amp;$F36,Nobool!BP$2:BP$382)</f>
        <v>0.36520979020979022</v>
      </c>
      <c r="T36">
        <f>SUMIF($C$2:$C$382,"="&amp;$F36,Nobool!BQ$2:BQ$382)</f>
        <v>0.42737556561085965</v>
      </c>
      <c r="U36">
        <f>SUMIF($C$2:$C$382,"="&amp;$F36,Nobool!BR$2:BR$382)</f>
        <v>0.42737556561086143</v>
      </c>
      <c r="V36">
        <f>SUMIF($C$2:$C$382,"="&amp;$F36,Nobool!BS$2:BS$382)</f>
        <v>0.42737556561085915</v>
      </c>
      <c r="W36">
        <f>SUMIF($C$2:$C$382,"="&amp;$F36,Nobool!BT$2:BT$382)</f>
        <v>0.42737556561085943</v>
      </c>
      <c r="X36">
        <f>SUMIF($C$2:$C$382,"="&amp;$F36,Nobool!BU$2:BU$382)</f>
        <v>0.48971571906354527</v>
      </c>
      <c r="Y36">
        <f>SUMIF($C$2:$C$382,"="&amp;$F36,Nobool!BV$2:BV$382)</f>
        <v>0.52719609582963667</v>
      </c>
      <c r="Z36">
        <f>SUMIF($C$2:$C$382,"="&amp;$F36,Nobool!BW$2:BW$382)</f>
        <v>0.52719609582963711</v>
      </c>
      <c r="AA36">
        <f>SUMIF($C$2:$C$382,"="&amp;$F36,Nobool!BX$2:BX$382)</f>
        <v>0.52719609582963833</v>
      </c>
      <c r="AB36">
        <f>SUMIF($C$2:$C$382,"="&amp;$F36,Nobool!BY$2:BY$382)</f>
        <v>0.57882653061224321</v>
      </c>
      <c r="AC36">
        <f>SUMIF($C$2:$C$382,"="&amp;$F36,Nobool!BZ$2:BZ$382)</f>
        <v>0.64132653061224498</v>
      </c>
      <c r="AD36">
        <f>SUMIF($C$2:$C$382,"="&amp;$F36,Nobool!CA$2:CA$382)</f>
        <v>0.64132653061224565</v>
      </c>
      <c r="AE36">
        <f>SUMIF($C$2:$C$382,"="&amp;$F36,Nobool!CB$2:CB$382)</f>
        <v>0.70382653061224576</v>
      </c>
      <c r="AF36">
        <f>SUMIF($C$2:$C$382,"="&amp;$F36,Nobool!CC$2:CC$382)</f>
        <v>0.94375000000000031</v>
      </c>
      <c r="AG36">
        <f>SUMIF($C$2:$C$382,"="&amp;$F36,Nobool!CD$2:CD$382)</f>
        <v>0.9437500000000002</v>
      </c>
      <c r="AH36">
        <f>SUMIF($C$2:$C$382,"="&amp;$F36,Nobool!CE$2:CE$382)</f>
        <v>1.0168882978723404</v>
      </c>
      <c r="AI36">
        <f>SUMIF($C$2:$C$382,"="&amp;$F36,Nobool!CF$2:CF$382)</f>
        <v>1.0506845941686371</v>
      </c>
      <c r="AJ36">
        <f>SUMIF($C$2:$C$382,"="&amp;$F36,Nobool!CG$2:CG$382)</f>
        <v>1.0506845941686356</v>
      </c>
      <c r="AK36">
        <f>SUMIF($C$2:$C$382,"="&amp;$F36,Nobool!CH$2:CH$382)</f>
        <v>1.0506845941686367</v>
      </c>
      <c r="AL36">
        <f>SUMIF($C$2:$C$382,"="&amp;$F36,Nobool!CI$2:CI$382)</f>
        <v>1.1657594044212181</v>
      </c>
      <c r="AM36">
        <f>SUMIF($C$2:$C$382,"="&amp;$F36,Nobool!CJ$2:CJ$382)</f>
        <v>1.2363646925703666</v>
      </c>
      <c r="AN36">
        <f>SUMIF($C$2:$C$382,"="&amp;$F36,Nobool!CK$2:CK$382)</f>
        <v>1.3289078448527269</v>
      </c>
      <c r="AO36">
        <f>SUMIF($C$2:$C$382,"="&amp;$F36,Nobool!CL$2:CL$382)</f>
        <v>1.3830972801897032</v>
      </c>
      <c r="AP36">
        <f>SUMIF($C$2:$C$382,"="&amp;$F36,Nobool!CM$2:CM$382)</f>
        <v>1.4503005464480876</v>
      </c>
      <c r="AQ36">
        <f>SUMIF($C$2:$C$382,"="&amp;$F36,Nobool!CN$2:CN$382)</f>
        <v>1.5999659135695941</v>
      </c>
      <c r="AR36">
        <f>SUMIF($C$2:$C$382,"="&amp;$F36,Nobool!CO$2:CO$382)</f>
        <v>1.5999659135695936</v>
      </c>
      <c r="AS36">
        <f>SUMIF($C$2:$C$382,"="&amp;$F36,Nobool!CP$2:CP$382)</f>
        <v>1.3377702281660446</v>
      </c>
      <c r="AT36">
        <f>SUMIF($C$2:$C$382,"="&amp;$F36,Nobool!CQ$2:CQ$382)</f>
        <v>1.3377702281660435</v>
      </c>
      <c r="AU36">
        <f>SUMIF($C$2:$C$382,"="&amp;$F36,Nobool!CR$2:CR$382)</f>
        <v>1.5661407306144146</v>
      </c>
      <c r="AV36">
        <f>SUMIF($C$2:$C$382,"="&amp;$F36,Nobool!CS$2:CS$382)</f>
        <v>1.6229158722682047</v>
      </c>
      <c r="AW36">
        <f>SUMIF($C$2:$C$382,"="&amp;$F36,Nobool!CT$2:CT$382)</f>
        <v>1.454132621552312</v>
      </c>
      <c r="AX36">
        <f>SUMIF($C$2:$C$382,"="&amp;$F36,Nobool!CU$2:CU$382)</f>
        <v>1.5720010360010384</v>
      </c>
      <c r="AY36">
        <f>SUMIF($C$2:$C$382,"="&amp;$F36,Nobool!CV$2:CV$382)</f>
        <v>1.4815485954374854</v>
      </c>
      <c r="AZ36">
        <f>SUMIF($C$2:$C$382,"="&amp;$F36,Nobool!CW$2:CW$382)</f>
        <v>1.4815485954374856</v>
      </c>
      <c r="BA36">
        <f>SUMIF($C$2:$C$382,"="&amp;$F36,Nobool!CX$2:CX$382)</f>
        <v>1.4815485954374852</v>
      </c>
      <c r="BB36">
        <f>SUMIF($C$2:$C$382,"="&amp;$F36,Nobool!CY$2:CY$382)</f>
        <v>1.52283319492863</v>
      </c>
      <c r="BC36">
        <f>SUMIF($C$2:$C$382,"="&amp;$F36,Nobool!CZ$2:CZ$382)</f>
        <v>1.5228331949286307</v>
      </c>
      <c r="BD36">
        <f>SUMIF($C$2:$C$382,"="&amp;$F36,Nobool!DA$2:DA$382)</f>
        <v>1.5468226989060339</v>
      </c>
      <c r="BE36">
        <f>SUMIF($C$2:$C$382,"="&amp;$F36,Nobool!DB$2:DB$382)</f>
        <v>1.5468226989060305</v>
      </c>
      <c r="BF36">
        <f>SUMIF($C$2:$C$382,"="&amp;$F36,Nobool!DC$2:DC$382)</f>
        <v>1.5882826359360633</v>
      </c>
      <c r="BG36">
        <f>SUMIF($C$2:$C$382,"="&amp;$F36,Nobool!DD$2:DD$382)</f>
        <v>1.5882826359360684</v>
      </c>
      <c r="BI36">
        <f t="shared" si="1"/>
        <v>32</v>
      </c>
      <c r="BJ36" t="s">
        <v>1203</v>
      </c>
      <c r="BK36">
        <v>51.4861352</v>
      </c>
      <c r="BL36">
        <v>11.967337499999999</v>
      </c>
    </row>
    <row r="37" spans="1:64" x14ac:dyDescent="0.3">
      <c r="A37" t="s">
        <v>368</v>
      </c>
      <c r="B37" t="s">
        <v>368</v>
      </c>
      <c r="F37" t="s">
        <v>1207</v>
      </c>
      <c r="G37">
        <f>SUMIF($C$2:$C$382,"="&amp;$F37,Nobool!BD$2:BD$382)</f>
        <v>0</v>
      </c>
      <c r="H37">
        <f>SUMIF($C$2:$C$382,"="&amp;$F37,Nobool!BE$2:BE$382)</f>
        <v>0</v>
      </c>
      <c r="I37">
        <f>SUMIF($C$2:$C$382,"="&amp;$F37,Nobool!BF$2:BF$382)</f>
        <v>0</v>
      </c>
      <c r="J37">
        <f>SUMIF($C$2:$C$382,"="&amp;$F37,Nobool!BG$2:BG$382)</f>
        <v>0</v>
      </c>
      <c r="K37">
        <f>SUMIF($C$2:$C$382,"="&amp;$F37,Nobool!BH$2:BH$382)</f>
        <v>0</v>
      </c>
      <c r="L37">
        <f>SUMIF($C$2:$C$382,"="&amp;$F37,Nobool!BI$2:BI$382)</f>
        <v>1.4769841269841273</v>
      </c>
      <c r="M37">
        <f>SUMIF($C$2:$C$382,"="&amp;$F37,Nobool!BJ$2:BJ$382)</f>
        <v>1.1077380952380982</v>
      </c>
      <c r="N37">
        <f>SUMIF($C$2:$C$382,"="&amp;$F37,Nobool!BK$2:BK$382)</f>
        <v>1.1077380952380933</v>
      </c>
      <c r="O37">
        <f>SUMIF($C$2:$C$382,"="&amp;$F37,Nobool!BL$2:BL$382)</f>
        <v>2.2154761904761902</v>
      </c>
      <c r="P37">
        <f>SUMIF($C$2:$C$382,"="&amp;$F37,Nobool!BM$2:BM$382)</f>
        <v>2.2154761904761946</v>
      </c>
      <c r="Q37">
        <f>SUMIF($C$2:$C$382,"="&amp;$F37,Nobool!BN$2:BN$382)</f>
        <v>2.2154761904761924</v>
      </c>
      <c r="R37">
        <f>SUMIF($C$2:$C$382,"="&amp;$F37,Nobool!BO$2:BO$382)</f>
        <v>2.2154761904761915</v>
      </c>
      <c r="S37">
        <f>SUMIF($C$2:$C$382,"="&amp;$F37,Nobool!BP$2:BP$382)</f>
        <v>2.215476190476191</v>
      </c>
      <c r="T37">
        <f>SUMIF($C$2:$C$382,"="&amp;$F37,Nobool!BQ$2:BQ$382)</f>
        <v>2.2154761904761924</v>
      </c>
      <c r="U37">
        <f>SUMIF($C$2:$C$382,"="&amp;$F37,Nobool!BR$2:BR$382)</f>
        <v>2.2154761904761933</v>
      </c>
      <c r="V37">
        <f>SUMIF($C$2:$C$382,"="&amp;$F37,Nobool!BS$2:BS$382)</f>
        <v>2.215476190476187</v>
      </c>
      <c r="W37">
        <f>SUMIF($C$2:$C$382,"="&amp;$F37,Nobool!BT$2:BT$382)</f>
        <v>2.2154761904761906</v>
      </c>
      <c r="X37">
        <f>SUMIF($C$2:$C$382,"="&amp;$F37,Nobool!BU$2:BU$382)</f>
        <v>2.2154761904761879</v>
      </c>
      <c r="Y37">
        <f>SUMIF($C$2:$C$382,"="&amp;$F37,Nobool!BV$2:BV$382)</f>
        <v>2.2154761904761955</v>
      </c>
      <c r="Z37">
        <f>SUMIF($C$2:$C$382,"="&amp;$F37,Nobool!BW$2:BW$382)</f>
        <v>2.2154761904761946</v>
      </c>
      <c r="AA37">
        <f>SUMIF($C$2:$C$382,"="&amp;$F37,Nobool!BX$2:BX$382)</f>
        <v>2.2154761904761955</v>
      </c>
      <c r="AB37">
        <f>SUMIF($C$2:$C$382,"="&amp;$F37,Nobool!BY$2:BY$382)</f>
        <v>2.2154761904761848</v>
      </c>
      <c r="AC37">
        <f>SUMIF($C$2:$C$382,"="&amp;$F37,Nobool!BZ$2:BZ$382)</f>
        <v>2.2154761904761915</v>
      </c>
      <c r="AD37">
        <f>SUMIF($C$2:$C$382,"="&amp;$F37,Nobool!CA$2:CA$382)</f>
        <v>2.2154761904761968</v>
      </c>
      <c r="AE37">
        <f>SUMIF($C$2:$C$382,"="&amp;$F37,Nobool!CB$2:CB$382)</f>
        <v>2.2154761904761862</v>
      </c>
      <c r="AF37">
        <f>SUMIF($C$2:$C$382,"="&amp;$F37,Nobool!CC$2:CC$382)</f>
        <v>2.2154761904761902</v>
      </c>
      <c r="AG37">
        <f>SUMIF($C$2:$C$382,"="&amp;$F37,Nobool!CD$2:CD$382)</f>
        <v>2.2154761904761919</v>
      </c>
      <c r="AH37">
        <f>SUMIF($C$2:$C$382,"="&amp;$F37,Nobool!CE$2:CE$382)</f>
        <v>2.215476190476191</v>
      </c>
      <c r="AI37">
        <f>SUMIF($C$2:$C$382,"="&amp;$F37,Nobool!CF$2:CF$382)</f>
        <v>2.2154761904761924</v>
      </c>
      <c r="AJ37">
        <f>SUMIF($C$2:$C$382,"="&amp;$F37,Nobool!CG$2:CG$382)</f>
        <v>2.215476190476187</v>
      </c>
      <c r="AK37">
        <f>SUMIF($C$2:$C$382,"="&amp;$F37,Nobool!CH$2:CH$382)</f>
        <v>2.2154761904761906</v>
      </c>
      <c r="AL37">
        <f>SUMIF($C$2:$C$382,"="&amp;$F37,Nobool!CI$2:CI$382)</f>
        <v>2.2975308641975309</v>
      </c>
      <c r="AM37">
        <f>SUMIF($C$2:$C$382,"="&amp;$F37,Nobool!CJ$2:CJ$382)</f>
        <v>2.2975308641975323</v>
      </c>
      <c r="AN37">
        <f>SUMIF($C$2:$C$382,"="&amp;$F37,Nobool!CK$2:CK$382)</f>
        <v>2.2975308641975318</v>
      </c>
      <c r="AO37">
        <f>SUMIF($C$2:$C$382,"="&amp;$F37,Nobool!CL$2:CL$382)</f>
        <v>2.2975308641975314</v>
      </c>
      <c r="AP37">
        <f>SUMIF($C$2:$C$382,"="&amp;$F37,Nobool!CM$2:CM$382)</f>
        <v>2.2975308641975318</v>
      </c>
      <c r="AQ37">
        <f>SUMIF($C$2:$C$382,"="&amp;$F37,Nobool!CN$2:CN$382)</f>
        <v>2.2975308641975287</v>
      </c>
      <c r="AR37">
        <f>SUMIF($C$2:$C$382,"="&amp;$F37,Nobool!CO$2:CO$382)</f>
        <v>2.2975308641975292</v>
      </c>
      <c r="AS37">
        <f>SUMIF($C$2:$C$382,"="&amp;$F37,Nobool!CP$2:CP$382)</f>
        <v>1.8462301587301608</v>
      </c>
      <c r="AT37">
        <f>SUMIF($C$2:$C$382,"="&amp;$F37,Nobool!CQ$2:CQ$382)</f>
        <v>1.8462301587301586</v>
      </c>
      <c r="AU37">
        <f>SUMIF($C$2:$C$382,"="&amp;$F37,Nobool!CR$2:CR$382)</f>
        <v>1.8462301587301608</v>
      </c>
      <c r="AV37">
        <f>SUMIF($C$2:$C$382,"="&amp;$F37,Nobool!CS$2:CS$382)</f>
        <v>1.8462301587301593</v>
      </c>
      <c r="AW37">
        <f>SUMIF($C$2:$C$382,"="&amp;$F37,Nobool!CT$2:CT$382)</f>
        <v>1.6542222222222238</v>
      </c>
      <c r="AX37">
        <f>SUMIF($C$2:$C$382,"="&amp;$F37,Nobool!CU$2:CU$382)</f>
        <v>1.6542222222222236</v>
      </c>
      <c r="AY37">
        <f>SUMIF($C$2:$C$382,"="&amp;$F37,Nobool!CV$2:CV$382)</f>
        <v>1.559038800705469</v>
      </c>
      <c r="AZ37">
        <f>SUMIF($C$2:$C$382,"="&amp;$F37,Nobool!CW$2:CW$382)</f>
        <v>1.5590388007054665</v>
      </c>
      <c r="BA37">
        <f>SUMIF($C$2:$C$382,"="&amp;$F37,Nobool!CX$2:CX$382)</f>
        <v>1.5590388007054692</v>
      </c>
      <c r="BB37">
        <f>SUMIF($C$2:$C$382,"="&amp;$F37,Nobool!CY$2:CY$382)</f>
        <v>1.559038800705467</v>
      </c>
      <c r="BC37">
        <f>SUMIF($C$2:$C$382,"="&amp;$F37,Nobool!CZ$2:CZ$382)</f>
        <v>1.5590388007054687</v>
      </c>
      <c r="BD37">
        <f>SUMIF($C$2:$C$382,"="&amp;$F37,Nobool!DA$2:DA$382)</f>
        <v>1.5590388007054699</v>
      </c>
      <c r="BE37">
        <f>SUMIF($C$2:$C$382,"="&amp;$F37,Nobool!DB$2:DB$382)</f>
        <v>1.559038800705467</v>
      </c>
      <c r="BF37">
        <f>SUMIF($C$2:$C$382,"="&amp;$F37,Nobool!DC$2:DC$382)</f>
        <v>1.5590388007054652</v>
      </c>
      <c r="BG37">
        <f>SUMIF($C$2:$C$382,"="&amp;$F37,Nobool!DD$2:DD$382)</f>
        <v>1.5590388007054707</v>
      </c>
      <c r="BI37">
        <f t="shared" si="1"/>
        <v>33</v>
      </c>
      <c r="BJ37" t="s">
        <v>1207</v>
      </c>
      <c r="BK37">
        <v>59.850903199999998</v>
      </c>
      <c r="BL37">
        <v>17.627815300000002</v>
      </c>
    </row>
    <row r="38" spans="1:64" x14ac:dyDescent="0.3">
      <c r="A38" t="s">
        <v>21</v>
      </c>
      <c r="B38" t="s">
        <v>21</v>
      </c>
      <c r="C38" t="s">
        <v>1202</v>
      </c>
      <c r="F38" t="s">
        <v>1219</v>
      </c>
      <c r="G38">
        <f>SUMIF($C$2:$C$382,"="&amp;$F38,Nobool!BD$2:BD$382)</f>
        <v>0</v>
      </c>
      <c r="H38">
        <f>SUMIF($C$2:$C$382,"="&amp;$F38,Nobool!BE$2:BE$382)</f>
        <v>0</v>
      </c>
      <c r="I38">
        <f>SUMIF($C$2:$C$382,"="&amp;$F38,Nobool!BF$2:BF$382)</f>
        <v>0</v>
      </c>
      <c r="J38">
        <f>SUMIF($C$2:$C$382,"="&amp;$F38,Nobool!BG$2:BG$382)</f>
        <v>0</v>
      </c>
      <c r="K38">
        <f>SUMIF($C$2:$C$382,"="&amp;$F38,Nobool!BH$2:BH$382)</f>
        <v>0</v>
      </c>
      <c r="L38">
        <f>SUMIF($C$2:$C$382,"="&amp;$F38,Nobool!BI$2:BI$382)</f>
        <v>0</v>
      </c>
      <c r="M38">
        <f>SUMIF($C$2:$C$382,"="&amp;$F38,Nobool!BJ$2:BJ$382)</f>
        <v>0</v>
      </c>
      <c r="N38">
        <f>SUMIF($C$2:$C$382,"="&amp;$F38,Nobool!BK$2:BK$382)</f>
        <v>0</v>
      </c>
      <c r="O38">
        <f>SUMIF($C$2:$C$382,"="&amp;$F38,Nobool!BL$2:BL$382)</f>
        <v>0</v>
      </c>
      <c r="P38">
        <f>SUMIF($C$2:$C$382,"="&amp;$F38,Nobool!BM$2:BM$382)</f>
        <v>0</v>
      </c>
      <c r="Q38">
        <f>SUMIF($C$2:$C$382,"="&amp;$F38,Nobool!BN$2:BN$382)</f>
        <v>0</v>
      </c>
      <c r="R38">
        <f>SUMIF($C$2:$C$382,"="&amp;$F38,Nobool!BO$2:BO$382)</f>
        <v>0</v>
      </c>
      <c r="S38">
        <f>SUMIF($C$2:$C$382,"="&amp;$F38,Nobool!BP$2:BP$382)</f>
        <v>0</v>
      </c>
      <c r="T38">
        <f>SUMIF($C$2:$C$382,"="&amp;$F38,Nobool!BQ$2:BQ$382)</f>
        <v>0.37499999999999967</v>
      </c>
      <c r="U38">
        <f>SUMIF($C$2:$C$382,"="&amp;$F38,Nobool!BR$2:BR$382)</f>
        <v>0.37500000000000039</v>
      </c>
      <c r="V38">
        <f>SUMIF($C$2:$C$382,"="&amp;$F38,Nobool!BS$2:BS$382)</f>
        <v>0.37499999999999878</v>
      </c>
      <c r="W38">
        <f>SUMIF($C$2:$C$382,"="&amp;$F38,Nobool!BT$2:BT$382)</f>
        <v>0.37500000000000006</v>
      </c>
      <c r="X38">
        <f>SUMIF($C$2:$C$382,"="&amp;$F38,Nobool!BU$2:BU$382)</f>
        <v>0.74999999999999889</v>
      </c>
      <c r="Y38">
        <f>SUMIF($C$2:$C$382,"="&amp;$F38,Nobool!BV$2:BV$382)</f>
        <v>0.75000000000000111</v>
      </c>
      <c r="Z38">
        <f>SUMIF($C$2:$C$382,"="&amp;$F38,Nobool!BW$2:BW$382)</f>
        <v>0.75000000000000122</v>
      </c>
      <c r="AA38">
        <f>SUMIF($C$2:$C$382,"="&amp;$F38,Nobool!BX$2:BX$382)</f>
        <v>0.75000000000000255</v>
      </c>
      <c r="AB38">
        <f>SUMIF($C$2:$C$382,"="&amp;$F38,Nobool!BY$2:BY$382)</f>
        <v>0.74999999999999689</v>
      </c>
      <c r="AC38">
        <f>SUMIF($C$2:$C$382,"="&amp;$F38,Nobool!BZ$2:BZ$382)</f>
        <v>1.125</v>
      </c>
      <c r="AD38">
        <f>SUMIF($C$2:$C$382,"="&amp;$F38,Nobool!CA$2:CA$382)</f>
        <v>1.1250000000000036</v>
      </c>
      <c r="AE38">
        <f>SUMIF($C$2:$C$382,"="&amp;$F38,Nobool!CB$2:CB$382)</f>
        <v>1.124999999999998</v>
      </c>
      <c r="AF38">
        <f>SUMIF($C$2:$C$382,"="&amp;$F38,Nobool!CC$2:CC$382)</f>
        <v>1.1249999999999976</v>
      </c>
      <c r="AG38">
        <f>SUMIF($C$2:$C$382,"="&amp;$F38,Nobool!CD$2:CD$382)</f>
        <v>1.1250000000000007</v>
      </c>
      <c r="AH38">
        <f>SUMIF($C$2:$C$382,"="&amp;$F38,Nobool!CE$2:CE$382)</f>
        <v>1.1249999999999978</v>
      </c>
      <c r="AI38">
        <f>SUMIF($C$2:$C$382,"="&amp;$F38,Nobool!CF$2:CF$382)</f>
        <v>1.1249999999999987</v>
      </c>
      <c r="AJ38">
        <f>SUMIF($C$2:$C$382,"="&amp;$F38,Nobool!CG$2:CG$382)</f>
        <v>1.1249999999999969</v>
      </c>
      <c r="AK38">
        <f>SUMIF($C$2:$C$382,"="&amp;$F38,Nobool!CH$2:CH$382)</f>
        <v>1.1249999999999976</v>
      </c>
      <c r="AL38">
        <f>SUMIF($C$2:$C$382,"="&amp;$F38,Nobool!CI$2:CI$382)</f>
        <v>1.1666666666666654</v>
      </c>
      <c r="AM38">
        <f>SUMIF($C$2:$C$382,"="&amp;$F38,Nobool!CJ$2:CJ$382)</f>
        <v>1.1666666666666643</v>
      </c>
      <c r="AN38">
        <f>SUMIF($C$2:$C$382,"="&amp;$F38,Nobool!CK$2:CK$382)</f>
        <v>1.1666666666666672</v>
      </c>
      <c r="AO38">
        <f>SUMIF($C$2:$C$382,"="&amp;$F38,Nobool!CL$2:CL$382)</f>
        <v>2.5555555555555554</v>
      </c>
      <c r="AP38">
        <f>SUMIF($C$2:$C$382,"="&amp;$F38,Nobool!CM$2:CM$382)</f>
        <v>2.5555555555555562</v>
      </c>
      <c r="AQ38">
        <f>SUMIF($C$2:$C$382,"="&amp;$F38,Nobool!CN$2:CN$382)</f>
        <v>2.5555555555555536</v>
      </c>
      <c r="AR38">
        <f>SUMIF($C$2:$C$382,"="&amp;$F38,Nobool!CO$2:CO$382)</f>
        <v>2.5555555555555536</v>
      </c>
      <c r="AS38">
        <f>SUMIF($C$2:$C$382,"="&amp;$F38,Nobool!CP$2:CP$382)</f>
        <v>2.2500000000000022</v>
      </c>
      <c r="AT38">
        <f>SUMIF($C$2:$C$382,"="&amp;$F38,Nobool!CQ$2:CQ$382)</f>
        <v>2.2500000000000004</v>
      </c>
      <c r="AU38">
        <f>SUMIF($C$2:$C$382,"="&amp;$F38,Nobool!CR$2:CR$382)</f>
        <v>2.1458333333333344</v>
      </c>
      <c r="AV38">
        <f>SUMIF($C$2:$C$382,"="&amp;$F38,Nobool!CS$2:CS$382)</f>
        <v>2.1458333333333339</v>
      </c>
      <c r="AW38">
        <f>SUMIF($C$2:$C$382,"="&amp;$F38,Nobool!CT$2:CT$382)</f>
        <v>2.0266666666666677</v>
      </c>
      <c r="AX38">
        <f>SUMIF($C$2:$C$382,"="&amp;$F38,Nobool!CU$2:CU$382)</f>
        <v>2.0266666666666682</v>
      </c>
      <c r="AY38">
        <f>SUMIF($C$2:$C$382,"="&amp;$F38,Nobool!CV$2:CV$382)</f>
        <v>1.9675925925925934</v>
      </c>
      <c r="AZ38">
        <f>SUMIF($C$2:$C$382,"="&amp;$F38,Nobool!CW$2:CW$382)</f>
        <v>1.9675925925925917</v>
      </c>
      <c r="BA38">
        <f>SUMIF($C$2:$C$382,"="&amp;$F38,Nobool!CX$2:CX$382)</f>
        <v>1.9675925925925926</v>
      </c>
      <c r="BB38">
        <f>SUMIF($C$2:$C$382,"="&amp;$F38,Nobool!CY$2:CY$382)</f>
        <v>1.9675925925925917</v>
      </c>
      <c r="BC38">
        <f>SUMIF($C$2:$C$382,"="&amp;$F38,Nobool!CZ$2:CZ$382)</f>
        <v>1.9675925925925937</v>
      </c>
      <c r="BD38">
        <f>SUMIF($C$2:$C$382,"="&amp;$F38,Nobool!DA$2:DA$382)</f>
        <v>1.9675925925925943</v>
      </c>
      <c r="BE38">
        <f>SUMIF($C$2:$C$382,"="&amp;$F38,Nobool!DB$2:DB$382)</f>
        <v>1.9675925925925917</v>
      </c>
      <c r="BF38">
        <f>SUMIF($C$2:$C$382,"="&amp;$F38,Nobool!DC$2:DC$382)</f>
        <v>1.9675925925925906</v>
      </c>
      <c r="BG38">
        <f>SUMIF($C$2:$C$382,"="&amp;$F38,Nobool!DD$2:DD$382)</f>
        <v>1.9675925925925957</v>
      </c>
      <c r="BI38">
        <f t="shared" si="1"/>
        <v>28</v>
      </c>
      <c r="BJ38" t="s">
        <v>1219</v>
      </c>
      <c r="BK38">
        <v>42.453453099999997</v>
      </c>
      <c r="BL38">
        <v>-76.4756967</v>
      </c>
    </row>
    <row r="39" spans="1:64" x14ac:dyDescent="0.3">
      <c r="A39" t="s">
        <v>22</v>
      </c>
      <c r="B39" t="s">
        <v>22</v>
      </c>
      <c r="C39" t="s">
        <v>1177</v>
      </c>
      <c r="F39" t="s">
        <v>1227</v>
      </c>
      <c r="G39">
        <f>SUMIF($C$2:$C$382,"="&amp;$F39,Nobool!BD$2:BD$382)</f>
        <v>0</v>
      </c>
      <c r="H39">
        <f>SUMIF($C$2:$C$382,"="&amp;$F39,Nobool!BE$2:BE$382)</f>
        <v>0</v>
      </c>
      <c r="I39">
        <f>SUMIF($C$2:$C$382,"="&amp;$F39,Nobool!BF$2:BF$382)</f>
        <v>0</v>
      </c>
      <c r="J39">
        <f>SUMIF($C$2:$C$382,"="&amp;$F39,Nobool!BG$2:BG$382)</f>
        <v>0</v>
      </c>
      <c r="K39">
        <f>SUMIF($C$2:$C$382,"="&amp;$F39,Nobool!BH$2:BH$382)</f>
        <v>0</v>
      </c>
      <c r="L39">
        <f>SUMIF($C$2:$C$382,"="&amp;$F39,Nobool!BI$2:BI$382)</f>
        <v>0</v>
      </c>
      <c r="M39">
        <f>SUMIF($C$2:$C$382,"="&amp;$F39,Nobool!BJ$2:BJ$382)</f>
        <v>0</v>
      </c>
      <c r="N39">
        <f>SUMIF($C$2:$C$382,"="&amp;$F39,Nobool!BK$2:BK$382)</f>
        <v>0</v>
      </c>
      <c r="O39">
        <f>SUMIF($C$2:$C$382,"="&amp;$F39,Nobool!BL$2:BL$382)</f>
        <v>0</v>
      </c>
      <c r="P39">
        <f>SUMIF($C$2:$C$382,"="&amp;$F39,Nobool!BM$2:BM$382)</f>
        <v>0</v>
      </c>
      <c r="Q39">
        <f>SUMIF($C$2:$C$382,"="&amp;$F39,Nobool!BN$2:BN$382)</f>
        <v>0</v>
      </c>
      <c r="R39">
        <f>SUMIF($C$2:$C$382,"="&amp;$F39,Nobool!BO$2:BO$382)</f>
        <v>0</v>
      </c>
      <c r="S39">
        <f>SUMIF($C$2:$C$382,"="&amp;$F39,Nobool!BP$2:BP$382)</f>
        <v>0</v>
      </c>
      <c r="T39">
        <f>SUMIF($C$2:$C$382,"="&amp;$F39,Nobool!BQ$2:BQ$382)</f>
        <v>0</v>
      </c>
      <c r="U39">
        <f>SUMIF($C$2:$C$382,"="&amp;$F39,Nobool!BR$2:BR$382)</f>
        <v>0</v>
      </c>
      <c r="V39">
        <f>SUMIF($C$2:$C$382,"="&amp;$F39,Nobool!BS$2:BS$382)</f>
        <v>0</v>
      </c>
      <c r="W39">
        <f>SUMIF($C$2:$C$382,"="&amp;$F39,Nobool!BT$2:BT$382)</f>
        <v>0</v>
      </c>
      <c r="X39">
        <f>SUMIF($C$2:$C$382,"="&amp;$F39,Nobool!BU$2:BU$382)</f>
        <v>0</v>
      </c>
      <c r="Y39">
        <f>SUMIF($C$2:$C$382,"="&amp;$F39,Nobool!BV$2:BV$382)</f>
        <v>0</v>
      </c>
      <c r="Z39">
        <f>SUMIF($C$2:$C$382,"="&amp;$F39,Nobool!BW$2:BW$382)</f>
        <v>0</v>
      </c>
      <c r="AA39">
        <f>SUMIF($C$2:$C$382,"="&amp;$F39,Nobool!BX$2:BX$382)</f>
        <v>0</v>
      </c>
      <c r="AB39">
        <f>SUMIF($C$2:$C$382,"="&amp;$F39,Nobool!BY$2:BY$382)</f>
        <v>0</v>
      </c>
      <c r="AC39">
        <f>SUMIF($C$2:$C$382,"="&amp;$F39,Nobool!BZ$2:BZ$382)</f>
        <v>0</v>
      </c>
      <c r="AD39">
        <f>SUMIF($C$2:$C$382,"="&amp;$F39,Nobool!CA$2:CA$382)</f>
        <v>0</v>
      </c>
      <c r="AE39">
        <f>SUMIF($C$2:$C$382,"="&amp;$F39,Nobool!CB$2:CB$382)</f>
        <v>1</v>
      </c>
      <c r="AF39">
        <f>SUMIF($C$2:$C$382,"="&amp;$F39,Nobool!CC$2:CC$382)</f>
        <v>1</v>
      </c>
      <c r="AG39">
        <f>SUMIF($C$2:$C$382,"="&amp;$F39,Nobool!CD$2:CD$382)</f>
        <v>1</v>
      </c>
      <c r="AH39">
        <f>SUMIF($C$2:$C$382,"="&amp;$F39,Nobool!CE$2:CE$382)</f>
        <v>1</v>
      </c>
      <c r="AI39">
        <f>SUMIF($C$2:$C$382,"="&amp;$F39,Nobool!CF$2:CF$382)</f>
        <v>1</v>
      </c>
      <c r="AJ39">
        <f>SUMIF($C$2:$C$382,"="&amp;$F39,Nobool!CG$2:CG$382)</f>
        <v>1</v>
      </c>
      <c r="AK39">
        <f>SUMIF($C$2:$C$382,"="&amp;$F39,Nobool!CH$2:CH$382)</f>
        <v>1</v>
      </c>
      <c r="AL39">
        <f>SUMIF($C$2:$C$382,"="&amp;$F39,Nobool!CI$2:CI$382)</f>
        <v>1</v>
      </c>
      <c r="AM39">
        <f>SUMIF($C$2:$C$382,"="&amp;$F39,Nobool!CJ$2:CJ$382)</f>
        <v>1</v>
      </c>
      <c r="AN39">
        <f>SUMIF($C$2:$C$382,"="&amp;$F39,Nobool!CK$2:CK$382)</f>
        <v>2.5833333333333339</v>
      </c>
      <c r="AO39">
        <f>SUMIF($C$2:$C$382,"="&amp;$F39,Nobool!CL$2:CL$382)</f>
        <v>2.7777777777777781</v>
      </c>
      <c r="AP39">
        <f>SUMIF($C$2:$C$382,"="&amp;$F39,Nobool!CM$2:CM$382)</f>
        <v>2.777777777777779</v>
      </c>
      <c r="AQ39">
        <f>SUMIF($C$2:$C$382,"="&amp;$F39,Nobool!CN$2:CN$382)</f>
        <v>2.7777777777777768</v>
      </c>
      <c r="AR39">
        <f>SUMIF($C$2:$C$382,"="&amp;$F39,Nobool!CO$2:CO$382)</f>
        <v>2.7777777777777772</v>
      </c>
      <c r="AS39">
        <f>SUMIF($C$2:$C$382,"="&amp;$F39,Nobool!CP$2:CP$382)</f>
        <v>2.6250000000000013</v>
      </c>
      <c r="AT39">
        <f>SUMIF($C$2:$C$382,"="&amp;$F39,Nobool!CQ$2:CQ$382)</f>
        <v>2.6249999999999996</v>
      </c>
      <c r="AU39">
        <f>SUMIF($C$2:$C$382,"="&amp;$F39,Nobool!CR$2:CR$382)</f>
        <v>2.6250000000000004</v>
      </c>
      <c r="AV39">
        <f>SUMIF($C$2:$C$382,"="&amp;$F39,Nobool!CS$2:CS$382)</f>
        <v>2.6250000000000009</v>
      </c>
      <c r="AW39">
        <f>SUMIF($C$2:$C$382,"="&amp;$F39,Nobool!CT$2:CT$382)</f>
        <v>2.56</v>
      </c>
      <c r="AX39">
        <f>SUMIF($C$2:$C$382,"="&amp;$F39,Nobool!CU$2:CU$382)</f>
        <v>2.5600000000000014</v>
      </c>
      <c r="AY39">
        <f>SUMIF($C$2:$C$382,"="&amp;$F39,Nobool!CV$2:CV$382)</f>
        <v>2.5277777777777777</v>
      </c>
      <c r="AZ39">
        <f>SUMIF($C$2:$C$382,"="&amp;$F39,Nobool!CW$2:CW$382)</f>
        <v>2.5277777777777777</v>
      </c>
      <c r="BA39">
        <f>SUMIF($C$2:$C$382,"="&amp;$F39,Nobool!CX$2:CX$382)</f>
        <v>2.5277777777777786</v>
      </c>
      <c r="BB39">
        <f>SUMIF($C$2:$C$382,"="&amp;$F39,Nobool!CY$2:CY$382)</f>
        <v>2.5277777777777777</v>
      </c>
      <c r="BC39">
        <f>SUMIF($C$2:$C$382,"="&amp;$F39,Nobool!CZ$2:CZ$382)</f>
        <v>2.527777777777779</v>
      </c>
      <c r="BD39">
        <f>SUMIF($C$2:$C$382,"="&amp;$F39,Nobool!DA$2:DA$382)</f>
        <v>2.5277777777777786</v>
      </c>
      <c r="BE39">
        <f>SUMIF($C$2:$C$382,"="&amp;$F39,Nobool!DB$2:DB$382)</f>
        <v>2.5277777777777781</v>
      </c>
      <c r="BF39">
        <f>SUMIF($C$2:$C$382,"="&amp;$F39,Nobool!DC$2:DC$382)</f>
        <v>2.5277777777777772</v>
      </c>
      <c r="BG39">
        <f>SUMIF($C$2:$C$382,"="&amp;$F39,Nobool!DD$2:DD$382)</f>
        <v>2.5277777777777795</v>
      </c>
      <c r="BI39">
        <f t="shared" si="1"/>
        <v>23</v>
      </c>
      <c r="BJ39" t="s">
        <v>1227</v>
      </c>
      <c r="BK39">
        <v>37.871903400000001</v>
      </c>
      <c r="BL39">
        <v>-122.26073390000001</v>
      </c>
    </row>
    <row r="40" spans="1:64" x14ac:dyDescent="0.3">
      <c r="A40" t="s">
        <v>23</v>
      </c>
      <c r="B40" t="s">
        <v>23</v>
      </c>
      <c r="C40" t="s">
        <v>1202</v>
      </c>
      <c r="F40" t="s">
        <v>1185</v>
      </c>
      <c r="G40">
        <f>SUMIF($C$2:$C$382,"="&amp;$F40,Nobool!BD$2:BD$382)</f>
        <v>0</v>
      </c>
      <c r="H40">
        <f>SUMIF($C$2:$C$382,"="&amp;$F40,Nobool!BE$2:BE$382)</f>
        <v>0</v>
      </c>
      <c r="I40">
        <f>SUMIF($C$2:$C$382,"="&amp;$F40,Nobool!BF$2:BF$382)</f>
        <v>0</v>
      </c>
      <c r="J40">
        <f>SUMIF($C$2:$C$382,"="&amp;$F40,Nobool!BG$2:BG$382)</f>
        <v>0</v>
      </c>
      <c r="K40">
        <f>SUMIF($C$2:$C$382,"="&amp;$F40,Nobool!BH$2:BH$382)</f>
        <v>0</v>
      </c>
      <c r="L40">
        <f>SUMIF($C$2:$C$382,"="&amp;$F40,Nobool!BI$2:BI$382)</f>
        <v>0</v>
      </c>
      <c r="M40">
        <f>SUMIF($C$2:$C$382,"="&amp;$F40,Nobool!BJ$2:BJ$382)</f>
        <v>0</v>
      </c>
      <c r="N40">
        <f>SUMIF($C$2:$C$382,"="&amp;$F40,Nobool!BK$2:BK$382)</f>
        <v>0</v>
      </c>
      <c r="O40">
        <f>SUMIF($C$2:$C$382,"="&amp;$F40,Nobool!BL$2:BL$382)</f>
        <v>0</v>
      </c>
      <c r="P40">
        <f>SUMIF($C$2:$C$382,"="&amp;$F40,Nobool!BM$2:BM$382)</f>
        <v>0</v>
      </c>
      <c r="Q40">
        <f>SUMIF($C$2:$C$382,"="&amp;$F40,Nobool!BN$2:BN$382)</f>
        <v>0</v>
      </c>
      <c r="R40">
        <f>SUMIF($C$2:$C$382,"="&amp;$F40,Nobool!BO$2:BO$382)</f>
        <v>0</v>
      </c>
      <c r="S40">
        <f>SUMIF($C$2:$C$382,"="&amp;$F40,Nobool!BP$2:BP$382)</f>
        <v>0</v>
      </c>
      <c r="T40">
        <f>SUMIF($C$2:$C$382,"="&amp;$F40,Nobool!BQ$2:BQ$382)</f>
        <v>0</v>
      </c>
      <c r="U40">
        <f>SUMIF($C$2:$C$382,"="&amp;$F40,Nobool!BR$2:BR$382)</f>
        <v>0</v>
      </c>
      <c r="V40">
        <f>SUMIF($C$2:$C$382,"="&amp;$F40,Nobool!BS$2:BS$382)</f>
        <v>0</v>
      </c>
      <c r="W40">
        <f>SUMIF($C$2:$C$382,"="&amp;$F40,Nobool!BT$2:BT$382)</f>
        <v>0</v>
      </c>
      <c r="X40">
        <f>SUMIF($C$2:$C$382,"="&amp;$F40,Nobool!BU$2:BU$382)</f>
        <v>0</v>
      </c>
      <c r="Y40">
        <f>SUMIF($C$2:$C$382,"="&amp;$F40,Nobool!BV$2:BV$382)</f>
        <v>0</v>
      </c>
      <c r="Z40">
        <f>SUMIF($C$2:$C$382,"="&amp;$F40,Nobool!BW$2:BW$382)</f>
        <v>0</v>
      </c>
      <c r="AA40">
        <f>SUMIF($C$2:$C$382,"="&amp;$F40,Nobool!BX$2:BX$382)</f>
        <v>0</v>
      </c>
      <c r="AB40">
        <f>SUMIF($C$2:$C$382,"="&amp;$F40,Nobool!BY$2:BY$382)</f>
        <v>0.375</v>
      </c>
      <c r="AC40">
        <f>SUMIF($C$2:$C$382,"="&amp;$F40,Nobool!BZ$2:BZ$382)</f>
        <v>0.375</v>
      </c>
      <c r="AD40">
        <f>SUMIF($C$2:$C$382,"="&amp;$F40,Nobool!CA$2:CA$382)</f>
        <v>0.375</v>
      </c>
      <c r="AE40">
        <f>SUMIF($C$2:$C$382,"="&amp;$F40,Nobool!CB$2:CB$382)</f>
        <v>0.37499999999999922</v>
      </c>
      <c r="AF40">
        <f>SUMIF($C$2:$C$382,"="&amp;$F40,Nobool!CC$2:CC$382)</f>
        <v>1.375</v>
      </c>
      <c r="AG40">
        <f>SUMIF($C$2:$C$382,"="&amp;$F40,Nobool!CD$2:CD$382)</f>
        <v>1.3750000000000002</v>
      </c>
      <c r="AH40">
        <f>SUMIF($C$2:$C$382,"="&amp;$F40,Nobool!CE$2:CE$382)</f>
        <v>1.3749999999999998</v>
      </c>
      <c r="AI40">
        <f>SUMIF($C$2:$C$382,"="&amp;$F40,Nobool!CF$2:CF$382)</f>
        <v>1.375</v>
      </c>
      <c r="AJ40">
        <f>SUMIF($C$2:$C$382,"="&amp;$F40,Nobool!CG$2:CG$382)</f>
        <v>1.3749999999999996</v>
      </c>
      <c r="AK40">
        <f>SUMIF($C$2:$C$382,"="&amp;$F40,Nobool!CH$2:CH$382)</f>
        <v>1.3749999999999996</v>
      </c>
      <c r="AL40">
        <f>SUMIF($C$2:$C$382,"="&amp;$F40,Nobool!CI$2:CI$382)</f>
        <v>1.3888888888888886</v>
      </c>
      <c r="AM40">
        <f>SUMIF($C$2:$C$382,"="&amp;$F40,Nobool!CJ$2:CJ$382)</f>
        <v>1.3888888888888893</v>
      </c>
      <c r="AN40">
        <f>SUMIF($C$2:$C$382,"="&amp;$F40,Nobool!CK$2:CK$382)</f>
        <v>1.4861111111111114</v>
      </c>
      <c r="AO40">
        <f>SUMIF($C$2:$C$382,"="&amp;$F40,Nobool!CL$2:CL$382)</f>
        <v>1.486111111111112</v>
      </c>
      <c r="AP40">
        <f>SUMIF($C$2:$C$382,"="&amp;$F40,Nobool!CM$2:CM$382)</f>
        <v>1.4861111111111112</v>
      </c>
      <c r="AQ40">
        <f>SUMIF($C$2:$C$382,"="&amp;$F40,Nobool!CN$2:CN$382)</f>
        <v>1.4861111111111105</v>
      </c>
      <c r="AR40">
        <f>SUMIF($C$2:$C$382,"="&amp;$F40,Nobool!CO$2:CO$382)</f>
        <v>1.4861111111111103</v>
      </c>
      <c r="AS40">
        <f>SUMIF($C$2:$C$382,"="&amp;$F40,Nobool!CP$2:CP$382)</f>
        <v>1.3906250000000004</v>
      </c>
      <c r="AT40">
        <f>SUMIF($C$2:$C$382,"="&amp;$F40,Nobool!CQ$2:CQ$382)</f>
        <v>1.3906250000000004</v>
      </c>
      <c r="AU40">
        <f>SUMIF($C$2:$C$382,"="&amp;$F40,Nobool!CR$2:CR$382)</f>
        <v>1.3906250000000002</v>
      </c>
      <c r="AV40">
        <f>SUMIF($C$2:$C$382,"="&amp;$F40,Nobool!CS$2:CS$382)</f>
        <v>1.3906249999999998</v>
      </c>
      <c r="AW40">
        <f>SUMIF($C$2:$C$382,"="&amp;$F40,Nobool!CT$2:CT$382)</f>
        <v>1.3500000000000008</v>
      </c>
      <c r="AX40">
        <f>SUMIF($C$2:$C$382,"="&amp;$F40,Nobool!CU$2:CU$382)</f>
        <v>2.35</v>
      </c>
      <c r="AY40">
        <f>SUMIF($C$2:$C$382,"="&amp;$F40,Nobool!CV$2:CV$382)</f>
        <v>2.3298611111111107</v>
      </c>
      <c r="AZ40">
        <f>SUMIF($C$2:$C$382,"="&amp;$F40,Nobool!CW$2:CW$382)</f>
        <v>2.3298611111111103</v>
      </c>
      <c r="BA40">
        <f>SUMIF($C$2:$C$382,"="&amp;$F40,Nobool!CX$2:CX$382)</f>
        <v>2.3298611111111116</v>
      </c>
      <c r="BB40">
        <f>SUMIF($C$2:$C$382,"="&amp;$F40,Nobool!CY$2:CY$382)</f>
        <v>3.3298611111111112</v>
      </c>
      <c r="BC40">
        <f>SUMIF($C$2:$C$382,"="&amp;$F40,Nobool!CZ$2:CZ$382)</f>
        <v>3.329861111111112</v>
      </c>
      <c r="BD40">
        <f>SUMIF($C$2:$C$382,"="&amp;$F40,Nobool!DA$2:DA$382)</f>
        <v>3.3298611111111116</v>
      </c>
      <c r="BE40">
        <f>SUMIF($C$2:$C$382,"="&amp;$F40,Nobool!DB$2:DB$382)</f>
        <v>3.3298611111111107</v>
      </c>
      <c r="BF40">
        <f>SUMIF($C$2:$C$382,"="&amp;$F40,Nobool!DC$2:DC$382)</f>
        <v>4.3298611111111107</v>
      </c>
      <c r="BG40">
        <f>SUMIF($C$2:$C$382,"="&amp;$F40,Nobool!DD$2:DD$382)</f>
        <v>4.3298611111111125</v>
      </c>
      <c r="BI40">
        <f t="shared" si="1"/>
        <v>14</v>
      </c>
      <c r="BJ40" t="s">
        <v>1185</v>
      </c>
      <c r="BK40">
        <v>37.427478700000002</v>
      </c>
      <c r="BL40">
        <v>-122.171913</v>
      </c>
    </row>
    <row r="41" spans="1:64" x14ac:dyDescent="0.3">
      <c r="A41" t="s">
        <v>24</v>
      </c>
      <c r="B41" t="s">
        <v>24</v>
      </c>
      <c r="C41" t="s">
        <v>1203</v>
      </c>
      <c r="F41" t="s">
        <v>1171</v>
      </c>
      <c r="G41">
        <f>SUMIF($C$2:$C$382,"="&amp;$F41,Nobool!BD$2:BD$382)</f>
        <v>1</v>
      </c>
      <c r="H41">
        <f>SUMIF($C$2:$C$382,"="&amp;$F41,Nobool!BE$2:BE$382)</f>
        <v>1</v>
      </c>
      <c r="I41">
        <f>SUMIF($C$2:$C$382,"="&amp;$F41,Nobool!BF$2:BF$382)</f>
        <v>1</v>
      </c>
      <c r="J41">
        <f>SUMIF($C$2:$C$382,"="&amp;$F41,Nobool!BG$2:BG$382)</f>
        <v>1</v>
      </c>
      <c r="K41">
        <f>SUMIF($C$2:$C$382,"="&amp;$F41,Nobool!BH$2:BH$382)</f>
        <v>1</v>
      </c>
      <c r="L41">
        <f>SUMIF($C$2:$C$382,"="&amp;$F41,Nobool!BI$2:BI$382)</f>
        <v>1</v>
      </c>
      <c r="M41">
        <f>SUMIF($C$2:$C$382,"="&amp;$F41,Nobool!BJ$2:BJ$382)</f>
        <v>2.7500000000000018</v>
      </c>
      <c r="N41">
        <f>SUMIF($C$2:$C$382,"="&amp;$F41,Nobool!BK$2:BK$382)</f>
        <v>2.7499999999999982</v>
      </c>
      <c r="O41">
        <f>SUMIF($C$2:$C$382,"="&amp;$F41,Nobool!BL$2:BL$382)</f>
        <v>2.75</v>
      </c>
      <c r="P41">
        <f>SUMIF($C$2:$C$382,"="&amp;$F41,Nobool!BM$2:BM$382)</f>
        <v>2.75</v>
      </c>
      <c r="Q41">
        <f>SUMIF($C$2:$C$382,"="&amp;$F41,Nobool!BN$2:BN$382)</f>
        <v>2.7500000000000004</v>
      </c>
      <c r="R41">
        <f>SUMIF($C$2:$C$382,"="&amp;$F41,Nobool!BO$2:BO$382)</f>
        <v>2.7500000000000004</v>
      </c>
      <c r="S41">
        <f>SUMIF($C$2:$C$382,"="&amp;$F41,Nobool!BP$2:BP$382)</f>
        <v>2.75</v>
      </c>
      <c r="T41">
        <f>SUMIF($C$2:$C$382,"="&amp;$F41,Nobool!BQ$2:BQ$382)</f>
        <v>2.7499999999999991</v>
      </c>
      <c r="U41">
        <f>SUMIF($C$2:$C$382,"="&amp;$F41,Nobool!BR$2:BR$382)</f>
        <v>2.7500000000000009</v>
      </c>
      <c r="V41">
        <f>SUMIF($C$2:$C$382,"="&amp;$F41,Nobool!BS$2:BS$382)</f>
        <v>2.7499999999999973</v>
      </c>
      <c r="W41">
        <f>SUMIF($C$2:$C$382,"="&amp;$F41,Nobool!BT$2:BT$382)</f>
        <v>2.75</v>
      </c>
      <c r="X41">
        <f>SUMIF($C$2:$C$382,"="&amp;$F41,Nobool!BU$2:BU$382)</f>
        <v>2.7500000000000009</v>
      </c>
      <c r="Y41">
        <f>SUMIF($C$2:$C$382,"="&amp;$F41,Nobool!BV$2:BV$382)</f>
        <v>2.7500000000000009</v>
      </c>
      <c r="Z41">
        <f>SUMIF($C$2:$C$382,"="&amp;$F41,Nobool!BW$2:BW$382)</f>
        <v>2.7500000000000013</v>
      </c>
      <c r="AA41">
        <f>SUMIF($C$2:$C$382,"="&amp;$F41,Nobool!BX$2:BX$382)</f>
        <v>2.75</v>
      </c>
      <c r="AB41">
        <f>SUMIF($C$2:$C$382,"="&amp;$F41,Nobool!BY$2:BY$382)</f>
        <v>2.75</v>
      </c>
      <c r="AC41">
        <f>SUMIF($C$2:$C$382,"="&amp;$F41,Nobool!BZ$2:BZ$382)</f>
        <v>2.75</v>
      </c>
      <c r="AD41">
        <f>SUMIF($C$2:$C$382,"="&amp;$F41,Nobool!CA$2:CA$382)</f>
        <v>2.75</v>
      </c>
      <c r="AE41">
        <f>SUMIF($C$2:$C$382,"="&amp;$F41,Nobool!CB$2:CB$382)</f>
        <v>2.7499999999999982</v>
      </c>
      <c r="AF41">
        <f>SUMIF($C$2:$C$382,"="&amp;$F41,Nobool!CC$2:CC$382)</f>
        <v>2.75</v>
      </c>
      <c r="AG41">
        <f>SUMIF($C$2:$C$382,"="&amp;$F41,Nobool!CD$2:CD$382)</f>
        <v>2.7500000000000004</v>
      </c>
      <c r="AH41">
        <f>SUMIF($C$2:$C$382,"="&amp;$F41,Nobool!CE$2:CE$382)</f>
        <v>2.7499999999999996</v>
      </c>
      <c r="AI41">
        <f>SUMIF($C$2:$C$382,"="&amp;$F41,Nobool!CF$2:CF$382)</f>
        <v>2.75</v>
      </c>
      <c r="AJ41">
        <f>SUMIF($C$2:$C$382,"="&amp;$F41,Nobool!CG$2:CG$382)</f>
        <v>2.7499999999999991</v>
      </c>
      <c r="AK41">
        <f>SUMIF($C$2:$C$382,"="&amp;$F41,Nobool!CH$2:CH$382)</f>
        <v>2.7499999999999991</v>
      </c>
      <c r="AL41">
        <f>SUMIF($C$2:$C$382,"="&amp;$F41,Nobool!CI$2:CI$382)</f>
        <v>2.9722222222222219</v>
      </c>
      <c r="AM41">
        <f>SUMIF($C$2:$C$382,"="&amp;$F41,Nobool!CJ$2:CJ$382)</f>
        <v>2.9722222222222232</v>
      </c>
      <c r="AN41">
        <f>SUMIF($C$2:$C$382,"="&amp;$F41,Nobool!CK$2:CK$382)</f>
        <v>2.9722222222222232</v>
      </c>
      <c r="AO41">
        <f>SUMIF($C$2:$C$382,"="&amp;$F41,Nobool!CL$2:CL$382)</f>
        <v>2.9722222222222237</v>
      </c>
      <c r="AP41">
        <f>SUMIF($C$2:$C$382,"="&amp;$F41,Nobool!CM$2:CM$382)</f>
        <v>2.9722222222222228</v>
      </c>
      <c r="AQ41">
        <f>SUMIF($C$2:$C$382,"="&amp;$F41,Nobool!CN$2:CN$382)</f>
        <v>2.972222222222221</v>
      </c>
      <c r="AR41">
        <f>SUMIF($C$2:$C$382,"="&amp;$F41,Nobool!CO$2:CO$382)</f>
        <v>2.9722222222222205</v>
      </c>
      <c r="AS41">
        <f>SUMIF($C$2:$C$382,"="&amp;$F41,Nobool!CP$2:CP$382)</f>
        <v>3.3541666666666687</v>
      </c>
      <c r="AT41">
        <f>SUMIF($C$2:$C$382,"="&amp;$F41,Nobool!CQ$2:CQ$382)</f>
        <v>3.354166666666667</v>
      </c>
      <c r="AU41">
        <f>SUMIF($C$2:$C$382,"="&amp;$F41,Nobool!CR$2:CR$382)</f>
        <v>3.3541666666666679</v>
      </c>
      <c r="AV41">
        <f>SUMIF($C$2:$C$382,"="&amp;$F41,Nobool!CS$2:CS$382)</f>
        <v>3.3541666666666674</v>
      </c>
      <c r="AW41">
        <f>SUMIF($C$2:$C$382,"="&amp;$F41,Nobool!CT$2:CT$382)</f>
        <v>3.2911111111111127</v>
      </c>
      <c r="AX41">
        <f>SUMIF($C$2:$C$382,"="&amp;$F41,Nobool!CU$2:CU$382)</f>
        <v>3.2911111111111131</v>
      </c>
      <c r="AY41">
        <f>SUMIF($C$2:$C$382,"="&amp;$F41,Nobool!CV$2:CV$382)</f>
        <v>3.2551638176638193</v>
      </c>
      <c r="AZ41">
        <f>SUMIF($C$2:$C$382,"="&amp;$F41,Nobool!CW$2:CW$382)</f>
        <v>3.2551638176638185</v>
      </c>
      <c r="BA41">
        <f>SUMIF($C$2:$C$382,"="&amp;$F41,Nobool!CX$2:CX$382)</f>
        <v>3.255163817663818</v>
      </c>
      <c r="BB41">
        <f>SUMIF($C$2:$C$382,"="&amp;$F41,Nobool!CY$2:CY$382)</f>
        <v>3.255163817663818</v>
      </c>
      <c r="BC41">
        <f>SUMIF($C$2:$C$382,"="&amp;$F41,Nobool!CZ$2:CZ$382)</f>
        <v>3.2551638176638162</v>
      </c>
      <c r="BD41">
        <f>SUMIF($C$2:$C$382,"="&amp;$F41,Nobool!DA$2:DA$382)</f>
        <v>3.255163817663818</v>
      </c>
      <c r="BE41">
        <f>SUMIF($C$2:$C$382,"="&amp;$F41,Nobool!DB$2:DB$382)</f>
        <v>3.2551638176638167</v>
      </c>
      <c r="BF41">
        <f>SUMIF($C$2:$C$382,"="&amp;$F41,Nobool!DC$2:DC$382)</f>
        <v>3.2551638176638162</v>
      </c>
      <c r="BG41">
        <f>SUMIF($C$2:$C$382,"="&amp;$F41,Nobool!DD$2:DD$382)</f>
        <v>3.2551638176638198</v>
      </c>
      <c r="BI41">
        <f t="shared" si="1"/>
        <v>20</v>
      </c>
      <c r="BJ41" t="s">
        <v>1171</v>
      </c>
      <c r="BK41">
        <v>52.125858800000003</v>
      </c>
      <c r="BL41">
        <v>4.3354321000000002</v>
      </c>
    </row>
    <row r="42" spans="1:64" x14ac:dyDescent="0.3">
      <c r="A42" t="s">
        <v>25</v>
      </c>
      <c r="B42" t="s">
        <v>25</v>
      </c>
      <c r="C42" t="s">
        <v>1202</v>
      </c>
      <c r="F42" t="s">
        <v>1222</v>
      </c>
      <c r="G42">
        <f>SUMIF($C$2:$C$382,"="&amp;$F42,Nobool!BD$2:BD$382)</f>
        <v>0</v>
      </c>
      <c r="H42">
        <f>SUMIF($C$2:$C$382,"="&amp;$F42,Nobool!BE$2:BE$382)</f>
        <v>0</v>
      </c>
      <c r="I42">
        <f>SUMIF($C$2:$C$382,"="&amp;$F42,Nobool!BF$2:BF$382)</f>
        <v>0</v>
      </c>
      <c r="J42">
        <f>SUMIF($C$2:$C$382,"="&amp;$F42,Nobool!BG$2:BG$382)</f>
        <v>0</v>
      </c>
      <c r="K42">
        <f>SUMIF($C$2:$C$382,"="&amp;$F42,Nobool!BH$2:BH$382)</f>
        <v>0</v>
      </c>
      <c r="L42">
        <f>SUMIF($C$2:$C$382,"="&amp;$F42,Nobool!BI$2:BI$382)</f>
        <v>0</v>
      </c>
      <c r="M42">
        <f>SUMIF($C$2:$C$382,"="&amp;$F42,Nobool!BJ$2:BJ$382)</f>
        <v>0</v>
      </c>
      <c r="N42">
        <f>SUMIF($C$2:$C$382,"="&amp;$F42,Nobool!BK$2:BK$382)</f>
        <v>0</v>
      </c>
      <c r="O42">
        <f>SUMIF($C$2:$C$382,"="&amp;$F42,Nobool!BL$2:BL$382)</f>
        <v>0</v>
      </c>
      <c r="P42">
        <f>SUMIF($C$2:$C$382,"="&amp;$F42,Nobool!BM$2:BM$382)</f>
        <v>0</v>
      </c>
      <c r="Q42">
        <f>SUMIF($C$2:$C$382,"="&amp;$F42,Nobool!BN$2:BN$382)</f>
        <v>0</v>
      </c>
      <c r="R42">
        <f>SUMIF($C$2:$C$382,"="&amp;$F42,Nobool!BO$2:BO$382)</f>
        <v>0</v>
      </c>
      <c r="S42">
        <f>SUMIF($C$2:$C$382,"="&amp;$F42,Nobool!BP$2:BP$382)</f>
        <v>0</v>
      </c>
      <c r="T42">
        <f>SUMIF($C$2:$C$382,"="&amp;$F42,Nobool!BQ$2:BQ$382)</f>
        <v>0</v>
      </c>
      <c r="U42">
        <f>SUMIF($C$2:$C$382,"="&amp;$F42,Nobool!BR$2:BR$382)</f>
        <v>0</v>
      </c>
      <c r="V42">
        <f>SUMIF($C$2:$C$382,"="&amp;$F42,Nobool!BS$2:BS$382)</f>
        <v>0</v>
      </c>
      <c r="W42">
        <f>SUMIF($C$2:$C$382,"="&amp;$F42,Nobool!BT$2:BT$382)</f>
        <v>0</v>
      </c>
      <c r="X42">
        <f>SUMIF($C$2:$C$382,"="&amp;$F42,Nobool!BU$2:BU$382)</f>
        <v>0</v>
      </c>
      <c r="Y42">
        <f>SUMIF($C$2:$C$382,"="&amp;$F42,Nobool!BV$2:BV$382)</f>
        <v>0</v>
      </c>
      <c r="Z42">
        <f>SUMIF($C$2:$C$382,"="&amp;$F42,Nobool!BW$2:BW$382)</f>
        <v>0</v>
      </c>
      <c r="AA42">
        <f>SUMIF($C$2:$C$382,"="&amp;$F42,Nobool!BX$2:BX$382)</f>
        <v>0</v>
      </c>
      <c r="AB42">
        <f>SUMIF($C$2:$C$382,"="&amp;$F42,Nobool!BY$2:BY$382)</f>
        <v>0</v>
      </c>
      <c r="AC42">
        <f>SUMIF($C$2:$C$382,"="&amp;$F42,Nobool!BZ$2:BZ$382)</f>
        <v>0</v>
      </c>
      <c r="AD42">
        <f>SUMIF($C$2:$C$382,"="&amp;$F42,Nobool!CA$2:CA$382)</f>
        <v>0</v>
      </c>
      <c r="AE42">
        <f>SUMIF($C$2:$C$382,"="&amp;$F42,Nobool!CB$2:CB$382)</f>
        <v>0</v>
      </c>
      <c r="AF42">
        <f>SUMIF($C$2:$C$382,"="&amp;$F42,Nobool!CC$2:CC$382)</f>
        <v>0</v>
      </c>
      <c r="AG42">
        <f>SUMIF($C$2:$C$382,"="&amp;$F42,Nobool!CD$2:CD$382)</f>
        <v>0</v>
      </c>
      <c r="AH42">
        <f>SUMIF($C$2:$C$382,"="&amp;$F42,Nobool!CE$2:CE$382)</f>
        <v>0</v>
      </c>
      <c r="AI42">
        <f>SUMIF($C$2:$C$382,"="&amp;$F42,Nobool!CF$2:CF$382)</f>
        <v>0</v>
      </c>
      <c r="AJ42">
        <f>SUMIF($C$2:$C$382,"="&amp;$F42,Nobool!CG$2:CG$382)</f>
        <v>0</v>
      </c>
      <c r="AK42">
        <f>SUMIF($C$2:$C$382,"="&amp;$F42,Nobool!CH$2:CH$382)</f>
        <v>0</v>
      </c>
      <c r="AL42">
        <f>SUMIF($C$2:$C$382,"="&amp;$F42,Nobool!CI$2:CI$382)</f>
        <v>0</v>
      </c>
      <c r="AM42">
        <f>SUMIF($C$2:$C$382,"="&amp;$F42,Nobool!CJ$2:CJ$382)</f>
        <v>0</v>
      </c>
      <c r="AN42">
        <f>SUMIF($C$2:$C$382,"="&amp;$F42,Nobool!CK$2:CK$382)</f>
        <v>0</v>
      </c>
      <c r="AO42">
        <f>SUMIF($C$2:$C$382,"="&amp;$F42,Nobool!CL$2:CL$382)</f>
        <v>0</v>
      </c>
      <c r="AP42">
        <f>SUMIF($C$2:$C$382,"="&amp;$F42,Nobool!CM$2:CM$382)</f>
        <v>2.3888888888888888</v>
      </c>
      <c r="AQ42">
        <f>SUMIF($C$2:$C$382,"="&amp;$F42,Nobool!CN$2:CN$382)</f>
        <v>2.3888888888888884</v>
      </c>
      <c r="AR42">
        <f>SUMIF($C$2:$C$382,"="&amp;$F42,Nobool!CO$2:CO$382)</f>
        <v>2.388888888888888</v>
      </c>
      <c r="AS42">
        <f>SUMIF($C$2:$C$382,"="&amp;$F42,Nobool!CP$2:CP$382)</f>
        <v>2.3125000000000004</v>
      </c>
      <c r="AT42">
        <f>SUMIF($C$2:$C$382,"="&amp;$F42,Nobool!CQ$2:CQ$382)</f>
        <v>2.3125000000000004</v>
      </c>
      <c r="AU42">
        <f>SUMIF($C$2:$C$382,"="&amp;$F42,Nobool!CR$2:CR$382)</f>
        <v>3.3125</v>
      </c>
      <c r="AV42">
        <f>SUMIF($C$2:$C$382,"="&amp;$F42,Nobool!CS$2:CS$382)</f>
        <v>4.3125</v>
      </c>
      <c r="AW42">
        <f>SUMIF($C$2:$C$382,"="&amp;$F42,Nobool!CT$2:CT$382)</f>
        <v>4.2800000000000011</v>
      </c>
      <c r="AX42">
        <f>SUMIF($C$2:$C$382,"="&amp;$F42,Nobool!CU$2:CU$382)</f>
        <v>4.28</v>
      </c>
      <c r="AY42">
        <f>SUMIF($C$2:$C$382,"="&amp;$F42,Nobool!CV$2:CV$382)</f>
        <v>4.2638888888888884</v>
      </c>
      <c r="AZ42">
        <f>SUMIF($C$2:$C$382,"="&amp;$F42,Nobool!CW$2:CW$382)</f>
        <v>4.2638888888888884</v>
      </c>
      <c r="BA42">
        <f>SUMIF($C$2:$C$382,"="&amp;$F42,Nobool!CX$2:CX$382)</f>
        <v>4.2638888888888893</v>
      </c>
      <c r="BB42">
        <f>SUMIF($C$2:$C$382,"="&amp;$F42,Nobool!CY$2:CY$382)</f>
        <v>4.2638888888888893</v>
      </c>
      <c r="BC42">
        <f>SUMIF($C$2:$C$382,"="&amp;$F42,Nobool!CZ$2:CZ$382)</f>
        <v>4.2638888888888893</v>
      </c>
      <c r="BD42">
        <f>SUMIF($C$2:$C$382,"="&amp;$F42,Nobool!DA$2:DA$382)</f>
        <v>4.2638888888888893</v>
      </c>
      <c r="BE42">
        <f>SUMIF($C$2:$C$382,"="&amp;$F42,Nobool!DB$2:DB$382)</f>
        <v>4.2638888888888893</v>
      </c>
      <c r="BF42">
        <f>SUMIF($C$2:$C$382,"="&amp;$F42,Nobool!DC$2:DC$382)</f>
        <v>4.2638888888888884</v>
      </c>
      <c r="BG42">
        <f>SUMIF($C$2:$C$382,"="&amp;$F42,Nobool!DD$2:DD$382)</f>
        <v>4.2638888888888902</v>
      </c>
      <c r="BI42">
        <f t="shared" si="1"/>
        <v>16</v>
      </c>
      <c r="BJ42" t="s">
        <v>1222</v>
      </c>
      <c r="BK42">
        <v>40.442812199999999</v>
      </c>
      <c r="BL42">
        <v>-79.945206799999994</v>
      </c>
    </row>
    <row r="43" spans="1:64" x14ac:dyDescent="0.3">
      <c r="A43" t="s">
        <v>26</v>
      </c>
      <c r="B43" t="s">
        <v>26</v>
      </c>
      <c r="C43" t="s">
        <v>1177</v>
      </c>
      <c r="F43" t="s">
        <v>1217</v>
      </c>
      <c r="G43">
        <f>SUMIF($C$2:$C$382,"="&amp;$F43,Nobool!BD$2:BD$382)</f>
        <v>0</v>
      </c>
      <c r="H43">
        <f>SUMIF($C$2:$C$382,"="&amp;$F43,Nobool!BE$2:BE$382)</f>
        <v>0</v>
      </c>
      <c r="I43">
        <f>SUMIF($C$2:$C$382,"="&amp;$F43,Nobool!BF$2:BF$382)</f>
        <v>0</v>
      </c>
      <c r="J43">
        <f>SUMIF($C$2:$C$382,"="&amp;$F43,Nobool!BG$2:BG$382)</f>
        <v>0</v>
      </c>
      <c r="K43">
        <f>SUMIF($C$2:$C$382,"="&amp;$F43,Nobool!BH$2:BH$382)</f>
        <v>0</v>
      </c>
      <c r="L43">
        <f>SUMIF($C$2:$C$382,"="&amp;$F43,Nobool!BI$2:BI$382)</f>
        <v>0</v>
      </c>
      <c r="M43">
        <f>SUMIF($C$2:$C$382,"="&amp;$F43,Nobool!BJ$2:BJ$382)</f>
        <v>0</v>
      </c>
      <c r="N43">
        <f>SUMIF($C$2:$C$382,"="&amp;$F43,Nobool!BK$2:BK$382)</f>
        <v>0.18749999999999967</v>
      </c>
      <c r="O43">
        <f>SUMIF($C$2:$C$382,"="&amp;$F43,Nobool!BL$2:BL$382)</f>
        <v>0.18750000000000039</v>
      </c>
      <c r="P43">
        <f>SUMIF($C$2:$C$382,"="&amp;$F43,Nobool!BM$2:BM$382)</f>
        <v>0.37500000000000017</v>
      </c>
      <c r="Q43">
        <f>SUMIF($C$2:$C$382,"="&amp;$F43,Nobool!BN$2:BN$382)</f>
        <v>0.37500000000000028</v>
      </c>
      <c r="R43">
        <f>SUMIF($C$2:$C$382,"="&amp;$F43,Nobool!BO$2:BO$382)</f>
        <v>0.37500000000000028</v>
      </c>
      <c r="S43">
        <f>SUMIF($C$2:$C$382,"="&amp;$F43,Nobool!BP$2:BP$382)</f>
        <v>0.375</v>
      </c>
      <c r="T43">
        <f>SUMIF($C$2:$C$382,"="&amp;$F43,Nobool!BQ$2:BQ$382)</f>
        <v>0.37499999999999967</v>
      </c>
      <c r="U43">
        <f>SUMIF($C$2:$C$382,"="&amp;$F43,Nobool!BR$2:BR$382)</f>
        <v>0.37500000000000039</v>
      </c>
      <c r="V43">
        <f>SUMIF($C$2:$C$382,"="&amp;$F43,Nobool!BS$2:BS$382)</f>
        <v>0.37499999999999878</v>
      </c>
      <c r="W43">
        <f>SUMIF($C$2:$C$382,"="&amp;$F43,Nobool!BT$2:BT$382)</f>
        <v>0.37500000000000006</v>
      </c>
      <c r="X43">
        <f>SUMIF($C$2:$C$382,"="&amp;$F43,Nobool!BU$2:BU$382)</f>
        <v>0.37500000000000044</v>
      </c>
      <c r="Y43">
        <f>SUMIF($C$2:$C$382,"="&amp;$F43,Nobool!BV$2:BV$382)</f>
        <v>0.37500000000000056</v>
      </c>
      <c r="Z43">
        <f>SUMIF($C$2:$C$382,"="&amp;$F43,Nobool!BW$2:BW$382)</f>
        <v>0.37500000000000061</v>
      </c>
      <c r="AA43">
        <f>SUMIF($C$2:$C$382,"="&amp;$F43,Nobool!BX$2:BX$382)</f>
        <v>0.375</v>
      </c>
      <c r="AB43">
        <f>SUMIF($C$2:$C$382,"="&amp;$F43,Nobool!BY$2:BY$382)</f>
        <v>1.4821428571428572</v>
      </c>
      <c r="AC43">
        <f>SUMIF($C$2:$C$382,"="&amp;$F43,Nobool!BZ$2:BZ$382)</f>
        <v>1.4821428571428581</v>
      </c>
      <c r="AD43">
        <f>SUMIF($C$2:$C$382,"="&amp;$F43,Nobool!CA$2:CA$382)</f>
        <v>1.6000000000000021</v>
      </c>
      <c r="AE43">
        <f>SUMIF($C$2:$C$382,"="&amp;$F43,Nobool!CB$2:CB$382)</f>
        <v>2.7211538461538454</v>
      </c>
      <c r="AF43">
        <f>SUMIF($C$2:$C$382,"="&amp;$F43,Nobool!CC$2:CC$382)</f>
        <v>2.7211538461538476</v>
      </c>
      <c r="AG43">
        <f>SUMIF($C$2:$C$382,"="&amp;$F43,Nobool!CD$2:CD$382)</f>
        <v>2.9374999999999991</v>
      </c>
      <c r="AH43">
        <f>SUMIF($C$2:$C$382,"="&amp;$F43,Nobool!CE$2:CE$382)</f>
        <v>2.9374999999999982</v>
      </c>
      <c r="AI43">
        <f>SUMIF($C$2:$C$382,"="&amp;$F43,Nobool!CF$2:CF$382)</f>
        <v>3.3124999999999973</v>
      </c>
      <c r="AJ43">
        <f>SUMIF($C$2:$C$382,"="&amp;$F43,Nobool!CG$2:CG$382)</f>
        <v>3.3124999999999969</v>
      </c>
      <c r="AK43">
        <f>SUMIF($C$2:$C$382,"="&amp;$F43,Nobool!CH$2:CH$382)</f>
        <v>3.3125000000000031</v>
      </c>
      <c r="AL43">
        <f>SUMIF($C$2:$C$382,"="&amp;$F43,Nobool!CI$2:CI$382)</f>
        <v>3.4388888888888913</v>
      </c>
      <c r="AM43">
        <f>SUMIF($C$2:$C$382,"="&amp;$F43,Nobool!CJ$2:CJ$382)</f>
        <v>3.4388888888888931</v>
      </c>
      <c r="AN43">
        <f>SUMIF($C$2:$C$382,"="&amp;$F43,Nobool!CK$2:CK$382)</f>
        <v>3.4388888888888896</v>
      </c>
      <c r="AO43">
        <f>SUMIF($C$2:$C$382,"="&amp;$F43,Nobool!CL$2:CL$382)</f>
        <v>3.5361111111111123</v>
      </c>
      <c r="AP43">
        <f>SUMIF($C$2:$C$382,"="&amp;$F43,Nobool!CM$2:CM$382)</f>
        <v>3.5361111111111123</v>
      </c>
      <c r="AQ43">
        <f>SUMIF($C$2:$C$382,"="&amp;$F43,Nobool!CN$2:CN$382)</f>
        <v>3.5361111111111105</v>
      </c>
      <c r="AR43">
        <f>SUMIF($C$2:$C$382,"="&amp;$F43,Nobool!CO$2:CO$382)</f>
        <v>3.5361111111111101</v>
      </c>
      <c r="AS43">
        <f>SUMIF($C$2:$C$382,"="&amp;$F43,Nobool!CP$2:CP$382)</f>
        <v>3.2343750000000018</v>
      </c>
      <c r="AT43">
        <f>SUMIF($C$2:$C$382,"="&amp;$F43,Nobool!CQ$2:CQ$382)</f>
        <v>3.2343750000000009</v>
      </c>
      <c r="AU43">
        <f>SUMIF($C$2:$C$382,"="&amp;$F43,Nobool!CR$2:CR$382)</f>
        <v>3.3383152173913055</v>
      </c>
      <c r="AV43">
        <f>SUMIF($C$2:$C$382,"="&amp;$F43,Nobool!CS$2:CS$382)</f>
        <v>3.3383152173913047</v>
      </c>
      <c r="AW43">
        <f>SUMIF($C$2:$C$382,"="&amp;$F43,Nobool!CT$2:CT$382)</f>
        <v>3.1991304347826111</v>
      </c>
      <c r="AX43">
        <f>SUMIF($C$2:$C$382,"="&amp;$F43,Nobool!CU$2:CU$382)</f>
        <v>3.1991304347826106</v>
      </c>
      <c r="AY43">
        <f>SUMIF($C$2:$C$382,"="&amp;$F43,Nobool!CV$2:CV$382)</f>
        <v>3.3940217391304364</v>
      </c>
      <c r="AZ43">
        <f>SUMIF($C$2:$C$382,"="&amp;$F43,Nobool!CW$2:CW$382)</f>
        <v>3.3940217391304355</v>
      </c>
      <c r="BA43">
        <f>SUMIF($C$2:$C$382,"="&amp;$F43,Nobool!CX$2:CX$382)</f>
        <v>3.3940217391304346</v>
      </c>
      <c r="BB43">
        <f>SUMIF($C$2:$C$382,"="&amp;$F43,Nobool!CY$2:CY$382)</f>
        <v>3.394021739130435</v>
      </c>
      <c r="BC43">
        <f>SUMIF($C$2:$C$382,"="&amp;$F43,Nobool!CZ$2:CZ$382)</f>
        <v>3.4513888888888897</v>
      </c>
      <c r="BD43">
        <f>SUMIF($C$2:$C$382,"="&amp;$F43,Nobool!DA$2:DA$382)</f>
        <v>3.5622884309040241</v>
      </c>
      <c r="BE43">
        <f>SUMIF($C$2:$C$382,"="&amp;$F43,Nobool!DB$2:DB$382)</f>
        <v>3.6486571799071799</v>
      </c>
      <c r="BF43">
        <f>SUMIF($C$2:$C$382,"="&amp;$F43,Nobool!DC$2:DC$382)</f>
        <v>3.6486571799071785</v>
      </c>
      <c r="BG43">
        <f>SUMIF($C$2:$C$382,"="&amp;$F43,Nobool!DD$2:DD$382)</f>
        <v>3.7345462604771145</v>
      </c>
      <c r="BI43">
        <f t="shared" si="1"/>
        <v>18</v>
      </c>
      <c r="BJ43" t="s">
        <v>1217</v>
      </c>
      <c r="BK43">
        <v>39.329905400000001</v>
      </c>
      <c r="BL43">
        <v>-76.622711699999996</v>
      </c>
    </row>
    <row r="44" spans="1:64" x14ac:dyDescent="0.3">
      <c r="A44" t="s">
        <v>27</v>
      </c>
      <c r="B44" t="s">
        <v>27</v>
      </c>
      <c r="C44" t="s">
        <v>1194</v>
      </c>
      <c r="D44" t="s">
        <v>1177</v>
      </c>
      <c r="F44" t="s">
        <v>1205</v>
      </c>
      <c r="G44">
        <f>SUMIF($C$2:$C$382,"="&amp;$F44,Nobool!BD$2:BD$382)</f>
        <v>0</v>
      </c>
      <c r="H44">
        <f>SUMIF($C$2:$C$382,"="&amp;$F44,Nobool!BE$2:BE$382)</f>
        <v>0</v>
      </c>
      <c r="I44">
        <f>SUMIF($C$2:$C$382,"="&amp;$F44,Nobool!BF$2:BF$382)</f>
        <v>0</v>
      </c>
      <c r="J44">
        <f>SUMIF($C$2:$C$382,"="&amp;$F44,Nobool!BG$2:BG$382)</f>
        <v>0</v>
      </c>
      <c r="K44">
        <f>SUMIF($C$2:$C$382,"="&amp;$F44,Nobool!BH$2:BH$382)</f>
        <v>0</v>
      </c>
      <c r="L44">
        <f>SUMIF($C$2:$C$382,"="&amp;$F44,Nobool!BI$2:BI$382)</f>
        <v>0.35694444444444451</v>
      </c>
      <c r="M44">
        <f>SUMIF($C$2:$C$382,"="&amp;$F44,Nobool!BJ$2:BJ$382)</f>
        <v>0.26770833333333405</v>
      </c>
      <c r="N44">
        <f>SUMIF($C$2:$C$382,"="&amp;$F44,Nobool!BK$2:BK$382)</f>
        <v>0.26770833333333272</v>
      </c>
      <c r="O44">
        <f>SUMIF($C$2:$C$382,"="&amp;$F44,Nobool!BL$2:BL$382)</f>
        <v>0.30937500000000007</v>
      </c>
      <c r="P44">
        <f>SUMIF($C$2:$C$382,"="&amp;$F44,Nobool!BM$2:BM$382)</f>
        <v>0.30937500000000023</v>
      </c>
      <c r="Q44">
        <f>SUMIF($C$2:$C$382,"="&amp;$F44,Nobool!BN$2:BN$382)</f>
        <v>0.30937500000000034</v>
      </c>
      <c r="R44">
        <f>SUMIF($C$2:$C$382,"="&amp;$F44,Nobool!BO$2:BO$382)</f>
        <v>0.3093749999999999</v>
      </c>
      <c r="S44">
        <f>SUMIF($C$2:$C$382,"="&amp;$F44,Nobool!BP$2:BP$382)</f>
        <v>0.30937499999999996</v>
      </c>
      <c r="T44">
        <f>SUMIF($C$2:$C$382,"="&amp;$F44,Nobool!BQ$2:BQ$382)</f>
        <v>0.30937500000000018</v>
      </c>
      <c r="U44">
        <f>SUMIF($C$2:$C$382,"="&amp;$F44,Nobool!BR$2:BR$382)</f>
        <v>1.6843750000000008</v>
      </c>
      <c r="V44">
        <f>SUMIF($C$2:$C$382,"="&amp;$F44,Nobool!BS$2:BS$382)</f>
        <v>1.6843749999999986</v>
      </c>
      <c r="W44">
        <f>SUMIF($C$2:$C$382,"="&amp;$F44,Nobool!BT$2:BT$382)</f>
        <v>1.6843749999999997</v>
      </c>
      <c r="X44">
        <f>SUMIF($C$2:$C$382,"="&amp;$F44,Nobool!BU$2:BU$382)</f>
        <v>1.6843750000000002</v>
      </c>
      <c r="Y44">
        <f>SUMIF($C$2:$C$382,"="&amp;$F44,Nobool!BV$2:BV$382)</f>
        <v>1.6843750000000011</v>
      </c>
      <c r="Z44">
        <f>SUMIF($C$2:$C$382,"="&amp;$F44,Nobool!BW$2:BW$382)</f>
        <v>2.6843750000000015</v>
      </c>
      <c r="AA44">
        <f>SUMIF($C$2:$C$382,"="&amp;$F44,Nobool!BX$2:BX$382)</f>
        <v>2.6843750000000006</v>
      </c>
      <c r="AB44">
        <f>SUMIF($C$2:$C$382,"="&amp;$F44,Nobool!BY$2:BY$382)</f>
        <v>2.8488095238095226</v>
      </c>
      <c r="AC44">
        <f>SUMIF($C$2:$C$382,"="&amp;$F44,Nobool!BZ$2:BZ$382)</f>
        <v>2.8488095238095243</v>
      </c>
      <c r="AD44">
        <f>SUMIF($C$2:$C$382,"="&amp;$F44,Nobool!CA$2:CA$382)</f>
        <v>2.8488095238095248</v>
      </c>
      <c r="AE44">
        <f>SUMIF($C$2:$C$382,"="&amp;$F44,Nobool!CB$2:CB$382)</f>
        <v>2.8488095238095217</v>
      </c>
      <c r="AF44">
        <f>SUMIF($C$2:$C$382,"="&amp;$F44,Nobool!CC$2:CC$382)</f>
        <v>3.2558302808302804</v>
      </c>
      <c r="AG44">
        <f>SUMIF($C$2:$C$382,"="&amp;$F44,Nobool!CD$2:CD$382)</f>
        <v>3.2558302808302813</v>
      </c>
      <c r="AH44">
        <f>SUMIF($C$2:$C$382,"="&amp;$F44,Nobool!CE$2:CE$382)</f>
        <v>3.2558302808302804</v>
      </c>
      <c r="AI44">
        <f>SUMIF($C$2:$C$382,"="&amp;$F44,Nobool!CF$2:CF$382)</f>
        <v>3.2558302808302808</v>
      </c>
      <c r="AJ44">
        <f>SUMIF($C$2:$C$382,"="&amp;$F44,Nobool!CG$2:CG$382)</f>
        <v>3.2558302808302804</v>
      </c>
      <c r="AK44">
        <f>SUMIF($C$2:$C$382,"="&amp;$F44,Nobool!CH$2:CH$382)</f>
        <v>3.2558302808302804</v>
      </c>
      <c r="AL44">
        <f>SUMIF($C$2:$C$382,"="&amp;$F44,Nobool!CI$2:CI$382)</f>
        <v>3.302342513453624</v>
      </c>
      <c r="AM44">
        <f>SUMIF($C$2:$C$382,"="&amp;$F44,Nobool!CJ$2:CJ$382)</f>
        <v>3.3023425134536253</v>
      </c>
      <c r="AN44">
        <f>SUMIF($C$2:$C$382,"="&amp;$F44,Nobool!CK$2:CK$382)</f>
        <v>3.3023425134536253</v>
      </c>
      <c r="AO44">
        <f>SUMIF($C$2:$C$382,"="&amp;$F44,Nobool!CL$2:CL$382)</f>
        <v>3.504702722839979</v>
      </c>
      <c r="AP44">
        <f>SUMIF($C$2:$C$382,"="&amp;$F44,Nobool!CM$2:CM$382)</f>
        <v>3.5047027228399781</v>
      </c>
      <c r="AQ44">
        <f>SUMIF($C$2:$C$382,"="&amp;$F44,Nobool!CN$2:CN$382)</f>
        <v>3.5047027228399763</v>
      </c>
      <c r="AR44">
        <f>SUMIF($C$2:$C$382,"="&amp;$F44,Nobool!CO$2:CO$382)</f>
        <v>3.5047027228399763</v>
      </c>
      <c r="AS44">
        <f>SUMIF($C$2:$C$382,"="&amp;$F44,Nobool!CP$2:CP$382)</f>
        <v>3.534434290751133</v>
      </c>
      <c r="AT44">
        <f>SUMIF($C$2:$C$382,"="&amp;$F44,Nobool!CQ$2:CQ$382)</f>
        <v>3.5344342907511308</v>
      </c>
      <c r="AU44">
        <f>SUMIF($C$2:$C$382,"="&amp;$F44,Nobool!CR$2:CR$382)</f>
        <v>3.5344342907511312</v>
      </c>
      <c r="AV44">
        <f>SUMIF($C$2:$C$382,"="&amp;$F44,Nobool!CS$2:CS$382)</f>
        <v>3.5344342907511295</v>
      </c>
      <c r="AW44">
        <f>SUMIF($C$2:$C$382,"="&amp;$F44,Nobool!CT$2:CT$382)</f>
        <v>3.3748531245130149</v>
      </c>
      <c r="AX44">
        <f>SUMIF($C$2:$C$382,"="&amp;$F44,Nobool!CU$2:CU$382)</f>
        <v>3.4618864869916197</v>
      </c>
      <c r="AY44">
        <f>SUMIF($C$2:$C$382,"="&amp;$F44,Nobool!CV$2:CV$382)</f>
        <v>3.3777700026210677</v>
      </c>
      <c r="AZ44">
        <f>SUMIF($C$2:$C$382,"="&amp;$F44,Nobool!CW$2:CW$382)</f>
        <v>3.4973803124903391</v>
      </c>
      <c r="BA44">
        <f>SUMIF($C$2:$C$382,"="&amp;$F44,Nobool!CX$2:CX$382)</f>
        <v>3.4973803124903382</v>
      </c>
      <c r="BB44">
        <f>SUMIF($C$2:$C$382,"="&amp;$F44,Nobool!CY$2:CY$382)</f>
        <v>3.5856458758110614</v>
      </c>
      <c r="BC44">
        <f>SUMIF($C$2:$C$382,"="&amp;$F44,Nobool!CZ$2:CZ$382)</f>
        <v>3.5856458758110628</v>
      </c>
      <c r="BD44">
        <f>SUMIF($C$2:$C$382,"="&amp;$F44,Nobool!DA$2:DA$382)</f>
        <v>3.5856458758110632</v>
      </c>
      <c r="BE44">
        <f>SUMIF($C$2:$C$382,"="&amp;$F44,Nobool!DB$2:DB$382)</f>
        <v>3.8103736195371174</v>
      </c>
      <c r="BF44">
        <f>SUMIF($C$2:$C$382,"="&amp;$F44,Nobool!DC$2:DC$382)</f>
        <v>4.0047788710863399</v>
      </c>
      <c r="BG44">
        <f>SUMIF($C$2:$C$382,"="&amp;$F44,Nobool!DD$2:DD$382)</f>
        <v>4.004778871086347</v>
      </c>
      <c r="BI44">
        <f t="shared" si="1"/>
        <v>17</v>
      </c>
      <c r="BJ44" t="s">
        <v>1205</v>
      </c>
      <c r="BK44">
        <v>48.849724999999999</v>
      </c>
      <c r="BL44">
        <v>2.2925168999999999</v>
      </c>
    </row>
    <row r="45" spans="1:64" x14ac:dyDescent="0.3">
      <c r="A45" t="s">
        <v>28</v>
      </c>
      <c r="B45" t="s">
        <v>28</v>
      </c>
      <c r="F45" t="s">
        <v>1199</v>
      </c>
      <c r="G45">
        <f>SUMIF($C$2:$C$382,"="&amp;$F45,Nobool!BD$2:BD$382)</f>
        <v>0</v>
      </c>
      <c r="H45">
        <f>SUMIF($C$2:$C$382,"="&amp;$F45,Nobool!BE$2:BE$382)</f>
        <v>0.1666666666666666</v>
      </c>
      <c r="I45">
        <f>SUMIF($C$2:$C$382,"="&amp;$F45,Nobool!BF$2:BF$382)</f>
        <v>0.35000000000000009</v>
      </c>
      <c r="J45">
        <f>SUMIF($C$2:$C$382,"="&amp;$F45,Nobool!BG$2:BG$382)</f>
        <v>0.42051282051282002</v>
      </c>
      <c r="K45">
        <f>SUMIF($C$2:$C$382,"="&amp;$F45,Nobool!BH$2:BH$382)</f>
        <v>0.65384615384615297</v>
      </c>
      <c r="L45">
        <f>SUMIF($C$2:$C$382,"="&amp;$F45,Nobool!BI$2:BI$382)</f>
        <v>0.73684210526315774</v>
      </c>
      <c r="M45">
        <f>SUMIF($C$2:$C$382,"="&amp;$F45,Nobool!BJ$2:BJ$382)</f>
        <v>0.55263157894736992</v>
      </c>
      <c r="N45">
        <f>SUMIF($C$2:$C$382,"="&amp;$F45,Nobool!BK$2:BK$382)</f>
        <v>0.65858585858585683</v>
      </c>
      <c r="O45">
        <f>SUMIF($C$2:$C$382,"="&amp;$F45,Nobool!BL$2:BL$382)</f>
        <v>0.65858585858585894</v>
      </c>
      <c r="P45">
        <f>SUMIF($C$2:$C$382,"="&amp;$F45,Nobool!BM$2:BM$382)</f>
        <v>0.7042207792207793</v>
      </c>
      <c r="Q45">
        <f>SUMIF($C$2:$C$382,"="&amp;$F45,Nobool!BN$2:BN$382)</f>
        <v>0.75779220779220924</v>
      </c>
      <c r="R45">
        <f>SUMIF($C$2:$C$382,"="&amp;$F45,Nobool!BO$2:BO$382)</f>
        <v>0.88636363636363735</v>
      </c>
      <c r="S45">
        <f>SUMIF($C$2:$C$382,"="&amp;$F45,Nobool!BP$2:BP$382)</f>
        <v>1.0727272727272723</v>
      </c>
      <c r="T45">
        <f>SUMIF($C$2:$C$382,"="&amp;$F45,Nobool!BQ$2:BQ$382)</f>
        <v>1.1185064935064948</v>
      </c>
      <c r="U45">
        <f>SUMIF($C$2:$C$382,"="&amp;$F45,Nobool!BR$2:BR$382)</f>
        <v>1.1185064935064934</v>
      </c>
      <c r="V45">
        <f>SUMIF($C$2:$C$382,"="&amp;$F45,Nobool!BS$2:BS$382)</f>
        <v>1.1645326504481432</v>
      </c>
      <c r="W45">
        <f>SUMIF($C$2:$C$382,"="&amp;$F45,Nobool!BT$2:BT$382)</f>
        <v>1.2180944055944063</v>
      </c>
      <c r="X45">
        <f>SUMIF($C$2:$C$382,"="&amp;$F45,Nobool!BU$2:BU$382)</f>
        <v>1.2642706131078225</v>
      </c>
      <c r="Y45">
        <f>SUMIF($C$2:$C$382,"="&amp;$F45,Nobool!BV$2:BV$382)</f>
        <v>1.3892706131078265</v>
      </c>
      <c r="Z45">
        <f>SUMIF($C$2:$C$382,"="&amp;$F45,Nobool!BW$2:BW$382)</f>
        <v>1.3892706131078254</v>
      </c>
      <c r="AA45">
        <f>SUMIF($C$2:$C$382,"="&amp;$F45,Nobool!BX$2:BX$382)</f>
        <v>1.3892706131078252</v>
      </c>
      <c r="AB45">
        <f>SUMIF($C$2:$C$382,"="&amp;$F45,Nobool!BY$2:BY$382)</f>
        <v>1.5474999999999963</v>
      </c>
      <c r="AC45">
        <f>SUMIF($C$2:$C$382,"="&amp;$F45,Nobool!BZ$2:BZ$382)</f>
        <v>1.5937499999999996</v>
      </c>
      <c r="AD45">
        <f>SUMIF($C$2:$C$382,"="&amp;$F45,Nobool!CA$2:CA$382)</f>
        <v>1.6330128205128243</v>
      </c>
      <c r="AE45">
        <f>SUMIF($C$2:$C$382,"="&amp;$F45,Nobool!CB$2:CB$382)</f>
        <v>1.7351190476190448</v>
      </c>
      <c r="AF45">
        <f>SUMIF($C$2:$C$382,"="&amp;$F45,Nobool!CC$2:CC$382)</f>
        <v>1.7351190476190508</v>
      </c>
      <c r="AG45">
        <f>SUMIF($C$2:$C$382,"="&amp;$F45,Nobool!CD$2:CD$382)</f>
        <v>1.7749999999999992</v>
      </c>
      <c r="AH45">
        <f>SUMIF($C$2:$C$382,"="&amp;$F45,Nobool!CE$2:CE$382)</f>
        <v>1.8151041666666674</v>
      </c>
      <c r="AI45">
        <f>SUMIF($C$2:$C$382,"="&amp;$F45,Nobool!CF$2:CF$382)</f>
        <v>2.0006206554121118</v>
      </c>
      <c r="AJ45">
        <f>SUMIF($C$2:$C$382,"="&amp;$F45,Nobool!CG$2:CG$382)</f>
        <v>2.000620655412114</v>
      </c>
      <c r="AK45">
        <f>SUMIF($C$2:$C$382,"="&amp;$F45,Nobool!CH$2:CH$382)</f>
        <v>2.0408834586466202</v>
      </c>
      <c r="AL45">
        <f>SUMIF($C$2:$C$382,"="&amp;$F45,Nobool!CI$2:CI$382)</f>
        <v>2.2706320450885666</v>
      </c>
      <c r="AM45">
        <f>SUMIF($C$2:$C$382,"="&amp;$F45,Nobool!CJ$2:CJ$382)</f>
        <v>2.5515391791044766</v>
      </c>
      <c r="AN45">
        <f>SUMIF($C$2:$C$382,"="&amp;$F45,Nobool!CK$2:CK$382)</f>
        <v>2.6782752902155917</v>
      </c>
      <c r="AO45">
        <f>SUMIF($C$2:$C$382,"="&amp;$F45,Nobool!CL$2:CL$382)</f>
        <v>2.7683330785302989</v>
      </c>
      <c r="AP45">
        <f>SUMIF($C$2:$C$382,"="&amp;$F45,Nobool!CM$2:CM$382)</f>
        <v>2.929949240146462</v>
      </c>
      <c r="AQ45">
        <f>SUMIF($C$2:$C$382,"="&amp;$F45,Nobool!CN$2:CN$382)</f>
        <v>3.1105381101603129</v>
      </c>
      <c r="AR45">
        <f>SUMIF($C$2:$C$382,"="&amp;$F45,Nobool!CO$2:CO$382)</f>
        <v>3.2617536955044901</v>
      </c>
      <c r="AS45">
        <f>SUMIF($C$2:$C$382,"="&amp;$F45,Nobool!CP$2:CP$382)</f>
        <v>2.6652810039477473</v>
      </c>
      <c r="AT45">
        <f>SUMIF($C$2:$C$382,"="&amp;$F45,Nobool!CQ$2:CQ$382)</f>
        <v>2.6888504306541363</v>
      </c>
      <c r="AU45">
        <f>SUMIF($C$2:$C$382,"="&amp;$F45,Nobool!CR$2:CR$382)</f>
        <v>2.8115171507199337</v>
      </c>
      <c r="AV45">
        <f>SUMIF($C$2:$C$382,"="&amp;$F45,Nobool!CS$2:CS$382)</f>
        <v>2.9664689619529079</v>
      </c>
      <c r="AW45">
        <f>SUMIF($C$2:$C$382,"="&amp;$F45,Nobool!CT$2:CT$382)</f>
        <v>2.6884542742009931</v>
      </c>
      <c r="AX45">
        <f>SUMIF($C$2:$C$382,"="&amp;$F45,Nobool!CU$2:CU$382)</f>
        <v>2.6884542742009954</v>
      </c>
      <c r="AY45">
        <f>SUMIF($C$2:$C$382,"="&amp;$F45,Nobool!CV$2:CV$382)</f>
        <v>2.5997254783126431</v>
      </c>
      <c r="AZ45">
        <f>SUMIF($C$2:$C$382,"="&amp;$F45,Nobool!CW$2:CW$382)</f>
        <v>2.59972547831264</v>
      </c>
      <c r="BA45">
        <f>SUMIF($C$2:$C$382,"="&amp;$F45,Nobool!CX$2:CX$382)</f>
        <v>2.6285120246984657</v>
      </c>
      <c r="BB45">
        <f>SUMIF($C$2:$C$382,"="&amp;$F45,Nobool!CY$2:CY$382)</f>
        <v>2.6956984068529208</v>
      </c>
      <c r="BC45">
        <f>SUMIF($C$2:$C$382,"="&amp;$F45,Nobool!CZ$2:CZ$382)</f>
        <v>2.7205449845858536</v>
      </c>
      <c r="BD45">
        <f>SUMIF($C$2:$C$382,"="&amp;$F45,Nobool!DA$2:DA$382)</f>
        <v>2.8152254045077987</v>
      </c>
      <c r="BE45">
        <f>SUMIF($C$2:$C$382,"="&amp;$F45,Nobool!DB$2:DB$382)</f>
        <v>2.8613635859883</v>
      </c>
      <c r="BF45">
        <f>SUMIF($C$2:$C$382,"="&amp;$F45,Nobool!DC$2:DC$382)</f>
        <v>2.8613635859883</v>
      </c>
      <c r="BG45">
        <f>SUMIF($C$2:$C$382,"="&amp;$F45,Nobool!DD$2:DD$382)</f>
        <v>2.9295740879911207</v>
      </c>
      <c r="BI45">
        <f t="shared" si="1"/>
        <v>22</v>
      </c>
      <c r="BJ45" t="s">
        <v>1199</v>
      </c>
      <c r="BK45">
        <v>48.529481699999998</v>
      </c>
      <c r="BL45">
        <v>9.0415799999999997</v>
      </c>
    </row>
    <row r="46" spans="1:64" x14ac:dyDescent="0.3">
      <c r="A46" t="s">
        <v>29</v>
      </c>
      <c r="B46" t="s">
        <v>29</v>
      </c>
      <c r="C46" t="s">
        <v>1177</v>
      </c>
      <c r="F46" t="s">
        <v>1202</v>
      </c>
      <c r="G46">
        <f>SUMIF($C$2:$C$382,"="&amp;$F46,Nobool!BD$2:BD$382)</f>
        <v>0</v>
      </c>
      <c r="H46">
        <f>SUMIF($C$2:$C$382,"="&amp;$F46,Nobool!BE$2:BE$382)</f>
        <v>0</v>
      </c>
      <c r="I46">
        <f>SUMIF($C$2:$C$382,"="&amp;$F46,Nobool!BF$2:BF$382)</f>
        <v>0.35384615384615403</v>
      </c>
      <c r="J46">
        <f>SUMIF($C$2:$C$382,"="&amp;$F46,Nobool!BG$2:BG$382)</f>
        <v>0.4142857142857137</v>
      </c>
      <c r="K46">
        <f>SUMIF($C$2:$C$382,"="&amp;$F46,Nobool!BH$2:BH$382)</f>
        <v>0.41428571428571404</v>
      </c>
      <c r="L46">
        <f>SUMIF($C$2:$C$382,"="&amp;$F46,Nobool!BI$2:BI$382)</f>
        <v>0.48571428571428577</v>
      </c>
      <c r="M46">
        <f>SUMIF($C$2:$C$382,"="&amp;$F46,Nobool!BJ$2:BJ$382)</f>
        <v>0.54541666666666788</v>
      </c>
      <c r="N46">
        <f>SUMIF($C$2:$C$382,"="&amp;$F46,Nobool!BK$2:BK$382)</f>
        <v>0.72168076109936385</v>
      </c>
      <c r="O46">
        <f>SUMIF($C$2:$C$382,"="&amp;$F46,Nobool!BL$2:BL$382)</f>
        <v>0.72168076109936652</v>
      </c>
      <c r="P46">
        <f>SUMIF($C$2:$C$382,"="&amp;$F46,Nobool!BM$2:BM$382)</f>
        <v>0.7610926573426573</v>
      </c>
      <c r="Q46">
        <f>SUMIF($C$2:$C$382,"="&amp;$F46,Nobool!BN$2:BN$382)</f>
        <v>0.80772727272727451</v>
      </c>
      <c r="R46">
        <f>SUMIF($C$2:$C$382,"="&amp;$F46,Nobool!BO$2:BO$382)</f>
        <v>0.89084702062643295</v>
      </c>
      <c r="S46">
        <f>SUMIF($C$2:$C$382,"="&amp;$F46,Nobool!BP$2:BP$382)</f>
        <v>0.94415584415584464</v>
      </c>
      <c r="T46">
        <f>SUMIF($C$2:$C$382,"="&amp;$F46,Nobool!BQ$2:BQ$382)</f>
        <v>0.99084259114379647</v>
      </c>
      <c r="U46">
        <f>SUMIF($C$2:$C$382,"="&amp;$F46,Nobool!BR$2:BR$382)</f>
        <v>0.99084259114379625</v>
      </c>
      <c r="V46">
        <f>SUMIF($C$2:$C$382,"="&amp;$F46,Nobool!BS$2:BS$382)</f>
        <v>1.0311123658949732</v>
      </c>
      <c r="W46">
        <f>SUMIF($C$2:$C$382,"="&amp;$F46,Nobool!BT$2:BT$382)</f>
        <v>1.0779058441558431</v>
      </c>
      <c r="X46">
        <f>SUMIF($C$2:$C$382,"="&amp;$F46,Nobool!BU$2:BU$382)</f>
        <v>1.1247113997113984</v>
      </c>
      <c r="Y46">
        <f>SUMIF($C$2:$C$382,"="&amp;$F46,Nobool!BV$2:BV$382)</f>
        <v>1.1663510101010117</v>
      </c>
      <c r="Z46">
        <f>SUMIF($C$2:$C$382,"="&amp;$F46,Nobool!BW$2:BW$382)</f>
        <v>1.1663510101010113</v>
      </c>
      <c r="AA46">
        <f>SUMIF($C$2:$C$382,"="&amp;$F46,Nobool!BX$2:BX$382)</f>
        <v>1.1663510101010135</v>
      </c>
      <c r="AB46">
        <f>SUMIF($C$2:$C$382,"="&amp;$F46,Nobool!BY$2:BY$382)</f>
        <v>1.3622617302052749</v>
      </c>
      <c r="AC46">
        <f>SUMIF($C$2:$C$382,"="&amp;$F46,Nobool!BZ$2:BZ$382)</f>
        <v>1.4090909090909096</v>
      </c>
      <c r="AD46">
        <f>SUMIF($C$2:$C$382,"="&amp;$F46,Nobool!CA$2:CA$382)</f>
        <v>1.4437019846350856</v>
      </c>
      <c r="AE46">
        <f>SUMIF($C$2:$C$382,"="&amp;$F46,Nobool!CB$2:CB$382)</f>
        <v>1.6564644082332716</v>
      </c>
      <c r="AF46">
        <f>SUMIF($C$2:$C$382,"="&amp;$F46,Nobool!CC$2:CC$382)</f>
        <v>1.8600628930817606</v>
      </c>
      <c r="AG46">
        <f>SUMIF($C$2:$C$382,"="&amp;$F46,Nobool!CD$2:CD$382)</f>
        <v>1.8952169625246549</v>
      </c>
      <c r="AH46">
        <f>SUMIF($C$2:$C$382,"="&amp;$F46,Nobool!CE$2:CE$382)</f>
        <v>1.9831989247311812</v>
      </c>
      <c r="AI46">
        <f>SUMIF($C$2:$C$382,"="&amp;$F46,Nobool!CF$2:CF$382)</f>
        <v>2.1083237735339782</v>
      </c>
      <c r="AJ46">
        <f>SUMIF($C$2:$C$382,"="&amp;$F46,Nobool!CG$2:CG$382)</f>
        <v>2.1083237735339755</v>
      </c>
      <c r="AK46">
        <f>SUMIF($C$2:$C$382,"="&amp;$F46,Nobool!CH$2:CH$382)</f>
        <v>2.1439079683580924</v>
      </c>
      <c r="AL46">
        <f>SUMIF($C$2:$C$382,"="&amp;$F46,Nobool!CI$2:CI$382)</f>
        <v>2.3342925377809087</v>
      </c>
      <c r="AM46">
        <f>SUMIF($C$2:$C$382,"="&amp;$F46,Nobool!CJ$2:CJ$382)</f>
        <v>2.4920684835779188</v>
      </c>
      <c r="AN46">
        <f>SUMIF($C$2:$C$382,"="&amp;$F46,Nobool!CK$2:CK$382)</f>
        <v>2.7895842620075362</v>
      </c>
      <c r="AO46">
        <f>SUMIF($C$2:$C$382,"="&amp;$F46,Nobool!CL$2:CL$382)</f>
        <v>2.9477265022459536</v>
      </c>
      <c r="AP46">
        <f>SUMIF($C$2:$C$382,"="&amp;$F46,Nobool!CM$2:CM$382)</f>
        <v>3.0212274968466901</v>
      </c>
      <c r="AQ46">
        <f>SUMIF($C$2:$C$382,"="&amp;$F46,Nobool!CN$2:CN$382)</f>
        <v>3.2442008944738419</v>
      </c>
      <c r="AR46">
        <f>SUMIF($C$2:$C$382,"="&amp;$F46,Nobool!CO$2:CO$382)</f>
        <v>3.2927490932394634</v>
      </c>
      <c r="AS46">
        <f>SUMIF($C$2:$C$382,"="&amp;$F46,Nobool!CP$2:CP$382)</f>
        <v>2.6849738274356678</v>
      </c>
      <c r="AT46">
        <f>SUMIF($C$2:$C$382,"="&amp;$F46,Nobool!CQ$2:CQ$382)</f>
        <v>2.7059903266364005</v>
      </c>
      <c r="AU46">
        <f>SUMIF($C$2:$C$382,"="&amp;$F46,Nobool!CR$2:CR$382)</f>
        <v>2.9237224515702414</v>
      </c>
      <c r="AV46">
        <f>SUMIF($C$2:$C$382,"="&amp;$F46,Nobool!CS$2:CS$382)</f>
        <v>2.9861648478835963</v>
      </c>
      <c r="AW46">
        <f>SUMIF($C$2:$C$382,"="&amp;$F46,Nobool!CT$2:CT$382)</f>
        <v>2.7026491582491619</v>
      </c>
      <c r="AX46">
        <f>SUMIF($C$2:$C$382,"="&amp;$F46,Nobool!CU$2:CU$382)</f>
        <v>2.8476777296777329</v>
      </c>
      <c r="AY46">
        <f>SUMIF($C$2:$C$382,"="&amp;$F46,Nobool!CV$2:CV$382)</f>
        <v>2.7422400399069815</v>
      </c>
      <c r="AZ46">
        <f>SUMIF($C$2:$C$382,"="&amp;$F46,Nobool!CW$2:CW$382)</f>
        <v>2.7422400399069784</v>
      </c>
      <c r="BA46">
        <f>SUMIF($C$2:$C$382,"="&amp;$F46,Nobool!CX$2:CX$382)</f>
        <v>2.7678147079578075</v>
      </c>
      <c r="BB46">
        <f>SUMIF($C$2:$C$382,"="&amp;$F46,Nobool!CY$2:CY$382)</f>
        <v>2.8309243509110331</v>
      </c>
      <c r="BC46">
        <f>SUMIF($C$2:$C$382,"="&amp;$F46,Nobool!CZ$2:CZ$382)</f>
        <v>2.8531088385482746</v>
      </c>
      <c r="BD46">
        <f>SUMIF($C$2:$C$382,"="&amp;$F46,Nobool!DA$2:DA$382)</f>
        <v>2.9052694619196475</v>
      </c>
      <c r="BE46">
        <f>SUMIF($C$2:$C$382,"="&amp;$F46,Nobool!DB$2:DB$382)</f>
        <v>2.9466263025625037</v>
      </c>
      <c r="BF46">
        <f>SUMIF($C$2:$C$382,"="&amp;$F46,Nobool!DC$2:DC$382)</f>
        <v>2.9915177772665644</v>
      </c>
      <c r="BG46">
        <f>SUMIF($C$2:$C$382,"="&amp;$F46,Nobool!DD$2:DD$382)</f>
        <v>3.0527874831914747</v>
      </c>
      <c r="BI46">
        <f t="shared" si="1"/>
        <v>21</v>
      </c>
      <c r="BJ46" t="s">
        <v>1202</v>
      </c>
      <c r="BK46">
        <v>51.329780499999998</v>
      </c>
      <c r="BL46">
        <v>12.3541591</v>
      </c>
    </row>
    <row r="47" spans="1:64" x14ac:dyDescent="0.3">
      <c r="A47" t="s">
        <v>30</v>
      </c>
      <c r="B47" t="s">
        <v>30</v>
      </c>
      <c r="C47" t="s">
        <v>1177</v>
      </c>
      <c r="F47" t="s">
        <v>1180</v>
      </c>
      <c r="G47">
        <f>SUMIF($C$2:$C$382,"="&amp;$F47,Nobool!BD$2:BD$382)</f>
        <v>0</v>
      </c>
      <c r="H47">
        <f>SUMIF($C$2:$C$382,"="&amp;$F47,Nobool!BE$2:BE$382)</f>
        <v>0.1666666666666666</v>
      </c>
      <c r="I47">
        <f>SUMIF($C$2:$C$382,"="&amp;$F47,Nobool!BF$2:BF$382)</f>
        <v>0.16666666666666669</v>
      </c>
      <c r="J47">
        <f>SUMIF($C$2:$C$382,"="&amp;$F47,Nobool!BG$2:BG$382)</f>
        <v>0.28571428571428625</v>
      </c>
      <c r="K47">
        <f>SUMIF($C$2:$C$382,"="&amp;$F47,Nobool!BH$2:BH$382)</f>
        <v>0.28571428571428598</v>
      </c>
      <c r="L47">
        <f>SUMIF($C$2:$C$382,"="&amp;$F47,Nobool!BI$2:BI$382)</f>
        <v>0.45</v>
      </c>
      <c r="M47">
        <f>SUMIF($C$2:$C$382,"="&amp;$F47,Nobool!BJ$2:BJ$382)</f>
        <v>0.50416666666666821</v>
      </c>
      <c r="N47">
        <f>SUMIF($C$2:$C$382,"="&amp;$F47,Nobool!BK$2:BK$382)</f>
        <v>0.59523809523809357</v>
      </c>
      <c r="O47">
        <f>SUMIF($C$2:$C$382,"="&amp;$F47,Nobool!BL$2:BL$382)</f>
        <v>0.59523809523809568</v>
      </c>
      <c r="P47">
        <f>SUMIF($C$2:$C$382,"="&amp;$F47,Nobool!BM$2:BM$382)</f>
        <v>0.68750000000000044</v>
      </c>
      <c r="Q47">
        <f>SUMIF($C$2:$C$382,"="&amp;$F47,Nobool!BN$2:BN$382)</f>
        <v>0.80952380952380998</v>
      </c>
      <c r="R47">
        <f>SUMIF($C$2:$C$382,"="&amp;$F47,Nobool!BO$2:BO$382)</f>
        <v>0.95999999999999952</v>
      </c>
      <c r="S47">
        <f>SUMIF($C$2:$C$382,"="&amp;$F47,Nobool!BP$2:BP$382)</f>
        <v>1.0821428571428571</v>
      </c>
      <c r="T47">
        <f>SUMIF($C$2:$C$382,"="&amp;$F47,Nobool!BQ$2:BQ$382)</f>
        <v>1.1742187499999996</v>
      </c>
      <c r="U47">
        <f>SUMIF($C$2:$C$382,"="&amp;$F47,Nobool!BR$2:BR$382)</f>
        <v>1.1742187500000012</v>
      </c>
      <c r="V47">
        <f>SUMIF($C$2:$C$382,"="&amp;$F47,Nobool!BS$2:BS$382)</f>
        <v>1.2666666666666651</v>
      </c>
      <c r="W47">
        <f>SUMIF($C$2:$C$382,"="&amp;$F47,Nobool!BT$2:BT$382)</f>
        <v>1.3593749999999987</v>
      </c>
      <c r="X47">
        <f>SUMIF($C$2:$C$382,"="&amp;$F47,Nobool!BU$2:BU$382)</f>
        <v>1.4522727272727269</v>
      </c>
      <c r="Y47">
        <f>SUMIF($C$2:$C$382,"="&amp;$F47,Nobool!BV$2:BV$382)</f>
        <v>1.5272727272727304</v>
      </c>
      <c r="Z47">
        <f>SUMIF($C$2:$C$382,"="&amp;$F47,Nobool!BW$2:BW$382)</f>
        <v>1.5272727272727304</v>
      </c>
      <c r="AA47">
        <f>SUMIF($C$2:$C$382,"="&amp;$F47,Nobool!BX$2:BX$382)</f>
        <v>1.5272727272727304</v>
      </c>
      <c r="AB47">
        <f>SUMIF($C$2:$C$382,"="&amp;$F47,Nobool!BY$2:BY$382)</f>
        <v>1.713461538461535</v>
      </c>
      <c r="AC47">
        <f>SUMIF($C$2:$C$382,"="&amp;$F47,Nobool!BZ$2:BZ$382)</f>
        <v>1.8066964285714286</v>
      </c>
      <c r="AD47">
        <f>SUMIF($C$2:$C$382,"="&amp;$F47,Nobool!CA$2:CA$382)</f>
        <v>1.8737704918032851</v>
      </c>
      <c r="AE47">
        <f>SUMIF($C$2:$C$382,"="&amp;$F47,Nobool!CB$2:CB$382)</f>
        <v>1.9420454545454482</v>
      </c>
      <c r="AF47">
        <f>SUMIF($C$2:$C$382,"="&amp;$F47,Nobool!CC$2:CC$382)</f>
        <v>2.1295454545454526</v>
      </c>
      <c r="AG47">
        <f>SUMIF($C$2:$C$382,"="&amp;$F47,Nobool!CD$2:CD$382)</f>
        <v>2.198767605633801</v>
      </c>
      <c r="AH47">
        <f>SUMIF($C$2:$C$382,"="&amp;$F47,Nobool!CE$2:CE$382)</f>
        <v>2.2687500000000007</v>
      </c>
      <c r="AI47">
        <f>SUMIF($C$2:$C$382,"="&amp;$F47,Nobool!CF$2:CF$382)</f>
        <v>2.4936651583710412</v>
      </c>
      <c r="AJ47">
        <f>SUMIF($C$2:$C$382,"="&amp;$F47,Nobool!CG$2:CG$382)</f>
        <v>2.493665158371043</v>
      </c>
      <c r="AK47">
        <f>SUMIF($C$2:$C$382,"="&amp;$F47,Nobool!CH$2:CH$382)</f>
        <v>2.5647435897435877</v>
      </c>
      <c r="AL47">
        <f>SUMIF($C$2:$C$382,"="&amp;$F47,Nobool!CI$2:CI$382)</f>
        <v>2.8344444444444403</v>
      </c>
      <c r="AM47">
        <f>SUMIF($C$2:$C$382,"="&amp;$F47,Nobool!CJ$2:CJ$382)</f>
        <v>3.1138942617666041</v>
      </c>
      <c r="AN47">
        <f>SUMIF($C$2:$C$382,"="&amp;$F47,Nobool!CK$2:CK$382)</f>
        <v>3.190112665112669</v>
      </c>
      <c r="AO47">
        <f>SUMIF($C$2:$C$382,"="&amp;$F47,Nobool!CL$2:CL$382)</f>
        <v>3.2441791924550576</v>
      </c>
      <c r="AP47">
        <f>SUMIF($C$2:$C$382,"="&amp;$F47,Nobool!CM$2:CM$382)</f>
        <v>3.3623415856174454</v>
      </c>
      <c r="AQ47">
        <f>SUMIF($C$2:$C$382,"="&amp;$F47,Nobool!CN$2:CN$382)</f>
        <v>3.535185185185179</v>
      </c>
      <c r="AR47">
        <f>SUMIF($C$2:$C$382,"="&amp;$F47,Nobool!CO$2:CO$382)</f>
        <v>3.6319892473118247</v>
      </c>
      <c r="AS47">
        <f>SUMIF($C$2:$C$382,"="&amp;$F47,Nobool!CP$2:CP$382)</f>
        <v>2.9963727678571468</v>
      </c>
      <c r="AT47">
        <f>SUMIF($C$2:$C$382,"="&amp;$F47,Nobool!CQ$2:CQ$382)</f>
        <v>3.0236441798941769</v>
      </c>
      <c r="AU47">
        <f>SUMIF($C$2:$C$382,"="&amp;$F47,Nobool!CR$2:CR$382)</f>
        <v>3.084821428571435</v>
      </c>
      <c r="AV47">
        <f>SUMIF($C$2:$C$382,"="&amp;$F47,Nobool!CS$2:CS$382)</f>
        <v>3.1889155052264759</v>
      </c>
      <c r="AW47">
        <f>SUMIF($C$2:$C$382,"="&amp;$F47,Nobool!CT$2:CT$382)</f>
        <v>2.8977614433678647</v>
      </c>
      <c r="AX47">
        <f>SUMIF($C$2:$C$382,"="&amp;$F47,Nobool!CU$2:CU$382)</f>
        <v>2.9284931506849361</v>
      </c>
      <c r="AY47">
        <f>SUMIF($C$2:$C$382,"="&amp;$F47,Nobool!CV$2:CV$382)</f>
        <v>2.8638710826210811</v>
      </c>
      <c r="AZ47">
        <f>SUMIF($C$2:$C$382,"="&amp;$F47,Nobool!CW$2:CW$382)</f>
        <v>2.8638710826210829</v>
      </c>
      <c r="BA47">
        <f>SUMIF($C$2:$C$382,"="&amp;$F47,Nobool!CX$2:CX$382)</f>
        <v>2.9158902691511415</v>
      </c>
      <c r="BB47">
        <f>SUMIF($C$2:$C$382,"="&amp;$F47,Nobool!CY$2:CY$382)</f>
        <v>2.995923343038732</v>
      </c>
      <c r="BC47">
        <f>SUMIF($C$2:$C$382,"="&amp;$F47,Nobool!CZ$2:CZ$382)</f>
        <v>3.0357275132275174</v>
      </c>
      <c r="BD47">
        <f>SUMIF($C$2:$C$382,"="&amp;$F47,Nobool!DA$2:DA$382)</f>
        <v>3.1197561511787986</v>
      </c>
      <c r="BE47">
        <f>SUMIF($C$2:$C$382,"="&amp;$F47,Nobool!DB$2:DB$382)</f>
        <v>3.1887983344168873</v>
      </c>
      <c r="BF47">
        <f>SUMIF($C$2:$C$382,"="&amp;$F47,Nobool!DC$2:DC$382)</f>
        <v>3.2562705685557818</v>
      </c>
      <c r="BG47">
        <f>SUMIF($C$2:$C$382,"="&amp;$F47,Nobool!DD$2:DD$382)</f>
        <v>3.3570182053437567</v>
      </c>
      <c r="BI47">
        <f t="shared" si="1"/>
        <v>19</v>
      </c>
      <c r="BJ47" t="s">
        <v>1180</v>
      </c>
      <c r="BK47">
        <v>50.8106893</v>
      </c>
      <c r="BL47">
        <v>8.7719701000000008</v>
      </c>
    </row>
    <row r="48" spans="1:64" x14ac:dyDescent="0.3">
      <c r="A48" t="s">
        <v>31</v>
      </c>
      <c r="B48" t="s">
        <v>31</v>
      </c>
      <c r="C48" t="s">
        <v>1199</v>
      </c>
      <c r="F48" t="s">
        <v>1194</v>
      </c>
      <c r="G48">
        <f>SUMIF($C$2:$C$382,"="&amp;$F48,Nobool!BD$2:BD$382)</f>
        <v>0</v>
      </c>
      <c r="H48">
        <f>SUMIF($C$2:$C$382,"="&amp;$F48,Nobool!BE$2:BE$382)</f>
        <v>0</v>
      </c>
      <c r="I48">
        <f>SUMIF($C$2:$C$382,"="&amp;$F48,Nobool!BF$2:BF$382)</f>
        <v>0.41666666666666713</v>
      </c>
      <c r="J48">
        <f>SUMIF($C$2:$C$382,"="&amp;$F48,Nobool!BG$2:BG$382)</f>
        <v>0.70833333333333248</v>
      </c>
      <c r="K48">
        <f>SUMIF($C$2:$C$382,"="&amp;$F48,Nobool!BH$2:BH$382)</f>
        <v>0.70833333333333282</v>
      </c>
      <c r="L48">
        <f>SUMIF($C$2:$C$382,"="&amp;$F48,Nobool!BI$2:BI$382)</f>
        <v>0.80833333333333302</v>
      </c>
      <c r="M48">
        <f>SUMIF($C$2:$C$382,"="&amp;$F48,Nobool!BJ$2:BJ$382)</f>
        <v>0.60625000000000129</v>
      </c>
      <c r="N48">
        <f>SUMIF($C$2:$C$382,"="&amp;$F48,Nobool!BK$2:BK$382)</f>
        <v>0.80803571428571219</v>
      </c>
      <c r="O48">
        <f>SUMIF($C$2:$C$382,"="&amp;$F48,Nobool!BL$2:BL$382)</f>
        <v>0.80803571428571419</v>
      </c>
      <c r="P48">
        <f>SUMIF($C$2:$C$382,"="&amp;$F48,Nobool!BM$2:BM$382)</f>
        <v>0.80803571428571408</v>
      </c>
      <c r="Q48">
        <f>SUMIF($C$2:$C$382,"="&amp;$F48,Nobool!BN$2:BN$382)</f>
        <v>0.80803571428571486</v>
      </c>
      <c r="R48">
        <f>SUMIF($C$2:$C$382,"="&amp;$F48,Nobool!BO$2:BO$382)</f>
        <v>0.80803571428571452</v>
      </c>
      <c r="S48">
        <f>SUMIF($C$2:$C$382,"="&amp;$F48,Nobool!BP$2:BP$382)</f>
        <v>0.80803571428571508</v>
      </c>
      <c r="T48">
        <f>SUMIF($C$2:$C$382,"="&amp;$F48,Nobool!BQ$2:BQ$382)</f>
        <v>0.80803571428571463</v>
      </c>
      <c r="U48">
        <f>SUMIF($C$2:$C$382,"="&amp;$F48,Nobool!BR$2:BR$382)</f>
        <v>0.80803571428571541</v>
      </c>
      <c r="V48">
        <f>SUMIF($C$2:$C$382,"="&amp;$F48,Nobool!BS$2:BS$382)</f>
        <v>0.80803571428571286</v>
      </c>
      <c r="W48">
        <f>SUMIF($C$2:$C$382,"="&amp;$F48,Nobool!BT$2:BT$382)</f>
        <v>0.80803571428571419</v>
      </c>
      <c r="X48">
        <f>SUMIF($C$2:$C$382,"="&amp;$F48,Nobool!BU$2:BU$382)</f>
        <v>0.80803571428571308</v>
      </c>
      <c r="Y48">
        <f>SUMIF($C$2:$C$382,"="&amp;$F48,Nobool!BV$2:BV$382)</f>
        <v>0.80803571428571619</v>
      </c>
      <c r="Z48">
        <f>SUMIF($C$2:$C$382,"="&amp;$F48,Nobool!BW$2:BW$382)</f>
        <v>0.80803571428571552</v>
      </c>
      <c r="AA48">
        <f>SUMIF($C$2:$C$382,"="&amp;$F48,Nobool!BX$2:BX$382)</f>
        <v>0.80803571428571541</v>
      </c>
      <c r="AB48">
        <f>SUMIF($C$2:$C$382,"="&amp;$F48,Nobool!BY$2:BY$382)</f>
        <v>1.1187499999999979</v>
      </c>
      <c r="AC48">
        <f>SUMIF($C$2:$C$382,"="&amp;$F48,Nobool!BZ$2:BZ$382)</f>
        <v>1.1187500000000008</v>
      </c>
      <c r="AD48">
        <f>SUMIF($C$2:$C$382,"="&amp;$F48,Nobool!CA$2:CA$382)</f>
        <v>1.1187500000000017</v>
      </c>
      <c r="AE48">
        <f>SUMIF($C$2:$C$382,"="&amp;$F48,Nobool!CB$2:CB$382)</f>
        <v>1.3374999999999979</v>
      </c>
      <c r="AF48">
        <f>SUMIF($C$2:$C$382,"="&amp;$F48,Nobool!CC$2:CC$382)</f>
        <v>1.5687499999999999</v>
      </c>
      <c r="AG48">
        <f>SUMIF($C$2:$C$382,"="&amp;$F48,Nobool!CD$2:CD$382)</f>
        <v>1.5687500000000005</v>
      </c>
      <c r="AH48">
        <f>SUMIF($C$2:$C$382,"="&amp;$F48,Nobool!CE$2:CE$382)</f>
        <v>2.5687499999999996</v>
      </c>
      <c r="AI48">
        <f>SUMIF($C$2:$C$382,"="&amp;$F48,Nobool!CF$2:CF$382)</f>
        <v>2.5687499999999996</v>
      </c>
      <c r="AJ48">
        <f>SUMIF($C$2:$C$382,"="&amp;$F48,Nobool!CG$2:CG$382)</f>
        <v>2.5687499999999996</v>
      </c>
      <c r="AK48">
        <f>SUMIF($C$2:$C$382,"="&amp;$F48,Nobool!CH$2:CH$382)</f>
        <v>2.5687499999999996</v>
      </c>
      <c r="AL48">
        <f>SUMIF($C$2:$C$382,"="&amp;$F48,Nobool!CI$2:CI$382)</f>
        <v>3.0157407407407404</v>
      </c>
      <c r="AM48">
        <f>SUMIF($C$2:$C$382,"="&amp;$F48,Nobool!CJ$2:CJ$382)</f>
        <v>3.0157407407407426</v>
      </c>
      <c r="AN48">
        <f>SUMIF($C$2:$C$382,"="&amp;$F48,Nobool!CK$2:CK$382)</f>
        <v>3.5666666666666673</v>
      </c>
      <c r="AO48">
        <f>SUMIF($C$2:$C$382,"="&amp;$F48,Nobool!CL$2:CL$382)</f>
        <v>3.969675925925928</v>
      </c>
      <c r="AP48">
        <f>SUMIF($C$2:$C$382,"="&amp;$F48,Nobool!CM$2:CM$382)</f>
        <v>3.9696759259259276</v>
      </c>
      <c r="AQ48">
        <f>SUMIF($C$2:$C$382,"="&amp;$F48,Nobool!CN$2:CN$382)</f>
        <v>3.9696759259259249</v>
      </c>
      <c r="AR48">
        <f>SUMIF($C$2:$C$382,"="&amp;$F48,Nobool!CO$2:CO$382)</f>
        <v>4.9696759259259222</v>
      </c>
      <c r="AS48">
        <f>SUMIF($C$2:$C$382,"="&amp;$F48,Nobool!CP$2:CP$382)</f>
        <v>4.7717633928571477</v>
      </c>
      <c r="AT48">
        <f>SUMIF($C$2:$C$382,"="&amp;$F48,Nobool!CQ$2:CQ$382)</f>
        <v>4.7717633928571441</v>
      </c>
      <c r="AU48">
        <f>SUMIF($C$2:$C$382,"="&amp;$F48,Nobool!CR$2:CR$382)</f>
        <v>4.9066506410256441</v>
      </c>
      <c r="AV48">
        <f>SUMIF($C$2:$C$382,"="&amp;$F48,Nobool!CS$2:CS$382)</f>
        <v>4.9066506410256441</v>
      </c>
      <c r="AW48">
        <f>SUMIF($C$2:$C$382,"="&amp;$F48,Nobool!CT$2:CT$382)</f>
        <v>4.604358974358977</v>
      </c>
      <c r="AX48">
        <f>SUMIF($C$2:$C$382,"="&amp;$F48,Nobool!CU$2:CU$382)</f>
        <v>4.6043589743589788</v>
      </c>
      <c r="AY48">
        <f>SUMIF($C$2:$C$382,"="&amp;$F48,Nobool!CV$2:CV$382)</f>
        <v>4.4545049857549861</v>
      </c>
      <c r="AZ48">
        <f>SUMIF($C$2:$C$382,"="&amp;$F48,Nobool!CW$2:CW$382)</f>
        <v>4.5838900160004128</v>
      </c>
      <c r="BA48">
        <f>SUMIF($C$2:$C$382,"="&amp;$F48,Nobool!CX$2:CX$382)</f>
        <v>4.5838900160004128</v>
      </c>
      <c r="BB48">
        <f>SUMIF($C$2:$C$382,"="&amp;$F48,Nobool!CY$2:CY$382)</f>
        <v>4.5838900160004137</v>
      </c>
      <c r="BC48">
        <f>SUMIF($C$2:$C$382,"="&amp;$F48,Nobool!CZ$2:CZ$382)</f>
        <v>4.5838900160004163</v>
      </c>
      <c r="BD48">
        <f>SUMIF($C$2:$C$382,"="&amp;$F48,Nobool!DA$2:DA$382)</f>
        <v>4.5838900160004163</v>
      </c>
      <c r="BE48">
        <f>SUMIF($C$2:$C$382,"="&amp;$F48,Nobool!DB$2:DB$382)</f>
        <v>4.8172500694206342</v>
      </c>
      <c r="BF48">
        <f>SUMIF($C$2:$C$382,"="&amp;$F48,Nobool!DC$2:DC$382)</f>
        <v>4.8172500694206342</v>
      </c>
      <c r="BG48">
        <f>SUMIF($C$2:$C$382,"="&amp;$F48,Nobool!DD$2:DD$382)</f>
        <v>4.817250069420643</v>
      </c>
      <c r="BI48">
        <f t="shared" si="1"/>
        <v>13</v>
      </c>
      <c r="BJ48" t="s">
        <v>1194</v>
      </c>
      <c r="BK48">
        <v>41.316328400000003</v>
      </c>
      <c r="BL48">
        <v>-72.924537099999995</v>
      </c>
    </row>
    <row r="49" spans="1:64" x14ac:dyDescent="0.3">
      <c r="A49" t="s">
        <v>32</v>
      </c>
      <c r="B49" t="s">
        <v>32</v>
      </c>
      <c r="C49" t="s">
        <v>1177</v>
      </c>
      <c r="F49" t="s">
        <v>1176</v>
      </c>
      <c r="G49">
        <f>SUMIF($C$2:$C$382,"="&amp;$F49,Nobool!BD$2:BD$382)</f>
        <v>0</v>
      </c>
      <c r="H49">
        <f>SUMIF($C$2:$C$382,"="&amp;$F49,Nobool!BE$2:BE$382)</f>
        <v>0.41666666666666663</v>
      </c>
      <c r="I49">
        <f>SUMIF($C$2:$C$382,"="&amp;$F49,Nobool!BF$2:BF$382)</f>
        <v>0.41666666666666713</v>
      </c>
      <c r="J49">
        <f>SUMIF($C$2:$C$382,"="&amp;$F49,Nobool!BG$2:BG$382)</f>
        <v>0.56666666666666621</v>
      </c>
      <c r="K49">
        <f>SUMIF($C$2:$C$382,"="&amp;$F49,Nobool!BH$2:BH$382)</f>
        <v>0.79999999999999849</v>
      </c>
      <c r="L49">
        <f>SUMIF($C$2:$C$382,"="&amp;$F49,Nobool!BI$2:BI$382)</f>
        <v>1.0428571428571423</v>
      </c>
      <c r="M49">
        <f>SUMIF($C$2:$C$382,"="&amp;$F49,Nobool!BJ$2:BJ$382)</f>
        <v>0.87589285714286103</v>
      </c>
      <c r="N49">
        <f>SUMIF($C$2:$C$382,"="&amp;$F49,Nobool!BK$2:BK$382)</f>
        <v>1.0008928571428559</v>
      </c>
      <c r="O49">
        <f>SUMIF($C$2:$C$382,"="&amp;$F49,Nobool!BL$2:BL$382)</f>
        <v>1.0008928571428575</v>
      </c>
      <c r="P49">
        <f>SUMIF($C$2:$C$382,"="&amp;$F49,Nobool!BM$2:BM$382)</f>
        <v>1.1258928571428577</v>
      </c>
      <c r="Q49">
        <f>SUMIF($C$2:$C$382,"="&amp;$F49,Nobool!BN$2:BN$382)</f>
        <v>1.3133928571428586</v>
      </c>
      <c r="R49">
        <f>SUMIF($C$2:$C$382,"="&amp;$F49,Nobool!BO$2:BO$382)</f>
        <v>1.506250000000001</v>
      </c>
      <c r="S49">
        <f>SUMIF($C$2:$C$382,"="&amp;$F49,Nobool!BP$2:BP$382)</f>
        <v>1.6875000000000004</v>
      </c>
      <c r="T49">
        <f>SUMIF($C$2:$C$382,"="&amp;$F49,Nobool!BQ$2:BQ$382)</f>
        <v>1.9250000000000007</v>
      </c>
      <c r="U49">
        <f>SUMIF($C$2:$C$382,"="&amp;$F49,Nobool!BR$2:BR$382)</f>
        <v>1.9250000000000014</v>
      </c>
      <c r="V49">
        <f>SUMIF($C$2:$C$382,"="&amp;$F49,Nobool!BS$2:BS$382)</f>
        <v>2.0468749999999969</v>
      </c>
      <c r="W49">
        <f>SUMIF($C$2:$C$382,"="&amp;$F49,Nobool!BT$2:BT$382)</f>
        <v>2.5406249999999995</v>
      </c>
      <c r="X49">
        <f>SUMIF($C$2:$C$382,"="&amp;$F49,Nobool!BU$2:BU$382)</f>
        <v>2.7892045454545458</v>
      </c>
      <c r="Y49">
        <f>SUMIF($C$2:$C$382,"="&amp;$F49,Nobool!BV$2:BV$382)</f>
        <v>2.9142045454545511</v>
      </c>
      <c r="Z49">
        <f>SUMIF($C$2:$C$382,"="&amp;$F49,Nobool!BW$2:BW$382)</f>
        <v>2.9142045454545493</v>
      </c>
      <c r="AA49">
        <f>SUMIF($C$2:$C$382,"="&amp;$F49,Nobool!BX$2:BX$382)</f>
        <v>2.9142045454545498</v>
      </c>
      <c r="AB49">
        <f>SUMIF($C$2:$C$382,"="&amp;$F49,Nobool!BY$2:BY$382)</f>
        <v>3.6179991883116784</v>
      </c>
      <c r="AC49">
        <f>SUMIF($C$2:$C$382,"="&amp;$F49,Nobool!BZ$2:BZ$382)</f>
        <v>3.866776315789477</v>
      </c>
      <c r="AD49">
        <f>SUMIF($C$2:$C$382,"="&amp;$F49,Nobool!CA$2:CA$382)</f>
        <v>3.9551630434782714</v>
      </c>
      <c r="AE49">
        <f>SUMIF($C$2:$C$382,"="&amp;$F49,Nobool!CB$2:CB$382)</f>
        <v>4.0451388888888831</v>
      </c>
      <c r="AF49">
        <f>SUMIF($C$2:$C$382,"="&amp;$F49,Nobool!CC$2:CC$382)</f>
        <v>4.0451388888888848</v>
      </c>
      <c r="AG49">
        <f>SUMIF($C$2:$C$382,"="&amp;$F49,Nobool!CD$2:CD$382)</f>
        <v>4.2164458525345649</v>
      </c>
      <c r="AH49">
        <f>SUMIF($C$2:$C$382,"="&amp;$F49,Nobool!CE$2:CE$382)</f>
        <v>4.3016731252618357</v>
      </c>
      <c r="AI49">
        <f>SUMIF($C$2:$C$382,"="&amp;$F49,Nobool!CF$2:CF$382)</f>
        <v>4.5840391966904059</v>
      </c>
      <c r="AJ49">
        <f>SUMIF($C$2:$C$382,"="&amp;$F49,Nobool!CG$2:CG$382)</f>
        <v>4.5840391966903997</v>
      </c>
      <c r="AK49">
        <f>SUMIF($C$2:$C$382,"="&amp;$F49,Nobool!CH$2:CH$382)</f>
        <v>4.6718888470400595</v>
      </c>
      <c r="AL49">
        <f>SUMIF($C$2:$C$382,"="&amp;$F49,Nobool!CI$2:CI$382)</f>
        <v>5.2323186341302232</v>
      </c>
      <c r="AM49">
        <f>SUMIF($C$2:$C$382,"="&amp;$F49,Nobool!CJ$2:CJ$382)</f>
        <v>5.6067254082039018</v>
      </c>
      <c r="AN49">
        <f>SUMIF($C$2:$C$382,"="&amp;$F49,Nobool!CK$2:CK$382)</f>
        <v>5.7303286129266553</v>
      </c>
      <c r="AO49">
        <f>SUMIF($C$2:$C$382,"="&amp;$F49,Nobool!CL$2:CL$382)</f>
        <v>5.8692175018155535</v>
      </c>
      <c r="AP49">
        <f>SUMIF($C$2:$C$382,"="&amp;$F49,Nobool!CM$2:CM$382)</f>
        <v>6.0370621590582809</v>
      </c>
      <c r="AQ49">
        <f>SUMIF($C$2:$C$382,"="&amp;$F49,Nobool!CN$2:CN$382)</f>
        <v>6.2896924814939554</v>
      </c>
      <c r="AR49">
        <f>SUMIF($C$2:$C$382,"="&amp;$F49,Nobool!CO$2:CO$382)</f>
        <v>6.4192565754159974</v>
      </c>
      <c r="AS49">
        <f>SUMIF($C$2:$C$382,"="&amp;$F49,Nobool!CP$2:CP$382)</f>
        <v>5.6218266292024133</v>
      </c>
      <c r="AT49">
        <f>SUMIF($C$2:$C$382,"="&amp;$F49,Nobool!CQ$2:CQ$382)</f>
        <v>5.6512255839062355</v>
      </c>
      <c r="AU49">
        <f>SUMIF($C$2:$C$382,"="&amp;$F49,Nobool!CR$2:CR$382)</f>
        <v>6.0114218241644464</v>
      </c>
      <c r="AV49">
        <f>SUMIF($C$2:$C$382,"="&amp;$F49,Nobool!CS$2:CS$382)</f>
        <v>6.1674202138584979</v>
      </c>
      <c r="AW49">
        <f>SUMIF($C$2:$C$382,"="&amp;$F49,Nobool!CT$2:CT$382)</f>
        <v>5.5616698872785939</v>
      </c>
      <c r="AX49">
        <f>SUMIF($C$2:$C$382,"="&amp;$F49,Nobool!CU$2:CU$382)</f>
        <v>5.5616698872785983</v>
      </c>
      <c r="AY49">
        <f>SUMIF($C$2:$C$382,"="&amp;$F49,Nobool!CV$2:CV$382)</f>
        <v>5.4638891388243778</v>
      </c>
      <c r="AZ49">
        <f>SUMIF($C$2:$C$382,"="&amp;$F49,Nobool!CW$2:CW$382)</f>
        <v>5.4638891388243715</v>
      </c>
      <c r="BA49">
        <f>SUMIF($C$2:$C$382,"="&amp;$F49,Nobool!CX$2:CX$382)</f>
        <v>5.5297466267470687</v>
      </c>
      <c r="BB49">
        <f>SUMIF($C$2:$C$382,"="&amp;$F49,Nobool!CY$2:CY$382)</f>
        <v>5.571559952217191</v>
      </c>
      <c r="BC49">
        <f>SUMIF($C$2:$C$382,"="&amp;$F49,Nobool!CZ$2:CZ$382)</f>
        <v>5.6177405077727505</v>
      </c>
      <c r="BD49">
        <f>SUMIF($C$2:$C$382,"="&amp;$F49,Nobool!DA$2:DA$382)</f>
        <v>5.8224990520823932</v>
      </c>
      <c r="BE49">
        <f>SUMIF($C$2:$C$382,"="&amp;$F49,Nobool!DB$2:DB$382)</f>
        <v>5.6943888522648667</v>
      </c>
      <c r="BF49">
        <f>SUMIF($C$2:$C$382,"="&amp;$F49,Nobool!DC$2:DC$382)</f>
        <v>5.6943888522648622</v>
      </c>
      <c r="BG49">
        <f>SUMIF($C$2:$C$382,"="&amp;$F49,Nobool!DD$2:DD$382)</f>
        <v>5.8458932675494841</v>
      </c>
      <c r="BI49">
        <f t="shared" si="1"/>
        <v>12</v>
      </c>
      <c r="BJ49" t="s">
        <v>1176</v>
      </c>
      <c r="BK49">
        <v>49.419143699999999</v>
      </c>
      <c r="BL49">
        <v>8.6680551999999995</v>
      </c>
    </row>
    <row r="50" spans="1:64" x14ac:dyDescent="0.3">
      <c r="A50" t="s">
        <v>369</v>
      </c>
      <c r="B50" t="s">
        <v>369</v>
      </c>
      <c r="C50" t="s">
        <v>1174</v>
      </c>
      <c r="F50" t="s">
        <v>1178</v>
      </c>
      <c r="G50">
        <f>SUMIF($C$2:$C$382,"="&amp;$F50,Nobool!BD$2:BD$382)</f>
        <v>0</v>
      </c>
      <c r="H50">
        <f>SUMIF($C$2:$C$382,"="&amp;$F50,Nobool!BE$2:BE$382)</f>
        <v>0.125</v>
      </c>
      <c r="I50">
        <f>SUMIF($C$2:$C$382,"="&amp;$F50,Nobool!BF$2:BF$382)</f>
        <v>0.30833333333333357</v>
      </c>
      <c r="J50">
        <f>SUMIF($C$2:$C$382,"="&amp;$F50,Nobool!BG$2:BG$382)</f>
        <v>0.46066433566433496</v>
      </c>
      <c r="K50">
        <f>SUMIF($C$2:$C$382,"="&amp;$F50,Nobool!BH$2:BH$382)</f>
        <v>0.62137862137862143</v>
      </c>
      <c r="L50">
        <f>SUMIF($C$2:$C$382,"="&amp;$F50,Nobool!BI$2:BI$382)</f>
        <v>0.80380639097744355</v>
      </c>
      <c r="M50">
        <f>SUMIF($C$2:$C$382,"="&amp;$F50,Nobool!BJ$2:BJ$382)</f>
        <v>0.60285479323308455</v>
      </c>
      <c r="N50">
        <f>SUMIF($C$2:$C$382,"="&amp;$F50,Nobool!BK$2:BK$382)</f>
        <v>0.6973775017253262</v>
      </c>
      <c r="O50">
        <f>SUMIF($C$2:$C$382,"="&amp;$F50,Nobool!BL$2:BL$382)</f>
        <v>0.69737750172532775</v>
      </c>
      <c r="P50">
        <f>SUMIF($C$2:$C$382,"="&amp;$F50,Nobool!BM$2:BM$382)</f>
        <v>0.79464285714285787</v>
      </c>
      <c r="Q50">
        <f>SUMIF($C$2:$C$382,"="&amp;$F50,Nobool!BN$2:BN$382)</f>
        <v>0.91071428571428703</v>
      </c>
      <c r="R50">
        <f>SUMIF($C$2:$C$382,"="&amp;$F50,Nobool!BO$2:BO$382)</f>
        <v>1.0937500000000004</v>
      </c>
      <c r="S50">
        <f>SUMIF($C$2:$C$382,"="&amp;$F50,Nobool!BP$2:BP$382)</f>
        <v>1.2282519342359759</v>
      </c>
      <c r="T50">
        <f>SUMIF($C$2:$C$382,"="&amp;$F50,Nobool!BQ$2:BQ$382)</f>
        <v>1.325892857142859</v>
      </c>
      <c r="U50">
        <f>SUMIF($C$2:$C$382,"="&amp;$F50,Nobool!BR$2:BR$382)</f>
        <v>1.3258928571428579</v>
      </c>
      <c r="V50">
        <f>SUMIF($C$2:$C$382,"="&amp;$F50,Nobool!BS$2:BS$382)</f>
        <v>1.4241731124451609</v>
      </c>
      <c r="W50">
        <f>SUMIF($C$2:$C$382,"="&amp;$F50,Nobool!BT$2:BT$382)</f>
        <v>1.540219575200918</v>
      </c>
      <c r="X50">
        <f>SUMIF($C$2:$C$382,"="&amp;$F50,Nobool!BU$2:BU$382)</f>
        <v>1.6388867064739134</v>
      </c>
      <c r="Y50">
        <f>SUMIF($C$2:$C$382,"="&amp;$F50,Nobool!BV$2:BV$382)</f>
        <v>1.7326367064739201</v>
      </c>
      <c r="Z50">
        <f>SUMIF($C$2:$C$382,"="&amp;$F50,Nobool!BW$2:BW$382)</f>
        <v>1.7326367064739177</v>
      </c>
      <c r="AA50">
        <f>SUMIF($C$2:$C$382,"="&amp;$F50,Nobool!BX$2:BX$382)</f>
        <v>1.7326367064739201</v>
      </c>
      <c r="AB50">
        <f>SUMIF($C$2:$C$382,"="&amp;$F50,Nobool!BY$2:BY$382)</f>
        <v>1.9646511627906937</v>
      </c>
      <c r="AC50">
        <f>SUMIF($C$2:$C$382,"="&amp;$F50,Nobool!BZ$2:BZ$382)</f>
        <v>2.0635080645161281</v>
      </c>
      <c r="AD50">
        <f>SUMIF($C$2:$C$382,"="&amp;$F50,Nobool!CA$2:CA$382)</f>
        <v>2.146007870017776</v>
      </c>
      <c r="AE50">
        <f>SUMIF($C$2:$C$382,"="&amp;$F50,Nobool!CB$2:CB$382)</f>
        <v>2.2293851026649154</v>
      </c>
      <c r="AF50">
        <f>SUMIF($C$2:$C$382,"="&amp;$F50,Nobool!CC$2:CC$382)</f>
        <v>2.3043851026649227</v>
      </c>
      <c r="AG50">
        <f>SUMIF($C$2:$C$382,"="&amp;$F50,Nobool!CD$2:CD$382)</f>
        <v>2.3884615384615371</v>
      </c>
      <c r="AH50">
        <f>SUMIF($C$2:$C$382,"="&amp;$F50,Nobool!CE$2:CE$382)</f>
        <v>2.4731041666666687</v>
      </c>
      <c r="AI50">
        <f>SUMIF($C$2:$C$382,"="&amp;$F50,Nobool!CF$2:CF$382)</f>
        <v>2.7598924762686039</v>
      </c>
      <c r="AJ50">
        <f>SUMIF($C$2:$C$382,"="&amp;$F50,Nobool!CG$2:CG$382)</f>
        <v>2.7598924762686043</v>
      </c>
      <c r="AK50">
        <f>SUMIF($C$2:$C$382,"="&amp;$F50,Nobool!CH$2:CH$382)</f>
        <v>2.8449363992172239</v>
      </c>
      <c r="AL50">
        <f>SUMIF($C$2:$C$382,"="&amp;$F50,Nobool!CI$2:CI$382)</f>
        <v>3.1779277028152579</v>
      </c>
      <c r="AM50">
        <f>SUMIF($C$2:$C$382,"="&amp;$F50,Nobool!CJ$2:CJ$382)</f>
        <v>3.5260815580218541</v>
      </c>
      <c r="AN50">
        <f>SUMIF($C$2:$C$382,"="&amp;$F50,Nobool!CK$2:CK$382)</f>
        <v>3.620463059380111</v>
      </c>
      <c r="AO50">
        <f>SUMIF($C$2:$C$382,"="&amp;$F50,Nobool!CL$2:CL$382)</f>
        <v>3.6946986826124815</v>
      </c>
      <c r="AP50">
        <f>SUMIF($C$2:$C$382,"="&amp;$F50,Nobool!CM$2:CM$382)</f>
        <v>3.8335397200323249</v>
      </c>
      <c r="AQ50">
        <f>SUMIF($C$2:$C$382,"="&amp;$F50,Nobool!CN$2:CN$382)</f>
        <v>4.0465462665416041</v>
      </c>
      <c r="AR50">
        <f>SUMIF($C$2:$C$382,"="&amp;$F50,Nobool!CO$2:CO$382)</f>
        <v>4.1655260597214641</v>
      </c>
      <c r="AS50">
        <f>SUMIF($C$2:$C$382,"="&amp;$F50,Nobool!CP$2:CP$382)</f>
        <v>3.4429732843974099</v>
      </c>
      <c r="AT50">
        <f>SUMIF($C$2:$C$382,"="&amp;$F50,Nobool!CQ$2:CQ$382)</f>
        <v>3.4907843746569482</v>
      </c>
      <c r="AU50">
        <f>SUMIF($C$2:$C$382,"="&amp;$F50,Nobool!CR$2:CR$382)</f>
        <v>3.5627487933522368</v>
      </c>
      <c r="AV50">
        <f>SUMIF($C$2:$C$382,"="&amp;$F50,Nobool!CS$2:CS$382)</f>
        <v>3.687622018504376</v>
      </c>
      <c r="AW50">
        <f>SUMIF($C$2:$C$382,"="&amp;$F50,Nobool!CT$2:CT$382)</f>
        <v>3.3687031066510151</v>
      </c>
      <c r="AX50">
        <f>SUMIF($C$2:$C$382,"="&amp;$F50,Nobool!CU$2:CU$382)</f>
        <v>3.4677031066510144</v>
      </c>
      <c r="AY50">
        <f>SUMIF($C$2:$C$382,"="&amp;$F50,Nobool!CV$2:CV$382)</f>
        <v>3.4095211074131435</v>
      </c>
      <c r="AZ50">
        <f>SUMIF($C$2:$C$382,"="&amp;$F50,Nobool!CW$2:CW$382)</f>
        <v>3.4095211074131364</v>
      </c>
      <c r="BA50">
        <f>SUMIF($C$2:$C$382,"="&amp;$F50,Nobool!CX$2:CX$382)</f>
        <v>3.4705064600432247</v>
      </c>
      <c r="BB50">
        <f>SUMIF($C$2:$C$382,"="&amp;$F50,Nobool!CY$2:CY$382)</f>
        <v>3.6528480080412455</v>
      </c>
      <c r="BC50">
        <f>SUMIF($C$2:$C$382,"="&amp;$F50,Nobool!CZ$2:CZ$382)</f>
        <v>3.7047814935999352</v>
      </c>
      <c r="BD50">
        <f>SUMIF($C$2:$C$382,"="&amp;$F50,Nobool!DA$2:DA$382)</f>
        <v>3.8189448026610733</v>
      </c>
      <c r="BE50">
        <f>SUMIF($C$2:$C$382,"="&amp;$F50,Nobool!DB$2:DB$382)</f>
        <v>3.9147150281892316</v>
      </c>
      <c r="BF50">
        <f>SUMIF($C$2:$C$382,"="&amp;$F50,Nobool!DC$2:DC$382)</f>
        <v>4.127594984229443</v>
      </c>
      <c r="BG50">
        <f>SUMIF($C$2:$C$382,"="&amp;$F50,Nobool!DD$2:DD$382)</f>
        <v>4.2691320339338139</v>
      </c>
      <c r="BI50">
        <f t="shared" si="1"/>
        <v>15</v>
      </c>
      <c r="BJ50" t="s">
        <v>1178</v>
      </c>
      <c r="BK50">
        <v>50.726861399999997</v>
      </c>
      <c r="BL50">
        <v>7.0864469000000003</v>
      </c>
    </row>
    <row r="51" spans="1:64" x14ac:dyDescent="0.3">
      <c r="A51" t="s">
        <v>33</v>
      </c>
      <c r="B51" t="s">
        <v>33</v>
      </c>
      <c r="C51" t="s">
        <v>1174</v>
      </c>
      <c r="F51" t="s">
        <v>1195</v>
      </c>
      <c r="G51">
        <f>SUMIF($C$2:$C$382,"="&amp;$F51,Nobool!BD$2:BD$382)</f>
        <v>0</v>
      </c>
      <c r="H51">
        <f>SUMIF($C$2:$C$382,"="&amp;$F51,Nobool!BE$2:BE$382)</f>
        <v>0</v>
      </c>
      <c r="I51">
        <f>SUMIF($C$2:$C$382,"="&amp;$F51,Nobool!BF$2:BF$382)</f>
        <v>0</v>
      </c>
      <c r="J51">
        <f>SUMIF($C$2:$C$382,"="&amp;$F51,Nobool!BG$2:BG$382)</f>
        <v>1.5</v>
      </c>
      <c r="K51">
        <f>SUMIF($C$2:$C$382,"="&amp;$F51,Nobool!BH$2:BH$382)</f>
        <v>1.5</v>
      </c>
      <c r="L51">
        <f>SUMIF($C$2:$C$382,"="&amp;$F51,Nobool!BI$2:BI$382)</f>
        <v>1.5</v>
      </c>
      <c r="M51">
        <f>SUMIF($C$2:$C$382,"="&amp;$F51,Nobool!BJ$2:BJ$382)</f>
        <v>1.3750000000000009</v>
      </c>
      <c r="N51">
        <f>SUMIF($C$2:$C$382,"="&amp;$F51,Nobool!BK$2:BK$382)</f>
        <v>1.3749999999999993</v>
      </c>
      <c r="O51">
        <f>SUMIF($C$2:$C$382,"="&amp;$F51,Nobool!BL$2:BL$382)</f>
        <v>1.3750000000000002</v>
      </c>
      <c r="P51">
        <f>SUMIF($C$2:$C$382,"="&amp;$F51,Nobool!BM$2:BM$382)</f>
        <v>1.3750000000000002</v>
      </c>
      <c r="Q51">
        <f>SUMIF($C$2:$C$382,"="&amp;$F51,Nobool!BN$2:BN$382)</f>
        <v>2.7500000000000004</v>
      </c>
      <c r="R51">
        <f>SUMIF($C$2:$C$382,"="&amp;$F51,Nobool!BO$2:BO$382)</f>
        <v>2.7500000000000004</v>
      </c>
      <c r="S51">
        <f>SUMIF($C$2:$C$382,"="&amp;$F51,Nobool!BP$2:BP$382)</f>
        <v>2.75</v>
      </c>
      <c r="T51">
        <f>SUMIF($C$2:$C$382,"="&amp;$F51,Nobool!BQ$2:BQ$382)</f>
        <v>2.7499999999999991</v>
      </c>
      <c r="U51">
        <f>SUMIF($C$2:$C$382,"="&amp;$F51,Nobool!BR$2:BR$382)</f>
        <v>2.7500000000000009</v>
      </c>
      <c r="V51">
        <f>SUMIF($C$2:$C$382,"="&amp;$F51,Nobool!BS$2:BS$382)</f>
        <v>3.3124999999999956</v>
      </c>
      <c r="W51">
        <f>SUMIF($C$2:$C$382,"="&amp;$F51,Nobool!BT$2:BT$382)</f>
        <v>3.8125</v>
      </c>
      <c r="X51">
        <f>SUMIF($C$2:$C$382,"="&amp;$F51,Nobool!BU$2:BU$382)</f>
        <v>3.8125000000000013</v>
      </c>
      <c r="Y51">
        <f>SUMIF($C$2:$C$382,"="&amp;$F51,Nobool!BV$2:BV$382)</f>
        <v>3.8125000000000018</v>
      </c>
      <c r="Z51">
        <f>SUMIF($C$2:$C$382,"="&amp;$F51,Nobool!BW$2:BW$382)</f>
        <v>3.8125000000000022</v>
      </c>
      <c r="AA51">
        <f>SUMIF($C$2:$C$382,"="&amp;$F51,Nobool!BX$2:BX$382)</f>
        <v>3.8125000000000004</v>
      </c>
      <c r="AB51">
        <f>SUMIF($C$2:$C$382,"="&amp;$F51,Nobool!BY$2:BY$382)</f>
        <v>3.8124999999999996</v>
      </c>
      <c r="AC51">
        <f>SUMIF($C$2:$C$382,"="&amp;$F51,Nobool!BZ$2:BZ$382)</f>
        <v>3.8125000000000004</v>
      </c>
      <c r="AD51">
        <f>SUMIF($C$2:$C$382,"="&amp;$F51,Nobool!CA$2:CA$382)</f>
        <v>3.8125000000000004</v>
      </c>
      <c r="AE51">
        <f>SUMIF($C$2:$C$382,"="&amp;$F51,Nobool!CB$2:CB$382)</f>
        <v>3.8124999999999969</v>
      </c>
      <c r="AF51">
        <f>SUMIF($C$2:$C$382,"="&amp;$F51,Nobool!CC$2:CC$382)</f>
        <v>3.8124999999999996</v>
      </c>
      <c r="AG51">
        <f>SUMIF($C$2:$C$382,"="&amp;$F51,Nobool!CD$2:CD$382)</f>
        <v>3.8125000000000009</v>
      </c>
      <c r="AH51">
        <f>SUMIF($C$2:$C$382,"="&amp;$F51,Nobool!CE$2:CE$382)</f>
        <v>4.05</v>
      </c>
      <c r="AI51">
        <f>SUMIF($C$2:$C$382,"="&amp;$F51,Nobool!CF$2:CF$382)</f>
        <v>4.05</v>
      </c>
      <c r="AJ51">
        <f>SUMIF($C$2:$C$382,"="&amp;$F51,Nobool!CG$2:CG$382)</f>
        <v>4.6000000000000014</v>
      </c>
      <c r="AK51">
        <f>SUMIF($C$2:$C$382,"="&amp;$F51,Nobool!CH$2:CH$382)</f>
        <v>4.5999999999999996</v>
      </c>
      <c r="AL51">
        <f>SUMIF($C$2:$C$382,"="&amp;$F51,Nobool!CI$2:CI$382)</f>
        <v>4.6962962962962962</v>
      </c>
      <c r="AM51">
        <f>SUMIF($C$2:$C$382,"="&amp;$F51,Nobool!CJ$2:CJ$382)</f>
        <v>5.468518518518521</v>
      </c>
      <c r="AN51">
        <f>SUMIF($C$2:$C$382,"="&amp;$F51,Nobool!CK$2:CK$382)</f>
        <v>5.468518518518521</v>
      </c>
      <c r="AO51">
        <f>SUMIF($C$2:$C$382,"="&amp;$F51,Nobool!CL$2:CL$382)</f>
        <v>5.4685185185185228</v>
      </c>
      <c r="AP51">
        <f>SUMIF($C$2:$C$382,"="&amp;$F51,Nobool!CM$2:CM$382)</f>
        <v>5.4685185185185192</v>
      </c>
      <c r="AQ51">
        <f>SUMIF($C$2:$C$382,"="&amp;$F51,Nobool!CN$2:CN$382)</f>
        <v>5.4685185185185166</v>
      </c>
      <c r="AR51">
        <f>SUMIF($C$2:$C$382,"="&amp;$F51,Nobool!CO$2:CO$382)</f>
        <v>5.4685185185185157</v>
      </c>
      <c r="AS51">
        <f>SUMIF($C$2:$C$382,"="&amp;$F51,Nobool!CP$2:CP$382)</f>
        <v>4.7872023809523849</v>
      </c>
      <c r="AT51">
        <f>SUMIF($C$2:$C$382,"="&amp;$F51,Nobool!CQ$2:CQ$382)</f>
        <v>4.7872023809523832</v>
      </c>
      <c r="AU51">
        <f>SUMIF($C$2:$C$382,"="&amp;$F51,Nobool!CR$2:CR$382)</f>
        <v>4.9434523809523814</v>
      </c>
      <c r="AV51">
        <f>SUMIF($C$2:$C$382,"="&amp;$F51,Nobool!CS$2:CS$382)</f>
        <v>5.9434523809523832</v>
      </c>
      <c r="AW51">
        <f>SUMIF($C$2:$C$382,"="&amp;$F51,Nobool!CT$2:CT$382)</f>
        <v>5.6373333333333369</v>
      </c>
      <c r="AX51">
        <f>SUMIF($C$2:$C$382,"="&amp;$F51,Nobool!CU$2:CU$382)</f>
        <v>5.6373333333333369</v>
      </c>
      <c r="AY51">
        <f>SUMIF($C$2:$C$382,"="&amp;$F51,Nobool!CV$2:CV$382)</f>
        <v>5.6300925925925931</v>
      </c>
      <c r="AZ51">
        <f>SUMIF($C$2:$C$382,"="&amp;$F51,Nobool!CW$2:CW$382)</f>
        <v>5.6300925925925922</v>
      </c>
      <c r="BA51">
        <f>SUMIF($C$2:$C$382,"="&amp;$F51,Nobool!CX$2:CX$382)</f>
        <v>5.8390046296296303</v>
      </c>
      <c r="BB51">
        <f>SUMIF($C$2:$C$382,"="&amp;$F51,Nobool!CY$2:CY$382)</f>
        <v>5.8390046296296294</v>
      </c>
      <c r="BC51">
        <f>SUMIF($C$2:$C$382,"="&amp;$F51,Nobool!CZ$2:CZ$382)</f>
        <v>5.8390046296296321</v>
      </c>
      <c r="BD51">
        <f>SUMIF($C$2:$C$382,"="&amp;$F51,Nobool!DA$2:DA$382)</f>
        <v>5.9458167989418014</v>
      </c>
      <c r="BE51">
        <f>SUMIF($C$2:$C$382,"="&amp;$F51,Nobool!DB$2:DB$382)</f>
        <v>5.7950231481481485</v>
      </c>
      <c r="BF51">
        <f>SUMIF($C$2:$C$382,"="&amp;$F51,Nobool!DC$2:DC$382)</f>
        <v>5.795023148148144</v>
      </c>
      <c r="BG51">
        <f>SUMIF($C$2:$C$382,"="&amp;$F51,Nobool!DD$2:DD$382)</f>
        <v>6.1627700617284047</v>
      </c>
      <c r="BI51">
        <f t="shared" si="1"/>
        <v>11</v>
      </c>
      <c r="BJ51" t="s">
        <v>1195</v>
      </c>
      <c r="BK51">
        <v>51.514411000000003</v>
      </c>
      <c r="BL51">
        <v>-0.1195706</v>
      </c>
    </row>
    <row r="52" spans="1:64" x14ac:dyDescent="0.3">
      <c r="A52" t="s">
        <v>58</v>
      </c>
      <c r="B52" t="s">
        <v>58</v>
      </c>
      <c r="C52" t="s">
        <v>1178</v>
      </c>
      <c r="D52" t="s">
        <v>1173</v>
      </c>
      <c r="E52" t="s">
        <v>1204</v>
      </c>
      <c r="F52" t="s">
        <v>1170</v>
      </c>
      <c r="G52">
        <f>SUMIF($C$2:$C$382,"="&amp;$F52,Nobool!BD$2:BD$382)</f>
        <v>1.0416666666666665</v>
      </c>
      <c r="H52">
        <f>SUMIF($C$2:$C$382,"="&amp;$F52,Nobool!BE$2:BE$382)</f>
        <v>2.2916666666666665</v>
      </c>
      <c r="I52">
        <f>SUMIF($C$2:$C$382,"="&amp;$F52,Nobool!BF$2:BF$382)</f>
        <v>2.2916666666666679</v>
      </c>
      <c r="J52">
        <f>SUMIF($C$2:$C$382,"="&amp;$F52,Nobool!BG$2:BG$382)</f>
        <v>3.5416666666666661</v>
      </c>
      <c r="K52">
        <f>SUMIF($C$2:$C$382,"="&amp;$F52,Nobool!BH$2:BH$382)</f>
        <v>3.5416666666666661</v>
      </c>
      <c r="L52">
        <f>SUMIF($C$2:$C$382,"="&amp;$F52,Nobool!BI$2:BI$382)</f>
        <v>5.3583333333333325</v>
      </c>
      <c r="M52">
        <f>SUMIF($C$2:$C$382,"="&amp;$F52,Nobool!BJ$2:BJ$382)</f>
        <v>4.6684523809523881</v>
      </c>
      <c r="N52">
        <f>SUMIF($C$2:$C$382,"="&amp;$F52,Nobool!BK$2:BK$382)</f>
        <v>4.6684523809523739</v>
      </c>
      <c r="O52">
        <f>SUMIF($C$2:$C$382,"="&amp;$F52,Nobool!BL$2:BL$382)</f>
        <v>4.6684523809523828</v>
      </c>
      <c r="P52">
        <f>SUMIF($C$2:$C$382,"="&amp;$F52,Nobool!BM$2:BM$382)</f>
        <v>4.668452380952381</v>
      </c>
      <c r="Q52">
        <f>SUMIF($C$2:$C$382,"="&amp;$F52,Nobool!BN$2:BN$382)</f>
        <v>4.6684523809523828</v>
      </c>
      <c r="R52">
        <f>SUMIF($C$2:$C$382,"="&amp;$F52,Nobool!BO$2:BO$382)</f>
        <v>4.993452380952383</v>
      </c>
      <c r="S52">
        <f>SUMIF($C$2:$C$382,"="&amp;$F52,Nobool!BP$2:BP$382)</f>
        <v>5.3372023809523803</v>
      </c>
      <c r="T52">
        <f>SUMIF($C$2:$C$382,"="&amp;$F52,Nobool!BQ$2:BQ$382)</f>
        <v>5.337202380952383</v>
      </c>
      <c r="U52">
        <f>SUMIF($C$2:$C$382,"="&amp;$F52,Nobool!BR$2:BR$382)</f>
        <v>5.3372023809523839</v>
      </c>
      <c r="V52">
        <f>SUMIF($C$2:$C$382,"="&amp;$F52,Nobool!BS$2:BS$382)</f>
        <v>5.3372023809523759</v>
      </c>
      <c r="W52">
        <f>SUMIF($C$2:$C$382,"="&amp;$F52,Nobool!BT$2:BT$382)</f>
        <v>5.5247023809523803</v>
      </c>
      <c r="X52">
        <f>SUMIF($C$2:$C$382,"="&amp;$F52,Nobool!BU$2:BU$382)</f>
        <v>5.5247023809523785</v>
      </c>
      <c r="Y52">
        <f>SUMIF($C$2:$C$382,"="&amp;$F52,Nobool!BV$2:BV$382)</f>
        <v>5.5247023809523874</v>
      </c>
      <c r="Z52">
        <f>SUMIF($C$2:$C$382,"="&amp;$F52,Nobool!BW$2:BW$382)</f>
        <v>5.5247023809523856</v>
      </c>
      <c r="AA52">
        <f>SUMIF($C$2:$C$382,"="&amp;$F52,Nobool!BX$2:BX$382)</f>
        <v>5.5247023809523874</v>
      </c>
      <c r="AB52">
        <f>SUMIF($C$2:$C$382,"="&amp;$F52,Nobool!BY$2:BY$382)</f>
        <v>6.2747023809523741</v>
      </c>
      <c r="AC52">
        <f>SUMIF($C$2:$C$382,"="&amp;$F52,Nobool!BZ$2:BZ$382)</f>
        <v>6.2747023809523839</v>
      </c>
      <c r="AD52">
        <f>SUMIF($C$2:$C$382,"="&amp;$F52,Nobool!CA$2:CA$382)</f>
        <v>6.2747023809523874</v>
      </c>
      <c r="AE52">
        <f>SUMIF($C$2:$C$382,"="&amp;$F52,Nobool!CB$2:CB$382)</f>
        <v>6.2747023809523705</v>
      </c>
      <c r="AF52">
        <f>SUMIF($C$2:$C$382,"="&amp;$F52,Nobool!CC$2:CC$382)</f>
        <v>6.2747023809523785</v>
      </c>
      <c r="AG52">
        <f>SUMIF($C$2:$C$382,"="&amp;$F52,Nobool!CD$2:CD$382)</f>
        <v>6.2747023809523785</v>
      </c>
      <c r="AH52">
        <f>SUMIF($C$2:$C$382,"="&amp;$F52,Nobool!CE$2:CE$382)</f>
        <v>6.2747023809523812</v>
      </c>
      <c r="AI52">
        <f>SUMIF($C$2:$C$382,"="&amp;$F52,Nobool!CF$2:CF$382)</f>
        <v>6.9418898809523801</v>
      </c>
      <c r="AJ52">
        <f>SUMIF($C$2:$C$382,"="&amp;$F52,Nobool!CG$2:CG$382)</f>
        <v>6.9418898809523775</v>
      </c>
      <c r="AK52">
        <f>SUMIF($C$2:$C$382,"="&amp;$F52,Nobool!CH$2:CH$382)</f>
        <v>6.941889880952381</v>
      </c>
      <c r="AL52">
        <f>SUMIF($C$2:$C$382,"="&amp;$F52,Nobool!CI$2:CI$382)</f>
        <v>7.2921334067167374</v>
      </c>
      <c r="AM52">
        <f>SUMIF($C$2:$C$382,"="&amp;$F52,Nobool!CJ$2:CJ$382)</f>
        <v>7.3785531598031575</v>
      </c>
      <c r="AN52">
        <f>SUMIF($C$2:$C$382,"="&amp;$F52,Nobool!CK$2:CK$382)</f>
        <v>7.3785531598031584</v>
      </c>
      <c r="AO52">
        <f>SUMIF($C$2:$C$382,"="&amp;$F52,Nobool!CL$2:CL$382)</f>
        <v>7.3785531598031593</v>
      </c>
      <c r="AP52">
        <f>SUMIF($C$2:$C$382,"="&amp;$F52,Nobool!CM$2:CM$382)</f>
        <v>7.3785531598031628</v>
      </c>
      <c r="AQ52">
        <f>SUMIF($C$2:$C$382,"="&amp;$F52,Nobool!CN$2:CN$382)</f>
        <v>7.572997604247603</v>
      </c>
      <c r="AR52">
        <f>SUMIF($C$2:$C$382,"="&amp;$F52,Nobool!CO$2:CO$382)</f>
        <v>7.767442048692045</v>
      </c>
      <c r="AS52">
        <f>SUMIF($C$2:$C$382,"="&amp;$F52,Nobool!CP$2:CP$382)</f>
        <v>6.8789231601731631</v>
      </c>
      <c r="AT52">
        <f>SUMIF($C$2:$C$382,"="&amp;$F52,Nobool!CQ$2:CQ$382)</f>
        <v>6.8789231601731586</v>
      </c>
      <c r="AU52">
        <f>SUMIF($C$2:$C$382,"="&amp;$F52,Nobool!CR$2:CR$382)</f>
        <v>6.9310064935065032</v>
      </c>
      <c r="AV52">
        <f>SUMIF($C$2:$C$382,"="&amp;$F52,Nobool!CS$2:CS$382)</f>
        <v>6.9310064935064934</v>
      </c>
      <c r="AW52">
        <f>SUMIF($C$2:$C$382,"="&amp;$F52,Nobool!CT$2:CT$382)</f>
        <v>6.5091235952996449</v>
      </c>
      <c r="AX52">
        <f>SUMIF($C$2:$C$382,"="&amp;$F52,Nobool!CU$2:CU$382)</f>
        <v>6.5091235952996458</v>
      </c>
      <c r="AY52">
        <f>SUMIF($C$2:$C$382,"="&amp;$F52,Nobool!CV$2:CV$382)</f>
        <v>6.6056157770673947</v>
      </c>
      <c r="AZ52">
        <f>SUMIF($C$2:$C$382,"="&amp;$F52,Nobool!CW$2:CW$382)</f>
        <v>6.6056157770673893</v>
      </c>
      <c r="BA52">
        <f>SUMIF($C$2:$C$382,"="&amp;$F52,Nobool!CX$2:CX$382)</f>
        <v>6.6056157770673902</v>
      </c>
      <c r="BB52">
        <f>SUMIF($C$2:$C$382,"="&amp;$F52,Nobool!CY$2:CY$382)</f>
        <v>6.5518230420246528</v>
      </c>
      <c r="BC52">
        <f>SUMIF($C$2:$C$382,"="&amp;$F52,Nobool!CZ$2:CZ$382)</f>
        <v>6.5518230420246582</v>
      </c>
      <c r="BD52">
        <f>SUMIF($C$2:$C$382,"="&amp;$F52,Nobool!DA$2:DA$382)</f>
        <v>6.7057430611817495</v>
      </c>
      <c r="BE52">
        <f>SUMIF($C$2:$C$382,"="&amp;$F52,Nobool!DB$2:DB$382)</f>
        <v>6.6559745426632224</v>
      </c>
      <c r="BF52">
        <f>SUMIF($C$2:$C$382,"="&amp;$F52,Nobool!DC$2:DC$382)</f>
        <v>6.6559745426632198</v>
      </c>
      <c r="BG52">
        <f>SUMIF($C$2:$C$382,"="&amp;$F52,Nobool!DD$2:DD$382)</f>
        <v>6.7007774100467481</v>
      </c>
      <c r="BI52">
        <f t="shared" si="1"/>
        <v>10</v>
      </c>
      <c r="BJ52" t="s">
        <v>1170</v>
      </c>
      <c r="BK52">
        <v>48.236775199999997</v>
      </c>
      <c r="BL52">
        <v>16.313698200000001</v>
      </c>
    </row>
    <row r="53" spans="1:64" x14ac:dyDescent="0.3">
      <c r="A53" t="s">
        <v>59</v>
      </c>
      <c r="B53" t="s">
        <v>59</v>
      </c>
      <c r="C53" t="s">
        <v>1199</v>
      </c>
      <c r="F53" t="s">
        <v>1193</v>
      </c>
      <c r="G53">
        <f>SUMIF($C$2:$C$382,"="&amp;$F53,Nobool!BD$2:BD$382)</f>
        <v>0</v>
      </c>
      <c r="H53">
        <f>SUMIF($C$2:$C$382,"="&amp;$F53,Nobool!BE$2:BE$382)</f>
        <v>0</v>
      </c>
      <c r="I53">
        <f>SUMIF($C$2:$C$382,"="&amp;$F53,Nobool!BF$2:BF$382)</f>
        <v>1</v>
      </c>
      <c r="J53">
        <f>SUMIF($C$2:$C$382,"="&amp;$F53,Nobool!BG$2:BG$382)</f>
        <v>2</v>
      </c>
      <c r="K53">
        <f>SUMIF($C$2:$C$382,"="&amp;$F53,Nobool!BH$2:BH$382)</f>
        <v>2</v>
      </c>
      <c r="L53">
        <f>SUMIF($C$2:$C$382,"="&amp;$F53,Nobool!BI$2:BI$382)</f>
        <v>2</v>
      </c>
      <c r="M53">
        <f>SUMIF($C$2:$C$382,"="&amp;$F53,Nobool!BJ$2:BJ$382)</f>
        <v>2</v>
      </c>
      <c r="N53">
        <f>SUMIF($C$2:$C$382,"="&amp;$F53,Nobool!BK$2:BK$382)</f>
        <v>3.7499999999999982</v>
      </c>
      <c r="O53">
        <f>SUMIF($C$2:$C$382,"="&amp;$F53,Nobool!BL$2:BL$382)</f>
        <v>3.75</v>
      </c>
      <c r="P53">
        <f>SUMIF($C$2:$C$382,"="&amp;$F53,Nobool!BM$2:BM$382)</f>
        <v>4.1250000000000036</v>
      </c>
      <c r="Q53">
        <f>SUMIF($C$2:$C$382,"="&amp;$F53,Nobool!BN$2:BN$382)</f>
        <v>4.1250000000000009</v>
      </c>
      <c r="R53">
        <f>SUMIF($C$2:$C$382,"="&amp;$F53,Nobool!BO$2:BO$382)</f>
        <v>4.1250000000000009</v>
      </c>
      <c r="S53">
        <f>SUMIF($C$2:$C$382,"="&amp;$F53,Nobool!BP$2:BP$382)</f>
        <v>4.125</v>
      </c>
      <c r="T53">
        <f>SUMIF($C$2:$C$382,"="&amp;$F53,Nobool!BQ$2:BQ$382)</f>
        <v>4.4375000000000009</v>
      </c>
      <c r="U53">
        <f>SUMIF($C$2:$C$382,"="&amp;$F53,Nobool!BR$2:BR$382)</f>
        <v>4.4375000000000009</v>
      </c>
      <c r="V53">
        <f>SUMIF($C$2:$C$382,"="&amp;$F53,Nobool!BS$2:BS$382)</f>
        <v>4.4374999999999973</v>
      </c>
      <c r="W53">
        <f>SUMIF($C$2:$C$382,"="&amp;$F53,Nobool!BT$2:BT$382)</f>
        <v>4.4375</v>
      </c>
      <c r="X53">
        <f>SUMIF($C$2:$C$382,"="&amp;$F53,Nobool!BU$2:BU$382)</f>
        <v>4.7499999999999991</v>
      </c>
      <c r="Y53">
        <f>SUMIF($C$2:$C$382,"="&amp;$F53,Nobool!BV$2:BV$382)</f>
        <v>4.7500000000000036</v>
      </c>
      <c r="Z53">
        <f>SUMIF($C$2:$C$382,"="&amp;$F53,Nobool!BW$2:BW$382)</f>
        <v>4.7500000000000036</v>
      </c>
      <c r="AA53">
        <f>SUMIF($C$2:$C$382,"="&amp;$F53,Nobool!BX$2:BX$382)</f>
        <v>4.7500000000000036</v>
      </c>
      <c r="AB53">
        <f>SUMIF($C$2:$C$382,"="&amp;$F53,Nobool!BY$2:BY$382)</f>
        <v>5.5312499999999956</v>
      </c>
      <c r="AC53">
        <f>SUMIF($C$2:$C$382,"="&amp;$F53,Nobool!BZ$2:BZ$382)</f>
        <v>5.8437500000000027</v>
      </c>
      <c r="AD53">
        <f>SUMIF($C$2:$C$382,"="&amp;$F53,Nobool!CA$2:CA$382)</f>
        <v>6.0000000000000036</v>
      </c>
      <c r="AE53">
        <f>SUMIF($C$2:$C$382,"="&amp;$F53,Nobool!CB$2:CB$382)</f>
        <v>6.5312499999999902</v>
      </c>
      <c r="AF53">
        <f>SUMIF($C$2:$C$382,"="&amp;$F53,Nobool!CC$2:CC$382)</f>
        <v>6.90625</v>
      </c>
      <c r="AG53">
        <f>SUMIF($C$2:$C$382,"="&amp;$F53,Nobool!CD$2:CD$382)</f>
        <v>7.0781249999999947</v>
      </c>
      <c r="AH53">
        <f>SUMIF($C$2:$C$382,"="&amp;$F53,Nobool!CE$2:CE$382)</f>
        <v>7.6235795454545432</v>
      </c>
      <c r="AI53">
        <f>SUMIF($C$2:$C$382,"="&amp;$F53,Nobool!CF$2:CF$382)</f>
        <v>7.6235795454545432</v>
      </c>
      <c r="AJ53">
        <f>SUMIF($C$2:$C$382,"="&amp;$F53,Nobool!CG$2:CG$382)</f>
        <v>7.6235795454545414</v>
      </c>
      <c r="AK53">
        <f>SUMIF($C$2:$C$382,"="&amp;$F53,Nobool!CH$2:CH$382)</f>
        <v>7.9985795454545467</v>
      </c>
      <c r="AL53">
        <f>SUMIF($C$2:$C$382,"="&amp;$F53,Nobool!CI$2:CI$382)</f>
        <v>8.2411616161616177</v>
      </c>
      <c r="AM53">
        <f>SUMIF($C$2:$C$382,"="&amp;$F53,Nobool!CJ$2:CJ$382)</f>
        <v>8.241161616161623</v>
      </c>
      <c r="AN53">
        <f>SUMIF($C$2:$C$382,"="&amp;$F53,Nobool!CK$2:CK$382)</f>
        <v>8.4680134680134724</v>
      </c>
      <c r="AO53">
        <f>SUMIF($C$2:$C$382,"="&amp;$F53,Nobool!CL$2:CL$382)</f>
        <v>8.4680134680134795</v>
      </c>
      <c r="AP53">
        <f>SUMIF($C$2:$C$382,"="&amp;$F53,Nobool!CM$2:CM$382)</f>
        <v>8.4680134680134707</v>
      </c>
      <c r="AQ53">
        <f>SUMIF($C$2:$C$382,"="&amp;$F53,Nobool!CN$2:CN$382)</f>
        <v>8.4680134680134618</v>
      </c>
      <c r="AR53">
        <f>SUMIF($C$2:$C$382,"="&amp;$F53,Nobool!CO$2:CO$382)</f>
        <v>8.4680134680134636</v>
      </c>
      <c r="AS53">
        <f>SUMIF($C$2:$C$382,"="&amp;$F53,Nobool!CP$2:CP$382)</f>
        <v>8.0189393939394016</v>
      </c>
      <c r="AT53">
        <f>SUMIF($C$2:$C$382,"="&amp;$F53,Nobool!CQ$2:CQ$382)</f>
        <v>8.0189393939393963</v>
      </c>
      <c r="AU53">
        <f>SUMIF($C$2:$C$382,"="&amp;$F53,Nobool!CR$2:CR$382)</f>
        <v>8.7078325320512828</v>
      </c>
      <c r="AV53">
        <f>SUMIF($C$2:$C$382,"="&amp;$F53,Nobool!CS$2:CS$382)</f>
        <v>8.7078325320512864</v>
      </c>
      <c r="AW53">
        <f>SUMIF($C$2:$C$382,"="&amp;$F53,Nobool!CT$2:CT$382)</f>
        <v>8.1142179487179522</v>
      </c>
      <c r="AX53">
        <f>SUMIF($C$2:$C$382,"="&amp;$F53,Nobool!CU$2:CU$382)</f>
        <v>8.1142179487179558</v>
      </c>
      <c r="AY53">
        <f>SUMIF($C$2:$C$382,"="&amp;$F53,Nobool!CV$2:CV$382)</f>
        <v>7.8199474715099724</v>
      </c>
      <c r="AZ53">
        <f>SUMIF($C$2:$C$382,"="&amp;$F53,Nobool!CW$2:CW$382)</f>
        <v>7.872725249287746</v>
      </c>
      <c r="BA53">
        <f>SUMIF($C$2:$C$382,"="&amp;$F53,Nobool!CX$2:CX$382)</f>
        <v>7.8727252492877522</v>
      </c>
      <c r="BB53">
        <f>SUMIF($C$2:$C$382,"="&amp;$F53,Nobool!CY$2:CY$382)</f>
        <v>7.8727252492877504</v>
      </c>
      <c r="BC53">
        <f>SUMIF($C$2:$C$382,"="&amp;$F53,Nobool!CZ$2:CZ$382)</f>
        <v>7.9336226851851901</v>
      </c>
      <c r="BD53">
        <f>SUMIF($C$2:$C$382,"="&amp;$F53,Nobool!DA$2:DA$382)</f>
        <v>8.0030671296296365</v>
      </c>
      <c r="BE53">
        <f>SUMIF($C$2:$C$382,"="&amp;$F53,Nobool!DB$2:DB$382)</f>
        <v>8.0831597222222218</v>
      </c>
      <c r="BF53">
        <f>SUMIF($C$2:$C$382,"="&amp;$F53,Nobool!DC$2:DC$382)</f>
        <v>8.0831597222222129</v>
      </c>
      <c r="BG53">
        <f>SUMIF($C$2:$C$382,"="&amp;$F53,Nobool!DD$2:DD$382)</f>
        <v>8.1711226851851979</v>
      </c>
      <c r="BI53">
        <f t="shared" si="1"/>
        <v>9</v>
      </c>
      <c r="BJ53" t="s">
        <v>1193</v>
      </c>
      <c r="BK53">
        <v>40.343992900000003</v>
      </c>
      <c r="BL53">
        <v>-74.653642099999999</v>
      </c>
    </row>
    <row r="54" spans="1:64" x14ac:dyDescent="0.3">
      <c r="A54" t="s">
        <v>60</v>
      </c>
      <c r="B54" t="s">
        <v>60</v>
      </c>
      <c r="C54" t="s">
        <v>1178</v>
      </c>
      <c r="F54" t="s">
        <v>1177</v>
      </c>
      <c r="G54">
        <f>SUMIF($C$2:$C$382,"="&amp;$F54,Nobool!BD$2:BD$382)</f>
        <v>0</v>
      </c>
      <c r="H54">
        <f>SUMIF($C$2:$C$382,"="&amp;$F54,Nobool!BE$2:BE$382)</f>
        <v>0.41666666666666663</v>
      </c>
      <c r="I54">
        <f>SUMIF($C$2:$C$382,"="&amp;$F54,Nobool!BF$2:BF$382)</f>
        <v>1.008333333333334</v>
      </c>
      <c r="J54">
        <f>SUMIF($C$2:$C$382,"="&amp;$F54,Nobool!BG$2:BG$382)</f>
        <v>1.0788461538461533</v>
      </c>
      <c r="K54">
        <f>SUMIF($C$2:$C$382,"="&amp;$F54,Nobool!BH$2:BH$382)</f>
        <v>1.7288461538461517</v>
      </c>
      <c r="L54">
        <f>SUMIF($C$2:$C$382,"="&amp;$F54,Nobool!BI$2:BI$382)</f>
        <v>1.811842105263157</v>
      </c>
      <c r="M54">
        <f>SUMIF($C$2:$C$382,"="&amp;$F54,Nobool!BJ$2:BJ$382)</f>
        <v>1.8301219975676537</v>
      </c>
      <c r="N54">
        <f>SUMIF($C$2:$C$382,"="&amp;$F54,Nobool!BK$2:BK$382)</f>
        <v>2.1849802520582529</v>
      </c>
      <c r="O54">
        <f>SUMIF($C$2:$C$382,"="&amp;$F54,Nobool!BL$2:BL$382)</f>
        <v>2.1849802520582595</v>
      </c>
      <c r="P54">
        <f>SUMIF($C$2:$C$382,"="&amp;$F54,Nobool!BM$2:BM$382)</f>
        <v>2.2306735293691813</v>
      </c>
      <c r="Q54">
        <f>SUMIF($C$2:$C$382,"="&amp;$F54,Nobool!BN$2:BN$382)</f>
        <v>2.2842449579406137</v>
      </c>
      <c r="R54">
        <f>SUMIF($C$2:$C$382,"="&amp;$F54,Nobool!BO$2:BO$382)</f>
        <v>2.603642191142193</v>
      </c>
      <c r="S54">
        <f>SUMIF($C$2:$C$382,"="&amp;$F54,Nobool!BP$2:BP$382)</f>
        <v>2.7899901174094728</v>
      </c>
      <c r="T54">
        <f>SUMIF($C$2:$C$382,"="&amp;$F54,Nobool!BQ$2:BQ$382)</f>
        <v>2.8891504329004354</v>
      </c>
      <c r="U54">
        <f>SUMIF($C$2:$C$382,"="&amp;$F54,Nobool!BR$2:BR$382)</f>
        <v>2.8891504329004341</v>
      </c>
      <c r="V54">
        <f>SUMIF($C$2:$C$382,"="&amp;$F54,Nobool!BS$2:BS$382)</f>
        <v>2.9351669164169145</v>
      </c>
      <c r="W54">
        <f>SUMIF($C$2:$C$382,"="&amp;$F54,Nobool!BT$2:BT$382)</f>
        <v>3.1137302648332055</v>
      </c>
      <c r="X54">
        <f>SUMIF($C$2:$C$382,"="&amp;$F54,Nobool!BU$2:BU$382)</f>
        <v>3.213359982311593</v>
      </c>
      <c r="Y54">
        <f>SUMIF($C$2:$C$382,"="&amp;$F54,Nobool!BV$2:BV$382)</f>
        <v>3.6768745927012114</v>
      </c>
      <c r="Z54">
        <f>SUMIF($C$2:$C$382,"="&amp;$F54,Nobool!BW$2:BW$382)</f>
        <v>3.6768745927012132</v>
      </c>
      <c r="AA54">
        <f>SUMIF($C$2:$C$382,"="&amp;$F54,Nobool!BX$2:BX$382)</f>
        <v>3.6768745927012123</v>
      </c>
      <c r="AB54">
        <f>SUMIF($C$2:$C$382,"="&amp;$F54,Nobool!BY$2:BY$382)</f>
        <v>4.1663517265444732</v>
      </c>
      <c r="AC54">
        <f>SUMIF($C$2:$C$382,"="&amp;$F54,Nobool!BZ$2:BZ$382)</f>
        <v>4.2661543619424087</v>
      </c>
      <c r="AD54">
        <f>SUMIF($C$2:$C$382,"="&amp;$F54,Nobool!CA$2:CA$382)</f>
        <v>4.3053636887306377</v>
      </c>
      <c r="AE54">
        <f>SUMIF($C$2:$C$382,"="&amp;$F54,Nobool!CB$2:CB$382)</f>
        <v>4.6609770164046402</v>
      </c>
      <c r="AF54">
        <f>SUMIF($C$2:$C$382,"="&amp;$F54,Nobool!CC$2:CC$382)</f>
        <v>5.1043546365914825</v>
      </c>
      <c r="AG54">
        <f>SUMIF($C$2:$C$382,"="&amp;$F54,Nobool!CD$2:CD$382)</f>
        <v>5.1441658724275472</v>
      </c>
      <c r="AH54">
        <f>SUMIF($C$2:$C$382,"="&amp;$F54,Nobool!CE$2:CE$382)</f>
        <v>5.245561921812361</v>
      </c>
      <c r="AI54">
        <f>SUMIF($C$2:$C$382,"="&amp;$F54,Nobool!CF$2:CF$382)</f>
        <v>5.6641447294501965</v>
      </c>
      <c r="AJ54">
        <f>SUMIF($C$2:$C$382,"="&amp;$F54,Nobool!CG$2:CG$382)</f>
        <v>5.6641447294501939</v>
      </c>
      <c r="AK54">
        <f>SUMIF($C$2:$C$382,"="&amp;$F54,Nobool!CH$2:CH$382)</f>
        <v>5.7043426640457273</v>
      </c>
      <c r="AL54">
        <f>SUMIF($C$2:$C$382,"="&amp;$F54,Nobool!CI$2:CI$382)</f>
        <v>6.1800928856286514</v>
      </c>
      <c r="AM54">
        <f>SUMIF($C$2:$C$382,"="&amp;$F54,Nobool!CJ$2:CJ$382)</f>
        <v>6.9945401765387398</v>
      </c>
      <c r="AN54">
        <f>SUMIF($C$2:$C$382,"="&amp;$F54,Nobool!CK$2:CK$382)</f>
        <v>7.5561901215167584</v>
      </c>
      <c r="AO54">
        <f>SUMIF($C$2:$C$382,"="&amp;$F54,Nobool!CL$2:CL$382)</f>
        <v>7.8658561851365496</v>
      </c>
      <c r="AP54">
        <f>SUMIF($C$2:$C$382,"="&amp;$F54,Nobool!CM$2:CM$382)</f>
        <v>8.4954493817589913</v>
      </c>
      <c r="AQ54">
        <f>SUMIF($C$2:$C$382,"="&amp;$F54,Nobool!CN$2:CN$382)</f>
        <v>9.2408163588267147</v>
      </c>
      <c r="AR54">
        <f>SUMIF($C$2:$C$382,"="&amp;$F54,Nobool!CO$2:CO$382)</f>
        <v>9.3920650248103286</v>
      </c>
      <c r="AS54">
        <f>SUMIF($C$2:$C$382,"="&amp;$F54,Nobool!CP$2:CP$382)</f>
        <v>7.6948136679831283</v>
      </c>
      <c r="AT54">
        <f>SUMIF($C$2:$C$382,"="&amp;$F54,Nobool!CQ$2:CQ$382)</f>
        <v>7.7182760110793502</v>
      </c>
      <c r="AU54">
        <f>SUMIF($C$2:$C$382,"="&amp;$F54,Nobool!CR$2:CR$382)</f>
        <v>8.0311734946389191</v>
      </c>
      <c r="AV54">
        <f>SUMIF($C$2:$C$382,"="&amp;$F54,Nobool!CS$2:CS$382)</f>
        <v>8.6149228493305756</v>
      </c>
      <c r="AW54">
        <f>SUMIF($C$2:$C$382,"="&amp;$F54,Nobool!CT$2:CT$382)</f>
        <v>7.7494347697327459</v>
      </c>
      <c r="AX54">
        <f>SUMIF($C$2:$C$382,"="&amp;$F54,Nobool!CU$2:CU$382)</f>
        <v>8.0856231294377992</v>
      </c>
      <c r="AY54">
        <f>SUMIF($C$2:$C$382,"="&amp;$F54,Nobool!CV$2:CV$382)</f>
        <v>7.7496228658439934</v>
      </c>
      <c r="AZ54">
        <f>SUMIF($C$2:$C$382,"="&amp;$F54,Nobool!CW$2:CW$382)</f>
        <v>7.7496228658439836</v>
      </c>
      <c r="BA54">
        <f>SUMIF($C$2:$C$382,"="&amp;$F54,Nobool!CX$2:CX$382)</f>
        <v>7.7783800696660821</v>
      </c>
      <c r="BB54">
        <f>SUMIF($C$2:$C$382,"="&amp;$F54,Nobool!CY$2:CY$382)</f>
        <v>8.1208301201610524</v>
      </c>
      <c r="BC54">
        <f>SUMIF($C$2:$C$382,"="&amp;$F54,Nobool!CZ$2:CZ$382)</f>
        <v>8.1456222291490263</v>
      </c>
      <c r="BD54">
        <f>SUMIF($C$2:$C$382,"="&amp;$F54,Nobool!DA$2:DA$382)</f>
        <v>8.421583750068546</v>
      </c>
      <c r="BE54">
        <f>SUMIF($C$2:$C$382,"="&amp;$F54,Nobool!DB$2:DB$382)</f>
        <v>8.4595199865786359</v>
      </c>
      <c r="BF54">
        <f>SUMIF($C$2:$C$382,"="&amp;$F54,Nobool!DC$2:DC$382)</f>
        <v>8.7631379714553947</v>
      </c>
      <c r="BG54">
        <f>SUMIF($C$2:$C$382,"="&amp;$F54,Nobool!DD$2:DD$382)</f>
        <v>8.8841988364682329</v>
      </c>
      <c r="BI54">
        <f t="shared" si="1"/>
        <v>8</v>
      </c>
      <c r="BJ54" t="s">
        <v>1177</v>
      </c>
      <c r="BK54">
        <v>51.544730000000001</v>
      </c>
      <c r="BL54">
        <v>9.9105451999999996</v>
      </c>
    </row>
    <row r="55" spans="1:64" x14ac:dyDescent="0.3">
      <c r="A55" t="s">
        <v>61</v>
      </c>
      <c r="B55" t="s">
        <v>61</v>
      </c>
      <c r="C55" t="s">
        <v>1177</v>
      </c>
      <c r="D55" t="s">
        <v>1205</v>
      </c>
      <c r="F55" t="s">
        <v>1183</v>
      </c>
      <c r="G55">
        <f>SUMIF($C$2:$C$382,"="&amp;$F55,Nobool!BD$2:BD$382)</f>
        <v>0</v>
      </c>
      <c r="H55">
        <f>SUMIF($C$2:$C$382,"="&amp;$F55,Nobool!BE$2:BE$382)</f>
        <v>0</v>
      </c>
      <c r="I55">
        <f>SUMIF($C$2:$C$382,"="&amp;$F55,Nobool!BF$2:BF$382)</f>
        <v>0</v>
      </c>
      <c r="J55">
        <f>SUMIF($C$2:$C$382,"="&amp;$F55,Nobool!BG$2:BG$382)</f>
        <v>0.5</v>
      </c>
      <c r="K55">
        <f>SUMIF($C$2:$C$382,"="&amp;$F55,Nobool!BH$2:BH$382)</f>
        <v>0.5</v>
      </c>
      <c r="L55">
        <f>SUMIF($C$2:$C$382,"="&amp;$F55,Nobool!BI$2:BI$382)</f>
        <v>0.5</v>
      </c>
      <c r="M55">
        <f>SUMIF($C$2:$C$382,"="&amp;$F55,Nobool!BJ$2:BJ$382)</f>
        <v>0.37500000000000094</v>
      </c>
      <c r="N55">
        <f>SUMIF($C$2:$C$382,"="&amp;$F55,Nobool!BK$2:BK$382)</f>
        <v>0.37499999999999933</v>
      </c>
      <c r="O55">
        <f>SUMIF($C$2:$C$382,"="&amp;$F55,Nobool!BL$2:BL$382)</f>
        <v>0.37500000000000017</v>
      </c>
      <c r="P55">
        <f>SUMIF($C$2:$C$382,"="&amp;$F55,Nobool!BM$2:BM$382)</f>
        <v>0.37500000000000017</v>
      </c>
      <c r="Q55">
        <f>SUMIF($C$2:$C$382,"="&amp;$F55,Nobool!BN$2:BN$382)</f>
        <v>0.37500000000000028</v>
      </c>
      <c r="R55">
        <f>SUMIF($C$2:$C$382,"="&amp;$F55,Nobool!BO$2:BO$382)</f>
        <v>0.37500000000000028</v>
      </c>
      <c r="S55">
        <f>SUMIF($C$2:$C$382,"="&amp;$F55,Nobool!BP$2:BP$382)</f>
        <v>0.375</v>
      </c>
      <c r="T55">
        <f>SUMIF($C$2:$C$382,"="&amp;$F55,Nobool!BQ$2:BQ$382)</f>
        <v>0.37499999999999967</v>
      </c>
      <c r="U55">
        <f>SUMIF($C$2:$C$382,"="&amp;$F55,Nobool!BR$2:BR$382)</f>
        <v>0.37500000000000039</v>
      </c>
      <c r="V55">
        <f>SUMIF($C$2:$C$382,"="&amp;$F55,Nobool!BS$2:BS$382)</f>
        <v>0.37499999999999878</v>
      </c>
      <c r="W55">
        <f>SUMIF($C$2:$C$382,"="&amp;$F55,Nobool!BT$2:BT$382)</f>
        <v>0.37500000000000006</v>
      </c>
      <c r="X55">
        <f>SUMIF($C$2:$C$382,"="&amp;$F55,Nobool!BU$2:BU$382)</f>
        <v>0.37500000000000044</v>
      </c>
      <c r="Y55">
        <f>SUMIF($C$2:$C$382,"="&amp;$F55,Nobool!BV$2:BV$382)</f>
        <v>0.37500000000000056</v>
      </c>
      <c r="Z55">
        <f>SUMIF($C$2:$C$382,"="&amp;$F55,Nobool!BW$2:BW$382)</f>
        <v>0.37500000000000061</v>
      </c>
      <c r="AA55">
        <f>SUMIF($C$2:$C$382,"="&amp;$F55,Nobool!BX$2:BX$382)</f>
        <v>0.375</v>
      </c>
      <c r="AB55">
        <f>SUMIF($C$2:$C$382,"="&amp;$F55,Nobool!BY$2:BY$382)</f>
        <v>0.375</v>
      </c>
      <c r="AC55">
        <f>SUMIF($C$2:$C$382,"="&amp;$F55,Nobool!BZ$2:BZ$382)</f>
        <v>0.375</v>
      </c>
      <c r="AD55">
        <f>SUMIF($C$2:$C$382,"="&amp;$F55,Nobool!CA$2:CA$382)</f>
        <v>0.375</v>
      </c>
      <c r="AE55">
        <f>SUMIF($C$2:$C$382,"="&amp;$F55,Nobool!CB$2:CB$382)</f>
        <v>0.37499999999999922</v>
      </c>
      <c r="AF55">
        <f>SUMIF($C$2:$C$382,"="&amp;$F55,Nobool!CC$2:CC$382)</f>
        <v>1.9375000000000013</v>
      </c>
      <c r="AG55">
        <f>SUMIF($C$2:$C$382,"="&amp;$F55,Nobool!CD$2:CD$382)</f>
        <v>1.937499999999998</v>
      </c>
      <c r="AH55">
        <f>SUMIF($C$2:$C$382,"="&amp;$F55,Nobool!CE$2:CE$382)</f>
        <v>1.9375</v>
      </c>
      <c r="AI55">
        <f>SUMIF($C$2:$C$382,"="&amp;$F55,Nobool!CF$2:CF$382)</f>
        <v>1.9375</v>
      </c>
      <c r="AJ55">
        <f>SUMIF($C$2:$C$382,"="&amp;$F55,Nobool!CG$2:CG$382)</f>
        <v>1.9374999999999996</v>
      </c>
      <c r="AK55">
        <f>SUMIF($C$2:$C$382,"="&amp;$F55,Nobool!CH$2:CH$382)</f>
        <v>1.9375</v>
      </c>
      <c r="AL55">
        <f>SUMIF($C$2:$C$382,"="&amp;$F55,Nobool!CI$2:CI$382)</f>
        <v>3.166666666666667</v>
      </c>
      <c r="AM55">
        <f>SUMIF($C$2:$C$382,"="&amp;$F55,Nobool!CJ$2:CJ$382)</f>
        <v>3.1666666666666679</v>
      </c>
      <c r="AN55">
        <f>SUMIF($C$2:$C$382,"="&amp;$F55,Nobool!CK$2:CK$382)</f>
        <v>3.1666666666666674</v>
      </c>
      <c r="AO55">
        <f>SUMIF($C$2:$C$382,"="&amp;$F55,Nobool!CL$2:CL$382)</f>
        <v>3.1666666666666674</v>
      </c>
      <c r="AP55">
        <f>SUMIF($C$2:$C$382,"="&amp;$F55,Nobool!CM$2:CM$382)</f>
        <v>3.1666666666666674</v>
      </c>
      <c r="AQ55">
        <f>SUMIF($C$2:$C$382,"="&amp;$F55,Nobool!CN$2:CN$382)</f>
        <v>3.3611111111111098</v>
      </c>
      <c r="AR55">
        <f>SUMIF($C$2:$C$382,"="&amp;$F55,Nobool!CO$2:CO$382)</f>
        <v>3.3611111111111098</v>
      </c>
      <c r="AS55">
        <f>SUMIF($C$2:$C$382,"="&amp;$F55,Nobool!CP$2:CP$382)</f>
        <v>3.4062500000000018</v>
      </c>
      <c r="AT55">
        <f>SUMIF($C$2:$C$382,"="&amp;$F55,Nobool!CQ$2:CQ$382)</f>
        <v>3.40625</v>
      </c>
      <c r="AU55">
        <f>SUMIF($C$2:$C$382,"="&amp;$F55,Nobool!CR$2:CR$382)</f>
        <v>3.4062500000000009</v>
      </c>
      <c r="AV55">
        <f>SUMIF($C$2:$C$382,"="&amp;$F55,Nobool!CS$2:CS$382)</f>
        <v>3.4062500000000009</v>
      </c>
      <c r="AW55">
        <f>SUMIF($C$2:$C$382,"="&amp;$F55,Nobool!CT$2:CT$382)</f>
        <v>3.2600000000000011</v>
      </c>
      <c r="AX55">
        <f>SUMIF($C$2:$C$382,"="&amp;$F55,Nobool!CU$2:CU$382)</f>
        <v>4.5400000000000027</v>
      </c>
      <c r="AY55">
        <f>SUMIF($C$2:$C$382,"="&amp;$F55,Nobool!CV$2:CV$382)</f>
        <v>4.4513888888888902</v>
      </c>
      <c r="AZ55">
        <f>SUMIF($C$2:$C$382,"="&amp;$F55,Nobool!CW$2:CW$382)</f>
        <v>4.5224358974358978</v>
      </c>
      <c r="BA55">
        <f>SUMIF($C$2:$C$382,"="&amp;$F55,Nobool!CX$2:CX$382)</f>
        <v>4.5224358974358969</v>
      </c>
      <c r="BB55">
        <f>SUMIF($C$2:$C$382,"="&amp;$F55,Nobool!CY$2:CY$382)</f>
        <v>5.5224358974358969</v>
      </c>
      <c r="BC55">
        <f>SUMIF($C$2:$C$382,"="&amp;$F55,Nobool!CZ$2:CZ$382)</f>
        <v>5.5224358974358987</v>
      </c>
      <c r="BD55">
        <f>SUMIF($C$2:$C$382,"="&amp;$F55,Nobool!DA$2:DA$382)</f>
        <v>5.6543803418803442</v>
      </c>
      <c r="BE55">
        <f>SUMIF($C$2:$C$382,"="&amp;$F55,Nobool!DB$2:DB$382)</f>
        <v>6.3398148148148143</v>
      </c>
      <c r="BF55">
        <f>SUMIF($C$2:$C$382,"="&amp;$F55,Nobool!DC$2:DC$382)</f>
        <v>6.3398148148148099</v>
      </c>
      <c r="BG55">
        <f>SUMIF($C$2:$C$382,"="&amp;$F55,Nobool!DD$2:DD$382)</f>
        <v>9.1974537037037098</v>
      </c>
      <c r="BI55">
        <f t="shared" si="1"/>
        <v>7</v>
      </c>
      <c r="BJ55" t="s">
        <v>1183</v>
      </c>
      <c r="BK55">
        <v>40.807539499999997</v>
      </c>
      <c r="BL55">
        <v>-73.964766699999998</v>
      </c>
    </row>
    <row r="56" spans="1:64" x14ac:dyDescent="0.3">
      <c r="A56" t="s">
        <v>370</v>
      </c>
      <c r="B56" t="s">
        <v>370</v>
      </c>
      <c r="F56" t="s">
        <v>1173</v>
      </c>
      <c r="G56">
        <f>SUMIF($C$2:$C$382,"="&amp;$F56,Nobool!BD$2:BD$382)</f>
        <v>0</v>
      </c>
      <c r="H56">
        <f>SUMIF($C$2:$C$382,"="&amp;$F56,Nobool!BE$2:BE$382)</f>
        <v>1.0416666666666665</v>
      </c>
      <c r="I56">
        <f>SUMIF($C$2:$C$382,"="&amp;$F56,Nobool!BF$2:BF$382)</f>
        <v>1.3333333333333344</v>
      </c>
      <c r="J56">
        <f>SUMIF($C$2:$C$382,"="&amp;$F56,Nobool!BG$2:BG$382)</f>
        <v>1.5496031746031751</v>
      </c>
      <c r="K56">
        <f>SUMIF($C$2:$C$382,"="&amp;$F56,Nobool!BH$2:BH$382)</f>
        <v>2.9662698412698401</v>
      </c>
      <c r="L56">
        <f>SUMIF($C$2:$C$382,"="&amp;$F56,Nobool!BI$2:BI$382)</f>
        <v>3.2544871794871786</v>
      </c>
      <c r="M56">
        <f>SUMIF($C$2:$C$382,"="&amp;$F56,Nobool!BJ$2:BJ$382)</f>
        <v>2.7658653846153873</v>
      </c>
      <c r="N56">
        <f>SUMIF($C$2:$C$382,"="&amp;$F56,Nobool!BK$2:BK$382)</f>
        <v>3.0467418546365876</v>
      </c>
      <c r="O56">
        <f>SUMIF($C$2:$C$382,"="&amp;$F56,Nobool!BL$2:BL$382)</f>
        <v>3.0467418546365921</v>
      </c>
      <c r="P56">
        <f>SUMIF($C$2:$C$382,"="&amp;$F56,Nobool!BM$2:BM$382)</f>
        <v>3.1747023809523811</v>
      </c>
      <c r="Q56">
        <f>SUMIF($C$2:$C$382,"="&amp;$F56,Nobool!BN$2:BN$382)</f>
        <v>3.3434523809523826</v>
      </c>
      <c r="R56">
        <f>SUMIF($C$2:$C$382,"="&amp;$F56,Nobool!BO$2:BO$382)</f>
        <v>3.6997023809523819</v>
      </c>
      <c r="S56">
        <f>SUMIF($C$2:$C$382,"="&amp;$F56,Nobool!BP$2:BP$382)</f>
        <v>4.4705305447240926</v>
      </c>
      <c r="T56">
        <f>SUMIF($C$2:$C$382,"="&amp;$F56,Nobool!BQ$2:BQ$382)</f>
        <v>4.7684523809523833</v>
      </c>
      <c r="U56">
        <f>SUMIF($C$2:$C$382,"="&amp;$F56,Nobool!BR$2:BR$382)</f>
        <v>4.7684523809523842</v>
      </c>
      <c r="V56">
        <f>SUMIF($C$2:$C$382,"="&amp;$F56,Nobool!BS$2:BS$382)</f>
        <v>4.8996306449408999</v>
      </c>
      <c r="W56">
        <f>SUMIF($C$2:$C$382,"="&amp;$F56,Nobool!BT$2:BT$382)</f>
        <v>5.0683035714285714</v>
      </c>
      <c r="X56">
        <f>SUMIF($C$2:$C$382,"="&amp;$F56,Nobool!BU$2:BU$382)</f>
        <v>5.3694201228878624</v>
      </c>
      <c r="Y56">
        <f>SUMIF($C$2:$C$382,"="&amp;$F56,Nobool!BV$2:BV$382)</f>
        <v>5.9006701228878766</v>
      </c>
      <c r="Z56">
        <f>SUMIF($C$2:$C$382,"="&amp;$F56,Nobool!BW$2:BW$382)</f>
        <v>5.9006701228878713</v>
      </c>
      <c r="AA56">
        <f>SUMIF($C$2:$C$382,"="&amp;$F56,Nobool!BX$2:BX$382)</f>
        <v>5.9006701228878757</v>
      </c>
      <c r="AB56">
        <f>SUMIF($C$2:$C$382,"="&amp;$F56,Nobool!BY$2:BY$382)</f>
        <v>6.3630747126436651</v>
      </c>
      <c r="AC56">
        <f>SUMIF($C$2:$C$382,"="&amp;$F56,Nobool!BZ$2:BZ$382)</f>
        <v>6.6647664835164937</v>
      </c>
      <c r="AD56">
        <f>SUMIF($C$2:$C$382,"="&amp;$F56,Nobool!CA$2:CA$382)</f>
        <v>6.7644661125319852</v>
      </c>
      <c r="AE56">
        <f>SUMIF($C$2:$C$382,"="&amp;$F56,Nobool!CB$2:CB$382)</f>
        <v>7.0354891304347689</v>
      </c>
      <c r="AF56">
        <f>SUMIF($C$2:$C$382,"="&amp;$F56,Nobool!CC$2:CC$382)</f>
        <v>7.391739130434777</v>
      </c>
      <c r="AG56">
        <f>SUMIF($C$2:$C$382,"="&amp;$F56,Nobool!CD$2:CD$382)</f>
        <v>7.4960227272727256</v>
      </c>
      <c r="AH56">
        <f>SUMIF($C$2:$C$382,"="&amp;$F56,Nobool!CE$2:CE$382)</f>
        <v>7.8114465979522674</v>
      </c>
      <c r="AI56">
        <f>SUMIF($C$2:$C$382,"="&amp;$F56,Nobool!CF$2:CF$382)</f>
        <v>8.3716188006072869</v>
      </c>
      <c r="AJ56">
        <f>SUMIF($C$2:$C$382,"="&amp;$F56,Nobool!CG$2:CG$382)</f>
        <v>8.3716188006072869</v>
      </c>
      <c r="AK56">
        <f>SUMIF($C$2:$C$382,"="&amp;$F56,Nobool!CH$2:CH$382)</f>
        <v>8.4786224542709796</v>
      </c>
      <c r="AL56">
        <f>SUMIF($C$2:$C$382,"="&amp;$F56,Nobool!CI$2:CI$382)</f>
        <v>8.9820753979422747</v>
      </c>
      <c r="AM56">
        <f>SUMIF($C$2:$C$382,"="&amp;$F56,Nobool!CJ$2:CJ$382)</f>
        <v>9.8718617443893066</v>
      </c>
      <c r="AN56">
        <f>SUMIF($C$2:$C$382,"="&amp;$F56,Nobool!CK$2:CK$382)</f>
        <v>10.61444363914512</v>
      </c>
      <c r="AO56">
        <f>SUMIF($C$2:$C$382,"="&amp;$F56,Nobool!CL$2:CL$382)</f>
        <v>10.839450057925591</v>
      </c>
      <c r="AP56">
        <f>SUMIF($C$2:$C$382,"="&amp;$F56,Nobool!CM$2:CM$382)</f>
        <v>11.330190798666328</v>
      </c>
      <c r="AQ56">
        <f>SUMIF($C$2:$C$382,"="&amp;$F56,Nobool!CN$2:CN$382)</f>
        <v>12.034689414356968</v>
      </c>
      <c r="AR56">
        <f>SUMIF($C$2:$C$382,"="&amp;$F56,Nobool!CO$2:CO$382)</f>
        <v>12.527251283212063</v>
      </c>
      <c r="AS56">
        <f>SUMIF($C$2:$C$382,"="&amp;$F56,Nobool!CP$2:CP$382)</f>
        <v>10.452695385200167</v>
      </c>
      <c r="AT56">
        <f>SUMIF($C$2:$C$382,"="&amp;$F56,Nobool!CQ$2:CQ$382)</f>
        <v>10.498155579984868</v>
      </c>
      <c r="AU56">
        <f>SUMIF($C$2:$C$382,"="&amp;$F56,Nobool!CR$2:CR$382)</f>
        <v>11.097837625681864</v>
      </c>
      <c r="AV56">
        <f>SUMIF($C$2:$C$382,"="&amp;$F56,Nobool!CS$2:CS$382)</f>
        <v>11.615397336555525</v>
      </c>
      <c r="AW56">
        <f>SUMIF($C$2:$C$382,"="&amp;$F56,Nobool!CT$2:CT$382)</f>
        <v>10.594255442540833</v>
      </c>
      <c r="AX56">
        <f>SUMIF($C$2:$C$382,"="&amp;$F56,Nobool!CU$2:CU$382)</f>
        <v>10.649937260722664</v>
      </c>
      <c r="AY56">
        <f>SUMIF($C$2:$C$382,"="&amp;$F56,Nobool!CV$2:CV$382)</f>
        <v>10.288147745858884</v>
      </c>
      <c r="AZ56">
        <f>SUMIF($C$2:$C$382,"="&amp;$F56,Nobool!CW$2:CW$382)</f>
        <v>10.288147745858859</v>
      </c>
      <c r="BA56">
        <f>SUMIF($C$2:$C$382,"="&amp;$F56,Nobool!CX$2:CX$382)</f>
        <v>10.366524388136689</v>
      </c>
      <c r="BB56">
        <f>SUMIF($C$2:$C$382,"="&amp;$F56,Nobool!CY$2:CY$382)</f>
        <v>10.529165272611355</v>
      </c>
      <c r="BC56">
        <f>SUMIF($C$2:$C$382,"="&amp;$F56,Nobool!CZ$2:CZ$382)</f>
        <v>10.590841127586144</v>
      </c>
      <c r="BD56">
        <f>SUMIF($C$2:$C$382,"="&amp;$F56,Nobool!DA$2:DA$382)</f>
        <v>10.889439982578191</v>
      </c>
      <c r="BE56">
        <f>SUMIF($C$2:$C$382,"="&amp;$F56,Nobool!DB$2:DB$382)</f>
        <v>10.998511769634051</v>
      </c>
      <c r="BF56">
        <f>SUMIF($C$2:$C$382,"="&amp;$F56,Nobool!DC$2:DC$382)</f>
        <v>10.998511769634035</v>
      </c>
      <c r="BG56">
        <f>SUMIF($C$2:$C$382,"="&amp;$F56,Nobool!DD$2:DD$382)</f>
        <v>11.159789848829085</v>
      </c>
      <c r="BI56">
        <f t="shared" si="1"/>
        <v>6</v>
      </c>
      <c r="BJ56" t="s">
        <v>1173</v>
      </c>
      <c r="BK56">
        <v>52.4721093</v>
      </c>
      <c r="BL56">
        <v>13.311208799999999</v>
      </c>
    </row>
    <row r="57" spans="1:64" x14ac:dyDescent="0.3">
      <c r="A57" t="s">
        <v>35</v>
      </c>
      <c r="B57" t="s">
        <v>35</v>
      </c>
      <c r="C57" t="s">
        <v>1183</v>
      </c>
      <c r="F57" t="s">
        <v>1196</v>
      </c>
      <c r="G57">
        <f>SUMIF($C$2:$C$382,"="&amp;$F57,Nobool!BD$2:BD$382)</f>
        <v>0</v>
      </c>
      <c r="H57">
        <f>SUMIF($C$2:$C$382,"="&amp;$F57,Nobool!BE$2:BE$382)</f>
        <v>0</v>
      </c>
      <c r="I57">
        <f>SUMIF($C$2:$C$382,"="&amp;$F57,Nobool!BF$2:BF$382)</f>
        <v>0</v>
      </c>
      <c r="J57">
        <f>SUMIF($C$2:$C$382,"="&amp;$F57,Nobool!BG$2:BG$382)</f>
        <v>0</v>
      </c>
      <c r="K57">
        <f>SUMIF($C$2:$C$382,"="&amp;$F57,Nobool!BH$2:BH$382)</f>
        <v>0</v>
      </c>
      <c r="L57">
        <f>SUMIF($C$2:$C$382,"="&amp;$F57,Nobool!BI$2:BI$382)</f>
        <v>0</v>
      </c>
      <c r="M57">
        <f>SUMIF($C$2:$C$382,"="&amp;$F57,Nobool!BJ$2:BJ$382)</f>
        <v>0.48125000000000107</v>
      </c>
      <c r="N57">
        <f>SUMIF($C$2:$C$382,"="&amp;$F57,Nobool!BK$2:BK$382)</f>
        <v>0.48124999999999907</v>
      </c>
      <c r="O57">
        <f>SUMIF($C$2:$C$382,"="&amp;$F57,Nobool!BL$2:BL$382)</f>
        <v>2.3764880952380962</v>
      </c>
      <c r="P57">
        <f>SUMIF($C$2:$C$382,"="&amp;$F57,Nobool!BM$2:BM$382)</f>
        <v>2.3764880952380953</v>
      </c>
      <c r="Q57">
        <f>SUMIF($C$2:$C$382,"="&amp;$F57,Nobool!BN$2:BN$382)</f>
        <v>2.3764880952380962</v>
      </c>
      <c r="R57">
        <f>SUMIF($C$2:$C$382,"="&amp;$F57,Nobool!BO$2:BO$382)</f>
        <v>2.3764880952380953</v>
      </c>
      <c r="S57">
        <f>SUMIF($C$2:$C$382,"="&amp;$F57,Nobool!BP$2:BP$382)</f>
        <v>2.3764880952380958</v>
      </c>
      <c r="T57">
        <f>SUMIF($C$2:$C$382,"="&amp;$F57,Nobool!BQ$2:BQ$382)</f>
        <v>2.3764880952380958</v>
      </c>
      <c r="U57">
        <f>SUMIF($C$2:$C$382,"="&amp;$F57,Nobool!BR$2:BR$382)</f>
        <v>2.3764880952380967</v>
      </c>
      <c r="V57">
        <f>SUMIF($C$2:$C$382,"="&amp;$F57,Nobool!BS$2:BS$382)</f>
        <v>5.1533653846153786</v>
      </c>
      <c r="W57">
        <f>SUMIF($C$2:$C$382,"="&amp;$F57,Nobool!BT$2:BT$382)</f>
        <v>5.1533653846153822</v>
      </c>
      <c r="X57">
        <f>SUMIF($C$2:$C$382,"="&amp;$F57,Nobool!BU$2:BU$382)</f>
        <v>5.1533653846153822</v>
      </c>
      <c r="Y57">
        <f>SUMIF($C$2:$C$382,"="&amp;$F57,Nobool!BV$2:BV$382)</f>
        <v>5.1533653846153911</v>
      </c>
      <c r="Z57">
        <f>SUMIF($C$2:$C$382,"="&amp;$F57,Nobool!BW$2:BW$382)</f>
        <v>5.1533653846153911</v>
      </c>
      <c r="AA57">
        <f>SUMIF($C$2:$C$382,"="&amp;$F57,Nobool!BX$2:BX$382)</f>
        <v>5.1533653846153875</v>
      </c>
      <c r="AB57">
        <f>SUMIF($C$2:$C$382,"="&amp;$F57,Nobool!BY$2:BY$382)</f>
        <v>5.1533653846153769</v>
      </c>
      <c r="AC57">
        <f>SUMIF($C$2:$C$382,"="&amp;$F57,Nobool!BZ$2:BZ$382)</f>
        <v>5.1533653846153857</v>
      </c>
      <c r="AD57">
        <f>SUMIF($C$2:$C$382,"="&amp;$F57,Nobool!CA$2:CA$382)</f>
        <v>5.1533653846153911</v>
      </c>
      <c r="AE57">
        <f>SUMIF($C$2:$C$382,"="&amp;$F57,Nobool!CB$2:CB$382)</f>
        <v>5.1533653846153795</v>
      </c>
      <c r="AF57">
        <f>SUMIF($C$2:$C$382,"="&amp;$F57,Nobool!CC$2:CC$382)</f>
        <v>5.153365384615384</v>
      </c>
      <c r="AG57">
        <f>SUMIF($C$2:$C$382,"="&amp;$F57,Nobool!CD$2:CD$382)</f>
        <v>5.1533653846153857</v>
      </c>
      <c r="AH57">
        <f>SUMIF($C$2:$C$382,"="&amp;$F57,Nobool!CE$2:CE$382)</f>
        <v>7.3244047619047592</v>
      </c>
      <c r="AI57">
        <f>SUMIF($C$2:$C$382,"="&amp;$F57,Nobool!CF$2:CF$382)</f>
        <v>7.3244047619047601</v>
      </c>
      <c r="AJ57">
        <f>SUMIF($C$2:$C$382,"="&amp;$F57,Nobool!CG$2:CG$382)</f>
        <v>8.3244047619047574</v>
      </c>
      <c r="AK57">
        <f>SUMIF($C$2:$C$382,"="&amp;$F57,Nobool!CH$2:CH$382)</f>
        <v>8.3244047619047645</v>
      </c>
      <c r="AL57">
        <f>SUMIF($C$2:$C$382,"="&amp;$F57,Nobool!CI$2:CI$382)</f>
        <v>8.7342592592592592</v>
      </c>
      <c r="AM57">
        <f>SUMIF($C$2:$C$382,"="&amp;$F57,Nobool!CJ$2:CJ$382)</f>
        <v>9.7342592592592609</v>
      </c>
      <c r="AN57">
        <f>SUMIF($C$2:$C$382,"="&amp;$F57,Nobool!CK$2:CK$382)</f>
        <v>9.7342592592592609</v>
      </c>
      <c r="AO57">
        <f>SUMIF($C$2:$C$382,"="&amp;$F57,Nobool!CL$2:CL$382)</f>
        <v>10.123148148148154</v>
      </c>
      <c r="AP57">
        <f>SUMIF($C$2:$C$382,"="&amp;$F57,Nobool!CM$2:CM$382)</f>
        <v>10.12314814814815</v>
      </c>
      <c r="AQ57">
        <f>SUMIF($C$2:$C$382,"="&amp;$F57,Nobool!CN$2:CN$382)</f>
        <v>10.123148148148143</v>
      </c>
      <c r="AR57">
        <f>SUMIF($C$2:$C$382,"="&amp;$F57,Nobool!CO$2:CO$382)</f>
        <v>10.123148148148141</v>
      </c>
      <c r="AS57">
        <f>SUMIF($C$2:$C$382,"="&amp;$F57,Nobool!CP$2:CP$382)</f>
        <v>9.4265937019969321</v>
      </c>
      <c r="AT57">
        <f>SUMIF($C$2:$C$382,"="&amp;$F57,Nobool!CQ$2:CQ$382)</f>
        <v>9.4265937019969286</v>
      </c>
      <c r="AU57">
        <f>SUMIF($C$2:$C$382,"="&amp;$F57,Nobool!CR$2:CR$382)</f>
        <v>9.4265937019969286</v>
      </c>
      <c r="AV57">
        <f>SUMIF($C$2:$C$382,"="&amp;$F57,Nobool!CS$2:CS$382)</f>
        <v>9.4265937019969286</v>
      </c>
      <c r="AW57">
        <f>SUMIF($C$2:$C$382,"="&amp;$F57,Nobool!CT$2:CT$382)</f>
        <v>8.9662279569892522</v>
      </c>
      <c r="AX57">
        <f>SUMIF($C$2:$C$382,"="&amp;$F57,Nobool!CU$2:CU$382)</f>
        <v>8.9662279569892522</v>
      </c>
      <c r="AY57">
        <f>SUMIF($C$2:$C$382,"="&amp;$F57,Nobool!CV$2:CV$382)</f>
        <v>8.7380124594640733</v>
      </c>
      <c r="AZ57">
        <f>SUMIF($C$2:$C$382,"="&amp;$F57,Nobool!CW$2:CW$382)</f>
        <v>8.738012459464068</v>
      </c>
      <c r="BA57">
        <f>SUMIF($C$2:$C$382,"="&amp;$F57,Nobool!CX$2:CX$382)</f>
        <v>10.690696234374393</v>
      </c>
      <c r="BB57">
        <f>SUMIF($C$2:$C$382,"="&amp;$F57,Nobool!CY$2:CY$382)</f>
        <v>10.690696234374393</v>
      </c>
      <c r="BC57">
        <f>SUMIF($C$2:$C$382,"="&amp;$F57,Nobool!CZ$2:CZ$382)</f>
        <v>10.6906962343744</v>
      </c>
      <c r="BD57">
        <f>SUMIF($C$2:$C$382,"="&amp;$F57,Nobool!DA$2:DA$382)</f>
        <v>10.6906962343744</v>
      </c>
      <c r="BE57">
        <f>SUMIF($C$2:$C$382,"="&amp;$F57,Nobool!DB$2:DB$382)</f>
        <v>10.690696234374393</v>
      </c>
      <c r="BF57">
        <f>SUMIF($C$2:$C$382,"="&amp;$F57,Nobool!DC$2:DC$382)</f>
        <v>10.690696234374387</v>
      </c>
      <c r="BG57">
        <f>SUMIF($C$2:$C$382,"="&amp;$F57,Nobool!DD$2:DD$382)</f>
        <v>11.386947758314049</v>
      </c>
      <c r="BI57">
        <f t="shared" si="1"/>
        <v>5</v>
      </c>
      <c r="BJ57" t="s">
        <v>1196</v>
      </c>
      <c r="BK57">
        <v>52.211259300000002</v>
      </c>
      <c r="BL57">
        <v>5.0775099999999997E-2</v>
      </c>
    </row>
    <row r="58" spans="1:64" x14ac:dyDescent="0.3">
      <c r="A58" t="s">
        <v>36</v>
      </c>
      <c r="B58" t="s">
        <v>36</v>
      </c>
      <c r="C58" t="s">
        <v>1193</v>
      </c>
      <c r="F58" t="s">
        <v>1184</v>
      </c>
      <c r="G58">
        <f>SUMIF($C$2:$C$382,"="&amp;$F58,Nobool!BD$2:BD$382)</f>
        <v>0</v>
      </c>
      <c r="H58">
        <f>SUMIF($C$2:$C$382,"="&amp;$F58,Nobool!BE$2:BE$382)</f>
        <v>0</v>
      </c>
      <c r="I58">
        <f>SUMIF($C$2:$C$382,"="&amp;$F58,Nobool!BF$2:BF$382)</f>
        <v>0</v>
      </c>
      <c r="J58">
        <f>SUMIF($C$2:$C$382,"="&amp;$F58,Nobool!BG$2:BG$382)</f>
        <v>0</v>
      </c>
      <c r="K58">
        <f>SUMIF($C$2:$C$382,"="&amp;$F58,Nobool!BH$2:BH$382)</f>
        <v>0</v>
      </c>
      <c r="L58">
        <f>SUMIF($C$2:$C$382,"="&amp;$F58,Nobool!BI$2:BI$382)</f>
        <v>0</v>
      </c>
      <c r="M58">
        <f>SUMIF($C$2:$C$382,"="&amp;$F58,Nobool!BJ$2:BJ$382)</f>
        <v>0</v>
      </c>
      <c r="N58">
        <f>SUMIF($C$2:$C$382,"="&amp;$F58,Nobool!BK$2:BK$382)</f>
        <v>0</v>
      </c>
      <c r="O58">
        <f>SUMIF($C$2:$C$382,"="&amp;$F58,Nobool!BL$2:BL$382)</f>
        <v>0</v>
      </c>
      <c r="P58">
        <f>SUMIF($C$2:$C$382,"="&amp;$F58,Nobool!BM$2:BM$382)</f>
        <v>0</v>
      </c>
      <c r="Q58">
        <f>SUMIF($C$2:$C$382,"="&amp;$F58,Nobool!BN$2:BN$382)</f>
        <v>0</v>
      </c>
      <c r="R58">
        <f>SUMIF($C$2:$C$382,"="&amp;$F58,Nobool!BO$2:BO$382)</f>
        <v>1</v>
      </c>
      <c r="S58">
        <f>SUMIF($C$2:$C$382,"="&amp;$F58,Nobool!BP$2:BP$382)</f>
        <v>1</v>
      </c>
      <c r="T58">
        <f>SUMIF($C$2:$C$382,"="&amp;$F58,Nobool!BQ$2:BQ$382)</f>
        <v>1</v>
      </c>
      <c r="U58">
        <f>SUMIF($C$2:$C$382,"="&amp;$F58,Nobool!BR$2:BR$382)</f>
        <v>1</v>
      </c>
      <c r="V58">
        <f>SUMIF($C$2:$C$382,"="&amp;$F58,Nobool!BS$2:BS$382)</f>
        <v>1</v>
      </c>
      <c r="W58">
        <f>SUMIF($C$2:$C$382,"="&amp;$F58,Nobool!BT$2:BT$382)</f>
        <v>1</v>
      </c>
      <c r="X58">
        <f>SUMIF($C$2:$C$382,"="&amp;$F58,Nobool!BU$2:BU$382)</f>
        <v>1</v>
      </c>
      <c r="Y58">
        <f>SUMIF($C$2:$C$382,"="&amp;$F58,Nobool!BV$2:BV$382)</f>
        <v>1</v>
      </c>
      <c r="Z58">
        <f>SUMIF($C$2:$C$382,"="&amp;$F58,Nobool!BW$2:BW$382)</f>
        <v>1</v>
      </c>
      <c r="AA58">
        <f>SUMIF($C$2:$C$382,"="&amp;$F58,Nobool!BX$2:BX$382)</f>
        <v>1</v>
      </c>
      <c r="AB58">
        <f>SUMIF($C$2:$C$382,"="&amp;$F58,Nobool!BY$2:BY$382)</f>
        <v>1</v>
      </c>
      <c r="AC58">
        <f>SUMIF($C$2:$C$382,"="&amp;$F58,Nobool!BZ$2:BZ$382)</f>
        <v>1</v>
      </c>
      <c r="AD58">
        <f>SUMIF($C$2:$C$382,"="&amp;$F58,Nobool!CA$2:CA$382)</f>
        <v>1</v>
      </c>
      <c r="AE58">
        <f>SUMIF($C$2:$C$382,"="&amp;$F58,Nobool!CB$2:CB$382)</f>
        <v>1</v>
      </c>
      <c r="AF58">
        <f>SUMIF($C$2:$C$382,"="&amp;$F58,Nobool!CC$2:CC$382)</f>
        <v>1</v>
      </c>
      <c r="AG58">
        <f>SUMIF($C$2:$C$382,"="&amp;$F58,Nobool!CD$2:CD$382)</f>
        <v>1</v>
      </c>
      <c r="AH58">
        <f>SUMIF($C$2:$C$382,"="&amp;$F58,Nobool!CE$2:CE$382)</f>
        <v>1</v>
      </c>
      <c r="AI58">
        <f>SUMIF($C$2:$C$382,"="&amp;$F58,Nobool!CF$2:CF$382)</f>
        <v>2</v>
      </c>
      <c r="AJ58">
        <f>SUMIF($C$2:$C$382,"="&amp;$F58,Nobool!CG$2:CG$382)</f>
        <v>2</v>
      </c>
      <c r="AK58">
        <f>SUMIF($C$2:$C$382,"="&amp;$F58,Nobool!CH$2:CH$382)</f>
        <v>3</v>
      </c>
      <c r="AL58">
        <f>SUMIF($C$2:$C$382,"="&amp;$F58,Nobool!CI$2:CI$382)</f>
        <v>3.1296296296296293</v>
      </c>
      <c r="AM58">
        <f>SUMIF($C$2:$C$382,"="&amp;$F58,Nobool!CJ$2:CJ$382)</f>
        <v>4.1296296296296298</v>
      </c>
      <c r="AN58">
        <f>SUMIF($C$2:$C$382,"="&amp;$F58,Nobool!CK$2:CK$382)</f>
        <v>4.1296296296296298</v>
      </c>
      <c r="AO58">
        <f>SUMIF($C$2:$C$382,"="&amp;$F58,Nobool!CL$2:CL$382)</f>
        <v>4.1296296296296298</v>
      </c>
      <c r="AP58">
        <f>SUMIF($C$2:$C$382,"="&amp;$F58,Nobool!CM$2:CM$382)</f>
        <v>4.1296296296296298</v>
      </c>
      <c r="AQ58">
        <f>SUMIF($C$2:$C$382,"="&amp;$F58,Nobool!CN$2:CN$382)</f>
        <v>5.1296296296296298</v>
      </c>
      <c r="AR58">
        <f>SUMIF($C$2:$C$382,"="&amp;$F58,Nobool!CO$2:CO$382)</f>
        <v>5.1296296296296289</v>
      </c>
      <c r="AS58">
        <f>SUMIF($C$2:$C$382,"="&amp;$F58,Nobool!CP$2:CP$382)</f>
        <v>6.104166666666667</v>
      </c>
      <c r="AT58">
        <f>SUMIF($C$2:$C$382,"="&amp;$F58,Nobool!CQ$2:CQ$382)</f>
        <v>7.5729166666666661</v>
      </c>
      <c r="AU58">
        <f>SUMIF($C$2:$C$382,"="&amp;$F58,Nobool!CR$2:CR$382)</f>
        <v>7.572916666666667</v>
      </c>
      <c r="AV58">
        <f>SUMIF($C$2:$C$382,"="&amp;$F58,Nobool!CS$2:CS$382)</f>
        <v>8.5729166666666679</v>
      </c>
      <c r="AW58">
        <f>SUMIF($C$2:$C$382,"="&amp;$F58,Nobool!CT$2:CT$382)</f>
        <v>8.5133333333333336</v>
      </c>
      <c r="AX58">
        <f>SUMIF($C$2:$C$382,"="&amp;$F58,Nobool!CU$2:CU$382)</f>
        <v>8.5133333333333354</v>
      </c>
      <c r="AY58">
        <f>SUMIF($C$2:$C$382,"="&amp;$F58,Nobool!CV$2:CV$382)</f>
        <v>9.4837962962962958</v>
      </c>
      <c r="AZ58">
        <f>SUMIF($C$2:$C$382,"="&amp;$F58,Nobool!CW$2:CW$382)</f>
        <v>10.747685185185183</v>
      </c>
      <c r="BA58">
        <f>SUMIF($C$2:$C$382,"="&amp;$F58,Nobool!CX$2:CX$382)</f>
        <v>10.747685185185187</v>
      </c>
      <c r="BB58">
        <f>SUMIF($C$2:$C$382,"="&amp;$F58,Nobool!CY$2:CY$382)</f>
        <v>11.143518518518519</v>
      </c>
      <c r="BC58">
        <f>SUMIF($C$2:$C$382,"="&amp;$F58,Nobool!CZ$2:CZ$382)</f>
        <v>11.143518518518521</v>
      </c>
      <c r="BD58">
        <f>SUMIF($C$2:$C$382,"="&amp;$F58,Nobool!DA$2:DA$382)</f>
        <v>12.143518518518519</v>
      </c>
      <c r="BE58">
        <f>SUMIF($C$2:$C$382,"="&amp;$F58,Nobool!DB$2:DB$382)</f>
        <v>13.561342592592593</v>
      </c>
      <c r="BF58">
        <f>SUMIF($C$2:$C$382,"="&amp;$F58,Nobool!DC$2:DC$382)</f>
        <v>13.561342592592592</v>
      </c>
      <c r="BG58">
        <f>SUMIF($C$2:$C$382,"="&amp;$F58,Nobool!DD$2:DD$382)</f>
        <v>13.812665343915345</v>
      </c>
      <c r="BI58">
        <f t="shared" si="1"/>
        <v>4</v>
      </c>
      <c r="BJ58" t="s">
        <v>1184</v>
      </c>
      <c r="BK58">
        <v>42.359626900000002</v>
      </c>
      <c r="BL58">
        <v>-71.095802800000001</v>
      </c>
    </row>
    <row r="59" spans="1:64" x14ac:dyDescent="0.3">
      <c r="A59" t="s">
        <v>37</v>
      </c>
      <c r="B59" t="s">
        <v>37</v>
      </c>
      <c r="C59" t="s">
        <v>1182</v>
      </c>
      <c r="F59" t="s">
        <v>1182</v>
      </c>
      <c r="G59">
        <f>SUMIF($C$2:$C$382,"="&amp;$F59,Nobool!BD$2:BD$382)</f>
        <v>0</v>
      </c>
      <c r="H59">
        <f>SUMIF($C$2:$C$382,"="&amp;$F59,Nobool!BE$2:BE$382)</f>
        <v>0</v>
      </c>
      <c r="I59">
        <f>SUMIF($C$2:$C$382,"="&amp;$F59,Nobool!BF$2:BF$382)</f>
        <v>0.75000000000000044</v>
      </c>
      <c r="J59">
        <f>SUMIF($C$2:$C$382,"="&amp;$F59,Nobool!BG$2:BG$382)</f>
        <v>1</v>
      </c>
      <c r="K59">
        <f>SUMIF($C$2:$C$382,"="&amp;$F59,Nobool!BH$2:BH$382)</f>
        <v>1</v>
      </c>
      <c r="L59">
        <f>SUMIF($C$2:$C$382,"="&amp;$F59,Nobool!BI$2:BI$382)</f>
        <v>1</v>
      </c>
      <c r="M59">
        <f>SUMIF($C$2:$C$382,"="&amp;$F59,Nobool!BJ$2:BJ$382)</f>
        <v>0.75000000000000189</v>
      </c>
      <c r="N59">
        <f>SUMIF($C$2:$C$382,"="&amp;$F59,Nobool!BK$2:BK$382)</f>
        <v>0.98749999999999882</v>
      </c>
      <c r="O59">
        <f>SUMIF($C$2:$C$382,"="&amp;$F59,Nobool!BL$2:BL$382)</f>
        <v>0.98750000000000071</v>
      </c>
      <c r="P59">
        <f>SUMIF($C$2:$C$382,"="&amp;$F59,Nobool!BM$2:BM$382)</f>
        <v>1.9875000000000003</v>
      </c>
      <c r="Q59">
        <f>SUMIF($C$2:$C$382,"="&amp;$F59,Nobool!BN$2:BN$382)</f>
        <v>1.9875000000000003</v>
      </c>
      <c r="R59">
        <f>SUMIF($C$2:$C$382,"="&amp;$F59,Nobool!BO$2:BO$382)</f>
        <v>1.9874999999999998</v>
      </c>
      <c r="S59">
        <f>SUMIF($C$2:$C$382,"="&amp;$F59,Nobool!BP$2:BP$382)</f>
        <v>1.9875000000000005</v>
      </c>
      <c r="T59">
        <f>SUMIF($C$2:$C$382,"="&amp;$F59,Nobool!BQ$2:BQ$382)</f>
        <v>2.9875000000000007</v>
      </c>
      <c r="U59">
        <f>SUMIF($C$2:$C$382,"="&amp;$F59,Nobool!BR$2:BR$382)</f>
        <v>2.9875000000000007</v>
      </c>
      <c r="V59">
        <f>SUMIF($C$2:$C$382,"="&amp;$F59,Nobool!BS$2:BS$382)</f>
        <v>2.9874999999999989</v>
      </c>
      <c r="W59">
        <f>SUMIF($C$2:$C$382,"="&amp;$F59,Nobool!BT$2:BT$382)</f>
        <v>2.9874999999999998</v>
      </c>
      <c r="X59">
        <f>SUMIF($C$2:$C$382,"="&amp;$F59,Nobool!BU$2:BU$382)</f>
        <v>3.9874999999999989</v>
      </c>
      <c r="Y59">
        <f>SUMIF($C$2:$C$382,"="&amp;$F59,Nobool!BV$2:BV$382)</f>
        <v>3.9875000000000016</v>
      </c>
      <c r="Z59">
        <f>SUMIF($C$2:$C$382,"="&amp;$F59,Nobool!BW$2:BW$382)</f>
        <v>3.9875000000000007</v>
      </c>
      <c r="AA59">
        <f>SUMIF($C$2:$C$382,"="&amp;$F59,Nobool!BX$2:BX$382)</f>
        <v>3.9875000000000003</v>
      </c>
      <c r="AB59">
        <f>SUMIF($C$2:$C$382,"="&amp;$F59,Nobool!BY$2:BY$382)</f>
        <v>5.1874999999999982</v>
      </c>
      <c r="AC59">
        <f>SUMIF($C$2:$C$382,"="&amp;$F59,Nobool!BZ$2:BZ$382)</f>
        <v>6.1875000000000018</v>
      </c>
      <c r="AD59">
        <f>SUMIF($C$2:$C$382,"="&amp;$F59,Nobool!CA$2:CA$382)</f>
        <v>7.5625000000000009</v>
      </c>
      <c r="AE59">
        <f>SUMIF($C$2:$C$382,"="&amp;$F59,Nobool!CB$2:CB$382)</f>
        <v>7.8749999999999991</v>
      </c>
      <c r="AF59">
        <f>SUMIF($C$2:$C$382,"="&amp;$F59,Nobool!CC$2:CC$382)</f>
        <v>8</v>
      </c>
      <c r="AG59">
        <f>SUMIF($C$2:$C$382,"="&amp;$F59,Nobool!CD$2:CD$382)</f>
        <v>9.7500000000000018</v>
      </c>
      <c r="AH59">
        <f>SUMIF($C$2:$C$382,"="&amp;$F59,Nobool!CE$2:CE$382)</f>
        <v>9.75</v>
      </c>
      <c r="AI59">
        <f>SUMIF($C$2:$C$382,"="&amp;$F59,Nobool!CF$2:CF$382)</f>
        <v>11.125000000000004</v>
      </c>
      <c r="AJ59">
        <f>SUMIF($C$2:$C$382,"="&amp;$F59,Nobool!CG$2:CG$382)</f>
        <v>11.124999999999996</v>
      </c>
      <c r="AK59">
        <f>SUMIF($C$2:$C$382,"="&amp;$F59,Nobool!CH$2:CH$382)</f>
        <v>11.312500000000004</v>
      </c>
      <c r="AL59">
        <f>SUMIF($C$2:$C$382,"="&amp;$F59,Nobool!CI$2:CI$382)</f>
        <v>12.310185185185185</v>
      </c>
      <c r="AM59">
        <f>SUMIF($C$2:$C$382,"="&amp;$F59,Nobool!CJ$2:CJ$382)</f>
        <v>12.310185185185189</v>
      </c>
      <c r="AN59">
        <f>SUMIF($C$2:$C$382,"="&amp;$F59,Nobool!CK$2:CK$382)</f>
        <v>12.590413943355122</v>
      </c>
      <c r="AO59">
        <f>SUMIF($C$2:$C$382,"="&amp;$F59,Nobool!CL$2:CL$382)</f>
        <v>13.244949494949502</v>
      </c>
      <c r="AP59">
        <f>SUMIF($C$2:$C$382,"="&amp;$F59,Nobool!CM$2:CM$382)</f>
        <v>13.244949494949498</v>
      </c>
      <c r="AQ59">
        <f>SUMIF($C$2:$C$382,"="&amp;$F59,Nobool!CN$2:CN$382)</f>
        <v>13.633838383838384</v>
      </c>
      <c r="AR59">
        <f>SUMIF($C$2:$C$382,"="&amp;$F59,Nobool!CO$2:CO$382)</f>
        <v>13.633838383838375</v>
      </c>
      <c r="AS59">
        <f>SUMIF($C$2:$C$382,"="&amp;$F59,Nobool!CP$2:CP$382)</f>
        <v>13.735524891774892</v>
      </c>
      <c r="AT59">
        <f>SUMIF($C$2:$C$382,"="&amp;$F59,Nobool!CQ$2:CQ$382)</f>
        <v>13.787608225108222</v>
      </c>
      <c r="AU59">
        <f>SUMIF($C$2:$C$382,"="&amp;$F59,Nobool!CR$2:CR$382)</f>
        <v>14.426488095238096</v>
      </c>
      <c r="AV59">
        <f>SUMIF($C$2:$C$382,"="&amp;$F59,Nobool!CS$2:CS$382)</f>
        <v>14.426488095238096</v>
      </c>
      <c r="AW59">
        <f>SUMIF($C$2:$C$382,"="&amp;$F59,Nobool!CT$2:CT$382)</f>
        <v>13.862133333333347</v>
      </c>
      <c r="AX59">
        <f>SUMIF($C$2:$C$382,"="&amp;$F59,Nobool!CU$2:CU$382)</f>
        <v>13.862133333333336</v>
      </c>
      <c r="AY59">
        <f>SUMIF($C$2:$C$382,"="&amp;$F59,Nobool!CV$2:CV$382)</f>
        <v>14.582367724867732</v>
      </c>
      <c r="AZ59">
        <f>SUMIF($C$2:$C$382,"="&amp;$F59,Nobool!CW$2:CW$382)</f>
        <v>14.642552910052903</v>
      </c>
      <c r="BA59">
        <f>SUMIF($C$2:$C$382,"="&amp;$F59,Nobool!CX$2:CX$382)</f>
        <v>14.642552910052913</v>
      </c>
      <c r="BB59">
        <f>SUMIF($C$2:$C$382,"="&amp;$F59,Nobool!CY$2:CY$382)</f>
        <v>14.642552910052911</v>
      </c>
      <c r="BC59">
        <f>SUMIF($C$2:$C$382,"="&amp;$F59,Nobool!CZ$2:CZ$382)</f>
        <v>15.016395502645508</v>
      </c>
      <c r="BD59">
        <f>SUMIF($C$2:$C$382,"="&amp;$F59,Nobool!DA$2:DA$382)</f>
        <v>16.489196428571436</v>
      </c>
      <c r="BE59">
        <f>SUMIF($C$2:$C$382,"="&amp;$F59,Nobool!DB$2:DB$382)</f>
        <v>16.840866402116404</v>
      </c>
      <c r="BF59">
        <f>SUMIF($C$2:$C$382,"="&amp;$F59,Nobool!DC$2:DC$382)</f>
        <v>16.840866402116401</v>
      </c>
      <c r="BG59">
        <f>SUMIF($C$2:$C$382,"="&amp;$F59,Nobool!DD$2:DD$382)</f>
        <v>17.251360229276916</v>
      </c>
      <c r="BI59">
        <f t="shared" si="1"/>
        <v>3</v>
      </c>
      <c r="BJ59" t="s">
        <v>1182</v>
      </c>
      <c r="BK59">
        <v>41.788498500000003</v>
      </c>
      <c r="BL59">
        <v>-87.603059500000001</v>
      </c>
    </row>
    <row r="60" spans="1:64" x14ac:dyDescent="0.3">
      <c r="A60" t="s">
        <v>38</v>
      </c>
      <c r="B60" t="s">
        <v>38</v>
      </c>
      <c r="C60" t="s">
        <v>1194</v>
      </c>
      <c r="F60" t="s">
        <v>1174</v>
      </c>
      <c r="G60">
        <f>SUMIF($C$2:$C$382,"="&amp;$F60,Nobool!BD$2:BD$382)</f>
        <v>0</v>
      </c>
      <c r="H60">
        <f>SUMIF($C$2:$C$382,"="&amp;$F60,Nobool!BE$2:BE$382)</f>
        <v>1</v>
      </c>
      <c r="I60">
        <f>SUMIF($C$2:$C$382,"="&amp;$F60,Nobool!BF$2:BF$382)</f>
        <v>1.6666666666666676</v>
      </c>
      <c r="J60">
        <f>SUMIF($C$2:$C$382,"="&amp;$F60,Nobool!BG$2:BG$382)</f>
        <v>1.6666666666666663</v>
      </c>
      <c r="K60">
        <f>SUMIF($C$2:$C$382,"="&amp;$F60,Nobool!BH$2:BH$382)</f>
        <v>1.6666666666666661</v>
      </c>
      <c r="L60">
        <f>SUMIF($C$2:$C$382,"="&amp;$F60,Nobool!BI$2:BI$382)</f>
        <v>1.6666666666666665</v>
      </c>
      <c r="M60">
        <f>SUMIF($C$2:$C$382,"="&amp;$F60,Nobool!BJ$2:BJ$382)</f>
        <v>1.5000000000000011</v>
      </c>
      <c r="N60">
        <f>SUMIF($C$2:$C$382,"="&amp;$F60,Nobool!BK$2:BK$382)</f>
        <v>1.9726190476190453</v>
      </c>
      <c r="O60">
        <f>SUMIF($C$2:$C$382,"="&amp;$F60,Nobool!BL$2:BL$382)</f>
        <v>1.9726190476190484</v>
      </c>
      <c r="P60">
        <f>SUMIF($C$2:$C$382,"="&amp;$F60,Nobool!BM$2:BM$382)</f>
        <v>2.0976190476190473</v>
      </c>
      <c r="Q60">
        <f>SUMIF($C$2:$C$382,"="&amp;$F60,Nobool!BN$2:BN$382)</f>
        <v>2.097619047619049</v>
      </c>
      <c r="R60">
        <f>SUMIF($C$2:$C$382,"="&amp;$F60,Nobool!BO$2:BO$382)</f>
        <v>2.4726190476190495</v>
      </c>
      <c r="S60">
        <f>SUMIF($C$2:$C$382,"="&amp;$F60,Nobool!BP$2:BP$382)</f>
        <v>3.4726190476190473</v>
      </c>
      <c r="T60">
        <f>SUMIF($C$2:$C$382,"="&amp;$F60,Nobool!BQ$2:BQ$382)</f>
        <v>3.4726190476190482</v>
      </c>
      <c r="U60">
        <f>SUMIF($C$2:$C$382,"="&amp;$F60,Nobool!BR$2:BR$382)</f>
        <v>3.4726190476190495</v>
      </c>
      <c r="V60">
        <f>SUMIF($C$2:$C$382,"="&amp;$F60,Nobool!BS$2:BS$382)</f>
        <v>3.4726190476190455</v>
      </c>
      <c r="W60">
        <f>SUMIF($C$2:$C$382,"="&amp;$F60,Nobool!BT$2:BT$382)</f>
        <v>3.4726190476190473</v>
      </c>
      <c r="X60">
        <f>SUMIF($C$2:$C$382,"="&amp;$F60,Nobool!BU$2:BU$382)</f>
        <v>3.4726190476190459</v>
      </c>
      <c r="Y60">
        <f>SUMIF($C$2:$C$382,"="&amp;$F60,Nobool!BV$2:BV$382)</f>
        <v>3.4726190476190508</v>
      </c>
      <c r="Z60">
        <f>SUMIF($C$2:$C$382,"="&amp;$F60,Nobool!BW$2:BW$382)</f>
        <v>3.4726190476190508</v>
      </c>
      <c r="AA60">
        <f>SUMIF($C$2:$C$382,"="&amp;$F60,Nobool!BX$2:BX$382)</f>
        <v>3.472619047619049</v>
      </c>
      <c r="AB60">
        <f>SUMIF($C$2:$C$382,"="&amp;$F60,Nobool!BY$2:BY$382)</f>
        <v>3.8187499999999961</v>
      </c>
      <c r="AC60">
        <f>SUMIF($C$2:$C$382,"="&amp;$F60,Nobool!BZ$2:BZ$382)</f>
        <v>4.3812500000000014</v>
      </c>
      <c r="AD60">
        <f>SUMIF($C$2:$C$382,"="&amp;$F60,Nobool!CA$2:CA$382)</f>
        <v>4.4723214285714326</v>
      </c>
      <c r="AE60">
        <f>SUMIF($C$2:$C$382,"="&amp;$F60,Nobool!CB$2:CB$382)</f>
        <v>4.9333333333333265</v>
      </c>
      <c r="AF60">
        <f>SUMIF($C$2:$C$382,"="&amp;$F60,Nobool!CC$2:CC$382)</f>
        <v>4.9333333333333336</v>
      </c>
      <c r="AG60">
        <f>SUMIF($C$2:$C$382,"="&amp;$F60,Nobool!CD$2:CD$382)</f>
        <v>5.2136363636363647</v>
      </c>
      <c r="AH60">
        <f>SUMIF($C$2:$C$382,"="&amp;$F60,Nobool!CE$2:CE$382)</f>
        <v>5.2136363636363612</v>
      </c>
      <c r="AI60">
        <f>SUMIF($C$2:$C$382,"="&amp;$F60,Nobool!CF$2:CF$382)</f>
        <v>5.5886363636363647</v>
      </c>
      <c r="AJ60">
        <f>SUMIF($C$2:$C$382,"="&amp;$F60,Nobool!CG$2:CG$382)</f>
        <v>5.5886363636363612</v>
      </c>
      <c r="AK60">
        <f>SUMIF($C$2:$C$382,"="&amp;$F60,Nobool!CH$2:CH$382)</f>
        <v>5.9011363636363647</v>
      </c>
      <c r="AL60">
        <f>SUMIF($C$2:$C$382,"="&amp;$F60,Nobool!CI$2:CI$382)</f>
        <v>6.1150205761316885</v>
      </c>
      <c r="AM60">
        <f>SUMIF($C$2:$C$382,"="&amp;$F60,Nobool!CJ$2:CJ$382)</f>
        <v>7.6983539094650242</v>
      </c>
      <c r="AN60">
        <f>SUMIF($C$2:$C$382,"="&amp;$F60,Nobool!CK$2:CK$382)</f>
        <v>9.1049850355405937</v>
      </c>
      <c r="AO60">
        <f>SUMIF($C$2:$C$382,"="&amp;$F60,Nobool!CL$2:CL$382)</f>
        <v>9.5916068977519711</v>
      </c>
      <c r="AP60">
        <f>SUMIF($C$2:$C$382,"="&amp;$F60,Nobool!CM$2:CM$382)</f>
        <v>10.110125416270485</v>
      </c>
      <c r="AQ60">
        <f>SUMIF($C$2:$C$382,"="&amp;$F60,Nobool!CN$2:CN$382)</f>
        <v>11.434199490344556</v>
      </c>
      <c r="AR60">
        <f>SUMIF($C$2:$C$382,"="&amp;$F60,Nobool!CO$2:CO$382)</f>
        <v>11.758273564418626</v>
      </c>
      <c r="AS60">
        <f>SUMIF($C$2:$C$382,"="&amp;$F60,Nobool!CP$2:CP$382)</f>
        <v>11.430755542836403</v>
      </c>
      <c r="AT60">
        <f>SUMIF($C$2:$C$382,"="&amp;$F60,Nobool!CQ$2:CQ$382)</f>
        <v>11.528754446345177</v>
      </c>
      <c r="AU60">
        <f>SUMIF($C$2:$C$382,"="&amp;$F60,Nobool!CR$2:CR$382)</f>
        <v>12.003817186087856</v>
      </c>
      <c r="AV60">
        <f>SUMIF($C$2:$C$382,"="&amp;$F60,Nobool!CS$2:CS$382)</f>
        <v>12.290275519421186</v>
      </c>
      <c r="AW60">
        <f>SUMIF($C$2:$C$382,"="&amp;$F60,Nobool!CT$2:CT$382)</f>
        <v>13.962753532068056</v>
      </c>
      <c r="AX60">
        <f>SUMIF($C$2:$C$382,"="&amp;$F60,Nobool!CU$2:CU$382)</f>
        <v>14.336086865401388</v>
      </c>
      <c r="AY60">
        <f>SUMIF($C$2:$C$382,"="&amp;$F60,Nobool!CV$2:CV$382)</f>
        <v>14.235399327511228</v>
      </c>
      <c r="AZ60">
        <f>SUMIF($C$2:$C$382,"="&amp;$F60,Nobool!CW$2:CW$382)</f>
        <v>14.235399327511219</v>
      </c>
      <c r="BA60">
        <f>SUMIF($C$2:$C$382,"="&amp;$F60,Nobool!CX$2:CX$382)</f>
        <v>14.235399327511224</v>
      </c>
      <c r="BB60">
        <f>SUMIF($C$2:$C$382,"="&amp;$F60,Nobool!CY$2:CY$382)</f>
        <v>14.70720067431257</v>
      </c>
      <c r="BC60">
        <f>SUMIF($C$2:$C$382,"="&amp;$F60,Nobool!CZ$2:CZ$382)</f>
        <v>14.756147806929061</v>
      </c>
      <c r="BD60">
        <f>SUMIF($C$2:$C$382,"="&amp;$F60,Nobool!DA$2:DA$382)</f>
        <v>14.885195909910097</v>
      </c>
      <c r="BE60">
        <f>SUMIF($C$2:$C$382,"="&amp;$F60,Nobool!DB$2:DB$382)</f>
        <v>17.876890201108949</v>
      </c>
      <c r="BF60">
        <f>SUMIF($C$2:$C$382,"="&amp;$F60,Nobool!DC$2:DC$382)</f>
        <v>19.348691547910288</v>
      </c>
      <c r="BG60">
        <f>SUMIF($C$2:$C$382,"="&amp;$F60,Nobool!DD$2:DD$382)</f>
        <v>19.426758677539947</v>
      </c>
      <c r="BI60">
        <f t="shared" si="1"/>
        <v>2</v>
      </c>
      <c r="BJ60" t="s">
        <v>1174</v>
      </c>
      <c r="BK60">
        <v>42.377002900000001</v>
      </c>
      <c r="BL60">
        <v>-71.116660100000004</v>
      </c>
    </row>
    <row r="61" spans="1:64" x14ac:dyDescent="0.3">
      <c r="A61" t="s">
        <v>39</v>
      </c>
      <c r="B61" t="s">
        <v>39</v>
      </c>
      <c r="C61" t="s">
        <v>1194</v>
      </c>
      <c r="F61" t="s">
        <v>1231</v>
      </c>
      <c r="G61">
        <f>SUM(Nobool!BD2:BD382)-SUM(G51:G60)</f>
        <v>2</v>
      </c>
      <c r="H61">
        <f>SUM(Nobool!BE2:BE382)-SUM(H51:H60)</f>
        <v>3.5833333333333339</v>
      </c>
      <c r="I61">
        <f>SUM(Nobool!BF2:BF382)-SUM(I51:I60)</f>
        <v>5.3502747252747209</v>
      </c>
      <c r="J61">
        <f>SUM(Nobool!BG2:BG382)-SUM(J51:J60)</f>
        <v>7.5192723942723898</v>
      </c>
      <c r="K61">
        <f>SUM(Nobool!BH2:BH382)-SUM(K51:K60)</f>
        <v>8.4680819180819213</v>
      </c>
      <c r="L61">
        <f>SUM(Nobool!BI2:BI382)-SUM(L51:L60)</f>
        <v>13.456701887294024</v>
      </c>
      <c r="M61">
        <f>SUM(Nobool!BJ2:BJ382)-SUM(M51:M60)</f>
        <v>16.942478130422209</v>
      </c>
      <c r="N61">
        <f>SUM(Nobool!BK2:BK382)-SUM(N51:N60)</f>
        <v>18.277812702829131</v>
      </c>
      <c r="O61">
        <f>SUM(Nobool!BL2:BL382)-SUM(O51:O60)</f>
        <v>20.764717464733895</v>
      </c>
      <c r="P61">
        <f>SUM(Nobool!BM2:BM382)-SUM(P51:P60)</f>
        <v>21.392656926406932</v>
      </c>
      <c r="Q61">
        <f>SUM(Nobool!BN2:BN382)-SUM(Q51:Q60)</f>
        <v>23.527833208458237</v>
      </c>
      <c r="R61">
        <f>SUM(Nobool!BO2:BO382)-SUM(R51:R60)</f>
        <v>24.707479971009416</v>
      </c>
      <c r="S61">
        <f>SUM(Nobool!BP2:BP382)-SUM(S51:S60)</f>
        <v>25.748263283353623</v>
      </c>
      <c r="T61">
        <f>SUM(Nobool!BQ2:BQ382)-SUM(T51:T60)</f>
        <v>27.208544940877442</v>
      </c>
      <c r="U61">
        <f>SUM(Nobool!BR2:BR382)-SUM(U51:U60)</f>
        <v>28.583544940877434</v>
      </c>
      <c r="V61">
        <f>SUM(Nobool!BS2:BS382)-SUM(V51:V60)</f>
        <v>29.961025505213392</v>
      </c>
      <c r="W61">
        <f>SUM(Nobool!BT2:BT382)-SUM(W51:W60)</f>
        <v>32.009284516728002</v>
      </c>
      <c r="X61">
        <f>SUM(Nobool!BU2:BU382)-SUM(X51:X60)</f>
        <v>33.483427164812639</v>
      </c>
      <c r="Y61">
        <f>SUM(Nobool!BV2:BV382)-SUM(Y51:Y60)</f>
        <v>35.222368580539801</v>
      </c>
      <c r="Z61">
        <f>SUM(Nobool!BW2:BW382)-SUM(Z51:Z60)</f>
        <v>36.222368580539793</v>
      </c>
      <c r="AA61">
        <f>SUM(Nobool!BX2:BX382)-SUM(AA51:AA60)</f>
        <v>37.597368580539815</v>
      </c>
      <c r="AB61">
        <f>SUM(Nobool!BY2:BY382)-SUM(AB51:AB60)</f>
        <v>42.947062373611402</v>
      </c>
      <c r="AC61">
        <f>SUM(Nobool!BZ2:BZ382)-SUM(AC51:AC60)</f>
        <v>44.54723653863531</v>
      </c>
      <c r="AD61">
        <f>SUM(Nobool!CA2:CA382)-SUM(AD51:AD60)</f>
        <v>45.012720767767448</v>
      </c>
      <c r="AE61">
        <f>SUM(Nobool!CB2:CB382)-SUM(AE51:AE60)</f>
        <v>48.645140045738401</v>
      </c>
      <c r="AF61">
        <f>SUM(Nobool!CC2:CC382)-SUM(AF51:AF60)</f>
        <v>53.708317268645359</v>
      </c>
      <c r="AG61">
        <f>SUM(Nobool!CD2:CD382)-SUM(AG51:AG60)</f>
        <v>54.579256742573335</v>
      </c>
      <c r="AH61">
        <f>SUM(Nobool!CE2:CE382)-SUM(AH51:AH60)</f>
        <v>57.199691398112279</v>
      </c>
      <c r="AI61">
        <f>SUM(Nobool!CF2:CF382)-SUM(AI51:AI60)</f>
        <v>59.62629046897149</v>
      </c>
      <c r="AJ61">
        <f>SUM(Nobool!CG2:CG382)-SUM(AJ51:AJ60)</f>
        <v>60.119147611828645</v>
      </c>
      <c r="AK61">
        <f>SUM(Nobool!CH2:CH382)-SUM(AK51:AK60)</f>
        <v>60.89526050905009</v>
      </c>
      <c r="AL61">
        <f>SUM(Nobool!CI2:CI382)-SUM(AL51:AL60)</f>
        <v>66.860117838444921</v>
      </c>
      <c r="AM61">
        <f>SUM(Nobool!CJ2:CJ382)-SUM(AM51:AM60)</f>
        <v>70.243013945835031</v>
      </c>
      <c r="AN61">
        <f>SUM(Nobool!CK2:CK382)-SUM(AN51:AN60)</f>
        <v>74.265908405693651</v>
      </c>
      <c r="AO61">
        <f>SUM(Nobool!CL2:CL382)-SUM(AO51:AO60)</f>
        <v>78.679425081401632</v>
      </c>
      <c r="AP61">
        <f>SUM(Nobool!CM2:CM382)-SUM(AP51:AP60)</f>
        <v>82.157828159603099</v>
      </c>
      <c r="AQ61">
        <f>SUM(Nobool!CN2:CN382)-SUM(AQ51:AQ60)</f>
        <v>84.432860101825625</v>
      </c>
      <c r="AR61">
        <f>SUM(Nobool!CO2:CO382)-SUM(AR51:AR60)</f>
        <v>86.277982065552294</v>
      </c>
      <c r="AS61">
        <f>SUM(Nobool!CP2:CP382)-SUM(AS51:AS60)</f>
        <v>77.573259590882699</v>
      </c>
      <c r="AT61">
        <f>SUM(Nobool!CQ2:CQ382)-SUM(AT51:AT60)</f>
        <v>77.877846622864496</v>
      </c>
      <c r="AU61">
        <f>SUM(Nobool!CR2:CR382)-SUM(AU51:AU60)</f>
        <v>82.267178120583907</v>
      </c>
      <c r="AV61">
        <f>SUM(Nobool!CS2:CS382)-SUM(AV51:AV60)</f>
        <v>85.294777591591767</v>
      </c>
      <c r="AW61">
        <f>SUM(Nobool!CT2:CT382)-SUM(AW51:AW60)</f>
        <v>80.471347592982198</v>
      </c>
      <c r="AX61">
        <f>SUM(Nobool!CU2:CU382)-SUM(AX51:AX60)</f>
        <v>82.713871787026662</v>
      </c>
      <c r="AY61">
        <f>SUM(Nobool!CV2:CV382)-SUM(AY51:AY60)</f>
        <v>82.554672866828113</v>
      </c>
      <c r="AZ61">
        <f>SUM(Nobool!CW2:CW382)-SUM(AZ51:AZ60)</f>
        <v>82.933823278011616</v>
      </c>
      <c r="BA61">
        <f>SUM(Nobool!CX2:CX382)-SUM(BA51:BA60)</f>
        <v>83.645737045958668</v>
      </c>
      <c r="BB61">
        <f>SUM(Nobool!CY2:CY382)-SUM(BB51:BB60)</f>
        <v>85.84093747437538</v>
      </c>
      <c r="BC61">
        <f>SUM(Nobool!CZ2:CZ382)-SUM(BC51:BC60)</f>
        <v>87.106096029999591</v>
      </c>
      <c r="BD61">
        <f>SUM(Nobool!DA2:DA382)-SUM(BD51:BD60)</f>
        <v>88.737187672817782</v>
      </c>
      <c r="BE61">
        <f>SUM(Nobool!DB2:DB382)-SUM(BE51:BE60)</f>
        <v>89.979249738546002</v>
      </c>
      <c r="BF61">
        <f>SUM(Nobool!DC2:DC382)-SUM(BF51:BF60)</f>
        <v>92.43727032753408</v>
      </c>
      <c r="BG61">
        <f>SUM(Nobool!DD2:DD382)-SUM(BG51:BG60)</f>
        <v>95.023915548968333</v>
      </c>
      <c r="BI61">
        <f t="shared" ref="BI61" si="2">RANK(BG61,BG$2:BG$61)</f>
        <v>1</v>
      </c>
      <c r="BJ61" t="s">
        <v>2155</v>
      </c>
    </row>
    <row r="62" spans="1:64" x14ac:dyDescent="0.3">
      <c r="A62" t="s">
        <v>45</v>
      </c>
      <c r="B62" t="s">
        <v>45</v>
      </c>
      <c r="C62" t="s">
        <v>1170</v>
      </c>
    </row>
    <row r="63" spans="1:64" x14ac:dyDescent="0.3">
      <c r="A63" t="s">
        <v>46</v>
      </c>
      <c r="B63" t="s">
        <v>46</v>
      </c>
      <c r="C63" t="s">
        <v>1195</v>
      </c>
    </row>
    <row r="64" spans="1:64" x14ac:dyDescent="0.3">
      <c r="A64" t="s">
        <v>47</v>
      </c>
      <c r="B64" t="s">
        <v>47</v>
      </c>
      <c r="C64" t="s">
        <v>1195</v>
      </c>
    </row>
    <row r="65" spans="1:3" x14ac:dyDescent="0.3">
      <c r="A65" t="s">
        <v>48</v>
      </c>
      <c r="B65" t="s">
        <v>48</v>
      </c>
    </row>
    <row r="66" spans="1:3" x14ac:dyDescent="0.3">
      <c r="A66" t="s">
        <v>49</v>
      </c>
      <c r="B66" t="s">
        <v>49</v>
      </c>
      <c r="C66" t="s">
        <v>1206</v>
      </c>
    </row>
    <row r="67" spans="1:3" x14ac:dyDescent="0.3">
      <c r="A67" t="s">
        <v>50</v>
      </c>
      <c r="B67" t="s">
        <v>50</v>
      </c>
      <c r="C67" t="s">
        <v>1170</v>
      </c>
    </row>
    <row r="68" spans="1:3" x14ac:dyDescent="0.3">
      <c r="A68" t="s">
        <v>2143</v>
      </c>
      <c r="B68" t="s">
        <v>2143</v>
      </c>
      <c r="C68" t="s">
        <v>1170</v>
      </c>
    </row>
    <row r="69" spans="1:3" x14ac:dyDescent="0.3">
      <c r="A69" t="s">
        <v>62</v>
      </c>
      <c r="B69" t="s">
        <v>62</v>
      </c>
      <c r="C69" t="s">
        <v>1207</v>
      </c>
    </row>
    <row r="70" spans="1:3" x14ac:dyDescent="0.3">
      <c r="A70" t="s">
        <v>63</v>
      </c>
      <c r="B70" t="s">
        <v>63</v>
      </c>
      <c r="C70" t="s">
        <v>1206</v>
      </c>
    </row>
    <row r="71" spans="1:3" x14ac:dyDescent="0.3">
      <c r="A71" t="s">
        <v>371</v>
      </c>
      <c r="B71" t="s">
        <v>371</v>
      </c>
      <c r="C71" t="s">
        <v>1207</v>
      </c>
    </row>
    <row r="72" spans="1:3" x14ac:dyDescent="0.3">
      <c r="A72" t="s">
        <v>372</v>
      </c>
      <c r="B72" t="s">
        <v>372</v>
      </c>
      <c r="C72" t="s">
        <v>1207</v>
      </c>
    </row>
    <row r="73" spans="1:3" x14ac:dyDescent="0.3">
      <c r="A73" t="s">
        <v>373</v>
      </c>
      <c r="B73" t="s">
        <v>373</v>
      </c>
      <c r="C73" t="s">
        <v>1207</v>
      </c>
    </row>
    <row r="74" spans="1:3" x14ac:dyDescent="0.3">
      <c r="A74" t="s">
        <v>374</v>
      </c>
      <c r="B74" t="s">
        <v>374</v>
      </c>
    </row>
    <row r="75" spans="1:3" x14ac:dyDescent="0.3">
      <c r="A75" t="s">
        <v>375</v>
      </c>
      <c r="B75" t="s">
        <v>375</v>
      </c>
      <c r="C75" t="s">
        <v>1207</v>
      </c>
    </row>
    <row r="76" spans="1:3" x14ac:dyDescent="0.3">
      <c r="A76" t="s">
        <v>376</v>
      </c>
      <c r="B76" t="s">
        <v>376</v>
      </c>
      <c r="C76" t="s">
        <v>1207</v>
      </c>
    </row>
    <row r="77" spans="1:3" x14ac:dyDescent="0.3">
      <c r="A77" t="s">
        <v>377</v>
      </c>
      <c r="B77" t="s">
        <v>377</v>
      </c>
      <c r="C77" t="s">
        <v>1207</v>
      </c>
    </row>
    <row r="78" spans="1:3" x14ac:dyDescent="0.3">
      <c r="A78" t="s">
        <v>378</v>
      </c>
      <c r="B78" t="s">
        <v>378</v>
      </c>
      <c r="C78" t="s">
        <v>1207</v>
      </c>
    </row>
    <row r="79" spans="1:3" x14ac:dyDescent="0.3">
      <c r="A79" t="s">
        <v>379</v>
      </c>
      <c r="B79" t="s">
        <v>379</v>
      </c>
      <c r="C79" t="s">
        <v>1207</v>
      </c>
    </row>
    <row r="80" spans="1:3" x14ac:dyDescent="0.3">
      <c r="A80" t="s">
        <v>380</v>
      </c>
      <c r="B80" t="s">
        <v>380</v>
      </c>
      <c r="C80" t="s">
        <v>1207</v>
      </c>
    </row>
    <row r="81" spans="1:3" x14ac:dyDescent="0.3">
      <c r="A81" t="s">
        <v>381</v>
      </c>
      <c r="B81" t="s">
        <v>381</v>
      </c>
      <c r="C81" t="s">
        <v>1205</v>
      </c>
    </row>
    <row r="82" spans="1:3" x14ac:dyDescent="0.3">
      <c r="A82" t="s">
        <v>382</v>
      </c>
      <c r="B82" t="s">
        <v>382</v>
      </c>
    </row>
    <row r="83" spans="1:3" x14ac:dyDescent="0.3">
      <c r="A83" t="s">
        <v>383</v>
      </c>
      <c r="B83" t="s">
        <v>383</v>
      </c>
    </row>
    <row r="84" spans="1:3" x14ac:dyDescent="0.3">
      <c r="A84" t="s">
        <v>40</v>
      </c>
      <c r="B84" t="s">
        <v>40</v>
      </c>
      <c r="C84" t="s">
        <v>1194</v>
      </c>
    </row>
    <row r="85" spans="1:3" x14ac:dyDescent="0.3">
      <c r="A85" t="s">
        <v>41</v>
      </c>
      <c r="B85" t="s">
        <v>41</v>
      </c>
      <c r="C85" t="s">
        <v>1205</v>
      </c>
    </row>
    <row r="86" spans="1:3" x14ac:dyDescent="0.3">
      <c r="A86" t="s">
        <v>42</v>
      </c>
      <c r="B86" t="s">
        <v>42</v>
      </c>
      <c r="C86" t="s">
        <v>1205</v>
      </c>
    </row>
    <row r="87" spans="1:3" x14ac:dyDescent="0.3">
      <c r="A87" t="s">
        <v>44</v>
      </c>
      <c r="B87" t="s">
        <v>44</v>
      </c>
      <c r="C87" t="s">
        <v>1208</v>
      </c>
    </row>
    <row r="88" spans="1:3" x14ac:dyDescent="0.3">
      <c r="A88" t="s">
        <v>43</v>
      </c>
      <c r="B88" t="s">
        <v>43</v>
      </c>
    </row>
    <row r="89" spans="1:3" x14ac:dyDescent="0.3">
      <c r="A89" t="s">
        <v>384</v>
      </c>
      <c r="B89" t="s">
        <v>384</v>
      </c>
    </row>
    <row r="90" spans="1:3" x14ac:dyDescent="0.3">
      <c r="A90" t="s">
        <v>385</v>
      </c>
      <c r="B90" t="s">
        <v>385</v>
      </c>
      <c r="C90" t="s">
        <v>1205</v>
      </c>
    </row>
    <row r="91" spans="1:3" x14ac:dyDescent="0.3">
      <c r="A91" t="s">
        <v>386</v>
      </c>
      <c r="B91" t="s">
        <v>386</v>
      </c>
    </row>
    <row r="92" spans="1:3" x14ac:dyDescent="0.3">
      <c r="A92" t="s">
        <v>387</v>
      </c>
      <c r="B92" t="s">
        <v>387</v>
      </c>
      <c r="C92" t="s">
        <v>1205</v>
      </c>
    </row>
    <row r="93" spans="1:3" x14ac:dyDescent="0.3">
      <c r="A93" t="s">
        <v>64</v>
      </c>
      <c r="B93" t="s">
        <v>64</v>
      </c>
      <c r="C93" t="s">
        <v>1171</v>
      </c>
    </row>
    <row r="94" spans="1:3" x14ac:dyDescent="0.3">
      <c r="A94" t="s">
        <v>65</v>
      </c>
      <c r="B94" t="s">
        <v>65</v>
      </c>
      <c r="C94" t="s">
        <v>1171</v>
      </c>
    </row>
    <row r="95" spans="1:3" x14ac:dyDescent="0.3">
      <c r="A95" t="s">
        <v>66</v>
      </c>
      <c r="B95" t="s">
        <v>66</v>
      </c>
      <c r="C95" t="s">
        <v>1209</v>
      </c>
    </row>
    <row r="96" spans="1:3" x14ac:dyDescent="0.3">
      <c r="A96" t="s">
        <v>67</v>
      </c>
      <c r="B96" t="s">
        <v>67</v>
      </c>
      <c r="C96" t="s">
        <v>1209</v>
      </c>
    </row>
    <row r="97" spans="1:4" x14ac:dyDescent="0.3">
      <c r="A97" t="s">
        <v>68</v>
      </c>
      <c r="B97" t="s">
        <v>68</v>
      </c>
      <c r="C97" t="s">
        <v>1209</v>
      </c>
    </row>
    <row r="98" spans="1:4" x14ac:dyDescent="0.3">
      <c r="A98" t="s">
        <v>69</v>
      </c>
      <c r="B98" t="s">
        <v>69</v>
      </c>
      <c r="C98" t="s">
        <v>1209</v>
      </c>
    </row>
    <row r="99" spans="1:4" x14ac:dyDescent="0.3">
      <c r="A99" t="s">
        <v>70</v>
      </c>
      <c r="B99" t="s">
        <v>70</v>
      </c>
      <c r="C99" t="s">
        <v>1209</v>
      </c>
    </row>
    <row r="100" spans="1:4" x14ac:dyDescent="0.3">
      <c r="A100" t="s">
        <v>71</v>
      </c>
      <c r="B100" t="s">
        <v>71</v>
      </c>
      <c r="C100" t="s">
        <v>1175</v>
      </c>
    </row>
    <row r="101" spans="1:4" x14ac:dyDescent="0.3">
      <c r="A101" t="s">
        <v>34</v>
      </c>
      <c r="B101" t="s">
        <v>34</v>
      </c>
      <c r="C101" t="s">
        <v>1210</v>
      </c>
      <c r="D101" t="s">
        <v>1177</v>
      </c>
    </row>
    <row r="102" spans="1:4" x14ac:dyDescent="0.3">
      <c r="A102" t="s">
        <v>72</v>
      </c>
      <c r="B102" t="s">
        <v>72</v>
      </c>
      <c r="C102" t="s">
        <v>1211</v>
      </c>
    </row>
    <row r="103" spans="1:4" x14ac:dyDescent="0.3">
      <c r="A103" t="s">
        <v>73</v>
      </c>
      <c r="B103" t="s">
        <v>73</v>
      </c>
      <c r="C103" t="s">
        <v>1211</v>
      </c>
    </row>
    <row r="104" spans="1:4" x14ac:dyDescent="0.3">
      <c r="A104" t="s">
        <v>74</v>
      </c>
      <c r="B104" t="s">
        <v>74</v>
      </c>
      <c r="C104" t="s">
        <v>1211</v>
      </c>
    </row>
    <row r="105" spans="1:4" x14ac:dyDescent="0.3">
      <c r="A105" t="s">
        <v>75</v>
      </c>
      <c r="B105" t="s">
        <v>75</v>
      </c>
      <c r="C105" t="s">
        <v>1211</v>
      </c>
    </row>
    <row r="106" spans="1:4" x14ac:dyDescent="0.3">
      <c r="A106" t="s">
        <v>76</v>
      </c>
      <c r="B106" t="s">
        <v>76</v>
      </c>
      <c r="C106" t="s">
        <v>1212</v>
      </c>
    </row>
    <row r="107" spans="1:4" x14ac:dyDescent="0.3">
      <c r="A107" t="s">
        <v>77</v>
      </c>
      <c r="B107" t="s">
        <v>77</v>
      </c>
      <c r="C107" t="s">
        <v>1211</v>
      </c>
    </row>
    <row r="108" spans="1:4" x14ac:dyDescent="0.3">
      <c r="A108" t="s">
        <v>78</v>
      </c>
      <c r="B108" t="s">
        <v>78</v>
      </c>
      <c r="C108" t="s">
        <v>1211</v>
      </c>
    </row>
    <row r="109" spans="1:4" x14ac:dyDescent="0.3">
      <c r="A109" t="s">
        <v>388</v>
      </c>
      <c r="B109" t="s">
        <v>388</v>
      </c>
      <c r="C109" t="s">
        <v>1196</v>
      </c>
    </row>
    <row r="110" spans="1:4" x14ac:dyDescent="0.3">
      <c r="A110" t="s">
        <v>389</v>
      </c>
      <c r="B110" t="s">
        <v>389</v>
      </c>
      <c r="C110" t="s">
        <v>1213</v>
      </c>
    </row>
    <row r="111" spans="1:4" x14ac:dyDescent="0.3">
      <c r="A111" t="s">
        <v>390</v>
      </c>
      <c r="B111" t="s">
        <v>390</v>
      </c>
      <c r="C111" t="s">
        <v>1176</v>
      </c>
    </row>
    <row r="112" spans="1:4" x14ac:dyDescent="0.3">
      <c r="A112" t="s">
        <v>391</v>
      </c>
      <c r="B112" t="s">
        <v>391</v>
      </c>
      <c r="C112" t="s">
        <v>1196</v>
      </c>
    </row>
    <row r="113" spans="1:3" x14ac:dyDescent="0.3">
      <c r="A113" t="s">
        <v>392</v>
      </c>
      <c r="B113" t="s">
        <v>392</v>
      </c>
      <c r="C113" t="s">
        <v>1196</v>
      </c>
    </row>
    <row r="114" spans="1:3" x14ac:dyDescent="0.3">
      <c r="A114" t="s">
        <v>393</v>
      </c>
      <c r="B114" t="s">
        <v>393</v>
      </c>
    </row>
    <row r="115" spans="1:3" x14ac:dyDescent="0.3">
      <c r="A115" t="s">
        <v>394</v>
      </c>
      <c r="B115" t="s">
        <v>394</v>
      </c>
      <c r="C115" t="s">
        <v>1196</v>
      </c>
    </row>
    <row r="116" spans="1:3" x14ac:dyDescent="0.3">
      <c r="A116" t="s">
        <v>395</v>
      </c>
      <c r="B116" t="s">
        <v>395</v>
      </c>
      <c r="C116" t="s">
        <v>1196</v>
      </c>
    </row>
    <row r="117" spans="1:3" x14ac:dyDescent="0.3">
      <c r="A117" t="s">
        <v>396</v>
      </c>
      <c r="B117" t="s">
        <v>396</v>
      </c>
      <c r="C117" t="s">
        <v>1187</v>
      </c>
    </row>
    <row r="118" spans="1:3" x14ac:dyDescent="0.3">
      <c r="A118" t="s">
        <v>397</v>
      </c>
      <c r="B118" t="s">
        <v>397</v>
      </c>
      <c r="C118" t="s">
        <v>1203</v>
      </c>
    </row>
    <row r="119" spans="1:3" x14ac:dyDescent="0.3">
      <c r="A119" t="s">
        <v>398</v>
      </c>
      <c r="B119" t="s">
        <v>398</v>
      </c>
      <c r="C119" t="s">
        <v>1173</v>
      </c>
    </row>
    <row r="120" spans="1:3" x14ac:dyDescent="0.3">
      <c r="A120" t="s">
        <v>10</v>
      </c>
      <c r="B120" t="s">
        <v>10</v>
      </c>
      <c r="C120" t="s">
        <v>1180</v>
      </c>
    </row>
    <row r="121" spans="1:3" x14ac:dyDescent="0.3">
      <c r="A121" t="s">
        <v>11</v>
      </c>
      <c r="B121" t="s">
        <v>11</v>
      </c>
      <c r="C121" t="s">
        <v>1177</v>
      </c>
    </row>
    <row r="122" spans="1:3" x14ac:dyDescent="0.3">
      <c r="A122" t="s">
        <v>12</v>
      </c>
      <c r="B122" t="s">
        <v>12</v>
      </c>
      <c r="C122" t="s">
        <v>1214</v>
      </c>
    </row>
    <row r="123" spans="1:3" x14ac:dyDescent="0.3">
      <c r="A123" t="s">
        <v>399</v>
      </c>
      <c r="B123" t="s">
        <v>399</v>
      </c>
      <c r="C123" t="s">
        <v>1215</v>
      </c>
    </row>
    <row r="124" spans="1:3" x14ac:dyDescent="0.3">
      <c r="A124" t="s">
        <v>400</v>
      </c>
      <c r="B124" t="s">
        <v>400</v>
      </c>
      <c r="C124" t="s">
        <v>1224</v>
      </c>
    </row>
    <row r="125" spans="1:3" x14ac:dyDescent="0.3">
      <c r="A125" t="s">
        <v>401</v>
      </c>
      <c r="B125" t="s">
        <v>401</v>
      </c>
      <c r="C125" t="s">
        <v>1216</v>
      </c>
    </row>
    <row r="126" spans="1:3" x14ac:dyDescent="0.3">
      <c r="A126" t="s">
        <v>402</v>
      </c>
      <c r="B126" t="s">
        <v>402</v>
      </c>
      <c r="C126" t="s">
        <v>1175</v>
      </c>
    </row>
    <row r="127" spans="1:3" x14ac:dyDescent="0.3">
      <c r="A127" t="s">
        <v>220</v>
      </c>
      <c r="B127" t="s">
        <v>220</v>
      </c>
      <c r="C127" t="s">
        <v>1177</v>
      </c>
    </row>
    <row r="128" spans="1:3" x14ac:dyDescent="0.3">
      <c r="A128" t="s">
        <v>403</v>
      </c>
      <c r="B128" t="s">
        <v>403</v>
      </c>
      <c r="C128" t="s">
        <v>1202</v>
      </c>
    </row>
    <row r="129" spans="1:4" x14ac:dyDescent="0.3">
      <c r="A129" t="s">
        <v>404</v>
      </c>
      <c r="B129" t="s">
        <v>404</v>
      </c>
      <c r="C129" t="s">
        <v>1177</v>
      </c>
    </row>
    <row r="130" spans="1:4" x14ac:dyDescent="0.3">
      <c r="A130" t="s">
        <v>405</v>
      </c>
      <c r="B130" t="s">
        <v>405</v>
      </c>
      <c r="C130" t="s">
        <v>1203</v>
      </c>
    </row>
    <row r="131" spans="1:4" x14ac:dyDescent="0.3">
      <c r="A131" t="s">
        <v>79</v>
      </c>
      <c r="B131" t="s">
        <v>79</v>
      </c>
      <c r="C131" t="s">
        <v>1193</v>
      </c>
      <c r="D131" t="s">
        <v>1182</v>
      </c>
    </row>
    <row r="132" spans="1:4" x14ac:dyDescent="0.3">
      <c r="A132" t="s">
        <v>80</v>
      </c>
      <c r="B132" t="s">
        <v>80</v>
      </c>
      <c r="C132" t="s">
        <v>1193</v>
      </c>
    </row>
    <row r="133" spans="1:4" x14ac:dyDescent="0.3">
      <c r="A133" t="s">
        <v>81</v>
      </c>
      <c r="B133" t="s">
        <v>81</v>
      </c>
      <c r="C133" t="s">
        <v>1217</v>
      </c>
    </row>
    <row r="134" spans="1:4" x14ac:dyDescent="0.3">
      <c r="A134" t="s">
        <v>82</v>
      </c>
      <c r="B134" t="s">
        <v>82</v>
      </c>
      <c r="C134" t="s">
        <v>1174</v>
      </c>
    </row>
    <row r="135" spans="1:4" x14ac:dyDescent="0.3">
      <c r="A135" t="s">
        <v>83</v>
      </c>
      <c r="B135" t="s">
        <v>83</v>
      </c>
      <c r="C135" t="s">
        <v>1176</v>
      </c>
    </row>
    <row r="136" spans="1:4" x14ac:dyDescent="0.3">
      <c r="A136" t="s">
        <v>84</v>
      </c>
      <c r="B136" t="s">
        <v>84</v>
      </c>
      <c r="C136" t="s">
        <v>1206</v>
      </c>
    </row>
    <row r="137" spans="1:4" x14ac:dyDescent="0.3">
      <c r="A137" t="s">
        <v>85</v>
      </c>
      <c r="B137" t="s">
        <v>85</v>
      </c>
      <c r="C137" t="s">
        <v>1196</v>
      </c>
    </row>
    <row r="138" spans="1:4" x14ac:dyDescent="0.3">
      <c r="A138" t="s">
        <v>86</v>
      </c>
      <c r="B138" t="s">
        <v>86</v>
      </c>
      <c r="C138" t="s">
        <v>1196</v>
      </c>
    </row>
    <row r="139" spans="1:4" x14ac:dyDescent="0.3">
      <c r="A139" t="s">
        <v>87</v>
      </c>
      <c r="B139" t="s">
        <v>87</v>
      </c>
    </row>
    <row r="140" spans="1:4" x14ac:dyDescent="0.3">
      <c r="A140" t="s">
        <v>2144</v>
      </c>
      <c r="B140" t="s">
        <v>2144</v>
      </c>
      <c r="C140" t="s">
        <v>1196</v>
      </c>
    </row>
    <row r="141" spans="1:4" x14ac:dyDescent="0.3">
      <c r="A141" t="s">
        <v>88</v>
      </c>
      <c r="B141" t="s">
        <v>88</v>
      </c>
      <c r="C141" t="s">
        <v>1182</v>
      </c>
    </row>
    <row r="142" spans="1:4" x14ac:dyDescent="0.3">
      <c r="A142" t="s">
        <v>89</v>
      </c>
      <c r="B142" t="s">
        <v>89</v>
      </c>
      <c r="C142" t="s">
        <v>1218</v>
      </c>
    </row>
    <row r="143" spans="1:4" x14ac:dyDescent="0.3">
      <c r="A143" t="s">
        <v>90</v>
      </c>
      <c r="B143" t="s">
        <v>90</v>
      </c>
      <c r="C143" t="s">
        <v>1218</v>
      </c>
    </row>
    <row r="144" spans="1:4" x14ac:dyDescent="0.3">
      <c r="A144" t="s">
        <v>91</v>
      </c>
      <c r="B144" t="s">
        <v>91</v>
      </c>
      <c r="C144" t="s">
        <v>1176</v>
      </c>
    </row>
    <row r="145" spans="1:3" x14ac:dyDescent="0.3">
      <c r="A145" t="s">
        <v>92</v>
      </c>
      <c r="B145" t="s">
        <v>92</v>
      </c>
      <c r="C145" t="s">
        <v>1195</v>
      </c>
    </row>
    <row r="146" spans="1:3" x14ac:dyDescent="0.3">
      <c r="A146" t="s">
        <v>93</v>
      </c>
      <c r="B146" t="s">
        <v>93</v>
      </c>
      <c r="C146" t="s">
        <v>1195</v>
      </c>
    </row>
    <row r="147" spans="1:3" x14ac:dyDescent="0.3">
      <c r="A147" t="s">
        <v>94</v>
      </c>
      <c r="B147" t="s">
        <v>94</v>
      </c>
      <c r="C147" t="s">
        <v>1184</v>
      </c>
    </row>
    <row r="148" spans="1:3" x14ac:dyDescent="0.3">
      <c r="A148" t="s">
        <v>96</v>
      </c>
      <c r="B148" t="s">
        <v>96</v>
      </c>
      <c r="C148" t="s">
        <v>1174</v>
      </c>
    </row>
    <row r="149" spans="1:3" x14ac:dyDescent="0.3">
      <c r="A149" t="s">
        <v>97</v>
      </c>
      <c r="B149" t="s">
        <v>97</v>
      </c>
      <c r="C149" t="s">
        <v>1173</v>
      </c>
    </row>
    <row r="150" spans="1:3" x14ac:dyDescent="0.3">
      <c r="A150" t="s">
        <v>98</v>
      </c>
      <c r="B150" t="s">
        <v>98</v>
      </c>
      <c r="C150" t="s">
        <v>1219</v>
      </c>
    </row>
    <row r="151" spans="1:3" x14ac:dyDescent="0.3">
      <c r="A151" t="s">
        <v>99</v>
      </c>
      <c r="B151" t="s">
        <v>99</v>
      </c>
      <c r="C151" t="s">
        <v>1182</v>
      </c>
    </row>
    <row r="152" spans="1:3" x14ac:dyDescent="0.3">
      <c r="A152" t="s">
        <v>100</v>
      </c>
      <c r="B152" t="s">
        <v>100</v>
      </c>
      <c r="C152" t="s">
        <v>1193</v>
      </c>
    </row>
    <row r="153" spans="1:3" x14ac:dyDescent="0.3">
      <c r="A153" t="s">
        <v>101</v>
      </c>
      <c r="B153" t="s">
        <v>101</v>
      </c>
      <c r="C153" t="s">
        <v>1193</v>
      </c>
    </row>
    <row r="154" spans="1:3" x14ac:dyDescent="0.3">
      <c r="A154" t="s">
        <v>102</v>
      </c>
      <c r="B154" t="s">
        <v>102</v>
      </c>
    </row>
    <row r="155" spans="1:3" x14ac:dyDescent="0.3">
      <c r="A155" t="s">
        <v>103</v>
      </c>
      <c r="B155" t="s">
        <v>103</v>
      </c>
    </row>
    <row r="156" spans="1:3" x14ac:dyDescent="0.3">
      <c r="A156" t="s">
        <v>171</v>
      </c>
      <c r="B156" t="s">
        <v>171</v>
      </c>
      <c r="C156" t="s">
        <v>1173</v>
      </c>
    </row>
    <row r="157" spans="1:3" x14ac:dyDescent="0.3">
      <c r="A157" t="s">
        <v>172</v>
      </c>
      <c r="B157" t="s">
        <v>172</v>
      </c>
      <c r="C157" t="s">
        <v>1200</v>
      </c>
    </row>
    <row r="158" spans="1:3" x14ac:dyDescent="0.3">
      <c r="A158" t="s">
        <v>173</v>
      </c>
      <c r="B158" t="s">
        <v>173</v>
      </c>
    </row>
    <row r="159" spans="1:3" x14ac:dyDescent="0.3">
      <c r="A159" t="s">
        <v>174</v>
      </c>
      <c r="B159" t="s">
        <v>174</v>
      </c>
      <c r="C159" t="s">
        <v>1173</v>
      </c>
    </row>
    <row r="160" spans="1:3" x14ac:dyDescent="0.3">
      <c r="A160" t="s">
        <v>104</v>
      </c>
      <c r="B160" t="s">
        <v>104</v>
      </c>
      <c r="C160" t="s">
        <v>1205</v>
      </c>
    </row>
    <row r="161" spans="1:4" x14ac:dyDescent="0.3">
      <c r="A161" t="s">
        <v>105</v>
      </c>
      <c r="B161" t="s">
        <v>105</v>
      </c>
      <c r="C161" t="s">
        <v>1205</v>
      </c>
    </row>
    <row r="162" spans="1:4" x14ac:dyDescent="0.3">
      <c r="A162" t="s">
        <v>106</v>
      </c>
      <c r="B162" t="s">
        <v>106</v>
      </c>
      <c r="C162" t="s">
        <v>1196</v>
      </c>
    </row>
    <row r="163" spans="1:4" x14ac:dyDescent="0.3">
      <c r="A163" t="s">
        <v>107</v>
      </c>
      <c r="B163" t="s">
        <v>107</v>
      </c>
      <c r="C163" t="s">
        <v>1196</v>
      </c>
    </row>
    <row r="164" spans="1:4" x14ac:dyDescent="0.3">
      <c r="A164" t="s">
        <v>108</v>
      </c>
      <c r="B164" t="s">
        <v>108</v>
      </c>
      <c r="C164" t="s">
        <v>1196</v>
      </c>
    </row>
    <row r="165" spans="1:4" x14ac:dyDescent="0.3">
      <c r="A165" t="s">
        <v>109</v>
      </c>
      <c r="B165" t="s">
        <v>109</v>
      </c>
      <c r="C165" t="s">
        <v>1195</v>
      </c>
      <c r="D165" t="s">
        <v>1197</v>
      </c>
    </row>
    <row r="166" spans="1:4" x14ac:dyDescent="0.3">
      <c r="A166" t="s">
        <v>110</v>
      </c>
      <c r="B166" t="s">
        <v>110</v>
      </c>
      <c r="C166" t="s">
        <v>1195</v>
      </c>
    </row>
    <row r="167" spans="1:4" x14ac:dyDescent="0.3">
      <c r="A167" t="s">
        <v>111</v>
      </c>
      <c r="B167" t="s">
        <v>111</v>
      </c>
    </row>
    <row r="168" spans="1:4" x14ac:dyDescent="0.3">
      <c r="A168" t="s">
        <v>112</v>
      </c>
      <c r="B168" t="s">
        <v>112</v>
      </c>
    </row>
    <row r="169" spans="1:4" x14ac:dyDescent="0.3">
      <c r="A169" t="s">
        <v>113</v>
      </c>
      <c r="B169" t="s">
        <v>113</v>
      </c>
      <c r="C169" t="s">
        <v>1198</v>
      </c>
    </row>
    <row r="170" spans="1:4" x14ac:dyDescent="0.3">
      <c r="A170" t="s">
        <v>114</v>
      </c>
      <c r="B170" t="s">
        <v>114</v>
      </c>
      <c r="C170" t="s">
        <v>1196</v>
      </c>
    </row>
    <row r="171" spans="1:4" x14ac:dyDescent="0.3">
      <c r="A171" t="s">
        <v>115</v>
      </c>
      <c r="B171" t="s">
        <v>115</v>
      </c>
      <c r="C171" t="s">
        <v>1176</v>
      </c>
    </row>
    <row r="172" spans="1:4" x14ac:dyDescent="0.3">
      <c r="A172" t="s">
        <v>116</v>
      </c>
      <c r="B172" t="s">
        <v>116</v>
      </c>
      <c r="C172" t="s">
        <v>1192</v>
      </c>
    </row>
    <row r="173" spans="1:4" x14ac:dyDescent="0.3">
      <c r="A173" t="s">
        <v>117</v>
      </c>
      <c r="B173" t="s">
        <v>117</v>
      </c>
      <c r="C173" t="s">
        <v>1195</v>
      </c>
    </row>
    <row r="174" spans="1:4" x14ac:dyDescent="0.3">
      <c r="A174" t="s">
        <v>118</v>
      </c>
      <c r="B174" t="s">
        <v>118</v>
      </c>
      <c r="C174" t="s">
        <v>1170</v>
      </c>
    </row>
    <row r="175" spans="1:4" x14ac:dyDescent="0.3">
      <c r="A175" t="s">
        <v>406</v>
      </c>
      <c r="B175" t="s">
        <v>406</v>
      </c>
      <c r="C175" t="s">
        <v>1177</v>
      </c>
    </row>
    <row r="176" spans="1:4" x14ac:dyDescent="0.3">
      <c r="A176" t="s">
        <v>119</v>
      </c>
      <c r="B176" t="s">
        <v>119</v>
      </c>
      <c r="C176" t="s">
        <v>1182</v>
      </c>
    </row>
    <row r="177" spans="1:3" x14ac:dyDescent="0.3">
      <c r="A177" t="s">
        <v>120</v>
      </c>
      <c r="B177" t="s">
        <v>120</v>
      </c>
      <c r="C177" t="s">
        <v>1220</v>
      </c>
    </row>
    <row r="178" spans="1:3" x14ac:dyDescent="0.3">
      <c r="A178" t="s">
        <v>121</v>
      </c>
      <c r="B178" t="s">
        <v>121</v>
      </c>
      <c r="C178" t="s">
        <v>1172</v>
      </c>
    </row>
    <row r="179" spans="1:3" x14ac:dyDescent="0.3">
      <c r="A179" t="s">
        <v>122</v>
      </c>
      <c r="B179" t="s">
        <v>122</v>
      </c>
      <c r="C179" t="s">
        <v>1182</v>
      </c>
    </row>
    <row r="180" spans="1:3" x14ac:dyDescent="0.3">
      <c r="A180" t="s">
        <v>123</v>
      </c>
      <c r="B180" t="s">
        <v>123</v>
      </c>
      <c r="C180" t="s">
        <v>1170</v>
      </c>
    </row>
    <row r="181" spans="1:3" x14ac:dyDescent="0.3">
      <c r="A181" t="s">
        <v>124</v>
      </c>
      <c r="B181" t="s">
        <v>124</v>
      </c>
      <c r="C181" t="s">
        <v>1217</v>
      </c>
    </row>
    <row r="182" spans="1:3" x14ac:dyDescent="0.3">
      <c r="A182" t="s">
        <v>125</v>
      </c>
      <c r="B182" t="s">
        <v>125</v>
      </c>
      <c r="C182" t="s">
        <v>1185</v>
      </c>
    </row>
    <row r="183" spans="1:3" x14ac:dyDescent="0.3">
      <c r="A183" t="s">
        <v>126</v>
      </c>
      <c r="B183" t="s">
        <v>126</v>
      </c>
      <c r="C183" t="s">
        <v>1223</v>
      </c>
    </row>
    <row r="184" spans="1:3" x14ac:dyDescent="0.3">
      <c r="A184" t="s">
        <v>407</v>
      </c>
      <c r="B184" t="s">
        <v>407</v>
      </c>
      <c r="C184" t="s">
        <v>1193</v>
      </c>
    </row>
    <row r="185" spans="1:3" x14ac:dyDescent="0.3">
      <c r="A185" t="s">
        <v>127</v>
      </c>
      <c r="B185" t="s">
        <v>127</v>
      </c>
      <c r="C185" t="s">
        <v>1182</v>
      </c>
    </row>
    <row r="186" spans="1:3" x14ac:dyDescent="0.3">
      <c r="A186" t="s">
        <v>128</v>
      </c>
      <c r="B186" t="s">
        <v>128</v>
      </c>
      <c r="C186" t="s">
        <v>1174</v>
      </c>
    </row>
    <row r="187" spans="1:3" x14ac:dyDescent="0.3">
      <c r="A187" t="s">
        <v>129</v>
      </c>
      <c r="B187" t="s">
        <v>129</v>
      </c>
      <c r="C187" t="s">
        <v>1174</v>
      </c>
    </row>
    <row r="188" spans="1:3" x14ac:dyDescent="0.3">
      <c r="A188" t="s">
        <v>130</v>
      </c>
      <c r="B188" t="s">
        <v>130</v>
      </c>
    </row>
    <row r="189" spans="1:3" x14ac:dyDescent="0.3">
      <c r="A189" t="s">
        <v>131</v>
      </c>
      <c r="B189" t="s">
        <v>131</v>
      </c>
      <c r="C189" t="s">
        <v>1182</v>
      </c>
    </row>
    <row r="190" spans="1:3" x14ac:dyDescent="0.3">
      <c r="A190" t="s">
        <v>132</v>
      </c>
      <c r="B190" t="s">
        <v>132</v>
      </c>
      <c r="C190" t="s">
        <v>1182</v>
      </c>
    </row>
    <row r="191" spans="1:3" x14ac:dyDescent="0.3">
      <c r="A191" t="s">
        <v>133</v>
      </c>
      <c r="B191" t="s">
        <v>133</v>
      </c>
      <c r="C191" t="s">
        <v>1217</v>
      </c>
    </row>
    <row r="192" spans="1:3" x14ac:dyDescent="0.3">
      <c r="A192" t="s">
        <v>134</v>
      </c>
      <c r="B192" t="s">
        <v>134</v>
      </c>
      <c r="C192" t="s">
        <v>1229</v>
      </c>
    </row>
    <row r="193" spans="1:3" x14ac:dyDescent="0.3">
      <c r="A193" t="s">
        <v>135</v>
      </c>
      <c r="B193" t="s">
        <v>135</v>
      </c>
      <c r="C193" t="s">
        <v>1227</v>
      </c>
    </row>
    <row r="194" spans="1:3" x14ac:dyDescent="0.3">
      <c r="A194" t="s">
        <v>408</v>
      </c>
      <c r="B194" t="s">
        <v>408</v>
      </c>
      <c r="C194" t="s">
        <v>1193</v>
      </c>
    </row>
    <row r="195" spans="1:3" x14ac:dyDescent="0.3">
      <c r="A195" t="s">
        <v>136</v>
      </c>
      <c r="B195" t="s">
        <v>136</v>
      </c>
      <c r="C195" t="s">
        <v>1185</v>
      </c>
    </row>
    <row r="196" spans="1:3" x14ac:dyDescent="0.3">
      <c r="A196" t="s">
        <v>137</v>
      </c>
      <c r="B196" t="s">
        <v>137</v>
      </c>
      <c r="C196" t="s">
        <v>1183</v>
      </c>
    </row>
    <row r="197" spans="1:3" x14ac:dyDescent="0.3">
      <c r="A197" t="s">
        <v>138</v>
      </c>
      <c r="B197" t="s">
        <v>138</v>
      </c>
      <c r="C197" t="s">
        <v>1183</v>
      </c>
    </row>
    <row r="198" spans="1:3" x14ac:dyDescent="0.3">
      <c r="A198" t="s">
        <v>139</v>
      </c>
      <c r="B198" t="s">
        <v>139</v>
      </c>
      <c r="C198" t="s">
        <v>1229</v>
      </c>
    </row>
    <row r="199" spans="1:3" x14ac:dyDescent="0.3">
      <c r="A199" t="s">
        <v>140</v>
      </c>
      <c r="B199" t="s">
        <v>140</v>
      </c>
      <c r="C199" t="s">
        <v>1202</v>
      </c>
    </row>
    <row r="200" spans="1:3" x14ac:dyDescent="0.3">
      <c r="A200" t="s">
        <v>141</v>
      </c>
      <c r="B200" t="s">
        <v>141</v>
      </c>
      <c r="C200" t="s">
        <v>1203</v>
      </c>
    </row>
    <row r="201" spans="1:3" x14ac:dyDescent="0.3">
      <c r="A201" t="s">
        <v>142</v>
      </c>
      <c r="B201" t="s">
        <v>142</v>
      </c>
      <c r="C201" t="s">
        <v>1173</v>
      </c>
    </row>
    <row r="202" spans="1:3" x14ac:dyDescent="0.3">
      <c r="A202" t="s">
        <v>143</v>
      </c>
      <c r="B202" t="s">
        <v>143</v>
      </c>
      <c r="C202" t="s">
        <v>1187</v>
      </c>
    </row>
    <row r="203" spans="1:3" x14ac:dyDescent="0.3">
      <c r="A203" t="s">
        <v>144</v>
      </c>
      <c r="B203" t="s">
        <v>144</v>
      </c>
      <c r="C203" t="s">
        <v>1187</v>
      </c>
    </row>
    <row r="204" spans="1:3" x14ac:dyDescent="0.3">
      <c r="A204" t="s">
        <v>145</v>
      </c>
      <c r="B204" t="s">
        <v>145</v>
      </c>
      <c r="C204" t="s">
        <v>1187</v>
      </c>
    </row>
    <row r="205" spans="1:3" x14ac:dyDescent="0.3">
      <c r="A205" t="s">
        <v>146</v>
      </c>
      <c r="B205" t="s">
        <v>146</v>
      </c>
      <c r="C205" t="s">
        <v>1177</v>
      </c>
    </row>
    <row r="206" spans="1:3" x14ac:dyDescent="0.3">
      <c r="A206" t="s">
        <v>147</v>
      </c>
      <c r="B206" t="s">
        <v>147</v>
      </c>
      <c r="C206" t="s">
        <v>1177</v>
      </c>
    </row>
    <row r="207" spans="1:3" x14ac:dyDescent="0.3">
      <c r="A207" t="s">
        <v>148</v>
      </c>
      <c r="B207" t="s">
        <v>148</v>
      </c>
      <c r="C207" t="s">
        <v>1177</v>
      </c>
    </row>
    <row r="208" spans="1:3" x14ac:dyDescent="0.3">
      <c r="A208" t="s">
        <v>149</v>
      </c>
      <c r="B208" t="s">
        <v>149</v>
      </c>
    </row>
    <row r="209" spans="1:3" x14ac:dyDescent="0.3">
      <c r="A209" t="s">
        <v>150</v>
      </c>
      <c r="B209" t="s">
        <v>150</v>
      </c>
      <c r="C209" t="s">
        <v>1230</v>
      </c>
    </row>
    <row r="210" spans="1:3" x14ac:dyDescent="0.3">
      <c r="A210" t="s">
        <v>151</v>
      </c>
      <c r="B210" t="s">
        <v>151</v>
      </c>
      <c r="C210" t="s">
        <v>1200</v>
      </c>
    </row>
    <row r="211" spans="1:3" x14ac:dyDescent="0.3">
      <c r="A211" t="s">
        <v>152</v>
      </c>
      <c r="B211" t="s">
        <v>152</v>
      </c>
      <c r="C211" t="s">
        <v>1180</v>
      </c>
    </row>
    <row r="212" spans="1:3" x14ac:dyDescent="0.3">
      <c r="A212" t="s">
        <v>153</v>
      </c>
      <c r="B212" t="s">
        <v>153</v>
      </c>
      <c r="C212" t="s">
        <v>1173</v>
      </c>
    </row>
    <row r="213" spans="1:3" x14ac:dyDescent="0.3">
      <c r="A213" t="s">
        <v>154</v>
      </c>
      <c r="B213" t="s">
        <v>154</v>
      </c>
      <c r="C213" t="s">
        <v>1173</v>
      </c>
    </row>
    <row r="214" spans="1:3" x14ac:dyDescent="0.3">
      <c r="A214" t="s">
        <v>156</v>
      </c>
      <c r="B214" t="s">
        <v>156</v>
      </c>
      <c r="C214" t="s">
        <v>1203</v>
      </c>
    </row>
    <row r="215" spans="1:3" x14ac:dyDescent="0.3">
      <c r="A215" t="s">
        <v>157</v>
      </c>
      <c r="B215" t="s">
        <v>157</v>
      </c>
      <c r="C215" t="s">
        <v>1173</v>
      </c>
    </row>
    <row r="216" spans="1:3" x14ac:dyDescent="0.3">
      <c r="A216" t="s">
        <v>158</v>
      </c>
      <c r="B216" t="s">
        <v>158</v>
      </c>
      <c r="C216" t="s">
        <v>1177</v>
      </c>
    </row>
    <row r="217" spans="1:3" x14ac:dyDescent="0.3">
      <c r="A217" t="s">
        <v>159</v>
      </c>
      <c r="B217" t="s">
        <v>159</v>
      </c>
      <c r="C217" t="s">
        <v>1177</v>
      </c>
    </row>
    <row r="218" spans="1:3" x14ac:dyDescent="0.3">
      <c r="A218" t="s">
        <v>155</v>
      </c>
      <c r="B218" t="s">
        <v>155</v>
      </c>
      <c r="C218" t="s">
        <v>1178</v>
      </c>
    </row>
    <row r="219" spans="1:3" x14ac:dyDescent="0.3">
      <c r="A219" t="s">
        <v>160</v>
      </c>
      <c r="B219" t="s">
        <v>160</v>
      </c>
      <c r="C219" t="s">
        <v>1205</v>
      </c>
    </row>
    <row r="220" spans="1:3" x14ac:dyDescent="0.3">
      <c r="A220" t="s">
        <v>161</v>
      </c>
      <c r="B220" t="s">
        <v>161</v>
      </c>
      <c r="C220" t="s">
        <v>1182</v>
      </c>
    </row>
    <row r="221" spans="1:3" x14ac:dyDescent="0.3">
      <c r="A221" t="s">
        <v>162</v>
      </c>
      <c r="B221" t="s">
        <v>162</v>
      </c>
      <c r="C221" t="s">
        <v>1182</v>
      </c>
    </row>
    <row r="222" spans="1:3" x14ac:dyDescent="0.3">
      <c r="A222" t="s">
        <v>163</v>
      </c>
      <c r="B222" t="s">
        <v>163</v>
      </c>
      <c r="C222" t="s">
        <v>1174</v>
      </c>
    </row>
    <row r="223" spans="1:3" x14ac:dyDescent="0.3">
      <c r="A223" t="s">
        <v>164</v>
      </c>
      <c r="B223" t="s">
        <v>164</v>
      </c>
      <c r="C223" t="s">
        <v>1218</v>
      </c>
    </row>
    <row r="224" spans="1:3" x14ac:dyDescent="0.3">
      <c r="A224" t="s">
        <v>165</v>
      </c>
      <c r="B224" t="s">
        <v>165</v>
      </c>
      <c r="C224" t="s">
        <v>1217</v>
      </c>
    </row>
    <row r="225" spans="1:4" x14ac:dyDescent="0.3">
      <c r="A225" t="s">
        <v>166</v>
      </c>
      <c r="B225" t="s">
        <v>166</v>
      </c>
      <c r="C225" t="s">
        <v>1225</v>
      </c>
    </row>
    <row r="226" spans="1:4" x14ac:dyDescent="0.3">
      <c r="A226" t="s">
        <v>167</v>
      </c>
      <c r="B226" t="s">
        <v>167</v>
      </c>
      <c r="C226" t="s">
        <v>1196</v>
      </c>
    </row>
    <row r="227" spans="1:4" x14ac:dyDescent="0.3">
      <c r="A227" t="s">
        <v>168</v>
      </c>
      <c r="B227" t="s">
        <v>168</v>
      </c>
    </row>
    <row r="228" spans="1:4" x14ac:dyDescent="0.3">
      <c r="A228" t="s">
        <v>169</v>
      </c>
      <c r="B228" t="s">
        <v>169</v>
      </c>
      <c r="C228" t="s">
        <v>1194</v>
      </c>
    </row>
    <row r="229" spans="1:4" x14ac:dyDescent="0.3">
      <c r="A229" t="s">
        <v>170</v>
      </c>
      <c r="B229" t="s">
        <v>170</v>
      </c>
      <c r="C229" t="s">
        <v>1193</v>
      </c>
    </row>
    <row r="230" spans="1:4" x14ac:dyDescent="0.3">
      <c r="A230" t="s">
        <v>175</v>
      </c>
      <c r="B230" t="s">
        <v>175</v>
      </c>
      <c r="C230" t="s">
        <v>1184</v>
      </c>
    </row>
    <row r="231" spans="1:4" x14ac:dyDescent="0.3">
      <c r="A231" t="s">
        <v>176</v>
      </c>
      <c r="B231" t="s">
        <v>176</v>
      </c>
      <c r="C231" t="s">
        <v>1182</v>
      </c>
    </row>
    <row r="232" spans="1:4" x14ac:dyDescent="0.3">
      <c r="A232" t="s">
        <v>177</v>
      </c>
      <c r="B232" t="s">
        <v>177</v>
      </c>
      <c r="C232" t="s">
        <v>1182</v>
      </c>
    </row>
    <row r="233" spans="1:4" x14ac:dyDescent="0.3">
      <c r="A233" t="s">
        <v>409</v>
      </c>
      <c r="B233" t="s">
        <v>409</v>
      </c>
    </row>
    <row r="234" spans="1:4" x14ac:dyDescent="0.3">
      <c r="A234" t="s">
        <v>178</v>
      </c>
      <c r="B234" t="s">
        <v>178</v>
      </c>
    </row>
    <row r="235" spans="1:4" x14ac:dyDescent="0.3">
      <c r="A235" t="s">
        <v>179</v>
      </c>
      <c r="B235" t="s">
        <v>179</v>
      </c>
      <c r="C235" t="s">
        <v>1196</v>
      </c>
      <c r="D235" t="s">
        <v>1195</v>
      </c>
    </row>
    <row r="236" spans="1:4" x14ac:dyDescent="0.3">
      <c r="A236" t="s">
        <v>180</v>
      </c>
      <c r="B236" t="s">
        <v>180</v>
      </c>
      <c r="C236" t="s">
        <v>1195</v>
      </c>
    </row>
    <row r="237" spans="1:4" x14ac:dyDescent="0.3">
      <c r="A237" t="s">
        <v>410</v>
      </c>
      <c r="B237" t="s">
        <v>410</v>
      </c>
      <c r="C237" t="s">
        <v>1193</v>
      </c>
    </row>
    <row r="238" spans="1:4" x14ac:dyDescent="0.3">
      <c r="A238" t="s">
        <v>181</v>
      </c>
      <c r="B238" t="s">
        <v>181</v>
      </c>
      <c r="C238" t="s">
        <v>1184</v>
      </c>
    </row>
    <row r="239" spans="1:4" x14ac:dyDescent="0.3">
      <c r="A239" t="s">
        <v>411</v>
      </c>
      <c r="B239" t="s">
        <v>411</v>
      </c>
      <c r="C239" t="s">
        <v>1182</v>
      </c>
    </row>
    <row r="240" spans="1:4" x14ac:dyDescent="0.3">
      <c r="A240" t="s">
        <v>412</v>
      </c>
      <c r="B240" t="s">
        <v>412</v>
      </c>
      <c r="C240" t="s">
        <v>1174</v>
      </c>
    </row>
    <row r="241" spans="1:3" x14ac:dyDescent="0.3">
      <c r="A241" t="s">
        <v>413</v>
      </c>
      <c r="B241" t="s">
        <v>413</v>
      </c>
    </row>
    <row r="242" spans="1:3" x14ac:dyDescent="0.3">
      <c r="A242" t="s">
        <v>183</v>
      </c>
      <c r="B242" t="s">
        <v>183</v>
      </c>
      <c r="C242" t="s">
        <v>1194</v>
      </c>
    </row>
    <row r="243" spans="1:3" x14ac:dyDescent="0.3">
      <c r="A243" t="s">
        <v>184</v>
      </c>
      <c r="B243" t="s">
        <v>184</v>
      </c>
      <c r="C243" t="s">
        <v>1183</v>
      </c>
    </row>
    <row r="244" spans="1:3" x14ac:dyDescent="0.3">
      <c r="A244" t="s">
        <v>185</v>
      </c>
      <c r="B244" t="s">
        <v>185</v>
      </c>
      <c r="C244" t="s">
        <v>1182</v>
      </c>
    </row>
    <row r="245" spans="1:3" x14ac:dyDescent="0.3">
      <c r="A245" t="s">
        <v>186</v>
      </c>
      <c r="B245" t="s">
        <v>186</v>
      </c>
      <c r="C245" t="s">
        <v>1183</v>
      </c>
    </row>
    <row r="246" spans="1:3" x14ac:dyDescent="0.3">
      <c r="A246" t="s">
        <v>187</v>
      </c>
      <c r="B246" t="s">
        <v>187</v>
      </c>
    </row>
    <row r="247" spans="1:3" x14ac:dyDescent="0.3">
      <c r="A247" t="s">
        <v>188</v>
      </c>
      <c r="B247" t="s">
        <v>188</v>
      </c>
      <c r="C247" t="s">
        <v>1218</v>
      </c>
    </row>
    <row r="248" spans="1:3" x14ac:dyDescent="0.3">
      <c r="A248" t="s">
        <v>189</v>
      </c>
      <c r="B248" t="s">
        <v>189</v>
      </c>
      <c r="C248" t="s">
        <v>1225</v>
      </c>
    </row>
    <row r="249" spans="1:3" x14ac:dyDescent="0.3">
      <c r="A249" t="s">
        <v>190</v>
      </c>
      <c r="B249" t="s">
        <v>190</v>
      </c>
      <c r="C249" t="s">
        <v>1182</v>
      </c>
    </row>
    <row r="250" spans="1:3" x14ac:dyDescent="0.3">
      <c r="A250" t="s">
        <v>191</v>
      </c>
      <c r="B250" t="s">
        <v>191</v>
      </c>
      <c r="C250" t="s">
        <v>1189</v>
      </c>
    </row>
    <row r="251" spans="1:3" x14ac:dyDescent="0.3">
      <c r="A251" t="s">
        <v>192</v>
      </c>
      <c r="B251" t="s">
        <v>192</v>
      </c>
      <c r="C251" t="s">
        <v>1184</v>
      </c>
    </row>
    <row r="252" spans="1:3" x14ac:dyDescent="0.3">
      <c r="A252" t="s">
        <v>193</v>
      </c>
      <c r="B252" t="s">
        <v>193</v>
      </c>
      <c r="C252" t="s">
        <v>1174</v>
      </c>
    </row>
    <row r="253" spans="1:3" x14ac:dyDescent="0.3">
      <c r="A253" t="s">
        <v>194</v>
      </c>
      <c r="B253" t="s">
        <v>194</v>
      </c>
      <c r="C253" t="s">
        <v>1174</v>
      </c>
    </row>
    <row r="254" spans="1:3" x14ac:dyDescent="0.3">
      <c r="A254" t="s">
        <v>195</v>
      </c>
      <c r="B254" t="s">
        <v>195</v>
      </c>
      <c r="C254" t="s">
        <v>1186</v>
      </c>
    </row>
    <row r="255" spans="1:3" x14ac:dyDescent="0.3">
      <c r="A255" t="s">
        <v>196</v>
      </c>
      <c r="B255" t="s">
        <v>196</v>
      </c>
      <c r="C255" t="s">
        <v>1174</v>
      </c>
    </row>
    <row r="256" spans="1:3" x14ac:dyDescent="0.3">
      <c r="A256" t="s">
        <v>197</v>
      </c>
      <c r="B256" t="s">
        <v>197</v>
      </c>
      <c r="C256" t="s">
        <v>1195</v>
      </c>
    </row>
    <row r="257" spans="1:4" x14ac:dyDescent="0.3">
      <c r="A257" t="s">
        <v>198</v>
      </c>
      <c r="B257" t="s">
        <v>198</v>
      </c>
      <c r="C257" t="s">
        <v>1196</v>
      </c>
      <c r="D257" t="s">
        <v>1184</v>
      </c>
    </row>
    <row r="258" spans="1:4" x14ac:dyDescent="0.3">
      <c r="A258" t="s">
        <v>199</v>
      </c>
      <c r="B258" t="s">
        <v>199</v>
      </c>
      <c r="C258" t="s">
        <v>1195</v>
      </c>
    </row>
    <row r="259" spans="1:4" x14ac:dyDescent="0.3">
      <c r="A259" t="s">
        <v>200</v>
      </c>
      <c r="B259" t="s">
        <v>200</v>
      </c>
      <c r="C259" t="s">
        <v>1174</v>
      </c>
    </row>
    <row r="260" spans="1:4" x14ac:dyDescent="0.3">
      <c r="A260" t="s">
        <v>201</v>
      </c>
      <c r="B260" t="s">
        <v>201</v>
      </c>
      <c r="C260" t="s">
        <v>1186</v>
      </c>
    </row>
    <row r="261" spans="1:4" x14ac:dyDescent="0.3">
      <c r="A261" t="s">
        <v>202</v>
      </c>
      <c r="B261" t="s">
        <v>202</v>
      </c>
      <c r="C261" t="s">
        <v>1227</v>
      </c>
    </row>
    <row r="262" spans="1:4" x14ac:dyDescent="0.3">
      <c r="A262" t="s">
        <v>203</v>
      </c>
      <c r="B262" t="s">
        <v>203</v>
      </c>
      <c r="C262" t="s">
        <v>1194</v>
      </c>
    </row>
    <row r="263" spans="1:4" x14ac:dyDescent="0.3">
      <c r="A263" t="s">
        <v>204</v>
      </c>
      <c r="B263" t="s">
        <v>204</v>
      </c>
      <c r="C263" t="s">
        <v>1194</v>
      </c>
    </row>
    <row r="264" spans="1:4" x14ac:dyDescent="0.3">
      <c r="A264" t="s">
        <v>205</v>
      </c>
      <c r="B264" t="s">
        <v>205</v>
      </c>
      <c r="C264" t="s">
        <v>1194</v>
      </c>
    </row>
    <row r="265" spans="1:4" x14ac:dyDescent="0.3">
      <c r="A265" t="s">
        <v>209</v>
      </c>
      <c r="B265" t="s">
        <v>209</v>
      </c>
      <c r="C265" t="s">
        <v>1185</v>
      </c>
    </row>
    <row r="266" spans="1:4" x14ac:dyDescent="0.3">
      <c r="A266" t="s">
        <v>216</v>
      </c>
      <c r="B266" t="s">
        <v>216</v>
      </c>
      <c r="C266" t="s">
        <v>1182</v>
      </c>
    </row>
    <row r="267" spans="1:4" x14ac:dyDescent="0.3">
      <c r="A267" t="s">
        <v>217</v>
      </c>
      <c r="B267" t="s">
        <v>217</v>
      </c>
    </row>
    <row r="268" spans="1:4" x14ac:dyDescent="0.3">
      <c r="A268" t="s">
        <v>218</v>
      </c>
      <c r="B268" t="s">
        <v>218</v>
      </c>
      <c r="C268" t="s">
        <v>1194</v>
      </c>
    </row>
    <row r="269" spans="1:4" x14ac:dyDescent="0.3">
      <c r="A269" t="s">
        <v>414</v>
      </c>
      <c r="B269" t="s">
        <v>414</v>
      </c>
      <c r="C269" t="s">
        <v>1174</v>
      </c>
      <c r="D269" t="s">
        <v>1173</v>
      </c>
    </row>
    <row r="270" spans="1:4" x14ac:dyDescent="0.3">
      <c r="A270" t="s">
        <v>206</v>
      </c>
      <c r="B270" t="s">
        <v>206</v>
      </c>
      <c r="C270" t="s">
        <v>1227</v>
      </c>
    </row>
    <row r="271" spans="1:4" x14ac:dyDescent="0.3">
      <c r="A271" t="s">
        <v>207</v>
      </c>
      <c r="B271" t="s">
        <v>207</v>
      </c>
      <c r="C271" t="s">
        <v>1227</v>
      </c>
    </row>
    <row r="272" spans="1:4" x14ac:dyDescent="0.3">
      <c r="A272" t="s">
        <v>208</v>
      </c>
      <c r="B272" t="s">
        <v>208</v>
      </c>
      <c r="C272" t="s">
        <v>1228</v>
      </c>
    </row>
    <row r="273" spans="1:3" x14ac:dyDescent="0.3">
      <c r="A273" t="s">
        <v>211</v>
      </c>
      <c r="B273" t="s">
        <v>211</v>
      </c>
      <c r="C273" t="s">
        <v>1193</v>
      </c>
    </row>
    <row r="274" spans="1:3" x14ac:dyDescent="0.3">
      <c r="A274" t="s">
        <v>212</v>
      </c>
      <c r="B274" t="s">
        <v>212</v>
      </c>
      <c r="C274" t="s">
        <v>1174</v>
      </c>
    </row>
    <row r="275" spans="1:3" x14ac:dyDescent="0.3">
      <c r="A275" t="s">
        <v>213</v>
      </c>
      <c r="B275" t="s">
        <v>213</v>
      </c>
      <c r="C275" t="s">
        <v>1182</v>
      </c>
    </row>
    <row r="276" spans="1:3" x14ac:dyDescent="0.3">
      <c r="A276" t="s">
        <v>415</v>
      </c>
      <c r="B276" t="s">
        <v>415</v>
      </c>
      <c r="C276" t="s">
        <v>1193</v>
      </c>
    </row>
    <row r="277" spans="1:3" x14ac:dyDescent="0.3">
      <c r="A277" t="s">
        <v>219</v>
      </c>
      <c r="B277" t="s">
        <v>219</v>
      </c>
      <c r="C277" t="s">
        <v>1202</v>
      </c>
    </row>
    <row r="278" spans="1:3" x14ac:dyDescent="0.3">
      <c r="A278" t="s">
        <v>214</v>
      </c>
      <c r="B278" t="s">
        <v>214</v>
      </c>
      <c r="C278" t="s">
        <v>1173</v>
      </c>
    </row>
    <row r="279" spans="1:3" x14ac:dyDescent="0.3">
      <c r="A279" t="s">
        <v>215</v>
      </c>
      <c r="B279" t="s">
        <v>215</v>
      </c>
      <c r="C279" t="s">
        <v>1173</v>
      </c>
    </row>
    <row r="280" spans="1:3" x14ac:dyDescent="0.3">
      <c r="A280" t="s">
        <v>221</v>
      </c>
      <c r="B280" t="s">
        <v>221</v>
      </c>
      <c r="C280" t="s">
        <v>1219</v>
      </c>
    </row>
    <row r="281" spans="1:3" x14ac:dyDescent="0.3">
      <c r="A281" t="s">
        <v>222</v>
      </c>
      <c r="B281" t="s">
        <v>222</v>
      </c>
      <c r="C281" t="s">
        <v>1219</v>
      </c>
    </row>
    <row r="282" spans="1:3" x14ac:dyDescent="0.3">
      <c r="A282" t="s">
        <v>223</v>
      </c>
      <c r="B282" t="s">
        <v>223</v>
      </c>
      <c r="C282" t="s">
        <v>1227</v>
      </c>
    </row>
    <row r="283" spans="1:3" x14ac:dyDescent="0.3">
      <c r="A283" t="s">
        <v>224</v>
      </c>
      <c r="B283" t="s">
        <v>224</v>
      </c>
      <c r="C283" t="s">
        <v>1182</v>
      </c>
    </row>
    <row r="284" spans="1:3" x14ac:dyDescent="0.3">
      <c r="A284" t="s">
        <v>225</v>
      </c>
      <c r="B284" t="s">
        <v>225</v>
      </c>
      <c r="C284" t="s">
        <v>1196</v>
      </c>
    </row>
    <row r="285" spans="1:3" x14ac:dyDescent="0.3">
      <c r="A285" t="s">
        <v>226</v>
      </c>
      <c r="B285" t="s">
        <v>226</v>
      </c>
      <c r="C285" t="s">
        <v>1226</v>
      </c>
    </row>
    <row r="286" spans="1:3" x14ac:dyDescent="0.3">
      <c r="A286" t="s">
        <v>227</v>
      </c>
      <c r="B286" t="s">
        <v>227</v>
      </c>
      <c r="C286" t="s">
        <v>1174</v>
      </c>
    </row>
    <row r="287" spans="1:3" x14ac:dyDescent="0.3">
      <c r="A287" t="s">
        <v>228</v>
      </c>
      <c r="B287" t="s">
        <v>228</v>
      </c>
      <c r="C287" t="s">
        <v>1182</v>
      </c>
    </row>
    <row r="288" spans="1:3" x14ac:dyDescent="0.3">
      <c r="A288" t="s">
        <v>229</v>
      </c>
      <c r="B288" t="s">
        <v>229</v>
      </c>
      <c r="C288" t="s">
        <v>1182</v>
      </c>
    </row>
    <row r="289" spans="1:3" x14ac:dyDescent="0.3">
      <c r="A289" t="s">
        <v>444</v>
      </c>
      <c r="B289" t="s">
        <v>444</v>
      </c>
    </row>
    <row r="290" spans="1:3" x14ac:dyDescent="0.3">
      <c r="A290" t="s">
        <v>445</v>
      </c>
      <c r="B290" t="s">
        <v>445</v>
      </c>
      <c r="C290" t="s">
        <v>1217</v>
      </c>
    </row>
    <row r="291" spans="1:3" x14ac:dyDescent="0.3">
      <c r="A291" t="s">
        <v>446</v>
      </c>
      <c r="B291" t="s">
        <v>446</v>
      </c>
      <c r="C291" t="s">
        <v>1176</v>
      </c>
    </row>
    <row r="292" spans="1:3" x14ac:dyDescent="0.3">
      <c r="A292" t="s">
        <v>230</v>
      </c>
      <c r="B292" t="s">
        <v>230</v>
      </c>
      <c r="C292" t="s">
        <v>1222</v>
      </c>
    </row>
    <row r="293" spans="1:3" x14ac:dyDescent="0.3">
      <c r="A293" t="s">
        <v>231</v>
      </c>
      <c r="B293" t="s">
        <v>231</v>
      </c>
      <c r="C293" t="s">
        <v>1222</v>
      </c>
    </row>
    <row r="294" spans="1:3" x14ac:dyDescent="0.3">
      <c r="A294" t="s">
        <v>232</v>
      </c>
      <c r="B294" t="s">
        <v>232</v>
      </c>
      <c r="C294" t="s">
        <v>1174</v>
      </c>
    </row>
    <row r="295" spans="1:3" x14ac:dyDescent="0.3">
      <c r="A295" t="s">
        <v>233</v>
      </c>
      <c r="B295" t="s">
        <v>233</v>
      </c>
      <c r="C295" t="s">
        <v>1182</v>
      </c>
    </row>
    <row r="296" spans="1:3" x14ac:dyDescent="0.3">
      <c r="A296" t="s">
        <v>234</v>
      </c>
      <c r="B296" t="s">
        <v>234</v>
      </c>
      <c r="C296" t="s">
        <v>1184</v>
      </c>
    </row>
    <row r="297" spans="1:3" x14ac:dyDescent="0.3">
      <c r="A297" t="s">
        <v>235</v>
      </c>
      <c r="B297" t="s">
        <v>235</v>
      </c>
      <c r="C297" t="s">
        <v>1183</v>
      </c>
    </row>
    <row r="298" spans="1:3" x14ac:dyDescent="0.3">
      <c r="A298" t="s">
        <v>236</v>
      </c>
      <c r="B298" t="s">
        <v>236</v>
      </c>
      <c r="C298" t="s">
        <v>1194</v>
      </c>
    </row>
    <row r="299" spans="1:3" x14ac:dyDescent="0.3">
      <c r="A299" t="s">
        <v>237</v>
      </c>
      <c r="B299" t="s">
        <v>237</v>
      </c>
      <c r="C299" t="s">
        <v>1184</v>
      </c>
    </row>
    <row r="300" spans="1:3" x14ac:dyDescent="0.3">
      <c r="A300" s="8" t="s">
        <v>238</v>
      </c>
      <c r="B300" t="s">
        <v>238</v>
      </c>
      <c r="C300" t="s">
        <v>1174</v>
      </c>
    </row>
    <row r="301" spans="1:3" x14ac:dyDescent="0.3">
      <c r="A301" t="s">
        <v>239</v>
      </c>
      <c r="B301" t="s">
        <v>239</v>
      </c>
      <c r="C301" t="s">
        <v>1184</v>
      </c>
    </row>
    <row r="302" spans="1:3" x14ac:dyDescent="0.3">
      <c r="A302" t="s">
        <v>240</v>
      </c>
      <c r="B302" s="8" t="s">
        <v>240</v>
      </c>
      <c r="C302" t="s">
        <v>1184</v>
      </c>
    </row>
    <row r="303" spans="1:3" x14ac:dyDescent="0.3">
      <c r="A303" t="s">
        <v>416</v>
      </c>
      <c r="B303" t="s">
        <v>416</v>
      </c>
    </row>
    <row r="304" spans="1:3" x14ac:dyDescent="0.3">
      <c r="A304" t="s">
        <v>447</v>
      </c>
      <c r="B304" t="s">
        <v>447</v>
      </c>
      <c r="C304" t="s">
        <v>1222</v>
      </c>
    </row>
    <row r="305" spans="1:4" x14ac:dyDescent="0.3">
      <c r="A305" t="s">
        <v>1850</v>
      </c>
      <c r="B305" s="8" t="s">
        <v>1850</v>
      </c>
      <c r="C305" t="s">
        <v>1193</v>
      </c>
    </row>
    <row r="306" spans="1:4" x14ac:dyDescent="0.3">
      <c r="A306" t="s">
        <v>241</v>
      </c>
      <c r="B306" t="s">
        <v>241</v>
      </c>
      <c r="C306" t="s">
        <v>1193</v>
      </c>
    </row>
    <row r="307" spans="1:4" x14ac:dyDescent="0.3">
      <c r="A307" t="s">
        <v>242</v>
      </c>
      <c r="B307" t="s">
        <v>242</v>
      </c>
      <c r="C307" t="s">
        <v>1223</v>
      </c>
    </row>
    <row r="308" spans="1:4" x14ac:dyDescent="0.3">
      <c r="A308" t="s">
        <v>417</v>
      </c>
      <c r="B308" t="s">
        <v>417</v>
      </c>
    </row>
    <row r="309" spans="1:4" x14ac:dyDescent="0.3">
      <c r="A309" t="s">
        <v>418</v>
      </c>
      <c r="B309" t="s">
        <v>418</v>
      </c>
    </row>
    <row r="310" spans="1:4" x14ac:dyDescent="0.3">
      <c r="A310" t="s">
        <v>419</v>
      </c>
      <c r="B310" t="s">
        <v>419</v>
      </c>
      <c r="C310" t="s">
        <v>1195</v>
      </c>
    </row>
    <row r="311" spans="1:4" x14ac:dyDescent="0.3">
      <c r="A311" t="s">
        <v>420</v>
      </c>
      <c r="B311" t="s">
        <v>420</v>
      </c>
      <c r="C311" t="s">
        <v>1174</v>
      </c>
    </row>
    <row r="312" spans="1:4" x14ac:dyDescent="0.3">
      <c r="A312" t="s">
        <v>421</v>
      </c>
      <c r="B312" t="s">
        <v>421</v>
      </c>
      <c r="C312" t="s">
        <v>1176</v>
      </c>
    </row>
    <row r="313" spans="1:4" x14ac:dyDescent="0.3">
      <c r="A313" t="s">
        <v>422</v>
      </c>
      <c r="B313" t="s">
        <v>422</v>
      </c>
      <c r="C313" t="s">
        <v>1176</v>
      </c>
    </row>
    <row r="314" spans="1:4" x14ac:dyDescent="0.3">
      <c r="A314" t="s">
        <v>423</v>
      </c>
      <c r="B314" t="s">
        <v>423</v>
      </c>
      <c r="C314" t="s">
        <v>1224</v>
      </c>
    </row>
    <row r="315" spans="1:4" x14ac:dyDescent="0.3">
      <c r="A315" t="s">
        <v>424</v>
      </c>
      <c r="B315" t="s">
        <v>424</v>
      </c>
      <c r="C315" t="s">
        <v>1170</v>
      </c>
      <c r="D315" t="s">
        <v>1202</v>
      </c>
    </row>
    <row r="316" spans="1:4" x14ac:dyDescent="0.3">
      <c r="A316" t="s">
        <v>425</v>
      </c>
      <c r="B316" t="s">
        <v>425</v>
      </c>
      <c r="C316" t="s">
        <v>1199</v>
      </c>
    </row>
    <row r="317" spans="1:4" x14ac:dyDescent="0.3">
      <c r="A317" t="s">
        <v>426</v>
      </c>
      <c r="B317" t="s">
        <v>426</v>
      </c>
      <c r="C317" t="s">
        <v>1176</v>
      </c>
      <c r="D317" t="s">
        <v>1173</v>
      </c>
    </row>
    <row r="318" spans="1:4" x14ac:dyDescent="0.3">
      <c r="A318" t="s">
        <v>427</v>
      </c>
      <c r="B318" t="s">
        <v>427</v>
      </c>
      <c r="C318" t="s">
        <v>1173</v>
      </c>
    </row>
    <row r="319" spans="1:4" x14ac:dyDescent="0.3">
      <c r="A319" t="s">
        <v>1236</v>
      </c>
      <c r="B319" t="s">
        <v>1236</v>
      </c>
      <c r="C319" t="s">
        <v>2153</v>
      </c>
      <c r="D319" t="s">
        <v>1195</v>
      </c>
    </row>
    <row r="320" spans="1:4" x14ac:dyDescent="0.3">
      <c r="A320" t="s">
        <v>428</v>
      </c>
      <c r="B320" t="s">
        <v>428</v>
      </c>
      <c r="C320" t="s">
        <v>1173</v>
      </c>
    </row>
    <row r="321" spans="1:3" x14ac:dyDescent="0.3">
      <c r="A321" t="s">
        <v>429</v>
      </c>
      <c r="B321" t="s">
        <v>429</v>
      </c>
      <c r="C321" t="s">
        <v>1173</v>
      </c>
    </row>
    <row r="322" spans="1:3" x14ac:dyDescent="0.3">
      <c r="A322" t="s">
        <v>430</v>
      </c>
      <c r="B322" t="s">
        <v>430</v>
      </c>
      <c r="C322" t="s">
        <v>1203</v>
      </c>
    </row>
    <row r="323" spans="1:3" x14ac:dyDescent="0.3">
      <c r="A323" t="s">
        <v>431</v>
      </c>
      <c r="B323" t="s">
        <v>431</v>
      </c>
      <c r="C323" t="s">
        <v>1203</v>
      </c>
    </row>
    <row r="324" spans="1:3" x14ac:dyDescent="0.3">
      <c r="A324" t="s">
        <v>243</v>
      </c>
      <c r="B324" t="s">
        <v>243</v>
      </c>
      <c r="C324" t="s">
        <v>1184</v>
      </c>
    </row>
    <row r="325" spans="1:3" x14ac:dyDescent="0.3">
      <c r="A325" t="s">
        <v>244</v>
      </c>
      <c r="B325" t="s">
        <v>244</v>
      </c>
      <c r="C325" t="s">
        <v>1222</v>
      </c>
    </row>
    <row r="326" spans="1:3" x14ac:dyDescent="0.3">
      <c r="A326" t="s">
        <v>245</v>
      </c>
      <c r="B326" t="s">
        <v>245</v>
      </c>
      <c r="C326" t="s">
        <v>1221</v>
      </c>
    </row>
    <row r="327" spans="1:3" x14ac:dyDescent="0.3">
      <c r="A327" t="s">
        <v>246</v>
      </c>
      <c r="B327" t="s">
        <v>246</v>
      </c>
      <c r="C327" t="s">
        <v>1195</v>
      </c>
    </row>
    <row r="328" spans="1:3" x14ac:dyDescent="0.3">
      <c r="A328" t="s">
        <v>432</v>
      </c>
      <c r="B328" t="s">
        <v>432</v>
      </c>
      <c r="C328" t="s">
        <v>1221</v>
      </c>
    </row>
    <row r="329" spans="1:3" x14ac:dyDescent="0.3">
      <c r="A329" t="s">
        <v>433</v>
      </c>
      <c r="B329" t="s">
        <v>433</v>
      </c>
    </row>
    <row r="330" spans="1:3" x14ac:dyDescent="0.3">
      <c r="A330" t="s">
        <v>434</v>
      </c>
      <c r="B330" t="s">
        <v>434</v>
      </c>
    </row>
    <row r="331" spans="1:3" x14ac:dyDescent="0.3">
      <c r="A331" t="s">
        <v>435</v>
      </c>
      <c r="B331" t="s">
        <v>435</v>
      </c>
    </row>
    <row r="332" spans="1:3" x14ac:dyDescent="0.3">
      <c r="A332" t="s">
        <v>247</v>
      </c>
      <c r="B332" t="s">
        <v>247</v>
      </c>
      <c r="C332" t="s">
        <v>1174</v>
      </c>
    </row>
    <row r="333" spans="1:3" x14ac:dyDescent="0.3">
      <c r="A333" t="s">
        <v>248</v>
      </c>
      <c r="B333" t="s">
        <v>248</v>
      </c>
      <c r="C333" t="s">
        <v>1174</v>
      </c>
    </row>
    <row r="334" spans="1:3" x14ac:dyDescent="0.3">
      <c r="A334" t="s">
        <v>249</v>
      </c>
      <c r="B334" t="s">
        <v>249</v>
      </c>
      <c r="C334" t="s">
        <v>1186</v>
      </c>
    </row>
    <row r="335" spans="1:3" x14ac:dyDescent="0.3">
      <c r="A335" t="s">
        <v>250</v>
      </c>
      <c r="B335" t="s">
        <v>250</v>
      </c>
      <c r="C335" t="s">
        <v>1190</v>
      </c>
    </row>
    <row r="336" spans="1:3" x14ac:dyDescent="0.3">
      <c r="A336" t="s">
        <v>251</v>
      </c>
      <c r="B336" t="s">
        <v>251</v>
      </c>
      <c r="C336" t="s">
        <v>1174</v>
      </c>
    </row>
    <row r="337" spans="1:3" x14ac:dyDescent="0.3">
      <c r="A337" t="s">
        <v>436</v>
      </c>
      <c r="B337" t="s">
        <v>436</v>
      </c>
      <c r="C337" t="s">
        <v>1191</v>
      </c>
    </row>
    <row r="338" spans="1:3" x14ac:dyDescent="0.3">
      <c r="A338" t="s">
        <v>252</v>
      </c>
      <c r="B338" t="s">
        <v>252</v>
      </c>
      <c r="C338" t="s">
        <v>1183</v>
      </c>
    </row>
    <row r="339" spans="1:3" x14ac:dyDescent="0.3">
      <c r="A339" t="s">
        <v>1814</v>
      </c>
      <c r="B339" t="s">
        <v>1814</v>
      </c>
      <c r="C339" t="s">
        <v>1174</v>
      </c>
    </row>
    <row r="340" spans="1:3" x14ac:dyDescent="0.3">
      <c r="A340" t="s">
        <v>253</v>
      </c>
      <c r="B340" t="s">
        <v>253</v>
      </c>
      <c r="C340" t="s">
        <v>1185</v>
      </c>
    </row>
    <row r="341" spans="1:3" x14ac:dyDescent="0.3">
      <c r="A341" t="s">
        <v>254</v>
      </c>
      <c r="B341" t="s">
        <v>254</v>
      </c>
      <c r="C341" t="s">
        <v>1186</v>
      </c>
    </row>
    <row r="342" spans="1:3" x14ac:dyDescent="0.3">
      <c r="A342" t="s">
        <v>255</v>
      </c>
      <c r="B342" t="s">
        <v>255</v>
      </c>
      <c r="C342" t="s">
        <v>1174</v>
      </c>
    </row>
    <row r="343" spans="1:3" x14ac:dyDescent="0.3">
      <c r="A343" t="s">
        <v>256</v>
      </c>
      <c r="B343" t="s">
        <v>256</v>
      </c>
      <c r="C343" t="s">
        <v>1177</v>
      </c>
    </row>
    <row r="344" spans="1:3" x14ac:dyDescent="0.3">
      <c r="A344" t="s">
        <v>210</v>
      </c>
      <c r="B344" t="s">
        <v>210</v>
      </c>
      <c r="C344" t="s">
        <v>1187</v>
      </c>
    </row>
    <row r="345" spans="1:3" x14ac:dyDescent="0.3">
      <c r="A345" t="s">
        <v>257</v>
      </c>
      <c r="B345" t="s">
        <v>257</v>
      </c>
      <c r="C345" t="s">
        <v>1188</v>
      </c>
    </row>
    <row r="346" spans="1:3" x14ac:dyDescent="0.3">
      <c r="A346" t="s">
        <v>258</v>
      </c>
      <c r="B346" t="s">
        <v>258</v>
      </c>
      <c r="C346" t="s">
        <v>1178</v>
      </c>
    </row>
    <row r="347" spans="1:3" x14ac:dyDescent="0.3">
      <c r="A347" t="s">
        <v>259</v>
      </c>
      <c r="B347" t="s">
        <v>259</v>
      </c>
      <c r="C347" t="s">
        <v>1178</v>
      </c>
    </row>
    <row r="348" spans="1:3" x14ac:dyDescent="0.3">
      <c r="A348" t="s">
        <v>260</v>
      </c>
      <c r="B348" t="s">
        <v>260</v>
      </c>
      <c r="C348" t="s">
        <v>1187</v>
      </c>
    </row>
    <row r="349" spans="1:3" x14ac:dyDescent="0.3">
      <c r="A349" t="s">
        <v>261</v>
      </c>
      <c r="B349" t="s">
        <v>261</v>
      </c>
      <c r="C349" t="s">
        <v>1189</v>
      </c>
    </row>
    <row r="350" spans="1:3" x14ac:dyDescent="0.3">
      <c r="A350" t="s">
        <v>262</v>
      </c>
      <c r="B350" t="s">
        <v>262</v>
      </c>
      <c r="C350" t="s">
        <v>1184</v>
      </c>
    </row>
    <row r="351" spans="1:3" x14ac:dyDescent="0.3">
      <c r="A351" t="s">
        <v>263</v>
      </c>
      <c r="B351" t="s">
        <v>263</v>
      </c>
      <c r="C351" t="s">
        <v>1184</v>
      </c>
    </row>
    <row r="352" spans="1:3" x14ac:dyDescent="0.3">
      <c r="A352" t="s">
        <v>264</v>
      </c>
      <c r="B352" t="s">
        <v>264</v>
      </c>
      <c r="C352" t="s">
        <v>1196</v>
      </c>
    </row>
    <row r="353" spans="1:3" x14ac:dyDescent="0.3">
      <c r="A353" t="s">
        <v>265</v>
      </c>
      <c r="B353" t="s">
        <v>265</v>
      </c>
      <c r="C353" t="s">
        <v>1185</v>
      </c>
    </row>
    <row r="354" spans="1:3" x14ac:dyDescent="0.3">
      <c r="A354" t="s">
        <v>266</v>
      </c>
      <c r="B354" t="s">
        <v>266</v>
      </c>
      <c r="C354" t="s">
        <v>1184</v>
      </c>
    </row>
    <row r="355" spans="1:3" x14ac:dyDescent="0.3">
      <c r="A355" t="s">
        <v>267</v>
      </c>
      <c r="B355" t="s">
        <v>267</v>
      </c>
      <c r="C355" t="s">
        <v>1183</v>
      </c>
    </row>
    <row r="356" spans="1:3" x14ac:dyDescent="0.3">
      <c r="A356" t="s">
        <v>268</v>
      </c>
      <c r="B356" t="s">
        <v>268</v>
      </c>
      <c r="C356" t="s">
        <v>1174</v>
      </c>
    </row>
    <row r="357" spans="1:3" x14ac:dyDescent="0.3">
      <c r="A357" t="s">
        <v>269</v>
      </c>
      <c r="B357" t="s">
        <v>269</v>
      </c>
      <c r="C357" t="s">
        <v>1182</v>
      </c>
    </row>
    <row r="358" spans="1:3" x14ac:dyDescent="0.3">
      <c r="A358" t="s">
        <v>270</v>
      </c>
      <c r="B358" t="s">
        <v>270</v>
      </c>
      <c r="C358" t="s">
        <v>1181</v>
      </c>
    </row>
    <row r="359" spans="1:3" x14ac:dyDescent="0.3">
      <c r="A359" t="s">
        <v>1815</v>
      </c>
      <c r="B359" t="s">
        <v>1815</v>
      </c>
      <c r="C359" t="s">
        <v>1184</v>
      </c>
    </row>
    <row r="360" spans="1:3" x14ac:dyDescent="0.3">
      <c r="A360" t="s">
        <v>1816</v>
      </c>
      <c r="B360" t="s">
        <v>1816</v>
      </c>
      <c r="C360" t="s">
        <v>1182</v>
      </c>
    </row>
    <row r="361" spans="1:3" x14ac:dyDescent="0.3">
      <c r="A361" t="s">
        <v>1237</v>
      </c>
      <c r="B361" t="s">
        <v>1237</v>
      </c>
      <c r="C361" t="s">
        <v>1181</v>
      </c>
    </row>
    <row r="362" spans="1:3" x14ac:dyDescent="0.3">
      <c r="A362" t="s">
        <v>1238</v>
      </c>
      <c r="B362" t="s">
        <v>1238</v>
      </c>
      <c r="C362" t="s">
        <v>1183</v>
      </c>
    </row>
    <row r="363" spans="1:3" x14ac:dyDescent="0.3">
      <c r="A363" t="s">
        <v>1243</v>
      </c>
      <c r="B363" t="s">
        <v>1243</v>
      </c>
      <c r="C363" t="s">
        <v>1195</v>
      </c>
    </row>
    <row r="364" spans="1:3" x14ac:dyDescent="0.3">
      <c r="A364" t="s">
        <v>1244</v>
      </c>
      <c r="B364" t="s">
        <v>1244</v>
      </c>
      <c r="C364" t="s">
        <v>1170</v>
      </c>
    </row>
    <row r="365" spans="1:3" x14ac:dyDescent="0.3">
      <c r="A365" t="s">
        <v>2145</v>
      </c>
      <c r="B365" t="s">
        <v>2145</v>
      </c>
      <c r="C365" t="s">
        <v>1170</v>
      </c>
    </row>
    <row r="366" spans="1:3" x14ac:dyDescent="0.3">
      <c r="A366" t="s">
        <v>2146</v>
      </c>
      <c r="B366" t="s">
        <v>1276</v>
      </c>
      <c r="C366" t="s">
        <v>1183</v>
      </c>
    </row>
    <row r="367" spans="1:3" x14ac:dyDescent="0.3">
      <c r="A367" t="s">
        <v>1817</v>
      </c>
      <c r="B367" t="s">
        <v>1817</v>
      </c>
      <c r="C367" t="s">
        <v>1184</v>
      </c>
    </row>
    <row r="368" spans="1:3" x14ac:dyDescent="0.3">
      <c r="A368" t="s">
        <v>1818</v>
      </c>
      <c r="B368" t="s">
        <v>1818</v>
      </c>
      <c r="C368" t="s">
        <v>1174</v>
      </c>
    </row>
    <row r="369" spans="1:3" x14ac:dyDescent="0.3">
      <c r="A369" t="s">
        <v>1819</v>
      </c>
      <c r="B369" t="s">
        <v>1819</v>
      </c>
      <c r="C369" t="s">
        <v>1174</v>
      </c>
    </row>
    <row r="370" spans="1:3" x14ac:dyDescent="0.3">
      <c r="A370" t="s">
        <v>1275</v>
      </c>
      <c r="B370" t="s">
        <v>1275</v>
      </c>
      <c r="C370" t="s">
        <v>1183</v>
      </c>
    </row>
    <row r="371" spans="1:3" x14ac:dyDescent="0.3">
      <c r="A371" t="s">
        <v>2147</v>
      </c>
      <c r="B371" t="s">
        <v>1277</v>
      </c>
      <c r="C371" t="s">
        <v>1183</v>
      </c>
    </row>
    <row r="372" spans="1:3" x14ac:dyDescent="0.3">
      <c r="A372" t="s">
        <v>1278</v>
      </c>
      <c r="B372" t="s">
        <v>1278</v>
      </c>
      <c r="C372" t="s">
        <v>1184</v>
      </c>
    </row>
    <row r="373" spans="1:3" x14ac:dyDescent="0.3">
      <c r="A373" t="s">
        <v>1279</v>
      </c>
      <c r="B373" t="s">
        <v>1279</v>
      </c>
      <c r="C373" t="s">
        <v>1821</v>
      </c>
    </row>
    <row r="374" spans="1:3" x14ac:dyDescent="0.3">
      <c r="A374" t="s">
        <v>1281</v>
      </c>
      <c r="B374" t="s">
        <v>1281</v>
      </c>
      <c r="C374" t="s">
        <v>1174</v>
      </c>
    </row>
    <row r="375" spans="1:3" x14ac:dyDescent="0.3">
      <c r="A375" t="s">
        <v>1280</v>
      </c>
      <c r="B375" t="s">
        <v>1280</v>
      </c>
      <c r="C375" t="s">
        <v>1182</v>
      </c>
    </row>
    <row r="376" spans="1:3" x14ac:dyDescent="0.3">
      <c r="A376" t="s">
        <v>1820</v>
      </c>
      <c r="B376" t="s">
        <v>1820</v>
      </c>
      <c r="C376" t="s">
        <v>1185</v>
      </c>
    </row>
    <row r="377" spans="1:3" x14ac:dyDescent="0.3">
      <c r="A377" t="s">
        <v>2148</v>
      </c>
      <c r="B377" t="s">
        <v>2148</v>
      </c>
      <c r="C377" t="s">
        <v>1196</v>
      </c>
    </row>
    <row r="378" spans="1:3" x14ac:dyDescent="0.3">
      <c r="A378" t="s">
        <v>2149</v>
      </c>
      <c r="B378" t="s">
        <v>2149</v>
      </c>
      <c r="C378" t="s">
        <v>2154</v>
      </c>
    </row>
    <row r="379" spans="1:3" x14ac:dyDescent="0.3">
      <c r="A379" t="s">
        <v>2150</v>
      </c>
      <c r="B379" t="s">
        <v>2150</v>
      </c>
      <c r="C379" t="s">
        <v>1196</v>
      </c>
    </row>
    <row r="380" spans="1:3" x14ac:dyDescent="0.3">
      <c r="A380" t="s">
        <v>2151</v>
      </c>
      <c r="B380" t="s">
        <v>2151</v>
      </c>
      <c r="C380" t="s">
        <v>2153</v>
      </c>
    </row>
    <row r="381" spans="1:3" x14ac:dyDescent="0.3">
      <c r="A381" t="s">
        <v>2152</v>
      </c>
      <c r="B381" t="s">
        <v>2152</v>
      </c>
    </row>
    <row r="382" spans="1:3" x14ac:dyDescent="0.3">
      <c r="A382" t="s">
        <v>1341</v>
      </c>
      <c r="B382" t="s">
        <v>1341</v>
      </c>
      <c r="C382" t="s">
        <v>1196</v>
      </c>
    </row>
  </sheetData>
  <sortState xmlns:xlrd2="http://schemas.microsoft.com/office/spreadsheetml/2017/richdata2" ref="F2:BC50">
    <sortCondition ref="BC2:BC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D91A-DDB1-4AE5-BC68-379AA5BC3CFE}">
  <dimension ref="A1:DD382"/>
  <sheetViews>
    <sheetView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BD2" sqref="BD2"/>
    </sheetView>
  </sheetViews>
  <sheetFormatPr defaultRowHeight="14.4" x14ac:dyDescent="0.3"/>
  <cols>
    <col min="1" max="1" width="25.44140625" customWidth="1"/>
  </cols>
  <sheetData>
    <row r="1" spans="1:108" x14ac:dyDescent="0.3">
      <c r="B1">
        <v>1969</v>
      </c>
      <c r="C1">
        <f>1+B1</f>
        <v>1970</v>
      </c>
      <c r="D1">
        <f t="shared" ref="D1:BB1" si="0">1+C1</f>
        <v>1971</v>
      </c>
      <c r="E1">
        <f t="shared" si="0"/>
        <v>1972</v>
      </c>
      <c r="F1">
        <f t="shared" si="0"/>
        <v>1973</v>
      </c>
      <c r="G1">
        <f t="shared" si="0"/>
        <v>1974</v>
      </c>
      <c r="H1">
        <f t="shared" si="0"/>
        <v>1975</v>
      </c>
      <c r="I1">
        <f t="shared" si="0"/>
        <v>1976</v>
      </c>
      <c r="J1">
        <f t="shared" si="0"/>
        <v>1977</v>
      </c>
      <c r="K1">
        <f t="shared" si="0"/>
        <v>1978</v>
      </c>
      <c r="L1">
        <f t="shared" si="0"/>
        <v>1979</v>
      </c>
      <c r="M1">
        <f t="shared" si="0"/>
        <v>1980</v>
      </c>
      <c r="N1">
        <f t="shared" si="0"/>
        <v>1981</v>
      </c>
      <c r="O1">
        <f t="shared" si="0"/>
        <v>1982</v>
      </c>
      <c r="P1">
        <f t="shared" si="0"/>
        <v>1983</v>
      </c>
      <c r="Q1">
        <f t="shared" si="0"/>
        <v>1984</v>
      </c>
      <c r="R1">
        <f t="shared" si="0"/>
        <v>1985</v>
      </c>
      <c r="S1">
        <f t="shared" si="0"/>
        <v>1986</v>
      </c>
      <c r="T1">
        <f t="shared" si="0"/>
        <v>1987</v>
      </c>
      <c r="U1">
        <f t="shared" si="0"/>
        <v>1988</v>
      </c>
      <c r="V1">
        <f t="shared" si="0"/>
        <v>1989</v>
      </c>
      <c r="W1">
        <f t="shared" si="0"/>
        <v>1990</v>
      </c>
      <c r="X1">
        <f t="shared" si="0"/>
        <v>1991</v>
      </c>
      <c r="Y1">
        <f t="shared" si="0"/>
        <v>1992</v>
      </c>
      <c r="Z1">
        <f t="shared" si="0"/>
        <v>1993</v>
      </c>
      <c r="AA1">
        <f t="shared" si="0"/>
        <v>1994</v>
      </c>
      <c r="AB1">
        <f t="shared" si="0"/>
        <v>1995</v>
      </c>
      <c r="AC1">
        <f t="shared" si="0"/>
        <v>1996</v>
      </c>
      <c r="AD1">
        <f t="shared" si="0"/>
        <v>1997</v>
      </c>
      <c r="AE1">
        <f t="shared" si="0"/>
        <v>1998</v>
      </c>
      <c r="AF1">
        <f t="shared" si="0"/>
        <v>1999</v>
      </c>
      <c r="AG1">
        <f t="shared" si="0"/>
        <v>2000</v>
      </c>
      <c r="AH1">
        <f t="shared" si="0"/>
        <v>2001</v>
      </c>
      <c r="AI1">
        <f t="shared" si="0"/>
        <v>2002</v>
      </c>
      <c r="AJ1">
        <f t="shared" si="0"/>
        <v>2003</v>
      </c>
      <c r="AK1">
        <f t="shared" si="0"/>
        <v>2004</v>
      </c>
      <c r="AL1">
        <f t="shared" si="0"/>
        <v>2005</v>
      </c>
      <c r="AM1">
        <f t="shared" si="0"/>
        <v>2006</v>
      </c>
      <c r="AN1">
        <f t="shared" si="0"/>
        <v>2007</v>
      </c>
      <c r="AO1">
        <f t="shared" si="0"/>
        <v>2008</v>
      </c>
      <c r="AP1">
        <f t="shared" si="0"/>
        <v>2009</v>
      </c>
      <c r="AQ1">
        <f t="shared" si="0"/>
        <v>2010</v>
      </c>
      <c r="AR1">
        <f t="shared" si="0"/>
        <v>2011</v>
      </c>
      <c r="AS1">
        <f t="shared" si="0"/>
        <v>2012</v>
      </c>
      <c r="AT1">
        <f t="shared" si="0"/>
        <v>2013</v>
      </c>
      <c r="AU1">
        <f t="shared" si="0"/>
        <v>2014</v>
      </c>
      <c r="AV1">
        <f t="shared" si="0"/>
        <v>2015</v>
      </c>
      <c r="AW1">
        <f t="shared" si="0"/>
        <v>2016</v>
      </c>
      <c r="AX1">
        <f t="shared" si="0"/>
        <v>2017</v>
      </c>
      <c r="AY1">
        <f t="shared" si="0"/>
        <v>2018</v>
      </c>
      <c r="AZ1">
        <f t="shared" si="0"/>
        <v>2019</v>
      </c>
      <c r="BA1">
        <f t="shared" si="0"/>
        <v>2020</v>
      </c>
      <c r="BB1">
        <f t="shared" si="0"/>
        <v>2021</v>
      </c>
      <c r="BD1">
        <v>1969</v>
      </c>
      <c r="BE1">
        <f>1+BD1</f>
        <v>1970</v>
      </c>
      <c r="BF1">
        <f t="shared" ref="BF1" si="1">1+BE1</f>
        <v>1971</v>
      </c>
      <c r="BG1">
        <f t="shared" ref="BG1" si="2">1+BF1</f>
        <v>1972</v>
      </c>
      <c r="BH1">
        <f t="shared" ref="BH1" si="3">1+BG1</f>
        <v>1973</v>
      </c>
      <c r="BI1">
        <f t="shared" ref="BI1" si="4">1+BH1</f>
        <v>1974</v>
      </c>
      <c r="BJ1">
        <f t="shared" ref="BJ1" si="5">1+BI1</f>
        <v>1975</v>
      </c>
      <c r="BK1">
        <f t="shared" ref="BK1" si="6">1+BJ1</f>
        <v>1976</v>
      </c>
      <c r="BL1">
        <f t="shared" ref="BL1" si="7">1+BK1</f>
        <v>1977</v>
      </c>
      <c r="BM1">
        <f t="shared" ref="BM1" si="8">1+BL1</f>
        <v>1978</v>
      </c>
      <c r="BN1">
        <f t="shared" ref="BN1" si="9">1+BM1</f>
        <v>1979</v>
      </c>
      <c r="BO1">
        <f t="shared" ref="BO1" si="10">1+BN1</f>
        <v>1980</v>
      </c>
      <c r="BP1">
        <f t="shared" ref="BP1" si="11">1+BO1</f>
        <v>1981</v>
      </c>
      <c r="BQ1">
        <f t="shared" ref="BQ1" si="12">1+BP1</f>
        <v>1982</v>
      </c>
      <c r="BR1">
        <f t="shared" ref="BR1" si="13">1+BQ1</f>
        <v>1983</v>
      </c>
      <c r="BS1">
        <f t="shared" ref="BS1" si="14">1+BR1</f>
        <v>1984</v>
      </c>
      <c r="BT1">
        <f t="shared" ref="BT1" si="15">1+BS1</f>
        <v>1985</v>
      </c>
      <c r="BU1">
        <f t="shared" ref="BU1" si="16">1+BT1</f>
        <v>1986</v>
      </c>
      <c r="BV1">
        <f t="shared" ref="BV1" si="17">1+BU1</f>
        <v>1987</v>
      </c>
      <c r="BW1">
        <f t="shared" ref="BW1" si="18">1+BV1</f>
        <v>1988</v>
      </c>
      <c r="BX1">
        <f t="shared" ref="BX1" si="19">1+BW1</f>
        <v>1989</v>
      </c>
      <c r="BY1">
        <f t="shared" ref="BY1" si="20">1+BX1</f>
        <v>1990</v>
      </c>
      <c r="BZ1">
        <f t="shared" ref="BZ1" si="21">1+BY1</f>
        <v>1991</v>
      </c>
      <c r="CA1">
        <f t="shared" ref="CA1" si="22">1+BZ1</f>
        <v>1992</v>
      </c>
      <c r="CB1">
        <f t="shared" ref="CB1" si="23">1+CA1</f>
        <v>1993</v>
      </c>
      <c r="CC1">
        <f t="shared" ref="CC1" si="24">1+CB1</f>
        <v>1994</v>
      </c>
      <c r="CD1">
        <f t="shared" ref="CD1" si="25">1+CC1</f>
        <v>1995</v>
      </c>
      <c r="CE1">
        <f t="shared" ref="CE1" si="26">1+CD1</f>
        <v>1996</v>
      </c>
      <c r="CF1">
        <f t="shared" ref="CF1" si="27">1+CE1</f>
        <v>1997</v>
      </c>
      <c r="CG1">
        <f t="shared" ref="CG1" si="28">1+CF1</f>
        <v>1998</v>
      </c>
      <c r="CH1">
        <f t="shared" ref="CH1" si="29">1+CG1</f>
        <v>1999</v>
      </c>
      <c r="CI1">
        <f t="shared" ref="CI1" si="30">1+CH1</f>
        <v>2000</v>
      </c>
      <c r="CJ1">
        <f t="shared" ref="CJ1" si="31">1+CI1</f>
        <v>2001</v>
      </c>
      <c r="CK1">
        <f t="shared" ref="CK1" si="32">1+CJ1</f>
        <v>2002</v>
      </c>
      <c r="CL1">
        <f t="shared" ref="CL1" si="33">1+CK1</f>
        <v>2003</v>
      </c>
      <c r="CM1">
        <f t="shared" ref="CM1" si="34">1+CL1</f>
        <v>2004</v>
      </c>
      <c r="CN1">
        <f t="shared" ref="CN1" si="35">1+CM1</f>
        <v>2005</v>
      </c>
      <c r="CO1">
        <f t="shared" ref="CO1" si="36">1+CN1</f>
        <v>2006</v>
      </c>
      <c r="CP1">
        <f t="shared" ref="CP1" si="37">1+CO1</f>
        <v>2007</v>
      </c>
      <c r="CQ1">
        <f t="shared" ref="CQ1" si="38">1+CP1</f>
        <v>2008</v>
      </c>
      <c r="CR1">
        <f t="shared" ref="CR1" si="39">1+CQ1</f>
        <v>2009</v>
      </c>
      <c r="CS1">
        <f t="shared" ref="CS1" si="40">1+CR1</f>
        <v>2010</v>
      </c>
      <c r="CT1">
        <f t="shared" ref="CT1" si="41">1+CS1</f>
        <v>2011</v>
      </c>
      <c r="CU1">
        <f t="shared" ref="CU1" si="42">1+CT1</f>
        <v>2012</v>
      </c>
      <c r="CV1">
        <f t="shared" ref="CV1" si="43">1+CU1</f>
        <v>2013</v>
      </c>
      <c r="CW1">
        <f t="shared" ref="CW1" si="44">1+CV1</f>
        <v>2014</v>
      </c>
      <c r="CX1">
        <f t="shared" ref="CX1" si="45">1+CW1</f>
        <v>2015</v>
      </c>
      <c r="CY1">
        <f t="shared" ref="CY1" si="46">1+CX1</f>
        <v>2016</v>
      </c>
      <c r="CZ1">
        <f t="shared" ref="CZ1:DD1" si="47">1+CY1</f>
        <v>2017</v>
      </c>
      <c r="DA1">
        <f t="shared" si="47"/>
        <v>2018</v>
      </c>
      <c r="DB1">
        <f t="shared" si="47"/>
        <v>2019</v>
      </c>
      <c r="DC1">
        <f t="shared" si="47"/>
        <v>2020</v>
      </c>
      <c r="DD1">
        <f t="shared" si="47"/>
        <v>2021</v>
      </c>
    </row>
    <row r="2" spans="1:108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D2" s="13">
        <f>0.5*Nobelness!B2/Nobelness!B$2+B2</f>
        <v>0.5</v>
      </c>
      <c r="BE2" s="13">
        <f>0.5*Nobelness!C2/Nobelness!C$2+C2</f>
        <v>0.5</v>
      </c>
      <c r="BF2" s="13">
        <f>0.5*Nobelness!D2/Nobelness!D$2+D2</f>
        <v>0.5</v>
      </c>
      <c r="BG2" s="13">
        <f>0.5*Nobelness!E2/Nobelness!E$2+E2</f>
        <v>0.5</v>
      </c>
      <c r="BH2" s="13">
        <f>0.5*Nobelness!F2/Nobelness!F$2+F2</f>
        <v>0.5</v>
      </c>
      <c r="BI2" s="13">
        <f>0.5*Nobelness!G2/Nobelness!G$2+G2</f>
        <v>0.5</v>
      </c>
      <c r="BJ2" s="13">
        <f>0.5*Nobelness!H2/Nobelness!H$2+H2</f>
        <v>0.5</v>
      </c>
      <c r="BK2" s="13">
        <f>0.5*Nobelness!I2/Nobelness!I$2+I2</f>
        <v>0.5</v>
      </c>
      <c r="BL2" s="13">
        <f>0.5*Nobelness!J2/Nobelness!J$2+J2</f>
        <v>0.5</v>
      </c>
      <c r="BM2" s="13">
        <f>0.5*Nobelness!K2/Nobelness!K$2+K2</f>
        <v>0.5</v>
      </c>
      <c r="BN2" s="13">
        <f>0.5*Nobelness!L2/Nobelness!L$2+L2</f>
        <v>0.5</v>
      </c>
      <c r="BO2" s="13">
        <f>0.5*Nobelness!M2/Nobelness!M$2+M2</f>
        <v>0.5</v>
      </c>
      <c r="BP2" s="13">
        <f>0.5*Nobelness!N2/Nobelness!N$2+N2</f>
        <v>0.5</v>
      </c>
      <c r="BQ2" s="13">
        <f>0.5*Nobelness!O2/Nobelness!O$2+O2</f>
        <v>0.5</v>
      </c>
      <c r="BR2" s="13">
        <f>0.5*Nobelness!P2/Nobelness!P$2+P2</f>
        <v>0.5</v>
      </c>
      <c r="BS2" s="13">
        <f>0.5*Nobelness!Q2/Nobelness!Q$2+Q2</f>
        <v>0.5</v>
      </c>
      <c r="BT2" s="13">
        <f>0.5*Nobelness!R2/Nobelness!R$2+R2</f>
        <v>0.5</v>
      </c>
      <c r="BU2" s="13">
        <f>0.5*Nobelness!S2/Nobelness!S$2+S2</f>
        <v>0.5</v>
      </c>
      <c r="BV2" s="13">
        <f>0.5*Nobelness!T2/Nobelness!T$2+T2</f>
        <v>0.5</v>
      </c>
      <c r="BW2" s="13">
        <f>0.5*Nobelness!U2/Nobelness!U$2+U2</f>
        <v>0.5</v>
      </c>
      <c r="BX2" s="13">
        <f>0.5*Nobelness!V2/Nobelness!V$2+V2</f>
        <v>0.5</v>
      </c>
      <c r="BY2" s="13">
        <f>0.5*Nobelness!W2/Nobelness!W$2+W2</f>
        <v>0.5</v>
      </c>
      <c r="BZ2" s="13">
        <f>0.5*Nobelness!X2/Nobelness!X$2+X2</f>
        <v>0.5</v>
      </c>
      <c r="CA2" s="13">
        <f>0.5*Nobelness!Y2/Nobelness!Y$2+Y2</f>
        <v>0.5</v>
      </c>
      <c r="CB2" s="13">
        <f>0.5*Nobelness!Z2/Nobelness!Z$2+Z2</f>
        <v>0.5</v>
      </c>
      <c r="CC2" s="13">
        <f>0.5*Nobelness!AA2/Nobelness!AA$2+AA2</f>
        <v>0.5</v>
      </c>
      <c r="CD2" s="13">
        <f>0.5*Nobelness!AB2/Nobelness!AB$2+AB2</f>
        <v>0.5</v>
      </c>
      <c r="CE2" s="13">
        <f>0.5*Nobelness!AC2/Nobelness!AC$2+AC2</f>
        <v>0.5</v>
      </c>
      <c r="CF2" s="13">
        <f>0.5*Nobelness!AD2/Nobelness!AD$2+AD2</f>
        <v>0.5</v>
      </c>
      <c r="CG2" s="13">
        <f>0.5*Nobelness!AE2/Nobelness!AE$2+AE2</f>
        <v>0.5</v>
      </c>
      <c r="CH2" s="13">
        <f>0.5*Nobelness!AF2/Nobelness!AF$2+AF2</f>
        <v>0.5</v>
      </c>
      <c r="CI2" s="13">
        <f>0.5*Nobelness!AG2/Nobelness!AG$2+AG2</f>
        <v>0.5</v>
      </c>
      <c r="CJ2" s="13">
        <f>0.5*Nobelness!AH2/Nobelness!AH$2+AH2</f>
        <v>0.5</v>
      </c>
      <c r="CK2" s="13">
        <f>0.5*Nobelness!AI2/Nobelness!AI$2+AI2</f>
        <v>0.5</v>
      </c>
      <c r="CL2" s="13">
        <f>0.5*Nobelness!AJ2/Nobelness!AJ$2+AJ2</f>
        <v>0.5</v>
      </c>
      <c r="CM2" s="13">
        <f>0.5*Nobelness!AK2/Nobelness!AK$2+AK2</f>
        <v>0.5</v>
      </c>
      <c r="CN2" s="13">
        <f>0.5*Nobelness!AL2/Nobelness!AL$2+AL2</f>
        <v>0.5</v>
      </c>
      <c r="CO2" s="13">
        <f>0.5*Nobelness!AM2/Nobelness!AM$2+AM2</f>
        <v>0.5</v>
      </c>
      <c r="CP2" s="13">
        <f>0.5*Nobelness!AN2/Nobelness!AN$2+AN2</f>
        <v>0.5</v>
      </c>
      <c r="CQ2" s="13">
        <f>0.5*Nobelness!AO2/Nobelness!AO$2+AO2</f>
        <v>0.5</v>
      </c>
      <c r="CR2" s="13">
        <f>0.5*Nobelness!AP2/Nobelness!AP$2+AP2</f>
        <v>0.5</v>
      </c>
      <c r="CS2" s="13">
        <f>0.5*Nobelness!AQ2/Nobelness!AQ$2+AQ2</f>
        <v>0.5</v>
      </c>
      <c r="CT2" s="13">
        <f>0.5*Nobelness!AR2/Nobelness!AR$2+AR2</f>
        <v>0.5</v>
      </c>
      <c r="CU2" s="13">
        <f>0.5*Nobelness!AS2/Nobelness!AS$2+AS2</f>
        <v>0.5</v>
      </c>
      <c r="CV2" s="13">
        <f>0.5*Nobelness!AT2/Nobelness!AT$2+AT2</f>
        <v>0.5</v>
      </c>
      <c r="CW2" s="13">
        <f>0.5*Nobelness!AU2/Nobelness!AU$2+AU2</f>
        <v>0.5</v>
      </c>
      <c r="CX2" s="13">
        <f>0.5*Nobelness!AV2/Nobelness!AV$2+AV2</f>
        <v>0.5</v>
      </c>
      <c r="CY2" s="13">
        <f>0.5*Nobelness!AW2/Nobelness!AW$2+AW2</f>
        <v>0.5</v>
      </c>
      <c r="CZ2" s="13">
        <f>0.5*Nobelness!AX2/Nobelness!AX$2+AX2</f>
        <v>0.5</v>
      </c>
      <c r="DA2" s="13">
        <f>0.5*Nobelness!AY2/Nobelness!AY$2+AY2</f>
        <v>0.5</v>
      </c>
      <c r="DB2" s="13">
        <f>0.5*Nobelness!AZ2/Nobelness!AZ$2+AZ2</f>
        <v>0.5</v>
      </c>
      <c r="DC2" s="13">
        <f>0.5*Nobelness!BA2/Nobelness!BA$2+BA2</f>
        <v>0.5</v>
      </c>
      <c r="DD2" s="13">
        <f>0.5*Nobelness!BB2/Nobelness!BB$2+BB2</f>
        <v>0.5</v>
      </c>
    </row>
    <row r="3" spans="1:108" x14ac:dyDescent="0.3">
      <c r="A3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D3" s="13">
        <f>0.5*Nobelness!B3/Nobelness!B$2+B3</f>
        <v>1</v>
      </c>
      <c r="BE3" s="13">
        <f>0.5*Nobelness!C3/Nobelness!C$2+C3</f>
        <v>1</v>
      </c>
      <c r="BF3" s="13">
        <f>0.5*Nobelness!D3/Nobelness!D$2+D3</f>
        <v>1</v>
      </c>
      <c r="BG3" s="13">
        <f>0.5*Nobelness!E3/Nobelness!E$2+E3</f>
        <v>1</v>
      </c>
      <c r="BH3" s="13">
        <f>0.5*Nobelness!F3/Nobelness!F$2+F3</f>
        <v>1</v>
      </c>
      <c r="BI3" s="13">
        <f>0.5*Nobelness!G3/Nobelness!G$2+G3</f>
        <v>1</v>
      </c>
      <c r="BJ3" s="13">
        <f>0.5*Nobelness!H3/Nobelness!H$2+H3</f>
        <v>1.3750000000000009</v>
      </c>
      <c r="BK3" s="13">
        <f>0.5*Nobelness!I3/Nobelness!I$2+I3</f>
        <v>1.3749999999999993</v>
      </c>
      <c r="BL3" s="13">
        <f>0.5*Nobelness!J3/Nobelness!J$2+J3</f>
        <v>1.3750000000000002</v>
      </c>
      <c r="BM3" s="13">
        <f>0.5*Nobelness!K3/Nobelness!K$2+K3</f>
        <v>1.3750000000000002</v>
      </c>
      <c r="BN3" s="13">
        <f>0.5*Nobelness!L3/Nobelness!L$2+L3</f>
        <v>1.3750000000000002</v>
      </c>
      <c r="BO3" s="13">
        <f>0.5*Nobelness!M3/Nobelness!M$2+M3</f>
        <v>1.3750000000000002</v>
      </c>
      <c r="BP3" s="13">
        <f>0.5*Nobelness!N3/Nobelness!N$2+N3</f>
        <v>1.375</v>
      </c>
      <c r="BQ3" s="13">
        <f>0.5*Nobelness!O3/Nobelness!O$2+O3</f>
        <v>1.3749999999999996</v>
      </c>
      <c r="BR3" s="13">
        <f>0.5*Nobelness!P3/Nobelness!P$2+P3</f>
        <v>1.3750000000000004</v>
      </c>
      <c r="BS3" s="13">
        <f>0.5*Nobelness!Q3/Nobelness!Q$2+Q3</f>
        <v>1.3749999999999987</v>
      </c>
      <c r="BT3" s="13">
        <f>0.5*Nobelness!R3/Nobelness!R$2+R3</f>
        <v>1.375</v>
      </c>
      <c r="BU3" s="13">
        <f>0.5*Nobelness!S3/Nobelness!S$2+S3</f>
        <v>1.3750000000000004</v>
      </c>
      <c r="BV3" s="13">
        <f>0.5*Nobelness!T3/Nobelness!T$2+T3</f>
        <v>1.3750000000000004</v>
      </c>
      <c r="BW3" s="13">
        <f>0.5*Nobelness!U3/Nobelness!U$2+U3</f>
        <v>1.3750000000000007</v>
      </c>
      <c r="BX3" s="13">
        <f>0.5*Nobelness!V3/Nobelness!V$2+V3</f>
        <v>1.375</v>
      </c>
      <c r="BY3" s="13">
        <f>0.5*Nobelness!W3/Nobelness!W$2+W3</f>
        <v>1.375</v>
      </c>
      <c r="BZ3" s="13">
        <f>0.5*Nobelness!X3/Nobelness!X$2+X3</f>
        <v>1.375</v>
      </c>
      <c r="CA3" s="13">
        <f>0.5*Nobelness!Y3/Nobelness!Y$2+Y3</f>
        <v>1.375</v>
      </c>
      <c r="CB3" s="13">
        <f>0.5*Nobelness!Z3/Nobelness!Z$2+Z3</f>
        <v>1.3749999999999991</v>
      </c>
      <c r="CC3" s="13">
        <f>0.5*Nobelness!AA3/Nobelness!AA$2+AA3</f>
        <v>1.375</v>
      </c>
      <c r="CD3" s="13">
        <f>0.5*Nobelness!AB3/Nobelness!AB$2+AB3</f>
        <v>1.3750000000000002</v>
      </c>
      <c r="CE3" s="13">
        <f>0.5*Nobelness!AC3/Nobelness!AC$2+AC3</f>
        <v>1.3749999999999998</v>
      </c>
      <c r="CF3" s="13">
        <f>0.5*Nobelness!AD3/Nobelness!AD$2+AD3</f>
        <v>1.375</v>
      </c>
      <c r="CG3" s="13">
        <f>0.5*Nobelness!AE3/Nobelness!AE$2+AE3</f>
        <v>1.3749999999999996</v>
      </c>
      <c r="CH3" s="13">
        <f>0.5*Nobelness!AF3/Nobelness!AF$2+AF3</f>
        <v>1.3749999999999996</v>
      </c>
      <c r="CI3" s="13">
        <f>0.5*Nobelness!AG3/Nobelness!AG$2+AG3</f>
        <v>1.3888888888888886</v>
      </c>
      <c r="CJ3" s="13">
        <f>0.5*Nobelness!AH3/Nobelness!AH$2+AH3</f>
        <v>1.3888888888888893</v>
      </c>
      <c r="CK3" s="13">
        <f>0.5*Nobelness!AI3/Nobelness!AI$2+AI3</f>
        <v>1.3888888888888891</v>
      </c>
      <c r="CL3" s="13">
        <f>0.5*Nobelness!AJ3/Nobelness!AJ$2+AJ3</f>
        <v>1.3888888888888897</v>
      </c>
      <c r="CM3" s="13">
        <f>0.5*Nobelness!AK3/Nobelness!AK$2+AK3</f>
        <v>1.3888888888888888</v>
      </c>
      <c r="CN3" s="13">
        <f>0.5*Nobelness!AL3/Nobelness!AL$2+AL3</f>
        <v>1.3888888888888884</v>
      </c>
      <c r="CO3" s="13">
        <f>0.5*Nobelness!AM3/Nobelness!AM$2+AM3</f>
        <v>1.388888888888888</v>
      </c>
      <c r="CP3" s="13">
        <f>0.5*Nobelness!AN3/Nobelness!AN$2+AN3</f>
        <v>1.4687500000000009</v>
      </c>
      <c r="CQ3" s="13">
        <f>0.5*Nobelness!AO3/Nobelness!AO$2+AO3</f>
        <v>1.46875</v>
      </c>
      <c r="CR3" s="13">
        <f>0.5*Nobelness!AP3/Nobelness!AP$2+AP3</f>
        <v>1.4687500000000004</v>
      </c>
      <c r="CS3" s="13">
        <f>0.5*Nobelness!AQ3/Nobelness!AQ$2+AQ3</f>
        <v>1.4687500000000004</v>
      </c>
      <c r="CT3" s="13">
        <f>0.5*Nobelness!AR3/Nobelness!AR$2+AR3</f>
        <v>1.4977777777777781</v>
      </c>
      <c r="CU3" s="13">
        <f>0.5*Nobelness!AS3/Nobelness!AS$2+AS3</f>
        <v>1.4977777777777785</v>
      </c>
      <c r="CV3" s="13">
        <f>0.5*Nobelness!AT3/Nobelness!AT$2+AT3</f>
        <v>1.5074786324786331</v>
      </c>
      <c r="CW3" s="13">
        <f>0.5*Nobelness!AU3/Nobelness!AU$2+AU3</f>
        <v>1.507478632478632</v>
      </c>
      <c r="CX3" s="13">
        <f>0.5*Nobelness!AV3/Nobelness!AV$2+AV3</f>
        <v>1.5074786324786325</v>
      </c>
      <c r="CY3" s="13">
        <f>0.5*Nobelness!AW3/Nobelness!AW$2+AW3</f>
        <v>1.5074786324786322</v>
      </c>
      <c r="CZ3" s="13">
        <f>0.5*Nobelness!AX3/Nobelness!AX$2+AX3</f>
        <v>1.5074786324786325</v>
      </c>
      <c r="DA3" s="13">
        <f>0.5*Nobelness!AY3/Nobelness!AY$2+AY3</f>
        <v>1.5074786324786327</v>
      </c>
      <c r="DB3" s="13">
        <f>0.5*Nobelness!AZ3/Nobelness!AZ$2+AZ3</f>
        <v>1.5074786324786331</v>
      </c>
      <c r="DC3" s="13">
        <f>0.5*Nobelness!BA3/Nobelness!BA$2+BA3</f>
        <v>1.5074786324786322</v>
      </c>
      <c r="DD3" s="13">
        <f>0.5*Nobelness!BB3/Nobelness!BB$2+BB3</f>
        <v>1.5074786324786331</v>
      </c>
    </row>
    <row r="4" spans="1:10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D4" s="13">
        <f>0.5*Nobelness!B4/Nobelness!B$2+B4</f>
        <v>0.25</v>
      </c>
      <c r="BE4" s="13">
        <f>0.5*Nobelness!C4/Nobelness!C$2+C4</f>
        <v>0.25</v>
      </c>
      <c r="BF4" s="13">
        <f>0.5*Nobelness!D4/Nobelness!D$2+D4</f>
        <v>0.25000000000000044</v>
      </c>
      <c r="BG4" s="13">
        <f>0.5*Nobelness!E4/Nobelness!E$2+E4</f>
        <v>0.25</v>
      </c>
      <c r="BH4" s="13">
        <f>0.5*Nobelness!F4/Nobelness!F$2+F4</f>
        <v>0.25</v>
      </c>
      <c r="BI4" s="13">
        <f>0.5*Nobelness!G4/Nobelness!G$2+G4</f>
        <v>0.25</v>
      </c>
      <c r="BJ4" s="13">
        <f>0.5*Nobelness!H4/Nobelness!H$2+H4</f>
        <v>0.30000000000000077</v>
      </c>
      <c r="BK4" s="13">
        <f>0.5*Nobelness!I4/Nobelness!I$2+I4</f>
        <v>0.2999999999999991</v>
      </c>
      <c r="BL4" s="13">
        <f>0.5*Nobelness!J4/Nobelness!J$2+J4</f>
        <v>0.30000000000000027</v>
      </c>
      <c r="BM4" s="13">
        <f>0.5*Nobelness!K4/Nobelness!K$2+K4</f>
        <v>0.29999999999999982</v>
      </c>
      <c r="BN4" s="13">
        <f>0.5*Nobelness!L4/Nobelness!L$2+L4</f>
        <v>0.30000000000000021</v>
      </c>
      <c r="BO4" s="13">
        <f>0.5*Nobelness!M4/Nobelness!M$2+M4</f>
        <v>0.30000000000000021</v>
      </c>
      <c r="BP4" s="13">
        <f>0.5*Nobelness!N4/Nobelness!N$2+N4</f>
        <v>0.30000000000000049</v>
      </c>
      <c r="BQ4" s="13">
        <f>0.5*Nobelness!O4/Nobelness!O$2+O4</f>
        <v>0.30000000000000027</v>
      </c>
      <c r="BR4" s="13">
        <f>0.5*Nobelness!P4/Nobelness!P$2+P4</f>
        <v>0.30000000000000032</v>
      </c>
      <c r="BS4" s="13">
        <f>0.5*Nobelness!Q4/Nobelness!Q$2+Q4</f>
        <v>0.29999999999999971</v>
      </c>
      <c r="BT4" s="13">
        <f>0.5*Nobelness!R4/Nobelness!R$2+R4</f>
        <v>0.29999999999999966</v>
      </c>
      <c r="BU4" s="13">
        <f>0.5*Nobelness!S4/Nobelness!S$2+S4</f>
        <v>0.29999999999999921</v>
      </c>
      <c r="BV4" s="13">
        <f>0.5*Nobelness!T4/Nobelness!T$2+T4</f>
        <v>0.30000000000000088</v>
      </c>
      <c r="BW4" s="13">
        <f>0.5*Nobelness!U4/Nobelness!U$2+U4</f>
        <v>0.30000000000000049</v>
      </c>
      <c r="BX4" s="13">
        <f>0.5*Nobelness!V4/Nobelness!V$2+V4</f>
        <v>0.30000000000000004</v>
      </c>
      <c r="BY4" s="13">
        <f>0.5*Nobelness!W4/Nobelness!W$2+W4</f>
        <v>0.29999999999999905</v>
      </c>
      <c r="BZ4" s="13">
        <f>0.5*Nobelness!X4/Nobelness!X$2+X4</f>
        <v>0.30000000000000032</v>
      </c>
      <c r="CA4" s="13">
        <f>0.5*Nobelness!Y4/Nobelness!Y$2+Y4</f>
        <v>0.30000000000000071</v>
      </c>
      <c r="CB4" s="13">
        <f>0.5*Nobelness!Z4/Nobelness!Z$2+Z4</f>
        <v>0.29999999999999921</v>
      </c>
      <c r="CC4" s="13">
        <f>0.5*Nobelness!AA4/Nobelness!AA$2+AA4</f>
        <v>0.30000000000000004</v>
      </c>
      <c r="CD4" s="13">
        <f>0.5*Nobelness!AB4/Nobelness!AB$2+AB4</f>
        <v>0.30000000000000021</v>
      </c>
      <c r="CE4" s="13">
        <f>0.5*Nobelness!AC4/Nobelness!AC$2+AC4</f>
        <v>0.30000000000000027</v>
      </c>
      <c r="CF4" s="13">
        <f>0.5*Nobelness!AD4/Nobelness!AD$2+AD4</f>
        <v>0.29999999999999988</v>
      </c>
      <c r="CG4" s="13">
        <f>0.5*Nobelness!AE4/Nobelness!AE$2+AE4</f>
        <v>0.29999999999999988</v>
      </c>
      <c r="CH4" s="13">
        <f>0.5*Nobelness!AF4/Nobelness!AF$2+AF4</f>
        <v>0.30000000000000027</v>
      </c>
      <c r="CI4" s="13">
        <f>0.5*Nobelness!AG4/Nobelness!AG$2+AG4</f>
        <v>0.34999999999999959</v>
      </c>
      <c r="CJ4" s="13">
        <f>0.5*Nobelness!AH4/Nobelness!AH$2+AH4</f>
        <v>0.3500000000000002</v>
      </c>
      <c r="CK4" s="13">
        <f>0.5*Nobelness!AI4/Nobelness!AI$2+AI4</f>
        <v>0.35000000000000026</v>
      </c>
      <c r="CL4" s="13">
        <f>0.5*Nobelness!AJ4/Nobelness!AJ$2+AJ4</f>
        <v>0.35000000000000075</v>
      </c>
      <c r="CM4" s="13">
        <f>0.5*Nobelness!AK4/Nobelness!AK$2+AK4</f>
        <v>0.35000000000000026</v>
      </c>
      <c r="CN4" s="13">
        <f>0.5*Nobelness!AL4/Nobelness!AL$2+AL4</f>
        <v>0.34999999999999937</v>
      </c>
      <c r="CO4" s="13">
        <f>0.5*Nobelness!AM4/Nobelness!AM$2+AM4</f>
        <v>0.34999999999999915</v>
      </c>
      <c r="CP4" s="13">
        <f>0.5*Nobelness!AN4/Nobelness!AN$2+AN4</f>
        <v>0.35714285714285704</v>
      </c>
      <c r="CQ4" s="13">
        <f>0.5*Nobelness!AO4/Nobelness!AO$2+AO4</f>
        <v>0.35714285714285759</v>
      </c>
      <c r="CR4" s="13">
        <f>0.5*Nobelness!AP4/Nobelness!AP$2+AP4</f>
        <v>0.35714285714285765</v>
      </c>
      <c r="CS4" s="13">
        <f>0.5*Nobelness!AQ4/Nobelness!AQ$2+AQ4</f>
        <v>0.3571428571428571</v>
      </c>
      <c r="CT4" s="13">
        <f>0.5*Nobelness!AR4/Nobelness!AR$2+AR4</f>
        <v>0.36842105263157909</v>
      </c>
      <c r="CU4" s="13">
        <f>0.5*Nobelness!AS4/Nobelness!AS$2+AS4</f>
        <v>0.36842105263157965</v>
      </c>
      <c r="CV4" s="13">
        <f>0.5*Nobelness!AT4/Nobelness!AT$2+AT4</f>
        <v>0.38000000000000028</v>
      </c>
      <c r="CW4" s="13">
        <f>0.5*Nobelness!AU4/Nobelness!AU$2+AU4</f>
        <v>0.38000000000000017</v>
      </c>
      <c r="CX4" s="13">
        <f>0.5*Nobelness!AV4/Nobelness!AV$2+AV4</f>
        <v>0.37999999999999984</v>
      </c>
      <c r="CY4" s="13">
        <f>0.5*Nobelness!AW4/Nobelness!AW$2+AW4</f>
        <v>0.37999999999999928</v>
      </c>
      <c r="CZ4" s="13">
        <f>0.5*Nobelness!AX4/Nobelness!AX$2+AX4</f>
        <v>0.3799999999999995</v>
      </c>
      <c r="DA4" s="13">
        <f>0.5*Nobelness!AY4/Nobelness!AY$2+AY4</f>
        <v>0.38000000000000045</v>
      </c>
      <c r="DB4" s="13">
        <f>0.5*Nobelness!AZ4/Nobelness!AZ$2+AZ4</f>
        <v>0.38000000000000017</v>
      </c>
      <c r="DC4" s="13">
        <f>0.5*Nobelness!BA4/Nobelness!BA$2+BA4</f>
        <v>0.38000000000000012</v>
      </c>
      <c r="DD4" s="13">
        <f>0.5*Nobelness!BB4/Nobelness!BB$2+BB4</f>
        <v>0.37999999999999973</v>
      </c>
    </row>
    <row r="5" spans="1:108" x14ac:dyDescent="0.3">
      <c r="A5" t="s">
        <v>361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D5" s="13">
        <f>0.5*Nobelness!B5/Nobelness!B$2+B5</f>
        <v>0.16666666666666649</v>
      </c>
      <c r="BE5" s="13">
        <f>0.5*Nobelness!C5/Nobelness!C$2+C5</f>
        <v>0.1666666666666666</v>
      </c>
      <c r="BF5" s="13">
        <f>0.5*Nobelness!D5/Nobelness!D$2+D5</f>
        <v>0.16666666666666669</v>
      </c>
      <c r="BG5" s="13">
        <f>0.5*Nobelness!E5/Nobelness!E$2+E5</f>
        <v>0.16666666666666624</v>
      </c>
      <c r="BH5" s="13">
        <f>0.5*Nobelness!F5/Nobelness!F$2+F5</f>
        <v>0.16666666666666655</v>
      </c>
      <c r="BI5" s="13">
        <f>0.5*Nobelness!G5/Nobelness!G$2+G5</f>
        <v>0.16666666666666655</v>
      </c>
      <c r="BJ5" s="13">
        <f>0.5*Nobelness!H5/Nobelness!H$2+H5</f>
        <v>0.21428571428571505</v>
      </c>
      <c r="BK5" s="13">
        <f>0.5*Nobelness!I5/Nobelness!I$2+I5</f>
        <v>0.21428571428571369</v>
      </c>
      <c r="BL5" s="13">
        <f>0.5*Nobelness!J5/Nobelness!J$2+J5</f>
        <v>0.21428571428571438</v>
      </c>
      <c r="BM5" s="13">
        <f>0.5*Nobelness!K5/Nobelness!K$2+K5</f>
        <v>0.21428571428571427</v>
      </c>
      <c r="BN5" s="13">
        <f>0.5*Nobelness!L5/Nobelness!L$2+L5</f>
        <v>0.21428571428571472</v>
      </c>
      <c r="BO5" s="13">
        <f>0.5*Nobelness!M5/Nobelness!M$2+M5</f>
        <v>0.21428571428571458</v>
      </c>
      <c r="BP5" s="13">
        <f>0.5*Nobelness!N5/Nobelness!N$2+N5</f>
        <v>0.21428571428571463</v>
      </c>
      <c r="BQ5" s="13">
        <f>0.5*Nobelness!O5/Nobelness!O$2+O5</f>
        <v>0.21428571428571408</v>
      </c>
      <c r="BR5" s="13">
        <f>0.5*Nobelness!P5/Nobelness!P$2+P5</f>
        <v>0.21428571428571472</v>
      </c>
      <c r="BS5" s="13">
        <f>0.5*Nobelness!Q5/Nobelness!Q$2+Q5</f>
        <v>0.21428571428571336</v>
      </c>
      <c r="BT5" s="13">
        <f>0.5*Nobelness!R5/Nobelness!R$2+R5</f>
        <v>0.21428571428571455</v>
      </c>
      <c r="BU5" s="13">
        <f>0.5*Nobelness!S5/Nobelness!S$2+S5</f>
        <v>0.21428571428571425</v>
      </c>
      <c r="BV5" s="13">
        <f>0.5*Nobelness!T5/Nobelness!T$2+T5</f>
        <v>0.21428571428571472</v>
      </c>
      <c r="BW5" s="13">
        <f>0.5*Nobelness!U5/Nobelness!U$2+U5</f>
        <v>0.21428571428571458</v>
      </c>
      <c r="BX5" s="13">
        <f>0.5*Nobelness!V5/Nobelness!V$2+V5</f>
        <v>0.21428571428571466</v>
      </c>
      <c r="BY5" s="13">
        <f>0.5*Nobelness!W5/Nobelness!W$2+W5</f>
        <v>0.21428571428571364</v>
      </c>
      <c r="BZ5" s="13">
        <f>0.5*Nobelness!X5/Nobelness!X$2+X5</f>
        <v>0.21428571428571452</v>
      </c>
      <c r="CA5" s="13">
        <f>0.5*Nobelness!Y5/Nobelness!Y$2+Y5</f>
        <v>0.21428571428571494</v>
      </c>
      <c r="CB5" s="13">
        <f>0.5*Nobelness!Z5/Nobelness!Z$2+Z5</f>
        <v>0.21428571428571372</v>
      </c>
      <c r="CC5" s="13">
        <f>0.5*Nobelness!AA5/Nobelness!AA$2+AA5</f>
        <v>0.21428571428571416</v>
      </c>
      <c r="CD5" s="13">
        <f>0.5*Nobelness!AB5/Nobelness!AB$2+AB5</f>
        <v>0.21428571428571414</v>
      </c>
      <c r="CE5" s="13">
        <f>0.5*Nobelness!AC5/Nobelness!AC$2+AC5</f>
        <v>0.21428571428571422</v>
      </c>
      <c r="CF5" s="13">
        <f>0.5*Nobelness!AD5/Nobelness!AD$2+AD5</f>
        <v>0.214285714285714</v>
      </c>
      <c r="CG5" s="13">
        <f>0.5*Nobelness!AE5/Nobelness!AE$2+AE5</f>
        <v>0.21428571428571447</v>
      </c>
      <c r="CH5" s="13">
        <f>0.5*Nobelness!AF5/Nobelness!AF$2+AF5</f>
        <v>0.21428571428571419</v>
      </c>
      <c r="CI5" s="13">
        <f>0.5*Nobelness!AG5/Nobelness!AG$2+AG5</f>
        <v>0.26923076923076927</v>
      </c>
      <c r="CJ5" s="13">
        <f>0.5*Nobelness!AH5/Nobelness!AH$2+AH5</f>
        <v>0.26923076923076911</v>
      </c>
      <c r="CK5" s="13">
        <f>0.5*Nobelness!AI5/Nobelness!AI$2+AI5</f>
        <v>0.2692307692307695</v>
      </c>
      <c r="CL5" s="13">
        <f>0.5*Nobelness!AJ5/Nobelness!AJ$2+AJ5</f>
        <v>0.26923076923077</v>
      </c>
      <c r="CM5" s="13">
        <f>0.5*Nobelness!AK5/Nobelness!AK$2+AK5</f>
        <v>0.26923076923076966</v>
      </c>
      <c r="CN5" s="13">
        <f>0.5*Nobelness!AL5/Nobelness!AL$2+AL5</f>
        <v>0.26923076923076888</v>
      </c>
      <c r="CO5" s="13">
        <f>0.5*Nobelness!AM5/Nobelness!AM$2+AM5</f>
        <v>0.26923076923076855</v>
      </c>
      <c r="CP5" s="13">
        <f>0.5*Nobelness!AN5/Nobelness!AN$2+AN5</f>
        <v>0.27777777777777857</v>
      </c>
      <c r="CQ5" s="13">
        <f>0.5*Nobelness!AO5/Nobelness!AO$2+AO5</f>
        <v>0.27777777777777779</v>
      </c>
      <c r="CR5" s="13">
        <f>0.5*Nobelness!AP5/Nobelness!AP$2+AP5</f>
        <v>0.27777777777777807</v>
      </c>
      <c r="CS5" s="13">
        <f>0.5*Nobelness!AQ5/Nobelness!AQ$2+AQ5</f>
        <v>0.27777777777777762</v>
      </c>
      <c r="CT5" s="13">
        <f>0.5*Nobelness!AR5/Nobelness!AR$2+AR5</f>
        <v>0.29166666666666718</v>
      </c>
      <c r="CU5" s="13">
        <f>0.5*Nobelness!AS5/Nobelness!AS$2+AS5</f>
        <v>0.29166666666666646</v>
      </c>
      <c r="CV5" s="13">
        <f>0.5*Nobelness!AT5/Nobelness!AT$2+AT5</f>
        <v>0.30645161290322614</v>
      </c>
      <c r="CW5" s="13">
        <f>0.5*Nobelness!AU5/Nobelness!AU$2+AU5</f>
        <v>0.30645161290322531</v>
      </c>
      <c r="CX5" s="13">
        <f>0.5*Nobelness!AV5/Nobelness!AV$2+AV5</f>
        <v>0.30645161290322598</v>
      </c>
      <c r="CY5" s="13">
        <f>0.5*Nobelness!AW5/Nobelness!AW$2+AW5</f>
        <v>0.30645161290322542</v>
      </c>
      <c r="CZ5" s="13">
        <f>0.5*Nobelness!AX5/Nobelness!AX$2+AX5</f>
        <v>0.30645161290322559</v>
      </c>
      <c r="DA5" s="13">
        <f>0.5*Nobelness!AY5/Nobelness!AY$2+AY5</f>
        <v>0.30645161290322653</v>
      </c>
      <c r="DB5" s="13">
        <f>0.5*Nobelness!AZ5/Nobelness!AZ$2+AZ5</f>
        <v>0.3064516129032252</v>
      </c>
      <c r="DC5" s="13">
        <f>0.5*Nobelness!BA5/Nobelness!BA$2+BA5</f>
        <v>0.30645161290322537</v>
      </c>
      <c r="DD5" s="13">
        <f>0.5*Nobelness!BB5/Nobelness!BB$2+BB5</f>
        <v>0.30645161290322648</v>
      </c>
    </row>
    <row r="6" spans="1:108" x14ac:dyDescent="0.3">
      <c r="A6" t="s">
        <v>362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D6" s="13">
        <f>0.5*Nobelness!B6/Nobelness!B$2+B6</f>
        <v>0.125</v>
      </c>
      <c r="BE6" s="13">
        <f>0.5*Nobelness!C6/Nobelness!C$2+C6</f>
        <v>0.125</v>
      </c>
      <c r="BF6" s="13">
        <f>0.5*Nobelness!D6/Nobelness!D$2+D6</f>
        <v>0.12500000000000022</v>
      </c>
      <c r="BG6" s="13">
        <f>0.5*Nobelness!E6/Nobelness!E$2+E6</f>
        <v>0.125</v>
      </c>
      <c r="BH6" s="13">
        <f>0.5*Nobelness!F6/Nobelness!F$2+F6</f>
        <v>0.12499999999999982</v>
      </c>
      <c r="BI6" s="13">
        <f>0.5*Nobelness!G6/Nobelness!G$2+G6</f>
        <v>0.125</v>
      </c>
      <c r="BJ6" s="13">
        <f>0.5*Nobelness!H6/Nobelness!H$2+H6</f>
        <v>0.1666666666666673</v>
      </c>
      <c r="BK6" s="13">
        <f>0.5*Nobelness!I6/Nobelness!I$2+I6</f>
        <v>0.16666666666666621</v>
      </c>
      <c r="BL6" s="13">
        <f>0.5*Nobelness!J6/Nobelness!J$2+J6</f>
        <v>0.16666666666666688</v>
      </c>
      <c r="BM6" s="13">
        <f>0.5*Nobelness!K6/Nobelness!K$2+K6</f>
        <v>0.16666666666666641</v>
      </c>
      <c r="BN6" s="13">
        <f>0.5*Nobelness!L6/Nobelness!L$2+L6</f>
        <v>0.16666666666666669</v>
      </c>
      <c r="BO6" s="13">
        <f>0.5*Nobelness!M6/Nobelness!M$2+M6</f>
        <v>0.16666666666666702</v>
      </c>
      <c r="BP6" s="13">
        <f>0.5*Nobelness!N6/Nobelness!N$2+N6</f>
        <v>0.16666666666666627</v>
      </c>
      <c r="BQ6" s="13">
        <f>0.5*Nobelness!O6/Nobelness!O$2+O6</f>
        <v>0.16666666666666713</v>
      </c>
      <c r="BR6" s="13">
        <f>0.5*Nobelness!P6/Nobelness!P$2+P6</f>
        <v>0.16666666666666666</v>
      </c>
      <c r="BS6" s="13">
        <f>0.5*Nobelness!Q6/Nobelness!Q$2+Q6</f>
        <v>0.16666666666666724</v>
      </c>
      <c r="BT6" s="13">
        <f>0.5*Nobelness!R6/Nobelness!R$2+R6</f>
        <v>0.16666666666666663</v>
      </c>
      <c r="BU6" s="13">
        <f>0.5*Nobelness!S6/Nobelness!S$2+S6</f>
        <v>0.1666666666666666</v>
      </c>
      <c r="BV6" s="13">
        <f>0.5*Nobelness!T6/Nobelness!T$2+T6</f>
        <v>0.16666666666666705</v>
      </c>
      <c r="BW6" s="13">
        <f>0.5*Nobelness!U6/Nobelness!U$2+U6</f>
        <v>0.16666666666666691</v>
      </c>
      <c r="BX6" s="13">
        <f>0.5*Nobelness!V6/Nobelness!V$2+V6</f>
        <v>0.16666666666666685</v>
      </c>
      <c r="BY6" s="13">
        <f>0.5*Nobelness!W6/Nobelness!W$2+W6</f>
        <v>0.16666666666666613</v>
      </c>
      <c r="BZ6" s="13">
        <f>0.5*Nobelness!X6/Nobelness!X$2+X6</f>
        <v>0.16666666666666674</v>
      </c>
      <c r="CA6" s="13">
        <f>0.5*Nobelness!Y6/Nobelness!Y$2+Y6</f>
        <v>0.16666666666666727</v>
      </c>
      <c r="CB6" s="13">
        <f>0.5*Nobelness!Z6/Nobelness!Z$2+Z6</f>
        <v>0.16666666666666613</v>
      </c>
      <c r="CC6" s="13">
        <f>0.5*Nobelness!AA6/Nobelness!AA$2+AA6</f>
        <v>0.16666666666666652</v>
      </c>
      <c r="CD6" s="13">
        <f>0.5*Nobelness!AB6/Nobelness!AB$2+AB6</f>
        <v>0.16666666666666666</v>
      </c>
      <c r="CE6" s="13">
        <f>0.5*Nobelness!AC6/Nobelness!AC$2+AC6</f>
        <v>0.16666666666666685</v>
      </c>
      <c r="CF6" s="13">
        <f>0.5*Nobelness!AD6/Nobelness!AD$2+AD6</f>
        <v>0.16666666666666646</v>
      </c>
      <c r="CG6" s="13">
        <f>0.5*Nobelness!AE6/Nobelness!AE$2+AE6</f>
        <v>0.16666666666666666</v>
      </c>
      <c r="CH6" s="13">
        <f>0.5*Nobelness!AF6/Nobelness!AF$2+AF6</f>
        <v>0.16666666666666644</v>
      </c>
      <c r="CI6" s="13">
        <f>0.5*Nobelness!AG6/Nobelness!AG$2+AG6</f>
        <v>0.21875000000000014</v>
      </c>
      <c r="CJ6" s="13">
        <f>0.5*Nobelness!AH6/Nobelness!AH$2+AH6</f>
        <v>0.21875000000000011</v>
      </c>
      <c r="CK6" s="13">
        <f>0.5*Nobelness!AI6/Nobelness!AI$2+AI6</f>
        <v>0.21875000000000014</v>
      </c>
      <c r="CL6" s="13">
        <f>0.5*Nobelness!AJ6/Nobelness!AJ$2+AJ6</f>
        <v>0.21875000000000006</v>
      </c>
      <c r="CM6" s="13">
        <f>0.5*Nobelness!AK6/Nobelness!AK$2+AK6</f>
        <v>0.21874999999999986</v>
      </c>
      <c r="CN6" s="13">
        <f>0.5*Nobelness!AL6/Nobelness!AL$2+AL6</f>
        <v>0.21875000000000039</v>
      </c>
      <c r="CO6" s="13">
        <f>0.5*Nobelness!AM6/Nobelness!AM$2+AM6</f>
        <v>0.21874999999999961</v>
      </c>
      <c r="CP6" s="13">
        <f>0.5*Nobelness!AN6/Nobelness!AN$2+AN6</f>
        <v>0.22727272727272749</v>
      </c>
      <c r="CQ6" s="13">
        <f>0.5*Nobelness!AO6/Nobelness!AO$2+AO6</f>
        <v>0.22727272727272685</v>
      </c>
      <c r="CR6" s="13">
        <f>0.5*Nobelness!AP6/Nobelness!AP$2+AP6</f>
        <v>0.22727272727272771</v>
      </c>
      <c r="CS6" s="13">
        <f>0.5*Nobelness!AQ6/Nobelness!AQ$2+AQ6</f>
        <v>0.22727272727272729</v>
      </c>
      <c r="CT6" s="13">
        <f>0.5*Nobelness!AR6/Nobelness!AR$2+AR6</f>
        <v>0.24137931034482785</v>
      </c>
      <c r="CU6" s="13">
        <f>0.5*Nobelness!AS6/Nobelness!AS$2+AS6</f>
        <v>0.24137931034482768</v>
      </c>
      <c r="CV6" s="13">
        <f>0.5*Nobelness!AT6/Nobelness!AT$2+AT6</f>
        <v>0.25675675675675647</v>
      </c>
      <c r="CW6" s="13">
        <f>0.5*Nobelness!AU6/Nobelness!AU$2+AU6</f>
        <v>0.25675675675675674</v>
      </c>
      <c r="CX6" s="13">
        <f>0.5*Nobelness!AV6/Nobelness!AV$2+AV6</f>
        <v>0.25675675675675669</v>
      </c>
      <c r="CY6" s="13">
        <f>0.5*Nobelness!AW6/Nobelness!AW$2+AW6</f>
        <v>0.25675675675675619</v>
      </c>
      <c r="CZ6" s="13">
        <f>0.5*Nobelness!AX6/Nobelness!AX$2+AX6</f>
        <v>0.25675675675675724</v>
      </c>
      <c r="DA6" s="13">
        <f>0.5*Nobelness!AY6/Nobelness!AY$2+AY6</f>
        <v>0.25675675675675702</v>
      </c>
      <c r="DB6" s="13">
        <f>0.5*Nobelness!AZ6/Nobelness!AZ$2+AZ6</f>
        <v>0.25675675675675647</v>
      </c>
      <c r="DC6" s="13">
        <f>0.5*Nobelness!BA6/Nobelness!BA$2+BA6</f>
        <v>0.25675675675675608</v>
      </c>
      <c r="DD6" s="13">
        <f>0.5*Nobelness!BB6/Nobelness!BB$2+BB6</f>
        <v>0.25675675675675819</v>
      </c>
    </row>
    <row r="7" spans="1:108" x14ac:dyDescent="0.3">
      <c r="A7" t="s">
        <v>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D7" s="13">
        <f>0.5*Nobelness!B7/Nobelness!B$2+B7</f>
        <v>1</v>
      </c>
      <c r="BE7" s="13">
        <f>0.5*Nobelness!C7/Nobelness!C$2+C7</f>
        <v>1</v>
      </c>
      <c r="BF7" s="13">
        <f>0.5*Nobelness!D7/Nobelness!D$2+D7</f>
        <v>1</v>
      </c>
      <c r="BG7" s="13">
        <f>0.5*Nobelness!E7/Nobelness!E$2+E7</f>
        <v>1</v>
      </c>
      <c r="BH7" s="13">
        <f>0.5*Nobelness!F7/Nobelness!F$2+F7</f>
        <v>1</v>
      </c>
      <c r="BI7" s="13">
        <f>0.5*Nobelness!G7/Nobelness!G$2+G7</f>
        <v>1</v>
      </c>
      <c r="BJ7" s="13">
        <f>0.5*Nobelness!H7/Nobelness!H$2+H7</f>
        <v>1</v>
      </c>
      <c r="BK7" s="13">
        <f>0.5*Nobelness!I7/Nobelness!I$2+I7</f>
        <v>1</v>
      </c>
      <c r="BL7" s="13">
        <f>0.5*Nobelness!J7/Nobelness!J$2+J7</f>
        <v>1</v>
      </c>
      <c r="BM7" s="13">
        <f>0.5*Nobelness!K7/Nobelness!K$2+K7</f>
        <v>1</v>
      </c>
      <c r="BN7" s="13">
        <f>0.5*Nobelness!L7/Nobelness!L$2+L7</f>
        <v>1</v>
      </c>
      <c r="BO7" s="13">
        <f>0.5*Nobelness!M7/Nobelness!M$2+M7</f>
        <v>1</v>
      </c>
      <c r="BP7" s="13">
        <f>0.5*Nobelness!N7/Nobelness!N$2+N7</f>
        <v>1</v>
      </c>
      <c r="BQ7" s="13">
        <f>0.5*Nobelness!O7/Nobelness!O$2+O7</f>
        <v>1</v>
      </c>
      <c r="BR7" s="13">
        <f>0.5*Nobelness!P7/Nobelness!P$2+P7</f>
        <v>1</v>
      </c>
      <c r="BS7" s="13">
        <f>0.5*Nobelness!Q7/Nobelness!Q$2+Q7</f>
        <v>1</v>
      </c>
      <c r="BT7" s="13">
        <f>0.5*Nobelness!R7/Nobelness!R$2+R7</f>
        <v>1</v>
      </c>
      <c r="BU7" s="13">
        <f>0.5*Nobelness!S7/Nobelness!S$2+S7</f>
        <v>1</v>
      </c>
      <c r="BV7" s="13">
        <f>0.5*Nobelness!T7/Nobelness!T$2+T7</f>
        <v>1</v>
      </c>
      <c r="BW7" s="13">
        <f>0.5*Nobelness!U7/Nobelness!U$2+U7</f>
        <v>1</v>
      </c>
      <c r="BX7" s="13">
        <f>0.5*Nobelness!V7/Nobelness!V$2+V7</f>
        <v>1.375</v>
      </c>
      <c r="BY7" s="13">
        <f>0.5*Nobelness!W7/Nobelness!W$2+W7</f>
        <v>1.375</v>
      </c>
      <c r="BZ7" s="13">
        <f>0.5*Nobelness!X7/Nobelness!X$2+X7</f>
        <v>1.375</v>
      </c>
      <c r="CA7" s="13">
        <f>0.5*Nobelness!Y7/Nobelness!Y$2+Y7</f>
        <v>1.375</v>
      </c>
      <c r="CB7" s="13">
        <f>0.5*Nobelness!Z7/Nobelness!Z$2+Z7</f>
        <v>1.3749999999999991</v>
      </c>
      <c r="CC7" s="13">
        <f>0.5*Nobelness!AA7/Nobelness!AA$2+AA7</f>
        <v>1.375</v>
      </c>
      <c r="CD7" s="13">
        <f>0.5*Nobelness!AB7/Nobelness!AB$2+AB7</f>
        <v>1.3750000000000002</v>
      </c>
      <c r="CE7" s="13">
        <f>0.5*Nobelness!AC7/Nobelness!AC$2+AC7</f>
        <v>1.3749999999999998</v>
      </c>
      <c r="CF7" s="13">
        <f>0.5*Nobelness!AD7/Nobelness!AD$2+AD7</f>
        <v>1.375</v>
      </c>
      <c r="CG7" s="13">
        <f>0.5*Nobelness!AE7/Nobelness!AE$2+AE7</f>
        <v>1.3749999999999996</v>
      </c>
      <c r="CH7" s="13">
        <f>0.5*Nobelness!AF7/Nobelness!AF$2+AF7</f>
        <v>1.3749999999999996</v>
      </c>
      <c r="CI7" s="13">
        <f>0.5*Nobelness!AG7/Nobelness!AG$2+AG7</f>
        <v>1.3888888888888886</v>
      </c>
      <c r="CJ7" s="13">
        <f>0.5*Nobelness!AH7/Nobelness!AH$2+AH7</f>
        <v>1.3888888888888893</v>
      </c>
      <c r="CK7" s="13">
        <f>0.5*Nobelness!AI7/Nobelness!AI$2+AI7</f>
        <v>1.3888888888888891</v>
      </c>
      <c r="CL7" s="13">
        <f>0.5*Nobelness!AJ7/Nobelness!AJ$2+AJ7</f>
        <v>1.3888888888888897</v>
      </c>
      <c r="CM7" s="13">
        <f>0.5*Nobelness!AK7/Nobelness!AK$2+AK7</f>
        <v>1.3888888888888888</v>
      </c>
      <c r="CN7" s="13">
        <f>0.5*Nobelness!AL7/Nobelness!AL$2+AL7</f>
        <v>1.3888888888888884</v>
      </c>
      <c r="CO7" s="13">
        <f>0.5*Nobelness!AM7/Nobelness!AM$2+AM7</f>
        <v>1.388888888888888</v>
      </c>
      <c r="CP7" s="13">
        <f>0.5*Nobelness!AN7/Nobelness!AN$2+AN7</f>
        <v>1.3125000000000004</v>
      </c>
      <c r="CQ7" s="13">
        <f>0.5*Nobelness!AO7/Nobelness!AO$2+AO7</f>
        <v>1.3125000000000004</v>
      </c>
      <c r="CR7" s="13">
        <f>0.5*Nobelness!AP7/Nobelness!AP$2+AP7</f>
        <v>1.3125000000000002</v>
      </c>
      <c r="CS7" s="13">
        <f>0.5*Nobelness!AQ7/Nobelness!AQ$2+AQ7</f>
        <v>1.3124999999999998</v>
      </c>
      <c r="CT7" s="13">
        <f>0.5*Nobelness!AR7/Nobelness!AR$2+AR7</f>
        <v>1.2800000000000007</v>
      </c>
      <c r="CU7" s="13">
        <f>0.5*Nobelness!AS7/Nobelness!AS$2+AS7</f>
        <v>1.28</v>
      </c>
      <c r="CV7" s="13">
        <f>0.5*Nobelness!AT7/Nobelness!AT$2+AT7</f>
        <v>1.2638888888888886</v>
      </c>
      <c r="CW7" s="13">
        <f>0.5*Nobelness!AU7/Nobelness!AU$2+AU7</f>
        <v>1.2638888888888882</v>
      </c>
      <c r="CX7" s="13">
        <f>0.5*Nobelness!AV7/Nobelness!AV$2+AV7</f>
        <v>1.2638888888888891</v>
      </c>
      <c r="CY7" s="13">
        <f>0.5*Nobelness!AW7/Nobelness!AW$2+AW7</f>
        <v>1.2638888888888888</v>
      </c>
      <c r="CZ7" s="13">
        <f>0.5*Nobelness!AX7/Nobelness!AX$2+AX7</f>
        <v>1.2638888888888897</v>
      </c>
      <c r="DA7" s="13">
        <f>0.5*Nobelness!AY7/Nobelness!AY$2+AY7</f>
        <v>1.2638888888888893</v>
      </c>
      <c r="DB7" s="13">
        <f>0.5*Nobelness!AZ7/Nobelness!AZ$2+AZ7</f>
        <v>1.2638888888888888</v>
      </c>
      <c r="DC7" s="13">
        <f>0.5*Nobelness!BA7/Nobelness!BA$2+BA7</f>
        <v>1.2638888888888886</v>
      </c>
      <c r="DD7" s="13">
        <f>0.5*Nobelness!BB7/Nobelness!BB$2+BB7</f>
        <v>1.2638888888888902</v>
      </c>
    </row>
    <row r="8" spans="1:108" x14ac:dyDescent="0.3">
      <c r="A8" t="s">
        <v>4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D8" s="13">
        <f>0.5*Nobelness!B8/Nobelness!B$2+B8</f>
        <v>0</v>
      </c>
      <c r="BE8" s="13">
        <f>0.5*Nobelness!C8/Nobelness!C$2+C8</f>
        <v>0.5</v>
      </c>
      <c r="BF8" s="13">
        <f>0.5*Nobelness!D8/Nobelness!D$2+D8</f>
        <v>0.5</v>
      </c>
      <c r="BG8" s="13">
        <f>0.5*Nobelness!E8/Nobelness!E$2+E8</f>
        <v>0.5</v>
      </c>
      <c r="BH8" s="13">
        <f>0.5*Nobelness!F8/Nobelness!F$2+F8</f>
        <v>1.5</v>
      </c>
      <c r="BI8" s="13">
        <f>0.5*Nobelness!G8/Nobelness!G$2+G8</f>
        <v>1.5</v>
      </c>
      <c r="BJ8" s="13">
        <f>0.5*Nobelness!H8/Nobelness!H$2+H8</f>
        <v>1.3750000000000009</v>
      </c>
      <c r="BK8" s="13">
        <f>0.5*Nobelness!I8/Nobelness!I$2+I8</f>
        <v>1.3749999999999993</v>
      </c>
      <c r="BL8" s="13">
        <f>0.5*Nobelness!J8/Nobelness!J$2+J8</f>
        <v>1.3750000000000002</v>
      </c>
      <c r="BM8" s="13">
        <f>0.5*Nobelness!K8/Nobelness!K$2+K8</f>
        <v>1.3750000000000002</v>
      </c>
      <c r="BN8" s="13">
        <f>0.5*Nobelness!L8/Nobelness!L$2+L8</f>
        <v>1.3750000000000002</v>
      </c>
      <c r="BO8" s="13">
        <f>0.5*Nobelness!M8/Nobelness!M$2+M8</f>
        <v>1.5</v>
      </c>
      <c r="BP8" s="13">
        <f>0.5*Nobelness!N8/Nobelness!N$2+N8</f>
        <v>1.5</v>
      </c>
      <c r="BQ8" s="13">
        <f>0.5*Nobelness!O8/Nobelness!O$2+O8</f>
        <v>1.5</v>
      </c>
      <c r="BR8" s="13">
        <f>0.5*Nobelness!P8/Nobelness!P$2+P8</f>
        <v>1.5</v>
      </c>
      <c r="BS8" s="13">
        <f>0.5*Nobelness!Q8/Nobelness!Q$2+Q8</f>
        <v>1.5</v>
      </c>
      <c r="BT8" s="13">
        <f>0.5*Nobelness!R8/Nobelness!R$2+R8</f>
        <v>1.5</v>
      </c>
      <c r="BU8" s="13">
        <f>0.5*Nobelness!S8/Nobelness!S$2+S8</f>
        <v>1.5</v>
      </c>
      <c r="BV8" s="13">
        <f>0.5*Nobelness!T8/Nobelness!T$2+T8</f>
        <v>1.8437500000000018</v>
      </c>
      <c r="BW8" s="13">
        <f>0.5*Nobelness!U8/Nobelness!U$2+U8</f>
        <v>1.8437500000000013</v>
      </c>
      <c r="BX8" s="13">
        <f>0.5*Nobelness!V8/Nobelness!V$2+V8</f>
        <v>1.8437500000000027</v>
      </c>
      <c r="BY8" s="13">
        <f>0.5*Nobelness!W8/Nobelness!W$2+W8</f>
        <v>1.8437499999999978</v>
      </c>
      <c r="BZ8" s="13">
        <f>0.5*Nobelness!X8/Nobelness!X$2+X8</f>
        <v>1.8437500000000009</v>
      </c>
      <c r="CA8" s="13">
        <f>0.5*Nobelness!Y8/Nobelness!Y$2+Y8</f>
        <v>1.8437500000000018</v>
      </c>
      <c r="CB8" s="13">
        <f>0.5*Nobelness!Z8/Nobelness!Z$2+Z8</f>
        <v>1.8437499999999987</v>
      </c>
      <c r="CC8" s="13">
        <f>0.5*Nobelness!AA8/Nobelness!AA$2+AA8</f>
        <v>1.8437499999999993</v>
      </c>
      <c r="CD8" s="13">
        <f>0.5*Nobelness!AB8/Nobelness!AB$2+AB8</f>
        <v>1.8437499999999991</v>
      </c>
      <c r="CE8" s="13">
        <f>0.5*Nobelness!AC8/Nobelness!AC$2+AC8</f>
        <v>1.8437499999999984</v>
      </c>
      <c r="CF8" s="13">
        <f>0.5*Nobelness!AD8/Nobelness!AD$2+AD8</f>
        <v>1.9999999999999973</v>
      </c>
      <c r="CG8" s="13">
        <f>0.5*Nobelness!AE8/Nobelness!AE$2+AE8</f>
        <v>1.9999999999999973</v>
      </c>
      <c r="CH8" s="13">
        <f>0.5*Nobelness!AF8/Nobelness!AF$2+AF8</f>
        <v>1.9999999999999987</v>
      </c>
      <c r="CI8" s="13">
        <f>0.5*Nobelness!AG8/Nobelness!AG$2+AG8</f>
        <v>1.8838383838383845</v>
      </c>
      <c r="CJ8" s="13">
        <f>0.5*Nobelness!AH8/Nobelness!AH$2+AH8</f>
        <v>2.270370370370367</v>
      </c>
      <c r="CK8" s="13">
        <f>0.5*Nobelness!AI8/Nobelness!AI$2+AI8</f>
        <v>2.5555555555555562</v>
      </c>
      <c r="CL8" s="13">
        <f>0.5*Nobelness!AJ8/Nobelness!AJ$2+AJ8</f>
        <v>2.555555555555554</v>
      </c>
      <c r="CM8" s="13">
        <f>0.5*Nobelness!AK8/Nobelness!AK$2+AK8</f>
        <v>2.8518518518518539</v>
      </c>
      <c r="CN8" s="13">
        <f>0.5*Nobelness!AL8/Nobelness!AL$2+AL8</f>
        <v>3.1388888888888942</v>
      </c>
      <c r="CO8" s="13">
        <f>0.5*Nobelness!AM8/Nobelness!AM$2+AM8</f>
        <v>3.1388888888888911</v>
      </c>
      <c r="CP8" s="13">
        <f>0.5*Nobelness!AN8/Nobelness!AN$2+AN8</f>
        <v>2.7187500000000044</v>
      </c>
      <c r="CQ8" s="13">
        <f>0.5*Nobelness!AO8/Nobelness!AO$2+AO8</f>
        <v>2.7187499999999956</v>
      </c>
      <c r="CR8" s="13">
        <f>0.5*Nobelness!AP8/Nobelness!AP$2+AP8</f>
        <v>2.7187500000000053</v>
      </c>
      <c r="CS8" s="13">
        <f>0.5*Nobelness!AQ8/Nobelness!AQ$2+AQ8</f>
        <v>3.0312500000000062</v>
      </c>
      <c r="CT8" s="13">
        <f>0.5*Nobelness!AR8/Nobelness!AR$2+AR8</f>
        <v>2.8199999999999972</v>
      </c>
      <c r="CU8" s="13">
        <f>0.5*Nobelness!AS8/Nobelness!AS$2+AS8</f>
        <v>2.8200000000000052</v>
      </c>
      <c r="CV8" s="13">
        <f>0.5*Nobelness!AT8/Nobelness!AT$2+AT8</f>
        <v>2.7152777777777786</v>
      </c>
      <c r="CW8" s="13">
        <f>0.5*Nobelness!AU8/Nobelness!AU$2+AU8</f>
        <v>2.7152777777777768</v>
      </c>
      <c r="CX8" s="13">
        <f>0.5*Nobelness!AV8/Nobelness!AV$2+AV8</f>
        <v>2.7152777777777839</v>
      </c>
      <c r="CY8" s="13">
        <f>0.5*Nobelness!AW8/Nobelness!AW$2+AW8</f>
        <v>2.7835249042145636</v>
      </c>
      <c r="CZ8" s="13">
        <f>0.5*Nobelness!AX8/Nobelness!AX$2+AX8</f>
        <v>2.7835249042145627</v>
      </c>
      <c r="DA8" s="13">
        <f>0.5*Nobelness!AY8/Nobelness!AY$2+AY8</f>
        <v>2.9153225806451615</v>
      </c>
      <c r="DB8" s="13">
        <f>0.5*Nobelness!AZ8/Nobelness!AZ$2+AZ8</f>
        <v>2.915322580645169</v>
      </c>
      <c r="DC8" s="13">
        <f>0.5*Nobelness!BA8/Nobelness!BA$2+BA8</f>
        <v>2.9153225806451677</v>
      </c>
      <c r="DD8" s="13">
        <f>0.5*Nobelness!BB8/Nobelness!BB$2+BB8</f>
        <v>2.9153225806451659</v>
      </c>
    </row>
    <row r="9" spans="1:108" x14ac:dyDescent="0.3">
      <c r="A9" t="s">
        <v>5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D9" s="13">
        <f>0.5*Nobelness!B9/Nobelness!B$2+B9</f>
        <v>0</v>
      </c>
      <c r="BE9" s="13">
        <f>0.5*Nobelness!C9/Nobelness!C$2+C9</f>
        <v>1</v>
      </c>
      <c r="BF9" s="13">
        <f>0.5*Nobelness!D9/Nobelness!D$2+D9</f>
        <v>1</v>
      </c>
      <c r="BG9" s="13">
        <f>0.5*Nobelness!E9/Nobelness!E$2+E9</f>
        <v>1</v>
      </c>
      <c r="BH9" s="13">
        <f>0.5*Nobelness!F9/Nobelness!F$2+F9</f>
        <v>1</v>
      </c>
      <c r="BI9" s="13">
        <f>0.5*Nobelness!G9/Nobelness!G$2+G9</f>
        <v>1</v>
      </c>
      <c r="BJ9" s="13">
        <f>0.5*Nobelness!H9/Nobelness!H$2+H9</f>
        <v>1</v>
      </c>
      <c r="BK9" s="13">
        <f>0.5*Nobelness!I9/Nobelness!I$2+I9</f>
        <v>1</v>
      </c>
      <c r="BL9" s="13">
        <f>0.5*Nobelness!J9/Nobelness!J$2+J9</f>
        <v>1</v>
      </c>
      <c r="BM9" s="13">
        <f>0.5*Nobelness!K9/Nobelness!K$2+K9</f>
        <v>1</v>
      </c>
      <c r="BN9" s="13">
        <f>0.5*Nobelness!L9/Nobelness!L$2+L9</f>
        <v>1</v>
      </c>
      <c r="BO9" s="13">
        <f>0.5*Nobelness!M9/Nobelness!M$2+M9</f>
        <v>1.3750000000000002</v>
      </c>
      <c r="BP9" s="13">
        <f>0.5*Nobelness!N9/Nobelness!N$2+N9</f>
        <v>1.375</v>
      </c>
      <c r="BQ9" s="13">
        <f>0.5*Nobelness!O9/Nobelness!O$2+O9</f>
        <v>1.3749999999999996</v>
      </c>
      <c r="BR9" s="13">
        <f>0.5*Nobelness!P9/Nobelness!P$2+P9</f>
        <v>1.3750000000000004</v>
      </c>
      <c r="BS9" s="13">
        <f>0.5*Nobelness!Q9/Nobelness!Q$2+Q9</f>
        <v>1.3749999999999987</v>
      </c>
      <c r="BT9" s="13">
        <f>0.5*Nobelness!R9/Nobelness!R$2+R9</f>
        <v>1.375</v>
      </c>
      <c r="BU9" s="13">
        <f>0.5*Nobelness!S9/Nobelness!S$2+S9</f>
        <v>1.3750000000000004</v>
      </c>
      <c r="BV9" s="13">
        <f>0.5*Nobelness!T9/Nobelness!T$2+T9</f>
        <v>1.3750000000000004</v>
      </c>
      <c r="BW9" s="13">
        <f>0.5*Nobelness!U9/Nobelness!U$2+U9</f>
        <v>1.3750000000000007</v>
      </c>
      <c r="BX9" s="13">
        <f>0.5*Nobelness!V9/Nobelness!V$2+V9</f>
        <v>1.375</v>
      </c>
      <c r="BY9" s="13">
        <f>0.5*Nobelness!W9/Nobelness!W$2+W9</f>
        <v>1.375</v>
      </c>
      <c r="BZ9" s="13">
        <f>0.5*Nobelness!X9/Nobelness!X$2+X9</f>
        <v>1.375</v>
      </c>
      <c r="CA9" s="13">
        <f>0.5*Nobelness!Y9/Nobelness!Y$2+Y9</f>
        <v>1.375</v>
      </c>
      <c r="CB9" s="13">
        <f>0.5*Nobelness!Z9/Nobelness!Z$2+Z9</f>
        <v>1.3749999999999991</v>
      </c>
      <c r="CC9" s="13">
        <f>0.5*Nobelness!AA9/Nobelness!AA$2+AA9</f>
        <v>1.375</v>
      </c>
      <c r="CD9" s="13">
        <f>0.5*Nobelness!AB9/Nobelness!AB$2+AB9</f>
        <v>1.3750000000000002</v>
      </c>
      <c r="CE9" s="13">
        <f>0.5*Nobelness!AC9/Nobelness!AC$2+AC9</f>
        <v>1.3749999999999998</v>
      </c>
      <c r="CF9" s="13">
        <f>0.5*Nobelness!AD9/Nobelness!AD$2+AD9</f>
        <v>1.7500000000000013</v>
      </c>
      <c r="CG9" s="13">
        <f>0.5*Nobelness!AE9/Nobelness!AE$2+AE9</f>
        <v>1.749999999999998</v>
      </c>
      <c r="CH9" s="13">
        <f>0.5*Nobelness!AF9/Nobelness!AF$2+AF9</f>
        <v>1.7500000000000009</v>
      </c>
      <c r="CI9" s="13">
        <f>0.5*Nobelness!AG9/Nobelness!AG$2+AG9</f>
        <v>1.5833333333333335</v>
      </c>
      <c r="CJ9" s="13">
        <f>0.5*Nobelness!AH9/Nobelness!AH$2+AH9</f>
        <v>1.5833333333333339</v>
      </c>
      <c r="CK9" s="13">
        <f>0.5*Nobelness!AI9/Nobelness!AI$2+AI9</f>
        <v>1.5833333333333335</v>
      </c>
      <c r="CL9" s="13">
        <f>0.5*Nobelness!AJ9/Nobelness!AJ$2+AJ9</f>
        <v>1.5833333333333339</v>
      </c>
      <c r="CM9" s="13">
        <f>0.5*Nobelness!AK9/Nobelness!AK$2+AK9</f>
        <v>1.5833333333333337</v>
      </c>
      <c r="CN9" s="13">
        <f>0.5*Nobelness!AL9/Nobelness!AL$2+AL9</f>
        <v>1.5833333333333326</v>
      </c>
      <c r="CO9" s="13">
        <f>0.5*Nobelness!AM9/Nobelness!AM$2+AM9</f>
        <v>1.5833333333333326</v>
      </c>
      <c r="CP9" s="13">
        <f>0.5*Nobelness!AN9/Nobelness!AN$2+AN9</f>
        <v>1.4687500000000009</v>
      </c>
      <c r="CQ9" s="13">
        <f>0.5*Nobelness!AO9/Nobelness!AO$2+AO9</f>
        <v>1.46875</v>
      </c>
      <c r="CR9" s="13">
        <f>0.5*Nobelness!AP9/Nobelness!AP$2+AP9</f>
        <v>1.4687500000000004</v>
      </c>
      <c r="CS9" s="13">
        <f>0.5*Nobelness!AQ9/Nobelness!AQ$2+AQ9</f>
        <v>1.4687500000000004</v>
      </c>
      <c r="CT9" s="13">
        <f>0.5*Nobelness!AR9/Nobelness!AR$2+AR9</f>
        <v>1.4200000000000004</v>
      </c>
      <c r="CU9" s="13">
        <f>0.5*Nobelness!AS9/Nobelness!AS$2+AS9</f>
        <v>1.4200000000000008</v>
      </c>
      <c r="CV9" s="13">
        <f>0.5*Nobelness!AT9/Nobelness!AT$2+AT9</f>
        <v>1.3958333333333337</v>
      </c>
      <c r="CW9" s="13">
        <f>0.5*Nobelness!AU9/Nobelness!AU$2+AU9</f>
        <v>1.3958333333333339</v>
      </c>
      <c r="CX9" s="13">
        <f>0.5*Nobelness!AV9/Nobelness!AV$2+AV9</f>
        <v>1.3958333333333337</v>
      </c>
      <c r="CY9" s="13">
        <f>0.5*Nobelness!AW9/Nobelness!AW$2+AW9</f>
        <v>1.3958333333333333</v>
      </c>
      <c r="CZ9" s="13">
        <f>0.5*Nobelness!AX9/Nobelness!AX$2+AX9</f>
        <v>1.3958333333333328</v>
      </c>
      <c r="DA9" s="13">
        <f>0.5*Nobelness!AY9/Nobelness!AY$2+AY9</f>
        <v>1.3958333333333339</v>
      </c>
      <c r="DB9" s="13">
        <f>0.5*Nobelness!AZ9/Nobelness!AZ$2+AZ9</f>
        <v>1.3958333333333326</v>
      </c>
      <c r="DC9" s="13">
        <f>0.5*Nobelness!BA9/Nobelness!BA$2+BA9</f>
        <v>1.395833333333333</v>
      </c>
      <c r="DD9" s="13">
        <f>0.5*Nobelness!BB9/Nobelness!BB$2+BB9</f>
        <v>1.3958333333333341</v>
      </c>
    </row>
    <row r="10" spans="1:108" x14ac:dyDescent="0.3">
      <c r="A10" t="s">
        <v>182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D10" s="13">
        <f>0.5*Nobelness!B10/Nobelness!B$2+B10</f>
        <v>0</v>
      </c>
      <c r="BE10" s="13">
        <f>0.5*Nobelness!C10/Nobelness!C$2+C10</f>
        <v>0.5</v>
      </c>
      <c r="BF10" s="13">
        <f>0.5*Nobelness!D10/Nobelness!D$2+D10</f>
        <v>0.5</v>
      </c>
      <c r="BG10" s="13">
        <f>0.5*Nobelness!E10/Nobelness!E$2+E10</f>
        <v>0.5</v>
      </c>
      <c r="BH10" s="13">
        <f>0.5*Nobelness!F10/Nobelness!F$2+F10</f>
        <v>0.5</v>
      </c>
      <c r="BI10" s="13">
        <f>0.5*Nobelness!G10/Nobelness!G$2+G10</f>
        <v>0.5</v>
      </c>
      <c r="BJ10" s="13">
        <f>0.5*Nobelness!H10/Nobelness!H$2+H10</f>
        <v>0.37500000000000094</v>
      </c>
      <c r="BK10" s="13">
        <f>0.5*Nobelness!I10/Nobelness!I$2+I10</f>
        <v>0.37499999999999933</v>
      </c>
      <c r="BL10" s="13">
        <f>0.5*Nobelness!J10/Nobelness!J$2+J10</f>
        <v>0.37500000000000017</v>
      </c>
      <c r="BM10" s="13">
        <f>0.5*Nobelness!K10/Nobelness!K$2+K10</f>
        <v>0.37500000000000017</v>
      </c>
      <c r="BN10" s="13">
        <f>0.5*Nobelness!L10/Nobelness!L$2+L10</f>
        <v>0.37500000000000028</v>
      </c>
      <c r="BO10" s="13">
        <f>0.5*Nobelness!M10/Nobelness!M$2+M10</f>
        <v>0.5</v>
      </c>
      <c r="BP10" s="13">
        <f>0.5*Nobelness!N10/Nobelness!N$2+N10</f>
        <v>0.5</v>
      </c>
      <c r="BQ10" s="13">
        <f>0.5*Nobelness!O10/Nobelness!O$2+O10</f>
        <v>0.5</v>
      </c>
      <c r="BR10" s="13">
        <f>0.5*Nobelness!P10/Nobelness!P$2+P10</f>
        <v>0.5</v>
      </c>
      <c r="BS10" s="13">
        <f>0.5*Nobelness!Q10/Nobelness!Q$2+Q10</f>
        <v>0.5</v>
      </c>
      <c r="BT10" s="13">
        <f>0.5*Nobelness!R10/Nobelness!R$2+R10</f>
        <v>0.5</v>
      </c>
      <c r="BU10" s="13">
        <f>0.5*Nobelness!S10/Nobelness!S$2+S10</f>
        <v>0.5</v>
      </c>
      <c r="BV10" s="13">
        <f>0.5*Nobelness!T10/Nobelness!T$2+T10</f>
        <v>0.5</v>
      </c>
      <c r="BW10" s="13">
        <f>0.5*Nobelness!U10/Nobelness!U$2+U10</f>
        <v>0.5</v>
      </c>
      <c r="BX10" s="13">
        <f>0.5*Nobelness!V10/Nobelness!V$2+V10</f>
        <v>0.5</v>
      </c>
      <c r="BY10" s="13">
        <f>0.5*Nobelness!W10/Nobelness!W$2+W10</f>
        <v>0.5</v>
      </c>
      <c r="BZ10" s="13">
        <f>0.5*Nobelness!X10/Nobelness!X$2+X10</f>
        <v>0.5</v>
      </c>
      <c r="CA10" s="13">
        <f>0.5*Nobelness!Y10/Nobelness!Y$2+Y10</f>
        <v>0.5</v>
      </c>
      <c r="CB10" s="13">
        <f>0.5*Nobelness!Z10/Nobelness!Z$2+Z10</f>
        <v>0.5</v>
      </c>
      <c r="CC10" s="13">
        <f>0.5*Nobelness!AA10/Nobelness!AA$2+AA10</f>
        <v>0.5</v>
      </c>
      <c r="CD10" s="13">
        <f>0.5*Nobelness!AB10/Nobelness!AB$2+AB10</f>
        <v>0.5</v>
      </c>
      <c r="CE10" s="13">
        <f>0.5*Nobelness!AC10/Nobelness!AC$2+AC10</f>
        <v>0.5</v>
      </c>
      <c r="CF10" s="13">
        <f>0.5*Nobelness!AD10/Nobelness!AD$2+AD10</f>
        <v>0.67500000000000304</v>
      </c>
      <c r="CG10" s="13">
        <f>0.5*Nobelness!AE10/Nobelness!AE$2+AE10</f>
        <v>0.67500000000000204</v>
      </c>
      <c r="CH10" s="13">
        <f>0.5*Nobelness!AF10/Nobelness!AF$2+AF10</f>
        <v>0.67499999999999993</v>
      </c>
      <c r="CI10" s="13">
        <f>0.5*Nobelness!AG10/Nobelness!AG$2+AG10</f>
        <v>0.62222222222222245</v>
      </c>
      <c r="CJ10" s="13">
        <f>0.5*Nobelness!AH10/Nobelness!AH$2+AH10</f>
        <v>0.62222222222222212</v>
      </c>
      <c r="CK10" s="13">
        <f>0.5*Nobelness!AI10/Nobelness!AI$2+AI10</f>
        <v>0.62222222222222268</v>
      </c>
      <c r="CL10" s="13">
        <f>0.5*Nobelness!AJ10/Nobelness!AJ$2+AJ10</f>
        <v>0.62222222222222268</v>
      </c>
      <c r="CM10" s="13">
        <f>0.5*Nobelness!AK10/Nobelness!AK$2+AK10</f>
        <v>0.62222222222222223</v>
      </c>
      <c r="CN10" s="13">
        <f>0.5*Nobelness!AL10/Nobelness!AL$2+AL10</f>
        <v>0.62222222222222179</v>
      </c>
      <c r="CO10" s="13">
        <f>0.5*Nobelness!AM10/Nobelness!AM$2+AM10</f>
        <v>0.62222222222222157</v>
      </c>
      <c r="CP10" s="13">
        <f>0.5*Nobelness!AN10/Nobelness!AN$2+AN10</f>
        <v>0.5</v>
      </c>
      <c r="CQ10" s="13">
        <f>0.5*Nobelness!AO10/Nobelness!AO$2+AO10</f>
        <v>0.5</v>
      </c>
      <c r="CR10" s="13">
        <f>0.5*Nobelness!AP10/Nobelness!AP$2+AP10</f>
        <v>0.5</v>
      </c>
      <c r="CS10" s="13">
        <f>0.5*Nobelness!AQ10/Nobelness!AQ$2+AQ10</f>
        <v>0.5</v>
      </c>
      <c r="CT10" s="13">
        <f>0.5*Nobelness!AR10/Nobelness!AR$2+AR10</f>
        <v>0.44800000000000079</v>
      </c>
      <c r="CU10" s="13">
        <f>0.5*Nobelness!AS10/Nobelness!AS$2+AS10</f>
        <v>0.44800000000000068</v>
      </c>
      <c r="CV10" s="13">
        <f>0.5*Nobelness!AT10/Nobelness!AT$2+AT10</f>
        <v>0.42222222222222267</v>
      </c>
      <c r="CW10" s="13">
        <f>0.5*Nobelness!AU10/Nobelness!AU$2+AU10</f>
        <v>0.42222222222222233</v>
      </c>
      <c r="CX10" s="13">
        <f>0.5*Nobelness!AV10/Nobelness!AV$2+AV10</f>
        <v>0.42222222222222294</v>
      </c>
      <c r="CY10" s="13">
        <f>0.5*Nobelness!AW10/Nobelness!AW$2+AW10</f>
        <v>0.4222222222222215</v>
      </c>
      <c r="CZ10" s="13">
        <f>0.5*Nobelness!AX10/Nobelness!AX$2+AX10</f>
        <v>0.42222222222222278</v>
      </c>
      <c r="DA10" s="13">
        <f>0.5*Nobelness!AY10/Nobelness!AY$2+AY10</f>
        <v>0.42222222222222272</v>
      </c>
      <c r="DB10" s="13">
        <f>0.5*Nobelness!AZ10/Nobelness!AZ$2+AZ10</f>
        <v>0.42222222222222155</v>
      </c>
      <c r="DC10" s="13">
        <f>0.5*Nobelness!BA10/Nobelness!BA$2+BA10</f>
        <v>0.42222222222222189</v>
      </c>
      <c r="DD10" s="13">
        <f>0.5*Nobelness!BB10/Nobelness!BB$2+BB10</f>
        <v>0.42222222222222328</v>
      </c>
    </row>
    <row r="11" spans="1:108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D11" s="13">
        <f>0.5*Nobelness!B11/Nobelness!B$2+B11</f>
        <v>0</v>
      </c>
      <c r="BE11" s="13">
        <f>0.5*Nobelness!C11/Nobelness!C$2+C11</f>
        <v>0.5</v>
      </c>
      <c r="BF11" s="13">
        <f>0.5*Nobelness!D11/Nobelness!D$2+D11</f>
        <v>0.5</v>
      </c>
      <c r="BG11" s="13">
        <f>0.5*Nobelness!E11/Nobelness!E$2+E11</f>
        <v>0.5</v>
      </c>
      <c r="BH11" s="13">
        <f>0.5*Nobelness!F11/Nobelness!F$2+F11</f>
        <v>0.5</v>
      </c>
      <c r="BI11" s="13">
        <f>0.5*Nobelness!G11/Nobelness!G$2+G11</f>
        <v>0.5</v>
      </c>
      <c r="BJ11" s="13">
        <f>0.5*Nobelness!H11/Nobelness!H$2+H11</f>
        <v>0.37500000000000094</v>
      </c>
      <c r="BK11" s="13">
        <f>0.5*Nobelness!I11/Nobelness!I$2+I11</f>
        <v>0.37499999999999933</v>
      </c>
      <c r="BL11" s="13">
        <f>0.5*Nobelness!J11/Nobelness!J$2+J11</f>
        <v>0.37500000000000017</v>
      </c>
      <c r="BM11" s="13">
        <f>0.5*Nobelness!K11/Nobelness!K$2+K11</f>
        <v>0.37500000000000017</v>
      </c>
      <c r="BN11" s="13">
        <f>0.5*Nobelness!L11/Nobelness!L$2+L11</f>
        <v>0.37500000000000028</v>
      </c>
      <c r="BO11" s="13">
        <f>0.5*Nobelness!M11/Nobelness!M$2+M11</f>
        <v>0.5</v>
      </c>
      <c r="BP11" s="13">
        <f>0.5*Nobelness!N11/Nobelness!N$2+N11</f>
        <v>0.84374999999999933</v>
      </c>
      <c r="BQ11" s="13">
        <f>0.5*Nobelness!O11/Nobelness!O$2+O11</f>
        <v>0.843750000000001</v>
      </c>
      <c r="BR11" s="13">
        <f>0.5*Nobelness!P11/Nobelness!P$2+P11</f>
        <v>0.84375000000000078</v>
      </c>
      <c r="BS11" s="13">
        <f>0.5*Nobelness!Q11/Nobelness!Q$2+Q11</f>
        <v>0.84374999999999889</v>
      </c>
      <c r="BT11" s="13">
        <f>0.5*Nobelness!R11/Nobelness!R$2+R11</f>
        <v>0.84374999999999911</v>
      </c>
      <c r="BU11" s="13">
        <f>0.5*Nobelness!S11/Nobelness!S$2+S11</f>
        <v>0.84374999999999856</v>
      </c>
      <c r="BV11" s="13">
        <f>0.5*Nobelness!T11/Nobelness!T$2+T11</f>
        <v>0.84375000000000178</v>
      </c>
      <c r="BW11" s="13">
        <f>0.5*Nobelness!U11/Nobelness!U$2+U11</f>
        <v>0.84375000000000133</v>
      </c>
      <c r="BX11" s="13">
        <f>0.5*Nobelness!V11/Nobelness!V$2+V11</f>
        <v>0.84375000000000266</v>
      </c>
      <c r="BY11" s="13">
        <f>0.5*Nobelness!W11/Nobelness!W$2+W11</f>
        <v>0.84374999999999767</v>
      </c>
      <c r="BZ11" s="13">
        <f>0.5*Nobelness!X11/Nobelness!X$2+X11</f>
        <v>0.84375000000000078</v>
      </c>
      <c r="CA11" s="13">
        <f>0.5*Nobelness!Y11/Nobelness!Y$2+Y11</f>
        <v>0.84375000000000167</v>
      </c>
      <c r="CB11" s="13">
        <f>0.5*Nobelness!Z11/Nobelness!Z$2+Z11</f>
        <v>0.84374999999999867</v>
      </c>
      <c r="CC11" s="13">
        <f>0.5*Nobelness!AA11/Nobelness!AA$2+AA11</f>
        <v>0.84374999999999933</v>
      </c>
      <c r="CD11" s="13">
        <f>0.5*Nobelness!AB11/Nobelness!AB$2+AB11</f>
        <v>0.84374999999999922</v>
      </c>
      <c r="CE11" s="13">
        <f>0.5*Nobelness!AC11/Nobelness!AC$2+AC11</f>
        <v>0.84374999999999845</v>
      </c>
      <c r="CF11" s="13">
        <f>0.5*Nobelness!AD11/Nobelness!AD$2+AD11</f>
        <v>0.99999999999999745</v>
      </c>
      <c r="CG11" s="13">
        <f>0.5*Nobelness!AE11/Nobelness!AE$2+AE11</f>
        <v>0.99999999999999722</v>
      </c>
      <c r="CH11" s="13">
        <f>0.5*Nobelness!AF11/Nobelness!AF$2+AF11</f>
        <v>0.99999999999999867</v>
      </c>
      <c r="CI11" s="13">
        <f>0.5*Nobelness!AG11/Nobelness!AG$2+AG11</f>
        <v>1.0802469135802442</v>
      </c>
      <c r="CJ11" s="13">
        <f>0.5*Nobelness!AH11/Nobelness!AH$2+AH11</f>
        <v>1.1666666666666643</v>
      </c>
      <c r="CK11" s="13">
        <f>0.5*Nobelness!AI11/Nobelness!AI$2+AI11</f>
        <v>1.1666666666666672</v>
      </c>
      <c r="CL11" s="13">
        <f>0.5*Nobelness!AJ11/Nobelness!AJ$2+AJ11</f>
        <v>1.1666666666666656</v>
      </c>
      <c r="CM11" s="13">
        <f>0.5*Nobelness!AK11/Nobelness!AK$2+AK11</f>
        <v>1.1666666666666674</v>
      </c>
      <c r="CN11" s="13">
        <f>0.5*Nobelness!AL11/Nobelness!AL$2+AL11</f>
        <v>1.361111111111112</v>
      </c>
      <c r="CO11" s="13">
        <f>0.5*Nobelness!AM11/Nobelness!AM$2+AM11</f>
        <v>1.5555555555555571</v>
      </c>
      <c r="CP11" s="13">
        <f>0.5*Nobelness!AN11/Nobelness!AN$2+AN11</f>
        <v>1.25</v>
      </c>
      <c r="CQ11" s="13">
        <f>0.5*Nobelness!AO11/Nobelness!AO$2+AO11</f>
        <v>1.2499999999999969</v>
      </c>
      <c r="CR11" s="13">
        <f>0.5*Nobelness!AP11/Nobelness!AP$2+AP11</f>
        <v>1.2500000000000062</v>
      </c>
      <c r="CS11" s="13">
        <f>0.5*Nobelness!AQ11/Nobelness!AQ$2+AQ11</f>
        <v>1.2500000000000007</v>
      </c>
      <c r="CT11" s="13">
        <f>0.5*Nobelness!AR11/Nobelness!AR$2+AR11</f>
        <v>1.134000000000001</v>
      </c>
      <c r="CU11" s="13">
        <f>0.5*Nobelness!AS11/Nobelness!AS$2+AS11</f>
        <v>1.1340000000000017</v>
      </c>
      <c r="CV11" s="13">
        <f>0.5*Nobelness!AT11/Nobelness!AT$2+AT11</f>
        <v>1.0687500000000012</v>
      </c>
      <c r="CW11" s="13">
        <f>0.5*Nobelness!AU11/Nobelness!AU$2+AU11</f>
        <v>1.0687499999999994</v>
      </c>
      <c r="CX11" s="13">
        <f>0.5*Nobelness!AV11/Nobelness!AV$2+AV11</f>
        <v>1.0687499999999996</v>
      </c>
      <c r="CY11" s="13">
        <f>0.5*Nobelness!AW11/Nobelness!AW$2+AW11</f>
        <v>1.0149572649572645</v>
      </c>
      <c r="CZ11" s="13">
        <f>0.5*Nobelness!AX11/Nobelness!AX$2+AX11</f>
        <v>1.0149572649572649</v>
      </c>
      <c r="DA11" s="13">
        <f>0.5*Nobelness!AY11/Nobelness!AY$2+AY11</f>
        <v>1.0149572649572671</v>
      </c>
      <c r="DB11" s="13">
        <f>0.5*Nobelness!AZ11/Nobelness!AZ$2+AZ11</f>
        <v>1.0149572649572645</v>
      </c>
      <c r="DC11" s="13">
        <f>0.5*Nobelness!BA11/Nobelness!BA$2+BA11</f>
        <v>1.0149572649572645</v>
      </c>
      <c r="DD11" s="13">
        <f>0.5*Nobelness!BB11/Nobelness!BB$2+BB11</f>
        <v>1.0149572649572662</v>
      </c>
    </row>
    <row r="12" spans="1:108" x14ac:dyDescent="0.3">
      <c r="A12" t="s">
        <v>53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D12" s="13">
        <f>0.5*Nobelness!B12/Nobelness!B$2+B12</f>
        <v>0</v>
      </c>
      <c r="BE12" s="13">
        <f>0.5*Nobelness!C12/Nobelness!C$2+C12</f>
        <v>0.25</v>
      </c>
      <c r="BF12" s="13">
        <f>0.5*Nobelness!D12/Nobelness!D$2+D12</f>
        <v>0.25000000000000044</v>
      </c>
      <c r="BG12" s="13">
        <f>0.5*Nobelness!E12/Nobelness!E$2+E12</f>
        <v>0.4</v>
      </c>
      <c r="BH12" s="13">
        <f>0.5*Nobelness!F12/Nobelness!F$2+F12</f>
        <v>0.39999999999999925</v>
      </c>
      <c r="BI12" s="13">
        <f>0.5*Nobelness!G12/Nobelness!G$2+G12</f>
        <v>0.64285714285714235</v>
      </c>
      <c r="BJ12" s="13">
        <f>0.5*Nobelness!H12/Nobelness!H$2+H12</f>
        <v>0.48214285714285998</v>
      </c>
      <c r="BK12" s="13">
        <f>0.5*Nobelness!I12/Nobelness!I$2+I12</f>
        <v>0.48214285714285726</v>
      </c>
      <c r="BL12" s="13">
        <f>0.5*Nobelness!J12/Nobelness!J$2+J12</f>
        <v>0.48214285714285737</v>
      </c>
      <c r="BM12" s="13">
        <f>0.5*Nobelness!K12/Nobelness!K$2+K12</f>
        <v>0.48214285714285765</v>
      </c>
      <c r="BN12" s="13">
        <f>0.5*Nobelness!L12/Nobelness!L$2+L12</f>
        <v>0.48214285714285759</v>
      </c>
      <c r="BO12" s="13">
        <f>0.5*Nobelness!M12/Nobelness!M$2+M12</f>
        <v>0.60000000000000042</v>
      </c>
      <c r="BP12" s="13">
        <f>0.5*Nobelness!N12/Nobelness!N$2+N12</f>
        <v>0.78125000000000056</v>
      </c>
      <c r="BQ12" s="13">
        <f>0.5*Nobelness!O12/Nobelness!O$2+O12</f>
        <v>0.78125000000000089</v>
      </c>
      <c r="BR12" s="13">
        <f>0.5*Nobelness!P12/Nobelness!P$2+P12</f>
        <v>0.78125000000000022</v>
      </c>
      <c r="BS12" s="13">
        <f>0.5*Nobelness!Q12/Nobelness!Q$2+Q12</f>
        <v>0.78124999999999911</v>
      </c>
      <c r="BT12" s="13">
        <f>0.5*Nobelness!R12/Nobelness!R$2+R12</f>
        <v>0.89999999999999902</v>
      </c>
      <c r="BU12" s="13">
        <f>0.5*Nobelness!S12/Nobelness!S$2+S12</f>
        <v>0.89999999999999947</v>
      </c>
      <c r="BV12" s="13">
        <f>0.5*Nobelness!T12/Nobelness!T$2+T12</f>
        <v>0.90000000000000269</v>
      </c>
      <c r="BW12" s="13">
        <f>0.5*Nobelness!U12/Nobelness!U$2+U12</f>
        <v>0.90000000000000147</v>
      </c>
      <c r="BX12" s="13">
        <f>0.5*Nobelness!V12/Nobelness!V$2+V12</f>
        <v>0.90000000000000258</v>
      </c>
      <c r="BY12" s="13">
        <f>0.5*Nobelness!W12/Nobelness!W$2+W12</f>
        <v>1.1428571428571397</v>
      </c>
      <c r="BZ12" s="13">
        <f>0.5*Nobelness!X12/Nobelness!X$2+X12</f>
        <v>1.1428571428571452</v>
      </c>
      <c r="CA12" s="13">
        <f>0.5*Nobelness!Y12/Nobelness!Y$2+Y12</f>
        <v>1.1428571428571459</v>
      </c>
      <c r="CB12" s="13">
        <f>0.5*Nobelness!Z12/Nobelness!Z$2+Z12</f>
        <v>1.1428571428571412</v>
      </c>
      <c r="CC12" s="13">
        <f>0.5*Nobelness!AA12/Nobelness!AA$2+AA12</f>
        <v>1.1428571428571415</v>
      </c>
      <c r="CD12" s="13">
        <f>0.5*Nobelness!AB12/Nobelness!AB$2+AB12</f>
        <v>1.1428571428571423</v>
      </c>
      <c r="CE12" s="13">
        <f>0.5*Nobelness!AC12/Nobelness!AC$2+AC12</f>
        <v>1.1428571428571432</v>
      </c>
      <c r="CF12" s="13">
        <f>0.5*Nobelness!AD12/Nobelness!AD$2+AD12</f>
        <v>1.3392857142857133</v>
      </c>
      <c r="CG12" s="13">
        <f>0.5*Nobelness!AE12/Nobelness!AE$2+AE12</f>
        <v>1.3392857142857155</v>
      </c>
      <c r="CH12" s="13">
        <f>0.5*Nobelness!AF12/Nobelness!AF$2+AF12</f>
        <v>1.3392857142857111</v>
      </c>
      <c r="CI12" s="13">
        <f>0.5*Nobelness!AG12/Nobelness!AG$2+AG12</f>
        <v>1.5555555555555562</v>
      </c>
      <c r="CJ12" s="13">
        <f>0.5*Nobelness!AH12/Nobelness!AH$2+AH12</f>
        <v>1.6430555555555553</v>
      </c>
      <c r="CK12" s="13">
        <f>0.5*Nobelness!AI12/Nobelness!AI$2+AI12</f>
        <v>1.6430555555555566</v>
      </c>
      <c r="CL12" s="13">
        <f>0.5*Nobelness!AJ12/Nobelness!AJ$2+AJ12</f>
        <v>1.6430555555555568</v>
      </c>
      <c r="CM12" s="13">
        <f>0.5*Nobelness!AK12/Nobelness!AK$2+AK12</f>
        <v>1.6430555555555522</v>
      </c>
      <c r="CN12" s="13">
        <f>0.5*Nobelness!AL12/Nobelness!AL$2+AL12</f>
        <v>1.7726098191214421</v>
      </c>
      <c r="CO12" s="13">
        <f>0.5*Nobelness!AM12/Nobelness!AM$2+AM12</f>
        <v>1.9021739130434818</v>
      </c>
      <c r="CP12" s="13">
        <f>0.5*Nobelness!AN12/Nobelness!AN$2+AN12</f>
        <v>1.6326530612244918</v>
      </c>
      <c r="CQ12" s="13">
        <f>0.5*Nobelness!AO12/Nobelness!AO$2+AO12</f>
        <v>1.6326530612244874</v>
      </c>
      <c r="CR12" s="13">
        <f>0.5*Nobelness!AP12/Nobelness!AP$2+AP12</f>
        <v>1.6326530612244889</v>
      </c>
      <c r="CS12" s="13">
        <f>0.5*Nobelness!AQ12/Nobelness!AQ$2+AQ12</f>
        <v>1.6326530612244956</v>
      </c>
      <c r="CT12" s="13">
        <f>0.5*Nobelness!AR12/Nobelness!AR$2+AR12</f>
        <v>1.4985185185185235</v>
      </c>
      <c r="CU12" s="13">
        <f>0.5*Nobelness!AS12/Nobelness!AS$2+AS12</f>
        <v>1.4985185185185272</v>
      </c>
      <c r="CV12" s="13">
        <f>0.5*Nobelness!AT12/Nobelness!AT$2+AT12</f>
        <v>1.536514336917566</v>
      </c>
      <c r="CW12" s="13">
        <f>0.5*Nobelness!AU12/Nobelness!AU$2+AU12</f>
        <v>1.5365143369175653</v>
      </c>
      <c r="CX12" s="13">
        <f>0.5*Nobelness!AV12/Nobelness!AV$2+AV12</f>
        <v>1.5365143369175565</v>
      </c>
      <c r="CY12" s="13">
        <f>0.5*Nobelness!AW12/Nobelness!AW$2+AW12</f>
        <v>1.5297906602254423</v>
      </c>
      <c r="CZ12" s="13">
        <f>0.5*Nobelness!AX12/Nobelness!AX$2+AX12</f>
        <v>1.5297906602254421</v>
      </c>
      <c r="DA12" s="13">
        <f>0.5*Nobelness!AY12/Nobelness!AY$2+AY12</f>
        <v>1.5726351351351378</v>
      </c>
      <c r="DB12" s="13">
        <f>0.5*Nobelness!AZ12/Nobelness!AZ$2+AZ12</f>
        <v>1.5575880758807585</v>
      </c>
      <c r="DC12" s="13">
        <f>0.5*Nobelness!BA12/Nobelness!BA$2+BA12</f>
        <v>1.5575880758807565</v>
      </c>
      <c r="DD12" s="13">
        <f>0.5*Nobelness!BB12/Nobelness!BB$2+BB12</f>
        <v>1.5833333333333364</v>
      </c>
    </row>
    <row r="13" spans="1:108" x14ac:dyDescent="0.3">
      <c r="A13" t="s">
        <v>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D13" s="13">
        <f>0.5*Nobelness!B13/Nobelness!B$2+B13</f>
        <v>0</v>
      </c>
      <c r="BE13" s="13">
        <f>0.5*Nobelness!C13/Nobelness!C$2+C13</f>
        <v>0.25</v>
      </c>
      <c r="BF13" s="13">
        <f>0.5*Nobelness!D13/Nobelness!D$2+D13</f>
        <v>0.25000000000000044</v>
      </c>
      <c r="BG13" s="13">
        <f>0.5*Nobelness!E13/Nobelness!E$2+E13</f>
        <v>0.25</v>
      </c>
      <c r="BH13" s="13">
        <f>0.5*Nobelness!F13/Nobelness!F$2+F13</f>
        <v>0.66666666666666541</v>
      </c>
      <c r="BI13" s="13">
        <f>0.5*Nobelness!G13/Nobelness!G$2+G13</f>
        <v>0.66666666666666563</v>
      </c>
      <c r="BJ13" s="13">
        <f>0.5*Nobelness!H13/Nobelness!H$2+H13</f>
        <v>0.5</v>
      </c>
      <c r="BK13" s="13">
        <f>0.5*Nobelness!I13/Nobelness!I$2+I13</f>
        <v>0.5</v>
      </c>
      <c r="BL13" s="13">
        <f>0.5*Nobelness!J13/Nobelness!J$2+J13</f>
        <v>0.5</v>
      </c>
      <c r="BM13" s="13">
        <f>0.5*Nobelness!K13/Nobelness!K$2+K13</f>
        <v>0.5</v>
      </c>
      <c r="BN13" s="13">
        <f>0.5*Nobelness!L13/Nobelness!L$2+L13</f>
        <v>0.5</v>
      </c>
      <c r="BO13" s="13">
        <f>0.5*Nobelness!M13/Nobelness!M$2+M13</f>
        <v>0.56249999999999989</v>
      </c>
      <c r="BP13" s="13">
        <f>0.5*Nobelness!N13/Nobelness!N$2+N13</f>
        <v>0.75</v>
      </c>
      <c r="BQ13" s="13">
        <f>0.5*Nobelness!O13/Nobelness!O$2+O13</f>
        <v>0.75000000000000067</v>
      </c>
      <c r="BR13" s="13">
        <f>0.5*Nobelness!P13/Nobelness!P$2+P13</f>
        <v>0.75000000000000078</v>
      </c>
      <c r="BS13" s="13">
        <f>0.5*Nobelness!Q13/Nobelness!Q$2+Q13</f>
        <v>0.74999999999999933</v>
      </c>
      <c r="BT13" s="13">
        <f>0.5*Nobelness!R13/Nobelness!R$2+R13</f>
        <v>0.75000000000000011</v>
      </c>
      <c r="BU13" s="13">
        <f>0.5*Nobelness!S13/Nobelness!S$2+S13</f>
        <v>0.74999999999999889</v>
      </c>
      <c r="BV13" s="13">
        <f>0.5*Nobelness!T13/Nobelness!T$2+T13</f>
        <v>0.93750000000000244</v>
      </c>
      <c r="BW13" s="13">
        <f>0.5*Nobelness!U13/Nobelness!U$2+U13</f>
        <v>0.93750000000000155</v>
      </c>
      <c r="BX13" s="13">
        <f>0.5*Nobelness!V13/Nobelness!V$2+V13</f>
        <v>0.93750000000000266</v>
      </c>
      <c r="BY13" s="13">
        <f>0.5*Nobelness!W13/Nobelness!W$2+W13</f>
        <v>0.93749999999999845</v>
      </c>
      <c r="BZ13" s="13">
        <f>0.5*Nobelness!X13/Nobelness!X$2+X13</f>
        <v>0.93750000000000167</v>
      </c>
      <c r="CA13" s="13">
        <f>0.5*Nobelness!Y13/Nobelness!Y$2+Y13</f>
        <v>0.93750000000000355</v>
      </c>
      <c r="CB13" s="13">
        <f>0.5*Nobelness!Z13/Nobelness!Z$2+Z13</f>
        <v>0.93749999999999689</v>
      </c>
      <c r="CC13" s="13">
        <f>0.5*Nobelness!AA13/Nobelness!AA$2+AA13</f>
        <v>0.93749999999999878</v>
      </c>
      <c r="CD13" s="13">
        <f>0.5*Nobelness!AB13/Nobelness!AB$2+AB13</f>
        <v>0.93749999999999811</v>
      </c>
      <c r="CE13" s="13">
        <f>0.5*Nobelness!AC13/Nobelness!AC$2+AC13</f>
        <v>0.93750000000000211</v>
      </c>
      <c r="CF13" s="13">
        <f>0.5*Nobelness!AD13/Nobelness!AD$2+AD13</f>
        <v>1.0384615384615368</v>
      </c>
      <c r="CG13" s="13">
        <f>0.5*Nobelness!AE13/Nobelness!AE$2+AE13</f>
        <v>1.0384615384615408</v>
      </c>
      <c r="CH13" s="13">
        <f>0.5*Nobelness!AF13/Nobelness!AF$2+AF13</f>
        <v>1.0384615384615352</v>
      </c>
      <c r="CI13" s="13">
        <f>0.5*Nobelness!AG13/Nobelness!AG$2+AG13</f>
        <v>1.1209150326797401</v>
      </c>
      <c r="CJ13" s="13">
        <f>0.5*Nobelness!AH13/Nobelness!AH$2+AH13</f>
        <v>1.3695652173913031</v>
      </c>
      <c r="CK13" s="13">
        <f>0.5*Nobelness!AI13/Nobelness!AI$2+AI13</f>
        <v>1.5555555555555565</v>
      </c>
      <c r="CL13" s="13">
        <f>0.5*Nobelness!AJ13/Nobelness!AJ$2+AJ13</f>
        <v>1.555555555555554</v>
      </c>
      <c r="CM13" s="13">
        <f>0.5*Nobelness!AK13/Nobelness!AK$2+AK13</f>
        <v>1.7500000000000011</v>
      </c>
      <c r="CN13" s="13">
        <f>0.5*Nobelness!AL13/Nobelness!AL$2+AL13</f>
        <v>1.9330065359477107</v>
      </c>
      <c r="CO13" s="13">
        <f>0.5*Nobelness!AM13/Nobelness!AM$2+AM13</f>
        <v>2.0600600600600618</v>
      </c>
      <c r="CP13" s="13">
        <f>0.5*Nobelness!AN13/Nobelness!AN$2+AN13</f>
        <v>1.6554054054054055</v>
      </c>
      <c r="CQ13" s="13">
        <f>0.5*Nobelness!AO13/Nobelness!AO$2+AO13</f>
        <v>1.655405405405407</v>
      </c>
      <c r="CR13" s="13">
        <f>0.5*Nobelness!AP13/Nobelness!AP$2+AP13</f>
        <v>1.6554054054054086</v>
      </c>
      <c r="CS13" s="13">
        <f>0.5*Nobelness!AQ13/Nobelness!AQ$2+AQ13</f>
        <v>1.86046511627907</v>
      </c>
      <c r="CT13" s="13">
        <f>0.5*Nobelness!AR13/Nobelness!AR$2+AR13</f>
        <v>1.6669767441860444</v>
      </c>
      <c r="CU13" s="13">
        <f>0.5*Nobelness!AS13/Nobelness!AS$2+AS13</f>
        <v>1.666976744186049</v>
      </c>
      <c r="CV13" s="13">
        <f>0.5*Nobelness!AT13/Nobelness!AT$2+AT13</f>
        <v>1.5710594315245552</v>
      </c>
      <c r="CW13" s="13">
        <f>0.5*Nobelness!AU13/Nobelness!AU$2+AU13</f>
        <v>1.5710594315245421</v>
      </c>
      <c r="CX13" s="13">
        <f>0.5*Nobelness!AV13/Nobelness!AV$2+AV13</f>
        <v>1.571059431524551</v>
      </c>
      <c r="CY13" s="13">
        <f>0.5*Nobelness!AW13/Nobelness!AW$2+AW13</f>
        <v>1.622635933806142</v>
      </c>
      <c r="CZ13" s="13">
        <f>0.5*Nobelness!AX13/Nobelness!AX$2+AX13</f>
        <v>1.622635933806146</v>
      </c>
      <c r="DA13" s="13">
        <f>0.5*Nobelness!AY13/Nobelness!AY$2+AY13</f>
        <v>1.710000000000002</v>
      </c>
      <c r="DB13" s="13">
        <f>0.5*Nobelness!AZ13/Nobelness!AZ$2+AZ13</f>
        <v>1.7099999999999997</v>
      </c>
      <c r="DC13" s="13">
        <f>0.5*Nobelness!BA13/Nobelness!BA$2+BA13</f>
        <v>1.7099999999999975</v>
      </c>
      <c r="DD13" s="13">
        <f>0.5*Nobelness!BB13/Nobelness!BB$2+BB13</f>
        <v>1.7100000000000031</v>
      </c>
    </row>
    <row r="14" spans="1:108" x14ac:dyDescent="0.3">
      <c r="A14" t="s">
        <v>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D14" s="13">
        <f>0.5*Nobelness!B14/Nobelness!B$2+B14</f>
        <v>0</v>
      </c>
      <c r="BE14" s="13">
        <f>0.5*Nobelness!C14/Nobelness!C$2+C14</f>
        <v>0.25</v>
      </c>
      <c r="BF14" s="13">
        <f>0.5*Nobelness!D14/Nobelness!D$2+D14</f>
        <v>0.25000000000000044</v>
      </c>
      <c r="BG14" s="13">
        <f>0.5*Nobelness!E14/Nobelness!E$2+E14</f>
        <v>0.25</v>
      </c>
      <c r="BH14" s="13">
        <f>0.5*Nobelness!F14/Nobelness!F$2+F14</f>
        <v>0.66666666666666541</v>
      </c>
      <c r="BI14" s="13">
        <f>0.5*Nobelness!G14/Nobelness!G$2+G14</f>
        <v>0.66666666666666563</v>
      </c>
      <c r="BJ14" s="13">
        <f>0.5*Nobelness!H14/Nobelness!H$2+H14</f>
        <v>0.5</v>
      </c>
      <c r="BK14" s="13">
        <f>0.5*Nobelness!I14/Nobelness!I$2+I14</f>
        <v>0.5</v>
      </c>
      <c r="BL14" s="13">
        <f>0.5*Nobelness!J14/Nobelness!J$2+J14</f>
        <v>0.5</v>
      </c>
      <c r="BM14" s="13">
        <f>0.5*Nobelness!K14/Nobelness!K$2+K14</f>
        <v>0.5</v>
      </c>
      <c r="BN14" s="13">
        <f>0.5*Nobelness!L14/Nobelness!L$2+L14</f>
        <v>0.5</v>
      </c>
      <c r="BO14" s="13">
        <f>0.5*Nobelness!M14/Nobelness!M$2+M14</f>
        <v>0.56249999999999989</v>
      </c>
      <c r="BP14" s="13">
        <f>0.5*Nobelness!N14/Nobelness!N$2+N14</f>
        <v>0.5625</v>
      </c>
      <c r="BQ14" s="13">
        <f>0.5*Nobelness!O14/Nobelness!O$2+O14</f>
        <v>0.56250000000000011</v>
      </c>
      <c r="BR14" s="13">
        <f>0.5*Nobelness!P14/Nobelness!P$2+P14</f>
        <v>0.56250000000000056</v>
      </c>
      <c r="BS14" s="13">
        <f>0.5*Nobelness!Q14/Nobelness!Q$2+Q14</f>
        <v>0.56249999999999978</v>
      </c>
      <c r="BT14" s="13">
        <f>0.5*Nobelness!R14/Nobelness!R$2+R14</f>
        <v>0.5625</v>
      </c>
      <c r="BU14" s="13">
        <f>0.5*Nobelness!S14/Nobelness!S$2+S14</f>
        <v>0.56249999999999967</v>
      </c>
      <c r="BV14" s="13">
        <f>0.5*Nobelness!T14/Nobelness!T$2+T14</f>
        <v>0.75000000000000111</v>
      </c>
      <c r="BW14" s="13">
        <f>0.5*Nobelness!U14/Nobelness!U$2+U14</f>
        <v>0.75000000000000122</v>
      </c>
      <c r="BX14" s="13">
        <f>0.5*Nobelness!V14/Nobelness!V$2+V14</f>
        <v>0.75000000000000255</v>
      </c>
      <c r="BY14" s="13">
        <f>0.5*Nobelness!W14/Nobelness!W$2+W14</f>
        <v>0.74999999999999689</v>
      </c>
      <c r="BZ14" s="13">
        <f>0.5*Nobelness!X14/Nobelness!X$2+X14</f>
        <v>0.75</v>
      </c>
      <c r="CA14" s="13">
        <f>0.5*Nobelness!Y14/Nobelness!Y$2+Y14</f>
        <v>0.75000000000000355</v>
      </c>
      <c r="CB14" s="13">
        <f>0.5*Nobelness!Z14/Nobelness!Z$2+Z14</f>
        <v>0.75</v>
      </c>
      <c r="CC14" s="13">
        <f>0.5*Nobelness!AA14/Nobelness!AA$2+AA14</f>
        <v>0.75</v>
      </c>
      <c r="CD14" s="13">
        <f>0.5*Nobelness!AB14/Nobelness!AB$2+AB14</f>
        <v>0.75000000000000056</v>
      </c>
      <c r="CE14" s="13">
        <f>0.5*Nobelness!AC14/Nobelness!AC$2+AC14</f>
        <v>0.75000000000000056</v>
      </c>
      <c r="CF14" s="13">
        <f>0.5*Nobelness!AD14/Nobelness!AD$2+AD14</f>
        <v>0.85227272727272441</v>
      </c>
      <c r="CG14" s="13">
        <f>0.5*Nobelness!AE14/Nobelness!AE$2+AE14</f>
        <v>0.85227272727272496</v>
      </c>
      <c r="CH14" s="13">
        <f>0.5*Nobelness!AF14/Nobelness!AF$2+AF14</f>
        <v>0.85227272727272396</v>
      </c>
      <c r="CI14" s="13">
        <f>0.5*Nobelness!AG14/Nobelness!AG$2+AG14</f>
        <v>0.82352941176470718</v>
      </c>
      <c r="CJ14" s="13">
        <f>0.5*Nobelness!AH14/Nobelness!AH$2+AH14</f>
        <v>1.0821256038647313</v>
      </c>
      <c r="CK14" s="13">
        <f>0.5*Nobelness!AI14/Nobelness!AI$2+AI14</f>
        <v>1.2600000000000009</v>
      </c>
      <c r="CL14" s="13">
        <f>0.5*Nobelness!AJ14/Nobelness!AJ$2+AJ14</f>
        <v>1.2600000000000051</v>
      </c>
      <c r="CM14" s="13">
        <f>0.5*Nobelness!AK14/Nobelness!AK$2+AK14</f>
        <v>1.4704861111111152</v>
      </c>
      <c r="CN14" s="13">
        <f>0.5*Nobelness!AL14/Nobelness!AL$2+AL14</f>
        <v>1.6470588235294052</v>
      </c>
      <c r="CO14" s="13">
        <f>0.5*Nobelness!AM14/Nobelness!AM$2+AM14</f>
        <v>1.6470588235294097</v>
      </c>
      <c r="CP14" s="13">
        <f>0.5*Nobelness!AN14/Nobelness!AN$2+AN14</f>
        <v>1.3235294117647025</v>
      </c>
      <c r="CQ14" s="13">
        <f>0.5*Nobelness!AO14/Nobelness!AO$2+AO14</f>
        <v>1.323529411764711</v>
      </c>
      <c r="CR14" s="13">
        <f>0.5*Nobelness!AP14/Nobelness!AP$2+AP14</f>
        <v>1.3235294117647014</v>
      </c>
      <c r="CS14" s="13">
        <f>0.5*Nobelness!AQ14/Nobelness!AQ$2+AQ14</f>
        <v>1.5312500000000051</v>
      </c>
      <c r="CT14" s="13">
        <f>0.5*Nobelness!AR14/Nobelness!AR$2+AR14</f>
        <v>1.3720000000000028</v>
      </c>
      <c r="CU14" s="13">
        <f>0.5*Nobelness!AS14/Nobelness!AS$2+AS14</f>
        <v>1.3720000000000019</v>
      </c>
      <c r="CV14" s="13">
        <f>0.5*Nobelness!AT14/Nobelness!AT$2+AT14</f>
        <v>1.2930555555555572</v>
      </c>
      <c r="CW14" s="13">
        <f>0.5*Nobelness!AU14/Nobelness!AU$2+AU14</f>
        <v>1.2930555555555556</v>
      </c>
      <c r="CX14" s="13">
        <f>0.5*Nobelness!AV14/Nobelness!AV$2+AV14</f>
        <v>1.293055555555555</v>
      </c>
      <c r="CY14" s="13">
        <f>0.5*Nobelness!AW14/Nobelness!AW$2+AW14</f>
        <v>1.349431818181817</v>
      </c>
      <c r="CZ14" s="13">
        <f>0.5*Nobelness!AX14/Nobelness!AX$2+AX14</f>
        <v>1.3494318181818188</v>
      </c>
      <c r="DA14" s="13">
        <f>0.5*Nobelness!AY14/Nobelness!AY$2+AY14</f>
        <v>1.4373522458628858</v>
      </c>
      <c r="DB14" s="13">
        <f>0.5*Nobelness!AZ14/Nobelness!AZ$2+AZ14</f>
        <v>1.4373522458628831</v>
      </c>
      <c r="DC14" s="13">
        <f>0.5*Nobelness!BA14/Nobelness!BA$2+BA14</f>
        <v>1.4373522458628809</v>
      </c>
      <c r="DD14" s="13">
        <f>0.5*Nobelness!BB14/Nobelness!BB$2+BB14</f>
        <v>1.4373522458628871</v>
      </c>
    </row>
    <row r="15" spans="1:108" x14ac:dyDescent="0.3">
      <c r="A15" t="s">
        <v>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D15" s="13">
        <f>0.5*Nobelness!B15/Nobelness!B$2+B15</f>
        <v>0</v>
      </c>
      <c r="BE15" s="13">
        <f>0.5*Nobelness!C15/Nobelness!C$2+C15</f>
        <v>0.1666666666666666</v>
      </c>
      <c r="BF15" s="13">
        <f>0.5*Nobelness!D15/Nobelness!D$2+D15</f>
        <v>0.16666666666666669</v>
      </c>
      <c r="BG15" s="13">
        <f>0.5*Nobelness!E15/Nobelness!E$2+E15</f>
        <v>0.16666666666666624</v>
      </c>
      <c r="BH15" s="13">
        <f>0.5*Nobelness!F15/Nobelness!F$2+F15</f>
        <v>0.39999999999999925</v>
      </c>
      <c r="BI15" s="13">
        <f>0.5*Nobelness!G15/Nobelness!G$2+G15</f>
        <v>0.4</v>
      </c>
      <c r="BJ15" s="13">
        <f>0.5*Nobelness!H15/Nobelness!H$2+H15</f>
        <v>0.30000000000000077</v>
      </c>
      <c r="BK15" s="13">
        <f>0.5*Nobelness!I15/Nobelness!I$2+I15</f>
        <v>0.2999999999999991</v>
      </c>
      <c r="BL15" s="13">
        <f>0.5*Nobelness!J15/Nobelness!J$2+J15</f>
        <v>0.30000000000000027</v>
      </c>
      <c r="BM15" s="13">
        <f>0.5*Nobelness!K15/Nobelness!K$2+K15</f>
        <v>0.29999999999999982</v>
      </c>
      <c r="BN15" s="13">
        <f>0.5*Nobelness!L15/Nobelness!L$2+L15</f>
        <v>0.30000000000000021</v>
      </c>
      <c r="BO15" s="13">
        <f>0.5*Nobelness!M15/Nobelness!M$2+M15</f>
        <v>0.37500000000000028</v>
      </c>
      <c r="BP15" s="13">
        <f>0.5*Nobelness!N15/Nobelness!N$2+N15</f>
        <v>0.375</v>
      </c>
      <c r="BQ15" s="13">
        <f>0.5*Nobelness!O15/Nobelness!O$2+O15</f>
        <v>0.37499999999999967</v>
      </c>
      <c r="BR15" s="13">
        <f>0.5*Nobelness!P15/Nobelness!P$2+P15</f>
        <v>0.37500000000000039</v>
      </c>
      <c r="BS15" s="13">
        <f>0.5*Nobelness!Q15/Nobelness!Q$2+Q15</f>
        <v>0.37499999999999878</v>
      </c>
      <c r="BT15" s="13">
        <f>0.5*Nobelness!R15/Nobelness!R$2+R15</f>
        <v>0.37500000000000006</v>
      </c>
      <c r="BU15" s="13">
        <f>0.5*Nobelness!S15/Nobelness!S$2+S15</f>
        <v>0.37500000000000044</v>
      </c>
      <c r="BV15" s="13">
        <f>0.5*Nobelness!T15/Nobelness!T$2+T15</f>
        <v>0.5</v>
      </c>
      <c r="BW15" s="13">
        <f>0.5*Nobelness!U15/Nobelness!U$2+U15</f>
        <v>0.5</v>
      </c>
      <c r="BX15" s="13">
        <f>0.5*Nobelness!V15/Nobelness!V$2+V15</f>
        <v>0.5</v>
      </c>
      <c r="BY15" s="13">
        <f>0.5*Nobelness!W15/Nobelness!W$2+W15</f>
        <v>0.5</v>
      </c>
      <c r="BZ15" s="13">
        <f>0.5*Nobelness!X15/Nobelness!X$2+X15</f>
        <v>0.5</v>
      </c>
      <c r="CA15" s="13">
        <f>0.5*Nobelness!Y15/Nobelness!Y$2+Y15</f>
        <v>0.5</v>
      </c>
      <c r="CB15" s="13">
        <f>0.5*Nobelness!Z15/Nobelness!Z$2+Z15</f>
        <v>0.5</v>
      </c>
      <c r="CC15" s="13">
        <f>0.5*Nobelness!AA15/Nobelness!AA$2+AA15</f>
        <v>0.5</v>
      </c>
      <c r="CD15" s="13">
        <f>0.5*Nobelness!AB15/Nobelness!AB$2+AB15</f>
        <v>0.5</v>
      </c>
      <c r="CE15" s="13">
        <f>0.5*Nobelness!AC15/Nobelness!AC$2+AC15</f>
        <v>0.5</v>
      </c>
      <c r="CF15" s="13">
        <f>0.5*Nobelness!AD15/Nobelness!AD$2+AD15</f>
        <v>0.5859375</v>
      </c>
      <c r="CG15" s="13">
        <f>0.5*Nobelness!AE15/Nobelness!AE$2+AE15</f>
        <v>0.58593749999999944</v>
      </c>
      <c r="CH15" s="13">
        <f>0.5*Nobelness!AF15/Nobelness!AF$2+AF15</f>
        <v>0.58593750000000022</v>
      </c>
      <c r="CI15" s="13">
        <f>0.5*Nobelness!AG15/Nobelness!AG$2+AG15</f>
        <v>0.60869565217391319</v>
      </c>
      <c r="CJ15" s="13">
        <f>0.5*Nobelness!AH15/Nobelness!AH$2+AH15</f>
        <v>0.80286738351254527</v>
      </c>
      <c r="CK15" s="13">
        <f>0.5*Nobelness!AI15/Nobelness!AI$2+AI15</f>
        <v>0.92647058823529449</v>
      </c>
      <c r="CL15" s="13">
        <f>0.5*Nobelness!AJ15/Nobelness!AJ$2+AJ15</f>
        <v>0.92647058823529482</v>
      </c>
      <c r="CM15" s="13">
        <f>0.5*Nobelness!AK15/Nobelness!AK$2+AK15</f>
        <v>1.0943152454780365</v>
      </c>
      <c r="CN15" s="13">
        <f>0.5*Nobelness!AL15/Nobelness!AL$2+AL15</f>
        <v>1.2173913043478257</v>
      </c>
      <c r="CO15" s="13">
        <f>0.5*Nobelness!AM15/Nobelness!AM$2+AM15</f>
        <v>1.2173913043478253</v>
      </c>
      <c r="CP15" s="13">
        <f>0.5*Nobelness!AN15/Nobelness!AN$2+AN15</f>
        <v>0.97826086956521918</v>
      </c>
      <c r="CQ15" s="13">
        <f>0.5*Nobelness!AO15/Nobelness!AO$2+AO15</f>
        <v>0.97826086956521774</v>
      </c>
      <c r="CR15" s="13">
        <f>0.5*Nobelness!AP15/Nobelness!AP$2+AP15</f>
        <v>0.97826086956521707</v>
      </c>
      <c r="CS15" s="13">
        <f>0.5*Nobelness!AQ15/Nobelness!AQ$2+AQ15</f>
        <v>1.13425925925926</v>
      </c>
      <c r="CT15" s="13">
        <f>0.5*Nobelness!AR15/Nobelness!AR$2+AR15</f>
        <v>1.0162962962962974</v>
      </c>
      <c r="CU15" s="13">
        <f>0.5*Nobelness!AS15/Nobelness!AS$2+AS15</f>
        <v>1.016296296296298</v>
      </c>
      <c r="CV15" s="13">
        <f>0.5*Nobelness!AT15/Nobelness!AT$2+AT15</f>
        <v>0.95781893004115293</v>
      </c>
      <c r="CW15" s="13">
        <f>0.5*Nobelness!AU15/Nobelness!AU$2+AU15</f>
        <v>0.95781893004115248</v>
      </c>
      <c r="CX15" s="13">
        <f>0.5*Nobelness!AV15/Nobelness!AV$2+AV15</f>
        <v>0.95781893004115171</v>
      </c>
      <c r="CY15" s="13">
        <f>0.5*Nobelness!AW15/Nobelness!AW$2+AW15</f>
        <v>1.0063559322033893</v>
      </c>
      <c r="CZ15" s="13">
        <f>0.5*Nobelness!AX15/Nobelness!AX$2+AX15</f>
        <v>1.0063559322033908</v>
      </c>
      <c r="DA15" s="13">
        <f>0.5*Nobelness!AY15/Nobelness!AY$2+AY15</f>
        <v>1.0723104056437405</v>
      </c>
      <c r="DB15" s="13">
        <f>0.5*Nobelness!AZ15/Nobelness!AZ$2+AZ15</f>
        <v>1.072310405643738</v>
      </c>
      <c r="DC15" s="13">
        <f>0.5*Nobelness!BA15/Nobelness!BA$2+BA15</f>
        <v>1.072310405643738</v>
      </c>
      <c r="DD15" s="13">
        <f>0.5*Nobelness!BB15/Nobelness!BB$2+BB15</f>
        <v>1.0723104056437407</v>
      </c>
    </row>
    <row r="16" spans="1:108" x14ac:dyDescent="0.3">
      <c r="A16" t="s">
        <v>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D16" s="13">
        <f>0.5*Nobelness!B16/Nobelness!B$2+B16</f>
        <v>0</v>
      </c>
      <c r="BE16" s="13">
        <f>0.5*Nobelness!C16/Nobelness!C$2+C16</f>
        <v>0.125</v>
      </c>
      <c r="BF16" s="13">
        <f>0.5*Nobelness!D16/Nobelness!D$2+D16</f>
        <v>0.12500000000000022</v>
      </c>
      <c r="BG16" s="13">
        <f>0.5*Nobelness!E16/Nobelness!E$2+E16</f>
        <v>0.125</v>
      </c>
      <c r="BH16" s="13">
        <f>0.5*Nobelness!F16/Nobelness!F$2+F16</f>
        <v>0.28571428571428598</v>
      </c>
      <c r="BI16" s="13">
        <f>0.5*Nobelness!G16/Nobelness!G$2+G16</f>
        <v>0.28571428571428575</v>
      </c>
      <c r="BJ16" s="13">
        <f>0.5*Nobelness!H16/Nobelness!H$2+H16</f>
        <v>0.21428571428571505</v>
      </c>
      <c r="BK16" s="13">
        <f>0.5*Nobelness!I16/Nobelness!I$2+I16</f>
        <v>0.21428571428571369</v>
      </c>
      <c r="BL16" s="13">
        <f>0.5*Nobelness!J16/Nobelness!J$2+J16</f>
        <v>0.21428571428571438</v>
      </c>
      <c r="BM16" s="13">
        <f>0.5*Nobelness!K16/Nobelness!K$2+K16</f>
        <v>0.21428571428571427</v>
      </c>
      <c r="BN16" s="13">
        <f>0.5*Nobelness!L16/Nobelness!L$2+L16</f>
        <v>0.21428571428571472</v>
      </c>
      <c r="BO16" s="13">
        <f>0.5*Nobelness!M16/Nobelness!M$2+M16</f>
        <v>0.28124999999999994</v>
      </c>
      <c r="BP16" s="13">
        <f>0.5*Nobelness!N16/Nobelness!N$2+N16</f>
        <v>0.28124999999999939</v>
      </c>
      <c r="BQ16" s="13">
        <f>0.5*Nobelness!O16/Nobelness!O$2+O16</f>
        <v>0.28125000000000078</v>
      </c>
      <c r="BR16" s="13">
        <f>0.5*Nobelness!P16/Nobelness!P$2+P16</f>
        <v>0.28125000000000028</v>
      </c>
      <c r="BS16" s="13">
        <f>0.5*Nobelness!Q16/Nobelness!Q$2+Q16</f>
        <v>0.28124999999999911</v>
      </c>
      <c r="BT16" s="13">
        <f>0.5*Nobelness!R16/Nobelness!R$2+R16</f>
        <v>0.28124999999999911</v>
      </c>
      <c r="BU16" s="13">
        <f>0.5*Nobelness!S16/Nobelness!S$2+S16</f>
        <v>0.28124999999999889</v>
      </c>
      <c r="BV16" s="13">
        <f>0.5*Nobelness!T16/Nobelness!T$2+T16</f>
        <v>0.37500000000000056</v>
      </c>
      <c r="BW16" s="13">
        <f>0.5*Nobelness!U16/Nobelness!U$2+U16</f>
        <v>0.37500000000000061</v>
      </c>
      <c r="BX16" s="13">
        <f>0.5*Nobelness!V16/Nobelness!V$2+V16</f>
        <v>0.375</v>
      </c>
      <c r="BY16" s="13">
        <f>0.5*Nobelness!W16/Nobelness!W$2+W16</f>
        <v>0.375</v>
      </c>
      <c r="BZ16" s="13">
        <f>0.5*Nobelness!X16/Nobelness!X$2+X16</f>
        <v>0.375</v>
      </c>
      <c r="CA16" s="13">
        <f>0.5*Nobelness!Y16/Nobelness!Y$2+Y16</f>
        <v>0.375</v>
      </c>
      <c r="CB16" s="13">
        <f>0.5*Nobelness!Z16/Nobelness!Z$2+Z16</f>
        <v>0.37499999999999922</v>
      </c>
      <c r="CC16" s="13">
        <f>0.5*Nobelness!AA16/Nobelness!AA$2+AA16</f>
        <v>0.375</v>
      </c>
      <c r="CD16" s="13">
        <f>0.5*Nobelness!AB16/Nobelness!AB$2+AB16</f>
        <v>0.37500000000000028</v>
      </c>
      <c r="CE16" s="13">
        <f>0.5*Nobelness!AC16/Nobelness!AC$2+AC16</f>
        <v>0.37499999999999972</v>
      </c>
      <c r="CF16" s="13">
        <f>0.5*Nobelness!AD16/Nobelness!AD$2+AD16</f>
        <v>0.44642857142857134</v>
      </c>
      <c r="CG16" s="13">
        <f>0.5*Nobelness!AE16/Nobelness!AE$2+AE16</f>
        <v>0.4464285714285714</v>
      </c>
      <c r="CH16" s="13">
        <f>0.5*Nobelness!AF16/Nobelness!AF$2+AF16</f>
        <v>0.44642857142857134</v>
      </c>
      <c r="CI16" s="13">
        <f>0.5*Nobelness!AG16/Nobelness!AG$2+AG16</f>
        <v>0.4827586206896553</v>
      </c>
      <c r="CJ16" s="13">
        <f>0.5*Nobelness!AH16/Nobelness!AH$2+AH16</f>
        <v>0.63817663817663817</v>
      </c>
      <c r="CK16" s="13">
        <f>0.5*Nobelness!AI16/Nobelness!AI$2+AI16</f>
        <v>0.73255813953488391</v>
      </c>
      <c r="CL16" s="13">
        <f>0.5*Nobelness!AJ16/Nobelness!AJ$2+AJ16</f>
        <v>0.73255813953488425</v>
      </c>
      <c r="CM16" s="13">
        <f>0.5*Nobelness!AK16/Nobelness!AK$2+AK16</f>
        <v>0.87139917695473268</v>
      </c>
      <c r="CN16" s="13">
        <f>0.5*Nobelness!AL16/Nobelness!AL$2+AL16</f>
        <v>0.96551724137931016</v>
      </c>
      <c r="CO16" s="13">
        <f>0.5*Nobelness!AM16/Nobelness!AM$2+AM16</f>
        <v>0.96551724137930883</v>
      </c>
      <c r="CP16" s="13">
        <f>0.5*Nobelness!AN16/Nobelness!AN$2+AN16</f>
        <v>0.77586206896551801</v>
      </c>
      <c r="CQ16" s="13">
        <f>0.5*Nobelness!AO16/Nobelness!AO$2+AO16</f>
        <v>0.7758620689655169</v>
      </c>
      <c r="CR16" s="13">
        <f>0.5*Nobelness!AP16/Nobelness!AP$2+AP16</f>
        <v>0.77586206896551735</v>
      </c>
      <c r="CS16" s="13">
        <f>0.5*Nobelness!AQ16/Nobelness!AQ$2+AQ16</f>
        <v>0.90073529411764752</v>
      </c>
      <c r="CT16" s="13">
        <f>0.5*Nobelness!AR16/Nobelness!AR$2+AR16</f>
        <v>0.80705882352941272</v>
      </c>
      <c r="CU16" s="13">
        <f>0.5*Nobelness!AS16/Nobelness!AS$2+AS16</f>
        <v>0.80705882352941283</v>
      </c>
      <c r="CV16" s="13">
        <f>0.5*Nobelness!AT16/Nobelness!AT$2+AT16</f>
        <v>0.76062091503268048</v>
      </c>
      <c r="CW16" s="13">
        <f>0.5*Nobelness!AU16/Nobelness!AU$2+AU16</f>
        <v>0.76062091503267903</v>
      </c>
      <c r="CX16" s="13">
        <f>0.5*Nobelness!AV16/Nobelness!AV$2+AV16</f>
        <v>0.7606209150326797</v>
      </c>
      <c r="CY16" s="13">
        <f>0.5*Nobelness!AW16/Nobelness!AW$2+AW16</f>
        <v>0.80236486486486547</v>
      </c>
      <c r="CZ16" s="13">
        <f>0.5*Nobelness!AX16/Nobelness!AX$2+AX16</f>
        <v>0.80236486486486591</v>
      </c>
      <c r="DA16" s="13">
        <f>0.5*Nobelness!AY16/Nobelness!AY$2+AY16</f>
        <v>0.8551336146272871</v>
      </c>
      <c r="DB16" s="13">
        <f>0.5*Nobelness!AZ16/Nobelness!AZ$2+AZ16</f>
        <v>0.85513361462728499</v>
      </c>
      <c r="DC16" s="13">
        <f>0.5*Nobelness!BA16/Nobelness!BA$2+BA16</f>
        <v>0.85513361462728466</v>
      </c>
      <c r="DD16" s="13">
        <f>0.5*Nobelness!BB16/Nobelness!BB$2+BB16</f>
        <v>0.85513361462728632</v>
      </c>
    </row>
    <row r="17" spans="1:108" x14ac:dyDescent="0.3">
      <c r="A17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D17" s="13">
        <f>0.5*Nobelness!B17/Nobelness!B$2+B17</f>
        <v>0</v>
      </c>
      <c r="BE17" s="13">
        <f>0.5*Nobelness!C17/Nobelness!C$2+C17</f>
        <v>0.25</v>
      </c>
      <c r="BF17" s="13">
        <f>0.5*Nobelness!D17/Nobelness!D$2+D17</f>
        <v>0.25000000000000044</v>
      </c>
      <c r="BG17" s="13">
        <f>0.5*Nobelness!E17/Nobelness!E$2+E17</f>
        <v>0.5</v>
      </c>
      <c r="BH17" s="13">
        <f>0.5*Nobelness!F17/Nobelness!F$2+F17</f>
        <v>0.5</v>
      </c>
      <c r="BI17" s="13">
        <f>0.5*Nobelness!G17/Nobelness!G$2+G17</f>
        <v>0.9</v>
      </c>
      <c r="BJ17" s="13">
        <f>0.5*Nobelness!H17/Nobelness!H$2+H17</f>
        <v>0.67500000000000171</v>
      </c>
      <c r="BK17" s="13">
        <f>0.5*Nobelness!I17/Nobelness!I$2+I17</f>
        <v>0.6749999999999966</v>
      </c>
      <c r="BL17" s="13">
        <f>0.5*Nobelness!J17/Nobelness!J$2+J17</f>
        <v>0.67500000000000049</v>
      </c>
      <c r="BM17" s="13">
        <f>0.5*Nobelness!K17/Nobelness!K$2+K17</f>
        <v>0.67500000000000004</v>
      </c>
      <c r="BN17" s="13">
        <f>0.5*Nobelness!L17/Nobelness!L$2+L17</f>
        <v>0.67500000000000049</v>
      </c>
      <c r="BO17" s="13">
        <f>0.5*Nobelness!M17/Nobelness!M$2+M17</f>
        <v>0.75000000000000056</v>
      </c>
      <c r="BP17" s="13">
        <f>0.5*Nobelness!N17/Nobelness!N$2+N17</f>
        <v>0.75</v>
      </c>
      <c r="BQ17" s="13">
        <f>0.5*Nobelness!O17/Nobelness!O$2+O17</f>
        <v>0.75000000000000067</v>
      </c>
      <c r="BR17" s="13">
        <f>0.5*Nobelness!P17/Nobelness!P$2+P17</f>
        <v>0.75000000000000078</v>
      </c>
      <c r="BS17" s="13">
        <f>0.5*Nobelness!Q17/Nobelness!Q$2+Q17</f>
        <v>0.74999999999999933</v>
      </c>
      <c r="BT17" s="13">
        <f>0.5*Nobelness!R17/Nobelness!R$2+R17</f>
        <v>0.75000000000000011</v>
      </c>
      <c r="BU17" s="13">
        <f>0.5*Nobelness!S17/Nobelness!S$2+S17</f>
        <v>0.74999999999999889</v>
      </c>
      <c r="BV17" s="13">
        <f>0.5*Nobelness!T17/Nobelness!T$2+T17</f>
        <v>0.75000000000000111</v>
      </c>
      <c r="BW17" s="13">
        <f>0.5*Nobelness!U17/Nobelness!U$2+U17</f>
        <v>0.75000000000000122</v>
      </c>
      <c r="BX17" s="13">
        <f>0.5*Nobelness!V17/Nobelness!V$2+V17</f>
        <v>0.75000000000000255</v>
      </c>
      <c r="BY17" s="13">
        <f>0.5*Nobelness!W17/Nobelness!W$2+W17</f>
        <v>0.93749999999999845</v>
      </c>
      <c r="BZ17" s="13">
        <f>0.5*Nobelness!X17/Nobelness!X$2+X17</f>
        <v>0.93750000000000167</v>
      </c>
      <c r="CA17" s="13">
        <f>0.5*Nobelness!Y17/Nobelness!Y$2+Y17</f>
        <v>0.93750000000000355</v>
      </c>
      <c r="CB17" s="13">
        <f>0.5*Nobelness!Z17/Nobelness!Z$2+Z17</f>
        <v>0.93749999999999689</v>
      </c>
      <c r="CC17" s="13">
        <f>0.5*Nobelness!AA17/Nobelness!AA$2+AA17</f>
        <v>0.93749999999999878</v>
      </c>
      <c r="CD17" s="13">
        <f>0.5*Nobelness!AB17/Nobelness!AB$2+AB17</f>
        <v>0.93749999999999811</v>
      </c>
      <c r="CE17" s="13">
        <f>0.5*Nobelness!AC17/Nobelness!AC$2+AC17</f>
        <v>0.93750000000000211</v>
      </c>
      <c r="CF17" s="13">
        <f>0.5*Nobelness!AD17/Nobelness!AD$2+AD17</f>
        <v>1.1484374999999993</v>
      </c>
      <c r="CG17" s="13">
        <f>0.5*Nobelness!AE17/Nobelness!AE$2+AE17</f>
        <v>1.1484374999999984</v>
      </c>
      <c r="CH17" s="13">
        <f>0.5*Nobelness!AF17/Nobelness!AF$2+AF17</f>
        <v>1.1484375000000018</v>
      </c>
      <c r="CI17" s="13">
        <f>0.5*Nobelness!AG17/Nobelness!AG$2+AG17</f>
        <v>1.131313131313131</v>
      </c>
      <c r="CJ17" s="13">
        <f>0.5*Nobelness!AH17/Nobelness!AH$2+AH17</f>
        <v>1.1313131313131295</v>
      </c>
      <c r="CK17" s="13">
        <f>0.5*Nobelness!AI17/Nobelness!AI$2+AI17</f>
        <v>1.1313131313131284</v>
      </c>
      <c r="CL17" s="13">
        <f>0.5*Nobelness!AJ17/Nobelness!AJ$2+AJ17</f>
        <v>1.1313131313131284</v>
      </c>
      <c r="CM17" s="13">
        <f>0.5*Nobelness!AK17/Nobelness!AK$2+AK17</f>
        <v>1.1313131313131319</v>
      </c>
      <c r="CN17" s="13">
        <f>0.5*Nobelness!AL17/Nobelness!AL$2+AL17</f>
        <v>1.1313131313131308</v>
      </c>
      <c r="CO17" s="13">
        <f>0.5*Nobelness!AM17/Nobelness!AM$2+AM17</f>
        <v>1.1313131313131299</v>
      </c>
      <c r="CP17" s="13">
        <f>0.5*Nobelness!AN17/Nobelness!AN$2+AN17</f>
        <v>0.90909090909090995</v>
      </c>
      <c r="CQ17" s="13">
        <f>0.5*Nobelness!AO17/Nobelness!AO$2+AO17</f>
        <v>0.90909090909090962</v>
      </c>
      <c r="CR17" s="13">
        <f>0.5*Nobelness!AP17/Nobelness!AP$2+AP17</f>
        <v>0.90909090909090962</v>
      </c>
      <c r="CS17" s="13">
        <f>0.5*Nobelness!AQ17/Nobelness!AQ$2+AQ17</f>
        <v>0.90909090909090917</v>
      </c>
      <c r="CT17" s="13">
        <f>0.5*Nobelness!AR17/Nobelness!AR$2+AR17</f>
        <v>0.81454545454545579</v>
      </c>
      <c r="CU17" s="13">
        <f>0.5*Nobelness!AS17/Nobelness!AS$2+AS17</f>
        <v>0.8145454545454559</v>
      </c>
      <c r="CV17" s="13">
        <f>0.5*Nobelness!AT17/Nobelness!AT$2+AT17</f>
        <v>0.85500000000000087</v>
      </c>
      <c r="CW17" s="13">
        <f>0.5*Nobelness!AU17/Nobelness!AU$2+AU17</f>
        <v>0.85499999999999965</v>
      </c>
      <c r="CX17" s="13">
        <f>0.5*Nobelness!AV17/Nobelness!AV$2+AV17</f>
        <v>0.85499999999999976</v>
      </c>
      <c r="CY17" s="13">
        <f>0.5*Nobelness!AW17/Nobelness!AW$2+AW17</f>
        <v>0.85500000000000043</v>
      </c>
      <c r="CZ17" s="13">
        <f>0.5*Nobelness!AX17/Nobelness!AX$2+AX17</f>
        <v>0.85500000000000054</v>
      </c>
      <c r="DA17" s="13">
        <f>0.5*Nobelness!AY17/Nobelness!AY$2+AY17</f>
        <v>0.90996168582375603</v>
      </c>
      <c r="DB17" s="13">
        <f>0.5*Nobelness!AZ17/Nobelness!AZ$2+AZ17</f>
        <v>0.90996168582375458</v>
      </c>
      <c r="DC17" s="13">
        <f>0.5*Nobelness!BA17/Nobelness!BA$2+BA17</f>
        <v>0.90996168582375436</v>
      </c>
      <c r="DD17" s="13">
        <f>0.5*Nobelness!BB17/Nobelness!BB$2+BB17</f>
        <v>0.90996168582375658</v>
      </c>
    </row>
    <row r="18" spans="1:108" x14ac:dyDescent="0.3">
      <c r="A18" t="s">
        <v>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D18" s="13">
        <f>0.5*Nobelness!B18/Nobelness!B$2+B18</f>
        <v>0</v>
      </c>
      <c r="BE18" s="13">
        <f>0.5*Nobelness!C18/Nobelness!C$2+C18</f>
        <v>0.1666666666666666</v>
      </c>
      <c r="BF18" s="13">
        <f>0.5*Nobelness!D18/Nobelness!D$2+D18</f>
        <v>0.16666666666666669</v>
      </c>
      <c r="BG18" s="13">
        <f>0.5*Nobelness!E18/Nobelness!E$2+E18</f>
        <v>0.4</v>
      </c>
      <c r="BH18" s="13">
        <f>0.5*Nobelness!F18/Nobelness!F$2+F18</f>
        <v>0.39999999999999925</v>
      </c>
      <c r="BI18" s="13">
        <f>0.5*Nobelness!G18/Nobelness!G$2+G18</f>
        <v>0.75</v>
      </c>
      <c r="BJ18" s="13">
        <f>0.5*Nobelness!H18/Nobelness!H$2+H18</f>
        <v>0.56250000000000144</v>
      </c>
      <c r="BK18" s="13">
        <f>0.5*Nobelness!I18/Nobelness!I$2+I18</f>
        <v>0.56249999999999722</v>
      </c>
      <c r="BL18" s="13">
        <f>0.5*Nobelness!J18/Nobelness!J$2+J18</f>
        <v>0.56250000000000056</v>
      </c>
      <c r="BM18" s="13">
        <f>0.5*Nobelness!K18/Nobelness!K$2+K18</f>
        <v>0.56250000000000067</v>
      </c>
      <c r="BN18" s="13">
        <f>0.5*Nobelness!L18/Nobelness!L$2+L18</f>
        <v>0.56250000000000044</v>
      </c>
      <c r="BO18" s="13">
        <f>0.5*Nobelness!M18/Nobelness!M$2+M18</f>
        <v>0.60000000000000042</v>
      </c>
      <c r="BP18" s="13">
        <f>0.5*Nobelness!N18/Nobelness!N$2+N18</f>
        <v>0.59999999999999976</v>
      </c>
      <c r="BQ18" s="13">
        <f>0.5*Nobelness!O18/Nobelness!O$2+O18</f>
        <v>0.60000000000000053</v>
      </c>
      <c r="BR18" s="13">
        <f>0.5*Nobelness!P18/Nobelness!P$2+P18</f>
        <v>0.60000000000000064</v>
      </c>
      <c r="BS18" s="13">
        <f>0.5*Nobelness!Q18/Nobelness!Q$2+Q18</f>
        <v>0.59999999999999942</v>
      </c>
      <c r="BT18" s="13">
        <f>0.5*Nobelness!R18/Nobelness!R$2+R18</f>
        <v>0.59999999999999931</v>
      </c>
      <c r="BU18" s="13">
        <f>0.5*Nobelness!S18/Nobelness!S$2+S18</f>
        <v>0.60000000000000031</v>
      </c>
      <c r="BV18" s="13">
        <f>0.5*Nobelness!T18/Nobelness!T$2+T18</f>
        <v>0.60000000000000175</v>
      </c>
      <c r="BW18" s="13">
        <f>0.5*Nobelness!U18/Nobelness!U$2+U18</f>
        <v>0.60000000000000098</v>
      </c>
      <c r="BX18" s="13">
        <f>0.5*Nobelness!V18/Nobelness!V$2+V18</f>
        <v>0.60000000000000009</v>
      </c>
      <c r="BY18" s="13">
        <f>0.5*Nobelness!W18/Nobelness!W$2+W18</f>
        <v>0.72115384615384426</v>
      </c>
      <c r="BZ18" s="13">
        <f>0.5*Nobelness!X18/Nobelness!X$2+X18</f>
        <v>0.72115384615384792</v>
      </c>
      <c r="CA18" s="13">
        <f>0.5*Nobelness!Y18/Nobelness!Y$2+Y18</f>
        <v>0.72115384615384859</v>
      </c>
      <c r="CB18" s="13">
        <f>0.5*Nobelness!Z18/Nobelness!Z$2+Z18</f>
        <v>0.72115384615384537</v>
      </c>
      <c r="CC18" s="13">
        <f>0.5*Nobelness!AA18/Nobelness!AA$2+AA18</f>
        <v>0.72115384615384737</v>
      </c>
      <c r="CD18" s="13">
        <f>0.5*Nobelness!AB18/Nobelness!AB$2+AB18</f>
        <v>0.72115384615384381</v>
      </c>
      <c r="CE18" s="13">
        <f>0.5*Nobelness!AC18/Nobelness!AC$2+AC18</f>
        <v>0.7211538461538447</v>
      </c>
      <c r="CF18" s="13">
        <f>0.5*Nobelness!AD18/Nobelness!AD$2+AD18</f>
        <v>0.87500000000000244</v>
      </c>
      <c r="CG18" s="13">
        <f>0.5*Nobelness!AE18/Nobelness!AE$2+AE18</f>
        <v>0.87499999999999767</v>
      </c>
      <c r="CH18" s="13">
        <f>0.5*Nobelness!AF18/Nobelness!AF$2+AF18</f>
        <v>0.87499999999999967</v>
      </c>
      <c r="CI18" s="13">
        <f>0.5*Nobelness!AG18/Nobelness!AG$2+AG18</f>
        <v>0.88888888888888717</v>
      </c>
      <c r="CJ18" s="13">
        <f>0.5*Nobelness!AH18/Nobelness!AH$2+AH18</f>
        <v>0.88888888888888928</v>
      </c>
      <c r="CK18" s="13">
        <f>0.5*Nobelness!AI18/Nobelness!AI$2+AI18</f>
        <v>0.88888888888888917</v>
      </c>
      <c r="CL18" s="13">
        <f>0.5*Nobelness!AJ18/Nobelness!AJ$2+AJ18</f>
        <v>0.88888888888888951</v>
      </c>
      <c r="CM18" s="13">
        <f>0.5*Nobelness!AK18/Nobelness!AK$2+AK18</f>
        <v>0.88888888888888984</v>
      </c>
      <c r="CN18" s="13">
        <f>0.5*Nobelness!AL18/Nobelness!AL$2+AL18</f>
        <v>0.88888888888888851</v>
      </c>
      <c r="CO18" s="13">
        <f>0.5*Nobelness!AM18/Nobelness!AM$2+AM18</f>
        <v>0.88888888888888795</v>
      </c>
      <c r="CP18" s="13">
        <f>0.5*Nobelness!AN18/Nobelness!AN$2+AN18</f>
        <v>0.71428571428571519</v>
      </c>
      <c r="CQ18" s="13">
        <f>0.5*Nobelness!AO18/Nobelness!AO$2+AO18</f>
        <v>0.71428571428571408</v>
      </c>
      <c r="CR18" s="13">
        <f>0.5*Nobelness!AP18/Nobelness!AP$2+AP18</f>
        <v>0.71428571428571408</v>
      </c>
      <c r="CS18" s="13">
        <f>0.5*Nobelness!AQ18/Nobelness!AQ$2+AQ18</f>
        <v>0.71428571428571419</v>
      </c>
      <c r="CT18" s="13">
        <f>0.5*Nobelness!AR18/Nobelness!AR$2+AR18</f>
        <v>0.64000000000000101</v>
      </c>
      <c r="CU18" s="13">
        <f>0.5*Nobelness!AS18/Nobelness!AS$2+AS18</f>
        <v>0.64000000000000079</v>
      </c>
      <c r="CV18" s="13">
        <f>0.5*Nobelness!AT18/Nobelness!AT$2+AT18</f>
        <v>0.66796875000000022</v>
      </c>
      <c r="CW18" s="13">
        <f>0.5*Nobelness!AU18/Nobelness!AU$2+AU18</f>
        <v>0.66796874999999944</v>
      </c>
      <c r="CX18" s="13">
        <f>0.5*Nobelness!AV18/Nobelness!AV$2+AV18</f>
        <v>0.66796874999999978</v>
      </c>
      <c r="CY18" s="13">
        <f>0.5*Nobelness!AW18/Nobelness!AW$2+AW18</f>
        <v>0.66796874999999922</v>
      </c>
      <c r="CZ18" s="13">
        <f>0.5*Nobelness!AX18/Nobelness!AX$2+AX18</f>
        <v>0.66796874999999989</v>
      </c>
      <c r="DA18" s="13">
        <f>0.5*Nobelness!AY18/Nobelness!AY$2+AY18</f>
        <v>0.71321321321321351</v>
      </c>
      <c r="DB18" s="13">
        <f>0.5*Nobelness!AZ18/Nobelness!AZ$2+AZ18</f>
        <v>0.71321321321321318</v>
      </c>
      <c r="DC18" s="13">
        <f>0.5*Nobelness!BA18/Nobelness!BA$2+BA18</f>
        <v>0.71321321321321274</v>
      </c>
      <c r="DD18" s="13">
        <f>0.5*Nobelness!BB18/Nobelness!BB$2+BB18</f>
        <v>0.7132132132132154</v>
      </c>
    </row>
    <row r="19" spans="1:108" x14ac:dyDescent="0.3">
      <c r="A19" t="s">
        <v>363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D19" s="13">
        <f>0.5*Nobelness!B19/Nobelness!B$2+B19</f>
        <v>0</v>
      </c>
      <c r="BE19" s="13">
        <f>0.5*Nobelness!C19/Nobelness!C$2+C19</f>
        <v>0.125</v>
      </c>
      <c r="BF19" s="13">
        <f>0.5*Nobelness!D19/Nobelness!D$2+D19</f>
        <v>0.12500000000000022</v>
      </c>
      <c r="BG19" s="13">
        <f>0.5*Nobelness!E19/Nobelness!E$2+E19</f>
        <v>0.28571428571428625</v>
      </c>
      <c r="BH19" s="13">
        <f>0.5*Nobelness!F19/Nobelness!F$2+F19</f>
        <v>0.28571428571428598</v>
      </c>
      <c r="BI19" s="13">
        <f>0.5*Nobelness!G19/Nobelness!G$2+G19</f>
        <v>0.5</v>
      </c>
      <c r="BJ19" s="13">
        <f>0.5*Nobelness!H19/Nobelness!H$2+H19</f>
        <v>0.37500000000000094</v>
      </c>
      <c r="BK19" s="13">
        <f>0.5*Nobelness!I19/Nobelness!I$2+I19</f>
        <v>0.37499999999999889</v>
      </c>
      <c r="BL19" s="13">
        <f>0.5*Nobelness!J19/Nobelness!J$2+J19</f>
        <v>0.37500000000000017</v>
      </c>
      <c r="BM19" s="13">
        <f>0.5*Nobelness!K19/Nobelness!K$2+K19</f>
        <v>0.37500000000000017</v>
      </c>
      <c r="BN19" s="13">
        <f>0.5*Nobelness!L19/Nobelness!L$2+L19</f>
        <v>0.37500000000000028</v>
      </c>
      <c r="BO19" s="13">
        <f>0.5*Nobelness!M19/Nobelness!M$2+M19</f>
        <v>0.42857142857142916</v>
      </c>
      <c r="BP19" s="13">
        <f>0.5*Nobelness!N19/Nobelness!N$2+N19</f>
        <v>0.42857142857142805</v>
      </c>
      <c r="BQ19" s="13">
        <f>0.5*Nobelness!O19/Nobelness!O$2+O19</f>
        <v>0.42857142857142955</v>
      </c>
      <c r="BR19" s="13">
        <f>0.5*Nobelness!P19/Nobelness!P$2+P19</f>
        <v>0.42857142857142944</v>
      </c>
      <c r="BS19" s="13">
        <f>0.5*Nobelness!Q19/Nobelness!Q$2+Q19</f>
        <v>0.42857142857142838</v>
      </c>
      <c r="BT19" s="13">
        <f>0.5*Nobelness!R19/Nobelness!R$2+R19</f>
        <v>0.4285714285714291</v>
      </c>
      <c r="BU19" s="13">
        <f>0.5*Nobelness!S19/Nobelness!S$2+S19</f>
        <v>0.42857142857142849</v>
      </c>
      <c r="BV19" s="13">
        <f>0.5*Nobelness!T19/Nobelness!T$2+T19</f>
        <v>0.4285714285714286</v>
      </c>
      <c r="BW19" s="13">
        <f>0.5*Nobelness!U19/Nobelness!U$2+U19</f>
        <v>0.4285714285714296</v>
      </c>
      <c r="BX19" s="13">
        <f>0.5*Nobelness!V19/Nobelness!V$2+V19</f>
        <v>0.42857142857142932</v>
      </c>
      <c r="BY19" s="13">
        <f>0.5*Nobelness!W19/Nobelness!W$2+W19</f>
        <v>0.52083333333333071</v>
      </c>
      <c r="BZ19" s="13">
        <f>0.5*Nobelness!X19/Nobelness!X$2+X19</f>
        <v>0.52083333333333381</v>
      </c>
      <c r="CA19" s="13">
        <f>0.5*Nobelness!Y19/Nobelness!Y$2+Y19</f>
        <v>0.52083333333333448</v>
      </c>
      <c r="CB19" s="13">
        <f>0.5*Nobelness!Z19/Nobelness!Z$2+Z19</f>
        <v>0.52083333333333171</v>
      </c>
      <c r="CC19" s="13">
        <f>0.5*Nobelness!AA19/Nobelness!AA$2+AA19</f>
        <v>0.5208333333333337</v>
      </c>
      <c r="CD19" s="13">
        <f>0.5*Nobelness!AB19/Nobelness!AB$2+AB19</f>
        <v>0.52083333333333393</v>
      </c>
      <c r="CE19" s="13">
        <f>0.5*Nobelness!AC19/Nobelness!AC$2+AC19</f>
        <v>0.52083333333333304</v>
      </c>
      <c r="CF19" s="13">
        <f>0.5*Nobelness!AD19/Nobelness!AD$2+AD19</f>
        <v>0.65624999999999867</v>
      </c>
      <c r="CG19" s="13">
        <f>0.5*Nobelness!AE19/Nobelness!AE$2+AE19</f>
        <v>0.65624999999999956</v>
      </c>
      <c r="CH19" s="13">
        <f>0.5*Nobelness!AF19/Nobelness!AF$2+AF19</f>
        <v>0.65625000000000011</v>
      </c>
      <c r="CI19" s="13">
        <f>0.5*Nobelness!AG19/Nobelness!AG$2+AG19</f>
        <v>0.69135802469135776</v>
      </c>
      <c r="CJ19" s="13">
        <f>0.5*Nobelness!AH19/Nobelness!AH$2+AH19</f>
        <v>0.69135802469135843</v>
      </c>
      <c r="CK19" s="13">
        <f>0.5*Nobelness!AI19/Nobelness!AI$2+AI19</f>
        <v>0.69135802469135832</v>
      </c>
      <c r="CL19" s="13">
        <f>0.5*Nobelness!AJ19/Nobelness!AJ$2+AJ19</f>
        <v>0.6913580246913581</v>
      </c>
      <c r="CM19" s="13">
        <f>0.5*Nobelness!AK19/Nobelness!AK$2+AK19</f>
        <v>0.6913580246913581</v>
      </c>
      <c r="CN19" s="13">
        <f>0.5*Nobelness!AL19/Nobelness!AL$2+AL19</f>
        <v>0.69135802469135743</v>
      </c>
      <c r="CO19" s="13">
        <f>0.5*Nobelness!AM19/Nobelness!AM$2+AM19</f>
        <v>0.69135802469135799</v>
      </c>
      <c r="CP19" s="13">
        <f>0.5*Nobelness!AN19/Nobelness!AN$2+AN19</f>
        <v>0.55555555555555591</v>
      </c>
      <c r="CQ19" s="13">
        <f>0.5*Nobelness!AO19/Nobelness!AO$2+AO19</f>
        <v>0.55555555555555558</v>
      </c>
      <c r="CR19" s="13">
        <f>0.5*Nobelness!AP19/Nobelness!AP$2+AP19</f>
        <v>0.55555555555555614</v>
      </c>
      <c r="CS19" s="13">
        <f>0.5*Nobelness!AQ19/Nobelness!AQ$2+AQ19</f>
        <v>0.55555555555555525</v>
      </c>
      <c r="CT19" s="13">
        <f>0.5*Nobelness!AR19/Nobelness!AR$2+AR19</f>
        <v>0.4977777777777781</v>
      </c>
      <c r="CU19" s="13">
        <f>0.5*Nobelness!AS19/Nobelness!AS$2+AS19</f>
        <v>0.49777777777777854</v>
      </c>
      <c r="CV19" s="13">
        <f>0.5*Nobelness!AT19/Nobelness!AT$2+AT19</f>
        <v>0.52134146341463505</v>
      </c>
      <c r="CW19" s="13">
        <f>0.5*Nobelness!AU19/Nobelness!AU$2+AU19</f>
        <v>0.52134146341463372</v>
      </c>
      <c r="CX19" s="13">
        <f>0.5*Nobelness!AV19/Nobelness!AV$2+AV19</f>
        <v>0.52134146341463405</v>
      </c>
      <c r="CY19" s="13">
        <f>0.5*Nobelness!AW19/Nobelness!AW$2+AW19</f>
        <v>0.52134146341463339</v>
      </c>
      <c r="CZ19" s="13">
        <f>0.5*Nobelness!AX19/Nobelness!AX$2+AX19</f>
        <v>0.52134146341463439</v>
      </c>
      <c r="DA19" s="13">
        <f>0.5*Nobelness!AY19/Nobelness!AY$2+AY19</f>
        <v>0.56146572104018933</v>
      </c>
      <c r="DB19" s="13">
        <f>0.5*Nobelness!AZ19/Nobelness!AZ$2+AZ19</f>
        <v>0.56146572104018833</v>
      </c>
      <c r="DC19" s="13">
        <f>0.5*Nobelness!BA19/Nobelness!BA$2+BA19</f>
        <v>0.56146572104018821</v>
      </c>
      <c r="DD19" s="13">
        <f>0.5*Nobelness!BB19/Nobelness!BB$2+BB19</f>
        <v>0.56146572104019088</v>
      </c>
    </row>
    <row r="20" spans="1:108" x14ac:dyDescent="0.3">
      <c r="A20" t="s">
        <v>54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D20" s="13">
        <f>0.5*Nobelness!B20/Nobelness!B$2+B20</f>
        <v>0</v>
      </c>
      <c r="BE20" s="13">
        <f>0.5*Nobelness!C20/Nobelness!C$2+C20</f>
        <v>0.1666666666666666</v>
      </c>
      <c r="BF20" s="13">
        <f>0.5*Nobelness!D20/Nobelness!D$2+D20</f>
        <v>0.16666666666666669</v>
      </c>
      <c r="BG20" s="13">
        <f>0.5*Nobelness!E20/Nobelness!E$2+E20</f>
        <v>0.28571428571428625</v>
      </c>
      <c r="BH20" s="13">
        <f>0.5*Nobelness!F20/Nobelness!F$2+F20</f>
        <v>0.28571428571428598</v>
      </c>
      <c r="BI20" s="13">
        <f>0.5*Nobelness!G20/Nobelness!G$2+G20</f>
        <v>0.45</v>
      </c>
      <c r="BJ20" s="13">
        <f>0.5*Nobelness!H20/Nobelness!H$2+H20</f>
        <v>0.33750000000000085</v>
      </c>
      <c r="BK20" s="13">
        <f>0.5*Nobelness!I20/Nobelness!I$2+I20</f>
        <v>0.42857142857142738</v>
      </c>
      <c r="BL20" s="13">
        <f>0.5*Nobelness!J20/Nobelness!J$2+J20</f>
        <v>0.42857142857142877</v>
      </c>
      <c r="BM20" s="13">
        <f>0.5*Nobelness!K20/Nobelness!K$2+K20</f>
        <v>0.52083333333333404</v>
      </c>
      <c r="BN20" s="13">
        <f>0.5*Nobelness!L20/Nobelness!L$2+L20</f>
        <v>0.64285714285714324</v>
      </c>
      <c r="BO20" s="13">
        <f>0.5*Nobelness!M20/Nobelness!M$2+M20</f>
        <v>0.73499999999999943</v>
      </c>
      <c r="BP20" s="13">
        <f>0.5*Nobelness!N20/Nobelness!N$2+N20</f>
        <v>0.85714285714285732</v>
      </c>
      <c r="BQ20" s="13">
        <f>0.5*Nobelness!O20/Nobelness!O$2+O20</f>
        <v>0.94921875000000011</v>
      </c>
      <c r="BR20" s="13">
        <f>0.5*Nobelness!P20/Nobelness!P$2+P20</f>
        <v>0.949218750000001</v>
      </c>
      <c r="BS20" s="13">
        <f>0.5*Nobelness!Q20/Nobelness!Q$2+Q20</f>
        <v>1.0416666666666661</v>
      </c>
      <c r="BT20" s="13">
        <f>0.5*Nobelness!R20/Nobelness!R$2+R20</f>
        <v>1.1343749999999995</v>
      </c>
      <c r="BU20" s="13">
        <f>0.5*Nobelness!S20/Nobelness!S$2+S20</f>
        <v>1.2272727272727271</v>
      </c>
      <c r="BV20" s="13">
        <f>0.5*Nobelness!T20/Nobelness!T$2+T20</f>
        <v>1.2272727272727295</v>
      </c>
      <c r="BW20" s="13">
        <f>0.5*Nobelness!U20/Nobelness!U$2+U20</f>
        <v>1.22727272727273</v>
      </c>
      <c r="BX20" s="13">
        <f>0.5*Nobelness!V20/Nobelness!V$2+V20</f>
        <v>1.2272727272727304</v>
      </c>
      <c r="BY20" s="13">
        <f>0.5*Nobelness!W20/Nobelness!W$2+W20</f>
        <v>1.4134615384615359</v>
      </c>
      <c r="BZ20" s="13">
        <f>0.5*Nobelness!X20/Nobelness!X$2+X20</f>
        <v>1.5066964285714284</v>
      </c>
      <c r="CA20" s="13">
        <f>0.5*Nobelness!Y20/Nobelness!Y$2+Y20</f>
        <v>1.5737704918032844</v>
      </c>
      <c r="CB20" s="13">
        <f>0.5*Nobelness!Z20/Nobelness!Z$2+Z20</f>
        <v>1.642045454545449</v>
      </c>
      <c r="CC20" s="13">
        <f>0.5*Nobelness!AA20/Nobelness!AA$2+AA20</f>
        <v>1.6420454545454528</v>
      </c>
      <c r="CD20" s="13">
        <f>0.5*Nobelness!AB20/Nobelness!AB$2+AB20</f>
        <v>1.7112676056338008</v>
      </c>
      <c r="CE20" s="13">
        <f>0.5*Nobelness!AC20/Nobelness!AC$2+AC20</f>
        <v>1.7812500000000007</v>
      </c>
      <c r="CF20" s="13">
        <f>0.5*Nobelness!AD20/Nobelness!AD$2+AD20</f>
        <v>1.9455882352941178</v>
      </c>
      <c r="CG20" s="13">
        <f>0.5*Nobelness!AE20/Nobelness!AE$2+AE20</f>
        <v>1.9455882352941196</v>
      </c>
      <c r="CH20" s="13">
        <f>0.5*Nobelness!AF20/Nobelness!AF$2+AF20</f>
        <v>2.0166666666666644</v>
      </c>
      <c r="CI20" s="13">
        <f>0.5*Nobelness!AG20/Nobelness!AG$2+AG20</f>
        <v>2.2399999999999958</v>
      </c>
      <c r="CJ20" s="13">
        <f>0.5*Nobelness!AH20/Nobelness!AH$2+AH20</f>
        <v>2.3898989898989913</v>
      </c>
      <c r="CK20" s="13">
        <f>0.5*Nobelness!AI20/Nobelness!AI$2+AI20</f>
        <v>2.3898989898989931</v>
      </c>
      <c r="CL20" s="13">
        <f>0.5*Nobelness!AJ20/Nobelness!AJ$2+AJ20</f>
        <v>2.4439655172413821</v>
      </c>
      <c r="CM20" s="13">
        <f>0.5*Nobelness!AK20/Nobelness!AK$2+AK20</f>
        <v>2.4439655172413768</v>
      </c>
      <c r="CN20" s="13">
        <f>0.5*Nobelness!AL20/Nobelness!AL$2+AL20</f>
        <v>2.540740740740735</v>
      </c>
      <c r="CO20" s="13">
        <f>0.5*Nobelness!AM20/Nobelness!AM$2+AM20</f>
        <v>2.6375448028673807</v>
      </c>
      <c r="CP20" s="13">
        <f>0.5*Nobelness!AN20/Nobelness!AN$2+AN20</f>
        <v>2.1972656250000022</v>
      </c>
      <c r="CQ20" s="13">
        <f>0.5*Nobelness!AO20/Nobelness!AO$2+AO20</f>
        <v>2.224537037037035</v>
      </c>
      <c r="CR20" s="13">
        <f>0.5*Nobelness!AP20/Nobelness!AP$2+AP20</f>
        <v>2.2857142857142918</v>
      </c>
      <c r="CS20" s="13">
        <f>0.5*Nobelness!AQ20/Nobelness!AQ$2+AQ20</f>
        <v>2.2857142857142803</v>
      </c>
      <c r="CT20" s="13">
        <f>0.5*Nobelness!AR20/Nobelness!AR$2+AR20</f>
        <v>2.0884931506849371</v>
      </c>
      <c r="CU20" s="13">
        <f>0.5*Nobelness!AS20/Nobelness!AS$2+AS20</f>
        <v>2.0884931506849349</v>
      </c>
      <c r="CV20" s="13">
        <f>0.5*Nobelness!AT20/Nobelness!AT$2+AT20</f>
        <v>2.0722044159544142</v>
      </c>
      <c r="CW20" s="13">
        <f>0.5*Nobelness!AU20/Nobelness!AU$2+AU20</f>
        <v>2.0722044159544164</v>
      </c>
      <c r="CX20" s="13">
        <f>0.5*Nobelness!AV20/Nobelness!AV$2+AV20</f>
        <v>2.1242236024844745</v>
      </c>
      <c r="CY20" s="13">
        <f>0.5*Nobelness!AW20/Nobelness!AW$2+AW20</f>
        <v>2.1376561472715361</v>
      </c>
      <c r="CZ20" s="13">
        <f>0.5*Nobelness!AX20/Nobelness!AX$2+AX20</f>
        <v>2.1774603174603215</v>
      </c>
      <c r="DA20" s="13">
        <f>0.5*Nobelness!AY20/Nobelness!AY$2+AY20</f>
        <v>2.2175414364640829</v>
      </c>
      <c r="DB20" s="13">
        <f>0.5*Nobelness!AZ20/Nobelness!AZ$2+AZ20</f>
        <v>2.2865836197021734</v>
      </c>
      <c r="DC20" s="13">
        <f>0.5*Nobelness!BA20/Nobelness!BA$2+BA20</f>
        <v>2.2865836197021667</v>
      </c>
      <c r="DD20" s="13">
        <f>0.5*Nobelness!BB20/Nobelness!BB$2+BB20</f>
        <v>2.3873312564901386</v>
      </c>
    </row>
    <row r="21" spans="1:108" x14ac:dyDescent="0.3">
      <c r="A21" t="s">
        <v>55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D21" s="13">
        <f>0.5*Nobelness!B21/Nobelness!B$2+B21</f>
        <v>0</v>
      </c>
      <c r="BE21" s="13">
        <f>0.5*Nobelness!C21/Nobelness!C$2+C21</f>
        <v>0.1666666666666666</v>
      </c>
      <c r="BF21" s="13">
        <f>0.5*Nobelness!D21/Nobelness!D$2+D21</f>
        <v>0.16666666666666669</v>
      </c>
      <c r="BG21" s="13">
        <f>0.5*Nobelness!E21/Nobelness!E$2+E21</f>
        <v>0.28571428571428625</v>
      </c>
      <c r="BH21" s="13">
        <f>0.5*Nobelness!F21/Nobelness!F$2+F21</f>
        <v>0.28571428571428598</v>
      </c>
      <c r="BI21" s="13">
        <f>0.5*Nobelness!G21/Nobelness!G$2+G21</f>
        <v>0.45</v>
      </c>
      <c r="BJ21" s="13">
        <f>0.5*Nobelness!H21/Nobelness!H$2+H21</f>
        <v>0.33750000000000085</v>
      </c>
      <c r="BK21" s="13">
        <f>0.5*Nobelness!I21/Nobelness!I$2+I21</f>
        <v>0.33749999999999919</v>
      </c>
      <c r="BL21" s="13">
        <f>0.5*Nobelness!J21/Nobelness!J$2+J21</f>
        <v>0.33750000000000024</v>
      </c>
      <c r="BM21" s="13">
        <f>0.5*Nobelness!K21/Nobelness!K$2+K21</f>
        <v>0.33750000000000036</v>
      </c>
      <c r="BN21" s="13">
        <f>0.5*Nobelness!L21/Nobelness!L$2+L21</f>
        <v>0.33750000000000024</v>
      </c>
      <c r="BO21" s="13">
        <f>0.5*Nobelness!M21/Nobelness!M$2+M21</f>
        <v>0.42857142857142916</v>
      </c>
      <c r="BP21" s="13">
        <f>0.5*Nobelness!N21/Nobelness!N$2+N21</f>
        <v>0.55147058823529471</v>
      </c>
      <c r="BQ21" s="13">
        <f>0.5*Nobelness!O21/Nobelness!O$2+O21</f>
        <v>0.55147058823529527</v>
      </c>
      <c r="BR21" s="13">
        <f>0.5*Nobelness!P21/Nobelness!P$2+P21</f>
        <v>0.55147058823529405</v>
      </c>
      <c r="BS21" s="13">
        <f>0.5*Nobelness!Q21/Nobelness!Q$2+Q21</f>
        <v>0.55147058823529371</v>
      </c>
      <c r="BT21" s="13">
        <f>0.5*Nobelness!R21/Nobelness!R$2+R21</f>
        <v>0.64285714285714179</v>
      </c>
      <c r="BU21" s="13">
        <f>0.5*Nobelness!S21/Nobelness!S$2+S21</f>
        <v>0.64285714285714279</v>
      </c>
      <c r="BV21" s="13">
        <f>0.5*Nobelness!T21/Nobelness!T$2+T21</f>
        <v>0.64285714285714501</v>
      </c>
      <c r="BW21" s="13">
        <f>0.5*Nobelness!U21/Nobelness!U$2+U21</f>
        <v>0.64285714285714324</v>
      </c>
      <c r="BX21" s="13">
        <f>0.5*Nobelness!V21/Nobelness!V$2+V21</f>
        <v>0.64285714285714401</v>
      </c>
      <c r="BY21" s="13">
        <f>0.5*Nobelness!W21/Nobelness!W$2+W21</f>
        <v>0.82758620689654883</v>
      </c>
      <c r="BZ21" s="13">
        <f>0.5*Nobelness!X21/Nobelness!X$2+X21</f>
        <v>0.8275862068965536</v>
      </c>
      <c r="CA21" s="13">
        <f>0.5*Nobelness!Y21/Nobelness!Y$2+Y21</f>
        <v>0.8275862068965536</v>
      </c>
      <c r="CB21" s="13">
        <f>0.5*Nobelness!Z21/Nobelness!Z$2+Z21</f>
        <v>0.82758620689654849</v>
      </c>
      <c r="CC21" s="13">
        <f>0.5*Nobelness!AA21/Nobelness!AA$2+AA21</f>
        <v>0.82758620689655105</v>
      </c>
      <c r="CD21" s="13">
        <f>0.5*Nobelness!AB21/Nobelness!AB$2+AB21</f>
        <v>0.82758620689654994</v>
      </c>
      <c r="CE21" s="13">
        <f>0.5*Nobelness!AC21/Nobelness!AC$2+AC21</f>
        <v>0.82758620689655216</v>
      </c>
      <c r="CF21" s="13">
        <f>0.5*Nobelness!AD21/Nobelness!AD$2+AD21</f>
        <v>0.98684210526315852</v>
      </c>
      <c r="CG21" s="13">
        <f>0.5*Nobelness!AE21/Nobelness!AE$2+AE21</f>
        <v>0.98684210526315941</v>
      </c>
      <c r="CH21" s="13">
        <f>0.5*Nobelness!AF21/Nobelness!AF$2+AF21</f>
        <v>0.98684210526315475</v>
      </c>
      <c r="CI21" s="13">
        <f>0.5*Nobelness!AG21/Nobelness!AG$2+AG21</f>
        <v>1.1666666666666654</v>
      </c>
      <c r="CJ21" s="13">
        <f>0.5*Nobelness!AH21/Nobelness!AH$2+AH21</f>
        <v>1.2400419287211741</v>
      </c>
      <c r="CK21" s="13">
        <f>0.5*Nobelness!AI21/Nobelness!AI$2+AI21</f>
        <v>1.2400419287211772</v>
      </c>
      <c r="CL21" s="13">
        <f>0.5*Nobelness!AJ21/Nobelness!AJ$2+AJ21</f>
        <v>1.240041928721177</v>
      </c>
      <c r="CM21" s="13">
        <f>0.5*Nobelness!AK21/Nobelness!AK$2+AK21</f>
        <v>1.2400419287211752</v>
      </c>
      <c r="CN21" s="13">
        <f>0.5*Nobelness!AL21/Nobelness!AL$2+AL21</f>
        <v>1.3372319688109209</v>
      </c>
      <c r="CO21" s="13">
        <f>0.5*Nobelness!AM21/Nobelness!AM$2+AM21</f>
        <v>1.4344262295082013</v>
      </c>
      <c r="CP21" s="13">
        <f>0.5*Nobelness!AN21/Nobelness!AN$2+AN21</f>
        <v>1.2307692307692275</v>
      </c>
      <c r="CQ21" s="13">
        <f>0.5*Nobelness!AO21/Nobelness!AO$2+AO21</f>
        <v>1.2307692307692302</v>
      </c>
      <c r="CR21" s="13">
        <f>0.5*Nobelness!AP21/Nobelness!AP$2+AP21</f>
        <v>1.2307692307692313</v>
      </c>
      <c r="CS21" s="13">
        <f>0.5*Nobelness!AQ21/Nobelness!AQ$2+AQ21</f>
        <v>1.2307692307692308</v>
      </c>
      <c r="CT21" s="13">
        <f>0.5*Nobelness!AR21/Nobelness!AR$2+AR21</f>
        <v>1.1397183098591559</v>
      </c>
      <c r="CU21" s="13">
        <f>0.5*Nobelness!AS21/Nobelness!AS$2+AS21</f>
        <v>1.1397183098591563</v>
      </c>
      <c r="CV21" s="13">
        <f>0.5*Nobelness!AT21/Nobelness!AT$2+AT21</f>
        <v>1.176097393689987</v>
      </c>
      <c r="CW21" s="13">
        <f>0.5*Nobelness!AU21/Nobelness!AU$2+AU21</f>
        <v>1.1760973936899854</v>
      </c>
      <c r="CX21" s="13">
        <f>0.5*Nobelness!AV21/Nobelness!AV$2+AV21</f>
        <v>1.1760973936899859</v>
      </c>
      <c r="CY21" s="13">
        <f>0.5*Nobelness!AW21/Nobelness!AW$2+AW21</f>
        <v>1.1860174781523081</v>
      </c>
      <c r="CZ21" s="13">
        <f>0.5*Nobelness!AX21/Nobelness!AX$2+AX21</f>
        <v>1.1860174781523096</v>
      </c>
      <c r="DA21" s="13">
        <f>0.5*Nobelness!AY21/Nobelness!AY$2+AY21</f>
        <v>1.2250000000000014</v>
      </c>
      <c r="DB21" s="13">
        <f>0.5*Nobelness!AZ21/Nobelness!AZ$2+AZ21</f>
        <v>1.2280982905982905</v>
      </c>
      <c r="DC21" s="13">
        <f>0.5*Nobelness!BA21/Nobelness!BA$2+BA21</f>
        <v>1.2280982905982893</v>
      </c>
      <c r="DD21" s="13">
        <f>0.5*Nobelness!BB21/Nobelness!BB$2+BB21</f>
        <v>1.2666666666666699</v>
      </c>
    </row>
    <row r="22" spans="1:108" x14ac:dyDescent="0.3">
      <c r="A22" t="s">
        <v>56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D22" s="13">
        <f>0.5*Nobelness!B22/Nobelness!B$2+B22</f>
        <v>0</v>
      </c>
      <c r="BE22" s="13">
        <f>0.5*Nobelness!C22/Nobelness!C$2+C22</f>
        <v>0.1666666666666666</v>
      </c>
      <c r="BF22" s="13">
        <f>0.5*Nobelness!D22/Nobelness!D$2+D22</f>
        <v>0.16666666666666669</v>
      </c>
      <c r="BG22" s="13">
        <f>0.5*Nobelness!E22/Nobelness!E$2+E22</f>
        <v>0.28571428571428625</v>
      </c>
      <c r="BH22" s="13">
        <f>0.5*Nobelness!F22/Nobelness!F$2+F22</f>
        <v>0.28571428571428598</v>
      </c>
      <c r="BI22" s="13">
        <f>0.5*Nobelness!G22/Nobelness!G$2+G22</f>
        <v>0.45</v>
      </c>
      <c r="BJ22" s="13">
        <f>0.5*Nobelness!H22/Nobelness!H$2+H22</f>
        <v>0.33750000000000085</v>
      </c>
      <c r="BK22" s="13">
        <f>0.5*Nobelness!I22/Nobelness!I$2+I22</f>
        <v>0.39999999999999908</v>
      </c>
      <c r="BL22" s="13">
        <f>0.5*Nobelness!J22/Nobelness!J$2+J22</f>
        <v>0.40000000000000013</v>
      </c>
      <c r="BM22" s="13">
        <f>0.5*Nobelness!K22/Nobelness!K$2+K22</f>
        <v>0.46875</v>
      </c>
      <c r="BN22" s="13">
        <f>0.5*Nobelness!L22/Nobelness!L$2+L22</f>
        <v>0.56250000000000044</v>
      </c>
      <c r="BO22" s="13">
        <f>0.5*Nobelness!M22/Nobelness!M$2+M22</f>
        <v>0.65625000000000011</v>
      </c>
      <c r="BP22" s="13">
        <f>0.5*Nobelness!N22/Nobelness!N$2+N22</f>
        <v>0.77419354838709642</v>
      </c>
      <c r="BQ22" s="13">
        <f>0.5*Nobelness!O22/Nobelness!O$2+O22</f>
        <v>0.843750000000001</v>
      </c>
      <c r="BR22" s="13">
        <f>0.5*Nobelness!P22/Nobelness!P$2+P22</f>
        <v>0.84375000000000078</v>
      </c>
      <c r="BS22" s="13">
        <f>0.5*Nobelness!Q22/Nobelness!Q$2+Q22</f>
        <v>0.91463414634146323</v>
      </c>
      <c r="BT22" s="13">
        <f>0.5*Nobelness!R22/Nobelness!R$2+R22</f>
        <v>1.0083333333333337</v>
      </c>
      <c r="BU22" s="13">
        <f>0.5*Nobelness!S22/Nobelness!S$2+S22</f>
        <v>1.0799999999999985</v>
      </c>
      <c r="BV22" s="13">
        <f>0.5*Nobelness!T22/Nobelness!T$2+T22</f>
        <v>1.0800000000000023</v>
      </c>
      <c r="BW22" s="13">
        <f>0.5*Nobelness!U22/Nobelness!U$2+U22</f>
        <v>1.0800000000000016</v>
      </c>
      <c r="BX22" s="13">
        <f>0.5*Nobelness!V22/Nobelness!V$2+V22</f>
        <v>1.0800000000000023</v>
      </c>
      <c r="BY22" s="13">
        <f>0.5*Nobelness!W22/Nobelness!W$2+W22</f>
        <v>1.267241379310341</v>
      </c>
      <c r="BZ22" s="13">
        <f>0.5*Nobelness!X22/Nobelness!X$2+X22</f>
        <v>1.339285714285716</v>
      </c>
      <c r="CA22" s="13">
        <f>0.5*Nobelness!Y22/Nobelness!Y$2+Y22</f>
        <v>1.3913043478260916</v>
      </c>
      <c r="CB22" s="13">
        <f>0.5*Nobelness!Z22/Nobelness!Z$2+Z22</f>
        <v>1.4449999999999981</v>
      </c>
      <c r="CC22" s="13">
        <f>0.5*Nobelness!AA22/Nobelness!AA$2+AA22</f>
        <v>1.4449999999999978</v>
      </c>
      <c r="CD22" s="13">
        <f>0.5*Nobelness!AB22/Nobelness!AB$2+AB22</f>
        <v>1.5000000000000011</v>
      </c>
      <c r="CE22" s="13">
        <f>0.5*Nobelness!AC22/Nobelness!AC$2+AC22</f>
        <v>1.5560344827586206</v>
      </c>
      <c r="CF22" s="13">
        <f>0.5*Nobelness!AD22/Nobelness!AD$2+AD22</f>
        <v>1.722656250000002</v>
      </c>
      <c r="CG22" s="13">
        <f>0.5*Nobelness!AE22/Nobelness!AE$2+AE22</f>
        <v>1.7226562500000011</v>
      </c>
      <c r="CH22" s="13">
        <f>0.5*Nobelness!AF22/Nobelness!AF$2+AF22</f>
        <v>1.7794117647058814</v>
      </c>
      <c r="CI22" s="13">
        <f>0.5*Nobelness!AG22/Nobelness!AG$2+AG22</f>
        <v>2</v>
      </c>
      <c r="CJ22" s="13">
        <f>0.5*Nobelness!AH22/Nobelness!AH$2+AH22</f>
        <v>2.1373080397470692</v>
      </c>
      <c r="CK22" s="13">
        <f>0.5*Nobelness!AI22/Nobelness!AI$2+AI22</f>
        <v>2.1373080397470678</v>
      </c>
      <c r="CL22" s="13">
        <f>0.5*Nobelness!AJ22/Nobelness!AJ$2+AJ22</f>
        <v>2.1807692307692319</v>
      </c>
      <c r="CM22" s="13">
        <f>0.5*Nobelness!AK22/Nobelness!AK$2+AK22</f>
        <v>2.1807692307692284</v>
      </c>
      <c r="CN22" s="13">
        <f>0.5*Nobelness!AL22/Nobelness!AL$2+AL22</f>
        <v>2.2752902155887158</v>
      </c>
      <c r="CO22" s="13">
        <f>0.5*Nobelness!AM22/Nobelness!AM$2+AM22</f>
        <v>2.3699677938808326</v>
      </c>
      <c r="CP22" s="13">
        <f>0.5*Nobelness!AN22/Nobelness!AN$2+AN22</f>
        <v>1.9806338028169033</v>
      </c>
      <c r="CQ22" s="13">
        <f>0.5*Nobelness!AO22/Nobelness!AO$2+AO22</f>
        <v>2.0020833333333306</v>
      </c>
      <c r="CR22" s="13">
        <f>0.5*Nobelness!AP22/Nobelness!AP$2+AP22</f>
        <v>2.051282051282048</v>
      </c>
      <c r="CS22" s="13">
        <f>0.5*Nobelness!AQ22/Nobelness!AQ$2+AQ22</f>
        <v>2.0512820512820538</v>
      </c>
      <c r="CT22" s="13">
        <f>0.5*Nobelness!AR22/Nobelness!AR$2+AR22</f>
        <v>1.8822222222222205</v>
      </c>
      <c r="CU22" s="13">
        <f>0.5*Nobelness!AS22/Nobelness!AS$2+AS22</f>
        <v>1.882222222222224</v>
      </c>
      <c r="CV22" s="13">
        <f>0.5*Nobelness!AT22/Nobelness!AT$2+AT22</f>
        <v>1.8794412144702863</v>
      </c>
      <c r="CW22" s="13">
        <f>0.5*Nobelness!AU22/Nobelness!AU$2+AU22</f>
        <v>1.8794412144702788</v>
      </c>
      <c r="CX22" s="13">
        <f>0.5*Nobelness!AV22/Nobelness!AV$2+AV22</f>
        <v>1.9213483146067407</v>
      </c>
      <c r="CY22" s="13">
        <f>0.5*Nobelness!AW22/Nobelness!AW$2+AW22</f>
        <v>1.94227897252091</v>
      </c>
      <c r="CZ22" s="13">
        <f>0.5*Nobelness!AX22/Nobelness!AX$2+AX22</f>
        <v>1.9743811168681706</v>
      </c>
      <c r="DA22" s="13">
        <f>0.5*Nobelness!AY22/Nobelness!AY$2+AY22</f>
        <v>2.0169597989949701</v>
      </c>
      <c r="DB22" s="13">
        <f>0.5*Nobelness!AZ22/Nobelness!AZ$2+AZ22</f>
        <v>2.0728842159916976</v>
      </c>
      <c r="DC22" s="13">
        <f>0.5*Nobelness!BA22/Nobelness!BA$2+BA22</f>
        <v>2.0728842159916878</v>
      </c>
      <c r="DD22" s="13">
        <f>0.5*Nobelness!BB22/Nobelness!BB$2+BB22</f>
        <v>2.1556493202062956</v>
      </c>
    </row>
    <row r="23" spans="1:108" x14ac:dyDescent="0.3">
      <c r="A23" t="s">
        <v>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D23" s="13">
        <f>0.5*Nobelness!B23/Nobelness!B$2+B23</f>
        <v>0</v>
      </c>
      <c r="BE23" s="13">
        <f>0.5*Nobelness!C23/Nobelness!C$2+C23</f>
        <v>0.125</v>
      </c>
      <c r="BF23" s="13">
        <f>0.5*Nobelness!D23/Nobelness!D$2+D23</f>
        <v>0.12500000000000022</v>
      </c>
      <c r="BG23" s="13">
        <f>0.5*Nobelness!E23/Nobelness!E$2+E23</f>
        <v>0.22222222222222249</v>
      </c>
      <c r="BH23" s="13">
        <f>0.5*Nobelness!F23/Nobelness!F$2+F23</f>
        <v>0.2222222222222224</v>
      </c>
      <c r="BI23" s="13">
        <f>0.5*Nobelness!G23/Nobelness!G$2+G23</f>
        <v>0.34615384615384642</v>
      </c>
      <c r="BJ23" s="13">
        <f>0.5*Nobelness!H23/Nobelness!H$2+H23</f>
        <v>0.25961538461538514</v>
      </c>
      <c r="BK23" s="13">
        <f>0.5*Nobelness!I23/Nobelness!I$2+I23</f>
        <v>0.31578947368420979</v>
      </c>
      <c r="BL23" s="13">
        <f>0.5*Nobelness!J23/Nobelness!J$2+J23</f>
        <v>0.31578947368421045</v>
      </c>
      <c r="BM23" s="13">
        <f>0.5*Nobelness!K23/Nobelness!K$2+K23</f>
        <v>0.37500000000000017</v>
      </c>
      <c r="BN23" s="13">
        <f>0.5*Nobelness!L23/Nobelness!L$2+L23</f>
        <v>0.45000000000000029</v>
      </c>
      <c r="BO23" s="13">
        <f>0.5*Nobelness!M23/Nobelness!M$2+M23</f>
        <v>0.52500000000000047</v>
      </c>
      <c r="BP23" s="13">
        <f>0.5*Nobelness!N23/Nobelness!N$2+N23</f>
        <v>0.61538461538461497</v>
      </c>
      <c r="BQ23" s="13">
        <f>0.5*Nobelness!O23/Nobelness!O$2+O23</f>
        <v>0.67499999999999993</v>
      </c>
      <c r="BR23" s="13">
        <f>0.5*Nobelness!P23/Nobelness!P$2+P23</f>
        <v>0.6750000000000006</v>
      </c>
      <c r="BS23" s="13">
        <f>0.5*Nobelness!Q23/Nobelness!Q$2+Q23</f>
        <v>0.73529411764705777</v>
      </c>
      <c r="BT23" s="13">
        <f>0.5*Nobelness!R23/Nobelness!R$2+R23</f>
        <v>0.81026785714285587</v>
      </c>
      <c r="BU23" s="13">
        <f>0.5*Nobelness!S23/Nobelness!S$2+S23</f>
        <v>0.8709677419354841</v>
      </c>
      <c r="BV23" s="13">
        <f>0.5*Nobelness!T23/Nobelness!T$2+T23</f>
        <v>0.87096774193548587</v>
      </c>
      <c r="BW23" s="13">
        <f>0.5*Nobelness!U23/Nobelness!U$2+U23</f>
        <v>0.8709677419354841</v>
      </c>
      <c r="BX23" s="13">
        <f>0.5*Nobelness!V23/Nobelness!V$2+V23</f>
        <v>0.87096774193548587</v>
      </c>
      <c r="BY23" s="13">
        <f>0.5*Nobelness!W23/Nobelness!W$2+W23</f>
        <v>1.0208333333333308</v>
      </c>
      <c r="BZ23" s="13">
        <f>0.5*Nobelness!X23/Nobelness!X$2+X23</f>
        <v>1.0817307692307718</v>
      </c>
      <c r="CA23" s="13">
        <f>0.5*Nobelness!Y23/Nobelness!Y$2+Y23</f>
        <v>1.1294117647058854</v>
      </c>
      <c r="CB23" s="13">
        <f>0.5*Nobelness!Z23/Nobelness!Z$2+Z23</f>
        <v>1.1779891304347792</v>
      </c>
      <c r="CC23" s="13">
        <f>0.5*Nobelness!AA23/Nobelness!AA$2+AA23</f>
        <v>1.1779891304347814</v>
      </c>
      <c r="CD23" s="13">
        <f>0.5*Nobelness!AB23/Nobelness!AB$2+AB23</f>
        <v>1.2272727272727271</v>
      </c>
      <c r="CE23" s="13">
        <f>0.5*Nobelness!AC23/Nobelness!AC$2+AC23</f>
        <v>1.2771226415094352</v>
      </c>
      <c r="CF23" s="13">
        <f>0.5*Nobelness!AD23/Nobelness!AD$2+AD23</f>
        <v>1.4134615384615408</v>
      </c>
      <c r="CG23" s="13">
        <f>0.5*Nobelness!AE23/Nobelness!AE$2+AE23</f>
        <v>1.4134615384615397</v>
      </c>
      <c r="CH23" s="13">
        <f>0.5*Nobelness!AF23/Nobelness!AF$2+AF23</f>
        <v>1.4637096774193525</v>
      </c>
      <c r="CI23" s="13">
        <f>0.5*Nobelness!AG23/Nobelness!AG$2+AG23</f>
        <v>1.6470588235294144</v>
      </c>
      <c r="CJ23" s="13">
        <f>0.5*Nobelness!AH23/Nobelness!AH$2+AH23</f>
        <v>1.7643549589858312</v>
      </c>
      <c r="CK23" s="13">
        <f>0.5*Nobelness!AI23/Nobelness!AI$2+AI23</f>
        <v>1.7643549589858316</v>
      </c>
      <c r="CL23" s="13">
        <f>0.5*Nobelness!AJ23/Nobelness!AJ$2+AJ23</f>
        <v>1.8057324840764359</v>
      </c>
      <c r="CM23" s="13">
        <f>0.5*Nobelness!AK23/Nobelness!AK$2+AK23</f>
        <v>1.8057324840764348</v>
      </c>
      <c r="CN23" s="13">
        <f>0.5*Nobelness!AL23/Nobelness!AL$2+AL23</f>
        <v>1.8820301783264737</v>
      </c>
      <c r="CO23" s="13">
        <f>0.5*Nobelness!AM23/Nobelness!AM$2+AM23</f>
        <v>1.9584165003326621</v>
      </c>
      <c r="CP23" s="13">
        <f>0.5*Nobelness!AN23/Nobelness!AN$2+AN23</f>
        <v>1.6351744186046493</v>
      </c>
      <c r="CQ23" s="13">
        <f>0.5*Nobelness!AO23/Nobelness!AO$2+AO23</f>
        <v>1.6591850828729264</v>
      </c>
      <c r="CR23" s="13">
        <f>0.5*Nobelness!AP23/Nobelness!AP$2+AP23</f>
        <v>1.7021276595744734</v>
      </c>
      <c r="CS23" s="13">
        <f>0.5*Nobelness!AQ23/Nobelness!AQ$2+AQ23</f>
        <v>1.702127659574469</v>
      </c>
      <c r="CT23" s="13">
        <f>0.5*Nobelness!AR23/Nobelness!AR$2+AR23</f>
        <v>1.5636923076923142</v>
      </c>
      <c r="CU23" s="13">
        <f>0.5*Nobelness!AS23/Nobelness!AS$2+AS23</f>
        <v>1.5636923076923082</v>
      </c>
      <c r="CV23" s="13">
        <f>0.5*Nobelness!AT23/Nobelness!AT$2+AT23</f>
        <v>1.5616612989801424</v>
      </c>
      <c r="CW23" s="13">
        <f>0.5*Nobelness!AU23/Nobelness!AU$2+AU23</f>
        <v>1.5616612989801402</v>
      </c>
      <c r="CX23" s="13">
        <f>0.5*Nobelness!AV23/Nobelness!AV$2+AV23</f>
        <v>1.5981308411214925</v>
      </c>
      <c r="CY23" s="13">
        <f>0.5*Nobelness!AW23/Nobelness!AW$2+AW23</f>
        <v>1.6200174389636195</v>
      </c>
      <c r="CZ23" s="13">
        <f>0.5*Nobelness!AX23/Nobelness!AX$2+AX23</f>
        <v>1.6495911495911428</v>
      </c>
      <c r="DA23" s="13">
        <f>0.5*Nobelness!AY23/Nobelness!AY$2+AY23</f>
        <v>1.6864495798319357</v>
      </c>
      <c r="DB23" s="13">
        <f>0.5*Nobelness!AZ23/Nobelness!AZ$2+AZ23</f>
        <v>1.7395969498910659</v>
      </c>
      <c r="DC23" s="13">
        <f>0.5*Nobelness!BA23/Nobelness!BA$2+BA23</f>
        <v>1.7395969498910646</v>
      </c>
      <c r="DD23" s="13">
        <f>0.5*Nobelness!BB23/Nobelness!BB$2+BB23</f>
        <v>1.818109924871494</v>
      </c>
    </row>
    <row r="24" spans="1:108" x14ac:dyDescent="0.3">
      <c r="A24" t="s">
        <v>364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D24" s="13">
        <f>0.5*Nobelness!B24/Nobelness!B$2+B24</f>
        <v>0</v>
      </c>
      <c r="BE24" s="13">
        <f>0.5*Nobelness!C24/Nobelness!C$2+C24</f>
        <v>0.1666666666666666</v>
      </c>
      <c r="BF24" s="13">
        <f>0.5*Nobelness!D24/Nobelness!D$2+D24</f>
        <v>0.16666666666666669</v>
      </c>
      <c r="BG24" s="13">
        <f>0.5*Nobelness!E24/Nobelness!E$2+E24</f>
        <v>0.16666666666666624</v>
      </c>
      <c r="BH24" s="13">
        <f>0.5*Nobelness!F24/Nobelness!F$2+F24</f>
        <v>0.39999999999999925</v>
      </c>
      <c r="BI24" s="13">
        <f>0.5*Nobelness!G24/Nobelness!G$2+G24</f>
        <v>0.4</v>
      </c>
      <c r="BJ24" s="13">
        <f>0.5*Nobelness!H24/Nobelness!H$2+H24</f>
        <v>0.30000000000000077</v>
      </c>
      <c r="BK24" s="13">
        <f>0.5*Nobelness!I24/Nobelness!I$2+I24</f>
        <v>0.2999999999999991</v>
      </c>
      <c r="BL24" s="13">
        <f>0.5*Nobelness!J24/Nobelness!J$2+J24</f>
        <v>0.30000000000000027</v>
      </c>
      <c r="BM24" s="13">
        <f>0.5*Nobelness!K24/Nobelness!K$2+K24</f>
        <v>0.29999999999999982</v>
      </c>
      <c r="BN24" s="13">
        <f>0.5*Nobelness!L24/Nobelness!L$2+L24</f>
        <v>0.30000000000000021</v>
      </c>
      <c r="BO24" s="13">
        <f>0.5*Nobelness!M24/Nobelness!M$2+M24</f>
        <v>0.37500000000000028</v>
      </c>
      <c r="BP24" s="13">
        <f>0.5*Nobelness!N24/Nobelness!N$2+N24</f>
        <v>0.5</v>
      </c>
      <c r="BQ24" s="13">
        <f>0.5*Nobelness!O24/Nobelness!O$2+O24</f>
        <v>0.5</v>
      </c>
      <c r="BR24" s="13">
        <f>0.5*Nobelness!P24/Nobelness!P$2+P24</f>
        <v>0.5</v>
      </c>
      <c r="BS24" s="13">
        <f>0.5*Nobelness!Q24/Nobelness!Q$2+Q24</f>
        <v>0.5</v>
      </c>
      <c r="BT24" s="13">
        <f>0.5*Nobelness!R24/Nobelness!R$2+R24</f>
        <v>0.5</v>
      </c>
      <c r="BU24" s="13">
        <f>0.5*Nobelness!S24/Nobelness!S$2+S24</f>
        <v>0.5</v>
      </c>
      <c r="BV24" s="13">
        <f>0.5*Nobelness!T24/Nobelness!T$2+T24</f>
        <v>0.62500000000000167</v>
      </c>
      <c r="BW24" s="13">
        <f>0.5*Nobelness!U24/Nobelness!U$2+U24</f>
        <v>0.62500000000000178</v>
      </c>
      <c r="BX24" s="13">
        <f>0.5*Nobelness!V24/Nobelness!V$2+V24</f>
        <v>0.62500000000000011</v>
      </c>
      <c r="BY24" s="13">
        <f>0.5*Nobelness!W24/Nobelness!W$2+W24</f>
        <v>0.625</v>
      </c>
      <c r="BZ24" s="13">
        <f>0.5*Nobelness!X24/Nobelness!X$2+X24</f>
        <v>0.625</v>
      </c>
      <c r="CA24" s="13">
        <f>0.5*Nobelness!Y24/Nobelness!Y$2+Y24</f>
        <v>0.625</v>
      </c>
      <c r="CB24" s="13">
        <f>0.5*Nobelness!Z24/Nobelness!Z$2+Z24</f>
        <v>0.624999999999998</v>
      </c>
      <c r="CC24" s="13">
        <f>0.5*Nobelness!AA24/Nobelness!AA$2+AA24</f>
        <v>0.62500000000000244</v>
      </c>
      <c r="CD24" s="13">
        <f>0.5*Nobelness!AB24/Nobelness!AB$2+AB24</f>
        <v>0.62499999999999867</v>
      </c>
      <c r="CE24" s="13">
        <f>0.5*Nobelness!AC24/Nobelness!AC$2+AC24</f>
        <v>0.62500000000000144</v>
      </c>
      <c r="CF24" s="13">
        <f>0.5*Nobelness!AD24/Nobelness!AD$2+AD24</f>
        <v>0.7105263157894719</v>
      </c>
      <c r="CG24" s="13">
        <f>0.5*Nobelness!AE24/Nobelness!AE$2+AE24</f>
        <v>0.71052631578947112</v>
      </c>
      <c r="CH24" s="13">
        <f>0.5*Nobelness!AF24/Nobelness!AF$2+AF24</f>
        <v>0.71052631578947623</v>
      </c>
      <c r="CI24" s="13">
        <f>0.5*Nobelness!AG24/Nobelness!AG$2+AG24</f>
        <v>0.79398148148148373</v>
      </c>
      <c r="CJ24" s="13">
        <f>0.5*Nobelness!AH24/Nobelness!AH$2+AH24</f>
        <v>0.98437500000000044</v>
      </c>
      <c r="CK24" s="13">
        <f>0.5*Nobelness!AI24/Nobelness!AI$2+AI24</f>
        <v>1.1111111111111089</v>
      </c>
      <c r="CL24" s="13">
        <f>0.5*Nobelness!AJ24/Nobelness!AJ$2+AJ24</f>
        <v>1.1111111111111147</v>
      </c>
      <c r="CM24" s="13">
        <f>0.5*Nobelness!AK24/Nobelness!AK$2+AK24</f>
        <v>1.2727272727272745</v>
      </c>
      <c r="CN24" s="13">
        <f>0.5*Nobelness!AL24/Nobelness!AL$2+AL24</f>
        <v>1.3983451536643063</v>
      </c>
      <c r="CO24" s="13">
        <f>0.5*Nobelness!AM24/Nobelness!AM$2+AM24</f>
        <v>1.4945533769063222</v>
      </c>
      <c r="CP24" s="13">
        <f>0.5*Nobelness!AN24/Nobelness!AN$2+AN24</f>
        <v>1.2009803921568689</v>
      </c>
      <c r="CQ24" s="13">
        <f>0.5*Nobelness!AO24/Nobelness!AO$2+AO24</f>
        <v>1.200980392156862</v>
      </c>
      <c r="CR24" s="13">
        <f>0.5*Nobelness!AP24/Nobelness!AP$2+AP24</f>
        <v>1.2009803921568627</v>
      </c>
      <c r="CS24" s="13">
        <f>0.5*Nobelness!AQ24/Nobelness!AQ$2+AQ24</f>
        <v>1.3559322033898318</v>
      </c>
      <c r="CT24" s="13">
        <f>0.5*Nobelness!AR24/Nobelness!AR$2+AR24</f>
        <v>1.2149152542372901</v>
      </c>
      <c r="CU24" s="13">
        <f>0.5*Nobelness!AS24/Nobelness!AS$2+AS24</f>
        <v>1.2149152542372901</v>
      </c>
      <c r="CV24" s="13">
        <f>0.5*Nobelness!AT24/Nobelness!AT$2+AT24</f>
        <v>1.1450094161958575</v>
      </c>
      <c r="CW24" s="13">
        <f>0.5*Nobelness!AU24/Nobelness!AU$2+AU24</f>
        <v>1.1450094161958571</v>
      </c>
      <c r="CX24" s="13">
        <f>0.5*Nobelness!AV24/Nobelness!AV$2+AV24</f>
        <v>1.1450094161958573</v>
      </c>
      <c r="CY24" s="13">
        <f>0.5*Nobelness!AW24/Nobelness!AW$2+AW24</f>
        <v>1.1916232638888891</v>
      </c>
      <c r="CZ24" s="13">
        <f>0.5*Nobelness!AX24/Nobelness!AX$2+AX24</f>
        <v>1.1916232638888888</v>
      </c>
      <c r="DA24" s="13">
        <f>0.5*Nobelness!AY24/Nobelness!AY$2+AY24</f>
        <v>1.2573529411764721</v>
      </c>
      <c r="DB24" s="13">
        <f>0.5*Nobelness!AZ24/Nobelness!AZ$2+AZ24</f>
        <v>1.2573529411764708</v>
      </c>
      <c r="DC24" s="13">
        <f>0.5*Nobelness!BA24/Nobelness!BA$2+BA24</f>
        <v>1.2573529411764695</v>
      </c>
      <c r="DD24" s="13">
        <f>0.5*Nobelness!BB24/Nobelness!BB$2+BB24</f>
        <v>1.2573529411764734</v>
      </c>
    </row>
    <row r="25" spans="1:108" x14ac:dyDescent="0.3">
      <c r="A25" t="s">
        <v>365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D25" s="13">
        <f>0.5*Nobelness!B25/Nobelness!B$2+B25</f>
        <v>0</v>
      </c>
      <c r="BE25" s="13">
        <f>0.5*Nobelness!C25/Nobelness!C$2+C25</f>
        <v>0.1666666666666666</v>
      </c>
      <c r="BF25" s="13">
        <f>0.5*Nobelness!D25/Nobelness!D$2+D25</f>
        <v>0.16666666666666669</v>
      </c>
      <c r="BG25" s="13">
        <f>0.5*Nobelness!E25/Nobelness!E$2+E25</f>
        <v>0.16666666666666624</v>
      </c>
      <c r="BH25" s="13">
        <f>0.5*Nobelness!F25/Nobelness!F$2+F25</f>
        <v>0.39999999999999925</v>
      </c>
      <c r="BI25" s="13">
        <f>0.5*Nobelness!G25/Nobelness!G$2+G25</f>
        <v>0.4</v>
      </c>
      <c r="BJ25" s="13">
        <f>0.5*Nobelness!H25/Nobelness!H$2+H25</f>
        <v>0.30000000000000077</v>
      </c>
      <c r="BK25" s="13">
        <f>0.5*Nobelness!I25/Nobelness!I$2+I25</f>
        <v>0.2999999999999991</v>
      </c>
      <c r="BL25" s="13">
        <f>0.5*Nobelness!J25/Nobelness!J$2+J25</f>
        <v>0.30000000000000027</v>
      </c>
      <c r="BM25" s="13">
        <f>0.5*Nobelness!K25/Nobelness!K$2+K25</f>
        <v>0.29999999999999982</v>
      </c>
      <c r="BN25" s="13">
        <f>0.5*Nobelness!L25/Nobelness!L$2+L25</f>
        <v>0.30000000000000021</v>
      </c>
      <c r="BO25" s="13">
        <f>0.5*Nobelness!M25/Nobelness!M$2+M25</f>
        <v>0.37500000000000028</v>
      </c>
      <c r="BP25" s="13">
        <f>0.5*Nobelness!N25/Nobelness!N$2+N25</f>
        <v>0.5</v>
      </c>
      <c r="BQ25" s="13">
        <f>0.5*Nobelness!O25/Nobelness!O$2+O25</f>
        <v>0.5</v>
      </c>
      <c r="BR25" s="13">
        <f>0.5*Nobelness!P25/Nobelness!P$2+P25</f>
        <v>0.5</v>
      </c>
      <c r="BS25" s="13">
        <f>0.5*Nobelness!Q25/Nobelness!Q$2+Q25</f>
        <v>0.5</v>
      </c>
      <c r="BT25" s="13">
        <f>0.5*Nobelness!R25/Nobelness!R$2+R25</f>
        <v>0.5</v>
      </c>
      <c r="BU25" s="13">
        <f>0.5*Nobelness!S25/Nobelness!S$2+S25</f>
        <v>0.5</v>
      </c>
      <c r="BV25" s="13">
        <f>0.5*Nobelness!T25/Nobelness!T$2+T25</f>
        <v>0.62500000000000167</v>
      </c>
      <c r="BW25" s="13">
        <f>0.5*Nobelness!U25/Nobelness!U$2+U25</f>
        <v>0.62500000000000178</v>
      </c>
      <c r="BX25" s="13">
        <f>0.5*Nobelness!V25/Nobelness!V$2+V25</f>
        <v>0.62500000000000011</v>
      </c>
      <c r="BY25" s="13">
        <f>0.5*Nobelness!W25/Nobelness!W$2+W25</f>
        <v>0.625</v>
      </c>
      <c r="BZ25" s="13">
        <f>0.5*Nobelness!X25/Nobelness!X$2+X25</f>
        <v>0.625</v>
      </c>
      <c r="CA25" s="13">
        <f>0.5*Nobelness!Y25/Nobelness!Y$2+Y25</f>
        <v>0.625</v>
      </c>
      <c r="CB25" s="13">
        <f>0.5*Nobelness!Z25/Nobelness!Z$2+Z25</f>
        <v>0.624999999999998</v>
      </c>
      <c r="CC25" s="13">
        <f>0.5*Nobelness!AA25/Nobelness!AA$2+AA25</f>
        <v>0.62500000000000244</v>
      </c>
      <c r="CD25" s="13">
        <f>0.5*Nobelness!AB25/Nobelness!AB$2+AB25</f>
        <v>0.62499999999999867</v>
      </c>
      <c r="CE25" s="13">
        <f>0.5*Nobelness!AC25/Nobelness!AC$2+AC25</f>
        <v>0.62500000000000144</v>
      </c>
      <c r="CF25" s="13">
        <f>0.5*Nobelness!AD25/Nobelness!AD$2+AD25</f>
        <v>0.7105263157894719</v>
      </c>
      <c r="CG25" s="13">
        <f>0.5*Nobelness!AE25/Nobelness!AE$2+AE25</f>
        <v>0.71052631578947112</v>
      </c>
      <c r="CH25" s="13">
        <f>0.5*Nobelness!AF25/Nobelness!AF$2+AF25</f>
        <v>0.71052631578947623</v>
      </c>
      <c r="CI25" s="13">
        <f>0.5*Nobelness!AG25/Nobelness!AG$2+AG25</f>
        <v>0.79398148148148373</v>
      </c>
      <c r="CJ25" s="13">
        <f>0.5*Nobelness!AH25/Nobelness!AH$2+AH25</f>
        <v>0.98437500000000044</v>
      </c>
      <c r="CK25" s="13">
        <f>0.5*Nobelness!AI25/Nobelness!AI$2+AI25</f>
        <v>1.1111111111111089</v>
      </c>
      <c r="CL25" s="13">
        <f>0.5*Nobelness!AJ25/Nobelness!AJ$2+AJ25</f>
        <v>1.1111111111111147</v>
      </c>
      <c r="CM25" s="13">
        <f>0.5*Nobelness!AK25/Nobelness!AK$2+AK25</f>
        <v>1.2727272727272745</v>
      </c>
      <c r="CN25" s="13">
        <f>0.5*Nobelness!AL25/Nobelness!AL$2+AL25</f>
        <v>1.3983451536643063</v>
      </c>
      <c r="CO25" s="13">
        <f>0.5*Nobelness!AM25/Nobelness!AM$2+AM25</f>
        <v>1.4945533769063222</v>
      </c>
      <c r="CP25" s="13">
        <f>0.5*Nobelness!AN25/Nobelness!AN$2+AN25</f>
        <v>1.2009803921568689</v>
      </c>
      <c r="CQ25" s="13">
        <f>0.5*Nobelness!AO25/Nobelness!AO$2+AO25</f>
        <v>1.200980392156862</v>
      </c>
      <c r="CR25" s="13">
        <f>0.5*Nobelness!AP25/Nobelness!AP$2+AP25</f>
        <v>1.2009803921568627</v>
      </c>
      <c r="CS25" s="13">
        <f>0.5*Nobelness!AQ25/Nobelness!AQ$2+AQ25</f>
        <v>1.3559322033898318</v>
      </c>
      <c r="CT25" s="13">
        <f>0.5*Nobelness!AR25/Nobelness!AR$2+AR25</f>
        <v>1.2149152542372901</v>
      </c>
      <c r="CU25" s="13">
        <f>0.5*Nobelness!AS25/Nobelness!AS$2+AS25</f>
        <v>1.2149152542372901</v>
      </c>
      <c r="CV25" s="13">
        <f>0.5*Nobelness!AT25/Nobelness!AT$2+AT25</f>
        <v>1.1450094161958575</v>
      </c>
      <c r="CW25" s="13">
        <f>0.5*Nobelness!AU25/Nobelness!AU$2+AU25</f>
        <v>1.1450094161958571</v>
      </c>
      <c r="CX25" s="13">
        <f>0.5*Nobelness!AV25/Nobelness!AV$2+AV25</f>
        <v>1.1450094161958573</v>
      </c>
      <c r="CY25" s="13">
        <f>0.5*Nobelness!AW25/Nobelness!AW$2+AW25</f>
        <v>1.1916232638888891</v>
      </c>
      <c r="CZ25" s="13">
        <f>0.5*Nobelness!AX25/Nobelness!AX$2+AX25</f>
        <v>1.1916232638888888</v>
      </c>
      <c r="DA25" s="13">
        <f>0.5*Nobelness!AY25/Nobelness!AY$2+AY25</f>
        <v>1.2573529411764721</v>
      </c>
      <c r="DB25" s="13">
        <f>0.5*Nobelness!AZ25/Nobelness!AZ$2+AZ25</f>
        <v>1.2573529411764708</v>
      </c>
      <c r="DC25" s="13">
        <f>0.5*Nobelness!BA25/Nobelness!BA$2+BA25</f>
        <v>1.2573529411764695</v>
      </c>
      <c r="DD25" s="13">
        <f>0.5*Nobelness!BB25/Nobelness!BB$2+BB25</f>
        <v>1.2573529411764734</v>
      </c>
    </row>
    <row r="26" spans="1:108" x14ac:dyDescent="0.3">
      <c r="A26" t="s">
        <v>366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D26" s="13">
        <f>0.5*Nobelness!B26/Nobelness!B$2+B26</f>
        <v>0</v>
      </c>
      <c r="BE26" s="13">
        <f>0.5*Nobelness!C26/Nobelness!C$2+C26</f>
        <v>0.125</v>
      </c>
      <c r="BF26" s="13">
        <f>0.5*Nobelness!D26/Nobelness!D$2+D26</f>
        <v>0.12500000000000022</v>
      </c>
      <c r="BG26" s="13">
        <f>0.5*Nobelness!E26/Nobelness!E$2+E26</f>
        <v>0.125</v>
      </c>
      <c r="BH26" s="13">
        <f>0.5*Nobelness!F26/Nobelness!F$2+F26</f>
        <v>0.28571428571428598</v>
      </c>
      <c r="BI26" s="13">
        <f>0.5*Nobelness!G26/Nobelness!G$2+G26</f>
        <v>0.28571428571428575</v>
      </c>
      <c r="BJ26" s="13">
        <f>0.5*Nobelness!H26/Nobelness!H$2+H26</f>
        <v>0.21428571428571505</v>
      </c>
      <c r="BK26" s="13">
        <f>0.5*Nobelness!I26/Nobelness!I$2+I26</f>
        <v>0.21428571428571369</v>
      </c>
      <c r="BL26" s="13">
        <f>0.5*Nobelness!J26/Nobelness!J$2+J26</f>
        <v>0.21428571428571438</v>
      </c>
      <c r="BM26" s="13">
        <f>0.5*Nobelness!K26/Nobelness!K$2+K26</f>
        <v>0.21428571428571427</v>
      </c>
      <c r="BN26" s="13">
        <f>0.5*Nobelness!L26/Nobelness!L$2+L26</f>
        <v>0.21428571428571472</v>
      </c>
      <c r="BO26" s="13">
        <f>0.5*Nobelness!M26/Nobelness!M$2+M26</f>
        <v>0.28124999999999994</v>
      </c>
      <c r="BP26" s="13">
        <f>0.5*Nobelness!N26/Nobelness!N$2+N26</f>
        <v>0.375</v>
      </c>
      <c r="BQ26" s="13">
        <f>0.5*Nobelness!O26/Nobelness!O$2+O26</f>
        <v>0.37499999999999967</v>
      </c>
      <c r="BR26" s="13">
        <f>0.5*Nobelness!P26/Nobelness!P$2+P26</f>
        <v>0.37500000000000039</v>
      </c>
      <c r="BS26" s="13">
        <f>0.5*Nobelness!Q26/Nobelness!Q$2+Q26</f>
        <v>0.37499999999999878</v>
      </c>
      <c r="BT26" s="13">
        <f>0.5*Nobelness!R26/Nobelness!R$2+R26</f>
        <v>0.37500000000000006</v>
      </c>
      <c r="BU26" s="13">
        <f>0.5*Nobelness!S26/Nobelness!S$2+S26</f>
        <v>0.37500000000000044</v>
      </c>
      <c r="BV26" s="13">
        <f>0.5*Nobelness!T26/Nobelness!T$2+T26</f>
        <v>0.46875000000000122</v>
      </c>
      <c r="BW26" s="13">
        <f>0.5*Nobelness!U26/Nobelness!U$2+U26</f>
        <v>0.46875000000000078</v>
      </c>
      <c r="BX26" s="13">
        <f>0.5*Nobelness!V26/Nobelness!V$2+V26</f>
        <v>0.46875000000000006</v>
      </c>
      <c r="BY26" s="13">
        <f>0.5*Nobelness!W26/Nobelness!W$2+W26</f>
        <v>0.46874999999999761</v>
      </c>
      <c r="BZ26" s="13">
        <f>0.5*Nobelness!X26/Nobelness!X$2+X26</f>
        <v>0.46875000000000083</v>
      </c>
      <c r="CA26" s="13">
        <f>0.5*Nobelness!Y26/Nobelness!Y$2+Y26</f>
        <v>0.46875000000000178</v>
      </c>
      <c r="CB26" s="13">
        <f>0.5*Nobelness!Z26/Nobelness!Z$2+Z26</f>
        <v>0.46875000000000061</v>
      </c>
      <c r="CC26" s="13">
        <f>0.5*Nobelness!AA26/Nobelness!AA$2+AA26</f>
        <v>0.46874999999999989</v>
      </c>
      <c r="CD26" s="13">
        <f>0.5*Nobelness!AB26/Nobelness!AB$2+AB26</f>
        <v>0.46875000000000006</v>
      </c>
      <c r="CE26" s="13">
        <f>0.5*Nobelness!AC26/Nobelness!AC$2+AC26</f>
        <v>0.46874999999999994</v>
      </c>
      <c r="CF26" s="13">
        <f>0.5*Nobelness!AD26/Nobelness!AD$2+AD26</f>
        <v>0.53999999999999992</v>
      </c>
      <c r="CG26" s="13">
        <f>0.5*Nobelness!AE26/Nobelness!AE$2+AE26</f>
        <v>0.53999999999999981</v>
      </c>
      <c r="CH26" s="13">
        <f>0.5*Nobelness!AF26/Nobelness!AF$2+AF26</f>
        <v>0.54</v>
      </c>
      <c r="CI26" s="13">
        <f>0.5*Nobelness!AG26/Nobelness!AG$2+AG26</f>
        <v>0.61469534050179242</v>
      </c>
      <c r="CJ26" s="13">
        <f>0.5*Nobelness!AH26/Nobelness!AH$2+AH26</f>
        <v>0.76829268292682962</v>
      </c>
      <c r="CK26" s="13">
        <f>0.5*Nobelness!AI26/Nobelness!AI$2+AI26</f>
        <v>0.86419753086419815</v>
      </c>
      <c r="CL26" s="13">
        <f>0.5*Nobelness!AJ26/Nobelness!AJ$2+AJ26</f>
        <v>0.86419753086419815</v>
      </c>
      <c r="CM26" s="13">
        <f>0.5*Nobelness!AK26/Nobelness!AK$2+AK26</f>
        <v>1.0000000000000011</v>
      </c>
      <c r="CN26" s="13">
        <f>0.5*Nobelness!AL26/Nobelness!AL$2+AL26</f>
        <v>1.0953703703703697</v>
      </c>
      <c r="CO26" s="13">
        <f>0.5*Nobelness!AM26/Nobelness!AM$2+AM26</f>
        <v>1.172649572649572</v>
      </c>
      <c r="CP26" s="13">
        <f>0.5*Nobelness!AN26/Nobelness!AN$2+AN26</f>
        <v>0.94230769230769373</v>
      </c>
      <c r="CQ26" s="13">
        <f>0.5*Nobelness!AO26/Nobelness!AO$2+AO26</f>
        <v>0.94230769230769185</v>
      </c>
      <c r="CR26" s="13">
        <f>0.5*Nobelness!AP26/Nobelness!AP$2+AP26</f>
        <v>0.94230769230769218</v>
      </c>
      <c r="CS26" s="13">
        <f>0.5*Nobelness!AQ26/Nobelness!AQ$2+AQ26</f>
        <v>1.0666666666666669</v>
      </c>
      <c r="CT26" s="13">
        <f>0.5*Nobelness!AR26/Nobelness!AR$2+AR26</f>
        <v>0.95573333333333466</v>
      </c>
      <c r="CU26" s="13">
        <f>0.5*Nobelness!AS26/Nobelness!AS$2+AS26</f>
        <v>0.95573333333333421</v>
      </c>
      <c r="CV26" s="13">
        <f>0.5*Nobelness!AT26/Nobelness!AT$2+AT26</f>
        <v>0.90074074074074095</v>
      </c>
      <c r="CW26" s="13">
        <f>0.5*Nobelness!AU26/Nobelness!AU$2+AU26</f>
        <v>0.90074074074074006</v>
      </c>
      <c r="CX26" s="13">
        <f>0.5*Nobelness!AV26/Nobelness!AV$2+AV26</f>
        <v>0.90074074074074073</v>
      </c>
      <c r="CY26" s="13">
        <f>0.5*Nobelness!AW26/Nobelness!AW$2+AW26</f>
        <v>0.9415294924554175</v>
      </c>
      <c r="CZ26" s="13">
        <f>0.5*Nobelness!AX26/Nobelness!AX$2+AX26</f>
        <v>0.94152949245541895</v>
      </c>
      <c r="DA26" s="13">
        <f>0.5*Nobelness!AY26/Nobelness!AY$2+AY26</f>
        <v>0.99418604651162845</v>
      </c>
      <c r="DB26" s="13">
        <f>0.5*Nobelness!AZ26/Nobelness!AZ$2+AZ26</f>
        <v>0.99418604651162801</v>
      </c>
      <c r="DC26" s="13">
        <f>0.5*Nobelness!BA26/Nobelness!BA$2+BA26</f>
        <v>0.99418604651162601</v>
      </c>
      <c r="DD26" s="13">
        <f>0.5*Nobelness!BB26/Nobelness!BB$2+BB26</f>
        <v>0.99418604651163101</v>
      </c>
    </row>
    <row r="27" spans="1:108" x14ac:dyDescent="0.3">
      <c r="A27" t="s">
        <v>367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D27" s="13">
        <f>0.5*Nobelness!B27/Nobelness!B$2+B27</f>
        <v>0</v>
      </c>
      <c r="BE27" s="13">
        <f>0.5*Nobelness!C27/Nobelness!C$2+C27</f>
        <v>0.125</v>
      </c>
      <c r="BF27" s="13">
        <f>0.5*Nobelness!D27/Nobelness!D$2+D27</f>
        <v>0.12500000000000022</v>
      </c>
      <c r="BG27" s="13">
        <f>0.5*Nobelness!E27/Nobelness!E$2+E27</f>
        <v>0.125</v>
      </c>
      <c r="BH27" s="13">
        <f>0.5*Nobelness!F27/Nobelness!F$2+F27</f>
        <v>0.28571428571428598</v>
      </c>
      <c r="BI27" s="13">
        <f>0.5*Nobelness!G27/Nobelness!G$2+G27</f>
        <v>0.28571428571428575</v>
      </c>
      <c r="BJ27" s="13">
        <f>0.5*Nobelness!H27/Nobelness!H$2+H27</f>
        <v>0.21428571428571505</v>
      </c>
      <c r="BK27" s="13">
        <f>0.5*Nobelness!I27/Nobelness!I$2+I27</f>
        <v>0.21428571428571369</v>
      </c>
      <c r="BL27" s="13">
        <f>0.5*Nobelness!J27/Nobelness!J$2+J27</f>
        <v>0.21428571428571438</v>
      </c>
      <c r="BM27" s="13">
        <f>0.5*Nobelness!K27/Nobelness!K$2+K27</f>
        <v>0.21428571428571427</v>
      </c>
      <c r="BN27" s="13">
        <f>0.5*Nobelness!L27/Nobelness!L$2+L27</f>
        <v>0.21428571428571472</v>
      </c>
      <c r="BO27" s="13">
        <f>0.5*Nobelness!M27/Nobelness!M$2+M27</f>
        <v>0.28124999999999994</v>
      </c>
      <c r="BP27" s="13">
        <f>0.5*Nobelness!N27/Nobelness!N$2+N27</f>
        <v>0.375</v>
      </c>
      <c r="BQ27" s="13">
        <f>0.5*Nobelness!O27/Nobelness!O$2+O27</f>
        <v>0.37499999999999967</v>
      </c>
      <c r="BR27" s="13">
        <f>0.5*Nobelness!P27/Nobelness!P$2+P27</f>
        <v>0.37500000000000039</v>
      </c>
      <c r="BS27" s="13">
        <f>0.5*Nobelness!Q27/Nobelness!Q$2+Q27</f>
        <v>0.37499999999999878</v>
      </c>
      <c r="BT27" s="13">
        <f>0.5*Nobelness!R27/Nobelness!R$2+R27</f>
        <v>0.37500000000000006</v>
      </c>
      <c r="BU27" s="13">
        <f>0.5*Nobelness!S27/Nobelness!S$2+S27</f>
        <v>0.37500000000000044</v>
      </c>
      <c r="BV27" s="13">
        <f>0.5*Nobelness!T27/Nobelness!T$2+T27</f>
        <v>0.46875000000000122</v>
      </c>
      <c r="BW27" s="13">
        <f>0.5*Nobelness!U27/Nobelness!U$2+U27</f>
        <v>0.46875000000000078</v>
      </c>
      <c r="BX27" s="13">
        <f>0.5*Nobelness!V27/Nobelness!V$2+V27</f>
        <v>0.46875000000000006</v>
      </c>
      <c r="BY27" s="13">
        <f>0.5*Nobelness!W27/Nobelness!W$2+W27</f>
        <v>0.46874999999999761</v>
      </c>
      <c r="BZ27" s="13">
        <f>0.5*Nobelness!X27/Nobelness!X$2+X27</f>
        <v>0.46875000000000083</v>
      </c>
      <c r="CA27" s="13">
        <f>0.5*Nobelness!Y27/Nobelness!Y$2+Y27</f>
        <v>0.46875000000000178</v>
      </c>
      <c r="CB27" s="13">
        <f>0.5*Nobelness!Z27/Nobelness!Z$2+Z27</f>
        <v>0.46875000000000061</v>
      </c>
      <c r="CC27" s="13">
        <f>0.5*Nobelness!AA27/Nobelness!AA$2+AA27</f>
        <v>0.46874999999999989</v>
      </c>
      <c r="CD27" s="13">
        <f>0.5*Nobelness!AB27/Nobelness!AB$2+AB27</f>
        <v>0.46875000000000006</v>
      </c>
      <c r="CE27" s="13">
        <f>0.5*Nobelness!AC27/Nobelness!AC$2+AC27</f>
        <v>0.46874999999999994</v>
      </c>
      <c r="CF27" s="13">
        <f>0.5*Nobelness!AD27/Nobelness!AD$2+AD27</f>
        <v>0.53999999999999992</v>
      </c>
      <c r="CG27" s="13">
        <f>0.5*Nobelness!AE27/Nobelness!AE$2+AE27</f>
        <v>0.53999999999999981</v>
      </c>
      <c r="CH27" s="13">
        <f>0.5*Nobelness!AF27/Nobelness!AF$2+AF27</f>
        <v>0.54</v>
      </c>
      <c r="CI27" s="13">
        <f>0.5*Nobelness!AG27/Nobelness!AG$2+AG27</f>
        <v>0.61469534050179242</v>
      </c>
      <c r="CJ27" s="13">
        <f>0.5*Nobelness!AH27/Nobelness!AH$2+AH27</f>
        <v>0.76829268292682962</v>
      </c>
      <c r="CK27" s="13">
        <f>0.5*Nobelness!AI27/Nobelness!AI$2+AI27</f>
        <v>0.86419753086419815</v>
      </c>
      <c r="CL27" s="13">
        <f>0.5*Nobelness!AJ27/Nobelness!AJ$2+AJ27</f>
        <v>0.86419753086419815</v>
      </c>
      <c r="CM27" s="13">
        <f>0.5*Nobelness!AK27/Nobelness!AK$2+AK27</f>
        <v>1.0000000000000011</v>
      </c>
      <c r="CN27" s="13">
        <f>0.5*Nobelness!AL27/Nobelness!AL$2+AL27</f>
        <v>1.0953703703703697</v>
      </c>
      <c r="CO27" s="13">
        <f>0.5*Nobelness!AM27/Nobelness!AM$2+AM27</f>
        <v>1.172649572649572</v>
      </c>
      <c r="CP27" s="13">
        <f>0.5*Nobelness!AN27/Nobelness!AN$2+AN27</f>
        <v>0.94230769230769373</v>
      </c>
      <c r="CQ27" s="13">
        <f>0.5*Nobelness!AO27/Nobelness!AO$2+AO27</f>
        <v>0.94230769230769185</v>
      </c>
      <c r="CR27" s="13">
        <f>0.5*Nobelness!AP27/Nobelness!AP$2+AP27</f>
        <v>0.94230769230769218</v>
      </c>
      <c r="CS27" s="13">
        <f>0.5*Nobelness!AQ27/Nobelness!AQ$2+AQ27</f>
        <v>1.0666666666666669</v>
      </c>
      <c r="CT27" s="13">
        <f>0.5*Nobelness!AR27/Nobelness!AR$2+AR27</f>
        <v>0.95573333333333466</v>
      </c>
      <c r="CU27" s="13">
        <f>0.5*Nobelness!AS27/Nobelness!AS$2+AS27</f>
        <v>0.95573333333333421</v>
      </c>
      <c r="CV27" s="13">
        <f>0.5*Nobelness!AT27/Nobelness!AT$2+AT27</f>
        <v>0.90074074074074095</v>
      </c>
      <c r="CW27" s="13">
        <f>0.5*Nobelness!AU27/Nobelness!AU$2+AU27</f>
        <v>0.90074074074074006</v>
      </c>
      <c r="CX27" s="13">
        <f>0.5*Nobelness!AV27/Nobelness!AV$2+AV27</f>
        <v>0.90074074074074073</v>
      </c>
      <c r="CY27" s="13">
        <f>0.5*Nobelness!AW27/Nobelness!AW$2+AW27</f>
        <v>0.9415294924554175</v>
      </c>
      <c r="CZ27" s="13">
        <f>0.5*Nobelness!AX27/Nobelness!AX$2+AX27</f>
        <v>0.94152949245541895</v>
      </c>
      <c r="DA27" s="13">
        <f>0.5*Nobelness!AY27/Nobelness!AY$2+AY27</f>
        <v>0.99418604651162845</v>
      </c>
      <c r="DB27" s="13">
        <f>0.5*Nobelness!AZ27/Nobelness!AZ$2+AZ27</f>
        <v>0.99418604651162801</v>
      </c>
      <c r="DC27" s="13">
        <f>0.5*Nobelness!BA27/Nobelness!BA$2+BA27</f>
        <v>0.99418604651162601</v>
      </c>
      <c r="DD27" s="13">
        <f>0.5*Nobelness!BB27/Nobelness!BB$2+BB27</f>
        <v>0.99418604651163101</v>
      </c>
    </row>
    <row r="28" spans="1:108" x14ac:dyDescent="0.3">
      <c r="A28" t="s">
        <v>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D28" s="13">
        <f>0.5*Nobelness!B28/Nobelness!B$2+B28</f>
        <v>0</v>
      </c>
      <c r="BE28" s="13">
        <f>0.5*Nobelness!C28/Nobelness!C$2+C28</f>
        <v>0</v>
      </c>
      <c r="BF28" s="13">
        <f>0.5*Nobelness!D28/Nobelness!D$2+D28</f>
        <v>0.5</v>
      </c>
      <c r="BG28" s="13">
        <f>0.5*Nobelness!E28/Nobelness!E$2+E28</f>
        <v>0.5</v>
      </c>
      <c r="BH28" s="13">
        <f>0.5*Nobelness!F28/Nobelness!F$2+F28</f>
        <v>0.5</v>
      </c>
      <c r="BI28" s="13">
        <f>0.5*Nobelness!G28/Nobelness!G$2+G28</f>
        <v>0.5</v>
      </c>
      <c r="BJ28" s="13">
        <f>0.5*Nobelness!H28/Nobelness!H$2+H28</f>
        <v>0.37500000000000094</v>
      </c>
      <c r="BK28" s="13">
        <f>0.5*Nobelness!I28/Nobelness!I$2+I28</f>
        <v>0.5</v>
      </c>
      <c r="BL28" s="13">
        <f>0.5*Nobelness!J28/Nobelness!J$2+J28</f>
        <v>0.5</v>
      </c>
      <c r="BM28" s="13">
        <f>0.5*Nobelness!K28/Nobelness!K$2+K28</f>
        <v>0.5</v>
      </c>
      <c r="BN28" s="13">
        <f>0.5*Nobelness!L28/Nobelness!L$2+L28</f>
        <v>0.5</v>
      </c>
      <c r="BO28" s="13">
        <f>0.5*Nobelness!M28/Nobelness!M$2+M28</f>
        <v>0.5</v>
      </c>
      <c r="BP28" s="13">
        <f>0.5*Nobelness!N28/Nobelness!N$2+N28</f>
        <v>0.5</v>
      </c>
      <c r="BQ28" s="13">
        <f>0.5*Nobelness!O28/Nobelness!O$2+O28</f>
        <v>0.5</v>
      </c>
      <c r="BR28" s="13">
        <f>0.5*Nobelness!P28/Nobelness!P$2+P28</f>
        <v>0.5</v>
      </c>
      <c r="BS28" s="13">
        <f>0.5*Nobelness!Q28/Nobelness!Q$2+Q28</f>
        <v>0.5</v>
      </c>
      <c r="BT28" s="13">
        <f>0.5*Nobelness!R28/Nobelness!R$2+R28</f>
        <v>0.5</v>
      </c>
      <c r="BU28" s="13">
        <f>0.5*Nobelness!S28/Nobelness!S$2+S28</f>
        <v>0.5</v>
      </c>
      <c r="BV28" s="13">
        <f>0.5*Nobelness!T28/Nobelness!T$2+T28</f>
        <v>0.5</v>
      </c>
      <c r="BW28" s="13">
        <f>0.5*Nobelness!U28/Nobelness!U$2+U28</f>
        <v>0.5</v>
      </c>
      <c r="BX28" s="13">
        <f>0.5*Nobelness!V28/Nobelness!V$2+V28</f>
        <v>0.5</v>
      </c>
      <c r="BY28" s="13">
        <f>0.5*Nobelness!W28/Nobelness!W$2+W28</f>
        <v>0.56249999999999833</v>
      </c>
      <c r="BZ28" s="13">
        <f>0.5*Nobelness!X28/Nobelness!X$2+X28</f>
        <v>0.56250000000000167</v>
      </c>
      <c r="CA28" s="13">
        <f>0.5*Nobelness!Y28/Nobelness!Y$2+Y28</f>
        <v>0.5625</v>
      </c>
      <c r="CB28" s="13">
        <f>0.5*Nobelness!Z28/Nobelness!Z$2+Z28</f>
        <v>0.75</v>
      </c>
      <c r="CC28" s="13">
        <f>0.5*Nobelness!AA28/Nobelness!AA$2+AA28</f>
        <v>0.75</v>
      </c>
      <c r="CD28" s="13">
        <f>0.5*Nobelness!AB28/Nobelness!AB$2+AB28</f>
        <v>0.75000000000000056</v>
      </c>
      <c r="CE28" s="13">
        <f>0.5*Nobelness!AC28/Nobelness!AC$2+AC28</f>
        <v>0.75000000000000056</v>
      </c>
      <c r="CF28" s="13">
        <f>0.5*Nobelness!AD28/Nobelness!AD$2+AD28</f>
        <v>0.75000000000000122</v>
      </c>
      <c r="CG28" s="13">
        <f>0.5*Nobelness!AE28/Nobelness!AE$2+AE28</f>
        <v>0.749999999999998</v>
      </c>
      <c r="CH28" s="13">
        <f>0.5*Nobelness!AF28/Nobelness!AF$2+AF28</f>
        <v>0.75000000000000078</v>
      </c>
      <c r="CI28" s="13">
        <f>0.5*Nobelness!AG28/Nobelness!AG$2+AG28</f>
        <v>0.77777777777777735</v>
      </c>
      <c r="CJ28" s="13">
        <f>0.5*Nobelness!AH28/Nobelness!AH$2+AH28</f>
        <v>0.77777777777777857</v>
      </c>
      <c r="CK28" s="13">
        <f>0.5*Nobelness!AI28/Nobelness!AI$2+AI28</f>
        <v>0.77777777777777823</v>
      </c>
      <c r="CL28" s="13">
        <f>0.5*Nobelness!AJ28/Nobelness!AJ$2+AJ28</f>
        <v>0.88383838383838453</v>
      </c>
      <c r="CM28" s="13">
        <f>0.5*Nobelness!AK28/Nobelness!AK$2+AK28</f>
        <v>0.88383838383838464</v>
      </c>
      <c r="CN28" s="13">
        <f>0.5*Nobelness!AL28/Nobelness!AL$2+AL28</f>
        <v>0.88383838383838331</v>
      </c>
      <c r="CO28" s="13">
        <f>0.5*Nobelness!AM28/Nobelness!AM$2+AM28</f>
        <v>0.88383838383838353</v>
      </c>
      <c r="CP28" s="13">
        <f>0.5*Nobelness!AN28/Nobelness!AN$2+AN28</f>
        <v>0.71022727272727315</v>
      </c>
      <c r="CQ28" s="13">
        <f>0.5*Nobelness!AO28/Nobelness!AO$2+AO28</f>
        <v>0.71022727272727337</v>
      </c>
      <c r="CR28" s="13">
        <f>0.5*Nobelness!AP28/Nobelness!AP$2+AP28</f>
        <v>0.80357142857142883</v>
      </c>
      <c r="CS28" s="13">
        <f>0.5*Nobelness!AQ28/Nobelness!AQ$2+AQ28</f>
        <v>0.80357142857142894</v>
      </c>
      <c r="CT28" s="13">
        <f>0.5*Nobelness!AR28/Nobelness!AR$2+AR28</f>
        <v>0.72000000000000064</v>
      </c>
      <c r="CU28" s="13">
        <f>0.5*Nobelness!AS28/Nobelness!AS$2+AS28</f>
        <v>0.72000000000000131</v>
      </c>
      <c r="CV28" s="13">
        <f>0.5*Nobelness!AT28/Nobelness!AT$2+AT28</f>
        <v>0.67857142857142938</v>
      </c>
      <c r="CW28" s="13">
        <f>0.5*Nobelness!AU28/Nobelness!AU$2+AU28</f>
        <v>0.67857142857142849</v>
      </c>
      <c r="CX28" s="13">
        <f>0.5*Nobelness!AV28/Nobelness!AV$2+AV28</f>
        <v>0.67857142857142816</v>
      </c>
      <c r="CY28" s="13">
        <f>0.5*Nobelness!AW28/Nobelness!AW$2+AW28</f>
        <v>0.67857142857142838</v>
      </c>
      <c r="CZ28" s="13">
        <f>0.5*Nobelness!AX28/Nobelness!AX$2+AX28</f>
        <v>0.67857142857142883</v>
      </c>
      <c r="DA28" s="13">
        <f>0.5*Nobelness!AY28/Nobelness!AY$2+AY28</f>
        <v>0.67857142857142894</v>
      </c>
      <c r="DB28" s="13">
        <f>0.5*Nobelness!AZ28/Nobelness!AZ$2+AZ28</f>
        <v>0.67857142857142816</v>
      </c>
      <c r="DC28" s="13">
        <f>0.5*Nobelness!BA28/Nobelness!BA$2+BA28</f>
        <v>0.67857142857142783</v>
      </c>
      <c r="DD28" s="13">
        <f>0.5*Nobelness!BB28/Nobelness!BB$2+BB28</f>
        <v>0.67857142857143071</v>
      </c>
    </row>
    <row r="29" spans="1:108" x14ac:dyDescent="0.3">
      <c r="A29" t="s">
        <v>14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D29" s="13">
        <f>0.5*Nobelness!B29/Nobelness!B$2+B29</f>
        <v>0</v>
      </c>
      <c r="BE29" s="13">
        <f>0.5*Nobelness!C29/Nobelness!C$2+C29</f>
        <v>0</v>
      </c>
      <c r="BF29" s="13">
        <f>0.5*Nobelness!D29/Nobelness!D$2+D29</f>
        <v>1</v>
      </c>
      <c r="BG29" s="13">
        <f>0.5*Nobelness!E29/Nobelness!E$2+E29</f>
        <v>1</v>
      </c>
      <c r="BH29" s="13">
        <f>0.5*Nobelness!F29/Nobelness!F$2+F29</f>
        <v>1</v>
      </c>
      <c r="BI29" s="13">
        <f>0.5*Nobelness!G29/Nobelness!G$2+G29</f>
        <v>1</v>
      </c>
      <c r="BJ29" s="13">
        <f>0.5*Nobelness!H29/Nobelness!H$2+H29</f>
        <v>1</v>
      </c>
      <c r="BK29" s="13">
        <f>0.5*Nobelness!I29/Nobelness!I$2+I29</f>
        <v>1.3749999999999993</v>
      </c>
      <c r="BL29" s="13">
        <f>0.5*Nobelness!J29/Nobelness!J$2+J29</f>
        <v>1.3750000000000002</v>
      </c>
      <c r="BM29" s="13">
        <f>0.5*Nobelness!K29/Nobelness!K$2+K29</f>
        <v>1.3750000000000002</v>
      </c>
      <c r="BN29" s="13">
        <f>0.5*Nobelness!L29/Nobelness!L$2+L29</f>
        <v>1.3750000000000002</v>
      </c>
      <c r="BO29" s="13">
        <f>0.5*Nobelness!M29/Nobelness!M$2+M29</f>
        <v>1.3750000000000002</v>
      </c>
      <c r="BP29" s="13">
        <f>0.5*Nobelness!N29/Nobelness!N$2+N29</f>
        <v>1.375</v>
      </c>
      <c r="BQ29" s="13">
        <f>0.5*Nobelness!O29/Nobelness!O$2+O29</f>
        <v>1.3749999999999996</v>
      </c>
      <c r="BR29" s="13">
        <f>0.5*Nobelness!P29/Nobelness!P$2+P29</f>
        <v>1.3750000000000004</v>
      </c>
      <c r="BS29" s="13">
        <f>0.5*Nobelness!Q29/Nobelness!Q$2+Q29</f>
        <v>1.3749999999999987</v>
      </c>
      <c r="BT29" s="13">
        <f>0.5*Nobelness!R29/Nobelness!R$2+R29</f>
        <v>1.375</v>
      </c>
      <c r="BU29" s="13">
        <f>0.5*Nobelness!S29/Nobelness!S$2+S29</f>
        <v>1.3750000000000004</v>
      </c>
      <c r="BV29" s="13">
        <f>0.5*Nobelness!T29/Nobelness!T$2+T29</f>
        <v>1.3750000000000004</v>
      </c>
      <c r="BW29" s="13">
        <f>0.5*Nobelness!U29/Nobelness!U$2+U29</f>
        <v>1.3750000000000007</v>
      </c>
      <c r="BX29" s="13">
        <f>0.5*Nobelness!V29/Nobelness!V$2+V29</f>
        <v>1.375</v>
      </c>
      <c r="BY29" s="13">
        <f>0.5*Nobelness!W29/Nobelness!W$2+W29</f>
        <v>1.5</v>
      </c>
      <c r="BZ29" s="13">
        <f>0.5*Nobelness!X29/Nobelness!X$2+X29</f>
        <v>1.5</v>
      </c>
      <c r="CA29" s="13">
        <f>0.5*Nobelness!Y29/Nobelness!Y$2+Y29</f>
        <v>1.5</v>
      </c>
      <c r="CB29" s="13">
        <f>0.5*Nobelness!Z29/Nobelness!Z$2+Z29</f>
        <v>1.8437499999999987</v>
      </c>
      <c r="CC29" s="13">
        <f>0.5*Nobelness!AA29/Nobelness!AA$2+AA29</f>
        <v>1.8437499999999993</v>
      </c>
      <c r="CD29" s="13">
        <f>0.5*Nobelness!AB29/Nobelness!AB$2+AB29</f>
        <v>1.8437499999999991</v>
      </c>
      <c r="CE29" s="13">
        <f>0.5*Nobelness!AC29/Nobelness!AC$2+AC29</f>
        <v>1.8437499999999984</v>
      </c>
      <c r="CF29" s="13">
        <f>0.5*Nobelness!AD29/Nobelness!AD$2+AD29</f>
        <v>1.8437499999999976</v>
      </c>
      <c r="CG29" s="13">
        <f>0.5*Nobelness!AE29/Nobelness!AE$2+AE29</f>
        <v>1.8437499999999978</v>
      </c>
      <c r="CH29" s="13">
        <f>0.5*Nobelness!AF29/Nobelness!AF$2+AF29</f>
        <v>1.8437500000000036</v>
      </c>
      <c r="CI29" s="13">
        <f>0.5*Nobelness!AG29/Nobelness!AG$2+AG29</f>
        <v>1.8749999999999991</v>
      </c>
      <c r="CJ29" s="13">
        <f>0.5*Nobelness!AH29/Nobelness!AH$2+AH29</f>
        <v>1.8750000000000004</v>
      </c>
      <c r="CK29" s="13">
        <f>0.5*Nobelness!AI29/Nobelness!AI$2+AI29</f>
        <v>1.8750000000000004</v>
      </c>
      <c r="CL29" s="13">
        <f>0.5*Nobelness!AJ29/Nobelness!AJ$2+AJ29</f>
        <v>1.8750000000000013</v>
      </c>
      <c r="CM29" s="13">
        <f>0.5*Nobelness!AK29/Nobelness!AK$2+AK29</f>
        <v>1.8750000000000004</v>
      </c>
      <c r="CN29" s="13">
        <f>0.5*Nobelness!AL29/Nobelness!AL$2+AL29</f>
        <v>1.8749999999999991</v>
      </c>
      <c r="CO29" s="13">
        <f>0.5*Nobelness!AM29/Nobelness!AM$2+AM29</f>
        <v>1.8749999999999996</v>
      </c>
      <c r="CP29" s="13">
        <f>0.5*Nobelness!AN29/Nobelness!AN$2+AN29</f>
        <v>1.7031250000000009</v>
      </c>
      <c r="CQ29" s="13">
        <f>0.5*Nobelness!AO29/Nobelness!AO$2+AO29</f>
        <v>1.7031249999999996</v>
      </c>
      <c r="CR29" s="13">
        <f>0.5*Nobelness!AP29/Nobelness!AP$2+AP29</f>
        <v>1.703125</v>
      </c>
      <c r="CS29" s="13">
        <f>0.5*Nobelness!AQ29/Nobelness!AQ$2+AQ29</f>
        <v>1.7031250000000007</v>
      </c>
      <c r="CT29" s="13">
        <f>0.5*Nobelness!AR29/Nobelness!AR$2+AR29</f>
        <v>1.6300000000000006</v>
      </c>
      <c r="CU29" s="13">
        <f>0.5*Nobelness!AS29/Nobelness!AS$2+AS29</f>
        <v>1.6300000000000012</v>
      </c>
      <c r="CV29" s="13">
        <f>0.5*Nobelness!AT29/Nobelness!AT$2+AT29</f>
        <v>1.5937500000000004</v>
      </c>
      <c r="CW29" s="13">
        <f>0.5*Nobelness!AU29/Nobelness!AU$2+AU29</f>
        <v>1.59375</v>
      </c>
      <c r="CX29" s="13">
        <f>0.5*Nobelness!AV29/Nobelness!AV$2+AV29</f>
        <v>1.5937499999999998</v>
      </c>
      <c r="CY29" s="13">
        <f>0.5*Nobelness!AW29/Nobelness!AW$2+AW29</f>
        <v>1.59375</v>
      </c>
      <c r="CZ29" s="13">
        <f>0.5*Nobelness!AX29/Nobelness!AX$2+AX29</f>
        <v>1.5937500000000009</v>
      </c>
      <c r="DA29" s="13">
        <f>0.5*Nobelness!AY29/Nobelness!AY$2+AY29</f>
        <v>1.5937500000000007</v>
      </c>
      <c r="DB29" s="13">
        <f>0.5*Nobelness!AZ29/Nobelness!AZ$2+AZ29</f>
        <v>1.5937499999999996</v>
      </c>
      <c r="DC29" s="13">
        <f>0.5*Nobelness!BA29/Nobelness!BA$2+BA29</f>
        <v>1.5937499999999987</v>
      </c>
      <c r="DD29" s="13">
        <f>0.5*Nobelness!BB29/Nobelness!BB$2+BB29</f>
        <v>1.5937500000000011</v>
      </c>
    </row>
    <row r="30" spans="1:108" x14ac:dyDescent="0.3">
      <c r="A30" t="s">
        <v>15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D30" s="13">
        <f>0.5*Nobelness!B30/Nobelness!B$2+B30</f>
        <v>0</v>
      </c>
      <c r="BE30" s="13">
        <f>0.5*Nobelness!C30/Nobelness!C$2+C30</f>
        <v>0</v>
      </c>
      <c r="BF30" s="13">
        <f>0.5*Nobelness!D30/Nobelness!D$2+D30</f>
        <v>0.25000000000000044</v>
      </c>
      <c r="BG30" s="13">
        <f>0.5*Nobelness!E30/Nobelness!E$2+E30</f>
        <v>0.25</v>
      </c>
      <c r="BH30" s="13">
        <f>0.5*Nobelness!F30/Nobelness!F$2+F30</f>
        <v>0.25</v>
      </c>
      <c r="BI30" s="13">
        <f>0.5*Nobelness!G30/Nobelness!G$2+G30</f>
        <v>0.25</v>
      </c>
      <c r="BJ30" s="13">
        <f>0.5*Nobelness!H30/Nobelness!H$2+H30</f>
        <v>0.18750000000000047</v>
      </c>
      <c r="BK30" s="13">
        <f>0.5*Nobelness!I30/Nobelness!I$2+I30</f>
        <v>0.2999999999999991</v>
      </c>
      <c r="BL30" s="13">
        <f>0.5*Nobelness!J30/Nobelness!J$2+J30</f>
        <v>0.30000000000000027</v>
      </c>
      <c r="BM30" s="13">
        <f>0.5*Nobelness!K30/Nobelness!K$2+K30</f>
        <v>0.29999999999999982</v>
      </c>
      <c r="BN30" s="13">
        <f>0.5*Nobelness!L30/Nobelness!L$2+L30</f>
        <v>0.30000000000000021</v>
      </c>
      <c r="BO30" s="13">
        <f>0.5*Nobelness!M30/Nobelness!M$2+M30</f>
        <v>0.30000000000000021</v>
      </c>
      <c r="BP30" s="13">
        <f>0.5*Nobelness!N30/Nobelness!N$2+N30</f>
        <v>0.30000000000000049</v>
      </c>
      <c r="BQ30" s="13">
        <f>0.5*Nobelness!O30/Nobelness!O$2+O30</f>
        <v>0.30000000000000027</v>
      </c>
      <c r="BR30" s="13">
        <f>0.5*Nobelness!P30/Nobelness!P$2+P30</f>
        <v>0.30000000000000032</v>
      </c>
      <c r="BS30" s="13">
        <f>0.5*Nobelness!Q30/Nobelness!Q$2+Q30</f>
        <v>0.29999999999999971</v>
      </c>
      <c r="BT30" s="13">
        <f>0.5*Nobelness!R30/Nobelness!R$2+R30</f>
        <v>0.29999999999999966</v>
      </c>
      <c r="BU30" s="13">
        <f>0.5*Nobelness!S30/Nobelness!S$2+S30</f>
        <v>0.29999999999999921</v>
      </c>
      <c r="BV30" s="13">
        <f>0.5*Nobelness!T30/Nobelness!T$2+T30</f>
        <v>0.30000000000000088</v>
      </c>
      <c r="BW30" s="13">
        <f>0.5*Nobelness!U30/Nobelness!U$2+U30</f>
        <v>0.30000000000000049</v>
      </c>
      <c r="BX30" s="13">
        <f>0.5*Nobelness!V30/Nobelness!V$2+V30</f>
        <v>0.30000000000000004</v>
      </c>
      <c r="BY30" s="13">
        <f>0.5*Nobelness!W30/Nobelness!W$2+W30</f>
        <v>0.375</v>
      </c>
      <c r="BZ30" s="13">
        <f>0.5*Nobelness!X30/Nobelness!X$2+X30</f>
        <v>0.375</v>
      </c>
      <c r="CA30" s="13">
        <f>0.5*Nobelness!Y30/Nobelness!Y$2+Y30</f>
        <v>0.375</v>
      </c>
      <c r="CB30" s="13">
        <f>0.5*Nobelness!Z30/Nobelness!Z$2+Z30</f>
        <v>0.5</v>
      </c>
      <c r="CC30" s="13">
        <f>0.5*Nobelness!AA30/Nobelness!AA$2+AA30</f>
        <v>0.5</v>
      </c>
      <c r="CD30" s="13">
        <f>0.5*Nobelness!AB30/Nobelness!AB$2+AB30</f>
        <v>0.5</v>
      </c>
      <c r="CE30" s="13">
        <f>0.5*Nobelness!AC30/Nobelness!AC$2+AC30</f>
        <v>0.5</v>
      </c>
      <c r="CF30" s="13">
        <f>0.5*Nobelness!AD30/Nobelness!AD$2+AD30</f>
        <v>0.5</v>
      </c>
      <c r="CG30" s="13">
        <f>0.5*Nobelness!AE30/Nobelness!AE$2+AE30</f>
        <v>0.5</v>
      </c>
      <c r="CH30" s="13">
        <f>0.5*Nobelness!AF30/Nobelness!AF$2+AF30</f>
        <v>0.5</v>
      </c>
      <c r="CI30" s="13">
        <f>0.5*Nobelness!AG30/Nobelness!AG$2+AG30</f>
        <v>0.51851851851851882</v>
      </c>
      <c r="CJ30" s="13">
        <f>0.5*Nobelness!AH30/Nobelness!AH$2+AH30</f>
        <v>0.51851851851851904</v>
      </c>
      <c r="CK30" s="13">
        <f>0.5*Nobelness!AI30/Nobelness!AI$2+AI30</f>
        <v>0.57189542483660161</v>
      </c>
      <c r="CL30" s="13">
        <f>0.5*Nobelness!AJ30/Nobelness!AJ$2+AJ30</f>
        <v>0.66666666666666774</v>
      </c>
      <c r="CM30" s="13">
        <f>0.5*Nobelness!AK30/Nobelness!AK$2+AK30</f>
        <v>0.66666666666666741</v>
      </c>
      <c r="CN30" s="13">
        <f>0.5*Nobelness!AL30/Nobelness!AL$2+AL30</f>
        <v>0.66666666666666674</v>
      </c>
      <c r="CO30" s="13">
        <f>0.5*Nobelness!AM30/Nobelness!AM$2+AM30</f>
        <v>0.66666666666666663</v>
      </c>
      <c r="CP30" s="13">
        <f>0.5*Nobelness!AN30/Nobelness!AN$2+AN30</f>
        <v>0.53571428571428603</v>
      </c>
      <c r="CQ30" s="13">
        <f>0.5*Nobelness!AO30/Nobelness!AO$2+AO30</f>
        <v>0.53571428571428537</v>
      </c>
      <c r="CR30" s="13">
        <f>0.5*Nobelness!AP30/Nobelness!AP$2+AP30</f>
        <v>0.61250000000000004</v>
      </c>
      <c r="CS30" s="13">
        <f>0.5*Nobelness!AQ30/Nobelness!AQ$2+AQ30</f>
        <v>0.6125000000000006</v>
      </c>
      <c r="CT30" s="13">
        <f>0.5*Nobelness!AR30/Nobelness!AR$2+AR30</f>
        <v>0.54880000000000118</v>
      </c>
      <c r="CU30" s="13">
        <f>0.5*Nobelness!AS30/Nobelness!AS$2+AS30</f>
        <v>0.54880000000000073</v>
      </c>
      <c r="CV30" s="13">
        <f>0.5*Nobelness!AT30/Nobelness!AT$2+AT30</f>
        <v>0.51722222222222314</v>
      </c>
      <c r="CW30" s="13">
        <f>0.5*Nobelness!AU30/Nobelness!AU$2+AU30</f>
        <v>0.51722222222222169</v>
      </c>
      <c r="CX30" s="13">
        <f>0.5*Nobelness!AV30/Nobelness!AV$2+AV30</f>
        <v>0.51722222222222136</v>
      </c>
      <c r="CY30" s="13">
        <f>0.5*Nobelness!AW30/Nobelness!AW$2+AW30</f>
        <v>0.51722222222222169</v>
      </c>
      <c r="CZ30" s="13">
        <f>0.5*Nobelness!AX30/Nobelness!AX$2+AX30</f>
        <v>0.51722222222222258</v>
      </c>
      <c r="DA30" s="13">
        <f>0.5*Nobelness!AY30/Nobelness!AY$2+AY30</f>
        <v>0.5172222222222228</v>
      </c>
      <c r="DB30" s="13">
        <f>0.5*Nobelness!AZ30/Nobelness!AZ$2+AZ30</f>
        <v>0.51722222222222114</v>
      </c>
      <c r="DC30" s="13">
        <f>0.5*Nobelness!BA30/Nobelness!BA$2+BA30</f>
        <v>0.51722222222222147</v>
      </c>
      <c r="DD30" s="13">
        <f>0.5*Nobelness!BB30/Nobelness!BB$2+BB30</f>
        <v>0.51722222222222325</v>
      </c>
    </row>
    <row r="31" spans="1:108" x14ac:dyDescent="0.3">
      <c r="A31" t="s">
        <v>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D31" s="13">
        <f>0.5*Nobelness!B31/Nobelness!B$2+B31</f>
        <v>0</v>
      </c>
      <c r="BE31" s="13">
        <f>0.5*Nobelness!C31/Nobelness!C$2+C31</f>
        <v>0</v>
      </c>
      <c r="BF31" s="13">
        <f>0.5*Nobelness!D31/Nobelness!D$2+D31</f>
        <v>0.16666666666666669</v>
      </c>
      <c r="BG31" s="13">
        <f>0.5*Nobelness!E31/Nobelness!E$2+E31</f>
        <v>0.16666666666666624</v>
      </c>
      <c r="BH31" s="13">
        <f>0.5*Nobelness!F31/Nobelness!F$2+F31</f>
        <v>0.16666666666666655</v>
      </c>
      <c r="BI31" s="13">
        <f>0.5*Nobelness!G31/Nobelness!G$2+G31</f>
        <v>0.16666666666666655</v>
      </c>
      <c r="BJ31" s="13">
        <f>0.5*Nobelness!H31/Nobelness!H$2+H31</f>
        <v>0.12500000000000019</v>
      </c>
      <c r="BK31" s="13">
        <f>0.5*Nobelness!I31/Nobelness!I$2+I31</f>
        <v>0.21428571428571369</v>
      </c>
      <c r="BL31" s="13">
        <f>0.5*Nobelness!J31/Nobelness!J$2+J31</f>
        <v>0.21428571428571438</v>
      </c>
      <c r="BM31" s="13">
        <f>0.5*Nobelness!K31/Nobelness!K$2+K31</f>
        <v>0.21428571428571427</v>
      </c>
      <c r="BN31" s="13">
        <f>0.5*Nobelness!L31/Nobelness!L$2+L31</f>
        <v>0.21428571428571472</v>
      </c>
      <c r="BO31" s="13">
        <f>0.5*Nobelness!M31/Nobelness!M$2+M31</f>
        <v>0.21428571428571458</v>
      </c>
      <c r="BP31" s="13">
        <f>0.5*Nobelness!N31/Nobelness!N$2+N31</f>
        <v>0.21428571428571463</v>
      </c>
      <c r="BQ31" s="13">
        <f>0.5*Nobelness!O31/Nobelness!O$2+O31</f>
        <v>0.21428571428571408</v>
      </c>
      <c r="BR31" s="13">
        <f>0.5*Nobelness!P31/Nobelness!P$2+P31</f>
        <v>0.21428571428571472</v>
      </c>
      <c r="BS31" s="13">
        <f>0.5*Nobelness!Q31/Nobelness!Q$2+Q31</f>
        <v>0.21428571428571336</v>
      </c>
      <c r="BT31" s="13">
        <f>0.5*Nobelness!R31/Nobelness!R$2+R31</f>
        <v>0.21428571428571455</v>
      </c>
      <c r="BU31" s="13">
        <f>0.5*Nobelness!S31/Nobelness!S$2+S31</f>
        <v>0.21428571428571425</v>
      </c>
      <c r="BV31" s="13">
        <f>0.5*Nobelness!T31/Nobelness!T$2+T31</f>
        <v>0.21428571428571472</v>
      </c>
      <c r="BW31" s="13">
        <f>0.5*Nobelness!U31/Nobelness!U$2+U31</f>
        <v>0.21428571428571458</v>
      </c>
      <c r="BX31" s="13">
        <f>0.5*Nobelness!V31/Nobelness!V$2+V31</f>
        <v>0.21428571428571466</v>
      </c>
      <c r="BY31" s="13">
        <f>0.5*Nobelness!W31/Nobelness!W$2+W31</f>
        <v>0.28124999999999917</v>
      </c>
      <c r="BZ31" s="13">
        <f>0.5*Nobelness!X31/Nobelness!X$2+X31</f>
        <v>0.2812500000000005</v>
      </c>
      <c r="CA31" s="13">
        <f>0.5*Nobelness!Y31/Nobelness!Y$2+Y31</f>
        <v>0.28125000000000072</v>
      </c>
      <c r="CB31" s="13">
        <f>0.5*Nobelness!Z31/Nobelness!Z$2+Z31</f>
        <v>0.37499999999999922</v>
      </c>
      <c r="CC31" s="13">
        <f>0.5*Nobelness!AA31/Nobelness!AA$2+AA31</f>
        <v>0.375</v>
      </c>
      <c r="CD31" s="13">
        <f>0.5*Nobelness!AB31/Nobelness!AB$2+AB31</f>
        <v>0.37500000000000028</v>
      </c>
      <c r="CE31" s="13">
        <f>0.5*Nobelness!AC31/Nobelness!AC$2+AC31</f>
        <v>0.37499999999999972</v>
      </c>
      <c r="CF31" s="13">
        <f>0.5*Nobelness!AD31/Nobelness!AD$2+AD31</f>
        <v>0.375</v>
      </c>
      <c r="CG31" s="13">
        <f>0.5*Nobelness!AE31/Nobelness!AE$2+AE31</f>
        <v>0.37499999999999967</v>
      </c>
      <c r="CH31" s="13">
        <f>0.5*Nobelness!AF31/Nobelness!AF$2+AF31</f>
        <v>0.37499999999999967</v>
      </c>
      <c r="CI31" s="13">
        <f>0.5*Nobelness!AG31/Nobelness!AG$2+AG31</f>
        <v>0.38888888888888867</v>
      </c>
      <c r="CJ31" s="13">
        <f>0.5*Nobelness!AH31/Nobelness!AH$2+AH31</f>
        <v>0.38888888888888928</v>
      </c>
      <c r="CK31" s="13">
        <f>0.5*Nobelness!AI31/Nobelness!AI$2+AI31</f>
        <v>0.4419191919191926</v>
      </c>
      <c r="CL31" s="13">
        <f>0.5*Nobelness!AJ31/Nobelness!AJ$2+AJ31</f>
        <v>0.51851851851851916</v>
      </c>
      <c r="CM31" s="13">
        <f>0.5*Nobelness!AK31/Nobelness!AK$2+AK31</f>
        <v>0.51851851851851904</v>
      </c>
      <c r="CN31" s="13">
        <f>0.5*Nobelness!AL31/Nobelness!AL$2+AL31</f>
        <v>0.51851851851851838</v>
      </c>
      <c r="CO31" s="13">
        <f>0.5*Nobelness!AM31/Nobelness!AM$2+AM31</f>
        <v>0.51851851851851827</v>
      </c>
      <c r="CP31" s="13">
        <f>0.5*Nobelness!AN31/Nobelness!AN$2+AN31</f>
        <v>0.41666666666666674</v>
      </c>
      <c r="CQ31" s="13">
        <f>0.5*Nobelness!AO31/Nobelness!AO$2+AO31</f>
        <v>0.41666666666666724</v>
      </c>
      <c r="CR31" s="13">
        <f>0.5*Nobelness!AP31/Nobelness!AP$2+AP31</f>
        <v>0.47851562499999961</v>
      </c>
      <c r="CS31" s="13">
        <f>0.5*Nobelness!AQ31/Nobelness!AQ$2+AQ31</f>
        <v>0.47851562500000039</v>
      </c>
      <c r="CT31" s="13">
        <f>0.5*Nobelness!AR31/Nobelness!AR$2+AR31</f>
        <v>0.42875000000000091</v>
      </c>
      <c r="CU31" s="13">
        <f>0.5*Nobelness!AS31/Nobelness!AS$2+AS31</f>
        <v>0.42875000000000058</v>
      </c>
      <c r="CV31" s="13">
        <f>0.5*Nobelness!AT31/Nobelness!AT$2+AT31</f>
        <v>0.40407986111111155</v>
      </c>
      <c r="CW31" s="13">
        <f>0.5*Nobelness!AU31/Nobelness!AU$2+AU31</f>
        <v>0.40407986111111122</v>
      </c>
      <c r="CX31" s="13">
        <f>0.5*Nobelness!AV31/Nobelness!AV$2+AV31</f>
        <v>0.40407986111111061</v>
      </c>
      <c r="CY31" s="13">
        <f>0.5*Nobelness!AW31/Nobelness!AW$2+AW31</f>
        <v>0.40407986111111038</v>
      </c>
      <c r="CZ31" s="13">
        <f>0.5*Nobelness!AX31/Nobelness!AX$2+AX31</f>
        <v>0.40407986111111194</v>
      </c>
      <c r="DA31" s="13">
        <f>0.5*Nobelness!AY31/Nobelness!AY$2+AY31</f>
        <v>0.4040798611111116</v>
      </c>
      <c r="DB31" s="13">
        <f>0.5*Nobelness!AZ31/Nobelness!AZ$2+AZ31</f>
        <v>0.40407986111111066</v>
      </c>
      <c r="DC31" s="13">
        <f>0.5*Nobelness!BA31/Nobelness!BA$2+BA31</f>
        <v>0.40407986111111094</v>
      </c>
      <c r="DD31" s="13">
        <f>0.5*Nobelness!BB31/Nobelness!BB$2+BB31</f>
        <v>0.40407986111111194</v>
      </c>
    </row>
    <row r="32" spans="1:108" x14ac:dyDescent="0.3">
      <c r="A32" t="s">
        <v>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D32" s="13">
        <f>0.5*Nobelness!B32/Nobelness!B$2+B32</f>
        <v>0</v>
      </c>
      <c r="BE32" s="13">
        <f>0.5*Nobelness!C32/Nobelness!C$2+C32</f>
        <v>0</v>
      </c>
      <c r="BF32" s="13">
        <f>0.5*Nobelness!D32/Nobelness!D$2+D32</f>
        <v>0.16666666666666669</v>
      </c>
      <c r="BG32" s="13">
        <f>0.5*Nobelness!E32/Nobelness!E$2+E32</f>
        <v>0.16666666666666624</v>
      </c>
      <c r="BH32" s="13">
        <f>0.5*Nobelness!F32/Nobelness!F$2+F32</f>
        <v>0.16666666666666655</v>
      </c>
      <c r="BI32" s="13">
        <f>0.5*Nobelness!G32/Nobelness!G$2+G32</f>
        <v>0.16666666666666655</v>
      </c>
      <c r="BJ32" s="13">
        <f>0.5*Nobelness!H32/Nobelness!H$2+H32</f>
        <v>0.12500000000000019</v>
      </c>
      <c r="BK32" s="13">
        <f>0.5*Nobelness!I32/Nobelness!I$2+I32</f>
        <v>0.21428571428571369</v>
      </c>
      <c r="BL32" s="13">
        <f>0.5*Nobelness!J32/Nobelness!J$2+J32</f>
        <v>0.21428571428571438</v>
      </c>
      <c r="BM32" s="13">
        <f>0.5*Nobelness!K32/Nobelness!K$2+K32</f>
        <v>0.21428571428571427</v>
      </c>
      <c r="BN32" s="13">
        <f>0.5*Nobelness!L32/Nobelness!L$2+L32</f>
        <v>0.21428571428571472</v>
      </c>
      <c r="BO32" s="13">
        <f>0.5*Nobelness!M32/Nobelness!M$2+M32</f>
        <v>0.21428571428571458</v>
      </c>
      <c r="BP32" s="13">
        <f>0.5*Nobelness!N32/Nobelness!N$2+N32</f>
        <v>0.21428571428571463</v>
      </c>
      <c r="BQ32" s="13">
        <f>0.5*Nobelness!O32/Nobelness!O$2+O32</f>
        <v>0.21428571428571408</v>
      </c>
      <c r="BR32" s="13">
        <f>0.5*Nobelness!P32/Nobelness!P$2+P32</f>
        <v>0.21428571428571472</v>
      </c>
      <c r="BS32" s="13">
        <f>0.5*Nobelness!Q32/Nobelness!Q$2+Q32</f>
        <v>0.21428571428571336</v>
      </c>
      <c r="BT32" s="13">
        <f>0.5*Nobelness!R32/Nobelness!R$2+R32</f>
        <v>0.21428571428571455</v>
      </c>
      <c r="BU32" s="13">
        <f>0.5*Nobelness!S32/Nobelness!S$2+S32</f>
        <v>0.21428571428571425</v>
      </c>
      <c r="BV32" s="13">
        <f>0.5*Nobelness!T32/Nobelness!T$2+T32</f>
        <v>0.21428571428571472</v>
      </c>
      <c r="BW32" s="13">
        <f>0.5*Nobelness!U32/Nobelness!U$2+U32</f>
        <v>0.21428571428571458</v>
      </c>
      <c r="BX32" s="13">
        <f>0.5*Nobelness!V32/Nobelness!V$2+V32</f>
        <v>0.21428571428571466</v>
      </c>
      <c r="BY32" s="13">
        <f>0.5*Nobelness!W32/Nobelness!W$2+W32</f>
        <v>0.28124999999999917</v>
      </c>
      <c r="BZ32" s="13">
        <f>0.5*Nobelness!X32/Nobelness!X$2+X32</f>
        <v>0.2812500000000005</v>
      </c>
      <c r="CA32" s="13">
        <f>0.5*Nobelness!Y32/Nobelness!Y$2+Y32</f>
        <v>0.28125000000000072</v>
      </c>
      <c r="CB32" s="13">
        <f>0.5*Nobelness!Z32/Nobelness!Z$2+Z32</f>
        <v>0.37499999999999922</v>
      </c>
      <c r="CC32" s="13">
        <f>0.5*Nobelness!AA32/Nobelness!AA$2+AA32</f>
        <v>0.375</v>
      </c>
      <c r="CD32" s="13">
        <f>0.5*Nobelness!AB32/Nobelness!AB$2+AB32</f>
        <v>0.37500000000000028</v>
      </c>
      <c r="CE32" s="13">
        <f>0.5*Nobelness!AC32/Nobelness!AC$2+AC32</f>
        <v>0.37499999999999972</v>
      </c>
      <c r="CF32" s="13">
        <f>0.5*Nobelness!AD32/Nobelness!AD$2+AD32</f>
        <v>0.375</v>
      </c>
      <c r="CG32" s="13">
        <f>0.5*Nobelness!AE32/Nobelness!AE$2+AE32</f>
        <v>0.37499999999999967</v>
      </c>
      <c r="CH32" s="13">
        <f>0.5*Nobelness!AF32/Nobelness!AF$2+AF32</f>
        <v>0.37499999999999967</v>
      </c>
      <c r="CI32" s="13">
        <f>0.5*Nobelness!AG32/Nobelness!AG$2+AG32</f>
        <v>0.38888888888888867</v>
      </c>
      <c r="CJ32" s="13">
        <f>0.5*Nobelness!AH32/Nobelness!AH$2+AH32</f>
        <v>0.38888888888888928</v>
      </c>
      <c r="CK32" s="13">
        <f>0.5*Nobelness!AI32/Nobelness!AI$2+AI32</f>
        <v>0.4419191919191926</v>
      </c>
      <c r="CL32" s="13">
        <f>0.5*Nobelness!AJ32/Nobelness!AJ$2+AJ32</f>
        <v>0.51851851851851916</v>
      </c>
      <c r="CM32" s="13">
        <f>0.5*Nobelness!AK32/Nobelness!AK$2+AK32</f>
        <v>0.51851851851851904</v>
      </c>
      <c r="CN32" s="13">
        <f>0.5*Nobelness!AL32/Nobelness!AL$2+AL32</f>
        <v>0.51851851851851838</v>
      </c>
      <c r="CO32" s="13">
        <f>0.5*Nobelness!AM32/Nobelness!AM$2+AM32</f>
        <v>0.51851851851851827</v>
      </c>
      <c r="CP32" s="13">
        <f>0.5*Nobelness!AN32/Nobelness!AN$2+AN32</f>
        <v>0.41666666666666674</v>
      </c>
      <c r="CQ32" s="13">
        <f>0.5*Nobelness!AO32/Nobelness!AO$2+AO32</f>
        <v>0.41666666666666724</v>
      </c>
      <c r="CR32" s="13">
        <f>0.5*Nobelness!AP32/Nobelness!AP$2+AP32</f>
        <v>0.47851562499999961</v>
      </c>
      <c r="CS32" s="13">
        <f>0.5*Nobelness!AQ32/Nobelness!AQ$2+AQ32</f>
        <v>0.47851562500000039</v>
      </c>
      <c r="CT32" s="13">
        <f>0.5*Nobelness!AR32/Nobelness!AR$2+AR32</f>
        <v>0.42875000000000091</v>
      </c>
      <c r="CU32" s="13">
        <f>0.5*Nobelness!AS32/Nobelness!AS$2+AS32</f>
        <v>0.42875000000000058</v>
      </c>
      <c r="CV32" s="13">
        <f>0.5*Nobelness!AT32/Nobelness!AT$2+AT32</f>
        <v>0.40407986111111155</v>
      </c>
      <c r="CW32" s="13">
        <f>0.5*Nobelness!AU32/Nobelness!AU$2+AU32</f>
        <v>0.40407986111111122</v>
      </c>
      <c r="CX32" s="13">
        <f>0.5*Nobelness!AV32/Nobelness!AV$2+AV32</f>
        <v>0.40407986111111061</v>
      </c>
      <c r="CY32" s="13">
        <f>0.5*Nobelness!AW32/Nobelness!AW$2+AW32</f>
        <v>0.40407986111111038</v>
      </c>
      <c r="CZ32" s="13">
        <f>0.5*Nobelness!AX32/Nobelness!AX$2+AX32</f>
        <v>0.40407986111111194</v>
      </c>
      <c r="DA32" s="13">
        <f>0.5*Nobelness!AY32/Nobelness!AY$2+AY32</f>
        <v>0.4040798611111116</v>
      </c>
      <c r="DB32" s="13">
        <f>0.5*Nobelness!AZ32/Nobelness!AZ$2+AZ32</f>
        <v>0.40407986111111066</v>
      </c>
      <c r="DC32" s="13">
        <f>0.5*Nobelness!BA32/Nobelness!BA$2+BA32</f>
        <v>0.40407986111111094</v>
      </c>
      <c r="DD32" s="13">
        <f>0.5*Nobelness!BB32/Nobelness!BB$2+BB32</f>
        <v>0.40407986111111194</v>
      </c>
    </row>
    <row r="33" spans="1:108" x14ac:dyDescent="0.3">
      <c r="A33" t="s">
        <v>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D33" s="13">
        <f>0.5*Nobelness!B33/Nobelness!B$2+B33</f>
        <v>0</v>
      </c>
      <c r="BE33" s="13">
        <f>0.5*Nobelness!C33/Nobelness!C$2+C33</f>
        <v>0</v>
      </c>
      <c r="BF33" s="13">
        <f>0.5*Nobelness!D33/Nobelness!D$2+D33</f>
        <v>0.16666666666666669</v>
      </c>
      <c r="BG33" s="13">
        <f>0.5*Nobelness!E33/Nobelness!E$2+E33</f>
        <v>0.16666666666666624</v>
      </c>
      <c r="BH33" s="13">
        <f>0.5*Nobelness!F33/Nobelness!F$2+F33</f>
        <v>0.16666666666666655</v>
      </c>
      <c r="BI33" s="13">
        <f>0.5*Nobelness!G33/Nobelness!G$2+G33</f>
        <v>0.16666666666666655</v>
      </c>
      <c r="BJ33" s="13">
        <f>0.5*Nobelness!H33/Nobelness!H$2+H33</f>
        <v>0.12500000000000019</v>
      </c>
      <c r="BK33" s="13">
        <f>0.5*Nobelness!I33/Nobelness!I$2+I33</f>
        <v>0.21428571428571369</v>
      </c>
      <c r="BL33" s="13">
        <f>0.5*Nobelness!J33/Nobelness!J$2+J33</f>
        <v>0.21428571428571438</v>
      </c>
      <c r="BM33" s="13">
        <f>0.5*Nobelness!K33/Nobelness!K$2+K33</f>
        <v>0.21428571428571427</v>
      </c>
      <c r="BN33" s="13">
        <f>0.5*Nobelness!L33/Nobelness!L$2+L33</f>
        <v>0.21428571428571472</v>
      </c>
      <c r="BO33" s="13">
        <f>0.5*Nobelness!M33/Nobelness!M$2+M33</f>
        <v>0.21428571428571458</v>
      </c>
      <c r="BP33" s="13">
        <f>0.5*Nobelness!N33/Nobelness!N$2+N33</f>
        <v>0.21428571428571463</v>
      </c>
      <c r="BQ33" s="13">
        <f>0.5*Nobelness!O33/Nobelness!O$2+O33</f>
        <v>0.21428571428571408</v>
      </c>
      <c r="BR33" s="13">
        <f>0.5*Nobelness!P33/Nobelness!P$2+P33</f>
        <v>0.21428571428571472</v>
      </c>
      <c r="BS33" s="13">
        <f>0.5*Nobelness!Q33/Nobelness!Q$2+Q33</f>
        <v>0.21428571428571336</v>
      </c>
      <c r="BT33" s="13">
        <f>0.5*Nobelness!R33/Nobelness!R$2+R33</f>
        <v>0.21428571428571455</v>
      </c>
      <c r="BU33" s="13">
        <f>0.5*Nobelness!S33/Nobelness!S$2+S33</f>
        <v>0.21428571428571425</v>
      </c>
      <c r="BV33" s="13">
        <f>0.5*Nobelness!T33/Nobelness!T$2+T33</f>
        <v>0.21428571428571472</v>
      </c>
      <c r="BW33" s="13">
        <f>0.5*Nobelness!U33/Nobelness!U$2+U33</f>
        <v>0.21428571428571458</v>
      </c>
      <c r="BX33" s="13">
        <f>0.5*Nobelness!V33/Nobelness!V$2+V33</f>
        <v>0.21428571428571466</v>
      </c>
      <c r="BY33" s="13">
        <f>0.5*Nobelness!W33/Nobelness!W$2+W33</f>
        <v>0.28124999999999917</v>
      </c>
      <c r="BZ33" s="13">
        <f>0.5*Nobelness!X33/Nobelness!X$2+X33</f>
        <v>0.2812500000000005</v>
      </c>
      <c r="CA33" s="13">
        <f>0.5*Nobelness!Y33/Nobelness!Y$2+Y33</f>
        <v>0.28125000000000072</v>
      </c>
      <c r="CB33" s="13">
        <f>0.5*Nobelness!Z33/Nobelness!Z$2+Z33</f>
        <v>0.37499999999999922</v>
      </c>
      <c r="CC33" s="13">
        <f>0.5*Nobelness!AA33/Nobelness!AA$2+AA33</f>
        <v>0.375</v>
      </c>
      <c r="CD33" s="13">
        <f>0.5*Nobelness!AB33/Nobelness!AB$2+AB33</f>
        <v>0.37500000000000028</v>
      </c>
      <c r="CE33" s="13">
        <f>0.5*Nobelness!AC33/Nobelness!AC$2+AC33</f>
        <v>0.37499999999999972</v>
      </c>
      <c r="CF33" s="13">
        <f>0.5*Nobelness!AD33/Nobelness!AD$2+AD33</f>
        <v>0.375</v>
      </c>
      <c r="CG33" s="13">
        <f>0.5*Nobelness!AE33/Nobelness!AE$2+AE33</f>
        <v>0.37499999999999967</v>
      </c>
      <c r="CH33" s="13">
        <f>0.5*Nobelness!AF33/Nobelness!AF$2+AF33</f>
        <v>0.37499999999999967</v>
      </c>
      <c r="CI33" s="13">
        <f>0.5*Nobelness!AG33/Nobelness!AG$2+AG33</f>
        <v>0.38888888888888867</v>
      </c>
      <c r="CJ33" s="13">
        <f>0.5*Nobelness!AH33/Nobelness!AH$2+AH33</f>
        <v>0.38888888888888928</v>
      </c>
      <c r="CK33" s="13">
        <f>0.5*Nobelness!AI33/Nobelness!AI$2+AI33</f>
        <v>0.4419191919191926</v>
      </c>
      <c r="CL33" s="13">
        <f>0.5*Nobelness!AJ33/Nobelness!AJ$2+AJ33</f>
        <v>0.51851851851851916</v>
      </c>
      <c r="CM33" s="13">
        <f>0.5*Nobelness!AK33/Nobelness!AK$2+AK33</f>
        <v>0.51851851851851904</v>
      </c>
      <c r="CN33" s="13">
        <f>0.5*Nobelness!AL33/Nobelness!AL$2+AL33</f>
        <v>0.51851851851851838</v>
      </c>
      <c r="CO33" s="13">
        <f>0.5*Nobelness!AM33/Nobelness!AM$2+AM33</f>
        <v>0.51851851851851827</v>
      </c>
      <c r="CP33" s="13">
        <f>0.5*Nobelness!AN33/Nobelness!AN$2+AN33</f>
        <v>0.41666666666666674</v>
      </c>
      <c r="CQ33" s="13">
        <f>0.5*Nobelness!AO33/Nobelness!AO$2+AO33</f>
        <v>0.41666666666666724</v>
      </c>
      <c r="CR33" s="13">
        <f>0.5*Nobelness!AP33/Nobelness!AP$2+AP33</f>
        <v>0.47851562499999961</v>
      </c>
      <c r="CS33" s="13">
        <f>0.5*Nobelness!AQ33/Nobelness!AQ$2+AQ33</f>
        <v>0.47851562500000039</v>
      </c>
      <c r="CT33" s="13">
        <f>0.5*Nobelness!AR33/Nobelness!AR$2+AR33</f>
        <v>0.42875000000000091</v>
      </c>
      <c r="CU33" s="13">
        <f>0.5*Nobelness!AS33/Nobelness!AS$2+AS33</f>
        <v>0.42875000000000058</v>
      </c>
      <c r="CV33" s="13">
        <f>0.5*Nobelness!AT33/Nobelness!AT$2+AT33</f>
        <v>0.40407986111111155</v>
      </c>
      <c r="CW33" s="13">
        <f>0.5*Nobelness!AU33/Nobelness!AU$2+AU33</f>
        <v>0.40407986111111122</v>
      </c>
      <c r="CX33" s="13">
        <f>0.5*Nobelness!AV33/Nobelness!AV$2+AV33</f>
        <v>0.40407986111111061</v>
      </c>
      <c r="CY33" s="13">
        <f>0.5*Nobelness!AW33/Nobelness!AW$2+AW33</f>
        <v>0.40407986111111038</v>
      </c>
      <c r="CZ33" s="13">
        <f>0.5*Nobelness!AX33/Nobelness!AX$2+AX33</f>
        <v>0.40407986111111194</v>
      </c>
      <c r="DA33" s="13">
        <f>0.5*Nobelness!AY33/Nobelness!AY$2+AY33</f>
        <v>0.4040798611111116</v>
      </c>
      <c r="DB33" s="13">
        <f>0.5*Nobelness!AZ33/Nobelness!AZ$2+AZ33</f>
        <v>0.40407986111111066</v>
      </c>
      <c r="DC33" s="13">
        <f>0.5*Nobelness!BA33/Nobelness!BA$2+BA33</f>
        <v>0.40407986111111094</v>
      </c>
      <c r="DD33" s="13">
        <f>0.5*Nobelness!BB33/Nobelness!BB$2+BB33</f>
        <v>0.40407986111111194</v>
      </c>
    </row>
    <row r="34" spans="1:108" x14ac:dyDescent="0.3">
      <c r="A34" t="s">
        <v>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D34" s="13">
        <f>0.5*Nobelness!B34/Nobelness!B$2+B34</f>
        <v>0</v>
      </c>
      <c r="BE34" s="13">
        <f>0.5*Nobelness!C34/Nobelness!C$2+C34</f>
        <v>0</v>
      </c>
      <c r="BF34" s="13">
        <f>0.5*Nobelness!D34/Nobelness!D$2+D34</f>
        <v>0.12500000000000022</v>
      </c>
      <c r="BG34" s="13">
        <f>0.5*Nobelness!E34/Nobelness!E$2+E34</f>
        <v>0.125</v>
      </c>
      <c r="BH34" s="13">
        <f>0.5*Nobelness!F34/Nobelness!F$2+F34</f>
        <v>0.12499999999999982</v>
      </c>
      <c r="BI34" s="13">
        <f>0.5*Nobelness!G34/Nobelness!G$2+G34</f>
        <v>0.125</v>
      </c>
      <c r="BJ34" s="13">
        <f>0.5*Nobelness!H34/Nobelness!H$2+H34</f>
        <v>9.3750000000000236E-2</v>
      </c>
      <c r="BK34" s="13">
        <f>0.5*Nobelness!I34/Nobelness!I$2+I34</f>
        <v>0.16666666666666621</v>
      </c>
      <c r="BL34" s="13">
        <f>0.5*Nobelness!J34/Nobelness!J$2+J34</f>
        <v>0.16666666666666688</v>
      </c>
      <c r="BM34" s="13">
        <f>0.5*Nobelness!K34/Nobelness!K$2+K34</f>
        <v>0.16666666666666641</v>
      </c>
      <c r="BN34" s="13">
        <f>0.5*Nobelness!L34/Nobelness!L$2+L34</f>
        <v>0.16666666666666669</v>
      </c>
      <c r="BO34" s="13">
        <f>0.5*Nobelness!M34/Nobelness!M$2+M34</f>
        <v>0.16666666666666702</v>
      </c>
      <c r="BP34" s="13">
        <f>0.5*Nobelness!N34/Nobelness!N$2+N34</f>
        <v>0.16666666666666627</v>
      </c>
      <c r="BQ34" s="13">
        <f>0.5*Nobelness!O34/Nobelness!O$2+O34</f>
        <v>0.16666666666666713</v>
      </c>
      <c r="BR34" s="13">
        <f>0.5*Nobelness!P34/Nobelness!P$2+P34</f>
        <v>0.16666666666666666</v>
      </c>
      <c r="BS34" s="13">
        <f>0.5*Nobelness!Q34/Nobelness!Q$2+Q34</f>
        <v>0.16666666666666724</v>
      </c>
      <c r="BT34" s="13">
        <f>0.5*Nobelness!R34/Nobelness!R$2+R34</f>
        <v>0.16666666666666663</v>
      </c>
      <c r="BU34" s="13">
        <f>0.5*Nobelness!S34/Nobelness!S$2+S34</f>
        <v>0.1666666666666666</v>
      </c>
      <c r="BV34" s="13">
        <f>0.5*Nobelness!T34/Nobelness!T$2+T34</f>
        <v>0.16666666666666705</v>
      </c>
      <c r="BW34" s="13">
        <f>0.5*Nobelness!U34/Nobelness!U$2+U34</f>
        <v>0.16666666666666691</v>
      </c>
      <c r="BX34" s="13">
        <f>0.5*Nobelness!V34/Nobelness!V$2+V34</f>
        <v>0.16666666666666685</v>
      </c>
      <c r="BY34" s="13">
        <f>0.5*Nobelness!W34/Nobelness!W$2+W34</f>
        <v>0.22499999999999937</v>
      </c>
      <c r="BZ34" s="13">
        <f>0.5*Nobelness!X34/Nobelness!X$2+X34</f>
        <v>0.22500000000000031</v>
      </c>
      <c r="CA34" s="13">
        <f>0.5*Nobelness!Y34/Nobelness!Y$2+Y34</f>
        <v>0.2250000000000007</v>
      </c>
      <c r="CB34" s="13">
        <f>0.5*Nobelness!Z34/Nobelness!Z$2+Z34</f>
        <v>0.29999999999999921</v>
      </c>
      <c r="CC34" s="13">
        <f>0.5*Nobelness!AA34/Nobelness!AA$2+AA34</f>
        <v>0.30000000000000004</v>
      </c>
      <c r="CD34" s="13">
        <f>0.5*Nobelness!AB34/Nobelness!AB$2+AB34</f>
        <v>0.30000000000000021</v>
      </c>
      <c r="CE34" s="13">
        <f>0.5*Nobelness!AC34/Nobelness!AC$2+AC34</f>
        <v>0.30000000000000027</v>
      </c>
      <c r="CF34" s="13">
        <f>0.5*Nobelness!AD34/Nobelness!AD$2+AD34</f>
        <v>0.29999999999999988</v>
      </c>
      <c r="CG34" s="13">
        <f>0.5*Nobelness!AE34/Nobelness!AE$2+AE34</f>
        <v>0.29999999999999988</v>
      </c>
      <c r="CH34" s="13">
        <f>0.5*Nobelness!AF34/Nobelness!AF$2+AF34</f>
        <v>0.30000000000000027</v>
      </c>
      <c r="CI34" s="13">
        <f>0.5*Nobelness!AG34/Nobelness!AG$2+AG34</f>
        <v>0.31111111111111123</v>
      </c>
      <c r="CJ34" s="13">
        <f>0.5*Nobelness!AH34/Nobelness!AH$2+AH34</f>
        <v>0.31111111111111106</v>
      </c>
      <c r="CK34" s="13">
        <f>0.5*Nobelness!AI34/Nobelness!AI$2+AI34</f>
        <v>0.37393162393162455</v>
      </c>
      <c r="CL34" s="13">
        <f>0.5*Nobelness!AJ34/Nobelness!AJ$2+AJ34</f>
        <v>0.43750000000000011</v>
      </c>
      <c r="CM34" s="13">
        <f>0.5*Nobelness!AK34/Nobelness!AK$2+AK34</f>
        <v>0.43749999999999972</v>
      </c>
      <c r="CN34" s="13">
        <f>0.5*Nobelness!AL34/Nobelness!AL$2+AL34</f>
        <v>0.4374999999999995</v>
      </c>
      <c r="CO34" s="13">
        <f>0.5*Nobelness!AM34/Nobelness!AM$2+AM34</f>
        <v>0.43749999999999922</v>
      </c>
      <c r="CP34" s="13">
        <f>0.5*Nobelness!AN34/Nobelness!AN$2+AN34</f>
        <v>0.35156250000000039</v>
      </c>
      <c r="CQ34" s="13">
        <f>0.5*Nobelness!AO34/Nobelness!AO$2+AO34</f>
        <v>0.35156249999999972</v>
      </c>
      <c r="CR34" s="13">
        <f>0.5*Nobelness!AP34/Nobelness!AP$2+AP34</f>
        <v>0.43478260869565261</v>
      </c>
      <c r="CS34" s="13">
        <f>0.5*Nobelness!AQ34/Nobelness!AQ$2+AQ34</f>
        <v>0.43478260869565244</v>
      </c>
      <c r="CT34" s="13">
        <f>0.5*Nobelness!AR34/Nobelness!AR$2+AR34</f>
        <v>0.38956521739130501</v>
      </c>
      <c r="CU34" s="13">
        <f>0.5*Nobelness!AS34/Nobelness!AS$2+AS34</f>
        <v>0.38956521739130429</v>
      </c>
      <c r="CV34" s="13">
        <f>0.5*Nobelness!AT34/Nobelness!AT$2+AT34</f>
        <v>0.36714975845410719</v>
      </c>
      <c r="CW34" s="13">
        <f>0.5*Nobelness!AU34/Nobelness!AU$2+AU34</f>
        <v>0.36714975845410558</v>
      </c>
      <c r="CX34" s="13">
        <f>0.5*Nobelness!AV34/Nobelness!AV$2+AV34</f>
        <v>0.36714975845410602</v>
      </c>
      <c r="CY34" s="13">
        <f>0.5*Nobelness!AW34/Nobelness!AW$2+AW34</f>
        <v>0.36714975845410563</v>
      </c>
      <c r="CZ34" s="13">
        <f>0.5*Nobelness!AX34/Nobelness!AX$2+AX34</f>
        <v>0.36714975845410708</v>
      </c>
      <c r="DA34" s="13">
        <f>0.5*Nobelness!AY34/Nobelness!AY$2+AY34</f>
        <v>0.36714975845410658</v>
      </c>
      <c r="DB34" s="13">
        <f>0.5*Nobelness!AZ34/Nobelness!AZ$2+AZ34</f>
        <v>0.36714975845410647</v>
      </c>
      <c r="DC34" s="13">
        <f>0.5*Nobelness!BA34/Nobelness!BA$2+BA34</f>
        <v>0.36714975845410597</v>
      </c>
      <c r="DD34" s="13">
        <f>0.5*Nobelness!BB34/Nobelness!BB$2+BB34</f>
        <v>0.36714975845410625</v>
      </c>
    </row>
    <row r="35" spans="1:108" x14ac:dyDescent="0.3">
      <c r="A35" t="s">
        <v>20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D35" s="13">
        <f>0.5*Nobelness!B35/Nobelness!B$2+B35</f>
        <v>0</v>
      </c>
      <c r="BE35" s="13">
        <f>0.5*Nobelness!C35/Nobelness!C$2+C35</f>
        <v>0</v>
      </c>
      <c r="BF35" s="13">
        <f>0.5*Nobelness!D35/Nobelness!D$2+D35</f>
        <v>0.25000000000000044</v>
      </c>
      <c r="BG35" s="13">
        <f>0.5*Nobelness!E35/Nobelness!E$2+E35</f>
        <v>0.25</v>
      </c>
      <c r="BH35" s="13">
        <f>0.5*Nobelness!F35/Nobelness!F$2+F35</f>
        <v>0.25</v>
      </c>
      <c r="BI35" s="13">
        <f>0.5*Nobelness!G35/Nobelness!G$2+G35</f>
        <v>0.25</v>
      </c>
      <c r="BJ35" s="13">
        <f>0.5*Nobelness!H35/Nobelness!H$2+H35</f>
        <v>0.18750000000000047</v>
      </c>
      <c r="BK35" s="13">
        <f>0.5*Nobelness!I35/Nobelness!I$2+I35</f>
        <v>0.2999999999999991</v>
      </c>
      <c r="BL35" s="13">
        <f>0.5*Nobelness!J35/Nobelness!J$2+J35</f>
        <v>0.30000000000000027</v>
      </c>
      <c r="BM35" s="13">
        <f>0.5*Nobelness!K35/Nobelness!K$2+K35</f>
        <v>0.29999999999999982</v>
      </c>
      <c r="BN35" s="13">
        <f>0.5*Nobelness!L35/Nobelness!L$2+L35</f>
        <v>0.30000000000000021</v>
      </c>
      <c r="BO35" s="13">
        <f>0.5*Nobelness!M35/Nobelness!M$2+M35</f>
        <v>0.30000000000000021</v>
      </c>
      <c r="BP35" s="13">
        <f>0.5*Nobelness!N35/Nobelness!N$2+N35</f>
        <v>0.30000000000000049</v>
      </c>
      <c r="BQ35" s="13">
        <f>0.5*Nobelness!O35/Nobelness!O$2+O35</f>
        <v>0.30000000000000027</v>
      </c>
      <c r="BR35" s="13">
        <f>0.5*Nobelness!P35/Nobelness!P$2+P35</f>
        <v>0.30000000000000032</v>
      </c>
      <c r="BS35" s="13">
        <f>0.5*Nobelness!Q35/Nobelness!Q$2+Q35</f>
        <v>0.29999999999999971</v>
      </c>
      <c r="BT35" s="13">
        <f>0.5*Nobelness!R35/Nobelness!R$2+R35</f>
        <v>0.29999999999999966</v>
      </c>
      <c r="BU35" s="13">
        <f>0.5*Nobelness!S35/Nobelness!S$2+S35</f>
        <v>0.29999999999999921</v>
      </c>
      <c r="BV35" s="13">
        <f>0.5*Nobelness!T35/Nobelness!T$2+T35</f>
        <v>0.30000000000000088</v>
      </c>
      <c r="BW35" s="13">
        <f>0.5*Nobelness!U35/Nobelness!U$2+U35</f>
        <v>0.30000000000000049</v>
      </c>
      <c r="BX35" s="13">
        <f>0.5*Nobelness!V35/Nobelness!V$2+V35</f>
        <v>0.30000000000000004</v>
      </c>
      <c r="BY35" s="13">
        <f>0.5*Nobelness!W35/Nobelness!W$2+W35</f>
        <v>0.375</v>
      </c>
      <c r="BZ35" s="13">
        <f>0.5*Nobelness!X35/Nobelness!X$2+X35</f>
        <v>0.375</v>
      </c>
      <c r="CA35" s="13">
        <f>0.5*Nobelness!Y35/Nobelness!Y$2+Y35</f>
        <v>0.375</v>
      </c>
      <c r="CB35" s="13">
        <f>0.5*Nobelness!Z35/Nobelness!Z$2+Z35</f>
        <v>0.5</v>
      </c>
      <c r="CC35" s="13">
        <f>0.5*Nobelness!AA35/Nobelness!AA$2+AA35</f>
        <v>0.5</v>
      </c>
      <c r="CD35" s="13">
        <f>0.5*Nobelness!AB35/Nobelness!AB$2+AB35</f>
        <v>0.5</v>
      </c>
      <c r="CE35" s="13">
        <f>0.5*Nobelness!AC35/Nobelness!AC$2+AC35</f>
        <v>0.5</v>
      </c>
      <c r="CF35" s="13">
        <f>0.5*Nobelness!AD35/Nobelness!AD$2+AD35</f>
        <v>0.5</v>
      </c>
      <c r="CG35" s="13">
        <f>0.5*Nobelness!AE35/Nobelness!AE$2+AE35</f>
        <v>0.5</v>
      </c>
      <c r="CH35" s="13">
        <f>0.5*Nobelness!AF35/Nobelness!AF$2+AF35</f>
        <v>0.5</v>
      </c>
      <c r="CI35" s="13">
        <f>0.5*Nobelness!AG35/Nobelness!AG$2+AG35</f>
        <v>0.51851851851851882</v>
      </c>
      <c r="CJ35" s="13">
        <f>0.5*Nobelness!AH35/Nobelness!AH$2+AH35</f>
        <v>0.51851851851851904</v>
      </c>
      <c r="CK35" s="13">
        <f>0.5*Nobelness!AI35/Nobelness!AI$2+AI35</f>
        <v>0.51851851851851849</v>
      </c>
      <c r="CL35" s="13">
        <f>0.5*Nobelness!AJ35/Nobelness!AJ$2+AJ35</f>
        <v>0.60763888888888962</v>
      </c>
      <c r="CM35" s="13">
        <f>0.5*Nobelness!AK35/Nobelness!AK$2+AK35</f>
        <v>0.60763888888888973</v>
      </c>
      <c r="CN35" s="13">
        <f>0.5*Nobelness!AL35/Nobelness!AL$2+AL35</f>
        <v>0.60763888888888884</v>
      </c>
      <c r="CO35" s="13">
        <f>0.5*Nobelness!AM35/Nobelness!AM$2+AM35</f>
        <v>0.60763888888888884</v>
      </c>
      <c r="CP35" s="13">
        <f>0.5*Nobelness!AN35/Nobelness!AN$2+AN35</f>
        <v>0.48828125000000078</v>
      </c>
      <c r="CQ35" s="13">
        <f>0.5*Nobelness!AO35/Nobelness!AO$2+AO35</f>
        <v>0.48828125000000028</v>
      </c>
      <c r="CR35" s="13">
        <f>0.5*Nobelness!AP35/Nobelness!AP$2+AP35</f>
        <v>0.56250000000000033</v>
      </c>
      <c r="CS35" s="13">
        <f>0.5*Nobelness!AQ35/Nobelness!AQ$2+AQ35</f>
        <v>0.56250000000000044</v>
      </c>
      <c r="CT35" s="13">
        <f>0.5*Nobelness!AR35/Nobelness!AR$2+AR35</f>
        <v>0.50400000000000034</v>
      </c>
      <c r="CU35" s="13">
        <f>0.5*Nobelness!AS35/Nobelness!AS$2+AS35</f>
        <v>0.50400000000000045</v>
      </c>
      <c r="CV35" s="13">
        <f>0.5*Nobelness!AT35/Nobelness!AT$2+AT35</f>
        <v>0.4750000000000007</v>
      </c>
      <c r="CW35" s="13">
        <f>0.5*Nobelness!AU35/Nobelness!AU$2+AU35</f>
        <v>0.47499999999999948</v>
      </c>
      <c r="CX35" s="13">
        <f>0.5*Nobelness!AV35/Nobelness!AV$2+AV35</f>
        <v>0.47499999999999987</v>
      </c>
      <c r="CY35" s="13">
        <f>0.5*Nobelness!AW35/Nobelness!AW$2+AW35</f>
        <v>0.47499999999999953</v>
      </c>
      <c r="CZ35" s="13">
        <f>0.5*Nobelness!AX35/Nobelness!AX$2+AX35</f>
        <v>0.47500000000000103</v>
      </c>
      <c r="DA35" s="13">
        <f>0.5*Nobelness!AY35/Nobelness!AY$2+AY35</f>
        <v>0.47500000000000053</v>
      </c>
      <c r="DB35" s="13">
        <f>0.5*Nobelness!AZ35/Nobelness!AZ$2+AZ35</f>
        <v>0.4749999999999997</v>
      </c>
      <c r="DC35" s="13">
        <f>0.5*Nobelness!BA35/Nobelness!BA$2+BA35</f>
        <v>0.4749999999999997</v>
      </c>
      <c r="DD35" s="13">
        <f>0.5*Nobelness!BB35/Nobelness!BB$2+BB35</f>
        <v>0.47500000000000175</v>
      </c>
    </row>
    <row r="36" spans="1:108" x14ac:dyDescent="0.3">
      <c r="A36" t="s">
        <v>443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D36" s="13">
        <f>0.5*Nobelness!B36/Nobelness!B$2+B36</f>
        <v>0</v>
      </c>
      <c r="BE36" s="13">
        <f>0.5*Nobelness!C36/Nobelness!C$2+C36</f>
        <v>0</v>
      </c>
      <c r="BF36" s="13">
        <f>0.5*Nobelness!D36/Nobelness!D$2+D36</f>
        <v>0.25000000000000044</v>
      </c>
      <c r="BG36" s="13">
        <f>0.5*Nobelness!E36/Nobelness!E$2+E36</f>
        <v>0.25</v>
      </c>
      <c r="BH36" s="13">
        <f>0.5*Nobelness!F36/Nobelness!F$2+F36</f>
        <v>0.25</v>
      </c>
      <c r="BI36" s="13">
        <f>0.5*Nobelness!G36/Nobelness!G$2+G36</f>
        <v>0.25</v>
      </c>
      <c r="BJ36" s="13">
        <f>0.5*Nobelness!H36/Nobelness!H$2+H36</f>
        <v>0.18750000000000047</v>
      </c>
      <c r="BK36" s="13">
        <f>0.5*Nobelness!I36/Nobelness!I$2+I36</f>
        <v>0.2999999999999991</v>
      </c>
      <c r="BL36" s="13">
        <f>0.5*Nobelness!J36/Nobelness!J$2+J36</f>
        <v>0.30000000000000027</v>
      </c>
      <c r="BM36" s="13">
        <f>0.5*Nobelness!K36/Nobelness!K$2+K36</f>
        <v>0.29999999999999982</v>
      </c>
      <c r="BN36" s="13">
        <f>0.5*Nobelness!L36/Nobelness!L$2+L36</f>
        <v>0.30000000000000021</v>
      </c>
      <c r="BO36" s="13">
        <f>0.5*Nobelness!M36/Nobelness!M$2+M36</f>
        <v>0.30000000000000021</v>
      </c>
      <c r="BP36" s="13">
        <f>0.5*Nobelness!N36/Nobelness!N$2+N36</f>
        <v>0.30000000000000049</v>
      </c>
      <c r="BQ36" s="13">
        <f>0.5*Nobelness!O36/Nobelness!O$2+O36</f>
        <v>0.30000000000000027</v>
      </c>
      <c r="BR36" s="13">
        <f>0.5*Nobelness!P36/Nobelness!P$2+P36</f>
        <v>0.30000000000000032</v>
      </c>
      <c r="BS36" s="13">
        <f>0.5*Nobelness!Q36/Nobelness!Q$2+Q36</f>
        <v>0.29999999999999971</v>
      </c>
      <c r="BT36" s="13">
        <f>0.5*Nobelness!R36/Nobelness!R$2+R36</f>
        <v>0.29999999999999966</v>
      </c>
      <c r="BU36" s="13">
        <f>0.5*Nobelness!S36/Nobelness!S$2+S36</f>
        <v>0.29999999999999921</v>
      </c>
      <c r="BV36" s="13">
        <f>0.5*Nobelness!T36/Nobelness!T$2+T36</f>
        <v>0.30000000000000088</v>
      </c>
      <c r="BW36" s="13">
        <f>0.5*Nobelness!U36/Nobelness!U$2+U36</f>
        <v>0.30000000000000049</v>
      </c>
      <c r="BX36" s="13">
        <f>0.5*Nobelness!V36/Nobelness!V$2+V36</f>
        <v>0.30000000000000004</v>
      </c>
      <c r="BY36" s="13">
        <f>0.5*Nobelness!W36/Nobelness!W$2+W36</f>
        <v>0.375</v>
      </c>
      <c r="BZ36" s="13">
        <f>0.5*Nobelness!X36/Nobelness!X$2+X36</f>
        <v>0.375</v>
      </c>
      <c r="CA36" s="13">
        <f>0.5*Nobelness!Y36/Nobelness!Y$2+Y36</f>
        <v>0.375</v>
      </c>
      <c r="CB36" s="13">
        <f>0.5*Nobelness!Z36/Nobelness!Z$2+Z36</f>
        <v>0.5</v>
      </c>
      <c r="CC36" s="13">
        <f>0.5*Nobelness!AA36/Nobelness!AA$2+AA36</f>
        <v>0.5</v>
      </c>
      <c r="CD36" s="13">
        <f>0.5*Nobelness!AB36/Nobelness!AB$2+AB36</f>
        <v>0.5</v>
      </c>
      <c r="CE36" s="13">
        <f>0.5*Nobelness!AC36/Nobelness!AC$2+AC36</f>
        <v>0.5</v>
      </c>
      <c r="CF36" s="13">
        <f>0.5*Nobelness!AD36/Nobelness!AD$2+AD36</f>
        <v>0.5</v>
      </c>
      <c r="CG36" s="13">
        <f>0.5*Nobelness!AE36/Nobelness!AE$2+AE36</f>
        <v>0.5</v>
      </c>
      <c r="CH36" s="13">
        <f>0.5*Nobelness!AF36/Nobelness!AF$2+AF36</f>
        <v>0.62499999999999967</v>
      </c>
      <c r="CI36" s="13">
        <f>0.5*Nobelness!AG36/Nobelness!AG$2+AG36</f>
        <v>0.64814814814814814</v>
      </c>
      <c r="CJ36" s="13">
        <f>0.5*Nobelness!AH36/Nobelness!AH$2+AH36</f>
        <v>0.64814814814814881</v>
      </c>
      <c r="CK36" s="13">
        <f>0.5*Nobelness!AI36/Nobelness!AI$2+AI36</f>
        <v>0.64814814814814881</v>
      </c>
      <c r="CL36" s="13">
        <f>0.5*Nobelness!AJ36/Nobelness!AJ$2+AJ36</f>
        <v>0.73684210526315819</v>
      </c>
      <c r="CM36" s="13">
        <f>0.5*Nobelness!AK36/Nobelness!AK$2+AK36</f>
        <v>0.7368421052631583</v>
      </c>
      <c r="CN36" s="13">
        <f>0.5*Nobelness!AL36/Nobelness!AL$2+AL36</f>
        <v>0.7368421052631573</v>
      </c>
      <c r="CO36" s="13">
        <f>0.5*Nobelness!AM36/Nobelness!AM$2+AM36</f>
        <v>0.7368421052631573</v>
      </c>
      <c r="CP36" s="13">
        <f>0.5*Nobelness!AN36/Nobelness!AN$2+AN36</f>
        <v>0.59210526315789513</v>
      </c>
      <c r="CQ36" s="13">
        <f>0.5*Nobelness!AO36/Nobelness!AO$2+AO36</f>
        <v>0.63802083333333315</v>
      </c>
      <c r="CR36" s="13">
        <f>0.5*Nobelness!AP36/Nobelness!AP$2+AP36</f>
        <v>0.71428571428571408</v>
      </c>
      <c r="CS36" s="13">
        <f>0.5*Nobelness!AQ36/Nobelness!AQ$2+AQ36</f>
        <v>0.71428571428571419</v>
      </c>
      <c r="CT36" s="13">
        <f>0.5*Nobelness!AR36/Nobelness!AR$2+AR36</f>
        <v>0.64000000000000101</v>
      </c>
      <c r="CU36" s="13">
        <f>0.5*Nobelness!AS36/Nobelness!AS$2+AS36</f>
        <v>0.64000000000000079</v>
      </c>
      <c r="CV36" s="13">
        <f>0.5*Nobelness!AT36/Nobelness!AT$2+AT36</f>
        <v>0.60317460317460403</v>
      </c>
      <c r="CW36" s="13">
        <f>0.5*Nobelness!AU36/Nobelness!AU$2+AU36</f>
        <v>0.60317460317460247</v>
      </c>
      <c r="CX36" s="13">
        <f>0.5*Nobelness!AV36/Nobelness!AV$2+AV36</f>
        <v>0.60317460317460236</v>
      </c>
      <c r="CY36" s="13">
        <f>0.5*Nobelness!AW36/Nobelness!AW$2+AW36</f>
        <v>0.60317460317460303</v>
      </c>
      <c r="CZ36" s="13">
        <f>0.5*Nobelness!AX36/Nobelness!AX$2+AX36</f>
        <v>0.60317460317460325</v>
      </c>
      <c r="DA36" s="13">
        <f>0.5*Nobelness!AY36/Nobelness!AY$2+AY36</f>
        <v>0.60317460317460359</v>
      </c>
      <c r="DB36" s="13">
        <f>0.5*Nobelness!AZ36/Nobelness!AZ$2+AZ36</f>
        <v>0.60317460317460303</v>
      </c>
      <c r="DC36" s="13">
        <f>0.5*Nobelness!BA36/Nobelness!BA$2+BA36</f>
        <v>0.60317460317460159</v>
      </c>
      <c r="DD36" s="13">
        <f>0.5*Nobelness!BB36/Nobelness!BB$2+BB36</f>
        <v>0.60317460317460447</v>
      </c>
    </row>
    <row r="37" spans="1:108" x14ac:dyDescent="0.3">
      <c r="A37" t="s">
        <v>368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 s="13">
        <f>0.5*Nobelness!B37/Nobelness!B$2+B37</f>
        <v>0</v>
      </c>
      <c r="BE37" s="13">
        <f>0.5*Nobelness!C37/Nobelness!C$2+C37</f>
        <v>0</v>
      </c>
      <c r="BF37" s="13">
        <f>0.5*Nobelness!D37/Nobelness!D$2+D37</f>
        <v>0.16666666666666669</v>
      </c>
      <c r="BG37" s="13">
        <f>0.5*Nobelness!E37/Nobelness!E$2+E37</f>
        <v>0.16666666666666624</v>
      </c>
      <c r="BH37" s="13">
        <f>0.5*Nobelness!F37/Nobelness!F$2+F37</f>
        <v>0.16666666666666655</v>
      </c>
      <c r="BI37" s="13">
        <f>0.5*Nobelness!G37/Nobelness!G$2+G37</f>
        <v>0.16666666666666655</v>
      </c>
      <c r="BJ37" s="13">
        <f>0.5*Nobelness!H37/Nobelness!H$2+H37</f>
        <v>0.12500000000000019</v>
      </c>
      <c r="BK37" s="13">
        <f>0.5*Nobelness!I37/Nobelness!I$2+I37</f>
        <v>0.21428571428571369</v>
      </c>
      <c r="BL37" s="13">
        <f>0.5*Nobelness!J37/Nobelness!J$2+J37</f>
        <v>0.21428571428571438</v>
      </c>
      <c r="BM37" s="13">
        <f>0.5*Nobelness!K37/Nobelness!K$2+K37</f>
        <v>0.21428571428571427</v>
      </c>
      <c r="BN37" s="13">
        <f>0.5*Nobelness!L37/Nobelness!L$2+L37</f>
        <v>0.21428571428571472</v>
      </c>
      <c r="BO37" s="13">
        <f>0.5*Nobelness!M37/Nobelness!M$2+M37</f>
        <v>0.21428571428571458</v>
      </c>
      <c r="BP37" s="13">
        <f>0.5*Nobelness!N37/Nobelness!N$2+N37</f>
        <v>0.21428571428571463</v>
      </c>
      <c r="BQ37" s="13">
        <f>0.5*Nobelness!O37/Nobelness!O$2+O37</f>
        <v>0.21428571428571408</v>
      </c>
      <c r="BR37" s="13">
        <f>0.5*Nobelness!P37/Nobelness!P$2+P37</f>
        <v>0.21428571428571472</v>
      </c>
      <c r="BS37" s="13">
        <f>0.5*Nobelness!Q37/Nobelness!Q$2+Q37</f>
        <v>0.21428571428571336</v>
      </c>
      <c r="BT37" s="13">
        <f>0.5*Nobelness!R37/Nobelness!R$2+R37</f>
        <v>0.21428571428571455</v>
      </c>
      <c r="BU37" s="13">
        <f>0.5*Nobelness!S37/Nobelness!S$2+S37</f>
        <v>0.21428571428571425</v>
      </c>
      <c r="BV37" s="13">
        <f>0.5*Nobelness!T37/Nobelness!T$2+T37</f>
        <v>0.21428571428571472</v>
      </c>
      <c r="BW37" s="13">
        <f>0.5*Nobelness!U37/Nobelness!U$2+U37</f>
        <v>0.21428571428571458</v>
      </c>
      <c r="BX37" s="13">
        <f>0.5*Nobelness!V37/Nobelness!V$2+V37</f>
        <v>0.21428571428571466</v>
      </c>
      <c r="BY37" s="13">
        <f>0.5*Nobelness!W37/Nobelness!W$2+W37</f>
        <v>0.28124999999999917</v>
      </c>
      <c r="BZ37" s="13">
        <f>0.5*Nobelness!X37/Nobelness!X$2+X37</f>
        <v>0.2812500000000005</v>
      </c>
      <c r="CA37" s="13">
        <f>0.5*Nobelness!Y37/Nobelness!Y$2+Y37</f>
        <v>0.28125000000000072</v>
      </c>
      <c r="CB37" s="13">
        <f>0.5*Nobelness!Z37/Nobelness!Z$2+Z37</f>
        <v>0.37499999999999922</v>
      </c>
      <c r="CC37" s="13">
        <f>0.5*Nobelness!AA37/Nobelness!AA$2+AA37</f>
        <v>0.375</v>
      </c>
      <c r="CD37" s="13">
        <f>0.5*Nobelness!AB37/Nobelness!AB$2+AB37</f>
        <v>0.37500000000000028</v>
      </c>
      <c r="CE37" s="13">
        <f>0.5*Nobelness!AC37/Nobelness!AC$2+AC37</f>
        <v>0.37499999999999972</v>
      </c>
      <c r="CF37" s="13">
        <f>0.5*Nobelness!AD37/Nobelness!AD$2+AD37</f>
        <v>0.375</v>
      </c>
      <c r="CG37" s="13">
        <f>0.5*Nobelness!AE37/Nobelness!AE$2+AE37</f>
        <v>0.37499999999999967</v>
      </c>
      <c r="CH37" s="13">
        <f>0.5*Nobelness!AF37/Nobelness!AF$2+AF37</f>
        <v>0.46875000000000033</v>
      </c>
      <c r="CI37" s="13">
        <f>0.5*Nobelness!AG37/Nobelness!AG$2+AG37</f>
        <v>0.4861111111111111</v>
      </c>
      <c r="CJ37" s="13">
        <f>0.5*Nobelness!AH37/Nobelness!AH$2+AH37</f>
        <v>0.48611111111111116</v>
      </c>
      <c r="CK37" s="13">
        <f>0.5*Nobelness!AI37/Nobelness!AI$2+AI37</f>
        <v>0.48611111111111144</v>
      </c>
      <c r="CL37" s="13">
        <f>0.5*Nobelness!AJ37/Nobelness!AJ$2+AJ37</f>
        <v>0.56000000000000061</v>
      </c>
      <c r="CM37" s="13">
        <f>0.5*Nobelness!AK37/Nobelness!AK$2+AK37</f>
        <v>0.56000000000000005</v>
      </c>
      <c r="CN37" s="13">
        <f>0.5*Nobelness!AL37/Nobelness!AL$2+AL37</f>
        <v>0.55999999999999994</v>
      </c>
      <c r="CO37" s="13">
        <f>0.5*Nobelness!AM37/Nobelness!AM$2+AM37</f>
        <v>0.55999999999999961</v>
      </c>
      <c r="CP37" s="13">
        <f>0.5*Nobelness!AN37/Nobelness!AN$2+AN37</f>
        <v>0.45000000000000051</v>
      </c>
      <c r="CQ37" s="13">
        <f>0.5*Nobelness!AO37/Nobelness!AO$2+AO37</f>
        <v>0.49395161290322637</v>
      </c>
      <c r="CR37" s="13">
        <f>0.5*Nobelness!AP37/Nobelness!AP$2+AP37</f>
        <v>0.55555555555555614</v>
      </c>
      <c r="CS37" s="13">
        <f>0.5*Nobelness!AQ37/Nobelness!AQ$2+AQ37</f>
        <v>0.55555555555555525</v>
      </c>
      <c r="CT37" s="13">
        <f>0.5*Nobelness!AR37/Nobelness!AR$2+AR37</f>
        <v>0.4977777777777781</v>
      </c>
      <c r="CU37" s="13">
        <f>0.5*Nobelness!AS37/Nobelness!AS$2+AS37</f>
        <v>0.49777777777777854</v>
      </c>
      <c r="CV37" s="13">
        <f>0.5*Nobelness!AT37/Nobelness!AT$2+AT37</f>
        <v>0.46913580246913666</v>
      </c>
      <c r="CW37" s="13">
        <f>0.5*Nobelness!AU37/Nobelness!AU$2+AU37</f>
        <v>0.46913580246913561</v>
      </c>
      <c r="CX37" s="13">
        <f>0.5*Nobelness!AV37/Nobelness!AV$2+AV37</f>
        <v>0.46913580246913505</v>
      </c>
      <c r="CY37" s="13">
        <f>0.5*Nobelness!AW37/Nobelness!AW$2+AW37</f>
        <v>0.46913580246913639</v>
      </c>
      <c r="CZ37" s="13">
        <f>0.5*Nobelness!AX37/Nobelness!AX$2+AX37</f>
        <v>0.46913580246913655</v>
      </c>
      <c r="DA37" s="13">
        <f>0.5*Nobelness!AY37/Nobelness!AY$2+AY37</f>
        <v>0.46913580246913672</v>
      </c>
      <c r="DB37" s="13">
        <f>0.5*Nobelness!AZ37/Nobelness!AZ$2+AZ37</f>
        <v>0.46913580246913511</v>
      </c>
      <c r="DC37" s="13">
        <f>0.5*Nobelness!BA37/Nobelness!BA$2+BA37</f>
        <v>0.46913580246913461</v>
      </c>
      <c r="DD37" s="13">
        <f>0.5*Nobelness!BB37/Nobelness!BB$2+BB37</f>
        <v>0.46913580246913633</v>
      </c>
    </row>
    <row r="38" spans="1:108" x14ac:dyDescent="0.3">
      <c r="A38" t="s">
        <v>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D38" s="13">
        <f>0.5*Nobelness!B38/Nobelness!B$2+B38</f>
        <v>0</v>
      </c>
      <c r="BE38" s="13">
        <f>0.5*Nobelness!C38/Nobelness!C$2+C38</f>
        <v>0</v>
      </c>
      <c r="BF38" s="13">
        <f>0.5*Nobelness!D38/Nobelness!D$2+D38</f>
        <v>0.1</v>
      </c>
      <c r="BG38" s="13">
        <f>0.5*Nobelness!E38/Nobelness!E$2+E38</f>
        <v>0.1</v>
      </c>
      <c r="BH38" s="13">
        <f>0.5*Nobelness!F38/Nobelness!F$2+F38</f>
        <v>0.1</v>
      </c>
      <c r="BI38" s="13">
        <f>0.5*Nobelness!G38/Nobelness!G$2+G38</f>
        <v>0.1</v>
      </c>
      <c r="BJ38" s="13">
        <f>0.5*Nobelness!H38/Nobelness!H$2+H38</f>
        <v>7.5000000000000192E-2</v>
      </c>
      <c r="BK38" s="13">
        <f>0.5*Nobelness!I38/Nobelness!I$2+I38</f>
        <v>0.13636363636363599</v>
      </c>
      <c r="BL38" s="13">
        <f>0.5*Nobelness!J38/Nobelness!J$2+J38</f>
        <v>0.1363636363636366</v>
      </c>
      <c r="BM38" s="13">
        <f>0.5*Nobelness!K38/Nobelness!K$2+K38</f>
        <v>0.13636363636363616</v>
      </c>
      <c r="BN38" s="13">
        <f>0.5*Nobelness!L38/Nobelness!L$2+L38</f>
        <v>0.13636363636363691</v>
      </c>
      <c r="BO38" s="13">
        <f>0.5*Nobelness!M38/Nobelness!M$2+M38</f>
        <v>0.13636363636363685</v>
      </c>
      <c r="BP38" s="13">
        <f>0.5*Nobelness!N38/Nobelness!N$2+N38</f>
        <v>0.13636363636363646</v>
      </c>
      <c r="BQ38" s="13">
        <f>0.5*Nobelness!O38/Nobelness!O$2+O38</f>
        <v>0.13636363636363674</v>
      </c>
      <c r="BR38" s="13">
        <f>0.5*Nobelness!P38/Nobelness!P$2+P38</f>
        <v>0.13636363636363649</v>
      </c>
      <c r="BS38" s="13">
        <f>0.5*Nobelness!Q38/Nobelness!Q$2+Q38</f>
        <v>0.13636363636363624</v>
      </c>
      <c r="BT38" s="13">
        <f>0.5*Nobelness!R38/Nobelness!R$2+R38</f>
        <v>0.13636363636363635</v>
      </c>
      <c r="BU38" s="13">
        <f>0.5*Nobelness!S38/Nobelness!S$2+S38</f>
        <v>0.13636363636363616</v>
      </c>
      <c r="BV38" s="13">
        <f>0.5*Nobelness!T38/Nobelness!T$2+T38</f>
        <v>0.1363636363636366</v>
      </c>
      <c r="BW38" s="13">
        <f>0.5*Nobelness!U38/Nobelness!U$2+U38</f>
        <v>0.13636363636363663</v>
      </c>
      <c r="BX38" s="13">
        <f>0.5*Nobelness!V38/Nobelness!V$2+V38</f>
        <v>0.13636363636363666</v>
      </c>
      <c r="BY38" s="13">
        <f>0.5*Nobelness!W38/Nobelness!W$2+W38</f>
        <v>0.18749999999999936</v>
      </c>
      <c r="BZ38" s="13">
        <f>0.5*Nobelness!X38/Nobelness!X$2+X38</f>
        <v>0.18750000000000033</v>
      </c>
      <c r="CA38" s="13">
        <f>0.5*Nobelness!Y38/Nobelness!Y$2+Y38</f>
        <v>0.18750000000000036</v>
      </c>
      <c r="CB38" s="13">
        <f>0.5*Nobelness!Z38/Nobelness!Z$2+Z38</f>
        <v>0.24999999999999961</v>
      </c>
      <c r="CC38" s="13">
        <f>0.5*Nobelness!AA38/Nobelness!AA$2+AA38</f>
        <v>0.25</v>
      </c>
      <c r="CD38" s="13">
        <f>0.5*Nobelness!AB38/Nobelness!AB$2+AB38</f>
        <v>0.25</v>
      </c>
      <c r="CE38" s="13">
        <f>0.5*Nobelness!AC38/Nobelness!AC$2+AC38</f>
        <v>0.25</v>
      </c>
      <c r="CF38" s="13">
        <f>0.5*Nobelness!AD38/Nobelness!AD$2+AD38</f>
        <v>0.25</v>
      </c>
      <c r="CG38" s="13">
        <f>0.5*Nobelness!AE38/Nobelness!AE$2+AE38</f>
        <v>0.25</v>
      </c>
      <c r="CH38" s="13">
        <f>0.5*Nobelness!AF38/Nobelness!AF$2+AF38</f>
        <v>0.25</v>
      </c>
      <c r="CI38" s="13">
        <f>0.5*Nobelness!AG38/Nobelness!AG$2+AG38</f>
        <v>0.25925925925925941</v>
      </c>
      <c r="CJ38" s="13">
        <f>0.5*Nobelness!AH38/Nobelness!AH$2+AH38</f>
        <v>0.25925925925925952</v>
      </c>
      <c r="CK38" s="13">
        <f>0.5*Nobelness!AI38/Nobelness!AI$2+AI38</f>
        <v>0.31362007168458766</v>
      </c>
      <c r="CL38" s="13">
        <f>0.5*Nobelness!AJ38/Nobelness!AJ$2+AJ38</f>
        <v>0.36842105263157909</v>
      </c>
      <c r="CM38" s="13">
        <f>0.5*Nobelness!AK38/Nobelness!AK$2+AK38</f>
        <v>0.36842105263157976</v>
      </c>
      <c r="CN38" s="13">
        <f>0.5*Nobelness!AL38/Nobelness!AL$2+AL38</f>
        <v>0.36842105263157865</v>
      </c>
      <c r="CO38" s="13">
        <f>0.5*Nobelness!AM38/Nobelness!AM$2+AM38</f>
        <v>0.36842105263157865</v>
      </c>
      <c r="CP38" s="13">
        <f>0.5*Nobelness!AN38/Nobelness!AN$2+AN38</f>
        <v>0.29605263157894757</v>
      </c>
      <c r="CQ38" s="13">
        <f>0.5*Nobelness!AO38/Nobelness!AO$2+AO38</f>
        <v>0.29605263157894796</v>
      </c>
      <c r="CR38" s="13">
        <f>0.5*Nobelness!AP38/Nobelness!AP$2+AP38</f>
        <v>0.37037037037037068</v>
      </c>
      <c r="CS38" s="13">
        <f>0.5*Nobelness!AQ38/Nobelness!AQ$2+AQ38</f>
        <v>0.37037037037037018</v>
      </c>
      <c r="CT38" s="13">
        <f>0.5*Nobelness!AR38/Nobelness!AR$2+AR38</f>
        <v>0.33185185185185206</v>
      </c>
      <c r="CU38" s="13">
        <f>0.5*Nobelness!AS38/Nobelness!AS$2+AS38</f>
        <v>0.3318518518518519</v>
      </c>
      <c r="CV38" s="13">
        <f>0.5*Nobelness!AT38/Nobelness!AT$2+AT38</f>
        <v>0.31275720164609017</v>
      </c>
      <c r="CW38" s="13">
        <f>0.5*Nobelness!AU38/Nobelness!AU$2+AU38</f>
        <v>0.31275720164608989</v>
      </c>
      <c r="CX38" s="13">
        <f>0.5*Nobelness!AV38/Nobelness!AV$2+AV38</f>
        <v>0.31275720164609006</v>
      </c>
      <c r="CY38" s="13">
        <f>0.5*Nobelness!AW38/Nobelness!AW$2+AW38</f>
        <v>0.31275720164609089</v>
      </c>
      <c r="CZ38" s="13">
        <f>0.5*Nobelness!AX38/Nobelness!AX$2+AX38</f>
        <v>0.31275720164608994</v>
      </c>
      <c r="DA38" s="13">
        <f>0.5*Nobelness!AY38/Nobelness!AY$2+AY38</f>
        <v>0.31275720164609061</v>
      </c>
      <c r="DB38" s="13">
        <f>0.5*Nobelness!AZ38/Nobelness!AZ$2+AZ38</f>
        <v>0.31275720164609128</v>
      </c>
      <c r="DC38" s="13">
        <f>0.5*Nobelness!BA38/Nobelness!BA$2+BA38</f>
        <v>0.31275720164608911</v>
      </c>
      <c r="DD38" s="13">
        <f>0.5*Nobelness!BB38/Nobelness!BB$2+BB38</f>
        <v>0.31275720164609089</v>
      </c>
    </row>
    <row r="39" spans="1:108" x14ac:dyDescent="0.3">
      <c r="A39" t="s">
        <v>22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D39" s="13">
        <f>0.5*Nobelness!B39/Nobelness!B$2+B39</f>
        <v>0</v>
      </c>
      <c r="BE39" s="13">
        <f>0.5*Nobelness!C39/Nobelness!C$2+C39</f>
        <v>0</v>
      </c>
      <c r="BF39" s="13">
        <f>0.5*Nobelness!D39/Nobelness!D$2+D39</f>
        <v>0.1</v>
      </c>
      <c r="BG39" s="13">
        <f>0.5*Nobelness!E39/Nobelness!E$2+E39</f>
        <v>0.1</v>
      </c>
      <c r="BH39" s="13">
        <f>0.5*Nobelness!F39/Nobelness!F$2+F39</f>
        <v>0.1</v>
      </c>
      <c r="BI39" s="13">
        <f>0.5*Nobelness!G39/Nobelness!G$2+G39</f>
        <v>0.1</v>
      </c>
      <c r="BJ39" s="13">
        <f>0.5*Nobelness!H39/Nobelness!H$2+H39</f>
        <v>7.5000000000000192E-2</v>
      </c>
      <c r="BK39" s="13">
        <f>0.5*Nobelness!I39/Nobelness!I$2+I39</f>
        <v>0.13636363636363599</v>
      </c>
      <c r="BL39" s="13">
        <f>0.5*Nobelness!J39/Nobelness!J$2+J39</f>
        <v>0.1363636363636366</v>
      </c>
      <c r="BM39" s="13">
        <f>0.5*Nobelness!K39/Nobelness!K$2+K39</f>
        <v>0.13636363636363616</v>
      </c>
      <c r="BN39" s="13">
        <f>0.5*Nobelness!L39/Nobelness!L$2+L39</f>
        <v>0.13636363636363691</v>
      </c>
      <c r="BO39" s="13">
        <f>0.5*Nobelness!M39/Nobelness!M$2+M39</f>
        <v>0.13636363636363685</v>
      </c>
      <c r="BP39" s="13">
        <f>0.5*Nobelness!N39/Nobelness!N$2+N39</f>
        <v>0.13636363636363646</v>
      </c>
      <c r="BQ39" s="13">
        <f>0.5*Nobelness!O39/Nobelness!O$2+O39</f>
        <v>0.13636363636363674</v>
      </c>
      <c r="BR39" s="13">
        <f>0.5*Nobelness!P39/Nobelness!P$2+P39</f>
        <v>0.13636363636363649</v>
      </c>
      <c r="BS39" s="13">
        <f>0.5*Nobelness!Q39/Nobelness!Q$2+Q39</f>
        <v>0.13636363636363624</v>
      </c>
      <c r="BT39" s="13">
        <f>0.5*Nobelness!R39/Nobelness!R$2+R39</f>
        <v>0.13636363636363635</v>
      </c>
      <c r="BU39" s="13">
        <f>0.5*Nobelness!S39/Nobelness!S$2+S39</f>
        <v>0.13636363636363616</v>
      </c>
      <c r="BV39" s="13">
        <f>0.5*Nobelness!T39/Nobelness!T$2+T39</f>
        <v>0.1363636363636366</v>
      </c>
      <c r="BW39" s="13">
        <f>0.5*Nobelness!U39/Nobelness!U$2+U39</f>
        <v>0.13636363636363663</v>
      </c>
      <c r="BX39" s="13">
        <f>0.5*Nobelness!V39/Nobelness!V$2+V39</f>
        <v>0.13636363636363666</v>
      </c>
      <c r="BY39" s="13">
        <f>0.5*Nobelness!W39/Nobelness!W$2+W39</f>
        <v>0.18749999999999936</v>
      </c>
      <c r="BZ39" s="13">
        <f>0.5*Nobelness!X39/Nobelness!X$2+X39</f>
        <v>0.18750000000000033</v>
      </c>
      <c r="CA39" s="13">
        <f>0.5*Nobelness!Y39/Nobelness!Y$2+Y39</f>
        <v>0.18750000000000036</v>
      </c>
      <c r="CB39" s="13">
        <f>0.5*Nobelness!Z39/Nobelness!Z$2+Z39</f>
        <v>0.24999999999999961</v>
      </c>
      <c r="CC39" s="13">
        <f>0.5*Nobelness!AA39/Nobelness!AA$2+AA39</f>
        <v>0.25</v>
      </c>
      <c r="CD39" s="13">
        <f>0.5*Nobelness!AB39/Nobelness!AB$2+AB39</f>
        <v>0.25</v>
      </c>
      <c r="CE39" s="13">
        <f>0.5*Nobelness!AC39/Nobelness!AC$2+AC39</f>
        <v>0.25</v>
      </c>
      <c r="CF39" s="13">
        <f>0.5*Nobelness!AD39/Nobelness!AD$2+AD39</f>
        <v>0.25</v>
      </c>
      <c r="CG39" s="13">
        <f>0.5*Nobelness!AE39/Nobelness!AE$2+AE39</f>
        <v>0.25</v>
      </c>
      <c r="CH39" s="13">
        <f>0.5*Nobelness!AF39/Nobelness!AF$2+AF39</f>
        <v>0.25</v>
      </c>
      <c r="CI39" s="13">
        <f>0.5*Nobelness!AG39/Nobelness!AG$2+AG39</f>
        <v>0.25925925925925941</v>
      </c>
      <c r="CJ39" s="13">
        <f>0.5*Nobelness!AH39/Nobelness!AH$2+AH39</f>
        <v>0.25925925925925952</v>
      </c>
      <c r="CK39" s="13">
        <f>0.5*Nobelness!AI39/Nobelness!AI$2+AI39</f>
        <v>0.31362007168458766</v>
      </c>
      <c r="CL39" s="13">
        <f>0.5*Nobelness!AJ39/Nobelness!AJ$2+AJ39</f>
        <v>0.36842105263157909</v>
      </c>
      <c r="CM39" s="13">
        <f>0.5*Nobelness!AK39/Nobelness!AK$2+AK39</f>
        <v>0.36842105263157976</v>
      </c>
      <c r="CN39" s="13">
        <f>0.5*Nobelness!AL39/Nobelness!AL$2+AL39</f>
        <v>0.36842105263157865</v>
      </c>
      <c r="CO39" s="13">
        <f>0.5*Nobelness!AM39/Nobelness!AM$2+AM39</f>
        <v>0.36842105263157865</v>
      </c>
      <c r="CP39" s="13">
        <f>0.5*Nobelness!AN39/Nobelness!AN$2+AN39</f>
        <v>0.29605263157894757</v>
      </c>
      <c r="CQ39" s="13">
        <f>0.5*Nobelness!AO39/Nobelness!AO$2+AO39</f>
        <v>0.29605263157894796</v>
      </c>
      <c r="CR39" s="13">
        <f>0.5*Nobelness!AP39/Nobelness!AP$2+AP39</f>
        <v>0.37037037037037068</v>
      </c>
      <c r="CS39" s="13">
        <f>0.5*Nobelness!AQ39/Nobelness!AQ$2+AQ39</f>
        <v>0.37037037037037018</v>
      </c>
      <c r="CT39" s="13">
        <f>0.5*Nobelness!AR39/Nobelness!AR$2+AR39</f>
        <v>0.33185185185185206</v>
      </c>
      <c r="CU39" s="13">
        <f>0.5*Nobelness!AS39/Nobelness!AS$2+AS39</f>
        <v>0.3318518518518519</v>
      </c>
      <c r="CV39" s="13">
        <f>0.5*Nobelness!AT39/Nobelness!AT$2+AT39</f>
        <v>0.31275720164609017</v>
      </c>
      <c r="CW39" s="13">
        <f>0.5*Nobelness!AU39/Nobelness!AU$2+AU39</f>
        <v>0.31275720164608989</v>
      </c>
      <c r="CX39" s="13">
        <f>0.5*Nobelness!AV39/Nobelness!AV$2+AV39</f>
        <v>0.31275720164609006</v>
      </c>
      <c r="CY39" s="13">
        <f>0.5*Nobelness!AW39/Nobelness!AW$2+AW39</f>
        <v>0.31275720164609089</v>
      </c>
      <c r="CZ39" s="13">
        <f>0.5*Nobelness!AX39/Nobelness!AX$2+AX39</f>
        <v>0.31275720164608994</v>
      </c>
      <c r="DA39" s="13">
        <f>0.5*Nobelness!AY39/Nobelness!AY$2+AY39</f>
        <v>0.31275720164609061</v>
      </c>
      <c r="DB39" s="13">
        <f>0.5*Nobelness!AZ39/Nobelness!AZ$2+AZ39</f>
        <v>0.31275720164609128</v>
      </c>
      <c r="DC39" s="13">
        <f>0.5*Nobelness!BA39/Nobelness!BA$2+BA39</f>
        <v>0.31275720164608911</v>
      </c>
      <c r="DD39" s="13">
        <f>0.5*Nobelness!BB39/Nobelness!BB$2+BB39</f>
        <v>0.31275720164609089</v>
      </c>
    </row>
    <row r="40" spans="1:108" x14ac:dyDescent="0.3">
      <c r="A40" t="s">
        <v>23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D40" s="13">
        <f>0.5*Nobelness!B40/Nobelness!B$2+B40</f>
        <v>0</v>
      </c>
      <c r="BE40" s="13">
        <f>0.5*Nobelness!C40/Nobelness!C$2+C40</f>
        <v>0</v>
      </c>
      <c r="BF40" s="13">
        <f>0.5*Nobelness!D40/Nobelness!D$2+D40</f>
        <v>0.1</v>
      </c>
      <c r="BG40" s="13">
        <f>0.5*Nobelness!E40/Nobelness!E$2+E40</f>
        <v>0.1</v>
      </c>
      <c r="BH40" s="13">
        <f>0.5*Nobelness!F40/Nobelness!F$2+F40</f>
        <v>0.1</v>
      </c>
      <c r="BI40" s="13">
        <f>0.5*Nobelness!G40/Nobelness!G$2+G40</f>
        <v>0.1</v>
      </c>
      <c r="BJ40" s="13">
        <f>0.5*Nobelness!H40/Nobelness!H$2+H40</f>
        <v>7.5000000000000192E-2</v>
      </c>
      <c r="BK40" s="13">
        <f>0.5*Nobelness!I40/Nobelness!I$2+I40</f>
        <v>0.13636363636363599</v>
      </c>
      <c r="BL40" s="13">
        <f>0.5*Nobelness!J40/Nobelness!J$2+J40</f>
        <v>0.1363636363636366</v>
      </c>
      <c r="BM40" s="13">
        <f>0.5*Nobelness!K40/Nobelness!K$2+K40</f>
        <v>0.13636363636363616</v>
      </c>
      <c r="BN40" s="13">
        <f>0.5*Nobelness!L40/Nobelness!L$2+L40</f>
        <v>0.13636363636363691</v>
      </c>
      <c r="BO40" s="13">
        <f>0.5*Nobelness!M40/Nobelness!M$2+M40</f>
        <v>0.13636363636363685</v>
      </c>
      <c r="BP40" s="13">
        <f>0.5*Nobelness!N40/Nobelness!N$2+N40</f>
        <v>0.13636363636363646</v>
      </c>
      <c r="BQ40" s="13">
        <f>0.5*Nobelness!O40/Nobelness!O$2+O40</f>
        <v>0.13636363636363674</v>
      </c>
      <c r="BR40" s="13">
        <f>0.5*Nobelness!P40/Nobelness!P$2+P40</f>
        <v>0.13636363636363649</v>
      </c>
      <c r="BS40" s="13">
        <f>0.5*Nobelness!Q40/Nobelness!Q$2+Q40</f>
        <v>0.13636363636363624</v>
      </c>
      <c r="BT40" s="13">
        <f>0.5*Nobelness!R40/Nobelness!R$2+R40</f>
        <v>0.13636363636363635</v>
      </c>
      <c r="BU40" s="13">
        <f>0.5*Nobelness!S40/Nobelness!S$2+S40</f>
        <v>0.13636363636363616</v>
      </c>
      <c r="BV40" s="13">
        <f>0.5*Nobelness!T40/Nobelness!T$2+T40</f>
        <v>0.1363636363636366</v>
      </c>
      <c r="BW40" s="13">
        <f>0.5*Nobelness!U40/Nobelness!U$2+U40</f>
        <v>0.13636363636363663</v>
      </c>
      <c r="BX40" s="13">
        <f>0.5*Nobelness!V40/Nobelness!V$2+V40</f>
        <v>0.13636363636363666</v>
      </c>
      <c r="BY40" s="13">
        <f>0.5*Nobelness!W40/Nobelness!W$2+W40</f>
        <v>0.18749999999999936</v>
      </c>
      <c r="BZ40" s="13">
        <f>0.5*Nobelness!X40/Nobelness!X$2+X40</f>
        <v>0.18750000000000033</v>
      </c>
      <c r="CA40" s="13">
        <f>0.5*Nobelness!Y40/Nobelness!Y$2+Y40</f>
        <v>0.18750000000000036</v>
      </c>
      <c r="CB40" s="13">
        <f>0.5*Nobelness!Z40/Nobelness!Z$2+Z40</f>
        <v>0.24999999999999961</v>
      </c>
      <c r="CC40" s="13">
        <f>0.5*Nobelness!AA40/Nobelness!AA$2+AA40</f>
        <v>0.25</v>
      </c>
      <c r="CD40" s="13">
        <f>0.5*Nobelness!AB40/Nobelness!AB$2+AB40</f>
        <v>0.25</v>
      </c>
      <c r="CE40" s="13">
        <f>0.5*Nobelness!AC40/Nobelness!AC$2+AC40</f>
        <v>0.25</v>
      </c>
      <c r="CF40" s="13">
        <f>0.5*Nobelness!AD40/Nobelness!AD$2+AD40</f>
        <v>0.25</v>
      </c>
      <c r="CG40" s="13">
        <f>0.5*Nobelness!AE40/Nobelness!AE$2+AE40</f>
        <v>0.25</v>
      </c>
      <c r="CH40" s="13">
        <f>0.5*Nobelness!AF40/Nobelness!AF$2+AF40</f>
        <v>0.25</v>
      </c>
      <c r="CI40" s="13">
        <f>0.5*Nobelness!AG40/Nobelness!AG$2+AG40</f>
        <v>0.25925925925925941</v>
      </c>
      <c r="CJ40" s="13">
        <f>0.5*Nobelness!AH40/Nobelness!AH$2+AH40</f>
        <v>0.25925925925925952</v>
      </c>
      <c r="CK40" s="13">
        <f>0.5*Nobelness!AI40/Nobelness!AI$2+AI40</f>
        <v>0.31362007168458766</v>
      </c>
      <c r="CL40" s="13">
        <f>0.5*Nobelness!AJ40/Nobelness!AJ$2+AJ40</f>
        <v>0.36842105263157909</v>
      </c>
      <c r="CM40" s="13">
        <f>0.5*Nobelness!AK40/Nobelness!AK$2+AK40</f>
        <v>0.36842105263157976</v>
      </c>
      <c r="CN40" s="13">
        <f>0.5*Nobelness!AL40/Nobelness!AL$2+AL40</f>
        <v>0.36842105263157865</v>
      </c>
      <c r="CO40" s="13">
        <f>0.5*Nobelness!AM40/Nobelness!AM$2+AM40</f>
        <v>0.36842105263157865</v>
      </c>
      <c r="CP40" s="13">
        <f>0.5*Nobelness!AN40/Nobelness!AN$2+AN40</f>
        <v>0.29605263157894757</v>
      </c>
      <c r="CQ40" s="13">
        <f>0.5*Nobelness!AO40/Nobelness!AO$2+AO40</f>
        <v>0.29605263157894796</v>
      </c>
      <c r="CR40" s="13">
        <f>0.5*Nobelness!AP40/Nobelness!AP$2+AP40</f>
        <v>0.37037037037037068</v>
      </c>
      <c r="CS40" s="13">
        <f>0.5*Nobelness!AQ40/Nobelness!AQ$2+AQ40</f>
        <v>0.37037037037037018</v>
      </c>
      <c r="CT40" s="13">
        <f>0.5*Nobelness!AR40/Nobelness!AR$2+AR40</f>
        <v>0.33185185185185206</v>
      </c>
      <c r="CU40" s="13">
        <f>0.5*Nobelness!AS40/Nobelness!AS$2+AS40</f>
        <v>0.3318518518518519</v>
      </c>
      <c r="CV40" s="13">
        <f>0.5*Nobelness!AT40/Nobelness!AT$2+AT40</f>
        <v>0.31275720164609017</v>
      </c>
      <c r="CW40" s="13">
        <f>0.5*Nobelness!AU40/Nobelness!AU$2+AU40</f>
        <v>0.31275720164608989</v>
      </c>
      <c r="CX40" s="13">
        <f>0.5*Nobelness!AV40/Nobelness!AV$2+AV40</f>
        <v>0.31275720164609006</v>
      </c>
      <c r="CY40" s="13">
        <f>0.5*Nobelness!AW40/Nobelness!AW$2+AW40</f>
        <v>0.31275720164609089</v>
      </c>
      <c r="CZ40" s="13">
        <f>0.5*Nobelness!AX40/Nobelness!AX$2+AX40</f>
        <v>0.31275720164608994</v>
      </c>
      <c r="DA40" s="13">
        <f>0.5*Nobelness!AY40/Nobelness!AY$2+AY40</f>
        <v>0.31275720164609061</v>
      </c>
      <c r="DB40" s="13">
        <f>0.5*Nobelness!AZ40/Nobelness!AZ$2+AZ40</f>
        <v>0.31275720164609128</v>
      </c>
      <c r="DC40" s="13">
        <f>0.5*Nobelness!BA40/Nobelness!BA$2+BA40</f>
        <v>0.31275720164608911</v>
      </c>
      <c r="DD40" s="13">
        <f>0.5*Nobelness!BB40/Nobelness!BB$2+BB40</f>
        <v>0.31275720164609089</v>
      </c>
    </row>
    <row r="41" spans="1:108" x14ac:dyDescent="0.3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 s="13">
        <f>0.5*Nobelness!B41/Nobelness!B$2+B41</f>
        <v>0</v>
      </c>
      <c r="BE41" s="13">
        <f>0.5*Nobelness!C41/Nobelness!C$2+C41</f>
        <v>0</v>
      </c>
      <c r="BF41" s="13">
        <f>0.5*Nobelness!D41/Nobelness!D$2+D41</f>
        <v>0.1</v>
      </c>
      <c r="BG41" s="13">
        <f>0.5*Nobelness!E41/Nobelness!E$2+E41</f>
        <v>0.1</v>
      </c>
      <c r="BH41" s="13">
        <f>0.5*Nobelness!F41/Nobelness!F$2+F41</f>
        <v>0.1</v>
      </c>
      <c r="BI41" s="13">
        <f>0.5*Nobelness!G41/Nobelness!G$2+G41</f>
        <v>0.1</v>
      </c>
      <c r="BJ41" s="13">
        <f>0.5*Nobelness!H41/Nobelness!H$2+H41</f>
        <v>7.5000000000000192E-2</v>
      </c>
      <c r="BK41" s="13">
        <f>0.5*Nobelness!I41/Nobelness!I$2+I41</f>
        <v>0.13636363636363599</v>
      </c>
      <c r="BL41" s="13">
        <f>0.5*Nobelness!J41/Nobelness!J$2+J41</f>
        <v>0.1363636363636366</v>
      </c>
      <c r="BM41" s="13">
        <f>0.5*Nobelness!K41/Nobelness!K$2+K41</f>
        <v>0.13636363636363616</v>
      </c>
      <c r="BN41" s="13">
        <f>0.5*Nobelness!L41/Nobelness!L$2+L41</f>
        <v>0.13636363636363691</v>
      </c>
      <c r="BO41" s="13">
        <f>0.5*Nobelness!M41/Nobelness!M$2+M41</f>
        <v>0.13636363636363685</v>
      </c>
      <c r="BP41" s="13">
        <f>0.5*Nobelness!N41/Nobelness!N$2+N41</f>
        <v>0.13636363636363646</v>
      </c>
      <c r="BQ41" s="13">
        <f>0.5*Nobelness!O41/Nobelness!O$2+O41</f>
        <v>0.19852941176470545</v>
      </c>
      <c r="BR41" s="13">
        <f>0.5*Nobelness!P41/Nobelness!P$2+P41</f>
        <v>0.19852941176470668</v>
      </c>
      <c r="BS41" s="13">
        <f>0.5*Nobelness!Q41/Nobelness!Q$2+Q41</f>
        <v>0.19852941176470554</v>
      </c>
      <c r="BT41" s="13">
        <f>0.5*Nobelness!R41/Nobelness!R$2+R41</f>
        <v>0.19852941176470568</v>
      </c>
      <c r="BU41" s="13">
        <f>0.5*Nobelness!S41/Nobelness!S$2+S41</f>
        <v>0.2608695652173918</v>
      </c>
      <c r="BV41" s="13">
        <f>0.5*Nobelness!T41/Nobelness!T$2+T41</f>
        <v>0.26086956521739108</v>
      </c>
      <c r="BW41" s="13">
        <f>0.5*Nobelness!U41/Nobelness!U$2+U41</f>
        <v>0.2608695652173918</v>
      </c>
      <c r="BX41" s="13">
        <f>0.5*Nobelness!V41/Nobelness!V$2+V41</f>
        <v>0.26086956521739285</v>
      </c>
      <c r="BY41" s="13">
        <f>0.5*Nobelness!W41/Nobelness!W$2+W41</f>
        <v>0.31249999999999906</v>
      </c>
      <c r="BZ41" s="13">
        <f>0.5*Nobelness!X41/Nobelness!X$2+X41</f>
        <v>0.375</v>
      </c>
      <c r="CA41" s="13">
        <f>0.5*Nobelness!Y41/Nobelness!Y$2+Y41</f>
        <v>0.375</v>
      </c>
      <c r="CB41" s="13">
        <f>0.5*Nobelness!Z41/Nobelness!Z$2+Z41</f>
        <v>0.43750000000000111</v>
      </c>
      <c r="CC41" s="13">
        <f>0.5*Nobelness!AA41/Nobelness!AA$2+AA41</f>
        <v>0.43750000000000022</v>
      </c>
      <c r="CD41" s="13">
        <f>0.5*Nobelness!AB41/Nobelness!AB$2+AB41</f>
        <v>0.43750000000000011</v>
      </c>
      <c r="CE41" s="13">
        <f>0.5*Nobelness!AC41/Nobelness!AC$2+AC41</f>
        <v>0.51063829787234027</v>
      </c>
      <c r="CF41" s="13">
        <f>0.5*Nobelness!AD41/Nobelness!AD$2+AD41</f>
        <v>0.51063829787234039</v>
      </c>
      <c r="CG41" s="13">
        <f>0.5*Nobelness!AE41/Nobelness!AE$2+AE41</f>
        <v>0.51063829787233983</v>
      </c>
      <c r="CH41" s="13">
        <f>0.5*Nobelness!AF41/Nobelness!AF$2+AF41</f>
        <v>0.51063829787234016</v>
      </c>
      <c r="CI41" s="13">
        <f>0.5*Nobelness!AG41/Nobelness!AG$2+AG41</f>
        <v>0.52955082742316806</v>
      </c>
      <c r="CJ41" s="13">
        <f>0.5*Nobelness!AH41/Nobelness!AH$2+AH41</f>
        <v>0.52955082742316806</v>
      </c>
      <c r="CK41" s="13">
        <f>0.5*Nobelness!AI41/Nobelness!AI$2+AI41</f>
        <v>0.58333333333333359</v>
      </c>
      <c r="CL41" s="13">
        <f>0.5*Nobelness!AJ41/Nobelness!AJ$2+AJ41</f>
        <v>0.63752276867030988</v>
      </c>
      <c r="CM41" s="13">
        <f>0.5*Nobelness!AK41/Nobelness!AK$2+AK41</f>
        <v>0.63752276867030999</v>
      </c>
      <c r="CN41" s="13">
        <f>0.5*Nobelness!AL41/Nobelness!AL$2+AL41</f>
        <v>0.63752276867030877</v>
      </c>
      <c r="CO41" s="13">
        <f>0.5*Nobelness!AM41/Nobelness!AM$2+AM41</f>
        <v>0.63752276867030966</v>
      </c>
      <c r="CP41" s="13">
        <f>0.5*Nobelness!AN41/Nobelness!AN$2+AN41</f>
        <v>0.51229508196721329</v>
      </c>
      <c r="CQ41" s="13">
        <f>0.5*Nobelness!AO41/Nobelness!AO$2+AO41</f>
        <v>0.51229508196721329</v>
      </c>
      <c r="CR41" s="13">
        <f>0.5*Nobelness!AP41/Nobelness!AP$2+AP41</f>
        <v>0.58441558441558417</v>
      </c>
      <c r="CS41" s="13">
        <f>0.5*Nobelness!AQ41/Nobelness!AQ$2+AQ41</f>
        <v>0.58441558441558439</v>
      </c>
      <c r="CT41" s="13">
        <f>0.5*Nobelness!AR41/Nobelness!AR$2+AR41</f>
        <v>0.52363636363636445</v>
      </c>
      <c r="CU41" s="13">
        <f>0.5*Nobelness!AS41/Nobelness!AS$2+AS41</f>
        <v>0.52363636363636401</v>
      </c>
      <c r="CV41" s="13">
        <f>0.5*Nobelness!AT41/Nobelness!AT$2+AT41</f>
        <v>0.49350649350649423</v>
      </c>
      <c r="CW41" s="13">
        <f>0.5*Nobelness!AU41/Nobelness!AU$2+AU41</f>
        <v>0.49350649350649389</v>
      </c>
      <c r="CX41" s="13">
        <f>0.5*Nobelness!AV41/Nobelness!AV$2+AV41</f>
        <v>0.49350649350649411</v>
      </c>
      <c r="CY41" s="13">
        <f>0.5*Nobelness!AW41/Nobelness!AW$2+AW41</f>
        <v>0.4935064935064935</v>
      </c>
      <c r="CZ41" s="13">
        <f>0.5*Nobelness!AX41/Nobelness!AX$2+AX41</f>
        <v>0.49350649350649334</v>
      </c>
      <c r="DA41" s="13">
        <f>0.5*Nobelness!AY41/Nobelness!AY$2+AY41</f>
        <v>0.49350649350649373</v>
      </c>
      <c r="DB41" s="13">
        <f>0.5*Nobelness!AZ41/Nobelness!AZ$2+AZ41</f>
        <v>0.49350649350649234</v>
      </c>
      <c r="DC41" s="13">
        <f>0.5*Nobelness!BA41/Nobelness!BA$2+BA41</f>
        <v>0.49350649350649278</v>
      </c>
      <c r="DD41" s="13">
        <f>0.5*Nobelness!BB41/Nobelness!BB$2+BB41</f>
        <v>0.49350649350649511</v>
      </c>
    </row>
    <row r="42" spans="1:108" x14ac:dyDescent="0.3">
      <c r="A42" t="s">
        <v>25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D42" s="13">
        <f>0.5*Nobelness!B42/Nobelness!B$2+B42</f>
        <v>0</v>
      </c>
      <c r="BE42" s="13">
        <f>0.5*Nobelness!C42/Nobelness!C$2+C42</f>
        <v>0</v>
      </c>
      <c r="BF42" s="13">
        <f>0.5*Nobelness!D42/Nobelness!D$2+D42</f>
        <v>0.15384615384615405</v>
      </c>
      <c r="BG42" s="13">
        <f>0.5*Nobelness!E42/Nobelness!E$2+E42</f>
        <v>0.21428571428571372</v>
      </c>
      <c r="BH42" s="13">
        <f>0.5*Nobelness!F42/Nobelness!F$2+F42</f>
        <v>0.21428571428571402</v>
      </c>
      <c r="BI42" s="13">
        <f>0.5*Nobelness!G42/Nobelness!G$2+G42</f>
        <v>0.28571428571428575</v>
      </c>
      <c r="BJ42" s="13">
        <f>0.5*Nobelness!H42/Nobelness!H$2+H42</f>
        <v>0.26041666666666713</v>
      </c>
      <c r="BK42" s="13">
        <f>0.5*Nobelness!I42/Nobelness!I$2+I42</f>
        <v>0.31395348837209214</v>
      </c>
      <c r="BL42" s="13">
        <f>0.5*Nobelness!J42/Nobelness!J$2+J42</f>
        <v>0.31395348837209319</v>
      </c>
      <c r="BM42" s="13">
        <f>0.5*Nobelness!K42/Nobelness!K$2+K42</f>
        <v>0.35336538461538497</v>
      </c>
      <c r="BN42" s="13">
        <f>0.5*Nobelness!L42/Nobelness!L$2+L42</f>
        <v>0.40000000000000063</v>
      </c>
      <c r="BO42" s="13">
        <f>0.5*Nobelness!M42/Nobelness!M$2+M42</f>
        <v>0.44669117647058798</v>
      </c>
      <c r="BP42" s="13">
        <f>0.5*Nobelness!N42/Nobelness!N$2+N42</f>
        <v>0.5</v>
      </c>
      <c r="BQ42" s="13">
        <f>0.5*Nobelness!O42/Nobelness!O$2+O42</f>
        <v>0.54668674698795194</v>
      </c>
      <c r="BR42" s="13">
        <f>0.5*Nobelness!P42/Nobelness!P$2+P42</f>
        <v>0.54668674698795205</v>
      </c>
      <c r="BS42" s="13">
        <f>0.5*Nobelness!Q42/Nobelness!Q$2+Q42</f>
        <v>0.58695652173912982</v>
      </c>
      <c r="BT42" s="13">
        <f>0.5*Nobelness!R42/Nobelness!R$2+R42</f>
        <v>0.63374999999999915</v>
      </c>
      <c r="BU42" s="13">
        <f>0.5*Nobelness!S42/Nobelness!S$2+S42</f>
        <v>0.6805555555555548</v>
      </c>
      <c r="BV42" s="13">
        <f>0.5*Nobelness!T42/Nobelness!T$2+T42</f>
        <v>0.68055555555555625</v>
      </c>
      <c r="BW42" s="13">
        <f>0.5*Nobelness!U42/Nobelness!U$2+U42</f>
        <v>0.6805555555555558</v>
      </c>
      <c r="BX42" s="13">
        <f>0.5*Nobelness!V42/Nobelness!V$2+V42</f>
        <v>0.68055555555555791</v>
      </c>
      <c r="BY42" s="13">
        <f>0.5*Nobelness!W42/Nobelness!W$2+W42</f>
        <v>0.77419354838709498</v>
      </c>
      <c r="BZ42" s="13">
        <f>0.5*Nobelness!X42/Nobelness!X$2+X42</f>
        <v>0.82102272727272707</v>
      </c>
      <c r="CA42" s="13">
        <f>0.5*Nobelness!Y42/Nobelness!Y$2+Y42</f>
        <v>0.8556338028169026</v>
      </c>
      <c r="CB42" s="13">
        <f>0.5*Nobelness!Z42/Nobelness!Z$2+Z42</f>
        <v>0.94339622641509091</v>
      </c>
      <c r="CC42" s="13">
        <f>0.5*Nobelness!AA42/Nobelness!AA$2+AA42</f>
        <v>0.94339622641509402</v>
      </c>
      <c r="CD42" s="13">
        <f>0.5*Nobelness!AB42/Nobelness!AB$2+AB42</f>
        <v>0.9785502958579877</v>
      </c>
      <c r="CE42" s="13">
        <f>0.5*Nobelness!AC42/Nobelness!AC$2+AC42</f>
        <v>1.0665322580645149</v>
      </c>
      <c r="CF42" s="13">
        <f>0.5*Nobelness!AD42/Nobelness!AD$2+AD42</f>
        <v>1.1545566502463069</v>
      </c>
      <c r="CG42" s="13">
        <f>0.5*Nobelness!AE42/Nobelness!AE$2+AE42</f>
        <v>1.1545566502463052</v>
      </c>
      <c r="CH42" s="13">
        <f>0.5*Nobelness!AF42/Nobelness!AF$2+AF42</f>
        <v>1.1901408450704214</v>
      </c>
      <c r="CI42" s="13">
        <f>0.5*Nobelness!AG42/Nobelness!AG$2+AG42</f>
        <v>1.3198653198653183</v>
      </c>
      <c r="CJ42" s="13">
        <f>0.5*Nobelness!AH42/Nobelness!AH$2+AH42</f>
        <v>1.4000000000000008</v>
      </c>
      <c r="CK42" s="13">
        <f>0.5*Nobelness!AI42/Nobelness!AI$2+AI42</f>
        <v>1.4485357450473788</v>
      </c>
      <c r="CL42" s="13">
        <f>0.5*Nobelness!AJ42/Nobelness!AJ$2+AJ42</f>
        <v>1.497076023391813</v>
      </c>
      <c r="CM42" s="13">
        <f>0.5*Nobelness!AK42/Nobelness!AK$2+AK42</f>
        <v>1.4970760233918095</v>
      </c>
      <c r="CN42" s="13">
        <f>0.5*Nobelness!AL42/Nobelness!AL$2+AL42</f>
        <v>1.5456204379562046</v>
      </c>
      <c r="CO42" s="13">
        <f>0.5*Nobelness!AM42/Nobelness!AM$2+AM42</f>
        <v>1.594168636721826</v>
      </c>
      <c r="CP42" s="13">
        <f>0.5*Nobelness!AN42/Nobelness!AN$2+AN42</f>
        <v>1.3200431034482787</v>
      </c>
      <c r="CQ42" s="13">
        <f>0.5*Nobelness!AO42/Nobelness!AO$2+AO42</f>
        <v>1.3410596026490109</v>
      </c>
      <c r="CR42" s="13">
        <f>0.5*Nobelness!AP42/Nobelness!AP$2+AP42</f>
        <v>1.4101562500000067</v>
      </c>
      <c r="CS42" s="13">
        <f>0.5*Nobelness!AQ42/Nobelness!AQ$2+AQ42</f>
        <v>1.410156249999998</v>
      </c>
      <c r="CT42" s="13">
        <f>0.5*Nobelness!AR42/Nobelness!AR$2+AR42</f>
        <v>1.2905454545454558</v>
      </c>
      <c r="CU42" s="13">
        <f>0.5*Nobelness!AS42/Nobelness!AS$2+AS42</f>
        <v>1.2905454545454564</v>
      </c>
      <c r="CV42" s="13">
        <f>0.5*Nobelness!AT42/Nobelness!AT$2+AT42</f>
        <v>1.2747046615581112</v>
      </c>
      <c r="CW42" s="13">
        <f>0.5*Nobelness!AU42/Nobelness!AU$2+AU42</f>
        <v>1.2747046615581097</v>
      </c>
      <c r="CX42" s="13">
        <f>0.5*Nobelness!AV42/Nobelness!AV$2+AV42</f>
        <v>1.3002793296089381</v>
      </c>
      <c r="CY42" s="13">
        <f>0.5*Nobelness!AW42/Nobelness!AW$2+AW42</f>
        <v>1.3187312312312305</v>
      </c>
      <c r="CZ42" s="13">
        <f>0.5*Nobelness!AX42/Nobelness!AX$2+AX42</f>
        <v>1.340915718868475</v>
      </c>
      <c r="DA42" s="13">
        <f>0.5*Nobelness!AY42/Nobelness!AY$2+AY42</f>
        <v>1.3666879795396434</v>
      </c>
      <c r="DB42" s="13">
        <f>0.5*Nobelness!AZ42/Nobelness!AZ$2+AZ42</f>
        <v>1.4080448201825007</v>
      </c>
      <c r="DC42" s="13">
        <f>0.5*Nobelness!BA42/Nobelness!BA$2+BA42</f>
        <v>1.4080448201825002</v>
      </c>
      <c r="DD42" s="13">
        <f>0.5*Nobelness!BB42/Nobelness!BB$2+BB42</f>
        <v>1.469314526107403</v>
      </c>
    </row>
    <row r="43" spans="1:108" x14ac:dyDescent="0.3">
      <c r="A43" t="s">
        <v>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D43" s="13">
        <f>0.5*Nobelness!B43/Nobelness!B$2+B43</f>
        <v>0</v>
      </c>
      <c r="BE43" s="13">
        <f>0.5*Nobelness!C43/Nobelness!C$2+C43</f>
        <v>0</v>
      </c>
      <c r="BF43" s="13">
        <f>0.5*Nobelness!D43/Nobelness!D$2+D43</f>
        <v>8.3333333333333343E-2</v>
      </c>
      <c r="BG43" s="13">
        <f>0.5*Nobelness!E43/Nobelness!E$2+E43</f>
        <v>8.333333333333337E-2</v>
      </c>
      <c r="BH43" s="13">
        <f>0.5*Nobelness!F43/Nobelness!F$2+F43</f>
        <v>8.3333333333333273E-2</v>
      </c>
      <c r="BI43" s="13">
        <f>0.5*Nobelness!G43/Nobelness!G$2+G43</f>
        <v>8.333333333333344E-2</v>
      </c>
      <c r="BJ43" s="13">
        <f>0.5*Nobelness!H43/Nobelness!H$2+H43</f>
        <v>6.2500000000000291E-2</v>
      </c>
      <c r="BK43" s="13">
        <f>0.5*Nobelness!I43/Nobelness!I$2+I43</f>
        <v>0.11538461538461489</v>
      </c>
      <c r="BL43" s="13">
        <f>0.5*Nobelness!J43/Nobelness!J$2+J43</f>
        <v>0.1153846153846152</v>
      </c>
      <c r="BM43" s="13">
        <f>0.5*Nobelness!K43/Nobelness!K$2+K43</f>
        <v>0.11538461538461578</v>
      </c>
      <c r="BN43" s="13">
        <f>0.5*Nobelness!L43/Nobelness!L$2+L43</f>
        <v>0.11538461538461577</v>
      </c>
      <c r="BO43" s="13">
        <f>0.5*Nobelness!M43/Nobelness!M$2+M43</f>
        <v>0.11538461538461572</v>
      </c>
      <c r="BP43" s="13">
        <f>0.5*Nobelness!N43/Nobelness!N$2+N43</f>
        <v>0.11538461538461538</v>
      </c>
      <c r="BQ43" s="13">
        <f>0.5*Nobelness!O43/Nobelness!O$2+O43</f>
        <v>0.16874999999999965</v>
      </c>
      <c r="BR43" s="13">
        <f>0.5*Nobelness!P43/Nobelness!P$2+P43</f>
        <v>0.16875000000000015</v>
      </c>
      <c r="BS43" s="13">
        <f>0.5*Nobelness!Q43/Nobelness!Q$2+Q43</f>
        <v>0.16875000000000043</v>
      </c>
      <c r="BT43" s="13">
        <f>0.5*Nobelness!R43/Nobelness!R$2+R43</f>
        <v>0.16874999999999984</v>
      </c>
      <c r="BU43" s="13">
        <f>0.5*Nobelness!S43/Nobelness!S$2+S43</f>
        <v>0.22222222222222135</v>
      </c>
      <c r="BV43" s="13">
        <f>0.5*Nobelness!T43/Nobelness!T$2+T43</f>
        <v>0.22222222222222271</v>
      </c>
      <c r="BW43" s="13">
        <f>0.5*Nobelness!U43/Nobelness!U$2+U43</f>
        <v>0.22222222222222254</v>
      </c>
      <c r="BX43" s="13">
        <f>0.5*Nobelness!V43/Nobelness!V$2+V43</f>
        <v>0.22222222222222265</v>
      </c>
      <c r="BY43" s="13">
        <f>0.5*Nobelness!W43/Nobelness!W$2+W43</f>
        <v>0.26785714285714224</v>
      </c>
      <c r="BZ43" s="13">
        <f>0.5*Nobelness!X43/Nobelness!X$2+X43</f>
        <v>0.32142857142857195</v>
      </c>
      <c r="CA43" s="13">
        <f>0.5*Nobelness!Y43/Nobelness!Y$2+Y43</f>
        <v>0.32142857142857223</v>
      </c>
      <c r="CB43" s="13">
        <f>0.5*Nobelness!Z43/Nobelness!Z$2+Z43</f>
        <v>0.37499999999999922</v>
      </c>
      <c r="CC43" s="13">
        <f>0.5*Nobelness!AA43/Nobelness!AA$2+AA43</f>
        <v>0.375</v>
      </c>
      <c r="CD43" s="13">
        <f>0.5*Nobelness!AB43/Nobelness!AB$2+AB43</f>
        <v>0.37499999999999972</v>
      </c>
      <c r="CE43" s="13">
        <f>0.5*Nobelness!AC43/Nobelness!AC$2+AC43</f>
        <v>0.4363636363636364</v>
      </c>
      <c r="CF43" s="13">
        <f>0.5*Nobelness!AD43/Nobelness!AD$2+AD43</f>
        <v>0.4363636363636364</v>
      </c>
      <c r="CG43" s="13">
        <f>0.5*Nobelness!AE43/Nobelness!AE$2+AE43</f>
        <v>0.4363636363636359</v>
      </c>
      <c r="CH43" s="13">
        <f>0.5*Nobelness!AF43/Nobelness!AF$2+AF43</f>
        <v>0.4363636363636364</v>
      </c>
      <c r="CI43" s="13">
        <f>0.5*Nobelness!AG43/Nobelness!AG$2+AG43</f>
        <v>0.4525252525252525</v>
      </c>
      <c r="CJ43" s="13">
        <f>0.5*Nobelness!AH43/Nobelness!AH$2+AH43</f>
        <v>0.45252525252525272</v>
      </c>
      <c r="CK43" s="13">
        <f>0.5*Nobelness!AI43/Nobelness!AI$2+AI43</f>
        <v>0.5</v>
      </c>
      <c r="CL43" s="13">
        <f>0.5*Nobelness!AJ43/Nobelness!AJ$2+AJ43</f>
        <v>0.54773082942097095</v>
      </c>
      <c r="CM43" s="13">
        <f>0.5*Nobelness!AK43/Nobelness!AK$2+AK43</f>
        <v>0.54773082942097084</v>
      </c>
      <c r="CN43" s="13">
        <f>0.5*Nobelness!AL43/Nobelness!AL$2+AL43</f>
        <v>0.54773082942097051</v>
      </c>
      <c r="CO43" s="13">
        <f>0.5*Nobelness!AM43/Nobelness!AM$2+AM43</f>
        <v>0.5477308294209694</v>
      </c>
      <c r="CP43" s="13">
        <f>0.5*Nobelness!AN43/Nobelness!AN$2+AN43</f>
        <v>0.44014084507042245</v>
      </c>
      <c r="CQ43" s="13">
        <f>0.5*Nobelness!AO43/Nobelness!AO$2+AO43</f>
        <v>0.44014084507042261</v>
      </c>
      <c r="CR43" s="13">
        <f>0.5*Nobelness!AP43/Nobelness!AP$2+AP43</f>
        <v>0.50561797752808979</v>
      </c>
      <c r="CS43" s="13">
        <f>0.5*Nobelness!AQ43/Nobelness!AQ$2+AQ43</f>
        <v>0.50561797752809079</v>
      </c>
      <c r="CT43" s="13">
        <f>0.5*Nobelness!AR43/Nobelness!AR$2+AR43</f>
        <v>0.45303370786516867</v>
      </c>
      <c r="CU43" s="13">
        <f>0.5*Nobelness!AS43/Nobelness!AS$2+AS43</f>
        <v>0.45303370786516983</v>
      </c>
      <c r="CV43" s="13">
        <f>0.5*Nobelness!AT43/Nobelness!AT$2+AT43</f>
        <v>0.42696629213483173</v>
      </c>
      <c r="CW43" s="13">
        <f>0.5*Nobelness!AU43/Nobelness!AU$2+AU43</f>
        <v>0.42696629213483117</v>
      </c>
      <c r="CX43" s="13">
        <f>0.5*Nobelness!AV43/Nobelness!AV$2+AV43</f>
        <v>0.42696629213483095</v>
      </c>
      <c r="CY43" s="13">
        <f>0.5*Nobelness!AW43/Nobelness!AW$2+AW43</f>
        <v>0.42696629213483106</v>
      </c>
      <c r="CZ43" s="13">
        <f>0.5*Nobelness!AX43/Nobelness!AX$2+AX43</f>
        <v>0.42696629213483112</v>
      </c>
      <c r="DA43" s="13">
        <f>0.5*Nobelness!AY43/Nobelness!AY$2+AY43</f>
        <v>0.42696629213483211</v>
      </c>
      <c r="DB43" s="13">
        <f>0.5*Nobelness!AZ43/Nobelness!AZ$2+AZ43</f>
        <v>0.42696629213483134</v>
      </c>
      <c r="DC43" s="13">
        <f>0.5*Nobelness!BA43/Nobelness!BA$2+BA43</f>
        <v>0.42696629213483045</v>
      </c>
      <c r="DD43" s="13">
        <f>0.5*Nobelness!BB43/Nobelness!BB$2+BB43</f>
        <v>0.4269662921348315</v>
      </c>
    </row>
    <row r="44" spans="1:108" x14ac:dyDescent="0.3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D44" s="13">
        <f>0.5*Nobelness!B44/Nobelness!B$2+B44</f>
        <v>0</v>
      </c>
      <c r="BE44" s="13">
        <f>0.5*Nobelness!C44/Nobelness!C$2+C44</f>
        <v>0</v>
      </c>
      <c r="BF44" s="13">
        <f>0.5*Nobelness!D44/Nobelness!D$2+D44</f>
        <v>0.16666666666666669</v>
      </c>
      <c r="BG44" s="13">
        <f>0.5*Nobelness!E44/Nobelness!E$2+E44</f>
        <v>0.16666666666666624</v>
      </c>
      <c r="BH44" s="13">
        <f>0.5*Nobelness!F44/Nobelness!F$2+F44</f>
        <v>0.16666666666666655</v>
      </c>
      <c r="BI44" s="13">
        <f>0.5*Nobelness!G44/Nobelness!G$2+G44</f>
        <v>0.16666666666666655</v>
      </c>
      <c r="BJ44" s="13">
        <f>0.5*Nobelness!H44/Nobelness!H$2+H44</f>
        <v>0.12500000000000019</v>
      </c>
      <c r="BK44" s="13">
        <f>0.5*Nobelness!I44/Nobelness!I$2+I44</f>
        <v>0.21428571428571369</v>
      </c>
      <c r="BL44" s="13">
        <f>0.5*Nobelness!J44/Nobelness!J$2+J44</f>
        <v>0.21428571428571438</v>
      </c>
      <c r="BM44" s="13">
        <f>0.5*Nobelness!K44/Nobelness!K$2+K44</f>
        <v>0.21428571428571427</v>
      </c>
      <c r="BN44" s="13">
        <f>0.5*Nobelness!L44/Nobelness!L$2+L44</f>
        <v>0.21428571428571472</v>
      </c>
      <c r="BO44" s="13">
        <f>0.5*Nobelness!M44/Nobelness!M$2+M44</f>
        <v>0.21428571428571458</v>
      </c>
      <c r="BP44" s="13">
        <f>0.5*Nobelness!N44/Nobelness!N$2+N44</f>
        <v>0.21428571428571463</v>
      </c>
      <c r="BQ44" s="13">
        <f>0.5*Nobelness!O44/Nobelness!O$2+O44</f>
        <v>0.21428571428571408</v>
      </c>
      <c r="BR44" s="13">
        <f>0.5*Nobelness!P44/Nobelness!P$2+P44</f>
        <v>0.21428571428571472</v>
      </c>
      <c r="BS44" s="13">
        <f>0.5*Nobelness!Q44/Nobelness!Q$2+Q44</f>
        <v>0.21428571428571336</v>
      </c>
      <c r="BT44" s="13">
        <f>0.5*Nobelness!R44/Nobelness!R$2+R44</f>
        <v>0.21428571428571455</v>
      </c>
      <c r="BU44" s="13">
        <f>0.5*Nobelness!S44/Nobelness!S$2+S44</f>
        <v>0.21428571428571425</v>
      </c>
      <c r="BV44" s="13">
        <f>0.5*Nobelness!T44/Nobelness!T$2+T44</f>
        <v>0.21428571428571472</v>
      </c>
      <c r="BW44" s="13">
        <f>0.5*Nobelness!U44/Nobelness!U$2+U44</f>
        <v>0.21428571428571458</v>
      </c>
      <c r="BX44" s="13">
        <f>0.5*Nobelness!V44/Nobelness!V$2+V44</f>
        <v>0.21428571428571466</v>
      </c>
      <c r="BY44" s="13">
        <f>0.5*Nobelness!W44/Nobelness!W$2+W44</f>
        <v>0.28124999999999917</v>
      </c>
      <c r="BZ44" s="13">
        <f>0.5*Nobelness!X44/Nobelness!X$2+X44</f>
        <v>0.2812500000000005</v>
      </c>
      <c r="CA44" s="13">
        <f>0.5*Nobelness!Y44/Nobelness!Y$2+Y44</f>
        <v>0.28125000000000072</v>
      </c>
      <c r="CB44" s="13">
        <f>0.5*Nobelness!Z44/Nobelness!Z$2+Z44</f>
        <v>0.37499999999999922</v>
      </c>
      <c r="CC44" s="13">
        <f>0.5*Nobelness!AA44/Nobelness!AA$2+AA44</f>
        <v>0.375</v>
      </c>
      <c r="CD44" s="13">
        <f>0.5*Nobelness!AB44/Nobelness!AB$2+AB44</f>
        <v>0.37500000000000028</v>
      </c>
      <c r="CE44" s="13">
        <f>0.5*Nobelness!AC44/Nobelness!AC$2+AC44</f>
        <v>0.37499999999999972</v>
      </c>
      <c r="CF44" s="13">
        <f>0.5*Nobelness!AD44/Nobelness!AD$2+AD44</f>
        <v>0.375</v>
      </c>
      <c r="CG44" s="13">
        <f>0.5*Nobelness!AE44/Nobelness!AE$2+AE44</f>
        <v>0.37499999999999967</v>
      </c>
      <c r="CH44" s="13">
        <f>0.5*Nobelness!AF44/Nobelness!AF$2+AF44</f>
        <v>0.37499999999999967</v>
      </c>
      <c r="CI44" s="13">
        <f>0.5*Nobelness!AG44/Nobelness!AG$2+AG44</f>
        <v>0.38888888888888867</v>
      </c>
      <c r="CJ44" s="13">
        <f>0.5*Nobelness!AH44/Nobelness!AH$2+AH44</f>
        <v>0.38888888888888928</v>
      </c>
      <c r="CK44" s="13">
        <f>0.5*Nobelness!AI44/Nobelness!AI$2+AI44</f>
        <v>0.38888888888888912</v>
      </c>
      <c r="CL44" s="13">
        <f>0.5*Nobelness!AJ44/Nobelness!AJ$2+AJ44</f>
        <v>0.46296296296296285</v>
      </c>
      <c r="CM44" s="13">
        <f>0.5*Nobelness!AK44/Nobelness!AK$2+AK44</f>
        <v>0.46296296296296291</v>
      </c>
      <c r="CN44" s="13">
        <f>0.5*Nobelness!AL44/Nobelness!AL$2+AL44</f>
        <v>0.46296296296296319</v>
      </c>
      <c r="CO44" s="13">
        <f>0.5*Nobelness!AM44/Nobelness!AM$2+AM44</f>
        <v>0.46296296296296224</v>
      </c>
      <c r="CP44" s="13">
        <f>0.5*Nobelness!AN44/Nobelness!AN$2+AN44</f>
        <v>0.37202380952381026</v>
      </c>
      <c r="CQ44" s="13">
        <f>0.5*Nobelness!AO44/Nobelness!AO$2+AO44</f>
        <v>0.37202380952381003</v>
      </c>
      <c r="CR44" s="13">
        <f>0.5*Nobelness!AP44/Nobelness!AP$2+AP44</f>
        <v>0.43269230769230838</v>
      </c>
      <c r="CS44" s="13">
        <f>0.5*Nobelness!AQ44/Nobelness!AQ$2+AQ44</f>
        <v>0.43269230769230838</v>
      </c>
      <c r="CT44" s="13">
        <f>0.5*Nobelness!AR44/Nobelness!AR$2+AR44</f>
        <v>0.387692307692308</v>
      </c>
      <c r="CU44" s="13">
        <f>0.5*Nobelness!AS44/Nobelness!AS$2+AS44</f>
        <v>0.38769230769230822</v>
      </c>
      <c r="CV44" s="13">
        <f>0.5*Nobelness!AT44/Nobelness!AT$2+AT44</f>
        <v>0.36538461538461525</v>
      </c>
      <c r="CW44" s="13">
        <f>0.5*Nobelness!AU44/Nobelness!AU$2+AU44</f>
        <v>0.36538461538461586</v>
      </c>
      <c r="CX44" s="13">
        <f>0.5*Nobelness!AV44/Nobelness!AV$2+AV44</f>
        <v>0.36538461538461497</v>
      </c>
      <c r="CY44" s="13">
        <f>0.5*Nobelness!AW44/Nobelness!AW$2+AW44</f>
        <v>0.36538461538461586</v>
      </c>
      <c r="CZ44" s="13">
        <f>0.5*Nobelness!AX44/Nobelness!AX$2+AX44</f>
        <v>0.36538461538461514</v>
      </c>
      <c r="DA44" s="13">
        <f>0.5*Nobelness!AY44/Nobelness!AY$2+AY44</f>
        <v>0.36538461538461608</v>
      </c>
      <c r="DB44" s="13">
        <f>0.5*Nobelness!AZ44/Nobelness!AZ$2+AZ44</f>
        <v>0.36538461538461448</v>
      </c>
      <c r="DC44" s="13">
        <f>0.5*Nobelness!BA44/Nobelness!BA$2+BA44</f>
        <v>0.36538461538461436</v>
      </c>
      <c r="DD44" s="13">
        <f>0.5*Nobelness!BB44/Nobelness!BB$2+BB44</f>
        <v>0.3653846153846167</v>
      </c>
    </row>
    <row r="45" spans="1:108" x14ac:dyDescent="0.3">
      <c r="A45" t="s">
        <v>28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D45" s="13">
        <f>0.5*Nobelness!B45/Nobelness!B$2+B45</f>
        <v>0</v>
      </c>
      <c r="BE45" s="13">
        <f>0.5*Nobelness!C45/Nobelness!C$2+C45</f>
        <v>0</v>
      </c>
      <c r="BF45" s="13">
        <f>0.5*Nobelness!D45/Nobelness!D$2+D45</f>
        <v>0.12500000000000022</v>
      </c>
      <c r="BG45" s="13">
        <f>0.5*Nobelness!E45/Nobelness!E$2+E45</f>
        <v>0.125</v>
      </c>
      <c r="BH45" s="13">
        <f>0.5*Nobelness!F45/Nobelness!F$2+F45</f>
        <v>0.12499999999999982</v>
      </c>
      <c r="BI45" s="13">
        <f>0.5*Nobelness!G45/Nobelness!G$2+G45</f>
        <v>0.125</v>
      </c>
      <c r="BJ45" s="13">
        <f>0.5*Nobelness!H45/Nobelness!H$2+H45</f>
        <v>9.3750000000000236E-2</v>
      </c>
      <c r="BK45" s="13">
        <f>0.5*Nobelness!I45/Nobelness!I$2+I45</f>
        <v>0.16666666666666621</v>
      </c>
      <c r="BL45" s="13">
        <f>0.5*Nobelness!J45/Nobelness!J$2+J45</f>
        <v>0.16666666666666688</v>
      </c>
      <c r="BM45" s="13">
        <f>0.5*Nobelness!K45/Nobelness!K$2+K45</f>
        <v>0.16666666666666641</v>
      </c>
      <c r="BN45" s="13">
        <f>0.5*Nobelness!L45/Nobelness!L$2+L45</f>
        <v>0.16666666666666669</v>
      </c>
      <c r="BO45" s="13">
        <f>0.5*Nobelness!M45/Nobelness!M$2+M45</f>
        <v>0.16666666666666702</v>
      </c>
      <c r="BP45" s="13">
        <f>0.5*Nobelness!N45/Nobelness!N$2+N45</f>
        <v>0.16666666666666627</v>
      </c>
      <c r="BQ45" s="13">
        <f>0.5*Nobelness!O45/Nobelness!O$2+O45</f>
        <v>0.16666666666666713</v>
      </c>
      <c r="BR45" s="13">
        <f>0.5*Nobelness!P45/Nobelness!P$2+P45</f>
        <v>0.16666666666666666</v>
      </c>
      <c r="BS45" s="13">
        <f>0.5*Nobelness!Q45/Nobelness!Q$2+Q45</f>
        <v>0.16666666666666724</v>
      </c>
      <c r="BT45" s="13">
        <f>0.5*Nobelness!R45/Nobelness!R$2+R45</f>
        <v>0.16666666666666663</v>
      </c>
      <c r="BU45" s="13">
        <f>0.5*Nobelness!S45/Nobelness!S$2+S45</f>
        <v>0.1666666666666666</v>
      </c>
      <c r="BV45" s="13">
        <f>0.5*Nobelness!T45/Nobelness!T$2+T45</f>
        <v>0.16666666666666705</v>
      </c>
      <c r="BW45" s="13">
        <f>0.5*Nobelness!U45/Nobelness!U$2+U45</f>
        <v>0.16666666666666691</v>
      </c>
      <c r="BX45" s="13">
        <f>0.5*Nobelness!V45/Nobelness!V$2+V45</f>
        <v>0.16666666666666685</v>
      </c>
      <c r="BY45" s="13">
        <f>0.5*Nobelness!W45/Nobelness!W$2+W45</f>
        <v>0.22499999999999937</v>
      </c>
      <c r="BZ45" s="13">
        <f>0.5*Nobelness!X45/Nobelness!X$2+X45</f>
        <v>0.22500000000000031</v>
      </c>
      <c r="CA45" s="13">
        <f>0.5*Nobelness!Y45/Nobelness!Y$2+Y45</f>
        <v>0.2250000000000007</v>
      </c>
      <c r="CB45" s="13">
        <f>0.5*Nobelness!Z45/Nobelness!Z$2+Z45</f>
        <v>0.29999999999999921</v>
      </c>
      <c r="CC45" s="13">
        <f>0.5*Nobelness!AA45/Nobelness!AA$2+AA45</f>
        <v>0.30000000000000004</v>
      </c>
      <c r="CD45" s="13">
        <f>0.5*Nobelness!AB45/Nobelness!AB$2+AB45</f>
        <v>0.30000000000000021</v>
      </c>
      <c r="CE45" s="13">
        <f>0.5*Nobelness!AC45/Nobelness!AC$2+AC45</f>
        <v>0.30000000000000027</v>
      </c>
      <c r="CF45" s="13">
        <f>0.5*Nobelness!AD45/Nobelness!AD$2+AD45</f>
        <v>0.29999999999999988</v>
      </c>
      <c r="CG45" s="13">
        <f>0.5*Nobelness!AE45/Nobelness!AE$2+AE45</f>
        <v>0.29999999999999988</v>
      </c>
      <c r="CH45" s="13">
        <f>0.5*Nobelness!AF45/Nobelness!AF$2+AF45</f>
        <v>0.30000000000000027</v>
      </c>
      <c r="CI45" s="13">
        <f>0.5*Nobelness!AG45/Nobelness!AG$2+AG45</f>
        <v>0.31111111111111123</v>
      </c>
      <c r="CJ45" s="13">
        <f>0.5*Nobelness!AH45/Nobelness!AH$2+AH45</f>
        <v>0.31111111111111106</v>
      </c>
      <c r="CK45" s="13">
        <f>0.5*Nobelness!AI45/Nobelness!AI$2+AI45</f>
        <v>0.31111111111111134</v>
      </c>
      <c r="CL45" s="13">
        <f>0.5*Nobelness!AJ45/Nobelness!AJ$2+AJ45</f>
        <v>0.37393162393162421</v>
      </c>
      <c r="CM45" s="13">
        <f>0.5*Nobelness!AK45/Nobelness!AK$2+AK45</f>
        <v>0.37393162393162355</v>
      </c>
      <c r="CN45" s="13">
        <f>0.5*Nobelness!AL45/Nobelness!AL$2+AL45</f>
        <v>0.37393162393162427</v>
      </c>
      <c r="CO45" s="13">
        <f>0.5*Nobelness!AM45/Nobelness!AM$2+AM45</f>
        <v>0.37393162393162321</v>
      </c>
      <c r="CP45" s="13">
        <f>0.5*Nobelness!AN45/Nobelness!AN$2+AN45</f>
        <v>0.30048076923076944</v>
      </c>
      <c r="CQ45" s="13">
        <f>0.5*Nobelness!AO45/Nobelness!AO$2+AO45</f>
        <v>0.30048076923076872</v>
      </c>
      <c r="CR45" s="13">
        <f>0.5*Nobelness!AP45/Nobelness!AP$2+AP45</f>
        <v>0.35156250000000061</v>
      </c>
      <c r="CS45" s="13">
        <f>0.5*Nobelness!AQ45/Nobelness!AQ$2+AQ45</f>
        <v>0.35156249999999961</v>
      </c>
      <c r="CT45" s="13">
        <f>0.5*Nobelness!AR45/Nobelness!AR$2+AR45</f>
        <v>0.31500000000000028</v>
      </c>
      <c r="CU45" s="13">
        <f>0.5*Nobelness!AS45/Nobelness!AS$2+AS45</f>
        <v>0.31500000000000061</v>
      </c>
      <c r="CV45" s="13">
        <f>0.5*Nobelness!AT45/Nobelness!AT$2+AT45</f>
        <v>0.29687500000000028</v>
      </c>
      <c r="CW45" s="13">
        <f>0.5*Nobelness!AU45/Nobelness!AU$2+AU45</f>
        <v>0.29687499999999928</v>
      </c>
      <c r="CX45" s="13">
        <f>0.5*Nobelness!AV45/Nobelness!AV$2+AV45</f>
        <v>0.29687499999999989</v>
      </c>
      <c r="CY45" s="13">
        <f>0.5*Nobelness!AW45/Nobelness!AW$2+AW45</f>
        <v>0.29687499999999911</v>
      </c>
      <c r="CZ45" s="13">
        <f>0.5*Nobelness!AX45/Nobelness!AX$2+AX45</f>
        <v>0.29687499999999961</v>
      </c>
      <c r="DA45" s="13">
        <f>0.5*Nobelness!AY45/Nobelness!AY$2+AY45</f>
        <v>0.29687500000000033</v>
      </c>
      <c r="DB45" s="13">
        <f>0.5*Nobelness!AZ45/Nobelness!AZ$2+AZ45</f>
        <v>0.29687499999999983</v>
      </c>
      <c r="DC45" s="13">
        <f>0.5*Nobelness!BA45/Nobelness!BA$2+BA45</f>
        <v>0.29687500000000028</v>
      </c>
      <c r="DD45" s="13">
        <f>0.5*Nobelness!BB45/Nobelness!BB$2+BB45</f>
        <v>0.29687500000000161</v>
      </c>
    </row>
    <row r="46" spans="1:108" x14ac:dyDescent="0.3">
      <c r="A46" t="s">
        <v>29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D46" s="13">
        <f>0.5*Nobelness!B46/Nobelness!B$2+B46</f>
        <v>0</v>
      </c>
      <c r="BE46" s="13">
        <f>0.5*Nobelness!C46/Nobelness!C$2+C46</f>
        <v>0</v>
      </c>
      <c r="BF46" s="13">
        <f>0.5*Nobelness!D46/Nobelness!D$2+D46</f>
        <v>0.12500000000000022</v>
      </c>
      <c r="BG46" s="13">
        <f>0.5*Nobelness!E46/Nobelness!E$2+E46</f>
        <v>0.125</v>
      </c>
      <c r="BH46" s="13">
        <f>0.5*Nobelness!F46/Nobelness!F$2+F46</f>
        <v>0.12499999999999982</v>
      </c>
      <c r="BI46" s="13">
        <f>0.5*Nobelness!G46/Nobelness!G$2+G46</f>
        <v>0.125</v>
      </c>
      <c r="BJ46" s="13">
        <f>0.5*Nobelness!H46/Nobelness!H$2+H46</f>
        <v>9.3750000000000236E-2</v>
      </c>
      <c r="BK46" s="13">
        <f>0.5*Nobelness!I46/Nobelness!I$2+I46</f>
        <v>0.16666666666666621</v>
      </c>
      <c r="BL46" s="13">
        <f>0.5*Nobelness!J46/Nobelness!J$2+J46</f>
        <v>0.16666666666666688</v>
      </c>
      <c r="BM46" s="13">
        <f>0.5*Nobelness!K46/Nobelness!K$2+K46</f>
        <v>0.16666666666666641</v>
      </c>
      <c r="BN46" s="13">
        <f>0.5*Nobelness!L46/Nobelness!L$2+L46</f>
        <v>0.16666666666666669</v>
      </c>
      <c r="BO46" s="13">
        <f>0.5*Nobelness!M46/Nobelness!M$2+M46</f>
        <v>0.16666666666666702</v>
      </c>
      <c r="BP46" s="13">
        <f>0.5*Nobelness!N46/Nobelness!N$2+N46</f>
        <v>0.16666666666666627</v>
      </c>
      <c r="BQ46" s="13">
        <f>0.5*Nobelness!O46/Nobelness!O$2+O46</f>
        <v>0.16666666666666713</v>
      </c>
      <c r="BR46" s="13">
        <f>0.5*Nobelness!P46/Nobelness!P$2+P46</f>
        <v>0.16666666666666666</v>
      </c>
      <c r="BS46" s="13">
        <f>0.5*Nobelness!Q46/Nobelness!Q$2+Q46</f>
        <v>0.16666666666666724</v>
      </c>
      <c r="BT46" s="13">
        <f>0.5*Nobelness!R46/Nobelness!R$2+R46</f>
        <v>0.16666666666666663</v>
      </c>
      <c r="BU46" s="13">
        <f>0.5*Nobelness!S46/Nobelness!S$2+S46</f>
        <v>0.1666666666666666</v>
      </c>
      <c r="BV46" s="13">
        <f>0.5*Nobelness!T46/Nobelness!T$2+T46</f>
        <v>0.16666666666666705</v>
      </c>
      <c r="BW46" s="13">
        <f>0.5*Nobelness!U46/Nobelness!U$2+U46</f>
        <v>0.16666666666666691</v>
      </c>
      <c r="BX46" s="13">
        <f>0.5*Nobelness!V46/Nobelness!V$2+V46</f>
        <v>0.16666666666666685</v>
      </c>
      <c r="BY46" s="13">
        <f>0.5*Nobelness!W46/Nobelness!W$2+W46</f>
        <v>0.22499999999999937</v>
      </c>
      <c r="BZ46" s="13">
        <f>0.5*Nobelness!X46/Nobelness!X$2+X46</f>
        <v>0.22500000000000031</v>
      </c>
      <c r="CA46" s="13">
        <f>0.5*Nobelness!Y46/Nobelness!Y$2+Y46</f>
        <v>0.2250000000000007</v>
      </c>
      <c r="CB46" s="13">
        <f>0.5*Nobelness!Z46/Nobelness!Z$2+Z46</f>
        <v>0.29999999999999921</v>
      </c>
      <c r="CC46" s="13">
        <f>0.5*Nobelness!AA46/Nobelness!AA$2+AA46</f>
        <v>0.30000000000000004</v>
      </c>
      <c r="CD46" s="13">
        <f>0.5*Nobelness!AB46/Nobelness!AB$2+AB46</f>
        <v>0.30000000000000021</v>
      </c>
      <c r="CE46" s="13">
        <f>0.5*Nobelness!AC46/Nobelness!AC$2+AC46</f>
        <v>0.30000000000000027</v>
      </c>
      <c r="CF46" s="13">
        <f>0.5*Nobelness!AD46/Nobelness!AD$2+AD46</f>
        <v>0.29999999999999988</v>
      </c>
      <c r="CG46" s="13">
        <f>0.5*Nobelness!AE46/Nobelness!AE$2+AE46</f>
        <v>0.29999999999999988</v>
      </c>
      <c r="CH46" s="13">
        <f>0.5*Nobelness!AF46/Nobelness!AF$2+AF46</f>
        <v>0.30000000000000027</v>
      </c>
      <c r="CI46" s="13">
        <f>0.5*Nobelness!AG46/Nobelness!AG$2+AG46</f>
        <v>0.31111111111111123</v>
      </c>
      <c r="CJ46" s="13">
        <f>0.5*Nobelness!AH46/Nobelness!AH$2+AH46</f>
        <v>0.31111111111111106</v>
      </c>
      <c r="CK46" s="13">
        <f>0.5*Nobelness!AI46/Nobelness!AI$2+AI46</f>
        <v>0.31111111111111134</v>
      </c>
      <c r="CL46" s="13">
        <f>0.5*Nobelness!AJ46/Nobelness!AJ$2+AJ46</f>
        <v>0.37393162393162421</v>
      </c>
      <c r="CM46" s="13">
        <f>0.5*Nobelness!AK46/Nobelness!AK$2+AK46</f>
        <v>0.37393162393162355</v>
      </c>
      <c r="CN46" s="13">
        <f>0.5*Nobelness!AL46/Nobelness!AL$2+AL46</f>
        <v>0.37393162393162427</v>
      </c>
      <c r="CO46" s="13">
        <f>0.5*Nobelness!AM46/Nobelness!AM$2+AM46</f>
        <v>0.37393162393162321</v>
      </c>
      <c r="CP46" s="13">
        <f>0.5*Nobelness!AN46/Nobelness!AN$2+AN46</f>
        <v>0.30048076923076944</v>
      </c>
      <c r="CQ46" s="13">
        <f>0.5*Nobelness!AO46/Nobelness!AO$2+AO46</f>
        <v>0.30048076923076872</v>
      </c>
      <c r="CR46" s="13">
        <f>0.5*Nobelness!AP46/Nobelness!AP$2+AP46</f>
        <v>0.35156250000000061</v>
      </c>
      <c r="CS46" s="13">
        <f>0.5*Nobelness!AQ46/Nobelness!AQ$2+AQ46</f>
        <v>0.35156249999999961</v>
      </c>
      <c r="CT46" s="13">
        <f>0.5*Nobelness!AR46/Nobelness!AR$2+AR46</f>
        <v>0.31500000000000028</v>
      </c>
      <c r="CU46" s="13">
        <f>0.5*Nobelness!AS46/Nobelness!AS$2+AS46</f>
        <v>0.31500000000000061</v>
      </c>
      <c r="CV46" s="13">
        <f>0.5*Nobelness!AT46/Nobelness!AT$2+AT46</f>
        <v>0.29687500000000028</v>
      </c>
      <c r="CW46" s="13">
        <f>0.5*Nobelness!AU46/Nobelness!AU$2+AU46</f>
        <v>0.29687499999999928</v>
      </c>
      <c r="CX46" s="13">
        <f>0.5*Nobelness!AV46/Nobelness!AV$2+AV46</f>
        <v>0.29687499999999989</v>
      </c>
      <c r="CY46" s="13">
        <f>0.5*Nobelness!AW46/Nobelness!AW$2+AW46</f>
        <v>0.29687499999999911</v>
      </c>
      <c r="CZ46" s="13">
        <f>0.5*Nobelness!AX46/Nobelness!AX$2+AX46</f>
        <v>0.29687499999999961</v>
      </c>
      <c r="DA46" s="13">
        <f>0.5*Nobelness!AY46/Nobelness!AY$2+AY46</f>
        <v>0.29687500000000033</v>
      </c>
      <c r="DB46" s="13">
        <f>0.5*Nobelness!AZ46/Nobelness!AZ$2+AZ46</f>
        <v>0.29687499999999983</v>
      </c>
      <c r="DC46" s="13">
        <f>0.5*Nobelness!BA46/Nobelness!BA$2+BA46</f>
        <v>0.29687500000000028</v>
      </c>
      <c r="DD46" s="13">
        <f>0.5*Nobelness!BB46/Nobelness!BB$2+BB46</f>
        <v>0.29687500000000161</v>
      </c>
    </row>
    <row r="47" spans="1:108" x14ac:dyDescent="0.3">
      <c r="A47" t="s">
        <v>30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D47" s="13">
        <f>0.5*Nobelness!B47/Nobelness!B$2+B47</f>
        <v>0</v>
      </c>
      <c r="BE47" s="13">
        <f>0.5*Nobelness!C47/Nobelness!C$2+C47</f>
        <v>0</v>
      </c>
      <c r="BF47" s="13">
        <f>0.5*Nobelness!D47/Nobelness!D$2+D47</f>
        <v>0.1</v>
      </c>
      <c r="BG47" s="13">
        <f>0.5*Nobelness!E47/Nobelness!E$2+E47</f>
        <v>0.1</v>
      </c>
      <c r="BH47" s="13">
        <f>0.5*Nobelness!F47/Nobelness!F$2+F47</f>
        <v>0.1</v>
      </c>
      <c r="BI47" s="13">
        <f>0.5*Nobelness!G47/Nobelness!G$2+G47</f>
        <v>0.1</v>
      </c>
      <c r="BJ47" s="13">
        <f>0.5*Nobelness!H47/Nobelness!H$2+H47</f>
        <v>7.5000000000000192E-2</v>
      </c>
      <c r="BK47" s="13">
        <f>0.5*Nobelness!I47/Nobelness!I$2+I47</f>
        <v>0.13636363636363599</v>
      </c>
      <c r="BL47" s="13">
        <f>0.5*Nobelness!J47/Nobelness!J$2+J47</f>
        <v>0.1363636363636366</v>
      </c>
      <c r="BM47" s="13">
        <f>0.5*Nobelness!K47/Nobelness!K$2+K47</f>
        <v>0.13636363636363616</v>
      </c>
      <c r="BN47" s="13">
        <f>0.5*Nobelness!L47/Nobelness!L$2+L47</f>
        <v>0.13636363636363691</v>
      </c>
      <c r="BO47" s="13">
        <f>0.5*Nobelness!M47/Nobelness!M$2+M47</f>
        <v>0.13636363636363685</v>
      </c>
      <c r="BP47" s="13">
        <f>0.5*Nobelness!N47/Nobelness!N$2+N47</f>
        <v>0.13636363636363646</v>
      </c>
      <c r="BQ47" s="13">
        <f>0.5*Nobelness!O47/Nobelness!O$2+O47</f>
        <v>0.13636363636363674</v>
      </c>
      <c r="BR47" s="13">
        <f>0.5*Nobelness!P47/Nobelness!P$2+P47</f>
        <v>0.13636363636363649</v>
      </c>
      <c r="BS47" s="13">
        <f>0.5*Nobelness!Q47/Nobelness!Q$2+Q47</f>
        <v>0.13636363636363624</v>
      </c>
      <c r="BT47" s="13">
        <f>0.5*Nobelness!R47/Nobelness!R$2+R47</f>
        <v>0.13636363636363635</v>
      </c>
      <c r="BU47" s="13">
        <f>0.5*Nobelness!S47/Nobelness!S$2+S47</f>
        <v>0.13636363636363616</v>
      </c>
      <c r="BV47" s="13">
        <f>0.5*Nobelness!T47/Nobelness!T$2+T47</f>
        <v>0.1363636363636366</v>
      </c>
      <c r="BW47" s="13">
        <f>0.5*Nobelness!U47/Nobelness!U$2+U47</f>
        <v>0.13636363636363663</v>
      </c>
      <c r="BX47" s="13">
        <f>0.5*Nobelness!V47/Nobelness!V$2+V47</f>
        <v>0.13636363636363666</v>
      </c>
      <c r="BY47" s="13">
        <f>0.5*Nobelness!W47/Nobelness!W$2+W47</f>
        <v>0.18749999999999936</v>
      </c>
      <c r="BZ47" s="13">
        <f>0.5*Nobelness!X47/Nobelness!X$2+X47</f>
        <v>0.18750000000000033</v>
      </c>
      <c r="CA47" s="13">
        <f>0.5*Nobelness!Y47/Nobelness!Y$2+Y47</f>
        <v>0.18750000000000036</v>
      </c>
      <c r="CB47" s="13">
        <f>0.5*Nobelness!Z47/Nobelness!Z$2+Z47</f>
        <v>0.24999999999999961</v>
      </c>
      <c r="CC47" s="13">
        <f>0.5*Nobelness!AA47/Nobelness!AA$2+AA47</f>
        <v>0.25</v>
      </c>
      <c r="CD47" s="13">
        <f>0.5*Nobelness!AB47/Nobelness!AB$2+AB47</f>
        <v>0.25</v>
      </c>
      <c r="CE47" s="13">
        <f>0.5*Nobelness!AC47/Nobelness!AC$2+AC47</f>
        <v>0.25</v>
      </c>
      <c r="CF47" s="13">
        <f>0.5*Nobelness!AD47/Nobelness!AD$2+AD47</f>
        <v>0.25</v>
      </c>
      <c r="CG47" s="13">
        <f>0.5*Nobelness!AE47/Nobelness!AE$2+AE47</f>
        <v>0.25</v>
      </c>
      <c r="CH47" s="13">
        <f>0.5*Nobelness!AF47/Nobelness!AF$2+AF47</f>
        <v>0.25</v>
      </c>
      <c r="CI47" s="13">
        <f>0.5*Nobelness!AG47/Nobelness!AG$2+AG47</f>
        <v>0.25925925925925941</v>
      </c>
      <c r="CJ47" s="13">
        <f>0.5*Nobelness!AH47/Nobelness!AH$2+AH47</f>
        <v>0.25925925925925952</v>
      </c>
      <c r="CK47" s="13">
        <f>0.5*Nobelness!AI47/Nobelness!AI$2+AI47</f>
        <v>0.25925925925925974</v>
      </c>
      <c r="CL47" s="13">
        <f>0.5*Nobelness!AJ47/Nobelness!AJ$2+AJ47</f>
        <v>0.31362007168458839</v>
      </c>
      <c r="CM47" s="13">
        <f>0.5*Nobelness!AK47/Nobelness!AK$2+AK47</f>
        <v>0.31362007168458822</v>
      </c>
      <c r="CN47" s="13">
        <f>0.5*Nobelness!AL47/Nobelness!AL$2+AL47</f>
        <v>0.31362007168458778</v>
      </c>
      <c r="CO47" s="13">
        <f>0.5*Nobelness!AM47/Nobelness!AM$2+AM47</f>
        <v>0.31362007168458705</v>
      </c>
      <c r="CP47" s="13">
        <f>0.5*Nobelness!AN47/Nobelness!AN$2+AN47</f>
        <v>0.25201612903225862</v>
      </c>
      <c r="CQ47" s="13">
        <f>0.5*Nobelness!AO47/Nobelness!AO$2+AO47</f>
        <v>0.25201612903225767</v>
      </c>
      <c r="CR47" s="13">
        <f>0.5*Nobelness!AP47/Nobelness!AP$2+AP47</f>
        <v>0.29605263157894712</v>
      </c>
      <c r="CS47" s="13">
        <f>0.5*Nobelness!AQ47/Nobelness!AQ$2+AQ47</f>
        <v>0.29605263157894779</v>
      </c>
      <c r="CT47" s="13">
        <f>0.5*Nobelness!AR47/Nobelness!AR$2+AR47</f>
        <v>0.2652631578947367</v>
      </c>
      <c r="CU47" s="13">
        <f>0.5*Nobelness!AS47/Nobelness!AS$2+AS47</f>
        <v>0.26526315789473748</v>
      </c>
      <c r="CV47" s="13">
        <f>0.5*Nobelness!AT47/Nobelness!AT$2+AT47</f>
        <v>0.25</v>
      </c>
      <c r="CW47" s="13">
        <f>0.5*Nobelness!AU47/Nobelness!AU$2+AU47</f>
        <v>0.25</v>
      </c>
      <c r="CX47" s="13">
        <f>0.5*Nobelness!AV47/Nobelness!AV$2+AV47</f>
        <v>0.25</v>
      </c>
      <c r="CY47" s="13">
        <f>0.5*Nobelness!AW47/Nobelness!AW$2+AW47</f>
        <v>0.25</v>
      </c>
      <c r="CZ47" s="13">
        <f>0.5*Nobelness!AX47/Nobelness!AX$2+AX47</f>
        <v>0.25</v>
      </c>
      <c r="DA47" s="13">
        <f>0.5*Nobelness!AY47/Nobelness!AY$2+AY47</f>
        <v>0.25000000000000083</v>
      </c>
      <c r="DB47" s="13">
        <f>0.5*Nobelness!AZ47/Nobelness!AZ$2+AZ47</f>
        <v>0.24999999999999906</v>
      </c>
      <c r="DC47" s="13">
        <f>0.5*Nobelness!BA47/Nobelness!BA$2+BA47</f>
        <v>0.25</v>
      </c>
      <c r="DD47" s="13">
        <f>0.5*Nobelness!BB47/Nobelness!BB$2+BB47</f>
        <v>0.250000000000001</v>
      </c>
    </row>
    <row r="48" spans="1:108" x14ac:dyDescent="0.3">
      <c r="A48" t="s">
        <v>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D48" s="13">
        <f>0.5*Nobelness!B48/Nobelness!B$2+B48</f>
        <v>0</v>
      </c>
      <c r="BE48" s="13">
        <f>0.5*Nobelness!C48/Nobelness!C$2+C48</f>
        <v>0</v>
      </c>
      <c r="BF48" s="13">
        <f>0.5*Nobelness!D48/Nobelness!D$2+D48</f>
        <v>0.1</v>
      </c>
      <c r="BG48" s="13">
        <f>0.5*Nobelness!E48/Nobelness!E$2+E48</f>
        <v>0.1</v>
      </c>
      <c r="BH48" s="13">
        <f>0.5*Nobelness!F48/Nobelness!F$2+F48</f>
        <v>0.1</v>
      </c>
      <c r="BI48" s="13">
        <f>0.5*Nobelness!G48/Nobelness!G$2+G48</f>
        <v>0.1</v>
      </c>
      <c r="BJ48" s="13">
        <f>0.5*Nobelness!H48/Nobelness!H$2+H48</f>
        <v>7.5000000000000192E-2</v>
      </c>
      <c r="BK48" s="13">
        <f>0.5*Nobelness!I48/Nobelness!I$2+I48</f>
        <v>0.13636363636363599</v>
      </c>
      <c r="BL48" s="13">
        <f>0.5*Nobelness!J48/Nobelness!J$2+J48</f>
        <v>0.1363636363636366</v>
      </c>
      <c r="BM48" s="13">
        <f>0.5*Nobelness!K48/Nobelness!K$2+K48</f>
        <v>0.13636363636363616</v>
      </c>
      <c r="BN48" s="13">
        <f>0.5*Nobelness!L48/Nobelness!L$2+L48</f>
        <v>0.13636363636363691</v>
      </c>
      <c r="BO48" s="13">
        <f>0.5*Nobelness!M48/Nobelness!M$2+M48</f>
        <v>0.13636363636363685</v>
      </c>
      <c r="BP48" s="13">
        <f>0.5*Nobelness!N48/Nobelness!N$2+N48</f>
        <v>0.13636363636363646</v>
      </c>
      <c r="BQ48" s="13">
        <f>0.5*Nobelness!O48/Nobelness!O$2+O48</f>
        <v>0.13636363636363674</v>
      </c>
      <c r="BR48" s="13">
        <f>0.5*Nobelness!P48/Nobelness!P$2+P48</f>
        <v>0.13636363636363649</v>
      </c>
      <c r="BS48" s="13">
        <f>0.5*Nobelness!Q48/Nobelness!Q$2+Q48</f>
        <v>0.13636363636363624</v>
      </c>
      <c r="BT48" s="13">
        <f>0.5*Nobelness!R48/Nobelness!R$2+R48</f>
        <v>0.13636363636363635</v>
      </c>
      <c r="BU48" s="13">
        <f>0.5*Nobelness!S48/Nobelness!S$2+S48</f>
        <v>0.13636363636363616</v>
      </c>
      <c r="BV48" s="13">
        <f>0.5*Nobelness!T48/Nobelness!T$2+T48</f>
        <v>0.1363636363636366</v>
      </c>
      <c r="BW48" s="13">
        <f>0.5*Nobelness!U48/Nobelness!U$2+U48</f>
        <v>0.13636363636363663</v>
      </c>
      <c r="BX48" s="13">
        <f>0.5*Nobelness!V48/Nobelness!V$2+V48</f>
        <v>0.13636363636363666</v>
      </c>
      <c r="BY48" s="13">
        <f>0.5*Nobelness!W48/Nobelness!W$2+W48</f>
        <v>0.18749999999999936</v>
      </c>
      <c r="BZ48" s="13">
        <f>0.5*Nobelness!X48/Nobelness!X$2+X48</f>
        <v>0.18750000000000033</v>
      </c>
      <c r="CA48" s="13">
        <f>0.5*Nobelness!Y48/Nobelness!Y$2+Y48</f>
        <v>0.18750000000000036</v>
      </c>
      <c r="CB48" s="13">
        <f>0.5*Nobelness!Z48/Nobelness!Z$2+Z48</f>
        <v>0.24999999999999961</v>
      </c>
      <c r="CC48" s="13">
        <f>0.5*Nobelness!AA48/Nobelness!AA$2+AA48</f>
        <v>0.25</v>
      </c>
      <c r="CD48" s="13">
        <f>0.5*Nobelness!AB48/Nobelness!AB$2+AB48</f>
        <v>0.25</v>
      </c>
      <c r="CE48" s="13">
        <f>0.5*Nobelness!AC48/Nobelness!AC$2+AC48</f>
        <v>0.25</v>
      </c>
      <c r="CF48" s="13">
        <f>0.5*Nobelness!AD48/Nobelness!AD$2+AD48</f>
        <v>0.25</v>
      </c>
      <c r="CG48" s="13">
        <f>0.5*Nobelness!AE48/Nobelness!AE$2+AE48</f>
        <v>0.25</v>
      </c>
      <c r="CH48" s="13">
        <f>0.5*Nobelness!AF48/Nobelness!AF$2+AF48</f>
        <v>0.25</v>
      </c>
      <c r="CI48" s="13">
        <f>0.5*Nobelness!AG48/Nobelness!AG$2+AG48</f>
        <v>0.25925925925925941</v>
      </c>
      <c r="CJ48" s="13">
        <f>0.5*Nobelness!AH48/Nobelness!AH$2+AH48</f>
        <v>0.25925925925925952</v>
      </c>
      <c r="CK48" s="13">
        <f>0.5*Nobelness!AI48/Nobelness!AI$2+AI48</f>
        <v>0.25925925925925974</v>
      </c>
      <c r="CL48" s="13">
        <f>0.5*Nobelness!AJ48/Nobelness!AJ$2+AJ48</f>
        <v>0.31362007168458839</v>
      </c>
      <c r="CM48" s="13">
        <f>0.5*Nobelness!AK48/Nobelness!AK$2+AK48</f>
        <v>0.31362007168458822</v>
      </c>
      <c r="CN48" s="13">
        <f>0.5*Nobelness!AL48/Nobelness!AL$2+AL48</f>
        <v>0.31362007168458778</v>
      </c>
      <c r="CO48" s="13">
        <f>0.5*Nobelness!AM48/Nobelness!AM$2+AM48</f>
        <v>0.31362007168458705</v>
      </c>
      <c r="CP48" s="13">
        <f>0.5*Nobelness!AN48/Nobelness!AN$2+AN48</f>
        <v>0.25201612903225862</v>
      </c>
      <c r="CQ48" s="13">
        <f>0.5*Nobelness!AO48/Nobelness!AO$2+AO48</f>
        <v>0.25201612903225767</v>
      </c>
      <c r="CR48" s="13">
        <f>0.5*Nobelness!AP48/Nobelness!AP$2+AP48</f>
        <v>0.29605263157894712</v>
      </c>
      <c r="CS48" s="13">
        <f>0.5*Nobelness!AQ48/Nobelness!AQ$2+AQ48</f>
        <v>0.29605263157894779</v>
      </c>
      <c r="CT48" s="13">
        <f>0.5*Nobelness!AR48/Nobelness!AR$2+AR48</f>
        <v>0.2652631578947367</v>
      </c>
      <c r="CU48" s="13">
        <f>0.5*Nobelness!AS48/Nobelness!AS$2+AS48</f>
        <v>0.26526315789473748</v>
      </c>
      <c r="CV48" s="13">
        <f>0.5*Nobelness!AT48/Nobelness!AT$2+AT48</f>
        <v>0.25</v>
      </c>
      <c r="CW48" s="13">
        <f>0.5*Nobelness!AU48/Nobelness!AU$2+AU48</f>
        <v>0.25</v>
      </c>
      <c r="CX48" s="13">
        <f>0.5*Nobelness!AV48/Nobelness!AV$2+AV48</f>
        <v>0.25</v>
      </c>
      <c r="CY48" s="13">
        <f>0.5*Nobelness!AW48/Nobelness!AW$2+AW48</f>
        <v>0.25</v>
      </c>
      <c r="CZ48" s="13">
        <f>0.5*Nobelness!AX48/Nobelness!AX$2+AX48</f>
        <v>0.25</v>
      </c>
      <c r="DA48" s="13">
        <f>0.5*Nobelness!AY48/Nobelness!AY$2+AY48</f>
        <v>0.25000000000000083</v>
      </c>
      <c r="DB48" s="13">
        <f>0.5*Nobelness!AZ48/Nobelness!AZ$2+AZ48</f>
        <v>0.24999999999999906</v>
      </c>
      <c r="DC48" s="13">
        <f>0.5*Nobelness!BA48/Nobelness!BA$2+BA48</f>
        <v>0.25</v>
      </c>
      <c r="DD48" s="13">
        <f>0.5*Nobelness!BB48/Nobelness!BB$2+BB48</f>
        <v>0.250000000000001</v>
      </c>
    </row>
    <row r="49" spans="1:108" x14ac:dyDescent="0.3">
      <c r="A49" t="s">
        <v>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D49" s="13">
        <f>0.5*Nobelness!B49/Nobelness!B$2+B49</f>
        <v>0</v>
      </c>
      <c r="BE49" s="13">
        <f>0.5*Nobelness!C49/Nobelness!C$2+C49</f>
        <v>0</v>
      </c>
      <c r="BF49" s="13">
        <f>0.5*Nobelness!D49/Nobelness!D$2+D49</f>
        <v>0.1</v>
      </c>
      <c r="BG49" s="13">
        <f>0.5*Nobelness!E49/Nobelness!E$2+E49</f>
        <v>0.1</v>
      </c>
      <c r="BH49" s="13">
        <f>0.5*Nobelness!F49/Nobelness!F$2+F49</f>
        <v>0.1</v>
      </c>
      <c r="BI49" s="13">
        <f>0.5*Nobelness!G49/Nobelness!G$2+G49</f>
        <v>0.1</v>
      </c>
      <c r="BJ49" s="13">
        <f>0.5*Nobelness!H49/Nobelness!H$2+H49</f>
        <v>7.5000000000000192E-2</v>
      </c>
      <c r="BK49" s="13">
        <f>0.5*Nobelness!I49/Nobelness!I$2+I49</f>
        <v>0.13636363636363599</v>
      </c>
      <c r="BL49" s="13">
        <f>0.5*Nobelness!J49/Nobelness!J$2+J49</f>
        <v>0.1363636363636366</v>
      </c>
      <c r="BM49" s="13">
        <f>0.5*Nobelness!K49/Nobelness!K$2+K49</f>
        <v>0.13636363636363616</v>
      </c>
      <c r="BN49" s="13">
        <f>0.5*Nobelness!L49/Nobelness!L$2+L49</f>
        <v>0.13636363636363691</v>
      </c>
      <c r="BO49" s="13">
        <f>0.5*Nobelness!M49/Nobelness!M$2+M49</f>
        <v>0.13636363636363685</v>
      </c>
      <c r="BP49" s="13">
        <f>0.5*Nobelness!N49/Nobelness!N$2+N49</f>
        <v>0.13636363636363646</v>
      </c>
      <c r="BQ49" s="13">
        <f>0.5*Nobelness!O49/Nobelness!O$2+O49</f>
        <v>0.13636363636363674</v>
      </c>
      <c r="BR49" s="13">
        <f>0.5*Nobelness!P49/Nobelness!P$2+P49</f>
        <v>0.13636363636363649</v>
      </c>
      <c r="BS49" s="13">
        <f>0.5*Nobelness!Q49/Nobelness!Q$2+Q49</f>
        <v>0.13636363636363624</v>
      </c>
      <c r="BT49" s="13">
        <f>0.5*Nobelness!R49/Nobelness!R$2+R49</f>
        <v>0.13636363636363635</v>
      </c>
      <c r="BU49" s="13">
        <f>0.5*Nobelness!S49/Nobelness!S$2+S49</f>
        <v>0.13636363636363616</v>
      </c>
      <c r="BV49" s="13">
        <f>0.5*Nobelness!T49/Nobelness!T$2+T49</f>
        <v>0.1363636363636366</v>
      </c>
      <c r="BW49" s="13">
        <f>0.5*Nobelness!U49/Nobelness!U$2+U49</f>
        <v>0.13636363636363663</v>
      </c>
      <c r="BX49" s="13">
        <f>0.5*Nobelness!V49/Nobelness!V$2+V49</f>
        <v>0.13636363636363666</v>
      </c>
      <c r="BY49" s="13">
        <f>0.5*Nobelness!W49/Nobelness!W$2+W49</f>
        <v>0.18749999999999936</v>
      </c>
      <c r="BZ49" s="13">
        <f>0.5*Nobelness!X49/Nobelness!X$2+X49</f>
        <v>0.18750000000000033</v>
      </c>
      <c r="CA49" s="13">
        <f>0.5*Nobelness!Y49/Nobelness!Y$2+Y49</f>
        <v>0.18750000000000036</v>
      </c>
      <c r="CB49" s="13">
        <f>0.5*Nobelness!Z49/Nobelness!Z$2+Z49</f>
        <v>0.24999999999999961</v>
      </c>
      <c r="CC49" s="13">
        <f>0.5*Nobelness!AA49/Nobelness!AA$2+AA49</f>
        <v>0.25</v>
      </c>
      <c r="CD49" s="13">
        <f>0.5*Nobelness!AB49/Nobelness!AB$2+AB49</f>
        <v>0.25</v>
      </c>
      <c r="CE49" s="13">
        <f>0.5*Nobelness!AC49/Nobelness!AC$2+AC49</f>
        <v>0.25</v>
      </c>
      <c r="CF49" s="13">
        <f>0.5*Nobelness!AD49/Nobelness!AD$2+AD49</f>
        <v>0.25</v>
      </c>
      <c r="CG49" s="13">
        <f>0.5*Nobelness!AE49/Nobelness!AE$2+AE49</f>
        <v>0.25</v>
      </c>
      <c r="CH49" s="13">
        <f>0.5*Nobelness!AF49/Nobelness!AF$2+AF49</f>
        <v>0.25</v>
      </c>
      <c r="CI49" s="13">
        <f>0.5*Nobelness!AG49/Nobelness!AG$2+AG49</f>
        <v>0.25925925925925941</v>
      </c>
      <c r="CJ49" s="13">
        <f>0.5*Nobelness!AH49/Nobelness!AH$2+AH49</f>
        <v>0.25925925925925952</v>
      </c>
      <c r="CK49" s="13">
        <f>0.5*Nobelness!AI49/Nobelness!AI$2+AI49</f>
        <v>0.25925925925925974</v>
      </c>
      <c r="CL49" s="13">
        <f>0.5*Nobelness!AJ49/Nobelness!AJ$2+AJ49</f>
        <v>0.31362007168458839</v>
      </c>
      <c r="CM49" s="13">
        <f>0.5*Nobelness!AK49/Nobelness!AK$2+AK49</f>
        <v>0.31362007168458822</v>
      </c>
      <c r="CN49" s="13">
        <f>0.5*Nobelness!AL49/Nobelness!AL$2+AL49</f>
        <v>0.31362007168458778</v>
      </c>
      <c r="CO49" s="13">
        <f>0.5*Nobelness!AM49/Nobelness!AM$2+AM49</f>
        <v>0.31362007168458705</v>
      </c>
      <c r="CP49" s="13">
        <f>0.5*Nobelness!AN49/Nobelness!AN$2+AN49</f>
        <v>0.25201612903225862</v>
      </c>
      <c r="CQ49" s="13">
        <f>0.5*Nobelness!AO49/Nobelness!AO$2+AO49</f>
        <v>0.25201612903225767</v>
      </c>
      <c r="CR49" s="13">
        <f>0.5*Nobelness!AP49/Nobelness!AP$2+AP49</f>
        <v>0.29605263157894712</v>
      </c>
      <c r="CS49" s="13">
        <f>0.5*Nobelness!AQ49/Nobelness!AQ$2+AQ49</f>
        <v>0.29605263157894779</v>
      </c>
      <c r="CT49" s="13">
        <f>0.5*Nobelness!AR49/Nobelness!AR$2+AR49</f>
        <v>0.2652631578947367</v>
      </c>
      <c r="CU49" s="13">
        <f>0.5*Nobelness!AS49/Nobelness!AS$2+AS49</f>
        <v>0.26526315789473748</v>
      </c>
      <c r="CV49" s="13">
        <f>0.5*Nobelness!AT49/Nobelness!AT$2+AT49</f>
        <v>0.25</v>
      </c>
      <c r="CW49" s="13">
        <f>0.5*Nobelness!AU49/Nobelness!AU$2+AU49</f>
        <v>0.25</v>
      </c>
      <c r="CX49" s="13">
        <f>0.5*Nobelness!AV49/Nobelness!AV$2+AV49</f>
        <v>0.25</v>
      </c>
      <c r="CY49" s="13">
        <f>0.5*Nobelness!AW49/Nobelness!AW$2+AW49</f>
        <v>0.25</v>
      </c>
      <c r="CZ49" s="13">
        <f>0.5*Nobelness!AX49/Nobelness!AX$2+AX49</f>
        <v>0.25</v>
      </c>
      <c r="DA49" s="13">
        <f>0.5*Nobelness!AY49/Nobelness!AY$2+AY49</f>
        <v>0.25000000000000083</v>
      </c>
      <c r="DB49" s="13">
        <f>0.5*Nobelness!AZ49/Nobelness!AZ$2+AZ49</f>
        <v>0.24999999999999906</v>
      </c>
      <c r="DC49" s="13">
        <f>0.5*Nobelness!BA49/Nobelness!BA$2+BA49</f>
        <v>0.25</v>
      </c>
      <c r="DD49" s="13">
        <f>0.5*Nobelness!BB49/Nobelness!BB$2+BB49</f>
        <v>0.250000000000001</v>
      </c>
    </row>
    <row r="50" spans="1:108" x14ac:dyDescent="0.3">
      <c r="A50" t="s">
        <v>369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D50" s="13">
        <f>0.5*Nobelness!B50/Nobelness!B$2+B50</f>
        <v>0</v>
      </c>
      <c r="BE50" s="13">
        <f>0.5*Nobelness!C50/Nobelness!C$2+C50</f>
        <v>0</v>
      </c>
      <c r="BF50" s="13">
        <f>0.5*Nobelness!D50/Nobelness!D$2+D50</f>
        <v>0.12500000000000022</v>
      </c>
      <c r="BG50" s="13">
        <f>0.5*Nobelness!E50/Nobelness!E$2+E50</f>
        <v>0.125</v>
      </c>
      <c r="BH50" s="13">
        <f>0.5*Nobelness!F50/Nobelness!F$2+F50</f>
        <v>0.12499999999999982</v>
      </c>
      <c r="BI50" s="13">
        <f>0.5*Nobelness!G50/Nobelness!G$2+G50</f>
        <v>0.125</v>
      </c>
      <c r="BJ50" s="13">
        <f>0.5*Nobelness!H50/Nobelness!H$2+H50</f>
        <v>9.3750000000000236E-2</v>
      </c>
      <c r="BK50" s="13">
        <f>0.5*Nobelness!I50/Nobelness!I$2+I50</f>
        <v>0.16666666666666621</v>
      </c>
      <c r="BL50" s="13">
        <f>0.5*Nobelness!J50/Nobelness!J$2+J50</f>
        <v>0.16666666666666688</v>
      </c>
      <c r="BM50" s="13">
        <f>0.5*Nobelness!K50/Nobelness!K$2+K50</f>
        <v>0.16666666666666641</v>
      </c>
      <c r="BN50" s="13">
        <f>0.5*Nobelness!L50/Nobelness!L$2+L50</f>
        <v>0.16666666666666669</v>
      </c>
      <c r="BO50" s="13">
        <f>0.5*Nobelness!M50/Nobelness!M$2+M50</f>
        <v>0.16666666666666702</v>
      </c>
      <c r="BP50" s="13">
        <f>0.5*Nobelness!N50/Nobelness!N$2+N50</f>
        <v>0.16666666666666627</v>
      </c>
      <c r="BQ50" s="13">
        <f>0.5*Nobelness!O50/Nobelness!O$2+O50</f>
        <v>0.16666666666666713</v>
      </c>
      <c r="BR50" s="13">
        <f>0.5*Nobelness!P50/Nobelness!P$2+P50</f>
        <v>0.16666666666666666</v>
      </c>
      <c r="BS50" s="13">
        <f>0.5*Nobelness!Q50/Nobelness!Q$2+Q50</f>
        <v>0.16666666666666724</v>
      </c>
      <c r="BT50" s="13">
        <f>0.5*Nobelness!R50/Nobelness!R$2+R50</f>
        <v>0.16666666666666663</v>
      </c>
      <c r="BU50" s="13">
        <f>0.5*Nobelness!S50/Nobelness!S$2+S50</f>
        <v>0.1666666666666666</v>
      </c>
      <c r="BV50" s="13">
        <f>0.5*Nobelness!T50/Nobelness!T$2+T50</f>
        <v>0.16666666666666705</v>
      </c>
      <c r="BW50" s="13">
        <f>0.5*Nobelness!U50/Nobelness!U$2+U50</f>
        <v>0.16666666666666691</v>
      </c>
      <c r="BX50" s="13">
        <f>0.5*Nobelness!V50/Nobelness!V$2+V50</f>
        <v>0.16666666666666685</v>
      </c>
      <c r="BY50" s="13">
        <f>0.5*Nobelness!W50/Nobelness!W$2+W50</f>
        <v>0.22499999999999937</v>
      </c>
      <c r="BZ50" s="13">
        <f>0.5*Nobelness!X50/Nobelness!X$2+X50</f>
        <v>0.22500000000000031</v>
      </c>
      <c r="CA50" s="13">
        <f>0.5*Nobelness!Y50/Nobelness!Y$2+Y50</f>
        <v>0.2250000000000007</v>
      </c>
      <c r="CB50" s="13">
        <f>0.5*Nobelness!Z50/Nobelness!Z$2+Z50</f>
        <v>0.29999999999999921</v>
      </c>
      <c r="CC50" s="13">
        <f>0.5*Nobelness!AA50/Nobelness!AA$2+AA50</f>
        <v>0.30000000000000004</v>
      </c>
      <c r="CD50" s="13">
        <f>0.5*Nobelness!AB50/Nobelness!AB$2+AB50</f>
        <v>0.30000000000000021</v>
      </c>
      <c r="CE50" s="13">
        <f>0.5*Nobelness!AC50/Nobelness!AC$2+AC50</f>
        <v>0.30000000000000027</v>
      </c>
      <c r="CF50" s="13">
        <f>0.5*Nobelness!AD50/Nobelness!AD$2+AD50</f>
        <v>0.29999999999999988</v>
      </c>
      <c r="CG50" s="13">
        <f>0.5*Nobelness!AE50/Nobelness!AE$2+AE50</f>
        <v>0.29999999999999988</v>
      </c>
      <c r="CH50" s="13">
        <f>0.5*Nobelness!AF50/Nobelness!AF$2+AF50</f>
        <v>0.30000000000000027</v>
      </c>
      <c r="CI50" s="13">
        <f>0.5*Nobelness!AG50/Nobelness!AG$2+AG50</f>
        <v>0.31111111111111123</v>
      </c>
      <c r="CJ50" s="13">
        <f>0.5*Nobelness!AH50/Nobelness!AH$2+AH50</f>
        <v>0.31111111111111106</v>
      </c>
      <c r="CK50" s="13">
        <f>0.5*Nobelness!AI50/Nobelness!AI$2+AI50</f>
        <v>0.36008230452674883</v>
      </c>
      <c r="CL50" s="13">
        <f>0.5*Nobelness!AJ50/Nobelness!AJ$2+AJ50</f>
        <v>0.4242424242424247</v>
      </c>
      <c r="CM50" s="13">
        <f>0.5*Nobelness!AK50/Nobelness!AK$2+AK50</f>
        <v>0.42424242424242409</v>
      </c>
      <c r="CN50" s="13">
        <f>0.5*Nobelness!AL50/Nobelness!AL$2+AL50</f>
        <v>0.42424242424242431</v>
      </c>
      <c r="CO50" s="13">
        <f>0.5*Nobelness!AM50/Nobelness!AM$2+AM50</f>
        <v>0.42424242424242342</v>
      </c>
      <c r="CP50" s="13">
        <f>0.5*Nobelness!AN50/Nobelness!AN$2+AN50</f>
        <v>0.34090909090909122</v>
      </c>
      <c r="CQ50" s="13">
        <f>0.5*Nobelness!AO50/Nobelness!AO$2+AO50</f>
        <v>0.34090909090909083</v>
      </c>
      <c r="CR50" s="13">
        <f>0.5*Nobelness!AP50/Nobelness!AP$2+AP50</f>
        <v>0.39262820512820568</v>
      </c>
      <c r="CS50" s="13">
        <f>0.5*Nobelness!AQ50/Nobelness!AQ$2+AQ50</f>
        <v>0.39262820512820557</v>
      </c>
      <c r="CT50" s="13">
        <f>0.5*Nobelness!AR50/Nobelness!AR$2+AR50</f>
        <v>0.35179487179487223</v>
      </c>
      <c r="CU50" s="13">
        <f>0.5*Nobelness!AS50/Nobelness!AS$2+AS50</f>
        <v>0.35179487179487168</v>
      </c>
      <c r="CV50" s="13">
        <f>0.5*Nobelness!AT50/Nobelness!AT$2+AT50</f>
        <v>0.33155270655270686</v>
      </c>
      <c r="CW50" s="13">
        <f>0.5*Nobelness!AU50/Nobelness!AU$2+AU50</f>
        <v>0.33155270655270663</v>
      </c>
      <c r="CX50" s="13">
        <f>0.5*Nobelness!AV50/Nobelness!AV$2+AV50</f>
        <v>0.33155270655270591</v>
      </c>
      <c r="CY50" s="13">
        <f>0.5*Nobelness!AW50/Nobelness!AW$2+AW50</f>
        <v>0.33155270655270686</v>
      </c>
      <c r="CZ50" s="13">
        <f>0.5*Nobelness!AX50/Nobelness!AX$2+AX50</f>
        <v>0.33155270655270613</v>
      </c>
      <c r="DA50" s="13">
        <f>0.5*Nobelness!AY50/Nobelness!AY$2+AY50</f>
        <v>0.33155270655270769</v>
      </c>
      <c r="DB50" s="13">
        <f>0.5*Nobelness!AZ50/Nobelness!AZ$2+AZ50</f>
        <v>0.33155270655270658</v>
      </c>
      <c r="DC50" s="13">
        <f>0.5*Nobelness!BA50/Nobelness!BA$2+BA50</f>
        <v>0.3315527065527058</v>
      </c>
      <c r="DD50" s="13">
        <f>0.5*Nobelness!BB50/Nobelness!BB$2+BB50</f>
        <v>0.3315527065527078</v>
      </c>
    </row>
    <row r="51" spans="1:108" x14ac:dyDescent="0.3">
      <c r="A51" t="s">
        <v>33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D51" s="13">
        <f>0.5*Nobelness!B51/Nobelness!B$2+B51</f>
        <v>0</v>
      </c>
      <c r="BE51" s="13">
        <f>0.5*Nobelness!C51/Nobelness!C$2+C51</f>
        <v>0</v>
      </c>
      <c r="BF51" s="13">
        <f>0.5*Nobelness!D51/Nobelness!D$2+D51</f>
        <v>0.12500000000000022</v>
      </c>
      <c r="BG51" s="13">
        <f>0.5*Nobelness!E51/Nobelness!E$2+E51</f>
        <v>0.125</v>
      </c>
      <c r="BH51" s="13">
        <f>0.5*Nobelness!F51/Nobelness!F$2+F51</f>
        <v>0.12499999999999982</v>
      </c>
      <c r="BI51" s="13">
        <f>0.5*Nobelness!G51/Nobelness!G$2+G51</f>
        <v>0.125</v>
      </c>
      <c r="BJ51" s="13">
        <f>0.5*Nobelness!H51/Nobelness!H$2+H51</f>
        <v>9.3750000000000236E-2</v>
      </c>
      <c r="BK51" s="13">
        <f>0.5*Nobelness!I51/Nobelness!I$2+I51</f>
        <v>0.16666666666666621</v>
      </c>
      <c r="BL51" s="13">
        <f>0.5*Nobelness!J51/Nobelness!J$2+J51</f>
        <v>0.16666666666666688</v>
      </c>
      <c r="BM51" s="13">
        <f>0.5*Nobelness!K51/Nobelness!K$2+K51</f>
        <v>0.16666666666666641</v>
      </c>
      <c r="BN51" s="13">
        <f>0.5*Nobelness!L51/Nobelness!L$2+L51</f>
        <v>0.16666666666666669</v>
      </c>
      <c r="BO51" s="13">
        <f>0.5*Nobelness!M51/Nobelness!M$2+M51</f>
        <v>0.16666666666666702</v>
      </c>
      <c r="BP51" s="13">
        <f>0.5*Nobelness!N51/Nobelness!N$2+N51</f>
        <v>0.16666666666666627</v>
      </c>
      <c r="BQ51" s="13">
        <f>0.5*Nobelness!O51/Nobelness!O$2+O51</f>
        <v>0.16666666666666713</v>
      </c>
      <c r="BR51" s="13">
        <f>0.5*Nobelness!P51/Nobelness!P$2+P51</f>
        <v>0.16666666666666666</v>
      </c>
      <c r="BS51" s="13">
        <f>0.5*Nobelness!Q51/Nobelness!Q$2+Q51</f>
        <v>0.16666666666666724</v>
      </c>
      <c r="BT51" s="13">
        <f>0.5*Nobelness!R51/Nobelness!R$2+R51</f>
        <v>0.16666666666666663</v>
      </c>
      <c r="BU51" s="13">
        <f>0.5*Nobelness!S51/Nobelness!S$2+S51</f>
        <v>0.1666666666666666</v>
      </c>
      <c r="BV51" s="13">
        <f>0.5*Nobelness!T51/Nobelness!T$2+T51</f>
        <v>0.16666666666666705</v>
      </c>
      <c r="BW51" s="13">
        <f>0.5*Nobelness!U51/Nobelness!U$2+U51</f>
        <v>0.16666666666666691</v>
      </c>
      <c r="BX51" s="13">
        <f>0.5*Nobelness!V51/Nobelness!V$2+V51</f>
        <v>0.16666666666666685</v>
      </c>
      <c r="BY51" s="13">
        <f>0.5*Nobelness!W51/Nobelness!W$2+W51</f>
        <v>0.22499999999999937</v>
      </c>
      <c r="BZ51" s="13">
        <f>0.5*Nobelness!X51/Nobelness!X$2+X51</f>
        <v>0.22500000000000031</v>
      </c>
      <c r="CA51" s="13">
        <f>0.5*Nobelness!Y51/Nobelness!Y$2+Y51</f>
        <v>0.2250000000000007</v>
      </c>
      <c r="CB51" s="13">
        <f>0.5*Nobelness!Z51/Nobelness!Z$2+Z51</f>
        <v>0.29999999999999921</v>
      </c>
      <c r="CC51" s="13">
        <f>0.5*Nobelness!AA51/Nobelness!AA$2+AA51</f>
        <v>0.30000000000000004</v>
      </c>
      <c r="CD51" s="13">
        <f>0.5*Nobelness!AB51/Nobelness!AB$2+AB51</f>
        <v>0.30000000000000021</v>
      </c>
      <c r="CE51" s="13">
        <f>0.5*Nobelness!AC51/Nobelness!AC$2+AC51</f>
        <v>0.30000000000000027</v>
      </c>
      <c r="CF51" s="13">
        <f>0.5*Nobelness!AD51/Nobelness!AD$2+AD51</f>
        <v>0.29999999999999988</v>
      </c>
      <c r="CG51" s="13">
        <f>0.5*Nobelness!AE51/Nobelness!AE$2+AE51</f>
        <v>0.29999999999999988</v>
      </c>
      <c r="CH51" s="13">
        <f>0.5*Nobelness!AF51/Nobelness!AF$2+AF51</f>
        <v>0.30000000000000027</v>
      </c>
      <c r="CI51" s="13">
        <f>0.5*Nobelness!AG51/Nobelness!AG$2+AG51</f>
        <v>0.31111111111111123</v>
      </c>
      <c r="CJ51" s="13">
        <f>0.5*Nobelness!AH51/Nobelness!AH$2+AH51</f>
        <v>0.31111111111111106</v>
      </c>
      <c r="CK51" s="13">
        <f>0.5*Nobelness!AI51/Nobelness!AI$2+AI51</f>
        <v>0.38888888888888912</v>
      </c>
      <c r="CL51" s="13">
        <f>0.5*Nobelness!AJ51/Nobelness!AJ$2+AJ51</f>
        <v>0.45161290322580699</v>
      </c>
      <c r="CM51" s="13">
        <f>0.5*Nobelness!AK51/Nobelness!AK$2+AK51</f>
        <v>0.45161290322580661</v>
      </c>
      <c r="CN51" s="13">
        <f>0.5*Nobelness!AL51/Nobelness!AL$2+AL51</f>
        <v>0.45161290322580627</v>
      </c>
      <c r="CO51" s="13">
        <f>0.5*Nobelness!AM51/Nobelness!AM$2+AM51</f>
        <v>0.45161290322580622</v>
      </c>
      <c r="CP51" s="13">
        <f>0.5*Nobelness!AN51/Nobelness!AN$2+AN51</f>
        <v>0.36290322580645162</v>
      </c>
      <c r="CQ51" s="13">
        <f>0.5*Nobelness!AO51/Nobelness!AO$2+AO51</f>
        <v>0.36290322580645196</v>
      </c>
      <c r="CR51" s="13">
        <f>0.5*Nobelness!AP51/Nobelness!AP$2+AP51</f>
        <v>0.41385135135135154</v>
      </c>
      <c r="CS51" s="13">
        <f>0.5*Nobelness!AQ51/Nobelness!AQ$2+AQ51</f>
        <v>0.41385135135135209</v>
      </c>
      <c r="CT51" s="13">
        <f>0.5*Nobelness!AR51/Nobelness!AR$2+AR51</f>
        <v>0.37081081081081174</v>
      </c>
      <c r="CU51" s="13">
        <f>0.5*Nobelness!AS51/Nobelness!AS$2+AS51</f>
        <v>0.37081081081081096</v>
      </c>
      <c r="CV51" s="13">
        <f>0.5*Nobelness!AT51/Nobelness!AT$2+AT51</f>
        <v>0.34947447447447511</v>
      </c>
      <c r="CW51" s="13">
        <f>0.5*Nobelness!AU51/Nobelness!AU$2+AU51</f>
        <v>0.34947447447447383</v>
      </c>
      <c r="CX51" s="13">
        <f>0.5*Nobelness!AV51/Nobelness!AV$2+AV51</f>
        <v>0.34947447447447372</v>
      </c>
      <c r="CY51" s="13">
        <f>0.5*Nobelness!AW51/Nobelness!AW$2+AW51</f>
        <v>0.34947447447447422</v>
      </c>
      <c r="CZ51" s="13">
        <f>0.5*Nobelness!AX51/Nobelness!AX$2+AX51</f>
        <v>0.34947447447447533</v>
      </c>
      <c r="DA51" s="13">
        <f>0.5*Nobelness!AY51/Nobelness!AY$2+AY51</f>
        <v>0.34947447447447544</v>
      </c>
      <c r="DB51" s="13">
        <f>0.5*Nobelness!AZ51/Nobelness!AZ$2+AZ51</f>
        <v>0.34947447447447499</v>
      </c>
      <c r="DC51" s="13">
        <f>0.5*Nobelness!BA51/Nobelness!BA$2+BA51</f>
        <v>0.34947447447447466</v>
      </c>
      <c r="DD51" s="13">
        <f>0.5*Nobelness!BB51/Nobelness!BB$2+BB51</f>
        <v>0.34947447447447477</v>
      </c>
    </row>
    <row r="52" spans="1:108" x14ac:dyDescent="0.3">
      <c r="A52" t="s">
        <v>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D52" s="13">
        <f>0.5*Nobelness!B52/Nobelness!B$2+B52</f>
        <v>0</v>
      </c>
      <c r="BE52" s="13">
        <f>0.5*Nobelness!C52/Nobelness!C$2+C52</f>
        <v>0</v>
      </c>
      <c r="BF52" s="13">
        <f>0.5*Nobelness!D52/Nobelness!D$2+D52</f>
        <v>0.1</v>
      </c>
      <c r="BG52" s="13">
        <f>0.5*Nobelness!E52/Nobelness!E$2+E52</f>
        <v>0.18181818181818124</v>
      </c>
      <c r="BH52" s="13">
        <f>0.5*Nobelness!F52/Nobelness!F$2+F52</f>
        <v>0.18181818181818166</v>
      </c>
      <c r="BI52" s="13">
        <f>0.5*Nobelness!G52/Nobelness!G$2+G52</f>
        <v>0.28125</v>
      </c>
      <c r="BJ52" s="13">
        <f>0.5*Nobelness!H52/Nobelness!H$2+H52</f>
        <v>0.21093750000000053</v>
      </c>
      <c r="BK52" s="13">
        <f>0.5*Nobelness!I52/Nobelness!I$2+I52</f>
        <v>0.26086956521739074</v>
      </c>
      <c r="BL52" s="13">
        <f>0.5*Nobelness!J52/Nobelness!J$2+J52</f>
        <v>0.26086956521739124</v>
      </c>
      <c r="BM52" s="13">
        <f>0.5*Nobelness!K52/Nobelness!K$2+K52</f>
        <v>0.31250000000000028</v>
      </c>
      <c r="BN52" s="13">
        <f>0.5*Nobelness!L52/Nobelness!L$2+L52</f>
        <v>0.37500000000000028</v>
      </c>
      <c r="BO52" s="13">
        <f>0.5*Nobelness!M52/Nobelness!M$2+M52</f>
        <v>0.43750000000000017</v>
      </c>
      <c r="BP52" s="13">
        <f>0.5*Nobelness!N52/Nobelness!N$2+N52</f>
        <v>0.51063829787234083</v>
      </c>
      <c r="BQ52" s="13">
        <f>0.5*Nobelness!O52/Nobelness!O$2+O52</f>
        <v>0.56250000000000011</v>
      </c>
      <c r="BR52" s="13">
        <f>0.5*Nobelness!P52/Nobelness!P$2+P52</f>
        <v>0.56250000000000056</v>
      </c>
      <c r="BS52" s="13">
        <f>0.5*Nobelness!Q52/Nobelness!Q$2+Q52</f>
        <v>0.61475409836065475</v>
      </c>
      <c r="BT52" s="13">
        <f>0.5*Nobelness!R52/Nobelness!R$2+R52</f>
        <v>0.67723880597014896</v>
      </c>
      <c r="BU52" s="13">
        <f>0.5*Nobelness!S52/Nobelness!S$2+S52</f>
        <v>0.72972972972972827</v>
      </c>
      <c r="BV52" s="13">
        <f>0.5*Nobelness!T52/Nobelness!T$2+T52</f>
        <v>0.7297297297297316</v>
      </c>
      <c r="BW52" s="13">
        <f>0.5*Nobelness!U52/Nobelness!U$2+U52</f>
        <v>0.72972972972973005</v>
      </c>
      <c r="BX52" s="13">
        <f>0.5*Nobelness!V52/Nobelness!V$2+V52</f>
        <v>0.72972972972973149</v>
      </c>
      <c r="BY52" s="13">
        <f>0.5*Nobelness!W52/Nobelness!W$2+W52</f>
        <v>0.85465116279069675</v>
      </c>
      <c r="BZ52" s="13">
        <f>0.5*Nobelness!X52/Nobelness!X$2+X52</f>
        <v>0.90725806451612889</v>
      </c>
      <c r="CA52" s="13">
        <f>0.5*Nobelness!Y52/Nobelness!Y$2+Y52</f>
        <v>0.95049504950495178</v>
      </c>
      <c r="CB52" s="13">
        <f>0.5*Nobelness!Z52/Nobelness!Z$2+Z52</f>
        <v>0.99426605504586862</v>
      </c>
      <c r="CC52" s="13">
        <f>0.5*Nobelness!AA52/Nobelness!AA$2+AA52</f>
        <v>0.99426605504587395</v>
      </c>
      <c r="CD52" s="13">
        <f>0.5*Nobelness!AB52/Nobelness!AB$2+AB52</f>
        <v>1.0384615384615359</v>
      </c>
      <c r="CE52" s="13">
        <f>0.5*Nobelness!AC52/Nobelness!AC$2+AC52</f>
        <v>1.0830000000000026</v>
      </c>
      <c r="CF52" s="13">
        <f>0.5*Nobelness!AD52/Nobelness!AD$2+AD52</f>
        <v>1.1983695652173929</v>
      </c>
      <c r="CG52" s="13">
        <f>0.5*Nobelness!AE52/Nobelness!AE$2+AE52</f>
        <v>1.1983695652173902</v>
      </c>
      <c r="CH52" s="13">
        <f>0.5*Nobelness!AF52/Nobelness!AF$2+AF52</f>
        <v>1.2431506849315084</v>
      </c>
      <c r="CI52" s="13">
        <f>0.5*Nobelness!AG52/Nobelness!AG$2+AG52</f>
        <v>1.4000000000000015</v>
      </c>
      <c r="CJ52" s="13">
        <f>0.5*Nobelness!AH52/Nobelness!AH$2+AH52</f>
        <v>1.5022222222222215</v>
      </c>
      <c r="CK52" s="13">
        <f>0.5*Nobelness!AI52/Nobelness!AI$2+AI52</f>
        <v>1.5022222222222259</v>
      </c>
      <c r="CL52" s="13">
        <f>0.5*Nobelness!AJ52/Nobelness!AJ$2+AJ52</f>
        <v>1.5407608695652233</v>
      </c>
      <c r="CM52" s="13">
        <f>0.5*Nobelness!AK52/Nobelness!AK$2+AK52</f>
        <v>1.5407608695652149</v>
      </c>
      <c r="CN52" s="13">
        <f>0.5*Nobelness!AL52/Nobelness!AL$2+AL52</f>
        <v>1.604678362573098</v>
      </c>
      <c r="CO52" s="13">
        <f>0.5*Nobelness!AM52/Nobelness!AM$2+AM52</f>
        <v>1.668650793650797</v>
      </c>
      <c r="CP52" s="13">
        <f>0.5*Nobelness!AN52/Nobelness!AN$2+AN52</f>
        <v>1.3923267326732716</v>
      </c>
      <c r="CQ52" s="13">
        <f>0.5*Nobelness!AO52/Nobelness!AO$2+AO52</f>
        <v>1.4165683962264146</v>
      </c>
      <c r="CR52" s="13">
        <f>0.5*Nobelness!AP52/Nobelness!AP$2+AP52</f>
        <v>1.454545454545453</v>
      </c>
      <c r="CS52" s="13">
        <f>0.5*Nobelness!AQ52/Nobelness!AQ$2+AQ52</f>
        <v>1.4545454545454575</v>
      </c>
      <c r="CT52" s="13">
        <f>0.5*Nobelness!AR52/Nobelness!AR$2+AR52</f>
        <v>1.337368421052636</v>
      </c>
      <c r="CU52" s="13">
        <f>0.5*Nobelness!AS52/Nobelness!AS$2+AS52</f>
        <v>1.337368421052634</v>
      </c>
      <c r="CV52" s="13">
        <f>0.5*Nobelness!AT52/Nobelness!AT$2+AT52</f>
        <v>1.3358011937557408</v>
      </c>
      <c r="CW52" s="13">
        <f>0.5*Nobelness!AU52/Nobelness!AU$2+AU52</f>
        <v>1.3358011937557379</v>
      </c>
      <c r="CX52" s="13">
        <f>0.5*Nobelness!AV52/Nobelness!AV$2+AV52</f>
        <v>1.3679999999999994</v>
      </c>
      <c r="CY52" s="13">
        <f>0.5*Nobelness!AW52/Nobelness!AW$2+AW52</f>
        <v>1.3894764957264953</v>
      </c>
      <c r="CZ52" s="13">
        <f>0.5*Nobelness!AX52/Nobelness!AX$2+AX52</f>
        <v>1.4165634035522519</v>
      </c>
      <c r="DA52" s="13">
        <f>0.5*Nobelness!AY52/Nobelness!AY$2+AY52</f>
        <v>1.4490072202166078</v>
      </c>
      <c r="DB52" s="13">
        <f>0.5*Nobelness!AZ52/Nobelness!AZ$2+AZ52</f>
        <v>1.4986392642642641</v>
      </c>
      <c r="DC52" s="13">
        <f>0.5*Nobelness!BA52/Nobelness!BA$2+BA52</f>
        <v>1.4986392642642627</v>
      </c>
      <c r="DD52" s="13">
        <f>0.5*Nobelness!BB52/Nobelness!BB$2+BB52</f>
        <v>1.5719658119658146</v>
      </c>
    </row>
    <row r="53" spans="1:108" x14ac:dyDescent="0.3">
      <c r="A53" t="s">
        <v>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D53" s="13">
        <f>0.5*Nobelness!B53/Nobelness!B$2+B53</f>
        <v>0</v>
      </c>
      <c r="BE53" s="13">
        <f>0.5*Nobelness!C53/Nobelness!C$2+C53</f>
        <v>0</v>
      </c>
      <c r="BF53" s="13">
        <f>0.5*Nobelness!D53/Nobelness!D$2+D53</f>
        <v>8.3333333333333343E-2</v>
      </c>
      <c r="BG53" s="13">
        <f>0.5*Nobelness!E53/Nobelness!E$2+E53</f>
        <v>0.15384615384615374</v>
      </c>
      <c r="BH53" s="13">
        <f>0.5*Nobelness!F53/Nobelness!F$2+F53</f>
        <v>0.15384615384615377</v>
      </c>
      <c r="BI53" s="13">
        <f>0.5*Nobelness!G53/Nobelness!G$2+G53</f>
        <v>0.23684210526315777</v>
      </c>
      <c r="BJ53" s="13">
        <f>0.5*Nobelness!H53/Nobelness!H$2+H53</f>
        <v>0.17763157894736895</v>
      </c>
      <c r="BK53" s="13">
        <f>0.5*Nobelness!I53/Nobelness!I$2+I53</f>
        <v>0.22222222222222177</v>
      </c>
      <c r="BL53" s="13">
        <f>0.5*Nobelness!J53/Nobelness!J$2+J53</f>
        <v>0.2222222222222221</v>
      </c>
      <c r="BM53" s="13">
        <f>0.5*Nobelness!K53/Nobelness!K$2+K53</f>
        <v>0.2678571428571434</v>
      </c>
      <c r="BN53" s="13">
        <f>0.5*Nobelness!L53/Nobelness!L$2+L53</f>
        <v>0.32142857142857206</v>
      </c>
      <c r="BO53" s="13">
        <f>0.5*Nobelness!M53/Nobelness!M$2+M53</f>
        <v>0.37500000000000028</v>
      </c>
      <c r="BP53" s="13">
        <f>0.5*Nobelness!N53/Nobelness!N$2+N53</f>
        <v>0.43636363636363573</v>
      </c>
      <c r="BQ53" s="13">
        <f>0.5*Nobelness!O53/Nobelness!O$2+O53</f>
        <v>0.48214285714285809</v>
      </c>
      <c r="BR53" s="13">
        <f>0.5*Nobelness!P53/Nobelness!P$2+P53</f>
        <v>0.48214285714285693</v>
      </c>
      <c r="BS53" s="13">
        <f>0.5*Nobelness!Q53/Nobelness!Q$2+Q53</f>
        <v>0.52816901408450712</v>
      </c>
      <c r="BT53" s="13">
        <f>0.5*Nobelness!R53/Nobelness!R$2+R53</f>
        <v>0.58173076923076983</v>
      </c>
      <c r="BU53" s="13">
        <f>0.5*Nobelness!S53/Nobelness!S$2+S53</f>
        <v>0.62790697674418638</v>
      </c>
      <c r="BV53" s="13">
        <f>0.5*Nobelness!T53/Nobelness!T$2+T53</f>
        <v>0.62790697674418816</v>
      </c>
      <c r="BW53" s="13">
        <f>0.5*Nobelness!U53/Nobelness!U$2+U53</f>
        <v>0.62790697674418694</v>
      </c>
      <c r="BX53" s="13">
        <f>0.5*Nobelness!V53/Nobelness!V$2+V53</f>
        <v>0.62790697674418849</v>
      </c>
      <c r="BY53" s="13">
        <f>0.5*Nobelness!W53/Nobelness!W$2+W53</f>
        <v>0.73499999999999688</v>
      </c>
      <c r="BZ53" s="13">
        <f>0.5*Nobelness!X53/Nobelness!X$2+X53</f>
        <v>0.78124999999999911</v>
      </c>
      <c r="CA53" s="13">
        <f>0.5*Nobelness!Y53/Nobelness!Y$2+Y53</f>
        <v>0.82051282051282404</v>
      </c>
      <c r="CB53" s="13">
        <f>0.5*Nobelness!Z53/Nobelness!Z$2+Z53</f>
        <v>0.86011904761904734</v>
      </c>
      <c r="CC53" s="13">
        <f>0.5*Nobelness!AA53/Nobelness!AA$2+AA53</f>
        <v>0.86011904761904834</v>
      </c>
      <c r="CD53" s="13">
        <f>0.5*Nobelness!AB53/Nobelness!AB$2+AB53</f>
        <v>0.90000000000000058</v>
      </c>
      <c r="CE53" s="13">
        <f>0.5*Nobelness!AC53/Nobelness!AC$2+AC53</f>
        <v>0.94010416666666596</v>
      </c>
      <c r="CF53" s="13">
        <f>0.5*Nobelness!AD53/Nobelness!AD$2+AD53</f>
        <v>1.0400943396226396</v>
      </c>
      <c r="CG53" s="13">
        <f>0.5*Nobelness!AE53/Nobelness!AE$2+AE53</f>
        <v>1.0400943396226427</v>
      </c>
      <c r="CH53" s="13">
        <f>0.5*Nobelness!AF53/Nobelness!AF$2+AF53</f>
        <v>1.0803571428571439</v>
      </c>
      <c r="CI53" s="13">
        <f>0.5*Nobelness!AG53/Nobelness!AG$2+AG53</f>
        <v>1.2173913043478233</v>
      </c>
      <c r="CJ53" s="13">
        <f>0.5*Nobelness!AH53/Nobelness!AH$2+AH53</f>
        <v>1.3079049198452166</v>
      </c>
      <c r="CK53" s="13">
        <f>0.5*Nobelness!AI53/Nobelness!AI$2+AI53</f>
        <v>1.3079049198452231</v>
      </c>
      <c r="CL53" s="13">
        <f>0.5*Nobelness!AJ53/Nobelness!AJ$2+AJ53</f>
        <v>1.3436018957345957</v>
      </c>
      <c r="CM53" s="13">
        <f>0.5*Nobelness!AK53/Nobelness!AK$2+AK53</f>
        <v>1.3436018957345992</v>
      </c>
      <c r="CN53" s="13">
        <f>0.5*Nobelness!AL53/Nobelness!AL$2+AL53</f>
        <v>1.3985728848114185</v>
      </c>
      <c r="CO53" s="13">
        <f>0.5*Nobelness!AM53/Nobelness!AM$2+AM53</f>
        <v>1.4535802469135808</v>
      </c>
      <c r="CP53" s="13">
        <f>0.5*Nobelness!AN53/Nobelness!AN$2+AN53</f>
        <v>1.2122844827586199</v>
      </c>
      <c r="CQ53" s="13">
        <f>0.5*Nobelness!AO53/Nobelness!AO$2+AO53</f>
        <v>1.2358539094650167</v>
      </c>
      <c r="CR53" s="13">
        <f>0.5*Nobelness!AP53/Nobelness!AP$2+AP53</f>
        <v>1.2698412698412667</v>
      </c>
      <c r="CS53" s="13">
        <f>0.5*Nobelness!AQ53/Nobelness!AQ$2+AQ53</f>
        <v>1.2698412698412709</v>
      </c>
      <c r="CT53" s="13">
        <f>0.5*Nobelness!AR53/Nobelness!AR$2+AR53</f>
        <v>1.1682758620689664</v>
      </c>
      <c r="CU53" s="13">
        <f>0.5*Nobelness!AS53/Nobelness!AS$2+AS53</f>
        <v>1.1682758620689675</v>
      </c>
      <c r="CV53" s="13">
        <f>0.5*Nobelness!AT53/Nobelness!AT$2+AT53</f>
        <v>1.167017649418373</v>
      </c>
      <c r="CW53" s="13">
        <f>0.5*Nobelness!AU53/Nobelness!AU$2+AU53</f>
        <v>1.1670176494183706</v>
      </c>
      <c r="CX53" s="13">
        <f>0.5*Nobelness!AV53/Nobelness!AV$2+AV53</f>
        <v>1.1958041958041961</v>
      </c>
      <c r="CY53" s="13">
        <f>0.5*Nobelness!AW53/Nobelness!AW$2+AW53</f>
        <v>1.2163767302656192</v>
      </c>
      <c r="CZ53" s="13">
        <f>0.5*Nobelness!AX53/Nobelness!AX$2+AX53</f>
        <v>1.2412233079985522</v>
      </c>
      <c r="DA53" s="13">
        <f>0.5*Nobelness!AY53/Nobelness!AY$2+AY53</f>
        <v>1.2701740506329127</v>
      </c>
      <c r="DB53" s="13">
        <f>0.5*Nobelness!AZ53/Nobelness!AZ$2+AZ53</f>
        <v>1.3163122321134177</v>
      </c>
      <c r="DC53" s="13">
        <f>0.5*Nobelness!BA53/Nobelness!BA$2+BA53</f>
        <v>1.3163122321134177</v>
      </c>
      <c r="DD53" s="13">
        <f>0.5*Nobelness!BB53/Nobelness!BB$2+BB53</f>
        <v>1.3845227341162336</v>
      </c>
    </row>
    <row r="54" spans="1:108" x14ac:dyDescent="0.3">
      <c r="A54" t="s">
        <v>60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D54" s="13">
        <f>0.5*Nobelness!B54/Nobelness!B$2+B54</f>
        <v>0</v>
      </c>
      <c r="BE54" s="13">
        <f>0.5*Nobelness!C54/Nobelness!C$2+C54</f>
        <v>0</v>
      </c>
      <c r="BF54" s="13">
        <f>0.5*Nobelness!D54/Nobelness!D$2+D54</f>
        <v>8.3333333333333343E-2</v>
      </c>
      <c r="BG54" s="13">
        <f>0.5*Nobelness!E54/Nobelness!E$2+E54</f>
        <v>0.15384615384615374</v>
      </c>
      <c r="BH54" s="13">
        <f>0.5*Nobelness!F54/Nobelness!F$2+F54</f>
        <v>0.15384615384615377</v>
      </c>
      <c r="BI54" s="13">
        <f>0.5*Nobelness!G54/Nobelness!G$2+G54</f>
        <v>0.23684210526315777</v>
      </c>
      <c r="BJ54" s="13">
        <f>0.5*Nobelness!H54/Nobelness!H$2+H54</f>
        <v>0.17763157894736895</v>
      </c>
      <c r="BK54" s="13">
        <f>0.5*Nobelness!I54/Nobelness!I$2+I54</f>
        <v>0.22222222222222177</v>
      </c>
      <c r="BL54" s="13">
        <f>0.5*Nobelness!J54/Nobelness!J$2+J54</f>
        <v>0.2222222222222221</v>
      </c>
      <c r="BM54" s="13">
        <f>0.5*Nobelness!K54/Nobelness!K$2+K54</f>
        <v>0.2678571428571434</v>
      </c>
      <c r="BN54" s="13">
        <f>0.5*Nobelness!L54/Nobelness!L$2+L54</f>
        <v>0.32142857142857206</v>
      </c>
      <c r="BO54" s="13">
        <f>0.5*Nobelness!M54/Nobelness!M$2+M54</f>
        <v>0.37500000000000028</v>
      </c>
      <c r="BP54" s="13">
        <f>0.5*Nobelness!N54/Nobelness!N$2+N54</f>
        <v>0.43636363636363573</v>
      </c>
      <c r="BQ54" s="13">
        <f>0.5*Nobelness!O54/Nobelness!O$2+O54</f>
        <v>0.48214285714285809</v>
      </c>
      <c r="BR54" s="13">
        <f>0.5*Nobelness!P54/Nobelness!P$2+P54</f>
        <v>0.48214285714285693</v>
      </c>
      <c r="BS54" s="13">
        <f>0.5*Nobelness!Q54/Nobelness!Q$2+Q54</f>
        <v>0.52816901408450712</v>
      </c>
      <c r="BT54" s="13">
        <f>0.5*Nobelness!R54/Nobelness!R$2+R54</f>
        <v>0.58173076923076983</v>
      </c>
      <c r="BU54" s="13">
        <f>0.5*Nobelness!S54/Nobelness!S$2+S54</f>
        <v>0.62790697674418638</v>
      </c>
      <c r="BV54" s="13">
        <f>0.5*Nobelness!T54/Nobelness!T$2+T54</f>
        <v>0.62790697674418816</v>
      </c>
      <c r="BW54" s="13">
        <f>0.5*Nobelness!U54/Nobelness!U$2+U54</f>
        <v>0.62790697674418694</v>
      </c>
      <c r="BX54" s="13">
        <f>0.5*Nobelness!V54/Nobelness!V$2+V54</f>
        <v>0.62790697674418849</v>
      </c>
      <c r="BY54" s="13">
        <f>0.5*Nobelness!W54/Nobelness!W$2+W54</f>
        <v>0.73499999999999688</v>
      </c>
      <c r="BZ54" s="13">
        <f>0.5*Nobelness!X54/Nobelness!X$2+X54</f>
        <v>0.78124999999999911</v>
      </c>
      <c r="CA54" s="13">
        <f>0.5*Nobelness!Y54/Nobelness!Y$2+Y54</f>
        <v>0.82051282051282404</v>
      </c>
      <c r="CB54" s="13">
        <f>0.5*Nobelness!Z54/Nobelness!Z$2+Z54</f>
        <v>0.86011904761904734</v>
      </c>
      <c r="CC54" s="13">
        <f>0.5*Nobelness!AA54/Nobelness!AA$2+AA54</f>
        <v>0.86011904761904834</v>
      </c>
      <c r="CD54" s="13">
        <f>0.5*Nobelness!AB54/Nobelness!AB$2+AB54</f>
        <v>0.90000000000000058</v>
      </c>
      <c r="CE54" s="13">
        <f>0.5*Nobelness!AC54/Nobelness!AC$2+AC54</f>
        <v>0.94010416666666596</v>
      </c>
      <c r="CF54" s="13">
        <f>0.5*Nobelness!AD54/Nobelness!AD$2+AD54</f>
        <v>1.0400943396226396</v>
      </c>
      <c r="CG54" s="13">
        <f>0.5*Nobelness!AE54/Nobelness!AE$2+AE54</f>
        <v>1.0400943396226427</v>
      </c>
      <c r="CH54" s="13">
        <f>0.5*Nobelness!AF54/Nobelness!AF$2+AF54</f>
        <v>1.0803571428571439</v>
      </c>
      <c r="CI54" s="13">
        <f>0.5*Nobelness!AG54/Nobelness!AG$2+AG54</f>
        <v>1.2173913043478233</v>
      </c>
      <c r="CJ54" s="13">
        <f>0.5*Nobelness!AH54/Nobelness!AH$2+AH54</f>
        <v>1.3079049198452166</v>
      </c>
      <c r="CK54" s="13">
        <f>0.5*Nobelness!AI54/Nobelness!AI$2+AI54</f>
        <v>1.3079049198452231</v>
      </c>
      <c r="CL54" s="13">
        <f>0.5*Nobelness!AJ54/Nobelness!AJ$2+AJ54</f>
        <v>1.3436018957345957</v>
      </c>
      <c r="CM54" s="13">
        <f>0.5*Nobelness!AK54/Nobelness!AK$2+AK54</f>
        <v>1.3436018957345992</v>
      </c>
      <c r="CN54" s="13">
        <f>0.5*Nobelness!AL54/Nobelness!AL$2+AL54</f>
        <v>1.3985728848114185</v>
      </c>
      <c r="CO54" s="13">
        <f>0.5*Nobelness!AM54/Nobelness!AM$2+AM54</f>
        <v>1.4535802469135808</v>
      </c>
      <c r="CP54" s="13">
        <f>0.5*Nobelness!AN54/Nobelness!AN$2+AN54</f>
        <v>1.2122844827586199</v>
      </c>
      <c r="CQ54" s="13">
        <f>0.5*Nobelness!AO54/Nobelness!AO$2+AO54</f>
        <v>1.2358539094650167</v>
      </c>
      <c r="CR54" s="13">
        <f>0.5*Nobelness!AP54/Nobelness!AP$2+AP54</f>
        <v>1.2698412698412667</v>
      </c>
      <c r="CS54" s="13">
        <f>0.5*Nobelness!AQ54/Nobelness!AQ$2+AQ54</f>
        <v>1.2698412698412709</v>
      </c>
      <c r="CT54" s="13">
        <f>0.5*Nobelness!AR54/Nobelness!AR$2+AR54</f>
        <v>1.1682758620689664</v>
      </c>
      <c r="CU54" s="13">
        <f>0.5*Nobelness!AS54/Nobelness!AS$2+AS54</f>
        <v>1.1682758620689675</v>
      </c>
      <c r="CV54" s="13">
        <f>0.5*Nobelness!AT54/Nobelness!AT$2+AT54</f>
        <v>1.167017649418373</v>
      </c>
      <c r="CW54" s="13">
        <f>0.5*Nobelness!AU54/Nobelness!AU$2+AU54</f>
        <v>1.1670176494183706</v>
      </c>
      <c r="CX54" s="13">
        <f>0.5*Nobelness!AV54/Nobelness!AV$2+AV54</f>
        <v>1.1958041958041961</v>
      </c>
      <c r="CY54" s="13">
        <f>0.5*Nobelness!AW54/Nobelness!AW$2+AW54</f>
        <v>1.2163767302656192</v>
      </c>
      <c r="CZ54" s="13">
        <f>0.5*Nobelness!AX54/Nobelness!AX$2+AX54</f>
        <v>1.2412233079985522</v>
      </c>
      <c r="DA54" s="13">
        <f>0.5*Nobelness!AY54/Nobelness!AY$2+AY54</f>
        <v>1.2701740506329127</v>
      </c>
      <c r="DB54" s="13">
        <f>0.5*Nobelness!AZ54/Nobelness!AZ$2+AZ54</f>
        <v>1.3163122321134177</v>
      </c>
      <c r="DC54" s="13">
        <f>0.5*Nobelness!BA54/Nobelness!BA$2+BA54</f>
        <v>1.3163122321134177</v>
      </c>
      <c r="DD54" s="13">
        <f>0.5*Nobelness!BB54/Nobelness!BB$2+BB54</f>
        <v>1.3845227341162336</v>
      </c>
    </row>
    <row r="55" spans="1:108" x14ac:dyDescent="0.3">
      <c r="A55" t="s">
        <v>61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 s="13">
        <f>0.5*Nobelness!B55/Nobelness!B$2+B55</f>
        <v>0</v>
      </c>
      <c r="BE55" s="13">
        <f>0.5*Nobelness!C55/Nobelness!C$2+C55</f>
        <v>0</v>
      </c>
      <c r="BF55" s="13">
        <f>0.5*Nobelness!D55/Nobelness!D$2+D55</f>
        <v>8.3333333333333343E-2</v>
      </c>
      <c r="BG55" s="13">
        <f>0.5*Nobelness!E55/Nobelness!E$2+E55</f>
        <v>0.15384615384615374</v>
      </c>
      <c r="BH55" s="13">
        <f>0.5*Nobelness!F55/Nobelness!F$2+F55</f>
        <v>0.15384615384615377</v>
      </c>
      <c r="BI55" s="13">
        <f>0.5*Nobelness!G55/Nobelness!G$2+G55</f>
        <v>0.23684210526315777</v>
      </c>
      <c r="BJ55" s="13">
        <f>0.5*Nobelness!H55/Nobelness!H$2+H55</f>
        <v>0.23076923076923159</v>
      </c>
      <c r="BK55" s="13">
        <f>0.5*Nobelness!I55/Nobelness!I$2+I55</f>
        <v>0.27573529411764625</v>
      </c>
      <c r="BL55" s="13">
        <f>0.5*Nobelness!J55/Nobelness!J$2+J55</f>
        <v>0.27573529411764713</v>
      </c>
      <c r="BM55" s="13">
        <f>0.5*Nobelness!K55/Nobelness!K$2+K55</f>
        <v>0.32142857142857179</v>
      </c>
      <c r="BN55" s="13">
        <f>0.5*Nobelness!L55/Nobelness!L$2+L55</f>
        <v>0.37500000000000028</v>
      </c>
      <c r="BO55" s="13">
        <f>0.5*Nobelness!M55/Nobelness!M$2+M55</f>
        <v>0.42857142857142916</v>
      </c>
      <c r="BP55" s="13">
        <f>0.5*Nobelness!N55/Nobelness!N$2+N55</f>
        <v>0.48991935483870974</v>
      </c>
      <c r="BQ55" s="13">
        <f>0.5*Nobelness!O55/Nobelness!O$2+O55</f>
        <v>0.5357142857142867</v>
      </c>
      <c r="BR55" s="13">
        <f>0.5*Nobelness!P55/Nobelness!P$2+P55</f>
        <v>0.53571428571428603</v>
      </c>
      <c r="BS55" s="13">
        <f>0.5*Nobelness!Q55/Nobelness!Q$2+Q55</f>
        <v>0.58173076923076827</v>
      </c>
      <c r="BT55" s="13">
        <f>0.5*Nobelness!R55/Nobelness!R$2+R55</f>
        <v>0.63529411764705934</v>
      </c>
      <c r="BU55" s="13">
        <f>0.5*Nobelness!S55/Nobelness!S$2+S55</f>
        <v>0.68145161290322553</v>
      </c>
      <c r="BV55" s="13">
        <f>0.5*Nobelness!T55/Nobelness!T$2+T55</f>
        <v>0.68145161290322609</v>
      </c>
      <c r="BW55" s="13">
        <f>0.5*Nobelness!U55/Nobelness!U$2+U55</f>
        <v>0.68145161290322687</v>
      </c>
      <c r="BX55" s="13">
        <f>0.5*Nobelness!V55/Nobelness!V$2+V55</f>
        <v>0.68145161290322631</v>
      </c>
      <c r="BY55" s="13">
        <f>0.5*Nobelness!W55/Nobelness!W$2+W55</f>
        <v>0.78855140186915662</v>
      </c>
      <c r="BZ55" s="13">
        <f>0.5*Nobelness!X55/Nobelness!X$2+X55</f>
        <v>0.83478260869565257</v>
      </c>
      <c r="CA55" s="13">
        <f>0.5*Nobelness!Y55/Nobelness!Y$2+Y55</f>
        <v>0.87399193548387499</v>
      </c>
      <c r="CB55" s="13">
        <f>0.5*Nobelness!Z55/Nobelness!Z$2+Z55</f>
        <v>0.9135338345864652</v>
      </c>
      <c r="CC55" s="13">
        <f>0.5*Nobelness!AA55/Nobelness!AA$2+AA55</f>
        <v>0.91353383458646575</v>
      </c>
      <c r="CD55" s="13">
        <f>0.5*Nobelness!AB55/Nobelness!AB$2+AB55</f>
        <v>0.95334507042253447</v>
      </c>
      <c r="CE55" s="13">
        <f>0.5*Nobelness!AC55/Nobelness!AC$2+AC55</f>
        <v>0.99337748344370835</v>
      </c>
      <c r="CF55" s="13">
        <f>0.5*Nobelness!AD55/Nobelness!AD$2+AD55</f>
        <v>1.0933734939759039</v>
      </c>
      <c r="CG55" s="13">
        <f>0.5*Nobelness!AE55/Nobelness!AE$2+AE55</f>
        <v>1.0933734939759034</v>
      </c>
      <c r="CH55" s="13">
        <f>0.5*Nobelness!AF55/Nobelness!AF$2+AF55</f>
        <v>1.1335714285714289</v>
      </c>
      <c r="CI55" s="13">
        <f>0.5*Nobelness!AG55/Nobelness!AG$2+AG55</f>
        <v>1.2725421756835407</v>
      </c>
      <c r="CJ55" s="13">
        <f>0.5*Nobelness!AH55/Nobelness!AH$2+AH55</f>
        <v>1.3629807692307705</v>
      </c>
      <c r="CK55" s="13">
        <f>0.5*Nobelness!AI55/Nobelness!AI$2+AI55</f>
        <v>1.3629807692307729</v>
      </c>
      <c r="CL55" s="13">
        <f>0.5*Nobelness!AJ55/Nobelness!AJ$2+AJ55</f>
        <v>1.3985728848114209</v>
      </c>
      <c r="CM55" s="13">
        <f>0.5*Nobelness!AK55/Nobelness!AK$2+AK55</f>
        <v>1.3985728848114176</v>
      </c>
      <c r="CN55" s="13">
        <f>0.5*Nobelness!AL55/Nobelness!AL$2+AL55</f>
        <v>1.4535802469135779</v>
      </c>
      <c r="CO55" s="13">
        <f>0.5*Nobelness!AM55/Nobelness!AM$2+AM55</f>
        <v>1.5086206896551739</v>
      </c>
      <c r="CP55" s="13">
        <f>0.5*Nobelness!AN55/Nobelness!AN$2+AN55</f>
        <v>1.2565376569037714</v>
      </c>
      <c r="CQ55" s="13">
        <f>0.5*Nobelness!AO55/Nobelness!AO$2+AO55</f>
        <v>1.2799999999999969</v>
      </c>
      <c r="CR55" s="13">
        <f>0.5*Nobelness!AP55/Nobelness!AP$2+AP55</f>
        <v>1.3139478764478747</v>
      </c>
      <c r="CS55" s="13">
        <f>0.5*Nobelness!AQ55/Nobelness!AQ$2+AQ55</f>
        <v>1.3139478764478765</v>
      </c>
      <c r="CT55" s="13">
        <f>0.5*Nobelness!AR55/Nobelness!AR$2+AR55</f>
        <v>1.2077611940298516</v>
      </c>
      <c r="CU55" s="13">
        <f>0.5*Nobelness!AS55/Nobelness!AS$2+AS55</f>
        <v>1.207761194029852</v>
      </c>
      <c r="CV55" s="13">
        <f>0.5*Nobelness!AT55/Nobelness!AT$2+AT55</f>
        <v>1.2042253521126769</v>
      </c>
      <c r="CW55" s="13">
        <f>0.5*Nobelness!AU55/Nobelness!AU$2+AU55</f>
        <v>1.2042253521126758</v>
      </c>
      <c r="CX55" s="13">
        <f>0.5*Nobelness!AV55/Nobelness!AV$2+AV55</f>
        <v>1.2329825559347747</v>
      </c>
      <c r="CY55" s="13">
        <f>0.5*Nobelness!AW55/Nobelness!AW$2+AW55</f>
        <v>1.2534722222222219</v>
      </c>
      <c r="CZ55" s="13">
        <f>0.5*Nobelness!AX55/Nobelness!AX$2+AX55</f>
        <v>1.278264331210192</v>
      </c>
      <c r="DA55" s="13">
        <f>0.5*Nobelness!AY55/Nobelness!AY$2+AY55</f>
        <v>1.3071895424836624</v>
      </c>
      <c r="DB55" s="13">
        <f>0.5*Nobelness!AZ55/Nobelness!AZ$2+AZ55</f>
        <v>1.3531976744186036</v>
      </c>
      <c r="DC55" s="13">
        <f>0.5*Nobelness!BA55/Nobelness!BA$2+BA55</f>
        <v>1.3531976744186027</v>
      </c>
      <c r="DD55" s="13">
        <f>0.5*Nobelness!BB55/Nobelness!BB$2+BB55</f>
        <v>1.4212101063829821</v>
      </c>
    </row>
    <row r="56" spans="1:108" x14ac:dyDescent="0.3">
      <c r="A56" t="s">
        <v>370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D56" s="13">
        <f>0.5*Nobelness!B56/Nobelness!B$2+B56</f>
        <v>0</v>
      </c>
      <c r="BE56" s="13">
        <f>0.5*Nobelness!C56/Nobelness!C$2+C56</f>
        <v>0</v>
      </c>
      <c r="BF56" s="13">
        <f>0.5*Nobelness!D56/Nobelness!D$2+D56</f>
        <v>7.1428571428571619E-2</v>
      </c>
      <c r="BG56" s="13">
        <f>0.5*Nobelness!E56/Nobelness!E$2+E56</f>
        <v>0.13333333333333375</v>
      </c>
      <c r="BH56" s="13">
        <f>0.5*Nobelness!F56/Nobelness!F$2+F56</f>
        <v>0.13333333333333328</v>
      </c>
      <c r="BI56" s="13">
        <f>0.5*Nobelness!G56/Nobelness!G$2+G56</f>
        <v>0.20454545454545472</v>
      </c>
      <c r="BJ56" s="13">
        <f>0.5*Nobelness!H56/Nobelness!H$2+H56</f>
        <v>0.20000000000000037</v>
      </c>
      <c r="BK56" s="13">
        <f>0.5*Nobelness!I56/Nobelness!I$2+I56</f>
        <v>0.24038461538461467</v>
      </c>
      <c r="BL56" s="13">
        <f>0.5*Nobelness!J56/Nobelness!J$2+J56</f>
        <v>0.24038461538461567</v>
      </c>
      <c r="BM56" s="13">
        <f>0.5*Nobelness!K56/Nobelness!K$2+K56</f>
        <v>0.28125000000000033</v>
      </c>
      <c r="BN56" s="13">
        <f>0.5*Nobelness!L56/Nobelness!L$2+L56</f>
        <v>0.32812500000000022</v>
      </c>
      <c r="BO56" s="13">
        <f>0.5*Nobelness!M56/Nobelness!M$2+M56</f>
        <v>0.37500000000000028</v>
      </c>
      <c r="BP56" s="13">
        <f>0.5*Nobelness!N56/Nobelness!N$2+N56</f>
        <v>0.42781690140845063</v>
      </c>
      <c r="BQ56" s="13">
        <f>0.5*Nobelness!O56/Nobelness!O$2+O56</f>
        <v>0.46874999999999994</v>
      </c>
      <c r="BR56" s="13">
        <f>0.5*Nobelness!P56/Nobelness!P$2+P56</f>
        <v>0.4687500000000005</v>
      </c>
      <c r="BS56" s="13">
        <f>0.5*Nobelness!Q56/Nobelness!Q$2+Q56</f>
        <v>0.50983146067415652</v>
      </c>
      <c r="BT56" s="13">
        <f>0.5*Nobelness!R56/Nobelness!R$2+R56</f>
        <v>0.55670103092783429</v>
      </c>
      <c r="BU56" s="13">
        <f>0.5*Nobelness!S56/Nobelness!S$2+S56</f>
        <v>0.59787735849056478</v>
      </c>
      <c r="BV56" s="13">
        <f>0.5*Nobelness!T56/Nobelness!T$2+T56</f>
        <v>0.59787735849056711</v>
      </c>
      <c r="BW56" s="13">
        <f>0.5*Nobelness!U56/Nobelness!U$2+U56</f>
        <v>0.59787735849056811</v>
      </c>
      <c r="BX56" s="13">
        <f>0.5*Nobelness!V56/Nobelness!V$2+V56</f>
        <v>0.59787735849056811</v>
      </c>
      <c r="BY56" s="13">
        <f>0.5*Nobelness!W56/Nobelness!W$2+W56</f>
        <v>0.69159836065573688</v>
      </c>
      <c r="BZ56" s="13">
        <f>0.5*Nobelness!X56/Nobelness!X$2+X56</f>
        <v>0.73282442748091603</v>
      </c>
      <c r="CA56" s="13">
        <f>0.5*Nobelness!Y56/Nobelness!Y$2+Y56</f>
        <v>0.7686170212765977</v>
      </c>
      <c r="CB56" s="13">
        <f>0.5*Nobelness!Z56/Nobelness!Z$2+Z56</f>
        <v>0.80463576158940309</v>
      </c>
      <c r="CC56" s="13">
        <f>0.5*Nobelness!AA56/Nobelness!AA$2+AA56</f>
        <v>0.80463576158940509</v>
      </c>
      <c r="CD56" s="13">
        <f>0.5*Nobelness!AB56/Nobelness!AB$2+AB56</f>
        <v>0.84083850931676796</v>
      </c>
      <c r="CE56" s="13">
        <f>0.5*Nobelness!AC56/Nobelness!AC$2+AC56</f>
        <v>0.87719298245614197</v>
      </c>
      <c r="CF56" s="13">
        <f>0.5*Nobelness!AD56/Nobelness!AD$2+AD56</f>
        <v>0.96542553191489611</v>
      </c>
      <c r="CG56" s="13">
        <f>0.5*Nobelness!AE56/Nobelness!AE$2+AE56</f>
        <v>0.96542553191489588</v>
      </c>
      <c r="CH56" s="13">
        <f>0.5*Nobelness!AF56/Nobelness!AF$2+AF56</f>
        <v>1.001893939393939</v>
      </c>
      <c r="CI56" s="13">
        <f>0.5*Nobelness!AG56/Nobelness!AG$2+AG56</f>
        <v>1.1252572016460938</v>
      </c>
      <c r="CJ56" s="13">
        <f>0.5*Nobelness!AH56/Nobelness!AH$2+AH56</f>
        <v>1.2063829787234093</v>
      </c>
      <c r="CK56" s="13">
        <f>0.5*Nobelness!AI56/Nobelness!AI$2+AI56</f>
        <v>1.2063829787234077</v>
      </c>
      <c r="CL56" s="13">
        <f>0.5*Nobelness!AJ56/Nobelness!AJ$2+AJ56</f>
        <v>1.2393857271906081</v>
      </c>
      <c r="CM56" s="13">
        <f>0.5*Nobelness!AK56/Nobelness!AK$2+AK56</f>
        <v>1.2393857271906072</v>
      </c>
      <c r="CN56" s="13">
        <f>0.5*Nobelness!AL56/Nobelness!AL$2+AL56</f>
        <v>1.2876202974628204</v>
      </c>
      <c r="CO56" s="13">
        <f>0.5*Nobelness!AM56/Nobelness!AM$2+AM56</f>
        <v>1.335877862595414</v>
      </c>
      <c r="CP56" s="13">
        <f>0.5*Nobelness!AN56/Nobelness!AN$2+AN56</f>
        <v>1.1122685185185202</v>
      </c>
      <c r="CQ56" s="13">
        <f>0.5*Nobelness!AO56/Nobelness!AO$2+AO56</f>
        <v>1.134751773049645</v>
      </c>
      <c r="CR56" s="13">
        <f>0.5*Nobelness!AP56/Nobelness!AP$2+AP56</f>
        <v>1.1654537671232876</v>
      </c>
      <c r="CS56" s="13">
        <f>0.5*Nobelness!AQ56/Nobelness!AQ$2+AQ56</f>
        <v>1.1654537671232883</v>
      </c>
      <c r="CT56" s="13">
        <f>0.5*Nobelness!AR56/Nobelness!AR$2+AR56</f>
        <v>1.0717880794701999</v>
      </c>
      <c r="CU56" s="13">
        <f>0.5*Nobelness!AS56/Nobelness!AS$2+AS56</f>
        <v>1.0717880794701999</v>
      </c>
      <c r="CV56" s="13">
        <f>0.5*Nobelness!AT56/Nobelness!AT$2+AT56</f>
        <v>1.0687500000000012</v>
      </c>
      <c r="CW56" s="13">
        <f>0.5*Nobelness!AU56/Nobelness!AU$2+AU56</f>
        <v>1.0687499999999994</v>
      </c>
      <c r="CX56" s="13">
        <f>0.5*Nobelness!AV56/Nobelness!AV$2+AV56</f>
        <v>1.0947390572390576</v>
      </c>
      <c r="CY56" s="13">
        <f>0.5*Nobelness!AW56/Nobelness!AW$2+AW56</f>
        <v>1.1141975308641965</v>
      </c>
      <c r="CZ56" s="13">
        <f>0.5*Nobelness!AX56/Nobelness!AX$2+AX56</f>
        <v>1.1370396600566577</v>
      </c>
      <c r="DA56" s="13">
        <f>0.5*Nobelness!AY56/Nobelness!AY$2+AY56</f>
        <v>1.1631466176920742</v>
      </c>
      <c r="DB56" s="13">
        <f>0.5*Nobelness!AZ56/Nobelness!AZ$2+AZ56</f>
        <v>1.2059585492227978</v>
      </c>
      <c r="DC56" s="13">
        <f>0.5*Nobelness!BA56/Nobelness!BA$2+BA56</f>
        <v>1.2059585492227971</v>
      </c>
      <c r="DD56" s="13">
        <f>0.5*Nobelness!BB56/Nobelness!BB$2+BB56</f>
        <v>1.2692992874109286</v>
      </c>
    </row>
    <row r="57" spans="1:108" x14ac:dyDescent="0.3">
      <c r="A57" t="s">
        <v>35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D57" s="13">
        <f>0.5*Nobelness!B57/Nobelness!B$2+B57</f>
        <v>0</v>
      </c>
      <c r="BE57" s="13">
        <f>0.5*Nobelness!C57/Nobelness!C$2+C57</f>
        <v>0</v>
      </c>
      <c r="BF57" s="13">
        <f>0.5*Nobelness!D57/Nobelness!D$2+D57</f>
        <v>0</v>
      </c>
      <c r="BG57" s="13">
        <f>0.5*Nobelness!E57/Nobelness!E$2+E57</f>
        <v>0.5</v>
      </c>
      <c r="BH57" s="13">
        <f>0.5*Nobelness!F57/Nobelness!F$2+F57</f>
        <v>0.5</v>
      </c>
      <c r="BI57" s="13">
        <f>0.5*Nobelness!G57/Nobelness!G$2+G57</f>
        <v>0.5</v>
      </c>
      <c r="BJ57" s="13">
        <f>0.5*Nobelness!H57/Nobelness!H$2+H57</f>
        <v>0.37500000000000094</v>
      </c>
      <c r="BK57" s="13">
        <f>0.5*Nobelness!I57/Nobelness!I$2+I57</f>
        <v>0.37499999999999933</v>
      </c>
      <c r="BL57" s="13">
        <f>0.5*Nobelness!J57/Nobelness!J$2+J57</f>
        <v>0.37500000000000017</v>
      </c>
      <c r="BM57" s="13">
        <f>0.5*Nobelness!K57/Nobelness!K$2+K57</f>
        <v>0.37500000000000017</v>
      </c>
      <c r="BN57" s="13">
        <f>0.5*Nobelness!L57/Nobelness!L$2+L57</f>
        <v>0.37500000000000028</v>
      </c>
      <c r="BO57" s="13">
        <f>0.5*Nobelness!M57/Nobelness!M$2+M57</f>
        <v>0.37500000000000028</v>
      </c>
      <c r="BP57" s="13">
        <f>0.5*Nobelness!N57/Nobelness!N$2+N57</f>
        <v>0.375</v>
      </c>
      <c r="BQ57" s="13">
        <f>0.5*Nobelness!O57/Nobelness!O$2+O57</f>
        <v>0.37499999999999967</v>
      </c>
      <c r="BR57" s="13">
        <f>0.5*Nobelness!P57/Nobelness!P$2+P57</f>
        <v>0.37500000000000039</v>
      </c>
      <c r="BS57" s="13">
        <f>0.5*Nobelness!Q57/Nobelness!Q$2+Q57</f>
        <v>0.37499999999999878</v>
      </c>
      <c r="BT57" s="13">
        <f>0.5*Nobelness!R57/Nobelness!R$2+R57</f>
        <v>0.37500000000000006</v>
      </c>
      <c r="BU57" s="13">
        <f>0.5*Nobelness!S57/Nobelness!S$2+S57</f>
        <v>0.37500000000000044</v>
      </c>
      <c r="BV57" s="13">
        <f>0.5*Nobelness!T57/Nobelness!T$2+T57</f>
        <v>0.37500000000000056</v>
      </c>
      <c r="BW57" s="13">
        <f>0.5*Nobelness!U57/Nobelness!U$2+U57</f>
        <v>0.37500000000000061</v>
      </c>
      <c r="BX57" s="13">
        <f>0.5*Nobelness!V57/Nobelness!V$2+V57</f>
        <v>0.375</v>
      </c>
      <c r="BY57" s="13">
        <f>0.5*Nobelness!W57/Nobelness!W$2+W57</f>
        <v>0.375</v>
      </c>
      <c r="BZ57" s="13">
        <f>0.5*Nobelness!X57/Nobelness!X$2+X57</f>
        <v>0.375</v>
      </c>
      <c r="CA57" s="13">
        <f>0.5*Nobelness!Y57/Nobelness!Y$2+Y57</f>
        <v>0.375</v>
      </c>
      <c r="CB57" s="13">
        <f>0.5*Nobelness!Z57/Nobelness!Z$2+Z57</f>
        <v>0.37499999999999922</v>
      </c>
      <c r="CC57" s="13">
        <f>0.5*Nobelness!AA57/Nobelness!AA$2+AA57</f>
        <v>0.56250000000000122</v>
      </c>
      <c r="CD57" s="13">
        <f>0.5*Nobelness!AB57/Nobelness!AB$2+AB57</f>
        <v>0.56249999999999778</v>
      </c>
      <c r="CE57" s="13">
        <f>0.5*Nobelness!AC57/Nobelness!AC$2+AC57</f>
        <v>0.56250000000000022</v>
      </c>
      <c r="CF57" s="13">
        <f>0.5*Nobelness!AD57/Nobelness!AD$2+AD57</f>
        <v>0.5625</v>
      </c>
      <c r="CG57" s="13">
        <f>0.5*Nobelness!AE57/Nobelness!AE$2+AE57</f>
        <v>0.56249999999999978</v>
      </c>
      <c r="CH57" s="13">
        <f>0.5*Nobelness!AF57/Nobelness!AF$2+AF57</f>
        <v>0.56250000000000022</v>
      </c>
      <c r="CI57" s="13">
        <f>0.5*Nobelness!AG57/Nobelness!AG$2+AG57</f>
        <v>0.58333333333333348</v>
      </c>
      <c r="CJ57" s="13">
        <f>0.5*Nobelness!AH57/Nobelness!AH$2+AH57</f>
        <v>0.58333333333333381</v>
      </c>
      <c r="CK57" s="13">
        <f>0.5*Nobelness!AI57/Nobelness!AI$2+AI57</f>
        <v>0.58333333333333359</v>
      </c>
      <c r="CL57" s="13">
        <f>0.5*Nobelness!AJ57/Nobelness!AJ$2+AJ57</f>
        <v>0.58333333333333381</v>
      </c>
      <c r="CM57" s="13">
        <f>0.5*Nobelness!AK57/Nobelness!AK$2+AK57</f>
        <v>0.5833333333333337</v>
      </c>
      <c r="CN57" s="13">
        <f>0.5*Nobelness!AL57/Nobelness!AL$2+AL57</f>
        <v>0.5833333333333327</v>
      </c>
      <c r="CO57" s="13">
        <f>0.5*Nobelness!AM57/Nobelness!AM$2+AM57</f>
        <v>0.5833333333333327</v>
      </c>
      <c r="CP57" s="13">
        <f>0.5*Nobelness!AN57/Nobelness!AN$2+AN57</f>
        <v>0.78125000000000033</v>
      </c>
      <c r="CQ57" s="13">
        <f>0.5*Nobelness!AO57/Nobelness!AO$2+AO57</f>
        <v>0.78125000000000044</v>
      </c>
      <c r="CR57" s="13">
        <f>0.5*Nobelness!AP57/Nobelness!AP$2+AP57</f>
        <v>0.78125000000000067</v>
      </c>
      <c r="CS57" s="13">
        <f>0.5*Nobelness!AQ57/Nobelness!AQ$2+AQ57</f>
        <v>0.78125000000000022</v>
      </c>
      <c r="CT57" s="13">
        <f>0.5*Nobelness!AR57/Nobelness!AR$2+AR57</f>
        <v>0.70000000000000107</v>
      </c>
      <c r="CU57" s="13">
        <f>0.5*Nobelness!AS57/Nobelness!AS$2+AS57</f>
        <v>0.70000000000000084</v>
      </c>
      <c r="CV57" s="13">
        <f>0.5*Nobelness!AT57/Nobelness!AT$2+AT57</f>
        <v>0.65972222222222232</v>
      </c>
      <c r="CW57" s="13">
        <f>0.5*Nobelness!AU57/Nobelness!AU$2+AU57</f>
        <v>0.73076923076923028</v>
      </c>
      <c r="CX57" s="13">
        <f>0.5*Nobelness!AV57/Nobelness!AV$2+AV57</f>
        <v>0.73076923076922995</v>
      </c>
      <c r="CY57" s="13">
        <f>0.5*Nobelness!AW57/Nobelness!AW$2+AW57</f>
        <v>0.73076923076923017</v>
      </c>
      <c r="CZ57" s="13">
        <f>0.5*Nobelness!AX57/Nobelness!AX$2+AX57</f>
        <v>0.73076923076923195</v>
      </c>
      <c r="DA57" s="13">
        <f>0.5*Nobelness!AY57/Nobelness!AY$2+AY57</f>
        <v>0.73076923076923217</v>
      </c>
      <c r="DB57" s="13">
        <f>0.5*Nobelness!AZ57/Nobelness!AZ$2+AZ57</f>
        <v>0.84444444444444311</v>
      </c>
      <c r="DC57" s="13">
        <f>0.5*Nobelness!BA57/Nobelness!BA$2+BA57</f>
        <v>0.84444444444444378</v>
      </c>
      <c r="DD57" s="13">
        <f>0.5*Nobelness!BB57/Nobelness!BB$2+BB57</f>
        <v>0.84444444444444655</v>
      </c>
    </row>
    <row r="58" spans="1:108" x14ac:dyDescent="0.3">
      <c r="A58" t="s">
        <v>36</v>
      </c>
      <c r="B58">
        <v>0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D58" s="13">
        <f>0.5*Nobelness!B58/Nobelness!B$2+B58</f>
        <v>0</v>
      </c>
      <c r="BE58" s="13">
        <f>0.5*Nobelness!C58/Nobelness!C$2+C58</f>
        <v>0</v>
      </c>
      <c r="BF58" s="13">
        <f>0.5*Nobelness!D58/Nobelness!D$2+D58</f>
        <v>0</v>
      </c>
      <c r="BG58" s="13">
        <f>0.5*Nobelness!E58/Nobelness!E$2+E58</f>
        <v>1</v>
      </c>
      <c r="BH58" s="13">
        <f>0.5*Nobelness!F58/Nobelness!F$2+F58</f>
        <v>1</v>
      </c>
      <c r="BI58" s="13">
        <f>0.5*Nobelness!G58/Nobelness!G$2+G58</f>
        <v>1</v>
      </c>
      <c r="BJ58" s="13">
        <f>0.5*Nobelness!H58/Nobelness!H$2+H58</f>
        <v>1</v>
      </c>
      <c r="BK58" s="13">
        <f>0.5*Nobelness!I58/Nobelness!I$2+I58</f>
        <v>1</v>
      </c>
      <c r="BL58" s="13">
        <f>0.5*Nobelness!J58/Nobelness!J$2+J58</f>
        <v>1</v>
      </c>
      <c r="BM58" s="13">
        <f>0.5*Nobelness!K58/Nobelness!K$2+K58</f>
        <v>1</v>
      </c>
      <c r="BN58" s="13">
        <f>0.5*Nobelness!L58/Nobelness!L$2+L58</f>
        <v>1</v>
      </c>
      <c r="BO58" s="13">
        <f>0.5*Nobelness!M58/Nobelness!M$2+M58</f>
        <v>1</v>
      </c>
      <c r="BP58" s="13">
        <f>0.5*Nobelness!N58/Nobelness!N$2+N58</f>
        <v>1</v>
      </c>
      <c r="BQ58" s="13">
        <f>0.5*Nobelness!O58/Nobelness!O$2+O58</f>
        <v>1</v>
      </c>
      <c r="BR58" s="13">
        <f>0.5*Nobelness!P58/Nobelness!P$2+P58</f>
        <v>1</v>
      </c>
      <c r="BS58" s="13">
        <f>0.5*Nobelness!Q58/Nobelness!Q$2+Q58</f>
        <v>1</v>
      </c>
      <c r="BT58" s="13">
        <f>0.5*Nobelness!R58/Nobelness!R$2+R58</f>
        <v>1</v>
      </c>
      <c r="BU58" s="13">
        <f>0.5*Nobelness!S58/Nobelness!S$2+S58</f>
        <v>1</v>
      </c>
      <c r="BV58" s="13">
        <f>0.5*Nobelness!T58/Nobelness!T$2+T58</f>
        <v>1</v>
      </c>
      <c r="BW58" s="13">
        <f>0.5*Nobelness!U58/Nobelness!U$2+U58</f>
        <v>1</v>
      </c>
      <c r="BX58" s="13">
        <f>0.5*Nobelness!V58/Nobelness!V$2+V58</f>
        <v>1</v>
      </c>
      <c r="BY58" s="13">
        <f>0.5*Nobelness!W58/Nobelness!W$2+W58</f>
        <v>1</v>
      </c>
      <c r="BZ58" s="13">
        <f>0.5*Nobelness!X58/Nobelness!X$2+X58</f>
        <v>1</v>
      </c>
      <c r="CA58" s="13">
        <f>0.5*Nobelness!Y58/Nobelness!Y$2+Y58</f>
        <v>1</v>
      </c>
      <c r="CB58" s="13">
        <f>0.5*Nobelness!Z58/Nobelness!Z$2+Z58</f>
        <v>1</v>
      </c>
      <c r="CC58" s="13">
        <f>0.5*Nobelness!AA58/Nobelness!AA$2+AA58</f>
        <v>1.375</v>
      </c>
      <c r="CD58" s="13">
        <f>0.5*Nobelness!AB58/Nobelness!AB$2+AB58</f>
        <v>1.3750000000000002</v>
      </c>
      <c r="CE58" s="13">
        <f>0.5*Nobelness!AC58/Nobelness!AC$2+AC58</f>
        <v>1.3749999999999998</v>
      </c>
      <c r="CF58" s="13">
        <f>0.5*Nobelness!AD58/Nobelness!AD$2+AD58</f>
        <v>1.375</v>
      </c>
      <c r="CG58" s="13">
        <f>0.5*Nobelness!AE58/Nobelness!AE$2+AE58</f>
        <v>1.3749999999999996</v>
      </c>
      <c r="CH58" s="13">
        <f>0.5*Nobelness!AF58/Nobelness!AF$2+AF58</f>
        <v>1.3749999999999996</v>
      </c>
      <c r="CI58" s="13">
        <f>0.5*Nobelness!AG58/Nobelness!AG$2+AG58</f>
        <v>1.3888888888888886</v>
      </c>
      <c r="CJ58" s="13">
        <f>0.5*Nobelness!AH58/Nobelness!AH$2+AH58</f>
        <v>1.3888888888888893</v>
      </c>
      <c r="CK58" s="13">
        <f>0.5*Nobelness!AI58/Nobelness!AI$2+AI58</f>
        <v>1.3888888888888891</v>
      </c>
      <c r="CL58" s="13">
        <f>0.5*Nobelness!AJ58/Nobelness!AJ$2+AJ58</f>
        <v>1.3888888888888897</v>
      </c>
      <c r="CM58" s="13">
        <f>0.5*Nobelness!AK58/Nobelness!AK$2+AK58</f>
        <v>1.3888888888888888</v>
      </c>
      <c r="CN58" s="13">
        <f>0.5*Nobelness!AL58/Nobelness!AL$2+AL58</f>
        <v>1.3888888888888884</v>
      </c>
      <c r="CO58" s="13">
        <f>0.5*Nobelness!AM58/Nobelness!AM$2+AM58</f>
        <v>1.388888888888888</v>
      </c>
      <c r="CP58" s="13">
        <f>0.5*Nobelness!AN58/Nobelness!AN$2+AN58</f>
        <v>1.9375000000000018</v>
      </c>
      <c r="CQ58" s="13">
        <f>0.5*Nobelness!AO58/Nobelness!AO$2+AO58</f>
        <v>1.9375</v>
      </c>
      <c r="CR58" s="13">
        <f>0.5*Nobelness!AP58/Nobelness!AP$2+AP58</f>
        <v>1.9375000000000009</v>
      </c>
      <c r="CS58" s="13">
        <f>0.5*Nobelness!AQ58/Nobelness!AQ$2+AQ58</f>
        <v>1.9375000000000009</v>
      </c>
      <c r="CT58" s="13">
        <f>0.5*Nobelness!AR58/Nobelness!AR$2+AR58</f>
        <v>1.8400000000000007</v>
      </c>
      <c r="CU58" s="13">
        <f>0.5*Nobelness!AS58/Nobelness!AS$2+AS58</f>
        <v>1.8400000000000016</v>
      </c>
      <c r="CV58" s="13">
        <f>0.5*Nobelness!AT58/Nobelness!AT$2+AT58</f>
        <v>1.7916666666666674</v>
      </c>
      <c r="CW58" s="13">
        <f>0.5*Nobelness!AU58/Nobelness!AU$2+AU58</f>
        <v>1.8444444444444446</v>
      </c>
      <c r="CX58" s="13">
        <f>0.5*Nobelness!AV58/Nobelness!AV$2+AV58</f>
        <v>1.8444444444444441</v>
      </c>
      <c r="CY58" s="13">
        <f>0.5*Nobelness!AW58/Nobelness!AW$2+AW58</f>
        <v>1.8444444444444446</v>
      </c>
      <c r="CZ58" s="13">
        <f>0.5*Nobelness!AX58/Nobelness!AX$2+AX58</f>
        <v>1.8444444444444454</v>
      </c>
      <c r="DA58" s="13">
        <f>0.5*Nobelness!AY58/Nobelness!AY$2+AY58</f>
        <v>1.8444444444444454</v>
      </c>
      <c r="DB58" s="13">
        <f>0.5*Nobelness!AZ58/Nobelness!AZ$2+AZ58</f>
        <v>1.9499999999999993</v>
      </c>
      <c r="DC58" s="13">
        <f>0.5*Nobelness!BA58/Nobelness!BA$2+BA58</f>
        <v>1.9499999999999993</v>
      </c>
      <c r="DD58" s="13">
        <f>0.5*Nobelness!BB58/Nobelness!BB$2+BB58</f>
        <v>1.9500000000000015</v>
      </c>
    </row>
    <row r="59" spans="1:108" x14ac:dyDescent="0.3">
      <c r="A59" t="s">
        <v>37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D59" s="13">
        <f>0.5*Nobelness!B59/Nobelness!B$2+B59</f>
        <v>0</v>
      </c>
      <c r="BE59" s="13">
        <f>0.5*Nobelness!C59/Nobelness!C$2+C59</f>
        <v>0</v>
      </c>
      <c r="BF59" s="13">
        <f>0.5*Nobelness!D59/Nobelness!D$2+D59</f>
        <v>0</v>
      </c>
      <c r="BG59" s="13">
        <f>0.5*Nobelness!E59/Nobelness!E$2+E59</f>
        <v>0.25</v>
      </c>
      <c r="BH59" s="13">
        <f>0.5*Nobelness!F59/Nobelness!F$2+F59</f>
        <v>0.25</v>
      </c>
      <c r="BI59" s="13">
        <f>0.5*Nobelness!G59/Nobelness!G$2+G59</f>
        <v>0.25</v>
      </c>
      <c r="BJ59" s="13">
        <f>0.5*Nobelness!H59/Nobelness!H$2+H59</f>
        <v>0.18750000000000047</v>
      </c>
      <c r="BK59" s="13">
        <f>0.5*Nobelness!I59/Nobelness!I$2+I59</f>
        <v>0.18749999999999967</v>
      </c>
      <c r="BL59" s="13">
        <f>0.5*Nobelness!J59/Nobelness!J$2+J59</f>
        <v>0.18750000000000039</v>
      </c>
      <c r="BM59" s="13">
        <f>0.5*Nobelness!K59/Nobelness!K$2+K59</f>
        <v>0.18750000000000044</v>
      </c>
      <c r="BN59" s="13">
        <f>0.5*Nobelness!L59/Nobelness!L$2+L59</f>
        <v>0.18750000000000014</v>
      </c>
      <c r="BO59" s="13">
        <f>0.5*Nobelness!M59/Nobelness!M$2+M59</f>
        <v>0.18749999999999961</v>
      </c>
      <c r="BP59" s="13">
        <f>0.5*Nobelness!N59/Nobelness!N$2+N59</f>
        <v>0.1875</v>
      </c>
      <c r="BQ59" s="13">
        <f>0.5*Nobelness!O59/Nobelness!O$2+O59</f>
        <v>0.18750000000000053</v>
      </c>
      <c r="BR59" s="13">
        <f>0.5*Nobelness!P59/Nobelness!P$2+P59</f>
        <v>0.18750000000000019</v>
      </c>
      <c r="BS59" s="13">
        <f>0.5*Nobelness!Q59/Nobelness!Q$2+Q59</f>
        <v>0.18749999999999939</v>
      </c>
      <c r="BT59" s="13">
        <f>0.5*Nobelness!R59/Nobelness!R$2+R59</f>
        <v>0.18750000000000003</v>
      </c>
      <c r="BU59" s="13">
        <f>0.5*Nobelness!S59/Nobelness!S$2+S59</f>
        <v>0.18749999999999983</v>
      </c>
      <c r="BV59" s="13">
        <f>0.5*Nobelness!T59/Nobelness!T$2+T59</f>
        <v>0.1875000000000005</v>
      </c>
      <c r="BW59" s="13">
        <f>0.5*Nobelness!U59/Nobelness!U$2+U59</f>
        <v>0.18750000000000031</v>
      </c>
      <c r="BX59" s="13">
        <f>0.5*Nobelness!V59/Nobelness!V$2+V59</f>
        <v>0.18750000000000025</v>
      </c>
      <c r="BY59" s="13">
        <f>0.5*Nobelness!W59/Nobelness!W$2+W59</f>
        <v>0.24999999999999936</v>
      </c>
      <c r="BZ59" s="13">
        <f>0.5*Nobelness!X59/Nobelness!X$2+X59</f>
        <v>0.25000000000000033</v>
      </c>
      <c r="CA59" s="13">
        <f>0.5*Nobelness!Y59/Nobelness!Y$2+Y59</f>
        <v>0.25000000000000072</v>
      </c>
      <c r="CB59" s="13">
        <f>0.5*Nobelness!Z59/Nobelness!Z$2+Z59</f>
        <v>0.24999999999999961</v>
      </c>
      <c r="CC59" s="13">
        <f>0.5*Nobelness!AA59/Nobelness!AA$2+AA59</f>
        <v>0.375</v>
      </c>
      <c r="CD59" s="13">
        <f>0.5*Nobelness!AB59/Nobelness!AB$2+AB59</f>
        <v>0.37500000000000028</v>
      </c>
      <c r="CE59" s="13">
        <f>0.5*Nobelness!AC59/Nobelness!AC$2+AC59</f>
        <v>0.37499999999999972</v>
      </c>
      <c r="CF59" s="13">
        <f>0.5*Nobelness!AD59/Nobelness!AD$2+AD59</f>
        <v>0.375</v>
      </c>
      <c r="CG59" s="13">
        <f>0.5*Nobelness!AE59/Nobelness!AE$2+AE59</f>
        <v>0.37499999999999967</v>
      </c>
      <c r="CH59" s="13">
        <f>0.5*Nobelness!AF59/Nobelness!AF$2+AF59</f>
        <v>0.37500000000000039</v>
      </c>
      <c r="CI59" s="13">
        <f>0.5*Nobelness!AG59/Nobelness!AG$2+AG59</f>
        <v>0.38888888888888867</v>
      </c>
      <c r="CJ59" s="13">
        <f>0.5*Nobelness!AH59/Nobelness!AH$2+AH59</f>
        <v>0.38888888888888928</v>
      </c>
      <c r="CK59" s="13">
        <f>0.5*Nobelness!AI59/Nobelness!AI$2+AI59</f>
        <v>0.38888888888888912</v>
      </c>
      <c r="CL59" s="13">
        <f>0.5*Nobelness!AJ59/Nobelness!AJ$2+AJ59</f>
        <v>0.38888888888888962</v>
      </c>
      <c r="CM59" s="13">
        <f>0.5*Nobelness!AK59/Nobelness!AK$2+AK59</f>
        <v>0.38888888888888878</v>
      </c>
      <c r="CN59" s="13">
        <f>0.5*Nobelness!AL59/Nobelness!AL$2+AL59</f>
        <v>0.38888888888888845</v>
      </c>
      <c r="CO59" s="13">
        <f>0.5*Nobelness!AM59/Nobelness!AM$2+AM59</f>
        <v>0.38888888888888801</v>
      </c>
      <c r="CP59" s="13">
        <f>0.5*Nobelness!AN59/Nobelness!AN$2+AN59</f>
        <v>0.52083333333333393</v>
      </c>
      <c r="CQ59" s="13">
        <f>0.5*Nobelness!AO59/Nobelness!AO$2+AO59</f>
        <v>0.52083333333333293</v>
      </c>
      <c r="CR59" s="13">
        <f>0.5*Nobelness!AP59/Nobelness!AP$2+AP59</f>
        <v>0.52083333333333381</v>
      </c>
      <c r="CS59" s="13">
        <f>0.5*Nobelness!AQ59/Nobelness!AQ$2+AQ59</f>
        <v>0.52083333333333304</v>
      </c>
      <c r="CT59" s="13">
        <f>0.5*Nobelness!AR59/Nobelness!AR$2+AR59</f>
        <v>0.46666666666666778</v>
      </c>
      <c r="CU59" s="13">
        <f>0.5*Nobelness!AS59/Nobelness!AS$2+AS59</f>
        <v>0.46666666666666773</v>
      </c>
      <c r="CV59" s="13">
        <f>0.5*Nobelness!AT59/Nobelness!AT$2+AT59</f>
        <v>0.43981481481481488</v>
      </c>
      <c r="CW59" s="13">
        <f>0.5*Nobelness!AU59/Nobelness!AU$2+AU59</f>
        <v>0.5</v>
      </c>
      <c r="CX59" s="13">
        <f>0.5*Nobelness!AV59/Nobelness!AV$2+AV59</f>
        <v>0.5</v>
      </c>
      <c r="CY59" s="13">
        <f>0.5*Nobelness!AW59/Nobelness!AW$2+AW59</f>
        <v>0.5</v>
      </c>
      <c r="CZ59" s="13">
        <f>0.5*Nobelness!AX59/Nobelness!AX$2+AX59</f>
        <v>0.5</v>
      </c>
      <c r="DA59" s="13">
        <f>0.5*Nobelness!AY59/Nobelness!AY$2+AY59</f>
        <v>0.5</v>
      </c>
      <c r="DB59" s="13">
        <f>0.5*Nobelness!AZ59/Nobelness!AZ$2+AZ59</f>
        <v>0.60317460317460303</v>
      </c>
      <c r="DC59" s="13">
        <f>0.5*Nobelness!BA59/Nobelness!BA$2+BA59</f>
        <v>0.60317460317460159</v>
      </c>
      <c r="DD59" s="13">
        <f>0.5*Nobelness!BB59/Nobelness!BB$2+BB59</f>
        <v>0.60317460317460447</v>
      </c>
    </row>
    <row r="60" spans="1:108" x14ac:dyDescent="0.3">
      <c r="A60" t="s">
        <v>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D60" s="13">
        <f>0.5*Nobelness!B60/Nobelness!B$2+B60</f>
        <v>0</v>
      </c>
      <c r="BE60" s="13">
        <f>0.5*Nobelness!C60/Nobelness!C$2+C60</f>
        <v>0</v>
      </c>
      <c r="BF60" s="13">
        <f>0.5*Nobelness!D60/Nobelness!D$2+D60</f>
        <v>0</v>
      </c>
      <c r="BG60" s="13">
        <f>0.5*Nobelness!E60/Nobelness!E$2+E60</f>
        <v>0.16666666666666624</v>
      </c>
      <c r="BH60" s="13">
        <f>0.5*Nobelness!F60/Nobelness!F$2+F60</f>
        <v>0.16666666666666655</v>
      </c>
      <c r="BI60" s="13">
        <f>0.5*Nobelness!G60/Nobelness!G$2+G60</f>
        <v>0.16666666666666655</v>
      </c>
      <c r="BJ60" s="13">
        <f>0.5*Nobelness!H60/Nobelness!H$2+H60</f>
        <v>0.12500000000000019</v>
      </c>
      <c r="BK60" s="13">
        <f>0.5*Nobelness!I60/Nobelness!I$2+I60</f>
        <v>0.12499999999999976</v>
      </c>
      <c r="BL60" s="13">
        <f>0.5*Nobelness!J60/Nobelness!J$2+J60</f>
        <v>0.12499999999999983</v>
      </c>
      <c r="BM60" s="13">
        <f>0.5*Nobelness!K60/Nobelness!K$2+K60</f>
        <v>0.12499999999999981</v>
      </c>
      <c r="BN60" s="13">
        <f>0.5*Nobelness!L60/Nobelness!L$2+L60</f>
        <v>0.12499999999999976</v>
      </c>
      <c r="BO60" s="13">
        <f>0.5*Nobelness!M60/Nobelness!M$2+M60</f>
        <v>0.12499999999999972</v>
      </c>
      <c r="BP60" s="13">
        <f>0.5*Nobelness!N60/Nobelness!N$2+N60</f>
        <v>0.125</v>
      </c>
      <c r="BQ60" s="13">
        <f>0.5*Nobelness!O60/Nobelness!O$2+O60</f>
        <v>0.12500000000000008</v>
      </c>
      <c r="BR60" s="13">
        <f>0.5*Nobelness!P60/Nobelness!P$2+P60</f>
        <v>0.12500000000000022</v>
      </c>
      <c r="BS60" s="13">
        <f>0.5*Nobelness!Q60/Nobelness!Q$2+Q60</f>
        <v>0.12499999999999993</v>
      </c>
      <c r="BT60" s="13">
        <f>0.5*Nobelness!R60/Nobelness!R$2+R60</f>
        <v>0.125</v>
      </c>
      <c r="BU60" s="13">
        <f>0.5*Nobelness!S60/Nobelness!S$2+S60</f>
        <v>0.12499999999999989</v>
      </c>
      <c r="BV60" s="13">
        <f>0.5*Nobelness!T60/Nobelness!T$2+T60</f>
        <v>0.12500000000000033</v>
      </c>
      <c r="BW60" s="13">
        <f>0.5*Nobelness!U60/Nobelness!U$2+U60</f>
        <v>0.12500000000000014</v>
      </c>
      <c r="BX60" s="13">
        <f>0.5*Nobelness!V60/Nobelness!V$2+V60</f>
        <v>0.12500000000000028</v>
      </c>
      <c r="BY60" s="13">
        <f>0.5*Nobelness!W60/Nobelness!W$2+W60</f>
        <v>0.18749999999999936</v>
      </c>
      <c r="BZ60" s="13">
        <f>0.5*Nobelness!X60/Nobelness!X$2+X60</f>
        <v>0.18750000000000033</v>
      </c>
      <c r="CA60" s="13">
        <f>0.5*Nobelness!Y60/Nobelness!Y$2+Y60</f>
        <v>0.18750000000000036</v>
      </c>
      <c r="CB60" s="13">
        <f>0.5*Nobelness!Z60/Nobelness!Z$2+Z60</f>
        <v>0.18749999999999942</v>
      </c>
      <c r="CC60" s="13">
        <f>0.5*Nobelness!AA60/Nobelness!AA$2+AA60</f>
        <v>0.28125000000000011</v>
      </c>
      <c r="CD60" s="13">
        <f>0.5*Nobelness!AB60/Nobelness!AB$2+AB60</f>
        <v>0.28124999999999994</v>
      </c>
      <c r="CE60" s="13">
        <f>0.5*Nobelness!AC60/Nobelness!AC$2+AC60</f>
        <v>0.28125000000000011</v>
      </c>
      <c r="CF60" s="13">
        <f>0.5*Nobelness!AD60/Nobelness!AD$2+AD60</f>
        <v>0.28125</v>
      </c>
      <c r="CG60" s="13">
        <f>0.5*Nobelness!AE60/Nobelness!AE$2+AE60</f>
        <v>0.28124999999999989</v>
      </c>
      <c r="CH60" s="13">
        <f>0.5*Nobelness!AF60/Nobelness!AF$2+AF60</f>
        <v>0.28124999999999972</v>
      </c>
      <c r="CI60" s="13">
        <f>0.5*Nobelness!AG60/Nobelness!AG$2+AG60</f>
        <v>0.29166666666666635</v>
      </c>
      <c r="CJ60" s="13">
        <f>0.5*Nobelness!AH60/Nobelness!AH$2+AH60</f>
        <v>0.29166666666666646</v>
      </c>
      <c r="CK60" s="13">
        <f>0.5*Nobelness!AI60/Nobelness!AI$2+AI60</f>
        <v>0.2916666666666668</v>
      </c>
      <c r="CL60" s="13">
        <f>0.5*Nobelness!AJ60/Nobelness!AJ$2+AJ60</f>
        <v>0.38888888888888962</v>
      </c>
      <c r="CM60" s="13">
        <f>0.5*Nobelness!AK60/Nobelness!AK$2+AK60</f>
        <v>0.38888888888888878</v>
      </c>
      <c r="CN60" s="13">
        <f>0.5*Nobelness!AL60/Nobelness!AL$2+AL60</f>
        <v>0.38888888888888845</v>
      </c>
      <c r="CO60" s="13">
        <f>0.5*Nobelness!AM60/Nobelness!AM$2+AM60</f>
        <v>0.38888888888888801</v>
      </c>
      <c r="CP60" s="13">
        <f>0.5*Nobelness!AN60/Nobelness!AN$2+AN60</f>
        <v>0.46875000000000089</v>
      </c>
      <c r="CQ60" s="13">
        <f>0.5*Nobelness!AO60/Nobelness!AO$2+AO60</f>
        <v>0.46875000000000006</v>
      </c>
      <c r="CR60" s="13">
        <f>0.5*Nobelness!AP60/Nobelness!AP$2+AP60</f>
        <v>0.4687500000000005</v>
      </c>
      <c r="CS60" s="13">
        <f>0.5*Nobelness!AQ60/Nobelness!AQ$2+AQ60</f>
        <v>0.46875000000000039</v>
      </c>
      <c r="CT60" s="13">
        <f>0.5*Nobelness!AR60/Nobelness!AR$2+AR60</f>
        <v>0.42000000000000037</v>
      </c>
      <c r="CU60" s="13">
        <f>0.5*Nobelness!AS60/Nobelness!AS$2+AS60</f>
        <v>0.42000000000000076</v>
      </c>
      <c r="CV60" s="13">
        <f>0.5*Nobelness!AT60/Nobelness!AT$2+AT60</f>
        <v>0.39583333333333365</v>
      </c>
      <c r="CW60" s="13">
        <f>0.5*Nobelness!AU60/Nobelness!AU$2+AU60</f>
        <v>0.44588122605363917</v>
      </c>
      <c r="CX60" s="13">
        <f>0.5*Nobelness!AV60/Nobelness!AV$2+AV60</f>
        <v>0.44588122605363956</v>
      </c>
      <c r="CY60" s="13">
        <f>0.5*Nobelness!AW60/Nobelness!AW$2+AW60</f>
        <v>0.44588122605364011</v>
      </c>
      <c r="CZ60" s="13">
        <f>0.5*Nobelness!AX60/Nobelness!AX$2+AX60</f>
        <v>0.44588122605363983</v>
      </c>
      <c r="DA60" s="13">
        <f>0.5*Nobelness!AY60/Nobelness!AY$2+AY60</f>
        <v>0.44588122605364006</v>
      </c>
      <c r="DB60" s="13">
        <f>0.5*Nobelness!AZ60/Nobelness!AZ$2+AZ60</f>
        <v>0.53437499999999971</v>
      </c>
      <c r="DC60" s="13">
        <f>0.5*Nobelness!BA60/Nobelness!BA$2+BA60</f>
        <v>0.53437500000000004</v>
      </c>
      <c r="DD60" s="13">
        <f>0.5*Nobelness!BB60/Nobelness!BB$2+BB60</f>
        <v>0.53437500000000049</v>
      </c>
    </row>
    <row r="61" spans="1:108" x14ac:dyDescent="0.3">
      <c r="A61" t="s">
        <v>39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D61" s="13">
        <f>0.5*Nobelness!B61/Nobelness!B$2+B61</f>
        <v>0</v>
      </c>
      <c r="BE61" s="13">
        <f>0.5*Nobelness!C61/Nobelness!C$2+C61</f>
        <v>0</v>
      </c>
      <c r="BF61" s="13">
        <f>0.5*Nobelness!D61/Nobelness!D$2+D61</f>
        <v>0</v>
      </c>
      <c r="BG61" s="13">
        <f>0.5*Nobelness!E61/Nobelness!E$2+E61</f>
        <v>0.125</v>
      </c>
      <c r="BH61" s="13">
        <f>0.5*Nobelness!F61/Nobelness!F$2+F61</f>
        <v>0.12499999999999982</v>
      </c>
      <c r="BI61" s="13">
        <f>0.5*Nobelness!G61/Nobelness!G$2+G61</f>
        <v>0.125</v>
      </c>
      <c r="BJ61" s="13">
        <f>0.5*Nobelness!H61/Nobelness!H$2+H61</f>
        <v>9.3750000000000236E-2</v>
      </c>
      <c r="BK61" s="13">
        <f>0.5*Nobelness!I61/Nobelness!I$2+I61</f>
        <v>9.3749999999999833E-2</v>
      </c>
      <c r="BL61" s="13">
        <f>0.5*Nobelness!J61/Nobelness!J$2+J61</f>
        <v>9.3749999999999889E-2</v>
      </c>
      <c r="BM61" s="13">
        <f>0.5*Nobelness!K61/Nobelness!K$2+K61</f>
        <v>9.3749999999999847E-2</v>
      </c>
      <c r="BN61" s="13">
        <f>0.5*Nobelness!L61/Nobelness!L$2+L61</f>
        <v>9.3750000000000069E-2</v>
      </c>
      <c r="BO61" s="13">
        <f>0.5*Nobelness!M61/Nobelness!M$2+M61</f>
        <v>9.3750000000000014E-2</v>
      </c>
      <c r="BP61" s="13">
        <f>0.5*Nobelness!N61/Nobelness!N$2+N61</f>
        <v>9.375E-2</v>
      </c>
      <c r="BQ61" s="13">
        <f>0.5*Nobelness!O61/Nobelness!O$2+O61</f>
        <v>9.3750000000000125E-2</v>
      </c>
      <c r="BR61" s="13">
        <f>0.5*Nobelness!P61/Nobelness!P$2+P61</f>
        <v>9.3750000000000097E-2</v>
      </c>
      <c r="BS61" s="13">
        <f>0.5*Nobelness!Q61/Nobelness!Q$2+Q61</f>
        <v>9.3749999999999861E-2</v>
      </c>
      <c r="BT61" s="13">
        <f>0.5*Nobelness!R61/Nobelness!R$2+R61</f>
        <v>9.3750000000000014E-2</v>
      </c>
      <c r="BU61" s="13">
        <f>0.5*Nobelness!S61/Nobelness!S$2+S61</f>
        <v>9.374999999999982E-2</v>
      </c>
      <c r="BV61" s="13">
        <f>0.5*Nobelness!T61/Nobelness!T$2+T61</f>
        <v>9.375000000000025E-2</v>
      </c>
      <c r="BW61" s="13">
        <f>0.5*Nobelness!U61/Nobelness!U$2+U61</f>
        <v>9.3750000000000153E-2</v>
      </c>
      <c r="BX61" s="13">
        <f>0.5*Nobelness!V61/Nobelness!V$2+V61</f>
        <v>9.3750000000000264E-2</v>
      </c>
      <c r="BY61" s="13">
        <f>0.5*Nobelness!W61/Nobelness!W$2+W61</f>
        <v>0.14999999999999969</v>
      </c>
      <c r="BZ61" s="13">
        <f>0.5*Nobelness!X61/Nobelness!X$2+X61</f>
        <v>0.15</v>
      </c>
      <c r="CA61" s="13">
        <f>0.5*Nobelness!Y61/Nobelness!Y$2+Y61</f>
        <v>0.15000000000000036</v>
      </c>
      <c r="CB61" s="13">
        <f>0.5*Nobelness!Z61/Nobelness!Z$2+Z61</f>
        <v>0.14999999999999961</v>
      </c>
      <c r="CC61" s="13">
        <f>0.5*Nobelness!AA61/Nobelness!AA$2+AA61</f>
        <v>0.22499999999999998</v>
      </c>
      <c r="CD61" s="13">
        <f>0.5*Nobelness!AB61/Nobelness!AB$2+AB61</f>
        <v>0.22500000000000014</v>
      </c>
      <c r="CE61" s="13">
        <f>0.5*Nobelness!AC61/Nobelness!AC$2+AC61</f>
        <v>0.22500000000000017</v>
      </c>
      <c r="CF61" s="13">
        <f>0.5*Nobelness!AD61/Nobelness!AD$2+AD61</f>
        <v>0.22499999999999973</v>
      </c>
      <c r="CG61" s="13">
        <f>0.5*Nobelness!AE61/Nobelness!AE$2+AE61</f>
        <v>0.22500000000000006</v>
      </c>
      <c r="CH61" s="13">
        <f>0.5*Nobelness!AF61/Nobelness!AF$2+AF61</f>
        <v>0.22500000000000023</v>
      </c>
      <c r="CI61" s="13">
        <f>0.5*Nobelness!AG61/Nobelness!AG$2+AG61</f>
        <v>0.23333333333333309</v>
      </c>
      <c r="CJ61" s="13">
        <f>0.5*Nobelness!AH61/Nobelness!AH$2+AH61</f>
        <v>0.23333333333333373</v>
      </c>
      <c r="CK61" s="13">
        <f>0.5*Nobelness!AI61/Nobelness!AI$2+AI61</f>
        <v>0.23333333333333348</v>
      </c>
      <c r="CL61" s="13">
        <f>0.5*Nobelness!AJ61/Nobelness!AJ$2+AJ61</f>
        <v>0.31111111111111189</v>
      </c>
      <c r="CM61" s="13">
        <f>0.5*Nobelness!AK61/Nobelness!AK$2+AK61</f>
        <v>0.31111111111111167</v>
      </c>
      <c r="CN61" s="13">
        <f>0.5*Nobelness!AL61/Nobelness!AL$2+AL61</f>
        <v>0.3111111111111115</v>
      </c>
      <c r="CO61" s="13">
        <f>0.5*Nobelness!AM61/Nobelness!AM$2+AM61</f>
        <v>0.31111111111111145</v>
      </c>
      <c r="CP61" s="13">
        <f>0.5*Nobelness!AN61/Nobelness!AN$2+AN61</f>
        <v>0.375</v>
      </c>
      <c r="CQ61" s="13">
        <f>0.5*Nobelness!AO61/Nobelness!AO$2+AO61</f>
        <v>0.37500000000000028</v>
      </c>
      <c r="CR61" s="13">
        <f>0.5*Nobelness!AP61/Nobelness!AP$2+AP61</f>
        <v>0.37500000000000061</v>
      </c>
      <c r="CS61" s="13">
        <f>0.5*Nobelness!AQ61/Nobelness!AQ$2+AQ61</f>
        <v>0.37500000000000033</v>
      </c>
      <c r="CT61" s="13">
        <f>0.5*Nobelness!AR61/Nobelness!AR$2+AR61</f>
        <v>0.3360000000000003</v>
      </c>
      <c r="CU61" s="13">
        <f>0.5*Nobelness!AS61/Nobelness!AS$2+AS61</f>
        <v>0.33600000000000119</v>
      </c>
      <c r="CV61" s="13">
        <f>0.5*Nobelness!AT61/Nobelness!AT$2+AT61</f>
        <v>0.31666666666666665</v>
      </c>
      <c r="CW61" s="13">
        <f>0.5*Nobelness!AU61/Nobelness!AU$2+AU61</f>
        <v>0.35918209876543222</v>
      </c>
      <c r="CX61" s="13">
        <f>0.5*Nobelness!AV61/Nobelness!AV$2+AV61</f>
        <v>0.3591820987654315</v>
      </c>
      <c r="CY61" s="13">
        <f>0.5*Nobelness!AW61/Nobelness!AW$2+AW61</f>
        <v>0.35918209876543167</v>
      </c>
      <c r="CZ61" s="13">
        <f>0.5*Nobelness!AX61/Nobelness!AX$2+AX61</f>
        <v>0.35918209876543172</v>
      </c>
      <c r="DA61" s="13">
        <f>0.5*Nobelness!AY61/Nobelness!AY$2+AY61</f>
        <v>0.35918209876543233</v>
      </c>
      <c r="DB61" s="13">
        <f>0.5*Nobelness!AZ61/Nobelness!AZ$2+AZ61</f>
        <v>0.43622448979591788</v>
      </c>
      <c r="DC61" s="13">
        <f>0.5*Nobelness!BA61/Nobelness!BA$2+BA61</f>
        <v>0.43622448979591855</v>
      </c>
      <c r="DD61" s="13">
        <f>0.5*Nobelness!BB61/Nobelness!BB$2+BB61</f>
        <v>0.43622448979591993</v>
      </c>
    </row>
    <row r="62" spans="1:108" x14ac:dyDescent="0.3">
      <c r="A62" t="s">
        <v>45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D62" s="13">
        <f>0.5*Nobelness!B62/Nobelness!B$2+B62</f>
        <v>0</v>
      </c>
      <c r="BE62" s="13">
        <f>0.5*Nobelness!C62/Nobelness!C$2+C62</f>
        <v>0</v>
      </c>
      <c r="BF62" s="13">
        <f>0.5*Nobelness!D62/Nobelness!D$2+D62</f>
        <v>0</v>
      </c>
      <c r="BG62" s="13">
        <f>0.5*Nobelness!E62/Nobelness!E$2+E62</f>
        <v>0.5</v>
      </c>
      <c r="BH62" s="13">
        <f>0.5*Nobelness!F62/Nobelness!F$2+F62</f>
        <v>0.5</v>
      </c>
      <c r="BI62" s="13">
        <f>0.5*Nobelness!G62/Nobelness!G$2+G62</f>
        <v>1.5</v>
      </c>
      <c r="BJ62" s="13">
        <f>0.5*Nobelness!H62/Nobelness!H$2+H62</f>
        <v>1.3750000000000009</v>
      </c>
      <c r="BK62" s="13">
        <f>0.5*Nobelness!I62/Nobelness!I$2+I62</f>
        <v>1.3749999999999993</v>
      </c>
      <c r="BL62" s="13">
        <f>0.5*Nobelness!J62/Nobelness!J$2+J62</f>
        <v>1.3750000000000002</v>
      </c>
      <c r="BM62" s="13">
        <f>0.5*Nobelness!K62/Nobelness!K$2+K62</f>
        <v>1.3750000000000002</v>
      </c>
      <c r="BN62" s="13">
        <f>0.5*Nobelness!L62/Nobelness!L$2+L62</f>
        <v>1.3750000000000002</v>
      </c>
      <c r="BO62" s="13">
        <f>0.5*Nobelness!M62/Nobelness!M$2+M62</f>
        <v>1.3750000000000002</v>
      </c>
      <c r="BP62" s="13">
        <f>0.5*Nobelness!N62/Nobelness!N$2+N62</f>
        <v>1.375</v>
      </c>
      <c r="BQ62" s="13">
        <f>0.5*Nobelness!O62/Nobelness!O$2+O62</f>
        <v>1.3749999999999996</v>
      </c>
      <c r="BR62" s="13">
        <f>0.5*Nobelness!P62/Nobelness!P$2+P62</f>
        <v>1.3750000000000004</v>
      </c>
      <c r="BS62" s="13">
        <f>0.5*Nobelness!Q62/Nobelness!Q$2+Q62</f>
        <v>1.3749999999999987</v>
      </c>
      <c r="BT62" s="13">
        <f>0.5*Nobelness!R62/Nobelness!R$2+R62</f>
        <v>1.375</v>
      </c>
      <c r="BU62" s="13">
        <f>0.5*Nobelness!S62/Nobelness!S$2+S62</f>
        <v>1.3750000000000004</v>
      </c>
      <c r="BV62" s="13">
        <f>0.5*Nobelness!T62/Nobelness!T$2+T62</f>
        <v>1.3750000000000004</v>
      </c>
      <c r="BW62" s="13">
        <f>0.5*Nobelness!U62/Nobelness!U$2+U62</f>
        <v>1.3750000000000007</v>
      </c>
      <c r="BX62" s="13">
        <f>0.5*Nobelness!V62/Nobelness!V$2+V62</f>
        <v>1.375</v>
      </c>
      <c r="BY62" s="13">
        <f>0.5*Nobelness!W62/Nobelness!W$2+W62</f>
        <v>1.375</v>
      </c>
      <c r="BZ62" s="13">
        <f>0.5*Nobelness!X62/Nobelness!X$2+X62</f>
        <v>1.375</v>
      </c>
      <c r="CA62" s="13">
        <f>0.5*Nobelness!Y62/Nobelness!Y$2+Y62</f>
        <v>1.375</v>
      </c>
      <c r="CB62" s="13">
        <f>0.5*Nobelness!Z62/Nobelness!Z$2+Z62</f>
        <v>1.3749999999999991</v>
      </c>
      <c r="CC62" s="13">
        <f>0.5*Nobelness!AA62/Nobelness!AA$2+AA62</f>
        <v>1.375</v>
      </c>
      <c r="CD62" s="13">
        <f>0.5*Nobelness!AB62/Nobelness!AB$2+AB62</f>
        <v>1.3750000000000002</v>
      </c>
      <c r="CE62" s="13">
        <f>0.5*Nobelness!AC62/Nobelness!AC$2+AC62</f>
        <v>1.3749999999999998</v>
      </c>
      <c r="CF62" s="13">
        <f>0.5*Nobelness!AD62/Nobelness!AD$2+AD62</f>
        <v>1.375</v>
      </c>
      <c r="CG62" s="13">
        <f>0.5*Nobelness!AE62/Nobelness!AE$2+AE62</f>
        <v>1.3749999999999996</v>
      </c>
      <c r="CH62" s="13">
        <f>0.5*Nobelness!AF62/Nobelness!AF$2+AF62</f>
        <v>1.3749999999999996</v>
      </c>
      <c r="CI62" s="13">
        <f>0.5*Nobelness!AG62/Nobelness!AG$2+AG62</f>
        <v>1.3888888888888886</v>
      </c>
      <c r="CJ62" s="13">
        <f>0.5*Nobelness!AH62/Nobelness!AH$2+AH62</f>
        <v>1.3888888888888893</v>
      </c>
      <c r="CK62" s="13">
        <f>0.5*Nobelness!AI62/Nobelness!AI$2+AI62</f>
        <v>1.3888888888888891</v>
      </c>
      <c r="CL62" s="13">
        <f>0.5*Nobelness!AJ62/Nobelness!AJ$2+AJ62</f>
        <v>1.3888888888888897</v>
      </c>
      <c r="CM62" s="13">
        <f>0.5*Nobelness!AK62/Nobelness!AK$2+AK62</f>
        <v>1.3888888888888888</v>
      </c>
      <c r="CN62" s="13">
        <f>0.5*Nobelness!AL62/Nobelness!AL$2+AL62</f>
        <v>1.3888888888888884</v>
      </c>
      <c r="CO62" s="13">
        <f>0.5*Nobelness!AM62/Nobelness!AM$2+AM62</f>
        <v>1.388888888888888</v>
      </c>
      <c r="CP62" s="13">
        <f>0.5*Nobelness!AN62/Nobelness!AN$2+AN62</f>
        <v>1.3125000000000004</v>
      </c>
      <c r="CQ62" s="13">
        <f>0.5*Nobelness!AO62/Nobelness!AO$2+AO62</f>
        <v>1.3125000000000004</v>
      </c>
      <c r="CR62" s="13">
        <f>0.5*Nobelness!AP62/Nobelness!AP$2+AP62</f>
        <v>1.3125000000000002</v>
      </c>
      <c r="CS62" s="13">
        <f>0.5*Nobelness!AQ62/Nobelness!AQ$2+AQ62</f>
        <v>1.3124999999999998</v>
      </c>
      <c r="CT62" s="13">
        <f>0.5*Nobelness!AR62/Nobelness!AR$2+AR62</f>
        <v>1.2800000000000007</v>
      </c>
      <c r="CU62" s="13">
        <f>0.5*Nobelness!AS62/Nobelness!AS$2+AS62</f>
        <v>1.28</v>
      </c>
      <c r="CV62" s="13">
        <f>0.5*Nobelness!AT62/Nobelness!AT$2+AT62</f>
        <v>1.2638888888888886</v>
      </c>
      <c r="CW62" s="13">
        <f>0.5*Nobelness!AU62/Nobelness!AU$2+AU62</f>
        <v>1.2638888888888882</v>
      </c>
      <c r="CX62" s="13">
        <f>0.5*Nobelness!AV62/Nobelness!AV$2+AV62</f>
        <v>1.2638888888888891</v>
      </c>
      <c r="CY62" s="13">
        <f>0.5*Nobelness!AW62/Nobelness!AW$2+AW62</f>
        <v>1.2638888888888888</v>
      </c>
      <c r="CZ62" s="13">
        <f>0.5*Nobelness!AX62/Nobelness!AX$2+AX62</f>
        <v>1.2638888888888897</v>
      </c>
      <c r="DA62" s="13">
        <f>0.5*Nobelness!AY62/Nobelness!AY$2+AY62</f>
        <v>1.2638888888888893</v>
      </c>
      <c r="DB62" s="13">
        <f>0.5*Nobelness!AZ62/Nobelness!AZ$2+AZ62</f>
        <v>1.2638888888888888</v>
      </c>
      <c r="DC62" s="13">
        <f>0.5*Nobelness!BA62/Nobelness!BA$2+BA62</f>
        <v>1.2638888888888886</v>
      </c>
      <c r="DD62" s="13">
        <f>0.5*Nobelness!BB62/Nobelness!BB$2+BB62</f>
        <v>1.2638888888888902</v>
      </c>
    </row>
    <row r="63" spans="1:108" x14ac:dyDescent="0.3">
      <c r="A63" t="s">
        <v>46</v>
      </c>
      <c r="B63">
        <v>0</v>
      </c>
      <c r="C63">
        <v>0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D63" s="13">
        <f>0.5*Nobelness!B63/Nobelness!B$2+B63</f>
        <v>0</v>
      </c>
      <c r="BE63" s="13">
        <f>0.5*Nobelness!C63/Nobelness!C$2+C63</f>
        <v>0</v>
      </c>
      <c r="BF63" s="13">
        <f>0.5*Nobelness!D63/Nobelness!D$2+D63</f>
        <v>0</v>
      </c>
      <c r="BG63" s="13">
        <f>0.5*Nobelness!E63/Nobelness!E$2+E63</f>
        <v>1</v>
      </c>
      <c r="BH63" s="13">
        <f>0.5*Nobelness!F63/Nobelness!F$2+F63</f>
        <v>1</v>
      </c>
      <c r="BI63" s="13">
        <f>0.5*Nobelness!G63/Nobelness!G$2+G63</f>
        <v>1</v>
      </c>
      <c r="BJ63" s="13">
        <f>0.5*Nobelness!H63/Nobelness!H$2+H63</f>
        <v>1</v>
      </c>
      <c r="BK63" s="13">
        <f>0.5*Nobelness!I63/Nobelness!I$2+I63</f>
        <v>1</v>
      </c>
      <c r="BL63" s="13">
        <f>0.5*Nobelness!J63/Nobelness!J$2+J63</f>
        <v>1</v>
      </c>
      <c r="BM63" s="13">
        <f>0.5*Nobelness!K63/Nobelness!K$2+K63</f>
        <v>1</v>
      </c>
      <c r="BN63" s="13">
        <f>0.5*Nobelness!L63/Nobelness!L$2+L63</f>
        <v>1</v>
      </c>
      <c r="BO63" s="13">
        <f>0.5*Nobelness!M63/Nobelness!M$2+M63</f>
        <v>1</v>
      </c>
      <c r="BP63" s="13">
        <f>0.5*Nobelness!N63/Nobelness!N$2+N63</f>
        <v>1</v>
      </c>
      <c r="BQ63" s="13">
        <f>0.5*Nobelness!O63/Nobelness!O$2+O63</f>
        <v>1</v>
      </c>
      <c r="BR63" s="13">
        <f>0.5*Nobelness!P63/Nobelness!P$2+P63</f>
        <v>1</v>
      </c>
      <c r="BS63" s="13">
        <f>0.5*Nobelness!Q63/Nobelness!Q$2+Q63</f>
        <v>1</v>
      </c>
      <c r="BT63" s="13">
        <f>0.5*Nobelness!R63/Nobelness!R$2+R63</f>
        <v>1</v>
      </c>
      <c r="BU63" s="13">
        <f>0.5*Nobelness!S63/Nobelness!S$2+S63</f>
        <v>1</v>
      </c>
      <c r="BV63" s="13">
        <f>0.5*Nobelness!T63/Nobelness!T$2+T63</f>
        <v>1</v>
      </c>
      <c r="BW63" s="13">
        <f>0.5*Nobelness!U63/Nobelness!U$2+U63</f>
        <v>1</v>
      </c>
      <c r="BX63" s="13">
        <f>0.5*Nobelness!V63/Nobelness!V$2+V63</f>
        <v>1</v>
      </c>
      <c r="BY63" s="13">
        <f>0.5*Nobelness!W63/Nobelness!W$2+W63</f>
        <v>1</v>
      </c>
      <c r="BZ63" s="13">
        <f>0.5*Nobelness!X63/Nobelness!X$2+X63</f>
        <v>1</v>
      </c>
      <c r="CA63" s="13">
        <f>0.5*Nobelness!Y63/Nobelness!Y$2+Y63</f>
        <v>1</v>
      </c>
      <c r="CB63" s="13">
        <f>0.5*Nobelness!Z63/Nobelness!Z$2+Z63</f>
        <v>1</v>
      </c>
      <c r="CC63" s="13">
        <f>0.5*Nobelness!AA63/Nobelness!AA$2+AA63</f>
        <v>1</v>
      </c>
      <c r="CD63" s="13">
        <f>0.5*Nobelness!AB63/Nobelness!AB$2+AB63</f>
        <v>1</v>
      </c>
      <c r="CE63" s="13">
        <f>0.5*Nobelness!AC63/Nobelness!AC$2+AC63</f>
        <v>1</v>
      </c>
      <c r="CF63" s="13">
        <f>0.5*Nobelness!AD63/Nobelness!AD$2+AD63</f>
        <v>1</v>
      </c>
      <c r="CG63" s="13">
        <f>0.5*Nobelness!AE63/Nobelness!AE$2+AE63</f>
        <v>1</v>
      </c>
      <c r="CH63" s="13">
        <f>0.5*Nobelness!AF63/Nobelness!AF$2+AF63</f>
        <v>1</v>
      </c>
      <c r="CI63" s="13">
        <f>0.5*Nobelness!AG63/Nobelness!AG$2+AG63</f>
        <v>1</v>
      </c>
      <c r="CJ63" s="13">
        <f>0.5*Nobelness!AH63/Nobelness!AH$2+AH63</f>
        <v>1</v>
      </c>
      <c r="CK63" s="13">
        <f>0.5*Nobelness!AI63/Nobelness!AI$2+AI63</f>
        <v>1</v>
      </c>
      <c r="CL63" s="13">
        <f>0.5*Nobelness!AJ63/Nobelness!AJ$2+AJ63</f>
        <v>1</v>
      </c>
      <c r="CM63" s="13">
        <f>0.5*Nobelness!AK63/Nobelness!AK$2+AK63</f>
        <v>1</v>
      </c>
      <c r="CN63" s="13">
        <f>0.5*Nobelness!AL63/Nobelness!AL$2+AL63</f>
        <v>1</v>
      </c>
      <c r="CO63" s="13">
        <f>0.5*Nobelness!AM63/Nobelness!AM$2+AM63</f>
        <v>1</v>
      </c>
      <c r="CP63" s="13">
        <f>0.5*Nobelness!AN63/Nobelness!AN$2+AN63</f>
        <v>1</v>
      </c>
      <c r="CQ63" s="13">
        <f>0.5*Nobelness!AO63/Nobelness!AO$2+AO63</f>
        <v>1</v>
      </c>
      <c r="CR63" s="13">
        <f>0.5*Nobelness!AP63/Nobelness!AP$2+AP63</f>
        <v>1</v>
      </c>
      <c r="CS63" s="13">
        <f>0.5*Nobelness!AQ63/Nobelness!AQ$2+AQ63</f>
        <v>1</v>
      </c>
      <c r="CT63" s="13">
        <f>0.5*Nobelness!AR63/Nobelness!AR$2+AR63</f>
        <v>1</v>
      </c>
      <c r="CU63" s="13">
        <f>0.5*Nobelness!AS63/Nobelness!AS$2+AS63</f>
        <v>1</v>
      </c>
      <c r="CV63" s="13">
        <f>0.5*Nobelness!AT63/Nobelness!AT$2+AT63</f>
        <v>1</v>
      </c>
      <c r="CW63" s="13">
        <f>0.5*Nobelness!AU63/Nobelness!AU$2+AU63</f>
        <v>1</v>
      </c>
      <c r="CX63" s="13">
        <f>0.5*Nobelness!AV63/Nobelness!AV$2+AV63</f>
        <v>1</v>
      </c>
      <c r="CY63" s="13">
        <f>0.5*Nobelness!AW63/Nobelness!AW$2+AW63</f>
        <v>1</v>
      </c>
      <c r="CZ63" s="13">
        <f>0.5*Nobelness!AX63/Nobelness!AX$2+AX63</f>
        <v>1</v>
      </c>
      <c r="DA63" s="13">
        <f>0.5*Nobelness!AY63/Nobelness!AY$2+AY63</f>
        <v>1</v>
      </c>
      <c r="DB63" s="13">
        <f>0.5*Nobelness!AZ63/Nobelness!AZ$2+AZ63</f>
        <v>1</v>
      </c>
      <c r="DC63" s="13">
        <f>0.5*Nobelness!BA63/Nobelness!BA$2+BA63</f>
        <v>1</v>
      </c>
      <c r="DD63" s="13">
        <f>0.5*Nobelness!BB63/Nobelness!BB$2+BB63</f>
        <v>1</v>
      </c>
    </row>
    <row r="64" spans="1:108" x14ac:dyDescent="0.3">
      <c r="A64" t="s">
        <v>47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D64" s="13">
        <f>0.5*Nobelness!B64/Nobelness!B$2+B64</f>
        <v>0</v>
      </c>
      <c r="BE64" s="13">
        <f>0.5*Nobelness!C64/Nobelness!C$2+C64</f>
        <v>0</v>
      </c>
      <c r="BF64" s="13">
        <f>0.5*Nobelness!D64/Nobelness!D$2+D64</f>
        <v>0</v>
      </c>
      <c r="BG64" s="13">
        <f>0.5*Nobelness!E64/Nobelness!E$2+E64</f>
        <v>0.5</v>
      </c>
      <c r="BH64" s="13">
        <f>0.5*Nobelness!F64/Nobelness!F$2+F64</f>
        <v>0.5</v>
      </c>
      <c r="BI64" s="13">
        <f>0.5*Nobelness!G64/Nobelness!G$2+G64</f>
        <v>0.5</v>
      </c>
      <c r="BJ64" s="13">
        <f>0.5*Nobelness!H64/Nobelness!H$2+H64</f>
        <v>0.37500000000000094</v>
      </c>
      <c r="BK64" s="13">
        <f>0.5*Nobelness!I64/Nobelness!I$2+I64</f>
        <v>0.37499999999999933</v>
      </c>
      <c r="BL64" s="13">
        <f>0.5*Nobelness!J64/Nobelness!J$2+J64</f>
        <v>0.37500000000000017</v>
      </c>
      <c r="BM64" s="13">
        <f>0.5*Nobelness!K64/Nobelness!K$2+K64</f>
        <v>0.37500000000000017</v>
      </c>
      <c r="BN64" s="13">
        <f>0.5*Nobelness!L64/Nobelness!L$2+L64</f>
        <v>0.37500000000000028</v>
      </c>
      <c r="BO64" s="13">
        <f>0.5*Nobelness!M64/Nobelness!M$2+M64</f>
        <v>0.37500000000000028</v>
      </c>
      <c r="BP64" s="13">
        <f>0.5*Nobelness!N64/Nobelness!N$2+N64</f>
        <v>0.375</v>
      </c>
      <c r="BQ64" s="13">
        <f>0.5*Nobelness!O64/Nobelness!O$2+O64</f>
        <v>0.37499999999999967</v>
      </c>
      <c r="BR64" s="13">
        <f>0.5*Nobelness!P64/Nobelness!P$2+P64</f>
        <v>0.37500000000000039</v>
      </c>
      <c r="BS64" s="13">
        <f>0.5*Nobelness!Q64/Nobelness!Q$2+Q64</f>
        <v>0.37499999999999878</v>
      </c>
      <c r="BT64" s="13">
        <f>0.5*Nobelness!R64/Nobelness!R$2+R64</f>
        <v>0.5</v>
      </c>
      <c r="BU64" s="13">
        <f>0.5*Nobelness!S64/Nobelness!S$2+S64</f>
        <v>0.5</v>
      </c>
      <c r="BV64" s="13">
        <f>0.5*Nobelness!T64/Nobelness!T$2+T64</f>
        <v>0.5</v>
      </c>
      <c r="BW64" s="13">
        <f>0.5*Nobelness!U64/Nobelness!U$2+U64</f>
        <v>0.5</v>
      </c>
      <c r="BX64" s="13">
        <f>0.5*Nobelness!V64/Nobelness!V$2+V64</f>
        <v>0.5</v>
      </c>
      <c r="BY64" s="13">
        <f>0.5*Nobelness!W64/Nobelness!W$2+W64</f>
        <v>0.5</v>
      </c>
      <c r="BZ64" s="13">
        <f>0.5*Nobelness!X64/Nobelness!X$2+X64</f>
        <v>0.5</v>
      </c>
      <c r="CA64" s="13">
        <f>0.5*Nobelness!Y64/Nobelness!Y$2+Y64</f>
        <v>0.5</v>
      </c>
      <c r="CB64" s="13">
        <f>0.5*Nobelness!Z64/Nobelness!Z$2+Z64</f>
        <v>0.5</v>
      </c>
      <c r="CC64" s="13">
        <f>0.5*Nobelness!AA64/Nobelness!AA$2+AA64</f>
        <v>0.5</v>
      </c>
      <c r="CD64" s="13">
        <f>0.5*Nobelness!AB64/Nobelness!AB$2+AB64</f>
        <v>0.5</v>
      </c>
      <c r="CE64" s="13">
        <f>0.5*Nobelness!AC64/Nobelness!AC$2+AC64</f>
        <v>0.5</v>
      </c>
      <c r="CF64" s="13">
        <f>0.5*Nobelness!AD64/Nobelness!AD$2+AD64</f>
        <v>0.5</v>
      </c>
      <c r="CG64" s="13">
        <f>0.5*Nobelness!AE64/Nobelness!AE$2+AE64</f>
        <v>0.67500000000000204</v>
      </c>
      <c r="CH64" s="13">
        <f>0.5*Nobelness!AF64/Nobelness!AF$2+AF64</f>
        <v>0.67499999999999993</v>
      </c>
      <c r="CI64" s="13">
        <f>0.5*Nobelness!AG64/Nobelness!AG$2+AG64</f>
        <v>0.7</v>
      </c>
      <c r="CJ64" s="13">
        <f>0.5*Nobelness!AH64/Nobelness!AH$2+AH64</f>
        <v>0.88888888888888928</v>
      </c>
      <c r="CK64" s="13">
        <f>0.5*Nobelness!AI64/Nobelness!AI$2+AI64</f>
        <v>0.88888888888888917</v>
      </c>
      <c r="CL64" s="13">
        <f>0.5*Nobelness!AJ64/Nobelness!AJ$2+AJ64</f>
        <v>0.88888888888888951</v>
      </c>
      <c r="CM64" s="13">
        <f>0.5*Nobelness!AK64/Nobelness!AK$2+AK64</f>
        <v>0.88888888888888984</v>
      </c>
      <c r="CN64" s="13">
        <f>0.5*Nobelness!AL64/Nobelness!AL$2+AL64</f>
        <v>0.88888888888888851</v>
      </c>
      <c r="CO64" s="13">
        <f>0.5*Nobelness!AM64/Nobelness!AM$2+AM64</f>
        <v>0.88888888888888795</v>
      </c>
      <c r="CP64" s="13">
        <f>0.5*Nobelness!AN64/Nobelness!AN$2+AN64</f>
        <v>0.71428571428571519</v>
      </c>
      <c r="CQ64" s="13">
        <f>0.5*Nobelness!AO64/Nobelness!AO$2+AO64</f>
        <v>0.71428571428571408</v>
      </c>
      <c r="CR64" s="13">
        <f>0.5*Nobelness!AP64/Nobelness!AP$2+AP64</f>
        <v>0.71428571428571408</v>
      </c>
      <c r="CS64" s="13">
        <f>0.5*Nobelness!AQ64/Nobelness!AQ$2+AQ64</f>
        <v>0.71428571428571419</v>
      </c>
      <c r="CT64" s="13">
        <f>0.5*Nobelness!AR64/Nobelness!AR$2+AR64</f>
        <v>0.64000000000000101</v>
      </c>
      <c r="CU64" s="13">
        <f>0.5*Nobelness!AS64/Nobelness!AS$2+AS64</f>
        <v>0.64000000000000079</v>
      </c>
      <c r="CV64" s="13">
        <f>0.5*Nobelness!AT64/Nobelness!AT$2+AT64</f>
        <v>0.65972222222222232</v>
      </c>
      <c r="CW64" s="13">
        <f>0.5*Nobelness!AU64/Nobelness!AU$2+AU64</f>
        <v>0.6597222222222221</v>
      </c>
      <c r="CX64" s="13">
        <f>0.5*Nobelness!AV64/Nobelness!AV$2+AV64</f>
        <v>0.65972222222222132</v>
      </c>
      <c r="CY64" s="13">
        <f>0.5*Nobelness!AW64/Nobelness!AW$2+AW64</f>
        <v>0.6597222222222221</v>
      </c>
      <c r="CZ64" s="13">
        <f>0.5*Nobelness!AX64/Nobelness!AX$2+AX64</f>
        <v>0.65972222222222243</v>
      </c>
      <c r="DA64" s="13">
        <f>0.5*Nobelness!AY64/Nobelness!AY$2+AY64</f>
        <v>0.67857142857142894</v>
      </c>
      <c r="DB64" s="13">
        <f>0.5*Nobelness!AZ64/Nobelness!AZ$2+AZ64</f>
        <v>0.61574074074074026</v>
      </c>
      <c r="DC64" s="13">
        <f>0.5*Nobelness!BA64/Nobelness!BA$2+BA64</f>
        <v>0.6157407407407397</v>
      </c>
      <c r="DD64" s="13">
        <f>0.5*Nobelness!BB64/Nobelness!BB$2+BB64</f>
        <v>0.73302469135802639</v>
      </c>
    </row>
    <row r="65" spans="1:108" x14ac:dyDescent="0.3">
      <c r="A65" t="s">
        <v>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D65" s="13">
        <f>0.5*Nobelness!B65/Nobelness!B$2+B65</f>
        <v>0</v>
      </c>
      <c r="BE65" s="13">
        <f>0.5*Nobelness!C65/Nobelness!C$2+C65</f>
        <v>0</v>
      </c>
      <c r="BF65" s="13">
        <f>0.5*Nobelness!D65/Nobelness!D$2+D65</f>
        <v>0</v>
      </c>
      <c r="BG65" s="13">
        <f>0.5*Nobelness!E65/Nobelness!E$2+E65</f>
        <v>0.25</v>
      </c>
      <c r="BH65" s="13">
        <f>0.5*Nobelness!F65/Nobelness!F$2+F65</f>
        <v>0.25</v>
      </c>
      <c r="BI65" s="13">
        <f>0.5*Nobelness!G65/Nobelness!G$2+G65</f>
        <v>0.25</v>
      </c>
      <c r="BJ65" s="13">
        <f>0.5*Nobelness!H65/Nobelness!H$2+H65</f>
        <v>0.18750000000000047</v>
      </c>
      <c r="BK65" s="13">
        <f>0.5*Nobelness!I65/Nobelness!I$2+I65</f>
        <v>0.18749999999999967</v>
      </c>
      <c r="BL65" s="13">
        <f>0.5*Nobelness!J65/Nobelness!J$2+J65</f>
        <v>0.18750000000000039</v>
      </c>
      <c r="BM65" s="13">
        <f>0.5*Nobelness!K65/Nobelness!K$2+K65</f>
        <v>0.18750000000000044</v>
      </c>
      <c r="BN65" s="13">
        <f>0.5*Nobelness!L65/Nobelness!L$2+L65</f>
        <v>0.37500000000000028</v>
      </c>
      <c r="BO65" s="13">
        <f>0.5*Nobelness!M65/Nobelness!M$2+M65</f>
        <v>0.37500000000000028</v>
      </c>
      <c r="BP65" s="13">
        <f>0.5*Nobelness!N65/Nobelness!N$2+N65</f>
        <v>0.375</v>
      </c>
      <c r="BQ65" s="13">
        <f>0.5*Nobelness!O65/Nobelness!O$2+O65</f>
        <v>0.37499999999999967</v>
      </c>
      <c r="BR65" s="13">
        <f>0.5*Nobelness!P65/Nobelness!P$2+P65</f>
        <v>0.37500000000000039</v>
      </c>
      <c r="BS65" s="13">
        <f>0.5*Nobelness!Q65/Nobelness!Q$2+Q65</f>
        <v>0.37499999999999878</v>
      </c>
      <c r="BT65" s="13">
        <f>0.5*Nobelness!R65/Nobelness!R$2+R65</f>
        <v>0.48214285714285637</v>
      </c>
      <c r="BU65" s="13">
        <f>0.5*Nobelness!S65/Nobelness!S$2+S65</f>
        <v>0.4821428571428566</v>
      </c>
      <c r="BV65" s="13">
        <f>0.5*Nobelness!T65/Nobelness!T$2+T65</f>
        <v>0.48214285714285882</v>
      </c>
      <c r="BW65" s="13">
        <f>0.5*Nobelness!U65/Nobelness!U$2+U65</f>
        <v>0.48214285714285854</v>
      </c>
      <c r="BX65" s="13">
        <f>0.5*Nobelness!V65/Nobelness!V$2+V65</f>
        <v>0.48214285714285865</v>
      </c>
      <c r="BY65" s="13">
        <f>0.5*Nobelness!W65/Nobelness!W$2+W65</f>
        <v>0.4821428571428571</v>
      </c>
      <c r="BZ65" s="13">
        <f>0.5*Nobelness!X65/Nobelness!X$2+X65</f>
        <v>0.48214285714285809</v>
      </c>
      <c r="CA65" s="13">
        <f>0.5*Nobelness!Y65/Nobelness!Y$2+Y65</f>
        <v>0.48214285714285759</v>
      </c>
      <c r="CB65" s="13">
        <f>0.5*Nobelness!Z65/Nobelness!Z$2+Z65</f>
        <v>0.48214285714285687</v>
      </c>
      <c r="CC65" s="13">
        <f>0.5*Nobelness!AA65/Nobelness!AA$2+AA65</f>
        <v>0.4821428571428571</v>
      </c>
      <c r="CD65" s="13">
        <f>0.5*Nobelness!AB65/Nobelness!AB$2+AB65</f>
        <v>0.48214285714285726</v>
      </c>
      <c r="CE65" s="13">
        <f>0.5*Nobelness!AC65/Nobelness!AC$2+AC65</f>
        <v>0.4821428571428571</v>
      </c>
      <c r="CF65" s="13">
        <f>0.5*Nobelness!AD65/Nobelness!AD$2+AD65</f>
        <v>0.48214285714285732</v>
      </c>
      <c r="CG65" s="13">
        <f>0.5*Nobelness!AE65/Nobelness!AE$2+AE65</f>
        <v>0.59999999999999976</v>
      </c>
      <c r="CH65" s="13">
        <f>0.5*Nobelness!AF65/Nobelness!AF$2+AF65</f>
        <v>0.59999999999999987</v>
      </c>
      <c r="CI65" s="13">
        <f>0.5*Nobelness!AG65/Nobelness!AG$2+AG65</f>
        <v>0.62222222222222245</v>
      </c>
      <c r="CJ65" s="13">
        <f>0.5*Nobelness!AH65/Nobelness!AH$2+AH65</f>
        <v>0.74786324786324876</v>
      </c>
      <c r="CK65" s="13">
        <f>0.5*Nobelness!AI65/Nobelness!AI$2+AI65</f>
        <v>0.74786324786324809</v>
      </c>
      <c r="CL65" s="13">
        <f>0.5*Nobelness!AJ65/Nobelness!AJ$2+AJ65</f>
        <v>0.74786324786324843</v>
      </c>
      <c r="CM65" s="13">
        <f>0.5*Nobelness!AK65/Nobelness!AK$2+AK65</f>
        <v>0.74786324786324831</v>
      </c>
      <c r="CN65" s="13">
        <f>0.5*Nobelness!AL65/Nobelness!AL$2+AL65</f>
        <v>0.74786324786324732</v>
      </c>
      <c r="CO65" s="13">
        <f>0.5*Nobelness!AM65/Nobelness!AM$2+AM65</f>
        <v>0.74786324786324776</v>
      </c>
      <c r="CP65" s="13">
        <f>0.5*Nobelness!AN65/Nobelness!AN$2+AN65</f>
        <v>0.60096153846153888</v>
      </c>
      <c r="CQ65" s="13">
        <f>0.5*Nobelness!AO65/Nobelness!AO$2+AO65</f>
        <v>0.60096153846153855</v>
      </c>
      <c r="CR65" s="13">
        <f>0.5*Nobelness!AP65/Nobelness!AP$2+AP65</f>
        <v>0.60096153846153921</v>
      </c>
      <c r="CS65" s="13">
        <f>0.5*Nobelness!AQ65/Nobelness!AQ$2+AQ65</f>
        <v>0.60096153846153877</v>
      </c>
      <c r="CT65" s="13">
        <f>0.5*Nobelness!AR65/Nobelness!AR$2+AR65</f>
        <v>0.53846153846153932</v>
      </c>
      <c r="CU65" s="13">
        <f>0.5*Nobelness!AS65/Nobelness!AS$2+AS65</f>
        <v>0.53846153846153932</v>
      </c>
      <c r="CV65" s="13">
        <f>0.5*Nobelness!AT65/Nobelness!AT$2+AT65</f>
        <v>0.5588235294117655</v>
      </c>
      <c r="CW65" s="13">
        <f>0.5*Nobelness!AU65/Nobelness!AU$2+AU65</f>
        <v>0.55882352941176505</v>
      </c>
      <c r="CX65" s="13">
        <f>0.5*Nobelness!AV65/Nobelness!AV$2+AV65</f>
        <v>0.55882352941176427</v>
      </c>
      <c r="CY65" s="13">
        <f>0.5*Nobelness!AW65/Nobelness!AW$2+AW65</f>
        <v>0.55882352941176483</v>
      </c>
      <c r="CZ65" s="13">
        <f>0.5*Nobelness!AX65/Nobelness!AX$2+AX65</f>
        <v>0.55882352941176516</v>
      </c>
      <c r="DA65" s="13">
        <f>0.5*Nobelness!AY65/Nobelness!AY$2+AY65</f>
        <v>0.58775252525252653</v>
      </c>
      <c r="DB65" s="13">
        <f>0.5*Nobelness!AZ65/Nobelness!AZ$2+AZ65</f>
        <v>0.56296296296296211</v>
      </c>
      <c r="DC65" s="13">
        <f>0.5*Nobelness!BA65/Nobelness!BA$2+BA65</f>
        <v>0.56296296296296189</v>
      </c>
      <c r="DD65" s="13">
        <f>0.5*Nobelness!BB65/Nobelness!BB$2+BB65</f>
        <v>0.665219907407408</v>
      </c>
    </row>
    <row r="66" spans="1:108" x14ac:dyDescent="0.3">
      <c r="A66" t="s">
        <v>49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 s="13">
        <f>0.5*Nobelness!B66/Nobelness!B$2+B66</f>
        <v>0</v>
      </c>
      <c r="BE66" s="13">
        <f>0.5*Nobelness!C66/Nobelness!C$2+C66</f>
        <v>0</v>
      </c>
      <c r="BF66" s="13">
        <f>0.5*Nobelness!D66/Nobelness!D$2+D66</f>
        <v>0</v>
      </c>
      <c r="BG66" s="13">
        <f>0.5*Nobelness!E66/Nobelness!E$2+E66</f>
        <v>0.5</v>
      </c>
      <c r="BH66" s="13">
        <f>0.5*Nobelness!F66/Nobelness!F$2+F66</f>
        <v>0.5</v>
      </c>
      <c r="BI66" s="13">
        <f>0.5*Nobelness!G66/Nobelness!G$2+G66</f>
        <v>0.5</v>
      </c>
      <c r="BJ66" s="13">
        <f>0.5*Nobelness!H66/Nobelness!H$2+H66</f>
        <v>0.37500000000000094</v>
      </c>
      <c r="BK66" s="13">
        <f>0.5*Nobelness!I66/Nobelness!I$2+I66</f>
        <v>0.37499999999999933</v>
      </c>
      <c r="BL66" s="13">
        <f>0.5*Nobelness!J66/Nobelness!J$2+J66</f>
        <v>0.37500000000000017</v>
      </c>
      <c r="BM66" s="13">
        <f>0.5*Nobelness!K66/Nobelness!K$2+K66</f>
        <v>0.37500000000000017</v>
      </c>
      <c r="BN66" s="13">
        <f>0.5*Nobelness!L66/Nobelness!L$2+L66</f>
        <v>0.37500000000000028</v>
      </c>
      <c r="BO66" s="13">
        <f>0.5*Nobelness!M66/Nobelness!M$2+M66</f>
        <v>0.37500000000000028</v>
      </c>
      <c r="BP66" s="13">
        <f>0.5*Nobelness!N66/Nobelness!N$2+N66</f>
        <v>0.375</v>
      </c>
      <c r="BQ66" s="13">
        <f>0.5*Nobelness!O66/Nobelness!O$2+O66</f>
        <v>0.37499999999999967</v>
      </c>
      <c r="BR66" s="13">
        <f>0.5*Nobelness!P66/Nobelness!P$2+P66</f>
        <v>0.37500000000000039</v>
      </c>
      <c r="BS66" s="13">
        <f>0.5*Nobelness!Q66/Nobelness!Q$2+Q66</f>
        <v>0.37499999999999878</v>
      </c>
      <c r="BT66" s="13">
        <f>0.5*Nobelness!R66/Nobelness!R$2+R66</f>
        <v>0.37500000000000006</v>
      </c>
      <c r="BU66" s="13">
        <f>0.5*Nobelness!S66/Nobelness!S$2+S66</f>
        <v>0.37500000000000044</v>
      </c>
      <c r="BV66" s="13">
        <f>0.5*Nobelness!T66/Nobelness!T$2+T66</f>
        <v>0.37500000000000056</v>
      </c>
      <c r="BW66" s="13">
        <f>0.5*Nobelness!U66/Nobelness!U$2+U66</f>
        <v>0.37500000000000061</v>
      </c>
      <c r="BX66" s="13">
        <f>0.5*Nobelness!V66/Nobelness!V$2+V66</f>
        <v>0.375</v>
      </c>
      <c r="BY66" s="13">
        <f>0.5*Nobelness!W66/Nobelness!W$2+W66</f>
        <v>0.375</v>
      </c>
      <c r="BZ66" s="13">
        <f>0.5*Nobelness!X66/Nobelness!X$2+X66</f>
        <v>0.375</v>
      </c>
      <c r="CA66" s="13">
        <f>0.5*Nobelness!Y66/Nobelness!Y$2+Y66</f>
        <v>0.375</v>
      </c>
      <c r="CB66" s="13">
        <f>0.5*Nobelness!Z66/Nobelness!Z$2+Z66</f>
        <v>0.37499999999999922</v>
      </c>
      <c r="CC66" s="13">
        <f>0.5*Nobelness!AA66/Nobelness!AA$2+AA66</f>
        <v>0.375</v>
      </c>
      <c r="CD66" s="13">
        <f>0.5*Nobelness!AB66/Nobelness!AB$2+AB66</f>
        <v>0.37500000000000028</v>
      </c>
      <c r="CE66" s="13">
        <f>0.5*Nobelness!AC66/Nobelness!AC$2+AC66</f>
        <v>0.37499999999999972</v>
      </c>
      <c r="CF66" s="13">
        <f>0.5*Nobelness!AD66/Nobelness!AD$2+AD66</f>
        <v>0.375</v>
      </c>
      <c r="CG66" s="13">
        <f>0.5*Nobelness!AE66/Nobelness!AE$2+AE66</f>
        <v>0.37499999999999967</v>
      </c>
      <c r="CH66" s="13">
        <f>0.5*Nobelness!AF66/Nobelness!AF$2+AF66</f>
        <v>0.37499999999999967</v>
      </c>
      <c r="CI66" s="13">
        <f>0.5*Nobelness!AG66/Nobelness!AG$2+AG66</f>
        <v>0.38888888888888867</v>
      </c>
      <c r="CJ66" s="13">
        <f>0.5*Nobelness!AH66/Nobelness!AH$2+AH66</f>
        <v>0.38888888888888928</v>
      </c>
      <c r="CK66" s="13">
        <f>0.5*Nobelness!AI66/Nobelness!AI$2+AI66</f>
        <v>0.38888888888888912</v>
      </c>
      <c r="CL66" s="13">
        <f>0.5*Nobelness!AJ66/Nobelness!AJ$2+AJ66</f>
        <v>0.38888888888888962</v>
      </c>
      <c r="CM66" s="13">
        <f>0.5*Nobelness!AK66/Nobelness!AK$2+AK66</f>
        <v>0.38888888888888878</v>
      </c>
      <c r="CN66" s="13">
        <f>0.5*Nobelness!AL66/Nobelness!AL$2+AL66</f>
        <v>0.38888888888888845</v>
      </c>
      <c r="CO66" s="13">
        <f>0.5*Nobelness!AM66/Nobelness!AM$2+AM66</f>
        <v>0.38888888888888801</v>
      </c>
      <c r="CP66" s="13">
        <f>0.5*Nobelness!AN66/Nobelness!AN$2+AN66</f>
        <v>0.31250000000000056</v>
      </c>
      <c r="CQ66" s="13">
        <f>0.5*Nobelness!AO66/Nobelness!AO$2+AO66</f>
        <v>0.31250000000000044</v>
      </c>
      <c r="CR66" s="13">
        <f>0.5*Nobelness!AP66/Nobelness!AP$2+AP66</f>
        <v>0.31250000000000028</v>
      </c>
      <c r="CS66" s="13">
        <f>0.5*Nobelness!AQ66/Nobelness!AQ$2+AQ66</f>
        <v>0.31249999999999983</v>
      </c>
      <c r="CT66" s="13">
        <f>0.5*Nobelness!AR66/Nobelness!AR$2+AR66</f>
        <v>0.28000000000000064</v>
      </c>
      <c r="CU66" s="13">
        <f>0.5*Nobelness!AS66/Nobelness!AS$2+AS66</f>
        <v>0.28000000000000008</v>
      </c>
      <c r="CV66" s="13">
        <f>0.5*Nobelness!AT66/Nobelness!AT$2+AT66</f>
        <v>0.26388888888888862</v>
      </c>
      <c r="CW66" s="13">
        <f>0.5*Nobelness!AU66/Nobelness!AU$2+AU66</f>
        <v>0.26388888888888823</v>
      </c>
      <c r="CX66" s="13">
        <f>0.5*Nobelness!AV66/Nobelness!AV$2+AV66</f>
        <v>0.26388888888888912</v>
      </c>
      <c r="CY66" s="13">
        <f>0.5*Nobelness!AW66/Nobelness!AW$2+AW66</f>
        <v>0.26388888888888884</v>
      </c>
      <c r="CZ66" s="13">
        <f>0.5*Nobelness!AX66/Nobelness!AX$2+AX66</f>
        <v>0.26388888888888962</v>
      </c>
      <c r="DA66" s="13">
        <f>0.5*Nobelness!AY66/Nobelness!AY$2+AY66</f>
        <v>0.26388888888888923</v>
      </c>
      <c r="DB66" s="13">
        <f>0.5*Nobelness!AZ66/Nobelness!AZ$2+AZ66</f>
        <v>0.26388888888888895</v>
      </c>
      <c r="DC66" s="13">
        <f>0.5*Nobelness!BA66/Nobelness!BA$2+BA66</f>
        <v>0.26388888888888867</v>
      </c>
      <c r="DD66" s="13">
        <f>0.5*Nobelness!BB66/Nobelness!BB$2+BB66</f>
        <v>0.26388888888889012</v>
      </c>
    </row>
    <row r="67" spans="1:108" x14ac:dyDescent="0.3">
      <c r="A67" t="s">
        <v>50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D67" s="13">
        <f>0.5*Nobelness!B67/Nobelness!B$2+B67</f>
        <v>0</v>
      </c>
      <c r="BE67" s="13">
        <f>0.5*Nobelness!C67/Nobelness!C$2+C67</f>
        <v>0</v>
      </c>
      <c r="BF67" s="13">
        <f>0.5*Nobelness!D67/Nobelness!D$2+D67</f>
        <v>0</v>
      </c>
      <c r="BG67" s="13">
        <f>0.5*Nobelness!E67/Nobelness!E$2+E67</f>
        <v>0.25</v>
      </c>
      <c r="BH67" s="13">
        <f>0.5*Nobelness!F67/Nobelness!F$2+F67</f>
        <v>0.25</v>
      </c>
      <c r="BI67" s="13">
        <f>0.5*Nobelness!G67/Nobelness!G$2+G67</f>
        <v>0.25</v>
      </c>
      <c r="BJ67" s="13">
        <f>0.5*Nobelness!H67/Nobelness!H$2+H67</f>
        <v>0.18750000000000047</v>
      </c>
      <c r="BK67" s="13">
        <f>0.5*Nobelness!I67/Nobelness!I$2+I67</f>
        <v>0.18749999999999967</v>
      </c>
      <c r="BL67" s="13">
        <f>0.5*Nobelness!J67/Nobelness!J$2+J67</f>
        <v>0.18750000000000039</v>
      </c>
      <c r="BM67" s="13">
        <f>0.5*Nobelness!K67/Nobelness!K$2+K67</f>
        <v>0.18750000000000044</v>
      </c>
      <c r="BN67" s="13">
        <f>0.5*Nobelness!L67/Nobelness!L$2+L67</f>
        <v>0.18750000000000014</v>
      </c>
      <c r="BO67" s="13">
        <f>0.5*Nobelness!M67/Nobelness!M$2+M67</f>
        <v>0.18749999999999961</v>
      </c>
      <c r="BP67" s="13">
        <f>0.5*Nobelness!N67/Nobelness!N$2+N67</f>
        <v>0.1875</v>
      </c>
      <c r="BQ67" s="13">
        <f>0.5*Nobelness!O67/Nobelness!O$2+O67</f>
        <v>0.18750000000000053</v>
      </c>
      <c r="BR67" s="13">
        <f>0.5*Nobelness!P67/Nobelness!P$2+P67</f>
        <v>0.18750000000000019</v>
      </c>
      <c r="BS67" s="13">
        <f>0.5*Nobelness!Q67/Nobelness!Q$2+Q67</f>
        <v>0.18749999999999939</v>
      </c>
      <c r="BT67" s="13">
        <f>0.5*Nobelness!R67/Nobelness!R$2+R67</f>
        <v>0.18750000000000003</v>
      </c>
      <c r="BU67" s="13">
        <f>0.5*Nobelness!S67/Nobelness!S$2+S67</f>
        <v>0.18749999999999983</v>
      </c>
      <c r="BV67" s="13">
        <f>0.5*Nobelness!T67/Nobelness!T$2+T67</f>
        <v>0.1875000000000005</v>
      </c>
      <c r="BW67" s="13">
        <f>0.5*Nobelness!U67/Nobelness!U$2+U67</f>
        <v>0.18750000000000031</v>
      </c>
      <c r="BX67" s="13">
        <f>0.5*Nobelness!V67/Nobelness!V$2+V67</f>
        <v>0.18750000000000025</v>
      </c>
      <c r="BY67" s="13">
        <f>0.5*Nobelness!W67/Nobelness!W$2+W67</f>
        <v>0.18749999999999936</v>
      </c>
      <c r="BZ67" s="13">
        <f>0.5*Nobelness!X67/Nobelness!X$2+X67</f>
        <v>0.18750000000000033</v>
      </c>
      <c r="CA67" s="13">
        <f>0.5*Nobelness!Y67/Nobelness!Y$2+Y67</f>
        <v>0.18750000000000036</v>
      </c>
      <c r="CB67" s="13">
        <f>0.5*Nobelness!Z67/Nobelness!Z$2+Z67</f>
        <v>0.18749999999999942</v>
      </c>
      <c r="CC67" s="13">
        <f>0.5*Nobelness!AA67/Nobelness!AA$2+AA67</f>
        <v>0.18749999999999975</v>
      </c>
      <c r="CD67" s="13">
        <f>0.5*Nobelness!AB67/Nobelness!AB$2+AB67</f>
        <v>0.18750000000000014</v>
      </c>
      <c r="CE67" s="13">
        <f>0.5*Nobelness!AC67/Nobelness!AC$2+AC67</f>
        <v>0.18749999999999986</v>
      </c>
      <c r="CF67" s="13">
        <f>0.5*Nobelness!AD67/Nobelness!AD$2+AD67</f>
        <v>0.1875</v>
      </c>
      <c r="CG67" s="13">
        <f>0.5*Nobelness!AE67/Nobelness!AE$2+AE67</f>
        <v>0.18750000000000014</v>
      </c>
      <c r="CH67" s="13">
        <f>0.5*Nobelness!AF67/Nobelness!AF$2+AF67</f>
        <v>0.18749999999999983</v>
      </c>
      <c r="CI67" s="13">
        <f>0.5*Nobelness!AG67/Nobelness!AG$2+AG67</f>
        <v>0.19444444444444475</v>
      </c>
      <c r="CJ67" s="13">
        <f>0.5*Nobelness!AH67/Nobelness!AH$2+AH67</f>
        <v>0.19444444444444464</v>
      </c>
      <c r="CK67" s="13">
        <f>0.5*Nobelness!AI67/Nobelness!AI$2+AI67</f>
        <v>0.19444444444444456</v>
      </c>
      <c r="CL67" s="13">
        <f>0.5*Nobelness!AJ67/Nobelness!AJ$2+AJ67</f>
        <v>0.19444444444444425</v>
      </c>
      <c r="CM67" s="13">
        <f>0.5*Nobelness!AK67/Nobelness!AK$2+AK67</f>
        <v>0.19444444444444495</v>
      </c>
      <c r="CN67" s="13">
        <f>0.5*Nobelness!AL67/Nobelness!AL$2+AL67</f>
        <v>0.19444444444444423</v>
      </c>
      <c r="CO67" s="13">
        <f>0.5*Nobelness!AM67/Nobelness!AM$2+AM67</f>
        <v>0.19444444444444464</v>
      </c>
      <c r="CP67" s="13">
        <f>0.5*Nobelness!AN67/Nobelness!AN$2+AN67</f>
        <v>0.15625000000000028</v>
      </c>
      <c r="CQ67" s="13">
        <f>0.5*Nobelness!AO67/Nobelness!AO$2+AO67</f>
        <v>0.15624999999999961</v>
      </c>
      <c r="CR67" s="13">
        <f>0.5*Nobelness!AP67/Nobelness!AP$2+AP67</f>
        <v>0.15625000000000014</v>
      </c>
      <c r="CS67" s="13">
        <f>0.5*Nobelness!AQ67/Nobelness!AQ$2+AQ67</f>
        <v>0.15625000000000058</v>
      </c>
      <c r="CT67" s="13">
        <f>0.5*Nobelness!AR67/Nobelness!AR$2+AR67</f>
        <v>0.13999999999999968</v>
      </c>
      <c r="CU67" s="13">
        <f>0.5*Nobelness!AS67/Nobelness!AS$2+AS67</f>
        <v>0.14000000000000071</v>
      </c>
      <c r="CV67" s="13">
        <f>0.5*Nobelness!AT67/Nobelness!AT$2+AT67</f>
        <v>0.13194444444444461</v>
      </c>
      <c r="CW67" s="13">
        <f>0.5*Nobelness!AU67/Nobelness!AU$2+AU67</f>
        <v>0.13194444444444442</v>
      </c>
      <c r="CX67" s="13">
        <f>0.5*Nobelness!AV67/Nobelness!AV$2+AV67</f>
        <v>0.13194444444444442</v>
      </c>
      <c r="CY67" s="13">
        <f>0.5*Nobelness!AW67/Nobelness!AW$2+AW67</f>
        <v>0.13194444444444442</v>
      </c>
      <c r="CZ67" s="13">
        <f>0.5*Nobelness!AX67/Nobelness!AX$2+AX67</f>
        <v>0.13194444444444448</v>
      </c>
      <c r="DA67" s="13">
        <f>0.5*Nobelness!AY67/Nobelness!AY$2+AY67</f>
        <v>0.13194444444444461</v>
      </c>
      <c r="DB67" s="13">
        <f>0.5*Nobelness!AZ67/Nobelness!AZ$2+AZ67</f>
        <v>0.13194444444444448</v>
      </c>
      <c r="DC67" s="13">
        <f>0.5*Nobelness!BA67/Nobelness!BA$2+BA67</f>
        <v>0.13194444444444414</v>
      </c>
      <c r="DD67" s="13">
        <f>0.5*Nobelness!BB67/Nobelness!BB$2+BB67</f>
        <v>0.13194444444444464</v>
      </c>
    </row>
    <row r="68" spans="1:108" x14ac:dyDescent="0.3">
      <c r="A68" t="s">
        <v>2143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 s="13">
        <f>0.5*Nobelness!B68/Nobelness!B$2+B68</f>
        <v>0</v>
      </c>
      <c r="BE68" s="13">
        <f>0.5*Nobelness!C68/Nobelness!C$2+C68</f>
        <v>0</v>
      </c>
      <c r="BF68" s="13">
        <f>0.5*Nobelness!D68/Nobelness!D$2+D68</f>
        <v>0</v>
      </c>
      <c r="BG68" s="13">
        <f>0.5*Nobelness!E68/Nobelness!E$2+E68</f>
        <v>0.25</v>
      </c>
      <c r="BH68" s="13">
        <f>0.5*Nobelness!F68/Nobelness!F$2+F68</f>
        <v>0.25</v>
      </c>
      <c r="BI68" s="13">
        <f>0.5*Nobelness!G68/Nobelness!G$2+G68</f>
        <v>0.66666666666666563</v>
      </c>
      <c r="BJ68" s="13">
        <f>0.5*Nobelness!H68/Nobelness!H$2+H68</f>
        <v>0.5</v>
      </c>
      <c r="BK68" s="13">
        <f>0.5*Nobelness!I68/Nobelness!I$2+I68</f>
        <v>0.5</v>
      </c>
      <c r="BL68" s="13">
        <f>0.5*Nobelness!J68/Nobelness!J$2+J68</f>
        <v>0.5</v>
      </c>
      <c r="BM68" s="13">
        <f>0.5*Nobelness!K68/Nobelness!K$2+K68</f>
        <v>0.5</v>
      </c>
      <c r="BN68" s="13">
        <f>0.5*Nobelness!L68/Nobelness!L$2+L68</f>
        <v>0.5</v>
      </c>
      <c r="BO68" s="13">
        <f>0.5*Nobelness!M68/Nobelness!M$2+M68</f>
        <v>0.5</v>
      </c>
      <c r="BP68" s="13">
        <f>0.5*Nobelness!N68/Nobelness!N$2+N68</f>
        <v>0.5</v>
      </c>
      <c r="BQ68" s="13">
        <f>0.5*Nobelness!O68/Nobelness!O$2+O68</f>
        <v>0.5</v>
      </c>
      <c r="BR68" s="13">
        <f>0.5*Nobelness!P68/Nobelness!P$2+P68</f>
        <v>0.5</v>
      </c>
      <c r="BS68" s="13">
        <f>0.5*Nobelness!Q68/Nobelness!Q$2+Q68</f>
        <v>0.5</v>
      </c>
      <c r="BT68" s="13">
        <f>0.5*Nobelness!R68/Nobelness!R$2+R68</f>
        <v>0.5</v>
      </c>
      <c r="BU68" s="13">
        <f>0.5*Nobelness!S68/Nobelness!S$2+S68</f>
        <v>0.5</v>
      </c>
      <c r="BV68" s="13">
        <f>0.5*Nobelness!T68/Nobelness!T$2+T68</f>
        <v>0.5</v>
      </c>
      <c r="BW68" s="13">
        <f>0.5*Nobelness!U68/Nobelness!U$2+U68</f>
        <v>0.5</v>
      </c>
      <c r="BX68" s="13">
        <f>0.5*Nobelness!V68/Nobelness!V$2+V68</f>
        <v>0.5</v>
      </c>
      <c r="BY68" s="13">
        <f>0.5*Nobelness!W68/Nobelness!W$2+W68</f>
        <v>0.5</v>
      </c>
      <c r="BZ68" s="13">
        <f>0.5*Nobelness!X68/Nobelness!X$2+X68</f>
        <v>0.5</v>
      </c>
      <c r="CA68" s="13">
        <f>0.5*Nobelness!Y68/Nobelness!Y$2+Y68</f>
        <v>0.5</v>
      </c>
      <c r="CB68" s="13">
        <f>0.5*Nobelness!Z68/Nobelness!Z$2+Z68</f>
        <v>0.5</v>
      </c>
      <c r="CC68" s="13">
        <f>0.5*Nobelness!AA68/Nobelness!AA$2+AA68</f>
        <v>0.5</v>
      </c>
      <c r="CD68" s="13">
        <f>0.5*Nobelness!AB68/Nobelness!AB$2+AB68</f>
        <v>0.5</v>
      </c>
      <c r="CE68" s="13">
        <f>0.5*Nobelness!AC68/Nobelness!AC$2+AC68</f>
        <v>0.5</v>
      </c>
      <c r="CF68" s="13">
        <f>0.5*Nobelness!AD68/Nobelness!AD$2+AD68</f>
        <v>0.5</v>
      </c>
      <c r="CG68" s="13">
        <f>0.5*Nobelness!AE68/Nobelness!AE$2+AE68</f>
        <v>0.5</v>
      </c>
      <c r="CH68" s="13">
        <f>0.5*Nobelness!AF68/Nobelness!AF$2+AF68</f>
        <v>0.5</v>
      </c>
      <c r="CI68" s="13">
        <f>0.5*Nobelness!AG68/Nobelness!AG$2+AG68</f>
        <v>0.51851851851851882</v>
      </c>
      <c r="CJ68" s="13">
        <f>0.5*Nobelness!AH68/Nobelness!AH$2+AH68</f>
        <v>0.51851851851851904</v>
      </c>
      <c r="CK68" s="13">
        <f>0.5*Nobelness!AI68/Nobelness!AI$2+AI68</f>
        <v>0.51851851851851849</v>
      </c>
      <c r="CL68" s="13">
        <f>0.5*Nobelness!AJ68/Nobelness!AJ$2+AJ68</f>
        <v>0.51851851851851916</v>
      </c>
      <c r="CM68" s="13">
        <f>0.5*Nobelness!AK68/Nobelness!AK$2+AK68</f>
        <v>0.51851851851851904</v>
      </c>
      <c r="CN68" s="13">
        <f>0.5*Nobelness!AL68/Nobelness!AL$2+AL68</f>
        <v>0.51851851851851838</v>
      </c>
      <c r="CO68" s="13">
        <f>0.5*Nobelness!AM68/Nobelness!AM$2+AM68</f>
        <v>0.51851851851851827</v>
      </c>
      <c r="CP68" s="13">
        <f>0.5*Nobelness!AN68/Nobelness!AN$2+AN68</f>
        <v>0.41666666666666674</v>
      </c>
      <c r="CQ68" s="13">
        <f>0.5*Nobelness!AO68/Nobelness!AO$2+AO68</f>
        <v>0.41666666666666724</v>
      </c>
      <c r="CR68" s="13">
        <f>0.5*Nobelness!AP68/Nobelness!AP$2+AP68</f>
        <v>0.41666666666666707</v>
      </c>
      <c r="CS68" s="13">
        <f>0.5*Nobelness!AQ68/Nobelness!AQ$2+AQ68</f>
        <v>0.41666666666666641</v>
      </c>
      <c r="CT68" s="13">
        <f>0.5*Nobelness!AR68/Nobelness!AR$2+AR68</f>
        <v>0.37333333333333424</v>
      </c>
      <c r="CU68" s="13">
        <f>0.5*Nobelness!AS68/Nobelness!AS$2+AS68</f>
        <v>0.37333333333333391</v>
      </c>
      <c r="CV68" s="13">
        <f>0.5*Nobelness!AT68/Nobelness!AT$2+AT68</f>
        <v>0.35185185185185247</v>
      </c>
      <c r="CW68" s="13">
        <f>0.5*Nobelness!AU68/Nobelness!AU$2+AU68</f>
        <v>0.35185185185185242</v>
      </c>
      <c r="CX68" s="13">
        <f>0.5*Nobelness!AV68/Nobelness!AV$2+AV68</f>
        <v>0.35185185185185169</v>
      </c>
      <c r="CY68" s="13">
        <f>0.5*Nobelness!AW68/Nobelness!AW$2+AW68</f>
        <v>0.35185185185185225</v>
      </c>
      <c r="CZ68" s="13">
        <f>0.5*Nobelness!AX68/Nobelness!AX$2+AX68</f>
        <v>0.35185185185185125</v>
      </c>
      <c r="DA68" s="13">
        <f>0.5*Nobelness!AY68/Nobelness!AY$2+AY68</f>
        <v>0.29687500000000033</v>
      </c>
      <c r="DB68" s="13">
        <f>0.5*Nobelness!AZ68/Nobelness!AZ$2+AZ68</f>
        <v>0.29687499999999983</v>
      </c>
      <c r="DC68" s="13">
        <f>0.5*Nobelness!BA68/Nobelness!BA$2+BA68</f>
        <v>0.29687500000000028</v>
      </c>
      <c r="DD68" s="13">
        <f>0.5*Nobelness!BB68/Nobelness!BB$2+BB68</f>
        <v>0.29687500000000161</v>
      </c>
    </row>
    <row r="69" spans="1:108" x14ac:dyDescent="0.3">
      <c r="A69" t="s">
        <v>62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D69" s="13">
        <f>0.5*Nobelness!B69/Nobelness!B$2+B69</f>
        <v>0</v>
      </c>
      <c r="BE69" s="13">
        <f>0.5*Nobelness!C69/Nobelness!C$2+C69</f>
        <v>0</v>
      </c>
      <c r="BF69" s="13">
        <f>0.5*Nobelness!D69/Nobelness!D$2+D69</f>
        <v>0</v>
      </c>
      <c r="BG69" s="13">
        <f>0.5*Nobelness!E69/Nobelness!E$2+E69</f>
        <v>0</v>
      </c>
      <c r="BH69" s="13">
        <f>0.5*Nobelness!F69/Nobelness!F$2+F69</f>
        <v>0</v>
      </c>
      <c r="BI69" s="13">
        <f>0.5*Nobelness!G69/Nobelness!G$2+G69</f>
        <v>0.5</v>
      </c>
      <c r="BJ69" s="13">
        <f>0.5*Nobelness!H69/Nobelness!H$2+H69</f>
        <v>0.37500000000000094</v>
      </c>
      <c r="BK69" s="13">
        <f>0.5*Nobelness!I69/Nobelness!I$2+I69</f>
        <v>0.37499999999999933</v>
      </c>
      <c r="BL69" s="13">
        <f>0.5*Nobelness!J69/Nobelness!J$2+J69</f>
        <v>0.74999999999999911</v>
      </c>
      <c r="BM69" s="13">
        <f>0.5*Nobelness!K69/Nobelness!K$2+K69</f>
        <v>0.75000000000000333</v>
      </c>
      <c r="BN69" s="13">
        <f>0.5*Nobelness!L69/Nobelness!L$2+L69</f>
        <v>0.75000000000000056</v>
      </c>
      <c r="BO69" s="13">
        <f>0.5*Nobelness!M69/Nobelness!M$2+M69</f>
        <v>0.75000000000000056</v>
      </c>
      <c r="BP69" s="13">
        <f>0.5*Nobelness!N69/Nobelness!N$2+N69</f>
        <v>0.75</v>
      </c>
      <c r="BQ69" s="13">
        <f>0.5*Nobelness!O69/Nobelness!O$2+O69</f>
        <v>0.75000000000000067</v>
      </c>
      <c r="BR69" s="13">
        <f>0.5*Nobelness!P69/Nobelness!P$2+P69</f>
        <v>0.75000000000000078</v>
      </c>
      <c r="BS69" s="13">
        <f>0.5*Nobelness!Q69/Nobelness!Q$2+Q69</f>
        <v>0.74999999999999933</v>
      </c>
      <c r="BT69" s="13">
        <f>0.5*Nobelness!R69/Nobelness!R$2+R69</f>
        <v>0.75000000000000011</v>
      </c>
      <c r="BU69" s="13">
        <f>0.5*Nobelness!S69/Nobelness!S$2+S69</f>
        <v>0.74999999999999889</v>
      </c>
      <c r="BV69" s="13">
        <f>0.5*Nobelness!T69/Nobelness!T$2+T69</f>
        <v>0.75000000000000111</v>
      </c>
      <c r="BW69" s="13">
        <f>0.5*Nobelness!U69/Nobelness!U$2+U69</f>
        <v>0.75000000000000122</v>
      </c>
      <c r="BX69" s="13">
        <f>0.5*Nobelness!V69/Nobelness!V$2+V69</f>
        <v>0.75000000000000255</v>
      </c>
      <c r="BY69" s="13">
        <f>0.5*Nobelness!W69/Nobelness!W$2+W69</f>
        <v>0.74999999999999689</v>
      </c>
      <c r="BZ69" s="13">
        <f>0.5*Nobelness!X69/Nobelness!X$2+X69</f>
        <v>0.75</v>
      </c>
      <c r="CA69" s="13">
        <f>0.5*Nobelness!Y69/Nobelness!Y$2+Y69</f>
        <v>0.75000000000000355</v>
      </c>
      <c r="CB69" s="13">
        <f>0.5*Nobelness!Z69/Nobelness!Z$2+Z69</f>
        <v>0.75</v>
      </c>
      <c r="CC69" s="13">
        <f>0.5*Nobelness!AA69/Nobelness!AA$2+AA69</f>
        <v>0.75</v>
      </c>
      <c r="CD69" s="13">
        <f>0.5*Nobelness!AB69/Nobelness!AB$2+AB69</f>
        <v>0.75000000000000056</v>
      </c>
      <c r="CE69" s="13">
        <f>0.5*Nobelness!AC69/Nobelness!AC$2+AC69</f>
        <v>0.75000000000000056</v>
      </c>
      <c r="CF69" s="13">
        <f>0.5*Nobelness!AD69/Nobelness!AD$2+AD69</f>
        <v>0.75000000000000122</v>
      </c>
      <c r="CG69" s="13">
        <f>0.5*Nobelness!AE69/Nobelness!AE$2+AE69</f>
        <v>0.749999999999998</v>
      </c>
      <c r="CH69" s="13">
        <f>0.5*Nobelness!AF69/Nobelness!AF$2+AF69</f>
        <v>0.75000000000000078</v>
      </c>
      <c r="CI69" s="13">
        <f>0.5*Nobelness!AG69/Nobelness!AG$2+AG69</f>
        <v>0.77777777777777735</v>
      </c>
      <c r="CJ69" s="13">
        <f>0.5*Nobelness!AH69/Nobelness!AH$2+AH69</f>
        <v>0.77777777777777857</v>
      </c>
      <c r="CK69" s="13">
        <f>0.5*Nobelness!AI69/Nobelness!AI$2+AI69</f>
        <v>0.77777777777777823</v>
      </c>
      <c r="CL69" s="13">
        <f>0.5*Nobelness!AJ69/Nobelness!AJ$2+AJ69</f>
        <v>0.77777777777777801</v>
      </c>
      <c r="CM69" s="13">
        <f>0.5*Nobelness!AK69/Nobelness!AK$2+AK69</f>
        <v>0.77777777777777868</v>
      </c>
      <c r="CN69" s="13">
        <f>0.5*Nobelness!AL69/Nobelness!AL$2+AL69</f>
        <v>0.7777777777777769</v>
      </c>
      <c r="CO69" s="13">
        <f>0.5*Nobelness!AM69/Nobelness!AM$2+AM69</f>
        <v>0.77777777777777735</v>
      </c>
      <c r="CP69" s="13">
        <f>0.5*Nobelness!AN69/Nobelness!AN$2+AN69</f>
        <v>0.62500000000000111</v>
      </c>
      <c r="CQ69" s="13">
        <f>0.5*Nobelness!AO69/Nobelness!AO$2+AO69</f>
        <v>0.62499999999999978</v>
      </c>
      <c r="CR69" s="13">
        <f>0.5*Nobelness!AP69/Nobelness!AP$2+AP69</f>
        <v>0.62500000000000056</v>
      </c>
      <c r="CS69" s="13">
        <f>0.5*Nobelness!AQ69/Nobelness!AQ$2+AQ69</f>
        <v>0.62499999999999967</v>
      </c>
      <c r="CT69" s="13">
        <f>0.5*Nobelness!AR69/Nobelness!AR$2+AR69</f>
        <v>0.56000000000000005</v>
      </c>
      <c r="CU69" s="13">
        <f>0.5*Nobelness!AS69/Nobelness!AS$2+AS69</f>
        <v>0.56000000000000016</v>
      </c>
      <c r="CV69" s="13">
        <f>0.5*Nobelness!AT69/Nobelness!AT$2+AT69</f>
        <v>0.52777777777777868</v>
      </c>
      <c r="CW69" s="13">
        <f>0.5*Nobelness!AU69/Nobelness!AU$2+AU69</f>
        <v>0.52777777777777801</v>
      </c>
      <c r="CX69" s="13">
        <f>0.5*Nobelness!AV69/Nobelness!AV$2+AV69</f>
        <v>0.52777777777777823</v>
      </c>
      <c r="CY69" s="13">
        <f>0.5*Nobelness!AW69/Nobelness!AW$2+AW69</f>
        <v>0.52777777777777768</v>
      </c>
      <c r="CZ69" s="13">
        <f>0.5*Nobelness!AX69/Nobelness!AX$2+AX69</f>
        <v>0.52777777777777757</v>
      </c>
      <c r="DA69" s="13">
        <f>0.5*Nobelness!AY69/Nobelness!AY$2+AY69</f>
        <v>0.52777777777777846</v>
      </c>
      <c r="DB69" s="13">
        <f>0.5*Nobelness!AZ69/Nobelness!AZ$2+AZ69</f>
        <v>0.5277777777777779</v>
      </c>
      <c r="DC69" s="13">
        <f>0.5*Nobelness!BA69/Nobelness!BA$2+BA69</f>
        <v>0.52777777777777735</v>
      </c>
      <c r="DD69" s="13">
        <f>0.5*Nobelness!BB69/Nobelness!BB$2+BB69</f>
        <v>0.52777777777777812</v>
      </c>
    </row>
    <row r="70" spans="1:108" x14ac:dyDescent="0.3">
      <c r="A70" t="s">
        <v>63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D70" s="13">
        <f>0.5*Nobelness!B70/Nobelness!B$2+B70</f>
        <v>0</v>
      </c>
      <c r="BE70" s="13">
        <f>0.5*Nobelness!C70/Nobelness!C$2+C70</f>
        <v>0</v>
      </c>
      <c r="BF70" s="13">
        <f>0.5*Nobelness!D70/Nobelness!D$2+D70</f>
        <v>0</v>
      </c>
      <c r="BG70" s="13">
        <f>0.5*Nobelness!E70/Nobelness!E$2+E70</f>
        <v>0</v>
      </c>
      <c r="BH70" s="13">
        <f>0.5*Nobelness!F70/Nobelness!F$2+F70</f>
        <v>0</v>
      </c>
      <c r="BI70" s="13">
        <f>0.5*Nobelness!G70/Nobelness!G$2+G70</f>
        <v>1</v>
      </c>
      <c r="BJ70" s="13">
        <f>0.5*Nobelness!H70/Nobelness!H$2+H70</f>
        <v>1</v>
      </c>
      <c r="BK70" s="13">
        <f>0.5*Nobelness!I70/Nobelness!I$2+I70</f>
        <v>1</v>
      </c>
      <c r="BL70" s="13">
        <f>0.5*Nobelness!J70/Nobelness!J$2+J70</f>
        <v>1</v>
      </c>
      <c r="BM70" s="13">
        <f>0.5*Nobelness!K70/Nobelness!K$2+K70</f>
        <v>1</v>
      </c>
      <c r="BN70" s="13">
        <f>0.5*Nobelness!L70/Nobelness!L$2+L70</f>
        <v>1</v>
      </c>
      <c r="BO70" s="13">
        <f>0.5*Nobelness!M70/Nobelness!M$2+M70</f>
        <v>1</v>
      </c>
      <c r="BP70" s="13">
        <f>0.5*Nobelness!N70/Nobelness!N$2+N70</f>
        <v>1</v>
      </c>
      <c r="BQ70" s="13">
        <f>0.5*Nobelness!O70/Nobelness!O$2+O70</f>
        <v>1</v>
      </c>
      <c r="BR70" s="13">
        <f>0.5*Nobelness!P70/Nobelness!P$2+P70</f>
        <v>1</v>
      </c>
      <c r="BS70" s="13">
        <f>0.5*Nobelness!Q70/Nobelness!Q$2+Q70</f>
        <v>1</v>
      </c>
      <c r="BT70" s="13">
        <f>0.5*Nobelness!R70/Nobelness!R$2+R70</f>
        <v>1</v>
      </c>
      <c r="BU70" s="13">
        <f>0.5*Nobelness!S70/Nobelness!S$2+S70</f>
        <v>1</v>
      </c>
      <c r="BV70" s="13">
        <f>0.5*Nobelness!T70/Nobelness!T$2+T70</f>
        <v>1</v>
      </c>
      <c r="BW70" s="13">
        <f>0.5*Nobelness!U70/Nobelness!U$2+U70</f>
        <v>1</v>
      </c>
      <c r="BX70" s="13">
        <f>0.5*Nobelness!V70/Nobelness!V$2+V70</f>
        <v>1</v>
      </c>
      <c r="BY70" s="13">
        <f>0.5*Nobelness!W70/Nobelness!W$2+W70</f>
        <v>1</v>
      </c>
      <c r="BZ70" s="13">
        <f>0.5*Nobelness!X70/Nobelness!X$2+X70</f>
        <v>1</v>
      </c>
      <c r="CA70" s="13">
        <f>0.5*Nobelness!Y70/Nobelness!Y$2+Y70</f>
        <v>1</v>
      </c>
      <c r="CB70" s="13">
        <f>0.5*Nobelness!Z70/Nobelness!Z$2+Z70</f>
        <v>1</v>
      </c>
      <c r="CC70" s="13">
        <f>0.5*Nobelness!AA70/Nobelness!AA$2+AA70</f>
        <v>1</v>
      </c>
      <c r="CD70" s="13">
        <f>0.5*Nobelness!AB70/Nobelness!AB$2+AB70</f>
        <v>1</v>
      </c>
      <c r="CE70" s="13">
        <f>0.5*Nobelness!AC70/Nobelness!AC$2+AC70</f>
        <v>1</v>
      </c>
      <c r="CF70" s="13">
        <f>0.5*Nobelness!AD70/Nobelness!AD$2+AD70</f>
        <v>1</v>
      </c>
      <c r="CG70" s="13">
        <f>0.5*Nobelness!AE70/Nobelness!AE$2+AE70</f>
        <v>1</v>
      </c>
      <c r="CH70" s="13">
        <f>0.5*Nobelness!AF70/Nobelness!AF$2+AF70</f>
        <v>1</v>
      </c>
      <c r="CI70" s="13">
        <f>0.5*Nobelness!AG70/Nobelness!AG$2+AG70</f>
        <v>1</v>
      </c>
      <c r="CJ70" s="13">
        <f>0.5*Nobelness!AH70/Nobelness!AH$2+AH70</f>
        <v>1</v>
      </c>
      <c r="CK70" s="13">
        <f>0.5*Nobelness!AI70/Nobelness!AI$2+AI70</f>
        <v>1</v>
      </c>
      <c r="CL70" s="13">
        <f>0.5*Nobelness!AJ70/Nobelness!AJ$2+AJ70</f>
        <v>1</v>
      </c>
      <c r="CM70" s="13">
        <f>0.5*Nobelness!AK70/Nobelness!AK$2+AK70</f>
        <v>1</v>
      </c>
      <c r="CN70" s="13">
        <f>0.5*Nobelness!AL70/Nobelness!AL$2+AL70</f>
        <v>1</v>
      </c>
      <c r="CO70" s="13">
        <f>0.5*Nobelness!AM70/Nobelness!AM$2+AM70</f>
        <v>1</v>
      </c>
      <c r="CP70" s="13">
        <f>0.5*Nobelness!AN70/Nobelness!AN$2+AN70</f>
        <v>1</v>
      </c>
      <c r="CQ70" s="13">
        <f>0.5*Nobelness!AO70/Nobelness!AO$2+AO70</f>
        <v>1</v>
      </c>
      <c r="CR70" s="13">
        <f>0.5*Nobelness!AP70/Nobelness!AP$2+AP70</f>
        <v>1</v>
      </c>
      <c r="CS70" s="13">
        <f>0.5*Nobelness!AQ70/Nobelness!AQ$2+AQ70</f>
        <v>1</v>
      </c>
      <c r="CT70" s="13">
        <f>0.5*Nobelness!AR70/Nobelness!AR$2+AR70</f>
        <v>1</v>
      </c>
      <c r="CU70" s="13">
        <f>0.5*Nobelness!AS70/Nobelness!AS$2+AS70</f>
        <v>1</v>
      </c>
      <c r="CV70" s="13">
        <f>0.5*Nobelness!AT70/Nobelness!AT$2+AT70</f>
        <v>1</v>
      </c>
      <c r="CW70" s="13">
        <f>0.5*Nobelness!AU70/Nobelness!AU$2+AU70</f>
        <v>1</v>
      </c>
      <c r="CX70" s="13">
        <f>0.5*Nobelness!AV70/Nobelness!AV$2+AV70</f>
        <v>1</v>
      </c>
      <c r="CY70" s="13">
        <f>0.5*Nobelness!AW70/Nobelness!AW$2+AW70</f>
        <v>1</v>
      </c>
      <c r="CZ70" s="13">
        <f>0.5*Nobelness!AX70/Nobelness!AX$2+AX70</f>
        <v>1</v>
      </c>
      <c r="DA70" s="13">
        <f>0.5*Nobelness!AY70/Nobelness!AY$2+AY70</f>
        <v>1</v>
      </c>
      <c r="DB70" s="13">
        <f>0.5*Nobelness!AZ70/Nobelness!AZ$2+AZ70</f>
        <v>1</v>
      </c>
      <c r="DC70" s="13">
        <f>0.5*Nobelness!BA70/Nobelness!BA$2+BA70</f>
        <v>1</v>
      </c>
      <c r="DD70" s="13">
        <f>0.5*Nobelness!BB70/Nobelness!BB$2+BB70</f>
        <v>1</v>
      </c>
    </row>
    <row r="71" spans="1:108" x14ac:dyDescent="0.3">
      <c r="A71" t="s">
        <v>371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D71" s="13">
        <f>0.5*Nobelness!B71/Nobelness!B$2+B71</f>
        <v>0</v>
      </c>
      <c r="BE71" s="13">
        <f>0.5*Nobelness!C71/Nobelness!C$2+C71</f>
        <v>0</v>
      </c>
      <c r="BF71" s="13">
        <f>0.5*Nobelness!D71/Nobelness!D$2+D71</f>
        <v>0</v>
      </c>
      <c r="BG71" s="13">
        <f>0.5*Nobelness!E71/Nobelness!E$2+E71</f>
        <v>0</v>
      </c>
      <c r="BH71" s="13">
        <f>0.5*Nobelness!F71/Nobelness!F$2+F71</f>
        <v>0</v>
      </c>
      <c r="BI71" s="13">
        <f>0.5*Nobelness!G71/Nobelness!G$2+G71</f>
        <v>0.25</v>
      </c>
      <c r="BJ71" s="13">
        <f>0.5*Nobelness!H71/Nobelness!H$2+H71</f>
        <v>0.18750000000000047</v>
      </c>
      <c r="BK71" s="13">
        <f>0.5*Nobelness!I71/Nobelness!I$2+I71</f>
        <v>0.18749999999999967</v>
      </c>
      <c r="BL71" s="13">
        <f>0.5*Nobelness!J71/Nobelness!J$2+J71</f>
        <v>0.37500000000000017</v>
      </c>
      <c r="BM71" s="13">
        <f>0.5*Nobelness!K71/Nobelness!K$2+K71</f>
        <v>0.37500000000000017</v>
      </c>
      <c r="BN71" s="13">
        <f>0.5*Nobelness!L71/Nobelness!L$2+L71</f>
        <v>0.37500000000000028</v>
      </c>
      <c r="BO71" s="13">
        <f>0.5*Nobelness!M71/Nobelness!M$2+M71</f>
        <v>0.37500000000000028</v>
      </c>
      <c r="BP71" s="13">
        <f>0.5*Nobelness!N71/Nobelness!N$2+N71</f>
        <v>0.375</v>
      </c>
      <c r="BQ71" s="13">
        <f>0.5*Nobelness!O71/Nobelness!O$2+O71</f>
        <v>0.37499999999999967</v>
      </c>
      <c r="BR71" s="13">
        <f>0.5*Nobelness!P71/Nobelness!P$2+P71</f>
        <v>0.37500000000000039</v>
      </c>
      <c r="BS71" s="13">
        <f>0.5*Nobelness!Q71/Nobelness!Q$2+Q71</f>
        <v>0.37499999999999878</v>
      </c>
      <c r="BT71" s="13">
        <f>0.5*Nobelness!R71/Nobelness!R$2+R71</f>
        <v>0.37500000000000006</v>
      </c>
      <c r="BU71" s="13">
        <f>0.5*Nobelness!S71/Nobelness!S$2+S71</f>
        <v>0.37500000000000044</v>
      </c>
      <c r="BV71" s="13">
        <f>0.5*Nobelness!T71/Nobelness!T$2+T71</f>
        <v>0.37500000000000056</v>
      </c>
      <c r="BW71" s="13">
        <f>0.5*Nobelness!U71/Nobelness!U$2+U71</f>
        <v>0.37500000000000061</v>
      </c>
      <c r="BX71" s="13">
        <f>0.5*Nobelness!V71/Nobelness!V$2+V71</f>
        <v>0.375</v>
      </c>
      <c r="BY71" s="13">
        <f>0.5*Nobelness!W71/Nobelness!W$2+W71</f>
        <v>0.375</v>
      </c>
      <c r="BZ71" s="13">
        <f>0.5*Nobelness!X71/Nobelness!X$2+X71</f>
        <v>0.375</v>
      </c>
      <c r="CA71" s="13">
        <f>0.5*Nobelness!Y71/Nobelness!Y$2+Y71</f>
        <v>0.375</v>
      </c>
      <c r="CB71" s="13">
        <f>0.5*Nobelness!Z71/Nobelness!Z$2+Z71</f>
        <v>0.37499999999999922</v>
      </c>
      <c r="CC71" s="13">
        <f>0.5*Nobelness!AA71/Nobelness!AA$2+AA71</f>
        <v>0.375</v>
      </c>
      <c r="CD71" s="13">
        <f>0.5*Nobelness!AB71/Nobelness!AB$2+AB71</f>
        <v>0.37500000000000028</v>
      </c>
      <c r="CE71" s="13">
        <f>0.5*Nobelness!AC71/Nobelness!AC$2+AC71</f>
        <v>0.37499999999999972</v>
      </c>
      <c r="CF71" s="13">
        <f>0.5*Nobelness!AD71/Nobelness!AD$2+AD71</f>
        <v>0.375</v>
      </c>
      <c r="CG71" s="13">
        <f>0.5*Nobelness!AE71/Nobelness!AE$2+AE71</f>
        <v>0.37499999999999967</v>
      </c>
      <c r="CH71" s="13">
        <f>0.5*Nobelness!AF71/Nobelness!AF$2+AF71</f>
        <v>0.37499999999999967</v>
      </c>
      <c r="CI71" s="13">
        <f>0.5*Nobelness!AG71/Nobelness!AG$2+AG71</f>
        <v>0.38888888888888867</v>
      </c>
      <c r="CJ71" s="13">
        <f>0.5*Nobelness!AH71/Nobelness!AH$2+AH71</f>
        <v>0.38888888888888928</v>
      </c>
      <c r="CK71" s="13">
        <f>0.5*Nobelness!AI71/Nobelness!AI$2+AI71</f>
        <v>0.38888888888888912</v>
      </c>
      <c r="CL71" s="13">
        <f>0.5*Nobelness!AJ71/Nobelness!AJ$2+AJ71</f>
        <v>0.38888888888888962</v>
      </c>
      <c r="CM71" s="13">
        <f>0.5*Nobelness!AK71/Nobelness!AK$2+AK71</f>
        <v>0.38888888888888878</v>
      </c>
      <c r="CN71" s="13">
        <f>0.5*Nobelness!AL71/Nobelness!AL$2+AL71</f>
        <v>0.38888888888888845</v>
      </c>
      <c r="CO71" s="13">
        <f>0.5*Nobelness!AM71/Nobelness!AM$2+AM71</f>
        <v>0.38888888888888801</v>
      </c>
      <c r="CP71" s="13">
        <f>0.5*Nobelness!AN71/Nobelness!AN$2+AN71</f>
        <v>0.31250000000000056</v>
      </c>
      <c r="CQ71" s="13">
        <f>0.5*Nobelness!AO71/Nobelness!AO$2+AO71</f>
        <v>0.31250000000000044</v>
      </c>
      <c r="CR71" s="13">
        <f>0.5*Nobelness!AP71/Nobelness!AP$2+AP71</f>
        <v>0.31250000000000028</v>
      </c>
      <c r="CS71" s="13">
        <f>0.5*Nobelness!AQ71/Nobelness!AQ$2+AQ71</f>
        <v>0.31249999999999983</v>
      </c>
      <c r="CT71" s="13">
        <f>0.5*Nobelness!AR71/Nobelness!AR$2+AR71</f>
        <v>0.28000000000000064</v>
      </c>
      <c r="CU71" s="13">
        <f>0.5*Nobelness!AS71/Nobelness!AS$2+AS71</f>
        <v>0.28000000000000008</v>
      </c>
      <c r="CV71" s="13">
        <f>0.5*Nobelness!AT71/Nobelness!AT$2+AT71</f>
        <v>0.26388888888888862</v>
      </c>
      <c r="CW71" s="13">
        <f>0.5*Nobelness!AU71/Nobelness!AU$2+AU71</f>
        <v>0.26388888888888823</v>
      </c>
      <c r="CX71" s="13">
        <f>0.5*Nobelness!AV71/Nobelness!AV$2+AV71</f>
        <v>0.26388888888888912</v>
      </c>
      <c r="CY71" s="13">
        <f>0.5*Nobelness!AW71/Nobelness!AW$2+AW71</f>
        <v>0.26388888888888884</v>
      </c>
      <c r="CZ71" s="13">
        <f>0.5*Nobelness!AX71/Nobelness!AX$2+AX71</f>
        <v>0.26388888888888962</v>
      </c>
      <c r="DA71" s="13">
        <f>0.5*Nobelness!AY71/Nobelness!AY$2+AY71</f>
        <v>0.26388888888888923</v>
      </c>
      <c r="DB71" s="13">
        <f>0.5*Nobelness!AZ71/Nobelness!AZ$2+AZ71</f>
        <v>0.26388888888888895</v>
      </c>
      <c r="DC71" s="13">
        <f>0.5*Nobelness!BA71/Nobelness!BA$2+BA71</f>
        <v>0.26388888888888867</v>
      </c>
      <c r="DD71" s="13">
        <f>0.5*Nobelness!BB71/Nobelness!BB$2+BB71</f>
        <v>0.26388888888889012</v>
      </c>
    </row>
    <row r="72" spans="1:108" x14ac:dyDescent="0.3">
      <c r="A72" t="s">
        <v>372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D72" s="13">
        <f>0.5*Nobelness!B72/Nobelness!B$2+B72</f>
        <v>0</v>
      </c>
      <c r="BE72" s="13">
        <f>0.5*Nobelness!C72/Nobelness!C$2+C72</f>
        <v>0</v>
      </c>
      <c r="BF72" s="13">
        <f>0.5*Nobelness!D72/Nobelness!D$2+D72</f>
        <v>0</v>
      </c>
      <c r="BG72" s="13">
        <f>0.5*Nobelness!E72/Nobelness!E$2+E72</f>
        <v>0</v>
      </c>
      <c r="BH72" s="13">
        <f>0.5*Nobelness!F72/Nobelness!F$2+F72</f>
        <v>0</v>
      </c>
      <c r="BI72" s="13">
        <f>0.5*Nobelness!G72/Nobelness!G$2+G72</f>
        <v>0.16666666666666655</v>
      </c>
      <c r="BJ72" s="13">
        <f>0.5*Nobelness!H72/Nobelness!H$2+H72</f>
        <v>0.12500000000000019</v>
      </c>
      <c r="BK72" s="13">
        <f>0.5*Nobelness!I72/Nobelness!I$2+I72</f>
        <v>0.12499999999999976</v>
      </c>
      <c r="BL72" s="13">
        <f>0.5*Nobelness!J72/Nobelness!J$2+J72</f>
        <v>0.25000000000000033</v>
      </c>
      <c r="BM72" s="13">
        <f>0.5*Nobelness!K72/Nobelness!K$2+K72</f>
        <v>0.25000000000000033</v>
      </c>
      <c r="BN72" s="13">
        <f>0.5*Nobelness!L72/Nobelness!L$2+L72</f>
        <v>0.2500000000000005</v>
      </c>
      <c r="BO72" s="13">
        <f>0.5*Nobelness!M72/Nobelness!M$2+M72</f>
        <v>0.25000000000000056</v>
      </c>
      <c r="BP72" s="13">
        <f>0.5*Nobelness!N72/Nobelness!N$2+N72</f>
        <v>0.25</v>
      </c>
      <c r="BQ72" s="13">
        <f>0.5*Nobelness!O72/Nobelness!O$2+O72</f>
        <v>0.25000000000000067</v>
      </c>
      <c r="BR72" s="13">
        <f>0.5*Nobelness!P72/Nobelness!P$2+P72</f>
        <v>0.25000000000000072</v>
      </c>
      <c r="BS72" s="13">
        <f>0.5*Nobelness!Q72/Nobelness!Q$2+Q72</f>
        <v>0.24999999999999917</v>
      </c>
      <c r="BT72" s="13">
        <f>0.5*Nobelness!R72/Nobelness!R$2+R72</f>
        <v>0.25</v>
      </c>
      <c r="BU72" s="13">
        <f>0.5*Nobelness!S72/Nobelness!S$2+S72</f>
        <v>0.24999999999999897</v>
      </c>
      <c r="BV72" s="13">
        <f>0.5*Nobelness!T72/Nobelness!T$2+T72</f>
        <v>0.25000000000000105</v>
      </c>
      <c r="BW72" s="13">
        <f>0.5*Nobelness!U72/Nobelness!U$2+U72</f>
        <v>0.25000000000000117</v>
      </c>
      <c r="BX72" s="13">
        <f>0.5*Nobelness!V72/Nobelness!V$2+V72</f>
        <v>0.25000000000000056</v>
      </c>
      <c r="BY72" s="13">
        <f>0.5*Nobelness!W72/Nobelness!W$2+W72</f>
        <v>0.24999999999999936</v>
      </c>
      <c r="BZ72" s="13">
        <f>0.5*Nobelness!X72/Nobelness!X$2+X72</f>
        <v>0.25000000000000033</v>
      </c>
      <c r="CA72" s="13">
        <f>0.5*Nobelness!Y72/Nobelness!Y$2+Y72</f>
        <v>0.25000000000000072</v>
      </c>
      <c r="CB72" s="13">
        <f>0.5*Nobelness!Z72/Nobelness!Z$2+Z72</f>
        <v>0.24999999999999961</v>
      </c>
      <c r="CC72" s="13">
        <f>0.5*Nobelness!AA72/Nobelness!AA$2+AA72</f>
        <v>0.25</v>
      </c>
      <c r="CD72" s="13">
        <f>0.5*Nobelness!AB72/Nobelness!AB$2+AB72</f>
        <v>0.25</v>
      </c>
      <c r="CE72" s="13">
        <f>0.5*Nobelness!AC72/Nobelness!AC$2+AC72</f>
        <v>0.25</v>
      </c>
      <c r="CF72" s="13">
        <f>0.5*Nobelness!AD72/Nobelness!AD$2+AD72</f>
        <v>0.25</v>
      </c>
      <c r="CG72" s="13">
        <f>0.5*Nobelness!AE72/Nobelness!AE$2+AE72</f>
        <v>0.25</v>
      </c>
      <c r="CH72" s="13">
        <f>0.5*Nobelness!AF72/Nobelness!AF$2+AF72</f>
        <v>0.25</v>
      </c>
      <c r="CI72" s="13">
        <f>0.5*Nobelness!AG72/Nobelness!AG$2+AG72</f>
        <v>0.25925925925925941</v>
      </c>
      <c r="CJ72" s="13">
        <f>0.5*Nobelness!AH72/Nobelness!AH$2+AH72</f>
        <v>0.25925925925925952</v>
      </c>
      <c r="CK72" s="13">
        <f>0.5*Nobelness!AI72/Nobelness!AI$2+AI72</f>
        <v>0.25925925925925974</v>
      </c>
      <c r="CL72" s="13">
        <f>0.5*Nobelness!AJ72/Nobelness!AJ$2+AJ72</f>
        <v>0.25925925925925897</v>
      </c>
      <c r="CM72" s="13">
        <f>0.5*Nobelness!AK72/Nobelness!AK$2+AK72</f>
        <v>0.25925925925925952</v>
      </c>
      <c r="CN72" s="13">
        <f>0.5*Nobelness!AL72/Nobelness!AL$2+AL72</f>
        <v>0.25925925925925858</v>
      </c>
      <c r="CO72" s="13">
        <f>0.5*Nobelness!AM72/Nobelness!AM$2+AM72</f>
        <v>0.25925925925925913</v>
      </c>
      <c r="CP72" s="13">
        <f>0.5*Nobelness!AN72/Nobelness!AN$2+AN72</f>
        <v>0.20833333333333337</v>
      </c>
      <c r="CQ72" s="13">
        <f>0.5*Nobelness!AO72/Nobelness!AO$2+AO72</f>
        <v>0.20833333333333362</v>
      </c>
      <c r="CR72" s="13">
        <f>0.5*Nobelness!AP72/Nobelness!AP$2+AP72</f>
        <v>0.20833333333333354</v>
      </c>
      <c r="CS72" s="13">
        <f>0.5*Nobelness!AQ72/Nobelness!AQ$2+AQ72</f>
        <v>0.2083333333333332</v>
      </c>
      <c r="CT72" s="13">
        <f>0.5*Nobelness!AR72/Nobelness!AR$2+AR72</f>
        <v>0.18666666666666712</v>
      </c>
      <c r="CU72" s="13">
        <f>0.5*Nobelness!AS72/Nobelness!AS$2+AS72</f>
        <v>0.18666666666666623</v>
      </c>
      <c r="CV72" s="13">
        <f>0.5*Nobelness!AT72/Nobelness!AT$2+AT72</f>
        <v>0.17592592592592624</v>
      </c>
      <c r="CW72" s="13">
        <f>0.5*Nobelness!AU72/Nobelness!AU$2+AU72</f>
        <v>0.17592592592592549</v>
      </c>
      <c r="CX72" s="13">
        <f>0.5*Nobelness!AV72/Nobelness!AV$2+AV72</f>
        <v>0.17592592592592657</v>
      </c>
      <c r="CY72" s="13">
        <f>0.5*Nobelness!AW72/Nobelness!AW$2+AW72</f>
        <v>0.17592592592592535</v>
      </c>
      <c r="CZ72" s="13">
        <f>0.5*Nobelness!AX72/Nobelness!AX$2+AX72</f>
        <v>0.1759259259259264</v>
      </c>
      <c r="DA72" s="13">
        <f>0.5*Nobelness!AY72/Nobelness!AY$2+AY72</f>
        <v>0.17592592592592671</v>
      </c>
      <c r="DB72" s="13">
        <f>0.5*Nobelness!AZ72/Nobelness!AZ$2+AZ72</f>
        <v>0.17592592592592582</v>
      </c>
      <c r="DC72" s="13">
        <f>0.5*Nobelness!BA72/Nobelness!BA$2+BA72</f>
        <v>0.17592592592592568</v>
      </c>
      <c r="DD72" s="13">
        <f>0.5*Nobelness!BB72/Nobelness!BB$2+BB72</f>
        <v>0.17592592592592637</v>
      </c>
    </row>
    <row r="73" spans="1:108" x14ac:dyDescent="0.3">
      <c r="A73" t="s">
        <v>373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 s="13">
        <f>0.5*Nobelness!B73/Nobelness!B$2+B73</f>
        <v>0</v>
      </c>
      <c r="BE73" s="13">
        <f>0.5*Nobelness!C73/Nobelness!C$2+C73</f>
        <v>0</v>
      </c>
      <c r="BF73" s="13">
        <f>0.5*Nobelness!D73/Nobelness!D$2+D73</f>
        <v>0</v>
      </c>
      <c r="BG73" s="13">
        <f>0.5*Nobelness!E73/Nobelness!E$2+E73</f>
        <v>0</v>
      </c>
      <c r="BH73" s="13">
        <f>0.5*Nobelness!F73/Nobelness!F$2+F73</f>
        <v>0</v>
      </c>
      <c r="BI73" s="13">
        <f>0.5*Nobelness!G73/Nobelness!G$2+G73</f>
        <v>0.125</v>
      </c>
      <c r="BJ73" s="13">
        <f>0.5*Nobelness!H73/Nobelness!H$2+H73</f>
        <v>9.3750000000000236E-2</v>
      </c>
      <c r="BK73" s="13">
        <f>0.5*Nobelness!I73/Nobelness!I$2+I73</f>
        <v>9.3749999999999833E-2</v>
      </c>
      <c r="BL73" s="13">
        <f>0.5*Nobelness!J73/Nobelness!J$2+J73</f>
        <v>0.18750000000000039</v>
      </c>
      <c r="BM73" s="13">
        <f>0.5*Nobelness!K73/Nobelness!K$2+K73</f>
        <v>0.18750000000000044</v>
      </c>
      <c r="BN73" s="13">
        <f>0.5*Nobelness!L73/Nobelness!L$2+L73</f>
        <v>0.18750000000000014</v>
      </c>
      <c r="BO73" s="13">
        <f>0.5*Nobelness!M73/Nobelness!M$2+M73</f>
        <v>0.18749999999999961</v>
      </c>
      <c r="BP73" s="13">
        <f>0.5*Nobelness!N73/Nobelness!N$2+N73</f>
        <v>0.1875</v>
      </c>
      <c r="BQ73" s="13">
        <f>0.5*Nobelness!O73/Nobelness!O$2+O73</f>
        <v>0.18750000000000053</v>
      </c>
      <c r="BR73" s="13">
        <f>0.5*Nobelness!P73/Nobelness!P$2+P73</f>
        <v>0.18750000000000019</v>
      </c>
      <c r="BS73" s="13">
        <f>0.5*Nobelness!Q73/Nobelness!Q$2+Q73</f>
        <v>0.18749999999999939</v>
      </c>
      <c r="BT73" s="13">
        <f>0.5*Nobelness!R73/Nobelness!R$2+R73</f>
        <v>0.18750000000000003</v>
      </c>
      <c r="BU73" s="13">
        <f>0.5*Nobelness!S73/Nobelness!S$2+S73</f>
        <v>0.18749999999999983</v>
      </c>
      <c r="BV73" s="13">
        <f>0.5*Nobelness!T73/Nobelness!T$2+T73</f>
        <v>0.1875000000000005</v>
      </c>
      <c r="BW73" s="13">
        <f>0.5*Nobelness!U73/Nobelness!U$2+U73</f>
        <v>0.18750000000000031</v>
      </c>
      <c r="BX73" s="13">
        <f>0.5*Nobelness!V73/Nobelness!V$2+V73</f>
        <v>0.18750000000000025</v>
      </c>
      <c r="BY73" s="13">
        <f>0.5*Nobelness!W73/Nobelness!W$2+W73</f>
        <v>0.18749999999999936</v>
      </c>
      <c r="BZ73" s="13">
        <f>0.5*Nobelness!X73/Nobelness!X$2+X73</f>
        <v>0.18750000000000033</v>
      </c>
      <c r="CA73" s="13">
        <f>0.5*Nobelness!Y73/Nobelness!Y$2+Y73</f>
        <v>0.18750000000000036</v>
      </c>
      <c r="CB73" s="13">
        <f>0.5*Nobelness!Z73/Nobelness!Z$2+Z73</f>
        <v>0.18749999999999942</v>
      </c>
      <c r="CC73" s="13">
        <f>0.5*Nobelness!AA73/Nobelness!AA$2+AA73</f>
        <v>0.18749999999999975</v>
      </c>
      <c r="CD73" s="13">
        <f>0.5*Nobelness!AB73/Nobelness!AB$2+AB73</f>
        <v>0.18750000000000014</v>
      </c>
      <c r="CE73" s="13">
        <f>0.5*Nobelness!AC73/Nobelness!AC$2+AC73</f>
        <v>0.18749999999999986</v>
      </c>
      <c r="CF73" s="13">
        <f>0.5*Nobelness!AD73/Nobelness!AD$2+AD73</f>
        <v>0.1875</v>
      </c>
      <c r="CG73" s="13">
        <f>0.5*Nobelness!AE73/Nobelness!AE$2+AE73</f>
        <v>0.18750000000000014</v>
      </c>
      <c r="CH73" s="13">
        <f>0.5*Nobelness!AF73/Nobelness!AF$2+AF73</f>
        <v>0.18749999999999983</v>
      </c>
      <c r="CI73" s="13">
        <f>0.5*Nobelness!AG73/Nobelness!AG$2+AG73</f>
        <v>0.19444444444444475</v>
      </c>
      <c r="CJ73" s="13">
        <f>0.5*Nobelness!AH73/Nobelness!AH$2+AH73</f>
        <v>0.19444444444444464</v>
      </c>
      <c r="CK73" s="13">
        <f>0.5*Nobelness!AI73/Nobelness!AI$2+AI73</f>
        <v>0.19444444444444456</v>
      </c>
      <c r="CL73" s="13">
        <f>0.5*Nobelness!AJ73/Nobelness!AJ$2+AJ73</f>
        <v>0.19444444444444425</v>
      </c>
      <c r="CM73" s="13">
        <f>0.5*Nobelness!AK73/Nobelness!AK$2+AK73</f>
        <v>0.19444444444444495</v>
      </c>
      <c r="CN73" s="13">
        <f>0.5*Nobelness!AL73/Nobelness!AL$2+AL73</f>
        <v>0.19444444444444423</v>
      </c>
      <c r="CO73" s="13">
        <f>0.5*Nobelness!AM73/Nobelness!AM$2+AM73</f>
        <v>0.19444444444444464</v>
      </c>
      <c r="CP73" s="13">
        <f>0.5*Nobelness!AN73/Nobelness!AN$2+AN73</f>
        <v>0.15625000000000028</v>
      </c>
      <c r="CQ73" s="13">
        <f>0.5*Nobelness!AO73/Nobelness!AO$2+AO73</f>
        <v>0.15624999999999961</v>
      </c>
      <c r="CR73" s="13">
        <f>0.5*Nobelness!AP73/Nobelness!AP$2+AP73</f>
        <v>0.15625000000000014</v>
      </c>
      <c r="CS73" s="13">
        <f>0.5*Nobelness!AQ73/Nobelness!AQ$2+AQ73</f>
        <v>0.15625000000000058</v>
      </c>
      <c r="CT73" s="13">
        <f>0.5*Nobelness!AR73/Nobelness!AR$2+AR73</f>
        <v>0.13999999999999968</v>
      </c>
      <c r="CU73" s="13">
        <f>0.5*Nobelness!AS73/Nobelness!AS$2+AS73</f>
        <v>0.14000000000000071</v>
      </c>
      <c r="CV73" s="13">
        <f>0.5*Nobelness!AT73/Nobelness!AT$2+AT73</f>
        <v>0.13194444444444461</v>
      </c>
      <c r="CW73" s="13">
        <f>0.5*Nobelness!AU73/Nobelness!AU$2+AU73</f>
        <v>0.13194444444444442</v>
      </c>
      <c r="CX73" s="13">
        <f>0.5*Nobelness!AV73/Nobelness!AV$2+AV73</f>
        <v>0.13194444444444442</v>
      </c>
      <c r="CY73" s="13">
        <f>0.5*Nobelness!AW73/Nobelness!AW$2+AW73</f>
        <v>0.13194444444444442</v>
      </c>
      <c r="CZ73" s="13">
        <f>0.5*Nobelness!AX73/Nobelness!AX$2+AX73</f>
        <v>0.13194444444444448</v>
      </c>
      <c r="DA73" s="13">
        <f>0.5*Nobelness!AY73/Nobelness!AY$2+AY73</f>
        <v>0.13194444444444461</v>
      </c>
      <c r="DB73" s="13">
        <f>0.5*Nobelness!AZ73/Nobelness!AZ$2+AZ73</f>
        <v>0.13194444444444448</v>
      </c>
      <c r="DC73" s="13">
        <f>0.5*Nobelness!BA73/Nobelness!BA$2+BA73</f>
        <v>0.13194444444444414</v>
      </c>
      <c r="DD73" s="13">
        <f>0.5*Nobelness!BB73/Nobelness!BB$2+BB73</f>
        <v>0.13194444444444464</v>
      </c>
    </row>
    <row r="74" spans="1:108" x14ac:dyDescent="0.3">
      <c r="A74" t="s">
        <v>374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D74" s="13">
        <f>0.5*Nobelness!B74/Nobelness!B$2+B74</f>
        <v>0</v>
      </c>
      <c r="BE74" s="13">
        <f>0.5*Nobelness!C74/Nobelness!C$2+C74</f>
        <v>0</v>
      </c>
      <c r="BF74" s="13">
        <f>0.5*Nobelness!D74/Nobelness!D$2+D74</f>
        <v>0</v>
      </c>
      <c r="BG74" s="13">
        <f>0.5*Nobelness!E74/Nobelness!E$2+E74</f>
        <v>0</v>
      </c>
      <c r="BH74" s="13">
        <f>0.5*Nobelness!F74/Nobelness!F$2+F74</f>
        <v>0</v>
      </c>
      <c r="BI74" s="13">
        <f>0.5*Nobelness!G74/Nobelness!G$2+G74</f>
        <v>0.1</v>
      </c>
      <c r="BJ74" s="13">
        <f>0.5*Nobelness!H74/Nobelness!H$2+H74</f>
        <v>7.5000000000000192E-2</v>
      </c>
      <c r="BK74" s="13">
        <f>0.5*Nobelness!I74/Nobelness!I$2+I74</f>
        <v>7.4999999999999775E-2</v>
      </c>
      <c r="BL74" s="13">
        <f>0.5*Nobelness!J74/Nobelness!J$2+J74</f>
        <v>0.1499999999999998</v>
      </c>
      <c r="BM74" s="13">
        <f>0.5*Nobelness!K74/Nobelness!K$2+K74</f>
        <v>0.14999999999999991</v>
      </c>
      <c r="BN74" s="13">
        <f>0.5*Nobelness!L74/Nobelness!L$2+L74</f>
        <v>0.15000000000000011</v>
      </c>
      <c r="BO74" s="13">
        <f>0.5*Nobelness!M74/Nobelness!M$2+M74</f>
        <v>0.15000000000000011</v>
      </c>
      <c r="BP74" s="13">
        <f>0.5*Nobelness!N74/Nobelness!N$2+N74</f>
        <v>0.15000000000000024</v>
      </c>
      <c r="BQ74" s="13">
        <f>0.5*Nobelness!O74/Nobelness!O$2+O74</f>
        <v>0.15000000000000013</v>
      </c>
      <c r="BR74" s="13">
        <f>0.5*Nobelness!P74/Nobelness!P$2+P74</f>
        <v>0.15000000000000016</v>
      </c>
      <c r="BS74" s="13">
        <f>0.5*Nobelness!Q74/Nobelness!Q$2+Q74</f>
        <v>0.14999999999999986</v>
      </c>
      <c r="BT74" s="13">
        <f>0.5*Nobelness!R74/Nobelness!R$2+R74</f>
        <v>0.15</v>
      </c>
      <c r="BU74" s="13">
        <f>0.5*Nobelness!S74/Nobelness!S$2+S74</f>
        <v>0.1499999999999998</v>
      </c>
      <c r="BV74" s="13">
        <f>0.5*Nobelness!T74/Nobelness!T$2+T74</f>
        <v>0.15000000000000022</v>
      </c>
      <c r="BW74" s="13">
        <f>0.5*Nobelness!U74/Nobelness!U$2+U74</f>
        <v>0.15000000000000024</v>
      </c>
      <c r="BX74" s="13">
        <f>0.5*Nobelness!V74/Nobelness!V$2+V74</f>
        <v>0.15000000000000027</v>
      </c>
      <c r="BY74" s="13">
        <f>0.5*Nobelness!W74/Nobelness!W$2+W74</f>
        <v>0.14999999999999969</v>
      </c>
      <c r="BZ74" s="13">
        <f>0.5*Nobelness!X74/Nobelness!X$2+X74</f>
        <v>0.15</v>
      </c>
      <c r="CA74" s="13">
        <f>0.5*Nobelness!Y74/Nobelness!Y$2+Y74</f>
        <v>0.15000000000000036</v>
      </c>
      <c r="CB74" s="13">
        <f>0.5*Nobelness!Z74/Nobelness!Z$2+Z74</f>
        <v>0.14999999999999961</v>
      </c>
      <c r="CC74" s="13">
        <f>0.5*Nobelness!AA74/Nobelness!AA$2+AA74</f>
        <v>0.15000000000000002</v>
      </c>
      <c r="CD74" s="13">
        <f>0.5*Nobelness!AB74/Nobelness!AB$2+AB74</f>
        <v>0.15000000000000011</v>
      </c>
      <c r="CE74" s="13">
        <f>0.5*Nobelness!AC74/Nobelness!AC$2+AC74</f>
        <v>0.15000000000000013</v>
      </c>
      <c r="CF74" s="13">
        <f>0.5*Nobelness!AD74/Nobelness!AD$2+AD74</f>
        <v>0.15000000000000024</v>
      </c>
      <c r="CG74" s="13">
        <f>0.5*Nobelness!AE74/Nobelness!AE$2+AE74</f>
        <v>0.14999999999999961</v>
      </c>
      <c r="CH74" s="13">
        <f>0.5*Nobelness!AF74/Nobelness!AF$2+AF74</f>
        <v>0.15000000000000013</v>
      </c>
      <c r="CI74" s="13">
        <f>0.5*Nobelness!AG74/Nobelness!AG$2+AG74</f>
        <v>0.15555555555555561</v>
      </c>
      <c r="CJ74" s="13">
        <f>0.5*Nobelness!AH74/Nobelness!AH$2+AH74</f>
        <v>0.15555555555555553</v>
      </c>
      <c r="CK74" s="13">
        <f>0.5*Nobelness!AI74/Nobelness!AI$2+AI74</f>
        <v>0.15555555555555567</v>
      </c>
      <c r="CL74" s="13">
        <f>0.5*Nobelness!AJ74/Nobelness!AJ$2+AJ74</f>
        <v>0.15555555555555539</v>
      </c>
      <c r="CM74" s="13">
        <f>0.5*Nobelness!AK74/Nobelness!AK$2+AK74</f>
        <v>0.15555555555555528</v>
      </c>
      <c r="CN74" s="13">
        <f>0.5*Nobelness!AL74/Nobelness!AL$2+AL74</f>
        <v>0.15555555555555514</v>
      </c>
      <c r="CO74" s="13">
        <f>0.5*Nobelness!AM74/Nobelness!AM$2+AM74</f>
        <v>0.15555555555555572</v>
      </c>
      <c r="CP74" s="13">
        <f>0.5*Nobelness!AN74/Nobelness!AN$2+AN74</f>
        <v>0.125</v>
      </c>
      <c r="CQ74" s="13">
        <f>0.5*Nobelness!AO74/Nobelness!AO$2+AO74</f>
        <v>0.12499999999999969</v>
      </c>
      <c r="CR74" s="13">
        <f>0.5*Nobelness!AP74/Nobelness!AP$2+AP74</f>
        <v>0.12500000000000061</v>
      </c>
      <c r="CS74" s="13">
        <f>0.5*Nobelness!AQ74/Nobelness!AQ$2+AQ74</f>
        <v>0.12500000000000008</v>
      </c>
      <c r="CT74" s="13">
        <f>0.5*Nobelness!AR74/Nobelness!AR$2+AR74</f>
        <v>0.11200000000000013</v>
      </c>
      <c r="CU74" s="13">
        <f>0.5*Nobelness!AS74/Nobelness!AS$2+AS74</f>
        <v>0.11200000000000017</v>
      </c>
      <c r="CV74" s="13">
        <f>0.5*Nobelness!AT74/Nobelness!AT$2+AT74</f>
        <v>0.10555555555555561</v>
      </c>
      <c r="CW74" s="13">
        <f>0.5*Nobelness!AU74/Nobelness!AU$2+AU74</f>
        <v>0.10555555555555558</v>
      </c>
      <c r="CX74" s="13">
        <f>0.5*Nobelness!AV74/Nobelness!AV$2+AV74</f>
        <v>0.10555555555555551</v>
      </c>
      <c r="CY74" s="13">
        <f>0.5*Nobelness!AW74/Nobelness!AW$2+AW74</f>
        <v>0.10555555555555551</v>
      </c>
      <c r="CZ74" s="13">
        <f>0.5*Nobelness!AX74/Nobelness!AX$2+AX74</f>
        <v>0.10555555555555551</v>
      </c>
      <c r="DA74" s="13">
        <f>0.5*Nobelness!AY74/Nobelness!AY$2+AY74</f>
        <v>0.10555555555555568</v>
      </c>
      <c r="DB74" s="13">
        <f>0.5*Nobelness!AZ74/Nobelness!AZ$2+AZ74</f>
        <v>0.10555555555555557</v>
      </c>
      <c r="DC74" s="13">
        <f>0.5*Nobelness!BA74/Nobelness!BA$2+BA74</f>
        <v>0.10555555555555547</v>
      </c>
      <c r="DD74" s="13">
        <f>0.5*Nobelness!BB74/Nobelness!BB$2+BB74</f>
        <v>0.10555555555555582</v>
      </c>
    </row>
    <row r="75" spans="1:108" x14ac:dyDescent="0.3">
      <c r="A75" t="s">
        <v>375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D75" s="13">
        <f>0.5*Nobelness!B75/Nobelness!B$2+B75</f>
        <v>0</v>
      </c>
      <c r="BE75" s="13">
        <f>0.5*Nobelness!C75/Nobelness!C$2+C75</f>
        <v>0</v>
      </c>
      <c r="BF75" s="13">
        <f>0.5*Nobelness!D75/Nobelness!D$2+D75</f>
        <v>0</v>
      </c>
      <c r="BG75" s="13">
        <f>0.5*Nobelness!E75/Nobelness!E$2+E75</f>
        <v>0</v>
      </c>
      <c r="BH75" s="13">
        <f>0.5*Nobelness!F75/Nobelness!F$2+F75</f>
        <v>0</v>
      </c>
      <c r="BI75" s="13">
        <f>0.5*Nobelness!G75/Nobelness!G$2+G75</f>
        <v>0.1</v>
      </c>
      <c r="BJ75" s="13">
        <f>0.5*Nobelness!H75/Nobelness!H$2+H75</f>
        <v>7.5000000000000192E-2</v>
      </c>
      <c r="BK75" s="13">
        <f>0.5*Nobelness!I75/Nobelness!I$2+I75</f>
        <v>7.4999999999999775E-2</v>
      </c>
      <c r="BL75" s="13">
        <f>0.5*Nobelness!J75/Nobelness!J$2+J75</f>
        <v>0.1499999999999998</v>
      </c>
      <c r="BM75" s="13">
        <f>0.5*Nobelness!K75/Nobelness!K$2+K75</f>
        <v>0.14999999999999991</v>
      </c>
      <c r="BN75" s="13">
        <f>0.5*Nobelness!L75/Nobelness!L$2+L75</f>
        <v>0.15000000000000011</v>
      </c>
      <c r="BO75" s="13">
        <f>0.5*Nobelness!M75/Nobelness!M$2+M75</f>
        <v>0.15000000000000011</v>
      </c>
      <c r="BP75" s="13">
        <f>0.5*Nobelness!N75/Nobelness!N$2+N75</f>
        <v>0.15000000000000024</v>
      </c>
      <c r="BQ75" s="13">
        <f>0.5*Nobelness!O75/Nobelness!O$2+O75</f>
        <v>0.15000000000000013</v>
      </c>
      <c r="BR75" s="13">
        <f>0.5*Nobelness!P75/Nobelness!P$2+P75</f>
        <v>0.15000000000000016</v>
      </c>
      <c r="BS75" s="13">
        <f>0.5*Nobelness!Q75/Nobelness!Q$2+Q75</f>
        <v>0.14999999999999986</v>
      </c>
      <c r="BT75" s="13">
        <f>0.5*Nobelness!R75/Nobelness!R$2+R75</f>
        <v>0.15</v>
      </c>
      <c r="BU75" s="13">
        <f>0.5*Nobelness!S75/Nobelness!S$2+S75</f>
        <v>0.1499999999999998</v>
      </c>
      <c r="BV75" s="13">
        <f>0.5*Nobelness!T75/Nobelness!T$2+T75</f>
        <v>0.15000000000000022</v>
      </c>
      <c r="BW75" s="13">
        <f>0.5*Nobelness!U75/Nobelness!U$2+U75</f>
        <v>0.15000000000000024</v>
      </c>
      <c r="BX75" s="13">
        <f>0.5*Nobelness!V75/Nobelness!V$2+V75</f>
        <v>0.15000000000000027</v>
      </c>
      <c r="BY75" s="13">
        <f>0.5*Nobelness!W75/Nobelness!W$2+W75</f>
        <v>0.14999999999999969</v>
      </c>
      <c r="BZ75" s="13">
        <f>0.5*Nobelness!X75/Nobelness!X$2+X75</f>
        <v>0.15</v>
      </c>
      <c r="CA75" s="13">
        <f>0.5*Nobelness!Y75/Nobelness!Y$2+Y75</f>
        <v>0.15000000000000036</v>
      </c>
      <c r="CB75" s="13">
        <f>0.5*Nobelness!Z75/Nobelness!Z$2+Z75</f>
        <v>0.14999999999999961</v>
      </c>
      <c r="CC75" s="13">
        <f>0.5*Nobelness!AA75/Nobelness!AA$2+AA75</f>
        <v>0.15000000000000002</v>
      </c>
      <c r="CD75" s="13">
        <f>0.5*Nobelness!AB75/Nobelness!AB$2+AB75</f>
        <v>0.15000000000000011</v>
      </c>
      <c r="CE75" s="13">
        <f>0.5*Nobelness!AC75/Nobelness!AC$2+AC75</f>
        <v>0.15000000000000013</v>
      </c>
      <c r="CF75" s="13">
        <f>0.5*Nobelness!AD75/Nobelness!AD$2+AD75</f>
        <v>0.15000000000000024</v>
      </c>
      <c r="CG75" s="13">
        <f>0.5*Nobelness!AE75/Nobelness!AE$2+AE75</f>
        <v>0.14999999999999961</v>
      </c>
      <c r="CH75" s="13">
        <f>0.5*Nobelness!AF75/Nobelness!AF$2+AF75</f>
        <v>0.15000000000000013</v>
      </c>
      <c r="CI75" s="13">
        <f>0.5*Nobelness!AG75/Nobelness!AG$2+AG75</f>
        <v>0.15555555555555561</v>
      </c>
      <c r="CJ75" s="13">
        <f>0.5*Nobelness!AH75/Nobelness!AH$2+AH75</f>
        <v>0.15555555555555553</v>
      </c>
      <c r="CK75" s="13">
        <f>0.5*Nobelness!AI75/Nobelness!AI$2+AI75</f>
        <v>0.15555555555555567</v>
      </c>
      <c r="CL75" s="13">
        <f>0.5*Nobelness!AJ75/Nobelness!AJ$2+AJ75</f>
        <v>0.15555555555555539</v>
      </c>
      <c r="CM75" s="13">
        <f>0.5*Nobelness!AK75/Nobelness!AK$2+AK75</f>
        <v>0.15555555555555528</v>
      </c>
      <c r="CN75" s="13">
        <f>0.5*Nobelness!AL75/Nobelness!AL$2+AL75</f>
        <v>0.15555555555555514</v>
      </c>
      <c r="CO75" s="13">
        <f>0.5*Nobelness!AM75/Nobelness!AM$2+AM75</f>
        <v>0.15555555555555572</v>
      </c>
      <c r="CP75" s="13">
        <f>0.5*Nobelness!AN75/Nobelness!AN$2+AN75</f>
        <v>0.125</v>
      </c>
      <c r="CQ75" s="13">
        <f>0.5*Nobelness!AO75/Nobelness!AO$2+AO75</f>
        <v>0.12499999999999969</v>
      </c>
      <c r="CR75" s="13">
        <f>0.5*Nobelness!AP75/Nobelness!AP$2+AP75</f>
        <v>0.12500000000000061</v>
      </c>
      <c r="CS75" s="13">
        <f>0.5*Nobelness!AQ75/Nobelness!AQ$2+AQ75</f>
        <v>0.12500000000000008</v>
      </c>
      <c r="CT75" s="13">
        <f>0.5*Nobelness!AR75/Nobelness!AR$2+AR75</f>
        <v>0.11200000000000013</v>
      </c>
      <c r="CU75" s="13">
        <f>0.5*Nobelness!AS75/Nobelness!AS$2+AS75</f>
        <v>0.11200000000000017</v>
      </c>
      <c r="CV75" s="13">
        <f>0.5*Nobelness!AT75/Nobelness!AT$2+AT75</f>
        <v>0.10555555555555561</v>
      </c>
      <c r="CW75" s="13">
        <f>0.5*Nobelness!AU75/Nobelness!AU$2+AU75</f>
        <v>0.10555555555555558</v>
      </c>
      <c r="CX75" s="13">
        <f>0.5*Nobelness!AV75/Nobelness!AV$2+AV75</f>
        <v>0.10555555555555551</v>
      </c>
      <c r="CY75" s="13">
        <f>0.5*Nobelness!AW75/Nobelness!AW$2+AW75</f>
        <v>0.10555555555555551</v>
      </c>
      <c r="CZ75" s="13">
        <f>0.5*Nobelness!AX75/Nobelness!AX$2+AX75</f>
        <v>0.10555555555555551</v>
      </c>
      <c r="DA75" s="13">
        <f>0.5*Nobelness!AY75/Nobelness!AY$2+AY75</f>
        <v>0.10555555555555568</v>
      </c>
      <c r="DB75" s="13">
        <f>0.5*Nobelness!AZ75/Nobelness!AZ$2+AZ75</f>
        <v>0.10555555555555557</v>
      </c>
      <c r="DC75" s="13">
        <f>0.5*Nobelness!BA75/Nobelness!BA$2+BA75</f>
        <v>0.10555555555555547</v>
      </c>
      <c r="DD75" s="13">
        <f>0.5*Nobelness!BB75/Nobelness!BB$2+BB75</f>
        <v>0.10555555555555582</v>
      </c>
    </row>
    <row r="76" spans="1:108" x14ac:dyDescent="0.3">
      <c r="A76" t="s">
        <v>376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D76" s="13">
        <f>0.5*Nobelness!B76/Nobelness!B$2+B76</f>
        <v>0</v>
      </c>
      <c r="BE76" s="13">
        <f>0.5*Nobelness!C76/Nobelness!C$2+C76</f>
        <v>0</v>
      </c>
      <c r="BF76" s="13">
        <f>0.5*Nobelness!D76/Nobelness!D$2+D76</f>
        <v>0</v>
      </c>
      <c r="BG76" s="13">
        <f>0.5*Nobelness!E76/Nobelness!E$2+E76</f>
        <v>0</v>
      </c>
      <c r="BH76" s="13">
        <f>0.5*Nobelness!F76/Nobelness!F$2+F76</f>
        <v>0</v>
      </c>
      <c r="BI76" s="13">
        <f>0.5*Nobelness!G76/Nobelness!G$2+G76</f>
        <v>8.333333333333344E-2</v>
      </c>
      <c r="BJ76" s="13">
        <f>0.5*Nobelness!H76/Nobelness!H$2+H76</f>
        <v>6.2500000000000291E-2</v>
      </c>
      <c r="BK76" s="13">
        <f>0.5*Nobelness!I76/Nobelness!I$2+I76</f>
        <v>6.2499999999999882E-2</v>
      </c>
      <c r="BL76" s="13">
        <f>0.5*Nobelness!J76/Nobelness!J$2+J76</f>
        <v>0.12499999999999983</v>
      </c>
      <c r="BM76" s="13">
        <f>0.5*Nobelness!K76/Nobelness!K$2+K76</f>
        <v>0.12499999999999981</v>
      </c>
      <c r="BN76" s="13">
        <f>0.5*Nobelness!L76/Nobelness!L$2+L76</f>
        <v>0.12499999999999976</v>
      </c>
      <c r="BO76" s="13">
        <f>0.5*Nobelness!M76/Nobelness!M$2+M76</f>
        <v>0.12499999999999972</v>
      </c>
      <c r="BP76" s="13">
        <f>0.5*Nobelness!N76/Nobelness!N$2+N76</f>
        <v>0.125</v>
      </c>
      <c r="BQ76" s="13">
        <f>0.5*Nobelness!O76/Nobelness!O$2+O76</f>
        <v>0.12500000000000008</v>
      </c>
      <c r="BR76" s="13">
        <f>0.5*Nobelness!P76/Nobelness!P$2+P76</f>
        <v>0.12500000000000022</v>
      </c>
      <c r="BS76" s="13">
        <f>0.5*Nobelness!Q76/Nobelness!Q$2+Q76</f>
        <v>0.12499999999999993</v>
      </c>
      <c r="BT76" s="13">
        <f>0.5*Nobelness!R76/Nobelness!R$2+R76</f>
        <v>0.125</v>
      </c>
      <c r="BU76" s="13">
        <f>0.5*Nobelness!S76/Nobelness!S$2+S76</f>
        <v>0.12499999999999989</v>
      </c>
      <c r="BV76" s="13">
        <f>0.5*Nobelness!T76/Nobelness!T$2+T76</f>
        <v>0.12500000000000033</v>
      </c>
      <c r="BW76" s="13">
        <f>0.5*Nobelness!U76/Nobelness!U$2+U76</f>
        <v>0.12500000000000014</v>
      </c>
      <c r="BX76" s="13">
        <f>0.5*Nobelness!V76/Nobelness!V$2+V76</f>
        <v>0.12500000000000028</v>
      </c>
      <c r="BY76" s="13">
        <f>0.5*Nobelness!W76/Nobelness!W$2+W76</f>
        <v>0.12499999999999968</v>
      </c>
      <c r="BZ76" s="13">
        <f>0.5*Nobelness!X76/Nobelness!X$2+X76</f>
        <v>0.125</v>
      </c>
      <c r="CA76" s="13">
        <f>0.5*Nobelness!Y76/Nobelness!Y$2+Y76</f>
        <v>0.12500000000000036</v>
      </c>
      <c r="CB76" s="13">
        <f>0.5*Nobelness!Z76/Nobelness!Z$2+Z76</f>
        <v>0.1249999999999996</v>
      </c>
      <c r="CC76" s="13">
        <f>0.5*Nobelness!AA76/Nobelness!AA$2+AA76</f>
        <v>0.125</v>
      </c>
      <c r="CD76" s="13">
        <f>0.5*Nobelness!AB76/Nobelness!AB$2+AB76</f>
        <v>0.12500000000000025</v>
      </c>
      <c r="CE76" s="13">
        <f>0.5*Nobelness!AC76/Nobelness!AC$2+AC76</f>
        <v>0.12499999999999972</v>
      </c>
      <c r="CF76" s="13">
        <f>0.5*Nobelness!AD76/Nobelness!AD$2+AD76</f>
        <v>0.125</v>
      </c>
      <c r="CG76" s="13">
        <f>0.5*Nobelness!AE76/Nobelness!AE$2+AE76</f>
        <v>0.12499999999999965</v>
      </c>
      <c r="CH76" s="13">
        <f>0.5*Nobelness!AF76/Nobelness!AF$2+AF76</f>
        <v>0.12499999999999967</v>
      </c>
      <c r="CI76" s="13">
        <f>0.5*Nobelness!AG76/Nobelness!AG$2+AG76</f>
        <v>0.12962962962962929</v>
      </c>
      <c r="CJ76" s="13">
        <f>0.5*Nobelness!AH76/Nobelness!AH$2+AH76</f>
        <v>0.12962962962962976</v>
      </c>
      <c r="CK76" s="13">
        <f>0.5*Nobelness!AI76/Nobelness!AI$2+AI76</f>
        <v>0.12962962962962937</v>
      </c>
      <c r="CL76" s="13">
        <f>0.5*Nobelness!AJ76/Nobelness!AJ$2+AJ76</f>
        <v>0.12962962962962948</v>
      </c>
      <c r="CM76" s="13">
        <f>0.5*Nobelness!AK76/Nobelness!AK$2+AK76</f>
        <v>0.12962962962962921</v>
      </c>
      <c r="CN76" s="13">
        <f>0.5*Nobelness!AL76/Nobelness!AL$2+AL76</f>
        <v>0.1296296296296299</v>
      </c>
      <c r="CO76" s="13">
        <f>0.5*Nobelness!AM76/Nobelness!AM$2+AM76</f>
        <v>0.12962962962962893</v>
      </c>
      <c r="CP76" s="13">
        <f>0.5*Nobelness!AN76/Nobelness!AN$2+AN76</f>
        <v>0.10416666666666678</v>
      </c>
      <c r="CQ76" s="13">
        <f>0.5*Nobelness!AO76/Nobelness!AO$2+AO76</f>
        <v>0.1041666666666667</v>
      </c>
      <c r="CR76" s="13">
        <f>0.5*Nobelness!AP76/Nobelness!AP$2+AP76</f>
        <v>0.10416666666666677</v>
      </c>
      <c r="CS76" s="13">
        <f>0.5*Nobelness!AQ76/Nobelness!AQ$2+AQ76</f>
        <v>0.10416666666666674</v>
      </c>
      <c r="CT76" s="13">
        <f>0.5*Nobelness!AR76/Nobelness!AR$2+AR76</f>
        <v>9.3333333333333435E-2</v>
      </c>
      <c r="CU76" s="13">
        <f>0.5*Nobelness!AS76/Nobelness!AS$2+AS76</f>
        <v>9.3333333333333407E-2</v>
      </c>
      <c r="CV76" s="13">
        <f>0.5*Nobelness!AT76/Nobelness!AT$2+AT76</f>
        <v>8.7962962962962965E-2</v>
      </c>
      <c r="CW76" s="13">
        <f>0.5*Nobelness!AU76/Nobelness!AU$2+AU76</f>
        <v>8.7962962962962896E-2</v>
      </c>
      <c r="CX76" s="13">
        <f>0.5*Nobelness!AV76/Nobelness!AV$2+AV76</f>
        <v>8.7962962962962993E-2</v>
      </c>
      <c r="CY76" s="13">
        <f>0.5*Nobelness!AW76/Nobelness!AW$2+AW76</f>
        <v>8.7962962962962993E-2</v>
      </c>
      <c r="CZ76" s="13">
        <f>0.5*Nobelness!AX76/Nobelness!AX$2+AX76</f>
        <v>8.7962962962963048E-2</v>
      </c>
      <c r="DA76" s="13">
        <f>0.5*Nobelness!AY76/Nobelness!AY$2+AY76</f>
        <v>8.7962962962963021E-2</v>
      </c>
      <c r="DB76" s="13">
        <f>0.5*Nobelness!AZ76/Nobelness!AZ$2+AZ76</f>
        <v>8.796296296296291E-2</v>
      </c>
      <c r="DC76" s="13">
        <f>0.5*Nobelness!BA76/Nobelness!BA$2+BA76</f>
        <v>8.796296296296284E-2</v>
      </c>
      <c r="DD76" s="13">
        <f>0.5*Nobelness!BB76/Nobelness!BB$2+BB76</f>
        <v>8.796296296296309E-2</v>
      </c>
    </row>
    <row r="77" spans="1:108" x14ac:dyDescent="0.3">
      <c r="A77" t="s">
        <v>377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D77" s="13">
        <f>0.5*Nobelness!B77/Nobelness!B$2+B77</f>
        <v>0</v>
      </c>
      <c r="BE77" s="13">
        <f>0.5*Nobelness!C77/Nobelness!C$2+C77</f>
        <v>0</v>
      </c>
      <c r="BF77" s="13">
        <f>0.5*Nobelness!D77/Nobelness!D$2+D77</f>
        <v>0</v>
      </c>
      <c r="BG77" s="13">
        <f>0.5*Nobelness!E77/Nobelness!E$2+E77</f>
        <v>0</v>
      </c>
      <c r="BH77" s="13">
        <f>0.5*Nobelness!F77/Nobelness!F$2+F77</f>
        <v>0</v>
      </c>
      <c r="BI77" s="13">
        <f>0.5*Nobelness!G77/Nobelness!G$2+G77</f>
        <v>7.1428571428571522E-2</v>
      </c>
      <c r="BJ77" s="13">
        <f>0.5*Nobelness!H77/Nobelness!H$2+H77</f>
        <v>5.3571428571428763E-2</v>
      </c>
      <c r="BK77" s="13">
        <f>0.5*Nobelness!I77/Nobelness!I$2+I77</f>
        <v>5.3571428571428541E-2</v>
      </c>
      <c r="BL77" s="13">
        <f>0.5*Nobelness!J77/Nobelness!J$2+J77</f>
        <v>0.10714285714285719</v>
      </c>
      <c r="BM77" s="13">
        <f>0.5*Nobelness!K77/Nobelness!K$2+K77</f>
        <v>0.1071428571428575</v>
      </c>
      <c r="BN77" s="13">
        <f>0.5*Nobelness!L77/Nobelness!L$2+L77</f>
        <v>0.10714285714285736</v>
      </c>
      <c r="BO77" s="13">
        <f>0.5*Nobelness!M77/Nobelness!M$2+M77</f>
        <v>0.10714285714285721</v>
      </c>
      <c r="BP77" s="13">
        <f>0.5*Nobelness!N77/Nobelness!N$2+N77</f>
        <v>0.10714285714285719</v>
      </c>
      <c r="BQ77" s="13">
        <f>0.5*Nobelness!O77/Nobelness!O$2+O77</f>
        <v>0.10714285714285719</v>
      </c>
      <c r="BR77" s="13">
        <f>0.5*Nobelness!P77/Nobelness!P$2+P77</f>
        <v>0.10714285714285719</v>
      </c>
      <c r="BS77" s="13">
        <f>0.5*Nobelness!Q77/Nobelness!Q$2+Q77</f>
        <v>0.107142857142857</v>
      </c>
      <c r="BT77" s="13">
        <f>0.5*Nobelness!R77/Nobelness!R$2+R77</f>
        <v>0.10714285714285711</v>
      </c>
      <c r="BU77" s="13">
        <f>0.5*Nobelness!S77/Nobelness!S$2+S77</f>
        <v>0.10714285714285712</v>
      </c>
      <c r="BV77" s="13">
        <f>0.5*Nobelness!T77/Nobelness!T$2+T77</f>
        <v>0.10714285714285736</v>
      </c>
      <c r="BW77" s="13">
        <f>0.5*Nobelness!U77/Nobelness!U$2+U77</f>
        <v>0.10714285714285729</v>
      </c>
      <c r="BX77" s="13">
        <f>0.5*Nobelness!V77/Nobelness!V$2+V77</f>
        <v>0.10714285714285733</v>
      </c>
      <c r="BY77" s="13">
        <f>0.5*Nobelness!W77/Nobelness!W$2+W77</f>
        <v>0.10714285714285682</v>
      </c>
      <c r="BZ77" s="13">
        <f>0.5*Nobelness!X77/Nobelness!X$2+X77</f>
        <v>0.1071428571428571</v>
      </c>
      <c r="CA77" s="13">
        <f>0.5*Nobelness!Y77/Nobelness!Y$2+Y77</f>
        <v>0.1071428571428573</v>
      </c>
      <c r="CB77" s="13">
        <f>0.5*Nobelness!Z77/Nobelness!Z$2+Z77</f>
        <v>0.10714285714285686</v>
      </c>
      <c r="CC77" s="13">
        <f>0.5*Nobelness!AA77/Nobelness!AA$2+AA77</f>
        <v>0.10714285714285708</v>
      </c>
      <c r="CD77" s="13">
        <f>0.5*Nobelness!AB77/Nobelness!AB$2+AB77</f>
        <v>0.10714285714285707</v>
      </c>
      <c r="CE77" s="13">
        <f>0.5*Nobelness!AC77/Nobelness!AC$2+AC77</f>
        <v>0.10714285714285739</v>
      </c>
      <c r="CF77" s="13">
        <f>0.5*Nobelness!AD77/Nobelness!AD$2+AD77</f>
        <v>0.10714285714285733</v>
      </c>
      <c r="CG77" s="13">
        <f>0.5*Nobelness!AE77/Nobelness!AE$2+AE77</f>
        <v>0.10714285714285723</v>
      </c>
      <c r="CH77" s="13">
        <f>0.5*Nobelness!AF77/Nobelness!AF$2+AF77</f>
        <v>0.10714285714285744</v>
      </c>
      <c r="CI77" s="13">
        <f>0.5*Nobelness!AG77/Nobelness!AG$2+AG77</f>
        <v>0.11111111111111127</v>
      </c>
      <c r="CJ77" s="13">
        <f>0.5*Nobelness!AH77/Nobelness!AH$2+AH77</f>
        <v>0.11111111111111159</v>
      </c>
      <c r="CK77" s="13">
        <f>0.5*Nobelness!AI77/Nobelness!AI$2+AI77</f>
        <v>0.1111111111111109</v>
      </c>
      <c r="CL77" s="13">
        <f>0.5*Nobelness!AJ77/Nobelness!AJ$2+AJ77</f>
        <v>0.11111111111111147</v>
      </c>
      <c r="CM77" s="13">
        <f>0.5*Nobelness!AK77/Nobelness!AK$2+AK77</f>
        <v>0.11111111111111113</v>
      </c>
      <c r="CN77" s="13">
        <f>0.5*Nobelness!AL77/Nobelness!AL$2+AL77</f>
        <v>0.11111111111111104</v>
      </c>
      <c r="CO77" s="13">
        <f>0.5*Nobelness!AM77/Nobelness!AM$2+AM77</f>
        <v>0.11111111111111106</v>
      </c>
      <c r="CP77" s="13">
        <f>0.5*Nobelness!AN77/Nobelness!AN$2+AN77</f>
        <v>8.9285714285714426E-2</v>
      </c>
      <c r="CQ77" s="13">
        <f>0.5*Nobelness!AO77/Nobelness!AO$2+AO77</f>
        <v>8.9285714285714288E-2</v>
      </c>
      <c r="CR77" s="13">
        <f>0.5*Nobelness!AP77/Nobelness!AP$2+AP77</f>
        <v>8.9285714285714357E-2</v>
      </c>
      <c r="CS77" s="13">
        <f>0.5*Nobelness!AQ77/Nobelness!AQ$2+AQ77</f>
        <v>8.9285714285714357E-2</v>
      </c>
      <c r="CT77" s="13">
        <f>0.5*Nobelness!AR77/Nobelness!AR$2+AR77</f>
        <v>8.000000000000014E-2</v>
      </c>
      <c r="CU77" s="13">
        <f>0.5*Nobelness!AS77/Nobelness!AS$2+AS77</f>
        <v>8.0000000000000057E-2</v>
      </c>
      <c r="CV77" s="13">
        <f>0.5*Nobelness!AT77/Nobelness!AT$2+AT77</f>
        <v>7.5396825396825476E-2</v>
      </c>
      <c r="CW77" s="13">
        <f>0.5*Nobelness!AU77/Nobelness!AU$2+AU77</f>
        <v>7.5396825396825309E-2</v>
      </c>
      <c r="CX77" s="13">
        <f>0.5*Nobelness!AV77/Nobelness!AV$2+AV77</f>
        <v>7.5396825396825379E-2</v>
      </c>
      <c r="CY77" s="13">
        <f>0.5*Nobelness!AW77/Nobelness!AW$2+AW77</f>
        <v>7.5396825396825379E-2</v>
      </c>
      <c r="CZ77" s="13">
        <f>0.5*Nobelness!AX77/Nobelness!AX$2+AX77</f>
        <v>7.5396825396825434E-2</v>
      </c>
      <c r="DA77" s="13">
        <f>0.5*Nobelness!AY77/Nobelness!AY$2+AY77</f>
        <v>7.5396825396825573E-2</v>
      </c>
      <c r="DB77" s="13">
        <f>0.5*Nobelness!AZ77/Nobelness!AZ$2+AZ77</f>
        <v>7.5396825396825337E-2</v>
      </c>
      <c r="DC77" s="13">
        <f>0.5*Nobelness!BA77/Nobelness!BA$2+BA77</f>
        <v>7.5396825396825198E-2</v>
      </c>
      <c r="DD77" s="13">
        <f>0.5*Nobelness!BB77/Nobelness!BB$2+BB77</f>
        <v>7.5396825396825504E-2</v>
      </c>
    </row>
    <row r="78" spans="1:108" x14ac:dyDescent="0.3">
      <c r="A78" t="s">
        <v>378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D78" s="13">
        <f>0.5*Nobelness!B78/Nobelness!B$2+B78</f>
        <v>0</v>
      </c>
      <c r="BE78" s="13">
        <f>0.5*Nobelness!C78/Nobelness!C$2+C78</f>
        <v>0</v>
      </c>
      <c r="BF78" s="13">
        <f>0.5*Nobelness!D78/Nobelness!D$2+D78</f>
        <v>0</v>
      </c>
      <c r="BG78" s="13">
        <f>0.5*Nobelness!E78/Nobelness!E$2+E78</f>
        <v>0</v>
      </c>
      <c r="BH78" s="13">
        <f>0.5*Nobelness!F78/Nobelness!F$2+F78</f>
        <v>0</v>
      </c>
      <c r="BI78" s="13">
        <f>0.5*Nobelness!G78/Nobelness!G$2+G78</f>
        <v>6.25E-2</v>
      </c>
      <c r="BJ78" s="13">
        <f>0.5*Nobelness!H78/Nobelness!H$2+H78</f>
        <v>4.6875000000000118E-2</v>
      </c>
      <c r="BK78" s="13">
        <f>0.5*Nobelness!I78/Nobelness!I$2+I78</f>
        <v>4.6874999999999917E-2</v>
      </c>
      <c r="BL78" s="13">
        <f>0.5*Nobelness!J78/Nobelness!J$2+J78</f>
        <v>9.3749999999999889E-2</v>
      </c>
      <c r="BM78" s="13">
        <f>0.5*Nobelness!K78/Nobelness!K$2+K78</f>
        <v>9.3749999999999847E-2</v>
      </c>
      <c r="BN78" s="13">
        <f>0.5*Nobelness!L78/Nobelness!L$2+L78</f>
        <v>9.3750000000000069E-2</v>
      </c>
      <c r="BO78" s="13">
        <f>0.5*Nobelness!M78/Nobelness!M$2+M78</f>
        <v>9.3750000000000014E-2</v>
      </c>
      <c r="BP78" s="13">
        <f>0.5*Nobelness!N78/Nobelness!N$2+N78</f>
        <v>9.375E-2</v>
      </c>
      <c r="BQ78" s="13">
        <f>0.5*Nobelness!O78/Nobelness!O$2+O78</f>
        <v>9.3750000000000125E-2</v>
      </c>
      <c r="BR78" s="13">
        <f>0.5*Nobelness!P78/Nobelness!P$2+P78</f>
        <v>9.3750000000000097E-2</v>
      </c>
      <c r="BS78" s="13">
        <f>0.5*Nobelness!Q78/Nobelness!Q$2+Q78</f>
        <v>9.3749999999999861E-2</v>
      </c>
      <c r="BT78" s="13">
        <f>0.5*Nobelness!R78/Nobelness!R$2+R78</f>
        <v>9.3750000000000014E-2</v>
      </c>
      <c r="BU78" s="13">
        <f>0.5*Nobelness!S78/Nobelness!S$2+S78</f>
        <v>9.374999999999982E-2</v>
      </c>
      <c r="BV78" s="13">
        <f>0.5*Nobelness!T78/Nobelness!T$2+T78</f>
        <v>9.375000000000025E-2</v>
      </c>
      <c r="BW78" s="13">
        <f>0.5*Nobelness!U78/Nobelness!U$2+U78</f>
        <v>9.3750000000000153E-2</v>
      </c>
      <c r="BX78" s="13">
        <f>0.5*Nobelness!V78/Nobelness!V$2+V78</f>
        <v>9.3750000000000264E-2</v>
      </c>
      <c r="BY78" s="13">
        <f>0.5*Nobelness!W78/Nobelness!W$2+W78</f>
        <v>9.3749999999999833E-2</v>
      </c>
      <c r="BZ78" s="13">
        <f>0.5*Nobelness!X78/Nobelness!X$2+X78</f>
        <v>9.3750000000000167E-2</v>
      </c>
      <c r="CA78" s="13">
        <f>0.5*Nobelness!Y78/Nobelness!Y$2+Y78</f>
        <v>9.3750000000000347E-2</v>
      </c>
      <c r="CB78" s="13">
        <f>0.5*Nobelness!Z78/Nobelness!Z$2+Z78</f>
        <v>9.3749999999999709E-2</v>
      </c>
      <c r="CC78" s="13">
        <f>0.5*Nobelness!AA78/Nobelness!AA$2+AA78</f>
        <v>9.3749999999999875E-2</v>
      </c>
      <c r="CD78" s="13">
        <f>0.5*Nobelness!AB78/Nobelness!AB$2+AB78</f>
        <v>9.3749999999999806E-2</v>
      </c>
      <c r="CE78" s="13">
        <f>0.5*Nobelness!AC78/Nobelness!AC$2+AC78</f>
        <v>9.3750000000000222E-2</v>
      </c>
      <c r="CF78" s="13">
        <f>0.5*Nobelness!AD78/Nobelness!AD$2+AD78</f>
        <v>9.375E-2</v>
      </c>
      <c r="CG78" s="13">
        <f>0.5*Nobelness!AE78/Nobelness!AE$2+AE78</f>
        <v>9.374999999999975E-2</v>
      </c>
      <c r="CH78" s="13">
        <f>0.5*Nobelness!AF78/Nobelness!AF$2+AF78</f>
        <v>9.3749999999999917E-2</v>
      </c>
      <c r="CI78" s="13">
        <f>0.5*Nobelness!AG78/Nobelness!AG$2+AG78</f>
        <v>9.7222222222222376E-2</v>
      </c>
      <c r="CJ78" s="13">
        <f>0.5*Nobelness!AH78/Nobelness!AH$2+AH78</f>
        <v>9.7222222222221877E-2</v>
      </c>
      <c r="CK78" s="13">
        <f>0.5*Nobelness!AI78/Nobelness!AI$2+AI78</f>
        <v>9.7222222222222279E-2</v>
      </c>
      <c r="CL78" s="13">
        <f>0.5*Nobelness!AJ78/Nobelness!AJ$2+AJ78</f>
        <v>9.7222222222222335E-2</v>
      </c>
      <c r="CM78" s="13">
        <f>0.5*Nobelness!AK78/Nobelness!AK$2+AK78</f>
        <v>9.7222222222222252E-2</v>
      </c>
      <c r="CN78" s="13">
        <f>0.5*Nobelness!AL78/Nobelness!AL$2+AL78</f>
        <v>9.7222222222222113E-2</v>
      </c>
      <c r="CO78" s="13">
        <f>0.5*Nobelness!AM78/Nobelness!AM$2+AM78</f>
        <v>9.722222222222221E-2</v>
      </c>
      <c r="CP78" s="13">
        <f>0.5*Nobelness!AN78/Nobelness!AN$2+AN78</f>
        <v>7.8125000000000042E-2</v>
      </c>
      <c r="CQ78" s="13">
        <f>0.5*Nobelness!AO78/Nobelness!AO$2+AO78</f>
        <v>7.8125000000000042E-2</v>
      </c>
      <c r="CR78" s="13">
        <f>0.5*Nobelness!AP78/Nobelness!AP$2+AP78</f>
        <v>7.8125000000000069E-2</v>
      </c>
      <c r="CS78" s="13">
        <f>0.5*Nobelness!AQ78/Nobelness!AQ$2+AQ78</f>
        <v>7.8125000000000028E-2</v>
      </c>
      <c r="CT78" s="13">
        <f>0.5*Nobelness!AR78/Nobelness!AR$2+AR78</f>
        <v>7.0000000000000104E-2</v>
      </c>
      <c r="CU78" s="13">
        <f>0.5*Nobelness!AS78/Nobelness!AS$2+AS78</f>
        <v>7.000000000000009E-2</v>
      </c>
      <c r="CV78" s="13">
        <f>0.5*Nobelness!AT78/Nobelness!AT$2+AT78</f>
        <v>6.5972222222222238E-2</v>
      </c>
      <c r="CW78" s="13">
        <f>0.5*Nobelness!AU78/Nobelness!AU$2+AU78</f>
        <v>6.597222222222221E-2</v>
      </c>
      <c r="CX78" s="13">
        <f>0.5*Nobelness!AV78/Nobelness!AV$2+AV78</f>
        <v>6.5972222222222279E-2</v>
      </c>
      <c r="CY78" s="13">
        <f>0.5*Nobelness!AW78/Nobelness!AW$2+AW78</f>
        <v>6.597222222222221E-2</v>
      </c>
      <c r="CZ78" s="13">
        <f>0.5*Nobelness!AX78/Nobelness!AX$2+AX78</f>
        <v>6.5972222222222238E-2</v>
      </c>
      <c r="DA78" s="13">
        <f>0.5*Nobelness!AY78/Nobelness!AY$2+AY78</f>
        <v>6.5972222222222307E-2</v>
      </c>
      <c r="DB78" s="13">
        <f>0.5*Nobelness!AZ78/Nobelness!AZ$2+AZ78</f>
        <v>6.597222222222214E-2</v>
      </c>
      <c r="DC78" s="13">
        <f>0.5*Nobelness!BA78/Nobelness!BA$2+BA78</f>
        <v>6.5972222222222168E-2</v>
      </c>
      <c r="DD78" s="13">
        <f>0.5*Nobelness!BB78/Nobelness!BB$2+BB78</f>
        <v>6.5972222222222418E-2</v>
      </c>
    </row>
    <row r="79" spans="1:108" x14ac:dyDescent="0.3">
      <c r="A79" t="s">
        <v>379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 s="13">
        <f>0.5*Nobelness!B79/Nobelness!B$2+B79</f>
        <v>0</v>
      </c>
      <c r="BE79" s="13">
        <f>0.5*Nobelness!C79/Nobelness!C$2+C79</f>
        <v>0</v>
      </c>
      <c r="BF79" s="13">
        <f>0.5*Nobelness!D79/Nobelness!D$2+D79</f>
        <v>0</v>
      </c>
      <c r="BG79" s="13">
        <f>0.5*Nobelness!E79/Nobelness!E$2+E79</f>
        <v>0</v>
      </c>
      <c r="BH79" s="13">
        <f>0.5*Nobelness!F79/Nobelness!F$2+F79</f>
        <v>0</v>
      </c>
      <c r="BI79" s="13">
        <f>0.5*Nobelness!G79/Nobelness!G$2+G79</f>
        <v>6.25E-2</v>
      </c>
      <c r="BJ79" s="13">
        <f>0.5*Nobelness!H79/Nobelness!H$2+H79</f>
        <v>4.6875000000000118E-2</v>
      </c>
      <c r="BK79" s="13">
        <f>0.5*Nobelness!I79/Nobelness!I$2+I79</f>
        <v>4.6874999999999917E-2</v>
      </c>
      <c r="BL79" s="13">
        <f>0.5*Nobelness!J79/Nobelness!J$2+J79</f>
        <v>9.3749999999999889E-2</v>
      </c>
      <c r="BM79" s="13">
        <f>0.5*Nobelness!K79/Nobelness!K$2+K79</f>
        <v>9.3749999999999847E-2</v>
      </c>
      <c r="BN79" s="13">
        <f>0.5*Nobelness!L79/Nobelness!L$2+L79</f>
        <v>9.3750000000000069E-2</v>
      </c>
      <c r="BO79" s="13">
        <f>0.5*Nobelness!M79/Nobelness!M$2+M79</f>
        <v>9.3750000000000014E-2</v>
      </c>
      <c r="BP79" s="13">
        <f>0.5*Nobelness!N79/Nobelness!N$2+N79</f>
        <v>9.375E-2</v>
      </c>
      <c r="BQ79" s="13">
        <f>0.5*Nobelness!O79/Nobelness!O$2+O79</f>
        <v>9.3750000000000125E-2</v>
      </c>
      <c r="BR79" s="13">
        <f>0.5*Nobelness!P79/Nobelness!P$2+P79</f>
        <v>9.3750000000000097E-2</v>
      </c>
      <c r="BS79" s="13">
        <f>0.5*Nobelness!Q79/Nobelness!Q$2+Q79</f>
        <v>9.3749999999999861E-2</v>
      </c>
      <c r="BT79" s="13">
        <f>0.5*Nobelness!R79/Nobelness!R$2+R79</f>
        <v>9.3750000000000014E-2</v>
      </c>
      <c r="BU79" s="13">
        <f>0.5*Nobelness!S79/Nobelness!S$2+S79</f>
        <v>9.374999999999982E-2</v>
      </c>
      <c r="BV79" s="13">
        <f>0.5*Nobelness!T79/Nobelness!T$2+T79</f>
        <v>9.375000000000025E-2</v>
      </c>
      <c r="BW79" s="13">
        <f>0.5*Nobelness!U79/Nobelness!U$2+U79</f>
        <v>9.3750000000000153E-2</v>
      </c>
      <c r="BX79" s="13">
        <f>0.5*Nobelness!V79/Nobelness!V$2+V79</f>
        <v>9.3750000000000264E-2</v>
      </c>
      <c r="BY79" s="13">
        <f>0.5*Nobelness!W79/Nobelness!W$2+W79</f>
        <v>9.3749999999999833E-2</v>
      </c>
      <c r="BZ79" s="13">
        <f>0.5*Nobelness!X79/Nobelness!X$2+X79</f>
        <v>9.3750000000000167E-2</v>
      </c>
      <c r="CA79" s="13">
        <f>0.5*Nobelness!Y79/Nobelness!Y$2+Y79</f>
        <v>9.3750000000000347E-2</v>
      </c>
      <c r="CB79" s="13">
        <f>0.5*Nobelness!Z79/Nobelness!Z$2+Z79</f>
        <v>9.3749999999999709E-2</v>
      </c>
      <c r="CC79" s="13">
        <f>0.5*Nobelness!AA79/Nobelness!AA$2+AA79</f>
        <v>9.3749999999999875E-2</v>
      </c>
      <c r="CD79" s="13">
        <f>0.5*Nobelness!AB79/Nobelness!AB$2+AB79</f>
        <v>9.3749999999999806E-2</v>
      </c>
      <c r="CE79" s="13">
        <f>0.5*Nobelness!AC79/Nobelness!AC$2+AC79</f>
        <v>9.3750000000000222E-2</v>
      </c>
      <c r="CF79" s="13">
        <f>0.5*Nobelness!AD79/Nobelness!AD$2+AD79</f>
        <v>9.375E-2</v>
      </c>
      <c r="CG79" s="13">
        <f>0.5*Nobelness!AE79/Nobelness!AE$2+AE79</f>
        <v>9.374999999999975E-2</v>
      </c>
      <c r="CH79" s="13">
        <f>0.5*Nobelness!AF79/Nobelness!AF$2+AF79</f>
        <v>9.3749999999999917E-2</v>
      </c>
      <c r="CI79" s="13">
        <f>0.5*Nobelness!AG79/Nobelness!AG$2+AG79</f>
        <v>9.7222222222222376E-2</v>
      </c>
      <c r="CJ79" s="13">
        <f>0.5*Nobelness!AH79/Nobelness!AH$2+AH79</f>
        <v>9.7222222222221877E-2</v>
      </c>
      <c r="CK79" s="13">
        <f>0.5*Nobelness!AI79/Nobelness!AI$2+AI79</f>
        <v>9.7222222222222279E-2</v>
      </c>
      <c r="CL79" s="13">
        <f>0.5*Nobelness!AJ79/Nobelness!AJ$2+AJ79</f>
        <v>9.7222222222222335E-2</v>
      </c>
      <c r="CM79" s="13">
        <f>0.5*Nobelness!AK79/Nobelness!AK$2+AK79</f>
        <v>9.7222222222222252E-2</v>
      </c>
      <c r="CN79" s="13">
        <f>0.5*Nobelness!AL79/Nobelness!AL$2+AL79</f>
        <v>9.7222222222222113E-2</v>
      </c>
      <c r="CO79" s="13">
        <f>0.5*Nobelness!AM79/Nobelness!AM$2+AM79</f>
        <v>9.722222222222221E-2</v>
      </c>
      <c r="CP79" s="13">
        <f>0.5*Nobelness!AN79/Nobelness!AN$2+AN79</f>
        <v>7.8125000000000042E-2</v>
      </c>
      <c r="CQ79" s="13">
        <f>0.5*Nobelness!AO79/Nobelness!AO$2+AO79</f>
        <v>7.8125000000000042E-2</v>
      </c>
      <c r="CR79" s="13">
        <f>0.5*Nobelness!AP79/Nobelness!AP$2+AP79</f>
        <v>7.8125000000000069E-2</v>
      </c>
      <c r="CS79" s="13">
        <f>0.5*Nobelness!AQ79/Nobelness!AQ$2+AQ79</f>
        <v>7.8125000000000028E-2</v>
      </c>
      <c r="CT79" s="13">
        <f>0.5*Nobelness!AR79/Nobelness!AR$2+AR79</f>
        <v>7.0000000000000104E-2</v>
      </c>
      <c r="CU79" s="13">
        <f>0.5*Nobelness!AS79/Nobelness!AS$2+AS79</f>
        <v>7.000000000000009E-2</v>
      </c>
      <c r="CV79" s="13">
        <f>0.5*Nobelness!AT79/Nobelness!AT$2+AT79</f>
        <v>6.5972222222222238E-2</v>
      </c>
      <c r="CW79" s="13">
        <f>0.5*Nobelness!AU79/Nobelness!AU$2+AU79</f>
        <v>6.597222222222221E-2</v>
      </c>
      <c r="CX79" s="13">
        <f>0.5*Nobelness!AV79/Nobelness!AV$2+AV79</f>
        <v>6.5972222222222279E-2</v>
      </c>
      <c r="CY79" s="13">
        <f>0.5*Nobelness!AW79/Nobelness!AW$2+AW79</f>
        <v>6.597222222222221E-2</v>
      </c>
      <c r="CZ79" s="13">
        <f>0.5*Nobelness!AX79/Nobelness!AX$2+AX79</f>
        <v>6.5972222222222238E-2</v>
      </c>
      <c r="DA79" s="13">
        <f>0.5*Nobelness!AY79/Nobelness!AY$2+AY79</f>
        <v>6.5972222222222307E-2</v>
      </c>
      <c r="DB79" s="13">
        <f>0.5*Nobelness!AZ79/Nobelness!AZ$2+AZ79</f>
        <v>6.597222222222214E-2</v>
      </c>
      <c r="DC79" s="13">
        <f>0.5*Nobelness!BA79/Nobelness!BA$2+BA79</f>
        <v>6.5972222222222168E-2</v>
      </c>
      <c r="DD79" s="13">
        <f>0.5*Nobelness!BB79/Nobelness!BB$2+BB79</f>
        <v>6.5972222222222418E-2</v>
      </c>
    </row>
    <row r="80" spans="1:108" x14ac:dyDescent="0.3">
      <c r="A80" t="s">
        <v>380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 s="13">
        <f>0.5*Nobelness!B80/Nobelness!B$2+B80</f>
        <v>0</v>
      </c>
      <c r="BE80" s="13">
        <f>0.5*Nobelness!C80/Nobelness!C$2+C80</f>
        <v>0</v>
      </c>
      <c r="BF80" s="13">
        <f>0.5*Nobelness!D80/Nobelness!D$2+D80</f>
        <v>0</v>
      </c>
      <c r="BG80" s="13">
        <f>0.5*Nobelness!E80/Nobelness!E$2+E80</f>
        <v>0</v>
      </c>
      <c r="BH80" s="13">
        <f>0.5*Nobelness!F80/Nobelness!F$2+F80</f>
        <v>0</v>
      </c>
      <c r="BI80" s="13">
        <f>0.5*Nobelness!G80/Nobelness!G$2+G80</f>
        <v>5.5555555555555518E-2</v>
      </c>
      <c r="BJ80" s="13">
        <f>0.5*Nobelness!H80/Nobelness!H$2+H80</f>
        <v>4.1666666666666734E-2</v>
      </c>
      <c r="BK80" s="13">
        <f>0.5*Nobelness!I80/Nobelness!I$2+I80</f>
        <v>4.1666666666666574E-2</v>
      </c>
      <c r="BL80" s="13">
        <f>0.5*Nobelness!J80/Nobelness!J$2+J80</f>
        <v>8.333333333333344E-2</v>
      </c>
      <c r="BM80" s="13">
        <f>0.5*Nobelness!K80/Nobelness!K$2+K80</f>
        <v>8.3333333333333204E-2</v>
      </c>
      <c r="BN80" s="13">
        <f>0.5*Nobelness!L80/Nobelness!L$2+L80</f>
        <v>8.333333333333344E-2</v>
      </c>
      <c r="BO80" s="13">
        <f>0.5*Nobelness!M80/Nobelness!M$2+M80</f>
        <v>8.3333333333333301E-2</v>
      </c>
      <c r="BP80" s="13">
        <f>0.5*Nobelness!N80/Nobelness!N$2+N80</f>
        <v>8.333333333333337E-2</v>
      </c>
      <c r="BQ80" s="13">
        <f>0.5*Nobelness!O80/Nobelness!O$2+O80</f>
        <v>8.3333333333333426E-2</v>
      </c>
      <c r="BR80" s="13">
        <f>0.5*Nobelness!P80/Nobelness!P$2+P80</f>
        <v>8.3333333333333481E-2</v>
      </c>
      <c r="BS80" s="13">
        <f>0.5*Nobelness!Q80/Nobelness!Q$2+Q80</f>
        <v>8.3333333333333273E-2</v>
      </c>
      <c r="BT80" s="13">
        <f>0.5*Nobelness!R80/Nobelness!R$2+R80</f>
        <v>8.3333333333333218E-2</v>
      </c>
      <c r="BU80" s="13">
        <f>0.5*Nobelness!S80/Nobelness!S$2+S80</f>
        <v>8.333333333333319E-2</v>
      </c>
      <c r="BV80" s="13">
        <f>0.5*Nobelness!T80/Nobelness!T$2+T80</f>
        <v>8.3333333333333412E-2</v>
      </c>
      <c r="BW80" s="13">
        <f>0.5*Nobelness!U80/Nobelness!U$2+U80</f>
        <v>8.3333333333333565E-2</v>
      </c>
      <c r="BX80" s="13">
        <f>0.5*Nobelness!V80/Nobelness!V$2+V80</f>
        <v>8.3333333333333426E-2</v>
      </c>
      <c r="BY80" s="13">
        <f>0.5*Nobelness!W80/Nobelness!W$2+W80</f>
        <v>8.3333333333333232E-2</v>
      </c>
      <c r="BZ80" s="13">
        <f>0.5*Nobelness!X80/Nobelness!X$2+X80</f>
        <v>8.3333333333333565E-2</v>
      </c>
      <c r="CA80" s="13">
        <f>0.5*Nobelness!Y80/Nobelness!Y$2+Y80</f>
        <v>8.3333333333333454E-2</v>
      </c>
      <c r="CB80" s="13">
        <f>0.5*Nobelness!Z80/Nobelness!Z$2+Z80</f>
        <v>8.3333333333333065E-2</v>
      </c>
      <c r="CC80" s="13">
        <f>0.5*Nobelness!AA80/Nobelness!AA$2+AA80</f>
        <v>8.3333333333333495E-2</v>
      </c>
      <c r="CD80" s="13">
        <f>0.5*Nobelness!AB80/Nobelness!AB$2+AB80</f>
        <v>8.3333333333333329E-2</v>
      </c>
      <c r="CE80" s="13">
        <f>0.5*Nobelness!AC80/Nobelness!AC$2+AC80</f>
        <v>8.3333333333333134E-2</v>
      </c>
      <c r="CF80" s="13">
        <f>0.5*Nobelness!AD80/Nobelness!AD$2+AD80</f>
        <v>8.3333333333333551E-2</v>
      </c>
      <c r="CG80" s="13">
        <f>0.5*Nobelness!AE80/Nobelness!AE$2+AE80</f>
        <v>8.3333333333333329E-2</v>
      </c>
      <c r="CH80" s="13">
        <f>0.5*Nobelness!AF80/Nobelness!AF$2+AF80</f>
        <v>8.3333333333333565E-2</v>
      </c>
      <c r="CI80" s="13">
        <f>0.5*Nobelness!AG80/Nobelness!AG$2+AG80</f>
        <v>8.641975308641954E-2</v>
      </c>
      <c r="CJ80" s="13">
        <f>0.5*Nobelness!AH80/Nobelness!AH$2+AH80</f>
        <v>8.6419753086419776E-2</v>
      </c>
      <c r="CK80" s="13">
        <f>0.5*Nobelness!AI80/Nobelness!AI$2+AI80</f>
        <v>8.6419753086419818E-2</v>
      </c>
      <c r="CL80" s="13">
        <f>0.5*Nobelness!AJ80/Nobelness!AJ$2+AJ80</f>
        <v>8.6419753086419818E-2</v>
      </c>
      <c r="CM80" s="13">
        <f>0.5*Nobelness!AK80/Nobelness!AK$2+AK80</f>
        <v>8.6419753086419818E-2</v>
      </c>
      <c r="CN80" s="13">
        <f>0.5*Nobelness!AL80/Nobelness!AL$2+AL80</f>
        <v>8.6419753086419637E-2</v>
      </c>
      <c r="CO80" s="13">
        <f>0.5*Nobelness!AM80/Nobelness!AM$2+AM80</f>
        <v>8.6419753086419665E-2</v>
      </c>
      <c r="CP80" s="13">
        <f>0.5*Nobelness!AN80/Nobelness!AN$2+AN80</f>
        <v>6.9444444444444517E-2</v>
      </c>
      <c r="CQ80" s="13">
        <f>0.5*Nobelness!AO80/Nobelness!AO$2+AO80</f>
        <v>6.9444444444444503E-2</v>
      </c>
      <c r="CR80" s="13">
        <f>0.5*Nobelness!AP80/Nobelness!AP$2+AP80</f>
        <v>6.9444444444444517E-2</v>
      </c>
      <c r="CS80" s="13">
        <f>0.5*Nobelness!AQ80/Nobelness!AQ$2+AQ80</f>
        <v>6.9444444444444545E-2</v>
      </c>
      <c r="CT80" s="13">
        <f>0.5*Nobelness!AR80/Nobelness!AR$2+AR80</f>
        <v>6.2222222222222325E-2</v>
      </c>
      <c r="CU80" s="13">
        <f>0.5*Nobelness!AS80/Nobelness!AS$2+AS80</f>
        <v>6.2222222222222318E-2</v>
      </c>
      <c r="CV80" s="13">
        <f>0.5*Nobelness!AT80/Nobelness!AT$2+AT80</f>
        <v>5.8641975308642083E-2</v>
      </c>
      <c r="CW80" s="13">
        <f>0.5*Nobelness!AU80/Nobelness!AU$2+AU80</f>
        <v>5.8641975308642021E-2</v>
      </c>
      <c r="CX80" s="13">
        <f>0.5*Nobelness!AV80/Nobelness!AV$2+AV80</f>
        <v>5.8641975308641993E-2</v>
      </c>
      <c r="CY80" s="13">
        <f>0.5*Nobelness!AW80/Nobelness!AW$2+AW80</f>
        <v>5.8641975308642048E-2</v>
      </c>
      <c r="CZ80" s="13">
        <f>0.5*Nobelness!AX80/Nobelness!AX$2+AX80</f>
        <v>5.8641975308642028E-2</v>
      </c>
      <c r="DA80" s="13">
        <f>0.5*Nobelness!AY80/Nobelness!AY$2+AY80</f>
        <v>5.8641975308642014E-2</v>
      </c>
      <c r="DB80" s="13">
        <f>0.5*Nobelness!AZ80/Nobelness!AZ$2+AZ80</f>
        <v>5.8641975308641889E-2</v>
      </c>
      <c r="DC80" s="13">
        <f>0.5*Nobelness!BA80/Nobelness!BA$2+BA80</f>
        <v>5.8641975308641826E-2</v>
      </c>
      <c r="DD80" s="13">
        <f>0.5*Nobelness!BB80/Nobelness!BB$2+BB80</f>
        <v>5.8641975308642194E-2</v>
      </c>
    </row>
    <row r="81" spans="1:108" x14ac:dyDescent="0.3">
      <c r="A81" t="s">
        <v>381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 s="13">
        <f>0.5*Nobelness!B81/Nobelness!B$2+B81</f>
        <v>0</v>
      </c>
      <c r="BE81" s="13">
        <f>0.5*Nobelness!C81/Nobelness!C$2+C81</f>
        <v>0</v>
      </c>
      <c r="BF81" s="13">
        <f>0.5*Nobelness!D81/Nobelness!D$2+D81</f>
        <v>0</v>
      </c>
      <c r="BG81" s="13">
        <f>0.5*Nobelness!E81/Nobelness!E$2+E81</f>
        <v>0</v>
      </c>
      <c r="BH81" s="13">
        <f>0.5*Nobelness!F81/Nobelness!F$2+F81</f>
        <v>0</v>
      </c>
      <c r="BI81" s="13">
        <f>0.5*Nobelness!G81/Nobelness!G$2+G81</f>
        <v>5.5555555555555518E-2</v>
      </c>
      <c r="BJ81" s="13">
        <f>0.5*Nobelness!H81/Nobelness!H$2+H81</f>
        <v>4.1666666666666734E-2</v>
      </c>
      <c r="BK81" s="13">
        <f>0.5*Nobelness!I81/Nobelness!I$2+I81</f>
        <v>4.1666666666666574E-2</v>
      </c>
      <c r="BL81" s="13">
        <f>0.5*Nobelness!J81/Nobelness!J$2+J81</f>
        <v>8.333333333333344E-2</v>
      </c>
      <c r="BM81" s="13">
        <f>0.5*Nobelness!K81/Nobelness!K$2+K81</f>
        <v>8.3333333333333204E-2</v>
      </c>
      <c r="BN81" s="13">
        <f>0.5*Nobelness!L81/Nobelness!L$2+L81</f>
        <v>8.333333333333344E-2</v>
      </c>
      <c r="BO81" s="13">
        <f>0.5*Nobelness!M81/Nobelness!M$2+M81</f>
        <v>8.3333333333333301E-2</v>
      </c>
      <c r="BP81" s="13">
        <f>0.5*Nobelness!N81/Nobelness!N$2+N81</f>
        <v>8.333333333333337E-2</v>
      </c>
      <c r="BQ81" s="13">
        <f>0.5*Nobelness!O81/Nobelness!O$2+O81</f>
        <v>8.3333333333333426E-2</v>
      </c>
      <c r="BR81" s="13">
        <f>0.5*Nobelness!P81/Nobelness!P$2+P81</f>
        <v>8.3333333333333481E-2</v>
      </c>
      <c r="BS81" s="13">
        <f>0.5*Nobelness!Q81/Nobelness!Q$2+Q81</f>
        <v>8.3333333333333273E-2</v>
      </c>
      <c r="BT81" s="13">
        <f>0.5*Nobelness!R81/Nobelness!R$2+R81</f>
        <v>8.3333333333333218E-2</v>
      </c>
      <c r="BU81" s="13">
        <f>0.5*Nobelness!S81/Nobelness!S$2+S81</f>
        <v>8.333333333333319E-2</v>
      </c>
      <c r="BV81" s="13">
        <f>0.5*Nobelness!T81/Nobelness!T$2+T81</f>
        <v>8.3333333333333412E-2</v>
      </c>
      <c r="BW81" s="13">
        <f>0.5*Nobelness!U81/Nobelness!U$2+U81</f>
        <v>8.3333333333333565E-2</v>
      </c>
      <c r="BX81" s="13">
        <f>0.5*Nobelness!V81/Nobelness!V$2+V81</f>
        <v>8.3333333333333426E-2</v>
      </c>
      <c r="BY81" s="13">
        <f>0.5*Nobelness!W81/Nobelness!W$2+W81</f>
        <v>8.3333333333333232E-2</v>
      </c>
      <c r="BZ81" s="13">
        <f>0.5*Nobelness!X81/Nobelness!X$2+X81</f>
        <v>8.3333333333333565E-2</v>
      </c>
      <c r="CA81" s="13">
        <f>0.5*Nobelness!Y81/Nobelness!Y$2+Y81</f>
        <v>8.3333333333333454E-2</v>
      </c>
      <c r="CB81" s="13">
        <f>0.5*Nobelness!Z81/Nobelness!Z$2+Z81</f>
        <v>8.3333333333333065E-2</v>
      </c>
      <c r="CC81" s="13">
        <f>0.5*Nobelness!AA81/Nobelness!AA$2+AA81</f>
        <v>8.3333333333333495E-2</v>
      </c>
      <c r="CD81" s="13">
        <f>0.5*Nobelness!AB81/Nobelness!AB$2+AB81</f>
        <v>8.3333333333333329E-2</v>
      </c>
      <c r="CE81" s="13">
        <f>0.5*Nobelness!AC81/Nobelness!AC$2+AC81</f>
        <v>8.3333333333333134E-2</v>
      </c>
      <c r="CF81" s="13">
        <f>0.5*Nobelness!AD81/Nobelness!AD$2+AD81</f>
        <v>8.3333333333333551E-2</v>
      </c>
      <c r="CG81" s="13">
        <f>0.5*Nobelness!AE81/Nobelness!AE$2+AE81</f>
        <v>8.3333333333333329E-2</v>
      </c>
      <c r="CH81" s="13">
        <f>0.5*Nobelness!AF81/Nobelness!AF$2+AF81</f>
        <v>8.3333333333333565E-2</v>
      </c>
      <c r="CI81" s="13">
        <f>0.5*Nobelness!AG81/Nobelness!AG$2+AG81</f>
        <v>8.641975308641954E-2</v>
      </c>
      <c r="CJ81" s="13">
        <f>0.5*Nobelness!AH81/Nobelness!AH$2+AH81</f>
        <v>8.6419753086419776E-2</v>
      </c>
      <c r="CK81" s="13">
        <f>0.5*Nobelness!AI81/Nobelness!AI$2+AI81</f>
        <v>8.6419753086419818E-2</v>
      </c>
      <c r="CL81" s="13">
        <f>0.5*Nobelness!AJ81/Nobelness!AJ$2+AJ81</f>
        <v>8.6419753086419818E-2</v>
      </c>
      <c r="CM81" s="13">
        <f>0.5*Nobelness!AK81/Nobelness!AK$2+AK81</f>
        <v>8.6419753086419818E-2</v>
      </c>
      <c r="CN81" s="13">
        <f>0.5*Nobelness!AL81/Nobelness!AL$2+AL81</f>
        <v>8.6419753086419637E-2</v>
      </c>
      <c r="CO81" s="13">
        <f>0.5*Nobelness!AM81/Nobelness!AM$2+AM81</f>
        <v>8.6419753086419665E-2</v>
      </c>
      <c r="CP81" s="13">
        <f>0.5*Nobelness!AN81/Nobelness!AN$2+AN81</f>
        <v>6.9444444444444517E-2</v>
      </c>
      <c r="CQ81" s="13">
        <f>0.5*Nobelness!AO81/Nobelness!AO$2+AO81</f>
        <v>6.9444444444444503E-2</v>
      </c>
      <c r="CR81" s="13">
        <f>0.5*Nobelness!AP81/Nobelness!AP$2+AP81</f>
        <v>6.9444444444444517E-2</v>
      </c>
      <c r="CS81" s="13">
        <f>0.5*Nobelness!AQ81/Nobelness!AQ$2+AQ81</f>
        <v>6.9444444444444545E-2</v>
      </c>
      <c r="CT81" s="13">
        <f>0.5*Nobelness!AR81/Nobelness!AR$2+AR81</f>
        <v>6.2222222222222325E-2</v>
      </c>
      <c r="CU81" s="13">
        <f>0.5*Nobelness!AS81/Nobelness!AS$2+AS81</f>
        <v>6.2222222222222318E-2</v>
      </c>
      <c r="CV81" s="13">
        <f>0.5*Nobelness!AT81/Nobelness!AT$2+AT81</f>
        <v>5.8641975308642083E-2</v>
      </c>
      <c r="CW81" s="13">
        <f>0.5*Nobelness!AU81/Nobelness!AU$2+AU81</f>
        <v>5.8641975308642021E-2</v>
      </c>
      <c r="CX81" s="13">
        <f>0.5*Nobelness!AV81/Nobelness!AV$2+AV81</f>
        <v>5.8641975308641993E-2</v>
      </c>
      <c r="CY81" s="13">
        <f>0.5*Nobelness!AW81/Nobelness!AW$2+AW81</f>
        <v>5.8641975308642048E-2</v>
      </c>
      <c r="CZ81" s="13">
        <f>0.5*Nobelness!AX81/Nobelness!AX$2+AX81</f>
        <v>5.8641975308642028E-2</v>
      </c>
      <c r="DA81" s="13">
        <f>0.5*Nobelness!AY81/Nobelness!AY$2+AY81</f>
        <v>5.8641975308642014E-2</v>
      </c>
      <c r="DB81" s="13">
        <f>0.5*Nobelness!AZ81/Nobelness!AZ$2+AZ81</f>
        <v>5.8641975308641889E-2</v>
      </c>
      <c r="DC81" s="13">
        <f>0.5*Nobelness!BA81/Nobelness!BA$2+BA81</f>
        <v>5.8641975308641826E-2</v>
      </c>
      <c r="DD81" s="13">
        <f>0.5*Nobelness!BB81/Nobelness!BB$2+BB81</f>
        <v>5.8641975308642194E-2</v>
      </c>
    </row>
    <row r="82" spans="1:108" x14ac:dyDescent="0.3">
      <c r="A82" t="s">
        <v>382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D82" s="13">
        <f>0.5*Nobelness!B82/Nobelness!B$2+B82</f>
        <v>0</v>
      </c>
      <c r="BE82" s="13">
        <f>0.5*Nobelness!C82/Nobelness!C$2+C82</f>
        <v>0</v>
      </c>
      <c r="BF82" s="13">
        <f>0.5*Nobelness!D82/Nobelness!D$2+D82</f>
        <v>0</v>
      </c>
      <c r="BG82" s="13">
        <f>0.5*Nobelness!E82/Nobelness!E$2+E82</f>
        <v>0</v>
      </c>
      <c r="BH82" s="13">
        <f>0.5*Nobelness!F82/Nobelness!F$2+F82</f>
        <v>0</v>
      </c>
      <c r="BI82" s="13">
        <f>0.5*Nobelness!G82/Nobelness!G$2+G82</f>
        <v>0.05</v>
      </c>
      <c r="BJ82" s="13">
        <f>0.5*Nobelness!H82/Nobelness!H$2+H82</f>
        <v>3.7500000000000096E-2</v>
      </c>
      <c r="BK82" s="13">
        <f>0.5*Nobelness!I82/Nobelness!I$2+I82</f>
        <v>3.7499999999999929E-2</v>
      </c>
      <c r="BL82" s="13">
        <f>0.5*Nobelness!J82/Nobelness!J$2+J82</f>
        <v>7.49999999999999E-2</v>
      </c>
      <c r="BM82" s="13">
        <f>0.5*Nobelness!K82/Nobelness!K$2+K82</f>
        <v>7.5000000000000316E-2</v>
      </c>
      <c r="BN82" s="13">
        <f>0.5*Nobelness!L82/Nobelness!L$2+L82</f>
        <v>7.5000000000000053E-2</v>
      </c>
      <c r="BO82" s="13">
        <f>0.5*Nobelness!M82/Nobelness!M$2+M82</f>
        <v>7.5000000000000053E-2</v>
      </c>
      <c r="BP82" s="13">
        <f>0.5*Nobelness!N82/Nobelness!N$2+N82</f>
        <v>7.5000000000000011E-2</v>
      </c>
      <c r="BQ82" s="13">
        <f>0.5*Nobelness!O82/Nobelness!O$2+O82</f>
        <v>7.5000000000000067E-2</v>
      </c>
      <c r="BR82" s="13">
        <f>0.5*Nobelness!P82/Nobelness!P$2+P82</f>
        <v>7.500000000000008E-2</v>
      </c>
      <c r="BS82" s="13">
        <f>0.5*Nobelness!Q82/Nobelness!Q$2+Q82</f>
        <v>7.4999999999999928E-2</v>
      </c>
      <c r="BT82" s="13">
        <f>0.5*Nobelness!R82/Nobelness!R$2+R82</f>
        <v>7.4999999999999997E-2</v>
      </c>
      <c r="BU82" s="13">
        <f>0.5*Nobelness!S82/Nobelness!S$2+S82</f>
        <v>7.49999999999999E-2</v>
      </c>
      <c r="BV82" s="13">
        <f>0.5*Nobelness!T82/Nobelness!T$2+T82</f>
        <v>7.5000000000000108E-2</v>
      </c>
      <c r="BW82" s="13">
        <f>0.5*Nobelness!U82/Nobelness!U$2+U82</f>
        <v>7.5000000000000122E-2</v>
      </c>
      <c r="BX82" s="13">
        <f>0.5*Nobelness!V82/Nobelness!V$2+V82</f>
        <v>7.5000000000000261E-2</v>
      </c>
      <c r="BY82" s="13">
        <f>0.5*Nobelness!W82/Nobelness!W$2+W82</f>
        <v>7.4999999999999678E-2</v>
      </c>
      <c r="BZ82" s="13">
        <f>0.5*Nobelness!X82/Nobelness!X$2+X82</f>
        <v>7.4999999999999997E-2</v>
      </c>
      <c r="CA82" s="13">
        <f>0.5*Nobelness!Y82/Nobelness!Y$2+Y82</f>
        <v>7.5000000000000358E-2</v>
      </c>
      <c r="CB82" s="13">
        <f>0.5*Nobelness!Z82/Nobelness!Z$2+Z82</f>
        <v>7.4999999999999997E-2</v>
      </c>
      <c r="CC82" s="13">
        <f>0.5*Nobelness!AA82/Nobelness!AA$2+AA82</f>
        <v>7.5000000000000011E-2</v>
      </c>
      <c r="CD82" s="13">
        <f>0.5*Nobelness!AB82/Nobelness!AB$2+AB82</f>
        <v>7.5000000000000053E-2</v>
      </c>
      <c r="CE82" s="13">
        <f>0.5*Nobelness!AC82/Nobelness!AC$2+AC82</f>
        <v>7.5000000000000067E-2</v>
      </c>
      <c r="CF82" s="13">
        <f>0.5*Nobelness!AD82/Nobelness!AD$2+AD82</f>
        <v>7.5000000000000122E-2</v>
      </c>
      <c r="CG82" s="13">
        <f>0.5*Nobelness!AE82/Nobelness!AE$2+AE82</f>
        <v>7.4999999999999803E-2</v>
      </c>
      <c r="CH82" s="13">
        <f>0.5*Nobelness!AF82/Nobelness!AF$2+AF82</f>
        <v>7.5000000000000067E-2</v>
      </c>
      <c r="CI82" s="13">
        <f>0.5*Nobelness!AG82/Nobelness!AG$2+AG82</f>
        <v>7.7777777777777737E-2</v>
      </c>
      <c r="CJ82" s="13">
        <f>0.5*Nobelness!AH82/Nobelness!AH$2+AH82</f>
        <v>7.7777777777777848E-2</v>
      </c>
      <c r="CK82" s="13">
        <f>0.5*Nobelness!AI82/Nobelness!AI$2+AI82</f>
        <v>7.7777777777777835E-2</v>
      </c>
      <c r="CL82" s="13">
        <f>0.5*Nobelness!AJ82/Nobelness!AJ$2+AJ82</f>
        <v>7.7777777777777821E-2</v>
      </c>
      <c r="CM82" s="13">
        <f>0.5*Nobelness!AK82/Nobelness!AK$2+AK82</f>
        <v>7.7777777777777876E-2</v>
      </c>
      <c r="CN82" s="13">
        <f>0.5*Nobelness!AL82/Nobelness!AL$2+AL82</f>
        <v>7.7777777777777696E-2</v>
      </c>
      <c r="CO82" s="13">
        <f>0.5*Nobelness!AM82/Nobelness!AM$2+AM82</f>
        <v>7.7777777777777737E-2</v>
      </c>
      <c r="CP82" s="13">
        <f>0.5*Nobelness!AN82/Nobelness!AN$2+AN82</f>
        <v>6.2500000000000111E-2</v>
      </c>
      <c r="CQ82" s="13">
        <f>0.5*Nobelness!AO82/Nobelness!AO$2+AO82</f>
        <v>6.2499999999999965E-2</v>
      </c>
      <c r="CR82" s="13">
        <f>0.5*Nobelness!AP82/Nobelness!AP$2+AP82</f>
        <v>6.2500000000000056E-2</v>
      </c>
      <c r="CS82" s="13">
        <f>0.5*Nobelness!AQ82/Nobelness!AQ$2+AQ82</f>
        <v>6.2499999999999965E-2</v>
      </c>
      <c r="CT82" s="13">
        <f>0.5*Nobelness!AR82/Nobelness!AR$2+AR82</f>
        <v>5.6000000000000001E-2</v>
      </c>
      <c r="CU82" s="13">
        <f>0.5*Nobelness!AS82/Nobelness!AS$2+AS82</f>
        <v>5.6000000000000008E-2</v>
      </c>
      <c r="CV82" s="13">
        <f>0.5*Nobelness!AT82/Nobelness!AT$2+AT82</f>
        <v>5.2777777777777868E-2</v>
      </c>
      <c r="CW82" s="13">
        <f>0.5*Nobelness!AU82/Nobelness!AU$2+AU82</f>
        <v>5.2777777777777792E-2</v>
      </c>
      <c r="CX82" s="13">
        <f>0.5*Nobelness!AV82/Nobelness!AV$2+AV82</f>
        <v>5.2777777777777826E-2</v>
      </c>
      <c r="CY82" s="13">
        <f>0.5*Nobelness!AW82/Nobelness!AW$2+AW82</f>
        <v>5.2777777777777757E-2</v>
      </c>
      <c r="CZ82" s="13">
        <f>0.5*Nobelness!AX82/Nobelness!AX$2+AX82</f>
        <v>5.2777777777777757E-2</v>
      </c>
      <c r="DA82" s="13">
        <f>0.5*Nobelness!AY82/Nobelness!AY$2+AY82</f>
        <v>5.277777777777784E-2</v>
      </c>
      <c r="DB82" s="13">
        <f>0.5*Nobelness!AZ82/Nobelness!AZ$2+AZ82</f>
        <v>5.2777777777777785E-2</v>
      </c>
      <c r="DC82" s="13">
        <f>0.5*Nobelness!BA82/Nobelness!BA$2+BA82</f>
        <v>5.2777777777777736E-2</v>
      </c>
      <c r="DD82" s="13">
        <f>0.5*Nobelness!BB82/Nobelness!BB$2+BB82</f>
        <v>5.2777777777777812E-2</v>
      </c>
    </row>
    <row r="83" spans="1:108" x14ac:dyDescent="0.3">
      <c r="A83" t="s">
        <v>383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D83" s="13">
        <f>0.5*Nobelness!B83/Nobelness!B$2+B83</f>
        <v>0</v>
      </c>
      <c r="BE83" s="13">
        <f>0.5*Nobelness!C83/Nobelness!C$2+C83</f>
        <v>0</v>
      </c>
      <c r="BF83" s="13">
        <f>0.5*Nobelness!D83/Nobelness!D$2+D83</f>
        <v>0</v>
      </c>
      <c r="BG83" s="13">
        <f>0.5*Nobelness!E83/Nobelness!E$2+E83</f>
        <v>0</v>
      </c>
      <c r="BH83" s="13">
        <f>0.5*Nobelness!F83/Nobelness!F$2+F83</f>
        <v>0</v>
      </c>
      <c r="BI83" s="13">
        <f>0.5*Nobelness!G83/Nobelness!G$2+G83</f>
        <v>0.1</v>
      </c>
      <c r="BJ83" s="13">
        <f>0.5*Nobelness!H83/Nobelness!H$2+H83</f>
        <v>7.5000000000000192E-2</v>
      </c>
      <c r="BK83" s="13">
        <f>0.5*Nobelness!I83/Nobelness!I$2+I83</f>
        <v>7.4999999999999775E-2</v>
      </c>
      <c r="BL83" s="13">
        <f>0.5*Nobelness!J83/Nobelness!J$2+J83</f>
        <v>0.11249999999999986</v>
      </c>
      <c r="BM83" s="13">
        <f>0.5*Nobelness!K83/Nobelness!K$2+K83</f>
        <v>0.11250000000000011</v>
      </c>
      <c r="BN83" s="13">
        <f>0.5*Nobelness!L83/Nobelness!L$2+L83</f>
        <v>0.11250000000000007</v>
      </c>
      <c r="BO83" s="13">
        <f>0.5*Nobelness!M83/Nobelness!M$2+M83</f>
        <v>0.11249999999999953</v>
      </c>
      <c r="BP83" s="13">
        <f>0.5*Nobelness!N83/Nobelness!N$2+N83</f>
        <v>0.11249999999999999</v>
      </c>
      <c r="BQ83" s="13">
        <f>0.5*Nobelness!O83/Nobelness!O$2+O83</f>
        <v>0.11250000000000003</v>
      </c>
      <c r="BR83" s="13">
        <f>0.5*Nobelness!P83/Nobelness!P$2+P83</f>
        <v>0.11250000000000011</v>
      </c>
      <c r="BS83" s="13">
        <f>0.5*Nobelness!Q83/Nobelness!Q$2+Q83</f>
        <v>0.11249999999999981</v>
      </c>
      <c r="BT83" s="13">
        <f>0.5*Nobelness!R83/Nobelness!R$2+R83</f>
        <v>0.11250000000000002</v>
      </c>
      <c r="BU83" s="13">
        <f>0.5*Nobelness!S83/Nobelness!S$2+S83</f>
        <v>0.11249999999999993</v>
      </c>
      <c r="BV83" s="13">
        <f>0.5*Nobelness!T83/Nobelness!T$2+T83</f>
        <v>0.11250000000000017</v>
      </c>
      <c r="BW83" s="13">
        <f>0.5*Nobelness!U83/Nobelness!U$2+U83</f>
        <v>0.11250000000000018</v>
      </c>
      <c r="BX83" s="13">
        <f>0.5*Nobelness!V83/Nobelness!V$2+V83</f>
        <v>0.11250000000000027</v>
      </c>
      <c r="BY83" s="13">
        <f>0.5*Nobelness!W83/Nobelness!W$2+W83</f>
        <v>0.14285714285714254</v>
      </c>
      <c r="BZ83" s="13">
        <f>0.5*Nobelness!X83/Nobelness!X$2+X83</f>
        <v>0.1428571428571429</v>
      </c>
      <c r="CA83" s="13">
        <f>0.5*Nobelness!Y83/Nobelness!Y$2+Y83</f>
        <v>0.14285714285714343</v>
      </c>
      <c r="CB83" s="13">
        <f>0.5*Nobelness!Z83/Nobelness!Z$2+Z83</f>
        <v>0.14285714285714274</v>
      </c>
      <c r="CC83" s="13">
        <f>0.5*Nobelness!AA83/Nobelness!AA$2+AA83</f>
        <v>0.21428571428571416</v>
      </c>
      <c r="CD83" s="13">
        <f>0.5*Nobelness!AB83/Nobelness!AB$2+AB83</f>
        <v>0.21428571428571414</v>
      </c>
      <c r="CE83" s="13">
        <f>0.5*Nobelness!AC83/Nobelness!AC$2+AC83</f>
        <v>0.21428571428571422</v>
      </c>
      <c r="CF83" s="13">
        <f>0.5*Nobelness!AD83/Nobelness!AD$2+AD83</f>
        <v>0.214285714285714</v>
      </c>
      <c r="CG83" s="13">
        <f>0.5*Nobelness!AE83/Nobelness!AE$2+AE83</f>
        <v>0.21428571428571447</v>
      </c>
      <c r="CH83" s="13">
        <f>0.5*Nobelness!AF83/Nobelness!AF$2+AF83</f>
        <v>0.21428571428571419</v>
      </c>
      <c r="CI83" s="13">
        <f>0.5*Nobelness!AG83/Nobelness!AG$2+AG83</f>
        <v>0.22222222222222254</v>
      </c>
      <c r="CJ83" s="13">
        <f>0.5*Nobelness!AH83/Nobelness!AH$2+AH83</f>
        <v>0.22222222222222232</v>
      </c>
      <c r="CK83" s="13">
        <f>0.5*Nobelness!AI83/Nobelness!AI$2+AI83</f>
        <v>0.22222222222222276</v>
      </c>
      <c r="CL83" s="13">
        <f>0.5*Nobelness!AJ83/Nobelness!AJ$2+AJ83</f>
        <v>0.25750750750750773</v>
      </c>
      <c r="CM83" s="13">
        <f>0.5*Nobelness!AK83/Nobelness!AK$2+AK83</f>
        <v>0.25750750750750706</v>
      </c>
      <c r="CN83" s="13">
        <f>0.5*Nobelness!AL83/Nobelness!AL$2+AL83</f>
        <v>0.25750750750750778</v>
      </c>
      <c r="CO83" s="13">
        <f>0.5*Nobelness!AM83/Nobelness!AM$2+AM83</f>
        <v>0.25750750750750706</v>
      </c>
      <c r="CP83" s="13">
        <f>0.5*Nobelness!AN83/Nobelness!AN$2+AN83</f>
        <v>0.26367187500000028</v>
      </c>
      <c r="CQ83" s="13">
        <f>0.5*Nobelness!AO83/Nobelness!AO$2+AO83</f>
        <v>0.26367187500000039</v>
      </c>
      <c r="CR83" s="13">
        <f>0.5*Nobelness!AP83/Nobelness!AP$2+AP83</f>
        <v>0.26367187499999956</v>
      </c>
      <c r="CS83" s="13">
        <f>0.5*Nobelness!AQ83/Nobelness!AQ$2+AQ83</f>
        <v>0.26367187500000006</v>
      </c>
      <c r="CT83" s="13">
        <f>0.5*Nobelness!AR83/Nobelness!AR$2+AR83</f>
        <v>0.23625000000000054</v>
      </c>
      <c r="CU83" s="13">
        <f>0.5*Nobelness!AS83/Nobelness!AS$2+AS83</f>
        <v>0.25454545454545435</v>
      </c>
      <c r="CV83" s="13">
        <f>0.5*Nobelness!AT83/Nobelness!AT$2+AT83</f>
        <v>0.23989898989899006</v>
      </c>
      <c r="CW83" s="13">
        <f>0.5*Nobelness!AU83/Nobelness!AU$2+AU83</f>
        <v>0.26172586520947211</v>
      </c>
      <c r="CX83" s="13">
        <f>0.5*Nobelness!AV83/Nobelness!AV$2+AV83</f>
        <v>0.26172586520947178</v>
      </c>
      <c r="CY83" s="13">
        <f>0.5*Nobelness!AW83/Nobelness!AW$2+AW83</f>
        <v>0.27941176470588164</v>
      </c>
      <c r="CZ83" s="13">
        <f>0.5*Nobelness!AX83/Nobelness!AX$2+AX83</f>
        <v>0.2794117647058818</v>
      </c>
      <c r="DA83" s="13">
        <f>0.5*Nobelness!AY83/Nobelness!AY$2+AY83</f>
        <v>0.2794117647058823</v>
      </c>
      <c r="DB83" s="13">
        <f>0.5*Nobelness!AZ83/Nobelness!AZ$2+AZ83</f>
        <v>0.32125603864734276</v>
      </c>
      <c r="DC83" s="13">
        <f>0.5*Nobelness!BA83/Nobelness!BA$2+BA83</f>
        <v>0.35933806146571978</v>
      </c>
      <c r="DD83" s="13">
        <f>0.5*Nobelness!BB83/Nobelness!BB$2+BB83</f>
        <v>0.35933806146572228</v>
      </c>
    </row>
    <row r="84" spans="1:108" x14ac:dyDescent="0.3">
      <c r="A84" t="s">
        <v>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D84" s="13">
        <f>0.5*Nobelness!B84/Nobelness!B$2+B84</f>
        <v>0</v>
      </c>
      <c r="BE84" s="13">
        <f>0.5*Nobelness!C84/Nobelness!C$2+C84</f>
        <v>0</v>
      </c>
      <c r="BF84" s="13">
        <f>0.5*Nobelness!D84/Nobelness!D$2+D84</f>
        <v>0</v>
      </c>
      <c r="BG84" s="13">
        <f>0.5*Nobelness!E84/Nobelness!E$2+E84</f>
        <v>0</v>
      </c>
      <c r="BH84" s="13">
        <f>0.5*Nobelness!F84/Nobelness!F$2+F84</f>
        <v>0</v>
      </c>
      <c r="BI84" s="13">
        <f>0.5*Nobelness!G84/Nobelness!G$2+G84</f>
        <v>0.1</v>
      </c>
      <c r="BJ84" s="13">
        <f>0.5*Nobelness!H84/Nobelness!H$2+H84</f>
        <v>7.5000000000000192E-2</v>
      </c>
      <c r="BK84" s="13">
        <f>0.5*Nobelness!I84/Nobelness!I$2+I84</f>
        <v>7.4999999999999775E-2</v>
      </c>
      <c r="BL84" s="13">
        <f>0.5*Nobelness!J84/Nobelness!J$2+J84</f>
        <v>7.49999999999999E-2</v>
      </c>
      <c r="BM84" s="13">
        <f>0.5*Nobelness!K84/Nobelness!K$2+K84</f>
        <v>7.5000000000000316E-2</v>
      </c>
      <c r="BN84" s="13">
        <f>0.5*Nobelness!L84/Nobelness!L$2+L84</f>
        <v>7.5000000000000053E-2</v>
      </c>
      <c r="BO84" s="13">
        <f>0.5*Nobelness!M84/Nobelness!M$2+M84</f>
        <v>7.5000000000000053E-2</v>
      </c>
      <c r="BP84" s="13">
        <f>0.5*Nobelness!N84/Nobelness!N$2+N84</f>
        <v>7.5000000000000011E-2</v>
      </c>
      <c r="BQ84" s="13">
        <f>0.5*Nobelness!O84/Nobelness!O$2+O84</f>
        <v>7.5000000000000067E-2</v>
      </c>
      <c r="BR84" s="13">
        <f>0.5*Nobelness!P84/Nobelness!P$2+P84</f>
        <v>7.500000000000008E-2</v>
      </c>
      <c r="BS84" s="13">
        <f>0.5*Nobelness!Q84/Nobelness!Q$2+Q84</f>
        <v>7.4999999999999928E-2</v>
      </c>
      <c r="BT84" s="13">
        <f>0.5*Nobelness!R84/Nobelness!R$2+R84</f>
        <v>7.4999999999999997E-2</v>
      </c>
      <c r="BU84" s="13">
        <f>0.5*Nobelness!S84/Nobelness!S$2+S84</f>
        <v>7.49999999999999E-2</v>
      </c>
      <c r="BV84" s="13">
        <f>0.5*Nobelness!T84/Nobelness!T$2+T84</f>
        <v>7.5000000000000108E-2</v>
      </c>
      <c r="BW84" s="13">
        <f>0.5*Nobelness!U84/Nobelness!U$2+U84</f>
        <v>7.5000000000000122E-2</v>
      </c>
      <c r="BX84" s="13">
        <f>0.5*Nobelness!V84/Nobelness!V$2+V84</f>
        <v>7.5000000000000261E-2</v>
      </c>
      <c r="BY84" s="13">
        <f>0.5*Nobelness!W84/Nobelness!W$2+W84</f>
        <v>0.12499999999999968</v>
      </c>
      <c r="BZ84" s="13">
        <f>0.5*Nobelness!X84/Nobelness!X$2+X84</f>
        <v>0.125</v>
      </c>
      <c r="CA84" s="13">
        <f>0.5*Nobelness!Y84/Nobelness!Y$2+Y84</f>
        <v>0.12500000000000036</v>
      </c>
      <c r="CB84" s="13">
        <f>0.5*Nobelness!Z84/Nobelness!Z$2+Z84</f>
        <v>0.1249999999999996</v>
      </c>
      <c r="CC84" s="13">
        <f>0.5*Nobelness!AA84/Nobelness!AA$2+AA84</f>
        <v>0.18749999999999975</v>
      </c>
      <c r="CD84" s="13">
        <f>0.5*Nobelness!AB84/Nobelness!AB$2+AB84</f>
        <v>0.18750000000000014</v>
      </c>
      <c r="CE84" s="13">
        <f>0.5*Nobelness!AC84/Nobelness!AC$2+AC84</f>
        <v>0.18749999999999986</v>
      </c>
      <c r="CF84" s="13">
        <f>0.5*Nobelness!AD84/Nobelness!AD$2+AD84</f>
        <v>0.1875</v>
      </c>
      <c r="CG84" s="13">
        <f>0.5*Nobelness!AE84/Nobelness!AE$2+AE84</f>
        <v>0.18750000000000014</v>
      </c>
      <c r="CH84" s="13">
        <f>0.5*Nobelness!AF84/Nobelness!AF$2+AF84</f>
        <v>0.18749999999999983</v>
      </c>
      <c r="CI84" s="13">
        <f>0.5*Nobelness!AG84/Nobelness!AG$2+AG84</f>
        <v>0.19444444444444475</v>
      </c>
      <c r="CJ84" s="13">
        <f>0.5*Nobelness!AH84/Nobelness!AH$2+AH84</f>
        <v>0.19444444444444464</v>
      </c>
      <c r="CK84" s="13">
        <f>0.5*Nobelness!AI84/Nobelness!AI$2+AI84</f>
        <v>0.19444444444444456</v>
      </c>
      <c r="CL84" s="13">
        <f>0.5*Nobelness!AJ84/Nobelness!AJ$2+AJ84</f>
        <v>0.25925925925925897</v>
      </c>
      <c r="CM84" s="13">
        <f>0.5*Nobelness!AK84/Nobelness!AK$2+AK84</f>
        <v>0.25925925925925952</v>
      </c>
      <c r="CN84" s="13">
        <f>0.5*Nobelness!AL84/Nobelness!AL$2+AL84</f>
        <v>0.25925925925925858</v>
      </c>
      <c r="CO84" s="13">
        <f>0.5*Nobelness!AM84/Nobelness!AM$2+AM84</f>
        <v>0.25925925925925913</v>
      </c>
      <c r="CP84" s="13">
        <f>0.5*Nobelness!AN84/Nobelness!AN$2+AN84</f>
        <v>0.31250000000000056</v>
      </c>
      <c r="CQ84" s="13">
        <f>0.5*Nobelness!AO84/Nobelness!AO$2+AO84</f>
        <v>0.31250000000000044</v>
      </c>
      <c r="CR84" s="13">
        <f>0.5*Nobelness!AP84/Nobelness!AP$2+AP84</f>
        <v>0.31250000000000028</v>
      </c>
      <c r="CS84" s="13">
        <f>0.5*Nobelness!AQ84/Nobelness!AQ$2+AQ84</f>
        <v>0.31249999999999983</v>
      </c>
      <c r="CT84" s="13">
        <f>0.5*Nobelness!AR84/Nobelness!AR$2+AR84</f>
        <v>0.28000000000000064</v>
      </c>
      <c r="CU84" s="13">
        <f>0.5*Nobelness!AS84/Nobelness!AS$2+AS84</f>
        <v>0.28000000000000008</v>
      </c>
      <c r="CV84" s="13">
        <f>0.5*Nobelness!AT84/Nobelness!AT$2+AT84</f>
        <v>0.26388888888888862</v>
      </c>
      <c r="CW84" s="13">
        <f>0.5*Nobelness!AU84/Nobelness!AU$2+AU84</f>
        <v>0.30071059431524522</v>
      </c>
      <c r="CX84" s="13">
        <f>0.5*Nobelness!AV84/Nobelness!AV$2+AV84</f>
        <v>0.30071059431524483</v>
      </c>
      <c r="CY84" s="13">
        <f>0.5*Nobelness!AW84/Nobelness!AW$2+AW84</f>
        <v>0.30071059431524572</v>
      </c>
      <c r="CZ84" s="13">
        <f>0.5*Nobelness!AX84/Nobelness!AX$2+AX84</f>
        <v>0.30071059431524549</v>
      </c>
      <c r="DA84" s="13">
        <f>0.5*Nobelness!AY84/Nobelness!AY$2+AY84</f>
        <v>0.30071059431524527</v>
      </c>
      <c r="DB84" s="13">
        <f>0.5*Nobelness!AZ84/Nobelness!AZ$2+AZ84</f>
        <v>0.36853448275862094</v>
      </c>
      <c r="DC84" s="13">
        <f>0.5*Nobelness!BA84/Nobelness!BA$2+BA84</f>
        <v>0.36853448275862094</v>
      </c>
      <c r="DD84" s="13">
        <f>0.5*Nobelness!BB84/Nobelness!BB$2+BB84</f>
        <v>0.36853448275862077</v>
      </c>
    </row>
    <row r="85" spans="1:108" x14ac:dyDescent="0.3">
      <c r="A85" t="s">
        <v>41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D85" s="13">
        <f>0.5*Nobelness!B85/Nobelness!B$2+B85</f>
        <v>0</v>
      </c>
      <c r="BE85" s="13">
        <f>0.5*Nobelness!C85/Nobelness!C$2+C85</f>
        <v>0</v>
      </c>
      <c r="BF85" s="13">
        <f>0.5*Nobelness!D85/Nobelness!D$2+D85</f>
        <v>0</v>
      </c>
      <c r="BG85" s="13">
        <f>0.5*Nobelness!E85/Nobelness!E$2+E85</f>
        <v>0</v>
      </c>
      <c r="BH85" s="13">
        <f>0.5*Nobelness!F85/Nobelness!F$2+F85</f>
        <v>0</v>
      </c>
      <c r="BI85" s="13">
        <f>0.5*Nobelness!G85/Nobelness!G$2+G85</f>
        <v>0.1</v>
      </c>
      <c r="BJ85" s="13">
        <f>0.5*Nobelness!H85/Nobelness!H$2+H85</f>
        <v>7.5000000000000192E-2</v>
      </c>
      <c r="BK85" s="13">
        <f>0.5*Nobelness!I85/Nobelness!I$2+I85</f>
        <v>7.4999999999999775E-2</v>
      </c>
      <c r="BL85" s="13">
        <f>0.5*Nobelness!J85/Nobelness!J$2+J85</f>
        <v>7.49999999999999E-2</v>
      </c>
      <c r="BM85" s="13">
        <f>0.5*Nobelness!K85/Nobelness!K$2+K85</f>
        <v>7.5000000000000316E-2</v>
      </c>
      <c r="BN85" s="13">
        <f>0.5*Nobelness!L85/Nobelness!L$2+L85</f>
        <v>7.5000000000000053E-2</v>
      </c>
      <c r="BO85" s="13">
        <f>0.5*Nobelness!M85/Nobelness!M$2+M85</f>
        <v>7.5000000000000053E-2</v>
      </c>
      <c r="BP85" s="13">
        <f>0.5*Nobelness!N85/Nobelness!N$2+N85</f>
        <v>7.5000000000000011E-2</v>
      </c>
      <c r="BQ85" s="13">
        <f>0.5*Nobelness!O85/Nobelness!O$2+O85</f>
        <v>7.5000000000000067E-2</v>
      </c>
      <c r="BR85" s="13">
        <f>0.5*Nobelness!P85/Nobelness!P$2+P85</f>
        <v>7.500000000000008E-2</v>
      </c>
      <c r="BS85" s="13">
        <f>0.5*Nobelness!Q85/Nobelness!Q$2+Q85</f>
        <v>7.4999999999999928E-2</v>
      </c>
      <c r="BT85" s="13">
        <f>0.5*Nobelness!R85/Nobelness!R$2+R85</f>
        <v>7.4999999999999997E-2</v>
      </c>
      <c r="BU85" s="13">
        <f>0.5*Nobelness!S85/Nobelness!S$2+S85</f>
        <v>7.49999999999999E-2</v>
      </c>
      <c r="BV85" s="13">
        <f>0.5*Nobelness!T85/Nobelness!T$2+T85</f>
        <v>7.5000000000000108E-2</v>
      </c>
      <c r="BW85" s="13">
        <f>0.5*Nobelness!U85/Nobelness!U$2+U85</f>
        <v>7.5000000000000122E-2</v>
      </c>
      <c r="BX85" s="13">
        <f>0.5*Nobelness!V85/Nobelness!V$2+V85</f>
        <v>7.5000000000000261E-2</v>
      </c>
      <c r="BY85" s="13">
        <f>0.5*Nobelness!W85/Nobelness!W$2+W85</f>
        <v>0.12499999999999968</v>
      </c>
      <c r="BZ85" s="13">
        <f>0.5*Nobelness!X85/Nobelness!X$2+X85</f>
        <v>0.125</v>
      </c>
      <c r="CA85" s="13">
        <f>0.5*Nobelness!Y85/Nobelness!Y$2+Y85</f>
        <v>0.12500000000000036</v>
      </c>
      <c r="CB85" s="13">
        <f>0.5*Nobelness!Z85/Nobelness!Z$2+Z85</f>
        <v>0.1249999999999996</v>
      </c>
      <c r="CC85" s="13">
        <f>0.5*Nobelness!AA85/Nobelness!AA$2+AA85</f>
        <v>0.18749999999999975</v>
      </c>
      <c r="CD85" s="13">
        <f>0.5*Nobelness!AB85/Nobelness!AB$2+AB85</f>
        <v>0.18750000000000014</v>
      </c>
      <c r="CE85" s="13">
        <f>0.5*Nobelness!AC85/Nobelness!AC$2+AC85</f>
        <v>0.18749999999999986</v>
      </c>
      <c r="CF85" s="13">
        <f>0.5*Nobelness!AD85/Nobelness!AD$2+AD85</f>
        <v>0.1875</v>
      </c>
      <c r="CG85" s="13">
        <f>0.5*Nobelness!AE85/Nobelness!AE$2+AE85</f>
        <v>0.18750000000000014</v>
      </c>
      <c r="CH85" s="13">
        <f>0.5*Nobelness!AF85/Nobelness!AF$2+AF85</f>
        <v>0.18749999999999983</v>
      </c>
      <c r="CI85" s="13">
        <f>0.5*Nobelness!AG85/Nobelness!AG$2+AG85</f>
        <v>0.19444444444444475</v>
      </c>
      <c r="CJ85" s="13">
        <f>0.5*Nobelness!AH85/Nobelness!AH$2+AH85</f>
        <v>0.19444444444444464</v>
      </c>
      <c r="CK85" s="13">
        <f>0.5*Nobelness!AI85/Nobelness!AI$2+AI85</f>
        <v>0.19444444444444456</v>
      </c>
      <c r="CL85" s="13">
        <f>0.5*Nobelness!AJ85/Nobelness!AJ$2+AJ85</f>
        <v>0.25925925925925897</v>
      </c>
      <c r="CM85" s="13">
        <f>0.5*Nobelness!AK85/Nobelness!AK$2+AK85</f>
        <v>0.25925925925925952</v>
      </c>
      <c r="CN85" s="13">
        <f>0.5*Nobelness!AL85/Nobelness!AL$2+AL85</f>
        <v>0.25925925925925858</v>
      </c>
      <c r="CO85" s="13">
        <f>0.5*Nobelness!AM85/Nobelness!AM$2+AM85</f>
        <v>0.25925925925925913</v>
      </c>
      <c r="CP85" s="13">
        <f>0.5*Nobelness!AN85/Nobelness!AN$2+AN85</f>
        <v>0.31250000000000056</v>
      </c>
      <c r="CQ85" s="13">
        <f>0.5*Nobelness!AO85/Nobelness!AO$2+AO85</f>
        <v>0.31250000000000044</v>
      </c>
      <c r="CR85" s="13">
        <f>0.5*Nobelness!AP85/Nobelness!AP$2+AP85</f>
        <v>0.31250000000000028</v>
      </c>
      <c r="CS85" s="13">
        <f>0.5*Nobelness!AQ85/Nobelness!AQ$2+AQ85</f>
        <v>0.31249999999999983</v>
      </c>
      <c r="CT85" s="13">
        <f>0.5*Nobelness!AR85/Nobelness!AR$2+AR85</f>
        <v>0.28000000000000064</v>
      </c>
      <c r="CU85" s="13">
        <f>0.5*Nobelness!AS85/Nobelness!AS$2+AS85</f>
        <v>0.28000000000000008</v>
      </c>
      <c r="CV85" s="13">
        <f>0.5*Nobelness!AT85/Nobelness!AT$2+AT85</f>
        <v>0.26388888888888862</v>
      </c>
      <c r="CW85" s="13">
        <f>0.5*Nobelness!AU85/Nobelness!AU$2+AU85</f>
        <v>0.30071059431524522</v>
      </c>
      <c r="CX85" s="13">
        <f>0.5*Nobelness!AV85/Nobelness!AV$2+AV85</f>
        <v>0.30071059431524483</v>
      </c>
      <c r="CY85" s="13">
        <f>0.5*Nobelness!AW85/Nobelness!AW$2+AW85</f>
        <v>0.30071059431524572</v>
      </c>
      <c r="CZ85" s="13">
        <f>0.5*Nobelness!AX85/Nobelness!AX$2+AX85</f>
        <v>0.30071059431524549</v>
      </c>
      <c r="DA85" s="13">
        <f>0.5*Nobelness!AY85/Nobelness!AY$2+AY85</f>
        <v>0.30071059431524527</v>
      </c>
      <c r="DB85" s="13">
        <f>0.5*Nobelness!AZ85/Nobelness!AZ$2+AZ85</f>
        <v>0.36853448275862094</v>
      </c>
      <c r="DC85" s="13">
        <f>0.5*Nobelness!BA85/Nobelness!BA$2+BA85</f>
        <v>0.36853448275862094</v>
      </c>
      <c r="DD85" s="13">
        <f>0.5*Nobelness!BB85/Nobelness!BB$2+BB85</f>
        <v>0.36853448275862077</v>
      </c>
    </row>
    <row r="86" spans="1:108" x14ac:dyDescent="0.3">
      <c r="A86" t="s">
        <v>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D86" s="13">
        <f>0.5*Nobelness!B86/Nobelness!B$2+B86</f>
        <v>0</v>
      </c>
      <c r="BE86" s="13">
        <f>0.5*Nobelness!C86/Nobelness!C$2+C86</f>
        <v>0</v>
      </c>
      <c r="BF86" s="13">
        <f>0.5*Nobelness!D86/Nobelness!D$2+D86</f>
        <v>0</v>
      </c>
      <c r="BG86" s="13">
        <f>0.5*Nobelness!E86/Nobelness!E$2+E86</f>
        <v>0</v>
      </c>
      <c r="BH86" s="13">
        <f>0.5*Nobelness!F86/Nobelness!F$2+F86</f>
        <v>0</v>
      </c>
      <c r="BI86" s="13">
        <f>0.5*Nobelness!G86/Nobelness!G$2+G86</f>
        <v>8.333333333333344E-2</v>
      </c>
      <c r="BJ86" s="13">
        <f>0.5*Nobelness!H86/Nobelness!H$2+H86</f>
        <v>6.2500000000000291E-2</v>
      </c>
      <c r="BK86" s="13">
        <f>0.5*Nobelness!I86/Nobelness!I$2+I86</f>
        <v>6.2499999999999882E-2</v>
      </c>
      <c r="BL86" s="13">
        <f>0.5*Nobelness!J86/Nobelness!J$2+J86</f>
        <v>6.2500000000000056E-2</v>
      </c>
      <c r="BM86" s="13">
        <f>0.5*Nobelness!K86/Nobelness!K$2+K86</f>
        <v>6.2500000000000042E-2</v>
      </c>
      <c r="BN86" s="13">
        <f>0.5*Nobelness!L86/Nobelness!L$2+L86</f>
        <v>6.2500000000000069E-2</v>
      </c>
      <c r="BO86" s="13">
        <f>0.5*Nobelness!M86/Nobelness!M$2+M86</f>
        <v>6.2499999999999979E-2</v>
      </c>
      <c r="BP86" s="13">
        <f>0.5*Nobelness!N86/Nobelness!N$2+N86</f>
        <v>6.25E-2</v>
      </c>
      <c r="BQ86" s="13">
        <f>0.5*Nobelness!O86/Nobelness!O$2+O86</f>
        <v>6.2500000000000042E-2</v>
      </c>
      <c r="BR86" s="13">
        <f>0.5*Nobelness!P86/Nobelness!P$2+P86</f>
        <v>6.2500000000000111E-2</v>
      </c>
      <c r="BS86" s="13">
        <f>0.5*Nobelness!Q86/Nobelness!Q$2+Q86</f>
        <v>6.2499999999999965E-2</v>
      </c>
      <c r="BT86" s="13">
        <f>0.5*Nobelness!R86/Nobelness!R$2+R86</f>
        <v>6.25E-2</v>
      </c>
      <c r="BU86" s="13">
        <f>0.5*Nobelness!S86/Nobelness!S$2+S86</f>
        <v>6.2499999999999944E-2</v>
      </c>
      <c r="BV86" s="13">
        <f>0.5*Nobelness!T86/Nobelness!T$2+T86</f>
        <v>6.2500000000000167E-2</v>
      </c>
      <c r="BW86" s="13">
        <f>0.5*Nobelness!U86/Nobelness!U$2+U86</f>
        <v>6.250000000000018E-2</v>
      </c>
      <c r="BX86" s="13">
        <f>0.5*Nobelness!V86/Nobelness!V$2+V86</f>
        <v>6.25E-2</v>
      </c>
      <c r="BY86" s="13">
        <f>0.5*Nobelness!W86/Nobelness!W$2+W86</f>
        <v>0.10714285714285682</v>
      </c>
      <c r="BZ86" s="13">
        <f>0.5*Nobelness!X86/Nobelness!X$2+X86</f>
        <v>0.1071428571428571</v>
      </c>
      <c r="CA86" s="13">
        <f>0.5*Nobelness!Y86/Nobelness!Y$2+Y86</f>
        <v>0.1071428571428573</v>
      </c>
      <c r="CB86" s="13">
        <f>0.5*Nobelness!Z86/Nobelness!Z$2+Z86</f>
        <v>0.10714285714285686</v>
      </c>
      <c r="CC86" s="13">
        <f>0.5*Nobelness!AA86/Nobelness!AA$2+AA86</f>
        <v>0.22222222222222232</v>
      </c>
      <c r="CD86" s="13">
        <f>0.5*Nobelness!AB86/Nobelness!AB$2+AB86</f>
        <v>0.22222222222222238</v>
      </c>
      <c r="CE86" s="13">
        <f>0.5*Nobelness!AC86/Nobelness!AC$2+AC86</f>
        <v>0.22222222222222227</v>
      </c>
      <c r="CF86" s="13">
        <f>0.5*Nobelness!AD86/Nobelness!AD$2+AD86</f>
        <v>0.22222222222222193</v>
      </c>
      <c r="CG86" s="13">
        <f>0.5*Nobelness!AE86/Nobelness!AE$2+AE86</f>
        <v>0.22222222222222221</v>
      </c>
      <c r="CH86" s="13">
        <f>0.5*Nobelness!AF86/Nobelness!AF$2+AF86</f>
        <v>0.22222222222222215</v>
      </c>
      <c r="CI86" s="13">
        <f>0.5*Nobelness!AG86/Nobelness!AG$2+AG86</f>
        <v>0.23045267489711901</v>
      </c>
      <c r="CJ86" s="13">
        <f>0.5*Nobelness!AH86/Nobelness!AH$2+AH86</f>
        <v>0.23045267489711946</v>
      </c>
      <c r="CK86" s="13">
        <f>0.5*Nobelness!AI86/Nobelness!AI$2+AI86</f>
        <v>0.23045267489711946</v>
      </c>
      <c r="CL86" s="13">
        <f>0.5*Nobelness!AJ86/Nobelness!AJ$2+AJ86</f>
        <v>0.28594771241830141</v>
      </c>
      <c r="CM86" s="13">
        <f>0.5*Nobelness!AK86/Nobelness!AK$2+AK86</f>
        <v>0.2859477124183008</v>
      </c>
      <c r="CN86" s="13">
        <f>0.5*Nobelness!AL86/Nobelness!AL$2+AL86</f>
        <v>0.28594771241830047</v>
      </c>
      <c r="CO86" s="13">
        <f>0.5*Nobelness!AM86/Nobelness!AM$2+AM86</f>
        <v>0.28594771241830103</v>
      </c>
      <c r="CP86" s="13">
        <f>0.5*Nobelness!AN86/Nobelness!AN$2+AN86</f>
        <v>0.31901041666666718</v>
      </c>
      <c r="CQ86" s="13">
        <f>0.5*Nobelness!AO86/Nobelness!AO$2+AO86</f>
        <v>0.31901041666666713</v>
      </c>
      <c r="CR86" s="13">
        <f>0.5*Nobelness!AP86/Nobelness!AP$2+AP86</f>
        <v>0.31901041666666685</v>
      </c>
      <c r="CS86" s="13">
        <f>0.5*Nobelness!AQ86/Nobelness!AQ$2+AQ86</f>
        <v>0.31901041666666691</v>
      </c>
      <c r="CT86" s="13">
        <f>0.5*Nobelness!AR86/Nobelness!AR$2+AR86</f>
        <v>0.28583333333333394</v>
      </c>
      <c r="CU86" s="13">
        <f>0.5*Nobelness!AS86/Nobelness!AS$2+AS86</f>
        <v>0.30896551724138038</v>
      </c>
      <c r="CV86" s="13">
        <f>0.5*Nobelness!AT86/Nobelness!AT$2+AT86</f>
        <v>0.29118773946360138</v>
      </c>
      <c r="CW86" s="13">
        <f>0.5*Nobelness!AU86/Nobelness!AU$2+AU86</f>
        <v>0.32386363636363674</v>
      </c>
      <c r="CX86" s="13">
        <f>0.5*Nobelness!AV86/Nobelness!AV$2+AV86</f>
        <v>0.32386363636363596</v>
      </c>
      <c r="CY86" s="13">
        <f>0.5*Nobelness!AW86/Nobelness!AW$2+AW86</f>
        <v>0.34722222222222165</v>
      </c>
      <c r="CZ86" s="13">
        <f>0.5*Nobelness!AX86/Nobelness!AX$2+AX86</f>
        <v>0.34722222222222243</v>
      </c>
      <c r="DA86" s="13">
        <f>0.5*Nobelness!AY86/Nobelness!AY$2+AY86</f>
        <v>0.34722222222222282</v>
      </c>
      <c r="DB86" s="13">
        <f>0.5*Nobelness!AZ86/Nobelness!AZ$2+AZ86</f>
        <v>0.40860215053763482</v>
      </c>
      <c r="DC86" s="13">
        <f>0.5*Nobelness!BA86/Nobelness!BA$2+BA86</f>
        <v>0.46180555555555425</v>
      </c>
      <c r="DD86" s="13">
        <f>0.5*Nobelness!BB86/Nobelness!BB$2+BB86</f>
        <v>0.46180555555555713</v>
      </c>
    </row>
    <row r="87" spans="1:108" x14ac:dyDescent="0.3">
      <c r="A87" t="s">
        <v>44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D87" s="13">
        <f>0.5*Nobelness!B87/Nobelness!B$2+B87</f>
        <v>0</v>
      </c>
      <c r="BE87" s="13">
        <f>0.5*Nobelness!C87/Nobelness!C$2+C87</f>
        <v>0</v>
      </c>
      <c r="BF87" s="13">
        <f>0.5*Nobelness!D87/Nobelness!D$2+D87</f>
        <v>0</v>
      </c>
      <c r="BG87" s="13">
        <f>0.5*Nobelness!E87/Nobelness!E$2+E87</f>
        <v>0</v>
      </c>
      <c r="BH87" s="13">
        <f>0.5*Nobelness!F87/Nobelness!F$2+F87</f>
        <v>0</v>
      </c>
      <c r="BI87" s="13">
        <f>0.5*Nobelness!G87/Nobelness!G$2+G87</f>
        <v>7.1428571428571522E-2</v>
      </c>
      <c r="BJ87" s="13">
        <f>0.5*Nobelness!H87/Nobelness!H$2+H87</f>
        <v>5.3571428571428763E-2</v>
      </c>
      <c r="BK87" s="13">
        <f>0.5*Nobelness!I87/Nobelness!I$2+I87</f>
        <v>5.3571428571428541E-2</v>
      </c>
      <c r="BL87" s="13">
        <f>0.5*Nobelness!J87/Nobelness!J$2+J87</f>
        <v>5.3571428571428596E-2</v>
      </c>
      <c r="BM87" s="13">
        <f>0.5*Nobelness!K87/Nobelness!K$2+K87</f>
        <v>5.357142857142861E-2</v>
      </c>
      <c r="BN87" s="13">
        <f>0.5*Nobelness!L87/Nobelness!L$2+L87</f>
        <v>5.3571428571428589E-2</v>
      </c>
      <c r="BO87" s="13">
        <f>0.5*Nobelness!M87/Nobelness!M$2+M87</f>
        <v>5.3571428571428603E-2</v>
      </c>
      <c r="BP87" s="13">
        <f>0.5*Nobelness!N87/Nobelness!N$2+N87</f>
        <v>5.3571428571428541E-2</v>
      </c>
      <c r="BQ87" s="13">
        <f>0.5*Nobelness!O87/Nobelness!O$2+O87</f>
        <v>5.3571428571428659E-2</v>
      </c>
      <c r="BR87" s="13">
        <f>0.5*Nobelness!P87/Nobelness!P$2+P87</f>
        <v>5.3571428571428596E-2</v>
      </c>
      <c r="BS87" s="13">
        <f>0.5*Nobelness!Q87/Nobelness!Q$2+Q87</f>
        <v>5.3571428571428589E-2</v>
      </c>
      <c r="BT87" s="13">
        <f>0.5*Nobelness!R87/Nobelness!R$2+R87</f>
        <v>5.3571428571428555E-2</v>
      </c>
      <c r="BU87" s="13">
        <f>0.5*Nobelness!S87/Nobelness!S$2+S87</f>
        <v>5.3571428571428464E-2</v>
      </c>
      <c r="BV87" s="13">
        <f>0.5*Nobelness!T87/Nobelness!T$2+T87</f>
        <v>5.3571428571428679E-2</v>
      </c>
      <c r="BW87" s="13">
        <f>0.5*Nobelness!U87/Nobelness!U$2+U87</f>
        <v>5.3571428571428756E-2</v>
      </c>
      <c r="BX87" s="13">
        <f>0.5*Nobelness!V87/Nobelness!V$2+V87</f>
        <v>5.3571428571428797E-2</v>
      </c>
      <c r="BY87" s="13">
        <f>0.5*Nobelness!W87/Nobelness!W$2+W87</f>
        <v>9.3749999999999833E-2</v>
      </c>
      <c r="BZ87" s="13">
        <f>0.5*Nobelness!X87/Nobelness!X$2+X87</f>
        <v>9.3750000000000167E-2</v>
      </c>
      <c r="CA87" s="13">
        <f>0.5*Nobelness!Y87/Nobelness!Y$2+Y87</f>
        <v>9.3750000000000347E-2</v>
      </c>
      <c r="CB87" s="13">
        <f>0.5*Nobelness!Z87/Nobelness!Z$2+Z87</f>
        <v>9.3749999999999709E-2</v>
      </c>
      <c r="CC87" s="13">
        <f>0.5*Nobelness!AA87/Nobelness!AA$2+AA87</f>
        <v>0.19354838709677416</v>
      </c>
      <c r="CD87" s="13">
        <f>0.5*Nobelness!AB87/Nobelness!AB$2+AB87</f>
        <v>0.19354838709677433</v>
      </c>
      <c r="CE87" s="13">
        <f>0.5*Nobelness!AC87/Nobelness!AC$2+AC87</f>
        <v>0.19354838709677416</v>
      </c>
      <c r="CF87" s="13">
        <f>0.5*Nobelness!AD87/Nobelness!AD$2+AD87</f>
        <v>0.1935483870967743</v>
      </c>
      <c r="CG87" s="13">
        <f>0.5*Nobelness!AE87/Nobelness!AE$2+AE87</f>
        <v>0.19354838709677377</v>
      </c>
      <c r="CH87" s="13">
        <f>0.5*Nobelness!AF87/Nobelness!AF$2+AF87</f>
        <v>0.19354838709677422</v>
      </c>
      <c r="CI87" s="13">
        <f>0.5*Nobelness!AG87/Nobelness!AG$2+AG87</f>
        <v>0.20071684587813624</v>
      </c>
      <c r="CJ87" s="13">
        <f>0.5*Nobelness!AH87/Nobelness!AH$2+AH87</f>
        <v>0.20071684587813654</v>
      </c>
      <c r="CK87" s="13">
        <f>0.5*Nobelness!AI87/Nobelness!AI$2+AI87</f>
        <v>0.20071684587813651</v>
      </c>
      <c r="CL87" s="13">
        <f>0.5*Nobelness!AJ87/Nobelness!AJ$2+AJ87</f>
        <v>0.24928774928774913</v>
      </c>
      <c r="CM87" s="13">
        <f>0.5*Nobelness!AK87/Nobelness!AK$2+AK87</f>
        <v>0.24928774928774941</v>
      </c>
      <c r="CN87" s="13">
        <f>0.5*Nobelness!AL87/Nobelness!AL$2+AL87</f>
        <v>0.24928774928774952</v>
      </c>
      <c r="CO87" s="13">
        <f>0.5*Nobelness!AM87/Nobelness!AM$2+AM87</f>
        <v>0.24928774928774969</v>
      </c>
      <c r="CP87" s="13">
        <f>0.5*Nobelness!AN87/Nobelness!AN$2+AN87</f>
        <v>0.27840909090909177</v>
      </c>
      <c r="CQ87" s="13">
        <f>0.5*Nobelness!AO87/Nobelness!AO$2+AO87</f>
        <v>0.27840909090909099</v>
      </c>
      <c r="CR87" s="13">
        <f>0.5*Nobelness!AP87/Nobelness!AP$2+AP87</f>
        <v>0.27840909090909127</v>
      </c>
      <c r="CS87" s="13">
        <f>0.5*Nobelness!AQ87/Nobelness!AQ$2+AQ87</f>
        <v>0.27840909090909105</v>
      </c>
      <c r="CT87" s="13">
        <f>0.5*Nobelness!AR87/Nobelness!AR$2+AR87</f>
        <v>0.24945454545454598</v>
      </c>
      <c r="CU87" s="13">
        <f>0.5*Nobelness!AS87/Nobelness!AS$2+AS87</f>
        <v>0.27151515151515243</v>
      </c>
      <c r="CV87" s="13">
        <f>0.5*Nobelness!AT87/Nobelness!AT$2+AT87</f>
        <v>0.25589225589225673</v>
      </c>
      <c r="CW87" s="13">
        <f>0.5*Nobelness!AU87/Nobelness!AU$2+AU87</f>
        <v>0.28499999999999936</v>
      </c>
      <c r="CX87" s="13">
        <f>0.5*Nobelness!AV87/Nobelness!AV$2+AV87</f>
        <v>0.28499999999999992</v>
      </c>
      <c r="CY87" s="13">
        <f>0.5*Nobelness!AW87/Nobelness!AW$2+AW87</f>
        <v>0.30684754521963753</v>
      </c>
      <c r="CZ87" s="13">
        <f>0.5*Nobelness!AX87/Nobelness!AX$2+AX87</f>
        <v>0.30684754521963897</v>
      </c>
      <c r="DA87" s="13">
        <f>0.5*Nobelness!AY87/Nobelness!AY$2+AY87</f>
        <v>0.30684754521963881</v>
      </c>
      <c r="DB87" s="13">
        <f>0.5*Nobelness!AZ87/Nobelness!AZ$2+AZ87</f>
        <v>0.36190476190476112</v>
      </c>
      <c r="DC87" s="13">
        <f>0.5*Nobelness!BA87/Nobelness!BA$2+BA87</f>
        <v>0.41049382716049371</v>
      </c>
      <c r="DD87" s="13">
        <f>0.5*Nobelness!BB87/Nobelness!BB$2+BB87</f>
        <v>0.41049382716049454</v>
      </c>
    </row>
    <row r="88" spans="1:108" x14ac:dyDescent="0.3">
      <c r="A88" t="s">
        <v>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D88" s="13">
        <f>0.5*Nobelness!B88/Nobelness!B$2+B88</f>
        <v>0</v>
      </c>
      <c r="BE88" s="13">
        <f>0.5*Nobelness!C88/Nobelness!C$2+C88</f>
        <v>0</v>
      </c>
      <c r="BF88" s="13">
        <f>0.5*Nobelness!D88/Nobelness!D$2+D88</f>
        <v>0</v>
      </c>
      <c r="BG88" s="13">
        <f>0.5*Nobelness!E88/Nobelness!E$2+E88</f>
        <v>0</v>
      </c>
      <c r="BH88" s="13">
        <f>0.5*Nobelness!F88/Nobelness!F$2+F88</f>
        <v>0</v>
      </c>
      <c r="BI88" s="13">
        <f>0.5*Nobelness!G88/Nobelness!G$2+G88</f>
        <v>7.1428571428571522E-2</v>
      </c>
      <c r="BJ88" s="13">
        <f>0.5*Nobelness!H88/Nobelness!H$2+H88</f>
        <v>5.3571428571428763E-2</v>
      </c>
      <c r="BK88" s="13">
        <f>0.5*Nobelness!I88/Nobelness!I$2+I88</f>
        <v>5.3571428571428541E-2</v>
      </c>
      <c r="BL88" s="13">
        <f>0.5*Nobelness!J88/Nobelness!J$2+J88</f>
        <v>5.3571428571428596E-2</v>
      </c>
      <c r="BM88" s="13">
        <f>0.5*Nobelness!K88/Nobelness!K$2+K88</f>
        <v>5.357142857142861E-2</v>
      </c>
      <c r="BN88" s="13">
        <f>0.5*Nobelness!L88/Nobelness!L$2+L88</f>
        <v>5.3571428571428589E-2</v>
      </c>
      <c r="BO88" s="13">
        <f>0.5*Nobelness!M88/Nobelness!M$2+M88</f>
        <v>5.3571428571428603E-2</v>
      </c>
      <c r="BP88" s="13">
        <f>0.5*Nobelness!N88/Nobelness!N$2+N88</f>
        <v>5.3571428571428541E-2</v>
      </c>
      <c r="BQ88" s="13">
        <f>0.5*Nobelness!O88/Nobelness!O$2+O88</f>
        <v>5.3571428571428659E-2</v>
      </c>
      <c r="BR88" s="13">
        <f>0.5*Nobelness!P88/Nobelness!P$2+P88</f>
        <v>5.3571428571428596E-2</v>
      </c>
      <c r="BS88" s="13">
        <f>0.5*Nobelness!Q88/Nobelness!Q$2+Q88</f>
        <v>5.3571428571428589E-2</v>
      </c>
      <c r="BT88" s="13">
        <f>0.5*Nobelness!R88/Nobelness!R$2+R88</f>
        <v>5.3571428571428555E-2</v>
      </c>
      <c r="BU88" s="13">
        <f>0.5*Nobelness!S88/Nobelness!S$2+S88</f>
        <v>5.3571428571428464E-2</v>
      </c>
      <c r="BV88" s="13">
        <f>0.5*Nobelness!T88/Nobelness!T$2+T88</f>
        <v>5.3571428571428679E-2</v>
      </c>
      <c r="BW88" s="13">
        <f>0.5*Nobelness!U88/Nobelness!U$2+U88</f>
        <v>5.3571428571428756E-2</v>
      </c>
      <c r="BX88" s="13">
        <f>0.5*Nobelness!V88/Nobelness!V$2+V88</f>
        <v>5.3571428571428797E-2</v>
      </c>
      <c r="BY88" s="13">
        <f>0.5*Nobelness!W88/Nobelness!W$2+W88</f>
        <v>9.3749999999999833E-2</v>
      </c>
      <c r="BZ88" s="13">
        <f>0.5*Nobelness!X88/Nobelness!X$2+X88</f>
        <v>9.3750000000000167E-2</v>
      </c>
      <c r="CA88" s="13">
        <f>0.5*Nobelness!Y88/Nobelness!Y$2+Y88</f>
        <v>9.3750000000000347E-2</v>
      </c>
      <c r="CB88" s="13">
        <f>0.5*Nobelness!Z88/Nobelness!Z$2+Z88</f>
        <v>9.3749999999999709E-2</v>
      </c>
      <c r="CC88" s="13">
        <f>0.5*Nobelness!AA88/Nobelness!AA$2+AA88</f>
        <v>0.19354838709677416</v>
      </c>
      <c r="CD88" s="13">
        <f>0.5*Nobelness!AB88/Nobelness!AB$2+AB88</f>
        <v>0.19354838709677433</v>
      </c>
      <c r="CE88" s="13">
        <f>0.5*Nobelness!AC88/Nobelness!AC$2+AC88</f>
        <v>0.19354838709677416</v>
      </c>
      <c r="CF88" s="13">
        <f>0.5*Nobelness!AD88/Nobelness!AD$2+AD88</f>
        <v>0.1935483870967743</v>
      </c>
      <c r="CG88" s="13">
        <f>0.5*Nobelness!AE88/Nobelness!AE$2+AE88</f>
        <v>0.19354838709677377</v>
      </c>
      <c r="CH88" s="13">
        <f>0.5*Nobelness!AF88/Nobelness!AF$2+AF88</f>
        <v>0.19354838709677422</v>
      </c>
      <c r="CI88" s="13">
        <f>0.5*Nobelness!AG88/Nobelness!AG$2+AG88</f>
        <v>0.20071684587813624</v>
      </c>
      <c r="CJ88" s="13">
        <f>0.5*Nobelness!AH88/Nobelness!AH$2+AH88</f>
        <v>0.20071684587813654</v>
      </c>
      <c r="CK88" s="13">
        <f>0.5*Nobelness!AI88/Nobelness!AI$2+AI88</f>
        <v>0.20071684587813651</v>
      </c>
      <c r="CL88" s="13">
        <f>0.5*Nobelness!AJ88/Nobelness!AJ$2+AJ88</f>
        <v>0.24928774928774913</v>
      </c>
      <c r="CM88" s="13">
        <f>0.5*Nobelness!AK88/Nobelness!AK$2+AK88</f>
        <v>0.24928774928774941</v>
      </c>
      <c r="CN88" s="13">
        <f>0.5*Nobelness!AL88/Nobelness!AL$2+AL88</f>
        <v>0.24928774928774952</v>
      </c>
      <c r="CO88" s="13">
        <f>0.5*Nobelness!AM88/Nobelness!AM$2+AM88</f>
        <v>0.24928774928774969</v>
      </c>
      <c r="CP88" s="13">
        <f>0.5*Nobelness!AN88/Nobelness!AN$2+AN88</f>
        <v>0.27840909090909177</v>
      </c>
      <c r="CQ88" s="13">
        <f>0.5*Nobelness!AO88/Nobelness!AO$2+AO88</f>
        <v>0.27840909090909099</v>
      </c>
      <c r="CR88" s="13">
        <f>0.5*Nobelness!AP88/Nobelness!AP$2+AP88</f>
        <v>0.27840909090909127</v>
      </c>
      <c r="CS88" s="13">
        <f>0.5*Nobelness!AQ88/Nobelness!AQ$2+AQ88</f>
        <v>0.27840909090909105</v>
      </c>
      <c r="CT88" s="13">
        <f>0.5*Nobelness!AR88/Nobelness!AR$2+AR88</f>
        <v>0.24945454545454598</v>
      </c>
      <c r="CU88" s="13">
        <f>0.5*Nobelness!AS88/Nobelness!AS$2+AS88</f>
        <v>0.27151515151515243</v>
      </c>
      <c r="CV88" s="13">
        <f>0.5*Nobelness!AT88/Nobelness!AT$2+AT88</f>
        <v>0.25589225589225673</v>
      </c>
      <c r="CW88" s="13">
        <f>0.5*Nobelness!AU88/Nobelness!AU$2+AU88</f>
        <v>0.28499999999999936</v>
      </c>
      <c r="CX88" s="13">
        <f>0.5*Nobelness!AV88/Nobelness!AV$2+AV88</f>
        <v>0.28499999999999992</v>
      </c>
      <c r="CY88" s="13">
        <f>0.5*Nobelness!AW88/Nobelness!AW$2+AW88</f>
        <v>0.30684754521963753</v>
      </c>
      <c r="CZ88" s="13">
        <f>0.5*Nobelness!AX88/Nobelness!AX$2+AX88</f>
        <v>0.30684754521963897</v>
      </c>
      <c r="DA88" s="13">
        <f>0.5*Nobelness!AY88/Nobelness!AY$2+AY88</f>
        <v>0.30684754521963881</v>
      </c>
      <c r="DB88" s="13">
        <f>0.5*Nobelness!AZ88/Nobelness!AZ$2+AZ88</f>
        <v>0.36190476190476112</v>
      </c>
      <c r="DC88" s="13">
        <f>0.5*Nobelness!BA88/Nobelness!BA$2+BA88</f>
        <v>0.41049382716049371</v>
      </c>
      <c r="DD88" s="13">
        <f>0.5*Nobelness!BB88/Nobelness!BB$2+BB88</f>
        <v>0.41049382716049454</v>
      </c>
    </row>
    <row r="89" spans="1:108" x14ac:dyDescent="0.3">
      <c r="A89" t="s">
        <v>384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D89" s="13">
        <f>0.5*Nobelness!B89/Nobelness!B$2+B89</f>
        <v>0</v>
      </c>
      <c r="BE89" s="13">
        <f>0.5*Nobelness!C89/Nobelness!C$2+C89</f>
        <v>0</v>
      </c>
      <c r="BF89" s="13">
        <f>0.5*Nobelness!D89/Nobelness!D$2+D89</f>
        <v>0</v>
      </c>
      <c r="BG89" s="13">
        <f>0.5*Nobelness!E89/Nobelness!E$2+E89</f>
        <v>0</v>
      </c>
      <c r="BH89" s="13">
        <f>0.5*Nobelness!F89/Nobelness!F$2+F89</f>
        <v>0</v>
      </c>
      <c r="BI89" s="13">
        <f>0.5*Nobelness!G89/Nobelness!G$2+G89</f>
        <v>6.25E-2</v>
      </c>
      <c r="BJ89" s="13">
        <f>0.5*Nobelness!H89/Nobelness!H$2+H89</f>
        <v>4.6875000000000118E-2</v>
      </c>
      <c r="BK89" s="13">
        <f>0.5*Nobelness!I89/Nobelness!I$2+I89</f>
        <v>4.6874999999999917E-2</v>
      </c>
      <c r="BL89" s="13">
        <f>0.5*Nobelness!J89/Nobelness!J$2+J89</f>
        <v>4.6875E-2</v>
      </c>
      <c r="BM89" s="13">
        <f>0.5*Nobelness!K89/Nobelness!K$2+K89</f>
        <v>4.6875E-2</v>
      </c>
      <c r="BN89" s="13">
        <f>0.5*Nobelness!L89/Nobelness!L$2+L89</f>
        <v>4.6875000000000035E-2</v>
      </c>
      <c r="BO89" s="13">
        <f>0.5*Nobelness!M89/Nobelness!M$2+M89</f>
        <v>4.6874999999999951E-2</v>
      </c>
      <c r="BP89" s="13">
        <f>0.5*Nobelness!N89/Nobelness!N$2+N89</f>
        <v>4.6874999999999938E-2</v>
      </c>
      <c r="BQ89" s="13">
        <f>0.5*Nobelness!O89/Nobelness!O$2+O89</f>
        <v>4.6874999999999993E-2</v>
      </c>
      <c r="BR89" s="13">
        <f>0.5*Nobelness!P89/Nobelness!P$2+P89</f>
        <v>4.6875000000000049E-2</v>
      </c>
      <c r="BS89" s="13">
        <f>0.5*Nobelness!Q89/Nobelness!Q$2+Q89</f>
        <v>4.6875000000000007E-2</v>
      </c>
      <c r="BT89" s="13">
        <f>0.5*Nobelness!R89/Nobelness!R$2+R89</f>
        <v>4.687499999999991E-2</v>
      </c>
      <c r="BU89" s="13">
        <f>0.5*Nobelness!S89/Nobelness!S$2+S89</f>
        <v>4.6875000000000007E-2</v>
      </c>
      <c r="BV89" s="13">
        <f>0.5*Nobelness!T89/Nobelness!T$2+T89</f>
        <v>4.6875000000000125E-2</v>
      </c>
      <c r="BW89" s="13">
        <f>0.5*Nobelness!U89/Nobelness!U$2+U89</f>
        <v>4.6875000000000076E-2</v>
      </c>
      <c r="BX89" s="13">
        <f>0.5*Nobelness!V89/Nobelness!V$2+V89</f>
        <v>4.6875E-2</v>
      </c>
      <c r="BY89" s="13">
        <f>0.5*Nobelness!W89/Nobelness!W$2+W89</f>
        <v>8.3333333333333232E-2</v>
      </c>
      <c r="BZ89" s="13">
        <f>0.5*Nobelness!X89/Nobelness!X$2+X89</f>
        <v>8.3333333333333565E-2</v>
      </c>
      <c r="CA89" s="13">
        <f>0.5*Nobelness!Y89/Nobelness!Y$2+Y89</f>
        <v>8.3333333333333454E-2</v>
      </c>
      <c r="CB89" s="13">
        <f>0.5*Nobelness!Z89/Nobelness!Z$2+Z89</f>
        <v>8.3333333333333065E-2</v>
      </c>
      <c r="CC89" s="13">
        <f>0.5*Nobelness!AA89/Nobelness!AA$2+AA89</f>
        <v>0.17142857142857121</v>
      </c>
      <c r="CD89" s="13">
        <f>0.5*Nobelness!AB89/Nobelness!AB$2+AB89</f>
        <v>0.1714285714285716</v>
      </c>
      <c r="CE89" s="13">
        <f>0.5*Nobelness!AC89/Nobelness!AC$2+AC89</f>
        <v>0.17142857142857149</v>
      </c>
      <c r="CF89" s="13">
        <f>0.5*Nobelness!AD89/Nobelness!AD$2+AD89</f>
        <v>0.17142857142857171</v>
      </c>
      <c r="CG89" s="13">
        <f>0.5*Nobelness!AE89/Nobelness!AE$2+AE89</f>
        <v>0.17142857142857143</v>
      </c>
      <c r="CH89" s="13">
        <f>0.5*Nobelness!AF89/Nobelness!AF$2+AF89</f>
        <v>0.17142857142857149</v>
      </c>
      <c r="CI89" s="13">
        <f>0.5*Nobelness!AG89/Nobelness!AG$2+AG89</f>
        <v>0.17777777777777742</v>
      </c>
      <c r="CJ89" s="13">
        <f>0.5*Nobelness!AH89/Nobelness!AH$2+AH89</f>
        <v>0.17777777777777748</v>
      </c>
      <c r="CK89" s="13">
        <f>0.5*Nobelness!AI89/Nobelness!AI$2+AI89</f>
        <v>0.17777777777777803</v>
      </c>
      <c r="CL89" s="13">
        <f>0.5*Nobelness!AJ89/Nobelness!AJ$2+AJ89</f>
        <v>0.22095959595959613</v>
      </c>
      <c r="CM89" s="13">
        <f>0.5*Nobelness!AK89/Nobelness!AK$2+AK89</f>
        <v>0.22095959595959616</v>
      </c>
      <c r="CN89" s="13">
        <f>0.5*Nobelness!AL89/Nobelness!AL$2+AL89</f>
        <v>0.22095959595959583</v>
      </c>
      <c r="CO89" s="13">
        <f>0.5*Nobelness!AM89/Nobelness!AM$2+AM89</f>
        <v>0.22095959595959619</v>
      </c>
      <c r="CP89" s="13">
        <f>0.5*Nobelness!AN89/Nobelness!AN$2+AN89</f>
        <v>0.24697580645161377</v>
      </c>
      <c r="CQ89" s="13">
        <f>0.5*Nobelness!AO89/Nobelness!AO$2+AO89</f>
        <v>0.24697580645161263</v>
      </c>
      <c r="CR89" s="13">
        <f>0.5*Nobelness!AP89/Nobelness!AP$2+AP89</f>
        <v>0.24697580645161357</v>
      </c>
      <c r="CS89" s="13">
        <f>0.5*Nobelness!AQ89/Nobelness!AQ$2+AQ89</f>
        <v>0.24697580645161249</v>
      </c>
      <c r="CT89" s="13">
        <f>0.5*Nobelness!AR89/Nobelness!AR$2+AR89</f>
        <v>0.22129032258064532</v>
      </c>
      <c r="CU89" s="13">
        <f>0.5*Nobelness!AS89/Nobelness!AS$2+AS89</f>
        <v>0.2421621621621628</v>
      </c>
      <c r="CV89" s="13">
        <f>0.5*Nobelness!AT89/Nobelness!AT$2+AT89</f>
        <v>0.22822822822822902</v>
      </c>
      <c r="CW89" s="13">
        <f>0.5*Nobelness!AU89/Nobelness!AU$2+AU89</f>
        <v>0.2544642857142857</v>
      </c>
      <c r="CX89" s="13">
        <f>0.5*Nobelness!AV89/Nobelness!AV$2+AV89</f>
        <v>0.25446428571428498</v>
      </c>
      <c r="CY89" s="13">
        <f>0.5*Nobelness!AW89/Nobelness!AW$2+AW89</f>
        <v>0.27488425925925941</v>
      </c>
      <c r="CZ89" s="13">
        <f>0.5*Nobelness!AX89/Nobelness!AX$2+AX89</f>
        <v>0.27488425925925958</v>
      </c>
      <c r="DA89" s="13">
        <f>0.5*Nobelness!AY89/Nobelness!AY$2+AY89</f>
        <v>0.27488425925926019</v>
      </c>
      <c r="DB89" s="13">
        <f>0.5*Nobelness!AZ89/Nobelness!AZ$2+AZ89</f>
        <v>0.32478632478632502</v>
      </c>
      <c r="DC89" s="13">
        <f>0.5*Nobelness!BA89/Nobelness!BA$2+BA89</f>
        <v>0.36944444444444419</v>
      </c>
      <c r="DD89" s="13">
        <f>0.5*Nobelness!BB89/Nobelness!BB$2+BB89</f>
        <v>0.36944444444444491</v>
      </c>
    </row>
    <row r="90" spans="1:108" x14ac:dyDescent="0.3">
      <c r="A90" t="s">
        <v>385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 s="13">
        <f>0.5*Nobelness!B90/Nobelness!B$2+B90</f>
        <v>0</v>
      </c>
      <c r="BE90" s="13">
        <f>0.5*Nobelness!C90/Nobelness!C$2+C90</f>
        <v>0</v>
      </c>
      <c r="BF90" s="13">
        <f>0.5*Nobelness!D90/Nobelness!D$2+D90</f>
        <v>0</v>
      </c>
      <c r="BG90" s="13">
        <f>0.5*Nobelness!E90/Nobelness!E$2+E90</f>
        <v>0</v>
      </c>
      <c r="BH90" s="13">
        <f>0.5*Nobelness!F90/Nobelness!F$2+F90</f>
        <v>0</v>
      </c>
      <c r="BI90" s="13">
        <f>0.5*Nobelness!G90/Nobelness!G$2+G90</f>
        <v>6.25E-2</v>
      </c>
      <c r="BJ90" s="13">
        <f>0.5*Nobelness!H90/Nobelness!H$2+H90</f>
        <v>4.6875000000000118E-2</v>
      </c>
      <c r="BK90" s="13">
        <f>0.5*Nobelness!I90/Nobelness!I$2+I90</f>
        <v>4.6874999999999917E-2</v>
      </c>
      <c r="BL90" s="13">
        <f>0.5*Nobelness!J90/Nobelness!J$2+J90</f>
        <v>4.6875E-2</v>
      </c>
      <c r="BM90" s="13">
        <f>0.5*Nobelness!K90/Nobelness!K$2+K90</f>
        <v>4.6875E-2</v>
      </c>
      <c r="BN90" s="13">
        <f>0.5*Nobelness!L90/Nobelness!L$2+L90</f>
        <v>4.6875000000000035E-2</v>
      </c>
      <c r="BO90" s="13">
        <f>0.5*Nobelness!M90/Nobelness!M$2+M90</f>
        <v>4.6874999999999951E-2</v>
      </c>
      <c r="BP90" s="13">
        <f>0.5*Nobelness!N90/Nobelness!N$2+N90</f>
        <v>4.6874999999999938E-2</v>
      </c>
      <c r="BQ90" s="13">
        <f>0.5*Nobelness!O90/Nobelness!O$2+O90</f>
        <v>4.6874999999999993E-2</v>
      </c>
      <c r="BR90" s="13">
        <f>0.5*Nobelness!P90/Nobelness!P$2+P90</f>
        <v>4.6875000000000049E-2</v>
      </c>
      <c r="BS90" s="13">
        <f>0.5*Nobelness!Q90/Nobelness!Q$2+Q90</f>
        <v>4.6875000000000007E-2</v>
      </c>
      <c r="BT90" s="13">
        <f>0.5*Nobelness!R90/Nobelness!R$2+R90</f>
        <v>4.687499999999991E-2</v>
      </c>
      <c r="BU90" s="13">
        <f>0.5*Nobelness!S90/Nobelness!S$2+S90</f>
        <v>4.6875000000000007E-2</v>
      </c>
      <c r="BV90" s="13">
        <f>0.5*Nobelness!T90/Nobelness!T$2+T90</f>
        <v>4.6875000000000125E-2</v>
      </c>
      <c r="BW90" s="13">
        <f>0.5*Nobelness!U90/Nobelness!U$2+U90</f>
        <v>4.6875000000000076E-2</v>
      </c>
      <c r="BX90" s="13">
        <f>0.5*Nobelness!V90/Nobelness!V$2+V90</f>
        <v>4.6875E-2</v>
      </c>
      <c r="BY90" s="13">
        <f>0.5*Nobelness!W90/Nobelness!W$2+W90</f>
        <v>8.3333333333333232E-2</v>
      </c>
      <c r="BZ90" s="13">
        <f>0.5*Nobelness!X90/Nobelness!X$2+X90</f>
        <v>8.3333333333333565E-2</v>
      </c>
      <c r="CA90" s="13">
        <f>0.5*Nobelness!Y90/Nobelness!Y$2+Y90</f>
        <v>8.3333333333333454E-2</v>
      </c>
      <c r="CB90" s="13">
        <f>0.5*Nobelness!Z90/Nobelness!Z$2+Z90</f>
        <v>8.3333333333333065E-2</v>
      </c>
      <c r="CC90" s="13">
        <f>0.5*Nobelness!AA90/Nobelness!AA$2+AA90</f>
        <v>0.17142857142857121</v>
      </c>
      <c r="CD90" s="13">
        <f>0.5*Nobelness!AB90/Nobelness!AB$2+AB90</f>
        <v>0.1714285714285716</v>
      </c>
      <c r="CE90" s="13">
        <f>0.5*Nobelness!AC90/Nobelness!AC$2+AC90</f>
        <v>0.17142857142857149</v>
      </c>
      <c r="CF90" s="13">
        <f>0.5*Nobelness!AD90/Nobelness!AD$2+AD90</f>
        <v>0.17142857142857171</v>
      </c>
      <c r="CG90" s="13">
        <f>0.5*Nobelness!AE90/Nobelness!AE$2+AE90</f>
        <v>0.17142857142857143</v>
      </c>
      <c r="CH90" s="13">
        <f>0.5*Nobelness!AF90/Nobelness!AF$2+AF90</f>
        <v>0.17142857142857149</v>
      </c>
      <c r="CI90" s="13">
        <f>0.5*Nobelness!AG90/Nobelness!AG$2+AG90</f>
        <v>0.17777777777777742</v>
      </c>
      <c r="CJ90" s="13">
        <f>0.5*Nobelness!AH90/Nobelness!AH$2+AH90</f>
        <v>0.17777777777777748</v>
      </c>
      <c r="CK90" s="13">
        <f>0.5*Nobelness!AI90/Nobelness!AI$2+AI90</f>
        <v>0.17777777777777803</v>
      </c>
      <c r="CL90" s="13">
        <f>0.5*Nobelness!AJ90/Nobelness!AJ$2+AJ90</f>
        <v>0.22095959595959613</v>
      </c>
      <c r="CM90" s="13">
        <f>0.5*Nobelness!AK90/Nobelness!AK$2+AK90</f>
        <v>0.22095959595959616</v>
      </c>
      <c r="CN90" s="13">
        <f>0.5*Nobelness!AL90/Nobelness!AL$2+AL90</f>
        <v>0.22095959595959583</v>
      </c>
      <c r="CO90" s="13">
        <f>0.5*Nobelness!AM90/Nobelness!AM$2+AM90</f>
        <v>0.22095959595959619</v>
      </c>
      <c r="CP90" s="13">
        <f>0.5*Nobelness!AN90/Nobelness!AN$2+AN90</f>
        <v>0.24697580645161377</v>
      </c>
      <c r="CQ90" s="13">
        <f>0.5*Nobelness!AO90/Nobelness!AO$2+AO90</f>
        <v>0.24697580645161263</v>
      </c>
      <c r="CR90" s="13">
        <f>0.5*Nobelness!AP90/Nobelness!AP$2+AP90</f>
        <v>0.24697580645161357</v>
      </c>
      <c r="CS90" s="13">
        <f>0.5*Nobelness!AQ90/Nobelness!AQ$2+AQ90</f>
        <v>0.24697580645161249</v>
      </c>
      <c r="CT90" s="13">
        <f>0.5*Nobelness!AR90/Nobelness!AR$2+AR90</f>
        <v>0.22129032258064532</v>
      </c>
      <c r="CU90" s="13">
        <f>0.5*Nobelness!AS90/Nobelness!AS$2+AS90</f>
        <v>0.2421621621621628</v>
      </c>
      <c r="CV90" s="13">
        <f>0.5*Nobelness!AT90/Nobelness!AT$2+AT90</f>
        <v>0.22822822822822902</v>
      </c>
      <c r="CW90" s="13">
        <f>0.5*Nobelness!AU90/Nobelness!AU$2+AU90</f>
        <v>0.2544642857142857</v>
      </c>
      <c r="CX90" s="13">
        <f>0.5*Nobelness!AV90/Nobelness!AV$2+AV90</f>
        <v>0.25446428571428498</v>
      </c>
      <c r="CY90" s="13">
        <f>0.5*Nobelness!AW90/Nobelness!AW$2+AW90</f>
        <v>0.27488425925925941</v>
      </c>
      <c r="CZ90" s="13">
        <f>0.5*Nobelness!AX90/Nobelness!AX$2+AX90</f>
        <v>0.27488425925925958</v>
      </c>
      <c r="DA90" s="13">
        <f>0.5*Nobelness!AY90/Nobelness!AY$2+AY90</f>
        <v>0.27488425925926019</v>
      </c>
      <c r="DB90" s="13">
        <f>0.5*Nobelness!AZ90/Nobelness!AZ$2+AZ90</f>
        <v>0.32478632478632502</v>
      </c>
      <c r="DC90" s="13">
        <f>0.5*Nobelness!BA90/Nobelness!BA$2+BA90</f>
        <v>0.36944444444444419</v>
      </c>
      <c r="DD90" s="13">
        <f>0.5*Nobelness!BB90/Nobelness!BB$2+BB90</f>
        <v>0.36944444444444491</v>
      </c>
    </row>
    <row r="91" spans="1:108" x14ac:dyDescent="0.3">
      <c r="A91" t="s">
        <v>386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 s="13">
        <f>0.5*Nobelness!B91/Nobelness!B$2+B91</f>
        <v>0</v>
      </c>
      <c r="BE91" s="13">
        <f>0.5*Nobelness!C91/Nobelness!C$2+C91</f>
        <v>0</v>
      </c>
      <c r="BF91" s="13">
        <f>0.5*Nobelness!D91/Nobelness!D$2+D91</f>
        <v>0</v>
      </c>
      <c r="BG91" s="13">
        <f>0.5*Nobelness!E91/Nobelness!E$2+E91</f>
        <v>0</v>
      </c>
      <c r="BH91" s="13">
        <f>0.5*Nobelness!F91/Nobelness!F$2+F91</f>
        <v>0</v>
      </c>
      <c r="BI91" s="13">
        <f>0.5*Nobelness!G91/Nobelness!G$2+G91</f>
        <v>5.5555555555555518E-2</v>
      </c>
      <c r="BJ91" s="13">
        <f>0.5*Nobelness!H91/Nobelness!H$2+H91</f>
        <v>4.1666666666666734E-2</v>
      </c>
      <c r="BK91" s="13">
        <f>0.5*Nobelness!I91/Nobelness!I$2+I91</f>
        <v>4.1666666666666574E-2</v>
      </c>
      <c r="BL91" s="13">
        <f>0.5*Nobelness!J91/Nobelness!J$2+J91</f>
        <v>4.1666666666666657E-2</v>
      </c>
      <c r="BM91" s="13">
        <f>0.5*Nobelness!K91/Nobelness!K$2+K91</f>
        <v>4.1666666666666671E-2</v>
      </c>
      <c r="BN91" s="13">
        <f>0.5*Nobelness!L91/Nobelness!L$2+L91</f>
        <v>4.166666666666672E-2</v>
      </c>
      <c r="BO91" s="13">
        <f>0.5*Nobelness!M91/Nobelness!M$2+M91</f>
        <v>4.166666666666665E-2</v>
      </c>
      <c r="BP91" s="13">
        <f>0.5*Nobelness!N91/Nobelness!N$2+N91</f>
        <v>4.166666666666663E-2</v>
      </c>
      <c r="BQ91" s="13">
        <f>0.5*Nobelness!O91/Nobelness!O$2+O91</f>
        <v>4.1666666666666644E-2</v>
      </c>
      <c r="BR91" s="13">
        <f>0.5*Nobelness!P91/Nobelness!P$2+P91</f>
        <v>4.1666666666666741E-2</v>
      </c>
      <c r="BS91" s="13">
        <f>0.5*Nobelness!Q91/Nobelness!Q$2+Q91</f>
        <v>4.1666666666666637E-2</v>
      </c>
      <c r="BT91" s="13">
        <f>0.5*Nobelness!R91/Nobelness!R$2+R91</f>
        <v>4.1666666666666609E-2</v>
      </c>
      <c r="BU91" s="13">
        <f>0.5*Nobelness!S91/Nobelness!S$2+S91</f>
        <v>4.1666666666666699E-2</v>
      </c>
      <c r="BV91" s="13">
        <f>0.5*Nobelness!T91/Nobelness!T$2+T91</f>
        <v>4.1666666666666706E-2</v>
      </c>
      <c r="BW91" s="13">
        <f>0.5*Nobelness!U91/Nobelness!U$2+U91</f>
        <v>4.1666666666666782E-2</v>
      </c>
      <c r="BX91" s="13">
        <f>0.5*Nobelness!V91/Nobelness!V$2+V91</f>
        <v>4.1666666666666845E-2</v>
      </c>
      <c r="BY91" s="13">
        <f>0.5*Nobelness!W91/Nobelness!W$2+W91</f>
        <v>7.4999999999999678E-2</v>
      </c>
      <c r="BZ91" s="13">
        <f>0.5*Nobelness!X91/Nobelness!X$2+X91</f>
        <v>7.4999999999999997E-2</v>
      </c>
      <c r="CA91" s="13">
        <f>0.5*Nobelness!Y91/Nobelness!Y$2+Y91</f>
        <v>7.5000000000000358E-2</v>
      </c>
      <c r="CB91" s="13">
        <f>0.5*Nobelness!Z91/Nobelness!Z$2+Z91</f>
        <v>7.4999999999999997E-2</v>
      </c>
      <c r="CC91" s="13">
        <f>0.5*Nobelness!AA91/Nobelness!AA$2+AA91</f>
        <v>0.15384615384615399</v>
      </c>
      <c r="CD91" s="13">
        <f>0.5*Nobelness!AB91/Nobelness!AB$2+AB91</f>
        <v>0.1538461538461538</v>
      </c>
      <c r="CE91" s="13">
        <f>0.5*Nobelness!AC91/Nobelness!AC$2+AC91</f>
        <v>0.15384615384615385</v>
      </c>
      <c r="CF91" s="13">
        <f>0.5*Nobelness!AD91/Nobelness!AD$2+AD91</f>
        <v>0.15384615384615355</v>
      </c>
      <c r="CG91" s="13">
        <f>0.5*Nobelness!AE91/Nobelness!AE$2+AE91</f>
        <v>0.15384615384615394</v>
      </c>
      <c r="CH91" s="13">
        <f>0.5*Nobelness!AF91/Nobelness!AF$2+AF91</f>
        <v>0.1538461538461538</v>
      </c>
      <c r="CI91" s="13">
        <f>0.5*Nobelness!AG91/Nobelness!AG$2+AG91</f>
        <v>0.15954415954415974</v>
      </c>
      <c r="CJ91" s="13">
        <f>0.5*Nobelness!AH91/Nobelness!AH$2+AH91</f>
        <v>0.15954415954415954</v>
      </c>
      <c r="CK91" s="13">
        <f>0.5*Nobelness!AI91/Nobelness!AI$2+AI91</f>
        <v>0.15954415954415954</v>
      </c>
      <c r="CL91" s="13">
        <f>0.5*Nobelness!AJ91/Nobelness!AJ$2+AJ91</f>
        <v>0.19841269841269835</v>
      </c>
      <c r="CM91" s="13">
        <f>0.5*Nobelness!AK91/Nobelness!AK$2+AK91</f>
        <v>0.19841269841269807</v>
      </c>
      <c r="CN91" s="13">
        <f>0.5*Nobelness!AL91/Nobelness!AL$2+AL91</f>
        <v>0.19841269841269851</v>
      </c>
      <c r="CO91" s="13">
        <f>0.5*Nobelness!AM91/Nobelness!AM$2+AM91</f>
        <v>0.19841269841269774</v>
      </c>
      <c r="CP91" s="13">
        <f>0.5*Nobelness!AN91/Nobelness!AN$2+AN91</f>
        <v>0.22192028985507323</v>
      </c>
      <c r="CQ91" s="13">
        <f>0.5*Nobelness!AO91/Nobelness!AO$2+AO91</f>
        <v>0.22192028985507206</v>
      </c>
      <c r="CR91" s="13">
        <f>0.5*Nobelness!AP91/Nobelness!AP$2+AP91</f>
        <v>0.22192028985507267</v>
      </c>
      <c r="CS91" s="13">
        <f>0.5*Nobelness!AQ91/Nobelness!AQ$2+AQ91</f>
        <v>0.22192028985507242</v>
      </c>
      <c r="CT91" s="13">
        <f>0.5*Nobelness!AR91/Nobelness!AR$2+AR91</f>
        <v>0.19884057971014524</v>
      </c>
      <c r="CU91" s="13">
        <f>0.5*Nobelness!AS91/Nobelness!AS$2+AS91</f>
        <v>0.21853658536585382</v>
      </c>
      <c r="CV91" s="13">
        <f>0.5*Nobelness!AT91/Nobelness!AT$2+AT91</f>
        <v>0.20596205962059602</v>
      </c>
      <c r="CW91" s="13">
        <f>0.5*Nobelness!AU91/Nobelness!AU$2+AU91</f>
        <v>0.22983870967741862</v>
      </c>
      <c r="CX91" s="13">
        <f>0.5*Nobelness!AV91/Nobelness!AV$2+AV91</f>
        <v>0.22983870967741873</v>
      </c>
      <c r="CY91" s="13">
        <f>0.5*Nobelness!AW91/Nobelness!AW$2+AW91</f>
        <v>0.2489517819706501</v>
      </c>
      <c r="CZ91" s="13">
        <f>0.5*Nobelness!AX91/Nobelness!AX$2+AX91</f>
        <v>0.24895178197064977</v>
      </c>
      <c r="DA91" s="13">
        <f>0.5*Nobelness!AY91/Nobelness!AY$2+AY91</f>
        <v>0.24895178197064938</v>
      </c>
      <c r="DB91" s="13">
        <f>0.5*Nobelness!AZ91/Nobelness!AZ$2+AZ91</f>
        <v>0.29457364341085185</v>
      </c>
      <c r="DC91" s="13">
        <f>0.5*Nobelness!BA91/Nobelness!BA$2+BA91</f>
        <v>0.33585858585858547</v>
      </c>
      <c r="DD91" s="13">
        <f>0.5*Nobelness!BB91/Nobelness!BB$2+BB91</f>
        <v>0.33585858585858624</v>
      </c>
    </row>
    <row r="92" spans="1:108" x14ac:dyDescent="0.3">
      <c r="A92" t="s">
        <v>387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 s="13">
        <f>0.5*Nobelness!B92/Nobelness!B$2+B92</f>
        <v>0</v>
      </c>
      <c r="BE92" s="13">
        <f>0.5*Nobelness!C92/Nobelness!C$2+C92</f>
        <v>0</v>
      </c>
      <c r="BF92" s="13">
        <f>0.5*Nobelness!D92/Nobelness!D$2+D92</f>
        <v>0</v>
      </c>
      <c r="BG92" s="13">
        <f>0.5*Nobelness!E92/Nobelness!E$2+E92</f>
        <v>0</v>
      </c>
      <c r="BH92" s="13">
        <f>0.5*Nobelness!F92/Nobelness!F$2+F92</f>
        <v>0</v>
      </c>
      <c r="BI92" s="13">
        <f>0.5*Nobelness!G92/Nobelness!G$2+G92</f>
        <v>5.5555555555555518E-2</v>
      </c>
      <c r="BJ92" s="13">
        <f>0.5*Nobelness!H92/Nobelness!H$2+H92</f>
        <v>4.1666666666666734E-2</v>
      </c>
      <c r="BK92" s="13">
        <f>0.5*Nobelness!I92/Nobelness!I$2+I92</f>
        <v>4.1666666666666574E-2</v>
      </c>
      <c r="BL92" s="13">
        <f>0.5*Nobelness!J92/Nobelness!J$2+J92</f>
        <v>4.1666666666666657E-2</v>
      </c>
      <c r="BM92" s="13">
        <f>0.5*Nobelness!K92/Nobelness!K$2+K92</f>
        <v>4.1666666666666671E-2</v>
      </c>
      <c r="BN92" s="13">
        <f>0.5*Nobelness!L92/Nobelness!L$2+L92</f>
        <v>4.166666666666672E-2</v>
      </c>
      <c r="BO92" s="13">
        <f>0.5*Nobelness!M92/Nobelness!M$2+M92</f>
        <v>4.166666666666665E-2</v>
      </c>
      <c r="BP92" s="13">
        <f>0.5*Nobelness!N92/Nobelness!N$2+N92</f>
        <v>4.166666666666663E-2</v>
      </c>
      <c r="BQ92" s="13">
        <f>0.5*Nobelness!O92/Nobelness!O$2+O92</f>
        <v>4.1666666666666644E-2</v>
      </c>
      <c r="BR92" s="13">
        <f>0.5*Nobelness!P92/Nobelness!P$2+P92</f>
        <v>4.1666666666666741E-2</v>
      </c>
      <c r="BS92" s="13">
        <f>0.5*Nobelness!Q92/Nobelness!Q$2+Q92</f>
        <v>4.1666666666666637E-2</v>
      </c>
      <c r="BT92" s="13">
        <f>0.5*Nobelness!R92/Nobelness!R$2+R92</f>
        <v>4.1666666666666609E-2</v>
      </c>
      <c r="BU92" s="13">
        <f>0.5*Nobelness!S92/Nobelness!S$2+S92</f>
        <v>4.1666666666666699E-2</v>
      </c>
      <c r="BV92" s="13">
        <f>0.5*Nobelness!T92/Nobelness!T$2+T92</f>
        <v>4.1666666666666706E-2</v>
      </c>
      <c r="BW92" s="13">
        <f>0.5*Nobelness!U92/Nobelness!U$2+U92</f>
        <v>4.1666666666666782E-2</v>
      </c>
      <c r="BX92" s="13">
        <f>0.5*Nobelness!V92/Nobelness!V$2+V92</f>
        <v>4.1666666666666845E-2</v>
      </c>
      <c r="BY92" s="13">
        <f>0.5*Nobelness!W92/Nobelness!W$2+W92</f>
        <v>7.4999999999999678E-2</v>
      </c>
      <c r="BZ92" s="13">
        <f>0.5*Nobelness!X92/Nobelness!X$2+X92</f>
        <v>7.4999999999999997E-2</v>
      </c>
      <c r="CA92" s="13">
        <f>0.5*Nobelness!Y92/Nobelness!Y$2+Y92</f>
        <v>7.5000000000000358E-2</v>
      </c>
      <c r="CB92" s="13">
        <f>0.5*Nobelness!Z92/Nobelness!Z$2+Z92</f>
        <v>7.4999999999999997E-2</v>
      </c>
      <c r="CC92" s="13">
        <f>0.5*Nobelness!AA92/Nobelness!AA$2+AA92</f>
        <v>0.15384615384615399</v>
      </c>
      <c r="CD92" s="13">
        <f>0.5*Nobelness!AB92/Nobelness!AB$2+AB92</f>
        <v>0.1538461538461538</v>
      </c>
      <c r="CE92" s="13">
        <f>0.5*Nobelness!AC92/Nobelness!AC$2+AC92</f>
        <v>0.15384615384615385</v>
      </c>
      <c r="CF92" s="13">
        <f>0.5*Nobelness!AD92/Nobelness!AD$2+AD92</f>
        <v>0.15384615384615355</v>
      </c>
      <c r="CG92" s="13">
        <f>0.5*Nobelness!AE92/Nobelness!AE$2+AE92</f>
        <v>0.15384615384615394</v>
      </c>
      <c r="CH92" s="13">
        <f>0.5*Nobelness!AF92/Nobelness!AF$2+AF92</f>
        <v>0.1538461538461538</v>
      </c>
      <c r="CI92" s="13">
        <f>0.5*Nobelness!AG92/Nobelness!AG$2+AG92</f>
        <v>0.15954415954415974</v>
      </c>
      <c r="CJ92" s="13">
        <f>0.5*Nobelness!AH92/Nobelness!AH$2+AH92</f>
        <v>0.15954415954415954</v>
      </c>
      <c r="CK92" s="13">
        <f>0.5*Nobelness!AI92/Nobelness!AI$2+AI92</f>
        <v>0.15954415954415954</v>
      </c>
      <c r="CL92" s="13">
        <f>0.5*Nobelness!AJ92/Nobelness!AJ$2+AJ92</f>
        <v>0.19841269841269835</v>
      </c>
      <c r="CM92" s="13">
        <f>0.5*Nobelness!AK92/Nobelness!AK$2+AK92</f>
        <v>0.19841269841269807</v>
      </c>
      <c r="CN92" s="13">
        <f>0.5*Nobelness!AL92/Nobelness!AL$2+AL92</f>
        <v>0.19841269841269851</v>
      </c>
      <c r="CO92" s="13">
        <f>0.5*Nobelness!AM92/Nobelness!AM$2+AM92</f>
        <v>0.19841269841269774</v>
      </c>
      <c r="CP92" s="13">
        <f>0.5*Nobelness!AN92/Nobelness!AN$2+AN92</f>
        <v>0.22192028985507323</v>
      </c>
      <c r="CQ92" s="13">
        <f>0.5*Nobelness!AO92/Nobelness!AO$2+AO92</f>
        <v>0.22192028985507206</v>
      </c>
      <c r="CR92" s="13">
        <f>0.5*Nobelness!AP92/Nobelness!AP$2+AP92</f>
        <v>0.22192028985507267</v>
      </c>
      <c r="CS92" s="13">
        <f>0.5*Nobelness!AQ92/Nobelness!AQ$2+AQ92</f>
        <v>0.22192028985507242</v>
      </c>
      <c r="CT92" s="13">
        <f>0.5*Nobelness!AR92/Nobelness!AR$2+AR92</f>
        <v>0.19884057971014524</v>
      </c>
      <c r="CU92" s="13">
        <f>0.5*Nobelness!AS92/Nobelness!AS$2+AS92</f>
        <v>0.21853658536585382</v>
      </c>
      <c r="CV92" s="13">
        <f>0.5*Nobelness!AT92/Nobelness!AT$2+AT92</f>
        <v>0.20596205962059602</v>
      </c>
      <c r="CW92" s="13">
        <f>0.5*Nobelness!AU92/Nobelness!AU$2+AU92</f>
        <v>0.22983870967741862</v>
      </c>
      <c r="CX92" s="13">
        <f>0.5*Nobelness!AV92/Nobelness!AV$2+AV92</f>
        <v>0.22983870967741873</v>
      </c>
      <c r="CY92" s="13">
        <f>0.5*Nobelness!AW92/Nobelness!AW$2+AW92</f>
        <v>0.2489517819706501</v>
      </c>
      <c r="CZ92" s="13">
        <f>0.5*Nobelness!AX92/Nobelness!AX$2+AX92</f>
        <v>0.24895178197064977</v>
      </c>
      <c r="DA92" s="13">
        <f>0.5*Nobelness!AY92/Nobelness!AY$2+AY92</f>
        <v>0.24895178197064938</v>
      </c>
      <c r="DB92" s="13">
        <f>0.5*Nobelness!AZ92/Nobelness!AZ$2+AZ92</f>
        <v>0.29457364341085185</v>
      </c>
      <c r="DC92" s="13">
        <f>0.5*Nobelness!BA92/Nobelness!BA$2+BA92</f>
        <v>0.33585858585858547</v>
      </c>
      <c r="DD92" s="13">
        <f>0.5*Nobelness!BB92/Nobelness!BB$2+BB92</f>
        <v>0.33585858585858624</v>
      </c>
    </row>
    <row r="93" spans="1:108" x14ac:dyDescent="0.3">
      <c r="A93" t="s">
        <v>64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D93" s="13">
        <f>0.5*Nobelness!B93/Nobelness!B$2+B93</f>
        <v>0</v>
      </c>
      <c r="BE93" s="13">
        <f>0.5*Nobelness!C93/Nobelness!C$2+C93</f>
        <v>0</v>
      </c>
      <c r="BF93" s="13">
        <f>0.5*Nobelness!D93/Nobelness!D$2+D93</f>
        <v>0</v>
      </c>
      <c r="BG93" s="13">
        <f>0.5*Nobelness!E93/Nobelness!E$2+E93</f>
        <v>0</v>
      </c>
      <c r="BH93" s="13">
        <f>0.5*Nobelness!F93/Nobelness!F$2+F93</f>
        <v>0</v>
      </c>
      <c r="BI93" s="13">
        <f>0.5*Nobelness!G93/Nobelness!G$2+G93</f>
        <v>0</v>
      </c>
      <c r="BJ93" s="13">
        <f>0.5*Nobelness!H93/Nobelness!H$2+H93</f>
        <v>1</v>
      </c>
      <c r="BK93" s="13">
        <f>0.5*Nobelness!I93/Nobelness!I$2+I93</f>
        <v>1</v>
      </c>
      <c r="BL93" s="13">
        <f>0.5*Nobelness!J93/Nobelness!J$2+J93</f>
        <v>1</v>
      </c>
      <c r="BM93" s="13">
        <f>0.5*Nobelness!K93/Nobelness!K$2+K93</f>
        <v>1</v>
      </c>
      <c r="BN93" s="13">
        <f>0.5*Nobelness!L93/Nobelness!L$2+L93</f>
        <v>1</v>
      </c>
      <c r="BO93" s="13">
        <f>0.5*Nobelness!M93/Nobelness!M$2+M93</f>
        <v>1</v>
      </c>
      <c r="BP93" s="13">
        <f>0.5*Nobelness!N93/Nobelness!N$2+N93</f>
        <v>1</v>
      </c>
      <c r="BQ93" s="13">
        <f>0.5*Nobelness!O93/Nobelness!O$2+O93</f>
        <v>1</v>
      </c>
      <c r="BR93" s="13">
        <f>0.5*Nobelness!P93/Nobelness!P$2+P93</f>
        <v>1</v>
      </c>
      <c r="BS93" s="13">
        <f>0.5*Nobelness!Q93/Nobelness!Q$2+Q93</f>
        <v>1</v>
      </c>
      <c r="BT93" s="13">
        <f>0.5*Nobelness!R93/Nobelness!R$2+R93</f>
        <v>1</v>
      </c>
      <c r="BU93" s="13">
        <f>0.5*Nobelness!S93/Nobelness!S$2+S93</f>
        <v>1</v>
      </c>
      <c r="BV93" s="13">
        <f>0.5*Nobelness!T93/Nobelness!T$2+T93</f>
        <v>1</v>
      </c>
      <c r="BW93" s="13">
        <f>0.5*Nobelness!U93/Nobelness!U$2+U93</f>
        <v>1</v>
      </c>
      <c r="BX93" s="13">
        <f>0.5*Nobelness!V93/Nobelness!V$2+V93</f>
        <v>1</v>
      </c>
      <c r="BY93" s="13">
        <f>0.5*Nobelness!W93/Nobelness!W$2+W93</f>
        <v>1</v>
      </c>
      <c r="BZ93" s="13">
        <f>0.5*Nobelness!X93/Nobelness!X$2+X93</f>
        <v>1</v>
      </c>
      <c r="CA93" s="13">
        <f>0.5*Nobelness!Y93/Nobelness!Y$2+Y93</f>
        <v>1</v>
      </c>
      <c r="CB93" s="13">
        <f>0.5*Nobelness!Z93/Nobelness!Z$2+Z93</f>
        <v>1</v>
      </c>
      <c r="CC93" s="13">
        <f>0.5*Nobelness!AA93/Nobelness!AA$2+AA93</f>
        <v>1</v>
      </c>
      <c r="CD93" s="13">
        <f>0.5*Nobelness!AB93/Nobelness!AB$2+AB93</f>
        <v>1</v>
      </c>
      <c r="CE93" s="13">
        <f>0.5*Nobelness!AC93/Nobelness!AC$2+AC93</f>
        <v>1</v>
      </c>
      <c r="CF93" s="13">
        <f>0.5*Nobelness!AD93/Nobelness!AD$2+AD93</f>
        <v>1</v>
      </c>
      <c r="CG93" s="13">
        <f>0.5*Nobelness!AE93/Nobelness!AE$2+AE93</f>
        <v>1</v>
      </c>
      <c r="CH93" s="13">
        <f>0.5*Nobelness!AF93/Nobelness!AF$2+AF93</f>
        <v>1</v>
      </c>
      <c r="CI93" s="13">
        <f>0.5*Nobelness!AG93/Nobelness!AG$2+AG93</f>
        <v>1.1944444444444446</v>
      </c>
      <c r="CJ93" s="13">
        <f>0.5*Nobelness!AH93/Nobelness!AH$2+AH93</f>
        <v>1.1944444444444446</v>
      </c>
      <c r="CK93" s="13">
        <f>0.5*Nobelness!AI93/Nobelness!AI$2+AI93</f>
        <v>1.1944444444444446</v>
      </c>
      <c r="CL93" s="13">
        <f>0.5*Nobelness!AJ93/Nobelness!AJ$2+AJ93</f>
        <v>1.1944444444444442</v>
      </c>
      <c r="CM93" s="13">
        <f>0.5*Nobelness!AK93/Nobelness!AK$2+AK93</f>
        <v>1.1944444444444449</v>
      </c>
      <c r="CN93" s="13">
        <f>0.5*Nobelness!AL93/Nobelness!AL$2+AL93</f>
        <v>1.1944444444444442</v>
      </c>
      <c r="CO93" s="13">
        <f>0.5*Nobelness!AM93/Nobelness!AM$2+AM93</f>
        <v>1.1944444444444446</v>
      </c>
      <c r="CP93" s="13">
        <f>0.5*Nobelness!AN93/Nobelness!AN$2+AN93</f>
        <v>1.4166666666666667</v>
      </c>
      <c r="CQ93" s="13">
        <f>0.5*Nobelness!AO93/Nobelness!AO$2+AO93</f>
        <v>1.4166666666666672</v>
      </c>
      <c r="CR93" s="13">
        <f>0.5*Nobelness!AP93/Nobelness!AP$2+AP93</f>
        <v>1.416666666666667</v>
      </c>
      <c r="CS93" s="13">
        <f>0.5*Nobelness!AQ93/Nobelness!AQ$2+AQ93</f>
        <v>1.4166666666666665</v>
      </c>
      <c r="CT93" s="13">
        <f>0.5*Nobelness!AR93/Nobelness!AR$2+AR93</f>
        <v>1.3733333333333342</v>
      </c>
      <c r="CU93" s="13">
        <f>0.5*Nobelness!AS93/Nobelness!AS$2+AS93</f>
        <v>1.373333333333334</v>
      </c>
      <c r="CV93" s="13">
        <f>0.5*Nobelness!AT93/Nobelness!AT$2+AT93</f>
        <v>1.3518518518518525</v>
      </c>
      <c r="CW93" s="13">
        <f>0.5*Nobelness!AU93/Nobelness!AU$2+AU93</f>
        <v>1.3518518518518525</v>
      </c>
      <c r="CX93" s="13">
        <f>0.5*Nobelness!AV93/Nobelness!AV$2+AV93</f>
        <v>1.3518518518518516</v>
      </c>
      <c r="CY93" s="13">
        <f>0.5*Nobelness!AW93/Nobelness!AW$2+AW93</f>
        <v>1.3518518518518523</v>
      </c>
      <c r="CZ93" s="13">
        <f>0.5*Nobelness!AX93/Nobelness!AX$2+AX93</f>
        <v>1.3518518518518512</v>
      </c>
      <c r="DA93" s="13">
        <f>0.5*Nobelness!AY93/Nobelness!AY$2+AY93</f>
        <v>1.3518518518518516</v>
      </c>
      <c r="DB93" s="13">
        <f>0.5*Nobelness!AZ93/Nobelness!AZ$2+AZ93</f>
        <v>1.3518518518518512</v>
      </c>
      <c r="DC93" s="13">
        <f>0.5*Nobelness!BA93/Nobelness!BA$2+BA93</f>
        <v>1.351851851851851</v>
      </c>
      <c r="DD93" s="13">
        <f>0.5*Nobelness!BB93/Nobelness!BB$2+BB93</f>
        <v>1.3518518518518527</v>
      </c>
    </row>
    <row r="94" spans="1:108" x14ac:dyDescent="0.3">
      <c r="A94" t="s">
        <v>65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D94" s="13">
        <f>0.5*Nobelness!B94/Nobelness!B$2+B94</f>
        <v>0</v>
      </c>
      <c r="BE94" s="13">
        <f>0.5*Nobelness!C94/Nobelness!C$2+C94</f>
        <v>0</v>
      </c>
      <c r="BF94" s="13">
        <f>0.5*Nobelness!D94/Nobelness!D$2+D94</f>
        <v>0</v>
      </c>
      <c r="BG94" s="13">
        <f>0.5*Nobelness!E94/Nobelness!E$2+E94</f>
        <v>0</v>
      </c>
      <c r="BH94" s="13">
        <f>0.5*Nobelness!F94/Nobelness!F$2+F94</f>
        <v>0</v>
      </c>
      <c r="BI94" s="13">
        <f>0.5*Nobelness!G94/Nobelness!G$2+G94</f>
        <v>0</v>
      </c>
      <c r="BJ94" s="13">
        <f>0.5*Nobelness!H94/Nobelness!H$2+H94</f>
        <v>0.37500000000000094</v>
      </c>
      <c r="BK94" s="13">
        <f>0.5*Nobelness!I94/Nobelness!I$2+I94</f>
        <v>0.37499999999999933</v>
      </c>
      <c r="BL94" s="13">
        <f>0.5*Nobelness!J94/Nobelness!J$2+J94</f>
        <v>0.37500000000000017</v>
      </c>
      <c r="BM94" s="13">
        <f>0.5*Nobelness!K94/Nobelness!K$2+K94</f>
        <v>0.37500000000000017</v>
      </c>
      <c r="BN94" s="13">
        <f>0.5*Nobelness!L94/Nobelness!L$2+L94</f>
        <v>0.37500000000000028</v>
      </c>
      <c r="BO94" s="13">
        <f>0.5*Nobelness!M94/Nobelness!M$2+M94</f>
        <v>0.37500000000000028</v>
      </c>
      <c r="BP94" s="13">
        <f>0.5*Nobelness!N94/Nobelness!N$2+N94</f>
        <v>0.375</v>
      </c>
      <c r="BQ94" s="13">
        <f>0.5*Nobelness!O94/Nobelness!O$2+O94</f>
        <v>0.37499999999999967</v>
      </c>
      <c r="BR94" s="13">
        <f>0.5*Nobelness!P94/Nobelness!P$2+P94</f>
        <v>0.37500000000000039</v>
      </c>
      <c r="BS94" s="13">
        <f>0.5*Nobelness!Q94/Nobelness!Q$2+Q94</f>
        <v>0.37499999999999878</v>
      </c>
      <c r="BT94" s="13">
        <f>0.5*Nobelness!R94/Nobelness!R$2+R94</f>
        <v>0.37500000000000006</v>
      </c>
      <c r="BU94" s="13">
        <f>0.5*Nobelness!S94/Nobelness!S$2+S94</f>
        <v>0.37500000000000044</v>
      </c>
      <c r="BV94" s="13">
        <f>0.5*Nobelness!T94/Nobelness!T$2+T94</f>
        <v>0.37500000000000056</v>
      </c>
      <c r="BW94" s="13">
        <f>0.5*Nobelness!U94/Nobelness!U$2+U94</f>
        <v>0.37500000000000061</v>
      </c>
      <c r="BX94" s="13">
        <f>0.5*Nobelness!V94/Nobelness!V$2+V94</f>
        <v>0.375</v>
      </c>
      <c r="BY94" s="13">
        <f>0.5*Nobelness!W94/Nobelness!W$2+W94</f>
        <v>0.375</v>
      </c>
      <c r="BZ94" s="13">
        <f>0.5*Nobelness!X94/Nobelness!X$2+X94</f>
        <v>0.375</v>
      </c>
      <c r="CA94" s="13">
        <f>0.5*Nobelness!Y94/Nobelness!Y$2+Y94</f>
        <v>0.375</v>
      </c>
      <c r="CB94" s="13">
        <f>0.5*Nobelness!Z94/Nobelness!Z$2+Z94</f>
        <v>0.37499999999999922</v>
      </c>
      <c r="CC94" s="13">
        <f>0.5*Nobelness!AA94/Nobelness!AA$2+AA94</f>
        <v>0.375</v>
      </c>
      <c r="CD94" s="13">
        <f>0.5*Nobelness!AB94/Nobelness!AB$2+AB94</f>
        <v>0.37500000000000028</v>
      </c>
      <c r="CE94" s="13">
        <f>0.5*Nobelness!AC94/Nobelness!AC$2+AC94</f>
        <v>0.37499999999999972</v>
      </c>
      <c r="CF94" s="13">
        <f>0.5*Nobelness!AD94/Nobelness!AD$2+AD94</f>
        <v>0.375</v>
      </c>
      <c r="CG94" s="13">
        <f>0.5*Nobelness!AE94/Nobelness!AE$2+AE94</f>
        <v>0.37499999999999967</v>
      </c>
      <c r="CH94" s="13">
        <f>0.5*Nobelness!AF94/Nobelness!AF$2+AF94</f>
        <v>0.37499999999999967</v>
      </c>
      <c r="CI94" s="13">
        <f>0.5*Nobelness!AG94/Nobelness!AG$2+AG94</f>
        <v>0.38888888888888867</v>
      </c>
      <c r="CJ94" s="13">
        <f>0.5*Nobelness!AH94/Nobelness!AH$2+AH94</f>
        <v>0.38888888888888928</v>
      </c>
      <c r="CK94" s="13">
        <f>0.5*Nobelness!AI94/Nobelness!AI$2+AI94</f>
        <v>0.38888888888888912</v>
      </c>
      <c r="CL94" s="13">
        <f>0.5*Nobelness!AJ94/Nobelness!AJ$2+AJ94</f>
        <v>0.38888888888888962</v>
      </c>
      <c r="CM94" s="13">
        <f>0.5*Nobelness!AK94/Nobelness!AK$2+AK94</f>
        <v>0.38888888888888878</v>
      </c>
      <c r="CN94" s="13">
        <f>0.5*Nobelness!AL94/Nobelness!AL$2+AL94</f>
        <v>0.38888888888888845</v>
      </c>
      <c r="CO94" s="13">
        <f>0.5*Nobelness!AM94/Nobelness!AM$2+AM94</f>
        <v>0.38888888888888801</v>
      </c>
      <c r="CP94" s="13">
        <f>0.5*Nobelness!AN94/Nobelness!AN$2+AN94</f>
        <v>0.46875000000000089</v>
      </c>
      <c r="CQ94" s="13">
        <f>0.5*Nobelness!AO94/Nobelness!AO$2+AO94</f>
        <v>0.46875000000000006</v>
      </c>
      <c r="CR94" s="13">
        <f>0.5*Nobelness!AP94/Nobelness!AP$2+AP94</f>
        <v>0.4687500000000005</v>
      </c>
      <c r="CS94" s="13">
        <f>0.5*Nobelness!AQ94/Nobelness!AQ$2+AQ94</f>
        <v>0.46875000000000039</v>
      </c>
      <c r="CT94" s="13">
        <f>0.5*Nobelness!AR94/Nobelness!AR$2+AR94</f>
        <v>0.42000000000000037</v>
      </c>
      <c r="CU94" s="13">
        <f>0.5*Nobelness!AS94/Nobelness!AS$2+AS94</f>
        <v>0.42000000000000076</v>
      </c>
      <c r="CV94" s="13">
        <f>0.5*Nobelness!AT94/Nobelness!AT$2+AT94</f>
        <v>0.39583333333333365</v>
      </c>
      <c r="CW94" s="13">
        <f>0.5*Nobelness!AU94/Nobelness!AU$2+AU94</f>
        <v>0.39583333333333381</v>
      </c>
      <c r="CX94" s="13">
        <f>0.5*Nobelness!AV94/Nobelness!AV$2+AV94</f>
        <v>0.3958333333333337</v>
      </c>
      <c r="CY94" s="13">
        <f>0.5*Nobelness!AW94/Nobelness!AW$2+AW94</f>
        <v>0.39583333333333326</v>
      </c>
      <c r="CZ94" s="13">
        <f>0.5*Nobelness!AX94/Nobelness!AX$2+AX94</f>
        <v>0.39583333333333276</v>
      </c>
      <c r="DA94" s="13">
        <f>0.5*Nobelness!AY94/Nobelness!AY$2+AY94</f>
        <v>0.39583333333333381</v>
      </c>
      <c r="DB94" s="13">
        <f>0.5*Nobelness!AZ94/Nobelness!AZ$2+AZ94</f>
        <v>0.39583333333333248</v>
      </c>
      <c r="DC94" s="13">
        <f>0.5*Nobelness!BA94/Nobelness!BA$2+BA94</f>
        <v>0.39583333333333304</v>
      </c>
      <c r="DD94" s="13">
        <f>0.5*Nobelness!BB94/Nobelness!BB$2+BB94</f>
        <v>0.39583333333333409</v>
      </c>
    </row>
    <row r="95" spans="1:108" x14ac:dyDescent="0.3">
      <c r="A95" t="s">
        <v>66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D95" s="13">
        <f>0.5*Nobelness!B95/Nobelness!B$2+B95</f>
        <v>0</v>
      </c>
      <c r="BE95" s="13">
        <f>0.5*Nobelness!C95/Nobelness!C$2+C95</f>
        <v>0</v>
      </c>
      <c r="BF95" s="13">
        <f>0.5*Nobelness!D95/Nobelness!D$2+D95</f>
        <v>0</v>
      </c>
      <c r="BG95" s="13">
        <f>0.5*Nobelness!E95/Nobelness!E$2+E95</f>
        <v>0</v>
      </c>
      <c r="BH95" s="13">
        <f>0.5*Nobelness!F95/Nobelness!F$2+F95</f>
        <v>0</v>
      </c>
      <c r="BI95" s="13">
        <f>0.5*Nobelness!G95/Nobelness!G$2+G95</f>
        <v>0</v>
      </c>
      <c r="BJ95" s="13">
        <f>0.5*Nobelness!H95/Nobelness!H$2+H95</f>
        <v>0.18750000000000047</v>
      </c>
      <c r="BK95" s="13">
        <f>0.5*Nobelness!I95/Nobelness!I$2+I95</f>
        <v>0.18749999999999967</v>
      </c>
      <c r="BL95" s="13">
        <f>0.5*Nobelness!J95/Nobelness!J$2+J95</f>
        <v>0.18750000000000039</v>
      </c>
      <c r="BM95" s="13">
        <f>0.5*Nobelness!K95/Nobelness!K$2+K95</f>
        <v>0.18750000000000044</v>
      </c>
      <c r="BN95" s="13">
        <f>0.5*Nobelness!L95/Nobelness!L$2+L95</f>
        <v>0.18750000000000014</v>
      </c>
      <c r="BO95" s="13">
        <f>0.5*Nobelness!M95/Nobelness!M$2+M95</f>
        <v>0.18749999999999961</v>
      </c>
      <c r="BP95" s="13">
        <f>0.5*Nobelness!N95/Nobelness!N$2+N95</f>
        <v>0.1875</v>
      </c>
      <c r="BQ95" s="13">
        <f>0.5*Nobelness!O95/Nobelness!O$2+O95</f>
        <v>0.18750000000000053</v>
      </c>
      <c r="BR95" s="13">
        <f>0.5*Nobelness!P95/Nobelness!P$2+P95</f>
        <v>0.18750000000000019</v>
      </c>
      <c r="BS95" s="13">
        <f>0.5*Nobelness!Q95/Nobelness!Q$2+Q95</f>
        <v>0.18749999999999939</v>
      </c>
      <c r="BT95" s="13">
        <f>0.5*Nobelness!R95/Nobelness!R$2+R95</f>
        <v>0.18750000000000003</v>
      </c>
      <c r="BU95" s="13">
        <f>0.5*Nobelness!S95/Nobelness!S$2+S95</f>
        <v>0.18749999999999983</v>
      </c>
      <c r="BV95" s="13">
        <f>0.5*Nobelness!T95/Nobelness!T$2+T95</f>
        <v>0.1875000000000005</v>
      </c>
      <c r="BW95" s="13">
        <f>0.5*Nobelness!U95/Nobelness!U$2+U95</f>
        <v>0.18750000000000031</v>
      </c>
      <c r="BX95" s="13">
        <f>0.5*Nobelness!V95/Nobelness!V$2+V95</f>
        <v>0.18750000000000025</v>
      </c>
      <c r="BY95" s="13">
        <f>0.5*Nobelness!W95/Nobelness!W$2+W95</f>
        <v>0.18749999999999936</v>
      </c>
      <c r="BZ95" s="13">
        <f>0.5*Nobelness!X95/Nobelness!X$2+X95</f>
        <v>0.18750000000000033</v>
      </c>
      <c r="CA95" s="13">
        <f>0.5*Nobelness!Y95/Nobelness!Y$2+Y95</f>
        <v>0.18750000000000036</v>
      </c>
      <c r="CB95" s="13">
        <f>0.5*Nobelness!Z95/Nobelness!Z$2+Z95</f>
        <v>0.18749999999999942</v>
      </c>
      <c r="CC95" s="13">
        <f>0.5*Nobelness!AA95/Nobelness!AA$2+AA95</f>
        <v>0.18749999999999975</v>
      </c>
      <c r="CD95" s="13">
        <f>0.5*Nobelness!AB95/Nobelness!AB$2+AB95</f>
        <v>0.18750000000000014</v>
      </c>
      <c r="CE95" s="13">
        <f>0.5*Nobelness!AC95/Nobelness!AC$2+AC95</f>
        <v>0.18749999999999986</v>
      </c>
      <c r="CF95" s="13">
        <f>0.5*Nobelness!AD95/Nobelness!AD$2+AD95</f>
        <v>0.1875</v>
      </c>
      <c r="CG95" s="13">
        <f>0.5*Nobelness!AE95/Nobelness!AE$2+AE95</f>
        <v>0.18750000000000014</v>
      </c>
      <c r="CH95" s="13">
        <f>0.5*Nobelness!AF95/Nobelness!AF$2+AF95</f>
        <v>0.18749999999999983</v>
      </c>
      <c r="CI95" s="13">
        <f>0.5*Nobelness!AG95/Nobelness!AG$2+AG95</f>
        <v>0.25925925925925941</v>
      </c>
      <c r="CJ95" s="13">
        <f>0.5*Nobelness!AH95/Nobelness!AH$2+AH95</f>
        <v>0.25925925925925952</v>
      </c>
      <c r="CK95" s="13">
        <f>0.5*Nobelness!AI95/Nobelness!AI$2+AI95</f>
        <v>0.25925925925925974</v>
      </c>
      <c r="CL95" s="13">
        <f>0.5*Nobelness!AJ95/Nobelness!AJ$2+AJ95</f>
        <v>0.25925925925925897</v>
      </c>
      <c r="CM95" s="13">
        <f>0.5*Nobelness!AK95/Nobelness!AK$2+AK95</f>
        <v>0.25925925925925952</v>
      </c>
      <c r="CN95" s="13">
        <f>0.5*Nobelness!AL95/Nobelness!AL$2+AL95</f>
        <v>0.25925925925925858</v>
      </c>
      <c r="CO95" s="13">
        <f>0.5*Nobelness!AM95/Nobelness!AM$2+AM95</f>
        <v>0.25925925925925913</v>
      </c>
      <c r="CP95" s="13">
        <f>0.5*Nobelness!AN95/Nobelness!AN$2+AN95</f>
        <v>0.31250000000000056</v>
      </c>
      <c r="CQ95" s="13">
        <f>0.5*Nobelness!AO95/Nobelness!AO$2+AO95</f>
        <v>0.31250000000000044</v>
      </c>
      <c r="CR95" s="13">
        <f>0.5*Nobelness!AP95/Nobelness!AP$2+AP95</f>
        <v>0.31250000000000028</v>
      </c>
      <c r="CS95" s="13">
        <f>0.5*Nobelness!AQ95/Nobelness!AQ$2+AQ95</f>
        <v>0.31249999999999983</v>
      </c>
      <c r="CT95" s="13">
        <f>0.5*Nobelness!AR95/Nobelness!AR$2+AR95</f>
        <v>0.28000000000000064</v>
      </c>
      <c r="CU95" s="13">
        <f>0.5*Nobelness!AS95/Nobelness!AS$2+AS95</f>
        <v>0.28000000000000008</v>
      </c>
      <c r="CV95" s="13">
        <f>0.5*Nobelness!AT95/Nobelness!AT$2+AT95</f>
        <v>0.26388888888888862</v>
      </c>
      <c r="CW95" s="13">
        <f>0.5*Nobelness!AU95/Nobelness!AU$2+AU95</f>
        <v>0.26388888888888823</v>
      </c>
      <c r="CX95" s="13">
        <f>0.5*Nobelness!AV95/Nobelness!AV$2+AV95</f>
        <v>0.26388888888888912</v>
      </c>
      <c r="CY95" s="13">
        <f>0.5*Nobelness!AW95/Nobelness!AW$2+AW95</f>
        <v>0.26388888888888884</v>
      </c>
      <c r="CZ95" s="13">
        <f>0.5*Nobelness!AX95/Nobelness!AX$2+AX95</f>
        <v>0.26388888888888962</v>
      </c>
      <c r="DA95" s="13">
        <f>0.5*Nobelness!AY95/Nobelness!AY$2+AY95</f>
        <v>0.26388888888888923</v>
      </c>
      <c r="DB95" s="13">
        <f>0.5*Nobelness!AZ95/Nobelness!AZ$2+AZ95</f>
        <v>0.26388888888888895</v>
      </c>
      <c r="DC95" s="13">
        <f>0.5*Nobelness!BA95/Nobelness!BA$2+BA95</f>
        <v>0.26388888888888867</v>
      </c>
      <c r="DD95" s="13">
        <f>0.5*Nobelness!BB95/Nobelness!BB$2+BB95</f>
        <v>0.26388888888889012</v>
      </c>
    </row>
    <row r="96" spans="1:108" x14ac:dyDescent="0.3">
      <c r="A96" t="s">
        <v>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 s="13">
        <f>0.5*Nobelness!B96/Nobelness!B$2+B96</f>
        <v>0</v>
      </c>
      <c r="BE96" s="13">
        <f>0.5*Nobelness!C96/Nobelness!C$2+C96</f>
        <v>0</v>
      </c>
      <c r="BF96" s="13">
        <f>0.5*Nobelness!D96/Nobelness!D$2+D96</f>
        <v>0</v>
      </c>
      <c r="BG96" s="13">
        <f>0.5*Nobelness!E96/Nobelness!E$2+E96</f>
        <v>0</v>
      </c>
      <c r="BH96" s="13">
        <f>0.5*Nobelness!F96/Nobelness!F$2+F96</f>
        <v>0</v>
      </c>
      <c r="BI96" s="13">
        <f>0.5*Nobelness!G96/Nobelness!G$2+G96</f>
        <v>0</v>
      </c>
      <c r="BJ96" s="13">
        <f>0.5*Nobelness!H96/Nobelness!H$2+H96</f>
        <v>0.12500000000000019</v>
      </c>
      <c r="BK96" s="13">
        <f>0.5*Nobelness!I96/Nobelness!I$2+I96</f>
        <v>0.12499999999999976</v>
      </c>
      <c r="BL96" s="13">
        <f>0.5*Nobelness!J96/Nobelness!J$2+J96</f>
        <v>0.12499999999999983</v>
      </c>
      <c r="BM96" s="13">
        <f>0.5*Nobelness!K96/Nobelness!K$2+K96</f>
        <v>0.12499999999999981</v>
      </c>
      <c r="BN96" s="13">
        <f>0.5*Nobelness!L96/Nobelness!L$2+L96</f>
        <v>0.12499999999999976</v>
      </c>
      <c r="BO96" s="13">
        <f>0.5*Nobelness!M96/Nobelness!M$2+M96</f>
        <v>0.12499999999999972</v>
      </c>
      <c r="BP96" s="13">
        <f>0.5*Nobelness!N96/Nobelness!N$2+N96</f>
        <v>0.125</v>
      </c>
      <c r="BQ96" s="13">
        <f>0.5*Nobelness!O96/Nobelness!O$2+O96</f>
        <v>0.12500000000000008</v>
      </c>
      <c r="BR96" s="13">
        <f>0.5*Nobelness!P96/Nobelness!P$2+P96</f>
        <v>0.12500000000000022</v>
      </c>
      <c r="BS96" s="13">
        <f>0.5*Nobelness!Q96/Nobelness!Q$2+Q96</f>
        <v>0.12499999999999993</v>
      </c>
      <c r="BT96" s="13">
        <f>0.5*Nobelness!R96/Nobelness!R$2+R96</f>
        <v>0.125</v>
      </c>
      <c r="BU96" s="13">
        <f>0.5*Nobelness!S96/Nobelness!S$2+S96</f>
        <v>0.12499999999999989</v>
      </c>
      <c r="BV96" s="13">
        <f>0.5*Nobelness!T96/Nobelness!T$2+T96</f>
        <v>0.12500000000000033</v>
      </c>
      <c r="BW96" s="13">
        <f>0.5*Nobelness!U96/Nobelness!U$2+U96</f>
        <v>0.12500000000000014</v>
      </c>
      <c r="BX96" s="13">
        <f>0.5*Nobelness!V96/Nobelness!V$2+V96</f>
        <v>0.12500000000000028</v>
      </c>
      <c r="BY96" s="13">
        <f>0.5*Nobelness!W96/Nobelness!W$2+W96</f>
        <v>0.12499999999999968</v>
      </c>
      <c r="BZ96" s="13">
        <f>0.5*Nobelness!X96/Nobelness!X$2+X96</f>
        <v>0.125</v>
      </c>
      <c r="CA96" s="13">
        <f>0.5*Nobelness!Y96/Nobelness!Y$2+Y96</f>
        <v>0.12500000000000036</v>
      </c>
      <c r="CB96" s="13">
        <f>0.5*Nobelness!Z96/Nobelness!Z$2+Z96</f>
        <v>0.1249999999999996</v>
      </c>
      <c r="CC96" s="13">
        <f>0.5*Nobelness!AA96/Nobelness!AA$2+AA96</f>
        <v>0.125</v>
      </c>
      <c r="CD96" s="13">
        <f>0.5*Nobelness!AB96/Nobelness!AB$2+AB96</f>
        <v>0.12500000000000025</v>
      </c>
      <c r="CE96" s="13">
        <f>0.5*Nobelness!AC96/Nobelness!AC$2+AC96</f>
        <v>0.12499999999999972</v>
      </c>
      <c r="CF96" s="13">
        <f>0.5*Nobelness!AD96/Nobelness!AD$2+AD96</f>
        <v>0.125</v>
      </c>
      <c r="CG96" s="13">
        <f>0.5*Nobelness!AE96/Nobelness!AE$2+AE96</f>
        <v>0.12499999999999965</v>
      </c>
      <c r="CH96" s="13">
        <f>0.5*Nobelness!AF96/Nobelness!AF$2+AF96</f>
        <v>0.12499999999999967</v>
      </c>
      <c r="CI96" s="13">
        <f>0.5*Nobelness!AG96/Nobelness!AG$2+AG96</f>
        <v>0.19444444444444475</v>
      </c>
      <c r="CJ96" s="13">
        <f>0.5*Nobelness!AH96/Nobelness!AH$2+AH96</f>
        <v>0.19444444444444464</v>
      </c>
      <c r="CK96" s="13">
        <f>0.5*Nobelness!AI96/Nobelness!AI$2+AI96</f>
        <v>0.19444444444444456</v>
      </c>
      <c r="CL96" s="13">
        <f>0.5*Nobelness!AJ96/Nobelness!AJ$2+AJ96</f>
        <v>0.19444444444444425</v>
      </c>
      <c r="CM96" s="13">
        <f>0.5*Nobelness!AK96/Nobelness!AK$2+AK96</f>
        <v>0.19444444444444495</v>
      </c>
      <c r="CN96" s="13">
        <f>0.5*Nobelness!AL96/Nobelness!AL$2+AL96</f>
        <v>0.19444444444444423</v>
      </c>
      <c r="CO96" s="13">
        <f>0.5*Nobelness!AM96/Nobelness!AM$2+AM96</f>
        <v>0.19444444444444464</v>
      </c>
      <c r="CP96" s="13">
        <f>0.5*Nobelness!AN96/Nobelness!AN$2+AN96</f>
        <v>0.23437499999999986</v>
      </c>
      <c r="CQ96" s="13">
        <f>0.5*Nobelness!AO96/Nobelness!AO$2+AO96</f>
        <v>0.23437499999999944</v>
      </c>
      <c r="CR96" s="13">
        <f>0.5*Nobelness!AP96/Nobelness!AP$2+AP96</f>
        <v>0.23437499999999961</v>
      </c>
      <c r="CS96" s="13">
        <f>0.5*Nobelness!AQ96/Nobelness!AQ$2+AQ96</f>
        <v>0.23437500000000019</v>
      </c>
      <c r="CT96" s="13">
        <f>0.5*Nobelness!AR96/Nobelness!AR$2+AR96</f>
        <v>0.21000000000000019</v>
      </c>
      <c r="CU96" s="13">
        <f>0.5*Nobelness!AS96/Nobelness!AS$2+AS96</f>
        <v>0.21000000000000038</v>
      </c>
      <c r="CV96" s="13">
        <f>0.5*Nobelness!AT96/Nobelness!AT$2+AT96</f>
        <v>0.19791666666666682</v>
      </c>
      <c r="CW96" s="13">
        <f>0.5*Nobelness!AU96/Nobelness!AU$2+AU96</f>
        <v>0.19791666666666621</v>
      </c>
      <c r="CX96" s="13">
        <f>0.5*Nobelness!AV96/Nobelness!AV$2+AV96</f>
        <v>0.19791666666666607</v>
      </c>
      <c r="CY96" s="13">
        <f>0.5*Nobelness!AW96/Nobelness!AW$2+AW96</f>
        <v>0.19791666666666663</v>
      </c>
      <c r="CZ96" s="13">
        <f>0.5*Nobelness!AX96/Nobelness!AX$2+AX96</f>
        <v>0.19791666666666638</v>
      </c>
      <c r="DA96" s="13">
        <f>0.5*Nobelness!AY96/Nobelness!AY$2+AY96</f>
        <v>0.19791666666666691</v>
      </c>
      <c r="DB96" s="13">
        <f>0.5*Nobelness!AZ96/Nobelness!AZ$2+AZ96</f>
        <v>0.19791666666666716</v>
      </c>
      <c r="DC96" s="13">
        <f>0.5*Nobelness!BA96/Nobelness!BA$2+BA96</f>
        <v>0.19791666666666557</v>
      </c>
      <c r="DD96" s="13">
        <f>0.5*Nobelness!BB96/Nobelness!BB$2+BB96</f>
        <v>0.19791666666666705</v>
      </c>
    </row>
    <row r="97" spans="1:108" x14ac:dyDescent="0.3">
      <c r="A97" t="s">
        <v>68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D97" s="13">
        <f>0.5*Nobelness!B97/Nobelness!B$2+B97</f>
        <v>0</v>
      </c>
      <c r="BE97" s="13">
        <f>0.5*Nobelness!C97/Nobelness!C$2+C97</f>
        <v>0</v>
      </c>
      <c r="BF97" s="13">
        <f>0.5*Nobelness!D97/Nobelness!D$2+D97</f>
        <v>0</v>
      </c>
      <c r="BG97" s="13">
        <f>0.5*Nobelness!E97/Nobelness!E$2+E97</f>
        <v>0</v>
      </c>
      <c r="BH97" s="13">
        <f>0.5*Nobelness!F97/Nobelness!F$2+F97</f>
        <v>0</v>
      </c>
      <c r="BI97" s="13">
        <f>0.5*Nobelness!G97/Nobelness!G$2+G97</f>
        <v>0</v>
      </c>
      <c r="BJ97" s="13">
        <f>0.5*Nobelness!H97/Nobelness!H$2+H97</f>
        <v>9.3750000000000236E-2</v>
      </c>
      <c r="BK97" s="13">
        <f>0.5*Nobelness!I97/Nobelness!I$2+I97</f>
        <v>9.3749999999999833E-2</v>
      </c>
      <c r="BL97" s="13">
        <f>0.5*Nobelness!J97/Nobelness!J$2+J97</f>
        <v>9.3749999999999889E-2</v>
      </c>
      <c r="BM97" s="13">
        <f>0.5*Nobelness!K97/Nobelness!K$2+K97</f>
        <v>9.3749999999999847E-2</v>
      </c>
      <c r="BN97" s="13">
        <f>0.5*Nobelness!L97/Nobelness!L$2+L97</f>
        <v>9.3750000000000069E-2</v>
      </c>
      <c r="BO97" s="13">
        <f>0.5*Nobelness!M97/Nobelness!M$2+M97</f>
        <v>9.3750000000000014E-2</v>
      </c>
      <c r="BP97" s="13">
        <f>0.5*Nobelness!N97/Nobelness!N$2+N97</f>
        <v>9.375E-2</v>
      </c>
      <c r="BQ97" s="13">
        <f>0.5*Nobelness!O97/Nobelness!O$2+O97</f>
        <v>9.3750000000000125E-2</v>
      </c>
      <c r="BR97" s="13">
        <f>0.5*Nobelness!P97/Nobelness!P$2+P97</f>
        <v>9.3750000000000097E-2</v>
      </c>
      <c r="BS97" s="13">
        <f>0.5*Nobelness!Q97/Nobelness!Q$2+Q97</f>
        <v>9.3749999999999861E-2</v>
      </c>
      <c r="BT97" s="13">
        <f>0.5*Nobelness!R97/Nobelness!R$2+R97</f>
        <v>9.3750000000000014E-2</v>
      </c>
      <c r="BU97" s="13">
        <f>0.5*Nobelness!S97/Nobelness!S$2+S97</f>
        <v>9.374999999999982E-2</v>
      </c>
      <c r="BV97" s="13">
        <f>0.5*Nobelness!T97/Nobelness!T$2+T97</f>
        <v>9.375000000000025E-2</v>
      </c>
      <c r="BW97" s="13">
        <f>0.5*Nobelness!U97/Nobelness!U$2+U97</f>
        <v>9.3750000000000153E-2</v>
      </c>
      <c r="BX97" s="13">
        <f>0.5*Nobelness!V97/Nobelness!V$2+V97</f>
        <v>9.3750000000000264E-2</v>
      </c>
      <c r="BY97" s="13">
        <f>0.5*Nobelness!W97/Nobelness!W$2+W97</f>
        <v>9.3749999999999833E-2</v>
      </c>
      <c r="BZ97" s="13">
        <f>0.5*Nobelness!X97/Nobelness!X$2+X97</f>
        <v>9.3750000000000167E-2</v>
      </c>
      <c r="CA97" s="13">
        <f>0.5*Nobelness!Y97/Nobelness!Y$2+Y97</f>
        <v>9.3750000000000347E-2</v>
      </c>
      <c r="CB97" s="13">
        <f>0.5*Nobelness!Z97/Nobelness!Z$2+Z97</f>
        <v>9.3749999999999709E-2</v>
      </c>
      <c r="CC97" s="13">
        <f>0.5*Nobelness!AA97/Nobelness!AA$2+AA97</f>
        <v>9.3749999999999875E-2</v>
      </c>
      <c r="CD97" s="13">
        <f>0.5*Nobelness!AB97/Nobelness!AB$2+AB97</f>
        <v>9.3749999999999806E-2</v>
      </c>
      <c r="CE97" s="13">
        <f>0.5*Nobelness!AC97/Nobelness!AC$2+AC97</f>
        <v>9.3750000000000222E-2</v>
      </c>
      <c r="CF97" s="13">
        <f>0.5*Nobelness!AD97/Nobelness!AD$2+AD97</f>
        <v>9.375E-2</v>
      </c>
      <c r="CG97" s="13">
        <f>0.5*Nobelness!AE97/Nobelness!AE$2+AE97</f>
        <v>9.374999999999975E-2</v>
      </c>
      <c r="CH97" s="13">
        <f>0.5*Nobelness!AF97/Nobelness!AF$2+AF97</f>
        <v>9.3749999999999917E-2</v>
      </c>
      <c r="CI97" s="13">
        <f>0.5*Nobelness!AG97/Nobelness!AG$2+AG97</f>
        <v>0.15555555555555561</v>
      </c>
      <c r="CJ97" s="13">
        <f>0.5*Nobelness!AH97/Nobelness!AH$2+AH97</f>
        <v>0.15555555555555553</v>
      </c>
      <c r="CK97" s="13">
        <f>0.5*Nobelness!AI97/Nobelness!AI$2+AI97</f>
        <v>0.15555555555555567</v>
      </c>
      <c r="CL97" s="13">
        <f>0.5*Nobelness!AJ97/Nobelness!AJ$2+AJ97</f>
        <v>0.15555555555555539</v>
      </c>
      <c r="CM97" s="13">
        <f>0.5*Nobelness!AK97/Nobelness!AK$2+AK97</f>
        <v>0.15555555555555528</v>
      </c>
      <c r="CN97" s="13">
        <f>0.5*Nobelness!AL97/Nobelness!AL$2+AL97</f>
        <v>0.15555555555555514</v>
      </c>
      <c r="CO97" s="13">
        <f>0.5*Nobelness!AM97/Nobelness!AM$2+AM97</f>
        <v>0.15555555555555572</v>
      </c>
      <c r="CP97" s="13">
        <f>0.5*Nobelness!AN97/Nobelness!AN$2+AN97</f>
        <v>0.18750000000000058</v>
      </c>
      <c r="CQ97" s="13">
        <f>0.5*Nobelness!AO97/Nobelness!AO$2+AO97</f>
        <v>0.18749999999999956</v>
      </c>
      <c r="CR97" s="13">
        <f>0.5*Nobelness!AP97/Nobelness!AP$2+AP97</f>
        <v>0.18749999999999967</v>
      </c>
      <c r="CS97" s="13">
        <f>0.5*Nobelness!AQ97/Nobelness!AQ$2+AQ97</f>
        <v>0.18750000000000017</v>
      </c>
      <c r="CT97" s="13">
        <f>0.5*Nobelness!AR97/Nobelness!AR$2+AR97</f>
        <v>0.16800000000000015</v>
      </c>
      <c r="CU97" s="13">
        <f>0.5*Nobelness!AS97/Nobelness!AS$2+AS97</f>
        <v>0.16800000000000059</v>
      </c>
      <c r="CV97" s="13">
        <f>0.5*Nobelness!AT97/Nobelness!AT$2+AT97</f>
        <v>0.15833333333333405</v>
      </c>
      <c r="CW97" s="13">
        <f>0.5*Nobelness!AU97/Nobelness!AU$2+AU97</f>
        <v>0.15833333333333266</v>
      </c>
      <c r="CX97" s="13">
        <f>0.5*Nobelness!AV97/Nobelness!AV$2+AV97</f>
        <v>0.15833333333333377</v>
      </c>
      <c r="CY97" s="13">
        <f>0.5*Nobelness!AW97/Nobelness!AW$2+AW97</f>
        <v>0.15833333333333266</v>
      </c>
      <c r="CZ97" s="13">
        <f>0.5*Nobelness!AX97/Nobelness!AX$2+AX97</f>
        <v>0.15833333333333344</v>
      </c>
      <c r="DA97" s="13">
        <f>0.5*Nobelness!AY97/Nobelness!AY$2+AY97</f>
        <v>0.15833333333333352</v>
      </c>
      <c r="DB97" s="13">
        <f>0.5*Nobelness!AZ97/Nobelness!AZ$2+AZ97</f>
        <v>0.15833333333333319</v>
      </c>
      <c r="DC97" s="13">
        <f>0.5*Nobelness!BA97/Nobelness!BA$2+BA97</f>
        <v>0.15833333333333302</v>
      </c>
      <c r="DD97" s="13">
        <f>0.5*Nobelness!BB97/Nobelness!BB$2+BB97</f>
        <v>0.15833333333333363</v>
      </c>
    </row>
    <row r="98" spans="1:108" x14ac:dyDescent="0.3">
      <c r="A98" t="s">
        <v>69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D98" s="13">
        <f>0.5*Nobelness!B98/Nobelness!B$2+B98</f>
        <v>0</v>
      </c>
      <c r="BE98" s="13">
        <f>0.5*Nobelness!C98/Nobelness!C$2+C98</f>
        <v>0</v>
      </c>
      <c r="BF98" s="13">
        <f>0.5*Nobelness!D98/Nobelness!D$2+D98</f>
        <v>0</v>
      </c>
      <c r="BG98" s="13">
        <f>0.5*Nobelness!E98/Nobelness!E$2+E98</f>
        <v>0</v>
      </c>
      <c r="BH98" s="13">
        <f>0.5*Nobelness!F98/Nobelness!F$2+F98</f>
        <v>0</v>
      </c>
      <c r="BI98" s="13">
        <f>0.5*Nobelness!G98/Nobelness!G$2+G98</f>
        <v>0</v>
      </c>
      <c r="BJ98" s="13">
        <f>0.5*Nobelness!H98/Nobelness!H$2+H98</f>
        <v>7.5000000000000192E-2</v>
      </c>
      <c r="BK98" s="13">
        <f>0.5*Nobelness!I98/Nobelness!I$2+I98</f>
        <v>7.4999999999999775E-2</v>
      </c>
      <c r="BL98" s="13">
        <f>0.5*Nobelness!J98/Nobelness!J$2+J98</f>
        <v>7.49999999999999E-2</v>
      </c>
      <c r="BM98" s="13">
        <f>0.5*Nobelness!K98/Nobelness!K$2+K98</f>
        <v>7.5000000000000316E-2</v>
      </c>
      <c r="BN98" s="13">
        <f>0.5*Nobelness!L98/Nobelness!L$2+L98</f>
        <v>7.5000000000000053E-2</v>
      </c>
      <c r="BO98" s="13">
        <f>0.5*Nobelness!M98/Nobelness!M$2+M98</f>
        <v>7.5000000000000053E-2</v>
      </c>
      <c r="BP98" s="13">
        <f>0.5*Nobelness!N98/Nobelness!N$2+N98</f>
        <v>7.5000000000000011E-2</v>
      </c>
      <c r="BQ98" s="13">
        <f>0.5*Nobelness!O98/Nobelness!O$2+O98</f>
        <v>7.5000000000000067E-2</v>
      </c>
      <c r="BR98" s="13">
        <f>0.5*Nobelness!P98/Nobelness!P$2+P98</f>
        <v>7.500000000000008E-2</v>
      </c>
      <c r="BS98" s="13">
        <f>0.5*Nobelness!Q98/Nobelness!Q$2+Q98</f>
        <v>7.4999999999999928E-2</v>
      </c>
      <c r="BT98" s="13">
        <f>0.5*Nobelness!R98/Nobelness!R$2+R98</f>
        <v>7.4999999999999997E-2</v>
      </c>
      <c r="BU98" s="13">
        <f>0.5*Nobelness!S98/Nobelness!S$2+S98</f>
        <v>7.49999999999999E-2</v>
      </c>
      <c r="BV98" s="13">
        <f>0.5*Nobelness!T98/Nobelness!T$2+T98</f>
        <v>7.5000000000000108E-2</v>
      </c>
      <c r="BW98" s="13">
        <f>0.5*Nobelness!U98/Nobelness!U$2+U98</f>
        <v>7.5000000000000122E-2</v>
      </c>
      <c r="BX98" s="13">
        <f>0.5*Nobelness!V98/Nobelness!V$2+V98</f>
        <v>7.5000000000000261E-2</v>
      </c>
      <c r="BY98" s="13">
        <f>0.5*Nobelness!W98/Nobelness!W$2+W98</f>
        <v>7.4999999999999678E-2</v>
      </c>
      <c r="BZ98" s="13">
        <f>0.5*Nobelness!X98/Nobelness!X$2+X98</f>
        <v>7.4999999999999997E-2</v>
      </c>
      <c r="CA98" s="13">
        <f>0.5*Nobelness!Y98/Nobelness!Y$2+Y98</f>
        <v>7.5000000000000358E-2</v>
      </c>
      <c r="CB98" s="13">
        <f>0.5*Nobelness!Z98/Nobelness!Z$2+Z98</f>
        <v>7.4999999999999997E-2</v>
      </c>
      <c r="CC98" s="13">
        <f>0.5*Nobelness!AA98/Nobelness!AA$2+AA98</f>
        <v>7.5000000000000011E-2</v>
      </c>
      <c r="CD98" s="13">
        <f>0.5*Nobelness!AB98/Nobelness!AB$2+AB98</f>
        <v>7.5000000000000053E-2</v>
      </c>
      <c r="CE98" s="13">
        <f>0.5*Nobelness!AC98/Nobelness!AC$2+AC98</f>
        <v>7.5000000000000067E-2</v>
      </c>
      <c r="CF98" s="13">
        <f>0.5*Nobelness!AD98/Nobelness!AD$2+AD98</f>
        <v>7.5000000000000122E-2</v>
      </c>
      <c r="CG98" s="13">
        <f>0.5*Nobelness!AE98/Nobelness!AE$2+AE98</f>
        <v>7.4999999999999803E-2</v>
      </c>
      <c r="CH98" s="13">
        <f>0.5*Nobelness!AF98/Nobelness!AF$2+AF98</f>
        <v>7.5000000000000067E-2</v>
      </c>
      <c r="CI98" s="13">
        <f>0.5*Nobelness!AG98/Nobelness!AG$2+AG98</f>
        <v>0.12962962962962929</v>
      </c>
      <c r="CJ98" s="13">
        <f>0.5*Nobelness!AH98/Nobelness!AH$2+AH98</f>
        <v>0.12962962962962976</v>
      </c>
      <c r="CK98" s="13">
        <f>0.5*Nobelness!AI98/Nobelness!AI$2+AI98</f>
        <v>0.12962962962962937</v>
      </c>
      <c r="CL98" s="13">
        <f>0.5*Nobelness!AJ98/Nobelness!AJ$2+AJ98</f>
        <v>0.12962962962962948</v>
      </c>
      <c r="CM98" s="13">
        <f>0.5*Nobelness!AK98/Nobelness!AK$2+AK98</f>
        <v>0.12962962962962921</v>
      </c>
      <c r="CN98" s="13">
        <f>0.5*Nobelness!AL98/Nobelness!AL$2+AL98</f>
        <v>0.1296296296296299</v>
      </c>
      <c r="CO98" s="13">
        <f>0.5*Nobelness!AM98/Nobelness!AM$2+AM98</f>
        <v>0.12962962962962893</v>
      </c>
      <c r="CP98" s="13">
        <f>0.5*Nobelness!AN98/Nobelness!AN$2+AN98</f>
        <v>0.15625000000000028</v>
      </c>
      <c r="CQ98" s="13">
        <f>0.5*Nobelness!AO98/Nobelness!AO$2+AO98</f>
        <v>0.15624999999999961</v>
      </c>
      <c r="CR98" s="13">
        <f>0.5*Nobelness!AP98/Nobelness!AP$2+AP98</f>
        <v>0.15625000000000014</v>
      </c>
      <c r="CS98" s="13">
        <f>0.5*Nobelness!AQ98/Nobelness!AQ$2+AQ98</f>
        <v>0.15625000000000058</v>
      </c>
      <c r="CT98" s="13">
        <f>0.5*Nobelness!AR98/Nobelness!AR$2+AR98</f>
        <v>0.13999999999999968</v>
      </c>
      <c r="CU98" s="13">
        <f>0.5*Nobelness!AS98/Nobelness!AS$2+AS98</f>
        <v>0.14000000000000071</v>
      </c>
      <c r="CV98" s="13">
        <f>0.5*Nobelness!AT98/Nobelness!AT$2+AT98</f>
        <v>0.13194444444444461</v>
      </c>
      <c r="CW98" s="13">
        <f>0.5*Nobelness!AU98/Nobelness!AU$2+AU98</f>
        <v>0.13194444444444442</v>
      </c>
      <c r="CX98" s="13">
        <f>0.5*Nobelness!AV98/Nobelness!AV$2+AV98</f>
        <v>0.13194444444444442</v>
      </c>
      <c r="CY98" s="13">
        <f>0.5*Nobelness!AW98/Nobelness!AW$2+AW98</f>
        <v>0.13194444444444442</v>
      </c>
      <c r="CZ98" s="13">
        <f>0.5*Nobelness!AX98/Nobelness!AX$2+AX98</f>
        <v>0.13194444444444448</v>
      </c>
      <c r="DA98" s="13">
        <f>0.5*Nobelness!AY98/Nobelness!AY$2+AY98</f>
        <v>0.13194444444444461</v>
      </c>
      <c r="DB98" s="13">
        <f>0.5*Nobelness!AZ98/Nobelness!AZ$2+AZ98</f>
        <v>0.13194444444444428</v>
      </c>
      <c r="DC98" s="13">
        <f>0.5*Nobelness!BA98/Nobelness!BA$2+BA98</f>
        <v>0.13194444444444414</v>
      </c>
      <c r="DD98" s="13">
        <f>0.5*Nobelness!BB98/Nobelness!BB$2+BB98</f>
        <v>0.13194444444444464</v>
      </c>
    </row>
    <row r="99" spans="1:108" x14ac:dyDescent="0.3">
      <c r="A99" t="s">
        <v>70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D99" s="13">
        <f>0.5*Nobelness!B99/Nobelness!B$2+B99</f>
        <v>0</v>
      </c>
      <c r="BE99" s="13">
        <f>0.5*Nobelness!C99/Nobelness!C$2+C99</f>
        <v>0</v>
      </c>
      <c r="BF99" s="13">
        <f>0.5*Nobelness!D99/Nobelness!D$2+D99</f>
        <v>0</v>
      </c>
      <c r="BG99" s="13">
        <f>0.5*Nobelness!E99/Nobelness!E$2+E99</f>
        <v>0</v>
      </c>
      <c r="BH99" s="13">
        <f>0.5*Nobelness!F99/Nobelness!F$2+F99</f>
        <v>0</v>
      </c>
      <c r="BI99" s="13">
        <f>0.5*Nobelness!G99/Nobelness!G$2+G99</f>
        <v>0</v>
      </c>
      <c r="BJ99" s="13">
        <f>0.5*Nobelness!H99/Nobelness!H$2+H99</f>
        <v>6.2500000000000291E-2</v>
      </c>
      <c r="BK99" s="13">
        <f>0.5*Nobelness!I99/Nobelness!I$2+I99</f>
        <v>6.2499999999999882E-2</v>
      </c>
      <c r="BL99" s="13">
        <f>0.5*Nobelness!J99/Nobelness!J$2+J99</f>
        <v>6.2500000000000056E-2</v>
      </c>
      <c r="BM99" s="13">
        <f>0.5*Nobelness!K99/Nobelness!K$2+K99</f>
        <v>6.2500000000000042E-2</v>
      </c>
      <c r="BN99" s="13">
        <f>0.5*Nobelness!L99/Nobelness!L$2+L99</f>
        <v>6.2500000000000069E-2</v>
      </c>
      <c r="BO99" s="13">
        <f>0.5*Nobelness!M99/Nobelness!M$2+M99</f>
        <v>6.2499999999999979E-2</v>
      </c>
      <c r="BP99" s="13">
        <f>0.5*Nobelness!N99/Nobelness!N$2+N99</f>
        <v>6.25E-2</v>
      </c>
      <c r="BQ99" s="13">
        <f>0.5*Nobelness!O99/Nobelness!O$2+O99</f>
        <v>6.2500000000000042E-2</v>
      </c>
      <c r="BR99" s="13">
        <f>0.5*Nobelness!P99/Nobelness!P$2+P99</f>
        <v>6.2500000000000111E-2</v>
      </c>
      <c r="BS99" s="13">
        <f>0.5*Nobelness!Q99/Nobelness!Q$2+Q99</f>
        <v>6.2499999999999965E-2</v>
      </c>
      <c r="BT99" s="13">
        <f>0.5*Nobelness!R99/Nobelness!R$2+R99</f>
        <v>6.25E-2</v>
      </c>
      <c r="BU99" s="13">
        <f>0.5*Nobelness!S99/Nobelness!S$2+S99</f>
        <v>6.2499999999999944E-2</v>
      </c>
      <c r="BV99" s="13">
        <f>0.5*Nobelness!T99/Nobelness!T$2+T99</f>
        <v>6.2500000000000167E-2</v>
      </c>
      <c r="BW99" s="13">
        <f>0.5*Nobelness!U99/Nobelness!U$2+U99</f>
        <v>6.250000000000018E-2</v>
      </c>
      <c r="BX99" s="13">
        <f>0.5*Nobelness!V99/Nobelness!V$2+V99</f>
        <v>6.25E-2</v>
      </c>
      <c r="BY99" s="13">
        <f>0.5*Nobelness!W99/Nobelness!W$2+W99</f>
        <v>6.2499999999999681E-2</v>
      </c>
      <c r="BZ99" s="13">
        <f>0.5*Nobelness!X99/Nobelness!X$2+X99</f>
        <v>6.25E-2</v>
      </c>
      <c r="CA99" s="13">
        <f>0.5*Nobelness!Y99/Nobelness!Y$2+Y99</f>
        <v>6.25E-2</v>
      </c>
      <c r="CB99" s="13">
        <f>0.5*Nobelness!Z99/Nobelness!Z$2+Z99</f>
        <v>6.2499999999999799E-2</v>
      </c>
      <c r="CC99" s="13">
        <f>0.5*Nobelness!AA99/Nobelness!AA$2+AA99</f>
        <v>6.2499999999999764E-2</v>
      </c>
      <c r="CD99" s="13">
        <f>0.5*Nobelness!AB99/Nobelness!AB$2+AB99</f>
        <v>6.2499999999999868E-2</v>
      </c>
      <c r="CE99" s="13">
        <f>0.5*Nobelness!AC99/Nobelness!AC$2+AC99</f>
        <v>6.2500000000000139E-2</v>
      </c>
      <c r="CF99" s="13">
        <f>0.5*Nobelness!AD99/Nobelness!AD$2+AD99</f>
        <v>6.25E-2</v>
      </c>
      <c r="CG99" s="13">
        <f>0.5*Nobelness!AE99/Nobelness!AE$2+AE99</f>
        <v>6.2499999999999965E-2</v>
      </c>
      <c r="CH99" s="13">
        <f>0.5*Nobelness!AF99/Nobelness!AF$2+AF99</f>
        <v>6.2499999999999972E-2</v>
      </c>
      <c r="CI99" s="13">
        <f>0.5*Nobelness!AG99/Nobelness!AG$2+AG99</f>
        <v>0.11111111111111127</v>
      </c>
      <c r="CJ99" s="13">
        <f>0.5*Nobelness!AH99/Nobelness!AH$2+AH99</f>
        <v>0.11111111111111159</v>
      </c>
      <c r="CK99" s="13">
        <f>0.5*Nobelness!AI99/Nobelness!AI$2+AI99</f>
        <v>0.1111111111111109</v>
      </c>
      <c r="CL99" s="13">
        <f>0.5*Nobelness!AJ99/Nobelness!AJ$2+AJ99</f>
        <v>0.11111111111111147</v>
      </c>
      <c r="CM99" s="13">
        <f>0.5*Nobelness!AK99/Nobelness!AK$2+AK99</f>
        <v>0.11111111111111113</v>
      </c>
      <c r="CN99" s="13">
        <f>0.5*Nobelness!AL99/Nobelness!AL$2+AL99</f>
        <v>0.11111111111111104</v>
      </c>
      <c r="CO99" s="13">
        <f>0.5*Nobelness!AM99/Nobelness!AM$2+AM99</f>
        <v>0.11111111111111106</v>
      </c>
      <c r="CP99" s="13">
        <f>0.5*Nobelness!AN99/Nobelness!AN$2+AN99</f>
        <v>0.13392857142857151</v>
      </c>
      <c r="CQ99" s="13">
        <f>0.5*Nobelness!AO99/Nobelness!AO$2+AO99</f>
        <v>0.13392857142857162</v>
      </c>
      <c r="CR99" s="13">
        <f>0.5*Nobelness!AP99/Nobelness!AP$2+AP99</f>
        <v>0.13392857142857084</v>
      </c>
      <c r="CS99" s="13">
        <f>0.5*Nobelness!AQ99/Nobelness!AQ$2+AQ99</f>
        <v>0.13392857142857154</v>
      </c>
      <c r="CT99" s="13">
        <f>0.5*Nobelness!AR99/Nobelness!AR$2+AR99</f>
        <v>0.12000000000000009</v>
      </c>
      <c r="CU99" s="13">
        <f>0.5*Nobelness!AS99/Nobelness!AS$2+AS99</f>
        <v>0.12000000000000022</v>
      </c>
      <c r="CV99" s="13">
        <f>0.5*Nobelness!AT99/Nobelness!AT$2+AT99</f>
        <v>0.11309523809523812</v>
      </c>
      <c r="CW99" s="13">
        <f>0.5*Nobelness!AU99/Nobelness!AU$2+AU99</f>
        <v>0.11309523809523804</v>
      </c>
      <c r="CX99" s="13">
        <f>0.5*Nobelness!AV99/Nobelness!AV$2+AV99</f>
        <v>0.11309523809523807</v>
      </c>
      <c r="CY99" s="13">
        <f>0.5*Nobelness!AW99/Nobelness!AW$2+AW99</f>
        <v>0.11309523809523807</v>
      </c>
      <c r="CZ99" s="13">
        <f>0.5*Nobelness!AX99/Nobelness!AX$2+AX99</f>
        <v>0.11309523809523808</v>
      </c>
      <c r="DA99" s="13">
        <f>0.5*Nobelness!AY99/Nobelness!AY$2+AY99</f>
        <v>0.11309523809523822</v>
      </c>
      <c r="DB99" s="13">
        <f>0.5*Nobelness!AZ99/Nobelness!AZ$2+AZ99</f>
        <v>0.11309523809523808</v>
      </c>
      <c r="DC99" s="13">
        <f>0.5*Nobelness!BA99/Nobelness!BA$2+BA99</f>
        <v>0.1130952380952379</v>
      </c>
      <c r="DD99" s="13">
        <f>0.5*Nobelness!BB99/Nobelness!BB$2+BB99</f>
        <v>0.11309523809523825</v>
      </c>
    </row>
    <row r="100" spans="1:108" x14ac:dyDescent="0.3">
      <c r="A100" t="s">
        <v>71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D100" s="13">
        <f>0.5*Nobelness!B100/Nobelness!B$2+B100</f>
        <v>0</v>
      </c>
      <c r="BE100" s="13">
        <f>0.5*Nobelness!C100/Nobelness!C$2+C100</f>
        <v>0</v>
      </c>
      <c r="BF100" s="13">
        <f>0.5*Nobelness!D100/Nobelness!D$2+D100</f>
        <v>0</v>
      </c>
      <c r="BG100" s="13">
        <f>0.5*Nobelness!E100/Nobelness!E$2+E100</f>
        <v>0</v>
      </c>
      <c r="BH100" s="13">
        <f>0.5*Nobelness!F100/Nobelness!F$2+F100</f>
        <v>0</v>
      </c>
      <c r="BI100" s="13">
        <f>0.5*Nobelness!G100/Nobelness!G$2+G100</f>
        <v>0</v>
      </c>
      <c r="BJ100" s="13">
        <f>0.5*Nobelness!H100/Nobelness!H$2+H100</f>
        <v>6.2500000000000291E-2</v>
      </c>
      <c r="BK100" s="13">
        <f>0.5*Nobelness!I100/Nobelness!I$2+I100</f>
        <v>6.2499999999999882E-2</v>
      </c>
      <c r="BL100" s="13">
        <f>0.5*Nobelness!J100/Nobelness!J$2+J100</f>
        <v>6.2500000000000056E-2</v>
      </c>
      <c r="BM100" s="13">
        <f>0.5*Nobelness!K100/Nobelness!K$2+K100</f>
        <v>6.2500000000000042E-2</v>
      </c>
      <c r="BN100" s="13">
        <f>0.5*Nobelness!L100/Nobelness!L$2+L100</f>
        <v>6.2500000000000069E-2</v>
      </c>
      <c r="BO100" s="13">
        <f>0.5*Nobelness!M100/Nobelness!M$2+M100</f>
        <v>6.2499999999999979E-2</v>
      </c>
      <c r="BP100" s="13">
        <f>0.5*Nobelness!N100/Nobelness!N$2+N100</f>
        <v>6.25E-2</v>
      </c>
      <c r="BQ100" s="13">
        <f>0.5*Nobelness!O100/Nobelness!O$2+O100</f>
        <v>6.2500000000000042E-2</v>
      </c>
      <c r="BR100" s="13">
        <f>0.5*Nobelness!P100/Nobelness!P$2+P100</f>
        <v>6.2500000000000111E-2</v>
      </c>
      <c r="BS100" s="13">
        <f>0.5*Nobelness!Q100/Nobelness!Q$2+Q100</f>
        <v>6.2499999999999965E-2</v>
      </c>
      <c r="BT100" s="13">
        <f>0.5*Nobelness!R100/Nobelness!R$2+R100</f>
        <v>6.25E-2</v>
      </c>
      <c r="BU100" s="13">
        <f>0.5*Nobelness!S100/Nobelness!S$2+S100</f>
        <v>6.2499999999999944E-2</v>
      </c>
      <c r="BV100" s="13">
        <f>0.5*Nobelness!T100/Nobelness!T$2+T100</f>
        <v>6.2500000000000167E-2</v>
      </c>
      <c r="BW100" s="13">
        <f>0.5*Nobelness!U100/Nobelness!U$2+U100</f>
        <v>6.250000000000018E-2</v>
      </c>
      <c r="BX100" s="13">
        <f>0.5*Nobelness!V100/Nobelness!V$2+V100</f>
        <v>6.25E-2</v>
      </c>
      <c r="BY100" s="13">
        <f>0.5*Nobelness!W100/Nobelness!W$2+W100</f>
        <v>6.2499999999999681E-2</v>
      </c>
      <c r="BZ100" s="13">
        <f>0.5*Nobelness!X100/Nobelness!X$2+X100</f>
        <v>6.25E-2</v>
      </c>
      <c r="CA100" s="13">
        <f>0.5*Nobelness!Y100/Nobelness!Y$2+Y100</f>
        <v>6.25E-2</v>
      </c>
      <c r="CB100" s="13">
        <f>0.5*Nobelness!Z100/Nobelness!Z$2+Z100</f>
        <v>6.2499999999999799E-2</v>
      </c>
      <c r="CC100" s="13">
        <f>0.5*Nobelness!AA100/Nobelness!AA$2+AA100</f>
        <v>6.2499999999999764E-2</v>
      </c>
      <c r="CD100" s="13">
        <f>0.5*Nobelness!AB100/Nobelness!AB$2+AB100</f>
        <v>6.2499999999999868E-2</v>
      </c>
      <c r="CE100" s="13">
        <f>0.5*Nobelness!AC100/Nobelness!AC$2+AC100</f>
        <v>6.2500000000000139E-2</v>
      </c>
      <c r="CF100" s="13">
        <f>0.5*Nobelness!AD100/Nobelness!AD$2+AD100</f>
        <v>6.25E-2</v>
      </c>
      <c r="CG100" s="13">
        <f>0.5*Nobelness!AE100/Nobelness!AE$2+AE100</f>
        <v>6.2499999999999965E-2</v>
      </c>
      <c r="CH100" s="13">
        <f>0.5*Nobelness!AF100/Nobelness!AF$2+AF100</f>
        <v>6.2499999999999972E-2</v>
      </c>
      <c r="CI100" s="13">
        <f>0.5*Nobelness!AG100/Nobelness!AG$2+AG100</f>
        <v>0.11111111111111127</v>
      </c>
      <c r="CJ100" s="13">
        <f>0.5*Nobelness!AH100/Nobelness!AH$2+AH100</f>
        <v>0.11111111111111159</v>
      </c>
      <c r="CK100" s="13">
        <f>0.5*Nobelness!AI100/Nobelness!AI$2+AI100</f>
        <v>0.1111111111111109</v>
      </c>
      <c r="CL100" s="13">
        <f>0.5*Nobelness!AJ100/Nobelness!AJ$2+AJ100</f>
        <v>0.11111111111111147</v>
      </c>
      <c r="CM100" s="13">
        <f>0.5*Nobelness!AK100/Nobelness!AK$2+AK100</f>
        <v>0.11111111111111113</v>
      </c>
      <c r="CN100" s="13">
        <f>0.5*Nobelness!AL100/Nobelness!AL$2+AL100</f>
        <v>0.11111111111111104</v>
      </c>
      <c r="CO100" s="13">
        <f>0.5*Nobelness!AM100/Nobelness!AM$2+AM100</f>
        <v>0.11111111111111106</v>
      </c>
      <c r="CP100" s="13">
        <f>0.5*Nobelness!AN100/Nobelness!AN$2+AN100</f>
        <v>0.13392857142857151</v>
      </c>
      <c r="CQ100" s="13">
        <f>0.5*Nobelness!AO100/Nobelness!AO$2+AO100</f>
        <v>0.13392857142857162</v>
      </c>
      <c r="CR100" s="13">
        <f>0.5*Nobelness!AP100/Nobelness!AP$2+AP100</f>
        <v>0.13392857142857084</v>
      </c>
      <c r="CS100" s="13">
        <f>0.5*Nobelness!AQ100/Nobelness!AQ$2+AQ100</f>
        <v>0.13392857142857154</v>
      </c>
      <c r="CT100" s="13">
        <f>0.5*Nobelness!AR100/Nobelness!AR$2+AR100</f>
        <v>0.12000000000000009</v>
      </c>
      <c r="CU100" s="13">
        <f>0.5*Nobelness!AS100/Nobelness!AS$2+AS100</f>
        <v>0.12000000000000022</v>
      </c>
      <c r="CV100" s="13">
        <f>0.5*Nobelness!AT100/Nobelness!AT$2+AT100</f>
        <v>0.11309523809523812</v>
      </c>
      <c r="CW100" s="13">
        <f>0.5*Nobelness!AU100/Nobelness!AU$2+AU100</f>
        <v>0.11309523809523804</v>
      </c>
      <c r="CX100" s="13">
        <f>0.5*Nobelness!AV100/Nobelness!AV$2+AV100</f>
        <v>0.11309523809523807</v>
      </c>
      <c r="CY100" s="13">
        <f>0.5*Nobelness!AW100/Nobelness!AW$2+AW100</f>
        <v>0.11309523809523807</v>
      </c>
      <c r="CZ100" s="13">
        <f>0.5*Nobelness!AX100/Nobelness!AX$2+AX100</f>
        <v>0.11309523809523808</v>
      </c>
      <c r="DA100" s="13">
        <f>0.5*Nobelness!AY100/Nobelness!AY$2+AY100</f>
        <v>0.11309523809523822</v>
      </c>
      <c r="DB100" s="13">
        <f>0.5*Nobelness!AZ100/Nobelness!AZ$2+AZ100</f>
        <v>0.11309523809523808</v>
      </c>
      <c r="DC100" s="13">
        <f>0.5*Nobelness!BA100/Nobelness!BA$2+BA100</f>
        <v>0.1130952380952379</v>
      </c>
      <c r="DD100" s="13">
        <f>0.5*Nobelness!BB100/Nobelness!BB$2+BB100</f>
        <v>0.11309523809523825</v>
      </c>
    </row>
    <row r="101" spans="1:108" x14ac:dyDescent="0.3">
      <c r="A101" t="s">
        <v>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 s="13">
        <f>0.5*Nobelness!B101/Nobelness!B$2+B101</f>
        <v>0</v>
      </c>
      <c r="BE101" s="13">
        <f>0.5*Nobelness!C101/Nobelness!C$2+C101</f>
        <v>0</v>
      </c>
      <c r="BF101" s="13">
        <f>0.5*Nobelness!D101/Nobelness!D$2+D101</f>
        <v>0</v>
      </c>
      <c r="BG101" s="13">
        <f>0.5*Nobelness!E101/Nobelness!E$2+E101</f>
        <v>0</v>
      </c>
      <c r="BH101" s="13">
        <f>0.5*Nobelness!F101/Nobelness!F$2+F101</f>
        <v>0</v>
      </c>
      <c r="BI101" s="13">
        <f>0.5*Nobelness!G101/Nobelness!G$2+G101</f>
        <v>0</v>
      </c>
      <c r="BJ101" s="13">
        <f>0.5*Nobelness!H101/Nobelness!H$2+H101</f>
        <v>5.3571428571428763E-2</v>
      </c>
      <c r="BK101" s="13">
        <f>0.5*Nobelness!I101/Nobelness!I$2+I101</f>
        <v>5.3571428571428541E-2</v>
      </c>
      <c r="BL101" s="13">
        <f>0.5*Nobelness!J101/Nobelness!J$2+J101</f>
        <v>5.3571428571428596E-2</v>
      </c>
      <c r="BM101" s="13">
        <f>0.5*Nobelness!K101/Nobelness!K$2+K101</f>
        <v>5.357142857142861E-2</v>
      </c>
      <c r="BN101" s="13">
        <f>0.5*Nobelness!L101/Nobelness!L$2+L101</f>
        <v>5.3571428571428589E-2</v>
      </c>
      <c r="BO101" s="13">
        <f>0.5*Nobelness!M101/Nobelness!M$2+M101</f>
        <v>5.3571428571428603E-2</v>
      </c>
      <c r="BP101" s="13">
        <f>0.5*Nobelness!N101/Nobelness!N$2+N101</f>
        <v>5.3571428571428541E-2</v>
      </c>
      <c r="BQ101" s="13">
        <f>0.5*Nobelness!O101/Nobelness!O$2+O101</f>
        <v>5.3571428571428659E-2</v>
      </c>
      <c r="BR101" s="13">
        <f>0.5*Nobelness!P101/Nobelness!P$2+P101</f>
        <v>5.3571428571428596E-2</v>
      </c>
      <c r="BS101" s="13">
        <f>0.5*Nobelness!Q101/Nobelness!Q$2+Q101</f>
        <v>5.3571428571428589E-2</v>
      </c>
      <c r="BT101" s="13">
        <f>0.5*Nobelness!R101/Nobelness!R$2+R101</f>
        <v>5.3571428571428555E-2</v>
      </c>
      <c r="BU101" s="13">
        <f>0.5*Nobelness!S101/Nobelness!S$2+S101</f>
        <v>5.3571428571428464E-2</v>
      </c>
      <c r="BV101" s="13">
        <f>0.5*Nobelness!T101/Nobelness!T$2+T101</f>
        <v>5.3571428571428679E-2</v>
      </c>
      <c r="BW101" s="13">
        <f>0.5*Nobelness!U101/Nobelness!U$2+U101</f>
        <v>5.3571428571428756E-2</v>
      </c>
      <c r="BX101" s="13">
        <f>0.5*Nobelness!V101/Nobelness!V$2+V101</f>
        <v>5.3571428571428797E-2</v>
      </c>
      <c r="BY101" s="13">
        <f>0.5*Nobelness!W101/Nobelness!W$2+W101</f>
        <v>5.3571428571428575E-2</v>
      </c>
      <c r="BZ101" s="13">
        <f>0.5*Nobelness!X101/Nobelness!X$2+X101</f>
        <v>5.3571428571428714E-2</v>
      </c>
      <c r="CA101" s="13">
        <f>0.5*Nobelness!Y101/Nobelness!Y$2+Y101</f>
        <v>5.3571428571428825E-2</v>
      </c>
      <c r="CB101" s="13">
        <f>0.5*Nobelness!Z101/Nobelness!Z$2+Z101</f>
        <v>5.3571428571428638E-2</v>
      </c>
      <c r="CC101" s="13">
        <f>0.5*Nobelness!AA101/Nobelness!AA$2+AA101</f>
        <v>5.3571428571428784E-2</v>
      </c>
      <c r="CD101" s="13">
        <f>0.5*Nobelness!AB101/Nobelness!AB$2+AB101</f>
        <v>5.3571428571428534E-2</v>
      </c>
      <c r="CE101" s="13">
        <f>0.5*Nobelness!AC101/Nobelness!AC$2+AC101</f>
        <v>5.3571428571428575E-2</v>
      </c>
      <c r="CF101" s="13">
        <f>0.5*Nobelness!AD101/Nobelness!AD$2+AD101</f>
        <v>5.3571428571428596E-2</v>
      </c>
      <c r="CG101" s="13">
        <f>0.5*Nobelness!AE101/Nobelness!AE$2+AE101</f>
        <v>5.3571428571428548E-2</v>
      </c>
      <c r="CH101" s="13">
        <f>0.5*Nobelness!AF101/Nobelness!AF$2+AF101</f>
        <v>5.3571428571428589E-2</v>
      </c>
      <c r="CI101" s="13">
        <f>0.5*Nobelness!AG101/Nobelness!AG$2+AG101</f>
        <v>9.7222222222222376E-2</v>
      </c>
      <c r="CJ101" s="13">
        <f>0.5*Nobelness!AH101/Nobelness!AH$2+AH101</f>
        <v>9.7222222222221877E-2</v>
      </c>
      <c r="CK101" s="13">
        <f>0.5*Nobelness!AI101/Nobelness!AI$2+AI101</f>
        <v>9.7222222222222279E-2</v>
      </c>
      <c r="CL101" s="13">
        <f>0.5*Nobelness!AJ101/Nobelness!AJ$2+AJ101</f>
        <v>9.7222222222222335E-2</v>
      </c>
      <c r="CM101" s="13">
        <f>0.5*Nobelness!AK101/Nobelness!AK$2+AK101</f>
        <v>9.7222222222222252E-2</v>
      </c>
      <c r="CN101" s="13">
        <f>0.5*Nobelness!AL101/Nobelness!AL$2+AL101</f>
        <v>9.7222222222222113E-2</v>
      </c>
      <c r="CO101" s="13">
        <f>0.5*Nobelness!AM101/Nobelness!AM$2+AM101</f>
        <v>9.722222222222221E-2</v>
      </c>
      <c r="CP101" s="13">
        <f>0.5*Nobelness!AN101/Nobelness!AN$2+AN101</f>
        <v>0.1171875000000005</v>
      </c>
      <c r="CQ101" s="13">
        <f>0.5*Nobelness!AO101/Nobelness!AO$2+AO101</f>
        <v>0.11718750000000031</v>
      </c>
      <c r="CR101" s="13">
        <f>0.5*Nobelness!AP101/Nobelness!AP$2+AP101</f>
        <v>0.11718750000000006</v>
      </c>
      <c r="CS101" s="13">
        <f>0.5*Nobelness!AQ101/Nobelness!AQ$2+AQ101</f>
        <v>0.1171875000000001</v>
      </c>
      <c r="CT101" s="13">
        <f>0.5*Nobelness!AR101/Nobelness!AR$2+AR101</f>
        <v>0.10500000000000009</v>
      </c>
      <c r="CU101" s="13">
        <f>0.5*Nobelness!AS101/Nobelness!AS$2+AS101</f>
        <v>0.10500000000000019</v>
      </c>
      <c r="CV101" s="13">
        <f>0.5*Nobelness!AT101/Nobelness!AT$2+AT101</f>
        <v>9.8958333333333412E-2</v>
      </c>
      <c r="CW101" s="13">
        <f>0.5*Nobelness!AU101/Nobelness!AU$2+AU101</f>
        <v>9.8958333333333232E-2</v>
      </c>
      <c r="CX101" s="13">
        <f>0.5*Nobelness!AV101/Nobelness!AV$2+AV101</f>
        <v>9.8958333333333343E-2</v>
      </c>
      <c r="CY101" s="13">
        <f>0.5*Nobelness!AW101/Nobelness!AW$2+AW101</f>
        <v>9.8958333333333315E-2</v>
      </c>
      <c r="CZ101" s="13">
        <f>0.5*Nobelness!AX101/Nobelness!AX$2+AX101</f>
        <v>9.895833333333337E-2</v>
      </c>
      <c r="DA101" s="13">
        <f>0.5*Nobelness!AY101/Nobelness!AY$2+AY101</f>
        <v>9.8958333333333454E-2</v>
      </c>
      <c r="DB101" s="13">
        <f>0.5*Nobelness!AZ101/Nobelness!AZ$2+AZ101</f>
        <v>9.8958333333333218E-2</v>
      </c>
      <c r="DC101" s="13">
        <f>0.5*Nobelness!BA101/Nobelness!BA$2+BA101</f>
        <v>9.8958333333333162E-2</v>
      </c>
      <c r="DD101" s="13">
        <f>0.5*Nobelness!BB101/Nobelness!BB$2+BB101</f>
        <v>9.8958333333333523E-2</v>
      </c>
    </row>
    <row r="102" spans="1:108" x14ac:dyDescent="0.3">
      <c r="A102" t="s">
        <v>72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D102" s="13">
        <f>0.5*Nobelness!B102/Nobelness!B$2+B102</f>
        <v>0</v>
      </c>
      <c r="BE102" s="13">
        <f>0.5*Nobelness!C102/Nobelness!C$2+C102</f>
        <v>0</v>
      </c>
      <c r="BF102" s="13">
        <f>0.5*Nobelness!D102/Nobelness!D$2+D102</f>
        <v>0</v>
      </c>
      <c r="BG102" s="13">
        <f>0.5*Nobelness!E102/Nobelness!E$2+E102</f>
        <v>0</v>
      </c>
      <c r="BH102" s="13">
        <f>0.5*Nobelness!F102/Nobelness!F$2+F102</f>
        <v>0</v>
      </c>
      <c r="BI102" s="13">
        <f>0.5*Nobelness!G102/Nobelness!G$2+G102</f>
        <v>0</v>
      </c>
      <c r="BJ102" s="13">
        <f>0.5*Nobelness!H102/Nobelness!H$2+H102</f>
        <v>0.37500000000000094</v>
      </c>
      <c r="BK102" s="13">
        <f>0.5*Nobelness!I102/Nobelness!I$2+I102</f>
        <v>0.37499999999999933</v>
      </c>
      <c r="BL102" s="13">
        <f>0.5*Nobelness!J102/Nobelness!J$2+J102</f>
        <v>0.37500000000000017</v>
      </c>
      <c r="BM102" s="13">
        <f>0.5*Nobelness!K102/Nobelness!K$2+K102</f>
        <v>0.37500000000000017</v>
      </c>
      <c r="BN102" s="13">
        <f>0.5*Nobelness!L102/Nobelness!L$2+L102</f>
        <v>0.37500000000000028</v>
      </c>
      <c r="BO102" s="13">
        <f>0.5*Nobelness!M102/Nobelness!M$2+M102</f>
        <v>0.37500000000000028</v>
      </c>
      <c r="BP102" s="13">
        <f>0.5*Nobelness!N102/Nobelness!N$2+N102</f>
        <v>0.375</v>
      </c>
      <c r="BQ102" s="13">
        <f>0.5*Nobelness!O102/Nobelness!O$2+O102</f>
        <v>0.37499999999999967</v>
      </c>
      <c r="BR102" s="13">
        <f>0.5*Nobelness!P102/Nobelness!P$2+P102</f>
        <v>0.37500000000000039</v>
      </c>
      <c r="BS102" s="13">
        <f>0.5*Nobelness!Q102/Nobelness!Q$2+Q102</f>
        <v>0.37499999999999878</v>
      </c>
      <c r="BT102" s="13">
        <f>0.5*Nobelness!R102/Nobelness!R$2+R102</f>
        <v>0.37500000000000006</v>
      </c>
      <c r="BU102" s="13">
        <f>0.5*Nobelness!S102/Nobelness!S$2+S102</f>
        <v>0.37500000000000044</v>
      </c>
      <c r="BV102" s="13">
        <f>0.5*Nobelness!T102/Nobelness!T$2+T102</f>
        <v>0.37500000000000056</v>
      </c>
      <c r="BW102" s="13">
        <f>0.5*Nobelness!U102/Nobelness!U$2+U102</f>
        <v>0.37500000000000061</v>
      </c>
      <c r="BX102" s="13">
        <f>0.5*Nobelness!V102/Nobelness!V$2+V102</f>
        <v>0.375</v>
      </c>
      <c r="BY102" s="13">
        <f>0.5*Nobelness!W102/Nobelness!W$2+W102</f>
        <v>0.375</v>
      </c>
      <c r="BZ102" s="13">
        <f>0.5*Nobelness!X102/Nobelness!X$2+X102</f>
        <v>0.375</v>
      </c>
      <c r="CA102" s="13">
        <f>0.5*Nobelness!Y102/Nobelness!Y$2+Y102</f>
        <v>0.375</v>
      </c>
      <c r="CB102" s="13">
        <f>0.5*Nobelness!Z102/Nobelness!Z$2+Z102</f>
        <v>0.37499999999999922</v>
      </c>
      <c r="CC102" s="13">
        <f>0.5*Nobelness!AA102/Nobelness!AA$2+AA102</f>
        <v>0.375</v>
      </c>
      <c r="CD102" s="13">
        <f>0.5*Nobelness!AB102/Nobelness!AB$2+AB102</f>
        <v>0.37500000000000028</v>
      </c>
      <c r="CE102" s="13">
        <f>0.5*Nobelness!AC102/Nobelness!AC$2+AC102</f>
        <v>0.37499999999999972</v>
      </c>
      <c r="CF102" s="13">
        <f>0.5*Nobelness!AD102/Nobelness!AD$2+AD102</f>
        <v>0.375</v>
      </c>
      <c r="CG102" s="13">
        <f>0.5*Nobelness!AE102/Nobelness!AE$2+AE102</f>
        <v>0.37499999999999967</v>
      </c>
      <c r="CH102" s="13">
        <f>0.5*Nobelness!AF102/Nobelness!AF$2+AF102</f>
        <v>0.37499999999999967</v>
      </c>
      <c r="CI102" s="13">
        <f>0.5*Nobelness!AG102/Nobelness!AG$2+AG102</f>
        <v>0.38888888888888867</v>
      </c>
      <c r="CJ102" s="13">
        <f>0.5*Nobelness!AH102/Nobelness!AH$2+AH102</f>
        <v>0.38888888888888928</v>
      </c>
      <c r="CK102" s="13">
        <f>0.5*Nobelness!AI102/Nobelness!AI$2+AI102</f>
        <v>0.38888888888888912</v>
      </c>
      <c r="CL102" s="13">
        <f>0.5*Nobelness!AJ102/Nobelness!AJ$2+AJ102</f>
        <v>0.38888888888888962</v>
      </c>
      <c r="CM102" s="13">
        <f>0.5*Nobelness!AK102/Nobelness!AK$2+AK102</f>
        <v>0.38888888888888878</v>
      </c>
      <c r="CN102" s="13">
        <f>0.5*Nobelness!AL102/Nobelness!AL$2+AL102</f>
        <v>0.38888888888888845</v>
      </c>
      <c r="CO102" s="13">
        <f>0.5*Nobelness!AM102/Nobelness!AM$2+AM102</f>
        <v>0.38888888888888801</v>
      </c>
      <c r="CP102" s="13">
        <f>0.5*Nobelness!AN102/Nobelness!AN$2+AN102</f>
        <v>0.31250000000000056</v>
      </c>
      <c r="CQ102" s="13">
        <f>0.5*Nobelness!AO102/Nobelness!AO$2+AO102</f>
        <v>0.31250000000000044</v>
      </c>
      <c r="CR102" s="13">
        <f>0.5*Nobelness!AP102/Nobelness!AP$2+AP102</f>
        <v>0.31250000000000028</v>
      </c>
      <c r="CS102" s="13">
        <f>0.5*Nobelness!AQ102/Nobelness!AQ$2+AQ102</f>
        <v>0.31249999999999983</v>
      </c>
      <c r="CT102" s="13">
        <f>0.5*Nobelness!AR102/Nobelness!AR$2+AR102</f>
        <v>0.28000000000000064</v>
      </c>
      <c r="CU102" s="13">
        <f>0.5*Nobelness!AS102/Nobelness!AS$2+AS102</f>
        <v>0.28000000000000008</v>
      </c>
      <c r="CV102" s="13">
        <f>0.5*Nobelness!AT102/Nobelness!AT$2+AT102</f>
        <v>0.26388888888888862</v>
      </c>
      <c r="CW102" s="13">
        <f>0.5*Nobelness!AU102/Nobelness!AU$2+AU102</f>
        <v>0.26388888888888823</v>
      </c>
      <c r="CX102" s="13">
        <f>0.5*Nobelness!AV102/Nobelness!AV$2+AV102</f>
        <v>0.26388888888888912</v>
      </c>
      <c r="CY102" s="13">
        <f>0.5*Nobelness!AW102/Nobelness!AW$2+AW102</f>
        <v>0.26388888888888884</v>
      </c>
      <c r="CZ102" s="13">
        <f>0.5*Nobelness!AX102/Nobelness!AX$2+AX102</f>
        <v>0.26388888888888962</v>
      </c>
      <c r="DA102" s="13">
        <f>0.5*Nobelness!AY102/Nobelness!AY$2+AY102</f>
        <v>0.26388888888888923</v>
      </c>
      <c r="DB102" s="13">
        <f>0.5*Nobelness!AZ102/Nobelness!AZ$2+AZ102</f>
        <v>0.26388888888888895</v>
      </c>
      <c r="DC102" s="13">
        <f>0.5*Nobelness!BA102/Nobelness!BA$2+BA102</f>
        <v>0.26388888888888867</v>
      </c>
      <c r="DD102" s="13">
        <f>0.5*Nobelness!BB102/Nobelness!BB$2+BB102</f>
        <v>0.26388888888889012</v>
      </c>
    </row>
    <row r="103" spans="1:108" x14ac:dyDescent="0.3">
      <c r="A103" t="s">
        <v>73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D103" s="13">
        <f>0.5*Nobelness!B103/Nobelness!B$2+B103</f>
        <v>0</v>
      </c>
      <c r="BE103" s="13">
        <f>0.5*Nobelness!C103/Nobelness!C$2+C103</f>
        <v>0</v>
      </c>
      <c r="BF103" s="13">
        <f>0.5*Nobelness!D103/Nobelness!D$2+D103</f>
        <v>0</v>
      </c>
      <c r="BG103" s="13">
        <f>0.5*Nobelness!E103/Nobelness!E$2+E103</f>
        <v>0</v>
      </c>
      <c r="BH103" s="13">
        <f>0.5*Nobelness!F103/Nobelness!F$2+F103</f>
        <v>0</v>
      </c>
      <c r="BI103" s="13">
        <f>0.5*Nobelness!G103/Nobelness!G$2+G103</f>
        <v>0</v>
      </c>
      <c r="BJ103" s="13">
        <f>0.5*Nobelness!H103/Nobelness!H$2+H103</f>
        <v>1</v>
      </c>
      <c r="BK103" s="13">
        <f>0.5*Nobelness!I103/Nobelness!I$2+I103</f>
        <v>1</v>
      </c>
      <c r="BL103" s="13">
        <f>0.5*Nobelness!J103/Nobelness!J$2+J103</f>
        <v>1</v>
      </c>
      <c r="BM103" s="13">
        <f>0.5*Nobelness!K103/Nobelness!K$2+K103</f>
        <v>1</v>
      </c>
      <c r="BN103" s="13">
        <f>0.5*Nobelness!L103/Nobelness!L$2+L103</f>
        <v>1</v>
      </c>
      <c r="BO103" s="13">
        <f>0.5*Nobelness!M103/Nobelness!M$2+M103</f>
        <v>1</v>
      </c>
      <c r="BP103" s="13">
        <f>0.5*Nobelness!N103/Nobelness!N$2+N103</f>
        <v>1</v>
      </c>
      <c r="BQ103" s="13">
        <f>0.5*Nobelness!O103/Nobelness!O$2+O103</f>
        <v>1</v>
      </c>
      <c r="BR103" s="13">
        <f>0.5*Nobelness!P103/Nobelness!P$2+P103</f>
        <v>1</v>
      </c>
      <c r="BS103" s="13">
        <f>0.5*Nobelness!Q103/Nobelness!Q$2+Q103</f>
        <v>1</v>
      </c>
      <c r="BT103" s="13">
        <f>0.5*Nobelness!R103/Nobelness!R$2+R103</f>
        <v>1</v>
      </c>
      <c r="BU103" s="13">
        <f>0.5*Nobelness!S103/Nobelness!S$2+S103</f>
        <v>1</v>
      </c>
      <c r="BV103" s="13">
        <f>0.5*Nobelness!T103/Nobelness!T$2+T103</f>
        <v>1</v>
      </c>
      <c r="BW103" s="13">
        <f>0.5*Nobelness!U103/Nobelness!U$2+U103</f>
        <v>1</v>
      </c>
      <c r="BX103" s="13">
        <f>0.5*Nobelness!V103/Nobelness!V$2+V103</f>
        <v>1</v>
      </c>
      <c r="BY103" s="13">
        <f>0.5*Nobelness!W103/Nobelness!W$2+W103</f>
        <v>1</v>
      </c>
      <c r="BZ103" s="13">
        <f>0.5*Nobelness!X103/Nobelness!X$2+X103</f>
        <v>1</v>
      </c>
      <c r="CA103" s="13">
        <f>0.5*Nobelness!Y103/Nobelness!Y$2+Y103</f>
        <v>1</v>
      </c>
      <c r="CB103" s="13">
        <f>0.5*Nobelness!Z103/Nobelness!Z$2+Z103</f>
        <v>1</v>
      </c>
      <c r="CC103" s="13">
        <f>0.5*Nobelness!AA103/Nobelness!AA$2+AA103</f>
        <v>1</v>
      </c>
      <c r="CD103" s="13">
        <f>0.5*Nobelness!AB103/Nobelness!AB$2+AB103</f>
        <v>1</v>
      </c>
      <c r="CE103" s="13">
        <f>0.5*Nobelness!AC103/Nobelness!AC$2+AC103</f>
        <v>1</v>
      </c>
      <c r="CF103" s="13">
        <f>0.5*Nobelness!AD103/Nobelness!AD$2+AD103</f>
        <v>1</v>
      </c>
      <c r="CG103" s="13">
        <f>0.5*Nobelness!AE103/Nobelness!AE$2+AE103</f>
        <v>1</v>
      </c>
      <c r="CH103" s="13">
        <f>0.5*Nobelness!AF103/Nobelness!AF$2+AF103</f>
        <v>1</v>
      </c>
      <c r="CI103" s="13">
        <f>0.5*Nobelness!AG103/Nobelness!AG$2+AG103</f>
        <v>1</v>
      </c>
      <c r="CJ103" s="13">
        <f>0.5*Nobelness!AH103/Nobelness!AH$2+AH103</f>
        <v>1</v>
      </c>
      <c r="CK103" s="13">
        <f>0.5*Nobelness!AI103/Nobelness!AI$2+AI103</f>
        <v>1</v>
      </c>
      <c r="CL103" s="13">
        <f>0.5*Nobelness!AJ103/Nobelness!AJ$2+AJ103</f>
        <v>1</v>
      </c>
      <c r="CM103" s="13">
        <f>0.5*Nobelness!AK103/Nobelness!AK$2+AK103</f>
        <v>1</v>
      </c>
      <c r="CN103" s="13">
        <f>0.5*Nobelness!AL103/Nobelness!AL$2+AL103</f>
        <v>1</v>
      </c>
      <c r="CO103" s="13">
        <f>0.5*Nobelness!AM103/Nobelness!AM$2+AM103</f>
        <v>1</v>
      </c>
      <c r="CP103" s="13">
        <f>0.5*Nobelness!AN103/Nobelness!AN$2+AN103</f>
        <v>1</v>
      </c>
      <c r="CQ103" s="13">
        <f>0.5*Nobelness!AO103/Nobelness!AO$2+AO103</f>
        <v>1</v>
      </c>
      <c r="CR103" s="13">
        <f>0.5*Nobelness!AP103/Nobelness!AP$2+AP103</f>
        <v>1</v>
      </c>
      <c r="CS103" s="13">
        <f>0.5*Nobelness!AQ103/Nobelness!AQ$2+AQ103</f>
        <v>1</v>
      </c>
      <c r="CT103" s="13">
        <f>0.5*Nobelness!AR103/Nobelness!AR$2+AR103</f>
        <v>1</v>
      </c>
      <c r="CU103" s="13">
        <f>0.5*Nobelness!AS103/Nobelness!AS$2+AS103</f>
        <v>1</v>
      </c>
      <c r="CV103" s="13">
        <f>0.5*Nobelness!AT103/Nobelness!AT$2+AT103</f>
        <v>1</v>
      </c>
      <c r="CW103" s="13">
        <f>0.5*Nobelness!AU103/Nobelness!AU$2+AU103</f>
        <v>1</v>
      </c>
      <c r="CX103" s="13">
        <f>0.5*Nobelness!AV103/Nobelness!AV$2+AV103</f>
        <v>1</v>
      </c>
      <c r="CY103" s="13">
        <f>0.5*Nobelness!AW103/Nobelness!AW$2+AW103</f>
        <v>1</v>
      </c>
      <c r="CZ103" s="13">
        <f>0.5*Nobelness!AX103/Nobelness!AX$2+AX103</f>
        <v>1</v>
      </c>
      <c r="DA103" s="13">
        <f>0.5*Nobelness!AY103/Nobelness!AY$2+AY103</f>
        <v>1</v>
      </c>
      <c r="DB103" s="13">
        <f>0.5*Nobelness!AZ103/Nobelness!AZ$2+AZ103</f>
        <v>1</v>
      </c>
      <c r="DC103" s="13">
        <f>0.5*Nobelness!BA103/Nobelness!BA$2+BA103</f>
        <v>1</v>
      </c>
      <c r="DD103" s="13">
        <f>0.5*Nobelness!BB103/Nobelness!BB$2+BB103</f>
        <v>1</v>
      </c>
    </row>
    <row r="104" spans="1:108" x14ac:dyDescent="0.3">
      <c r="A104" t="s">
        <v>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D104" s="13">
        <f>0.5*Nobelness!B104/Nobelness!B$2+B104</f>
        <v>0</v>
      </c>
      <c r="BE104" s="13">
        <f>0.5*Nobelness!C104/Nobelness!C$2+C104</f>
        <v>0</v>
      </c>
      <c r="BF104" s="13">
        <f>0.5*Nobelness!D104/Nobelness!D$2+D104</f>
        <v>0</v>
      </c>
      <c r="BG104" s="13">
        <f>0.5*Nobelness!E104/Nobelness!E$2+E104</f>
        <v>0</v>
      </c>
      <c r="BH104" s="13">
        <f>0.5*Nobelness!F104/Nobelness!F$2+F104</f>
        <v>0</v>
      </c>
      <c r="BI104" s="13">
        <f>0.5*Nobelness!G104/Nobelness!G$2+G104</f>
        <v>0</v>
      </c>
      <c r="BJ104" s="13">
        <f>0.5*Nobelness!H104/Nobelness!H$2+H104</f>
        <v>0.18750000000000047</v>
      </c>
      <c r="BK104" s="13">
        <f>0.5*Nobelness!I104/Nobelness!I$2+I104</f>
        <v>0.18749999999999967</v>
      </c>
      <c r="BL104" s="13">
        <f>0.5*Nobelness!J104/Nobelness!J$2+J104</f>
        <v>0.18750000000000039</v>
      </c>
      <c r="BM104" s="13">
        <f>0.5*Nobelness!K104/Nobelness!K$2+K104</f>
        <v>0.18750000000000044</v>
      </c>
      <c r="BN104" s="13">
        <f>0.5*Nobelness!L104/Nobelness!L$2+L104</f>
        <v>0.18750000000000014</v>
      </c>
      <c r="BO104" s="13">
        <f>0.5*Nobelness!M104/Nobelness!M$2+M104</f>
        <v>0.18749999999999961</v>
      </c>
      <c r="BP104" s="13">
        <f>0.5*Nobelness!N104/Nobelness!N$2+N104</f>
        <v>0.1875</v>
      </c>
      <c r="BQ104" s="13">
        <f>0.5*Nobelness!O104/Nobelness!O$2+O104</f>
        <v>0.18750000000000053</v>
      </c>
      <c r="BR104" s="13">
        <f>0.5*Nobelness!P104/Nobelness!P$2+P104</f>
        <v>0.18750000000000019</v>
      </c>
      <c r="BS104" s="13">
        <f>0.5*Nobelness!Q104/Nobelness!Q$2+Q104</f>
        <v>0.18749999999999939</v>
      </c>
      <c r="BT104" s="13">
        <f>0.5*Nobelness!R104/Nobelness!R$2+R104</f>
        <v>0.18750000000000003</v>
      </c>
      <c r="BU104" s="13">
        <f>0.5*Nobelness!S104/Nobelness!S$2+S104</f>
        <v>0.18749999999999983</v>
      </c>
      <c r="BV104" s="13">
        <f>0.5*Nobelness!T104/Nobelness!T$2+T104</f>
        <v>0.1875000000000005</v>
      </c>
      <c r="BW104" s="13">
        <f>0.5*Nobelness!U104/Nobelness!U$2+U104</f>
        <v>0.18750000000000031</v>
      </c>
      <c r="BX104" s="13">
        <f>0.5*Nobelness!V104/Nobelness!V$2+V104</f>
        <v>0.18750000000000025</v>
      </c>
      <c r="BY104" s="13">
        <f>0.5*Nobelness!W104/Nobelness!W$2+W104</f>
        <v>0.18749999999999936</v>
      </c>
      <c r="BZ104" s="13">
        <f>0.5*Nobelness!X104/Nobelness!X$2+X104</f>
        <v>0.18750000000000033</v>
      </c>
      <c r="CA104" s="13">
        <f>0.5*Nobelness!Y104/Nobelness!Y$2+Y104</f>
        <v>0.18750000000000036</v>
      </c>
      <c r="CB104" s="13">
        <f>0.5*Nobelness!Z104/Nobelness!Z$2+Z104</f>
        <v>0.18749999999999942</v>
      </c>
      <c r="CC104" s="13">
        <f>0.5*Nobelness!AA104/Nobelness!AA$2+AA104</f>
        <v>0.18749999999999975</v>
      </c>
      <c r="CD104" s="13">
        <f>0.5*Nobelness!AB104/Nobelness!AB$2+AB104</f>
        <v>0.18750000000000014</v>
      </c>
      <c r="CE104" s="13">
        <f>0.5*Nobelness!AC104/Nobelness!AC$2+AC104</f>
        <v>0.18749999999999986</v>
      </c>
      <c r="CF104" s="13">
        <f>0.5*Nobelness!AD104/Nobelness!AD$2+AD104</f>
        <v>0.1875</v>
      </c>
      <c r="CG104" s="13">
        <f>0.5*Nobelness!AE104/Nobelness!AE$2+AE104</f>
        <v>0.18750000000000014</v>
      </c>
      <c r="CH104" s="13">
        <f>0.5*Nobelness!AF104/Nobelness!AF$2+AF104</f>
        <v>0.18749999999999983</v>
      </c>
      <c r="CI104" s="13">
        <f>0.5*Nobelness!AG104/Nobelness!AG$2+AG104</f>
        <v>0.19444444444444475</v>
      </c>
      <c r="CJ104" s="13">
        <f>0.5*Nobelness!AH104/Nobelness!AH$2+AH104</f>
        <v>0.19444444444444464</v>
      </c>
      <c r="CK104" s="13">
        <f>0.5*Nobelness!AI104/Nobelness!AI$2+AI104</f>
        <v>0.19444444444444456</v>
      </c>
      <c r="CL104" s="13">
        <f>0.5*Nobelness!AJ104/Nobelness!AJ$2+AJ104</f>
        <v>0.19444444444444425</v>
      </c>
      <c r="CM104" s="13">
        <f>0.5*Nobelness!AK104/Nobelness!AK$2+AK104</f>
        <v>0.19444444444444495</v>
      </c>
      <c r="CN104" s="13">
        <f>0.5*Nobelness!AL104/Nobelness!AL$2+AL104</f>
        <v>0.19444444444444423</v>
      </c>
      <c r="CO104" s="13">
        <f>0.5*Nobelness!AM104/Nobelness!AM$2+AM104</f>
        <v>0.19444444444444464</v>
      </c>
      <c r="CP104" s="13">
        <f>0.5*Nobelness!AN104/Nobelness!AN$2+AN104</f>
        <v>0.15625000000000028</v>
      </c>
      <c r="CQ104" s="13">
        <f>0.5*Nobelness!AO104/Nobelness!AO$2+AO104</f>
        <v>0.15624999999999961</v>
      </c>
      <c r="CR104" s="13">
        <f>0.5*Nobelness!AP104/Nobelness!AP$2+AP104</f>
        <v>0.15625000000000014</v>
      </c>
      <c r="CS104" s="13">
        <f>0.5*Nobelness!AQ104/Nobelness!AQ$2+AQ104</f>
        <v>0.15625000000000058</v>
      </c>
      <c r="CT104" s="13">
        <f>0.5*Nobelness!AR104/Nobelness!AR$2+AR104</f>
        <v>0.13999999999999968</v>
      </c>
      <c r="CU104" s="13">
        <f>0.5*Nobelness!AS104/Nobelness!AS$2+AS104</f>
        <v>0.14000000000000071</v>
      </c>
      <c r="CV104" s="13">
        <f>0.5*Nobelness!AT104/Nobelness!AT$2+AT104</f>
        <v>0.13194444444444461</v>
      </c>
      <c r="CW104" s="13">
        <f>0.5*Nobelness!AU104/Nobelness!AU$2+AU104</f>
        <v>0.13194444444444442</v>
      </c>
      <c r="CX104" s="13">
        <f>0.5*Nobelness!AV104/Nobelness!AV$2+AV104</f>
        <v>0.13194444444444442</v>
      </c>
      <c r="CY104" s="13">
        <f>0.5*Nobelness!AW104/Nobelness!AW$2+AW104</f>
        <v>0.13194444444444442</v>
      </c>
      <c r="CZ104" s="13">
        <f>0.5*Nobelness!AX104/Nobelness!AX$2+AX104</f>
        <v>0.13194444444444448</v>
      </c>
      <c r="DA104" s="13">
        <f>0.5*Nobelness!AY104/Nobelness!AY$2+AY104</f>
        <v>0.13194444444444461</v>
      </c>
      <c r="DB104" s="13">
        <f>0.5*Nobelness!AZ104/Nobelness!AZ$2+AZ104</f>
        <v>0.13194444444444448</v>
      </c>
      <c r="DC104" s="13">
        <f>0.5*Nobelness!BA104/Nobelness!BA$2+BA104</f>
        <v>0.13194444444444414</v>
      </c>
      <c r="DD104" s="13">
        <f>0.5*Nobelness!BB104/Nobelness!BB$2+BB104</f>
        <v>0.13194444444444464</v>
      </c>
    </row>
    <row r="105" spans="1:108" x14ac:dyDescent="0.3">
      <c r="A105" t="s">
        <v>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 s="13">
        <f>0.5*Nobelness!B105/Nobelness!B$2+B105</f>
        <v>0</v>
      </c>
      <c r="BE105" s="13">
        <f>0.5*Nobelness!C105/Nobelness!C$2+C105</f>
        <v>0</v>
      </c>
      <c r="BF105" s="13">
        <f>0.5*Nobelness!D105/Nobelness!D$2+D105</f>
        <v>0</v>
      </c>
      <c r="BG105" s="13">
        <f>0.5*Nobelness!E105/Nobelness!E$2+E105</f>
        <v>0</v>
      </c>
      <c r="BH105" s="13">
        <f>0.5*Nobelness!F105/Nobelness!F$2+F105</f>
        <v>0</v>
      </c>
      <c r="BI105" s="13">
        <f>0.5*Nobelness!G105/Nobelness!G$2+G105</f>
        <v>0</v>
      </c>
      <c r="BJ105" s="13">
        <f>0.5*Nobelness!H105/Nobelness!H$2+H105</f>
        <v>0.37500000000000094</v>
      </c>
      <c r="BK105" s="13">
        <f>0.5*Nobelness!I105/Nobelness!I$2+I105</f>
        <v>0.37499999999999933</v>
      </c>
      <c r="BL105" s="13">
        <f>0.5*Nobelness!J105/Nobelness!J$2+J105</f>
        <v>0.37500000000000017</v>
      </c>
      <c r="BM105" s="13">
        <f>0.5*Nobelness!K105/Nobelness!K$2+K105</f>
        <v>0.37500000000000017</v>
      </c>
      <c r="BN105" s="13">
        <f>0.5*Nobelness!L105/Nobelness!L$2+L105</f>
        <v>0.37500000000000028</v>
      </c>
      <c r="BO105" s="13">
        <f>0.5*Nobelness!M105/Nobelness!M$2+M105</f>
        <v>0.37500000000000028</v>
      </c>
      <c r="BP105" s="13">
        <f>0.5*Nobelness!N105/Nobelness!N$2+N105</f>
        <v>0.375</v>
      </c>
      <c r="BQ105" s="13">
        <f>0.5*Nobelness!O105/Nobelness!O$2+O105</f>
        <v>0.37499999999999967</v>
      </c>
      <c r="BR105" s="13">
        <f>0.5*Nobelness!P105/Nobelness!P$2+P105</f>
        <v>0.37500000000000039</v>
      </c>
      <c r="BS105" s="13">
        <f>0.5*Nobelness!Q105/Nobelness!Q$2+Q105</f>
        <v>0.37499999999999878</v>
      </c>
      <c r="BT105" s="13">
        <f>0.5*Nobelness!R105/Nobelness!R$2+R105</f>
        <v>0.37500000000000006</v>
      </c>
      <c r="BU105" s="13">
        <f>0.5*Nobelness!S105/Nobelness!S$2+S105</f>
        <v>0.37500000000000044</v>
      </c>
      <c r="BV105" s="13">
        <f>0.5*Nobelness!T105/Nobelness!T$2+T105</f>
        <v>0.37500000000000056</v>
      </c>
      <c r="BW105" s="13">
        <f>0.5*Nobelness!U105/Nobelness!U$2+U105</f>
        <v>0.37500000000000061</v>
      </c>
      <c r="BX105" s="13">
        <f>0.5*Nobelness!V105/Nobelness!V$2+V105</f>
        <v>0.375</v>
      </c>
      <c r="BY105" s="13">
        <f>0.5*Nobelness!W105/Nobelness!W$2+W105</f>
        <v>0.375</v>
      </c>
      <c r="BZ105" s="13">
        <f>0.5*Nobelness!X105/Nobelness!X$2+X105</f>
        <v>0.375</v>
      </c>
      <c r="CA105" s="13">
        <f>0.5*Nobelness!Y105/Nobelness!Y$2+Y105</f>
        <v>0.375</v>
      </c>
      <c r="CB105" s="13">
        <f>0.5*Nobelness!Z105/Nobelness!Z$2+Z105</f>
        <v>0.37499999999999922</v>
      </c>
      <c r="CC105" s="13">
        <f>0.5*Nobelness!AA105/Nobelness!AA$2+AA105</f>
        <v>0.375</v>
      </c>
      <c r="CD105" s="13">
        <f>0.5*Nobelness!AB105/Nobelness!AB$2+AB105</f>
        <v>0.37500000000000028</v>
      </c>
      <c r="CE105" s="13">
        <f>0.5*Nobelness!AC105/Nobelness!AC$2+AC105</f>
        <v>0.37499999999999972</v>
      </c>
      <c r="CF105" s="13">
        <f>0.5*Nobelness!AD105/Nobelness!AD$2+AD105</f>
        <v>0.375</v>
      </c>
      <c r="CG105" s="13">
        <f>0.5*Nobelness!AE105/Nobelness!AE$2+AE105</f>
        <v>0.37499999999999967</v>
      </c>
      <c r="CH105" s="13">
        <f>0.5*Nobelness!AF105/Nobelness!AF$2+AF105</f>
        <v>0.37499999999999967</v>
      </c>
      <c r="CI105" s="13">
        <f>0.5*Nobelness!AG105/Nobelness!AG$2+AG105</f>
        <v>0.38888888888888867</v>
      </c>
      <c r="CJ105" s="13">
        <f>0.5*Nobelness!AH105/Nobelness!AH$2+AH105</f>
        <v>0.38888888888888928</v>
      </c>
      <c r="CK105" s="13">
        <f>0.5*Nobelness!AI105/Nobelness!AI$2+AI105</f>
        <v>0.38888888888888912</v>
      </c>
      <c r="CL105" s="13">
        <f>0.5*Nobelness!AJ105/Nobelness!AJ$2+AJ105</f>
        <v>0.38888888888888962</v>
      </c>
      <c r="CM105" s="13">
        <f>0.5*Nobelness!AK105/Nobelness!AK$2+AK105</f>
        <v>0.38888888888888878</v>
      </c>
      <c r="CN105" s="13">
        <f>0.5*Nobelness!AL105/Nobelness!AL$2+AL105</f>
        <v>0.38888888888888845</v>
      </c>
      <c r="CO105" s="13">
        <f>0.5*Nobelness!AM105/Nobelness!AM$2+AM105</f>
        <v>0.38888888888888801</v>
      </c>
      <c r="CP105" s="13">
        <f>0.5*Nobelness!AN105/Nobelness!AN$2+AN105</f>
        <v>0.31250000000000056</v>
      </c>
      <c r="CQ105" s="13">
        <f>0.5*Nobelness!AO105/Nobelness!AO$2+AO105</f>
        <v>0.31250000000000044</v>
      </c>
      <c r="CR105" s="13">
        <f>0.5*Nobelness!AP105/Nobelness!AP$2+AP105</f>
        <v>0.31250000000000028</v>
      </c>
      <c r="CS105" s="13">
        <f>0.5*Nobelness!AQ105/Nobelness!AQ$2+AQ105</f>
        <v>0.31249999999999983</v>
      </c>
      <c r="CT105" s="13">
        <f>0.5*Nobelness!AR105/Nobelness!AR$2+AR105</f>
        <v>0.28000000000000064</v>
      </c>
      <c r="CU105" s="13">
        <f>0.5*Nobelness!AS105/Nobelness!AS$2+AS105</f>
        <v>0.28000000000000008</v>
      </c>
      <c r="CV105" s="13">
        <f>0.5*Nobelness!AT105/Nobelness!AT$2+AT105</f>
        <v>0.26388888888888862</v>
      </c>
      <c r="CW105" s="13">
        <f>0.5*Nobelness!AU105/Nobelness!AU$2+AU105</f>
        <v>0.26388888888888823</v>
      </c>
      <c r="CX105" s="13">
        <f>0.5*Nobelness!AV105/Nobelness!AV$2+AV105</f>
        <v>0.26388888888888912</v>
      </c>
      <c r="CY105" s="13">
        <f>0.5*Nobelness!AW105/Nobelness!AW$2+AW105</f>
        <v>0.26388888888888884</v>
      </c>
      <c r="CZ105" s="13">
        <f>0.5*Nobelness!AX105/Nobelness!AX$2+AX105</f>
        <v>0.26388888888888962</v>
      </c>
      <c r="DA105" s="13">
        <f>0.5*Nobelness!AY105/Nobelness!AY$2+AY105</f>
        <v>0.26388888888888923</v>
      </c>
      <c r="DB105" s="13">
        <f>0.5*Nobelness!AZ105/Nobelness!AZ$2+AZ105</f>
        <v>0.26388888888888895</v>
      </c>
      <c r="DC105" s="13">
        <f>0.5*Nobelness!BA105/Nobelness!BA$2+BA105</f>
        <v>0.26388888888888867</v>
      </c>
      <c r="DD105" s="13">
        <f>0.5*Nobelness!BB105/Nobelness!BB$2+BB105</f>
        <v>0.26388888888889012</v>
      </c>
    </row>
    <row r="106" spans="1:108" x14ac:dyDescent="0.3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D106" s="13">
        <f>0.5*Nobelness!B106/Nobelness!B$2+B106</f>
        <v>0</v>
      </c>
      <c r="BE106" s="13">
        <f>0.5*Nobelness!C106/Nobelness!C$2+C106</f>
        <v>0</v>
      </c>
      <c r="BF106" s="13">
        <f>0.5*Nobelness!D106/Nobelness!D$2+D106</f>
        <v>0</v>
      </c>
      <c r="BG106" s="13">
        <f>0.5*Nobelness!E106/Nobelness!E$2+E106</f>
        <v>0</v>
      </c>
      <c r="BH106" s="13">
        <f>0.5*Nobelness!F106/Nobelness!F$2+F106</f>
        <v>0</v>
      </c>
      <c r="BI106" s="13">
        <f>0.5*Nobelness!G106/Nobelness!G$2+G106</f>
        <v>0</v>
      </c>
      <c r="BJ106" s="13">
        <f>0.5*Nobelness!H106/Nobelness!H$2+H106</f>
        <v>0.18750000000000047</v>
      </c>
      <c r="BK106" s="13">
        <f>0.5*Nobelness!I106/Nobelness!I$2+I106</f>
        <v>0.18749999999999967</v>
      </c>
      <c r="BL106" s="13">
        <f>0.5*Nobelness!J106/Nobelness!J$2+J106</f>
        <v>0.18750000000000039</v>
      </c>
      <c r="BM106" s="13">
        <f>0.5*Nobelness!K106/Nobelness!K$2+K106</f>
        <v>0.18750000000000044</v>
      </c>
      <c r="BN106" s="13">
        <f>0.5*Nobelness!L106/Nobelness!L$2+L106</f>
        <v>0.18750000000000014</v>
      </c>
      <c r="BO106" s="13">
        <f>0.5*Nobelness!M106/Nobelness!M$2+M106</f>
        <v>0.18749999999999961</v>
      </c>
      <c r="BP106" s="13">
        <f>0.5*Nobelness!N106/Nobelness!N$2+N106</f>
        <v>0.1875</v>
      </c>
      <c r="BQ106" s="13">
        <f>0.5*Nobelness!O106/Nobelness!O$2+O106</f>
        <v>0.18750000000000053</v>
      </c>
      <c r="BR106" s="13">
        <f>0.5*Nobelness!P106/Nobelness!P$2+P106</f>
        <v>0.18750000000000019</v>
      </c>
      <c r="BS106" s="13">
        <f>0.5*Nobelness!Q106/Nobelness!Q$2+Q106</f>
        <v>0.18749999999999939</v>
      </c>
      <c r="BT106" s="13">
        <f>0.5*Nobelness!R106/Nobelness!R$2+R106</f>
        <v>0.18750000000000003</v>
      </c>
      <c r="BU106" s="13">
        <f>0.5*Nobelness!S106/Nobelness!S$2+S106</f>
        <v>0.18749999999999983</v>
      </c>
      <c r="BV106" s="13">
        <f>0.5*Nobelness!T106/Nobelness!T$2+T106</f>
        <v>0.1875000000000005</v>
      </c>
      <c r="BW106" s="13">
        <f>0.5*Nobelness!U106/Nobelness!U$2+U106</f>
        <v>0.18750000000000031</v>
      </c>
      <c r="BX106" s="13">
        <f>0.5*Nobelness!V106/Nobelness!V$2+V106</f>
        <v>0.18750000000000025</v>
      </c>
      <c r="BY106" s="13">
        <f>0.5*Nobelness!W106/Nobelness!W$2+W106</f>
        <v>0.18749999999999936</v>
      </c>
      <c r="BZ106" s="13">
        <f>0.5*Nobelness!X106/Nobelness!X$2+X106</f>
        <v>0.18750000000000033</v>
      </c>
      <c r="CA106" s="13">
        <f>0.5*Nobelness!Y106/Nobelness!Y$2+Y106</f>
        <v>0.18750000000000036</v>
      </c>
      <c r="CB106" s="13">
        <f>0.5*Nobelness!Z106/Nobelness!Z$2+Z106</f>
        <v>0.18749999999999942</v>
      </c>
      <c r="CC106" s="13">
        <f>0.5*Nobelness!AA106/Nobelness!AA$2+AA106</f>
        <v>0.18749999999999975</v>
      </c>
      <c r="CD106" s="13">
        <f>0.5*Nobelness!AB106/Nobelness!AB$2+AB106</f>
        <v>0.18750000000000014</v>
      </c>
      <c r="CE106" s="13">
        <f>0.5*Nobelness!AC106/Nobelness!AC$2+AC106</f>
        <v>0.18749999999999986</v>
      </c>
      <c r="CF106" s="13">
        <f>0.5*Nobelness!AD106/Nobelness!AD$2+AD106</f>
        <v>0.1875</v>
      </c>
      <c r="CG106" s="13">
        <f>0.5*Nobelness!AE106/Nobelness!AE$2+AE106</f>
        <v>0.18750000000000014</v>
      </c>
      <c r="CH106" s="13">
        <f>0.5*Nobelness!AF106/Nobelness!AF$2+AF106</f>
        <v>0.18749999999999983</v>
      </c>
      <c r="CI106" s="13">
        <f>0.5*Nobelness!AG106/Nobelness!AG$2+AG106</f>
        <v>0.19444444444444475</v>
      </c>
      <c r="CJ106" s="13">
        <f>0.5*Nobelness!AH106/Nobelness!AH$2+AH106</f>
        <v>0.19444444444444464</v>
      </c>
      <c r="CK106" s="13">
        <f>0.5*Nobelness!AI106/Nobelness!AI$2+AI106</f>
        <v>0.19444444444444456</v>
      </c>
      <c r="CL106" s="13">
        <f>0.5*Nobelness!AJ106/Nobelness!AJ$2+AJ106</f>
        <v>0.19444444444444425</v>
      </c>
      <c r="CM106" s="13">
        <f>0.5*Nobelness!AK106/Nobelness!AK$2+AK106</f>
        <v>0.19444444444444495</v>
      </c>
      <c r="CN106" s="13">
        <f>0.5*Nobelness!AL106/Nobelness!AL$2+AL106</f>
        <v>0.19444444444444423</v>
      </c>
      <c r="CO106" s="13">
        <f>0.5*Nobelness!AM106/Nobelness!AM$2+AM106</f>
        <v>0.19444444444444464</v>
      </c>
      <c r="CP106" s="13">
        <f>0.5*Nobelness!AN106/Nobelness!AN$2+AN106</f>
        <v>0.15625000000000028</v>
      </c>
      <c r="CQ106" s="13">
        <f>0.5*Nobelness!AO106/Nobelness!AO$2+AO106</f>
        <v>0.15624999999999961</v>
      </c>
      <c r="CR106" s="13">
        <f>0.5*Nobelness!AP106/Nobelness!AP$2+AP106</f>
        <v>0.15625000000000014</v>
      </c>
      <c r="CS106" s="13">
        <f>0.5*Nobelness!AQ106/Nobelness!AQ$2+AQ106</f>
        <v>0.15625000000000058</v>
      </c>
      <c r="CT106" s="13">
        <f>0.5*Nobelness!AR106/Nobelness!AR$2+AR106</f>
        <v>0.13999999999999968</v>
      </c>
      <c r="CU106" s="13">
        <f>0.5*Nobelness!AS106/Nobelness!AS$2+AS106</f>
        <v>0.14000000000000071</v>
      </c>
      <c r="CV106" s="13">
        <f>0.5*Nobelness!AT106/Nobelness!AT$2+AT106</f>
        <v>0.13194444444444461</v>
      </c>
      <c r="CW106" s="13">
        <f>0.5*Nobelness!AU106/Nobelness!AU$2+AU106</f>
        <v>0.13194444444444442</v>
      </c>
      <c r="CX106" s="13">
        <f>0.5*Nobelness!AV106/Nobelness!AV$2+AV106</f>
        <v>0.13194444444444442</v>
      </c>
      <c r="CY106" s="13">
        <f>0.5*Nobelness!AW106/Nobelness!AW$2+AW106</f>
        <v>0.13194444444444442</v>
      </c>
      <c r="CZ106" s="13">
        <f>0.5*Nobelness!AX106/Nobelness!AX$2+AX106</f>
        <v>0.13194444444444448</v>
      </c>
      <c r="DA106" s="13">
        <f>0.5*Nobelness!AY106/Nobelness!AY$2+AY106</f>
        <v>0.13194444444444461</v>
      </c>
      <c r="DB106" s="13">
        <f>0.5*Nobelness!AZ106/Nobelness!AZ$2+AZ106</f>
        <v>0.13194444444444448</v>
      </c>
      <c r="DC106" s="13">
        <f>0.5*Nobelness!BA106/Nobelness!BA$2+BA106</f>
        <v>0.13194444444444414</v>
      </c>
      <c r="DD106" s="13">
        <f>0.5*Nobelness!BB106/Nobelness!BB$2+BB106</f>
        <v>0.13194444444444464</v>
      </c>
    </row>
    <row r="107" spans="1:108" x14ac:dyDescent="0.3">
      <c r="A107" t="s">
        <v>77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 s="13">
        <f>0.5*Nobelness!B107/Nobelness!B$2+B107</f>
        <v>0</v>
      </c>
      <c r="BE107" s="13">
        <f>0.5*Nobelness!C107/Nobelness!C$2+C107</f>
        <v>0</v>
      </c>
      <c r="BF107" s="13">
        <f>0.5*Nobelness!D107/Nobelness!D$2+D107</f>
        <v>0</v>
      </c>
      <c r="BG107" s="13">
        <f>0.5*Nobelness!E107/Nobelness!E$2+E107</f>
        <v>0</v>
      </c>
      <c r="BH107" s="13">
        <f>0.5*Nobelness!F107/Nobelness!F$2+F107</f>
        <v>0</v>
      </c>
      <c r="BI107" s="13">
        <f>0.5*Nobelness!G107/Nobelness!G$2+G107</f>
        <v>0</v>
      </c>
      <c r="BJ107" s="13">
        <f>0.5*Nobelness!H107/Nobelness!H$2+H107</f>
        <v>0.12500000000000019</v>
      </c>
      <c r="BK107" s="13">
        <f>0.5*Nobelness!I107/Nobelness!I$2+I107</f>
        <v>0.12499999999999976</v>
      </c>
      <c r="BL107" s="13">
        <f>0.5*Nobelness!J107/Nobelness!J$2+J107</f>
        <v>0.12499999999999983</v>
      </c>
      <c r="BM107" s="13">
        <f>0.5*Nobelness!K107/Nobelness!K$2+K107</f>
        <v>0.12499999999999981</v>
      </c>
      <c r="BN107" s="13">
        <f>0.5*Nobelness!L107/Nobelness!L$2+L107</f>
        <v>0.12499999999999976</v>
      </c>
      <c r="BO107" s="13">
        <f>0.5*Nobelness!M107/Nobelness!M$2+M107</f>
        <v>0.12499999999999972</v>
      </c>
      <c r="BP107" s="13">
        <f>0.5*Nobelness!N107/Nobelness!N$2+N107</f>
        <v>0.125</v>
      </c>
      <c r="BQ107" s="13">
        <f>0.5*Nobelness!O107/Nobelness!O$2+O107</f>
        <v>0.12500000000000008</v>
      </c>
      <c r="BR107" s="13">
        <f>0.5*Nobelness!P107/Nobelness!P$2+P107</f>
        <v>0.12500000000000022</v>
      </c>
      <c r="BS107" s="13">
        <f>0.5*Nobelness!Q107/Nobelness!Q$2+Q107</f>
        <v>0.12499999999999993</v>
      </c>
      <c r="BT107" s="13">
        <f>0.5*Nobelness!R107/Nobelness!R$2+R107</f>
        <v>0.125</v>
      </c>
      <c r="BU107" s="13">
        <f>0.5*Nobelness!S107/Nobelness!S$2+S107</f>
        <v>0.12499999999999989</v>
      </c>
      <c r="BV107" s="13">
        <f>0.5*Nobelness!T107/Nobelness!T$2+T107</f>
        <v>0.12500000000000033</v>
      </c>
      <c r="BW107" s="13">
        <f>0.5*Nobelness!U107/Nobelness!U$2+U107</f>
        <v>0.12500000000000014</v>
      </c>
      <c r="BX107" s="13">
        <f>0.5*Nobelness!V107/Nobelness!V$2+V107</f>
        <v>0.12500000000000028</v>
      </c>
      <c r="BY107" s="13">
        <f>0.5*Nobelness!W107/Nobelness!W$2+W107</f>
        <v>0.12499999999999968</v>
      </c>
      <c r="BZ107" s="13">
        <f>0.5*Nobelness!X107/Nobelness!X$2+X107</f>
        <v>0.125</v>
      </c>
      <c r="CA107" s="13">
        <f>0.5*Nobelness!Y107/Nobelness!Y$2+Y107</f>
        <v>0.12500000000000036</v>
      </c>
      <c r="CB107" s="13">
        <f>0.5*Nobelness!Z107/Nobelness!Z$2+Z107</f>
        <v>0.1249999999999996</v>
      </c>
      <c r="CC107" s="13">
        <f>0.5*Nobelness!AA107/Nobelness!AA$2+AA107</f>
        <v>0.125</v>
      </c>
      <c r="CD107" s="13">
        <f>0.5*Nobelness!AB107/Nobelness!AB$2+AB107</f>
        <v>0.12500000000000025</v>
      </c>
      <c r="CE107" s="13">
        <f>0.5*Nobelness!AC107/Nobelness!AC$2+AC107</f>
        <v>0.12499999999999972</v>
      </c>
      <c r="CF107" s="13">
        <f>0.5*Nobelness!AD107/Nobelness!AD$2+AD107</f>
        <v>0.125</v>
      </c>
      <c r="CG107" s="13">
        <f>0.5*Nobelness!AE107/Nobelness!AE$2+AE107</f>
        <v>0.12499999999999965</v>
      </c>
      <c r="CH107" s="13">
        <f>0.5*Nobelness!AF107/Nobelness!AF$2+AF107</f>
        <v>0.12499999999999967</v>
      </c>
      <c r="CI107" s="13">
        <f>0.5*Nobelness!AG107/Nobelness!AG$2+AG107</f>
        <v>0.12962962962962929</v>
      </c>
      <c r="CJ107" s="13">
        <f>0.5*Nobelness!AH107/Nobelness!AH$2+AH107</f>
        <v>0.12962962962962976</v>
      </c>
      <c r="CK107" s="13">
        <f>0.5*Nobelness!AI107/Nobelness!AI$2+AI107</f>
        <v>0.12962962962962937</v>
      </c>
      <c r="CL107" s="13">
        <f>0.5*Nobelness!AJ107/Nobelness!AJ$2+AJ107</f>
        <v>0.12962962962962948</v>
      </c>
      <c r="CM107" s="13">
        <f>0.5*Nobelness!AK107/Nobelness!AK$2+AK107</f>
        <v>0.12962962962962921</v>
      </c>
      <c r="CN107" s="13">
        <f>0.5*Nobelness!AL107/Nobelness!AL$2+AL107</f>
        <v>0.1296296296296299</v>
      </c>
      <c r="CO107" s="13">
        <f>0.5*Nobelness!AM107/Nobelness!AM$2+AM107</f>
        <v>0.12962962962962893</v>
      </c>
      <c r="CP107" s="13">
        <f>0.5*Nobelness!AN107/Nobelness!AN$2+AN107</f>
        <v>0.10416666666666678</v>
      </c>
      <c r="CQ107" s="13">
        <f>0.5*Nobelness!AO107/Nobelness!AO$2+AO107</f>
        <v>0.1041666666666667</v>
      </c>
      <c r="CR107" s="13">
        <f>0.5*Nobelness!AP107/Nobelness!AP$2+AP107</f>
        <v>0.10416666666666677</v>
      </c>
      <c r="CS107" s="13">
        <f>0.5*Nobelness!AQ107/Nobelness!AQ$2+AQ107</f>
        <v>0.10416666666666674</v>
      </c>
      <c r="CT107" s="13">
        <f>0.5*Nobelness!AR107/Nobelness!AR$2+AR107</f>
        <v>9.3333333333333435E-2</v>
      </c>
      <c r="CU107" s="13">
        <f>0.5*Nobelness!AS107/Nobelness!AS$2+AS107</f>
        <v>9.3333333333333407E-2</v>
      </c>
      <c r="CV107" s="13">
        <f>0.5*Nobelness!AT107/Nobelness!AT$2+AT107</f>
        <v>8.7962962962962965E-2</v>
      </c>
      <c r="CW107" s="13">
        <f>0.5*Nobelness!AU107/Nobelness!AU$2+AU107</f>
        <v>8.7962962962962896E-2</v>
      </c>
      <c r="CX107" s="13">
        <f>0.5*Nobelness!AV107/Nobelness!AV$2+AV107</f>
        <v>8.7962962962962993E-2</v>
      </c>
      <c r="CY107" s="13">
        <f>0.5*Nobelness!AW107/Nobelness!AW$2+AW107</f>
        <v>8.7962962962962993E-2</v>
      </c>
      <c r="CZ107" s="13">
        <f>0.5*Nobelness!AX107/Nobelness!AX$2+AX107</f>
        <v>8.7962962962963048E-2</v>
      </c>
      <c r="DA107" s="13">
        <f>0.5*Nobelness!AY107/Nobelness!AY$2+AY107</f>
        <v>8.7962962962963021E-2</v>
      </c>
      <c r="DB107" s="13">
        <f>0.5*Nobelness!AZ107/Nobelness!AZ$2+AZ107</f>
        <v>8.796296296296291E-2</v>
      </c>
      <c r="DC107" s="13">
        <f>0.5*Nobelness!BA107/Nobelness!BA$2+BA107</f>
        <v>8.796296296296284E-2</v>
      </c>
      <c r="DD107" s="13">
        <f>0.5*Nobelness!BB107/Nobelness!BB$2+BB107</f>
        <v>8.796296296296309E-2</v>
      </c>
    </row>
    <row r="108" spans="1:108" x14ac:dyDescent="0.3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 s="13">
        <f>0.5*Nobelness!B108/Nobelness!B$2+B108</f>
        <v>0</v>
      </c>
      <c r="BE108" s="13">
        <f>0.5*Nobelness!C108/Nobelness!C$2+C108</f>
        <v>0</v>
      </c>
      <c r="BF108" s="13">
        <f>0.5*Nobelness!D108/Nobelness!D$2+D108</f>
        <v>0</v>
      </c>
      <c r="BG108" s="13">
        <f>0.5*Nobelness!E108/Nobelness!E$2+E108</f>
        <v>0</v>
      </c>
      <c r="BH108" s="13">
        <f>0.5*Nobelness!F108/Nobelness!F$2+F108</f>
        <v>0</v>
      </c>
      <c r="BI108" s="13">
        <f>0.5*Nobelness!G108/Nobelness!G$2+G108</f>
        <v>0</v>
      </c>
      <c r="BJ108" s="13">
        <f>0.5*Nobelness!H108/Nobelness!H$2+H108</f>
        <v>9.3750000000000236E-2</v>
      </c>
      <c r="BK108" s="13">
        <f>0.5*Nobelness!I108/Nobelness!I$2+I108</f>
        <v>9.3749999999999833E-2</v>
      </c>
      <c r="BL108" s="13">
        <f>0.5*Nobelness!J108/Nobelness!J$2+J108</f>
        <v>9.3749999999999889E-2</v>
      </c>
      <c r="BM108" s="13">
        <f>0.5*Nobelness!K108/Nobelness!K$2+K108</f>
        <v>9.3749999999999847E-2</v>
      </c>
      <c r="BN108" s="13">
        <f>0.5*Nobelness!L108/Nobelness!L$2+L108</f>
        <v>9.3750000000000069E-2</v>
      </c>
      <c r="BO108" s="13">
        <f>0.5*Nobelness!M108/Nobelness!M$2+M108</f>
        <v>9.3750000000000014E-2</v>
      </c>
      <c r="BP108" s="13">
        <f>0.5*Nobelness!N108/Nobelness!N$2+N108</f>
        <v>9.375E-2</v>
      </c>
      <c r="BQ108" s="13">
        <f>0.5*Nobelness!O108/Nobelness!O$2+O108</f>
        <v>9.3750000000000125E-2</v>
      </c>
      <c r="BR108" s="13">
        <f>0.5*Nobelness!P108/Nobelness!P$2+P108</f>
        <v>9.3750000000000097E-2</v>
      </c>
      <c r="BS108" s="13">
        <f>0.5*Nobelness!Q108/Nobelness!Q$2+Q108</f>
        <v>9.3749999999999861E-2</v>
      </c>
      <c r="BT108" s="13">
        <f>0.5*Nobelness!R108/Nobelness!R$2+R108</f>
        <v>9.3750000000000014E-2</v>
      </c>
      <c r="BU108" s="13">
        <f>0.5*Nobelness!S108/Nobelness!S$2+S108</f>
        <v>9.374999999999982E-2</v>
      </c>
      <c r="BV108" s="13">
        <f>0.5*Nobelness!T108/Nobelness!T$2+T108</f>
        <v>9.375000000000025E-2</v>
      </c>
      <c r="BW108" s="13">
        <f>0.5*Nobelness!U108/Nobelness!U$2+U108</f>
        <v>9.3750000000000153E-2</v>
      </c>
      <c r="BX108" s="13">
        <f>0.5*Nobelness!V108/Nobelness!V$2+V108</f>
        <v>9.3750000000000264E-2</v>
      </c>
      <c r="BY108" s="13">
        <f>0.5*Nobelness!W108/Nobelness!W$2+W108</f>
        <v>9.3749999999999833E-2</v>
      </c>
      <c r="BZ108" s="13">
        <f>0.5*Nobelness!X108/Nobelness!X$2+X108</f>
        <v>9.3750000000000167E-2</v>
      </c>
      <c r="CA108" s="13">
        <f>0.5*Nobelness!Y108/Nobelness!Y$2+Y108</f>
        <v>9.3750000000000347E-2</v>
      </c>
      <c r="CB108" s="13">
        <f>0.5*Nobelness!Z108/Nobelness!Z$2+Z108</f>
        <v>9.3749999999999709E-2</v>
      </c>
      <c r="CC108" s="13">
        <f>0.5*Nobelness!AA108/Nobelness!AA$2+AA108</f>
        <v>9.3749999999999875E-2</v>
      </c>
      <c r="CD108" s="13">
        <f>0.5*Nobelness!AB108/Nobelness!AB$2+AB108</f>
        <v>9.3749999999999806E-2</v>
      </c>
      <c r="CE108" s="13">
        <f>0.5*Nobelness!AC108/Nobelness!AC$2+AC108</f>
        <v>9.3750000000000222E-2</v>
      </c>
      <c r="CF108" s="13">
        <f>0.5*Nobelness!AD108/Nobelness!AD$2+AD108</f>
        <v>9.375E-2</v>
      </c>
      <c r="CG108" s="13">
        <f>0.5*Nobelness!AE108/Nobelness!AE$2+AE108</f>
        <v>9.374999999999975E-2</v>
      </c>
      <c r="CH108" s="13">
        <f>0.5*Nobelness!AF108/Nobelness!AF$2+AF108</f>
        <v>9.3749999999999917E-2</v>
      </c>
      <c r="CI108" s="13">
        <f>0.5*Nobelness!AG108/Nobelness!AG$2+AG108</f>
        <v>9.7222222222222376E-2</v>
      </c>
      <c r="CJ108" s="13">
        <f>0.5*Nobelness!AH108/Nobelness!AH$2+AH108</f>
        <v>9.7222222222221877E-2</v>
      </c>
      <c r="CK108" s="13">
        <f>0.5*Nobelness!AI108/Nobelness!AI$2+AI108</f>
        <v>9.7222222222222279E-2</v>
      </c>
      <c r="CL108" s="13">
        <f>0.5*Nobelness!AJ108/Nobelness!AJ$2+AJ108</f>
        <v>9.7222222222222335E-2</v>
      </c>
      <c r="CM108" s="13">
        <f>0.5*Nobelness!AK108/Nobelness!AK$2+AK108</f>
        <v>9.7222222222222252E-2</v>
      </c>
      <c r="CN108" s="13">
        <f>0.5*Nobelness!AL108/Nobelness!AL$2+AL108</f>
        <v>9.7222222222222113E-2</v>
      </c>
      <c r="CO108" s="13">
        <f>0.5*Nobelness!AM108/Nobelness!AM$2+AM108</f>
        <v>9.722222222222221E-2</v>
      </c>
      <c r="CP108" s="13">
        <f>0.5*Nobelness!AN108/Nobelness!AN$2+AN108</f>
        <v>7.8125000000000042E-2</v>
      </c>
      <c r="CQ108" s="13">
        <f>0.5*Nobelness!AO108/Nobelness!AO$2+AO108</f>
        <v>7.8125000000000042E-2</v>
      </c>
      <c r="CR108" s="13">
        <f>0.5*Nobelness!AP108/Nobelness!AP$2+AP108</f>
        <v>7.8125000000000069E-2</v>
      </c>
      <c r="CS108" s="13">
        <f>0.5*Nobelness!AQ108/Nobelness!AQ$2+AQ108</f>
        <v>7.8125000000000028E-2</v>
      </c>
      <c r="CT108" s="13">
        <f>0.5*Nobelness!AR108/Nobelness!AR$2+AR108</f>
        <v>7.0000000000000104E-2</v>
      </c>
      <c r="CU108" s="13">
        <f>0.5*Nobelness!AS108/Nobelness!AS$2+AS108</f>
        <v>7.000000000000009E-2</v>
      </c>
      <c r="CV108" s="13">
        <f>0.5*Nobelness!AT108/Nobelness!AT$2+AT108</f>
        <v>6.5972222222222238E-2</v>
      </c>
      <c r="CW108" s="13">
        <f>0.5*Nobelness!AU108/Nobelness!AU$2+AU108</f>
        <v>6.597222222222221E-2</v>
      </c>
      <c r="CX108" s="13">
        <f>0.5*Nobelness!AV108/Nobelness!AV$2+AV108</f>
        <v>6.5972222222222279E-2</v>
      </c>
      <c r="CY108" s="13">
        <f>0.5*Nobelness!AW108/Nobelness!AW$2+AW108</f>
        <v>6.597222222222221E-2</v>
      </c>
      <c r="CZ108" s="13">
        <f>0.5*Nobelness!AX108/Nobelness!AX$2+AX108</f>
        <v>6.5972222222222238E-2</v>
      </c>
      <c r="DA108" s="13">
        <f>0.5*Nobelness!AY108/Nobelness!AY$2+AY108</f>
        <v>6.5972222222222307E-2</v>
      </c>
      <c r="DB108" s="13">
        <f>0.5*Nobelness!AZ108/Nobelness!AZ$2+AZ108</f>
        <v>6.597222222222214E-2</v>
      </c>
      <c r="DC108" s="13">
        <f>0.5*Nobelness!BA108/Nobelness!BA$2+BA108</f>
        <v>6.5972222222222168E-2</v>
      </c>
      <c r="DD108" s="13">
        <f>0.5*Nobelness!BB108/Nobelness!BB$2+BB108</f>
        <v>6.5972222222222418E-2</v>
      </c>
    </row>
    <row r="109" spans="1:108" x14ac:dyDescent="0.3">
      <c r="A109" t="s">
        <v>388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 s="13">
        <f>0.5*Nobelness!B109/Nobelness!B$2+B109</f>
        <v>0</v>
      </c>
      <c r="BE109" s="13">
        <f>0.5*Nobelness!C109/Nobelness!C$2+C109</f>
        <v>0</v>
      </c>
      <c r="BF109" s="13">
        <f>0.5*Nobelness!D109/Nobelness!D$2+D109</f>
        <v>0</v>
      </c>
      <c r="BG109" s="13">
        <f>0.5*Nobelness!E109/Nobelness!E$2+E109</f>
        <v>0</v>
      </c>
      <c r="BH109" s="13">
        <f>0.5*Nobelness!F109/Nobelness!F$2+F109</f>
        <v>0</v>
      </c>
      <c r="BI109" s="13">
        <f>0.5*Nobelness!G109/Nobelness!G$2+G109</f>
        <v>0</v>
      </c>
      <c r="BJ109" s="13">
        <f>0.5*Nobelness!H109/Nobelness!H$2+H109</f>
        <v>0.12500000000000019</v>
      </c>
      <c r="BK109" s="13">
        <f>0.5*Nobelness!I109/Nobelness!I$2+I109</f>
        <v>0.12499999999999976</v>
      </c>
      <c r="BL109" s="13">
        <f>0.5*Nobelness!J109/Nobelness!J$2+J109</f>
        <v>0.12499999999999983</v>
      </c>
      <c r="BM109" s="13">
        <f>0.5*Nobelness!K109/Nobelness!K$2+K109</f>
        <v>0.12499999999999981</v>
      </c>
      <c r="BN109" s="13">
        <f>0.5*Nobelness!L109/Nobelness!L$2+L109</f>
        <v>0.12499999999999976</v>
      </c>
      <c r="BO109" s="13">
        <f>0.5*Nobelness!M109/Nobelness!M$2+M109</f>
        <v>0.12499999999999972</v>
      </c>
      <c r="BP109" s="13">
        <f>0.5*Nobelness!N109/Nobelness!N$2+N109</f>
        <v>0.125</v>
      </c>
      <c r="BQ109" s="13">
        <f>0.5*Nobelness!O109/Nobelness!O$2+O109</f>
        <v>0.12500000000000008</v>
      </c>
      <c r="BR109" s="13">
        <f>0.5*Nobelness!P109/Nobelness!P$2+P109</f>
        <v>0.12500000000000022</v>
      </c>
      <c r="BS109" s="13">
        <f>0.5*Nobelness!Q109/Nobelness!Q$2+Q109</f>
        <v>0.12499999999999993</v>
      </c>
      <c r="BT109" s="13">
        <f>0.5*Nobelness!R109/Nobelness!R$2+R109</f>
        <v>0.125</v>
      </c>
      <c r="BU109" s="13">
        <f>0.5*Nobelness!S109/Nobelness!S$2+S109</f>
        <v>0.12499999999999989</v>
      </c>
      <c r="BV109" s="13">
        <f>0.5*Nobelness!T109/Nobelness!T$2+T109</f>
        <v>0.12500000000000033</v>
      </c>
      <c r="BW109" s="13">
        <f>0.5*Nobelness!U109/Nobelness!U$2+U109</f>
        <v>0.12500000000000014</v>
      </c>
      <c r="BX109" s="13">
        <f>0.5*Nobelness!V109/Nobelness!V$2+V109</f>
        <v>0.12500000000000028</v>
      </c>
      <c r="BY109" s="13">
        <f>0.5*Nobelness!W109/Nobelness!W$2+W109</f>
        <v>0.12499999999999968</v>
      </c>
      <c r="BZ109" s="13">
        <f>0.5*Nobelness!X109/Nobelness!X$2+X109</f>
        <v>0.125</v>
      </c>
      <c r="CA109" s="13">
        <f>0.5*Nobelness!Y109/Nobelness!Y$2+Y109</f>
        <v>0.12500000000000036</v>
      </c>
      <c r="CB109" s="13">
        <f>0.5*Nobelness!Z109/Nobelness!Z$2+Z109</f>
        <v>0.1249999999999996</v>
      </c>
      <c r="CC109" s="13">
        <f>0.5*Nobelness!AA109/Nobelness!AA$2+AA109</f>
        <v>0.125</v>
      </c>
      <c r="CD109" s="13">
        <f>0.5*Nobelness!AB109/Nobelness!AB$2+AB109</f>
        <v>0.12500000000000025</v>
      </c>
      <c r="CE109" s="13">
        <f>0.5*Nobelness!AC109/Nobelness!AC$2+AC109</f>
        <v>0.12499999999999972</v>
      </c>
      <c r="CF109" s="13">
        <f>0.5*Nobelness!AD109/Nobelness!AD$2+AD109</f>
        <v>0.125</v>
      </c>
      <c r="CG109" s="13">
        <f>0.5*Nobelness!AE109/Nobelness!AE$2+AE109</f>
        <v>0.12499999999999965</v>
      </c>
      <c r="CH109" s="13">
        <f>0.5*Nobelness!AF109/Nobelness!AF$2+AF109</f>
        <v>0.12499999999999967</v>
      </c>
      <c r="CI109" s="13">
        <f>0.5*Nobelness!AG109/Nobelness!AG$2+AG109</f>
        <v>0.19444444444444475</v>
      </c>
      <c r="CJ109" s="13">
        <f>0.5*Nobelness!AH109/Nobelness!AH$2+AH109</f>
        <v>0.19444444444444464</v>
      </c>
      <c r="CK109" s="13">
        <f>0.5*Nobelness!AI109/Nobelness!AI$2+AI109</f>
        <v>0.19444444444444456</v>
      </c>
      <c r="CL109" s="13">
        <f>0.5*Nobelness!AJ109/Nobelness!AJ$2+AJ109</f>
        <v>0.19444444444444425</v>
      </c>
      <c r="CM109" s="13">
        <f>0.5*Nobelness!AK109/Nobelness!AK$2+AK109</f>
        <v>0.19444444444444495</v>
      </c>
      <c r="CN109" s="13">
        <f>0.5*Nobelness!AL109/Nobelness!AL$2+AL109</f>
        <v>0.19444444444444423</v>
      </c>
      <c r="CO109" s="13">
        <f>0.5*Nobelness!AM109/Nobelness!AM$2+AM109</f>
        <v>0.19444444444444464</v>
      </c>
      <c r="CP109" s="13">
        <f>0.5*Nobelness!AN109/Nobelness!AN$2+AN109</f>
        <v>0.23437499999999986</v>
      </c>
      <c r="CQ109" s="13">
        <f>0.5*Nobelness!AO109/Nobelness!AO$2+AO109</f>
        <v>0.23437499999999944</v>
      </c>
      <c r="CR109" s="13">
        <f>0.5*Nobelness!AP109/Nobelness!AP$2+AP109</f>
        <v>0.23437499999999961</v>
      </c>
      <c r="CS109" s="13">
        <f>0.5*Nobelness!AQ109/Nobelness!AQ$2+AQ109</f>
        <v>0.23437500000000019</v>
      </c>
      <c r="CT109" s="13">
        <f>0.5*Nobelness!AR109/Nobelness!AR$2+AR109</f>
        <v>0.21000000000000019</v>
      </c>
      <c r="CU109" s="13">
        <f>0.5*Nobelness!AS109/Nobelness!AS$2+AS109</f>
        <v>0.21000000000000038</v>
      </c>
      <c r="CV109" s="13">
        <f>0.5*Nobelness!AT109/Nobelness!AT$2+AT109</f>
        <v>0.19791666666666682</v>
      </c>
      <c r="CW109" s="13">
        <f>0.5*Nobelness!AU109/Nobelness!AU$2+AU109</f>
        <v>0.19791666666666621</v>
      </c>
      <c r="CX109" s="13">
        <f>0.5*Nobelness!AV109/Nobelness!AV$2+AV109</f>
        <v>0.19791666666666607</v>
      </c>
      <c r="CY109" s="13">
        <f>0.5*Nobelness!AW109/Nobelness!AW$2+AW109</f>
        <v>0.19791666666666663</v>
      </c>
      <c r="CZ109" s="13">
        <f>0.5*Nobelness!AX109/Nobelness!AX$2+AX109</f>
        <v>0.19791666666666638</v>
      </c>
      <c r="DA109" s="13">
        <f>0.5*Nobelness!AY109/Nobelness!AY$2+AY109</f>
        <v>0.19791666666666691</v>
      </c>
      <c r="DB109" s="13">
        <f>0.5*Nobelness!AZ109/Nobelness!AZ$2+AZ109</f>
        <v>0.19791666666666716</v>
      </c>
      <c r="DC109" s="13">
        <f>0.5*Nobelness!BA109/Nobelness!BA$2+BA109</f>
        <v>0.19791666666666557</v>
      </c>
      <c r="DD109" s="13">
        <f>0.5*Nobelness!BB109/Nobelness!BB$2+BB109</f>
        <v>0.19791666666666705</v>
      </c>
    </row>
    <row r="110" spans="1:108" x14ac:dyDescent="0.3">
      <c r="A110" t="s">
        <v>389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D110" s="13">
        <f>0.5*Nobelness!B110/Nobelness!B$2+B110</f>
        <v>0</v>
      </c>
      <c r="BE110" s="13">
        <f>0.5*Nobelness!C110/Nobelness!C$2+C110</f>
        <v>0</v>
      </c>
      <c r="BF110" s="13">
        <f>0.5*Nobelness!D110/Nobelness!D$2+D110</f>
        <v>0</v>
      </c>
      <c r="BG110" s="13">
        <f>0.5*Nobelness!E110/Nobelness!E$2+E110</f>
        <v>0</v>
      </c>
      <c r="BH110" s="13">
        <f>0.5*Nobelness!F110/Nobelness!F$2+F110</f>
        <v>0</v>
      </c>
      <c r="BI110" s="13">
        <f>0.5*Nobelness!G110/Nobelness!G$2+G110</f>
        <v>0</v>
      </c>
      <c r="BJ110" s="13">
        <f>0.5*Nobelness!H110/Nobelness!H$2+H110</f>
        <v>0.12500000000000019</v>
      </c>
      <c r="BK110" s="13">
        <f>0.5*Nobelness!I110/Nobelness!I$2+I110</f>
        <v>0.12499999999999976</v>
      </c>
      <c r="BL110" s="13">
        <f>0.5*Nobelness!J110/Nobelness!J$2+J110</f>
        <v>0.12499999999999983</v>
      </c>
      <c r="BM110" s="13">
        <f>0.5*Nobelness!K110/Nobelness!K$2+K110</f>
        <v>0.12499999999999981</v>
      </c>
      <c r="BN110" s="13">
        <f>0.5*Nobelness!L110/Nobelness!L$2+L110</f>
        <v>0.12499999999999976</v>
      </c>
      <c r="BO110" s="13">
        <f>0.5*Nobelness!M110/Nobelness!M$2+M110</f>
        <v>0.12499999999999972</v>
      </c>
      <c r="BP110" s="13">
        <f>0.5*Nobelness!N110/Nobelness!N$2+N110</f>
        <v>0.125</v>
      </c>
      <c r="BQ110" s="13">
        <f>0.5*Nobelness!O110/Nobelness!O$2+O110</f>
        <v>0.12500000000000008</v>
      </c>
      <c r="BR110" s="13">
        <f>0.5*Nobelness!P110/Nobelness!P$2+P110</f>
        <v>0.12500000000000022</v>
      </c>
      <c r="BS110" s="13">
        <f>0.5*Nobelness!Q110/Nobelness!Q$2+Q110</f>
        <v>0.12499999999999993</v>
      </c>
      <c r="BT110" s="13">
        <f>0.5*Nobelness!R110/Nobelness!R$2+R110</f>
        <v>0.125</v>
      </c>
      <c r="BU110" s="13">
        <f>0.5*Nobelness!S110/Nobelness!S$2+S110</f>
        <v>0.12499999999999989</v>
      </c>
      <c r="BV110" s="13">
        <f>0.5*Nobelness!T110/Nobelness!T$2+T110</f>
        <v>0.12500000000000033</v>
      </c>
      <c r="BW110" s="13">
        <f>0.5*Nobelness!U110/Nobelness!U$2+U110</f>
        <v>0.12500000000000014</v>
      </c>
      <c r="BX110" s="13">
        <f>0.5*Nobelness!V110/Nobelness!V$2+V110</f>
        <v>0.12500000000000028</v>
      </c>
      <c r="BY110" s="13">
        <f>0.5*Nobelness!W110/Nobelness!W$2+W110</f>
        <v>0.12499999999999968</v>
      </c>
      <c r="BZ110" s="13">
        <f>0.5*Nobelness!X110/Nobelness!X$2+X110</f>
        <v>0.125</v>
      </c>
      <c r="CA110" s="13">
        <f>0.5*Nobelness!Y110/Nobelness!Y$2+Y110</f>
        <v>0.12500000000000036</v>
      </c>
      <c r="CB110" s="13">
        <f>0.5*Nobelness!Z110/Nobelness!Z$2+Z110</f>
        <v>0.1249999999999996</v>
      </c>
      <c r="CC110" s="13">
        <f>0.5*Nobelness!AA110/Nobelness!AA$2+AA110</f>
        <v>0.125</v>
      </c>
      <c r="CD110" s="13">
        <f>0.5*Nobelness!AB110/Nobelness!AB$2+AB110</f>
        <v>0.12500000000000025</v>
      </c>
      <c r="CE110" s="13">
        <f>0.5*Nobelness!AC110/Nobelness!AC$2+AC110</f>
        <v>0.12499999999999972</v>
      </c>
      <c r="CF110" s="13">
        <f>0.5*Nobelness!AD110/Nobelness!AD$2+AD110</f>
        <v>0.125</v>
      </c>
      <c r="CG110" s="13">
        <f>0.5*Nobelness!AE110/Nobelness!AE$2+AE110</f>
        <v>0.12499999999999965</v>
      </c>
      <c r="CH110" s="13">
        <f>0.5*Nobelness!AF110/Nobelness!AF$2+AF110</f>
        <v>0.12499999999999967</v>
      </c>
      <c r="CI110" s="13">
        <f>0.5*Nobelness!AG110/Nobelness!AG$2+AG110</f>
        <v>0.19444444444444475</v>
      </c>
      <c r="CJ110" s="13">
        <f>0.5*Nobelness!AH110/Nobelness!AH$2+AH110</f>
        <v>0.19444444444444464</v>
      </c>
      <c r="CK110" s="13">
        <f>0.5*Nobelness!AI110/Nobelness!AI$2+AI110</f>
        <v>0.19444444444444456</v>
      </c>
      <c r="CL110" s="13">
        <f>0.5*Nobelness!AJ110/Nobelness!AJ$2+AJ110</f>
        <v>0.19444444444444425</v>
      </c>
      <c r="CM110" s="13">
        <f>0.5*Nobelness!AK110/Nobelness!AK$2+AK110</f>
        <v>0.19444444444444495</v>
      </c>
      <c r="CN110" s="13">
        <f>0.5*Nobelness!AL110/Nobelness!AL$2+AL110</f>
        <v>0.19444444444444423</v>
      </c>
      <c r="CO110" s="13">
        <f>0.5*Nobelness!AM110/Nobelness!AM$2+AM110</f>
        <v>0.19444444444444464</v>
      </c>
      <c r="CP110" s="13">
        <f>0.5*Nobelness!AN110/Nobelness!AN$2+AN110</f>
        <v>0.23437499999999986</v>
      </c>
      <c r="CQ110" s="13">
        <f>0.5*Nobelness!AO110/Nobelness!AO$2+AO110</f>
        <v>0.23437499999999944</v>
      </c>
      <c r="CR110" s="13">
        <f>0.5*Nobelness!AP110/Nobelness!AP$2+AP110</f>
        <v>0.23437499999999961</v>
      </c>
      <c r="CS110" s="13">
        <f>0.5*Nobelness!AQ110/Nobelness!AQ$2+AQ110</f>
        <v>0.23437500000000019</v>
      </c>
      <c r="CT110" s="13">
        <f>0.5*Nobelness!AR110/Nobelness!AR$2+AR110</f>
        <v>0.21000000000000019</v>
      </c>
      <c r="CU110" s="13">
        <f>0.5*Nobelness!AS110/Nobelness!AS$2+AS110</f>
        <v>0.21000000000000038</v>
      </c>
      <c r="CV110" s="13">
        <f>0.5*Nobelness!AT110/Nobelness!AT$2+AT110</f>
        <v>0.19791666666666682</v>
      </c>
      <c r="CW110" s="13">
        <f>0.5*Nobelness!AU110/Nobelness!AU$2+AU110</f>
        <v>0.19791666666666621</v>
      </c>
      <c r="CX110" s="13">
        <f>0.5*Nobelness!AV110/Nobelness!AV$2+AV110</f>
        <v>0.19791666666666607</v>
      </c>
      <c r="CY110" s="13">
        <f>0.5*Nobelness!AW110/Nobelness!AW$2+AW110</f>
        <v>0.19791666666666663</v>
      </c>
      <c r="CZ110" s="13">
        <f>0.5*Nobelness!AX110/Nobelness!AX$2+AX110</f>
        <v>0.19791666666666638</v>
      </c>
      <c r="DA110" s="13">
        <f>0.5*Nobelness!AY110/Nobelness!AY$2+AY110</f>
        <v>0.19791666666666691</v>
      </c>
      <c r="DB110" s="13">
        <f>0.5*Nobelness!AZ110/Nobelness!AZ$2+AZ110</f>
        <v>0.19791666666666716</v>
      </c>
      <c r="DC110" s="13">
        <f>0.5*Nobelness!BA110/Nobelness!BA$2+BA110</f>
        <v>0.19791666666666557</v>
      </c>
      <c r="DD110" s="13">
        <f>0.5*Nobelness!BB110/Nobelness!BB$2+BB110</f>
        <v>0.19791666666666705</v>
      </c>
    </row>
    <row r="111" spans="1:108" x14ac:dyDescent="0.3">
      <c r="A111" t="s">
        <v>390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D111" s="13">
        <f>0.5*Nobelness!B111/Nobelness!B$2+B111</f>
        <v>0</v>
      </c>
      <c r="BE111" s="13">
        <f>0.5*Nobelness!C111/Nobelness!C$2+C111</f>
        <v>0</v>
      </c>
      <c r="BF111" s="13">
        <f>0.5*Nobelness!D111/Nobelness!D$2+D111</f>
        <v>0</v>
      </c>
      <c r="BG111" s="13">
        <f>0.5*Nobelness!E111/Nobelness!E$2+E111</f>
        <v>0</v>
      </c>
      <c r="BH111" s="13">
        <f>0.5*Nobelness!F111/Nobelness!F$2+F111</f>
        <v>0</v>
      </c>
      <c r="BI111" s="13">
        <f>0.5*Nobelness!G111/Nobelness!G$2+G111</f>
        <v>0</v>
      </c>
      <c r="BJ111" s="13">
        <f>0.5*Nobelness!H111/Nobelness!H$2+H111</f>
        <v>9.3750000000000236E-2</v>
      </c>
      <c r="BK111" s="13">
        <f>0.5*Nobelness!I111/Nobelness!I$2+I111</f>
        <v>9.3749999999999833E-2</v>
      </c>
      <c r="BL111" s="13">
        <f>0.5*Nobelness!J111/Nobelness!J$2+J111</f>
        <v>9.3749999999999889E-2</v>
      </c>
      <c r="BM111" s="13">
        <f>0.5*Nobelness!K111/Nobelness!K$2+K111</f>
        <v>9.3749999999999847E-2</v>
      </c>
      <c r="BN111" s="13">
        <f>0.5*Nobelness!L111/Nobelness!L$2+L111</f>
        <v>9.3750000000000069E-2</v>
      </c>
      <c r="BO111" s="13">
        <f>0.5*Nobelness!M111/Nobelness!M$2+M111</f>
        <v>9.3750000000000014E-2</v>
      </c>
      <c r="BP111" s="13">
        <f>0.5*Nobelness!N111/Nobelness!N$2+N111</f>
        <v>9.375E-2</v>
      </c>
      <c r="BQ111" s="13">
        <f>0.5*Nobelness!O111/Nobelness!O$2+O111</f>
        <v>9.3750000000000125E-2</v>
      </c>
      <c r="BR111" s="13">
        <f>0.5*Nobelness!P111/Nobelness!P$2+P111</f>
        <v>9.3750000000000097E-2</v>
      </c>
      <c r="BS111" s="13">
        <f>0.5*Nobelness!Q111/Nobelness!Q$2+Q111</f>
        <v>9.3749999999999861E-2</v>
      </c>
      <c r="BT111" s="13">
        <f>0.5*Nobelness!R111/Nobelness!R$2+R111</f>
        <v>9.3750000000000014E-2</v>
      </c>
      <c r="BU111" s="13">
        <f>0.5*Nobelness!S111/Nobelness!S$2+S111</f>
        <v>9.374999999999982E-2</v>
      </c>
      <c r="BV111" s="13">
        <f>0.5*Nobelness!T111/Nobelness!T$2+T111</f>
        <v>9.375000000000025E-2</v>
      </c>
      <c r="BW111" s="13">
        <f>0.5*Nobelness!U111/Nobelness!U$2+U111</f>
        <v>9.3750000000000153E-2</v>
      </c>
      <c r="BX111" s="13">
        <f>0.5*Nobelness!V111/Nobelness!V$2+V111</f>
        <v>9.3750000000000264E-2</v>
      </c>
      <c r="BY111" s="13">
        <f>0.5*Nobelness!W111/Nobelness!W$2+W111</f>
        <v>9.3749999999999833E-2</v>
      </c>
      <c r="BZ111" s="13">
        <f>0.5*Nobelness!X111/Nobelness!X$2+X111</f>
        <v>9.3750000000000167E-2</v>
      </c>
      <c r="CA111" s="13">
        <f>0.5*Nobelness!Y111/Nobelness!Y$2+Y111</f>
        <v>9.3750000000000347E-2</v>
      </c>
      <c r="CB111" s="13">
        <f>0.5*Nobelness!Z111/Nobelness!Z$2+Z111</f>
        <v>9.3749999999999709E-2</v>
      </c>
      <c r="CC111" s="13">
        <f>0.5*Nobelness!AA111/Nobelness!AA$2+AA111</f>
        <v>9.3749999999999875E-2</v>
      </c>
      <c r="CD111" s="13">
        <f>0.5*Nobelness!AB111/Nobelness!AB$2+AB111</f>
        <v>9.3749999999999806E-2</v>
      </c>
      <c r="CE111" s="13">
        <f>0.5*Nobelness!AC111/Nobelness!AC$2+AC111</f>
        <v>9.3750000000000222E-2</v>
      </c>
      <c r="CF111" s="13">
        <f>0.5*Nobelness!AD111/Nobelness!AD$2+AD111</f>
        <v>9.375E-2</v>
      </c>
      <c r="CG111" s="13">
        <f>0.5*Nobelness!AE111/Nobelness!AE$2+AE111</f>
        <v>9.374999999999975E-2</v>
      </c>
      <c r="CH111" s="13">
        <f>0.5*Nobelness!AF111/Nobelness!AF$2+AF111</f>
        <v>9.3749999999999917E-2</v>
      </c>
      <c r="CI111" s="13">
        <f>0.5*Nobelness!AG111/Nobelness!AG$2+AG111</f>
        <v>0.15555555555555561</v>
      </c>
      <c r="CJ111" s="13">
        <f>0.5*Nobelness!AH111/Nobelness!AH$2+AH111</f>
        <v>0.15555555555555553</v>
      </c>
      <c r="CK111" s="13">
        <f>0.5*Nobelness!AI111/Nobelness!AI$2+AI111</f>
        <v>0.15555555555555567</v>
      </c>
      <c r="CL111" s="13">
        <f>0.5*Nobelness!AJ111/Nobelness!AJ$2+AJ111</f>
        <v>0.15555555555555539</v>
      </c>
      <c r="CM111" s="13">
        <f>0.5*Nobelness!AK111/Nobelness!AK$2+AK111</f>
        <v>0.15555555555555528</v>
      </c>
      <c r="CN111" s="13">
        <f>0.5*Nobelness!AL111/Nobelness!AL$2+AL111</f>
        <v>0.15555555555555514</v>
      </c>
      <c r="CO111" s="13">
        <f>0.5*Nobelness!AM111/Nobelness!AM$2+AM111</f>
        <v>0.15555555555555572</v>
      </c>
      <c r="CP111" s="13">
        <f>0.5*Nobelness!AN111/Nobelness!AN$2+AN111</f>
        <v>0.18750000000000058</v>
      </c>
      <c r="CQ111" s="13">
        <f>0.5*Nobelness!AO111/Nobelness!AO$2+AO111</f>
        <v>0.18749999999999956</v>
      </c>
      <c r="CR111" s="13">
        <f>0.5*Nobelness!AP111/Nobelness!AP$2+AP111</f>
        <v>0.18749999999999967</v>
      </c>
      <c r="CS111" s="13">
        <f>0.5*Nobelness!AQ111/Nobelness!AQ$2+AQ111</f>
        <v>0.18750000000000017</v>
      </c>
      <c r="CT111" s="13">
        <f>0.5*Nobelness!AR111/Nobelness!AR$2+AR111</f>
        <v>0.16800000000000015</v>
      </c>
      <c r="CU111" s="13">
        <f>0.5*Nobelness!AS111/Nobelness!AS$2+AS111</f>
        <v>0.16800000000000059</v>
      </c>
      <c r="CV111" s="13">
        <f>0.5*Nobelness!AT111/Nobelness!AT$2+AT111</f>
        <v>0.15833333333333405</v>
      </c>
      <c r="CW111" s="13">
        <f>0.5*Nobelness!AU111/Nobelness!AU$2+AU111</f>
        <v>0.15833333333333266</v>
      </c>
      <c r="CX111" s="13">
        <f>0.5*Nobelness!AV111/Nobelness!AV$2+AV111</f>
        <v>0.15833333333333377</v>
      </c>
      <c r="CY111" s="13">
        <f>0.5*Nobelness!AW111/Nobelness!AW$2+AW111</f>
        <v>0.15833333333333266</v>
      </c>
      <c r="CZ111" s="13">
        <f>0.5*Nobelness!AX111/Nobelness!AX$2+AX111</f>
        <v>0.15833333333333344</v>
      </c>
      <c r="DA111" s="13">
        <f>0.5*Nobelness!AY111/Nobelness!AY$2+AY111</f>
        <v>0.15833333333333352</v>
      </c>
      <c r="DB111" s="13">
        <f>0.5*Nobelness!AZ111/Nobelness!AZ$2+AZ111</f>
        <v>0.15833333333333319</v>
      </c>
      <c r="DC111" s="13">
        <f>0.5*Nobelness!BA111/Nobelness!BA$2+BA111</f>
        <v>0.15833333333333302</v>
      </c>
      <c r="DD111" s="13">
        <f>0.5*Nobelness!BB111/Nobelness!BB$2+BB111</f>
        <v>0.15833333333333363</v>
      </c>
    </row>
    <row r="112" spans="1:108" x14ac:dyDescent="0.3">
      <c r="A112" t="s">
        <v>391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D112" s="13">
        <f>0.5*Nobelness!B112/Nobelness!B$2+B112</f>
        <v>0</v>
      </c>
      <c r="BE112" s="13">
        <f>0.5*Nobelness!C112/Nobelness!C$2+C112</f>
        <v>0</v>
      </c>
      <c r="BF112" s="13">
        <f>0.5*Nobelness!D112/Nobelness!D$2+D112</f>
        <v>0</v>
      </c>
      <c r="BG112" s="13">
        <f>0.5*Nobelness!E112/Nobelness!E$2+E112</f>
        <v>0</v>
      </c>
      <c r="BH112" s="13">
        <f>0.5*Nobelness!F112/Nobelness!F$2+F112</f>
        <v>0</v>
      </c>
      <c r="BI112" s="13">
        <f>0.5*Nobelness!G112/Nobelness!G$2+G112</f>
        <v>0</v>
      </c>
      <c r="BJ112" s="13">
        <f>0.5*Nobelness!H112/Nobelness!H$2+H112</f>
        <v>9.3750000000000236E-2</v>
      </c>
      <c r="BK112" s="13">
        <f>0.5*Nobelness!I112/Nobelness!I$2+I112</f>
        <v>9.3749999999999833E-2</v>
      </c>
      <c r="BL112" s="13">
        <f>0.5*Nobelness!J112/Nobelness!J$2+J112</f>
        <v>0.21428571428571438</v>
      </c>
      <c r="BM112" s="13">
        <f>0.5*Nobelness!K112/Nobelness!K$2+K112</f>
        <v>0.21428571428571427</v>
      </c>
      <c r="BN112" s="13">
        <f>0.5*Nobelness!L112/Nobelness!L$2+L112</f>
        <v>0.21428571428571472</v>
      </c>
      <c r="BO112" s="13">
        <f>0.5*Nobelness!M112/Nobelness!M$2+M112</f>
        <v>0.21428571428571458</v>
      </c>
      <c r="BP112" s="13">
        <f>0.5*Nobelness!N112/Nobelness!N$2+N112</f>
        <v>0.21428571428571463</v>
      </c>
      <c r="BQ112" s="13">
        <f>0.5*Nobelness!O112/Nobelness!O$2+O112</f>
        <v>0.21428571428571408</v>
      </c>
      <c r="BR112" s="13">
        <f>0.5*Nobelness!P112/Nobelness!P$2+P112</f>
        <v>0.21428571428571472</v>
      </c>
      <c r="BS112" s="13">
        <f>0.5*Nobelness!Q112/Nobelness!Q$2+Q112</f>
        <v>0.33749999999999919</v>
      </c>
      <c r="BT112" s="13">
        <f>0.5*Nobelness!R112/Nobelness!R$2+R112</f>
        <v>0.33749999999999891</v>
      </c>
      <c r="BU112" s="13">
        <f>0.5*Nobelness!S112/Nobelness!S$2+S112</f>
        <v>0.33749999999999986</v>
      </c>
      <c r="BV112" s="13">
        <f>0.5*Nobelness!T112/Nobelness!T$2+T112</f>
        <v>0.33750000000000074</v>
      </c>
      <c r="BW112" s="13">
        <f>0.5*Nobelness!U112/Nobelness!U$2+U112</f>
        <v>0.33750000000000058</v>
      </c>
      <c r="BX112" s="13">
        <f>0.5*Nobelness!V112/Nobelness!V$2+V112</f>
        <v>0.33750000000000002</v>
      </c>
      <c r="BY112" s="13">
        <f>0.5*Nobelness!W112/Nobelness!W$2+W112</f>
        <v>0.33749999999999841</v>
      </c>
      <c r="BZ112" s="13">
        <f>0.5*Nobelness!X112/Nobelness!X$2+X112</f>
        <v>0.3375000000000003</v>
      </c>
      <c r="CA112" s="13">
        <f>0.5*Nobelness!Y112/Nobelness!Y$2+Y112</f>
        <v>0.33750000000000108</v>
      </c>
      <c r="CB112" s="13">
        <f>0.5*Nobelness!Z112/Nobelness!Z$2+Z112</f>
        <v>0.33749999999999941</v>
      </c>
      <c r="CC112" s="13">
        <f>0.5*Nobelness!AA112/Nobelness!AA$2+AA112</f>
        <v>0.3374999999999998</v>
      </c>
      <c r="CD112" s="13">
        <f>0.5*Nobelness!AB112/Nobelness!AB$2+AB112</f>
        <v>0.33750000000000024</v>
      </c>
      <c r="CE112" s="13">
        <f>0.5*Nobelness!AC112/Nobelness!AC$2+AC112</f>
        <v>0.42857142857142844</v>
      </c>
      <c r="CF112" s="13">
        <f>0.5*Nobelness!AD112/Nobelness!AD$2+AD112</f>
        <v>0.4285714285714286</v>
      </c>
      <c r="CG112" s="13">
        <f>0.5*Nobelness!AE112/Nobelness!AE$2+AE112</f>
        <v>0.42857142857142827</v>
      </c>
      <c r="CH112" s="13">
        <f>0.5*Nobelness!AF112/Nobelness!AF$2+AF112</f>
        <v>0.42857142857142838</v>
      </c>
      <c r="CI112" s="13">
        <f>0.5*Nobelness!AG112/Nobelness!AG$2+AG112</f>
        <v>0.4861111111111111</v>
      </c>
      <c r="CJ112" s="13">
        <f>0.5*Nobelness!AH112/Nobelness!AH$2+AH112</f>
        <v>0.48611111111111116</v>
      </c>
      <c r="CK112" s="13">
        <f>0.5*Nobelness!AI112/Nobelness!AI$2+AI112</f>
        <v>0.48611111111111144</v>
      </c>
      <c r="CL112" s="13">
        <f>0.5*Nobelness!AJ112/Nobelness!AJ$2+AJ112</f>
        <v>0.48611111111111172</v>
      </c>
      <c r="CM112" s="13">
        <f>0.5*Nobelness!AK112/Nobelness!AK$2+AK112</f>
        <v>0.48611111111111177</v>
      </c>
      <c r="CN112" s="13">
        <f>0.5*Nobelness!AL112/Nobelness!AL$2+AL112</f>
        <v>0.48611111111111061</v>
      </c>
      <c r="CO112" s="13">
        <f>0.5*Nobelness!AM112/Nobelness!AM$2+AM112</f>
        <v>0.48611111111111038</v>
      </c>
      <c r="CP112" s="13">
        <f>0.5*Nobelness!AN112/Nobelness!AN$2+AN112</f>
        <v>0.45000000000000051</v>
      </c>
      <c r="CQ112" s="13">
        <f>0.5*Nobelness!AO112/Nobelness!AO$2+AO112</f>
        <v>0.44999999999999984</v>
      </c>
      <c r="CR112" s="13">
        <f>0.5*Nobelness!AP112/Nobelness!AP$2+AP112</f>
        <v>0.45000000000000029</v>
      </c>
      <c r="CS112" s="13">
        <f>0.5*Nobelness!AQ112/Nobelness!AQ$2+AQ112</f>
        <v>0.4499999999999999</v>
      </c>
      <c r="CT112" s="13">
        <f>0.5*Nobelness!AR112/Nobelness!AR$2+AR112</f>
        <v>0.40320000000000006</v>
      </c>
      <c r="CU112" s="13">
        <f>0.5*Nobelness!AS112/Nobelness!AS$2+AS112</f>
        <v>0.40320000000000034</v>
      </c>
      <c r="CV112" s="13">
        <f>0.5*Nobelness!AT112/Nobelness!AT$2+AT112</f>
        <v>0.38000000000000028</v>
      </c>
      <c r="CW112" s="13">
        <f>0.5*Nobelness!AU112/Nobelness!AU$2+AU112</f>
        <v>0.38000000000000017</v>
      </c>
      <c r="CX112" s="13">
        <f>0.5*Nobelness!AV112/Nobelness!AV$2+AV112</f>
        <v>0.44588122605363956</v>
      </c>
      <c r="CY112" s="13">
        <f>0.5*Nobelness!AW112/Nobelness!AW$2+AW112</f>
        <v>0.44588122605364011</v>
      </c>
      <c r="CZ112" s="13">
        <f>0.5*Nobelness!AX112/Nobelness!AX$2+AX112</f>
        <v>0.44588122605363983</v>
      </c>
      <c r="DA112" s="13">
        <f>0.5*Nobelness!AY112/Nobelness!AY$2+AY112</f>
        <v>0.44588122605364006</v>
      </c>
      <c r="DB112" s="13">
        <f>0.5*Nobelness!AZ112/Nobelness!AZ$2+AZ112</f>
        <v>0.44588122605363945</v>
      </c>
      <c r="DC112" s="13">
        <f>0.5*Nobelness!BA112/Nobelness!BA$2+BA112</f>
        <v>0.44588122605363922</v>
      </c>
      <c r="DD112" s="13">
        <f>0.5*Nobelness!BB112/Nobelness!BB$2+BB112</f>
        <v>0.48253968253968438</v>
      </c>
    </row>
    <row r="113" spans="1:108" x14ac:dyDescent="0.3">
      <c r="A113" t="s">
        <v>392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D113" s="13">
        <f>0.5*Nobelness!B113/Nobelness!B$2+B113</f>
        <v>0</v>
      </c>
      <c r="BE113" s="13">
        <f>0.5*Nobelness!C113/Nobelness!C$2+C113</f>
        <v>0</v>
      </c>
      <c r="BF113" s="13">
        <f>0.5*Nobelness!D113/Nobelness!D$2+D113</f>
        <v>0</v>
      </c>
      <c r="BG113" s="13">
        <f>0.5*Nobelness!E113/Nobelness!E$2+E113</f>
        <v>0</v>
      </c>
      <c r="BH113" s="13">
        <f>0.5*Nobelness!F113/Nobelness!F$2+F113</f>
        <v>0</v>
      </c>
      <c r="BI113" s="13">
        <f>0.5*Nobelness!G113/Nobelness!G$2+G113</f>
        <v>0</v>
      </c>
      <c r="BJ113" s="13">
        <f>0.5*Nobelness!H113/Nobelness!H$2+H113</f>
        <v>9.3750000000000236E-2</v>
      </c>
      <c r="BK113" s="13">
        <f>0.5*Nobelness!I113/Nobelness!I$2+I113</f>
        <v>9.3749999999999833E-2</v>
      </c>
      <c r="BL113" s="13">
        <f>0.5*Nobelness!J113/Nobelness!J$2+J113</f>
        <v>0.21428571428571438</v>
      </c>
      <c r="BM113" s="13">
        <f>0.5*Nobelness!K113/Nobelness!K$2+K113</f>
        <v>0.21428571428571427</v>
      </c>
      <c r="BN113" s="13">
        <f>0.5*Nobelness!L113/Nobelness!L$2+L113</f>
        <v>0.21428571428571472</v>
      </c>
      <c r="BO113" s="13">
        <f>0.5*Nobelness!M113/Nobelness!M$2+M113</f>
        <v>0.21428571428571458</v>
      </c>
      <c r="BP113" s="13">
        <f>0.5*Nobelness!N113/Nobelness!N$2+N113</f>
        <v>0.21428571428571463</v>
      </c>
      <c r="BQ113" s="13">
        <f>0.5*Nobelness!O113/Nobelness!O$2+O113</f>
        <v>0.21428571428571408</v>
      </c>
      <c r="BR113" s="13">
        <f>0.5*Nobelness!P113/Nobelness!P$2+P113</f>
        <v>0.21428571428571472</v>
      </c>
      <c r="BS113" s="13">
        <f>0.5*Nobelness!Q113/Nobelness!Q$2+Q113</f>
        <v>0.33749999999999919</v>
      </c>
      <c r="BT113" s="13">
        <f>0.5*Nobelness!R113/Nobelness!R$2+R113</f>
        <v>0.33749999999999891</v>
      </c>
      <c r="BU113" s="13">
        <f>0.5*Nobelness!S113/Nobelness!S$2+S113</f>
        <v>0.33749999999999986</v>
      </c>
      <c r="BV113" s="13">
        <f>0.5*Nobelness!T113/Nobelness!T$2+T113</f>
        <v>0.33750000000000074</v>
      </c>
      <c r="BW113" s="13">
        <f>0.5*Nobelness!U113/Nobelness!U$2+U113</f>
        <v>0.33750000000000058</v>
      </c>
      <c r="BX113" s="13">
        <f>0.5*Nobelness!V113/Nobelness!V$2+V113</f>
        <v>0.33750000000000002</v>
      </c>
      <c r="BY113" s="13">
        <f>0.5*Nobelness!W113/Nobelness!W$2+W113</f>
        <v>0.33749999999999841</v>
      </c>
      <c r="BZ113" s="13">
        <f>0.5*Nobelness!X113/Nobelness!X$2+X113</f>
        <v>0.3375000000000003</v>
      </c>
      <c r="CA113" s="13">
        <f>0.5*Nobelness!Y113/Nobelness!Y$2+Y113</f>
        <v>0.33750000000000108</v>
      </c>
      <c r="CB113" s="13">
        <f>0.5*Nobelness!Z113/Nobelness!Z$2+Z113</f>
        <v>0.33749999999999941</v>
      </c>
      <c r="CC113" s="13">
        <f>0.5*Nobelness!AA113/Nobelness!AA$2+AA113</f>
        <v>0.3374999999999998</v>
      </c>
      <c r="CD113" s="13">
        <f>0.5*Nobelness!AB113/Nobelness!AB$2+AB113</f>
        <v>0.33750000000000024</v>
      </c>
      <c r="CE113" s="13">
        <f>0.5*Nobelness!AC113/Nobelness!AC$2+AC113</f>
        <v>0.42857142857142844</v>
      </c>
      <c r="CF113" s="13">
        <f>0.5*Nobelness!AD113/Nobelness!AD$2+AD113</f>
        <v>0.4285714285714286</v>
      </c>
      <c r="CG113" s="13">
        <f>0.5*Nobelness!AE113/Nobelness!AE$2+AE113</f>
        <v>0.42857142857142827</v>
      </c>
      <c r="CH113" s="13">
        <f>0.5*Nobelness!AF113/Nobelness!AF$2+AF113</f>
        <v>0.42857142857142838</v>
      </c>
      <c r="CI113" s="13">
        <f>0.5*Nobelness!AG113/Nobelness!AG$2+AG113</f>
        <v>0.4861111111111111</v>
      </c>
      <c r="CJ113" s="13">
        <f>0.5*Nobelness!AH113/Nobelness!AH$2+AH113</f>
        <v>0.48611111111111116</v>
      </c>
      <c r="CK113" s="13">
        <f>0.5*Nobelness!AI113/Nobelness!AI$2+AI113</f>
        <v>0.48611111111111144</v>
      </c>
      <c r="CL113" s="13">
        <f>0.5*Nobelness!AJ113/Nobelness!AJ$2+AJ113</f>
        <v>0.48611111111111172</v>
      </c>
      <c r="CM113" s="13">
        <f>0.5*Nobelness!AK113/Nobelness!AK$2+AK113</f>
        <v>0.48611111111111177</v>
      </c>
      <c r="CN113" s="13">
        <f>0.5*Nobelness!AL113/Nobelness!AL$2+AL113</f>
        <v>0.48611111111111061</v>
      </c>
      <c r="CO113" s="13">
        <f>0.5*Nobelness!AM113/Nobelness!AM$2+AM113</f>
        <v>0.48611111111111038</v>
      </c>
      <c r="CP113" s="13">
        <f>0.5*Nobelness!AN113/Nobelness!AN$2+AN113</f>
        <v>0.45000000000000051</v>
      </c>
      <c r="CQ113" s="13">
        <f>0.5*Nobelness!AO113/Nobelness!AO$2+AO113</f>
        <v>0.44999999999999984</v>
      </c>
      <c r="CR113" s="13">
        <f>0.5*Nobelness!AP113/Nobelness!AP$2+AP113</f>
        <v>0.45000000000000029</v>
      </c>
      <c r="CS113" s="13">
        <f>0.5*Nobelness!AQ113/Nobelness!AQ$2+AQ113</f>
        <v>0.4499999999999999</v>
      </c>
      <c r="CT113" s="13">
        <f>0.5*Nobelness!AR113/Nobelness!AR$2+AR113</f>
        <v>0.40320000000000006</v>
      </c>
      <c r="CU113" s="13">
        <f>0.5*Nobelness!AS113/Nobelness!AS$2+AS113</f>
        <v>0.40320000000000034</v>
      </c>
      <c r="CV113" s="13">
        <f>0.5*Nobelness!AT113/Nobelness!AT$2+AT113</f>
        <v>0.38000000000000028</v>
      </c>
      <c r="CW113" s="13">
        <f>0.5*Nobelness!AU113/Nobelness!AU$2+AU113</f>
        <v>0.38000000000000017</v>
      </c>
      <c r="CX113" s="13">
        <f>0.5*Nobelness!AV113/Nobelness!AV$2+AV113</f>
        <v>0.44588122605363956</v>
      </c>
      <c r="CY113" s="13">
        <f>0.5*Nobelness!AW113/Nobelness!AW$2+AW113</f>
        <v>0.44588122605364011</v>
      </c>
      <c r="CZ113" s="13">
        <f>0.5*Nobelness!AX113/Nobelness!AX$2+AX113</f>
        <v>0.44588122605363983</v>
      </c>
      <c r="DA113" s="13">
        <f>0.5*Nobelness!AY113/Nobelness!AY$2+AY113</f>
        <v>0.44588122605364006</v>
      </c>
      <c r="DB113" s="13">
        <f>0.5*Nobelness!AZ113/Nobelness!AZ$2+AZ113</f>
        <v>0.44588122605363945</v>
      </c>
      <c r="DC113" s="13">
        <f>0.5*Nobelness!BA113/Nobelness!BA$2+BA113</f>
        <v>0.44588122605363922</v>
      </c>
      <c r="DD113" s="13">
        <f>0.5*Nobelness!BB113/Nobelness!BB$2+BB113</f>
        <v>0.48253968253968438</v>
      </c>
    </row>
    <row r="114" spans="1:108" x14ac:dyDescent="0.3">
      <c r="A114" t="s">
        <v>393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 s="13">
        <f>0.5*Nobelness!B114/Nobelness!B$2+B114</f>
        <v>0</v>
      </c>
      <c r="BE114" s="13">
        <f>0.5*Nobelness!C114/Nobelness!C$2+C114</f>
        <v>0</v>
      </c>
      <c r="BF114" s="13">
        <f>0.5*Nobelness!D114/Nobelness!D$2+D114</f>
        <v>0</v>
      </c>
      <c r="BG114" s="13">
        <f>0.5*Nobelness!E114/Nobelness!E$2+E114</f>
        <v>0</v>
      </c>
      <c r="BH114" s="13">
        <f>0.5*Nobelness!F114/Nobelness!F$2+F114</f>
        <v>0</v>
      </c>
      <c r="BI114" s="13">
        <f>0.5*Nobelness!G114/Nobelness!G$2+G114</f>
        <v>0</v>
      </c>
      <c r="BJ114" s="13">
        <f>0.5*Nobelness!H114/Nobelness!H$2+H114</f>
        <v>9.3750000000000236E-2</v>
      </c>
      <c r="BK114" s="13">
        <f>0.5*Nobelness!I114/Nobelness!I$2+I114</f>
        <v>9.3749999999999833E-2</v>
      </c>
      <c r="BL114" s="13">
        <f>0.5*Nobelness!J114/Nobelness!J$2+J114</f>
        <v>9.3749999999999889E-2</v>
      </c>
      <c r="BM114" s="13">
        <f>0.5*Nobelness!K114/Nobelness!K$2+K114</f>
        <v>9.3749999999999847E-2</v>
      </c>
      <c r="BN114" s="13">
        <f>0.5*Nobelness!L114/Nobelness!L$2+L114</f>
        <v>9.3750000000000069E-2</v>
      </c>
      <c r="BO114" s="13">
        <f>0.5*Nobelness!M114/Nobelness!M$2+M114</f>
        <v>9.3750000000000014E-2</v>
      </c>
      <c r="BP114" s="13">
        <f>0.5*Nobelness!N114/Nobelness!N$2+N114</f>
        <v>9.375E-2</v>
      </c>
      <c r="BQ114" s="13">
        <f>0.5*Nobelness!O114/Nobelness!O$2+O114</f>
        <v>9.3750000000000125E-2</v>
      </c>
      <c r="BR114" s="13">
        <f>0.5*Nobelness!P114/Nobelness!P$2+P114</f>
        <v>9.3750000000000097E-2</v>
      </c>
      <c r="BS114" s="13">
        <f>0.5*Nobelness!Q114/Nobelness!Q$2+Q114</f>
        <v>9.3749999999999861E-2</v>
      </c>
      <c r="BT114" s="13">
        <f>0.5*Nobelness!R114/Nobelness!R$2+R114</f>
        <v>9.3750000000000014E-2</v>
      </c>
      <c r="BU114" s="13">
        <f>0.5*Nobelness!S114/Nobelness!S$2+S114</f>
        <v>9.374999999999982E-2</v>
      </c>
      <c r="BV114" s="13">
        <f>0.5*Nobelness!T114/Nobelness!T$2+T114</f>
        <v>9.375000000000025E-2</v>
      </c>
      <c r="BW114" s="13">
        <f>0.5*Nobelness!U114/Nobelness!U$2+U114</f>
        <v>9.3750000000000153E-2</v>
      </c>
      <c r="BX114" s="13">
        <f>0.5*Nobelness!V114/Nobelness!V$2+V114</f>
        <v>9.3750000000000264E-2</v>
      </c>
      <c r="BY114" s="13">
        <f>0.5*Nobelness!W114/Nobelness!W$2+W114</f>
        <v>9.3749999999999833E-2</v>
      </c>
      <c r="BZ114" s="13">
        <f>0.5*Nobelness!X114/Nobelness!X$2+X114</f>
        <v>9.3750000000000167E-2</v>
      </c>
      <c r="CA114" s="13">
        <f>0.5*Nobelness!Y114/Nobelness!Y$2+Y114</f>
        <v>9.3750000000000347E-2</v>
      </c>
      <c r="CB114" s="13">
        <f>0.5*Nobelness!Z114/Nobelness!Z$2+Z114</f>
        <v>9.3749999999999709E-2</v>
      </c>
      <c r="CC114" s="13">
        <f>0.5*Nobelness!AA114/Nobelness!AA$2+AA114</f>
        <v>9.3749999999999875E-2</v>
      </c>
      <c r="CD114" s="13">
        <f>0.5*Nobelness!AB114/Nobelness!AB$2+AB114</f>
        <v>9.3749999999999806E-2</v>
      </c>
      <c r="CE114" s="13">
        <f>0.5*Nobelness!AC114/Nobelness!AC$2+AC114</f>
        <v>9.3750000000000222E-2</v>
      </c>
      <c r="CF114" s="13">
        <f>0.5*Nobelness!AD114/Nobelness!AD$2+AD114</f>
        <v>9.375E-2</v>
      </c>
      <c r="CG114" s="13">
        <f>0.5*Nobelness!AE114/Nobelness!AE$2+AE114</f>
        <v>9.374999999999975E-2</v>
      </c>
      <c r="CH114" s="13">
        <f>0.5*Nobelness!AF114/Nobelness!AF$2+AF114</f>
        <v>9.3749999999999917E-2</v>
      </c>
      <c r="CI114" s="13">
        <f>0.5*Nobelness!AG114/Nobelness!AG$2+AG114</f>
        <v>0.15555555555555561</v>
      </c>
      <c r="CJ114" s="13">
        <f>0.5*Nobelness!AH114/Nobelness!AH$2+AH114</f>
        <v>0.15555555555555553</v>
      </c>
      <c r="CK114" s="13">
        <f>0.5*Nobelness!AI114/Nobelness!AI$2+AI114</f>
        <v>0.15555555555555567</v>
      </c>
      <c r="CL114" s="13">
        <f>0.5*Nobelness!AJ114/Nobelness!AJ$2+AJ114</f>
        <v>0.15555555555555539</v>
      </c>
      <c r="CM114" s="13">
        <f>0.5*Nobelness!AK114/Nobelness!AK$2+AK114</f>
        <v>0.15555555555555528</v>
      </c>
      <c r="CN114" s="13">
        <f>0.5*Nobelness!AL114/Nobelness!AL$2+AL114</f>
        <v>0.15555555555555514</v>
      </c>
      <c r="CO114" s="13">
        <f>0.5*Nobelness!AM114/Nobelness!AM$2+AM114</f>
        <v>0.15555555555555572</v>
      </c>
      <c r="CP114" s="13">
        <f>0.5*Nobelness!AN114/Nobelness!AN$2+AN114</f>
        <v>0.18750000000000058</v>
      </c>
      <c r="CQ114" s="13">
        <f>0.5*Nobelness!AO114/Nobelness!AO$2+AO114</f>
        <v>0.18749999999999956</v>
      </c>
      <c r="CR114" s="13">
        <f>0.5*Nobelness!AP114/Nobelness!AP$2+AP114</f>
        <v>0.18749999999999967</v>
      </c>
      <c r="CS114" s="13">
        <f>0.5*Nobelness!AQ114/Nobelness!AQ$2+AQ114</f>
        <v>0.18750000000000017</v>
      </c>
      <c r="CT114" s="13">
        <f>0.5*Nobelness!AR114/Nobelness!AR$2+AR114</f>
        <v>0.16800000000000015</v>
      </c>
      <c r="CU114" s="13">
        <f>0.5*Nobelness!AS114/Nobelness!AS$2+AS114</f>
        <v>0.16800000000000059</v>
      </c>
      <c r="CV114" s="13">
        <f>0.5*Nobelness!AT114/Nobelness!AT$2+AT114</f>
        <v>0.15833333333333405</v>
      </c>
      <c r="CW114" s="13">
        <f>0.5*Nobelness!AU114/Nobelness!AU$2+AU114</f>
        <v>0.15833333333333266</v>
      </c>
      <c r="CX114" s="13">
        <f>0.5*Nobelness!AV114/Nobelness!AV$2+AV114</f>
        <v>0.15833333333333377</v>
      </c>
      <c r="CY114" s="13">
        <f>0.5*Nobelness!AW114/Nobelness!AW$2+AW114</f>
        <v>0.15833333333333266</v>
      </c>
      <c r="CZ114" s="13">
        <f>0.5*Nobelness!AX114/Nobelness!AX$2+AX114</f>
        <v>0.15833333333333344</v>
      </c>
      <c r="DA114" s="13">
        <f>0.5*Nobelness!AY114/Nobelness!AY$2+AY114</f>
        <v>0.15833333333333352</v>
      </c>
      <c r="DB114" s="13">
        <f>0.5*Nobelness!AZ114/Nobelness!AZ$2+AZ114</f>
        <v>0.15833333333333319</v>
      </c>
      <c r="DC114" s="13">
        <f>0.5*Nobelness!BA114/Nobelness!BA$2+BA114</f>
        <v>0.15833333333333302</v>
      </c>
      <c r="DD114" s="13">
        <f>0.5*Nobelness!BB114/Nobelness!BB$2+BB114</f>
        <v>0.15833333333333363</v>
      </c>
    </row>
    <row r="115" spans="1:108" x14ac:dyDescent="0.3">
      <c r="A115" t="s">
        <v>394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D115" s="13">
        <f>0.5*Nobelness!B115/Nobelness!B$2+B115</f>
        <v>0</v>
      </c>
      <c r="BE115" s="13">
        <f>0.5*Nobelness!C115/Nobelness!C$2+C115</f>
        <v>0</v>
      </c>
      <c r="BF115" s="13">
        <f>0.5*Nobelness!D115/Nobelness!D$2+D115</f>
        <v>0</v>
      </c>
      <c r="BG115" s="13">
        <f>0.5*Nobelness!E115/Nobelness!E$2+E115</f>
        <v>0</v>
      </c>
      <c r="BH115" s="13">
        <f>0.5*Nobelness!F115/Nobelness!F$2+F115</f>
        <v>0</v>
      </c>
      <c r="BI115" s="13">
        <f>0.5*Nobelness!G115/Nobelness!G$2+G115</f>
        <v>0</v>
      </c>
      <c r="BJ115" s="13">
        <f>0.5*Nobelness!H115/Nobelness!H$2+H115</f>
        <v>9.3750000000000236E-2</v>
      </c>
      <c r="BK115" s="13">
        <f>0.5*Nobelness!I115/Nobelness!I$2+I115</f>
        <v>9.3749999999999833E-2</v>
      </c>
      <c r="BL115" s="13">
        <f>0.5*Nobelness!J115/Nobelness!J$2+J115</f>
        <v>9.3749999999999889E-2</v>
      </c>
      <c r="BM115" s="13">
        <f>0.5*Nobelness!K115/Nobelness!K$2+K115</f>
        <v>9.3749999999999847E-2</v>
      </c>
      <c r="BN115" s="13">
        <f>0.5*Nobelness!L115/Nobelness!L$2+L115</f>
        <v>9.3750000000000069E-2</v>
      </c>
      <c r="BO115" s="13">
        <f>0.5*Nobelness!M115/Nobelness!M$2+M115</f>
        <v>9.3750000000000014E-2</v>
      </c>
      <c r="BP115" s="13">
        <f>0.5*Nobelness!N115/Nobelness!N$2+N115</f>
        <v>9.375E-2</v>
      </c>
      <c r="BQ115" s="13">
        <f>0.5*Nobelness!O115/Nobelness!O$2+O115</f>
        <v>9.3750000000000125E-2</v>
      </c>
      <c r="BR115" s="13">
        <f>0.5*Nobelness!P115/Nobelness!P$2+P115</f>
        <v>9.3750000000000097E-2</v>
      </c>
      <c r="BS115" s="13">
        <f>0.5*Nobelness!Q115/Nobelness!Q$2+Q115</f>
        <v>9.3749999999999861E-2</v>
      </c>
      <c r="BT115" s="13">
        <f>0.5*Nobelness!R115/Nobelness!R$2+R115</f>
        <v>9.3750000000000014E-2</v>
      </c>
      <c r="BU115" s="13">
        <f>0.5*Nobelness!S115/Nobelness!S$2+S115</f>
        <v>9.374999999999982E-2</v>
      </c>
      <c r="BV115" s="13">
        <f>0.5*Nobelness!T115/Nobelness!T$2+T115</f>
        <v>9.375000000000025E-2</v>
      </c>
      <c r="BW115" s="13">
        <f>0.5*Nobelness!U115/Nobelness!U$2+U115</f>
        <v>9.3750000000000153E-2</v>
      </c>
      <c r="BX115" s="13">
        <f>0.5*Nobelness!V115/Nobelness!V$2+V115</f>
        <v>9.3750000000000264E-2</v>
      </c>
      <c r="BY115" s="13">
        <f>0.5*Nobelness!W115/Nobelness!W$2+W115</f>
        <v>9.3749999999999833E-2</v>
      </c>
      <c r="BZ115" s="13">
        <f>0.5*Nobelness!X115/Nobelness!X$2+X115</f>
        <v>9.3750000000000167E-2</v>
      </c>
      <c r="CA115" s="13">
        <f>0.5*Nobelness!Y115/Nobelness!Y$2+Y115</f>
        <v>9.3750000000000347E-2</v>
      </c>
      <c r="CB115" s="13">
        <f>0.5*Nobelness!Z115/Nobelness!Z$2+Z115</f>
        <v>9.3749999999999709E-2</v>
      </c>
      <c r="CC115" s="13">
        <f>0.5*Nobelness!AA115/Nobelness!AA$2+AA115</f>
        <v>9.3749999999999875E-2</v>
      </c>
      <c r="CD115" s="13">
        <f>0.5*Nobelness!AB115/Nobelness!AB$2+AB115</f>
        <v>9.3749999999999806E-2</v>
      </c>
      <c r="CE115" s="13">
        <f>0.5*Nobelness!AC115/Nobelness!AC$2+AC115</f>
        <v>9.3750000000000222E-2</v>
      </c>
      <c r="CF115" s="13">
        <f>0.5*Nobelness!AD115/Nobelness!AD$2+AD115</f>
        <v>9.375E-2</v>
      </c>
      <c r="CG115" s="13">
        <f>0.5*Nobelness!AE115/Nobelness!AE$2+AE115</f>
        <v>9.374999999999975E-2</v>
      </c>
      <c r="CH115" s="13">
        <f>0.5*Nobelness!AF115/Nobelness!AF$2+AF115</f>
        <v>9.3749999999999917E-2</v>
      </c>
      <c r="CI115" s="13">
        <f>0.5*Nobelness!AG115/Nobelness!AG$2+AG115</f>
        <v>0.15555555555555561</v>
      </c>
      <c r="CJ115" s="13">
        <f>0.5*Nobelness!AH115/Nobelness!AH$2+AH115</f>
        <v>0.15555555555555553</v>
      </c>
      <c r="CK115" s="13">
        <f>0.5*Nobelness!AI115/Nobelness!AI$2+AI115</f>
        <v>0.15555555555555567</v>
      </c>
      <c r="CL115" s="13">
        <f>0.5*Nobelness!AJ115/Nobelness!AJ$2+AJ115</f>
        <v>0.15555555555555539</v>
      </c>
      <c r="CM115" s="13">
        <f>0.5*Nobelness!AK115/Nobelness!AK$2+AK115</f>
        <v>0.15555555555555528</v>
      </c>
      <c r="CN115" s="13">
        <f>0.5*Nobelness!AL115/Nobelness!AL$2+AL115</f>
        <v>0.15555555555555514</v>
      </c>
      <c r="CO115" s="13">
        <f>0.5*Nobelness!AM115/Nobelness!AM$2+AM115</f>
        <v>0.15555555555555572</v>
      </c>
      <c r="CP115" s="13">
        <f>0.5*Nobelness!AN115/Nobelness!AN$2+AN115</f>
        <v>0.18750000000000058</v>
      </c>
      <c r="CQ115" s="13">
        <f>0.5*Nobelness!AO115/Nobelness!AO$2+AO115</f>
        <v>0.18749999999999956</v>
      </c>
      <c r="CR115" s="13">
        <f>0.5*Nobelness!AP115/Nobelness!AP$2+AP115</f>
        <v>0.18749999999999967</v>
      </c>
      <c r="CS115" s="13">
        <f>0.5*Nobelness!AQ115/Nobelness!AQ$2+AQ115</f>
        <v>0.18750000000000017</v>
      </c>
      <c r="CT115" s="13">
        <f>0.5*Nobelness!AR115/Nobelness!AR$2+AR115</f>
        <v>0.16800000000000015</v>
      </c>
      <c r="CU115" s="13">
        <f>0.5*Nobelness!AS115/Nobelness!AS$2+AS115</f>
        <v>0.16800000000000059</v>
      </c>
      <c r="CV115" s="13">
        <f>0.5*Nobelness!AT115/Nobelness!AT$2+AT115</f>
        <v>0.15833333333333405</v>
      </c>
      <c r="CW115" s="13">
        <f>0.5*Nobelness!AU115/Nobelness!AU$2+AU115</f>
        <v>0.15833333333333266</v>
      </c>
      <c r="CX115" s="13">
        <f>0.5*Nobelness!AV115/Nobelness!AV$2+AV115</f>
        <v>0.15833333333333377</v>
      </c>
      <c r="CY115" s="13">
        <f>0.5*Nobelness!AW115/Nobelness!AW$2+AW115</f>
        <v>0.15833333333333266</v>
      </c>
      <c r="CZ115" s="13">
        <f>0.5*Nobelness!AX115/Nobelness!AX$2+AX115</f>
        <v>0.15833333333333344</v>
      </c>
      <c r="DA115" s="13">
        <f>0.5*Nobelness!AY115/Nobelness!AY$2+AY115</f>
        <v>0.15833333333333352</v>
      </c>
      <c r="DB115" s="13">
        <f>0.5*Nobelness!AZ115/Nobelness!AZ$2+AZ115</f>
        <v>0.15833333333333319</v>
      </c>
      <c r="DC115" s="13">
        <f>0.5*Nobelness!BA115/Nobelness!BA$2+BA115</f>
        <v>0.15833333333333302</v>
      </c>
      <c r="DD115" s="13">
        <f>0.5*Nobelness!BB115/Nobelness!BB$2+BB115</f>
        <v>0.15833333333333363</v>
      </c>
    </row>
    <row r="116" spans="1:108" x14ac:dyDescent="0.3">
      <c r="A116" t="s">
        <v>395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D116" s="13">
        <f>0.5*Nobelness!B116/Nobelness!B$2+B116</f>
        <v>0</v>
      </c>
      <c r="BE116" s="13">
        <f>0.5*Nobelness!C116/Nobelness!C$2+C116</f>
        <v>0</v>
      </c>
      <c r="BF116" s="13">
        <f>0.5*Nobelness!D116/Nobelness!D$2+D116</f>
        <v>0</v>
      </c>
      <c r="BG116" s="13">
        <f>0.5*Nobelness!E116/Nobelness!E$2+E116</f>
        <v>0</v>
      </c>
      <c r="BH116" s="13">
        <f>0.5*Nobelness!F116/Nobelness!F$2+F116</f>
        <v>0</v>
      </c>
      <c r="BI116" s="13">
        <f>0.5*Nobelness!G116/Nobelness!G$2+G116</f>
        <v>0</v>
      </c>
      <c r="BJ116" s="13">
        <f>0.5*Nobelness!H116/Nobelness!H$2+H116</f>
        <v>7.5000000000000192E-2</v>
      </c>
      <c r="BK116" s="13">
        <f>0.5*Nobelness!I116/Nobelness!I$2+I116</f>
        <v>7.4999999999999775E-2</v>
      </c>
      <c r="BL116" s="13">
        <f>0.5*Nobelness!J116/Nobelness!J$2+J116</f>
        <v>0.16666666666666688</v>
      </c>
      <c r="BM116" s="13">
        <f>0.5*Nobelness!K116/Nobelness!K$2+K116</f>
        <v>0.16666666666666641</v>
      </c>
      <c r="BN116" s="13">
        <f>0.5*Nobelness!L116/Nobelness!L$2+L116</f>
        <v>0.16666666666666669</v>
      </c>
      <c r="BO116" s="13">
        <f>0.5*Nobelness!M116/Nobelness!M$2+M116</f>
        <v>0.16666666666666702</v>
      </c>
      <c r="BP116" s="13">
        <f>0.5*Nobelness!N116/Nobelness!N$2+N116</f>
        <v>0.16666666666666627</v>
      </c>
      <c r="BQ116" s="13">
        <f>0.5*Nobelness!O116/Nobelness!O$2+O116</f>
        <v>0.16666666666666713</v>
      </c>
      <c r="BR116" s="13">
        <f>0.5*Nobelness!P116/Nobelness!P$2+P116</f>
        <v>0.16666666666666666</v>
      </c>
      <c r="BS116" s="13">
        <f>0.5*Nobelness!Q116/Nobelness!Q$2+Q116</f>
        <v>0.25961538461538503</v>
      </c>
      <c r="BT116" s="13">
        <f>0.5*Nobelness!R116/Nobelness!R$2+R116</f>
        <v>0.25961538461538491</v>
      </c>
      <c r="BU116" s="13">
        <f>0.5*Nobelness!S116/Nobelness!S$2+S116</f>
        <v>0.25961538461538358</v>
      </c>
      <c r="BV116" s="13">
        <f>0.5*Nobelness!T116/Nobelness!T$2+T116</f>
        <v>0.25961538461538586</v>
      </c>
      <c r="BW116" s="13">
        <f>0.5*Nobelness!U116/Nobelness!U$2+U116</f>
        <v>0.25961538461538558</v>
      </c>
      <c r="BX116" s="13">
        <f>0.5*Nobelness!V116/Nobelness!V$2+V116</f>
        <v>0.25961538461538408</v>
      </c>
      <c r="BY116" s="13">
        <f>0.5*Nobelness!W116/Nobelness!W$2+W116</f>
        <v>0.2596153846153838</v>
      </c>
      <c r="BZ116" s="13">
        <f>0.5*Nobelness!X116/Nobelness!X$2+X116</f>
        <v>0.2596153846153848</v>
      </c>
      <c r="CA116" s="13">
        <f>0.5*Nobelness!Y116/Nobelness!Y$2+Y116</f>
        <v>0.25961538461538519</v>
      </c>
      <c r="CB116" s="13">
        <f>0.5*Nobelness!Z116/Nobelness!Z$2+Z116</f>
        <v>0.25961538461538392</v>
      </c>
      <c r="CC116" s="13">
        <f>0.5*Nobelness!AA116/Nobelness!AA$2+AA116</f>
        <v>0.25961538461538453</v>
      </c>
      <c r="CD116" s="13">
        <f>0.5*Nobelness!AB116/Nobelness!AB$2+AB116</f>
        <v>0.25961538461538453</v>
      </c>
      <c r="CE116" s="13">
        <f>0.5*Nobelness!AC116/Nobelness!AC$2+AC116</f>
        <v>0.33333333333333315</v>
      </c>
      <c r="CF116" s="13">
        <f>0.5*Nobelness!AD116/Nobelness!AD$2+AD116</f>
        <v>0.33333333333333354</v>
      </c>
      <c r="CG116" s="13">
        <f>0.5*Nobelness!AE116/Nobelness!AE$2+AE116</f>
        <v>0.33333333333333331</v>
      </c>
      <c r="CH116" s="13">
        <f>0.5*Nobelness!AF116/Nobelness!AF$2+AF116</f>
        <v>0.33333333333333359</v>
      </c>
      <c r="CI116" s="13">
        <f>0.5*Nobelness!AG116/Nobelness!AG$2+AG116</f>
        <v>0.38888888888888867</v>
      </c>
      <c r="CJ116" s="13">
        <f>0.5*Nobelness!AH116/Nobelness!AH$2+AH116</f>
        <v>0.38888888888888928</v>
      </c>
      <c r="CK116" s="13">
        <f>0.5*Nobelness!AI116/Nobelness!AI$2+AI116</f>
        <v>0.38888888888888912</v>
      </c>
      <c r="CL116" s="13">
        <f>0.5*Nobelness!AJ116/Nobelness!AJ$2+AJ116</f>
        <v>0.38888888888888962</v>
      </c>
      <c r="CM116" s="13">
        <f>0.5*Nobelness!AK116/Nobelness!AK$2+AK116</f>
        <v>0.38888888888888878</v>
      </c>
      <c r="CN116" s="13">
        <f>0.5*Nobelness!AL116/Nobelness!AL$2+AL116</f>
        <v>0.38888888888888845</v>
      </c>
      <c r="CO116" s="13">
        <f>0.5*Nobelness!AM116/Nobelness!AM$2+AM116</f>
        <v>0.38888888888888801</v>
      </c>
      <c r="CP116" s="13">
        <f>0.5*Nobelness!AN116/Nobelness!AN$2+AN116</f>
        <v>0.36290322580645162</v>
      </c>
      <c r="CQ116" s="13">
        <f>0.5*Nobelness!AO116/Nobelness!AO$2+AO116</f>
        <v>0.36290322580645196</v>
      </c>
      <c r="CR116" s="13">
        <f>0.5*Nobelness!AP116/Nobelness!AP$2+AP116</f>
        <v>0.36290322580645124</v>
      </c>
      <c r="CS116" s="13">
        <f>0.5*Nobelness!AQ116/Nobelness!AQ$2+AQ116</f>
        <v>0.36290322580645162</v>
      </c>
      <c r="CT116" s="13">
        <f>0.5*Nobelness!AR116/Nobelness!AR$2+AR116</f>
        <v>0.32516129032258129</v>
      </c>
      <c r="CU116" s="13">
        <f>0.5*Nobelness!AS116/Nobelness!AS$2+AS116</f>
        <v>0.32516129032258079</v>
      </c>
      <c r="CV116" s="13">
        <f>0.5*Nobelness!AT116/Nobelness!AT$2+AT116</f>
        <v>0.30645161290322614</v>
      </c>
      <c r="CW116" s="13">
        <f>0.5*Nobelness!AU116/Nobelness!AU$2+AU116</f>
        <v>0.30645161290322531</v>
      </c>
      <c r="CX116" s="13">
        <f>0.5*Nobelness!AV116/Nobelness!AV$2+AV116</f>
        <v>0.3591820987654315</v>
      </c>
      <c r="CY116" s="13">
        <f>0.5*Nobelness!AW116/Nobelness!AW$2+AW116</f>
        <v>0.35918209876543167</v>
      </c>
      <c r="CZ116" s="13">
        <f>0.5*Nobelness!AX116/Nobelness!AX$2+AX116</f>
        <v>0.35918209876543172</v>
      </c>
      <c r="DA116" s="13">
        <f>0.5*Nobelness!AY116/Nobelness!AY$2+AY116</f>
        <v>0.35918209876543233</v>
      </c>
      <c r="DB116" s="13">
        <f>0.5*Nobelness!AZ116/Nobelness!AZ$2+AZ116</f>
        <v>0.35918209876543211</v>
      </c>
      <c r="DC116" s="13">
        <f>0.5*Nobelness!BA116/Nobelness!BA$2+BA116</f>
        <v>0.35918209876543128</v>
      </c>
      <c r="DD116" s="13">
        <f>0.5*Nobelness!BB116/Nobelness!BB$2+BB116</f>
        <v>0.39276485788113824</v>
      </c>
    </row>
    <row r="117" spans="1:108" x14ac:dyDescent="0.3">
      <c r="A117" t="s">
        <v>396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D117" s="13">
        <f>0.5*Nobelness!B117/Nobelness!B$2+B117</f>
        <v>0</v>
      </c>
      <c r="BE117" s="13">
        <f>0.5*Nobelness!C117/Nobelness!C$2+C117</f>
        <v>0</v>
      </c>
      <c r="BF117" s="13">
        <f>0.5*Nobelness!D117/Nobelness!D$2+D117</f>
        <v>0</v>
      </c>
      <c r="BG117" s="13">
        <f>0.5*Nobelness!E117/Nobelness!E$2+E117</f>
        <v>0</v>
      </c>
      <c r="BH117" s="13">
        <f>0.5*Nobelness!F117/Nobelness!F$2+F117</f>
        <v>0</v>
      </c>
      <c r="BI117" s="13">
        <f>0.5*Nobelness!G117/Nobelness!G$2+G117</f>
        <v>0</v>
      </c>
      <c r="BJ117" s="13">
        <f>0.5*Nobelness!H117/Nobelness!H$2+H117</f>
        <v>7.5000000000000192E-2</v>
      </c>
      <c r="BK117" s="13">
        <f>0.5*Nobelness!I117/Nobelness!I$2+I117</f>
        <v>7.4999999999999775E-2</v>
      </c>
      <c r="BL117" s="13">
        <f>0.5*Nobelness!J117/Nobelness!J$2+J117</f>
        <v>7.49999999999999E-2</v>
      </c>
      <c r="BM117" s="13">
        <f>0.5*Nobelness!K117/Nobelness!K$2+K117</f>
        <v>7.5000000000000316E-2</v>
      </c>
      <c r="BN117" s="13">
        <f>0.5*Nobelness!L117/Nobelness!L$2+L117</f>
        <v>7.5000000000000053E-2</v>
      </c>
      <c r="BO117" s="13">
        <f>0.5*Nobelness!M117/Nobelness!M$2+M117</f>
        <v>7.5000000000000053E-2</v>
      </c>
      <c r="BP117" s="13">
        <f>0.5*Nobelness!N117/Nobelness!N$2+N117</f>
        <v>7.5000000000000011E-2</v>
      </c>
      <c r="BQ117" s="13">
        <f>0.5*Nobelness!O117/Nobelness!O$2+O117</f>
        <v>7.5000000000000067E-2</v>
      </c>
      <c r="BR117" s="13">
        <f>0.5*Nobelness!P117/Nobelness!P$2+P117</f>
        <v>7.500000000000008E-2</v>
      </c>
      <c r="BS117" s="13">
        <f>0.5*Nobelness!Q117/Nobelness!Q$2+Q117</f>
        <v>7.4999999999999928E-2</v>
      </c>
      <c r="BT117" s="13">
        <f>0.5*Nobelness!R117/Nobelness!R$2+R117</f>
        <v>7.4999999999999997E-2</v>
      </c>
      <c r="BU117" s="13">
        <f>0.5*Nobelness!S117/Nobelness!S$2+S117</f>
        <v>7.49999999999999E-2</v>
      </c>
      <c r="BV117" s="13">
        <f>0.5*Nobelness!T117/Nobelness!T$2+T117</f>
        <v>7.5000000000000108E-2</v>
      </c>
      <c r="BW117" s="13">
        <f>0.5*Nobelness!U117/Nobelness!U$2+U117</f>
        <v>7.5000000000000122E-2</v>
      </c>
      <c r="BX117" s="13">
        <f>0.5*Nobelness!V117/Nobelness!V$2+V117</f>
        <v>7.5000000000000261E-2</v>
      </c>
      <c r="BY117" s="13">
        <f>0.5*Nobelness!W117/Nobelness!W$2+W117</f>
        <v>7.4999999999999678E-2</v>
      </c>
      <c r="BZ117" s="13">
        <f>0.5*Nobelness!X117/Nobelness!X$2+X117</f>
        <v>7.4999999999999997E-2</v>
      </c>
      <c r="CA117" s="13">
        <f>0.5*Nobelness!Y117/Nobelness!Y$2+Y117</f>
        <v>7.5000000000000358E-2</v>
      </c>
      <c r="CB117" s="13">
        <f>0.5*Nobelness!Z117/Nobelness!Z$2+Z117</f>
        <v>7.4999999999999997E-2</v>
      </c>
      <c r="CC117" s="13">
        <f>0.5*Nobelness!AA117/Nobelness!AA$2+AA117</f>
        <v>7.5000000000000011E-2</v>
      </c>
      <c r="CD117" s="13">
        <f>0.5*Nobelness!AB117/Nobelness!AB$2+AB117</f>
        <v>7.5000000000000053E-2</v>
      </c>
      <c r="CE117" s="13">
        <f>0.5*Nobelness!AC117/Nobelness!AC$2+AC117</f>
        <v>7.5000000000000067E-2</v>
      </c>
      <c r="CF117" s="13">
        <f>0.5*Nobelness!AD117/Nobelness!AD$2+AD117</f>
        <v>7.5000000000000122E-2</v>
      </c>
      <c r="CG117" s="13">
        <f>0.5*Nobelness!AE117/Nobelness!AE$2+AE117</f>
        <v>7.4999999999999803E-2</v>
      </c>
      <c r="CH117" s="13">
        <f>0.5*Nobelness!AF117/Nobelness!AF$2+AF117</f>
        <v>7.5000000000000067E-2</v>
      </c>
      <c r="CI117" s="13">
        <f>0.5*Nobelness!AG117/Nobelness!AG$2+AG117</f>
        <v>0.12962962962962929</v>
      </c>
      <c r="CJ117" s="13">
        <f>0.5*Nobelness!AH117/Nobelness!AH$2+AH117</f>
        <v>0.12962962962962976</v>
      </c>
      <c r="CK117" s="13">
        <f>0.5*Nobelness!AI117/Nobelness!AI$2+AI117</f>
        <v>0.12962962962962937</v>
      </c>
      <c r="CL117" s="13">
        <f>0.5*Nobelness!AJ117/Nobelness!AJ$2+AJ117</f>
        <v>0.12962962962962948</v>
      </c>
      <c r="CM117" s="13">
        <f>0.5*Nobelness!AK117/Nobelness!AK$2+AK117</f>
        <v>0.12962962962962921</v>
      </c>
      <c r="CN117" s="13">
        <f>0.5*Nobelness!AL117/Nobelness!AL$2+AL117</f>
        <v>0.1296296296296299</v>
      </c>
      <c r="CO117" s="13">
        <f>0.5*Nobelness!AM117/Nobelness!AM$2+AM117</f>
        <v>0.12962962962962893</v>
      </c>
      <c r="CP117" s="13">
        <f>0.5*Nobelness!AN117/Nobelness!AN$2+AN117</f>
        <v>0.15625000000000028</v>
      </c>
      <c r="CQ117" s="13">
        <f>0.5*Nobelness!AO117/Nobelness!AO$2+AO117</f>
        <v>0.15624999999999961</v>
      </c>
      <c r="CR117" s="13">
        <f>0.5*Nobelness!AP117/Nobelness!AP$2+AP117</f>
        <v>0.15625000000000014</v>
      </c>
      <c r="CS117" s="13">
        <f>0.5*Nobelness!AQ117/Nobelness!AQ$2+AQ117</f>
        <v>0.15625000000000058</v>
      </c>
      <c r="CT117" s="13">
        <f>0.5*Nobelness!AR117/Nobelness!AR$2+AR117</f>
        <v>0.13999999999999968</v>
      </c>
      <c r="CU117" s="13">
        <f>0.5*Nobelness!AS117/Nobelness!AS$2+AS117</f>
        <v>0.14000000000000071</v>
      </c>
      <c r="CV117" s="13">
        <f>0.5*Nobelness!AT117/Nobelness!AT$2+AT117</f>
        <v>0.13194444444444461</v>
      </c>
      <c r="CW117" s="13">
        <f>0.5*Nobelness!AU117/Nobelness!AU$2+AU117</f>
        <v>0.13194444444444442</v>
      </c>
      <c r="CX117" s="13">
        <f>0.5*Nobelness!AV117/Nobelness!AV$2+AV117</f>
        <v>0.13194444444444442</v>
      </c>
      <c r="CY117" s="13">
        <f>0.5*Nobelness!AW117/Nobelness!AW$2+AW117</f>
        <v>0.13194444444444442</v>
      </c>
      <c r="CZ117" s="13">
        <f>0.5*Nobelness!AX117/Nobelness!AX$2+AX117</f>
        <v>0.13194444444444448</v>
      </c>
      <c r="DA117" s="13">
        <f>0.5*Nobelness!AY117/Nobelness!AY$2+AY117</f>
        <v>0.13194444444444461</v>
      </c>
      <c r="DB117" s="13">
        <f>0.5*Nobelness!AZ117/Nobelness!AZ$2+AZ117</f>
        <v>0.13194444444444428</v>
      </c>
      <c r="DC117" s="13">
        <f>0.5*Nobelness!BA117/Nobelness!BA$2+BA117</f>
        <v>0.13194444444444414</v>
      </c>
      <c r="DD117" s="13">
        <f>0.5*Nobelness!BB117/Nobelness!BB$2+BB117</f>
        <v>0.13194444444444464</v>
      </c>
    </row>
    <row r="118" spans="1:108" x14ac:dyDescent="0.3">
      <c r="A118" t="s">
        <v>397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D118" s="13">
        <f>0.5*Nobelness!B118/Nobelness!B$2+B118</f>
        <v>0</v>
      </c>
      <c r="BE118" s="13">
        <f>0.5*Nobelness!C118/Nobelness!C$2+C118</f>
        <v>0</v>
      </c>
      <c r="BF118" s="13">
        <f>0.5*Nobelness!D118/Nobelness!D$2+D118</f>
        <v>0</v>
      </c>
      <c r="BG118" s="13">
        <f>0.5*Nobelness!E118/Nobelness!E$2+E118</f>
        <v>0</v>
      </c>
      <c r="BH118" s="13">
        <f>0.5*Nobelness!F118/Nobelness!F$2+F118</f>
        <v>0</v>
      </c>
      <c r="BI118" s="13">
        <f>0.5*Nobelness!G118/Nobelness!G$2+G118</f>
        <v>0</v>
      </c>
      <c r="BJ118" s="13">
        <f>0.5*Nobelness!H118/Nobelness!H$2+H118</f>
        <v>7.5000000000000192E-2</v>
      </c>
      <c r="BK118" s="13">
        <f>0.5*Nobelness!I118/Nobelness!I$2+I118</f>
        <v>7.4999999999999775E-2</v>
      </c>
      <c r="BL118" s="13">
        <f>0.5*Nobelness!J118/Nobelness!J$2+J118</f>
        <v>7.49999999999999E-2</v>
      </c>
      <c r="BM118" s="13">
        <f>0.5*Nobelness!K118/Nobelness!K$2+K118</f>
        <v>7.5000000000000316E-2</v>
      </c>
      <c r="BN118" s="13">
        <f>0.5*Nobelness!L118/Nobelness!L$2+L118</f>
        <v>7.5000000000000053E-2</v>
      </c>
      <c r="BO118" s="13">
        <f>0.5*Nobelness!M118/Nobelness!M$2+M118</f>
        <v>7.5000000000000053E-2</v>
      </c>
      <c r="BP118" s="13">
        <f>0.5*Nobelness!N118/Nobelness!N$2+N118</f>
        <v>7.5000000000000011E-2</v>
      </c>
      <c r="BQ118" s="13">
        <f>0.5*Nobelness!O118/Nobelness!O$2+O118</f>
        <v>7.5000000000000067E-2</v>
      </c>
      <c r="BR118" s="13">
        <f>0.5*Nobelness!P118/Nobelness!P$2+P118</f>
        <v>7.500000000000008E-2</v>
      </c>
      <c r="BS118" s="13">
        <f>0.5*Nobelness!Q118/Nobelness!Q$2+Q118</f>
        <v>7.4999999999999928E-2</v>
      </c>
      <c r="BT118" s="13">
        <f>0.5*Nobelness!R118/Nobelness!R$2+R118</f>
        <v>7.4999999999999997E-2</v>
      </c>
      <c r="BU118" s="13">
        <f>0.5*Nobelness!S118/Nobelness!S$2+S118</f>
        <v>7.49999999999999E-2</v>
      </c>
      <c r="BV118" s="13">
        <f>0.5*Nobelness!T118/Nobelness!T$2+T118</f>
        <v>7.5000000000000108E-2</v>
      </c>
      <c r="BW118" s="13">
        <f>0.5*Nobelness!U118/Nobelness!U$2+U118</f>
        <v>7.5000000000000122E-2</v>
      </c>
      <c r="BX118" s="13">
        <f>0.5*Nobelness!V118/Nobelness!V$2+V118</f>
        <v>7.5000000000000261E-2</v>
      </c>
      <c r="BY118" s="13">
        <f>0.5*Nobelness!W118/Nobelness!W$2+W118</f>
        <v>7.4999999999999678E-2</v>
      </c>
      <c r="BZ118" s="13">
        <f>0.5*Nobelness!X118/Nobelness!X$2+X118</f>
        <v>7.4999999999999997E-2</v>
      </c>
      <c r="CA118" s="13">
        <f>0.5*Nobelness!Y118/Nobelness!Y$2+Y118</f>
        <v>7.5000000000000358E-2</v>
      </c>
      <c r="CB118" s="13">
        <f>0.5*Nobelness!Z118/Nobelness!Z$2+Z118</f>
        <v>7.4999999999999997E-2</v>
      </c>
      <c r="CC118" s="13">
        <f>0.5*Nobelness!AA118/Nobelness!AA$2+AA118</f>
        <v>7.5000000000000011E-2</v>
      </c>
      <c r="CD118" s="13">
        <f>0.5*Nobelness!AB118/Nobelness!AB$2+AB118</f>
        <v>7.5000000000000053E-2</v>
      </c>
      <c r="CE118" s="13">
        <f>0.5*Nobelness!AC118/Nobelness!AC$2+AC118</f>
        <v>7.5000000000000067E-2</v>
      </c>
      <c r="CF118" s="13">
        <f>0.5*Nobelness!AD118/Nobelness!AD$2+AD118</f>
        <v>7.5000000000000122E-2</v>
      </c>
      <c r="CG118" s="13">
        <f>0.5*Nobelness!AE118/Nobelness!AE$2+AE118</f>
        <v>7.4999999999999803E-2</v>
      </c>
      <c r="CH118" s="13">
        <f>0.5*Nobelness!AF118/Nobelness!AF$2+AF118</f>
        <v>7.5000000000000067E-2</v>
      </c>
      <c r="CI118" s="13">
        <f>0.5*Nobelness!AG118/Nobelness!AG$2+AG118</f>
        <v>0.12962962962962929</v>
      </c>
      <c r="CJ118" s="13">
        <f>0.5*Nobelness!AH118/Nobelness!AH$2+AH118</f>
        <v>0.12962962962962976</v>
      </c>
      <c r="CK118" s="13">
        <f>0.5*Nobelness!AI118/Nobelness!AI$2+AI118</f>
        <v>0.12962962962962937</v>
      </c>
      <c r="CL118" s="13">
        <f>0.5*Nobelness!AJ118/Nobelness!AJ$2+AJ118</f>
        <v>0.12962962962962948</v>
      </c>
      <c r="CM118" s="13">
        <f>0.5*Nobelness!AK118/Nobelness!AK$2+AK118</f>
        <v>0.12962962962962921</v>
      </c>
      <c r="CN118" s="13">
        <f>0.5*Nobelness!AL118/Nobelness!AL$2+AL118</f>
        <v>0.1296296296296299</v>
      </c>
      <c r="CO118" s="13">
        <f>0.5*Nobelness!AM118/Nobelness!AM$2+AM118</f>
        <v>0.12962962962962893</v>
      </c>
      <c r="CP118" s="13">
        <f>0.5*Nobelness!AN118/Nobelness!AN$2+AN118</f>
        <v>0.15625000000000028</v>
      </c>
      <c r="CQ118" s="13">
        <f>0.5*Nobelness!AO118/Nobelness!AO$2+AO118</f>
        <v>0.15624999999999961</v>
      </c>
      <c r="CR118" s="13">
        <f>0.5*Nobelness!AP118/Nobelness!AP$2+AP118</f>
        <v>0.15625000000000014</v>
      </c>
      <c r="CS118" s="13">
        <f>0.5*Nobelness!AQ118/Nobelness!AQ$2+AQ118</f>
        <v>0.15625000000000058</v>
      </c>
      <c r="CT118" s="13">
        <f>0.5*Nobelness!AR118/Nobelness!AR$2+AR118</f>
        <v>0.13999999999999968</v>
      </c>
      <c r="CU118" s="13">
        <f>0.5*Nobelness!AS118/Nobelness!AS$2+AS118</f>
        <v>0.14000000000000071</v>
      </c>
      <c r="CV118" s="13">
        <f>0.5*Nobelness!AT118/Nobelness!AT$2+AT118</f>
        <v>0.13194444444444461</v>
      </c>
      <c r="CW118" s="13">
        <f>0.5*Nobelness!AU118/Nobelness!AU$2+AU118</f>
        <v>0.13194444444444442</v>
      </c>
      <c r="CX118" s="13">
        <f>0.5*Nobelness!AV118/Nobelness!AV$2+AV118</f>
        <v>0.13194444444444442</v>
      </c>
      <c r="CY118" s="13">
        <f>0.5*Nobelness!AW118/Nobelness!AW$2+AW118</f>
        <v>0.13194444444444442</v>
      </c>
      <c r="CZ118" s="13">
        <f>0.5*Nobelness!AX118/Nobelness!AX$2+AX118</f>
        <v>0.13194444444444448</v>
      </c>
      <c r="DA118" s="13">
        <f>0.5*Nobelness!AY118/Nobelness!AY$2+AY118</f>
        <v>0.13194444444444461</v>
      </c>
      <c r="DB118" s="13">
        <f>0.5*Nobelness!AZ118/Nobelness!AZ$2+AZ118</f>
        <v>0.13194444444444428</v>
      </c>
      <c r="DC118" s="13">
        <f>0.5*Nobelness!BA118/Nobelness!BA$2+BA118</f>
        <v>0.13194444444444414</v>
      </c>
      <c r="DD118" s="13">
        <f>0.5*Nobelness!BB118/Nobelness!BB$2+BB118</f>
        <v>0.13194444444444464</v>
      </c>
    </row>
    <row r="119" spans="1:108" x14ac:dyDescent="0.3">
      <c r="A119" t="s">
        <v>398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D119" s="13">
        <f>0.5*Nobelness!B119/Nobelness!B$2+B119</f>
        <v>0</v>
      </c>
      <c r="BE119" s="13">
        <f>0.5*Nobelness!C119/Nobelness!C$2+C119</f>
        <v>0</v>
      </c>
      <c r="BF119" s="13">
        <f>0.5*Nobelness!D119/Nobelness!D$2+D119</f>
        <v>0</v>
      </c>
      <c r="BG119" s="13">
        <f>0.5*Nobelness!E119/Nobelness!E$2+E119</f>
        <v>0</v>
      </c>
      <c r="BH119" s="13">
        <f>0.5*Nobelness!F119/Nobelness!F$2+F119</f>
        <v>0</v>
      </c>
      <c r="BI119" s="13">
        <f>0.5*Nobelness!G119/Nobelness!G$2+G119</f>
        <v>0</v>
      </c>
      <c r="BJ119" s="13">
        <f>0.5*Nobelness!H119/Nobelness!H$2+H119</f>
        <v>7.5000000000000192E-2</v>
      </c>
      <c r="BK119" s="13">
        <f>0.5*Nobelness!I119/Nobelness!I$2+I119</f>
        <v>7.4999999999999775E-2</v>
      </c>
      <c r="BL119" s="13">
        <f>0.5*Nobelness!J119/Nobelness!J$2+J119</f>
        <v>7.49999999999999E-2</v>
      </c>
      <c r="BM119" s="13">
        <f>0.5*Nobelness!K119/Nobelness!K$2+K119</f>
        <v>7.5000000000000316E-2</v>
      </c>
      <c r="BN119" s="13">
        <f>0.5*Nobelness!L119/Nobelness!L$2+L119</f>
        <v>7.5000000000000053E-2</v>
      </c>
      <c r="BO119" s="13">
        <f>0.5*Nobelness!M119/Nobelness!M$2+M119</f>
        <v>7.5000000000000053E-2</v>
      </c>
      <c r="BP119" s="13">
        <f>0.5*Nobelness!N119/Nobelness!N$2+N119</f>
        <v>7.5000000000000011E-2</v>
      </c>
      <c r="BQ119" s="13">
        <f>0.5*Nobelness!O119/Nobelness!O$2+O119</f>
        <v>7.5000000000000067E-2</v>
      </c>
      <c r="BR119" s="13">
        <f>0.5*Nobelness!P119/Nobelness!P$2+P119</f>
        <v>7.500000000000008E-2</v>
      </c>
      <c r="BS119" s="13">
        <f>0.5*Nobelness!Q119/Nobelness!Q$2+Q119</f>
        <v>7.4999999999999928E-2</v>
      </c>
      <c r="BT119" s="13">
        <f>0.5*Nobelness!R119/Nobelness!R$2+R119</f>
        <v>7.4999999999999997E-2</v>
      </c>
      <c r="BU119" s="13">
        <f>0.5*Nobelness!S119/Nobelness!S$2+S119</f>
        <v>7.49999999999999E-2</v>
      </c>
      <c r="BV119" s="13">
        <f>0.5*Nobelness!T119/Nobelness!T$2+T119</f>
        <v>7.5000000000000108E-2</v>
      </c>
      <c r="BW119" s="13">
        <f>0.5*Nobelness!U119/Nobelness!U$2+U119</f>
        <v>7.5000000000000122E-2</v>
      </c>
      <c r="BX119" s="13">
        <f>0.5*Nobelness!V119/Nobelness!V$2+V119</f>
        <v>7.5000000000000261E-2</v>
      </c>
      <c r="BY119" s="13">
        <f>0.5*Nobelness!W119/Nobelness!W$2+W119</f>
        <v>7.4999999999999678E-2</v>
      </c>
      <c r="BZ119" s="13">
        <f>0.5*Nobelness!X119/Nobelness!X$2+X119</f>
        <v>7.4999999999999997E-2</v>
      </c>
      <c r="CA119" s="13">
        <f>0.5*Nobelness!Y119/Nobelness!Y$2+Y119</f>
        <v>7.5000000000000358E-2</v>
      </c>
      <c r="CB119" s="13">
        <f>0.5*Nobelness!Z119/Nobelness!Z$2+Z119</f>
        <v>7.4999999999999997E-2</v>
      </c>
      <c r="CC119" s="13">
        <f>0.5*Nobelness!AA119/Nobelness!AA$2+AA119</f>
        <v>7.5000000000000011E-2</v>
      </c>
      <c r="CD119" s="13">
        <f>0.5*Nobelness!AB119/Nobelness!AB$2+AB119</f>
        <v>7.5000000000000053E-2</v>
      </c>
      <c r="CE119" s="13">
        <f>0.5*Nobelness!AC119/Nobelness!AC$2+AC119</f>
        <v>7.5000000000000067E-2</v>
      </c>
      <c r="CF119" s="13">
        <f>0.5*Nobelness!AD119/Nobelness!AD$2+AD119</f>
        <v>7.5000000000000122E-2</v>
      </c>
      <c r="CG119" s="13">
        <f>0.5*Nobelness!AE119/Nobelness!AE$2+AE119</f>
        <v>7.4999999999999803E-2</v>
      </c>
      <c r="CH119" s="13">
        <f>0.5*Nobelness!AF119/Nobelness!AF$2+AF119</f>
        <v>7.5000000000000067E-2</v>
      </c>
      <c r="CI119" s="13">
        <f>0.5*Nobelness!AG119/Nobelness!AG$2+AG119</f>
        <v>0.12962962962962929</v>
      </c>
      <c r="CJ119" s="13">
        <f>0.5*Nobelness!AH119/Nobelness!AH$2+AH119</f>
        <v>0.12962962962962976</v>
      </c>
      <c r="CK119" s="13">
        <f>0.5*Nobelness!AI119/Nobelness!AI$2+AI119</f>
        <v>0.12962962962962937</v>
      </c>
      <c r="CL119" s="13">
        <f>0.5*Nobelness!AJ119/Nobelness!AJ$2+AJ119</f>
        <v>0.12962962962962948</v>
      </c>
      <c r="CM119" s="13">
        <f>0.5*Nobelness!AK119/Nobelness!AK$2+AK119</f>
        <v>0.12962962962962921</v>
      </c>
      <c r="CN119" s="13">
        <f>0.5*Nobelness!AL119/Nobelness!AL$2+AL119</f>
        <v>0.1296296296296299</v>
      </c>
      <c r="CO119" s="13">
        <f>0.5*Nobelness!AM119/Nobelness!AM$2+AM119</f>
        <v>0.12962962962962893</v>
      </c>
      <c r="CP119" s="13">
        <f>0.5*Nobelness!AN119/Nobelness!AN$2+AN119</f>
        <v>0.15625000000000028</v>
      </c>
      <c r="CQ119" s="13">
        <f>0.5*Nobelness!AO119/Nobelness!AO$2+AO119</f>
        <v>0.15624999999999961</v>
      </c>
      <c r="CR119" s="13">
        <f>0.5*Nobelness!AP119/Nobelness!AP$2+AP119</f>
        <v>0.15625000000000014</v>
      </c>
      <c r="CS119" s="13">
        <f>0.5*Nobelness!AQ119/Nobelness!AQ$2+AQ119</f>
        <v>0.15625000000000058</v>
      </c>
      <c r="CT119" s="13">
        <f>0.5*Nobelness!AR119/Nobelness!AR$2+AR119</f>
        <v>0.13999999999999968</v>
      </c>
      <c r="CU119" s="13">
        <f>0.5*Nobelness!AS119/Nobelness!AS$2+AS119</f>
        <v>0.14000000000000071</v>
      </c>
      <c r="CV119" s="13">
        <f>0.5*Nobelness!AT119/Nobelness!AT$2+AT119</f>
        <v>0.13194444444444461</v>
      </c>
      <c r="CW119" s="13">
        <f>0.5*Nobelness!AU119/Nobelness!AU$2+AU119</f>
        <v>0.13194444444444442</v>
      </c>
      <c r="CX119" s="13">
        <f>0.5*Nobelness!AV119/Nobelness!AV$2+AV119</f>
        <v>0.13194444444444442</v>
      </c>
      <c r="CY119" s="13">
        <f>0.5*Nobelness!AW119/Nobelness!AW$2+AW119</f>
        <v>0.13194444444444442</v>
      </c>
      <c r="CZ119" s="13">
        <f>0.5*Nobelness!AX119/Nobelness!AX$2+AX119</f>
        <v>0.13194444444444448</v>
      </c>
      <c r="DA119" s="13">
        <f>0.5*Nobelness!AY119/Nobelness!AY$2+AY119</f>
        <v>0.13194444444444461</v>
      </c>
      <c r="DB119" s="13">
        <f>0.5*Nobelness!AZ119/Nobelness!AZ$2+AZ119</f>
        <v>0.13194444444444428</v>
      </c>
      <c r="DC119" s="13">
        <f>0.5*Nobelness!BA119/Nobelness!BA$2+BA119</f>
        <v>0.13194444444444414</v>
      </c>
      <c r="DD119" s="13">
        <f>0.5*Nobelness!BB119/Nobelness!BB$2+BB119</f>
        <v>0.13194444444444464</v>
      </c>
    </row>
    <row r="120" spans="1:108" x14ac:dyDescent="0.3">
      <c r="A120" t="s">
        <v>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D120" s="13">
        <f>0.5*Nobelness!B120/Nobelness!B$2+B120</f>
        <v>0</v>
      </c>
      <c r="BE120" s="13">
        <f>0.5*Nobelness!C120/Nobelness!C$2+C120</f>
        <v>0</v>
      </c>
      <c r="BF120" s="13">
        <f>0.5*Nobelness!D120/Nobelness!D$2+D120</f>
        <v>0</v>
      </c>
      <c r="BG120" s="13">
        <f>0.5*Nobelness!E120/Nobelness!E$2+E120</f>
        <v>0</v>
      </c>
      <c r="BH120" s="13">
        <f>0.5*Nobelness!F120/Nobelness!F$2+F120</f>
        <v>0</v>
      </c>
      <c r="BI120" s="13">
        <f>0.5*Nobelness!G120/Nobelness!G$2+G120</f>
        <v>0</v>
      </c>
      <c r="BJ120" s="13">
        <f>0.5*Nobelness!H120/Nobelness!H$2+H120</f>
        <v>0.1666666666666673</v>
      </c>
      <c r="BK120" s="13">
        <f>0.5*Nobelness!I120/Nobelness!I$2+I120</f>
        <v>0.16666666666666621</v>
      </c>
      <c r="BL120" s="13">
        <f>0.5*Nobelness!J120/Nobelness!J$2+J120</f>
        <v>0.16666666666666688</v>
      </c>
      <c r="BM120" s="13">
        <f>0.5*Nobelness!K120/Nobelness!K$2+K120</f>
        <v>0.16666666666666641</v>
      </c>
      <c r="BN120" s="13">
        <f>0.5*Nobelness!L120/Nobelness!L$2+L120</f>
        <v>0.16666666666666669</v>
      </c>
      <c r="BO120" s="13">
        <f>0.5*Nobelness!M120/Nobelness!M$2+M120</f>
        <v>0.22500000000000014</v>
      </c>
      <c r="BP120" s="13">
        <f>0.5*Nobelness!N120/Nobelness!N$2+N120</f>
        <v>0.22499999999999976</v>
      </c>
      <c r="BQ120" s="13">
        <f>0.5*Nobelness!O120/Nobelness!O$2+O120</f>
        <v>0.22499999999999953</v>
      </c>
      <c r="BR120" s="13">
        <f>0.5*Nobelness!P120/Nobelness!P$2+P120</f>
        <v>0.22500000000000023</v>
      </c>
      <c r="BS120" s="13">
        <f>0.5*Nobelness!Q120/Nobelness!Q$2+Q120</f>
        <v>0.22499999999999892</v>
      </c>
      <c r="BT120" s="13">
        <f>0.5*Nobelness!R120/Nobelness!R$2+R120</f>
        <v>0.22499999999999928</v>
      </c>
      <c r="BU120" s="13">
        <f>0.5*Nobelness!S120/Nobelness!S$2+S120</f>
        <v>0.22499999999999987</v>
      </c>
      <c r="BV120" s="13">
        <f>0.5*Nobelness!T120/Nobelness!T$2+T120</f>
        <v>0.30000000000000088</v>
      </c>
      <c r="BW120" s="13">
        <f>0.5*Nobelness!U120/Nobelness!U$2+U120</f>
        <v>0.30000000000000049</v>
      </c>
      <c r="BX120" s="13">
        <f>0.5*Nobelness!V120/Nobelness!V$2+V120</f>
        <v>0.30000000000000004</v>
      </c>
      <c r="BY120" s="13">
        <f>0.5*Nobelness!W120/Nobelness!W$2+W120</f>
        <v>0.29999999999999905</v>
      </c>
      <c r="BZ120" s="13">
        <f>0.5*Nobelness!X120/Nobelness!X$2+X120</f>
        <v>0.30000000000000032</v>
      </c>
      <c r="CA120" s="13">
        <f>0.5*Nobelness!Y120/Nobelness!Y$2+Y120</f>
        <v>0.30000000000000071</v>
      </c>
      <c r="CB120" s="13">
        <f>0.5*Nobelness!Z120/Nobelness!Z$2+Z120</f>
        <v>0.29999999999999921</v>
      </c>
      <c r="CC120" s="13">
        <f>0.5*Nobelness!AA120/Nobelness!AA$2+AA120</f>
        <v>0.30000000000000004</v>
      </c>
      <c r="CD120" s="13">
        <f>0.5*Nobelness!AB120/Nobelness!AB$2+AB120</f>
        <v>0.30000000000000021</v>
      </c>
      <c r="CE120" s="13">
        <f>0.5*Nobelness!AC120/Nobelness!AC$2+AC120</f>
        <v>0.30000000000000027</v>
      </c>
      <c r="CF120" s="13">
        <f>0.5*Nobelness!AD120/Nobelness!AD$2+AD120</f>
        <v>0.36057692307692324</v>
      </c>
      <c r="CG120" s="13">
        <f>0.5*Nobelness!AE120/Nobelness!AE$2+AE120</f>
        <v>0.36057692307692318</v>
      </c>
      <c r="CH120" s="13">
        <f>0.5*Nobelness!AF120/Nobelness!AF$2+AF120</f>
        <v>0.36057692307692324</v>
      </c>
      <c r="CI120" s="13">
        <f>0.5*Nobelness!AG120/Nobelness!AG$2+AG120</f>
        <v>0.4</v>
      </c>
      <c r="CJ120" s="13">
        <f>0.5*Nobelness!AH120/Nobelness!AH$2+AH120</f>
        <v>0.52955082742316806</v>
      </c>
      <c r="CK120" s="13">
        <f>0.5*Nobelness!AI120/Nobelness!AI$2+AI120</f>
        <v>0.60576923076923106</v>
      </c>
      <c r="CL120" s="13">
        <f>0.5*Nobelness!AJ120/Nobelness!AJ$2+AJ120</f>
        <v>0.60576923076923128</v>
      </c>
      <c r="CM120" s="13">
        <f>0.5*Nobelness!AK120/Nobelness!AK$2+AK120</f>
        <v>0.7239316239316238</v>
      </c>
      <c r="CN120" s="13">
        <f>0.5*Nobelness!AL120/Nobelness!AL$2+AL120</f>
        <v>0.8</v>
      </c>
      <c r="CO120" s="13">
        <f>0.5*Nobelness!AM120/Nobelness!AM$2+AM120</f>
        <v>0.79999999999999927</v>
      </c>
      <c r="CP120" s="13">
        <f>0.5*Nobelness!AN120/Nobelness!AN$2+AN120</f>
        <v>0.64285714285714424</v>
      </c>
      <c r="CQ120" s="13">
        <f>0.5*Nobelness!AO120/Nobelness!AO$2+AO120</f>
        <v>0.64285714285714235</v>
      </c>
      <c r="CR120" s="13">
        <f>0.5*Nobelness!AP120/Nobelness!AP$2+AP120</f>
        <v>0.64285714285714346</v>
      </c>
      <c r="CS120" s="13">
        <f>0.5*Nobelness!AQ120/Nobelness!AQ$2+AQ120</f>
        <v>0.74695121951219545</v>
      </c>
      <c r="CT120" s="13">
        <f>0.5*Nobelness!AR120/Nobelness!AR$2+AR120</f>
        <v>0.66926829268292787</v>
      </c>
      <c r="CU120" s="13">
        <f>0.5*Nobelness!AS120/Nobelness!AS$2+AS120</f>
        <v>0.70000000000000084</v>
      </c>
      <c r="CV120" s="13">
        <f>0.5*Nobelness!AT120/Nobelness!AT$2+AT120</f>
        <v>0.65972222222222232</v>
      </c>
      <c r="CW120" s="13">
        <f>0.5*Nobelness!AU120/Nobelness!AU$2+AU120</f>
        <v>0.6597222222222221</v>
      </c>
      <c r="CX120" s="13">
        <f>0.5*Nobelness!AV120/Nobelness!AV$2+AV120</f>
        <v>0.65972222222222288</v>
      </c>
      <c r="CY120" s="13">
        <f>0.5*Nobelness!AW120/Nobelness!AW$2+AW120</f>
        <v>0.72632275132275181</v>
      </c>
      <c r="CZ120" s="13">
        <f>0.5*Nobelness!AX120/Nobelness!AX$2+AX120</f>
        <v>0.72632275132275137</v>
      </c>
      <c r="DA120" s="13">
        <f>0.5*Nobelness!AY120/Nobelness!AY$2+AY120</f>
        <v>0.77027027027027106</v>
      </c>
      <c r="DB120" s="13">
        <f>0.5*Nobelness!AZ120/Nobelness!AZ$2+AZ120</f>
        <v>0.7702702702702694</v>
      </c>
      <c r="DC120" s="13">
        <f>0.5*Nobelness!BA120/Nobelness!BA$2+BA120</f>
        <v>0.83774250440917086</v>
      </c>
      <c r="DD120" s="13">
        <f>0.5*Nobelness!BB120/Nobelness!BB$2+BB120</f>
        <v>0.83774250440917364</v>
      </c>
    </row>
    <row r="121" spans="1:108" x14ac:dyDescent="0.3">
      <c r="A121" t="s">
        <v>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D121" s="13">
        <f>0.5*Nobelness!B121/Nobelness!B$2+B121</f>
        <v>0</v>
      </c>
      <c r="BE121" s="13">
        <f>0.5*Nobelness!C121/Nobelness!C$2+C121</f>
        <v>0</v>
      </c>
      <c r="BF121" s="13">
        <f>0.5*Nobelness!D121/Nobelness!D$2+D121</f>
        <v>0</v>
      </c>
      <c r="BG121" s="13">
        <f>0.5*Nobelness!E121/Nobelness!E$2+E121</f>
        <v>0</v>
      </c>
      <c r="BH121" s="13">
        <f>0.5*Nobelness!F121/Nobelness!F$2+F121</f>
        <v>0</v>
      </c>
      <c r="BI121" s="13">
        <f>0.5*Nobelness!G121/Nobelness!G$2+G121</f>
        <v>0</v>
      </c>
      <c r="BJ121" s="13">
        <f>0.5*Nobelness!H121/Nobelness!H$2+H121</f>
        <v>0.13636363636363685</v>
      </c>
      <c r="BK121" s="13">
        <f>0.5*Nobelness!I121/Nobelness!I$2+I121</f>
        <v>0.13636363636363599</v>
      </c>
      <c r="BL121" s="13">
        <f>0.5*Nobelness!J121/Nobelness!J$2+J121</f>
        <v>0.1363636363636366</v>
      </c>
      <c r="BM121" s="13">
        <f>0.5*Nobelness!K121/Nobelness!K$2+K121</f>
        <v>0.13636363636363616</v>
      </c>
      <c r="BN121" s="13">
        <f>0.5*Nobelness!L121/Nobelness!L$2+L121</f>
        <v>0.13636363636363691</v>
      </c>
      <c r="BO121" s="13">
        <f>0.5*Nobelness!M121/Nobelness!M$2+M121</f>
        <v>0.18749999999999961</v>
      </c>
      <c r="BP121" s="13">
        <f>0.5*Nobelness!N121/Nobelness!N$2+N121</f>
        <v>0.1875</v>
      </c>
      <c r="BQ121" s="13">
        <f>0.5*Nobelness!O121/Nobelness!O$2+O121</f>
        <v>0.18750000000000053</v>
      </c>
      <c r="BR121" s="13">
        <f>0.5*Nobelness!P121/Nobelness!P$2+P121</f>
        <v>0.18750000000000019</v>
      </c>
      <c r="BS121" s="13">
        <f>0.5*Nobelness!Q121/Nobelness!Q$2+Q121</f>
        <v>0.18749999999999939</v>
      </c>
      <c r="BT121" s="13">
        <f>0.5*Nobelness!R121/Nobelness!R$2+R121</f>
        <v>0.18750000000000003</v>
      </c>
      <c r="BU121" s="13">
        <f>0.5*Nobelness!S121/Nobelness!S$2+S121</f>
        <v>0.18749999999999983</v>
      </c>
      <c r="BV121" s="13">
        <f>0.5*Nobelness!T121/Nobelness!T$2+T121</f>
        <v>0.25000000000000105</v>
      </c>
      <c r="BW121" s="13">
        <f>0.5*Nobelness!U121/Nobelness!U$2+U121</f>
        <v>0.25000000000000117</v>
      </c>
      <c r="BX121" s="13">
        <f>0.5*Nobelness!V121/Nobelness!V$2+V121</f>
        <v>0.25000000000000056</v>
      </c>
      <c r="BY121" s="13">
        <f>0.5*Nobelness!W121/Nobelness!W$2+W121</f>
        <v>0.24999999999999936</v>
      </c>
      <c r="BZ121" s="13">
        <f>0.5*Nobelness!X121/Nobelness!X$2+X121</f>
        <v>0.25000000000000033</v>
      </c>
      <c r="CA121" s="13">
        <f>0.5*Nobelness!Y121/Nobelness!Y$2+Y121</f>
        <v>0.25000000000000072</v>
      </c>
      <c r="CB121" s="13">
        <f>0.5*Nobelness!Z121/Nobelness!Z$2+Z121</f>
        <v>0.24999999999999961</v>
      </c>
      <c r="CC121" s="13">
        <f>0.5*Nobelness!AA121/Nobelness!AA$2+AA121</f>
        <v>0.25</v>
      </c>
      <c r="CD121" s="13">
        <f>0.5*Nobelness!AB121/Nobelness!AB$2+AB121</f>
        <v>0.25</v>
      </c>
      <c r="CE121" s="13">
        <f>0.5*Nobelness!AC121/Nobelness!AC$2+AC121</f>
        <v>0.25</v>
      </c>
      <c r="CF121" s="13">
        <f>0.5*Nobelness!AD121/Nobelness!AD$2+AD121</f>
        <v>0.30241935483870969</v>
      </c>
      <c r="CG121" s="13">
        <f>0.5*Nobelness!AE121/Nobelness!AE$2+AE121</f>
        <v>0.3024193548387093</v>
      </c>
      <c r="CH121" s="13">
        <f>0.5*Nobelness!AF121/Nobelness!AF$2+AF121</f>
        <v>0.3024193548387098</v>
      </c>
      <c r="CI121" s="13">
        <f>0.5*Nobelness!AG121/Nobelness!AG$2+AG121</f>
        <v>0.34146341463414592</v>
      </c>
      <c r="CJ121" s="13">
        <f>0.5*Nobelness!AH121/Nobelness!AH$2+AH121</f>
        <v>0.45252525252525272</v>
      </c>
      <c r="CK121" s="13">
        <f>0.5*Nobelness!AI121/Nobelness!AI$2+AI121</f>
        <v>0.51639344262295162</v>
      </c>
      <c r="CL121" s="13">
        <f>0.5*Nobelness!AJ121/Nobelness!AJ$2+AJ121</f>
        <v>0.51639344262295095</v>
      </c>
      <c r="CM121" s="13">
        <f>0.5*Nobelness!AK121/Nobelness!AK$2+AK121</f>
        <v>0.61915204678362623</v>
      </c>
      <c r="CN121" s="13">
        <f>0.5*Nobelness!AL121/Nobelness!AL$2+AL121</f>
        <v>0.68292682926829185</v>
      </c>
      <c r="CO121" s="13">
        <f>0.5*Nobelness!AM121/Nobelness!AM$2+AM121</f>
        <v>0.68292682926829251</v>
      </c>
      <c r="CP121" s="13">
        <f>0.5*Nobelness!AN121/Nobelness!AN$2+AN121</f>
        <v>0.5487804878048792</v>
      </c>
      <c r="CQ121" s="13">
        <f>0.5*Nobelness!AO121/Nobelness!AO$2+AO121</f>
        <v>0.54878048780487865</v>
      </c>
      <c r="CR121" s="13">
        <f>0.5*Nobelness!AP121/Nobelness!AP$2+AP121</f>
        <v>0.54878048780487831</v>
      </c>
      <c r="CS121" s="13">
        <f>0.5*Nobelness!AQ121/Nobelness!AQ$2+AQ121</f>
        <v>0.63802083333333381</v>
      </c>
      <c r="CT121" s="13">
        <f>0.5*Nobelness!AR121/Nobelness!AR$2+AR121</f>
        <v>0.57166666666666788</v>
      </c>
      <c r="CU121" s="13">
        <f>0.5*Nobelness!AS121/Nobelness!AS$2+AS121</f>
        <v>0.60000000000000109</v>
      </c>
      <c r="CV121" s="13">
        <f>0.5*Nobelness!AT121/Nobelness!AT$2+AT121</f>
        <v>0.56547619047619135</v>
      </c>
      <c r="CW121" s="13">
        <f>0.5*Nobelness!AU121/Nobelness!AU$2+AU121</f>
        <v>0.56547619047619091</v>
      </c>
      <c r="CX121" s="13">
        <f>0.5*Nobelness!AV121/Nobelness!AV$2+AV121</f>
        <v>0.56547619047619035</v>
      </c>
      <c r="CY121" s="13">
        <f>0.5*Nobelness!AW121/Nobelness!AW$2+AW121</f>
        <v>0.62511384335154851</v>
      </c>
      <c r="CZ121" s="13">
        <f>0.5*Nobelness!AX121/Nobelness!AX$2+AX121</f>
        <v>0.6251138433515484</v>
      </c>
      <c r="DA121" s="13">
        <f>0.5*Nobelness!AY121/Nobelness!AY$2+AY121</f>
        <v>0.66279069767441889</v>
      </c>
      <c r="DB121" s="13">
        <f>0.5*Nobelness!AZ121/Nobelness!AZ$2+AZ121</f>
        <v>0.66279069767441756</v>
      </c>
      <c r="DC121" s="13">
        <f>0.5*Nobelness!BA121/Nobelness!BA$2+BA121</f>
        <v>0.72298325722983092</v>
      </c>
      <c r="DD121" s="13">
        <f>0.5*Nobelness!BB121/Nobelness!BB$2+BB121</f>
        <v>0.7229832572298337</v>
      </c>
    </row>
    <row r="122" spans="1:108" x14ac:dyDescent="0.3">
      <c r="A122" t="s">
        <v>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D122" s="13">
        <f>0.5*Nobelness!B122/Nobelness!B$2+B122</f>
        <v>0</v>
      </c>
      <c r="BE122" s="13">
        <f>0.5*Nobelness!C122/Nobelness!C$2+C122</f>
        <v>0</v>
      </c>
      <c r="BF122" s="13">
        <f>0.5*Nobelness!D122/Nobelness!D$2+D122</f>
        <v>0</v>
      </c>
      <c r="BG122" s="13">
        <f>0.5*Nobelness!E122/Nobelness!E$2+E122</f>
        <v>0</v>
      </c>
      <c r="BH122" s="13">
        <f>0.5*Nobelness!F122/Nobelness!F$2+F122</f>
        <v>0</v>
      </c>
      <c r="BI122" s="13">
        <f>0.5*Nobelness!G122/Nobelness!G$2+G122</f>
        <v>0</v>
      </c>
      <c r="BJ122" s="13">
        <f>0.5*Nobelness!H122/Nobelness!H$2+H122</f>
        <v>0.11538461538461579</v>
      </c>
      <c r="BK122" s="13">
        <f>0.5*Nobelness!I122/Nobelness!I$2+I122</f>
        <v>0.11538461538461489</v>
      </c>
      <c r="BL122" s="13">
        <f>0.5*Nobelness!J122/Nobelness!J$2+J122</f>
        <v>0.1153846153846152</v>
      </c>
      <c r="BM122" s="13">
        <f>0.5*Nobelness!K122/Nobelness!K$2+K122</f>
        <v>0.11538461538461578</v>
      </c>
      <c r="BN122" s="13">
        <f>0.5*Nobelness!L122/Nobelness!L$2+L122</f>
        <v>0.11538461538461577</v>
      </c>
      <c r="BO122" s="13">
        <f>0.5*Nobelness!M122/Nobelness!M$2+M122</f>
        <v>0.16071428571428567</v>
      </c>
      <c r="BP122" s="13">
        <f>0.5*Nobelness!N122/Nobelness!N$2+N122</f>
        <v>0.16071428571428537</v>
      </c>
      <c r="BQ122" s="13">
        <f>0.5*Nobelness!O122/Nobelness!O$2+O122</f>
        <v>0.16071428571428559</v>
      </c>
      <c r="BR122" s="13">
        <f>0.5*Nobelness!P122/Nobelness!P$2+P122</f>
        <v>0.16071428571428564</v>
      </c>
      <c r="BS122" s="13">
        <f>0.5*Nobelness!Q122/Nobelness!Q$2+Q122</f>
        <v>0.16071428571428559</v>
      </c>
      <c r="BT122" s="13">
        <f>0.5*Nobelness!R122/Nobelness!R$2+R122</f>
        <v>0.16071428571428564</v>
      </c>
      <c r="BU122" s="13">
        <f>0.5*Nobelness!S122/Nobelness!S$2+S122</f>
        <v>0.16071428571428559</v>
      </c>
      <c r="BV122" s="13">
        <f>0.5*Nobelness!T122/Nobelness!T$2+T122</f>
        <v>0.21428571428571472</v>
      </c>
      <c r="BW122" s="13">
        <f>0.5*Nobelness!U122/Nobelness!U$2+U122</f>
        <v>0.21428571428571458</v>
      </c>
      <c r="BX122" s="13">
        <f>0.5*Nobelness!V122/Nobelness!V$2+V122</f>
        <v>0.21428571428571466</v>
      </c>
      <c r="BY122" s="13">
        <f>0.5*Nobelness!W122/Nobelness!W$2+W122</f>
        <v>0.21428571428571364</v>
      </c>
      <c r="BZ122" s="13">
        <f>0.5*Nobelness!X122/Nobelness!X$2+X122</f>
        <v>0.21428571428571452</v>
      </c>
      <c r="CA122" s="13">
        <f>0.5*Nobelness!Y122/Nobelness!Y$2+Y122</f>
        <v>0.21428571428571494</v>
      </c>
      <c r="CB122" s="13">
        <f>0.5*Nobelness!Z122/Nobelness!Z$2+Z122</f>
        <v>0.21428571428571372</v>
      </c>
      <c r="CC122" s="13">
        <f>0.5*Nobelness!AA122/Nobelness!AA$2+AA122</f>
        <v>0.31395348837209319</v>
      </c>
      <c r="CD122" s="13">
        <f>0.5*Nobelness!AB122/Nobelness!AB$2+AB122</f>
        <v>0.3139534883720928</v>
      </c>
      <c r="CE122" s="13">
        <f>0.5*Nobelness!AC122/Nobelness!AC$2+AC122</f>
        <v>0.31395348837209275</v>
      </c>
      <c r="CF122" s="13">
        <f>0.5*Nobelness!AD122/Nobelness!AD$2+AD122</f>
        <v>0.36029411764705904</v>
      </c>
      <c r="CG122" s="13">
        <f>0.5*Nobelness!AE122/Nobelness!AE$2+AE122</f>
        <v>0.36029411764705876</v>
      </c>
      <c r="CH122" s="13">
        <f>0.5*Nobelness!AF122/Nobelness!AF$2+AF122</f>
        <v>0.36029411764705865</v>
      </c>
      <c r="CI122" s="13">
        <f>0.5*Nobelness!AG122/Nobelness!AG$2+AG122</f>
        <v>0.40143369175627247</v>
      </c>
      <c r="CJ122" s="13">
        <f>0.5*Nobelness!AH122/Nobelness!AH$2+AH122</f>
        <v>0.49857549857549882</v>
      </c>
      <c r="CK122" s="13">
        <f>0.5*Nobelness!AI122/Nobelness!AI$2+AI122</f>
        <v>0.55359477124182999</v>
      </c>
      <c r="CL122" s="13">
        <f>0.5*Nobelness!AJ122/Nobelness!AJ$2+AJ122</f>
        <v>0.55359477124183087</v>
      </c>
      <c r="CM122" s="13">
        <f>0.5*Nobelness!AK122/Nobelness!AK$2+AK122</f>
        <v>0.64433551198257133</v>
      </c>
      <c r="CN122" s="13">
        <f>0.5*Nobelness!AL122/Nobelness!AL$2+AL122</f>
        <v>0.74786324786324732</v>
      </c>
      <c r="CO122" s="13">
        <f>0.5*Nobelness!AM122/Nobelness!AM$2+AM122</f>
        <v>0.74786324786324776</v>
      </c>
      <c r="CP122" s="13">
        <f>0.5*Nobelness!AN122/Nobelness!AN$2+AN122</f>
        <v>0.60096153846153888</v>
      </c>
      <c r="CQ122" s="13">
        <f>0.5*Nobelness!AO122/Nobelness!AO$2+AO122</f>
        <v>0.60096153846153855</v>
      </c>
      <c r="CR122" s="13">
        <f>0.5*Nobelness!AP122/Nobelness!AP$2+AP122</f>
        <v>0.60096153846153921</v>
      </c>
      <c r="CS122" s="13">
        <f>0.5*Nobelness!AQ122/Nobelness!AQ$2+AQ122</f>
        <v>0.67904135338345861</v>
      </c>
      <c r="CT122" s="13">
        <f>0.5*Nobelness!AR122/Nobelness!AR$2+AR122</f>
        <v>0.60842105263157931</v>
      </c>
      <c r="CU122" s="13">
        <f>0.5*Nobelness!AS122/Nobelness!AS$2+AS122</f>
        <v>0.67386666666666761</v>
      </c>
      <c r="CV122" s="13">
        <f>0.5*Nobelness!AT122/Nobelness!AT$2+AT122</f>
        <v>0.63509259259259354</v>
      </c>
      <c r="CW122" s="13">
        <f>0.5*Nobelness!AU122/Nobelness!AU$2+AU122</f>
        <v>0.63509259259259265</v>
      </c>
      <c r="CX122" s="13">
        <f>0.5*Nobelness!AV122/Nobelness!AV$2+AV122</f>
        <v>0.63509259259259265</v>
      </c>
      <c r="CY122" s="13">
        <f>0.5*Nobelness!AW122/Nobelness!AW$2+AW122</f>
        <v>0.68860946745562046</v>
      </c>
      <c r="CZ122" s="13">
        <f>0.5*Nobelness!AX122/Nobelness!AX$2+AX122</f>
        <v>0.68860946745562113</v>
      </c>
      <c r="DA122" s="13">
        <f>0.5*Nobelness!AY122/Nobelness!AY$2+AY122</f>
        <v>0.72159447583176539</v>
      </c>
      <c r="DB122" s="13">
        <f>0.5*Nobelness!AZ122/Nobelness!AZ$2+AZ122</f>
        <v>0.72159447583176417</v>
      </c>
      <c r="DC122" s="13">
        <f>0.5*Nobelness!BA122/Nobelness!BA$2+BA122</f>
        <v>0.77551020408163152</v>
      </c>
      <c r="DD122" s="13">
        <f>0.5*Nobelness!BB122/Nobelness!BB$2+BB122</f>
        <v>0.77551020408163429</v>
      </c>
    </row>
    <row r="123" spans="1:108" x14ac:dyDescent="0.3">
      <c r="A123" t="s">
        <v>399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D123" s="13">
        <f>0.5*Nobelness!B123/Nobelness!B$2+B123</f>
        <v>0</v>
      </c>
      <c r="BE123" s="13">
        <f>0.5*Nobelness!C123/Nobelness!C$2+C123</f>
        <v>0</v>
      </c>
      <c r="BF123" s="13">
        <f>0.5*Nobelness!D123/Nobelness!D$2+D123</f>
        <v>0</v>
      </c>
      <c r="BG123" s="13">
        <f>0.5*Nobelness!E123/Nobelness!E$2+E123</f>
        <v>0</v>
      </c>
      <c r="BH123" s="13">
        <f>0.5*Nobelness!F123/Nobelness!F$2+F123</f>
        <v>0</v>
      </c>
      <c r="BI123" s="13">
        <f>0.5*Nobelness!G123/Nobelness!G$2+G123</f>
        <v>0</v>
      </c>
      <c r="BJ123" s="13">
        <f>0.5*Nobelness!H123/Nobelness!H$2+H123</f>
        <v>7.5000000000000192E-2</v>
      </c>
      <c r="BK123" s="13">
        <f>0.5*Nobelness!I123/Nobelness!I$2+I123</f>
        <v>7.4999999999999775E-2</v>
      </c>
      <c r="BL123" s="13">
        <f>0.5*Nobelness!J123/Nobelness!J$2+J123</f>
        <v>7.49999999999999E-2</v>
      </c>
      <c r="BM123" s="13">
        <f>0.5*Nobelness!K123/Nobelness!K$2+K123</f>
        <v>7.5000000000000316E-2</v>
      </c>
      <c r="BN123" s="13">
        <f>0.5*Nobelness!L123/Nobelness!L$2+L123</f>
        <v>7.5000000000000053E-2</v>
      </c>
      <c r="BO123" s="13">
        <f>0.5*Nobelness!M123/Nobelness!M$2+M123</f>
        <v>7.5000000000000053E-2</v>
      </c>
      <c r="BP123" s="13">
        <f>0.5*Nobelness!N123/Nobelness!N$2+N123</f>
        <v>7.5000000000000011E-2</v>
      </c>
      <c r="BQ123" s="13">
        <f>0.5*Nobelness!O123/Nobelness!O$2+O123</f>
        <v>7.5000000000000067E-2</v>
      </c>
      <c r="BR123" s="13">
        <f>0.5*Nobelness!P123/Nobelness!P$2+P123</f>
        <v>7.500000000000008E-2</v>
      </c>
      <c r="BS123" s="13">
        <f>0.5*Nobelness!Q123/Nobelness!Q$2+Q123</f>
        <v>7.4999999999999928E-2</v>
      </c>
      <c r="BT123" s="13">
        <f>0.5*Nobelness!R123/Nobelness!R$2+R123</f>
        <v>7.4999999999999997E-2</v>
      </c>
      <c r="BU123" s="13">
        <f>0.5*Nobelness!S123/Nobelness!S$2+S123</f>
        <v>7.49999999999999E-2</v>
      </c>
      <c r="BV123" s="13">
        <f>0.5*Nobelness!T123/Nobelness!T$2+T123</f>
        <v>7.5000000000000108E-2</v>
      </c>
      <c r="BW123" s="13">
        <f>0.5*Nobelness!U123/Nobelness!U$2+U123</f>
        <v>7.5000000000000122E-2</v>
      </c>
      <c r="BX123" s="13">
        <f>0.5*Nobelness!V123/Nobelness!V$2+V123</f>
        <v>7.5000000000000261E-2</v>
      </c>
      <c r="BY123" s="13">
        <f>0.5*Nobelness!W123/Nobelness!W$2+W123</f>
        <v>7.4999999999999678E-2</v>
      </c>
      <c r="BZ123" s="13">
        <f>0.5*Nobelness!X123/Nobelness!X$2+X123</f>
        <v>7.4999999999999997E-2</v>
      </c>
      <c r="CA123" s="13">
        <f>0.5*Nobelness!Y123/Nobelness!Y$2+Y123</f>
        <v>7.5000000000000358E-2</v>
      </c>
      <c r="CB123" s="13">
        <f>0.5*Nobelness!Z123/Nobelness!Z$2+Z123</f>
        <v>7.4999999999999997E-2</v>
      </c>
      <c r="CC123" s="13">
        <f>0.5*Nobelness!AA123/Nobelness!AA$2+AA123</f>
        <v>7.5000000000000011E-2</v>
      </c>
      <c r="CD123" s="13">
        <f>0.5*Nobelness!AB123/Nobelness!AB$2+AB123</f>
        <v>7.5000000000000053E-2</v>
      </c>
      <c r="CE123" s="13">
        <f>0.5*Nobelness!AC123/Nobelness!AC$2+AC123</f>
        <v>7.5000000000000067E-2</v>
      </c>
      <c r="CF123" s="13">
        <f>0.5*Nobelness!AD123/Nobelness!AD$2+AD123</f>
        <v>7.5000000000000122E-2</v>
      </c>
      <c r="CG123" s="13">
        <f>0.5*Nobelness!AE123/Nobelness!AE$2+AE123</f>
        <v>7.4999999999999803E-2</v>
      </c>
      <c r="CH123" s="13">
        <f>0.5*Nobelness!AF123/Nobelness!AF$2+AF123</f>
        <v>7.5000000000000067E-2</v>
      </c>
      <c r="CI123" s="13">
        <f>0.5*Nobelness!AG123/Nobelness!AG$2+AG123</f>
        <v>7.7777777777777737E-2</v>
      </c>
      <c r="CJ123" s="13">
        <f>0.5*Nobelness!AH123/Nobelness!AH$2+AH123</f>
        <v>7.7777777777777848E-2</v>
      </c>
      <c r="CK123" s="13">
        <f>0.5*Nobelness!AI123/Nobelness!AI$2+AI123</f>
        <v>7.7777777777777835E-2</v>
      </c>
      <c r="CL123" s="13">
        <f>0.5*Nobelness!AJ123/Nobelness!AJ$2+AJ123</f>
        <v>7.7777777777777821E-2</v>
      </c>
      <c r="CM123" s="13">
        <f>0.5*Nobelness!AK123/Nobelness!AK$2+AK123</f>
        <v>7.7777777777777876E-2</v>
      </c>
      <c r="CN123" s="13">
        <f>0.5*Nobelness!AL123/Nobelness!AL$2+AL123</f>
        <v>7.7777777777777696E-2</v>
      </c>
      <c r="CO123" s="13">
        <f>0.5*Nobelness!AM123/Nobelness!AM$2+AM123</f>
        <v>7.7777777777777737E-2</v>
      </c>
      <c r="CP123" s="13">
        <f>0.5*Nobelness!AN123/Nobelness!AN$2+AN123</f>
        <v>6.2500000000000111E-2</v>
      </c>
      <c r="CQ123" s="13">
        <f>0.5*Nobelness!AO123/Nobelness!AO$2+AO123</f>
        <v>6.2499999999999965E-2</v>
      </c>
      <c r="CR123" s="13">
        <f>0.5*Nobelness!AP123/Nobelness!AP$2+AP123</f>
        <v>6.2500000000000056E-2</v>
      </c>
      <c r="CS123" s="13">
        <f>0.5*Nobelness!AQ123/Nobelness!AQ$2+AQ123</f>
        <v>6.2499999999999965E-2</v>
      </c>
      <c r="CT123" s="13">
        <f>0.5*Nobelness!AR123/Nobelness!AR$2+AR123</f>
        <v>5.6000000000000001E-2</v>
      </c>
      <c r="CU123" s="13">
        <f>0.5*Nobelness!AS123/Nobelness!AS$2+AS123</f>
        <v>5.6000000000000008E-2</v>
      </c>
      <c r="CV123" s="13">
        <f>0.5*Nobelness!AT123/Nobelness!AT$2+AT123</f>
        <v>5.2777777777777868E-2</v>
      </c>
      <c r="CW123" s="13">
        <f>0.5*Nobelness!AU123/Nobelness!AU$2+AU123</f>
        <v>5.2777777777777792E-2</v>
      </c>
      <c r="CX123" s="13">
        <f>0.5*Nobelness!AV123/Nobelness!AV$2+AV123</f>
        <v>5.2777777777777826E-2</v>
      </c>
      <c r="CY123" s="13">
        <f>0.5*Nobelness!AW123/Nobelness!AW$2+AW123</f>
        <v>5.2777777777777757E-2</v>
      </c>
      <c r="CZ123" s="13">
        <f>0.5*Nobelness!AX123/Nobelness!AX$2+AX123</f>
        <v>5.2777777777777757E-2</v>
      </c>
      <c r="DA123" s="13">
        <f>0.5*Nobelness!AY123/Nobelness!AY$2+AY123</f>
        <v>5.277777777777784E-2</v>
      </c>
      <c r="DB123" s="13">
        <f>0.5*Nobelness!AZ123/Nobelness!AZ$2+AZ123</f>
        <v>5.2777777777777785E-2</v>
      </c>
      <c r="DC123" s="13">
        <f>0.5*Nobelness!BA123/Nobelness!BA$2+BA123</f>
        <v>5.2777777777777736E-2</v>
      </c>
      <c r="DD123" s="13">
        <f>0.5*Nobelness!BB123/Nobelness!BB$2+BB123</f>
        <v>5.2777777777777812E-2</v>
      </c>
    </row>
    <row r="124" spans="1:108" x14ac:dyDescent="0.3">
      <c r="A124" t="s">
        <v>400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 s="13">
        <f>0.5*Nobelness!B124/Nobelness!B$2+B124</f>
        <v>0</v>
      </c>
      <c r="BE124" s="13">
        <f>0.5*Nobelness!C124/Nobelness!C$2+C124</f>
        <v>0</v>
      </c>
      <c r="BF124" s="13">
        <f>0.5*Nobelness!D124/Nobelness!D$2+D124</f>
        <v>0</v>
      </c>
      <c r="BG124" s="13">
        <f>0.5*Nobelness!E124/Nobelness!E$2+E124</f>
        <v>0</v>
      </c>
      <c r="BH124" s="13">
        <f>0.5*Nobelness!F124/Nobelness!F$2+F124</f>
        <v>0</v>
      </c>
      <c r="BI124" s="13">
        <f>0.5*Nobelness!G124/Nobelness!G$2+G124</f>
        <v>0</v>
      </c>
      <c r="BJ124" s="13">
        <f>0.5*Nobelness!H124/Nobelness!H$2+H124</f>
        <v>6.2500000000000291E-2</v>
      </c>
      <c r="BK124" s="13">
        <f>0.5*Nobelness!I124/Nobelness!I$2+I124</f>
        <v>6.2499999999999882E-2</v>
      </c>
      <c r="BL124" s="13">
        <f>0.5*Nobelness!J124/Nobelness!J$2+J124</f>
        <v>6.2500000000000056E-2</v>
      </c>
      <c r="BM124" s="13">
        <f>0.5*Nobelness!K124/Nobelness!K$2+K124</f>
        <v>6.2500000000000042E-2</v>
      </c>
      <c r="BN124" s="13">
        <f>0.5*Nobelness!L124/Nobelness!L$2+L124</f>
        <v>6.2500000000000069E-2</v>
      </c>
      <c r="BO124" s="13">
        <f>0.5*Nobelness!M124/Nobelness!M$2+M124</f>
        <v>6.2499999999999979E-2</v>
      </c>
      <c r="BP124" s="13">
        <f>0.5*Nobelness!N124/Nobelness!N$2+N124</f>
        <v>6.25E-2</v>
      </c>
      <c r="BQ124" s="13">
        <f>0.5*Nobelness!O124/Nobelness!O$2+O124</f>
        <v>6.2500000000000042E-2</v>
      </c>
      <c r="BR124" s="13">
        <f>0.5*Nobelness!P124/Nobelness!P$2+P124</f>
        <v>6.2500000000000111E-2</v>
      </c>
      <c r="BS124" s="13">
        <f>0.5*Nobelness!Q124/Nobelness!Q$2+Q124</f>
        <v>6.2499999999999965E-2</v>
      </c>
      <c r="BT124" s="13">
        <f>0.5*Nobelness!R124/Nobelness!R$2+R124</f>
        <v>6.25E-2</v>
      </c>
      <c r="BU124" s="13">
        <f>0.5*Nobelness!S124/Nobelness!S$2+S124</f>
        <v>6.2499999999999944E-2</v>
      </c>
      <c r="BV124" s="13">
        <f>0.5*Nobelness!T124/Nobelness!T$2+T124</f>
        <v>6.2500000000000167E-2</v>
      </c>
      <c r="BW124" s="13">
        <f>0.5*Nobelness!U124/Nobelness!U$2+U124</f>
        <v>6.250000000000018E-2</v>
      </c>
      <c r="BX124" s="13">
        <f>0.5*Nobelness!V124/Nobelness!V$2+V124</f>
        <v>6.25E-2</v>
      </c>
      <c r="BY124" s="13">
        <f>0.5*Nobelness!W124/Nobelness!W$2+W124</f>
        <v>6.2499999999999681E-2</v>
      </c>
      <c r="BZ124" s="13">
        <f>0.5*Nobelness!X124/Nobelness!X$2+X124</f>
        <v>6.25E-2</v>
      </c>
      <c r="CA124" s="13">
        <f>0.5*Nobelness!Y124/Nobelness!Y$2+Y124</f>
        <v>6.25E-2</v>
      </c>
      <c r="CB124" s="13">
        <f>0.5*Nobelness!Z124/Nobelness!Z$2+Z124</f>
        <v>6.2499999999999799E-2</v>
      </c>
      <c r="CC124" s="13">
        <f>0.5*Nobelness!AA124/Nobelness!AA$2+AA124</f>
        <v>6.2499999999999764E-2</v>
      </c>
      <c r="CD124" s="13">
        <f>0.5*Nobelness!AB124/Nobelness!AB$2+AB124</f>
        <v>6.2499999999999868E-2</v>
      </c>
      <c r="CE124" s="13">
        <f>0.5*Nobelness!AC124/Nobelness!AC$2+AC124</f>
        <v>6.2500000000000139E-2</v>
      </c>
      <c r="CF124" s="13">
        <f>0.5*Nobelness!AD124/Nobelness!AD$2+AD124</f>
        <v>6.25E-2</v>
      </c>
      <c r="CG124" s="13">
        <f>0.5*Nobelness!AE124/Nobelness!AE$2+AE124</f>
        <v>6.2499999999999965E-2</v>
      </c>
      <c r="CH124" s="13">
        <f>0.5*Nobelness!AF124/Nobelness!AF$2+AF124</f>
        <v>6.2499999999999972E-2</v>
      </c>
      <c r="CI124" s="13">
        <f>0.5*Nobelness!AG124/Nobelness!AG$2+AG124</f>
        <v>6.4814814814814811E-2</v>
      </c>
      <c r="CJ124" s="13">
        <f>0.5*Nobelness!AH124/Nobelness!AH$2+AH124</f>
        <v>6.4814814814814881E-2</v>
      </c>
      <c r="CK124" s="13">
        <f>0.5*Nobelness!AI124/Nobelness!AI$2+AI124</f>
        <v>6.4814814814814881E-2</v>
      </c>
      <c r="CL124" s="13">
        <f>0.5*Nobelness!AJ124/Nobelness!AJ$2+AJ124</f>
        <v>6.4814814814814867E-2</v>
      </c>
      <c r="CM124" s="13">
        <f>0.5*Nobelness!AK124/Nobelness!AK$2+AK124</f>
        <v>6.4814814814814839E-2</v>
      </c>
      <c r="CN124" s="13">
        <f>0.5*Nobelness!AL124/Nobelness!AL$2+AL124</f>
        <v>6.4814814814814825E-2</v>
      </c>
      <c r="CO124" s="13">
        <f>0.5*Nobelness!AM124/Nobelness!AM$2+AM124</f>
        <v>6.4814814814814714E-2</v>
      </c>
      <c r="CP124" s="13">
        <f>0.5*Nobelness!AN124/Nobelness!AN$2+AN124</f>
        <v>5.2083333333333391E-2</v>
      </c>
      <c r="CQ124" s="13">
        <f>0.5*Nobelness!AO124/Nobelness!AO$2+AO124</f>
        <v>5.2083333333333287E-2</v>
      </c>
      <c r="CR124" s="13">
        <f>0.5*Nobelness!AP124/Nobelness!AP$2+AP124</f>
        <v>5.2083333333333384E-2</v>
      </c>
      <c r="CS124" s="13">
        <f>0.5*Nobelness!AQ124/Nobelness!AQ$2+AQ124</f>
        <v>5.2083333333333301E-2</v>
      </c>
      <c r="CT124" s="13">
        <f>0.5*Nobelness!AR124/Nobelness!AR$2+AR124</f>
        <v>4.666666666666678E-2</v>
      </c>
      <c r="CU124" s="13">
        <f>0.5*Nobelness!AS124/Nobelness!AS$2+AS124</f>
        <v>4.6666666666666766E-2</v>
      </c>
      <c r="CV124" s="13">
        <f>0.5*Nobelness!AT124/Nobelness!AT$2+AT124</f>
        <v>4.3981481481481483E-2</v>
      </c>
      <c r="CW124" s="13">
        <f>0.5*Nobelness!AU124/Nobelness!AU$2+AU124</f>
        <v>4.3981481481481517E-2</v>
      </c>
      <c r="CX124" s="13">
        <f>0.5*Nobelness!AV124/Nobelness!AV$2+AV124</f>
        <v>4.398148148148142E-2</v>
      </c>
      <c r="CY124" s="13">
        <f>0.5*Nobelness!AW124/Nobelness!AW$2+AW124</f>
        <v>4.3981481481481413E-2</v>
      </c>
      <c r="CZ124" s="13">
        <f>0.5*Nobelness!AX124/Nobelness!AX$2+AX124</f>
        <v>4.3981481481481441E-2</v>
      </c>
      <c r="DA124" s="13">
        <f>0.5*Nobelness!AY124/Nobelness!AY$2+AY124</f>
        <v>4.3981481481481587E-2</v>
      </c>
      <c r="DB124" s="13">
        <f>0.5*Nobelness!AZ124/Nobelness!AZ$2+AZ124</f>
        <v>4.3981481481481552E-2</v>
      </c>
      <c r="DC124" s="13">
        <f>0.5*Nobelness!BA124/Nobelness!BA$2+BA124</f>
        <v>4.3981481481481323E-2</v>
      </c>
      <c r="DD124" s="13">
        <f>0.5*Nobelness!BB124/Nobelness!BB$2+BB124</f>
        <v>4.3981481481481545E-2</v>
      </c>
    </row>
    <row r="125" spans="1:108" x14ac:dyDescent="0.3">
      <c r="A125" t="s">
        <v>401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 s="13">
        <f>0.5*Nobelness!B125/Nobelness!B$2+B125</f>
        <v>0</v>
      </c>
      <c r="BE125" s="13">
        <f>0.5*Nobelness!C125/Nobelness!C$2+C125</f>
        <v>0</v>
      </c>
      <c r="BF125" s="13">
        <f>0.5*Nobelness!D125/Nobelness!D$2+D125</f>
        <v>0</v>
      </c>
      <c r="BG125" s="13">
        <f>0.5*Nobelness!E125/Nobelness!E$2+E125</f>
        <v>0</v>
      </c>
      <c r="BH125" s="13">
        <f>0.5*Nobelness!F125/Nobelness!F$2+F125</f>
        <v>0</v>
      </c>
      <c r="BI125" s="13">
        <f>0.5*Nobelness!G125/Nobelness!G$2+G125</f>
        <v>0</v>
      </c>
      <c r="BJ125" s="13">
        <f>0.5*Nobelness!H125/Nobelness!H$2+H125</f>
        <v>6.2500000000000291E-2</v>
      </c>
      <c r="BK125" s="13">
        <f>0.5*Nobelness!I125/Nobelness!I$2+I125</f>
        <v>6.2499999999999882E-2</v>
      </c>
      <c r="BL125" s="13">
        <f>0.5*Nobelness!J125/Nobelness!J$2+J125</f>
        <v>6.2500000000000056E-2</v>
      </c>
      <c r="BM125" s="13">
        <f>0.5*Nobelness!K125/Nobelness!K$2+K125</f>
        <v>6.2500000000000042E-2</v>
      </c>
      <c r="BN125" s="13">
        <f>0.5*Nobelness!L125/Nobelness!L$2+L125</f>
        <v>6.2500000000000069E-2</v>
      </c>
      <c r="BO125" s="13">
        <f>0.5*Nobelness!M125/Nobelness!M$2+M125</f>
        <v>6.2499999999999979E-2</v>
      </c>
      <c r="BP125" s="13">
        <f>0.5*Nobelness!N125/Nobelness!N$2+N125</f>
        <v>6.25E-2</v>
      </c>
      <c r="BQ125" s="13">
        <f>0.5*Nobelness!O125/Nobelness!O$2+O125</f>
        <v>6.2500000000000042E-2</v>
      </c>
      <c r="BR125" s="13">
        <f>0.5*Nobelness!P125/Nobelness!P$2+P125</f>
        <v>6.2500000000000111E-2</v>
      </c>
      <c r="BS125" s="13">
        <f>0.5*Nobelness!Q125/Nobelness!Q$2+Q125</f>
        <v>6.2499999999999965E-2</v>
      </c>
      <c r="BT125" s="13">
        <f>0.5*Nobelness!R125/Nobelness!R$2+R125</f>
        <v>6.25E-2</v>
      </c>
      <c r="BU125" s="13">
        <f>0.5*Nobelness!S125/Nobelness!S$2+S125</f>
        <v>6.2499999999999944E-2</v>
      </c>
      <c r="BV125" s="13">
        <f>0.5*Nobelness!T125/Nobelness!T$2+T125</f>
        <v>6.2500000000000167E-2</v>
      </c>
      <c r="BW125" s="13">
        <f>0.5*Nobelness!U125/Nobelness!U$2+U125</f>
        <v>6.250000000000018E-2</v>
      </c>
      <c r="BX125" s="13">
        <f>0.5*Nobelness!V125/Nobelness!V$2+V125</f>
        <v>6.25E-2</v>
      </c>
      <c r="BY125" s="13">
        <f>0.5*Nobelness!W125/Nobelness!W$2+W125</f>
        <v>6.2499999999999681E-2</v>
      </c>
      <c r="BZ125" s="13">
        <f>0.5*Nobelness!X125/Nobelness!X$2+X125</f>
        <v>6.25E-2</v>
      </c>
      <c r="CA125" s="13">
        <f>0.5*Nobelness!Y125/Nobelness!Y$2+Y125</f>
        <v>6.25E-2</v>
      </c>
      <c r="CB125" s="13">
        <f>0.5*Nobelness!Z125/Nobelness!Z$2+Z125</f>
        <v>6.2499999999999799E-2</v>
      </c>
      <c r="CC125" s="13">
        <f>0.5*Nobelness!AA125/Nobelness!AA$2+AA125</f>
        <v>6.2499999999999764E-2</v>
      </c>
      <c r="CD125" s="13">
        <f>0.5*Nobelness!AB125/Nobelness!AB$2+AB125</f>
        <v>6.2499999999999868E-2</v>
      </c>
      <c r="CE125" s="13">
        <f>0.5*Nobelness!AC125/Nobelness!AC$2+AC125</f>
        <v>6.2500000000000139E-2</v>
      </c>
      <c r="CF125" s="13">
        <f>0.5*Nobelness!AD125/Nobelness!AD$2+AD125</f>
        <v>6.25E-2</v>
      </c>
      <c r="CG125" s="13">
        <f>0.5*Nobelness!AE125/Nobelness!AE$2+AE125</f>
        <v>6.2499999999999965E-2</v>
      </c>
      <c r="CH125" s="13">
        <f>0.5*Nobelness!AF125/Nobelness!AF$2+AF125</f>
        <v>6.2499999999999972E-2</v>
      </c>
      <c r="CI125" s="13">
        <f>0.5*Nobelness!AG125/Nobelness!AG$2+AG125</f>
        <v>6.4814814814814811E-2</v>
      </c>
      <c r="CJ125" s="13">
        <f>0.5*Nobelness!AH125/Nobelness!AH$2+AH125</f>
        <v>6.4814814814814881E-2</v>
      </c>
      <c r="CK125" s="13">
        <f>0.5*Nobelness!AI125/Nobelness!AI$2+AI125</f>
        <v>6.4814814814814881E-2</v>
      </c>
      <c r="CL125" s="13">
        <f>0.5*Nobelness!AJ125/Nobelness!AJ$2+AJ125</f>
        <v>6.4814814814814867E-2</v>
      </c>
      <c r="CM125" s="13">
        <f>0.5*Nobelness!AK125/Nobelness!AK$2+AK125</f>
        <v>6.4814814814814839E-2</v>
      </c>
      <c r="CN125" s="13">
        <f>0.5*Nobelness!AL125/Nobelness!AL$2+AL125</f>
        <v>6.4814814814814825E-2</v>
      </c>
      <c r="CO125" s="13">
        <f>0.5*Nobelness!AM125/Nobelness!AM$2+AM125</f>
        <v>6.4814814814814714E-2</v>
      </c>
      <c r="CP125" s="13">
        <f>0.5*Nobelness!AN125/Nobelness!AN$2+AN125</f>
        <v>5.2083333333333391E-2</v>
      </c>
      <c r="CQ125" s="13">
        <f>0.5*Nobelness!AO125/Nobelness!AO$2+AO125</f>
        <v>5.2083333333333287E-2</v>
      </c>
      <c r="CR125" s="13">
        <f>0.5*Nobelness!AP125/Nobelness!AP$2+AP125</f>
        <v>5.2083333333333384E-2</v>
      </c>
      <c r="CS125" s="13">
        <f>0.5*Nobelness!AQ125/Nobelness!AQ$2+AQ125</f>
        <v>5.2083333333333301E-2</v>
      </c>
      <c r="CT125" s="13">
        <f>0.5*Nobelness!AR125/Nobelness!AR$2+AR125</f>
        <v>4.666666666666678E-2</v>
      </c>
      <c r="CU125" s="13">
        <f>0.5*Nobelness!AS125/Nobelness!AS$2+AS125</f>
        <v>4.6666666666666766E-2</v>
      </c>
      <c r="CV125" s="13">
        <f>0.5*Nobelness!AT125/Nobelness!AT$2+AT125</f>
        <v>4.3981481481481483E-2</v>
      </c>
      <c r="CW125" s="13">
        <f>0.5*Nobelness!AU125/Nobelness!AU$2+AU125</f>
        <v>4.3981481481481517E-2</v>
      </c>
      <c r="CX125" s="13">
        <f>0.5*Nobelness!AV125/Nobelness!AV$2+AV125</f>
        <v>4.398148148148142E-2</v>
      </c>
      <c r="CY125" s="13">
        <f>0.5*Nobelness!AW125/Nobelness!AW$2+AW125</f>
        <v>4.3981481481481413E-2</v>
      </c>
      <c r="CZ125" s="13">
        <f>0.5*Nobelness!AX125/Nobelness!AX$2+AX125</f>
        <v>4.3981481481481441E-2</v>
      </c>
      <c r="DA125" s="13">
        <f>0.5*Nobelness!AY125/Nobelness!AY$2+AY125</f>
        <v>4.3981481481481587E-2</v>
      </c>
      <c r="DB125" s="13">
        <f>0.5*Nobelness!AZ125/Nobelness!AZ$2+AZ125</f>
        <v>4.3981481481481552E-2</v>
      </c>
      <c r="DC125" s="13">
        <f>0.5*Nobelness!BA125/Nobelness!BA$2+BA125</f>
        <v>4.3981481481481323E-2</v>
      </c>
      <c r="DD125" s="13">
        <f>0.5*Nobelness!BB125/Nobelness!BB$2+BB125</f>
        <v>4.3981481481481545E-2</v>
      </c>
    </row>
    <row r="126" spans="1:108" x14ac:dyDescent="0.3">
      <c r="A126" t="s">
        <v>402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 s="13">
        <f>0.5*Nobelness!B126/Nobelness!B$2+B126</f>
        <v>0</v>
      </c>
      <c r="BE126" s="13">
        <f>0.5*Nobelness!C126/Nobelness!C$2+C126</f>
        <v>0</v>
      </c>
      <c r="BF126" s="13">
        <f>0.5*Nobelness!D126/Nobelness!D$2+D126</f>
        <v>0</v>
      </c>
      <c r="BG126" s="13">
        <f>0.5*Nobelness!E126/Nobelness!E$2+E126</f>
        <v>0</v>
      </c>
      <c r="BH126" s="13">
        <f>0.5*Nobelness!F126/Nobelness!F$2+F126</f>
        <v>0</v>
      </c>
      <c r="BI126" s="13">
        <f>0.5*Nobelness!G126/Nobelness!G$2+G126</f>
        <v>0</v>
      </c>
      <c r="BJ126" s="13">
        <f>0.5*Nobelness!H126/Nobelness!H$2+H126</f>
        <v>5.3571428571428763E-2</v>
      </c>
      <c r="BK126" s="13">
        <f>0.5*Nobelness!I126/Nobelness!I$2+I126</f>
        <v>5.3571428571428541E-2</v>
      </c>
      <c r="BL126" s="13">
        <f>0.5*Nobelness!J126/Nobelness!J$2+J126</f>
        <v>5.3571428571428596E-2</v>
      </c>
      <c r="BM126" s="13">
        <f>0.5*Nobelness!K126/Nobelness!K$2+K126</f>
        <v>5.357142857142861E-2</v>
      </c>
      <c r="BN126" s="13">
        <f>0.5*Nobelness!L126/Nobelness!L$2+L126</f>
        <v>5.3571428571428589E-2</v>
      </c>
      <c r="BO126" s="13">
        <f>0.5*Nobelness!M126/Nobelness!M$2+M126</f>
        <v>5.3571428571428603E-2</v>
      </c>
      <c r="BP126" s="13">
        <f>0.5*Nobelness!N126/Nobelness!N$2+N126</f>
        <v>5.3571428571428541E-2</v>
      </c>
      <c r="BQ126" s="13">
        <f>0.5*Nobelness!O126/Nobelness!O$2+O126</f>
        <v>5.3571428571428659E-2</v>
      </c>
      <c r="BR126" s="13">
        <f>0.5*Nobelness!P126/Nobelness!P$2+P126</f>
        <v>5.3571428571428596E-2</v>
      </c>
      <c r="BS126" s="13">
        <f>0.5*Nobelness!Q126/Nobelness!Q$2+Q126</f>
        <v>5.3571428571428589E-2</v>
      </c>
      <c r="BT126" s="13">
        <f>0.5*Nobelness!R126/Nobelness!R$2+R126</f>
        <v>5.3571428571428555E-2</v>
      </c>
      <c r="BU126" s="13">
        <f>0.5*Nobelness!S126/Nobelness!S$2+S126</f>
        <v>5.3571428571428464E-2</v>
      </c>
      <c r="BV126" s="13">
        <f>0.5*Nobelness!T126/Nobelness!T$2+T126</f>
        <v>5.3571428571428679E-2</v>
      </c>
      <c r="BW126" s="13">
        <f>0.5*Nobelness!U126/Nobelness!U$2+U126</f>
        <v>5.3571428571428756E-2</v>
      </c>
      <c r="BX126" s="13">
        <f>0.5*Nobelness!V126/Nobelness!V$2+V126</f>
        <v>5.3571428571428797E-2</v>
      </c>
      <c r="BY126" s="13">
        <f>0.5*Nobelness!W126/Nobelness!W$2+W126</f>
        <v>5.3571428571428575E-2</v>
      </c>
      <c r="BZ126" s="13">
        <f>0.5*Nobelness!X126/Nobelness!X$2+X126</f>
        <v>5.3571428571428714E-2</v>
      </c>
      <c r="CA126" s="13">
        <f>0.5*Nobelness!Y126/Nobelness!Y$2+Y126</f>
        <v>5.3571428571428825E-2</v>
      </c>
      <c r="CB126" s="13">
        <f>0.5*Nobelness!Z126/Nobelness!Z$2+Z126</f>
        <v>5.3571428571428638E-2</v>
      </c>
      <c r="CC126" s="13">
        <f>0.5*Nobelness!AA126/Nobelness!AA$2+AA126</f>
        <v>5.3571428571428784E-2</v>
      </c>
      <c r="CD126" s="13">
        <f>0.5*Nobelness!AB126/Nobelness!AB$2+AB126</f>
        <v>5.3571428571428534E-2</v>
      </c>
      <c r="CE126" s="13">
        <f>0.5*Nobelness!AC126/Nobelness!AC$2+AC126</f>
        <v>5.3571428571428575E-2</v>
      </c>
      <c r="CF126" s="13">
        <f>0.5*Nobelness!AD126/Nobelness!AD$2+AD126</f>
        <v>5.3571428571428596E-2</v>
      </c>
      <c r="CG126" s="13">
        <f>0.5*Nobelness!AE126/Nobelness!AE$2+AE126</f>
        <v>5.3571428571428548E-2</v>
      </c>
      <c r="CH126" s="13">
        <f>0.5*Nobelness!AF126/Nobelness!AF$2+AF126</f>
        <v>5.3571428571428589E-2</v>
      </c>
      <c r="CI126" s="13">
        <f>0.5*Nobelness!AG126/Nobelness!AG$2+AG126</f>
        <v>5.5555555555555559E-2</v>
      </c>
      <c r="CJ126" s="13">
        <f>0.5*Nobelness!AH126/Nobelness!AH$2+AH126</f>
        <v>5.5555555555555629E-2</v>
      </c>
      <c r="CK126" s="13">
        <f>0.5*Nobelness!AI126/Nobelness!AI$2+AI126</f>
        <v>5.555555555555565E-2</v>
      </c>
      <c r="CL126" s="13">
        <f>0.5*Nobelness!AJ126/Nobelness!AJ$2+AJ126</f>
        <v>5.5555555555555622E-2</v>
      </c>
      <c r="CM126" s="13">
        <f>0.5*Nobelness!AK126/Nobelness!AK$2+AK126</f>
        <v>5.5555555555555615E-2</v>
      </c>
      <c r="CN126" s="13">
        <f>0.5*Nobelness!AL126/Nobelness!AL$2+AL126</f>
        <v>5.5555555555555518E-2</v>
      </c>
      <c r="CO126" s="13">
        <f>0.5*Nobelness!AM126/Nobelness!AM$2+AM126</f>
        <v>5.5555555555555469E-2</v>
      </c>
      <c r="CP126" s="13">
        <f>0.5*Nobelness!AN126/Nobelness!AN$2+AN126</f>
        <v>4.4642857142857213E-2</v>
      </c>
      <c r="CQ126" s="13">
        <f>0.5*Nobelness!AO126/Nobelness!AO$2+AO126</f>
        <v>4.4642857142857199E-2</v>
      </c>
      <c r="CR126" s="13">
        <f>0.5*Nobelness!AP126/Nobelness!AP$2+AP126</f>
        <v>4.4642857142857116E-2</v>
      </c>
      <c r="CS126" s="13">
        <f>0.5*Nobelness!AQ126/Nobelness!AQ$2+AQ126</f>
        <v>4.4642857142857179E-2</v>
      </c>
      <c r="CT126" s="13">
        <f>0.5*Nobelness!AR126/Nobelness!AR$2+AR126</f>
        <v>4.000000000000007E-2</v>
      </c>
      <c r="CU126" s="13">
        <f>0.5*Nobelness!AS126/Nobelness!AS$2+AS126</f>
        <v>4.0000000000000029E-2</v>
      </c>
      <c r="CV126" s="13">
        <f>0.5*Nobelness!AT126/Nobelness!AT$2+AT126</f>
        <v>3.7698412698412662E-2</v>
      </c>
      <c r="CW126" s="13">
        <f>0.5*Nobelness!AU126/Nobelness!AU$2+AU126</f>
        <v>3.7698412698412731E-2</v>
      </c>
      <c r="CX126" s="13">
        <f>0.5*Nobelness!AV126/Nobelness!AV$2+AV126</f>
        <v>3.7698412698412689E-2</v>
      </c>
      <c r="CY126" s="13">
        <f>0.5*Nobelness!AW126/Nobelness!AW$2+AW126</f>
        <v>3.7698412698412689E-2</v>
      </c>
      <c r="CZ126" s="13">
        <f>0.5*Nobelness!AX126/Nobelness!AX$2+AX126</f>
        <v>3.7698412698412641E-2</v>
      </c>
      <c r="DA126" s="13">
        <f>0.5*Nobelness!AY126/Nobelness!AY$2+AY126</f>
        <v>3.7698412698412787E-2</v>
      </c>
      <c r="DB126" s="13">
        <f>0.5*Nobelness!AZ126/Nobelness!AZ$2+AZ126</f>
        <v>3.7698412698412752E-2</v>
      </c>
      <c r="DC126" s="13">
        <f>0.5*Nobelness!BA126/Nobelness!BA$2+BA126</f>
        <v>3.7698412698412696E-2</v>
      </c>
      <c r="DD126" s="13">
        <f>0.5*Nobelness!BB126/Nobelness!BB$2+BB126</f>
        <v>3.7698412698412752E-2</v>
      </c>
    </row>
    <row r="127" spans="1:108" x14ac:dyDescent="0.3">
      <c r="A127" t="s">
        <v>220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D127" s="13">
        <f>0.5*Nobelness!B127/Nobelness!B$2+B127</f>
        <v>0</v>
      </c>
      <c r="BE127" s="13">
        <f>0.5*Nobelness!C127/Nobelness!C$2+C127</f>
        <v>0</v>
      </c>
      <c r="BF127" s="13">
        <f>0.5*Nobelness!D127/Nobelness!D$2+D127</f>
        <v>0</v>
      </c>
      <c r="BG127" s="13">
        <f>0.5*Nobelness!E127/Nobelness!E$2+E127</f>
        <v>0</v>
      </c>
      <c r="BH127" s="13">
        <f>0.5*Nobelness!F127/Nobelness!F$2+F127</f>
        <v>0</v>
      </c>
      <c r="BI127" s="13">
        <f>0.5*Nobelness!G127/Nobelness!G$2+G127</f>
        <v>0</v>
      </c>
      <c r="BJ127" s="13">
        <f>0.5*Nobelness!H127/Nobelness!H$2+H127</f>
        <v>0.13500000000000034</v>
      </c>
      <c r="BK127" s="13">
        <f>0.5*Nobelness!I127/Nobelness!I$2+I127</f>
        <v>0.13499999999999976</v>
      </c>
      <c r="BL127" s="13">
        <f>0.5*Nobelness!J127/Nobelness!J$2+J127</f>
        <v>0.13500000000000009</v>
      </c>
      <c r="BM127" s="13">
        <f>0.5*Nobelness!K127/Nobelness!K$2+K127</f>
        <v>0.13500000000000001</v>
      </c>
      <c r="BN127" s="13">
        <f>0.5*Nobelness!L127/Nobelness!L$2+L127</f>
        <v>0.13500000000000009</v>
      </c>
      <c r="BO127" s="13">
        <f>0.5*Nobelness!M127/Nobelness!M$2+M127</f>
        <v>0.17142857142857124</v>
      </c>
      <c r="BP127" s="13">
        <f>0.5*Nobelness!N127/Nobelness!N$2+N127</f>
        <v>0.17142857142857171</v>
      </c>
      <c r="BQ127" s="13">
        <f>0.5*Nobelness!O127/Nobelness!O$2+O127</f>
        <v>0.17142857142857101</v>
      </c>
      <c r="BR127" s="13">
        <f>0.5*Nobelness!P127/Nobelness!P$2+P127</f>
        <v>0.17142857142857115</v>
      </c>
      <c r="BS127" s="13">
        <f>0.5*Nobelness!Q127/Nobelness!Q$2+Q127</f>
        <v>0.17142857142857101</v>
      </c>
      <c r="BT127" s="13">
        <f>0.5*Nobelness!R127/Nobelness!R$2+R127</f>
        <v>0.17142857142857129</v>
      </c>
      <c r="BU127" s="13">
        <f>0.5*Nobelness!S127/Nobelness!S$2+S127</f>
        <v>0.17142857142857121</v>
      </c>
      <c r="BV127" s="13">
        <f>0.5*Nobelness!T127/Nobelness!T$2+T127</f>
        <v>0.21306818181818232</v>
      </c>
      <c r="BW127" s="13">
        <f>0.5*Nobelness!U127/Nobelness!U$2+U127</f>
        <v>0.21306818181818213</v>
      </c>
      <c r="BX127" s="13">
        <f>0.5*Nobelness!V127/Nobelness!V$2+V127</f>
        <v>0.21306818181818221</v>
      </c>
      <c r="BY127" s="13">
        <f>0.5*Nobelness!W127/Nobelness!W$2+W127</f>
        <v>0.21306818181818124</v>
      </c>
      <c r="BZ127" s="13">
        <f>0.5*Nobelness!X127/Nobelness!X$2+X127</f>
        <v>0.21306818181818193</v>
      </c>
      <c r="CA127" s="13">
        <f>0.5*Nobelness!Y127/Nobelness!Y$2+Y127</f>
        <v>0.21306818181818238</v>
      </c>
      <c r="CB127" s="13">
        <f>0.5*Nobelness!Z127/Nobelness!Z$2+Z127</f>
        <v>0.21306818181818149</v>
      </c>
      <c r="CC127" s="13">
        <f>0.5*Nobelness!AA127/Nobelness!AA$2+AA127</f>
        <v>0.29166666666666652</v>
      </c>
      <c r="CD127" s="13">
        <f>0.5*Nobelness!AB127/Nobelness!AB$2+AB127</f>
        <v>0.29166666666666691</v>
      </c>
      <c r="CE127" s="13">
        <f>0.5*Nobelness!AC127/Nobelness!AC$2+AC127</f>
        <v>0.29166666666666657</v>
      </c>
      <c r="CF127" s="13">
        <f>0.5*Nobelness!AD127/Nobelness!AD$2+AD127</f>
        <v>0.32876712328767133</v>
      </c>
      <c r="CG127" s="13">
        <f>0.5*Nobelness!AE127/Nobelness!AE$2+AE127</f>
        <v>0.32876712328767083</v>
      </c>
      <c r="CH127" s="13">
        <f>0.5*Nobelness!AF127/Nobelness!AF$2+AF127</f>
        <v>0.32876712328767133</v>
      </c>
      <c r="CI127" s="13">
        <f>0.5*Nobelness!AG127/Nobelness!AG$2+AG127</f>
        <v>0.36627906976744223</v>
      </c>
      <c r="CJ127" s="13">
        <f>0.5*Nobelness!AH127/Nobelness!AH$2+AH127</f>
        <v>0.44392033542976916</v>
      </c>
      <c r="CK127" s="13">
        <f>0.5*Nobelness!AI127/Nobelness!AI$2+AI127</f>
        <v>0.48695652173913045</v>
      </c>
      <c r="CL127" s="13">
        <f>0.5*Nobelness!AJ127/Nobelness!AJ$2+AJ127</f>
        <v>0.48695652173913079</v>
      </c>
      <c r="CM127" s="13">
        <f>0.5*Nobelness!AK127/Nobelness!AK$2+AK127</f>
        <v>0.5604575163398694</v>
      </c>
      <c r="CN127" s="13">
        <f>0.5*Nobelness!AL127/Nobelness!AL$2+AL127</f>
        <v>0.64229390681003606</v>
      </c>
      <c r="CO127" s="13">
        <f>0.5*Nobelness!AM127/Nobelness!AM$2+AM127</f>
        <v>0.64229390681003495</v>
      </c>
      <c r="CP127" s="13">
        <f>0.5*Nobelness!AN127/Nobelness!AN$2+AN127</f>
        <v>0.51612903225806461</v>
      </c>
      <c r="CQ127" s="13">
        <f>0.5*Nobelness!AO127/Nobelness!AO$2+AO127</f>
        <v>0.51612903225806483</v>
      </c>
      <c r="CR127" s="13">
        <f>0.5*Nobelness!AP127/Nobelness!AP$2+AP127</f>
        <v>0.51612903225806506</v>
      </c>
      <c r="CS127" s="13">
        <f>0.5*Nobelness!AQ127/Nobelness!AQ$2+AQ127</f>
        <v>0.57857142857142896</v>
      </c>
      <c r="CT127" s="13">
        <f>0.5*Nobelness!AR127/Nobelness!AR$2+AR127</f>
        <v>0.51840000000000119</v>
      </c>
      <c r="CU127" s="13">
        <f>0.5*Nobelness!AS127/Nobelness!AS$2+AS127</f>
        <v>0.57142857142857184</v>
      </c>
      <c r="CV127" s="13">
        <f>0.5*Nobelness!AT127/Nobelness!AT$2+AT127</f>
        <v>0.53854875283446779</v>
      </c>
      <c r="CW127" s="13">
        <f>0.5*Nobelness!AU127/Nobelness!AU$2+AU127</f>
        <v>0.53854875283446679</v>
      </c>
      <c r="CX127" s="13">
        <f>0.5*Nobelness!AV127/Nobelness!AV$2+AV127</f>
        <v>0.53854875283446701</v>
      </c>
      <c r="CY127" s="13">
        <f>0.5*Nobelness!AW127/Nobelness!AW$2+AW127</f>
        <v>0.5832064941653976</v>
      </c>
      <c r="CZ127" s="13">
        <f>0.5*Nobelness!AX127/Nobelness!AX$2+AX127</f>
        <v>0.58320649416539772</v>
      </c>
      <c r="DA127" s="13">
        <f>0.5*Nobelness!AY127/Nobelness!AY$2+AY127</f>
        <v>0.60959485686560022</v>
      </c>
      <c r="DB127" s="13">
        <f>0.5*Nobelness!AZ127/Nobelness!AZ$2+AZ127</f>
        <v>0.60959485686559833</v>
      </c>
      <c r="DC127" s="13">
        <f>0.5*Nobelness!BA127/Nobelness!BA$2+BA127</f>
        <v>0.65448633156966407</v>
      </c>
      <c r="DD127" s="13">
        <f>0.5*Nobelness!BB127/Nobelness!BB$2+BB127</f>
        <v>0.65448633156966696</v>
      </c>
    </row>
    <row r="128" spans="1:108" x14ac:dyDescent="0.3">
      <c r="A128" t="s">
        <v>403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D128" s="13">
        <f>0.5*Nobelness!B128/Nobelness!B$2+B128</f>
        <v>0</v>
      </c>
      <c r="BE128" s="13">
        <f>0.5*Nobelness!C128/Nobelness!C$2+C128</f>
        <v>0</v>
      </c>
      <c r="BF128" s="13">
        <f>0.5*Nobelness!D128/Nobelness!D$2+D128</f>
        <v>0</v>
      </c>
      <c r="BG128" s="13">
        <f>0.5*Nobelness!E128/Nobelness!E$2+E128</f>
        <v>0</v>
      </c>
      <c r="BH128" s="13">
        <f>0.5*Nobelness!F128/Nobelness!F$2+F128</f>
        <v>0</v>
      </c>
      <c r="BI128" s="13">
        <f>0.5*Nobelness!G128/Nobelness!G$2+G128</f>
        <v>0</v>
      </c>
      <c r="BJ128" s="13">
        <f>0.5*Nobelness!H128/Nobelness!H$2+H128</f>
        <v>0.13500000000000034</v>
      </c>
      <c r="BK128" s="13">
        <f>0.5*Nobelness!I128/Nobelness!I$2+I128</f>
        <v>0.13499999999999976</v>
      </c>
      <c r="BL128" s="13">
        <f>0.5*Nobelness!J128/Nobelness!J$2+J128</f>
        <v>0.13500000000000009</v>
      </c>
      <c r="BM128" s="13">
        <f>0.5*Nobelness!K128/Nobelness!K$2+K128</f>
        <v>0.13500000000000001</v>
      </c>
      <c r="BN128" s="13">
        <f>0.5*Nobelness!L128/Nobelness!L$2+L128</f>
        <v>0.13500000000000009</v>
      </c>
      <c r="BO128" s="13">
        <f>0.5*Nobelness!M128/Nobelness!M$2+M128</f>
        <v>0.17142857142857124</v>
      </c>
      <c r="BP128" s="13">
        <f>0.5*Nobelness!N128/Nobelness!N$2+N128</f>
        <v>0.17142857142857171</v>
      </c>
      <c r="BQ128" s="13">
        <f>0.5*Nobelness!O128/Nobelness!O$2+O128</f>
        <v>0.17142857142857101</v>
      </c>
      <c r="BR128" s="13">
        <f>0.5*Nobelness!P128/Nobelness!P$2+P128</f>
        <v>0.17142857142857115</v>
      </c>
      <c r="BS128" s="13">
        <f>0.5*Nobelness!Q128/Nobelness!Q$2+Q128</f>
        <v>0.17142857142857101</v>
      </c>
      <c r="BT128" s="13">
        <f>0.5*Nobelness!R128/Nobelness!R$2+R128</f>
        <v>0.17142857142857129</v>
      </c>
      <c r="BU128" s="13">
        <f>0.5*Nobelness!S128/Nobelness!S$2+S128</f>
        <v>0.17142857142857121</v>
      </c>
      <c r="BV128" s="13">
        <f>0.5*Nobelness!T128/Nobelness!T$2+T128</f>
        <v>0.21306818181818232</v>
      </c>
      <c r="BW128" s="13">
        <f>0.5*Nobelness!U128/Nobelness!U$2+U128</f>
        <v>0.21306818181818213</v>
      </c>
      <c r="BX128" s="13">
        <f>0.5*Nobelness!V128/Nobelness!V$2+V128</f>
        <v>0.21306818181818221</v>
      </c>
      <c r="BY128" s="13">
        <f>0.5*Nobelness!W128/Nobelness!W$2+W128</f>
        <v>0.21306818181818124</v>
      </c>
      <c r="BZ128" s="13">
        <f>0.5*Nobelness!X128/Nobelness!X$2+X128</f>
        <v>0.21306818181818193</v>
      </c>
      <c r="CA128" s="13">
        <f>0.5*Nobelness!Y128/Nobelness!Y$2+Y128</f>
        <v>0.21306818181818238</v>
      </c>
      <c r="CB128" s="13">
        <f>0.5*Nobelness!Z128/Nobelness!Z$2+Z128</f>
        <v>0.21306818181818149</v>
      </c>
      <c r="CC128" s="13">
        <f>0.5*Nobelness!AA128/Nobelness!AA$2+AA128</f>
        <v>0.29166666666666652</v>
      </c>
      <c r="CD128" s="13">
        <f>0.5*Nobelness!AB128/Nobelness!AB$2+AB128</f>
        <v>0.29166666666666691</v>
      </c>
      <c r="CE128" s="13">
        <f>0.5*Nobelness!AC128/Nobelness!AC$2+AC128</f>
        <v>0.29166666666666657</v>
      </c>
      <c r="CF128" s="13">
        <f>0.5*Nobelness!AD128/Nobelness!AD$2+AD128</f>
        <v>0.32876712328767133</v>
      </c>
      <c r="CG128" s="13">
        <f>0.5*Nobelness!AE128/Nobelness!AE$2+AE128</f>
        <v>0.32876712328767083</v>
      </c>
      <c r="CH128" s="13">
        <f>0.5*Nobelness!AF128/Nobelness!AF$2+AF128</f>
        <v>0.32876712328767133</v>
      </c>
      <c r="CI128" s="13">
        <f>0.5*Nobelness!AG128/Nobelness!AG$2+AG128</f>
        <v>0.36627906976744223</v>
      </c>
      <c r="CJ128" s="13">
        <f>0.5*Nobelness!AH128/Nobelness!AH$2+AH128</f>
        <v>0.44392033542976916</v>
      </c>
      <c r="CK128" s="13">
        <f>0.5*Nobelness!AI128/Nobelness!AI$2+AI128</f>
        <v>0.48695652173913045</v>
      </c>
      <c r="CL128" s="13">
        <f>0.5*Nobelness!AJ128/Nobelness!AJ$2+AJ128</f>
        <v>0.48695652173913079</v>
      </c>
      <c r="CM128" s="13">
        <f>0.5*Nobelness!AK128/Nobelness!AK$2+AK128</f>
        <v>0.5604575163398694</v>
      </c>
      <c r="CN128" s="13">
        <f>0.5*Nobelness!AL128/Nobelness!AL$2+AL128</f>
        <v>0.64229390681003606</v>
      </c>
      <c r="CO128" s="13">
        <f>0.5*Nobelness!AM128/Nobelness!AM$2+AM128</f>
        <v>0.64229390681003495</v>
      </c>
      <c r="CP128" s="13">
        <f>0.5*Nobelness!AN128/Nobelness!AN$2+AN128</f>
        <v>0.51612903225806461</v>
      </c>
      <c r="CQ128" s="13">
        <f>0.5*Nobelness!AO128/Nobelness!AO$2+AO128</f>
        <v>0.51612903225806483</v>
      </c>
      <c r="CR128" s="13">
        <f>0.5*Nobelness!AP128/Nobelness!AP$2+AP128</f>
        <v>0.51612903225806506</v>
      </c>
      <c r="CS128" s="13">
        <f>0.5*Nobelness!AQ128/Nobelness!AQ$2+AQ128</f>
        <v>0.57857142857142896</v>
      </c>
      <c r="CT128" s="13">
        <f>0.5*Nobelness!AR128/Nobelness!AR$2+AR128</f>
        <v>0.51840000000000119</v>
      </c>
      <c r="CU128" s="13">
        <f>0.5*Nobelness!AS128/Nobelness!AS$2+AS128</f>
        <v>0.57142857142857184</v>
      </c>
      <c r="CV128" s="13">
        <f>0.5*Nobelness!AT128/Nobelness!AT$2+AT128</f>
        <v>0.53854875283446779</v>
      </c>
      <c r="CW128" s="13">
        <f>0.5*Nobelness!AU128/Nobelness!AU$2+AU128</f>
        <v>0.53854875283446679</v>
      </c>
      <c r="CX128" s="13">
        <f>0.5*Nobelness!AV128/Nobelness!AV$2+AV128</f>
        <v>0.53854875283446701</v>
      </c>
      <c r="CY128" s="13">
        <f>0.5*Nobelness!AW128/Nobelness!AW$2+AW128</f>
        <v>0.5832064941653976</v>
      </c>
      <c r="CZ128" s="13">
        <f>0.5*Nobelness!AX128/Nobelness!AX$2+AX128</f>
        <v>0.58320649416539772</v>
      </c>
      <c r="DA128" s="13">
        <f>0.5*Nobelness!AY128/Nobelness!AY$2+AY128</f>
        <v>0.60959485686560022</v>
      </c>
      <c r="DB128" s="13">
        <f>0.5*Nobelness!AZ128/Nobelness!AZ$2+AZ128</f>
        <v>0.60959485686559833</v>
      </c>
      <c r="DC128" s="13">
        <f>0.5*Nobelness!BA128/Nobelness!BA$2+BA128</f>
        <v>0.65448633156966407</v>
      </c>
      <c r="DD128" s="13">
        <f>0.5*Nobelness!BB128/Nobelness!BB$2+BB128</f>
        <v>0.65448633156966696</v>
      </c>
    </row>
    <row r="129" spans="1:108" x14ac:dyDescent="0.3">
      <c r="A129" t="s">
        <v>404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D129" s="13">
        <f>0.5*Nobelness!B129/Nobelness!B$2+B129</f>
        <v>0</v>
      </c>
      <c r="BE129" s="13">
        <f>0.5*Nobelness!C129/Nobelness!C$2+C129</f>
        <v>0</v>
      </c>
      <c r="BF129" s="13">
        <f>0.5*Nobelness!D129/Nobelness!D$2+D129</f>
        <v>0</v>
      </c>
      <c r="BG129" s="13">
        <f>0.5*Nobelness!E129/Nobelness!E$2+E129</f>
        <v>0</v>
      </c>
      <c r="BH129" s="13">
        <f>0.5*Nobelness!F129/Nobelness!F$2+F129</f>
        <v>0</v>
      </c>
      <c r="BI129" s="13">
        <f>0.5*Nobelness!G129/Nobelness!G$2+G129</f>
        <v>0</v>
      </c>
      <c r="BJ129" s="13">
        <f>0.5*Nobelness!H129/Nobelness!H$2+H129</f>
        <v>0.14673913043478298</v>
      </c>
      <c r="BK129" s="13">
        <f>0.5*Nobelness!I129/Nobelness!I$2+I129</f>
        <v>0.14673913043478221</v>
      </c>
      <c r="BL129" s="13">
        <f>0.5*Nobelness!J129/Nobelness!J$2+J129</f>
        <v>0.14673913043478298</v>
      </c>
      <c r="BM129" s="13">
        <f>0.5*Nobelness!K129/Nobelness!K$2+K129</f>
        <v>0.14673913043478273</v>
      </c>
      <c r="BN129" s="13">
        <f>0.5*Nobelness!L129/Nobelness!L$2+L129</f>
        <v>0.14673913043478251</v>
      </c>
      <c r="BO129" s="13">
        <f>0.5*Nobelness!M129/Nobelness!M$2+M129</f>
        <v>0.18749999999999961</v>
      </c>
      <c r="BP129" s="13">
        <f>0.5*Nobelness!N129/Nobelness!N$2+N129</f>
        <v>0.1875</v>
      </c>
      <c r="BQ129" s="13">
        <f>0.5*Nobelness!O129/Nobelness!O$2+O129</f>
        <v>0.18750000000000053</v>
      </c>
      <c r="BR129" s="13">
        <f>0.5*Nobelness!P129/Nobelness!P$2+P129</f>
        <v>0.18750000000000019</v>
      </c>
      <c r="BS129" s="13">
        <f>0.5*Nobelness!Q129/Nobelness!Q$2+Q129</f>
        <v>0.18749999999999939</v>
      </c>
      <c r="BT129" s="13">
        <f>0.5*Nobelness!R129/Nobelness!R$2+R129</f>
        <v>0.18750000000000003</v>
      </c>
      <c r="BU129" s="13">
        <f>0.5*Nobelness!S129/Nobelness!S$2+S129</f>
        <v>0.18749999999999983</v>
      </c>
      <c r="BV129" s="13">
        <f>0.5*Nobelness!T129/Nobelness!T$2+T129</f>
        <v>0.23437499999999953</v>
      </c>
      <c r="BW129" s="13">
        <f>0.5*Nobelness!U129/Nobelness!U$2+U129</f>
        <v>0.23437500000000039</v>
      </c>
      <c r="BX129" s="13">
        <f>0.5*Nobelness!V129/Nobelness!V$2+V129</f>
        <v>0.23437500000000053</v>
      </c>
      <c r="BY129" s="13">
        <f>0.5*Nobelness!W129/Nobelness!W$2+W129</f>
        <v>0.23437499999999942</v>
      </c>
      <c r="BZ129" s="13">
        <f>0.5*Nobelness!X129/Nobelness!X$2+X129</f>
        <v>0.23437500000000008</v>
      </c>
      <c r="CA129" s="13">
        <f>0.5*Nobelness!Y129/Nobelness!Y$2+Y129</f>
        <v>0.23437500000000056</v>
      </c>
      <c r="CB129" s="13">
        <f>0.5*Nobelness!Z129/Nobelness!Z$2+Z129</f>
        <v>0.23437499999999944</v>
      </c>
      <c r="CC129" s="13">
        <f>0.5*Nobelness!AA129/Nobelness!AA$2+AA129</f>
        <v>0.32236842105263147</v>
      </c>
      <c r="CD129" s="13">
        <f>0.5*Nobelness!AB129/Nobelness!AB$2+AB129</f>
        <v>0.32236842105263153</v>
      </c>
      <c r="CE129" s="13">
        <f>0.5*Nobelness!AC129/Nobelness!AC$2+AC129</f>
        <v>0.32236842105263164</v>
      </c>
      <c r="CF129" s="13">
        <f>0.5*Nobelness!AD129/Nobelness!AD$2+AD129</f>
        <v>0.36363636363636342</v>
      </c>
      <c r="CG129" s="13">
        <f>0.5*Nobelness!AE129/Nobelness!AE$2+AE129</f>
        <v>0.36363636363636337</v>
      </c>
      <c r="CH129" s="13">
        <f>0.5*Nobelness!AF129/Nobelness!AF$2+AF129</f>
        <v>0.36363636363636387</v>
      </c>
      <c r="CI129" s="13">
        <f>0.5*Nobelness!AG129/Nobelness!AG$2+AG129</f>
        <v>0.40384615384615397</v>
      </c>
      <c r="CJ129" s="13">
        <f>0.5*Nobelness!AH129/Nobelness!AH$2+AH129</f>
        <v>0.49016203703703692</v>
      </c>
      <c r="CK129" s="13">
        <f>0.5*Nobelness!AI129/Nobelness!AI$2+AI129</f>
        <v>0.53846153846153899</v>
      </c>
      <c r="CL129" s="13">
        <f>0.5*Nobelness!AJ129/Nobelness!AJ$2+AJ129</f>
        <v>0.53846153846153877</v>
      </c>
      <c r="CM129" s="13">
        <f>0.5*Nobelness!AK129/Nobelness!AK$2+AK129</f>
        <v>0.61969286359530262</v>
      </c>
      <c r="CN129" s="13">
        <f>0.5*Nobelness!AL129/Nobelness!AL$2+AL129</f>
        <v>0.71111111111111025</v>
      </c>
      <c r="CO129" s="13">
        <f>0.5*Nobelness!AM129/Nobelness!AM$2+AM129</f>
        <v>0.71111111111111047</v>
      </c>
      <c r="CP129" s="13">
        <f>0.5*Nobelness!AN129/Nobelness!AN$2+AN129</f>
        <v>0.57142857142857217</v>
      </c>
      <c r="CQ129" s="13">
        <f>0.5*Nobelness!AO129/Nobelness!AO$2+AO129</f>
        <v>0.57142857142857173</v>
      </c>
      <c r="CR129" s="13">
        <f>0.5*Nobelness!AP129/Nobelness!AP$2+AP129</f>
        <v>0.57142857142857173</v>
      </c>
      <c r="CS129" s="13">
        <f>0.5*Nobelness!AQ129/Nobelness!AQ$2+AQ129</f>
        <v>0.64082278481012678</v>
      </c>
      <c r="CT129" s="13">
        <f>0.5*Nobelness!AR129/Nobelness!AR$2+AR129</f>
        <v>0.57417721518987352</v>
      </c>
      <c r="CU129" s="13">
        <f>0.5*Nobelness!AS129/Nobelness!AS$2+AS129</f>
        <v>0.63276836158192151</v>
      </c>
      <c r="CV129" s="13">
        <f>0.5*Nobelness!AT129/Nobelness!AT$2+AT129</f>
        <v>0.59635907093534291</v>
      </c>
      <c r="CW129" s="13">
        <f>0.5*Nobelness!AU129/Nobelness!AU$2+AU129</f>
        <v>0.59635907093534168</v>
      </c>
      <c r="CX129" s="13">
        <f>0.5*Nobelness!AV129/Nobelness!AV$2+AV129</f>
        <v>0.5963590709353418</v>
      </c>
      <c r="CY129" s="13">
        <f>0.5*Nobelness!AW129/Nobelness!AW$2+AW129</f>
        <v>0.64506172839506171</v>
      </c>
      <c r="CZ129" s="13">
        <f>0.5*Nobelness!AX129/Nobelness!AX$2+AX129</f>
        <v>0.64506172839506137</v>
      </c>
      <c r="DA129" s="13">
        <f>0.5*Nobelness!AY129/Nobelness!AY$2+AY129</f>
        <v>0.6743827160493826</v>
      </c>
      <c r="DB129" s="13">
        <f>0.5*Nobelness!AZ129/Nobelness!AZ$2+AZ129</f>
        <v>0.67438271604938305</v>
      </c>
      <c r="DC129" s="13">
        <f>0.5*Nobelness!BA129/Nobelness!BA$2+BA129</f>
        <v>0.72337962962962887</v>
      </c>
      <c r="DD129" s="13">
        <f>0.5*Nobelness!BB129/Nobelness!BB$2+BB129</f>
        <v>0.72337962962963098</v>
      </c>
    </row>
    <row r="130" spans="1:108" x14ac:dyDescent="0.3">
      <c r="A130" t="s">
        <v>405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D130" s="13">
        <f>0.5*Nobelness!B130/Nobelness!B$2+B130</f>
        <v>0</v>
      </c>
      <c r="BE130" s="13">
        <f>0.5*Nobelness!C130/Nobelness!C$2+C130</f>
        <v>0</v>
      </c>
      <c r="BF130" s="13">
        <f>0.5*Nobelness!D130/Nobelness!D$2+D130</f>
        <v>0</v>
      </c>
      <c r="BG130" s="13">
        <f>0.5*Nobelness!E130/Nobelness!E$2+E130</f>
        <v>0</v>
      </c>
      <c r="BH130" s="13">
        <f>0.5*Nobelness!F130/Nobelness!F$2+F130</f>
        <v>0</v>
      </c>
      <c r="BI130" s="13">
        <f>0.5*Nobelness!G130/Nobelness!G$2+G130</f>
        <v>0</v>
      </c>
      <c r="BJ130" s="13">
        <f>0.5*Nobelness!H130/Nobelness!H$2+H130</f>
        <v>0.12053571428571443</v>
      </c>
      <c r="BK130" s="13">
        <f>0.5*Nobelness!I130/Nobelness!I$2+I130</f>
        <v>0.12053571428571387</v>
      </c>
      <c r="BL130" s="13">
        <f>0.5*Nobelness!J130/Nobelness!J$2+J130</f>
        <v>0.1205357142857145</v>
      </c>
      <c r="BM130" s="13">
        <f>0.5*Nobelness!K130/Nobelness!K$2+K130</f>
        <v>0.12053571428571441</v>
      </c>
      <c r="BN130" s="13">
        <f>0.5*Nobelness!L130/Nobelness!L$2+L130</f>
        <v>0.12053571428571465</v>
      </c>
      <c r="BO130" s="13">
        <f>0.5*Nobelness!M130/Nobelness!M$2+M130</f>
        <v>0.15384615384615391</v>
      </c>
      <c r="BP130" s="13">
        <f>0.5*Nobelness!N130/Nobelness!N$2+N130</f>
        <v>0.15384615384615374</v>
      </c>
      <c r="BQ130" s="13">
        <f>0.5*Nobelness!O130/Nobelness!O$2+O130</f>
        <v>0.15384615384615416</v>
      </c>
      <c r="BR130" s="13">
        <f>0.5*Nobelness!P130/Nobelness!P$2+P130</f>
        <v>0.15384615384615466</v>
      </c>
      <c r="BS130" s="13">
        <f>0.5*Nobelness!Q130/Nobelness!Q$2+Q130</f>
        <v>0.15384615384615369</v>
      </c>
      <c r="BT130" s="13">
        <f>0.5*Nobelness!R130/Nobelness!R$2+R130</f>
        <v>0.15384615384615377</v>
      </c>
      <c r="BU130" s="13">
        <f>0.5*Nobelness!S130/Nobelness!S$2+S130</f>
        <v>0.1538461538461536</v>
      </c>
      <c r="BV130" s="13">
        <f>0.5*Nobelness!T130/Nobelness!T$2+T130</f>
        <v>0.19132653061224544</v>
      </c>
      <c r="BW130" s="13">
        <f>0.5*Nobelness!U130/Nobelness!U$2+U130</f>
        <v>0.19132653061224522</v>
      </c>
      <c r="BX130" s="13">
        <f>0.5*Nobelness!V130/Nobelness!V$2+V130</f>
        <v>0.19132653061224528</v>
      </c>
      <c r="BY130" s="13">
        <f>0.5*Nobelness!W130/Nobelness!W$2+W130</f>
        <v>0.19132653061224447</v>
      </c>
      <c r="BZ130" s="13">
        <f>0.5*Nobelness!X130/Nobelness!X$2+X130</f>
        <v>0.191326530612245</v>
      </c>
      <c r="CA130" s="13">
        <f>0.5*Nobelness!Y130/Nobelness!Y$2+Y130</f>
        <v>0.19132653061224533</v>
      </c>
      <c r="CB130" s="13">
        <f>0.5*Nobelness!Z130/Nobelness!Z$2+Z130</f>
        <v>0.19132653061224464</v>
      </c>
      <c r="CC130" s="13">
        <f>0.5*Nobelness!AA130/Nobelness!AA$2+AA130</f>
        <v>0.26250000000000023</v>
      </c>
      <c r="CD130" s="13">
        <f>0.5*Nobelness!AB130/Nobelness!AB$2+AB130</f>
        <v>0.26250000000000018</v>
      </c>
      <c r="CE130" s="13">
        <f>0.5*Nobelness!AC130/Nobelness!AC$2+AC130</f>
        <v>0.2624999999999999</v>
      </c>
      <c r="CF130" s="13">
        <f>0.5*Nobelness!AD130/Nobelness!AD$2+AD130</f>
        <v>0.29629629629629656</v>
      </c>
      <c r="CG130" s="13">
        <f>0.5*Nobelness!AE130/Nobelness!AE$2+AE130</f>
        <v>0.29629629629629628</v>
      </c>
      <c r="CH130" s="13">
        <f>0.5*Nobelness!AF130/Nobelness!AF$2+AF130</f>
        <v>0.29629629629629645</v>
      </c>
      <c r="CI130" s="13">
        <f>0.5*Nobelness!AG130/Nobelness!AG$2+AG130</f>
        <v>0.3315789473684207</v>
      </c>
      <c r="CJ130" s="13">
        <f>0.5*Nobelness!AH130/Nobelness!AH$2+AH130</f>
        <v>0.40218423551756904</v>
      </c>
      <c r="CK130" s="13">
        <f>0.5*Nobelness!AI130/Nobelness!AI$2+AI130</f>
        <v>0.44094488188976388</v>
      </c>
      <c r="CL130" s="13">
        <f>0.5*Nobelness!AJ130/Nobelness!AJ$2+AJ130</f>
        <v>0.44094488188976394</v>
      </c>
      <c r="CM130" s="13">
        <f>0.5*Nobelness!AK130/Nobelness!AK$2+AK130</f>
        <v>0.50814814814814802</v>
      </c>
      <c r="CN130" s="13">
        <f>0.5*Nobelness!AL130/Nobelness!AL$2+AL130</f>
        <v>0.58219623131903853</v>
      </c>
      <c r="CO130" s="13">
        <f>0.5*Nobelness!AM130/Nobelness!AM$2+AM130</f>
        <v>0.58219623131903731</v>
      </c>
      <c r="CP130" s="13">
        <f>0.5*Nobelness!AN130/Nobelness!AN$2+AN130</f>
        <v>0.46783625730994177</v>
      </c>
      <c r="CQ130" s="13">
        <f>0.5*Nobelness!AO130/Nobelness!AO$2+AO130</f>
        <v>0.46783625730994116</v>
      </c>
      <c r="CR130" s="13">
        <f>0.5*Nobelness!AP130/Nobelness!AP$2+AP130</f>
        <v>0.46783625730994127</v>
      </c>
      <c r="CS130" s="13">
        <f>0.5*Nobelness!AQ130/Nobelness!AQ$2+AQ130</f>
        <v>0.52461139896373077</v>
      </c>
      <c r="CT130" s="13">
        <f>0.5*Nobelness!AR130/Nobelness!AR$2+AR130</f>
        <v>0.47005181347150327</v>
      </c>
      <c r="CU130" s="13">
        <f>0.5*Nobelness!AS130/Nobelness!AS$2+AS130</f>
        <v>0.51851851851851949</v>
      </c>
      <c r="CV130" s="13">
        <f>0.5*Nobelness!AT130/Nobelness!AT$2+AT130</f>
        <v>0.48868312757201637</v>
      </c>
      <c r="CW130" s="13">
        <f>0.5*Nobelness!AU130/Nobelness!AU$2+AU130</f>
        <v>0.48868312757201687</v>
      </c>
      <c r="CX130" s="13">
        <f>0.5*Nobelness!AV130/Nobelness!AV$2+AV130</f>
        <v>0.48868312757201665</v>
      </c>
      <c r="CY130" s="13">
        <f>0.5*Nobelness!AW130/Nobelness!AW$2+AW130</f>
        <v>0.52996772706316286</v>
      </c>
      <c r="CZ130" s="13">
        <f>0.5*Nobelness!AX130/Nobelness!AX$2+AX130</f>
        <v>0.52996772706316275</v>
      </c>
      <c r="DA130" s="13">
        <f>0.5*Nobelness!AY130/Nobelness!AY$2+AY130</f>
        <v>0.55395723104056493</v>
      </c>
      <c r="DB130" s="13">
        <f>0.5*Nobelness!AZ130/Nobelness!AZ$2+AZ130</f>
        <v>0.5539572310405636</v>
      </c>
      <c r="DC130" s="13">
        <f>0.5*Nobelness!BA130/Nobelness!BA$2+BA130</f>
        <v>0.59541716807059686</v>
      </c>
      <c r="DD130" s="13">
        <f>0.5*Nobelness!BB130/Nobelness!BB$2+BB130</f>
        <v>0.5954171680705983</v>
      </c>
    </row>
    <row r="131" spans="1:108" x14ac:dyDescent="0.3">
      <c r="A131" t="s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D131" s="13">
        <f>0.5*Nobelness!B131/Nobelness!B$2+B131</f>
        <v>0</v>
      </c>
      <c r="BE131" s="13">
        <f>0.5*Nobelness!C131/Nobelness!C$2+C131</f>
        <v>0</v>
      </c>
      <c r="BF131" s="13">
        <f>0.5*Nobelness!D131/Nobelness!D$2+D131</f>
        <v>0</v>
      </c>
      <c r="BG131" s="13">
        <f>0.5*Nobelness!E131/Nobelness!E$2+E131</f>
        <v>0</v>
      </c>
      <c r="BH131" s="13">
        <f>0.5*Nobelness!F131/Nobelness!F$2+F131</f>
        <v>0</v>
      </c>
      <c r="BI131" s="13">
        <f>0.5*Nobelness!G131/Nobelness!G$2+G131</f>
        <v>0</v>
      </c>
      <c r="BJ131" s="13">
        <f>0.5*Nobelness!H131/Nobelness!H$2+H131</f>
        <v>0</v>
      </c>
      <c r="BK131" s="13">
        <f>0.5*Nobelness!I131/Nobelness!I$2+I131</f>
        <v>1</v>
      </c>
      <c r="BL131" s="13">
        <f>0.5*Nobelness!J131/Nobelness!J$2+J131</f>
        <v>1</v>
      </c>
      <c r="BM131" s="13">
        <f>0.5*Nobelness!K131/Nobelness!K$2+K131</f>
        <v>1</v>
      </c>
      <c r="BN131" s="13">
        <f>0.5*Nobelness!L131/Nobelness!L$2+L131</f>
        <v>1</v>
      </c>
      <c r="BO131" s="13">
        <f>0.5*Nobelness!M131/Nobelness!M$2+M131</f>
        <v>1</v>
      </c>
      <c r="BP131" s="13">
        <f>0.5*Nobelness!N131/Nobelness!N$2+N131</f>
        <v>1</v>
      </c>
      <c r="BQ131" s="13">
        <f>0.5*Nobelness!O131/Nobelness!O$2+O131</f>
        <v>1</v>
      </c>
      <c r="BR131" s="13">
        <f>0.5*Nobelness!P131/Nobelness!P$2+P131</f>
        <v>1</v>
      </c>
      <c r="BS131" s="13">
        <f>0.5*Nobelness!Q131/Nobelness!Q$2+Q131</f>
        <v>1</v>
      </c>
      <c r="BT131" s="13">
        <f>0.5*Nobelness!R131/Nobelness!R$2+R131</f>
        <v>1</v>
      </c>
      <c r="BU131" s="13">
        <f>0.5*Nobelness!S131/Nobelness!S$2+S131</f>
        <v>1</v>
      </c>
      <c r="BV131" s="13">
        <f>0.5*Nobelness!T131/Nobelness!T$2+T131</f>
        <v>1</v>
      </c>
      <c r="BW131" s="13">
        <f>0.5*Nobelness!U131/Nobelness!U$2+U131</f>
        <v>1</v>
      </c>
      <c r="BX131" s="13">
        <f>0.5*Nobelness!V131/Nobelness!V$2+V131</f>
        <v>1</v>
      </c>
      <c r="BY131" s="13">
        <f>0.5*Nobelness!W131/Nobelness!W$2+W131</f>
        <v>1.375</v>
      </c>
      <c r="BZ131" s="13">
        <f>0.5*Nobelness!X131/Nobelness!X$2+X131</f>
        <v>1.375</v>
      </c>
      <c r="CA131" s="13">
        <f>0.5*Nobelness!Y131/Nobelness!Y$2+Y131</f>
        <v>1.375</v>
      </c>
      <c r="CB131" s="13">
        <f>0.5*Nobelness!Z131/Nobelness!Z$2+Z131</f>
        <v>1.3749999999999991</v>
      </c>
      <c r="CC131" s="13">
        <f>0.5*Nobelness!AA131/Nobelness!AA$2+AA131</f>
        <v>1.375</v>
      </c>
      <c r="CD131" s="13">
        <f>0.5*Nobelness!AB131/Nobelness!AB$2+AB131</f>
        <v>1.3750000000000002</v>
      </c>
      <c r="CE131" s="13">
        <f>0.5*Nobelness!AC131/Nobelness!AC$2+AC131</f>
        <v>1.3749999999999998</v>
      </c>
      <c r="CF131" s="13">
        <f>0.5*Nobelness!AD131/Nobelness!AD$2+AD131</f>
        <v>1.375</v>
      </c>
      <c r="CG131" s="13">
        <f>0.5*Nobelness!AE131/Nobelness!AE$2+AE131</f>
        <v>1.3749999999999996</v>
      </c>
      <c r="CH131" s="13">
        <f>0.5*Nobelness!AF131/Nobelness!AF$2+AF131</f>
        <v>1.3749999999999996</v>
      </c>
      <c r="CI131" s="13">
        <f>0.5*Nobelness!AG131/Nobelness!AG$2+AG131</f>
        <v>1.3888888888888886</v>
      </c>
      <c r="CJ131" s="13">
        <f>0.5*Nobelness!AH131/Nobelness!AH$2+AH131</f>
        <v>1.3888888888888893</v>
      </c>
      <c r="CK131" s="13">
        <f>0.5*Nobelness!AI131/Nobelness!AI$2+AI131</f>
        <v>1.3888888888888891</v>
      </c>
      <c r="CL131" s="13">
        <f>0.5*Nobelness!AJ131/Nobelness!AJ$2+AJ131</f>
        <v>1.3888888888888897</v>
      </c>
      <c r="CM131" s="13">
        <f>0.5*Nobelness!AK131/Nobelness!AK$2+AK131</f>
        <v>1.3888888888888888</v>
      </c>
      <c r="CN131" s="13">
        <f>0.5*Nobelness!AL131/Nobelness!AL$2+AL131</f>
        <v>1.3888888888888884</v>
      </c>
      <c r="CO131" s="13">
        <f>0.5*Nobelness!AM131/Nobelness!AM$2+AM131</f>
        <v>1.388888888888888</v>
      </c>
      <c r="CP131" s="13">
        <f>0.5*Nobelness!AN131/Nobelness!AN$2+AN131</f>
        <v>1.3125000000000004</v>
      </c>
      <c r="CQ131" s="13">
        <f>0.5*Nobelness!AO131/Nobelness!AO$2+AO131</f>
        <v>1.3125000000000004</v>
      </c>
      <c r="CR131" s="13">
        <f>0.5*Nobelness!AP131/Nobelness!AP$2+AP131</f>
        <v>1.3125000000000002</v>
      </c>
      <c r="CS131" s="13">
        <f>0.5*Nobelness!AQ131/Nobelness!AQ$2+AQ131</f>
        <v>1.3124999999999998</v>
      </c>
      <c r="CT131" s="13">
        <f>0.5*Nobelness!AR131/Nobelness!AR$2+AR131</f>
        <v>1.2800000000000007</v>
      </c>
      <c r="CU131" s="13">
        <f>0.5*Nobelness!AS131/Nobelness!AS$2+AS131</f>
        <v>1.28</v>
      </c>
      <c r="CV131" s="13">
        <f>0.5*Nobelness!AT131/Nobelness!AT$2+AT131</f>
        <v>1.2638888888888886</v>
      </c>
      <c r="CW131" s="13">
        <f>0.5*Nobelness!AU131/Nobelness!AU$2+AU131</f>
        <v>1.2638888888888882</v>
      </c>
      <c r="CX131" s="13">
        <f>0.5*Nobelness!AV131/Nobelness!AV$2+AV131</f>
        <v>1.2638888888888891</v>
      </c>
      <c r="CY131" s="13">
        <f>0.5*Nobelness!AW131/Nobelness!AW$2+AW131</f>
        <v>1.2638888888888888</v>
      </c>
      <c r="CZ131" s="13">
        <f>0.5*Nobelness!AX131/Nobelness!AX$2+AX131</f>
        <v>1.2638888888888897</v>
      </c>
      <c r="DA131" s="13">
        <f>0.5*Nobelness!AY131/Nobelness!AY$2+AY131</f>
        <v>1.2638888888888893</v>
      </c>
      <c r="DB131" s="13">
        <f>0.5*Nobelness!AZ131/Nobelness!AZ$2+AZ131</f>
        <v>1.2638888888888888</v>
      </c>
      <c r="DC131" s="13">
        <f>0.5*Nobelness!BA131/Nobelness!BA$2+BA131</f>
        <v>1.2638888888888886</v>
      </c>
      <c r="DD131" s="13">
        <f>0.5*Nobelness!BB131/Nobelness!BB$2+BB131</f>
        <v>1.2638888888888902</v>
      </c>
    </row>
    <row r="132" spans="1:108" x14ac:dyDescent="0.3">
      <c r="A132" t="s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D132" s="13">
        <f>0.5*Nobelness!B132/Nobelness!B$2+B132</f>
        <v>0</v>
      </c>
      <c r="BE132" s="13">
        <f>0.5*Nobelness!C132/Nobelness!C$2+C132</f>
        <v>0</v>
      </c>
      <c r="BF132" s="13">
        <f>0.5*Nobelness!D132/Nobelness!D$2+D132</f>
        <v>0</v>
      </c>
      <c r="BG132" s="13">
        <f>0.5*Nobelness!E132/Nobelness!E$2+E132</f>
        <v>0</v>
      </c>
      <c r="BH132" s="13">
        <f>0.5*Nobelness!F132/Nobelness!F$2+F132</f>
        <v>0</v>
      </c>
      <c r="BI132" s="13">
        <f>0.5*Nobelness!G132/Nobelness!G$2+G132</f>
        <v>0</v>
      </c>
      <c r="BJ132" s="13">
        <f>0.5*Nobelness!H132/Nobelness!H$2+H132</f>
        <v>0</v>
      </c>
      <c r="BK132" s="13">
        <f>0.5*Nobelness!I132/Nobelness!I$2+I132</f>
        <v>0.37499999999999933</v>
      </c>
      <c r="BL132" s="13">
        <f>0.5*Nobelness!J132/Nobelness!J$2+J132</f>
        <v>0.37500000000000017</v>
      </c>
      <c r="BM132" s="13">
        <f>0.5*Nobelness!K132/Nobelness!K$2+K132</f>
        <v>0.75000000000000333</v>
      </c>
      <c r="BN132" s="13">
        <f>0.5*Nobelness!L132/Nobelness!L$2+L132</f>
        <v>0.75000000000000056</v>
      </c>
      <c r="BO132" s="13">
        <f>0.5*Nobelness!M132/Nobelness!M$2+M132</f>
        <v>0.75000000000000056</v>
      </c>
      <c r="BP132" s="13">
        <f>0.5*Nobelness!N132/Nobelness!N$2+N132</f>
        <v>0.75</v>
      </c>
      <c r="BQ132" s="13">
        <f>0.5*Nobelness!O132/Nobelness!O$2+O132</f>
        <v>0.75000000000000067</v>
      </c>
      <c r="BR132" s="13">
        <f>0.5*Nobelness!P132/Nobelness!P$2+P132</f>
        <v>0.75000000000000078</v>
      </c>
      <c r="BS132" s="13">
        <f>0.5*Nobelness!Q132/Nobelness!Q$2+Q132</f>
        <v>0.74999999999999933</v>
      </c>
      <c r="BT132" s="13">
        <f>0.5*Nobelness!R132/Nobelness!R$2+R132</f>
        <v>0.75000000000000011</v>
      </c>
      <c r="BU132" s="13">
        <f>0.5*Nobelness!S132/Nobelness!S$2+S132</f>
        <v>0.74999999999999889</v>
      </c>
      <c r="BV132" s="13">
        <f>0.5*Nobelness!T132/Nobelness!T$2+T132</f>
        <v>0.75000000000000111</v>
      </c>
      <c r="BW132" s="13">
        <f>0.5*Nobelness!U132/Nobelness!U$2+U132</f>
        <v>0.75000000000000122</v>
      </c>
      <c r="BX132" s="13">
        <f>0.5*Nobelness!V132/Nobelness!V$2+V132</f>
        <v>0.75000000000000255</v>
      </c>
      <c r="BY132" s="13">
        <f>0.5*Nobelness!W132/Nobelness!W$2+W132</f>
        <v>0.84374999999999767</v>
      </c>
      <c r="BZ132" s="13">
        <f>0.5*Nobelness!X132/Nobelness!X$2+X132</f>
        <v>0.84375000000000078</v>
      </c>
      <c r="CA132" s="13">
        <f>0.5*Nobelness!Y132/Nobelness!Y$2+Y132</f>
        <v>1.0000000000000036</v>
      </c>
      <c r="CB132" s="13">
        <f>0.5*Nobelness!Z132/Nobelness!Z$2+Z132</f>
        <v>0.99999999999999589</v>
      </c>
      <c r="CC132" s="13">
        <f>0.5*Nobelness!AA132/Nobelness!AA$2+AA132</f>
        <v>1</v>
      </c>
      <c r="CD132" s="13">
        <f>0.5*Nobelness!AB132/Nobelness!AB$2+AB132</f>
        <v>1.1718749999999976</v>
      </c>
      <c r="CE132" s="13">
        <f>0.5*Nobelness!AC132/Nobelness!AC$2+AC132</f>
        <v>1.1718749999999998</v>
      </c>
      <c r="CF132" s="13">
        <f>0.5*Nobelness!AD132/Nobelness!AD$2+AD132</f>
        <v>1.171875</v>
      </c>
      <c r="CG132" s="13">
        <f>0.5*Nobelness!AE132/Nobelness!AE$2+AE132</f>
        <v>1.1718750000000002</v>
      </c>
      <c r="CH132" s="13">
        <f>0.5*Nobelness!AF132/Nobelness!AF$2+AF132</f>
        <v>1.1718749999999989</v>
      </c>
      <c r="CI132" s="13">
        <f>0.5*Nobelness!AG132/Nobelness!AG$2+AG132</f>
        <v>1.2727272727272756</v>
      </c>
      <c r="CJ132" s="13">
        <f>0.5*Nobelness!AH132/Nobelness!AH$2+AH132</f>
        <v>1.2727272727272774</v>
      </c>
      <c r="CK132" s="13">
        <f>0.5*Nobelness!AI132/Nobelness!AI$2+AI132</f>
        <v>1.2727272727272743</v>
      </c>
      <c r="CL132" s="13">
        <f>0.5*Nobelness!AJ132/Nobelness!AJ$2+AJ132</f>
        <v>1.2727272727272774</v>
      </c>
      <c r="CM132" s="13">
        <f>0.5*Nobelness!AK132/Nobelness!AK$2+AK132</f>
        <v>1.2727272727272745</v>
      </c>
      <c r="CN132" s="13">
        <f>0.5*Nobelness!AL132/Nobelness!AL$2+AL132</f>
        <v>1.2727272727272694</v>
      </c>
      <c r="CO132" s="13">
        <f>0.5*Nobelness!AM132/Nobelness!AM$2+AM132</f>
        <v>1.272727272727274</v>
      </c>
      <c r="CP132" s="13">
        <f>0.5*Nobelness!AN132/Nobelness!AN$2+AN132</f>
        <v>1.0227272727272736</v>
      </c>
      <c r="CQ132" s="13">
        <f>0.5*Nobelness!AO132/Nobelness!AO$2+AO132</f>
        <v>1.0227272727272725</v>
      </c>
      <c r="CR132" s="13">
        <f>0.5*Nobelness!AP132/Nobelness!AP$2+AP132</f>
        <v>1.1778846153846159</v>
      </c>
      <c r="CS132" s="13">
        <f>0.5*Nobelness!AQ132/Nobelness!AQ$2+AQ132</f>
        <v>1.1778846153846165</v>
      </c>
      <c r="CT132" s="13">
        <f>0.5*Nobelness!AR132/Nobelness!AR$2+AR132</f>
        <v>1.0553846153846167</v>
      </c>
      <c r="CU132" s="13">
        <f>0.5*Nobelness!AS132/Nobelness!AS$2+AS132</f>
        <v>1.0553846153846165</v>
      </c>
      <c r="CV132" s="13">
        <f>0.5*Nobelness!AT132/Nobelness!AT$2+AT132</f>
        <v>0.99465811965812057</v>
      </c>
      <c r="CW132" s="13">
        <f>0.5*Nobelness!AU132/Nobelness!AU$2+AU132</f>
        <v>0.99465811965811846</v>
      </c>
      <c r="CX132" s="13">
        <f>0.5*Nobelness!AV132/Nobelness!AV$2+AV132</f>
        <v>0.99465811965811912</v>
      </c>
      <c r="CY132" s="13">
        <f>0.5*Nobelness!AW132/Nobelness!AW$2+AW132</f>
        <v>0.9946581196581189</v>
      </c>
      <c r="CZ132" s="13">
        <f>0.5*Nobelness!AX132/Nobelness!AX$2+AX132</f>
        <v>1.0555555555555551</v>
      </c>
      <c r="DA132" s="13">
        <f>0.5*Nobelness!AY132/Nobelness!AY$2+AY132</f>
        <v>1.1250000000000022</v>
      </c>
      <c r="DB132" s="13">
        <f>0.5*Nobelness!AZ132/Nobelness!AZ$2+AZ132</f>
        <v>1.099537037037037</v>
      </c>
      <c r="DC132" s="13">
        <f>0.5*Nobelness!BA132/Nobelness!BA$2+BA132</f>
        <v>1.099537037037035</v>
      </c>
      <c r="DD132" s="13">
        <f>0.5*Nobelness!BB132/Nobelness!BB$2+BB132</f>
        <v>1.1875000000000022</v>
      </c>
    </row>
    <row r="133" spans="1:108" x14ac:dyDescent="0.3">
      <c r="A133" t="s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D133" s="13">
        <f>0.5*Nobelness!B133/Nobelness!B$2+B133</f>
        <v>0</v>
      </c>
      <c r="BE133" s="13">
        <f>0.5*Nobelness!C133/Nobelness!C$2+C133</f>
        <v>0</v>
      </c>
      <c r="BF133" s="13">
        <f>0.5*Nobelness!D133/Nobelness!D$2+D133</f>
        <v>0</v>
      </c>
      <c r="BG133" s="13">
        <f>0.5*Nobelness!E133/Nobelness!E$2+E133</f>
        <v>0</v>
      </c>
      <c r="BH133" s="13">
        <f>0.5*Nobelness!F133/Nobelness!F$2+F133</f>
        <v>0</v>
      </c>
      <c r="BI133" s="13">
        <f>0.5*Nobelness!G133/Nobelness!G$2+G133</f>
        <v>0</v>
      </c>
      <c r="BJ133" s="13">
        <f>0.5*Nobelness!H133/Nobelness!H$2+H133</f>
        <v>0</v>
      </c>
      <c r="BK133" s="13">
        <f>0.5*Nobelness!I133/Nobelness!I$2+I133</f>
        <v>0.18749999999999967</v>
      </c>
      <c r="BL133" s="13">
        <f>0.5*Nobelness!J133/Nobelness!J$2+J133</f>
        <v>0.18750000000000039</v>
      </c>
      <c r="BM133" s="13">
        <f>0.5*Nobelness!K133/Nobelness!K$2+K133</f>
        <v>0.37500000000000017</v>
      </c>
      <c r="BN133" s="13">
        <f>0.5*Nobelness!L133/Nobelness!L$2+L133</f>
        <v>0.37500000000000028</v>
      </c>
      <c r="BO133" s="13">
        <f>0.5*Nobelness!M133/Nobelness!M$2+M133</f>
        <v>0.37500000000000028</v>
      </c>
      <c r="BP133" s="13">
        <f>0.5*Nobelness!N133/Nobelness!N$2+N133</f>
        <v>0.375</v>
      </c>
      <c r="BQ133" s="13">
        <f>0.5*Nobelness!O133/Nobelness!O$2+O133</f>
        <v>0.37499999999999967</v>
      </c>
      <c r="BR133" s="13">
        <f>0.5*Nobelness!P133/Nobelness!P$2+P133</f>
        <v>0.37500000000000039</v>
      </c>
      <c r="BS133" s="13">
        <f>0.5*Nobelness!Q133/Nobelness!Q$2+Q133</f>
        <v>0.37499999999999878</v>
      </c>
      <c r="BT133" s="13">
        <f>0.5*Nobelness!R133/Nobelness!R$2+R133</f>
        <v>0.37500000000000006</v>
      </c>
      <c r="BU133" s="13">
        <f>0.5*Nobelness!S133/Nobelness!S$2+S133</f>
        <v>0.37500000000000044</v>
      </c>
      <c r="BV133" s="13">
        <f>0.5*Nobelness!T133/Nobelness!T$2+T133</f>
        <v>0.37500000000000056</v>
      </c>
      <c r="BW133" s="13">
        <f>0.5*Nobelness!U133/Nobelness!U$2+U133</f>
        <v>0.37500000000000061</v>
      </c>
      <c r="BX133" s="13">
        <f>0.5*Nobelness!V133/Nobelness!V$2+V133</f>
        <v>0.375</v>
      </c>
      <c r="BY133" s="13">
        <f>0.5*Nobelness!W133/Nobelness!W$2+W133</f>
        <v>0.4821428571428571</v>
      </c>
      <c r="BZ133" s="13">
        <f>0.5*Nobelness!X133/Nobelness!X$2+X133</f>
        <v>0.48214285714285809</v>
      </c>
      <c r="CA133" s="13">
        <f>0.5*Nobelness!Y133/Nobelness!Y$2+Y133</f>
        <v>0.60000000000000209</v>
      </c>
      <c r="CB133" s="13">
        <f>0.5*Nobelness!Z133/Nobelness!Z$2+Z133</f>
        <v>0.72115384615384537</v>
      </c>
      <c r="CC133" s="13">
        <f>0.5*Nobelness!AA133/Nobelness!AA$2+AA133</f>
        <v>0.72115384615384737</v>
      </c>
      <c r="CD133" s="13">
        <f>0.5*Nobelness!AB133/Nobelness!AB$2+AB133</f>
        <v>0.84374999999999922</v>
      </c>
      <c r="CE133" s="13">
        <f>0.5*Nobelness!AC133/Nobelness!AC$2+AC133</f>
        <v>0.84374999999999845</v>
      </c>
      <c r="CF133" s="13">
        <f>0.5*Nobelness!AD133/Nobelness!AD$2+AD133</f>
        <v>0.84374999999999756</v>
      </c>
      <c r="CG133" s="13">
        <f>0.5*Nobelness!AE133/Nobelness!AE$2+AE133</f>
        <v>0.84374999999999767</v>
      </c>
      <c r="CH133" s="13">
        <f>0.5*Nobelness!AF133/Nobelness!AF$2+AF133</f>
        <v>0.84375000000000344</v>
      </c>
      <c r="CI133" s="13">
        <f>0.5*Nobelness!AG133/Nobelness!AG$2+AG133</f>
        <v>0.95277777777778028</v>
      </c>
      <c r="CJ133" s="13">
        <f>0.5*Nobelness!AH133/Nobelness!AH$2+AH133</f>
        <v>0.95277777777778216</v>
      </c>
      <c r="CK133" s="13">
        <f>0.5*Nobelness!AI133/Nobelness!AI$2+AI133</f>
        <v>0.95277777777777828</v>
      </c>
      <c r="CL133" s="13">
        <f>0.5*Nobelness!AJ133/Nobelness!AJ$2+AJ133</f>
        <v>0.95277777777777795</v>
      </c>
      <c r="CM133" s="13">
        <f>0.5*Nobelness!AK133/Nobelness!AK$2+AK133</f>
        <v>0.95277777777777872</v>
      </c>
      <c r="CN133" s="13">
        <f>0.5*Nobelness!AL133/Nobelness!AL$2+AL133</f>
        <v>0.95277777777777728</v>
      </c>
      <c r="CO133" s="13">
        <f>0.5*Nobelness!AM133/Nobelness!AM$2+AM133</f>
        <v>0.9527777777777775</v>
      </c>
      <c r="CP133" s="13">
        <f>0.5*Nobelness!AN133/Nobelness!AN$2+AN133</f>
        <v>0.76562500000000133</v>
      </c>
      <c r="CQ133" s="13">
        <f>0.5*Nobelness!AO133/Nobelness!AO$2+AO133</f>
        <v>0.76562500000000056</v>
      </c>
      <c r="CR133" s="13">
        <f>0.5*Nobelness!AP133/Nobelness!AP$2+AP133</f>
        <v>0.86956521739130521</v>
      </c>
      <c r="CS133" s="13">
        <f>0.5*Nobelness!AQ133/Nobelness!AQ$2+AQ133</f>
        <v>0.86956521739130488</v>
      </c>
      <c r="CT133" s="13">
        <f>0.5*Nobelness!AR133/Nobelness!AR$2+AR133</f>
        <v>0.77913043478261002</v>
      </c>
      <c r="CU133" s="13">
        <f>0.5*Nobelness!AS133/Nobelness!AS$2+AS133</f>
        <v>0.77913043478261013</v>
      </c>
      <c r="CV133" s="13">
        <f>0.5*Nobelness!AT133/Nobelness!AT$2+AT133</f>
        <v>0.73429951690821305</v>
      </c>
      <c r="CW133" s="13">
        <f>0.5*Nobelness!AU133/Nobelness!AU$2+AU133</f>
        <v>0.7342995169082126</v>
      </c>
      <c r="CX133" s="13">
        <f>0.5*Nobelness!AV133/Nobelness!AV$2+AV133</f>
        <v>0.73429951690821205</v>
      </c>
      <c r="CY133" s="13">
        <f>0.5*Nobelness!AW133/Nobelness!AW$2+AW133</f>
        <v>0.73429951690821282</v>
      </c>
      <c r="CZ133" s="13">
        <f>0.5*Nobelness!AX133/Nobelness!AX$2+AX133</f>
        <v>0.7916666666666673</v>
      </c>
      <c r="DA133" s="13">
        <f>0.5*Nobelness!AY133/Nobelness!AY$2+AY133</f>
        <v>0.85125448028673922</v>
      </c>
      <c r="DB133" s="13">
        <f>0.5*Nobelness!AZ133/Nobelness!AZ$2+AZ133</f>
        <v>0.86298798798798793</v>
      </c>
      <c r="DC133" s="13">
        <f>0.5*Nobelness!BA133/Nobelness!BA$2+BA133</f>
        <v>0.86298798798798682</v>
      </c>
      <c r="DD133" s="13">
        <f>0.5*Nobelness!BB133/Nobelness!BB$2+BB133</f>
        <v>0.94887706855792187</v>
      </c>
    </row>
    <row r="134" spans="1:108" x14ac:dyDescent="0.3">
      <c r="A134" t="s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D134" s="13">
        <f>0.5*Nobelness!B134/Nobelness!B$2+B134</f>
        <v>0</v>
      </c>
      <c r="BE134" s="13">
        <f>0.5*Nobelness!C134/Nobelness!C$2+C134</f>
        <v>0</v>
      </c>
      <c r="BF134" s="13">
        <f>0.5*Nobelness!D134/Nobelness!D$2+D134</f>
        <v>0</v>
      </c>
      <c r="BG134" s="13">
        <f>0.5*Nobelness!E134/Nobelness!E$2+E134</f>
        <v>0</v>
      </c>
      <c r="BH134" s="13">
        <f>0.5*Nobelness!F134/Nobelness!F$2+F134</f>
        <v>0</v>
      </c>
      <c r="BI134" s="13">
        <f>0.5*Nobelness!G134/Nobelness!G$2+G134</f>
        <v>0</v>
      </c>
      <c r="BJ134" s="13">
        <f>0.5*Nobelness!H134/Nobelness!H$2+H134</f>
        <v>0</v>
      </c>
      <c r="BK134" s="13">
        <f>0.5*Nobelness!I134/Nobelness!I$2+I134</f>
        <v>0.12499999999999976</v>
      </c>
      <c r="BL134" s="13">
        <f>0.5*Nobelness!J134/Nobelness!J$2+J134</f>
        <v>0.12499999999999983</v>
      </c>
      <c r="BM134" s="13">
        <f>0.5*Nobelness!K134/Nobelness!K$2+K134</f>
        <v>0.25000000000000033</v>
      </c>
      <c r="BN134" s="13">
        <f>0.5*Nobelness!L134/Nobelness!L$2+L134</f>
        <v>0.2500000000000005</v>
      </c>
      <c r="BO134" s="13">
        <f>0.5*Nobelness!M134/Nobelness!M$2+M134</f>
        <v>0.25000000000000056</v>
      </c>
      <c r="BP134" s="13">
        <f>0.5*Nobelness!N134/Nobelness!N$2+N134</f>
        <v>0.25</v>
      </c>
      <c r="BQ134" s="13">
        <f>0.5*Nobelness!O134/Nobelness!O$2+O134</f>
        <v>0.25000000000000067</v>
      </c>
      <c r="BR134" s="13">
        <f>0.5*Nobelness!P134/Nobelness!P$2+P134</f>
        <v>0.25000000000000072</v>
      </c>
      <c r="BS134" s="13">
        <f>0.5*Nobelness!Q134/Nobelness!Q$2+Q134</f>
        <v>0.24999999999999917</v>
      </c>
      <c r="BT134" s="13">
        <f>0.5*Nobelness!R134/Nobelness!R$2+R134</f>
        <v>0.25</v>
      </c>
      <c r="BU134" s="13">
        <f>0.5*Nobelness!S134/Nobelness!S$2+S134</f>
        <v>0.24999999999999897</v>
      </c>
      <c r="BV134" s="13">
        <f>0.5*Nobelness!T134/Nobelness!T$2+T134</f>
        <v>0.25000000000000105</v>
      </c>
      <c r="BW134" s="13">
        <f>0.5*Nobelness!U134/Nobelness!U$2+U134</f>
        <v>0.25000000000000117</v>
      </c>
      <c r="BX134" s="13">
        <f>0.5*Nobelness!V134/Nobelness!V$2+V134</f>
        <v>0.25000000000000056</v>
      </c>
      <c r="BY134" s="13">
        <f>0.5*Nobelness!W134/Nobelness!W$2+W134</f>
        <v>0.33749999999999841</v>
      </c>
      <c r="BZ134" s="13">
        <f>0.5*Nobelness!X134/Nobelness!X$2+X134</f>
        <v>0.3375000000000003</v>
      </c>
      <c r="CA134" s="13">
        <f>0.5*Nobelness!Y134/Nobelness!Y$2+Y134</f>
        <v>0.4285714285714306</v>
      </c>
      <c r="CB134" s="13">
        <f>0.5*Nobelness!Z134/Nobelness!Z$2+Z134</f>
        <v>0.52083333333333171</v>
      </c>
      <c r="CC134" s="13">
        <f>0.5*Nobelness!AA134/Nobelness!AA$2+AA134</f>
        <v>0.5208333333333337</v>
      </c>
      <c r="CD134" s="13">
        <f>0.5*Nobelness!AB134/Nobelness!AB$2+AB134</f>
        <v>0.61363636363636354</v>
      </c>
      <c r="CE134" s="13">
        <f>0.5*Nobelness!AC134/Nobelness!AC$2+AC134</f>
        <v>0.61363636363636154</v>
      </c>
      <c r="CF134" s="13">
        <f>0.5*Nobelness!AD134/Nobelness!AD$2+AD134</f>
        <v>0.61363636363636342</v>
      </c>
      <c r="CG134" s="13">
        <f>0.5*Nobelness!AE134/Nobelness!AE$2+AE134</f>
        <v>0.61363636363636331</v>
      </c>
      <c r="CH134" s="13">
        <f>0.5*Nobelness!AF134/Nobelness!AF$2+AF134</f>
        <v>0.61363636363636398</v>
      </c>
      <c r="CI134" s="13">
        <f>0.5*Nobelness!AG134/Nobelness!AG$2+AG134</f>
        <v>0.70576131687242805</v>
      </c>
      <c r="CJ134" s="13">
        <f>0.5*Nobelness!AH134/Nobelness!AH$2+AH134</f>
        <v>0.70576131687242882</v>
      </c>
      <c r="CK134" s="13">
        <f>0.5*Nobelness!AI134/Nobelness!AI$2+AI134</f>
        <v>0.70576131687242849</v>
      </c>
      <c r="CL134" s="13">
        <f>0.5*Nobelness!AJ134/Nobelness!AJ$2+AJ134</f>
        <v>0.7057613168724286</v>
      </c>
      <c r="CM134" s="13">
        <f>0.5*Nobelness!AK134/Nobelness!AK$2+AK134</f>
        <v>0.70576131687242838</v>
      </c>
      <c r="CN134" s="13">
        <f>0.5*Nobelness!AL134/Nobelness!AL$2+AL134</f>
        <v>0.70576131687242794</v>
      </c>
      <c r="CO134" s="13">
        <f>0.5*Nobelness!AM134/Nobelness!AM$2+AM134</f>
        <v>0.70576131687242716</v>
      </c>
      <c r="CP134" s="13">
        <f>0.5*Nobelness!AN134/Nobelness!AN$2+AN134</f>
        <v>0.56712962962963065</v>
      </c>
      <c r="CQ134" s="13">
        <f>0.5*Nobelness!AO134/Nobelness!AO$2+AO134</f>
        <v>0.56712962962963021</v>
      </c>
      <c r="CR134" s="13">
        <f>0.5*Nobelness!AP134/Nobelness!AP$2+AP134</f>
        <v>0.64516129032258129</v>
      </c>
      <c r="CS134" s="13">
        <f>0.5*Nobelness!AQ134/Nobelness!AQ$2+AQ134</f>
        <v>0.64516129032258041</v>
      </c>
      <c r="CT134" s="13">
        <f>0.5*Nobelness!AR134/Nobelness!AR$2+AR134</f>
        <v>0.57806451612903254</v>
      </c>
      <c r="CU134" s="13">
        <f>0.5*Nobelness!AS134/Nobelness!AS$2+AS134</f>
        <v>0.57806451612903276</v>
      </c>
      <c r="CV134" s="13">
        <f>0.5*Nobelness!AT134/Nobelness!AT$2+AT134</f>
        <v>0.5448028673835128</v>
      </c>
      <c r="CW134" s="13">
        <f>0.5*Nobelness!AU134/Nobelness!AU$2+AU134</f>
        <v>0.54480286738351269</v>
      </c>
      <c r="CX134" s="13">
        <f>0.5*Nobelness!AV134/Nobelness!AV$2+AV134</f>
        <v>0.54480286738351269</v>
      </c>
      <c r="CY134" s="13">
        <f>0.5*Nobelness!AW134/Nobelness!AW$2+AW134</f>
        <v>0.5448028673835128</v>
      </c>
      <c r="CZ134" s="13">
        <f>0.5*Nobelness!AX134/Nobelness!AX$2+AX134</f>
        <v>0.59375000000000089</v>
      </c>
      <c r="DA134" s="13">
        <f>0.5*Nobelness!AY134/Nobelness!AY$2+AY134</f>
        <v>0.64363143631436426</v>
      </c>
      <c r="DB134" s="13">
        <f>0.5*Nobelness!AZ134/Nobelness!AZ$2+AZ134</f>
        <v>0.66521990740740755</v>
      </c>
      <c r="DC134" s="13">
        <f>0.5*Nobelness!BA134/Nobelness!BA$2+BA134</f>
        <v>0.665219907407407</v>
      </c>
      <c r="DD134" s="13">
        <f>0.5*Nobelness!BB134/Nobelness!BB$2+BB134</f>
        <v>0.74328703703703936</v>
      </c>
    </row>
    <row r="135" spans="1:108" x14ac:dyDescent="0.3">
      <c r="A135" t="s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D135" s="13">
        <f>0.5*Nobelness!B135/Nobelness!B$2+B135</f>
        <v>0</v>
      </c>
      <c r="BE135" s="13">
        <f>0.5*Nobelness!C135/Nobelness!C$2+C135</f>
        <v>0</v>
      </c>
      <c r="BF135" s="13">
        <f>0.5*Nobelness!D135/Nobelness!D$2+D135</f>
        <v>0</v>
      </c>
      <c r="BG135" s="13">
        <f>0.5*Nobelness!E135/Nobelness!E$2+E135</f>
        <v>0</v>
      </c>
      <c r="BH135" s="13">
        <f>0.5*Nobelness!F135/Nobelness!F$2+F135</f>
        <v>0</v>
      </c>
      <c r="BI135" s="13">
        <f>0.5*Nobelness!G135/Nobelness!G$2+G135</f>
        <v>0</v>
      </c>
      <c r="BJ135" s="13">
        <f>0.5*Nobelness!H135/Nobelness!H$2+H135</f>
        <v>0</v>
      </c>
      <c r="BK135" s="13">
        <f>0.5*Nobelness!I135/Nobelness!I$2+I135</f>
        <v>0.12499999999999976</v>
      </c>
      <c r="BL135" s="13">
        <f>0.5*Nobelness!J135/Nobelness!J$2+J135</f>
        <v>0.12499999999999983</v>
      </c>
      <c r="BM135" s="13">
        <f>0.5*Nobelness!K135/Nobelness!K$2+K135</f>
        <v>0.25000000000000033</v>
      </c>
      <c r="BN135" s="13">
        <f>0.5*Nobelness!L135/Nobelness!L$2+L135</f>
        <v>0.2500000000000005</v>
      </c>
      <c r="BO135" s="13">
        <f>0.5*Nobelness!M135/Nobelness!M$2+M135</f>
        <v>0.25000000000000056</v>
      </c>
      <c r="BP135" s="13">
        <f>0.5*Nobelness!N135/Nobelness!N$2+N135</f>
        <v>0.25</v>
      </c>
      <c r="BQ135" s="13">
        <f>0.5*Nobelness!O135/Nobelness!O$2+O135</f>
        <v>0.37499999999999967</v>
      </c>
      <c r="BR135" s="13">
        <f>0.5*Nobelness!P135/Nobelness!P$2+P135</f>
        <v>0.37500000000000039</v>
      </c>
      <c r="BS135" s="13">
        <f>0.5*Nobelness!Q135/Nobelness!Q$2+Q135</f>
        <v>0.37499999999999878</v>
      </c>
      <c r="BT135" s="13">
        <f>0.5*Nobelness!R135/Nobelness!R$2+R135</f>
        <v>0.37500000000000006</v>
      </c>
      <c r="BU135" s="13">
        <f>0.5*Nobelness!S135/Nobelness!S$2+S135</f>
        <v>0.5</v>
      </c>
      <c r="BV135" s="13">
        <f>0.5*Nobelness!T135/Nobelness!T$2+T135</f>
        <v>0.5</v>
      </c>
      <c r="BW135" s="13">
        <f>0.5*Nobelness!U135/Nobelness!U$2+U135</f>
        <v>0.5</v>
      </c>
      <c r="BX135" s="13">
        <f>0.5*Nobelness!V135/Nobelness!V$2+V135</f>
        <v>0.5</v>
      </c>
      <c r="BY135" s="13">
        <f>0.5*Nobelness!W135/Nobelness!W$2+W135</f>
        <v>0.58593749999999944</v>
      </c>
      <c r="BZ135" s="13">
        <f>0.5*Nobelness!X135/Nobelness!X$2+X135</f>
        <v>0.71052631578947534</v>
      </c>
      <c r="CA135" s="13">
        <f>0.5*Nobelness!Y135/Nobelness!Y$2+Y135</f>
        <v>0.79891304347826364</v>
      </c>
      <c r="CB135" s="13">
        <f>0.5*Nobelness!Z135/Nobelness!Z$2+Z135</f>
        <v>0.88888888888888851</v>
      </c>
      <c r="CC135" s="13">
        <f>0.5*Nobelness!AA135/Nobelness!AA$2+AA135</f>
        <v>0.8888888888888884</v>
      </c>
      <c r="CD135" s="13">
        <f>0.5*Nobelness!AB135/Nobelness!AB$2+AB135</f>
        <v>0.9798387096774217</v>
      </c>
      <c r="CE135" s="13">
        <f>0.5*Nobelness!AC135/Nobelness!AC$2+AC135</f>
        <v>0.97983870967741982</v>
      </c>
      <c r="CF135" s="13">
        <f>0.5*Nobelness!AD135/Nobelness!AD$2+AD135</f>
        <v>0.97983870967742059</v>
      </c>
      <c r="CG135" s="13">
        <f>0.5*Nobelness!AE135/Nobelness!AE$2+AE135</f>
        <v>0.97983870967741626</v>
      </c>
      <c r="CH135" s="13">
        <f>0.5*Nobelness!AF135/Nobelness!AF$2+AF135</f>
        <v>0.97983870967742193</v>
      </c>
      <c r="CI135" s="13">
        <f>0.5*Nobelness!AG135/Nobelness!AG$2+AG135</f>
        <v>1.0802469135802442</v>
      </c>
      <c r="CJ135" s="13">
        <f>0.5*Nobelness!AH135/Nobelness!AH$2+AH135</f>
        <v>1.080246913580245</v>
      </c>
      <c r="CK135" s="13">
        <f>0.5*Nobelness!AI135/Nobelness!AI$2+AI135</f>
        <v>1.0802469135802466</v>
      </c>
      <c r="CL135" s="13">
        <f>0.5*Nobelness!AJ135/Nobelness!AJ$2+AJ135</f>
        <v>1.0802469135802528</v>
      </c>
      <c r="CM135" s="13">
        <f>0.5*Nobelness!AK135/Nobelness!AK$2+AK135</f>
        <v>1.0802469135802479</v>
      </c>
      <c r="CN135" s="13">
        <f>0.5*Nobelness!AL135/Nobelness!AL$2+AL135</f>
        <v>1.0802469135802459</v>
      </c>
      <c r="CO135" s="13">
        <f>0.5*Nobelness!AM135/Nobelness!AM$2+AM135</f>
        <v>1.0802469135802462</v>
      </c>
      <c r="CP135" s="13">
        <f>0.5*Nobelness!AN135/Nobelness!AN$2+AN135</f>
        <v>0.86805555555555658</v>
      </c>
      <c r="CQ135" s="13">
        <f>0.5*Nobelness!AO135/Nobelness!AO$2+AO135</f>
        <v>0.86805555555555602</v>
      </c>
      <c r="CR135" s="13">
        <f>0.5*Nobelness!AP135/Nobelness!AP$2+AP135</f>
        <v>0.94531250000000056</v>
      </c>
      <c r="CS135" s="13">
        <f>0.5*Nobelness!AQ135/Nobelness!AQ$2+AQ135</f>
        <v>0.94531249999999978</v>
      </c>
      <c r="CT135" s="13">
        <f>0.5*Nobelness!AR135/Nobelness!AR$2+AR135</f>
        <v>0.84700000000000109</v>
      </c>
      <c r="CU135" s="13">
        <f>0.5*Nobelness!AS135/Nobelness!AS$2+AS135</f>
        <v>0.84700000000000086</v>
      </c>
      <c r="CV135" s="13">
        <f>0.5*Nobelness!AT135/Nobelness!AT$2+AT135</f>
        <v>0.79826388888888988</v>
      </c>
      <c r="CW135" s="13">
        <f>0.5*Nobelness!AU135/Nobelness!AU$2+AU135</f>
        <v>0.79826388888888866</v>
      </c>
      <c r="CX135" s="13">
        <f>0.5*Nobelness!AV135/Nobelness!AV$2+AV135</f>
        <v>0.79826388888888888</v>
      </c>
      <c r="CY135" s="13">
        <f>0.5*Nobelness!AW135/Nobelness!AW$2+AW135</f>
        <v>0.79826388888888844</v>
      </c>
      <c r="CZ135" s="13">
        <f>0.5*Nobelness!AX135/Nobelness!AX$2+AX135</f>
        <v>0.84444444444444555</v>
      </c>
      <c r="DA135" s="13">
        <f>0.5*Nobelness!AY135/Nobelness!AY$2+AY135</f>
        <v>0.89194444444444543</v>
      </c>
      <c r="DB135" s="13">
        <f>0.5*Nobelness!AZ135/Nobelness!AZ$2+AZ135</f>
        <v>0.907407407407407</v>
      </c>
      <c r="DC135" s="13">
        <f>0.5*Nobelness!BA135/Nobelness!BA$2+BA135</f>
        <v>0.90740740740740566</v>
      </c>
      <c r="DD135" s="13">
        <f>0.5*Nobelness!BB135/Nobelness!BB$2+BB135</f>
        <v>0.97906602254428465</v>
      </c>
    </row>
    <row r="136" spans="1:108" x14ac:dyDescent="0.3">
      <c r="A136" t="s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D136" s="13">
        <f>0.5*Nobelness!B136/Nobelness!B$2+B136</f>
        <v>0</v>
      </c>
      <c r="BE136" s="13">
        <f>0.5*Nobelness!C136/Nobelness!C$2+C136</f>
        <v>0</v>
      </c>
      <c r="BF136" s="13">
        <f>0.5*Nobelness!D136/Nobelness!D$2+D136</f>
        <v>0</v>
      </c>
      <c r="BG136" s="13">
        <f>0.5*Nobelness!E136/Nobelness!E$2+E136</f>
        <v>0</v>
      </c>
      <c r="BH136" s="13">
        <f>0.5*Nobelness!F136/Nobelness!F$2+F136</f>
        <v>0</v>
      </c>
      <c r="BI136" s="13">
        <f>0.5*Nobelness!G136/Nobelness!G$2+G136</f>
        <v>0</v>
      </c>
      <c r="BJ136" s="13">
        <f>0.5*Nobelness!H136/Nobelness!H$2+H136</f>
        <v>0</v>
      </c>
      <c r="BK136" s="13">
        <f>0.5*Nobelness!I136/Nobelness!I$2+I136</f>
        <v>0</v>
      </c>
      <c r="BL136" s="13">
        <f>0.5*Nobelness!J136/Nobelness!J$2+J136</f>
        <v>1</v>
      </c>
      <c r="BM136" s="13">
        <f>0.5*Nobelness!K136/Nobelness!K$2+K136</f>
        <v>1</v>
      </c>
      <c r="BN136" s="13">
        <f>0.5*Nobelness!L136/Nobelness!L$2+L136</f>
        <v>1</v>
      </c>
      <c r="BO136" s="13">
        <f>0.5*Nobelness!M136/Nobelness!M$2+M136</f>
        <v>1</v>
      </c>
      <c r="BP136" s="13">
        <f>0.5*Nobelness!N136/Nobelness!N$2+N136</f>
        <v>1</v>
      </c>
      <c r="BQ136" s="13">
        <f>0.5*Nobelness!O136/Nobelness!O$2+O136</f>
        <v>1</v>
      </c>
      <c r="BR136" s="13">
        <f>0.5*Nobelness!P136/Nobelness!P$2+P136</f>
        <v>1</v>
      </c>
      <c r="BS136" s="13">
        <f>0.5*Nobelness!Q136/Nobelness!Q$2+Q136</f>
        <v>1</v>
      </c>
      <c r="BT136" s="13">
        <f>0.5*Nobelness!R136/Nobelness!R$2+R136</f>
        <v>1</v>
      </c>
      <c r="BU136" s="13">
        <f>0.5*Nobelness!S136/Nobelness!S$2+S136</f>
        <v>1</v>
      </c>
      <c r="BV136" s="13">
        <f>0.5*Nobelness!T136/Nobelness!T$2+T136</f>
        <v>1</v>
      </c>
      <c r="BW136" s="13">
        <f>0.5*Nobelness!U136/Nobelness!U$2+U136</f>
        <v>1</v>
      </c>
      <c r="BX136" s="13">
        <f>0.5*Nobelness!V136/Nobelness!V$2+V136</f>
        <v>1</v>
      </c>
      <c r="BY136" s="13">
        <f>0.5*Nobelness!W136/Nobelness!W$2+W136</f>
        <v>1</v>
      </c>
      <c r="BZ136" s="13">
        <f>0.5*Nobelness!X136/Nobelness!X$2+X136</f>
        <v>1</v>
      </c>
      <c r="CA136" s="13">
        <f>0.5*Nobelness!Y136/Nobelness!Y$2+Y136</f>
        <v>1</v>
      </c>
      <c r="CB136" s="13">
        <f>0.5*Nobelness!Z136/Nobelness!Z$2+Z136</f>
        <v>1</v>
      </c>
      <c r="CC136" s="13">
        <f>0.5*Nobelness!AA136/Nobelness!AA$2+AA136</f>
        <v>1</v>
      </c>
      <c r="CD136" s="13">
        <f>0.5*Nobelness!AB136/Nobelness!AB$2+AB136</f>
        <v>1</v>
      </c>
      <c r="CE136" s="13">
        <f>0.5*Nobelness!AC136/Nobelness!AC$2+AC136</f>
        <v>1</v>
      </c>
      <c r="CF136" s="13">
        <f>0.5*Nobelness!AD136/Nobelness!AD$2+AD136</f>
        <v>1</v>
      </c>
      <c r="CG136" s="13">
        <f>0.5*Nobelness!AE136/Nobelness!AE$2+AE136</f>
        <v>1</v>
      </c>
      <c r="CH136" s="13">
        <f>0.5*Nobelness!AF136/Nobelness!AF$2+AF136</f>
        <v>1</v>
      </c>
      <c r="CI136" s="13">
        <f>0.5*Nobelness!AG136/Nobelness!AG$2+AG136</f>
        <v>1</v>
      </c>
      <c r="CJ136" s="13">
        <f>0.5*Nobelness!AH136/Nobelness!AH$2+AH136</f>
        <v>1</v>
      </c>
      <c r="CK136" s="13">
        <f>0.5*Nobelness!AI136/Nobelness!AI$2+AI136</f>
        <v>1</v>
      </c>
      <c r="CL136" s="13">
        <f>0.5*Nobelness!AJ136/Nobelness!AJ$2+AJ136</f>
        <v>1</v>
      </c>
      <c r="CM136" s="13">
        <f>0.5*Nobelness!AK136/Nobelness!AK$2+AK136</f>
        <v>1</v>
      </c>
      <c r="CN136" s="13">
        <f>0.5*Nobelness!AL136/Nobelness!AL$2+AL136</f>
        <v>1</v>
      </c>
      <c r="CO136" s="13">
        <f>0.5*Nobelness!AM136/Nobelness!AM$2+AM136</f>
        <v>1</v>
      </c>
      <c r="CP136" s="13">
        <f>0.5*Nobelness!AN136/Nobelness!AN$2+AN136</f>
        <v>1</v>
      </c>
      <c r="CQ136" s="13">
        <f>0.5*Nobelness!AO136/Nobelness!AO$2+AO136</f>
        <v>1</v>
      </c>
      <c r="CR136" s="13">
        <f>0.5*Nobelness!AP136/Nobelness!AP$2+AP136</f>
        <v>1</v>
      </c>
      <c r="CS136" s="13">
        <f>0.5*Nobelness!AQ136/Nobelness!AQ$2+AQ136</f>
        <v>1</v>
      </c>
      <c r="CT136" s="13">
        <f>0.5*Nobelness!AR136/Nobelness!AR$2+AR136</f>
        <v>1</v>
      </c>
      <c r="CU136" s="13">
        <f>0.5*Nobelness!AS136/Nobelness!AS$2+AS136</f>
        <v>1</v>
      </c>
      <c r="CV136" s="13">
        <f>0.5*Nobelness!AT136/Nobelness!AT$2+AT136</f>
        <v>1</v>
      </c>
      <c r="CW136" s="13">
        <f>0.5*Nobelness!AU136/Nobelness!AU$2+AU136</f>
        <v>1</v>
      </c>
      <c r="CX136" s="13">
        <f>0.5*Nobelness!AV136/Nobelness!AV$2+AV136</f>
        <v>1</v>
      </c>
      <c r="CY136" s="13">
        <f>0.5*Nobelness!AW136/Nobelness!AW$2+AW136</f>
        <v>1</v>
      </c>
      <c r="CZ136" s="13">
        <f>0.5*Nobelness!AX136/Nobelness!AX$2+AX136</f>
        <v>1</v>
      </c>
      <c r="DA136" s="13">
        <f>0.5*Nobelness!AY136/Nobelness!AY$2+AY136</f>
        <v>1</v>
      </c>
      <c r="DB136" s="13">
        <f>0.5*Nobelness!AZ136/Nobelness!AZ$2+AZ136</f>
        <v>1</v>
      </c>
      <c r="DC136" s="13">
        <f>0.5*Nobelness!BA136/Nobelness!BA$2+BA136</f>
        <v>1</v>
      </c>
      <c r="DD136" s="13">
        <f>0.5*Nobelness!BB136/Nobelness!BB$2+BB136</f>
        <v>1</v>
      </c>
    </row>
    <row r="137" spans="1:108" x14ac:dyDescent="0.3">
      <c r="A137" t="s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D137" s="13">
        <f>0.5*Nobelness!B137/Nobelness!B$2+B137</f>
        <v>0</v>
      </c>
      <c r="BE137" s="13">
        <f>0.5*Nobelness!C137/Nobelness!C$2+C137</f>
        <v>0</v>
      </c>
      <c r="BF137" s="13">
        <f>0.5*Nobelness!D137/Nobelness!D$2+D137</f>
        <v>0</v>
      </c>
      <c r="BG137" s="13">
        <f>0.5*Nobelness!E137/Nobelness!E$2+E137</f>
        <v>0</v>
      </c>
      <c r="BH137" s="13">
        <f>0.5*Nobelness!F137/Nobelness!F$2+F137</f>
        <v>0</v>
      </c>
      <c r="BI137" s="13">
        <f>0.5*Nobelness!G137/Nobelness!G$2+G137</f>
        <v>0</v>
      </c>
      <c r="BJ137" s="13">
        <f>0.5*Nobelness!H137/Nobelness!H$2+H137</f>
        <v>0</v>
      </c>
      <c r="BK137" s="13">
        <f>0.5*Nobelness!I137/Nobelness!I$2+I137</f>
        <v>0</v>
      </c>
      <c r="BL137" s="13">
        <f>0.5*Nobelness!J137/Nobelness!J$2+J137</f>
        <v>0.37500000000000017</v>
      </c>
      <c r="BM137" s="13">
        <f>0.5*Nobelness!K137/Nobelness!K$2+K137</f>
        <v>0.37500000000000017</v>
      </c>
      <c r="BN137" s="13">
        <f>0.5*Nobelness!L137/Nobelness!L$2+L137</f>
        <v>0.37500000000000028</v>
      </c>
      <c r="BO137" s="13">
        <f>0.5*Nobelness!M137/Nobelness!M$2+M137</f>
        <v>0.37500000000000028</v>
      </c>
      <c r="BP137" s="13">
        <f>0.5*Nobelness!N137/Nobelness!N$2+N137</f>
        <v>0.375</v>
      </c>
      <c r="BQ137" s="13">
        <f>0.5*Nobelness!O137/Nobelness!O$2+O137</f>
        <v>0.37499999999999967</v>
      </c>
      <c r="BR137" s="13">
        <f>0.5*Nobelness!P137/Nobelness!P$2+P137</f>
        <v>0.37500000000000039</v>
      </c>
      <c r="BS137" s="13">
        <f>0.5*Nobelness!Q137/Nobelness!Q$2+Q137</f>
        <v>0.74999999999999933</v>
      </c>
      <c r="BT137" s="13">
        <f>0.5*Nobelness!R137/Nobelness!R$2+R137</f>
        <v>0.75000000000000011</v>
      </c>
      <c r="BU137" s="13">
        <f>0.5*Nobelness!S137/Nobelness!S$2+S137</f>
        <v>0.74999999999999889</v>
      </c>
      <c r="BV137" s="13">
        <f>0.5*Nobelness!T137/Nobelness!T$2+T137</f>
        <v>0.75000000000000111</v>
      </c>
      <c r="BW137" s="13">
        <f>0.5*Nobelness!U137/Nobelness!U$2+U137</f>
        <v>0.75000000000000122</v>
      </c>
      <c r="BX137" s="13">
        <f>0.5*Nobelness!V137/Nobelness!V$2+V137</f>
        <v>0.75000000000000255</v>
      </c>
      <c r="BY137" s="13">
        <f>0.5*Nobelness!W137/Nobelness!W$2+W137</f>
        <v>0.74999999999999689</v>
      </c>
      <c r="BZ137" s="13">
        <f>0.5*Nobelness!X137/Nobelness!X$2+X137</f>
        <v>0.75</v>
      </c>
      <c r="CA137" s="13">
        <f>0.5*Nobelness!Y137/Nobelness!Y$2+Y137</f>
        <v>0.75000000000000355</v>
      </c>
      <c r="CB137" s="13">
        <f>0.5*Nobelness!Z137/Nobelness!Z$2+Z137</f>
        <v>0.75</v>
      </c>
      <c r="CC137" s="13">
        <f>0.5*Nobelness!AA137/Nobelness!AA$2+AA137</f>
        <v>0.75</v>
      </c>
      <c r="CD137" s="13">
        <f>0.5*Nobelness!AB137/Nobelness!AB$2+AB137</f>
        <v>0.75000000000000056</v>
      </c>
      <c r="CE137" s="13">
        <f>0.5*Nobelness!AC137/Nobelness!AC$2+AC137</f>
        <v>0.84374999999999845</v>
      </c>
      <c r="CF137" s="13">
        <f>0.5*Nobelness!AD137/Nobelness!AD$2+AD137</f>
        <v>0.84374999999999756</v>
      </c>
      <c r="CG137" s="13">
        <f>0.5*Nobelness!AE137/Nobelness!AE$2+AE137</f>
        <v>0.84374999999999767</v>
      </c>
      <c r="CH137" s="13">
        <f>0.5*Nobelness!AF137/Nobelness!AF$2+AF137</f>
        <v>0.84375000000000344</v>
      </c>
      <c r="CI137" s="13">
        <f>0.5*Nobelness!AG137/Nobelness!AG$2+AG137</f>
        <v>0.874999999999999</v>
      </c>
      <c r="CJ137" s="13">
        <f>0.5*Nobelness!AH137/Nobelness!AH$2+AH137</f>
        <v>0.87500000000000044</v>
      </c>
      <c r="CK137" s="13">
        <f>0.5*Nobelness!AI137/Nobelness!AI$2+AI137</f>
        <v>0.87500000000000056</v>
      </c>
      <c r="CL137" s="13">
        <f>0.5*Nobelness!AJ137/Nobelness!AJ$2+AJ137</f>
        <v>0.87500000000000133</v>
      </c>
      <c r="CM137" s="13">
        <f>0.5*Nobelness!AK137/Nobelness!AK$2+AK137</f>
        <v>0.87500000000000056</v>
      </c>
      <c r="CN137" s="13">
        <f>0.5*Nobelness!AL137/Nobelness!AL$2+AL137</f>
        <v>0.874999999999999</v>
      </c>
      <c r="CO137" s="13">
        <f>0.5*Nobelness!AM137/Nobelness!AM$2+AM137</f>
        <v>0.87499999999999967</v>
      </c>
      <c r="CP137" s="13">
        <f>0.5*Nobelness!AN137/Nobelness!AN$2+AN137</f>
        <v>0.70312500000000078</v>
      </c>
      <c r="CQ137" s="13">
        <f>0.5*Nobelness!AO137/Nobelness!AO$2+AO137</f>
        <v>0.70312499999999944</v>
      </c>
      <c r="CR137" s="13">
        <f>0.5*Nobelness!AP137/Nobelness!AP$2+AP137</f>
        <v>0.703125</v>
      </c>
      <c r="CS137" s="13">
        <f>0.5*Nobelness!AQ137/Nobelness!AQ$2+AQ137</f>
        <v>0.70312500000000067</v>
      </c>
      <c r="CT137" s="13">
        <f>0.5*Nobelness!AR137/Nobelness!AR$2+AR137</f>
        <v>0.63000000000000056</v>
      </c>
      <c r="CU137" s="13">
        <f>0.5*Nobelness!AS137/Nobelness!AS$2+AS137</f>
        <v>0.63000000000000123</v>
      </c>
      <c r="CV137" s="13">
        <f>0.5*Nobelness!AT137/Nobelness!AT$2+AT137</f>
        <v>0.59375000000000056</v>
      </c>
      <c r="CW137" s="13">
        <f>0.5*Nobelness!AU137/Nobelness!AU$2+AU137</f>
        <v>0.59375</v>
      </c>
      <c r="CX137" s="13">
        <f>0.5*Nobelness!AV137/Nobelness!AV$2+AV137</f>
        <v>0.70370370370370339</v>
      </c>
      <c r="CY137" s="13">
        <f>0.5*Nobelness!AW137/Nobelness!AW$2+AW137</f>
        <v>0.70370370370370294</v>
      </c>
      <c r="CZ137" s="13">
        <f>0.5*Nobelness!AX137/Nobelness!AX$2+AX137</f>
        <v>0.70370370370370405</v>
      </c>
      <c r="DA137" s="13">
        <f>0.5*Nobelness!AY137/Nobelness!AY$2+AY137</f>
        <v>0.70370370370370516</v>
      </c>
      <c r="DB137" s="13">
        <f>0.5*Nobelness!AZ137/Nobelness!AZ$2+AZ137</f>
        <v>0.70370370370370261</v>
      </c>
      <c r="DC137" s="13">
        <f>0.5*Nobelness!BA137/Nobelness!BA$2+BA137</f>
        <v>0.70370370370370194</v>
      </c>
      <c r="DD137" s="13">
        <f>0.5*Nobelness!BB137/Nobelness!BB$2+BB137</f>
        <v>0.6597222222222241</v>
      </c>
    </row>
    <row r="138" spans="1:108" x14ac:dyDescent="0.3">
      <c r="A138" t="s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D138" s="13">
        <f>0.5*Nobelness!B138/Nobelness!B$2+B138</f>
        <v>0</v>
      </c>
      <c r="BE138" s="13">
        <f>0.5*Nobelness!C138/Nobelness!C$2+C138</f>
        <v>0</v>
      </c>
      <c r="BF138" s="13">
        <f>0.5*Nobelness!D138/Nobelness!D$2+D138</f>
        <v>0</v>
      </c>
      <c r="BG138" s="13">
        <f>0.5*Nobelness!E138/Nobelness!E$2+E138</f>
        <v>0</v>
      </c>
      <c r="BH138" s="13">
        <f>0.5*Nobelness!F138/Nobelness!F$2+F138</f>
        <v>0</v>
      </c>
      <c r="BI138" s="13">
        <f>0.5*Nobelness!G138/Nobelness!G$2+G138</f>
        <v>0</v>
      </c>
      <c r="BJ138" s="13">
        <f>0.5*Nobelness!H138/Nobelness!H$2+H138</f>
        <v>0</v>
      </c>
      <c r="BK138" s="13">
        <f>0.5*Nobelness!I138/Nobelness!I$2+I138</f>
        <v>0</v>
      </c>
      <c r="BL138" s="13">
        <f>0.5*Nobelness!J138/Nobelness!J$2+J138</f>
        <v>1</v>
      </c>
      <c r="BM138" s="13">
        <f>0.5*Nobelness!K138/Nobelness!K$2+K138</f>
        <v>1</v>
      </c>
      <c r="BN138" s="13">
        <f>0.5*Nobelness!L138/Nobelness!L$2+L138</f>
        <v>1</v>
      </c>
      <c r="BO138" s="13">
        <f>0.5*Nobelness!M138/Nobelness!M$2+M138</f>
        <v>1</v>
      </c>
      <c r="BP138" s="13">
        <f>0.5*Nobelness!N138/Nobelness!N$2+N138</f>
        <v>1</v>
      </c>
      <c r="BQ138" s="13">
        <f>0.5*Nobelness!O138/Nobelness!O$2+O138</f>
        <v>1</v>
      </c>
      <c r="BR138" s="13">
        <f>0.5*Nobelness!P138/Nobelness!P$2+P138</f>
        <v>1</v>
      </c>
      <c r="BS138" s="13">
        <f>0.5*Nobelness!Q138/Nobelness!Q$2+Q138</f>
        <v>1</v>
      </c>
      <c r="BT138" s="13">
        <f>0.5*Nobelness!R138/Nobelness!R$2+R138</f>
        <v>1</v>
      </c>
      <c r="BU138" s="13">
        <f>0.5*Nobelness!S138/Nobelness!S$2+S138</f>
        <v>1</v>
      </c>
      <c r="BV138" s="13">
        <f>0.5*Nobelness!T138/Nobelness!T$2+T138</f>
        <v>1</v>
      </c>
      <c r="BW138" s="13">
        <f>0.5*Nobelness!U138/Nobelness!U$2+U138</f>
        <v>1</v>
      </c>
      <c r="BX138" s="13">
        <f>0.5*Nobelness!V138/Nobelness!V$2+V138</f>
        <v>1</v>
      </c>
      <c r="BY138" s="13">
        <f>0.5*Nobelness!W138/Nobelness!W$2+W138</f>
        <v>1</v>
      </c>
      <c r="BZ138" s="13">
        <f>0.5*Nobelness!X138/Nobelness!X$2+X138</f>
        <v>1</v>
      </c>
      <c r="CA138" s="13">
        <f>0.5*Nobelness!Y138/Nobelness!Y$2+Y138</f>
        <v>1</v>
      </c>
      <c r="CB138" s="13">
        <f>0.5*Nobelness!Z138/Nobelness!Z$2+Z138</f>
        <v>1</v>
      </c>
      <c r="CC138" s="13">
        <f>0.5*Nobelness!AA138/Nobelness!AA$2+AA138</f>
        <v>1</v>
      </c>
      <c r="CD138" s="13">
        <f>0.5*Nobelness!AB138/Nobelness!AB$2+AB138</f>
        <v>1</v>
      </c>
      <c r="CE138" s="13">
        <f>0.5*Nobelness!AC138/Nobelness!AC$2+AC138</f>
        <v>1</v>
      </c>
      <c r="CF138" s="13">
        <f>0.5*Nobelness!AD138/Nobelness!AD$2+AD138</f>
        <v>1</v>
      </c>
      <c r="CG138" s="13">
        <f>0.5*Nobelness!AE138/Nobelness!AE$2+AE138</f>
        <v>1</v>
      </c>
      <c r="CH138" s="13">
        <f>0.5*Nobelness!AF138/Nobelness!AF$2+AF138</f>
        <v>1</v>
      </c>
      <c r="CI138" s="13">
        <f>0.5*Nobelness!AG138/Nobelness!AG$2+AG138</f>
        <v>1</v>
      </c>
      <c r="CJ138" s="13">
        <f>0.5*Nobelness!AH138/Nobelness!AH$2+AH138</f>
        <v>1</v>
      </c>
      <c r="CK138" s="13">
        <f>0.5*Nobelness!AI138/Nobelness!AI$2+AI138</f>
        <v>1</v>
      </c>
      <c r="CL138" s="13">
        <f>0.5*Nobelness!AJ138/Nobelness!AJ$2+AJ138</f>
        <v>1</v>
      </c>
      <c r="CM138" s="13">
        <f>0.5*Nobelness!AK138/Nobelness!AK$2+AK138</f>
        <v>1</v>
      </c>
      <c r="CN138" s="13">
        <f>0.5*Nobelness!AL138/Nobelness!AL$2+AL138</f>
        <v>1</v>
      </c>
      <c r="CO138" s="13">
        <f>0.5*Nobelness!AM138/Nobelness!AM$2+AM138</f>
        <v>1</v>
      </c>
      <c r="CP138" s="13">
        <f>0.5*Nobelness!AN138/Nobelness!AN$2+AN138</f>
        <v>1</v>
      </c>
      <c r="CQ138" s="13">
        <f>0.5*Nobelness!AO138/Nobelness!AO$2+AO138</f>
        <v>1</v>
      </c>
      <c r="CR138" s="13">
        <f>0.5*Nobelness!AP138/Nobelness!AP$2+AP138</f>
        <v>1</v>
      </c>
      <c r="CS138" s="13">
        <f>0.5*Nobelness!AQ138/Nobelness!AQ$2+AQ138</f>
        <v>1</v>
      </c>
      <c r="CT138" s="13">
        <f>0.5*Nobelness!AR138/Nobelness!AR$2+AR138</f>
        <v>1</v>
      </c>
      <c r="CU138" s="13">
        <f>0.5*Nobelness!AS138/Nobelness!AS$2+AS138</f>
        <v>1</v>
      </c>
      <c r="CV138" s="13">
        <f>0.5*Nobelness!AT138/Nobelness!AT$2+AT138</f>
        <v>1</v>
      </c>
      <c r="CW138" s="13">
        <f>0.5*Nobelness!AU138/Nobelness!AU$2+AU138</f>
        <v>1</v>
      </c>
      <c r="CX138" s="13">
        <f>0.5*Nobelness!AV138/Nobelness!AV$2+AV138</f>
        <v>1</v>
      </c>
      <c r="CY138" s="13">
        <f>0.5*Nobelness!AW138/Nobelness!AW$2+AW138</f>
        <v>1</v>
      </c>
      <c r="CZ138" s="13">
        <f>0.5*Nobelness!AX138/Nobelness!AX$2+AX138</f>
        <v>1</v>
      </c>
      <c r="DA138" s="13">
        <f>0.5*Nobelness!AY138/Nobelness!AY$2+AY138</f>
        <v>1</v>
      </c>
      <c r="DB138" s="13">
        <f>0.5*Nobelness!AZ138/Nobelness!AZ$2+AZ138</f>
        <v>1</v>
      </c>
      <c r="DC138" s="13">
        <f>0.5*Nobelness!BA138/Nobelness!BA$2+BA138</f>
        <v>1</v>
      </c>
      <c r="DD138" s="13">
        <f>0.5*Nobelness!BB138/Nobelness!BB$2+BB138</f>
        <v>1</v>
      </c>
    </row>
    <row r="139" spans="1:108" x14ac:dyDescent="0.3">
      <c r="A139" t="s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D139" s="13">
        <f>0.5*Nobelness!B139/Nobelness!B$2+B139</f>
        <v>0</v>
      </c>
      <c r="BE139" s="13">
        <f>0.5*Nobelness!C139/Nobelness!C$2+C139</f>
        <v>0</v>
      </c>
      <c r="BF139" s="13">
        <f>0.5*Nobelness!D139/Nobelness!D$2+D139</f>
        <v>0</v>
      </c>
      <c r="BG139" s="13">
        <f>0.5*Nobelness!E139/Nobelness!E$2+E139</f>
        <v>0</v>
      </c>
      <c r="BH139" s="13">
        <f>0.5*Nobelness!F139/Nobelness!F$2+F139</f>
        <v>0</v>
      </c>
      <c r="BI139" s="13">
        <f>0.5*Nobelness!G139/Nobelness!G$2+G139</f>
        <v>0</v>
      </c>
      <c r="BJ139" s="13">
        <f>0.5*Nobelness!H139/Nobelness!H$2+H139</f>
        <v>0</v>
      </c>
      <c r="BK139" s="13">
        <f>0.5*Nobelness!I139/Nobelness!I$2+I139</f>
        <v>0</v>
      </c>
      <c r="BL139" s="13">
        <f>0.5*Nobelness!J139/Nobelness!J$2+J139</f>
        <v>0.18750000000000039</v>
      </c>
      <c r="BM139" s="13">
        <f>0.5*Nobelness!K139/Nobelness!K$2+K139</f>
        <v>0.18750000000000044</v>
      </c>
      <c r="BN139" s="13">
        <f>0.5*Nobelness!L139/Nobelness!L$2+L139</f>
        <v>0.18750000000000014</v>
      </c>
      <c r="BO139" s="13">
        <f>0.5*Nobelness!M139/Nobelness!M$2+M139</f>
        <v>0.18749999999999961</v>
      </c>
      <c r="BP139" s="13">
        <f>0.5*Nobelness!N139/Nobelness!N$2+N139</f>
        <v>0.1875</v>
      </c>
      <c r="BQ139" s="13">
        <f>0.5*Nobelness!O139/Nobelness!O$2+O139</f>
        <v>0.18750000000000053</v>
      </c>
      <c r="BR139" s="13">
        <f>0.5*Nobelness!P139/Nobelness!P$2+P139</f>
        <v>0.18750000000000019</v>
      </c>
      <c r="BS139" s="13">
        <f>0.5*Nobelness!Q139/Nobelness!Q$2+Q139</f>
        <v>0.37499999999999878</v>
      </c>
      <c r="BT139" s="13">
        <f>0.5*Nobelness!R139/Nobelness!R$2+R139</f>
        <v>0.37500000000000006</v>
      </c>
      <c r="BU139" s="13">
        <f>0.5*Nobelness!S139/Nobelness!S$2+S139</f>
        <v>0.37500000000000044</v>
      </c>
      <c r="BV139" s="13">
        <f>0.5*Nobelness!T139/Nobelness!T$2+T139</f>
        <v>0.37500000000000056</v>
      </c>
      <c r="BW139" s="13">
        <f>0.5*Nobelness!U139/Nobelness!U$2+U139</f>
        <v>0.37500000000000061</v>
      </c>
      <c r="BX139" s="13">
        <f>0.5*Nobelness!V139/Nobelness!V$2+V139</f>
        <v>0.375</v>
      </c>
      <c r="BY139" s="13">
        <f>0.5*Nobelness!W139/Nobelness!W$2+W139</f>
        <v>0.375</v>
      </c>
      <c r="BZ139" s="13">
        <f>0.5*Nobelness!X139/Nobelness!X$2+X139</f>
        <v>0.375</v>
      </c>
      <c r="CA139" s="13">
        <f>0.5*Nobelness!Y139/Nobelness!Y$2+Y139</f>
        <v>0.375</v>
      </c>
      <c r="CB139" s="13">
        <f>0.5*Nobelness!Z139/Nobelness!Z$2+Z139</f>
        <v>0.37499999999999922</v>
      </c>
      <c r="CC139" s="13">
        <f>0.5*Nobelness!AA139/Nobelness!AA$2+AA139</f>
        <v>0.375</v>
      </c>
      <c r="CD139" s="13">
        <f>0.5*Nobelness!AB139/Nobelness!AB$2+AB139</f>
        <v>0.37500000000000028</v>
      </c>
      <c r="CE139" s="13">
        <f>0.5*Nobelness!AC139/Nobelness!AC$2+AC139</f>
        <v>0.4821428571428571</v>
      </c>
      <c r="CF139" s="13">
        <f>0.5*Nobelness!AD139/Nobelness!AD$2+AD139</f>
        <v>0.48214285714285732</v>
      </c>
      <c r="CG139" s="13">
        <f>0.5*Nobelness!AE139/Nobelness!AE$2+AE139</f>
        <v>0.48214285714285693</v>
      </c>
      <c r="CH139" s="13">
        <f>0.5*Nobelness!AF139/Nobelness!AF$2+AF139</f>
        <v>0.4821428571428571</v>
      </c>
      <c r="CI139" s="13">
        <f>0.5*Nobelness!AG139/Nobelness!AG$2+AG139</f>
        <v>0.5</v>
      </c>
      <c r="CJ139" s="13">
        <f>0.5*Nobelness!AH139/Nobelness!AH$2+AH139</f>
        <v>0.5</v>
      </c>
      <c r="CK139" s="13">
        <f>0.5*Nobelness!AI139/Nobelness!AI$2+AI139</f>
        <v>0.5</v>
      </c>
      <c r="CL139" s="13">
        <f>0.5*Nobelness!AJ139/Nobelness!AJ$2+AJ139</f>
        <v>0.5</v>
      </c>
      <c r="CM139" s="13">
        <f>0.5*Nobelness!AK139/Nobelness!AK$2+AK139</f>
        <v>0.5</v>
      </c>
      <c r="CN139" s="13">
        <f>0.5*Nobelness!AL139/Nobelness!AL$2+AL139</f>
        <v>0.5</v>
      </c>
      <c r="CO139" s="13">
        <f>0.5*Nobelness!AM139/Nobelness!AM$2+AM139</f>
        <v>0.5</v>
      </c>
      <c r="CP139" s="13">
        <f>0.5*Nobelness!AN139/Nobelness!AN$2+AN139</f>
        <v>0.40178571428571452</v>
      </c>
      <c r="CQ139" s="13">
        <f>0.5*Nobelness!AO139/Nobelness!AO$2+AO139</f>
        <v>0.40178571428571486</v>
      </c>
      <c r="CR139" s="13">
        <f>0.5*Nobelness!AP139/Nobelness!AP$2+AP139</f>
        <v>0.40178571428571508</v>
      </c>
      <c r="CS139" s="13">
        <f>0.5*Nobelness!AQ139/Nobelness!AQ$2+AQ139</f>
        <v>0.40178571428571447</v>
      </c>
      <c r="CT139" s="13">
        <f>0.5*Nobelness!AR139/Nobelness!AR$2+AR139</f>
        <v>0.36000000000000032</v>
      </c>
      <c r="CU139" s="13">
        <f>0.5*Nobelness!AS139/Nobelness!AS$2+AS139</f>
        <v>0.36000000000000065</v>
      </c>
      <c r="CV139" s="13">
        <f>0.5*Nobelness!AT139/Nobelness!AT$2+AT139</f>
        <v>0.33928571428571397</v>
      </c>
      <c r="CW139" s="13">
        <f>0.5*Nobelness!AU139/Nobelness!AU$2+AU139</f>
        <v>0.33928571428571425</v>
      </c>
      <c r="CX139" s="13">
        <f>0.5*Nobelness!AV139/Nobelness!AV$2+AV139</f>
        <v>0.42222222222222294</v>
      </c>
      <c r="CY139" s="13">
        <f>0.5*Nobelness!AW139/Nobelness!AW$2+AW139</f>
        <v>0.4222222222222215</v>
      </c>
      <c r="CZ139" s="13">
        <f>0.5*Nobelness!AX139/Nobelness!AX$2+AX139</f>
        <v>0.42222222222222278</v>
      </c>
      <c r="DA139" s="13">
        <f>0.5*Nobelness!AY139/Nobelness!AY$2+AY139</f>
        <v>0.42222222222222272</v>
      </c>
      <c r="DB139" s="13">
        <f>0.5*Nobelness!AZ139/Nobelness!AZ$2+AZ139</f>
        <v>0.42222222222222155</v>
      </c>
      <c r="DC139" s="13">
        <f>0.5*Nobelness!BA139/Nobelness!BA$2+BA139</f>
        <v>0.42222222222222189</v>
      </c>
      <c r="DD139" s="13">
        <f>0.5*Nobelness!BB139/Nobelness!BB$2+BB139</f>
        <v>0.43981481481481544</v>
      </c>
    </row>
    <row r="140" spans="1:108" x14ac:dyDescent="0.3">
      <c r="A140" t="s">
        <v>2144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D140" s="13">
        <f>0.5*Nobelness!B140/Nobelness!B$2+B140</f>
        <v>0</v>
      </c>
      <c r="BE140" s="13">
        <f>0.5*Nobelness!C140/Nobelness!C$2+C140</f>
        <v>0</v>
      </c>
      <c r="BF140" s="13">
        <f>0.5*Nobelness!D140/Nobelness!D$2+D140</f>
        <v>0</v>
      </c>
      <c r="BG140" s="13">
        <f>0.5*Nobelness!E140/Nobelness!E$2+E140</f>
        <v>0</v>
      </c>
      <c r="BH140" s="13">
        <f>0.5*Nobelness!F140/Nobelness!F$2+F140</f>
        <v>0</v>
      </c>
      <c r="BI140" s="13">
        <f>0.5*Nobelness!G140/Nobelness!G$2+G140</f>
        <v>0</v>
      </c>
      <c r="BJ140" s="13">
        <f>0.5*Nobelness!H140/Nobelness!H$2+H140</f>
        <v>0</v>
      </c>
      <c r="BK140" s="13">
        <f>0.5*Nobelness!I140/Nobelness!I$2+I140</f>
        <v>0</v>
      </c>
      <c r="BL140" s="13">
        <f>0.5*Nobelness!J140/Nobelness!J$2+J140</f>
        <v>0.18750000000000039</v>
      </c>
      <c r="BM140" s="13">
        <f>0.5*Nobelness!K140/Nobelness!K$2+K140</f>
        <v>0.18750000000000044</v>
      </c>
      <c r="BN140" s="13">
        <f>0.5*Nobelness!L140/Nobelness!L$2+L140</f>
        <v>0.18750000000000014</v>
      </c>
      <c r="BO140" s="13">
        <f>0.5*Nobelness!M140/Nobelness!M$2+M140</f>
        <v>0.18749999999999961</v>
      </c>
      <c r="BP140" s="13">
        <f>0.5*Nobelness!N140/Nobelness!N$2+N140</f>
        <v>0.1875</v>
      </c>
      <c r="BQ140" s="13">
        <f>0.5*Nobelness!O140/Nobelness!O$2+O140</f>
        <v>0.18750000000000053</v>
      </c>
      <c r="BR140" s="13">
        <f>0.5*Nobelness!P140/Nobelness!P$2+P140</f>
        <v>0.18750000000000019</v>
      </c>
      <c r="BS140" s="13">
        <f>0.5*Nobelness!Q140/Nobelness!Q$2+Q140</f>
        <v>0.37499999999999878</v>
      </c>
      <c r="BT140" s="13">
        <f>0.5*Nobelness!R140/Nobelness!R$2+R140</f>
        <v>0.37500000000000006</v>
      </c>
      <c r="BU140" s="13">
        <f>0.5*Nobelness!S140/Nobelness!S$2+S140</f>
        <v>0.37500000000000044</v>
      </c>
      <c r="BV140" s="13">
        <f>0.5*Nobelness!T140/Nobelness!T$2+T140</f>
        <v>0.37500000000000056</v>
      </c>
      <c r="BW140" s="13">
        <f>0.5*Nobelness!U140/Nobelness!U$2+U140</f>
        <v>0.37500000000000061</v>
      </c>
      <c r="BX140" s="13">
        <f>0.5*Nobelness!V140/Nobelness!V$2+V140</f>
        <v>0.375</v>
      </c>
      <c r="BY140" s="13">
        <f>0.5*Nobelness!W140/Nobelness!W$2+W140</f>
        <v>0.375</v>
      </c>
      <c r="BZ140" s="13">
        <f>0.5*Nobelness!X140/Nobelness!X$2+X140</f>
        <v>0.375</v>
      </c>
      <c r="CA140" s="13">
        <f>0.5*Nobelness!Y140/Nobelness!Y$2+Y140</f>
        <v>0.375</v>
      </c>
      <c r="CB140" s="13">
        <f>0.5*Nobelness!Z140/Nobelness!Z$2+Z140</f>
        <v>0.37499999999999922</v>
      </c>
      <c r="CC140" s="13">
        <f>0.5*Nobelness!AA140/Nobelness!AA$2+AA140</f>
        <v>0.375</v>
      </c>
      <c r="CD140" s="13">
        <f>0.5*Nobelness!AB140/Nobelness!AB$2+AB140</f>
        <v>0.37500000000000028</v>
      </c>
      <c r="CE140" s="13">
        <f>0.5*Nobelness!AC140/Nobelness!AC$2+AC140</f>
        <v>0.4821428571428571</v>
      </c>
      <c r="CF140" s="13">
        <f>0.5*Nobelness!AD140/Nobelness!AD$2+AD140</f>
        <v>0.48214285714285732</v>
      </c>
      <c r="CG140" s="13">
        <f>0.5*Nobelness!AE140/Nobelness!AE$2+AE140</f>
        <v>0.48214285714285693</v>
      </c>
      <c r="CH140" s="13">
        <f>0.5*Nobelness!AF140/Nobelness!AF$2+AF140</f>
        <v>0.4821428571428571</v>
      </c>
      <c r="CI140" s="13">
        <f>0.5*Nobelness!AG140/Nobelness!AG$2+AG140</f>
        <v>0.5</v>
      </c>
      <c r="CJ140" s="13">
        <f>0.5*Nobelness!AH140/Nobelness!AH$2+AH140</f>
        <v>0.5</v>
      </c>
      <c r="CK140" s="13">
        <f>0.5*Nobelness!AI140/Nobelness!AI$2+AI140</f>
        <v>0.5</v>
      </c>
      <c r="CL140" s="13">
        <f>0.5*Nobelness!AJ140/Nobelness!AJ$2+AJ140</f>
        <v>0.5</v>
      </c>
      <c r="CM140" s="13">
        <f>0.5*Nobelness!AK140/Nobelness!AK$2+AK140</f>
        <v>0.5</v>
      </c>
      <c r="CN140" s="13">
        <f>0.5*Nobelness!AL140/Nobelness!AL$2+AL140</f>
        <v>0.5</v>
      </c>
      <c r="CO140" s="13">
        <f>0.5*Nobelness!AM140/Nobelness!AM$2+AM140</f>
        <v>0.5</v>
      </c>
      <c r="CP140" s="13">
        <f>0.5*Nobelness!AN140/Nobelness!AN$2+AN140</f>
        <v>0.40178571428571452</v>
      </c>
      <c r="CQ140" s="13">
        <f>0.5*Nobelness!AO140/Nobelness!AO$2+AO140</f>
        <v>0.40178571428571486</v>
      </c>
      <c r="CR140" s="13">
        <f>0.5*Nobelness!AP140/Nobelness!AP$2+AP140</f>
        <v>0.40178571428571508</v>
      </c>
      <c r="CS140" s="13">
        <f>0.5*Nobelness!AQ140/Nobelness!AQ$2+AQ140</f>
        <v>0.40178571428571447</v>
      </c>
      <c r="CT140" s="13">
        <f>0.5*Nobelness!AR140/Nobelness!AR$2+AR140</f>
        <v>0.36000000000000032</v>
      </c>
      <c r="CU140" s="13">
        <f>0.5*Nobelness!AS140/Nobelness!AS$2+AS140</f>
        <v>0.36000000000000065</v>
      </c>
      <c r="CV140" s="13">
        <f>0.5*Nobelness!AT140/Nobelness!AT$2+AT140</f>
        <v>0.33928571428571397</v>
      </c>
      <c r="CW140" s="13">
        <f>0.5*Nobelness!AU140/Nobelness!AU$2+AU140</f>
        <v>0.33928571428571425</v>
      </c>
      <c r="CX140" s="13">
        <f>0.5*Nobelness!AV140/Nobelness!AV$2+AV140</f>
        <v>0.42222222222222294</v>
      </c>
      <c r="CY140" s="13">
        <f>0.5*Nobelness!AW140/Nobelness!AW$2+AW140</f>
        <v>0.4222222222222215</v>
      </c>
      <c r="CZ140" s="13">
        <f>0.5*Nobelness!AX140/Nobelness!AX$2+AX140</f>
        <v>0.42222222222222278</v>
      </c>
      <c r="DA140" s="13">
        <f>0.5*Nobelness!AY140/Nobelness!AY$2+AY140</f>
        <v>0.42222222222222272</v>
      </c>
      <c r="DB140" s="13">
        <f>0.5*Nobelness!AZ140/Nobelness!AZ$2+AZ140</f>
        <v>0.42222222222222155</v>
      </c>
      <c r="DC140" s="13">
        <f>0.5*Nobelness!BA140/Nobelness!BA$2+BA140</f>
        <v>0.42222222222222189</v>
      </c>
      <c r="DD140" s="13">
        <f>0.5*Nobelness!BB140/Nobelness!BB$2+BB140</f>
        <v>0.43981481481481544</v>
      </c>
    </row>
    <row r="141" spans="1:108" x14ac:dyDescent="0.3">
      <c r="A141" t="s">
        <v>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D141" s="13">
        <f>0.5*Nobelness!B141/Nobelness!B$2+B141</f>
        <v>0</v>
      </c>
      <c r="BE141" s="13">
        <f>0.5*Nobelness!C141/Nobelness!C$2+C141</f>
        <v>0</v>
      </c>
      <c r="BF141" s="13">
        <f>0.5*Nobelness!D141/Nobelness!D$2+D141</f>
        <v>0</v>
      </c>
      <c r="BG141" s="13">
        <f>0.5*Nobelness!E141/Nobelness!E$2+E141</f>
        <v>0</v>
      </c>
      <c r="BH141" s="13">
        <f>0.5*Nobelness!F141/Nobelness!F$2+F141</f>
        <v>0</v>
      </c>
      <c r="BI141" s="13">
        <f>0.5*Nobelness!G141/Nobelness!G$2+G141</f>
        <v>0</v>
      </c>
      <c r="BJ141" s="13">
        <f>0.5*Nobelness!H141/Nobelness!H$2+H141</f>
        <v>0</v>
      </c>
      <c r="BK141" s="13">
        <f>0.5*Nobelness!I141/Nobelness!I$2+I141</f>
        <v>0</v>
      </c>
      <c r="BL141" s="13">
        <f>0.5*Nobelness!J141/Nobelness!J$2+J141</f>
        <v>0</v>
      </c>
      <c r="BM141" s="13">
        <f>0.5*Nobelness!K141/Nobelness!K$2+K141</f>
        <v>1</v>
      </c>
      <c r="BN141" s="13">
        <f>0.5*Nobelness!L141/Nobelness!L$2+L141</f>
        <v>1</v>
      </c>
      <c r="BO141" s="13">
        <f>0.5*Nobelness!M141/Nobelness!M$2+M141</f>
        <v>1</v>
      </c>
      <c r="BP141" s="13">
        <f>0.5*Nobelness!N141/Nobelness!N$2+N141</f>
        <v>1</v>
      </c>
      <c r="BQ141" s="13">
        <f>0.5*Nobelness!O141/Nobelness!O$2+O141</f>
        <v>1</v>
      </c>
      <c r="BR141" s="13">
        <f>0.5*Nobelness!P141/Nobelness!P$2+P141</f>
        <v>1</v>
      </c>
      <c r="BS141" s="13">
        <f>0.5*Nobelness!Q141/Nobelness!Q$2+Q141</f>
        <v>1</v>
      </c>
      <c r="BT141" s="13">
        <f>0.5*Nobelness!R141/Nobelness!R$2+R141</f>
        <v>1</v>
      </c>
      <c r="BU141" s="13">
        <f>0.5*Nobelness!S141/Nobelness!S$2+S141</f>
        <v>1</v>
      </c>
      <c r="BV141" s="13">
        <f>0.5*Nobelness!T141/Nobelness!T$2+T141</f>
        <v>1</v>
      </c>
      <c r="BW141" s="13">
        <f>0.5*Nobelness!U141/Nobelness!U$2+U141</f>
        <v>1</v>
      </c>
      <c r="BX141" s="13">
        <f>0.5*Nobelness!V141/Nobelness!V$2+V141</f>
        <v>1</v>
      </c>
      <c r="BY141" s="13">
        <f>0.5*Nobelness!W141/Nobelness!W$2+W141</f>
        <v>1</v>
      </c>
      <c r="BZ141" s="13">
        <f>0.5*Nobelness!X141/Nobelness!X$2+X141</f>
        <v>1</v>
      </c>
      <c r="CA141" s="13">
        <f>0.5*Nobelness!Y141/Nobelness!Y$2+Y141</f>
        <v>1</v>
      </c>
      <c r="CB141" s="13">
        <f>0.5*Nobelness!Z141/Nobelness!Z$2+Z141</f>
        <v>1</v>
      </c>
      <c r="CC141" s="13">
        <f>0.5*Nobelness!AA141/Nobelness!AA$2+AA141</f>
        <v>1</v>
      </c>
      <c r="CD141" s="13">
        <f>0.5*Nobelness!AB141/Nobelness!AB$2+AB141</f>
        <v>1</v>
      </c>
      <c r="CE141" s="13">
        <f>0.5*Nobelness!AC141/Nobelness!AC$2+AC141</f>
        <v>1</v>
      </c>
      <c r="CF141" s="13">
        <f>0.5*Nobelness!AD141/Nobelness!AD$2+AD141</f>
        <v>1</v>
      </c>
      <c r="CG141" s="13">
        <f>0.5*Nobelness!AE141/Nobelness!AE$2+AE141</f>
        <v>1</v>
      </c>
      <c r="CH141" s="13">
        <f>0.5*Nobelness!AF141/Nobelness!AF$2+AF141</f>
        <v>1</v>
      </c>
      <c r="CI141" s="13">
        <f>0.5*Nobelness!AG141/Nobelness!AG$2+AG141</f>
        <v>1</v>
      </c>
      <c r="CJ141" s="13">
        <f>0.5*Nobelness!AH141/Nobelness!AH$2+AH141</f>
        <v>1</v>
      </c>
      <c r="CK141" s="13">
        <f>0.5*Nobelness!AI141/Nobelness!AI$2+AI141</f>
        <v>1</v>
      </c>
      <c r="CL141" s="13">
        <f>0.5*Nobelness!AJ141/Nobelness!AJ$2+AJ141</f>
        <v>1</v>
      </c>
      <c r="CM141" s="13">
        <f>0.5*Nobelness!AK141/Nobelness!AK$2+AK141</f>
        <v>1</v>
      </c>
      <c r="CN141" s="13">
        <f>0.5*Nobelness!AL141/Nobelness!AL$2+AL141</f>
        <v>1</v>
      </c>
      <c r="CO141" s="13">
        <f>0.5*Nobelness!AM141/Nobelness!AM$2+AM141</f>
        <v>1</v>
      </c>
      <c r="CP141" s="13">
        <f>0.5*Nobelness!AN141/Nobelness!AN$2+AN141</f>
        <v>1</v>
      </c>
      <c r="CQ141" s="13">
        <f>0.5*Nobelness!AO141/Nobelness!AO$2+AO141</f>
        <v>1</v>
      </c>
      <c r="CR141" s="13">
        <f>0.5*Nobelness!AP141/Nobelness!AP$2+AP141</f>
        <v>1.3125000000000002</v>
      </c>
      <c r="CS141" s="13">
        <f>0.5*Nobelness!AQ141/Nobelness!AQ$2+AQ141</f>
        <v>1.3124999999999998</v>
      </c>
      <c r="CT141" s="13">
        <f>0.5*Nobelness!AR141/Nobelness!AR$2+AR141</f>
        <v>1.2800000000000007</v>
      </c>
      <c r="CU141" s="13">
        <f>0.5*Nobelness!AS141/Nobelness!AS$2+AS141</f>
        <v>1.28</v>
      </c>
      <c r="CV141" s="13">
        <f>0.5*Nobelness!AT141/Nobelness!AT$2+AT141</f>
        <v>1.2638888888888886</v>
      </c>
      <c r="CW141" s="13">
        <f>0.5*Nobelness!AU141/Nobelness!AU$2+AU141</f>
        <v>1.2638888888888882</v>
      </c>
      <c r="CX141" s="13">
        <f>0.5*Nobelness!AV141/Nobelness!AV$2+AV141</f>
        <v>1.2638888888888891</v>
      </c>
      <c r="CY141" s="13">
        <f>0.5*Nobelness!AW141/Nobelness!AW$2+AW141</f>
        <v>1.2638888888888888</v>
      </c>
      <c r="CZ141" s="13">
        <f>0.5*Nobelness!AX141/Nobelness!AX$2+AX141</f>
        <v>1.2638888888888897</v>
      </c>
      <c r="DA141" s="13">
        <f>0.5*Nobelness!AY141/Nobelness!AY$2+AY141</f>
        <v>1.2638888888888893</v>
      </c>
      <c r="DB141" s="13">
        <f>0.5*Nobelness!AZ141/Nobelness!AZ$2+AZ141</f>
        <v>1.2638888888888888</v>
      </c>
      <c r="DC141" s="13">
        <f>0.5*Nobelness!BA141/Nobelness!BA$2+BA141</f>
        <v>1.2638888888888886</v>
      </c>
      <c r="DD141" s="13">
        <f>0.5*Nobelness!BB141/Nobelness!BB$2+BB141</f>
        <v>1.2638888888888902</v>
      </c>
    </row>
    <row r="142" spans="1:108" x14ac:dyDescent="0.3">
      <c r="A142" t="s">
        <v>89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D142" s="13">
        <f>0.5*Nobelness!B142/Nobelness!B$2+B142</f>
        <v>0</v>
      </c>
      <c r="BE142" s="13">
        <f>0.5*Nobelness!C142/Nobelness!C$2+C142</f>
        <v>0</v>
      </c>
      <c r="BF142" s="13">
        <f>0.5*Nobelness!D142/Nobelness!D$2+D142</f>
        <v>0</v>
      </c>
      <c r="BG142" s="13">
        <f>0.5*Nobelness!E142/Nobelness!E$2+E142</f>
        <v>0</v>
      </c>
      <c r="BH142" s="13">
        <f>0.5*Nobelness!F142/Nobelness!F$2+F142</f>
        <v>0</v>
      </c>
      <c r="BI142" s="13">
        <f>0.5*Nobelness!G142/Nobelness!G$2+G142</f>
        <v>0</v>
      </c>
      <c r="BJ142" s="13">
        <f>0.5*Nobelness!H142/Nobelness!H$2+H142</f>
        <v>0</v>
      </c>
      <c r="BK142" s="13">
        <f>0.5*Nobelness!I142/Nobelness!I$2+I142</f>
        <v>0</v>
      </c>
      <c r="BL142" s="13">
        <f>0.5*Nobelness!J142/Nobelness!J$2+J142</f>
        <v>0</v>
      </c>
      <c r="BM142" s="13">
        <f>0.5*Nobelness!K142/Nobelness!K$2+K142</f>
        <v>0</v>
      </c>
      <c r="BN142" s="13">
        <f>0.5*Nobelness!L142/Nobelness!L$2+L142</f>
        <v>0.37500000000000028</v>
      </c>
      <c r="BO142" s="13">
        <f>0.5*Nobelness!M142/Nobelness!M$2+M142</f>
        <v>0.37500000000000028</v>
      </c>
      <c r="BP142" s="13">
        <f>0.5*Nobelness!N142/Nobelness!N$2+N142</f>
        <v>0.375</v>
      </c>
      <c r="BQ142" s="13">
        <f>0.5*Nobelness!O142/Nobelness!O$2+O142</f>
        <v>0.37499999999999967</v>
      </c>
      <c r="BR142" s="13">
        <f>0.5*Nobelness!P142/Nobelness!P$2+P142</f>
        <v>0.37500000000000039</v>
      </c>
      <c r="BS142" s="13">
        <f>0.5*Nobelness!Q142/Nobelness!Q$2+Q142</f>
        <v>0.37499999999999878</v>
      </c>
      <c r="BT142" s="13">
        <f>0.5*Nobelness!R142/Nobelness!R$2+R142</f>
        <v>0.37500000000000006</v>
      </c>
      <c r="BU142" s="13">
        <f>0.5*Nobelness!S142/Nobelness!S$2+S142</f>
        <v>0.37500000000000044</v>
      </c>
      <c r="BV142" s="13">
        <f>0.5*Nobelness!T142/Nobelness!T$2+T142</f>
        <v>0.37500000000000056</v>
      </c>
      <c r="BW142" s="13">
        <f>0.5*Nobelness!U142/Nobelness!U$2+U142</f>
        <v>0.37500000000000061</v>
      </c>
      <c r="BX142" s="13">
        <f>0.5*Nobelness!V142/Nobelness!V$2+V142</f>
        <v>0.375</v>
      </c>
      <c r="BY142" s="13">
        <f>0.5*Nobelness!W142/Nobelness!W$2+W142</f>
        <v>0.375</v>
      </c>
      <c r="BZ142" s="13">
        <f>0.5*Nobelness!X142/Nobelness!X$2+X142</f>
        <v>0.375</v>
      </c>
      <c r="CA142" s="13">
        <f>0.5*Nobelness!Y142/Nobelness!Y$2+Y142</f>
        <v>0.375</v>
      </c>
      <c r="CB142" s="13">
        <f>0.5*Nobelness!Z142/Nobelness!Z$2+Z142</f>
        <v>0.37499999999999922</v>
      </c>
      <c r="CC142" s="13">
        <f>0.5*Nobelness!AA142/Nobelness!AA$2+AA142</f>
        <v>0.375</v>
      </c>
      <c r="CD142" s="13">
        <f>0.5*Nobelness!AB142/Nobelness!AB$2+AB142</f>
        <v>0.37500000000000028</v>
      </c>
      <c r="CE142" s="13">
        <f>0.5*Nobelness!AC142/Nobelness!AC$2+AC142</f>
        <v>0.37499999999999972</v>
      </c>
      <c r="CF142" s="13">
        <f>0.5*Nobelness!AD142/Nobelness!AD$2+AD142</f>
        <v>0.375</v>
      </c>
      <c r="CG142" s="13">
        <f>0.5*Nobelness!AE142/Nobelness!AE$2+AE142</f>
        <v>0.37499999999999967</v>
      </c>
      <c r="CH142" s="13">
        <f>0.5*Nobelness!AF142/Nobelness!AF$2+AF142</f>
        <v>0.37499999999999967</v>
      </c>
      <c r="CI142" s="13">
        <f>0.5*Nobelness!AG142/Nobelness!AG$2+AG142</f>
        <v>0.38888888888888867</v>
      </c>
      <c r="CJ142" s="13">
        <f>0.5*Nobelness!AH142/Nobelness!AH$2+AH142</f>
        <v>0.38888888888888928</v>
      </c>
      <c r="CK142" s="13">
        <f>0.5*Nobelness!AI142/Nobelness!AI$2+AI142</f>
        <v>0.38888888888888912</v>
      </c>
      <c r="CL142" s="13">
        <f>0.5*Nobelness!AJ142/Nobelness!AJ$2+AJ142</f>
        <v>0.38888888888888962</v>
      </c>
      <c r="CM142" s="13">
        <f>0.5*Nobelness!AK142/Nobelness!AK$2+AK142</f>
        <v>0.38888888888888878</v>
      </c>
      <c r="CN142" s="13">
        <f>0.5*Nobelness!AL142/Nobelness!AL$2+AL142</f>
        <v>0.38888888888888845</v>
      </c>
      <c r="CO142" s="13">
        <f>0.5*Nobelness!AM142/Nobelness!AM$2+AM142</f>
        <v>0.38888888888888801</v>
      </c>
      <c r="CP142" s="13">
        <f>0.5*Nobelness!AN142/Nobelness!AN$2+AN142</f>
        <v>0.31250000000000056</v>
      </c>
      <c r="CQ142" s="13">
        <f>0.5*Nobelness!AO142/Nobelness!AO$2+AO142</f>
        <v>0.31250000000000044</v>
      </c>
      <c r="CR142" s="13">
        <f>0.5*Nobelness!AP142/Nobelness!AP$2+AP142</f>
        <v>0.31250000000000028</v>
      </c>
      <c r="CS142" s="13">
        <f>0.5*Nobelness!AQ142/Nobelness!AQ$2+AQ142</f>
        <v>0.31249999999999983</v>
      </c>
      <c r="CT142" s="13">
        <f>0.5*Nobelness!AR142/Nobelness!AR$2+AR142</f>
        <v>0.28000000000000064</v>
      </c>
      <c r="CU142" s="13">
        <f>0.5*Nobelness!AS142/Nobelness!AS$2+AS142</f>
        <v>0.28000000000000008</v>
      </c>
      <c r="CV142" s="13">
        <f>0.5*Nobelness!AT142/Nobelness!AT$2+AT142</f>
        <v>0.26388888888888862</v>
      </c>
      <c r="CW142" s="13">
        <f>0.5*Nobelness!AU142/Nobelness!AU$2+AU142</f>
        <v>0.26388888888888823</v>
      </c>
      <c r="CX142" s="13">
        <f>0.5*Nobelness!AV142/Nobelness!AV$2+AV142</f>
        <v>0.26388888888888912</v>
      </c>
      <c r="CY142" s="13">
        <f>0.5*Nobelness!AW142/Nobelness!AW$2+AW142</f>
        <v>0.26388888888888884</v>
      </c>
      <c r="CZ142" s="13">
        <f>0.5*Nobelness!AX142/Nobelness!AX$2+AX142</f>
        <v>0.26388888888888962</v>
      </c>
      <c r="DA142" s="13">
        <f>0.5*Nobelness!AY142/Nobelness!AY$2+AY142</f>
        <v>0.26388888888888923</v>
      </c>
      <c r="DB142" s="13">
        <f>0.5*Nobelness!AZ142/Nobelness!AZ$2+AZ142</f>
        <v>0.23749999999999985</v>
      </c>
      <c r="DC142" s="13">
        <f>0.5*Nobelness!BA142/Nobelness!BA$2+BA142</f>
        <v>0.23749999999999985</v>
      </c>
      <c r="DD142" s="13">
        <f>0.5*Nobelness!BB142/Nobelness!BB$2+BB142</f>
        <v>0.23750000000000088</v>
      </c>
    </row>
    <row r="143" spans="1:108" x14ac:dyDescent="0.3">
      <c r="A143" t="s">
        <v>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D143" s="13">
        <f>0.5*Nobelness!B143/Nobelness!B$2+B143</f>
        <v>0</v>
      </c>
      <c r="BE143" s="13">
        <f>0.5*Nobelness!C143/Nobelness!C$2+C143</f>
        <v>0</v>
      </c>
      <c r="BF143" s="13">
        <f>0.5*Nobelness!D143/Nobelness!D$2+D143</f>
        <v>0</v>
      </c>
      <c r="BG143" s="13">
        <f>0.5*Nobelness!E143/Nobelness!E$2+E143</f>
        <v>0</v>
      </c>
      <c r="BH143" s="13">
        <f>0.5*Nobelness!F143/Nobelness!F$2+F143</f>
        <v>0</v>
      </c>
      <c r="BI143" s="13">
        <f>0.5*Nobelness!G143/Nobelness!G$2+G143</f>
        <v>0</v>
      </c>
      <c r="BJ143" s="13">
        <f>0.5*Nobelness!H143/Nobelness!H$2+H143</f>
        <v>0</v>
      </c>
      <c r="BK143" s="13">
        <f>0.5*Nobelness!I143/Nobelness!I$2+I143</f>
        <v>0</v>
      </c>
      <c r="BL143" s="13">
        <f>0.5*Nobelness!J143/Nobelness!J$2+J143</f>
        <v>0</v>
      </c>
      <c r="BM143" s="13">
        <f>0.5*Nobelness!K143/Nobelness!K$2+K143</f>
        <v>0</v>
      </c>
      <c r="BN143" s="13">
        <f>0.5*Nobelness!L143/Nobelness!L$2+L143</f>
        <v>1</v>
      </c>
      <c r="BO143" s="13">
        <f>0.5*Nobelness!M143/Nobelness!M$2+M143</f>
        <v>1</v>
      </c>
      <c r="BP143" s="13">
        <f>0.5*Nobelness!N143/Nobelness!N$2+N143</f>
        <v>1</v>
      </c>
      <c r="BQ143" s="13">
        <f>0.5*Nobelness!O143/Nobelness!O$2+O143</f>
        <v>1</v>
      </c>
      <c r="BR143" s="13">
        <f>0.5*Nobelness!P143/Nobelness!P$2+P143</f>
        <v>1</v>
      </c>
      <c r="BS143" s="13">
        <f>0.5*Nobelness!Q143/Nobelness!Q$2+Q143</f>
        <v>1</v>
      </c>
      <c r="BT143" s="13">
        <f>0.5*Nobelness!R143/Nobelness!R$2+R143</f>
        <v>1</v>
      </c>
      <c r="BU143" s="13">
        <f>0.5*Nobelness!S143/Nobelness!S$2+S143</f>
        <v>1</v>
      </c>
      <c r="BV143" s="13">
        <f>0.5*Nobelness!T143/Nobelness!T$2+T143</f>
        <v>1</v>
      </c>
      <c r="BW143" s="13">
        <f>0.5*Nobelness!U143/Nobelness!U$2+U143</f>
        <v>1</v>
      </c>
      <c r="BX143" s="13">
        <f>0.5*Nobelness!V143/Nobelness!V$2+V143</f>
        <v>1</v>
      </c>
      <c r="BY143" s="13">
        <f>0.5*Nobelness!W143/Nobelness!W$2+W143</f>
        <v>1</v>
      </c>
      <c r="BZ143" s="13">
        <f>0.5*Nobelness!X143/Nobelness!X$2+X143</f>
        <v>1</v>
      </c>
      <c r="CA143" s="13">
        <f>0.5*Nobelness!Y143/Nobelness!Y$2+Y143</f>
        <v>1</v>
      </c>
      <c r="CB143" s="13">
        <f>0.5*Nobelness!Z143/Nobelness!Z$2+Z143</f>
        <v>1</v>
      </c>
      <c r="CC143" s="13">
        <f>0.5*Nobelness!AA143/Nobelness!AA$2+AA143</f>
        <v>1</v>
      </c>
      <c r="CD143" s="13">
        <f>0.5*Nobelness!AB143/Nobelness!AB$2+AB143</f>
        <v>1</v>
      </c>
      <c r="CE143" s="13">
        <f>0.5*Nobelness!AC143/Nobelness!AC$2+AC143</f>
        <v>1</v>
      </c>
      <c r="CF143" s="13">
        <f>0.5*Nobelness!AD143/Nobelness!AD$2+AD143</f>
        <v>1</v>
      </c>
      <c r="CG143" s="13">
        <f>0.5*Nobelness!AE143/Nobelness!AE$2+AE143</f>
        <v>1</v>
      </c>
      <c r="CH143" s="13">
        <f>0.5*Nobelness!AF143/Nobelness!AF$2+AF143</f>
        <v>1</v>
      </c>
      <c r="CI143" s="13">
        <f>0.5*Nobelness!AG143/Nobelness!AG$2+AG143</f>
        <v>1</v>
      </c>
      <c r="CJ143" s="13">
        <f>0.5*Nobelness!AH143/Nobelness!AH$2+AH143</f>
        <v>1</v>
      </c>
      <c r="CK143" s="13">
        <f>0.5*Nobelness!AI143/Nobelness!AI$2+AI143</f>
        <v>1</v>
      </c>
      <c r="CL143" s="13">
        <f>0.5*Nobelness!AJ143/Nobelness!AJ$2+AJ143</f>
        <v>1</v>
      </c>
      <c r="CM143" s="13">
        <f>0.5*Nobelness!AK143/Nobelness!AK$2+AK143</f>
        <v>1</v>
      </c>
      <c r="CN143" s="13">
        <f>0.5*Nobelness!AL143/Nobelness!AL$2+AL143</f>
        <v>1</v>
      </c>
      <c r="CO143" s="13">
        <f>0.5*Nobelness!AM143/Nobelness!AM$2+AM143</f>
        <v>1</v>
      </c>
      <c r="CP143" s="13">
        <f>0.5*Nobelness!AN143/Nobelness!AN$2+AN143</f>
        <v>1</v>
      </c>
      <c r="CQ143" s="13">
        <f>0.5*Nobelness!AO143/Nobelness!AO$2+AO143</f>
        <v>1</v>
      </c>
      <c r="CR143" s="13">
        <f>0.5*Nobelness!AP143/Nobelness!AP$2+AP143</f>
        <v>1</v>
      </c>
      <c r="CS143" s="13">
        <f>0.5*Nobelness!AQ143/Nobelness!AQ$2+AQ143</f>
        <v>1</v>
      </c>
      <c r="CT143" s="13">
        <f>0.5*Nobelness!AR143/Nobelness!AR$2+AR143</f>
        <v>1</v>
      </c>
      <c r="CU143" s="13">
        <f>0.5*Nobelness!AS143/Nobelness!AS$2+AS143</f>
        <v>1</v>
      </c>
      <c r="CV143" s="13">
        <f>0.5*Nobelness!AT143/Nobelness!AT$2+AT143</f>
        <v>1</v>
      </c>
      <c r="CW143" s="13">
        <f>0.5*Nobelness!AU143/Nobelness!AU$2+AU143</f>
        <v>1</v>
      </c>
      <c r="CX143" s="13">
        <f>0.5*Nobelness!AV143/Nobelness!AV$2+AV143</f>
        <v>1</v>
      </c>
      <c r="CY143" s="13">
        <f>0.5*Nobelness!AW143/Nobelness!AW$2+AW143</f>
        <v>1</v>
      </c>
      <c r="CZ143" s="13">
        <f>0.5*Nobelness!AX143/Nobelness!AX$2+AX143</f>
        <v>1</v>
      </c>
      <c r="DA143" s="13">
        <f>0.5*Nobelness!AY143/Nobelness!AY$2+AY143</f>
        <v>1</v>
      </c>
      <c r="DB143" s="13">
        <f>0.5*Nobelness!AZ143/Nobelness!AZ$2+AZ143</f>
        <v>1.1507936507936507</v>
      </c>
      <c r="DC143" s="13">
        <f>0.5*Nobelness!BA143/Nobelness!BA$2+BA143</f>
        <v>1.1507936507936507</v>
      </c>
      <c r="DD143" s="13">
        <f>0.5*Nobelness!BB143/Nobelness!BB$2+BB143</f>
        <v>1.1507936507936509</v>
      </c>
    </row>
    <row r="144" spans="1:108" x14ac:dyDescent="0.3">
      <c r="A144" t="s">
        <v>91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D144" s="13">
        <f>0.5*Nobelness!B144/Nobelness!B$2+B144</f>
        <v>0</v>
      </c>
      <c r="BE144" s="13">
        <f>0.5*Nobelness!C144/Nobelness!C$2+C144</f>
        <v>0</v>
      </c>
      <c r="BF144" s="13">
        <f>0.5*Nobelness!D144/Nobelness!D$2+D144</f>
        <v>0</v>
      </c>
      <c r="BG144" s="13">
        <f>0.5*Nobelness!E144/Nobelness!E$2+E144</f>
        <v>0</v>
      </c>
      <c r="BH144" s="13">
        <f>0.5*Nobelness!F144/Nobelness!F$2+F144</f>
        <v>0</v>
      </c>
      <c r="BI144" s="13">
        <f>0.5*Nobelness!G144/Nobelness!G$2+G144</f>
        <v>0</v>
      </c>
      <c r="BJ144" s="13">
        <f>0.5*Nobelness!H144/Nobelness!H$2+H144</f>
        <v>0</v>
      </c>
      <c r="BK144" s="13">
        <f>0.5*Nobelness!I144/Nobelness!I$2+I144</f>
        <v>0</v>
      </c>
      <c r="BL144" s="13">
        <f>0.5*Nobelness!J144/Nobelness!J$2+J144</f>
        <v>0</v>
      </c>
      <c r="BM144" s="13">
        <f>0.5*Nobelness!K144/Nobelness!K$2+K144</f>
        <v>0</v>
      </c>
      <c r="BN144" s="13">
        <f>0.5*Nobelness!L144/Nobelness!L$2+L144</f>
        <v>0.18750000000000014</v>
      </c>
      <c r="BO144" s="13">
        <f>0.5*Nobelness!M144/Nobelness!M$2+M144</f>
        <v>0.18749999999999961</v>
      </c>
      <c r="BP144" s="13">
        <f>0.5*Nobelness!N144/Nobelness!N$2+N144</f>
        <v>0.1875</v>
      </c>
      <c r="BQ144" s="13">
        <f>0.5*Nobelness!O144/Nobelness!O$2+O144</f>
        <v>0.30000000000000027</v>
      </c>
      <c r="BR144" s="13">
        <f>0.5*Nobelness!P144/Nobelness!P$2+P144</f>
        <v>0.30000000000000032</v>
      </c>
      <c r="BS144" s="13">
        <f>0.5*Nobelness!Q144/Nobelness!Q$2+Q144</f>
        <v>0.42187500000000028</v>
      </c>
      <c r="BT144" s="13">
        <f>0.5*Nobelness!R144/Nobelness!R$2+R144</f>
        <v>0.4218750000000005</v>
      </c>
      <c r="BU144" s="13">
        <f>0.5*Nobelness!S144/Nobelness!S$2+S144</f>
        <v>0.54545454545454541</v>
      </c>
      <c r="BV144" s="13">
        <f>0.5*Nobelness!T144/Nobelness!T$2+T144</f>
        <v>0.54545454545454763</v>
      </c>
      <c r="BW144" s="13">
        <f>0.5*Nobelness!U144/Nobelness!U$2+U144</f>
        <v>0.54545454545454697</v>
      </c>
      <c r="BX144" s="13">
        <f>0.5*Nobelness!V144/Nobelness!V$2+V144</f>
        <v>0.54545454545454708</v>
      </c>
      <c r="BY144" s="13">
        <f>0.5*Nobelness!W144/Nobelness!W$2+W144</f>
        <v>0.54545454545454264</v>
      </c>
      <c r="BZ144" s="13">
        <f>0.5*Nobelness!X144/Nobelness!X$2+X144</f>
        <v>0.66964285714285643</v>
      </c>
      <c r="CA144" s="13">
        <f>0.5*Nobelness!Y144/Nobelness!Y$2+Y144</f>
        <v>0.66964285714285765</v>
      </c>
      <c r="CB144" s="13">
        <f>0.5*Nobelness!Z144/Nobelness!Z$2+Z144</f>
        <v>0.66964285714285388</v>
      </c>
      <c r="CC144" s="13">
        <f>0.5*Nobelness!AA144/Nobelness!AA$2+AA144</f>
        <v>0.66964285714285487</v>
      </c>
      <c r="CD144" s="13">
        <f>0.5*Nobelness!AB144/Nobelness!AB$2+AB144</f>
        <v>0.75000000000000056</v>
      </c>
      <c r="CE144" s="13">
        <f>0.5*Nobelness!AC144/Nobelness!AC$2+AC144</f>
        <v>0.83522727272727137</v>
      </c>
      <c r="CF144" s="13">
        <f>0.5*Nobelness!AD144/Nobelness!AD$2+AD144</f>
        <v>0.8352272727272706</v>
      </c>
      <c r="CG144" s="13">
        <f>0.5*Nobelness!AE144/Nobelness!AE$2+AE144</f>
        <v>0.83522727272727049</v>
      </c>
      <c r="CH144" s="13">
        <f>0.5*Nobelness!AF144/Nobelness!AF$2+AF144</f>
        <v>0.92307692307692557</v>
      </c>
      <c r="CI144" s="13">
        <f>0.5*Nobelness!AG144/Nobelness!AG$2+AG144</f>
        <v>0.95726495726495531</v>
      </c>
      <c r="CJ144" s="13">
        <f>0.5*Nobelness!AH144/Nobelness!AH$2+AH144</f>
        <v>1.0500000000000005</v>
      </c>
      <c r="CK144" s="13">
        <f>0.5*Nobelness!AI144/Nobelness!AI$2+AI144</f>
        <v>1.0500000000000007</v>
      </c>
      <c r="CL144" s="13">
        <f>0.5*Nobelness!AJ144/Nobelness!AJ$2+AJ144</f>
        <v>1.1111111111111147</v>
      </c>
      <c r="CM144" s="13">
        <f>0.5*Nobelness!AK144/Nobelness!AK$2+AK144</f>
        <v>1.1111111111111112</v>
      </c>
      <c r="CN144" s="13">
        <f>0.5*Nobelness!AL144/Nobelness!AL$2+AL144</f>
        <v>1.1111111111111103</v>
      </c>
      <c r="CO144" s="13">
        <f>0.5*Nobelness!AM144/Nobelness!AM$2+AM144</f>
        <v>1.1111111111111107</v>
      </c>
      <c r="CP144" s="13">
        <f>0.5*Nobelness!AN144/Nobelness!AN$2+AN144</f>
        <v>0.89285714285714413</v>
      </c>
      <c r="CQ144" s="13">
        <f>0.5*Nobelness!AO144/Nobelness!AO$2+AO144</f>
        <v>0.92225609756097571</v>
      </c>
      <c r="CR144" s="13">
        <f>0.5*Nobelness!AP144/Nobelness!AP$2+AP144</f>
        <v>0.97826086956521707</v>
      </c>
      <c r="CS144" s="13">
        <f>0.5*Nobelness!AQ144/Nobelness!AQ$2+AQ144</f>
        <v>0.97826086956521829</v>
      </c>
      <c r="CT144" s="13">
        <f>0.5*Nobelness!AR144/Nobelness!AR$2+AR144</f>
        <v>0.87652173913043629</v>
      </c>
      <c r="CU144" s="13">
        <f>0.5*Nobelness!AS144/Nobelness!AS$2+AS144</f>
        <v>0.87652173913043541</v>
      </c>
      <c r="CV144" s="13">
        <f>0.5*Nobelness!AT144/Nobelness!AT$2+AT144</f>
        <v>0.82608695652174025</v>
      </c>
      <c r="CW144" s="13">
        <f>0.5*Nobelness!AU144/Nobelness!AU$2+AU144</f>
        <v>0.82608695652173858</v>
      </c>
      <c r="CX144" s="13">
        <f>0.5*Nobelness!AV144/Nobelness!AV$2+AV144</f>
        <v>0.89194444444444432</v>
      </c>
      <c r="CY144" s="13">
        <f>0.5*Nobelness!AW144/Nobelness!AW$2+AW144</f>
        <v>0.89194444444444454</v>
      </c>
      <c r="CZ144" s="13">
        <f>0.5*Nobelness!AX144/Nobelness!AX$2+AX144</f>
        <v>0.89194444444444543</v>
      </c>
      <c r="DA144" s="13">
        <f>0.5*Nobelness!AY144/Nobelness!AY$2+AY144</f>
        <v>0.9404040404040418</v>
      </c>
      <c r="DB144" s="13">
        <f>0.5*Nobelness!AZ144/Nobelness!AZ$2+AZ144</f>
        <v>1.0235690235690234</v>
      </c>
      <c r="DC144" s="13">
        <f>0.5*Nobelness!BA144/Nobelness!BA$2+BA144</f>
        <v>1.0235690235690218</v>
      </c>
      <c r="DD144" s="13">
        <f>0.5*Nobelness!BB144/Nobelness!BB$2+BB144</f>
        <v>1.0741392801251979</v>
      </c>
    </row>
    <row r="145" spans="1:108" x14ac:dyDescent="0.3">
      <c r="A145" t="s">
        <v>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 s="13">
        <f>0.5*Nobelness!B145/Nobelness!B$2+B145</f>
        <v>0</v>
      </c>
      <c r="BE145" s="13">
        <f>0.5*Nobelness!C145/Nobelness!C$2+C145</f>
        <v>0</v>
      </c>
      <c r="BF145" s="13">
        <f>0.5*Nobelness!D145/Nobelness!D$2+D145</f>
        <v>0</v>
      </c>
      <c r="BG145" s="13">
        <f>0.5*Nobelness!E145/Nobelness!E$2+E145</f>
        <v>0</v>
      </c>
      <c r="BH145" s="13">
        <f>0.5*Nobelness!F145/Nobelness!F$2+F145</f>
        <v>0</v>
      </c>
      <c r="BI145" s="13">
        <f>0.5*Nobelness!G145/Nobelness!G$2+G145</f>
        <v>0</v>
      </c>
      <c r="BJ145" s="13">
        <f>0.5*Nobelness!H145/Nobelness!H$2+H145</f>
        <v>0</v>
      </c>
      <c r="BK145" s="13">
        <f>0.5*Nobelness!I145/Nobelness!I$2+I145</f>
        <v>0</v>
      </c>
      <c r="BL145" s="13">
        <f>0.5*Nobelness!J145/Nobelness!J$2+J145</f>
        <v>0</v>
      </c>
      <c r="BM145" s="13">
        <f>0.5*Nobelness!K145/Nobelness!K$2+K145</f>
        <v>0</v>
      </c>
      <c r="BN145" s="13">
        <f>0.5*Nobelness!L145/Nobelness!L$2+L145</f>
        <v>0.37500000000000028</v>
      </c>
      <c r="BO145" s="13">
        <f>0.5*Nobelness!M145/Nobelness!M$2+M145</f>
        <v>0.37500000000000028</v>
      </c>
      <c r="BP145" s="13">
        <f>0.5*Nobelness!N145/Nobelness!N$2+N145</f>
        <v>0.375</v>
      </c>
      <c r="BQ145" s="13">
        <f>0.5*Nobelness!O145/Nobelness!O$2+O145</f>
        <v>0.37499999999999967</v>
      </c>
      <c r="BR145" s="13">
        <f>0.5*Nobelness!P145/Nobelness!P$2+P145</f>
        <v>0.37500000000000039</v>
      </c>
      <c r="BS145" s="13">
        <f>0.5*Nobelness!Q145/Nobelness!Q$2+Q145</f>
        <v>0.37499999999999878</v>
      </c>
      <c r="BT145" s="13">
        <f>0.5*Nobelness!R145/Nobelness!R$2+R145</f>
        <v>0.37500000000000006</v>
      </c>
      <c r="BU145" s="13">
        <f>0.5*Nobelness!S145/Nobelness!S$2+S145</f>
        <v>0.37500000000000044</v>
      </c>
      <c r="BV145" s="13">
        <f>0.5*Nobelness!T145/Nobelness!T$2+T145</f>
        <v>0.37500000000000056</v>
      </c>
      <c r="BW145" s="13">
        <f>0.5*Nobelness!U145/Nobelness!U$2+U145</f>
        <v>0.37500000000000061</v>
      </c>
      <c r="BX145" s="13">
        <f>0.5*Nobelness!V145/Nobelness!V$2+V145</f>
        <v>0.375</v>
      </c>
      <c r="BY145" s="13">
        <f>0.5*Nobelness!W145/Nobelness!W$2+W145</f>
        <v>0.375</v>
      </c>
      <c r="BZ145" s="13">
        <f>0.5*Nobelness!X145/Nobelness!X$2+X145</f>
        <v>0.375</v>
      </c>
      <c r="CA145" s="13">
        <f>0.5*Nobelness!Y145/Nobelness!Y$2+Y145</f>
        <v>0.375</v>
      </c>
      <c r="CB145" s="13">
        <f>0.5*Nobelness!Z145/Nobelness!Z$2+Z145</f>
        <v>0.37499999999999922</v>
      </c>
      <c r="CC145" s="13">
        <f>0.5*Nobelness!AA145/Nobelness!AA$2+AA145</f>
        <v>0.375</v>
      </c>
      <c r="CD145" s="13">
        <f>0.5*Nobelness!AB145/Nobelness!AB$2+AB145</f>
        <v>0.37500000000000028</v>
      </c>
      <c r="CE145" s="13">
        <f>0.5*Nobelness!AC145/Nobelness!AC$2+AC145</f>
        <v>0.37499999999999972</v>
      </c>
      <c r="CF145" s="13">
        <f>0.5*Nobelness!AD145/Nobelness!AD$2+AD145</f>
        <v>0.375</v>
      </c>
      <c r="CG145" s="13">
        <f>0.5*Nobelness!AE145/Nobelness!AE$2+AE145</f>
        <v>0.37499999999999967</v>
      </c>
      <c r="CH145" s="13">
        <f>0.5*Nobelness!AF145/Nobelness!AF$2+AF145</f>
        <v>0.37499999999999967</v>
      </c>
      <c r="CI145" s="13">
        <f>0.5*Nobelness!AG145/Nobelness!AG$2+AG145</f>
        <v>0.38888888888888867</v>
      </c>
      <c r="CJ145" s="13">
        <f>0.5*Nobelness!AH145/Nobelness!AH$2+AH145</f>
        <v>0.38888888888888928</v>
      </c>
      <c r="CK145" s="13">
        <f>0.5*Nobelness!AI145/Nobelness!AI$2+AI145</f>
        <v>0.38888888888888912</v>
      </c>
      <c r="CL145" s="13">
        <f>0.5*Nobelness!AJ145/Nobelness!AJ$2+AJ145</f>
        <v>0.38888888888888962</v>
      </c>
      <c r="CM145" s="13">
        <f>0.5*Nobelness!AK145/Nobelness!AK$2+AK145</f>
        <v>0.38888888888888878</v>
      </c>
      <c r="CN145" s="13">
        <f>0.5*Nobelness!AL145/Nobelness!AL$2+AL145</f>
        <v>0.38888888888888845</v>
      </c>
      <c r="CO145" s="13">
        <f>0.5*Nobelness!AM145/Nobelness!AM$2+AM145</f>
        <v>0.38888888888888801</v>
      </c>
      <c r="CP145" s="13">
        <f>0.5*Nobelness!AN145/Nobelness!AN$2+AN145</f>
        <v>0.31250000000000056</v>
      </c>
      <c r="CQ145" s="13">
        <f>0.5*Nobelness!AO145/Nobelness!AO$2+AO145</f>
        <v>0.31250000000000044</v>
      </c>
      <c r="CR145" s="13">
        <f>0.5*Nobelness!AP145/Nobelness!AP$2+AP145</f>
        <v>0.31250000000000028</v>
      </c>
      <c r="CS145" s="13">
        <f>0.5*Nobelness!AQ145/Nobelness!AQ$2+AQ145</f>
        <v>0.31249999999999983</v>
      </c>
      <c r="CT145" s="13">
        <f>0.5*Nobelness!AR145/Nobelness!AR$2+AR145</f>
        <v>0.28000000000000064</v>
      </c>
      <c r="CU145" s="13">
        <f>0.5*Nobelness!AS145/Nobelness!AS$2+AS145</f>
        <v>0.28000000000000008</v>
      </c>
      <c r="CV145" s="13">
        <f>0.5*Nobelness!AT145/Nobelness!AT$2+AT145</f>
        <v>0.26388888888888862</v>
      </c>
      <c r="CW145" s="13">
        <f>0.5*Nobelness!AU145/Nobelness!AU$2+AU145</f>
        <v>0.26388888888888823</v>
      </c>
      <c r="CX145" s="13">
        <f>0.5*Nobelness!AV145/Nobelness!AV$2+AV145</f>
        <v>0.26388888888888912</v>
      </c>
      <c r="CY145" s="13">
        <f>0.5*Nobelness!AW145/Nobelness!AW$2+AW145</f>
        <v>0.26388888888888884</v>
      </c>
      <c r="CZ145" s="13">
        <f>0.5*Nobelness!AX145/Nobelness!AX$2+AX145</f>
        <v>0.26388888888888962</v>
      </c>
      <c r="DA145" s="13">
        <f>0.5*Nobelness!AY145/Nobelness!AY$2+AY145</f>
        <v>0.26388888888888923</v>
      </c>
      <c r="DB145" s="13">
        <f>0.5*Nobelness!AZ145/Nobelness!AZ$2+AZ145</f>
        <v>0.26388888888888895</v>
      </c>
      <c r="DC145" s="13">
        <f>0.5*Nobelness!BA145/Nobelness!BA$2+BA145</f>
        <v>0.26388888888888867</v>
      </c>
      <c r="DD145" s="13">
        <f>0.5*Nobelness!BB145/Nobelness!BB$2+BB145</f>
        <v>0.26388888888889012</v>
      </c>
    </row>
    <row r="146" spans="1:108" x14ac:dyDescent="0.3">
      <c r="A146" t="s">
        <v>93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D146" s="13">
        <f>0.5*Nobelness!B146/Nobelness!B$2+B146</f>
        <v>0</v>
      </c>
      <c r="BE146" s="13">
        <f>0.5*Nobelness!C146/Nobelness!C$2+C146</f>
        <v>0</v>
      </c>
      <c r="BF146" s="13">
        <f>0.5*Nobelness!D146/Nobelness!D$2+D146</f>
        <v>0</v>
      </c>
      <c r="BG146" s="13">
        <f>0.5*Nobelness!E146/Nobelness!E$2+E146</f>
        <v>0</v>
      </c>
      <c r="BH146" s="13">
        <f>0.5*Nobelness!F146/Nobelness!F$2+F146</f>
        <v>0</v>
      </c>
      <c r="BI146" s="13">
        <f>0.5*Nobelness!G146/Nobelness!G$2+G146</f>
        <v>0</v>
      </c>
      <c r="BJ146" s="13">
        <f>0.5*Nobelness!H146/Nobelness!H$2+H146</f>
        <v>0</v>
      </c>
      <c r="BK146" s="13">
        <f>0.5*Nobelness!I146/Nobelness!I$2+I146</f>
        <v>0</v>
      </c>
      <c r="BL146" s="13">
        <f>0.5*Nobelness!J146/Nobelness!J$2+J146</f>
        <v>0</v>
      </c>
      <c r="BM146" s="13">
        <f>0.5*Nobelness!K146/Nobelness!K$2+K146</f>
        <v>0</v>
      </c>
      <c r="BN146" s="13">
        <f>0.5*Nobelness!L146/Nobelness!L$2+L146</f>
        <v>1</v>
      </c>
      <c r="BO146" s="13">
        <f>0.5*Nobelness!M146/Nobelness!M$2+M146</f>
        <v>1</v>
      </c>
      <c r="BP146" s="13">
        <f>0.5*Nobelness!N146/Nobelness!N$2+N146</f>
        <v>1</v>
      </c>
      <c r="BQ146" s="13">
        <f>0.5*Nobelness!O146/Nobelness!O$2+O146</f>
        <v>1</v>
      </c>
      <c r="BR146" s="13">
        <f>0.5*Nobelness!P146/Nobelness!P$2+P146</f>
        <v>1</v>
      </c>
      <c r="BS146" s="13">
        <f>0.5*Nobelness!Q146/Nobelness!Q$2+Q146</f>
        <v>1</v>
      </c>
      <c r="BT146" s="13">
        <f>0.5*Nobelness!R146/Nobelness!R$2+R146</f>
        <v>1</v>
      </c>
      <c r="BU146" s="13">
        <f>0.5*Nobelness!S146/Nobelness!S$2+S146</f>
        <v>1</v>
      </c>
      <c r="BV146" s="13">
        <f>0.5*Nobelness!T146/Nobelness!T$2+T146</f>
        <v>1</v>
      </c>
      <c r="BW146" s="13">
        <f>0.5*Nobelness!U146/Nobelness!U$2+U146</f>
        <v>1</v>
      </c>
      <c r="BX146" s="13">
        <f>0.5*Nobelness!V146/Nobelness!V$2+V146</f>
        <v>1</v>
      </c>
      <c r="BY146" s="13">
        <f>0.5*Nobelness!W146/Nobelness!W$2+W146</f>
        <v>1</v>
      </c>
      <c r="BZ146" s="13">
        <f>0.5*Nobelness!X146/Nobelness!X$2+X146</f>
        <v>1</v>
      </c>
      <c r="CA146" s="13">
        <f>0.5*Nobelness!Y146/Nobelness!Y$2+Y146</f>
        <v>1</v>
      </c>
      <c r="CB146" s="13">
        <f>0.5*Nobelness!Z146/Nobelness!Z$2+Z146</f>
        <v>1</v>
      </c>
      <c r="CC146" s="13">
        <f>0.5*Nobelness!AA146/Nobelness!AA$2+AA146</f>
        <v>1</v>
      </c>
      <c r="CD146" s="13">
        <f>0.5*Nobelness!AB146/Nobelness!AB$2+AB146</f>
        <v>1</v>
      </c>
      <c r="CE146" s="13">
        <f>0.5*Nobelness!AC146/Nobelness!AC$2+AC146</f>
        <v>1</v>
      </c>
      <c r="CF146" s="13">
        <f>0.5*Nobelness!AD146/Nobelness!AD$2+AD146</f>
        <v>1</v>
      </c>
      <c r="CG146" s="13">
        <f>0.5*Nobelness!AE146/Nobelness!AE$2+AE146</f>
        <v>1</v>
      </c>
      <c r="CH146" s="13">
        <f>0.5*Nobelness!AF146/Nobelness!AF$2+AF146</f>
        <v>1</v>
      </c>
      <c r="CI146" s="13">
        <f>0.5*Nobelness!AG146/Nobelness!AG$2+AG146</f>
        <v>1</v>
      </c>
      <c r="CJ146" s="13">
        <f>0.5*Nobelness!AH146/Nobelness!AH$2+AH146</f>
        <v>1</v>
      </c>
      <c r="CK146" s="13">
        <f>0.5*Nobelness!AI146/Nobelness!AI$2+AI146</f>
        <v>1</v>
      </c>
      <c r="CL146" s="13">
        <f>0.5*Nobelness!AJ146/Nobelness!AJ$2+AJ146</f>
        <v>1</v>
      </c>
      <c r="CM146" s="13">
        <f>0.5*Nobelness!AK146/Nobelness!AK$2+AK146</f>
        <v>1</v>
      </c>
      <c r="CN146" s="13">
        <f>0.5*Nobelness!AL146/Nobelness!AL$2+AL146</f>
        <v>1</v>
      </c>
      <c r="CO146" s="13">
        <f>0.5*Nobelness!AM146/Nobelness!AM$2+AM146</f>
        <v>1</v>
      </c>
      <c r="CP146" s="13">
        <f>0.5*Nobelness!AN146/Nobelness!AN$2+AN146</f>
        <v>1</v>
      </c>
      <c r="CQ146" s="13">
        <f>0.5*Nobelness!AO146/Nobelness!AO$2+AO146</f>
        <v>1</v>
      </c>
      <c r="CR146" s="13">
        <f>0.5*Nobelness!AP146/Nobelness!AP$2+AP146</f>
        <v>1</v>
      </c>
      <c r="CS146" s="13">
        <f>0.5*Nobelness!AQ146/Nobelness!AQ$2+AQ146</f>
        <v>1</v>
      </c>
      <c r="CT146" s="13">
        <f>0.5*Nobelness!AR146/Nobelness!AR$2+AR146</f>
        <v>1</v>
      </c>
      <c r="CU146" s="13">
        <f>0.5*Nobelness!AS146/Nobelness!AS$2+AS146</f>
        <v>1</v>
      </c>
      <c r="CV146" s="13">
        <f>0.5*Nobelness!AT146/Nobelness!AT$2+AT146</f>
        <v>1</v>
      </c>
      <c r="CW146" s="13">
        <f>0.5*Nobelness!AU146/Nobelness!AU$2+AU146</f>
        <v>1</v>
      </c>
      <c r="CX146" s="13">
        <f>0.5*Nobelness!AV146/Nobelness!AV$2+AV146</f>
        <v>1</v>
      </c>
      <c r="CY146" s="13">
        <f>0.5*Nobelness!AW146/Nobelness!AW$2+AW146</f>
        <v>1</v>
      </c>
      <c r="CZ146" s="13">
        <f>0.5*Nobelness!AX146/Nobelness!AX$2+AX146</f>
        <v>1</v>
      </c>
      <c r="DA146" s="13">
        <f>0.5*Nobelness!AY146/Nobelness!AY$2+AY146</f>
        <v>1</v>
      </c>
      <c r="DB146" s="13">
        <f>0.5*Nobelness!AZ146/Nobelness!AZ$2+AZ146</f>
        <v>1</v>
      </c>
      <c r="DC146" s="13">
        <f>0.5*Nobelness!BA146/Nobelness!BA$2+BA146</f>
        <v>1</v>
      </c>
      <c r="DD146" s="13">
        <f>0.5*Nobelness!BB146/Nobelness!BB$2+BB146</f>
        <v>1</v>
      </c>
    </row>
    <row r="147" spans="1:108" x14ac:dyDescent="0.3">
      <c r="A147" t="s">
        <v>94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D147" s="13">
        <f>0.5*Nobelness!B147/Nobelness!B$2+B147</f>
        <v>0</v>
      </c>
      <c r="BE147" s="13">
        <f>0.5*Nobelness!C147/Nobelness!C$2+C147</f>
        <v>0</v>
      </c>
      <c r="BF147" s="13">
        <f>0.5*Nobelness!D147/Nobelness!D$2+D147</f>
        <v>0</v>
      </c>
      <c r="BG147" s="13">
        <f>0.5*Nobelness!E147/Nobelness!E$2+E147</f>
        <v>0</v>
      </c>
      <c r="BH147" s="13">
        <f>0.5*Nobelness!F147/Nobelness!F$2+F147</f>
        <v>0</v>
      </c>
      <c r="BI147" s="13">
        <f>0.5*Nobelness!G147/Nobelness!G$2+G147</f>
        <v>0</v>
      </c>
      <c r="BJ147" s="13">
        <f>0.5*Nobelness!H147/Nobelness!H$2+H147</f>
        <v>0</v>
      </c>
      <c r="BK147" s="13">
        <f>0.5*Nobelness!I147/Nobelness!I$2+I147</f>
        <v>0</v>
      </c>
      <c r="BL147" s="13">
        <f>0.5*Nobelness!J147/Nobelness!J$2+J147</f>
        <v>0</v>
      </c>
      <c r="BM147" s="13">
        <f>0.5*Nobelness!K147/Nobelness!K$2+K147</f>
        <v>0</v>
      </c>
      <c r="BN147" s="13">
        <f>0.5*Nobelness!L147/Nobelness!L$2+L147</f>
        <v>0</v>
      </c>
      <c r="BO147" s="13">
        <f>0.5*Nobelness!M147/Nobelness!M$2+M147</f>
        <v>1</v>
      </c>
      <c r="BP147" s="13">
        <f>0.5*Nobelness!N147/Nobelness!N$2+N147</f>
        <v>1</v>
      </c>
      <c r="BQ147" s="13">
        <f>0.5*Nobelness!O147/Nobelness!O$2+O147</f>
        <v>1</v>
      </c>
      <c r="BR147" s="13">
        <f>0.5*Nobelness!P147/Nobelness!P$2+P147</f>
        <v>1</v>
      </c>
      <c r="BS147" s="13">
        <f>0.5*Nobelness!Q147/Nobelness!Q$2+Q147</f>
        <v>1</v>
      </c>
      <c r="BT147" s="13">
        <f>0.5*Nobelness!R147/Nobelness!R$2+R147</f>
        <v>1</v>
      </c>
      <c r="BU147" s="13">
        <f>0.5*Nobelness!S147/Nobelness!S$2+S147</f>
        <v>1</v>
      </c>
      <c r="BV147" s="13">
        <f>0.5*Nobelness!T147/Nobelness!T$2+T147</f>
        <v>1</v>
      </c>
      <c r="BW147" s="13">
        <f>0.5*Nobelness!U147/Nobelness!U$2+U147</f>
        <v>1</v>
      </c>
      <c r="BX147" s="13">
        <f>0.5*Nobelness!V147/Nobelness!V$2+V147</f>
        <v>1</v>
      </c>
      <c r="BY147" s="13">
        <f>0.5*Nobelness!W147/Nobelness!W$2+W147</f>
        <v>1</v>
      </c>
      <c r="BZ147" s="13">
        <f>0.5*Nobelness!X147/Nobelness!X$2+X147</f>
        <v>1</v>
      </c>
      <c r="CA147" s="13">
        <f>0.5*Nobelness!Y147/Nobelness!Y$2+Y147</f>
        <v>1</v>
      </c>
      <c r="CB147" s="13">
        <f>0.5*Nobelness!Z147/Nobelness!Z$2+Z147</f>
        <v>1</v>
      </c>
      <c r="CC147" s="13">
        <f>0.5*Nobelness!AA147/Nobelness!AA$2+AA147</f>
        <v>1</v>
      </c>
      <c r="CD147" s="13">
        <f>0.5*Nobelness!AB147/Nobelness!AB$2+AB147</f>
        <v>1</v>
      </c>
      <c r="CE147" s="13">
        <f>0.5*Nobelness!AC147/Nobelness!AC$2+AC147</f>
        <v>1</v>
      </c>
      <c r="CF147" s="13">
        <f>0.5*Nobelness!AD147/Nobelness!AD$2+AD147</f>
        <v>1</v>
      </c>
      <c r="CG147" s="13">
        <f>0.5*Nobelness!AE147/Nobelness!AE$2+AE147</f>
        <v>1</v>
      </c>
      <c r="CH147" s="13">
        <f>0.5*Nobelness!AF147/Nobelness!AF$2+AF147</f>
        <v>1</v>
      </c>
      <c r="CI147" s="13">
        <f>0.5*Nobelness!AG147/Nobelness!AG$2+AG147</f>
        <v>1.1296296296296293</v>
      </c>
      <c r="CJ147" s="13">
        <f>0.5*Nobelness!AH147/Nobelness!AH$2+AH147</f>
        <v>1.1296296296296298</v>
      </c>
      <c r="CK147" s="13">
        <f>0.5*Nobelness!AI147/Nobelness!AI$2+AI147</f>
        <v>1.1296296296296293</v>
      </c>
      <c r="CL147" s="13">
        <f>0.5*Nobelness!AJ147/Nobelness!AJ$2+AJ147</f>
        <v>1.1296296296296295</v>
      </c>
      <c r="CM147" s="13">
        <f>0.5*Nobelness!AK147/Nobelness!AK$2+AK147</f>
        <v>1.1296296296296293</v>
      </c>
      <c r="CN147" s="13">
        <f>0.5*Nobelness!AL147/Nobelness!AL$2+AL147</f>
        <v>1.12962962962963</v>
      </c>
      <c r="CO147" s="13">
        <f>0.5*Nobelness!AM147/Nobelness!AM$2+AM147</f>
        <v>1.1296296296296289</v>
      </c>
      <c r="CP147" s="13">
        <f>0.5*Nobelness!AN147/Nobelness!AN$2+AN147</f>
        <v>1.1041666666666667</v>
      </c>
      <c r="CQ147" s="13">
        <f>0.5*Nobelness!AO147/Nobelness!AO$2+AO147</f>
        <v>1.1041666666666667</v>
      </c>
      <c r="CR147" s="13">
        <f>0.5*Nobelness!AP147/Nobelness!AP$2+AP147</f>
        <v>1.1041666666666667</v>
      </c>
      <c r="CS147" s="13">
        <f>0.5*Nobelness!AQ147/Nobelness!AQ$2+AQ147</f>
        <v>1.1041666666666667</v>
      </c>
      <c r="CT147" s="13">
        <f>0.5*Nobelness!AR147/Nobelness!AR$2+AR147</f>
        <v>1.0933333333333335</v>
      </c>
      <c r="CU147" s="13">
        <f>0.5*Nobelness!AS147/Nobelness!AS$2+AS147</f>
        <v>1.0933333333333335</v>
      </c>
      <c r="CV147" s="13">
        <f>0.5*Nobelness!AT147/Nobelness!AT$2+AT147</f>
        <v>1.087962962962963</v>
      </c>
      <c r="CW147" s="13">
        <f>0.5*Nobelness!AU147/Nobelness!AU$2+AU147</f>
        <v>1.0879629629629628</v>
      </c>
      <c r="CX147" s="13">
        <f>0.5*Nobelness!AV147/Nobelness!AV$2+AV147</f>
        <v>1.087962962962963</v>
      </c>
      <c r="CY147" s="13">
        <f>0.5*Nobelness!AW147/Nobelness!AW$2+AW147</f>
        <v>1.087962962962963</v>
      </c>
      <c r="CZ147" s="13">
        <f>0.5*Nobelness!AX147/Nobelness!AX$2+AX147</f>
        <v>1.087962962962963</v>
      </c>
      <c r="DA147" s="13">
        <f>0.5*Nobelness!AY147/Nobelness!AY$2+AY147</f>
        <v>1.087962962962963</v>
      </c>
      <c r="DB147" s="13">
        <f>0.5*Nobelness!AZ147/Nobelness!AZ$2+AZ147</f>
        <v>1.0879629629629628</v>
      </c>
      <c r="DC147" s="13">
        <f>0.5*Nobelness!BA147/Nobelness!BA$2+BA147</f>
        <v>1.0879629629629628</v>
      </c>
      <c r="DD147" s="13">
        <f>0.5*Nobelness!BB147/Nobelness!BB$2+BB147</f>
        <v>1.087962962962963</v>
      </c>
    </row>
    <row r="148" spans="1:108" x14ac:dyDescent="0.3">
      <c r="A148" t="s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D148" s="13">
        <f>0.5*Nobelness!B148/Nobelness!B$2+B148</f>
        <v>0</v>
      </c>
      <c r="BE148" s="13">
        <f>0.5*Nobelness!C148/Nobelness!C$2+C148</f>
        <v>0</v>
      </c>
      <c r="BF148" s="13">
        <f>0.5*Nobelness!D148/Nobelness!D$2+D148</f>
        <v>0</v>
      </c>
      <c r="BG148" s="13">
        <f>0.5*Nobelness!E148/Nobelness!E$2+E148</f>
        <v>0</v>
      </c>
      <c r="BH148" s="13">
        <f>0.5*Nobelness!F148/Nobelness!F$2+F148</f>
        <v>0</v>
      </c>
      <c r="BI148" s="13">
        <f>0.5*Nobelness!G148/Nobelness!G$2+G148</f>
        <v>0</v>
      </c>
      <c r="BJ148" s="13">
        <f>0.5*Nobelness!H148/Nobelness!H$2+H148</f>
        <v>0</v>
      </c>
      <c r="BK148" s="13">
        <f>0.5*Nobelness!I148/Nobelness!I$2+I148</f>
        <v>0</v>
      </c>
      <c r="BL148" s="13">
        <f>0.5*Nobelness!J148/Nobelness!J$2+J148</f>
        <v>0</v>
      </c>
      <c r="BM148" s="13">
        <f>0.5*Nobelness!K148/Nobelness!K$2+K148</f>
        <v>0</v>
      </c>
      <c r="BN148" s="13">
        <f>0.5*Nobelness!L148/Nobelness!L$2+L148</f>
        <v>0</v>
      </c>
      <c r="BO148" s="13">
        <f>0.5*Nobelness!M148/Nobelness!M$2+M148</f>
        <v>0</v>
      </c>
      <c r="BP148" s="13">
        <f>0.5*Nobelness!N148/Nobelness!N$2+N148</f>
        <v>1</v>
      </c>
      <c r="BQ148" s="13">
        <f>0.5*Nobelness!O148/Nobelness!O$2+O148</f>
        <v>1</v>
      </c>
      <c r="BR148" s="13">
        <f>0.5*Nobelness!P148/Nobelness!P$2+P148</f>
        <v>1</v>
      </c>
      <c r="BS148" s="13">
        <f>0.5*Nobelness!Q148/Nobelness!Q$2+Q148</f>
        <v>1</v>
      </c>
      <c r="BT148" s="13">
        <f>0.5*Nobelness!R148/Nobelness!R$2+R148</f>
        <v>1</v>
      </c>
      <c r="BU148" s="13">
        <f>0.5*Nobelness!S148/Nobelness!S$2+S148</f>
        <v>1</v>
      </c>
      <c r="BV148" s="13">
        <f>0.5*Nobelness!T148/Nobelness!T$2+T148</f>
        <v>1</v>
      </c>
      <c r="BW148" s="13">
        <f>0.5*Nobelness!U148/Nobelness!U$2+U148</f>
        <v>1</v>
      </c>
      <c r="BX148" s="13">
        <f>0.5*Nobelness!V148/Nobelness!V$2+V148</f>
        <v>1</v>
      </c>
      <c r="BY148" s="13">
        <f>0.5*Nobelness!W148/Nobelness!W$2+W148</f>
        <v>1</v>
      </c>
      <c r="BZ148" s="13">
        <f>0.5*Nobelness!X148/Nobelness!X$2+X148</f>
        <v>1</v>
      </c>
      <c r="CA148" s="13">
        <f>0.5*Nobelness!Y148/Nobelness!Y$2+Y148</f>
        <v>1</v>
      </c>
      <c r="CB148" s="13">
        <f>0.5*Nobelness!Z148/Nobelness!Z$2+Z148</f>
        <v>1</v>
      </c>
      <c r="CC148" s="13">
        <f>0.5*Nobelness!AA148/Nobelness!AA$2+AA148</f>
        <v>1</v>
      </c>
      <c r="CD148" s="13">
        <f>0.5*Nobelness!AB148/Nobelness!AB$2+AB148</f>
        <v>1</v>
      </c>
      <c r="CE148" s="13">
        <f>0.5*Nobelness!AC148/Nobelness!AC$2+AC148</f>
        <v>1</v>
      </c>
      <c r="CF148" s="13">
        <f>0.5*Nobelness!AD148/Nobelness!AD$2+AD148</f>
        <v>1</v>
      </c>
      <c r="CG148" s="13">
        <f>0.5*Nobelness!AE148/Nobelness!AE$2+AE148</f>
        <v>1</v>
      </c>
      <c r="CH148" s="13">
        <f>0.5*Nobelness!AF148/Nobelness!AF$2+AF148</f>
        <v>1</v>
      </c>
      <c r="CI148" s="13">
        <f>0.5*Nobelness!AG148/Nobelness!AG$2+AG148</f>
        <v>1.1944444444444446</v>
      </c>
      <c r="CJ148" s="13">
        <f>0.5*Nobelness!AH148/Nobelness!AH$2+AH148</f>
        <v>1.1944444444444446</v>
      </c>
      <c r="CK148" s="13">
        <f>0.5*Nobelness!AI148/Nobelness!AI$2+AI148</f>
        <v>1.1944444444444446</v>
      </c>
      <c r="CL148" s="13">
        <f>0.5*Nobelness!AJ148/Nobelness!AJ$2+AJ148</f>
        <v>1.1944444444444442</v>
      </c>
      <c r="CM148" s="13">
        <f>0.5*Nobelness!AK148/Nobelness!AK$2+AK148</f>
        <v>1.1944444444444449</v>
      </c>
      <c r="CN148" s="13">
        <f>0.5*Nobelness!AL148/Nobelness!AL$2+AL148</f>
        <v>1.1944444444444442</v>
      </c>
      <c r="CO148" s="13">
        <f>0.5*Nobelness!AM148/Nobelness!AM$2+AM148</f>
        <v>1.5185185185185182</v>
      </c>
      <c r="CP148" s="13">
        <f>0.5*Nobelness!AN148/Nobelness!AN$2+AN148</f>
        <v>1.4166666666666667</v>
      </c>
      <c r="CQ148" s="13">
        <f>0.5*Nobelness!AO148/Nobelness!AO$2+AO148</f>
        <v>1.4166666666666672</v>
      </c>
      <c r="CR148" s="13">
        <f>0.5*Nobelness!AP148/Nobelness!AP$2+AP148</f>
        <v>1.416666666666667</v>
      </c>
      <c r="CS148" s="13">
        <f>0.5*Nobelness!AQ148/Nobelness!AQ$2+AQ148</f>
        <v>1.4166666666666665</v>
      </c>
      <c r="CT148" s="13">
        <f>0.5*Nobelness!AR148/Nobelness!AR$2+AR148</f>
        <v>1.3733333333333342</v>
      </c>
      <c r="CU148" s="13">
        <f>0.5*Nobelness!AS148/Nobelness!AS$2+AS148</f>
        <v>1.373333333333334</v>
      </c>
      <c r="CV148" s="13">
        <f>0.5*Nobelness!AT148/Nobelness!AT$2+AT148</f>
        <v>1.3518518518518525</v>
      </c>
      <c r="CW148" s="13">
        <f>0.5*Nobelness!AU148/Nobelness!AU$2+AU148</f>
        <v>1.3518518518518525</v>
      </c>
      <c r="CX148" s="13">
        <f>0.5*Nobelness!AV148/Nobelness!AV$2+AV148</f>
        <v>1.3518518518518516</v>
      </c>
      <c r="CY148" s="13">
        <f>0.5*Nobelness!AW148/Nobelness!AW$2+AW148</f>
        <v>1.3518518518518523</v>
      </c>
      <c r="CZ148" s="13">
        <f>0.5*Nobelness!AX148/Nobelness!AX$2+AX148</f>
        <v>1.3518518518518512</v>
      </c>
      <c r="DA148" s="13">
        <f>0.5*Nobelness!AY148/Nobelness!AY$2+AY148</f>
        <v>1.3518518518518516</v>
      </c>
      <c r="DB148" s="13">
        <f>0.5*Nobelness!AZ148/Nobelness!AZ$2+AZ148</f>
        <v>1.3518518518518512</v>
      </c>
      <c r="DC148" s="13">
        <f>0.5*Nobelness!BA148/Nobelness!BA$2+BA148</f>
        <v>1.351851851851851</v>
      </c>
      <c r="DD148" s="13">
        <f>0.5*Nobelness!BB148/Nobelness!BB$2+BB148</f>
        <v>1.3518518518518527</v>
      </c>
    </row>
    <row r="149" spans="1:108" x14ac:dyDescent="0.3">
      <c r="A149" t="s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D149" s="13">
        <f>0.5*Nobelness!B149/Nobelness!B$2+B149</f>
        <v>0</v>
      </c>
      <c r="BE149" s="13">
        <f>0.5*Nobelness!C149/Nobelness!C$2+C149</f>
        <v>0</v>
      </c>
      <c r="BF149" s="13">
        <f>0.5*Nobelness!D149/Nobelness!D$2+D149</f>
        <v>0</v>
      </c>
      <c r="BG149" s="13">
        <f>0.5*Nobelness!E149/Nobelness!E$2+E149</f>
        <v>0</v>
      </c>
      <c r="BH149" s="13">
        <f>0.5*Nobelness!F149/Nobelness!F$2+F149</f>
        <v>0</v>
      </c>
      <c r="BI149" s="13">
        <f>0.5*Nobelness!G149/Nobelness!G$2+G149</f>
        <v>0</v>
      </c>
      <c r="BJ149" s="13">
        <f>0.5*Nobelness!H149/Nobelness!H$2+H149</f>
        <v>0</v>
      </c>
      <c r="BK149" s="13">
        <f>0.5*Nobelness!I149/Nobelness!I$2+I149</f>
        <v>0</v>
      </c>
      <c r="BL149" s="13">
        <f>0.5*Nobelness!J149/Nobelness!J$2+J149</f>
        <v>0</v>
      </c>
      <c r="BM149" s="13">
        <f>0.5*Nobelness!K149/Nobelness!K$2+K149</f>
        <v>0</v>
      </c>
      <c r="BN149" s="13">
        <f>0.5*Nobelness!L149/Nobelness!L$2+L149</f>
        <v>0</v>
      </c>
      <c r="BO149" s="13">
        <f>0.5*Nobelness!M149/Nobelness!M$2+M149</f>
        <v>0</v>
      </c>
      <c r="BP149" s="13">
        <f>0.5*Nobelness!N149/Nobelness!N$2+N149</f>
        <v>0.375</v>
      </c>
      <c r="BQ149" s="13">
        <f>0.5*Nobelness!O149/Nobelness!O$2+O149</f>
        <v>0.37499999999999967</v>
      </c>
      <c r="BR149" s="13">
        <f>0.5*Nobelness!P149/Nobelness!P$2+P149</f>
        <v>0.37500000000000039</v>
      </c>
      <c r="BS149" s="13">
        <f>0.5*Nobelness!Q149/Nobelness!Q$2+Q149</f>
        <v>0.37499999999999878</v>
      </c>
      <c r="BT149" s="13">
        <f>0.5*Nobelness!R149/Nobelness!R$2+R149</f>
        <v>0.37500000000000006</v>
      </c>
      <c r="BU149" s="13">
        <f>0.5*Nobelness!S149/Nobelness!S$2+S149</f>
        <v>0.37500000000000044</v>
      </c>
      <c r="BV149" s="13">
        <f>0.5*Nobelness!T149/Nobelness!T$2+T149</f>
        <v>0.37500000000000056</v>
      </c>
      <c r="BW149" s="13">
        <f>0.5*Nobelness!U149/Nobelness!U$2+U149</f>
        <v>0.37500000000000061</v>
      </c>
      <c r="BX149" s="13">
        <f>0.5*Nobelness!V149/Nobelness!V$2+V149</f>
        <v>0.375</v>
      </c>
      <c r="BY149" s="13">
        <f>0.5*Nobelness!W149/Nobelness!W$2+W149</f>
        <v>0.375</v>
      </c>
      <c r="BZ149" s="13">
        <f>0.5*Nobelness!X149/Nobelness!X$2+X149</f>
        <v>0.375</v>
      </c>
      <c r="CA149" s="13">
        <f>0.5*Nobelness!Y149/Nobelness!Y$2+Y149</f>
        <v>0.375</v>
      </c>
      <c r="CB149" s="13">
        <f>0.5*Nobelness!Z149/Nobelness!Z$2+Z149</f>
        <v>0.37499999999999922</v>
      </c>
      <c r="CC149" s="13">
        <f>0.5*Nobelness!AA149/Nobelness!AA$2+AA149</f>
        <v>0.375</v>
      </c>
      <c r="CD149" s="13">
        <f>0.5*Nobelness!AB149/Nobelness!AB$2+AB149</f>
        <v>0.37500000000000028</v>
      </c>
      <c r="CE149" s="13">
        <f>0.5*Nobelness!AC149/Nobelness!AC$2+AC149</f>
        <v>0.37499999999999972</v>
      </c>
      <c r="CF149" s="13">
        <f>0.5*Nobelness!AD149/Nobelness!AD$2+AD149</f>
        <v>0.375</v>
      </c>
      <c r="CG149" s="13">
        <f>0.5*Nobelness!AE149/Nobelness!AE$2+AE149</f>
        <v>0.37499999999999967</v>
      </c>
      <c r="CH149" s="13">
        <f>0.5*Nobelness!AF149/Nobelness!AF$2+AF149</f>
        <v>0.37499999999999967</v>
      </c>
      <c r="CI149" s="13">
        <f>0.5*Nobelness!AG149/Nobelness!AG$2+AG149</f>
        <v>0.38888888888888867</v>
      </c>
      <c r="CJ149" s="13">
        <f>0.5*Nobelness!AH149/Nobelness!AH$2+AH149</f>
        <v>0.38888888888888928</v>
      </c>
      <c r="CK149" s="13">
        <f>0.5*Nobelness!AI149/Nobelness!AI$2+AI149</f>
        <v>0.38888888888888912</v>
      </c>
      <c r="CL149" s="13">
        <f>0.5*Nobelness!AJ149/Nobelness!AJ$2+AJ149</f>
        <v>0.38888888888888962</v>
      </c>
      <c r="CM149" s="13">
        <f>0.5*Nobelness!AK149/Nobelness!AK$2+AK149</f>
        <v>0.38888888888888878</v>
      </c>
      <c r="CN149" s="13">
        <f>0.5*Nobelness!AL149/Nobelness!AL$2+AL149</f>
        <v>0.38888888888888845</v>
      </c>
      <c r="CO149" s="13">
        <f>0.5*Nobelness!AM149/Nobelness!AM$2+AM149</f>
        <v>0.5833333333333327</v>
      </c>
      <c r="CP149" s="13">
        <f>0.5*Nobelness!AN149/Nobelness!AN$2+AN149</f>
        <v>0.46875000000000089</v>
      </c>
      <c r="CQ149" s="13">
        <f>0.5*Nobelness!AO149/Nobelness!AO$2+AO149</f>
        <v>0.46875000000000006</v>
      </c>
      <c r="CR149" s="13">
        <f>0.5*Nobelness!AP149/Nobelness!AP$2+AP149</f>
        <v>0.4687500000000005</v>
      </c>
      <c r="CS149" s="13">
        <f>0.5*Nobelness!AQ149/Nobelness!AQ$2+AQ149</f>
        <v>0.46875000000000039</v>
      </c>
      <c r="CT149" s="13">
        <f>0.5*Nobelness!AR149/Nobelness!AR$2+AR149</f>
        <v>0.42000000000000037</v>
      </c>
      <c r="CU149" s="13">
        <f>0.5*Nobelness!AS149/Nobelness!AS$2+AS149</f>
        <v>0.42000000000000076</v>
      </c>
      <c r="CV149" s="13">
        <f>0.5*Nobelness!AT149/Nobelness!AT$2+AT149</f>
        <v>0.39583333333333365</v>
      </c>
      <c r="CW149" s="13">
        <f>0.5*Nobelness!AU149/Nobelness!AU$2+AU149</f>
        <v>0.39583333333333381</v>
      </c>
      <c r="CX149" s="13">
        <f>0.5*Nobelness!AV149/Nobelness!AV$2+AV149</f>
        <v>0.3958333333333337</v>
      </c>
      <c r="CY149" s="13">
        <f>0.5*Nobelness!AW149/Nobelness!AW$2+AW149</f>
        <v>0.39583333333333326</v>
      </c>
      <c r="CZ149" s="13">
        <f>0.5*Nobelness!AX149/Nobelness!AX$2+AX149</f>
        <v>0.39583333333333276</v>
      </c>
      <c r="DA149" s="13">
        <f>0.5*Nobelness!AY149/Nobelness!AY$2+AY149</f>
        <v>0.39583333333333381</v>
      </c>
      <c r="DB149" s="13">
        <f>0.5*Nobelness!AZ149/Nobelness!AZ$2+AZ149</f>
        <v>0.39583333333333248</v>
      </c>
      <c r="DC149" s="13">
        <f>0.5*Nobelness!BA149/Nobelness!BA$2+BA149</f>
        <v>0.39583333333333304</v>
      </c>
      <c r="DD149" s="13">
        <f>0.5*Nobelness!BB149/Nobelness!BB$2+BB149</f>
        <v>0.39583333333333409</v>
      </c>
    </row>
    <row r="150" spans="1:108" x14ac:dyDescent="0.3">
      <c r="A150" t="s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 s="13">
        <f>0.5*Nobelness!B150/Nobelness!B$2+B150</f>
        <v>0</v>
      </c>
      <c r="BE150" s="13">
        <f>0.5*Nobelness!C150/Nobelness!C$2+C150</f>
        <v>0</v>
      </c>
      <c r="BF150" s="13">
        <f>0.5*Nobelness!D150/Nobelness!D$2+D150</f>
        <v>0</v>
      </c>
      <c r="BG150" s="13">
        <f>0.5*Nobelness!E150/Nobelness!E$2+E150</f>
        <v>0</v>
      </c>
      <c r="BH150" s="13">
        <f>0.5*Nobelness!F150/Nobelness!F$2+F150</f>
        <v>0</v>
      </c>
      <c r="BI150" s="13">
        <f>0.5*Nobelness!G150/Nobelness!G$2+G150</f>
        <v>0</v>
      </c>
      <c r="BJ150" s="13">
        <f>0.5*Nobelness!H150/Nobelness!H$2+H150</f>
        <v>0</v>
      </c>
      <c r="BK150" s="13">
        <f>0.5*Nobelness!I150/Nobelness!I$2+I150</f>
        <v>0</v>
      </c>
      <c r="BL150" s="13">
        <f>0.5*Nobelness!J150/Nobelness!J$2+J150</f>
        <v>0</v>
      </c>
      <c r="BM150" s="13">
        <f>0.5*Nobelness!K150/Nobelness!K$2+K150</f>
        <v>0</v>
      </c>
      <c r="BN150" s="13">
        <f>0.5*Nobelness!L150/Nobelness!L$2+L150</f>
        <v>0</v>
      </c>
      <c r="BO150" s="13">
        <f>0.5*Nobelness!M150/Nobelness!M$2+M150</f>
        <v>0</v>
      </c>
      <c r="BP150" s="13">
        <f>0.5*Nobelness!N150/Nobelness!N$2+N150</f>
        <v>0</v>
      </c>
      <c r="BQ150" s="13">
        <f>0.5*Nobelness!O150/Nobelness!O$2+O150</f>
        <v>0.37499999999999967</v>
      </c>
      <c r="BR150" s="13">
        <f>0.5*Nobelness!P150/Nobelness!P$2+P150</f>
        <v>0.37500000000000039</v>
      </c>
      <c r="BS150" s="13">
        <f>0.5*Nobelness!Q150/Nobelness!Q$2+Q150</f>
        <v>0.37499999999999878</v>
      </c>
      <c r="BT150" s="13">
        <f>0.5*Nobelness!R150/Nobelness!R$2+R150</f>
        <v>0.37500000000000006</v>
      </c>
      <c r="BU150" s="13">
        <f>0.5*Nobelness!S150/Nobelness!S$2+S150</f>
        <v>0.74999999999999889</v>
      </c>
      <c r="BV150" s="13">
        <f>0.5*Nobelness!T150/Nobelness!T$2+T150</f>
        <v>0.75000000000000111</v>
      </c>
      <c r="BW150" s="13">
        <f>0.5*Nobelness!U150/Nobelness!U$2+U150</f>
        <v>0.75000000000000122</v>
      </c>
      <c r="BX150" s="13">
        <f>0.5*Nobelness!V150/Nobelness!V$2+V150</f>
        <v>0.75000000000000255</v>
      </c>
      <c r="BY150" s="13">
        <f>0.5*Nobelness!W150/Nobelness!W$2+W150</f>
        <v>0.74999999999999689</v>
      </c>
      <c r="BZ150" s="13">
        <f>0.5*Nobelness!X150/Nobelness!X$2+X150</f>
        <v>1.125</v>
      </c>
      <c r="CA150" s="13">
        <f>0.5*Nobelness!Y150/Nobelness!Y$2+Y150</f>
        <v>1.1250000000000036</v>
      </c>
      <c r="CB150" s="13">
        <f>0.5*Nobelness!Z150/Nobelness!Z$2+Z150</f>
        <v>1.124999999999998</v>
      </c>
      <c r="CC150" s="13">
        <f>0.5*Nobelness!AA150/Nobelness!AA$2+AA150</f>
        <v>1.1249999999999976</v>
      </c>
      <c r="CD150" s="13">
        <f>0.5*Nobelness!AB150/Nobelness!AB$2+AB150</f>
        <v>1.1250000000000007</v>
      </c>
      <c r="CE150" s="13">
        <f>0.5*Nobelness!AC150/Nobelness!AC$2+AC150</f>
        <v>1.1249999999999978</v>
      </c>
      <c r="CF150" s="13">
        <f>0.5*Nobelness!AD150/Nobelness!AD$2+AD150</f>
        <v>1.1249999999999987</v>
      </c>
      <c r="CG150" s="13">
        <f>0.5*Nobelness!AE150/Nobelness!AE$2+AE150</f>
        <v>1.1249999999999969</v>
      </c>
      <c r="CH150" s="13">
        <f>0.5*Nobelness!AF150/Nobelness!AF$2+AF150</f>
        <v>1.1249999999999976</v>
      </c>
      <c r="CI150" s="13">
        <f>0.5*Nobelness!AG150/Nobelness!AG$2+AG150</f>
        <v>1.1666666666666654</v>
      </c>
      <c r="CJ150" s="13">
        <f>0.5*Nobelness!AH150/Nobelness!AH$2+AH150</f>
        <v>1.1666666666666643</v>
      </c>
      <c r="CK150" s="13">
        <f>0.5*Nobelness!AI150/Nobelness!AI$2+AI150</f>
        <v>1.1666666666666672</v>
      </c>
      <c r="CL150" s="13">
        <f>0.5*Nobelness!AJ150/Nobelness!AJ$2+AJ150</f>
        <v>1.1666666666666656</v>
      </c>
      <c r="CM150" s="13">
        <f>0.5*Nobelness!AK150/Nobelness!AK$2+AK150</f>
        <v>1.1666666666666674</v>
      </c>
      <c r="CN150" s="13">
        <f>0.5*Nobelness!AL150/Nobelness!AL$2+AL150</f>
        <v>1.1666666666666654</v>
      </c>
      <c r="CO150" s="13">
        <f>0.5*Nobelness!AM150/Nobelness!AM$2+AM150</f>
        <v>1.1666666666666654</v>
      </c>
      <c r="CP150" s="13">
        <f>0.5*Nobelness!AN150/Nobelness!AN$2+AN150</f>
        <v>0.93750000000000178</v>
      </c>
      <c r="CQ150" s="13">
        <f>0.5*Nobelness!AO150/Nobelness!AO$2+AO150</f>
        <v>0.93750000000000011</v>
      </c>
      <c r="CR150" s="13">
        <f>0.5*Nobelness!AP150/Nobelness!AP$2+AP150</f>
        <v>0.83333333333333415</v>
      </c>
      <c r="CS150" s="13">
        <f>0.5*Nobelness!AQ150/Nobelness!AQ$2+AQ150</f>
        <v>0.83333333333333415</v>
      </c>
      <c r="CT150" s="13">
        <f>0.5*Nobelness!AR150/Nobelness!AR$2+AR150</f>
        <v>0.74666666666666714</v>
      </c>
      <c r="CU150" s="13">
        <f>0.5*Nobelness!AS150/Nobelness!AS$2+AS150</f>
        <v>0.74666666666666781</v>
      </c>
      <c r="CV150" s="13">
        <f>0.5*Nobelness!AT150/Nobelness!AT$2+AT150</f>
        <v>0.70370370370370494</v>
      </c>
      <c r="CW150" s="13">
        <f>0.5*Nobelness!AU150/Nobelness!AU$2+AU150</f>
        <v>0.7037037037037035</v>
      </c>
      <c r="CX150" s="13">
        <f>0.5*Nobelness!AV150/Nobelness!AV$2+AV150</f>
        <v>0.70370370370370339</v>
      </c>
      <c r="CY150" s="13">
        <f>0.5*Nobelness!AW150/Nobelness!AW$2+AW150</f>
        <v>0.70370370370370294</v>
      </c>
      <c r="CZ150" s="13">
        <f>0.5*Nobelness!AX150/Nobelness!AX$2+AX150</f>
        <v>0.70370370370370405</v>
      </c>
      <c r="DA150" s="13">
        <f>0.5*Nobelness!AY150/Nobelness!AY$2+AY150</f>
        <v>0.70370370370370516</v>
      </c>
      <c r="DB150" s="13">
        <f>0.5*Nobelness!AZ150/Nobelness!AZ$2+AZ150</f>
        <v>0.70370370370370261</v>
      </c>
      <c r="DC150" s="13">
        <f>0.5*Nobelness!BA150/Nobelness!BA$2+BA150</f>
        <v>0.70370370370370194</v>
      </c>
      <c r="DD150" s="13">
        <f>0.5*Nobelness!BB150/Nobelness!BB$2+BB150</f>
        <v>0.7037037037037055</v>
      </c>
    </row>
    <row r="151" spans="1:108" x14ac:dyDescent="0.3">
      <c r="A151" t="s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D151" s="13">
        <f>0.5*Nobelness!B151/Nobelness!B$2+B151</f>
        <v>0</v>
      </c>
      <c r="BE151" s="13">
        <f>0.5*Nobelness!C151/Nobelness!C$2+C151</f>
        <v>0</v>
      </c>
      <c r="BF151" s="13">
        <f>0.5*Nobelness!D151/Nobelness!D$2+D151</f>
        <v>0</v>
      </c>
      <c r="BG151" s="13">
        <f>0.5*Nobelness!E151/Nobelness!E$2+E151</f>
        <v>0</v>
      </c>
      <c r="BH151" s="13">
        <f>0.5*Nobelness!F151/Nobelness!F$2+F151</f>
        <v>0</v>
      </c>
      <c r="BI151" s="13">
        <f>0.5*Nobelness!G151/Nobelness!G$2+G151</f>
        <v>0</v>
      </c>
      <c r="BJ151" s="13">
        <f>0.5*Nobelness!H151/Nobelness!H$2+H151</f>
        <v>0</v>
      </c>
      <c r="BK151" s="13">
        <f>0.5*Nobelness!I151/Nobelness!I$2+I151</f>
        <v>0</v>
      </c>
      <c r="BL151" s="13">
        <f>0.5*Nobelness!J151/Nobelness!J$2+J151</f>
        <v>0</v>
      </c>
      <c r="BM151" s="13">
        <f>0.5*Nobelness!K151/Nobelness!K$2+K151</f>
        <v>0</v>
      </c>
      <c r="BN151" s="13">
        <f>0.5*Nobelness!L151/Nobelness!L$2+L151</f>
        <v>0</v>
      </c>
      <c r="BO151" s="13">
        <f>0.5*Nobelness!M151/Nobelness!M$2+M151</f>
        <v>0</v>
      </c>
      <c r="BP151" s="13">
        <f>0.5*Nobelness!N151/Nobelness!N$2+N151</f>
        <v>0</v>
      </c>
      <c r="BQ151" s="13">
        <f>0.5*Nobelness!O151/Nobelness!O$2+O151</f>
        <v>1</v>
      </c>
      <c r="BR151" s="13">
        <f>0.5*Nobelness!P151/Nobelness!P$2+P151</f>
        <v>1</v>
      </c>
      <c r="BS151" s="13">
        <f>0.5*Nobelness!Q151/Nobelness!Q$2+Q151</f>
        <v>1</v>
      </c>
      <c r="BT151" s="13">
        <f>0.5*Nobelness!R151/Nobelness!R$2+R151</f>
        <v>1</v>
      </c>
      <c r="BU151" s="13">
        <f>0.5*Nobelness!S151/Nobelness!S$2+S151</f>
        <v>1</v>
      </c>
      <c r="BV151" s="13">
        <f>0.5*Nobelness!T151/Nobelness!T$2+T151</f>
        <v>1</v>
      </c>
      <c r="BW151" s="13">
        <f>0.5*Nobelness!U151/Nobelness!U$2+U151</f>
        <v>1</v>
      </c>
      <c r="BX151" s="13">
        <f>0.5*Nobelness!V151/Nobelness!V$2+V151</f>
        <v>1</v>
      </c>
      <c r="BY151" s="13">
        <f>0.5*Nobelness!W151/Nobelness!W$2+W151</f>
        <v>1</v>
      </c>
      <c r="BZ151" s="13">
        <f>0.5*Nobelness!X151/Nobelness!X$2+X151</f>
        <v>1</v>
      </c>
      <c r="CA151" s="13">
        <f>0.5*Nobelness!Y151/Nobelness!Y$2+Y151</f>
        <v>1</v>
      </c>
      <c r="CB151" s="13">
        <f>0.5*Nobelness!Z151/Nobelness!Z$2+Z151</f>
        <v>1</v>
      </c>
      <c r="CC151" s="13">
        <f>0.5*Nobelness!AA151/Nobelness!AA$2+AA151</f>
        <v>1</v>
      </c>
      <c r="CD151" s="13">
        <f>0.5*Nobelness!AB151/Nobelness!AB$2+AB151</f>
        <v>1</v>
      </c>
      <c r="CE151" s="13">
        <f>0.5*Nobelness!AC151/Nobelness!AC$2+AC151</f>
        <v>1</v>
      </c>
      <c r="CF151" s="13">
        <f>0.5*Nobelness!AD151/Nobelness!AD$2+AD151</f>
        <v>1</v>
      </c>
      <c r="CG151" s="13">
        <f>0.5*Nobelness!AE151/Nobelness!AE$2+AE151</f>
        <v>1</v>
      </c>
      <c r="CH151" s="13">
        <f>0.5*Nobelness!AF151/Nobelness!AF$2+AF151</f>
        <v>1</v>
      </c>
      <c r="CI151" s="13">
        <f>0.5*Nobelness!AG151/Nobelness!AG$2+AG151</f>
        <v>1</v>
      </c>
      <c r="CJ151" s="13">
        <f>0.5*Nobelness!AH151/Nobelness!AH$2+AH151</f>
        <v>1</v>
      </c>
      <c r="CK151" s="13">
        <f>0.5*Nobelness!AI151/Nobelness!AI$2+AI151</f>
        <v>1</v>
      </c>
      <c r="CL151" s="13">
        <f>0.5*Nobelness!AJ151/Nobelness!AJ$2+AJ151</f>
        <v>1</v>
      </c>
      <c r="CM151" s="13">
        <f>0.5*Nobelness!AK151/Nobelness!AK$2+AK151</f>
        <v>1</v>
      </c>
      <c r="CN151" s="13">
        <f>0.5*Nobelness!AL151/Nobelness!AL$2+AL151</f>
        <v>1</v>
      </c>
      <c r="CO151" s="13">
        <f>0.5*Nobelness!AM151/Nobelness!AM$2+AM151</f>
        <v>1</v>
      </c>
      <c r="CP151" s="13">
        <f>0.5*Nobelness!AN151/Nobelness!AN$2+AN151</f>
        <v>1</v>
      </c>
      <c r="CQ151" s="13">
        <f>0.5*Nobelness!AO151/Nobelness!AO$2+AO151</f>
        <v>1</v>
      </c>
      <c r="CR151" s="13">
        <f>0.5*Nobelness!AP151/Nobelness!AP$2+AP151</f>
        <v>1.1562500000000002</v>
      </c>
      <c r="CS151" s="13">
        <f>0.5*Nobelness!AQ151/Nobelness!AQ$2+AQ151</f>
        <v>1.1562500000000007</v>
      </c>
      <c r="CT151" s="13">
        <f>0.5*Nobelness!AR151/Nobelness!AR$2+AR151</f>
        <v>1.1399999999999997</v>
      </c>
      <c r="CU151" s="13">
        <f>0.5*Nobelness!AS151/Nobelness!AS$2+AS151</f>
        <v>1.1400000000000008</v>
      </c>
      <c r="CV151" s="13">
        <f>0.5*Nobelness!AT151/Nobelness!AT$2+AT151</f>
        <v>1.1319444444444446</v>
      </c>
      <c r="CW151" s="13">
        <f>0.5*Nobelness!AU151/Nobelness!AU$2+AU151</f>
        <v>1.1319444444444444</v>
      </c>
      <c r="CX151" s="13">
        <f>0.5*Nobelness!AV151/Nobelness!AV$2+AV151</f>
        <v>1.1319444444444444</v>
      </c>
      <c r="CY151" s="13">
        <f>0.5*Nobelness!AW151/Nobelness!AW$2+AW151</f>
        <v>1.1319444444444444</v>
      </c>
      <c r="CZ151" s="13">
        <f>0.5*Nobelness!AX151/Nobelness!AX$2+AX151</f>
        <v>1.1319444444444444</v>
      </c>
      <c r="DA151" s="13">
        <f>0.5*Nobelness!AY151/Nobelness!AY$2+AY151</f>
        <v>1.1319444444444446</v>
      </c>
      <c r="DB151" s="13">
        <f>0.5*Nobelness!AZ151/Nobelness!AZ$2+AZ151</f>
        <v>1.1319444444444444</v>
      </c>
      <c r="DC151" s="13">
        <f>0.5*Nobelness!BA151/Nobelness!BA$2+BA151</f>
        <v>1.1319444444444442</v>
      </c>
      <c r="DD151" s="13">
        <f>0.5*Nobelness!BB151/Nobelness!BB$2+BB151</f>
        <v>1.1319444444444446</v>
      </c>
    </row>
    <row r="152" spans="1:108" x14ac:dyDescent="0.3">
      <c r="A152" t="s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D152" s="13">
        <f>0.5*Nobelness!B152/Nobelness!B$2+B152</f>
        <v>0</v>
      </c>
      <c r="BE152" s="13">
        <f>0.5*Nobelness!C152/Nobelness!C$2+C152</f>
        <v>0</v>
      </c>
      <c r="BF152" s="13">
        <f>0.5*Nobelness!D152/Nobelness!D$2+D152</f>
        <v>0</v>
      </c>
      <c r="BG152" s="13">
        <f>0.5*Nobelness!E152/Nobelness!E$2+E152</f>
        <v>0</v>
      </c>
      <c r="BH152" s="13">
        <f>0.5*Nobelness!F152/Nobelness!F$2+F152</f>
        <v>0</v>
      </c>
      <c r="BI152" s="13">
        <f>0.5*Nobelness!G152/Nobelness!G$2+G152</f>
        <v>0</v>
      </c>
      <c r="BJ152" s="13">
        <f>0.5*Nobelness!H152/Nobelness!H$2+H152</f>
        <v>0</v>
      </c>
      <c r="BK152" s="13">
        <f>0.5*Nobelness!I152/Nobelness!I$2+I152</f>
        <v>0</v>
      </c>
      <c r="BL152" s="13">
        <f>0.5*Nobelness!J152/Nobelness!J$2+J152</f>
        <v>0</v>
      </c>
      <c r="BM152" s="13">
        <f>0.5*Nobelness!K152/Nobelness!K$2+K152</f>
        <v>0</v>
      </c>
      <c r="BN152" s="13">
        <f>0.5*Nobelness!L152/Nobelness!L$2+L152</f>
        <v>0</v>
      </c>
      <c r="BO152" s="13">
        <f>0.5*Nobelness!M152/Nobelness!M$2+M152</f>
        <v>0</v>
      </c>
      <c r="BP152" s="13">
        <f>0.5*Nobelness!N152/Nobelness!N$2+N152</f>
        <v>0</v>
      </c>
      <c r="BQ152" s="13">
        <f>0.5*Nobelness!O152/Nobelness!O$2+O152</f>
        <v>0.18750000000000053</v>
      </c>
      <c r="BR152" s="13">
        <f>0.5*Nobelness!P152/Nobelness!P$2+P152</f>
        <v>0.18750000000000019</v>
      </c>
      <c r="BS152" s="13">
        <f>0.5*Nobelness!Q152/Nobelness!Q$2+Q152</f>
        <v>0.18749999999999939</v>
      </c>
      <c r="BT152" s="13">
        <f>0.5*Nobelness!R152/Nobelness!R$2+R152</f>
        <v>0.18750000000000003</v>
      </c>
      <c r="BU152" s="13">
        <f>0.5*Nobelness!S152/Nobelness!S$2+S152</f>
        <v>0.37500000000000044</v>
      </c>
      <c r="BV152" s="13">
        <f>0.5*Nobelness!T152/Nobelness!T$2+T152</f>
        <v>0.37500000000000056</v>
      </c>
      <c r="BW152" s="13">
        <f>0.5*Nobelness!U152/Nobelness!U$2+U152</f>
        <v>0.37500000000000061</v>
      </c>
      <c r="BX152" s="13">
        <f>0.5*Nobelness!V152/Nobelness!V$2+V152</f>
        <v>0.375</v>
      </c>
      <c r="BY152" s="13">
        <f>0.5*Nobelness!W152/Nobelness!W$2+W152</f>
        <v>0.375</v>
      </c>
      <c r="BZ152" s="13">
        <f>0.5*Nobelness!X152/Nobelness!X$2+X152</f>
        <v>0.56250000000000167</v>
      </c>
      <c r="CA152" s="13">
        <f>0.5*Nobelness!Y152/Nobelness!Y$2+Y152</f>
        <v>0.5625</v>
      </c>
      <c r="CB152" s="13">
        <f>0.5*Nobelness!Z152/Nobelness!Z$2+Z152</f>
        <v>0.562499999999999</v>
      </c>
      <c r="CC152" s="13">
        <f>0.5*Nobelness!AA152/Nobelness!AA$2+AA152</f>
        <v>0.56250000000000122</v>
      </c>
      <c r="CD152" s="13">
        <f>0.5*Nobelness!AB152/Nobelness!AB$2+AB152</f>
        <v>0.56249999999999778</v>
      </c>
      <c r="CE152" s="13">
        <f>0.5*Nobelness!AC152/Nobelness!AC$2+AC152</f>
        <v>0.56250000000000022</v>
      </c>
      <c r="CF152" s="13">
        <f>0.5*Nobelness!AD152/Nobelness!AD$2+AD152</f>
        <v>0.5625</v>
      </c>
      <c r="CG152" s="13">
        <f>0.5*Nobelness!AE152/Nobelness!AE$2+AE152</f>
        <v>0.56249999999999978</v>
      </c>
      <c r="CH152" s="13">
        <f>0.5*Nobelness!AF152/Nobelness!AF$2+AF152</f>
        <v>0.56250000000000022</v>
      </c>
      <c r="CI152" s="13">
        <f>0.5*Nobelness!AG152/Nobelness!AG$2+AG152</f>
        <v>0.58333333333333348</v>
      </c>
      <c r="CJ152" s="13">
        <f>0.5*Nobelness!AH152/Nobelness!AH$2+AH152</f>
        <v>0.58333333333333381</v>
      </c>
      <c r="CK152" s="13">
        <f>0.5*Nobelness!AI152/Nobelness!AI$2+AI152</f>
        <v>0.58333333333333359</v>
      </c>
      <c r="CL152" s="13">
        <f>0.5*Nobelness!AJ152/Nobelness!AJ$2+AJ152</f>
        <v>0.58333333333333381</v>
      </c>
      <c r="CM152" s="13">
        <f>0.5*Nobelness!AK152/Nobelness!AK$2+AK152</f>
        <v>0.5833333333333337</v>
      </c>
      <c r="CN152" s="13">
        <f>0.5*Nobelness!AL152/Nobelness!AL$2+AL152</f>
        <v>0.5833333333333327</v>
      </c>
      <c r="CO152" s="13">
        <f>0.5*Nobelness!AM152/Nobelness!AM$2+AM152</f>
        <v>0.5833333333333327</v>
      </c>
      <c r="CP152" s="13">
        <f>0.5*Nobelness!AN152/Nobelness!AN$2+AN152</f>
        <v>0.46875000000000089</v>
      </c>
      <c r="CQ152" s="13">
        <f>0.5*Nobelness!AO152/Nobelness!AO$2+AO152</f>
        <v>0.46875000000000006</v>
      </c>
      <c r="CR152" s="13">
        <f>0.5*Nobelness!AP152/Nobelness!AP$2+AP152</f>
        <v>0.5</v>
      </c>
      <c r="CS152" s="13">
        <f>0.5*Nobelness!AQ152/Nobelness!AQ$2+AQ152</f>
        <v>0.5</v>
      </c>
      <c r="CT152" s="13">
        <f>0.5*Nobelness!AR152/Nobelness!AR$2+AR152</f>
        <v>0.44800000000000079</v>
      </c>
      <c r="CU152" s="13">
        <f>0.5*Nobelness!AS152/Nobelness!AS$2+AS152</f>
        <v>0.44800000000000068</v>
      </c>
      <c r="CV152" s="13">
        <f>0.5*Nobelness!AT152/Nobelness!AT$2+AT152</f>
        <v>0.42222222222222267</v>
      </c>
      <c r="CW152" s="13">
        <f>0.5*Nobelness!AU152/Nobelness!AU$2+AU152</f>
        <v>0.42222222222222233</v>
      </c>
      <c r="CX152" s="13">
        <f>0.5*Nobelness!AV152/Nobelness!AV$2+AV152</f>
        <v>0.42222222222222294</v>
      </c>
      <c r="CY152" s="13">
        <f>0.5*Nobelness!AW152/Nobelness!AW$2+AW152</f>
        <v>0.4222222222222215</v>
      </c>
      <c r="CZ152" s="13">
        <f>0.5*Nobelness!AX152/Nobelness!AX$2+AX152</f>
        <v>0.42222222222222278</v>
      </c>
      <c r="DA152" s="13">
        <f>0.5*Nobelness!AY152/Nobelness!AY$2+AY152</f>
        <v>0.42222222222222272</v>
      </c>
      <c r="DB152" s="13">
        <f>0.5*Nobelness!AZ152/Nobelness!AZ$2+AZ152</f>
        <v>0.42222222222222155</v>
      </c>
      <c r="DC152" s="13">
        <f>0.5*Nobelness!BA152/Nobelness!BA$2+BA152</f>
        <v>0.42222222222222189</v>
      </c>
      <c r="DD152" s="13">
        <f>0.5*Nobelness!BB152/Nobelness!BB$2+BB152</f>
        <v>0.42222222222222328</v>
      </c>
    </row>
    <row r="153" spans="1:108" x14ac:dyDescent="0.3">
      <c r="A153" t="s">
        <v>101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D153" s="13">
        <f>0.5*Nobelness!B153/Nobelness!B$2+B153</f>
        <v>0</v>
      </c>
      <c r="BE153" s="13">
        <f>0.5*Nobelness!C153/Nobelness!C$2+C153</f>
        <v>0</v>
      </c>
      <c r="BF153" s="13">
        <f>0.5*Nobelness!D153/Nobelness!D$2+D153</f>
        <v>0</v>
      </c>
      <c r="BG153" s="13">
        <f>0.5*Nobelness!E153/Nobelness!E$2+E153</f>
        <v>0</v>
      </c>
      <c r="BH153" s="13">
        <f>0.5*Nobelness!F153/Nobelness!F$2+F153</f>
        <v>0</v>
      </c>
      <c r="BI153" s="13">
        <f>0.5*Nobelness!G153/Nobelness!G$2+G153</f>
        <v>0</v>
      </c>
      <c r="BJ153" s="13">
        <f>0.5*Nobelness!H153/Nobelness!H$2+H153</f>
        <v>0</v>
      </c>
      <c r="BK153" s="13">
        <f>0.5*Nobelness!I153/Nobelness!I$2+I153</f>
        <v>0</v>
      </c>
      <c r="BL153" s="13">
        <f>0.5*Nobelness!J153/Nobelness!J$2+J153</f>
        <v>0</v>
      </c>
      <c r="BM153" s="13">
        <f>0.5*Nobelness!K153/Nobelness!K$2+K153</f>
        <v>0</v>
      </c>
      <c r="BN153" s="13">
        <f>0.5*Nobelness!L153/Nobelness!L$2+L153</f>
        <v>0</v>
      </c>
      <c r="BO153" s="13">
        <f>0.5*Nobelness!M153/Nobelness!M$2+M153</f>
        <v>0</v>
      </c>
      <c r="BP153" s="13">
        <f>0.5*Nobelness!N153/Nobelness!N$2+N153</f>
        <v>0</v>
      </c>
      <c r="BQ153" s="13">
        <f>0.5*Nobelness!O153/Nobelness!O$2+O153</f>
        <v>0.12500000000000008</v>
      </c>
      <c r="BR153" s="13">
        <f>0.5*Nobelness!P153/Nobelness!P$2+P153</f>
        <v>0.12500000000000022</v>
      </c>
      <c r="BS153" s="13">
        <f>0.5*Nobelness!Q153/Nobelness!Q$2+Q153</f>
        <v>0.12499999999999993</v>
      </c>
      <c r="BT153" s="13">
        <f>0.5*Nobelness!R153/Nobelness!R$2+R153</f>
        <v>0.125</v>
      </c>
      <c r="BU153" s="13">
        <f>0.5*Nobelness!S153/Nobelness!S$2+S153</f>
        <v>0.24999999999999897</v>
      </c>
      <c r="BV153" s="13">
        <f>0.5*Nobelness!T153/Nobelness!T$2+T153</f>
        <v>0.25000000000000105</v>
      </c>
      <c r="BW153" s="13">
        <f>0.5*Nobelness!U153/Nobelness!U$2+U153</f>
        <v>0.25000000000000117</v>
      </c>
      <c r="BX153" s="13">
        <f>0.5*Nobelness!V153/Nobelness!V$2+V153</f>
        <v>0.25000000000000056</v>
      </c>
      <c r="BY153" s="13">
        <f>0.5*Nobelness!W153/Nobelness!W$2+W153</f>
        <v>0.24999999999999936</v>
      </c>
      <c r="BZ153" s="13">
        <f>0.5*Nobelness!X153/Nobelness!X$2+X153</f>
        <v>0.375</v>
      </c>
      <c r="CA153" s="13">
        <f>0.5*Nobelness!Y153/Nobelness!Y$2+Y153</f>
        <v>0.375</v>
      </c>
      <c r="CB153" s="13">
        <f>0.5*Nobelness!Z153/Nobelness!Z$2+Z153</f>
        <v>0.37499999999999922</v>
      </c>
      <c r="CC153" s="13">
        <f>0.5*Nobelness!AA153/Nobelness!AA$2+AA153</f>
        <v>0.375</v>
      </c>
      <c r="CD153" s="13">
        <f>0.5*Nobelness!AB153/Nobelness!AB$2+AB153</f>
        <v>0.37500000000000028</v>
      </c>
      <c r="CE153" s="13">
        <f>0.5*Nobelness!AC153/Nobelness!AC$2+AC153</f>
        <v>0.54545454545454541</v>
      </c>
      <c r="CF153" s="13">
        <f>0.5*Nobelness!AD153/Nobelness!AD$2+AD153</f>
        <v>0.54545454545454553</v>
      </c>
      <c r="CG153" s="13">
        <f>0.5*Nobelness!AE153/Nobelness!AE$2+AE153</f>
        <v>0.5454545454545453</v>
      </c>
      <c r="CH153" s="13">
        <f>0.5*Nobelness!AF153/Nobelness!AF$2+AF153</f>
        <v>0.54545454545454519</v>
      </c>
      <c r="CI153" s="13">
        <f>0.5*Nobelness!AG153/Nobelness!AG$2+AG153</f>
        <v>0.56565656565656552</v>
      </c>
      <c r="CJ153" s="13">
        <f>0.5*Nobelness!AH153/Nobelness!AH$2+AH153</f>
        <v>0.56565656565656564</v>
      </c>
      <c r="CK153" s="13">
        <f>0.5*Nobelness!AI153/Nobelness!AI$2+AI153</f>
        <v>0.56565656565656619</v>
      </c>
      <c r="CL153" s="13">
        <f>0.5*Nobelness!AJ153/Nobelness!AJ$2+AJ153</f>
        <v>0.5656565656565663</v>
      </c>
      <c r="CM153" s="13">
        <f>0.5*Nobelness!AK153/Nobelness!AK$2+AK153</f>
        <v>0.56565656565656552</v>
      </c>
      <c r="CN153" s="13">
        <f>0.5*Nobelness!AL153/Nobelness!AL$2+AL153</f>
        <v>0.56565656565656541</v>
      </c>
      <c r="CO153" s="13">
        <f>0.5*Nobelness!AM153/Nobelness!AM$2+AM153</f>
        <v>0.56565656565656497</v>
      </c>
      <c r="CP153" s="13">
        <f>0.5*Nobelness!AN153/Nobelness!AN$2+AN153</f>
        <v>0.45454545454545497</v>
      </c>
      <c r="CQ153" s="13">
        <f>0.5*Nobelness!AO153/Nobelness!AO$2+AO153</f>
        <v>0.45454545454545481</v>
      </c>
      <c r="CR153" s="13">
        <f>0.5*Nobelness!AP153/Nobelness!AP$2+AP153</f>
        <v>0.48828125</v>
      </c>
      <c r="CS153" s="13">
        <f>0.5*Nobelness!AQ153/Nobelness!AQ$2+AQ153</f>
        <v>0.48828125000000033</v>
      </c>
      <c r="CT153" s="13">
        <f>0.5*Nobelness!AR153/Nobelness!AR$2+AR153</f>
        <v>0.43750000000000017</v>
      </c>
      <c r="CU153" s="13">
        <f>0.5*Nobelness!AS153/Nobelness!AS$2+AS153</f>
        <v>0.43750000000000033</v>
      </c>
      <c r="CV153" s="13">
        <f>0.5*Nobelness!AT153/Nobelness!AT$2+AT153</f>
        <v>0.41232638888888951</v>
      </c>
      <c r="CW153" s="13">
        <f>0.5*Nobelness!AU153/Nobelness!AU$2+AU153</f>
        <v>0.41232638888888862</v>
      </c>
      <c r="CX153" s="13">
        <f>0.5*Nobelness!AV153/Nobelness!AV$2+AV153</f>
        <v>0.41232638888888906</v>
      </c>
      <c r="CY153" s="13">
        <f>0.5*Nobelness!AW153/Nobelness!AW$2+AW153</f>
        <v>0.41232638888888912</v>
      </c>
      <c r="CZ153" s="13">
        <f>0.5*Nobelness!AX153/Nobelness!AX$2+AX153</f>
        <v>0.41232638888888945</v>
      </c>
      <c r="DA153" s="13">
        <f>0.5*Nobelness!AY153/Nobelness!AY$2+AY153</f>
        <v>0.41232638888888939</v>
      </c>
      <c r="DB153" s="13">
        <f>0.5*Nobelness!AZ153/Nobelness!AZ$2+AZ153</f>
        <v>0.41232638888888884</v>
      </c>
      <c r="DC153" s="13">
        <f>0.5*Nobelness!BA153/Nobelness!BA$2+BA153</f>
        <v>0.41232638888888878</v>
      </c>
      <c r="DD153" s="13">
        <f>0.5*Nobelness!BB153/Nobelness!BB$2+BB153</f>
        <v>0.41232638888888984</v>
      </c>
    </row>
    <row r="154" spans="1:108" x14ac:dyDescent="0.3">
      <c r="A154" t="s">
        <v>102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D154" s="13">
        <f>0.5*Nobelness!B154/Nobelness!B$2+B154</f>
        <v>0</v>
      </c>
      <c r="BE154" s="13">
        <f>0.5*Nobelness!C154/Nobelness!C$2+C154</f>
        <v>0</v>
      </c>
      <c r="BF154" s="13">
        <f>0.5*Nobelness!D154/Nobelness!D$2+D154</f>
        <v>0</v>
      </c>
      <c r="BG154" s="13">
        <f>0.5*Nobelness!E154/Nobelness!E$2+E154</f>
        <v>0</v>
      </c>
      <c r="BH154" s="13">
        <f>0.5*Nobelness!F154/Nobelness!F$2+F154</f>
        <v>0</v>
      </c>
      <c r="BI154" s="13">
        <f>0.5*Nobelness!G154/Nobelness!G$2+G154</f>
        <v>0</v>
      </c>
      <c r="BJ154" s="13">
        <f>0.5*Nobelness!H154/Nobelness!H$2+H154</f>
        <v>0</v>
      </c>
      <c r="BK154" s="13">
        <f>0.5*Nobelness!I154/Nobelness!I$2+I154</f>
        <v>0</v>
      </c>
      <c r="BL154" s="13">
        <f>0.5*Nobelness!J154/Nobelness!J$2+J154</f>
        <v>0</v>
      </c>
      <c r="BM154" s="13">
        <f>0.5*Nobelness!K154/Nobelness!K$2+K154</f>
        <v>0</v>
      </c>
      <c r="BN154" s="13">
        <f>0.5*Nobelness!L154/Nobelness!L$2+L154</f>
        <v>0</v>
      </c>
      <c r="BO154" s="13">
        <f>0.5*Nobelness!M154/Nobelness!M$2+M154</f>
        <v>0</v>
      </c>
      <c r="BP154" s="13">
        <f>0.5*Nobelness!N154/Nobelness!N$2+N154</f>
        <v>0</v>
      </c>
      <c r="BQ154" s="13">
        <f>0.5*Nobelness!O154/Nobelness!O$2+O154</f>
        <v>0.18750000000000053</v>
      </c>
      <c r="BR154" s="13">
        <f>0.5*Nobelness!P154/Nobelness!P$2+P154</f>
        <v>0.18750000000000019</v>
      </c>
      <c r="BS154" s="13">
        <f>0.5*Nobelness!Q154/Nobelness!Q$2+Q154</f>
        <v>0.37499999999999878</v>
      </c>
      <c r="BT154" s="13">
        <f>0.5*Nobelness!R154/Nobelness!R$2+R154</f>
        <v>0.37500000000000006</v>
      </c>
      <c r="BU154" s="13">
        <f>0.5*Nobelness!S154/Nobelness!S$2+S154</f>
        <v>0.56249999999999967</v>
      </c>
      <c r="BV154" s="13">
        <f>0.5*Nobelness!T154/Nobelness!T$2+T154</f>
        <v>0.56250000000000189</v>
      </c>
      <c r="BW154" s="13">
        <f>0.5*Nobelness!U154/Nobelness!U$2+U154</f>
        <v>0.56250000000000089</v>
      </c>
      <c r="BX154" s="13">
        <f>0.5*Nobelness!V154/Nobelness!V$2+V154</f>
        <v>0.56250000000000011</v>
      </c>
      <c r="BY154" s="13">
        <f>0.5*Nobelness!W154/Nobelness!W$2+W154</f>
        <v>0.56249999999999833</v>
      </c>
      <c r="BZ154" s="13">
        <f>0.5*Nobelness!X154/Nobelness!X$2+X154</f>
        <v>0.75</v>
      </c>
      <c r="CA154" s="13">
        <f>0.5*Nobelness!Y154/Nobelness!Y$2+Y154</f>
        <v>0.75000000000000355</v>
      </c>
      <c r="CB154" s="13">
        <f>0.5*Nobelness!Z154/Nobelness!Z$2+Z154</f>
        <v>0.75</v>
      </c>
      <c r="CC154" s="13">
        <f>0.5*Nobelness!AA154/Nobelness!AA$2+AA154</f>
        <v>0.75</v>
      </c>
      <c r="CD154" s="13">
        <f>0.5*Nobelness!AB154/Nobelness!AB$2+AB154</f>
        <v>0.75000000000000056</v>
      </c>
      <c r="CE154" s="13">
        <f>0.5*Nobelness!AC154/Nobelness!AC$2+AC154</f>
        <v>0.85227272727272563</v>
      </c>
      <c r="CF154" s="13">
        <f>0.5*Nobelness!AD154/Nobelness!AD$2+AD154</f>
        <v>0.85227272727272441</v>
      </c>
      <c r="CG154" s="13">
        <f>0.5*Nobelness!AE154/Nobelness!AE$2+AE154</f>
        <v>0.85227272727272496</v>
      </c>
      <c r="CH154" s="13">
        <f>0.5*Nobelness!AF154/Nobelness!AF$2+AF154</f>
        <v>0.96428571428571419</v>
      </c>
      <c r="CI154" s="13">
        <f>0.5*Nobelness!AG154/Nobelness!AG$2+AG154</f>
        <v>1</v>
      </c>
      <c r="CJ154" s="13">
        <f>0.5*Nobelness!AH154/Nobelness!AH$2+AH154</f>
        <v>1.1209150326797432</v>
      </c>
      <c r="CK154" s="13">
        <f>0.5*Nobelness!AI154/Nobelness!AI$2+AI154</f>
        <v>1.120915032679741</v>
      </c>
      <c r="CL154" s="13">
        <f>0.5*Nobelness!AJ154/Nobelness!AJ$2+AJ154</f>
        <v>1.1209150326797412</v>
      </c>
      <c r="CM154" s="13">
        <f>0.5*Nobelness!AK154/Nobelness!AK$2+AK154</f>
        <v>1.1209150326797388</v>
      </c>
      <c r="CN154" s="13">
        <f>0.5*Nobelness!AL154/Nobelness!AL$2+AL154</f>
        <v>1.1209150326797384</v>
      </c>
      <c r="CO154" s="13">
        <f>0.5*Nobelness!AM154/Nobelness!AM$2+AM154</f>
        <v>1.1209150326797377</v>
      </c>
      <c r="CP154" s="13">
        <f>0.5*Nobelness!AN154/Nobelness!AN$2+AN154</f>
        <v>0.90073529411764819</v>
      </c>
      <c r="CQ154" s="13">
        <f>0.5*Nobelness!AO154/Nobelness!AO$2+AO154</f>
        <v>0.90909090909090962</v>
      </c>
      <c r="CR154" s="13">
        <f>0.5*Nobelness!AP154/Nobelness!AP$2+AP154</f>
        <v>0.97355769230769307</v>
      </c>
      <c r="CS154" s="13">
        <f>0.5*Nobelness!AQ154/Nobelness!AQ$2+AQ154</f>
        <v>0.97355769230769285</v>
      </c>
      <c r="CT154" s="13">
        <f>0.5*Nobelness!AR154/Nobelness!AR$2+AR154</f>
        <v>0.87230769230769301</v>
      </c>
      <c r="CU154" s="13">
        <f>0.5*Nobelness!AS154/Nobelness!AS$2+AS154</f>
        <v>0.87230769230769267</v>
      </c>
      <c r="CV154" s="13">
        <f>0.5*Nobelness!AT154/Nobelness!AT$2+AT154</f>
        <v>0.8221153846153858</v>
      </c>
      <c r="CW154" s="13">
        <f>0.5*Nobelness!AU154/Nobelness!AU$2+AU154</f>
        <v>0.82211538461538414</v>
      </c>
      <c r="CX154" s="13">
        <f>0.5*Nobelness!AV154/Nobelness!AV$2+AV154</f>
        <v>0.90996168582375492</v>
      </c>
      <c r="CY154" s="13">
        <f>0.5*Nobelness!AW154/Nobelness!AW$2+AW154</f>
        <v>0.90996168582375481</v>
      </c>
      <c r="CZ154" s="13">
        <f>0.5*Nobelness!AX154/Nobelness!AX$2+AX154</f>
        <v>0.90996168582375581</v>
      </c>
      <c r="DA154" s="13">
        <f>0.5*Nobelness!AY154/Nobelness!AY$2+AY154</f>
        <v>0.90996168582375603</v>
      </c>
      <c r="DB154" s="13">
        <f>0.5*Nobelness!AZ154/Nobelness!AZ$2+AZ154</f>
        <v>0.90996168582375458</v>
      </c>
      <c r="DC154" s="13">
        <f>0.5*Nobelness!BA154/Nobelness!BA$2+BA154</f>
        <v>0.90996168582375436</v>
      </c>
      <c r="DD154" s="13">
        <f>0.5*Nobelness!BB154/Nobelness!BB$2+BB154</f>
        <v>0.96759259259259556</v>
      </c>
    </row>
    <row r="155" spans="1:108" x14ac:dyDescent="0.3">
      <c r="A155" t="s">
        <v>103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 s="13">
        <f>0.5*Nobelness!B155/Nobelness!B$2+B155</f>
        <v>0</v>
      </c>
      <c r="BE155" s="13">
        <f>0.5*Nobelness!C155/Nobelness!C$2+C155</f>
        <v>0</v>
      </c>
      <c r="BF155" s="13">
        <f>0.5*Nobelness!D155/Nobelness!D$2+D155</f>
        <v>0</v>
      </c>
      <c r="BG155" s="13">
        <f>0.5*Nobelness!E155/Nobelness!E$2+E155</f>
        <v>0</v>
      </c>
      <c r="BH155" s="13">
        <f>0.5*Nobelness!F155/Nobelness!F$2+F155</f>
        <v>0</v>
      </c>
      <c r="BI155" s="13">
        <f>0.5*Nobelness!G155/Nobelness!G$2+G155</f>
        <v>0</v>
      </c>
      <c r="BJ155" s="13">
        <f>0.5*Nobelness!H155/Nobelness!H$2+H155</f>
        <v>0</v>
      </c>
      <c r="BK155" s="13">
        <f>0.5*Nobelness!I155/Nobelness!I$2+I155</f>
        <v>0</v>
      </c>
      <c r="BL155" s="13">
        <f>0.5*Nobelness!J155/Nobelness!J$2+J155</f>
        <v>0</v>
      </c>
      <c r="BM155" s="13">
        <f>0.5*Nobelness!K155/Nobelness!K$2+K155</f>
        <v>0</v>
      </c>
      <c r="BN155" s="13">
        <f>0.5*Nobelness!L155/Nobelness!L$2+L155</f>
        <v>0</v>
      </c>
      <c r="BO155" s="13">
        <f>0.5*Nobelness!M155/Nobelness!M$2+M155</f>
        <v>0</v>
      </c>
      <c r="BP155" s="13">
        <f>0.5*Nobelness!N155/Nobelness!N$2+N155</f>
        <v>0</v>
      </c>
      <c r="BQ155" s="13">
        <f>0.5*Nobelness!O155/Nobelness!O$2+O155</f>
        <v>0.12500000000000008</v>
      </c>
      <c r="BR155" s="13">
        <f>0.5*Nobelness!P155/Nobelness!P$2+P155</f>
        <v>0.12500000000000022</v>
      </c>
      <c r="BS155" s="13">
        <f>0.5*Nobelness!Q155/Nobelness!Q$2+Q155</f>
        <v>0.24999999999999917</v>
      </c>
      <c r="BT155" s="13">
        <f>0.5*Nobelness!R155/Nobelness!R$2+R155</f>
        <v>0.25</v>
      </c>
      <c r="BU155" s="13">
        <f>0.5*Nobelness!S155/Nobelness!S$2+S155</f>
        <v>0.37500000000000044</v>
      </c>
      <c r="BV155" s="13">
        <f>0.5*Nobelness!T155/Nobelness!T$2+T155</f>
        <v>0.37500000000000056</v>
      </c>
      <c r="BW155" s="13">
        <f>0.5*Nobelness!U155/Nobelness!U$2+U155</f>
        <v>0.37500000000000061</v>
      </c>
      <c r="BX155" s="13">
        <f>0.5*Nobelness!V155/Nobelness!V$2+V155</f>
        <v>0.375</v>
      </c>
      <c r="BY155" s="13">
        <f>0.5*Nobelness!W155/Nobelness!W$2+W155</f>
        <v>0.375</v>
      </c>
      <c r="BZ155" s="13">
        <f>0.5*Nobelness!X155/Nobelness!X$2+X155</f>
        <v>0.5</v>
      </c>
      <c r="CA155" s="13">
        <f>0.5*Nobelness!Y155/Nobelness!Y$2+Y155</f>
        <v>0.5</v>
      </c>
      <c r="CB155" s="13">
        <f>0.5*Nobelness!Z155/Nobelness!Z$2+Z155</f>
        <v>0.5</v>
      </c>
      <c r="CC155" s="13">
        <f>0.5*Nobelness!AA155/Nobelness!AA$2+AA155</f>
        <v>0.5</v>
      </c>
      <c r="CD155" s="13">
        <f>0.5*Nobelness!AB155/Nobelness!AB$2+AB155</f>
        <v>0.5</v>
      </c>
      <c r="CE155" s="13">
        <f>0.5*Nobelness!AC155/Nobelness!AC$2+AC155</f>
        <v>0.585937499999997</v>
      </c>
      <c r="CF155" s="13">
        <f>0.5*Nobelness!AD155/Nobelness!AD$2+AD155</f>
        <v>0.5859375</v>
      </c>
      <c r="CG155" s="13">
        <f>0.5*Nobelness!AE155/Nobelness!AE$2+AE155</f>
        <v>0.58593749999999944</v>
      </c>
      <c r="CH155" s="13">
        <f>0.5*Nobelness!AF155/Nobelness!AF$2+AF155</f>
        <v>0.67499999999999993</v>
      </c>
      <c r="CI155" s="13">
        <f>0.5*Nobelness!AG155/Nobelness!AG$2+AG155</f>
        <v>0.7</v>
      </c>
      <c r="CJ155" s="13">
        <f>0.5*Nobelness!AH155/Nobelness!AH$2+AH155</f>
        <v>0.79398148148148162</v>
      </c>
      <c r="CK155" s="13">
        <f>0.5*Nobelness!AI155/Nobelness!AI$2+AI155</f>
        <v>0.79398148148148229</v>
      </c>
      <c r="CL155" s="13">
        <f>0.5*Nobelness!AJ155/Nobelness!AJ$2+AJ155</f>
        <v>0.79398148148148229</v>
      </c>
      <c r="CM155" s="13">
        <f>0.5*Nobelness!AK155/Nobelness!AK$2+AK155</f>
        <v>0.79398148148148229</v>
      </c>
      <c r="CN155" s="13">
        <f>0.5*Nobelness!AL155/Nobelness!AL$2+AL155</f>
        <v>0.7939814814814814</v>
      </c>
      <c r="CO155" s="13">
        <f>0.5*Nobelness!AM155/Nobelness!AM$2+AM155</f>
        <v>0.79398148148148073</v>
      </c>
      <c r="CP155" s="13">
        <f>0.5*Nobelness!AN155/Nobelness!AN$2+AN155</f>
        <v>0.63802083333333437</v>
      </c>
      <c r="CQ155" s="13">
        <f>0.5*Nobelness!AO155/Nobelness!AO$2+AO155</f>
        <v>0.66666666666666663</v>
      </c>
      <c r="CR155" s="13">
        <f>0.5*Nobelness!AP155/Nobelness!AP$2+AP155</f>
        <v>0.72321428571428559</v>
      </c>
      <c r="CS155" s="13">
        <f>0.5*Nobelness!AQ155/Nobelness!AQ$2+AQ155</f>
        <v>0.72321428571428659</v>
      </c>
      <c r="CT155" s="13">
        <f>0.5*Nobelness!AR155/Nobelness!AR$2+AR155</f>
        <v>0.64800000000000058</v>
      </c>
      <c r="CU155" s="13">
        <f>0.5*Nobelness!AS155/Nobelness!AS$2+AS155</f>
        <v>0.64800000000000013</v>
      </c>
      <c r="CV155" s="13">
        <f>0.5*Nobelness!AT155/Nobelness!AT$2+AT155</f>
        <v>0.61071428571428599</v>
      </c>
      <c r="CW155" s="13">
        <f>0.5*Nobelness!AU155/Nobelness!AU$2+AU155</f>
        <v>0.61071428571428599</v>
      </c>
      <c r="CX155" s="13">
        <f>0.5*Nobelness!AV155/Nobelness!AV$2+AV155</f>
        <v>0.6766381766381766</v>
      </c>
      <c r="CY155" s="13">
        <f>0.5*Nobelness!AW155/Nobelness!AW$2+AW155</f>
        <v>0.67663817663817571</v>
      </c>
      <c r="CZ155" s="13">
        <f>0.5*Nobelness!AX155/Nobelness!AX$2+AX155</f>
        <v>0.67663817663817605</v>
      </c>
      <c r="DA155" s="13">
        <f>0.5*Nobelness!AY155/Nobelness!AY$2+AY155</f>
        <v>0.67663817663817805</v>
      </c>
      <c r="DB155" s="13">
        <f>0.5*Nobelness!AZ155/Nobelness!AZ$2+AZ155</f>
        <v>0.67663817663817627</v>
      </c>
      <c r="DC155" s="13">
        <f>0.5*Nobelness!BA155/Nobelness!BA$2+BA155</f>
        <v>0.67663817663817505</v>
      </c>
      <c r="DD155" s="13">
        <f>0.5*Nobelness!BB155/Nobelness!BB$2+BB155</f>
        <v>0.7256944444444452</v>
      </c>
    </row>
    <row r="156" spans="1:108" x14ac:dyDescent="0.3">
      <c r="A156" t="s">
        <v>171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D156" s="13">
        <f>0.5*Nobelness!B156/Nobelness!B$2+B156</f>
        <v>0</v>
      </c>
      <c r="BE156" s="13">
        <f>0.5*Nobelness!C156/Nobelness!C$2+C156</f>
        <v>0</v>
      </c>
      <c r="BF156" s="13">
        <f>0.5*Nobelness!D156/Nobelness!D$2+D156</f>
        <v>0</v>
      </c>
      <c r="BG156" s="13">
        <f>0.5*Nobelness!E156/Nobelness!E$2+E156</f>
        <v>0</v>
      </c>
      <c r="BH156" s="13">
        <f>0.5*Nobelness!F156/Nobelness!F$2+F156</f>
        <v>0</v>
      </c>
      <c r="BI156" s="13">
        <f>0.5*Nobelness!G156/Nobelness!G$2+G156</f>
        <v>0</v>
      </c>
      <c r="BJ156" s="13">
        <f>0.5*Nobelness!H156/Nobelness!H$2+H156</f>
        <v>0</v>
      </c>
      <c r="BK156" s="13">
        <f>0.5*Nobelness!I156/Nobelness!I$2+I156</f>
        <v>0</v>
      </c>
      <c r="BL156" s="13">
        <f>0.5*Nobelness!J156/Nobelness!J$2+J156</f>
        <v>0</v>
      </c>
      <c r="BM156" s="13">
        <f>0.5*Nobelness!K156/Nobelness!K$2+K156</f>
        <v>0</v>
      </c>
      <c r="BN156" s="13">
        <f>0.5*Nobelness!L156/Nobelness!L$2+L156</f>
        <v>0</v>
      </c>
      <c r="BO156" s="13">
        <f>0.5*Nobelness!M156/Nobelness!M$2+M156</f>
        <v>0</v>
      </c>
      <c r="BP156" s="13">
        <f>0.5*Nobelness!N156/Nobelness!N$2+N156</f>
        <v>0</v>
      </c>
      <c r="BQ156" s="13">
        <f>0.5*Nobelness!O156/Nobelness!O$2+O156</f>
        <v>9.3750000000000125E-2</v>
      </c>
      <c r="BR156" s="13">
        <f>0.5*Nobelness!P156/Nobelness!P$2+P156</f>
        <v>9.3750000000000097E-2</v>
      </c>
      <c r="BS156" s="13">
        <f>0.5*Nobelness!Q156/Nobelness!Q$2+Q156</f>
        <v>9.3749999999999861E-2</v>
      </c>
      <c r="BT156" s="13">
        <f>0.5*Nobelness!R156/Nobelness!R$2+R156</f>
        <v>9.3750000000000014E-2</v>
      </c>
      <c r="BU156" s="13">
        <f>0.5*Nobelness!S156/Nobelness!S$2+S156</f>
        <v>0.18749999999999983</v>
      </c>
      <c r="BV156" s="13">
        <f>0.5*Nobelness!T156/Nobelness!T$2+T156</f>
        <v>0.1875000000000005</v>
      </c>
      <c r="BW156" s="13">
        <f>0.5*Nobelness!U156/Nobelness!U$2+U156</f>
        <v>0.18750000000000031</v>
      </c>
      <c r="BX156" s="13">
        <f>0.5*Nobelness!V156/Nobelness!V$2+V156</f>
        <v>0.18750000000000025</v>
      </c>
      <c r="BY156" s="13">
        <f>0.5*Nobelness!W156/Nobelness!W$2+W156</f>
        <v>0.18749999999999936</v>
      </c>
      <c r="BZ156" s="13">
        <f>0.5*Nobelness!X156/Nobelness!X$2+X156</f>
        <v>0.2812500000000005</v>
      </c>
      <c r="CA156" s="13">
        <f>0.5*Nobelness!Y156/Nobelness!Y$2+Y156</f>
        <v>0.28125000000000072</v>
      </c>
      <c r="CB156" s="13">
        <f>0.5*Nobelness!Z156/Nobelness!Z$2+Z156</f>
        <v>0.2812499999999995</v>
      </c>
      <c r="CC156" s="13">
        <f>0.5*Nobelness!AA156/Nobelness!AA$2+AA156</f>
        <v>0.28125000000000011</v>
      </c>
      <c r="CD156" s="13">
        <f>0.5*Nobelness!AB156/Nobelness!AB$2+AB156</f>
        <v>0.28124999999999994</v>
      </c>
      <c r="CE156" s="13">
        <f>0.5*Nobelness!AC156/Nobelness!AC$2+AC156</f>
        <v>0.40000000000000013</v>
      </c>
      <c r="CF156" s="13">
        <f>0.5*Nobelness!AD156/Nobelness!AD$2+AD156</f>
        <v>0.40000000000000024</v>
      </c>
      <c r="CG156" s="13">
        <f>0.5*Nobelness!AE156/Nobelness!AE$2+AE156</f>
        <v>0.39999999999999963</v>
      </c>
      <c r="CH156" s="13">
        <f>0.5*Nobelness!AF156/Nobelness!AF$2+AF156</f>
        <v>0.40000000000000019</v>
      </c>
      <c r="CI156" s="13">
        <f>0.5*Nobelness!AG156/Nobelness!AG$2+AG156</f>
        <v>0.41481481481481502</v>
      </c>
      <c r="CJ156" s="13">
        <f>0.5*Nobelness!AH156/Nobelness!AH$2+AH156</f>
        <v>0.41481481481481502</v>
      </c>
      <c r="CK156" s="13">
        <f>0.5*Nobelness!AI156/Nobelness!AI$2+AI156</f>
        <v>0.41481481481481536</v>
      </c>
      <c r="CL156" s="13">
        <f>0.5*Nobelness!AJ156/Nobelness!AJ$2+AJ156</f>
        <v>0.41481481481481547</v>
      </c>
      <c r="CM156" s="13">
        <f>0.5*Nobelness!AK156/Nobelness!AK$2+AK156</f>
        <v>0.4148148148148148</v>
      </c>
      <c r="CN156" s="13">
        <f>0.5*Nobelness!AL156/Nobelness!AL$2+AL156</f>
        <v>0.41481481481481497</v>
      </c>
      <c r="CO156" s="13">
        <f>0.5*Nobelness!AM156/Nobelness!AM$2+AM156</f>
        <v>0.4148148148148148</v>
      </c>
      <c r="CP156" s="13">
        <f>0.5*Nobelness!AN156/Nobelness!AN$2+AN156</f>
        <v>0.33333333333333337</v>
      </c>
      <c r="CQ156" s="13">
        <f>0.5*Nobelness!AO156/Nobelness!AO$2+AO156</f>
        <v>0.33333333333333331</v>
      </c>
      <c r="CR156" s="13">
        <f>0.5*Nobelness!AP156/Nobelness!AP$2+AP156</f>
        <v>0.37202380952380976</v>
      </c>
      <c r="CS156" s="13">
        <f>0.5*Nobelness!AQ156/Nobelness!AQ$2+AQ156</f>
        <v>0.37202380952380915</v>
      </c>
      <c r="CT156" s="13">
        <f>0.5*Nobelness!AR156/Nobelness!AR$2+AR156</f>
        <v>0.3333333333333337</v>
      </c>
      <c r="CU156" s="13">
        <f>0.5*Nobelness!AS156/Nobelness!AS$2+AS156</f>
        <v>0.33333333333333426</v>
      </c>
      <c r="CV156" s="13">
        <f>0.5*Nobelness!AT156/Nobelness!AT$2+AT156</f>
        <v>0.3141534391534398</v>
      </c>
      <c r="CW156" s="13">
        <f>0.5*Nobelness!AU156/Nobelness!AU$2+AU156</f>
        <v>0.31415343915343941</v>
      </c>
      <c r="CX156" s="13">
        <f>0.5*Nobelness!AV156/Nobelness!AV$2+AV156</f>
        <v>0.31415343915343957</v>
      </c>
      <c r="CY156" s="13">
        <f>0.5*Nobelness!AW156/Nobelness!AW$2+AW156</f>
        <v>0.31415343915343957</v>
      </c>
      <c r="CZ156" s="13">
        <f>0.5*Nobelness!AX156/Nobelness!AX$2+AX156</f>
        <v>0.31415343915343841</v>
      </c>
      <c r="DA156" s="13">
        <f>0.5*Nobelness!AY156/Nobelness!AY$2+AY156</f>
        <v>0.31415343915343991</v>
      </c>
      <c r="DB156" s="13">
        <f>0.5*Nobelness!AZ156/Nobelness!AZ$2+AZ156</f>
        <v>0.31415343915343963</v>
      </c>
      <c r="DC156" s="13">
        <f>0.5*Nobelness!BA156/Nobelness!BA$2+BA156</f>
        <v>0.31415343915343885</v>
      </c>
      <c r="DD156" s="13">
        <f>0.5*Nobelness!BB156/Nobelness!BB$2+BB156</f>
        <v>0.31415343915343957</v>
      </c>
    </row>
    <row r="157" spans="1:108" x14ac:dyDescent="0.3">
      <c r="A157" t="s">
        <v>172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D157" s="13">
        <f>0.5*Nobelness!B157/Nobelness!B$2+B157</f>
        <v>0</v>
      </c>
      <c r="BE157" s="13">
        <f>0.5*Nobelness!C157/Nobelness!C$2+C157</f>
        <v>0</v>
      </c>
      <c r="BF157" s="13">
        <f>0.5*Nobelness!D157/Nobelness!D$2+D157</f>
        <v>0</v>
      </c>
      <c r="BG157" s="13">
        <f>0.5*Nobelness!E157/Nobelness!E$2+E157</f>
        <v>0</v>
      </c>
      <c r="BH157" s="13">
        <f>0.5*Nobelness!F157/Nobelness!F$2+F157</f>
        <v>0</v>
      </c>
      <c r="BI157" s="13">
        <f>0.5*Nobelness!G157/Nobelness!G$2+G157</f>
        <v>0</v>
      </c>
      <c r="BJ157" s="13">
        <f>0.5*Nobelness!H157/Nobelness!H$2+H157</f>
        <v>0</v>
      </c>
      <c r="BK157" s="13">
        <f>0.5*Nobelness!I157/Nobelness!I$2+I157</f>
        <v>0</v>
      </c>
      <c r="BL157" s="13">
        <f>0.5*Nobelness!J157/Nobelness!J$2+J157</f>
        <v>0</v>
      </c>
      <c r="BM157" s="13">
        <f>0.5*Nobelness!K157/Nobelness!K$2+K157</f>
        <v>0</v>
      </c>
      <c r="BN157" s="13">
        <f>0.5*Nobelness!L157/Nobelness!L$2+L157</f>
        <v>0</v>
      </c>
      <c r="BO157" s="13">
        <f>0.5*Nobelness!M157/Nobelness!M$2+M157</f>
        <v>0</v>
      </c>
      <c r="BP157" s="13">
        <f>0.5*Nobelness!N157/Nobelness!N$2+N157</f>
        <v>0</v>
      </c>
      <c r="BQ157" s="13">
        <f>0.5*Nobelness!O157/Nobelness!O$2+O157</f>
        <v>7.5000000000000067E-2</v>
      </c>
      <c r="BR157" s="13">
        <f>0.5*Nobelness!P157/Nobelness!P$2+P157</f>
        <v>7.500000000000008E-2</v>
      </c>
      <c r="BS157" s="13">
        <f>0.5*Nobelness!Q157/Nobelness!Q$2+Q157</f>
        <v>7.4999999999999928E-2</v>
      </c>
      <c r="BT157" s="13">
        <f>0.5*Nobelness!R157/Nobelness!R$2+R157</f>
        <v>7.4999999999999997E-2</v>
      </c>
      <c r="BU157" s="13">
        <f>0.5*Nobelness!S157/Nobelness!S$2+S157</f>
        <v>0.1499999999999998</v>
      </c>
      <c r="BV157" s="13">
        <f>0.5*Nobelness!T157/Nobelness!T$2+T157</f>
        <v>0.15000000000000022</v>
      </c>
      <c r="BW157" s="13">
        <f>0.5*Nobelness!U157/Nobelness!U$2+U157</f>
        <v>0.15000000000000024</v>
      </c>
      <c r="BX157" s="13">
        <f>0.5*Nobelness!V157/Nobelness!V$2+V157</f>
        <v>0.15000000000000027</v>
      </c>
      <c r="BY157" s="13">
        <f>0.5*Nobelness!W157/Nobelness!W$2+W157</f>
        <v>0.14999999999999969</v>
      </c>
      <c r="BZ157" s="13">
        <f>0.5*Nobelness!X157/Nobelness!X$2+X157</f>
        <v>0.22500000000000031</v>
      </c>
      <c r="CA157" s="13">
        <f>0.5*Nobelness!Y157/Nobelness!Y$2+Y157</f>
        <v>0.2250000000000007</v>
      </c>
      <c r="CB157" s="13">
        <f>0.5*Nobelness!Z157/Nobelness!Z$2+Z157</f>
        <v>0.22499999999999959</v>
      </c>
      <c r="CC157" s="13">
        <f>0.5*Nobelness!AA157/Nobelness!AA$2+AA157</f>
        <v>0.22499999999999998</v>
      </c>
      <c r="CD157" s="13">
        <f>0.5*Nobelness!AB157/Nobelness!AB$2+AB157</f>
        <v>0.22500000000000014</v>
      </c>
      <c r="CE157" s="13">
        <f>0.5*Nobelness!AC157/Nobelness!AC$2+AC157</f>
        <v>0.31578947368421062</v>
      </c>
      <c r="CF157" s="13">
        <f>0.5*Nobelness!AD157/Nobelness!AD$2+AD157</f>
        <v>0.31578947368421034</v>
      </c>
      <c r="CG157" s="13">
        <f>0.5*Nobelness!AE157/Nobelness!AE$2+AE157</f>
        <v>0.31578947368421062</v>
      </c>
      <c r="CH157" s="13">
        <f>0.5*Nobelness!AF157/Nobelness!AF$2+AF157</f>
        <v>0.31578947368421079</v>
      </c>
      <c r="CI157" s="13">
        <f>0.5*Nobelness!AG157/Nobelness!AG$2+AG157</f>
        <v>0.32748538011695882</v>
      </c>
      <c r="CJ157" s="13">
        <f>0.5*Nobelness!AH157/Nobelness!AH$2+AH157</f>
        <v>0.32748538011695938</v>
      </c>
      <c r="CK157" s="13">
        <f>0.5*Nobelness!AI157/Nobelness!AI$2+AI157</f>
        <v>0.32748538011695938</v>
      </c>
      <c r="CL157" s="13">
        <f>0.5*Nobelness!AJ157/Nobelness!AJ$2+AJ157</f>
        <v>0.32748538011695921</v>
      </c>
      <c r="CM157" s="13">
        <f>0.5*Nobelness!AK157/Nobelness!AK$2+AK157</f>
        <v>0.32748538011695938</v>
      </c>
      <c r="CN157" s="13">
        <f>0.5*Nobelness!AL157/Nobelness!AL$2+AL157</f>
        <v>0.32748538011695905</v>
      </c>
      <c r="CO157" s="13">
        <f>0.5*Nobelness!AM157/Nobelness!AM$2+AM157</f>
        <v>0.32748538011695844</v>
      </c>
      <c r="CP157" s="13">
        <f>0.5*Nobelness!AN157/Nobelness!AN$2+AN157</f>
        <v>0.26315789473684265</v>
      </c>
      <c r="CQ157" s="13">
        <f>0.5*Nobelness!AO157/Nobelness!AO$2+AO157</f>
        <v>0.26315789473684187</v>
      </c>
      <c r="CR157" s="13">
        <f>0.5*Nobelness!AP157/Nobelness!AP$2+AP157</f>
        <v>0.30048076923076961</v>
      </c>
      <c r="CS157" s="13">
        <f>0.5*Nobelness!AQ157/Nobelness!AQ$2+AQ157</f>
        <v>0.30048076923076872</v>
      </c>
      <c r="CT157" s="13">
        <f>0.5*Nobelness!AR157/Nobelness!AR$2+AR157</f>
        <v>0.26923076923076905</v>
      </c>
      <c r="CU157" s="13">
        <f>0.5*Nobelness!AS157/Nobelness!AS$2+AS157</f>
        <v>0.26923076923076966</v>
      </c>
      <c r="CV157" s="13">
        <f>0.5*Nobelness!AT157/Nobelness!AT$2+AT157</f>
        <v>0.25373931623931584</v>
      </c>
      <c r="CW157" s="13">
        <f>0.5*Nobelness!AU157/Nobelness!AU$2+AU157</f>
        <v>0.25373931623931606</v>
      </c>
      <c r="CX157" s="13">
        <f>0.5*Nobelness!AV157/Nobelness!AV$2+AV157</f>
        <v>0.25373931623931623</v>
      </c>
      <c r="CY157" s="13">
        <f>0.5*Nobelness!AW157/Nobelness!AW$2+AW157</f>
        <v>0.25373931623931528</v>
      </c>
      <c r="CZ157" s="13">
        <f>0.5*Nobelness!AX157/Nobelness!AX$2+AX157</f>
        <v>0.25373931623931706</v>
      </c>
      <c r="DA157" s="13">
        <f>0.5*Nobelness!AY157/Nobelness!AY$2+AY157</f>
        <v>0.25373931623931723</v>
      </c>
      <c r="DB157" s="13">
        <f>0.5*Nobelness!AZ157/Nobelness!AZ$2+AZ157</f>
        <v>0.25373931623931567</v>
      </c>
      <c r="DC157" s="13">
        <f>0.5*Nobelness!BA157/Nobelness!BA$2+BA157</f>
        <v>0.25373931623931517</v>
      </c>
      <c r="DD157" s="13">
        <f>0.5*Nobelness!BB157/Nobelness!BB$2+BB157</f>
        <v>0.25373931623931761</v>
      </c>
    </row>
    <row r="158" spans="1:108" x14ac:dyDescent="0.3">
      <c r="A158" t="s">
        <v>173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D158" s="13">
        <f>0.5*Nobelness!B158/Nobelness!B$2+B158</f>
        <v>0</v>
      </c>
      <c r="BE158" s="13">
        <f>0.5*Nobelness!C158/Nobelness!C$2+C158</f>
        <v>0</v>
      </c>
      <c r="BF158" s="13">
        <f>0.5*Nobelness!D158/Nobelness!D$2+D158</f>
        <v>0</v>
      </c>
      <c r="BG158" s="13">
        <f>0.5*Nobelness!E158/Nobelness!E$2+E158</f>
        <v>0</v>
      </c>
      <c r="BH158" s="13">
        <f>0.5*Nobelness!F158/Nobelness!F$2+F158</f>
        <v>0</v>
      </c>
      <c r="BI158" s="13">
        <f>0.5*Nobelness!G158/Nobelness!G$2+G158</f>
        <v>0</v>
      </c>
      <c r="BJ158" s="13">
        <f>0.5*Nobelness!H158/Nobelness!H$2+H158</f>
        <v>0</v>
      </c>
      <c r="BK158" s="13">
        <f>0.5*Nobelness!I158/Nobelness!I$2+I158</f>
        <v>0</v>
      </c>
      <c r="BL158" s="13">
        <f>0.5*Nobelness!J158/Nobelness!J$2+J158</f>
        <v>0</v>
      </c>
      <c r="BM158" s="13">
        <f>0.5*Nobelness!K158/Nobelness!K$2+K158</f>
        <v>0</v>
      </c>
      <c r="BN158" s="13">
        <f>0.5*Nobelness!L158/Nobelness!L$2+L158</f>
        <v>0</v>
      </c>
      <c r="BO158" s="13">
        <f>0.5*Nobelness!M158/Nobelness!M$2+M158</f>
        <v>0</v>
      </c>
      <c r="BP158" s="13">
        <f>0.5*Nobelness!N158/Nobelness!N$2+N158</f>
        <v>0</v>
      </c>
      <c r="BQ158" s="13">
        <f>0.5*Nobelness!O158/Nobelness!O$2+O158</f>
        <v>7.5000000000000067E-2</v>
      </c>
      <c r="BR158" s="13">
        <f>0.5*Nobelness!P158/Nobelness!P$2+P158</f>
        <v>7.500000000000008E-2</v>
      </c>
      <c r="BS158" s="13">
        <f>0.5*Nobelness!Q158/Nobelness!Q$2+Q158</f>
        <v>7.4999999999999928E-2</v>
      </c>
      <c r="BT158" s="13">
        <f>0.5*Nobelness!R158/Nobelness!R$2+R158</f>
        <v>7.4999999999999997E-2</v>
      </c>
      <c r="BU158" s="13">
        <f>0.5*Nobelness!S158/Nobelness!S$2+S158</f>
        <v>0.1499999999999998</v>
      </c>
      <c r="BV158" s="13">
        <f>0.5*Nobelness!T158/Nobelness!T$2+T158</f>
        <v>0.15000000000000022</v>
      </c>
      <c r="BW158" s="13">
        <f>0.5*Nobelness!U158/Nobelness!U$2+U158</f>
        <v>0.15000000000000024</v>
      </c>
      <c r="BX158" s="13">
        <f>0.5*Nobelness!V158/Nobelness!V$2+V158</f>
        <v>0.15000000000000027</v>
      </c>
      <c r="BY158" s="13">
        <f>0.5*Nobelness!W158/Nobelness!W$2+W158</f>
        <v>0.14999999999999969</v>
      </c>
      <c r="BZ158" s="13">
        <f>0.5*Nobelness!X158/Nobelness!X$2+X158</f>
        <v>0.22500000000000031</v>
      </c>
      <c r="CA158" s="13">
        <f>0.5*Nobelness!Y158/Nobelness!Y$2+Y158</f>
        <v>0.2250000000000007</v>
      </c>
      <c r="CB158" s="13">
        <f>0.5*Nobelness!Z158/Nobelness!Z$2+Z158</f>
        <v>0.22499999999999959</v>
      </c>
      <c r="CC158" s="13">
        <f>0.5*Nobelness!AA158/Nobelness!AA$2+AA158</f>
        <v>0.22499999999999998</v>
      </c>
      <c r="CD158" s="13">
        <f>0.5*Nobelness!AB158/Nobelness!AB$2+AB158</f>
        <v>0.22500000000000014</v>
      </c>
      <c r="CE158" s="13">
        <f>0.5*Nobelness!AC158/Nobelness!AC$2+AC158</f>
        <v>0.31578947368421062</v>
      </c>
      <c r="CF158" s="13">
        <f>0.5*Nobelness!AD158/Nobelness!AD$2+AD158</f>
        <v>0.31578947368421034</v>
      </c>
      <c r="CG158" s="13">
        <f>0.5*Nobelness!AE158/Nobelness!AE$2+AE158</f>
        <v>0.31578947368421062</v>
      </c>
      <c r="CH158" s="13">
        <f>0.5*Nobelness!AF158/Nobelness!AF$2+AF158</f>
        <v>0.31578947368421079</v>
      </c>
      <c r="CI158" s="13">
        <f>0.5*Nobelness!AG158/Nobelness!AG$2+AG158</f>
        <v>0.32748538011695882</v>
      </c>
      <c r="CJ158" s="13">
        <f>0.5*Nobelness!AH158/Nobelness!AH$2+AH158</f>
        <v>0.32748538011695938</v>
      </c>
      <c r="CK158" s="13">
        <f>0.5*Nobelness!AI158/Nobelness!AI$2+AI158</f>
        <v>0.32748538011695938</v>
      </c>
      <c r="CL158" s="13">
        <f>0.5*Nobelness!AJ158/Nobelness!AJ$2+AJ158</f>
        <v>0.32748538011695921</v>
      </c>
      <c r="CM158" s="13">
        <f>0.5*Nobelness!AK158/Nobelness!AK$2+AK158</f>
        <v>0.32748538011695938</v>
      </c>
      <c r="CN158" s="13">
        <f>0.5*Nobelness!AL158/Nobelness!AL$2+AL158</f>
        <v>0.32748538011695905</v>
      </c>
      <c r="CO158" s="13">
        <f>0.5*Nobelness!AM158/Nobelness!AM$2+AM158</f>
        <v>0.32748538011695844</v>
      </c>
      <c r="CP158" s="13">
        <f>0.5*Nobelness!AN158/Nobelness!AN$2+AN158</f>
        <v>0.26315789473684265</v>
      </c>
      <c r="CQ158" s="13">
        <f>0.5*Nobelness!AO158/Nobelness!AO$2+AO158</f>
        <v>0.26315789473684187</v>
      </c>
      <c r="CR158" s="13">
        <f>0.5*Nobelness!AP158/Nobelness!AP$2+AP158</f>
        <v>0.30048076923076961</v>
      </c>
      <c r="CS158" s="13">
        <f>0.5*Nobelness!AQ158/Nobelness!AQ$2+AQ158</f>
        <v>0.30048076923076872</v>
      </c>
      <c r="CT158" s="13">
        <f>0.5*Nobelness!AR158/Nobelness!AR$2+AR158</f>
        <v>0.26923076923076905</v>
      </c>
      <c r="CU158" s="13">
        <f>0.5*Nobelness!AS158/Nobelness!AS$2+AS158</f>
        <v>0.26923076923076966</v>
      </c>
      <c r="CV158" s="13">
        <f>0.5*Nobelness!AT158/Nobelness!AT$2+AT158</f>
        <v>0.25373931623931584</v>
      </c>
      <c r="CW158" s="13">
        <f>0.5*Nobelness!AU158/Nobelness!AU$2+AU158</f>
        <v>0.25373931623931606</v>
      </c>
      <c r="CX158" s="13">
        <f>0.5*Nobelness!AV158/Nobelness!AV$2+AV158</f>
        <v>0.25373931623931623</v>
      </c>
      <c r="CY158" s="13">
        <f>0.5*Nobelness!AW158/Nobelness!AW$2+AW158</f>
        <v>0.25373931623931528</v>
      </c>
      <c r="CZ158" s="13">
        <f>0.5*Nobelness!AX158/Nobelness!AX$2+AX158</f>
        <v>0.25373931623931706</v>
      </c>
      <c r="DA158" s="13">
        <f>0.5*Nobelness!AY158/Nobelness!AY$2+AY158</f>
        <v>0.25373931623931723</v>
      </c>
      <c r="DB158" s="13">
        <f>0.5*Nobelness!AZ158/Nobelness!AZ$2+AZ158</f>
        <v>0.25373931623931567</v>
      </c>
      <c r="DC158" s="13">
        <f>0.5*Nobelness!BA158/Nobelness!BA$2+BA158</f>
        <v>0.25373931623931517</v>
      </c>
      <c r="DD158" s="13">
        <f>0.5*Nobelness!BB158/Nobelness!BB$2+BB158</f>
        <v>0.25373931623931761</v>
      </c>
    </row>
    <row r="159" spans="1:108" x14ac:dyDescent="0.3">
      <c r="A159" t="s">
        <v>174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D159" s="13">
        <f>0.5*Nobelness!B159/Nobelness!B$2+B159</f>
        <v>0</v>
      </c>
      <c r="BE159" s="13">
        <f>0.5*Nobelness!C159/Nobelness!C$2+C159</f>
        <v>0</v>
      </c>
      <c r="BF159" s="13">
        <f>0.5*Nobelness!D159/Nobelness!D$2+D159</f>
        <v>0</v>
      </c>
      <c r="BG159" s="13">
        <f>0.5*Nobelness!E159/Nobelness!E$2+E159</f>
        <v>0</v>
      </c>
      <c r="BH159" s="13">
        <f>0.5*Nobelness!F159/Nobelness!F$2+F159</f>
        <v>0</v>
      </c>
      <c r="BI159" s="13">
        <f>0.5*Nobelness!G159/Nobelness!G$2+G159</f>
        <v>0</v>
      </c>
      <c r="BJ159" s="13">
        <f>0.5*Nobelness!H159/Nobelness!H$2+H159</f>
        <v>0</v>
      </c>
      <c r="BK159" s="13">
        <f>0.5*Nobelness!I159/Nobelness!I$2+I159</f>
        <v>0</v>
      </c>
      <c r="BL159" s="13">
        <f>0.5*Nobelness!J159/Nobelness!J$2+J159</f>
        <v>0</v>
      </c>
      <c r="BM159" s="13">
        <f>0.5*Nobelness!K159/Nobelness!K$2+K159</f>
        <v>0</v>
      </c>
      <c r="BN159" s="13">
        <f>0.5*Nobelness!L159/Nobelness!L$2+L159</f>
        <v>0</v>
      </c>
      <c r="BO159" s="13">
        <f>0.5*Nobelness!M159/Nobelness!M$2+M159</f>
        <v>0</v>
      </c>
      <c r="BP159" s="13">
        <f>0.5*Nobelness!N159/Nobelness!N$2+N159</f>
        <v>0</v>
      </c>
      <c r="BQ159" s="13">
        <f>0.5*Nobelness!O159/Nobelness!O$2+O159</f>
        <v>7.5000000000000067E-2</v>
      </c>
      <c r="BR159" s="13">
        <f>0.5*Nobelness!P159/Nobelness!P$2+P159</f>
        <v>7.500000000000008E-2</v>
      </c>
      <c r="BS159" s="13">
        <f>0.5*Nobelness!Q159/Nobelness!Q$2+Q159</f>
        <v>7.4999999999999928E-2</v>
      </c>
      <c r="BT159" s="13">
        <f>0.5*Nobelness!R159/Nobelness!R$2+R159</f>
        <v>7.4999999999999997E-2</v>
      </c>
      <c r="BU159" s="13">
        <f>0.5*Nobelness!S159/Nobelness!S$2+S159</f>
        <v>0.1499999999999998</v>
      </c>
      <c r="BV159" s="13">
        <f>0.5*Nobelness!T159/Nobelness!T$2+T159</f>
        <v>0.15000000000000022</v>
      </c>
      <c r="BW159" s="13">
        <f>0.5*Nobelness!U159/Nobelness!U$2+U159</f>
        <v>0.15000000000000024</v>
      </c>
      <c r="BX159" s="13">
        <f>0.5*Nobelness!V159/Nobelness!V$2+V159</f>
        <v>0.15000000000000027</v>
      </c>
      <c r="BY159" s="13">
        <f>0.5*Nobelness!W159/Nobelness!W$2+W159</f>
        <v>0.14999999999999969</v>
      </c>
      <c r="BZ159" s="13">
        <f>0.5*Nobelness!X159/Nobelness!X$2+X159</f>
        <v>0.22500000000000031</v>
      </c>
      <c r="CA159" s="13">
        <f>0.5*Nobelness!Y159/Nobelness!Y$2+Y159</f>
        <v>0.2250000000000007</v>
      </c>
      <c r="CB159" s="13">
        <f>0.5*Nobelness!Z159/Nobelness!Z$2+Z159</f>
        <v>0.22499999999999959</v>
      </c>
      <c r="CC159" s="13">
        <f>0.5*Nobelness!AA159/Nobelness!AA$2+AA159</f>
        <v>0.22499999999999998</v>
      </c>
      <c r="CD159" s="13">
        <f>0.5*Nobelness!AB159/Nobelness!AB$2+AB159</f>
        <v>0.22500000000000014</v>
      </c>
      <c r="CE159" s="13">
        <f>0.5*Nobelness!AC159/Nobelness!AC$2+AC159</f>
        <v>0.31578947368421062</v>
      </c>
      <c r="CF159" s="13">
        <f>0.5*Nobelness!AD159/Nobelness!AD$2+AD159</f>
        <v>0.31578947368421034</v>
      </c>
      <c r="CG159" s="13">
        <f>0.5*Nobelness!AE159/Nobelness!AE$2+AE159</f>
        <v>0.31578947368421062</v>
      </c>
      <c r="CH159" s="13">
        <f>0.5*Nobelness!AF159/Nobelness!AF$2+AF159</f>
        <v>0.31578947368421079</v>
      </c>
      <c r="CI159" s="13">
        <f>0.5*Nobelness!AG159/Nobelness!AG$2+AG159</f>
        <v>0.32748538011695882</v>
      </c>
      <c r="CJ159" s="13">
        <f>0.5*Nobelness!AH159/Nobelness!AH$2+AH159</f>
        <v>0.32748538011695938</v>
      </c>
      <c r="CK159" s="13">
        <f>0.5*Nobelness!AI159/Nobelness!AI$2+AI159</f>
        <v>0.32748538011695938</v>
      </c>
      <c r="CL159" s="13">
        <f>0.5*Nobelness!AJ159/Nobelness!AJ$2+AJ159</f>
        <v>0.32748538011695921</v>
      </c>
      <c r="CM159" s="13">
        <f>0.5*Nobelness!AK159/Nobelness!AK$2+AK159</f>
        <v>0.32748538011695938</v>
      </c>
      <c r="CN159" s="13">
        <f>0.5*Nobelness!AL159/Nobelness!AL$2+AL159</f>
        <v>0.32748538011695905</v>
      </c>
      <c r="CO159" s="13">
        <f>0.5*Nobelness!AM159/Nobelness!AM$2+AM159</f>
        <v>0.32748538011695844</v>
      </c>
      <c r="CP159" s="13">
        <f>0.5*Nobelness!AN159/Nobelness!AN$2+AN159</f>
        <v>0.26315789473684265</v>
      </c>
      <c r="CQ159" s="13">
        <f>0.5*Nobelness!AO159/Nobelness!AO$2+AO159</f>
        <v>0.26315789473684187</v>
      </c>
      <c r="CR159" s="13">
        <f>0.5*Nobelness!AP159/Nobelness!AP$2+AP159</f>
        <v>0.30048076923076961</v>
      </c>
      <c r="CS159" s="13">
        <f>0.5*Nobelness!AQ159/Nobelness!AQ$2+AQ159</f>
        <v>0.30048076923076872</v>
      </c>
      <c r="CT159" s="13">
        <f>0.5*Nobelness!AR159/Nobelness!AR$2+AR159</f>
        <v>0.26923076923076905</v>
      </c>
      <c r="CU159" s="13">
        <f>0.5*Nobelness!AS159/Nobelness!AS$2+AS159</f>
        <v>0.26923076923076966</v>
      </c>
      <c r="CV159" s="13">
        <f>0.5*Nobelness!AT159/Nobelness!AT$2+AT159</f>
        <v>0.25373931623931584</v>
      </c>
      <c r="CW159" s="13">
        <f>0.5*Nobelness!AU159/Nobelness!AU$2+AU159</f>
        <v>0.25373931623931606</v>
      </c>
      <c r="CX159" s="13">
        <f>0.5*Nobelness!AV159/Nobelness!AV$2+AV159</f>
        <v>0.25373931623931623</v>
      </c>
      <c r="CY159" s="13">
        <f>0.5*Nobelness!AW159/Nobelness!AW$2+AW159</f>
        <v>0.25373931623931528</v>
      </c>
      <c r="CZ159" s="13">
        <f>0.5*Nobelness!AX159/Nobelness!AX$2+AX159</f>
        <v>0.25373931623931706</v>
      </c>
      <c r="DA159" s="13">
        <f>0.5*Nobelness!AY159/Nobelness!AY$2+AY159</f>
        <v>0.25373931623931723</v>
      </c>
      <c r="DB159" s="13">
        <f>0.5*Nobelness!AZ159/Nobelness!AZ$2+AZ159</f>
        <v>0.25373931623931567</v>
      </c>
      <c r="DC159" s="13">
        <f>0.5*Nobelness!BA159/Nobelness!BA$2+BA159</f>
        <v>0.25373931623931517</v>
      </c>
      <c r="DD159" s="13">
        <f>0.5*Nobelness!BB159/Nobelness!BB$2+BB159</f>
        <v>0.25373931623931761</v>
      </c>
    </row>
    <row r="160" spans="1:108" x14ac:dyDescent="0.3">
      <c r="A160" t="s">
        <v>104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D160" s="13">
        <f>0.5*Nobelness!B160/Nobelness!B$2+B160</f>
        <v>0</v>
      </c>
      <c r="BE160" s="13">
        <f>0.5*Nobelness!C160/Nobelness!C$2+C160</f>
        <v>0</v>
      </c>
      <c r="BF160" s="13">
        <f>0.5*Nobelness!D160/Nobelness!D$2+D160</f>
        <v>0</v>
      </c>
      <c r="BG160" s="13">
        <f>0.5*Nobelness!E160/Nobelness!E$2+E160</f>
        <v>0</v>
      </c>
      <c r="BH160" s="13">
        <f>0.5*Nobelness!F160/Nobelness!F$2+F160</f>
        <v>0</v>
      </c>
      <c r="BI160" s="13">
        <f>0.5*Nobelness!G160/Nobelness!G$2+G160</f>
        <v>0</v>
      </c>
      <c r="BJ160" s="13">
        <f>0.5*Nobelness!H160/Nobelness!H$2+H160</f>
        <v>0</v>
      </c>
      <c r="BK160" s="13">
        <f>0.5*Nobelness!I160/Nobelness!I$2+I160</f>
        <v>0</v>
      </c>
      <c r="BL160" s="13">
        <f>0.5*Nobelness!J160/Nobelness!J$2+J160</f>
        <v>0</v>
      </c>
      <c r="BM160" s="13">
        <f>0.5*Nobelness!K160/Nobelness!K$2+K160</f>
        <v>0</v>
      </c>
      <c r="BN160" s="13">
        <f>0.5*Nobelness!L160/Nobelness!L$2+L160</f>
        <v>0</v>
      </c>
      <c r="BO160" s="13">
        <f>0.5*Nobelness!M160/Nobelness!M$2+M160</f>
        <v>0</v>
      </c>
      <c r="BP160" s="13">
        <f>0.5*Nobelness!N160/Nobelness!N$2+N160</f>
        <v>0</v>
      </c>
      <c r="BQ160" s="13">
        <f>0.5*Nobelness!O160/Nobelness!O$2+O160</f>
        <v>0</v>
      </c>
      <c r="BR160" s="13">
        <f>0.5*Nobelness!P160/Nobelness!P$2+P160</f>
        <v>0.37500000000000039</v>
      </c>
      <c r="BS160" s="13">
        <f>0.5*Nobelness!Q160/Nobelness!Q$2+Q160</f>
        <v>0.37499999999999878</v>
      </c>
      <c r="BT160" s="13">
        <f>0.5*Nobelness!R160/Nobelness!R$2+R160</f>
        <v>0.37500000000000006</v>
      </c>
      <c r="BU160" s="13">
        <f>0.5*Nobelness!S160/Nobelness!S$2+S160</f>
        <v>0.37500000000000044</v>
      </c>
      <c r="BV160" s="13">
        <f>0.5*Nobelness!T160/Nobelness!T$2+T160</f>
        <v>0.37500000000000056</v>
      </c>
      <c r="BW160" s="13">
        <f>0.5*Nobelness!U160/Nobelness!U$2+U160</f>
        <v>1.3750000000000007</v>
      </c>
      <c r="BX160" s="13">
        <f>0.5*Nobelness!V160/Nobelness!V$2+V160</f>
        <v>1.375</v>
      </c>
      <c r="BY160" s="13">
        <f>0.5*Nobelness!W160/Nobelness!W$2+W160</f>
        <v>1.375</v>
      </c>
      <c r="BZ160" s="13">
        <f>0.5*Nobelness!X160/Nobelness!X$2+X160</f>
        <v>1.375</v>
      </c>
      <c r="CA160" s="13">
        <f>0.5*Nobelness!Y160/Nobelness!Y$2+Y160</f>
        <v>1.375</v>
      </c>
      <c r="CB160" s="13">
        <f>0.5*Nobelness!Z160/Nobelness!Z$2+Z160</f>
        <v>1.3749999999999991</v>
      </c>
      <c r="CC160" s="13">
        <f>0.5*Nobelness!AA160/Nobelness!AA$2+AA160</f>
        <v>1.375</v>
      </c>
      <c r="CD160" s="13">
        <f>0.5*Nobelness!AB160/Nobelness!AB$2+AB160</f>
        <v>1.3750000000000002</v>
      </c>
      <c r="CE160" s="13">
        <f>0.5*Nobelness!AC160/Nobelness!AC$2+AC160</f>
        <v>1.3749999999999998</v>
      </c>
      <c r="CF160" s="13">
        <f>0.5*Nobelness!AD160/Nobelness!AD$2+AD160</f>
        <v>1.375</v>
      </c>
      <c r="CG160" s="13">
        <f>0.5*Nobelness!AE160/Nobelness!AE$2+AE160</f>
        <v>1.3749999999999996</v>
      </c>
      <c r="CH160" s="13">
        <f>0.5*Nobelness!AF160/Nobelness!AF$2+AF160</f>
        <v>1.3749999999999996</v>
      </c>
      <c r="CI160" s="13">
        <f>0.5*Nobelness!AG160/Nobelness!AG$2+AG160</f>
        <v>1.3888888888888886</v>
      </c>
      <c r="CJ160" s="13">
        <f>0.5*Nobelness!AH160/Nobelness!AH$2+AH160</f>
        <v>1.3888888888888893</v>
      </c>
      <c r="CK160" s="13">
        <f>0.5*Nobelness!AI160/Nobelness!AI$2+AI160</f>
        <v>1.3888888888888891</v>
      </c>
      <c r="CL160" s="13">
        <f>0.5*Nobelness!AJ160/Nobelness!AJ$2+AJ160</f>
        <v>1.3888888888888897</v>
      </c>
      <c r="CM160" s="13">
        <f>0.5*Nobelness!AK160/Nobelness!AK$2+AK160</f>
        <v>1.3888888888888888</v>
      </c>
      <c r="CN160" s="13">
        <f>0.5*Nobelness!AL160/Nobelness!AL$2+AL160</f>
        <v>1.3888888888888884</v>
      </c>
      <c r="CO160" s="13">
        <f>0.5*Nobelness!AM160/Nobelness!AM$2+AM160</f>
        <v>1.388888888888888</v>
      </c>
      <c r="CP160" s="13">
        <f>0.5*Nobelness!AN160/Nobelness!AN$2+AN160</f>
        <v>1.3125000000000004</v>
      </c>
      <c r="CQ160" s="13">
        <f>0.5*Nobelness!AO160/Nobelness!AO$2+AO160</f>
        <v>1.3125000000000004</v>
      </c>
      <c r="CR160" s="13">
        <f>0.5*Nobelness!AP160/Nobelness!AP$2+AP160</f>
        <v>1.3125000000000002</v>
      </c>
      <c r="CS160" s="13">
        <f>0.5*Nobelness!AQ160/Nobelness!AQ$2+AQ160</f>
        <v>1.3124999999999998</v>
      </c>
      <c r="CT160" s="13">
        <f>0.5*Nobelness!AR160/Nobelness!AR$2+AR160</f>
        <v>1.2800000000000007</v>
      </c>
      <c r="CU160" s="13">
        <f>0.5*Nobelness!AS160/Nobelness!AS$2+AS160</f>
        <v>1.28</v>
      </c>
      <c r="CV160" s="13">
        <f>0.5*Nobelness!AT160/Nobelness!AT$2+AT160</f>
        <v>1.2638888888888886</v>
      </c>
      <c r="CW160" s="13">
        <f>0.5*Nobelness!AU160/Nobelness!AU$2+AU160</f>
        <v>1.2638888888888882</v>
      </c>
      <c r="CX160" s="13">
        <f>0.5*Nobelness!AV160/Nobelness!AV$2+AV160</f>
        <v>1.2638888888888891</v>
      </c>
      <c r="CY160" s="13">
        <f>0.5*Nobelness!AW160/Nobelness!AW$2+AW160</f>
        <v>1.2638888888888888</v>
      </c>
      <c r="CZ160" s="13">
        <f>0.5*Nobelness!AX160/Nobelness!AX$2+AX160</f>
        <v>1.2638888888888897</v>
      </c>
      <c r="DA160" s="13">
        <f>0.5*Nobelness!AY160/Nobelness!AY$2+AY160</f>
        <v>1.2638888888888893</v>
      </c>
      <c r="DB160" s="13">
        <f>0.5*Nobelness!AZ160/Nobelness!AZ$2+AZ160</f>
        <v>1.2638888888888888</v>
      </c>
      <c r="DC160" s="13">
        <f>0.5*Nobelness!BA160/Nobelness!BA$2+BA160</f>
        <v>1.2638888888888886</v>
      </c>
      <c r="DD160" s="13">
        <f>0.5*Nobelness!BB160/Nobelness!BB$2+BB160</f>
        <v>1.2638888888888902</v>
      </c>
    </row>
    <row r="161" spans="1:108" x14ac:dyDescent="0.3">
      <c r="A161" t="s">
        <v>105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D161" s="13">
        <f>0.5*Nobelness!B161/Nobelness!B$2+B161</f>
        <v>0</v>
      </c>
      <c r="BE161" s="13">
        <f>0.5*Nobelness!C161/Nobelness!C$2+C161</f>
        <v>0</v>
      </c>
      <c r="BF161" s="13">
        <f>0.5*Nobelness!D161/Nobelness!D$2+D161</f>
        <v>0</v>
      </c>
      <c r="BG161" s="13">
        <f>0.5*Nobelness!E161/Nobelness!E$2+E161</f>
        <v>0</v>
      </c>
      <c r="BH161" s="13">
        <f>0.5*Nobelness!F161/Nobelness!F$2+F161</f>
        <v>0</v>
      </c>
      <c r="BI161" s="13">
        <f>0.5*Nobelness!G161/Nobelness!G$2+G161</f>
        <v>0</v>
      </c>
      <c r="BJ161" s="13">
        <f>0.5*Nobelness!H161/Nobelness!H$2+H161</f>
        <v>0</v>
      </c>
      <c r="BK161" s="13">
        <f>0.5*Nobelness!I161/Nobelness!I$2+I161</f>
        <v>0</v>
      </c>
      <c r="BL161" s="13">
        <f>0.5*Nobelness!J161/Nobelness!J$2+J161</f>
        <v>0</v>
      </c>
      <c r="BM161" s="13">
        <f>0.5*Nobelness!K161/Nobelness!K$2+K161</f>
        <v>0</v>
      </c>
      <c r="BN161" s="13">
        <f>0.5*Nobelness!L161/Nobelness!L$2+L161</f>
        <v>0</v>
      </c>
      <c r="BO161" s="13">
        <f>0.5*Nobelness!M161/Nobelness!M$2+M161</f>
        <v>0</v>
      </c>
      <c r="BP161" s="13">
        <f>0.5*Nobelness!N161/Nobelness!N$2+N161</f>
        <v>0</v>
      </c>
      <c r="BQ161" s="13">
        <f>0.5*Nobelness!O161/Nobelness!O$2+O161</f>
        <v>0</v>
      </c>
      <c r="BR161" s="13">
        <f>0.5*Nobelness!P161/Nobelness!P$2+P161</f>
        <v>1</v>
      </c>
      <c r="BS161" s="13">
        <f>0.5*Nobelness!Q161/Nobelness!Q$2+Q161</f>
        <v>1</v>
      </c>
      <c r="BT161" s="13">
        <f>0.5*Nobelness!R161/Nobelness!R$2+R161</f>
        <v>1</v>
      </c>
      <c r="BU161" s="13">
        <f>0.5*Nobelness!S161/Nobelness!S$2+S161</f>
        <v>1</v>
      </c>
      <c r="BV161" s="13">
        <f>0.5*Nobelness!T161/Nobelness!T$2+T161</f>
        <v>1</v>
      </c>
      <c r="BW161" s="13">
        <f>0.5*Nobelness!U161/Nobelness!U$2+U161</f>
        <v>1</v>
      </c>
      <c r="BX161" s="13">
        <f>0.5*Nobelness!V161/Nobelness!V$2+V161</f>
        <v>1</v>
      </c>
      <c r="BY161" s="13">
        <f>0.5*Nobelness!W161/Nobelness!W$2+W161</f>
        <v>1</v>
      </c>
      <c r="BZ161" s="13">
        <f>0.5*Nobelness!X161/Nobelness!X$2+X161</f>
        <v>1</v>
      </c>
      <c r="CA161" s="13">
        <f>0.5*Nobelness!Y161/Nobelness!Y$2+Y161</f>
        <v>1</v>
      </c>
      <c r="CB161" s="13">
        <f>0.5*Nobelness!Z161/Nobelness!Z$2+Z161</f>
        <v>1</v>
      </c>
      <c r="CC161" s="13">
        <f>0.5*Nobelness!AA161/Nobelness!AA$2+AA161</f>
        <v>1</v>
      </c>
      <c r="CD161" s="13">
        <f>0.5*Nobelness!AB161/Nobelness!AB$2+AB161</f>
        <v>1</v>
      </c>
      <c r="CE161" s="13">
        <f>0.5*Nobelness!AC161/Nobelness!AC$2+AC161</f>
        <v>1</v>
      </c>
      <c r="CF161" s="13">
        <f>0.5*Nobelness!AD161/Nobelness!AD$2+AD161</f>
        <v>1</v>
      </c>
      <c r="CG161" s="13">
        <f>0.5*Nobelness!AE161/Nobelness!AE$2+AE161</f>
        <v>1</v>
      </c>
      <c r="CH161" s="13">
        <f>0.5*Nobelness!AF161/Nobelness!AF$2+AF161</f>
        <v>1</v>
      </c>
      <c r="CI161" s="13">
        <f>0.5*Nobelness!AG161/Nobelness!AG$2+AG161</f>
        <v>1</v>
      </c>
      <c r="CJ161" s="13">
        <f>0.5*Nobelness!AH161/Nobelness!AH$2+AH161</f>
        <v>1</v>
      </c>
      <c r="CK161" s="13">
        <f>0.5*Nobelness!AI161/Nobelness!AI$2+AI161</f>
        <v>1</v>
      </c>
      <c r="CL161" s="13">
        <f>0.5*Nobelness!AJ161/Nobelness!AJ$2+AJ161</f>
        <v>1</v>
      </c>
      <c r="CM161" s="13">
        <f>0.5*Nobelness!AK161/Nobelness!AK$2+AK161</f>
        <v>1</v>
      </c>
      <c r="CN161" s="13">
        <f>0.5*Nobelness!AL161/Nobelness!AL$2+AL161</f>
        <v>1</v>
      </c>
      <c r="CO161" s="13">
        <f>0.5*Nobelness!AM161/Nobelness!AM$2+AM161</f>
        <v>1</v>
      </c>
      <c r="CP161" s="13">
        <f>0.5*Nobelness!AN161/Nobelness!AN$2+AN161</f>
        <v>1</v>
      </c>
      <c r="CQ161" s="13">
        <f>0.5*Nobelness!AO161/Nobelness!AO$2+AO161</f>
        <v>1</v>
      </c>
      <c r="CR161" s="13">
        <f>0.5*Nobelness!AP161/Nobelness!AP$2+AP161</f>
        <v>1</v>
      </c>
      <c r="CS161" s="13">
        <f>0.5*Nobelness!AQ161/Nobelness!AQ$2+AQ161</f>
        <v>1</v>
      </c>
      <c r="CT161" s="13">
        <f>0.5*Nobelness!AR161/Nobelness!AR$2+AR161</f>
        <v>1</v>
      </c>
      <c r="CU161" s="13">
        <f>0.5*Nobelness!AS161/Nobelness!AS$2+AS161</f>
        <v>1</v>
      </c>
      <c r="CV161" s="13">
        <f>0.5*Nobelness!AT161/Nobelness!AT$2+AT161</f>
        <v>1</v>
      </c>
      <c r="CW161" s="13">
        <f>0.5*Nobelness!AU161/Nobelness!AU$2+AU161</f>
        <v>1</v>
      </c>
      <c r="CX161" s="13">
        <f>0.5*Nobelness!AV161/Nobelness!AV$2+AV161</f>
        <v>1</v>
      </c>
      <c r="CY161" s="13">
        <f>0.5*Nobelness!AW161/Nobelness!AW$2+AW161</f>
        <v>1</v>
      </c>
      <c r="CZ161" s="13">
        <f>0.5*Nobelness!AX161/Nobelness!AX$2+AX161</f>
        <v>1</v>
      </c>
      <c r="DA161" s="13">
        <f>0.5*Nobelness!AY161/Nobelness!AY$2+AY161</f>
        <v>1</v>
      </c>
      <c r="DB161" s="13">
        <f>0.5*Nobelness!AZ161/Nobelness!AZ$2+AZ161</f>
        <v>1</v>
      </c>
      <c r="DC161" s="13">
        <f>0.5*Nobelness!BA161/Nobelness!BA$2+BA161</f>
        <v>1</v>
      </c>
      <c r="DD161" s="13">
        <f>0.5*Nobelness!BB161/Nobelness!BB$2+BB161</f>
        <v>1</v>
      </c>
    </row>
    <row r="162" spans="1:108" x14ac:dyDescent="0.3">
      <c r="A162" t="s">
        <v>106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D162" s="13">
        <f>0.5*Nobelness!B162/Nobelness!B$2+B162</f>
        <v>0</v>
      </c>
      <c r="BE162" s="13">
        <f>0.5*Nobelness!C162/Nobelness!C$2+C162</f>
        <v>0</v>
      </c>
      <c r="BF162" s="13">
        <f>0.5*Nobelness!D162/Nobelness!D$2+D162</f>
        <v>0</v>
      </c>
      <c r="BG162" s="13">
        <f>0.5*Nobelness!E162/Nobelness!E$2+E162</f>
        <v>0</v>
      </c>
      <c r="BH162" s="13">
        <f>0.5*Nobelness!F162/Nobelness!F$2+F162</f>
        <v>0</v>
      </c>
      <c r="BI162" s="13">
        <f>0.5*Nobelness!G162/Nobelness!G$2+G162</f>
        <v>0</v>
      </c>
      <c r="BJ162" s="13">
        <f>0.5*Nobelness!H162/Nobelness!H$2+H162</f>
        <v>0</v>
      </c>
      <c r="BK162" s="13">
        <f>0.5*Nobelness!I162/Nobelness!I$2+I162</f>
        <v>0</v>
      </c>
      <c r="BL162" s="13">
        <f>0.5*Nobelness!J162/Nobelness!J$2+J162</f>
        <v>0</v>
      </c>
      <c r="BM162" s="13">
        <f>0.5*Nobelness!K162/Nobelness!K$2+K162</f>
        <v>0</v>
      </c>
      <c r="BN162" s="13">
        <f>0.5*Nobelness!L162/Nobelness!L$2+L162</f>
        <v>0</v>
      </c>
      <c r="BO162" s="13">
        <f>0.5*Nobelness!M162/Nobelness!M$2+M162</f>
        <v>0</v>
      </c>
      <c r="BP162" s="13">
        <f>0.5*Nobelness!N162/Nobelness!N$2+N162</f>
        <v>0</v>
      </c>
      <c r="BQ162" s="13">
        <f>0.5*Nobelness!O162/Nobelness!O$2+O162</f>
        <v>0</v>
      </c>
      <c r="BR162" s="13">
        <f>0.5*Nobelness!P162/Nobelness!P$2+P162</f>
        <v>0</v>
      </c>
      <c r="BS162" s="13">
        <f>0.5*Nobelness!Q162/Nobelness!Q$2+Q162</f>
        <v>1</v>
      </c>
      <c r="BT162" s="13">
        <f>0.5*Nobelness!R162/Nobelness!R$2+R162</f>
        <v>1</v>
      </c>
      <c r="BU162" s="13">
        <f>0.5*Nobelness!S162/Nobelness!S$2+S162</f>
        <v>1</v>
      </c>
      <c r="BV162" s="13">
        <f>0.5*Nobelness!T162/Nobelness!T$2+T162</f>
        <v>1</v>
      </c>
      <c r="BW162" s="13">
        <f>0.5*Nobelness!U162/Nobelness!U$2+U162</f>
        <v>1</v>
      </c>
      <c r="BX162" s="13">
        <f>0.5*Nobelness!V162/Nobelness!V$2+V162</f>
        <v>1</v>
      </c>
      <c r="BY162" s="13">
        <f>0.5*Nobelness!W162/Nobelness!W$2+W162</f>
        <v>1</v>
      </c>
      <c r="BZ162" s="13">
        <f>0.5*Nobelness!X162/Nobelness!X$2+X162</f>
        <v>1</v>
      </c>
      <c r="CA162" s="13">
        <f>0.5*Nobelness!Y162/Nobelness!Y$2+Y162</f>
        <v>1</v>
      </c>
      <c r="CB162" s="13">
        <f>0.5*Nobelness!Z162/Nobelness!Z$2+Z162</f>
        <v>1</v>
      </c>
      <c r="CC162" s="13">
        <f>0.5*Nobelness!AA162/Nobelness!AA$2+AA162</f>
        <v>1</v>
      </c>
      <c r="CD162" s="13">
        <f>0.5*Nobelness!AB162/Nobelness!AB$2+AB162</f>
        <v>1</v>
      </c>
      <c r="CE162" s="13">
        <f>0.5*Nobelness!AC162/Nobelness!AC$2+AC162</f>
        <v>1.3749999999999998</v>
      </c>
      <c r="CF162" s="13">
        <f>0.5*Nobelness!AD162/Nobelness!AD$2+AD162</f>
        <v>1.375</v>
      </c>
      <c r="CG162" s="13">
        <f>0.5*Nobelness!AE162/Nobelness!AE$2+AE162</f>
        <v>1.3749999999999996</v>
      </c>
      <c r="CH162" s="13">
        <f>0.5*Nobelness!AF162/Nobelness!AF$2+AF162</f>
        <v>1.3749999999999996</v>
      </c>
      <c r="CI162" s="13">
        <f>0.5*Nobelness!AG162/Nobelness!AG$2+AG162</f>
        <v>1.3888888888888886</v>
      </c>
      <c r="CJ162" s="13">
        <f>0.5*Nobelness!AH162/Nobelness!AH$2+AH162</f>
        <v>1.3888888888888893</v>
      </c>
      <c r="CK162" s="13">
        <f>0.5*Nobelness!AI162/Nobelness!AI$2+AI162</f>
        <v>1.3888888888888891</v>
      </c>
      <c r="CL162" s="13">
        <f>0.5*Nobelness!AJ162/Nobelness!AJ$2+AJ162</f>
        <v>1.3888888888888897</v>
      </c>
      <c r="CM162" s="13">
        <f>0.5*Nobelness!AK162/Nobelness!AK$2+AK162</f>
        <v>1.3888888888888888</v>
      </c>
      <c r="CN162" s="13">
        <f>0.5*Nobelness!AL162/Nobelness!AL$2+AL162</f>
        <v>1.3888888888888884</v>
      </c>
      <c r="CO162" s="13">
        <f>0.5*Nobelness!AM162/Nobelness!AM$2+AM162</f>
        <v>1.388888888888888</v>
      </c>
      <c r="CP162" s="13">
        <f>0.5*Nobelness!AN162/Nobelness!AN$2+AN162</f>
        <v>1.3125000000000004</v>
      </c>
      <c r="CQ162" s="13">
        <f>0.5*Nobelness!AO162/Nobelness!AO$2+AO162</f>
        <v>1.3125000000000004</v>
      </c>
      <c r="CR162" s="13">
        <f>0.5*Nobelness!AP162/Nobelness!AP$2+AP162</f>
        <v>1.3125000000000002</v>
      </c>
      <c r="CS162" s="13">
        <f>0.5*Nobelness!AQ162/Nobelness!AQ$2+AQ162</f>
        <v>1.3124999999999998</v>
      </c>
      <c r="CT162" s="13">
        <f>0.5*Nobelness!AR162/Nobelness!AR$2+AR162</f>
        <v>1.2800000000000007</v>
      </c>
      <c r="CU162" s="13">
        <f>0.5*Nobelness!AS162/Nobelness!AS$2+AS162</f>
        <v>1.28</v>
      </c>
      <c r="CV162" s="13">
        <f>0.5*Nobelness!AT162/Nobelness!AT$2+AT162</f>
        <v>1.2638888888888886</v>
      </c>
      <c r="CW162" s="13">
        <f>0.5*Nobelness!AU162/Nobelness!AU$2+AU162</f>
        <v>1.2638888888888882</v>
      </c>
      <c r="CX162" s="13">
        <f>0.5*Nobelness!AV162/Nobelness!AV$2+AV162</f>
        <v>1.5277777777777781</v>
      </c>
      <c r="CY162" s="13">
        <f>0.5*Nobelness!AW162/Nobelness!AW$2+AW162</f>
        <v>1.5277777777777777</v>
      </c>
      <c r="CZ162" s="13">
        <f>0.5*Nobelness!AX162/Nobelness!AX$2+AX162</f>
        <v>1.5277777777777777</v>
      </c>
      <c r="DA162" s="13">
        <f>0.5*Nobelness!AY162/Nobelness!AY$2+AY162</f>
        <v>1.5277777777777786</v>
      </c>
      <c r="DB162" s="13">
        <f>0.5*Nobelness!AZ162/Nobelness!AZ$2+AZ162</f>
        <v>1.5277777777777779</v>
      </c>
      <c r="DC162" s="13">
        <f>0.5*Nobelness!BA162/Nobelness!BA$2+BA162</f>
        <v>1.5277777777777772</v>
      </c>
      <c r="DD162" s="13">
        <f>0.5*Nobelness!BB162/Nobelness!BB$2+BB162</f>
        <v>1.5277777777777781</v>
      </c>
    </row>
    <row r="163" spans="1:108" x14ac:dyDescent="0.3">
      <c r="A163" t="s">
        <v>107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D163" s="13">
        <f>0.5*Nobelness!B163/Nobelness!B$2+B163</f>
        <v>0</v>
      </c>
      <c r="BE163" s="13">
        <f>0.5*Nobelness!C163/Nobelness!C$2+C163</f>
        <v>0</v>
      </c>
      <c r="BF163" s="13">
        <f>0.5*Nobelness!D163/Nobelness!D$2+D163</f>
        <v>0</v>
      </c>
      <c r="BG163" s="13">
        <f>0.5*Nobelness!E163/Nobelness!E$2+E163</f>
        <v>0</v>
      </c>
      <c r="BH163" s="13">
        <f>0.5*Nobelness!F163/Nobelness!F$2+F163</f>
        <v>0</v>
      </c>
      <c r="BI163" s="13">
        <f>0.5*Nobelness!G163/Nobelness!G$2+G163</f>
        <v>0</v>
      </c>
      <c r="BJ163" s="13">
        <f>0.5*Nobelness!H163/Nobelness!H$2+H163</f>
        <v>0</v>
      </c>
      <c r="BK163" s="13">
        <f>0.5*Nobelness!I163/Nobelness!I$2+I163</f>
        <v>0</v>
      </c>
      <c r="BL163" s="13">
        <f>0.5*Nobelness!J163/Nobelness!J$2+J163</f>
        <v>0</v>
      </c>
      <c r="BM163" s="13">
        <f>0.5*Nobelness!K163/Nobelness!K$2+K163</f>
        <v>0</v>
      </c>
      <c r="BN163" s="13">
        <f>0.5*Nobelness!L163/Nobelness!L$2+L163</f>
        <v>0</v>
      </c>
      <c r="BO163" s="13">
        <f>0.5*Nobelness!M163/Nobelness!M$2+M163</f>
        <v>0</v>
      </c>
      <c r="BP163" s="13">
        <f>0.5*Nobelness!N163/Nobelness!N$2+N163</f>
        <v>0</v>
      </c>
      <c r="BQ163" s="13">
        <f>0.5*Nobelness!O163/Nobelness!O$2+O163</f>
        <v>0</v>
      </c>
      <c r="BR163" s="13">
        <f>0.5*Nobelness!P163/Nobelness!P$2+P163</f>
        <v>0</v>
      </c>
      <c r="BS163" s="13">
        <f>0.5*Nobelness!Q163/Nobelness!Q$2+Q163</f>
        <v>0.37499999999999878</v>
      </c>
      <c r="BT163" s="13">
        <f>0.5*Nobelness!R163/Nobelness!R$2+R163</f>
        <v>0.37500000000000006</v>
      </c>
      <c r="BU163" s="13">
        <f>0.5*Nobelness!S163/Nobelness!S$2+S163</f>
        <v>0.37500000000000044</v>
      </c>
      <c r="BV163" s="13">
        <f>0.5*Nobelness!T163/Nobelness!T$2+T163</f>
        <v>0.37500000000000056</v>
      </c>
      <c r="BW163" s="13">
        <f>0.5*Nobelness!U163/Nobelness!U$2+U163</f>
        <v>0.37500000000000061</v>
      </c>
      <c r="BX163" s="13">
        <f>0.5*Nobelness!V163/Nobelness!V$2+V163</f>
        <v>0.375</v>
      </c>
      <c r="BY163" s="13">
        <f>0.5*Nobelness!W163/Nobelness!W$2+W163</f>
        <v>0.375</v>
      </c>
      <c r="BZ163" s="13">
        <f>0.5*Nobelness!X163/Nobelness!X$2+X163</f>
        <v>0.375</v>
      </c>
      <c r="CA163" s="13">
        <f>0.5*Nobelness!Y163/Nobelness!Y$2+Y163</f>
        <v>0.375</v>
      </c>
      <c r="CB163" s="13">
        <f>0.5*Nobelness!Z163/Nobelness!Z$2+Z163</f>
        <v>0.37499999999999922</v>
      </c>
      <c r="CC163" s="13">
        <f>0.5*Nobelness!AA163/Nobelness!AA$2+AA163</f>
        <v>0.375</v>
      </c>
      <c r="CD163" s="13">
        <f>0.5*Nobelness!AB163/Nobelness!AB$2+AB163</f>
        <v>0.37500000000000028</v>
      </c>
      <c r="CE163" s="13">
        <f>0.5*Nobelness!AC163/Nobelness!AC$2+AC163</f>
        <v>0.5</v>
      </c>
      <c r="CF163" s="13">
        <f>0.5*Nobelness!AD163/Nobelness!AD$2+AD163</f>
        <v>0.5</v>
      </c>
      <c r="CG163" s="13">
        <f>0.5*Nobelness!AE163/Nobelness!AE$2+AE163</f>
        <v>0.5</v>
      </c>
      <c r="CH163" s="13">
        <f>0.5*Nobelness!AF163/Nobelness!AF$2+AF163</f>
        <v>0.5</v>
      </c>
      <c r="CI163" s="13">
        <f>0.5*Nobelness!AG163/Nobelness!AG$2+AG163</f>
        <v>0.51851851851851882</v>
      </c>
      <c r="CJ163" s="13">
        <f>0.5*Nobelness!AH163/Nobelness!AH$2+AH163</f>
        <v>0.51851851851851904</v>
      </c>
      <c r="CK163" s="13">
        <f>0.5*Nobelness!AI163/Nobelness!AI$2+AI163</f>
        <v>0.51851851851851849</v>
      </c>
      <c r="CL163" s="13">
        <f>0.5*Nobelness!AJ163/Nobelness!AJ$2+AJ163</f>
        <v>0.51851851851851916</v>
      </c>
      <c r="CM163" s="13">
        <f>0.5*Nobelness!AK163/Nobelness!AK$2+AK163</f>
        <v>0.51851851851851904</v>
      </c>
      <c r="CN163" s="13">
        <f>0.5*Nobelness!AL163/Nobelness!AL$2+AL163</f>
        <v>0.51851851851851838</v>
      </c>
      <c r="CO163" s="13">
        <f>0.5*Nobelness!AM163/Nobelness!AM$2+AM163</f>
        <v>0.51851851851851827</v>
      </c>
      <c r="CP163" s="13">
        <f>0.5*Nobelness!AN163/Nobelness!AN$2+AN163</f>
        <v>0.41666666666666674</v>
      </c>
      <c r="CQ163" s="13">
        <f>0.5*Nobelness!AO163/Nobelness!AO$2+AO163</f>
        <v>0.41666666666666724</v>
      </c>
      <c r="CR163" s="13">
        <f>0.5*Nobelness!AP163/Nobelness!AP$2+AP163</f>
        <v>0.41666666666666707</v>
      </c>
      <c r="CS163" s="13">
        <f>0.5*Nobelness!AQ163/Nobelness!AQ$2+AQ163</f>
        <v>0.41666666666666641</v>
      </c>
      <c r="CT163" s="13">
        <f>0.5*Nobelness!AR163/Nobelness!AR$2+AR163</f>
        <v>0.37333333333333424</v>
      </c>
      <c r="CU163" s="13">
        <f>0.5*Nobelness!AS163/Nobelness!AS$2+AS163</f>
        <v>0.37333333333333391</v>
      </c>
      <c r="CV163" s="13">
        <f>0.5*Nobelness!AT163/Nobelness!AT$2+AT163</f>
        <v>0.35185185185185247</v>
      </c>
      <c r="CW163" s="13">
        <f>0.5*Nobelness!AU163/Nobelness!AU$2+AU163</f>
        <v>0.35185185185185242</v>
      </c>
      <c r="CX163" s="13">
        <f>0.5*Nobelness!AV163/Nobelness!AV$2+AV163</f>
        <v>0.47499999999999987</v>
      </c>
      <c r="CY163" s="13">
        <f>0.5*Nobelness!AW163/Nobelness!AW$2+AW163</f>
        <v>0.47499999999999953</v>
      </c>
      <c r="CZ163" s="13">
        <f>0.5*Nobelness!AX163/Nobelness!AX$2+AX163</f>
        <v>0.47500000000000103</v>
      </c>
      <c r="DA163" s="13">
        <f>0.5*Nobelness!AY163/Nobelness!AY$2+AY163</f>
        <v>0.47500000000000053</v>
      </c>
      <c r="DB163" s="13">
        <f>0.5*Nobelness!AZ163/Nobelness!AZ$2+AZ163</f>
        <v>0.4749999999999997</v>
      </c>
      <c r="DC163" s="13">
        <f>0.5*Nobelness!BA163/Nobelness!BA$2+BA163</f>
        <v>0.4749999999999997</v>
      </c>
      <c r="DD163" s="13">
        <f>0.5*Nobelness!BB163/Nobelness!BB$2+BB163</f>
        <v>0.47500000000000175</v>
      </c>
    </row>
    <row r="164" spans="1:108" x14ac:dyDescent="0.3">
      <c r="A164" t="s">
        <v>108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D164" s="13">
        <f>0.5*Nobelness!B164/Nobelness!B$2+B164</f>
        <v>0</v>
      </c>
      <c r="BE164" s="13">
        <f>0.5*Nobelness!C164/Nobelness!C$2+C164</f>
        <v>0</v>
      </c>
      <c r="BF164" s="13">
        <f>0.5*Nobelness!D164/Nobelness!D$2+D164</f>
        <v>0</v>
      </c>
      <c r="BG164" s="13">
        <f>0.5*Nobelness!E164/Nobelness!E$2+E164</f>
        <v>0</v>
      </c>
      <c r="BH164" s="13">
        <f>0.5*Nobelness!F164/Nobelness!F$2+F164</f>
        <v>0</v>
      </c>
      <c r="BI164" s="13">
        <f>0.5*Nobelness!G164/Nobelness!G$2+G164</f>
        <v>0</v>
      </c>
      <c r="BJ164" s="13">
        <f>0.5*Nobelness!H164/Nobelness!H$2+H164</f>
        <v>0</v>
      </c>
      <c r="BK164" s="13">
        <f>0.5*Nobelness!I164/Nobelness!I$2+I164</f>
        <v>0</v>
      </c>
      <c r="BL164" s="13">
        <f>0.5*Nobelness!J164/Nobelness!J$2+J164</f>
        <v>0</v>
      </c>
      <c r="BM164" s="13">
        <f>0.5*Nobelness!K164/Nobelness!K$2+K164</f>
        <v>0</v>
      </c>
      <c r="BN164" s="13">
        <f>0.5*Nobelness!L164/Nobelness!L$2+L164</f>
        <v>0</v>
      </c>
      <c r="BO164" s="13">
        <f>0.5*Nobelness!M164/Nobelness!M$2+M164</f>
        <v>0</v>
      </c>
      <c r="BP164" s="13">
        <f>0.5*Nobelness!N164/Nobelness!N$2+N164</f>
        <v>0</v>
      </c>
      <c r="BQ164" s="13">
        <f>0.5*Nobelness!O164/Nobelness!O$2+O164</f>
        <v>0</v>
      </c>
      <c r="BR164" s="13">
        <f>0.5*Nobelness!P164/Nobelness!P$2+P164</f>
        <v>0</v>
      </c>
      <c r="BS164" s="13">
        <f>0.5*Nobelness!Q164/Nobelness!Q$2+Q164</f>
        <v>0.37499999999999878</v>
      </c>
      <c r="BT164" s="13">
        <f>0.5*Nobelness!R164/Nobelness!R$2+R164</f>
        <v>0.37500000000000006</v>
      </c>
      <c r="BU164" s="13">
        <f>0.5*Nobelness!S164/Nobelness!S$2+S164</f>
        <v>0.37500000000000044</v>
      </c>
      <c r="BV164" s="13">
        <f>0.5*Nobelness!T164/Nobelness!T$2+T164</f>
        <v>0.37500000000000056</v>
      </c>
      <c r="BW164" s="13">
        <f>0.5*Nobelness!U164/Nobelness!U$2+U164</f>
        <v>0.37500000000000061</v>
      </c>
      <c r="BX164" s="13">
        <f>0.5*Nobelness!V164/Nobelness!V$2+V164</f>
        <v>0.375</v>
      </c>
      <c r="BY164" s="13">
        <f>0.5*Nobelness!W164/Nobelness!W$2+W164</f>
        <v>0.375</v>
      </c>
      <c r="BZ164" s="13">
        <f>0.5*Nobelness!X164/Nobelness!X$2+X164</f>
        <v>0.375</v>
      </c>
      <c r="CA164" s="13">
        <f>0.5*Nobelness!Y164/Nobelness!Y$2+Y164</f>
        <v>0.375</v>
      </c>
      <c r="CB164" s="13">
        <f>0.5*Nobelness!Z164/Nobelness!Z$2+Z164</f>
        <v>0.37499999999999922</v>
      </c>
      <c r="CC164" s="13">
        <f>0.5*Nobelness!AA164/Nobelness!AA$2+AA164</f>
        <v>0.375</v>
      </c>
      <c r="CD164" s="13">
        <f>0.5*Nobelness!AB164/Nobelness!AB$2+AB164</f>
        <v>0.37500000000000028</v>
      </c>
      <c r="CE164" s="13">
        <f>0.5*Nobelness!AC164/Nobelness!AC$2+AC164</f>
        <v>0.5</v>
      </c>
      <c r="CF164" s="13">
        <f>0.5*Nobelness!AD164/Nobelness!AD$2+AD164</f>
        <v>0.5</v>
      </c>
      <c r="CG164" s="13">
        <f>0.5*Nobelness!AE164/Nobelness!AE$2+AE164</f>
        <v>0.5</v>
      </c>
      <c r="CH164" s="13">
        <f>0.5*Nobelness!AF164/Nobelness!AF$2+AF164</f>
        <v>0.5</v>
      </c>
      <c r="CI164" s="13">
        <f>0.5*Nobelness!AG164/Nobelness!AG$2+AG164</f>
        <v>0.51851851851851882</v>
      </c>
      <c r="CJ164" s="13">
        <f>0.5*Nobelness!AH164/Nobelness!AH$2+AH164</f>
        <v>0.51851851851851904</v>
      </c>
      <c r="CK164" s="13">
        <f>0.5*Nobelness!AI164/Nobelness!AI$2+AI164</f>
        <v>0.51851851851851849</v>
      </c>
      <c r="CL164" s="13">
        <f>0.5*Nobelness!AJ164/Nobelness!AJ$2+AJ164</f>
        <v>0.51851851851851916</v>
      </c>
      <c r="CM164" s="13">
        <f>0.5*Nobelness!AK164/Nobelness!AK$2+AK164</f>
        <v>0.51851851851851904</v>
      </c>
      <c r="CN164" s="13">
        <f>0.5*Nobelness!AL164/Nobelness!AL$2+AL164</f>
        <v>0.51851851851851838</v>
      </c>
      <c r="CO164" s="13">
        <f>0.5*Nobelness!AM164/Nobelness!AM$2+AM164</f>
        <v>0.51851851851851827</v>
      </c>
      <c r="CP164" s="13">
        <f>0.5*Nobelness!AN164/Nobelness!AN$2+AN164</f>
        <v>0.41666666666666674</v>
      </c>
      <c r="CQ164" s="13">
        <f>0.5*Nobelness!AO164/Nobelness!AO$2+AO164</f>
        <v>0.41666666666666724</v>
      </c>
      <c r="CR164" s="13">
        <f>0.5*Nobelness!AP164/Nobelness!AP$2+AP164</f>
        <v>0.41666666666666707</v>
      </c>
      <c r="CS164" s="13">
        <f>0.5*Nobelness!AQ164/Nobelness!AQ$2+AQ164</f>
        <v>0.41666666666666641</v>
      </c>
      <c r="CT164" s="13">
        <f>0.5*Nobelness!AR164/Nobelness!AR$2+AR164</f>
        <v>0.37333333333333424</v>
      </c>
      <c r="CU164" s="13">
        <f>0.5*Nobelness!AS164/Nobelness!AS$2+AS164</f>
        <v>0.37333333333333391</v>
      </c>
      <c r="CV164" s="13">
        <f>0.5*Nobelness!AT164/Nobelness!AT$2+AT164</f>
        <v>0.35185185185185247</v>
      </c>
      <c r="CW164" s="13">
        <f>0.5*Nobelness!AU164/Nobelness!AU$2+AU164</f>
        <v>0.35185185185185242</v>
      </c>
      <c r="CX164" s="13">
        <f>0.5*Nobelness!AV164/Nobelness!AV$2+AV164</f>
        <v>0.47499999999999987</v>
      </c>
      <c r="CY164" s="13">
        <f>0.5*Nobelness!AW164/Nobelness!AW$2+AW164</f>
        <v>0.47499999999999953</v>
      </c>
      <c r="CZ164" s="13">
        <f>0.5*Nobelness!AX164/Nobelness!AX$2+AX164</f>
        <v>0.47500000000000103</v>
      </c>
      <c r="DA164" s="13">
        <f>0.5*Nobelness!AY164/Nobelness!AY$2+AY164</f>
        <v>0.47500000000000053</v>
      </c>
      <c r="DB164" s="13">
        <f>0.5*Nobelness!AZ164/Nobelness!AZ$2+AZ164</f>
        <v>0.4749999999999997</v>
      </c>
      <c r="DC164" s="13">
        <f>0.5*Nobelness!BA164/Nobelness!BA$2+BA164</f>
        <v>0.4749999999999997</v>
      </c>
      <c r="DD164" s="13">
        <f>0.5*Nobelness!BB164/Nobelness!BB$2+BB164</f>
        <v>0.47500000000000175</v>
      </c>
    </row>
    <row r="165" spans="1:108" x14ac:dyDescent="0.3">
      <c r="A165" t="s">
        <v>109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 s="13">
        <f>0.5*Nobelness!B165/Nobelness!B$2+B165</f>
        <v>0</v>
      </c>
      <c r="BE165" s="13">
        <f>0.5*Nobelness!C165/Nobelness!C$2+C165</f>
        <v>0</v>
      </c>
      <c r="BF165" s="13">
        <f>0.5*Nobelness!D165/Nobelness!D$2+D165</f>
        <v>0</v>
      </c>
      <c r="BG165" s="13">
        <f>0.5*Nobelness!E165/Nobelness!E$2+E165</f>
        <v>0</v>
      </c>
      <c r="BH165" s="13">
        <f>0.5*Nobelness!F165/Nobelness!F$2+F165</f>
        <v>0</v>
      </c>
      <c r="BI165" s="13">
        <f>0.5*Nobelness!G165/Nobelness!G$2+G165</f>
        <v>0</v>
      </c>
      <c r="BJ165" s="13">
        <f>0.5*Nobelness!H165/Nobelness!H$2+H165</f>
        <v>0</v>
      </c>
      <c r="BK165" s="13">
        <f>0.5*Nobelness!I165/Nobelness!I$2+I165</f>
        <v>0</v>
      </c>
      <c r="BL165" s="13">
        <f>0.5*Nobelness!J165/Nobelness!J$2+J165</f>
        <v>0</v>
      </c>
      <c r="BM165" s="13">
        <f>0.5*Nobelness!K165/Nobelness!K$2+K165</f>
        <v>0</v>
      </c>
      <c r="BN165" s="13">
        <f>0.5*Nobelness!L165/Nobelness!L$2+L165</f>
        <v>0</v>
      </c>
      <c r="BO165" s="13">
        <f>0.5*Nobelness!M165/Nobelness!M$2+M165</f>
        <v>0</v>
      </c>
      <c r="BP165" s="13">
        <f>0.5*Nobelness!N165/Nobelness!N$2+N165</f>
        <v>0</v>
      </c>
      <c r="BQ165" s="13">
        <f>0.5*Nobelness!O165/Nobelness!O$2+O165</f>
        <v>0</v>
      </c>
      <c r="BR165" s="13">
        <f>0.5*Nobelness!P165/Nobelness!P$2+P165</f>
        <v>0</v>
      </c>
      <c r="BS165" s="13">
        <f>0.5*Nobelness!Q165/Nobelness!Q$2+Q165</f>
        <v>0.37499999999999878</v>
      </c>
      <c r="BT165" s="13">
        <f>0.5*Nobelness!R165/Nobelness!R$2+R165</f>
        <v>0.37500000000000006</v>
      </c>
      <c r="BU165" s="13">
        <f>0.5*Nobelness!S165/Nobelness!S$2+S165</f>
        <v>0.37500000000000044</v>
      </c>
      <c r="BV165" s="13">
        <f>0.5*Nobelness!T165/Nobelness!T$2+T165</f>
        <v>0.37500000000000056</v>
      </c>
      <c r="BW165" s="13">
        <f>0.5*Nobelness!U165/Nobelness!U$2+U165</f>
        <v>0.37500000000000061</v>
      </c>
      <c r="BX165" s="13">
        <f>0.5*Nobelness!V165/Nobelness!V$2+V165</f>
        <v>0.375</v>
      </c>
      <c r="BY165" s="13">
        <f>0.5*Nobelness!W165/Nobelness!W$2+W165</f>
        <v>0.375</v>
      </c>
      <c r="BZ165" s="13">
        <f>0.5*Nobelness!X165/Nobelness!X$2+X165</f>
        <v>0.375</v>
      </c>
      <c r="CA165" s="13">
        <f>0.5*Nobelness!Y165/Nobelness!Y$2+Y165</f>
        <v>0.375</v>
      </c>
      <c r="CB165" s="13">
        <f>0.5*Nobelness!Z165/Nobelness!Z$2+Z165</f>
        <v>0.37499999999999922</v>
      </c>
      <c r="CC165" s="13">
        <f>0.5*Nobelness!AA165/Nobelness!AA$2+AA165</f>
        <v>0.375</v>
      </c>
      <c r="CD165" s="13">
        <f>0.5*Nobelness!AB165/Nobelness!AB$2+AB165</f>
        <v>0.37500000000000028</v>
      </c>
      <c r="CE165" s="13">
        <f>0.5*Nobelness!AC165/Nobelness!AC$2+AC165</f>
        <v>0.5</v>
      </c>
      <c r="CF165" s="13">
        <f>0.5*Nobelness!AD165/Nobelness!AD$2+AD165</f>
        <v>0.5</v>
      </c>
      <c r="CG165" s="13">
        <f>0.5*Nobelness!AE165/Nobelness!AE$2+AE165</f>
        <v>0.5</v>
      </c>
      <c r="CH165" s="13">
        <f>0.5*Nobelness!AF165/Nobelness!AF$2+AF165</f>
        <v>0.5</v>
      </c>
      <c r="CI165" s="13">
        <f>0.5*Nobelness!AG165/Nobelness!AG$2+AG165</f>
        <v>0.51851851851851882</v>
      </c>
      <c r="CJ165" s="13">
        <f>0.5*Nobelness!AH165/Nobelness!AH$2+AH165</f>
        <v>0.51851851851851904</v>
      </c>
      <c r="CK165" s="13">
        <f>0.5*Nobelness!AI165/Nobelness!AI$2+AI165</f>
        <v>0.51851851851851849</v>
      </c>
      <c r="CL165" s="13">
        <f>0.5*Nobelness!AJ165/Nobelness!AJ$2+AJ165</f>
        <v>0.51851851851851916</v>
      </c>
      <c r="CM165" s="13">
        <f>0.5*Nobelness!AK165/Nobelness!AK$2+AK165</f>
        <v>0.51851851851851904</v>
      </c>
      <c r="CN165" s="13">
        <f>0.5*Nobelness!AL165/Nobelness!AL$2+AL165</f>
        <v>0.51851851851851838</v>
      </c>
      <c r="CO165" s="13">
        <f>0.5*Nobelness!AM165/Nobelness!AM$2+AM165</f>
        <v>0.51851851851851827</v>
      </c>
      <c r="CP165" s="13">
        <f>0.5*Nobelness!AN165/Nobelness!AN$2+AN165</f>
        <v>0.41666666666666674</v>
      </c>
      <c r="CQ165" s="13">
        <f>0.5*Nobelness!AO165/Nobelness!AO$2+AO165</f>
        <v>0.41666666666666724</v>
      </c>
      <c r="CR165" s="13">
        <f>0.5*Nobelness!AP165/Nobelness!AP$2+AP165</f>
        <v>0.41666666666666707</v>
      </c>
      <c r="CS165" s="13">
        <f>0.5*Nobelness!AQ165/Nobelness!AQ$2+AQ165</f>
        <v>0.41666666666666641</v>
      </c>
      <c r="CT165" s="13">
        <f>0.5*Nobelness!AR165/Nobelness!AR$2+AR165</f>
        <v>0.37333333333333424</v>
      </c>
      <c r="CU165" s="13">
        <f>0.5*Nobelness!AS165/Nobelness!AS$2+AS165</f>
        <v>0.37333333333333391</v>
      </c>
      <c r="CV165" s="13">
        <f>0.5*Nobelness!AT165/Nobelness!AT$2+AT165</f>
        <v>0.35185185185185247</v>
      </c>
      <c r="CW165" s="13">
        <f>0.5*Nobelness!AU165/Nobelness!AU$2+AU165</f>
        <v>0.35185185185185242</v>
      </c>
      <c r="CX165" s="13">
        <f>0.5*Nobelness!AV165/Nobelness!AV$2+AV165</f>
        <v>0.47499999999999987</v>
      </c>
      <c r="CY165" s="13">
        <f>0.5*Nobelness!AW165/Nobelness!AW$2+AW165</f>
        <v>0.47499999999999953</v>
      </c>
      <c r="CZ165" s="13">
        <f>0.5*Nobelness!AX165/Nobelness!AX$2+AX165</f>
        <v>0.47500000000000103</v>
      </c>
      <c r="DA165" s="13">
        <f>0.5*Nobelness!AY165/Nobelness!AY$2+AY165</f>
        <v>0.47500000000000053</v>
      </c>
      <c r="DB165" s="13">
        <f>0.5*Nobelness!AZ165/Nobelness!AZ$2+AZ165</f>
        <v>0.4749999999999997</v>
      </c>
      <c r="DC165" s="13">
        <f>0.5*Nobelness!BA165/Nobelness!BA$2+BA165</f>
        <v>0.4749999999999997</v>
      </c>
      <c r="DD165" s="13">
        <f>0.5*Nobelness!BB165/Nobelness!BB$2+BB165</f>
        <v>0.47500000000000175</v>
      </c>
    </row>
    <row r="166" spans="1:108" x14ac:dyDescent="0.3">
      <c r="A166" t="s">
        <v>110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D166" s="13">
        <f>0.5*Nobelness!B166/Nobelness!B$2+B166</f>
        <v>0</v>
      </c>
      <c r="BE166" s="13">
        <f>0.5*Nobelness!C166/Nobelness!C$2+C166</f>
        <v>0</v>
      </c>
      <c r="BF166" s="13">
        <f>0.5*Nobelness!D166/Nobelness!D$2+D166</f>
        <v>0</v>
      </c>
      <c r="BG166" s="13">
        <f>0.5*Nobelness!E166/Nobelness!E$2+E166</f>
        <v>0</v>
      </c>
      <c r="BH166" s="13">
        <f>0.5*Nobelness!F166/Nobelness!F$2+F166</f>
        <v>0</v>
      </c>
      <c r="BI166" s="13">
        <f>0.5*Nobelness!G166/Nobelness!G$2+G166</f>
        <v>0</v>
      </c>
      <c r="BJ166" s="13">
        <f>0.5*Nobelness!H166/Nobelness!H$2+H166</f>
        <v>0</v>
      </c>
      <c r="BK166" s="13">
        <f>0.5*Nobelness!I166/Nobelness!I$2+I166</f>
        <v>0</v>
      </c>
      <c r="BL166" s="13">
        <f>0.5*Nobelness!J166/Nobelness!J$2+J166</f>
        <v>0</v>
      </c>
      <c r="BM166" s="13">
        <f>0.5*Nobelness!K166/Nobelness!K$2+K166</f>
        <v>0</v>
      </c>
      <c r="BN166" s="13">
        <f>0.5*Nobelness!L166/Nobelness!L$2+L166</f>
        <v>0</v>
      </c>
      <c r="BO166" s="13">
        <f>0.5*Nobelness!M166/Nobelness!M$2+M166</f>
        <v>0</v>
      </c>
      <c r="BP166" s="13">
        <f>0.5*Nobelness!N166/Nobelness!N$2+N166</f>
        <v>0</v>
      </c>
      <c r="BQ166" s="13">
        <f>0.5*Nobelness!O166/Nobelness!O$2+O166</f>
        <v>0</v>
      </c>
      <c r="BR166" s="13">
        <f>0.5*Nobelness!P166/Nobelness!P$2+P166</f>
        <v>0</v>
      </c>
      <c r="BS166" s="13">
        <f>0.5*Nobelness!Q166/Nobelness!Q$2+Q166</f>
        <v>0.18749999999999939</v>
      </c>
      <c r="BT166" s="13">
        <f>0.5*Nobelness!R166/Nobelness!R$2+R166</f>
        <v>0.18750000000000003</v>
      </c>
      <c r="BU166" s="13">
        <f>0.5*Nobelness!S166/Nobelness!S$2+S166</f>
        <v>0.18749999999999983</v>
      </c>
      <c r="BV166" s="13">
        <f>0.5*Nobelness!T166/Nobelness!T$2+T166</f>
        <v>0.1875000000000005</v>
      </c>
      <c r="BW166" s="13">
        <f>0.5*Nobelness!U166/Nobelness!U$2+U166</f>
        <v>0.18750000000000031</v>
      </c>
      <c r="BX166" s="13">
        <f>0.5*Nobelness!V166/Nobelness!V$2+V166</f>
        <v>0.18750000000000025</v>
      </c>
      <c r="BY166" s="13">
        <f>0.5*Nobelness!W166/Nobelness!W$2+W166</f>
        <v>0.18749999999999936</v>
      </c>
      <c r="BZ166" s="13">
        <f>0.5*Nobelness!X166/Nobelness!X$2+X166</f>
        <v>0.18750000000000033</v>
      </c>
      <c r="CA166" s="13">
        <f>0.5*Nobelness!Y166/Nobelness!Y$2+Y166</f>
        <v>0.18750000000000036</v>
      </c>
      <c r="CB166" s="13">
        <f>0.5*Nobelness!Z166/Nobelness!Z$2+Z166</f>
        <v>0.18749999999999942</v>
      </c>
      <c r="CC166" s="13">
        <f>0.5*Nobelness!AA166/Nobelness!AA$2+AA166</f>
        <v>0.18749999999999975</v>
      </c>
      <c r="CD166" s="13">
        <f>0.5*Nobelness!AB166/Nobelness!AB$2+AB166</f>
        <v>0.18750000000000014</v>
      </c>
      <c r="CE166" s="13">
        <f>0.5*Nobelness!AC166/Nobelness!AC$2+AC166</f>
        <v>0.30000000000000027</v>
      </c>
      <c r="CF166" s="13">
        <f>0.5*Nobelness!AD166/Nobelness!AD$2+AD166</f>
        <v>0.29999999999999988</v>
      </c>
      <c r="CG166" s="13">
        <f>0.5*Nobelness!AE166/Nobelness!AE$2+AE166</f>
        <v>0.29999999999999988</v>
      </c>
      <c r="CH166" s="13">
        <f>0.5*Nobelness!AF166/Nobelness!AF$2+AF166</f>
        <v>0.30000000000000027</v>
      </c>
      <c r="CI166" s="13">
        <f>0.5*Nobelness!AG166/Nobelness!AG$2+AG166</f>
        <v>0.31111111111111123</v>
      </c>
      <c r="CJ166" s="13">
        <f>0.5*Nobelness!AH166/Nobelness!AH$2+AH166</f>
        <v>0.31111111111111106</v>
      </c>
      <c r="CK166" s="13">
        <f>0.5*Nobelness!AI166/Nobelness!AI$2+AI166</f>
        <v>0.31111111111111134</v>
      </c>
      <c r="CL166" s="13">
        <f>0.5*Nobelness!AJ166/Nobelness!AJ$2+AJ166</f>
        <v>0.31111111111111189</v>
      </c>
      <c r="CM166" s="13">
        <f>0.5*Nobelness!AK166/Nobelness!AK$2+AK166</f>
        <v>0.31111111111111167</v>
      </c>
      <c r="CN166" s="13">
        <f>0.5*Nobelness!AL166/Nobelness!AL$2+AL166</f>
        <v>0.3111111111111115</v>
      </c>
      <c r="CO166" s="13">
        <f>0.5*Nobelness!AM166/Nobelness!AM$2+AM166</f>
        <v>0.31111111111111145</v>
      </c>
      <c r="CP166" s="13">
        <f>0.5*Nobelness!AN166/Nobelness!AN$2+AN166</f>
        <v>0.25</v>
      </c>
      <c r="CQ166" s="13">
        <f>0.5*Nobelness!AO166/Nobelness!AO$2+AO166</f>
        <v>0.25000000000000056</v>
      </c>
      <c r="CR166" s="13">
        <f>0.5*Nobelness!AP166/Nobelness!AP$2+AP166</f>
        <v>0.25</v>
      </c>
      <c r="CS166" s="13">
        <f>0.5*Nobelness!AQ166/Nobelness!AQ$2+AQ166</f>
        <v>0.25000000000000067</v>
      </c>
      <c r="CT166" s="13">
        <f>0.5*Nobelness!AR166/Nobelness!AR$2+AR166</f>
        <v>0.22399999999999978</v>
      </c>
      <c r="CU166" s="13">
        <f>0.5*Nobelness!AS166/Nobelness!AS$2+AS166</f>
        <v>0.22400000000000034</v>
      </c>
      <c r="CV166" s="13">
        <f>0.5*Nobelness!AT166/Nobelness!AT$2+AT166</f>
        <v>0.21111111111111064</v>
      </c>
      <c r="CW166" s="13">
        <f>0.5*Nobelness!AU166/Nobelness!AU$2+AU166</f>
        <v>0.21111111111111117</v>
      </c>
      <c r="CX166" s="13">
        <f>0.5*Nobelness!AV166/Nobelness!AV$2+AV166</f>
        <v>0.29687499999999989</v>
      </c>
      <c r="CY166" s="13">
        <f>0.5*Nobelness!AW166/Nobelness!AW$2+AW166</f>
        <v>0.29687499999999911</v>
      </c>
      <c r="CZ166" s="13">
        <f>0.5*Nobelness!AX166/Nobelness!AX$2+AX166</f>
        <v>0.29687499999999961</v>
      </c>
      <c r="DA166" s="13">
        <f>0.5*Nobelness!AY166/Nobelness!AY$2+AY166</f>
        <v>0.29687500000000033</v>
      </c>
      <c r="DB166" s="13">
        <f>0.5*Nobelness!AZ166/Nobelness!AZ$2+AZ166</f>
        <v>0.29687499999999983</v>
      </c>
      <c r="DC166" s="13">
        <f>0.5*Nobelness!BA166/Nobelness!BA$2+BA166</f>
        <v>0.29687500000000028</v>
      </c>
      <c r="DD166" s="13">
        <f>0.5*Nobelness!BB166/Nobelness!BB$2+BB166</f>
        <v>0.29687500000000161</v>
      </c>
    </row>
    <row r="167" spans="1:108" x14ac:dyDescent="0.3">
      <c r="A167" t="s">
        <v>111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D167" s="13">
        <f>0.5*Nobelness!B167/Nobelness!B$2+B167</f>
        <v>0</v>
      </c>
      <c r="BE167" s="13">
        <f>0.5*Nobelness!C167/Nobelness!C$2+C167</f>
        <v>0</v>
      </c>
      <c r="BF167" s="13">
        <f>0.5*Nobelness!D167/Nobelness!D$2+D167</f>
        <v>0</v>
      </c>
      <c r="BG167" s="13">
        <f>0.5*Nobelness!E167/Nobelness!E$2+E167</f>
        <v>0</v>
      </c>
      <c r="BH167" s="13">
        <f>0.5*Nobelness!F167/Nobelness!F$2+F167</f>
        <v>0</v>
      </c>
      <c r="BI167" s="13">
        <f>0.5*Nobelness!G167/Nobelness!G$2+G167</f>
        <v>0</v>
      </c>
      <c r="BJ167" s="13">
        <f>0.5*Nobelness!H167/Nobelness!H$2+H167</f>
        <v>0</v>
      </c>
      <c r="BK167" s="13">
        <f>0.5*Nobelness!I167/Nobelness!I$2+I167</f>
        <v>0</v>
      </c>
      <c r="BL167" s="13">
        <f>0.5*Nobelness!J167/Nobelness!J$2+J167</f>
        <v>0</v>
      </c>
      <c r="BM167" s="13">
        <f>0.5*Nobelness!K167/Nobelness!K$2+K167</f>
        <v>0</v>
      </c>
      <c r="BN167" s="13">
        <f>0.5*Nobelness!L167/Nobelness!L$2+L167</f>
        <v>0</v>
      </c>
      <c r="BO167" s="13">
        <f>0.5*Nobelness!M167/Nobelness!M$2+M167</f>
        <v>0</v>
      </c>
      <c r="BP167" s="13">
        <f>0.5*Nobelness!N167/Nobelness!N$2+N167</f>
        <v>0</v>
      </c>
      <c r="BQ167" s="13">
        <f>0.5*Nobelness!O167/Nobelness!O$2+O167</f>
        <v>0</v>
      </c>
      <c r="BR167" s="13">
        <f>0.5*Nobelness!P167/Nobelness!P$2+P167</f>
        <v>0</v>
      </c>
      <c r="BS167" s="13">
        <f>0.5*Nobelness!Q167/Nobelness!Q$2+Q167</f>
        <v>0.12499999999999993</v>
      </c>
      <c r="BT167" s="13">
        <f>0.5*Nobelness!R167/Nobelness!R$2+R167</f>
        <v>0.125</v>
      </c>
      <c r="BU167" s="13">
        <f>0.5*Nobelness!S167/Nobelness!S$2+S167</f>
        <v>0.12499999999999989</v>
      </c>
      <c r="BV167" s="13">
        <f>0.5*Nobelness!T167/Nobelness!T$2+T167</f>
        <v>0.12500000000000033</v>
      </c>
      <c r="BW167" s="13">
        <f>0.5*Nobelness!U167/Nobelness!U$2+U167</f>
        <v>0.12500000000000014</v>
      </c>
      <c r="BX167" s="13">
        <f>0.5*Nobelness!V167/Nobelness!V$2+V167</f>
        <v>0.12500000000000028</v>
      </c>
      <c r="BY167" s="13">
        <f>0.5*Nobelness!W167/Nobelness!W$2+W167</f>
        <v>0.12499999999999968</v>
      </c>
      <c r="BZ167" s="13">
        <f>0.5*Nobelness!X167/Nobelness!X$2+X167</f>
        <v>0.125</v>
      </c>
      <c r="CA167" s="13">
        <f>0.5*Nobelness!Y167/Nobelness!Y$2+Y167</f>
        <v>0.12500000000000036</v>
      </c>
      <c r="CB167" s="13">
        <f>0.5*Nobelness!Z167/Nobelness!Z$2+Z167</f>
        <v>0.1249999999999996</v>
      </c>
      <c r="CC167" s="13">
        <f>0.5*Nobelness!AA167/Nobelness!AA$2+AA167</f>
        <v>0.125</v>
      </c>
      <c r="CD167" s="13">
        <f>0.5*Nobelness!AB167/Nobelness!AB$2+AB167</f>
        <v>0.12500000000000025</v>
      </c>
      <c r="CE167" s="13">
        <f>0.5*Nobelness!AC167/Nobelness!AC$2+AC167</f>
        <v>0.21428571428571422</v>
      </c>
      <c r="CF167" s="13">
        <f>0.5*Nobelness!AD167/Nobelness!AD$2+AD167</f>
        <v>0.214285714285714</v>
      </c>
      <c r="CG167" s="13">
        <f>0.5*Nobelness!AE167/Nobelness!AE$2+AE167</f>
        <v>0.21428571428571447</v>
      </c>
      <c r="CH167" s="13">
        <f>0.5*Nobelness!AF167/Nobelness!AF$2+AF167</f>
        <v>0.21428571428571419</v>
      </c>
      <c r="CI167" s="13">
        <f>0.5*Nobelness!AG167/Nobelness!AG$2+AG167</f>
        <v>0.22222222222222254</v>
      </c>
      <c r="CJ167" s="13">
        <f>0.5*Nobelness!AH167/Nobelness!AH$2+AH167</f>
        <v>0.22222222222222232</v>
      </c>
      <c r="CK167" s="13">
        <f>0.5*Nobelness!AI167/Nobelness!AI$2+AI167</f>
        <v>0.22222222222222276</v>
      </c>
      <c r="CL167" s="13">
        <f>0.5*Nobelness!AJ167/Nobelness!AJ$2+AJ167</f>
        <v>0.22222222222222293</v>
      </c>
      <c r="CM167" s="13">
        <f>0.5*Nobelness!AK167/Nobelness!AK$2+AK167</f>
        <v>0.22222222222222246</v>
      </c>
      <c r="CN167" s="13">
        <f>0.5*Nobelness!AL167/Nobelness!AL$2+AL167</f>
        <v>0.22222222222222179</v>
      </c>
      <c r="CO167" s="13">
        <f>0.5*Nobelness!AM167/Nobelness!AM$2+AM167</f>
        <v>0.22222222222222265</v>
      </c>
      <c r="CP167" s="13">
        <f>0.5*Nobelness!AN167/Nobelness!AN$2+AN167</f>
        <v>0.17857142857142907</v>
      </c>
      <c r="CQ167" s="13">
        <f>0.5*Nobelness!AO167/Nobelness!AO$2+AO167</f>
        <v>0.1785714285714288</v>
      </c>
      <c r="CR167" s="13">
        <f>0.5*Nobelness!AP167/Nobelness!AP$2+AP167</f>
        <v>0.17857142857142821</v>
      </c>
      <c r="CS167" s="13">
        <f>0.5*Nobelness!AQ167/Nobelness!AQ$2+AQ167</f>
        <v>0.17857142857142927</v>
      </c>
      <c r="CT167" s="13">
        <f>0.5*Nobelness!AR167/Nobelness!AR$2+AR167</f>
        <v>0.16000000000000059</v>
      </c>
      <c r="CU167" s="13">
        <f>0.5*Nobelness!AS167/Nobelness!AS$2+AS167</f>
        <v>0.15999999999999986</v>
      </c>
      <c r="CV167" s="13">
        <f>0.5*Nobelness!AT167/Nobelness!AT$2+AT167</f>
        <v>0.15079365079365065</v>
      </c>
      <c r="CW167" s="13">
        <f>0.5*Nobelness!AU167/Nobelness!AU$2+AU167</f>
        <v>0.15079365079365062</v>
      </c>
      <c r="CX167" s="13">
        <f>0.5*Nobelness!AV167/Nobelness!AV$2+AV167</f>
        <v>0.21590909090909016</v>
      </c>
      <c r="CY167" s="13">
        <f>0.5*Nobelness!AW167/Nobelness!AW$2+AW167</f>
        <v>0.21590909090909041</v>
      </c>
      <c r="CZ167" s="13">
        <f>0.5*Nobelness!AX167/Nobelness!AX$2+AX167</f>
        <v>0.21590909090909108</v>
      </c>
      <c r="DA167" s="13">
        <f>0.5*Nobelness!AY167/Nobelness!AY$2+AY167</f>
        <v>0.21590909090909099</v>
      </c>
      <c r="DB167" s="13">
        <f>0.5*Nobelness!AZ167/Nobelness!AZ$2+AZ167</f>
        <v>0.21590909090909144</v>
      </c>
      <c r="DC167" s="13">
        <f>0.5*Nobelness!BA167/Nobelness!BA$2+BA167</f>
        <v>0.21590909090909025</v>
      </c>
      <c r="DD167" s="13">
        <f>0.5*Nobelness!BB167/Nobelness!BB$2+BB167</f>
        <v>0.21590909090909058</v>
      </c>
    </row>
    <row r="168" spans="1:108" x14ac:dyDescent="0.3">
      <c r="A168" t="s">
        <v>112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D168" s="13">
        <f>0.5*Nobelness!B168/Nobelness!B$2+B168</f>
        <v>0</v>
      </c>
      <c r="BE168" s="13">
        <f>0.5*Nobelness!C168/Nobelness!C$2+C168</f>
        <v>0</v>
      </c>
      <c r="BF168" s="13">
        <f>0.5*Nobelness!D168/Nobelness!D$2+D168</f>
        <v>0</v>
      </c>
      <c r="BG168" s="13">
        <f>0.5*Nobelness!E168/Nobelness!E$2+E168</f>
        <v>0</v>
      </c>
      <c r="BH168" s="13">
        <f>0.5*Nobelness!F168/Nobelness!F$2+F168</f>
        <v>0</v>
      </c>
      <c r="BI168" s="13">
        <f>0.5*Nobelness!G168/Nobelness!G$2+G168</f>
        <v>0</v>
      </c>
      <c r="BJ168" s="13">
        <f>0.5*Nobelness!H168/Nobelness!H$2+H168</f>
        <v>0</v>
      </c>
      <c r="BK168" s="13">
        <f>0.5*Nobelness!I168/Nobelness!I$2+I168</f>
        <v>0</v>
      </c>
      <c r="BL168" s="13">
        <f>0.5*Nobelness!J168/Nobelness!J$2+J168</f>
        <v>0</v>
      </c>
      <c r="BM168" s="13">
        <f>0.5*Nobelness!K168/Nobelness!K$2+K168</f>
        <v>0</v>
      </c>
      <c r="BN168" s="13">
        <f>0.5*Nobelness!L168/Nobelness!L$2+L168</f>
        <v>0</v>
      </c>
      <c r="BO168" s="13">
        <f>0.5*Nobelness!M168/Nobelness!M$2+M168</f>
        <v>0</v>
      </c>
      <c r="BP168" s="13">
        <f>0.5*Nobelness!N168/Nobelness!N$2+N168</f>
        <v>0</v>
      </c>
      <c r="BQ168" s="13">
        <f>0.5*Nobelness!O168/Nobelness!O$2+O168</f>
        <v>0</v>
      </c>
      <c r="BR168" s="13">
        <f>0.5*Nobelness!P168/Nobelness!P$2+P168</f>
        <v>0</v>
      </c>
      <c r="BS168" s="13">
        <f>0.5*Nobelness!Q168/Nobelness!Q$2+Q168</f>
        <v>0.12499999999999993</v>
      </c>
      <c r="BT168" s="13">
        <f>0.5*Nobelness!R168/Nobelness!R$2+R168</f>
        <v>0.125</v>
      </c>
      <c r="BU168" s="13">
        <f>0.5*Nobelness!S168/Nobelness!S$2+S168</f>
        <v>0.12499999999999989</v>
      </c>
      <c r="BV168" s="13">
        <f>0.5*Nobelness!T168/Nobelness!T$2+T168</f>
        <v>0.12500000000000033</v>
      </c>
      <c r="BW168" s="13">
        <f>0.5*Nobelness!U168/Nobelness!U$2+U168</f>
        <v>0.12500000000000014</v>
      </c>
      <c r="BX168" s="13">
        <f>0.5*Nobelness!V168/Nobelness!V$2+V168</f>
        <v>0.12500000000000028</v>
      </c>
      <c r="BY168" s="13">
        <f>0.5*Nobelness!W168/Nobelness!W$2+W168</f>
        <v>0.12499999999999968</v>
      </c>
      <c r="BZ168" s="13">
        <f>0.5*Nobelness!X168/Nobelness!X$2+X168</f>
        <v>0.125</v>
      </c>
      <c r="CA168" s="13">
        <f>0.5*Nobelness!Y168/Nobelness!Y$2+Y168</f>
        <v>0.12500000000000036</v>
      </c>
      <c r="CB168" s="13">
        <f>0.5*Nobelness!Z168/Nobelness!Z$2+Z168</f>
        <v>0.1249999999999996</v>
      </c>
      <c r="CC168" s="13">
        <f>0.5*Nobelness!AA168/Nobelness!AA$2+AA168</f>
        <v>0.125</v>
      </c>
      <c r="CD168" s="13">
        <f>0.5*Nobelness!AB168/Nobelness!AB$2+AB168</f>
        <v>0.12500000000000025</v>
      </c>
      <c r="CE168" s="13">
        <f>0.5*Nobelness!AC168/Nobelness!AC$2+AC168</f>
        <v>0.21428571428571422</v>
      </c>
      <c r="CF168" s="13">
        <f>0.5*Nobelness!AD168/Nobelness!AD$2+AD168</f>
        <v>0.214285714285714</v>
      </c>
      <c r="CG168" s="13">
        <f>0.5*Nobelness!AE168/Nobelness!AE$2+AE168</f>
        <v>0.21428571428571447</v>
      </c>
      <c r="CH168" s="13">
        <f>0.5*Nobelness!AF168/Nobelness!AF$2+AF168</f>
        <v>0.21428571428571419</v>
      </c>
      <c r="CI168" s="13">
        <f>0.5*Nobelness!AG168/Nobelness!AG$2+AG168</f>
        <v>0.22222222222222254</v>
      </c>
      <c r="CJ168" s="13">
        <f>0.5*Nobelness!AH168/Nobelness!AH$2+AH168</f>
        <v>0.22222222222222232</v>
      </c>
      <c r="CK168" s="13">
        <f>0.5*Nobelness!AI168/Nobelness!AI$2+AI168</f>
        <v>0.22222222222222276</v>
      </c>
      <c r="CL168" s="13">
        <f>0.5*Nobelness!AJ168/Nobelness!AJ$2+AJ168</f>
        <v>0.22222222222222293</v>
      </c>
      <c r="CM168" s="13">
        <f>0.5*Nobelness!AK168/Nobelness!AK$2+AK168</f>
        <v>0.22222222222222246</v>
      </c>
      <c r="CN168" s="13">
        <f>0.5*Nobelness!AL168/Nobelness!AL$2+AL168</f>
        <v>0.22222222222222179</v>
      </c>
      <c r="CO168" s="13">
        <f>0.5*Nobelness!AM168/Nobelness!AM$2+AM168</f>
        <v>0.22222222222222265</v>
      </c>
      <c r="CP168" s="13">
        <f>0.5*Nobelness!AN168/Nobelness!AN$2+AN168</f>
        <v>0.17857142857142907</v>
      </c>
      <c r="CQ168" s="13">
        <f>0.5*Nobelness!AO168/Nobelness!AO$2+AO168</f>
        <v>0.1785714285714288</v>
      </c>
      <c r="CR168" s="13">
        <f>0.5*Nobelness!AP168/Nobelness!AP$2+AP168</f>
        <v>0.17857142857142821</v>
      </c>
      <c r="CS168" s="13">
        <f>0.5*Nobelness!AQ168/Nobelness!AQ$2+AQ168</f>
        <v>0.17857142857142927</v>
      </c>
      <c r="CT168" s="13">
        <f>0.5*Nobelness!AR168/Nobelness!AR$2+AR168</f>
        <v>0.16000000000000059</v>
      </c>
      <c r="CU168" s="13">
        <f>0.5*Nobelness!AS168/Nobelness!AS$2+AS168</f>
        <v>0.15999999999999986</v>
      </c>
      <c r="CV168" s="13">
        <f>0.5*Nobelness!AT168/Nobelness!AT$2+AT168</f>
        <v>0.15079365079365065</v>
      </c>
      <c r="CW168" s="13">
        <f>0.5*Nobelness!AU168/Nobelness!AU$2+AU168</f>
        <v>0.15079365079365062</v>
      </c>
      <c r="CX168" s="13">
        <f>0.5*Nobelness!AV168/Nobelness!AV$2+AV168</f>
        <v>0.21590909090909016</v>
      </c>
      <c r="CY168" s="13">
        <f>0.5*Nobelness!AW168/Nobelness!AW$2+AW168</f>
        <v>0.21590909090909041</v>
      </c>
      <c r="CZ168" s="13">
        <f>0.5*Nobelness!AX168/Nobelness!AX$2+AX168</f>
        <v>0.21590909090909108</v>
      </c>
      <c r="DA168" s="13">
        <f>0.5*Nobelness!AY168/Nobelness!AY$2+AY168</f>
        <v>0.21590909090909099</v>
      </c>
      <c r="DB168" s="13">
        <f>0.5*Nobelness!AZ168/Nobelness!AZ$2+AZ168</f>
        <v>0.21590909090909144</v>
      </c>
      <c r="DC168" s="13">
        <f>0.5*Nobelness!BA168/Nobelness!BA$2+BA168</f>
        <v>0.21590909090909025</v>
      </c>
      <c r="DD168" s="13">
        <f>0.5*Nobelness!BB168/Nobelness!BB$2+BB168</f>
        <v>0.21590909090909058</v>
      </c>
    </row>
    <row r="169" spans="1:108" x14ac:dyDescent="0.3">
      <c r="A169" t="s">
        <v>113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D169" s="13">
        <f>0.5*Nobelness!B169/Nobelness!B$2+B169</f>
        <v>0</v>
      </c>
      <c r="BE169" s="13">
        <f>0.5*Nobelness!C169/Nobelness!C$2+C169</f>
        <v>0</v>
      </c>
      <c r="BF169" s="13">
        <f>0.5*Nobelness!D169/Nobelness!D$2+D169</f>
        <v>0</v>
      </c>
      <c r="BG169" s="13">
        <f>0.5*Nobelness!E169/Nobelness!E$2+E169</f>
        <v>0</v>
      </c>
      <c r="BH169" s="13">
        <f>0.5*Nobelness!F169/Nobelness!F$2+F169</f>
        <v>0</v>
      </c>
      <c r="BI169" s="13">
        <f>0.5*Nobelness!G169/Nobelness!G$2+G169</f>
        <v>0</v>
      </c>
      <c r="BJ169" s="13">
        <f>0.5*Nobelness!H169/Nobelness!H$2+H169</f>
        <v>0</v>
      </c>
      <c r="BK169" s="13">
        <f>0.5*Nobelness!I169/Nobelness!I$2+I169</f>
        <v>0</v>
      </c>
      <c r="BL169" s="13">
        <f>0.5*Nobelness!J169/Nobelness!J$2+J169</f>
        <v>0</v>
      </c>
      <c r="BM169" s="13">
        <f>0.5*Nobelness!K169/Nobelness!K$2+K169</f>
        <v>0</v>
      </c>
      <c r="BN169" s="13">
        <f>0.5*Nobelness!L169/Nobelness!L$2+L169</f>
        <v>0</v>
      </c>
      <c r="BO169" s="13">
        <f>0.5*Nobelness!M169/Nobelness!M$2+M169</f>
        <v>0</v>
      </c>
      <c r="BP169" s="13">
        <f>0.5*Nobelness!N169/Nobelness!N$2+N169</f>
        <v>0</v>
      </c>
      <c r="BQ169" s="13">
        <f>0.5*Nobelness!O169/Nobelness!O$2+O169</f>
        <v>0</v>
      </c>
      <c r="BR169" s="13">
        <f>0.5*Nobelness!P169/Nobelness!P$2+P169</f>
        <v>0</v>
      </c>
      <c r="BS169" s="13">
        <f>0.5*Nobelness!Q169/Nobelness!Q$2+Q169</f>
        <v>0.18749999999999939</v>
      </c>
      <c r="BT169" s="13">
        <f>0.5*Nobelness!R169/Nobelness!R$2+R169</f>
        <v>0.18750000000000003</v>
      </c>
      <c r="BU169" s="13">
        <f>0.5*Nobelness!S169/Nobelness!S$2+S169</f>
        <v>0.18749999999999983</v>
      </c>
      <c r="BV169" s="13">
        <f>0.5*Nobelness!T169/Nobelness!T$2+T169</f>
        <v>0.1875000000000005</v>
      </c>
      <c r="BW169" s="13">
        <f>0.5*Nobelness!U169/Nobelness!U$2+U169</f>
        <v>0.18750000000000031</v>
      </c>
      <c r="BX169" s="13">
        <f>0.5*Nobelness!V169/Nobelness!V$2+V169</f>
        <v>0.18750000000000025</v>
      </c>
      <c r="BY169" s="13">
        <f>0.5*Nobelness!W169/Nobelness!W$2+W169</f>
        <v>0.18749999999999936</v>
      </c>
      <c r="BZ169" s="13">
        <f>0.5*Nobelness!X169/Nobelness!X$2+X169</f>
        <v>0.18750000000000033</v>
      </c>
      <c r="CA169" s="13">
        <f>0.5*Nobelness!Y169/Nobelness!Y$2+Y169</f>
        <v>0.18750000000000036</v>
      </c>
      <c r="CB169" s="13">
        <f>0.5*Nobelness!Z169/Nobelness!Z$2+Z169</f>
        <v>0.18749999999999942</v>
      </c>
      <c r="CC169" s="13">
        <f>0.5*Nobelness!AA169/Nobelness!AA$2+AA169</f>
        <v>0.18749999999999975</v>
      </c>
      <c r="CD169" s="13">
        <f>0.5*Nobelness!AB169/Nobelness!AB$2+AB169</f>
        <v>0.18750000000000014</v>
      </c>
      <c r="CE169" s="13">
        <f>0.5*Nobelness!AC169/Nobelness!AC$2+AC169</f>
        <v>0.30000000000000027</v>
      </c>
      <c r="CF169" s="13">
        <f>0.5*Nobelness!AD169/Nobelness!AD$2+AD169</f>
        <v>0.29999999999999988</v>
      </c>
      <c r="CG169" s="13">
        <f>0.5*Nobelness!AE169/Nobelness!AE$2+AE169</f>
        <v>0.29999999999999988</v>
      </c>
      <c r="CH169" s="13">
        <f>0.5*Nobelness!AF169/Nobelness!AF$2+AF169</f>
        <v>0.30000000000000027</v>
      </c>
      <c r="CI169" s="13">
        <f>0.5*Nobelness!AG169/Nobelness!AG$2+AG169</f>
        <v>0.31111111111111123</v>
      </c>
      <c r="CJ169" s="13">
        <f>0.5*Nobelness!AH169/Nobelness!AH$2+AH169</f>
        <v>0.31111111111111106</v>
      </c>
      <c r="CK169" s="13">
        <f>0.5*Nobelness!AI169/Nobelness!AI$2+AI169</f>
        <v>0.31111111111111134</v>
      </c>
      <c r="CL169" s="13">
        <f>0.5*Nobelness!AJ169/Nobelness!AJ$2+AJ169</f>
        <v>0.31111111111111189</v>
      </c>
      <c r="CM169" s="13">
        <f>0.5*Nobelness!AK169/Nobelness!AK$2+AK169</f>
        <v>0.31111111111111167</v>
      </c>
      <c r="CN169" s="13">
        <f>0.5*Nobelness!AL169/Nobelness!AL$2+AL169</f>
        <v>0.3111111111111115</v>
      </c>
      <c r="CO169" s="13">
        <f>0.5*Nobelness!AM169/Nobelness!AM$2+AM169</f>
        <v>0.31111111111111145</v>
      </c>
      <c r="CP169" s="13">
        <f>0.5*Nobelness!AN169/Nobelness!AN$2+AN169</f>
        <v>0.25</v>
      </c>
      <c r="CQ169" s="13">
        <f>0.5*Nobelness!AO169/Nobelness!AO$2+AO169</f>
        <v>0.25000000000000056</v>
      </c>
      <c r="CR169" s="13">
        <f>0.5*Nobelness!AP169/Nobelness!AP$2+AP169</f>
        <v>0.25</v>
      </c>
      <c r="CS169" s="13">
        <f>0.5*Nobelness!AQ169/Nobelness!AQ$2+AQ169</f>
        <v>0.25000000000000067</v>
      </c>
      <c r="CT169" s="13">
        <f>0.5*Nobelness!AR169/Nobelness!AR$2+AR169</f>
        <v>0.22399999999999978</v>
      </c>
      <c r="CU169" s="13">
        <f>0.5*Nobelness!AS169/Nobelness!AS$2+AS169</f>
        <v>0.22400000000000034</v>
      </c>
      <c r="CV169" s="13">
        <f>0.5*Nobelness!AT169/Nobelness!AT$2+AT169</f>
        <v>0.21111111111111064</v>
      </c>
      <c r="CW169" s="13">
        <f>0.5*Nobelness!AU169/Nobelness!AU$2+AU169</f>
        <v>0.21111111111111117</v>
      </c>
      <c r="CX169" s="13">
        <f>0.5*Nobelness!AV169/Nobelness!AV$2+AV169</f>
        <v>0.29687499999999989</v>
      </c>
      <c r="CY169" s="13">
        <f>0.5*Nobelness!AW169/Nobelness!AW$2+AW169</f>
        <v>0.29687499999999911</v>
      </c>
      <c r="CZ169" s="13">
        <f>0.5*Nobelness!AX169/Nobelness!AX$2+AX169</f>
        <v>0.29687499999999961</v>
      </c>
      <c r="DA169" s="13">
        <f>0.5*Nobelness!AY169/Nobelness!AY$2+AY169</f>
        <v>0.29687500000000033</v>
      </c>
      <c r="DB169" s="13">
        <f>0.5*Nobelness!AZ169/Nobelness!AZ$2+AZ169</f>
        <v>0.29687499999999983</v>
      </c>
      <c r="DC169" s="13">
        <f>0.5*Nobelness!BA169/Nobelness!BA$2+BA169</f>
        <v>0.29687500000000028</v>
      </c>
      <c r="DD169" s="13">
        <f>0.5*Nobelness!BB169/Nobelness!BB$2+BB169</f>
        <v>0.29687500000000161</v>
      </c>
    </row>
    <row r="170" spans="1:108" x14ac:dyDescent="0.3">
      <c r="A170" t="s">
        <v>114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 s="13">
        <f>0.5*Nobelness!B170/Nobelness!B$2+B170</f>
        <v>0</v>
      </c>
      <c r="BE170" s="13">
        <f>0.5*Nobelness!C170/Nobelness!C$2+C170</f>
        <v>0</v>
      </c>
      <c r="BF170" s="13">
        <f>0.5*Nobelness!D170/Nobelness!D$2+D170</f>
        <v>0</v>
      </c>
      <c r="BG170" s="13">
        <f>0.5*Nobelness!E170/Nobelness!E$2+E170</f>
        <v>0</v>
      </c>
      <c r="BH170" s="13">
        <f>0.5*Nobelness!F170/Nobelness!F$2+F170</f>
        <v>0</v>
      </c>
      <c r="BI170" s="13">
        <f>0.5*Nobelness!G170/Nobelness!G$2+G170</f>
        <v>0</v>
      </c>
      <c r="BJ170" s="13">
        <f>0.5*Nobelness!H170/Nobelness!H$2+H170</f>
        <v>0</v>
      </c>
      <c r="BK170" s="13">
        <f>0.5*Nobelness!I170/Nobelness!I$2+I170</f>
        <v>0</v>
      </c>
      <c r="BL170" s="13">
        <f>0.5*Nobelness!J170/Nobelness!J$2+J170</f>
        <v>0</v>
      </c>
      <c r="BM170" s="13">
        <f>0.5*Nobelness!K170/Nobelness!K$2+K170</f>
        <v>0</v>
      </c>
      <c r="BN170" s="13">
        <f>0.5*Nobelness!L170/Nobelness!L$2+L170</f>
        <v>0</v>
      </c>
      <c r="BO170" s="13">
        <f>0.5*Nobelness!M170/Nobelness!M$2+M170</f>
        <v>0</v>
      </c>
      <c r="BP170" s="13">
        <f>0.5*Nobelness!N170/Nobelness!N$2+N170</f>
        <v>0</v>
      </c>
      <c r="BQ170" s="13">
        <f>0.5*Nobelness!O170/Nobelness!O$2+O170</f>
        <v>0</v>
      </c>
      <c r="BR170" s="13">
        <f>0.5*Nobelness!P170/Nobelness!P$2+P170</f>
        <v>0</v>
      </c>
      <c r="BS170" s="13">
        <f>0.5*Nobelness!Q170/Nobelness!Q$2+Q170</f>
        <v>0.12499999999999993</v>
      </c>
      <c r="BT170" s="13">
        <f>0.5*Nobelness!R170/Nobelness!R$2+R170</f>
        <v>0.125</v>
      </c>
      <c r="BU170" s="13">
        <f>0.5*Nobelness!S170/Nobelness!S$2+S170</f>
        <v>0.12499999999999989</v>
      </c>
      <c r="BV170" s="13">
        <f>0.5*Nobelness!T170/Nobelness!T$2+T170</f>
        <v>0.12500000000000033</v>
      </c>
      <c r="BW170" s="13">
        <f>0.5*Nobelness!U170/Nobelness!U$2+U170</f>
        <v>0.12500000000000014</v>
      </c>
      <c r="BX170" s="13">
        <f>0.5*Nobelness!V170/Nobelness!V$2+V170</f>
        <v>0.12500000000000028</v>
      </c>
      <c r="BY170" s="13">
        <f>0.5*Nobelness!W170/Nobelness!W$2+W170</f>
        <v>0.12499999999999968</v>
      </c>
      <c r="BZ170" s="13">
        <f>0.5*Nobelness!X170/Nobelness!X$2+X170</f>
        <v>0.125</v>
      </c>
      <c r="CA170" s="13">
        <f>0.5*Nobelness!Y170/Nobelness!Y$2+Y170</f>
        <v>0.12500000000000036</v>
      </c>
      <c r="CB170" s="13">
        <f>0.5*Nobelness!Z170/Nobelness!Z$2+Z170</f>
        <v>0.1249999999999996</v>
      </c>
      <c r="CC170" s="13">
        <f>0.5*Nobelness!AA170/Nobelness!AA$2+AA170</f>
        <v>0.125</v>
      </c>
      <c r="CD170" s="13">
        <f>0.5*Nobelness!AB170/Nobelness!AB$2+AB170</f>
        <v>0.12500000000000025</v>
      </c>
      <c r="CE170" s="13">
        <f>0.5*Nobelness!AC170/Nobelness!AC$2+AC170</f>
        <v>0.21428571428571422</v>
      </c>
      <c r="CF170" s="13">
        <f>0.5*Nobelness!AD170/Nobelness!AD$2+AD170</f>
        <v>0.214285714285714</v>
      </c>
      <c r="CG170" s="13">
        <f>0.5*Nobelness!AE170/Nobelness!AE$2+AE170</f>
        <v>0.21428571428571447</v>
      </c>
      <c r="CH170" s="13">
        <f>0.5*Nobelness!AF170/Nobelness!AF$2+AF170</f>
        <v>0.21428571428571419</v>
      </c>
      <c r="CI170" s="13">
        <f>0.5*Nobelness!AG170/Nobelness!AG$2+AG170</f>
        <v>0.22222222222222254</v>
      </c>
      <c r="CJ170" s="13">
        <f>0.5*Nobelness!AH170/Nobelness!AH$2+AH170</f>
        <v>0.22222222222222232</v>
      </c>
      <c r="CK170" s="13">
        <f>0.5*Nobelness!AI170/Nobelness!AI$2+AI170</f>
        <v>0.22222222222222276</v>
      </c>
      <c r="CL170" s="13">
        <f>0.5*Nobelness!AJ170/Nobelness!AJ$2+AJ170</f>
        <v>0.22222222222222293</v>
      </c>
      <c r="CM170" s="13">
        <f>0.5*Nobelness!AK170/Nobelness!AK$2+AK170</f>
        <v>0.22222222222222246</v>
      </c>
      <c r="CN170" s="13">
        <f>0.5*Nobelness!AL170/Nobelness!AL$2+AL170</f>
        <v>0.22222222222222179</v>
      </c>
      <c r="CO170" s="13">
        <f>0.5*Nobelness!AM170/Nobelness!AM$2+AM170</f>
        <v>0.22222222222222265</v>
      </c>
      <c r="CP170" s="13">
        <f>0.5*Nobelness!AN170/Nobelness!AN$2+AN170</f>
        <v>0.17857142857142907</v>
      </c>
      <c r="CQ170" s="13">
        <f>0.5*Nobelness!AO170/Nobelness!AO$2+AO170</f>
        <v>0.1785714285714288</v>
      </c>
      <c r="CR170" s="13">
        <f>0.5*Nobelness!AP170/Nobelness!AP$2+AP170</f>
        <v>0.17857142857142821</v>
      </c>
      <c r="CS170" s="13">
        <f>0.5*Nobelness!AQ170/Nobelness!AQ$2+AQ170</f>
        <v>0.17857142857142927</v>
      </c>
      <c r="CT170" s="13">
        <f>0.5*Nobelness!AR170/Nobelness!AR$2+AR170</f>
        <v>0.16000000000000059</v>
      </c>
      <c r="CU170" s="13">
        <f>0.5*Nobelness!AS170/Nobelness!AS$2+AS170</f>
        <v>0.15999999999999986</v>
      </c>
      <c r="CV170" s="13">
        <f>0.5*Nobelness!AT170/Nobelness!AT$2+AT170</f>
        <v>0.15079365079365065</v>
      </c>
      <c r="CW170" s="13">
        <f>0.5*Nobelness!AU170/Nobelness!AU$2+AU170</f>
        <v>0.15079365079365062</v>
      </c>
      <c r="CX170" s="13">
        <f>0.5*Nobelness!AV170/Nobelness!AV$2+AV170</f>
        <v>0.21590909090909016</v>
      </c>
      <c r="CY170" s="13">
        <f>0.5*Nobelness!AW170/Nobelness!AW$2+AW170</f>
        <v>0.21590909090909041</v>
      </c>
      <c r="CZ170" s="13">
        <f>0.5*Nobelness!AX170/Nobelness!AX$2+AX170</f>
        <v>0.21590909090909108</v>
      </c>
      <c r="DA170" s="13">
        <f>0.5*Nobelness!AY170/Nobelness!AY$2+AY170</f>
        <v>0.21590909090909099</v>
      </c>
      <c r="DB170" s="13">
        <f>0.5*Nobelness!AZ170/Nobelness!AZ$2+AZ170</f>
        <v>0.21590909090909144</v>
      </c>
      <c r="DC170" s="13">
        <f>0.5*Nobelness!BA170/Nobelness!BA$2+BA170</f>
        <v>0.21590909090909025</v>
      </c>
      <c r="DD170" s="13">
        <f>0.5*Nobelness!BB170/Nobelness!BB$2+BB170</f>
        <v>0.21590909090909058</v>
      </c>
    </row>
    <row r="171" spans="1:108" x14ac:dyDescent="0.3">
      <c r="A171" t="s">
        <v>115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D171" s="13">
        <f>0.5*Nobelness!B171/Nobelness!B$2+B171</f>
        <v>0</v>
      </c>
      <c r="BE171" s="13">
        <f>0.5*Nobelness!C171/Nobelness!C$2+C171</f>
        <v>0</v>
      </c>
      <c r="BF171" s="13">
        <f>0.5*Nobelness!D171/Nobelness!D$2+D171</f>
        <v>0</v>
      </c>
      <c r="BG171" s="13">
        <f>0.5*Nobelness!E171/Nobelness!E$2+E171</f>
        <v>0</v>
      </c>
      <c r="BH171" s="13">
        <f>0.5*Nobelness!F171/Nobelness!F$2+F171</f>
        <v>0</v>
      </c>
      <c r="BI171" s="13">
        <f>0.5*Nobelness!G171/Nobelness!G$2+G171</f>
        <v>0</v>
      </c>
      <c r="BJ171" s="13">
        <f>0.5*Nobelness!H171/Nobelness!H$2+H171</f>
        <v>0</v>
      </c>
      <c r="BK171" s="13">
        <f>0.5*Nobelness!I171/Nobelness!I$2+I171</f>
        <v>0</v>
      </c>
      <c r="BL171" s="13">
        <f>0.5*Nobelness!J171/Nobelness!J$2+J171</f>
        <v>0</v>
      </c>
      <c r="BM171" s="13">
        <f>0.5*Nobelness!K171/Nobelness!K$2+K171</f>
        <v>0</v>
      </c>
      <c r="BN171" s="13">
        <f>0.5*Nobelness!L171/Nobelness!L$2+L171</f>
        <v>0</v>
      </c>
      <c r="BO171" s="13">
        <f>0.5*Nobelness!M171/Nobelness!M$2+M171</f>
        <v>0</v>
      </c>
      <c r="BP171" s="13">
        <f>0.5*Nobelness!N171/Nobelness!N$2+N171</f>
        <v>0</v>
      </c>
      <c r="BQ171" s="13">
        <f>0.5*Nobelness!O171/Nobelness!O$2+O171</f>
        <v>0</v>
      </c>
      <c r="BR171" s="13">
        <f>0.5*Nobelness!P171/Nobelness!P$2+P171</f>
        <v>0</v>
      </c>
      <c r="BS171" s="13">
        <f>0.5*Nobelness!Q171/Nobelness!Q$2+Q171</f>
        <v>0</v>
      </c>
      <c r="BT171" s="13">
        <f>0.5*Nobelness!R171/Nobelness!R$2+R171</f>
        <v>0.37500000000000006</v>
      </c>
      <c r="BU171" s="13">
        <f>0.5*Nobelness!S171/Nobelness!S$2+S171</f>
        <v>0.37500000000000044</v>
      </c>
      <c r="BV171" s="13">
        <f>0.5*Nobelness!T171/Nobelness!T$2+T171</f>
        <v>0.37500000000000056</v>
      </c>
      <c r="BW171" s="13">
        <f>0.5*Nobelness!U171/Nobelness!U$2+U171</f>
        <v>0.37500000000000061</v>
      </c>
      <c r="BX171" s="13">
        <f>0.5*Nobelness!V171/Nobelness!V$2+V171</f>
        <v>0.375</v>
      </c>
      <c r="BY171" s="13">
        <f>0.5*Nobelness!W171/Nobelness!W$2+W171</f>
        <v>0.74999999999999689</v>
      </c>
      <c r="BZ171" s="13">
        <f>0.5*Nobelness!X171/Nobelness!X$2+X171</f>
        <v>0.75</v>
      </c>
      <c r="CA171" s="13">
        <f>0.5*Nobelness!Y171/Nobelness!Y$2+Y171</f>
        <v>0.75000000000000355</v>
      </c>
      <c r="CB171" s="13">
        <f>0.5*Nobelness!Z171/Nobelness!Z$2+Z171</f>
        <v>0.75</v>
      </c>
      <c r="CC171" s="13">
        <f>0.5*Nobelness!AA171/Nobelness!AA$2+AA171</f>
        <v>0.75</v>
      </c>
      <c r="CD171" s="13">
        <f>0.5*Nobelness!AB171/Nobelness!AB$2+AB171</f>
        <v>0.75000000000000056</v>
      </c>
      <c r="CE171" s="13">
        <f>0.5*Nobelness!AC171/Nobelness!AC$2+AC171</f>
        <v>0.75000000000000056</v>
      </c>
      <c r="CF171" s="13">
        <f>0.5*Nobelness!AD171/Nobelness!AD$2+AD171</f>
        <v>0.75000000000000122</v>
      </c>
      <c r="CG171" s="13">
        <f>0.5*Nobelness!AE171/Nobelness!AE$2+AE171</f>
        <v>0.749999999999998</v>
      </c>
      <c r="CH171" s="13">
        <f>0.5*Nobelness!AF171/Nobelness!AF$2+AF171</f>
        <v>0.75000000000000078</v>
      </c>
      <c r="CI171" s="13">
        <f>0.5*Nobelness!AG171/Nobelness!AG$2+AG171</f>
        <v>0.874999999999999</v>
      </c>
      <c r="CJ171" s="13">
        <f>0.5*Nobelness!AH171/Nobelness!AH$2+AH171</f>
        <v>0.87500000000000044</v>
      </c>
      <c r="CK171" s="13">
        <f>0.5*Nobelness!AI171/Nobelness!AI$2+AI171</f>
        <v>0.87500000000000056</v>
      </c>
      <c r="CL171" s="13">
        <f>0.5*Nobelness!AJ171/Nobelness!AJ$2+AJ171</f>
        <v>0.87500000000000133</v>
      </c>
      <c r="CM171" s="13">
        <f>0.5*Nobelness!AK171/Nobelness!AK$2+AK171</f>
        <v>0.87500000000000056</v>
      </c>
      <c r="CN171" s="13">
        <f>0.5*Nobelness!AL171/Nobelness!AL$2+AL171</f>
        <v>0.874999999999999</v>
      </c>
      <c r="CO171" s="13">
        <f>0.5*Nobelness!AM171/Nobelness!AM$2+AM171</f>
        <v>0.87499999999999967</v>
      </c>
      <c r="CP171" s="13">
        <f>0.5*Nobelness!AN171/Nobelness!AN$2+AN171</f>
        <v>1.0000000000000011</v>
      </c>
      <c r="CQ171" s="13">
        <f>0.5*Nobelness!AO171/Nobelness!AO$2+AO171</f>
        <v>1</v>
      </c>
      <c r="CR171" s="13">
        <f>0.5*Nobelness!AP171/Nobelness!AP$2+AP171</f>
        <v>1</v>
      </c>
      <c r="CS171" s="13">
        <f>0.5*Nobelness!AQ171/Nobelness!AQ$2+AQ171</f>
        <v>1</v>
      </c>
      <c r="CT171" s="13">
        <f>0.5*Nobelness!AR171/Nobelness!AR$2+AR171</f>
        <v>0.89600000000000157</v>
      </c>
      <c r="CU171" s="13">
        <f>0.5*Nobelness!AS171/Nobelness!AS$2+AS171</f>
        <v>0.89600000000000135</v>
      </c>
      <c r="CV171" s="13">
        <f>0.5*Nobelness!AT171/Nobelness!AT$2+AT171</f>
        <v>0.942460317460318</v>
      </c>
      <c r="CW171" s="13">
        <f>0.5*Nobelness!AU171/Nobelness!AU$2+AU171</f>
        <v>0.94246031746031689</v>
      </c>
      <c r="CX171" s="13">
        <f>0.5*Nobelness!AV171/Nobelness!AV$2+AV171</f>
        <v>0.94246031746031733</v>
      </c>
      <c r="CY171" s="13">
        <f>0.5*Nobelness!AW171/Nobelness!AW$2+AW171</f>
        <v>0.94246031746031722</v>
      </c>
      <c r="CZ171" s="13">
        <f>0.5*Nobelness!AX171/Nobelness!AX$2+AX171</f>
        <v>0.94246031746031678</v>
      </c>
      <c r="DA171" s="13">
        <f>0.5*Nobelness!AY171/Nobelness!AY$2+AY171</f>
        <v>0.94246031746031822</v>
      </c>
      <c r="DB171" s="13">
        <f>0.5*Nobelness!AZ171/Nobelness!AZ$2+AZ171</f>
        <v>0.73076923076923084</v>
      </c>
      <c r="DC171" s="13">
        <f>0.5*Nobelness!BA171/Nobelness!BA$2+BA171</f>
        <v>0.73076923076923073</v>
      </c>
      <c r="DD171" s="13">
        <f>0.5*Nobelness!BB171/Nobelness!BB$2+BB171</f>
        <v>0.73429951690821449</v>
      </c>
    </row>
    <row r="172" spans="1:108" x14ac:dyDescent="0.3">
      <c r="A172" t="s">
        <v>116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D172" s="13">
        <f>0.5*Nobelness!B172/Nobelness!B$2+B172</f>
        <v>0</v>
      </c>
      <c r="BE172" s="13">
        <f>0.5*Nobelness!C172/Nobelness!C$2+C172</f>
        <v>0</v>
      </c>
      <c r="BF172" s="13">
        <f>0.5*Nobelness!D172/Nobelness!D$2+D172</f>
        <v>0</v>
      </c>
      <c r="BG172" s="13">
        <f>0.5*Nobelness!E172/Nobelness!E$2+E172</f>
        <v>0</v>
      </c>
      <c r="BH172" s="13">
        <f>0.5*Nobelness!F172/Nobelness!F$2+F172</f>
        <v>0</v>
      </c>
      <c r="BI172" s="13">
        <f>0.5*Nobelness!G172/Nobelness!G$2+G172</f>
        <v>0</v>
      </c>
      <c r="BJ172" s="13">
        <f>0.5*Nobelness!H172/Nobelness!H$2+H172</f>
        <v>0</v>
      </c>
      <c r="BK172" s="13">
        <f>0.5*Nobelness!I172/Nobelness!I$2+I172</f>
        <v>0</v>
      </c>
      <c r="BL172" s="13">
        <f>0.5*Nobelness!J172/Nobelness!J$2+J172</f>
        <v>0</v>
      </c>
      <c r="BM172" s="13">
        <f>0.5*Nobelness!K172/Nobelness!K$2+K172</f>
        <v>0</v>
      </c>
      <c r="BN172" s="13">
        <f>0.5*Nobelness!L172/Nobelness!L$2+L172</f>
        <v>0</v>
      </c>
      <c r="BO172" s="13">
        <f>0.5*Nobelness!M172/Nobelness!M$2+M172</f>
        <v>0</v>
      </c>
      <c r="BP172" s="13">
        <f>0.5*Nobelness!N172/Nobelness!N$2+N172</f>
        <v>0</v>
      </c>
      <c r="BQ172" s="13">
        <f>0.5*Nobelness!O172/Nobelness!O$2+O172</f>
        <v>0</v>
      </c>
      <c r="BR172" s="13">
        <f>0.5*Nobelness!P172/Nobelness!P$2+P172</f>
        <v>0</v>
      </c>
      <c r="BS172" s="13">
        <f>0.5*Nobelness!Q172/Nobelness!Q$2+Q172</f>
        <v>0</v>
      </c>
      <c r="BT172" s="13">
        <f>0.5*Nobelness!R172/Nobelness!R$2+R172</f>
        <v>1</v>
      </c>
      <c r="BU172" s="13">
        <f>0.5*Nobelness!S172/Nobelness!S$2+S172</f>
        <v>1</v>
      </c>
      <c r="BV172" s="13">
        <f>0.5*Nobelness!T172/Nobelness!T$2+T172</f>
        <v>1</v>
      </c>
      <c r="BW172" s="13">
        <f>0.5*Nobelness!U172/Nobelness!U$2+U172</f>
        <v>1</v>
      </c>
      <c r="BX172" s="13">
        <f>0.5*Nobelness!V172/Nobelness!V$2+V172</f>
        <v>1</v>
      </c>
      <c r="BY172" s="13">
        <f>0.5*Nobelness!W172/Nobelness!W$2+W172</f>
        <v>1</v>
      </c>
      <c r="BZ172" s="13">
        <f>0.5*Nobelness!X172/Nobelness!X$2+X172</f>
        <v>1</v>
      </c>
      <c r="CA172" s="13">
        <f>0.5*Nobelness!Y172/Nobelness!Y$2+Y172</f>
        <v>1</v>
      </c>
      <c r="CB172" s="13">
        <f>0.5*Nobelness!Z172/Nobelness!Z$2+Z172</f>
        <v>1</v>
      </c>
      <c r="CC172" s="13">
        <f>0.5*Nobelness!AA172/Nobelness!AA$2+AA172</f>
        <v>1</v>
      </c>
      <c r="CD172" s="13">
        <f>0.5*Nobelness!AB172/Nobelness!AB$2+AB172</f>
        <v>1</v>
      </c>
      <c r="CE172" s="13">
        <f>0.5*Nobelness!AC172/Nobelness!AC$2+AC172</f>
        <v>1</v>
      </c>
      <c r="CF172" s="13">
        <f>0.5*Nobelness!AD172/Nobelness!AD$2+AD172</f>
        <v>1</v>
      </c>
      <c r="CG172" s="13">
        <f>0.5*Nobelness!AE172/Nobelness!AE$2+AE172</f>
        <v>1</v>
      </c>
      <c r="CH172" s="13">
        <f>0.5*Nobelness!AF172/Nobelness!AF$2+AF172</f>
        <v>1</v>
      </c>
      <c r="CI172" s="13">
        <f>0.5*Nobelness!AG172/Nobelness!AG$2+AG172</f>
        <v>1</v>
      </c>
      <c r="CJ172" s="13">
        <f>0.5*Nobelness!AH172/Nobelness!AH$2+AH172</f>
        <v>1</v>
      </c>
      <c r="CK172" s="13">
        <f>0.5*Nobelness!AI172/Nobelness!AI$2+AI172</f>
        <v>1</v>
      </c>
      <c r="CL172" s="13">
        <f>0.5*Nobelness!AJ172/Nobelness!AJ$2+AJ172</f>
        <v>1</v>
      </c>
      <c r="CM172" s="13">
        <f>0.5*Nobelness!AK172/Nobelness!AK$2+AK172</f>
        <v>1</v>
      </c>
      <c r="CN172" s="13">
        <f>0.5*Nobelness!AL172/Nobelness!AL$2+AL172</f>
        <v>1</v>
      </c>
      <c r="CO172" s="13">
        <f>0.5*Nobelness!AM172/Nobelness!AM$2+AM172</f>
        <v>1</v>
      </c>
      <c r="CP172" s="13">
        <f>0.5*Nobelness!AN172/Nobelness!AN$2+AN172</f>
        <v>1</v>
      </c>
      <c r="CQ172" s="13">
        <f>0.5*Nobelness!AO172/Nobelness!AO$2+AO172</f>
        <v>1</v>
      </c>
      <c r="CR172" s="13">
        <f>0.5*Nobelness!AP172/Nobelness!AP$2+AP172</f>
        <v>1</v>
      </c>
      <c r="CS172" s="13">
        <f>0.5*Nobelness!AQ172/Nobelness!AQ$2+AQ172</f>
        <v>1</v>
      </c>
      <c r="CT172" s="13">
        <f>0.5*Nobelness!AR172/Nobelness!AR$2+AR172</f>
        <v>1</v>
      </c>
      <c r="CU172" s="13">
        <f>0.5*Nobelness!AS172/Nobelness!AS$2+AS172</f>
        <v>1</v>
      </c>
      <c r="CV172" s="13">
        <f>0.5*Nobelness!AT172/Nobelness!AT$2+AT172</f>
        <v>1.2638888888888886</v>
      </c>
      <c r="CW172" s="13">
        <f>0.5*Nobelness!AU172/Nobelness!AU$2+AU172</f>
        <v>1.2638888888888882</v>
      </c>
      <c r="CX172" s="13">
        <f>0.5*Nobelness!AV172/Nobelness!AV$2+AV172</f>
        <v>1.2638888888888891</v>
      </c>
      <c r="CY172" s="13">
        <f>0.5*Nobelness!AW172/Nobelness!AW$2+AW172</f>
        <v>1.2638888888888888</v>
      </c>
      <c r="CZ172" s="13">
        <f>0.5*Nobelness!AX172/Nobelness!AX$2+AX172</f>
        <v>1.2638888888888897</v>
      </c>
      <c r="DA172" s="13">
        <f>0.5*Nobelness!AY172/Nobelness!AY$2+AY172</f>
        <v>1.2638888888888893</v>
      </c>
      <c r="DB172" s="13">
        <f>0.5*Nobelness!AZ172/Nobelness!AZ$2+AZ172</f>
        <v>1.1759259259259258</v>
      </c>
      <c r="DC172" s="13">
        <f>0.5*Nobelness!BA172/Nobelness!BA$2+BA172</f>
        <v>1.1759259259259256</v>
      </c>
      <c r="DD172" s="13">
        <f>0.5*Nobelness!BB172/Nobelness!BB$2+BB172</f>
        <v>1.3015873015873012</v>
      </c>
    </row>
    <row r="173" spans="1:108" x14ac:dyDescent="0.3">
      <c r="A173" t="s">
        <v>117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D173" s="13">
        <f>0.5*Nobelness!B173/Nobelness!B$2+B173</f>
        <v>0</v>
      </c>
      <c r="BE173" s="13">
        <f>0.5*Nobelness!C173/Nobelness!C$2+C173</f>
        <v>0</v>
      </c>
      <c r="BF173" s="13">
        <f>0.5*Nobelness!D173/Nobelness!D$2+D173</f>
        <v>0</v>
      </c>
      <c r="BG173" s="13">
        <f>0.5*Nobelness!E173/Nobelness!E$2+E173</f>
        <v>0</v>
      </c>
      <c r="BH173" s="13">
        <f>0.5*Nobelness!F173/Nobelness!F$2+F173</f>
        <v>0</v>
      </c>
      <c r="BI173" s="13">
        <f>0.5*Nobelness!G173/Nobelness!G$2+G173</f>
        <v>0</v>
      </c>
      <c r="BJ173" s="13">
        <f>0.5*Nobelness!H173/Nobelness!H$2+H173</f>
        <v>0</v>
      </c>
      <c r="BK173" s="13">
        <f>0.5*Nobelness!I173/Nobelness!I$2+I173</f>
        <v>0</v>
      </c>
      <c r="BL173" s="13">
        <f>0.5*Nobelness!J173/Nobelness!J$2+J173</f>
        <v>0</v>
      </c>
      <c r="BM173" s="13">
        <f>0.5*Nobelness!K173/Nobelness!K$2+K173</f>
        <v>0</v>
      </c>
      <c r="BN173" s="13">
        <f>0.5*Nobelness!L173/Nobelness!L$2+L173</f>
        <v>0</v>
      </c>
      <c r="BO173" s="13">
        <f>0.5*Nobelness!M173/Nobelness!M$2+M173</f>
        <v>0</v>
      </c>
      <c r="BP173" s="13">
        <f>0.5*Nobelness!N173/Nobelness!N$2+N173</f>
        <v>0</v>
      </c>
      <c r="BQ173" s="13">
        <f>0.5*Nobelness!O173/Nobelness!O$2+O173</f>
        <v>0</v>
      </c>
      <c r="BR173" s="13">
        <f>0.5*Nobelness!P173/Nobelness!P$2+P173</f>
        <v>0</v>
      </c>
      <c r="BS173" s="13">
        <f>0.5*Nobelness!Q173/Nobelness!Q$2+Q173</f>
        <v>0</v>
      </c>
      <c r="BT173" s="13">
        <f>0.5*Nobelness!R173/Nobelness!R$2+R173</f>
        <v>0.37500000000000006</v>
      </c>
      <c r="BU173" s="13">
        <f>0.5*Nobelness!S173/Nobelness!S$2+S173</f>
        <v>0.37500000000000044</v>
      </c>
      <c r="BV173" s="13">
        <f>0.5*Nobelness!T173/Nobelness!T$2+T173</f>
        <v>0.37500000000000056</v>
      </c>
      <c r="BW173" s="13">
        <f>0.5*Nobelness!U173/Nobelness!U$2+U173</f>
        <v>0.37500000000000061</v>
      </c>
      <c r="BX173" s="13">
        <f>0.5*Nobelness!V173/Nobelness!V$2+V173</f>
        <v>0.375</v>
      </c>
      <c r="BY173" s="13">
        <f>0.5*Nobelness!W173/Nobelness!W$2+W173</f>
        <v>0.375</v>
      </c>
      <c r="BZ173" s="13">
        <f>0.5*Nobelness!X173/Nobelness!X$2+X173</f>
        <v>0.375</v>
      </c>
      <c r="CA173" s="13">
        <f>0.5*Nobelness!Y173/Nobelness!Y$2+Y173</f>
        <v>0.375</v>
      </c>
      <c r="CB173" s="13">
        <f>0.5*Nobelness!Z173/Nobelness!Z$2+Z173</f>
        <v>0.37499999999999922</v>
      </c>
      <c r="CC173" s="13">
        <f>0.5*Nobelness!AA173/Nobelness!AA$2+AA173</f>
        <v>0.375</v>
      </c>
      <c r="CD173" s="13">
        <f>0.5*Nobelness!AB173/Nobelness!AB$2+AB173</f>
        <v>0.37500000000000028</v>
      </c>
      <c r="CE173" s="13">
        <f>0.5*Nobelness!AC173/Nobelness!AC$2+AC173</f>
        <v>0.37499999999999972</v>
      </c>
      <c r="CF173" s="13">
        <f>0.5*Nobelness!AD173/Nobelness!AD$2+AD173</f>
        <v>0.375</v>
      </c>
      <c r="CG173" s="13">
        <f>0.5*Nobelness!AE173/Nobelness!AE$2+AE173</f>
        <v>0.37499999999999967</v>
      </c>
      <c r="CH173" s="13">
        <f>0.5*Nobelness!AF173/Nobelness!AF$2+AF173</f>
        <v>0.37499999999999967</v>
      </c>
      <c r="CI173" s="13">
        <f>0.5*Nobelness!AG173/Nobelness!AG$2+AG173</f>
        <v>0.38888888888888867</v>
      </c>
      <c r="CJ173" s="13">
        <f>0.5*Nobelness!AH173/Nobelness!AH$2+AH173</f>
        <v>0.38888888888888928</v>
      </c>
      <c r="CK173" s="13">
        <f>0.5*Nobelness!AI173/Nobelness!AI$2+AI173</f>
        <v>0.38888888888888912</v>
      </c>
      <c r="CL173" s="13">
        <f>0.5*Nobelness!AJ173/Nobelness!AJ$2+AJ173</f>
        <v>0.38888888888888962</v>
      </c>
      <c r="CM173" s="13">
        <f>0.5*Nobelness!AK173/Nobelness!AK$2+AK173</f>
        <v>0.38888888888888878</v>
      </c>
      <c r="CN173" s="13">
        <f>0.5*Nobelness!AL173/Nobelness!AL$2+AL173</f>
        <v>0.38888888888888845</v>
      </c>
      <c r="CO173" s="13">
        <f>0.5*Nobelness!AM173/Nobelness!AM$2+AM173</f>
        <v>0.38888888888888801</v>
      </c>
      <c r="CP173" s="13">
        <f>0.5*Nobelness!AN173/Nobelness!AN$2+AN173</f>
        <v>0.31250000000000056</v>
      </c>
      <c r="CQ173" s="13">
        <f>0.5*Nobelness!AO173/Nobelness!AO$2+AO173</f>
        <v>0.31250000000000044</v>
      </c>
      <c r="CR173" s="13">
        <f>0.5*Nobelness!AP173/Nobelness!AP$2+AP173</f>
        <v>0.31250000000000028</v>
      </c>
      <c r="CS173" s="13">
        <f>0.5*Nobelness!AQ173/Nobelness!AQ$2+AQ173</f>
        <v>0.31249999999999983</v>
      </c>
      <c r="CT173" s="13">
        <f>0.5*Nobelness!AR173/Nobelness!AR$2+AR173</f>
        <v>0.28000000000000064</v>
      </c>
      <c r="CU173" s="13">
        <f>0.5*Nobelness!AS173/Nobelness!AS$2+AS173</f>
        <v>0.28000000000000008</v>
      </c>
      <c r="CV173" s="13">
        <f>0.5*Nobelness!AT173/Nobelness!AT$2+AT173</f>
        <v>0.35185185185185247</v>
      </c>
      <c r="CW173" s="13">
        <f>0.5*Nobelness!AU173/Nobelness!AU$2+AU173</f>
        <v>0.35185185185185242</v>
      </c>
      <c r="CX173" s="13">
        <f>0.5*Nobelness!AV173/Nobelness!AV$2+AV173</f>
        <v>0.35185185185185169</v>
      </c>
      <c r="CY173" s="13">
        <f>0.5*Nobelness!AW173/Nobelness!AW$2+AW173</f>
        <v>0.35185185185185225</v>
      </c>
      <c r="CZ173" s="13">
        <f>0.5*Nobelness!AX173/Nobelness!AX$2+AX173</f>
        <v>0.35185185185185125</v>
      </c>
      <c r="DA173" s="13">
        <f>0.5*Nobelness!AY173/Nobelness!AY$2+AY173</f>
        <v>0.35185185185185169</v>
      </c>
      <c r="DB173" s="13">
        <f>0.5*Nobelness!AZ173/Nobelness!AZ$2+AZ173</f>
        <v>0.26388888888888895</v>
      </c>
      <c r="DC173" s="13">
        <f>0.5*Nobelness!BA173/Nobelness!BA$2+BA173</f>
        <v>0.26388888888888867</v>
      </c>
      <c r="DD173" s="13">
        <f>0.5*Nobelness!BB173/Nobelness!BB$2+BB173</f>
        <v>0.34722222222222238</v>
      </c>
    </row>
    <row r="174" spans="1:108" x14ac:dyDescent="0.3">
      <c r="A174" t="s">
        <v>118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D174" s="13">
        <f>0.5*Nobelness!B174/Nobelness!B$2+B174</f>
        <v>0</v>
      </c>
      <c r="BE174" s="13">
        <f>0.5*Nobelness!C174/Nobelness!C$2+C174</f>
        <v>0</v>
      </c>
      <c r="BF174" s="13">
        <f>0.5*Nobelness!D174/Nobelness!D$2+D174</f>
        <v>0</v>
      </c>
      <c r="BG174" s="13">
        <f>0.5*Nobelness!E174/Nobelness!E$2+E174</f>
        <v>0</v>
      </c>
      <c r="BH174" s="13">
        <f>0.5*Nobelness!F174/Nobelness!F$2+F174</f>
        <v>0</v>
      </c>
      <c r="BI174" s="13">
        <f>0.5*Nobelness!G174/Nobelness!G$2+G174</f>
        <v>0</v>
      </c>
      <c r="BJ174" s="13">
        <f>0.5*Nobelness!H174/Nobelness!H$2+H174</f>
        <v>0</v>
      </c>
      <c r="BK174" s="13">
        <f>0.5*Nobelness!I174/Nobelness!I$2+I174</f>
        <v>0</v>
      </c>
      <c r="BL174" s="13">
        <f>0.5*Nobelness!J174/Nobelness!J$2+J174</f>
        <v>0</v>
      </c>
      <c r="BM174" s="13">
        <f>0.5*Nobelness!K174/Nobelness!K$2+K174</f>
        <v>0</v>
      </c>
      <c r="BN174" s="13">
        <f>0.5*Nobelness!L174/Nobelness!L$2+L174</f>
        <v>0</v>
      </c>
      <c r="BO174" s="13">
        <f>0.5*Nobelness!M174/Nobelness!M$2+M174</f>
        <v>0</v>
      </c>
      <c r="BP174" s="13">
        <f>0.5*Nobelness!N174/Nobelness!N$2+N174</f>
        <v>0</v>
      </c>
      <c r="BQ174" s="13">
        <f>0.5*Nobelness!O174/Nobelness!O$2+O174</f>
        <v>0</v>
      </c>
      <c r="BR174" s="13">
        <f>0.5*Nobelness!P174/Nobelness!P$2+P174</f>
        <v>0</v>
      </c>
      <c r="BS174" s="13">
        <f>0.5*Nobelness!Q174/Nobelness!Q$2+Q174</f>
        <v>0</v>
      </c>
      <c r="BT174" s="13">
        <f>0.5*Nobelness!R174/Nobelness!R$2+R174</f>
        <v>0.18750000000000003</v>
      </c>
      <c r="BU174" s="13">
        <f>0.5*Nobelness!S174/Nobelness!S$2+S174</f>
        <v>0.18749999999999983</v>
      </c>
      <c r="BV174" s="13">
        <f>0.5*Nobelness!T174/Nobelness!T$2+T174</f>
        <v>0.1875000000000005</v>
      </c>
      <c r="BW174" s="13">
        <f>0.5*Nobelness!U174/Nobelness!U$2+U174</f>
        <v>0.18750000000000031</v>
      </c>
      <c r="BX174" s="13">
        <f>0.5*Nobelness!V174/Nobelness!V$2+V174</f>
        <v>0.18750000000000025</v>
      </c>
      <c r="BY174" s="13">
        <f>0.5*Nobelness!W174/Nobelness!W$2+W174</f>
        <v>0.375</v>
      </c>
      <c r="BZ174" s="13">
        <f>0.5*Nobelness!X174/Nobelness!X$2+X174</f>
        <v>0.375</v>
      </c>
      <c r="CA174" s="13">
        <f>0.5*Nobelness!Y174/Nobelness!Y$2+Y174</f>
        <v>0.375</v>
      </c>
      <c r="CB174" s="13">
        <f>0.5*Nobelness!Z174/Nobelness!Z$2+Z174</f>
        <v>0.37499999999999922</v>
      </c>
      <c r="CC174" s="13">
        <f>0.5*Nobelness!AA174/Nobelness!AA$2+AA174</f>
        <v>0.375</v>
      </c>
      <c r="CD174" s="13">
        <f>0.5*Nobelness!AB174/Nobelness!AB$2+AB174</f>
        <v>0.37500000000000028</v>
      </c>
      <c r="CE174" s="13">
        <f>0.5*Nobelness!AC174/Nobelness!AC$2+AC174</f>
        <v>0.37499999999999972</v>
      </c>
      <c r="CF174" s="13">
        <f>0.5*Nobelness!AD174/Nobelness!AD$2+AD174</f>
        <v>0.375</v>
      </c>
      <c r="CG174" s="13">
        <f>0.5*Nobelness!AE174/Nobelness!AE$2+AE174</f>
        <v>0.37499999999999967</v>
      </c>
      <c r="CH174" s="13">
        <f>0.5*Nobelness!AF174/Nobelness!AF$2+AF174</f>
        <v>0.37499999999999967</v>
      </c>
      <c r="CI174" s="13">
        <f>0.5*Nobelness!AG174/Nobelness!AG$2+AG174</f>
        <v>0.5</v>
      </c>
      <c r="CJ174" s="13">
        <f>0.5*Nobelness!AH174/Nobelness!AH$2+AH174</f>
        <v>0.5</v>
      </c>
      <c r="CK174" s="13">
        <f>0.5*Nobelness!AI174/Nobelness!AI$2+AI174</f>
        <v>0.5</v>
      </c>
      <c r="CL174" s="13">
        <f>0.5*Nobelness!AJ174/Nobelness!AJ$2+AJ174</f>
        <v>0.5</v>
      </c>
      <c r="CM174" s="13">
        <f>0.5*Nobelness!AK174/Nobelness!AK$2+AK174</f>
        <v>0.5</v>
      </c>
      <c r="CN174" s="13">
        <f>0.5*Nobelness!AL174/Nobelness!AL$2+AL174</f>
        <v>0.5</v>
      </c>
      <c r="CO174" s="13">
        <f>0.5*Nobelness!AM174/Nobelness!AM$2+AM174</f>
        <v>0.5</v>
      </c>
      <c r="CP174" s="13">
        <f>0.5*Nobelness!AN174/Nobelness!AN$2+AN174</f>
        <v>0.55555555555555591</v>
      </c>
      <c r="CQ174" s="13">
        <f>0.5*Nobelness!AO174/Nobelness!AO$2+AO174</f>
        <v>0.55555555555555558</v>
      </c>
      <c r="CR174" s="13">
        <f>0.5*Nobelness!AP174/Nobelness!AP$2+AP174</f>
        <v>0.55555555555555614</v>
      </c>
      <c r="CS174" s="13">
        <f>0.5*Nobelness!AQ174/Nobelness!AQ$2+AQ174</f>
        <v>0.55555555555555525</v>
      </c>
      <c r="CT174" s="13">
        <f>0.5*Nobelness!AR174/Nobelness!AR$2+AR174</f>
        <v>0.4977777777777781</v>
      </c>
      <c r="CU174" s="13">
        <f>0.5*Nobelness!AS174/Nobelness!AS$2+AS174</f>
        <v>0.49777777777777854</v>
      </c>
      <c r="CV174" s="13">
        <f>0.5*Nobelness!AT174/Nobelness!AT$2+AT174</f>
        <v>0.54976851851851927</v>
      </c>
      <c r="CW174" s="13">
        <f>0.5*Nobelness!AU174/Nobelness!AU$2+AU174</f>
        <v>0.5497685185185186</v>
      </c>
      <c r="CX174" s="13">
        <f>0.5*Nobelness!AV174/Nobelness!AV$2+AV174</f>
        <v>0.54976851851851782</v>
      </c>
      <c r="CY174" s="13">
        <f>0.5*Nobelness!AW174/Nobelness!AW$2+AW174</f>
        <v>0.54976851851851882</v>
      </c>
      <c r="CZ174" s="13">
        <f>0.5*Nobelness!AX174/Nobelness!AX$2+AX174</f>
        <v>0.54976851851851916</v>
      </c>
      <c r="DA174" s="13">
        <f>0.5*Nobelness!AY174/Nobelness!AY$2+AY174</f>
        <v>0.5497685185185186</v>
      </c>
      <c r="DB174" s="13">
        <f>0.5*Nobelness!AZ174/Nobelness!AZ$2+AZ174</f>
        <v>0.5</v>
      </c>
      <c r="DC174" s="13">
        <f>0.5*Nobelness!BA174/Nobelness!BA$2+BA174</f>
        <v>0.5</v>
      </c>
      <c r="DD174" s="13">
        <f>0.5*Nobelness!BB174/Nobelness!BB$2+BB174</f>
        <v>0.54480286738351347</v>
      </c>
    </row>
    <row r="175" spans="1:108" x14ac:dyDescent="0.3">
      <c r="A175" t="s">
        <v>406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 s="13">
        <f>0.5*Nobelness!B175/Nobelness!B$2+B175</f>
        <v>0</v>
      </c>
      <c r="BE175" s="13">
        <f>0.5*Nobelness!C175/Nobelness!C$2+C175</f>
        <v>0</v>
      </c>
      <c r="BF175" s="13">
        <f>0.5*Nobelness!D175/Nobelness!D$2+D175</f>
        <v>0</v>
      </c>
      <c r="BG175" s="13">
        <f>0.5*Nobelness!E175/Nobelness!E$2+E175</f>
        <v>0</v>
      </c>
      <c r="BH175" s="13">
        <f>0.5*Nobelness!F175/Nobelness!F$2+F175</f>
        <v>0</v>
      </c>
      <c r="BI175" s="13">
        <f>0.5*Nobelness!G175/Nobelness!G$2+G175</f>
        <v>0</v>
      </c>
      <c r="BJ175" s="13">
        <f>0.5*Nobelness!H175/Nobelness!H$2+H175</f>
        <v>0</v>
      </c>
      <c r="BK175" s="13">
        <f>0.5*Nobelness!I175/Nobelness!I$2+I175</f>
        <v>0</v>
      </c>
      <c r="BL175" s="13">
        <f>0.5*Nobelness!J175/Nobelness!J$2+J175</f>
        <v>0</v>
      </c>
      <c r="BM175" s="13">
        <f>0.5*Nobelness!K175/Nobelness!K$2+K175</f>
        <v>0</v>
      </c>
      <c r="BN175" s="13">
        <f>0.5*Nobelness!L175/Nobelness!L$2+L175</f>
        <v>0</v>
      </c>
      <c r="BO175" s="13">
        <f>0.5*Nobelness!M175/Nobelness!M$2+M175</f>
        <v>0</v>
      </c>
      <c r="BP175" s="13">
        <f>0.5*Nobelness!N175/Nobelness!N$2+N175</f>
        <v>0</v>
      </c>
      <c r="BQ175" s="13">
        <f>0.5*Nobelness!O175/Nobelness!O$2+O175</f>
        <v>0</v>
      </c>
      <c r="BR175" s="13">
        <f>0.5*Nobelness!P175/Nobelness!P$2+P175</f>
        <v>0</v>
      </c>
      <c r="BS175" s="13">
        <f>0.5*Nobelness!Q175/Nobelness!Q$2+Q175</f>
        <v>0</v>
      </c>
      <c r="BT175" s="13">
        <f>0.5*Nobelness!R175/Nobelness!R$2+R175</f>
        <v>0.125</v>
      </c>
      <c r="BU175" s="13">
        <f>0.5*Nobelness!S175/Nobelness!S$2+S175</f>
        <v>0.12499999999999989</v>
      </c>
      <c r="BV175" s="13">
        <f>0.5*Nobelness!T175/Nobelness!T$2+T175</f>
        <v>0.12500000000000033</v>
      </c>
      <c r="BW175" s="13">
        <f>0.5*Nobelness!U175/Nobelness!U$2+U175</f>
        <v>0.12500000000000014</v>
      </c>
      <c r="BX175" s="13">
        <f>0.5*Nobelness!V175/Nobelness!V$2+V175</f>
        <v>0.12500000000000028</v>
      </c>
      <c r="BY175" s="13">
        <f>0.5*Nobelness!W175/Nobelness!W$2+W175</f>
        <v>0.24999999999999936</v>
      </c>
      <c r="BZ175" s="13">
        <f>0.5*Nobelness!X175/Nobelness!X$2+X175</f>
        <v>0.25000000000000033</v>
      </c>
      <c r="CA175" s="13">
        <f>0.5*Nobelness!Y175/Nobelness!Y$2+Y175</f>
        <v>0.25000000000000072</v>
      </c>
      <c r="CB175" s="13">
        <f>0.5*Nobelness!Z175/Nobelness!Z$2+Z175</f>
        <v>0.24999999999999961</v>
      </c>
      <c r="CC175" s="13">
        <f>0.5*Nobelness!AA175/Nobelness!AA$2+AA175</f>
        <v>0.25</v>
      </c>
      <c r="CD175" s="13">
        <f>0.5*Nobelness!AB175/Nobelness!AB$2+AB175</f>
        <v>0.25</v>
      </c>
      <c r="CE175" s="13">
        <f>0.5*Nobelness!AC175/Nobelness!AC$2+AC175</f>
        <v>0.25</v>
      </c>
      <c r="CF175" s="13">
        <f>0.5*Nobelness!AD175/Nobelness!AD$2+AD175</f>
        <v>0.25</v>
      </c>
      <c r="CG175" s="13">
        <f>0.5*Nobelness!AE175/Nobelness!AE$2+AE175</f>
        <v>0.25</v>
      </c>
      <c r="CH175" s="13">
        <f>0.5*Nobelness!AF175/Nobelness!AF$2+AF175</f>
        <v>0.25</v>
      </c>
      <c r="CI175" s="13">
        <f>0.5*Nobelness!AG175/Nobelness!AG$2+AG175</f>
        <v>0.34999999999999959</v>
      </c>
      <c r="CJ175" s="13">
        <f>0.5*Nobelness!AH175/Nobelness!AH$2+AH175</f>
        <v>0.3500000000000002</v>
      </c>
      <c r="CK175" s="13">
        <f>0.5*Nobelness!AI175/Nobelness!AI$2+AI175</f>
        <v>0.35000000000000026</v>
      </c>
      <c r="CL175" s="13">
        <f>0.5*Nobelness!AJ175/Nobelness!AJ$2+AJ175</f>
        <v>0.35000000000000075</v>
      </c>
      <c r="CM175" s="13">
        <f>0.5*Nobelness!AK175/Nobelness!AK$2+AK175</f>
        <v>0.35000000000000026</v>
      </c>
      <c r="CN175" s="13">
        <f>0.5*Nobelness!AL175/Nobelness!AL$2+AL175</f>
        <v>0.34999999999999937</v>
      </c>
      <c r="CO175" s="13">
        <f>0.5*Nobelness!AM175/Nobelness!AM$2+AM175</f>
        <v>0.34999999999999915</v>
      </c>
      <c r="CP175" s="13">
        <f>0.5*Nobelness!AN175/Nobelness!AN$2+AN175</f>
        <v>0.38461538461538514</v>
      </c>
      <c r="CQ175" s="13">
        <f>0.5*Nobelness!AO175/Nobelness!AO$2+AO175</f>
        <v>0.38461538461538497</v>
      </c>
      <c r="CR175" s="13">
        <f>0.5*Nobelness!AP175/Nobelness!AP$2+AP175</f>
        <v>0.38461538461538441</v>
      </c>
      <c r="CS175" s="13">
        <f>0.5*Nobelness!AQ175/Nobelness!AQ$2+AQ175</f>
        <v>0.38461538461538525</v>
      </c>
      <c r="CT175" s="13">
        <f>0.5*Nobelness!AR175/Nobelness!AR$2+AR175</f>
        <v>0.34461538461538538</v>
      </c>
      <c r="CU175" s="13">
        <f>0.5*Nobelness!AS175/Nobelness!AS$2+AS175</f>
        <v>0.34461538461538521</v>
      </c>
      <c r="CV175" s="13">
        <f>0.5*Nobelness!AT175/Nobelness!AT$2+AT175</f>
        <v>0.38807189542483733</v>
      </c>
      <c r="CW175" s="13">
        <f>0.5*Nobelness!AU175/Nobelness!AU$2+AU175</f>
        <v>0.38807189542483672</v>
      </c>
      <c r="CX175" s="13">
        <f>0.5*Nobelness!AV175/Nobelness!AV$2+AV175</f>
        <v>0.38807189542483644</v>
      </c>
      <c r="CY175" s="13">
        <f>0.5*Nobelness!AW175/Nobelness!AW$2+AW175</f>
        <v>0.388071895424836</v>
      </c>
      <c r="CZ175" s="13">
        <f>0.5*Nobelness!AX175/Nobelness!AX$2+AX175</f>
        <v>0.38807189542483672</v>
      </c>
      <c r="DA175" s="13">
        <f>0.5*Nobelness!AY175/Nobelness!AY$2+AY175</f>
        <v>0.38807189542483728</v>
      </c>
      <c r="DB175" s="13">
        <f>0.5*Nobelness!AZ175/Nobelness!AZ$2+AZ175</f>
        <v>0.38000000000000017</v>
      </c>
      <c r="DC175" s="13">
        <f>0.5*Nobelness!BA175/Nobelness!BA$2+BA175</f>
        <v>0.38000000000000012</v>
      </c>
      <c r="DD175" s="13">
        <f>0.5*Nobelness!BB175/Nobelness!BB$2+BB175</f>
        <v>0.43304843304843449</v>
      </c>
    </row>
    <row r="176" spans="1:108" x14ac:dyDescent="0.3">
      <c r="A176" t="s">
        <v>119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D176" s="13">
        <f>0.5*Nobelness!B176/Nobelness!B$2+B176</f>
        <v>0</v>
      </c>
      <c r="BE176" s="13">
        <f>0.5*Nobelness!C176/Nobelness!C$2+C176</f>
        <v>0</v>
      </c>
      <c r="BF176" s="13">
        <f>0.5*Nobelness!D176/Nobelness!D$2+D176</f>
        <v>0</v>
      </c>
      <c r="BG176" s="13">
        <f>0.5*Nobelness!E176/Nobelness!E$2+E176</f>
        <v>0</v>
      </c>
      <c r="BH176" s="13">
        <f>0.5*Nobelness!F176/Nobelness!F$2+F176</f>
        <v>0</v>
      </c>
      <c r="BI176" s="13">
        <f>0.5*Nobelness!G176/Nobelness!G$2+G176</f>
        <v>0</v>
      </c>
      <c r="BJ176" s="13">
        <f>0.5*Nobelness!H176/Nobelness!H$2+H176</f>
        <v>0</v>
      </c>
      <c r="BK176" s="13">
        <f>0.5*Nobelness!I176/Nobelness!I$2+I176</f>
        <v>0</v>
      </c>
      <c r="BL176" s="13">
        <f>0.5*Nobelness!J176/Nobelness!J$2+J176</f>
        <v>0</v>
      </c>
      <c r="BM176" s="13">
        <f>0.5*Nobelness!K176/Nobelness!K$2+K176</f>
        <v>0</v>
      </c>
      <c r="BN176" s="13">
        <f>0.5*Nobelness!L176/Nobelness!L$2+L176</f>
        <v>0</v>
      </c>
      <c r="BO176" s="13">
        <f>0.5*Nobelness!M176/Nobelness!M$2+M176</f>
        <v>0</v>
      </c>
      <c r="BP176" s="13">
        <f>0.5*Nobelness!N176/Nobelness!N$2+N176</f>
        <v>0</v>
      </c>
      <c r="BQ176" s="13">
        <f>0.5*Nobelness!O176/Nobelness!O$2+O176</f>
        <v>0</v>
      </c>
      <c r="BR176" s="13">
        <f>0.5*Nobelness!P176/Nobelness!P$2+P176</f>
        <v>0</v>
      </c>
      <c r="BS176" s="13">
        <f>0.5*Nobelness!Q176/Nobelness!Q$2+Q176</f>
        <v>0</v>
      </c>
      <c r="BT176" s="13">
        <f>0.5*Nobelness!R176/Nobelness!R$2+R176</f>
        <v>0</v>
      </c>
      <c r="BU176" s="13">
        <f>0.5*Nobelness!S176/Nobelness!S$2+S176</f>
        <v>1</v>
      </c>
      <c r="BV176" s="13">
        <f>0.5*Nobelness!T176/Nobelness!T$2+T176</f>
        <v>1</v>
      </c>
      <c r="BW176" s="13">
        <f>0.5*Nobelness!U176/Nobelness!U$2+U176</f>
        <v>1</v>
      </c>
      <c r="BX176" s="13">
        <f>0.5*Nobelness!V176/Nobelness!V$2+V176</f>
        <v>1</v>
      </c>
      <c r="BY176" s="13">
        <f>0.5*Nobelness!W176/Nobelness!W$2+W176</f>
        <v>1</v>
      </c>
      <c r="BZ176" s="13">
        <f>0.5*Nobelness!X176/Nobelness!X$2+X176</f>
        <v>1</v>
      </c>
      <c r="CA176" s="13">
        <f>0.5*Nobelness!Y176/Nobelness!Y$2+Y176</f>
        <v>1</v>
      </c>
      <c r="CB176" s="13">
        <f>0.5*Nobelness!Z176/Nobelness!Z$2+Z176</f>
        <v>1</v>
      </c>
      <c r="CC176" s="13">
        <f>0.5*Nobelness!AA176/Nobelness!AA$2+AA176</f>
        <v>1</v>
      </c>
      <c r="CD176" s="13">
        <f>0.5*Nobelness!AB176/Nobelness!AB$2+AB176</f>
        <v>1</v>
      </c>
      <c r="CE176" s="13">
        <f>0.5*Nobelness!AC176/Nobelness!AC$2+AC176</f>
        <v>1</v>
      </c>
      <c r="CF176" s="13">
        <f>0.5*Nobelness!AD176/Nobelness!AD$2+AD176</f>
        <v>1</v>
      </c>
      <c r="CG176" s="13">
        <f>0.5*Nobelness!AE176/Nobelness!AE$2+AE176</f>
        <v>1</v>
      </c>
      <c r="CH176" s="13">
        <f>0.5*Nobelness!AF176/Nobelness!AF$2+AF176</f>
        <v>1</v>
      </c>
      <c r="CI176" s="13">
        <f>0.5*Nobelness!AG176/Nobelness!AG$2+AG176</f>
        <v>1</v>
      </c>
      <c r="CJ176" s="13">
        <f>0.5*Nobelness!AH176/Nobelness!AH$2+AH176</f>
        <v>1</v>
      </c>
      <c r="CK176" s="13">
        <f>0.5*Nobelness!AI176/Nobelness!AI$2+AI176</f>
        <v>1</v>
      </c>
      <c r="CL176" s="13">
        <f>0.5*Nobelness!AJ176/Nobelness!AJ$2+AJ176</f>
        <v>1</v>
      </c>
      <c r="CM176" s="13">
        <f>0.5*Nobelness!AK176/Nobelness!AK$2+AK176</f>
        <v>1</v>
      </c>
      <c r="CN176" s="13">
        <f>0.5*Nobelness!AL176/Nobelness!AL$2+AL176</f>
        <v>1</v>
      </c>
      <c r="CO176" s="13">
        <f>0.5*Nobelness!AM176/Nobelness!AM$2+AM176</f>
        <v>1</v>
      </c>
      <c r="CP176" s="13">
        <f>0.5*Nobelness!AN176/Nobelness!AN$2+AN176</f>
        <v>1</v>
      </c>
      <c r="CQ176" s="13">
        <f>0.5*Nobelness!AO176/Nobelness!AO$2+AO176</f>
        <v>1</v>
      </c>
      <c r="CR176" s="13">
        <f>0.5*Nobelness!AP176/Nobelness!AP$2+AP176</f>
        <v>1</v>
      </c>
      <c r="CS176" s="13">
        <f>0.5*Nobelness!AQ176/Nobelness!AQ$2+AQ176</f>
        <v>1</v>
      </c>
      <c r="CT176" s="13">
        <f>0.5*Nobelness!AR176/Nobelness!AR$2+AR176</f>
        <v>1</v>
      </c>
      <c r="CU176" s="13">
        <f>0.5*Nobelness!AS176/Nobelness!AS$2+AS176</f>
        <v>1</v>
      </c>
      <c r="CV176" s="13">
        <f>0.5*Nobelness!AT176/Nobelness!AT$2+AT176</f>
        <v>1</v>
      </c>
      <c r="CW176" s="13">
        <f>0.5*Nobelness!AU176/Nobelness!AU$2+AU176</f>
        <v>1</v>
      </c>
      <c r="CX176" s="13">
        <f>0.5*Nobelness!AV176/Nobelness!AV$2+AV176</f>
        <v>1</v>
      </c>
      <c r="CY176" s="13">
        <f>0.5*Nobelness!AW176/Nobelness!AW$2+AW176</f>
        <v>1</v>
      </c>
      <c r="CZ176" s="13">
        <f>0.5*Nobelness!AX176/Nobelness!AX$2+AX176</f>
        <v>1</v>
      </c>
      <c r="DA176" s="13">
        <f>0.5*Nobelness!AY176/Nobelness!AY$2+AY176</f>
        <v>1</v>
      </c>
      <c r="DB176" s="13">
        <f>0.5*Nobelness!AZ176/Nobelness!AZ$2+AZ176</f>
        <v>1</v>
      </c>
      <c r="DC176" s="13">
        <f>0.5*Nobelness!BA176/Nobelness!BA$2+BA176</f>
        <v>1</v>
      </c>
      <c r="DD176" s="13">
        <f>0.5*Nobelness!BB176/Nobelness!BB$2+BB176</f>
        <v>1</v>
      </c>
    </row>
    <row r="177" spans="1:108" x14ac:dyDescent="0.3">
      <c r="A177" t="s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D177" s="13">
        <f>0.5*Nobelness!B177/Nobelness!B$2+B177</f>
        <v>0</v>
      </c>
      <c r="BE177" s="13">
        <f>0.5*Nobelness!C177/Nobelness!C$2+C177</f>
        <v>0</v>
      </c>
      <c r="BF177" s="13">
        <f>0.5*Nobelness!D177/Nobelness!D$2+D177</f>
        <v>0</v>
      </c>
      <c r="BG177" s="13">
        <f>0.5*Nobelness!E177/Nobelness!E$2+E177</f>
        <v>0</v>
      </c>
      <c r="BH177" s="13">
        <f>0.5*Nobelness!F177/Nobelness!F$2+F177</f>
        <v>0</v>
      </c>
      <c r="BI177" s="13">
        <f>0.5*Nobelness!G177/Nobelness!G$2+G177</f>
        <v>0</v>
      </c>
      <c r="BJ177" s="13">
        <f>0.5*Nobelness!H177/Nobelness!H$2+H177</f>
        <v>0</v>
      </c>
      <c r="BK177" s="13">
        <f>0.5*Nobelness!I177/Nobelness!I$2+I177</f>
        <v>0</v>
      </c>
      <c r="BL177" s="13">
        <f>0.5*Nobelness!J177/Nobelness!J$2+J177</f>
        <v>0</v>
      </c>
      <c r="BM177" s="13">
        <f>0.5*Nobelness!K177/Nobelness!K$2+K177</f>
        <v>0</v>
      </c>
      <c r="BN177" s="13">
        <f>0.5*Nobelness!L177/Nobelness!L$2+L177</f>
        <v>0</v>
      </c>
      <c r="BO177" s="13">
        <f>0.5*Nobelness!M177/Nobelness!M$2+M177</f>
        <v>0</v>
      </c>
      <c r="BP177" s="13">
        <f>0.5*Nobelness!N177/Nobelness!N$2+N177</f>
        <v>0</v>
      </c>
      <c r="BQ177" s="13">
        <f>0.5*Nobelness!O177/Nobelness!O$2+O177</f>
        <v>0</v>
      </c>
      <c r="BR177" s="13">
        <f>0.5*Nobelness!P177/Nobelness!P$2+P177</f>
        <v>0</v>
      </c>
      <c r="BS177" s="13">
        <f>0.5*Nobelness!Q177/Nobelness!Q$2+Q177</f>
        <v>0</v>
      </c>
      <c r="BT177" s="13">
        <f>0.5*Nobelness!R177/Nobelness!R$2+R177</f>
        <v>0</v>
      </c>
      <c r="BU177" s="13">
        <f>0.5*Nobelness!S177/Nobelness!S$2+S177</f>
        <v>0</v>
      </c>
      <c r="BV177" s="13">
        <f>0.5*Nobelness!T177/Nobelness!T$2+T177</f>
        <v>1</v>
      </c>
      <c r="BW177" s="13">
        <f>0.5*Nobelness!U177/Nobelness!U$2+U177</f>
        <v>1</v>
      </c>
      <c r="BX177" s="13">
        <f>0.5*Nobelness!V177/Nobelness!V$2+V177</f>
        <v>1</v>
      </c>
      <c r="BY177" s="13">
        <f>0.5*Nobelness!W177/Nobelness!W$2+W177</f>
        <v>1</v>
      </c>
      <c r="BZ177" s="13">
        <f>0.5*Nobelness!X177/Nobelness!X$2+X177</f>
        <v>1</v>
      </c>
      <c r="CA177" s="13">
        <f>0.5*Nobelness!Y177/Nobelness!Y$2+Y177</f>
        <v>1</v>
      </c>
      <c r="CB177" s="13">
        <f>0.5*Nobelness!Z177/Nobelness!Z$2+Z177</f>
        <v>1</v>
      </c>
      <c r="CC177" s="13">
        <f>0.5*Nobelness!AA177/Nobelness!AA$2+AA177</f>
        <v>1</v>
      </c>
      <c r="CD177" s="13">
        <f>0.5*Nobelness!AB177/Nobelness!AB$2+AB177</f>
        <v>1</v>
      </c>
      <c r="CE177" s="13">
        <f>0.5*Nobelness!AC177/Nobelness!AC$2+AC177</f>
        <v>1</v>
      </c>
      <c r="CF177" s="13">
        <f>0.5*Nobelness!AD177/Nobelness!AD$2+AD177</f>
        <v>1</v>
      </c>
      <c r="CG177" s="13">
        <f>0.5*Nobelness!AE177/Nobelness!AE$2+AE177</f>
        <v>1</v>
      </c>
      <c r="CH177" s="13">
        <f>0.5*Nobelness!AF177/Nobelness!AF$2+AF177</f>
        <v>1</v>
      </c>
      <c r="CI177" s="13">
        <f>0.5*Nobelness!AG177/Nobelness!AG$2+AG177</f>
        <v>1</v>
      </c>
      <c r="CJ177" s="13">
        <f>0.5*Nobelness!AH177/Nobelness!AH$2+AH177</f>
        <v>1.3888888888888893</v>
      </c>
      <c r="CK177" s="13">
        <f>0.5*Nobelness!AI177/Nobelness!AI$2+AI177</f>
        <v>1.3888888888888891</v>
      </c>
      <c r="CL177" s="13">
        <f>0.5*Nobelness!AJ177/Nobelness!AJ$2+AJ177</f>
        <v>1.3888888888888897</v>
      </c>
      <c r="CM177" s="13">
        <f>0.5*Nobelness!AK177/Nobelness!AK$2+AK177</f>
        <v>1.3888888888888888</v>
      </c>
      <c r="CN177" s="13">
        <f>0.5*Nobelness!AL177/Nobelness!AL$2+AL177</f>
        <v>1.3888888888888884</v>
      </c>
      <c r="CO177" s="13">
        <f>0.5*Nobelness!AM177/Nobelness!AM$2+AM177</f>
        <v>1.388888888888888</v>
      </c>
      <c r="CP177" s="13">
        <f>0.5*Nobelness!AN177/Nobelness!AN$2+AN177</f>
        <v>1.3125000000000004</v>
      </c>
      <c r="CQ177" s="13">
        <f>0.5*Nobelness!AO177/Nobelness!AO$2+AO177</f>
        <v>1.3125000000000004</v>
      </c>
      <c r="CR177" s="13">
        <f>0.5*Nobelness!AP177/Nobelness!AP$2+AP177</f>
        <v>1.3125000000000002</v>
      </c>
      <c r="CS177" s="13">
        <f>0.5*Nobelness!AQ177/Nobelness!AQ$2+AQ177</f>
        <v>1.6249999999999996</v>
      </c>
      <c r="CT177" s="13">
        <f>0.5*Nobelness!AR177/Nobelness!AR$2+AR177</f>
        <v>1.56</v>
      </c>
      <c r="CU177" s="13">
        <f>0.5*Nobelness!AS177/Nobelness!AS$2+AS177</f>
        <v>1.56</v>
      </c>
      <c r="CV177" s="13">
        <f>0.5*Nobelness!AT177/Nobelness!AT$2+AT177</f>
        <v>1.5277777777777786</v>
      </c>
      <c r="CW177" s="13">
        <f>0.5*Nobelness!AU177/Nobelness!AU$2+AU177</f>
        <v>1.5277777777777781</v>
      </c>
      <c r="CX177" s="13">
        <f>0.5*Nobelness!AV177/Nobelness!AV$2+AV177</f>
        <v>1.5277777777777781</v>
      </c>
      <c r="CY177" s="13">
        <f>0.5*Nobelness!AW177/Nobelness!AW$2+AW177</f>
        <v>1.59375</v>
      </c>
      <c r="CZ177" s="13">
        <f>0.5*Nobelness!AX177/Nobelness!AX$2+AX177</f>
        <v>1.5937500000000009</v>
      </c>
      <c r="DA177" s="13">
        <f>0.5*Nobelness!AY177/Nobelness!AY$2+AY177</f>
        <v>1.8444444444444454</v>
      </c>
      <c r="DB177" s="13">
        <f>0.5*Nobelness!AZ177/Nobelness!AZ$2+AZ177</f>
        <v>1.8444444444444432</v>
      </c>
      <c r="DC177" s="13">
        <f>0.5*Nobelness!BA177/Nobelness!BA$2+BA177</f>
        <v>1.8444444444444437</v>
      </c>
      <c r="DD177" s="13">
        <f>0.5*Nobelness!BB177/Nobelness!BB$2+BB177</f>
        <v>1.8444444444444466</v>
      </c>
    </row>
    <row r="178" spans="1:108" x14ac:dyDescent="0.3">
      <c r="A178" t="s">
        <v>121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D178" s="13">
        <f>0.5*Nobelness!B178/Nobelness!B$2+B178</f>
        <v>0</v>
      </c>
      <c r="BE178" s="13">
        <f>0.5*Nobelness!C178/Nobelness!C$2+C178</f>
        <v>0</v>
      </c>
      <c r="BF178" s="13">
        <f>0.5*Nobelness!D178/Nobelness!D$2+D178</f>
        <v>0</v>
      </c>
      <c r="BG178" s="13">
        <f>0.5*Nobelness!E178/Nobelness!E$2+E178</f>
        <v>0</v>
      </c>
      <c r="BH178" s="13">
        <f>0.5*Nobelness!F178/Nobelness!F$2+F178</f>
        <v>0</v>
      </c>
      <c r="BI178" s="13">
        <f>0.5*Nobelness!G178/Nobelness!G$2+G178</f>
        <v>0</v>
      </c>
      <c r="BJ178" s="13">
        <f>0.5*Nobelness!H178/Nobelness!H$2+H178</f>
        <v>0</v>
      </c>
      <c r="BK178" s="13">
        <f>0.5*Nobelness!I178/Nobelness!I$2+I178</f>
        <v>0</v>
      </c>
      <c r="BL178" s="13">
        <f>0.5*Nobelness!J178/Nobelness!J$2+J178</f>
        <v>0</v>
      </c>
      <c r="BM178" s="13">
        <f>0.5*Nobelness!K178/Nobelness!K$2+K178</f>
        <v>0</v>
      </c>
      <c r="BN178" s="13">
        <f>0.5*Nobelness!L178/Nobelness!L$2+L178</f>
        <v>0</v>
      </c>
      <c r="BO178" s="13">
        <f>0.5*Nobelness!M178/Nobelness!M$2+M178</f>
        <v>0</v>
      </c>
      <c r="BP178" s="13">
        <f>0.5*Nobelness!N178/Nobelness!N$2+N178</f>
        <v>0</v>
      </c>
      <c r="BQ178" s="13">
        <f>0.5*Nobelness!O178/Nobelness!O$2+O178</f>
        <v>0</v>
      </c>
      <c r="BR178" s="13">
        <f>0.5*Nobelness!P178/Nobelness!P$2+P178</f>
        <v>0</v>
      </c>
      <c r="BS178" s="13">
        <f>0.5*Nobelness!Q178/Nobelness!Q$2+Q178</f>
        <v>0</v>
      </c>
      <c r="BT178" s="13">
        <f>0.5*Nobelness!R178/Nobelness!R$2+R178</f>
        <v>0</v>
      </c>
      <c r="BU178" s="13">
        <f>0.5*Nobelness!S178/Nobelness!S$2+S178</f>
        <v>0</v>
      </c>
      <c r="BV178" s="13">
        <f>0.5*Nobelness!T178/Nobelness!T$2+T178</f>
        <v>0</v>
      </c>
      <c r="BW178" s="13">
        <f>0.5*Nobelness!U178/Nobelness!U$2+U178</f>
        <v>0</v>
      </c>
      <c r="BX178" s="13">
        <f>0.5*Nobelness!V178/Nobelness!V$2+V178</f>
        <v>1</v>
      </c>
      <c r="BY178" s="13">
        <f>0.5*Nobelness!W178/Nobelness!W$2+W178</f>
        <v>1</v>
      </c>
      <c r="BZ178" s="13">
        <f>0.5*Nobelness!X178/Nobelness!X$2+X178</f>
        <v>1</v>
      </c>
      <c r="CA178" s="13">
        <f>0.5*Nobelness!Y178/Nobelness!Y$2+Y178</f>
        <v>1</v>
      </c>
      <c r="CB178" s="13">
        <f>0.5*Nobelness!Z178/Nobelness!Z$2+Z178</f>
        <v>1</v>
      </c>
      <c r="CC178" s="13">
        <f>0.5*Nobelness!AA178/Nobelness!AA$2+AA178</f>
        <v>1</v>
      </c>
      <c r="CD178" s="13">
        <f>0.5*Nobelness!AB178/Nobelness!AB$2+AB178</f>
        <v>1</v>
      </c>
      <c r="CE178" s="13">
        <f>0.5*Nobelness!AC178/Nobelness!AC$2+AC178</f>
        <v>1</v>
      </c>
      <c r="CF178" s="13">
        <f>0.5*Nobelness!AD178/Nobelness!AD$2+AD178</f>
        <v>1</v>
      </c>
      <c r="CG178" s="13">
        <f>0.5*Nobelness!AE178/Nobelness!AE$2+AE178</f>
        <v>1</v>
      </c>
      <c r="CH178" s="13">
        <f>0.5*Nobelness!AF178/Nobelness!AF$2+AF178</f>
        <v>1</v>
      </c>
      <c r="CI178" s="13">
        <f>0.5*Nobelness!AG178/Nobelness!AG$2+AG178</f>
        <v>1</v>
      </c>
      <c r="CJ178" s="13">
        <f>0.5*Nobelness!AH178/Nobelness!AH$2+AH178</f>
        <v>1</v>
      </c>
      <c r="CK178" s="13">
        <f>0.5*Nobelness!AI178/Nobelness!AI$2+AI178</f>
        <v>1</v>
      </c>
      <c r="CL178" s="13">
        <f>0.5*Nobelness!AJ178/Nobelness!AJ$2+AJ178</f>
        <v>1</v>
      </c>
      <c r="CM178" s="13">
        <f>0.5*Nobelness!AK178/Nobelness!AK$2+AK178</f>
        <v>1</v>
      </c>
      <c r="CN178" s="13">
        <f>0.5*Nobelness!AL178/Nobelness!AL$2+AL178</f>
        <v>1</v>
      </c>
      <c r="CO178" s="13">
        <f>0.5*Nobelness!AM178/Nobelness!AM$2+AM178</f>
        <v>1</v>
      </c>
      <c r="CP178" s="13">
        <f>0.5*Nobelness!AN178/Nobelness!AN$2+AN178</f>
        <v>1</v>
      </c>
      <c r="CQ178" s="13">
        <f>0.5*Nobelness!AO178/Nobelness!AO$2+AO178</f>
        <v>1</v>
      </c>
      <c r="CR178" s="13">
        <f>0.5*Nobelness!AP178/Nobelness!AP$2+AP178</f>
        <v>1</v>
      </c>
      <c r="CS178" s="13">
        <f>0.5*Nobelness!AQ178/Nobelness!AQ$2+AQ178</f>
        <v>1</v>
      </c>
      <c r="CT178" s="13">
        <f>0.5*Nobelness!AR178/Nobelness!AR$2+AR178</f>
        <v>1</v>
      </c>
      <c r="CU178" s="13">
        <f>0.5*Nobelness!AS178/Nobelness!AS$2+AS178</f>
        <v>1</v>
      </c>
      <c r="CV178" s="13">
        <f>0.5*Nobelness!AT178/Nobelness!AT$2+AT178</f>
        <v>1</v>
      </c>
      <c r="CW178" s="13">
        <f>0.5*Nobelness!AU178/Nobelness!AU$2+AU178</f>
        <v>1</v>
      </c>
      <c r="CX178" s="13">
        <f>0.5*Nobelness!AV178/Nobelness!AV$2+AV178</f>
        <v>1</v>
      </c>
      <c r="CY178" s="13">
        <f>0.5*Nobelness!AW178/Nobelness!AW$2+AW178</f>
        <v>1</v>
      </c>
      <c r="CZ178" s="13">
        <f>0.5*Nobelness!AX178/Nobelness!AX$2+AX178</f>
        <v>1</v>
      </c>
      <c r="DA178" s="13">
        <f>0.5*Nobelness!AY178/Nobelness!AY$2+AY178</f>
        <v>1</v>
      </c>
      <c r="DB178" s="13">
        <f>0.5*Nobelness!AZ178/Nobelness!AZ$2+AZ178</f>
        <v>1</v>
      </c>
      <c r="DC178" s="13">
        <f>0.5*Nobelness!BA178/Nobelness!BA$2+BA178</f>
        <v>1</v>
      </c>
      <c r="DD178" s="13">
        <f>0.5*Nobelness!BB178/Nobelness!BB$2+BB178</f>
        <v>1</v>
      </c>
    </row>
    <row r="179" spans="1:108" x14ac:dyDescent="0.3">
      <c r="A179" t="s">
        <v>122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D179" s="13">
        <f>0.5*Nobelness!B179/Nobelness!B$2+B179</f>
        <v>0</v>
      </c>
      <c r="BE179" s="13">
        <f>0.5*Nobelness!C179/Nobelness!C$2+C179</f>
        <v>0</v>
      </c>
      <c r="BF179" s="13">
        <f>0.5*Nobelness!D179/Nobelness!D$2+D179</f>
        <v>0</v>
      </c>
      <c r="BG179" s="13">
        <f>0.5*Nobelness!E179/Nobelness!E$2+E179</f>
        <v>0</v>
      </c>
      <c r="BH179" s="13">
        <f>0.5*Nobelness!F179/Nobelness!F$2+F179</f>
        <v>0</v>
      </c>
      <c r="BI179" s="13">
        <f>0.5*Nobelness!G179/Nobelness!G$2+G179</f>
        <v>0</v>
      </c>
      <c r="BJ179" s="13">
        <f>0.5*Nobelness!H179/Nobelness!H$2+H179</f>
        <v>0</v>
      </c>
      <c r="BK179" s="13">
        <f>0.5*Nobelness!I179/Nobelness!I$2+I179</f>
        <v>0</v>
      </c>
      <c r="BL179" s="13">
        <f>0.5*Nobelness!J179/Nobelness!J$2+J179</f>
        <v>0</v>
      </c>
      <c r="BM179" s="13">
        <f>0.5*Nobelness!K179/Nobelness!K$2+K179</f>
        <v>0</v>
      </c>
      <c r="BN179" s="13">
        <f>0.5*Nobelness!L179/Nobelness!L$2+L179</f>
        <v>0</v>
      </c>
      <c r="BO179" s="13">
        <f>0.5*Nobelness!M179/Nobelness!M$2+M179</f>
        <v>0</v>
      </c>
      <c r="BP179" s="13">
        <f>0.5*Nobelness!N179/Nobelness!N$2+N179</f>
        <v>0</v>
      </c>
      <c r="BQ179" s="13">
        <f>0.5*Nobelness!O179/Nobelness!O$2+O179</f>
        <v>0</v>
      </c>
      <c r="BR179" s="13">
        <f>0.5*Nobelness!P179/Nobelness!P$2+P179</f>
        <v>0</v>
      </c>
      <c r="BS179" s="13">
        <f>0.5*Nobelness!Q179/Nobelness!Q$2+Q179</f>
        <v>0</v>
      </c>
      <c r="BT179" s="13">
        <f>0.5*Nobelness!R179/Nobelness!R$2+R179</f>
        <v>0</v>
      </c>
      <c r="BU179" s="13">
        <f>0.5*Nobelness!S179/Nobelness!S$2+S179</f>
        <v>0</v>
      </c>
      <c r="BV179" s="13">
        <f>0.5*Nobelness!T179/Nobelness!T$2+T179</f>
        <v>0</v>
      </c>
      <c r="BW179" s="13">
        <f>0.5*Nobelness!U179/Nobelness!U$2+U179</f>
        <v>0</v>
      </c>
      <c r="BX179" s="13">
        <f>0.5*Nobelness!V179/Nobelness!V$2+V179</f>
        <v>0</v>
      </c>
      <c r="BY179" s="13">
        <f>0.5*Nobelness!W179/Nobelness!W$2+W179</f>
        <v>1</v>
      </c>
      <c r="BZ179" s="13">
        <f>0.5*Nobelness!X179/Nobelness!X$2+X179</f>
        <v>1</v>
      </c>
      <c r="CA179" s="13">
        <f>0.5*Nobelness!Y179/Nobelness!Y$2+Y179</f>
        <v>1</v>
      </c>
      <c r="CB179" s="13">
        <f>0.5*Nobelness!Z179/Nobelness!Z$2+Z179</f>
        <v>1</v>
      </c>
      <c r="CC179" s="13">
        <f>0.5*Nobelness!AA179/Nobelness!AA$2+AA179</f>
        <v>1</v>
      </c>
      <c r="CD179" s="13">
        <f>0.5*Nobelness!AB179/Nobelness!AB$2+AB179</f>
        <v>1</v>
      </c>
      <c r="CE179" s="13">
        <f>0.5*Nobelness!AC179/Nobelness!AC$2+AC179</f>
        <v>1</v>
      </c>
      <c r="CF179" s="13">
        <f>0.5*Nobelness!AD179/Nobelness!AD$2+AD179</f>
        <v>1</v>
      </c>
      <c r="CG179" s="13">
        <f>0.5*Nobelness!AE179/Nobelness!AE$2+AE179</f>
        <v>1</v>
      </c>
      <c r="CH179" s="13">
        <f>0.5*Nobelness!AF179/Nobelness!AF$2+AF179</f>
        <v>1</v>
      </c>
      <c r="CI179" s="13">
        <f>0.5*Nobelness!AG179/Nobelness!AG$2+AG179</f>
        <v>1</v>
      </c>
      <c r="CJ179" s="13">
        <f>0.5*Nobelness!AH179/Nobelness!AH$2+AH179</f>
        <v>1</v>
      </c>
      <c r="CK179" s="13">
        <f>0.5*Nobelness!AI179/Nobelness!AI$2+AI179</f>
        <v>1</v>
      </c>
      <c r="CL179" s="13">
        <f>0.5*Nobelness!AJ179/Nobelness!AJ$2+AJ179</f>
        <v>1</v>
      </c>
      <c r="CM179" s="13">
        <f>0.5*Nobelness!AK179/Nobelness!AK$2+AK179</f>
        <v>1</v>
      </c>
      <c r="CN179" s="13">
        <f>0.5*Nobelness!AL179/Nobelness!AL$2+AL179</f>
        <v>1</v>
      </c>
      <c r="CO179" s="13">
        <f>0.5*Nobelness!AM179/Nobelness!AM$2+AM179</f>
        <v>1</v>
      </c>
      <c r="CP179" s="13">
        <f>0.5*Nobelness!AN179/Nobelness!AN$2+AN179</f>
        <v>1</v>
      </c>
      <c r="CQ179" s="13">
        <f>0.5*Nobelness!AO179/Nobelness!AO$2+AO179</f>
        <v>1</v>
      </c>
      <c r="CR179" s="13">
        <f>0.5*Nobelness!AP179/Nobelness!AP$2+AP179</f>
        <v>1</v>
      </c>
      <c r="CS179" s="13">
        <f>0.5*Nobelness!AQ179/Nobelness!AQ$2+AQ179</f>
        <v>1</v>
      </c>
      <c r="CT179" s="13">
        <f>0.5*Nobelness!AR179/Nobelness!AR$2+AR179</f>
        <v>1</v>
      </c>
      <c r="CU179" s="13">
        <f>0.5*Nobelness!AS179/Nobelness!AS$2+AS179</f>
        <v>1</v>
      </c>
      <c r="CV179" s="13">
        <f>0.5*Nobelness!AT179/Nobelness!AT$2+AT179</f>
        <v>1</v>
      </c>
      <c r="CW179" s="13">
        <f>0.5*Nobelness!AU179/Nobelness!AU$2+AU179</f>
        <v>1</v>
      </c>
      <c r="CX179" s="13">
        <f>0.5*Nobelness!AV179/Nobelness!AV$2+AV179</f>
        <v>1</v>
      </c>
      <c r="CY179" s="13">
        <f>0.5*Nobelness!AW179/Nobelness!AW$2+AW179</f>
        <v>1</v>
      </c>
      <c r="CZ179" s="13">
        <f>0.5*Nobelness!AX179/Nobelness!AX$2+AX179</f>
        <v>1</v>
      </c>
      <c r="DA179" s="13">
        <f>0.5*Nobelness!AY179/Nobelness!AY$2+AY179</f>
        <v>1</v>
      </c>
      <c r="DB179" s="13">
        <f>0.5*Nobelness!AZ179/Nobelness!AZ$2+AZ179</f>
        <v>1</v>
      </c>
      <c r="DC179" s="13">
        <f>0.5*Nobelness!BA179/Nobelness!BA$2+BA179</f>
        <v>1</v>
      </c>
      <c r="DD179" s="13">
        <f>0.5*Nobelness!BB179/Nobelness!BB$2+BB179</f>
        <v>1</v>
      </c>
    </row>
    <row r="180" spans="1:108" x14ac:dyDescent="0.3">
      <c r="A180" t="s">
        <v>123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D180" s="13">
        <f>0.5*Nobelness!B180/Nobelness!B$2+B180</f>
        <v>0</v>
      </c>
      <c r="BE180" s="13">
        <f>0.5*Nobelness!C180/Nobelness!C$2+C180</f>
        <v>0</v>
      </c>
      <c r="BF180" s="13">
        <f>0.5*Nobelness!D180/Nobelness!D$2+D180</f>
        <v>0</v>
      </c>
      <c r="BG180" s="13">
        <f>0.5*Nobelness!E180/Nobelness!E$2+E180</f>
        <v>0</v>
      </c>
      <c r="BH180" s="13">
        <f>0.5*Nobelness!F180/Nobelness!F$2+F180</f>
        <v>0</v>
      </c>
      <c r="BI180" s="13">
        <f>0.5*Nobelness!G180/Nobelness!G$2+G180</f>
        <v>0</v>
      </c>
      <c r="BJ180" s="13">
        <f>0.5*Nobelness!H180/Nobelness!H$2+H180</f>
        <v>0</v>
      </c>
      <c r="BK180" s="13">
        <f>0.5*Nobelness!I180/Nobelness!I$2+I180</f>
        <v>0</v>
      </c>
      <c r="BL180" s="13">
        <f>0.5*Nobelness!J180/Nobelness!J$2+J180</f>
        <v>0</v>
      </c>
      <c r="BM180" s="13">
        <f>0.5*Nobelness!K180/Nobelness!K$2+K180</f>
        <v>0</v>
      </c>
      <c r="BN180" s="13">
        <f>0.5*Nobelness!L180/Nobelness!L$2+L180</f>
        <v>0</v>
      </c>
      <c r="BO180" s="13">
        <f>0.5*Nobelness!M180/Nobelness!M$2+M180</f>
        <v>0</v>
      </c>
      <c r="BP180" s="13">
        <f>0.5*Nobelness!N180/Nobelness!N$2+N180</f>
        <v>0</v>
      </c>
      <c r="BQ180" s="13">
        <f>0.5*Nobelness!O180/Nobelness!O$2+O180</f>
        <v>0</v>
      </c>
      <c r="BR180" s="13">
        <f>0.5*Nobelness!P180/Nobelness!P$2+P180</f>
        <v>0</v>
      </c>
      <c r="BS180" s="13">
        <f>0.5*Nobelness!Q180/Nobelness!Q$2+Q180</f>
        <v>0</v>
      </c>
      <c r="BT180" s="13">
        <f>0.5*Nobelness!R180/Nobelness!R$2+R180</f>
        <v>0</v>
      </c>
      <c r="BU180" s="13">
        <f>0.5*Nobelness!S180/Nobelness!S$2+S180</f>
        <v>0</v>
      </c>
      <c r="BV180" s="13">
        <f>0.5*Nobelness!T180/Nobelness!T$2+T180</f>
        <v>0</v>
      </c>
      <c r="BW180" s="13">
        <f>0.5*Nobelness!U180/Nobelness!U$2+U180</f>
        <v>0</v>
      </c>
      <c r="BX180" s="13">
        <f>0.5*Nobelness!V180/Nobelness!V$2+V180</f>
        <v>0</v>
      </c>
      <c r="BY180" s="13">
        <f>0.5*Nobelness!W180/Nobelness!W$2+W180</f>
        <v>0.375</v>
      </c>
      <c r="BZ180" s="13">
        <f>0.5*Nobelness!X180/Nobelness!X$2+X180</f>
        <v>0.375</v>
      </c>
      <c r="CA180" s="13">
        <f>0.5*Nobelness!Y180/Nobelness!Y$2+Y180</f>
        <v>0.375</v>
      </c>
      <c r="CB180" s="13">
        <f>0.5*Nobelness!Z180/Nobelness!Z$2+Z180</f>
        <v>0.37499999999999922</v>
      </c>
      <c r="CC180" s="13">
        <f>0.5*Nobelness!AA180/Nobelness!AA$2+AA180</f>
        <v>0.375</v>
      </c>
      <c r="CD180" s="13">
        <f>0.5*Nobelness!AB180/Nobelness!AB$2+AB180</f>
        <v>0.37500000000000028</v>
      </c>
      <c r="CE180" s="13">
        <f>0.5*Nobelness!AC180/Nobelness!AC$2+AC180</f>
        <v>0.37499999999999972</v>
      </c>
      <c r="CF180" s="13">
        <f>0.5*Nobelness!AD180/Nobelness!AD$2+AD180</f>
        <v>0.5</v>
      </c>
      <c r="CG180" s="13">
        <f>0.5*Nobelness!AE180/Nobelness!AE$2+AE180</f>
        <v>0.5</v>
      </c>
      <c r="CH180" s="13">
        <f>0.5*Nobelness!AF180/Nobelness!AF$2+AF180</f>
        <v>0.5</v>
      </c>
      <c r="CI180" s="13">
        <f>0.5*Nobelness!AG180/Nobelness!AG$2+AG180</f>
        <v>0.51851851851851882</v>
      </c>
      <c r="CJ180" s="13">
        <f>0.5*Nobelness!AH180/Nobelness!AH$2+AH180</f>
        <v>0.51851851851851904</v>
      </c>
      <c r="CK180" s="13">
        <f>0.5*Nobelness!AI180/Nobelness!AI$2+AI180</f>
        <v>0.51851851851851849</v>
      </c>
      <c r="CL180" s="13">
        <f>0.5*Nobelness!AJ180/Nobelness!AJ$2+AJ180</f>
        <v>0.51851851851851916</v>
      </c>
      <c r="CM180" s="13">
        <f>0.5*Nobelness!AK180/Nobelness!AK$2+AK180</f>
        <v>0.51851851851851904</v>
      </c>
      <c r="CN180" s="13">
        <f>0.5*Nobelness!AL180/Nobelness!AL$2+AL180</f>
        <v>0.51851851851851838</v>
      </c>
      <c r="CO180" s="13">
        <f>0.5*Nobelness!AM180/Nobelness!AM$2+AM180</f>
        <v>0.51851851851851827</v>
      </c>
      <c r="CP180" s="13">
        <f>0.5*Nobelness!AN180/Nobelness!AN$2+AN180</f>
        <v>0.41666666666666674</v>
      </c>
      <c r="CQ180" s="13">
        <f>0.5*Nobelness!AO180/Nobelness!AO$2+AO180</f>
        <v>0.41666666666666724</v>
      </c>
      <c r="CR180" s="13">
        <f>0.5*Nobelness!AP180/Nobelness!AP$2+AP180</f>
        <v>0.41666666666666707</v>
      </c>
      <c r="CS180" s="13">
        <f>0.5*Nobelness!AQ180/Nobelness!AQ$2+AQ180</f>
        <v>0.41666666666666641</v>
      </c>
      <c r="CT180" s="13">
        <f>0.5*Nobelness!AR180/Nobelness!AR$2+AR180</f>
        <v>0.37333333333333424</v>
      </c>
      <c r="CU180" s="13">
        <f>0.5*Nobelness!AS180/Nobelness!AS$2+AS180</f>
        <v>0.37333333333333391</v>
      </c>
      <c r="CV180" s="13">
        <f>0.5*Nobelness!AT180/Nobelness!AT$2+AT180</f>
        <v>0.4750000000000007</v>
      </c>
      <c r="CW180" s="13">
        <f>0.5*Nobelness!AU180/Nobelness!AU$2+AU180</f>
        <v>0.47499999999999948</v>
      </c>
      <c r="CX180" s="13">
        <f>0.5*Nobelness!AV180/Nobelness!AV$2+AV180</f>
        <v>0.47499999999999987</v>
      </c>
      <c r="CY180" s="13">
        <f>0.5*Nobelness!AW180/Nobelness!AW$2+AW180</f>
        <v>0.47499999999999953</v>
      </c>
      <c r="CZ180" s="13">
        <f>0.5*Nobelness!AX180/Nobelness!AX$2+AX180</f>
        <v>0.47500000000000103</v>
      </c>
      <c r="DA180" s="13">
        <f>0.5*Nobelness!AY180/Nobelness!AY$2+AY180</f>
        <v>0.47500000000000053</v>
      </c>
      <c r="DB180" s="13">
        <f>0.5*Nobelness!AZ180/Nobelness!AZ$2+AZ180</f>
        <v>0.4749999999999997</v>
      </c>
      <c r="DC180" s="13">
        <f>0.5*Nobelness!BA180/Nobelness!BA$2+BA180</f>
        <v>0.4749999999999997</v>
      </c>
      <c r="DD180" s="13">
        <f>0.5*Nobelness!BB180/Nobelness!BB$2+BB180</f>
        <v>0.47500000000000175</v>
      </c>
    </row>
    <row r="181" spans="1:108" x14ac:dyDescent="0.3">
      <c r="A181" t="s">
        <v>124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D181" s="13">
        <f>0.5*Nobelness!B181/Nobelness!B$2+B181</f>
        <v>0</v>
      </c>
      <c r="BE181" s="13">
        <f>0.5*Nobelness!C181/Nobelness!C$2+C181</f>
        <v>0</v>
      </c>
      <c r="BF181" s="13">
        <f>0.5*Nobelness!D181/Nobelness!D$2+D181</f>
        <v>0</v>
      </c>
      <c r="BG181" s="13">
        <f>0.5*Nobelness!E181/Nobelness!E$2+E181</f>
        <v>0</v>
      </c>
      <c r="BH181" s="13">
        <f>0.5*Nobelness!F181/Nobelness!F$2+F181</f>
        <v>0</v>
      </c>
      <c r="BI181" s="13">
        <f>0.5*Nobelness!G181/Nobelness!G$2+G181</f>
        <v>0</v>
      </c>
      <c r="BJ181" s="13">
        <f>0.5*Nobelness!H181/Nobelness!H$2+H181</f>
        <v>0</v>
      </c>
      <c r="BK181" s="13">
        <f>0.5*Nobelness!I181/Nobelness!I$2+I181</f>
        <v>0</v>
      </c>
      <c r="BL181" s="13">
        <f>0.5*Nobelness!J181/Nobelness!J$2+J181</f>
        <v>0</v>
      </c>
      <c r="BM181" s="13">
        <f>0.5*Nobelness!K181/Nobelness!K$2+K181</f>
        <v>0</v>
      </c>
      <c r="BN181" s="13">
        <f>0.5*Nobelness!L181/Nobelness!L$2+L181</f>
        <v>0</v>
      </c>
      <c r="BO181" s="13">
        <f>0.5*Nobelness!M181/Nobelness!M$2+M181</f>
        <v>0</v>
      </c>
      <c r="BP181" s="13">
        <f>0.5*Nobelness!N181/Nobelness!N$2+N181</f>
        <v>0</v>
      </c>
      <c r="BQ181" s="13">
        <f>0.5*Nobelness!O181/Nobelness!O$2+O181</f>
        <v>0</v>
      </c>
      <c r="BR181" s="13">
        <f>0.5*Nobelness!P181/Nobelness!P$2+P181</f>
        <v>0</v>
      </c>
      <c r="BS181" s="13">
        <f>0.5*Nobelness!Q181/Nobelness!Q$2+Q181</f>
        <v>0</v>
      </c>
      <c r="BT181" s="13">
        <f>0.5*Nobelness!R181/Nobelness!R$2+R181</f>
        <v>0</v>
      </c>
      <c r="BU181" s="13">
        <f>0.5*Nobelness!S181/Nobelness!S$2+S181</f>
        <v>0</v>
      </c>
      <c r="BV181" s="13">
        <f>0.5*Nobelness!T181/Nobelness!T$2+T181</f>
        <v>0</v>
      </c>
      <c r="BW181" s="13">
        <f>0.5*Nobelness!U181/Nobelness!U$2+U181</f>
        <v>0</v>
      </c>
      <c r="BX181" s="13">
        <f>0.5*Nobelness!V181/Nobelness!V$2+V181</f>
        <v>0</v>
      </c>
      <c r="BY181" s="13">
        <f>0.5*Nobelness!W181/Nobelness!W$2+W181</f>
        <v>1</v>
      </c>
      <c r="BZ181" s="13">
        <f>0.5*Nobelness!X181/Nobelness!X$2+X181</f>
        <v>1</v>
      </c>
      <c r="CA181" s="13">
        <f>0.5*Nobelness!Y181/Nobelness!Y$2+Y181</f>
        <v>1</v>
      </c>
      <c r="CB181" s="13">
        <f>0.5*Nobelness!Z181/Nobelness!Z$2+Z181</f>
        <v>1</v>
      </c>
      <c r="CC181" s="13">
        <f>0.5*Nobelness!AA181/Nobelness!AA$2+AA181</f>
        <v>1</v>
      </c>
      <c r="CD181" s="13">
        <f>0.5*Nobelness!AB181/Nobelness!AB$2+AB181</f>
        <v>1</v>
      </c>
      <c r="CE181" s="13">
        <f>0.5*Nobelness!AC181/Nobelness!AC$2+AC181</f>
        <v>1</v>
      </c>
      <c r="CF181" s="13">
        <f>0.5*Nobelness!AD181/Nobelness!AD$2+AD181</f>
        <v>1.375</v>
      </c>
      <c r="CG181" s="13">
        <f>0.5*Nobelness!AE181/Nobelness!AE$2+AE181</f>
        <v>1.3749999999999996</v>
      </c>
      <c r="CH181" s="13">
        <f>0.5*Nobelness!AF181/Nobelness!AF$2+AF181</f>
        <v>1.3749999999999996</v>
      </c>
      <c r="CI181" s="13">
        <f>0.5*Nobelness!AG181/Nobelness!AG$2+AG181</f>
        <v>1.3888888888888886</v>
      </c>
      <c r="CJ181" s="13">
        <f>0.5*Nobelness!AH181/Nobelness!AH$2+AH181</f>
        <v>1.3888888888888893</v>
      </c>
      <c r="CK181" s="13">
        <f>0.5*Nobelness!AI181/Nobelness!AI$2+AI181</f>
        <v>1.3888888888888891</v>
      </c>
      <c r="CL181" s="13">
        <f>0.5*Nobelness!AJ181/Nobelness!AJ$2+AJ181</f>
        <v>1.3888888888888897</v>
      </c>
      <c r="CM181" s="13">
        <f>0.5*Nobelness!AK181/Nobelness!AK$2+AK181</f>
        <v>1.3888888888888888</v>
      </c>
      <c r="CN181" s="13">
        <f>0.5*Nobelness!AL181/Nobelness!AL$2+AL181</f>
        <v>1.3888888888888884</v>
      </c>
      <c r="CO181" s="13">
        <f>0.5*Nobelness!AM181/Nobelness!AM$2+AM181</f>
        <v>1.388888888888888</v>
      </c>
      <c r="CP181" s="13">
        <f>0.5*Nobelness!AN181/Nobelness!AN$2+AN181</f>
        <v>1.3125000000000004</v>
      </c>
      <c r="CQ181" s="13">
        <f>0.5*Nobelness!AO181/Nobelness!AO$2+AO181</f>
        <v>1.3125000000000004</v>
      </c>
      <c r="CR181" s="13">
        <f>0.5*Nobelness!AP181/Nobelness!AP$2+AP181</f>
        <v>1.3125000000000002</v>
      </c>
      <c r="CS181" s="13">
        <f>0.5*Nobelness!AQ181/Nobelness!AQ$2+AQ181</f>
        <v>1.3124999999999998</v>
      </c>
      <c r="CT181" s="13">
        <f>0.5*Nobelness!AR181/Nobelness!AR$2+AR181</f>
        <v>1.2800000000000007</v>
      </c>
      <c r="CU181" s="13">
        <f>0.5*Nobelness!AS181/Nobelness!AS$2+AS181</f>
        <v>1.28</v>
      </c>
      <c r="CV181" s="13">
        <f>0.5*Nobelness!AT181/Nobelness!AT$2+AT181</f>
        <v>1.5277777777777786</v>
      </c>
      <c r="CW181" s="13">
        <f>0.5*Nobelness!AU181/Nobelness!AU$2+AU181</f>
        <v>1.5277777777777781</v>
      </c>
      <c r="CX181" s="13">
        <f>0.5*Nobelness!AV181/Nobelness!AV$2+AV181</f>
        <v>1.5277777777777781</v>
      </c>
      <c r="CY181" s="13">
        <f>0.5*Nobelness!AW181/Nobelness!AW$2+AW181</f>
        <v>1.5277777777777777</v>
      </c>
      <c r="CZ181" s="13">
        <f>0.5*Nobelness!AX181/Nobelness!AX$2+AX181</f>
        <v>1.5277777777777777</v>
      </c>
      <c r="DA181" s="13">
        <f>0.5*Nobelness!AY181/Nobelness!AY$2+AY181</f>
        <v>1.5277777777777786</v>
      </c>
      <c r="DB181" s="13">
        <f>0.5*Nobelness!AZ181/Nobelness!AZ$2+AZ181</f>
        <v>1.5277777777777779</v>
      </c>
      <c r="DC181" s="13">
        <f>0.5*Nobelness!BA181/Nobelness!BA$2+BA181</f>
        <v>1.5277777777777772</v>
      </c>
      <c r="DD181" s="13">
        <f>0.5*Nobelness!BB181/Nobelness!BB$2+BB181</f>
        <v>1.5277777777777781</v>
      </c>
    </row>
    <row r="182" spans="1:108" x14ac:dyDescent="0.3">
      <c r="A182" t="s">
        <v>125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D182" s="13">
        <f>0.5*Nobelness!B182/Nobelness!B$2+B182</f>
        <v>0</v>
      </c>
      <c r="BE182" s="13">
        <f>0.5*Nobelness!C182/Nobelness!C$2+C182</f>
        <v>0</v>
      </c>
      <c r="BF182" s="13">
        <f>0.5*Nobelness!D182/Nobelness!D$2+D182</f>
        <v>0</v>
      </c>
      <c r="BG182" s="13">
        <f>0.5*Nobelness!E182/Nobelness!E$2+E182</f>
        <v>0</v>
      </c>
      <c r="BH182" s="13">
        <f>0.5*Nobelness!F182/Nobelness!F$2+F182</f>
        <v>0</v>
      </c>
      <c r="BI182" s="13">
        <f>0.5*Nobelness!G182/Nobelness!G$2+G182</f>
        <v>0</v>
      </c>
      <c r="BJ182" s="13">
        <f>0.5*Nobelness!H182/Nobelness!H$2+H182</f>
        <v>0</v>
      </c>
      <c r="BK182" s="13">
        <f>0.5*Nobelness!I182/Nobelness!I$2+I182</f>
        <v>0</v>
      </c>
      <c r="BL182" s="13">
        <f>0.5*Nobelness!J182/Nobelness!J$2+J182</f>
        <v>0</v>
      </c>
      <c r="BM182" s="13">
        <f>0.5*Nobelness!K182/Nobelness!K$2+K182</f>
        <v>0</v>
      </c>
      <c r="BN182" s="13">
        <f>0.5*Nobelness!L182/Nobelness!L$2+L182</f>
        <v>0</v>
      </c>
      <c r="BO182" s="13">
        <f>0.5*Nobelness!M182/Nobelness!M$2+M182</f>
        <v>0</v>
      </c>
      <c r="BP182" s="13">
        <f>0.5*Nobelness!N182/Nobelness!N$2+N182</f>
        <v>0</v>
      </c>
      <c r="BQ182" s="13">
        <f>0.5*Nobelness!O182/Nobelness!O$2+O182</f>
        <v>0</v>
      </c>
      <c r="BR182" s="13">
        <f>0.5*Nobelness!P182/Nobelness!P$2+P182</f>
        <v>0</v>
      </c>
      <c r="BS182" s="13">
        <f>0.5*Nobelness!Q182/Nobelness!Q$2+Q182</f>
        <v>0</v>
      </c>
      <c r="BT182" s="13">
        <f>0.5*Nobelness!R182/Nobelness!R$2+R182</f>
        <v>0</v>
      </c>
      <c r="BU182" s="13">
        <f>0.5*Nobelness!S182/Nobelness!S$2+S182</f>
        <v>0</v>
      </c>
      <c r="BV182" s="13">
        <f>0.5*Nobelness!T182/Nobelness!T$2+T182</f>
        <v>0</v>
      </c>
      <c r="BW182" s="13">
        <f>0.5*Nobelness!U182/Nobelness!U$2+U182</f>
        <v>0</v>
      </c>
      <c r="BX182" s="13">
        <f>0.5*Nobelness!V182/Nobelness!V$2+V182</f>
        <v>0</v>
      </c>
      <c r="BY182" s="13">
        <f>0.5*Nobelness!W182/Nobelness!W$2+W182</f>
        <v>0.375</v>
      </c>
      <c r="BZ182" s="13">
        <f>0.5*Nobelness!X182/Nobelness!X$2+X182</f>
        <v>0.375</v>
      </c>
      <c r="CA182" s="13">
        <f>0.5*Nobelness!Y182/Nobelness!Y$2+Y182</f>
        <v>0.375</v>
      </c>
      <c r="CB182" s="13">
        <f>0.5*Nobelness!Z182/Nobelness!Z$2+Z182</f>
        <v>0.37499999999999922</v>
      </c>
      <c r="CC182" s="13">
        <f>0.5*Nobelness!AA182/Nobelness!AA$2+AA182</f>
        <v>0.375</v>
      </c>
      <c r="CD182" s="13">
        <f>0.5*Nobelness!AB182/Nobelness!AB$2+AB182</f>
        <v>0.37500000000000028</v>
      </c>
      <c r="CE182" s="13">
        <f>0.5*Nobelness!AC182/Nobelness!AC$2+AC182</f>
        <v>0.37499999999999972</v>
      </c>
      <c r="CF182" s="13">
        <f>0.5*Nobelness!AD182/Nobelness!AD$2+AD182</f>
        <v>0.375</v>
      </c>
      <c r="CG182" s="13">
        <f>0.5*Nobelness!AE182/Nobelness!AE$2+AE182</f>
        <v>0.37499999999999967</v>
      </c>
      <c r="CH182" s="13">
        <f>0.5*Nobelness!AF182/Nobelness!AF$2+AF182</f>
        <v>0.37499999999999967</v>
      </c>
      <c r="CI182" s="13">
        <f>0.5*Nobelness!AG182/Nobelness!AG$2+AG182</f>
        <v>0.38888888888888867</v>
      </c>
      <c r="CJ182" s="13">
        <f>0.5*Nobelness!AH182/Nobelness!AH$2+AH182</f>
        <v>0.38888888888888928</v>
      </c>
      <c r="CK182" s="13">
        <f>0.5*Nobelness!AI182/Nobelness!AI$2+AI182</f>
        <v>0.38888888888888912</v>
      </c>
      <c r="CL182" s="13">
        <f>0.5*Nobelness!AJ182/Nobelness!AJ$2+AJ182</f>
        <v>0.38888888888888962</v>
      </c>
      <c r="CM182" s="13">
        <f>0.5*Nobelness!AK182/Nobelness!AK$2+AK182</f>
        <v>0.38888888888888878</v>
      </c>
      <c r="CN182" s="13">
        <f>0.5*Nobelness!AL182/Nobelness!AL$2+AL182</f>
        <v>0.38888888888888845</v>
      </c>
      <c r="CO182" s="13">
        <f>0.5*Nobelness!AM182/Nobelness!AM$2+AM182</f>
        <v>0.38888888888888801</v>
      </c>
      <c r="CP182" s="13">
        <f>0.5*Nobelness!AN182/Nobelness!AN$2+AN182</f>
        <v>0.31250000000000056</v>
      </c>
      <c r="CQ182" s="13">
        <f>0.5*Nobelness!AO182/Nobelness!AO$2+AO182</f>
        <v>0.31250000000000044</v>
      </c>
      <c r="CR182" s="13">
        <f>0.5*Nobelness!AP182/Nobelness!AP$2+AP182</f>
        <v>0.31250000000000028</v>
      </c>
      <c r="CS182" s="13">
        <f>0.5*Nobelness!AQ182/Nobelness!AQ$2+AQ182</f>
        <v>0.31249999999999983</v>
      </c>
      <c r="CT182" s="13">
        <f>0.5*Nobelness!AR182/Nobelness!AR$2+AR182</f>
        <v>0.28000000000000064</v>
      </c>
      <c r="CU182" s="13">
        <f>0.5*Nobelness!AS182/Nobelness!AS$2+AS182</f>
        <v>0.28000000000000008</v>
      </c>
      <c r="CV182" s="13">
        <f>0.5*Nobelness!AT182/Nobelness!AT$2+AT182</f>
        <v>0.26388888888888862</v>
      </c>
      <c r="CW182" s="13">
        <f>0.5*Nobelness!AU182/Nobelness!AU$2+AU182</f>
        <v>0.26388888888888823</v>
      </c>
      <c r="CX182" s="13">
        <f>0.5*Nobelness!AV182/Nobelness!AV$2+AV182</f>
        <v>0.26388888888888912</v>
      </c>
      <c r="CY182" s="13">
        <f>0.5*Nobelness!AW182/Nobelness!AW$2+AW182</f>
        <v>0.26388888888888884</v>
      </c>
      <c r="CZ182" s="13">
        <f>0.5*Nobelness!AX182/Nobelness!AX$2+AX182</f>
        <v>0.26388888888888962</v>
      </c>
      <c r="DA182" s="13">
        <f>0.5*Nobelness!AY182/Nobelness!AY$2+AY182</f>
        <v>0.26388888888888923</v>
      </c>
      <c r="DB182" s="13">
        <f>0.5*Nobelness!AZ182/Nobelness!AZ$2+AZ182</f>
        <v>0.26388888888888895</v>
      </c>
      <c r="DC182" s="13">
        <f>0.5*Nobelness!BA182/Nobelness!BA$2+BA182</f>
        <v>0.26388888888888867</v>
      </c>
      <c r="DD182" s="13">
        <f>0.5*Nobelness!BB182/Nobelness!BB$2+BB182</f>
        <v>0.26388888888889012</v>
      </c>
    </row>
    <row r="183" spans="1:108" x14ac:dyDescent="0.3">
      <c r="A183" t="s">
        <v>126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D183" s="13">
        <f>0.5*Nobelness!B183/Nobelness!B$2+B183</f>
        <v>0</v>
      </c>
      <c r="BE183" s="13">
        <f>0.5*Nobelness!C183/Nobelness!C$2+C183</f>
        <v>0</v>
      </c>
      <c r="BF183" s="13">
        <f>0.5*Nobelness!D183/Nobelness!D$2+D183</f>
        <v>0</v>
      </c>
      <c r="BG183" s="13">
        <f>0.5*Nobelness!E183/Nobelness!E$2+E183</f>
        <v>0</v>
      </c>
      <c r="BH183" s="13">
        <f>0.5*Nobelness!F183/Nobelness!F$2+F183</f>
        <v>0</v>
      </c>
      <c r="BI183" s="13">
        <f>0.5*Nobelness!G183/Nobelness!G$2+G183</f>
        <v>0</v>
      </c>
      <c r="BJ183" s="13">
        <f>0.5*Nobelness!H183/Nobelness!H$2+H183</f>
        <v>0</v>
      </c>
      <c r="BK183" s="13">
        <f>0.5*Nobelness!I183/Nobelness!I$2+I183</f>
        <v>0</v>
      </c>
      <c r="BL183" s="13">
        <f>0.5*Nobelness!J183/Nobelness!J$2+J183</f>
        <v>0</v>
      </c>
      <c r="BM183" s="13">
        <f>0.5*Nobelness!K183/Nobelness!K$2+K183</f>
        <v>0</v>
      </c>
      <c r="BN183" s="13">
        <f>0.5*Nobelness!L183/Nobelness!L$2+L183</f>
        <v>0</v>
      </c>
      <c r="BO183" s="13">
        <f>0.5*Nobelness!M183/Nobelness!M$2+M183</f>
        <v>0</v>
      </c>
      <c r="BP183" s="13">
        <f>0.5*Nobelness!N183/Nobelness!N$2+N183</f>
        <v>0</v>
      </c>
      <c r="BQ183" s="13">
        <f>0.5*Nobelness!O183/Nobelness!O$2+O183</f>
        <v>0</v>
      </c>
      <c r="BR183" s="13">
        <f>0.5*Nobelness!P183/Nobelness!P$2+P183</f>
        <v>0</v>
      </c>
      <c r="BS183" s="13">
        <f>0.5*Nobelness!Q183/Nobelness!Q$2+Q183</f>
        <v>0</v>
      </c>
      <c r="BT183" s="13">
        <f>0.5*Nobelness!R183/Nobelness!R$2+R183</f>
        <v>0</v>
      </c>
      <c r="BU183" s="13">
        <f>0.5*Nobelness!S183/Nobelness!S$2+S183</f>
        <v>0</v>
      </c>
      <c r="BV183" s="13">
        <f>0.5*Nobelness!T183/Nobelness!T$2+T183</f>
        <v>0</v>
      </c>
      <c r="BW183" s="13">
        <f>0.5*Nobelness!U183/Nobelness!U$2+U183</f>
        <v>0</v>
      </c>
      <c r="BX183" s="13">
        <f>0.5*Nobelness!V183/Nobelness!V$2+V183</f>
        <v>0</v>
      </c>
      <c r="BY183" s="13">
        <f>0.5*Nobelness!W183/Nobelness!W$2+W183</f>
        <v>1</v>
      </c>
      <c r="BZ183" s="13">
        <f>0.5*Nobelness!X183/Nobelness!X$2+X183</f>
        <v>1</v>
      </c>
      <c r="CA183" s="13">
        <f>0.5*Nobelness!Y183/Nobelness!Y$2+Y183</f>
        <v>1</v>
      </c>
      <c r="CB183" s="13">
        <f>0.5*Nobelness!Z183/Nobelness!Z$2+Z183</f>
        <v>1</v>
      </c>
      <c r="CC183" s="13">
        <f>0.5*Nobelness!AA183/Nobelness!AA$2+AA183</f>
        <v>1</v>
      </c>
      <c r="CD183" s="13">
        <f>0.5*Nobelness!AB183/Nobelness!AB$2+AB183</f>
        <v>1</v>
      </c>
      <c r="CE183" s="13">
        <f>0.5*Nobelness!AC183/Nobelness!AC$2+AC183</f>
        <v>1</v>
      </c>
      <c r="CF183" s="13">
        <f>0.5*Nobelness!AD183/Nobelness!AD$2+AD183</f>
        <v>1</v>
      </c>
      <c r="CG183" s="13">
        <f>0.5*Nobelness!AE183/Nobelness!AE$2+AE183</f>
        <v>1</v>
      </c>
      <c r="CH183" s="13">
        <f>0.5*Nobelness!AF183/Nobelness!AF$2+AF183</f>
        <v>1</v>
      </c>
      <c r="CI183" s="13">
        <f>0.5*Nobelness!AG183/Nobelness!AG$2+AG183</f>
        <v>1</v>
      </c>
      <c r="CJ183" s="13">
        <f>0.5*Nobelness!AH183/Nobelness!AH$2+AH183</f>
        <v>1</v>
      </c>
      <c r="CK183" s="13">
        <f>0.5*Nobelness!AI183/Nobelness!AI$2+AI183</f>
        <v>1</v>
      </c>
      <c r="CL183" s="13">
        <f>0.5*Nobelness!AJ183/Nobelness!AJ$2+AJ183</f>
        <v>1</v>
      </c>
      <c r="CM183" s="13">
        <f>0.5*Nobelness!AK183/Nobelness!AK$2+AK183</f>
        <v>1</v>
      </c>
      <c r="CN183" s="13">
        <f>0.5*Nobelness!AL183/Nobelness!AL$2+AL183</f>
        <v>1</v>
      </c>
      <c r="CO183" s="13">
        <f>0.5*Nobelness!AM183/Nobelness!AM$2+AM183</f>
        <v>1</v>
      </c>
      <c r="CP183" s="13">
        <f>0.5*Nobelness!AN183/Nobelness!AN$2+AN183</f>
        <v>1</v>
      </c>
      <c r="CQ183" s="13">
        <f>0.5*Nobelness!AO183/Nobelness!AO$2+AO183</f>
        <v>1</v>
      </c>
      <c r="CR183" s="13">
        <f>0.5*Nobelness!AP183/Nobelness!AP$2+AP183</f>
        <v>1</v>
      </c>
      <c r="CS183" s="13">
        <f>0.5*Nobelness!AQ183/Nobelness!AQ$2+AQ183</f>
        <v>1</v>
      </c>
      <c r="CT183" s="13">
        <f>0.5*Nobelness!AR183/Nobelness!AR$2+AR183</f>
        <v>1</v>
      </c>
      <c r="CU183" s="13">
        <f>0.5*Nobelness!AS183/Nobelness!AS$2+AS183</f>
        <v>1</v>
      </c>
      <c r="CV183" s="13">
        <f>0.5*Nobelness!AT183/Nobelness!AT$2+AT183</f>
        <v>1</v>
      </c>
      <c r="CW183" s="13">
        <f>0.5*Nobelness!AU183/Nobelness!AU$2+AU183</f>
        <v>1</v>
      </c>
      <c r="CX183" s="13">
        <f>0.5*Nobelness!AV183/Nobelness!AV$2+AV183</f>
        <v>1</v>
      </c>
      <c r="CY183" s="13">
        <f>0.5*Nobelness!AW183/Nobelness!AW$2+AW183</f>
        <v>1</v>
      </c>
      <c r="CZ183" s="13">
        <f>0.5*Nobelness!AX183/Nobelness!AX$2+AX183</f>
        <v>1</v>
      </c>
      <c r="DA183" s="13">
        <f>0.5*Nobelness!AY183/Nobelness!AY$2+AY183</f>
        <v>1</v>
      </c>
      <c r="DB183" s="13">
        <f>0.5*Nobelness!AZ183/Nobelness!AZ$2+AZ183</f>
        <v>1</v>
      </c>
      <c r="DC183" s="13">
        <f>0.5*Nobelness!BA183/Nobelness!BA$2+BA183</f>
        <v>1</v>
      </c>
      <c r="DD183" s="13">
        <f>0.5*Nobelness!BB183/Nobelness!BB$2+BB183</f>
        <v>1</v>
      </c>
    </row>
    <row r="184" spans="1:108" x14ac:dyDescent="0.3">
      <c r="A184" t="s">
        <v>407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D184" s="13">
        <f>0.5*Nobelness!B184/Nobelness!B$2+B184</f>
        <v>0</v>
      </c>
      <c r="BE184" s="13">
        <f>0.5*Nobelness!C184/Nobelness!C$2+C184</f>
        <v>0</v>
      </c>
      <c r="BF184" s="13">
        <f>0.5*Nobelness!D184/Nobelness!D$2+D184</f>
        <v>0</v>
      </c>
      <c r="BG184" s="13">
        <f>0.5*Nobelness!E184/Nobelness!E$2+E184</f>
        <v>0</v>
      </c>
      <c r="BH184" s="13">
        <f>0.5*Nobelness!F184/Nobelness!F$2+F184</f>
        <v>0</v>
      </c>
      <c r="BI184" s="13">
        <f>0.5*Nobelness!G184/Nobelness!G$2+G184</f>
        <v>0</v>
      </c>
      <c r="BJ184" s="13">
        <f>0.5*Nobelness!H184/Nobelness!H$2+H184</f>
        <v>0</v>
      </c>
      <c r="BK184" s="13">
        <f>0.5*Nobelness!I184/Nobelness!I$2+I184</f>
        <v>0</v>
      </c>
      <c r="BL184" s="13">
        <f>0.5*Nobelness!J184/Nobelness!J$2+J184</f>
        <v>0</v>
      </c>
      <c r="BM184" s="13">
        <f>0.5*Nobelness!K184/Nobelness!K$2+K184</f>
        <v>0</v>
      </c>
      <c r="BN184" s="13">
        <f>0.5*Nobelness!L184/Nobelness!L$2+L184</f>
        <v>0</v>
      </c>
      <c r="BO184" s="13">
        <f>0.5*Nobelness!M184/Nobelness!M$2+M184</f>
        <v>0</v>
      </c>
      <c r="BP184" s="13">
        <f>0.5*Nobelness!N184/Nobelness!N$2+N184</f>
        <v>0</v>
      </c>
      <c r="BQ184" s="13">
        <f>0.5*Nobelness!O184/Nobelness!O$2+O184</f>
        <v>0</v>
      </c>
      <c r="BR184" s="13">
        <f>0.5*Nobelness!P184/Nobelness!P$2+P184</f>
        <v>0</v>
      </c>
      <c r="BS184" s="13">
        <f>0.5*Nobelness!Q184/Nobelness!Q$2+Q184</f>
        <v>0</v>
      </c>
      <c r="BT184" s="13">
        <f>0.5*Nobelness!R184/Nobelness!R$2+R184</f>
        <v>0</v>
      </c>
      <c r="BU184" s="13">
        <f>0.5*Nobelness!S184/Nobelness!S$2+S184</f>
        <v>0</v>
      </c>
      <c r="BV184" s="13">
        <f>0.5*Nobelness!T184/Nobelness!T$2+T184</f>
        <v>0</v>
      </c>
      <c r="BW184" s="13">
        <f>0.5*Nobelness!U184/Nobelness!U$2+U184</f>
        <v>0</v>
      </c>
      <c r="BX184" s="13">
        <f>0.5*Nobelness!V184/Nobelness!V$2+V184</f>
        <v>0</v>
      </c>
      <c r="BY184" s="13">
        <f>0.5*Nobelness!W184/Nobelness!W$2+W184</f>
        <v>0.18749999999999936</v>
      </c>
      <c r="BZ184" s="13">
        <f>0.5*Nobelness!X184/Nobelness!X$2+X184</f>
        <v>0.18750000000000033</v>
      </c>
      <c r="CA184" s="13">
        <f>0.5*Nobelness!Y184/Nobelness!Y$2+Y184</f>
        <v>0.18750000000000036</v>
      </c>
      <c r="CB184" s="13">
        <f>0.5*Nobelness!Z184/Nobelness!Z$2+Z184</f>
        <v>0.18749999999999942</v>
      </c>
      <c r="CC184" s="13">
        <f>0.5*Nobelness!AA184/Nobelness!AA$2+AA184</f>
        <v>0.18749999999999975</v>
      </c>
      <c r="CD184" s="13">
        <f>0.5*Nobelness!AB184/Nobelness!AB$2+AB184</f>
        <v>0.18750000000000014</v>
      </c>
      <c r="CE184" s="13">
        <f>0.5*Nobelness!AC184/Nobelness!AC$2+AC184</f>
        <v>0.18749999999999986</v>
      </c>
      <c r="CF184" s="13">
        <f>0.5*Nobelness!AD184/Nobelness!AD$2+AD184</f>
        <v>0.1875</v>
      </c>
      <c r="CG184" s="13">
        <f>0.5*Nobelness!AE184/Nobelness!AE$2+AE184</f>
        <v>0.18750000000000014</v>
      </c>
      <c r="CH184" s="13">
        <f>0.5*Nobelness!AF184/Nobelness!AF$2+AF184</f>
        <v>0.18749999999999983</v>
      </c>
      <c r="CI184" s="13">
        <f>0.5*Nobelness!AG184/Nobelness!AG$2+AG184</f>
        <v>0.19444444444444475</v>
      </c>
      <c r="CJ184" s="13">
        <f>0.5*Nobelness!AH184/Nobelness!AH$2+AH184</f>
        <v>0.19444444444444464</v>
      </c>
      <c r="CK184" s="13">
        <f>0.5*Nobelness!AI184/Nobelness!AI$2+AI184</f>
        <v>0.19444444444444456</v>
      </c>
      <c r="CL184" s="13">
        <f>0.5*Nobelness!AJ184/Nobelness!AJ$2+AJ184</f>
        <v>0.19444444444444425</v>
      </c>
      <c r="CM184" s="13">
        <f>0.5*Nobelness!AK184/Nobelness!AK$2+AK184</f>
        <v>0.19444444444444495</v>
      </c>
      <c r="CN184" s="13">
        <f>0.5*Nobelness!AL184/Nobelness!AL$2+AL184</f>
        <v>0.19444444444444423</v>
      </c>
      <c r="CO184" s="13">
        <f>0.5*Nobelness!AM184/Nobelness!AM$2+AM184</f>
        <v>0.19444444444444464</v>
      </c>
      <c r="CP184" s="13">
        <f>0.5*Nobelness!AN184/Nobelness!AN$2+AN184</f>
        <v>0.15625000000000028</v>
      </c>
      <c r="CQ184" s="13">
        <f>0.5*Nobelness!AO184/Nobelness!AO$2+AO184</f>
        <v>0.15624999999999961</v>
      </c>
      <c r="CR184" s="13">
        <f>0.5*Nobelness!AP184/Nobelness!AP$2+AP184</f>
        <v>0.15625000000000014</v>
      </c>
      <c r="CS184" s="13">
        <f>0.5*Nobelness!AQ184/Nobelness!AQ$2+AQ184</f>
        <v>0.15625000000000058</v>
      </c>
      <c r="CT184" s="13">
        <f>0.5*Nobelness!AR184/Nobelness!AR$2+AR184</f>
        <v>0.13999999999999968</v>
      </c>
      <c r="CU184" s="13">
        <f>0.5*Nobelness!AS184/Nobelness!AS$2+AS184</f>
        <v>0.14000000000000071</v>
      </c>
      <c r="CV184" s="13">
        <f>0.5*Nobelness!AT184/Nobelness!AT$2+AT184</f>
        <v>0.13194444444444461</v>
      </c>
      <c r="CW184" s="13">
        <f>0.5*Nobelness!AU184/Nobelness!AU$2+AU184</f>
        <v>0.13194444444444442</v>
      </c>
      <c r="CX184" s="13">
        <f>0.5*Nobelness!AV184/Nobelness!AV$2+AV184</f>
        <v>0.13194444444444442</v>
      </c>
      <c r="CY184" s="13">
        <f>0.5*Nobelness!AW184/Nobelness!AW$2+AW184</f>
        <v>0.13194444444444442</v>
      </c>
      <c r="CZ184" s="13">
        <f>0.5*Nobelness!AX184/Nobelness!AX$2+AX184</f>
        <v>0.13194444444444448</v>
      </c>
      <c r="DA184" s="13">
        <f>0.5*Nobelness!AY184/Nobelness!AY$2+AY184</f>
        <v>0.13194444444444461</v>
      </c>
      <c r="DB184" s="13">
        <f>0.5*Nobelness!AZ184/Nobelness!AZ$2+AZ184</f>
        <v>0.13194444444444448</v>
      </c>
      <c r="DC184" s="13">
        <f>0.5*Nobelness!BA184/Nobelness!BA$2+BA184</f>
        <v>0.13194444444444414</v>
      </c>
      <c r="DD184" s="13">
        <f>0.5*Nobelness!BB184/Nobelness!BB$2+BB184</f>
        <v>0.13194444444444464</v>
      </c>
    </row>
    <row r="185" spans="1:108" x14ac:dyDescent="0.3">
      <c r="A185" t="s">
        <v>127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D185" s="13">
        <f>0.5*Nobelness!B185/Nobelness!B$2+B185</f>
        <v>0</v>
      </c>
      <c r="BE185" s="13">
        <f>0.5*Nobelness!C185/Nobelness!C$2+C185</f>
        <v>0</v>
      </c>
      <c r="BF185" s="13">
        <f>0.5*Nobelness!D185/Nobelness!D$2+D185</f>
        <v>0</v>
      </c>
      <c r="BG185" s="13">
        <f>0.5*Nobelness!E185/Nobelness!E$2+E185</f>
        <v>0</v>
      </c>
      <c r="BH185" s="13">
        <f>0.5*Nobelness!F185/Nobelness!F$2+F185</f>
        <v>0</v>
      </c>
      <c r="BI185" s="13">
        <f>0.5*Nobelness!G185/Nobelness!G$2+G185</f>
        <v>0</v>
      </c>
      <c r="BJ185" s="13">
        <f>0.5*Nobelness!H185/Nobelness!H$2+H185</f>
        <v>0</v>
      </c>
      <c r="BK185" s="13">
        <f>0.5*Nobelness!I185/Nobelness!I$2+I185</f>
        <v>0</v>
      </c>
      <c r="BL185" s="13">
        <f>0.5*Nobelness!J185/Nobelness!J$2+J185</f>
        <v>0</v>
      </c>
      <c r="BM185" s="13">
        <f>0.5*Nobelness!K185/Nobelness!K$2+K185</f>
        <v>0</v>
      </c>
      <c r="BN185" s="13">
        <f>0.5*Nobelness!L185/Nobelness!L$2+L185</f>
        <v>0</v>
      </c>
      <c r="BO185" s="13">
        <f>0.5*Nobelness!M185/Nobelness!M$2+M185</f>
        <v>0</v>
      </c>
      <c r="BP185" s="13">
        <f>0.5*Nobelness!N185/Nobelness!N$2+N185</f>
        <v>0</v>
      </c>
      <c r="BQ185" s="13">
        <f>0.5*Nobelness!O185/Nobelness!O$2+O185</f>
        <v>0</v>
      </c>
      <c r="BR185" s="13">
        <f>0.5*Nobelness!P185/Nobelness!P$2+P185</f>
        <v>0</v>
      </c>
      <c r="BS185" s="13">
        <f>0.5*Nobelness!Q185/Nobelness!Q$2+Q185</f>
        <v>0</v>
      </c>
      <c r="BT185" s="13">
        <f>0.5*Nobelness!R185/Nobelness!R$2+R185</f>
        <v>0</v>
      </c>
      <c r="BU185" s="13">
        <f>0.5*Nobelness!S185/Nobelness!S$2+S185</f>
        <v>0</v>
      </c>
      <c r="BV185" s="13">
        <f>0.5*Nobelness!T185/Nobelness!T$2+T185</f>
        <v>0</v>
      </c>
      <c r="BW185" s="13">
        <f>0.5*Nobelness!U185/Nobelness!U$2+U185</f>
        <v>0</v>
      </c>
      <c r="BX185" s="13">
        <f>0.5*Nobelness!V185/Nobelness!V$2+V185</f>
        <v>0</v>
      </c>
      <c r="BY185" s="13">
        <f>0.5*Nobelness!W185/Nobelness!W$2+W185</f>
        <v>0</v>
      </c>
      <c r="BZ185" s="13">
        <f>0.5*Nobelness!X185/Nobelness!X$2+X185</f>
        <v>1</v>
      </c>
      <c r="CA185" s="13">
        <f>0.5*Nobelness!Y185/Nobelness!Y$2+Y185</f>
        <v>1</v>
      </c>
      <c r="CB185" s="13">
        <f>0.5*Nobelness!Z185/Nobelness!Z$2+Z185</f>
        <v>1</v>
      </c>
      <c r="CC185" s="13">
        <f>0.5*Nobelness!AA185/Nobelness!AA$2+AA185</f>
        <v>1</v>
      </c>
      <c r="CD185" s="13">
        <f>0.5*Nobelness!AB185/Nobelness!AB$2+AB185</f>
        <v>1</v>
      </c>
      <c r="CE185" s="13">
        <f>0.5*Nobelness!AC185/Nobelness!AC$2+AC185</f>
        <v>1</v>
      </c>
      <c r="CF185" s="13">
        <f>0.5*Nobelness!AD185/Nobelness!AD$2+AD185</f>
        <v>1</v>
      </c>
      <c r="CG185" s="13">
        <f>0.5*Nobelness!AE185/Nobelness!AE$2+AE185</f>
        <v>1</v>
      </c>
      <c r="CH185" s="13">
        <f>0.5*Nobelness!AF185/Nobelness!AF$2+AF185</f>
        <v>1</v>
      </c>
      <c r="CI185" s="13">
        <f>0.5*Nobelness!AG185/Nobelness!AG$2+AG185</f>
        <v>1</v>
      </c>
      <c r="CJ185" s="13">
        <f>0.5*Nobelness!AH185/Nobelness!AH$2+AH185</f>
        <v>1</v>
      </c>
      <c r="CK185" s="13">
        <f>0.5*Nobelness!AI185/Nobelness!AI$2+AI185</f>
        <v>1</v>
      </c>
      <c r="CL185" s="13">
        <f>0.5*Nobelness!AJ185/Nobelness!AJ$2+AJ185</f>
        <v>1</v>
      </c>
      <c r="CM185" s="13">
        <f>0.5*Nobelness!AK185/Nobelness!AK$2+AK185</f>
        <v>1</v>
      </c>
      <c r="CN185" s="13">
        <f>0.5*Nobelness!AL185/Nobelness!AL$2+AL185</f>
        <v>1</v>
      </c>
      <c r="CO185" s="13">
        <f>0.5*Nobelness!AM185/Nobelness!AM$2+AM185</f>
        <v>1</v>
      </c>
      <c r="CP185" s="13">
        <f>0.5*Nobelness!AN185/Nobelness!AN$2+AN185</f>
        <v>1</v>
      </c>
      <c r="CQ185" s="13">
        <f>0.5*Nobelness!AO185/Nobelness!AO$2+AO185</f>
        <v>1</v>
      </c>
      <c r="CR185" s="13">
        <f>0.5*Nobelness!AP185/Nobelness!AP$2+AP185</f>
        <v>1</v>
      </c>
      <c r="CS185" s="13">
        <f>0.5*Nobelness!AQ185/Nobelness!AQ$2+AQ185</f>
        <v>1</v>
      </c>
      <c r="CT185" s="13">
        <f>0.5*Nobelness!AR185/Nobelness!AR$2+AR185</f>
        <v>1</v>
      </c>
      <c r="CU185" s="13">
        <f>0.5*Nobelness!AS185/Nobelness!AS$2+AS185</f>
        <v>1</v>
      </c>
      <c r="CV185" s="13">
        <f>0.5*Nobelness!AT185/Nobelness!AT$2+AT185</f>
        <v>1</v>
      </c>
      <c r="CW185" s="13">
        <f>0.5*Nobelness!AU185/Nobelness!AU$2+AU185</f>
        <v>1</v>
      </c>
      <c r="CX185" s="13">
        <f>0.5*Nobelness!AV185/Nobelness!AV$2+AV185</f>
        <v>1</v>
      </c>
      <c r="CY185" s="13">
        <f>0.5*Nobelness!AW185/Nobelness!AW$2+AW185</f>
        <v>1</v>
      </c>
      <c r="CZ185" s="13">
        <f>0.5*Nobelness!AX185/Nobelness!AX$2+AX185</f>
        <v>1</v>
      </c>
      <c r="DA185" s="13">
        <f>0.5*Nobelness!AY185/Nobelness!AY$2+AY185</f>
        <v>1</v>
      </c>
      <c r="DB185" s="13">
        <f>0.5*Nobelness!AZ185/Nobelness!AZ$2+AZ185</f>
        <v>1</v>
      </c>
      <c r="DC185" s="13">
        <f>0.5*Nobelness!BA185/Nobelness!BA$2+BA185</f>
        <v>1</v>
      </c>
      <c r="DD185" s="13">
        <f>0.5*Nobelness!BB185/Nobelness!BB$2+BB185</f>
        <v>1</v>
      </c>
    </row>
    <row r="186" spans="1:108" x14ac:dyDescent="0.3">
      <c r="A186" t="s">
        <v>128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D186" s="13">
        <f>0.5*Nobelness!B186/Nobelness!B$2+B186</f>
        <v>0</v>
      </c>
      <c r="BE186" s="13">
        <f>0.5*Nobelness!C186/Nobelness!C$2+C186</f>
        <v>0</v>
      </c>
      <c r="BF186" s="13">
        <f>0.5*Nobelness!D186/Nobelness!D$2+D186</f>
        <v>0</v>
      </c>
      <c r="BG186" s="13">
        <f>0.5*Nobelness!E186/Nobelness!E$2+E186</f>
        <v>0</v>
      </c>
      <c r="BH186" s="13">
        <f>0.5*Nobelness!F186/Nobelness!F$2+F186</f>
        <v>0</v>
      </c>
      <c r="BI186" s="13">
        <f>0.5*Nobelness!G186/Nobelness!G$2+G186</f>
        <v>0</v>
      </c>
      <c r="BJ186" s="13">
        <f>0.5*Nobelness!H186/Nobelness!H$2+H186</f>
        <v>0</v>
      </c>
      <c r="BK186" s="13">
        <f>0.5*Nobelness!I186/Nobelness!I$2+I186</f>
        <v>0</v>
      </c>
      <c r="BL186" s="13">
        <f>0.5*Nobelness!J186/Nobelness!J$2+J186</f>
        <v>0</v>
      </c>
      <c r="BM186" s="13">
        <f>0.5*Nobelness!K186/Nobelness!K$2+K186</f>
        <v>0</v>
      </c>
      <c r="BN186" s="13">
        <f>0.5*Nobelness!L186/Nobelness!L$2+L186</f>
        <v>0</v>
      </c>
      <c r="BO186" s="13">
        <f>0.5*Nobelness!M186/Nobelness!M$2+M186</f>
        <v>0</v>
      </c>
      <c r="BP186" s="13">
        <f>0.5*Nobelness!N186/Nobelness!N$2+N186</f>
        <v>0</v>
      </c>
      <c r="BQ186" s="13">
        <f>0.5*Nobelness!O186/Nobelness!O$2+O186</f>
        <v>0</v>
      </c>
      <c r="BR186" s="13">
        <f>0.5*Nobelness!P186/Nobelness!P$2+P186</f>
        <v>0</v>
      </c>
      <c r="BS186" s="13">
        <f>0.5*Nobelness!Q186/Nobelness!Q$2+Q186</f>
        <v>0</v>
      </c>
      <c r="BT186" s="13">
        <f>0.5*Nobelness!R186/Nobelness!R$2+R186</f>
        <v>0</v>
      </c>
      <c r="BU186" s="13">
        <f>0.5*Nobelness!S186/Nobelness!S$2+S186</f>
        <v>0</v>
      </c>
      <c r="BV186" s="13">
        <f>0.5*Nobelness!T186/Nobelness!T$2+T186</f>
        <v>0</v>
      </c>
      <c r="BW186" s="13">
        <f>0.5*Nobelness!U186/Nobelness!U$2+U186</f>
        <v>0</v>
      </c>
      <c r="BX186" s="13">
        <f>0.5*Nobelness!V186/Nobelness!V$2+V186</f>
        <v>0</v>
      </c>
      <c r="BY186" s="13">
        <f>0.5*Nobelness!W186/Nobelness!W$2+W186</f>
        <v>0</v>
      </c>
      <c r="BZ186" s="13">
        <f>0.5*Nobelness!X186/Nobelness!X$2+X186</f>
        <v>0.375</v>
      </c>
      <c r="CA186" s="13">
        <f>0.5*Nobelness!Y186/Nobelness!Y$2+Y186</f>
        <v>0.375</v>
      </c>
      <c r="CB186" s="13">
        <f>0.5*Nobelness!Z186/Nobelness!Z$2+Z186</f>
        <v>0.37499999999999922</v>
      </c>
      <c r="CC186" s="13">
        <f>0.5*Nobelness!AA186/Nobelness!AA$2+AA186</f>
        <v>0.375</v>
      </c>
      <c r="CD186" s="13">
        <f>0.5*Nobelness!AB186/Nobelness!AB$2+AB186</f>
        <v>0.37500000000000028</v>
      </c>
      <c r="CE186" s="13">
        <f>0.5*Nobelness!AC186/Nobelness!AC$2+AC186</f>
        <v>0.37499999999999972</v>
      </c>
      <c r="CF186" s="13">
        <f>0.5*Nobelness!AD186/Nobelness!AD$2+AD186</f>
        <v>0.375</v>
      </c>
      <c r="CG186" s="13">
        <f>0.5*Nobelness!AE186/Nobelness!AE$2+AE186</f>
        <v>0.37499999999999967</v>
      </c>
      <c r="CH186" s="13">
        <f>0.5*Nobelness!AF186/Nobelness!AF$2+AF186</f>
        <v>0.37499999999999967</v>
      </c>
      <c r="CI186" s="13">
        <f>0.5*Nobelness!AG186/Nobelness!AG$2+AG186</f>
        <v>0.38888888888888867</v>
      </c>
      <c r="CJ186" s="13">
        <f>0.5*Nobelness!AH186/Nobelness!AH$2+AH186</f>
        <v>0.38888888888888928</v>
      </c>
      <c r="CK186" s="13">
        <f>0.5*Nobelness!AI186/Nobelness!AI$2+AI186</f>
        <v>0.38888888888888912</v>
      </c>
      <c r="CL186" s="13">
        <f>0.5*Nobelness!AJ186/Nobelness!AJ$2+AJ186</f>
        <v>0.38888888888888962</v>
      </c>
      <c r="CM186" s="13">
        <f>0.5*Nobelness!AK186/Nobelness!AK$2+AK186</f>
        <v>0.38888888888888878</v>
      </c>
      <c r="CN186" s="13">
        <f>0.5*Nobelness!AL186/Nobelness!AL$2+AL186</f>
        <v>0.38888888888888845</v>
      </c>
      <c r="CO186" s="13">
        <f>0.5*Nobelness!AM186/Nobelness!AM$2+AM186</f>
        <v>0.38888888888888801</v>
      </c>
      <c r="CP186" s="13">
        <f>0.5*Nobelness!AN186/Nobelness!AN$2+AN186</f>
        <v>0.31250000000000056</v>
      </c>
      <c r="CQ186" s="13">
        <f>0.5*Nobelness!AO186/Nobelness!AO$2+AO186</f>
        <v>0.31250000000000044</v>
      </c>
      <c r="CR186" s="13">
        <f>0.5*Nobelness!AP186/Nobelness!AP$2+AP186</f>
        <v>0.31250000000000028</v>
      </c>
      <c r="CS186" s="13">
        <f>0.5*Nobelness!AQ186/Nobelness!AQ$2+AQ186</f>
        <v>0.31249999999999983</v>
      </c>
      <c r="CT186" s="13">
        <f>0.5*Nobelness!AR186/Nobelness!AR$2+AR186</f>
        <v>0.28000000000000064</v>
      </c>
      <c r="CU186" s="13">
        <f>0.5*Nobelness!AS186/Nobelness!AS$2+AS186</f>
        <v>0.28000000000000008</v>
      </c>
      <c r="CV186" s="13">
        <f>0.5*Nobelness!AT186/Nobelness!AT$2+AT186</f>
        <v>0.26388888888888862</v>
      </c>
      <c r="CW186" s="13">
        <f>0.5*Nobelness!AU186/Nobelness!AU$2+AU186</f>
        <v>0.26388888888888823</v>
      </c>
      <c r="CX186" s="13">
        <f>0.5*Nobelness!AV186/Nobelness!AV$2+AV186</f>
        <v>0.26388888888888912</v>
      </c>
      <c r="CY186" s="13">
        <f>0.5*Nobelness!AW186/Nobelness!AW$2+AW186</f>
        <v>0.26388888888888884</v>
      </c>
      <c r="CZ186" s="13">
        <f>0.5*Nobelness!AX186/Nobelness!AX$2+AX186</f>
        <v>0.26388888888888962</v>
      </c>
      <c r="DA186" s="13">
        <f>0.5*Nobelness!AY186/Nobelness!AY$2+AY186</f>
        <v>0.26388888888888923</v>
      </c>
      <c r="DB186" s="13">
        <f>0.5*Nobelness!AZ186/Nobelness!AZ$2+AZ186</f>
        <v>0.26388888888888895</v>
      </c>
      <c r="DC186" s="13">
        <f>0.5*Nobelness!BA186/Nobelness!BA$2+BA186</f>
        <v>0.26388888888888867</v>
      </c>
      <c r="DD186" s="13">
        <f>0.5*Nobelness!BB186/Nobelness!BB$2+BB186</f>
        <v>0.26388888888889012</v>
      </c>
    </row>
    <row r="187" spans="1:108" x14ac:dyDescent="0.3">
      <c r="A187" t="s">
        <v>129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D187" s="13">
        <f>0.5*Nobelness!B187/Nobelness!B$2+B187</f>
        <v>0</v>
      </c>
      <c r="BE187" s="13">
        <f>0.5*Nobelness!C187/Nobelness!C$2+C187</f>
        <v>0</v>
      </c>
      <c r="BF187" s="13">
        <f>0.5*Nobelness!D187/Nobelness!D$2+D187</f>
        <v>0</v>
      </c>
      <c r="BG187" s="13">
        <f>0.5*Nobelness!E187/Nobelness!E$2+E187</f>
        <v>0</v>
      </c>
      <c r="BH187" s="13">
        <f>0.5*Nobelness!F187/Nobelness!F$2+F187</f>
        <v>0</v>
      </c>
      <c r="BI187" s="13">
        <f>0.5*Nobelness!G187/Nobelness!G$2+G187</f>
        <v>0</v>
      </c>
      <c r="BJ187" s="13">
        <f>0.5*Nobelness!H187/Nobelness!H$2+H187</f>
        <v>0</v>
      </c>
      <c r="BK187" s="13">
        <f>0.5*Nobelness!I187/Nobelness!I$2+I187</f>
        <v>0</v>
      </c>
      <c r="BL187" s="13">
        <f>0.5*Nobelness!J187/Nobelness!J$2+J187</f>
        <v>0</v>
      </c>
      <c r="BM187" s="13">
        <f>0.5*Nobelness!K187/Nobelness!K$2+K187</f>
        <v>0</v>
      </c>
      <c r="BN187" s="13">
        <f>0.5*Nobelness!L187/Nobelness!L$2+L187</f>
        <v>0</v>
      </c>
      <c r="BO187" s="13">
        <f>0.5*Nobelness!M187/Nobelness!M$2+M187</f>
        <v>0</v>
      </c>
      <c r="BP187" s="13">
        <f>0.5*Nobelness!N187/Nobelness!N$2+N187</f>
        <v>0</v>
      </c>
      <c r="BQ187" s="13">
        <f>0.5*Nobelness!O187/Nobelness!O$2+O187</f>
        <v>0</v>
      </c>
      <c r="BR187" s="13">
        <f>0.5*Nobelness!P187/Nobelness!P$2+P187</f>
        <v>0</v>
      </c>
      <c r="BS187" s="13">
        <f>0.5*Nobelness!Q187/Nobelness!Q$2+Q187</f>
        <v>0</v>
      </c>
      <c r="BT187" s="13">
        <f>0.5*Nobelness!R187/Nobelness!R$2+R187</f>
        <v>0</v>
      </c>
      <c r="BU187" s="13">
        <f>0.5*Nobelness!S187/Nobelness!S$2+S187</f>
        <v>0</v>
      </c>
      <c r="BV187" s="13">
        <f>0.5*Nobelness!T187/Nobelness!T$2+T187</f>
        <v>0</v>
      </c>
      <c r="BW187" s="13">
        <f>0.5*Nobelness!U187/Nobelness!U$2+U187</f>
        <v>0</v>
      </c>
      <c r="BX187" s="13">
        <f>0.5*Nobelness!V187/Nobelness!V$2+V187</f>
        <v>0</v>
      </c>
      <c r="BY187" s="13">
        <f>0.5*Nobelness!W187/Nobelness!W$2+W187</f>
        <v>0</v>
      </c>
      <c r="BZ187" s="13">
        <f>0.5*Nobelness!X187/Nobelness!X$2+X187</f>
        <v>0.18750000000000033</v>
      </c>
      <c r="CA187" s="13">
        <f>0.5*Nobelness!Y187/Nobelness!Y$2+Y187</f>
        <v>0.18750000000000036</v>
      </c>
      <c r="CB187" s="13">
        <f>0.5*Nobelness!Z187/Nobelness!Z$2+Z187</f>
        <v>0.18749999999999942</v>
      </c>
      <c r="CC187" s="13">
        <f>0.5*Nobelness!AA187/Nobelness!AA$2+AA187</f>
        <v>0.18749999999999975</v>
      </c>
      <c r="CD187" s="13">
        <f>0.5*Nobelness!AB187/Nobelness!AB$2+AB187</f>
        <v>0.18750000000000014</v>
      </c>
      <c r="CE187" s="13">
        <f>0.5*Nobelness!AC187/Nobelness!AC$2+AC187</f>
        <v>0.18749999999999986</v>
      </c>
      <c r="CF187" s="13">
        <f>0.5*Nobelness!AD187/Nobelness!AD$2+AD187</f>
        <v>0.1875</v>
      </c>
      <c r="CG187" s="13">
        <f>0.5*Nobelness!AE187/Nobelness!AE$2+AE187</f>
        <v>0.18750000000000014</v>
      </c>
      <c r="CH187" s="13">
        <f>0.5*Nobelness!AF187/Nobelness!AF$2+AF187</f>
        <v>0.18749999999999983</v>
      </c>
      <c r="CI187" s="13">
        <f>0.5*Nobelness!AG187/Nobelness!AG$2+AG187</f>
        <v>0.19444444444444475</v>
      </c>
      <c r="CJ187" s="13">
        <f>0.5*Nobelness!AH187/Nobelness!AH$2+AH187</f>
        <v>0.19444444444444464</v>
      </c>
      <c r="CK187" s="13">
        <f>0.5*Nobelness!AI187/Nobelness!AI$2+AI187</f>
        <v>0.19444444444444456</v>
      </c>
      <c r="CL187" s="13">
        <f>0.5*Nobelness!AJ187/Nobelness!AJ$2+AJ187</f>
        <v>0.19444444444444425</v>
      </c>
      <c r="CM187" s="13">
        <f>0.5*Nobelness!AK187/Nobelness!AK$2+AK187</f>
        <v>0.19444444444444495</v>
      </c>
      <c r="CN187" s="13">
        <f>0.5*Nobelness!AL187/Nobelness!AL$2+AL187</f>
        <v>0.19444444444444423</v>
      </c>
      <c r="CO187" s="13">
        <f>0.5*Nobelness!AM187/Nobelness!AM$2+AM187</f>
        <v>0.19444444444444464</v>
      </c>
      <c r="CP187" s="13">
        <f>0.5*Nobelness!AN187/Nobelness!AN$2+AN187</f>
        <v>0.15625000000000028</v>
      </c>
      <c r="CQ187" s="13">
        <f>0.5*Nobelness!AO187/Nobelness!AO$2+AO187</f>
        <v>0.15624999999999961</v>
      </c>
      <c r="CR187" s="13">
        <f>0.5*Nobelness!AP187/Nobelness!AP$2+AP187</f>
        <v>0.15625000000000014</v>
      </c>
      <c r="CS187" s="13">
        <f>0.5*Nobelness!AQ187/Nobelness!AQ$2+AQ187</f>
        <v>0.15625000000000058</v>
      </c>
      <c r="CT187" s="13">
        <f>0.5*Nobelness!AR187/Nobelness!AR$2+AR187</f>
        <v>0.13999999999999968</v>
      </c>
      <c r="CU187" s="13">
        <f>0.5*Nobelness!AS187/Nobelness!AS$2+AS187</f>
        <v>0.14000000000000071</v>
      </c>
      <c r="CV187" s="13">
        <f>0.5*Nobelness!AT187/Nobelness!AT$2+AT187</f>
        <v>0.13194444444444461</v>
      </c>
      <c r="CW187" s="13">
        <f>0.5*Nobelness!AU187/Nobelness!AU$2+AU187</f>
        <v>0.13194444444444442</v>
      </c>
      <c r="CX187" s="13">
        <f>0.5*Nobelness!AV187/Nobelness!AV$2+AV187</f>
        <v>0.13194444444444442</v>
      </c>
      <c r="CY187" s="13">
        <f>0.5*Nobelness!AW187/Nobelness!AW$2+AW187</f>
        <v>0.13194444444444442</v>
      </c>
      <c r="CZ187" s="13">
        <f>0.5*Nobelness!AX187/Nobelness!AX$2+AX187</f>
        <v>0.13194444444444448</v>
      </c>
      <c r="DA187" s="13">
        <f>0.5*Nobelness!AY187/Nobelness!AY$2+AY187</f>
        <v>0.13194444444444461</v>
      </c>
      <c r="DB187" s="13">
        <f>0.5*Nobelness!AZ187/Nobelness!AZ$2+AZ187</f>
        <v>0.13194444444444448</v>
      </c>
      <c r="DC187" s="13">
        <f>0.5*Nobelness!BA187/Nobelness!BA$2+BA187</f>
        <v>0.13194444444444414</v>
      </c>
      <c r="DD187" s="13">
        <f>0.5*Nobelness!BB187/Nobelness!BB$2+BB187</f>
        <v>0.13194444444444464</v>
      </c>
    </row>
    <row r="188" spans="1:108" x14ac:dyDescent="0.3">
      <c r="A188" t="s">
        <v>130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D188" s="13">
        <f>0.5*Nobelness!B188/Nobelness!B$2+B188</f>
        <v>0</v>
      </c>
      <c r="BE188" s="13">
        <f>0.5*Nobelness!C188/Nobelness!C$2+C188</f>
        <v>0</v>
      </c>
      <c r="BF188" s="13">
        <f>0.5*Nobelness!D188/Nobelness!D$2+D188</f>
        <v>0</v>
      </c>
      <c r="BG188" s="13">
        <f>0.5*Nobelness!E188/Nobelness!E$2+E188</f>
        <v>0</v>
      </c>
      <c r="BH188" s="13">
        <f>0.5*Nobelness!F188/Nobelness!F$2+F188</f>
        <v>0</v>
      </c>
      <c r="BI188" s="13">
        <f>0.5*Nobelness!G188/Nobelness!G$2+G188</f>
        <v>0</v>
      </c>
      <c r="BJ188" s="13">
        <f>0.5*Nobelness!H188/Nobelness!H$2+H188</f>
        <v>0</v>
      </c>
      <c r="BK188" s="13">
        <f>0.5*Nobelness!I188/Nobelness!I$2+I188</f>
        <v>0</v>
      </c>
      <c r="BL188" s="13">
        <f>0.5*Nobelness!J188/Nobelness!J$2+J188</f>
        <v>0</v>
      </c>
      <c r="BM188" s="13">
        <f>0.5*Nobelness!K188/Nobelness!K$2+K188</f>
        <v>0</v>
      </c>
      <c r="BN188" s="13">
        <f>0.5*Nobelness!L188/Nobelness!L$2+L188</f>
        <v>0</v>
      </c>
      <c r="BO188" s="13">
        <f>0.5*Nobelness!M188/Nobelness!M$2+M188</f>
        <v>0</v>
      </c>
      <c r="BP188" s="13">
        <f>0.5*Nobelness!N188/Nobelness!N$2+N188</f>
        <v>0</v>
      </c>
      <c r="BQ188" s="13">
        <f>0.5*Nobelness!O188/Nobelness!O$2+O188</f>
        <v>0</v>
      </c>
      <c r="BR188" s="13">
        <f>0.5*Nobelness!P188/Nobelness!P$2+P188</f>
        <v>0</v>
      </c>
      <c r="BS188" s="13">
        <f>0.5*Nobelness!Q188/Nobelness!Q$2+Q188</f>
        <v>0</v>
      </c>
      <c r="BT188" s="13">
        <f>0.5*Nobelness!R188/Nobelness!R$2+R188</f>
        <v>0</v>
      </c>
      <c r="BU188" s="13">
        <f>0.5*Nobelness!S188/Nobelness!S$2+S188</f>
        <v>0</v>
      </c>
      <c r="BV188" s="13">
        <f>0.5*Nobelness!T188/Nobelness!T$2+T188</f>
        <v>0</v>
      </c>
      <c r="BW188" s="13">
        <f>0.5*Nobelness!U188/Nobelness!U$2+U188</f>
        <v>0</v>
      </c>
      <c r="BX188" s="13">
        <f>0.5*Nobelness!V188/Nobelness!V$2+V188</f>
        <v>0</v>
      </c>
      <c r="BY188" s="13">
        <f>0.5*Nobelness!W188/Nobelness!W$2+W188</f>
        <v>0</v>
      </c>
      <c r="BZ188" s="13">
        <f>0.5*Nobelness!X188/Nobelness!X$2+X188</f>
        <v>0.125</v>
      </c>
      <c r="CA188" s="13">
        <f>0.5*Nobelness!Y188/Nobelness!Y$2+Y188</f>
        <v>0.12500000000000036</v>
      </c>
      <c r="CB188" s="13">
        <f>0.5*Nobelness!Z188/Nobelness!Z$2+Z188</f>
        <v>0.1249999999999996</v>
      </c>
      <c r="CC188" s="13">
        <f>0.5*Nobelness!AA188/Nobelness!AA$2+AA188</f>
        <v>0.125</v>
      </c>
      <c r="CD188" s="13">
        <f>0.5*Nobelness!AB188/Nobelness!AB$2+AB188</f>
        <v>0.12500000000000025</v>
      </c>
      <c r="CE188" s="13">
        <f>0.5*Nobelness!AC188/Nobelness!AC$2+AC188</f>
        <v>0.12499999999999972</v>
      </c>
      <c r="CF188" s="13">
        <f>0.5*Nobelness!AD188/Nobelness!AD$2+AD188</f>
        <v>0.125</v>
      </c>
      <c r="CG188" s="13">
        <f>0.5*Nobelness!AE188/Nobelness!AE$2+AE188</f>
        <v>0.12499999999999965</v>
      </c>
      <c r="CH188" s="13">
        <f>0.5*Nobelness!AF188/Nobelness!AF$2+AF188</f>
        <v>0.12499999999999967</v>
      </c>
      <c r="CI188" s="13">
        <f>0.5*Nobelness!AG188/Nobelness!AG$2+AG188</f>
        <v>0.12962962962962929</v>
      </c>
      <c r="CJ188" s="13">
        <f>0.5*Nobelness!AH188/Nobelness!AH$2+AH188</f>
        <v>0.12962962962962976</v>
      </c>
      <c r="CK188" s="13">
        <f>0.5*Nobelness!AI188/Nobelness!AI$2+AI188</f>
        <v>0.12962962962962937</v>
      </c>
      <c r="CL188" s="13">
        <f>0.5*Nobelness!AJ188/Nobelness!AJ$2+AJ188</f>
        <v>0.12962962962962948</v>
      </c>
      <c r="CM188" s="13">
        <f>0.5*Nobelness!AK188/Nobelness!AK$2+AK188</f>
        <v>0.12962962962962921</v>
      </c>
      <c r="CN188" s="13">
        <f>0.5*Nobelness!AL188/Nobelness!AL$2+AL188</f>
        <v>0.1296296296296299</v>
      </c>
      <c r="CO188" s="13">
        <f>0.5*Nobelness!AM188/Nobelness!AM$2+AM188</f>
        <v>0.12962962962962893</v>
      </c>
      <c r="CP188" s="13">
        <f>0.5*Nobelness!AN188/Nobelness!AN$2+AN188</f>
        <v>0.10416666666666678</v>
      </c>
      <c r="CQ188" s="13">
        <f>0.5*Nobelness!AO188/Nobelness!AO$2+AO188</f>
        <v>0.1041666666666667</v>
      </c>
      <c r="CR188" s="13">
        <f>0.5*Nobelness!AP188/Nobelness!AP$2+AP188</f>
        <v>0.10416666666666677</v>
      </c>
      <c r="CS188" s="13">
        <f>0.5*Nobelness!AQ188/Nobelness!AQ$2+AQ188</f>
        <v>0.10416666666666674</v>
      </c>
      <c r="CT188" s="13">
        <f>0.5*Nobelness!AR188/Nobelness!AR$2+AR188</f>
        <v>9.3333333333333435E-2</v>
      </c>
      <c r="CU188" s="13">
        <f>0.5*Nobelness!AS188/Nobelness!AS$2+AS188</f>
        <v>9.3333333333333407E-2</v>
      </c>
      <c r="CV188" s="13">
        <f>0.5*Nobelness!AT188/Nobelness!AT$2+AT188</f>
        <v>8.7962962962962965E-2</v>
      </c>
      <c r="CW188" s="13">
        <f>0.5*Nobelness!AU188/Nobelness!AU$2+AU188</f>
        <v>8.7962962962962896E-2</v>
      </c>
      <c r="CX188" s="13">
        <f>0.5*Nobelness!AV188/Nobelness!AV$2+AV188</f>
        <v>8.7962962962962993E-2</v>
      </c>
      <c r="CY188" s="13">
        <f>0.5*Nobelness!AW188/Nobelness!AW$2+AW188</f>
        <v>8.7962962962962993E-2</v>
      </c>
      <c r="CZ188" s="13">
        <f>0.5*Nobelness!AX188/Nobelness!AX$2+AX188</f>
        <v>8.7962962962963048E-2</v>
      </c>
      <c r="DA188" s="13">
        <f>0.5*Nobelness!AY188/Nobelness!AY$2+AY188</f>
        <v>8.7962962962963021E-2</v>
      </c>
      <c r="DB188" s="13">
        <f>0.5*Nobelness!AZ188/Nobelness!AZ$2+AZ188</f>
        <v>8.796296296296291E-2</v>
      </c>
      <c r="DC188" s="13">
        <f>0.5*Nobelness!BA188/Nobelness!BA$2+BA188</f>
        <v>8.796296296296284E-2</v>
      </c>
      <c r="DD188" s="13">
        <f>0.5*Nobelness!BB188/Nobelness!BB$2+BB188</f>
        <v>8.796296296296309E-2</v>
      </c>
    </row>
    <row r="189" spans="1:108" x14ac:dyDescent="0.3">
      <c r="A189" t="s">
        <v>131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D189" s="13">
        <f>0.5*Nobelness!B189/Nobelness!B$2+B189</f>
        <v>0</v>
      </c>
      <c r="BE189" s="13">
        <f>0.5*Nobelness!C189/Nobelness!C$2+C189</f>
        <v>0</v>
      </c>
      <c r="BF189" s="13">
        <f>0.5*Nobelness!D189/Nobelness!D$2+D189</f>
        <v>0</v>
      </c>
      <c r="BG189" s="13">
        <f>0.5*Nobelness!E189/Nobelness!E$2+E189</f>
        <v>0</v>
      </c>
      <c r="BH189" s="13">
        <f>0.5*Nobelness!F189/Nobelness!F$2+F189</f>
        <v>0</v>
      </c>
      <c r="BI189" s="13">
        <f>0.5*Nobelness!G189/Nobelness!G$2+G189</f>
        <v>0</v>
      </c>
      <c r="BJ189" s="13">
        <f>0.5*Nobelness!H189/Nobelness!H$2+H189</f>
        <v>0</v>
      </c>
      <c r="BK189" s="13">
        <f>0.5*Nobelness!I189/Nobelness!I$2+I189</f>
        <v>0</v>
      </c>
      <c r="BL189" s="13">
        <f>0.5*Nobelness!J189/Nobelness!J$2+J189</f>
        <v>0</v>
      </c>
      <c r="BM189" s="13">
        <f>0.5*Nobelness!K189/Nobelness!K$2+K189</f>
        <v>0</v>
      </c>
      <c r="BN189" s="13">
        <f>0.5*Nobelness!L189/Nobelness!L$2+L189</f>
        <v>0</v>
      </c>
      <c r="BO189" s="13">
        <f>0.5*Nobelness!M189/Nobelness!M$2+M189</f>
        <v>0</v>
      </c>
      <c r="BP189" s="13">
        <f>0.5*Nobelness!N189/Nobelness!N$2+N189</f>
        <v>0</v>
      </c>
      <c r="BQ189" s="13">
        <f>0.5*Nobelness!O189/Nobelness!O$2+O189</f>
        <v>0</v>
      </c>
      <c r="BR189" s="13">
        <f>0.5*Nobelness!P189/Nobelness!P$2+P189</f>
        <v>0</v>
      </c>
      <c r="BS189" s="13">
        <f>0.5*Nobelness!Q189/Nobelness!Q$2+Q189</f>
        <v>0</v>
      </c>
      <c r="BT189" s="13">
        <f>0.5*Nobelness!R189/Nobelness!R$2+R189</f>
        <v>0</v>
      </c>
      <c r="BU189" s="13">
        <f>0.5*Nobelness!S189/Nobelness!S$2+S189</f>
        <v>0</v>
      </c>
      <c r="BV189" s="13">
        <f>0.5*Nobelness!T189/Nobelness!T$2+T189</f>
        <v>0</v>
      </c>
      <c r="BW189" s="13">
        <f>0.5*Nobelness!U189/Nobelness!U$2+U189</f>
        <v>0</v>
      </c>
      <c r="BX189" s="13">
        <f>0.5*Nobelness!V189/Nobelness!V$2+V189</f>
        <v>0</v>
      </c>
      <c r="BY189" s="13">
        <f>0.5*Nobelness!W189/Nobelness!W$2+W189</f>
        <v>0</v>
      </c>
      <c r="BZ189" s="13">
        <f>0.5*Nobelness!X189/Nobelness!X$2+X189</f>
        <v>0</v>
      </c>
      <c r="CA189" s="13">
        <f>0.5*Nobelness!Y189/Nobelness!Y$2+Y189</f>
        <v>0.375</v>
      </c>
      <c r="CB189" s="13">
        <f>0.5*Nobelness!Z189/Nobelness!Z$2+Z189</f>
        <v>0.37499999999999922</v>
      </c>
      <c r="CC189" s="13">
        <f>0.5*Nobelness!AA189/Nobelness!AA$2+AA189</f>
        <v>0.375</v>
      </c>
      <c r="CD189" s="13">
        <f>0.5*Nobelness!AB189/Nobelness!AB$2+AB189</f>
        <v>0.75000000000000056</v>
      </c>
      <c r="CE189" s="13">
        <f>0.5*Nobelness!AC189/Nobelness!AC$2+AC189</f>
        <v>0.75000000000000056</v>
      </c>
      <c r="CF189" s="13">
        <f>0.5*Nobelness!AD189/Nobelness!AD$2+AD189</f>
        <v>0.75000000000000122</v>
      </c>
      <c r="CG189" s="13">
        <f>0.5*Nobelness!AE189/Nobelness!AE$2+AE189</f>
        <v>0.749999999999998</v>
      </c>
      <c r="CH189" s="13">
        <f>0.5*Nobelness!AF189/Nobelness!AF$2+AF189</f>
        <v>0.75000000000000078</v>
      </c>
      <c r="CI189" s="13">
        <f>0.5*Nobelness!AG189/Nobelness!AG$2+AG189</f>
        <v>0.874999999999999</v>
      </c>
      <c r="CJ189" s="13">
        <f>0.5*Nobelness!AH189/Nobelness!AH$2+AH189</f>
        <v>0.87500000000000044</v>
      </c>
      <c r="CK189" s="13">
        <f>0.5*Nobelness!AI189/Nobelness!AI$2+AI189</f>
        <v>0.87500000000000056</v>
      </c>
      <c r="CL189" s="13">
        <f>0.5*Nobelness!AJ189/Nobelness!AJ$2+AJ189</f>
        <v>0.87500000000000133</v>
      </c>
      <c r="CM189" s="13">
        <f>0.5*Nobelness!AK189/Nobelness!AK$2+AK189</f>
        <v>0.87500000000000056</v>
      </c>
      <c r="CN189" s="13">
        <f>0.5*Nobelness!AL189/Nobelness!AL$2+AL189</f>
        <v>0.874999999999999</v>
      </c>
      <c r="CO189" s="13">
        <f>0.5*Nobelness!AM189/Nobelness!AM$2+AM189</f>
        <v>0.87499999999999967</v>
      </c>
      <c r="CP189" s="13">
        <f>0.5*Nobelness!AN189/Nobelness!AN$2+AN189</f>
        <v>0.70312500000000078</v>
      </c>
      <c r="CQ189" s="13">
        <f>0.5*Nobelness!AO189/Nobelness!AO$2+AO189</f>
        <v>0.70312499999999944</v>
      </c>
      <c r="CR189" s="13">
        <f>0.5*Nobelness!AP189/Nobelness!AP$2+AP189</f>
        <v>0.703125</v>
      </c>
      <c r="CS189" s="13">
        <f>0.5*Nobelness!AQ189/Nobelness!AQ$2+AQ189</f>
        <v>0.70312500000000067</v>
      </c>
      <c r="CT189" s="13">
        <f>0.5*Nobelness!AR189/Nobelness!AR$2+AR189</f>
        <v>0.63000000000000056</v>
      </c>
      <c r="CU189" s="13">
        <f>0.5*Nobelness!AS189/Nobelness!AS$2+AS189</f>
        <v>0.63000000000000123</v>
      </c>
      <c r="CV189" s="13">
        <f>0.5*Nobelness!AT189/Nobelness!AT$2+AT189</f>
        <v>0.59375000000000056</v>
      </c>
      <c r="CW189" s="13">
        <f>0.5*Nobelness!AU189/Nobelness!AU$2+AU189</f>
        <v>0.59375</v>
      </c>
      <c r="CX189" s="13">
        <f>0.5*Nobelness!AV189/Nobelness!AV$2+AV189</f>
        <v>0.59374999999999978</v>
      </c>
      <c r="CY189" s="13">
        <f>0.5*Nobelness!AW189/Nobelness!AW$2+AW189</f>
        <v>0.59374999999999989</v>
      </c>
      <c r="CZ189" s="13">
        <f>0.5*Nobelness!AX189/Nobelness!AX$2+AX189</f>
        <v>0.70370370370370405</v>
      </c>
      <c r="DA189" s="13">
        <f>0.5*Nobelness!AY189/Nobelness!AY$2+AY189</f>
        <v>0.82465277777777879</v>
      </c>
      <c r="DB189" s="13">
        <f>0.5*Nobelness!AZ189/Nobelness!AZ$2+AZ189</f>
        <v>0.79166666666666685</v>
      </c>
      <c r="DC189" s="13">
        <f>0.5*Nobelness!BA189/Nobelness!BA$2+BA189</f>
        <v>0.79166666666666607</v>
      </c>
      <c r="DD189" s="13">
        <f>0.5*Nobelness!BB189/Nobelness!BB$2+BB189</f>
        <v>0.93827160493827266</v>
      </c>
    </row>
    <row r="190" spans="1:108" x14ac:dyDescent="0.3">
      <c r="A190" t="s">
        <v>132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D190" s="13">
        <f>0.5*Nobelness!B190/Nobelness!B$2+B190</f>
        <v>0</v>
      </c>
      <c r="BE190" s="13">
        <f>0.5*Nobelness!C190/Nobelness!C$2+C190</f>
        <v>0</v>
      </c>
      <c r="BF190" s="13">
        <f>0.5*Nobelness!D190/Nobelness!D$2+D190</f>
        <v>0</v>
      </c>
      <c r="BG190" s="13">
        <f>0.5*Nobelness!E190/Nobelness!E$2+E190</f>
        <v>0</v>
      </c>
      <c r="BH190" s="13">
        <f>0.5*Nobelness!F190/Nobelness!F$2+F190</f>
        <v>0</v>
      </c>
      <c r="BI190" s="13">
        <f>0.5*Nobelness!G190/Nobelness!G$2+G190</f>
        <v>0</v>
      </c>
      <c r="BJ190" s="13">
        <f>0.5*Nobelness!H190/Nobelness!H$2+H190</f>
        <v>0</v>
      </c>
      <c r="BK190" s="13">
        <f>0.5*Nobelness!I190/Nobelness!I$2+I190</f>
        <v>0</v>
      </c>
      <c r="BL190" s="13">
        <f>0.5*Nobelness!J190/Nobelness!J$2+J190</f>
        <v>0</v>
      </c>
      <c r="BM190" s="13">
        <f>0.5*Nobelness!K190/Nobelness!K$2+K190</f>
        <v>0</v>
      </c>
      <c r="BN190" s="13">
        <f>0.5*Nobelness!L190/Nobelness!L$2+L190</f>
        <v>0</v>
      </c>
      <c r="BO190" s="13">
        <f>0.5*Nobelness!M190/Nobelness!M$2+M190</f>
        <v>0</v>
      </c>
      <c r="BP190" s="13">
        <f>0.5*Nobelness!N190/Nobelness!N$2+N190</f>
        <v>0</v>
      </c>
      <c r="BQ190" s="13">
        <f>0.5*Nobelness!O190/Nobelness!O$2+O190</f>
        <v>0</v>
      </c>
      <c r="BR190" s="13">
        <f>0.5*Nobelness!P190/Nobelness!P$2+P190</f>
        <v>0</v>
      </c>
      <c r="BS190" s="13">
        <f>0.5*Nobelness!Q190/Nobelness!Q$2+Q190</f>
        <v>0</v>
      </c>
      <c r="BT190" s="13">
        <f>0.5*Nobelness!R190/Nobelness!R$2+R190</f>
        <v>0</v>
      </c>
      <c r="BU190" s="13">
        <f>0.5*Nobelness!S190/Nobelness!S$2+S190</f>
        <v>0</v>
      </c>
      <c r="BV190" s="13">
        <f>0.5*Nobelness!T190/Nobelness!T$2+T190</f>
        <v>0</v>
      </c>
      <c r="BW190" s="13">
        <f>0.5*Nobelness!U190/Nobelness!U$2+U190</f>
        <v>0</v>
      </c>
      <c r="BX190" s="13">
        <f>0.5*Nobelness!V190/Nobelness!V$2+V190</f>
        <v>0</v>
      </c>
      <c r="BY190" s="13">
        <f>0.5*Nobelness!W190/Nobelness!W$2+W190</f>
        <v>0</v>
      </c>
      <c r="BZ190" s="13">
        <f>0.5*Nobelness!X190/Nobelness!X$2+X190</f>
        <v>0</v>
      </c>
      <c r="CA190" s="13">
        <f>0.5*Nobelness!Y190/Nobelness!Y$2+Y190</f>
        <v>1</v>
      </c>
      <c r="CB190" s="13">
        <f>0.5*Nobelness!Z190/Nobelness!Z$2+Z190</f>
        <v>1</v>
      </c>
      <c r="CC190" s="13">
        <f>0.5*Nobelness!AA190/Nobelness!AA$2+AA190</f>
        <v>1</v>
      </c>
      <c r="CD190" s="13">
        <f>0.5*Nobelness!AB190/Nobelness!AB$2+AB190</f>
        <v>1</v>
      </c>
      <c r="CE190" s="13">
        <f>0.5*Nobelness!AC190/Nobelness!AC$2+AC190</f>
        <v>1</v>
      </c>
      <c r="CF190" s="13">
        <f>0.5*Nobelness!AD190/Nobelness!AD$2+AD190</f>
        <v>1</v>
      </c>
      <c r="CG190" s="13">
        <f>0.5*Nobelness!AE190/Nobelness!AE$2+AE190</f>
        <v>1</v>
      </c>
      <c r="CH190" s="13">
        <f>0.5*Nobelness!AF190/Nobelness!AF$2+AF190</f>
        <v>1</v>
      </c>
      <c r="CI190" s="13">
        <f>0.5*Nobelness!AG190/Nobelness!AG$2+AG190</f>
        <v>1</v>
      </c>
      <c r="CJ190" s="13">
        <f>0.5*Nobelness!AH190/Nobelness!AH$2+AH190</f>
        <v>1</v>
      </c>
      <c r="CK190" s="13">
        <f>0.5*Nobelness!AI190/Nobelness!AI$2+AI190</f>
        <v>1</v>
      </c>
      <c r="CL190" s="13">
        <f>0.5*Nobelness!AJ190/Nobelness!AJ$2+AJ190</f>
        <v>1</v>
      </c>
      <c r="CM190" s="13">
        <f>0.5*Nobelness!AK190/Nobelness!AK$2+AK190</f>
        <v>1</v>
      </c>
      <c r="CN190" s="13">
        <f>0.5*Nobelness!AL190/Nobelness!AL$2+AL190</f>
        <v>1</v>
      </c>
      <c r="CO190" s="13">
        <f>0.5*Nobelness!AM190/Nobelness!AM$2+AM190</f>
        <v>1</v>
      </c>
      <c r="CP190" s="13">
        <f>0.5*Nobelness!AN190/Nobelness!AN$2+AN190</f>
        <v>1</v>
      </c>
      <c r="CQ190" s="13">
        <f>0.5*Nobelness!AO190/Nobelness!AO$2+AO190</f>
        <v>1</v>
      </c>
      <c r="CR190" s="13">
        <f>0.5*Nobelness!AP190/Nobelness!AP$2+AP190</f>
        <v>1</v>
      </c>
      <c r="CS190" s="13">
        <f>0.5*Nobelness!AQ190/Nobelness!AQ$2+AQ190</f>
        <v>1</v>
      </c>
      <c r="CT190" s="13">
        <f>0.5*Nobelness!AR190/Nobelness!AR$2+AR190</f>
        <v>1</v>
      </c>
      <c r="CU190" s="13">
        <f>0.5*Nobelness!AS190/Nobelness!AS$2+AS190</f>
        <v>1</v>
      </c>
      <c r="CV190" s="13">
        <f>0.5*Nobelness!AT190/Nobelness!AT$2+AT190</f>
        <v>1</v>
      </c>
      <c r="CW190" s="13">
        <f>0.5*Nobelness!AU190/Nobelness!AU$2+AU190</f>
        <v>1</v>
      </c>
      <c r="CX190" s="13">
        <f>0.5*Nobelness!AV190/Nobelness!AV$2+AV190</f>
        <v>1</v>
      </c>
      <c r="CY190" s="13">
        <f>0.5*Nobelness!AW190/Nobelness!AW$2+AW190</f>
        <v>1</v>
      </c>
      <c r="CZ190" s="13">
        <f>0.5*Nobelness!AX190/Nobelness!AX$2+AX190</f>
        <v>1</v>
      </c>
      <c r="DA190" s="13">
        <f>0.5*Nobelness!AY190/Nobelness!AY$2+AY190</f>
        <v>1</v>
      </c>
      <c r="DB190" s="13">
        <f>0.5*Nobelness!AZ190/Nobelness!AZ$2+AZ190</f>
        <v>1</v>
      </c>
      <c r="DC190" s="13">
        <f>0.5*Nobelness!BA190/Nobelness!BA$2+BA190</f>
        <v>1</v>
      </c>
      <c r="DD190" s="13">
        <f>0.5*Nobelness!BB190/Nobelness!BB$2+BB190</f>
        <v>1</v>
      </c>
    </row>
    <row r="191" spans="1:108" x14ac:dyDescent="0.3">
      <c r="A191" t="s">
        <v>133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D191" s="13">
        <f>0.5*Nobelness!B191/Nobelness!B$2+B191</f>
        <v>0</v>
      </c>
      <c r="BE191" s="13">
        <f>0.5*Nobelness!C191/Nobelness!C$2+C191</f>
        <v>0</v>
      </c>
      <c r="BF191" s="13">
        <f>0.5*Nobelness!D191/Nobelness!D$2+D191</f>
        <v>0</v>
      </c>
      <c r="BG191" s="13">
        <f>0.5*Nobelness!E191/Nobelness!E$2+E191</f>
        <v>0</v>
      </c>
      <c r="BH191" s="13">
        <f>0.5*Nobelness!F191/Nobelness!F$2+F191</f>
        <v>0</v>
      </c>
      <c r="BI191" s="13">
        <f>0.5*Nobelness!G191/Nobelness!G$2+G191</f>
        <v>0</v>
      </c>
      <c r="BJ191" s="13">
        <f>0.5*Nobelness!H191/Nobelness!H$2+H191</f>
        <v>0</v>
      </c>
      <c r="BK191" s="13">
        <f>0.5*Nobelness!I191/Nobelness!I$2+I191</f>
        <v>0</v>
      </c>
      <c r="BL191" s="13">
        <f>0.5*Nobelness!J191/Nobelness!J$2+J191</f>
        <v>0</v>
      </c>
      <c r="BM191" s="13">
        <f>0.5*Nobelness!K191/Nobelness!K$2+K191</f>
        <v>0</v>
      </c>
      <c r="BN191" s="13">
        <f>0.5*Nobelness!L191/Nobelness!L$2+L191</f>
        <v>0</v>
      </c>
      <c r="BO191" s="13">
        <f>0.5*Nobelness!M191/Nobelness!M$2+M191</f>
        <v>0</v>
      </c>
      <c r="BP191" s="13">
        <f>0.5*Nobelness!N191/Nobelness!N$2+N191</f>
        <v>0</v>
      </c>
      <c r="BQ191" s="13">
        <f>0.5*Nobelness!O191/Nobelness!O$2+O191</f>
        <v>0</v>
      </c>
      <c r="BR191" s="13">
        <f>0.5*Nobelness!P191/Nobelness!P$2+P191</f>
        <v>0</v>
      </c>
      <c r="BS191" s="13">
        <f>0.5*Nobelness!Q191/Nobelness!Q$2+Q191</f>
        <v>0</v>
      </c>
      <c r="BT191" s="13">
        <f>0.5*Nobelness!R191/Nobelness!R$2+R191</f>
        <v>0</v>
      </c>
      <c r="BU191" s="13">
        <f>0.5*Nobelness!S191/Nobelness!S$2+S191</f>
        <v>0</v>
      </c>
      <c r="BV191" s="13">
        <f>0.5*Nobelness!T191/Nobelness!T$2+T191</f>
        <v>0</v>
      </c>
      <c r="BW191" s="13">
        <f>0.5*Nobelness!U191/Nobelness!U$2+U191</f>
        <v>0</v>
      </c>
      <c r="BX191" s="13">
        <f>0.5*Nobelness!V191/Nobelness!V$2+V191</f>
        <v>0</v>
      </c>
      <c r="BY191" s="13">
        <f>0.5*Nobelness!W191/Nobelness!W$2+W191</f>
        <v>0</v>
      </c>
      <c r="BZ191" s="13">
        <f>0.5*Nobelness!X191/Nobelness!X$2+X191</f>
        <v>0</v>
      </c>
      <c r="CA191" s="13">
        <f>0.5*Nobelness!Y191/Nobelness!Y$2+Y191</f>
        <v>0</v>
      </c>
      <c r="CB191" s="13">
        <f>0.5*Nobelness!Z191/Nobelness!Z$2+Z191</f>
        <v>1</v>
      </c>
      <c r="CC191" s="13">
        <f>0.5*Nobelness!AA191/Nobelness!AA$2+AA191</f>
        <v>1</v>
      </c>
      <c r="CD191" s="13">
        <f>0.5*Nobelness!AB191/Nobelness!AB$2+AB191</f>
        <v>1</v>
      </c>
      <c r="CE191" s="13">
        <f>0.5*Nobelness!AC191/Nobelness!AC$2+AC191</f>
        <v>1</v>
      </c>
      <c r="CF191" s="13">
        <f>0.5*Nobelness!AD191/Nobelness!AD$2+AD191</f>
        <v>1</v>
      </c>
      <c r="CG191" s="13">
        <f>0.5*Nobelness!AE191/Nobelness!AE$2+AE191</f>
        <v>1</v>
      </c>
      <c r="CH191" s="13">
        <f>0.5*Nobelness!AF191/Nobelness!AF$2+AF191</f>
        <v>1</v>
      </c>
      <c r="CI191" s="13">
        <f>0.5*Nobelness!AG191/Nobelness!AG$2+AG191</f>
        <v>1</v>
      </c>
      <c r="CJ191" s="13">
        <f>0.5*Nobelness!AH191/Nobelness!AH$2+AH191</f>
        <v>1</v>
      </c>
      <c r="CK191" s="13">
        <f>0.5*Nobelness!AI191/Nobelness!AI$2+AI191</f>
        <v>1</v>
      </c>
      <c r="CL191" s="13">
        <f>0.5*Nobelness!AJ191/Nobelness!AJ$2+AJ191</f>
        <v>1</v>
      </c>
      <c r="CM191" s="13">
        <f>0.5*Nobelness!AK191/Nobelness!AK$2+AK191</f>
        <v>1</v>
      </c>
      <c r="CN191" s="13">
        <f>0.5*Nobelness!AL191/Nobelness!AL$2+AL191</f>
        <v>1</v>
      </c>
      <c r="CO191" s="13">
        <f>0.5*Nobelness!AM191/Nobelness!AM$2+AM191</f>
        <v>1</v>
      </c>
      <c r="CP191" s="13">
        <f>0.5*Nobelness!AN191/Nobelness!AN$2+AN191</f>
        <v>1</v>
      </c>
      <c r="CQ191" s="13">
        <f>0.5*Nobelness!AO191/Nobelness!AO$2+AO191</f>
        <v>1</v>
      </c>
      <c r="CR191" s="13">
        <f>0.5*Nobelness!AP191/Nobelness!AP$2+AP191</f>
        <v>1</v>
      </c>
      <c r="CS191" s="13">
        <f>0.5*Nobelness!AQ191/Nobelness!AQ$2+AQ191</f>
        <v>1</v>
      </c>
      <c r="CT191" s="13">
        <f>0.5*Nobelness!AR191/Nobelness!AR$2+AR191</f>
        <v>1</v>
      </c>
      <c r="CU191" s="13">
        <f>0.5*Nobelness!AS191/Nobelness!AS$2+AS191</f>
        <v>1</v>
      </c>
      <c r="CV191" s="13">
        <f>0.5*Nobelness!AT191/Nobelness!AT$2+AT191</f>
        <v>1</v>
      </c>
      <c r="CW191" s="13">
        <f>0.5*Nobelness!AU191/Nobelness!AU$2+AU191</f>
        <v>1</v>
      </c>
      <c r="CX191" s="13">
        <f>0.5*Nobelness!AV191/Nobelness!AV$2+AV191</f>
        <v>1</v>
      </c>
      <c r="CY191" s="13">
        <f>0.5*Nobelness!AW191/Nobelness!AW$2+AW191</f>
        <v>1</v>
      </c>
      <c r="CZ191" s="13">
        <f>0.5*Nobelness!AX191/Nobelness!AX$2+AX191</f>
        <v>1</v>
      </c>
      <c r="DA191" s="13">
        <f>0.5*Nobelness!AY191/Nobelness!AY$2+AY191</f>
        <v>1</v>
      </c>
      <c r="DB191" s="13">
        <f>0.5*Nobelness!AZ191/Nobelness!AZ$2+AZ191</f>
        <v>1</v>
      </c>
      <c r="DC191" s="13">
        <f>0.5*Nobelness!BA191/Nobelness!BA$2+BA191</f>
        <v>1</v>
      </c>
      <c r="DD191" s="13">
        <f>0.5*Nobelness!BB191/Nobelness!BB$2+BB191</f>
        <v>1</v>
      </c>
    </row>
    <row r="192" spans="1:108" x14ac:dyDescent="0.3">
      <c r="A192" t="s">
        <v>134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D192" s="13">
        <f>0.5*Nobelness!B192/Nobelness!B$2+B192</f>
        <v>0</v>
      </c>
      <c r="BE192" s="13">
        <f>0.5*Nobelness!C192/Nobelness!C$2+C192</f>
        <v>0</v>
      </c>
      <c r="BF192" s="13">
        <f>0.5*Nobelness!D192/Nobelness!D$2+D192</f>
        <v>0</v>
      </c>
      <c r="BG192" s="13">
        <f>0.5*Nobelness!E192/Nobelness!E$2+E192</f>
        <v>0</v>
      </c>
      <c r="BH192" s="13">
        <f>0.5*Nobelness!F192/Nobelness!F$2+F192</f>
        <v>0</v>
      </c>
      <c r="BI192" s="13">
        <f>0.5*Nobelness!G192/Nobelness!G$2+G192</f>
        <v>0</v>
      </c>
      <c r="BJ192" s="13">
        <f>0.5*Nobelness!H192/Nobelness!H$2+H192</f>
        <v>0</v>
      </c>
      <c r="BK192" s="13">
        <f>0.5*Nobelness!I192/Nobelness!I$2+I192</f>
        <v>0</v>
      </c>
      <c r="BL192" s="13">
        <f>0.5*Nobelness!J192/Nobelness!J$2+J192</f>
        <v>0</v>
      </c>
      <c r="BM192" s="13">
        <f>0.5*Nobelness!K192/Nobelness!K$2+K192</f>
        <v>0</v>
      </c>
      <c r="BN192" s="13">
        <f>0.5*Nobelness!L192/Nobelness!L$2+L192</f>
        <v>0</v>
      </c>
      <c r="BO192" s="13">
        <f>0.5*Nobelness!M192/Nobelness!M$2+M192</f>
        <v>0</v>
      </c>
      <c r="BP192" s="13">
        <f>0.5*Nobelness!N192/Nobelness!N$2+N192</f>
        <v>0</v>
      </c>
      <c r="BQ192" s="13">
        <f>0.5*Nobelness!O192/Nobelness!O$2+O192</f>
        <v>0</v>
      </c>
      <c r="BR192" s="13">
        <f>0.5*Nobelness!P192/Nobelness!P$2+P192</f>
        <v>0</v>
      </c>
      <c r="BS192" s="13">
        <f>0.5*Nobelness!Q192/Nobelness!Q$2+Q192</f>
        <v>0</v>
      </c>
      <c r="BT192" s="13">
        <f>0.5*Nobelness!R192/Nobelness!R$2+R192</f>
        <v>0</v>
      </c>
      <c r="BU192" s="13">
        <f>0.5*Nobelness!S192/Nobelness!S$2+S192</f>
        <v>0</v>
      </c>
      <c r="BV192" s="13">
        <f>0.5*Nobelness!T192/Nobelness!T$2+T192</f>
        <v>0</v>
      </c>
      <c r="BW192" s="13">
        <f>0.5*Nobelness!U192/Nobelness!U$2+U192</f>
        <v>0</v>
      </c>
      <c r="BX192" s="13">
        <f>0.5*Nobelness!V192/Nobelness!V$2+V192</f>
        <v>0</v>
      </c>
      <c r="BY192" s="13">
        <f>0.5*Nobelness!W192/Nobelness!W$2+W192</f>
        <v>0</v>
      </c>
      <c r="BZ192" s="13">
        <f>0.5*Nobelness!X192/Nobelness!X$2+X192</f>
        <v>0</v>
      </c>
      <c r="CA192" s="13">
        <f>0.5*Nobelness!Y192/Nobelness!Y$2+Y192</f>
        <v>0</v>
      </c>
      <c r="CB192" s="13">
        <f>0.5*Nobelness!Z192/Nobelness!Z$2+Z192</f>
        <v>0.37499999999999922</v>
      </c>
      <c r="CC192" s="13">
        <f>0.5*Nobelness!AA192/Nobelness!AA$2+AA192</f>
        <v>0.375</v>
      </c>
      <c r="CD192" s="13">
        <f>0.5*Nobelness!AB192/Nobelness!AB$2+AB192</f>
        <v>0.37500000000000028</v>
      </c>
      <c r="CE192" s="13">
        <f>0.5*Nobelness!AC192/Nobelness!AC$2+AC192</f>
        <v>0.37499999999999972</v>
      </c>
      <c r="CF192" s="13">
        <f>0.5*Nobelness!AD192/Nobelness!AD$2+AD192</f>
        <v>0.375</v>
      </c>
      <c r="CG192" s="13">
        <f>0.5*Nobelness!AE192/Nobelness!AE$2+AE192</f>
        <v>0.37499999999999967</v>
      </c>
      <c r="CH192" s="13">
        <f>0.5*Nobelness!AF192/Nobelness!AF$2+AF192</f>
        <v>0.37499999999999967</v>
      </c>
      <c r="CI192" s="13">
        <f>0.5*Nobelness!AG192/Nobelness!AG$2+AG192</f>
        <v>0.38888888888888867</v>
      </c>
      <c r="CJ192" s="13">
        <f>0.5*Nobelness!AH192/Nobelness!AH$2+AH192</f>
        <v>0.38888888888888928</v>
      </c>
      <c r="CK192" s="13">
        <f>0.5*Nobelness!AI192/Nobelness!AI$2+AI192</f>
        <v>0.38888888888888912</v>
      </c>
      <c r="CL192" s="13">
        <f>0.5*Nobelness!AJ192/Nobelness!AJ$2+AJ192</f>
        <v>0.38888888888888962</v>
      </c>
      <c r="CM192" s="13">
        <f>0.5*Nobelness!AK192/Nobelness!AK$2+AK192</f>
        <v>0.38888888888888878</v>
      </c>
      <c r="CN192" s="13">
        <f>0.5*Nobelness!AL192/Nobelness!AL$2+AL192</f>
        <v>0.38888888888888845</v>
      </c>
      <c r="CO192" s="13">
        <f>0.5*Nobelness!AM192/Nobelness!AM$2+AM192</f>
        <v>0.38888888888888801</v>
      </c>
      <c r="CP192" s="13">
        <f>0.5*Nobelness!AN192/Nobelness!AN$2+AN192</f>
        <v>0.31250000000000056</v>
      </c>
      <c r="CQ192" s="13">
        <f>0.5*Nobelness!AO192/Nobelness!AO$2+AO192</f>
        <v>0.31250000000000044</v>
      </c>
      <c r="CR192" s="13">
        <f>0.5*Nobelness!AP192/Nobelness!AP$2+AP192</f>
        <v>0.31250000000000028</v>
      </c>
      <c r="CS192" s="13">
        <f>0.5*Nobelness!AQ192/Nobelness!AQ$2+AQ192</f>
        <v>0.31249999999999983</v>
      </c>
      <c r="CT192" s="13">
        <f>0.5*Nobelness!AR192/Nobelness!AR$2+AR192</f>
        <v>0.28000000000000064</v>
      </c>
      <c r="CU192" s="13">
        <f>0.5*Nobelness!AS192/Nobelness!AS$2+AS192</f>
        <v>0.28000000000000008</v>
      </c>
      <c r="CV192" s="13">
        <f>0.5*Nobelness!AT192/Nobelness!AT$2+AT192</f>
        <v>0.26388888888888862</v>
      </c>
      <c r="CW192" s="13">
        <f>0.5*Nobelness!AU192/Nobelness!AU$2+AU192</f>
        <v>0.26388888888888823</v>
      </c>
      <c r="CX192" s="13">
        <f>0.5*Nobelness!AV192/Nobelness!AV$2+AV192</f>
        <v>0.26388888888888912</v>
      </c>
      <c r="CY192" s="13">
        <f>0.5*Nobelness!AW192/Nobelness!AW$2+AW192</f>
        <v>0.26388888888888884</v>
      </c>
      <c r="CZ192" s="13">
        <f>0.5*Nobelness!AX192/Nobelness!AX$2+AX192</f>
        <v>0.26388888888888962</v>
      </c>
      <c r="DA192" s="13">
        <f>0.5*Nobelness!AY192/Nobelness!AY$2+AY192</f>
        <v>0.26388888888888923</v>
      </c>
      <c r="DB192" s="13">
        <f>0.5*Nobelness!AZ192/Nobelness!AZ$2+AZ192</f>
        <v>0.26388888888888895</v>
      </c>
      <c r="DC192" s="13">
        <f>0.5*Nobelness!BA192/Nobelness!BA$2+BA192</f>
        <v>0.26388888888888867</v>
      </c>
      <c r="DD192" s="13">
        <f>0.5*Nobelness!BB192/Nobelness!BB$2+BB192</f>
        <v>0.26388888888889012</v>
      </c>
    </row>
    <row r="193" spans="1:108" x14ac:dyDescent="0.3">
      <c r="A193" t="s">
        <v>135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D193" s="13">
        <f>0.5*Nobelness!B193/Nobelness!B$2+B193</f>
        <v>0</v>
      </c>
      <c r="BE193" s="13">
        <f>0.5*Nobelness!C193/Nobelness!C$2+C193</f>
        <v>0</v>
      </c>
      <c r="BF193" s="13">
        <f>0.5*Nobelness!D193/Nobelness!D$2+D193</f>
        <v>0</v>
      </c>
      <c r="BG193" s="13">
        <f>0.5*Nobelness!E193/Nobelness!E$2+E193</f>
        <v>0</v>
      </c>
      <c r="BH193" s="13">
        <f>0.5*Nobelness!F193/Nobelness!F$2+F193</f>
        <v>0</v>
      </c>
      <c r="BI193" s="13">
        <f>0.5*Nobelness!G193/Nobelness!G$2+G193</f>
        <v>0</v>
      </c>
      <c r="BJ193" s="13">
        <f>0.5*Nobelness!H193/Nobelness!H$2+H193</f>
        <v>0</v>
      </c>
      <c r="BK193" s="13">
        <f>0.5*Nobelness!I193/Nobelness!I$2+I193</f>
        <v>0</v>
      </c>
      <c r="BL193" s="13">
        <f>0.5*Nobelness!J193/Nobelness!J$2+J193</f>
        <v>0</v>
      </c>
      <c r="BM193" s="13">
        <f>0.5*Nobelness!K193/Nobelness!K$2+K193</f>
        <v>0</v>
      </c>
      <c r="BN193" s="13">
        <f>0.5*Nobelness!L193/Nobelness!L$2+L193</f>
        <v>0</v>
      </c>
      <c r="BO193" s="13">
        <f>0.5*Nobelness!M193/Nobelness!M$2+M193</f>
        <v>0</v>
      </c>
      <c r="BP193" s="13">
        <f>0.5*Nobelness!N193/Nobelness!N$2+N193</f>
        <v>0</v>
      </c>
      <c r="BQ193" s="13">
        <f>0.5*Nobelness!O193/Nobelness!O$2+O193</f>
        <v>0</v>
      </c>
      <c r="BR193" s="13">
        <f>0.5*Nobelness!P193/Nobelness!P$2+P193</f>
        <v>0</v>
      </c>
      <c r="BS193" s="13">
        <f>0.5*Nobelness!Q193/Nobelness!Q$2+Q193</f>
        <v>0</v>
      </c>
      <c r="BT193" s="13">
        <f>0.5*Nobelness!R193/Nobelness!R$2+R193</f>
        <v>0</v>
      </c>
      <c r="BU193" s="13">
        <f>0.5*Nobelness!S193/Nobelness!S$2+S193</f>
        <v>0</v>
      </c>
      <c r="BV193" s="13">
        <f>0.5*Nobelness!T193/Nobelness!T$2+T193</f>
        <v>0</v>
      </c>
      <c r="BW193" s="13">
        <f>0.5*Nobelness!U193/Nobelness!U$2+U193</f>
        <v>0</v>
      </c>
      <c r="BX193" s="13">
        <f>0.5*Nobelness!V193/Nobelness!V$2+V193</f>
        <v>0</v>
      </c>
      <c r="BY193" s="13">
        <f>0.5*Nobelness!W193/Nobelness!W$2+W193</f>
        <v>0</v>
      </c>
      <c r="BZ193" s="13">
        <f>0.5*Nobelness!X193/Nobelness!X$2+X193</f>
        <v>0</v>
      </c>
      <c r="CA193" s="13">
        <f>0.5*Nobelness!Y193/Nobelness!Y$2+Y193</f>
        <v>0</v>
      </c>
      <c r="CB193" s="13">
        <f>0.5*Nobelness!Z193/Nobelness!Z$2+Z193</f>
        <v>1</v>
      </c>
      <c r="CC193" s="13">
        <f>0.5*Nobelness!AA193/Nobelness!AA$2+AA193</f>
        <v>1</v>
      </c>
      <c r="CD193" s="13">
        <f>0.5*Nobelness!AB193/Nobelness!AB$2+AB193</f>
        <v>1</v>
      </c>
      <c r="CE193" s="13">
        <f>0.5*Nobelness!AC193/Nobelness!AC$2+AC193</f>
        <v>1</v>
      </c>
      <c r="CF193" s="13">
        <f>0.5*Nobelness!AD193/Nobelness!AD$2+AD193</f>
        <v>1</v>
      </c>
      <c r="CG193" s="13">
        <f>0.5*Nobelness!AE193/Nobelness!AE$2+AE193</f>
        <v>1</v>
      </c>
      <c r="CH193" s="13">
        <f>0.5*Nobelness!AF193/Nobelness!AF$2+AF193</f>
        <v>1</v>
      </c>
      <c r="CI193" s="13">
        <f>0.5*Nobelness!AG193/Nobelness!AG$2+AG193</f>
        <v>1</v>
      </c>
      <c r="CJ193" s="13">
        <f>0.5*Nobelness!AH193/Nobelness!AH$2+AH193</f>
        <v>1</v>
      </c>
      <c r="CK193" s="13">
        <f>0.5*Nobelness!AI193/Nobelness!AI$2+AI193</f>
        <v>1</v>
      </c>
      <c r="CL193" s="13">
        <f>0.5*Nobelness!AJ193/Nobelness!AJ$2+AJ193</f>
        <v>1</v>
      </c>
      <c r="CM193" s="13">
        <f>0.5*Nobelness!AK193/Nobelness!AK$2+AK193</f>
        <v>1</v>
      </c>
      <c r="CN193" s="13">
        <f>0.5*Nobelness!AL193/Nobelness!AL$2+AL193</f>
        <v>1</v>
      </c>
      <c r="CO193" s="13">
        <f>0.5*Nobelness!AM193/Nobelness!AM$2+AM193</f>
        <v>1</v>
      </c>
      <c r="CP193" s="13">
        <f>0.5*Nobelness!AN193/Nobelness!AN$2+AN193</f>
        <v>1</v>
      </c>
      <c r="CQ193" s="13">
        <f>0.5*Nobelness!AO193/Nobelness!AO$2+AO193</f>
        <v>1</v>
      </c>
      <c r="CR193" s="13">
        <f>0.5*Nobelness!AP193/Nobelness!AP$2+AP193</f>
        <v>1</v>
      </c>
      <c r="CS193" s="13">
        <f>0.5*Nobelness!AQ193/Nobelness!AQ$2+AQ193</f>
        <v>1</v>
      </c>
      <c r="CT193" s="13">
        <f>0.5*Nobelness!AR193/Nobelness!AR$2+AR193</f>
        <v>1</v>
      </c>
      <c r="CU193" s="13">
        <f>0.5*Nobelness!AS193/Nobelness!AS$2+AS193</f>
        <v>1</v>
      </c>
      <c r="CV193" s="13">
        <f>0.5*Nobelness!AT193/Nobelness!AT$2+AT193</f>
        <v>1</v>
      </c>
      <c r="CW193" s="13">
        <f>0.5*Nobelness!AU193/Nobelness!AU$2+AU193</f>
        <v>1</v>
      </c>
      <c r="CX193" s="13">
        <f>0.5*Nobelness!AV193/Nobelness!AV$2+AV193</f>
        <v>1</v>
      </c>
      <c r="CY193" s="13">
        <f>0.5*Nobelness!AW193/Nobelness!AW$2+AW193</f>
        <v>1</v>
      </c>
      <c r="CZ193" s="13">
        <f>0.5*Nobelness!AX193/Nobelness!AX$2+AX193</f>
        <v>1</v>
      </c>
      <c r="DA193" s="13">
        <f>0.5*Nobelness!AY193/Nobelness!AY$2+AY193</f>
        <v>1</v>
      </c>
      <c r="DB193" s="13">
        <f>0.5*Nobelness!AZ193/Nobelness!AZ$2+AZ193</f>
        <v>1</v>
      </c>
      <c r="DC193" s="13">
        <f>0.5*Nobelness!BA193/Nobelness!BA$2+BA193</f>
        <v>1</v>
      </c>
      <c r="DD193" s="13">
        <f>0.5*Nobelness!BB193/Nobelness!BB$2+BB193</f>
        <v>1</v>
      </c>
    </row>
    <row r="194" spans="1:108" x14ac:dyDescent="0.3">
      <c r="A194" t="s">
        <v>408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D194" s="13">
        <f>0.5*Nobelness!B194/Nobelness!B$2+B194</f>
        <v>0</v>
      </c>
      <c r="BE194" s="13">
        <f>0.5*Nobelness!C194/Nobelness!C$2+C194</f>
        <v>0</v>
      </c>
      <c r="BF194" s="13">
        <f>0.5*Nobelness!D194/Nobelness!D$2+D194</f>
        <v>0</v>
      </c>
      <c r="BG194" s="13">
        <f>0.5*Nobelness!E194/Nobelness!E$2+E194</f>
        <v>0</v>
      </c>
      <c r="BH194" s="13">
        <f>0.5*Nobelness!F194/Nobelness!F$2+F194</f>
        <v>0</v>
      </c>
      <c r="BI194" s="13">
        <f>0.5*Nobelness!G194/Nobelness!G$2+G194</f>
        <v>0</v>
      </c>
      <c r="BJ194" s="13">
        <f>0.5*Nobelness!H194/Nobelness!H$2+H194</f>
        <v>0</v>
      </c>
      <c r="BK194" s="13">
        <f>0.5*Nobelness!I194/Nobelness!I$2+I194</f>
        <v>0</v>
      </c>
      <c r="BL194" s="13">
        <f>0.5*Nobelness!J194/Nobelness!J$2+J194</f>
        <v>0</v>
      </c>
      <c r="BM194" s="13">
        <f>0.5*Nobelness!K194/Nobelness!K$2+K194</f>
        <v>0</v>
      </c>
      <c r="BN194" s="13">
        <f>0.5*Nobelness!L194/Nobelness!L$2+L194</f>
        <v>0</v>
      </c>
      <c r="BO194" s="13">
        <f>0.5*Nobelness!M194/Nobelness!M$2+M194</f>
        <v>0</v>
      </c>
      <c r="BP194" s="13">
        <f>0.5*Nobelness!N194/Nobelness!N$2+N194</f>
        <v>0</v>
      </c>
      <c r="BQ194" s="13">
        <f>0.5*Nobelness!O194/Nobelness!O$2+O194</f>
        <v>0</v>
      </c>
      <c r="BR194" s="13">
        <f>0.5*Nobelness!P194/Nobelness!P$2+P194</f>
        <v>0</v>
      </c>
      <c r="BS194" s="13">
        <f>0.5*Nobelness!Q194/Nobelness!Q$2+Q194</f>
        <v>0</v>
      </c>
      <c r="BT194" s="13">
        <f>0.5*Nobelness!R194/Nobelness!R$2+R194</f>
        <v>0</v>
      </c>
      <c r="BU194" s="13">
        <f>0.5*Nobelness!S194/Nobelness!S$2+S194</f>
        <v>0</v>
      </c>
      <c r="BV194" s="13">
        <f>0.5*Nobelness!T194/Nobelness!T$2+T194</f>
        <v>0</v>
      </c>
      <c r="BW194" s="13">
        <f>0.5*Nobelness!U194/Nobelness!U$2+U194</f>
        <v>0</v>
      </c>
      <c r="BX194" s="13">
        <f>0.5*Nobelness!V194/Nobelness!V$2+V194</f>
        <v>0</v>
      </c>
      <c r="BY194" s="13">
        <f>0.5*Nobelness!W194/Nobelness!W$2+W194</f>
        <v>0</v>
      </c>
      <c r="BZ194" s="13">
        <f>0.5*Nobelness!X194/Nobelness!X$2+X194</f>
        <v>0</v>
      </c>
      <c r="CA194" s="13">
        <f>0.5*Nobelness!Y194/Nobelness!Y$2+Y194</f>
        <v>0</v>
      </c>
      <c r="CB194" s="13">
        <f>0.5*Nobelness!Z194/Nobelness!Z$2+Z194</f>
        <v>0.18749999999999942</v>
      </c>
      <c r="CC194" s="13">
        <f>0.5*Nobelness!AA194/Nobelness!AA$2+AA194</f>
        <v>0.18749999999999975</v>
      </c>
      <c r="CD194" s="13">
        <f>0.5*Nobelness!AB194/Nobelness!AB$2+AB194</f>
        <v>0.18750000000000014</v>
      </c>
      <c r="CE194" s="13">
        <f>0.5*Nobelness!AC194/Nobelness!AC$2+AC194</f>
        <v>0.18749999999999986</v>
      </c>
      <c r="CF194" s="13">
        <f>0.5*Nobelness!AD194/Nobelness!AD$2+AD194</f>
        <v>0.1875</v>
      </c>
      <c r="CG194" s="13">
        <f>0.5*Nobelness!AE194/Nobelness!AE$2+AE194</f>
        <v>0.18750000000000014</v>
      </c>
      <c r="CH194" s="13">
        <f>0.5*Nobelness!AF194/Nobelness!AF$2+AF194</f>
        <v>0.18749999999999983</v>
      </c>
      <c r="CI194" s="13">
        <f>0.5*Nobelness!AG194/Nobelness!AG$2+AG194</f>
        <v>0.19444444444444475</v>
      </c>
      <c r="CJ194" s="13">
        <f>0.5*Nobelness!AH194/Nobelness!AH$2+AH194</f>
        <v>0.19444444444444464</v>
      </c>
      <c r="CK194" s="13">
        <f>0.5*Nobelness!AI194/Nobelness!AI$2+AI194</f>
        <v>0.19444444444444456</v>
      </c>
      <c r="CL194" s="13">
        <f>0.5*Nobelness!AJ194/Nobelness!AJ$2+AJ194</f>
        <v>0.19444444444444425</v>
      </c>
      <c r="CM194" s="13">
        <f>0.5*Nobelness!AK194/Nobelness!AK$2+AK194</f>
        <v>0.19444444444444495</v>
      </c>
      <c r="CN194" s="13">
        <f>0.5*Nobelness!AL194/Nobelness!AL$2+AL194</f>
        <v>0.19444444444444423</v>
      </c>
      <c r="CO194" s="13">
        <f>0.5*Nobelness!AM194/Nobelness!AM$2+AM194</f>
        <v>0.19444444444444464</v>
      </c>
      <c r="CP194" s="13">
        <f>0.5*Nobelness!AN194/Nobelness!AN$2+AN194</f>
        <v>0.15625000000000028</v>
      </c>
      <c r="CQ194" s="13">
        <f>0.5*Nobelness!AO194/Nobelness!AO$2+AO194</f>
        <v>0.15624999999999961</v>
      </c>
      <c r="CR194" s="13">
        <f>0.5*Nobelness!AP194/Nobelness!AP$2+AP194</f>
        <v>0.15625000000000014</v>
      </c>
      <c r="CS194" s="13">
        <f>0.5*Nobelness!AQ194/Nobelness!AQ$2+AQ194</f>
        <v>0.15625000000000058</v>
      </c>
      <c r="CT194" s="13">
        <f>0.5*Nobelness!AR194/Nobelness!AR$2+AR194</f>
        <v>0.13999999999999968</v>
      </c>
      <c r="CU194" s="13">
        <f>0.5*Nobelness!AS194/Nobelness!AS$2+AS194</f>
        <v>0.14000000000000071</v>
      </c>
      <c r="CV194" s="13">
        <f>0.5*Nobelness!AT194/Nobelness!AT$2+AT194</f>
        <v>0.13194444444444461</v>
      </c>
      <c r="CW194" s="13">
        <f>0.5*Nobelness!AU194/Nobelness!AU$2+AU194</f>
        <v>0.13194444444444442</v>
      </c>
      <c r="CX194" s="13">
        <f>0.5*Nobelness!AV194/Nobelness!AV$2+AV194</f>
        <v>0.13194444444444442</v>
      </c>
      <c r="CY194" s="13">
        <f>0.5*Nobelness!AW194/Nobelness!AW$2+AW194</f>
        <v>0.13194444444444442</v>
      </c>
      <c r="CZ194" s="13">
        <f>0.5*Nobelness!AX194/Nobelness!AX$2+AX194</f>
        <v>0.13194444444444448</v>
      </c>
      <c r="DA194" s="13">
        <f>0.5*Nobelness!AY194/Nobelness!AY$2+AY194</f>
        <v>0.13194444444444461</v>
      </c>
      <c r="DB194" s="13">
        <f>0.5*Nobelness!AZ194/Nobelness!AZ$2+AZ194</f>
        <v>0.13194444444444448</v>
      </c>
      <c r="DC194" s="13">
        <f>0.5*Nobelness!BA194/Nobelness!BA$2+BA194</f>
        <v>0.13194444444444414</v>
      </c>
      <c r="DD194" s="13">
        <f>0.5*Nobelness!BB194/Nobelness!BB$2+BB194</f>
        <v>0.13194444444444464</v>
      </c>
    </row>
    <row r="195" spans="1:108" x14ac:dyDescent="0.3">
      <c r="A195" t="s">
        <v>136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D195" s="13">
        <f>0.5*Nobelness!B195/Nobelness!B$2+B195</f>
        <v>0</v>
      </c>
      <c r="BE195" s="13">
        <f>0.5*Nobelness!C195/Nobelness!C$2+C195</f>
        <v>0</v>
      </c>
      <c r="BF195" s="13">
        <f>0.5*Nobelness!D195/Nobelness!D$2+D195</f>
        <v>0</v>
      </c>
      <c r="BG195" s="13">
        <f>0.5*Nobelness!E195/Nobelness!E$2+E195</f>
        <v>0</v>
      </c>
      <c r="BH195" s="13">
        <f>0.5*Nobelness!F195/Nobelness!F$2+F195</f>
        <v>0</v>
      </c>
      <c r="BI195" s="13">
        <f>0.5*Nobelness!G195/Nobelness!G$2+G195</f>
        <v>0</v>
      </c>
      <c r="BJ195" s="13">
        <f>0.5*Nobelness!H195/Nobelness!H$2+H195</f>
        <v>0</v>
      </c>
      <c r="BK195" s="13">
        <f>0.5*Nobelness!I195/Nobelness!I$2+I195</f>
        <v>0</v>
      </c>
      <c r="BL195" s="13">
        <f>0.5*Nobelness!J195/Nobelness!J$2+J195</f>
        <v>0</v>
      </c>
      <c r="BM195" s="13">
        <f>0.5*Nobelness!K195/Nobelness!K$2+K195</f>
        <v>0</v>
      </c>
      <c r="BN195" s="13">
        <f>0.5*Nobelness!L195/Nobelness!L$2+L195</f>
        <v>0</v>
      </c>
      <c r="BO195" s="13">
        <f>0.5*Nobelness!M195/Nobelness!M$2+M195</f>
        <v>0</v>
      </c>
      <c r="BP195" s="13">
        <f>0.5*Nobelness!N195/Nobelness!N$2+N195</f>
        <v>0</v>
      </c>
      <c r="BQ195" s="13">
        <f>0.5*Nobelness!O195/Nobelness!O$2+O195</f>
        <v>0</v>
      </c>
      <c r="BR195" s="13">
        <f>0.5*Nobelness!P195/Nobelness!P$2+P195</f>
        <v>0</v>
      </c>
      <c r="BS195" s="13">
        <f>0.5*Nobelness!Q195/Nobelness!Q$2+Q195</f>
        <v>0</v>
      </c>
      <c r="BT195" s="13">
        <f>0.5*Nobelness!R195/Nobelness!R$2+R195</f>
        <v>0</v>
      </c>
      <c r="BU195" s="13">
        <f>0.5*Nobelness!S195/Nobelness!S$2+S195</f>
        <v>0</v>
      </c>
      <c r="BV195" s="13">
        <f>0.5*Nobelness!T195/Nobelness!T$2+T195</f>
        <v>0</v>
      </c>
      <c r="BW195" s="13">
        <f>0.5*Nobelness!U195/Nobelness!U$2+U195</f>
        <v>0</v>
      </c>
      <c r="BX195" s="13">
        <f>0.5*Nobelness!V195/Nobelness!V$2+V195</f>
        <v>0</v>
      </c>
      <c r="BY195" s="13">
        <f>0.5*Nobelness!W195/Nobelness!W$2+W195</f>
        <v>0</v>
      </c>
      <c r="BZ195" s="13">
        <f>0.5*Nobelness!X195/Nobelness!X$2+X195</f>
        <v>0</v>
      </c>
      <c r="CA195" s="13">
        <f>0.5*Nobelness!Y195/Nobelness!Y$2+Y195</f>
        <v>0</v>
      </c>
      <c r="CB195" s="13">
        <f>0.5*Nobelness!Z195/Nobelness!Z$2+Z195</f>
        <v>0</v>
      </c>
      <c r="CC195" s="13">
        <f>0.5*Nobelness!AA195/Nobelness!AA$2+AA195</f>
        <v>1</v>
      </c>
      <c r="CD195" s="13">
        <f>0.5*Nobelness!AB195/Nobelness!AB$2+AB195</f>
        <v>1</v>
      </c>
      <c r="CE195" s="13">
        <f>0.5*Nobelness!AC195/Nobelness!AC$2+AC195</f>
        <v>1</v>
      </c>
      <c r="CF195" s="13">
        <f>0.5*Nobelness!AD195/Nobelness!AD$2+AD195</f>
        <v>1</v>
      </c>
      <c r="CG195" s="13">
        <f>0.5*Nobelness!AE195/Nobelness!AE$2+AE195</f>
        <v>1</v>
      </c>
      <c r="CH195" s="13">
        <f>0.5*Nobelness!AF195/Nobelness!AF$2+AF195</f>
        <v>1</v>
      </c>
      <c r="CI195" s="13">
        <f>0.5*Nobelness!AG195/Nobelness!AG$2+AG195</f>
        <v>1</v>
      </c>
      <c r="CJ195" s="13">
        <f>0.5*Nobelness!AH195/Nobelness!AH$2+AH195</f>
        <v>1</v>
      </c>
      <c r="CK195" s="13">
        <f>0.5*Nobelness!AI195/Nobelness!AI$2+AI195</f>
        <v>1</v>
      </c>
      <c r="CL195" s="13">
        <f>0.5*Nobelness!AJ195/Nobelness!AJ$2+AJ195</f>
        <v>1</v>
      </c>
      <c r="CM195" s="13">
        <f>0.5*Nobelness!AK195/Nobelness!AK$2+AK195</f>
        <v>1</v>
      </c>
      <c r="CN195" s="13">
        <f>0.5*Nobelness!AL195/Nobelness!AL$2+AL195</f>
        <v>1</v>
      </c>
      <c r="CO195" s="13">
        <f>0.5*Nobelness!AM195/Nobelness!AM$2+AM195</f>
        <v>1</v>
      </c>
      <c r="CP195" s="13">
        <f>0.5*Nobelness!AN195/Nobelness!AN$2+AN195</f>
        <v>1</v>
      </c>
      <c r="CQ195" s="13">
        <f>0.5*Nobelness!AO195/Nobelness!AO$2+AO195</f>
        <v>1</v>
      </c>
      <c r="CR195" s="13">
        <f>0.5*Nobelness!AP195/Nobelness!AP$2+AP195</f>
        <v>1</v>
      </c>
      <c r="CS195" s="13">
        <f>0.5*Nobelness!AQ195/Nobelness!AQ$2+AQ195</f>
        <v>1</v>
      </c>
      <c r="CT195" s="13">
        <f>0.5*Nobelness!AR195/Nobelness!AR$2+AR195</f>
        <v>1</v>
      </c>
      <c r="CU195" s="13">
        <f>0.5*Nobelness!AS195/Nobelness!AS$2+AS195</f>
        <v>1</v>
      </c>
      <c r="CV195" s="13">
        <f>0.5*Nobelness!AT195/Nobelness!AT$2+AT195</f>
        <v>1</v>
      </c>
      <c r="CW195" s="13">
        <f>0.5*Nobelness!AU195/Nobelness!AU$2+AU195</f>
        <v>1</v>
      </c>
      <c r="CX195" s="13">
        <f>0.5*Nobelness!AV195/Nobelness!AV$2+AV195</f>
        <v>1</v>
      </c>
      <c r="CY195" s="13">
        <f>0.5*Nobelness!AW195/Nobelness!AW$2+AW195</f>
        <v>1</v>
      </c>
      <c r="CZ195" s="13">
        <f>0.5*Nobelness!AX195/Nobelness!AX$2+AX195</f>
        <v>1</v>
      </c>
      <c r="DA195" s="13">
        <f>0.5*Nobelness!AY195/Nobelness!AY$2+AY195</f>
        <v>1</v>
      </c>
      <c r="DB195" s="13">
        <f>0.5*Nobelness!AZ195/Nobelness!AZ$2+AZ195</f>
        <v>1</v>
      </c>
      <c r="DC195" s="13">
        <f>0.5*Nobelness!BA195/Nobelness!BA$2+BA195</f>
        <v>1</v>
      </c>
      <c r="DD195" s="13">
        <f>0.5*Nobelness!BB195/Nobelness!BB$2+BB195</f>
        <v>1</v>
      </c>
    </row>
    <row r="196" spans="1:108" x14ac:dyDescent="0.3">
      <c r="A196" t="s">
        <v>137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D196" s="13">
        <f>0.5*Nobelness!B196/Nobelness!B$2+B196</f>
        <v>0</v>
      </c>
      <c r="BE196" s="13">
        <f>0.5*Nobelness!C196/Nobelness!C$2+C196</f>
        <v>0</v>
      </c>
      <c r="BF196" s="13">
        <f>0.5*Nobelness!D196/Nobelness!D$2+D196</f>
        <v>0</v>
      </c>
      <c r="BG196" s="13">
        <f>0.5*Nobelness!E196/Nobelness!E$2+E196</f>
        <v>0</v>
      </c>
      <c r="BH196" s="13">
        <f>0.5*Nobelness!F196/Nobelness!F$2+F196</f>
        <v>0</v>
      </c>
      <c r="BI196" s="13">
        <f>0.5*Nobelness!G196/Nobelness!G$2+G196</f>
        <v>0</v>
      </c>
      <c r="BJ196" s="13">
        <f>0.5*Nobelness!H196/Nobelness!H$2+H196</f>
        <v>0</v>
      </c>
      <c r="BK196" s="13">
        <f>0.5*Nobelness!I196/Nobelness!I$2+I196</f>
        <v>0</v>
      </c>
      <c r="BL196" s="13">
        <f>0.5*Nobelness!J196/Nobelness!J$2+J196</f>
        <v>0</v>
      </c>
      <c r="BM196" s="13">
        <f>0.5*Nobelness!K196/Nobelness!K$2+K196</f>
        <v>0</v>
      </c>
      <c r="BN196" s="13">
        <f>0.5*Nobelness!L196/Nobelness!L$2+L196</f>
        <v>0</v>
      </c>
      <c r="BO196" s="13">
        <f>0.5*Nobelness!M196/Nobelness!M$2+M196</f>
        <v>0</v>
      </c>
      <c r="BP196" s="13">
        <f>0.5*Nobelness!N196/Nobelness!N$2+N196</f>
        <v>0</v>
      </c>
      <c r="BQ196" s="13">
        <f>0.5*Nobelness!O196/Nobelness!O$2+O196</f>
        <v>0</v>
      </c>
      <c r="BR196" s="13">
        <f>0.5*Nobelness!P196/Nobelness!P$2+P196</f>
        <v>0</v>
      </c>
      <c r="BS196" s="13">
        <f>0.5*Nobelness!Q196/Nobelness!Q$2+Q196</f>
        <v>0</v>
      </c>
      <c r="BT196" s="13">
        <f>0.5*Nobelness!R196/Nobelness!R$2+R196</f>
        <v>0</v>
      </c>
      <c r="BU196" s="13">
        <f>0.5*Nobelness!S196/Nobelness!S$2+S196</f>
        <v>0</v>
      </c>
      <c r="BV196" s="13">
        <f>0.5*Nobelness!T196/Nobelness!T$2+T196</f>
        <v>0</v>
      </c>
      <c r="BW196" s="13">
        <f>0.5*Nobelness!U196/Nobelness!U$2+U196</f>
        <v>0</v>
      </c>
      <c r="BX196" s="13">
        <f>0.5*Nobelness!V196/Nobelness!V$2+V196</f>
        <v>0</v>
      </c>
      <c r="BY196" s="13">
        <f>0.5*Nobelness!W196/Nobelness!W$2+W196</f>
        <v>0</v>
      </c>
      <c r="BZ196" s="13">
        <f>0.5*Nobelness!X196/Nobelness!X$2+X196</f>
        <v>0</v>
      </c>
      <c r="CA196" s="13">
        <f>0.5*Nobelness!Y196/Nobelness!Y$2+Y196</f>
        <v>0</v>
      </c>
      <c r="CB196" s="13">
        <f>0.5*Nobelness!Z196/Nobelness!Z$2+Z196</f>
        <v>0</v>
      </c>
      <c r="CC196" s="13">
        <f>0.5*Nobelness!AA196/Nobelness!AA$2+AA196</f>
        <v>0.375</v>
      </c>
      <c r="CD196" s="13">
        <f>0.5*Nobelness!AB196/Nobelness!AB$2+AB196</f>
        <v>0.37500000000000028</v>
      </c>
      <c r="CE196" s="13">
        <f>0.5*Nobelness!AC196/Nobelness!AC$2+AC196</f>
        <v>0.37499999999999972</v>
      </c>
      <c r="CF196" s="13">
        <f>0.5*Nobelness!AD196/Nobelness!AD$2+AD196</f>
        <v>0.375</v>
      </c>
      <c r="CG196" s="13">
        <f>0.5*Nobelness!AE196/Nobelness!AE$2+AE196</f>
        <v>0.37499999999999967</v>
      </c>
      <c r="CH196" s="13">
        <f>0.5*Nobelness!AF196/Nobelness!AF$2+AF196</f>
        <v>0.37499999999999967</v>
      </c>
      <c r="CI196" s="13">
        <f>0.5*Nobelness!AG196/Nobelness!AG$2+AG196</f>
        <v>0.38888888888888867</v>
      </c>
      <c r="CJ196" s="13">
        <f>0.5*Nobelness!AH196/Nobelness!AH$2+AH196</f>
        <v>0.38888888888888928</v>
      </c>
      <c r="CK196" s="13">
        <f>0.5*Nobelness!AI196/Nobelness!AI$2+AI196</f>
        <v>0.38888888888888912</v>
      </c>
      <c r="CL196" s="13">
        <f>0.5*Nobelness!AJ196/Nobelness!AJ$2+AJ196</f>
        <v>0.38888888888888962</v>
      </c>
      <c r="CM196" s="13">
        <f>0.5*Nobelness!AK196/Nobelness!AK$2+AK196</f>
        <v>0.38888888888888878</v>
      </c>
      <c r="CN196" s="13">
        <f>0.5*Nobelness!AL196/Nobelness!AL$2+AL196</f>
        <v>0.38888888888888845</v>
      </c>
      <c r="CO196" s="13">
        <f>0.5*Nobelness!AM196/Nobelness!AM$2+AM196</f>
        <v>0.38888888888888801</v>
      </c>
      <c r="CP196" s="13">
        <f>0.5*Nobelness!AN196/Nobelness!AN$2+AN196</f>
        <v>0.31250000000000056</v>
      </c>
      <c r="CQ196" s="13">
        <f>0.5*Nobelness!AO196/Nobelness!AO$2+AO196</f>
        <v>0.31250000000000044</v>
      </c>
      <c r="CR196" s="13">
        <f>0.5*Nobelness!AP196/Nobelness!AP$2+AP196</f>
        <v>0.31250000000000028</v>
      </c>
      <c r="CS196" s="13">
        <f>0.5*Nobelness!AQ196/Nobelness!AQ$2+AQ196</f>
        <v>0.31249999999999983</v>
      </c>
      <c r="CT196" s="13">
        <f>0.5*Nobelness!AR196/Nobelness!AR$2+AR196</f>
        <v>0.28000000000000064</v>
      </c>
      <c r="CU196" s="13">
        <f>0.5*Nobelness!AS196/Nobelness!AS$2+AS196</f>
        <v>0.56000000000000016</v>
      </c>
      <c r="CV196" s="13">
        <f>0.5*Nobelness!AT196/Nobelness!AT$2+AT196</f>
        <v>0.52777777777777868</v>
      </c>
      <c r="CW196" s="13">
        <f>0.5*Nobelness!AU196/Nobelness!AU$2+AU196</f>
        <v>0.52777777777777801</v>
      </c>
      <c r="CX196" s="13">
        <f>0.5*Nobelness!AV196/Nobelness!AV$2+AV196</f>
        <v>0.52777777777777823</v>
      </c>
      <c r="CY196" s="13">
        <f>0.5*Nobelness!AW196/Nobelness!AW$2+AW196</f>
        <v>0.52777777777777768</v>
      </c>
      <c r="CZ196" s="13">
        <f>0.5*Nobelness!AX196/Nobelness!AX$2+AX196</f>
        <v>0.52777777777777757</v>
      </c>
      <c r="DA196" s="13">
        <f>0.5*Nobelness!AY196/Nobelness!AY$2+AY196</f>
        <v>0.52777777777777846</v>
      </c>
      <c r="DB196" s="13">
        <f>0.5*Nobelness!AZ196/Nobelness!AZ$2+AZ196</f>
        <v>0.5277777777777779</v>
      </c>
      <c r="DC196" s="13">
        <f>0.5*Nobelness!BA196/Nobelness!BA$2+BA196</f>
        <v>0.52777777777777735</v>
      </c>
      <c r="DD196" s="13">
        <f>0.5*Nobelness!BB196/Nobelness!BB$2+BB196</f>
        <v>0.52777777777777812</v>
      </c>
    </row>
    <row r="197" spans="1:108" x14ac:dyDescent="0.3">
      <c r="A197" t="s">
        <v>138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D197" s="13">
        <f>0.5*Nobelness!B197/Nobelness!B$2+B197</f>
        <v>0</v>
      </c>
      <c r="BE197" s="13">
        <f>0.5*Nobelness!C197/Nobelness!C$2+C197</f>
        <v>0</v>
      </c>
      <c r="BF197" s="13">
        <f>0.5*Nobelness!D197/Nobelness!D$2+D197</f>
        <v>0</v>
      </c>
      <c r="BG197" s="13">
        <f>0.5*Nobelness!E197/Nobelness!E$2+E197</f>
        <v>0</v>
      </c>
      <c r="BH197" s="13">
        <f>0.5*Nobelness!F197/Nobelness!F$2+F197</f>
        <v>0</v>
      </c>
      <c r="BI197" s="13">
        <f>0.5*Nobelness!G197/Nobelness!G$2+G197</f>
        <v>0</v>
      </c>
      <c r="BJ197" s="13">
        <f>0.5*Nobelness!H197/Nobelness!H$2+H197</f>
        <v>0</v>
      </c>
      <c r="BK197" s="13">
        <f>0.5*Nobelness!I197/Nobelness!I$2+I197</f>
        <v>0</v>
      </c>
      <c r="BL197" s="13">
        <f>0.5*Nobelness!J197/Nobelness!J$2+J197</f>
        <v>0</v>
      </c>
      <c r="BM197" s="13">
        <f>0.5*Nobelness!K197/Nobelness!K$2+K197</f>
        <v>0</v>
      </c>
      <c r="BN197" s="13">
        <f>0.5*Nobelness!L197/Nobelness!L$2+L197</f>
        <v>0</v>
      </c>
      <c r="BO197" s="13">
        <f>0.5*Nobelness!M197/Nobelness!M$2+M197</f>
        <v>0</v>
      </c>
      <c r="BP197" s="13">
        <f>0.5*Nobelness!N197/Nobelness!N$2+N197</f>
        <v>0</v>
      </c>
      <c r="BQ197" s="13">
        <f>0.5*Nobelness!O197/Nobelness!O$2+O197</f>
        <v>0</v>
      </c>
      <c r="BR197" s="13">
        <f>0.5*Nobelness!P197/Nobelness!P$2+P197</f>
        <v>0</v>
      </c>
      <c r="BS197" s="13">
        <f>0.5*Nobelness!Q197/Nobelness!Q$2+Q197</f>
        <v>0</v>
      </c>
      <c r="BT197" s="13">
        <f>0.5*Nobelness!R197/Nobelness!R$2+R197</f>
        <v>0</v>
      </c>
      <c r="BU197" s="13">
        <f>0.5*Nobelness!S197/Nobelness!S$2+S197</f>
        <v>0</v>
      </c>
      <c r="BV197" s="13">
        <f>0.5*Nobelness!T197/Nobelness!T$2+T197</f>
        <v>0</v>
      </c>
      <c r="BW197" s="13">
        <f>0.5*Nobelness!U197/Nobelness!U$2+U197</f>
        <v>0</v>
      </c>
      <c r="BX197" s="13">
        <f>0.5*Nobelness!V197/Nobelness!V$2+V197</f>
        <v>0</v>
      </c>
      <c r="BY197" s="13">
        <f>0.5*Nobelness!W197/Nobelness!W$2+W197</f>
        <v>0</v>
      </c>
      <c r="BZ197" s="13">
        <f>0.5*Nobelness!X197/Nobelness!X$2+X197</f>
        <v>0</v>
      </c>
      <c r="CA197" s="13">
        <f>0.5*Nobelness!Y197/Nobelness!Y$2+Y197</f>
        <v>0</v>
      </c>
      <c r="CB197" s="13">
        <f>0.5*Nobelness!Z197/Nobelness!Z$2+Z197</f>
        <v>0</v>
      </c>
      <c r="CC197" s="13">
        <f>0.5*Nobelness!AA197/Nobelness!AA$2+AA197</f>
        <v>1</v>
      </c>
      <c r="CD197" s="13">
        <f>0.5*Nobelness!AB197/Nobelness!AB$2+AB197</f>
        <v>1</v>
      </c>
      <c r="CE197" s="13">
        <f>0.5*Nobelness!AC197/Nobelness!AC$2+AC197</f>
        <v>1</v>
      </c>
      <c r="CF197" s="13">
        <f>0.5*Nobelness!AD197/Nobelness!AD$2+AD197</f>
        <v>1</v>
      </c>
      <c r="CG197" s="13">
        <f>0.5*Nobelness!AE197/Nobelness!AE$2+AE197</f>
        <v>1</v>
      </c>
      <c r="CH197" s="13">
        <f>0.5*Nobelness!AF197/Nobelness!AF$2+AF197</f>
        <v>1</v>
      </c>
      <c r="CI197" s="13">
        <f>0.5*Nobelness!AG197/Nobelness!AG$2+AG197</f>
        <v>1</v>
      </c>
      <c r="CJ197" s="13">
        <f>0.5*Nobelness!AH197/Nobelness!AH$2+AH197</f>
        <v>1</v>
      </c>
      <c r="CK197" s="13">
        <f>0.5*Nobelness!AI197/Nobelness!AI$2+AI197</f>
        <v>1</v>
      </c>
      <c r="CL197" s="13">
        <f>0.5*Nobelness!AJ197/Nobelness!AJ$2+AJ197</f>
        <v>1</v>
      </c>
      <c r="CM197" s="13">
        <f>0.5*Nobelness!AK197/Nobelness!AK$2+AK197</f>
        <v>1</v>
      </c>
      <c r="CN197" s="13">
        <f>0.5*Nobelness!AL197/Nobelness!AL$2+AL197</f>
        <v>1</v>
      </c>
      <c r="CO197" s="13">
        <f>0.5*Nobelness!AM197/Nobelness!AM$2+AM197</f>
        <v>1</v>
      </c>
      <c r="CP197" s="13">
        <f>0.5*Nobelness!AN197/Nobelness!AN$2+AN197</f>
        <v>1</v>
      </c>
      <c r="CQ197" s="13">
        <f>0.5*Nobelness!AO197/Nobelness!AO$2+AO197</f>
        <v>1</v>
      </c>
      <c r="CR197" s="13">
        <f>0.5*Nobelness!AP197/Nobelness!AP$2+AP197</f>
        <v>1</v>
      </c>
      <c r="CS197" s="13">
        <f>0.5*Nobelness!AQ197/Nobelness!AQ$2+AQ197</f>
        <v>1</v>
      </c>
      <c r="CT197" s="13">
        <f>0.5*Nobelness!AR197/Nobelness!AR$2+AR197</f>
        <v>1</v>
      </c>
      <c r="CU197" s="13">
        <f>0.5*Nobelness!AS197/Nobelness!AS$2+AS197</f>
        <v>1</v>
      </c>
      <c r="CV197" s="13">
        <f>0.5*Nobelness!AT197/Nobelness!AT$2+AT197</f>
        <v>1</v>
      </c>
      <c r="CW197" s="13">
        <f>0.5*Nobelness!AU197/Nobelness!AU$2+AU197</f>
        <v>1</v>
      </c>
      <c r="CX197" s="13">
        <f>0.5*Nobelness!AV197/Nobelness!AV$2+AV197</f>
        <v>1</v>
      </c>
      <c r="CY197" s="13">
        <f>0.5*Nobelness!AW197/Nobelness!AW$2+AW197</f>
        <v>1</v>
      </c>
      <c r="CZ197" s="13">
        <f>0.5*Nobelness!AX197/Nobelness!AX$2+AX197</f>
        <v>1</v>
      </c>
      <c r="DA197" s="13">
        <f>0.5*Nobelness!AY197/Nobelness!AY$2+AY197</f>
        <v>1</v>
      </c>
      <c r="DB197" s="13">
        <f>0.5*Nobelness!AZ197/Nobelness!AZ$2+AZ197</f>
        <v>1</v>
      </c>
      <c r="DC197" s="13">
        <f>0.5*Nobelness!BA197/Nobelness!BA$2+BA197</f>
        <v>1</v>
      </c>
      <c r="DD197" s="13">
        <f>0.5*Nobelness!BB197/Nobelness!BB$2+BB197</f>
        <v>1</v>
      </c>
    </row>
    <row r="198" spans="1:108" x14ac:dyDescent="0.3">
      <c r="A198" t="s">
        <v>139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D198" s="13">
        <f>0.5*Nobelness!B198/Nobelness!B$2+B198</f>
        <v>0</v>
      </c>
      <c r="BE198" s="13">
        <f>0.5*Nobelness!C198/Nobelness!C$2+C198</f>
        <v>0</v>
      </c>
      <c r="BF198" s="13">
        <f>0.5*Nobelness!D198/Nobelness!D$2+D198</f>
        <v>0</v>
      </c>
      <c r="BG198" s="13">
        <f>0.5*Nobelness!E198/Nobelness!E$2+E198</f>
        <v>0</v>
      </c>
      <c r="BH198" s="13">
        <f>0.5*Nobelness!F198/Nobelness!F$2+F198</f>
        <v>0</v>
      </c>
      <c r="BI198" s="13">
        <f>0.5*Nobelness!G198/Nobelness!G$2+G198</f>
        <v>0</v>
      </c>
      <c r="BJ198" s="13">
        <f>0.5*Nobelness!H198/Nobelness!H$2+H198</f>
        <v>0</v>
      </c>
      <c r="BK198" s="13">
        <f>0.5*Nobelness!I198/Nobelness!I$2+I198</f>
        <v>0</v>
      </c>
      <c r="BL198" s="13">
        <f>0.5*Nobelness!J198/Nobelness!J$2+J198</f>
        <v>0</v>
      </c>
      <c r="BM198" s="13">
        <f>0.5*Nobelness!K198/Nobelness!K$2+K198</f>
        <v>0</v>
      </c>
      <c r="BN198" s="13">
        <f>0.5*Nobelness!L198/Nobelness!L$2+L198</f>
        <v>0</v>
      </c>
      <c r="BO198" s="13">
        <f>0.5*Nobelness!M198/Nobelness!M$2+M198</f>
        <v>0</v>
      </c>
      <c r="BP198" s="13">
        <f>0.5*Nobelness!N198/Nobelness!N$2+N198</f>
        <v>0</v>
      </c>
      <c r="BQ198" s="13">
        <f>0.5*Nobelness!O198/Nobelness!O$2+O198</f>
        <v>0</v>
      </c>
      <c r="BR198" s="13">
        <f>0.5*Nobelness!P198/Nobelness!P$2+P198</f>
        <v>0</v>
      </c>
      <c r="BS198" s="13">
        <f>0.5*Nobelness!Q198/Nobelness!Q$2+Q198</f>
        <v>0</v>
      </c>
      <c r="BT198" s="13">
        <f>0.5*Nobelness!R198/Nobelness!R$2+R198</f>
        <v>0</v>
      </c>
      <c r="BU198" s="13">
        <f>0.5*Nobelness!S198/Nobelness!S$2+S198</f>
        <v>0</v>
      </c>
      <c r="BV198" s="13">
        <f>0.5*Nobelness!T198/Nobelness!T$2+T198</f>
        <v>0</v>
      </c>
      <c r="BW198" s="13">
        <f>0.5*Nobelness!U198/Nobelness!U$2+U198</f>
        <v>0</v>
      </c>
      <c r="BX198" s="13">
        <f>0.5*Nobelness!V198/Nobelness!V$2+V198</f>
        <v>0</v>
      </c>
      <c r="BY198" s="13">
        <f>0.5*Nobelness!W198/Nobelness!W$2+W198</f>
        <v>0</v>
      </c>
      <c r="BZ198" s="13">
        <f>0.5*Nobelness!X198/Nobelness!X$2+X198</f>
        <v>0</v>
      </c>
      <c r="CA198" s="13">
        <f>0.5*Nobelness!Y198/Nobelness!Y$2+Y198</f>
        <v>0</v>
      </c>
      <c r="CB198" s="13">
        <f>0.5*Nobelness!Z198/Nobelness!Z$2+Z198</f>
        <v>0</v>
      </c>
      <c r="CC198" s="13">
        <f>0.5*Nobelness!AA198/Nobelness!AA$2+AA198</f>
        <v>0.18749999999999975</v>
      </c>
      <c r="CD198" s="13">
        <f>0.5*Nobelness!AB198/Nobelness!AB$2+AB198</f>
        <v>0.18750000000000014</v>
      </c>
      <c r="CE198" s="13">
        <f>0.5*Nobelness!AC198/Nobelness!AC$2+AC198</f>
        <v>0.18749999999999986</v>
      </c>
      <c r="CF198" s="13">
        <f>0.5*Nobelness!AD198/Nobelness!AD$2+AD198</f>
        <v>0.1875</v>
      </c>
      <c r="CG198" s="13">
        <f>0.5*Nobelness!AE198/Nobelness!AE$2+AE198</f>
        <v>0.18750000000000014</v>
      </c>
      <c r="CH198" s="13">
        <f>0.5*Nobelness!AF198/Nobelness!AF$2+AF198</f>
        <v>0.18749999999999983</v>
      </c>
      <c r="CI198" s="13">
        <f>0.5*Nobelness!AG198/Nobelness!AG$2+AG198</f>
        <v>0.19444444444444475</v>
      </c>
      <c r="CJ198" s="13">
        <f>0.5*Nobelness!AH198/Nobelness!AH$2+AH198</f>
        <v>0.19444444444444464</v>
      </c>
      <c r="CK198" s="13">
        <f>0.5*Nobelness!AI198/Nobelness!AI$2+AI198</f>
        <v>0.19444444444444456</v>
      </c>
      <c r="CL198" s="13">
        <f>0.5*Nobelness!AJ198/Nobelness!AJ$2+AJ198</f>
        <v>0.19444444444444425</v>
      </c>
      <c r="CM198" s="13">
        <f>0.5*Nobelness!AK198/Nobelness!AK$2+AK198</f>
        <v>0.19444444444444495</v>
      </c>
      <c r="CN198" s="13">
        <f>0.5*Nobelness!AL198/Nobelness!AL$2+AL198</f>
        <v>0.3111111111111115</v>
      </c>
      <c r="CO198" s="13">
        <f>0.5*Nobelness!AM198/Nobelness!AM$2+AM198</f>
        <v>0.31111111111111145</v>
      </c>
      <c r="CP198" s="13">
        <f>0.5*Nobelness!AN198/Nobelness!AN$2+AN198</f>
        <v>0.25</v>
      </c>
      <c r="CQ198" s="13">
        <f>0.5*Nobelness!AO198/Nobelness!AO$2+AO198</f>
        <v>0.25000000000000056</v>
      </c>
      <c r="CR198" s="13">
        <f>0.5*Nobelness!AP198/Nobelness!AP$2+AP198</f>
        <v>0.25</v>
      </c>
      <c r="CS198" s="13">
        <f>0.5*Nobelness!AQ198/Nobelness!AQ$2+AQ198</f>
        <v>0.25000000000000067</v>
      </c>
      <c r="CT198" s="13">
        <f>0.5*Nobelness!AR198/Nobelness!AR$2+AR198</f>
        <v>0.22399999999999978</v>
      </c>
      <c r="CU198" s="13">
        <f>0.5*Nobelness!AS198/Nobelness!AS$2+AS198</f>
        <v>0.36000000000000065</v>
      </c>
      <c r="CV198" s="13">
        <f>0.5*Nobelness!AT198/Nobelness!AT$2+AT198</f>
        <v>0.33928571428571397</v>
      </c>
      <c r="CW198" s="13">
        <f>0.5*Nobelness!AU198/Nobelness!AU$2+AU198</f>
        <v>0.33928571428571425</v>
      </c>
      <c r="CX198" s="13">
        <f>0.5*Nobelness!AV198/Nobelness!AV$2+AV198</f>
        <v>0.3392857142857148</v>
      </c>
      <c r="CY198" s="13">
        <f>0.5*Nobelness!AW198/Nobelness!AW$2+AW198</f>
        <v>0.33928571428571419</v>
      </c>
      <c r="CZ198" s="13">
        <f>0.5*Nobelness!AX198/Nobelness!AX$2+AX198</f>
        <v>0.33928571428571525</v>
      </c>
      <c r="DA198" s="13">
        <f>0.5*Nobelness!AY198/Nobelness!AY$2+AY198</f>
        <v>0.33928571428571447</v>
      </c>
      <c r="DB198" s="13">
        <f>0.5*Nobelness!AZ198/Nobelness!AZ$2+AZ198</f>
        <v>0.33928571428571408</v>
      </c>
      <c r="DC198" s="13">
        <f>0.5*Nobelness!BA198/Nobelness!BA$2+BA198</f>
        <v>0.33928571428571291</v>
      </c>
      <c r="DD198" s="13">
        <f>0.5*Nobelness!BB198/Nobelness!BB$2+BB198</f>
        <v>0.33928571428571436</v>
      </c>
    </row>
    <row r="199" spans="1:108" x14ac:dyDescent="0.3">
      <c r="A199" t="s">
        <v>140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D199" s="13">
        <f>0.5*Nobelness!B199/Nobelness!B$2+B199</f>
        <v>0</v>
      </c>
      <c r="BE199" s="13">
        <f>0.5*Nobelness!C199/Nobelness!C$2+C199</f>
        <v>0</v>
      </c>
      <c r="BF199" s="13">
        <f>0.5*Nobelness!D199/Nobelness!D$2+D199</f>
        <v>0</v>
      </c>
      <c r="BG199" s="13">
        <f>0.5*Nobelness!E199/Nobelness!E$2+E199</f>
        <v>0</v>
      </c>
      <c r="BH199" s="13">
        <f>0.5*Nobelness!F199/Nobelness!F$2+F199</f>
        <v>0</v>
      </c>
      <c r="BI199" s="13">
        <f>0.5*Nobelness!G199/Nobelness!G$2+G199</f>
        <v>0</v>
      </c>
      <c r="BJ199" s="13">
        <f>0.5*Nobelness!H199/Nobelness!H$2+H199</f>
        <v>0</v>
      </c>
      <c r="BK199" s="13">
        <f>0.5*Nobelness!I199/Nobelness!I$2+I199</f>
        <v>0</v>
      </c>
      <c r="BL199" s="13">
        <f>0.5*Nobelness!J199/Nobelness!J$2+J199</f>
        <v>0</v>
      </c>
      <c r="BM199" s="13">
        <f>0.5*Nobelness!K199/Nobelness!K$2+K199</f>
        <v>0</v>
      </c>
      <c r="BN199" s="13">
        <f>0.5*Nobelness!L199/Nobelness!L$2+L199</f>
        <v>0</v>
      </c>
      <c r="BO199" s="13">
        <f>0.5*Nobelness!M199/Nobelness!M$2+M199</f>
        <v>0</v>
      </c>
      <c r="BP199" s="13">
        <f>0.5*Nobelness!N199/Nobelness!N$2+N199</f>
        <v>0</v>
      </c>
      <c r="BQ199" s="13">
        <f>0.5*Nobelness!O199/Nobelness!O$2+O199</f>
        <v>0</v>
      </c>
      <c r="BR199" s="13">
        <f>0.5*Nobelness!P199/Nobelness!P$2+P199</f>
        <v>0</v>
      </c>
      <c r="BS199" s="13">
        <f>0.5*Nobelness!Q199/Nobelness!Q$2+Q199</f>
        <v>0</v>
      </c>
      <c r="BT199" s="13">
        <f>0.5*Nobelness!R199/Nobelness!R$2+R199</f>
        <v>0</v>
      </c>
      <c r="BU199" s="13">
        <f>0.5*Nobelness!S199/Nobelness!S$2+S199</f>
        <v>0</v>
      </c>
      <c r="BV199" s="13">
        <f>0.5*Nobelness!T199/Nobelness!T$2+T199</f>
        <v>0</v>
      </c>
      <c r="BW199" s="13">
        <f>0.5*Nobelness!U199/Nobelness!U$2+U199</f>
        <v>0</v>
      </c>
      <c r="BX199" s="13">
        <f>0.5*Nobelness!V199/Nobelness!V$2+V199</f>
        <v>0</v>
      </c>
      <c r="BY199" s="13">
        <f>0.5*Nobelness!W199/Nobelness!W$2+W199</f>
        <v>0</v>
      </c>
      <c r="BZ199" s="13">
        <f>0.5*Nobelness!X199/Nobelness!X$2+X199</f>
        <v>0</v>
      </c>
      <c r="CA199" s="13">
        <f>0.5*Nobelness!Y199/Nobelness!Y$2+Y199</f>
        <v>0</v>
      </c>
      <c r="CB199" s="13">
        <f>0.5*Nobelness!Z199/Nobelness!Z$2+Z199</f>
        <v>0</v>
      </c>
      <c r="CC199" s="13">
        <f>0.5*Nobelness!AA199/Nobelness!AA$2+AA199</f>
        <v>0.125</v>
      </c>
      <c r="CD199" s="13">
        <f>0.5*Nobelness!AB199/Nobelness!AB$2+AB199</f>
        <v>0.12500000000000025</v>
      </c>
      <c r="CE199" s="13">
        <f>0.5*Nobelness!AC199/Nobelness!AC$2+AC199</f>
        <v>0.12499999999999972</v>
      </c>
      <c r="CF199" s="13">
        <f>0.5*Nobelness!AD199/Nobelness!AD$2+AD199</f>
        <v>0.125</v>
      </c>
      <c r="CG199" s="13">
        <f>0.5*Nobelness!AE199/Nobelness!AE$2+AE199</f>
        <v>0.12499999999999965</v>
      </c>
      <c r="CH199" s="13">
        <f>0.5*Nobelness!AF199/Nobelness!AF$2+AF199</f>
        <v>0.12499999999999967</v>
      </c>
      <c r="CI199" s="13">
        <f>0.5*Nobelness!AG199/Nobelness!AG$2+AG199</f>
        <v>0.12962962962962929</v>
      </c>
      <c r="CJ199" s="13">
        <f>0.5*Nobelness!AH199/Nobelness!AH$2+AH199</f>
        <v>0.12962962962962976</v>
      </c>
      <c r="CK199" s="13">
        <f>0.5*Nobelness!AI199/Nobelness!AI$2+AI199</f>
        <v>0.12962962962962937</v>
      </c>
      <c r="CL199" s="13">
        <f>0.5*Nobelness!AJ199/Nobelness!AJ$2+AJ199</f>
        <v>0.12962962962962948</v>
      </c>
      <c r="CM199" s="13">
        <f>0.5*Nobelness!AK199/Nobelness!AK$2+AK199</f>
        <v>0.12962962962962921</v>
      </c>
      <c r="CN199" s="13">
        <f>0.5*Nobelness!AL199/Nobelness!AL$2+AL199</f>
        <v>0.22222222222222179</v>
      </c>
      <c r="CO199" s="13">
        <f>0.5*Nobelness!AM199/Nobelness!AM$2+AM199</f>
        <v>0.22222222222222265</v>
      </c>
      <c r="CP199" s="13">
        <f>0.5*Nobelness!AN199/Nobelness!AN$2+AN199</f>
        <v>0.17857142857142907</v>
      </c>
      <c r="CQ199" s="13">
        <f>0.5*Nobelness!AO199/Nobelness!AO$2+AO199</f>
        <v>0.1785714285714288</v>
      </c>
      <c r="CR199" s="13">
        <f>0.5*Nobelness!AP199/Nobelness!AP$2+AP199</f>
        <v>0.17857142857142821</v>
      </c>
      <c r="CS199" s="13">
        <f>0.5*Nobelness!AQ199/Nobelness!AQ$2+AQ199</f>
        <v>0.17857142857142927</v>
      </c>
      <c r="CT199" s="13">
        <f>0.5*Nobelness!AR199/Nobelness!AR$2+AR199</f>
        <v>0.16000000000000059</v>
      </c>
      <c r="CU199" s="13">
        <f>0.5*Nobelness!AS199/Nobelness!AS$2+AS199</f>
        <v>0.25200000000000022</v>
      </c>
      <c r="CV199" s="13">
        <f>0.5*Nobelness!AT199/Nobelness!AT$2+AT199</f>
        <v>0.23749999999999966</v>
      </c>
      <c r="CW199" s="13">
        <f>0.5*Nobelness!AU199/Nobelness!AU$2+AU199</f>
        <v>0.23749999999999974</v>
      </c>
      <c r="CX199" s="13">
        <f>0.5*Nobelness!AV199/Nobelness!AV$2+AV199</f>
        <v>0.23749999999999993</v>
      </c>
      <c r="CY199" s="13">
        <f>0.5*Nobelness!AW199/Nobelness!AW$2+AW199</f>
        <v>0.23750000000000054</v>
      </c>
      <c r="CZ199" s="13">
        <f>0.5*Nobelness!AX199/Nobelness!AX$2+AX199</f>
        <v>0.23749999999999968</v>
      </c>
      <c r="DA199" s="13">
        <f>0.5*Nobelness!AY199/Nobelness!AY$2+AY199</f>
        <v>0.23750000000000027</v>
      </c>
      <c r="DB199" s="13">
        <f>0.5*Nobelness!AZ199/Nobelness!AZ$2+AZ199</f>
        <v>0.23749999999999985</v>
      </c>
      <c r="DC199" s="13">
        <f>0.5*Nobelness!BA199/Nobelness!BA$2+BA199</f>
        <v>0.23749999999999985</v>
      </c>
      <c r="DD199" s="13">
        <f>0.5*Nobelness!BB199/Nobelness!BB$2+BB199</f>
        <v>0.23750000000000088</v>
      </c>
    </row>
    <row r="200" spans="1:108" x14ac:dyDescent="0.3">
      <c r="A200" t="s">
        <v>141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D200" s="13">
        <f>0.5*Nobelness!B200/Nobelness!B$2+B200</f>
        <v>0</v>
      </c>
      <c r="BE200" s="13">
        <f>0.5*Nobelness!C200/Nobelness!C$2+C200</f>
        <v>0</v>
      </c>
      <c r="BF200" s="13">
        <f>0.5*Nobelness!D200/Nobelness!D$2+D200</f>
        <v>0</v>
      </c>
      <c r="BG200" s="13">
        <f>0.5*Nobelness!E200/Nobelness!E$2+E200</f>
        <v>0</v>
      </c>
      <c r="BH200" s="13">
        <f>0.5*Nobelness!F200/Nobelness!F$2+F200</f>
        <v>0</v>
      </c>
      <c r="BI200" s="13">
        <f>0.5*Nobelness!G200/Nobelness!G$2+G200</f>
        <v>0</v>
      </c>
      <c r="BJ200" s="13">
        <f>0.5*Nobelness!H200/Nobelness!H$2+H200</f>
        <v>0</v>
      </c>
      <c r="BK200" s="13">
        <f>0.5*Nobelness!I200/Nobelness!I$2+I200</f>
        <v>0</v>
      </c>
      <c r="BL200" s="13">
        <f>0.5*Nobelness!J200/Nobelness!J$2+J200</f>
        <v>0</v>
      </c>
      <c r="BM200" s="13">
        <f>0.5*Nobelness!K200/Nobelness!K$2+K200</f>
        <v>0</v>
      </c>
      <c r="BN200" s="13">
        <f>0.5*Nobelness!L200/Nobelness!L$2+L200</f>
        <v>0</v>
      </c>
      <c r="BO200" s="13">
        <f>0.5*Nobelness!M200/Nobelness!M$2+M200</f>
        <v>0</v>
      </c>
      <c r="BP200" s="13">
        <f>0.5*Nobelness!N200/Nobelness!N$2+N200</f>
        <v>0</v>
      </c>
      <c r="BQ200" s="13">
        <f>0.5*Nobelness!O200/Nobelness!O$2+O200</f>
        <v>0</v>
      </c>
      <c r="BR200" s="13">
        <f>0.5*Nobelness!P200/Nobelness!P$2+P200</f>
        <v>0</v>
      </c>
      <c r="BS200" s="13">
        <f>0.5*Nobelness!Q200/Nobelness!Q$2+Q200</f>
        <v>0</v>
      </c>
      <c r="BT200" s="13">
        <f>0.5*Nobelness!R200/Nobelness!R$2+R200</f>
        <v>0</v>
      </c>
      <c r="BU200" s="13">
        <f>0.5*Nobelness!S200/Nobelness!S$2+S200</f>
        <v>0</v>
      </c>
      <c r="BV200" s="13">
        <f>0.5*Nobelness!T200/Nobelness!T$2+T200</f>
        <v>0</v>
      </c>
      <c r="BW200" s="13">
        <f>0.5*Nobelness!U200/Nobelness!U$2+U200</f>
        <v>0</v>
      </c>
      <c r="BX200" s="13">
        <f>0.5*Nobelness!V200/Nobelness!V$2+V200</f>
        <v>0</v>
      </c>
      <c r="BY200" s="13">
        <f>0.5*Nobelness!W200/Nobelness!W$2+W200</f>
        <v>0</v>
      </c>
      <c r="BZ200" s="13">
        <f>0.5*Nobelness!X200/Nobelness!X$2+X200</f>
        <v>0</v>
      </c>
      <c r="CA200" s="13">
        <f>0.5*Nobelness!Y200/Nobelness!Y$2+Y200</f>
        <v>0</v>
      </c>
      <c r="CB200" s="13">
        <f>0.5*Nobelness!Z200/Nobelness!Z$2+Z200</f>
        <v>0</v>
      </c>
      <c r="CC200" s="13">
        <f>0.5*Nobelness!AA200/Nobelness!AA$2+AA200</f>
        <v>9.3749999999999875E-2</v>
      </c>
      <c r="CD200" s="13">
        <f>0.5*Nobelness!AB200/Nobelness!AB$2+AB200</f>
        <v>9.3749999999999806E-2</v>
      </c>
      <c r="CE200" s="13">
        <f>0.5*Nobelness!AC200/Nobelness!AC$2+AC200</f>
        <v>9.3750000000000222E-2</v>
      </c>
      <c r="CF200" s="13">
        <f>0.5*Nobelness!AD200/Nobelness!AD$2+AD200</f>
        <v>9.375E-2</v>
      </c>
      <c r="CG200" s="13">
        <f>0.5*Nobelness!AE200/Nobelness!AE$2+AE200</f>
        <v>9.374999999999975E-2</v>
      </c>
      <c r="CH200" s="13">
        <f>0.5*Nobelness!AF200/Nobelness!AF$2+AF200</f>
        <v>9.3749999999999917E-2</v>
      </c>
      <c r="CI200" s="13">
        <f>0.5*Nobelness!AG200/Nobelness!AG$2+AG200</f>
        <v>9.7222222222222376E-2</v>
      </c>
      <c r="CJ200" s="13">
        <f>0.5*Nobelness!AH200/Nobelness!AH$2+AH200</f>
        <v>9.7222222222221877E-2</v>
      </c>
      <c r="CK200" s="13">
        <f>0.5*Nobelness!AI200/Nobelness!AI$2+AI200</f>
        <v>9.7222222222222279E-2</v>
      </c>
      <c r="CL200" s="13">
        <f>0.5*Nobelness!AJ200/Nobelness!AJ$2+AJ200</f>
        <v>9.7222222222222335E-2</v>
      </c>
      <c r="CM200" s="13">
        <f>0.5*Nobelness!AK200/Nobelness!AK$2+AK200</f>
        <v>9.7222222222222252E-2</v>
      </c>
      <c r="CN200" s="13">
        <f>0.5*Nobelness!AL200/Nobelness!AL$2+AL200</f>
        <v>0.17283950617283905</v>
      </c>
      <c r="CO200" s="13">
        <f>0.5*Nobelness!AM200/Nobelness!AM$2+AM200</f>
        <v>0.17283950617283986</v>
      </c>
      <c r="CP200" s="13">
        <f>0.5*Nobelness!AN200/Nobelness!AN$2+AN200</f>
        <v>0.13888888888888928</v>
      </c>
      <c r="CQ200" s="13">
        <f>0.5*Nobelness!AO200/Nobelness!AO$2+AO200</f>
        <v>0.13888888888888948</v>
      </c>
      <c r="CR200" s="13">
        <f>0.5*Nobelness!AP200/Nobelness!AP$2+AP200</f>
        <v>0.13888888888888903</v>
      </c>
      <c r="CS200" s="13">
        <f>0.5*Nobelness!AQ200/Nobelness!AQ$2+AQ200</f>
        <v>0.13888888888888881</v>
      </c>
      <c r="CT200" s="13">
        <f>0.5*Nobelness!AR200/Nobelness!AR$2+AR200</f>
        <v>0.12444444444444452</v>
      </c>
      <c r="CU200" s="13">
        <f>0.5*Nobelness!AS200/Nobelness!AS$2+AS200</f>
        <v>0.19384615384615411</v>
      </c>
      <c r="CV200" s="13">
        <f>0.5*Nobelness!AT200/Nobelness!AT$2+AT200</f>
        <v>0.18269230769230763</v>
      </c>
      <c r="CW200" s="13">
        <f>0.5*Nobelness!AU200/Nobelness!AU$2+AU200</f>
        <v>0.18269230769230793</v>
      </c>
      <c r="CX200" s="13">
        <f>0.5*Nobelness!AV200/Nobelness!AV$2+AV200</f>
        <v>0.18269230769230749</v>
      </c>
      <c r="CY200" s="13">
        <f>0.5*Nobelness!AW200/Nobelness!AW$2+AW200</f>
        <v>0.18269230769230715</v>
      </c>
      <c r="CZ200" s="13">
        <f>0.5*Nobelness!AX200/Nobelness!AX$2+AX200</f>
        <v>0.18269230769230757</v>
      </c>
      <c r="DA200" s="13">
        <f>0.5*Nobelness!AY200/Nobelness!AY$2+AY200</f>
        <v>0.18269230769230804</v>
      </c>
      <c r="DB200" s="13">
        <f>0.5*Nobelness!AZ200/Nobelness!AZ$2+AZ200</f>
        <v>0.18269230769230815</v>
      </c>
      <c r="DC200" s="13">
        <f>0.5*Nobelness!BA200/Nobelness!BA$2+BA200</f>
        <v>0.1826923076923074</v>
      </c>
      <c r="DD200" s="13">
        <f>0.5*Nobelness!BB200/Nobelness!BB$2+BB200</f>
        <v>0.18269230769230793</v>
      </c>
    </row>
    <row r="201" spans="1:108" x14ac:dyDescent="0.3">
      <c r="A201" t="s">
        <v>142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D201" s="13">
        <f>0.5*Nobelness!B201/Nobelness!B$2+B201</f>
        <v>0</v>
      </c>
      <c r="BE201" s="13">
        <f>0.5*Nobelness!C201/Nobelness!C$2+C201</f>
        <v>0</v>
      </c>
      <c r="BF201" s="13">
        <f>0.5*Nobelness!D201/Nobelness!D$2+D201</f>
        <v>0</v>
      </c>
      <c r="BG201" s="13">
        <f>0.5*Nobelness!E201/Nobelness!E$2+E201</f>
        <v>0</v>
      </c>
      <c r="BH201" s="13">
        <f>0.5*Nobelness!F201/Nobelness!F$2+F201</f>
        <v>0</v>
      </c>
      <c r="BI201" s="13">
        <f>0.5*Nobelness!G201/Nobelness!G$2+G201</f>
        <v>0</v>
      </c>
      <c r="BJ201" s="13">
        <f>0.5*Nobelness!H201/Nobelness!H$2+H201</f>
        <v>0</v>
      </c>
      <c r="BK201" s="13">
        <f>0.5*Nobelness!I201/Nobelness!I$2+I201</f>
        <v>0</v>
      </c>
      <c r="BL201" s="13">
        <f>0.5*Nobelness!J201/Nobelness!J$2+J201</f>
        <v>0</v>
      </c>
      <c r="BM201" s="13">
        <f>0.5*Nobelness!K201/Nobelness!K$2+K201</f>
        <v>0</v>
      </c>
      <c r="BN201" s="13">
        <f>0.5*Nobelness!L201/Nobelness!L$2+L201</f>
        <v>0</v>
      </c>
      <c r="BO201" s="13">
        <f>0.5*Nobelness!M201/Nobelness!M$2+M201</f>
        <v>0</v>
      </c>
      <c r="BP201" s="13">
        <f>0.5*Nobelness!N201/Nobelness!N$2+N201</f>
        <v>0</v>
      </c>
      <c r="BQ201" s="13">
        <f>0.5*Nobelness!O201/Nobelness!O$2+O201</f>
        <v>0</v>
      </c>
      <c r="BR201" s="13">
        <f>0.5*Nobelness!P201/Nobelness!P$2+P201</f>
        <v>0</v>
      </c>
      <c r="BS201" s="13">
        <f>0.5*Nobelness!Q201/Nobelness!Q$2+Q201</f>
        <v>0</v>
      </c>
      <c r="BT201" s="13">
        <f>0.5*Nobelness!R201/Nobelness!R$2+R201</f>
        <v>0</v>
      </c>
      <c r="BU201" s="13">
        <f>0.5*Nobelness!S201/Nobelness!S$2+S201</f>
        <v>0</v>
      </c>
      <c r="BV201" s="13">
        <f>0.5*Nobelness!T201/Nobelness!T$2+T201</f>
        <v>0</v>
      </c>
      <c r="BW201" s="13">
        <f>0.5*Nobelness!U201/Nobelness!U$2+U201</f>
        <v>0</v>
      </c>
      <c r="BX201" s="13">
        <f>0.5*Nobelness!V201/Nobelness!V$2+V201</f>
        <v>0</v>
      </c>
      <c r="BY201" s="13">
        <f>0.5*Nobelness!W201/Nobelness!W$2+W201</f>
        <v>0</v>
      </c>
      <c r="BZ201" s="13">
        <f>0.5*Nobelness!X201/Nobelness!X$2+X201</f>
        <v>0</v>
      </c>
      <c r="CA201" s="13">
        <f>0.5*Nobelness!Y201/Nobelness!Y$2+Y201</f>
        <v>0</v>
      </c>
      <c r="CB201" s="13">
        <f>0.5*Nobelness!Z201/Nobelness!Z$2+Z201</f>
        <v>0</v>
      </c>
      <c r="CC201" s="13">
        <f>0.5*Nobelness!AA201/Nobelness!AA$2+AA201</f>
        <v>7.5000000000000011E-2</v>
      </c>
      <c r="CD201" s="13">
        <f>0.5*Nobelness!AB201/Nobelness!AB$2+AB201</f>
        <v>7.5000000000000053E-2</v>
      </c>
      <c r="CE201" s="13">
        <f>0.5*Nobelness!AC201/Nobelness!AC$2+AC201</f>
        <v>7.5000000000000067E-2</v>
      </c>
      <c r="CF201" s="13">
        <f>0.5*Nobelness!AD201/Nobelness!AD$2+AD201</f>
        <v>7.5000000000000122E-2</v>
      </c>
      <c r="CG201" s="13">
        <f>0.5*Nobelness!AE201/Nobelness!AE$2+AE201</f>
        <v>7.4999999999999803E-2</v>
      </c>
      <c r="CH201" s="13">
        <f>0.5*Nobelness!AF201/Nobelness!AF$2+AF201</f>
        <v>7.5000000000000067E-2</v>
      </c>
      <c r="CI201" s="13">
        <f>0.5*Nobelness!AG201/Nobelness!AG$2+AG201</f>
        <v>7.7777777777777737E-2</v>
      </c>
      <c r="CJ201" s="13">
        <f>0.5*Nobelness!AH201/Nobelness!AH$2+AH201</f>
        <v>7.7777777777777848E-2</v>
      </c>
      <c r="CK201" s="13">
        <f>0.5*Nobelness!AI201/Nobelness!AI$2+AI201</f>
        <v>7.7777777777777835E-2</v>
      </c>
      <c r="CL201" s="13">
        <f>0.5*Nobelness!AJ201/Nobelness!AJ$2+AJ201</f>
        <v>7.7777777777777821E-2</v>
      </c>
      <c r="CM201" s="13">
        <f>0.5*Nobelness!AK201/Nobelness!AK$2+AK201</f>
        <v>7.7777777777777876E-2</v>
      </c>
      <c r="CN201" s="13">
        <f>0.5*Nobelness!AL201/Nobelness!AL$2+AL201</f>
        <v>0.14141414141414105</v>
      </c>
      <c r="CO201" s="13">
        <f>0.5*Nobelness!AM201/Nobelness!AM$2+AM201</f>
        <v>0.14141414141414158</v>
      </c>
      <c r="CP201" s="13">
        <f>0.5*Nobelness!AN201/Nobelness!AN$2+AN201</f>
        <v>0.11363636363636374</v>
      </c>
      <c r="CQ201" s="13">
        <f>0.5*Nobelness!AO201/Nobelness!AO$2+AO201</f>
        <v>0.11363636363636366</v>
      </c>
      <c r="CR201" s="13">
        <f>0.5*Nobelness!AP201/Nobelness!AP$2+AP201</f>
        <v>0.11363636363636374</v>
      </c>
      <c r="CS201" s="13">
        <f>0.5*Nobelness!AQ201/Nobelness!AQ$2+AQ201</f>
        <v>0.11363636363636365</v>
      </c>
      <c r="CT201" s="13">
        <f>0.5*Nobelness!AR201/Nobelness!AR$2+AR201</f>
        <v>0.1018181818181819</v>
      </c>
      <c r="CU201" s="13">
        <f>0.5*Nobelness!AS201/Nobelness!AS$2+AS201</f>
        <v>0.15750000000000031</v>
      </c>
      <c r="CV201" s="13">
        <f>0.5*Nobelness!AT201/Nobelness!AT$2+AT201</f>
        <v>0.14843749999999942</v>
      </c>
      <c r="CW201" s="13">
        <f>0.5*Nobelness!AU201/Nobelness!AU$2+AU201</f>
        <v>0.14843750000000036</v>
      </c>
      <c r="CX201" s="13">
        <f>0.5*Nobelness!AV201/Nobelness!AV$2+AV201</f>
        <v>0.14843749999999994</v>
      </c>
      <c r="CY201" s="13">
        <f>0.5*Nobelness!AW201/Nobelness!AW$2+AW201</f>
        <v>0.14843749999999989</v>
      </c>
      <c r="CZ201" s="13">
        <f>0.5*Nobelness!AX201/Nobelness!AX$2+AX201</f>
        <v>0.14843750000000011</v>
      </c>
      <c r="DA201" s="13">
        <f>0.5*Nobelness!AY201/Nobelness!AY$2+AY201</f>
        <v>0.14843750000000017</v>
      </c>
      <c r="DB201" s="13">
        <f>0.5*Nobelness!AZ201/Nobelness!AZ$2+AZ201</f>
        <v>0.14843749999999992</v>
      </c>
      <c r="DC201" s="13">
        <f>0.5*Nobelness!BA201/Nobelness!BA$2+BA201</f>
        <v>0.14843749999999975</v>
      </c>
      <c r="DD201" s="13">
        <f>0.5*Nobelness!BB201/Nobelness!BB$2+BB201</f>
        <v>0.14843750000000019</v>
      </c>
    </row>
    <row r="202" spans="1:108" x14ac:dyDescent="0.3">
      <c r="A202" t="s">
        <v>143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D202" s="13">
        <f>0.5*Nobelness!B202/Nobelness!B$2+B202</f>
        <v>0</v>
      </c>
      <c r="BE202" s="13">
        <f>0.5*Nobelness!C202/Nobelness!C$2+C202</f>
        <v>0</v>
      </c>
      <c r="BF202" s="13">
        <f>0.5*Nobelness!D202/Nobelness!D$2+D202</f>
        <v>0</v>
      </c>
      <c r="BG202" s="13">
        <f>0.5*Nobelness!E202/Nobelness!E$2+E202</f>
        <v>0</v>
      </c>
      <c r="BH202" s="13">
        <f>0.5*Nobelness!F202/Nobelness!F$2+F202</f>
        <v>0</v>
      </c>
      <c r="BI202" s="13">
        <f>0.5*Nobelness!G202/Nobelness!G$2+G202</f>
        <v>0</v>
      </c>
      <c r="BJ202" s="13">
        <f>0.5*Nobelness!H202/Nobelness!H$2+H202</f>
        <v>0</v>
      </c>
      <c r="BK202" s="13">
        <f>0.5*Nobelness!I202/Nobelness!I$2+I202</f>
        <v>0</v>
      </c>
      <c r="BL202" s="13">
        <f>0.5*Nobelness!J202/Nobelness!J$2+J202</f>
        <v>0</v>
      </c>
      <c r="BM202" s="13">
        <f>0.5*Nobelness!K202/Nobelness!K$2+K202</f>
        <v>0</v>
      </c>
      <c r="BN202" s="13">
        <f>0.5*Nobelness!L202/Nobelness!L$2+L202</f>
        <v>0</v>
      </c>
      <c r="BO202" s="13">
        <f>0.5*Nobelness!M202/Nobelness!M$2+M202</f>
        <v>0</v>
      </c>
      <c r="BP202" s="13">
        <f>0.5*Nobelness!N202/Nobelness!N$2+N202</f>
        <v>0</v>
      </c>
      <c r="BQ202" s="13">
        <f>0.5*Nobelness!O202/Nobelness!O$2+O202</f>
        <v>0</v>
      </c>
      <c r="BR202" s="13">
        <f>0.5*Nobelness!P202/Nobelness!P$2+P202</f>
        <v>0</v>
      </c>
      <c r="BS202" s="13">
        <f>0.5*Nobelness!Q202/Nobelness!Q$2+Q202</f>
        <v>0</v>
      </c>
      <c r="BT202" s="13">
        <f>0.5*Nobelness!R202/Nobelness!R$2+R202</f>
        <v>0</v>
      </c>
      <c r="BU202" s="13">
        <f>0.5*Nobelness!S202/Nobelness!S$2+S202</f>
        <v>0</v>
      </c>
      <c r="BV202" s="13">
        <f>0.5*Nobelness!T202/Nobelness!T$2+T202</f>
        <v>0</v>
      </c>
      <c r="BW202" s="13">
        <f>0.5*Nobelness!U202/Nobelness!U$2+U202</f>
        <v>0</v>
      </c>
      <c r="BX202" s="13">
        <f>0.5*Nobelness!V202/Nobelness!V$2+V202</f>
        <v>0</v>
      </c>
      <c r="BY202" s="13">
        <f>0.5*Nobelness!W202/Nobelness!W$2+W202</f>
        <v>0</v>
      </c>
      <c r="BZ202" s="13">
        <f>0.5*Nobelness!X202/Nobelness!X$2+X202</f>
        <v>0</v>
      </c>
      <c r="CA202" s="13">
        <f>0.5*Nobelness!Y202/Nobelness!Y$2+Y202</f>
        <v>0</v>
      </c>
      <c r="CB202" s="13">
        <f>0.5*Nobelness!Z202/Nobelness!Z$2+Z202</f>
        <v>0</v>
      </c>
      <c r="CC202" s="13">
        <f>0.5*Nobelness!AA202/Nobelness!AA$2+AA202</f>
        <v>9.3749999999999875E-2</v>
      </c>
      <c r="CD202" s="13">
        <f>0.5*Nobelness!AB202/Nobelness!AB$2+AB202</f>
        <v>9.3749999999999806E-2</v>
      </c>
      <c r="CE202" s="13">
        <f>0.5*Nobelness!AC202/Nobelness!AC$2+AC202</f>
        <v>9.3750000000000222E-2</v>
      </c>
      <c r="CF202" s="13">
        <f>0.5*Nobelness!AD202/Nobelness!AD$2+AD202</f>
        <v>9.375E-2</v>
      </c>
      <c r="CG202" s="13">
        <f>0.5*Nobelness!AE202/Nobelness!AE$2+AE202</f>
        <v>9.374999999999975E-2</v>
      </c>
      <c r="CH202" s="13">
        <f>0.5*Nobelness!AF202/Nobelness!AF$2+AF202</f>
        <v>9.3749999999999917E-2</v>
      </c>
      <c r="CI202" s="13">
        <f>0.5*Nobelness!AG202/Nobelness!AG$2+AG202</f>
        <v>9.7222222222222376E-2</v>
      </c>
      <c r="CJ202" s="13">
        <f>0.5*Nobelness!AH202/Nobelness!AH$2+AH202</f>
        <v>9.7222222222221877E-2</v>
      </c>
      <c r="CK202" s="13">
        <f>0.5*Nobelness!AI202/Nobelness!AI$2+AI202</f>
        <v>9.7222222222222279E-2</v>
      </c>
      <c r="CL202" s="13">
        <f>0.5*Nobelness!AJ202/Nobelness!AJ$2+AJ202</f>
        <v>9.7222222222222335E-2</v>
      </c>
      <c r="CM202" s="13">
        <f>0.5*Nobelness!AK202/Nobelness!AK$2+AK202</f>
        <v>9.7222222222222252E-2</v>
      </c>
      <c r="CN202" s="13">
        <f>0.5*Nobelness!AL202/Nobelness!AL$2+AL202</f>
        <v>0.17283950617283905</v>
      </c>
      <c r="CO202" s="13">
        <f>0.5*Nobelness!AM202/Nobelness!AM$2+AM202</f>
        <v>0.17283950617283986</v>
      </c>
      <c r="CP202" s="13">
        <f>0.5*Nobelness!AN202/Nobelness!AN$2+AN202</f>
        <v>0.13888888888888928</v>
      </c>
      <c r="CQ202" s="13">
        <f>0.5*Nobelness!AO202/Nobelness!AO$2+AO202</f>
        <v>0.13888888888888948</v>
      </c>
      <c r="CR202" s="13">
        <f>0.5*Nobelness!AP202/Nobelness!AP$2+AP202</f>
        <v>0.13888888888888903</v>
      </c>
      <c r="CS202" s="13">
        <f>0.5*Nobelness!AQ202/Nobelness!AQ$2+AQ202</f>
        <v>0.13888888888888881</v>
      </c>
      <c r="CT202" s="13">
        <f>0.5*Nobelness!AR202/Nobelness!AR$2+AR202</f>
        <v>0.12444444444444452</v>
      </c>
      <c r="CU202" s="13">
        <f>0.5*Nobelness!AS202/Nobelness!AS$2+AS202</f>
        <v>0.19384615384615411</v>
      </c>
      <c r="CV202" s="13">
        <f>0.5*Nobelness!AT202/Nobelness!AT$2+AT202</f>
        <v>0.18269230769230763</v>
      </c>
      <c r="CW202" s="13">
        <f>0.5*Nobelness!AU202/Nobelness!AU$2+AU202</f>
        <v>0.18269230769230793</v>
      </c>
      <c r="CX202" s="13">
        <f>0.5*Nobelness!AV202/Nobelness!AV$2+AV202</f>
        <v>0.18269230769230749</v>
      </c>
      <c r="CY202" s="13">
        <f>0.5*Nobelness!AW202/Nobelness!AW$2+AW202</f>
        <v>0.18269230769230715</v>
      </c>
      <c r="CZ202" s="13">
        <f>0.5*Nobelness!AX202/Nobelness!AX$2+AX202</f>
        <v>0.18269230769230757</v>
      </c>
      <c r="DA202" s="13">
        <f>0.5*Nobelness!AY202/Nobelness!AY$2+AY202</f>
        <v>0.18269230769230804</v>
      </c>
      <c r="DB202" s="13">
        <f>0.5*Nobelness!AZ202/Nobelness!AZ$2+AZ202</f>
        <v>0.18269230769230815</v>
      </c>
      <c r="DC202" s="13">
        <f>0.5*Nobelness!BA202/Nobelness!BA$2+BA202</f>
        <v>0.1826923076923074</v>
      </c>
      <c r="DD202" s="13">
        <f>0.5*Nobelness!BB202/Nobelness!BB$2+BB202</f>
        <v>0.18269230769230793</v>
      </c>
    </row>
    <row r="203" spans="1:108" x14ac:dyDescent="0.3">
      <c r="A203" t="s">
        <v>144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D203" s="13">
        <f>0.5*Nobelness!B203/Nobelness!B$2+B203</f>
        <v>0</v>
      </c>
      <c r="BE203" s="13">
        <f>0.5*Nobelness!C203/Nobelness!C$2+C203</f>
        <v>0</v>
      </c>
      <c r="BF203" s="13">
        <f>0.5*Nobelness!D203/Nobelness!D$2+D203</f>
        <v>0</v>
      </c>
      <c r="BG203" s="13">
        <f>0.5*Nobelness!E203/Nobelness!E$2+E203</f>
        <v>0</v>
      </c>
      <c r="BH203" s="13">
        <f>0.5*Nobelness!F203/Nobelness!F$2+F203</f>
        <v>0</v>
      </c>
      <c r="BI203" s="13">
        <f>0.5*Nobelness!G203/Nobelness!G$2+G203</f>
        <v>0</v>
      </c>
      <c r="BJ203" s="13">
        <f>0.5*Nobelness!H203/Nobelness!H$2+H203</f>
        <v>0</v>
      </c>
      <c r="BK203" s="13">
        <f>0.5*Nobelness!I203/Nobelness!I$2+I203</f>
        <v>0</v>
      </c>
      <c r="BL203" s="13">
        <f>0.5*Nobelness!J203/Nobelness!J$2+J203</f>
        <v>0</v>
      </c>
      <c r="BM203" s="13">
        <f>0.5*Nobelness!K203/Nobelness!K$2+K203</f>
        <v>0</v>
      </c>
      <c r="BN203" s="13">
        <f>0.5*Nobelness!L203/Nobelness!L$2+L203</f>
        <v>0</v>
      </c>
      <c r="BO203" s="13">
        <f>0.5*Nobelness!M203/Nobelness!M$2+M203</f>
        <v>0</v>
      </c>
      <c r="BP203" s="13">
        <f>0.5*Nobelness!N203/Nobelness!N$2+N203</f>
        <v>0</v>
      </c>
      <c r="BQ203" s="13">
        <f>0.5*Nobelness!O203/Nobelness!O$2+O203</f>
        <v>0</v>
      </c>
      <c r="BR203" s="13">
        <f>0.5*Nobelness!P203/Nobelness!P$2+P203</f>
        <v>0</v>
      </c>
      <c r="BS203" s="13">
        <f>0.5*Nobelness!Q203/Nobelness!Q$2+Q203</f>
        <v>0</v>
      </c>
      <c r="BT203" s="13">
        <f>0.5*Nobelness!R203/Nobelness!R$2+R203</f>
        <v>0</v>
      </c>
      <c r="BU203" s="13">
        <f>0.5*Nobelness!S203/Nobelness!S$2+S203</f>
        <v>0</v>
      </c>
      <c r="BV203" s="13">
        <f>0.5*Nobelness!T203/Nobelness!T$2+T203</f>
        <v>0</v>
      </c>
      <c r="BW203" s="13">
        <f>0.5*Nobelness!U203/Nobelness!U$2+U203</f>
        <v>0</v>
      </c>
      <c r="BX203" s="13">
        <f>0.5*Nobelness!V203/Nobelness!V$2+V203</f>
        <v>0</v>
      </c>
      <c r="BY203" s="13">
        <f>0.5*Nobelness!W203/Nobelness!W$2+W203</f>
        <v>0</v>
      </c>
      <c r="BZ203" s="13">
        <f>0.5*Nobelness!X203/Nobelness!X$2+X203</f>
        <v>0</v>
      </c>
      <c r="CA203" s="13">
        <f>0.5*Nobelness!Y203/Nobelness!Y$2+Y203</f>
        <v>0</v>
      </c>
      <c r="CB203" s="13">
        <f>0.5*Nobelness!Z203/Nobelness!Z$2+Z203</f>
        <v>0</v>
      </c>
      <c r="CC203" s="13">
        <f>0.5*Nobelness!AA203/Nobelness!AA$2+AA203</f>
        <v>7.5000000000000011E-2</v>
      </c>
      <c r="CD203" s="13">
        <f>0.5*Nobelness!AB203/Nobelness!AB$2+AB203</f>
        <v>7.5000000000000053E-2</v>
      </c>
      <c r="CE203" s="13">
        <f>0.5*Nobelness!AC203/Nobelness!AC$2+AC203</f>
        <v>7.5000000000000067E-2</v>
      </c>
      <c r="CF203" s="13">
        <f>0.5*Nobelness!AD203/Nobelness!AD$2+AD203</f>
        <v>7.5000000000000122E-2</v>
      </c>
      <c r="CG203" s="13">
        <f>0.5*Nobelness!AE203/Nobelness!AE$2+AE203</f>
        <v>7.4999999999999803E-2</v>
      </c>
      <c r="CH203" s="13">
        <f>0.5*Nobelness!AF203/Nobelness!AF$2+AF203</f>
        <v>7.5000000000000067E-2</v>
      </c>
      <c r="CI203" s="13">
        <f>0.5*Nobelness!AG203/Nobelness!AG$2+AG203</f>
        <v>7.7777777777777737E-2</v>
      </c>
      <c r="CJ203" s="13">
        <f>0.5*Nobelness!AH203/Nobelness!AH$2+AH203</f>
        <v>7.7777777777777848E-2</v>
      </c>
      <c r="CK203" s="13">
        <f>0.5*Nobelness!AI203/Nobelness!AI$2+AI203</f>
        <v>7.7777777777777835E-2</v>
      </c>
      <c r="CL203" s="13">
        <f>0.5*Nobelness!AJ203/Nobelness!AJ$2+AJ203</f>
        <v>7.7777777777777821E-2</v>
      </c>
      <c r="CM203" s="13">
        <f>0.5*Nobelness!AK203/Nobelness!AK$2+AK203</f>
        <v>7.7777777777777876E-2</v>
      </c>
      <c r="CN203" s="13">
        <f>0.5*Nobelness!AL203/Nobelness!AL$2+AL203</f>
        <v>0.14141414141414105</v>
      </c>
      <c r="CO203" s="13">
        <f>0.5*Nobelness!AM203/Nobelness!AM$2+AM203</f>
        <v>0.14141414141414158</v>
      </c>
      <c r="CP203" s="13">
        <f>0.5*Nobelness!AN203/Nobelness!AN$2+AN203</f>
        <v>0.11363636363636374</v>
      </c>
      <c r="CQ203" s="13">
        <f>0.5*Nobelness!AO203/Nobelness!AO$2+AO203</f>
        <v>0.11363636363636366</v>
      </c>
      <c r="CR203" s="13">
        <f>0.5*Nobelness!AP203/Nobelness!AP$2+AP203</f>
        <v>0.11363636363636374</v>
      </c>
      <c r="CS203" s="13">
        <f>0.5*Nobelness!AQ203/Nobelness!AQ$2+AQ203</f>
        <v>0.11363636363636365</v>
      </c>
      <c r="CT203" s="13">
        <f>0.5*Nobelness!AR203/Nobelness!AR$2+AR203</f>
        <v>0.1018181818181819</v>
      </c>
      <c r="CU203" s="13">
        <f>0.5*Nobelness!AS203/Nobelness!AS$2+AS203</f>
        <v>0.15750000000000031</v>
      </c>
      <c r="CV203" s="13">
        <f>0.5*Nobelness!AT203/Nobelness!AT$2+AT203</f>
        <v>0.14843749999999942</v>
      </c>
      <c r="CW203" s="13">
        <f>0.5*Nobelness!AU203/Nobelness!AU$2+AU203</f>
        <v>0.14843750000000036</v>
      </c>
      <c r="CX203" s="13">
        <f>0.5*Nobelness!AV203/Nobelness!AV$2+AV203</f>
        <v>0.14843749999999994</v>
      </c>
      <c r="CY203" s="13">
        <f>0.5*Nobelness!AW203/Nobelness!AW$2+AW203</f>
        <v>0.14843749999999989</v>
      </c>
      <c r="CZ203" s="13">
        <f>0.5*Nobelness!AX203/Nobelness!AX$2+AX203</f>
        <v>0.14843750000000011</v>
      </c>
      <c r="DA203" s="13">
        <f>0.5*Nobelness!AY203/Nobelness!AY$2+AY203</f>
        <v>0.14843750000000017</v>
      </c>
      <c r="DB203" s="13">
        <f>0.5*Nobelness!AZ203/Nobelness!AZ$2+AZ203</f>
        <v>0.14843749999999992</v>
      </c>
      <c r="DC203" s="13">
        <f>0.5*Nobelness!BA203/Nobelness!BA$2+BA203</f>
        <v>0.14843749999999975</v>
      </c>
      <c r="DD203" s="13">
        <f>0.5*Nobelness!BB203/Nobelness!BB$2+BB203</f>
        <v>0.14843750000000019</v>
      </c>
    </row>
    <row r="204" spans="1:108" x14ac:dyDescent="0.3">
      <c r="A204" t="s">
        <v>145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D204" s="13">
        <f>0.5*Nobelness!B204/Nobelness!B$2+B204</f>
        <v>0</v>
      </c>
      <c r="BE204" s="13">
        <f>0.5*Nobelness!C204/Nobelness!C$2+C204</f>
        <v>0</v>
      </c>
      <c r="BF204" s="13">
        <f>0.5*Nobelness!D204/Nobelness!D$2+D204</f>
        <v>0</v>
      </c>
      <c r="BG204" s="13">
        <f>0.5*Nobelness!E204/Nobelness!E$2+E204</f>
        <v>0</v>
      </c>
      <c r="BH204" s="13">
        <f>0.5*Nobelness!F204/Nobelness!F$2+F204</f>
        <v>0</v>
      </c>
      <c r="BI204" s="13">
        <f>0.5*Nobelness!G204/Nobelness!G$2+G204</f>
        <v>0</v>
      </c>
      <c r="BJ204" s="13">
        <f>0.5*Nobelness!H204/Nobelness!H$2+H204</f>
        <v>0</v>
      </c>
      <c r="BK204" s="13">
        <f>0.5*Nobelness!I204/Nobelness!I$2+I204</f>
        <v>0</v>
      </c>
      <c r="BL204" s="13">
        <f>0.5*Nobelness!J204/Nobelness!J$2+J204</f>
        <v>0</v>
      </c>
      <c r="BM204" s="13">
        <f>0.5*Nobelness!K204/Nobelness!K$2+K204</f>
        <v>0</v>
      </c>
      <c r="BN204" s="13">
        <f>0.5*Nobelness!L204/Nobelness!L$2+L204</f>
        <v>0</v>
      </c>
      <c r="BO204" s="13">
        <f>0.5*Nobelness!M204/Nobelness!M$2+M204</f>
        <v>0</v>
      </c>
      <c r="BP204" s="13">
        <f>0.5*Nobelness!N204/Nobelness!N$2+N204</f>
        <v>0</v>
      </c>
      <c r="BQ204" s="13">
        <f>0.5*Nobelness!O204/Nobelness!O$2+O204</f>
        <v>0</v>
      </c>
      <c r="BR204" s="13">
        <f>0.5*Nobelness!P204/Nobelness!P$2+P204</f>
        <v>0</v>
      </c>
      <c r="BS204" s="13">
        <f>0.5*Nobelness!Q204/Nobelness!Q$2+Q204</f>
        <v>0</v>
      </c>
      <c r="BT204" s="13">
        <f>0.5*Nobelness!R204/Nobelness!R$2+R204</f>
        <v>0</v>
      </c>
      <c r="BU204" s="13">
        <f>0.5*Nobelness!S204/Nobelness!S$2+S204</f>
        <v>0</v>
      </c>
      <c r="BV204" s="13">
        <f>0.5*Nobelness!T204/Nobelness!T$2+T204</f>
        <v>0</v>
      </c>
      <c r="BW204" s="13">
        <f>0.5*Nobelness!U204/Nobelness!U$2+U204</f>
        <v>0</v>
      </c>
      <c r="BX204" s="13">
        <f>0.5*Nobelness!V204/Nobelness!V$2+V204</f>
        <v>0</v>
      </c>
      <c r="BY204" s="13">
        <f>0.5*Nobelness!W204/Nobelness!W$2+W204</f>
        <v>0</v>
      </c>
      <c r="BZ204" s="13">
        <f>0.5*Nobelness!X204/Nobelness!X$2+X204</f>
        <v>0</v>
      </c>
      <c r="CA204" s="13">
        <f>0.5*Nobelness!Y204/Nobelness!Y$2+Y204</f>
        <v>0</v>
      </c>
      <c r="CB204" s="13">
        <f>0.5*Nobelness!Z204/Nobelness!Z$2+Z204</f>
        <v>0</v>
      </c>
      <c r="CC204" s="13">
        <f>0.5*Nobelness!AA204/Nobelness!AA$2+AA204</f>
        <v>7.5000000000000011E-2</v>
      </c>
      <c r="CD204" s="13">
        <f>0.5*Nobelness!AB204/Nobelness!AB$2+AB204</f>
        <v>7.5000000000000053E-2</v>
      </c>
      <c r="CE204" s="13">
        <f>0.5*Nobelness!AC204/Nobelness!AC$2+AC204</f>
        <v>7.5000000000000067E-2</v>
      </c>
      <c r="CF204" s="13">
        <f>0.5*Nobelness!AD204/Nobelness!AD$2+AD204</f>
        <v>7.5000000000000122E-2</v>
      </c>
      <c r="CG204" s="13">
        <f>0.5*Nobelness!AE204/Nobelness!AE$2+AE204</f>
        <v>7.4999999999999803E-2</v>
      </c>
      <c r="CH204" s="13">
        <f>0.5*Nobelness!AF204/Nobelness!AF$2+AF204</f>
        <v>7.5000000000000067E-2</v>
      </c>
      <c r="CI204" s="13">
        <f>0.5*Nobelness!AG204/Nobelness!AG$2+AG204</f>
        <v>7.7777777777777737E-2</v>
      </c>
      <c r="CJ204" s="13">
        <f>0.5*Nobelness!AH204/Nobelness!AH$2+AH204</f>
        <v>7.7777777777777848E-2</v>
      </c>
      <c r="CK204" s="13">
        <f>0.5*Nobelness!AI204/Nobelness!AI$2+AI204</f>
        <v>7.7777777777777835E-2</v>
      </c>
      <c r="CL204" s="13">
        <f>0.5*Nobelness!AJ204/Nobelness!AJ$2+AJ204</f>
        <v>7.7777777777777821E-2</v>
      </c>
      <c r="CM204" s="13">
        <f>0.5*Nobelness!AK204/Nobelness!AK$2+AK204</f>
        <v>7.7777777777777876E-2</v>
      </c>
      <c r="CN204" s="13">
        <f>0.5*Nobelness!AL204/Nobelness!AL$2+AL204</f>
        <v>0.14141414141414105</v>
      </c>
      <c r="CO204" s="13">
        <f>0.5*Nobelness!AM204/Nobelness!AM$2+AM204</f>
        <v>0.14141414141414158</v>
      </c>
      <c r="CP204" s="13">
        <f>0.5*Nobelness!AN204/Nobelness!AN$2+AN204</f>
        <v>0.11363636363636374</v>
      </c>
      <c r="CQ204" s="13">
        <f>0.5*Nobelness!AO204/Nobelness!AO$2+AO204</f>
        <v>0.11363636363636366</v>
      </c>
      <c r="CR204" s="13">
        <f>0.5*Nobelness!AP204/Nobelness!AP$2+AP204</f>
        <v>0.11363636363636374</v>
      </c>
      <c r="CS204" s="13">
        <f>0.5*Nobelness!AQ204/Nobelness!AQ$2+AQ204</f>
        <v>0.11363636363636365</v>
      </c>
      <c r="CT204" s="13">
        <f>0.5*Nobelness!AR204/Nobelness!AR$2+AR204</f>
        <v>0.1018181818181819</v>
      </c>
      <c r="CU204" s="13">
        <f>0.5*Nobelness!AS204/Nobelness!AS$2+AS204</f>
        <v>0.15750000000000031</v>
      </c>
      <c r="CV204" s="13">
        <f>0.5*Nobelness!AT204/Nobelness!AT$2+AT204</f>
        <v>0.14843749999999942</v>
      </c>
      <c r="CW204" s="13">
        <f>0.5*Nobelness!AU204/Nobelness!AU$2+AU204</f>
        <v>0.14843750000000036</v>
      </c>
      <c r="CX204" s="13">
        <f>0.5*Nobelness!AV204/Nobelness!AV$2+AV204</f>
        <v>0.14843749999999994</v>
      </c>
      <c r="CY204" s="13">
        <f>0.5*Nobelness!AW204/Nobelness!AW$2+AW204</f>
        <v>0.14843749999999989</v>
      </c>
      <c r="CZ204" s="13">
        <f>0.5*Nobelness!AX204/Nobelness!AX$2+AX204</f>
        <v>0.14843750000000011</v>
      </c>
      <c r="DA204" s="13">
        <f>0.5*Nobelness!AY204/Nobelness!AY$2+AY204</f>
        <v>0.14843750000000017</v>
      </c>
      <c r="DB204" s="13">
        <f>0.5*Nobelness!AZ204/Nobelness!AZ$2+AZ204</f>
        <v>0.14843749999999992</v>
      </c>
      <c r="DC204" s="13">
        <f>0.5*Nobelness!BA204/Nobelness!BA$2+BA204</f>
        <v>0.14843749999999975</v>
      </c>
      <c r="DD204" s="13">
        <f>0.5*Nobelness!BB204/Nobelness!BB$2+BB204</f>
        <v>0.14843750000000019</v>
      </c>
    </row>
    <row r="205" spans="1:108" x14ac:dyDescent="0.3">
      <c r="A205" t="s">
        <v>146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D205" s="13">
        <f>0.5*Nobelness!B205/Nobelness!B$2+B205</f>
        <v>0</v>
      </c>
      <c r="BE205" s="13">
        <f>0.5*Nobelness!C205/Nobelness!C$2+C205</f>
        <v>0</v>
      </c>
      <c r="BF205" s="13">
        <f>0.5*Nobelness!D205/Nobelness!D$2+D205</f>
        <v>0</v>
      </c>
      <c r="BG205" s="13">
        <f>0.5*Nobelness!E205/Nobelness!E$2+E205</f>
        <v>0</v>
      </c>
      <c r="BH205" s="13">
        <f>0.5*Nobelness!F205/Nobelness!F$2+F205</f>
        <v>0</v>
      </c>
      <c r="BI205" s="13">
        <f>0.5*Nobelness!G205/Nobelness!G$2+G205</f>
        <v>0</v>
      </c>
      <c r="BJ205" s="13">
        <f>0.5*Nobelness!H205/Nobelness!H$2+H205</f>
        <v>0</v>
      </c>
      <c r="BK205" s="13">
        <f>0.5*Nobelness!I205/Nobelness!I$2+I205</f>
        <v>0</v>
      </c>
      <c r="BL205" s="13">
        <f>0.5*Nobelness!J205/Nobelness!J$2+J205</f>
        <v>0</v>
      </c>
      <c r="BM205" s="13">
        <f>0.5*Nobelness!K205/Nobelness!K$2+K205</f>
        <v>0</v>
      </c>
      <c r="BN205" s="13">
        <f>0.5*Nobelness!L205/Nobelness!L$2+L205</f>
        <v>0</v>
      </c>
      <c r="BO205" s="13">
        <f>0.5*Nobelness!M205/Nobelness!M$2+M205</f>
        <v>0</v>
      </c>
      <c r="BP205" s="13">
        <f>0.5*Nobelness!N205/Nobelness!N$2+N205</f>
        <v>0</v>
      </c>
      <c r="BQ205" s="13">
        <f>0.5*Nobelness!O205/Nobelness!O$2+O205</f>
        <v>0</v>
      </c>
      <c r="BR205" s="13">
        <f>0.5*Nobelness!P205/Nobelness!P$2+P205</f>
        <v>0</v>
      </c>
      <c r="BS205" s="13">
        <f>0.5*Nobelness!Q205/Nobelness!Q$2+Q205</f>
        <v>0</v>
      </c>
      <c r="BT205" s="13">
        <f>0.5*Nobelness!R205/Nobelness!R$2+R205</f>
        <v>0</v>
      </c>
      <c r="BU205" s="13">
        <f>0.5*Nobelness!S205/Nobelness!S$2+S205</f>
        <v>0</v>
      </c>
      <c r="BV205" s="13">
        <f>0.5*Nobelness!T205/Nobelness!T$2+T205</f>
        <v>0</v>
      </c>
      <c r="BW205" s="13">
        <f>0.5*Nobelness!U205/Nobelness!U$2+U205</f>
        <v>0</v>
      </c>
      <c r="BX205" s="13">
        <f>0.5*Nobelness!V205/Nobelness!V$2+V205</f>
        <v>0</v>
      </c>
      <c r="BY205" s="13">
        <f>0.5*Nobelness!W205/Nobelness!W$2+W205</f>
        <v>0</v>
      </c>
      <c r="BZ205" s="13">
        <f>0.5*Nobelness!X205/Nobelness!X$2+X205</f>
        <v>0</v>
      </c>
      <c r="CA205" s="13">
        <f>0.5*Nobelness!Y205/Nobelness!Y$2+Y205</f>
        <v>0</v>
      </c>
      <c r="CB205" s="13">
        <f>0.5*Nobelness!Z205/Nobelness!Z$2+Z205</f>
        <v>0</v>
      </c>
      <c r="CC205" s="13">
        <f>0.5*Nobelness!AA205/Nobelness!AA$2+AA205</f>
        <v>6.2499999999999764E-2</v>
      </c>
      <c r="CD205" s="13">
        <f>0.5*Nobelness!AB205/Nobelness!AB$2+AB205</f>
        <v>6.2499999999999868E-2</v>
      </c>
      <c r="CE205" s="13">
        <f>0.5*Nobelness!AC205/Nobelness!AC$2+AC205</f>
        <v>6.2500000000000139E-2</v>
      </c>
      <c r="CF205" s="13">
        <f>0.5*Nobelness!AD205/Nobelness!AD$2+AD205</f>
        <v>6.25E-2</v>
      </c>
      <c r="CG205" s="13">
        <f>0.5*Nobelness!AE205/Nobelness!AE$2+AE205</f>
        <v>6.2499999999999965E-2</v>
      </c>
      <c r="CH205" s="13">
        <f>0.5*Nobelness!AF205/Nobelness!AF$2+AF205</f>
        <v>6.2499999999999972E-2</v>
      </c>
      <c r="CI205" s="13">
        <f>0.5*Nobelness!AG205/Nobelness!AG$2+AG205</f>
        <v>6.4814814814814811E-2</v>
      </c>
      <c r="CJ205" s="13">
        <f>0.5*Nobelness!AH205/Nobelness!AH$2+AH205</f>
        <v>6.4814814814814881E-2</v>
      </c>
      <c r="CK205" s="13">
        <f>0.5*Nobelness!AI205/Nobelness!AI$2+AI205</f>
        <v>6.4814814814814881E-2</v>
      </c>
      <c r="CL205" s="13">
        <f>0.5*Nobelness!AJ205/Nobelness!AJ$2+AJ205</f>
        <v>6.4814814814814867E-2</v>
      </c>
      <c r="CM205" s="13">
        <f>0.5*Nobelness!AK205/Nobelness!AK$2+AK205</f>
        <v>6.4814814814814839E-2</v>
      </c>
      <c r="CN205" s="13">
        <f>0.5*Nobelness!AL205/Nobelness!AL$2+AL205</f>
        <v>0.11965811965811964</v>
      </c>
      <c r="CO205" s="13">
        <f>0.5*Nobelness!AM205/Nobelness!AM$2+AM205</f>
        <v>0.11965811965811961</v>
      </c>
      <c r="CP205" s="13">
        <f>0.5*Nobelness!AN205/Nobelness!AN$2+AN205</f>
        <v>9.6153846153846284E-2</v>
      </c>
      <c r="CQ205" s="13">
        <f>0.5*Nobelness!AO205/Nobelness!AO$2+AO205</f>
        <v>9.6153846153846242E-2</v>
      </c>
      <c r="CR205" s="13">
        <f>0.5*Nobelness!AP205/Nobelness!AP$2+AP205</f>
        <v>9.6153846153846229E-2</v>
      </c>
      <c r="CS205" s="13">
        <f>0.5*Nobelness!AQ205/Nobelness!AQ$2+AQ205</f>
        <v>9.6153846153846173E-2</v>
      </c>
      <c r="CT205" s="13">
        <f>0.5*Nobelness!AR205/Nobelness!AR$2+AR205</f>
        <v>8.6153846153846261E-2</v>
      </c>
      <c r="CU205" s="13">
        <f>0.5*Nobelness!AS205/Nobelness!AS$2+AS205</f>
        <v>0.1326315789473686</v>
      </c>
      <c r="CV205" s="13">
        <f>0.5*Nobelness!AT205/Nobelness!AT$2+AT205</f>
        <v>0.12500000000000014</v>
      </c>
      <c r="CW205" s="13">
        <f>0.5*Nobelness!AU205/Nobelness!AU$2+AU205</f>
        <v>0.125</v>
      </c>
      <c r="CX205" s="13">
        <f>0.5*Nobelness!AV205/Nobelness!AV$2+AV205</f>
        <v>0.125</v>
      </c>
      <c r="CY205" s="13">
        <f>0.5*Nobelness!AW205/Nobelness!AW$2+AW205</f>
        <v>0.125</v>
      </c>
      <c r="CZ205" s="13">
        <f>0.5*Nobelness!AX205/Nobelness!AX$2+AX205</f>
        <v>0.125</v>
      </c>
      <c r="DA205" s="13">
        <f>0.5*Nobelness!AY205/Nobelness!AY$2+AY205</f>
        <v>0.12500000000000008</v>
      </c>
      <c r="DB205" s="13">
        <f>0.5*Nobelness!AZ205/Nobelness!AZ$2+AZ205</f>
        <v>0.1249999999999999</v>
      </c>
      <c r="DC205" s="13">
        <f>0.5*Nobelness!BA205/Nobelness!BA$2+BA205</f>
        <v>0.12499999999999982</v>
      </c>
      <c r="DD205" s="13">
        <f>0.5*Nobelness!BB205/Nobelness!BB$2+BB205</f>
        <v>0.12500000000000031</v>
      </c>
    </row>
    <row r="206" spans="1:108" x14ac:dyDescent="0.3">
      <c r="A206" t="s">
        <v>147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D206" s="13">
        <f>0.5*Nobelness!B206/Nobelness!B$2+B206</f>
        <v>0</v>
      </c>
      <c r="BE206" s="13">
        <f>0.5*Nobelness!C206/Nobelness!C$2+C206</f>
        <v>0</v>
      </c>
      <c r="BF206" s="13">
        <f>0.5*Nobelness!D206/Nobelness!D$2+D206</f>
        <v>0</v>
      </c>
      <c r="BG206" s="13">
        <f>0.5*Nobelness!E206/Nobelness!E$2+E206</f>
        <v>0</v>
      </c>
      <c r="BH206" s="13">
        <f>0.5*Nobelness!F206/Nobelness!F$2+F206</f>
        <v>0</v>
      </c>
      <c r="BI206" s="13">
        <f>0.5*Nobelness!G206/Nobelness!G$2+G206</f>
        <v>0</v>
      </c>
      <c r="BJ206" s="13">
        <f>0.5*Nobelness!H206/Nobelness!H$2+H206</f>
        <v>0</v>
      </c>
      <c r="BK206" s="13">
        <f>0.5*Nobelness!I206/Nobelness!I$2+I206</f>
        <v>0</v>
      </c>
      <c r="BL206" s="13">
        <f>0.5*Nobelness!J206/Nobelness!J$2+J206</f>
        <v>0</v>
      </c>
      <c r="BM206" s="13">
        <f>0.5*Nobelness!K206/Nobelness!K$2+K206</f>
        <v>0</v>
      </c>
      <c r="BN206" s="13">
        <f>0.5*Nobelness!L206/Nobelness!L$2+L206</f>
        <v>0</v>
      </c>
      <c r="BO206" s="13">
        <f>0.5*Nobelness!M206/Nobelness!M$2+M206</f>
        <v>0</v>
      </c>
      <c r="BP206" s="13">
        <f>0.5*Nobelness!N206/Nobelness!N$2+N206</f>
        <v>0</v>
      </c>
      <c r="BQ206" s="13">
        <f>0.5*Nobelness!O206/Nobelness!O$2+O206</f>
        <v>0</v>
      </c>
      <c r="BR206" s="13">
        <f>0.5*Nobelness!P206/Nobelness!P$2+P206</f>
        <v>0</v>
      </c>
      <c r="BS206" s="13">
        <f>0.5*Nobelness!Q206/Nobelness!Q$2+Q206</f>
        <v>0</v>
      </c>
      <c r="BT206" s="13">
        <f>0.5*Nobelness!R206/Nobelness!R$2+R206</f>
        <v>0</v>
      </c>
      <c r="BU206" s="13">
        <f>0.5*Nobelness!S206/Nobelness!S$2+S206</f>
        <v>0</v>
      </c>
      <c r="BV206" s="13">
        <f>0.5*Nobelness!T206/Nobelness!T$2+T206</f>
        <v>0</v>
      </c>
      <c r="BW206" s="13">
        <f>0.5*Nobelness!U206/Nobelness!U$2+U206</f>
        <v>0</v>
      </c>
      <c r="BX206" s="13">
        <f>0.5*Nobelness!V206/Nobelness!V$2+V206</f>
        <v>0</v>
      </c>
      <c r="BY206" s="13">
        <f>0.5*Nobelness!W206/Nobelness!W$2+W206</f>
        <v>0</v>
      </c>
      <c r="BZ206" s="13">
        <f>0.5*Nobelness!X206/Nobelness!X$2+X206</f>
        <v>0</v>
      </c>
      <c r="CA206" s="13">
        <f>0.5*Nobelness!Y206/Nobelness!Y$2+Y206</f>
        <v>0</v>
      </c>
      <c r="CB206" s="13">
        <f>0.5*Nobelness!Z206/Nobelness!Z$2+Z206</f>
        <v>0</v>
      </c>
      <c r="CC206" s="13">
        <f>0.5*Nobelness!AA206/Nobelness!AA$2+AA206</f>
        <v>5.3571428571428784E-2</v>
      </c>
      <c r="CD206" s="13">
        <f>0.5*Nobelness!AB206/Nobelness!AB$2+AB206</f>
        <v>5.3571428571428534E-2</v>
      </c>
      <c r="CE206" s="13">
        <f>0.5*Nobelness!AC206/Nobelness!AC$2+AC206</f>
        <v>5.3571428571428575E-2</v>
      </c>
      <c r="CF206" s="13">
        <f>0.5*Nobelness!AD206/Nobelness!AD$2+AD206</f>
        <v>5.3571428571428596E-2</v>
      </c>
      <c r="CG206" s="13">
        <f>0.5*Nobelness!AE206/Nobelness!AE$2+AE206</f>
        <v>5.3571428571428548E-2</v>
      </c>
      <c r="CH206" s="13">
        <f>0.5*Nobelness!AF206/Nobelness!AF$2+AF206</f>
        <v>5.3571428571428589E-2</v>
      </c>
      <c r="CI206" s="13">
        <f>0.5*Nobelness!AG206/Nobelness!AG$2+AG206</f>
        <v>5.5555555555555559E-2</v>
      </c>
      <c r="CJ206" s="13">
        <f>0.5*Nobelness!AH206/Nobelness!AH$2+AH206</f>
        <v>5.5555555555555629E-2</v>
      </c>
      <c r="CK206" s="13">
        <f>0.5*Nobelness!AI206/Nobelness!AI$2+AI206</f>
        <v>5.555555555555565E-2</v>
      </c>
      <c r="CL206" s="13">
        <f>0.5*Nobelness!AJ206/Nobelness!AJ$2+AJ206</f>
        <v>5.5555555555555622E-2</v>
      </c>
      <c r="CM206" s="13">
        <f>0.5*Nobelness!AK206/Nobelness!AK$2+AK206</f>
        <v>5.5555555555555615E-2</v>
      </c>
      <c r="CN206" s="13">
        <f>0.5*Nobelness!AL206/Nobelness!AL$2+AL206</f>
        <v>0.10370370370370367</v>
      </c>
      <c r="CO206" s="13">
        <f>0.5*Nobelness!AM206/Nobelness!AM$2+AM206</f>
        <v>0.10370370370370366</v>
      </c>
      <c r="CP206" s="13">
        <f>0.5*Nobelness!AN206/Nobelness!AN$2+AN206</f>
        <v>8.3333333333333454E-2</v>
      </c>
      <c r="CQ206" s="13">
        <f>0.5*Nobelness!AO206/Nobelness!AO$2+AO206</f>
        <v>8.3333333333333329E-2</v>
      </c>
      <c r="CR206" s="13">
        <f>0.5*Nobelness!AP206/Nobelness!AP$2+AP206</f>
        <v>8.3333333333333426E-2</v>
      </c>
      <c r="CS206" s="13">
        <f>0.5*Nobelness!AQ206/Nobelness!AQ$2+AQ206</f>
        <v>8.3333333333333426E-2</v>
      </c>
      <c r="CT206" s="13">
        <f>0.5*Nobelness!AR206/Nobelness!AR$2+AR206</f>
        <v>7.4666666666666714E-2</v>
      </c>
      <c r="CU206" s="13">
        <f>0.5*Nobelness!AS206/Nobelness!AS$2+AS206</f>
        <v>0.11454545454545474</v>
      </c>
      <c r="CV206" s="13">
        <f>0.5*Nobelness!AT206/Nobelness!AT$2+AT206</f>
        <v>0.10795454545454559</v>
      </c>
      <c r="CW206" s="13">
        <f>0.5*Nobelness!AU206/Nobelness!AU$2+AU206</f>
        <v>0.10795454545454544</v>
      </c>
      <c r="CX206" s="13">
        <f>0.5*Nobelness!AV206/Nobelness!AV$2+AV206</f>
        <v>0.10795454545454537</v>
      </c>
      <c r="CY206" s="13">
        <f>0.5*Nobelness!AW206/Nobelness!AW$2+AW206</f>
        <v>0.10795454545454537</v>
      </c>
      <c r="CZ206" s="13">
        <f>0.5*Nobelness!AX206/Nobelness!AX$2+AX206</f>
        <v>0.10795454545454554</v>
      </c>
      <c r="DA206" s="13">
        <f>0.5*Nobelness!AY206/Nobelness!AY$2+AY206</f>
        <v>0.1079545454545455</v>
      </c>
      <c r="DB206" s="13">
        <f>0.5*Nobelness!AZ206/Nobelness!AZ$2+AZ206</f>
        <v>0.10795454545454536</v>
      </c>
      <c r="DC206" s="13">
        <f>0.5*Nobelness!BA206/Nobelness!BA$2+BA206</f>
        <v>0.1079545454545453</v>
      </c>
      <c r="DD206" s="13">
        <f>0.5*Nobelness!BB206/Nobelness!BB$2+BB206</f>
        <v>0.10795454545454569</v>
      </c>
    </row>
    <row r="207" spans="1:108" x14ac:dyDescent="0.3">
      <c r="A207" t="s">
        <v>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D207" s="13">
        <f>0.5*Nobelness!B207/Nobelness!B$2+B207</f>
        <v>0</v>
      </c>
      <c r="BE207" s="13">
        <f>0.5*Nobelness!C207/Nobelness!C$2+C207</f>
        <v>0</v>
      </c>
      <c r="BF207" s="13">
        <f>0.5*Nobelness!D207/Nobelness!D$2+D207</f>
        <v>0</v>
      </c>
      <c r="BG207" s="13">
        <f>0.5*Nobelness!E207/Nobelness!E$2+E207</f>
        <v>0</v>
      </c>
      <c r="BH207" s="13">
        <f>0.5*Nobelness!F207/Nobelness!F$2+F207</f>
        <v>0</v>
      </c>
      <c r="BI207" s="13">
        <f>0.5*Nobelness!G207/Nobelness!G$2+G207</f>
        <v>0</v>
      </c>
      <c r="BJ207" s="13">
        <f>0.5*Nobelness!H207/Nobelness!H$2+H207</f>
        <v>0</v>
      </c>
      <c r="BK207" s="13">
        <f>0.5*Nobelness!I207/Nobelness!I$2+I207</f>
        <v>0</v>
      </c>
      <c r="BL207" s="13">
        <f>0.5*Nobelness!J207/Nobelness!J$2+J207</f>
        <v>0</v>
      </c>
      <c r="BM207" s="13">
        <f>0.5*Nobelness!K207/Nobelness!K$2+K207</f>
        <v>0</v>
      </c>
      <c r="BN207" s="13">
        <f>0.5*Nobelness!L207/Nobelness!L$2+L207</f>
        <v>0</v>
      </c>
      <c r="BO207" s="13">
        <f>0.5*Nobelness!M207/Nobelness!M$2+M207</f>
        <v>0</v>
      </c>
      <c r="BP207" s="13">
        <f>0.5*Nobelness!N207/Nobelness!N$2+N207</f>
        <v>0</v>
      </c>
      <c r="BQ207" s="13">
        <f>0.5*Nobelness!O207/Nobelness!O$2+O207</f>
        <v>0</v>
      </c>
      <c r="BR207" s="13">
        <f>0.5*Nobelness!P207/Nobelness!P$2+P207</f>
        <v>0</v>
      </c>
      <c r="BS207" s="13">
        <f>0.5*Nobelness!Q207/Nobelness!Q$2+Q207</f>
        <v>0</v>
      </c>
      <c r="BT207" s="13">
        <f>0.5*Nobelness!R207/Nobelness!R$2+R207</f>
        <v>0</v>
      </c>
      <c r="BU207" s="13">
        <f>0.5*Nobelness!S207/Nobelness!S$2+S207</f>
        <v>0</v>
      </c>
      <c r="BV207" s="13">
        <f>0.5*Nobelness!T207/Nobelness!T$2+T207</f>
        <v>0</v>
      </c>
      <c r="BW207" s="13">
        <f>0.5*Nobelness!U207/Nobelness!U$2+U207</f>
        <v>0</v>
      </c>
      <c r="BX207" s="13">
        <f>0.5*Nobelness!V207/Nobelness!V$2+V207</f>
        <v>0</v>
      </c>
      <c r="BY207" s="13">
        <f>0.5*Nobelness!W207/Nobelness!W$2+W207</f>
        <v>0</v>
      </c>
      <c r="BZ207" s="13">
        <f>0.5*Nobelness!X207/Nobelness!X$2+X207</f>
        <v>0</v>
      </c>
      <c r="CA207" s="13">
        <f>0.5*Nobelness!Y207/Nobelness!Y$2+Y207</f>
        <v>0</v>
      </c>
      <c r="CB207" s="13">
        <f>0.5*Nobelness!Z207/Nobelness!Z$2+Z207</f>
        <v>0</v>
      </c>
      <c r="CC207" s="13">
        <f>0.5*Nobelness!AA207/Nobelness!AA$2+AA207</f>
        <v>5.3571428571428784E-2</v>
      </c>
      <c r="CD207" s="13">
        <f>0.5*Nobelness!AB207/Nobelness!AB$2+AB207</f>
        <v>5.3571428571428534E-2</v>
      </c>
      <c r="CE207" s="13">
        <f>0.5*Nobelness!AC207/Nobelness!AC$2+AC207</f>
        <v>5.3571428571428575E-2</v>
      </c>
      <c r="CF207" s="13">
        <f>0.5*Nobelness!AD207/Nobelness!AD$2+AD207</f>
        <v>5.3571428571428596E-2</v>
      </c>
      <c r="CG207" s="13">
        <f>0.5*Nobelness!AE207/Nobelness!AE$2+AE207</f>
        <v>5.3571428571428548E-2</v>
      </c>
      <c r="CH207" s="13">
        <f>0.5*Nobelness!AF207/Nobelness!AF$2+AF207</f>
        <v>5.3571428571428589E-2</v>
      </c>
      <c r="CI207" s="13">
        <f>0.5*Nobelness!AG207/Nobelness!AG$2+AG207</f>
        <v>5.5555555555555559E-2</v>
      </c>
      <c r="CJ207" s="13">
        <f>0.5*Nobelness!AH207/Nobelness!AH$2+AH207</f>
        <v>5.5555555555555629E-2</v>
      </c>
      <c r="CK207" s="13">
        <f>0.5*Nobelness!AI207/Nobelness!AI$2+AI207</f>
        <v>5.555555555555565E-2</v>
      </c>
      <c r="CL207" s="13">
        <f>0.5*Nobelness!AJ207/Nobelness!AJ$2+AJ207</f>
        <v>5.5555555555555622E-2</v>
      </c>
      <c r="CM207" s="13">
        <f>0.5*Nobelness!AK207/Nobelness!AK$2+AK207</f>
        <v>5.5555555555555615E-2</v>
      </c>
      <c r="CN207" s="13">
        <f>0.5*Nobelness!AL207/Nobelness!AL$2+AL207</f>
        <v>0.10370370370370367</v>
      </c>
      <c r="CO207" s="13">
        <f>0.5*Nobelness!AM207/Nobelness!AM$2+AM207</f>
        <v>0.10370370370370366</v>
      </c>
      <c r="CP207" s="13">
        <f>0.5*Nobelness!AN207/Nobelness!AN$2+AN207</f>
        <v>8.3333333333333454E-2</v>
      </c>
      <c r="CQ207" s="13">
        <f>0.5*Nobelness!AO207/Nobelness!AO$2+AO207</f>
        <v>8.3333333333333329E-2</v>
      </c>
      <c r="CR207" s="13">
        <f>0.5*Nobelness!AP207/Nobelness!AP$2+AP207</f>
        <v>8.3333333333333426E-2</v>
      </c>
      <c r="CS207" s="13">
        <f>0.5*Nobelness!AQ207/Nobelness!AQ$2+AQ207</f>
        <v>8.3333333333333426E-2</v>
      </c>
      <c r="CT207" s="13">
        <f>0.5*Nobelness!AR207/Nobelness!AR$2+AR207</f>
        <v>7.4666666666666714E-2</v>
      </c>
      <c r="CU207" s="13">
        <f>0.5*Nobelness!AS207/Nobelness!AS$2+AS207</f>
        <v>0.11454545454545474</v>
      </c>
      <c r="CV207" s="13">
        <f>0.5*Nobelness!AT207/Nobelness!AT$2+AT207</f>
        <v>0.10795454545454559</v>
      </c>
      <c r="CW207" s="13">
        <f>0.5*Nobelness!AU207/Nobelness!AU$2+AU207</f>
        <v>0.10795454545454544</v>
      </c>
      <c r="CX207" s="13">
        <f>0.5*Nobelness!AV207/Nobelness!AV$2+AV207</f>
        <v>0.10795454545454537</v>
      </c>
      <c r="CY207" s="13">
        <f>0.5*Nobelness!AW207/Nobelness!AW$2+AW207</f>
        <v>0.10795454545454537</v>
      </c>
      <c r="CZ207" s="13">
        <f>0.5*Nobelness!AX207/Nobelness!AX$2+AX207</f>
        <v>0.10795454545454554</v>
      </c>
      <c r="DA207" s="13">
        <f>0.5*Nobelness!AY207/Nobelness!AY$2+AY207</f>
        <v>0.1079545454545455</v>
      </c>
      <c r="DB207" s="13">
        <f>0.5*Nobelness!AZ207/Nobelness!AZ$2+AZ207</f>
        <v>0.10795454545454536</v>
      </c>
      <c r="DC207" s="13">
        <f>0.5*Nobelness!BA207/Nobelness!BA$2+BA207</f>
        <v>0.1079545454545453</v>
      </c>
      <c r="DD207" s="13">
        <f>0.5*Nobelness!BB207/Nobelness!BB$2+BB207</f>
        <v>0.10795454545454569</v>
      </c>
    </row>
    <row r="208" spans="1:108" x14ac:dyDescent="0.3">
      <c r="A208" t="s">
        <v>149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D208" s="13">
        <f>0.5*Nobelness!B208/Nobelness!B$2+B208</f>
        <v>0</v>
      </c>
      <c r="BE208" s="13">
        <f>0.5*Nobelness!C208/Nobelness!C$2+C208</f>
        <v>0</v>
      </c>
      <c r="BF208" s="13">
        <f>0.5*Nobelness!D208/Nobelness!D$2+D208</f>
        <v>0</v>
      </c>
      <c r="BG208" s="13">
        <f>0.5*Nobelness!E208/Nobelness!E$2+E208</f>
        <v>0</v>
      </c>
      <c r="BH208" s="13">
        <f>0.5*Nobelness!F208/Nobelness!F$2+F208</f>
        <v>0</v>
      </c>
      <c r="BI208" s="13">
        <f>0.5*Nobelness!G208/Nobelness!G$2+G208</f>
        <v>0</v>
      </c>
      <c r="BJ208" s="13">
        <f>0.5*Nobelness!H208/Nobelness!H$2+H208</f>
        <v>0</v>
      </c>
      <c r="BK208" s="13">
        <f>0.5*Nobelness!I208/Nobelness!I$2+I208</f>
        <v>0</v>
      </c>
      <c r="BL208" s="13">
        <f>0.5*Nobelness!J208/Nobelness!J$2+J208</f>
        <v>0</v>
      </c>
      <c r="BM208" s="13">
        <f>0.5*Nobelness!K208/Nobelness!K$2+K208</f>
        <v>0</v>
      </c>
      <c r="BN208" s="13">
        <f>0.5*Nobelness!L208/Nobelness!L$2+L208</f>
        <v>0</v>
      </c>
      <c r="BO208" s="13">
        <f>0.5*Nobelness!M208/Nobelness!M$2+M208</f>
        <v>0</v>
      </c>
      <c r="BP208" s="13">
        <f>0.5*Nobelness!N208/Nobelness!N$2+N208</f>
        <v>0</v>
      </c>
      <c r="BQ208" s="13">
        <f>0.5*Nobelness!O208/Nobelness!O$2+O208</f>
        <v>0</v>
      </c>
      <c r="BR208" s="13">
        <f>0.5*Nobelness!P208/Nobelness!P$2+P208</f>
        <v>0</v>
      </c>
      <c r="BS208" s="13">
        <f>0.5*Nobelness!Q208/Nobelness!Q$2+Q208</f>
        <v>0</v>
      </c>
      <c r="BT208" s="13">
        <f>0.5*Nobelness!R208/Nobelness!R$2+R208</f>
        <v>0</v>
      </c>
      <c r="BU208" s="13">
        <f>0.5*Nobelness!S208/Nobelness!S$2+S208</f>
        <v>0</v>
      </c>
      <c r="BV208" s="13">
        <f>0.5*Nobelness!T208/Nobelness!T$2+T208</f>
        <v>0</v>
      </c>
      <c r="BW208" s="13">
        <f>0.5*Nobelness!U208/Nobelness!U$2+U208</f>
        <v>0</v>
      </c>
      <c r="BX208" s="13">
        <f>0.5*Nobelness!V208/Nobelness!V$2+V208</f>
        <v>0</v>
      </c>
      <c r="BY208" s="13">
        <f>0.5*Nobelness!W208/Nobelness!W$2+W208</f>
        <v>0</v>
      </c>
      <c r="BZ208" s="13">
        <f>0.5*Nobelness!X208/Nobelness!X$2+X208</f>
        <v>0</v>
      </c>
      <c r="CA208" s="13">
        <f>0.5*Nobelness!Y208/Nobelness!Y$2+Y208</f>
        <v>0</v>
      </c>
      <c r="CB208" s="13">
        <f>0.5*Nobelness!Z208/Nobelness!Z$2+Z208</f>
        <v>0</v>
      </c>
      <c r="CC208" s="13">
        <f>0.5*Nobelness!AA208/Nobelness!AA$2+AA208</f>
        <v>0.375</v>
      </c>
      <c r="CD208" s="13">
        <f>0.5*Nobelness!AB208/Nobelness!AB$2+AB208</f>
        <v>0.37500000000000028</v>
      </c>
      <c r="CE208" s="13">
        <f>0.5*Nobelness!AC208/Nobelness!AC$2+AC208</f>
        <v>0.37499999999999972</v>
      </c>
      <c r="CF208" s="13">
        <f>0.5*Nobelness!AD208/Nobelness!AD$2+AD208</f>
        <v>0.375</v>
      </c>
      <c r="CG208" s="13">
        <f>0.5*Nobelness!AE208/Nobelness!AE$2+AE208</f>
        <v>0.37499999999999967</v>
      </c>
      <c r="CH208" s="13">
        <f>0.5*Nobelness!AF208/Nobelness!AF$2+AF208</f>
        <v>0.37499999999999967</v>
      </c>
      <c r="CI208" s="13">
        <f>0.5*Nobelness!AG208/Nobelness!AG$2+AG208</f>
        <v>0.38888888888888867</v>
      </c>
      <c r="CJ208" s="13">
        <f>0.5*Nobelness!AH208/Nobelness!AH$2+AH208</f>
        <v>0.38888888888888928</v>
      </c>
      <c r="CK208" s="13">
        <f>0.5*Nobelness!AI208/Nobelness!AI$2+AI208</f>
        <v>0.38888888888888912</v>
      </c>
      <c r="CL208" s="13">
        <f>0.5*Nobelness!AJ208/Nobelness!AJ$2+AJ208</f>
        <v>0.38888888888888962</v>
      </c>
      <c r="CM208" s="13">
        <f>0.5*Nobelness!AK208/Nobelness!AK$2+AK208</f>
        <v>0.38888888888888878</v>
      </c>
      <c r="CN208" s="13">
        <f>0.5*Nobelness!AL208/Nobelness!AL$2+AL208</f>
        <v>0.38888888888888845</v>
      </c>
      <c r="CO208" s="13">
        <f>0.5*Nobelness!AM208/Nobelness!AM$2+AM208</f>
        <v>0.38888888888888801</v>
      </c>
      <c r="CP208" s="13">
        <f>0.5*Nobelness!AN208/Nobelness!AN$2+AN208</f>
        <v>0.31250000000000056</v>
      </c>
      <c r="CQ208" s="13">
        <f>0.5*Nobelness!AO208/Nobelness!AO$2+AO208</f>
        <v>0.31250000000000044</v>
      </c>
      <c r="CR208" s="13">
        <f>0.5*Nobelness!AP208/Nobelness!AP$2+AP208</f>
        <v>0.31250000000000028</v>
      </c>
      <c r="CS208" s="13">
        <f>0.5*Nobelness!AQ208/Nobelness!AQ$2+AQ208</f>
        <v>0.31249999999999983</v>
      </c>
      <c r="CT208" s="13">
        <f>0.5*Nobelness!AR208/Nobelness!AR$2+AR208</f>
        <v>0.28000000000000064</v>
      </c>
      <c r="CU208" s="13">
        <f>0.5*Nobelness!AS208/Nobelness!AS$2+AS208</f>
        <v>0.28000000000000008</v>
      </c>
      <c r="CV208" s="13">
        <f>0.5*Nobelness!AT208/Nobelness!AT$2+AT208</f>
        <v>0.26388888888888862</v>
      </c>
      <c r="CW208" s="13">
        <f>0.5*Nobelness!AU208/Nobelness!AU$2+AU208</f>
        <v>0.26388888888888823</v>
      </c>
      <c r="CX208" s="13">
        <f>0.5*Nobelness!AV208/Nobelness!AV$2+AV208</f>
        <v>0.26388888888888912</v>
      </c>
      <c r="CY208" s="13">
        <f>0.5*Nobelness!AW208/Nobelness!AW$2+AW208</f>
        <v>0.26388888888888884</v>
      </c>
      <c r="CZ208" s="13">
        <f>0.5*Nobelness!AX208/Nobelness!AX$2+AX208</f>
        <v>0.26388888888888962</v>
      </c>
      <c r="DA208" s="13">
        <f>0.5*Nobelness!AY208/Nobelness!AY$2+AY208</f>
        <v>0.26388888888888923</v>
      </c>
      <c r="DB208" s="13">
        <f>0.5*Nobelness!AZ208/Nobelness!AZ$2+AZ208</f>
        <v>0.26388888888888895</v>
      </c>
      <c r="DC208" s="13">
        <f>0.5*Nobelness!BA208/Nobelness!BA$2+BA208</f>
        <v>0.26388888888888867</v>
      </c>
      <c r="DD208" s="13">
        <f>0.5*Nobelness!BB208/Nobelness!BB$2+BB208</f>
        <v>0.26388888888889012</v>
      </c>
    </row>
    <row r="209" spans="1:108" x14ac:dyDescent="0.3">
      <c r="A209" t="s">
        <v>150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D209" s="13">
        <f>0.5*Nobelness!B209/Nobelness!B$2+B209</f>
        <v>0</v>
      </c>
      <c r="BE209" s="13">
        <f>0.5*Nobelness!C209/Nobelness!C$2+C209</f>
        <v>0</v>
      </c>
      <c r="BF209" s="13">
        <f>0.5*Nobelness!D209/Nobelness!D$2+D209</f>
        <v>0</v>
      </c>
      <c r="BG209" s="13">
        <f>0.5*Nobelness!E209/Nobelness!E$2+E209</f>
        <v>0</v>
      </c>
      <c r="BH209" s="13">
        <f>0.5*Nobelness!F209/Nobelness!F$2+F209</f>
        <v>0</v>
      </c>
      <c r="BI209" s="13">
        <f>0.5*Nobelness!G209/Nobelness!G$2+G209</f>
        <v>0</v>
      </c>
      <c r="BJ209" s="13">
        <f>0.5*Nobelness!H209/Nobelness!H$2+H209</f>
        <v>0</v>
      </c>
      <c r="BK209" s="13">
        <f>0.5*Nobelness!I209/Nobelness!I$2+I209</f>
        <v>0</v>
      </c>
      <c r="BL209" s="13">
        <f>0.5*Nobelness!J209/Nobelness!J$2+J209</f>
        <v>0</v>
      </c>
      <c r="BM209" s="13">
        <f>0.5*Nobelness!K209/Nobelness!K$2+K209</f>
        <v>0</v>
      </c>
      <c r="BN209" s="13">
        <f>0.5*Nobelness!L209/Nobelness!L$2+L209</f>
        <v>0</v>
      </c>
      <c r="BO209" s="13">
        <f>0.5*Nobelness!M209/Nobelness!M$2+M209</f>
        <v>0</v>
      </c>
      <c r="BP209" s="13">
        <f>0.5*Nobelness!N209/Nobelness!N$2+N209</f>
        <v>0</v>
      </c>
      <c r="BQ209" s="13">
        <f>0.5*Nobelness!O209/Nobelness!O$2+O209</f>
        <v>0</v>
      </c>
      <c r="BR209" s="13">
        <f>0.5*Nobelness!P209/Nobelness!P$2+P209</f>
        <v>0</v>
      </c>
      <c r="BS209" s="13">
        <f>0.5*Nobelness!Q209/Nobelness!Q$2+Q209</f>
        <v>0</v>
      </c>
      <c r="BT209" s="13">
        <f>0.5*Nobelness!R209/Nobelness!R$2+R209</f>
        <v>0</v>
      </c>
      <c r="BU209" s="13">
        <f>0.5*Nobelness!S209/Nobelness!S$2+S209</f>
        <v>0</v>
      </c>
      <c r="BV209" s="13">
        <f>0.5*Nobelness!T209/Nobelness!T$2+T209</f>
        <v>0</v>
      </c>
      <c r="BW209" s="13">
        <f>0.5*Nobelness!U209/Nobelness!U$2+U209</f>
        <v>0</v>
      </c>
      <c r="BX209" s="13">
        <f>0.5*Nobelness!V209/Nobelness!V$2+V209</f>
        <v>0</v>
      </c>
      <c r="BY209" s="13">
        <f>0.5*Nobelness!W209/Nobelness!W$2+W209</f>
        <v>0</v>
      </c>
      <c r="BZ209" s="13">
        <f>0.5*Nobelness!X209/Nobelness!X$2+X209</f>
        <v>0</v>
      </c>
      <c r="CA209" s="13">
        <f>0.5*Nobelness!Y209/Nobelness!Y$2+Y209</f>
        <v>0</v>
      </c>
      <c r="CB209" s="13">
        <f>0.5*Nobelness!Z209/Nobelness!Z$2+Z209</f>
        <v>0</v>
      </c>
      <c r="CC209" s="13">
        <f>0.5*Nobelness!AA209/Nobelness!AA$2+AA209</f>
        <v>1</v>
      </c>
      <c r="CD209" s="13">
        <f>0.5*Nobelness!AB209/Nobelness!AB$2+AB209</f>
        <v>1</v>
      </c>
      <c r="CE209" s="13">
        <f>0.5*Nobelness!AC209/Nobelness!AC$2+AC209</f>
        <v>1</v>
      </c>
      <c r="CF209" s="13">
        <f>0.5*Nobelness!AD209/Nobelness!AD$2+AD209</f>
        <v>1</v>
      </c>
      <c r="CG209" s="13">
        <f>0.5*Nobelness!AE209/Nobelness!AE$2+AE209</f>
        <v>1</v>
      </c>
      <c r="CH209" s="13">
        <f>0.5*Nobelness!AF209/Nobelness!AF$2+AF209</f>
        <v>1</v>
      </c>
      <c r="CI209" s="13">
        <f>0.5*Nobelness!AG209/Nobelness!AG$2+AG209</f>
        <v>1</v>
      </c>
      <c r="CJ209" s="13">
        <f>0.5*Nobelness!AH209/Nobelness!AH$2+AH209</f>
        <v>1</v>
      </c>
      <c r="CK209" s="13">
        <f>0.5*Nobelness!AI209/Nobelness!AI$2+AI209</f>
        <v>1</v>
      </c>
      <c r="CL209" s="13">
        <f>0.5*Nobelness!AJ209/Nobelness!AJ$2+AJ209</f>
        <v>1</v>
      </c>
      <c r="CM209" s="13">
        <f>0.5*Nobelness!AK209/Nobelness!AK$2+AK209</f>
        <v>1</v>
      </c>
      <c r="CN209" s="13">
        <f>0.5*Nobelness!AL209/Nobelness!AL$2+AL209</f>
        <v>1</v>
      </c>
      <c r="CO209" s="13">
        <f>0.5*Nobelness!AM209/Nobelness!AM$2+AM209</f>
        <v>1</v>
      </c>
      <c r="CP209" s="13">
        <f>0.5*Nobelness!AN209/Nobelness!AN$2+AN209</f>
        <v>1</v>
      </c>
      <c r="CQ209" s="13">
        <f>0.5*Nobelness!AO209/Nobelness!AO$2+AO209</f>
        <v>1</v>
      </c>
      <c r="CR209" s="13">
        <f>0.5*Nobelness!AP209/Nobelness!AP$2+AP209</f>
        <v>1</v>
      </c>
      <c r="CS209" s="13">
        <f>0.5*Nobelness!AQ209/Nobelness!AQ$2+AQ209</f>
        <v>1</v>
      </c>
      <c r="CT209" s="13">
        <f>0.5*Nobelness!AR209/Nobelness!AR$2+AR209</f>
        <v>1</v>
      </c>
      <c r="CU209" s="13">
        <f>0.5*Nobelness!AS209/Nobelness!AS$2+AS209</f>
        <v>1</v>
      </c>
      <c r="CV209" s="13">
        <f>0.5*Nobelness!AT209/Nobelness!AT$2+AT209</f>
        <v>1</v>
      </c>
      <c r="CW209" s="13">
        <f>0.5*Nobelness!AU209/Nobelness!AU$2+AU209</f>
        <v>1</v>
      </c>
      <c r="CX209" s="13">
        <f>0.5*Nobelness!AV209/Nobelness!AV$2+AV209</f>
        <v>1</v>
      </c>
      <c r="CY209" s="13">
        <f>0.5*Nobelness!AW209/Nobelness!AW$2+AW209</f>
        <v>1</v>
      </c>
      <c r="CZ209" s="13">
        <f>0.5*Nobelness!AX209/Nobelness!AX$2+AX209</f>
        <v>1</v>
      </c>
      <c r="DA209" s="13">
        <f>0.5*Nobelness!AY209/Nobelness!AY$2+AY209</f>
        <v>1</v>
      </c>
      <c r="DB209" s="13">
        <f>0.5*Nobelness!AZ209/Nobelness!AZ$2+AZ209</f>
        <v>1</v>
      </c>
      <c r="DC209" s="13">
        <f>0.5*Nobelness!BA209/Nobelness!BA$2+BA209</f>
        <v>1</v>
      </c>
      <c r="DD209" s="13">
        <f>0.5*Nobelness!BB209/Nobelness!BB$2+BB209</f>
        <v>1</v>
      </c>
    </row>
    <row r="210" spans="1:108" x14ac:dyDescent="0.3">
      <c r="A210" t="s">
        <v>151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D210" s="13">
        <f>0.5*Nobelness!B210/Nobelness!B$2+B210</f>
        <v>0</v>
      </c>
      <c r="BE210" s="13">
        <f>0.5*Nobelness!C210/Nobelness!C$2+C210</f>
        <v>0</v>
      </c>
      <c r="BF210" s="13">
        <f>0.5*Nobelness!D210/Nobelness!D$2+D210</f>
        <v>0</v>
      </c>
      <c r="BG210" s="13">
        <f>0.5*Nobelness!E210/Nobelness!E$2+E210</f>
        <v>0</v>
      </c>
      <c r="BH210" s="13">
        <f>0.5*Nobelness!F210/Nobelness!F$2+F210</f>
        <v>0</v>
      </c>
      <c r="BI210" s="13">
        <f>0.5*Nobelness!G210/Nobelness!G$2+G210</f>
        <v>0</v>
      </c>
      <c r="BJ210" s="13">
        <f>0.5*Nobelness!H210/Nobelness!H$2+H210</f>
        <v>0</v>
      </c>
      <c r="BK210" s="13">
        <f>0.5*Nobelness!I210/Nobelness!I$2+I210</f>
        <v>0</v>
      </c>
      <c r="BL210" s="13">
        <f>0.5*Nobelness!J210/Nobelness!J$2+J210</f>
        <v>0</v>
      </c>
      <c r="BM210" s="13">
        <f>0.5*Nobelness!K210/Nobelness!K$2+K210</f>
        <v>0</v>
      </c>
      <c r="BN210" s="13">
        <f>0.5*Nobelness!L210/Nobelness!L$2+L210</f>
        <v>0</v>
      </c>
      <c r="BO210" s="13">
        <f>0.5*Nobelness!M210/Nobelness!M$2+M210</f>
        <v>0</v>
      </c>
      <c r="BP210" s="13">
        <f>0.5*Nobelness!N210/Nobelness!N$2+N210</f>
        <v>0</v>
      </c>
      <c r="BQ210" s="13">
        <f>0.5*Nobelness!O210/Nobelness!O$2+O210</f>
        <v>0</v>
      </c>
      <c r="BR210" s="13">
        <f>0.5*Nobelness!P210/Nobelness!P$2+P210</f>
        <v>0</v>
      </c>
      <c r="BS210" s="13">
        <f>0.5*Nobelness!Q210/Nobelness!Q$2+Q210</f>
        <v>0</v>
      </c>
      <c r="BT210" s="13">
        <f>0.5*Nobelness!R210/Nobelness!R$2+R210</f>
        <v>0</v>
      </c>
      <c r="BU210" s="13">
        <f>0.5*Nobelness!S210/Nobelness!S$2+S210</f>
        <v>0</v>
      </c>
      <c r="BV210" s="13">
        <f>0.5*Nobelness!T210/Nobelness!T$2+T210</f>
        <v>0</v>
      </c>
      <c r="BW210" s="13">
        <f>0.5*Nobelness!U210/Nobelness!U$2+U210</f>
        <v>0</v>
      </c>
      <c r="BX210" s="13">
        <f>0.5*Nobelness!V210/Nobelness!V$2+V210</f>
        <v>0</v>
      </c>
      <c r="BY210" s="13">
        <f>0.5*Nobelness!W210/Nobelness!W$2+W210</f>
        <v>0</v>
      </c>
      <c r="BZ210" s="13">
        <f>0.5*Nobelness!X210/Nobelness!X$2+X210</f>
        <v>0</v>
      </c>
      <c r="CA210" s="13">
        <f>0.5*Nobelness!Y210/Nobelness!Y$2+Y210</f>
        <v>0</v>
      </c>
      <c r="CB210" s="13">
        <f>0.5*Nobelness!Z210/Nobelness!Z$2+Z210</f>
        <v>0</v>
      </c>
      <c r="CC210" s="13">
        <f>0.5*Nobelness!AA210/Nobelness!AA$2+AA210</f>
        <v>0.375</v>
      </c>
      <c r="CD210" s="13">
        <f>0.5*Nobelness!AB210/Nobelness!AB$2+AB210</f>
        <v>0.37500000000000028</v>
      </c>
      <c r="CE210" s="13">
        <f>0.5*Nobelness!AC210/Nobelness!AC$2+AC210</f>
        <v>0.37499999999999972</v>
      </c>
      <c r="CF210" s="13">
        <f>0.5*Nobelness!AD210/Nobelness!AD$2+AD210</f>
        <v>0.375</v>
      </c>
      <c r="CG210" s="13">
        <f>0.5*Nobelness!AE210/Nobelness!AE$2+AE210</f>
        <v>0.37499999999999967</v>
      </c>
      <c r="CH210" s="13">
        <f>0.5*Nobelness!AF210/Nobelness!AF$2+AF210</f>
        <v>0.37499999999999967</v>
      </c>
      <c r="CI210" s="13">
        <f>0.5*Nobelness!AG210/Nobelness!AG$2+AG210</f>
        <v>0.38888888888888867</v>
      </c>
      <c r="CJ210" s="13">
        <f>0.5*Nobelness!AH210/Nobelness!AH$2+AH210</f>
        <v>0.38888888888888928</v>
      </c>
      <c r="CK210" s="13">
        <f>0.5*Nobelness!AI210/Nobelness!AI$2+AI210</f>
        <v>0.38888888888888912</v>
      </c>
      <c r="CL210" s="13">
        <f>0.5*Nobelness!AJ210/Nobelness!AJ$2+AJ210</f>
        <v>0.38888888888888962</v>
      </c>
      <c r="CM210" s="13">
        <f>0.5*Nobelness!AK210/Nobelness!AK$2+AK210</f>
        <v>0.38888888888888878</v>
      </c>
      <c r="CN210" s="13">
        <f>0.5*Nobelness!AL210/Nobelness!AL$2+AL210</f>
        <v>0.38888888888888845</v>
      </c>
      <c r="CO210" s="13">
        <f>0.5*Nobelness!AM210/Nobelness!AM$2+AM210</f>
        <v>0.38888888888888801</v>
      </c>
      <c r="CP210" s="13">
        <f>0.5*Nobelness!AN210/Nobelness!AN$2+AN210</f>
        <v>0.31250000000000056</v>
      </c>
      <c r="CQ210" s="13">
        <f>0.5*Nobelness!AO210/Nobelness!AO$2+AO210</f>
        <v>0.31250000000000044</v>
      </c>
      <c r="CR210" s="13">
        <f>0.5*Nobelness!AP210/Nobelness!AP$2+AP210</f>
        <v>0.31250000000000028</v>
      </c>
      <c r="CS210" s="13">
        <f>0.5*Nobelness!AQ210/Nobelness!AQ$2+AQ210</f>
        <v>0.31249999999999983</v>
      </c>
      <c r="CT210" s="13">
        <f>0.5*Nobelness!AR210/Nobelness!AR$2+AR210</f>
        <v>0.28000000000000064</v>
      </c>
      <c r="CU210" s="13">
        <f>0.5*Nobelness!AS210/Nobelness!AS$2+AS210</f>
        <v>0.28000000000000008</v>
      </c>
      <c r="CV210" s="13">
        <f>0.5*Nobelness!AT210/Nobelness!AT$2+AT210</f>
        <v>0.26388888888888862</v>
      </c>
      <c r="CW210" s="13">
        <f>0.5*Nobelness!AU210/Nobelness!AU$2+AU210</f>
        <v>0.26388888888888823</v>
      </c>
      <c r="CX210" s="13">
        <f>0.5*Nobelness!AV210/Nobelness!AV$2+AV210</f>
        <v>0.26388888888888912</v>
      </c>
      <c r="CY210" s="13">
        <f>0.5*Nobelness!AW210/Nobelness!AW$2+AW210</f>
        <v>0.26388888888888884</v>
      </c>
      <c r="CZ210" s="13">
        <f>0.5*Nobelness!AX210/Nobelness!AX$2+AX210</f>
        <v>0.26388888888888962</v>
      </c>
      <c r="DA210" s="13">
        <f>0.5*Nobelness!AY210/Nobelness!AY$2+AY210</f>
        <v>0.26388888888888923</v>
      </c>
      <c r="DB210" s="13">
        <f>0.5*Nobelness!AZ210/Nobelness!AZ$2+AZ210</f>
        <v>0.26388888888888895</v>
      </c>
      <c r="DC210" s="13">
        <f>0.5*Nobelness!BA210/Nobelness!BA$2+BA210</f>
        <v>0.26388888888888867</v>
      </c>
      <c r="DD210" s="13">
        <f>0.5*Nobelness!BB210/Nobelness!BB$2+BB210</f>
        <v>0.26388888888889012</v>
      </c>
    </row>
    <row r="211" spans="1:108" x14ac:dyDescent="0.3">
      <c r="A211" t="s">
        <v>152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D211" s="13">
        <f>0.5*Nobelness!B211/Nobelness!B$2+B211</f>
        <v>0</v>
      </c>
      <c r="BE211" s="13">
        <f>0.5*Nobelness!C211/Nobelness!C$2+C211</f>
        <v>0</v>
      </c>
      <c r="BF211" s="13">
        <f>0.5*Nobelness!D211/Nobelness!D$2+D211</f>
        <v>0</v>
      </c>
      <c r="BG211" s="13">
        <f>0.5*Nobelness!E211/Nobelness!E$2+E211</f>
        <v>0</v>
      </c>
      <c r="BH211" s="13">
        <f>0.5*Nobelness!F211/Nobelness!F$2+F211</f>
        <v>0</v>
      </c>
      <c r="BI211" s="13">
        <f>0.5*Nobelness!G211/Nobelness!G$2+G211</f>
        <v>0</v>
      </c>
      <c r="BJ211" s="13">
        <f>0.5*Nobelness!H211/Nobelness!H$2+H211</f>
        <v>0</v>
      </c>
      <c r="BK211" s="13">
        <f>0.5*Nobelness!I211/Nobelness!I$2+I211</f>
        <v>0</v>
      </c>
      <c r="BL211" s="13">
        <f>0.5*Nobelness!J211/Nobelness!J$2+J211</f>
        <v>0</v>
      </c>
      <c r="BM211" s="13">
        <f>0.5*Nobelness!K211/Nobelness!K$2+K211</f>
        <v>0</v>
      </c>
      <c r="BN211" s="13">
        <f>0.5*Nobelness!L211/Nobelness!L$2+L211</f>
        <v>0</v>
      </c>
      <c r="BO211" s="13">
        <f>0.5*Nobelness!M211/Nobelness!M$2+M211</f>
        <v>0</v>
      </c>
      <c r="BP211" s="13">
        <f>0.5*Nobelness!N211/Nobelness!N$2+N211</f>
        <v>0</v>
      </c>
      <c r="BQ211" s="13">
        <f>0.5*Nobelness!O211/Nobelness!O$2+O211</f>
        <v>0</v>
      </c>
      <c r="BR211" s="13">
        <f>0.5*Nobelness!P211/Nobelness!P$2+P211</f>
        <v>0</v>
      </c>
      <c r="BS211" s="13">
        <f>0.5*Nobelness!Q211/Nobelness!Q$2+Q211</f>
        <v>0</v>
      </c>
      <c r="BT211" s="13">
        <f>0.5*Nobelness!R211/Nobelness!R$2+R211</f>
        <v>0</v>
      </c>
      <c r="BU211" s="13">
        <f>0.5*Nobelness!S211/Nobelness!S$2+S211</f>
        <v>0</v>
      </c>
      <c r="BV211" s="13">
        <f>0.5*Nobelness!T211/Nobelness!T$2+T211</f>
        <v>0</v>
      </c>
      <c r="BW211" s="13">
        <f>0.5*Nobelness!U211/Nobelness!U$2+U211</f>
        <v>0</v>
      </c>
      <c r="BX211" s="13">
        <f>0.5*Nobelness!V211/Nobelness!V$2+V211</f>
        <v>0</v>
      </c>
      <c r="BY211" s="13">
        <f>0.5*Nobelness!W211/Nobelness!W$2+W211</f>
        <v>0</v>
      </c>
      <c r="BZ211" s="13">
        <f>0.5*Nobelness!X211/Nobelness!X$2+X211</f>
        <v>0</v>
      </c>
      <c r="CA211" s="13">
        <f>0.5*Nobelness!Y211/Nobelness!Y$2+Y211</f>
        <v>0</v>
      </c>
      <c r="CB211" s="13">
        <f>0.5*Nobelness!Z211/Nobelness!Z$2+Z211</f>
        <v>0</v>
      </c>
      <c r="CC211" s="13">
        <f>0.5*Nobelness!AA211/Nobelness!AA$2+AA211</f>
        <v>0.18749999999999975</v>
      </c>
      <c r="CD211" s="13">
        <f>0.5*Nobelness!AB211/Nobelness!AB$2+AB211</f>
        <v>0.18750000000000014</v>
      </c>
      <c r="CE211" s="13">
        <f>0.5*Nobelness!AC211/Nobelness!AC$2+AC211</f>
        <v>0.18749999999999986</v>
      </c>
      <c r="CF211" s="13">
        <f>0.5*Nobelness!AD211/Nobelness!AD$2+AD211</f>
        <v>0.1875</v>
      </c>
      <c r="CG211" s="13">
        <f>0.5*Nobelness!AE211/Nobelness!AE$2+AE211</f>
        <v>0.18750000000000014</v>
      </c>
      <c r="CH211" s="13">
        <f>0.5*Nobelness!AF211/Nobelness!AF$2+AF211</f>
        <v>0.18749999999999983</v>
      </c>
      <c r="CI211" s="13">
        <f>0.5*Nobelness!AG211/Nobelness!AG$2+AG211</f>
        <v>0.19444444444444475</v>
      </c>
      <c r="CJ211" s="13">
        <f>0.5*Nobelness!AH211/Nobelness!AH$2+AH211</f>
        <v>0.19444444444444464</v>
      </c>
      <c r="CK211" s="13">
        <f>0.5*Nobelness!AI211/Nobelness!AI$2+AI211</f>
        <v>0.19444444444444456</v>
      </c>
      <c r="CL211" s="13">
        <f>0.5*Nobelness!AJ211/Nobelness!AJ$2+AJ211</f>
        <v>0.19444444444444425</v>
      </c>
      <c r="CM211" s="13">
        <f>0.5*Nobelness!AK211/Nobelness!AK$2+AK211</f>
        <v>0.19444444444444495</v>
      </c>
      <c r="CN211" s="13">
        <f>0.5*Nobelness!AL211/Nobelness!AL$2+AL211</f>
        <v>0.19444444444444423</v>
      </c>
      <c r="CO211" s="13">
        <f>0.5*Nobelness!AM211/Nobelness!AM$2+AM211</f>
        <v>0.19444444444444464</v>
      </c>
      <c r="CP211" s="13">
        <f>0.5*Nobelness!AN211/Nobelness!AN$2+AN211</f>
        <v>0.15625000000000028</v>
      </c>
      <c r="CQ211" s="13">
        <f>0.5*Nobelness!AO211/Nobelness!AO$2+AO211</f>
        <v>0.15624999999999961</v>
      </c>
      <c r="CR211" s="13">
        <f>0.5*Nobelness!AP211/Nobelness!AP$2+AP211</f>
        <v>0.15625000000000014</v>
      </c>
      <c r="CS211" s="13">
        <f>0.5*Nobelness!AQ211/Nobelness!AQ$2+AQ211</f>
        <v>0.15625000000000058</v>
      </c>
      <c r="CT211" s="13">
        <f>0.5*Nobelness!AR211/Nobelness!AR$2+AR211</f>
        <v>0.13999999999999968</v>
      </c>
      <c r="CU211" s="13">
        <f>0.5*Nobelness!AS211/Nobelness!AS$2+AS211</f>
        <v>0.14000000000000071</v>
      </c>
      <c r="CV211" s="13">
        <f>0.5*Nobelness!AT211/Nobelness!AT$2+AT211</f>
        <v>0.13194444444444461</v>
      </c>
      <c r="CW211" s="13">
        <f>0.5*Nobelness!AU211/Nobelness!AU$2+AU211</f>
        <v>0.13194444444444442</v>
      </c>
      <c r="CX211" s="13">
        <f>0.5*Nobelness!AV211/Nobelness!AV$2+AV211</f>
        <v>0.13194444444444442</v>
      </c>
      <c r="CY211" s="13">
        <f>0.5*Nobelness!AW211/Nobelness!AW$2+AW211</f>
        <v>0.13194444444444442</v>
      </c>
      <c r="CZ211" s="13">
        <f>0.5*Nobelness!AX211/Nobelness!AX$2+AX211</f>
        <v>0.13194444444444448</v>
      </c>
      <c r="DA211" s="13">
        <f>0.5*Nobelness!AY211/Nobelness!AY$2+AY211</f>
        <v>0.13194444444444461</v>
      </c>
      <c r="DB211" s="13">
        <f>0.5*Nobelness!AZ211/Nobelness!AZ$2+AZ211</f>
        <v>0.13194444444444448</v>
      </c>
      <c r="DC211" s="13">
        <f>0.5*Nobelness!BA211/Nobelness!BA$2+BA211</f>
        <v>0.13194444444444414</v>
      </c>
      <c r="DD211" s="13">
        <f>0.5*Nobelness!BB211/Nobelness!BB$2+BB211</f>
        <v>0.13194444444444464</v>
      </c>
    </row>
    <row r="212" spans="1:108" x14ac:dyDescent="0.3">
      <c r="A212" t="s">
        <v>153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D212" s="13">
        <f>0.5*Nobelness!B212/Nobelness!B$2+B212</f>
        <v>0</v>
      </c>
      <c r="BE212" s="13">
        <f>0.5*Nobelness!C212/Nobelness!C$2+C212</f>
        <v>0</v>
      </c>
      <c r="BF212" s="13">
        <f>0.5*Nobelness!D212/Nobelness!D$2+D212</f>
        <v>0</v>
      </c>
      <c r="BG212" s="13">
        <f>0.5*Nobelness!E212/Nobelness!E$2+E212</f>
        <v>0</v>
      </c>
      <c r="BH212" s="13">
        <f>0.5*Nobelness!F212/Nobelness!F$2+F212</f>
        <v>0</v>
      </c>
      <c r="BI212" s="13">
        <f>0.5*Nobelness!G212/Nobelness!G$2+G212</f>
        <v>0</v>
      </c>
      <c r="BJ212" s="13">
        <f>0.5*Nobelness!H212/Nobelness!H$2+H212</f>
        <v>0</v>
      </c>
      <c r="BK212" s="13">
        <f>0.5*Nobelness!I212/Nobelness!I$2+I212</f>
        <v>0</v>
      </c>
      <c r="BL212" s="13">
        <f>0.5*Nobelness!J212/Nobelness!J$2+J212</f>
        <v>0</v>
      </c>
      <c r="BM212" s="13">
        <f>0.5*Nobelness!K212/Nobelness!K$2+K212</f>
        <v>0</v>
      </c>
      <c r="BN212" s="13">
        <f>0.5*Nobelness!L212/Nobelness!L$2+L212</f>
        <v>0</v>
      </c>
      <c r="BO212" s="13">
        <f>0.5*Nobelness!M212/Nobelness!M$2+M212</f>
        <v>0</v>
      </c>
      <c r="BP212" s="13">
        <f>0.5*Nobelness!N212/Nobelness!N$2+N212</f>
        <v>0</v>
      </c>
      <c r="BQ212" s="13">
        <f>0.5*Nobelness!O212/Nobelness!O$2+O212</f>
        <v>0</v>
      </c>
      <c r="BR212" s="13">
        <f>0.5*Nobelness!P212/Nobelness!P$2+P212</f>
        <v>0</v>
      </c>
      <c r="BS212" s="13">
        <f>0.5*Nobelness!Q212/Nobelness!Q$2+Q212</f>
        <v>0</v>
      </c>
      <c r="BT212" s="13">
        <f>0.5*Nobelness!R212/Nobelness!R$2+R212</f>
        <v>0</v>
      </c>
      <c r="BU212" s="13">
        <f>0.5*Nobelness!S212/Nobelness!S$2+S212</f>
        <v>0</v>
      </c>
      <c r="BV212" s="13">
        <f>0.5*Nobelness!T212/Nobelness!T$2+T212</f>
        <v>0</v>
      </c>
      <c r="BW212" s="13">
        <f>0.5*Nobelness!U212/Nobelness!U$2+U212</f>
        <v>0</v>
      </c>
      <c r="BX212" s="13">
        <f>0.5*Nobelness!V212/Nobelness!V$2+V212</f>
        <v>0</v>
      </c>
      <c r="BY212" s="13">
        <f>0.5*Nobelness!W212/Nobelness!W$2+W212</f>
        <v>0</v>
      </c>
      <c r="BZ212" s="13">
        <f>0.5*Nobelness!X212/Nobelness!X$2+X212</f>
        <v>0</v>
      </c>
      <c r="CA212" s="13">
        <f>0.5*Nobelness!Y212/Nobelness!Y$2+Y212</f>
        <v>0</v>
      </c>
      <c r="CB212" s="13">
        <f>0.5*Nobelness!Z212/Nobelness!Z$2+Z212</f>
        <v>0</v>
      </c>
      <c r="CC212" s="13">
        <f>0.5*Nobelness!AA212/Nobelness!AA$2+AA212</f>
        <v>0.125</v>
      </c>
      <c r="CD212" s="13">
        <f>0.5*Nobelness!AB212/Nobelness!AB$2+AB212</f>
        <v>0.12500000000000025</v>
      </c>
      <c r="CE212" s="13">
        <f>0.5*Nobelness!AC212/Nobelness!AC$2+AC212</f>
        <v>0.12499999999999972</v>
      </c>
      <c r="CF212" s="13">
        <f>0.5*Nobelness!AD212/Nobelness!AD$2+AD212</f>
        <v>0.125</v>
      </c>
      <c r="CG212" s="13">
        <f>0.5*Nobelness!AE212/Nobelness!AE$2+AE212</f>
        <v>0.12499999999999965</v>
      </c>
      <c r="CH212" s="13">
        <f>0.5*Nobelness!AF212/Nobelness!AF$2+AF212</f>
        <v>0.12499999999999967</v>
      </c>
      <c r="CI212" s="13">
        <f>0.5*Nobelness!AG212/Nobelness!AG$2+AG212</f>
        <v>0.12962962962962929</v>
      </c>
      <c r="CJ212" s="13">
        <f>0.5*Nobelness!AH212/Nobelness!AH$2+AH212</f>
        <v>0.12962962962962976</v>
      </c>
      <c r="CK212" s="13">
        <f>0.5*Nobelness!AI212/Nobelness!AI$2+AI212</f>
        <v>0.12962962962962937</v>
      </c>
      <c r="CL212" s="13">
        <f>0.5*Nobelness!AJ212/Nobelness!AJ$2+AJ212</f>
        <v>0.12962962962962948</v>
      </c>
      <c r="CM212" s="13">
        <f>0.5*Nobelness!AK212/Nobelness!AK$2+AK212</f>
        <v>0.12962962962962921</v>
      </c>
      <c r="CN212" s="13">
        <f>0.5*Nobelness!AL212/Nobelness!AL$2+AL212</f>
        <v>0.1296296296296299</v>
      </c>
      <c r="CO212" s="13">
        <f>0.5*Nobelness!AM212/Nobelness!AM$2+AM212</f>
        <v>0.12962962962962893</v>
      </c>
      <c r="CP212" s="13">
        <f>0.5*Nobelness!AN212/Nobelness!AN$2+AN212</f>
        <v>0.10416666666666678</v>
      </c>
      <c r="CQ212" s="13">
        <f>0.5*Nobelness!AO212/Nobelness!AO$2+AO212</f>
        <v>0.1041666666666667</v>
      </c>
      <c r="CR212" s="13">
        <f>0.5*Nobelness!AP212/Nobelness!AP$2+AP212</f>
        <v>0.10416666666666677</v>
      </c>
      <c r="CS212" s="13">
        <f>0.5*Nobelness!AQ212/Nobelness!AQ$2+AQ212</f>
        <v>0.10416666666666674</v>
      </c>
      <c r="CT212" s="13">
        <f>0.5*Nobelness!AR212/Nobelness!AR$2+AR212</f>
        <v>9.3333333333333435E-2</v>
      </c>
      <c r="CU212" s="13">
        <f>0.5*Nobelness!AS212/Nobelness!AS$2+AS212</f>
        <v>9.3333333333333407E-2</v>
      </c>
      <c r="CV212" s="13">
        <f>0.5*Nobelness!AT212/Nobelness!AT$2+AT212</f>
        <v>8.7962962962962965E-2</v>
      </c>
      <c r="CW212" s="13">
        <f>0.5*Nobelness!AU212/Nobelness!AU$2+AU212</f>
        <v>8.7962962962962896E-2</v>
      </c>
      <c r="CX212" s="13">
        <f>0.5*Nobelness!AV212/Nobelness!AV$2+AV212</f>
        <v>8.7962962962962993E-2</v>
      </c>
      <c r="CY212" s="13">
        <f>0.5*Nobelness!AW212/Nobelness!AW$2+AW212</f>
        <v>8.7962962962962993E-2</v>
      </c>
      <c r="CZ212" s="13">
        <f>0.5*Nobelness!AX212/Nobelness!AX$2+AX212</f>
        <v>8.7962962962963048E-2</v>
      </c>
      <c r="DA212" s="13">
        <f>0.5*Nobelness!AY212/Nobelness!AY$2+AY212</f>
        <v>8.7962962962963021E-2</v>
      </c>
      <c r="DB212" s="13">
        <f>0.5*Nobelness!AZ212/Nobelness!AZ$2+AZ212</f>
        <v>8.796296296296291E-2</v>
      </c>
      <c r="DC212" s="13">
        <f>0.5*Nobelness!BA212/Nobelness!BA$2+BA212</f>
        <v>8.796296296296284E-2</v>
      </c>
      <c r="DD212" s="13">
        <f>0.5*Nobelness!BB212/Nobelness!BB$2+BB212</f>
        <v>8.796296296296309E-2</v>
      </c>
    </row>
    <row r="213" spans="1:108" x14ac:dyDescent="0.3">
      <c r="A213" t="s">
        <v>154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D213" s="13">
        <f>0.5*Nobelness!B213/Nobelness!B$2+B213</f>
        <v>0</v>
      </c>
      <c r="BE213" s="13">
        <f>0.5*Nobelness!C213/Nobelness!C$2+C213</f>
        <v>0</v>
      </c>
      <c r="BF213" s="13">
        <f>0.5*Nobelness!D213/Nobelness!D$2+D213</f>
        <v>0</v>
      </c>
      <c r="BG213" s="13">
        <f>0.5*Nobelness!E213/Nobelness!E$2+E213</f>
        <v>0</v>
      </c>
      <c r="BH213" s="13">
        <f>0.5*Nobelness!F213/Nobelness!F$2+F213</f>
        <v>0</v>
      </c>
      <c r="BI213" s="13">
        <f>0.5*Nobelness!G213/Nobelness!G$2+G213</f>
        <v>0</v>
      </c>
      <c r="BJ213" s="13">
        <f>0.5*Nobelness!H213/Nobelness!H$2+H213</f>
        <v>0</v>
      </c>
      <c r="BK213" s="13">
        <f>0.5*Nobelness!I213/Nobelness!I$2+I213</f>
        <v>0</v>
      </c>
      <c r="BL213" s="13">
        <f>0.5*Nobelness!J213/Nobelness!J$2+J213</f>
        <v>0</v>
      </c>
      <c r="BM213" s="13">
        <f>0.5*Nobelness!K213/Nobelness!K$2+K213</f>
        <v>0</v>
      </c>
      <c r="BN213" s="13">
        <f>0.5*Nobelness!L213/Nobelness!L$2+L213</f>
        <v>0</v>
      </c>
      <c r="BO213" s="13">
        <f>0.5*Nobelness!M213/Nobelness!M$2+M213</f>
        <v>0</v>
      </c>
      <c r="BP213" s="13">
        <f>0.5*Nobelness!N213/Nobelness!N$2+N213</f>
        <v>0</v>
      </c>
      <c r="BQ213" s="13">
        <f>0.5*Nobelness!O213/Nobelness!O$2+O213</f>
        <v>0</v>
      </c>
      <c r="BR213" s="13">
        <f>0.5*Nobelness!P213/Nobelness!P$2+P213</f>
        <v>0</v>
      </c>
      <c r="BS213" s="13">
        <f>0.5*Nobelness!Q213/Nobelness!Q$2+Q213</f>
        <v>0</v>
      </c>
      <c r="BT213" s="13">
        <f>0.5*Nobelness!R213/Nobelness!R$2+R213</f>
        <v>0</v>
      </c>
      <c r="BU213" s="13">
        <f>0.5*Nobelness!S213/Nobelness!S$2+S213</f>
        <v>0</v>
      </c>
      <c r="BV213" s="13">
        <f>0.5*Nobelness!T213/Nobelness!T$2+T213</f>
        <v>0</v>
      </c>
      <c r="BW213" s="13">
        <f>0.5*Nobelness!U213/Nobelness!U$2+U213</f>
        <v>0</v>
      </c>
      <c r="BX213" s="13">
        <f>0.5*Nobelness!V213/Nobelness!V$2+V213</f>
        <v>0</v>
      </c>
      <c r="BY213" s="13">
        <f>0.5*Nobelness!W213/Nobelness!W$2+W213</f>
        <v>0</v>
      </c>
      <c r="BZ213" s="13">
        <f>0.5*Nobelness!X213/Nobelness!X$2+X213</f>
        <v>0</v>
      </c>
      <c r="CA213" s="13">
        <f>0.5*Nobelness!Y213/Nobelness!Y$2+Y213</f>
        <v>0</v>
      </c>
      <c r="CB213" s="13">
        <f>0.5*Nobelness!Z213/Nobelness!Z$2+Z213</f>
        <v>0</v>
      </c>
      <c r="CC213" s="13">
        <f>0.5*Nobelness!AA213/Nobelness!AA$2+AA213</f>
        <v>9.3749999999999875E-2</v>
      </c>
      <c r="CD213" s="13">
        <f>0.5*Nobelness!AB213/Nobelness!AB$2+AB213</f>
        <v>9.3749999999999806E-2</v>
      </c>
      <c r="CE213" s="13">
        <f>0.5*Nobelness!AC213/Nobelness!AC$2+AC213</f>
        <v>9.3750000000000222E-2</v>
      </c>
      <c r="CF213" s="13">
        <f>0.5*Nobelness!AD213/Nobelness!AD$2+AD213</f>
        <v>9.375E-2</v>
      </c>
      <c r="CG213" s="13">
        <f>0.5*Nobelness!AE213/Nobelness!AE$2+AE213</f>
        <v>9.374999999999975E-2</v>
      </c>
      <c r="CH213" s="13">
        <f>0.5*Nobelness!AF213/Nobelness!AF$2+AF213</f>
        <v>9.3749999999999917E-2</v>
      </c>
      <c r="CI213" s="13">
        <f>0.5*Nobelness!AG213/Nobelness!AG$2+AG213</f>
        <v>9.7222222222222376E-2</v>
      </c>
      <c r="CJ213" s="13">
        <f>0.5*Nobelness!AH213/Nobelness!AH$2+AH213</f>
        <v>9.7222222222221877E-2</v>
      </c>
      <c r="CK213" s="13">
        <f>0.5*Nobelness!AI213/Nobelness!AI$2+AI213</f>
        <v>9.7222222222222279E-2</v>
      </c>
      <c r="CL213" s="13">
        <f>0.5*Nobelness!AJ213/Nobelness!AJ$2+AJ213</f>
        <v>9.7222222222222335E-2</v>
      </c>
      <c r="CM213" s="13">
        <f>0.5*Nobelness!AK213/Nobelness!AK$2+AK213</f>
        <v>9.7222222222222252E-2</v>
      </c>
      <c r="CN213" s="13">
        <f>0.5*Nobelness!AL213/Nobelness!AL$2+AL213</f>
        <v>9.7222222222222113E-2</v>
      </c>
      <c r="CO213" s="13">
        <f>0.5*Nobelness!AM213/Nobelness!AM$2+AM213</f>
        <v>9.722222222222221E-2</v>
      </c>
      <c r="CP213" s="13">
        <f>0.5*Nobelness!AN213/Nobelness!AN$2+AN213</f>
        <v>7.8125000000000042E-2</v>
      </c>
      <c r="CQ213" s="13">
        <f>0.5*Nobelness!AO213/Nobelness!AO$2+AO213</f>
        <v>7.8125000000000042E-2</v>
      </c>
      <c r="CR213" s="13">
        <f>0.5*Nobelness!AP213/Nobelness!AP$2+AP213</f>
        <v>7.8125000000000069E-2</v>
      </c>
      <c r="CS213" s="13">
        <f>0.5*Nobelness!AQ213/Nobelness!AQ$2+AQ213</f>
        <v>7.8125000000000028E-2</v>
      </c>
      <c r="CT213" s="13">
        <f>0.5*Nobelness!AR213/Nobelness!AR$2+AR213</f>
        <v>7.0000000000000104E-2</v>
      </c>
      <c r="CU213" s="13">
        <f>0.5*Nobelness!AS213/Nobelness!AS$2+AS213</f>
        <v>7.000000000000009E-2</v>
      </c>
      <c r="CV213" s="13">
        <f>0.5*Nobelness!AT213/Nobelness!AT$2+AT213</f>
        <v>6.5972222222222238E-2</v>
      </c>
      <c r="CW213" s="13">
        <f>0.5*Nobelness!AU213/Nobelness!AU$2+AU213</f>
        <v>6.597222222222221E-2</v>
      </c>
      <c r="CX213" s="13">
        <f>0.5*Nobelness!AV213/Nobelness!AV$2+AV213</f>
        <v>6.5972222222222279E-2</v>
      </c>
      <c r="CY213" s="13">
        <f>0.5*Nobelness!AW213/Nobelness!AW$2+AW213</f>
        <v>6.597222222222221E-2</v>
      </c>
      <c r="CZ213" s="13">
        <f>0.5*Nobelness!AX213/Nobelness!AX$2+AX213</f>
        <v>6.5972222222222238E-2</v>
      </c>
      <c r="DA213" s="13">
        <f>0.5*Nobelness!AY213/Nobelness!AY$2+AY213</f>
        <v>6.5972222222222307E-2</v>
      </c>
      <c r="DB213" s="13">
        <f>0.5*Nobelness!AZ213/Nobelness!AZ$2+AZ213</f>
        <v>6.597222222222214E-2</v>
      </c>
      <c r="DC213" s="13">
        <f>0.5*Nobelness!BA213/Nobelness!BA$2+BA213</f>
        <v>6.5972222222222168E-2</v>
      </c>
      <c r="DD213" s="13">
        <f>0.5*Nobelness!BB213/Nobelness!BB$2+BB213</f>
        <v>6.5972222222222418E-2</v>
      </c>
    </row>
    <row r="214" spans="1:108" x14ac:dyDescent="0.3">
      <c r="A214" t="s">
        <v>156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D214" s="13">
        <f>0.5*Nobelness!B214/Nobelness!B$2+B214</f>
        <v>0</v>
      </c>
      <c r="BE214" s="13">
        <f>0.5*Nobelness!C214/Nobelness!C$2+C214</f>
        <v>0</v>
      </c>
      <c r="BF214" s="13">
        <f>0.5*Nobelness!D214/Nobelness!D$2+D214</f>
        <v>0</v>
      </c>
      <c r="BG214" s="13">
        <f>0.5*Nobelness!E214/Nobelness!E$2+E214</f>
        <v>0</v>
      </c>
      <c r="BH214" s="13">
        <f>0.5*Nobelness!F214/Nobelness!F$2+F214</f>
        <v>0</v>
      </c>
      <c r="BI214" s="13">
        <f>0.5*Nobelness!G214/Nobelness!G$2+G214</f>
        <v>0</v>
      </c>
      <c r="BJ214" s="13">
        <f>0.5*Nobelness!H214/Nobelness!H$2+H214</f>
        <v>0</v>
      </c>
      <c r="BK214" s="13">
        <f>0.5*Nobelness!I214/Nobelness!I$2+I214</f>
        <v>0</v>
      </c>
      <c r="BL214" s="13">
        <f>0.5*Nobelness!J214/Nobelness!J$2+J214</f>
        <v>0</v>
      </c>
      <c r="BM214" s="13">
        <f>0.5*Nobelness!K214/Nobelness!K$2+K214</f>
        <v>0</v>
      </c>
      <c r="BN214" s="13">
        <f>0.5*Nobelness!L214/Nobelness!L$2+L214</f>
        <v>0</v>
      </c>
      <c r="BO214" s="13">
        <f>0.5*Nobelness!M214/Nobelness!M$2+M214</f>
        <v>0</v>
      </c>
      <c r="BP214" s="13">
        <f>0.5*Nobelness!N214/Nobelness!N$2+N214</f>
        <v>0</v>
      </c>
      <c r="BQ214" s="13">
        <f>0.5*Nobelness!O214/Nobelness!O$2+O214</f>
        <v>0</v>
      </c>
      <c r="BR214" s="13">
        <f>0.5*Nobelness!P214/Nobelness!P$2+P214</f>
        <v>0</v>
      </c>
      <c r="BS214" s="13">
        <f>0.5*Nobelness!Q214/Nobelness!Q$2+Q214</f>
        <v>0</v>
      </c>
      <c r="BT214" s="13">
        <f>0.5*Nobelness!R214/Nobelness!R$2+R214</f>
        <v>0</v>
      </c>
      <c r="BU214" s="13">
        <f>0.5*Nobelness!S214/Nobelness!S$2+S214</f>
        <v>0</v>
      </c>
      <c r="BV214" s="13">
        <f>0.5*Nobelness!T214/Nobelness!T$2+T214</f>
        <v>0</v>
      </c>
      <c r="BW214" s="13">
        <f>0.5*Nobelness!U214/Nobelness!U$2+U214</f>
        <v>0</v>
      </c>
      <c r="BX214" s="13">
        <f>0.5*Nobelness!V214/Nobelness!V$2+V214</f>
        <v>0</v>
      </c>
      <c r="BY214" s="13">
        <f>0.5*Nobelness!W214/Nobelness!W$2+W214</f>
        <v>0</v>
      </c>
      <c r="BZ214" s="13">
        <f>0.5*Nobelness!X214/Nobelness!X$2+X214</f>
        <v>0</v>
      </c>
      <c r="CA214" s="13">
        <f>0.5*Nobelness!Y214/Nobelness!Y$2+Y214</f>
        <v>0</v>
      </c>
      <c r="CB214" s="13">
        <f>0.5*Nobelness!Z214/Nobelness!Z$2+Z214</f>
        <v>0</v>
      </c>
      <c r="CC214" s="13">
        <f>0.5*Nobelness!AA214/Nobelness!AA$2+AA214</f>
        <v>7.5000000000000011E-2</v>
      </c>
      <c r="CD214" s="13">
        <f>0.5*Nobelness!AB214/Nobelness!AB$2+AB214</f>
        <v>7.5000000000000053E-2</v>
      </c>
      <c r="CE214" s="13">
        <f>0.5*Nobelness!AC214/Nobelness!AC$2+AC214</f>
        <v>7.5000000000000067E-2</v>
      </c>
      <c r="CF214" s="13">
        <f>0.5*Nobelness!AD214/Nobelness!AD$2+AD214</f>
        <v>7.5000000000000122E-2</v>
      </c>
      <c r="CG214" s="13">
        <f>0.5*Nobelness!AE214/Nobelness!AE$2+AE214</f>
        <v>7.4999999999999803E-2</v>
      </c>
      <c r="CH214" s="13">
        <f>0.5*Nobelness!AF214/Nobelness!AF$2+AF214</f>
        <v>7.5000000000000067E-2</v>
      </c>
      <c r="CI214" s="13">
        <f>0.5*Nobelness!AG214/Nobelness!AG$2+AG214</f>
        <v>7.7777777777777737E-2</v>
      </c>
      <c r="CJ214" s="13">
        <f>0.5*Nobelness!AH214/Nobelness!AH$2+AH214</f>
        <v>7.7777777777777848E-2</v>
      </c>
      <c r="CK214" s="13">
        <f>0.5*Nobelness!AI214/Nobelness!AI$2+AI214</f>
        <v>7.7777777777777835E-2</v>
      </c>
      <c r="CL214" s="13">
        <f>0.5*Nobelness!AJ214/Nobelness!AJ$2+AJ214</f>
        <v>7.7777777777777821E-2</v>
      </c>
      <c r="CM214" s="13">
        <f>0.5*Nobelness!AK214/Nobelness!AK$2+AK214</f>
        <v>7.7777777777777876E-2</v>
      </c>
      <c r="CN214" s="13">
        <f>0.5*Nobelness!AL214/Nobelness!AL$2+AL214</f>
        <v>7.7777777777777696E-2</v>
      </c>
      <c r="CO214" s="13">
        <f>0.5*Nobelness!AM214/Nobelness!AM$2+AM214</f>
        <v>7.7777777777777737E-2</v>
      </c>
      <c r="CP214" s="13">
        <f>0.5*Nobelness!AN214/Nobelness!AN$2+AN214</f>
        <v>6.2500000000000111E-2</v>
      </c>
      <c r="CQ214" s="13">
        <f>0.5*Nobelness!AO214/Nobelness!AO$2+AO214</f>
        <v>6.2499999999999965E-2</v>
      </c>
      <c r="CR214" s="13">
        <f>0.5*Nobelness!AP214/Nobelness!AP$2+AP214</f>
        <v>6.2500000000000056E-2</v>
      </c>
      <c r="CS214" s="13">
        <f>0.5*Nobelness!AQ214/Nobelness!AQ$2+AQ214</f>
        <v>6.2499999999999965E-2</v>
      </c>
      <c r="CT214" s="13">
        <f>0.5*Nobelness!AR214/Nobelness!AR$2+AR214</f>
        <v>5.6000000000000001E-2</v>
      </c>
      <c r="CU214" s="13">
        <f>0.5*Nobelness!AS214/Nobelness!AS$2+AS214</f>
        <v>5.6000000000000008E-2</v>
      </c>
      <c r="CV214" s="13">
        <f>0.5*Nobelness!AT214/Nobelness!AT$2+AT214</f>
        <v>5.2777777777777868E-2</v>
      </c>
      <c r="CW214" s="13">
        <f>0.5*Nobelness!AU214/Nobelness!AU$2+AU214</f>
        <v>5.2777777777777792E-2</v>
      </c>
      <c r="CX214" s="13">
        <f>0.5*Nobelness!AV214/Nobelness!AV$2+AV214</f>
        <v>5.2777777777777826E-2</v>
      </c>
      <c r="CY214" s="13">
        <f>0.5*Nobelness!AW214/Nobelness!AW$2+AW214</f>
        <v>5.2777777777777757E-2</v>
      </c>
      <c r="CZ214" s="13">
        <f>0.5*Nobelness!AX214/Nobelness!AX$2+AX214</f>
        <v>5.2777777777777757E-2</v>
      </c>
      <c r="DA214" s="13">
        <f>0.5*Nobelness!AY214/Nobelness!AY$2+AY214</f>
        <v>5.277777777777784E-2</v>
      </c>
      <c r="DB214" s="13">
        <f>0.5*Nobelness!AZ214/Nobelness!AZ$2+AZ214</f>
        <v>5.2777777777777785E-2</v>
      </c>
      <c r="DC214" s="13">
        <f>0.5*Nobelness!BA214/Nobelness!BA$2+BA214</f>
        <v>5.2777777777777736E-2</v>
      </c>
      <c r="DD214" s="13">
        <f>0.5*Nobelness!BB214/Nobelness!BB$2+BB214</f>
        <v>5.2777777777777812E-2</v>
      </c>
    </row>
    <row r="215" spans="1:108" x14ac:dyDescent="0.3">
      <c r="A215" t="s">
        <v>157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D215" s="13">
        <f>0.5*Nobelness!B215/Nobelness!B$2+B215</f>
        <v>0</v>
      </c>
      <c r="BE215" s="13">
        <f>0.5*Nobelness!C215/Nobelness!C$2+C215</f>
        <v>0</v>
      </c>
      <c r="BF215" s="13">
        <f>0.5*Nobelness!D215/Nobelness!D$2+D215</f>
        <v>0</v>
      </c>
      <c r="BG215" s="13">
        <f>0.5*Nobelness!E215/Nobelness!E$2+E215</f>
        <v>0</v>
      </c>
      <c r="BH215" s="13">
        <f>0.5*Nobelness!F215/Nobelness!F$2+F215</f>
        <v>0</v>
      </c>
      <c r="BI215" s="13">
        <f>0.5*Nobelness!G215/Nobelness!G$2+G215</f>
        <v>0</v>
      </c>
      <c r="BJ215" s="13">
        <f>0.5*Nobelness!H215/Nobelness!H$2+H215</f>
        <v>0</v>
      </c>
      <c r="BK215" s="13">
        <f>0.5*Nobelness!I215/Nobelness!I$2+I215</f>
        <v>0</v>
      </c>
      <c r="BL215" s="13">
        <f>0.5*Nobelness!J215/Nobelness!J$2+J215</f>
        <v>0</v>
      </c>
      <c r="BM215" s="13">
        <f>0.5*Nobelness!K215/Nobelness!K$2+K215</f>
        <v>0</v>
      </c>
      <c r="BN215" s="13">
        <f>0.5*Nobelness!L215/Nobelness!L$2+L215</f>
        <v>0</v>
      </c>
      <c r="BO215" s="13">
        <f>0.5*Nobelness!M215/Nobelness!M$2+M215</f>
        <v>0</v>
      </c>
      <c r="BP215" s="13">
        <f>0.5*Nobelness!N215/Nobelness!N$2+N215</f>
        <v>0</v>
      </c>
      <c r="BQ215" s="13">
        <f>0.5*Nobelness!O215/Nobelness!O$2+O215</f>
        <v>0</v>
      </c>
      <c r="BR215" s="13">
        <f>0.5*Nobelness!P215/Nobelness!P$2+P215</f>
        <v>0</v>
      </c>
      <c r="BS215" s="13">
        <f>0.5*Nobelness!Q215/Nobelness!Q$2+Q215</f>
        <v>0</v>
      </c>
      <c r="BT215" s="13">
        <f>0.5*Nobelness!R215/Nobelness!R$2+R215</f>
        <v>0</v>
      </c>
      <c r="BU215" s="13">
        <f>0.5*Nobelness!S215/Nobelness!S$2+S215</f>
        <v>0</v>
      </c>
      <c r="BV215" s="13">
        <f>0.5*Nobelness!T215/Nobelness!T$2+T215</f>
        <v>0</v>
      </c>
      <c r="BW215" s="13">
        <f>0.5*Nobelness!U215/Nobelness!U$2+U215</f>
        <v>0</v>
      </c>
      <c r="BX215" s="13">
        <f>0.5*Nobelness!V215/Nobelness!V$2+V215</f>
        <v>0</v>
      </c>
      <c r="BY215" s="13">
        <f>0.5*Nobelness!W215/Nobelness!W$2+W215</f>
        <v>0</v>
      </c>
      <c r="BZ215" s="13">
        <f>0.5*Nobelness!X215/Nobelness!X$2+X215</f>
        <v>0</v>
      </c>
      <c r="CA215" s="13">
        <f>0.5*Nobelness!Y215/Nobelness!Y$2+Y215</f>
        <v>0</v>
      </c>
      <c r="CB215" s="13">
        <f>0.5*Nobelness!Z215/Nobelness!Z$2+Z215</f>
        <v>0</v>
      </c>
      <c r="CC215" s="13">
        <f>0.5*Nobelness!AA215/Nobelness!AA$2+AA215</f>
        <v>6.2499999999999764E-2</v>
      </c>
      <c r="CD215" s="13">
        <f>0.5*Nobelness!AB215/Nobelness!AB$2+AB215</f>
        <v>6.2499999999999868E-2</v>
      </c>
      <c r="CE215" s="13">
        <f>0.5*Nobelness!AC215/Nobelness!AC$2+AC215</f>
        <v>6.2500000000000139E-2</v>
      </c>
      <c r="CF215" s="13">
        <f>0.5*Nobelness!AD215/Nobelness!AD$2+AD215</f>
        <v>6.25E-2</v>
      </c>
      <c r="CG215" s="13">
        <f>0.5*Nobelness!AE215/Nobelness!AE$2+AE215</f>
        <v>6.2499999999999965E-2</v>
      </c>
      <c r="CH215" s="13">
        <f>0.5*Nobelness!AF215/Nobelness!AF$2+AF215</f>
        <v>6.2499999999999972E-2</v>
      </c>
      <c r="CI215" s="13">
        <f>0.5*Nobelness!AG215/Nobelness!AG$2+AG215</f>
        <v>6.4814814814814811E-2</v>
      </c>
      <c r="CJ215" s="13">
        <f>0.5*Nobelness!AH215/Nobelness!AH$2+AH215</f>
        <v>6.4814814814814881E-2</v>
      </c>
      <c r="CK215" s="13">
        <f>0.5*Nobelness!AI215/Nobelness!AI$2+AI215</f>
        <v>6.4814814814814881E-2</v>
      </c>
      <c r="CL215" s="13">
        <f>0.5*Nobelness!AJ215/Nobelness!AJ$2+AJ215</f>
        <v>6.4814814814814867E-2</v>
      </c>
      <c r="CM215" s="13">
        <f>0.5*Nobelness!AK215/Nobelness!AK$2+AK215</f>
        <v>6.4814814814814839E-2</v>
      </c>
      <c r="CN215" s="13">
        <f>0.5*Nobelness!AL215/Nobelness!AL$2+AL215</f>
        <v>6.4814814814814825E-2</v>
      </c>
      <c r="CO215" s="13">
        <f>0.5*Nobelness!AM215/Nobelness!AM$2+AM215</f>
        <v>6.4814814814814714E-2</v>
      </c>
      <c r="CP215" s="13">
        <f>0.5*Nobelness!AN215/Nobelness!AN$2+AN215</f>
        <v>5.2083333333333391E-2</v>
      </c>
      <c r="CQ215" s="13">
        <f>0.5*Nobelness!AO215/Nobelness!AO$2+AO215</f>
        <v>5.2083333333333287E-2</v>
      </c>
      <c r="CR215" s="13">
        <f>0.5*Nobelness!AP215/Nobelness!AP$2+AP215</f>
        <v>5.2083333333333384E-2</v>
      </c>
      <c r="CS215" s="13">
        <f>0.5*Nobelness!AQ215/Nobelness!AQ$2+AQ215</f>
        <v>5.2083333333333301E-2</v>
      </c>
      <c r="CT215" s="13">
        <f>0.5*Nobelness!AR215/Nobelness!AR$2+AR215</f>
        <v>4.666666666666678E-2</v>
      </c>
      <c r="CU215" s="13">
        <f>0.5*Nobelness!AS215/Nobelness!AS$2+AS215</f>
        <v>4.6666666666666766E-2</v>
      </c>
      <c r="CV215" s="13">
        <f>0.5*Nobelness!AT215/Nobelness!AT$2+AT215</f>
        <v>4.3981481481481483E-2</v>
      </c>
      <c r="CW215" s="13">
        <f>0.5*Nobelness!AU215/Nobelness!AU$2+AU215</f>
        <v>4.3981481481481517E-2</v>
      </c>
      <c r="CX215" s="13">
        <f>0.5*Nobelness!AV215/Nobelness!AV$2+AV215</f>
        <v>4.398148148148142E-2</v>
      </c>
      <c r="CY215" s="13">
        <f>0.5*Nobelness!AW215/Nobelness!AW$2+AW215</f>
        <v>4.3981481481481413E-2</v>
      </c>
      <c r="CZ215" s="13">
        <f>0.5*Nobelness!AX215/Nobelness!AX$2+AX215</f>
        <v>4.3981481481481441E-2</v>
      </c>
      <c r="DA215" s="13">
        <f>0.5*Nobelness!AY215/Nobelness!AY$2+AY215</f>
        <v>4.3981481481481587E-2</v>
      </c>
      <c r="DB215" s="13">
        <f>0.5*Nobelness!AZ215/Nobelness!AZ$2+AZ215</f>
        <v>4.3981481481481552E-2</v>
      </c>
      <c r="DC215" s="13">
        <f>0.5*Nobelness!BA215/Nobelness!BA$2+BA215</f>
        <v>4.3981481481481323E-2</v>
      </c>
      <c r="DD215" s="13">
        <f>0.5*Nobelness!BB215/Nobelness!BB$2+BB215</f>
        <v>4.3981481481481545E-2</v>
      </c>
    </row>
    <row r="216" spans="1:108" x14ac:dyDescent="0.3">
      <c r="A216" t="s">
        <v>158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D216" s="13">
        <f>0.5*Nobelness!B216/Nobelness!B$2+B216</f>
        <v>0</v>
      </c>
      <c r="BE216" s="13">
        <f>0.5*Nobelness!C216/Nobelness!C$2+C216</f>
        <v>0</v>
      </c>
      <c r="BF216" s="13">
        <f>0.5*Nobelness!D216/Nobelness!D$2+D216</f>
        <v>0</v>
      </c>
      <c r="BG216" s="13">
        <f>0.5*Nobelness!E216/Nobelness!E$2+E216</f>
        <v>0</v>
      </c>
      <c r="BH216" s="13">
        <f>0.5*Nobelness!F216/Nobelness!F$2+F216</f>
        <v>0</v>
      </c>
      <c r="BI216" s="13">
        <f>0.5*Nobelness!G216/Nobelness!G$2+G216</f>
        <v>0</v>
      </c>
      <c r="BJ216" s="13">
        <f>0.5*Nobelness!H216/Nobelness!H$2+H216</f>
        <v>0</v>
      </c>
      <c r="BK216" s="13">
        <f>0.5*Nobelness!I216/Nobelness!I$2+I216</f>
        <v>0</v>
      </c>
      <c r="BL216" s="13">
        <f>0.5*Nobelness!J216/Nobelness!J$2+J216</f>
        <v>0</v>
      </c>
      <c r="BM216" s="13">
        <f>0.5*Nobelness!K216/Nobelness!K$2+K216</f>
        <v>0</v>
      </c>
      <c r="BN216" s="13">
        <f>0.5*Nobelness!L216/Nobelness!L$2+L216</f>
        <v>0</v>
      </c>
      <c r="BO216" s="13">
        <f>0.5*Nobelness!M216/Nobelness!M$2+M216</f>
        <v>0</v>
      </c>
      <c r="BP216" s="13">
        <f>0.5*Nobelness!N216/Nobelness!N$2+N216</f>
        <v>0</v>
      </c>
      <c r="BQ216" s="13">
        <f>0.5*Nobelness!O216/Nobelness!O$2+O216</f>
        <v>0</v>
      </c>
      <c r="BR216" s="13">
        <f>0.5*Nobelness!P216/Nobelness!P$2+P216</f>
        <v>0</v>
      </c>
      <c r="BS216" s="13">
        <f>0.5*Nobelness!Q216/Nobelness!Q$2+Q216</f>
        <v>0</v>
      </c>
      <c r="BT216" s="13">
        <f>0.5*Nobelness!R216/Nobelness!R$2+R216</f>
        <v>0</v>
      </c>
      <c r="BU216" s="13">
        <f>0.5*Nobelness!S216/Nobelness!S$2+S216</f>
        <v>0</v>
      </c>
      <c r="BV216" s="13">
        <f>0.5*Nobelness!T216/Nobelness!T$2+T216</f>
        <v>0</v>
      </c>
      <c r="BW216" s="13">
        <f>0.5*Nobelness!U216/Nobelness!U$2+U216</f>
        <v>0</v>
      </c>
      <c r="BX216" s="13">
        <f>0.5*Nobelness!V216/Nobelness!V$2+V216</f>
        <v>0</v>
      </c>
      <c r="BY216" s="13">
        <f>0.5*Nobelness!W216/Nobelness!W$2+W216</f>
        <v>0</v>
      </c>
      <c r="BZ216" s="13">
        <f>0.5*Nobelness!X216/Nobelness!X$2+X216</f>
        <v>0</v>
      </c>
      <c r="CA216" s="13">
        <f>0.5*Nobelness!Y216/Nobelness!Y$2+Y216</f>
        <v>0</v>
      </c>
      <c r="CB216" s="13">
        <f>0.5*Nobelness!Z216/Nobelness!Z$2+Z216</f>
        <v>0</v>
      </c>
      <c r="CC216" s="13">
        <f>0.5*Nobelness!AA216/Nobelness!AA$2+AA216</f>
        <v>5.3571428571428784E-2</v>
      </c>
      <c r="CD216" s="13">
        <f>0.5*Nobelness!AB216/Nobelness!AB$2+AB216</f>
        <v>5.3571428571428534E-2</v>
      </c>
      <c r="CE216" s="13">
        <f>0.5*Nobelness!AC216/Nobelness!AC$2+AC216</f>
        <v>5.3571428571428575E-2</v>
      </c>
      <c r="CF216" s="13">
        <f>0.5*Nobelness!AD216/Nobelness!AD$2+AD216</f>
        <v>5.3571428571428596E-2</v>
      </c>
      <c r="CG216" s="13">
        <f>0.5*Nobelness!AE216/Nobelness!AE$2+AE216</f>
        <v>5.3571428571428548E-2</v>
      </c>
      <c r="CH216" s="13">
        <f>0.5*Nobelness!AF216/Nobelness!AF$2+AF216</f>
        <v>5.3571428571428589E-2</v>
      </c>
      <c r="CI216" s="13">
        <f>0.5*Nobelness!AG216/Nobelness!AG$2+AG216</f>
        <v>5.5555555555555559E-2</v>
      </c>
      <c r="CJ216" s="13">
        <f>0.5*Nobelness!AH216/Nobelness!AH$2+AH216</f>
        <v>5.5555555555555629E-2</v>
      </c>
      <c r="CK216" s="13">
        <f>0.5*Nobelness!AI216/Nobelness!AI$2+AI216</f>
        <v>5.555555555555565E-2</v>
      </c>
      <c r="CL216" s="13">
        <f>0.5*Nobelness!AJ216/Nobelness!AJ$2+AJ216</f>
        <v>5.5555555555555622E-2</v>
      </c>
      <c r="CM216" s="13">
        <f>0.5*Nobelness!AK216/Nobelness!AK$2+AK216</f>
        <v>5.5555555555555615E-2</v>
      </c>
      <c r="CN216" s="13">
        <f>0.5*Nobelness!AL216/Nobelness!AL$2+AL216</f>
        <v>5.5555555555555518E-2</v>
      </c>
      <c r="CO216" s="13">
        <f>0.5*Nobelness!AM216/Nobelness!AM$2+AM216</f>
        <v>5.5555555555555469E-2</v>
      </c>
      <c r="CP216" s="13">
        <f>0.5*Nobelness!AN216/Nobelness!AN$2+AN216</f>
        <v>4.4642857142857213E-2</v>
      </c>
      <c r="CQ216" s="13">
        <f>0.5*Nobelness!AO216/Nobelness!AO$2+AO216</f>
        <v>4.4642857142857199E-2</v>
      </c>
      <c r="CR216" s="13">
        <f>0.5*Nobelness!AP216/Nobelness!AP$2+AP216</f>
        <v>4.4642857142857116E-2</v>
      </c>
      <c r="CS216" s="13">
        <f>0.5*Nobelness!AQ216/Nobelness!AQ$2+AQ216</f>
        <v>4.4642857142857179E-2</v>
      </c>
      <c r="CT216" s="13">
        <f>0.5*Nobelness!AR216/Nobelness!AR$2+AR216</f>
        <v>4.000000000000007E-2</v>
      </c>
      <c r="CU216" s="13">
        <f>0.5*Nobelness!AS216/Nobelness!AS$2+AS216</f>
        <v>4.0000000000000029E-2</v>
      </c>
      <c r="CV216" s="13">
        <f>0.5*Nobelness!AT216/Nobelness!AT$2+AT216</f>
        <v>3.7698412698412662E-2</v>
      </c>
      <c r="CW216" s="13">
        <f>0.5*Nobelness!AU216/Nobelness!AU$2+AU216</f>
        <v>3.7698412698412731E-2</v>
      </c>
      <c r="CX216" s="13">
        <f>0.5*Nobelness!AV216/Nobelness!AV$2+AV216</f>
        <v>3.7698412698412689E-2</v>
      </c>
      <c r="CY216" s="13">
        <f>0.5*Nobelness!AW216/Nobelness!AW$2+AW216</f>
        <v>3.7698412698412689E-2</v>
      </c>
      <c r="CZ216" s="13">
        <f>0.5*Nobelness!AX216/Nobelness!AX$2+AX216</f>
        <v>3.7698412698412641E-2</v>
      </c>
      <c r="DA216" s="13">
        <f>0.5*Nobelness!AY216/Nobelness!AY$2+AY216</f>
        <v>3.7698412698412787E-2</v>
      </c>
      <c r="DB216" s="13">
        <f>0.5*Nobelness!AZ216/Nobelness!AZ$2+AZ216</f>
        <v>3.7698412698412752E-2</v>
      </c>
      <c r="DC216" s="13">
        <f>0.5*Nobelness!BA216/Nobelness!BA$2+BA216</f>
        <v>3.7698412698412696E-2</v>
      </c>
      <c r="DD216" s="13">
        <f>0.5*Nobelness!BB216/Nobelness!BB$2+BB216</f>
        <v>3.7698412698412752E-2</v>
      </c>
    </row>
    <row r="217" spans="1:108" x14ac:dyDescent="0.3">
      <c r="A217" t="s">
        <v>159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D217" s="13">
        <f>0.5*Nobelness!B217/Nobelness!B$2+B217</f>
        <v>0</v>
      </c>
      <c r="BE217" s="13">
        <f>0.5*Nobelness!C217/Nobelness!C$2+C217</f>
        <v>0</v>
      </c>
      <c r="BF217" s="13">
        <f>0.5*Nobelness!D217/Nobelness!D$2+D217</f>
        <v>0</v>
      </c>
      <c r="BG217" s="13">
        <f>0.5*Nobelness!E217/Nobelness!E$2+E217</f>
        <v>0</v>
      </c>
      <c r="BH217" s="13">
        <f>0.5*Nobelness!F217/Nobelness!F$2+F217</f>
        <v>0</v>
      </c>
      <c r="BI217" s="13">
        <f>0.5*Nobelness!G217/Nobelness!G$2+G217</f>
        <v>0</v>
      </c>
      <c r="BJ217" s="13">
        <f>0.5*Nobelness!H217/Nobelness!H$2+H217</f>
        <v>0</v>
      </c>
      <c r="BK217" s="13">
        <f>0.5*Nobelness!I217/Nobelness!I$2+I217</f>
        <v>0</v>
      </c>
      <c r="BL217" s="13">
        <f>0.5*Nobelness!J217/Nobelness!J$2+J217</f>
        <v>0</v>
      </c>
      <c r="BM217" s="13">
        <f>0.5*Nobelness!K217/Nobelness!K$2+K217</f>
        <v>0</v>
      </c>
      <c r="BN217" s="13">
        <f>0.5*Nobelness!L217/Nobelness!L$2+L217</f>
        <v>0</v>
      </c>
      <c r="BO217" s="13">
        <f>0.5*Nobelness!M217/Nobelness!M$2+M217</f>
        <v>0</v>
      </c>
      <c r="BP217" s="13">
        <f>0.5*Nobelness!N217/Nobelness!N$2+N217</f>
        <v>0</v>
      </c>
      <c r="BQ217" s="13">
        <f>0.5*Nobelness!O217/Nobelness!O$2+O217</f>
        <v>0</v>
      </c>
      <c r="BR217" s="13">
        <f>0.5*Nobelness!P217/Nobelness!P$2+P217</f>
        <v>0</v>
      </c>
      <c r="BS217" s="13">
        <f>0.5*Nobelness!Q217/Nobelness!Q$2+Q217</f>
        <v>0</v>
      </c>
      <c r="BT217" s="13">
        <f>0.5*Nobelness!R217/Nobelness!R$2+R217</f>
        <v>0</v>
      </c>
      <c r="BU217" s="13">
        <f>0.5*Nobelness!S217/Nobelness!S$2+S217</f>
        <v>0</v>
      </c>
      <c r="BV217" s="13">
        <f>0.5*Nobelness!T217/Nobelness!T$2+T217</f>
        <v>0</v>
      </c>
      <c r="BW217" s="13">
        <f>0.5*Nobelness!U217/Nobelness!U$2+U217</f>
        <v>0</v>
      </c>
      <c r="BX217" s="13">
        <f>0.5*Nobelness!V217/Nobelness!V$2+V217</f>
        <v>0</v>
      </c>
      <c r="BY217" s="13">
        <f>0.5*Nobelness!W217/Nobelness!W$2+W217</f>
        <v>0</v>
      </c>
      <c r="BZ217" s="13">
        <f>0.5*Nobelness!X217/Nobelness!X$2+X217</f>
        <v>0</v>
      </c>
      <c r="CA217" s="13">
        <f>0.5*Nobelness!Y217/Nobelness!Y$2+Y217</f>
        <v>0</v>
      </c>
      <c r="CB217" s="13">
        <f>0.5*Nobelness!Z217/Nobelness!Z$2+Z217</f>
        <v>0</v>
      </c>
      <c r="CC217" s="13">
        <f>0.5*Nobelness!AA217/Nobelness!AA$2+AA217</f>
        <v>5.3571428571428784E-2</v>
      </c>
      <c r="CD217" s="13">
        <f>0.5*Nobelness!AB217/Nobelness!AB$2+AB217</f>
        <v>5.3571428571428534E-2</v>
      </c>
      <c r="CE217" s="13">
        <f>0.5*Nobelness!AC217/Nobelness!AC$2+AC217</f>
        <v>5.3571428571428575E-2</v>
      </c>
      <c r="CF217" s="13">
        <f>0.5*Nobelness!AD217/Nobelness!AD$2+AD217</f>
        <v>5.3571428571428596E-2</v>
      </c>
      <c r="CG217" s="13">
        <f>0.5*Nobelness!AE217/Nobelness!AE$2+AE217</f>
        <v>5.3571428571428548E-2</v>
      </c>
      <c r="CH217" s="13">
        <f>0.5*Nobelness!AF217/Nobelness!AF$2+AF217</f>
        <v>5.3571428571428589E-2</v>
      </c>
      <c r="CI217" s="13">
        <f>0.5*Nobelness!AG217/Nobelness!AG$2+AG217</f>
        <v>5.5555555555555559E-2</v>
      </c>
      <c r="CJ217" s="13">
        <f>0.5*Nobelness!AH217/Nobelness!AH$2+AH217</f>
        <v>5.5555555555555629E-2</v>
      </c>
      <c r="CK217" s="13">
        <f>0.5*Nobelness!AI217/Nobelness!AI$2+AI217</f>
        <v>5.555555555555565E-2</v>
      </c>
      <c r="CL217" s="13">
        <f>0.5*Nobelness!AJ217/Nobelness!AJ$2+AJ217</f>
        <v>5.5555555555555622E-2</v>
      </c>
      <c r="CM217" s="13">
        <f>0.5*Nobelness!AK217/Nobelness!AK$2+AK217</f>
        <v>5.5555555555555615E-2</v>
      </c>
      <c r="CN217" s="13">
        <f>0.5*Nobelness!AL217/Nobelness!AL$2+AL217</f>
        <v>5.5555555555555518E-2</v>
      </c>
      <c r="CO217" s="13">
        <f>0.5*Nobelness!AM217/Nobelness!AM$2+AM217</f>
        <v>5.5555555555555469E-2</v>
      </c>
      <c r="CP217" s="13">
        <f>0.5*Nobelness!AN217/Nobelness!AN$2+AN217</f>
        <v>4.4642857142857213E-2</v>
      </c>
      <c r="CQ217" s="13">
        <f>0.5*Nobelness!AO217/Nobelness!AO$2+AO217</f>
        <v>4.4642857142857199E-2</v>
      </c>
      <c r="CR217" s="13">
        <f>0.5*Nobelness!AP217/Nobelness!AP$2+AP217</f>
        <v>4.4642857142857116E-2</v>
      </c>
      <c r="CS217" s="13">
        <f>0.5*Nobelness!AQ217/Nobelness!AQ$2+AQ217</f>
        <v>4.4642857142857179E-2</v>
      </c>
      <c r="CT217" s="13">
        <f>0.5*Nobelness!AR217/Nobelness!AR$2+AR217</f>
        <v>4.000000000000007E-2</v>
      </c>
      <c r="CU217" s="13">
        <f>0.5*Nobelness!AS217/Nobelness!AS$2+AS217</f>
        <v>4.0000000000000029E-2</v>
      </c>
      <c r="CV217" s="13">
        <f>0.5*Nobelness!AT217/Nobelness!AT$2+AT217</f>
        <v>3.7698412698412662E-2</v>
      </c>
      <c r="CW217" s="13">
        <f>0.5*Nobelness!AU217/Nobelness!AU$2+AU217</f>
        <v>3.7698412698412731E-2</v>
      </c>
      <c r="CX217" s="13">
        <f>0.5*Nobelness!AV217/Nobelness!AV$2+AV217</f>
        <v>3.7698412698412689E-2</v>
      </c>
      <c r="CY217" s="13">
        <f>0.5*Nobelness!AW217/Nobelness!AW$2+AW217</f>
        <v>3.7698412698412689E-2</v>
      </c>
      <c r="CZ217" s="13">
        <f>0.5*Nobelness!AX217/Nobelness!AX$2+AX217</f>
        <v>3.7698412698412641E-2</v>
      </c>
      <c r="DA217" s="13">
        <f>0.5*Nobelness!AY217/Nobelness!AY$2+AY217</f>
        <v>3.7698412698412787E-2</v>
      </c>
      <c r="DB217" s="13">
        <f>0.5*Nobelness!AZ217/Nobelness!AZ$2+AZ217</f>
        <v>3.7698412698412752E-2</v>
      </c>
      <c r="DC217" s="13">
        <f>0.5*Nobelness!BA217/Nobelness!BA$2+BA217</f>
        <v>3.7698412698412696E-2</v>
      </c>
      <c r="DD217" s="13">
        <f>0.5*Nobelness!BB217/Nobelness!BB$2+BB217</f>
        <v>3.7698412698412752E-2</v>
      </c>
    </row>
    <row r="218" spans="1:108" x14ac:dyDescent="0.3">
      <c r="A218" t="s">
        <v>155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D218" s="13">
        <f>0.5*Nobelness!B218/Nobelness!B$2+B218</f>
        <v>0</v>
      </c>
      <c r="BE218" s="13">
        <f>0.5*Nobelness!C218/Nobelness!C$2+C218</f>
        <v>0</v>
      </c>
      <c r="BF218" s="13">
        <f>0.5*Nobelness!D218/Nobelness!D$2+D218</f>
        <v>0</v>
      </c>
      <c r="BG218" s="13">
        <f>0.5*Nobelness!E218/Nobelness!E$2+E218</f>
        <v>0</v>
      </c>
      <c r="BH218" s="13">
        <f>0.5*Nobelness!F218/Nobelness!F$2+F218</f>
        <v>0</v>
      </c>
      <c r="BI218" s="13">
        <f>0.5*Nobelness!G218/Nobelness!G$2+G218</f>
        <v>0</v>
      </c>
      <c r="BJ218" s="13">
        <f>0.5*Nobelness!H218/Nobelness!H$2+H218</f>
        <v>0</v>
      </c>
      <c r="BK218" s="13">
        <f>0.5*Nobelness!I218/Nobelness!I$2+I218</f>
        <v>0</v>
      </c>
      <c r="BL218" s="13">
        <f>0.5*Nobelness!J218/Nobelness!J$2+J218</f>
        <v>0</v>
      </c>
      <c r="BM218" s="13">
        <f>0.5*Nobelness!K218/Nobelness!K$2+K218</f>
        <v>0</v>
      </c>
      <c r="BN218" s="13">
        <f>0.5*Nobelness!L218/Nobelness!L$2+L218</f>
        <v>0</v>
      </c>
      <c r="BO218" s="13">
        <f>0.5*Nobelness!M218/Nobelness!M$2+M218</f>
        <v>0</v>
      </c>
      <c r="BP218" s="13">
        <f>0.5*Nobelness!N218/Nobelness!N$2+N218</f>
        <v>0</v>
      </c>
      <c r="BQ218" s="13">
        <f>0.5*Nobelness!O218/Nobelness!O$2+O218</f>
        <v>0</v>
      </c>
      <c r="BR218" s="13">
        <f>0.5*Nobelness!P218/Nobelness!P$2+P218</f>
        <v>0</v>
      </c>
      <c r="BS218" s="13">
        <f>0.5*Nobelness!Q218/Nobelness!Q$2+Q218</f>
        <v>0</v>
      </c>
      <c r="BT218" s="13">
        <f>0.5*Nobelness!R218/Nobelness!R$2+R218</f>
        <v>0</v>
      </c>
      <c r="BU218" s="13">
        <f>0.5*Nobelness!S218/Nobelness!S$2+S218</f>
        <v>0</v>
      </c>
      <c r="BV218" s="13">
        <f>0.5*Nobelness!T218/Nobelness!T$2+T218</f>
        <v>0</v>
      </c>
      <c r="BW218" s="13">
        <f>0.5*Nobelness!U218/Nobelness!U$2+U218</f>
        <v>0</v>
      </c>
      <c r="BX218" s="13">
        <f>0.5*Nobelness!V218/Nobelness!V$2+V218</f>
        <v>0</v>
      </c>
      <c r="BY218" s="13">
        <f>0.5*Nobelness!W218/Nobelness!W$2+W218</f>
        <v>0</v>
      </c>
      <c r="BZ218" s="13">
        <f>0.5*Nobelness!X218/Nobelness!X$2+X218</f>
        <v>0</v>
      </c>
      <c r="CA218" s="13">
        <f>0.5*Nobelness!Y218/Nobelness!Y$2+Y218</f>
        <v>0</v>
      </c>
      <c r="CB218" s="13">
        <f>0.5*Nobelness!Z218/Nobelness!Z$2+Z218</f>
        <v>0</v>
      </c>
      <c r="CC218" s="13">
        <f>0.5*Nobelness!AA218/Nobelness!AA$2+AA218</f>
        <v>7.5000000000000011E-2</v>
      </c>
      <c r="CD218" s="13">
        <f>0.5*Nobelness!AB218/Nobelness!AB$2+AB218</f>
        <v>7.5000000000000053E-2</v>
      </c>
      <c r="CE218" s="13">
        <f>0.5*Nobelness!AC218/Nobelness!AC$2+AC218</f>
        <v>7.5000000000000067E-2</v>
      </c>
      <c r="CF218" s="13">
        <f>0.5*Nobelness!AD218/Nobelness!AD$2+AD218</f>
        <v>7.5000000000000122E-2</v>
      </c>
      <c r="CG218" s="13">
        <f>0.5*Nobelness!AE218/Nobelness!AE$2+AE218</f>
        <v>7.4999999999999803E-2</v>
      </c>
      <c r="CH218" s="13">
        <f>0.5*Nobelness!AF218/Nobelness!AF$2+AF218</f>
        <v>7.5000000000000067E-2</v>
      </c>
      <c r="CI218" s="13">
        <f>0.5*Nobelness!AG218/Nobelness!AG$2+AG218</f>
        <v>7.7777777777777737E-2</v>
      </c>
      <c r="CJ218" s="13">
        <f>0.5*Nobelness!AH218/Nobelness!AH$2+AH218</f>
        <v>7.7777777777777848E-2</v>
      </c>
      <c r="CK218" s="13">
        <f>0.5*Nobelness!AI218/Nobelness!AI$2+AI218</f>
        <v>7.7777777777777835E-2</v>
      </c>
      <c r="CL218" s="13">
        <f>0.5*Nobelness!AJ218/Nobelness!AJ$2+AJ218</f>
        <v>7.7777777777777821E-2</v>
      </c>
      <c r="CM218" s="13">
        <f>0.5*Nobelness!AK218/Nobelness!AK$2+AK218</f>
        <v>7.7777777777777876E-2</v>
      </c>
      <c r="CN218" s="13">
        <f>0.5*Nobelness!AL218/Nobelness!AL$2+AL218</f>
        <v>7.7777777777777696E-2</v>
      </c>
      <c r="CO218" s="13">
        <f>0.5*Nobelness!AM218/Nobelness!AM$2+AM218</f>
        <v>7.7777777777777737E-2</v>
      </c>
      <c r="CP218" s="13">
        <f>0.5*Nobelness!AN218/Nobelness!AN$2+AN218</f>
        <v>6.2500000000000111E-2</v>
      </c>
      <c r="CQ218" s="13">
        <f>0.5*Nobelness!AO218/Nobelness!AO$2+AO218</f>
        <v>6.2499999999999965E-2</v>
      </c>
      <c r="CR218" s="13">
        <f>0.5*Nobelness!AP218/Nobelness!AP$2+AP218</f>
        <v>6.2500000000000056E-2</v>
      </c>
      <c r="CS218" s="13">
        <f>0.5*Nobelness!AQ218/Nobelness!AQ$2+AQ218</f>
        <v>6.2499999999999965E-2</v>
      </c>
      <c r="CT218" s="13">
        <f>0.5*Nobelness!AR218/Nobelness!AR$2+AR218</f>
        <v>5.6000000000000001E-2</v>
      </c>
      <c r="CU218" s="13">
        <f>0.5*Nobelness!AS218/Nobelness!AS$2+AS218</f>
        <v>8.0000000000000057E-2</v>
      </c>
      <c r="CV218" s="13">
        <f>0.5*Nobelness!AT218/Nobelness!AT$2+AT218</f>
        <v>7.5396825396825476E-2</v>
      </c>
      <c r="CW218" s="13">
        <f>0.5*Nobelness!AU218/Nobelness!AU$2+AU218</f>
        <v>7.5396825396825309E-2</v>
      </c>
      <c r="CX218" s="13">
        <f>0.5*Nobelness!AV218/Nobelness!AV$2+AV218</f>
        <v>7.5396825396825379E-2</v>
      </c>
      <c r="CY218" s="13">
        <f>0.5*Nobelness!AW218/Nobelness!AW$2+AW218</f>
        <v>0.10326086956521745</v>
      </c>
      <c r="CZ218" s="13">
        <f>0.5*Nobelness!AX218/Nobelness!AX$2+AX218</f>
        <v>0.10326086956521748</v>
      </c>
      <c r="DA218" s="13">
        <f>0.5*Nobelness!AY218/Nobelness!AY$2+AY218</f>
        <v>0.10326086956521754</v>
      </c>
      <c r="DB218" s="13">
        <f>0.5*Nobelness!AZ218/Nobelness!AZ$2+AZ218</f>
        <v>0.10326086956521738</v>
      </c>
      <c r="DC218" s="13">
        <f>0.5*Nobelness!BA218/Nobelness!BA$2+BA218</f>
        <v>0.16493055555555533</v>
      </c>
      <c r="DD218" s="13">
        <f>0.5*Nobelness!BB218/Nobelness!BB$2+BB218</f>
        <v>0.16493055555555594</v>
      </c>
    </row>
    <row r="219" spans="1:108" x14ac:dyDescent="0.3">
      <c r="A219" t="s">
        <v>160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D219" s="13">
        <f>0.5*Nobelness!B219/Nobelness!B$2+B219</f>
        <v>0</v>
      </c>
      <c r="BE219" s="13">
        <f>0.5*Nobelness!C219/Nobelness!C$2+C219</f>
        <v>0</v>
      </c>
      <c r="BF219" s="13">
        <f>0.5*Nobelness!D219/Nobelness!D$2+D219</f>
        <v>0</v>
      </c>
      <c r="BG219" s="13">
        <f>0.5*Nobelness!E219/Nobelness!E$2+E219</f>
        <v>0</v>
      </c>
      <c r="BH219" s="13">
        <f>0.5*Nobelness!F219/Nobelness!F$2+F219</f>
        <v>0</v>
      </c>
      <c r="BI219" s="13">
        <f>0.5*Nobelness!G219/Nobelness!G$2+G219</f>
        <v>0</v>
      </c>
      <c r="BJ219" s="13">
        <f>0.5*Nobelness!H219/Nobelness!H$2+H219</f>
        <v>0</v>
      </c>
      <c r="BK219" s="13">
        <f>0.5*Nobelness!I219/Nobelness!I$2+I219</f>
        <v>0</v>
      </c>
      <c r="BL219" s="13">
        <f>0.5*Nobelness!J219/Nobelness!J$2+J219</f>
        <v>0</v>
      </c>
      <c r="BM219" s="13">
        <f>0.5*Nobelness!K219/Nobelness!K$2+K219</f>
        <v>0</v>
      </c>
      <c r="BN219" s="13">
        <f>0.5*Nobelness!L219/Nobelness!L$2+L219</f>
        <v>0</v>
      </c>
      <c r="BO219" s="13">
        <f>0.5*Nobelness!M219/Nobelness!M$2+M219</f>
        <v>0</v>
      </c>
      <c r="BP219" s="13">
        <f>0.5*Nobelness!N219/Nobelness!N$2+N219</f>
        <v>0</v>
      </c>
      <c r="BQ219" s="13">
        <f>0.5*Nobelness!O219/Nobelness!O$2+O219</f>
        <v>0</v>
      </c>
      <c r="BR219" s="13">
        <f>0.5*Nobelness!P219/Nobelness!P$2+P219</f>
        <v>0</v>
      </c>
      <c r="BS219" s="13">
        <f>0.5*Nobelness!Q219/Nobelness!Q$2+Q219</f>
        <v>0</v>
      </c>
      <c r="BT219" s="13">
        <f>0.5*Nobelness!R219/Nobelness!R$2+R219</f>
        <v>0</v>
      </c>
      <c r="BU219" s="13">
        <f>0.5*Nobelness!S219/Nobelness!S$2+S219</f>
        <v>0</v>
      </c>
      <c r="BV219" s="13">
        <f>0.5*Nobelness!T219/Nobelness!T$2+T219</f>
        <v>0</v>
      </c>
      <c r="BW219" s="13">
        <f>0.5*Nobelness!U219/Nobelness!U$2+U219</f>
        <v>0</v>
      </c>
      <c r="BX219" s="13">
        <f>0.5*Nobelness!V219/Nobelness!V$2+V219</f>
        <v>0</v>
      </c>
      <c r="BY219" s="13">
        <f>0.5*Nobelness!W219/Nobelness!W$2+W219</f>
        <v>0</v>
      </c>
      <c r="BZ219" s="13">
        <f>0.5*Nobelness!X219/Nobelness!X$2+X219</f>
        <v>0</v>
      </c>
      <c r="CA219" s="13">
        <f>0.5*Nobelness!Y219/Nobelness!Y$2+Y219</f>
        <v>0</v>
      </c>
      <c r="CB219" s="13">
        <f>0.5*Nobelness!Z219/Nobelness!Z$2+Z219</f>
        <v>0</v>
      </c>
      <c r="CC219" s="13">
        <f>0.5*Nobelness!AA219/Nobelness!AA$2+AA219</f>
        <v>6.2499999999999764E-2</v>
      </c>
      <c r="CD219" s="13">
        <f>0.5*Nobelness!AB219/Nobelness!AB$2+AB219</f>
        <v>6.2499999999999868E-2</v>
      </c>
      <c r="CE219" s="13">
        <f>0.5*Nobelness!AC219/Nobelness!AC$2+AC219</f>
        <v>6.2500000000000139E-2</v>
      </c>
      <c r="CF219" s="13">
        <f>0.5*Nobelness!AD219/Nobelness!AD$2+AD219</f>
        <v>6.25E-2</v>
      </c>
      <c r="CG219" s="13">
        <f>0.5*Nobelness!AE219/Nobelness!AE$2+AE219</f>
        <v>6.2499999999999965E-2</v>
      </c>
      <c r="CH219" s="13">
        <f>0.5*Nobelness!AF219/Nobelness!AF$2+AF219</f>
        <v>6.2499999999999972E-2</v>
      </c>
      <c r="CI219" s="13">
        <f>0.5*Nobelness!AG219/Nobelness!AG$2+AG219</f>
        <v>6.4814814814814811E-2</v>
      </c>
      <c r="CJ219" s="13">
        <f>0.5*Nobelness!AH219/Nobelness!AH$2+AH219</f>
        <v>6.4814814814814881E-2</v>
      </c>
      <c r="CK219" s="13">
        <f>0.5*Nobelness!AI219/Nobelness!AI$2+AI219</f>
        <v>6.4814814814814881E-2</v>
      </c>
      <c r="CL219" s="13">
        <f>0.5*Nobelness!AJ219/Nobelness!AJ$2+AJ219</f>
        <v>6.4814814814814867E-2</v>
      </c>
      <c r="CM219" s="13">
        <f>0.5*Nobelness!AK219/Nobelness!AK$2+AK219</f>
        <v>6.4814814814814839E-2</v>
      </c>
      <c r="CN219" s="13">
        <f>0.5*Nobelness!AL219/Nobelness!AL$2+AL219</f>
        <v>6.4814814814814825E-2</v>
      </c>
      <c r="CO219" s="13">
        <f>0.5*Nobelness!AM219/Nobelness!AM$2+AM219</f>
        <v>6.4814814814814714E-2</v>
      </c>
      <c r="CP219" s="13">
        <f>0.5*Nobelness!AN219/Nobelness!AN$2+AN219</f>
        <v>5.2083333333333391E-2</v>
      </c>
      <c r="CQ219" s="13">
        <f>0.5*Nobelness!AO219/Nobelness!AO$2+AO219</f>
        <v>5.2083333333333287E-2</v>
      </c>
      <c r="CR219" s="13">
        <f>0.5*Nobelness!AP219/Nobelness!AP$2+AP219</f>
        <v>5.2083333333333384E-2</v>
      </c>
      <c r="CS219" s="13">
        <f>0.5*Nobelness!AQ219/Nobelness!AQ$2+AQ219</f>
        <v>5.2083333333333301E-2</v>
      </c>
      <c r="CT219" s="13">
        <f>0.5*Nobelness!AR219/Nobelness!AR$2+AR219</f>
        <v>4.666666666666678E-2</v>
      </c>
      <c r="CU219" s="13">
        <f>0.5*Nobelness!AS219/Nobelness!AS$2+AS219</f>
        <v>7.000000000000009E-2</v>
      </c>
      <c r="CV219" s="13">
        <f>0.5*Nobelness!AT219/Nobelness!AT$2+AT219</f>
        <v>6.5972222222222238E-2</v>
      </c>
      <c r="CW219" s="13">
        <f>0.5*Nobelness!AU219/Nobelness!AU$2+AU219</f>
        <v>6.597222222222221E-2</v>
      </c>
      <c r="CX219" s="13">
        <f>0.5*Nobelness!AV219/Nobelness!AV$2+AV219</f>
        <v>6.5972222222222279E-2</v>
      </c>
      <c r="CY219" s="13">
        <f>0.5*Nobelness!AW219/Nobelness!AW$2+AW219</f>
        <v>9.1346153846153896E-2</v>
      </c>
      <c r="CZ219" s="13">
        <f>0.5*Nobelness!AX219/Nobelness!AX$2+AX219</f>
        <v>9.1346153846153952E-2</v>
      </c>
      <c r="DA219" s="13">
        <f>0.5*Nobelness!AY219/Nobelness!AY$2+AY219</f>
        <v>9.1346153846154021E-2</v>
      </c>
      <c r="DB219" s="13">
        <f>0.5*Nobelness!AZ219/Nobelness!AZ$2+AZ219</f>
        <v>9.1346153846153716E-2</v>
      </c>
      <c r="DC219" s="13">
        <f>0.5*Nobelness!BA219/Nobelness!BA$2+BA219</f>
        <v>0.14660493827160465</v>
      </c>
      <c r="DD219" s="13">
        <f>0.5*Nobelness!BB219/Nobelness!BB$2+BB219</f>
        <v>0.14660493827160528</v>
      </c>
    </row>
    <row r="220" spans="1:108" x14ac:dyDescent="0.3">
      <c r="A220" t="s">
        <v>161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D220" s="13">
        <f>0.5*Nobelness!B220/Nobelness!B$2+B220</f>
        <v>0</v>
      </c>
      <c r="BE220" s="13">
        <f>0.5*Nobelness!C220/Nobelness!C$2+C220</f>
        <v>0</v>
      </c>
      <c r="BF220" s="13">
        <f>0.5*Nobelness!D220/Nobelness!D$2+D220</f>
        <v>0</v>
      </c>
      <c r="BG220" s="13">
        <f>0.5*Nobelness!E220/Nobelness!E$2+E220</f>
        <v>0</v>
      </c>
      <c r="BH220" s="13">
        <f>0.5*Nobelness!F220/Nobelness!F$2+F220</f>
        <v>0</v>
      </c>
      <c r="BI220" s="13">
        <f>0.5*Nobelness!G220/Nobelness!G$2+G220</f>
        <v>0</v>
      </c>
      <c r="BJ220" s="13">
        <f>0.5*Nobelness!H220/Nobelness!H$2+H220</f>
        <v>0</v>
      </c>
      <c r="BK220" s="13">
        <f>0.5*Nobelness!I220/Nobelness!I$2+I220</f>
        <v>0</v>
      </c>
      <c r="BL220" s="13">
        <f>0.5*Nobelness!J220/Nobelness!J$2+J220</f>
        <v>0</v>
      </c>
      <c r="BM220" s="13">
        <f>0.5*Nobelness!K220/Nobelness!K$2+K220</f>
        <v>0</v>
      </c>
      <c r="BN220" s="13">
        <f>0.5*Nobelness!L220/Nobelness!L$2+L220</f>
        <v>0</v>
      </c>
      <c r="BO220" s="13">
        <f>0.5*Nobelness!M220/Nobelness!M$2+M220</f>
        <v>0</v>
      </c>
      <c r="BP220" s="13">
        <f>0.5*Nobelness!N220/Nobelness!N$2+N220</f>
        <v>0</v>
      </c>
      <c r="BQ220" s="13">
        <f>0.5*Nobelness!O220/Nobelness!O$2+O220</f>
        <v>0</v>
      </c>
      <c r="BR220" s="13">
        <f>0.5*Nobelness!P220/Nobelness!P$2+P220</f>
        <v>0</v>
      </c>
      <c r="BS220" s="13">
        <f>0.5*Nobelness!Q220/Nobelness!Q$2+Q220</f>
        <v>0</v>
      </c>
      <c r="BT220" s="13">
        <f>0.5*Nobelness!R220/Nobelness!R$2+R220</f>
        <v>0</v>
      </c>
      <c r="BU220" s="13">
        <f>0.5*Nobelness!S220/Nobelness!S$2+S220</f>
        <v>0</v>
      </c>
      <c r="BV220" s="13">
        <f>0.5*Nobelness!T220/Nobelness!T$2+T220</f>
        <v>0</v>
      </c>
      <c r="BW220" s="13">
        <f>0.5*Nobelness!U220/Nobelness!U$2+U220</f>
        <v>0</v>
      </c>
      <c r="BX220" s="13">
        <f>0.5*Nobelness!V220/Nobelness!V$2+V220</f>
        <v>0</v>
      </c>
      <c r="BY220" s="13">
        <f>0.5*Nobelness!W220/Nobelness!W$2+W220</f>
        <v>0</v>
      </c>
      <c r="BZ220" s="13">
        <f>0.5*Nobelness!X220/Nobelness!X$2+X220</f>
        <v>0</v>
      </c>
      <c r="CA220" s="13">
        <f>0.5*Nobelness!Y220/Nobelness!Y$2+Y220</f>
        <v>0</v>
      </c>
      <c r="CB220" s="13">
        <f>0.5*Nobelness!Z220/Nobelness!Z$2+Z220</f>
        <v>0</v>
      </c>
      <c r="CC220" s="13">
        <f>0.5*Nobelness!AA220/Nobelness!AA$2+AA220</f>
        <v>0</v>
      </c>
      <c r="CD220" s="13">
        <f>0.5*Nobelness!AB220/Nobelness!AB$2+AB220</f>
        <v>1</v>
      </c>
      <c r="CE220" s="13">
        <f>0.5*Nobelness!AC220/Nobelness!AC$2+AC220</f>
        <v>1</v>
      </c>
      <c r="CF220" s="13">
        <f>0.5*Nobelness!AD220/Nobelness!AD$2+AD220</f>
        <v>1</v>
      </c>
      <c r="CG220" s="13">
        <f>0.5*Nobelness!AE220/Nobelness!AE$2+AE220</f>
        <v>1</v>
      </c>
      <c r="CH220" s="13">
        <f>0.5*Nobelness!AF220/Nobelness!AF$2+AF220</f>
        <v>1</v>
      </c>
      <c r="CI220" s="13">
        <f>0.5*Nobelness!AG220/Nobelness!AG$2+AG220</f>
        <v>1</v>
      </c>
      <c r="CJ220" s="13">
        <f>0.5*Nobelness!AH220/Nobelness!AH$2+AH220</f>
        <v>1</v>
      </c>
      <c r="CK220" s="13">
        <f>0.5*Nobelness!AI220/Nobelness!AI$2+AI220</f>
        <v>1</v>
      </c>
      <c r="CL220" s="13">
        <f>0.5*Nobelness!AJ220/Nobelness!AJ$2+AJ220</f>
        <v>1</v>
      </c>
      <c r="CM220" s="13">
        <f>0.5*Nobelness!AK220/Nobelness!AK$2+AK220</f>
        <v>1</v>
      </c>
      <c r="CN220" s="13">
        <f>0.5*Nobelness!AL220/Nobelness!AL$2+AL220</f>
        <v>1</v>
      </c>
      <c r="CO220" s="13">
        <f>0.5*Nobelness!AM220/Nobelness!AM$2+AM220</f>
        <v>1</v>
      </c>
      <c r="CP220" s="13">
        <f>0.5*Nobelness!AN220/Nobelness!AN$2+AN220</f>
        <v>1</v>
      </c>
      <c r="CQ220" s="13">
        <f>0.5*Nobelness!AO220/Nobelness!AO$2+AO220</f>
        <v>1</v>
      </c>
      <c r="CR220" s="13">
        <f>0.5*Nobelness!AP220/Nobelness!AP$2+AP220</f>
        <v>1</v>
      </c>
      <c r="CS220" s="13">
        <f>0.5*Nobelness!AQ220/Nobelness!AQ$2+AQ220</f>
        <v>1</v>
      </c>
      <c r="CT220" s="13">
        <f>0.5*Nobelness!AR220/Nobelness!AR$2+AR220</f>
        <v>1</v>
      </c>
      <c r="CU220" s="13">
        <f>0.5*Nobelness!AS220/Nobelness!AS$2+AS220</f>
        <v>1</v>
      </c>
      <c r="CV220" s="13">
        <f>0.5*Nobelness!AT220/Nobelness!AT$2+AT220</f>
        <v>1</v>
      </c>
      <c r="CW220" s="13">
        <f>0.5*Nobelness!AU220/Nobelness!AU$2+AU220</f>
        <v>1</v>
      </c>
      <c r="CX220" s="13">
        <f>0.5*Nobelness!AV220/Nobelness!AV$2+AV220</f>
        <v>1</v>
      </c>
      <c r="CY220" s="13">
        <f>0.5*Nobelness!AW220/Nobelness!AW$2+AW220</f>
        <v>1</v>
      </c>
      <c r="CZ220" s="13">
        <f>0.5*Nobelness!AX220/Nobelness!AX$2+AX220</f>
        <v>1</v>
      </c>
      <c r="DA220" s="13">
        <f>0.5*Nobelness!AY220/Nobelness!AY$2+AY220</f>
        <v>1.2638888888888893</v>
      </c>
      <c r="DB220" s="13">
        <f>0.5*Nobelness!AZ220/Nobelness!AZ$2+AZ220</f>
        <v>1.2638888888888888</v>
      </c>
      <c r="DC220" s="13">
        <f>0.5*Nobelness!BA220/Nobelness!BA$2+BA220</f>
        <v>1.2638888888888886</v>
      </c>
      <c r="DD220" s="13">
        <f>0.5*Nobelness!BB220/Nobelness!BB$2+BB220</f>
        <v>1.2638888888888902</v>
      </c>
    </row>
    <row r="221" spans="1:108" x14ac:dyDescent="0.3">
      <c r="A221" t="s">
        <v>162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D221" s="13">
        <f>0.5*Nobelness!B221/Nobelness!B$2+B221</f>
        <v>0</v>
      </c>
      <c r="BE221" s="13">
        <f>0.5*Nobelness!C221/Nobelness!C$2+C221</f>
        <v>0</v>
      </c>
      <c r="BF221" s="13">
        <f>0.5*Nobelness!D221/Nobelness!D$2+D221</f>
        <v>0</v>
      </c>
      <c r="BG221" s="13">
        <f>0.5*Nobelness!E221/Nobelness!E$2+E221</f>
        <v>0</v>
      </c>
      <c r="BH221" s="13">
        <f>0.5*Nobelness!F221/Nobelness!F$2+F221</f>
        <v>0</v>
      </c>
      <c r="BI221" s="13">
        <f>0.5*Nobelness!G221/Nobelness!G$2+G221</f>
        <v>0</v>
      </c>
      <c r="BJ221" s="13">
        <f>0.5*Nobelness!H221/Nobelness!H$2+H221</f>
        <v>0</v>
      </c>
      <c r="BK221" s="13">
        <f>0.5*Nobelness!I221/Nobelness!I$2+I221</f>
        <v>0</v>
      </c>
      <c r="BL221" s="13">
        <f>0.5*Nobelness!J221/Nobelness!J$2+J221</f>
        <v>0</v>
      </c>
      <c r="BM221" s="13">
        <f>0.5*Nobelness!K221/Nobelness!K$2+K221</f>
        <v>0</v>
      </c>
      <c r="BN221" s="13">
        <f>0.5*Nobelness!L221/Nobelness!L$2+L221</f>
        <v>0</v>
      </c>
      <c r="BO221" s="13">
        <f>0.5*Nobelness!M221/Nobelness!M$2+M221</f>
        <v>0</v>
      </c>
      <c r="BP221" s="13">
        <f>0.5*Nobelness!N221/Nobelness!N$2+N221</f>
        <v>0</v>
      </c>
      <c r="BQ221" s="13">
        <f>0.5*Nobelness!O221/Nobelness!O$2+O221</f>
        <v>0</v>
      </c>
      <c r="BR221" s="13">
        <f>0.5*Nobelness!P221/Nobelness!P$2+P221</f>
        <v>0</v>
      </c>
      <c r="BS221" s="13">
        <f>0.5*Nobelness!Q221/Nobelness!Q$2+Q221</f>
        <v>0</v>
      </c>
      <c r="BT221" s="13">
        <f>0.5*Nobelness!R221/Nobelness!R$2+R221</f>
        <v>0</v>
      </c>
      <c r="BU221" s="13">
        <f>0.5*Nobelness!S221/Nobelness!S$2+S221</f>
        <v>0</v>
      </c>
      <c r="BV221" s="13">
        <f>0.5*Nobelness!T221/Nobelness!T$2+T221</f>
        <v>0</v>
      </c>
      <c r="BW221" s="13">
        <f>0.5*Nobelness!U221/Nobelness!U$2+U221</f>
        <v>0</v>
      </c>
      <c r="BX221" s="13">
        <f>0.5*Nobelness!V221/Nobelness!V$2+V221</f>
        <v>0</v>
      </c>
      <c r="BY221" s="13">
        <f>0.5*Nobelness!W221/Nobelness!W$2+W221</f>
        <v>0</v>
      </c>
      <c r="BZ221" s="13">
        <f>0.5*Nobelness!X221/Nobelness!X$2+X221</f>
        <v>0</v>
      </c>
      <c r="CA221" s="13">
        <f>0.5*Nobelness!Y221/Nobelness!Y$2+Y221</f>
        <v>0</v>
      </c>
      <c r="CB221" s="13">
        <f>0.5*Nobelness!Z221/Nobelness!Z$2+Z221</f>
        <v>0</v>
      </c>
      <c r="CC221" s="13">
        <f>0.5*Nobelness!AA221/Nobelness!AA$2+AA221</f>
        <v>0</v>
      </c>
      <c r="CD221" s="13">
        <f>0.5*Nobelness!AB221/Nobelness!AB$2+AB221</f>
        <v>0.37500000000000028</v>
      </c>
      <c r="CE221" s="13">
        <f>0.5*Nobelness!AC221/Nobelness!AC$2+AC221</f>
        <v>0.37499999999999972</v>
      </c>
      <c r="CF221" s="13">
        <f>0.5*Nobelness!AD221/Nobelness!AD$2+AD221</f>
        <v>0.375</v>
      </c>
      <c r="CG221" s="13">
        <f>0.5*Nobelness!AE221/Nobelness!AE$2+AE221</f>
        <v>0.37499999999999967</v>
      </c>
      <c r="CH221" s="13">
        <f>0.5*Nobelness!AF221/Nobelness!AF$2+AF221</f>
        <v>0.37499999999999967</v>
      </c>
      <c r="CI221" s="13">
        <f>0.5*Nobelness!AG221/Nobelness!AG$2+AG221</f>
        <v>0.38888888888888867</v>
      </c>
      <c r="CJ221" s="13">
        <f>0.5*Nobelness!AH221/Nobelness!AH$2+AH221</f>
        <v>0.38888888888888928</v>
      </c>
      <c r="CK221" s="13">
        <f>0.5*Nobelness!AI221/Nobelness!AI$2+AI221</f>
        <v>0.38888888888888912</v>
      </c>
      <c r="CL221" s="13">
        <f>0.5*Nobelness!AJ221/Nobelness!AJ$2+AJ221</f>
        <v>0.38888888888888962</v>
      </c>
      <c r="CM221" s="13">
        <f>0.5*Nobelness!AK221/Nobelness!AK$2+AK221</f>
        <v>0.38888888888888878</v>
      </c>
      <c r="CN221" s="13">
        <f>0.5*Nobelness!AL221/Nobelness!AL$2+AL221</f>
        <v>0.38888888888888845</v>
      </c>
      <c r="CO221" s="13">
        <f>0.5*Nobelness!AM221/Nobelness!AM$2+AM221</f>
        <v>0.38888888888888801</v>
      </c>
      <c r="CP221" s="13">
        <f>0.5*Nobelness!AN221/Nobelness!AN$2+AN221</f>
        <v>0.31250000000000056</v>
      </c>
      <c r="CQ221" s="13">
        <f>0.5*Nobelness!AO221/Nobelness!AO$2+AO221</f>
        <v>0.31250000000000044</v>
      </c>
      <c r="CR221" s="13">
        <f>0.5*Nobelness!AP221/Nobelness!AP$2+AP221</f>
        <v>0.31250000000000028</v>
      </c>
      <c r="CS221" s="13">
        <f>0.5*Nobelness!AQ221/Nobelness!AQ$2+AQ221</f>
        <v>0.31249999999999983</v>
      </c>
      <c r="CT221" s="13">
        <f>0.5*Nobelness!AR221/Nobelness!AR$2+AR221</f>
        <v>0.28000000000000064</v>
      </c>
      <c r="CU221" s="13">
        <f>0.5*Nobelness!AS221/Nobelness!AS$2+AS221</f>
        <v>0.28000000000000008</v>
      </c>
      <c r="CV221" s="13">
        <f>0.5*Nobelness!AT221/Nobelness!AT$2+AT221</f>
        <v>0.26388888888888862</v>
      </c>
      <c r="CW221" s="13">
        <f>0.5*Nobelness!AU221/Nobelness!AU$2+AU221</f>
        <v>0.26388888888888823</v>
      </c>
      <c r="CX221" s="13">
        <f>0.5*Nobelness!AV221/Nobelness!AV$2+AV221</f>
        <v>0.26388888888888912</v>
      </c>
      <c r="CY221" s="13">
        <f>0.5*Nobelness!AW221/Nobelness!AW$2+AW221</f>
        <v>0.26388888888888884</v>
      </c>
      <c r="CZ221" s="13">
        <f>0.5*Nobelness!AX221/Nobelness!AX$2+AX221</f>
        <v>0.26388888888888962</v>
      </c>
      <c r="DA221" s="13">
        <f>0.5*Nobelness!AY221/Nobelness!AY$2+AY221</f>
        <v>0.35185185185185169</v>
      </c>
      <c r="DB221" s="13">
        <f>0.5*Nobelness!AZ221/Nobelness!AZ$2+AZ221</f>
        <v>0.42222222222222155</v>
      </c>
      <c r="DC221" s="13">
        <f>0.5*Nobelness!BA221/Nobelness!BA$2+BA221</f>
        <v>0.42222222222222189</v>
      </c>
      <c r="DD221" s="13">
        <f>0.5*Nobelness!BB221/Nobelness!BB$2+BB221</f>
        <v>0.42222222222222328</v>
      </c>
    </row>
    <row r="222" spans="1:108" x14ac:dyDescent="0.3">
      <c r="A222" t="s">
        <v>163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D222" s="13">
        <f>0.5*Nobelness!B222/Nobelness!B$2+B222</f>
        <v>0</v>
      </c>
      <c r="BE222" s="13">
        <f>0.5*Nobelness!C222/Nobelness!C$2+C222</f>
        <v>0</v>
      </c>
      <c r="BF222" s="13">
        <f>0.5*Nobelness!D222/Nobelness!D$2+D222</f>
        <v>0</v>
      </c>
      <c r="BG222" s="13">
        <f>0.5*Nobelness!E222/Nobelness!E$2+E222</f>
        <v>0</v>
      </c>
      <c r="BH222" s="13">
        <f>0.5*Nobelness!F222/Nobelness!F$2+F222</f>
        <v>0</v>
      </c>
      <c r="BI222" s="13">
        <f>0.5*Nobelness!G222/Nobelness!G$2+G222</f>
        <v>0</v>
      </c>
      <c r="BJ222" s="13">
        <f>0.5*Nobelness!H222/Nobelness!H$2+H222</f>
        <v>0</v>
      </c>
      <c r="BK222" s="13">
        <f>0.5*Nobelness!I222/Nobelness!I$2+I222</f>
        <v>0</v>
      </c>
      <c r="BL222" s="13">
        <f>0.5*Nobelness!J222/Nobelness!J$2+J222</f>
        <v>0</v>
      </c>
      <c r="BM222" s="13">
        <f>0.5*Nobelness!K222/Nobelness!K$2+K222</f>
        <v>0</v>
      </c>
      <c r="BN222" s="13">
        <f>0.5*Nobelness!L222/Nobelness!L$2+L222</f>
        <v>0</v>
      </c>
      <c r="BO222" s="13">
        <f>0.5*Nobelness!M222/Nobelness!M$2+M222</f>
        <v>0</v>
      </c>
      <c r="BP222" s="13">
        <f>0.5*Nobelness!N222/Nobelness!N$2+N222</f>
        <v>0</v>
      </c>
      <c r="BQ222" s="13">
        <f>0.5*Nobelness!O222/Nobelness!O$2+O222</f>
        <v>0</v>
      </c>
      <c r="BR222" s="13">
        <f>0.5*Nobelness!P222/Nobelness!P$2+P222</f>
        <v>0</v>
      </c>
      <c r="BS222" s="13">
        <f>0.5*Nobelness!Q222/Nobelness!Q$2+Q222</f>
        <v>0</v>
      </c>
      <c r="BT222" s="13">
        <f>0.5*Nobelness!R222/Nobelness!R$2+R222</f>
        <v>0</v>
      </c>
      <c r="BU222" s="13">
        <f>0.5*Nobelness!S222/Nobelness!S$2+S222</f>
        <v>0</v>
      </c>
      <c r="BV222" s="13">
        <f>0.5*Nobelness!T222/Nobelness!T$2+T222</f>
        <v>0</v>
      </c>
      <c r="BW222" s="13">
        <f>0.5*Nobelness!U222/Nobelness!U$2+U222</f>
        <v>0</v>
      </c>
      <c r="BX222" s="13">
        <f>0.5*Nobelness!V222/Nobelness!V$2+V222</f>
        <v>0</v>
      </c>
      <c r="BY222" s="13">
        <f>0.5*Nobelness!W222/Nobelness!W$2+W222</f>
        <v>0</v>
      </c>
      <c r="BZ222" s="13">
        <f>0.5*Nobelness!X222/Nobelness!X$2+X222</f>
        <v>0</v>
      </c>
      <c r="CA222" s="13">
        <f>0.5*Nobelness!Y222/Nobelness!Y$2+Y222</f>
        <v>0</v>
      </c>
      <c r="CB222" s="13">
        <f>0.5*Nobelness!Z222/Nobelness!Z$2+Z222</f>
        <v>0</v>
      </c>
      <c r="CC222" s="13">
        <f>0.5*Nobelness!AA222/Nobelness!AA$2+AA222</f>
        <v>0</v>
      </c>
      <c r="CD222" s="13">
        <f>0.5*Nobelness!AB222/Nobelness!AB$2+AB222</f>
        <v>0.18750000000000014</v>
      </c>
      <c r="CE222" s="13">
        <f>0.5*Nobelness!AC222/Nobelness!AC$2+AC222</f>
        <v>0.18749999999999986</v>
      </c>
      <c r="CF222" s="13">
        <f>0.5*Nobelness!AD222/Nobelness!AD$2+AD222</f>
        <v>0.1875</v>
      </c>
      <c r="CG222" s="13">
        <f>0.5*Nobelness!AE222/Nobelness!AE$2+AE222</f>
        <v>0.18750000000000014</v>
      </c>
      <c r="CH222" s="13">
        <f>0.5*Nobelness!AF222/Nobelness!AF$2+AF222</f>
        <v>0.18749999999999983</v>
      </c>
      <c r="CI222" s="13">
        <f>0.5*Nobelness!AG222/Nobelness!AG$2+AG222</f>
        <v>0.19444444444444475</v>
      </c>
      <c r="CJ222" s="13">
        <f>0.5*Nobelness!AH222/Nobelness!AH$2+AH222</f>
        <v>0.19444444444444464</v>
      </c>
      <c r="CK222" s="13">
        <f>0.5*Nobelness!AI222/Nobelness!AI$2+AI222</f>
        <v>0.19444444444444456</v>
      </c>
      <c r="CL222" s="13">
        <f>0.5*Nobelness!AJ222/Nobelness!AJ$2+AJ222</f>
        <v>0.19444444444444425</v>
      </c>
      <c r="CM222" s="13">
        <f>0.5*Nobelness!AK222/Nobelness!AK$2+AK222</f>
        <v>0.19444444444444495</v>
      </c>
      <c r="CN222" s="13">
        <f>0.5*Nobelness!AL222/Nobelness!AL$2+AL222</f>
        <v>0.19444444444444423</v>
      </c>
      <c r="CO222" s="13">
        <f>0.5*Nobelness!AM222/Nobelness!AM$2+AM222</f>
        <v>0.19444444444444464</v>
      </c>
      <c r="CP222" s="13">
        <f>0.5*Nobelness!AN222/Nobelness!AN$2+AN222</f>
        <v>0.15625000000000028</v>
      </c>
      <c r="CQ222" s="13">
        <f>0.5*Nobelness!AO222/Nobelness!AO$2+AO222</f>
        <v>0.15624999999999961</v>
      </c>
      <c r="CR222" s="13">
        <f>0.5*Nobelness!AP222/Nobelness!AP$2+AP222</f>
        <v>0.15625000000000014</v>
      </c>
      <c r="CS222" s="13">
        <f>0.5*Nobelness!AQ222/Nobelness!AQ$2+AQ222</f>
        <v>0.15625000000000058</v>
      </c>
      <c r="CT222" s="13">
        <f>0.5*Nobelness!AR222/Nobelness!AR$2+AR222</f>
        <v>0.13999999999999968</v>
      </c>
      <c r="CU222" s="13">
        <f>0.5*Nobelness!AS222/Nobelness!AS$2+AS222</f>
        <v>0.14000000000000071</v>
      </c>
      <c r="CV222" s="13">
        <f>0.5*Nobelness!AT222/Nobelness!AT$2+AT222</f>
        <v>0.13194444444444461</v>
      </c>
      <c r="CW222" s="13">
        <f>0.5*Nobelness!AU222/Nobelness!AU$2+AU222</f>
        <v>0.13194444444444442</v>
      </c>
      <c r="CX222" s="13">
        <f>0.5*Nobelness!AV222/Nobelness!AV$2+AV222</f>
        <v>0.13194444444444442</v>
      </c>
      <c r="CY222" s="13">
        <f>0.5*Nobelness!AW222/Nobelness!AW$2+AW222</f>
        <v>0.13194444444444442</v>
      </c>
      <c r="CZ222" s="13">
        <f>0.5*Nobelness!AX222/Nobelness!AX$2+AX222</f>
        <v>0.13194444444444448</v>
      </c>
      <c r="DA222" s="13">
        <f>0.5*Nobelness!AY222/Nobelness!AY$2+AY222</f>
        <v>0.21111111111111136</v>
      </c>
      <c r="DB222" s="13">
        <f>0.5*Nobelness!AZ222/Nobelness!AZ$2+AZ222</f>
        <v>0.30158730158730063</v>
      </c>
      <c r="DC222" s="13">
        <f>0.5*Nobelness!BA222/Nobelness!BA$2+BA222</f>
        <v>0.30158730158730079</v>
      </c>
      <c r="DD222" s="13">
        <f>0.5*Nobelness!BB222/Nobelness!BB$2+BB222</f>
        <v>0.30158730158730118</v>
      </c>
    </row>
    <row r="223" spans="1:108" x14ac:dyDescent="0.3">
      <c r="A223" t="s">
        <v>164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D223" s="13">
        <f>0.5*Nobelness!B223/Nobelness!B$2+B223</f>
        <v>0</v>
      </c>
      <c r="BE223" s="13">
        <f>0.5*Nobelness!C223/Nobelness!C$2+C223</f>
        <v>0</v>
      </c>
      <c r="BF223" s="13">
        <f>0.5*Nobelness!D223/Nobelness!D$2+D223</f>
        <v>0</v>
      </c>
      <c r="BG223" s="13">
        <f>0.5*Nobelness!E223/Nobelness!E$2+E223</f>
        <v>0</v>
      </c>
      <c r="BH223" s="13">
        <f>0.5*Nobelness!F223/Nobelness!F$2+F223</f>
        <v>0</v>
      </c>
      <c r="BI223" s="13">
        <f>0.5*Nobelness!G223/Nobelness!G$2+G223</f>
        <v>0</v>
      </c>
      <c r="BJ223" s="13">
        <f>0.5*Nobelness!H223/Nobelness!H$2+H223</f>
        <v>0</v>
      </c>
      <c r="BK223" s="13">
        <f>0.5*Nobelness!I223/Nobelness!I$2+I223</f>
        <v>0</v>
      </c>
      <c r="BL223" s="13">
        <f>0.5*Nobelness!J223/Nobelness!J$2+J223</f>
        <v>0</v>
      </c>
      <c r="BM223" s="13">
        <f>0.5*Nobelness!K223/Nobelness!K$2+K223</f>
        <v>0</v>
      </c>
      <c r="BN223" s="13">
        <f>0.5*Nobelness!L223/Nobelness!L$2+L223</f>
        <v>0</v>
      </c>
      <c r="BO223" s="13">
        <f>0.5*Nobelness!M223/Nobelness!M$2+M223</f>
        <v>0</v>
      </c>
      <c r="BP223" s="13">
        <f>0.5*Nobelness!N223/Nobelness!N$2+N223</f>
        <v>0</v>
      </c>
      <c r="BQ223" s="13">
        <f>0.5*Nobelness!O223/Nobelness!O$2+O223</f>
        <v>0</v>
      </c>
      <c r="BR223" s="13">
        <f>0.5*Nobelness!P223/Nobelness!P$2+P223</f>
        <v>0</v>
      </c>
      <c r="BS223" s="13">
        <f>0.5*Nobelness!Q223/Nobelness!Q$2+Q223</f>
        <v>0</v>
      </c>
      <c r="BT223" s="13">
        <f>0.5*Nobelness!R223/Nobelness!R$2+R223</f>
        <v>0</v>
      </c>
      <c r="BU223" s="13">
        <f>0.5*Nobelness!S223/Nobelness!S$2+S223</f>
        <v>0</v>
      </c>
      <c r="BV223" s="13">
        <f>0.5*Nobelness!T223/Nobelness!T$2+T223</f>
        <v>0</v>
      </c>
      <c r="BW223" s="13">
        <f>0.5*Nobelness!U223/Nobelness!U$2+U223</f>
        <v>0</v>
      </c>
      <c r="BX223" s="13">
        <f>0.5*Nobelness!V223/Nobelness!V$2+V223</f>
        <v>0</v>
      </c>
      <c r="BY223" s="13">
        <f>0.5*Nobelness!W223/Nobelness!W$2+W223</f>
        <v>0</v>
      </c>
      <c r="BZ223" s="13">
        <f>0.5*Nobelness!X223/Nobelness!X$2+X223</f>
        <v>0</v>
      </c>
      <c r="CA223" s="13">
        <f>0.5*Nobelness!Y223/Nobelness!Y$2+Y223</f>
        <v>0</v>
      </c>
      <c r="CB223" s="13">
        <f>0.5*Nobelness!Z223/Nobelness!Z$2+Z223</f>
        <v>0</v>
      </c>
      <c r="CC223" s="13">
        <f>0.5*Nobelness!AA223/Nobelness!AA$2+AA223</f>
        <v>0</v>
      </c>
      <c r="CD223" s="13">
        <f>0.5*Nobelness!AB223/Nobelness!AB$2+AB223</f>
        <v>0.12500000000000025</v>
      </c>
      <c r="CE223" s="13">
        <f>0.5*Nobelness!AC223/Nobelness!AC$2+AC223</f>
        <v>0.12499999999999972</v>
      </c>
      <c r="CF223" s="13">
        <f>0.5*Nobelness!AD223/Nobelness!AD$2+AD223</f>
        <v>0.125</v>
      </c>
      <c r="CG223" s="13">
        <f>0.5*Nobelness!AE223/Nobelness!AE$2+AE223</f>
        <v>0.12499999999999965</v>
      </c>
      <c r="CH223" s="13">
        <f>0.5*Nobelness!AF223/Nobelness!AF$2+AF223</f>
        <v>0.12499999999999967</v>
      </c>
      <c r="CI223" s="13">
        <f>0.5*Nobelness!AG223/Nobelness!AG$2+AG223</f>
        <v>0.12962962962962929</v>
      </c>
      <c r="CJ223" s="13">
        <f>0.5*Nobelness!AH223/Nobelness!AH$2+AH223</f>
        <v>0.12962962962962976</v>
      </c>
      <c r="CK223" s="13">
        <f>0.5*Nobelness!AI223/Nobelness!AI$2+AI223</f>
        <v>0.12962962962962937</v>
      </c>
      <c r="CL223" s="13">
        <f>0.5*Nobelness!AJ223/Nobelness!AJ$2+AJ223</f>
        <v>0.12962962962962948</v>
      </c>
      <c r="CM223" s="13">
        <f>0.5*Nobelness!AK223/Nobelness!AK$2+AK223</f>
        <v>0.12962962962962921</v>
      </c>
      <c r="CN223" s="13">
        <f>0.5*Nobelness!AL223/Nobelness!AL$2+AL223</f>
        <v>0.1296296296296299</v>
      </c>
      <c r="CO223" s="13">
        <f>0.5*Nobelness!AM223/Nobelness!AM$2+AM223</f>
        <v>0.12962962962962893</v>
      </c>
      <c r="CP223" s="13">
        <f>0.5*Nobelness!AN223/Nobelness!AN$2+AN223</f>
        <v>0.10416666666666678</v>
      </c>
      <c r="CQ223" s="13">
        <f>0.5*Nobelness!AO223/Nobelness!AO$2+AO223</f>
        <v>0.1041666666666667</v>
      </c>
      <c r="CR223" s="13">
        <f>0.5*Nobelness!AP223/Nobelness!AP$2+AP223</f>
        <v>0.10416666666666677</v>
      </c>
      <c r="CS223" s="13">
        <f>0.5*Nobelness!AQ223/Nobelness!AQ$2+AQ223</f>
        <v>0.10416666666666674</v>
      </c>
      <c r="CT223" s="13">
        <f>0.5*Nobelness!AR223/Nobelness!AR$2+AR223</f>
        <v>9.3333333333333435E-2</v>
      </c>
      <c r="CU223" s="13">
        <f>0.5*Nobelness!AS223/Nobelness!AS$2+AS223</f>
        <v>9.3333333333333407E-2</v>
      </c>
      <c r="CV223" s="13">
        <f>0.5*Nobelness!AT223/Nobelness!AT$2+AT223</f>
        <v>8.7962962962962965E-2</v>
      </c>
      <c r="CW223" s="13">
        <f>0.5*Nobelness!AU223/Nobelness!AU$2+AU223</f>
        <v>8.7962962962962896E-2</v>
      </c>
      <c r="CX223" s="13">
        <f>0.5*Nobelness!AV223/Nobelness!AV$2+AV223</f>
        <v>8.7962962962962993E-2</v>
      </c>
      <c r="CY223" s="13">
        <f>0.5*Nobelness!AW223/Nobelness!AW$2+AW223</f>
        <v>8.7962962962962993E-2</v>
      </c>
      <c r="CZ223" s="13">
        <f>0.5*Nobelness!AX223/Nobelness!AX$2+AX223</f>
        <v>8.7962962962963048E-2</v>
      </c>
      <c r="DA223" s="13">
        <f>0.5*Nobelness!AY223/Nobelness!AY$2+AY223</f>
        <v>0.15079365079365101</v>
      </c>
      <c r="DB223" s="13">
        <f>0.5*Nobelness!AZ223/Nobelness!AZ$2+AZ223</f>
        <v>0.23456790123456756</v>
      </c>
      <c r="DC223" s="13">
        <f>0.5*Nobelness!BA223/Nobelness!BA$2+BA223</f>
        <v>0.23456790123456731</v>
      </c>
      <c r="DD223" s="13">
        <f>0.5*Nobelness!BB223/Nobelness!BB$2+BB223</f>
        <v>0.23456790123456916</v>
      </c>
    </row>
    <row r="224" spans="1:108" x14ac:dyDescent="0.3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D224" s="13">
        <f>0.5*Nobelness!B224/Nobelness!B$2+B224</f>
        <v>0</v>
      </c>
      <c r="BE224" s="13">
        <f>0.5*Nobelness!C224/Nobelness!C$2+C224</f>
        <v>0</v>
      </c>
      <c r="BF224" s="13">
        <f>0.5*Nobelness!D224/Nobelness!D$2+D224</f>
        <v>0</v>
      </c>
      <c r="BG224" s="13">
        <f>0.5*Nobelness!E224/Nobelness!E$2+E224</f>
        <v>0</v>
      </c>
      <c r="BH224" s="13">
        <f>0.5*Nobelness!F224/Nobelness!F$2+F224</f>
        <v>0</v>
      </c>
      <c r="BI224" s="13">
        <f>0.5*Nobelness!G224/Nobelness!G$2+G224</f>
        <v>0</v>
      </c>
      <c r="BJ224" s="13">
        <f>0.5*Nobelness!H224/Nobelness!H$2+H224</f>
        <v>0</v>
      </c>
      <c r="BK224" s="13">
        <f>0.5*Nobelness!I224/Nobelness!I$2+I224</f>
        <v>0</v>
      </c>
      <c r="BL224" s="13">
        <f>0.5*Nobelness!J224/Nobelness!J$2+J224</f>
        <v>0</v>
      </c>
      <c r="BM224" s="13">
        <f>0.5*Nobelness!K224/Nobelness!K$2+K224</f>
        <v>0</v>
      </c>
      <c r="BN224" s="13">
        <f>0.5*Nobelness!L224/Nobelness!L$2+L224</f>
        <v>0</v>
      </c>
      <c r="BO224" s="13">
        <f>0.5*Nobelness!M224/Nobelness!M$2+M224</f>
        <v>0</v>
      </c>
      <c r="BP224" s="13">
        <f>0.5*Nobelness!N224/Nobelness!N$2+N224</f>
        <v>0</v>
      </c>
      <c r="BQ224" s="13">
        <f>0.5*Nobelness!O224/Nobelness!O$2+O224</f>
        <v>0</v>
      </c>
      <c r="BR224" s="13">
        <f>0.5*Nobelness!P224/Nobelness!P$2+P224</f>
        <v>0</v>
      </c>
      <c r="BS224" s="13">
        <f>0.5*Nobelness!Q224/Nobelness!Q$2+Q224</f>
        <v>0</v>
      </c>
      <c r="BT224" s="13">
        <f>0.5*Nobelness!R224/Nobelness!R$2+R224</f>
        <v>0</v>
      </c>
      <c r="BU224" s="13">
        <f>0.5*Nobelness!S224/Nobelness!S$2+S224</f>
        <v>0</v>
      </c>
      <c r="BV224" s="13">
        <f>0.5*Nobelness!T224/Nobelness!T$2+T224</f>
        <v>0</v>
      </c>
      <c r="BW224" s="13">
        <f>0.5*Nobelness!U224/Nobelness!U$2+U224</f>
        <v>0</v>
      </c>
      <c r="BX224" s="13">
        <f>0.5*Nobelness!V224/Nobelness!V$2+V224</f>
        <v>0</v>
      </c>
      <c r="BY224" s="13">
        <f>0.5*Nobelness!W224/Nobelness!W$2+W224</f>
        <v>0</v>
      </c>
      <c r="BZ224" s="13">
        <f>0.5*Nobelness!X224/Nobelness!X$2+X224</f>
        <v>0</v>
      </c>
      <c r="CA224" s="13">
        <f>0.5*Nobelness!Y224/Nobelness!Y$2+Y224</f>
        <v>0</v>
      </c>
      <c r="CB224" s="13">
        <f>0.5*Nobelness!Z224/Nobelness!Z$2+Z224</f>
        <v>0</v>
      </c>
      <c r="CC224" s="13">
        <f>0.5*Nobelness!AA224/Nobelness!AA$2+AA224</f>
        <v>0</v>
      </c>
      <c r="CD224" s="13">
        <f>0.5*Nobelness!AB224/Nobelness!AB$2+AB224</f>
        <v>9.3749999999999806E-2</v>
      </c>
      <c r="CE224" s="13">
        <f>0.5*Nobelness!AC224/Nobelness!AC$2+AC224</f>
        <v>9.3750000000000222E-2</v>
      </c>
      <c r="CF224" s="13">
        <f>0.5*Nobelness!AD224/Nobelness!AD$2+AD224</f>
        <v>9.375E-2</v>
      </c>
      <c r="CG224" s="13">
        <f>0.5*Nobelness!AE224/Nobelness!AE$2+AE224</f>
        <v>9.374999999999975E-2</v>
      </c>
      <c r="CH224" s="13">
        <f>0.5*Nobelness!AF224/Nobelness!AF$2+AF224</f>
        <v>9.3749999999999917E-2</v>
      </c>
      <c r="CI224" s="13">
        <f>0.5*Nobelness!AG224/Nobelness!AG$2+AG224</f>
        <v>9.7222222222222376E-2</v>
      </c>
      <c r="CJ224" s="13">
        <f>0.5*Nobelness!AH224/Nobelness!AH$2+AH224</f>
        <v>9.7222222222221877E-2</v>
      </c>
      <c r="CK224" s="13">
        <f>0.5*Nobelness!AI224/Nobelness!AI$2+AI224</f>
        <v>9.7222222222222279E-2</v>
      </c>
      <c r="CL224" s="13">
        <f>0.5*Nobelness!AJ224/Nobelness!AJ$2+AJ224</f>
        <v>9.7222222222222335E-2</v>
      </c>
      <c r="CM224" s="13">
        <f>0.5*Nobelness!AK224/Nobelness!AK$2+AK224</f>
        <v>9.7222222222222252E-2</v>
      </c>
      <c r="CN224" s="13">
        <f>0.5*Nobelness!AL224/Nobelness!AL$2+AL224</f>
        <v>9.7222222222222113E-2</v>
      </c>
      <c r="CO224" s="13">
        <f>0.5*Nobelness!AM224/Nobelness!AM$2+AM224</f>
        <v>9.722222222222221E-2</v>
      </c>
      <c r="CP224" s="13">
        <f>0.5*Nobelness!AN224/Nobelness!AN$2+AN224</f>
        <v>7.8125000000000042E-2</v>
      </c>
      <c r="CQ224" s="13">
        <f>0.5*Nobelness!AO224/Nobelness!AO$2+AO224</f>
        <v>7.8125000000000042E-2</v>
      </c>
      <c r="CR224" s="13">
        <f>0.5*Nobelness!AP224/Nobelness!AP$2+AP224</f>
        <v>7.8125000000000069E-2</v>
      </c>
      <c r="CS224" s="13">
        <f>0.5*Nobelness!AQ224/Nobelness!AQ$2+AQ224</f>
        <v>7.8125000000000028E-2</v>
      </c>
      <c r="CT224" s="13">
        <f>0.5*Nobelness!AR224/Nobelness!AR$2+AR224</f>
        <v>7.0000000000000104E-2</v>
      </c>
      <c r="CU224" s="13">
        <f>0.5*Nobelness!AS224/Nobelness!AS$2+AS224</f>
        <v>7.000000000000009E-2</v>
      </c>
      <c r="CV224" s="13">
        <f>0.5*Nobelness!AT224/Nobelness!AT$2+AT224</f>
        <v>6.5972222222222238E-2</v>
      </c>
      <c r="CW224" s="13">
        <f>0.5*Nobelness!AU224/Nobelness!AU$2+AU224</f>
        <v>6.597222222222221E-2</v>
      </c>
      <c r="CX224" s="13">
        <f>0.5*Nobelness!AV224/Nobelness!AV$2+AV224</f>
        <v>6.5972222222222279E-2</v>
      </c>
      <c r="CY224" s="13">
        <f>0.5*Nobelness!AW224/Nobelness!AW$2+AW224</f>
        <v>6.597222222222221E-2</v>
      </c>
      <c r="CZ224" s="13">
        <f>0.5*Nobelness!AX224/Nobelness!AX$2+AX224</f>
        <v>6.5972222222222238E-2</v>
      </c>
      <c r="DA224" s="13">
        <f>0.5*Nobelness!AY224/Nobelness!AY$2+AY224</f>
        <v>0.11728395061728418</v>
      </c>
      <c r="DB224" s="13">
        <f>0.5*Nobelness!AZ224/Nobelness!AZ$2+AZ224</f>
        <v>0.19191919191919179</v>
      </c>
      <c r="DC224" s="13">
        <f>0.5*Nobelness!BA224/Nobelness!BA$2+BA224</f>
        <v>0.19191919191919196</v>
      </c>
      <c r="DD224" s="13">
        <f>0.5*Nobelness!BB224/Nobelness!BB$2+BB224</f>
        <v>0.19191919191919227</v>
      </c>
    </row>
    <row r="225" spans="1:108" x14ac:dyDescent="0.3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D225" s="13">
        <f>0.5*Nobelness!B225/Nobelness!B$2+B225</f>
        <v>0</v>
      </c>
      <c r="BE225" s="13">
        <f>0.5*Nobelness!C225/Nobelness!C$2+C225</f>
        <v>0</v>
      </c>
      <c r="BF225" s="13">
        <f>0.5*Nobelness!D225/Nobelness!D$2+D225</f>
        <v>0</v>
      </c>
      <c r="BG225" s="13">
        <f>0.5*Nobelness!E225/Nobelness!E$2+E225</f>
        <v>0</v>
      </c>
      <c r="BH225" s="13">
        <f>0.5*Nobelness!F225/Nobelness!F$2+F225</f>
        <v>0</v>
      </c>
      <c r="BI225" s="13">
        <f>0.5*Nobelness!G225/Nobelness!G$2+G225</f>
        <v>0</v>
      </c>
      <c r="BJ225" s="13">
        <f>0.5*Nobelness!H225/Nobelness!H$2+H225</f>
        <v>0</v>
      </c>
      <c r="BK225" s="13">
        <f>0.5*Nobelness!I225/Nobelness!I$2+I225</f>
        <v>0</v>
      </c>
      <c r="BL225" s="13">
        <f>0.5*Nobelness!J225/Nobelness!J$2+J225</f>
        <v>0</v>
      </c>
      <c r="BM225" s="13">
        <f>0.5*Nobelness!K225/Nobelness!K$2+K225</f>
        <v>0</v>
      </c>
      <c r="BN225" s="13">
        <f>0.5*Nobelness!L225/Nobelness!L$2+L225</f>
        <v>0</v>
      </c>
      <c r="BO225" s="13">
        <f>0.5*Nobelness!M225/Nobelness!M$2+M225</f>
        <v>0</v>
      </c>
      <c r="BP225" s="13">
        <f>0.5*Nobelness!N225/Nobelness!N$2+N225</f>
        <v>0</v>
      </c>
      <c r="BQ225" s="13">
        <f>0.5*Nobelness!O225/Nobelness!O$2+O225</f>
        <v>0</v>
      </c>
      <c r="BR225" s="13">
        <f>0.5*Nobelness!P225/Nobelness!P$2+P225</f>
        <v>0</v>
      </c>
      <c r="BS225" s="13">
        <f>0.5*Nobelness!Q225/Nobelness!Q$2+Q225</f>
        <v>0</v>
      </c>
      <c r="BT225" s="13">
        <f>0.5*Nobelness!R225/Nobelness!R$2+R225</f>
        <v>0</v>
      </c>
      <c r="BU225" s="13">
        <f>0.5*Nobelness!S225/Nobelness!S$2+S225</f>
        <v>0</v>
      </c>
      <c r="BV225" s="13">
        <f>0.5*Nobelness!T225/Nobelness!T$2+T225</f>
        <v>0</v>
      </c>
      <c r="BW225" s="13">
        <f>0.5*Nobelness!U225/Nobelness!U$2+U225</f>
        <v>0</v>
      </c>
      <c r="BX225" s="13">
        <f>0.5*Nobelness!V225/Nobelness!V$2+V225</f>
        <v>0</v>
      </c>
      <c r="BY225" s="13">
        <f>0.5*Nobelness!W225/Nobelness!W$2+W225</f>
        <v>0</v>
      </c>
      <c r="BZ225" s="13">
        <f>0.5*Nobelness!X225/Nobelness!X$2+X225</f>
        <v>0</v>
      </c>
      <c r="CA225" s="13">
        <f>0.5*Nobelness!Y225/Nobelness!Y$2+Y225</f>
        <v>0</v>
      </c>
      <c r="CB225" s="13">
        <f>0.5*Nobelness!Z225/Nobelness!Z$2+Z225</f>
        <v>0</v>
      </c>
      <c r="CC225" s="13">
        <f>0.5*Nobelness!AA225/Nobelness!AA$2+AA225</f>
        <v>0</v>
      </c>
      <c r="CD225" s="13">
        <f>0.5*Nobelness!AB225/Nobelness!AB$2+AB225</f>
        <v>9.3749999999999806E-2</v>
      </c>
      <c r="CE225" s="13">
        <f>0.5*Nobelness!AC225/Nobelness!AC$2+AC225</f>
        <v>9.3750000000000222E-2</v>
      </c>
      <c r="CF225" s="13">
        <f>0.5*Nobelness!AD225/Nobelness!AD$2+AD225</f>
        <v>9.375E-2</v>
      </c>
      <c r="CG225" s="13">
        <f>0.5*Nobelness!AE225/Nobelness!AE$2+AE225</f>
        <v>9.374999999999975E-2</v>
      </c>
      <c r="CH225" s="13">
        <f>0.5*Nobelness!AF225/Nobelness!AF$2+AF225</f>
        <v>9.3749999999999917E-2</v>
      </c>
      <c r="CI225" s="13">
        <f>0.5*Nobelness!AG225/Nobelness!AG$2+AG225</f>
        <v>9.7222222222222376E-2</v>
      </c>
      <c r="CJ225" s="13">
        <f>0.5*Nobelness!AH225/Nobelness!AH$2+AH225</f>
        <v>9.7222222222221877E-2</v>
      </c>
      <c r="CK225" s="13">
        <f>0.5*Nobelness!AI225/Nobelness!AI$2+AI225</f>
        <v>9.7222222222222279E-2</v>
      </c>
      <c r="CL225" s="13">
        <f>0.5*Nobelness!AJ225/Nobelness!AJ$2+AJ225</f>
        <v>9.7222222222222335E-2</v>
      </c>
      <c r="CM225" s="13">
        <f>0.5*Nobelness!AK225/Nobelness!AK$2+AK225</f>
        <v>9.7222222222222252E-2</v>
      </c>
      <c r="CN225" s="13">
        <f>0.5*Nobelness!AL225/Nobelness!AL$2+AL225</f>
        <v>9.7222222222222113E-2</v>
      </c>
      <c r="CO225" s="13">
        <f>0.5*Nobelness!AM225/Nobelness!AM$2+AM225</f>
        <v>9.722222222222221E-2</v>
      </c>
      <c r="CP225" s="13">
        <f>0.5*Nobelness!AN225/Nobelness!AN$2+AN225</f>
        <v>7.8125000000000042E-2</v>
      </c>
      <c r="CQ225" s="13">
        <f>0.5*Nobelness!AO225/Nobelness!AO$2+AO225</f>
        <v>7.8125000000000042E-2</v>
      </c>
      <c r="CR225" s="13">
        <f>0.5*Nobelness!AP225/Nobelness!AP$2+AP225</f>
        <v>7.8125000000000069E-2</v>
      </c>
      <c r="CS225" s="13">
        <f>0.5*Nobelness!AQ225/Nobelness!AQ$2+AQ225</f>
        <v>7.8125000000000028E-2</v>
      </c>
      <c r="CT225" s="13">
        <f>0.5*Nobelness!AR225/Nobelness!AR$2+AR225</f>
        <v>7.0000000000000104E-2</v>
      </c>
      <c r="CU225" s="13">
        <f>0.5*Nobelness!AS225/Nobelness!AS$2+AS225</f>
        <v>7.000000000000009E-2</v>
      </c>
      <c r="CV225" s="13">
        <f>0.5*Nobelness!AT225/Nobelness!AT$2+AT225</f>
        <v>6.5972222222222238E-2</v>
      </c>
      <c r="CW225" s="13">
        <f>0.5*Nobelness!AU225/Nobelness!AU$2+AU225</f>
        <v>6.597222222222221E-2</v>
      </c>
      <c r="CX225" s="13">
        <f>0.5*Nobelness!AV225/Nobelness!AV$2+AV225</f>
        <v>6.5972222222222279E-2</v>
      </c>
      <c r="CY225" s="13">
        <f>0.5*Nobelness!AW225/Nobelness!AW$2+AW225</f>
        <v>6.597222222222221E-2</v>
      </c>
      <c r="CZ225" s="13">
        <f>0.5*Nobelness!AX225/Nobelness!AX$2+AX225</f>
        <v>6.5972222222222238E-2</v>
      </c>
      <c r="DA225" s="13">
        <f>0.5*Nobelness!AY225/Nobelness!AY$2+AY225</f>
        <v>0.11728395061728418</v>
      </c>
      <c r="DB225" s="13">
        <f>0.5*Nobelness!AZ225/Nobelness!AZ$2+AZ225</f>
        <v>0.19191919191919179</v>
      </c>
      <c r="DC225" s="13">
        <f>0.5*Nobelness!BA225/Nobelness!BA$2+BA225</f>
        <v>0.19191919191919196</v>
      </c>
      <c r="DD225" s="13">
        <f>0.5*Nobelness!BB225/Nobelness!BB$2+BB225</f>
        <v>0.19191919191919227</v>
      </c>
    </row>
    <row r="226" spans="1:108" x14ac:dyDescent="0.3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D226" s="13">
        <f>0.5*Nobelness!B226/Nobelness!B$2+B226</f>
        <v>0</v>
      </c>
      <c r="BE226" s="13">
        <f>0.5*Nobelness!C226/Nobelness!C$2+C226</f>
        <v>0</v>
      </c>
      <c r="BF226" s="13">
        <f>0.5*Nobelness!D226/Nobelness!D$2+D226</f>
        <v>0</v>
      </c>
      <c r="BG226" s="13">
        <f>0.5*Nobelness!E226/Nobelness!E$2+E226</f>
        <v>0</v>
      </c>
      <c r="BH226" s="13">
        <f>0.5*Nobelness!F226/Nobelness!F$2+F226</f>
        <v>0</v>
      </c>
      <c r="BI226" s="13">
        <f>0.5*Nobelness!G226/Nobelness!G$2+G226</f>
        <v>0</v>
      </c>
      <c r="BJ226" s="13">
        <f>0.5*Nobelness!H226/Nobelness!H$2+H226</f>
        <v>0</v>
      </c>
      <c r="BK226" s="13">
        <f>0.5*Nobelness!I226/Nobelness!I$2+I226</f>
        <v>0</v>
      </c>
      <c r="BL226" s="13">
        <f>0.5*Nobelness!J226/Nobelness!J$2+J226</f>
        <v>0</v>
      </c>
      <c r="BM226" s="13">
        <f>0.5*Nobelness!K226/Nobelness!K$2+K226</f>
        <v>0</v>
      </c>
      <c r="BN226" s="13">
        <f>0.5*Nobelness!L226/Nobelness!L$2+L226</f>
        <v>0</v>
      </c>
      <c r="BO226" s="13">
        <f>0.5*Nobelness!M226/Nobelness!M$2+M226</f>
        <v>0</v>
      </c>
      <c r="BP226" s="13">
        <f>0.5*Nobelness!N226/Nobelness!N$2+N226</f>
        <v>0</v>
      </c>
      <c r="BQ226" s="13">
        <f>0.5*Nobelness!O226/Nobelness!O$2+O226</f>
        <v>0</v>
      </c>
      <c r="BR226" s="13">
        <f>0.5*Nobelness!P226/Nobelness!P$2+P226</f>
        <v>0</v>
      </c>
      <c r="BS226" s="13">
        <f>0.5*Nobelness!Q226/Nobelness!Q$2+Q226</f>
        <v>0</v>
      </c>
      <c r="BT226" s="13">
        <f>0.5*Nobelness!R226/Nobelness!R$2+R226</f>
        <v>0</v>
      </c>
      <c r="BU226" s="13">
        <f>0.5*Nobelness!S226/Nobelness!S$2+S226</f>
        <v>0</v>
      </c>
      <c r="BV226" s="13">
        <f>0.5*Nobelness!T226/Nobelness!T$2+T226</f>
        <v>0</v>
      </c>
      <c r="BW226" s="13">
        <f>0.5*Nobelness!U226/Nobelness!U$2+U226</f>
        <v>0</v>
      </c>
      <c r="BX226" s="13">
        <f>0.5*Nobelness!V226/Nobelness!V$2+V226</f>
        <v>0</v>
      </c>
      <c r="BY226" s="13">
        <f>0.5*Nobelness!W226/Nobelness!W$2+W226</f>
        <v>0</v>
      </c>
      <c r="BZ226" s="13">
        <f>0.5*Nobelness!X226/Nobelness!X$2+X226</f>
        <v>0</v>
      </c>
      <c r="CA226" s="13">
        <f>0.5*Nobelness!Y226/Nobelness!Y$2+Y226</f>
        <v>0</v>
      </c>
      <c r="CB226" s="13">
        <f>0.5*Nobelness!Z226/Nobelness!Z$2+Z226</f>
        <v>0</v>
      </c>
      <c r="CC226" s="13">
        <f>0.5*Nobelness!AA226/Nobelness!AA$2+AA226</f>
        <v>0</v>
      </c>
      <c r="CD226" s="13">
        <f>0.5*Nobelness!AB226/Nobelness!AB$2+AB226</f>
        <v>0</v>
      </c>
      <c r="CE226" s="13">
        <f>0.5*Nobelness!AC226/Nobelness!AC$2+AC226</f>
        <v>1</v>
      </c>
      <c r="CF226" s="13">
        <f>0.5*Nobelness!AD226/Nobelness!AD$2+AD226</f>
        <v>1</v>
      </c>
      <c r="CG226" s="13">
        <f>0.5*Nobelness!AE226/Nobelness!AE$2+AE226</f>
        <v>1</v>
      </c>
      <c r="CH226" s="13">
        <f>0.5*Nobelness!AF226/Nobelness!AF$2+AF226</f>
        <v>1</v>
      </c>
      <c r="CI226" s="13">
        <f>0.5*Nobelness!AG226/Nobelness!AG$2+AG226</f>
        <v>1</v>
      </c>
      <c r="CJ226" s="13">
        <f>0.5*Nobelness!AH226/Nobelness!AH$2+AH226</f>
        <v>1</v>
      </c>
      <c r="CK226" s="13">
        <f>0.5*Nobelness!AI226/Nobelness!AI$2+AI226</f>
        <v>1</v>
      </c>
      <c r="CL226" s="13">
        <f>0.5*Nobelness!AJ226/Nobelness!AJ$2+AJ226</f>
        <v>1</v>
      </c>
      <c r="CM226" s="13">
        <f>0.5*Nobelness!AK226/Nobelness!AK$2+AK226</f>
        <v>1</v>
      </c>
      <c r="CN226" s="13">
        <f>0.5*Nobelness!AL226/Nobelness!AL$2+AL226</f>
        <v>1</v>
      </c>
      <c r="CO226" s="13">
        <f>0.5*Nobelness!AM226/Nobelness!AM$2+AM226</f>
        <v>1</v>
      </c>
      <c r="CP226" s="13">
        <f>0.5*Nobelness!AN226/Nobelness!AN$2+AN226</f>
        <v>1</v>
      </c>
      <c r="CQ226" s="13">
        <f>0.5*Nobelness!AO226/Nobelness!AO$2+AO226</f>
        <v>1</v>
      </c>
      <c r="CR226" s="13">
        <f>0.5*Nobelness!AP226/Nobelness!AP$2+AP226</f>
        <v>1</v>
      </c>
      <c r="CS226" s="13">
        <f>0.5*Nobelness!AQ226/Nobelness!AQ$2+AQ226</f>
        <v>1</v>
      </c>
      <c r="CT226" s="13">
        <f>0.5*Nobelness!AR226/Nobelness!AR$2+AR226</f>
        <v>1</v>
      </c>
      <c r="CU226" s="13">
        <f>0.5*Nobelness!AS226/Nobelness!AS$2+AS226</f>
        <v>1</v>
      </c>
      <c r="CV226" s="13">
        <f>0.5*Nobelness!AT226/Nobelness!AT$2+AT226</f>
        <v>1</v>
      </c>
      <c r="CW226" s="13">
        <f>0.5*Nobelness!AU226/Nobelness!AU$2+AU226</f>
        <v>1</v>
      </c>
      <c r="CX226" s="13">
        <f>0.5*Nobelness!AV226/Nobelness!AV$2+AV226</f>
        <v>1</v>
      </c>
      <c r="CY226" s="13">
        <f>0.5*Nobelness!AW226/Nobelness!AW$2+AW226</f>
        <v>1</v>
      </c>
      <c r="CZ226" s="13">
        <f>0.5*Nobelness!AX226/Nobelness!AX$2+AX226</f>
        <v>1</v>
      </c>
      <c r="DA226" s="13">
        <f>0.5*Nobelness!AY226/Nobelness!AY$2+AY226</f>
        <v>1</v>
      </c>
      <c r="DB226" s="13">
        <f>0.5*Nobelness!AZ226/Nobelness!AZ$2+AZ226</f>
        <v>1</v>
      </c>
      <c r="DC226" s="13">
        <f>0.5*Nobelness!BA226/Nobelness!BA$2+BA226</f>
        <v>1</v>
      </c>
      <c r="DD226" s="13">
        <f>0.5*Nobelness!BB226/Nobelness!BB$2+BB226</f>
        <v>1</v>
      </c>
    </row>
    <row r="227" spans="1:108" x14ac:dyDescent="0.3">
      <c r="A227" t="s">
        <v>168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D227" s="13">
        <f>0.5*Nobelness!B227/Nobelness!B$2+B227</f>
        <v>0</v>
      </c>
      <c r="BE227" s="13">
        <f>0.5*Nobelness!C227/Nobelness!C$2+C227</f>
        <v>0</v>
      </c>
      <c r="BF227" s="13">
        <f>0.5*Nobelness!D227/Nobelness!D$2+D227</f>
        <v>0</v>
      </c>
      <c r="BG227" s="13">
        <f>0.5*Nobelness!E227/Nobelness!E$2+E227</f>
        <v>0</v>
      </c>
      <c r="BH227" s="13">
        <f>0.5*Nobelness!F227/Nobelness!F$2+F227</f>
        <v>0</v>
      </c>
      <c r="BI227" s="13">
        <f>0.5*Nobelness!G227/Nobelness!G$2+G227</f>
        <v>0</v>
      </c>
      <c r="BJ227" s="13">
        <f>0.5*Nobelness!H227/Nobelness!H$2+H227</f>
        <v>0</v>
      </c>
      <c r="BK227" s="13">
        <f>0.5*Nobelness!I227/Nobelness!I$2+I227</f>
        <v>0</v>
      </c>
      <c r="BL227" s="13">
        <f>0.5*Nobelness!J227/Nobelness!J$2+J227</f>
        <v>0</v>
      </c>
      <c r="BM227" s="13">
        <f>0.5*Nobelness!K227/Nobelness!K$2+K227</f>
        <v>0</v>
      </c>
      <c r="BN227" s="13">
        <f>0.5*Nobelness!L227/Nobelness!L$2+L227</f>
        <v>0</v>
      </c>
      <c r="BO227" s="13">
        <f>0.5*Nobelness!M227/Nobelness!M$2+M227</f>
        <v>0</v>
      </c>
      <c r="BP227" s="13">
        <f>0.5*Nobelness!N227/Nobelness!N$2+N227</f>
        <v>0</v>
      </c>
      <c r="BQ227" s="13">
        <f>0.5*Nobelness!O227/Nobelness!O$2+O227</f>
        <v>0</v>
      </c>
      <c r="BR227" s="13">
        <f>0.5*Nobelness!P227/Nobelness!P$2+P227</f>
        <v>0</v>
      </c>
      <c r="BS227" s="13">
        <f>0.5*Nobelness!Q227/Nobelness!Q$2+Q227</f>
        <v>0</v>
      </c>
      <c r="BT227" s="13">
        <f>0.5*Nobelness!R227/Nobelness!R$2+R227</f>
        <v>0</v>
      </c>
      <c r="BU227" s="13">
        <f>0.5*Nobelness!S227/Nobelness!S$2+S227</f>
        <v>0</v>
      </c>
      <c r="BV227" s="13">
        <f>0.5*Nobelness!T227/Nobelness!T$2+T227</f>
        <v>0</v>
      </c>
      <c r="BW227" s="13">
        <f>0.5*Nobelness!U227/Nobelness!U$2+U227</f>
        <v>0</v>
      </c>
      <c r="BX227" s="13">
        <f>0.5*Nobelness!V227/Nobelness!V$2+V227</f>
        <v>0</v>
      </c>
      <c r="BY227" s="13">
        <f>0.5*Nobelness!W227/Nobelness!W$2+W227</f>
        <v>0</v>
      </c>
      <c r="BZ227" s="13">
        <f>0.5*Nobelness!X227/Nobelness!X$2+X227</f>
        <v>0</v>
      </c>
      <c r="CA227" s="13">
        <f>0.5*Nobelness!Y227/Nobelness!Y$2+Y227</f>
        <v>0</v>
      </c>
      <c r="CB227" s="13">
        <f>0.5*Nobelness!Z227/Nobelness!Z$2+Z227</f>
        <v>0</v>
      </c>
      <c r="CC227" s="13">
        <f>0.5*Nobelness!AA227/Nobelness!AA$2+AA227</f>
        <v>0</v>
      </c>
      <c r="CD227" s="13">
        <f>0.5*Nobelness!AB227/Nobelness!AB$2+AB227</f>
        <v>0</v>
      </c>
      <c r="CE227" s="13">
        <f>0.5*Nobelness!AC227/Nobelness!AC$2+AC227</f>
        <v>0.37499999999999972</v>
      </c>
      <c r="CF227" s="13">
        <f>0.5*Nobelness!AD227/Nobelness!AD$2+AD227</f>
        <v>0.375</v>
      </c>
      <c r="CG227" s="13">
        <f>0.5*Nobelness!AE227/Nobelness!AE$2+AE227</f>
        <v>0.37499999999999967</v>
      </c>
      <c r="CH227" s="13">
        <f>0.5*Nobelness!AF227/Nobelness!AF$2+AF227</f>
        <v>0.37499999999999967</v>
      </c>
      <c r="CI227" s="13">
        <f>0.5*Nobelness!AG227/Nobelness!AG$2+AG227</f>
        <v>0.38888888888888867</v>
      </c>
      <c r="CJ227" s="13">
        <f>0.5*Nobelness!AH227/Nobelness!AH$2+AH227</f>
        <v>0.38888888888888928</v>
      </c>
      <c r="CK227" s="13">
        <f>0.5*Nobelness!AI227/Nobelness!AI$2+AI227</f>
        <v>0.38888888888888912</v>
      </c>
      <c r="CL227" s="13">
        <f>0.5*Nobelness!AJ227/Nobelness!AJ$2+AJ227</f>
        <v>0.38888888888888962</v>
      </c>
      <c r="CM227" s="13">
        <f>0.5*Nobelness!AK227/Nobelness!AK$2+AK227</f>
        <v>0.38888888888888878</v>
      </c>
      <c r="CN227" s="13">
        <f>0.5*Nobelness!AL227/Nobelness!AL$2+AL227</f>
        <v>0.38888888888888845</v>
      </c>
      <c r="CO227" s="13">
        <f>0.5*Nobelness!AM227/Nobelness!AM$2+AM227</f>
        <v>0.38888888888888801</v>
      </c>
      <c r="CP227" s="13">
        <f>0.5*Nobelness!AN227/Nobelness!AN$2+AN227</f>
        <v>0.31250000000000056</v>
      </c>
      <c r="CQ227" s="13">
        <f>0.5*Nobelness!AO227/Nobelness!AO$2+AO227</f>
        <v>0.31250000000000044</v>
      </c>
      <c r="CR227" s="13">
        <f>0.5*Nobelness!AP227/Nobelness!AP$2+AP227</f>
        <v>0.31250000000000028</v>
      </c>
      <c r="CS227" s="13">
        <f>0.5*Nobelness!AQ227/Nobelness!AQ$2+AQ227</f>
        <v>0.31249999999999983</v>
      </c>
      <c r="CT227" s="13">
        <f>0.5*Nobelness!AR227/Nobelness!AR$2+AR227</f>
        <v>0.28000000000000064</v>
      </c>
      <c r="CU227" s="13">
        <f>0.5*Nobelness!AS227/Nobelness!AS$2+AS227</f>
        <v>0.28000000000000008</v>
      </c>
      <c r="CV227" s="13">
        <f>0.5*Nobelness!AT227/Nobelness!AT$2+AT227</f>
        <v>0.26388888888888862</v>
      </c>
      <c r="CW227" s="13">
        <f>0.5*Nobelness!AU227/Nobelness!AU$2+AU227</f>
        <v>0.26388888888888823</v>
      </c>
      <c r="CX227" s="13">
        <f>0.5*Nobelness!AV227/Nobelness!AV$2+AV227</f>
        <v>0.26388888888888912</v>
      </c>
      <c r="CY227" s="13">
        <f>0.5*Nobelness!AW227/Nobelness!AW$2+AW227</f>
        <v>0.26388888888888884</v>
      </c>
      <c r="CZ227" s="13">
        <f>0.5*Nobelness!AX227/Nobelness!AX$2+AX227</f>
        <v>0.26388888888888962</v>
      </c>
      <c r="DA227" s="13">
        <f>0.5*Nobelness!AY227/Nobelness!AY$2+AY227</f>
        <v>0.26388888888888923</v>
      </c>
      <c r="DB227" s="13">
        <f>0.5*Nobelness!AZ227/Nobelness!AZ$2+AZ227</f>
        <v>0.26388888888888895</v>
      </c>
      <c r="DC227" s="13">
        <f>0.5*Nobelness!BA227/Nobelness!BA$2+BA227</f>
        <v>0.26388888888888867</v>
      </c>
      <c r="DD227" s="13">
        <f>0.5*Nobelness!BB227/Nobelness!BB$2+BB227</f>
        <v>0.26388888888889012</v>
      </c>
    </row>
    <row r="228" spans="1:108" x14ac:dyDescent="0.3">
      <c r="A228" t="s">
        <v>169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D228" s="13">
        <f>0.5*Nobelness!B228/Nobelness!B$2+B228</f>
        <v>0</v>
      </c>
      <c r="BE228" s="13">
        <f>0.5*Nobelness!C228/Nobelness!C$2+C228</f>
        <v>0</v>
      </c>
      <c r="BF228" s="13">
        <f>0.5*Nobelness!D228/Nobelness!D$2+D228</f>
        <v>0</v>
      </c>
      <c r="BG228" s="13">
        <f>0.5*Nobelness!E228/Nobelness!E$2+E228</f>
        <v>0</v>
      </c>
      <c r="BH228" s="13">
        <f>0.5*Nobelness!F228/Nobelness!F$2+F228</f>
        <v>0</v>
      </c>
      <c r="BI228" s="13">
        <f>0.5*Nobelness!G228/Nobelness!G$2+G228</f>
        <v>0</v>
      </c>
      <c r="BJ228" s="13">
        <f>0.5*Nobelness!H228/Nobelness!H$2+H228</f>
        <v>0</v>
      </c>
      <c r="BK228" s="13">
        <f>0.5*Nobelness!I228/Nobelness!I$2+I228</f>
        <v>0</v>
      </c>
      <c r="BL228" s="13">
        <f>0.5*Nobelness!J228/Nobelness!J$2+J228</f>
        <v>0</v>
      </c>
      <c r="BM228" s="13">
        <f>0.5*Nobelness!K228/Nobelness!K$2+K228</f>
        <v>0</v>
      </c>
      <c r="BN228" s="13">
        <f>0.5*Nobelness!L228/Nobelness!L$2+L228</f>
        <v>0</v>
      </c>
      <c r="BO228" s="13">
        <f>0.5*Nobelness!M228/Nobelness!M$2+M228</f>
        <v>0</v>
      </c>
      <c r="BP228" s="13">
        <f>0.5*Nobelness!N228/Nobelness!N$2+N228</f>
        <v>0</v>
      </c>
      <c r="BQ228" s="13">
        <f>0.5*Nobelness!O228/Nobelness!O$2+O228</f>
        <v>0</v>
      </c>
      <c r="BR228" s="13">
        <f>0.5*Nobelness!P228/Nobelness!P$2+P228</f>
        <v>0</v>
      </c>
      <c r="BS228" s="13">
        <f>0.5*Nobelness!Q228/Nobelness!Q$2+Q228</f>
        <v>0</v>
      </c>
      <c r="BT228" s="13">
        <f>0.5*Nobelness!R228/Nobelness!R$2+R228</f>
        <v>0</v>
      </c>
      <c r="BU228" s="13">
        <f>0.5*Nobelness!S228/Nobelness!S$2+S228</f>
        <v>0</v>
      </c>
      <c r="BV228" s="13">
        <f>0.5*Nobelness!T228/Nobelness!T$2+T228</f>
        <v>0</v>
      </c>
      <c r="BW228" s="13">
        <f>0.5*Nobelness!U228/Nobelness!U$2+U228</f>
        <v>0</v>
      </c>
      <c r="BX228" s="13">
        <f>0.5*Nobelness!V228/Nobelness!V$2+V228</f>
        <v>0</v>
      </c>
      <c r="BY228" s="13">
        <f>0.5*Nobelness!W228/Nobelness!W$2+W228</f>
        <v>0</v>
      </c>
      <c r="BZ228" s="13">
        <f>0.5*Nobelness!X228/Nobelness!X$2+X228</f>
        <v>0</v>
      </c>
      <c r="CA228" s="13">
        <f>0.5*Nobelness!Y228/Nobelness!Y$2+Y228</f>
        <v>0</v>
      </c>
      <c r="CB228" s="13">
        <f>0.5*Nobelness!Z228/Nobelness!Z$2+Z228</f>
        <v>0</v>
      </c>
      <c r="CC228" s="13">
        <f>0.5*Nobelness!AA228/Nobelness!AA$2+AA228</f>
        <v>0</v>
      </c>
      <c r="CD228" s="13">
        <f>0.5*Nobelness!AB228/Nobelness!AB$2+AB228</f>
        <v>0</v>
      </c>
      <c r="CE228" s="13">
        <f>0.5*Nobelness!AC228/Nobelness!AC$2+AC228</f>
        <v>1</v>
      </c>
      <c r="CF228" s="13">
        <f>0.5*Nobelness!AD228/Nobelness!AD$2+AD228</f>
        <v>1</v>
      </c>
      <c r="CG228" s="13">
        <f>0.5*Nobelness!AE228/Nobelness!AE$2+AE228</f>
        <v>1</v>
      </c>
      <c r="CH228" s="13">
        <f>0.5*Nobelness!AF228/Nobelness!AF$2+AF228</f>
        <v>1</v>
      </c>
      <c r="CI228" s="13">
        <f>0.5*Nobelness!AG228/Nobelness!AG$2+AG228</f>
        <v>1</v>
      </c>
      <c r="CJ228" s="13">
        <f>0.5*Nobelness!AH228/Nobelness!AH$2+AH228</f>
        <v>1</v>
      </c>
      <c r="CK228" s="13">
        <f>0.5*Nobelness!AI228/Nobelness!AI$2+AI228</f>
        <v>1</v>
      </c>
      <c r="CL228" s="13">
        <f>0.5*Nobelness!AJ228/Nobelness!AJ$2+AJ228</f>
        <v>1</v>
      </c>
      <c r="CM228" s="13">
        <f>0.5*Nobelness!AK228/Nobelness!AK$2+AK228</f>
        <v>1</v>
      </c>
      <c r="CN228" s="13">
        <f>0.5*Nobelness!AL228/Nobelness!AL$2+AL228</f>
        <v>1</v>
      </c>
      <c r="CO228" s="13">
        <f>0.5*Nobelness!AM228/Nobelness!AM$2+AM228</f>
        <v>1</v>
      </c>
      <c r="CP228" s="13">
        <f>0.5*Nobelness!AN228/Nobelness!AN$2+AN228</f>
        <v>1</v>
      </c>
      <c r="CQ228" s="13">
        <f>0.5*Nobelness!AO228/Nobelness!AO$2+AO228</f>
        <v>1</v>
      </c>
      <c r="CR228" s="13">
        <f>0.5*Nobelness!AP228/Nobelness!AP$2+AP228</f>
        <v>1</v>
      </c>
      <c r="CS228" s="13">
        <f>0.5*Nobelness!AQ228/Nobelness!AQ$2+AQ228</f>
        <v>1</v>
      </c>
      <c r="CT228" s="13">
        <f>0.5*Nobelness!AR228/Nobelness!AR$2+AR228</f>
        <v>1</v>
      </c>
      <c r="CU228" s="13">
        <f>0.5*Nobelness!AS228/Nobelness!AS$2+AS228</f>
        <v>1</v>
      </c>
      <c r="CV228" s="13">
        <f>0.5*Nobelness!AT228/Nobelness!AT$2+AT228</f>
        <v>1</v>
      </c>
      <c r="CW228" s="13">
        <f>0.5*Nobelness!AU228/Nobelness!AU$2+AU228</f>
        <v>1</v>
      </c>
      <c r="CX228" s="13">
        <f>0.5*Nobelness!AV228/Nobelness!AV$2+AV228</f>
        <v>1</v>
      </c>
      <c r="CY228" s="13">
        <f>0.5*Nobelness!AW228/Nobelness!AW$2+AW228</f>
        <v>1</v>
      </c>
      <c r="CZ228" s="13">
        <f>0.5*Nobelness!AX228/Nobelness!AX$2+AX228</f>
        <v>1</v>
      </c>
      <c r="DA228" s="13">
        <f>0.5*Nobelness!AY228/Nobelness!AY$2+AY228</f>
        <v>1</v>
      </c>
      <c r="DB228" s="13">
        <f>0.5*Nobelness!AZ228/Nobelness!AZ$2+AZ228</f>
        <v>1</v>
      </c>
      <c r="DC228" s="13">
        <f>0.5*Nobelness!BA228/Nobelness!BA$2+BA228</f>
        <v>1</v>
      </c>
      <c r="DD228" s="13">
        <f>0.5*Nobelness!BB228/Nobelness!BB$2+BB228</f>
        <v>1</v>
      </c>
    </row>
    <row r="229" spans="1:108" x14ac:dyDescent="0.3">
      <c r="A229" t="s">
        <v>170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D229" s="13">
        <f>0.5*Nobelness!B229/Nobelness!B$2+B229</f>
        <v>0</v>
      </c>
      <c r="BE229" s="13">
        <f>0.5*Nobelness!C229/Nobelness!C$2+C229</f>
        <v>0</v>
      </c>
      <c r="BF229" s="13">
        <f>0.5*Nobelness!D229/Nobelness!D$2+D229</f>
        <v>0</v>
      </c>
      <c r="BG229" s="13">
        <f>0.5*Nobelness!E229/Nobelness!E$2+E229</f>
        <v>0</v>
      </c>
      <c r="BH229" s="13">
        <f>0.5*Nobelness!F229/Nobelness!F$2+F229</f>
        <v>0</v>
      </c>
      <c r="BI229" s="13">
        <f>0.5*Nobelness!G229/Nobelness!G$2+G229</f>
        <v>0</v>
      </c>
      <c r="BJ229" s="13">
        <f>0.5*Nobelness!H229/Nobelness!H$2+H229</f>
        <v>0</v>
      </c>
      <c r="BK229" s="13">
        <f>0.5*Nobelness!I229/Nobelness!I$2+I229</f>
        <v>0</v>
      </c>
      <c r="BL229" s="13">
        <f>0.5*Nobelness!J229/Nobelness!J$2+J229</f>
        <v>0</v>
      </c>
      <c r="BM229" s="13">
        <f>0.5*Nobelness!K229/Nobelness!K$2+K229</f>
        <v>0</v>
      </c>
      <c r="BN229" s="13">
        <f>0.5*Nobelness!L229/Nobelness!L$2+L229</f>
        <v>0</v>
      </c>
      <c r="BO229" s="13">
        <f>0.5*Nobelness!M229/Nobelness!M$2+M229</f>
        <v>0</v>
      </c>
      <c r="BP229" s="13">
        <f>0.5*Nobelness!N229/Nobelness!N$2+N229</f>
        <v>0</v>
      </c>
      <c r="BQ229" s="13">
        <f>0.5*Nobelness!O229/Nobelness!O$2+O229</f>
        <v>0</v>
      </c>
      <c r="BR229" s="13">
        <f>0.5*Nobelness!P229/Nobelness!P$2+P229</f>
        <v>0</v>
      </c>
      <c r="BS229" s="13">
        <f>0.5*Nobelness!Q229/Nobelness!Q$2+Q229</f>
        <v>0</v>
      </c>
      <c r="BT229" s="13">
        <f>0.5*Nobelness!R229/Nobelness!R$2+R229</f>
        <v>0</v>
      </c>
      <c r="BU229" s="13">
        <f>0.5*Nobelness!S229/Nobelness!S$2+S229</f>
        <v>0</v>
      </c>
      <c r="BV229" s="13">
        <f>0.5*Nobelness!T229/Nobelness!T$2+T229</f>
        <v>0</v>
      </c>
      <c r="BW229" s="13">
        <f>0.5*Nobelness!U229/Nobelness!U$2+U229</f>
        <v>0</v>
      </c>
      <c r="BX229" s="13">
        <f>0.5*Nobelness!V229/Nobelness!V$2+V229</f>
        <v>0</v>
      </c>
      <c r="BY229" s="13">
        <f>0.5*Nobelness!W229/Nobelness!W$2+W229</f>
        <v>0</v>
      </c>
      <c r="BZ229" s="13">
        <f>0.5*Nobelness!X229/Nobelness!X$2+X229</f>
        <v>0</v>
      </c>
      <c r="CA229" s="13">
        <f>0.5*Nobelness!Y229/Nobelness!Y$2+Y229</f>
        <v>0</v>
      </c>
      <c r="CB229" s="13">
        <f>0.5*Nobelness!Z229/Nobelness!Z$2+Z229</f>
        <v>0</v>
      </c>
      <c r="CC229" s="13">
        <f>0.5*Nobelness!AA229/Nobelness!AA$2+AA229</f>
        <v>0</v>
      </c>
      <c r="CD229" s="13">
        <f>0.5*Nobelness!AB229/Nobelness!AB$2+AB229</f>
        <v>0</v>
      </c>
      <c r="CE229" s="13">
        <f>0.5*Nobelness!AC229/Nobelness!AC$2+AC229</f>
        <v>0.37499999999999972</v>
      </c>
      <c r="CF229" s="13">
        <f>0.5*Nobelness!AD229/Nobelness!AD$2+AD229</f>
        <v>0.375</v>
      </c>
      <c r="CG229" s="13">
        <f>0.5*Nobelness!AE229/Nobelness!AE$2+AE229</f>
        <v>0.37499999999999967</v>
      </c>
      <c r="CH229" s="13">
        <f>0.5*Nobelness!AF229/Nobelness!AF$2+AF229</f>
        <v>0.37499999999999967</v>
      </c>
      <c r="CI229" s="13">
        <f>0.5*Nobelness!AG229/Nobelness!AG$2+AG229</f>
        <v>0.38888888888888867</v>
      </c>
      <c r="CJ229" s="13">
        <f>0.5*Nobelness!AH229/Nobelness!AH$2+AH229</f>
        <v>0.38888888888888928</v>
      </c>
      <c r="CK229" s="13">
        <f>0.5*Nobelness!AI229/Nobelness!AI$2+AI229</f>
        <v>0.38888888888888912</v>
      </c>
      <c r="CL229" s="13">
        <f>0.5*Nobelness!AJ229/Nobelness!AJ$2+AJ229</f>
        <v>0.38888888888888962</v>
      </c>
      <c r="CM229" s="13">
        <f>0.5*Nobelness!AK229/Nobelness!AK$2+AK229</f>
        <v>0.38888888888888878</v>
      </c>
      <c r="CN229" s="13">
        <f>0.5*Nobelness!AL229/Nobelness!AL$2+AL229</f>
        <v>0.38888888888888845</v>
      </c>
      <c r="CO229" s="13">
        <f>0.5*Nobelness!AM229/Nobelness!AM$2+AM229</f>
        <v>0.38888888888888801</v>
      </c>
      <c r="CP229" s="13">
        <f>0.5*Nobelness!AN229/Nobelness!AN$2+AN229</f>
        <v>0.31250000000000056</v>
      </c>
      <c r="CQ229" s="13">
        <f>0.5*Nobelness!AO229/Nobelness!AO$2+AO229</f>
        <v>0.31250000000000044</v>
      </c>
      <c r="CR229" s="13">
        <f>0.5*Nobelness!AP229/Nobelness!AP$2+AP229</f>
        <v>0.31250000000000028</v>
      </c>
      <c r="CS229" s="13">
        <f>0.5*Nobelness!AQ229/Nobelness!AQ$2+AQ229</f>
        <v>0.31249999999999983</v>
      </c>
      <c r="CT229" s="13">
        <f>0.5*Nobelness!AR229/Nobelness!AR$2+AR229</f>
        <v>0.28000000000000064</v>
      </c>
      <c r="CU229" s="13">
        <f>0.5*Nobelness!AS229/Nobelness!AS$2+AS229</f>
        <v>0.28000000000000008</v>
      </c>
      <c r="CV229" s="13">
        <f>0.5*Nobelness!AT229/Nobelness!AT$2+AT229</f>
        <v>0.26388888888888862</v>
      </c>
      <c r="CW229" s="13">
        <f>0.5*Nobelness!AU229/Nobelness!AU$2+AU229</f>
        <v>0.26388888888888823</v>
      </c>
      <c r="CX229" s="13">
        <f>0.5*Nobelness!AV229/Nobelness!AV$2+AV229</f>
        <v>0.26388888888888912</v>
      </c>
      <c r="CY229" s="13">
        <f>0.5*Nobelness!AW229/Nobelness!AW$2+AW229</f>
        <v>0.26388888888888884</v>
      </c>
      <c r="CZ229" s="13">
        <f>0.5*Nobelness!AX229/Nobelness!AX$2+AX229</f>
        <v>0.26388888888888962</v>
      </c>
      <c r="DA229" s="13">
        <f>0.5*Nobelness!AY229/Nobelness!AY$2+AY229</f>
        <v>0.26388888888888923</v>
      </c>
      <c r="DB229" s="13">
        <f>0.5*Nobelness!AZ229/Nobelness!AZ$2+AZ229</f>
        <v>0.26388888888888895</v>
      </c>
      <c r="DC229" s="13">
        <f>0.5*Nobelness!BA229/Nobelness!BA$2+BA229</f>
        <v>0.26388888888888867</v>
      </c>
      <c r="DD229" s="13">
        <f>0.5*Nobelness!BB229/Nobelness!BB$2+BB229</f>
        <v>0.26388888888889012</v>
      </c>
    </row>
    <row r="230" spans="1:108" x14ac:dyDescent="0.3">
      <c r="A230" t="s">
        <v>175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D230" s="13">
        <f>0.5*Nobelness!B230/Nobelness!B$2+B230</f>
        <v>0</v>
      </c>
      <c r="BE230" s="13">
        <f>0.5*Nobelness!C230/Nobelness!C$2+C230</f>
        <v>0</v>
      </c>
      <c r="BF230" s="13">
        <f>0.5*Nobelness!D230/Nobelness!D$2+D230</f>
        <v>0</v>
      </c>
      <c r="BG230" s="13">
        <f>0.5*Nobelness!E230/Nobelness!E$2+E230</f>
        <v>0</v>
      </c>
      <c r="BH230" s="13">
        <f>0.5*Nobelness!F230/Nobelness!F$2+F230</f>
        <v>0</v>
      </c>
      <c r="BI230" s="13">
        <f>0.5*Nobelness!G230/Nobelness!G$2+G230</f>
        <v>0</v>
      </c>
      <c r="BJ230" s="13">
        <f>0.5*Nobelness!H230/Nobelness!H$2+H230</f>
        <v>0</v>
      </c>
      <c r="BK230" s="13">
        <f>0.5*Nobelness!I230/Nobelness!I$2+I230</f>
        <v>0</v>
      </c>
      <c r="BL230" s="13">
        <f>0.5*Nobelness!J230/Nobelness!J$2+J230</f>
        <v>0</v>
      </c>
      <c r="BM230" s="13">
        <f>0.5*Nobelness!K230/Nobelness!K$2+K230</f>
        <v>0</v>
      </c>
      <c r="BN230" s="13">
        <f>0.5*Nobelness!L230/Nobelness!L$2+L230</f>
        <v>0</v>
      </c>
      <c r="BO230" s="13">
        <f>0.5*Nobelness!M230/Nobelness!M$2+M230</f>
        <v>0</v>
      </c>
      <c r="BP230" s="13">
        <f>0.5*Nobelness!N230/Nobelness!N$2+N230</f>
        <v>0</v>
      </c>
      <c r="BQ230" s="13">
        <f>0.5*Nobelness!O230/Nobelness!O$2+O230</f>
        <v>0</v>
      </c>
      <c r="BR230" s="13">
        <f>0.5*Nobelness!P230/Nobelness!P$2+P230</f>
        <v>0</v>
      </c>
      <c r="BS230" s="13">
        <f>0.5*Nobelness!Q230/Nobelness!Q$2+Q230</f>
        <v>0</v>
      </c>
      <c r="BT230" s="13">
        <f>0.5*Nobelness!R230/Nobelness!R$2+R230</f>
        <v>0</v>
      </c>
      <c r="BU230" s="13">
        <f>0.5*Nobelness!S230/Nobelness!S$2+S230</f>
        <v>0</v>
      </c>
      <c r="BV230" s="13">
        <f>0.5*Nobelness!T230/Nobelness!T$2+T230</f>
        <v>0</v>
      </c>
      <c r="BW230" s="13">
        <f>0.5*Nobelness!U230/Nobelness!U$2+U230</f>
        <v>0</v>
      </c>
      <c r="BX230" s="13">
        <f>0.5*Nobelness!V230/Nobelness!V$2+V230</f>
        <v>0</v>
      </c>
      <c r="BY230" s="13">
        <f>0.5*Nobelness!W230/Nobelness!W$2+W230</f>
        <v>0</v>
      </c>
      <c r="BZ230" s="13">
        <f>0.5*Nobelness!X230/Nobelness!X$2+X230</f>
        <v>0</v>
      </c>
      <c r="CA230" s="13">
        <f>0.5*Nobelness!Y230/Nobelness!Y$2+Y230</f>
        <v>0</v>
      </c>
      <c r="CB230" s="13">
        <f>0.5*Nobelness!Z230/Nobelness!Z$2+Z230</f>
        <v>0</v>
      </c>
      <c r="CC230" s="13">
        <f>0.5*Nobelness!AA230/Nobelness!AA$2+AA230</f>
        <v>0</v>
      </c>
      <c r="CD230" s="13">
        <f>0.5*Nobelness!AB230/Nobelness!AB$2+AB230</f>
        <v>0</v>
      </c>
      <c r="CE230" s="13">
        <f>0.5*Nobelness!AC230/Nobelness!AC$2+AC230</f>
        <v>0</v>
      </c>
      <c r="CF230" s="13">
        <f>0.5*Nobelness!AD230/Nobelness!AD$2+AD230</f>
        <v>1</v>
      </c>
      <c r="CG230" s="13">
        <f>0.5*Nobelness!AE230/Nobelness!AE$2+AE230</f>
        <v>1</v>
      </c>
      <c r="CH230" s="13">
        <f>0.5*Nobelness!AF230/Nobelness!AF$2+AF230</f>
        <v>1</v>
      </c>
      <c r="CI230" s="13">
        <f>0.5*Nobelness!AG230/Nobelness!AG$2+AG230</f>
        <v>1</v>
      </c>
      <c r="CJ230" s="13">
        <f>0.5*Nobelness!AH230/Nobelness!AH$2+AH230</f>
        <v>1</v>
      </c>
      <c r="CK230" s="13">
        <f>0.5*Nobelness!AI230/Nobelness!AI$2+AI230</f>
        <v>1</v>
      </c>
      <c r="CL230" s="13">
        <f>0.5*Nobelness!AJ230/Nobelness!AJ$2+AJ230</f>
        <v>1</v>
      </c>
      <c r="CM230" s="13">
        <f>0.5*Nobelness!AK230/Nobelness!AK$2+AK230</f>
        <v>1</v>
      </c>
      <c r="CN230" s="13">
        <f>0.5*Nobelness!AL230/Nobelness!AL$2+AL230</f>
        <v>1</v>
      </c>
      <c r="CO230" s="13">
        <f>0.5*Nobelness!AM230/Nobelness!AM$2+AM230</f>
        <v>1</v>
      </c>
      <c r="CP230" s="13">
        <f>0.5*Nobelness!AN230/Nobelness!AN$2+AN230</f>
        <v>1</v>
      </c>
      <c r="CQ230" s="13">
        <f>0.5*Nobelness!AO230/Nobelness!AO$2+AO230</f>
        <v>1</v>
      </c>
      <c r="CR230" s="13">
        <f>0.5*Nobelness!AP230/Nobelness!AP$2+AP230</f>
        <v>1</v>
      </c>
      <c r="CS230" s="13">
        <f>0.5*Nobelness!AQ230/Nobelness!AQ$2+AQ230</f>
        <v>1</v>
      </c>
      <c r="CT230" s="13">
        <f>0.5*Nobelness!AR230/Nobelness!AR$2+AR230</f>
        <v>1</v>
      </c>
      <c r="CU230" s="13">
        <f>0.5*Nobelness!AS230/Nobelness!AS$2+AS230</f>
        <v>1</v>
      </c>
      <c r="CV230" s="13">
        <f>0.5*Nobelness!AT230/Nobelness!AT$2+AT230</f>
        <v>1</v>
      </c>
      <c r="CW230" s="13">
        <f>0.5*Nobelness!AU230/Nobelness!AU$2+AU230</f>
        <v>1</v>
      </c>
      <c r="CX230" s="13">
        <f>0.5*Nobelness!AV230/Nobelness!AV$2+AV230</f>
        <v>1</v>
      </c>
      <c r="CY230" s="13">
        <f>0.5*Nobelness!AW230/Nobelness!AW$2+AW230</f>
        <v>1</v>
      </c>
      <c r="CZ230" s="13">
        <f>0.5*Nobelness!AX230/Nobelness!AX$2+AX230</f>
        <v>1</v>
      </c>
      <c r="DA230" s="13">
        <f>0.5*Nobelness!AY230/Nobelness!AY$2+AY230</f>
        <v>1</v>
      </c>
      <c r="DB230" s="13">
        <f>0.5*Nobelness!AZ230/Nobelness!AZ$2+AZ230</f>
        <v>1</v>
      </c>
      <c r="DC230" s="13">
        <f>0.5*Nobelness!BA230/Nobelness!BA$2+BA230</f>
        <v>1</v>
      </c>
      <c r="DD230" s="13">
        <f>0.5*Nobelness!BB230/Nobelness!BB$2+BB230</f>
        <v>1</v>
      </c>
    </row>
    <row r="231" spans="1:108" x14ac:dyDescent="0.3">
      <c r="A231" t="s">
        <v>176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D231" s="13">
        <f>0.5*Nobelness!B231/Nobelness!B$2+B231</f>
        <v>0</v>
      </c>
      <c r="BE231" s="13">
        <f>0.5*Nobelness!C231/Nobelness!C$2+C231</f>
        <v>0</v>
      </c>
      <c r="BF231" s="13">
        <f>0.5*Nobelness!D231/Nobelness!D$2+D231</f>
        <v>0</v>
      </c>
      <c r="BG231" s="13">
        <f>0.5*Nobelness!E231/Nobelness!E$2+E231</f>
        <v>0</v>
      </c>
      <c r="BH231" s="13">
        <f>0.5*Nobelness!F231/Nobelness!F$2+F231</f>
        <v>0</v>
      </c>
      <c r="BI231" s="13">
        <f>0.5*Nobelness!G231/Nobelness!G$2+G231</f>
        <v>0</v>
      </c>
      <c r="BJ231" s="13">
        <f>0.5*Nobelness!H231/Nobelness!H$2+H231</f>
        <v>0</v>
      </c>
      <c r="BK231" s="13">
        <f>0.5*Nobelness!I231/Nobelness!I$2+I231</f>
        <v>0</v>
      </c>
      <c r="BL231" s="13">
        <f>0.5*Nobelness!J231/Nobelness!J$2+J231</f>
        <v>0</v>
      </c>
      <c r="BM231" s="13">
        <f>0.5*Nobelness!K231/Nobelness!K$2+K231</f>
        <v>0</v>
      </c>
      <c r="BN231" s="13">
        <f>0.5*Nobelness!L231/Nobelness!L$2+L231</f>
        <v>0</v>
      </c>
      <c r="BO231" s="13">
        <f>0.5*Nobelness!M231/Nobelness!M$2+M231</f>
        <v>0</v>
      </c>
      <c r="BP231" s="13">
        <f>0.5*Nobelness!N231/Nobelness!N$2+N231</f>
        <v>0</v>
      </c>
      <c r="BQ231" s="13">
        <f>0.5*Nobelness!O231/Nobelness!O$2+O231</f>
        <v>0</v>
      </c>
      <c r="BR231" s="13">
        <f>0.5*Nobelness!P231/Nobelness!P$2+P231</f>
        <v>0</v>
      </c>
      <c r="BS231" s="13">
        <f>0.5*Nobelness!Q231/Nobelness!Q$2+Q231</f>
        <v>0</v>
      </c>
      <c r="BT231" s="13">
        <f>0.5*Nobelness!R231/Nobelness!R$2+R231</f>
        <v>0</v>
      </c>
      <c r="BU231" s="13">
        <f>0.5*Nobelness!S231/Nobelness!S$2+S231</f>
        <v>0</v>
      </c>
      <c r="BV231" s="13">
        <f>0.5*Nobelness!T231/Nobelness!T$2+T231</f>
        <v>0</v>
      </c>
      <c r="BW231" s="13">
        <f>0.5*Nobelness!U231/Nobelness!U$2+U231</f>
        <v>0</v>
      </c>
      <c r="BX231" s="13">
        <f>0.5*Nobelness!V231/Nobelness!V$2+V231</f>
        <v>0</v>
      </c>
      <c r="BY231" s="13">
        <f>0.5*Nobelness!W231/Nobelness!W$2+W231</f>
        <v>0</v>
      </c>
      <c r="BZ231" s="13">
        <f>0.5*Nobelness!X231/Nobelness!X$2+X231</f>
        <v>0</v>
      </c>
      <c r="CA231" s="13">
        <f>0.5*Nobelness!Y231/Nobelness!Y$2+Y231</f>
        <v>0</v>
      </c>
      <c r="CB231" s="13">
        <f>0.5*Nobelness!Z231/Nobelness!Z$2+Z231</f>
        <v>0</v>
      </c>
      <c r="CC231" s="13">
        <f>0.5*Nobelness!AA231/Nobelness!AA$2+AA231</f>
        <v>0</v>
      </c>
      <c r="CD231" s="13">
        <f>0.5*Nobelness!AB231/Nobelness!AB$2+AB231</f>
        <v>0</v>
      </c>
      <c r="CE231" s="13">
        <f>0.5*Nobelness!AC231/Nobelness!AC$2+AC231</f>
        <v>0</v>
      </c>
      <c r="CF231" s="13">
        <f>0.5*Nobelness!AD231/Nobelness!AD$2+AD231</f>
        <v>1</v>
      </c>
      <c r="CG231" s="13">
        <f>0.5*Nobelness!AE231/Nobelness!AE$2+AE231</f>
        <v>1</v>
      </c>
      <c r="CH231" s="13">
        <f>0.5*Nobelness!AF231/Nobelness!AF$2+AF231</f>
        <v>1</v>
      </c>
      <c r="CI231" s="13">
        <f>0.5*Nobelness!AG231/Nobelness!AG$2+AG231</f>
        <v>1</v>
      </c>
      <c r="CJ231" s="13">
        <f>0.5*Nobelness!AH231/Nobelness!AH$2+AH231</f>
        <v>1</v>
      </c>
      <c r="CK231" s="13">
        <f>0.5*Nobelness!AI231/Nobelness!AI$2+AI231</f>
        <v>1</v>
      </c>
      <c r="CL231" s="13">
        <f>0.5*Nobelness!AJ231/Nobelness!AJ$2+AJ231</f>
        <v>1</v>
      </c>
      <c r="CM231" s="13">
        <f>0.5*Nobelness!AK231/Nobelness!AK$2+AK231</f>
        <v>1</v>
      </c>
      <c r="CN231" s="13">
        <f>0.5*Nobelness!AL231/Nobelness!AL$2+AL231</f>
        <v>1</v>
      </c>
      <c r="CO231" s="13">
        <f>0.5*Nobelness!AM231/Nobelness!AM$2+AM231</f>
        <v>1</v>
      </c>
      <c r="CP231" s="13">
        <f>0.5*Nobelness!AN231/Nobelness!AN$2+AN231</f>
        <v>1</v>
      </c>
      <c r="CQ231" s="13">
        <f>0.5*Nobelness!AO231/Nobelness!AO$2+AO231</f>
        <v>1</v>
      </c>
      <c r="CR231" s="13">
        <f>0.5*Nobelness!AP231/Nobelness!AP$2+AP231</f>
        <v>1</v>
      </c>
      <c r="CS231" s="13">
        <f>0.5*Nobelness!AQ231/Nobelness!AQ$2+AQ231</f>
        <v>1</v>
      </c>
      <c r="CT231" s="13">
        <f>0.5*Nobelness!AR231/Nobelness!AR$2+AR231</f>
        <v>1</v>
      </c>
      <c r="CU231" s="13">
        <f>0.5*Nobelness!AS231/Nobelness!AS$2+AS231</f>
        <v>1</v>
      </c>
      <c r="CV231" s="13">
        <f>0.5*Nobelness!AT231/Nobelness!AT$2+AT231</f>
        <v>1</v>
      </c>
      <c r="CW231" s="13">
        <f>0.5*Nobelness!AU231/Nobelness!AU$2+AU231</f>
        <v>1</v>
      </c>
      <c r="CX231" s="13">
        <f>0.5*Nobelness!AV231/Nobelness!AV$2+AV231</f>
        <v>1</v>
      </c>
      <c r="CY231" s="13">
        <f>0.5*Nobelness!AW231/Nobelness!AW$2+AW231</f>
        <v>1</v>
      </c>
      <c r="CZ231" s="13">
        <f>0.5*Nobelness!AX231/Nobelness!AX$2+AX231</f>
        <v>1</v>
      </c>
      <c r="DA231" s="13">
        <f>0.5*Nobelness!AY231/Nobelness!AY$2+AY231</f>
        <v>1</v>
      </c>
      <c r="DB231" s="13">
        <f>0.5*Nobelness!AZ231/Nobelness!AZ$2+AZ231</f>
        <v>1</v>
      </c>
      <c r="DC231" s="13">
        <f>0.5*Nobelness!BA231/Nobelness!BA$2+BA231</f>
        <v>1</v>
      </c>
      <c r="DD231" s="13">
        <f>0.5*Nobelness!BB231/Nobelness!BB$2+BB231</f>
        <v>1</v>
      </c>
    </row>
    <row r="232" spans="1:108" x14ac:dyDescent="0.3">
      <c r="A232" t="s">
        <v>177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D232" s="13">
        <f>0.5*Nobelness!B232/Nobelness!B$2+B232</f>
        <v>0</v>
      </c>
      <c r="BE232" s="13">
        <f>0.5*Nobelness!C232/Nobelness!C$2+C232</f>
        <v>0</v>
      </c>
      <c r="BF232" s="13">
        <f>0.5*Nobelness!D232/Nobelness!D$2+D232</f>
        <v>0</v>
      </c>
      <c r="BG232" s="13">
        <f>0.5*Nobelness!E232/Nobelness!E$2+E232</f>
        <v>0</v>
      </c>
      <c r="BH232" s="13">
        <f>0.5*Nobelness!F232/Nobelness!F$2+F232</f>
        <v>0</v>
      </c>
      <c r="BI232" s="13">
        <f>0.5*Nobelness!G232/Nobelness!G$2+G232</f>
        <v>0</v>
      </c>
      <c r="BJ232" s="13">
        <f>0.5*Nobelness!H232/Nobelness!H$2+H232</f>
        <v>0</v>
      </c>
      <c r="BK232" s="13">
        <f>0.5*Nobelness!I232/Nobelness!I$2+I232</f>
        <v>0</v>
      </c>
      <c r="BL232" s="13">
        <f>0.5*Nobelness!J232/Nobelness!J$2+J232</f>
        <v>0</v>
      </c>
      <c r="BM232" s="13">
        <f>0.5*Nobelness!K232/Nobelness!K$2+K232</f>
        <v>0</v>
      </c>
      <c r="BN232" s="13">
        <f>0.5*Nobelness!L232/Nobelness!L$2+L232</f>
        <v>0</v>
      </c>
      <c r="BO232" s="13">
        <f>0.5*Nobelness!M232/Nobelness!M$2+M232</f>
        <v>0</v>
      </c>
      <c r="BP232" s="13">
        <f>0.5*Nobelness!N232/Nobelness!N$2+N232</f>
        <v>0</v>
      </c>
      <c r="BQ232" s="13">
        <f>0.5*Nobelness!O232/Nobelness!O$2+O232</f>
        <v>0</v>
      </c>
      <c r="BR232" s="13">
        <f>0.5*Nobelness!P232/Nobelness!P$2+P232</f>
        <v>0</v>
      </c>
      <c r="BS232" s="13">
        <f>0.5*Nobelness!Q232/Nobelness!Q$2+Q232</f>
        <v>0</v>
      </c>
      <c r="BT232" s="13">
        <f>0.5*Nobelness!R232/Nobelness!R$2+R232</f>
        <v>0</v>
      </c>
      <c r="BU232" s="13">
        <f>0.5*Nobelness!S232/Nobelness!S$2+S232</f>
        <v>0</v>
      </c>
      <c r="BV232" s="13">
        <f>0.5*Nobelness!T232/Nobelness!T$2+T232</f>
        <v>0</v>
      </c>
      <c r="BW232" s="13">
        <f>0.5*Nobelness!U232/Nobelness!U$2+U232</f>
        <v>0</v>
      </c>
      <c r="BX232" s="13">
        <f>0.5*Nobelness!V232/Nobelness!V$2+V232</f>
        <v>0</v>
      </c>
      <c r="BY232" s="13">
        <f>0.5*Nobelness!W232/Nobelness!W$2+W232</f>
        <v>0</v>
      </c>
      <c r="BZ232" s="13">
        <f>0.5*Nobelness!X232/Nobelness!X$2+X232</f>
        <v>0</v>
      </c>
      <c r="CA232" s="13">
        <f>0.5*Nobelness!Y232/Nobelness!Y$2+Y232</f>
        <v>0</v>
      </c>
      <c r="CB232" s="13">
        <f>0.5*Nobelness!Z232/Nobelness!Z$2+Z232</f>
        <v>0</v>
      </c>
      <c r="CC232" s="13">
        <f>0.5*Nobelness!AA232/Nobelness!AA$2+AA232</f>
        <v>0</v>
      </c>
      <c r="CD232" s="13">
        <f>0.5*Nobelness!AB232/Nobelness!AB$2+AB232</f>
        <v>0</v>
      </c>
      <c r="CE232" s="13">
        <f>0.5*Nobelness!AC232/Nobelness!AC$2+AC232</f>
        <v>0</v>
      </c>
      <c r="CF232" s="13">
        <f>0.5*Nobelness!AD232/Nobelness!AD$2+AD232</f>
        <v>0.375</v>
      </c>
      <c r="CG232" s="13">
        <f>0.5*Nobelness!AE232/Nobelness!AE$2+AE232</f>
        <v>0.37499999999999967</v>
      </c>
      <c r="CH232" s="13">
        <f>0.5*Nobelness!AF232/Nobelness!AF$2+AF232</f>
        <v>0.37499999999999967</v>
      </c>
      <c r="CI232" s="13">
        <f>0.5*Nobelness!AG232/Nobelness!AG$2+AG232</f>
        <v>0.38888888888888867</v>
      </c>
      <c r="CJ232" s="13">
        <f>0.5*Nobelness!AH232/Nobelness!AH$2+AH232</f>
        <v>0.38888888888888928</v>
      </c>
      <c r="CK232" s="13">
        <f>0.5*Nobelness!AI232/Nobelness!AI$2+AI232</f>
        <v>0.38888888888888912</v>
      </c>
      <c r="CL232" s="13">
        <f>0.5*Nobelness!AJ232/Nobelness!AJ$2+AJ232</f>
        <v>0.38888888888888962</v>
      </c>
      <c r="CM232" s="13">
        <f>0.5*Nobelness!AK232/Nobelness!AK$2+AK232</f>
        <v>0.38888888888888878</v>
      </c>
      <c r="CN232" s="13">
        <f>0.5*Nobelness!AL232/Nobelness!AL$2+AL232</f>
        <v>0.38888888888888845</v>
      </c>
      <c r="CO232" s="13">
        <f>0.5*Nobelness!AM232/Nobelness!AM$2+AM232</f>
        <v>0.38888888888888801</v>
      </c>
      <c r="CP232" s="13">
        <f>0.5*Nobelness!AN232/Nobelness!AN$2+AN232</f>
        <v>0.31250000000000056</v>
      </c>
      <c r="CQ232" s="13">
        <f>0.5*Nobelness!AO232/Nobelness!AO$2+AO232</f>
        <v>0.31250000000000044</v>
      </c>
      <c r="CR232" s="13">
        <f>0.5*Nobelness!AP232/Nobelness!AP$2+AP232</f>
        <v>0.31250000000000028</v>
      </c>
      <c r="CS232" s="13">
        <f>0.5*Nobelness!AQ232/Nobelness!AQ$2+AQ232</f>
        <v>0.31249999999999983</v>
      </c>
      <c r="CT232" s="13">
        <f>0.5*Nobelness!AR232/Nobelness!AR$2+AR232</f>
        <v>0.28000000000000064</v>
      </c>
      <c r="CU232" s="13">
        <f>0.5*Nobelness!AS232/Nobelness!AS$2+AS232</f>
        <v>0.28000000000000008</v>
      </c>
      <c r="CV232" s="13">
        <f>0.5*Nobelness!AT232/Nobelness!AT$2+AT232</f>
        <v>1.2638888888888886</v>
      </c>
      <c r="CW232" s="13">
        <f>0.5*Nobelness!AU232/Nobelness!AU$2+AU232</f>
        <v>1.2638888888888882</v>
      </c>
      <c r="CX232" s="13">
        <f>0.5*Nobelness!AV232/Nobelness!AV$2+AV232</f>
        <v>1.2638888888888891</v>
      </c>
      <c r="CY232" s="13">
        <f>0.5*Nobelness!AW232/Nobelness!AW$2+AW232</f>
        <v>1.2638888888888888</v>
      </c>
      <c r="CZ232" s="13">
        <f>0.5*Nobelness!AX232/Nobelness!AX$2+AX232</f>
        <v>1.2638888888888897</v>
      </c>
      <c r="DA232" s="13">
        <f>0.5*Nobelness!AY232/Nobelness!AY$2+AY232</f>
        <v>1.2638888888888893</v>
      </c>
      <c r="DB232" s="13">
        <f>0.5*Nobelness!AZ232/Nobelness!AZ$2+AZ232</f>
        <v>1.2638888888888888</v>
      </c>
      <c r="DC232" s="13">
        <f>0.5*Nobelness!BA232/Nobelness!BA$2+BA232</f>
        <v>1.2638888888888886</v>
      </c>
      <c r="DD232" s="13">
        <f>0.5*Nobelness!BB232/Nobelness!BB$2+BB232</f>
        <v>1.2638888888888902</v>
      </c>
    </row>
    <row r="233" spans="1:108" x14ac:dyDescent="0.3">
      <c r="A233" t="s">
        <v>409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D233" s="13">
        <f>0.5*Nobelness!B233/Nobelness!B$2+B233</f>
        <v>0</v>
      </c>
      <c r="BE233" s="13">
        <f>0.5*Nobelness!C233/Nobelness!C$2+C233</f>
        <v>0</v>
      </c>
      <c r="BF233" s="13">
        <f>0.5*Nobelness!D233/Nobelness!D$2+D233</f>
        <v>0</v>
      </c>
      <c r="BG233" s="13">
        <f>0.5*Nobelness!E233/Nobelness!E$2+E233</f>
        <v>0</v>
      </c>
      <c r="BH233" s="13">
        <f>0.5*Nobelness!F233/Nobelness!F$2+F233</f>
        <v>0</v>
      </c>
      <c r="BI233" s="13">
        <f>0.5*Nobelness!G233/Nobelness!G$2+G233</f>
        <v>0</v>
      </c>
      <c r="BJ233" s="13">
        <f>0.5*Nobelness!H233/Nobelness!H$2+H233</f>
        <v>0</v>
      </c>
      <c r="BK233" s="13">
        <f>0.5*Nobelness!I233/Nobelness!I$2+I233</f>
        <v>0</v>
      </c>
      <c r="BL233" s="13">
        <f>0.5*Nobelness!J233/Nobelness!J$2+J233</f>
        <v>0</v>
      </c>
      <c r="BM233" s="13">
        <f>0.5*Nobelness!K233/Nobelness!K$2+K233</f>
        <v>0</v>
      </c>
      <c r="BN233" s="13">
        <f>0.5*Nobelness!L233/Nobelness!L$2+L233</f>
        <v>0</v>
      </c>
      <c r="BO233" s="13">
        <f>0.5*Nobelness!M233/Nobelness!M$2+M233</f>
        <v>0</v>
      </c>
      <c r="BP233" s="13">
        <f>0.5*Nobelness!N233/Nobelness!N$2+N233</f>
        <v>0</v>
      </c>
      <c r="BQ233" s="13">
        <f>0.5*Nobelness!O233/Nobelness!O$2+O233</f>
        <v>0</v>
      </c>
      <c r="BR233" s="13">
        <f>0.5*Nobelness!P233/Nobelness!P$2+P233</f>
        <v>0</v>
      </c>
      <c r="BS233" s="13">
        <f>0.5*Nobelness!Q233/Nobelness!Q$2+Q233</f>
        <v>0</v>
      </c>
      <c r="BT233" s="13">
        <f>0.5*Nobelness!R233/Nobelness!R$2+R233</f>
        <v>0</v>
      </c>
      <c r="BU233" s="13">
        <f>0.5*Nobelness!S233/Nobelness!S$2+S233</f>
        <v>0</v>
      </c>
      <c r="BV233" s="13">
        <f>0.5*Nobelness!T233/Nobelness!T$2+T233</f>
        <v>0</v>
      </c>
      <c r="BW233" s="13">
        <f>0.5*Nobelness!U233/Nobelness!U$2+U233</f>
        <v>0</v>
      </c>
      <c r="BX233" s="13">
        <f>0.5*Nobelness!V233/Nobelness!V$2+V233</f>
        <v>0</v>
      </c>
      <c r="BY233" s="13">
        <f>0.5*Nobelness!W233/Nobelness!W$2+W233</f>
        <v>0</v>
      </c>
      <c r="BZ233" s="13">
        <f>0.5*Nobelness!X233/Nobelness!X$2+X233</f>
        <v>0</v>
      </c>
      <c r="CA233" s="13">
        <f>0.5*Nobelness!Y233/Nobelness!Y$2+Y233</f>
        <v>0</v>
      </c>
      <c r="CB233" s="13">
        <f>0.5*Nobelness!Z233/Nobelness!Z$2+Z233</f>
        <v>0</v>
      </c>
      <c r="CC233" s="13">
        <f>0.5*Nobelness!AA233/Nobelness!AA$2+AA233</f>
        <v>0</v>
      </c>
      <c r="CD233" s="13">
        <f>0.5*Nobelness!AB233/Nobelness!AB$2+AB233</f>
        <v>0</v>
      </c>
      <c r="CE233" s="13">
        <f>0.5*Nobelness!AC233/Nobelness!AC$2+AC233</f>
        <v>0</v>
      </c>
      <c r="CF233" s="13">
        <f>0.5*Nobelness!AD233/Nobelness!AD$2+AD233</f>
        <v>0.1875</v>
      </c>
      <c r="CG233" s="13">
        <f>0.5*Nobelness!AE233/Nobelness!AE$2+AE233</f>
        <v>0.18750000000000014</v>
      </c>
      <c r="CH233" s="13">
        <f>0.5*Nobelness!AF233/Nobelness!AF$2+AF233</f>
        <v>0.18749999999999983</v>
      </c>
      <c r="CI233" s="13">
        <f>0.5*Nobelness!AG233/Nobelness!AG$2+AG233</f>
        <v>0.19444444444444475</v>
      </c>
      <c r="CJ233" s="13">
        <f>0.5*Nobelness!AH233/Nobelness!AH$2+AH233</f>
        <v>0.19444444444444464</v>
      </c>
      <c r="CK233" s="13">
        <f>0.5*Nobelness!AI233/Nobelness!AI$2+AI233</f>
        <v>0.19444444444444456</v>
      </c>
      <c r="CL233" s="13">
        <f>0.5*Nobelness!AJ233/Nobelness!AJ$2+AJ233</f>
        <v>0.19444444444444425</v>
      </c>
      <c r="CM233" s="13">
        <f>0.5*Nobelness!AK233/Nobelness!AK$2+AK233</f>
        <v>0.19444444444444495</v>
      </c>
      <c r="CN233" s="13">
        <f>0.5*Nobelness!AL233/Nobelness!AL$2+AL233</f>
        <v>0.19444444444444423</v>
      </c>
      <c r="CO233" s="13">
        <f>0.5*Nobelness!AM233/Nobelness!AM$2+AM233</f>
        <v>0.19444444444444464</v>
      </c>
      <c r="CP233" s="13">
        <f>0.5*Nobelness!AN233/Nobelness!AN$2+AN233</f>
        <v>0.15625000000000028</v>
      </c>
      <c r="CQ233" s="13">
        <f>0.5*Nobelness!AO233/Nobelness!AO$2+AO233</f>
        <v>0.15624999999999961</v>
      </c>
      <c r="CR233" s="13">
        <f>0.5*Nobelness!AP233/Nobelness!AP$2+AP233</f>
        <v>0.15625000000000014</v>
      </c>
      <c r="CS233" s="13">
        <f>0.5*Nobelness!AQ233/Nobelness!AQ$2+AQ233</f>
        <v>0.15625000000000058</v>
      </c>
      <c r="CT233" s="13">
        <f>0.5*Nobelness!AR233/Nobelness!AR$2+AR233</f>
        <v>0.13999999999999968</v>
      </c>
      <c r="CU233" s="13">
        <f>0.5*Nobelness!AS233/Nobelness!AS$2+AS233</f>
        <v>0.14000000000000071</v>
      </c>
      <c r="CV233" s="13">
        <f>0.5*Nobelness!AT233/Nobelness!AT$2+AT233</f>
        <v>0.35185185185185247</v>
      </c>
      <c r="CW233" s="13">
        <f>0.5*Nobelness!AU233/Nobelness!AU$2+AU233</f>
        <v>0.35185185185185242</v>
      </c>
      <c r="CX233" s="13">
        <f>0.5*Nobelness!AV233/Nobelness!AV$2+AV233</f>
        <v>0.35185185185185169</v>
      </c>
      <c r="CY233" s="13">
        <f>0.5*Nobelness!AW233/Nobelness!AW$2+AW233</f>
        <v>0.35185185185185225</v>
      </c>
      <c r="CZ233" s="13">
        <f>0.5*Nobelness!AX233/Nobelness!AX$2+AX233</f>
        <v>0.35185185185185125</v>
      </c>
      <c r="DA233" s="13">
        <f>0.5*Nobelness!AY233/Nobelness!AY$2+AY233</f>
        <v>0.35185185185185169</v>
      </c>
      <c r="DB233" s="13">
        <f>0.5*Nobelness!AZ233/Nobelness!AZ$2+AZ233</f>
        <v>0.3518518518518513</v>
      </c>
      <c r="DC233" s="13">
        <f>0.5*Nobelness!BA233/Nobelness!BA$2+BA233</f>
        <v>0.35185185185185097</v>
      </c>
      <c r="DD233" s="13">
        <f>0.5*Nobelness!BB233/Nobelness!BB$2+BB233</f>
        <v>0.35185185185185275</v>
      </c>
    </row>
    <row r="234" spans="1:108" x14ac:dyDescent="0.3">
      <c r="A234" t="s">
        <v>178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D234" s="13">
        <f>0.5*Nobelness!B234/Nobelness!B$2+B234</f>
        <v>0</v>
      </c>
      <c r="BE234" s="13">
        <f>0.5*Nobelness!C234/Nobelness!C$2+C234</f>
        <v>0</v>
      </c>
      <c r="BF234" s="13">
        <f>0.5*Nobelness!D234/Nobelness!D$2+D234</f>
        <v>0</v>
      </c>
      <c r="BG234" s="13">
        <f>0.5*Nobelness!E234/Nobelness!E$2+E234</f>
        <v>0</v>
      </c>
      <c r="BH234" s="13">
        <f>0.5*Nobelness!F234/Nobelness!F$2+F234</f>
        <v>0</v>
      </c>
      <c r="BI234" s="13">
        <f>0.5*Nobelness!G234/Nobelness!G$2+G234</f>
        <v>0</v>
      </c>
      <c r="BJ234" s="13">
        <f>0.5*Nobelness!H234/Nobelness!H$2+H234</f>
        <v>0</v>
      </c>
      <c r="BK234" s="13">
        <f>0.5*Nobelness!I234/Nobelness!I$2+I234</f>
        <v>0</v>
      </c>
      <c r="BL234" s="13">
        <f>0.5*Nobelness!J234/Nobelness!J$2+J234</f>
        <v>0</v>
      </c>
      <c r="BM234" s="13">
        <f>0.5*Nobelness!K234/Nobelness!K$2+K234</f>
        <v>0</v>
      </c>
      <c r="BN234" s="13">
        <f>0.5*Nobelness!L234/Nobelness!L$2+L234</f>
        <v>0</v>
      </c>
      <c r="BO234" s="13">
        <f>0.5*Nobelness!M234/Nobelness!M$2+M234</f>
        <v>0</v>
      </c>
      <c r="BP234" s="13">
        <f>0.5*Nobelness!N234/Nobelness!N$2+N234</f>
        <v>0</v>
      </c>
      <c r="BQ234" s="13">
        <f>0.5*Nobelness!O234/Nobelness!O$2+O234</f>
        <v>0</v>
      </c>
      <c r="BR234" s="13">
        <f>0.5*Nobelness!P234/Nobelness!P$2+P234</f>
        <v>0</v>
      </c>
      <c r="BS234" s="13">
        <f>0.5*Nobelness!Q234/Nobelness!Q$2+Q234</f>
        <v>0</v>
      </c>
      <c r="BT234" s="13">
        <f>0.5*Nobelness!R234/Nobelness!R$2+R234</f>
        <v>0</v>
      </c>
      <c r="BU234" s="13">
        <f>0.5*Nobelness!S234/Nobelness!S$2+S234</f>
        <v>0</v>
      </c>
      <c r="BV234" s="13">
        <f>0.5*Nobelness!T234/Nobelness!T$2+T234</f>
        <v>0</v>
      </c>
      <c r="BW234" s="13">
        <f>0.5*Nobelness!U234/Nobelness!U$2+U234</f>
        <v>0</v>
      </c>
      <c r="BX234" s="13">
        <f>0.5*Nobelness!V234/Nobelness!V$2+V234</f>
        <v>0</v>
      </c>
      <c r="BY234" s="13">
        <f>0.5*Nobelness!W234/Nobelness!W$2+W234</f>
        <v>0</v>
      </c>
      <c r="BZ234" s="13">
        <f>0.5*Nobelness!X234/Nobelness!X$2+X234</f>
        <v>0</v>
      </c>
      <c r="CA234" s="13">
        <f>0.5*Nobelness!Y234/Nobelness!Y$2+Y234</f>
        <v>0</v>
      </c>
      <c r="CB234" s="13">
        <f>0.5*Nobelness!Z234/Nobelness!Z$2+Z234</f>
        <v>0</v>
      </c>
      <c r="CC234" s="13">
        <f>0.5*Nobelness!AA234/Nobelness!AA$2+AA234</f>
        <v>0</v>
      </c>
      <c r="CD234" s="13">
        <f>0.5*Nobelness!AB234/Nobelness!AB$2+AB234</f>
        <v>0</v>
      </c>
      <c r="CE234" s="13">
        <f>0.5*Nobelness!AC234/Nobelness!AC$2+AC234</f>
        <v>0</v>
      </c>
      <c r="CF234" s="13">
        <f>0.5*Nobelness!AD234/Nobelness!AD$2+AD234</f>
        <v>0</v>
      </c>
      <c r="CG234" s="13">
        <f>0.5*Nobelness!AE234/Nobelness!AE$2+AE234</f>
        <v>0.37499999999999967</v>
      </c>
      <c r="CH234" s="13">
        <f>0.5*Nobelness!AF234/Nobelness!AF$2+AF234</f>
        <v>0.37499999999999967</v>
      </c>
      <c r="CI234" s="13">
        <f>0.5*Nobelness!AG234/Nobelness!AG$2+AG234</f>
        <v>0.38888888888888867</v>
      </c>
      <c r="CJ234" s="13">
        <f>0.5*Nobelness!AH234/Nobelness!AH$2+AH234</f>
        <v>0.77777777777777857</v>
      </c>
      <c r="CK234" s="13">
        <f>0.5*Nobelness!AI234/Nobelness!AI$2+AI234</f>
        <v>0.77777777777777823</v>
      </c>
      <c r="CL234" s="13">
        <f>0.5*Nobelness!AJ234/Nobelness!AJ$2+AJ234</f>
        <v>0.77777777777777801</v>
      </c>
      <c r="CM234" s="13">
        <f>0.5*Nobelness!AK234/Nobelness!AK$2+AK234</f>
        <v>0.77777777777777868</v>
      </c>
      <c r="CN234" s="13">
        <f>0.5*Nobelness!AL234/Nobelness!AL$2+AL234</f>
        <v>0.7777777777777769</v>
      </c>
      <c r="CO234" s="13">
        <f>0.5*Nobelness!AM234/Nobelness!AM$2+AM234</f>
        <v>0.77777777777777735</v>
      </c>
      <c r="CP234" s="13">
        <f>0.5*Nobelness!AN234/Nobelness!AN$2+AN234</f>
        <v>0.62500000000000111</v>
      </c>
      <c r="CQ234" s="13">
        <f>0.5*Nobelness!AO234/Nobelness!AO$2+AO234</f>
        <v>0.62499999999999978</v>
      </c>
      <c r="CR234" s="13">
        <f>0.5*Nobelness!AP234/Nobelness!AP$2+AP234</f>
        <v>0.62500000000000056</v>
      </c>
      <c r="CS234" s="13">
        <f>0.5*Nobelness!AQ234/Nobelness!AQ$2+AQ234</f>
        <v>0.62499999999999967</v>
      </c>
      <c r="CT234" s="13">
        <f>0.5*Nobelness!AR234/Nobelness!AR$2+AR234</f>
        <v>0.56000000000000005</v>
      </c>
      <c r="CU234" s="13">
        <f>0.5*Nobelness!AS234/Nobelness!AS$2+AS234</f>
        <v>0.56000000000000016</v>
      </c>
      <c r="CV234" s="13">
        <f>0.5*Nobelness!AT234/Nobelness!AT$2+AT234</f>
        <v>0.52777777777777868</v>
      </c>
      <c r="CW234" s="13">
        <f>0.5*Nobelness!AU234/Nobelness!AU$2+AU234</f>
        <v>0.52777777777777801</v>
      </c>
      <c r="CX234" s="13">
        <f>0.5*Nobelness!AV234/Nobelness!AV$2+AV234</f>
        <v>0.52777777777777823</v>
      </c>
      <c r="CY234" s="13">
        <f>0.5*Nobelness!AW234/Nobelness!AW$2+AW234</f>
        <v>0.52777777777777768</v>
      </c>
      <c r="CZ234" s="13">
        <f>0.5*Nobelness!AX234/Nobelness!AX$2+AX234</f>
        <v>0.52777777777777757</v>
      </c>
      <c r="DA234" s="13">
        <f>0.5*Nobelness!AY234/Nobelness!AY$2+AY234</f>
        <v>0.52777777777777846</v>
      </c>
      <c r="DB234" s="13">
        <f>0.5*Nobelness!AZ234/Nobelness!AZ$2+AZ234</f>
        <v>0.5277777777777779</v>
      </c>
      <c r="DC234" s="13">
        <f>0.5*Nobelness!BA234/Nobelness!BA$2+BA234</f>
        <v>0.52777777777777735</v>
      </c>
      <c r="DD234" s="13">
        <f>0.5*Nobelness!BB234/Nobelness!BB$2+BB234</f>
        <v>0.52777777777777812</v>
      </c>
    </row>
    <row r="235" spans="1:108" x14ac:dyDescent="0.3">
      <c r="A235" t="s">
        <v>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D235" s="13">
        <f>0.5*Nobelness!B235/Nobelness!B$2+B235</f>
        <v>0</v>
      </c>
      <c r="BE235" s="13">
        <f>0.5*Nobelness!C235/Nobelness!C$2+C235</f>
        <v>0</v>
      </c>
      <c r="BF235" s="13">
        <f>0.5*Nobelness!D235/Nobelness!D$2+D235</f>
        <v>0</v>
      </c>
      <c r="BG235" s="13">
        <f>0.5*Nobelness!E235/Nobelness!E$2+E235</f>
        <v>0</v>
      </c>
      <c r="BH235" s="13">
        <f>0.5*Nobelness!F235/Nobelness!F$2+F235</f>
        <v>0</v>
      </c>
      <c r="BI235" s="13">
        <f>0.5*Nobelness!G235/Nobelness!G$2+G235</f>
        <v>0</v>
      </c>
      <c r="BJ235" s="13">
        <f>0.5*Nobelness!H235/Nobelness!H$2+H235</f>
        <v>0</v>
      </c>
      <c r="BK235" s="13">
        <f>0.5*Nobelness!I235/Nobelness!I$2+I235</f>
        <v>0</v>
      </c>
      <c r="BL235" s="13">
        <f>0.5*Nobelness!J235/Nobelness!J$2+J235</f>
        <v>0</v>
      </c>
      <c r="BM235" s="13">
        <f>0.5*Nobelness!K235/Nobelness!K$2+K235</f>
        <v>0</v>
      </c>
      <c r="BN235" s="13">
        <f>0.5*Nobelness!L235/Nobelness!L$2+L235</f>
        <v>0</v>
      </c>
      <c r="BO235" s="13">
        <f>0.5*Nobelness!M235/Nobelness!M$2+M235</f>
        <v>0</v>
      </c>
      <c r="BP235" s="13">
        <f>0.5*Nobelness!N235/Nobelness!N$2+N235</f>
        <v>0</v>
      </c>
      <c r="BQ235" s="13">
        <f>0.5*Nobelness!O235/Nobelness!O$2+O235</f>
        <v>0</v>
      </c>
      <c r="BR235" s="13">
        <f>0.5*Nobelness!P235/Nobelness!P$2+P235</f>
        <v>0</v>
      </c>
      <c r="BS235" s="13">
        <f>0.5*Nobelness!Q235/Nobelness!Q$2+Q235</f>
        <v>0</v>
      </c>
      <c r="BT235" s="13">
        <f>0.5*Nobelness!R235/Nobelness!R$2+R235</f>
        <v>0</v>
      </c>
      <c r="BU235" s="13">
        <f>0.5*Nobelness!S235/Nobelness!S$2+S235</f>
        <v>0</v>
      </c>
      <c r="BV235" s="13">
        <f>0.5*Nobelness!T235/Nobelness!T$2+T235</f>
        <v>0</v>
      </c>
      <c r="BW235" s="13">
        <f>0.5*Nobelness!U235/Nobelness!U$2+U235</f>
        <v>0</v>
      </c>
      <c r="BX235" s="13">
        <f>0.5*Nobelness!V235/Nobelness!V$2+V235</f>
        <v>0</v>
      </c>
      <c r="BY235" s="13">
        <f>0.5*Nobelness!W235/Nobelness!W$2+W235</f>
        <v>0</v>
      </c>
      <c r="BZ235" s="13">
        <f>0.5*Nobelness!X235/Nobelness!X$2+X235</f>
        <v>0</v>
      </c>
      <c r="CA235" s="13">
        <f>0.5*Nobelness!Y235/Nobelness!Y$2+Y235</f>
        <v>0</v>
      </c>
      <c r="CB235" s="13">
        <f>0.5*Nobelness!Z235/Nobelness!Z$2+Z235</f>
        <v>0</v>
      </c>
      <c r="CC235" s="13">
        <f>0.5*Nobelness!AA235/Nobelness!AA$2+AA235</f>
        <v>0</v>
      </c>
      <c r="CD235" s="13">
        <f>0.5*Nobelness!AB235/Nobelness!AB$2+AB235</f>
        <v>0</v>
      </c>
      <c r="CE235" s="13">
        <f>0.5*Nobelness!AC235/Nobelness!AC$2+AC235</f>
        <v>0</v>
      </c>
      <c r="CF235" s="13">
        <f>0.5*Nobelness!AD235/Nobelness!AD$2+AD235</f>
        <v>0</v>
      </c>
      <c r="CG235" s="13">
        <f>0.5*Nobelness!AE235/Nobelness!AE$2+AE235</f>
        <v>1</v>
      </c>
      <c r="CH235" s="13">
        <f>0.5*Nobelness!AF235/Nobelness!AF$2+AF235</f>
        <v>1</v>
      </c>
      <c r="CI235" s="13">
        <f>0.5*Nobelness!AG235/Nobelness!AG$2+AG235</f>
        <v>1</v>
      </c>
      <c r="CJ235" s="13">
        <f>0.5*Nobelness!AH235/Nobelness!AH$2+AH235</f>
        <v>1</v>
      </c>
      <c r="CK235" s="13">
        <f>0.5*Nobelness!AI235/Nobelness!AI$2+AI235</f>
        <v>1</v>
      </c>
      <c r="CL235" s="13">
        <f>0.5*Nobelness!AJ235/Nobelness!AJ$2+AJ235</f>
        <v>1</v>
      </c>
      <c r="CM235" s="13">
        <f>0.5*Nobelness!AK235/Nobelness!AK$2+AK235</f>
        <v>1</v>
      </c>
      <c r="CN235" s="13">
        <f>0.5*Nobelness!AL235/Nobelness!AL$2+AL235</f>
        <v>1</v>
      </c>
      <c r="CO235" s="13">
        <f>0.5*Nobelness!AM235/Nobelness!AM$2+AM235</f>
        <v>1</v>
      </c>
      <c r="CP235" s="13">
        <f>0.5*Nobelness!AN235/Nobelness!AN$2+AN235</f>
        <v>1</v>
      </c>
      <c r="CQ235" s="13">
        <f>0.5*Nobelness!AO235/Nobelness!AO$2+AO235</f>
        <v>1</v>
      </c>
      <c r="CR235" s="13">
        <f>0.5*Nobelness!AP235/Nobelness!AP$2+AP235</f>
        <v>1</v>
      </c>
      <c r="CS235" s="13">
        <f>0.5*Nobelness!AQ235/Nobelness!AQ$2+AQ235</f>
        <v>1</v>
      </c>
      <c r="CT235" s="13">
        <f>0.5*Nobelness!AR235/Nobelness!AR$2+AR235</f>
        <v>1</v>
      </c>
      <c r="CU235" s="13">
        <f>0.5*Nobelness!AS235/Nobelness!AS$2+AS235</f>
        <v>1</v>
      </c>
      <c r="CV235" s="13">
        <f>0.5*Nobelness!AT235/Nobelness!AT$2+AT235</f>
        <v>1</v>
      </c>
      <c r="CW235" s="13">
        <f>0.5*Nobelness!AU235/Nobelness!AU$2+AU235</f>
        <v>1</v>
      </c>
      <c r="CX235" s="13">
        <f>0.5*Nobelness!AV235/Nobelness!AV$2+AV235</f>
        <v>1</v>
      </c>
      <c r="CY235" s="13">
        <f>0.5*Nobelness!AW235/Nobelness!AW$2+AW235</f>
        <v>1</v>
      </c>
      <c r="CZ235" s="13">
        <f>0.5*Nobelness!AX235/Nobelness!AX$2+AX235</f>
        <v>1</v>
      </c>
      <c r="DA235" s="13">
        <f>0.5*Nobelness!AY235/Nobelness!AY$2+AY235</f>
        <v>1</v>
      </c>
      <c r="DB235" s="13">
        <f>0.5*Nobelness!AZ235/Nobelness!AZ$2+AZ235</f>
        <v>1</v>
      </c>
      <c r="DC235" s="13">
        <f>0.5*Nobelness!BA235/Nobelness!BA$2+BA235</f>
        <v>1</v>
      </c>
      <c r="DD235" s="13">
        <f>0.5*Nobelness!BB235/Nobelness!BB$2+BB235</f>
        <v>1</v>
      </c>
    </row>
    <row r="236" spans="1:108" x14ac:dyDescent="0.3">
      <c r="A236" t="s">
        <v>180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D236" s="13">
        <f>0.5*Nobelness!B236/Nobelness!B$2+B236</f>
        <v>0</v>
      </c>
      <c r="BE236" s="13">
        <f>0.5*Nobelness!C236/Nobelness!C$2+C236</f>
        <v>0</v>
      </c>
      <c r="BF236" s="13">
        <f>0.5*Nobelness!D236/Nobelness!D$2+D236</f>
        <v>0</v>
      </c>
      <c r="BG236" s="13">
        <f>0.5*Nobelness!E236/Nobelness!E$2+E236</f>
        <v>0</v>
      </c>
      <c r="BH236" s="13">
        <f>0.5*Nobelness!F236/Nobelness!F$2+F236</f>
        <v>0</v>
      </c>
      <c r="BI236" s="13">
        <f>0.5*Nobelness!G236/Nobelness!G$2+G236</f>
        <v>0</v>
      </c>
      <c r="BJ236" s="13">
        <f>0.5*Nobelness!H236/Nobelness!H$2+H236</f>
        <v>0</v>
      </c>
      <c r="BK236" s="13">
        <f>0.5*Nobelness!I236/Nobelness!I$2+I236</f>
        <v>0</v>
      </c>
      <c r="BL236" s="13">
        <f>0.5*Nobelness!J236/Nobelness!J$2+J236</f>
        <v>0</v>
      </c>
      <c r="BM236" s="13">
        <f>0.5*Nobelness!K236/Nobelness!K$2+K236</f>
        <v>0</v>
      </c>
      <c r="BN236" s="13">
        <f>0.5*Nobelness!L236/Nobelness!L$2+L236</f>
        <v>0</v>
      </c>
      <c r="BO236" s="13">
        <f>0.5*Nobelness!M236/Nobelness!M$2+M236</f>
        <v>0</v>
      </c>
      <c r="BP236" s="13">
        <f>0.5*Nobelness!N236/Nobelness!N$2+N236</f>
        <v>0</v>
      </c>
      <c r="BQ236" s="13">
        <f>0.5*Nobelness!O236/Nobelness!O$2+O236</f>
        <v>0</v>
      </c>
      <c r="BR236" s="13">
        <f>0.5*Nobelness!P236/Nobelness!P$2+P236</f>
        <v>0</v>
      </c>
      <c r="BS236" s="13">
        <f>0.5*Nobelness!Q236/Nobelness!Q$2+Q236</f>
        <v>0</v>
      </c>
      <c r="BT236" s="13">
        <f>0.5*Nobelness!R236/Nobelness!R$2+R236</f>
        <v>0</v>
      </c>
      <c r="BU236" s="13">
        <f>0.5*Nobelness!S236/Nobelness!S$2+S236</f>
        <v>0</v>
      </c>
      <c r="BV236" s="13">
        <f>0.5*Nobelness!T236/Nobelness!T$2+T236</f>
        <v>0</v>
      </c>
      <c r="BW236" s="13">
        <f>0.5*Nobelness!U236/Nobelness!U$2+U236</f>
        <v>0</v>
      </c>
      <c r="BX236" s="13">
        <f>0.5*Nobelness!V236/Nobelness!V$2+V236</f>
        <v>0</v>
      </c>
      <c r="BY236" s="13">
        <f>0.5*Nobelness!W236/Nobelness!W$2+W236</f>
        <v>0</v>
      </c>
      <c r="BZ236" s="13">
        <f>0.5*Nobelness!X236/Nobelness!X$2+X236</f>
        <v>0</v>
      </c>
      <c r="CA236" s="13">
        <f>0.5*Nobelness!Y236/Nobelness!Y$2+Y236</f>
        <v>0</v>
      </c>
      <c r="CB236" s="13">
        <f>0.5*Nobelness!Z236/Nobelness!Z$2+Z236</f>
        <v>0</v>
      </c>
      <c r="CC236" s="13">
        <f>0.5*Nobelness!AA236/Nobelness!AA$2+AA236</f>
        <v>0</v>
      </c>
      <c r="CD236" s="13">
        <f>0.5*Nobelness!AB236/Nobelness!AB$2+AB236</f>
        <v>0</v>
      </c>
      <c r="CE236" s="13">
        <f>0.5*Nobelness!AC236/Nobelness!AC$2+AC236</f>
        <v>0</v>
      </c>
      <c r="CF236" s="13">
        <f>0.5*Nobelness!AD236/Nobelness!AD$2+AD236</f>
        <v>0</v>
      </c>
      <c r="CG236" s="13">
        <f>0.5*Nobelness!AE236/Nobelness!AE$2+AE236</f>
        <v>0.37499999999999967</v>
      </c>
      <c r="CH236" s="13">
        <f>0.5*Nobelness!AF236/Nobelness!AF$2+AF236</f>
        <v>0.37499999999999967</v>
      </c>
      <c r="CI236" s="13">
        <f>0.5*Nobelness!AG236/Nobelness!AG$2+AG236</f>
        <v>0.38888888888888867</v>
      </c>
      <c r="CJ236" s="13">
        <f>0.5*Nobelness!AH236/Nobelness!AH$2+AH236</f>
        <v>0.38888888888888928</v>
      </c>
      <c r="CK236" s="13">
        <f>0.5*Nobelness!AI236/Nobelness!AI$2+AI236</f>
        <v>0.38888888888888912</v>
      </c>
      <c r="CL236" s="13">
        <f>0.5*Nobelness!AJ236/Nobelness!AJ$2+AJ236</f>
        <v>0.38888888888888962</v>
      </c>
      <c r="CM236" s="13">
        <f>0.5*Nobelness!AK236/Nobelness!AK$2+AK236</f>
        <v>0.38888888888888878</v>
      </c>
      <c r="CN236" s="13">
        <f>0.5*Nobelness!AL236/Nobelness!AL$2+AL236</f>
        <v>0.38888888888888845</v>
      </c>
      <c r="CO236" s="13">
        <f>0.5*Nobelness!AM236/Nobelness!AM$2+AM236</f>
        <v>0.38888888888888801</v>
      </c>
      <c r="CP236" s="13">
        <f>0.5*Nobelness!AN236/Nobelness!AN$2+AN236</f>
        <v>0.31250000000000056</v>
      </c>
      <c r="CQ236" s="13">
        <f>0.5*Nobelness!AO236/Nobelness!AO$2+AO236</f>
        <v>0.31250000000000044</v>
      </c>
      <c r="CR236" s="13">
        <f>0.5*Nobelness!AP236/Nobelness!AP$2+AP236</f>
        <v>0.31250000000000028</v>
      </c>
      <c r="CS236" s="13">
        <f>0.5*Nobelness!AQ236/Nobelness!AQ$2+AQ236</f>
        <v>0.31249999999999983</v>
      </c>
      <c r="CT236" s="13">
        <f>0.5*Nobelness!AR236/Nobelness!AR$2+AR236</f>
        <v>0.28000000000000064</v>
      </c>
      <c r="CU236" s="13">
        <f>0.5*Nobelness!AS236/Nobelness!AS$2+AS236</f>
        <v>0.28000000000000008</v>
      </c>
      <c r="CV236" s="13">
        <f>0.5*Nobelness!AT236/Nobelness!AT$2+AT236</f>
        <v>0.26388888888888862</v>
      </c>
      <c r="CW236" s="13">
        <f>0.5*Nobelness!AU236/Nobelness!AU$2+AU236</f>
        <v>0.26388888888888823</v>
      </c>
      <c r="CX236" s="13">
        <f>0.5*Nobelness!AV236/Nobelness!AV$2+AV236</f>
        <v>0.26388888888888912</v>
      </c>
      <c r="CY236" s="13">
        <f>0.5*Nobelness!AW236/Nobelness!AW$2+AW236</f>
        <v>0.26388888888888884</v>
      </c>
      <c r="CZ236" s="13">
        <f>0.5*Nobelness!AX236/Nobelness!AX$2+AX236</f>
        <v>0.26388888888888962</v>
      </c>
      <c r="DA236" s="13">
        <f>0.5*Nobelness!AY236/Nobelness!AY$2+AY236</f>
        <v>0.26388888888888923</v>
      </c>
      <c r="DB236" s="13">
        <f>0.5*Nobelness!AZ236/Nobelness!AZ$2+AZ236</f>
        <v>0.26388888888888895</v>
      </c>
      <c r="DC236" s="13">
        <f>0.5*Nobelness!BA236/Nobelness!BA$2+BA236</f>
        <v>0.26388888888888867</v>
      </c>
      <c r="DD236" s="13">
        <f>0.5*Nobelness!BB236/Nobelness!BB$2+BB236</f>
        <v>0.26388888888889012</v>
      </c>
    </row>
    <row r="237" spans="1:108" x14ac:dyDescent="0.3">
      <c r="A237" t="s">
        <v>410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 s="13">
        <f>0.5*Nobelness!B237/Nobelness!B$2+B237</f>
        <v>0</v>
      </c>
      <c r="BE237" s="13">
        <f>0.5*Nobelness!C237/Nobelness!C$2+C237</f>
        <v>0</v>
      </c>
      <c r="BF237" s="13">
        <f>0.5*Nobelness!D237/Nobelness!D$2+D237</f>
        <v>0</v>
      </c>
      <c r="BG237" s="13">
        <f>0.5*Nobelness!E237/Nobelness!E$2+E237</f>
        <v>0</v>
      </c>
      <c r="BH237" s="13">
        <f>0.5*Nobelness!F237/Nobelness!F$2+F237</f>
        <v>0</v>
      </c>
      <c r="BI237" s="13">
        <f>0.5*Nobelness!G237/Nobelness!G$2+G237</f>
        <v>0</v>
      </c>
      <c r="BJ237" s="13">
        <f>0.5*Nobelness!H237/Nobelness!H$2+H237</f>
        <v>0</v>
      </c>
      <c r="BK237" s="13">
        <f>0.5*Nobelness!I237/Nobelness!I$2+I237</f>
        <v>0</v>
      </c>
      <c r="BL237" s="13">
        <f>0.5*Nobelness!J237/Nobelness!J$2+J237</f>
        <v>0</v>
      </c>
      <c r="BM237" s="13">
        <f>0.5*Nobelness!K237/Nobelness!K$2+K237</f>
        <v>0</v>
      </c>
      <c r="BN237" s="13">
        <f>0.5*Nobelness!L237/Nobelness!L$2+L237</f>
        <v>0</v>
      </c>
      <c r="BO237" s="13">
        <f>0.5*Nobelness!M237/Nobelness!M$2+M237</f>
        <v>0</v>
      </c>
      <c r="BP237" s="13">
        <f>0.5*Nobelness!N237/Nobelness!N$2+N237</f>
        <v>0</v>
      </c>
      <c r="BQ237" s="13">
        <f>0.5*Nobelness!O237/Nobelness!O$2+O237</f>
        <v>0</v>
      </c>
      <c r="BR237" s="13">
        <f>0.5*Nobelness!P237/Nobelness!P$2+P237</f>
        <v>0</v>
      </c>
      <c r="BS237" s="13">
        <f>0.5*Nobelness!Q237/Nobelness!Q$2+Q237</f>
        <v>0</v>
      </c>
      <c r="BT237" s="13">
        <f>0.5*Nobelness!R237/Nobelness!R$2+R237</f>
        <v>0</v>
      </c>
      <c r="BU237" s="13">
        <f>0.5*Nobelness!S237/Nobelness!S$2+S237</f>
        <v>0</v>
      </c>
      <c r="BV237" s="13">
        <f>0.5*Nobelness!T237/Nobelness!T$2+T237</f>
        <v>0</v>
      </c>
      <c r="BW237" s="13">
        <f>0.5*Nobelness!U237/Nobelness!U$2+U237</f>
        <v>0</v>
      </c>
      <c r="BX237" s="13">
        <f>0.5*Nobelness!V237/Nobelness!V$2+V237</f>
        <v>0</v>
      </c>
      <c r="BY237" s="13">
        <f>0.5*Nobelness!W237/Nobelness!W$2+W237</f>
        <v>0</v>
      </c>
      <c r="BZ237" s="13">
        <f>0.5*Nobelness!X237/Nobelness!X$2+X237</f>
        <v>0</v>
      </c>
      <c r="CA237" s="13">
        <f>0.5*Nobelness!Y237/Nobelness!Y$2+Y237</f>
        <v>0</v>
      </c>
      <c r="CB237" s="13">
        <f>0.5*Nobelness!Z237/Nobelness!Z$2+Z237</f>
        <v>0</v>
      </c>
      <c r="CC237" s="13">
        <f>0.5*Nobelness!AA237/Nobelness!AA$2+AA237</f>
        <v>0</v>
      </c>
      <c r="CD237" s="13">
        <f>0.5*Nobelness!AB237/Nobelness!AB$2+AB237</f>
        <v>0</v>
      </c>
      <c r="CE237" s="13">
        <f>0.5*Nobelness!AC237/Nobelness!AC$2+AC237</f>
        <v>0</v>
      </c>
      <c r="CF237" s="13">
        <f>0.5*Nobelness!AD237/Nobelness!AD$2+AD237</f>
        <v>0</v>
      </c>
      <c r="CG237" s="13">
        <f>0.5*Nobelness!AE237/Nobelness!AE$2+AE237</f>
        <v>0</v>
      </c>
      <c r="CH237" s="13">
        <f>0.5*Nobelness!AF237/Nobelness!AF$2+AF237</f>
        <v>0.37499999999999967</v>
      </c>
      <c r="CI237" s="13">
        <f>0.5*Nobelness!AG237/Nobelness!AG$2+AG237</f>
        <v>0.38888888888888867</v>
      </c>
      <c r="CJ237" s="13">
        <f>0.5*Nobelness!AH237/Nobelness!AH$2+AH237</f>
        <v>0.38888888888888928</v>
      </c>
      <c r="CK237" s="13">
        <f>0.5*Nobelness!AI237/Nobelness!AI$2+AI237</f>
        <v>0.38888888888888912</v>
      </c>
      <c r="CL237" s="13">
        <f>0.5*Nobelness!AJ237/Nobelness!AJ$2+AJ237</f>
        <v>0.38888888888888962</v>
      </c>
      <c r="CM237" s="13">
        <f>0.5*Nobelness!AK237/Nobelness!AK$2+AK237</f>
        <v>0.38888888888888878</v>
      </c>
      <c r="CN237" s="13">
        <f>0.5*Nobelness!AL237/Nobelness!AL$2+AL237</f>
        <v>0.38888888888888845</v>
      </c>
      <c r="CO237" s="13">
        <f>0.5*Nobelness!AM237/Nobelness!AM$2+AM237</f>
        <v>0.38888888888888801</v>
      </c>
      <c r="CP237" s="13">
        <f>0.5*Nobelness!AN237/Nobelness!AN$2+AN237</f>
        <v>0.31250000000000056</v>
      </c>
      <c r="CQ237" s="13">
        <f>0.5*Nobelness!AO237/Nobelness!AO$2+AO237</f>
        <v>0.31250000000000044</v>
      </c>
      <c r="CR237" s="13">
        <f>0.5*Nobelness!AP237/Nobelness!AP$2+AP237</f>
        <v>0.31250000000000028</v>
      </c>
      <c r="CS237" s="13">
        <f>0.5*Nobelness!AQ237/Nobelness!AQ$2+AQ237</f>
        <v>0.31249999999999983</v>
      </c>
      <c r="CT237" s="13">
        <f>0.5*Nobelness!AR237/Nobelness!AR$2+AR237</f>
        <v>0.28000000000000064</v>
      </c>
      <c r="CU237" s="13">
        <f>0.5*Nobelness!AS237/Nobelness!AS$2+AS237</f>
        <v>0.28000000000000008</v>
      </c>
      <c r="CV237" s="13">
        <f>0.5*Nobelness!AT237/Nobelness!AT$2+AT237</f>
        <v>0.26388888888888862</v>
      </c>
      <c r="CW237" s="13">
        <f>0.5*Nobelness!AU237/Nobelness!AU$2+AU237</f>
        <v>0.26388888888888823</v>
      </c>
      <c r="CX237" s="13">
        <f>0.5*Nobelness!AV237/Nobelness!AV$2+AV237</f>
        <v>0.26388888888888912</v>
      </c>
      <c r="CY237" s="13">
        <f>0.5*Nobelness!AW237/Nobelness!AW$2+AW237</f>
        <v>0.26388888888888884</v>
      </c>
      <c r="CZ237" s="13">
        <f>0.5*Nobelness!AX237/Nobelness!AX$2+AX237</f>
        <v>0.26388888888888962</v>
      </c>
      <c r="DA237" s="13">
        <f>0.5*Nobelness!AY237/Nobelness!AY$2+AY237</f>
        <v>0.26388888888888923</v>
      </c>
      <c r="DB237" s="13">
        <f>0.5*Nobelness!AZ237/Nobelness!AZ$2+AZ237</f>
        <v>0.26388888888888895</v>
      </c>
      <c r="DC237" s="13">
        <f>0.5*Nobelness!BA237/Nobelness!BA$2+BA237</f>
        <v>0.26388888888888867</v>
      </c>
      <c r="DD237" s="13">
        <f>0.5*Nobelness!BB237/Nobelness!BB$2+BB237</f>
        <v>0.26388888888889012</v>
      </c>
    </row>
    <row r="238" spans="1:108" x14ac:dyDescent="0.3">
      <c r="A238" t="s">
        <v>181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D238" s="13">
        <f>0.5*Nobelness!B238/Nobelness!B$2+B238</f>
        <v>0</v>
      </c>
      <c r="BE238" s="13">
        <f>0.5*Nobelness!C238/Nobelness!C$2+C238</f>
        <v>0</v>
      </c>
      <c r="BF238" s="13">
        <f>0.5*Nobelness!D238/Nobelness!D$2+D238</f>
        <v>0</v>
      </c>
      <c r="BG238" s="13">
        <f>0.5*Nobelness!E238/Nobelness!E$2+E238</f>
        <v>0</v>
      </c>
      <c r="BH238" s="13">
        <f>0.5*Nobelness!F238/Nobelness!F$2+F238</f>
        <v>0</v>
      </c>
      <c r="BI238" s="13">
        <f>0.5*Nobelness!G238/Nobelness!G$2+G238</f>
        <v>0</v>
      </c>
      <c r="BJ238" s="13">
        <f>0.5*Nobelness!H238/Nobelness!H$2+H238</f>
        <v>0</v>
      </c>
      <c r="BK238" s="13">
        <f>0.5*Nobelness!I238/Nobelness!I$2+I238</f>
        <v>0</v>
      </c>
      <c r="BL238" s="13">
        <f>0.5*Nobelness!J238/Nobelness!J$2+J238</f>
        <v>0</v>
      </c>
      <c r="BM238" s="13">
        <f>0.5*Nobelness!K238/Nobelness!K$2+K238</f>
        <v>0</v>
      </c>
      <c r="BN238" s="13">
        <f>0.5*Nobelness!L238/Nobelness!L$2+L238</f>
        <v>0</v>
      </c>
      <c r="BO238" s="13">
        <f>0.5*Nobelness!M238/Nobelness!M$2+M238</f>
        <v>0</v>
      </c>
      <c r="BP238" s="13">
        <f>0.5*Nobelness!N238/Nobelness!N$2+N238</f>
        <v>0</v>
      </c>
      <c r="BQ238" s="13">
        <f>0.5*Nobelness!O238/Nobelness!O$2+O238</f>
        <v>0</v>
      </c>
      <c r="BR238" s="13">
        <f>0.5*Nobelness!P238/Nobelness!P$2+P238</f>
        <v>0</v>
      </c>
      <c r="BS238" s="13">
        <f>0.5*Nobelness!Q238/Nobelness!Q$2+Q238</f>
        <v>0</v>
      </c>
      <c r="BT238" s="13">
        <f>0.5*Nobelness!R238/Nobelness!R$2+R238</f>
        <v>0</v>
      </c>
      <c r="BU238" s="13">
        <f>0.5*Nobelness!S238/Nobelness!S$2+S238</f>
        <v>0</v>
      </c>
      <c r="BV238" s="13">
        <f>0.5*Nobelness!T238/Nobelness!T$2+T238</f>
        <v>0</v>
      </c>
      <c r="BW238" s="13">
        <f>0.5*Nobelness!U238/Nobelness!U$2+U238</f>
        <v>0</v>
      </c>
      <c r="BX238" s="13">
        <f>0.5*Nobelness!V238/Nobelness!V$2+V238</f>
        <v>0</v>
      </c>
      <c r="BY238" s="13">
        <f>0.5*Nobelness!W238/Nobelness!W$2+W238</f>
        <v>0</v>
      </c>
      <c r="BZ238" s="13">
        <f>0.5*Nobelness!X238/Nobelness!X$2+X238</f>
        <v>0</v>
      </c>
      <c r="CA238" s="13">
        <f>0.5*Nobelness!Y238/Nobelness!Y$2+Y238</f>
        <v>0</v>
      </c>
      <c r="CB238" s="13">
        <f>0.5*Nobelness!Z238/Nobelness!Z$2+Z238</f>
        <v>0</v>
      </c>
      <c r="CC238" s="13">
        <f>0.5*Nobelness!AA238/Nobelness!AA$2+AA238</f>
        <v>0</v>
      </c>
      <c r="CD238" s="13">
        <f>0.5*Nobelness!AB238/Nobelness!AB$2+AB238</f>
        <v>0</v>
      </c>
      <c r="CE238" s="13">
        <f>0.5*Nobelness!AC238/Nobelness!AC$2+AC238</f>
        <v>0</v>
      </c>
      <c r="CF238" s="13">
        <f>0.5*Nobelness!AD238/Nobelness!AD$2+AD238</f>
        <v>0</v>
      </c>
      <c r="CG238" s="13">
        <f>0.5*Nobelness!AE238/Nobelness!AE$2+AE238</f>
        <v>0</v>
      </c>
      <c r="CH238" s="13">
        <f>0.5*Nobelness!AF238/Nobelness!AF$2+AF238</f>
        <v>1</v>
      </c>
      <c r="CI238" s="13">
        <f>0.5*Nobelness!AG238/Nobelness!AG$2+AG238</f>
        <v>1</v>
      </c>
      <c r="CJ238" s="13">
        <f>0.5*Nobelness!AH238/Nobelness!AH$2+AH238</f>
        <v>1</v>
      </c>
      <c r="CK238" s="13">
        <f>0.5*Nobelness!AI238/Nobelness!AI$2+AI238</f>
        <v>1</v>
      </c>
      <c r="CL238" s="13">
        <f>0.5*Nobelness!AJ238/Nobelness!AJ$2+AJ238</f>
        <v>1</v>
      </c>
      <c r="CM238" s="13">
        <f>0.5*Nobelness!AK238/Nobelness!AK$2+AK238</f>
        <v>1</v>
      </c>
      <c r="CN238" s="13">
        <f>0.5*Nobelness!AL238/Nobelness!AL$2+AL238</f>
        <v>1</v>
      </c>
      <c r="CO238" s="13">
        <f>0.5*Nobelness!AM238/Nobelness!AM$2+AM238</f>
        <v>1</v>
      </c>
      <c r="CP238" s="13">
        <f>0.5*Nobelness!AN238/Nobelness!AN$2+AN238</f>
        <v>1</v>
      </c>
      <c r="CQ238" s="13">
        <f>0.5*Nobelness!AO238/Nobelness!AO$2+AO238</f>
        <v>1.1562499999999996</v>
      </c>
      <c r="CR238" s="13">
        <f>0.5*Nobelness!AP238/Nobelness!AP$2+AP238</f>
        <v>1.1562500000000002</v>
      </c>
      <c r="CS238" s="13">
        <f>0.5*Nobelness!AQ238/Nobelness!AQ$2+AQ238</f>
        <v>1.1562500000000007</v>
      </c>
      <c r="CT238" s="13">
        <f>0.5*Nobelness!AR238/Nobelness!AR$2+AR238</f>
        <v>1.1399999999999997</v>
      </c>
      <c r="CU238" s="13">
        <f>0.5*Nobelness!AS238/Nobelness!AS$2+AS238</f>
        <v>1.1400000000000008</v>
      </c>
      <c r="CV238" s="13">
        <f>0.5*Nobelness!AT238/Nobelness!AT$2+AT238</f>
        <v>1.1319444444444446</v>
      </c>
      <c r="CW238" s="13">
        <f>0.5*Nobelness!AU238/Nobelness!AU$2+AU238</f>
        <v>1.1319444444444444</v>
      </c>
      <c r="CX238" s="13">
        <f>0.5*Nobelness!AV238/Nobelness!AV$2+AV238</f>
        <v>1.1319444444444444</v>
      </c>
      <c r="CY238" s="13">
        <f>0.5*Nobelness!AW238/Nobelness!AW$2+AW238</f>
        <v>1.1319444444444444</v>
      </c>
      <c r="CZ238" s="13">
        <f>0.5*Nobelness!AX238/Nobelness!AX$2+AX238</f>
        <v>1.1319444444444444</v>
      </c>
      <c r="DA238" s="13">
        <f>0.5*Nobelness!AY238/Nobelness!AY$2+AY238</f>
        <v>1.1319444444444446</v>
      </c>
      <c r="DB238" s="13">
        <f>0.5*Nobelness!AZ238/Nobelness!AZ$2+AZ238</f>
        <v>1.1319444444444444</v>
      </c>
      <c r="DC238" s="13">
        <f>0.5*Nobelness!BA238/Nobelness!BA$2+BA238</f>
        <v>1.1319444444444442</v>
      </c>
      <c r="DD238" s="13">
        <f>0.5*Nobelness!BB238/Nobelness!BB$2+BB238</f>
        <v>1.1319444444444446</v>
      </c>
    </row>
    <row r="239" spans="1:108" x14ac:dyDescent="0.3">
      <c r="A239" t="s">
        <v>411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D239" s="13">
        <f>0.5*Nobelness!B239/Nobelness!B$2+B239</f>
        <v>0</v>
      </c>
      <c r="BE239" s="13">
        <f>0.5*Nobelness!C239/Nobelness!C$2+C239</f>
        <v>0</v>
      </c>
      <c r="BF239" s="13">
        <f>0.5*Nobelness!D239/Nobelness!D$2+D239</f>
        <v>0</v>
      </c>
      <c r="BG239" s="13">
        <f>0.5*Nobelness!E239/Nobelness!E$2+E239</f>
        <v>0</v>
      </c>
      <c r="BH239" s="13">
        <f>0.5*Nobelness!F239/Nobelness!F$2+F239</f>
        <v>0</v>
      </c>
      <c r="BI239" s="13">
        <f>0.5*Nobelness!G239/Nobelness!G$2+G239</f>
        <v>0</v>
      </c>
      <c r="BJ239" s="13">
        <f>0.5*Nobelness!H239/Nobelness!H$2+H239</f>
        <v>0</v>
      </c>
      <c r="BK239" s="13">
        <f>0.5*Nobelness!I239/Nobelness!I$2+I239</f>
        <v>0</v>
      </c>
      <c r="BL239" s="13">
        <f>0.5*Nobelness!J239/Nobelness!J$2+J239</f>
        <v>0</v>
      </c>
      <c r="BM239" s="13">
        <f>0.5*Nobelness!K239/Nobelness!K$2+K239</f>
        <v>0</v>
      </c>
      <c r="BN239" s="13">
        <f>0.5*Nobelness!L239/Nobelness!L$2+L239</f>
        <v>0</v>
      </c>
      <c r="BO239" s="13">
        <f>0.5*Nobelness!M239/Nobelness!M$2+M239</f>
        <v>0</v>
      </c>
      <c r="BP239" s="13">
        <f>0.5*Nobelness!N239/Nobelness!N$2+N239</f>
        <v>0</v>
      </c>
      <c r="BQ239" s="13">
        <f>0.5*Nobelness!O239/Nobelness!O$2+O239</f>
        <v>0</v>
      </c>
      <c r="BR239" s="13">
        <f>0.5*Nobelness!P239/Nobelness!P$2+P239</f>
        <v>0</v>
      </c>
      <c r="BS239" s="13">
        <f>0.5*Nobelness!Q239/Nobelness!Q$2+Q239</f>
        <v>0</v>
      </c>
      <c r="BT239" s="13">
        <f>0.5*Nobelness!R239/Nobelness!R$2+R239</f>
        <v>0</v>
      </c>
      <c r="BU239" s="13">
        <f>0.5*Nobelness!S239/Nobelness!S$2+S239</f>
        <v>0</v>
      </c>
      <c r="BV239" s="13">
        <f>0.5*Nobelness!T239/Nobelness!T$2+T239</f>
        <v>0</v>
      </c>
      <c r="BW239" s="13">
        <f>0.5*Nobelness!U239/Nobelness!U$2+U239</f>
        <v>0</v>
      </c>
      <c r="BX239" s="13">
        <f>0.5*Nobelness!V239/Nobelness!V$2+V239</f>
        <v>0</v>
      </c>
      <c r="BY239" s="13">
        <f>0.5*Nobelness!W239/Nobelness!W$2+W239</f>
        <v>0</v>
      </c>
      <c r="BZ239" s="13">
        <f>0.5*Nobelness!X239/Nobelness!X$2+X239</f>
        <v>0</v>
      </c>
      <c r="CA239" s="13">
        <f>0.5*Nobelness!Y239/Nobelness!Y$2+Y239</f>
        <v>0</v>
      </c>
      <c r="CB239" s="13">
        <f>0.5*Nobelness!Z239/Nobelness!Z$2+Z239</f>
        <v>0</v>
      </c>
      <c r="CC239" s="13">
        <f>0.5*Nobelness!AA239/Nobelness!AA$2+AA239</f>
        <v>0</v>
      </c>
      <c r="CD239" s="13">
        <f>0.5*Nobelness!AB239/Nobelness!AB$2+AB239</f>
        <v>0</v>
      </c>
      <c r="CE239" s="13">
        <f>0.5*Nobelness!AC239/Nobelness!AC$2+AC239</f>
        <v>0</v>
      </c>
      <c r="CF239" s="13">
        <f>0.5*Nobelness!AD239/Nobelness!AD$2+AD239</f>
        <v>0</v>
      </c>
      <c r="CG239" s="13">
        <f>0.5*Nobelness!AE239/Nobelness!AE$2+AE239</f>
        <v>0</v>
      </c>
      <c r="CH239" s="13">
        <f>0.5*Nobelness!AF239/Nobelness!AF$2+AF239</f>
        <v>0.18749999999999983</v>
      </c>
      <c r="CI239" s="13">
        <f>0.5*Nobelness!AG239/Nobelness!AG$2+AG239</f>
        <v>0.19444444444444475</v>
      </c>
      <c r="CJ239" s="13">
        <f>0.5*Nobelness!AH239/Nobelness!AH$2+AH239</f>
        <v>0.19444444444444464</v>
      </c>
      <c r="CK239" s="13">
        <f>0.5*Nobelness!AI239/Nobelness!AI$2+AI239</f>
        <v>0.19444444444444456</v>
      </c>
      <c r="CL239" s="13">
        <f>0.5*Nobelness!AJ239/Nobelness!AJ$2+AJ239</f>
        <v>0.19444444444444425</v>
      </c>
      <c r="CM239" s="13">
        <f>0.5*Nobelness!AK239/Nobelness!AK$2+AK239</f>
        <v>0.19444444444444495</v>
      </c>
      <c r="CN239" s="13">
        <f>0.5*Nobelness!AL239/Nobelness!AL$2+AL239</f>
        <v>0.19444444444444423</v>
      </c>
      <c r="CO239" s="13">
        <f>0.5*Nobelness!AM239/Nobelness!AM$2+AM239</f>
        <v>0.19444444444444464</v>
      </c>
      <c r="CP239" s="13">
        <f>0.5*Nobelness!AN239/Nobelness!AN$2+AN239</f>
        <v>0.15625000000000028</v>
      </c>
      <c r="CQ239" s="13">
        <f>0.5*Nobelness!AO239/Nobelness!AO$2+AO239</f>
        <v>0.20833333333333362</v>
      </c>
      <c r="CR239" s="13">
        <f>0.5*Nobelness!AP239/Nobelness!AP$2+AP239</f>
        <v>0.20833333333333354</v>
      </c>
      <c r="CS239" s="13">
        <f>0.5*Nobelness!AQ239/Nobelness!AQ$2+AQ239</f>
        <v>0.2083333333333332</v>
      </c>
      <c r="CT239" s="13">
        <f>0.5*Nobelness!AR239/Nobelness!AR$2+AR239</f>
        <v>0.18666666666666712</v>
      </c>
      <c r="CU239" s="13">
        <f>0.5*Nobelness!AS239/Nobelness!AS$2+AS239</f>
        <v>0.18666666666666623</v>
      </c>
      <c r="CV239" s="13">
        <f>0.5*Nobelness!AT239/Nobelness!AT$2+AT239</f>
        <v>0.17592592592592624</v>
      </c>
      <c r="CW239" s="13">
        <f>0.5*Nobelness!AU239/Nobelness!AU$2+AU239</f>
        <v>0.17592592592592549</v>
      </c>
      <c r="CX239" s="13">
        <f>0.5*Nobelness!AV239/Nobelness!AV$2+AV239</f>
        <v>0.17592592592592657</v>
      </c>
      <c r="CY239" s="13">
        <f>0.5*Nobelness!AW239/Nobelness!AW$2+AW239</f>
        <v>0.17592592592592535</v>
      </c>
      <c r="CZ239" s="13">
        <f>0.5*Nobelness!AX239/Nobelness!AX$2+AX239</f>
        <v>0.1759259259259264</v>
      </c>
      <c r="DA239" s="13">
        <f>0.5*Nobelness!AY239/Nobelness!AY$2+AY239</f>
        <v>0.17592592592592671</v>
      </c>
      <c r="DB239" s="13">
        <f>0.5*Nobelness!AZ239/Nobelness!AZ$2+AZ239</f>
        <v>0.17592592592592582</v>
      </c>
      <c r="DC239" s="13">
        <f>0.5*Nobelness!BA239/Nobelness!BA$2+BA239</f>
        <v>0.17592592592592568</v>
      </c>
      <c r="DD239" s="13">
        <f>0.5*Nobelness!BB239/Nobelness!BB$2+BB239</f>
        <v>0.17592592592592637</v>
      </c>
    </row>
    <row r="240" spans="1:108" x14ac:dyDescent="0.3">
      <c r="A240" t="s">
        <v>412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D240" s="13">
        <f>0.5*Nobelness!B240/Nobelness!B$2+B240</f>
        <v>0</v>
      </c>
      <c r="BE240" s="13">
        <f>0.5*Nobelness!C240/Nobelness!C$2+C240</f>
        <v>0</v>
      </c>
      <c r="BF240" s="13">
        <f>0.5*Nobelness!D240/Nobelness!D$2+D240</f>
        <v>0</v>
      </c>
      <c r="BG240" s="13">
        <f>0.5*Nobelness!E240/Nobelness!E$2+E240</f>
        <v>0</v>
      </c>
      <c r="BH240" s="13">
        <f>0.5*Nobelness!F240/Nobelness!F$2+F240</f>
        <v>0</v>
      </c>
      <c r="BI240" s="13">
        <f>0.5*Nobelness!G240/Nobelness!G$2+G240</f>
        <v>0</v>
      </c>
      <c r="BJ240" s="13">
        <f>0.5*Nobelness!H240/Nobelness!H$2+H240</f>
        <v>0</v>
      </c>
      <c r="BK240" s="13">
        <f>0.5*Nobelness!I240/Nobelness!I$2+I240</f>
        <v>0</v>
      </c>
      <c r="BL240" s="13">
        <f>0.5*Nobelness!J240/Nobelness!J$2+J240</f>
        <v>0</v>
      </c>
      <c r="BM240" s="13">
        <f>0.5*Nobelness!K240/Nobelness!K$2+K240</f>
        <v>0</v>
      </c>
      <c r="BN240" s="13">
        <f>0.5*Nobelness!L240/Nobelness!L$2+L240</f>
        <v>0</v>
      </c>
      <c r="BO240" s="13">
        <f>0.5*Nobelness!M240/Nobelness!M$2+M240</f>
        <v>0</v>
      </c>
      <c r="BP240" s="13">
        <f>0.5*Nobelness!N240/Nobelness!N$2+N240</f>
        <v>0</v>
      </c>
      <c r="BQ240" s="13">
        <f>0.5*Nobelness!O240/Nobelness!O$2+O240</f>
        <v>0</v>
      </c>
      <c r="BR240" s="13">
        <f>0.5*Nobelness!P240/Nobelness!P$2+P240</f>
        <v>0</v>
      </c>
      <c r="BS240" s="13">
        <f>0.5*Nobelness!Q240/Nobelness!Q$2+Q240</f>
        <v>0</v>
      </c>
      <c r="BT240" s="13">
        <f>0.5*Nobelness!R240/Nobelness!R$2+R240</f>
        <v>0</v>
      </c>
      <c r="BU240" s="13">
        <f>0.5*Nobelness!S240/Nobelness!S$2+S240</f>
        <v>0</v>
      </c>
      <c r="BV240" s="13">
        <f>0.5*Nobelness!T240/Nobelness!T$2+T240</f>
        <v>0</v>
      </c>
      <c r="BW240" s="13">
        <f>0.5*Nobelness!U240/Nobelness!U$2+U240</f>
        <v>0</v>
      </c>
      <c r="BX240" s="13">
        <f>0.5*Nobelness!V240/Nobelness!V$2+V240</f>
        <v>0</v>
      </c>
      <c r="BY240" s="13">
        <f>0.5*Nobelness!W240/Nobelness!W$2+W240</f>
        <v>0</v>
      </c>
      <c r="BZ240" s="13">
        <f>0.5*Nobelness!X240/Nobelness!X$2+X240</f>
        <v>0</v>
      </c>
      <c r="CA240" s="13">
        <f>0.5*Nobelness!Y240/Nobelness!Y$2+Y240</f>
        <v>0</v>
      </c>
      <c r="CB240" s="13">
        <f>0.5*Nobelness!Z240/Nobelness!Z$2+Z240</f>
        <v>0</v>
      </c>
      <c r="CC240" s="13">
        <f>0.5*Nobelness!AA240/Nobelness!AA$2+AA240</f>
        <v>0</v>
      </c>
      <c r="CD240" s="13">
        <f>0.5*Nobelness!AB240/Nobelness!AB$2+AB240</f>
        <v>0</v>
      </c>
      <c r="CE240" s="13">
        <f>0.5*Nobelness!AC240/Nobelness!AC$2+AC240</f>
        <v>0</v>
      </c>
      <c r="CF240" s="13">
        <f>0.5*Nobelness!AD240/Nobelness!AD$2+AD240</f>
        <v>0</v>
      </c>
      <c r="CG240" s="13">
        <f>0.5*Nobelness!AE240/Nobelness!AE$2+AE240</f>
        <v>0</v>
      </c>
      <c r="CH240" s="13">
        <f>0.5*Nobelness!AF240/Nobelness!AF$2+AF240</f>
        <v>0.18749999999999983</v>
      </c>
      <c r="CI240" s="13">
        <f>0.5*Nobelness!AG240/Nobelness!AG$2+AG240</f>
        <v>0.19444444444444475</v>
      </c>
      <c r="CJ240" s="13">
        <f>0.5*Nobelness!AH240/Nobelness!AH$2+AH240</f>
        <v>0.19444444444444464</v>
      </c>
      <c r="CK240" s="13">
        <f>0.5*Nobelness!AI240/Nobelness!AI$2+AI240</f>
        <v>0.19444444444444456</v>
      </c>
      <c r="CL240" s="13">
        <f>0.5*Nobelness!AJ240/Nobelness!AJ$2+AJ240</f>
        <v>0.19444444444444425</v>
      </c>
      <c r="CM240" s="13">
        <f>0.5*Nobelness!AK240/Nobelness!AK$2+AK240</f>
        <v>0.19444444444444495</v>
      </c>
      <c r="CN240" s="13">
        <f>0.5*Nobelness!AL240/Nobelness!AL$2+AL240</f>
        <v>0.19444444444444423</v>
      </c>
      <c r="CO240" s="13">
        <f>0.5*Nobelness!AM240/Nobelness!AM$2+AM240</f>
        <v>0.19444444444444464</v>
      </c>
      <c r="CP240" s="13">
        <f>0.5*Nobelness!AN240/Nobelness!AN$2+AN240</f>
        <v>0.15625000000000028</v>
      </c>
      <c r="CQ240" s="13">
        <f>0.5*Nobelness!AO240/Nobelness!AO$2+AO240</f>
        <v>0.20833333333333362</v>
      </c>
      <c r="CR240" s="13">
        <f>0.5*Nobelness!AP240/Nobelness!AP$2+AP240</f>
        <v>0.20833333333333354</v>
      </c>
      <c r="CS240" s="13">
        <f>0.5*Nobelness!AQ240/Nobelness!AQ$2+AQ240</f>
        <v>0.2083333333333332</v>
      </c>
      <c r="CT240" s="13">
        <f>0.5*Nobelness!AR240/Nobelness!AR$2+AR240</f>
        <v>0.18666666666666712</v>
      </c>
      <c r="CU240" s="13">
        <f>0.5*Nobelness!AS240/Nobelness!AS$2+AS240</f>
        <v>0.18666666666666623</v>
      </c>
      <c r="CV240" s="13">
        <f>0.5*Nobelness!AT240/Nobelness!AT$2+AT240</f>
        <v>0.17592592592592624</v>
      </c>
      <c r="CW240" s="13">
        <f>0.5*Nobelness!AU240/Nobelness!AU$2+AU240</f>
        <v>0.17592592592592549</v>
      </c>
      <c r="CX240" s="13">
        <f>0.5*Nobelness!AV240/Nobelness!AV$2+AV240</f>
        <v>0.17592592592592657</v>
      </c>
      <c r="CY240" s="13">
        <f>0.5*Nobelness!AW240/Nobelness!AW$2+AW240</f>
        <v>0.17592592592592535</v>
      </c>
      <c r="CZ240" s="13">
        <f>0.5*Nobelness!AX240/Nobelness!AX$2+AX240</f>
        <v>0.1759259259259264</v>
      </c>
      <c r="DA240" s="13">
        <f>0.5*Nobelness!AY240/Nobelness!AY$2+AY240</f>
        <v>0.17592592592592671</v>
      </c>
      <c r="DB240" s="13">
        <f>0.5*Nobelness!AZ240/Nobelness!AZ$2+AZ240</f>
        <v>0.17592592592592582</v>
      </c>
      <c r="DC240" s="13">
        <f>0.5*Nobelness!BA240/Nobelness!BA$2+BA240</f>
        <v>0.17592592592592568</v>
      </c>
      <c r="DD240" s="13">
        <f>0.5*Nobelness!BB240/Nobelness!BB$2+BB240</f>
        <v>0.17592592592592637</v>
      </c>
    </row>
    <row r="241" spans="1:108" x14ac:dyDescent="0.3">
      <c r="A241" t="s">
        <v>413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D241" s="13">
        <f>0.5*Nobelness!B241/Nobelness!B$2+B241</f>
        <v>0</v>
      </c>
      <c r="BE241" s="13">
        <f>0.5*Nobelness!C241/Nobelness!C$2+C241</f>
        <v>0</v>
      </c>
      <c r="BF241" s="13">
        <f>0.5*Nobelness!D241/Nobelness!D$2+D241</f>
        <v>0</v>
      </c>
      <c r="BG241" s="13">
        <f>0.5*Nobelness!E241/Nobelness!E$2+E241</f>
        <v>0</v>
      </c>
      <c r="BH241" s="13">
        <f>0.5*Nobelness!F241/Nobelness!F$2+F241</f>
        <v>0</v>
      </c>
      <c r="BI241" s="13">
        <f>0.5*Nobelness!G241/Nobelness!G$2+G241</f>
        <v>0</v>
      </c>
      <c r="BJ241" s="13">
        <f>0.5*Nobelness!H241/Nobelness!H$2+H241</f>
        <v>0</v>
      </c>
      <c r="BK241" s="13">
        <f>0.5*Nobelness!I241/Nobelness!I$2+I241</f>
        <v>0</v>
      </c>
      <c r="BL241" s="13">
        <f>0.5*Nobelness!J241/Nobelness!J$2+J241</f>
        <v>0</v>
      </c>
      <c r="BM241" s="13">
        <f>0.5*Nobelness!K241/Nobelness!K$2+K241</f>
        <v>0</v>
      </c>
      <c r="BN241" s="13">
        <f>0.5*Nobelness!L241/Nobelness!L$2+L241</f>
        <v>0</v>
      </c>
      <c r="BO241" s="13">
        <f>0.5*Nobelness!M241/Nobelness!M$2+M241</f>
        <v>0</v>
      </c>
      <c r="BP241" s="13">
        <f>0.5*Nobelness!N241/Nobelness!N$2+N241</f>
        <v>0</v>
      </c>
      <c r="BQ241" s="13">
        <f>0.5*Nobelness!O241/Nobelness!O$2+O241</f>
        <v>0</v>
      </c>
      <c r="BR241" s="13">
        <f>0.5*Nobelness!P241/Nobelness!P$2+P241</f>
        <v>0</v>
      </c>
      <c r="BS241" s="13">
        <f>0.5*Nobelness!Q241/Nobelness!Q$2+Q241</f>
        <v>0</v>
      </c>
      <c r="BT241" s="13">
        <f>0.5*Nobelness!R241/Nobelness!R$2+R241</f>
        <v>0</v>
      </c>
      <c r="BU241" s="13">
        <f>0.5*Nobelness!S241/Nobelness!S$2+S241</f>
        <v>0</v>
      </c>
      <c r="BV241" s="13">
        <f>0.5*Nobelness!T241/Nobelness!T$2+T241</f>
        <v>0</v>
      </c>
      <c r="BW241" s="13">
        <f>0.5*Nobelness!U241/Nobelness!U$2+U241</f>
        <v>0</v>
      </c>
      <c r="BX241" s="13">
        <f>0.5*Nobelness!V241/Nobelness!V$2+V241</f>
        <v>0</v>
      </c>
      <c r="BY241" s="13">
        <f>0.5*Nobelness!W241/Nobelness!W$2+W241</f>
        <v>0</v>
      </c>
      <c r="BZ241" s="13">
        <f>0.5*Nobelness!X241/Nobelness!X$2+X241</f>
        <v>0</v>
      </c>
      <c r="CA241" s="13">
        <f>0.5*Nobelness!Y241/Nobelness!Y$2+Y241</f>
        <v>0</v>
      </c>
      <c r="CB241" s="13">
        <f>0.5*Nobelness!Z241/Nobelness!Z$2+Z241</f>
        <v>0</v>
      </c>
      <c r="CC241" s="13">
        <f>0.5*Nobelness!AA241/Nobelness!AA$2+AA241</f>
        <v>0</v>
      </c>
      <c r="CD241" s="13">
        <f>0.5*Nobelness!AB241/Nobelness!AB$2+AB241</f>
        <v>0</v>
      </c>
      <c r="CE241" s="13">
        <f>0.5*Nobelness!AC241/Nobelness!AC$2+AC241</f>
        <v>0</v>
      </c>
      <c r="CF241" s="13">
        <f>0.5*Nobelness!AD241/Nobelness!AD$2+AD241</f>
        <v>0</v>
      </c>
      <c r="CG241" s="13">
        <f>0.5*Nobelness!AE241/Nobelness!AE$2+AE241</f>
        <v>0</v>
      </c>
      <c r="CH241" s="13">
        <f>0.5*Nobelness!AF241/Nobelness!AF$2+AF241</f>
        <v>0.12499999999999967</v>
      </c>
      <c r="CI241" s="13">
        <f>0.5*Nobelness!AG241/Nobelness!AG$2+AG241</f>
        <v>0.12962962962962929</v>
      </c>
      <c r="CJ241" s="13">
        <f>0.5*Nobelness!AH241/Nobelness!AH$2+AH241</f>
        <v>0.12962962962962976</v>
      </c>
      <c r="CK241" s="13">
        <f>0.5*Nobelness!AI241/Nobelness!AI$2+AI241</f>
        <v>0.12962962962962937</v>
      </c>
      <c r="CL241" s="13">
        <f>0.5*Nobelness!AJ241/Nobelness!AJ$2+AJ241</f>
        <v>0.12962962962962948</v>
      </c>
      <c r="CM241" s="13">
        <f>0.5*Nobelness!AK241/Nobelness!AK$2+AK241</f>
        <v>0.12962962962962921</v>
      </c>
      <c r="CN241" s="13">
        <f>0.5*Nobelness!AL241/Nobelness!AL$2+AL241</f>
        <v>0.1296296296296299</v>
      </c>
      <c r="CO241" s="13">
        <f>0.5*Nobelness!AM241/Nobelness!AM$2+AM241</f>
        <v>0.12962962962962893</v>
      </c>
      <c r="CP241" s="13">
        <f>0.5*Nobelness!AN241/Nobelness!AN$2+AN241</f>
        <v>0.10416666666666678</v>
      </c>
      <c r="CQ241" s="13">
        <f>0.5*Nobelness!AO241/Nobelness!AO$2+AO241</f>
        <v>0.15624999999999961</v>
      </c>
      <c r="CR241" s="13">
        <f>0.5*Nobelness!AP241/Nobelness!AP$2+AP241</f>
        <v>0.15625000000000014</v>
      </c>
      <c r="CS241" s="13">
        <f>0.5*Nobelness!AQ241/Nobelness!AQ$2+AQ241</f>
        <v>0.15625000000000058</v>
      </c>
      <c r="CT241" s="13">
        <f>0.5*Nobelness!AR241/Nobelness!AR$2+AR241</f>
        <v>0.13999999999999968</v>
      </c>
      <c r="CU241" s="13">
        <f>0.5*Nobelness!AS241/Nobelness!AS$2+AS241</f>
        <v>0.14000000000000071</v>
      </c>
      <c r="CV241" s="13">
        <f>0.5*Nobelness!AT241/Nobelness!AT$2+AT241</f>
        <v>0.13194444444444461</v>
      </c>
      <c r="CW241" s="13">
        <f>0.5*Nobelness!AU241/Nobelness!AU$2+AU241</f>
        <v>0.13194444444444442</v>
      </c>
      <c r="CX241" s="13">
        <f>0.5*Nobelness!AV241/Nobelness!AV$2+AV241</f>
        <v>0.13194444444444442</v>
      </c>
      <c r="CY241" s="13">
        <f>0.5*Nobelness!AW241/Nobelness!AW$2+AW241</f>
        <v>0.13194444444444442</v>
      </c>
      <c r="CZ241" s="13">
        <f>0.5*Nobelness!AX241/Nobelness!AX$2+AX241</f>
        <v>0.13194444444444448</v>
      </c>
      <c r="DA241" s="13">
        <f>0.5*Nobelness!AY241/Nobelness!AY$2+AY241</f>
        <v>0.13194444444444461</v>
      </c>
      <c r="DB241" s="13">
        <f>0.5*Nobelness!AZ241/Nobelness!AZ$2+AZ241</f>
        <v>0.13194444444444448</v>
      </c>
      <c r="DC241" s="13">
        <f>0.5*Nobelness!BA241/Nobelness!BA$2+BA241</f>
        <v>0.13194444444444414</v>
      </c>
      <c r="DD241" s="13">
        <f>0.5*Nobelness!BB241/Nobelness!BB$2+BB241</f>
        <v>0.13194444444444464</v>
      </c>
    </row>
    <row r="242" spans="1:108" x14ac:dyDescent="0.3">
      <c r="A242" t="s">
        <v>183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D242" s="13">
        <f>0.5*Nobelness!B242/Nobelness!B$2+B242</f>
        <v>0</v>
      </c>
      <c r="BE242" s="13">
        <f>0.5*Nobelness!C242/Nobelness!C$2+C242</f>
        <v>0</v>
      </c>
      <c r="BF242" s="13">
        <f>0.5*Nobelness!D242/Nobelness!D$2+D242</f>
        <v>0</v>
      </c>
      <c r="BG242" s="13">
        <f>0.5*Nobelness!E242/Nobelness!E$2+E242</f>
        <v>0</v>
      </c>
      <c r="BH242" s="13">
        <f>0.5*Nobelness!F242/Nobelness!F$2+F242</f>
        <v>0</v>
      </c>
      <c r="BI242" s="13">
        <f>0.5*Nobelness!G242/Nobelness!G$2+G242</f>
        <v>0</v>
      </c>
      <c r="BJ242" s="13">
        <f>0.5*Nobelness!H242/Nobelness!H$2+H242</f>
        <v>0</v>
      </c>
      <c r="BK242" s="13">
        <f>0.5*Nobelness!I242/Nobelness!I$2+I242</f>
        <v>0</v>
      </c>
      <c r="BL242" s="13">
        <f>0.5*Nobelness!J242/Nobelness!J$2+J242</f>
        <v>0</v>
      </c>
      <c r="BM242" s="13">
        <f>0.5*Nobelness!K242/Nobelness!K$2+K242</f>
        <v>0</v>
      </c>
      <c r="BN242" s="13">
        <f>0.5*Nobelness!L242/Nobelness!L$2+L242</f>
        <v>0</v>
      </c>
      <c r="BO242" s="13">
        <f>0.5*Nobelness!M242/Nobelness!M$2+M242</f>
        <v>0</v>
      </c>
      <c r="BP242" s="13">
        <f>0.5*Nobelness!N242/Nobelness!N$2+N242</f>
        <v>0</v>
      </c>
      <c r="BQ242" s="13">
        <f>0.5*Nobelness!O242/Nobelness!O$2+O242</f>
        <v>0</v>
      </c>
      <c r="BR242" s="13">
        <f>0.5*Nobelness!P242/Nobelness!P$2+P242</f>
        <v>0</v>
      </c>
      <c r="BS242" s="13">
        <f>0.5*Nobelness!Q242/Nobelness!Q$2+Q242</f>
        <v>0</v>
      </c>
      <c r="BT242" s="13">
        <f>0.5*Nobelness!R242/Nobelness!R$2+R242</f>
        <v>0</v>
      </c>
      <c r="BU242" s="13">
        <f>0.5*Nobelness!S242/Nobelness!S$2+S242</f>
        <v>0</v>
      </c>
      <c r="BV242" s="13">
        <f>0.5*Nobelness!T242/Nobelness!T$2+T242</f>
        <v>0</v>
      </c>
      <c r="BW242" s="13">
        <f>0.5*Nobelness!U242/Nobelness!U$2+U242</f>
        <v>0</v>
      </c>
      <c r="BX242" s="13">
        <f>0.5*Nobelness!V242/Nobelness!V$2+V242</f>
        <v>0</v>
      </c>
      <c r="BY242" s="13">
        <f>0.5*Nobelness!W242/Nobelness!W$2+W242</f>
        <v>0</v>
      </c>
      <c r="BZ242" s="13">
        <f>0.5*Nobelness!X242/Nobelness!X$2+X242</f>
        <v>0</v>
      </c>
      <c r="CA242" s="13">
        <f>0.5*Nobelness!Y242/Nobelness!Y$2+Y242</f>
        <v>0</v>
      </c>
      <c r="CB242" s="13">
        <f>0.5*Nobelness!Z242/Nobelness!Z$2+Z242</f>
        <v>0</v>
      </c>
      <c r="CC242" s="13">
        <f>0.5*Nobelness!AA242/Nobelness!AA$2+AA242</f>
        <v>0</v>
      </c>
      <c r="CD242" s="13">
        <f>0.5*Nobelness!AB242/Nobelness!AB$2+AB242</f>
        <v>0</v>
      </c>
      <c r="CE242" s="13">
        <f>0.5*Nobelness!AC242/Nobelness!AC$2+AC242</f>
        <v>0</v>
      </c>
      <c r="CF242" s="13">
        <f>0.5*Nobelness!AD242/Nobelness!AD$2+AD242</f>
        <v>0</v>
      </c>
      <c r="CG242" s="13">
        <f>0.5*Nobelness!AE242/Nobelness!AE$2+AE242</f>
        <v>0</v>
      </c>
      <c r="CH242" s="13">
        <f>0.5*Nobelness!AF242/Nobelness!AF$2+AF242</f>
        <v>0</v>
      </c>
      <c r="CI242" s="13">
        <f>0.5*Nobelness!AG242/Nobelness!AG$2+AG242</f>
        <v>0.38888888888888867</v>
      </c>
      <c r="CJ242" s="13">
        <f>0.5*Nobelness!AH242/Nobelness!AH$2+AH242</f>
        <v>0.38888888888888928</v>
      </c>
      <c r="CK242" s="13">
        <f>0.5*Nobelness!AI242/Nobelness!AI$2+AI242</f>
        <v>0.38888888888888912</v>
      </c>
      <c r="CL242" s="13">
        <f>0.5*Nobelness!AJ242/Nobelness!AJ$2+AJ242</f>
        <v>0.38888888888888962</v>
      </c>
      <c r="CM242" s="13">
        <f>0.5*Nobelness!AK242/Nobelness!AK$2+AK242</f>
        <v>0.38888888888888878</v>
      </c>
      <c r="CN242" s="13">
        <f>0.5*Nobelness!AL242/Nobelness!AL$2+AL242</f>
        <v>0.38888888888888845</v>
      </c>
      <c r="CO242" s="13">
        <f>0.5*Nobelness!AM242/Nobelness!AM$2+AM242</f>
        <v>0.38888888888888801</v>
      </c>
      <c r="CP242" s="13">
        <f>0.5*Nobelness!AN242/Nobelness!AN$2+AN242</f>
        <v>0.31250000000000056</v>
      </c>
      <c r="CQ242" s="13">
        <f>0.5*Nobelness!AO242/Nobelness!AO$2+AO242</f>
        <v>0.31250000000000044</v>
      </c>
      <c r="CR242" s="13">
        <f>0.5*Nobelness!AP242/Nobelness!AP$2+AP242</f>
        <v>0.31250000000000028</v>
      </c>
      <c r="CS242" s="13">
        <f>0.5*Nobelness!AQ242/Nobelness!AQ$2+AQ242</f>
        <v>0.31249999999999983</v>
      </c>
      <c r="CT242" s="13">
        <f>0.5*Nobelness!AR242/Nobelness!AR$2+AR242</f>
        <v>0.28000000000000064</v>
      </c>
      <c r="CU242" s="13">
        <f>0.5*Nobelness!AS242/Nobelness!AS$2+AS242</f>
        <v>0.28000000000000008</v>
      </c>
      <c r="CV242" s="13">
        <f>0.5*Nobelness!AT242/Nobelness!AT$2+AT242</f>
        <v>0.26388888888888862</v>
      </c>
      <c r="CW242" s="13">
        <f>0.5*Nobelness!AU242/Nobelness!AU$2+AU242</f>
        <v>0.26388888888888823</v>
      </c>
      <c r="CX242" s="13">
        <f>0.5*Nobelness!AV242/Nobelness!AV$2+AV242</f>
        <v>0.26388888888888912</v>
      </c>
      <c r="CY242" s="13">
        <f>0.5*Nobelness!AW242/Nobelness!AW$2+AW242</f>
        <v>0.26388888888888884</v>
      </c>
      <c r="CZ242" s="13">
        <f>0.5*Nobelness!AX242/Nobelness!AX$2+AX242</f>
        <v>0.26388888888888962</v>
      </c>
      <c r="DA242" s="13">
        <f>0.5*Nobelness!AY242/Nobelness!AY$2+AY242</f>
        <v>0.26388888888888923</v>
      </c>
      <c r="DB242" s="13">
        <f>0.5*Nobelness!AZ242/Nobelness!AZ$2+AZ242</f>
        <v>0.26388888888888895</v>
      </c>
      <c r="DC242" s="13">
        <f>0.5*Nobelness!BA242/Nobelness!BA$2+BA242</f>
        <v>0.26388888888888867</v>
      </c>
      <c r="DD242" s="13">
        <f>0.5*Nobelness!BB242/Nobelness!BB$2+BB242</f>
        <v>0.26388888888889012</v>
      </c>
    </row>
    <row r="243" spans="1:108" x14ac:dyDescent="0.3">
      <c r="A243" t="s">
        <v>184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D243" s="13">
        <f>0.5*Nobelness!B243/Nobelness!B$2+B243</f>
        <v>0</v>
      </c>
      <c r="BE243" s="13">
        <f>0.5*Nobelness!C243/Nobelness!C$2+C243</f>
        <v>0</v>
      </c>
      <c r="BF243" s="13">
        <f>0.5*Nobelness!D243/Nobelness!D$2+D243</f>
        <v>0</v>
      </c>
      <c r="BG243" s="13">
        <f>0.5*Nobelness!E243/Nobelness!E$2+E243</f>
        <v>0</v>
      </c>
      <c r="BH243" s="13">
        <f>0.5*Nobelness!F243/Nobelness!F$2+F243</f>
        <v>0</v>
      </c>
      <c r="BI243" s="13">
        <f>0.5*Nobelness!G243/Nobelness!G$2+G243</f>
        <v>0</v>
      </c>
      <c r="BJ243" s="13">
        <f>0.5*Nobelness!H243/Nobelness!H$2+H243</f>
        <v>0</v>
      </c>
      <c r="BK243" s="13">
        <f>0.5*Nobelness!I243/Nobelness!I$2+I243</f>
        <v>0</v>
      </c>
      <c r="BL243" s="13">
        <f>0.5*Nobelness!J243/Nobelness!J$2+J243</f>
        <v>0</v>
      </c>
      <c r="BM243" s="13">
        <f>0.5*Nobelness!K243/Nobelness!K$2+K243</f>
        <v>0</v>
      </c>
      <c r="BN243" s="13">
        <f>0.5*Nobelness!L243/Nobelness!L$2+L243</f>
        <v>0</v>
      </c>
      <c r="BO243" s="13">
        <f>0.5*Nobelness!M243/Nobelness!M$2+M243</f>
        <v>0</v>
      </c>
      <c r="BP243" s="13">
        <f>0.5*Nobelness!N243/Nobelness!N$2+N243</f>
        <v>0</v>
      </c>
      <c r="BQ243" s="13">
        <f>0.5*Nobelness!O243/Nobelness!O$2+O243</f>
        <v>0</v>
      </c>
      <c r="BR243" s="13">
        <f>0.5*Nobelness!P243/Nobelness!P$2+P243</f>
        <v>0</v>
      </c>
      <c r="BS243" s="13">
        <f>0.5*Nobelness!Q243/Nobelness!Q$2+Q243</f>
        <v>0</v>
      </c>
      <c r="BT243" s="13">
        <f>0.5*Nobelness!R243/Nobelness!R$2+R243</f>
        <v>0</v>
      </c>
      <c r="BU243" s="13">
        <f>0.5*Nobelness!S243/Nobelness!S$2+S243</f>
        <v>0</v>
      </c>
      <c r="BV243" s="13">
        <f>0.5*Nobelness!T243/Nobelness!T$2+T243</f>
        <v>0</v>
      </c>
      <c r="BW243" s="13">
        <f>0.5*Nobelness!U243/Nobelness!U$2+U243</f>
        <v>0</v>
      </c>
      <c r="BX243" s="13">
        <f>0.5*Nobelness!V243/Nobelness!V$2+V243</f>
        <v>0</v>
      </c>
      <c r="BY243" s="13">
        <f>0.5*Nobelness!W243/Nobelness!W$2+W243</f>
        <v>0</v>
      </c>
      <c r="BZ243" s="13">
        <f>0.5*Nobelness!X243/Nobelness!X$2+X243</f>
        <v>0</v>
      </c>
      <c r="CA243" s="13">
        <f>0.5*Nobelness!Y243/Nobelness!Y$2+Y243</f>
        <v>0</v>
      </c>
      <c r="CB243" s="13">
        <f>0.5*Nobelness!Z243/Nobelness!Z$2+Z243</f>
        <v>0</v>
      </c>
      <c r="CC243" s="13">
        <f>0.5*Nobelness!AA243/Nobelness!AA$2+AA243</f>
        <v>0</v>
      </c>
      <c r="CD243" s="13">
        <f>0.5*Nobelness!AB243/Nobelness!AB$2+AB243</f>
        <v>0</v>
      </c>
      <c r="CE243" s="13">
        <f>0.5*Nobelness!AC243/Nobelness!AC$2+AC243</f>
        <v>0</v>
      </c>
      <c r="CF243" s="13">
        <f>0.5*Nobelness!AD243/Nobelness!AD$2+AD243</f>
        <v>0</v>
      </c>
      <c r="CG243" s="13">
        <f>0.5*Nobelness!AE243/Nobelness!AE$2+AE243</f>
        <v>0</v>
      </c>
      <c r="CH243" s="13">
        <f>0.5*Nobelness!AF243/Nobelness!AF$2+AF243</f>
        <v>0</v>
      </c>
      <c r="CI243" s="13">
        <f>0.5*Nobelness!AG243/Nobelness!AG$2+AG243</f>
        <v>1</v>
      </c>
      <c r="CJ243" s="13">
        <f>0.5*Nobelness!AH243/Nobelness!AH$2+AH243</f>
        <v>1</v>
      </c>
      <c r="CK243" s="13">
        <f>0.5*Nobelness!AI243/Nobelness!AI$2+AI243</f>
        <v>1</v>
      </c>
      <c r="CL243" s="13">
        <f>0.5*Nobelness!AJ243/Nobelness!AJ$2+AJ243</f>
        <v>1</v>
      </c>
      <c r="CM243" s="13">
        <f>0.5*Nobelness!AK243/Nobelness!AK$2+AK243</f>
        <v>1</v>
      </c>
      <c r="CN243" s="13">
        <f>0.5*Nobelness!AL243/Nobelness!AL$2+AL243</f>
        <v>1</v>
      </c>
      <c r="CO243" s="13">
        <f>0.5*Nobelness!AM243/Nobelness!AM$2+AM243</f>
        <v>1</v>
      </c>
      <c r="CP243" s="13">
        <f>0.5*Nobelness!AN243/Nobelness!AN$2+AN243</f>
        <v>1</v>
      </c>
      <c r="CQ243" s="13">
        <f>0.5*Nobelness!AO243/Nobelness!AO$2+AO243</f>
        <v>1</v>
      </c>
      <c r="CR243" s="13">
        <f>0.5*Nobelness!AP243/Nobelness!AP$2+AP243</f>
        <v>1</v>
      </c>
      <c r="CS243" s="13">
        <f>0.5*Nobelness!AQ243/Nobelness!AQ$2+AQ243</f>
        <v>1</v>
      </c>
      <c r="CT243" s="13">
        <f>0.5*Nobelness!AR243/Nobelness!AR$2+AR243</f>
        <v>1</v>
      </c>
      <c r="CU243" s="13">
        <f>0.5*Nobelness!AS243/Nobelness!AS$2+AS243</f>
        <v>1</v>
      </c>
      <c r="CV243" s="13">
        <f>0.5*Nobelness!AT243/Nobelness!AT$2+AT243</f>
        <v>1</v>
      </c>
      <c r="CW243" s="13">
        <f>0.5*Nobelness!AU243/Nobelness!AU$2+AU243</f>
        <v>1</v>
      </c>
      <c r="CX243" s="13">
        <f>0.5*Nobelness!AV243/Nobelness!AV$2+AV243</f>
        <v>1</v>
      </c>
      <c r="CY243" s="13">
        <f>0.5*Nobelness!AW243/Nobelness!AW$2+AW243</f>
        <v>1</v>
      </c>
      <c r="CZ243" s="13">
        <f>0.5*Nobelness!AX243/Nobelness!AX$2+AX243</f>
        <v>1</v>
      </c>
      <c r="DA243" s="13">
        <f>0.5*Nobelness!AY243/Nobelness!AY$2+AY243</f>
        <v>1</v>
      </c>
      <c r="DB243" s="13">
        <f>0.5*Nobelness!AZ243/Nobelness!AZ$2+AZ243</f>
        <v>1</v>
      </c>
      <c r="DC243" s="13">
        <f>0.5*Nobelness!BA243/Nobelness!BA$2+BA243</f>
        <v>1</v>
      </c>
      <c r="DD243" s="13">
        <f>0.5*Nobelness!BB243/Nobelness!BB$2+BB243</f>
        <v>1</v>
      </c>
    </row>
    <row r="244" spans="1:108" x14ac:dyDescent="0.3">
      <c r="A244" t="s">
        <v>185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D244" s="13">
        <f>0.5*Nobelness!B244/Nobelness!B$2+B244</f>
        <v>0</v>
      </c>
      <c r="BE244" s="13">
        <f>0.5*Nobelness!C244/Nobelness!C$2+C244</f>
        <v>0</v>
      </c>
      <c r="BF244" s="13">
        <f>0.5*Nobelness!D244/Nobelness!D$2+D244</f>
        <v>0</v>
      </c>
      <c r="BG244" s="13">
        <f>0.5*Nobelness!E244/Nobelness!E$2+E244</f>
        <v>0</v>
      </c>
      <c r="BH244" s="13">
        <f>0.5*Nobelness!F244/Nobelness!F$2+F244</f>
        <v>0</v>
      </c>
      <c r="BI244" s="13">
        <f>0.5*Nobelness!G244/Nobelness!G$2+G244</f>
        <v>0</v>
      </c>
      <c r="BJ244" s="13">
        <f>0.5*Nobelness!H244/Nobelness!H$2+H244</f>
        <v>0</v>
      </c>
      <c r="BK244" s="13">
        <f>0.5*Nobelness!I244/Nobelness!I$2+I244</f>
        <v>0</v>
      </c>
      <c r="BL244" s="13">
        <f>0.5*Nobelness!J244/Nobelness!J$2+J244</f>
        <v>0</v>
      </c>
      <c r="BM244" s="13">
        <f>0.5*Nobelness!K244/Nobelness!K$2+K244</f>
        <v>0</v>
      </c>
      <c r="BN244" s="13">
        <f>0.5*Nobelness!L244/Nobelness!L$2+L244</f>
        <v>0</v>
      </c>
      <c r="BO244" s="13">
        <f>0.5*Nobelness!M244/Nobelness!M$2+M244</f>
        <v>0</v>
      </c>
      <c r="BP244" s="13">
        <f>0.5*Nobelness!N244/Nobelness!N$2+N244</f>
        <v>0</v>
      </c>
      <c r="BQ244" s="13">
        <f>0.5*Nobelness!O244/Nobelness!O$2+O244</f>
        <v>0</v>
      </c>
      <c r="BR244" s="13">
        <f>0.5*Nobelness!P244/Nobelness!P$2+P244</f>
        <v>0</v>
      </c>
      <c r="BS244" s="13">
        <f>0.5*Nobelness!Q244/Nobelness!Q$2+Q244</f>
        <v>0</v>
      </c>
      <c r="BT244" s="13">
        <f>0.5*Nobelness!R244/Nobelness!R$2+R244</f>
        <v>0</v>
      </c>
      <c r="BU244" s="13">
        <f>0.5*Nobelness!S244/Nobelness!S$2+S244</f>
        <v>0</v>
      </c>
      <c r="BV244" s="13">
        <f>0.5*Nobelness!T244/Nobelness!T$2+T244</f>
        <v>0</v>
      </c>
      <c r="BW244" s="13">
        <f>0.5*Nobelness!U244/Nobelness!U$2+U244</f>
        <v>0</v>
      </c>
      <c r="BX244" s="13">
        <f>0.5*Nobelness!V244/Nobelness!V$2+V244</f>
        <v>0</v>
      </c>
      <c r="BY244" s="13">
        <f>0.5*Nobelness!W244/Nobelness!W$2+W244</f>
        <v>0</v>
      </c>
      <c r="BZ244" s="13">
        <f>0.5*Nobelness!X244/Nobelness!X$2+X244</f>
        <v>0</v>
      </c>
      <c r="CA244" s="13">
        <f>0.5*Nobelness!Y244/Nobelness!Y$2+Y244</f>
        <v>0</v>
      </c>
      <c r="CB244" s="13">
        <f>0.5*Nobelness!Z244/Nobelness!Z$2+Z244</f>
        <v>0</v>
      </c>
      <c r="CC244" s="13">
        <f>0.5*Nobelness!AA244/Nobelness!AA$2+AA244</f>
        <v>0</v>
      </c>
      <c r="CD244" s="13">
        <f>0.5*Nobelness!AB244/Nobelness!AB$2+AB244</f>
        <v>0</v>
      </c>
      <c r="CE244" s="13">
        <f>0.5*Nobelness!AC244/Nobelness!AC$2+AC244</f>
        <v>0</v>
      </c>
      <c r="CF244" s="13">
        <f>0.5*Nobelness!AD244/Nobelness!AD$2+AD244</f>
        <v>0</v>
      </c>
      <c r="CG244" s="13">
        <f>0.5*Nobelness!AE244/Nobelness!AE$2+AE244</f>
        <v>0</v>
      </c>
      <c r="CH244" s="13">
        <f>0.5*Nobelness!AF244/Nobelness!AF$2+AF244</f>
        <v>0</v>
      </c>
      <c r="CI244" s="13">
        <f>0.5*Nobelness!AG244/Nobelness!AG$2+AG244</f>
        <v>0.38888888888888867</v>
      </c>
      <c r="CJ244" s="13">
        <f>0.5*Nobelness!AH244/Nobelness!AH$2+AH244</f>
        <v>0.38888888888888928</v>
      </c>
      <c r="CK244" s="13">
        <f>0.5*Nobelness!AI244/Nobelness!AI$2+AI244</f>
        <v>0.38888888888888912</v>
      </c>
      <c r="CL244" s="13">
        <f>0.5*Nobelness!AJ244/Nobelness!AJ$2+AJ244</f>
        <v>0.38888888888888962</v>
      </c>
      <c r="CM244" s="13">
        <f>0.5*Nobelness!AK244/Nobelness!AK$2+AK244</f>
        <v>0.38888888888888878</v>
      </c>
      <c r="CN244" s="13">
        <f>0.5*Nobelness!AL244/Nobelness!AL$2+AL244</f>
        <v>0.38888888888888845</v>
      </c>
      <c r="CO244" s="13">
        <f>0.5*Nobelness!AM244/Nobelness!AM$2+AM244</f>
        <v>0.38888888888888801</v>
      </c>
      <c r="CP244" s="13">
        <f>0.5*Nobelness!AN244/Nobelness!AN$2+AN244</f>
        <v>0.31250000000000056</v>
      </c>
      <c r="CQ244" s="13">
        <f>0.5*Nobelness!AO244/Nobelness!AO$2+AO244</f>
        <v>0.31250000000000044</v>
      </c>
      <c r="CR244" s="13">
        <f>0.5*Nobelness!AP244/Nobelness!AP$2+AP244</f>
        <v>0.31250000000000028</v>
      </c>
      <c r="CS244" s="13">
        <f>0.5*Nobelness!AQ244/Nobelness!AQ$2+AQ244</f>
        <v>0.31249999999999983</v>
      </c>
      <c r="CT244" s="13">
        <f>0.5*Nobelness!AR244/Nobelness!AR$2+AR244</f>
        <v>0.28000000000000064</v>
      </c>
      <c r="CU244" s="13">
        <f>0.5*Nobelness!AS244/Nobelness!AS$2+AS244</f>
        <v>0.28000000000000008</v>
      </c>
      <c r="CV244" s="13">
        <f>0.5*Nobelness!AT244/Nobelness!AT$2+AT244</f>
        <v>0.26388888888888862</v>
      </c>
      <c r="CW244" s="13">
        <f>0.5*Nobelness!AU244/Nobelness!AU$2+AU244</f>
        <v>0.26388888888888823</v>
      </c>
      <c r="CX244" s="13">
        <f>0.5*Nobelness!AV244/Nobelness!AV$2+AV244</f>
        <v>0.26388888888888912</v>
      </c>
      <c r="CY244" s="13">
        <f>0.5*Nobelness!AW244/Nobelness!AW$2+AW244</f>
        <v>0.26388888888888884</v>
      </c>
      <c r="CZ244" s="13">
        <f>0.5*Nobelness!AX244/Nobelness!AX$2+AX244</f>
        <v>0.26388888888888962</v>
      </c>
      <c r="DA244" s="13">
        <f>0.5*Nobelness!AY244/Nobelness!AY$2+AY244</f>
        <v>0.26388888888888923</v>
      </c>
      <c r="DB244" s="13">
        <f>0.5*Nobelness!AZ244/Nobelness!AZ$2+AZ244</f>
        <v>0.26388888888888895</v>
      </c>
      <c r="DC244" s="13">
        <f>0.5*Nobelness!BA244/Nobelness!BA$2+BA244</f>
        <v>0.26388888888888867</v>
      </c>
      <c r="DD244" s="13">
        <f>0.5*Nobelness!BB244/Nobelness!BB$2+BB244</f>
        <v>0.52777777777777812</v>
      </c>
    </row>
    <row r="245" spans="1:108" x14ac:dyDescent="0.3">
      <c r="A245" t="s">
        <v>186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D245" s="13">
        <f>0.5*Nobelness!B245/Nobelness!B$2+B245</f>
        <v>0</v>
      </c>
      <c r="BE245" s="13">
        <f>0.5*Nobelness!C245/Nobelness!C$2+C245</f>
        <v>0</v>
      </c>
      <c r="BF245" s="13">
        <f>0.5*Nobelness!D245/Nobelness!D$2+D245</f>
        <v>0</v>
      </c>
      <c r="BG245" s="13">
        <f>0.5*Nobelness!E245/Nobelness!E$2+E245</f>
        <v>0</v>
      </c>
      <c r="BH245" s="13">
        <f>0.5*Nobelness!F245/Nobelness!F$2+F245</f>
        <v>0</v>
      </c>
      <c r="BI245" s="13">
        <f>0.5*Nobelness!G245/Nobelness!G$2+G245</f>
        <v>0</v>
      </c>
      <c r="BJ245" s="13">
        <f>0.5*Nobelness!H245/Nobelness!H$2+H245</f>
        <v>0</v>
      </c>
      <c r="BK245" s="13">
        <f>0.5*Nobelness!I245/Nobelness!I$2+I245</f>
        <v>0</v>
      </c>
      <c r="BL245" s="13">
        <f>0.5*Nobelness!J245/Nobelness!J$2+J245</f>
        <v>0</v>
      </c>
      <c r="BM245" s="13">
        <f>0.5*Nobelness!K245/Nobelness!K$2+K245</f>
        <v>0</v>
      </c>
      <c r="BN245" s="13">
        <f>0.5*Nobelness!L245/Nobelness!L$2+L245</f>
        <v>0</v>
      </c>
      <c r="BO245" s="13">
        <f>0.5*Nobelness!M245/Nobelness!M$2+M245</f>
        <v>0</v>
      </c>
      <c r="BP245" s="13">
        <f>0.5*Nobelness!N245/Nobelness!N$2+N245</f>
        <v>0</v>
      </c>
      <c r="BQ245" s="13">
        <f>0.5*Nobelness!O245/Nobelness!O$2+O245</f>
        <v>0</v>
      </c>
      <c r="BR245" s="13">
        <f>0.5*Nobelness!P245/Nobelness!P$2+P245</f>
        <v>0</v>
      </c>
      <c r="BS245" s="13">
        <f>0.5*Nobelness!Q245/Nobelness!Q$2+Q245</f>
        <v>0</v>
      </c>
      <c r="BT245" s="13">
        <f>0.5*Nobelness!R245/Nobelness!R$2+R245</f>
        <v>0</v>
      </c>
      <c r="BU245" s="13">
        <f>0.5*Nobelness!S245/Nobelness!S$2+S245</f>
        <v>0</v>
      </c>
      <c r="BV245" s="13">
        <f>0.5*Nobelness!T245/Nobelness!T$2+T245</f>
        <v>0</v>
      </c>
      <c r="BW245" s="13">
        <f>0.5*Nobelness!U245/Nobelness!U$2+U245</f>
        <v>0</v>
      </c>
      <c r="BX245" s="13">
        <f>0.5*Nobelness!V245/Nobelness!V$2+V245</f>
        <v>0</v>
      </c>
      <c r="BY245" s="13">
        <f>0.5*Nobelness!W245/Nobelness!W$2+W245</f>
        <v>0</v>
      </c>
      <c r="BZ245" s="13">
        <f>0.5*Nobelness!X245/Nobelness!X$2+X245</f>
        <v>0</v>
      </c>
      <c r="CA245" s="13">
        <f>0.5*Nobelness!Y245/Nobelness!Y$2+Y245</f>
        <v>0</v>
      </c>
      <c r="CB245" s="13">
        <f>0.5*Nobelness!Z245/Nobelness!Z$2+Z245</f>
        <v>0</v>
      </c>
      <c r="CC245" s="13">
        <f>0.5*Nobelness!AA245/Nobelness!AA$2+AA245</f>
        <v>0</v>
      </c>
      <c r="CD245" s="13">
        <f>0.5*Nobelness!AB245/Nobelness!AB$2+AB245</f>
        <v>0</v>
      </c>
      <c r="CE245" s="13">
        <f>0.5*Nobelness!AC245/Nobelness!AC$2+AC245</f>
        <v>0</v>
      </c>
      <c r="CF245" s="13">
        <f>0.5*Nobelness!AD245/Nobelness!AD$2+AD245</f>
        <v>0</v>
      </c>
      <c r="CG245" s="13">
        <f>0.5*Nobelness!AE245/Nobelness!AE$2+AE245</f>
        <v>0</v>
      </c>
      <c r="CH245" s="13">
        <f>0.5*Nobelness!AF245/Nobelness!AF$2+AF245</f>
        <v>0</v>
      </c>
      <c r="CI245" s="13">
        <f>0.5*Nobelness!AG245/Nobelness!AG$2+AG245</f>
        <v>0.19444444444444475</v>
      </c>
      <c r="CJ245" s="13">
        <f>0.5*Nobelness!AH245/Nobelness!AH$2+AH245</f>
        <v>0.19444444444444464</v>
      </c>
      <c r="CK245" s="13">
        <f>0.5*Nobelness!AI245/Nobelness!AI$2+AI245</f>
        <v>0.19444444444444456</v>
      </c>
      <c r="CL245" s="13">
        <f>0.5*Nobelness!AJ245/Nobelness!AJ$2+AJ245</f>
        <v>0.19444444444444425</v>
      </c>
      <c r="CM245" s="13">
        <f>0.5*Nobelness!AK245/Nobelness!AK$2+AK245</f>
        <v>0.19444444444444495</v>
      </c>
      <c r="CN245" s="13">
        <f>0.5*Nobelness!AL245/Nobelness!AL$2+AL245</f>
        <v>0.19444444444444423</v>
      </c>
      <c r="CO245" s="13">
        <f>0.5*Nobelness!AM245/Nobelness!AM$2+AM245</f>
        <v>0.19444444444444464</v>
      </c>
      <c r="CP245" s="13">
        <f>0.5*Nobelness!AN245/Nobelness!AN$2+AN245</f>
        <v>0.15625000000000028</v>
      </c>
      <c r="CQ245" s="13">
        <f>0.5*Nobelness!AO245/Nobelness!AO$2+AO245</f>
        <v>0.15624999999999961</v>
      </c>
      <c r="CR245" s="13">
        <f>0.5*Nobelness!AP245/Nobelness!AP$2+AP245</f>
        <v>0.15625000000000014</v>
      </c>
      <c r="CS245" s="13">
        <f>0.5*Nobelness!AQ245/Nobelness!AQ$2+AQ245</f>
        <v>0.15625000000000058</v>
      </c>
      <c r="CT245" s="13">
        <f>0.5*Nobelness!AR245/Nobelness!AR$2+AR245</f>
        <v>0.13999999999999968</v>
      </c>
      <c r="CU245" s="13">
        <f>0.5*Nobelness!AS245/Nobelness!AS$2+AS245</f>
        <v>0.14000000000000071</v>
      </c>
      <c r="CV245" s="13">
        <f>0.5*Nobelness!AT245/Nobelness!AT$2+AT245</f>
        <v>0.13194444444444461</v>
      </c>
      <c r="CW245" s="13">
        <f>0.5*Nobelness!AU245/Nobelness!AU$2+AU245</f>
        <v>0.13194444444444442</v>
      </c>
      <c r="CX245" s="13">
        <f>0.5*Nobelness!AV245/Nobelness!AV$2+AV245</f>
        <v>0.13194444444444442</v>
      </c>
      <c r="CY245" s="13">
        <f>0.5*Nobelness!AW245/Nobelness!AW$2+AW245</f>
        <v>0.13194444444444442</v>
      </c>
      <c r="CZ245" s="13">
        <f>0.5*Nobelness!AX245/Nobelness!AX$2+AX245</f>
        <v>0.13194444444444448</v>
      </c>
      <c r="DA245" s="13">
        <f>0.5*Nobelness!AY245/Nobelness!AY$2+AY245</f>
        <v>0.13194444444444461</v>
      </c>
      <c r="DB245" s="13">
        <f>0.5*Nobelness!AZ245/Nobelness!AZ$2+AZ245</f>
        <v>0.17592592592592582</v>
      </c>
      <c r="DC245" s="13">
        <f>0.5*Nobelness!BA245/Nobelness!BA$2+BA245</f>
        <v>0.17592592592592568</v>
      </c>
      <c r="DD245" s="13">
        <f>0.5*Nobelness!BB245/Nobelness!BB$2+BB245</f>
        <v>0.35185185185185275</v>
      </c>
    </row>
    <row r="246" spans="1:108" x14ac:dyDescent="0.3">
      <c r="A246" t="s">
        <v>187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 s="13">
        <f>0.5*Nobelness!B246/Nobelness!B$2+B246</f>
        <v>0</v>
      </c>
      <c r="BE246" s="13">
        <f>0.5*Nobelness!C246/Nobelness!C$2+C246</f>
        <v>0</v>
      </c>
      <c r="BF246" s="13">
        <f>0.5*Nobelness!D246/Nobelness!D$2+D246</f>
        <v>0</v>
      </c>
      <c r="BG246" s="13">
        <f>0.5*Nobelness!E246/Nobelness!E$2+E246</f>
        <v>0</v>
      </c>
      <c r="BH246" s="13">
        <f>0.5*Nobelness!F246/Nobelness!F$2+F246</f>
        <v>0</v>
      </c>
      <c r="BI246" s="13">
        <f>0.5*Nobelness!G246/Nobelness!G$2+G246</f>
        <v>0</v>
      </c>
      <c r="BJ246" s="13">
        <f>0.5*Nobelness!H246/Nobelness!H$2+H246</f>
        <v>0</v>
      </c>
      <c r="BK246" s="13">
        <f>0.5*Nobelness!I246/Nobelness!I$2+I246</f>
        <v>0</v>
      </c>
      <c r="BL246" s="13">
        <f>0.5*Nobelness!J246/Nobelness!J$2+J246</f>
        <v>0</v>
      </c>
      <c r="BM246" s="13">
        <f>0.5*Nobelness!K246/Nobelness!K$2+K246</f>
        <v>0</v>
      </c>
      <c r="BN246" s="13">
        <f>0.5*Nobelness!L246/Nobelness!L$2+L246</f>
        <v>0</v>
      </c>
      <c r="BO246" s="13">
        <f>0.5*Nobelness!M246/Nobelness!M$2+M246</f>
        <v>0</v>
      </c>
      <c r="BP246" s="13">
        <f>0.5*Nobelness!N246/Nobelness!N$2+N246</f>
        <v>0</v>
      </c>
      <c r="BQ246" s="13">
        <f>0.5*Nobelness!O246/Nobelness!O$2+O246</f>
        <v>0</v>
      </c>
      <c r="BR246" s="13">
        <f>0.5*Nobelness!P246/Nobelness!P$2+P246</f>
        <v>0</v>
      </c>
      <c r="BS246" s="13">
        <f>0.5*Nobelness!Q246/Nobelness!Q$2+Q246</f>
        <v>0</v>
      </c>
      <c r="BT246" s="13">
        <f>0.5*Nobelness!R246/Nobelness!R$2+R246</f>
        <v>0</v>
      </c>
      <c r="BU246" s="13">
        <f>0.5*Nobelness!S246/Nobelness!S$2+S246</f>
        <v>0</v>
      </c>
      <c r="BV246" s="13">
        <f>0.5*Nobelness!T246/Nobelness!T$2+T246</f>
        <v>0</v>
      </c>
      <c r="BW246" s="13">
        <f>0.5*Nobelness!U246/Nobelness!U$2+U246</f>
        <v>0</v>
      </c>
      <c r="BX246" s="13">
        <f>0.5*Nobelness!V246/Nobelness!V$2+V246</f>
        <v>0</v>
      </c>
      <c r="BY246" s="13">
        <f>0.5*Nobelness!W246/Nobelness!W$2+W246</f>
        <v>0</v>
      </c>
      <c r="BZ246" s="13">
        <f>0.5*Nobelness!X246/Nobelness!X$2+X246</f>
        <v>0</v>
      </c>
      <c r="CA246" s="13">
        <f>0.5*Nobelness!Y246/Nobelness!Y$2+Y246</f>
        <v>0</v>
      </c>
      <c r="CB246" s="13">
        <f>0.5*Nobelness!Z246/Nobelness!Z$2+Z246</f>
        <v>0</v>
      </c>
      <c r="CC246" s="13">
        <f>0.5*Nobelness!AA246/Nobelness!AA$2+AA246</f>
        <v>0</v>
      </c>
      <c r="CD246" s="13">
        <f>0.5*Nobelness!AB246/Nobelness!AB$2+AB246</f>
        <v>0</v>
      </c>
      <c r="CE246" s="13">
        <f>0.5*Nobelness!AC246/Nobelness!AC$2+AC246</f>
        <v>0</v>
      </c>
      <c r="CF246" s="13">
        <f>0.5*Nobelness!AD246/Nobelness!AD$2+AD246</f>
        <v>0</v>
      </c>
      <c r="CG246" s="13">
        <f>0.5*Nobelness!AE246/Nobelness!AE$2+AE246</f>
        <v>0</v>
      </c>
      <c r="CH246" s="13">
        <f>0.5*Nobelness!AF246/Nobelness!AF$2+AF246</f>
        <v>0</v>
      </c>
      <c r="CI246" s="13">
        <f>0.5*Nobelness!AG246/Nobelness!AG$2+AG246</f>
        <v>0.12962962962962929</v>
      </c>
      <c r="CJ246" s="13">
        <f>0.5*Nobelness!AH246/Nobelness!AH$2+AH246</f>
        <v>0.12962962962962976</v>
      </c>
      <c r="CK246" s="13">
        <f>0.5*Nobelness!AI246/Nobelness!AI$2+AI246</f>
        <v>0.12962962962962937</v>
      </c>
      <c r="CL246" s="13">
        <f>0.5*Nobelness!AJ246/Nobelness!AJ$2+AJ246</f>
        <v>0.12962962962962948</v>
      </c>
      <c r="CM246" s="13">
        <f>0.5*Nobelness!AK246/Nobelness!AK$2+AK246</f>
        <v>0.12962962962962921</v>
      </c>
      <c r="CN246" s="13">
        <f>0.5*Nobelness!AL246/Nobelness!AL$2+AL246</f>
        <v>0.1296296296296299</v>
      </c>
      <c r="CO246" s="13">
        <f>0.5*Nobelness!AM246/Nobelness!AM$2+AM246</f>
        <v>0.12962962962962893</v>
      </c>
      <c r="CP246" s="13">
        <f>0.5*Nobelness!AN246/Nobelness!AN$2+AN246</f>
        <v>0.10416666666666678</v>
      </c>
      <c r="CQ246" s="13">
        <f>0.5*Nobelness!AO246/Nobelness!AO$2+AO246</f>
        <v>0.1041666666666667</v>
      </c>
      <c r="CR246" s="13">
        <f>0.5*Nobelness!AP246/Nobelness!AP$2+AP246</f>
        <v>0.10416666666666677</v>
      </c>
      <c r="CS246" s="13">
        <f>0.5*Nobelness!AQ246/Nobelness!AQ$2+AQ246</f>
        <v>0.10416666666666674</v>
      </c>
      <c r="CT246" s="13">
        <f>0.5*Nobelness!AR246/Nobelness!AR$2+AR246</f>
        <v>9.3333333333333435E-2</v>
      </c>
      <c r="CU246" s="13">
        <f>0.5*Nobelness!AS246/Nobelness!AS$2+AS246</f>
        <v>9.3333333333333407E-2</v>
      </c>
      <c r="CV246" s="13">
        <f>0.5*Nobelness!AT246/Nobelness!AT$2+AT246</f>
        <v>8.7962962962962965E-2</v>
      </c>
      <c r="CW246" s="13">
        <f>0.5*Nobelness!AU246/Nobelness!AU$2+AU246</f>
        <v>8.7962962962962896E-2</v>
      </c>
      <c r="CX246" s="13">
        <f>0.5*Nobelness!AV246/Nobelness!AV$2+AV246</f>
        <v>8.7962962962962993E-2</v>
      </c>
      <c r="CY246" s="13">
        <f>0.5*Nobelness!AW246/Nobelness!AW$2+AW246</f>
        <v>8.7962962962962993E-2</v>
      </c>
      <c r="CZ246" s="13">
        <f>0.5*Nobelness!AX246/Nobelness!AX$2+AX246</f>
        <v>8.7962962962963048E-2</v>
      </c>
      <c r="DA246" s="13">
        <f>0.5*Nobelness!AY246/Nobelness!AY$2+AY246</f>
        <v>8.7962962962963021E-2</v>
      </c>
      <c r="DB246" s="13">
        <f>0.5*Nobelness!AZ246/Nobelness!AZ$2+AZ246</f>
        <v>0.13194444444444448</v>
      </c>
      <c r="DC246" s="13">
        <f>0.5*Nobelness!BA246/Nobelness!BA$2+BA246</f>
        <v>0.13194444444444414</v>
      </c>
      <c r="DD246" s="13">
        <f>0.5*Nobelness!BB246/Nobelness!BB$2+BB246</f>
        <v>0.26388888888889012</v>
      </c>
    </row>
    <row r="247" spans="1:108" x14ac:dyDescent="0.3">
      <c r="A247" t="s">
        <v>188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D247" s="13">
        <f>0.5*Nobelness!B247/Nobelness!B$2+B247</f>
        <v>0</v>
      </c>
      <c r="BE247" s="13">
        <f>0.5*Nobelness!C247/Nobelness!C$2+C247</f>
        <v>0</v>
      </c>
      <c r="BF247" s="13">
        <f>0.5*Nobelness!D247/Nobelness!D$2+D247</f>
        <v>0</v>
      </c>
      <c r="BG247" s="13">
        <f>0.5*Nobelness!E247/Nobelness!E$2+E247</f>
        <v>0</v>
      </c>
      <c r="BH247" s="13">
        <f>0.5*Nobelness!F247/Nobelness!F$2+F247</f>
        <v>0</v>
      </c>
      <c r="BI247" s="13">
        <f>0.5*Nobelness!G247/Nobelness!G$2+G247</f>
        <v>0</v>
      </c>
      <c r="BJ247" s="13">
        <f>0.5*Nobelness!H247/Nobelness!H$2+H247</f>
        <v>0</v>
      </c>
      <c r="BK247" s="13">
        <f>0.5*Nobelness!I247/Nobelness!I$2+I247</f>
        <v>0</v>
      </c>
      <c r="BL247" s="13">
        <f>0.5*Nobelness!J247/Nobelness!J$2+J247</f>
        <v>0</v>
      </c>
      <c r="BM247" s="13">
        <f>0.5*Nobelness!K247/Nobelness!K$2+K247</f>
        <v>0</v>
      </c>
      <c r="BN247" s="13">
        <f>0.5*Nobelness!L247/Nobelness!L$2+L247</f>
        <v>0</v>
      </c>
      <c r="BO247" s="13">
        <f>0.5*Nobelness!M247/Nobelness!M$2+M247</f>
        <v>0</v>
      </c>
      <c r="BP247" s="13">
        <f>0.5*Nobelness!N247/Nobelness!N$2+N247</f>
        <v>0</v>
      </c>
      <c r="BQ247" s="13">
        <f>0.5*Nobelness!O247/Nobelness!O$2+O247</f>
        <v>0</v>
      </c>
      <c r="BR247" s="13">
        <f>0.5*Nobelness!P247/Nobelness!P$2+P247</f>
        <v>0</v>
      </c>
      <c r="BS247" s="13">
        <f>0.5*Nobelness!Q247/Nobelness!Q$2+Q247</f>
        <v>0</v>
      </c>
      <c r="BT247" s="13">
        <f>0.5*Nobelness!R247/Nobelness!R$2+R247</f>
        <v>0</v>
      </c>
      <c r="BU247" s="13">
        <f>0.5*Nobelness!S247/Nobelness!S$2+S247</f>
        <v>0</v>
      </c>
      <c r="BV247" s="13">
        <f>0.5*Nobelness!T247/Nobelness!T$2+T247</f>
        <v>0</v>
      </c>
      <c r="BW247" s="13">
        <f>0.5*Nobelness!U247/Nobelness!U$2+U247</f>
        <v>0</v>
      </c>
      <c r="BX247" s="13">
        <f>0.5*Nobelness!V247/Nobelness!V$2+V247</f>
        <v>0</v>
      </c>
      <c r="BY247" s="13">
        <f>0.5*Nobelness!W247/Nobelness!W$2+W247</f>
        <v>0</v>
      </c>
      <c r="BZ247" s="13">
        <f>0.5*Nobelness!X247/Nobelness!X$2+X247</f>
        <v>0</v>
      </c>
      <c r="CA247" s="13">
        <f>0.5*Nobelness!Y247/Nobelness!Y$2+Y247</f>
        <v>0</v>
      </c>
      <c r="CB247" s="13">
        <f>0.5*Nobelness!Z247/Nobelness!Z$2+Z247</f>
        <v>0</v>
      </c>
      <c r="CC247" s="13">
        <f>0.5*Nobelness!AA247/Nobelness!AA$2+AA247</f>
        <v>0</v>
      </c>
      <c r="CD247" s="13">
        <f>0.5*Nobelness!AB247/Nobelness!AB$2+AB247</f>
        <v>0</v>
      </c>
      <c r="CE247" s="13">
        <f>0.5*Nobelness!AC247/Nobelness!AC$2+AC247</f>
        <v>0</v>
      </c>
      <c r="CF247" s="13">
        <f>0.5*Nobelness!AD247/Nobelness!AD$2+AD247</f>
        <v>0</v>
      </c>
      <c r="CG247" s="13">
        <f>0.5*Nobelness!AE247/Nobelness!AE$2+AE247</f>
        <v>0</v>
      </c>
      <c r="CH247" s="13">
        <f>0.5*Nobelness!AF247/Nobelness!AF$2+AF247</f>
        <v>0</v>
      </c>
      <c r="CI247" s="13">
        <f>0.5*Nobelness!AG247/Nobelness!AG$2+AG247</f>
        <v>0.38888888888888867</v>
      </c>
      <c r="CJ247" s="13">
        <f>0.5*Nobelness!AH247/Nobelness!AH$2+AH247</f>
        <v>0.38888888888888928</v>
      </c>
      <c r="CK247" s="13">
        <f>0.5*Nobelness!AI247/Nobelness!AI$2+AI247</f>
        <v>0.38888888888888912</v>
      </c>
      <c r="CL247" s="13">
        <f>0.5*Nobelness!AJ247/Nobelness!AJ$2+AJ247</f>
        <v>0.38888888888888962</v>
      </c>
      <c r="CM247" s="13">
        <f>0.5*Nobelness!AK247/Nobelness!AK$2+AK247</f>
        <v>0.38888888888888878</v>
      </c>
      <c r="CN247" s="13">
        <f>0.5*Nobelness!AL247/Nobelness!AL$2+AL247</f>
        <v>0.38888888888888845</v>
      </c>
      <c r="CO247" s="13">
        <f>0.5*Nobelness!AM247/Nobelness!AM$2+AM247</f>
        <v>0.38888888888888801</v>
      </c>
      <c r="CP247" s="13">
        <f>0.5*Nobelness!AN247/Nobelness!AN$2+AN247</f>
        <v>0.31250000000000056</v>
      </c>
      <c r="CQ247" s="13">
        <f>0.5*Nobelness!AO247/Nobelness!AO$2+AO247</f>
        <v>0.31250000000000044</v>
      </c>
      <c r="CR247" s="13">
        <f>0.5*Nobelness!AP247/Nobelness!AP$2+AP247</f>
        <v>0.31250000000000028</v>
      </c>
      <c r="CS247" s="13">
        <f>0.5*Nobelness!AQ247/Nobelness!AQ$2+AQ247</f>
        <v>0.31249999999999983</v>
      </c>
      <c r="CT247" s="13">
        <f>0.5*Nobelness!AR247/Nobelness!AR$2+AR247</f>
        <v>0.28000000000000064</v>
      </c>
      <c r="CU247" s="13">
        <f>0.5*Nobelness!AS247/Nobelness!AS$2+AS247</f>
        <v>0.28000000000000008</v>
      </c>
      <c r="CV247" s="13">
        <f>0.5*Nobelness!AT247/Nobelness!AT$2+AT247</f>
        <v>0.26388888888888862</v>
      </c>
      <c r="CW247" s="13">
        <f>0.5*Nobelness!AU247/Nobelness!AU$2+AU247</f>
        <v>0.26388888888888823</v>
      </c>
      <c r="CX247" s="13">
        <f>0.5*Nobelness!AV247/Nobelness!AV$2+AV247</f>
        <v>0.26388888888888912</v>
      </c>
      <c r="CY247" s="13">
        <f>0.5*Nobelness!AW247/Nobelness!AW$2+AW247</f>
        <v>0.26388888888888884</v>
      </c>
      <c r="CZ247" s="13">
        <f>0.5*Nobelness!AX247/Nobelness!AX$2+AX247</f>
        <v>0.26388888888888962</v>
      </c>
      <c r="DA247" s="13">
        <f>0.5*Nobelness!AY247/Nobelness!AY$2+AY247</f>
        <v>0.26388888888888923</v>
      </c>
      <c r="DB247" s="13">
        <f>0.5*Nobelness!AZ247/Nobelness!AZ$2+AZ247</f>
        <v>0.26388888888888895</v>
      </c>
      <c r="DC247" s="13">
        <f>0.5*Nobelness!BA247/Nobelness!BA$2+BA247</f>
        <v>0.26388888888888867</v>
      </c>
      <c r="DD247" s="13">
        <f>0.5*Nobelness!BB247/Nobelness!BB$2+BB247</f>
        <v>0.26388888888889012</v>
      </c>
    </row>
    <row r="248" spans="1:108" x14ac:dyDescent="0.3">
      <c r="A248" t="s">
        <v>189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 s="13">
        <f>0.5*Nobelness!B248/Nobelness!B$2+B248</f>
        <v>0</v>
      </c>
      <c r="BE248" s="13">
        <f>0.5*Nobelness!C248/Nobelness!C$2+C248</f>
        <v>0</v>
      </c>
      <c r="BF248" s="13">
        <f>0.5*Nobelness!D248/Nobelness!D$2+D248</f>
        <v>0</v>
      </c>
      <c r="BG248" s="13">
        <f>0.5*Nobelness!E248/Nobelness!E$2+E248</f>
        <v>0</v>
      </c>
      <c r="BH248" s="13">
        <f>0.5*Nobelness!F248/Nobelness!F$2+F248</f>
        <v>0</v>
      </c>
      <c r="BI248" s="13">
        <f>0.5*Nobelness!G248/Nobelness!G$2+G248</f>
        <v>0</v>
      </c>
      <c r="BJ248" s="13">
        <f>0.5*Nobelness!H248/Nobelness!H$2+H248</f>
        <v>0</v>
      </c>
      <c r="BK248" s="13">
        <f>0.5*Nobelness!I248/Nobelness!I$2+I248</f>
        <v>0</v>
      </c>
      <c r="BL248" s="13">
        <f>0.5*Nobelness!J248/Nobelness!J$2+J248</f>
        <v>0</v>
      </c>
      <c r="BM248" s="13">
        <f>0.5*Nobelness!K248/Nobelness!K$2+K248</f>
        <v>0</v>
      </c>
      <c r="BN248" s="13">
        <f>0.5*Nobelness!L248/Nobelness!L$2+L248</f>
        <v>0</v>
      </c>
      <c r="BO248" s="13">
        <f>0.5*Nobelness!M248/Nobelness!M$2+M248</f>
        <v>0</v>
      </c>
      <c r="BP248" s="13">
        <f>0.5*Nobelness!N248/Nobelness!N$2+N248</f>
        <v>0</v>
      </c>
      <c r="BQ248" s="13">
        <f>0.5*Nobelness!O248/Nobelness!O$2+O248</f>
        <v>0</v>
      </c>
      <c r="BR248" s="13">
        <f>0.5*Nobelness!P248/Nobelness!P$2+P248</f>
        <v>0</v>
      </c>
      <c r="BS248" s="13">
        <f>0.5*Nobelness!Q248/Nobelness!Q$2+Q248</f>
        <v>0</v>
      </c>
      <c r="BT248" s="13">
        <f>0.5*Nobelness!R248/Nobelness!R$2+R248</f>
        <v>0</v>
      </c>
      <c r="BU248" s="13">
        <f>0.5*Nobelness!S248/Nobelness!S$2+S248</f>
        <v>0</v>
      </c>
      <c r="BV248" s="13">
        <f>0.5*Nobelness!T248/Nobelness!T$2+T248</f>
        <v>0</v>
      </c>
      <c r="BW248" s="13">
        <f>0.5*Nobelness!U248/Nobelness!U$2+U248</f>
        <v>0</v>
      </c>
      <c r="BX248" s="13">
        <f>0.5*Nobelness!V248/Nobelness!V$2+V248</f>
        <v>0</v>
      </c>
      <c r="BY248" s="13">
        <f>0.5*Nobelness!W248/Nobelness!W$2+W248</f>
        <v>0</v>
      </c>
      <c r="BZ248" s="13">
        <f>0.5*Nobelness!X248/Nobelness!X$2+X248</f>
        <v>0</v>
      </c>
      <c r="CA248" s="13">
        <f>0.5*Nobelness!Y248/Nobelness!Y$2+Y248</f>
        <v>0</v>
      </c>
      <c r="CB248" s="13">
        <f>0.5*Nobelness!Z248/Nobelness!Z$2+Z248</f>
        <v>0</v>
      </c>
      <c r="CC248" s="13">
        <f>0.5*Nobelness!AA248/Nobelness!AA$2+AA248</f>
        <v>0</v>
      </c>
      <c r="CD248" s="13">
        <f>0.5*Nobelness!AB248/Nobelness!AB$2+AB248</f>
        <v>0</v>
      </c>
      <c r="CE248" s="13">
        <f>0.5*Nobelness!AC248/Nobelness!AC$2+AC248</f>
        <v>0</v>
      </c>
      <c r="CF248" s="13">
        <f>0.5*Nobelness!AD248/Nobelness!AD$2+AD248</f>
        <v>0</v>
      </c>
      <c r="CG248" s="13">
        <f>0.5*Nobelness!AE248/Nobelness!AE$2+AE248</f>
        <v>0</v>
      </c>
      <c r="CH248" s="13">
        <f>0.5*Nobelness!AF248/Nobelness!AF$2+AF248</f>
        <v>0</v>
      </c>
      <c r="CI248" s="13">
        <f>0.5*Nobelness!AG248/Nobelness!AG$2+AG248</f>
        <v>0.19444444444444475</v>
      </c>
      <c r="CJ248" s="13">
        <f>0.5*Nobelness!AH248/Nobelness!AH$2+AH248</f>
        <v>0.19444444444444464</v>
      </c>
      <c r="CK248" s="13">
        <f>0.5*Nobelness!AI248/Nobelness!AI$2+AI248</f>
        <v>0.19444444444444456</v>
      </c>
      <c r="CL248" s="13">
        <f>0.5*Nobelness!AJ248/Nobelness!AJ$2+AJ248</f>
        <v>0.19444444444444425</v>
      </c>
      <c r="CM248" s="13">
        <f>0.5*Nobelness!AK248/Nobelness!AK$2+AK248</f>
        <v>0.19444444444444495</v>
      </c>
      <c r="CN248" s="13">
        <f>0.5*Nobelness!AL248/Nobelness!AL$2+AL248</f>
        <v>0.19444444444444423</v>
      </c>
      <c r="CO248" s="13">
        <f>0.5*Nobelness!AM248/Nobelness!AM$2+AM248</f>
        <v>0.19444444444444464</v>
      </c>
      <c r="CP248" s="13">
        <f>0.5*Nobelness!AN248/Nobelness!AN$2+AN248</f>
        <v>0.15625000000000028</v>
      </c>
      <c r="CQ248" s="13">
        <f>0.5*Nobelness!AO248/Nobelness!AO$2+AO248</f>
        <v>0.15624999999999961</v>
      </c>
      <c r="CR248" s="13">
        <f>0.5*Nobelness!AP248/Nobelness!AP$2+AP248</f>
        <v>0.15625000000000014</v>
      </c>
      <c r="CS248" s="13">
        <f>0.5*Nobelness!AQ248/Nobelness!AQ$2+AQ248</f>
        <v>0.15625000000000058</v>
      </c>
      <c r="CT248" s="13">
        <f>0.5*Nobelness!AR248/Nobelness!AR$2+AR248</f>
        <v>0.13999999999999968</v>
      </c>
      <c r="CU248" s="13">
        <f>0.5*Nobelness!AS248/Nobelness!AS$2+AS248</f>
        <v>0.14000000000000071</v>
      </c>
      <c r="CV248" s="13">
        <f>0.5*Nobelness!AT248/Nobelness!AT$2+AT248</f>
        <v>0.13194444444444461</v>
      </c>
      <c r="CW248" s="13">
        <f>0.5*Nobelness!AU248/Nobelness!AU$2+AU248</f>
        <v>0.13194444444444442</v>
      </c>
      <c r="CX248" s="13">
        <f>0.5*Nobelness!AV248/Nobelness!AV$2+AV248</f>
        <v>0.13194444444444442</v>
      </c>
      <c r="CY248" s="13">
        <f>0.5*Nobelness!AW248/Nobelness!AW$2+AW248</f>
        <v>0.13194444444444442</v>
      </c>
      <c r="CZ248" s="13">
        <f>0.5*Nobelness!AX248/Nobelness!AX$2+AX248</f>
        <v>0.13194444444444448</v>
      </c>
      <c r="DA248" s="13">
        <f>0.5*Nobelness!AY248/Nobelness!AY$2+AY248</f>
        <v>0.13194444444444461</v>
      </c>
      <c r="DB248" s="13">
        <f>0.5*Nobelness!AZ248/Nobelness!AZ$2+AZ248</f>
        <v>0.13194444444444448</v>
      </c>
      <c r="DC248" s="13">
        <f>0.5*Nobelness!BA248/Nobelness!BA$2+BA248</f>
        <v>0.13194444444444414</v>
      </c>
      <c r="DD248" s="13">
        <f>0.5*Nobelness!BB248/Nobelness!BB$2+BB248</f>
        <v>0.13194444444444464</v>
      </c>
    </row>
    <row r="249" spans="1:108" x14ac:dyDescent="0.3">
      <c r="A249" t="s">
        <v>190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D249" s="13">
        <f>0.5*Nobelness!B249/Nobelness!B$2+B249</f>
        <v>0</v>
      </c>
      <c r="BE249" s="13">
        <f>0.5*Nobelness!C249/Nobelness!C$2+C249</f>
        <v>0</v>
      </c>
      <c r="BF249" s="13">
        <f>0.5*Nobelness!D249/Nobelness!D$2+D249</f>
        <v>0</v>
      </c>
      <c r="BG249" s="13">
        <f>0.5*Nobelness!E249/Nobelness!E$2+E249</f>
        <v>0</v>
      </c>
      <c r="BH249" s="13">
        <f>0.5*Nobelness!F249/Nobelness!F$2+F249</f>
        <v>0</v>
      </c>
      <c r="BI249" s="13">
        <f>0.5*Nobelness!G249/Nobelness!G$2+G249</f>
        <v>0</v>
      </c>
      <c r="BJ249" s="13">
        <f>0.5*Nobelness!H249/Nobelness!H$2+H249</f>
        <v>0</v>
      </c>
      <c r="BK249" s="13">
        <f>0.5*Nobelness!I249/Nobelness!I$2+I249</f>
        <v>0</v>
      </c>
      <c r="BL249" s="13">
        <f>0.5*Nobelness!J249/Nobelness!J$2+J249</f>
        <v>0</v>
      </c>
      <c r="BM249" s="13">
        <f>0.5*Nobelness!K249/Nobelness!K$2+K249</f>
        <v>0</v>
      </c>
      <c r="BN249" s="13">
        <f>0.5*Nobelness!L249/Nobelness!L$2+L249</f>
        <v>0</v>
      </c>
      <c r="BO249" s="13">
        <f>0.5*Nobelness!M249/Nobelness!M$2+M249</f>
        <v>0</v>
      </c>
      <c r="BP249" s="13">
        <f>0.5*Nobelness!N249/Nobelness!N$2+N249</f>
        <v>0</v>
      </c>
      <c r="BQ249" s="13">
        <f>0.5*Nobelness!O249/Nobelness!O$2+O249</f>
        <v>0</v>
      </c>
      <c r="BR249" s="13">
        <f>0.5*Nobelness!P249/Nobelness!P$2+P249</f>
        <v>0</v>
      </c>
      <c r="BS249" s="13">
        <f>0.5*Nobelness!Q249/Nobelness!Q$2+Q249</f>
        <v>0</v>
      </c>
      <c r="BT249" s="13">
        <f>0.5*Nobelness!R249/Nobelness!R$2+R249</f>
        <v>0</v>
      </c>
      <c r="BU249" s="13">
        <f>0.5*Nobelness!S249/Nobelness!S$2+S249</f>
        <v>0</v>
      </c>
      <c r="BV249" s="13">
        <f>0.5*Nobelness!T249/Nobelness!T$2+T249</f>
        <v>0</v>
      </c>
      <c r="BW249" s="13">
        <f>0.5*Nobelness!U249/Nobelness!U$2+U249</f>
        <v>0</v>
      </c>
      <c r="BX249" s="13">
        <f>0.5*Nobelness!V249/Nobelness!V$2+V249</f>
        <v>0</v>
      </c>
      <c r="BY249" s="13">
        <f>0.5*Nobelness!W249/Nobelness!W$2+W249</f>
        <v>0</v>
      </c>
      <c r="BZ249" s="13">
        <f>0.5*Nobelness!X249/Nobelness!X$2+X249</f>
        <v>0</v>
      </c>
      <c r="CA249" s="13">
        <f>0.5*Nobelness!Y249/Nobelness!Y$2+Y249</f>
        <v>0</v>
      </c>
      <c r="CB249" s="13">
        <f>0.5*Nobelness!Z249/Nobelness!Z$2+Z249</f>
        <v>0</v>
      </c>
      <c r="CC249" s="13">
        <f>0.5*Nobelness!AA249/Nobelness!AA$2+AA249</f>
        <v>0</v>
      </c>
      <c r="CD249" s="13">
        <f>0.5*Nobelness!AB249/Nobelness!AB$2+AB249</f>
        <v>0</v>
      </c>
      <c r="CE249" s="13">
        <f>0.5*Nobelness!AC249/Nobelness!AC$2+AC249</f>
        <v>0</v>
      </c>
      <c r="CF249" s="13">
        <f>0.5*Nobelness!AD249/Nobelness!AD$2+AD249</f>
        <v>0</v>
      </c>
      <c r="CG249" s="13">
        <f>0.5*Nobelness!AE249/Nobelness!AE$2+AE249</f>
        <v>0</v>
      </c>
      <c r="CH249" s="13">
        <f>0.5*Nobelness!AF249/Nobelness!AF$2+AF249</f>
        <v>0</v>
      </c>
      <c r="CI249" s="13">
        <f>0.5*Nobelness!AG249/Nobelness!AG$2+AG249</f>
        <v>0.38888888888888867</v>
      </c>
      <c r="CJ249" s="13">
        <f>0.5*Nobelness!AH249/Nobelness!AH$2+AH249</f>
        <v>0.38888888888888928</v>
      </c>
      <c r="CK249" s="13">
        <f>0.5*Nobelness!AI249/Nobelness!AI$2+AI249</f>
        <v>0.38888888888888912</v>
      </c>
      <c r="CL249" s="13">
        <f>0.5*Nobelness!AJ249/Nobelness!AJ$2+AJ249</f>
        <v>0.38888888888888962</v>
      </c>
      <c r="CM249" s="13">
        <f>0.5*Nobelness!AK249/Nobelness!AK$2+AK249</f>
        <v>0.38888888888888878</v>
      </c>
      <c r="CN249" s="13">
        <f>0.5*Nobelness!AL249/Nobelness!AL$2+AL249</f>
        <v>0.38888888888888845</v>
      </c>
      <c r="CO249" s="13">
        <f>0.5*Nobelness!AM249/Nobelness!AM$2+AM249</f>
        <v>0.38888888888888801</v>
      </c>
      <c r="CP249" s="13">
        <f>0.5*Nobelness!AN249/Nobelness!AN$2+AN249</f>
        <v>1.3125000000000004</v>
      </c>
      <c r="CQ249" s="13">
        <f>0.5*Nobelness!AO249/Nobelness!AO$2+AO249</f>
        <v>1.3125000000000004</v>
      </c>
      <c r="CR249" s="13">
        <f>0.5*Nobelness!AP249/Nobelness!AP$2+AP249</f>
        <v>1.3125000000000002</v>
      </c>
      <c r="CS249" s="13">
        <f>0.5*Nobelness!AQ249/Nobelness!AQ$2+AQ249</f>
        <v>1.3124999999999998</v>
      </c>
      <c r="CT249" s="13">
        <f>0.5*Nobelness!AR249/Nobelness!AR$2+AR249</f>
        <v>1.2800000000000007</v>
      </c>
      <c r="CU249" s="13">
        <f>0.5*Nobelness!AS249/Nobelness!AS$2+AS249</f>
        <v>1.28</v>
      </c>
      <c r="CV249" s="13">
        <f>0.5*Nobelness!AT249/Nobelness!AT$2+AT249</f>
        <v>1.2638888888888886</v>
      </c>
      <c r="CW249" s="13">
        <f>0.5*Nobelness!AU249/Nobelness!AU$2+AU249</f>
        <v>1.2638888888888882</v>
      </c>
      <c r="CX249" s="13">
        <f>0.5*Nobelness!AV249/Nobelness!AV$2+AV249</f>
        <v>1.2638888888888891</v>
      </c>
      <c r="CY249" s="13">
        <f>0.5*Nobelness!AW249/Nobelness!AW$2+AW249</f>
        <v>1.2638888888888888</v>
      </c>
      <c r="CZ249" s="13">
        <f>0.5*Nobelness!AX249/Nobelness!AX$2+AX249</f>
        <v>1.2638888888888897</v>
      </c>
      <c r="DA249" s="13">
        <f>0.5*Nobelness!AY249/Nobelness!AY$2+AY249</f>
        <v>1.2638888888888893</v>
      </c>
      <c r="DB249" s="13">
        <f>0.5*Nobelness!AZ249/Nobelness!AZ$2+AZ249</f>
        <v>1.2638888888888888</v>
      </c>
      <c r="DC249" s="13">
        <f>0.5*Nobelness!BA249/Nobelness!BA$2+BA249</f>
        <v>1.2638888888888886</v>
      </c>
      <c r="DD249" s="13">
        <f>0.5*Nobelness!BB249/Nobelness!BB$2+BB249</f>
        <v>1.2638888888888902</v>
      </c>
    </row>
    <row r="250" spans="1:108" x14ac:dyDescent="0.3">
      <c r="A250" t="s">
        <v>191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D250" s="13">
        <f>0.5*Nobelness!B250/Nobelness!B$2+B250</f>
        <v>0</v>
      </c>
      <c r="BE250" s="13">
        <f>0.5*Nobelness!C250/Nobelness!C$2+C250</f>
        <v>0</v>
      </c>
      <c r="BF250" s="13">
        <f>0.5*Nobelness!D250/Nobelness!D$2+D250</f>
        <v>0</v>
      </c>
      <c r="BG250" s="13">
        <f>0.5*Nobelness!E250/Nobelness!E$2+E250</f>
        <v>0</v>
      </c>
      <c r="BH250" s="13">
        <f>0.5*Nobelness!F250/Nobelness!F$2+F250</f>
        <v>0</v>
      </c>
      <c r="BI250" s="13">
        <f>0.5*Nobelness!G250/Nobelness!G$2+G250</f>
        <v>0</v>
      </c>
      <c r="BJ250" s="13">
        <f>0.5*Nobelness!H250/Nobelness!H$2+H250</f>
        <v>0</v>
      </c>
      <c r="BK250" s="13">
        <f>0.5*Nobelness!I250/Nobelness!I$2+I250</f>
        <v>0</v>
      </c>
      <c r="BL250" s="13">
        <f>0.5*Nobelness!J250/Nobelness!J$2+J250</f>
        <v>0</v>
      </c>
      <c r="BM250" s="13">
        <f>0.5*Nobelness!K250/Nobelness!K$2+K250</f>
        <v>0</v>
      </c>
      <c r="BN250" s="13">
        <f>0.5*Nobelness!L250/Nobelness!L$2+L250</f>
        <v>0</v>
      </c>
      <c r="BO250" s="13">
        <f>0.5*Nobelness!M250/Nobelness!M$2+M250</f>
        <v>0</v>
      </c>
      <c r="BP250" s="13">
        <f>0.5*Nobelness!N250/Nobelness!N$2+N250</f>
        <v>0</v>
      </c>
      <c r="BQ250" s="13">
        <f>0.5*Nobelness!O250/Nobelness!O$2+O250</f>
        <v>0</v>
      </c>
      <c r="BR250" s="13">
        <f>0.5*Nobelness!P250/Nobelness!P$2+P250</f>
        <v>0</v>
      </c>
      <c r="BS250" s="13">
        <f>0.5*Nobelness!Q250/Nobelness!Q$2+Q250</f>
        <v>0</v>
      </c>
      <c r="BT250" s="13">
        <f>0.5*Nobelness!R250/Nobelness!R$2+R250</f>
        <v>0</v>
      </c>
      <c r="BU250" s="13">
        <f>0.5*Nobelness!S250/Nobelness!S$2+S250</f>
        <v>0</v>
      </c>
      <c r="BV250" s="13">
        <f>0.5*Nobelness!T250/Nobelness!T$2+T250</f>
        <v>0</v>
      </c>
      <c r="BW250" s="13">
        <f>0.5*Nobelness!U250/Nobelness!U$2+U250</f>
        <v>0</v>
      </c>
      <c r="BX250" s="13">
        <f>0.5*Nobelness!V250/Nobelness!V$2+V250</f>
        <v>0</v>
      </c>
      <c r="BY250" s="13">
        <f>0.5*Nobelness!W250/Nobelness!W$2+W250</f>
        <v>0</v>
      </c>
      <c r="BZ250" s="13">
        <f>0.5*Nobelness!X250/Nobelness!X$2+X250</f>
        <v>0</v>
      </c>
      <c r="CA250" s="13">
        <f>0.5*Nobelness!Y250/Nobelness!Y$2+Y250</f>
        <v>0</v>
      </c>
      <c r="CB250" s="13">
        <f>0.5*Nobelness!Z250/Nobelness!Z$2+Z250</f>
        <v>0</v>
      </c>
      <c r="CC250" s="13">
        <f>0.5*Nobelness!AA250/Nobelness!AA$2+AA250</f>
        <v>0</v>
      </c>
      <c r="CD250" s="13">
        <f>0.5*Nobelness!AB250/Nobelness!AB$2+AB250</f>
        <v>0</v>
      </c>
      <c r="CE250" s="13">
        <f>0.5*Nobelness!AC250/Nobelness!AC$2+AC250</f>
        <v>0</v>
      </c>
      <c r="CF250" s="13">
        <f>0.5*Nobelness!AD250/Nobelness!AD$2+AD250</f>
        <v>0</v>
      </c>
      <c r="CG250" s="13">
        <f>0.5*Nobelness!AE250/Nobelness!AE$2+AE250</f>
        <v>0</v>
      </c>
      <c r="CH250" s="13">
        <f>0.5*Nobelness!AF250/Nobelness!AF$2+AF250</f>
        <v>0</v>
      </c>
      <c r="CI250" s="13">
        <f>0.5*Nobelness!AG250/Nobelness!AG$2+AG250</f>
        <v>1</v>
      </c>
      <c r="CJ250" s="13">
        <f>0.5*Nobelness!AH250/Nobelness!AH$2+AH250</f>
        <v>1</v>
      </c>
      <c r="CK250" s="13">
        <f>0.5*Nobelness!AI250/Nobelness!AI$2+AI250</f>
        <v>1</v>
      </c>
      <c r="CL250" s="13">
        <f>0.5*Nobelness!AJ250/Nobelness!AJ$2+AJ250</f>
        <v>1</v>
      </c>
      <c r="CM250" s="13">
        <f>0.5*Nobelness!AK250/Nobelness!AK$2+AK250</f>
        <v>1</v>
      </c>
      <c r="CN250" s="13">
        <f>0.5*Nobelness!AL250/Nobelness!AL$2+AL250</f>
        <v>1</v>
      </c>
      <c r="CO250" s="13">
        <f>0.5*Nobelness!AM250/Nobelness!AM$2+AM250</f>
        <v>1</v>
      </c>
      <c r="CP250" s="13">
        <f>0.5*Nobelness!AN250/Nobelness!AN$2+AN250</f>
        <v>1</v>
      </c>
      <c r="CQ250" s="13">
        <f>0.5*Nobelness!AO250/Nobelness!AO$2+AO250</f>
        <v>1</v>
      </c>
      <c r="CR250" s="13">
        <f>0.5*Nobelness!AP250/Nobelness!AP$2+AP250</f>
        <v>1</v>
      </c>
      <c r="CS250" s="13">
        <f>0.5*Nobelness!AQ250/Nobelness!AQ$2+AQ250</f>
        <v>1</v>
      </c>
      <c r="CT250" s="13">
        <f>0.5*Nobelness!AR250/Nobelness!AR$2+AR250</f>
        <v>1</v>
      </c>
      <c r="CU250" s="13">
        <f>0.5*Nobelness!AS250/Nobelness!AS$2+AS250</f>
        <v>1</v>
      </c>
      <c r="CV250" s="13">
        <f>0.5*Nobelness!AT250/Nobelness!AT$2+AT250</f>
        <v>1</v>
      </c>
      <c r="CW250" s="13">
        <f>0.5*Nobelness!AU250/Nobelness!AU$2+AU250</f>
        <v>1</v>
      </c>
      <c r="CX250" s="13">
        <f>0.5*Nobelness!AV250/Nobelness!AV$2+AV250</f>
        <v>1</v>
      </c>
      <c r="CY250" s="13">
        <f>0.5*Nobelness!AW250/Nobelness!AW$2+AW250</f>
        <v>1</v>
      </c>
      <c r="CZ250" s="13">
        <f>0.5*Nobelness!AX250/Nobelness!AX$2+AX250</f>
        <v>1</v>
      </c>
      <c r="DA250" s="13">
        <f>0.5*Nobelness!AY250/Nobelness!AY$2+AY250</f>
        <v>1</v>
      </c>
      <c r="DB250" s="13">
        <f>0.5*Nobelness!AZ250/Nobelness!AZ$2+AZ250</f>
        <v>1</v>
      </c>
      <c r="DC250" s="13">
        <f>0.5*Nobelness!BA250/Nobelness!BA$2+BA250</f>
        <v>1</v>
      </c>
      <c r="DD250" s="13">
        <f>0.5*Nobelness!BB250/Nobelness!BB$2+BB250</f>
        <v>1</v>
      </c>
    </row>
    <row r="251" spans="1:108" x14ac:dyDescent="0.3">
      <c r="A251" t="s">
        <v>192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D251" s="13">
        <f>0.5*Nobelness!B251/Nobelness!B$2+B251</f>
        <v>0</v>
      </c>
      <c r="BE251" s="13">
        <f>0.5*Nobelness!C251/Nobelness!C$2+C251</f>
        <v>0</v>
      </c>
      <c r="BF251" s="13">
        <f>0.5*Nobelness!D251/Nobelness!D$2+D251</f>
        <v>0</v>
      </c>
      <c r="BG251" s="13">
        <f>0.5*Nobelness!E251/Nobelness!E$2+E251</f>
        <v>0</v>
      </c>
      <c r="BH251" s="13">
        <f>0.5*Nobelness!F251/Nobelness!F$2+F251</f>
        <v>0</v>
      </c>
      <c r="BI251" s="13">
        <f>0.5*Nobelness!G251/Nobelness!G$2+G251</f>
        <v>0</v>
      </c>
      <c r="BJ251" s="13">
        <f>0.5*Nobelness!H251/Nobelness!H$2+H251</f>
        <v>0</v>
      </c>
      <c r="BK251" s="13">
        <f>0.5*Nobelness!I251/Nobelness!I$2+I251</f>
        <v>0</v>
      </c>
      <c r="BL251" s="13">
        <f>0.5*Nobelness!J251/Nobelness!J$2+J251</f>
        <v>0</v>
      </c>
      <c r="BM251" s="13">
        <f>0.5*Nobelness!K251/Nobelness!K$2+K251</f>
        <v>0</v>
      </c>
      <c r="BN251" s="13">
        <f>0.5*Nobelness!L251/Nobelness!L$2+L251</f>
        <v>0</v>
      </c>
      <c r="BO251" s="13">
        <f>0.5*Nobelness!M251/Nobelness!M$2+M251</f>
        <v>0</v>
      </c>
      <c r="BP251" s="13">
        <f>0.5*Nobelness!N251/Nobelness!N$2+N251</f>
        <v>0</v>
      </c>
      <c r="BQ251" s="13">
        <f>0.5*Nobelness!O251/Nobelness!O$2+O251</f>
        <v>0</v>
      </c>
      <c r="BR251" s="13">
        <f>0.5*Nobelness!P251/Nobelness!P$2+P251</f>
        <v>0</v>
      </c>
      <c r="BS251" s="13">
        <f>0.5*Nobelness!Q251/Nobelness!Q$2+Q251</f>
        <v>0</v>
      </c>
      <c r="BT251" s="13">
        <f>0.5*Nobelness!R251/Nobelness!R$2+R251</f>
        <v>0</v>
      </c>
      <c r="BU251" s="13">
        <f>0.5*Nobelness!S251/Nobelness!S$2+S251</f>
        <v>0</v>
      </c>
      <c r="BV251" s="13">
        <f>0.5*Nobelness!T251/Nobelness!T$2+T251</f>
        <v>0</v>
      </c>
      <c r="BW251" s="13">
        <f>0.5*Nobelness!U251/Nobelness!U$2+U251</f>
        <v>0</v>
      </c>
      <c r="BX251" s="13">
        <f>0.5*Nobelness!V251/Nobelness!V$2+V251</f>
        <v>0</v>
      </c>
      <c r="BY251" s="13">
        <f>0.5*Nobelness!W251/Nobelness!W$2+W251</f>
        <v>0</v>
      </c>
      <c r="BZ251" s="13">
        <f>0.5*Nobelness!X251/Nobelness!X$2+X251</f>
        <v>0</v>
      </c>
      <c r="CA251" s="13">
        <f>0.5*Nobelness!Y251/Nobelness!Y$2+Y251</f>
        <v>0</v>
      </c>
      <c r="CB251" s="13">
        <f>0.5*Nobelness!Z251/Nobelness!Z$2+Z251</f>
        <v>0</v>
      </c>
      <c r="CC251" s="13">
        <f>0.5*Nobelness!AA251/Nobelness!AA$2+AA251</f>
        <v>0</v>
      </c>
      <c r="CD251" s="13">
        <f>0.5*Nobelness!AB251/Nobelness!AB$2+AB251</f>
        <v>0</v>
      </c>
      <c r="CE251" s="13">
        <f>0.5*Nobelness!AC251/Nobelness!AC$2+AC251</f>
        <v>0</v>
      </c>
      <c r="CF251" s="13">
        <f>0.5*Nobelness!AD251/Nobelness!AD$2+AD251</f>
        <v>0</v>
      </c>
      <c r="CG251" s="13">
        <f>0.5*Nobelness!AE251/Nobelness!AE$2+AE251</f>
        <v>0</v>
      </c>
      <c r="CH251" s="13">
        <f>0.5*Nobelness!AF251/Nobelness!AF$2+AF251</f>
        <v>0</v>
      </c>
      <c r="CI251" s="13">
        <f>0.5*Nobelness!AG251/Nobelness!AG$2+AG251</f>
        <v>0</v>
      </c>
      <c r="CJ251" s="13">
        <f>0.5*Nobelness!AH251/Nobelness!AH$2+AH251</f>
        <v>1</v>
      </c>
      <c r="CK251" s="13">
        <f>0.5*Nobelness!AI251/Nobelness!AI$2+AI251</f>
        <v>1</v>
      </c>
      <c r="CL251" s="13">
        <f>0.5*Nobelness!AJ251/Nobelness!AJ$2+AJ251</f>
        <v>1</v>
      </c>
      <c r="CM251" s="13">
        <f>0.5*Nobelness!AK251/Nobelness!AK$2+AK251</f>
        <v>1</v>
      </c>
      <c r="CN251" s="13">
        <f>0.5*Nobelness!AL251/Nobelness!AL$2+AL251</f>
        <v>1</v>
      </c>
      <c r="CO251" s="13">
        <f>0.5*Nobelness!AM251/Nobelness!AM$2+AM251</f>
        <v>1</v>
      </c>
      <c r="CP251" s="13">
        <f>0.5*Nobelness!AN251/Nobelness!AN$2+AN251</f>
        <v>1</v>
      </c>
      <c r="CQ251" s="13">
        <f>0.5*Nobelness!AO251/Nobelness!AO$2+AO251</f>
        <v>1</v>
      </c>
      <c r="CR251" s="13">
        <f>0.5*Nobelness!AP251/Nobelness!AP$2+AP251</f>
        <v>1</v>
      </c>
      <c r="CS251" s="13">
        <f>0.5*Nobelness!AQ251/Nobelness!AQ$2+AQ251</f>
        <v>1</v>
      </c>
      <c r="CT251" s="13">
        <f>0.5*Nobelness!AR251/Nobelness!AR$2+AR251</f>
        <v>1</v>
      </c>
      <c r="CU251" s="13">
        <f>0.5*Nobelness!AS251/Nobelness!AS$2+AS251</f>
        <v>1</v>
      </c>
      <c r="CV251" s="13">
        <f>0.5*Nobelness!AT251/Nobelness!AT$2+AT251</f>
        <v>1</v>
      </c>
      <c r="CW251" s="13">
        <f>0.5*Nobelness!AU251/Nobelness!AU$2+AU251</f>
        <v>1</v>
      </c>
      <c r="CX251" s="13">
        <f>0.5*Nobelness!AV251/Nobelness!AV$2+AV251</f>
        <v>1</v>
      </c>
      <c r="CY251" s="13">
        <f>0.5*Nobelness!AW251/Nobelness!AW$2+AW251</f>
        <v>1</v>
      </c>
      <c r="CZ251" s="13">
        <f>0.5*Nobelness!AX251/Nobelness!AX$2+AX251</f>
        <v>1</v>
      </c>
      <c r="DA251" s="13">
        <f>0.5*Nobelness!AY251/Nobelness!AY$2+AY251</f>
        <v>1</v>
      </c>
      <c r="DB251" s="13">
        <f>0.5*Nobelness!AZ251/Nobelness!AZ$2+AZ251</f>
        <v>1</v>
      </c>
      <c r="DC251" s="13">
        <f>0.5*Nobelness!BA251/Nobelness!BA$2+BA251</f>
        <v>1</v>
      </c>
      <c r="DD251" s="13">
        <f>0.5*Nobelness!BB251/Nobelness!BB$2+BB251</f>
        <v>1</v>
      </c>
    </row>
    <row r="252" spans="1:108" x14ac:dyDescent="0.3">
      <c r="A252" t="s">
        <v>193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D252" s="13">
        <f>0.5*Nobelness!B252/Nobelness!B$2+B252</f>
        <v>0</v>
      </c>
      <c r="BE252" s="13">
        <f>0.5*Nobelness!C252/Nobelness!C$2+C252</f>
        <v>0</v>
      </c>
      <c r="BF252" s="13">
        <f>0.5*Nobelness!D252/Nobelness!D$2+D252</f>
        <v>0</v>
      </c>
      <c r="BG252" s="13">
        <f>0.5*Nobelness!E252/Nobelness!E$2+E252</f>
        <v>0</v>
      </c>
      <c r="BH252" s="13">
        <f>0.5*Nobelness!F252/Nobelness!F$2+F252</f>
        <v>0</v>
      </c>
      <c r="BI252" s="13">
        <f>0.5*Nobelness!G252/Nobelness!G$2+G252</f>
        <v>0</v>
      </c>
      <c r="BJ252" s="13">
        <f>0.5*Nobelness!H252/Nobelness!H$2+H252</f>
        <v>0</v>
      </c>
      <c r="BK252" s="13">
        <f>0.5*Nobelness!I252/Nobelness!I$2+I252</f>
        <v>0</v>
      </c>
      <c r="BL252" s="13">
        <f>0.5*Nobelness!J252/Nobelness!J$2+J252</f>
        <v>0</v>
      </c>
      <c r="BM252" s="13">
        <f>0.5*Nobelness!K252/Nobelness!K$2+K252</f>
        <v>0</v>
      </c>
      <c r="BN252" s="13">
        <f>0.5*Nobelness!L252/Nobelness!L$2+L252</f>
        <v>0</v>
      </c>
      <c r="BO252" s="13">
        <f>0.5*Nobelness!M252/Nobelness!M$2+M252</f>
        <v>0</v>
      </c>
      <c r="BP252" s="13">
        <f>0.5*Nobelness!N252/Nobelness!N$2+N252</f>
        <v>0</v>
      </c>
      <c r="BQ252" s="13">
        <f>0.5*Nobelness!O252/Nobelness!O$2+O252</f>
        <v>0</v>
      </c>
      <c r="BR252" s="13">
        <f>0.5*Nobelness!P252/Nobelness!P$2+P252</f>
        <v>0</v>
      </c>
      <c r="BS252" s="13">
        <f>0.5*Nobelness!Q252/Nobelness!Q$2+Q252</f>
        <v>0</v>
      </c>
      <c r="BT252" s="13">
        <f>0.5*Nobelness!R252/Nobelness!R$2+R252</f>
        <v>0</v>
      </c>
      <c r="BU252" s="13">
        <f>0.5*Nobelness!S252/Nobelness!S$2+S252</f>
        <v>0</v>
      </c>
      <c r="BV252" s="13">
        <f>0.5*Nobelness!T252/Nobelness!T$2+T252</f>
        <v>0</v>
      </c>
      <c r="BW252" s="13">
        <f>0.5*Nobelness!U252/Nobelness!U$2+U252</f>
        <v>0</v>
      </c>
      <c r="BX252" s="13">
        <f>0.5*Nobelness!V252/Nobelness!V$2+V252</f>
        <v>0</v>
      </c>
      <c r="BY252" s="13">
        <f>0.5*Nobelness!W252/Nobelness!W$2+W252</f>
        <v>0</v>
      </c>
      <c r="BZ252" s="13">
        <f>0.5*Nobelness!X252/Nobelness!X$2+X252</f>
        <v>0</v>
      </c>
      <c r="CA252" s="13">
        <f>0.5*Nobelness!Y252/Nobelness!Y$2+Y252</f>
        <v>0</v>
      </c>
      <c r="CB252" s="13">
        <f>0.5*Nobelness!Z252/Nobelness!Z$2+Z252</f>
        <v>0</v>
      </c>
      <c r="CC252" s="13">
        <f>0.5*Nobelness!AA252/Nobelness!AA$2+AA252</f>
        <v>0</v>
      </c>
      <c r="CD252" s="13">
        <f>0.5*Nobelness!AB252/Nobelness!AB$2+AB252</f>
        <v>0</v>
      </c>
      <c r="CE252" s="13">
        <f>0.5*Nobelness!AC252/Nobelness!AC$2+AC252</f>
        <v>0</v>
      </c>
      <c r="CF252" s="13">
        <f>0.5*Nobelness!AD252/Nobelness!AD$2+AD252</f>
        <v>0</v>
      </c>
      <c r="CG252" s="13">
        <f>0.5*Nobelness!AE252/Nobelness!AE$2+AE252</f>
        <v>0</v>
      </c>
      <c r="CH252" s="13">
        <f>0.5*Nobelness!AF252/Nobelness!AF$2+AF252</f>
        <v>0</v>
      </c>
      <c r="CI252" s="13">
        <f>0.5*Nobelness!AG252/Nobelness!AG$2+AG252</f>
        <v>0</v>
      </c>
      <c r="CJ252" s="13">
        <f>0.5*Nobelness!AH252/Nobelness!AH$2+AH252</f>
        <v>0.38888888888888928</v>
      </c>
      <c r="CK252" s="13">
        <f>0.5*Nobelness!AI252/Nobelness!AI$2+AI252</f>
        <v>0.38888888888888912</v>
      </c>
      <c r="CL252" s="13">
        <f>0.5*Nobelness!AJ252/Nobelness!AJ$2+AJ252</f>
        <v>0.38888888888888962</v>
      </c>
      <c r="CM252" s="13">
        <f>0.5*Nobelness!AK252/Nobelness!AK$2+AK252</f>
        <v>0.38888888888888878</v>
      </c>
      <c r="CN252" s="13">
        <f>0.5*Nobelness!AL252/Nobelness!AL$2+AL252</f>
        <v>1.3888888888888884</v>
      </c>
      <c r="CO252" s="13">
        <f>0.5*Nobelness!AM252/Nobelness!AM$2+AM252</f>
        <v>1.388888888888888</v>
      </c>
      <c r="CP252" s="13">
        <f>0.5*Nobelness!AN252/Nobelness!AN$2+AN252</f>
        <v>1.3125000000000004</v>
      </c>
      <c r="CQ252" s="13">
        <f>0.5*Nobelness!AO252/Nobelness!AO$2+AO252</f>
        <v>1.3125000000000004</v>
      </c>
      <c r="CR252" s="13">
        <f>0.5*Nobelness!AP252/Nobelness!AP$2+AP252</f>
        <v>1.3125000000000002</v>
      </c>
      <c r="CS252" s="13">
        <f>0.5*Nobelness!AQ252/Nobelness!AQ$2+AQ252</f>
        <v>1.3124999999999998</v>
      </c>
      <c r="CT252" s="13">
        <f>0.5*Nobelness!AR252/Nobelness!AR$2+AR252</f>
        <v>1.2800000000000007</v>
      </c>
      <c r="CU252" s="13">
        <f>0.5*Nobelness!AS252/Nobelness!AS$2+AS252</f>
        <v>1.28</v>
      </c>
      <c r="CV252" s="13">
        <f>0.5*Nobelness!AT252/Nobelness!AT$2+AT252</f>
        <v>1.2638888888888886</v>
      </c>
      <c r="CW252" s="13">
        <f>0.5*Nobelness!AU252/Nobelness!AU$2+AU252</f>
        <v>1.2638888888888882</v>
      </c>
      <c r="CX252" s="13">
        <f>0.5*Nobelness!AV252/Nobelness!AV$2+AV252</f>
        <v>1.2638888888888891</v>
      </c>
      <c r="CY252" s="13">
        <f>0.5*Nobelness!AW252/Nobelness!AW$2+AW252</f>
        <v>1.2638888888888888</v>
      </c>
      <c r="CZ252" s="13">
        <f>0.5*Nobelness!AX252/Nobelness!AX$2+AX252</f>
        <v>1.2638888888888897</v>
      </c>
      <c r="DA252" s="13">
        <f>0.5*Nobelness!AY252/Nobelness!AY$2+AY252</f>
        <v>1.2638888888888893</v>
      </c>
      <c r="DB252" s="13">
        <f>0.5*Nobelness!AZ252/Nobelness!AZ$2+AZ252</f>
        <v>1.2638888888888888</v>
      </c>
      <c r="DC252" s="13">
        <f>0.5*Nobelness!BA252/Nobelness!BA$2+BA252</f>
        <v>1.2638888888888886</v>
      </c>
      <c r="DD252" s="13">
        <f>0.5*Nobelness!BB252/Nobelness!BB$2+BB252</f>
        <v>1.2638888888888902</v>
      </c>
    </row>
    <row r="253" spans="1:108" x14ac:dyDescent="0.3">
      <c r="A253" t="s">
        <v>194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D253" s="13">
        <f>0.5*Nobelness!B253/Nobelness!B$2+B253</f>
        <v>0</v>
      </c>
      <c r="BE253" s="13">
        <f>0.5*Nobelness!C253/Nobelness!C$2+C253</f>
        <v>0</v>
      </c>
      <c r="BF253" s="13">
        <f>0.5*Nobelness!D253/Nobelness!D$2+D253</f>
        <v>0</v>
      </c>
      <c r="BG253" s="13">
        <f>0.5*Nobelness!E253/Nobelness!E$2+E253</f>
        <v>0</v>
      </c>
      <c r="BH253" s="13">
        <f>0.5*Nobelness!F253/Nobelness!F$2+F253</f>
        <v>0</v>
      </c>
      <c r="BI253" s="13">
        <f>0.5*Nobelness!G253/Nobelness!G$2+G253</f>
        <v>0</v>
      </c>
      <c r="BJ253" s="13">
        <f>0.5*Nobelness!H253/Nobelness!H$2+H253</f>
        <v>0</v>
      </c>
      <c r="BK253" s="13">
        <f>0.5*Nobelness!I253/Nobelness!I$2+I253</f>
        <v>0</v>
      </c>
      <c r="BL253" s="13">
        <f>0.5*Nobelness!J253/Nobelness!J$2+J253</f>
        <v>0</v>
      </c>
      <c r="BM253" s="13">
        <f>0.5*Nobelness!K253/Nobelness!K$2+K253</f>
        <v>0</v>
      </c>
      <c r="BN253" s="13">
        <f>0.5*Nobelness!L253/Nobelness!L$2+L253</f>
        <v>0</v>
      </c>
      <c r="BO253" s="13">
        <f>0.5*Nobelness!M253/Nobelness!M$2+M253</f>
        <v>0</v>
      </c>
      <c r="BP253" s="13">
        <f>0.5*Nobelness!N253/Nobelness!N$2+N253</f>
        <v>0</v>
      </c>
      <c r="BQ253" s="13">
        <f>0.5*Nobelness!O253/Nobelness!O$2+O253</f>
        <v>0</v>
      </c>
      <c r="BR253" s="13">
        <f>0.5*Nobelness!P253/Nobelness!P$2+P253</f>
        <v>0</v>
      </c>
      <c r="BS253" s="13">
        <f>0.5*Nobelness!Q253/Nobelness!Q$2+Q253</f>
        <v>0</v>
      </c>
      <c r="BT253" s="13">
        <f>0.5*Nobelness!R253/Nobelness!R$2+R253</f>
        <v>0</v>
      </c>
      <c r="BU253" s="13">
        <f>0.5*Nobelness!S253/Nobelness!S$2+S253</f>
        <v>0</v>
      </c>
      <c r="BV253" s="13">
        <f>0.5*Nobelness!T253/Nobelness!T$2+T253</f>
        <v>0</v>
      </c>
      <c r="BW253" s="13">
        <f>0.5*Nobelness!U253/Nobelness!U$2+U253</f>
        <v>0</v>
      </c>
      <c r="BX253" s="13">
        <f>0.5*Nobelness!V253/Nobelness!V$2+V253</f>
        <v>0</v>
      </c>
      <c r="BY253" s="13">
        <f>0.5*Nobelness!W253/Nobelness!W$2+W253</f>
        <v>0</v>
      </c>
      <c r="BZ253" s="13">
        <f>0.5*Nobelness!X253/Nobelness!X$2+X253</f>
        <v>0</v>
      </c>
      <c r="CA253" s="13">
        <f>0.5*Nobelness!Y253/Nobelness!Y$2+Y253</f>
        <v>0</v>
      </c>
      <c r="CB253" s="13">
        <f>0.5*Nobelness!Z253/Nobelness!Z$2+Z253</f>
        <v>0</v>
      </c>
      <c r="CC253" s="13">
        <f>0.5*Nobelness!AA253/Nobelness!AA$2+AA253</f>
        <v>0</v>
      </c>
      <c r="CD253" s="13">
        <f>0.5*Nobelness!AB253/Nobelness!AB$2+AB253</f>
        <v>0</v>
      </c>
      <c r="CE253" s="13">
        <f>0.5*Nobelness!AC253/Nobelness!AC$2+AC253</f>
        <v>0</v>
      </c>
      <c r="CF253" s="13">
        <f>0.5*Nobelness!AD253/Nobelness!AD$2+AD253</f>
        <v>0</v>
      </c>
      <c r="CG253" s="13">
        <f>0.5*Nobelness!AE253/Nobelness!AE$2+AE253</f>
        <v>0</v>
      </c>
      <c r="CH253" s="13">
        <f>0.5*Nobelness!AF253/Nobelness!AF$2+AF253</f>
        <v>0</v>
      </c>
      <c r="CI253" s="13">
        <f>0.5*Nobelness!AG253/Nobelness!AG$2+AG253</f>
        <v>0</v>
      </c>
      <c r="CJ253" s="13">
        <f>0.5*Nobelness!AH253/Nobelness!AH$2+AH253</f>
        <v>1</v>
      </c>
      <c r="CK253" s="13">
        <f>0.5*Nobelness!AI253/Nobelness!AI$2+AI253</f>
        <v>1</v>
      </c>
      <c r="CL253" s="13">
        <f>0.5*Nobelness!AJ253/Nobelness!AJ$2+AJ253</f>
        <v>1</v>
      </c>
      <c r="CM253" s="13">
        <f>0.5*Nobelness!AK253/Nobelness!AK$2+AK253</f>
        <v>1</v>
      </c>
      <c r="CN253" s="13">
        <f>0.5*Nobelness!AL253/Nobelness!AL$2+AL253</f>
        <v>1</v>
      </c>
      <c r="CO253" s="13">
        <f>0.5*Nobelness!AM253/Nobelness!AM$2+AM253</f>
        <v>1</v>
      </c>
      <c r="CP253" s="13">
        <f>0.5*Nobelness!AN253/Nobelness!AN$2+AN253</f>
        <v>1</v>
      </c>
      <c r="CQ253" s="13">
        <f>0.5*Nobelness!AO253/Nobelness!AO$2+AO253</f>
        <v>1</v>
      </c>
      <c r="CR253" s="13">
        <f>0.5*Nobelness!AP253/Nobelness!AP$2+AP253</f>
        <v>1</v>
      </c>
      <c r="CS253" s="13">
        <f>0.5*Nobelness!AQ253/Nobelness!AQ$2+AQ253</f>
        <v>1</v>
      </c>
      <c r="CT253" s="13">
        <f>0.5*Nobelness!AR253/Nobelness!AR$2+AR253</f>
        <v>1</v>
      </c>
      <c r="CU253" s="13">
        <f>0.5*Nobelness!AS253/Nobelness!AS$2+AS253</f>
        <v>1</v>
      </c>
      <c r="CV253" s="13">
        <f>0.5*Nobelness!AT253/Nobelness!AT$2+AT253</f>
        <v>1</v>
      </c>
      <c r="CW253" s="13">
        <f>0.5*Nobelness!AU253/Nobelness!AU$2+AU253</f>
        <v>1</v>
      </c>
      <c r="CX253" s="13">
        <f>0.5*Nobelness!AV253/Nobelness!AV$2+AV253</f>
        <v>1</v>
      </c>
      <c r="CY253" s="13">
        <f>0.5*Nobelness!AW253/Nobelness!AW$2+AW253</f>
        <v>1</v>
      </c>
      <c r="CZ253" s="13">
        <f>0.5*Nobelness!AX253/Nobelness!AX$2+AX253</f>
        <v>1</v>
      </c>
      <c r="DA253" s="13">
        <f>0.5*Nobelness!AY253/Nobelness!AY$2+AY253</f>
        <v>1</v>
      </c>
      <c r="DB253" s="13">
        <f>0.5*Nobelness!AZ253/Nobelness!AZ$2+AZ253</f>
        <v>1</v>
      </c>
      <c r="DC253" s="13">
        <f>0.5*Nobelness!BA253/Nobelness!BA$2+BA253</f>
        <v>1</v>
      </c>
      <c r="DD253" s="13">
        <f>0.5*Nobelness!BB253/Nobelness!BB$2+BB253</f>
        <v>1</v>
      </c>
    </row>
    <row r="254" spans="1:108" x14ac:dyDescent="0.3">
      <c r="A254" t="s">
        <v>195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 s="13">
        <f>0.5*Nobelness!B254/Nobelness!B$2+B254</f>
        <v>0</v>
      </c>
      <c r="BE254" s="13">
        <f>0.5*Nobelness!C254/Nobelness!C$2+C254</f>
        <v>0</v>
      </c>
      <c r="BF254" s="13">
        <f>0.5*Nobelness!D254/Nobelness!D$2+D254</f>
        <v>0</v>
      </c>
      <c r="BG254" s="13">
        <f>0.5*Nobelness!E254/Nobelness!E$2+E254</f>
        <v>0</v>
      </c>
      <c r="BH254" s="13">
        <f>0.5*Nobelness!F254/Nobelness!F$2+F254</f>
        <v>0</v>
      </c>
      <c r="BI254" s="13">
        <f>0.5*Nobelness!G254/Nobelness!G$2+G254</f>
        <v>0</v>
      </c>
      <c r="BJ254" s="13">
        <f>0.5*Nobelness!H254/Nobelness!H$2+H254</f>
        <v>0</v>
      </c>
      <c r="BK254" s="13">
        <f>0.5*Nobelness!I254/Nobelness!I$2+I254</f>
        <v>0</v>
      </c>
      <c r="BL254" s="13">
        <f>0.5*Nobelness!J254/Nobelness!J$2+J254</f>
        <v>0</v>
      </c>
      <c r="BM254" s="13">
        <f>0.5*Nobelness!K254/Nobelness!K$2+K254</f>
        <v>0</v>
      </c>
      <c r="BN254" s="13">
        <f>0.5*Nobelness!L254/Nobelness!L$2+L254</f>
        <v>0</v>
      </c>
      <c r="BO254" s="13">
        <f>0.5*Nobelness!M254/Nobelness!M$2+M254</f>
        <v>0</v>
      </c>
      <c r="BP254" s="13">
        <f>0.5*Nobelness!N254/Nobelness!N$2+N254</f>
        <v>0</v>
      </c>
      <c r="BQ254" s="13">
        <f>0.5*Nobelness!O254/Nobelness!O$2+O254</f>
        <v>0</v>
      </c>
      <c r="BR254" s="13">
        <f>0.5*Nobelness!P254/Nobelness!P$2+P254</f>
        <v>0</v>
      </c>
      <c r="BS254" s="13">
        <f>0.5*Nobelness!Q254/Nobelness!Q$2+Q254</f>
        <v>0</v>
      </c>
      <c r="BT254" s="13">
        <f>0.5*Nobelness!R254/Nobelness!R$2+R254</f>
        <v>0</v>
      </c>
      <c r="BU254" s="13">
        <f>0.5*Nobelness!S254/Nobelness!S$2+S254</f>
        <v>0</v>
      </c>
      <c r="BV254" s="13">
        <f>0.5*Nobelness!T254/Nobelness!T$2+T254</f>
        <v>0</v>
      </c>
      <c r="BW254" s="13">
        <f>0.5*Nobelness!U254/Nobelness!U$2+U254</f>
        <v>0</v>
      </c>
      <c r="BX254" s="13">
        <f>0.5*Nobelness!V254/Nobelness!V$2+V254</f>
        <v>0</v>
      </c>
      <c r="BY254" s="13">
        <f>0.5*Nobelness!W254/Nobelness!W$2+W254</f>
        <v>0</v>
      </c>
      <c r="BZ254" s="13">
        <f>0.5*Nobelness!X254/Nobelness!X$2+X254</f>
        <v>0</v>
      </c>
      <c r="CA254" s="13">
        <f>0.5*Nobelness!Y254/Nobelness!Y$2+Y254</f>
        <v>0</v>
      </c>
      <c r="CB254" s="13">
        <f>0.5*Nobelness!Z254/Nobelness!Z$2+Z254</f>
        <v>0</v>
      </c>
      <c r="CC254" s="13">
        <f>0.5*Nobelness!AA254/Nobelness!AA$2+AA254</f>
        <v>0</v>
      </c>
      <c r="CD254" s="13">
        <f>0.5*Nobelness!AB254/Nobelness!AB$2+AB254</f>
        <v>0</v>
      </c>
      <c r="CE254" s="13">
        <f>0.5*Nobelness!AC254/Nobelness!AC$2+AC254</f>
        <v>0</v>
      </c>
      <c r="CF254" s="13">
        <f>0.5*Nobelness!AD254/Nobelness!AD$2+AD254</f>
        <v>0</v>
      </c>
      <c r="CG254" s="13">
        <f>0.5*Nobelness!AE254/Nobelness!AE$2+AE254</f>
        <v>0</v>
      </c>
      <c r="CH254" s="13">
        <f>0.5*Nobelness!AF254/Nobelness!AF$2+AF254</f>
        <v>0</v>
      </c>
      <c r="CI254" s="13">
        <f>0.5*Nobelness!AG254/Nobelness!AG$2+AG254</f>
        <v>0</v>
      </c>
      <c r="CJ254" s="13">
        <f>0.5*Nobelness!AH254/Nobelness!AH$2+AH254</f>
        <v>0.19444444444444464</v>
      </c>
      <c r="CK254" s="13">
        <f>0.5*Nobelness!AI254/Nobelness!AI$2+AI254</f>
        <v>0.19444444444444456</v>
      </c>
      <c r="CL254" s="13">
        <f>0.5*Nobelness!AJ254/Nobelness!AJ$2+AJ254</f>
        <v>0.19444444444444425</v>
      </c>
      <c r="CM254" s="13">
        <f>0.5*Nobelness!AK254/Nobelness!AK$2+AK254</f>
        <v>0.19444444444444495</v>
      </c>
      <c r="CN254" s="13">
        <f>0.5*Nobelness!AL254/Nobelness!AL$2+AL254</f>
        <v>0.51851851851851838</v>
      </c>
      <c r="CO254" s="13">
        <f>0.5*Nobelness!AM254/Nobelness!AM$2+AM254</f>
        <v>0.51851851851851827</v>
      </c>
      <c r="CP254" s="13">
        <f>0.5*Nobelness!AN254/Nobelness!AN$2+AN254</f>
        <v>0.41666666666666674</v>
      </c>
      <c r="CQ254" s="13">
        <f>0.5*Nobelness!AO254/Nobelness!AO$2+AO254</f>
        <v>0.41666666666666724</v>
      </c>
      <c r="CR254" s="13">
        <f>0.5*Nobelness!AP254/Nobelness!AP$2+AP254</f>
        <v>0.41666666666666707</v>
      </c>
      <c r="CS254" s="13">
        <f>0.5*Nobelness!AQ254/Nobelness!AQ$2+AQ254</f>
        <v>0.41666666666666641</v>
      </c>
      <c r="CT254" s="13">
        <f>0.5*Nobelness!AR254/Nobelness!AR$2+AR254</f>
        <v>0.50400000000000034</v>
      </c>
      <c r="CU254" s="13">
        <f>0.5*Nobelness!AS254/Nobelness!AS$2+AS254</f>
        <v>0.50400000000000045</v>
      </c>
      <c r="CV254" s="13">
        <f>0.5*Nobelness!AT254/Nobelness!AT$2+AT254</f>
        <v>0.4750000000000007</v>
      </c>
      <c r="CW254" s="13">
        <f>0.5*Nobelness!AU254/Nobelness!AU$2+AU254</f>
        <v>0.47499999999999948</v>
      </c>
      <c r="CX254" s="13">
        <f>0.5*Nobelness!AV254/Nobelness!AV$2+AV254</f>
        <v>0.47499999999999987</v>
      </c>
      <c r="CY254" s="13">
        <f>0.5*Nobelness!AW254/Nobelness!AW$2+AW254</f>
        <v>0.46913580246913639</v>
      </c>
      <c r="CZ254" s="13">
        <f>0.5*Nobelness!AX254/Nobelness!AX$2+AX254</f>
        <v>0.46913580246913655</v>
      </c>
      <c r="DA254" s="13">
        <f>0.5*Nobelness!AY254/Nobelness!AY$2+AY254</f>
        <v>0.46913580246913672</v>
      </c>
      <c r="DB254" s="13">
        <f>0.5*Nobelness!AZ254/Nobelness!AZ$2+AZ254</f>
        <v>0.46913580246913511</v>
      </c>
      <c r="DC254" s="13">
        <f>0.5*Nobelness!BA254/Nobelness!BA$2+BA254</f>
        <v>0.46913580246913461</v>
      </c>
      <c r="DD254" s="13">
        <f>0.5*Nobelness!BB254/Nobelness!BB$2+BB254</f>
        <v>0.46913580246913633</v>
      </c>
    </row>
    <row r="255" spans="1:108" x14ac:dyDescent="0.3">
      <c r="A255" t="s">
        <v>196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 s="13">
        <f>0.5*Nobelness!B255/Nobelness!B$2+B255</f>
        <v>0</v>
      </c>
      <c r="BE255" s="13">
        <f>0.5*Nobelness!C255/Nobelness!C$2+C255</f>
        <v>0</v>
      </c>
      <c r="BF255" s="13">
        <f>0.5*Nobelness!D255/Nobelness!D$2+D255</f>
        <v>0</v>
      </c>
      <c r="BG255" s="13">
        <f>0.5*Nobelness!E255/Nobelness!E$2+E255</f>
        <v>0</v>
      </c>
      <c r="BH255" s="13">
        <f>0.5*Nobelness!F255/Nobelness!F$2+F255</f>
        <v>0</v>
      </c>
      <c r="BI255" s="13">
        <f>0.5*Nobelness!G255/Nobelness!G$2+G255</f>
        <v>0</v>
      </c>
      <c r="BJ255" s="13">
        <f>0.5*Nobelness!H255/Nobelness!H$2+H255</f>
        <v>0</v>
      </c>
      <c r="BK255" s="13">
        <f>0.5*Nobelness!I255/Nobelness!I$2+I255</f>
        <v>0</v>
      </c>
      <c r="BL255" s="13">
        <f>0.5*Nobelness!J255/Nobelness!J$2+J255</f>
        <v>0</v>
      </c>
      <c r="BM255" s="13">
        <f>0.5*Nobelness!K255/Nobelness!K$2+K255</f>
        <v>0</v>
      </c>
      <c r="BN255" s="13">
        <f>0.5*Nobelness!L255/Nobelness!L$2+L255</f>
        <v>0</v>
      </c>
      <c r="BO255" s="13">
        <f>0.5*Nobelness!M255/Nobelness!M$2+M255</f>
        <v>0</v>
      </c>
      <c r="BP255" s="13">
        <f>0.5*Nobelness!N255/Nobelness!N$2+N255</f>
        <v>0</v>
      </c>
      <c r="BQ255" s="13">
        <f>0.5*Nobelness!O255/Nobelness!O$2+O255</f>
        <v>0</v>
      </c>
      <c r="BR255" s="13">
        <f>0.5*Nobelness!P255/Nobelness!P$2+P255</f>
        <v>0</v>
      </c>
      <c r="BS255" s="13">
        <f>0.5*Nobelness!Q255/Nobelness!Q$2+Q255</f>
        <v>0</v>
      </c>
      <c r="BT255" s="13">
        <f>0.5*Nobelness!R255/Nobelness!R$2+R255</f>
        <v>0</v>
      </c>
      <c r="BU255" s="13">
        <f>0.5*Nobelness!S255/Nobelness!S$2+S255</f>
        <v>0</v>
      </c>
      <c r="BV255" s="13">
        <f>0.5*Nobelness!T255/Nobelness!T$2+T255</f>
        <v>0</v>
      </c>
      <c r="BW255" s="13">
        <f>0.5*Nobelness!U255/Nobelness!U$2+U255</f>
        <v>0</v>
      </c>
      <c r="BX255" s="13">
        <f>0.5*Nobelness!V255/Nobelness!V$2+V255</f>
        <v>0</v>
      </c>
      <c r="BY255" s="13">
        <f>0.5*Nobelness!W255/Nobelness!W$2+W255</f>
        <v>0</v>
      </c>
      <c r="BZ255" s="13">
        <f>0.5*Nobelness!X255/Nobelness!X$2+X255</f>
        <v>0</v>
      </c>
      <c r="CA255" s="13">
        <f>0.5*Nobelness!Y255/Nobelness!Y$2+Y255</f>
        <v>0</v>
      </c>
      <c r="CB255" s="13">
        <f>0.5*Nobelness!Z255/Nobelness!Z$2+Z255</f>
        <v>0</v>
      </c>
      <c r="CC255" s="13">
        <f>0.5*Nobelness!AA255/Nobelness!AA$2+AA255</f>
        <v>0</v>
      </c>
      <c r="CD255" s="13">
        <f>0.5*Nobelness!AB255/Nobelness!AB$2+AB255</f>
        <v>0</v>
      </c>
      <c r="CE255" s="13">
        <f>0.5*Nobelness!AC255/Nobelness!AC$2+AC255</f>
        <v>0</v>
      </c>
      <c r="CF255" s="13">
        <f>0.5*Nobelness!AD255/Nobelness!AD$2+AD255</f>
        <v>0</v>
      </c>
      <c r="CG255" s="13">
        <f>0.5*Nobelness!AE255/Nobelness!AE$2+AE255</f>
        <v>0</v>
      </c>
      <c r="CH255" s="13">
        <f>0.5*Nobelness!AF255/Nobelness!AF$2+AF255</f>
        <v>0</v>
      </c>
      <c r="CI255" s="13">
        <f>0.5*Nobelness!AG255/Nobelness!AG$2+AG255</f>
        <v>0</v>
      </c>
      <c r="CJ255" s="13">
        <f>0.5*Nobelness!AH255/Nobelness!AH$2+AH255</f>
        <v>0.19444444444444464</v>
      </c>
      <c r="CK255" s="13">
        <f>0.5*Nobelness!AI255/Nobelness!AI$2+AI255</f>
        <v>0.19444444444444456</v>
      </c>
      <c r="CL255" s="13">
        <f>0.5*Nobelness!AJ255/Nobelness!AJ$2+AJ255</f>
        <v>0.19444444444444425</v>
      </c>
      <c r="CM255" s="13">
        <f>0.5*Nobelness!AK255/Nobelness!AK$2+AK255</f>
        <v>0.19444444444444495</v>
      </c>
      <c r="CN255" s="13">
        <f>0.5*Nobelness!AL255/Nobelness!AL$2+AL255</f>
        <v>0.51851851851851838</v>
      </c>
      <c r="CO255" s="13">
        <f>0.5*Nobelness!AM255/Nobelness!AM$2+AM255</f>
        <v>0.51851851851851827</v>
      </c>
      <c r="CP255" s="13">
        <f>0.5*Nobelness!AN255/Nobelness!AN$2+AN255</f>
        <v>0.41666666666666674</v>
      </c>
      <c r="CQ255" s="13">
        <f>0.5*Nobelness!AO255/Nobelness!AO$2+AO255</f>
        <v>0.41666666666666724</v>
      </c>
      <c r="CR255" s="13">
        <f>0.5*Nobelness!AP255/Nobelness!AP$2+AP255</f>
        <v>0.41666666666666707</v>
      </c>
      <c r="CS255" s="13">
        <f>0.5*Nobelness!AQ255/Nobelness!AQ$2+AQ255</f>
        <v>0.41666666666666641</v>
      </c>
      <c r="CT255" s="13">
        <f>0.5*Nobelness!AR255/Nobelness!AR$2+AR255</f>
        <v>0.42000000000000037</v>
      </c>
      <c r="CU255" s="13">
        <f>0.5*Nobelness!AS255/Nobelness!AS$2+AS255</f>
        <v>0.42000000000000076</v>
      </c>
      <c r="CV255" s="13">
        <f>0.5*Nobelness!AT255/Nobelness!AT$2+AT255</f>
        <v>0.39583333333333365</v>
      </c>
      <c r="CW255" s="13">
        <f>0.5*Nobelness!AU255/Nobelness!AU$2+AU255</f>
        <v>0.39583333333333381</v>
      </c>
      <c r="CX255" s="13">
        <f>0.5*Nobelness!AV255/Nobelness!AV$2+AV255</f>
        <v>0.3958333333333337</v>
      </c>
      <c r="CY255" s="13">
        <f>0.5*Nobelness!AW255/Nobelness!AW$2+AW255</f>
        <v>0.38383838383838398</v>
      </c>
      <c r="CZ255" s="13">
        <f>0.5*Nobelness!AX255/Nobelness!AX$2+AX255</f>
        <v>0.38383838383838359</v>
      </c>
      <c r="DA255" s="13">
        <f>0.5*Nobelness!AY255/Nobelness!AY$2+AY255</f>
        <v>0.38383838383838387</v>
      </c>
      <c r="DB255" s="13">
        <f>0.5*Nobelness!AZ255/Nobelness!AZ$2+AZ255</f>
        <v>0.38383838383838359</v>
      </c>
      <c r="DC255" s="13">
        <f>0.5*Nobelness!BA255/Nobelness!BA$2+BA255</f>
        <v>0.38383838383838392</v>
      </c>
      <c r="DD255" s="13">
        <f>0.5*Nobelness!BB255/Nobelness!BB$2+BB255</f>
        <v>0.3838383838383837</v>
      </c>
    </row>
    <row r="256" spans="1:108" x14ac:dyDescent="0.3">
      <c r="A256" t="s">
        <v>197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D256" s="13">
        <f>0.5*Nobelness!B256/Nobelness!B$2+B256</f>
        <v>0</v>
      </c>
      <c r="BE256" s="13">
        <f>0.5*Nobelness!C256/Nobelness!C$2+C256</f>
        <v>0</v>
      </c>
      <c r="BF256" s="13">
        <f>0.5*Nobelness!D256/Nobelness!D$2+D256</f>
        <v>0</v>
      </c>
      <c r="BG256" s="13">
        <f>0.5*Nobelness!E256/Nobelness!E$2+E256</f>
        <v>0</v>
      </c>
      <c r="BH256" s="13">
        <f>0.5*Nobelness!F256/Nobelness!F$2+F256</f>
        <v>0</v>
      </c>
      <c r="BI256" s="13">
        <f>0.5*Nobelness!G256/Nobelness!G$2+G256</f>
        <v>0</v>
      </c>
      <c r="BJ256" s="13">
        <f>0.5*Nobelness!H256/Nobelness!H$2+H256</f>
        <v>0</v>
      </c>
      <c r="BK256" s="13">
        <f>0.5*Nobelness!I256/Nobelness!I$2+I256</f>
        <v>0</v>
      </c>
      <c r="BL256" s="13">
        <f>0.5*Nobelness!J256/Nobelness!J$2+J256</f>
        <v>0</v>
      </c>
      <c r="BM256" s="13">
        <f>0.5*Nobelness!K256/Nobelness!K$2+K256</f>
        <v>0</v>
      </c>
      <c r="BN256" s="13">
        <f>0.5*Nobelness!L256/Nobelness!L$2+L256</f>
        <v>0</v>
      </c>
      <c r="BO256" s="13">
        <f>0.5*Nobelness!M256/Nobelness!M$2+M256</f>
        <v>0</v>
      </c>
      <c r="BP256" s="13">
        <f>0.5*Nobelness!N256/Nobelness!N$2+N256</f>
        <v>0</v>
      </c>
      <c r="BQ256" s="13">
        <f>0.5*Nobelness!O256/Nobelness!O$2+O256</f>
        <v>0</v>
      </c>
      <c r="BR256" s="13">
        <f>0.5*Nobelness!P256/Nobelness!P$2+P256</f>
        <v>0</v>
      </c>
      <c r="BS256" s="13">
        <f>0.5*Nobelness!Q256/Nobelness!Q$2+Q256</f>
        <v>0</v>
      </c>
      <c r="BT256" s="13">
        <f>0.5*Nobelness!R256/Nobelness!R$2+R256</f>
        <v>0</v>
      </c>
      <c r="BU256" s="13">
        <f>0.5*Nobelness!S256/Nobelness!S$2+S256</f>
        <v>0</v>
      </c>
      <c r="BV256" s="13">
        <f>0.5*Nobelness!T256/Nobelness!T$2+T256</f>
        <v>0</v>
      </c>
      <c r="BW256" s="13">
        <f>0.5*Nobelness!U256/Nobelness!U$2+U256</f>
        <v>0</v>
      </c>
      <c r="BX256" s="13">
        <f>0.5*Nobelness!V256/Nobelness!V$2+V256</f>
        <v>0</v>
      </c>
      <c r="BY256" s="13">
        <f>0.5*Nobelness!W256/Nobelness!W$2+W256</f>
        <v>0</v>
      </c>
      <c r="BZ256" s="13">
        <f>0.5*Nobelness!X256/Nobelness!X$2+X256</f>
        <v>0</v>
      </c>
      <c r="CA256" s="13">
        <f>0.5*Nobelness!Y256/Nobelness!Y$2+Y256</f>
        <v>0</v>
      </c>
      <c r="CB256" s="13">
        <f>0.5*Nobelness!Z256/Nobelness!Z$2+Z256</f>
        <v>0</v>
      </c>
      <c r="CC256" s="13">
        <f>0.5*Nobelness!AA256/Nobelness!AA$2+AA256</f>
        <v>0</v>
      </c>
      <c r="CD256" s="13">
        <f>0.5*Nobelness!AB256/Nobelness!AB$2+AB256</f>
        <v>0</v>
      </c>
      <c r="CE256" s="13">
        <f>0.5*Nobelness!AC256/Nobelness!AC$2+AC256</f>
        <v>0</v>
      </c>
      <c r="CF256" s="13">
        <f>0.5*Nobelness!AD256/Nobelness!AD$2+AD256</f>
        <v>0</v>
      </c>
      <c r="CG256" s="13">
        <f>0.5*Nobelness!AE256/Nobelness!AE$2+AE256</f>
        <v>0</v>
      </c>
      <c r="CH256" s="13">
        <f>0.5*Nobelness!AF256/Nobelness!AF$2+AF256</f>
        <v>0</v>
      </c>
      <c r="CI256" s="13">
        <f>0.5*Nobelness!AG256/Nobelness!AG$2+AG256</f>
        <v>0</v>
      </c>
      <c r="CJ256" s="13">
        <f>0.5*Nobelness!AH256/Nobelness!AH$2+AH256</f>
        <v>0.38888888888888928</v>
      </c>
      <c r="CK256" s="13">
        <f>0.5*Nobelness!AI256/Nobelness!AI$2+AI256</f>
        <v>0.38888888888888912</v>
      </c>
      <c r="CL256" s="13">
        <f>0.5*Nobelness!AJ256/Nobelness!AJ$2+AJ256</f>
        <v>0.38888888888888962</v>
      </c>
      <c r="CM256" s="13">
        <f>0.5*Nobelness!AK256/Nobelness!AK$2+AK256</f>
        <v>0.38888888888888878</v>
      </c>
      <c r="CN256" s="13">
        <f>0.5*Nobelness!AL256/Nobelness!AL$2+AL256</f>
        <v>0.38888888888888845</v>
      </c>
      <c r="CO256" s="13">
        <f>0.5*Nobelness!AM256/Nobelness!AM$2+AM256</f>
        <v>0.38888888888888801</v>
      </c>
      <c r="CP256" s="13">
        <f>0.5*Nobelness!AN256/Nobelness!AN$2+AN256</f>
        <v>0.31250000000000056</v>
      </c>
      <c r="CQ256" s="13">
        <f>0.5*Nobelness!AO256/Nobelness!AO$2+AO256</f>
        <v>0.31250000000000044</v>
      </c>
      <c r="CR256" s="13">
        <f>0.5*Nobelness!AP256/Nobelness!AP$2+AP256</f>
        <v>0.31250000000000028</v>
      </c>
      <c r="CS256" s="13">
        <f>0.5*Nobelness!AQ256/Nobelness!AQ$2+AQ256</f>
        <v>0.31249999999999983</v>
      </c>
      <c r="CT256" s="13">
        <f>0.5*Nobelness!AR256/Nobelness!AR$2+AR256</f>
        <v>0.28000000000000064</v>
      </c>
      <c r="CU256" s="13">
        <f>0.5*Nobelness!AS256/Nobelness!AS$2+AS256</f>
        <v>0.28000000000000008</v>
      </c>
      <c r="CV256" s="13">
        <f>0.5*Nobelness!AT256/Nobelness!AT$2+AT256</f>
        <v>0.26388888888888862</v>
      </c>
      <c r="CW256" s="13">
        <f>0.5*Nobelness!AU256/Nobelness!AU$2+AU256</f>
        <v>0.26388888888888823</v>
      </c>
      <c r="CX256" s="13">
        <f>0.5*Nobelness!AV256/Nobelness!AV$2+AV256</f>
        <v>0.26388888888888912</v>
      </c>
      <c r="CY256" s="13">
        <f>0.5*Nobelness!AW256/Nobelness!AW$2+AW256</f>
        <v>0.26388888888888884</v>
      </c>
      <c r="CZ256" s="13">
        <f>0.5*Nobelness!AX256/Nobelness!AX$2+AX256</f>
        <v>0.26388888888888962</v>
      </c>
      <c r="DA256" s="13">
        <f>0.5*Nobelness!AY256/Nobelness!AY$2+AY256</f>
        <v>0.26388888888888923</v>
      </c>
      <c r="DB256" s="13">
        <f>0.5*Nobelness!AZ256/Nobelness!AZ$2+AZ256</f>
        <v>0.26388888888888895</v>
      </c>
      <c r="DC256" s="13">
        <f>0.5*Nobelness!BA256/Nobelness!BA$2+BA256</f>
        <v>0.26388888888888867</v>
      </c>
      <c r="DD256" s="13">
        <f>0.5*Nobelness!BB256/Nobelness!BB$2+BB256</f>
        <v>0.35185185185185275</v>
      </c>
    </row>
    <row r="257" spans="1:108" x14ac:dyDescent="0.3">
      <c r="A257" t="s">
        <v>198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D257" s="13">
        <f>0.5*Nobelness!B257/Nobelness!B$2+B257</f>
        <v>0</v>
      </c>
      <c r="BE257" s="13">
        <f>0.5*Nobelness!C257/Nobelness!C$2+C257</f>
        <v>0</v>
      </c>
      <c r="BF257" s="13">
        <f>0.5*Nobelness!D257/Nobelness!D$2+D257</f>
        <v>0</v>
      </c>
      <c r="BG257" s="13">
        <f>0.5*Nobelness!E257/Nobelness!E$2+E257</f>
        <v>0</v>
      </c>
      <c r="BH257" s="13">
        <f>0.5*Nobelness!F257/Nobelness!F$2+F257</f>
        <v>0</v>
      </c>
      <c r="BI257" s="13">
        <f>0.5*Nobelness!G257/Nobelness!G$2+G257</f>
        <v>0</v>
      </c>
      <c r="BJ257" s="13">
        <f>0.5*Nobelness!H257/Nobelness!H$2+H257</f>
        <v>0</v>
      </c>
      <c r="BK257" s="13">
        <f>0.5*Nobelness!I257/Nobelness!I$2+I257</f>
        <v>0</v>
      </c>
      <c r="BL257" s="13">
        <f>0.5*Nobelness!J257/Nobelness!J$2+J257</f>
        <v>0</v>
      </c>
      <c r="BM257" s="13">
        <f>0.5*Nobelness!K257/Nobelness!K$2+K257</f>
        <v>0</v>
      </c>
      <c r="BN257" s="13">
        <f>0.5*Nobelness!L257/Nobelness!L$2+L257</f>
        <v>0</v>
      </c>
      <c r="BO257" s="13">
        <f>0.5*Nobelness!M257/Nobelness!M$2+M257</f>
        <v>0</v>
      </c>
      <c r="BP257" s="13">
        <f>0.5*Nobelness!N257/Nobelness!N$2+N257</f>
        <v>0</v>
      </c>
      <c r="BQ257" s="13">
        <f>0.5*Nobelness!O257/Nobelness!O$2+O257</f>
        <v>0</v>
      </c>
      <c r="BR257" s="13">
        <f>0.5*Nobelness!P257/Nobelness!P$2+P257</f>
        <v>0</v>
      </c>
      <c r="BS257" s="13">
        <f>0.5*Nobelness!Q257/Nobelness!Q$2+Q257</f>
        <v>0</v>
      </c>
      <c r="BT257" s="13">
        <f>0.5*Nobelness!R257/Nobelness!R$2+R257</f>
        <v>0</v>
      </c>
      <c r="BU257" s="13">
        <f>0.5*Nobelness!S257/Nobelness!S$2+S257</f>
        <v>0</v>
      </c>
      <c r="BV257" s="13">
        <f>0.5*Nobelness!T257/Nobelness!T$2+T257</f>
        <v>0</v>
      </c>
      <c r="BW257" s="13">
        <f>0.5*Nobelness!U257/Nobelness!U$2+U257</f>
        <v>0</v>
      </c>
      <c r="BX257" s="13">
        <f>0.5*Nobelness!V257/Nobelness!V$2+V257</f>
        <v>0</v>
      </c>
      <c r="BY257" s="13">
        <f>0.5*Nobelness!W257/Nobelness!W$2+W257</f>
        <v>0</v>
      </c>
      <c r="BZ257" s="13">
        <f>0.5*Nobelness!X257/Nobelness!X$2+X257</f>
        <v>0</v>
      </c>
      <c r="CA257" s="13">
        <f>0.5*Nobelness!Y257/Nobelness!Y$2+Y257</f>
        <v>0</v>
      </c>
      <c r="CB257" s="13">
        <f>0.5*Nobelness!Z257/Nobelness!Z$2+Z257</f>
        <v>0</v>
      </c>
      <c r="CC257" s="13">
        <f>0.5*Nobelness!AA257/Nobelness!AA$2+AA257</f>
        <v>0</v>
      </c>
      <c r="CD257" s="13">
        <f>0.5*Nobelness!AB257/Nobelness!AB$2+AB257</f>
        <v>0</v>
      </c>
      <c r="CE257" s="13">
        <f>0.5*Nobelness!AC257/Nobelness!AC$2+AC257</f>
        <v>0</v>
      </c>
      <c r="CF257" s="13">
        <f>0.5*Nobelness!AD257/Nobelness!AD$2+AD257</f>
        <v>0</v>
      </c>
      <c r="CG257" s="13">
        <f>0.5*Nobelness!AE257/Nobelness!AE$2+AE257</f>
        <v>0</v>
      </c>
      <c r="CH257" s="13">
        <f>0.5*Nobelness!AF257/Nobelness!AF$2+AF257</f>
        <v>0</v>
      </c>
      <c r="CI257" s="13">
        <f>0.5*Nobelness!AG257/Nobelness!AG$2+AG257</f>
        <v>0</v>
      </c>
      <c r="CJ257" s="13">
        <f>0.5*Nobelness!AH257/Nobelness!AH$2+AH257</f>
        <v>1</v>
      </c>
      <c r="CK257" s="13">
        <f>0.5*Nobelness!AI257/Nobelness!AI$2+AI257</f>
        <v>1</v>
      </c>
      <c r="CL257" s="13">
        <f>0.5*Nobelness!AJ257/Nobelness!AJ$2+AJ257</f>
        <v>1</v>
      </c>
      <c r="CM257" s="13">
        <f>0.5*Nobelness!AK257/Nobelness!AK$2+AK257</f>
        <v>1</v>
      </c>
      <c r="CN257" s="13">
        <f>0.5*Nobelness!AL257/Nobelness!AL$2+AL257</f>
        <v>1</v>
      </c>
      <c r="CO257" s="13">
        <f>0.5*Nobelness!AM257/Nobelness!AM$2+AM257</f>
        <v>1</v>
      </c>
      <c r="CP257" s="13">
        <f>0.5*Nobelness!AN257/Nobelness!AN$2+AN257</f>
        <v>1</v>
      </c>
      <c r="CQ257" s="13">
        <f>0.5*Nobelness!AO257/Nobelness!AO$2+AO257</f>
        <v>1</v>
      </c>
      <c r="CR257" s="13">
        <f>0.5*Nobelness!AP257/Nobelness!AP$2+AP257</f>
        <v>1</v>
      </c>
      <c r="CS257" s="13">
        <f>0.5*Nobelness!AQ257/Nobelness!AQ$2+AQ257</f>
        <v>1</v>
      </c>
      <c r="CT257" s="13">
        <f>0.5*Nobelness!AR257/Nobelness!AR$2+AR257</f>
        <v>1</v>
      </c>
      <c r="CU257" s="13">
        <f>0.5*Nobelness!AS257/Nobelness!AS$2+AS257</f>
        <v>1</v>
      </c>
      <c r="CV257" s="13">
        <f>0.5*Nobelness!AT257/Nobelness!AT$2+AT257</f>
        <v>1</v>
      </c>
      <c r="CW257" s="13">
        <f>0.5*Nobelness!AU257/Nobelness!AU$2+AU257</f>
        <v>1</v>
      </c>
      <c r="CX257" s="13">
        <f>0.5*Nobelness!AV257/Nobelness!AV$2+AV257</f>
        <v>1</v>
      </c>
      <c r="CY257" s="13">
        <f>0.5*Nobelness!AW257/Nobelness!AW$2+AW257</f>
        <v>1</v>
      </c>
      <c r="CZ257" s="13">
        <f>0.5*Nobelness!AX257/Nobelness!AX$2+AX257</f>
        <v>1</v>
      </c>
      <c r="DA257" s="13">
        <f>0.5*Nobelness!AY257/Nobelness!AY$2+AY257</f>
        <v>1</v>
      </c>
      <c r="DB257" s="13">
        <f>0.5*Nobelness!AZ257/Nobelness!AZ$2+AZ257</f>
        <v>1</v>
      </c>
      <c r="DC257" s="13">
        <f>0.5*Nobelness!BA257/Nobelness!BA$2+BA257</f>
        <v>1</v>
      </c>
      <c r="DD257" s="13">
        <f>0.5*Nobelness!BB257/Nobelness!BB$2+BB257</f>
        <v>1</v>
      </c>
    </row>
    <row r="258" spans="1:108" x14ac:dyDescent="0.3">
      <c r="A258" t="s">
        <v>199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D258" s="13">
        <f>0.5*Nobelness!B258/Nobelness!B$2+B258</f>
        <v>0</v>
      </c>
      <c r="BE258" s="13">
        <f>0.5*Nobelness!C258/Nobelness!C$2+C258</f>
        <v>0</v>
      </c>
      <c r="BF258" s="13">
        <f>0.5*Nobelness!D258/Nobelness!D$2+D258</f>
        <v>0</v>
      </c>
      <c r="BG258" s="13">
        <f>0.5*Nobelness!E258/Nobelness!E$2+E258</f>
        <v>0</v>
      </c>
      <c r="BH258" s="13">
        <f>0.5*Nobelness!F258/Nobelness!F$2+F258</f>
        <v>0</v>
      </c>
      <c r="BI258" s="13">
        <f>0.5*Nobelness!G258/Nobelness!G$2+G258</f>
        <v>0</v>
      </c>
      <c r="BJ258" s="13">
        <f>0.5*Nobelness!H258/Nobelness!H$2+H258</f>
        <v>0</v>
      </c>
      <c r="BK258" s="13">
        <f>0.5*Nobelness!I258/Nobelness!I$2+I258</f>
        <v>0</v>
      </c>
      <c r="BL258" s="13">
        <f>0.5*Nobelness!J258/Nobelness!J$2+J258</f>
        <v>0</v>
      </c>
      <c r="BM258" s="13">
        <f>0.5*Nobelness!K258/Nobelness!K$2+K258</f>
        <v>0</v>
      </c>
      <c r="BN258" s="13">
        <f>0.5*Nobelness!L258/Nobelness!L$2+L258</f>
        <v>0</v>
      </c>
      <c r="BO258" s="13">
        <f>0.5*Nobelness!M258/Nobelness!M$2+M258</f>
        <v>0</v>
      </c>
      <c r="BP258" s="13">
        <f>0.5*Nobelness!N258/Nobelness!N$2+N258</f>
        <v>0</v>
      </c>
      <c r="BQ258" s="13">
        <f>0.5*Nobelness!O258/Nobelness!O$2+O258</f>
        <v>0</v>
      </c>
      <c r="BR258" s="13">
        <f>0.5*Nobelness!P258/Nobelness!P$2+P258</f>
        <v>0</v>
      </c>
      <c r="BS258" s="13">
        <f>0.5*Nobelness!Q258/Nobelness!Q$2+Q258</f>
        <v>0</v>
      </c>
      <c r="BT258" s="13">
        <f>0.5*Nobelness!R258/Nobelness!R$2+R258</f>
        <v>0</v>
      </c>
      <c r="BU258" s="13">
        <f>0.5*Nobelness!S258/Nobelness!S$2+S258</f>
        <v>0</v>
      </c>
      <c r="BV258" s="13">
        <f>0.5*Nobelness!T258/Nobelness!T$2+T258</f>
        <v>0</v>
      </c>
      <c r="BW258" s="13">
        <f>0.5*Nobelness!U258/Nobelness!U$2+U258</f>
        <v>0</v>
      </c>
      <c r="BX258" s="13">
        <f>0.5*Nobelness!V258/Nobelness!V$2+V258</f>
        <v>0</v>
      </c>
      <c r="BY258" s="13">
        <f>0.5*Nobelness!W258/Nobelness!W$2+W258</f>
        <v>0</v>
      </c>
      <c r="BZ258" s="13">
        <f>0.5*Nobelness!X258/Nobelness!X$2+X258</f>
        <v>0</v>
      </c>
      <c r="CA258" s="13">
        <f>0.5*Nobelness!Y258/Nobelness!Y$2+Y258</f>
        <v>0</v>
      </c>
      <c r="CB258" s="13">
        <f>0.5*Nobelness!Z258/Nobelness!Z$2+Z258</f>
        <v>0</v>
      </c>
      <c r="CC258" s="13">
        <f>0.5*Nobelness!AA258/Nobelness!AA$2+AA258</f>
        <v>0</v>
      </c>
      <c r="CD258" s="13">
        <f>0.5*Nobelness!AB258/Nobelness!AB$2+AB258</f>
        <v>0</v>
      </c>
      <c r="CE258" s="13">
        <f>0.5*Nobelness!AC258/Nobelness!AC$2+AC258</f>
        <v>0</v>
      </c>
      <c r="CF258" s="13">
        <f>0.5*Nobelness!AD258/Nobelness!AD$2+AD258</f>
        <v>0</v>
      </c>
      <c r="CG258" s="13">
        <f>0.5*Nobelness!AE258/Nobelness!AE$2+AE258</f>
        <v>0</v>
      </c>
      <c r="CH258" s="13">
        <f>0.5*Nobelness!AF258/Nobelness!AF$2+AF258</f>
        <v>0</v>
      </c>
      <c r="CI258" s="13">
        <f>0.5*Nobelness!AG258/Nobelness!AG$2+AG258</f>
        <v>0</v>
      </c>
      <c r="CJ258" s="13">
        <f>0.5*Nobelness!AH258/Nobelness!AH$2+AH258</f>
        <v>0.19444444444444464</v>
      </c>
      <c r="CK258" s="13">
        <f>0.5*Nobelness!AI258/Nobelness!AI$2+AI258</f>
        <v>0.19444444444444456</v>
      </c>
      <c r="CL258" s="13">
        <f>0.5*Nobelness!AJ258/Nobelness!AJ$2+AJ258</f>
        <v>0.19444444444444425</v>
      </c>
      <c r="CM258" s="13">
        <f>0.5*Nobelness!AK258/Nobelness!AK$2+AK258</f>
        <v>0.19444444444444495</v>
      </c>
      <c r="CN258" s="13">
        <f>0.5*Nobelness!AL258/Nobelness!AL$2+AL258</f>
        <v>0.19444444444444423</v>
      </c>
      <c r="CO258" s="13">
        <f>0.5*Nobelness!AM258/Nobelness!AM$2+AM258</f>
        <v>0.19444444444444464</v>
      </c>
      <c r="CP258" s="13">
        <f>0.5*Nobelness!AN258/Nobelness!AN$2+AN258</f>
        <v>0.15625000000000028</v>
      </c>
      <c r="CQ258" s="13">
        <f>0.5*Nobelness!AO258/Nobelness!AO$2+AO258</f>
        <v>0.15624999999999961</v>
      </c>
      <c r="CR258" s="13">
        <f>0.5*Nobelness!AP258/Nobelness!AP$2+AP258</f>
        <v>0.15625000000000014</v>
      </c>
      <c r="CS258" s="13">
        <f>0.5*Nobelness!AQ258/Nobelness!AQ$2+AQ258</f>
        <v>0.15625000000000058</v>
      </c>
      <c r="CT258" s="13">
        <f>0.5*Nobelness!AR258/Nobelness!AR$2+AR258</f>
        <v>0.13999999999999968</v>
      </c>
      <c r="CU258" s="13">
        <f>0.5*Nobelness!AS258/Nobelness!AS$2+AS258</f>
        <v>0.14000000000000071</v>
      </c>
      <c r="CV258" s="13">
        <f>0.5*Nobelness!AT258/Nobelness!AT$2+AT258</f>
        <v>0.13194444444444461</v>
      </c>
      <c r="CW258" s="13">
        <f>0.5*Nobelness!AU258/Nobelness!AU$2+AU258</f>
        <v>0.13194444444444442</v>
      </c>
      <c r="CX258" s="13">
        <f>0.5*Nobelness!AV258/Nobelness!AV$2+AV258</f>
        <v>0.13194444444444442</v>
      </c>
      <c r="CY258" s="13">
        <f>0.5*Nobelness!AW258/Nobelness!AW$2+AW258</f>
        <v>0.13194444444444442</v>
      </c>
      <c r="CZ258" s="13">
        <f>0.5*Nobelness!AX258/Nobelness!AX$2+AX258</f>
        <v>0.13194444444444448</v>
      </c>
      <c r="DA258" s="13">
        <f>0.5*Nobelness!AY258/Nobelness!AY$2+AY258</f>
        <v>0.13194444444444461</v>
      </c>
      <c r="DB258" s="13">
        <f>0.5*Nobelness!AZ258/Nobelness!AZ$2+AZ258</f>
        <v>0.13194444444444448</v>
      </c>
      <c r="DC258" s="13">
        <f>0.5*Nobelness!BA258/Nobelness!BA$2+BA258</f>
        <v>0.13194444444444414</v>
      </c>
      <c r="DD258" s="13">
        <f>0.5*Nobelness!BB258/Nobelness!BB$2+BB258</f>
        <v>0.21111111111111164</v>
      </c>
    </row>
    <row r="259" spans="1:108" x14ac:dyDescent="0.3">
      <c r="A259" t="s">
        <v>200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D259" s="13">
        <f>0.5*Nobelness!B259/Nobelness!B$2+B259</f>
        <v>0</v>
      </c>
      <c r="BE259" s="13">
        <f>0.5*Nobelness!C259/Nobelness!C$2+C259</f>
        <v>0</v>
      </c>
      <c r="BF259" s="13">
        <f>0.5*Nobelness!D259/Nobelness!D$2+D259</f>
        <v>0</v>
      </c>
      <c r="BG259" s="13">
        <f>0.5*Nobelness!E259/Nobelness!E$2+E259</f>
        <v>0</v>
      </c>
      <c r="BH259" s="13">
        <f>0.5*Nobelness!F259/Nobelness!F$2+F259</f>
        <v>0</v>
      </c>
      <c r="BI259" s="13">
        <f>0.5*Nobelness!G259/Nobelness!G$2+G259</f>
        <v>0</v>
      </c>
      <c r="BJ259" s="13">
        <f>0.5*Nobelness!H259/Nobelness!H$2+H259</f>
        <v>0</v>
      </c>
      <c r="BK259" s="13">
        <f>0.5*Nobelness!I259/Nobelness!I$2+I259</f>
        <v>0</v>
      </c>
      <c r="BL259" s="13">
        <f>0.5*Nobelness!J259/Nobelness!J$2+J259</f>
        <v>0</v>
      </c>
      <c r="BM259" s="13">
        <f>0.5*Nobelness!K259/Nobelness!K$2+K259</f>
        <v>0</v>
      </c>
      <c r="BN259" s="13">
        <f>0.5*Nobelness!L259/Nobelness!L$2+L259</f>
        <v>0</v>
      </c>
      <c r="BO259" s="13">
        <f>0.5*Nobelness!M259/Nobelness!M$2+M259</f>
        <v>0</v>
      </c>
      <c r="BP259" s="13">
        <f>0.5*Nobelness!N259/Nobelness!N$2+N259</f>
        <v>0</v>
      </c>
      <c r="BQ259" s="13">
        <f>0.5*Nobelness!O259/Nobelness!O$2+O259</f>
        <v>0</v>
      </c>
      <c r="BR259" s="13">
        <f>0.5*Nobelness!P259/Nobelness!P$2+P259</f>
        <v>0</v>
      </c>
      <c r="BS259" s="13">
        <f>0.5*Nobelness!Q259/Nobelness!Q$2+Q259</f>
        <v>0</v>
      </c>
      <c r="BT259" s="13">
        <f>0.5*Nobelness!R259/Nobelness!R$2+R259</f>
        <v>0</v>
      </c>
      <c r="BU259" s="13">
        <f>0.5*Nobelness!S259/Nobelness!S$2+S259</f>
        <v>0</v>
      </c>
      <c r="BV259" s="13">
        <f>0.5*Nobelness!T259/Nobelness!T$2+T259</f>
        <v>0</v>
      </c>
      <c r="BW259" s="13">
        <f>0.5*Nobelness!U259/Nobelness!U$2+U259</f>
        <v>0</v>
      </c>
      <c r="BX259" s="13">
        <f>0.5*Nobelness!V259/Nobelness!V$2+V259</f>
        <v>0</v>
      </c>
      <c r="BY259" s="13">
        <f>0.5*Nobelness!W259/Nobelness!W$2+W259</f>
        <v>0</v>
      </c>
      <c r="BZ259" s="13">
        <f>0.5*Nobelness!X259/Nobelness!X$2+X259</f>
        <v>0</v>
      </c>
      <c r="CA259" s="13">
        <f>0.5*Nobelness!Y259/Nobelness!Y$2+Y259</f>
        <v>0</v>
      </c>
      <c r="CB259" s="13">
        <f>0.5*Nobelness!Z259/Nobelness!Z$2+Z259</f>
        <v>0</v>
      </c>
      <c r="CC259" s="13">
        <f>0.5*Nobelness!AA259/Nobelness!AA$2+AA259</f>
        <v>0</v>
      </c>
      <c r="CD259" s="13">
        <f>0.5*Nobelness!AB259/Nobelness!AB$2+AB259</f>
        <v>0</v>
      </c>
      <c r="CE259" s="13">
        <f>0.5*Nobelness!AC259/Nobelness!AC$2+AC259</f>
        <v>0</v>
      </c>
      <c r="CF259" s="13">
        <f>0.5*Nobelness!AD259/Nobelness!AD$2+AD259</f>
        <v>0</v>
      </c>
      <c r="CG259" s="13">
        <f>0.5*Nobelness!AE259/Nobelness!AE$2+AE259</f>
        <v>0</v>
      </c>
      <c r="CH259" s="13">
        <f>0.5*Nobelness!AF259/Nobelness!AF$2+AF259</f>
        <v>0</v>
      </c>
      <c r="CI259" s="13">
        <f>0.5*Nobelness!AG259/Nobelness!AG$2+AG259</f>
        <v>0</v>
      </c>
      <c r="CJ259" s="13">
        <f>0.5*Nobelness!AH259/Nobelness!AH$2+AH259</f>
        <v>0</v>
      </c>
      <c r="CK259" s="13">
        <f>0.5*Nobelness!AI259/Nobelness!AI$2+AI259</f>
        <v>1</v>
      </c>
      <c r="CL259" s="13">
        <f>0.5*Nobelness!AJ259/Nobelness!AJ$2+AJ259</f>
        <v>1</v>
      </c>
      <c r="CM259" s="13">
        <f>0.5*Nobelness!AK259/Nobelness!AK$2+AK259</f>
        <v>1</v>
      </c>
      <c r="CN259" s="13">
        <f>0.5*Nobelness!AL259/Nobelness!AL$2+AL259</f>
        <v>1</v>
      </c>
      <c r="CO259" s="13">
        <f>0.5*Nobelness!AM259/Nobelness!AM$2+AM259</f>
        <v>1</v>
      </c>
      <c r="CP259" s="13">
        <f>0.5*Nobelness!AN259/Nobelness!AN$2+AN259</f>
        <v>1</v>
      </c>
      <c r="CQ259" s="13">
        <f>0.5*Nobelness!AO259/Nobelness!AO$2+AO259</f>
        <v>1</v>
      </c>
      <c r="CR259" s="13">
        <f>0.5*Nobelness!AP259/Nobelness!AP$2+AP259</f>
        <v>1</v>
      </c>
      <c r="CS259" s="13">
        <f>0.5*Nobelness!AQ259/Nobelness!AQ$2+AQ259</f>
        <v>1</v>
      </c>
      <c r="CT259" s="13">
        <f>0.5*Nobelness!AR259/Nobelness!AR$2+AR259</f>
        <v>1</v>
      </c>
      <c r="CU259" s="13">
        <f>0.5*Nobelness!AS259/Nobelness!AS$2+AS259</f>
        <v>1</v>
      </c>
      <c r="CV259" s="13">
        <f>0.5*Nobelness!AT259/Nobelness!AT$2+AT259</f>
        <v>1</v>
      </c>
      <c r="CW259" s="13">
        <f>0.5*Nobelness!AU259/Nobelness!AU$2+AU259</f>
        <v>1</v>
      </c>
      <c r="CX259" s="13">
        <f>0.5*Nobelness!AV259/Nobelness!AV$2+AV259</f>
        <v>1</v>
      </c>
      <c r="CY259" s="13">
        <f>0.5*Nobelness!AW259/Nobelness!AW$2+AW259</f>
        <v>1</v>
      </c>
      <c r="CZ259" s="13">
        <f>0.5*Nobelness!AX259/Nobelness!AX$2+AX259</f>
        <v>1</v>
      </c>
      <c r="DA259" s="13">
        <f>0.5*Nobelness!AY259/Nobelness!AY$2+AY259</f>
        <v>1</v>
      </c>
      <c r="DB259" s="13">
        <f>0.5*Nobelness!AZ259/Nobelness!AZ$2+AZ259</f>
        <v>1</v>
      </c>
      <c r="DC259" s="13">
        <f>0.5*Nobelness!BA259/Nobelness!BA$2+BA259</f>
        <v>1</v>
      </c>
      <c r="DD259" s="13">
        <f>0.5*Nobelness!BB259/Nobelness!BB$2+BB259</f>
        <v>1</v>
      </c>
    </row>
    <row r="260" spans="1:108" x14ac:dyDescent="0.3">
      <c r="A260" t="s">
        <v>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D260" s="13">
        <f>0.5*Nobelness!B260/Nobelness!B$2+B260</f>
        <v>0</v>
      </c>
      <c r="BE260" s="13">
        <f>0.5*Nobelness!C260/Nobelness!C$2+C260</f>
        <v>0</v>
      </c>
      <c r="BF260" s="13">
        <f>0.5*Nobelness!D260/Nobelness!D$2+D260</f>
        <v>0</v>
      </c>
      <c r="BG260" s="13">
        <f>0.5*Nobelness!E260/Nobelness!E$2+E260</f>
        <v>0</v>
      </c>
      <c r="BH260" s="13">
        <f>0.5*Nobelness!F260/Nobelness!F$2+F260</f>
        <v>0</v>
      </c>
      <c r="BI260" s="13">
        <f>0.5*Nobelness!G260/Nobelness!G$2+G260</f>
        <v>0</v>
      </c>
      <c r="BJ260" s="13">
        <f>0.5*Nobelness!H260/Nobelness!H$2+H260</f>
        <v>0</v>
      </c>
      <c r="BK260" s="13">
        <f>0.5*Nobelness!I260/Nobelness!I$2+I260</f>
        <v>0</v>
      </c>
      <c r="BL260" s="13">
        <f>0.5*Nobelness!J260/Nobelness!J$2+J260</f>
        <v>0</v>
      </c>
      <c r="BM260" s="13">
        <f>0.5*Nobelness!K260/Nobelness!K$2+K260</f>
        <v>0</v>
      </c>
      <c r="BN260" s="13">
        <f>0.5*Nobelness!L260/Nobelness!L$2+L260</f>
        <v>0</v>
      </c>
      <c r="BO260" s="13">
        <f>0.5*Nobelness!M260/Nobelness!M$2+M260</f>
        <v>0</v>
      </c>
      <c r="BP260" s="13">
        <f>0.5*Nobelness!N260/Nobelness!N$2+N260</f>
        <v>0</v>
      </c>
      <c r="BQ260" s="13">
        <f>0.5*Nobelness!O260/Nobelness!O$2+O260</f>
        <v>0</v>
      </c>
      <c r="BR260" s="13">
        <f>0.5*Nobelness!P260/Nobelness!P$2+P260</f>
        <v>0</v>
      </c>
      <c r="BS260" s="13">
        <f>0.5*Nobelness!Q260/Nobelness!Q$2+Q260</f>
        <v>0</v>
      </c>
      <c r="BT260" s="13">
        <f>0.5*Nobelness!R260/Nobelness!R$2+R260</f>
        <v>0</v>
      </c>
      <c r="BU260" s="13">
        <f>0.5*Nobelness!S260/Nobelness!S$2+S260</f>
        <v>0</v>
      </c>
      <c r="BV260" s="13">
        <f>0.5*Nobelness!T260/Nobelness!T$2+T260</f>
        <v>0</v>
      </c>
      <c r="BW260" s="13">
        <f>0.5*Nobelness!U260/Nobelness!U$2+U260</f>
        <v>0</v>
      </c>
      <c r="BX260" s="13">
        <f>0.5*Nobelness!V260/Nobelness!V$2+V260</f>
        <v>0</v>
      </c>
      <c r="BY260" s="13">
        <f>0.5*Nobelness!W260/Nobelness!W$2+W260</f>
        <v>0</v>
      </c>
      <c r="BZ260" s="13">
        <f>0.5*Nobelness!X260/Nobelness!X$2+X260</f>
        <v>0</v>
      </c>
      <c r="CA260" s="13">
        <f>0.5*Nobelness!Y260/Nobelness!Y$2+Y260</f>
        <v>0</v>
      </c>
      <c r="CB260" s="13">
        <f>0.5*Nobelness!Z260/Nobelness!Z$2+Z260</f>
        <v>0</v>
      </c>
      <c r="CC260" s="13">
        <f>0.5*Nobelness!AA260/Nobelness!AA$2+AA260</f>
        <v>0</v>
      </c>
      <c r="CD260" s="13">
        <f>0.5*Nobelness!AB260/Nobelness!AB$2+AB260</f>
        <v>0</v>
      </c>
      <c r="CE260" s="13">
        <f>0.5*Nobelness!AC260/Nobelness!AC$2+AC260</f>
        <v>0</v>
      </c>
      <c r="CF260" s="13">
        <f>0.5*Nobelness!AD260/Nobelness!AD$2+AD260</f>
        <v>0</v>
      </c>
      <c r="CG260" s="13">
        <f>0.5*Nobelness!AE260/Nobelness!AE$2+AE260</f>
        <v>0</v>
      </c>
      <c r="CH260" s="13">
        <f>0.5*Nobelness!AF260/Nobelness!AF$2+AF260</f>
        <v>0</v>
      </c>
      <c r="CI260" s="13">
        <f>0.5*Nobelness!AG260/Nobelness!AG$2+AG260</f>
        <v>0</v>
      </c>
      <c r="CJ260" s="13">
        <f>0.5*Nobelness!AH260/Nobelness!AH$2+AH260</f>
        <v>0</v>
      </c>
      <c r="CK260" s="13">
        <f>0.5*Nobelness!AI260/Nobelness!AI$2+AI260</f>
        <v>0.38888888888888912</v>
      </c>
      <c r="CL260" s="13">
        <f>0.5*Nobelness!AJ260/Nobelness!AJ$2+AJ260</f>
        <v>0.38888888888888962</v>
      </c>
      <c r="CM260" s="13">
        <f>0.5*Nobelness!AK260/Nobelness!AK$2+AK260</f>
        <v>0.38888888888888878</v>
      </c>
      <c r="CN260" s="13">
        <f>0.5*Nobelness!AL260/Nobelness!AL$2+AL260</f>
        <v>0.38888888888888845</v>
      </c>
      <c r="CO260" s="13">
        <f>0.5*Nobelness!AM260/Nobelness!AM$2+AM260</f>
        <v>0.38888888888888801</v>
      </c>
      <c r="CP260" s="13">
        <f>0.5*Nobelness!AN260/Nobelness!AN$2+AN260</f>
        <v>0.31250000000000056</v>
      </c>
      <c r="CQ260" s="13">
        <f>0.5*Nobelness!AO260/Nobelness!AO$2+AO260</f>
        <v>0.31250000000000044</v>
      </c>
      <c r="CR260" s="13">
        <f>0.5*Nobelness!AP260/Nobelness!AP$2+AP260</f>
        <v>0.31250000000000028</v>
      </c>
      <c r="CS260" s="13">
        <f>0.5*Nobelness!AQ260/Nobelness!AQ$2+AQ260</f>
        <v>0.31249999999999983</v>
      </c>
      <c r="CT260" s="13">
        <f>0.5*Nobelness!AR260/Nobelness!AR$2+AR260</f>
        <v>0.28000000000000064</v>
      </c>
      <c r="CU260" s="13">
        <f>0.5*Nobelness!AS260/Nobelness!AS$2+AS260</f>
        <v>0.28000000000000008</v>
      </c>
      <c r="CV260" s="13">
        <f>0.5*Nobelness!AT260/Nobelness!AT$2+AT260</f>
        <v>0.26388888888888862</v>
      </c>
      <c r="CW260" s="13">
        <f>0.5*Nobelness!AU260/Nobelness!AU$2+AU260</f>
        <v>0.26388888888888823</v>
      </c>
      <c r="CX260" s="13">
        <f>0.5*Nobelness!AV260/Nobelness!AV$2+AV260</f>
        <v>0.26388888888888912</v>
      </c>
      <c r="CY260" s="13">
        <f>0.5*Nobelness!AW260/Nobelness!AW$2+AW260</f>
        <v>0.26388888888888884</v>
      </c>
      <c r="CZ260" s="13">
        <f>0.5*Nobelness!AX260/Nobelness!AX$2+AX260</f>
        <v>0.26388888888888962</v>
      </c>
      <c r="DA260" s="13">
        <f>0.5*Nobelness!AY260/Nobelness!AY$2+AY260</f>
        <v>0.26388888888888923</v>
      </c>
      <c r="DB260" s="13">
        <f>0.5*Nobelness!AZ260/Nobelness!AZ$2+AZ260</f>
        <v>0.26388888888888895</v>
      </c>
      <c r="DC260" s="13">
        <f>0.5*Nobelness!BA260/Nobelness!BA$2+BA260</f>
        <v>0.26388888888888867</v>
      </c>
      <c r="DD260" s="13">
        <f>0.5*Nobelness!BB260/Nobelness!BB$2+BB260</f>
        <v>0.26388888888889012</v>
      </c>
    </row>
    <row r="261" spans="1:108" x14ac:dyDescent="0.3">
      <c r="A261" t="s">
        <v>202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D261" s="13">
        <f>0.5*Nobelness!B261/Nobelness!B$2+B261</f>
        <v>0</v>
      </c>
      <c r="BE261" s="13">
        <f>0.5*Nobelness!C261/Nobelness!C$2+C261</f>
        <v>0</v>
      </c>
      <c r="BF261" s="13">
        <f>0.5*Nobelness!D261/Nobelness!D$2+D261</f>
        <v>0</v>
      </c>
      <c r="BG261" s="13">
        <f>0.5*Nobelness!E261/Nobelness!E$2+E261</f>
        <v>0</v>
      </c>
      <c r="BH261" s="13">
        <f>0.5*Nobelness!F261/Nobelness!F$2+F261</f>
        <v>0</v>
      </c>
      <c r="BI261" s="13">
        <f>0.5*Nobelness!G261/Nobelness!G$2+G261</f>
        <v>0</v>
      </c>
      <c r="BJ261" s="13">
        <f>0.5*Nobelness!H261/Nobelness!H$2+H261</f>
        <v>0</v>
      </c>
      <c r="BK261" s="13">
        <f>0.5*Nobelness!I261/Nobelness!I$2+I261</f>
        <v>0</v>
      </c>
      <c r="BL261" s="13">
        <f>0.5*Nobelness!J261/Nobelness!J$2+J261</f>
        <v>0</v>
      </c>
      <c r="BM261" s="13">
        <f>0.5*Nobelness!K261/Nobelness!K$2+K261</f>
        <v>0</v>
      </c>
      <c r="BN261" s="13">
        <f>0.5*Nobelness!L261/Nobelness!L$2+L261</f>
        <v>0</v>
      </c>
      <c r="BO261" s="13">
        <f>0.5*Nobelness!M261/Nobelness!M$2+M261</f>
        <v>0</v>
      </c>
      <c r="BP261" s="13">
        <f>0.5*Nobelness!N261/Nobelness!N$2+N261</f>
        <v>0</v>
      </c>
      <c r="BQ261" s="13">
        <f>0.5*Nobelness!O261/Nobelness!O$2+O261</f>
        <v>0</v>
      </c>
      <c r="BR261" s="13">
        <f>0.5*Nobelness!P261/Nobelness!P$2+P261</f>
        <v>0</v>
      </c>
      <c r="BS261" s="13">
        <f>0.5*Nobelness!Q261/Nobelness!Q$2+Q261</f>
        <v>0</v>
      </c>
      <c r="BT261" s="13">
        <f>0.5*Nobelness!R261/Nobelness!R$2+R261</f>
        <v>0</v>
      </c>
      <c r="BU261" s="13">
        <f>0.5*Nobelness!S261/Nobelness!S$2+S261</f>
        <v>0</v>
      </c>
      <c r="BV261" s="13">
        <f>0.5*Nobelness!T261/Nobelness!T$2+T261</f>
        <v>0</v>
      </c>
      <c r="BW261" s="13">
        <f>0.5*Nobelness!U261/Nobelness!U$2+U261</f>
        <v>0</v>
      </c>
      <c r="BX261" s="13">
        <f>0.5*Nobelness!V261/Nobelness!V$2+V261</f>
        <v>0</v>
      </c>
      <c r="BY261" s="13">
        <f>0.5*Nobelness!W261/Nobelness!W$2+W261</f>
        <v>0</v>
      </c>
      <c r="BZ261" s="13">
        <f>0.5*Nobelness!X261/Nobelness!X$2+X261</f>
        <v>0</v>
      </c>
      <c r="CA261" s="13">
        <f>0.5*Nobelness!Y261/Nobelness!Y$2+Y261</f>
        <v>0</v>
      </c>
      <c r="CB261" s="13">
        <f>0.5*Nobelness!Z261/Nobelness!Z$2+Z261</f>
        <v>0</v>
      </c>
      <c r="CC261" s="13">
        <f>0.5*Nobelness!AA261/Nobelness!AA$2+AA261</f>
        <v>0</v>
      </c>
      <c r="CD261" s="13">
        <f>0.5*Nobelness!AB261/Nobelness!AB$2+AB261</f>
        <v>0</v>
      </c>
      <c r="CE261" s="13">
        <f>0.5*Nobelness!AC261/Nobelness!AC$2+AC261</f>
        <v>0</v>
      </c>
      <c r="CF261" s="13">
        <f>0.5*Nobelness!AD261/Nobelness!AD$2+AD261</f>
        <v>0</v>
      </c>
      <c r="CG261" s="13">
        <f>0.5*Nobelness!AE261/Nobelness!AE$2+AE261</f>
        <v>0</v>
      </c>
      <c r="CH261" s="13">
        <f>0.5*Nobelness!AF261/Nobelness!AF$2+AF261</f>
        <v>0</v>
      </c>
      <c r="CI261" s="13">
        <f>0.5*Nobelness!AG261/Nobelness!AG$2+AG261</f>
        <v>0</v>
      </c>
      <c r="CJ261" s="13">
        <f>0.5*Nobelness!AH261/Nobelness!AH$2+AH261</f>
        <v>0</v>
      </c>
      <c r="CK261" s="13">
        <f>0.5*Nobelness!AI261/Nobelness!AI$2+AI261</f>
        <v>1</v>
      </c>
      <c r="CL261" s="13">
        <f>0.5*Nobelness!AJ261/Nobelness!AJ$2+AJ261</f>
        <v>1</v>
      </c>
      <c r="CM261" s="13">
        <f>0.5*Nobelness!AK261/Nobelness!AK$2+AK261</f>
        <v>1</v>
      </c>
      <c r="CN261" s="13">
        <f>0.5*Nobelness!AL261/Nobelness!AL$2+AL261</f>
        <v>1</v>
      </c>
      <c r="CO261" s="13">
        <f>0.5*Nobelness!AM261/Nobelness!AM$2+AM261</f>
        <v>1</v>
      </c>
      <c r="CP261" s="13">
        <f>0.5*Nobelness!AN261/Nobelness!AN$2+AN261</f>
        <v>1</v>
      </c>
      <c r="CQ261" s="13">
        <f>0.5*Nobelness!AO261/Nobelness!AO$2+AO261</f>
        <v>1</v>
      </c>
      <c r="CR261" s="13">
        <f>0.5*Nobelness!AP261/Nobelness!AP$2+AP261</f>
        <v>1</v>
      </c>
      <c r="CS261" s="13">
        <f>0.5*Nobelness!AQ261/Nobelness!AQ$2+AQ261</f>
        <v>1</v>
      </c>
      <c r="CT261" s="13">
        <f>0.5*Nobelness!AR261/Nobelness!AR$2+AR261</f>
        <v>1</v>
      </c>
      <c r="CU261" s="13">
        <f>0.5*Nobelness!AS261/Nobelness!AS$2+AS261</f>
        <v>1</v>
      </c>
      <c r="CV261" s="13">
        <f>0.5*Nobelness!AT261/Nobelness!AT$2+AT261</f>
        <v>1</v>
      </c>
      <c r="CW261" s="13">
        <f>0.5*Nobelness!AU261/Nobelness!AU$2+AU261</f>
        <v>1</v>
      </c>
      <c r="CX261" s="13">
        <f>0.5*Nobelness!AV261/Nobelness!AV$2+AV261</f>
        <v>1</v>
      </c>
      <c r="CY261" s="13">
        <f>0.5*Nobelness!AW261/Nobelness!AW$2+AW261</f>
        <v>1</v>
      </c>
      <c r="CZ261" s="13">
        <f>0.5*Nobelness!AX261/Nobelness!AX$2+AX261</f>
        <v>1</v>
      </c>
      <c r="DA261" s="13">
        <f>0.5*Nobelness!AY261/Nobelness!AY$2+AY261</f>
        <v>1</v>
      </c>
      <c r="DB261" s="13">
        <f>0.5*Nobelness!AZ261/Nobelness!AZ$2+AZ261</f>
        <v>1</v>
      </c>
      <c r="DC261" s="13">
        <f>0.5*Nobelness!BA261/Nobelness!BA$2+BA261</f>
        <v>1</v>
      </c>
      <c r="DD261" s="13">
        <f>0.5*Nobelness!BB261/Nobelness!BB$2+BB261</f>
        <v>1</v>
      </c>
    </row>
    <row r="262" spans="1:108" x14ac:dyDescent="0.3">
      <c r="A262" t="s">
        <v>203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D262" s="13">
        <f>0.5*Nobelness!B262/Nobelness!B$2+B262</f>
        <v>0</v>
      </c>
      <c r="BE262" s="13">
        <f>0.5*Nobelness!C262/Nobelness!C$2+C262</f>
        <v>0</v>
      </c>
      <c r="BF262" s="13">
        <f>0.5*Nobelness!D262/Nobelness!D$2+D262</f>
        <v>0</v>
      </c>
      <c r="BG262" s="13">
        <f>0.5*Nobelness!E262/Nobelness!E$2+E262</f>
        <v>0</v>
      </c>
      <c r="BH262" s="13">
        <f>0.5*Nobelness!F262/Nobelness!F$2+F262</f>
        <v>0</v>
      </c>
      <c r="BI262" s="13">
        <f>0.5*Nobelness!G262/Nobelness!G$2+G262</f>
        <v>0</v>
      </c>
      <c r="BJ262" s="13">
        <f>0.5*Nobelness!H262/Nobelness!H$2+H262</f>
        <v>0</v>
      </c>
      <c r="BK262" s="13">
        <f>0.5*Nobelness!I262/Nobelness!I$2+I262</f>
        <v>0</v>
      </c>
      <c r="BL262" s="13">
        <f>0.5*Nobelness!J262/Nobelness!J$2+J262</f>
        <v>0</v>
      </c>
      <c r="BM262" s="13">
        <f>0.5*Nobelness!K262/Nobelness!K$2+K262</f>
        <v>0</v>
      </c>
      <c r="BN262" s="13">
        <f>0.5*Nobelness!L262/Nobelness!L$2+L262</f>
        <v>0</v>
      </c>
      <c r="BO262" s="13">
        <f>0.5*Nobelness!M262/Nobelness!M$2+M262</f>
        <v>0</v>
      </c>
      <c r="BP262" s="13">
        <f>0.5*Nobelness!N262/Nobelness!N$2+N262</f>
        <v>0</v>
      </c>
      <c r="BQ262" s="13">
        <f>0.5*Nobelness!O262/Nobelness!O$2+O262</f>
        <v>0</v>
      </c>
      <c r="BR262" s="13">
        <f>0.5*Nobelness!P262/Nobelness!P$2+P262</f>
        <v>0</v>
      </c>
      <c r="BS262" s="13">
        <f>0.5*Nobelness!Q262/Nobelness!Q$2+Q262</f>
        <v>0</v>
      </c>
      <c r="BT262" s="13">
        <f>0.5*Nobelness!R262/Nobelness!R$2+R262</f>
        <v>0</v>
      </c>
      <c r="BU262" s="13">
        <f>0.5*Nobelness!S262/Nobelness!S$2+S262</f>
        <v>0</v>
      </c>
      <c r="BV262" s="13">
        <f>0.5*Nobelness!T262/Nobelness!T$2+T262</f>
        <v>0</v>
      </c>
      <c r="BW262" s="13">
        <f>0.5*Nobelness!U262/Nobelness!U$2+U262</f>
        <v>0</v>
      </c>
      <c r="BX262" s="13">
        <f>0.5*Nobelness!V262/Nobelness!V$2+V262</f>
        <v>0</v>
      </c>
      <c r="BY262" s="13">
        <f>0.5*Nobelness!W262/Nobelness!W$2+W262</f>
        <v>0</v>
      </c>
      <c r="BZ262" s="13">
        <f>0.5*Nobelness!X262/Nobelness!X$2+X262</f>
        <v>0</v>
      </c>
      <c r="CA262" s="13">
        <f>0.5*Nobelness!Y262/Nobelness!Y$2+Y262</f>
        <v>0</v>
      </c>
      <c r="CB262" s="13">
        <f>0.5*Nobelness!Z262/Nobelness!Z$2+Z262</f>
        <v>0</v>
      </c>
      <c r="CC262" s="13">
        <f>0.5*Nobelness!AA262/Nobelness!AA$2+AA262</f>
        <v>0</v>
      </c>
      <c r="CD262" s="13">
        <f>0.5*Nobelness!AB262/Nobelness!AB$2+AB262</f>
        <v>0</v>
      </c>
      <c r="CE262" s="13">
        <f>0.5*Nobelness!AC262/Nobelness!AC$2+AC262</f>
        <v>0</v>
      </c>
      <c r="CF262" s="13">
        <f>0.5*Nobelness!AD262/Nobelness!AD$2+AD262</f>
        <v>0</v>
      </c>
      <c r="CG262" s="13">
        <f>0.5*Nobelness!AE262/Nobelness!AE$2+AE262</f>
        <v>0</v>
      </c>
      <c r="CH262" s="13">
        <f>0.5*Nobelness!AF262/Nobelness!AF$2+AF262</f>
        <v>0</v>
      </c>
      <c r="CI262" s="13">
        <f>0.5*Nobelness!AG262/Nobelness!AG$2+AG262</f>
        <v>0</v>
      </c>
      <c r="CJ262" s="13">
        <f>0.5*Nobelness!AH262/Nobelness!AH$2+AH262</f>
        <v>0</v>
      </c>
      <c r="CK262" s="13">
        <f>0.5*Nobelness!AI262/Nobelness!AI$2+AI262</f>
        <v>0.19444444444444456</v>
      </c>
      <c r="CL262" s="13">
        <f>0.5*Nobelness!AJ262/Nobelness!AJ$2+AJ262</f>
        <v>0.19444444444444425</v>
      </c>
      <c r="CM262" s="13">
        <f>0.5*Nobelness!AK262/Nobelness!AK$2+AK262</f>
        <v>0.19444444444444495</v>
      </c>
      <c r="CN262" s="13">
        <f>0.5*Nobelness!AL262/Nobelness!AL$2+AL262</f>
        <v>0.19444444444444423</v>
      </c>
      <c r="CO262" s="13">
        <f>0.5*Nobelness!AM262/Nobelness!AM$2+AM262</f>
        <v>0.19444444444444464</v>
      </c>
      <c r="CP262" s="13">
        <f>0.5*Nobelness!AN262/Nobelness!AN$2+AN262</f>
        <v>0.15625000000000028</v>
      </c>
      <c r="CQ262" s="13">
        <f>0.5*Nobelness!AO262/Nobelness!AO$2+AO262</f>
        <v>0.15624999999999961</v>
      </c>
      <c r="CR262" s="13">
        <f>0.5*Nobelness!AP262/Nobelness!AP$2+AP262</f>
        <v>0.15625000000000014</v>
      </c>
      <c r="CS262" s="13">
        <f>0.5*Nobelness!AQ262/Nobelness!AQ$2+AQ262</f>
        <v>0.15625000000000058</v>
      </c>
      <c r="CT262" s="13">
        <f>0.5*Nobelness!AR262/Nobelness!AR$2+AR262</f>
        <v>0.13999999999999968</v>
      </c>
      <c r="CU262" s="13">
        <f>0.5*Nobelness!AS262/Nobelness!AS$2+AS262</f>
        <v>0.14000000000000071</v>
      </c>
      <c r="CV262" s="13">
        <f>0.5*Nobelness!AT262/Nobelness!AT$2+AT262</f>
        <v>0.13194444444444461</v>
      </c>
      <c r="CW262" s="13">
        <f>0.5*Nobelness!AU262/Nobelness!AU$2+AU262</f>
        <v>0.13194444444444442</v>
      </c>
      <c r="CX262" s="13">
        <f>0.5*Nobelness!AV262/Nobelness!AV$2+AV262</f>
        <v>0.13194444444444442</v>
      </c>
      <c r="CY262" s="13">
        <f>0.5*Nobelness!AW262/Nobelness!AW$2+AW262</f>
        <v>0.13194444444444442</v>
      </c>
      <c r="CZ262" s="13">
        <f>0.5*Nobelness!AX262/Nobelness!AX$2+AX262</f>
        <v>0.13194444444444448</v>
      </c>
      <c r="DA262" s="13">
        <f>0.5*Nobelness!AY262/Nobelness!AY$2+AY262</f>
        <v>0.13194444444444461</v>
      </c>
      <c r="DB262" s="13">
        <f>0.5*Nobelness!AZ262/Nobelness!AZ$2+AZ262</f>
        <v>0.13194444444444448</v>
      </c>
      <c r="DC262" s="13">
        <f>0.5*Nobelness!BA262/Nobelness!BA$2+BA262</f>
        <v>0.13194444444444414</v>
      </c>
      <c r="DD262" s="13">
        <f>0.5*Nobelness!BB262/Nobelness!BB$2+BB262</f>
        <v>0.13194444444444464</v>
      </c>
    </row>
    <row r="263" spans="1:108" x14ac:dyDescent="0.3">
      <c r="A263" t="s">
        <v>204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D263" s="13">
        <f>0.5*Nobelness!B263/Nobelness!B$2+B263</f>
        <v>0</v>
      </c>
      <c r="BE263" s="13">
        <f>0.5*Nobelness!C263/Nobelness!C$2+C263</f>
        <v>0</v>
      </c>
      <c r="BF263" s="13">
        <f>0.5*Nobelness!D263/Nobelness!D$2+D263</f>
        <v>0</v>
      </c>
      <c r="BG263" s="13">
        <f>0.5*Nobelness!E263/Nobelness!E$2+E263</f>
        <v>0</v>
      </c>
      <c r="BH263" s="13">
        <f>0.5*Nobelness!F263/Nobelness!F$2+F263</f>
        <v>0</v>
      </c>
      <c r="BI263" s="13">
        <f>0.5*Nobelness!G263/Nobelness!G$2+G263</f>
        <v>0</v>
      </c>
      <c r="BJ263" s="13">
        <f>0.5*Nobelness!H263/Nobelness!H$2+H263</f>
        <v>0</v>
      </c>
      <c r="BK263" s="13">
        <f>0.5*Nobelness!I263/Nobelness!I$2+I263</f>
        <v>0</v>
      </c>
      <c r="BL263" s="13">
        <f>0.5*Nobelness!J263/Nobelness!J$2+J263</f>
        <v>0</v>
      </c>
      <c r="BM263" s="13">
        <f>0.5*Nobelness!K263/Nobelness!K$2+K263</f>
        <v>0</v>
      </c>
      <c r="BN263" s="13">
        <f>0.5*Nobelness!L263/Nobelness!L$2+L263</f>
        <v>0</v>
      </c>
      <c r="BO263" s="13">
        <f>0.5*Nobelness!M263/Nobelness!M$2+M263</f>
        <v>0</v>
      </c>
      <c r="BP263" s="13">
        <f>0.5*Nobelness!N263/Nobelness!N$2+N263</f>
        <v>0</v>
      </c>
      <c r="BQ263" s="13">
        <f>0.5*Nobelness!O263/Nobelness!O$2+O263</f>
        <v>0</v>
      </c>
      <c r="BR263" s="13">
        <f>0.5*Nobelness!P263/Nobelness!P$2+P263</f>
        <v>0</v>
      </c>
      <c r="BS263" s="13">
        <f>0.5*Nobelness!Q263/Nobelness!Q$2+Q263</f>
        <v>0</v>
      </c>
      <c r="BT263" s="13">
        <f>0.5*Nobelness!R263/Nobelness!R$2+R263</f>
        <v>0</v>
      </c>
      <c r="BU263" s="13">
        <f>0.5*Nobelness!S263/Nobelness!S$2+S263</f>
        <v>0</v>
      </c>
      <c r="BV263" s="13">
        <f>0.5*Nobelness!T263/Nobelness!T$2+T263</f>
        <v>0</v>
      </c>
      <c r="BW263" s="13">
        <f>0.5*Nobelness!U263/Nobelness!U$2+U263</f>
        <v>0</v>
      </c>
      <c r="BX263" s="13">
        <f>0.5*Nobelness!V263/Nobelness!V$2+V263</f>
        <v>0</v>
      </c>
      <c r="BY263" s="13">
        <f>0.5*Nobelness!W263/Nobelness!W$2+W263</f>
        <v>0</v>
      </c>
      <c r="BZ263" s="13">
        <f>0.5*Nobelness!X263/Nobelness!X$2+X263</f>
        <v>0</v>
      </c>
      <c r="CA263" s="13">
        <f>0.5*Nobelness!Y263/Nobelness!Y$2+Y263</f>
        <v>0</v>
      </c>
      <c r="CB263" s="13">
        <f>0.5*Nobelness!Z263/Nobelness!Z$2+Z263</f>
        <v>0</v>
      </c>
      <c r="CC263" s="13">
        <f>0.5*Nobelness!AA263/Nobelness!AA$2+AA263</f>
        <v>0</v>
      </c>
      <c r="CD263" s="13">
        <f>0.5*Nobelness!AB263/Nobelness!AB$2+AB263</f>
        <v>0</v>
      </c>
      <c r="CE263" s="13">
        <f>0.5*Nobelness!AC263/Nobelness!AC$2+AC263</f>
        <v>0</v>
      </c>
      <c r="CF263" s="13">
        <f>0.5*Nobelness!AD263/Nobelness!AD$2+AD263</f>
        <v>0</v>
      </c>
      <c r="CG263" s="13">
        <f>0.5*Nobelness!AE263/Nobelness!AE$2+AE263</f>
        <v>0</v>
      </c>
      <c r="CH263" s="13">
        <f>0.5*Nobelness!AF263/Nobelness!AF$2+AF263</f>
        <v>0</v>
      </c>
      <c r="CI263" s="13">
        <f>0.5*Nobelness!AG263/Nobelness!AG$2+AG263</f>
        <v>0</v>
      </c>
      <c r="CJ263" s="13">
        <f>0.5*Nobelness!AH263/Nobelness!AH$2+AH263</f>
        <v>0</v>
      </c>
      <c r="CK263" s="13">
        <f>0.5*Nobelness!AI263/Nobelness!AI$2+AI263</f>
        <v>0.12962962962962937</v>
      </c>
      <c r="CL263" s="13">
        <f>0.5*Nobelness!AJ263/Nobelness!AJ$2+AJ263</f>
        <v>0.12962962962962948</v>
      </c>
      <c r="CM263" s="13">
        <f>0.5*Nobelness!AK263/Nobelness!AK$2+AK263</f>
        <v>0.12962962962962921</v>
      </c>
      <c r="CN263" s="13">
        <f>0.5*Nobelness!AL263/Nobelness!AL$2+AL263</f>
        <v>0.1296296296296299</v>
      </c>
      <c r="CO263" s="13">
        <f>0.5*Nobelness!AM263/Nobelness!AM$2+AM263</f>
        <v>0.12962962962962893</v>
      </c>
      <c r="CP263" s="13">
        <f>0.5*Nobelness!AN263/Nobelness!AN$2+AN263</f>
        <v>0.10416666666666678</v>
      </c>
      <c r="CQ263" s="13">
        <f>0.5*Nobelness!AO263/Nobelness!AO$2+AO263</f>
        <v>0.1041666666666667</v>
      </c>
      <c r="CR263" s="13">
        <f>0.5*Nobelness!AP263/Nobelness!AP$2+AP263</f>
        <v>0.10416666666666677</v>
      </c>
      <c r="CS263" s="13">
        <f>0.5*Nobelness!AQ263/Nobelness!AQ$2+AQ263</f>
        <v>0.10416666666666674</v>
      </c>
      <c r="CT263" s="13">
        <f>0.5*Nobelness!AR263/Nobelness!AR$2+AR263</f>
        <v>9.3333333333333435E-2</v>
      </c>
      <c r="CU263" s="13">
        <f>0.5*Nobelness!AS263/Nobelness!AS$2+AS263</f>
        <v>9.3333333333333407E-2</v>
      </c>
      <c r="CV263" s="13">
        <f>0.5*Nobelness!AT263/Nobelness!AT$2+AT263</f>
        <v>8.7962962962962965E-2</v>
      </c>
      <c r="CW263" s="13">
        <f>0.5*Nobelness!AU263/Nobelness!AU$2+AU263</f>
        <v>8.7962962962962896E-2</v>
      </c>
      <c r="CX263" s="13">
        <f>0.5*Nobelness!AV263/Nobelness!AV$2+AV263</f>
        <v>8.7962962962962993E-2</v>
      </c>
      <c r="CY263" s="13">
        <f>0.5*Nobelness!AW263/Nobelness!AW$2+AW263</f>
        <v>8.7962962962962993E-2</v>
      </c>
      <c r="CZ263" s="13">
        <f>0.5*Nobelness!AX263/Nobelness!AX$2+AX263</f>
        <v>8.7962962962963048E-2</v>
      </c>
      <c r="DA263" s="13">
        <f>0.5*Nobelness!AY263/Nobelness!AY$2+AY263</f>
        <v>8.7962962962963021E-2</v>
      </c>
      <c r="DB263" s="13">
        <f>0.5*Nobelness!AZ263/Nobelness!AZ$2+AZ263</f>
        <v>8.796296296296291E-2</v>
      </c>
      <c r="DC263" s="13">
        <f>0.5*Nobelness!BA263/Nobelness!BA$2+BA263</f>
        <v>8.796296296296284E-2</v>
      </c>
      <c r="DD263" s="13">
        <f>0.5*Nobelness!BB263/Nobelness!BB$2+BB263</f>
        <v>8.796296296296309E-2</v>
      </c>
    </row>
    <row r="264" spans="1:108" x14ac:dyDescent="0.3">
      <c r="A264" t="s">
        <v>205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D264" s="13">
        <f>0.5*Nobelness!B264/Nobelness!B$2+B264</f>
        <v>0</v>
      </c>
      <c r="BE264" s="13">
        <f>0.5*Nobelness!C264/Nobelness!C$2+C264</f>
        <v>0</v>
      </c>
      <c r="BF264" s="13">
        <f>0.5*Nobelness!D264/Nobelness!D$2+D264</f>
        <v>0</v>
      </c>
      <c r="BG264" s="13">
        <f>0.5*Nobelness!E264/Nobelness!E$2+E264</f>
        <v>0</v>
      </c>
      <c r="BH264" s="13">
        <f>0.5*Nobelness!F264/Nobelness!F$2+F264</f>
        <v>0</v>
      </c>
      <c r="BI264" s="13">
        <f>0.5*Nobelness!G264/Nobelness!G$2+G264</f>
        <v>0</v>
      </c>
      <c r="BJ264" s="13">
        <f>0.5*Nobelness!H264/Nobelness!H$2+H264</f>
        <v>0</v>
      </c>
      <c r="BK264" s="13">
        <f>0.5*Nobelness!I264/Nobelness!I$2+I264</f>
        <v>0</v>
      </c>
      <c r="BL264" s="13">
        <f>0.5*Nobelness!J264/Nobelness!J$2+J264</f>
        <v>0</v>
      </c>
      <c r="BM264" s="13">
        <f>0.5*Nobelness!K264/Nobelness!K$2+K264</f>
        <v>0</v>
      </c>
      <c r="BN264" s="13">
        <f>0.5*Nobelness!L264/Nobelness!L$2+L264</f>
        <v>0</v>
      </c>
      <c r="BO264" s="13">
        <f>0.5*Nobelness!M264/Nobelness!M$2+M264</f>
        <v>0</v>
      </c>
      <c r="BP264" s="13">
        <f>0.5*Nobelness!N264/Nobelness!N$2+N264</f>
        <v>0</v>
      </c>
      <c r="BQ264" s="13">
        <f>0.5*Nobelness!O264/Nobelness!O$2+O264</f>
        <v>0</v>
      </c>
      <c r="BR264" s="13">
        <f>0.5*Nobelness!P264/Nobelness!P$2+P264</f>
        <v>0</v>
      </c>
      <c r="BS264" s="13">
        <f>0.5*Nobelness!Q264/Nobelness!Q$2+Q264</f>
        <v>0</v>
      </c>
      <c r="BT264" s="13">
        <f>0.5*Nobelness!R264/Nobelness!R$2+R264</f>
        <v>0</v>
      </c>
      <c r="BU264" s="13">
        <f>0.5*Nobelness!S264/Nobelness!S$2+S264</f>
        <v>0</v>
      </c>
      <c r="BV264" s="13">
        <f>0.5*Nobelness!T264/Nobelness!T$2+T264</f>
        <v>0</v>
      </c>
      <c r="BW264" s="13">
        <f>0.5*Nobelness!U264/Nobelness!U$2+U264</f>
        <v>0</v>
      </c>
      <c r="BX264" s="13">
        <f>0.5*Nobelness!V264/Nobelness!V$2+V264</f>
        <v>0</v>
      </c>
      <c r="BY264" s="13">
        <f>0.5*Nobelness!W264/Nobelness!W$2+W264</f>
        <v>0</v>
      </c>
      <c r="BZ264" s="13">
        <f>0.5*Nobelness!X264/Nobelness!X$2+X264</f>
        <v>0</v>
      </c>
      <c r="CA264" s="13">
        <f>0.5*Nobelness!Y264/Nobelness!Y$2+Y264</f>
        <v>0</v>
      </c>
      <c r="CB264" s="13">
        <f>0.5*Nobelness!Z264/Nobelness!Z$2+Z264</f>
        <v>0</v>
      </c>
      <c r="CC264" s="13">
        <f>0.5*Nobelness!AA264/Nobelness!AA$2+AA264</f>
        <v>0</v>
      </c>
      <c r="CD264" s="13">
        <f>0.5*Nobelness!AB264/Nobelness!AB$2+AB264</f>
        <v>0</v>
      </c>
      <c r="CE264" s="13">
        <f>0.5*Nobelness!AC264/Nobelness!AC$2+AC264</f>
        <v>0</v>
      </c>
      <c r="CF264" s="13">
        <f>0.5*Nobelness!AD264/Nobelness!AD$2+AD264</f>
        <v>0</v>
      </c>
      <c r="CG264" s="13">
        <f>0.5*Nobelness!AE264/Nobelness!AE$2+AE264</f>
        <v>0</v>
      </c>
      <c r="CH264" s="13">
        <f>0.5*Nobelness!AF264/Nobelness!AF$2+AF264</f>
        <v>0</v>
      </c>
      <c r="CI264" s="13">
        <f>0.5*Nobelness!AG264/Nobelness!AG$2+AG264</f>
        <v>0</v>
      </c>
      <c r="CJ264" s="13">
        <f>0.5*Nobelness!AH264/Nobelness!AH$2+AH264</f>
        <v>0</v>
      </c>
      <c r="CK264" s="13">
        <f>0.5*Nobelness!AI264/Nobelness!AI$2+AI264</f>
        <v>0.12962962962962937</v>
      </c>
      <c r="CL264" s="13">
        <f>0.5*Nobelness!AJ264/Nobelness!AJ$2+AJ264</f>
        <v>0.12962962962962948</v>
      </c>
      <c r="CM264" s="13">
        <f>0.5*Nobelness!AK264/Nobelness!AK$2+AK264</f>
        <v>0.12962962962962921</v>
      </c>
      <c r="CN264" s="13">
        <f>0.5*Nobelness!AL264/Nobelness!AL$2+AL264</f>
        <v>0.1296296296296299</v>
      </c>
      <c r="CO264" s="13">
        <f>0.5*Nobelness!AM264/Nobelness!AM$2+AM264</f>
        <v>0.12962962962962893</v>
      </c>
      <c r="CP264" s="13">
        <f>0.5*Nobelness!AN264/Nobelness!AN$2+AN264</f>
        <v>0.10416666666666678</v>
      </c>
      <c r="CQ264" s="13">
        <f>0.5*Nobelness!AO264/Nobelness!AO$2+AO264</f>
        <v>0.1041666666666667</v>
      </c>
      <c r="CR264" s="13">
        <f>0.5*Nobelness!AP264/Nobelness!AP$2+AP264</f>
        <v>0.10416666666666677</v>
      </c>
      <c r="CS264" s="13">
        <f>0.5*Nobelness!AQ264/Nobelness!AQ$2+AQ264</f>
        <v>0.10416666666666674</v>
      </c>
      <c r="CT264" s="13">
        <f>0.5*Nobelness!AR264/Nobelness!AR$2+AR264</f>
        <v>9.3333333333333435E-2</v>
      </c>
      <c r="CU264" s="13">
        <f>0.5*Nobelness!AS264/Nobelness!AS$2+AS264</f>
        <v>9.3333333333333407E-2</v>
      </c>
      <c r="CV264" s="13">
        <f>0.5*Nobelness!AT264/Nobelness!AT$2+AT264</f>
        <v>8.7962962962962965E-2</v>
      </c>
      <c r="CW264" s="13">
        <f>0.5*Nobelness!AU264/Nobelness!AU$2+AU264</f>
        <v>8.7962962962962896E-2</v>
      </c>
      <c r="CX264" s="13">
        <f>0.5*Nobelness!AV264/Nobelness!AV$2+AV264</f>
        <v>8.7962962962962993E-2</v>
      </c>
      <c r="CY264" s="13">
        <f>0.5*Nobelness!AW264/Nobelness!AW$2+AW264</f>
        <v>8.7962962962962993E-2</v>
      </c>
      <c r="CZ264" s="13">
        <f>0.5*Nobelness!AX264/Nobelness!AX$2+AX264</f>
        <v>8.7962962962963048E-2</v>
      </c>
      <c r="DA264" s="13">
        <f>0.5*Nobelness!AY264/Nobelness!AY$2+AY264</f>
        <v>8.7962962962963021E-2</v>
      </c>
      <c r="DB264" s="13">
        <f>0.5*Nobelness!AZ264/Nobelness!AZ$2+AZ264</f>
        <v>8.796296296296291E-2</v>
      </c>
      <c r="DC264" s="13">
        <f>0.5*Nobelness!BA264/Nobelness!BA$2+BA264</f>
        <v>8.796296296296284E-2</v>
      </c>
      <c r="DD264" s="13">
        <f>0.5*Nobelness!BB264/Nobelness!BB$2+BB264</f>
        <v>8.796296296296309E-2</v>
      </c>
    </row>
    <row r="265" spans="1:108" x14ac:dyDescent="0.3">
      <c r="A265" t="s">
        <v>209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D265" s="13">
        <f>0.5*Nobelness!B265/Nobelness!B$2+B265</f>
        <v>0</v>
      </c>
      <c r="BE265" s="13">
        <f>0.5*Nobelness!C265/Nobelness!C$2+C265</f>
        <v>0</v>
      </c>
      <c r="BF265" s="13">
        <f>0.5*Nobelness!D265/Nobelness!D$2+D265</f>
        <v>0</v>
      </c>
      <c r="BG265" s="13">
        <f>0.5*Nobelness!E265/Nobelness!E$2+E265</f>
        <v>0</v>
      </c>
      <c r="BH265" s="13">
        <f>0.5*Nobelness!F265/Nobelness!F$2+F265</f>
        <v>0</v>
      </c>
      <c r="BI265" s="13">
        <f>0.5*Nobelness!G265/Nobelness!G$2+G265</f>
        <v>0</v>
      </c>
      <c r="BJ265" s="13">
        <f>0.5*Nobelness!H265/Nobelness!H$2+H265</f>
        <v>0</v>
      </c>
      <c r="BK265" s="13">
        <f>0.5*Nobelness!I265/Nobelness!I$2+I265</f>
        <v>0</v>
      </c>
      <c r="BL265" s="13">
        <f>0.5*Nobelness!J265/Nobelness!J$2+J265</f>
        <v>0</v>
      </c>
      <c r="BM265" s="13">
        <f>0.5*Nobelness!K265/Nobelness!K$2+K265</f>
        <v>0</v>
      </c>
      <c r="BN265" s="13">
        <f>0.5*Nobelness!L265/Nobelness!L$2+L265</f>
        <v>0</v>
      </c>
      <c r="BO265" s="13">
        <f>0.5*Nobelness!M265/Nobelness!M$2+M265</f>
        <v>0</v>
      </c>
      <c r="BP265" s="13">
        <f>0.5*Nobelness!N265/Nobelness!N$2+N265</f>
        <v>0</v>
      </c>
      <c r="BQ265" s="13">
        <f>0.5*Nobelness!O265/Nobelness!O$2+O265</f>
        <v>0</v>
      </c>
      <c r="BR265" s="13">
        <f>0.5*Nobelness!P265/Nobelness!P$2+P265</f>
        <v>0</v>
      </c>
      <c r="BS265" s="13">
        <f>0.5*Nobelness!Q265/Nobelness!Q$2+Q265</f>
        <v>0</v>
      </c>
      <c r="BT265" s="13">
        <f>0.5*Nobelness!R265/Nobelness!R$2+R265</f>
        <v>0</v>
      </c>
      <c r="BU265" s="13">
        <f>0.5*Nobelness!S265/Nobelness!S$2+S265</f>
        <v>0</v>
      </c>
      <c r="BV265" s="13">
        <f>0.5*Nobelness!T265/Nobelness!T$2+T265</f>
        <v>0</v>
      </c>
      <c r="BW265" s="13">
        <f>0.5*Nobelness!U265/Nobelness!U$2+U265</f>
        <v>0</v>
      </c>
      <c r="BX265" s="13">
        <f>0.5*Nobelness!V265/Nobelness!V$2+V265</f>
        <v>0</v>
      </c>
      <c r="BY265" s="13">
        <f>0.5*Nobelness!W265/Nobelness!W$2+W265</f>
        <v>0</v>
      </c>
      <c r="BZ265" s="13">
        <f>0.5*Nobelness!X265/Nobelness!X$2+X265</f>
        <v>0</v>
      </c>
      <c r="CA265" s="13">
        <f>0.5*Nobelness!Y265/Nobelness!Y$2+Y265</f>
        <v>0</v>
      </c>
      <c r="CB265" s="13">
        <f>0.5*Nobelness!Z265/Nobelness!Z$2+Z265</f>
        <v>0</v>
      </c>
      <c r="CC265" s="13">
        <f>0.5*Nobelness!AA265/Nobelness!AA$2+AA265</f>
        <v>0</v>
      </c>
      <c r="CD265" s="13">
        <f>0.5*Nobelness!AB265/Nobelness!AB$2+AB265</f>
        <v>0</v>
      </c>
      <c r="CE265" s="13">
        <f>0.5*Nobelness!AC265/Nobelness!AC$2+AC265</f>
        <v>0</v>
      </c>
      <c r="CF265" s="13">
        <f>0.5*Nobelness!AD265/Nobelness!AD$2+AD265</f>
        <v>0</v>
      </c>
      <c r="CG265" s="13">
        <f>0.5*Nobelness!AE265/Nobelness!AE$2+AE265</f>
        <v>0</v>
      </c>
      <c r="CH265" s="13">
        <f>0.5*Nobelness!AF265/Nobelness!AF$2+AF265</f>
        <v>0</v>
      </c>
      <c r="CI265" s="13">
        <f>0.5*Nobelness!AG265/Nobelness!AG$2+AG265</f>
        <v>0</v>
      </c>
      <c r="CJ265" s="13">
        <f>0.5*Nobelness!AH265/Nobelness!AH$2+AH265</f>
        <v>0</v>
      </c>
      <c r="CK265" s="13">
        <f>0.5*Nobelness!AI265/Nobelness!AI$2+AI265</f>
        <v>9.7222222222222279E-2</v>
      </c>
      <c r="CL265" s="13">
        <f>0.5*Nobelness!AJ265/Nobelness!AJ$2+AJ265</f>
        <v>9.7222222222222335E-2</v>
      </c>
      <c r="CM265" s="13">
        <f>0.5*Nobelness!AK265/Nobelness!AK$2+AK265</f>
        <v>9.7222222222222252E-2</v>
      </c>
      <c r="CN265" s="13">
        <f>0.5*Nobelness!AL265/Nobelness!AL$2+AL265</f>
        <v>9.7222222222222113E-2</v>
      </c>
      <c r="CO265" s="13">
        <f>0.5*Nobelness!AM265/Nobelness!AM$2+AM265</f>
        <v>9.722222222222221E-2</v>
      </c>
      <c r="CP265" s="13">
        <f>0.5*Nobelness!AN265/Nobelness!AN$2+AN265</f>
        <v>7.8125000000000042E-2</v>
      </c>
      <c r="CQ265" s="13">
        <f>0.5*Nobelness!AO265/Nobelness!AO$2+AO265</f>
        <v>7.8125000000000042E-2</v>
      </c>
      <c r="CR265" s="13">
        <f>0.5*Nobelness!AP265/Nobelness!AP$2+AP265</f>
        <v>7.8125000000000069E-2</v>
      </c>
      <c r="CS265" s="13">
        <f>0.5*Nobelness!AQ265/Nobelness!AQ$2+AQ265</f>
        <v>7.8125000000000028E-2</v>
      </c>
      <c r="CT265" s="13">
        <f>0.5*Nobelness!AR265/Nobelness!AR$2+AR265</f>
        <v>7.0000000000000104E-2</v>
      </c>
      <c r="CU265" s="13">
        <f>0.5*Nobelness!AS265/Nobelness!AS$2+AS265</f>
        <v>7.000000000000009E-2</v>
      </c>
      <c r="CV265" s="13">
        <f>0.5*Nobelness!AT265/Nobelness!AT$2+AT265</f>
        <v>6.5972222222222238E-2</v>
      </c>
      <c r="CW265" s="13">
        <f>0.5*Nobelness!AU265/Nobelness!AU$2+AU265</f>
        <v>6.597222222222221E-2</v>
      </c>
      <c r="CX265" s="13">
        <f>0.5*Nobelness!AV265/Nobelness!AV$2+AV265</f>
        <v>6.5972222222222279E-2</v>
      </c>
      <c r="CY265" s="13">
        <f>0.5*Nobelness!AW265/Nobelness!AW$2+AW265</f>
        <v>6.597222222222221E-2</v>
      </c>
      <c r="CZ265" s="13">
        <f>0.5*Nobelness!AX265/Nobelness!AX$2+AX265</f>
        <v>6.5972222222222238E-2</v>
      </c>
      <c r="DA265" s="13">
        <f>0.5*Nobelness!AY265/Nobelness!AY$2+AY265</f>
        <v>6.5972222222222307E-2</v>
      </c>
      <c r="DB265" s="13">
        <f>0.5*Nobelness!AZ265/Nobelness!AZ$2+AZ265</f>
        <v>6.597222222222214E-2</v>
      </c>
      <c r="DC265" s="13">
        <f>0.5*Nobelness!BA265/Nobelness!BA$2+BA265</f>
        <v>6.5972222222222168E-2</v>
      </c>
      <c r="DD265" s="13">
        <f>0.5*Nobelness!BB265/Nobelness!BB$2+BB265</f>
        <v>6.5972222222222418E-2</v>
      </c>
    </row>
    <row r="266" spans="1:108" x14ac:dyDescent="0.3">
      <c r="A266" t="s">
        <v>216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D266" s="13">
        <f>0.5*Nobelness!B266/Nobelness!B$2+B266</f>
        <v>0</v>
      </c>
      <c r="BE266" s="13">
        <f>0.5*Nobelness!C266/Nobelness!C$2+C266</f>
        <v>0</v>
      </c>
      <c r="BF266" s="13">
        <f>0.5*Nobelness!D266/Nobelness!D$2+D266</f>
        <v>0</v>
      </c>
      <c r="BG266" s="13">
        <f>0.5*Nobelness!E266/Nobelness!E$2+E266</f>
        <v>0</v>
      </c>
      <c r="BH266" s="13">
        <f>0.5*Nobelness!F266/Nobelness!F$2+F266</f>
        <v>0</v>
      </c>
      <c r="BI266" s="13">
        <f>0.5*Nobelness!G266/Nobelness!G$2+G266</f>
        <v>0</v>
      </c>
      <c r="BJ266" s="13">
        <f>0.5*Nobelness!H266/Nobelness!H$2+H266</f>
        <v>0</v>
      </c>
      <c r="BK266" s="13">
        <f>0.5*Nobelness!I266/Nobelness!I$2+I266</f>
        <v>0</v>
      </c>
      <c r="BL266" s="13">
        <f>0.5*Nobelness!J266/Nobelness!J$2+J266</f>
        <v>0</v>
      </c>
      <c r="BM266" s="13">
        <f>0.5*Nobelness!K266/Nobelness!K$2+K266</f>
        <v>0</v>
      </c>
      <c r="BN266" s="13">
        <f>0.5*Nobelness!L266/Nobelness!L$2+L266</f>
        <v>0</v>
      </c>
      <c r="BO266" s="13">
        <f>0.5*Nobelness!M266/Nobelness!M$2+M266</f>
        <v>0</v>
      </c>
      <c r="BP266" s="13">
        <f>0.5*Nobelness!N266/Nobelness!N$2+N266</f>
        <v>0</v>
      </c>
      <c r="BQ266" s="13">
        <f>0.5*Nobelness!O266/Nobelness!O$2+O266</f>
        <v>0</v>
      </c>
      <c r="BR266" s="13">
        <f>0.5*Nobelness!P266/Nobelness!P$2+P266</f>
        <v>0</v>
      </c>
      <c r="BS266" s="13">
        <f>0.5*Nobelness!Q266/Nobelness!Q$2+Q266</f>
        <v>0</v>
      </c>
      <c r="BT266" s="13">
        <f>0.5*Nobelness!R266/Nobelness!R$2+R266</f>
        <v>0</v>
      </c>
      <c r="BU266" s="13">
        <f>0.5*Nobelness!S266/Nobelness!S$2+S266</f>
        <v>0</v>
      </c>
      <c r="BV266" s="13">
        <f>0.5*Nobelness!T266/Nobelness!T$2+T266</f>
        <v>0</v>
      </c>
      <c r="BW266" s="13">
        <f>0.5*Nobelness!U266/Nobelness!U$2+U266</f>
        <v>0</v>
      </c>
      <c r="BX266" s="13">
        <f>0.5*Nobelness!V266/Nobelness!V$2+V266</f>
        <v>0</v>
      </c>
      <c r="BY266" s="13">
        <f>0.5*Nobelness!W266/Nobelness!W$2+W266</f>
        <v>0</v>
      </c>
      <c r="BZ266" s="13">
        <f>0.5*Nobelness!X266/Nobelness!X$2+X266</f>
        <v>0</v>
      </c>
      <c r="CA266" s="13">
        <f>0.5*Nobelness!Y266/Nobelness!Y$2+Y266</f>
        <v>0</v>
      </c>
      <c r="CB266" s="13">
        <f>0.5*Nobelness!Z266/Nobelness!Z$2+Z266</f>
        <v>0</v>
      </c>
      <c r="CC266" s="13">
        <f>0.5*Nobelness!AA266/Nobelness!AA$2+AA266</f>
        <v>0</v>
      </c>
      <c r="CD266" s="13">
        <f>0.5*Nobelness!AB266/Nobelness!AB$2+AB266</f>
        <v>0</v>
      </c>
      <c r="CE266" s="13">
        <f>0.5*Nobelness!AC266/Nobelness!AC$2+AC266</f>
        <v>0</v>
      </c>
      <c r="CF266" s="13">
        <f>0.5*Nobelness!AD266/Nobelness!AD$2+AD266</f>
        <v>0</v>
      </c>
      <c r="CG266" s="13">
        <f>0.5*Nobelness!AE266/Nobelness!AE$2+AE266</f>
        <v>0</v>
      </c>
      <c r="CH266" s="13">
        <f>0.5*Nobelness!AF266/Nobelness!AF$2+AF266</f>
        <v>0</v>
      </c>
      <c r="CI266" s="13">
        <f>0.5*Nobelness!AG266/Nobelness!AG$2+AG266</f>
        <v>0</v>
      </c>
      <c r="CJ266" s="13">
        <f>0.5*Nobelness!AH266/Nobelness!AH$2+AH266</f>
        <v>0</v>
      </c>
      <c r="CK266" s="13">
        <f>0.5*Nobelness!AI266/Nobelness!AI$2+AI266</f>
        <v>9.7222222222222279E-2</v>
      </c>
      <c r="CL266" s="13">
        <f>0.5*Nobelness!AJ266/Nobelness!AJ$2+AJ266</f>
        <v>9.7222222222222335E-2</v>
      </c>
      <c r="CM266" s="13">
        <f>0.5*Nobelness!AK266/Nobelness!AK$2+AK266</f>
        <v>9.7222222222222252E-2</v>
      </c>
      <c r="CN266" s="13">
        <f>0.5*Nobelness!AL266/Nobelness!AL$2+AL266</f>
        <v>9.7222222222222113E-2</v>
      </c>
      <c r="CO266" s="13">
        <f>0.5*Nobelness!AM266/Nobelness!AM$2+AM266</f>
        <v>9.722222222222221E-2</v>
      </c>
      <c r="CP266" s="13">
        <f>0.5*Nobelness!AN266/Nobelness!AN$2+AN266</f>
        <v>7.8125000000000042E-2</v>
      </c>
      <c r="CQ266" s="13">
        <f>0.5*Nobelness!AO266/Nobelness!AO$2+AO266</f>
        <v>7.8125000000000042E-2</v>
      </c>
      <c r="CR266" s="13">
        <f>0.5*Nobelness!AP266/Nobelness!AP$2+AP266</f>
        <v>7.8125000000000069E-2</v>
      </c>
      <c r="CS266" s="13">
        <f>0.5*Nobelness!AQ266/Nobelness!AQ$2+AQ266</f>
        <v>7.8125000000000028E-2</v>
      </c>
      <c r="CT266" s="13">
        <f>0.5*Nobelness!AR266/Nobelness!AR$2+AR266</f>
        <v>7.0000000000000104E-2</v>
      </c>
      <c r="CU266" s="13">
        <f>0.5*Nobelness!AS266/Nobelness!AS$2+AS266</f>
        <v>7.000000000000009E-2</v>
      </c>
      <c r="CV266" s="13">
        <f>0.5*Nobelness!AT266/Nobelness!AT$2+AT266</f>
        <v>6.5972222222222238E-2</v>
      </c>
      <c r="CW266" s="13">
        <f>0.5*Nobelness!AU266/Nobelness!AU$2+AU266</f>
        <v>6.597222222222221E-2</v>
      </c>
      <c r="CX266" s="13">
        <f>0.5*Nobelness!AV266/Nobelness!AV$2+AV266</f>
        <v>6.5972222222222279E-2</v>
      </c>
      <c r="CY266" s="13">
        <f>0.5*Nobelness!AW266/Nobelness!AW$2+AW266</f>
        <v>6.597222222222221E-2</v>
      </c>
      <c r="CZ266" s="13">
        <f>0.5*Nobelness!AX266/Nobelness!AX$2+AX266</f>
        <v>6.5972222222222238E-2</v>
      </c>
      <c r="DA266" s="13">
        <f>0.5*Nobelness!AY266/Nobelness!AY$2+AY266</f>
        <v>6.5972222222222307E-2</v>
      </c>
      <c r="DB266" s="13">
        <f>0.5*Nobelness!AZ266/Nobelness!AZ$2+AZ266</f>
        <v>6.597222222222214E-2</v>
      </c>
      <c r="DC266" s="13">
        <f>0.5*Nobelness!BA266/Nobelness!BA$2+BA266</f>
        <v>6.5972222222222168E-2</v>
      </c>
      <c r="DD266" s="13">
        <f>0.5*Nobelness!BB266/Nobelness!BB$2+BB266</f>
        <v>6.5972222222222418E-2</v>
      </c>
    </row>
    <row r="267" spans="1:108" x14ac:dyDescent="0.3">
      <c r="A267" t="s">
        <v>217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D267" s="13">
        <f>0.5*Nobelness!B267/Nobelness!B$2+B267</f>
        <v>0</v>
      </c>
      <c r="BE267" s="13">
        <f>0.5*Nobelness!C267/Nobelness!C$2+C267</f>
        <v>0</v>
      </c>
      <c r="BF267" s="13">
        <f>0.5*Nobelness!D267/Nobelness!D$2+D267</f>
        <v>0</v>
      </c>
      <c r="BG267" s="13">
        <f>0.5*Nobelness!E267/Nobelness!E$2+E267</f>
        <v>0</v>
      </c>
      <c r="BH267" s="13">
        <f>0.5*Nobelness!F267/Nobelness!F$2+F267</f>
        <v>0</v>
      </c>
      <c r="BI267" s="13">
        <f>0.5*Nobelness!G267/Nobelness!G$2+G267</f>
        <v>0</v>
      </c>
      <c r="BJ267" s="13">
        <f>0.5*Nobelness!H267/Nobelness!H$2+H267</f>
        <v>0</v>
      </c>
      <c r="BK267" s="13">
        <f>0.5*Nobelness!I267/Nobelness!I$2+I267</f>
        <v>0</v>
      </c>
      <c r="BL267" s="13">
        <f>0.5*Nobelness!J267/Nobelness!J$2+J267</f>
        <v>0</v>
      </c>
      <c r="BM267" s="13">
        <f>0.5*Nobelness!K267/Nobelness!K$2+K267</f>
        <v>0</v>
      </c>
      <c r="BN267" s="13">
        <f>0.5*Nobelness!L267/Nobelness!L$2+L267</f>
        <v>0</v>
      </c>
      <c r="BO267" s="13">
        <f>0.5*Nobelness!M267/Nobelness!M$2+M267</f>
        <v>0</v>
      </c>
      <c r="BP267" s="13">
        <f>0.5*Nobelness!N267/Nobelness!N$2+N267</f>
        <v>0</v>
      </c>
      <c r="BQ267" s="13">
        <f>0.5*Nobelness!O267/Nobelness!O$2+O267</f>
        <v>0</v>
      </c>
      <c r="BR267" s="13">
        <f>0.5*Nobelness!P267/Nobelness!P$2+P267</f>
        <v>0</v>
      </c>
      <c r="BS267" s="13">
        <f>0.5*Nobelness!Q267/Nobelness!Q$2+Q267</f>
        <v>0</v>
      </c>
      <c r="BT267" s="13">
        <f>0.5*Nobelness!R267/Nobelness!R$2+R267</f>
        <v>0</v>
      </c>
      <c r="BU267" s="13">
        <f>0.5*Nobelness!S267/Nobelness!S$2+S267</f>
        <v>0</v>
      </c>
      <c r="BV267" s="13">
        <f>0.5*Nobelness!T267/Nobelness!T$2+T267</f>
        <v>0</v>
      </c>
      <c r="BW267" s="13">
        <f>0.5*Nobelness!U267/Nobelness!U$2+U267</f>
        <v>0</v>
      </c>
      <c r="BX267" s="13">
        <f>0.5*Nobelness!V267/Nobelness!V$2+V267</f>
        <v>0</v>
      </c>
      <c r="BY267" s="13">
        <f>0.5*Nobelness!W267/Nobelness!W$2+W267</f>
        <v>0</v>
      </c>
      <c r="BZ267" s="13">
        <f>0.5*Nobelness!X267/Nobelness!X$2+X267</f>
        <v>0</v>
      </c>
      <c r="CA267" s="13">
        <f>0.5*Nobelness!Y267/Nobelness!Y$2+Y267</f>
        <v>0</v>
      </c>
      <c r="CB267" s="13">
        <f>0.5*Nobelness!Z267/Nobelness!Z$2+Z267</f>
        <v>0</v>
      </c>
      <c r="CC267" s="13">
        <f>0.5*Nobelness!AA267/Nobelness!AA$2+AA267</f>
        <v>0</v>
      </c>
      <c r="CD267" s="13">
        <f>0.5*Nobelness!AB267/Nobelness!AB$2+AB267</f>
        <v>0</v>
      </c>
      <c r="CE267" s="13">
        <f>0.5*Nobelness!AC267/Nobelness!AC$2+AC267</f>
        <v>0</v>
      </c>
      <c r="CF267" s="13">
        <f>0.5*Nobelness!AD267/Nobelness!AD$2+AD267</f>
        <v>0</v>
      </c>
      <c r="CG267" s="13">
        <f>0.5*Nobelness!AE267/Nobelness!AE$2+AE267</f>
        <v>0</v>
      </c>
      <c r="CH267" s="13">
        <f>0.5*Nobelness!AF267/Nobelness!AF$2+AF267</f>
        <v>0</v>
      </c>
      <c r="CI267" s="13">
        <f>0.5*Nobelness!AG267/Nobelness!AG$2+AG267</f>
        <v>0</v>
      </c>
      <c r="CJ267" s="13">
        <f>0.5*Nobelness!AH267/Nobelness!AH$2+AH267</f>
        <v>0</v>
      </c>
      <c r="CK267" s="13">
        <f>0.5*Nobelness!AI267/Nobelness!AI$2+AI267</f>
        <v>9.7222222222222279E-2</v>
      </c>
      <c r="CL267" s="13">
        <f>0.5*Nobelness!AJ267/Nobelness!AJ$2+AJ267</f>
        <v>9.7222222222222335E-2</v>
      </c>
      <c r="CM267" s="13">
        <f>0.5*Nobelness!AK267/Nobelness!AK$2+AK267</f>
        <v>9.7222222222222252E-2</v>
      </c>
      <c r="CN267" s="13">
        <f>0.5*Nobelness!AL267/Nobelness!AL$2+AL267</f>
        <v>9.7222222222222113E-2</v>
      </c>
      <c r="CO267" s="13">
        <f>0.5*Nobelness!AM267/Nobelness!AM$2+AM267</f>
        <v>9.722222222222221E-2</v>
      </c>
      <c r="CP267" s="13">
        <f>0.5*Nobelness!AN267/Nobelness!AN$2+AN267</f>
        <v>7.8125000000000042E-2</v>
      </c>
      <c r="CQ267" s="13">
        <f>0.5*Nobelness!AO267/Nobelness!AO$2+AO267</f>
        <v>7.8125000000000042E-2</v>
      </c>
      <c r="CR267" s="13">
        <f>0.5*Nobelness!AP267/Nobelness!AP$2+AP267</f>
        <v>7.8125000000000069E-2</v>
      </c>
      <c r="CS267" s="13">
        <f>0.5*Nobelness!AQ267/Nobelness!AQ$2+AQ267</f>
        <v>7.8125000000000028E-2</v>
      </c>
      <c r="CT267" s="13">
        <f>0.5*Nobelness!AR267/Nobelness!AR$2+AR267</f>
        <v>7.0000000000000104E-2</v>
      </c>
      <c r="CU267" s="13">
        <f>0.5*Nobelness!AS267/Nobelness!AS$2+AS267</f>
        <v>7.000000000000009E-2</v>
      </c>
      <c r="CV267" s="13">
        <f>0.5*Nobelness!AT267/Nobelness!AT$2+AT267</f>
        <v>6.5972222222222238E-2</v>
      </c>
      <c r="CW267" s="13">
        <f>0.5*Nobelness!AU267/Nobelness!AU$2+AU267</f>
        <v>6.597222222222221E-2</v>
      </c>
      <c r="CX267" s="13">
        <f>0.5*Nobelness!AV267/Nobelness!AV$2+AV267</f>
        <v>6.5972222222222279E-2</v>
      </c>
      <c r="CY267" s="13">
        <f>0.5*Nobelness!AW267/Nobelness!AW$2+AW267</f>
        <v>6.597222222222221E-2</v>
      </c>
      <c r="CZ267" s="13">
        <f>0.5*Nobelness!AX267/Nobelness!AX$2+AX267</f>
        <v>6.5972222222222238E-2</v>
      </c>
      <c r="DA267" s="13">
        <f>0.5*Nobelness!AY267/Nobelness!AY$2+AY267</f>
        <v>6.5972222222222307E-2</v>
      </c>
      <c r="DB267" s="13">
        <f>0.5*Nobelness!AZ267/Nobelness!AZ$2+AZ267</f>
        <v>6.597222222222214E-2</v>
      </c>
      <c r="DC267" s="13">
        <f>0.5*Nobelness!BA267/Nobelness!BA$2+BA267</f>
        <v>6.5972222222222168E-2</v>
      </c>
      <c r="DD267" s="13">
        <f>0.5*Nobelness!BB267/Nobelness!BB$2+BB267</f>
        <v>6.5972222222222418E-2</v>
      </c>
    </row>
    <row r="268" spans="1:108" x14ac:dyDescent="0.3">
      <c r="A268" t="s">
        <v>218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 s="13">
        <f>0.5*Nobelness!B268/Nobelness!B$2+B268</f>
        <v>0</v>
      </c>
      <c r="BE268" s="13">
        <f>0.5*Nobelness!C268/Nobelness!C$2+C268</f>
        <v>0</v>
      </c>
      <c r="BF268" s="13">
        <f>0.5*Nobelness!D268/Nobelness!D$2+D268</f>
        <v>0</v>
      </c>
      <c r="BG268" s="13">
        <f>0.5*Nobelness!E268/Nobelness!E$2+E268</f>
        <v>0</v>
      </c>
      <c r="BH268" s="13">
        <f>0.5*Nobelness!F268/Nobelness!F$2+F268</f>
        <v>0</v>
      </c>
      <c r="BI268" s="13">
        <f>0.5*Nobelness!G268/Nobelness!G$2+G268</f>
        <v>0</v>
      </c>
      <c r="BJ268" s="13">
        <f>0.5*Nobelness!H268/Nobelness!H$2+H268</f>
        <v>0</v>
      </c>
      <c r="BK268" s="13">
        <f>0.5*Nobelness!I268/Nobelness!I$2+I268</f>
        <v>0</v>
      </c>
      <c r="BL268" s="13">
        <f>0.5*Nobelness!J268/Nobelness!J$2+J268</f>
        <v>0</v>
      </c>
      <c r="BM268" s="13">
        <f>0.5*Nobelness!K268/Nobelness!K$2+K268</f>
        <v>0</v>
      </c>
      <c r="BN268" s="13">
        <f>0.5*Nobelness!L268/Nobelness!L$2+L268</f>
        <v>0</v>
      </c>
      <c r="BO268" s="13">
        <f>0.5*Nobelness!M268/Nobelness!M$2+M268</f>
        <v>0</v>
      </c>
      <c r="BP268" s="13">
        <f>0.5*Nobelness!N268/Nobelness!N$2+N268</f>
        <v>0</v>
      </c>
      <c r="BQ268" s="13">
        <f>0.5*Nobelness!O268/Nobelness!O$2+O268</f>
        <v>0</v>
      </c>
      <c r="BR268" s="13">
        <f>0.5*Nobelness!P268/Nobelness!P$2+P268</f>
        <v>0</v>
      </c>
      <c r="BS268" s="13">
        <f>0.5*Nobelness!Q268/Nobelness!Q$2+Q268</f>
        <v>0</v>
      </c>
      <c r="BT268" s="13">
        <f>0.5*Nobelness!R268/Nobelness!R$2+R268</f>
        <v>0</v>
      </c>
      <c r="BU268" s="13">
        <f>0.5*Nobelness!S268/Nobelness!S$2+S268</f>
        <v>0</v>
      </c>
      <c r="BV268" s="13">
        <f>0.5*Nobelness!T268/Nobelness!T$2+T268</f>
        <v>0</v>
      </c>
      <c r="BW268" s="13">
        <f>0.5*Nobelness!U268/Nobelness!U$2+U268</f>
        <v>0</v>
      </c>
      <c r="BX268" s="13">
        <f>0.5*Nobelness!V268/Nobelness!V$2+V268</f>
        <v>0</v>
      </c>
      <c r="BY268" s="13">
        <f>0.5*Nobelness!W268/Nobelness!W$2+W268</f>
        <v>0</v>
      </c>
      <c r="BZ268" s="13">
        <f>0.5*Nobelness!X268/Nobelness!X$2+X268</f>
        <v>0</v>
      </c>
      <c r="CA268" s="13">
        <f>0.5*Nobelness!Y268/Nobelness!Y$2+Y268</f>
        <v>0</v>
      </c>
      <c r="CB268" s="13">
        <f>0.5*Nobelness!Z268/Nobelness!Z$2+Z268</f>
        <v>0</v>
      </c>
      <c r="CC268" s="13">
        <f>0.5*Nobelness!AA268/Nobelness!AA$2+AA268</f>
        <v>0</v>
      </c>
      <c r="CD268" s="13">
        <f>0.5*Nobelness!AB268/Nobelness!AB$2+AB268</f>
        <v>0</v>
      </c>
      <c r="CE268" s="13">
        <f>0.5*Nobelness!AC268/Nobelness!AC$2+AC268</f>
        <v>0</v>
      </c>
      <c r="CF268" s="13">
        <f>0.5*Nobelness!AD268/Nobelness!AD$2+AD268</f>
        <v>0</v>
      </c>
      <c r="CG268" s="13">
        <f>0.5*Nobelness!AE268/Nobelness!AE$2+AE268</f>
        <v>0</v>
      </c>
      <c r="CH268" s="13">
        <f>0.5*Nobelness!AF268/Nobelness!AF$2+AF268</f>
        <v>0</v>
      </c>
      <c r="CI268" s="13">
        <f>0.5*Nobelness!AG268/Nobelness!AG$2+AG268</f>
        <v>0</v>
      </c>
      <c r="CJ268" s="13">
        <f>0.5*Nobelness!AH268/Nobelness!AH$2+AH268</f>
        <v>0</v>
      </c>
      <c r="CK268" s="13">
        <f>0.5*Nobelness!AI268/Nobelness!AI$2+AI268</f>
        <v>9.7222222222222279E-2</v>
      </c>
      <c r="CL268" s="13">
        <f>0.5*Nobelness!AJ268/Nobelness!AJ$2+AJ268</f>
        <v>9.7222222222222335E-2</v>
      </c>
      <c r="CM268" s="13">
        <f>0.5*Nobelness!AK268/Nobelness!AK$2+AK268</f>
        <v>9.7222222222222252E-2</v>
      </c>
      <c r="CN268" s="13">
        <f>0.5*Nobelness!AL268/Nobelness!AL$2+AL268</f>
        <v>9.7222222222222113E-2</v>
      </c>
      <c r="CO268" s="13">
        <f>0.5*Nobelness!AM268/Nobelness!AM$2+AM268</f>
        <v>9.722222222222221E-2</v>
      </c>
      <c r="CP268" s="13">
        <f>0.5*Nobelness!AN268/Nobelness!AN$2+AN268</f>
        <v>7.8125000000000042E-2</v>
      </c>
      <c r="CQ268" s="13">
        <f>0.5*Nobelness!AO268/Nobelness!AO$2+AO268</f>
        <v>7.8125000000000042E-2</v>
      </c>
      <c r="CR268" s="13">
        <f>0.5*Nobelness!AP268/Nobelness!AP$2+AP268</f>
        <v>7.8125000000000069E-2</v>
      </c>
      <c r="CS268" s="13">
        <f>0.5*Nobelness!AQ268/Nobelness!AQ$2+AQ268</f>
        <v>7.8125000000000028E-2</v>
      </c>
      <c r="CT268" s="13">
        <f>0.5*Nobelness!AR268/Nobelness!AR$2+AR268</f>
        <v>7.0000000000000104E-2</v>
      </c>
      <c r="CU268" s="13">
        <f>0.5*Nobelness!AS268/Nobelness!AS$2+AS268</f>
        <v>7.000000000000009E-2</v>
      </c>
      <c r="CV268" s="13">
        <f>0.5*Nobelness!AT268/Nobelness!AT$2+AT268</f>
        <v>6.5972222222222238E-2</v>
      </c>
      <c r="CW268" s="13">
        <f>0.5*Nobelness!AU268/Nobelness!AU$2+AU268</f>
        <v>6.597222222222221E-2</v>
      </c>
      <c r="CX268" s="13">
        <f>0.5*Nobelness!AV268/Nobelness!AV$2+AV268</f>
        <v>6.5972222222222279E-2</v>
      </c>
      <c r="CY268" s="13">
        <f>0.5*Nobelness!AW268/Nobelness!AW$2+AW268</f>
        <v>6.597222222222221E-2</v>
      </c>
      <c r="CZ268" s="13">
        <f>0.5*Nobelness!AX268/Nobelness!AX$2+AX268</f>
        <v>6.5972222222222238E-2</v>
      </c>
      <c r="DA268" s="13">
        <f>0.5*Nobelness!AY268/Nobelness!AY$2+AY268</f>
        <v>6.5972222222222307E-2</v>
      </c>
      <c r="DB268" s="13">
        <f>0.5*Nobelness!AZ268/Nobelness!AZ$2+AZ268</f>
        <v>6.597222222222214E-2</v>
      </c>
      <c r="DC268" s="13">
        <f>0.5*Nobelness!BA268/Nobelness!BA$2+BA268</f>
        <v>6.5972222222222168E-2</v>
      </c>
      <c r="DD268" s="13">
        <f>0.5*Nobelness!BB268/Nobelness!BB$2+BB268</f>
        <v>6.5972222222222418E-2</v>
      </c>
    </row>
    <row r="269" spans="1:108" x14ac:dyDescent="0.3">
      <c r="A269" t="s">
        <v>414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D269" s="13">
        <f>0.5*Nobelness!B269/Nobelness!B$2+B269</f>
        <v>0</v>
      </c>
      <c r="BE269" s="13">
        <f>0.5*Nobelness!C269/Nobelness!C$2+C269</f>
        <v>0</v>
      </c>
      <c r="BF269" s="13">
        <f>0.5*Nobelness!D269/Nobelness!D$2+D269</f>
        <v>0</v>
      </c>
      <c r="BG269" s="13">
        <f>0.5*Nobelness!E269/Nobelness!E$2+E269</f>
        <v>0</v>
      </c>
      <c r="BH269" s="13">
        <f>0.5*Nobelness!F269/Nobelness!F$2+F269</f>
        <v>0</v>
      </c>
      <c r="BI269" s="13">
        <f>0.5*Nobelness!G269/Nobelness!G$2+G269</f>
        <v>0</v>
      </c>
      <c r="BJ269" s="13">
        <f>0.5*Nobelness!H269/Nobelness!H$2+H269</f>
        <v>0</v>
      </c>
      <c r="BK269" s="13">
        <f>0.5*Nobelness!I269/Nobelness!I$2+I269</f>
        <v>0</v>
      </c>
      <c r="BL269" s="13">
        <f>0.5*Nobelness!J269/Nobelness!J$2+J269</f>
        <v>0</v>
      </c>
      <c r="BM269" s="13">
        <f>0.5*Nobelness!K269/Nobelness!K$2+K269</f>
        <v>0</v>
      </c>
      <c r="BN269" s="13">
        <f>0.5*Nobelness!L269/Nobelness!L$2+L269</f>
        <v>0</v>
      </c>
      <c r="BO269" s="13">
        <f>0.5*Nobelness!M269/Nobelness!M$2+M269</f>
        <v>0</v>
      </c>
      <c r="BP269" s="13">
        <f>0.5*Nobelness!N269/Nobelness!N$2+N269</f>
        <v>0</v>
      </c>
      <c r="BQ269" s="13">
        <f>0.5*Nobelness!O269/Nobelness!O$2+O269</f>
        <v>0</v>
      </c>
      <c r="BR269" s="13">
        <f>0.5*Nobelness!P269/Nobelness!P$2+P269</f>
        <v>0</v>
      </c>
      <c r="BS269" s="13">
        <f>0.5*Nobelness!Q269/Nobelness!Q$2+Q269</f>
        <v>0</v>
      </c>
      <c r="BT269" s="13">
        <f>0.5*Nobelness!R269/Nobelness!R$2+R269</f>
        <v>0</v>
      </c>
      <c r="BU269" s="13">
        <f>0.5*Nobelness!S269/Nobelness!S$2+S269</f>
        <v>0</v>
      </c>
      <c r="BV269" s="13">
        <f>0.5*Nobelness!T269/Nobelness!T$2+T269</f>
        <v>0</v>
      </c>
      <c r="BW269" s="13">
        <f>0.5*Nobelness!U269/Nobelness!U$2+U269</f>
        <v>0</v>
      </c>
      <c r="BX269" s="13">
        <f>0.5*Nobelness!V269/Nobelness!V$2+V269</f>
        <v>0</v>
      </c>
      <c r="BY269" s="13">
        <f>0.5*Nobelness!W269/Nobelness!W$2+W269</f>
        <v>0</v>
      </c>
      <c r="BZ269" s="13">
        <f>0.5*Nobelness!X269/Nobelness!X$2+X269</f>
        <v>0</v>
      </c>
      <c r="CA269" s="13">
        <f>0.5*Nobelness!Y269/Nobelness!Y$2+Y269</f>
        <v>0</v>
      </c>
      <c r="CB269" s="13">
        <f>0.5*Nobelness!Z269/Nobelness!Z$2+Z269</f>
        <v>0</v>
      </c>
      <c r="CC269" s="13">
        <f>0.5*Nobelness!AA269/Nobelness!AA$2+AA269</f>
        <v>0</v>
      </c>
      <c r="CD269" s="13">
        <f>0.5*Nobelness!AB269/Nobelness!AB$2+AB269</f>
        <v>0</v>
      </c>
      <c r="CE269" s="13">
        <f>0.5*Nobelness!AC269/Nobelness!AC$2+AC269</f>
        <v>0</v>
      </c>
      <c r="CF269" s="13">
        <f>0.5*Nobelness!AD269/Nobelness!AD$2+AD269</f>
        <v>0</v>
      </c>
      <c r="CG269" s="13">
        <f>0.5*Nobelness!AE269/Nobelness!AE$2+AE269</f>
        <v>0</v>
      </c>
      <c r="CH269" s="13">
        <f>0.5*Nobelness!AF269/Nobelness!AF$2+AF269</f>
        <v>0</v>
      </c>
      <c r="CI269" s="13">
        <f>0.5*Nobelness!AG269/Nobelness!AG$2+AG269</f>
        <v>0</v>
      </c>
      <c r="CJ269" s="13">
        <f>0.5*Nobelness!AH269/Nobelness!AH$2+AH269</f>
        <v>0</v>
      </c>
      <c r="CK269" s="13">
        <f>0.5*Nobelness!AI269/Nobelness!AI$2+AI269</f>
        <v>9.7222222222222279E-2</v>
      </c>
      <c r="CL269" s="13">
        <f>0.5*Nobelness!AJ269/Nobelness!AJ$2+AJ269</f>
        <v>9.7222222222222335E-2</v>
      </c>
      <c r="CM269" s="13">
        <f>0.5*Nobelness!AK269/Nobelness!AK$2+AK269</f>
        <v>9.7222222222222252E-2</v>
      </c>
      <c r="CN269" s="13">
        <f>0.5*Nobelness!AL269/Nobelness!AL$2+AL269</f>
        <v>9.7222222222222113E-2</v>
      </c>
      <c r="CO269" s="13">
        <f>0.5*Nobelness!AM269/Nobelness!AM$2+AM269</f>
        <v>9.722222222222221E-2</v>
      </c>
      <c r="CP269" s="13">
        <f>0.5*Nobelness!AN269/Nobelness!AN$2+AN269</f>
        <v>7.8125000000000042E-2</v>
      </c>
      <c r="CQ269" s="13">
        <f>0.5*Nobelness!AO269/Nobelness!AO$2+AO269</f>
        <v>7.8125000000000042E-2</v>
      </c>
      <c r="CR269" s="13">
        <f>0.5*Nobelness!AP269/Nobelness!AP$2+AP269</f>
        <v>7.8125000000000069E-2</v>
      </c>
      <c r="CS269" s="13">
        <f>0.5*Nobelness!AQ269/Nobelness!AQ$2+AQ269</f>
        <v>7.8125000000000028E-2</v>
      </c>
      <c r="CT269" s="13">
        <f>0.5*Nobelness!AR269/Nobelness!AR$2+AR269</f>
        <v>7.0000000000000104E-2</v>
      </c>
      <c r="CU269" s="13">
        <f>0.5*Nobelness!AS269/Nobelness!AS$2+AS269</f>
        <v>7.000000000000009E-2</v>
      </c>
      <c r="CV269" s="13">
        <f>0.5*Nobelness!AT269/Nobelness!AT$2+AT269</f>
        <v>6.5972222222222238E-2</v>
      </c>
      <c r="CW269" s="13">
        <f>0.5*Nobelness!AU269/Nobelness!AU$2+AU269</f>
        <v>6.597222222222221E-2</v>
      </c>
      <c r="CX269" s="13">
        <f>0.5*Nobelness!AV269/Nobelness!AV$2+AV269</f>
        <v>6.5972222222222279E-2</v>
      </c>
      <c r="CY269" s="13">
        <f>0.5*Nobelness!AW269/Nobelness!AW$2+AW269</f>
        <v>6.597222222222221E-2</v>
      </c>
      <c r="CZ269" s="13">
        <f>0.5*Nobelness!AX269/Nobelness!AX$2+AX269</f>
        <v>6.5972222222222238E-2</v>
      </c>
      <c r="DA269" s="13">
        <f>0.5*Nobelness!AY269/Nobelness!AY$2+AY269</f>
        <v>6.5972222222222307E-2</v>
      </c>
      <c r="DB269" s="13">
        <f>0.5*Nobelness!AZ269/Nobelness!AZ$2+AZ269</f>
        <v>6.597222222222214E-2</v>
      </c>
      <c r="DC269" s="13">
        <f>0.5*Nobelness!BA269/Nobelness!BA$2+BA269</f>
        <v>6.5972222222222168E-2</v>
      </c>
      <c r="DD269" s="13">
        <f>0.5*Nobelness!BB269/Nobelness!BB$2+BB269</f>
        <v>6.5972222222222418E-2</v>
      </c>
    </row>
    <row r="270" spans="1:108" x14ac:dyDescent="0.3">
      <c r="A270" t="s">
        <v>206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D270" s="13">
        <f>0.5*Nobelness!B270/Nobelness!B$2+B270</f>
        <v>0</v>
      </c>
      <c r="BE270" s="13">
        <f>0.5*Nobelness!C270/Nobelness!C$2+C270</f>
        <v>0</v>
      </c>
      <c r="BF270" s="13">
        <f>0.5*Nobelness!D270/Nobelness!D$2+D270</f>
        <v>0</v>
      </c>
      <c r="BG270" s="13">
        <f>0.5*Nobelness!E270/Nobelness!E$2+E270</f>
        <v>0</v>
      </c>
      <c r="BH270" s="13">
        <f>0.5*Nobelness!F270/Nobelness!F$2+F270</f>
        <v>0</v>
      </c>
      <c r="BI270" s="13">
        <f>0.5*Nobelness!G270/Nobelness!G$2+G270</f>
        <v>0</v>
      </c>
      <c r="BJ270" s="13">
        <f>0.5*Nobelness!H270/Nobelness!H$2+H270</f>
        <v>0</v>
      </c>
      <c r="BK270" s="13">
        <f>0.5*Nobelness!I270/Nobelness!I$2+I270</f>
        <v>0</v>
      </c>
      <c r="BL270" s="13">
        <f>0.5*Nobelness!J270/Nobelness!J$2+J270</f>
        <v>0</v>
      </c>
      <c r="BM270" s="13">
        <f>0.5*Nobelness!K270/Nobelness!K$2+K270</f>
        <v>0</v>
      </c>
      <c r="BN270" s="13">
        <f>0.5*Nobelness!L270/Nobelness!L$2+L270</f>
        <v>0</v>
      </c>
      <c r="BO270" s="13">
        <f>0.5*Nobelness!M270/Nobelness!M$2+M270</f>
        <v>0</v>
      </c>
      <c r="BP270" s="13">
        <f>0.5*Nobelness!N270/Nobelness!N$2+N270</f>
        <v>0</v>
      </c>
      <c r="BQ270" s="13">
        <f>0.5*Nobelness!O270/Nobelness!O$2+O270</f>
        <v>0</v>
      </c>
      <c r="BR270" s="13">
        <f>0.5*Nobelness!P270/Nobelness!P$2+P270</f>
        <v>0</v>
      </c>
      <c r="BS270" s="13">
        <f>0.5*Nobelness!Q270/Nobelness!Q$2+Q270</f>
        <v>0</v>
      </c>
      <c r="BT270" s="13">
        <f>0.5*Nobelness!R270/Nobelness!R$2+R270</f>
        <v>0</v>
      </c>
      <c r="BU270" s="13">
        <f>0.5*Nobelness!S270/Nobelness!S$2+S270</f>
        <v>0</v>
      </c>
      <c r="BV270" s="13">
        <f>0.5*Nobelness!T270/Nobelness!T$2+T270</f>
        <v>0</v>
      </c>
      <c r="BW270" s="13">
        <f>0.5*Nobelness!U270/Nobelness!U$2+U270</f>
        <v>0</v>
      </c>
      <c r="BX270" s="13">
        <f>0.5*Nobelness!V270/Nobelness!V$2+V270</f>
        <v>0</v>
      </c>
      <c r="BY270" s="13">
        <f>0.5*Nobelness!W270/Nobelness!W$2+W270</f>
        <v>0</v>
      </c>
      <c r="BZ270" s="13">
        <f>0.5*Nobelness!X270/Nobelness!X$2+X270</f>
        <v>0</v>
      </c>
      <c r="CA270" s="13">
        <f>0.5*Nobelness!Y270/Nobelness!Y$2+Y270</f>
        <v>0</v>
      </c>
      <c r="CB270" s="13">
        <f>0.5*Nobelness!Z270/Nobelness!Z$2+Z270</f>
        <v>0</v>
      </c>
      <c r="CC270" s="13">
        <f>0.5*Nobelness!AA270/Nobelness!AA$2+AA270</f>
        <v>0</v>
      </c>
      <c r="CD270" s="13">
        <f>0.5*Nobelness!AB270/Nobelness!AB$2+AB270</f>
        <v>0</v>
      </c>
      <c r="CE270" s="13">
        <f>0.5*Nobelness!AC270/Nobelness!AC$2+AC270</f>
        <v>0</v>
      </c>
      <c r="CF270" s="13">
        <f>0.5*Nobelness!AD270/Nobelness!AD$2+AD270</f>
        <v>0</v>
      </c>
      <c r="CG270" s="13">
        <f>0.5*Nobelness!AE270/Nobelness!AE$2+AE270</f>
        <v>0</v>
      </c>
      <c r="CH270" s="13">
        <f>0.5*Nobelness!AF270/Nobelness!AF$2+AF270</f>
        <v>0</v>
      </c>
      <c r="CI270" s="13">
        <f>0.5*Nobelness!AG270/Nobelness!AG$2+AG270</f>
        <v>0</v>
      </c>
      <c r="CJ270" s="13">
        <f>0.5*Nobelness!AH270/Nobelness!AH$2+AH270</f>
        <v>0</v>
      </c>
      <c r="CK270" s="13">
        <f>0.5*Nobelness!AI270/Nobelness!AI$2+AI270</f>
        <v>0.38888888888888912</v>
      </c>
      <c r="CL270" s="13">
        <f>0.5*Nobelness!AJ270/Nobelness!AJ$2+AJ270</f>
        <v>0.38888888888888962</v>
      </c>
      <c r="CM270" s="13">
        <f>0.5*Nobelness!AK270/Nobelness!AK$2+AK270</f>
        <v>0.38888888888888878</v>
      </c>
      <c r="CN270" s="13">
        <f>0.5*Nobelness!AL270/Nobelness!AL$2+AL270</f>
        <v>0.38888888888888845</v>
      </c>
      <c r="CO270" s="13">
        <f>0.5*Nobelness!AM270/Nobelness!AM$2+AM270</f>
        <v>0.38888888888888801</v>
      </c>
      <c r="CP270" s="13">
        <f>0.5*Nobelness!AN270/Nobelness!AN$2+AN270</f>
        <v>0.31250000000000056</v>
      </c>
      <c r="CQ270" s="13">
        <f>0.5*Nobelness!AO270/Nobelness!AO$2+AO270</f>
        <v>0.31250000000000044</v>
      </c>
      <c r="CR270" s="13">
        <f>0.5*Nobelness!AP270/Nobelness!AP$2+AP270</f>
        <v>0.31250000000000028</v>
      </c>
      <c r="CS270" s="13">
        <f>0.5*Nobelness!AQ270/Nobelness!AQ$2+AQ270</f>
        <v>0.31249999999999983</v>
      </c>
      <c r="CT270" s="13">
        <f>0.5*Nobelness!AR270/Nobelness!AR$2+AR270</f>
        <v>0.28000000000000064</v>
      </c>
      <c r="CU270" s="13">
        <f>0.5*Nobelness!AS270/Nobelness!AS$2+AS270</f>
        <v>0.28000000000000008</v>
      </c>
      <c r="CV270" s="13">
        <f>0.5*Nobelness!AT270/Nobelness!AT$2+AT270</f>
        <v>0.26388888888888862</v>
      </c>
      <c r="CW270" s="13">
        <f>0.5*Nobelness!AU270/Nobelness!AU$2+AU270</f>
        <v>0.26388888888888823</v>
      </c>
      <c r="CX270" s="13">
        <f>0.5*Nobelness!AV270/Nobelness!AV$2+AV270</f>
        <v>0.26388888888888912</v>
      </c>
      <c r="CY270" s="13">
        <f>0.5*Nobelness!AW270/Nobelness!AW$2+AW270</f>
        <v>0.26388888888888884</v>
      </c>
      <c r="CZ270" s="13">
        <f>0.5*Nobelness!AX270/Nobelness!AX$2+AX270</f>
        <v>0.26388888888888962</v>
      </c>
      <c r="DA270" s="13">
        <f>0.5*Nobelness!AY270/Nobelness!AY$2+AY270</f>
        <v>0.26388888888888923</v>
      </c>
      <c r="DB270" s="13">
        <f>0.5*Nobelness!AZ270/Nobelness!AZ$2+AZ270</f>
        <v>0.26388888888888895</v>
      </c>
      <c r="DC270" s="13">
        <f>0.5*Nobelness!BA270/Nobelness!BA$2+BA270</f>
        <v>0.26388888888888867</v>
      </c>
      <c r="DD270" s="13">
        <f>0.5*Nobelness!BB270/Nobelness!BB$2+BB270</f>
        <v>0.26388888888889012</v>
      </c>
    </row>
    <row r="271" spans="1:108" x14ac:dyDescent="0.3">
      <c r="A271" t="s">
        <v>207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 s="13">
        <f>0.5*Nobelness!B271/Nobelness!B$2+B271</f>
        <v>0</v>
      </c>
      <c r="BE271" s="13">
        <f>0.5*Nobelness!C271/Nobelness!C$2+C271</f>
        <v>0</v>
      </c>
      <c r="BF271" s="13">
        <f>0.5*Nobelness!D271/Nobelness!D$2+D271</f>
        <v>0</v>
      </c>
      <c r="BG271" s="13">
        <f>0.5*Nobelness!E271/Nobelness!E$2+E271</f>
        <v>0</v>
      </c>
      <c r="BH271" s="13">
        <f>0.5*Nobelness!F271/Nobelness!F$2+F271</f>
        <v>0</v>
      </c>
      <c r="BI271" s="13">
        <f>0.5*Nobelness!G271/Nobelness!G$2+G271</f>
        <v>0</v>
      </c>
      <c r="BJ271" s="13">
        <f>0.5*Nobelness!H271/Nobelness!H$2+H271</f>
        <v>0</v>
      </c>
      <c r="BK271" s="13">
        <f>0.5*Nobelness!I271/Nobelness!I$2+I271</f>
        <v>0</v>
      </c>
      <c r="BL271" s="13">
        <f>0.5*Nobelness!J271/Nobelness!J$2+J271</f>
        <v>0</v>
      </c>
      <c r="BM271" s="13">
        <f>0.5*Nobelness!K271/Nobelness!K$2+K271</f>
        <v>0</v>
      </c>
      <c r="BN271" s="13">
        <f>0.5*Nobelness!L271/Nobelness!L$2+L271</f>
        <v>0</v>
      </c>
      <c r="BO271" s="13">
        <f>0.5*Nobelness!M271/Nobelness!M$2+M271</f>
        <v>0</v>
      </c>
      <c r="BP271" s="13">
        <f>0.5*Nobelness!N271/Nobelness!N$2+N271</f>
        <v>0</v>
      </c>
      <c r="BQ271" s="13">
        <f>0.5*Nobelness!O271/Nobelness!O$2+O271</f>
        <v>0</v>
      </c>
      <c r="BR271" s="13">
        <f>0.5*Nobelness!P271/Nobelness!P$2+P271</f>
        <v>0</v>
      </c>
      <c r="BS271" s="13">
        <f>0.5*Nobelness!Q271/Nobelness!Q$2+Q271</f>
        <v>0</v>
      </c>
      <c r="BT271" s="13">
        <f>0.5*Nobelness!R271/Nobelness!R$2+R271</f>
        <v>0</v>
      </c>
      <c r="BU271" s="13">
        <f>0.5*Nobelness!S271/Nobelness!S$2+S271</f>
        <v>0</v>
      </c>
      <c r="BV271" s="13">
        <f>0.5*Nobelness!T271/Nobelness!T$2+T271</f>
        <v>0</v>
      </c>
      <c r="BW271" s="13">
        <f>0.5*Nobelness!U271/Nobelness!U$2+U271</f>
        <v>0</v>
      </c>
      <c r="BX271" s="13">
        <f>0.5*Nobelness!V271/Nobelness!V$2+V271</f>
        <v>0</v>
      </c>
      <c r="BY271" s="13">
        <f>0.5*Nobelness!W271/Nobelness!W$2+W271</f>
        <v>0</v>
      </c>
      <c r="BZ271" s="13">
        <f>0.5*Nobelness!X271/Nobelness!X$2+X271</f>
        <v>0</v>
      </c>
      <c r="CA271" s="13">
        <f>0.5*Nobelness!Y271/Nobelness!Y$2+Y271</f>
        <v>0</v>
      </c>
      <c r="CB271" s="13">
        <f>0.5*Nobelness!Z271/Nobelness!Z$2+Z271</f>
        <v>0</v>
      </c>
      <c r="CC271" s="13">
        <f>0.5*Nobelness!AA271/Nobelness!AA$2+AA271</f>
        <v>0</v>
      </c>
      <c r="CD271" s="13">
        <f>0.5*Nobelness!AB271/Nobelness!AB$2+AB271</f>
        <v>0</v>
      </c>
      <c r="CE271" s="13">
        <f>0.5*Nobelness!AC271/Nobelness!AC$2+AC271</f>
        <v>0</v>
      </c>
      <c r="CF271" s="13">
        <f>0.5*Nobelness!AD271/Nobelness!AD$2+AD271</f>
        <v>0</v>
      </c>
      <c r="CG271" s="13">
        <f>0.5*Nobelness!AE271/Nobelness!AE$2+AE271</f>
        <v>0</v>
      </c>
      <c r="CH271" s="13">
        <f>0.5*Nobelness!AF271/Nobelness!AF$2+AF271</f>
        <v>0</v>
      </c>
      <c r="CI271" s="13">
        <f>0.5*Nobelness!AG271/Nobelness!AG$2+AG271</f>
        <v>0</v>
      </c>
      <c r="CJ271" s="13">
        <f>0.5*Nobelness!AH271/Nobelness!AH$2+AH271</f>
        <v>0</v>
      </c>
      <c r="CK271" s="13">
        <f>0.5*Nobelness!AI271/Nobelness!AI$2+AI271</f>
        <v>0.19444444444444456</v>
      </c>
      <c r="CL271" s="13">
        <f>0.5*Nobelness!AJ271/Nobelness!AJ$2+AJ271</f>
        <v>0.19444444444444425</v>
      </c>
      <c r="CM271" s="13">
        <f>0.5*Nobelness!AK271/Nobelness!AK$2+AK271</f>
        <v>0.19444444444444495</v>
      </c>
      <c r="CN271" s="13">
        <f>0.5*Nobelness!AL271/Nobelness!AL$2+AL271</f>
        <v>0.19444444444444423</v>
      </c>
      <c r="CO271" s="13">
        <f>0.5*Nobelness!AM271/Nobelness!AM$2+AM271</f>
        <v>0.19444444444444464</v>
      </c>
      <c r="CP271" s="13">
        <f>0.5*Nobelness!AN271/Nobelness!AN$2+AN271</f>
        <v>0.15625000000000028</v>
      </c>
      <c r="CQ271" s="13">
        <f>0.5*Nobelness!AO271/Nobelness!AO$2+AO271</f>
        <v>0.15624999999999961</v>
      </c>
      <c r="CR271" s="13">
        <f>0.5*Nobelness!AP271/Nobelness!AP$2+AP271</f>
        <v>0.15625000000000014</v>
      </c>
      <c r="CS271" s="13">
        <f>0.5*Nobelness!AQ271/Nobelness!AQ$2+AQ271</f>
        <v>0.15625000000000058</v>
      </c>
      <c r="CT271" s="13">
        <f>0.5*Nobelness!AR271/Nobelness!AR$2+AR271</f>
        <v>0.13999999999999968</v>
      </c>
      <c r="CU271" s="13">
        <f>0.5*Nobelness!AS271/Nobelness!AS$2+AS271</f>
        <v>0.14000000000000071</v>
      </c>
      <c r="CV271" s="13">
        <f>0.5*Nobelness!AT271/Nobelness!AT$2+AT271</f>
        <v>0.13194444444444461</v>
      </c>
      <c r="CW271" s="13">
        <f>0.5*Nobelness!AU271/Nobelness!AU$2+AU271</f>
        <v>0.13194444444444442</v>
      </c>
      <c r="CX271" s="13">
        <f>0.5*Nobelness!AV271/Nobelness!AV$2+AV271</f>
        <v>0.13194444444444442</v>
      </c>
      <c r="CY271" s="13">
        <f>0.5*Nobelness!AW271/Nobelness!AW$2+AW271</f>
        <v>0.13194444444444442</v>
      </c>
      <c r="CZ271" s="13">
        <f>0.5*Nobelness!AX271/Nobelness!AX$2+AX271</f>
        <v>0.13194444444444448</v>
      </c>
      <c r="DA271" s="13">
        <f>0.5*Nobelness!AY271/Nobelness!AY$2+AY271</f>
        <v>0.13194444444444461</v>
      </c>
      <c r="DB271" s="13">
        <f>0.5*Nobelness!AZ271/Nobelness!AZ$2+AZ271</f>
        <v>0.13194444444444448</v>
      </c>
      <c r="DC271" s="13">
        <f>0.5*Nobelness!BA271/Nobelness!BA$2+BA271</f>
        <v>0.13194444444444414</v>
      </c>
      <c r="DD271" s="13">
        <f>0.5*Nobelness!BB271/Nobelness!BB$2+BB271</f>
        <v>0.13194444444444464</v>
      </c>
    </row>
    <row r="272" spans="1:108" x14ac:dyDescent="0.3">
      <c r="A272" t="s">
        <v>208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D272" s="13">
        <f>0.5*Nobelness!B272/Nobelness!B$2+B272</f>
        <v>0</v>
      </c>
      <c r="BE272" s="13">
        <f>0.5*Nobelness!C272/Nobelness!C$2+C272</f>
        <v>0</v>
      </c>
      <c r="BF272" s="13">
        <f>0.5*Nobelness!D272/Nobelness!D$2+D272</f>
        <v>0</v>
      </c>
      <c r="BG272" s="13">
        <f>0.5*Nobelness!E272/Nobelness!E$2+E272</f>
        <v>0</v>
      </c>
      <c r="BH272" s="13">
        <f>0.5*Nobelness!F272/Nobelness!F$2+F272</f>
        <v>0</v>
      </c>
      <c r="BI272" s="13">
        <f>0.5*Nobelness!G272/Nobelness!G$2+G272</f>
        <v>0</v>
      </c>
      <c r="BJ272" s="13">
        <f>0.5*Nobelness!H272/Nobelness!H$2+H272</f>
        <v>0</v>
      </c>
      <c r="BK272" s="13">
        <f>0.5*Nobelness!I272/Nobelness!I$2+I272</f>
        <v>0</v>
      </c>
      <c r="BL272" s="13">
        <f>0.5*Nobelness!J272/Nobelness!J$2+J272</f>
        <v>0</v>
      </c>
      <c r="BM272" s="13">
        <f>0.5*Nobelness!K272/Nobelness!K$2+K272</f>
        <v>0</v>
      </c>
      <c r="BN272" s="13">
        <f>0.5*Nobelness!L272/Nobelness!L$2+L272</f>
        <v>0</v>
      </c>
      <c r="BO272" s="13">
        <f>0.5*Nobelness!M272/Nobelness!M$2+M272</f>
        <v>0</v>
      </c>
      <c r="BP272" s="13">
        <f>0.5*Nobelness!N272/Nobelness!N$2+N272</f>
        <v>0</v>
      </c>
      <c r="BQ272" s="13">
        <f>0.5*Nobelness!O272/Nobelness!O$2+O272</f>
        <v>0</v>
      </c>
      <c r="BR272" s="13">
        <f>0.5*Nobelness!P272/Nobelness!P$2+P272</f>
        <v>0</v>
      </c>
      <c r="BS272" s="13">
        <f>0.5*Nobelness!Q272/Nobelness!Q$2+Q272</f>
        <v>0</v>
      </c>
      <c r="BT272" s="13">
        <f>0.5*Nobelness!R272/Nobelness!R$2+R272</f>
        <v>0</v>
      </c>
      <c r="BU272" s="13">
        <f>0.5*Nobelness!S272/Nobelness!S$2+S272</f>
        <v>0</v>
      </c>
      <c r="BV272" s="13">
        <f>0.5*Nobelness!T272/Nobelness!T$2+T272</f>
        <v>0</v>
      </c>
      <c r="BW272" s="13">
        <f>0.5*Nobelness!U272/Nobelness!U$2+U272</f>
        <v>0</v>
      </c>
      <c r="BX272" s="13">
        <f>0.5*Nobelness!V272/Nobelness!V$2+V272</f>
        <v>0</v>
      </c>
      <c r="BY272" s="13">
        <f>0.5*Nobelness!W272/Nobelness!W$2+W272</f>
        <v>0</v>
      </c>
      <c r="BZ272" s="13">
        <f>0.5*Nobelness!X272/Nobelness!X$2+X272</f>
        <v>0</v>
      </c>
      <c r="CA272" s="13">
        <f>0.5*Nobelness!Y272/Nobelness!Y$2+Y272</f>
        <v>0</v>
      </c>
      <c r="CB272" s="13">
        <f>0.5*Nobelness!Z272/Nobelness!Z$2+Z272</f>
        <v>0</v>
      </c>
      <c r="CC272" s="13">
        <f>0.5*Nobelness!AA272/Nobelness!AA$2+AA272</f>
        <v>0</v>
      </c>
      <c r="CD272" s="13">
        <f>0.5*Nobelness!AB272/Nobelness!AB$2+AB272</f>
        <v>0</v>
      </c>
      <c r="CE272" s="13">
        <f>0.5*Nobelness!AC272/Nobelness!AC$2+AC272</f>
        <v>0</v>
      </c>
      <c r="CF272" s="13">
        <f>0.5*Nobelness!AD272/Nobelness!AD$2+AD272</f>
        <v>0</v>
      </c>
      <c r="CG272" s="13">
        <f>0.5*Nobelness!AE272/Nobelness!AE$2+AE272</f>
        <v>0</v>
      </c>
      <c r="CH272" s="13">
        <f>0.5*Nobelness!AF272/Nobelness!AF$2+AF272</f>
        <v>0</v>
      </c>
      <c r="CI272" s="13">
        <f>0.5*Nobelness!AG272/Nobelness!AG$2+AG272</f>
        <v>0</v>
      </c>
      <c r="CJ272" s="13">
        <f>0.5*Nobelness!AH272/Nobelness!AH$2+AH272</f>
        <v>0</v>
      </c>
      <c r="CK272" s="13">
        <f>0.5*Nobelness!AI272/Nobelness!AI$2+AI272</f>
        <v>0.19444444444444456</v>
      </c>
      <c r="CL272" s="13">
        <f>0.5*Nobelness!AJ272/Nobelness!AJ$2+AJ272</f>
        <v>0.19444444444444425</v>
      </c>
      <c r="CM272" s="13">
        <f>0.5*Nobelness!AK272/Nobelness!AK$2+AK272</f>
        <v>0.19444444444444495</v>
      </c>
      <c r="CN272" s="13">
        <f>0.5*Nobelness!AL272/Nobelness!AL$2+AL272</f>
        <v>0.19444444444444423</v>
      </c>
      <c r="CO272" s="13">
        <f>0.5*Nobelness!AM272/Nobelness!AM$2+AM272</f>
        <v>0.19444444444444464</v>
      </c>
      <c r="CP272" s="13">
        <f>0.5*Nobelness!AN272/Nobelness!AN$2+AN272</f>
        <v>0.15625000000000028</v>
      </c>
      <c r="CQ272" s="13">
        <f>0.5*Nobelness!AO272/Nobelness!AO$2+AO272</f>
        <v>0.15624999999999961</v>
      </c>
      <c r="CR272" s="13">
        <f>0.5*Nobelness!AP272/Nobelness!AP$2+AP272</f>
        <v>0.15625000000000014</v>
      </c>
      <c r="CS272" s="13">
        <f>0.5*Nobelness!AQ272/Nobelness!AQ$2+AQ272</f>
        <v>0.15625000000000058</v>
      </c>
      <c r="CT272" s="13">
        <f>0.5*Nobelness!AR272/Nobelness!AR$2+AR272</f>
        <v>0.13999999999999968</v>
      </c>
      <c r="CU272" s="13">
        <f>0.5*Nobelness!AS272/Nobelness!AS$2+AS272</f>
        <v>0.14000000000000071</v>
      </c>
      <c r="CV272" s="13">
        <f>0.5*Nobelness!AT272/Nobelness!AT$2+AT272</f>
        <v>0.13194444444444461</v>
      </c>
      <c r="CW272" s="13">
        <f>0.5*Nobelness!AU272/Nobelness!AU$2+AU272</f>
        <v>0.13194444444444442</v>
      </c>
      <c r="CX272" s="13">
        <f>0.5*Nobelness!AV272/Nobelness!AV$2+AV272</f>
        <v>0.13194444444444442</v>
      </c>
      <c r="CY272" s="13">
        <f>0.5*Nobelness!AW272/Nobelness!AW$2+AW272</f>
        <v>0.13194444444444442</v>
      </c>
      <c r="CZ272" s="13">
        <f>0.5*Nobelness!AX272/Nobelness!AX$2+AX272</f>
        <v>0.13194444444444448</v>
      </c>
      <c r="DA272" s="13">
        <f>0.5*Nobelness!AY272/Nobelness!AY$2+AY272</f>
        <v>0.13194444444444461</v>
      </c>
      <c r="DB272" s="13">
        <f>0.5*Nobelness!AZ272/Nobelness!AZ$2+AZ272</f>
        <v>0.13194444444444448</v>
      </c>
      <c r="DC272" s="13">
        <f>0.5*Nobelness!BA272/Nobelness!BA$2+BA272</f>
        <v>0.13194444444444414</v>
      </c>
      <c r="DD272" s="13">
        <f>0.5*Nobelness!BB272/Nobelness!BB$2+BB272</f>
        <v>0.13194444444444464</v>
      </c>
    </row>
    <row r="273" spans="1:108" x14ac:dyDescent="0.3">
      <c r="A273" t="s">
        <v>211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D273" s="13">
        <f>0.5*Nobelness!B273/Nobelness!B$2+B273</f>
        <v>0</v>
      </c>
      <c r="BE273" s="13">
        <f>0.5*Nobelness!C273/Nobelness!C$2+C273</f>
        <v>0</v>
      </c>
      <c r="BF273" s="13">
        <f>0.5*Nobelness!D273/Nobelness!D$2+D273</f>
        <v>0</v>
      </c>
      <c r="BG273" s="13">
        <f>0.5*Nobelness!E273/Nobelness!E$2+E273</f>
        <v>0</v>
      </c>
      <c r="BH273" s="13">
        <f>0.5*Nobelness!F273/Nobelness!F$2+F273</f>
        <v>0</v>
      </c>
      <c r="BI273" s="13">
        <f>0.5*Nobelness!G273/Nobelness!G$2+G273</f>
        <v>0</v>
      </c>
      <c r="BJ273" s="13">
        <f>0.5*Nobelness!H273/Nobelness!H$2+H273</f>
        <v>0</v>
      </c>
      <c r="BK273" s="13">
        <f>0.5*Nobelness!I273/Nobelness!I$2+I273</f>
        <v>0</v>
      </c>
      <c r="BL273" s="13">
        <f>0.5*Nobelness!J273/Nobelness!J$2+J273</f>
        <v>0</v>
      </c>
      <c r="BM273" s="13">
        <f>0.5*Nobelness!K273/Nobelness!K$2+K273</f>
        <v>0</v>
      </c>
      <c r="BN273" s="13">
        <f>0.5*Nobelness!L273/Nobelness!L$2+L273</f>
        <v>0</v>
      </c>
      <c r="BO273" s="13">
        <f>0.5*Nobelness!M273/Nobelness!M$2+M273</f>
        <v>0</v>
      </c>
      <c r="BP273" s="13">
        <f>0.5*Nobelness!N273/Nobelness!N$2+N273</f>
        <v>0</v>
      </c>
      <c r="BQ273" s="13">
        <f>0.5*Nobelness!O273/Nobelness!O$2+O273</f>
        <v>0</v>
      </c>
      <c r="BR273" s="13">
        <f>0.5*Nobelness!P273/Nobelness!P$2+P273</f>
        <v>0</v>
      </c>
      <c r="BS273" s="13">
        <f>0.5*Nobelness!Q273/Nobelness!Q$2+Q273</f>
        <v>0</v>
      </c>
      <c r="BT273" s="13">
        <f>0.5*Nobelness!R273/Nobelness!R$2+R273</f>
        <v>0</v>
      </c>
      <c r="BU273" s="13">
        <f>0.5*Nobelness!S273/Nobelness!S$2+S273</f>
        <v>0</v>
      </c>
      <c r="BV273" s="13">
        <f>0.5*Nobelness!T273/Nobelness!T$2+T273</f>
        <v>0</v>
      </c>
      <c r="BW273" s="13">
        <f>0.5*Nobelness!U273/Nobelness!U$2+U273</f>
        <v>0</v>
      </c>
      <c r="BX273" s="13">
        <f>0.5*Nobelness!V273/Nobelness!V$2+V273</f>
        <v>0</v>
      </c>
      <c r="BY273" s="13">
        <f>0.5*Nobelness!W273/Nobelness!W$2+W273</f>
        <v>0</v>
      </c>
      <c r="BZ273" s="13">
        <f>0.5*Nobelness!X273/Nobelness!X$2+X273</f>
        <v>0</v>
      </c>
      <c r="CA273" s="13">
        <f>0.5*Nobelness!Y273/Nobelness!Y$2+Y273</f>
        <v>0</v>
      </c>
      <c r="CB273" s="13">
        <f>0.5*Nobelness!Z273/Nobelness!Z$2+Z273</f>
        <v>0</v>
      </c>
      <c r="CC273" s="13">
        <f>0.5*Nobelness!AA273/Nobelness!AA$2+AA273</f>
        <v>0</v>
      </c>
      <c r="CD273" s="13">
        <f>0.5*Nobelness!AB273/Nobelness!AB$2+AB273</f>
        <v>0</v>
      </c>
      <c r="CE273" s="13">
        <f>0.5*Nobelness!AC273/Nobelness!AC$2+AC273</f>
        <v>0</v>
      </c>
      <c r="CF273" s="13">
        <f>0.5*Nobelness!AD273/Nobelness!AD$2+AD273</f>
        <v>0</v>
      </c>
      <c r="CG273" s="13">
        <f>0.5*Nobelness!AE273/Nobelness!AE$2+AE273</f>
        <v>0</v>
      </c>
      <c r="CH273" s="13">
        <f>0.5*Nobelness!AF273/Nobelness!AF$2+AF273</f>
        <v>0</v>
      </c>
      <c r="CI273" s="13">
        <f>0.5*Nobelness!AG273/Nobelness!AG$2+AG273</f>
        <v>0</v>
      </c>
      <c r="CJ273" s="13">
        <f>0.5*Nobelness!AH273/Nobelness!AH$2+AH273</f>
        <v>0</v>
      </c>
      <c r="CK273" s="13">
        <f>0.5*Nobelness!AI273/Nobelness!AI$2+AI273</f>
        <v>0.12962962962962937</v>
      </c>
      <c r="CL273" s="13">
        <f>0.5*Nobelness!AJ273/Nobelness!AJ$2+AJ273</f>
        <v>0.12962962962962948</v>
      </c>
      <c r="CM273" s="13">
        <f>0.5*Nobelness!AK273/Nobelness!AK$2+AK273</f>
        <v>0.12962962962962921</v>
      </c>
      <c r="CN273" s="13">
        <f>0.5*Nobelness!AL273/Nobelness!AL$2+AL273</f>
        <v>0.1296296296296299</v>
      </c>
      <c r="CO273" s="13">
        <f>0.5*Nobelness!AM273/Nobelness!AM$2+AM273</f>
        <v>0.12962962962962893</v>
      </c>
      <c r="CP273" s="13">
        <f>0.5*Nobelness!AN273/Nobelness!AN$2+AN273</f>
        <v>0.10416666666666678</v>
      </c>
      <c r="CQ273" s="13">
        <f>0.5*Nobelness!AO273/Nobelness!AO$2+AO273</f>
        <v>0.1041666666666667</v>
      </c>
      <c r="CR273" s="13">
        <f>0.5*Nobelness!AP273/Nobelness!AP$2+AP273</f>
        <v>0.10416666666666677</v>
      </c>
      <c r="CS273" s="13">
        <f>0.5*Nobelness!AQ273/Nobelness!AQ$2+AQ273</f>
        <v>0.10416666666666674</v>
      </c>
      <c r="CT273" s="13">
        <f>0.5*Nobelness!AR273/Nobelness!AR$2+AR273</f>
        <v>9.3333333333333435E-2</v>
      </c>
      <c r="CU273" s="13">
        <f>0.5*Nobelness!AS273/Nobelness!AS$2+AS273</f>
        <v>9.3333333333333407E-2</v>
      </c>
      <c r="CV273" s="13">
        <f>0.5*Nobelness!AT273/Nobelness!AT$2+AT273</f>
        <v>8.7962962962962965E-2</v>
      </c>
      <c r="CW273" s="13">
        <f>0.5*Nobelness!AU273/Nobelness!AU$2+AU273</f>
        <v>8.7962962962962896E-2</v>
      </c>
      <c r="CX273" s="13">
        <f>0.5*Nobelness!AV273/Nobelness!AV$2+AV273</f>
        <v>8.7962962962962993E-2</v>
      </c>
      <c r="CY273" s="13">
        <f>0.5*Nobelness!AW273/Nobelness!AW$2+AW273</f>
        <v>8.7962962962962993E-2</v>
      </c>
      <c r="CZ273" s="13">
        <f>0.5*Nobelness!AX273/Nobelness!AX$2+AX273</f>
        <v>8.7962962962963048E-2</v>
      </c>
      <c r="DA273" s="13">
        <f>0.5*Nobelness!AY273/Nobelness!AY$2+AY273</f>
        <v>8.7962962962963021E-2</v>
      </c>
      <c r="DB273" s="13">
        <f>0.5*Nobelness!AZ273/Nobelness!AZ$2+AZ273</f>
        <v>8.796296296296291E-2</v>
      </c>
      <c r="DC273" s="13">
        <f>0.5*Nobelness!BA273/Nobelness!BA$2+BA273</f>
        <v>8.796296296296284E-2</v>
      </c>
      <c r="DD273" s="13">
        <f>0.5*Nobelness!BB273/Nobelness!BB$2+BB273</f>
        <v>8.796296296296309E-2</v>
      </c>
    </row>
    <row r="274" spans="1:108" x14ac:dyDescent="0.3">
      <c r="A274" t="s">
        <v>212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 s="13">
        <f>0.5*Nobelness!B274/Nobelness!B$2+B274</f>
        <v>0</v>
      </c>
      <c r="BE274" s="13">
        <f>0.5*Nobelness!C274/Nobelness!C$2+C274</f>
        <v>0</v>
      </c>
      <c r="BF274" s="13">
        <f>0.5*Nobelness!D274/Nobelness!D$2+D274</f>
        <v>0</v>
      </c>
      <c r="BG274" s="13">
        <f>0.5*Nobelness!E274/Nobelness!E$2+E274</f>
        <v>0</v>
      </c>
      <c r="BH274" s="13">
        <f>0.5*Nobelness!F274/Nobelness!F$2+F274</f>
        <v>0</v>
      </c>
      <c r="BI274" s="13">
        <f>0.5*Nobelness!G274/Nobelness!G$2+G274</f>
        <v>0</v>
      </c>
      <c r="BJ274" s="13">
        <f>0.5*Nobelness!H274/Nobelness!H$2+H274</f>
        <v>0</v>
      </c>
      <c r="BK274" s="13">
        <f>0.5*Nobelness!I274/Nobelness!I$2+I274</f>
        <v>0</v>
      </c>
      <c r="BL274" s="13">
        <f>0.5*Nobelness!J274/Nobelness!J$2+J274</f>
        <v>0</v>
      </c>
      <c r="BM274" s="13">
        <f>0.5*Nobelness!K274/Nobelness!K$2+K274</f>
        <v>0</v>
      </c>
      <c r="BN274" s="13">
        <f>0.5*Nobelness!L274/Nobelness!L$2+L274</f>
        <v>0</v>
      </c>
      <c r="BO274" s="13">
        <f>0.5*Nobelness!M274/Nobelness!M$2+M274</f>
        <v>0</v>
      </c>
      <c r="BP274" s="13">
        <f>0.5*Nobelness!N274/Nobelness!N$2+N274</f>
        <v>0</v>
      </c>
      <c r="BQ274" s="13">
        <f>0.5*Nobelness!O274/Nobelness!O$2+O274</f>
        <v>0</v>
      </c>
      <c r="BR274" s="13">
        <f>0.5*Nobelness!P274/Nobelness!P$2+P274</f>
        <v>0</v>
      </c>
      <c r="BS274" s="13">
        <f>0.5*Nobelness!Q274/Nobelness!Q$2+Q274</f>
        <v>0</v>
      </c>
      <c r="BT274" s="13">
        <f>0.5*Nobelness!R274/Nobelness!R$2+R274</f>
        <v>0</v>
      </c>
      <c r="BU274" s="13">
        <f>0.5*Nobelness!S274/Nobelness!S$2+S274</f>
        <v>0</v>
      </c>
      <c r="BV274" s="13">
        <f>0.5*Nobelness!T274/Nobelness!T$2+T274</f>
        <v>0</v>
      </c>
      <c r="BW274" s="13">
        <f>0.5*Nobelness!U274/Nobelness!U$2+U274</f>
        <v>0</v>
      </c>
      <c r="BX274" s="13">
        <f>0.5*Nobelness!V274/Nobelness!V$2+V274</f>
        <v>0</v>
      </c>
      <c r="BY274" s="13">
        <f>0.5*Nobelness!W274/Nobelness!W$2+W274</f>
        <v>0</v>
      </c>
      <c r="BZ274" s="13">
        <f>0.5*Nobelness!X274/Nobelness!X$2+X274</f>
        <v>0</v>
      </c>
      <c r="CA274" s="13">
        <f>0.5*Nobelness!Y274/Nobelness!Y$2+Y274</f>
        <v>0</v>
      </c>
      <c r="CB274" s="13">
        <f>0.5*Nobelness!Z274/Nobelness!Z$2+Z274</f>
        <v>0</v>
      </c>
      <c r="CC274" s="13">
        <f>0.5*Nobelness!AA274/Nobelness!AA$2+AA274</f>
        <v>0</v>
      </c>
      <c r="CD274" s="13">
        <f>0.5*Nobelness!AB274/Nobelness!AB$2+AB274</f>
        <v>0</v>
      </c>
      <c r="CE274" s="13">
        <f>0.5*Nobelness!AC274/Nobelness!AC$2+AC274</f>
        <v>0</v>
      </c>
      <c r="CF274" s="13">
        <f>0.5*Nobelness!AD274/Nobelness!AD$2+AD274</f>
        <v>0</v>
      </c>
      <c r="CG274" s="13">
        <f>0.5*Nobelness!AE274/Nobelness!AE$2+AE274</f>
        <v>0</v>
      </c>
      <c r="CH274" s="13">
        <f>0.5*Nobelness!AF274/Nobelness!AF$2+AF274</f>
        <v>0</v>
      </c>
      <c r="CI274" s="13">
        <f>0.5*Nobelness!AG274/Nobelness!AG$2+AG274</f>
        <v>0</v>
      </c>
      <c r="CJ274" s="13">
        <f>0.5*Nobelness!AH274/Nobelness!AH$2+AH274</f>
        <v>0</v>
      </c>
      <c r="CK274" s="13">
        <f>0.5*Nobelness!AI274/Nobelness!AI$2+AI274</f>
        <v>0.12962962962962937</v>
      </c>
      <c r="CL274" s="13">
        <f>0.5*Nobelness!AJ274/Nobelness!AJ$2+AJ274</f>
        <v>0.12962962962962948</v>
      </c>
      <c r="CM274" s="13">
        <f>0.5*Nobelness!AK274/Nobelness!AK$2+AK274</f>
        <v>0.12962962962962921</v>
      </c>
      <c r="CN274" s="13">
        <f>0.5*Nobelness!AL274/Nobelness!AL$2+AL274</f>
        <v>0.1296296296296299</v>
      </c>
      <c r="CO274" s="13">
        <f>0.5*Nobelness!AM274/Nobelness!AM$2+AM274</f>
        <v>0.12962962962962893</v>
      </c>
      <c r="CP274" s="13">
        <f>0.5*Nobelness!AN274/Nobelness!AN$2+AN274</f>
        <v>0.10416666666666678</v>
      </c>
      <c r="CQ274" s="13">
        <f>0.5*Nobelness!AO274/Nobelness!AO$2+AO274</f>
        <v>0.1041666666666667</v>
      </c>
      <c r="CR274" s="13">
        <f>0.5*Nobelness!AP274/Nobelness!AP$2+AP274</f>
        <v>0.10416666666666677</v>
      </c>
      <c r="CS274" s="13">
        <f>0.5*Nobelness!AQ274/Nobelness!AQ$2+AQ274</f>
        <v>0.10416666666666674</v>
      </c>
      <c r="CT274" s="13">
        <f>0.5*Nobelness!AR274/Nobelness!AR$2+AR274</f>
        <v>9.3333333333333435E-2</v>
      </c>
      <c r="CU274" s="13">
        <f>0.5*Nobelness!AS274/Nobelness!AS$2+AS274</f>
        <v>9.3333333333333407E-2</v>
      </c>
      <c r="CV274" s="13">
        <f>0.5*Nobelness!AT274/Nobelness!AT$2+AT274</f>
        <v>8.7962962962962965E-2</v>
      </c>
      <c r="CW274" s="13">
        <f>0.5*Nobelness!AU274/Nobelness!AU$2+AU274</f>
        <v>8.7962962962962896E-2</v>
      </c>
      <c r="CX274" s="13">
        <f>0.5*Nobelness!AV274/Nobelness!AV$2+AV274</f>
        <v>8.7962962962962993E-2</v>
      </c>
      <c r="CY274" s="13">
        <f>0.5*Nobelness!AW274/Nobelness!AW$2+AW274</f>
        <v>8.7962962962962993E-2</v>
      </c>
      <c r="CZ274" s="13">
        <f>0.5*Nobelness!AX274/Nobelness!AX$2+AX274</f>
        <v>8.7962962962963048E-2</v>
      </c>
      <c r="DA274" s="13">
        <f>0.5*Nobelness!AY274/Nobelness!AY$2+AY274</f>
        <v>8.7962962962963021E-2</v>
      </c>
      <c r="DB274" s="13">
        <f>0.5*Nobelness!AZ274/Nobelness!AZ$2+AZ274</f>
        <v>8.796296296296291E-2</v>
      </c>
      <c r="DC274" s="13">
        <f>0.5*Nobelness!BA274/Nobelness!BA$2+BA274</f>
        <v>8.796296296296284E-2</v>
      </c>
      <c r="DD274" s="13">
        <f>0.5*Nobelness!BB274/Nobelness!BB$2+BB274</f>
        <v>8.796296296296309E-2</v>
      </c>
    </row>
    <row r="275" spans="1:108" x14ac:dyDescent="0.3">
      <c r="A275" t="s">
        <v>213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D275" s="13">
        <f>0.5*Nobelness!B275/Nobelness!B$2+B275</f>
        <v>0</v>
      </c>
      <c r="BE275" s="13">
        <f>0.5*Nobelness!C275/Nobelness!C$2+C275</f>
        <v>0</v>
      </c>
      <c r="BF275" s="13">
        <f>0.5*Nobelness!D275/Nobelness!D$2+D275</f>
        <v>0</v>
      </c>
      <c r="BG275" s="13">
        <f>0.5*Nobelness!E275/Nobelness!E$2+E275</f>
        <v>0</v>
      </c>
      <c r="BH275" s="13">
        <f>0.5*Nobelness!F275/Nobelness!F$2+F275</f>
        <v>0</v>
      </c>
      <c r="BI275" s="13">
        <f>0.5*Nobelness!G275/Nobelness!G$2+G275</f>
        <v>0</v>
      </c>
      <c r="BJ275" s="13">
        <f>0.5*Nobelness!H275/Nobelness!H$2+H275</f>
        <v>0</v>
      </c>
      <c r="BK275" s="13">
        <f>0.5*Nobelness!I275/Nobelness!I$2+I275</f>
        <v>0</v>
      </c>
      <c r="BL275" s="13">
        <f>0.5*Nobelness!J275/Nobelness!J$2+J275</f>
        <v>0</v>
      </c>
      <c r="BM275" s="13">
        <f>0.5*Nobelness!K275/Nobelness!K$2+K275</f>
        <v>0</v>
      </c>
      <c r="BN275" s="13">
        <f>0.5*Nobelness!L275/Nobelness!L$2+L275</f>
        <v>0</v>
      </c>
      <c r="BO275" s="13">
        <f>0.5*Nobelness!M275/Nobelness!M$2+M275</f>
        <v>0</v>
      </c>
      <c r="BP275" s="13">
        <f>0.5*Nobelness!N275/Nobelness!N$2+N275</f>
        <v>0</v>
      </c>
      <c r="BQ275" s="13">
        <f>0.5*Nobelness!O275/Nobelness!O$2+O275</f>
        <v>0</v>
      </c>
      <c r="BR275" s="13">
        <f>0.5*Nobelness!P275/Nobelness!P$2+P275</f>
        <v>0</v>
      </c>
      <c r="BS275" s="13">
        <f>0.5*Nobelness!Q275/Nobelness!Q$2+Q275</f>
        <v>0</v>
      </c>
      <c r="BT275" s="13">
        <f>0.5*Nobelness!R275/Nobelness!R$2+R275</f>
        <v>0</v>
      </c>
      <c r="BU275" s="13">
        <f>0.5*Nobelness!S275/Nobelness!S$2+S275</f>
        <v>0</v>
      </c>
      <c r="BV275" s="13">
        <f>0.5*Nobelness!T275/Nobelness!T$2+T275</f>
        <v>0</v>
      </c>
      <c r="BW275" s="13">
        <f>0.5*Nobelness!U275/Nobelness!U$2+U275</f>
        <v>0</v>
      </c>
      <c r="BX275" s="13">
        <f>0.5*Nobelness!V275/Nobelness!V$2+V275</f>
        <v>0</v>
      </c>
      <c r="BY275" s="13">
        <f>0.5*Nobelness!W275/Nobelness!W$2+W275</f>
        <v>0</v>
      </c>
      <c r="BZ275" s="13">
        <f>0.5*Nobelness!X275/Nobelness!X$2+X275</f>
        <v>0</v>
      </c>
      <c r="CA275" s="13">
        <f>0.5*Nobelness!Y275/Nobelness!Y$2+Y275</f>
        <v>0</v>
      </c>
      <c r="CB275" s="13">
        <f>0.5*Nobelness!Z275/Nobelness!Z$2+Z275</f>
        <v>0</v>
      </c>
      <c r="CC275" s="13">
        <f>0.5*Nobelness!AA275/Nobelness!AA$2+AA275</f>
        <v>0</v>
      </c>
      <c r="CD275" s="13">
        <f>0.5*Nobelness!AB275/Nobelness!AB$2+AB275</f>
        <v>0</v>
      </c>
      <c r="CE275" s="13">
        <f>0.5*Nobelness!AC275/Nobelness!AC$2+AC275</f>
        <v>0</v>
      </c>
      <c r="CF275" s="13">
        <f>0.5*Nobelness!AD275/Nobelness!AD$2+AD275</f>
        <v>0</v>
      </c>
      <c r="CG275" s="13">
        <f>0.5*Nobelness!AE275/Nobelness!AE$2+AE275</f>
        <v>0</v>
      </c>
      <c r="CH275" s="13">
        <f>0.5*Nobelness!AF275/Nobelness!AF$2+AF275</f>
        <v>0</v>
      </c>
      <c r="CI275" s="13">
        <f>0.5*Nobelness!AG275/Nobelness!AG$2+AG275</f>
        <v>0</v>
      </c>
      <c r="CJ275" s="13">
        <f>0.5*Nobelness!AH275/Nobelness!AH$2+AH275</f>
        <v>0</v>
      </c>
      <c r="CK275" s="13">
        <f>0.5*Nobelness!AI275/Nobelness!AI$2+AI275</f>
        <v>0.12962962962962937</v>
      </c>
      <c r="CL275" s="13">
        <f>0.5*Nobelness!AJ275/Nobelness!AJ$2+AJ275</f>
        <v>0.12962962962962948</v>
      </c>
      <c r="CM275" s="13">
        <f>0.5*Nobelness!AK275/Nobelness!AK$2+AK275</f>
        <v>0.12962962962962921</v>
      </c>
      <c r="CN275" s="13">
        <f>0.5*Nobelness!AL275/Nobelness!AL$2+AL275</f>
        <v>0.1296296296296299</v>
      </c>
      <c r="CO275" s="13">
        <f>0.5*Nobelness!AM275/Nobelness!AM$2+AM275</f>
        <v>0.12962962962962893</v>
      </c>
      <c r="CP275" s="13">
        <f>0.5*Nobelness!AN275/Nobelness!AN$2+AN275</f>
        <v>0.10416666666666678</v>
      </c>
      <c r="CQ275" s="13">
        <f>0.5*Nobelness!AO275/Nobelness!AO$2+AO275</f>
        <v>0.1041666666666667</v>
      </c>
      <c r="CR275" s="13">
        <f>0.5*Nobelness!AP275/Nobelness!AP$2+AP275</f>
        <v>0.10416666666666677</v>
      </c>
      <c r="CS275" s="13">
        <f>0.5*Nobelness!AQ275/Nobelness!AQ$2+AQ275</f>
        <v>0.10416666666666674</v>
      </c>
      <c r="CT275" s="13">
        <f>0.5*Nobelness!AR275/Nobelness!AR$2+AR275</f>
        <v>9.3333333333333435E-2</v>
      </c>
      <c r="CU275" s="13">
        <f>0.5*Nobelness!AS275/Nobelness!AS$2+AS275</f>
        <v>9.3333333333333407E-2</v>
      </c>
      <c r="CV275" s="13">
        <f>0.5*Nobelness!AT275/Nobelness!AT$2+AT275</f>
        <v>8.7962962962962965E-2</v>
      </c>
      <c r="CW275" s="13">
        <f>0.5*Nobelness!AU275/Nobelness!AU$2+AU275</f>
        <v>8.7962962962962896E-2</v>
      </c>
      <c r="CX275" s="13">
        <f>0.5*Nobelness!AV275/Nobelness!AV$2+AV275</f>
        <v>8.7962962962962993E-2</v>
      </c>
      <c r="CY275" s="13">
        <f>0.5*Nobelness!AW275/Nobelness!AW$2+AW275</f>
        <v>8.7962962962962993E-2</v>
      </c>
      <c r="CZ275" s="13">
        <f>0.5*Nobelness!AX275/Nobelness!AX$2+AX275</f>
        <v>8.7962962962963048E-2</v>
      </c>
      <c r="DA275" s="13">
        <f>0.5*Nobelness!AY275/Nobelness!AY$2+AY275</f>
        <v>8.7962962962963021E-2</v>
      </c>
      <c r="DB275" s="13">
        <f>0.5*Nobelness!AZ275/Nobelness!AZ$2+AZ275</f>
        <v>8.796296296296291E-2</v>
      </c>
      <c r="DC275" s="13">
        <f>0.5*Nobelness!BA275/Nobelness!BA$2+BA275</f>
        <v>8.796296296296284E-2</v>
      </c>
      <c r="DD275" s="13">
        <f>0.5*Nobelness!BB275/Nobelness!BB$2+BB275</f>
        <v>8.796296296296309E-2</v>
      </c>
    </row>
    <row r="276" spans="1:108" x14ac:dyDescent="0.3">
      <c r="A276" t="s">
        <v>415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 s="13">
        <f>0.5*Nobelness!B276/Nobelness!B$2+B276</f>
        <v>0</v>
      </c>
      <c r="BE276" s="13">
        <f>0.5*Nobelness!C276/Nobelness!C$2+C276</f>
        <v>0</v>
      </c>
      <c r="BF276" s="13">
        <f>0.5*Nobelness!D276/Nobelness!D$2+D276</f>
        <v>0</v>
      </c>
      <c r="BG276" s="13">
        <f>0.5*Nobelness!E276/Nobelness!E$2+E276</f>
        <v>0</v>
      </c>
      <c r="BH276" s="13">
        <f>0.5*Nobelness!F276/Nobelness!F$2+F276</f>
        <v>0</v>
      </c>
      <c r="BI276" s="13">
        <f>0.5*Nobelness!G276/Nobelness!G$2+G276</f>
        <v>0</v>
      </c>
      <c r="BJ276" s="13">
        <f>0.5*Nobelness!H276/Nobelness!H$2+H276</f>
        <v>0</v>
      </c>
      <c r="BK276" s="13">
        <f>0.5*Nobelness!I276/Nobelness!I$2+I276</f>
        <v>0</v>
      </c>
      <c r="BL276" s="13">
        <f>0.5*Nobelness!J276/Nobelness!J$2+J276</f>
        <v>0</v>
      </c>
      <c r="BM276" s="13">
        <f>0.5*Nobelness!K276/Nobelness!K$2+K276</f>
        <v>0</v>
      </c>
      <c r="BN276" s="13">
        <f>0.5*Nobelness!L276/Nobelness!L$2+L276</f>
        <v>0</v>
      </c>
      <c r="BO276" s="13">
        <f>0.5*Nobelness!M276/Nobelness!M$2+M276</f>
        <v>0</v>
      </c>
      <c r="BP276" s="13">
        <f>0.5*Nobelness!N276/Nobelness!N$2+N276</f>
        <v>0</v>
      </c>
      <c r="BQ276" s="13">
        <f>0.5*Nobelness!O276/Nobelness!O$2+O276</f>
        <v>0</v>
      </c>
      <c r="BR276" s="13">
        <f>0.5*Nobelness!P276/Nobelness!P$2+P276</f>
        <v>0</v>
      </c>
      <c r="BS276" s="13">
        <f>0.5*Nobelness!Q276/Nobelness!Q$2+Q276</f>
        <v>0</v>
      </c>
      <c r="BT276" s="13">
        <f>0.5*Nobelness!R276/Nobelness!R$2+R276</f>
        <v>0</v>
      </c>
      <c r="BU276" s="13">
        <f>0.5*Nobelness!S276/Nobelness!S$2+S276</f>
        <v>0</v>
      </c>
      <c r="BV276" s="13">
        <f>0.5*Nobelness!T276/Nobelness!T$2+T276</f>
        <v>0</v>
      </c>
      <c r="BW276" s="13">
        <f>0.5*Nobelness!U276/Nobelness!U$2+U276</f>
        <v>0</v>
      </c>
      <c r="BX276" s="13">
        <f>0.5*Nobelness!V276/Nobelness!V$2+V276</f>
        <v>0</v>
      </c>
      <c r="BY276" s="13">
        <f>0.5*Nobelness!W276/Nobelness!W$2+W276</f>
        <v>0</v>
      </c>
      <c r="BZ276" s="13">
        <f>0.5*Nobelness!X276/Nobelness!X$2+X276</f>
        <v>0</v>
      </c>
      <c r="CA276" s="13">
        <f>0.5*Nobelness!Y276/Nobelness!Y$2+Y276</f>
        <v>0</v>
      </c>
      <c r="CB276" s="13">
        <f>0.5*Nobelness!Z276/Nobelness!Z$2+Z276</f>
        <v>0</v>
      </c>
      <c r="CC276" s="13">
        <f>0.5*Nobelness!AA276/Nobelness!AA$2+AA276</f>
        <v>0</v>
      </c>
      <c r="CD276" s="13">
        <f>0.5*Nobelness!AB276/Nobelness!AB$2+AB276</f>
        <v>0</v>
      </c>
      <c r="CE276" s="13">
        <f>0.5*Nobelness!AC276/Nobelness!AC$2+AC276</f>
        <v>0</v>
      </c>
      <c r="CF276" s="13">
        <f>0.5*Nobelness!AD276/Nobelness!AD$2+AD276</f>
        <v>0</v>
      </c>
      <c r="CG276" s="13">
        <f>0.5*Nobelness!AE276/Nobelness!AE$2+AE276</f>
        <v>0</v>
      </c>
      <c r="CH276" s="13">
        <f>0.5*Nobelness!AF276/Nobelness!AF$2+AF276</f>
        <v>0</v>
      </c>
      <c r="CI276" s="13">
        <f>0.5*Nobelness!AG276/Nobelness!AG$2+AG276</f>
        <v>0</v>
      </c>
      <c r="CJ276" s="13">
        <f>0.5*Nobelness!AH276/Nobelness!AH$2+AH276</f>
        <v>0</v>
      </c>
      <c r="CK276" s="13">
        <f>0.5*Nobelness!AI276/Nobelness!AI$2+AI276</f>
        <v>9.7222222222222279E-2</v>
      </c>
      <c r="CL276" s="13">
        <f>0.5*Nobelness!AJ276/Nobelness!AJ$2+AJ276</f>
        <v>9.7222222222222335E-2</v>
      </c>
      <c r="CM276" s="13">
        <f>0.5*Nobelness!AK276/Nobelness!AK$2+AK276</f>
        <v>9.7222222222222252E-2</v>
      </c>
      <c r="CN276" s="13">
        <f>0.5*Nobelness!AL276/Nobelness!AL$2+AL276</f>
        <v>9.7222222222222113E-2</v>
      </c>
      <c r="CO276" s="13">
        <f>0.5*Nobelness!AM276/Nobelness!AM$2+AM276</f>
        <v>9.722222222222221E-2</v>
      </c>
      <c r="CP276" s="13">
        <f>0.5*Nobelness!AN276/Nobelness!AN$2+AN276</f>
        <v>7.8125000000000042E-2</v>
      </c>
      <c r="CQ276" s="13">
        <f>0.5*Nobelness!AO276/Nobelness!AO$2+AO276</f>
        <v>7.8125000000000042E-2</v>
      </c>
      <c r="CR276" s="13">
        <f>0.5*Nobelness!AP276/Nobelness!AP$2+AP276</f>
        <v>7.8125000000000069E-2</v>
      </c>
      <c r="CS276" s="13">
        <f>0.5*Nobelness!AQ276/Nobelness!AQ$2+AQ276</f>
        <v>7.8125000000000028E-2</v>
      </c>
      <c r="CT276" s="13">
        <f>0.5*Nobelness!AR276/Nobelness!AR$2+AR276</f>
        <v>7.0000000000000104E-2</v>
      </c>
      <c r="CU276" s="13">
        <f>0.5*Nobelness!AS276/Nobelness!AS$2+AS276</f>
        <v>7.000000000000009E-2</v>
      </c>
      <c r="CV276" s="13">
        <f>0.5*Nobelness!AT276/Nobelness!AT$2+AT276</f>
        <v>6.5972222222222238E-2</v>
      </c>
      <c r="CW276" s="13">
        <f>0.5*Nobelness!AU276/Nobelness!AU$2+AU276</f>
        <v>6.597222222222221E-2</v>
      </c>
      <c r="CX276" s="13">
        <f>0.5*Nobelness!AV276/Nobelness!AV$2+AV276</f>
        <v>6.5972222222222279E-2</v>
      </c>
      <c r="CY276" s="13">
        <f>0.5*Nobelness!AW276/Nobelness!AW$2+AW276</f>
        <v>6.597222222222221E-2</v>
      </c>
      <c r="CZ276" s="13">
        <f>0.5*Nobelness!AX276/Nobelness!AX$2+AX276</f>
        <v>6.5972222222222238E-2</v>
      </c>
      <c r="DA276" s="13">
        <f>0.5*Nobelness!AY276/Nobelness!AY$2+AY276</f>
        <v>6.5972222222222307E-2</v>
      </c>
      <c r="DB276" s="13">
        <f>0.5*Nobelness!AZ276/Nobelness!AZ$2+AZ276</f>
        <v>6.597222222222214E-2</v>
      </c>
      <c r="DC276" s="13">
        <f>0.5*Nobelness!BA276/Nobelness!BA$2+BA276</f>
        <v>6.5972222222222168E-2</v>
      </c>
      <c r="DD276" s="13">
        <f>0.5*Nobelness!BB276/Nobelness!BB$2+BB276</f>
        <v>6.5972222222222418E-2</v>
      </c>
    </row>
    <row r="277" spans="1:108" x14ac:dyDescent="0.3">
      <c r="A277" t="s">
        <v>219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 s="13">
        <f>0.5*Nobelness!B277/Nobelness!B$2+B277</f>
        <v>0</v>
      </c>
      <c r="BE277" s="13">
        <f>0.5*Nobelness!C277/Nobelness!C$2+C277</f>
        <v>0</v>
      </c>
      <c r="BF277" s="13">
        <f>0.5*Nobelness!D277/Nobelness!D$2+D277</f>
        <v>0</v>
      </c>
      <c r="BG277" s="13">
        <f>0.5*Nobelness!E277/Nobelness!E$2+E277</f>
        <v>0</v>
      </c>
      <c r="BH277" s="13">
        <f>0.5*Nobelness!F277/Nobelness!F$2+F277</f>
        <v>0</v>
      </c>
      <c r="BI277" s="13">
        <f>0.5*Nobelness!G277/Nobelness!G$2+G277</f>
        <v>0</v>
      </c>
      <c r="BJ277" s="13">
        <f>0.5*Nobelness!H277/Nobelness!H$2+H277</f>
        <v>0</v>
      </c>
      <c r="BK277" s="13">
        <f>0.5*Nobelness!I277/Nobelness!I$2+I277</f>
        <v>0</v>
      </c>
      <c r="BL277" s="13">
        <f>0.5*Nobelness!J277/Nobelness!J$2+J277</f>
        <v>0</v>
      </c>
      <c r="BM277" s="13">
        <f>0.5*Nobelness!K277/Nobelness!K$2+K277</f>
        <v>0</v>
      </c>
      <c r="BN277" s="13">
        <f>0.5*Nobelness!L277/Nobelness!L$2+L277</f>
        <v>0</v>
      </c>
      <c r="BO277" s="13">
        <f>0.5*Nobelness!M277/Nobelness!M$2+M277</f>
        <v>0</v>
      </c>
      <c r="BP277" s="13">
        <f>0.5*Nobelness!N277/Nobelness!N$2+N277</f>
        <v>0</v>
      </c>
      <c r="BQ277" s="13">
        <f>0.5*Nobelness!O277/Nobelness!O$2+O277</f>
        <v>0</v>
      </c>
      <c r="BR277" s="13">
        <f>0.5*Nobelness!P277/Nobelness!P$2+P277</f>
        <v>0</v>
      </c>
      <c r="BS277" s="13">
        <f>0.5*Nobelness!Q277/Nobelness!Q$2+Q277</f>
        <v>0</v>
      </c>
      <c r="BT277" s="13">
        <f>0.5*Nobelness!R277/Nobelness!R$2+R277</f>
        <v>0</v>
      </c>
      <c r="BU277" s="13">
        <f>0.5*Nobelness!S277/Nobelness!S$2+S277</f>
        <v>0</v>
      </c>
      <c r="BV277" s="13">
        <f>0.5*Nobelness!T277/Nobelness!T$2+T277</f>
        <v>0</v>
      </c>
      <c r="BW277" s="13">
        <f>0.5*Nobelness!U277/Nobelness!U$2+U277</f>
        <v>0</v>
      </c>
      <c r="BX277" s="13">
        <f>0.5*Nobelness!V277/Nobelness!V$2+V277</f>
        <v>0</v>
      </c>
      <c r="BY277" s="13">
        <f>0.5*Nobelness!W277/Nobelness!W$2+W277</f>
        <v>0</v>
      </c>
      <c r="BZ277" s="13">
        <f>0.5*Nobelness!X277/Nobelness!X$2+X277</f>
        <v>0</v>
      </c>
      <c r="CA277" s="13">
        <f>0.5*Nobelness!Y277/Nobelness!Y$2+Y277</f>
        <v>0</v>
      </c>
      <c r="CB277" s="13">
        <f>0.5*Nobelness!Z277/Nobelness!Z$2+Z277</f>
        <v>0</v>
      </c>
      <c r="CC277" s="13">
        <f>0.5*Nobelness!AA277/Nobelness!AA$2+AA277</f>
        <v>0</v>
      </c>
      <c r="CD277" s="13">
        <f>0.5*Nobelness!AB277/Nobelness!AB$2+AB277</f>
        <v>0</v>
      </c>
      <c r="CE277" s="13">
        <f>0.5*Nobelness!AC277/Nobelness!AC$2+AC277</f>
        <v>0</v>
      </c>
      <c r="CF277" s="13">
        <f>0.5*Nobelness!AD277/Nobelness!AD$2+AD277</f>
        <v>0</v>
      </c>
      <c r="CG277" s="13">
        <f>0.5*Nobelness!AE277/Nobelness!AE$2+AE277</f>
        <v>0</v>
      </c>
      <c r="CH277" s="13">
        <f>0.5*Nobelness!AF277/Nobelness!AF$2+AF277</f>
        <v>0</v>
      </c>
      <c r="CI277" s="13">
        <f>0.5*Nobelness!AG277/Nobelness!AG$2+AG277</f>
        <v>0</v>
      </c>
      <c r="CJ277" s="13">
        <f>0.5*Nobelness!AH277/Nobelness!AH$2+AH277</f>
        <v>0</v>
      </c>
      <c r="CK277" s="13">
        <f>0.5*Nobelness!AI277/Nobelness!AI$2+AI277</f>
        <v>9.7222222222222279E-2</v>
      </c>
      <c r="CL277" s="13">
        <f>0.5*Nobelness!AJ277/Nobelness!AJ$2+AJ277</f>
        <v>9.7222222222222335E-2</v>
      </c>
      <c r="CM277" s="13">
        <f>0.5*Nobelness!AK277/Nobelness!AK$2+AK277</f>
        <v>9.7222222222222252E-2</v>
      </c>
      <c r="CN277" s="13">
        <f>0.5*Nobelness!AL277/Nobelness!AL$2+AL277</f>
        <v>9.7222222222222113E-2</v>
      </c>
      <c r="CO277" s="13">
        <f>0.5*Nobelness!AM277/Nobelness!AM$2+AM277</f>
        <v>9.722222222222221E-2</v>
      </c>
      <c r="CP277" s="13">
        <f>0.5*Nobelness!AN277/Nobelness!AN$2+AN277</f>
        <v>7.8125000000000042E-2</v>
      </c>
      <c r="CQ277" s="13">
        <f>0.5*Nobelness!AO277/Nobelness!AO$2+AO277</f>
        <v>7.8125000000000042E-2</v>
      </c>
      <c r="CR277" s="13">
        <f>0.5*Nobelness!AP277/Nobelness!AP$2+AP277</f>
        <v>7.8125000000000069E-2</v>
      </c>
      <c r="CS277" s="13">
        <f>0.5*Nobelness!AQ277/Nobelness!AQ$2+AQ277</f>
        <v>7.8125000000000028E-2</v>
      </c>
      <c r="CT277" s="13">
        <f>0.5*Nobelness!AR277/Nobelness!AR$2+AR277</f>
        <v>7.0000000000000104E-2</v>
      </c>
      <c r="CU277" s="13">
        <f>0.5*Nobelness!AS277/Nobelness!AS$2+AS277</f>
        <v>7.000000000000009E-2</v>
      </c>
      <c r="CV277" s="13">
        <f>0.5*Nobelness!AT277/Nobelness!AT$2+AT277</f>
        <v>6.5972222222222238E-2</v>
      </c>
      <c r="CW277" s="13">
        <f>0.5*Nobelness!AU277/Nobelness!AU$2+AU277</f>
        <v>6.597222222222221E-2</v>
      </c>
      <c r="CX277" s="13">
        <f>0.5*Nobelness!AV277/Nobelness!AV$2+AV277</f>
        <v>6.5972222222222279E-2</v>
      </c>
      <c r="CY277" s="13">
        <f>0.5*Nobelness!AW277/Nobelness!AW$2+AW277</f>
        <v>6.597222222222221E-2</v>
      </c>
      <c r="CZ277" s="13">
        <f>0.5*Nobelness!AX277/Nobelness!AX$2+AX277</f>
        <v>6.5972222222222238E-2</v>
      </c>
      <c r="DA277" s="13">
        <f>0.5*Nobelness!AY277/Nobelness!AY$2+AY277</f>
        <v>6.5972222222222307E-2</v>
      </c>
      <c r="DB277" s="13">
        <f>0.5*Nobelness!AZ277/Nobelness!AZ$2+AZ277</f>
        <v>6.597222222222214E-2</v>
      </c>
      <c r="DC277" s="13">
        <f>0.5*Nobelness!BA277/Nobelness!BA$2+BA277</f>
        <v>6.5972222222222168E-2</v>
      </c>
      <c r="DD277" s="13">
        <f>0.5*Nobelness!BB277/Nobelness!BB$2+BB277</f>
        <v>6.5972222222222418E-2</v>
      </c>
    </row>
    <row r="278" spans="1:108" x14ac:dyDescent="0.3">
      <c r="A278" t="s">
        <v>214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D278" s="13">
        <f>0.5*Nobelness!B278/Nobelness!B$2+B278</f>
        <v>0</v>
      </c>
      <c r="BE278" s="13">
        <f>0.5*Nobelness!C278/Nobelness!C$2+C278</f>
        <v>0</v>
      </c>
      <c r="BF278" s="13">
        <f>0.5*Nobelness!D278/Nobelness!D$2+D278</f>
        <v>0</v>
      </c>
      <c r="BG278" s="13">
        <f>0.5*Nobelness!E278/Nobelness!E$2+E278</f>
        <v>0</v>
      </c>
      <c r="BH278" s="13">
        <f>0.5*Nobelness!F278/Nobelness!F$2+F278</f>
        <v>0</v>
      </c>
      <c r="BI278" s="13">
        <f>0.5*Nobelness!G278/Nobelness!G$2+G278</f>
        <v>0</v>
      </c>
      <c r="BJ278" s="13">
        <f>0.5*Nobelness!H278/Nobelness!H$2+H278</f>
        <v>0</v>
      </c>
      <c r="BK278" s="13">
        <f>0.5*Nobelness!I278/Nobelness!I$2+I278</f>
        <v>0</v>
      </c>
      <c r="BL278" s="13">
        <f>0.5*Nobelness!J278/Nobelness!J$2+J278</f>
        <v>0</v>
      </c>
      <c r="BM278" s="13">
        <f>0.5*Nobelness!K278/Nobelness!K$2+K278</f>
        <v>0</v>
      </c>
      <c r="BN278" s="13">
        <f>0.5*Nobelness!L278/Nobelness!L$2+L278</f>
        <v>0</v>
      </c>
      <c r="BO278" s="13">
        <f>0.5*Nobelness!M278/Nobelness!M$2+M278</f>
        <v>0</v>
      </c>
      <c r="BP278" s="13">
        <f>0.5*Nobelness!N278/Nobelness!N$2+N278</f>
        <v>0</v>
      </c>
      <c r="BQ278" s="13">
        <f>0.5*Nobelness!O278/Nobelness!O$2+O278</f>
        <v>0</v>
      </c>
      <c r="BR278" s="13">
        <f>0.5*Nobelness!P278/Nobelness!P$2+P278</f>
        <v>0</v>
      </c>
      <c r="BS278" s="13">
        <f>0.5*Nobelness!Q278/Nobelness!Q$2+Q278</f>
        <v>0</v>
      </c>
      <c r="BT278" s="13">
        <f>0.5*Nobelness!R278/Nobelness!R$2+R278</f>
        <v>0</v>
      </c>
      <c r="BU278" s="13">
        <f>0.5*Nobelness!S278/Nobelness!S$2+S278</f>
        <v>0</v>
      </c>
      <c r="BV278" s="13">
        <f>0.5*Nobelness!T278/Nobelness!T$2+T278</f>
        <v>0</v>
      </c>
      <c r="BW278" s="13">
        <f>0.5*Nobelness!U278/Nobelness!U$2+U278</f>
        <v>0</v>
      </c>
      <c r="BX278" s="13">
        <f>0.5*Nobelness!V278/Nobelness!V$2+V278</f>
        <v>0</v>
      </c>
      <c r="BY278" s="13">
        <f>0.5*Nobelness!W278/Nobelness!W$2+W278</f>
        <v>0</v>
      </c>
      <c r="BZ278" s="13">
        <f>0.5*Nobelness!X278/Nobelness!X$2+X278</f>
        <v>0</v>
      </c>
      <c r="CA278" s="13">
        <f>0.5*Nobelness!Y278/Nobelness!Y$2+Y278</f>
        <v>0</v>
      </c>
      <c r="CB278" s="13">
        <f>0.5*Nobelness!Z278/Nobelness!Z$2+Z278</f>
        <v>0</v>
      </c>
      <c r="CC278" s="13">
        <f>0.5*Nobelness!AA278/Nobelness!AA$2+AA278</f>
        <v>0</v>
      </c>
      <c r="CD278" s="13">
        <f>0.5*Nobelness!AB278/Nobelness!AB$2+AB278</f>
        <v>0</v>
      </c>
      <c r="CE278" s="13">
        <f>0.5*Nobelness!AC278/Nobelness!AC$2+AC278</f>
        <v>0</v>
      </c>
      <c r="CF278" s="13">
        <f>0.5*Nobelness!AD278/Nobelness!AD$2+AD278</f>
        <v>0</v>
      </c>
      <c r="CG278" s="13">
        <f>0.5*Nobelness!AE278/Nobelness!AE$2+AE278</f>
        <v>0</v>
      </c>
      <c r="CH278" s="13">
        <f>0.5*Nobelness!AF278/Nobelness!AF$2+AF278</f>
        <v>0</v>
      </c>
      <c r="CI278" s="13">
        <f>0.5*Nobelness!AG278/Nobelness!AG$2+AG278</f>
        <v>0</v>
      </c>
      <c r="CJ278" s="13">
        <f>0.5*Nobelness!AH278/Nobelness!AH$2+AH278</f>
        <v>0</v>
      </c>
      <c r="CK278" s="13">
        <f>0.5*Nobelness!AI278/Nobelness!AI$2+AI278</f>
        <v>7.7777777777777835E-2</v>
      </c>
      <c r="CL278" s="13">
        <f>0.5*Nobelness!AJ278/Nobelness!AJ$2+AJ278</f>
        <v>7.7777777777777821E-2</v>
      </c>
      <c r="CM278" s="13">
        <f>0.5*Nobelness!AK278/Nobelness!AK$2+AK278</f>
        <v>7.7777777777777876E-2</v>
      </c>
      <c r="CN278" s="13">
        <f>0.5*Nobelness!AL278/Nobelness!AL$2+AL278</f>
        <v>7.7777777777777696E-2</v>
      </c>
      <c r="CO278" s="13">
        <f>0.5*Nobelness!AM278/Nobelness!AM$2+AM278</f>
        <v>7.7777777777777737E-2</v>
      </c>
      <c r="CP278" s="13">
        <f>0.5*Nobelness!AN278/Nobelness!AN$2+AN278</f>
        <v>6.2500000000000111E-2</v>
      </c>
      <c r="CQ278" s="13">
        <f>0.5*Nobelness!AO278/Nobelness!AO$2+AO278</f>
        <v>6.2499999999999965E-2</v>
      </c>
      <c r="CR278" s="13">
        <f>0.5*Nobelness!AP278/Nobelness!AP$2+AP278</f>
        <v>6.2500000000000056E-2</v>
      </c>
      <c r="CS278" s="13">
        <f>0.5*Nobelness!AQ278/Nobelness!AQ$2+AQ278</f>
        <v>6.2499999999999965E-2</v>
      </c>
      <c r="CT278" s="13">
        <f>0.5*Nobelness!AR278/Nobelness!AR$2+AR278</f>
        <v>5.6000000000000001E-2</v>
      </c>
      <c r="CU278" s="13">
        <f>0.5*Nobelness!AS278/Nobelness!AS$2+AS278</f>
        <v>5.6000000000000008E-2</v>
      </c>
      <c r="CV278" s="13">
        <f>0.5*Nobelness!AT278/Nobelness!AT$2+AT278</f>
        <v>5.2777777777777868E-2</v>
      </c>
      <c r="CW278" s="13">
        <f>0.5*Nobelness!AU278/Nobelness!AU$2+AU278</f>
        <v>5.2777777777777792E-2</v>
      </c>
      <c r="CX278" s="13">
        <f>0.5*Nobelness!AV278/Nobelness!AV$2+AV278</f>
        <v>5.2777777777777826E-2</v>
      </c>
      <c r="CY278" s="13">
        <f>0.5*Nobelness!AW278/Nobelness!AW$2+AW278</f>
        <v>5.2777777777777757E-2</v>
      </c>
      <c r="CZ278" s="13">
        <f>0.5*Nobelness!AX278/Nobelness!AX$2+AX278</f>
        <v>5.2777777777777757E-2</v>
      </c>
      <c r="DA278" s="13">
        <f>0.5*Nobelness!AY278/Nobelness!AY$2+AY278</f>
        <v>5.277777777777784E-2</v>
      </c>
      <c r="DB278" s="13">
        <f>0.5*Nobelness!AZ278/Nobelness!AZ$2+AZ278</f>
        <v>5.2777777777777785E-2</v>
      </c>
      <c r="DC278" s="13">
        <f>0.5*Nobelness!BA278/Nobelness!BA$2+BA278</f>
        <v>5.2777777777777736E-2</v>
      </c>
      <c r="DD278" s="13">
        <f>0.5*Nobelness!BB278/Nobelness!BB$2+BB278</f>
        <v>5.2777777777777812E-2</v>
      </c>
    </row>
    <row r="279" spans="1:108" x14ac:dyDescent="0.3">
      <c r="A279" t="s">
        <v>215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D279" s="13">
        <f>0.5*Nobelness!B279/Nobelness!B$2+B279</f>
        <v>0</v>
      </c>
      <c r="BE279" s="13">
        <f>0.5*Nobelness!C279/Nobelness!C$2+C279</f>
        <v>0</v>
      </c>
      <c r="BF279" s="13">
        <f>0.5*Nobelness!D279/Nobelness!D$2+D279</f>
        <v>0</v>
      </c>
      <c r="BG279" s="13">
        <f>0.5*Nobelness!E279/Nobelness!E$2+E279</f>
        <v>0</v>
      </c>
      <c r="BH279" s="13">
        <f>0.5*Nobelness!F279/Nobelness!F$2+F279</f>
        <v>0</v>
      </c>
      <c r="BI279" s="13">
        <f>0.5*Nobelness!G279/Nobelness!G$2+G279</f>
        <v>0</v>
      </c>
      <c r="BJ279" s="13">
        <f>0.5*Nobelness!H279/Nobelness!H$2+H279</f>
        <v>0</v>
      </c>
      <c r="BK279" s="13">
        <f>0.5*Nobelness!I279/Nobelness!I$2+I279</f>
        <v>0</v>
      </c>
      <c r="BL279" s="13">
        <f>0.5*Nobelness!J279/Nobelness!J$2+J279</f>
        <v>0</v>
      </c>
      <c r="BM279" s="13">
        <f>0.5*Nobelness!K279/Nobelness!K$2+K279</f>
        <v>0</v>
      </c>
      <c r="BN279" s="13">
        <f>0.5*Nobelness!L279/Nobelness!L$2+L279</f>
        <v>0</v>
      </c>
      <c r="BO279" s="13">
        <f>0.5*Nobelness!M279/Nobelness!M$2+M279</f>
        <v>0</v>
      </c>
      <c r="BP279" s="13">
        <f>0.5*Nobelness!N279/Nobelness!N$2+N279</f>
        <v>0</v>
      </c>
      <c r="BQ279" s="13">
        <f>0.5*Nobelness!O279/Nobelness!O$2+O279</f>
        <v>0</v>
      </c>
      <c r="BR279" s="13">
        <f>0.5*Nobelness!P279/Nobelness!P$2+P279</f>
        <v>0</v>
      </c>
      <c r="BS279" s="13">
        <f>0.5*Nobelness!Q279/Nobelness!Q$2+Q279</f>
        <v>0</v>
      </c>
      <c r="BT279" s="13">
        <f>0.5*Nobelness!R279/Nobelness!R$2+R279</f>
        <v>0</v>
      </c>
      <c r="BU279" s="13">
        <f>0.5*Nobelness!S279/Nobelness!S$2+S279</f>
        <v>0</v>
      </c>
      <c r="BV279" s="13">
        <f>0.5*Nobelness!T279/Nobelness!T$2+T279</f>
        <v>0</v>
      </c>
      <c r="BW279" s="13">
        <f>0.5*Nobelness!U279/Nobelness!U$2+U279</f>
        <v>0</v>
      </c>
      <c r="BX279" s="13">
        <f>0.5*Nobelness!V279/Nobelness!V$2+V279</f>
        <v>0</v>
      </c>
      <c r="BY279" s="13">
        <f>0.5*Nobelness!W279/Nobelness!W$2+W279</f>
        <v>0</v>
      </c>
      <c r="BZ279" s="13">
        <f>0.5*Nobelness!X279/Nobelness!X$2+X279</f>
        <v>0</v>
      </c>
      <c r="CA279" s="13">
        <f>0.5*Nobelness!Y279/Nobelness!Y$2+Y279</f>
        <v>0</v>
      </c>
      <c r="CB279" s="13">
        <f>0.5*Nobelness!Z279/Nobelness!Z$2+Z279</f>
        <v>0</v>
      </c>
      <c r="CC279" s="13">
        <f>0.5*Nobelness!AA279/Nobelness!AA$2+AA279</f>
        <v>0</v>
      </c>
      <c r="CD279" s="13">
        <f>0.5*Nobelness!AB279/Nobelness!AB$2+AB279</f>
        <v>0</v>
      </c>
      <c r="CE279" s="13">
        <f>0.5*Nobelness!AC279/Nobelness!AC$2+AC279</f>
        <v>0</v>
      </c>
      <c r="CF279" s="13">
        <f>0.5*Nobelness!AD279/Nobelness!AD$2+AD279</f>
        <v>0</v>
      </c>
      <c r="CG279" s="13">
        <f>0.5*Nobelness!AE279/Nobelness!AE$2+AE279</f>
        <v>0</v>
      </c>
      <c r="CH279" s="13">
        <f>0.5*Nobelness!AF279/Nobelness!AF$2+AF279</f>
        <v>0</v>
      </c>
      <c r="CI279" s="13">
        <f>0.5*Nobelness!AG279/Nobelness!AG$2+AG279</f>
        <v>0</v>
      </c>
      <c r="CJ279" s="13">
        <f>0.5*Nobelness!AH279/Nobelness!AH$2+AH279</f>
        <v>0</v>
      </c>
      <c r="CK279" s="13">
        <f>0.5*Nobelness!AI279/Nobelness!AI$2+AI279</f>
        <v>7.7777777777777835E-2</v>
      </c>
      <c r="CL279" s="13">
        <f>0.5*Nobelness!AJ279/Nobelness!AJ$2+AJ279</f>
        <v>7.7777777777777821E-2</v>
      </c>
      <c r="CM279" s="13">
        <f>0.5*Nobelness!AK279/Nobelness!AK$2+AK279</f>
        <v>7.7777777777777876E-2</v>
      </c>
      <c r="CN279" s="13">
        <f>0.5*Nobelness!AL279/Nobelness!AL$2+AL279</f>
        <v>7.7777777777777696E-2</v>
      </c>
      <c r="CO279" s="13">
        <f>0.5*Nobelness!AM279/Nobelness!AM$2+AM279</f>
        <v>7.7777777777777737E-2</v>
      </c>
      <c r="CP279" s="13">
        <f>0.5*Nobelness!AN279/Nobelness!AN$2+AN279</f>
        <v>6.2500000000000111E-2</v>
      </c>
      <c r="CQ279" s="13">
        <f>0.5*Nobelness!AO279/Nobelness!AO$2+AO279</f>
        <v>6.2499999999999965E-2</v>
      </c>
      <c r="CR279" s="13">
        <f>0.5*Nobelness!AP279/Nobelness!AP$2+AP279</f>
        <v>6.2500000000000056E-2</v>
      </c>
      <c r="CS279" s="13">
        <f>0.5*Nobelness!AQ279/Nobelness!AQ$2+AQ279</f>
        <v>6.2499999999999965E-2</v>
      </c>
      <c r="CT279" s="13">
        <f>0.5*Nobelness!AR279/Nobelness!AR$2+AR279</f>
        <v>5.6000000000000001E-2</v>
      </c>
      <c r="CU279" s="13">
        <f>0.5*Nobelness!AS279/Nobelness!AS$2+AS279</f>
        <v>5.6000000000000008E-2</v>
      </c>
      <c r="CV279" s="13">
        <f>0.5*Nobelness!AT279/Nobelness!AT$2+AT279</f>
        <v>5.2777777777777868E-2</v>
      </c>
      <c r="CW279" s="13">
        <f>0.5*Nobelness!AU279/Nobelness!AU$2+AU279</f>
        <v>5.2777777777777792E-2</v>
      </c>
      <c r="CX279" s="13">
        <f>0.5*Nobelness!AV279/Nobelness!AV$2+AV279</f>
        <v>5.2777777777777826E-2</v>
      </c>
      <c r="CY279" s="13">
        <f>0.5*Nobelness!AW279/Nobelness!AW$2+AW279</f>
        <v>5.2777777777777757E-2</v>
      </c>
      <c r="CZ279" s="13">
        <f>0.5*Nobelness!AX279/Nobelness!AX$2+AX279</f>
        <v>5.2777777777777757E-2</v>
      </c>
      <c r="DA279" s="13">
        <f>0.5*Nobelness!AY279/Nobelness!AY$2+AY279</f>
        <v>5.277777777777784E-2</v>
      </c>
      <c r="DB279" s="13">
        <f>0.5*Nobelness!AZ279/Nobelness!AZ$2+AZ279</f>
        <v>5.2777777777777785E-2</v>
      </c>
      <c r="DC279" s="13">
        <f>0.5*Nobelness!BA279/Nobelness!BA$2+BA279</f>
        <v>5.2777777777777736E-2</v>
      </c>
      <c r="DD279" s="13">
        <f>0.5*Nobelness!BB279/Nobelness!BB$2+BB279</f>
        <v>5.2777777777777812E-2</v>
      </c>
    </row>
    <row r="280" spans="1:108" x14ac:dyDescent="0.3">
      <c r="A280" t="s">
        <v>221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D280" s="13">
        <f>0.5*Nobelness!B280/Nobelness!B$2+B280</f>
        <v>0</v>
      </c>
      <c r="BE280" s="13">
        <f>0.5*Nobelness!C280/Nobelness!C$2+C280</f>
        <v>0</v>
      </c>
      <c r="BF280" s="13">
        <f>0.5*Nobelness!D280/Nobelness!D$2+D280</f>
        <v>0</v>
      </c>
      <c r="BG280" s="13">
        <f>0.5*Nobelness!E280/Nobelness!E$2+E280</f>
        <v>0</v>
      </c>
      <c r="BH280" s="13">
        <f>0.5*Nobelness!F280/Nobelness!F$2+F280</f>
        <v>0</v>
      </c>
      <c r="BI280" s="13">
        <f>0.5*Nobelness!G280/Nobelness!G$2+G280</f>
        <v>0</v>
      </c>
      <c r="BJ280" s="13">
        <f>0.5*Nobelness!H280/Nobelness!H$2+H280</f>
        <v>0</v>
      </c>
      <c r="BK280" s="13">
        <f>0.5*Nobelness!I280/Nobelness!I$2+I280</f>
        <v>0</v>
      </c>
      <c r="BL280" s="13">
        <f>0.5*Nobelness!J280/Nobelness!J$2+J280</f>
        <v>0</v>
      </c>
      <c r="BM280" s="13">
        <f>0.5*Nobelness!K280/Nobelness!K$2+K280</f>
        <v>0</v>
      </c>
      <c r="BN280" s="13">
        <f>0.5*Nobelness!L280/Nobelness!L$2+L280</f>
        <v>0</v>
      </c>
      <c r="BO280" s="13">
        <f>0.5*Nobelness!M280/Nobelness!M$2+M280</f>
        <v>0</v>
      </c>
      <c r="BP280" s="13">
        <f>0.5*Nobelness!N280/Nobelness!N$2+N280</f>
        <v>0</v>
      </c>
      <c r="BQ280" s="13">
        <f>0.5*Nobelness!O280/Nobelness!O$2+O280</f>
        <v>0</v>
      </c>
      <c r="BR280" s="13">
        <f>0.5*Nobelness!P280/Nobelness!P$2+P280</f>
        <v>0</v>
      </c>
      <c r="BS280" s="13">
        <f>0.5*Nobelness!Q280/Nobelness!Q$2+Q280</f>
        <v>0</v>
      </c>
      <c r="BT280" s="13">
        <f>0.5*Nobelness!R280/Nobelness!R$2+R280</f>
        <v>0</v>
      </c>
      <c r="BU280" s="13">
        <f>0.5*Nobelness!S280/Nobelness!S$2+S280</f>
        <v>0</v>
      </c>
      <c r="BV280" s="13">
        <f>0.5*Nobelness!T280/Nobelness!T$2+T280</f>
        <v>0</v>
      </c>
      <c r="BW280" s="13">
        <f>0.5*Nobelness!U280/Nobelness!U$2+U280</f>
        <v>0</v>
      </c>
      <c r="BX280" s="13">
        <f>0.5*Nobelness!V280/Nobelness!V$2+V280</f>
        <v>0</v>
      </c>
      <c r="BY280" s="13">
        <f>0.5*Nobelness!W280/Nobelness!W$2+W280</f>
        <v>0</v>
      </c>
      <c r="BZ280" s="13">
        <f>0.5*Nobelness!X280/Nobelness!X$2+X280</f>
        <v>0</v>
      </c>
      <c r="CA280" s="13">
        <f>0.5*Nobelness!Y280/Nobelness!Y$2+Y280</f>
        <v>0</v>
      </c>
      <c r="CB280" s="13">
        <f>0.5*Nobelness!Z280/Nobelness!Z$2+Z280</f>
        <v>0</v>
      </c>
      <c r="CC280" s="13">
        <f>0.5*Nobelness!AA280/Nobelness!AA$2+AA280</f>
        <v>0</v>
      </c>
      <c r="CD280" s="13">
        <f>0.5*Nobelness!AB280/Nobelness!AB$2+AB280</f>
        <v>0</v>
      </c>
      <c r="CE280" s="13">
        <f>0.5*Nobelness!AC280/Nobelness!AC$2+AC280</f>
        <v>0</v>
      </c>
      <c r="CF280" s="13">
        <f>0.5*Nobelness!AD280/Nobelness!AD$2+AD280</f>
        <v>0</v>
      </c>
      <c r="CG280" s="13">
        <f>0.5*Nobelness!AE280/Nobelness!AE$2+AE280</f>
        <v>0</v>
      </c>
      <c r="CH280" s="13">
        <f>0.5*Nobelness!AF280/Nobelness!AF$2+AF280</f>
        <v>0</v>
      </c>
      <c r="CI280" s="13">
        <f>0.5*Nobelness!AG280/Nobelness!AG$2+AG280</f>
        <v>0</v>
      </c>
      <c r="CJ280" s="13">
        <f>0.5*Nobelness!AH280/Nobelness!AH$2+AH280</f>
        <v>0</v>
      </c>
      <c r="CK280" s="13">
        <f>0.5*Nobelness!AI280/Nobelness!AI$2+AI280</f>
        <v>0</v>
      </c>
      <c r="CL280" s="13">
        <f>0.5*Nobelness!AJ280/Nobelness!AJ$2+AJ280</f>
        <v>0.38888888888888962</v>
      </c>
      <c r="CM280" s="13">
        <f>0.5*Nobelness!AK280/Nobelness!AK$2+AK280</f>
        <v>0.38888888888888878</v>
      </c>
      <c r="CN280" s="13">
        <f>0.5*Nobelness!AL280/Nobelness!AL$2+AL280</f>
        <v>0.38888888888888845</v>
      </c>
      <c r="CO280" s="13">
        <f>0.5*Nobelness!AM280/Nobelness!AM$2+AM280</f>
        <v>0.38888888888888801</v>
      </c>
      <c r="CP280" s="13">
        <f>0.5*Nobelness!AN280/Nobelness!AN$2+AN280</f>
        <v>0.31250000000000056</v>
      </c>
      <c r="CQ280" s="13">
        <f>0.5*Nobelness!AO280/Nobelness!AO$2+AO280</f>
        <v>0.31250000000000044</v>
      </c>
      <c r="CR280" s="13">
        <f>0.5*Nobelness!AP280/Nobelness!AP$2+AP280</f>
        <v>0.31250000000000028</v>
      </c>
      <c r="CS280" s="13">
        <f>0.5*Nobelness!AQ280/Nobelness!AQ$2+AQ280</f>
        <v>0.31249999999999983</v>
      </c>
      <c r="CT280" s="13">
        <f>0.5*Nobelness!AR280/Nobelness!AR$2+AR280</f>
        <v>0.28000000000000064</v>
      </c>
      <c r="CU280" s="13">
        <f>0.5*Nobelness!AS280/Nobelness!AS$2+AS280</f>
        <v>0.28000000000000008</v>
      </c>
      <c r="CV280" s="13">
        <f>0.5*Nobelness!AT280/Nobelness!AT$2+AT280</f>
        <v>0.26388888888888862</v>
      </c>
      <c r="CW280" s="13">
        <f>0.5*Nobelness!AU280/Nobelness!AU$2+AU280</f>
        <v>0.26388888888888823</v>
      </c>
      <c r="CX280" s="13">
        <f>0.5*Nobelness!AV280/Nobelness!AV$2+AV280</f>
        <v>0.26388888888888912</v>
      </c>
      <c r="CY280" s="13">
        <f>0.5*Nobelness!AW280/Nobelness!AW$2+AW280</f>
        <v>0.26388888888888884</v>
      </c>
      <c r="CZ280" s="13">
        <f>0.5*Nobelness!AX280/Nobelness!AX$2+AX280</f>
        <v>0.26388888888888962</v>
      </c>
      <c r="DA280" s="13">
        <f>0.5*Nobelness!AY280/Nobelness!AY$2+AY280</f>
        <v>0.26388888888888923</v>
      </c>
      <c r="DB280" s="13">
        <f>0.5*Nobelness!AZ280/Nobelness!AZ$2+AZ280</f>
        <v>0.26388888888888895</v>
      </c>
      <c r="DC280" s="13">
        <f>0.5*Nobelness!BA280/Nobelness!BA$2+BA280</f>
        <v>0.26388888888888867</v>
      </c>
      <c r="DD280" s="13">
        <f>0.5*Nobelness!BB280/Nobelness!BB$2+BB280</f>
        <v>0.26388888888889012</v>
      </c>
    </row>
    <row r="281" spans="1:108" x14ac:dyDescent="0.3">
      <c r="A281" t="s">
        <v>222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D281" s="13">
        <f>0.5*Nobelness!B281/Nobelness!B$2+B281</f>
        <v>0</v>
      </c>
      <c r="BE281" s="13">
        <f>0.5*Nobelness!C281/Nobelness!C$2+C281</f>
        <v>0</v>
      </c>
      <c r="BF281" s="13">
        <f>0.5*Nobelness!D281/Nobelness!D$2+D281</f>
        <v>0</v>
      </c>
      <c r="BG281" s="13">
        <f>0.5*Nobelness!E281/Nobelness!E$2+E281</f>
        <v>0</v>
      </c>
      <c r="BH281" s="13">
        <f>0.5*Nobelness!F281/Nobelness!F$2+F281</f>
        <v>0</v>
      </c>
      <c r="BI281" s="13">
        <f>0.5*Nobelness!G281/Nobelness!G$2+G281</f>
        <v>0</v>
      </c>
      <c r="BJ281" s="13">
        <f>0.5*Nobelness!H281/Nobelness!H$2+H281</f>
        <v>0</v>
      </c>
      <c r="BK281" s="13">
        <f>0.5*Nobelness!I281/Nobelness!I$2+I281</f>
        <v>0</v>
      </c>
      <c r="BL281" s="13">
        <f>0.5*Nobelness!J281/Nobelness!J$2+J281</f>
        <v>0</v>
      </c>
      <c r="BM281" s="13">
        <f>0.5*Nobelness!K281/Nobelness!K$2+K281</f>
        <v>0</v>
      </c>
      <c r="BN281" s="13">
        <f>0.5*Nobelness!L281/Nobelness!L$2+L281</f>
        <v>0</v>
      </c>
      <c r="BO281" s="13">
        <f>0.5*Nobelness!M281/Nobelness!M$2+M281</f>
        <v>0</v>
      </c>
      <c r="BP281" s="13">
        <f>0.5*Nobelness!N281/Nobelness!N$2+N281</f>
        <v>0</v>
      </c>
      <c r="BQ281" s="13">
        <f>0.5*Nobelness!O281/Nobelness!O$2+O281</f>
        <v>0</v>
      </c>
      <c r="BR281" s="13">
        <f>0.5*Nobelness!P281/Nobelness!P$2+P281</f>
        <v>0</v>
      </c>
      <c r="BS281" s="13">
        <f>0.5*Nobelness!Q281/Nobelness!Q$2+Q281</f>
        <v>0</v>
      </c>
      <c r="BT281" s="13">
        <f>0.5*Nobelness!R281/Nobelness!R$2+R281</f>
        <v>0</v>
      </c>
      <c r="BU281" s="13">
        <f>0.5*Nobelness!S281/Nobelness!S$2+S281</f>
        <v>0</v>
      </c>
      <c r="BV281" s="13">
        <f>0.5*Nobelness!T281/Nobelness!T$2+T281</f>
        <v>0</v>
      </c>
      <c r="BW281" s="13">
        <f>0.5*Nobelness!U281/Nobelness!U$2+U281</f>
        <v>0</v>
      </c>
      <c r="BX281" s="13">
        <f>0.5*Nobelness!V281/Nobelness!V$2+V281</f>
        <v>0</v>
      </c>
      <c r="BY281" s="13">
        <f>0.5*Nobelness!W281/Nobelness!W$2+W281</f>
        <v>0</v>
      </c>
      <c r="BZ281" s="13">
        <f>0.5*Nobelness!X281/Nobelness!X$2+X281</f>
        <v>0</v>
      </c>
      <c r="CA281" s="13">
        <f>0.5*Nobelness!Y281/Nobelness!Y$2+Y281</f>
        <v>0</v>
      </c>
      <c r="CB281" s="13">
        <f>0.5*Nobelness!Z281/Nobelness!Z$2+Z281</f>
        <v>0</v>
      </c>
      <c r="CC281" s="13">
        <f>0.5*Nobelness!AA281/Nobelness!AA$2+AA281</f>
        <v>0</v>
      </c>
      <c r="CD281" s="13">
        <f>0.5*Nobelness!AB281/Nobelness!AB$2+AB281</f>
        <v>0</v>
      </c>
      <c r="CE281" s="13">
        <f>0.5*Nobelness!AC281/Nobelness!AC$2+AC281</f>
        <v>0</v>
      </c>
      <c r="CF281" s="13">
        <f>0.5*Nobelness!AD281/Nobelness!AD$2+AD281</f>
        <v>0</v>
      </c>
      <c r="CG281" s="13">
        <f>0.5*Nobelness!AE281/Nobelness!AE$2+AE281</f>
        <v>0</v>
      </c>
      <c r="CH281" s="13">
        <f>0.5*Nobelness!AF281/Nobelness!AF$2+AF281</f>
        <v>0</v>
      </c>
      <c r="CI281" s="13">
        <f>0.5*Nobelness!AG281/Nobelness!AG$2+AG281</f>
        <v>0</v>
      </c>
      <c r="CJ281" s="13">
        <f>0.5*Nobelness!AH281/Nobelness!AH$2+AH281</f>
        <v>0</v>
      </c>
      <c r="CK281" s="13">
        <f>0.5*Nobelness!AI281/Nobelness!AI$2+AI281</f>
        <v>0</v>
      </c>
      <c r="CL281" s="13">
        <f>0.5*Nobelness!AJ281/Nobelness!AJ$2+AJ281</f>
        <v>1</v>
      </c>
      <c r="CM281" s="13">
        <f>0.5*Nobelness!AK281/Nobelness!AK$2+AK281</f>
        <v>1</v>
      </c>
      <c r="CN281" s="13">
        <f>0.5*Nobelness!AL281/Nobelness!AL$2+AL281</f>
        <v>1</v>
      </c>
      <c r="CO281" s="13">
        <f>0.5*Nobelness!AM281/Nobelness!AM$2+AM281</f>
        <v>1</v>
      </c>
      <c r="CP281" s="13">
        <f>0.5*Nobelness!AN281/Nobelness!AN$2+AN281</f>
        <v>1</v>
      </c>
      <c r="CQ281" s="13">
        <f>0.5*Nobelness!AO281/Nobelness!AO$2+AO281</f>
        <v>1</v>
      </c>
      <c r="CR281" s="13">
        <f>0.5*Nobelness!AP281/Nobelness!AP$2+AP281</f>
        <v>1</v>
      </c>
      <c r="CS281" s="13">
        <f>0.5*Nobelness!AQ281/Nobelness!AQ$2+AQ281</f>
        <v>1</v>
      </c>
      <c r="CT281" s="13">
        <f>0.5*Nobelness!AR281/Nobelness!AR$2+AR281</f>
        <v>1</v>
      </c>
      <c r="CU281" s="13">
        <f>0.5*Nobelness!AS281/Nobelness!AS$2+AS281</f>
        <v>1</v>
      </c>
      <c r="CV281" s="13">
        <f>0.5*Nobelness!AT281/Nobelness!AT$2+AT281</f>
        <v>1</v>
      </c>
      <c r="CW281" s="13">
        <f>0.5*Nobelness!AU281/Nobelness!AU$2+AU281</f>
        <v>1</v>
      </c>
      <c r="CX281" s="13">
        <f>0.5*Nobelness!AV281/Nobelness!AV$2+AV281</f>
        <v>1</v>
      </c>
      <c r="CY281" s="13">
        <f>0.5*Nobelness!AW281/Nobelness!AW$2+AW281</f>
        <v>1</v>
      </c>
      <c r="CZ281" s="13">
        <f>0.5*Nobelness!AX281/Nobelness!AX$2+AX281</f>
        <v>1</v>
      </c>
      <c r="DA281" s="13">
        <f>0.5*Nobelness!AY281/Nobelness!AY$2+AY281</f>
        <v>1</v>
      </c>
      <c r="DB281" s="13">
        <f>0.5*Nobelness!AZ281/Nobelness!AZ$2+AZ281</f>
        <v>1</v>
      </c>
      <c r="DC281" s="13">
        <f>0.5*Nobelness!BA281/Nobelness!BA$2+BA281</f>
        <v>1</v>
      </c>
      <c r="DD281" s="13">
        <f>0.5*Nobelness!BB281/Nobelness!BB$2+BB281</f>
        <v>1</v>
      </c>
    </row>
    <row r="282" spans="1:108" x14ac:dyDescent="0.3">
      <c r="A282" t="s">
        <v>223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D282" s="13">
        <f>0.5*Nobelness!B282/Nobelness!B$2+B282</f>
        <v>0</v>
      </c>
      <c r="BE282" s="13">
        <f>0.5*Nobelness!C282/Nobelness!C$2+C282</f>
        <v>0</v>
      </c>
      <c r="BF282" s="13">
        <f>0.5*Nobelness!D282/Nobelness!D$2+D282</f>
        <v>0</v>
      </c>
      <c r="BG282" s="13">
        <f>0.5*Nobelness!E282/Nobelness!E$2+E282</f>
        <v>0</v>
      </c>
      <c r="BH282" s="13">
        <f>0.5*Nobelness!F282/Nobelness!F$2+F282</f>
        <v>0</v>
      </c>
      <c r="BI282" s="13">
        <f>0.5*Nobelness!G282/Nobelness!G$2+G282</f>
        <v>0</v>
      </c>
      <c r="BJ282" s="13">
        <f>0.5*Nobelness!H282/Nobelness!H$2+H282</f>
        <v>0</v>
      </c>
      <c r="BK282" s="13">
        <f>0.5*Nobelness!I282/Nobelness!I$2+I282</f>
        <v>0</v>
      </c>
      <c r="BL282" s="13">
        <f>0.5*Nobelness!J282/Nobelness!J$2+J282</f>
        <v>0</v>
      </c>
      <c r="BM282" s="13">
        <f>0.5*Nobelness!K282/Nobelness!K$2+K282</f>
        <v>0</v>
      </c>
      <c r="BN282" s="13">
        <f>0.5*Nobelness!L282/Nobelness!L$2+L282</f>
        <v>0</v>
      </c>
      <c r="BO282" s="13">
        <f>0.5*Nobelness!M282/Nobelness!M$2+M282</f>
        <v>0</v>
      </c>
      <c r="BP282" s="13">
        <f>0.5*Nobelness!N282/Nobelness!N$2+N282</f>
        <v>0</v>
      </c>
      <c r="BQ282" s="13">
        <f>0.5*Nobelness!O282/Nobelness!O$2+O282</f>
        <v>0</v>
      </c>
      <c r="BR282" s="13">
        <f>0.5*Nobelness!P282/Nobelness!P$2+P282</f>
        <v>0</v>
      </c>
      <c r="BS282" s="13">
        <f>0.5*Nobelness!Q282/Nobelness!Q$2+Q282</f>
        <v>0</v>
      </c>
      <c r="BT282" s="13">
        <f>0.5*Nobelness!R282/Nobelness!R$2+R282</f>
        <v>0</v>
      </c>
      <c r="BU282" s="13">
        <f>0.5*Nobelness!S282/Nobelness!S$2+S282</f>
        <v>0</v>
      </c>
      <c r="BV282" s="13">
        <f>0.5*Nobelness!T282/Nobelness!T$2+T282</f>
        <v>0</v>
      </c>
      <c r="BW282" s="13">
        <f>0.5*Nobelness!U282/Nobelness!U$2+U282</f>
        <v>0</v>
      </c>
      <c r="BX282" s="13">
        <f>0.5*Nobelness!V282/Nobelness!V$2+V282</f>
        <v>0</v>
      </c>
      <c r="BY282" s="13">
        <f>0.5*Nobelness!W282/Nobelness!W$2+W282</f>
        <v>0</v>
      </c>
      <c r="BZ282" s="13">
        <f>0.5*Nobelness!X282/Nobelness!X$2+X282</f>
        <v>0</v>
      </c>
      <c r="CA282" s="13">
        <f>0.5*Nobelness!Y282/Nobelness!Y$2+Y282</f>
        <v>0</v>
      </c>
      <c r="CB282" s="13">
        <f>0.5*Nobelness!Z282/Nobelness!Z$2+Z282</f>
        <v>0</v>
      </c>
      <c r="CC282" s="13">
        <f>0.5*Nobelness!AA282/Nobelness!AA$2+AA282</f>
        <v>0</v>
      </c>
      <c r="CD282" s="13">
        <f>0.5*Nobelness!AB282/Nobelness!AB$2+AB282</f>
        <v>0</v>
      </c>
      <c r="CE282" s="13">
        <f>0.5*Nobelness!AC282/Nobelness!AC$2+AC282</f>
        <v>0</v>
      </c>
      <c r="CF282" s="13">
        <f>0.5*Nobelness!AD282/Nobelness!AD$2+AD282</f>
        <v>0</v>
      </c>
      <c r="CG282" s="13">
        <f>0.5*Nobelness!AE282/Nobelness!AE$2+AE282</f>
        <v>0</v>
      </c>
      <c r="CH282" s="13">
        <f>0.5*Nobelness!AF282/Nobelness!AF$2+AF282</f>
        <v>0</v>
      </c>
      <c r="CI282" s="13">
        <f>0.5*Nobelness!AG282/Nobelness!AG$2+AG282</f>
        <v>0</v>
      </c>
      <c r="CJ282" s="13">
        <f>0.5*Nobelness!AH282/Nobelness!AH$2+AH282</f>
        <v>0</v>
      </c>
      <c r="CK282" s="13">
        <f>0.5*Nobelness!AI282/Nobelness!AI$2+AI282</f>
        <v>0</v>
      </c>
      <c r="CL282" s="13">
        <f>0.5*Nobelness!AJ282/Nobelness!AJ$2+AJ282</f>
        <v>0.19444444444444425</v>
      </c>
      <c r="CM282" s="13">
        <f>0.5*Nobelness!AK282/Nobelness!AK$2+AK282</f>
        <v>0.19444444444444495</v>
      </c>
      <c r="CN282" s="13">
        <f>0.5*Nobelness!AL282/Nobelness!AL$2+AL282</f>
        <v>0.19444444444444423</v>
      </c>
      <c r="CO282" s="13">
        <f>0.5*Nobelness!AM282/Nobelness!AM$2+AM282</f>
        <v>0.19444444444444464</v>
      </c>
      <c r="CP282" s="13">
        <f>0.5*Nobelness!AN282/Nobelness!AN$2+AN282</f>
        <v>0.15625000000000028</v>
      </c>
      <c r="CQ282" s="13">
        <f>0.5*Nobelness!AO282/Nobelness!AO$2+AO282</f>
        <v>0.15624999999999961</v>
      </c>
      <c r="CR282" s="13">
        <f>0.5*Nobelness!AP282/Nobelness!AP$2+AP282</f>
        <v>0.15625000000000014</v>
      </c>
      <c r="CS282" s="13">
        <f>0.5*Nobelness!AQ282/Nobelness!AQ$2+AQ282</f>
        <v>0.15625000000000058</v>
      </c>
      <c r="CT282" s="13">
        <f>0.5*Nobelness!AR282/Nobelness!AR$2+AR282</f>
        <v>0.13999999999999968</v>
      </c>
      <c r="CU282" s="13">
        <f>0.5*Nobelness!AS282/Nobelness!AS$2+AS282</f>
        <v>0.14000000000000071</v>
      </c>
      <c r="CV282" s="13">
        <f>0.5*Nobelness!AT282/Nobelness!AT$2+AT282</f>
        <v>0.13194444444444461</v>
      </c>
      <c r="CW282" s="13">
        <f>0.5*Nobelness!AU282/Nobelness!AU$2+AU282</f>
        <v>0.13194444444444442</v>
      </c>
      <c r="CX282" s="13">
        <f>0.5*Nobelness!AV282/Nobelness!AV$2+AV282</f>
        <v>0.13194444444444442</v>
      </c>
      <c r="CY282" s="13">
        <f>0.5*Nobelness!AW282/Nobelness!AW$2+AW282</f>
        <v>0.13194444444444442</v>
      </c>
      <c r="CZ282" s="13">
        <f>0.5*Nobelness!AX282/Nobelness!AX$2+AX282</f>
        <v>0.13194444444444448</v>
      </c>
      <c r="DA282" s="13">
        <f>0.5*Nobelness!AY282/Nobelness!AY$2+AY282</f>
        <v>0.13194444444444461</v>
      </c>
      <c r="DB282" s="13">
        <f>0.5*Nobelness!AZ282/Nobelness!AZ$2+AZ282</f>
        <v>0.13194444444444448</v>
      </c>
      <c r="DC282" s="13">
        <f>0.5*Nobelness!BA282/Nobelness!BA$2+BA282</f>
        <v>0.13194444444444414</v>
      </c>
      <c r="DD282" s="13">
        <f>0.5*Nobelness!BB282/Nobelness!BB$2+BB282</f>
        <v>0.13194444444444464</v>
      </c>
    </row>
    <row r="283" spans="1:108" x14ac:dyDescent="0.3">
      <c r="A283" t="s">
        <v>224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D283" s="13">
        <f>0.5*Nobelness!B283/Nobelness!B$2+B283</f>
        <v>0</v>
      </c>
      <c r="BE283" s="13">
        <f>0.5*Nobelness!C283/Nobelness!C$2+C283</f>
        <v>0</v>
      </c>
      <c r="BF283" s="13">
        <f>0.5*Nobelness!D283/Nobelness!D$2+D283</f>
        <v>0</v>
      </c>
      <c r="BG283" s="13">
        <f>0.5*Nobelness!E283/Nobelness!E$2+E283</f>
        <v>0</v>
      </c>
      <c r="BH283" s="13">
        <f>0.5*Nobelness!F283/Nobelness!F$2+F283</f>
        <v>0</v>
      </c>
      <c r="BI283" s="13">
        <f>0.5*Nobelness!G283/Nobelness!G$2+G283</f>
        <v>0</v>
      </c>
      <c r="BJ283" s="13">
        <f>0.5*Nobelness!H283/Nobelness!H$2+H283</f>
        <v>0</v>
      </c>
      <c r="BK283" s="13">
        <f>0.5*Nobelness!I283/Nobelness!I$2+I283</f>
        <v>0</v>
      </c>
      <c r="BL283" s="13">
        <f>0.5*Nobelness!J283/Nobelness!J$2+J283</f>
        <v>0</v>
      </c>
      <c r="BM283" s="13">
        <f>0.5*Nobelness!K283/Nobelness!K$2+K283</f>
        <v>0</v>
      </c>
      <c r="BN283" s="13">
        <f>0.5*Nobelness!L283/Nobelness!L$2+L283</f>
        <v>0</v>
      </c>
      <c r="BO283" s="13">
        <f>0.5*Nobelness!M283/Nobelness!M$2+M283</f>
        <v>0</v>
      </c>
      <c r="BP283" s="13">
        <f>0.5*Nobelness!N283/Nobelness!N$2+N283</f>
        <v>0</v>
      </c>
      <c r="BQ283" s="13">
        <f>0.5*Nobelness!O283/Nobelness!O$2+O283</f>
        <v>0</v>
      </c>
      <c r="BR283" s="13">
        <f>0.5*Nobelness!P283/Nobelness!P$2+P283</f>
        <v>0</v>
      </c>
      <c r="BS283" s="13">
        <f>0.5*Nobelness!Q283/Nobelness!Q$2+Q283</f>
        <v>0</v>
      </c>
      <c r="BT283" s="13">
        <f>0.5*Nobelness!R283/Nobelness!R$2+R283</f>
        <v>0</v>
      </c>
      <c r="BU283" s="13">
        <f>0.5*Nobelness!S283/Nobelness!S$2+S283</f>
        <v>0</v>
      </c>
      <c r="BV283" s="13">
        <f>0.5*Nobelness!T283/Nobelness!T$2+T283</f>
        <v>0</v>
      </c>
      <c r="BW283" s="13">
        <f>0.5*Nobelness!U283/Nobelness!U$2+U283</f>
        <v>0</v>
      </c>
      <c r="BX283" s="13">
        <f>0.5*Nobelness!V283/Nobelness!V$2+V283</f>
        <v>0</v>
      </c>
      <c r="BY283" s="13">
        <f>0.5*Nobelness!W283/Nobelness!W$2+W283</f>
        <v>0</v>
      </c>
      <c r="BZ283" s="13">
        <f>0.5*Nobelness!X283/Nobelness!X$2+X283</f>
        <v>0</v>
      </c>
      <c r="CA283" s="13">
        <f>0.5*Nobelness!Y283/Nobelness!Y$2+Y283</f>
        <v>0</v>
      </c>
      <c r="CB283" s="13">
        <f>0.5*Nobelness!Z283/Nobelness!Z$2+Z283</f>
        <v>0</v>
      </c>
      <c r="CC283" s="13">
        <f>0.5*Nobelness!AA283/Nobelness!AA$2+AA283</f>
        <v>0</v>
      </c>
      <c r="CD283" s="13">
        <f>0.5*Nobelness!AB283/Nobelness!AB$2+AB283</f>
        <v>0</v>
      </c>
      <c r="CE283" s="13">
        <f>0.5*Nobelness!AC283/Nobelness!AC$2+AC283</f>
        <v>0</v>
      </c>
      <c r="CF283" s="13">
        <f>0.5*Nobelness!AD283/Nobelness!AD$2+AD283</f>
        <v>0</v>
      </c>
      <c r="CG283" s="13">
        <f>0.5*Nobelness!AE283/Nobelness!AE$2+AE283</f>
        <v>0</v>
      </c>
      <c r="CH283" s="13">
        <f>0.5*Nobelness!AF283/Nobelness!AF$2+AF283</f>
        <v>0</v>
      </c>
      <c r="CI283" s="13">
        <f>0.5*Nobelness!AG283/Nobelness!AG$2+AG283</f>
        <v>0</v>
      </c>
      <c r="CJ283" s="13">
        <f>0.5*Nobelness!AH283/Nobelness!AH$2+AH283</f>
        <v>0</v>
      </c>
      <c r="CK283" s="13">
        <f>0.5*Nobelness!AI283/Nobelness!AI$2+AI283</f>
        <v>0</v>
      </c>
      <c r="CL283" s="13">
        <f>0.5*Nobelness!AJ283/Nobelness!AJ$2+AJ283</f>
        <v>0.12962962962962948</v>
      </c>
      <c r="CM283" s="13">
        <f>0.5*Nobelness!AK283/Nobelness!AK$2+AK283</f>
        <v>0.12962962962962921</v>
      </c>
      <c r="CN283" s="13">
        <f>0.5*Nobelness!AL283/Nobelness!AL$2+AL283</f>
        <v>0.1296296296296299</v>
      </c>
      <c r="CO283" s="13">
        <f>0.5*Nobelness!AM283/Nobelness!AM$2+AM283</f>
        <v>0.12962962962962893</v>
      </c>
      <c r="CP283" s="13">
        <f>0.5*Nobelness!AN283/Nobelness!AN$2+AN283</f>
        <v>0.10416666666666678</v>
      </c>
      <c r="CQ283" s="13">
        <f>0.5*Nobelness!AO283/Nobelness!AO$2+AO283</f>
        <v>0.1041666666666667</v>
      </c>
      <c r="CR283" s="13">
        <f>0.5*Nobelness!AP283/Nobelness!AP$2+AP283</f>
        <v>0.10416666666666677</v>
      </c>
      <c r="CS283" s="13">
        <f>0.5*Nobelness!AQ283/Nobelness!AQ$2+AQ283</f>
        <v>0.10416666666666674</v>
      </c>
      <c r="CT283" s="13">
        <f>0.5*Nobelness!AR283/Nobelness!AR$2+AR283</f>
        <v>9.3333333333333435E-2</v>
      </c>
      <c r="CU283" s="13">
        <f>0.5*Nobelness!AS283/Nobelness!AS$2+AS283</f>
        <v>9.3333333333333407E-2</v>
      </c>
      <c r="CV283" s="13">
        <f>0.5*Nobelness!AT283/Nobelness!AT$2+AT283</f>
        <v>8.7962962962962965E-2</v>
      </c>
      <c r="CW283" s="13">
        <f>0.5*Nobelness!AU283/Nobelness!AU$2+AU283</f>
        <v>8.7962962962962896E-2</v>
      </c>
      <c r="CX283" s="13">
        <f>0.5*Nobelness!AV283/Nobelness!AV$2+AV283</f>
        <v>8.7962962962962993E-2</v>
      </c>
      <c r="CY283" s="13">
        <f>0.5*Nobelness!AW283/Nobelness!AW$2+AW283</f>
        <v>8.7962962962962993E-2</v>
      </c>
      <c r="CZ283" s="13">
        <f>0.5*Nobelness!AX283/Nobelness!AX$2+AX283</f>
        <v>8.7962962962963048E-2</v>
      </c>
      <c r="DA283" s="13">
        <f>0.5*Nobelness!AY283/Nobelness!AY$2+AY283</f>
        <v>8.7962962962963021E-2</v>
      </c>
      <c r="DB283" s="13">
        <f>0.5*Nobelness!AZ283/Nobelness!AZ$2+AZ283</f>
        <v>8.796296296296291E-2</v>
      </c>
      <c r="DC283" s="13">
        <f>0.5*Nobelness!BA283/Nobelness!BA$2+BA283</f>
        <v>8.796296296296284E-2</v>
      </c>
      <c r="DD283" s="13">
        <f>0.5*Nobelness!BB283/Nobelness!BB$2+BB283</f>
        <v>8.796296296296309E-2</v>
      </c>
    </row>
    <row r="284" spans="1:108" x14ac:dyDescent="0.3">
      <c r="A284" t="s">
        <v>225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D284" s="13">
        <f>0.5*Nobelness!B284/Nobelness!B$2+B284</f>
        <v>0</v>
      </c>
      <c r="BE284" s="13">
        <f>0.5*Nobelness!C284/Nobelness!C$2+C284</f>
        <v>0</v>
      </c>
      <c r="BF284" s="13">
        <f>0.5*Nobelness!D284/Nobelness!D$2+D284</f>
        <v>0</v>
      </c>
      <c r="BG284" s="13">
        <f>0.5*Nobelness!E284/Nobelness!E$2+E284</f>
        <v>0</v>
      </c>
      <c r="BH284" s="13">
        <f>0.5*Nobelness!F284/Nobelness!F$2+F284</f>
        <v>0</v>
      </c>
      <c r="BI284" s="13">
        <f>0.5*Nobelness!G284/Nobelness!G$2+G284</f>
        <v>0</v>
      </c>
      <c r="BJ284" s="13">
        <f>0.5*Nobelness!H284/Nobelness!H$2+H284</f>
        <v>0</v>
      </c>
      <c r="BK284" s="13">
        <f>0.5*Nobelness!I284/Nobelness!I$2+I284</f>
        <v>0</v>
      </c>
      <c r="BL284" s="13">
        <f>0.5*Nobelness!J284/Nobelness!J$2+J284</f>
        <v>0</v>
      </c>
      <c r="BM284" s="13">
        <f>0.5*Nobelness!K284/Nobelness!K$2+K284</f>
        <v>0</v>
      </c>
      <c r="BN284" s="13">
        <f>0.5*Nobelness!L284/Nobelness!L$2+L284</f>
        <v>0</v>
      </c>
      <c r="BO284" s="13">
        <f>0.5*Nobelness!M284/Nobelness!M$2+M284</f>
        <v>0</v>
      </c>
      <c r="BP284" s="13">
        <f>0.5*Nobelness!N284/Nobelness!N$2+N284</f>
        <v>0</v>
      </c>
      <c r="BQ284" s="13">
        <f>0.5*Nobelness!O284/Nobelness!O$2+O284</f>
        <v>0</v>
      </c>
      <c r="BR284" s="13">
        <f>0.5*Nobelness!P284/Nobelness!P$2+P284</f>
        <v>0</v>
      </c>
      <c r="BS284" s="13">
        <f>0.5*Nobelness!Q284/Nobelness!Q$2+Q284</f>
        <v>0</v>
      </c>
      <c r="BT284" s="13">
        <f>0.5*Nobelness!R284/Nobelness!R$2+R284</f>
        <v>0</v>
      </c>
      <c r="BU284" s="13">
        <f>0.5*Nobelness!S284/Nobelness!S$2+S284</f>
        <v>0</v>
      </c>
      <c r="BV284" s="13">
        <f>0.5*Nobelness!T284/Nobelness!T$2+T284</f>
        <v>0</v>
      </c>
      <c r="BW284" s="13">
        <f>0.5*Nobelness!U284/Nobelness!U$2+U284</f>
        <v>0</v>
      </c>
      <c r="BX284" s="13">
        <f>0.5*Nobelness!V284/Nobelness!V$2+V284</f>
        <v>0</v>
      </c>
      <c r="BY284" s="13">
        <f>0.5*Nobelness!W284/Nobelness!W$2+W284</f>
        <v>0</v>
      </c>
      <c r="BZ284" s="13">
        <f>0.5*Nobelness!X284/Nobelness!X$2+X284</f>
        <v>0</v>
      </c>
      <c r="CA284" s="13">
        <f>0.5*Nobelness!Y284/Nobelness!Y$2+Y284</f>
        <v>0</v>
      </c>
      <c r="CB284" s="13">
        <f>0.5*Nobelness!Z284/Nobelness!Z$2+Z284</f>
        <v>0</v>
      </c>
      <c r="CC284" s="13">
        <f>0.5*Nobelness!AA284/Nobelness!AA$2+AA284</f>
        <v>0</v>
      </c>
      <c r="CD284" s="13">
        <f>0.5*Nobelness!AB284/Nobelness!AB$2+AB284</f>
        <v>0</v>
      </c>
      <c r="CE284" s="13">
        <f>0.5*Nobelness!AC284/Nobelness!AC$2+AC284</f>
        <v>0</v>
      </c>
      <c r="CF284" s="13">
        <f>0.5*Nobelness!AD284/Nobelness!AD$2+AD284</f>
        <v>0</v>
      </c>
      <c r="CG284" s="13">
        <f>0.5*Nobelness!AE284/Nobelness!AE$2+AE284</f>
        <v>0</v>
      </c>
      <c r="CH284" s="13">
        <f>0.5*Nobelness!AF284/Nobelness!AF$2+AF284</f>
        <v>0</v>
      </c>
      <c r="CI284" s="13">
        <f>0.5*Nobelness!AG284/Nobelness!AG$2+AG284</f>
        <v>0</v>
      </c>
      <c r="CJ284" s="13">
        <f>0.5*Nobelness!AH284/Nobelness!AH$2+AH284</f>
        <v>0</v>
      </c>
      <c r="CK284" s="13">
        <f>0.5*Nobelness!AI284/Nobelness!AI$2+AI284</f>
        <v>0</v>
      </c>
      <c r="CL284" s="13">
        <f>0.5*Nobelness!AJ284/Nobelness!AJ$2+AJ284</f>
        <v>0.38888888888888962</v>
      </c>
      <c r="CM284" s="13">
        <f>0.5*Nobelness!AK284/Nobelness!AK$2+AK284</f>
        <v>0.38888888888888878</v>
      </c>
      <c r="CN284" s="13">
        <f>0.5*Nobelness!AL284/Nobelness!AL$2+AL284</f>
        <v>0.38888888888888845</v>
      </c>
      <c r="CO284" s="13">
        <f>0.5*Nobelness!AM284/Nobelness!AM$2+AM284</f>
        <v>0.38888888888888801</v>
      </c>
      <c r="CP284" s="13">
        <f>0.5*Nobelness!AN284/Nobelness!AN$2+AN284</f>
        <v>0.31250000000000056</v>
      </c>
      <c r="CQ284" s="13">
        <f>0.5*Nobelness!AO284/Nobelness!AO$2+AO284</f>
        <v>0.31250000000000044</v>
      </c>
      <c r="CR284" s="13">
        <f>0.5*Nobelness!AP284/Nobelness!AP$2+AP284</f>
        <v>0.31250000000000028</v>
      </c>
      <c r="CS284" s="13">
        <f>0.5*Nobelness!AQ284/Nobelness!AQ$2+AQ284</f>
        <v>0.31249999999999983</v>
      </c>
      <c r="CT284" s="13">
        <f>0.5*Nobelness!AR284/Nobelness!AR$2+AR284</f>
        <v>0.28000000000000064</v>
      </c>
      <c r="CU284" s="13">
        <f>0.5*Nobelness!AS284/Nobelness!AS$2+AS284</f>
        <v>0.28000000000000008</v>
      </c>
      <c r="CV284" s="13">
        <f>0.5*Nobelness!AT284/Nobelness!AT$2+AT284</f>
        <v>0.26388888888888862</v>
      </c>
      <c r="CW284" s="13">
        <f>0.5*Nobelness!AU284/Nobelness!AU$2+AU284</f>
        <v>0.26388888888888823</v>
      </c>
      <c r="CX284" s="13">
        <f>0.5*Nobelness!AV284/Nobelness!AV$2+AV284</f>
        <v>0.26388888888888912</v>
      </c>
      <c r="CY284" s="13">
        <f>0.5*Nobelness!AW284/Nobelness!AW$2+AW284</f>
        <v>0.26388888888888884</v>
      </c>
      <c r="CZ284" s="13">
        <f>0.5*Nobelness!AX284/Nobelness!AX$2+AX284</f>
        <v>0.26388888888888962</v>
      </c>
      <c r="DA284" s="13">
        <f>0.5*Nobelness!AY284/Nobelness!AY$2+AY284</f>
        <v>0.26388888888888923</v>
      </c>
      <c r="DB284" s="13">
        <f>0.5*Nobelness!AZ284/Nobelness!AZ$2+AZ284</f>
        <v>0.26388888888888895</v>
      </c>
      <c r="DC284" s="13">
        <f>0.5*Nobelness!BA284/Nobelness!BA$2+BA284</f>
        <v>0.26388888888888867</v>
      </c>
      <c r="DD284" s="13">
        <f>0.5*Nobelness!BB284/Nobelness!BB$2+BB284</f>
        <v>0.26388888888889012</v>
      </c>
    </row>
    <row r="285" spans="1:108" x14ac:dyDescent="0.3">
      <c r="A285" t="s">
        <v>226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D285" s="13">
        <f>0.5*Nobelness!B285/Nobelness!B$2+B285</f>
        <v>0</v>
      </c>
      <c r="BE285" s="13">
        <f>0.5*Nobelness!C285/Nobelness!C$2+C285</f>
        <v>0</v>
      </c>
      <c r="BF285" s="13">
        <f>0.5*Nobelness!D285/Nobelness!D$2+D285</f>
        <v>0</v>
      </c>
      <c r="BG285" s="13">
        <f>0.5*Nobelness!E285/Nobelness!E$2+E285</f>
        <v>0</v>
      </c>
      <c r="BH285" s="13">
        <f>0.5*Nobelness!F285/Nobelness!F$2+F285</f>
        <v>0</v>
      </c>
      <c r="BI285" s="13">
        <f>0.5*Nobelness!G285/Nobelness!G$2+G285</f>
        <v>0</v>
      </c>
      <c r="BJ285" s="13">
        <f>0.5*Nobelness!H285/Nobelness!H$2+H285</f>
        <v>0</v>
      </c>
      <c r="BK285" s="13">
        <f>0.5*Nobelness!I285/Nobelness!I$2+I285</f>
        <v>0</v>
      </c>
      <c r="BL285" s="13">
        <f>0.5*Nobelness!J285/Nobelness!J$2+J285</f>
        <v>0</v>
      </c>
      <c r="BM285" s="13">
        <f>0.5*Nobelness!K285/Nobelness!K$2+K285</f>
        <v>0</v>
      </c>
      <c r="BN285" s="13">
        <f>0.5*Nobelness!L285/Nobelness!L$2+L285</f>
        <v>0</v>
      </c>
      <c r="BO285" s="13">
        <f>0.5*Nobelness!M285/Nobelness!M$2+M285</f>
        <v>0</v>
      </c>
      <c r="BP285" s="13">
        <f>0.5*Nobelness!N285/Nobelness!N$2+N285</f>
        <v>0</v>
      </c>
      <c r="BQ285" s="13">
        <f>0.5*Nobelness!O285/Nobelness!O$2+O285</f>
        <v>0</v>
      </c>
      <c r="BR285" s="13">
        <f>0.5*Nobelness!P285/Nobelness!P$2+P285</f>
        <v>0</v>
      </c>
      <c r="BS285" s="13">
        <f>0.5*Nobelness!Q285/Nobelness!Q$2+Q285</f>
        <v>0</v>
      </c>
      <c r="BT285" s="13">
        <f>0.5*Nobelness!R285/Nobelness!R$2+R285</f>
        <v>0</v>
      </c>
      <c r="BU285" s="13">
        <f>0.5*Nobelness!S285/Nobelness!S$2+S285</f>
        <v>0</v>
      </c>
      <c r="BV285" s="13">
        <f>0.5*Nobelness!T285/Nobelness!T$2+T285</f>
        <v>0</v>
      </c>
      <c r="BW285" s="13">
        <f>0.5*Nobelness!U285/Nobelness!U$2+U285</f>
        <v>0</v>
      </c>
      <c r="BX285" s="13">
        <f>0.5*Nobelness!V285/Nobelness!V$2+V285</f>
        <v>0</v>
      </c>
      <c r="BY285" s="13">
        <f>0.5*Nobelness!W285/Nobelness!W$2+W285</f>
        <v>0</v>
      </c>
      <c r="BZ285" s="13">
        <f>0.5*Nobelness!X285/Nobelness!X$2+X285</f>
        <v>0</v>
      </c>
      <c r="CA285" s="13">
        <f>0.5*Nobelness!Y285/Nobelness!Y$2+Y285</f>
        <v>0</v>
      </c>
      <c r="CB285" s="13">
        <f>0.5*Nobelness!Z285/Nobelness!Z$2+Z285</f>
        <v>0</v>
      </c>
      <c r="CC285" s="13">
        <f>0.5*Nobelness!AA285/Nobelness!AA$2+AA285</f>
        <v>0</v>
      </c>
      <c r="CD285" s="13">
        <f>0.5*Nobelness!AB285/Nobelness!AB$2+AB285</f>
        <v>0</v>
      </c>
      <c r="CE285" s="13">
        <f>0.5*Nobelness!AC285/Nobelness!AC$2+AC285</f>
        <v>0</v>
      </c>
      <c r="CF285" s="13">
        <f>0.5*Nobelness!AD285/Nobelness!AD$2+AD285</f>
        <v>0</v>
      </c>
      <c r="CG285" s="13">
        <f>0.5*Nobelness!AE285/Nobelness!AE$2+AE285</f>
        <v>0</v>
      </c>
      <c r="CH285" s="13">
        <f>0.5*Nobelness!AF285/Nobelness!AF$2+AF285</f>
        <v>0</v>
      </c>
      <c r="CI285" s="13">
        <f>0.5*Nobelness!AG285/Nobelness!AG$2+AG285</f>
        <v>0</v>
      </c>
      <c r="CJ285" s="13">
        <f>0.5*Nobelness!AH285/Nobelness!AH$2+AH285</f>
        <v>0</v>
      </c>
      <c r="CK285" s="13">
        <f>0.5*Nobelness!AI285/Nobelness!AI$2+AI285</f>
        <v>0</v>
      </c>
      <c r="CL285" s="13">
        <f>0.5*Nobelness!AJ285/Nobelness!AJ$2+AJ285</f>
        <v>1</v>
      </c>
      <c r="CM285" s="13">
        <f>0.5*Nobelness!AK285/Nobelness!AK$2+AK285</f>
        <v>1</v>
      </c>
      <c r="CN285" s="13">
        <f>0.5*Nobelness!AL285/Nobelness!AL$2+AL285</f>
        <v>1</v>
      </c>
      <c r="CO285" s="13">
        <f>0.5*Nobelness!AM285/Nobelness!AM$2+AM285</f>
        <v>1</v>
      </c>
      <c r="CP285" s="13">
        <f>0.5*Nobelness!AN285/Nobelness!AN$2+AN285</f>
        <v>1</v>
      </c>
      <c r="CQ285" s="13">
        <f>0.5*Nobelness!AO285/Nobelness!AO$2+AO285</f>
        <v>1</v>
      </c>
      <c r="CR285" s="13">
        <f>0.5*Nobelness!AP285/Nobelness!AP$2+AP285</f>
        <v>1</v>
      </c>
      <c r="CS285" s="13">
        <f>0.5*Nobelness!AQ285/Nobelness!AQ$2+AQ285</f>
        <v>1</v>
      </c>
      <c r="CT285" s="13">
        <f>0.5*Nobelness!AR285/Nobelness!AR$2+AR285</f>
        <v>1</v>
      </c>
      <c r="CU285" s="13">
        <f>0.5*Nobelness!AS285/Nobelness!AS$2+AS285</f>
        <v>1</v>
      </c>
      <c r="CV285" s="13">
        <f>0.5*Nobelness!AT285/Nobelness!AT$2+AT285</f>
        <v>1</v>
      </c>
      <c r="CW285" s="13">
        <f>0.5*Nobelness!AU285/Nobelness!AU$2+AU285</f>
        <v>1</v>
      </c>
      <c r="CX285" s="13">
        <f>0.5*Nobelness!AV285/Nobelness!AV$2+AV285</f>
        <v>1</v>
      </c>
      <c r="CY285" s="13">
        <f>0.5*Nobelness!AW285/Nobelness!AW$2+AW285</f>
        <v>1</v>
      </c>
      <c r="CZ285" s="13">
        <f>0.5*Nobelness!AX285/Nobelness!AX$2+AX285</f>
        <v>1</v>
      </c>
      <c r="DA285" s="13">
        <f>0.5*Nobelness!AY285/Nobelness!AY$2+AY285</f>
        <v>1</v>
      </c>
      <c r="DB285" s="13">
        <f>0.5*Nobelness!AZ285/Nobelness!AZ$2+AZ285</f>
        <v>1</v>
      </c>
      <c r="DC285" s="13">
        <f>0.5*Nobelness!BA285/Nobelness!BA$2+BA285</f>
        <v>1</v>
      </c>
      <c r="DD285" s="13">
        <f>0.5*Nobelness!BB285/Nobelness!BB$2+BB285</f>
        <v>1</v>
      </c>
    </row>
    <row r="286" spans="1:108" x14ac:dyDescent="0.3">
      <c r="A286" t="s">
        <v>227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D286" s="13">
        <f>0.5*Nobelness!B286/Nobelness!B$2+B286</f>
        <v>0</v>
      </c>
      <c r="BE286" s="13">
        <f>0.5*Nobelness!C286/Nobelness!C$2+C286</f>
        <v>0</v>
      </c>
      <c r="BF286" s="13">
        <f>0.5*Nobelness!D286/Nobelness!D$2+D286</f>
        <v>0</v>
      </c>
      <c r="BG286" s="13">
        <f>0.5*Nobelness!E286/Nobelness!E$2+E286</f>
        <v>0</v>
      </c>
      <c r="BH286" s="13">
        <f>0.5*Nobelness!F286/Nobelness!F$2+F286</f>
        <v>0</v>
      </c>
      <c r="BI286" s="13">
        <f>0.5*Nobelness!G286/Nobelness!G$2+G286</f>
        <v>0</v>
      </c>
      <c r="BJ286" s="13">
        <f>0.5*Nobelness!H286/Nobelness!H$2+H286</f>
        <v>0</v>
      </c>
      <c r="BK286" s="13">
        <f>0.5*Nobelness!I286/Nobelness!I$2+I286</f>
        <v>0</v>
      </c>
      <c r="BL286" s="13">
        <f>0.5*Nobelness!J286/Nobelness!J$2+J286</f>
        <v>0</v>
      </c>
      <c r="BM286" s="13">
        <f>0.5*Nobelness!K286/Nobelness!K$2+K286</f>
        <v>0</v>
      </c>
      <c r="BN286" s="13">
        <f>0.5*Nobelness!L286/Nobelness!L$2+L286</f>
        <v>0</v>
      </c>
      <c r="BO286" s="13">
        <f>0.5*Nobelness!M286/Nobelness!M$2+M286</f>
        <v>0</v>
      </c>
      <c r="BP286" s="13">
        <f>0.5*Nobelness!N286/Nobelness!N$2+N286</f>
        <v>0</v>
      </c>
      <c r="BQ286" s="13">
        <f>0.5*Nobelness!O286/Nobelness!O$2+O286</f>
        <v>0</v>
      </c>
      <c r="BR286" s="13">
        <f>0.5*Nobelness!P286/Nobelness!P$2+P286</f>
        <v>0</v>
      </c>
      <c r="BS286" s="13">
        <f>0.5*Nobelness!Q286/Nobelness!Q$2+Q286</f>
        <v>0</v>
      </c>
      <c r="BT286" s="13">
        <f>0.5*Nobelness!R286/Nobelness!R$2+R286</f>
        <v>0</v>
      </c>
      <c r="BU286" s="13">
        <f>0.5*Nobelness!S286/Nobelness!S$2+S286</f>
        <v>0</v>
      </c>
      <c r="BV286" s="13">
        <f>0.5*Nobelness!T286/Nobelness!T$2+T286</f>
        <v>0</v>
      </c>
      <c r="BW286" s="13">
        <f>0.5*Nobelness!U286/Nobelness!U$2+U286</f>
        <v>0</v>
      </c>
      <c r="BX286" s="13">
        <f>0.5*Nobelness!V286/Nobelness!V$2+V286</f>
        <v>0</v>
      </c>
      <c r="BY286" s="13">
        <f>0.5*Nobelness!W286/Nobelness!W$2+W286</f>
        <v>0</v>
      </c>
      <c r="BZ286" s="13">
        <f>0.5*Nobelness!X286/Nobelness!X$2+X286</f>
        <v>0</v>
      </c>
      <c r="CA286" s="13">
        <f>0.5*Nobelness!Y286/Nobelness!Y$2+Y286</f>
        <v>0</v>
      </c>
      <c r="CB286" s="13">
        <f>0.5*Nobelness!Z286/Nobelness!Z$2+Z286</f>
        <v>0</v>
      </c>
      <c r="CC286" s="13">
        <f>0.5*Nobelness!AA286/Nobelness!AA$2+AA286</f>
        <v>0</v>
      </c>
      <c r="CD286" s="13">
        <f>0.5*Nobelness!AB286/Nobelness!AB$2+AB286</f>
        <v>0</v>
      </c>
      <c r="CE286" s="13">
        <f>0.5*Nobelness!AC286/Nobelness!AC$2+AC286</f>
        <v>0</v>
      </c>
      <c r="CF286" s="13">
        <f>0.5*Nobelness!AD286/Nobelness!AD$2+AD286</f>
        <v>0</v>
      </c>
      <c r="CG286" s="13">
        <f>0.5*Nobelness!AE286/Nobelness!AE$2+AE286</f>
        <v>0</v>
      </c>
      <c r="CH286" s="13">
        <f>0.5*Nobelness!AF286/Nobelness!AF$2+AF286</f>
        <v>0</v>
      </c>
      <c r="CI286" s="13">
        <f>0.5*Nobelness!AG286/Nobelness!AG$2+AG286</f>
        <v>0</v>
      </c>
      <c r="CJ286" s="13">
        <f>0.5*Nobelness!AH286/Nobelness!AH$2+AH286</f>
        <v>0</v>
      </c>
      <c r="CK286" s="13">
        <f>0.5*Nobelness!AI286/Nobelness!AI$2+AI286</f>
        <v>0</v>
      </c>
      <c r="CL286" s="13">
        <f>0.5*Nobelness!AJ286/Nobelness!AJ$2+AJ286</f>
        <v>0.19444444444444425</v>
      </c>
      <c r="CM286" s="13">
        <f>0.5*Nobelness!AK286/Nobelness!AK$2+AK286</f>
        <v>0.19444444444444495</v>
      </c>
      <c r="CN286" s="13">
        <f>0.5*Nobelness!AL286/Nobelness!AL$2+AL286</f>
        <v>0.19444444444444423</v>
      </c>
      <c r="CO286" s="13">
        <f>0.5*Nobelness!AM286/Nobelness!AM$2+AM286</f>
        <v>0.19444444444444464</v>
      </c>
      <c r="CP286" s="13">
        <f>0.5*Nobelness!AN286/Nobelness!AN$2+AN286</f>
        <v>0.15625000000000028</v>
      </c>
      <c r="CQ286" s="13">
        <f>0.5*Nobelness!AO286/Nobelness!AO$2+AO286</f>
        <v>0.15624999999999961</v>
      </c>
      <c r="CR286" s="13">
        <f>0.5*Nobelness!AP286/Nobelness!AP$2+AP286</f>
        <v>0.15625000000000014</v>
      </c>
      <c r="CS286" s="13">
        <f>0.5*Nobelness!AQ286/Nobelness!AQ$2+AQ286</f>
        <v>0.15625000000000058</v>
      </c>
      <c r="CT286" s="13">
        <f>0.5*Nobelness!AR286/Nobelness!AR$2+AR286</f>
        <v>0.13999999999999968</v>
      </c>
      <c r="CU286" s="13">
        <f>0.5*Nobelness!AS286/Nobelness!AS$2+AS286</f>
        <v>0.14000000000000071</v>
      </c>
      <c r="CV286" s="13">
        <f>0.5*Nobelness!AT286/Nobelness!AT$2+AT286</f>
        <v>0.13194444444444461</v>
      </c>
      <c r="CW286" s="13">
        <f>0.5*Nobelness!AU286/Nobelness!AU$2+AU286</f>
        <v>0.13194444444444442</v>
      </c>
      <c r="CX286" s="13">
        <f>0.5*Nobelness!AV286/Nobelness!AV$2+AV286</f>
        <v>0.13194444444444442</v>
      </c>
      <c r="CY286" s="13">
        <f>0.5*Nobelness!AW286/Nobelness!AW$2+AW286</f>
        <v>0.13194444444444442</v>
      </c>
      <c r="CZ286" s="13">
        <f>0.5*Nobelness!AX286/Nobelness!AX$2+AX286</f>
        <v>0.13194444444444448</v>
      </c>
      <c r="DA286" s="13">
        <f>0.5*Nobelness!AY286/Nobelness!AY$2+AY286</f>
        <v>0.13194444444444461</v>
      </c>
      <c r="DB286" s="13">
        <f>0.5*Nobelness!AZ286/Nobelness!AZ$2+AZ286</f>
        <v>0.13194444444444448</v>
      </c>
      <c r="DC286" s="13">
        <f>0.5*Nobelness!BA286/Nobelness!BA$2+BA286</f>
        <v>0.13194444444444414</v>
      </c>
      <c r="DD286" s="13">
        <f>0.5*Nobelness!BB286/Nobelness!BB$2+BB286</f>
        <v>0.13194444444444464</v>
      </c>
    </row>
    <row r="287" spans="1:108" x14ac:dyDescent="0.3">
      <c r="A287" t="s">
        <v>228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D287" s="13">
        <f>0.5*Nobelness!B287/Nobelness!B$2+B287</f>
        <v>0</v>
      </c>
      <c r="BE287" s="13">
        <f>0.5*Nobelness!C287/Nobelness!C$2+C287</f>
        <v>0</v>
      </c>
      <c r="BF287" s="13">
        <f>0.5*Nobelness!D287/Nobelness!D$2+D287</f>
        <v>0</v>
      </c>
      <c r="BG287" s="13">
        <f>0.5*Nobelness!E287/Nobelness!E$2+E287</f>
        <v>0</v>
      </c>
      <c r="BH287" s="13">
        <f>0.5*Nobelness!F287/Nobelness!F$2+F287</f>
        <v>0</v>
      </c>
      <c r="BI287" s="13">
        <f>0.5*Nobelness!G287/Nobelness!G$2+G287</f>
        <v>0</v>
      </c>
      <c r="BJ287" s="13">
        <f>0.5*Nobelness!H287/Nobelness!H$2+H287</f>
        <v>0</v>
      </c>
      <c r="BK287" s="13">
        <f>0.5*Nobelness!I287/Nobelness!I$2+I287</f>
        <v>0</v>
      </c>
      <c r="BL287" s="13">
        <f>0.5*Nobelness!J287/Nobelness!J$2+J287</f>
        <v>0</v>
      </c>
      <c r="BM287" s="13">
        <f>0.5*Nobelness!K287/Nobelness!K$2+K287</f>
        <v>0</v>
      </c>
      <c r="BN287" s="13">
        <f>0.5*Nobelness!L287/Nobelness!L$2+L287</f>
        <v>0</v>
      </c>
      <c r="BO287" s="13">
        <f>0.5*Nobelness!M287/Nobelness!M$2+M287</f>
        <v>0</v>
      </c>
      <c r="BP287" s="13">
        <f>0.5*Nobelness!N287/Nobelness!N$2+N287</f>
        <v>0</v>
      </c>
      <c r="BQ287" s="13">
        <f>0.5*Nobelness!O287/Nobelness!O$2+O287</f>
        <v>0</v>
      </c>
      <c r="BR287" s="13">
        <f>0.5*Nobelness!P287/Nobelness!P$2+P287</f>
        <v>0</v>
      </c>
      <c r="BS287" s="13">
        <f>0.5*Nobelness!Q287/Nobelness!Q$2+Q287</f>
        <v>0</v>
      </c>
      <c r="BT287" s="13">
        <f>0.5*Nobelness!R287/Nobelness!R$2+R287</f>
        <v>0</v>
      </c>
      <c r="BU287" s="13">
        <f>0.5*Nobelness!S287/Nobelness!S$2+S287</f>
        <v>0</v>
      </c>
      <c r="BV287" s="13">
        <f>0.5*Nobelness!T287/Nobelness!T$2+T287</f>
        <v>0</v>
      </c>
      <c r="BW287" s="13">
        <f>0.5*Nobelness!U287/Nobelness!U$2+U287</f>
        <v>0</v>
      </c>
      <c r="BX287" s="13">
        <f>0.5*Nobelness!V287/Nobelness!V$2+V287</f>
        <v>0</v>
      </c>
      <c r="BY287" s="13">
        <f>0.5*Nobelness!W287/Nobelness!W$2+W287</f>
        <v>0</v>
      </c>
      <c r="BZ287" s="13">
        <f>0.5*Nobelness!X287/Nobelness!X$2+X287</f>
        <v>0</v>
      </c>
      <c r="CA287" s="13">
        <f>0.5*Nobelness!Y287/Nobelness!Y$2+Y287</f>
        <v>0</v>
      </c>
      <c r="CB287" s="13">
        <f>0.5*Nobelness!Z287/Nobelness!Z$2+Z287</f>
        <v>0</v>
      </c>
      <c r="CC287" s="13">
        <f>0.5*Nobelness!AA287/Nobelness!AA$2+AA287</f>
        <v>0</v>
      </c>
      <c r="CD287" s="13">
        <f>0.5*Nobelness!AB287/Nobelness!AB$2+AB287</f>
        <v>0</v>
      </c>
      <c r="CE287" s="13">
        <f>0.5*Nobelness!AC287/Nobelness!AC$2+AC287</f>
        <v>0</v>
      </c>
      <c r="CF287" s="13">
        <f>0.5*Nobelness!AD287/Nobelness!AD$2+AD287</f>
        <v>0</v>
      </c>
      <c r="CG287" s="13">
        <f>0.5*Nobelness!AE287/Nobelness!AE$2+AE287</f>
        <v>0</v>
      </c>
      <c r="CH287" s="13">
        <f>0.5*Nobelness!AF287/Nobelness!AF$2+AF287</f>
        <v>0</v>
      </c>
      <c r="CI287" s="13">
        <f>0.5*Nobelness!AG287/Nobelness!AG$2+AG287</f>
        <v>0</v>
      </c>
      <c r="CJ287" s="13">
        <f>0.5*Nobelness!AH287/Nobelness!AH$2+AH287</f>
        <v>0</v>
      </c>
      <c r="CK287" s="13">
        <f>0.5*Nobelness!AI287/Nobelness!AI$2+AI287</f>
        <v>0</v>
      </c>
      <c r="CL287" s="13">
        <f>0.5*Nobelness!AJ287/Nobelness!AJ$2+AJ287</f>
        <v>0.19444444444444425</v>
      </c>
      <c r="CM287" s="13">
        <f>0.5*Nobelness!AK287/Nobelness!AK$2+AK287</f>
        <v>0.19444444444444495</v>
      </c>
      <c r="CN287" s="13">
        <f>0.5*Nobelness!AL287/Nobelness!AL$2+AL287</f>
        <v>0.19444444444444423</v>
      </c>
      <c r="CO287" s="13">
        <f>0.5*Nobelness!AM287/Nobelness!AM$2+AM287</f>
        <v>0.19444444444444464</v>
      </c>
      <c r="CP287" s="13">
        <f>0.5*Nobelness!AN287/Nobelness!AN$2+AN287</f>
        <v>0.15625000000000028</v>
      </c>
      <c r="CQ287" s="13">
        <f>0.5*Nobelness!AO287/Nobelness!AO$2+AO287</f>
        <v>0.15624999999999961</v>
      </c>
      <c r="CR287" s="13">
        <f>0.5*Nobelness!AP287/Nobelness!AP$2+AP287</f>
        <v>0.15625000000000014</v>
      </c>
      <c r="CS287" s="13">
        <f>0.5*Nobelness!AQ287/Nobelness!AQ$2+AQ287</f>
        <v>0.15625000000000058</v>
      </c>
      <c r="CT287" s="13">
        <f>0.5*Nobelness!AR287/Nobelness!AR$2+AR287</f>
        <v>0.13999999999999968</v>
      </c>
      <c r="CU287" s="13">
        <f>0.5*Nobelness!AS287/Nobelness!AS$2+AS287</f>
        <v>0.14000000000000071</v>
      </c>
      <c r="CV287" s="13">
        <f>0.5*Nobelness!AT287/Nobelness!AT$2+AT287</f>
        <v>0.13194444444444461</v>
      </c>
      <c r="CW287" s="13">
        <f>0.5*Nobelness!AU287/Nobelness!AU$2+AU287</f>
        <v>0.13194444444444442</v>
      </c>
      <c r="CX287" s="13">
        <f>0.5*Nobelness!AV287/Nobelness!AV$2+AV287</f>
        <v>0.13194444444444442</v>
      </c>
      <c r="CY287" s="13">
        <f>0.5*Nobelness!AW287/Nobelness!AW$2+AW287</f>
        <v>0.13194444444444442</v>
      </c>
      <c r="CZ287" s="13">
        <f>0.5*Nobelness!AX287/Nobelness!AX$2+AX287</f>
        <v>0.13194444444444448</v>
      </c>
      <c r="DA287" s="13">
        <f>0.5*Nobelness!AY287/Nobelness!AY$2+AY287</f>
        <v>0.13194444444444461</v>
      </c>
      <c r="DB287" s="13">
        <f>0.5*Nobelness!AZ287/Nobelness!AZ$2+AZ287</f>
        <v>0.13194444444444448</v>
      </c>
      <c r="DC287" s="13">
        <f>0.5*Nobelness!BA287/Nobelness!BA$2+BA287</f>
        <v>0.13194444444444414</v>
      </c>
      <c r="DD287" s="13">
        <f>0.5*Nobelness!BB287/Nobelness!BB$2+BB287</f>
        <v>0.13194444444444464</v>
      </c>
    </row>
    <row r="288" spans="1:108" x14ac:dyDescent="0.3">
      <c r="A288" t="s">
        <v>229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 s="13">
        <f>0.5*Nobelness!B288/Nobelness!B$2+B288</f>
        <v>0</v>
      </c>
      <c r="BE288" s="13">
        <f>0.5*Nobelness!C288/Nobelness!C$2+C288</f>
        <v>0</v>
      </c>
      <c r="BF288" s="13">
        <f>0.5*Nobelness!D288/Nobelness!D$2+D288</f>
        <v>0</v>
      </c>
      <c r="BG288" s="13">
        <f>0.5*Nobelness!E288/Nobelness!E$2+E288</f>
        <v>0</v>
      </c>
      <c r="BH288" s="13">
        <f>0.5*Nobelness!F288/Nobelness!F$2+F288</f>
        <v>0</v>
      </c>
      <c r="BI288" s="13">
        <f>0.5*Nobelness!G288/Nobelness!G$2+G288</f>
        <v>0</v>
      </c>
      <c r="BJ288" s="13">
        <f>0.5*Nobelness!H288/Nobelness!H$2+H288</f>
        <v>0</v>
      </c>
      <c r="BK288" s="13">
        <f>0.5*Nobelness!I288/Nobelness!I$2+I288</f>
        <v>0</v>
      </c>
      <c r="BL288" s="13">
        <f>0.5*Nobelness!J288/Nobelness!J$2+J288</f>
        <v>0</v>
      </c>
      <c r="BM288" s="13">
        <f>0.5*Nobelness!K288/Nobelness!K$2+K288</f>
        <v>0</v>
      </c>
      <c r="BN288" s="13">
        <f>0.5*Nobelness!L288/Nobelness!L$2+L288</f>
        <v>0</v>
      </c>
      <c r="BO288" s="13">
        <f>0.5*Nobelness!M288/Nobelness!M$2+M288</f>
        <v>0</v>
      </c>
      <c r="BP288" s="13">
        <f>0.5*Nobelness!N288/Nobelness!N$2+N288</f>
        <v>0</v>
      </c>
      <c r="BQ288" s="13">
        <f>0.5*Nobelness!O288/Nobelness!O$2+O288</f>
        <v>0</v>
      </c>
      <c r="BR288" s="13">
        <f>0.5*Nobelness!P288/Nobelness!P$2+P288</f>
        <v>0</v>
      </c>
      <c r="BS288" s="13">
        <f>0.5*Nobelness!Q288/Nobelness!Q$2+Q288</f>
        <v>0</v>
      </c>
      <c r="BT288" s="13">
        <f>0.5*Nobelness!R288/Nobelness!R$2+R288</f>
        <v>0</v>
      </c>
      <c r="BU288" s="13">
        <f>0.5*Nobelness!S288/Nobelness!S$2+S288</f>
        <v>0</v>
      </c>
      <c r="BV288" s="13">
        <f>0.5*Nobelness!T288/Nobelness!T$2+T288</f>
        <v>0</v>
      </c>
      <c r="BW288" s="13">
        <f>0.5*Nobelness!U288/Nobelness!U$2+U288</f>
        <v>0</v>
      </c>
      <c r="BX288" s="13">
        <f>0.5*Nobelness!V288/Nobelness!V$2+V288</f>
        <v>0</v>
      </c>
      <c r="BY288" s="13">
        <f>0.5*Nobelness!W288/Nobelness!W$2+W288</f>
        <v>0</v>
      </c>
      <c r="BZ288" s="13">
        <f>0.5*Nobelness!X288/Nobelness!X$2+X288</f>
        <v>0</v>
      </c>
      <c r="CA288" s="13">
        <f>0.5*Nobelness!Y288/Nobelness!Y$2+Y288</f>
        <v>0</v>
      </c>
      <c r="CB288" s="13">
        <f>0.5*Nobelness!Z288/Nobelness!Z$2+Z288</f>
        <v>0</v>
      </c>
      <c r="CC288" s="13">
        <f>0.5*Nobelness!AA288/Nobelness!AA$2+AA288</f>
        <v>0</v>
      </c>
      <c r="CD288" s="13">
        <f>0.5*Nobelness!AB288/Nobelness!AB$2+AB288</f>
        <v>0</v>
      </c>
      <c r="CE288" s="13">
        <f>0.5*Nobelness!AC288/Nobelness!AC$2+AC288</f>
        <v>0</v>
      </c>
      <c r="CF288" s="13">
        <f>0.5*Nobelness!AD288/Nobelness!AD$2+AD288</f>
        <v>0</v>
      </c>
      <c r="CG288" s="13">
        <f>0.5*Nobelness!AE288/Nobelness!AE$2+AE288</f>
        <v>0</v>
      </c>
      <c r="CH288" s="13">
        <f>0.5*Nobelness!AF288/Nobelness!AF$2+AF288</f>
        <v>0</v>
      </c>
      <c r="CI288" s="13">
        <f>0.5*Nobelness!AG288/Nobelness!AG$2+AG288</f>
        <v>0</v>
      </c>
      <c r="CJ288" s="13">
        <f>0.5*Nobelness!AH288/Nobelness!AH$2+AH288</f>
        <v>0</v>
      </c>
      <c r="CK288" s="13">
        <f>0.5*Nobelness!AI288/Nobelness!AI$2+AI288</f>
        <v>0</v>
      </c>
      <c r="CL288" s="13">
        <f>0.5*Nobelness!AJ288/Nobelness!AJ$2+AJ288</f>
        <v>0.12962962962962948</v>
      </c>
      <c r="CM288" s="13">
        <f>0.5*Nobelness!AK288/Nobelness!AK$2+AK288</f>
        <v>0.12962962962962921</v>
      </c>
      <c r="CN288" s="13">
        <f>0.5*Nobelness!AL288/Nobelness!AL$2+AL288</f>
        <v>0.1296296296296299</v>
      </c>
      <c r="CO288" s="13">
        <f>0.5*Nobelness!AM288/Nobelness!AM$2+AM288</f>
        <v>0.12962962962962893</v>
      </c>
      <c r="CP288" s="13">
        <f>0.5*Nobelness!AN288/Nobelness!AN$2+AN288</f>
        <v>0.10416666666666678</v>
      </c>
      <c r="CQ288" s="13">
        <f>0.5*Nobelness!AO288/Nobelness!AO$2+AO288</f>
        <v>0.1041666666666667</v>
      </c>
      <c r="CR288" s="13">
        <f>0.5*Nobelness!AP288/Nobelness!AP$2+AP288</f>
        <v>0.10416666666666677</v>
      </c>
      <c r="CS288" s="13">
        <f>0.5*Nobelness!AQ288/Nobelness!AQ$2+AQ288</f>
        <v>0.10416666666666674</v>
      </c>
      <c r="CT288" s="13">
        <f>0.5*Nobelness!AR288/Nobelness!AR$2+AR288</f>
        <v>9.3333333333333435E-2</v>
      </c>
      <c r="CU288" s="13">
        <f>0.5*Nobelness!AS288/Nobelness!AS$2+AS288</f>
        <v>9.3333333333333407E-2</v>
      </c>
      <c r="CV288" s="13">
        <f>0.5*Nobelness!AT288/Nobelness!AT$2+AT288</f>
        <v>8.7962962962962965E-2</v>
      </c>
      <c r="CW288" s="13">
        <f>0.5*Nobelness!AU288/Nobelness!AU$2+AU288</f>
        <v>8.7962962962962896E-2</v>
      </c>
      <c r="CX288" s="13">
        <f>0.5*Nobelness!AV288/Nobelness!AV$2+AV288</f>
        <v>8.7962962962962993E-2</v>
      </c>
      <c r="CY288" s="13">
        <f>0.5*Nobelness!AW288/Nobelness!AW$2+AW288</f>
        <v>8.7962962962962993E-2</v>
      </c>
      <c r="CZ288" s="13">
        <f>0.5*Nobelness!AX288/Nobelness!AX$2+AX288</f>
        <v>8.7962962962963048E-2</v>
      </c>
      <c r="DA288" s="13">
        <f>0.5*Nobelness!AY288/Nobelness!AY$2+AY288</f>
        <v>8.7962962962963021E-2</v>
      </c>
      <c r="DB288" s="13">
        <f>0.5*Nobelness!AZ288/Nobelness!AZ$2+AZ288</f>
        <v>8.796296296296291E-2</v>
      </c>
      <c r="DC288" s="13">
        <f>0.5*Nobelness!BA288/Nobelness!BA$2+BA288</f>
        <v>8.796296296296284E-2</v>
      </c>
      <c r="DD288" s="13">
        <f>0.5*Nobelness!BB288/Nobelness!BB$2+BB288</f>
        <v>8.796296296296309E-2</v>
      </c>
    </row>
    <row r="289" spans="1:108" x14ac:dyDescent="0.3">
      <c r="A289" t="s">
        <v>444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D289" s="13">
        <f>0.5*Nobelness!B289/Nobelness!B$2+B289</f>
        <v>0</v>
      </c>
      <c r="BE289" s="13">
        <f>0.5*Nobelness!C289/Nobelness!C$2+C289</f>
        <v>0</v>
      </c>
      <c r="BF289" s="13">
        <f>0.5*Nobelness!D289/Nobelness!D$2+D289</f>
        <v>0</v>
      </c>
      <c r="BG289" s="13">
        <f>0.5*Nobelness!E289/Nobelness!E$2+E289</f>
        <v>0</v>
      </c>
      <c r="BH289" s="13">
        <f>0.5*Nobelness!F289/Nobelness!F$2+F289</f>
        <v>0</v>
      </c>
      <c r="BI289" s="13">
        <f>0.5*Nobelness!G289/Nobelness!G$2+G289</f>
        <v>0</v>
      </c>
      <c r="BJ289" s="13">
        <f>0.5*Nobelness!H289/Nobelness!H$2+H289</f>
        <v>0</v>
      </c>
      <c r="BK289" s="13">
        <f>0.5*Nobelness!I289/Nobelness!I$2+I289</f>
        <v>0</v>
      </c>
      <c r="BL289" s="13">
        <f>0.5*Nobelness!J289/Nobelness!J$2+J289</f>
        <v>0</v>
      </c>
      <c r="BM289" s="13">
        <f>0.5*Nobelness!K289/Nobelness!K$2+K289</f>
        <v>0</v>
      </c>
      <c r="BN289" s="13">
        <f>0.5*Nobelness!L289/Nobelness!L$2+L289</f>
        <v>0</v>
      </c>
      <c r="BO289" s="13">
        <f>0.5*Nobelness!M289/Nobelness!M$2+M289</f>
        <v>0</v>
      </c>
      <c r="BP289" s="13">
        <f>0.5*Nobelness!N289/Nobelness!N$2+N289</f>
        <v>0</v>
      </c>
      <c r="BQ289" s="13">
        <f>0.5*Nobelness!O289/Nobelness!O$2+O289</f>
        <v>0</v>
      </c>
      <c r="BR289" s="13">
        <f>0.5*Nobelness!P289/Nobelness!P$2+P289</f>
        <v>0</v>
      </c>
      <c r="BS289" s="13">
        <f>0.5*Nobelness!Q289/Nobelness!Q$2+Q289</f>
        <v>0</v>
      </c>
      <c r="BT289" s="13">
        <f>0.5*Nobelness!R289/Nobelness!R$2+R289</f>
        <v>0</v>
      </c>
      <c r="BU289" s="13">
        <f>0.5*Nobelness!S289/Nobelness!S$2+S289</f>
        <v>0</v>
      </c>
      <c r="BV289" s="13">
        <f>0.5*Nobelness!T289/Nobelness!T$2+T289</f>
        <v>0</v>
      </c>
      <c r="BW289" s="13">
        <f>0.5*Nobelness!U289/Nobelness!U$2+U289</f>
        <v>0</v>
      </c>
      <c r="BX289" s="13">
        <f>0.5*Nobelness!V289/Nobelness!V$2+V289</f>
        <v>0</v>
      </c>
      <c r="BY289" s="13">
        <f>0.5*Nobelness!W289/Nobelness!W$2+W289</f>
        <v>0</v>
      </c>
      <c r="BZ289" s="13">
        <f>0.5*Nobelness!X289/Nobelness!X$2+X289</f>
        <v>0</v>
      </c>
      <c r="CA289" s="13">
        <f>0.5*Nobelness!Y289/Nobelness!Y$2+Y289</f>
        <v>0</v>
      </c>
      <c r="CB289" s="13">
        <f>0.5*Nobelness!Z289/Nobelness!Z$2+Z289</f>
        <v>0</v>
      </c>
      <c r="CC289" s="13">
        <f>0.5*Nobelness!AA289/Nobelness!AA$2+AA289</f>
        <v>0</v>
      </c>
      <c r="CD289" s="13">
        <f>0.5*Nobelness!AB289/Nobelness!AB$2+AB289</f>
        <v>0</v>
      </c>
      <c r="CE289" s="13">
        <f>0.5*Nobelness!AC289/Nobelness!AC$2+AC289</f>
        <v>0</v>
      </c>
      <c r="CF289" s="13">
        <f>0.5*Nobelness!AD289/Nobelness!AD$2+AD289</f>
        <v>0</v>
      </c>
      <c r="CG289" s="13">
        <f>0.5*Nobelness!AE289/Nobelness!AE$2+AE289</f>
        <v>0</v>
      </c>
      <c r="CH289" s="13">
        <f>0.5*Nobelness!AF289/Nobelness!AF$2+AF289</f>
        <v>0</v>
      </c>
      <c r="CI289" s="13">
        <f>0.5*Nobelness!AG289/Nobelness!AG$2+AG289</f>
        <v>0</v>
      </c>
      <c r="CJ289" s="13">
        <f>0.5*Nobelness!AH289/Nobelness!AH$2+AH289</f>
        <v>0</v>
      </c>
      <c r="CK289" s="13">
        <f>0.5*Nobelness!AI289/Nobelness!AI$2+AI289</f>
        <v>0</v>
      </c>
      <c r="CL289" s="13">
        <f>0.5*Nobelness!AJ289/Nobelness!AJ$2+AJ289</f>
        <v>9.7222222222222335E-2</v>
      </c>
      <c r="CM289" s="13">
        <f>0.5*Nobelness!AK289/Nobelness!AK$2+AK289</f>
        <v>9.7222222222222252E-2</v>
      </c>
      <c r="CN289" s="13">
        <f>0.5*Nobelness!AL289/Nobelness!AL$2+AL289</f>
        <v>9.7222222222222113E-2</v>
      </c>
      <c r="CO289" s="13">
        <f>0.5*Nobelness!AM289/Nobelness!AM$2+AM289</f>
        <v>9.722222222222221E-2</v>
      </c>
      <c r="CP289" s="13">
        <f>0.5*Nobelness!AN289/Nobelness!AN$2+AN289</f>
        <v>7.8125000000000042E-2</v>
      </c>
      <c r="CQ289" s="13">
        <f>0.5*Nobelness!AO289/Nobelness!AO$2+AO289</f>
        <v>7.8125000000000042E-2</v>
      </c>
      <c r="CR289" s="13">
        <f>0.5*Nobelness!AP289/Nobelness!AP$2+AP289</f>
        <v>7.8125000000000069E-2</v>
      </c>
      <c r="CS289" s="13">
        <f>0.5*Nobelness!AQ289/Nobelness!AQ$2+AQ289</f>
        <v>7.8125000000000028E-2</v>
      </c>
      <c r="CT289" s="13">
        <f>0.5*Nobelness!AR289/Nobelness!AR$2+AR289</f>
        <v>7.0000000000000104E-2</v>
      </c>
      <c r="CU289" s="13">
        <f>0.5*Nobelness!AS289/Nobelness!AS$2+AS289</f>
        <v>7.000000000000009E-2</v>
      </c>
      <c r="CV289" s="13">
        <f>0.5*Nobelness!AT289/Nobelness!AT$2+AT289</f>
        <v>6.5972222222222238E-2</v>
      </c>
      <c r="CW289" s="13">
        <f>0.5*Nobelness!AU289/Nobelness!AU$2+AU289</f>
        <v>6.597222222222221E-2</v>
      </c>
      <c r="CX289" s="13">
        <f>0.5*Nobelness!AV289/Nobelness!AV$2+AV289</f>
        <v>6.5972222222222279E-2</v>
      </c>
      <c r="CY289" s="13">
        <f>0.5*Nobelness!AW289/Nobelness!AW$2+AW289</f>
        <v>6.597222222222221E-2</v>
      </c>
      <c r="CZ289" s="13">
        <f>0.5*Nobelness!AX289/Nobelness!AX$2+AX289</f>
        <v>6.5972222222222238E-2</v>
      </c>
      <c r="DA289" s="13">
        <f>0.5*Nobelness!AY289/Nobelness!AY$2+AY289</f>
        <v>6.5972222222222307E-2</v>
      </c>
      <c r="DB289" s="13">
        <f>0.5*Nobelness!AZ289/Nobelness!AZ$2+AZ289</f>
        <v>6.597222222222214E-2</v>
      </c>
      <c r="DC289" s="13">
        <f>0.5*Nobelness!BA289/Nobelness!BA$2+BA289</f>
        <v>6.5972222222222168E-2</v>
      </c>
      <c r="DD289" s="13">
        <f>0.5*Nobelness!BB289/Nobelness!BB$2+BB289</f>
        <v>6.5972222222222418E-2</v>
      </c>
    </row>
    <row r="290" spans="1:108" x14ac:dyDescent="0.3">
      <c r="A290" t="s">
        <v>445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D290" s="13">
        <f>0.5*Nobelness!B290/Nobelness!B$2+B290</f>
        <v>0</v>
      </c>
      <c r="BE290" s="13">
        <f>0.5*Nobelness!C290/Nobelness!C$2+C290</f>
        <v>0</v>
      </c>
      <c r="BF290" s="13">
        <f>0.5*Nobelness!D290/Nobelness!D$2+D290</f>
        <v>0</v>
      </c>
      <c r="BG290" s="13">
        <f>0.5*Nobelness!E290/Nobelness!E$2+E290</f>
        <v>0</v>
      </c>
      <c r="BH290" s="13">
        <f>0.5*Nobelness!F290/Nobelness!F$2+F290</f>
        <v>0</v>
      </c>
      <c r="BI290" s="13">
        <f>0.5*Nobelness!G290/Nobelness!G$2+G290</f>
        <v>0</v>
      </c>
      <c r="BJ290" s="13">
        <f>0.5*Nobelness!H290/Nobelness!H$2+H290</f>
        <v>0</v>
      </c>
      <c r="BK290" s="13">
        <f>0.5*Nobelness!I290/Nobelness!I$2+I290</f>
        <v>0</v>
      </c>
      <c r="BL290" s="13">
        <f>0.5*Nobelness!J290/Nobelness!J$2+J290</f>
        <v>0</v>
      </c>
      <c r="BM290" s="13">
        <f>0.5*Nobelness!K290/Nobelness!K$2+K290</f>
        <v>0</v>
      </c>
      <c r="BN290" s="13">
        <f>0.5*Nobelness!L290/Nobelness!L$2+L290</f>
        <v>0</v>
      </c>
      <c r="BO290" s="13">
        <f>0.5*Nobelness!M290/Nobelness!M$2+M290</f>
        <v>0</v>
      </c>
      <c r="BP290" s="13">
        <f>0.5*Nobelness!N290/Nobelness!N$2+N290</f>
        <v>0</v>
      </c>
      <c r="BQ290" s="13">
        <f>0.5*Nobelness!O290/Nobelness!O$2+O290</f>
        <v>0</v>
      </c>
      <c r="BR290" s="13">
        <f>0.5*Nobelness!P290/Nobelness!P$2+P290</f>
        <v>0</v>
      </c>
      <c r="BS290" s="13">
        <f>0.5*Nobelness!Q290/Nobelness!Q$2+Q290</f>
        <v>0</v>
      </c>
      <c r="BT290" s="13">
        <f>0.5*Nobelness!R290/Nobelness!R$2+R290</f>
        <v>0</v>
      </c>
      <c r="BU290" s="13">
        <f>0.5*Nobelness!S290/Nobelness!S$2+S290</f>
        <v>0</v>
      </c>
      <c r="BV290" s="13">
        <f>0.5*Nobelness!T290/Nobelness!T$2+T290</f>
        <v>0</v>
      </c>
      <c r="BW290" s="13">
        <f>0.5*Nobelness!U290/Nobelness!U$2+U290</f>
        <v>0</v>
      </c>
      <c r="BX290" s="13">
        <f>0.5*Nobelness!V290/Nobelness!V$2+V290</f>
        <v>0</v>
      </c>
      <c r="BY290" s="13">
        <f>0.5*Nobelness!W290/Nobelness!W$2+W290</f>
        <v>0</v>
      </c>
      <c r="BZ290" s="13">
        <f>0.5*Nobelness!X290/Nobelness!X$2+X290</f>
        <v>0</v>
      </c>
      <c r="CA290" s="13">
        <f>0.5*Nobelness!Y290/Nobelness!Y$2+Y290</f>
        <v>0</v>
      </c>
      <c r="CB290" s="13">
        <f>0.5*Nobelness!Z290/Nobelness!Z$2+Z290</f>
        <v>0</v>
      </c>
      <c r="CC290" s="13">
        <f>0.5*Nobelness!AA290/Nobelness!AA$2+AA290</f>
        <v>0</v>
      </c>
      <c r="CD290" s="13">
        <f>0.5*Nobelness!AB290/Nobelness!AB$2+AB290</f>
        <v>0</v>
      </c>
      <c r="CE290" s="13">
        <f>0.5*Nobelness!AC290/Nobelness!AC$2+AC290</f>
        <v>0</v>
      </c>
      <c r="CF290" s="13">
        <f>0.5*Nobelness!AD290/Nobelness!AD$2+AD290</f>
        <v>0</v>
      </c>
      <c r="CG290" s="13">
        <f>0.5*Nobelness!AE290/Nobelness!AE$2+AE290</f>
        <v>0</v>
      </c>
      <c r="CH290" s="13">
        <f>0.5*Nobelness!AF290/Nobelness!AF$2+AF290</f>
        <v>0</v>
      </c>
      <c r="CI290" s="13">
        <f>0.5*Nobelness!AG290/Nobelness!AG$2+AG290</f>
        <v>0</v>
      </c>
      <c r="CJ290" s="13">
        <f>0.5*Nobelness!AH290/Nobelness!AH$2+AH290</f>
        <v>0</v>
      </c>
      <c r="CK290" s="13">
        <f>0.5*Nobelness!AI290/Nobelness!AI$2+AI290</f>
        <v>0</v>
      </c>
      <c r="CL290" s="13">
        <f>0.5*Nobelness!AJ290/Nobelness!AJ$2+AJ290</f>
        <v>9.7222222222222335E-2</v>
      </c>
      <c r="CM290" s="13">
        <f>0.5*Nobelness!AK290/Nobelness!AK$2+AK290</f>
        <v>9.7222222222222252E-2</v>
      </c>
      <c r="CN290" s="13">
        <f>0.5*Nobelness!AL290/Nobelness!AL$2+AL290</f>
        <v>9.7222222222222113E-2</v>
      </c>
      <c r="CO290" s="13">
        <f>0.5*Nobelness!AM290/Nobelness!AM$2+AM290</f>
        <v>9.722222222222221E-2</v>
      </c>
      <c r="CP290" s="13">
        <f>0.5*Nobelness!AN290/Nobelness!AN$2+AN290</f>
        <v>7.8125000000000042E-2</v>
      </c>
      <c r="CQ290" s="13">
        <f>0.5*Nobelness!AO290/Nobelness!AO$2+AO290</f>
        <v>7.8125000000000042E-2</v>
      </c>
      <c r="CR290" s="13">
        <f>0.5*Nobelness!AP290/Nobelness!AP$2+AP290</f>
        <v>7.8125000000000069E-2</v>
      </c>
      <c r="CS290" s="13">
        <f>0.5*Nobelness!AQ290/Nobelness!AQ$2+AQ290</f>
        <v>7.8125000000000028E-2</v>
      </c>
      <c r="CT290" s="13">
        <f>0.5*Nobelness!AR290/Nobelness!AR$2+AR290</f>
        <v>7.0000000000000104E-2</v>
      </c>
      <c r="CU290" s="13">
        <f>0.5*Nobelness!AS290/Nobelness!AS$2+AS290</f>
        <v>7.000000000000009E-2</v>
      </c>
      <c r="CV290" s="13">
        <f>0.5*Nobelness!AT290/Nobelness!AT$2+AT290</f>
        <v>6.5972222222222238E-2</v>
      </c>
      <c r="CW290" s="13">
        <f>0.5*Nobelness!AU290/Nobelness!AU$2+AU290</f>
        <v>6.597222222222221E-2</v>
      </c>
      <c r="CX290" s="13">
        <f>0.5*Nobelness!AV290/Nobelness!AV$2+AV290</f>
        <v>6.5972222222222279E-2</v>
      </c>
      <c r="CY290" s="13">
        <f>0.5*Nobelness!AW290/Nobelness!AW$2+AW290</f>
        <v>6.597222222222221E-2</v>
      </c>
      <c r="CZ290" s="13">
        <f>0.5*Nobelness!AX290/Nobelness!AX$2+AX290</f>
        <v>6.5972222222222238E-2</v>
      </c>
      <c r="DA290" s="13">
        <f>0.5*Nobelness!AY290/Nobelness!AY$2+AY290</f>
        <v>6.5972222222222307E-2</v>
      </c>
      <c r="DB290" s="13">
        <f>0.5*Nobelness!AZ290/Nobelness!AZ$2+AZ290</f>
        <v>6.597222222222214E-2</v>
      </c>
      <c r="DC290" s="13">
        <f>0.5*Nobelness!BA290/Nobelness!BA$2+BA290</f>
        <v>6.5972222222222168E-2</v>
      </c>
      <c r="DD290" s="13">
        <f>0.5*Nobelness!BB290/Nobelness!BB$2+BB290</f>
        <v>6.5972222222222418E-2</v>
      </c>
    </row>
    <row r="291" spans="1:108" x14ac:dyDescent="0.3">
      <c r="A291" t="s">
        <v>446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D291" s="13">
        <f>0.5*Nobelness!B291/Nobelness!B$2+B291</f>
        <v>0</v>
      </c>
      <c r="BE291" s="13">
        <f>0.5*Nobelness!C291/Nobelness!C$2+C291</f>
        <v>0</v>
      </c>
      <c r="BF291" s="13">
        <f>0.5*Nobelness!D291/Nobelness!D$2+D291</f>
        <v>0</v>
      </c>
      <c r="BG291" s="13">
        <f>0.5*Nobelness!E291/Nobelness!E$2+E291</f>
        <v>0</v>
      </c>
      <c r="BH291" s="13">
        <f>0.5*Nobelness!F291/Nobelness!F$2+F291</f>
        <v>0</v>
      </c>
      <c r="BI291" s="13">
        <f>0.5*Nobelness!G291/Nobelness!G$2+G291</f>
        <v>0</v>
      </c>
      <c r="BJ291" s="13">
        <f>0.5*Nobelness!H291/Nobelness!H$2+H291</f>
        <v>0</v>
      </c>
      <c r="BK291" s="13">
        <f>0.5*Nobelness!I291/Nobelness!I$2+I291</f>
        <v>0</v>
      </c>
      <c r="BL291" s="13">
        <f>0.5*Nobelness!J291/Nobelness!J$2+J291</f>
        <v>0</v>
      </c>
      <c r="BM291" s="13">
        <f>0.5*Nobelness!K291/Nobelness!K$2+K291</f>
        <v>0</v>
      </c>
      <c r="BN291" s="13">
        <f>0.5*Nobelness!L291/Nobelness!L$2+L291</f>
        <v>0</v>
      </c>
      <c r="BO291" s="13">
        <f>0.5*Nobelness!M291/Nobelness!M$2+M291</f>
        <v>0</v>
      </c>
      <c r="BP291" s="13">
        <f>0.5*Nobelness!N291/Nobelness!N$2+N291</f>
        <v>0</v>
      </c>
      <c r="BQ291" s="13">
        <f>0.5*Nobelness!O291/Nobelness!O$2+O291</f>
        <v>0</v>
      </c>
      <c r="BR291" s="13">
        <f>0.5*Nobelness!P291/Nobelness!P$2+P291</f>
        <v>0</v>
      </c>
      <c r="BS291" s="13">
        <f>0.5*Nobelness!Q291/Nobelness!Q$2+Q291</f>
        <v>0</v>
      </c>
      <c r="BT291" s="13">
        <f>0.5*Nobelness!R291/Nobelness!R$2+R291</f>
        <v>0</v>
      </c>
      <c r="BU291" s="13">
        <f>0.5*Nobelness!S291/Nobelness!S$2+S291</f>
        <v>0</v>
      </c>
      <c r="BV291" s="13">
        <f>0.5*Nobelness!T291/Nobelness!T$2+T291</f>
        <v>0</v>
      </c>
      <c r="BW291" s="13">
        <f>0.5*Nobelness!U291/Nobelness!U$2+U291</f>
        <v>0</v>
      </c>
      <c r="BX291" s="13">
        <f>0.5*Nobelness!V291/Nobelness!V$2+V291</f>
        <v>0</v>
      </c>
      <c r="BY291" s="13">
        <f>0.5*Nobelness!W291/Nobelness!W$2+W291</f>
        <v>0</v>
      </c>
      <c r="BZ291" s="13">
        <f>0.5*Nobelness!X291/Nobelness!X$2+X291</f>
        <v>0</v>
      </c>
      <c r="CA291" s="13">
        <f>0.5*Nobelness!Y291/Nobelness!Y$2+Y291</f>
        <v>0</v>
      </c>
      <c r="CB291" s="13">
        <f>0.5*Nobelness!Z291/Nobelness!Z$2+Z291</f>
        <v>0</v>
      </c>
      <c r="CC291" s="13">
        <f>0.5*Nobelness!AA291/Nobelness!AA$2+AA291</f>
        <v>0</v>
      </c>
      <c r="CD291" s="13">
        <f>0.5*Nobelness!AB291/Nobelness!AB$2+AB291</f>
        <v>0</v>
      </c>
      <c r="CE291" s="13">
        <f>0.5*Nobelness!AC291/Nobelness!AC$2+AC291</f>
        <v>0</v>
      </c>
      <c r="CF291" s="13">
        <f>0.5*Nobelness!AD291/Nobelness!AD$2+AD291</f>
        <v>0</v>
      </c>
      <c r="CG291" s="13">
        <f>0.5*Nobelness!AE291/Nobelness!AE$2+AE291</f>
        <v>0</v>
      </c>
      <c r="CH291" s="13">
        <f>0.5*Nobelness!AF291/Nobelness!AF$2+AF291</f>
        <v>0</v>
      </c>
      <c r="CI291" s="13">
        <f>0.5*Nobelness!AG291/Nobelness!AG$2+AG291</f>
        <v>0</v>
      </c>
      <c r="CJ291" s="13">
        <f>0.5*Nobelness!AH291/Nobelness!AH$2+AH291</f>
        <v>0</v>
      </c>
      <c r="CK291" s="13">
        <f>0.5*Nobelness!AI291/Nobelness!AI$2+AI291</f>
        <v>0</v>
      </c>
      <c r="CL291" s="13">
        <f>0.5*Nobelness!AJ291/Nobelness!AJ$2+AJ291</f>
        <v>7.7777777777777821E-2</v>
      </c>
      <c r="CM291" s="13">
        <f>0.5*Nobelness!AK291/Nobelness!AK$2+AK291</f>
        <v>7.7777777777777876E-2</v>
      </c>
      <c r="CN291" s="13">
        <f>0.5*Nobelness!AL291/Nobelness!AL$2+AL291</f>
        <v>7.7777777777777696E-2</v>
      </c>
      <c r="CO291" s="13">
        <f>0.5*Nobelness!AM291/Nobelness!AM$2+AM291</f>
        <v>7.7777777777777737E-2</v>
      </c>
      <c r="CP291" s="13">
        <f>0.5*Nobelness!AN291/Nobelness!AN$2+AN291</f>
        <v>6.2500000000000111E-2</v>
      </c>
      <c r="CQ291" s="13">
        <f>0.5*Nobelness!AO291/Nobelness!AO$2+AO291</f>
        <v>6.2499999999999965E-2</v>
      </c>
      <c r="CR291" s="13">
        <f>0.5*Nobelness!AP291/Nobelness!AP$2+AP291</f>
        <v>6.2500000000000056E-2</v>
      </c>
      <c r="CS291" s="13">
        <f>0.5*Nobelness!AQ291/Nobelness!AQ$2+AQ291</f>
        <v>6.2499999999999965E-2</v>
      </c>
      <c r="CT291" s="13">
        <f>0.5*Nobelness!AR291/Nobelness!AR$2+AR291</f>
        <v>5.6000000000000001E-2</v>
      </c>
      <c r="CU291" s="13">
        <f>0.5*Nobelness!AS291/Nobelness!AS$2+AS291</f>
        <v>5.6000000000000008E-2</v>
      </c>
      <c r="CV291" s="13">
        <f>0.5*Nobelness!AT291/Nobelness!AT$2+AT291</f>
        <v>5.2777777777777868E-2</v>
      </c>
      <c r="CW291" s="13">
        <f>0.5*Nobelness!AU291/Nobelness!AU$2+AU291</f>
        <v>5.2777777777777792E-2</v>
      </c>
      <c r="CX291" s="13">
        <f>0.5*Nobelness!AV291/Nobelness!AV$2+AV291</f>
        <v>5.2777777777777826E-2</v>
      </c>
      <c r="CY291" s="13">
        <f>0.5*Nobelness!AW291/Nobelness!AW$2+AW291</f>
        <v>5.2777777777777757E-2</v>
      </c>
      <c r="CZ291" s="13">
        <f>0.5*Nobelness!AX291/Nobelness!AX$2+AX291</f>
        <v>5.2777777777777757E-2</v>
      </c>
      <c r="DA291" s="13">
        <f>0.5*Nobelness!AY291/Nobelness!AY$2+AY291</f>
        <v>5.277777777777784E-2</v>
      </c>
      <c r="DB291" s="13">
        <f>0.5*Nobelness!AZ291/Nobelness!AZ$2+AZ291</f>
        <v>5.2777777777777785E-2</v>
      </c>
      <c r="DC291" s="13">
        <f>0.5*Nobelness!BA291/Nobelness!BA$2+BA291</f>
        <v>5.2777777777777736E-2</v>
      </c>
      <c r="DD291" s="13">
        <f>0.5*Nobelness!BB291/Nobelness!BB$2+BB291</f>
        <v>5.2777777777777812E-2</v>
      </c>
    </row>
    <row r="292" spans="1:108" x14ac:dyDescent="0.3">
      <c r="A292" t="s">
        <v>230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D292" s="13">
        <f>0.5*Nobelness!B292/Nobelness!B$2+B292</f>
        <v>0</v>
      </c>
      <c r="BE292" s="13">
        <f>0.5*Nobelness!C292/Nobelness!C$2+C292</f>
        <v>0</v>
      </c>
      <c r="BF292" s="13">
        <f>0.5*Nobelness!D292/Nobelness!D$2+D292</f>
        <v>0</v>
      </c>
      <c r="BG292" s="13">
        <f>0.5*Nobelness!E292/Nobelness!E$2+E292</f>
        <v>0</v>
      </c>
      <c r="BH292" s="13">
        <f>0.5*Nobelness!F292/Nobelness!F$2+F292</f>
        <v>0</v>
      </c>
      <c r="BI292" s="13">
        <f>0.5*Nobelness!G292/Nobelness!G$2+G292</f>
        <v>0</v>
      </c>
      <c r="BJ292" s="13">
        <f>0.5*Nobelness!H292/Nobelness!H$2+H292</f>
        <v>0</v>
      </c>
      <c r="BK292" s="13">
        <f>0.5*Nobelness!I292/Nobelness!I$2+I292</f>
        <v>0</v>
      </c>
      <c r="BL292" s="13">
        <f>0.5*Nobelness!J292/Nobelness!J$2+J292</f>
        <v>0</v>
      </c>
      <c r="BM292" s="13">
        <f>0.5*Nobelness!K292/Nobelness!K$2+K292</f>
        <v>0</v>
      </c>
      <c r="BN292" s="13">
        <f>0.5*Nobelness!L292/Nobelness!L$2+L292</f>
        <v>0</v>
      </c>
      <c r="BO292" s="13">
        <f>0.5*Nobelness!M292/Nobelness!M$2+M292</f>
        <v>0</v>
      </c>
      <c r="BP292" s="13">
        <f>0.5*Nobelness!N292/Nobelness!N$2+N292</f>
        <v>0</v>
      </c>
      <c r="BQ292" s="13">
        <f>0.5*Nobelness!O292/Nobelness!O$2+O292</f>
        <v>0</v>
      </c>
      <c r="BR292" s="13">
        <f>0.5*Nobelness!P292/Nobelness!P$2+P292</f>
        <v>0</v>
      </c>
      <c r="BS292" s="13">
        <f>0.5*Nobelness!Q292/Nobelness!Q$2+Q292</f>
        <v>0</v>
      </c>
      <c r="BT292" s="13">
        <f>0.5*Nobelness!R292/Nobelness!R$2+R292</f>
        <v>0</v>
      </c>
      <c r="BU292" s="13">
        <f>0.5*Nobelness!S292/Nobelness!S$2+S292</f>
        <v>0</v>
      </c>
      <c r="BV292" s="13">
        <f>0.5*Nobelness!T292/Nobelness!T$2+T292</f>
        <v>0</v>
      </c>
      <c r="BW292" s="13">
        <f>0.5*Nobelness!U292/Nobelness!U$2+U292</f>
        <v>0</v>
      </c>
      <c r="BX292" s="13">
        <f>0.5*Nobelness!V292/Nobelness!V$2+V292</f>
        <v>0</v>
      </c>
      <c r="BY292" s="13">
        <f>0.5*Nobelness!W292/Nobelness!W$2+W292</f>
        <v>0</v>
      </c>
      <c r="BZ292" s="13">
        <f>0.5*Nobelness!X292/Nobelness!X$2+X292</f>
        <v>0</v>
      </c>
      <c r="CA292" s="13">
        <f>0.5*Nobelness!Y292/Nobelness!Y$2+Y292</f>
        <v>0</v>
      </c>
      <c r="CB292" s="13">
        <f>0.5*Nobelness!Z292/Nobelness!Z$2+Z292</f>
        <v>0</v>
      </c>
      <c r="CC292" s="13">
        <f>0.5*Nobelness!AA292/Nobelness!AA$2+AA292</f>
        <v>0</v>
      </c>
      <c r="CD292" s="13">
        <f>0.5*Nobelness!AB292/Nobelness!AB$2+AB292</f>
        <v>0</v>
      </c>
      <c r="CE292" s="13">
        <f>0.5*Nobelness!AC292/Nobelness!AC$2+AC292</f>
        <v>0</v>
      </c>
      <c r="CF292" s="13">
        <f>0.5*Nobelness!AD292/Nobelness!AD$2+AD292</f>
        <v>0</v>
      </c>
      <c r="CG292" s="13">
        <f>0.5*Nobelness!AE292/Nobelness!AE$2+AE292</f>
        <v>0</v>
      </c>
      <c r="CH292" s="13">
        <f>0.5*Nobelness!AF292/Nobelness!AF$2+AF292</f>
        <v>0</v>
      </c>
      <c r="CI292" s="13">
        <f>0.5*Nobelness!AG292/Nobelness!AG$2+AG292</f>
        <v>0</v>
      </c>
      <c r="CJ292" s="13">
        <f>0.5*Nobelness!AH292/Nobelness!AH$2+AH292</f>
        <v>0</v>
      </c>
      <c r="CK292" s="13">
        <f>0.5*Nobelness!AI292/Nobelness!AI$2+AI292</f>
        <v>0</v>
      </c>
      <c r="CL292" s="13">
        <f>0.5*Nobelness!AJ292/Nobelness!AJ$2+AJ292</f>
        <v>0</v>
      </c>
      <c r="CM292" s="13">
        <f>0.5*Nobelness!AK292/Nobelness!AK$2+AK292</f>
        <v>1.3888888888888888</v>
      </c>
      <c r="CN292" s="13">
        <f>0.5*Nobelness!AL292/Nobelness!AL$2+AL292</f>
        <v>1.3888888888888884</v>
      </c>
      <c r="CO292" s="13">
        <f>0.5*Nobelness!AM292/Nobelness!AM$2+AM292</f>
        <v>1.388888888888888</v>
      </c>
      <c r="CP292" s="13">
        <f>0.5*Nobelness!AN292/Nobelness!AN$2+AN292</f>
        <v>1.3125000000000004</v>
      </c>
      <c r="CQ292" s="13">
        <f>0.5*Nobelness!AO292/Nobelness!AO$2+AO292</f>
        <v>1.3125000000000004</v>
      </c>
      <c r="CR292" s="13">
        <f>0.5*Nobelness!AP292/Nobelness!AP$2+AP292</f>
        <v>1.3125000000000002</v>
      </c>
      <c r="CS292" s="13">
        <f>0.5*Nobelness!AQ292/Nobelness!AQ$2+AQ292</f>
        <v>1.3124999999999998</v>
      </c>
      <c r="CT292" s="13">
        <f>0.5*Nobelness!AR292/Nobelness!AR$2+AR292</f>
        <v>1.2800000000000007</v>
      </c>
      <c r="CU292" s="13">
        <f>0.5*Nobelness!AS292/Nobelness!AS$2+AS292</f>
        <v>1.28</v>
      </c>
      <c r="CV292" s="13">
        <f>0.5*Nobelness!AT292/Nobelness!AT$2+AT292</f>
        <v>1.2638888888888886</v>
      </c>
      <c r="CW292" s="13">
        <f>0.5*Nobelness!AU292/Nobelness!AU$2+AU292</f>
        <v>1.2638888888888882</v>
      </c>
      <c r="CX292" s="13">
        <f>0.5*Nobelness!AV292/Nobelness!AV$2+AV292</f>
        <v>1.2638888888888891</v>
      </c>
      <c r="CY292" s="13">
        <f>0.5*Nobelness!AW292/Nobelness!AW$2+AW292</f>
        <v>1.2638888888888888</v>
      </c>
      <c r="CZ292" s="13">
        <f>0.5*Nobelness!AX292/Nobelness!AX$2+AX292</f>
        <v>1.2638888888888897</v>
      </c>
      <c r="DA292" s="13">
        <f>0.5*Nobelness!AY292/Nobelness!AY$2+AY292</f>
        <v>1.2638888888888893</v>
      </c>
      <c r="DB292" s="13">
        <f>0.5*Nobelness!AZ292/Nobelness!AZ$2+AZ292</f>
        <v>1.2638888888888888</v>
      </c>
      <c r="DC292" s="13">
        <f>0.5*Nobelness!BA292/Nobelness!BA$2+BA292</f>
        <v>1.2638888888888886</v>
      </c>
      <c r="DD292" s="13">
        <f>0.5*Nobelness!BB292/Nobelness!BB$2+BB292</f>
        <v>1.2638888888888902</v>
      </c>
    </row>
    <row r="293" spans="1:108" x14ac:dyDescent="0.3">
      <c r="A293" t="s">
        <v>231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D293" s="13">
        <f>0.5*Nobelness!B293/Nobelness!B$2+B293</f>
        <v>0</v>
      </c>
      <c r="BE293" s="13">
        <f>0.5*Nobelness!C293/Nobelness!C$2+C293</f>
        <v>0</v>
      </c>
      <c r="BF293" s="13">
        <f>0.5*Nobelness!D293/Nobelness!D$2+D293</f>
        <v>0</v>
      </c>
      <c r="BG293" s="13">
        <f>0.5*Nobelness!E293/Nobelness!E$2+E293</f>
        <v>0</v>
      </c>
      <c r="BH293" s="13">
        <f>0.5*Nobelness!F293/Nobelness!F$2+F293</f>
        <v>0</v>
      </c>
      <c r="BI293" s="13">
        <f>0.5*Nobelness!G293/Nobelness!G$2+G293</f>
        <v>0</v>
      </c>
      <c r="BJ293" s="13">
        <f>0.5*Nobelness!H293/Nobelness!H$2+H293</f>
        <v>0</v>
      </c>
      <c r="BK293" s="13">
        <f>0.5*Nobelness!I293/Nobelness!I$2+I293</f>
        <v>0</v>
      </c>
      <c r="BL293" s="13">
        <f>0.5*Nobelness!J293/Nobelness!J$2+J293</f>
        <v>0</v>
      </c>
      <c r="BM293" s="13">
        <f>0.5*Nobelness!K293/Nobelness!K$2+K293</f>
        <v>0</v>
      </c>
      <c r="BN293" s="13">
        <f>0.5*Nobelness!L293/Nobelness!L$2+L293</f>
        <v>0</v>
      </c>
      <c r="BO293" s="13">
        <f>0.5*Nobelness!M293/Nobelness!M$2+M293</f>
        <v>0</v>
      </c>
      <c r="BP293" s="13">
        <f>0.5*Nobelness!N293/Nobelness!N$2+N293</f>
        <v>0</v>
      </c>
      <c r="BQ293" s="13">
        <f>0.5*Nobelness!O293/Nobelness!O$2+O293</f>
        <v>0</v>
      </c>
      <c r="BR293" s="13">
        <f>0.5*Nobelness!P293/Nobelness!P$2+P293</f>
        <v>0</v>
      </c>
      <c r="BS293" s="13">
        <f>0.5*Nobelness!Q293/Nobelness!Q$2+Q293</f>
        <v>0</v>
      </c>
      <c r="BT293" s="13">
        <f>0.5*Nobelness!R293/Nobelness!R$2+R293</f>
        <v>0</v>
      </c>
      <c r="BU293" s="13">
        <f>0.5*Nobelness!S293/Nobelness!S$2+S293</f>
        <v>0</v>
      </c>
      <c r="BV293" s="13">
        <f>0.5*Nobelness!T293/Nobelness!T$2+T293</f>
        <v>0</v>
      </c>
      <c r="BW293" s="13">
        <f>0.5*Nobelness!U293/Nobelness!U$2+U293</f>
        <v>0</v>
      </c>
      <c r="BX293" s="13">
        <f>0.5*Nobelness!V293/Nobelness!V$2+V293</f>
        <v>0</v>
      </c>
      <c r="BY293" s="13">
        <f>0.5*Nobelness!W293/Nobelness!W$2+W293</f>
        <v>0</v>
      </c>
      <c r="BZ293" s="13">
        <f>0.5*Nobelness!X293/Nobelness!X$2+X293</f>
        <v>0</v>
      </c>
      <c r="CA293" s="13">
        <f>0.5*Nobelness!Y293/Nobelness!Y$2+Y293</f>
        <v>0</v>
      </c>
      <c r="CB293" s="13">
        <f>0.5*Nobelness!Z293/Nobelness!Z$2+Z293</f>
        <v>0</v>
      </c>
      <c r="CC293" s="13">
        <f>0.5*Nobelness!AA293/Nobelness!AA$2+AA293</f>
        <v>0</v>
      </c>
      <c r="CD293" s="13">
        <f>0.5*Nobelness!AB293/Nobelness!AB$2+AB293</f>
        <v>0</v>
      </c>
      <c r="CE293" s="13">
        <f>0.5*Nobelness!AC293/Nobelness!AC$2+AC293</f>
        <v>0</v>
      </c>
      <c r="CF293" s="13">
        <f>0.5*Nobelness!AD293/Nobelness!AD$2+AD293</f>
        <v>0</v>
      </c>
      <c r="CG293" s="13">
        <f>0.5*Nobelness!AE293/Nobelness!AE$2+AE293</f>
        <v>0</v>
      </c>
      <c r="CH293" s="13">
        <f>0.5*Nobelness!AF293/Nobelness!AF$2+AF293</f>
        <v>0</v>
      </c>
      <c r="CI293" s="13">
        <f>0.5*Nobelness!AG293/Nobelness!AG$2+AG293</f>
        <v>0</v>
      </c>
      <c r="CJ293" s="13">
        <f>0.5*Nobelness!AH293/Nobelness!AH$2+AH293</f>
        <v>0</v>
      </c>
      <c r="CK293" s="13">
        <f>0.5*Nobelness!AI293/Nobelness!AI$2+AI293</f>
        <v>0</v>
      </c>
      <c r="CL293" s="13">
        <f>0.5*Nobelness!AJ293/Nobelness!AJ$2+AJ293</f>
        <v>0</v>
      </c>
      <c r="CM293" s="13">
        <f>0.5*Nobelness!AK293/Nobelness!AK$2+AK293</f>
        <v>1</v>
      </c>
      <c r="CN293" s="13">
        <f>0.5*Nobelness!AL293/Nobelness!AL$2+AL293</f>
        <v>1</v>
      </c>
      <c r="CO293" s="13">
        <f>0.5*Nobelness!AM293/Nobelness!AM$2+AM293</f>
        <v>1</v>
      </c>
      <c r="CP293" s="13">
        <f>0.5*Nobelness!AN293/Nobelness!AN$2+AN293</f>
        <v>1</v>
      </c>
      <c r="CQ293" s="13">
        <f>0.5*Nobelness!AO293/Nobelness!AO$2+AO293</f>
        <v>1</v>
      </c>
      <c r="CR293" s="13">
        <f>0.5*Nobelness!AP293/Nobelness!AP$2+AP293</f>
        <v>1</v>
      </c>
      <c r="CS293" s="13">
        <f>0.5*Nobelness!AQ293/Nobelness!AQ$2+AQ293</f>
        <v>1</v>
      </c>
      <c r="CT293" s="13">
        <f>0.5*Nobelness!AR293/Nobelness!AR$2+AR293</f>
        <v>1</v>
      </c>
      <c r="CU293" s="13">
        <f>0.5*Nobelness!AS293/Nobelness!AS$2+AS293</f>
        <v>1</v>
      </c>
      <c r="CV293" s="13">
        <f>0.5*Nobelness!AT293/Nobelness!AT$2+AT293</f>
        <v>1</v>
      </c>
      <c r="CW293" s="13">
        <f>0.5*Nobelness!AU293/Nobelness!AU$2+AU293</f>
        <v>1</v>
      </c>
      <c r="CX293" s="13">
        <f>0.5*Nobelness!AV293/Nobelness!AV$2+AV293</f>
        <v>1</v>
      </c>
      <c r="CY293" s="13">
        <f>0.5*Nobelness!AW293/Nobelness!AW$2+AW293</f>
        <v>1</v>
      </c>
      <c r="CZ293" s="13">
        <f>0.5*Nobelness!AX293/Nobelness!AX$2+AX293</f>
        <v>1</v>
      </c>
      <c r="DA293" s="13">
        <f>0.5*Nobelness!AY293/Nobelness!AY$2+AY293</f>
        <v>1</v>
      </c>
      <c r="DB293" s="13">
        <f>0.5*Nobelness!AZ293/Nobelness!AZ$2+AZ293</f>
        <v>1</v>
      </c>
      <c r="DC293" s="13">
        <f>0.5*Nobelness!BA293/Nobelness!BA$2+BA293</f>
        <v>1</v>
      </c>
      <c r="DD293" s="13">
        <f>0.5*Nobelness!BB293/Nobelness!BB$2+BB293</f>
        <v>1</v>
      </c>
    </row>
    <row r="294" spans="1:108" x14ac:dyDescent="0.3">
      <c r="A294" t="s">
        <v>232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 s="13">
        <f>0.5*Nobelness!B294/Nobelness!B$2+B294</f>
        <v>0</v>
      </c>
      <c r="BE294" s="13">
        <f>0.5*Nobelness!C294/Nobelness!C$2+C294</f>
        <v>0</v>
      </c>
      <c r="BF294" s="13">
        <f>0.5*Nobelness!D294/Nobelness!D$2+D294</f>
        <v>0</v>
      </c>
      <c r="BG294" s="13">
        <f>0.5*Nobelness!E294/Nobelness!E$2+E294</f>
        <v>0</v>
      </c>
      <c r="BH294" s="13">
        <f>0.5*Nobelness!F294/Nobelness!F$2+F294</f>
        <v>0</v>
      </c>
      <c r="BI294" s="13">
        <f>0.5*Nobelness!G294/Nobelness!G$2+G294</f>
        <v>0</v>
      </c>
      <c r="BJ294" s="13">
        <f>0.5*Nobelness!H294/Nobelness!H$2+H294</f>
        <v>0</v>
      </c>
      <c r="BK294" s="13">
        <f>0.5*Nobelness!I294/Nobelness!I$2+I294</f>
        <v>0</v>
      </c>
      <c r="BL294" s="13">
        <f>0.5*Nobelness!J294/Nobelness!J$2+J294</f>
        <v>0</v>
      </c>
      <c r="BM294" s="13">
        <f>0.5*Nobelness!K294/Nobelness!K$2+K294</f>
        <v>0</v>
      </c>
      <c r="BN294" s="13">
        <f>0.5*Nobelness!L294/Nobelness!L$2+L294</f>
        <v>0</v>
      </c>
      <c r="BO294" s="13">
        <f>0.5*Nobelness!M294/Nobelness!M$2+M294</f>
        <v>0</v>
      </c>
      <c r="BP294" s="13">
        <f>0.5*Nobelness!N294/Nobelness!N$2+N294</f>
        <v>0</v>
      </c>
      <c r="BQ294" s="13">
        <f>0.5*Nobelness!O294/Nobelness!O$2+O294</f>
        <v>0</v>
      </c>
      <c r="BR294" s="13">
        <f>0.5*Nobelness!P294/Nobelness!P$2+P294</f>
        <v>0</v>
      </c>
      <c r="BS294" s="13">
        <f>0.5*Nobelness!Q294/Nobelness!Q$2+Q294</f>
        <v>0</v>
      </c>
      <c r="BT294" s="13">
        <f>0.5*Nobelness!R294/Nobelness!R$2+R294</f>
        <v>0</v>
      </c>
      <c r="BU294" s="13">
        <f>0.5*Nobelness!S294/Nobelness!S$2+S294</f>
        <v>0</v>
      </c>
      <c r="BV294" s="13">
        <f>0.5*Nobelness!T294/Nobelness!T$2+T294</f>
        <v>0</v>
      </c>
      <c r="BW294" s="13">
        <f>0.5*Nobelness!U294/Nobelness!U$2+U294</f>
        <v>0</v>
      </c>
      <c r="BX294" s="13">
        <f>0.5*Nobelness!V294/Nobelness!V$2+V294</f>
        <v>0</v>
      </c>
      <c r="BY294" s="13">
        <f>0.5*Nobelness!W294/Nobelness!W$2+W294</f>
        <v>0</v>
      </c>
      <c r="BZ294" s="13">
        <f>0.5*Nobelness!X294/Nobelness!X$2+X294</f>
        <v>0</v>
      </c>
      <c r="CA294" s="13">
        <f>0.5*Nobelness!Y294/Nobelness!Y$2+Y294</f>
        <v>0</v>
      </c>
      <c r="CB294" s="13">
        <f>0.5*Nobelness!Z294/Nobelness!Z$2+Z294</f>
        <v>0</v>
      </c>
      <c r="CC294" s="13">
        <f>0.5*Nobelness!AA294/Nobelness!AA$2+AA294</f>
        <v>0</v>
      </c>
      <c r="CD294" s="13">
        <f>0.5*Nobelness!AB294/Nobelness!AB$2+AB294</f>
        <v>0</v>
      </c>
      <c r="CE294" s="13">
        <f>0.5*Nobelness!AC294/Nobelness!AC$2+AC294</f>
        <v>0</v>
      </c>
      <c r="CF294" s="13">
        <f>0.5*Nobelness!AD294/Nobelness!AD$2+AD294</f>
        <v>0</v>
      </c>
      <c r="CG294" s="13">
        <f>0.5*Nobelness!AE294/Nobelness!AE$2+AE294</f>
        <v>0</v>
      </c>
      <c r="CH294" s="13">
        <f>0.5*Nobelness!AF294/Nobelness!AF$2+AF294</f>
        <v>0</v>
      </c>
      <c r="CI294" s="13">
        <f>0.5*Nobelness!AG294/Nobelness!AG$2+AG294</f>
        <v>0</v>
      </c>
      <c r="CJ294" s="13">
        <f>0.5*Nobelness!AH294/Nobelness!AH$2+AH294</f>
        <v>0</v>
      </c>
      <c r="CK294" s="13">
        <f>0.5*Nobelness!AI294/Nobelness!AI$2+AI294</f>
        <v>0</v>
      </c>
      <c r="CL294" s="13">
        <f>0.5*Nobelness!AJ294/Nobelness!AJ$2+AJ294</f>
        <v>0</v>
      </c>
      <c r="CM294" s="13">
        <f>0.5*Nobelness!AK294/Nobelness!AK$2+AK294</f>
        <v>0.51851851851851904</v>
      </c>
      <c r="CN294" s="13">
        <f>0.5*Nobelness!AL294/Nobelness!AL$2+AL294</f>
        <v>0.51851851851851838</v>
      </c>
      <c r="CO294" s="13">
        <f>0.5*Nobelness!AM294/Nobelness!AM$2+AM294</f>
        <v>0.51851851851851827</v>
      </c>
      <c r="CP294" s="13">
        <f>0.5*Nobelness!AN294/Nobelness!AN$2+AN294</f>
        <v>0.41666666666666674</v>
      </c>
      <c r="CQ294" s="13">
        <f>0.5*Nobelness!AO294/Nobelness!AO$2+AO294</f>
        <v>0.41666666666666724</v>
      </c>
      <c r="CR294" s="13">
        <f>0.5*Nobelness!AP294/Nobelness!AP$2+AP294</f>
        <v>0.41666666666666707</v>
      </c>
      <c r="CS294" s="13">
        <f>0.5*Nobelness!AQ294/Nobelness!AQ$2+AQ294</f>
        <v>0.70312500000000067</v>
      </c>
      <c r="CT294" s="13">
        <f>0.5*Nobelness!AR294/Nobelness!AR$2+AR294</f>
        <v>0.63000000000000056</v>
      </c>
      <c r="CU294" s="13">
        <f>0.5*Nobelness!AS294/Nobelness!AS$2+AS294</f>
        <v>0.63000000000000123</v>
      </c>
      <c r="CV294" s="13">
        <f>0.5*Nobelness!AT294/Nobelness!AT$2+AT294</f>
        <v>0.59375000000000056</v>
      </c>
      <c r="CW294" s="13">
        <f>0.5*Nobelness!AU294/Nobelness!AU$2+AU294</f>
        <v>0.59375</v>
      </c>
      <c r="CX294" s="13">
        <f>0.5*Nobelness!AV294/Nobelness!AV$2+AV294</f>
        <v>0.59374999999999978</v>
      </c>
      <c r="CY294" s="13">
        <f>0.5*Nobelness!AW294/Nobelness!AW$2+AW294</f>
        <v>0.59374999999999989</v>
      </c>
      <c r="CZ294" s="13">
        <f>0.5*Nobelness!AX294/Nobelness!AX$2+AX294</f>
        <v>0.59375000000000089</v>
      </c>
      <c r="DA294" s="13">
        <f>0.5*Nobelness!AY294/Nobelness!AY$2+AY294</f>
        <v>0.59375000000000067</v>
      </c>
      <c r="DB294" s="13">
        <f>0.5*Nobelness!AZ294/Nobelness!AZ$2+AZ294</f>
        <v>0.59374999999999967</v>
      </c>
      <c r="DC294" s="13">
        <f>0.5*Nobelness!BA294/Nobelness!BA$2+BA294</f>
        <v>0.59374999999999856</v>
      </c>
      <c r="DD294" s="13">
        <f>0.5*Nobelness!BB294/Nobelness!BB$2+BB294</f>
        <v>0.59375000000000111</v>
      </c>
    </row>
    <row r="295" spans="1:108" x14ac:dyDescent="0.3">
      <c r="A295" t="s">
        <v>233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D295" s="13">
        <f>0.5*Nobelness!B295/Nobelness!B$2+B295</f>
        <v>0</v>
      </c>
      <c r="BE295" s="13">
        <f>0.5*Nobelness!C295/Nobelness!C$2+C295</f>
        <v>0</v>
      </c>
      <c r="BF295" s="13">
        <f>0.5*Nobelness!D295/Nobelness!D$2+D295</f>
        <v>0</v>
      </c>
      <c r="BG295" s="13">
        <f>0.5*Nobelness!E295/Nobelness!E$2+E295</f>
        <v>0</v>
      </c>
      <c r="BH295" s="13">
        <f>0.5*Nobelness!F295/Nobelness!F$2+F295</f>
        <v>0</v>
      </c>
      <c r="BI295" s="13">
        <f>0.5*Nobelness!G295/Nobelness!G$2+G295</f>
        <v>0</v>
      </c>
      <c r="BJ295" s="13">
        <f>0.5*Nobelness!H295/Nobelness!H$2+H295</f>
        <v>0</v>
      </c>
      <c r="BK295" s="13">
        <f>0.5*Nobelness!I295/Nobelness!I$2+I295</f>
        <v>0</v>
      </c>
      <c r="BL295" s="13">
        <f>0.5*Nobelness!J295/Nobelness!J$2+J295</f>
        <v>0</v>
      </c>
      <c r="BM295" s="13">
        <f>0.5*Nobelness!K295/Nobelness!K$2+K295</f>
        <v>0</v>
      </c>
      <c r="BN295" s="13">
        <f>0.5*Nobelness!L295/Nobelness!L$2+L295</f>
        <v>0</v>
      </c>
      <c r="BO295" s="13">
        <f>0.5*Nobelness!M295/Nobelness!M$2+M295</f>
        <v>0</v>
      </c>
      <c r="BP295" s="13">
        <f>0.5*Nobelness!N295/Nobelness!N$2+N295</f>
        <v>0</v>
      </c>
      <c r="BQ295" s="13">
        <f>0.5*Nobelness!O295/Nobelness!O$2+O295</f>
        <v>0</v>
      </c>
      <c r="BR295" s="13">
        <f>0.5*Nobelness!P295/Nobelness!P$2+P295</f>
        <v>0</v>
      </c>
      <c r="BS295" s="13">
        <f>0.5*Nobelness!Q295/Nobelness!Q$2+Q295</f>
        <v>0</v>
      </c>
      <c r="BT295" s="13">
        <f>0.5*Nobelness!R295/Nobelness!R$2+R295</f>
        <v>0</v>
      </c>
      <c r="BU295" s="13">
        <f>0.5*Nobelness!S295/Nobelness!S$2+S295</f>
        <v>0</v>
      </c>
      <c r="BV295" s="13">
        <f>0.5*Nobelness!T295/Nobelness!T$2+T295</f>
        <v>0</v>
      </c>
      <c r="BW295" s="13">
        <f>0.5*Nobelness!U295/Nobelness!U$2+U295</f>
        <v>0</v>
      </c>
      <c r="BX295" s="13">
        <f>0.5*Nobelness!V295/Nobelness!V$2+V295</f>
        <v>0</v>
      </c>
      <c r="BY295" s="13">
        <f>0.5*Nobelness!W295/Nobelness!W$2+W295</f>
        <v>0</v>
      </c>
      <c r="BZ295" s="13">
        <f>0.5*Nobelness!X295/Nobelness!X$2+X295</f>
        <v>0</v>
      </c>
      <c r="CA295" s="13">
        <f>0.5*Nobelness!Y295/Nobelness!Y$2+Y295</f>
        <v>0</v>
      </c>
      <c r="CB295" s="13">
        <f>0.5*Nobelness!Z295/Nobelness!Z$2+Z295</f>
        <v>0</v>
      </c>
      <c r="CC295" s="13">
        <f>0.5*Nobelness!AA295/Nobelness!AA$2+AA295</f>
        <v>0</v>
      </c>
      <c r="CD295" s="13">
        <f>0.5*Nobelness!AB295/Nobelness!AB$2+AB295</f>
        <v>0</v>
      </c>
      <c r="CE295" s="13">
        <f>0.5*Nobelness!AC295/Nobelness!AC$2+AC295</f>
        <v>0</v>
      </c>
      <c r="CF295" s="13">
        <f>0.5*Nobelness!AD295/Nobelness!AD$2+AD295</f>
        <v>0</v>
      </c>
      <c r="CG295" s="13">
        <f>0.5*Nobelness!AE295/Nobelness!AE$2+AE295</f>
        <v>0</v>
      </c>
      <c r="CH295" s="13">
        <f>0.5*Nobelness!AF295/Nobelness!AF$2+AF295</f>
        <v>0</v>
      </c>
      <c r="CI295" s="13">
        <f>0.5*Nobelness!AG295/Nobelness!AG$2+AG295</f>
        <v>0</v>
      </c>
      <c r="CJ295" s="13">
        <f>0.5*Nobelness!AH295/Nobelness!AH$2+AH295</f>
        <v>0</v>
      </c>
      <c r="CK295" s="13">
        <f>0.5*Nobelness!AI295/Nobelness!AI$2+AI295</f>
        <v>0</v>
      </c>
      <c r="CL295" s="13">
        <f>0.5*Nobelness!AJ295/Nobelness!AJ$2+AJ295</f>
        <v>0</v>
      </c>
      <c r="CM295" s="13">
        <f>0.5*Nobelness!AK295/Nobelness!AK$2+AK295</f>
        <v>0</v>
      </c>
      <c r="CN295" s="13">
        <f>0.5*Nobelness!AL295/Nobelness!AL$2+AL295</f>
        <v>0.38888888888888845</v>
      </c>
      <c r="CO295" s="13">
        <f>0.5*Nobelness!AM295/Nobelness!AM$2+AM295</f>
        <v>0.38888888888888801</v>
      </c>
      <c r="CP295" s="13">
        <f>0.5*Nobelness!AN295/Nobelness!AN$2+AN295</f>
        <v>0.31250000000000056</v>
      </c>
      <c r="CQ295" s="13">
        <f>0.5*Nobelness!AO295/Nobelness!AO$2+AO295</f>
        <v>0.31250000000000044</v>
      </c>
      <c r="CR295" s="13">
        <f>0.5*Nobelness!AP295/Nobelness!AP$2+AP295</f>
        <v>0.31250000000000028</v>
      </c>
      <c r="CS295" s="13">
        <f>0.5*Nobelness!AQ295/Nobelness!AQ$2+AQ295</f>
        <v>0.31249999999999983</v>
      </c>
      <c r="CT295" s="13">
        <f>0.5*Nobelness!AR295/Nobelness!AR$2+AR295</f>
        <v>0.28000000000000064</v>
      </c>
      <c r="CU295" s="13">
        <f>0.5*Nobelness!AS295/Nobelness!AS$2+AS295</f>
        <v>0.28000000000000008</v>
      </c>
      <c r="CV295" s="13">
        <f>0.5*Nobelness!AT295/Nobelness!AT$2+AT295</f>
        <v>0.26388888888888862</v>
      </c>
      <c r="CW295" s="13">
        <f>0.5*Nobelness!AU295/Nobelness!AU$2+AU295</f>
        <v>0.26388888888888823</v>
      </c>
      <c r="CX295" s="13">
        <f>0.5*Nobelness!AV295/Nobelness!AV$2+AV295</f>
        <v>0.26388888888888912</v>
      </c>
      <c r="CY295" s="13">
        <f>0.5*Nobelness!AW295/Nobelness!AW$2+AW295</f>
        <v>0.26388888888888884</v>
      </c>
      <c r="CZ295" s="13">
        <f>0.5*Nobelness!AX295/Nobelness!AX$2+AX295</f>
        <v>0.26388888888888962</v>
      </c>
      <c r="DA295" s="13">
        <f>0.5*Nobelness!AY295/Nobelness!AY$2+AY295</f>
        <v>0.26388888888888923</v>
      </c>
      <c r="DB295" s="13">
        <f>0.5*Nobelness!AZ295/Nobelness!AZ$2+AZ295</f>
        <v>0.26388888888888895</v>
      </c>
      <c r="DC295" s="13">
        <f>0.5*Nobelness!BA295/Nobelness!BA$2+BA295</f>
        <v>0.26388888888888867</v>
      </c>
      <c r="DD295" s="13">
        <f>0.5*Nobelness!BB295/Nobelness!BB$2+BB295</f>
        <v>0.26388888888889012</v>
      </c>
    </row>
    <row r="296" spans="1:108" x14ac:dyDescent="0.3">
      <c r="A296" t="s">
        <v>234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D296" s="13">
        <f>0.5*Nobelness!B296/Nobelness!B$2+B296</f>
        <v>0</v>
      </c>
      <c r="BE296" s="13">
        <f>0.5*Nobelness!C296/Nobelness!C$2+C296</f>
        <v>0</v>
      </c>
      <c r="BF296" s="13">
        <f>0.5*Nobelness!D296/Nobelness!D$2+D296</f>
        <v>0</v>
      </c>
      <c r="BG296" s="13">
        <f>0.5*Nobelness!E296/Nobelness!E$2+E296</f>
        <v>0</v>
      </c>
      <c r="BH296" s="13">
        <f>0.5*Nobelness!F296/Nobelness!F$2+F296</f>
        <v>0</v>
      </c>
      <c r="BI296" s="13">
        <f>0.5*Nobelness!G296/Nobelness!G$2+G296</f>
        <v>0</v>
      </c>
      <c r="BJ296" s="13">
        <f>0.5*Nobelness!H296/Nobelness!H$2+H296</f>
        <v>0</v>
      </c>
      <c r="BK296" s="13">
        <f>0.5*Nobelness!I296/Nobelness!I$2+I296</f>
        <v>0</v>
      </c>
      <c r="BL296" s="13">
        <f>0.5*Nobelness!J296/Nobelness!J$2+J296</f>
        <v>0</v>
      </c>
      <c r="BM296" s="13">
        <f>0.5*Nobelness!K296/Nobelness!K$2+K296</f>
        <v>0</v>
      </c>
      <c r="BN296" s="13">
        <f>0.5*Nobelness!L296/Nobelness!L$2+L296</f>
        <v>0</v>
      </c>
      <c r="BO296" s="13">
        <f>0.5*Nobelness!M296/Nobelness!M$2+M296</f>
        <v>0</v>
      </c>
      <c r="BP296" s="13">
        <f>0.5*Nobelness!N296/Nobelness!N$2+N296</f>
        <v>0</v>
      </c>
      <c r="BQ296" s="13">
        <f>0.5*Nobelness!O296/Nobelness!O$2+O296</f>
        <v>0</v>
      </c>
      <c r="BR296" s="13">
        <f>0.5*Nobelness!P296/Nobelness!P$2+P296</f>
        <v>0</v>
      </c>
      <c r="BS296" s="13">
        <f>0.5*Nobelness!Q296/Nobelness!Q$2+Q296</f>
        <v>0</v>
      </c>
      <c r="BT296" s="13">
        <f>0.5*Nobelness!R296/Nobelness!R$2+R296</f>
        <v>0</v>
      </c>
      <c r="BU296" s="13">
        <f>0.5*Nobelness!S296/Nobelness!S$2+S296</f>
        <v>0</v>
      </c>
      <c r="BV296" s="13">
        <f>0.5*Nobelness!T296/Nobelness!T$2+T296</f>
        <v>0</v>
      </c>
      <c r="BW296" s="13">
        <f>0.5*Nobelness!U296/Nobelness!U$2+U296</f>
        <v>0</v>
      </c>
      <c r="BX296" s="13">
        <f>0.5*Nobelness!V296/Nobelness!V$2+V296</f>
        <v>0</v>
      </c>
      <c r="BY296" s="13">
        <f>0.5*Nobelness!W296/Nobelness!W$2+W296</f>
        <v>0</v>
      </c>
      <c r="BZ296" s="13">
        <f>0.5*Nobelness!X296/Nobelness!X$2+X296</f>
        <v>0</v>
      </c>
      <c r="CA296" s="13">
        <f>0.5*Nobelness!Y296/Nobelness!Y$2+Y296</f>
        <v>0</v>
      </c>
      <c r="CB296" s="13">
        <f>0.5*Nobelness!Z296/Nobelness!Z$2+Z296</f>
        <v>0</v>
      </c>
      <c r="CC296" s="13">
        <f>0.5*Nobelness!AA296/Nobelness!AA$2+AA296</f>
        <v>0</v>
      </c>
      <c r="CD296" s="13">
        <f>0.5*Nobelness!AB296/Nobelness!AB$2+AB296</f>
        <v>0</v>
      </c>
      <c r="CE296" s="13">
        <f>0.5*Nobelness!AC296/Nobelness!AC$2+AC296</f>
        <v>0</v>
      </c>
      <c r="CF296" s="13">
        <f>0.5*Nobelness!AD296/Nobelness!AD$2+AD296</f>
        <v>0</v>
      </c>
      <c r="CG296" s="13">
        <f>0.5*Nobelness!AE296/Nobelness!AE$2+AE296</f>
        <v>0</v>
      </c>
      <c r="CH296" s="13">
        <f>0.5*Nobelness!AF296/Nobelness!AF$2+AF296</f>
        <v>0</v>
      </c>
      <c r="CI296" s="13">
        <f>0.5*Nobelness!AG296/Nobelness!AG$2+AG296</f>
        <v>0</v>
      </c>
      <c r="CJ296" s="13">
        <f>0.5*Nobelness!AH296/Nobelness!AH$2+AH296</f>
        <v>0</v>
      </c>
      <c r="CK296" s="13">
        <f>0.5*Nobelness!AI296/Nobelness!AI$2+AI296</f>
        <v>0</v>
      </c>
      <c r="CL296" s="13">
        <f>0.5*Nobelness!AJ296/Nobelness!AJ$2+AJ296</f>
        <v>0</v>
      </c>
      <c r="CM296" s="13">
        <f>0.5*Nobelness!AK296/Nobelness!AK$2+AK296</f>
        <v>0</v>
      </c>
      <c r="CN296" s="13">
        <f>0.5*Nobelness!AL296/Nobelness!AL$2+AL296</f>
        <v>1</v>
      </c>
      <c r="CO296" s="13">
        <f>0.5*Nobelness!AM296/Nobelness!AM$2+AM296</f>
        <v>1</v>
      </c>
      <c r="CP296" s="13">
        <f>0.5*Nobelness!AN296/Nobelness!AN$2+AN296</f>
        <v>1</v>
      </c>
      <c r="CQ296" s="13">
        <f>0.5*Nobelness!AO296/Nobelness!AO$2+AO296</f>
        <v>1</v>
      </c>
      <c r="CR296" s="13">
        <f>0.5*Nobelness!AP296/Nobelness!AP$2+AP296</f>
        <v>1</v>
      </c>
      <c r="CS296" s="13">
        <f>0.5*Nobelness!AQ296/Nobelness!AQ$2+AQ296</f>
        <v>1</v>
      </c>
      <c r="CT296" s="13">
        <f>0.5*Nobelness!AR296/Nobelness!AR$2+AR296</f>
        <v>1</v>
      </c>
      <c r="CU296" s="13">
        <f>0.5*Nobelness!AS296/Nobelness!AS$2+AS296</f>
        <v>1</v>
      </c>
      <c r="CV296" s="13">
        <f>0.5*Nobelness!AT296/Nobelness!AT$2+AT296</f>
        <v>1</v>
      </c>
      <c r="CW296" s="13">
        <f>0.5*Nobelness!AU296/Nobelness!AU$2+AU296</f>
        <v>1</v>
      </c>
      <c r="CX296" s="13">
        <f>0.5*Nobelness!AV296/Nobelness!AV$2+AV296</f>
        <v>1</v>
      </c>
      <c r="CY296" s="13">
        <f>0.5*Nobelness!AW296/Nobelness!AW$2+AW296</f>
        <v>1</v>
      </c>
      <c r="CZ296" s="13">
        <f>0.5*Nobelness!AX296/Nobelness!AX$2+AX296</f>
        <v>1</v>
      </c>
      <c r="DA296" s="13">
        <f>0.5*Nobelness!AY296/Nobelness!AY$2+AY296</f>
        <v>1</v>
      </c>
      <c r="DB296" s="13">
        <f>0.5*Nobelness!AZ296/Nobelness!AZ$2+AZ296</f>
        <v>1</v>
      </c>
      <c r="DC296" s="13">
        <f>0.5*Nobelness!BA296/Nobelness!BA$2+BA296</f>
        <v>1</v>
      </c>
      <c r="DD296" s="13">
        <f>0.5*Nobelness!BB296/Nobelness!BB$2+BB296</f>
        <v>1</v>
      </c>
    </row>
    <row r="297" spans="1:108" x14ac:dyDescent="0.3">
      <c r="A297" t="s">
        <v>235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 s="13">
        <f>0.5*Nobelness!B297/Nobelness!B$2+B297</f>
        <v>0</v>
      </c>
      <c r="BE297" s="13">
        <f>0.5*Nobelness!C297/Nobelness!C$2+C297</f>
        <v>0</v>
      </c>
      <c r="BF297" s="13">
        <f>0.5*Nobelness!D297/Nobelness!D$2+D297</f>
        <v>0</v>
      </c>
      <c r="BG297" s="13">
        <f>0.5*Nobelness!E297/Nobelness!E$2+E297</f>
        <v>0</v>
      </c>
      <c r="BH297" s="13">
        <f>0.5*Nobelness!F297/Nobelness!F$2+F297</f>
        <v>0</v>
      </c>
      <c r="BI297" s="13">
        <f>0.5*Nobelness!G297/Nobelness!G$2+G297</f>
        <v>0</v>
      </c>
      <c r="BJ297" s="13">
        <f>0.5*Nobelness!H297/Nobelness!H$2+H297</f>
        <v>0</v>
      </c>
      <c r="BK297" s="13">
        <f>0.5*Nobelness!I297/Nobelness!I$2+I297</f>
        <v>0</v>
      </c>
      <c r="BL297" s="13">
        <f>0.5*Nobelness!J297/Nobelness!J$2+J297</f>
        <v>0</v>
      </c>
      <c r="BM297" s="13">
        <f>0.5*Nobelness!K297/Nobelness!K$2+K297</f>
        <v>0</v>
      </c>
      <c r="BN297" s="13">
        <f>0.5*Nobelness!L297/Nobelness!L$2+L297</f>
        <v>0</v>
      </c>
      <c r="BO297" s="13">
        <f>0.5*Nobelness!M297/Nobelness!M$2+M297</f>
        <v>0</v>
      </c>
      <c r="BP297" s="13">
        <f>0.5*Nobelness!N297/Nobelness!N$2+N297</f>
        <v>0</v>
      </c>
      <c r="BQ297" s="13">
        <f>0.5*Nobelness!O297/Nobelness!O$2+O297</f>
        <v>0</v>
      </c>
      <c r="BR297" s="13">
        <f>0.5*Nobelness!P297/Nobelness!P$2+P297</f>
        <v>0</v>
      </c>
      <c r="BS297" s="13">
        <f>0.5*Nobelness!Q297/Nobelness!Q$2+Q297</f>
        <v>0</v>
      </c>
      <c r="BT297" s="13">
        <f>0.5*Nobelness!R297/Nobelness!R$2+R297</f>
        <v>0</v>
      </c>
      <c r="BU297" s="13">
        <f>0.5*Nobelness!S297/Nobelness!S$2+S297</f>
        <v>0</v>
      </c>
      <c r="BV297" s="13">
        <f>0.5*Nobelness!T297/Nobelness!T$2+T297</f>
        <v>0</v>
      </c>
      <c r="BW297" s="13">
        <f>0.5*Nobelness!U297/Nobelness!U$2+U297</f>
        <v>0</v>
      </c>
      <c r="BX297" s="13">
        <f>0.5*Nobelness!V297/Nobelness!V$2+V297</f>
        <v>0</v>
      </c>
      <c r="BY297" s="13">
        <f>0.5*Nobelness!W297/Nobelness!W$2+W297</f>
        <v>0</v>
      </c>
      <c r="BZ297" s="13">
        <f>0.5*Nobelness!X297/Nobelness!X$2+X297</f>
        <v>0</v>
      </c>
      <c r="CA297" s="13">
        <f>0.5*Nobelness!Y297/Nobelness!Y$2+Y297</f>
        <v>0</v>
      </c>
      <c r="CB297" s="13">
        <f>0.5*Nobelness!Z297/Nobelness!Z$2+Z297</f>
        <v>0</v>
      </c>
      <c r="CC297" s="13">
        <f>0.5*Nobelness!AA297/Nobelness!AA$2+AA297</f>
        <v>0</v>
      </c>
      <c r="CD297" s="13">
        <f>0.5*Nobelness!AB297/Nobelness!AB$2+AB297</f>
        <v>0</v>
      </c>
      <c r="CE297" s="13">
        <f>0.5*Nobelness!AC297/Nobelness!AC$2+AC297</f>
        <v>0</v>
      </c>
      <c r="CF297" s="13">
        <f>0.5*Nobelness!AD297/Nobelness!AD$2+AD297</f>
        <v>0</v>
      </c>
      <c r="CG297" s="13">
        <f>0.5*Nobelness!AE297/Nobelness!AE$2+AE297</f>
        <v>0</v>
      </c>
      <c r="CH297" s="13">
        <f>0.5*Nobelness!AF297/Nobelness!AF$2+AF297</f>
        <v>0</v>
      </c>
      <c r="CI297" s="13">
        <f>0.5*Nobelness!AG297/Nobelness!AG$2+AG297</f>
        <v>0</v>
      </c>
      <c r="CJ297" s="13">
        <f>0.5*Nobelness!AH297/Nobelness!AH$2+AH297</f>
        <v>0</v>
      </c>
      <c r="CK297" s="13">
        <f>0.5*Nobelness!AI297/Nobelness!AI$2+AI297</f>
        <v>0</v>
      </c>
      <c r="CL297" s="13">
        <f>0.5*Nobelness!AJ297/Nobelness!AJ$2+AJ297</f>
        <v>0</v>
      </c>
      <c r="CM297" s="13">
        <f>0.5*Nobelness!AK297/Nobelness!AK$2+AK297</f>
        <v>0</v>
      </c>
      <c r="CN297" s="13">
        <f>0.5*Nobelness!AL297/Nobelness!AL$2+AL297</f>
        <v>0.19444444444444423</v>
      </c>
      <c r="CO297" s="13">
        <f>0.5*Nobelness!AM297/Nobelness!AM$2+AM297</f>
        <v>0.19444444444444464</v>
      </c>
      <c r="CP297" s="13">
        <f>0.5*Nobelness!AN297/Nobelness!AN$2+AN297</f>
        <v>0.15625000000000028</v>
      </c>
      <c r="CQ297" s="13">
        <f>0.5*Nobelness!AO297/Nobelness!AO$2+AO297</f>
        <v>0.15624999999999961</v>
      </c>
      <c r="CR297" s="13">
        <f>0.5*Nobelness!AP297/Nobelness!AP$2+AP297</f>
        <v>0.15625000000000014</v>
      </c>
      <c r="CS297" s="13">
        <f>0.5*Nobelness!AQ297/Nobelness!AQ$2+AQ297</f>
        <v>0.15625000000000058</v>
      </c>
      <c r="CT297" s="13">
        <f>0.5*Nobelness!AR297/Nobelness!AR$2+AR297</f>
        <v>0.13999999999999968</v>
      </c>
      <c r="CU297" s="13">
        <f>0.5*Nobelness!AS297/Nobelness!AS$2+AS297</f>
        <v>0.14000000000000071</v>
      </c>
      <c r="CV297" s="13">
        <f>0.5*Nobelness!AT297/Nobelness!AT$2+AT297</f>
        <v>0.13194444444444461</v>
      </c>
      <c r="CW297" s="13">
        <f>0.5*Nobelness!AU297/Nobelness!AU$2+AU297</f>
        <v>0.13194444444444442</v>
      </c>
      <c r="CX297" s="13">
        <f>0.5*Nobelness!AV297/Nobelness!AV$2+AV297</f>
        <v>0.13194444444444442</v>
      </c>
      <c r="CY297" s="13">
        <f>0.5*Nobelness!AW297/Nobelness!AW$2+AW297</f>
        <v>0.13194444444444442</v>
      </c>
      <c r="CZ297" s="13">
        <f>0.5*Nobelness!AX297/Nobelness!AX$2+AX297</f>
        <v>0.13194444444444448</v>
      </c>
      <c r="DA297" s="13">
        <f>0.5*Nobelness!AY297/Nobelness!AY$2+AY297</f>
        <v>0.13194444444444461</v>
      </c>
      <c r="DB297" s="13">
        <f>0.5*Nobelness!AZ297/Nobelness!AZ$2+AZ297</f>
        <v>0.13194444444444448</v>
      </c>
      <c r="DC297" s="13">
        <f>0.5*Nobelness!BA297/Nobelness!BA$2+BA297</f>
        <v>0.13194444444444414</v>
      </c>
      <c r="DD297" s="13">
        <f>0.5*Nobelness!BB297/Nobelness!BB$2+BB297</f>
        <v>0.13194444444444464</v>
      </c>
    </row>
    <row r="298" spans="1:108" x14ac:dyDescent="0.3">
      <c r="A298" t="s">
        <v>236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D298" s="13">
        <f>0.5*Nobelness!B298/Nobelness!B$2+B298</f>
        <v>0</v>
      </c>
      <c r="BE298" s="13">
        <f>0.5*Nobelness!C298/Nobelness!C$2+C298</f>
        <v>0</v>
      </c>
      <c r="BF298" s="13">
        <f>0.5*Nobelness!D298/Nobelness!D$2+D298</f>
        <v>0</v>
      </c>
      <c r="BG298" s="13">
        <f>0.5*Nobelness!E298/Nobelness!E$2+E298</f>
        <v>0</v>
      </c>
      <c r="BH298" s="13">
        <f>0.5*Nobelness!F298/Nobelness!F$2+F298</f>
        <v>0</v>
      </c>
      <c r="BI298" s="13">
        <f>0.5*Nobelness!G298/Nobelness!G$2+G298</f>
        <v>0</v>
      </c>
      <c r="BJ298" s="13">
        <f>0.5*Nobelness!H298/Nobelness!H$2+H298</f>
        <v>0</v>
      </c>
      <c r="BK298" s="13">
        <f>0.5*Nobelness!I298/Nobelness!I$2+I298</f>
        <v>0</v>
      </c>
      <c r="BL298" s="13">
        <f>0.5*Nobelness!J298/Nobelness!J$2+J298</f>
        <v>0</v>
      </c>
      <c r="BM298" s="13">
        <f>0.5*Nobelness!K298/Nobelness!K$2+K298</f>
        <v>0</v>
      </c>
      <c r="BN298" s="13">
        <f>0.5*Nobelness!L298/Nobelness!L$2+L298</f>
        <v>0</v>
      </c>
      <c r="BO298" s="13">
        <f>0.5*Nobelness!M298/Nobelness!M$2+M298</f>
        <v>0</v>
      </c>
      <c r="BP298" s="13">
        <f>0.5*Nobelness!N298/Nobelness!N$2+N298</f>
        <v>0</v>
      </c>
      <c r="BQ298" s="13">
        <f>0.5*Nobelness!O298/Nobelness!O$2+O298</f>
        <v>0</v>
      </c>
      <c r="BR298" s="13">
        <f>0.5*Nobelness!P298/Nobelness!P$2+P298</f>
        <v>0</v>
      </c>
      <c r="BS298" s="13">
        <f>0.5*Nobelness!Q298/Nobelness!Q$2+Q298</f>
        <v>0</v>
      </c>
      <c r="BT298" s="13">
        <f>0.5*Nobelness!R298/Nobelness!R$2+R298</f>
        <v>0</v>
      </c>
      <c r="BU298" s="13">
        <f>0.5*Nobelness!S298/Nobelness!S$2+S298</f>
        <v>0</v>
      </c>
      <c r="BV298" s="13">
        <f>0.5*Nobelness!T298/Nobelness!T$2+T298</f>
        <v>0</v>
      </c>
      <c r="BW298" s="13">
        <f>0.5*Nobelness!U298/Nobelness!U$2+U298</f>
        <v>0</v>
      </c>
      <c r="BX298" s="13">
        <f>0.5*Nobelness!V298/Nobelness!V$2+V298</f>
        <v>0</v>
      </c>
      <c r="BY298" s="13">
        <f>0.5*Nobelness!W298/Nobelness!W$2+W298</f>
        <v>0</v>
      </c>
      <c r="BZ298" s="13">
        <f>0.5*Nobelness!X298/Nobelness!X$2+X298</f>
        <v>0</v>
      </c>
      <c r="CA298" s="13">
        <f>0.5*Nobelness!Y298/Nobelness!Y$2+Y298</f>
        <v>0</v>
      </c>
      <c r="CB298" s="13">
        <f>0.5*Nobelness!Z298/Nobelness!Z$2+Z298</f>
        <v>0</v>
      </c>
      <c r="CC298" s="13">
        <f>0.5*Nobelness!AA298/Nobelness!AA$2+AA298</f>
        <v>0</v>
      </c>
      <c r="CD298" s="13">
        <f>0.5*Nobelness!AB298/Nobelness!AB$2+AB298</f>
        <v>0</v>
      </c>
      <c r="CE298" s="13">
        <f>0.5*Nobelness!AC298/Nobelness!AC$2+AC298</f>
        <v>0</v>
      </c>
      <c r="CF298" s="13">
        <f>0.5*Nobelness!AD298/Nobelness!AD$2+AD298</f>
        <v>0</v>
      </c>
      <c r="CG298" s="13">
        <f>0.5*Nobelness!AE298/Nobelness!AE$2+AE298</f>
        <v>0</v>
      </c>
      <c r="CH298" s="13">
        <f>0.5*Nobelness!AF298/Nobelness!AF$2+AF298</f>
        <v>0</v>
      </c>
      <c r="CI298" s="13">
        <f>0.5*Nobelness!AG298/Nobelness!AG$2+AG298</f>
        <v>0</v>
      </c>
      <c r="CJ298" s="13">
        <f>0.5*Nobelness!AH298/Nobelness!AH$2+AH298</f>
        <v>0</v>
      </c>
      <c r="CK298" s="13">
        <f>0.5*Nobelness!AI298/Nobelness!AI$2+AI298</f>
        <v>0</v>
      </c>
      <c r="CL298" s="13">
        <f>0.5*Nobelness!AJ298/Nobelness!AJ$2+AJ298</f>
        <v>0</v>
      </c>
      <c r="CM298" s="13">
        <f>0.5*Nobelness!AK298/Nobelness!AK$2+AK298</f>
        <v>0</v>
      </c>
      <c r="CN298" s="13">
        <f>0.5*Nobelness!AL298/Nobelness!AL$2+AL298</f>
        <v>0</v>
      </c>
      <c r="CO298" s="13">
        <f>0.5*Nobelness!AM298/Nobelness!AM$2+AM298</f>
        <v>1</v>
      </c>
      <c r="CP298" s="13">
        <f>0.5*Nobelness!AN298/Nobelness!AN$2+AN298</f>
        <v>1</v>
      </c>
      <c r="CQ298" s="13">
        <f>0.5*Nobelness!AO298/Nobelness!AO$2+AO298</f>
        <v>1</v>
      </c>
      <c r="CR298" s="13">
        <f>0.5*Nobelness!AP298/Nobelness!AP$2+AP298</f>
        <v>1</v>
      </c>
      <c r="CS298" s="13">
        <f>0.5*Nobelness!AQ298/Nobelness!AQ$2+AQ298</f>
        <v>1</v>
      </c>
      <c r="CT298" s="13">
        <f>0.5*Nobelness!AR298/Nobelness!AR$2+AR298</f>
        <v>1</v>
      </c>
      <c r="CU298" s="13">
        <f>0.5*Nobelness!AS298/Nobelness!AS$2+AS298</f>
        <v>1</v>
      </c>
      <c r="CV298" s="13">
        <f>0.5*Nobelness!AT298/Nobelness!AT$2+AT298</f>
        <v>1</v>
      </c>
      <c r="CW298" s="13">
        <f>0.5*Nobelness!AU298/Nobelness!AU$2+AU298</f>
        <v>1</v>
      </c>
      <c r="CX298" s="13">
        <f>0.5*Nobelness!AV298/Nobelness!AV$2+AV298</f>
        <v>1</v>
      </c>
      <c r="CY298" s="13">
        <f>0.5*Nobelness!AW298/Nobelness!AW$2+AW298</f>
        <v>1</v>
      </c>
      <c r="CZ298" s="13">
        <f>0.5*Nobelness!AX298/Nobelness!AX$2+AX298</f>
        <v>1</v>
      </c>
      <c r="DA298" s="13">
        <f>0.5*Nobelness!AY298/Nobelness!AY$2+AY298</f>
        <v>1</v>
      </c>
      <c r="DB298" s="13">
        <f>0.5*Nobelness!AZ298/Nobelness!AZ$2+AZ298</f>
        <v>1</v>
      </c>
      <c r="DC298" s="13">
        <f>0.5*Nobelness!BA298/Nobelness!BA$2+BA298</f>
        <v>1</v>
      </c>
      <c r="DD298" s="13">
        <f>0.5*Nobelness!BB298/Nobelness!BB$2+BB298</f>
        <v>1</v>
      </c>
    </row>
    <row r="299" spans="1:108" x14ac:dyDescent="0.3">
      <c r="A299" t="s">
        <v>237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D299" s="13">
        <f>0.5*Nobelness!B299/Nobelness!B$2+B299</f>
        <v>0</v>
      </c>
      <c r="BE299" s="13">
        <f>0.5*Nobelness!C299/Nobelness!C$2+C299</f>
        <v>0</v>
      </c>
      <c r="BF299" s="13">
        <f>0.5*Nobelness!D299/Nobelness!D$2+D299</f>
        <v>0</v>
      </c>
      <c r="BG299" s="13">
        <f>0.5*Nobelness!E299/Nobelness!E$2+E299</f>
        <v>0</v>
      </c>
      <c r="BH299" s="13">
        <f>0.5*Nobelness!F299/Nobelness!F$2+F299</f>
        <v>0</v>
      </c>
      <c r="BI299" s="13">
        <f>0.5*Nobelness!G299/Nobelness!G$2+G299</f>
        <v>0</v>
      </c>
      <c r="BJ299" s="13">
        <f>0.5*Nobelness!H299/Nobelness!H$2+H299</f>
        <v>0</v>
      </c>
      <c r="BK299" s="13">
        <f>0.5*Nobelness!I299/Nobelness!I$2+I299</f>
        <v>0</v>
      </c>
      <c r="BL299" s="13">
        <f>0.5*Nobelness!J299/Nobelness!J$2+J299</f>
        <v>0</v>
      </c>
      <c r="BM299" s="13">
        <f>0.5*Nobelness!K299/Nobelness!K$2+K299</f>
        <v>0</v>
      </c>
      <c r="BN299" s="13">
        <f>0.5*Nobelness!L299/Nobelness!L$2+L299</f>
        <v>0</v>
      </c>
      <c r="BO299" s="13">
        <f>0.5*Nobelness!M299/Nobelness!M$2+M299</f>
        <v>0</v>
      </c>
      <c r="BP299" s="13">
        <f>0.5*Nobelness!N299/Nobelness!N$2+N299</f>
        <v>0</v>
      </c>
      <c r="BQ299" s="13">
        <f>0.5*Nobelness!O299/Nobelness!O$2+O299</f>
        <v>0</v>
      </c>
      <c r="BR299" s="13">
        <f>0.5*Nobelness!P299/Nobelness!P$2+P299</f>
        <v>0</v>
      </c>
      <c r="BS299" s="13">
        <f>0.5*Nobelness!Q299/Nobelness!Q$2+Q299</f>
        <v>0</v>
      </c>
      <c r="BT299" s="13">
        <f>0.5*Nobelness!R299/Nobelness!R$2+R299</f>
        <v>0</v>
      </c>
      <c r="BU299" s="13">
        <f>0.5*Nobelness!S299/Nobelness!S$2+S299</f>
        <v>0</v>
      </c>
      <c r="BV299" s="13">
        <f>0.5*Nobelness!T299/Nobelness!T$2+T299</f>
        <v>0</v>
      </c>
      <c r="BW299" s="13">
        <f>0.5*Nobelness!U299/Nobelness!U$2+U299</f>
        <v>0</v>
      </c>
      <c r="BX299" s="13">
        <f>0.5*Nobelness!V299/Nobelness!V$2+V299</f>
        <v>0</v>
      </c>
      <c r="BY299" s="13">
        <f>0.5*Nobelness!W299/Nobelness!W$2+W299</f>
        <v>0</v>
      </c>
      <c r="BZ299" s="13">
        <f>0.5*Nobelness!X299/Nobelness!X$2+X299</f>
        <v>0</v>
      </c>
      <c r="CA299" s="13">
        <f>0.5*Nobelness!Y299/Nobelness!Y$2+Y299</f>
        <v>0</v>
      </c>
      <c r="CB299" s="13">
        <f>0.5*Nobelness!Z299/Nobelness!Z$2+Z299</f>
        <v>0</v>
      </c>
      <c r="CC299" s="13">
        <f>0.5*Nobelness!AA299/Nobelness!AA$2+AA299</f>
        <v>0</v>
      </c>
      <c r="CD299" s="13">
        <f>0.5*Nobelness!AB299/Nobelness!AB$2+AB299</f>
        <v>0</v>
      </c>
      <c r="CE299" s="13">
        <f>0.5*Nobelness!AC299/Nobelness!AC$2+AC299</f>
        <v>0</v>
      </c>
      <c r="CF299" s="13">
        <f>0.5*Nobelness!AD299/Nobelness!AD$2+AD299</f>
        <v>0</v>
      </c>
      <c r="CG299" s="13">
        <f>0.5*Nobelness!AE299/Nobelness!AE$2+AE299</f>
        <v>0</v>
      </c>
      <c r="CH299" s="13">
        <f>0.5*Nobelness!AF299/Nobelness!AF$2+AF299</f>
        <v>0</v>
      </c>
      <c r="CI299" s="13">
        <f>0.5*Nobelness!AG299/Nobelness!AG$2+AG299</f>
        <v>0</v>
      </c>
      <c r="CJ299" s="13">
        <f>0.5*Nobelness!AH299/Nobelness!AH$2+AH299</f>
        <v>0</v>
      </c>
      <c r="CK299" s="13">
        <f>0.5*Nobelness!AI299/Nobelness!AI$2+AI299</f>
        <v>0</v>
      </c>
      <c r="CL299" s="13">
        <f>0.5*Nobelness!AJ299/Nobelness!AJ$2+AJ299</f>
        <v>0</v>
      </c>
      <c r="CM299" s="13">
        <f>0.5*Nobelness!AK299/Nobelness!AK$2+AK299</f>
        <v>0</v>
      </c>
      <c r="CN299" s="13">
        <f>0.5*Nobelness!AL299/Nobelness!AL$2+AL299</f>
        <v>0</v>
      </c>
      <c r="CO299" s="13">
        <f>0.5*Nobelness!AM299/Nobelness!AM$2+AM299</f>
        <v>0</v>
      </c>
      <c r="CP299" s="13">
        <f>0.5*Nobelness!AN299/Nobelness!AN$2+AN299</f>
        <v>1</v>
      </c>
      <c r="CQ299" s="13">
        <f>0.5*Nobelness!AO299/Nobelness!AO$2+AO299</f>
        <v>1</v>
      </c>
      <c r="CR299" s="13">
        <f>0.5*Nobelness!AP299/Nobelness!AP$2+AP299</f>
        <v>1</v>
      </c>
      <c r="CS299" s="13">
        <f>0.5*Nobelness!AQ299/Nobelness!AQ$2+AQ299</f>
        <v>1</v>
      </c>
      <c r="CT299" s="13">
        <f>0.5*Nobelness!AR299/Nobelness!AR$2+AR299</f>
        <v>1</v>
      </c>
      <c r="CU299" s="13">
        <f>0.5*Nobelness!AS299/Nobelness!AS$2+AS299</f>
        <v>1</v>
      </c>
      <c r="CV299" s="13">
        <f>0.5*Nobelness!AT299/Nobelness!AT$2+AT299</f>
        <v>1</v>
      </c>
      <c r="CW299" s="13">
        <f>0.5*Nobelness!AU299/Nobelness!AU$2+AU299</f>
        <v>1.2638888888888882</v>
      </c>
      <c r="CX299" s="13">
        <f>0.5*Nobelness!AV299/Nobelness!AV$2+AV299</f>
        <v>1.2638888888888891</v>
      </c>
      <c r="CY299" s="13">
        <f>0.5*Nobelness!AW299/Nobelness!AW$2+AW299</f>
        <v>1.2638888888888888</v>
      </c>
      <c r="CZ299" s="13">
        <f>0.5*Nobelness!AX299/Nobelness!AX$2+AX299</f>
        <v>1.2638888888888897</v>
      </c>
      <c r="DA299" s="13">
        <f>0.5*Nobelness!AY299/Nobelness!AY$2+AY299</f>
        <v>1.2638888888888893</v>
      </c>
      <c r="DB299" s="13">
        <f>0.5*Nobelness!AZ299/Nobelness!AZ$2+AZ299</f>
        <v>1.5937499999999996</v>
      </c>
      <c r="DC299" s="13">
        <f>0.5*Nobelness!BA299/Nobelness!BA$2+BA299</f>
        <v>1.5937499999999987</v>
      </c>
      <c r="DD299" s="13">
        <f>0.5*Nobelness!BB299/Nobelness!BB$2+BB299</f>
        <v>1.5937500000000011</v>
      </c>
    </row>
    <row r="300" spans="1:108" x14ac:dyDescent="0.3">
      <c r="A300" s="8" t="s">
        <v>238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D300" s="13">
        <f>0.5*Nobelness!B300/Nobelness!B$2+B300</f>
        <v>0</v>
      </c>
      <c r="BE300" s="13">
        <f>0.5*Nobelness!C300/Nobelness!C$2+C300</f>
        <v>0</v>
      </c>
      <c r="BF300" s="13">
        <f>0.5*Nobelness!D300/Nobelness!D$2+D300</f>
        <v>0</v>
      </c>
      <c r="BG300" s="13">
        <f>0.5*Nobelness!E300/Nobelness!E$2+E300</f>
        <v>0</v>
      </c>
      <c r="BH300" s="13">
        <f>0.5*Nobelness!F300/Nobelness!F$2+F300</f>
        <v>0</v>
      </c>
      <c r="BI300" s="13">
        <f>0.5*Nobelness!G300/Nobelness!G$2+G300</f>
        <v>0</v>
      </c>
      <c r="BJ300" s="13">
        <f>0.5*Nobelness!H300/Nobelness!H$2+H300</f>
        <v>0</v>
      </c>
      <c r="BK300" s="13">
        <f>0.5*Nobelness!I300/Nobelness!I$2+I300</f>
        <v>0</v>
      </c>
      <c r="BL300" s="13">
        <f>0.5*Nobelness!J300/Nobelness!J$2+J300</f>
        <v>0</v>
      </c>
      <c r="BM300" s="13">
        <f>0.5*Nobelness!K300/Nobelness!K$2+K300</f>
        <v>0</v>
      </c>
      <c r="BN300" s="13">
        <f>0.5*Nobelness!L300/Nobelness!L$2+L300</f>
        <v>0</v>
      </c>
      <c r="BO300" s="13">
        <f>0.5*Nobelness!M300/Nobelness!M$2+M300</f>
        <v>0</v>
      </c>
      <c r="BP300" s="13">
        <f>0.5*Nobelness!N300/Nobelness!N$2+N300</f>
        <v>0</v>
      </c>
      <c r="BQ300" s="13">
        <f>0.5*Nobelness!O300/Nobelness!O$2+O300</f>
        <v>0</v>
      </c>
      <c r="BR300" s="13">
        <f>0.5*Nobelness!P300/Nobelness!P$2+P300</f>
        <v>0</v>
      </c>
      <c r="BS300" s="13">
        <f>0.5*Nobelness!Q300/Nobelness!Q$2+Q300</f>
        <v>0</v>
      </c>
      <c r="BT300" s="13">
        <f>0.5*Nobelness!R300/Nobelness!R$2+R300</f>
        <v>0</v>
      </c>
      <c r="BU300" s="13">
        <f>0.5*Nobelness!S300/Nobelness!S$2+S300</f>
        <v>0</v>
      </c>
      <c r="BV300" s="13">
        <f>0.5*Nobelness!T300/Nobelness!T$2+T300</f>
        <v>0</v>
      </c>
      <c r="BW300" s="13">
        <f>0.5*Nobelness!U300/Nobelness!U$2+U300</f>
        <v>0</v>
      </c>
      <c r="BX300" s="13">
        <f>0.5*Nobelness!V300/Nobelness!V$2+V300</f>
        <v>0</v>
      </c>
      <c r="BY300" s="13">
        <f>0.5*Nobelness!W300/Nobelness!W$2+W300</f>
        <v>0</v>
      </c>
      <c r="BZ300" s="13">
        <f>0.5*Nobelness!X300/Nobelness!X$2+X300</f>
        <v>0</v>
      </c>
      <c r="CA300" s="13">
        <f>0.5*Nobelness!Y300/Nobelness!Y$2+Y300</f>
        <v>0</v>
      </c>
      <c r="CB300" s="13">
        <f>0.5*Nobelness!Z300/Nobelness!Z$2+Z300</f>
        <v>0</v>
      </c>
      <c r="CC300" s="13">
        <f>0.5*Nobelness!AA300/Nobelness!AA$2+AA300</f>
        <v>0</v>
      </c>
      <c r="CD300" s="13">
        <f>0.5*Nobelness!AB300/Nobelness!AB$2+AB300</f>
        <v>0</v>
      </c>
      <c r="CE300" s="13">
        <f>0.5*Nobelness!AC300/Nobelness!AC$2+AC300</f>
        <v>0</v>
      </c>
      <c r="CF300" s="13">
        <f>0.5*Nobelness!AD300/Nobelness!AD$2+AD300</f>
        <v>0</v>
      </c>
      <c r="CG300" s="13">
        <f>0.5*Nobelness!AE300/Nobelness!AE$2+AE300</f>
        <v>0</v>
      </c>
      <c r="CH300" s="13">
        <f>0.5*Nobelness!AF300/Nobelness!AF$2+AF300</f>
        <v>0</v>
      </c>
      <c r="CI300" s="13">
        <f>0.5*Nobelness!AG300/Nobelness!AG$2+AG300</f>
        <v>0</v>
      </c>
      <c r="CJ300" s="13">
        <f>0.5*Nobelness!AH300/Nobelness!AH$2+AH300</f>
        <v>0</v>
      </c>
      <c r="CK300" s="13">
        <f>0.5*Nobelness!AI300/Nobelness!AI$2+AI300</f>
        <v>0</v>
      </c>
      <c r="CL300" s="13">
        <f>0.5*Nobelness!AJ300/Nobelness!AJ$2+AJ300</f>
        <v>0</v>
      </c>
      <c r="CM300" s="13">
        <f>0.5*Nobelness!AK300/Nobelness!AK$2+AK300</f>
        <v>0</v>
      </c>
      <c r="CN300" s="13">
        <f>0.5*Nobelness!AL300/Nobelness!AL$2+AL300</f>
        <v>0</v>
      </c>
      <c r="CO300" s="13">
        <f>0.5*Nobelness!AM300/Nobelness!AM$2+AM300</f>
        <v>0</v>
      </c>
      <c r="CP300" s="13">
        <f>0.5*Nobelness!AN300/Nobelness!AN$2+AN300</f>
        <v>1</v>
      </c>
      <c r="CQ300" s="13">
        <f>0.5*Nobelness!AO300/Nobelness!AO$2+AO300</f>
        <v>1</v>
      </c>
      <c r="CR300" s="13">
        <f>0.5*Nobelness!AP300/Nobelness!AP$2+AP300</f>
        <v>1</v>
      </c>
      <c r="CS300" s="13">
        <f>0.5*Nobelness!AQ300/Nobelness!AQ$2+AQ300</f>
        <v>1</v>
      </c>
      <c r="CT300" s="13">
        <f>0.5*Nobelness!AR300/Nobelness!AR$2+AR300</f>
        <v>1</v>
      </c>
      <c r="CU300" s="13">
        <f>0.5*Nobelness!AS300/Nobelness!AS$2+AS300</f>
        <v>1</v>
      </c>
      <c r="CV300" s="13">
        <f>0.5*Nobelness!AT300/Nobelness!AT$2+AT300</f>
        <v>1</v>
      </c>
      <c r="CW300" s="13">
        <f>0.5*Nobelness!AU300/Nobelness!AU$2+AU300</f>
        <v>1</v>
      </c>
      <c r="CX300" s="13">
        <f>0.5*Nobelness!AV300/Nobelness!AV$2+AV300</f>
        <v>1</v>
      </c>
      <c r="CY300" s="13">
        <f>0.5*Nobelness!AW300/Nobelness!AW$2+AW300</f>
        <v>1</v>
      </c>
      <c r="CZ300" s="13">
        <f>0.5*Nobelness!AX300/Nobelness!AX$2+AX300</f>
        <v>1</v>
      </c>
      <c r="DA300" s="13">
        <f>0.5*Nobelness!AY300/Nobelness!AY$2+AY300</f>
        <v>1</v>
      </c>
      <c r="DB300" s="13">
        <f>0.5*Nobelness!AZ300/Nobelness!AZ$2+AZ300</f>
        <v>1</v>
      </c>
      <c r="DC300" s="13">
        <f>0.5*Nobelness!BA300/Nobelness!BA$2+BA300</f>
        <v>1</v>
      </c>
      <c r="DD300" s="13">
        <f>0.5*Nobelness!BB300/Nobelness!BB$2+BB300</f>
        <v>1</v>
      </c>
    </row>
    <row r="301" spans="1:108" x14ac:dyDescent="0.3">
      <c r="A301" t="s">
        <v>239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D301" s="13">
        <f>0.5*Nobelness!B301/Nobelness!B$2+B301</f>
        <v>0</v>
      </c>
      <c r="BE301" s="13">
        <f>0.5*Nobelness!C301/Nobelness!C$2+C301</f>
        <v>0</v>
      </c>
      <c r="BF301" s="13">
        <f>0.5*Nobelness!D301/Nobelness!D$2+D301</f>
        <v>0</v>
      </c>
      <c r="BG301" s="13">
        <f>0.5*Nobelness!E301/Nobelness!E$2+E301</f>
        <v>0</v>
      </c>
      <c r="BH301" s="13">
        <f>0.5*Nobelness!F301/Nobelness!F$2+F301</f>
        <v>0</v>
      </c>
      <c r="BI301" s="13">
        <f>0.5*Nobelness!G301/Nobelness!G$2+G301</f>
        <v>0</v>
      </c>
      <c r="BJ301" s="13">
        <f>0.5*Nobelness!H301/Nobelness!H$2+H301</f>
        <v>0</v>
      </c>
      <c r="BK301" s="13">
        <f>0.5*Nobelness!I301/Nobelness!I$2+I301</f>
        <v>0</v>
      </c>
      <c r="BL301" s="13">
        <f>0.5*Nobelness!J301/Nobelness!J$2+J301</f>
        <v>0</v>
      </c>
      <c r="BM301" s="13">
        <f>0.5*Nobelness!K301/Nobelness!K$2+K301</f>
        <v>0</v>
      </c>
      <c r="BN301" s="13">
        <f>0.5*Nobelness!L301/Nobelness!L$2+L301</f>
        <v>0</v>
      </c>
      <c r="BO301" s="13">
        <f>0.5*Nobelness!M301/Nobelness!M$2+M301</f>
        <v>0</v>
      </c>
      <c r="BP301" s="13">
        <f>0.5*Nobelness!N301/Nobelness!N$2+N301</f>
        <v>0</v>
      </c>
      <c r="BQ301" s="13">
        <f>0.5*Nobelness!O301/Nobelness!O$2+O301</f>
        <v>0</v>
      </c>
      <c r="BR301" s="13">
        <f>0.5*Nobelness!P301/Nobelness!P$2+P301</f>
        <v>0</v>
      </c>
      <c r="BS301" s="13">
        <f>0.5*Nobelness!Q301/Nobelness!Q$2+Q301</f>
        <v>0</v>
      </c>
      <c r="BT301" s="13">
        <f>0.5*Nobelness!R301/Nobelness!R$2+R301</f>
        <v>0</v>
      </c>
      <c r="BU301" s="13">
        <f>0.5*Nobelness!S301/Nobelness!S$2+S301</f>
        <v>0</v>
      </c>
      <c r="BV301" s="13">
        <f>0.5*Nobelness!T301/Nobelness!T$2+T301</f>
        <v>0</v>
      </c>
      <c r="BW301" s="13">
        <f>0.5*Nobelness!U301/Nobelness!U$2+U301</f>
        <v>0</v>
      </c>
      <c r="BX301" s="13">
        <f>0.5*Nobelness!V301/Nobelness!V$2+V301</f>
        <v>0</v>
      </c>
      <c r="BY301" s="13">
        <f>0.5*Nobelness!W301/Nobelness!W$2+W301</f>
        <v>0</v>
      </c>
      <c r="BZ301" s="13">
        <f>0.5*Nobelness!X301/Nobelness!X$2+X301</f>
        <v>0</v>
      </c>
      <c r="CA301" s="13">
        <f>0.5*Nobelness!Y301/Nobelness!Y$2+Y301</f>
        <v>0</v>
      </c>
      <c r="CB301" s="13">
        <f>0.5*Nobelness!Z301/Nobelness!Z$2+Z301</f>
        <v>0</v>
      </c>
      <c r="CC301" s="13">
        <f>0.5*Nobelness!AA301/Nobelness!AA$2+AA301</f>
        <v>0</v>
      </c>
      <c r="CD301" s="13">
        <f>0.5*Nobelness!AB301/Nobelness!AB$2+AB301</f>
        <v>0</v>
      </c>
      <c r="CE301" s="13">
        <f>0.5*Nobelness!AC301/Nobelness!AC$2+AC301</f>
        <v>0</v>
      </c>
      <c r="CF301" s="13">
        <f>0.5*Nobelness!AD301/Nobelness!AD$2+AD301</f>
        <v>0</v>
      </c>
      <c r="CG301" s="13">
        <f>0.5*Nobelness!AE301/Nobelness!AE$2+AE301</f>
        <v>0</v>
      </c>
      <c r="CH301" s="13">
        <f>0.5*Nobelness!AF301/Nobelness!AF$2+AF301</f>
        <v>0</v>
      </c>
      <c r="CI301" s="13">
        <f>0.5*Nobelness!AG301/Nobelness!AG$2+AG301</f>
        <v>0</v>
      </c>
      <c r="CJ301" s="13">
        <f>0.5*Nobelness!AH301/Nobelness!AH$2+AH301</f>
        <v>0</v>
      </c>
      <c r="CK301" s="13">
        <f>0.5*Nobelness!AI301/Nobelness!AI$2+AI301</f>
        <v>0</v>
      </c>
      <c r="CL301" s="13">
        <f>0.5*Nobelness!AJ301/Nobelness!AJ$2+AJ301</f>
        <v>0</v>
      </c>
      <c r="CM301" s="13">
        <f>0.5*Nobelness!AK301/Nobelness!AK$2+AK301</f>
        <v>0</v>
      </c>
      <c r="CN301" s="13">
        <f>0.5*Nobelness!AL301/Nobelness!AL$2+AL301</f>
        <v>0</v>
      </c>
      <c r="CO301" s="13">
        <f>0.5*Nobelness!AM301/Nobelness!AM$2+AM301</f>
        <v>0</v>
      </c>
      <c r="CP301" s="13">
        <f>0.5*Nobelness!AN301/Nobelness!AN$2+AN301</f>
        <v>0</v>
      </c>
      <c r="CQ301" s="13">
        <f>0.5*Nobelness!AO301/Nobelness!AO$2+AO301</f>
        <v>0.31250000000000044</v>
      </c>
      <c r="CR301" s="13">
        <f>0.5*Nobelness!AP301/Nobelness!AP$2+AP301</f>
        <v>0.31250000000000028</v>
      </c>
      <c r="CS301" s="13">
        <f>0.5*Nobelness!AQ301/Nobelness!AQ$2+AQ301</f>
        <v>0.31249999999999983</v>
      </c>
      <c r="CT301" s="13">
        <f>0.5*Nobelness!AR301/Nobelness!AR$2+AR301</f>
        <v>0.28000000000000064</v>
      </c>
      <c r="CU301" s="13">
        <f>0.5*Nobelness!AS301/Nobelness!AS$2+AS301</f>
        <v>0.28000000000000008</v>
      </c>
      <c r="CV301" s="13">
        <f>0.5*Nobelness!AT301/Nobelness!AT$2+AT301</f>
        <v>0.26388888888888862</v>
      </c>
      <c r="CW301" s="13">
        <f>0.5*Nobelness!AU301/Nobelness!AU$2+AU301</f>
        <v>0.26388888888888823</v>
      </c>
      <c r="CX301" s="13">
        <f>0.5*Nobelness!AV301/Nobelness!AV$2+AV301</f>
        <v>0.26388888888888912</v>
      </c>
      <c r="CY301" s="13">
        <f>0.5*Nobelness!AW301/Nobelness!AW$2+AW301</f>
        <v>0.26388888888888884</v>
      </c>
      <c r="CZ301" s="13">
        <f>0.5*Nobelness!AX301/Nobelness!AX$2+AX301</f>
        <v>0.26388888888888962</v>
      </c>
      <c r="DA301" s="13">
        <f>0.5*Nobelness!AY301/Nobelness!AY$2+AY301</f>
        <v>0.26388888888888923</v>
      </c>
      <c r="DB301" s="13">
        <f>0.5*Nobelness!AZ301/Nobelness!AZ$2+AZ301</f>
        <v>0.26388888888888895</v>
      </c>
      <c r="DC301" s="13">
        <f>0.5*Nobelness!BA301/Nobelness!BA$2+BA301</f>
        <v>0.26388888888888867</v>
      </c>
      <c r="DD301" s="13">
        <f>0.5*Nobelness!BB301/Nobelness!BB$2+BB301</f>
        <v>0.26388888888889012</v>
      </c>
    </row>
    <row r="302" spans="1:108" x14ac:dyDescent="0.3">
      <c r="A302" t="s">
        <v>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D302" s="13">
        <f>0.5*Nobelness!B302/Nobelness!B$2+B302</f>
        <v>0</v>
      </c>
      <c r="BE302" s="13">
        <f>0.5*Nobelness!C302/Nobelness!C$2+C302</f>
        <v>0</v>
      </c>
      <c r="BF302" s="13">
        <f>0.5*Nobelness!D302/Nobelness!D$2+D302</f>
        <v>0</v>
      </c>
      <c r="BG302" s="13">
        <f>0.5*Nobelness!E302/Nobelness!E$2+E302</f>
        <v>0</v>
      </c>
      <c r="BH302" s="13">
        <f>0.5*Nobelness!F302/Nobelness!F$2+F302</f>
        <v>0</v>
      </c>
      <c r="BI302" s="13">
        <f>0.5*Nobelness!G302/Nobelness!G$2+G302</f>
        <v>0</v>
      </c>
      <c r="BJ302" s="13">
        <f>0.5*Nobelness!H302/Nobelness!H$2+H302</f>
        <v>0</v>
      </c>
      <c r="BK302" s="13">
        <f>0.5*Nobelness!I302/Nobelness!I$2+I302</f>
        <v>0</v>
      </c>
      <c r="BL302" s="13">
        <f>0.5*Nobelness!J302/Nobelness!J$2+J302</f>
        <v>0</v>
      </c>
      <c r="BM302" s="13">
        <f>0.5*Nobelness!K302/Nobelness!K$2+K302</f>
        <v>0</v>
      </c>
      <c r="BN302" s="13">
        <f>0.5*Nobelness!L302/Nobelness!L$2+L302</f>
        <v>0</v>
      </c>
      <c r="BO302" s="13">
        <f>0.5*Nobelness!M302/Nobelness!M$2+M302</f>
        <v>0</v>
      </c>
      <c r="BP302" s="13">
        <f>0.5*Nobelness!N302/Nobelness!N$2+N302</f>
        <v>0</v>
      </c>
      <c r="BQ302" s="13">
        <f>0.5*Nobelness!O302/Nobelness!O$2+O302</f>
        <v>0</v>
      </c>
      <c r="BR302" s="13">
        <f>0.5*Nobelness!P302/Nobelness!P$2+P302</f>
        <v>0</v>
      </c>
      <c r="BS302" s="13">
        <f>0.5*Nobelness!Q302/Nobelness!Q$2+Q302</f>
        <v>0</v>
      </c>
      <c r="BT302" s="13">
        <f>0.5*Nobelness!R302/Nobelness!R$2+R302</f>
        <v>0</v>
      </c>
      <c r="BU302" s="13">
        <f>0.5*Nobelness!S302/Nobelness!S$2+S302</f>
        <v>0</v>
      </c>
      <c r="BV302" s="13">
        <f>0.5*Nobelness!T302/Nobelness!T$2+T302</f>
        <v>0</v>
      </c>
      <c r="BW302" s="13">
        <f>0.5*Nobelness!U302/Nobelness!U$2+U302</f>
        <v>0</v>
      </c>
      <c r="BX302" s="13">
        <f>0.5*Nobelness!V302/Nobelness!V$2+V302</f>
        <v>0</v>
      </c>
      <c r="BY302" s="13">
        <f>0.5*Nobelness!W302/Nobelness!W$2+W302</f>
        <v>0</v>
      </c>
      <c r="BZ302" s="13">
        <f>0.5*Nobelness!X302/Nobelness!X$2+X302</f>
        <v>0</v>
      </c>
      <c r="CA302" s="13">
        <f>0.5*Nobelness!Y302/Nobelness!Y$2+Y302</f>
        <v>0</v>
      </c>
      <c r="CB302" s="13">
        <f>0.5*Nobelness!Z302/Nobelness!Z$2+Z302</f>
        <v>0</v>
      </c>
      <c r="CC302" s="13">
        <f>0.5*Nobelness!AA302/Nobelness!AA$2+AA302</f>
        <v>0</v>
      </c>
      <c r="CD302" s="13">
        <f>0.5*Nobelness!AB302/Nobelness!AB$2+AB302</f>
        <v>0</v>
      </c>
      <c r="CE302" s="13">
        <f>0.5*Nobelness!AC302/Nobelness!AC$2+AC302</f>
        <v>0</v>
      </c>
      <c r="CF302" s="13">
        <f>0.5*Nobelness!AD302/Nobelness!AD$2+AD302</f>
        <v>0</v>
      </c>
      <c r="CG302" s="13">
        <f>0.5*Nobelness!AE302/Nobelness!AE$2+AE302</f>
        <v>0</v>
      </c>
      <c r="CH302" s="13">
        <f>0.5*Nobelness!AF302/Nobelness!AF$2+AF302</f>
        <v>0</v>
      </c>
      <c r="CI302" s="13">
        <f>0.5*Nobelness!AG302/Nobelness!AG$2+AG302</f>
        <v>0</v>
      </c>
      <c r="CJ302" s="13">
        <f>0.5*Nobelness!AH302/Nobelness!AH$2+AH302</f>
        <v>0</v>
      </c>
      <c r="CK302" s="13">
        <f>0.5*Nobelness!AI302/Nobelness!AI$2+AI302</f>
        <v>0</v>
      </c>
      <c r="CL302" s="13">
        <f>0.5*Nobelness!AJ302/Nobelness!AJ$2+AJ302</f>
        <v>0</v>
      </c>
      <c r="CM302" s="13">
        <f>0.5*Nobelness!AK302/Nobelness!AK$2+AK302</f>
        <v>0</v>
      </c>
      <c r="CN302" s="13">
        <f>0.5*Nobelness!AL302/Nobelness!AL$2+AL302</f>
        <v>0</v>
      </c>
      <c r="CO302" s="13">
        <f>0.5*Nobelness!AM302/Nobelness!AM$2+AM302</f>
        <v>0</v>
      </c>
      <c r="CP302" s="13">
        <f>0.5*Nobelness!AN302/Nobelness!AN$2+AN302</f>
        <v>0</v>
      </c>
      <c r="CQ302" s="13">
        <f>0.5*Nobelness!AO302/Nobelness!AO$2+AO302</f>
        <v>1</v>
      </c>
      <c r="CR302" s="13">
        <f>0.5*Nobelness!AP302/Nobelness!AP$2+AP302</f>
        <v>1</v>
      </c>
      <c r="CS302" s="13">
        <f>0.5*Nobelness!AQ302/Nobelness!AQ$2+AQ302</f>
        <v>1</v>
      </c>
      <c r="CT302" s="13">
        <f>0.5*Nobelness!AR302/Nobelness!AR$2+AR302</f>
        <v>1</v>
      </c>
      <c r="CU302" s="13">
        <f>0.5*Nobelness!AS302/Nobelness!AS$2+AS302</f>
        <v>1</v>
      </c>
      <c r="CV302" s="13">
        <f>0.5*Nobelness!AT302/Nobelness!AT$2+AT302</f>
        <v>1</v>
      </c>
      <c r="CW302" s="13">
        <f>0.5*Nobelness!AU302/Nobelness!AU$2+AU302</f>
        <v>1</v>
      </c>
      <c r="CX302" s="13">
        <f>0.5*Nobelness!AV302/Nobelness!AV$2+AV302</f>
        <v>1</v>
      </c>
      <c r="CY302" s="13">
        <f>0.5*Nobelness!AW302/Nobelness!AW$2+AW302</f>
        <v>1</v>
      </c>
      <c r="CZ302" s="13">
        <f>0.5*Nobelness!AX302/Nobelness!AX$2+AX302</f>
        <v>1</v>
      </c>
      <c r="DA302" s="13">
        <f>0.5*Nobelness!AY302/Nobelness!AY$2+AY302</f>
        <v>1</v>
      </c>
      <c r="DB302" s="13">
        <f>0.5*Nobelness!AZ302/Nobelness!AZ$2+AZ302</f>
        <v>1</v>
      </c>
      <c r="DC302" s="13">
        <f>0.5*Nobelness!BA302/Nobelness!BA$2+BA302</f>
        <v>1</v>
      </c>
      <c r="DD302" s="13">
        <f>0.5*Nobelness!BB302/Nobelness!BB$2+BB302</f>
        <v>1</v>
      </c>
    </row>
    <row r="303" spans="1:108" x14ac:dyDescent="0.3">
      <c r="A303" t="s">
        <v>416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D303" s="13">
        <f>0.5*Nobelness!B303/Nobelness!B$2+B303</f>
        <v>0</v>
      </c>
      <c r="BE303" s="13">
        <f>0.5*Nobelness!C303/Nobelness!C$2+C303</f>
        <v>0</v>
      </c>
      <c r="BF303" s="13">
        <f>0.5*Nobelness!D303/Nobelness!D$2+D303</f>
        <v>0</v>
      </c>
      <c r="BG303" s="13">
        <f>0.5*Nobelness!E303/Nobelness!E$2+E303</f>
        <v>0</v>
      </c>
      <c r="BH303" s="13">
        <f>0.5*Nobelness!F303/Nobelness!F$2+F303</f>
        <v>0</v>
      </c>
      <c r="BI303" s="13">
        <f>0.5*Nobelness!G303/Nobelness!G$2+G303</f>
        <v>0</v>
      </c>
      <c r="BJ303" s="13">
        <f>0.5*Nobelness!H303/Nobelness!H$2+H303</f>
        <v>0</v>
      </c>
      <c r="BK303" s="13">
        <f>0.5*Nobelness!I303/Nobelness!I$2+I303</f>
        <v>0</v>
      </c>
      <c r="BL303" s="13">
        <f>0.5*Nobelness!J303/Nobelness!J$2+J303</f>
        <v>0</v>
      </c>
      <c r="BM303" s="13">
        <f>0.5*Nobelness!K303/Nobelness!K$2+K303</f>
        <v>0</v>
      </c>
      <c r="BN303" s="13">
        <f>0.5*Nobelness!L303/Nobelness!L$2+L303</f>
        <v>0</v>
      </c>
      <c r="BO303" s="13">
        <f>0.5*Nobelness!M303/Nobelness!M$2+M303</f>
        <v>0</v>
      </c>
      <c r="BP303" s="13">
        <f>0.5*Nobelness!N303/Nobelness!N$2+N303</f>
        <v>0</v>
      </c>
      <c r="BQ303" s="13">
        <f>0.5*Nobelness!O303/Nobelness!O$2+O303</f>
        <v>0</v>
      </c>
      <c r="BR303" s="13">
        <f>0.5*Nobelness!P303/Nobelness!P$2+P303</f>
        <v>0</v>
      </c>
      <c r="BS303" s="13">
        <f>0.5*Nobelness!Q303/Nobelness!Q$2+Q303</f>
        <v>0</v>
      </c>
      <c r="BT303" s="13">
        <f>0.5*Nobelness!R303/Nobelness!R$2+R303</f>
        <v>0</v>
      </c>
      <c r="BU303" s="13">
        <f>0.5*Nobelness!S303/Nobelness!S$2+S303</f>
        <v>0</v>
      </c>
      <c r="BV303" s="13">
        <f>0.5*Nobelness!T303/Nobelness!T$2+T303</f>
        <v>0</v>
      </c>
      <c r="BW303" s="13">
        <f>0.5*Nobelness!U303/Nobelness!U$2+U303</f>
        <v>0</v>
      </c>
      <c r="BX303" s="13">
        <f>0.5*Nobelness!V303/Nobelness!V$2+V303</f>
        <v>0</v>
      </c>
      <c r="BY303" s="13">
        <f>0.5*Nobelness!W303/Nobelness!W$2+W303</f>
        <v>0</v>
      </c>
      <c r="BZ303" s="13">
        <f>0.5*Nobelness!X303/Nobelness!X$2+X303</f>
        <v>0</v>
      </c>
      <c r="CA303" s="13">
        <f>0.5*Nobelness!Y303/Nobelness!Y$2+Y303</f>
        <v>0</v>
      </c>
      <c r="CB303" s="13">
        <f>0.5*Nobelness!Z303/Nobelness!Z$2+Z303</f>
        <v>0</v>
      </c>
      <c r="CC303" s="13">
        <f>0.5*Nobelness!AA303/Nobelness!AA$2+AA303</f>
        <v>0</v>
      </c>
      <c r="CD303" s="13">
        <f>0.5*Nobelness!AB303/Nobelness!AB$2+AB303</f>
        <v>0</v>
      </c>
      <c r="CE303" s="13">
        <f>0.5*Nobelness!AC303/Nobelness!AC$2+AC303</f>
        <v>0</v>
      </c>
      <c r="CF303" s="13">
        <f>0.5*Nobelness!AD303/Nobelness!AD$2+AD303</f>
        <v>0</v>
      </c>
      <c r="CG303" s="13">
        <f>0.5*Nobelness!AE303/Nobelness!AE$2+AE303</f>
        <v>0</v>
      </c>
      <c r="CH303" s="13">
        <f>0.5*Nobelness!AF303/Nobelness!AF$2+AF303</f>
        <v>0</v>
      </c>
      <c r="CI303" s="13">
        <f>0.5*Nobelness!AG303/Nobelness!AG$2+AG303</f>
        <v>0</v>
      </c>
      <c r="CJ303" s="13">
        <f>0.5*Nobelness!AH303/Nobelness!AH$2+AH303</f>
        <v>0</v>
      </c>
      <c r="CK303" s="13">
        <f>0.5*Nobelness!AI303/Nobelness!AI$2+AI303</f>
        <v>0</v>
      </c>
      <c r="CL303" s="13">
        <f>0.5*Nobelness!AJ303/Nobelness!AJ$2+AJ303</f>
        <v>0</v>
      </c>
      <c r="CM303" s="13">
        <f>0.5*Nobelness!AK303/Nobelness!AK$2+AK303</f>
        <v>0</v>
      </c>
      <c r="CN303" s="13">
        <f>0.5*Nobelness!AL303/Nobelness!AL$2+AL303</f>
        <v>0</v>
      </c>
      <c r="CO303" s="13">
        <f>0.5*Nobelness!AM303/Nobelness!AM$2+AM303</f>
        <v>0</v>
      </c>
      <c r="CP303" s="13">
        <f>0.5*Nobelness!AN303/Nobelness!AN$2+AN303</f>
        <v>0</v>
      </c>
      <c r="CQ303" s="13">
        <f>0.5*Nobelness!AO303/Nobelness!AO$2+AO303</f>
        <v>0</v>
      </c>
      <c r="CR303" s="13">
        <f>0.5*Nobelness!AP303/Nobelness!AP$2+AP303</f>
        <v>0.31250000000000028</v>
      </c>
      <c r="CS303" s="13">
        <f>0.5*Nobelness!AQ303/Nobelness!AQ$2+AQ303</f>
        <v>0.31249999999999983</v>
      </c>
      <c r="CT303" s="13">
        <f>0.5*Nobelness!AR303/Nobelness!AR$2+AR303</f>
        <v>0.28000000000000064</v>
      </c>
      <c r="CU303" s="13">
        <f>0.5*Nobelness!AS303/Nobelness!AS$2+AS303</f>
        <v>0.28000000000000008</v>
      </c>
      <c r="CV303" s="13">
        <f>0.5*Nobelness!AT303/Nobelness!AT$2+AT303</f>
        <v>0.26388888888888862</v>
      </c>
      <c r="CW303" s="13">
        <f>0.5*Nobelness!AU303/Nobelness!AU$2+AU303</f>
        <v>0.26388888888888823</v>
      </c>
      <c r="CX303" s="13">
        <f>0.5*Nobelness!AV303/Nobelness!AV$2+AV303</f>
        <v>0.26388888888888912</v>
      </c>
      <c r="CY303" s="13">
        <f>0.5*Nobelness!AW303/Nobelness!AW$2+AW303</f>
        <v>0.26388888888888884</v>
      </c>
      <c r="CZ303" s="13">
        <f>0.5*Nobelness!AX303/Nobelness!AX$2+AX303</f>
        <v>0.26388888888888962</v>
      </c>
      <c r="DA303" s="13">
        <f>0.5*Nobelness!AY303/Nobelness!AY$2+AY303</f>
        <v>0.26388888888888923</v>
      </c>
      <c r="DB303" s="13">
        <f>0.5*Nobelness!AZ303/Nobelness!AZ$2+AZ303</f>
        <v>0.26388888888888895</v>
      </c>
      <c r="DC303" s="13">
        <f>0.5*Nobelness!BA303/Nobelness!BA$2+BA303</f>
        <v>0.26388888888888867</v>
      </c>
      <c r="DD303" s="13">
        <f>0.5*Nobelness!BB303/Nobelness!BB$2+BB303</f>
        <v>0.26388888888889012</v>
      </c>
    </row>
    <row r="304" spans="1:108" x14ac:dyDescent="0.3">
      <c r="A304" t="s">
        <v>447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D304" s="13">
        <f>0.5*Nobelness!B304/Nobelness!B$2+B304</f>
        <v>0</v>
      </c>
      <c r="BE304" s="13">
        <f>0.5*Nobelness!C304/Nobelness!C$2+C304</f>
        <v>0</v>
      </c>
      <c r="BF304" s="13">
        <f>0.5*Nobelness!D304/Nobelness!D$2+D304</f>
        <v>0</v>
      </c>
      <c r="BG304" s="13">
        <f>0.5*Nobelness!E304/Nobelness!E$2+E304</f>
        <v>0</v>
      </c>
      <c r="BH304" s="13">
        <f>0.5*Nobelness!F304/Nobelness!F$2+F304</f>
        <v>0</v>
      </c>
      <c r="BI304" s="13">
        <f>0.5*Nobelness!G304/Nobelness!G$2+G304</f>
        <v>0</v>
      </c>
      <c r="BJ304" s="13">
        <f>0.5*Nobelness!H304/Nobelness!H$2+H304</f>
        <v>0</v>
      </c>
      <c r="BK304" s="13">
        <f>0.5*Nobelness!I304/Nobelness!I$2+I304</f>
        <v>0</v>
      </c>
      <c r="BL304" s="13">
        <f>0.5*Nobelness!J304/Nobelness!J$2+J304</f>
        <v>0</v>
      </c>
      <c r="BM304" s="13">
        <f>0.5*Nobelness!K304/Nobelness!K$2+K304</f>
        <v>0</v>
      </c>
      <c r="BN304" s="13">
        <f>0.5*Nobelness!L304/Nobelness!L$2+L304</f>
        <v>0</v>
      </c>
      <c r="BO304" s="13">
        <f>0.5*Nobelness!M304/Nobelness!M$2+M304</f>
        <v>0</v>
      </c>
      <c r="BP304" s="13">
        <f>0.5*Nobelness!N304/Nobelness!N$2+N304</f>
        <v>0</v>
      </c>
      <c r="BQ304" s="13">
        <f>0.5*Nobelness!O304/Nobelness!O$2+O304</f>
        <v>0</v>
      </c>
      <c r="BR304" s="13">
        <f>0.5*Nobelness!P304/Nobelness!P$2+P304</f>
        <v>0</v>
      </c>
      <c r="BS304" s="13">
        <f>0.5*Nobelness!Q304/Nobelness!Q$2+Q304</f>
        <v>0</v>
      </c>
      <c r="BT304" s="13">
        <f>0.5*Nobelness!R304/Nobelness!R$2+R304</f>
        <v>0</v>
      </c>
      <c r="BU304" s="13">
        <f>0.5*Nobelness!S304/Nobelness!S$2+S304</f>
        <v>0</v>
      </c>
      <c r="BV304" s="13">
        <f>0.5*Nobelness!T304/Nobelness!T$2+T304</f>
        <v>0</v>
      </c>
      <c r="BW304" s="13">
        <f>0.5*Nobelness!U304/Nobelness!U$2+U304</f>
        <v>0</v>
      </c>
      <c r="BX304" s="13">
        <f>0.5*Nobelness!V304/Nobelness!V$2+V304</f>
        <v>0</v>
      </c>
      <c r="BY304" s="13">
        <f>0.5*Nobelness!W304/Nobelness!W$2+W304</f>
        <v>0</v>
      </c>
      <c r="BZ304" s="13">
        <f>0.5*Nobelness!X304/Nobelness!X$2+X304</f>
        <v>0</v>
      </c>
      <c r="CA304" s="13">
        <f>0.5*Nobelness!Y304/Nobelness!Y$2+Y304</f>
        <v>0</v>
      </c>
      <c r="CB304" s="13">
        <f>0.5*Nobelness!Z304/Nobelness!Z$2+Z304</f>
        <v>0</v>
      </c>
      <c r="CC304" s="13">
        <f>0.5*Nobelness!AA304/Nobelness!AA$2+AA304</f>
        <v>0</v>
      </c>
      <c r="CD304" s="13">
        <f>0.5*Nobelness!AB304/Nobelness!AB$2+AB304</f>
        <v>0</v>
      </c>
      <c r="CE304" s="13">
        <f>0.5*Nobelness!AC304/Nobelness!AC$2+AC304</f>
        <v>0</v>
      </c>
      <c r="CF304" s="13">
        <f>0.5*Nobelness!AD304/Nobelness!AD$2+AD304</f>
        <v>0</v>
      </c>
      <c r="CG304" s="13">
        <f>0.5*Nobelness!AE304/Nobelness!AE$2+AE304</f>
        <v>0</v>
      </c>
      <c r="CH304" s="13">
        <f>0.5*Nobelness!AF304/Nobelness!AF$2+AF304</f>
        <v>0</v>
      </c>
      <c r="CI304" s="13">
        <f>0.5*Nobelness!AG304/Nobelness!AG$2+AG304</f>
        <v>0</v>
      </c>
      <c r="CJ304" s="13">
        <f>0.5*Nobelness!AH304/Nobelness!AH$2+AH304</f>
        <v>0</v>
      </c>
      <c r="CK304" s="13">
        <f>0.5*Nobelness!AI304/Nobelness!AI$2+AI304</f>
        <v>0</v>
      </c>
      <c r="CL304" s="13">
        <f>0.5*Nobelness!AJ304/Nobelness!AJ$2+AJ304</f>
        <v>0</v>
      </c>
      <c r="CM304" s="13">
        <f>0.5*Nobelness!AK304/Nobelness!AK$2+AK304</f>
        <v>0</v>
      </c>
      <c r="CN304" s="13">
        <f>0.5*Nobelness!AL304/Nobelness!AL$2+AL304</f>
        <v>0</v>
      </c>
      <c r="CO304" s="13">
        <f>0.5*Nobelness!AM304/Nobelness!AM$2+AM304</f>
        <v>0</v>
      </c>
      <c r="CP304" s="13">
        <f>0.5*Nobelness!AN304/Nobelness!AN$2+AN304</f>
        <v>0</v>
      </c>
      <c r="CQ304" s="13">
        <f>0.5*Nobelness!AO304/Nobelness!AO$2+AO304</f>
        <v>0</v>
      </c>
      <c r="CR304" s="13">
        <f>0.5*Nobelness!AP304/Nobelness!AP$2+AP304</f>
        <v>1</v>
      </c>
      <c r="CS304" s="13">
        <f>0.5*Nobelness!AQ304/Nobelness!AQ$2+AQ304</f>
        <v>1</v>
      </c>
      <c r="CT304" s="13">
        <f>0.5*Nobelness!AR304/Nobelness!AR$2+AR304</f>
        <v>1</v>
      </c>
      <c r="CU304" s="13">
        <f>0.5*Nobelness!AS304/Nobelness!AS$2+AS304</f>
        <v>1</v>
      </c>
      <c r="CV304" s="13">
        <f>0.5*Nobelness!AT304/Nobelness!AT$2+AT304</f>
        <v>1</v>
      </c>
      <c r="CW304" s="13">
        <f>0.5*Nobelness!AU304/Nobelness!AU$2+AU304</f>
        <v>1</v>
      </c>
      <c r="CX304" s="13">
        <f>0.5*Nobelness!AV304/Nobelness!AV$2+AV304</f>
        <v>1</v>
      </c>
      <c r="CY304" s="13">
        <f>0.5*Nobelness!AW304/Nobelness!AW$2+AW304</f>
        <v>1</v>
      </c>
      <c r="CZ304" s="13">
        <f>0.5*Nobelness!AX304/Nobelness!AX$2+AX304</f>
        <v>1</v>
      </c>
      <c r="DA304" s="13">
        <f>0.5*Nobelness!AY304/Nobelness!AY$2+AY304</f>
        <v>1</v>
      </c>
      <c r="DB304" s="13">
        <f>0.5*Nobelness!AZ304/Nobelness!AZ$2+AZ304</f>
        <v>1</v>
      </c>
      <c r="DC304" s="13">
        <f>0.5*Nobelness!BA304/Nobelness!BA$2+BA304</f>
        <v>1</v>
      </c>
      <c r="DD304" s="13">
        <f>0.5*Nobelness!BB304/Nobelness!BB$2+BB304</f>
        <v>1</v>
      </c>
    </row>
    <row r="305" spans="1:108" x14ac:dyDescent="0.3">
      <c r="A305" t="s">
        <v>1850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D305" s="13">
        <f>0.5*Nobelness!B305/Nobelness!B$2+B305</f>
        <v>0</v>
      </c>
      <c r="BE305" s="13">
        <f>0.5*Nobelness!C305/Nobelness!C$2+C305</f>
        <v>0</v>
      </c>
      <c r="BF305" s="13">
        <f>0.5*Nobelness!D305/Nobelness!D$2+D305</f>
        <v>0</v>
      </c>
      <c r="BG305" s="13">
        <f>0.5*Nobelness!E305/Nobelness!E$2+E305</f>
        <v>0</v>
      </c>
      <c r="BH305" s="13">
        <f>0.5*Nobelness!F305/Nobelness!F$2+F305</f>
        <v>0</v>
      </c>
      <c r="BI305" s="13">
        <f>0.5*Nobelness!G305/Nobelness!G$2+G305</f>
        <v>0</v>
      </c>
      <c r="BJ305" s="13">
        <f>0.5*Nobelness!H305/Nobelness!H$2+H305</f>
        <v>0</v>
      </c>
      <c r="BK305" s="13">
        <f>0.5*Nobelness!I305/Nobelness!I$2+I305</f>
        <v>0</v>
      </c>
      <c r="BL305" s="13">
        <f>0.5*Nobelness!J305/Nobelness!J$2+J305</f>
        <v>0</v>
      </c>
      <c r="BM305" s="13">
        <f>0.5*Nobelness!K305/Nobelness!K$2+K305</f>
        <v>0</v>
      </c>
      <c r="BN305" s="13">
        <f>0.5*Nobelness!L305/Nobelness!L$2+L305</f>
        <v>0</v>
      </c>
      <c r="BO305" s="13">
        <f>0.5*Nobelness!M305/Nobelness!M$2+M305</f>
        <v>0</v>
      </c>
      <c r="BP305" s="13">
        <f>0.5*Nobelness!N305/Nobelness!N$2+N305</f>
        <v>0</v>
      </c>
      <c r="BQ305" s="13">
        <f>0.5*Nobelness!O305/Nobelness!O$2+O305</f>
        <v>0</v>
      </c>
      <c r="BR305" s="13">
        <f>0.5*Nobelness!P305/Nobelness!P$2+P305</f>
        <v>0</v>
      </c>
      <c r="BS305" s="13">
        <f>0.5*Nobelness!Q305/Nobelness!Q$2+Q305</f>
        <v>0</v>
      </c>
      <c r="BT305" s="13">
        <f>0.5*Nobelness!R305/Nobelness!R$2+R305</f>
        <v>0</v>
      </c>
      <c r="BU305" s="13">
        <f>0.5*Nobelness!S305/Nobelness!S$2+S305</f>
        <v>0</v>
      </c>
      <c r="BV305" s="13">
        <f>0.5*Nobelness!T305/Nobelness!T$2+T305</f>
        <v>0</v>
      </c>
      <c r="BW305" s="13">
        <f>0.5*Nobelness!U305/Nobelness!U$2+U305</f>
        <v>0</v>
      </c>
      <c r="BX305" s="13">
        <f>0.5*Nobelness!V305/Nobelness!V$2+V305</f>
        <v>0</v>
      </c>
      <c r="BY305" s="13">
        <f>0.5*Nobelness!W305/Nobelness!W$2+W305</f>
        <v>0</v>
      </c>
      <c r="BZ305" s="13">
        <f>0.5*Nobelness!X305/Nobelness!X$2+X305</f>
        <v>0</v>
      </c>
      <c r="CA305" s="13">
        <f>0.5*Nobelness!Y305/Nobelness!Y$2+Y305</f>
        <v>0</v>
      </c>
      <c r="CB305" s="13">
        <f>0.5*Nobelness!Z305/Nobelness!Z$2+Z305</f>
        <v>0</v>
      </c>
      <c r="CC305" s="13">
        <f>0.5*Nobelness!AA305/Nobelness!AA$2+AA305</f>
        <v>0</v>
      </c>
      <c r="CD305" s="13">
        <f>0.5*Nobelness!AB305/Nobelness!AB$2+AB305</f>
        <v>0</v>
      </c>
      <c r="CE305" s="13">
        <f>0.5*Nobelness!AC305/Nobelness!AC$2+AC305</f>
        <v>0</v>
      </c>
      <c r="CF305" s="13">
        <f>0.5*Nobelness!AD305/Nobelness!AD$2+AD305</f>
        <v>0</v>
      </c>
      <c r="CG305" s="13">
        <f>0.5*Nobelness!AE305/Nobelness!AE$2+AE305</f>
        <v>0</v>
      </c>
      <c r="CH305" s="13">
        <f>0.5*Nobelness!AF305/Nobelness!AF$2+AF305</f>
        <v>0</v>
      </c>
      <c r="CI305" s="13">
        <f>0.5*Nobelness!AG305/Nobelness!AG$2+AG305</f>
        <v>0</v>
      </c>
      <c r="CJ305" s="13">
        <f>0.5*Nobelness!AH305/Nobelness!AH$2+AH305</f>
        <v>0</v>
      </c>
      <c r="CK305" s="13">
        <f>0.5*Nobelness!AI305/Nobelness!AI$2+AI305</f>
        <v>0</v>
      </c>
      <c r="CL305" s="13">
        <f>0.5*Nobelness!AJ305/Nobelness!AJ$2+AJ305</f>
        <v>0</v>
      </c>
      <c r="CM305" s="13">
        <f>0.5*Nobelness!AK305/Nobelness!AK$2+AK305</f>
        <v>0</v>
      </c>
      <c r="CN305" s="13">
        <f>0.5*Nobelness!AL305/Nobelness!AL$2+AL305</f>
        <v>0</v>
      </c>
      <c r="CO305" s="13">
        <f>0.5*Nobelness!AM305/Nobelness!AM$2+AM305</f>
        <v>0</v>
      </c>
      <c r="CP305" s="13">
        <f>0.5*Nobelness!AN305/Nobelness!AN$2+AN305</f>
        <v>0</v>
      </c>
      <c r="CQ305" s="13">
        <f>0.5*Nobelness!AO305/Nobelness!AO$2+AO305</f>
        <v>0</v>
      </c>
      <c r="CR305" s="13">
        <f>0.5*Nobelness!AP305/Nobelness!AP$2+AP305</f>
        <v>0.15625000000000014</v>
      </c>
      <c r="CS305" s="13">
        <f>0.5*Nobelness!AQ305/Nobelness!AQ$2+AQ305</f>
        <v>0.15625000000000058</v>
      </c>
      <c r="CT305" s="13">
        <f>0.5*Nobelness!AR305/Nobelness!AR$2+AR305</f>
        <v>0.13999999999999968</v>
      </c>
      <c r="CU305" s="13">
        <f>0.5*Nobelness!AS305/Nobelness!AS$2+AS305</f>
        <v>0.14000000000000071</v>
      </c>
      <c r="CV305" s="13">
        <f>0.5*Nobelness!AT305/Nobelness!AT$2+AT305</f>
        <v>0.13194444444444461</v>
      </c>
      <c r="CW305" s="13">
        <f>0.5*Nobelness!AU305/Nobelness!AU$2+AU305</f>
        <v>0.13194444444444442</v>
      </c>
      <c r="CX305" s="13">
        <f>0.5*Nobelness!AV305/Nobelness!AV$2+AV305</f>
        <v>0.13194444444444442</v>
      </c>
      <c r="CY305" s="13">
        <f>0.5*Nobelness!AW305/Nobelness!AW$2+AW305</f>
        <v>0.13194444444444442</v>
      </c>
      <c r="CZ305" s="13">
        <f>0.5*Nobelness!AX305/Nobelness!AX$2+AX305</f>
        <v>0.13194444444444448</v>
      </c>
      <c r="DA305" s="13">
        <f>0.5*Nobelness!AY305/Nobelness!AY$2+AY305</f>
        <v>0.13194444444444461</v>
      </c>
      <c r="DB305" s="13">
        <f>0.5*Nobelness!AZ305/Nobelness!AZ$2+AZ305</f>
        <v>0.13194444444444448</v>
      </c>
      <c r="DC305" s="13">
        <f>0.5*Nobelness!BA305/Nobelness!BA$2+BA305</f>
        <v>0.13194444444444414</v>
      </c>
      <c r="DD305" s="13">
        <f>0.5*Nobelness!BB305/Nobelness!BB$2+BB305</f>
        <v>0.13194444444444464</v>
      </c>
    </row>
    <row r="306" spans="1:108" x14ac:dyDescent="0.3">
      <c r="A306" t="s">
        <v>241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D306" s="13">
        <f>0.5*Nobelness!B306/Nobelness!B$2+B306</f>
        <v>0</v>
      </c>
      <c r="BE306" s="13">
        <f>0.5*Nobelness!C306/Nobelness!C$2+C306</f>
        <v>0</v>
      </c>
      <c r="BF306" s="13">
        <f>0.5*Nobelness!D306/Nobelness!D$2+D306</f>
        <v>0</v>
      </c>
      <c r="BG306" s="13">
        <f>0.5*Nobelness!E306/Nobelness!E$2+E306</f>
        <v>0</v>
      </c>
      <c r="BH306" s="13">
        <f>0.5*Nobelness!F306/Nobelness!F$2+F306</f>
        <v>0</v>
      </c>
      <c r="BI306" s="13">
        <f>0.5*Nobelness!G306/Nobelness!G$2+G306</f>
        <v>0</v>
      </c>
      <c r="BJ306" s="13">
        <f>0.5*Nobelness!H306/Nobelness!H$2+H306</f>
        <v>0</v>
      </c>
      <c r="BK306" s="13">
        <f>0.5*Nobelness!I306/Nobelness!I$2+I306</f>
        <v>0</v>
      </c>
      <c r="BL306" s="13">
        <f>0.5*Nobelness!J306/Nobelness!J$2+J306</f>
        <v>0</v>
      </c>
      <c r="BM306" s="13">
        <f>0.5*Nobelness!K306/Nobelness!K$2+K306</f>
        <v>0</v>
      </c>
      <c r="BN306" s="13">
        <f>0.5*Nobelness!L306/Nobelness!L$2+L306</f>
        <v>0</v>
      </c>
      <c r="BO306" s="13">
        <f>0.5*Nobelness!M306/Nobelness!M$2+M306</f>
        <v>0</v>
      </c>
      <c r="BP306" s="13">
        <f>0.5*Nobelness!N306/Nobelness!N$2+N306</f>
        <v>0</v>
      </c>
      <c r="BQ306" s="13">
        <f>0.5*Nobelness!O306/Nobelness!O$2+O306</f>
        <v>0</v>
      </c>
      <c r="BR306" s="13">
        <f>0.5*Nobelness!P306/Nobelness!P$2+P306</f>
        <v>0</v>
      </c>
      <c r="BS306" s="13">
        <f>0.5*Nobelness!Q306/Nobelness!Q$2+Q306</f>
        <v>0</v>
      </c>
      <c r="BT306" s="13">
        <f>0.5*Nobelness!R306/Nobelness!R$2+R306</f>
        <v>0</v>
      </c>
      <c r="BU306" s="13">
        <f>0.5*Nobelness!S306/Nobelness!S$2+S306</f>
        <v>0</v>
      </c>
      <c r="BV306" s="13">
        <f>0.5*Nobelness!T306/Nobelness!T$2+T306</f>
        <v>0</v>
      </c>
      <c r="BW306" s="13">
        <f>0.5*Nobelness!U306/Nobelness!U$2+U306</f>
        <v>0</v>
      </c>
      <c r="BX306" s="13">
        <f>0.5*Nobelness!V306/Nobelness!V$2+V306</f>
        <v>0</v>
      </c>
      <c r="BY306" s="13">
        <f>0.5*Nobelness!W306/Nobelness!W$2+W306</f>
        <v>0</v>
      </c>
      <c r="BZ306" s="13">
        <f>0.5*Nobelness!X306/Nobelness!X$2+X306</f>
        <v>0</v>
      </c>
      <c r="CA306" s="13">
        <f>0.5*Nobelness!Y306/Nobelness!Y$2+Y306</f>
        <v>0</v>
      </c>
      <c r="CB306" s="13">
        <f>0.5*Nobelness!Z306/Nobelness!Z$2+Z306</f>
        <v>0</v>
      </c>
      <c r="CC306" s="13">
        <f>0.5*Nobelness!AA306/Nobelness!AA$2+AA306</f>
        <v>0</v>
      </c>
      <c r="CD306" s="13">
        <f>0.5*Nobelness!AB306/Nobelness!AB$2+AB306</f>
        <v>0</v>
      </c>
      <c r="CE306" s="13">
        <f>0.5*Nobelness!AC306/Nobelness!AC$2+AC306</f>
        <v>0</v>
      </c>
      <c r="CF306" s="13">
        <f>0.5*Nobelness!AD306/Nobelness!AD$2+AD306</f>
        <v>0</v>
      </c>
      <c r="CG306" s="13">
        <f>0.5*Nobelness!AE306/Nobelness!AE$2+AE306</f>
        <v>0</v>
      </c>
      <c r="CH306" s="13">
        <f>0.5*Nobelness!AF306/Nobelness!AF$2+AF306</f>
        <v>0</v>
      </c>
      <c r="CI306" s="13">
        <f>0.5*Nobelness!AG306/Nobelness!AG$2+AG306</f>
        <v>0</v>
      </c>
      <c r="CJ306" s="13">
        <f>0.5*Nobelness!AH306/Nobelness!AH$2+AH306</f>
        <v>0</v>
      </c>
      <c r="CK306" s="13">
        <f>0.5*Nobelness!AI306/Nobelness!AI$2+AI306</f>
        <v>0</v>
      </c>
      <c r="CL306" s="13">
        <f>0.5*Nobelness!AJ306/Nobelness!AJ$2+AJ306</f>
        <v>0</v>
      </c>
      <c r="CM306" s="13">
        <f>0.5*Nobelness!AK306/Nobelness!AK$2+AK306</f>
        <v>0</v>
      </c>
      <c r="CN306" s="13">
        <f>0.5*Nobelness!AL306/Nobelness!AL$2+AL306</f>
        <v>0</v>
      </c>
      <c r="CO306" s="13">
        <f>0.5*Nobelness!AM306/Nobelness!AM$2+AM306</f>
        <v>0</v>
      </c>
      <c r="CP306" s="13">
        <f>0.5*Nobelness!AN306/Nobelness!AN$2+AN306</f>
        <v>0</v>
      </c>
      <c r="CQ306" s="13">
        <f>0.5*Nobelness!AO306/Nobelness!AO$2+AO306</f>
        <v>0</v>
      </c>
      <c r="CR306" s="13">
        <f>0.5*Nobelness!AP306/Nobelness!AP$2+AP306</f>
        <v>0.31250000000000028</v>
      </c>
      <c r="CS306" s="13">
        <f>0.5*Nobelness!AQ306/Nobelness!AQ$2+AQ306</f>
        <v>0.31249999999999983</v>
      </c>
      <c r="CT306" s="13">
        <f>0.5*Nobelness!AR306/Nobelness!AR$2+AR306</f>
        <v>0.28000000000000064</v>
      </c>
      <c r="CU306" s="13">
        <f>0.5*Nobelness!AS306/Nobelness!AS$2+AS306</f>
        <v>0.28000000000000008</v>
      </c>
      <c r="CV306" s="13">
        <f>0.5*Nobelness!AT306/Nobelness!AT$2+AT306</f>
        <v>0.26388888888888862</v>
      </c>
      <c r="CW306" s="13">
        <f>0.5*Nobelness!AU306/Nobelness!AU$2+AU306</f>
        <v>0.26388888888888823</v>
      </c>
      <c r="CX306" s="13">
        <f>0.5*Nobelness!AV306/Nobelness!AV$2+AV306</f>
        <v>0.26388888888888912</v>
      </c>
      <c r="CY306" s="13">
        <f>0.5*Nobelness!AW306/Nobelness!AW$2+AW306</f>
        <v>0.26388888888888884</v>
      </c>
      <c r="CZ306" s="13">
        <f>0.5*Nobelness!AX306/Nobelness!AX$2+AX306</f>
        <v>0.26388888888888962</v>
      </c>
      <c r="DA306" s="13">
        <f>0.5*Nobelness!AY306/Nobelness!AY$2+AY306</f>
        <v>0.26388888888888923</v>
      </c>
      <c r="DB306" s="13">
        <f>0.5*Nobelness!AZ306/Nobelness!AZ$2+AZ306</f>
        <v>0.26388888888888895</v>
      </c>
      <c r="DC306" s="13">
        <f>0.5*Nobelness!BA306/Nobelness!BA$2+BA306</f>
        <v>0.26388888888888867</v>
      </c>
      <c r="DD306" s="13">
        <f>0.5*Nobelness!BB306/Nobelness!BB$2+BB306</f>
        <v>0.26388888888889012</v>
      </c>
    </row>
    <row r="307" spans="1:108" x14ac:dyDescent="0.3">
      <c r="A307" t="s">
        <v>242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D307" s="13">
        <f>0.5*Nobelness!B307/Nobelness!B$2+B307</f>
        <v>0</v>
      </c>
      <c r="BE307" s="13">
        <f>0.5*Nobelness!C307/Nobelness!C$2+C307</f>
        <v>0</v>
      </c>
      <c r="BF307" s="13">
        <f>0.5*Nobelness!D307/Nobelness!D$2+D307</f>
        <v>0</v>
      </c>
      <c r="BG307" s="13">
        <f>0.5*Nobelness!E307/Nobelness!E$2+E307</f>
        <v>0</v>
      </c>
      <c r="BH307" s="13">
        <f>0.5*Nobelness!F307/Nobelness!F$2+F307</f>
        <v>0</v>
      </c>
      <c r="BI307" s="13">
        <f>0.5*Nobelness!G307/Nobelness!G$2+G307</f>
        <v>0</v>
      </c>
      <c r="BJ307" s="13">
        <f>0.5*Nobelness!H307/Nobelness!H$2+H307</f>
        <v>0</v>
      </c>
      <c r="BK307" s="13">
        <f>0.5*Nobelness!I307/Nobelness!I$2+I307</f>
        <v>0</v>
      </c>
      <c r="BL307" s="13">
        <f>0.5*Nobelness!J307/Nobelness!J$2+J307</f>
        <v>0</v>
      </c>
      <c r="BM307" s="13">
        <f>0.5*Nobelness!K307/Nobelness!K$2+K307</f>
        <v>0</v>
      </c>
      <c r="BN307" s="13">
        <f>0.5*Nobelness!L307/Nobelness!L$2+L307</f>
        <v>0</v>
      </c>
      <c r="BO307" s="13">
        <f>0.5*Nobelness!M307/Nobelness!M$2+M307</f>
        <v>0</v>
      </c>
      <c r="BP307" s="13">
        <f>0.5*Nobelness!N307/Nobelness!N$2+N307</f>
        <v>0</v>
      </c>
      <c r="BQ307" s="13">
        <f>0.5*Nobelness!O307/Nobelness!O$2+O307</f>
        <v>0</v>
      </c>
      <c r="BR307" s="13">
        <f>0.5*Nobelness!P307/Nobelness!P$2+P307</f>
        <v>0</v>
      </c>
      <c r="BS307" s="13">
        <f>0.5*Nobelness!Q307/Nobelness!Q$2+Q307</f>
        <v>0</v>
      </c>
      <c r="BT307" s="13">
        <f>0.5*Nobelness!R307/Nobelness!R$2+R307</f>
        <v>0</v>
      </c>
      <c r="BU307" s="13">
        <f>0.5*Nobelness!S307/Nobelness!S$2+S307</f>
        <v>0</v>
      </c>
      <c r="BV307" s="13">
        <f>0.5*Nobelness!T307/Nobelness!T$2+T307</f>
        <v>0</v>
      </c>
      <c r="BW307" s="13">
        <f>0.5*Nobelness!U307/Nobelness!U$2+U307</f>
        <v>0</v>
      </c>
      <c r="BX307" s="13">
        <f>0.5*Nobelness!V307/Nobelness!V$2+V307</f>
        <v>0</v>
      </c>
      <c r="BY307" s="13">
        <f>0.5*Nobelness!W307/Nobelness!W$2+W307</f>
        <v>0</v>
      </c>
      <c r="BZ307" s="13">
        <f>0.5*Nobelness!X307/Nobelness!X$2+X307</f>
        <v>0</v>
      </c>
      <c r="CA307" s="13">
        <f>0.5*Nobelness!Y307/Nobelness!Y$2+Y307</f>
        <v>0</v>
      </c>
      <c r="CB307" s="13">
        <f>0.5*Nobelness!Z307/Nobelness!Z$2+Z307</f>
        <v>0</v>
      </c>
      <c r="CC307" s="13">
        <f>0.5*Nobelness!AA307/Nobelness!AA$2+AA307</f>
        <v>0</v>
      </c>
      <c r="CD307" s="13">
        <f>0.5*Nobelness!AB307/Nobelness!AB$2+AB307</f>
        <v>0</v>
      </c>
      <c r="CE307" s="13">
        <f>0.5*Nobelness!AC307/Nobelness!AC$2+AC307</f>
        <v>0</v>
      </c>
      <c r="CF307" s="13">
        <f>0.5*Nobelness!AD307/Nobelness!AD$2+AD307</f>
        <v>0</v>
      </c>
      <c r="CG307" s="13">
        <f>0.5*Nobelness!AE307/Nobelness!AE$2+AE307</f>
        <v>0</v>
      </c>
      <c r="CH307" s="13">
        <f>0.5*Nobelness!AF307/Nobelness!AF$2+AF307</f>
        <v>0</v>
      </c>
      <c r="CI307" s="13">
        <f>0.5*Nobelness!AG307/Nobelness!AG$2+AG307</f>
        <v>0</v>
      </c>
      <c r="CJ307" s="13">
        <f>0.5*Nobelness!AH307/Nobelness!AH$2+AH307</f>
        <v>0</v>
      </c>
      <c r="CK307" s="13">
        <f>0.5*Nobelness!AI307/Nobelness!AI$2+AI307</f>
        <v>0</v>
      </c>
      <c r="CL307" s="13">
        <f>0.5*Nobelness!AJ307/Nobelness!AJ$2+AJ307</f>
        <v>0</v>
      </c>
      <c r="CM307" s="13">
        <f>0.5*Nobelness!AK307/Nobelness!AK$2+AK307</f>
        <v>0</v>
      </c>
      <c r="CN307" s="13">
        <f>0.5*Nobelness!AL307/Nobelness!AL$2+AL307</f>
        <v>0</v>
      </c>
      <c r="CO307" s="13">
        <f>0.5*Nobelness!AM307/Nobelness!AM$2+AM307</f>
        <v>0</v>
      </c>
      <c r="CP307" s="13">
        <f>0.5*Nobelness!AN307/Nobelness!AN$2+AN307</f>
        <v>0</v>
      </c>
      <c r="CQ307" s="13">
        <f>0.5*Nobelness!AO307/Nobelness!AO$2+AO307</f>
        <v>0</v>
      </c>
      <c r="CR307" s="13">
        <f>0.5*Nobelness!AP307/Nobelness!AP$2+AP307</f>
        <v>1</v>
      </c>
      <c r="CS307" s="13">
        <f>0.5*Nobelness!AQ307/Nobelness!AQ$2+AQ307</f>
        <v>1</v>
      </c>
      <c r="CT307" s="13">
        <f>0.5*Nobelness!AR307/Nobelness!AR$2+AR307</f>
        <v>1</v>
      </c>
      <c r="CU307" s="13">
        <f>0.5*Nobelness!AS307/Nobelness!AS$2+AS307</f>
        <v>1</v>
      </c>
      <c r="CV307" s="13">
        <f>0.5*Nobelness!AT307/Nobelness!AT$2+AT307</f>
        <v>1</v>
      </c>
      <c r="CW307" s="13">
        <f>0.5*Nobelness!AU307/Nobelness!AU$2+AU307</f>
        <v>1</v>
      </c>
      <c r="CX307" s="13">
        <f>0.5*Nobelness!AV307/Nobelness!AV$2+AV307</f>
        <v>1</v>
      </c>
      <c r="CY307" s="13">
        <f>0.5*Nobelness!AW307/Nobelness!AW$2+AW307</f>
        <v>1</v>
      </c>
      <c r="CZ307" s="13">
        <f>0.5*Nobelness!AX307/Nobelness!AX$2+AX307</f>
        <v>1</v>
      </c>
      <c r="DA307" s="13">
        <f>0.5*Nobelness!AY307/Nobelness!AY$2+AY307</f>
        <v>1</v>
      </c>
      <c r="DB307" s="13">
        <f>0.5*Nobelness!AZ307/Nobelness!AZ$2+AZ307</f>
        <v>1</v>
      </c>
      <c r="DC307" s="13">
        <f>0.5*Nobelness!BA307/Nobelness!BA$2+BA307</f>
        <v>1</v>
      </c>
      <c r="DD307" s="13">
        <f>0.5*Nobelness!BB307/Nobelness!BB$2+BB307</f>
        <v>1</v>
      </c>
    </row>
    <row r="308" spans="1:108" x14ac:dyDescent="0.3">
      <c r="A308" t="s">
        <v>417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D308" s="13">
        <f>0.5*Nobelness!B308/Nobelness!B$2+B308</f>
        <v>0</v>
      </c>
      <c r="BE308" s="13">
        <f>0.5*Nobelness!C308/Nobelness!C$2+C308</f>
        <v>0</v>
      </c>
      <c r="BF308" s="13">
        <f>0.5*Nobelness!D308/Nobelness!D$2+D308</f>
        <v>0</v>
      </c>
      <c r="BG308" s="13">
        <f>0.5*Nobelness!E308/Nobelness!E$2+E308</f>
        <v>0</v>
      </c>
      <c r="BH308" s="13">
        <f>0.5*Nobelness!F308/Nobelness!F$2+F308</f>
        <v>0</v>
      </c>
      <c r="BI308" s="13">
        <f>0.5*Nobelness!G308/Nobelness!G$2+G308</f>
        <v>0</v>
      </c>
      <c r="BJ308" s="13">
        <f>0.5*Nobelness!H308/Nobelness!H$2+H308</f>
        <v>0</v>
      </c>
      <c r="BK308" s="13">
        <f>0.5*Nobelness!I308/Nobelness!I$2+I308</f>
        <v>0</v>
      </c>
      <c r="BL308" s="13">
        <f>0.5*Nobelness!J308/Nobelness!J$2+J308</f>
        <v>0</v>
      </c>
      <c r="BM308" s="13">
        <f>0.5*Nobelness!K308/Nobelness!K$2+K308</f>
        <v>0</v>
      </c>
      <c r="BN308" s="13">
        <f>0.5*Nobelness!L308/Nobelness!L$2+L308</f>
        <v>0</v>
      </c>
      <c r="BO308" s="13">
        <f>0.5*Nobelness!M308/Nobelness!M$2+M308</f>
        <v>0</v>
      </c>
      <c r="BP308" s="13">
        <f>0.5*Nobelness!N308/Nobelness!N$2+N308</f>
        <v>0</v>
      </c>
      <c r="BQ308" s="13">
        <f>0.5*Nobelness!O308/Nobelness!O$2+O308</f>
        <v>0</v>
      </c>
      <c r="BR308" s="13">
        <f>0.5*Nobelness!P308/Nobelness!P$2+P308</f>
        <v>0</v>
      </c>
      <c r="BS308" s="13">
        <f>0.5*Nobelness!Q308/Nobelness!Q$2+Q308</f>
        <v>0</v>
      </c>
      <c r="BT308" s="13">
        <f>0.5*Nobelness!R308/Nobelness!R$2+R308</f>
        <v>0</v>
      </c>
      <c r="BU308" s="13">
        <f>0.5*Nobelness!S308/Nobelness!S$2+S308</f>
        <v>0</v>
      </c>
      <c r="BV308" s="13">
        <f>0.5*Nobelness!T308/Nobelness!T$2+T308</f>
        <v>0</v>
      </c>
      <c r="BW308" s="13">
        <f>0.5*Nobelness!U308/Nobelness!U$2+U308</f>
        <v>0</v>
      </c>
      <c r="BX308" s="13">
        <f>0.5*Nobelness!V308/Nobelness!V$2+V308</f>
        <v>0</v>
      </c>
      <c r="BY308" s="13">
        <f>0.5*Nobelness!W308/Nobelness!W$2+W308</f>
        <v>0</v>
      </c>
      <c r="BZ308" s="13">
        <f>0.5*Nobelness!X308/Nobelness!X$2+X308</f>
        <v>0</v>
      </c>
      <c r="CA308" s="13">
        <f>0.5*Nobelness!Y308/Nobelness!Y$2+Y308</f>
        <v>0</v>
      </c>
      <c r="CB308" s="13">
        <f>0.5*Nobelness!Z308/Nobelness!Z$2+Z308</f>
        <v>0</v>
      </c>
      <c r="CC308" s="13">
        <f>0.5*Nobelness!AA308/Nobelness!AA$2+AA308</f>
        <v>0</v>
      </c>
      <c r="CD308" s="13">
        <f>0.5*Nobelness!AB308/Nobelness!AB$2+AB308</f>
        <v>0</v>
      </c>
      <c r="CE308" s="13">
        <f>0.5*Nobelness!AC308/Nobelness!AC$2+AC308</f>
        <v>0</v>
      </c>
      <c r="CF308" s="13">
        <f>0.5*Nobelness!AD308/Nobelness!AD$2+AD308</f>
        <v>0</v>
      </c>
      <c r="CG308" s="13">
        <f>0.5*Nobelness!AE308/Nobelness!AE$2+AE308</f>
        <v>0</v>
      </c>
      <c r="CH308" s="13">
        <f>0.5*Nobelness!AF308/Nobelness!AF$2+AF308</f>
        <v>0</v>
      </c>
      <c r="CI308" s="13">
        <f>0.5*Nobelness!AG308/Nobelness!AG$2+AG308</f>
        <v>0</v>
      </c>
      <c r="CJ308" s="13">
        <f>0.5*Nobelness!AH308/Nobelness!AH$2+AH308</f>
        <v>0</v>
      </c>
      <c r="CK308" s="13">
        <f>0.5*Nobelness!AI308/Nobelness!AI$2+AI308</f>
        <v>0</v>
      </c>
      <c r="CL308" s="13">
        <f>0.5*Nobelness!AJ308/Nobelness!AJ$2+AJ308</f>
        <v>0</v>
      </c>
      <c r="CM308" s="13">
        <f>0.5*Nobelness!AK308/Nobelness!AK$2+AK308</f>
        <v>0</v>
      </c>
      <c r="CN308" s="13">
        <f>0.5*Nobelness!AL308/Nobelness!AL$2+AL308</f>
        <v>0</v>
      </c>
      <c r="CO308" s="13">
        <f>0.5*Nobelness!AM308/Nobelness!AM$2+AM308</f>
        <v>0</v>
      </c>
      <c r="CP308" s="13">
        <f>0.5*Nobelness!AN308/Nobelness!AN$2+AN308</f>
        <v>0</v>
      </c>
      <c r="CQ308" s="13">
        <f>0.5*Nobelness!AO308/Nobelness!AO$2+AO308</f>
        <v>0</v>
      </c>
      <c r="CR308" s="13">
        <f>0.5*Nobelness!AP308/Nobelness!AP$2+AP308</f>
        <v>0.15625000000000014</v>
      </c>
      <c r="CS308" s="13">
        <f>0.5*Nobelness!AQ308/Nobelness!AQ$2+AQ308</f>
        <v>0.15625000000000058</v>
      </c>
      <c r="CT308" s="13">
        <f>0.5*Nobelness!AR308/Nobelness!AR$2+AR308</f>
        <v>0.13999999999999968</v>
      </c>
      <c r="CU308" s="13">
        <f>0.5*Nobelness!AS308/Nobelness!AS$2+AS308</f>
        <v>0.14000000000000071</v>
      </c>
      <c r="CV308" s="13">
        <f>0.5*Nobelness!AT308/Nobelness!AT$2+AT308</f>
        <v>0.13194444444444461</v>
      </c>
      <c r="CW308" s="13">
        <f>0.5*Nobelness!AU308/Nobelness!AU$2+AU308</f>
        <v>0.13194444444444442</v>
      </c>
      <c r="CX308" s="13">
        <f>0.5*Nobelness!AV308/Nobelness!AV$2+AV308</f>
        <v>0.13194444444444442</v>
      </c>
      <c r="CY308" s="13">
        <f>0.5*Nobelness!AW308/Nobelness!AW$2+AW308</f>
        <v>0.13194444444444442</v>
      </c>
      <c r="CZ308" s="13">
        <f>0.5*Nobelness!AX308/Nobelness!AX$2+AX308</f>
        <v>0.13194444444444448</v>
      </c>
      <c r="DA308" s="13">
        <f>0.5*Nobelness!AY308/Nobelness!AY$2+AY308</f>
        <v>0.13194444444444461</v>
      </c>
      <c r="DB308" s="13">
        <f>0.5*Nobelness!AZ308/Nobelness!AZ$2+AZ308</f>
        <v>0.13194444444444448</v>
      </c>
      <c r="DC308" s="13">
        <f>0.5*Nobelness!BA308/Nobelness!BA$2+BA308</f>
        <v>0.13194444444444414</v>
      </c>
      <c r="DD308" s="13">
        <f>0.5*Nobelness!BB308/Nobelness!BB$2+BB308</f>
        <v>0.13194444444444464</v>
      </c>
    </row>
    <row r="309" spans="1:108" x14ac:dyDescent="0.3">
      <c r="A309" t="s">
        <v>418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D309" s="13">
        <f>0.5*Nobelness!B309/Nobelness!B$2+B309</f>
        <v>0</v>
      </c>
      <c r="BE309" s="13">
        <f>0.5*Nobelness!C309/Nobelness!C$2+C309</f>
        <v>0</v>
      </c>
      <c r="BF309" s="13">
        <f>0.5*Nobelness!D309/Nobelness!D$2+D309</f>
        <v>0</v>
      </c>
      <c r="BG309" s="13">
        <f>0.5*Nobelness!E309/Nobelness!E$2+E309</f>
        <v>0</v>
      </c>
      <c r="BH309" s="13">
        <f>0.5*Nobelness!F309/Nobelness!F$2+F309</f>
        <v>0</v>
      </c>
      <c r="BI309" s="13">
        <f>0.5*Nobelness!G309/Nobelness!G$2+G309</f>
        <v>0</v>
      </c>
      <c r="BJ309" s="13">
        <f>0.5*Nobelness!H309/Nobelness!H$2+H309</f>
        <v>0</v>
      </c>
      <c r="BK309" s="13">
        <f>0.5*Nobelness!I309/Nobelness!I$2+I309</f>
        <v>0</v>
      </c>
      <c r="BL309" s="13">
        <f>0.5*Nobelness!J309/Nobelness!J$2+J309</f>
        <v>0</v>
      </c>
      <c r="BM309" s="13">
        <f>0.5*Nobelness!K309/Nobelness!K$2+K309</f>
        <v>0</v>
      </c>
      <c r="BN309" s="13">
        <f>0.5*Nobelness!L309/Nobelness!L$2+L309</f>
        <v>0</v>
      </c>
      <c r="BO309" s="13">
        <f>0.5*Nobelness!M309/Nobelness!M$2+M309</f>
        <v>0</v>
      </c>
      <c r="BP309" s="13">
        <f>0.5*Nobelness!N309/Nobelness!N$2+N309</f>
        <v>0</v>
      </c>
      <c r="BQ309" s="13">
        <f>0.5*Nobelness!O309/Nobelness!O$2+O309</f>
        <v>0</v>
      </c>
      <c r="BR309" s="13">
        <f>0.5*Nobelness!P309/Nobelness!P$2+P309</f>
        <v>0</v>
      </c>
      <c r="BS309" s="13">
        <f>0.5*Nobelness!Q309/Nobelness!Q$2+Q309</f>
        <v>0</v>
      </c>
      <c r="BT309" s="13">
        <f>0.5*Nobelness!R309/Nobelness!R$2+R309</f>
        <v>0</v>
      </c>
      <c r="BU309" s="13">
        <f>0.5*Nobelness!S309/Nobelness!S$2+S309</f>
        <v>0</v>
      </c>
      <c r="BV309" s="13">
        <f>0.5*Nobelness!T309/Nobelness!T$2+T309</f>
        <v>0</v>
      </c>
      <c r="BW309" s="13">
        <f>0.5*Nobelness!U309/Nobelness!U$2+U309</f>
        <v>0</v>
      </c>
      <c r="BX309" s="13">
        <f>0.5*Nobelness!V309/Nobelness!V$2+V309</f>
        <v>0</v>
      </c>
      <c r="BY309" s="13">
        <f>0.5*Nobelness!W309/Nobelness!W$2+W309</f>
        <v>0</v>
      </c>
      <c r="BZ309" s="13">
        <f>0.5*Nobelness!X309/Nobelness!X$2+X309</f>
        <v>0</v>
      </c>
      <c r="CA309" s="13">
        <f>0.5*Nobelness!Y309/Nobelness!Y$2+Y309</f>
        <v>0</v>
      </c>
      <c r="CB309" s="13">
        <f>0.5*Nobelness!Z309/Nobelness!Z$2+Z309</f>
        <v>0</v>
      </c>
      <c r="CC309" s="13">
        <f>0.5*Nobelness!AA309/Nobelness!AA$2+AA309</f>
        <v>0</v>
      </c>
      <c r="CD309" s="13">
        <f>0.5*Nobelness!AB309/Nobelness!AB$2+AB309</f>
        <v>0</v>
      </c>
      <c r="CE309" s="13">
        <f>0.5*Nobelness!AC309/Nobelness!AC$2+AC309</f>
        <v>0</v>
      </c>
      <c r="CF309" s="13">
        <f>0.5*Nobelness!AD309/Nobelness!AD$2+AD309</f>
        <v>0</v>
      </c>
      <c r="CG309" s="13">
        <f>0.5*Nobelness!AE309/Nobelness!AE$2+AE309</f>
        <v>0</v>
      </c>
      <c r="CH309" s="13">
        <f>0.5*Nobelness!AF309/Nobelness!AF$2+AF309</f>
        <v>0</v>
      </c>
      <c r="CI309" s="13">
        <f>0.5*Nobelness!AG309/Nobelness!AG$2+AG309</f>
        <v>0</v>
      </c>
      <c r="CJ309" s="13">
        <f>0.5*Nobelness!AH309/Nobelness!AH$2+AH309</f>
        <v>0</v>
      </c>
      <c r="CK309" s="13">
        <f>0.5*Nobelness!AI309/Nobelness!AI$2+AI309</f>
        <v>0</v>
      </c>
      <c r="CL309" s="13">
        <f>0.5*Nobelness!AJ309/Nobelness!AJ$2+AJ309</f>
        <v>0</v>
      </c>
      <c r="CM309" s="13">
        <f>0.5*Nobelness!AK309/Nobelness!AK$2+AK309</f>
        <v>0</v>
      </c>
      <c r="CN309" s="13">
        <f>0.5*Nobelness!AL309/Nobelness!AL$2+AL309</f>
        <v>0</v>
      </c>
      <c r="CO309" s="13">
        <f>0.5*Nobelness!AM309/Nobelness!AM$2+AM309</f>
        <v>0</v>
      </c>
      <c r="CP309" s="13">
        <f>0.5*Nobelness!AN309/Nobelness!AN$2+AN309</f>
        <v>0</v>
      </c>
      <c r="CQ309" s="13">
        <f>0.5*Nobelness!AO309/Nobelness!AO$2+AO309</f>
        <v>0</v>
      </c>
      <c r="CR309" s="13">
        <f>0.5*Nobelness!AP309/Nobelness!AP$2+AP309</f>
        <v>0.15625000000000014</v>
      </c>
      <c r="CS309" s="13">
        <f>0.5*Nobelness!AQ309/Nobelness!AQ$2+AQ309</f>
        <v>0.15625000000000058</v>
      </c>
      <c r="CT309" s="13">
        <f>0.5*Nobelness!AR309/Nobelness!AR$2+AR309</f>
        <v>0.13999999999999968</v>
      </c>
      <c r="CU309" s="13">
        <f>0.5*Nobelness!AS309/Nobelness!AS$2+AS309</f>
        <v>0.14000000000000071</v>
      </c>
      <c r="CV309" s="13">
        <f>0.5*Nobelness!AT309/Nobelness!AT$2+AT309</f>
        <v>0.13194444444444461</v>
      </c>
      <c r="CW309" s="13">
        <f>0.5*Nobelness!AU309/Nobelness!AU$2+AU309</f>
        <v>0.13194444444444442</v>
      </c>
      <c r="CX309" s="13">
        <f>0.5*Nobelness!AV309/Nobelness!AV$2+AV309</f>
        <v>0.13194444444444442</v>
      </c>
      <c r="CY309" s="13">
        <f>0.5*Nobelness!AW309/Nobelness!AW$2+AW309</f>
        <v>0.13194444444444442</v>
      </c>
      <c r="CZ309" s="13">
        <f>0.5*Nobelness!AX309/Nobelness!AX$2+AX309</f>
        <v>0.13194444444444448</v>
      </c>
      <c r="DA309" s="13">
        <f>0.5*Nobelness!AY309/Nobelness!AY$2+AY309</f>
        <v>0.13194444444444461</v>
      </c>
      <c r="DB309" s="13">
        <f>0.5*Nobelness!AZ309/Nobelness!AZ$2+AZ309</f>
        <v>0.13194444444444448</v>
      </c>
      <c r="DC309" s="13">
        <f>0.5*Nobelness!BA309/Nobelness!BA$2+BA309</f>
        <v>0.13194444444444414</v>
      </c>
      <c r="DD309" s="13">
        <f>0.5*Nobelness!BB309/Nobelness!BB$2+BB309</f>
        <v>0.13194444444444464</v>
      </c>
    </row>
    <row r="310" spans="1:108" x14ac:dyDescent="0.3">
      <c r="A310" t="s">
        <v>419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 s="13">
        <f>0.5*Nobelness!B310/Nobelness!B$2+B310</f>
        <v>0</v>
      </c>
      <c r="BE310" s="13">
        <f>0.5*Nobelness!C310/Nobelness!C$2+C310</f>
        <v>0</v>
      </c>
      <c r="BF310" s="13">
        <f>0.5*Nobelness!D310/Nobelness!D$2+D310</f>
        <v>0</v>
      </c>
      <c r="BG310" s="13">
        <f>0.5*Nobelness!E310/Nobelness!E$2+E310</f>
        <v>0</v>
      </c>
      <c r="BH310" s="13">
        <f>0.5*Nobelness!F310/Nobelness!F$2+F310</f>
        <v>0</v>
      </c>
      <c r="BI310" s="13">
        <f>0.5*Nobelness!G310/Nobelness!G$2+G310</f>
        <v>0</v>
      </c>
      <c r="BJ310" s="13">
        <f>0.5*Nobelness!H310/Nobelness!H$2+H310</f>
        <v>0</v>
      </c>
      <c r="BK310" s="13">
        <f>0.5*Nobelness!I310/Nobelness!I$2+I310</f>
        <v>0</v>
      </c>
      <c r="BL310" s="13">
        <f>0.5*Nobelness!J310/Nobelness!J$2+J310</f>
        <v>0</v>
      </c>
      <c r="BM310" s="13">
        <f>0.5*Nobelness!K310/Nobelness!K$2+K310</f>
        <v>0</v>
      </c>
      <c r="BN310" s="13">
        <f>0.5*Nobelness!L310/Nobelness!L$2+L310</f>
        <v>0</v>
      </c>
      <c r="BO310" s="13">
        <f>0.5*Nobelness!M310/Nobelness!M$2+M310</f>
        <v>0</v>
      </c>
      <c r="BP310" s="13">
        <f>0.5*Nobelness!N310/Nobelness!N$2+N310</f>
        <v>0</v>
      </c>
      <c r="BQ310" s="13">
        <f>0.5*Nobelness!O310/Nobelness!O$2+O310</f>
        <v>0</v>
      </c>
      <c r="BR310" s="13">
        <f>0.5*Nobelness!P310/Nobelness!P$2+P310</f>
        <v>0</v>
      </c>
      <c r="BS310" s="13">
        <f>0.5*Nobelness!Q310/Nobelness!Q$2+Q310</f>
        <v>0</v>
      </c>
      <c r="BT310" s="13">
        <f>0.5*Nobelness!R310/Nobelness!R$2+R310</f>
        <v>0</v>
      </c>
      <c r="BU310" s="13">
        <f>0.5*Nobelness!S310/Nobelness!S$2+S310</f>
        <v>0</v>
      </c>
      <c r="BV310" s="13">
        <f>0.5*Nobelness!T310/Nobelness!T$2+T310</f>
        <v>0</v>
      </c>
      <c r="BW310" s="13">
        <f>0.5*Nobelness!U310/Nobelness!U$2+U310</f>
        <v>0</v>
      </c>
      <c r="BX310" s="13">
        <f>0.5*Nobelness!V310/Nobelness!V$2+V310</f>
        <v>0</v>
      </c>
      <c r="BY310" s="13">
        <f>0.5*Nobelness!W310/Nobelness!W$2+W310</f>
        <v>0</v>
      </c>
      <c r="BZ310" s="13">
        <f>0.5*Nobelness!X310/Nobelness!X$2+X310</f>
        <v>0</v>
      </c>
      <c r="CA310" s="13">
        <f>0.5*Nobelness!Y310/Nobelness!Y$2+Y310</f>
        <v>0</v>
      </c>
      <c r="CB310" s="13">
        <f>0.5*Nobelness!Z310/Nobelness!Z$2+Z310</f>
        <v>0</v>
      </c>
      <c r="CC310" s="13">
        <f>0.5*Nobelness!AA310/Nobelness!AA$2+AA310</f>
        <v>0</v>
      </c>
      <c r="CD310" s="13">
        <f>0.5*Nobelness!AB310/Nobelness!AB$2+AB310</f>
        <v>0</v>
      </c>
      <c r="CE310" s="13">
        <f>0.5*Nobelness!AC310/Nobelness!AC$2+AC310</f>
        <v>0</v>
      </c>
      <c r="CF310" s="13">
        <f>0.5*Nobelness!AD310/Nobelness!AD$2+AD310</f>
        <v>0</v>
      </c>
      <c r="CG310" s="13">
        <f>0.5*Nobelness!AE310/Nobelness!AE$2+AE310</f>
        <v>0</v>
      </c>
      <c r="CH310" s="13">
        <f>0.5*Nobelness!AF310/Nobelness!AF$2+AF310</f>
        <v>0</v>
      </c>
      <c r="CI310" s="13">
        <f>0.5*Nobelness!AG310/Nobelness!AG$2+AG310</f>
        <v>0</v>
      </c>
      <c r="CJ310" s="13">
        <f>0.5*Nobelness!AH310/Nobelness!AH$2+AH310</f>
        <v>0</v>
      </c>
      <c r="CK310" s="13">
        <f>0.5*Nobelness!AI310/Nobelness!AI$2+AI310</f>
        <v>0</v>
      </c>
      <c r="CL310" s="13">
        <f>0.5*Nobelness!AJ310/Nobelness!AJ$2+AJ310</f>
        <v>0</v>
      </c>
      <c r="CM310" s="13">
        <f>0.5*Nobelness!AK310/Nobelness!AK$2+AK310</f>
        <v>0</v>
      </c>
      <c r="CN310" s="13">
        <f>0.5*Nobelness!AL310/Nobelness!AL$2+AL310</f>
        <v>0</v>
      </c>
      <c r="CO310" s="13">
        <f>0.5*Nobelness!AM310/Nobelness!AM$2+AM310</f>
        <v>0</v>
      </c>
      <c r="CP310" s="13">
        <f>0.5*Nobelness!AN310/Nobelness!AN$2+AN310</f>
        <v>0</v>
      </c>
      <c r="CQ310" s="13">
        <f>0.5*Nobelness!AO310/Nobelness!AO$2+AO310</f>
        <v>0</v>
      </c>
      <c r="CR310" s="13">
        <f>0.5*Nobelness!AP310/Nobelness!AP$2+AP310</f>
        <v>0.15625000000000014</v>
      </c>
      <c r="CS310" s="13">
        <f>0.5*Nobelness!AQ310/Nobelness!AQ$2+AQ310</f>
        <v>0.15625000000000058</v>
      </c>
      <c r="CT310" s="13">
        <f>0.5*Nobelness!AR310/Nobelness!AR$2+AR310</f>
        <v>0.13999999999999968</v>
      </c>
      <c r="CU310" s="13">
        <f>0.5*Nobelness!AS310/Nobelness!AS$2+AS310</f>
        <v>0.14000000000000071</v>
      </c>
      <c r="CV310" s="13">
        <f>0.5*Nobelness!AT310/Nobelness!AT$2+AT310</f>
        <v>0.13194444444444461</v>
      </c>
      <c r="CW310" s="13">
        <f>0.5*Nobelness!AU310/Nobelness!AU$2+AU310</f>
        <v>0.13194444444444442</v>
      </c>
      <c r="CX310" s="13">
        <f>0.5*Nobelness!AV310/Nobelness!AV$2+AV310</f>
        <v>0.13194444444444442</v>
      </c>
      <c r="CY310" s="13">
        <f>0.5*Nobelness!AW310/Nobelness!AW$2+AW310</f>
        <v>0.13194444444444442</v>
      </c>
      <c r="CZ310" s="13">
        <f>0.5*Nobelness!AX310/Nobelness!AX$2+AX310</f>
        <v>0.13194444444444448</v>
      </c>
      <c r="DA310" s="13">
        <f>0.5*Nobelness!AY310/Nobelness!AY$2+AY310</f>
        <v>0.13194444444444461</v>
      </c>
      <c r="DB310" s="13">
        <f>0.5*Nobelness!AZ310/Nobelness!AZ$2+AZ310</f>
        <v>0.13194444444444448</v>
      </c>
      <c r="DC310" s="13">
        <f>0.5*Nobelness!BA310/Nobelness!BA$2+BA310</f>
        <v>0.13194444444444414</v>
      </c>
      <c r="DD310" s="13">
        <f>0.5*Nobelness!BB310/Nobelness!BB$2+BB310</f>
        <v>0.13194444444444464</v>
      </c>
    </row>
    <row r="311" spans="1:108" x14ac:dyDescent="0.3">
      <c r="A311" t="s">
        <v>420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D311" s="13">
        <f>0.5*Nobelness!B311/Nobelness!B$2+B311</f>
        <v>0</v>
      </c>
      <c r="BE311" s="13">
        <f>0.5*Nobelness!C311/Nobelness!C$2+C311</f>
        <v>0</v>
      </c>
      <c r="BF311" s="13">
        <f>0.5*Nobelness!D311/Nobelness!D$2+D311</f>
        <v>0</v>
      </c>
      <c r="BG311" s="13">
        <f>0.5*Nobelness!E311/Nobelness!E$2+E311</f>
        <v>0</v>
      </c>
      <c r="BH311" s="13">
        <f>0.5*Nobelness!F311/Nobelness!F$2+F311</f>
        <v>0</v>
      </c>
      <c r="BI311" s="13">
        <f>0.5*Nobelness!G311/Nobelness!G$2+G311</f>
        <v>0</v>
      </c>
      <c r="BJ311" s="13">
        <f>0.5*Nobelness!H311/Nobelness!H$2+H311</f>
        <v>0</v>
      </c>
      <c r="BK311" s="13">
        <f>0.5*Nobelness!I311/Nobelness!I$2+I311</f>
        <v>0</v>
      </c>
      <c r="BL311" s="13">
        <f>0.5*Nobelness!J311/Nobelness!J$2+J311</f>
        <v>0</v>
      </c>
      <c r="BM311" s="13">
        <f>0.5*Nobelness!K311/Nobelness!K$2+K311</f>
        <v>0</v>
      </c>
      <c r="BN311" s="13">
        <f>0.5*Nobelness!L311/Nobelness!L$2+L311</f>
        <v>0</v>
      </c>
      <c r="BO311" s="13">
        <f>0.5*Nobelness!M311/Nobelness!M$2+M311</f>
        <v>0</v>
      </c>
      <c r="BP311" s="13">
        <f>0.5*Nobelness!N311/Nobelness!N$2+N311</f>
        <v>0</v>
      </c>
      <c r="BQ311" s="13">
        <f>0.5*Nobelness!O311/Nobelness!O$2+O311</f>
        <v>0</v>
      </c>
      <c r="BR311" s="13">
        <f>0.5*Nobelness!P311/Nobelness!P$2+P311</f>
        <v>0</v>
      </c>
      <c r="BS311" s="13">
        <f>0.5*Nobelness!Q311/Nobelness!Q$2+Q311</f>
        <v>0</v>
      </c>
      <c r="BT311" s="13">
        <f>0.5*Nobelness!R311/Nobelness!R$2+R311</f>
        <v>0</v>
      </c>
      <c r="BU311" s="13">
        <f>0.5*Nobelness!S311/Nobelness!S$2+S311</f>
        <v>0</v>
      </c>
      <c r="BV311" s="13">
        <f>0.5*Nobelness!T311/Nobelness!T$2+T311</f>
        <v>0</v>
      </c>
      <c r="BW311" s="13">
        <f>0.5*Nobelness!U311/Nobelness!U$2+U311</f>
        <v>0</v>
      </c>
      <c r="BX311" s="13">
        <f>0.5*Nobelness!V311/Nobelness!V$2+V311</f>
        <v>0</v>
      </c>
      <c r="BY311" s="13">
        <f>0.5*Nobelness!W311/Nobelness!W$2+W311</f>
        <v>0</v>
      </c>
      <c r="BZ311" s="13">
        <f>0.5*Nobelness!X311/Nobelness!X$2+X311</f>
        <v>0</v>
      </c>
      <c r="CA311" s="13">
        <f>0.5*Nobelness!Y311/Nobelness!Y$2+Y311</f>
        <v>0</v>
      </c>
      <c r="CB311" s="13">
        <f>0.5*Nobelness!Z311/Nobelness!Z$2+Z311</f>
        <v>0</v>
      </c>
      <c r="CC311" s="13">
        <f>0.5*Nobelness!AA311/Nobelness!AA$2+AA311</f>
        <v>0</v>
      </c>
      <c r="CD311" s="13">
        <f>0.5*Nobelness!AB311/Nobelness!AB$2+AB311</f>
        <v>0</v>
      </c>
      <c r="CE311" s="13">
        <f>0.5*Nobelness!AC311/Nobelness!AC$2+AC311</f>
        <v>0</v>
      </c>
      <c r="CF311" s="13">
        <f>0.5*Nobelness!AD311/Nobelness!AD$2+AD311</f>
        <v>0</v>
      </c>
      <c r="CG311" s="13">
        <f>0.5*Nobelness!AE311/Nobelness!AE$2+AE311</f>
        <v>0</v>
      </c>
      <c r="CH311" s="13">
        <f>0.5*Nobelness!AF311/Nobelness!AF$2+AF311</f>
        <v>0</v>
      </c>
      <c r="CI311" s="13">
        <f>0.5*Nobelness!AG311/Nobelness!AG$2+AG311</f>
        <v>0</v>
      </c>
      <c r="CJ311" s="13">
        <f>0.5*Nobelness!AH311/Nobelness!AH$2+AH311</f>
        <v>0</v>
      </c>
      <c r="CK311" s="13">
        <f>0.5*Nobelness!AI311/Nobelness!AI$2+AI311</f>
        <v>0</v>
      </c>
      <c r="CL311" s="13">
        <f>0.5*Nobelness!AJ311/Nobelness!AJ$2+AJ311</f>
        <v>0</v>
      </c>
      <c r="CM311" s="13">
        <f>0.5*Nobelness!AK311/Nobelness!AK$2+AK311</f>
        <v>0</v>
      </c>
      <c r="CN311" s="13">
        <f>0.5*Nobelness!AL311/Nobelness!AL$2+AL311</f>
        <v>0</v>
      </c>
      <c r="CO311" s="13">
        <f>0.5*Nobelness!AM311/Nobelness!AM$2+AM311</f>
        <v>0</v>
      </c>
      <c r="CP311" s="13">
        <f>0.5*Nobelness!AN311/Nobelness!AN$2+AN311</f>
        <v>0</v>
      </c>
      <c r="CQ311" s="13">
        <f>0.5*Nobelness!AO311/Nobelness!AO$2+AO311</f>
        <v>0</v>
      </c>
      <c r="CR311" s="13">
        <f>0.5*Nobelness!AP311/Nobelness!AP$2+AP311</f>
        <v>0.15625000000000014</v>
      </c>
      <c r="CS311" s="13">
        <f>0.5*Nobelness!AQ311/Nobelness!AQ$2+AQ311</f>
        <v>0.15625000000000058</v>
      </c>
      <c r="CT311" s="13">
        <f>0.5*Nobelness!AR311/Nobelness!AR$2+AR311</f>
        <v>0.13999999999999968</v>
      </c>
      <c r="CU311" s="13">
        <f>0.5*Nobelness!AS311/Nobelness!AS$2+AS311</f>
        <v>0.14000000000000071</v>
      </c>
      <c r="CV311" s="13">
        <f>0.5*Nobelness!AT311/Nobelness!AT$2+AT311</f>
        <v>0.13194444444444461</v>
      </c>
      <c r="CW311" s="13">
        <f>0.5*Nobelness!AU311/Nobelness!AU$2+AU311</f>
        <v>0.13194444444444442</v>
      </c>
      <c r="CX311" s="13">
        <f>0.5*Nobelness!AV311/Nobelness!AV$2+AV311</f>
        <v>0.13194444444444442</v>
      </c>
      <c r="CY311" s="13">
        <f>0.5*Nobelness!AW311/Nobelness!AW$2+AW311</f>
        <v>0.13194444444444442</v>
      </c>
      <c r="CZ311" s="13">
        <f>0.5*Nobelness!AX311/Nobelness!AX$2+AX311</f>
        <v>0.13194444444444448</v>
      </c>
      <c r="DA311" s="13">
        <f>0.5*Nobelness!AY311/Nobelness!AY$2+AY311</f>
        <v>0.13194444444444461</v>
      </c>
      <c r="DB311" s="13">
        <f>0.5*Nobelness!AZ311/Nobelness!AZ$2+AZ311</f>
        <v>0.13194444444444448</v>
      </c>
      <c r="DC311" s="13">
        <f>0.5*Nobelness!BA311/Nobelness!BA$2+BA311</f>
        <v>0.13194444444444414</v>
      </c>
      <c r="DD311" s="13">
        <f>0.5*Nobelness!BB311/Nobelness!BB$2+BB311</f>
        <v>0.13194444444444464</v>
      </c>
    </row>
    <row r="312" spans="1:108" x14ac:dyDescent="0.3">
      <c r="A312" t="s">
        <v>421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 s="13">
        <f>0.5*Nobelness!B312/Nobelness!B$2+B312</f>
        <v>0</v>
      </c>
      <c r="BE312" s="13">
        <f>0.5*Nobelness!C312/Nobelness!C$2+C312</f>
        <v>0</v>
      </c>
      <c r="BF312" s="13">
        <f>0.5*Nobelness!D312/Nobelness!D$2+D312</f>
        <v>0</v>
      </c>
      <c r="BG312" s="13">
        <f>0.5*Nobelness!E312/Nobelness!E$2+E312</f>
        <v>0</v>
      </c>
      <c r="BH312" s="13">
        <f>0.5*Nobelness!F312/Nobelness!F$2+F312</f>
        <v>0</v>
      </c>
      <c r="BI312" s="13">
        <f>0.5*Nobelness!G312/Nobelness!G$2+G312</f>
        <v>0</v>
      </c>
      <c r="BJ312" s="13">
        <f>0.5*Nobelness!H312/Nobelness!H$2+H312</f>
        <v>0</v>
      </c>
      <c r="BK312" s="13">
        <f>0.5*Nobelness!I312/Nobelness!I$2+I312</f>
        <v>0</v>
      </c>
      <c r="BL312" s="13">
        <f>0.5*Nobelness!J312/Nobelness!J$2+J312</f>
        <v>0</v>
      </c>
      <c r="BM312" s="13">
        <f>0.5*Nobelness!K312/Nobelness!K$2+K312</f>
        <v>0</v>
      </c>
      <c r="BN312" s="13">
        <f>0.5*Nobelness!L312/Nobelness!L$2+L312</f>
        <v>0</v>
      </c>
      <c r="BO312" s="13">
        <f>0.5*Nobelness!M312/Nobelness!M$2+M312</f>
        <v>0</v>
      </c>
      <c r="BP312" s="13">
        <f>0.5*Nobelness!N312/Nobelness!N$2+N312</f>
        <v>0</v>
      </c>
      <c r="BQ312" s="13">
        <f>0.5*Nobelness!O312/Nobelness!O$2+O312</f>
        <v>0</v>
      </c>
      <c r="BR312" s="13">
        <f>0.5*Nobelness!P312/Nobelness!P$2+P312</f>
        <v>0</v>
      </c>
      <c r="BS312" s="13">
        <f>0.5*Nobelness!Q312/Nobelness!Q$2+Q312</f>
        <v>0</v>
      </c>
      <c r="BT312" s="13">
        <f>0.5*Nobelness!R312/Nobelness!R$2+R312</f>
        <v>0</v>
      </c>
      <c r="BU312" s="13">
        <f>0.5*Nobelness!S312/Nobelness!S$2+S312</f>
        <v>0</v>
      </c>
      <c r="BV312" s="13">
        <f>0.5*Nobelness!T312/Nobelness!T$2+T312</f>
        <v>0</v>
      </c>
      <c r="BW312" s="13">
        <f>0.5*Nobelness!U312/Nobelness!U$2+U312</f>
        <v>0</v>
      </c>
      <c r="BX312" s="13">
        <f>0.5*Nobelness!V312/Nobelness!V$2+V312</f>
        <v>0</v>
      </c>
      <c r="BY312" s="13">
        <f>0.5*Nobelness!W312/Nobelness!W$2+W312</f>
        <v>0</v>
      </c>
      <c r="BZ312" s="13">
        <f>0.5*Nobelness!X312/Nobelness!X$2+X312</f>
        <v>0</v>
      </c>
      <c r="CA312" s="13">
        <f>0.5*Nobelness!Y312/Nobelness!Y$2+Y312</f>
        <v>0</v>
      </c>
      <c r="CB312" s="13">
        <f>0.5*Nobelness!Z312/Nobelness!Z$2+Z312</f>
        <v>0</v>
      </c>
      <c r="CC312" s="13">
        <f>0.5*Nobelness!AA312/Nobelness!AA$2+AA312</f>
        <v>0</v>
      </c>
      <c r="CD312" s="13">
        <f>0.5*Nobelness!AB312/Nobelness!AB$2+AB312</f>
        <v>0</v>
      </c>
      <c r="CE312" s="13">
        <f>0.5*Nobelness!AC312/Nobelness!AC$2+AC312</f>
        <v>0</v>
      </c>
      <c r="CF312" s="13">
        <f>0.5*Nobelness!AD312/Nobelness!AD$2+AD312</f>
        <v>0</v>
      </c>
      <c r="CG312" s="13">
        <f>0.5*Nobelness!AE312/Nobelness!AE$2+AE312</f>
        <v>0</v>
      </c>
      <c r="CH312" s="13">
        <f>0.5*Nobelness!AF312/Nobelness!AF$2+AF312</f>
        <v>0</v>
      </c>
      <c r="CI312" s="13">
        <f>0.5*Nobelness!AG312/Nobelness!AG$2+AG312</f>
        <v>0</v>
      </c>
      <c r="CJ312" s="13">
        <f>0.5*Nobelness!AH312/Nobelness!AH$2+AH312</f>
        <v>0</v>
      </c>
      <c r="CK312" s="13">
        <f>0.5*Nobelness!AI312/Nobelness!AI$2+AI312</f>
        <v>0</v>
      </c>
      <c r="CL312" s="13">
        <f>0.5*Nobelness!AJ312/Nobelness!AJ$2+AJ312</f>
        <v>0</v>
      </c>
      <c r="CM312" s="13">
        <f>0.5*Nobelness!AK312/Nobelness!AK$2+AK312</f>
        <v>0</v>
      </c>
      <c r="CN312" s="13">
        <f>0.5*Nobelness!AL312/Nobelness!AL$2+AL312</f>
        <v>0</v>
      </c>
      <c r="CO312" s="13">
        <f>0.5*Nobelness!AM312/Nobelness!AM$2+AM312</f>
        <v>0</v>
      </c>
      <c r="CP312" s="13">
        <f>0.5*Nobelness!AN312/Nobelness!AN$2+AN312</f>
        <v>0</v>
      </c>
      <c r="CQ312" s="13">
        <f>0.5*Nobelness!AO312/Nobelness!AO$2+AO312</f>
        <v>0</v>
      </c>
      <c r="CR312" s="13">
        <f>0.5*Nobelness!AP312/Nobelness!AP$2+AP312</f>
        <v>0.10416666666666677</v>
      </c>
      <c r="CS312" s="13">
        <f>0.5*Nobelness!AQ312/Nobelness!AQ$2+AQ312</f>
        <v>0.10416666666666674</v>
      </c>
      <c r="CT312" s="13">
        <f>0.5*Nobelness!AR312/Nobelness!AR$2+AR312</f>
        <v>9.3333333333333435E-2</v>
      </c>
      <c r="CU312" s="13">
        <f>0.5*Nobelness!AS312/Nobelness!AS$2+AS312</f>
        <v>9.3333333333333407E-2</v>
      </c>
      <c r="CV312" s="13">
        <f>0.5*Nobelness!AT312/Nobelness!AT$2+AT312</f>
        <v>8.7962962962962965E-2</v>
      </c>
      <c r="CW312" s="13">
        <f>0.5*Nobelness!AU312/Nobelness!AU$2+AU312</f>
        <v>8.7962962962962896E-2</v>
      </c>
      <c r="CX312" s="13">
        <f>0.5*Nobelness!AV312/Nobelness!AV$2+AV312</f>
        <v>8.7962962962962993E-2</v>
      </c>
      <c r="CY312" s="13">
        <f>0.5*Nobelness!AW312/Nobelness!AW$2+AW312</f>
        <v>8.7962962962962993E-2</v>
      </c>
      <c r="CZ312" s="13">
        <f>0.5*Nobelness!AX312/Nobelness!AX$2+AX312</f>
        <v>8.7962962962963048E-2</v>
      </c>
      <c r="DA312" s="13">
        <f>0.5*Nobelness!AY312/Nobelness!AY$2+AY312</f>
        <v>8.7962962962963021E-2</v>
      </c>
      <c r="DB312" s="13">
        <f>0.5*Nobelness!AZ312/Nobelness!AZ$2+AZ312</f>
        <v>8.796296296296291E-2</v>
      </c>
      <c r="DC312" s="13">
        <f>0.5*Nobelness!BA312/Nobelness!BA$2+BA312</f>
        <v>8.796296296296284E-2</v>
      </c>
      <c r="DD312" s="13">
        <f>0.5*Nobelness!BB312/Nobelness!BB$2+BB312</f>
        <v>8.796296296296309E-2</v>
      </c>
    </row>
    <row r="313" spans="1:108" x14ac:dyDescent="0.3">
      <c r="A313" t="s">
        <v>422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 s="13">
        <f>0.5*Nobelness!B313/Nobelness!B$2+B313</f>
        <v>0</v>
      </c>
      <c r="BE313" s="13">
        <f>0.5*Nobelness!C313/Nobelness!C$2+C313</f>
        <v>0</v>
      </c>
      <c r="BF313" s="13">
        <f>0.5*Nobelness!D313/Nobelness!D$2+D313</f>
        <v>0</v>
      </c>
      <c r="BG313" s="13">
        <f>0.5*Nobelness!E313/Nobelness!E$2+E313</f>
        <v>0</v>
      </c>
      <c r="BH313" s="13">
        <f>0.5*Nobelness!F313/Nobelness!F$2+F313</f>
        <v>0</v>
      </c>
      <c r="BI313" s="13">
        <f>0.5*Nobelness!G313/Nobelness!G$2+G313</f>
        <v>0</v>
      </c>
      <c r="BJ313" s="13">
        <f>0.5*Nobelness!H313/Nobelness!H$2+H313</f>
        <v>0</v>
      </c>
      <c r="BK313" s="13">
        <f>0.5*Nobelness!I313/Nobelness!I$2+I313</f>
        <v>0</v>
      </c>
      <c r="BL313" s="13">
        <f>0.5*Nobelness!J313/Nobelness!J$2+J313</f>
        <v>0</v>
      </c>
      <c r="BM313" s="13">
        <f>0.5*Nobelness!K313/Nobelness!K$2+K313</f>
        <v>0</v>
      </c>
      <c r="BN313" s="13">
        <f>0.5*Nobelness!L313/Nobelness!L$2+L313</f>
        <v>0</v>
      </c>
      <c r="BO313" s="13">
        <f>0.5*Nobelness!M313/Nobelness!M$2+M313</f>
        <v>0</v>
      </c>
      <c r="BP313" s="13">
        <f>0.5*Nobelness!N313/Nobelness!N$2+N313</f>
        <v>0</v>
      </c>
      <c r="BQ313" s="13">
        <f>0.5*Nobelness!O313/Nobelness!O$2+O313</f>
        <v>0</v>
      </c>
      <c r="BR313" s="13">
        <f>0.5*Nobelness!P313/Nobelness!P$2+P313</f>
        <v>0</v>
      </c>
      <c r="BS313" s="13">
        <f>0.5*Nobelness!Q313/Nobelness!Q$2+Q313</f>
        <v>0</v>
      </c>
      <c r="BT313" s="13">
        <f>0.5*Nobelness!R313/Nobelness!R$2+R313</f>
        <v>0</v>
      </c>
      <c r="BU313" s="13">
        <f>0.5*Nobelness!S313/Nobelness!S$2+S313</f>
        <v>0</v>
      </c>
      <c r="BV313" s="13">
        <f>0.5*Nobelness!T313/Nobelness!T$2+T313</f>
        <v>0</v>
      </c>
      <c r="BW313" s="13">
        <f>0.5*Nobelness!U313/Nobelness!U$2+U313</f>
        <v>0</v>
      </c>
      <c r="BX313" s="13">
        <f>0.5*Nobelness!V313/Nobelness!V$2+V313</f>
        <v>0</v>
      </c>
      <c r="BY313" s="13">
        <f>0.5*Nobelness!W313/Nobelness!W$2+W313</f>
        <v>0</v>
      </c>
      <c r="BZ313" s="13">
        <f>0.5*Nobelness!X313/Nobelness!X$2+X313</f>
        <v>0</v>
      </c>
      <c r="CA313" s="13">
        <f>0.5*Nobelness!Y313/Nobelness!Y$2+Y313</f>
        <v>0</v>
      </c>
      <c r="CB313" s="13">
        <f>0.5*Nobelness!Z313/Nobelness!Z$2+Z313</f>
        <v>0</v>
      </c>
      <c r="CC313" s="13">
        <f>0.5*Nobelness!AA313/Nobelness!AA$2+AA313</f>
        <v>0</v>
      </c>
      <c r="CD313" s="13">
        <f>0.5*Nobelness!AB313/Nobelness!AB$2+AB313</f>
        <v>0</v>
      </c>
      <c r="CE313" s="13">
        <f>0.5*Nobelness!AC313/Nobelness!AC$2+AC313</f>
        <v>0</v>
      </c>
      <c r="CF313" s="13">
        <f>0.5*Nobelness!AD313/Nobelness!AD$2+AD313</f>
        <v>0</v>
      </c>
      <c r="CG313" s="13">
        <f>0.5*Nobelness!AE313/Nobelness!AE$2+AE313</f>
        <v>0</v>
      </c>
      <c r="CH313" s="13">
        <f>0.5*Nobelness!AF313/Nobelness!AF$2+AF313</f>
        <v>0</v>
      </c>
      <c r="CI313" s="13">
        <f>0.5*Nobelness!AG313/Nobelness!AG$2+AG313</f>
        <v>0</v>
      </c>
      <c r="CJ313" s="13">
        <f>0.5*Nobelness!AH313/Nobelness!AH$2+AH313</f>
        <v>0</v>
      </c>
      <c r="CK313" s="13">
        <f>0.5*Nobelness!AI313/Nobelness!AI$2+AI313</f>
        <v>0</v>
      </c>
      <c r="CL313" s="13">
        <f>0.5*Nobelness!AJ313/Nobelness!AJ$2+AJ313</f>
        <v>0</v>
      </c>
      <c r="CM313" s="13">
        <f>0.5*Nobelness!AK313/Nobelness!AK$2+AK313</f>
        <v>0</v>
      </c>
      <c r="CN313" s="13">
        <f>0.5*Nobelness!AL313/Nobelness!AL$2+AL313</f>
        <v>0</v>
      </c>
      <c r="CO313" s="13">
        <f>0.5*Nobelness!AM313/Nobelness!AM$2+AM313</f>
        <v>0</v>
      </c>
      <c r="CP313" s="13">
        <f>0.5*Nobelness!AN313/Nobelness!AN$2+AN313</f>
        <v>0</v>
      </c>
      <c r="CQ313" s="13">
        <f>0.5*Nobelness!AO313/Nobelness!AO$2+AO313</f>
        <v>0</v>
      </c>
      <c r="CR313" s="13">
        <f>0.5*Nobelness!AP313/Nobelness!AP$2+AP313</f>
        <v>7.8125000000000069E-2</v>
      </c>
      <c r="CS313" s="13">
        <f>0.5*Nobelness!AQ313/Nobelness!AQ$2+AQ313</f>
        <v>7.8125000000000028E-2</v>
      </c>
      <c r="CT313" s="13">
        <f>0.5*Nobelness!AR313/Nobelness!AR$2+AR313</f>
        <v>7.0000000000000104E-2</v>
      </c>
      <c r="CU313" s="13">
        <f>0.5*Nobelness!AS313/Nobelness!AS$2+AS313</f>
        <v>7.000000000000009E-2</v>
      </c>
      <c r="CV313" s="13">
        <f>0.5*Nobelness!AT313/Nobelness!AT$2+AT313</f>
        <v>6.5972222222222238E-2</v>
      </c>
      <c r="CW313" s="13">
        <f>0.5*Nobelness!AU313/Nobelness!AU$2+AU313</f>
        <v>6.597222222222221E-2</v>
      </c>
      <c r="CX313" s="13">
        <f>0.5*Nobelness!AV313/Nobelness!AV$2+AV313</f>
        <v>6.5972222222222279E-2</v>
      </c>
      <c r="CY313" s="13">
        <f>0.5*Nobelness!AW313/Nobelness!AW$2+AW313</f>
        <v>6.597222222222221E-2</v>
      </c>
      <c r="CZ313" s="13">
        <f>0.5*Nobelness!AX313/Nobelness!AX$2+AX313</f>
        <v>6.5972222222222238E-2</v>
      </c>
      <c r="DA313" s="13">
        <f>0.5*Nobelness!AY313/Nobelness!AY$2+AY313</f>
        <v>6.5972222222222307E-2</v>
      </c>
      <c r="DB313" s="13">
        <f>0.5*Nobelness!AZ313/Nobelness!AZ$2+AZ313</f>
        <v>6.597222222222214E-2</v>
      </c>
      <c r="DC313" s="13">
        <f>0.5*Nobelness!BA313/Nobelness!BA$2+BA313</f>
        <v>6.5972222222222168E-2</v>
      </c>
      <c r="DD313" s="13">
        <f>0.5*Nobelness!BB313/Nobelness!BB$2+BB313</f>
        <v>6.5972222222222418E-2</v>
      </c>
    </row>
    <row r="314" spans="1:108" x14ac:dyDescent="0.3">
      <c r="A314" t="s">
        <v>423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D314" s="13">
        <f>0.5*Nobelness!B314/Nobelness!B$2+B314</f>
        <v>0</v>
      </c>
      <c r="BE314" s="13">
        <f>0.5*Nobelness!C314/Nobelness!C$2+C314</f>
        <v>0</v>
      </c>
      <c r="BF314" s="13">
        <f>0.5*Nobelness!D314/Nobelness!D$2+D314</f>
        <v>0</v>
      </c>
      <c r="BG314" s="13">
        <f>0.5*Nobelness!E314/Nobelness!E$2+E314</f>
        <v>0</v>
      </c>
      <c r="BH314" s="13">
        <f>0.5*Nobelness!F314/Nobelness!F$2+F314</f>
        <v>0</v>
      </c>
      <c r="BI314" s="13">
        <f>0.5*Nobelness!G314/Nobelness!G$2+G314</f>
        <v>0</v>
      </c>
      <c r="BJ314" s="13">
        <f>0.5*Nobelness!H314/Nobelness!H$2+H314</f>
        <v>0</v>
      </c>
      <c r="BK314" s="13">
        <f>0.5*Nobelness!I314/Nobelness!I$2+I314</f>
        <v>0</v>
      </c>
      <c r="BL314" s="13">
        <f>0.5*Nobelness!J314/Nobelness!J$2+J314</f>
        <v>0</v>
      </c>
      <c r="BM314" s="13">
        <f>0.5*Nobelness!K314/Nobelness!K$2+K314</f>
        <v>0</v>
      </c>
      <c r="BN314" s="13">
        <f>0.5*Nobelness!L314/Nobelness!L$2+L314</f>
        <v>0</v>
      </c>
      <c r="BO314" s="13">
        <f>0.5*Nobelness!M314/Nobelness!M$2+M314</f>
        <v>0</v>
      </c>
      <c r="BP314" s="13">
        <f>0.5*Nobelness!N314/Nobelness!N$2+N314</f>
        <v>0</v>
      </c>
      <c r="BQ314" s="13">
        <f>0.5*Nobelness!O314/Nobelness!O$2+O314</f>
        <v>0</v>
      </c>
      <c r="BR314" s="13">
        <f>0.5*Nobelness!P314/Nobelness!P$2+P314</f>
        <v>0</v>
      </c>
      <c r="BS314" s="13">
        <f>0.5*Nobelness!Q314/Nobelness!Q$2+Q314</f>
        <v>0</v>
      </c>
      <c r="BT314" s="13">
        <f>0.5*Nobelness!R314/Nobelness!R$2+R314</f>
        <v>0</v>
      </c>
      <c r="BU314" s="13">
        <f>0.5*Nobelness!S314/Nobelness!S$2+S314</f>
        <v>0</v>
      </c>
      <c r="BV314" s="13">
        <f>0.5*Nobelness!T314/Nobelness!T$2+T314</f>
        <v>0</v>
      </c>
      <c r="BW314" s="13">
        <f>0.5*Nobelness!U314/Nobelness!U$2+U314</f>
        <v>0</v>
      </c>
      <c r="BX314" s="13">
        <f>0.5*Nobelness!V314/Nobelness!V$2+V314</f>
        <v>0</v>
      </c>
      <c r="BY314" s="13">
        <f>0.5*Nobelness!W314/Nobelness!W$2+W314</f>
        <v>0</v>
      </c>
      <c r="BZ314" s="13">
        <f>0.5*Nobelness!X314/Nobelness!X$2+X314</f>
        <v>0</v>
      </c>
      <c r="CA314" s="13">
        <f>0.5*Nobelness!Y314/Nobelness!Y$2+Y314</f>
        <v>0</v>
      </c>
      <c r="CB314" s="13">
        <f>0.5*Nobelness!Z314/Nobelness!Z$2+Z314</f>
        <v>0</v>
      </c>
      <c r="CC314" s="13">
        <f>0.5*Nobelness!AA314/Nobelness!AA$2+AA314</f>
        <v>0</v>
      </c>
      <c r="CD314" s="13">
        <f>0.5*Nobelness!AB314/Nobelness!AB$2+AB314</f>
        <v>0</v>
      </c>
      <c r="CE314" s="13">
        <f>0.5*Nobelness!AC314/Nobelness!AC$2+AC314</f>
        <v>0</v>
      </c>
      <c r="CF314" s="13">
        <f>0.5*Nobelness!AD314/Nobelness!AD$2+AD314</f>
        <v>0</v>
      </c>
      <c r="CG314" s="13">
        <f>0.5*Nobelness!AE314/Nobelness!AE$2+AE314</f>
        <v>0</v>
      </c>
      <c r="CH314" s="13">
        <f>0.5*Nobelness!AF314/Nobelness!AF$2+AF314</f>
        <v>0</v>
      </c>
      <c r="CI314" s="13">
        <f>0.5*Nobelness!AG314/Nobelness!AG$2+AG314</f>
        <v>0</v>
      </c>
      <c r="CJ314" s="13">
        <f>0.5*Nobelness!AH314/Nobelness!AH$2+AH314</f>
        <v>0</v>
      </c>
      <c r="CK314" s="13">
        <f>0.5*Nobelness!AI314/Nobelness!AI$2+AI314</f>
        <v>0</v>
      </c>
      <c r="CL314" s="13">
        <f>0.5*Nobelness!AJ314/Nobelness!AJ$2+AJ314</f>
        <v>0</v>
      </c>
      <c r="CM314" s="13">
        <f>0.5*Nobelness!AK314/Nobelness!AK$2+AK314</f>
        <v>0</v>
      </c>
      <c r="CN314" s="13">
        <f>0.5*Nobelness!AL314/Nobelness!AL$2+AL314</f>
        <v>0</v>
      </c>
      <c r="CO314" s="13">
        <f>0.5*Nobelness!AM314/Nobelness!AM$2+AM314</f>
        <v>0</v>
      </c>
      <c r="CP314" s="13">
        <f>0.5*Nobelness!AN314/Nobelness!AN$2+AN314</f>
        <v>0</v>
      </c>
      <c r="CQ314" s="13">
        <f>0.5*Nobelness!AO314/Nobelness!AO$2+AO314</f>
        <v>0</v>
      </c>
      <c r="CR314" s="13">
        <f>0.5*Nobelness!AP314/Nobelness!AP$2+AP314</f>
        <v>6.2500000000000056E-2</v>
      </c>
      <c r="CS314" s="13">
        <f>0.5*Nobelness!AQ314/Nobelness!AQ$2+AQ314</f>
        <v>6.2499999999999965E-2</v>
      </c>
      <c r="CT314" s="13">
        <f>0.5*Nobelness!AR314/Nobelness!AR$2+AR314</f>
        <v>5.6000000000000001E-2</v>
      </c>
      <c r="CU314" s="13">
        <f>0.5*Nobelness!AS314/Nobelness!AS$2+AS314</f>
        <v>5.6000000000000008E-2</v>
      </c>
      <c r="CV314" s="13">
        <f>0.5*Nobelness!AT314/Nobelness!AT$2+AT314</f>
        <v>5.2777777777777868E-2</v>
      </c>
      <c r="CW314" s="13">
        <f>0.5*Nobelness!AU314/Nobelness!AU$2+AU314</f>
        <v>5.2777777777777792E-2</v>
      </c>
      <c r="CX314" s="13">
        <f>0.5*Nobelness!AV314/Nobelness!AV$2+AV314</f>
        <v>5.2777777777777826E-2</v>
      </c>
      <c r="CY314" s="13">
        <f>0.5*Nobelness!AW314/Nobelness!AW$2+AW314</f>
        <v>5.2777777777777757E-2</v>
      </c>
      <c r="CZ314" s="13">
        <f>0.5*Nobelness!AX314/Nobelness!AX$2+AX314</f>
        <v>5.2777777777777757E-2</v>
      </c>
      <c r="DA314" s="13">
        <f>0.5*Nobelness!AY314/Nobelness!AY$2+AY314</f>
        <v>5.277777777777784E-2</v>
      </c>
      <c r="DB314" s="13">
        <f>0.5*Nobelness!AZ314/Nobelness!AZ$2+AZ314</f>
        <v>5.2777777777777785E-2</v>
      </c>
      <c r="DC314" s="13">
        <f>0.5*Nobelness!BA314/Nobelness!BA$2+BA314</f>
        <v>5.2777777777777736E-2</v>
      </c>
      <c r="DD314" s="13">
        <f>0.5*Nobelness!BB314/Nobelness!BB$2+BB314</f>
        <v>5.2777777777777812E-2</v>
      </c>
    </row>
    <row r="315" spans="1:108" x14ac:dyDescent="0.3">
      <c r="A315" t="s">
        <v>424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D315" s="13">
        <f>0.5*Nobelness!B315/Nobelness!B$2+B315</f>
        <v>0</v>
      </c>
      <c r="BE315" s="13">
        <f>0.5*Nobelness!C315/Nobelness!C$2+C315</f>
        <v>0</v>
      </c>
      <c r="BF315" s="13">
        <f>0.5*Nobelness!D315/Nobelness!D$2+D315</f>
        <v>0</v>
      </c>
      <c r="BG315" s="13">
        <f>0.5*Nobelness!E315/Nobelness!E$2+E315</f>
        <v>0</v>
      </c>
      <c r="BH315" s="13">
        <f>0.5*Nobelness!F315/Nobelness!F$2+F315</f>
        <v>0</v>
      </c>
      <c r="BI315" s="13">
        <f>0.5*Nobelness!G315/Nobelness!G$2+G315</f>
        <v>0</v>
      </c>
      <c r="BJ315" s="13">
        <f>0.5*Nobelness!H315/Nobelness!H$2+H315</f>
        <v>0</v>
      </c>
      <c r="BK315" s="13">
        <f>0.5*Nobelness!I315/Nobelness!I$2+I315</f>
        <v>0</v>
      </c>
      <c r="BL315" s="13">
        <f>0.5*Nobelness!J315/Nobelness!J$2+J315</f>
        <v>0</v>
      </c>
      <c r="BM315" s="13">
        <f>0.5*Nobelness!K315/Nobelness!K$2+K315</f>
        <v>0</v>
      </c>
      <c r="BN315" s="13">
        <f>0.5*Nobelness!L315/Nobelness!L$2+L315</f>
        <v>0</v>
      </c>
      <c r="BO315" s="13">
        <f>0.5*Nobelness!M315/Nobelness!M$2+M315</f>
        <v>0</v>
      </c>
      <c r="BP315" s="13">
        <f>0.5*Nobelness!N315/Nobelness!N$2+N315</f>
        <v>0</v>
      </c>
      <c r="BQ315" s="13">
        <f>0.5*Nobelness!O315/Nobelness!O$2+O315</f>
        <v>0</v>
      </c>
      <c r="BR315" s="13">
        <f>0.5*Nobelness!P315/Nobelness!P$2+P315</f>
        <v>0</v>
      </c>
      <c r="BS315" s="13">
        <f>0.5*Nobelness!Q315/Nobelness!Q$2+Q315</f>
        <v>0</v>
      </c>
      <c r="BT315" s="13">
        <f>0.5*Nobelness!R315/Nobelness!R$2+R315</f>
        <v>0</v>
      </c>
      <c r="BU315" s="13">
        <f>0.5*Nobelness!S315/Nobelness!S$2+S315</f>
        <v>0</v>
      </c>
      <c r="BV315" s="13">
        <f>0.5*Nobelness!T315/Nobelness!T$2+T315</f>
        <v>0</v>
      </c>
      <c r="BW315" s="13">
        <f>0.5*Nobelness!U315/Nobelness!U$2+U315</f>
        <v>0</v>
      </c>
      <c r="BX315" s="13">
        <f>0.5*Nobelness!V315/Nobelness!V$2+V315</f>
        <v>0</v>
      </c>
      <c r="BY315" s="13">
        <f>0.5*Nobelness!W315/Nobelness!W$2+W315</f>
        <v>0</v>
      </c>
      <c r="BZ315" s="13">
        <f>0.5*Nobelness!X315/Nobelness!X$2+X315</f>
        <v>0</v>
      </c>
      <c r="CA315" s="13">
        <f>0.5*Nobelness!Y315/Nobelness!Y$2+Y315</f>
        <v>0</v>
      </c>
      <c r="CB315" s="13">
        <f>0.5*Nobelness!Z315/Nobelness!Z$2+Z315</f>
        <v>0</v>
      </c>
      <c r="CC315" s="13">
        <f>0.5*Nobelness!AA315/Nobelness!AA$2+AA315</f>
        <v>0</v>
      </c>
      <c r="CD315" s="13">
        <f>0.5*Nobelness!AB315/Nobelness!AB$2+AB315</f>
        <v>0</v>
      </c>
      <c r="CE315" s="13">
        <f>0.5*Nobelness!AC315/Nobelness!AC$2+AC315</f>
        <v>0</v>
      </c>
      <c r="CF315" s="13">
        <f>0.5*Nobelness!AD315/Nobelness!AD$2+AD315</f>
        <v>0</v>
      </c>
      <c r="CG315" s="13">
        <f>0.5*Nobelness!AE315/Nobelness!AE$2+AE315</f>
        <v>0</v>
      </c>
      <c r="CH315" s="13">
        <f>0.5*Nobelness!AF315/Nobelness!AF$2+AF315</f>
        <v>0</v>
      </c>
      <c r="CI315" s="13">
        <f>0.5*Nobelness!AG315/Nobelness!AG$2+AG315</f>
        <v>0</v>
      </c>
      <c r="CJ315" s="13">
        <f>0.5*Nobelness!AH315/Nobelness!AH$2+AH315</f>
        <v>0</v>
      </c>
      <c r="CK315" s="13">
        <f>0.5*Nobelness!AI315/Nobelness!AI$2+AI315</f>
        <v>0</v>
      </c>
      <c r="CL315" s="13">
        <f>0.5*Nobelness!AJ315/Nobelness!AJ$2+AJ315</f>
        <v>0</v>
      </c>
      <c r="CM315" s="13">
        <f>0.5*Nobelness!AK315/Nobelness!AK$2+AK315</f>
        <v>0</v>
      </c>
      <c r="CN315" s="13">
        <f>0.5*Nobelness!AL315/Nobelness!AL$2+AL315</f>
        <v>0</v>
      </c>
      <c r="CO315" s="13">
        <f>0.5*Nobelness!AM315/Nobelness!AM$2+AM315</f>
        <v>0</v>
      </c>
      <c r="CP315" s="13">
        <f>0.5*Nobelness!AN315/Nobelness!AN$2+AN315</f>
        <v>0</v>
      </c>
      <c r="CQ315" s="13">
        <f>0.5*Nobelness!AO315/Nobelness!AO$2+AO315</f>
        <v>0</v>
      </c>
      <c r="CR315" s="13">
        <f>0.5*Nobelness!AP315/Nobelness!AP$2+AP315</f>
        <v>5.2083333333333384E-2</v>
      </c>
      <c r="CS315" s="13">
        <f>0.5*Nobelness!AQ315/Nobelness!AQ$2+AQ315</f>
        <v>5.2083333333333301E-2</v>
      </c>
      <c r="CT315" s="13">
        <f>0.5*Nobelness!AR315/Nobelness!AR$2+AR315</f>
        <v>4.666666666666678E-2</v>
      </c>
      <c r="CU315" s="13">
        <f>0.5*Nobelness!AS315/Nobelness!AS$2+AS315</f>
        <v>4.6666666666666766E-2</v>
      </c>
      <c r="CV315" s="13">
        <f>0.5*Nobelness!AT315/Nobelness!AT$2+AT315</f>
        <v>4.3981481481481483E-2</v>
      </c>
      <c r="CW315" s="13">
        <f>0.5*Nobelness!AU315/Nobelness!AU$2+AU315</f>
        <v>4.3981481481481517E-2</v>
      </c>
      <c r="CX315" s="13">
        <f>0.5*Nobelness!AV315/Nobelness!AV$2+AV315</f>
        <v>4.398148148148142E-2</v>
      </c>
      <c r="CY315" s="13">
        <f>0.5*Nobelness!AW315/Nobelness!AW$2+AW315</f>
        <v>4.3981481481481413E-2</v>
      </c>
      <c r="CZ315" s="13">
        <f>0.5*Nobelness!AX315/Nobelness!AX$2+AX315</f>
        <v>4.3981481481481441E-2</v>
      </c>
      <c r="DA315" s="13">
        <f>0.5*Nobelness!AY315/Nobelness!AY$2+AY315</f>
        <v>4.3981481481481587E-2</v>
      </c>
      <c r="DB315" s="13">
        <f>0.5*Nobelness!AZ315/Nobelness!AZ$2+AZ315</f>
        <v>4.3981481481481552E-2</v>
      </c>
      <c r="DC315" s="13">
        <f>0.5*Nobelness!BA315/Nobelness!BA$2+BA315</f>
        <v>4.3981481481481323E-2</v>
      </c>
      <c r="DD315" s="13">
        <f>0.5*Nobelness!BB315/Nobelness!BB$2+BB315</f>
        <v>4.3981481481481545E-2</v>
      </c>
    </row>
    <row r="316" spans="1:108" x14ac:dyDescent="0.3">
      <c r="A316" t="s">
        <v>425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D316" s="13">
        <f>0.5*Nobelness!B316/Nobelness!B$2+B316</f>
        <v>0</v>
      </c>
      <c r="BE316" s="13">
        <f>0.5*Nobelness!C316/Nobelness!C$2+C316</f>
        <v>0</v>
      </c>
      <c r="BF316" s="13">
        <f>0.5*Nobelness!D316/Nobelness!D$2+D316</f>
        <v>0</v>
      </c>
      <c r="BG316" s="13">
        <f>0.5*Nobelness!E316/Nobelness!E$2+E316</f>
        <v>0</v>
      </c>
      <c r="BH316" s="13">
        <f>0.5*Nobelness!F316/Nobelness!F$2+F316</f>
        <v>0</v>
      </c>
      <c r="BI316" s="13">
        <f>0.5*Nobelness!G316/Nobelness!G$2+G316</f>
        <v>0</v>
      </c>
      <c r="BJ316" s="13">
        <f>0.5*Nobelness!H316/Nobelness!H$2+H316</f>
        <v>0</v>
      </c>
      <c r="BK316" s="13">
        <f>0.5*Nobelness!I316/Nobelness!I$2+I316</f>
        <v>0</v>
      </c>
      <c r="BL316" s="13">
        <f>0.5*Nobelness!J316/Nobelness!J$2+J316</f>
        <v>0</v>
      </c>
      <c r="BM316" s="13">
        <f>0.5*Nobelness!K316/Nobelness!K$2+K316</f>
        <v>0</v>
      </c>
      <c r="BN316" s="13">
        <f>0.5*Nobelness!L316/Nobelness!L$2+L316</f>
        <v>0</v>
      </c>
      <c r="BO316" s="13">
        <f>0.5*Nobelness!M316/Nobelness!M$2+M316</f>
        <v>0</v>
      </c>
      <c r="BP316" s="13">
        <f>0.5*Nobelness!N316/Nobelness!N$2+N316</f>
        <v>0</v>
      </c>
      <c r="BQ316" s="13">
        <f>0.5*Nobelness!O316/Nobelness!O$2+O316</f>
        <v>0</v>
      </c>
      <c r="BR316" s="13">
        <f>0.5*Nobelness!P316/Nobelness!P$2+P316</f>
        <v>0</v>
      </c>
      <c r="BS316" s="13">
        <f>0.5*Nobelness!Q316/Nobelness!Q$2+Q316</f>
        <v>0</v>
      </c>
      <c r="BT316" s="13">
        <f>0.5*Nobelness!R316/Nobelness!R$2+R316</f>
        <v>0</v>
      </c>
      <c r="BU316" s="13">
        <f>0.5*Nobelness!S316/Nobelness!S$2+S316</f>
        <v>0</v>
      </c>
      <c r="BV316" s="13">
        <f>0.5*Nobelness!T316/Nobelness!T$2+T316</f>
        <v>0</v>
      </c>
      <c r="BW316" s="13">
        <f>0.5*Nobelness!U316/Nobelness!U$2+U316</f>
        <v>0</v>
      </c>
      <c r="BX316" s="13">
        <f>0.5*Nobelness!V316/Nobelness!V$2+V316</f>
        <v>0</v>
      </c>
      <c r="BY316" s="13">
        <f>0.5*Nobelness!W316/Nobelness!W$2+W316</f>
        <v>0</v>
      </c>
      <c r="BZ316" s="13">
        <f>0.5*Nobelness!X316/Nobelness!X$2+X316</f>
        <v>0</v>
      </c>
      <c r="CA316" s="13">
        <f>0.5*Nobelness!Y316/Nobelness!Y$2+Y316</f>
        <v>0</v>
      </c>
      <c r="CB316" s="13">
        <f>0.5*Nobelness!Z316/Nobelness!Z$2+Z316</f>
        <v>0</v>
      </c>
      <c r="CC316" s="13">
        <f>0.5*Nobelness!AA316/Nobelness!AA$2+AA316</f>
        <v>0</v>
      </c>
      <c r="CD316" s="13">
        <f>0.5*Nobelness!AB316/Nobelness!AB$2+AB316</f>
        <v>0</v>
      </c>
      <c r="CE316" s="13">
        <f>0.5*Nobelness!AC316/Nobelness!AC$2+AC316</f>
        <v>0</v>
      </c>
      <c r="CF316" s="13">
        <f>0.5*Nobelness!AD316/Nobelness!AD$2+AD316</f>
        <v>0</v>
      </c>
      <c r="CG316" s="13">
        <f>0.5*Nobelness!AE316/Nobelness!AE$2+AE316</f>
        <v>0</v>
      </c>
      <c r="CH316" s="13">
        <f>0.5*Nobelness!AF316/Nobelness!AF$2+AF316</f>
        <v>0</v>
      </c>
      <c r="CI316" s="13">
        <f>0.5*Nobelness!AG316/Nobelness!AG$2+AG316</f>
        <v>0</v>
      </c>
      <c r="CJ316" s="13">
        <f>0.5*Nobelness!AH316/Nobelness!AH$2+AH316</f>
        <v>0</v>
      </c>
      <c r="CK316" s="13">
        <f>0.5*Nobelness!AI316/Nobelness!AI$2+AI316</f>
        <v>0</v>
      </c>
      <c r="CL316" s="13">
        <f>0.5*Nobelness!AJ316/Nobelness!AJ$2+AJ316</f>
        <v>0</v>
      </c>
      <c r="CM316" s="13">
        <f>0.5*Nobelness!AK316/Nobelness!AK$2+AK316</f>
        <v>0</v>
      </c>
      <c r="CN316" s="13">
        <f>0.5*Nobelness!AL316/Nobelness!AL$2+AL316</f>
        <v>0</v>
      </c>
      <c r="CO316" s="13">
        <f>0.5*Nobelness!AM316/Nobelness!AM$2+AM316</f>
        <v>0</v>
      </c>
      <c r="CP316" s="13">
        <f>0.5*Nobelness!AN316/Nobelness!AN$2+AN316</f>
        <v>0</v>
      </c>
      <c r="CQ316" s="13">
        <f>0.5*Nobelness!AO316/Nobelness!AO$2+AO316</f>
        <v>0</v>
      </c>
      <c r="CR316" s="13">
        <f>0.5*Nobelness!AP316/Nobelness!AP$2+AP316</f>
        <v>4.4642857142857116E-2</v>
      </c>
      <c r="CS316" s="13">
        <f>0.5*Nobelness!AQ316/Nobelness!AQ$2+AQ316</f>
        <v>4.4642857142857179E-2</v>
      </c>
      <c r="CT316" s="13">
        <f>0.5*Nobelness!AR316/Nobelness!AR$2+AR316</f>
        <v>4.000000000000007E-2</v>
      </c>
      <c r="CU316" s="13">
        <f>0.5*Nobelness!AS316/Nobelness!AS$2+AS316</f>
        <v>4.0000000000000029E-2</v>
      </c>
      <c r="CV316" s="13">
        <f>0.5*Nobelness!AT316/Nobelness!AT$2+AT316</f>
        <v>3.7698412698412662E-2</v>
      </c>
      <c r="CW316" s="13">
        <f>0.5*Nobelness!AU316/Nobelness!AU$2+AU316</f>
        <v>3.7698412698412731E-2</v>
      </c>
      <c r="CX316" s="13">
        <f>0.5*Nobelness!AV316/Nobelness!AV$2+AV316</f>
        <v>3.7698412698412689E-2</v>
      </c>
      <c r="CY316" s="13">
        <f>0.5*Nobelness!AW316/Nobelness!AW$2+AW316</f>
        <v>3.7698412698412689E-2</v>
      </c>
      <c r="CZ316" s="13">
        <f>0.5*Nobelness!AX316/Nobelness!AX$2+AX316</f>
        <v>3.7698412698412641E-2</v>
      </c>
      <c r="DA316" s="13">
        <f>0.5*Nobelness!AY316/Nobelness!AY$2+AY316</f>
        <v>3.7698412698412787E-2</v>
      </c>
      <c r="DB316" s="13">
        <f>0.5*Nobelness!AZ316/Nobelness!AZ$2+AZ316</f>
        <v>3.7698412698412752E-2</v>
      </c>
      <c r="DC316" s="13">
        <f>0.5*Nobelness!BA316/Nobelness!BA$2+BA316</f>
        <v>3.7698412698412696E-2</v>
      </c>
      <c r="DD316" s="13">
        <f>0.5*Nobelness!BB316/Nobelness!BB$2+BB316</f>
        <v>3.7698412698412752E-2</v>
      </c>
    </row>
    <row r="317" spans="1:108" x14ac:dyDescent="0.3">
      <c r="A317" t="s">
        <v>426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D317" s="13">
        <f>0.5*Nobelness!B317/Nobelness!B$2+B317</f>
        <v>0</v>
      </c>
      <c r="BE317" s="13">
        <f>0.5*Nobelness!C317/Nobelness!C$2+C317</f>
        <v>0</v>
      </c>
      <c r="BF317" s="13">
        <f>0.5*Nobelness!D317/Nobelness!D$2+D317</f>
        <v>0</v>
      </c>
      <c r="BG317" s="13">
        <f>0.5*Nobelness!E317/Nobelness!E$2+E317</f>
        <v>0</v>
      </c>
      <c r="BH317" s="13">
        <f>0.5*Nobelness!F317/Nobelness!F$2+F317</f>
        <v>0</v>
      </c>
      <c r="BI317" s="13">
        <f>0.5*Nobelness!G317/Nobelness!G$2+G317</f>
        <v>0</v>
      </c>
      <c r="BJ317" s="13">
        <f>0.5*Nobelness!H317/Nobelness!H$2+H317</f>
        <v>0</v>
      </c>
      <c r="BK317" s="13">
        <f>0.5*Nobelness!I317/Nobelness!I$2+I317</f>
        <v>0</v>
      </c>
      <c r="BL317" s="13">
        <f>0.5*Nobelness!J317/Nobelness!J$2+J317</f>
        <v>0</v>
      </c>
      <c r="BM317" s="13">
        <f>0.5*Nobelness!K317/Nobelness!K$2+K317</f>
        <v>0</v>
      </c>
      <c r="BN317" s="13">
        <f>0.5*Nobelness!L317/Nobelness!L$2+L317</f>
        <v>0</v>
      </c>
      <c r="BO317" s="13">
        <f>0.5*Nobelness!M317/Nobelness!M$2+M317</f>
        <v>0</v>
      </c>
      <c r="BP317" s="13">
        <f>0.5*Nobelness!N317/Nobelness!N$2+N317</f>
        <v>0</v>
      </c>
      <c r="BQ317" s="13">
        <f>0.5*Nobelness!O317/Nobelness!O$2+O317</f>
        <v>0</v>
      </c>
      <c r="BR317" s="13">
        <f>0.5*Nobelness!P317/Nobelness!P$2+P317</f>
        <v>0</v>
      </c>
      <c r="BS317" s="13">
        <f>0.5*Nobelness!Q317/Nobelness!Q$2+Q317</f>
        <v>0</v>
      </c>
      <c r="BT317" s="13">
        <f>0.5*Nobelness!R317/Nobelness!R$2+R317</f>
        <v>0</v>
      </c>
      <c r="BU317" s="13">
        <f>0.5*Nobelness!S317/Nobelness!S$2+S317</f>
        <v>0</v>
      </c>
      <c r="BV317" s="13">
        <f>0.5*Nobelness!T317/Nobelness!T$2+T317</f>
        <v>0</v>
      </c>
      <c r="BW317" s="13">
        <f>0.5*Nobelness!U317/Nobelness!U$2+U317</f>
        <v>0</v>
      </c>
      <c r="BX317" s="13">
        <f>0.5*Nobelness!V317/Nobelness!V$2+V317</f>
        <v>0</v>
      </c>
      <c r="BY317" s="13">
        <f>0.5*Nobelness!W317/Nobelness!W$2+W317</f>
        <v>0</v>
      </c>
      <c r="BZ317" s="13">
        <f>0.5*Nobelness!X317/Nobelness!X$2+X317</f>
        <v>0</v>
      </c>
      <c r="CA317" s="13">
        <f>0.5*Nobelness!Y317/Nobelness!Y$2+Y317</f>
        <v>0</v>
      </c>
      <c r="CB317" s="13">
        <f>0.5*Nobelness!Z317/Nobelness!Z$2+Z317</f>
        <v>0</v>
      </c>
      <c r="CC317" s="13">
        <f>0.5*Nobelness!AA317/Nobelness!AA$2+AA317</f>
        <v>0</v>
      </c>
      <c r="CD317" s="13">
        <f>0.5*Nobelness!AB317/Nobelness!AB$2+AB317</f>
        <v>0</v>
      </c>
      <c r="CE317" s="13">
        <f>0.5*Nobelness!AC317/Nobelness!AC$2+AC317</f>
        <v>0</v>
      </c>
      <c r="CF317" s="13">
        <f>0.5*Nobelness!AD317/Nobelness!AD$2+AD317</f>
        <v>0</v>
      </c>
      <c r="CG317" s="13">
        <f>0.5*Nobelness!AE317/Nobelness!AE$2+AE317</f>
        <v>0</v>
      </c>
      <c r="CH317" s="13">
        <f>0.5*Nobelness!AF317/Nobelness!AF$2+AF317</f>
        <v>0</v>
      </c>
      <c r="CI317" s="13">
        <f>0.5*Nobelness!AG317/Nobelness!AG$2+AG317</f>
        <v>0</v>
      </c>
      <c r="CJ317" s="13">
        <f>0.5*Nobelness!AH317/Nobelness!AH$2+AH317</f>
        <v>0</v>
      </c>
      <c r="CK317" s="13">
        <f>0.5*Nobelness!AI317/Nobelness!AI$2+AI317</f>
        <v>0</v>
      </c>
      <c r="CL317" s="13">
        <f>0.5*Nobelness!AJ317/Nobelness!AJ$2+AJ317</f>
        <v>0</v>
      </c>
      <c r="CM317" s="13">
        <f>0.5*Nobelness!AK317/Nobelness!AK$2+AK317</f>
        <v>0</v>
      </c>
      <c r="CN317" s="13">
        <f>0.5*Nobelness!AL317/Nobelness!AL$2+AL317</f>
        <v>0</v>
      </c>
      <c r="CO317" s="13">
        <f>0.5*Nobelness!AM317/Nobelness!AM$2+AM317</f>
        <v>0</v>
      </c>
      <c r="CP317" s="13">
        <f>0.5*Nobelness!AN317/Nobelness!AN$2+AN317</f>
        <v>0</v>
      </c>
      <c r="CQ317" s="13">
        <f>0.5*Nobelness!AO317/Nobelness!AO$2+AO317</f>
        <v>0</v>
      </c>
      <c r="CR317" s="13">
        <f>0.5*Nobelness!AP317/Nobelness!AP$2+AP317</f>
        <v>4.4642857142857116E-2</v>
      </c>
      <c r="CS317" s="13">
        <f>0.5*Nobelness!AQ317/Nobelness!AQ$2+AQ317</f>
        <v>4.4642857142857179E-2</v>
      </c>
      <c r="CT317" s="13">
        <f>0.5*Nobelness!AR317/Nobelness!AR$2+AR317</f>
        <v>4.000000000000007E-2</v>
      </c>
      <c r="CU317" s="13">
        <f>0.5*Nobelness!AS317/Nobelness!AS$2+AS317</f>
        <v>4.0000000000000029E-2</v>
      </c>
      <c r="CV317" s="13">
        <f>0.5*Nobelness!AT317/Nobelness!AT$2+AT317</f>
        <v>3.7698412698412662E-2</v>
      </c>
      <c r="CW317" s="13">
        <f>0.5*Nobelness!AU317/Nobelness!AU$2+AU317</f>
        <v>3.7698412698412731E-2</v>
      </c>
      <c r="CX317" s="13">
        <f>0.5*Nobelness!AV317/Nobelness!AV$2+AV317</f>
        <v>3.7698412698412689E-2</v>
      </c>
      <c r="CY317" s="13">
        <f>0.5*Nobelness!AW317/Nobelness!AW$2+AW317</f>
        <v>3.7698412698412689E-2</v>
      </c>
      <c r="CZ317" s="13">
        <f>0.5*Nobelness!AX317/Nobelness!AX$2+AX317</f>
        <v>3.7698412698412641E-2</v>
      </c>
      <c r="DA317" s="13">
        <f>0.5*Nobelness!AY317/Nobelness!AY$2+AY317</f>
        <v>3.7698412698412787E-2</v>
      </c>
      <c r="DB317" s="13">
        <f>0.5*Nobelness!AZ317/Nobelness!AZ$2+AZ317</f>
        <v>3.7698412698412752E-2</v>
      </c>
      <c r="DC317" s="13">
        <f>0.5*Nobelness!BA317/Nobelness!BA$2+BA317</f>
        <v>3.7698412698412696E-2</v>
      </c>
      <c r="DD317" s="13">
        <f>0.5*Nobelness!BB317/Nobelness!BB$2+BB317</f>
        <v>3.7698412698412752E-2</v>
      </c>
    </row>
    <row r="318" spans="1:108" x14ac:dyDescent="0.3">
      <c r="A318" t="s">
        <v>427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D318" s="13">
        <f>0.5*Nobelness!B318/Nobelness!B$2+B318</f>
        <v>0</v>
      </c>
      <c r="BE318" s="13">
        <f>0.5*Nobelness!C318/Nobelness!C$2+C318</f>
        <v>0</v>
      </c>
      <c r="BF318" s="13">
        <f>0.5*Nobelness!D318/Nobelness!D$2+D318</f>
        <v>0</v>
      </c>
      <c r="BG318" s="13">
        <f>0.5*Nobelness!E318/Nobelness!E$2+E318</f>
        <v>0</v>
      </c>
      <c r="BH318" s="13">
        <f>0.5*Nobelness!F318/Nobelness!F$2+F318</f>
        <v>0</v>
      </c>
      <c r="BI318" s="13">
        <f>0.5*Nobelness!G318/Nobelness!G$2+G318</f>
        <v>0</v>
      </c>
      <c r="BJ318" s="13">
        <f>0.5*Nobelness!H318/Nobelness!H$2+H318</f>
        <v>0</v>
      </c>
      <c r="BK318" s="13">
        <f>0.5*Nobelness!I318/Nobelness!I$2+I318</f>
        <v>0</v>
      </c>
      <c r="BL318" s="13">
        <f>0.5*Nobelness!J318/Nobelness!J$2+J318</f>
        <v>0</v>
      </c>
      <c r="BM318" s="13">
        <f>0.5*Nobelness!K318/Nobelness!K$2+K318</f>
        <v>0</v>
      </c>
      <c r="BN318" s="13">
        <f>0.5*Nobelness!L318/Nobelness!L$2+L318</f>
        <v>0</v>
      </c>
      <c r="BO318" s="13">
        <f>0.5*Nobelness!M318/Nobelness!M$2+M318</f>
        <v>0</v>
      </c>
      <c r="BP318" s="13">
        <f>0.5*Nobelness!N318/Nobelness!N$2+N318</f>
        <v>0</v>
      </c>
      <c r="BQ318" s="13">
        <f>0.5*Nobelness!O318/Nobelness!O$2+O318</f>
        <v>0</v>
      </c>
      <c r="BR318" s="13">
        <f>0.5*Nobelness!P318/Nobelness!P$2+P318</f>
        <v>0</v>
      </c>
      <c r="BS318" s="13">
        <f>0.5*Nobelness!Q318/Nobelness!Q$2+Q318</f>
        <v>0</v>
      </c>
      <c r="BT318" s="13">
        <f>0.5*Nobelness!R318/Nobelness!R$2+R318</f>
        <v>0</v>
      </c>
      <c r="BU318" s="13">
        <f>0.5*Nobelness!S318/Nobelness!S$2+S318</f>
        <v>0</v>
      </c>
      <c r="BV318" s="13">
        <f>0.5*Nobelness!T318/Nobelness!T$2+T318</f>
        <v>0</v>
      </c>
      <c r="BW318" s="13">
        <f>0.5*Nobelness!U318/Nobelness!U$2+U318</f>
        <v>0</v>
      </c>
      <c r="BX318" s="13">
        <f>0.5*Nobelness!V318/Nobelness!V$2+V318</f>
        <v>0</v>
      </c>
      <c r="BY318" s="13">
        <f>0.5*Nobelness!W318/Nobelness!W$2+W318</f>
        <v>0</v>
      </c>
      <c r="BZ318" s="13">
        <f>0.5*Nobelness!X318/Nobelness!X$2+X318</f>
        <v>0</v>
      </c>
      <c r="CA318" s="13">
        <f>0.5*Nobelness!Y318/Nobelness!Y$2+Y318</f>
        <v>0</v>
      </c>
      <c r="CB318" s="13">
        <f>0.5*Nobelness!Z318/Nobelness!Z$2+Z318</f>
        <v>0</v>
      </c>
      <c r="CC318" s="13">
        <f>0.5*Nobelness!AA318/Nobelness!AA$2+AA318</f>
        <v>0</v>
      </c>
      <c r="CD318" s="13">
        <f>0.5*Nobelness!AB318/Nobelness!AB$2+AB318</f>
        <v>0</v>
      </c>
      <c r="CE318" s="13">
        <f>0.5*Nobelness!AC318/Nobelness!AC$2+AC318</f>
        <v>0</v>
      </c>
      <c r="CF318" s="13">
        <f>0.5*Nobelness!AD318/Nobelness!AD$2+AD318</f>
        <v>0</v>
      </c>
      <c r="CG318" s="13">
        <f>0.5*Nobelness!AE318/Nobelness!AE$2+AE318</f>
        <v>0</v>
      </c>
      <c r="CH318" s="13">
        <f>0.5*Nobelness!AF318/Nobelness!AF$2+AF318</f>
        <v>0</v>
      </c>
      <c r="CI318" s="13">
        <f>0.5*Nobelness!AG318/Nobelness!AG$2+AG318</f>
        <v>0</v>
      </c>
      <c r="CJ318" s="13">
        <f>0.5*Nobelness!AH318/Nobelness!AH$2+AH318</f>
        <v>0</v>
      </c>
      <c r="CK318" s="13">
        <f>0.5*Nobelness!AI318/Nobelness!AI$2+AI318</f>
        <v>0</v>
      </c>
      <c r="CL318" s="13">
        <f>0.5*Nobelness!AJ318/Nobelness!AJ$2+AJ318</f>
        <v>0</v>
      </c>
      <c r="CM318" s="13">
        <f>0.5*Nobelness!AK318/Nobelness!AK$2+AK318</f>
        <v>0</v>
      </c>
      <c r="CN318" s="13">
        <f>0.5*Nobelness!AL318/Nobelness!AL$2+AL318</f>
        <v>0</v>
      </c>
      <c r="CO318" s="13">
        <f>0.5*Nobelness!AM318/Nobelness!AM$2+AM318</f>
        <v>0</v>
      </c>
      <c r="CP318" s="13">
        <f>0.5*Nobelness!AN318/Nobelness!AN$2+AN318</f>
        <v>0</v>
      </c>
      <c r="CQ318" s="13">
        <f>0.5*Nobelness!AO318/Nobelness!AO$2+AO318</f>
        <v>0</v>
      </c>
      <c r="CR318" s="13">
        <f>0.5*Nobelness!AP318/Nobelness!AP$2+AP318</f>
        <v>0.10416666666666677</v>
      </c>
      <c r="CS318" s="13">
        <f>0.5*Nobelness!AQ318/Nobelness!AQ$2+AQ318</f>
        <v>0.10416666666666674</v>
      </c>
      <c r="CT318" s="13">
        <f>0.5*Nobelness!AR318/Nobelness!AR$2+AR318</f>
        <v>9.3333333333333435E-2</v>
      </c>
      <c r="CU318" s="13">
        <f>0.5*Nobelness!AS318/Nobelness!AS$2+AS318</f>
        <v>9.3333333333333407E-2</v>
      </c>
      <c r="CV318" s="13">
        <f>0.5*Nobelness!AT318/Nobelness!AT$2+AT318</f>
        <v>8.7962962962962965E-2</v>
      </c>
      <c r="CW318" s="13">
        <f>0.5*Nobelness!AU318/Nobelness!AU$2+AU318</f>
        <v>8.7962962962962896E-2</v>
      </c>
      <c r="CX318" s="13">
        <f>0.5*Nobelness!AV318/Nobelness!AV$2+AV318</f>
        <v>8.7962962962962993E-2</v>
      </c>
      <c r="CY318" s="13">
        <f>0.5*Nobelness!AW318/Nobelness!AW$2+AW318</f>
        <v>8.7962962962962993E-2</v>
      </c>
      <c r="CZ318" s="13">
        <f>0.5*Nobelness!AX318/Nobelness!AX$2+AX318</f>
        <v>8.7962962962963048E-2</v>
      </c>
      <c r="DA318" s="13">
        <f>0.5*Nobelness!AY318/Nobelness!AY$2+AY318</f>
        <v>8.7962962962963021E-2</v>
      </c>
      <c r="DB318" s="13">
        <f>0.5*Nobelness!AZ318/Nobelness!AZ$2+AZ318</f>
        <v>8.796296296296291E-2</v>
      </c>
      <c r="DC318" s="13">
        <f>0.5*Nobelness!BA318/Nobelness!BA$2+BA318</f>
        <v>8.796296296296284E-2</v>
      </c>
      <c r="DD318" s="13">
        <f>0.5*Nobelness!BB318/Nobelness!BB$2+BB318</f>
        <v>8.796296296296309E-2</v>
      </c>
    </row>
    <row r="319" spans="1:108" x14ac:dyDescent="0.3">
      <c r="A319" t="s">
        <v>1236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D319" s="13">
        <f>0.5*Nobelness!B319/Nobelness!B$2+B319</f>
        <v>0</v>
      </c>
      <c r="BE319" s="13">
        <f>0.5*Nobelness!C319/Nobelness!C$2+C319</f>
        <v>0</v>
      </c>
      <c r="BF319" s="13">
        <f>0.5*Nobelness!D319/Nobelness!D$2+D319</f>
        <v>0</v>
      </c>
      <c r="BG319" s="13">
        <f>0.5*Nobelness!E319/Nobelness!E$2+E319</f>
        <v>0</v>
      </c>
      <c r="BH319" s="13">
        <f>0.5*Nobelness!F319/Nobelness!F$2+F319</f>
        <v>0</v>
      </c>
      <c r="BI319" s="13">
        <f>0.5*Nobelness!G319/Nobelness!G$2+G319</f>
        <v>0</v>
      </c>
      <c r="BJ319" s="13">
        <f>0.5*Nobelness!H319/Nobelness!H$2+H319</f>
        <v>0</v>
      </c>
      <c r="BK319" s="13">
        <f>0.5*Nobelness!I319/Nobelness!I$2+I319</f>
        <v>0</v>
      </c>
      <c r="BL319" s="13">
        <f>0.5*Nobelness!J319/Nobelness!J$2+J319</f>
        <v>0</v>
      </c>
      <c r="BM319" s="13">
        <f>0.5*Nobelness!K319/Nobelness!K$2+K319</f>
        <v>0</v>
      </c>
      <c r="BN319" s="13">
        <f>0.5*Nobelness!L319/Nobelness!L$2+L319</f>
        <v>0</v>
      </c>
      <c r="BO319" s="13">
        <f>0.5*Nobelness!M319/Nobelness!M$2+M319</f>
        <v>0</v>
      </c>
      <c r="BP319" s="13">
        <f>0.5*Nobelness!N319/Nobelness!N$2+N319</f>
        <v>0</v>
      </c>
      <c r="BQ319" s="13">
        <f>0.5*Nobelness!O319/Nobelness!O$2+O319</f>
        <v>0</v>
      </c>
      <c r="BR319" s="13">
        <f>0.5*Nobelness!P319/Nobelness!P$2+P319</f>
        <v>0</v>
      </c>
      <c r="BS319" s="13">
        <f>0.5*Nobelness!Q319/Nobelness!Q$2+Q319</f>
        <v>0</v>
      </c>
      <c r="BT319" s="13">
        <f>0.5*Nobelness!R319/Nobelness!R$2+R319</f>
        <v>0</v>
      </c>
      <c r="BU319" s="13">
        <f>0.5*Nobelness!S319/Nobelness!S$2+S319</f>
        <v>0</v>
      </c>
      <c r="BV319" s="13">
        <f>0.5*Nobelness!T319/Nobelness!T$2+T319</f>
        <v>0</v>
      </c>
      <c r="BW319" s="13">
        <f>0.5*Nobelness!U319/Nobelness!U$2+U319</f>
        <v>0</v>
      </c>
      <c r="BX319" s="13">
        <f>0.5*Nobelness!V319/Nobelness!V$2+V319</f>
        <v>0</v>
      </c>
      <c r="BY319" s="13">
        <f>0.5*Nobelness!W319/Nobelness!W$2+W319</f>
        <v>0</v>
      </c>
      <c r="BZ319" s="13">
        <f>0.5*Nobelness!X319/Nobelness!X$2+X319</f>
        <v>0</v>
      </c>
      <c r="CA319" s="13">
        <f>0.5*Nobelness!Y319/Nobelness!Y$2+Y319</f>
        <v>0</v>
      </c>
      <c r="CB319" s="13">
        <f>0.5*Nobelness!Z319/Nobelness!Z$2+Z319</f>
        <v>0</v>
      </c>
      <c r="CC319" s="13">
        <f>0.5*Nobelness!AA319/Nobelness!AA$2+AA319</f>
        <v>0</v>
      </c>
      <c r="CD319" s="13">
        <f>0.5*Nobelness!AB319/Nobelness!AB$2+AB319</f>
        <v>0</v>
      </c>
      <c r="CE319" s="13">
        <f>0.5*Nobelness!AC319/Nobelness!AC$2+AC319</f>
        <v>0</v>
      </c>
      <c r="CF319" s="13">
        <f>0.5*Nobelness!AD319/Nobelness!AD$2+AD319</f>
        <v>0</v>
      </c>
      <c r="CG319" s="13">
        <f>0.5*Nobelness!AE319/Nobelness!AE$2+AE319</f>
        <v>0</v>
      </c>
      <c r="CH319" s="13">
        <f>0.5*Nobelness!AF319/Nobelness!AF$2+AF319</f>
        <v>0</v>
      </c>
      <c r="CI319" s="13">
        <f>0.5*Nobelness!AG319/Nobelness!AG$2+AG319</f>
        <v>0</v>
      </c>
      <c r="CJ319" s="13">
        <f>0.5*Nobelness!AH319/Nobelness!AH$2+AH319</f>
        <v>0</v>
      </c>
      <c r="CK319" s="13">
        <f>0.5*Nobelness!AI319/Nobelness!AI$2+AI319</f>
        <v>0</v>
      </c>
      <c r="CL319" s="13">
        <f>0.5*Nobelness!AJ319/Nobelness!AJ$2+AJ319</f>
        <v>0</v>
      </c>
      <c r="CM319" s="13">
        <f>0.5*Nobelness!AK319/Nobelness!AK$2+AK319</f>
        <v>0</v>
      </c>
      <c r="CN319" s="13">
        <f>0.5*Nobelness!AL319/Nobelness!AL$2+AL319</f>
        <v>0</v>
      </c>
      <c r="CO319" s="13">
        <f>0.5*Nobelness!AM319/Nobelness!AM$2+AM319</f>
        <v>0</v>
      </c>
      <c r="CP319" s="13">
        <f>0.5*Nobelness!AN319/Nobelness!AN$2+AN319</f>
        <v>0</v>
      </c>
      <c r="CQ319" s="13">
        <f>0.5*Nobelness!AO319/Nobelness!AO$2+AO319</f>
        <v>0</v>
      </c>
      <c r="CR319" s="13">
        <f>0.5*Nobelness!AP319/Nobelness!AP$2+AP319</f>
        <v>0.10416666666666677</v>
      </c>
      <c r="CS319" s="13">
        <f>0.5*Nobelness!AQ319/Nobelness!AQ$2+AQ319</f>
        <v>0.10416666666666674</v>
      </c>
      <c r="CT319" s="13">
        <f>0.5*Nobelness!AR319/Nobelness!AR$2+AR319</f>
        <v>9.3333333333333435E-2</v>
      </c>
      <c r="CU319" s="13">
        <f>0.5*Nobelness!AS319/Nobelness!AS$2+AS319</f>
        <v>9.3333333333333407E-2</v>
      </c>
      <c r="CV319" s="13">
        <f>0.5*Nobelness!AT319/Nobelness!AT$2+AT319</f>
        <v>8.7962962962962965E-2</v>
      </c>
      <c r="CW319" s="13">
        <f>0.5*Nobelness!AU319/Nobelness!AU$2+AU319</f>
        <v>8.7962962962962896E-2</v>
      </c>
      <c r="CX319" s="13">
        <f>0.5*Nobelness!AV319/Nobelness!AV$2+AV319</f>
        <v>8.7962962962962993E-2</v>
      </c>
      <c r="CY319" s="13">
        <f>0.5*Nobelness!AW319/Nobelness!AW$2+AW319</f>
        <v>8.7962962962962993E-2</v>
      </c>
      <c r="CZ319" s="13">
        <f>0.5*Nobelness!AX319/Nobelness!AX$2+AX319</f>
        <v>8.7962962962963048E-2</v>
      </c>
      <c r="DA319" s="13">
        <f>0.5*Nobelness!AY319/Nobelness!AY$2+AY319</f>
        <v>8.7962962962963021E-2</v>
      </c>
      <c r="DB319" s="13">
        <f>0.5*Nobelness!AZ319/Nobelness!AZ$2+AZ319</f>
        <v>8.796296296296291E-2</v>
      </c>
      <c r="DC319" s="13">
        <f>0.5*Nobelness!BA319/Nobelness!BA$2+BA319</f>
        <v>8.796296296296284E-2</v>
      </c>
      <c r="DD319" s="13">
        <f>0.5*Nobelness!BB319/Nobelness!BB$2+BB319</f>
        <v>8.796296296296309E-2</v>
      </c>
    </row>
    <row r="320" spans="1:108" x14ac:dyDescent="0.3">
      <c r="A320" t="s">
        <v>428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D320" s="13">
        <f>0.5*Nobelness!B320/Nobelness!B$2+B320</f>
        <v>0</v>
      </c>
      <c r="BE320" s="13">
        <f>0.5*Nobelness!C320/Nobelness!C$2+C320</f>
        <v>0</v>
      </c>
      <c r="BF320" s="13">
        <f>0.5*Nobelness!D320/Nobelness!D$2+D320</f>
        <v>0</v>
      </c>
      <c r="BG320" s="13">
        <f>0.5*Nobelness!E320/Nobelness!E$2+E320</f>
        <v>0</v>
      </c>
      <c r="BH320" s="13">
        <f>0.5*Nobelness!F320/Nobelness!F$2+F320</f>
        <v>0</v>
      </c>
      <c r="BI320" s="13">
        <f>0.5*Nobelness!G320/Nobelness!G$2+G320</f>
        <v>0</v>
      </c>
      <c r="BJ320" s="13">
        <f>0.5*Nobelness!H320/Nobelness!H$2+H320</f>
        <v>0</v>
      </c>
      <c r="BK320" s="13">
        <f>0.5*Nobelness!I320/Nobelness!I$2+I320</f>
        <v>0</v>
      </c>
      <c r="BL320" s="13">
        <f>0.5*Nobelness!J320/Nobelness!J$2+J320</f>
        <v>0</v>
      </c>
      <c r="BM320" s="13">
        <f>0.5*Nobelness!K320/Nobelness!K$2+K320</f>
        <v>0</v>
      </c>
      <c r="BN320" s="13">
        <f>0.5*Nobelness!L320/Nobelness!L$2+L320</f>
        <v>0</v>
      </c>
      <c r="BO320" s="13">
        <f>0.5*Nobelness!M320/Nobelness!M$2+M320</f>
        <v>0</v>
      </c>
      <c r="BP320" s="13">
        <f>0.5*Nobelness!N320/Nobelness!N$2+N320</f>
        <v>0</v>
      </c>
      <c r="BQ320" s="13">
        <f>0.5*Nobelness!O320/Nobelness!O$2+O320</f>
        <v>0</v>
      </c>
      <c r="BR320" s="13">
        <f>0.5*Nobelness!P320/Nobelness!P$2+P320</f>
        <v>0</v>
      </c>
      <c r="BS320" s="13">
        <f>0.5*Nobelness!Q320/Nobelness!Q$2+Q320</f>
        <v>0</v>
      </c>
      <c r="BT320" s="13">
        <f>0.5*Nobelness!R320/Nobelness!R$2+R320</f>
        <v>0</v>
      </c>
      <c r="BU320" s="13">
        <f>0.5*Nobelness!S320/Nobelness!S$2+S320</f>
        <v>0</v>
      </c>
      <c r="BV320" s="13">
        <f>0.5*Nobelness!T320/Nobelness!T$2+T320</f>
        <v>0</v>
      </c>
      <c r="BW320" s="13">
        <f>0.5*Nobelness!U320/Nobelness!U$2+U320</f>
        <v>0</v>
      </c>
      <c r="BX320" s="13">
        <f>0.5*Nobelness!V320/Nobelness!V$2+V320</f>
        <v>0</v>
      </c>
      <c r="BY320" s="13">
        <f>0.5*Nobelness!W320/Nobelness!W$2+W320</f>
        <v>0</v>
      </c>
      <c r="BZ320" s="13">
        <f>0.5*Nobelness!X320/Nobelness!X$2+X320</f>
        <v>0</v>
      </c>
      <c r="CA320" s="13">
        <f>0.5*Nobelness!Y320/Nobelness!Y$2+Y320</f>
        <v>0</v>
      </c>
      <c r="CB320" s="13">
        <f>0.5*Nobelness!Z320/Nobelness!Z$2+Z320</f>
        <v>0</v>
      </c>
      <c r="CC320" s="13">
        <f>0.5*Nobelness!AA320/Nobelness!AA$2+AA320</f>
        <v>0</v>
      </c>
      <c r="CD320" s="13">
        <f>0.5*Nobelness!AB320/Nobelness!AB$2+AB320</f>
        <v>0</v>
      </c>
      <c r="CE320" s="13">
        <f>0.5*Nobelness!AC320/Nobelness!AC$2+AC320</f>
        <v>0</v>
      </c>
      <c r="CF320" s="13">
        <f>0.5*Nobelness!AD320/Nobelness!AD$2+AD320</f>
        <v>0</v>
      </c>
      <c r="CG320" s="13">
        <f>0.5*Nobelness!AE320/Nobelness!AE$2+AE320</f>
        <v>0</v>
      </c>
      <c r="CH320" s="13">
        <f>0.5*Nobelness!AF320/Nobelness!AF$2+AF320</f>
        <v>0</v>
      </c>
      <c r="CI320" s="13">
        <f>0.5*Nobelness!AG320/Nobelness!AG$2+AG320</f>
        <v>0</v>
      </c>
      <c r="CJ320" s="13">
        <f>0.5*Nobelness!AH320/Nobelness!AH$2+AH320</f>
        <v>0</v>
      </c>
      <c r="CK320" s="13">
        <f>0.5*Nobelness!AI320/Nobelness!AI$2+AI320</f>
        <v>0</v>
      </c>
      <c r="CL320" s="13">
        <f>0.5*Nobelness!AJ320/Nobelness!AJ$2+AJ320</f>
        <v>0</v>
      </c>
      <c r="CM320" s="13">
        <f>0.5*Nobelness!AK320/Nobelness!AK$2+AK320</f>
        <v>0</v>
      </c>
      <c r="CN320" s="13">
        <f>0.5*Nobelness!AL320/Nobelness!AL$2+AL320</f>
        <v>0</v>
      </c>
      <c r="CO320" s="13">
        <f>0.5*Nobelness!AM320/Nobelness!AM$2+AM320</f>
        <v>0</v>
      </c>
      <c r="CP320" s="13">
        <f>0.5*Nobelness!AN320/Nobelness!AN$2+AN320</f>
        <v>0</v>
      </c>
      <c r="CQ320" s="13">
        <f>0.5*Nobelness!AO320/Nobelness!AO$2+AO320</f>
        <v>0</v>
      </c>
      <c r="CR320" s="13">
        <f>0.5*Nobelness!AP320/Nobelness!AP$2+AP320</f>
        <v>0.10416666666666677</v>
      </c>
      <c r="CS320" s="13">
        <f>0.5*Nobelness!AQ320/Nobelness!AQ$2+AQ320</f>
        <v>0.10416666666666674</v>
      </c>
      <c r="CT320" s="13">
        <f>0.5*Nobelness!AR320/Nobelness!AR$2+AR320</f>
        <v>9.3333333333333435E-2</v>
      </c>
      <c r="CU320" s="13">
        <f>0.5*Nobelness!AS320/Nobelness!AS$2+AS320</f>
        <v>9.3333333333333407E-2</v>
      </c>
      <c r="CV320" s="13">
        <f>0.5*Nobelness!AT320/Nobelness!AT$2+AT320</f>
        <v>8.7962962962962965E-2</v>
      </c>
      <c r="CW320" s="13">
        <f>0.5*Nobelness!AU320/Nobelness!AU$2+AU320</f>
        <v>8.7962962962962896E-2</v>
      </c>
      <c r="CX320" s="13">
        <f>0.5*Nobelness!AV320/Nobelness!AV$2+AV320</f>
        <v>8.7962962962962993E-2</v>
      </c>
      <c r="CY320" s="13">
        <f>0.5*Nobelness!AW320/Nobelness!AW$2+AW320</f>
        <v>8.7962962962962993E-2</v>
      </c>
      <c r="CZ320" s="13">
        <f>0.5*Nobelness!AX320/Nobelness!AX$2+AX320</f>
        <v>8.7962962962963048E-2</v>
      </c>
      <c r="DA320" s="13">
        <f>0.5*Nobelness!AY320/Nobelness!AY$2+AY320</f>
        <v>8.7962962962963021E-2</v>
      </c>
      <c r="DB320" s="13">
        <f>0.5*Nobelness!AZ320/Nobelness!AZ$2+AZ320</f>
        <v>8.796296296296291E-2</v>
      </c>
      <c r="DC320" s="13">
        <f>0.5*Nobelness!BA320/Nobelness!BA$2+BA320</f>
        <v>8.796296296296284E-2</v>
      </c>
      <c r="DD320" s="13">
        <f>0.5*Nobelness!BB320/Nobelness!BB$2+BB320</f>
        <v>8.796296296296309E-2</v>
      </c>
    </row>
    <row r="321" spans="1:108" x14ac:dyDescent="0.3">
      <c r="A321" t="s">
        <v>429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D321" s="13">
        <f>0.5*Nobelness!B321/Nobelness!B$2+B321</f>
        <v>0</v>
      </c>
      <c r="BE321" s="13">
        <f>0.5*Nobelness!C321/Nobelness!C$2+C321</f>
        <v>0</v>
      </c>
      <c r="BF321" s="13">
        <f>0.5*Nobelness!D321/Nobelness!D$2+D321</f>
        <v>0</v>
      </c>
      <c r="BG321" s="13">
        <f>0.5*Nobelness!E321/Nobelness!E$2+E321</f>
        <v>0</v>
      </c>
      <c r="BH321" s="13">
        <f>0.5*Nobelness!F321/Nobelness!F$2+F321</f>
        <v>0</v>
      </c>
      <c r="BI321" s="13">
        <f>0.5*Nobelness!G321/Nobelness!G$2+G321</f>
        <v>0</v>
      </c>
      <c r="BJ321" s="13">
        <f>0.5*Nobelness!H321/Nobelness!H$2+H321</f>
        <v>0</v>
      </c>
      <c r="BK321" s="13">
        <f>0.5*Nobelness!I321/Nobelness!I$2+I321</f>
        <v>0</v>
      </c>
      <c r="BL321" s="13">
        <f>0.5*Nobelness!J321/Nobelness!J$2+J321</f>
        <v>0</v>
      </c>
      <c r="BM321" s="13">
        <f>0.5*Nobelness!K321/Nobelness!K$2+K321</f>
        <v>0</v>
      </c>
      <c r="BN321" s="13">
        <f>0.5*Nobelness!L321/Nobelness!L$2+L321</f>
        <v>0</v>
      </c>
      <c r="BO321" s="13">
        <f>0.5*Nobelness!M321/Nobelness!M$2+M321</f>
        <v>0</v>
      </c>
      <c r="BP321" s="13">
        <f>0.5*Nobelness!N321/Nobelness!N$2+N321</f>
        <v>0</v>
      </c>
      <c r="BQ321" s="13">
        <f>0.5*Nobelness!O321/Nobelness!O$2+O321</f>
        <v>0</v>
      </c>
      <c r="BR321" s="13">
        <f>0.5*Nobelness!P321/Nobelness!P$2+P321</f>
        <v>0</v>
      </c>
      <c r="BS321" s="13">
        <f>0.5*Nobelness!Q321/Nobelness!Q$2+Q321</f>
        <v>0</v>
      </c>
      <c r="BT321" s="13">
        <f>0.5*Nobelness!R321/Nobelness!R$2+R321</f>
        <v>0</v>
      </c>
      <c r="BU321" s="13">
        <f>0.5*Nobelness!S321/Nobelness!S$2+S321</f>
        <v>0</v>
      </c>
      <c r="BV321" s="13">
        <f>0.5*Nobelness!T321/Nobelness!T$2+T321</f>
        <v>0</v>
      </c>
      <c r="BW321" s="13">
        <f>0.5*Nobelness!U321/Nobelness!U$2+U321</f>
        <v>0</v>
      </c>
      <c r="BX321" s="13">
        <f>0.5*Nobelness!V321/Nobelness!V$2+V321</f>
        <v>0</v>
      </c>
      <c r="BY321" s="13">
        <f>0.5*Nobelness!W321/Nobelness!W$2+W321</f>
        <v>0</v>
      </c>
      <c r="BZ321" s="13">
        <f>0.5*Nobelness!X321/Nobelness!X$2+X321</f>
        <v>0</v>
      </c>
      <c r="CA321" s="13">
        <f>0.5*Nobelness!Y321/Nobelness!Y$2+Y321</f>
        <v>0</v>
      </c>
      <c r="CB321" s="13">
        <f>0.5*Nobelness!Z321/Nobelness!Z$2+Z321</f>
        <v>0</v>
      </c>
      <c r="CC321" s="13">
        <f>0.5*Nobelness!AA321/Nobelness!AA$2+AA321</f>
        <v>0</v>
      </c>
      <c r="CD321" s="13">
        <f>0.5*Nobelness!AB321/Nobelness!AB$2+AB321</f>
        <v>0</v>
      </c>
      <c r="CE321" s="13">
        <f>0.5*Nobelness!AC321/Nobelness!AC$2+AC321</f>
        <v>0</v>
      </c>
      <c r="CF321" s="13">
        <f>0.5*Nobelness!AD321/Nobelness!AD$2+AD321</f>
        <v>0</v>
      </c>
      <c r="CG321" s="13">
        <f>0.5*Nobelness!AE321/Nobelness!AE$2+AE321</f>
        <v>0</v>
      </c>
      <c r="CH321" s="13">
        <f>0.5*Nobelness!AF321/Nobelness!AF$2+AF321</f>
        <v>0</v>
      </c>
      <c r="CI321" s="13">
        <f>0.5*Nobelness!AG321/Nobelness!AG$2+AG321</f>
        <v>0</v>
      </c>
      <c r="CJ321" s="13">
        <f>0.5*Nobelness!AH321/Nobelness!AH$2+AH321</f>
        <v>0</v>
      </c>
      <c r="CK321" s="13">
        <f>0.5*Nobelness!AI321/Nobelness!AI$2+AI321</f>
        <v>0</v>
      </c>
      <c r="CL321" s="13">
        <f>0.5*Nobelness!AJ321/Nobelness!AJ$2+AJ321</f>
        <v>0</v>
      </c>
      <c r="CM321" s="13">
        <f>0.5*Nobelness!AK321/Nobelness!AK$2+AK321</f>
        <v>0</v>
      </c>
      <c r="CN321" s="13">
        <f>0.5*Nobelness!AL321/Nobelness!AL$2+AL321</f>
        <v>0</v>
      </c>
      <c r="CO321" s="13">
        <f>0.5*Nobelness!AM321/Nobelness!AM$2+AM321</f>
        <v>0</v>
      </c>
      <c r="CP321" s="13">
        <f>0.5*Nobelness!AN321/Nobelness!AN$2+AN321</f>
        <v>0</v>
      </c>
      <c r="CQ321" s="13">
        <f>0.5*Nobelness!AO321/Nobelness!AO$2+AO321</f>
        <v>0</v>
      </c>
      <c r="CR321" s="13">
        <f>0.5*Nobelness!AP321/Nobelness!AP$2+AP321</f>
        <v>7.8125000000000069E-2</v>
      </c>
      <c r="CS321" s="13">
        <f>0.5*Nobelness!AQ321/Nobelness!AQ$2+AQ321</f>
        <v>7.8125000000000028E-2</v>
      </c>
      <c r="CT321" s="13">
        <f>0.5*Nobelness!AR321/Nobelness!AR$2+AR321</f>
        <v>7.0000000000000104E-2</v>
      </c>
      <c r="CU321" s="13">
        <f>0.5*Nobelness!AS321/Nobelness!AS$2+AS321</f>
        <v>7.000000000000009E-2</v>
      </c>
      <c r="CV321" s="13">
        <f>0.5*Nobelness!AT321/Nobelness!AT$2+AT321</f>
        <v>6.5972222222222238E-2</v>
      </c>
      <c r="CW321" s="13">
        <f>0.5*Nobelness!AU321/Nobelness!AU$2+AU321</f>
        <v>6.597222222222221E-2</v>
      </c>
      <c r="CX321" s="13">
        <f>0.5*Nobelness!AV321/Nobelness!AV$2+AV321</f>
        <v>6.5972222222222279E-2</v>
      </c>
      <c r="CY321" s="13">
        <f>0.5*Nobelness!AW321/Nobelness!AW$2+AW321</f>
        <v>6.597222222222221E-2</v>
      </c>
      <c r="CZ321" s="13">
        <f>0.5*Nobelness!AX321/Nobelness!AX$2+AX321</f>
        <v>6.5972222222222238E-2</v>
      </c>
      <c r="DA321" s="13">
        <f>0.5*Nobelness!AY321/Nobelness!AY$2+AY321</f>
        <v>6.5972222222222307E-2</v>
      </c>
      <c r="DB321" s="13">
        <f>0.5*Nobelness!AZ321/Nobelness!AZ$2+AZ321</f>
        <v>6.597222222222214E-2</v>
      </c>
      <c r="DC321" s="13">
        <f>0.5*Nobelness!BA321/Nobelness!BA$2+BA321</f>
        <v>6.5972222222222168E-2</v>
      </c>
      <c r="DD321" s="13">
        <f>0.5*Nobelness!BB321/Nobelness!BB$2+BB321</f>
        <v>6.5972222222222418E-2</v>
      </c>
    </row>
    <row r="322" spans="1:108" x14ac:dyDescent="0.3">
      <c r="A322" t="s">
        <v>430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D322" s="13">
        <f>0.5*Nobelness!B322/Nobelness!B$2+B322</f>
        <v>0</v>
      </c>
      <c r="BE322" s="13">
        <f>0.5*Nobelness!C322/Nobelness!C$2+C322</f>
        <v>0</v>
      </c>
      <c r="BF322" s="13">
        <f>0.5*Nobelness!D322/Nobelness!D$2+D322</f>
        <v>0</v>
      </c>
      <c r="BG322" s="13">
        <f>0.5*Nobelness!E322/Nobelness!E$2+E322</f>
        <v>0</v>
      </c>
      <c r="BH322" s="13">
        <f>0.5*Nobelness!F322/Nobelness!F$2+F322</f>
        <v>0</v>
      </c>
      <c r="BI322" s="13">
        <f>0.5*Nobelness!G322/Nobelness!G$2+G322</f>
        <v>0</v>
      </c>
      <c r="BJ322" s="13">
        <f>0.5*Nobelness!H322/Nobelness!H$2+H322</f>
        <v>0</v>
      </c>
      <c r="BK322" s="13">
        <f>0.5*Nobelness!I322/Nobelness!I$2+I322</f>
        <v>0</v>
      </c>
      <c r="BL322" s="13">
        <f>0.5*Nobelness!J322/Nobelness!J$2+J322</f>
        <v>0</v>
      </c>
      <c r="BM322" s="13">
        <f>0.5*Nobelness!K322/Nobelness!K$2+K322</f>
        <v>0</v>
      </c>
      <c r="BN322" s="13">
        <f>0.5*Nobelness!L322/Nobelness!L$2+L322</f>
        <v>0</v>
      </c>
      <c r="BO322" s="13">
        <f>0.5*Nobelness!M322/Nobelness!M$2+M322</f>
        <v>0</v>
      </c>
      <c r="BP322" s="13">
        <f>0.5*Nobelness!N322/Nobelness!N$2+N322</f>
        <v>0</v>
      </c>
      <c r="BQ322" s="13">
        <f>0.5*Nobelness!O322/Nobelness!O$2+O322</f>
        <v>0</v>
      </c>
      <c r="BR322" s="13">
        <f>0.5*Nobelness!P322/Nobelness!P$2+P322</f>
        <v>0</v>
      </c>
      <c r="BS322" s="13">
        <f>0.5*Nobelness!Q322/Nobelness!Q$2+Q322</f>
        <v>0</v>
      </c>
      <c r="BT322" s="13">
        <f>0.5*Nobelness!R322/Nobelness!R$2+R322</f>
        <v>0</v>
      </c>
      <c r="BU322" s="13">
        <f>0.5*Nobelness!S322/Nobelness!S$2+S322</f>
        <v>0</v>
      </c>
      <c r="BV322" s="13">
        <f>0.5*Nobelness!T322/Nobelness!T$2+T322</f>
        <v>0</v>
      </c>
      <c r="BW322" s="13">
        <f>0.5*Nobelness!U322/Nobelness!U$2+U322</f>
        <v>0</v>
      </c>
      <c r="BX322" s="13">
        <f>0.5*Nobelness!V322/Nobelness!V$2+V322</f>
        <v>0</v>
      </c>
      <c r="BY322" s="13">
        <f>0.5*Nobelness!W322/Nobelness!W$2+W322</f>
        <v>0</v>
      </c>
      <c r="BZ322" s="13">
        <f>0.5*Nobelness!X322/Nobelness!X$2+X322</f>
        <v>0</v>
      </c>
      <c r="CA322" s="13">
        <f>0.5*Nobelness!Y322/Nobelness!Y$2+Y322</f>
        <v>0</v>
      </c>
      <c r="CB322" s="13">
        <f>0.5*Nobelness!Z322/Nobelness!Z$2+Z322</f>
        <v>0</v>
      </c>
      <c r="CC322" s="13">
        <f>0.5*Nobelness!AA322/Nobelness!AA$2+AA322</f>
        <v>0</v>
      </c>
      <c r="CD322" s="13">
        <f>0.5*Nobelness!AB322/Nobelness!AB$2+AB322</f>
        <v>0</v>
      </c>
      <c r="CE322" s="13">
        <f>0.5*Nobelness!AC322/Nobelness!AC$2+AC322</f>
        <v>0</v>
      </c>
      <c r="CF322" s="13">
        <f>0.5*Nobelness!AD322/Nobelness!AD$2+AD322</f>
        <v>0</v>
      </c>
      <c r="CG322" s="13">
        <f>0.5*Nobelness!AE322/Nobelness!AE$2+AE322</f>
        <v>0</v>
      </c>
      <c r="CH322" s="13">
        <f>0.5*Nobelness!AF322/Nobelness!AF$2+AF322</f>
        <v>0</v>
      </c>
      <c r="CI322" s="13">
        <f>0.5*Nobelness!AG322/Nobelness!AG$2+AG322</f>
        <v>0</v>
      </c>
      <c r="CJ322" s="13">
        <f>0.5*Nobelness!AH322/Nobelness!AH$2+AH322</f>
        <v>0</v>
      </c>
      <c r="CK322" s="13">
        <f>0.5*Nobelness!AI322/Nobelness!AI$2+AI322</f>
        <v>0</v>
      </c>
      <c r="CL322" s="13">
        <f>0.5*Nobelness!AJ322/Nobelness!AJ$2+AJ322</f>
        <v>0</v>
      </c>
      <c r="CM322" s="13">
        <f>0.5*Nobelness!AK322/Nobelness!AK$2+AK322</f>
        <v>0</v>
      </c>
      <c r="CN322" s="13">
        <f>0.5*Nobelness!AL322/Nobelness!AL$2+AL322</f>
        <v>0</v>
      </c>
      <c r="CO322" s="13">
        <f>0.5*Nobelness!AM322/Nobelness!AM$2+AM322</f>
        <v>0</v>
      </c>
      <c r="CP322" s="13">
        <f>0.5*Nobelness!AN322/Nobelness!AN$2+AN322</f>
        <v>0</v>
      </c>
      <c r="CQ322" s="13">
        <f>0.5*Nobelness!AO322/Nobelness!AO$2+AO322</f>
        <v>0</v>
      </c>
      <c r="CR322" s="13">
        <f>0.5*Nobelness!AP322/Nobelness!AP$2+AP322</f>
        <v>7.8125000000000069E-2</v>
      </c>
      <c r="CS322" s="13">
        <f>0.5*Nobelness!AQ322/Nobelness!AQ$2+AQ322</f>
        <v>7.8125000000000028E-2</v>
      </c>
      <c r="CT322" s="13">
        <f>0.5*Nobelness!AR322/Nobelness!AR$2+AR322</f>
        <v>7.0000000000000104E-2</v>
      </c>
      <c r="CU322" s="13">
        <f>0.5*Nobelness!AS322/Nobelness!AS$2+AS322</f>
        <v>7.000000000000009E-2</v>
      </c>
      <c r="CV322" s="13">
        <f>0.5*Nobelness!AT322/Nobelness!AT$2+AT322</f>
        <v>6.5972222222222238E-2</v>
      </c>
      <c r="CW322" s="13">
        <f>0.5*Nobelness!AU322/Nobelness!AU$2+AU322</f>
        <v>6.597222222222221E-2</v>
      </c>
      <c r="CX322" s="13">
        <f>0.5*Nobelness!AV322/Nobelness!AV$2+AV322</f>
        <v>6.5972222222222279E-2</v>
      </c>
      <c r="CY322" s="13">
        <f>0.5*Nobelness!AW322/Nobelness!AW$2+AW322</f>
        <v>6.597222222222221E-2</v>
      </c>
      <c r="CZ322" s="13">
        <f>0.5*Nobelness!AX322/Nobelness!AX$2+AX322</f>
        <v>6.5972222222222238E-2</v>
      </c>
      <c r="DA322" s="13">
        <f>0.5*Nobelness!AY322/Nobelness!AY$2+AY322</f>
        <v>6.5972222222222307E-2</v>
      </c>
      <c r="DB322" s="13">
        <f>0.5*Nobelness!AZ322/Nobelness!AZ$2+AZ322</f>
        <v>6.597222222222214E-2</v>
      </c>
      <c r="DC322" s="13">
        <f>0.5*Nobelness!BA322/Nobelness!BA$2+BA322</f>
        <v>6.5972222222222168E-2</v>
      </c>
      <c r="DD322" s="13">
        <f>0.5*Nobelness!BB322/Nobelness!BB$2+BB322</f>
        <v>6.5972222222222418E-2</v>
      </c>
    </row>
    <row r="323" spans="1:108" x14ac:dyDescent="0.3">
      <c r="A323" t="s">
        <v>431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D323" s="13">
        <f>0.5*Nobelness!B323/Nobelness!B$2+B323</f>
        <v>0</v>
      </c>
      <c r="BE323" s="13">
        <f>0.5*Nobelness!C323/Nobelness!C$2+C323</f>
        <v>0</v>
      </c>
      <c r="BF323" s="13">
        <f>0.5*Nobelness!D323/Nobelness!D$2+D323</f>
        <v>0</v>
      </c>
      <c r="BG323" s="13">
        <f>0.5*Nobelness!E323/Nobelness!E$2+E323</f>
        <v>0</v>
      </c>
      <c r="BH323" s="13">
        <f>0.5*Nobelness!F323/Nobelness!F$2+F323</f>
        <v>0</v>
      </c>
      <c r="BI323" s="13">
        <f>0.5*Nobelness!G323/Nobelness!G$2+G323</f>
        <v>0</v>
      </c>
      <c r="BJ323" s="13">
        <f>0.5*Nobelness!H323/Nobelness!H$2+H323</f>
        <v>0</v>
      </c>
      <c r="BK323" s="13">
        <f>0.5*Nobelness!I323/Nobelness!I$2+I323</f>
        <v>0</v>
      </c>
      <c r="BL323" s="13">
        <f>0.5*Nobelness!J323/Nobelness!J$2+J323</f>
        <v>0</v>
      </c>
      <c r="BM323" s="13">
        <f>0.5*Nobelness!K323/Nobelness!K$2+K323</f>
        <v>0</v>
      </c>
      <c r="BN323" s="13">
        <f>0.5*Nobelness!L323/Nobelness!L$2+L323</f>
        <v>0</v>
      </c>
      <c r="BO323" s="13">
        <f>0.5*Nobelness!M323/Nobelness!M$2+M323</f>
        <v>0</v>
      </c>
      <c r="BP323" s="13">
        <f>0.5*Nobelness!N323/Nobelness!N$2+N323</f>
        <v>0</v>
      </c>
      <c r="BQ323" s="13">
        <f>0.5*Nobelness!O323/Nobelness!O$2+O323</f>
        <v>0</v>
      </c>
      <c r="BR323" s="13">
        <f>0.5*Nobelness!P323/Nobelness!P$2+P323</f>
        <v>0</v>
      </c>
      <c r="BS323" s="13">
        <f>0.5*Nobelness!Q323/Nobelness!Q$2+Q323</f>
        <v>0</v>
      </c>
      <c r="BT323" s="13">
        <f>0.5*Nobelness!R323/Nobelness!R$2+R323</f>
        <v>0</v>
      </c>
      <c r="BU323" s="13">
        <f>0.5*Nobelness!S323/Nobelness!S$2+S323</f>
        <v>0</v>
      </c>
      <c r="BV323" s="13">
        <f>0.5*Nobelness!T323/Nobelness!T$2+T323</f>
        <v>0</v>
      </c>
      <c r="BW323" s="13">
        <f>0.5*Nobelness!U323/Nobelness!U$2+U323</f>
        <v>0</v>
      </c>
      <c r="BX323" s="13">
        <f>0.5*Nobelness!V323/Nobelness!V$2+V323</f>
        <v>0</v>
      </c>
      <c r="BY323" s="13">
        <f>0.5*Nobelness!W323/Nobelness!W$2+W323</f>
        <v>0</v>
      </c>
      <c r="BZ323" s="13">
        <f>0.5*Nobelness!X323/Nobelness!X$2+X323</f>
        <v>0</v>
      </c>
      <c r="CA323" s="13">
        <f>0.5*Nobelness!Y323/Nobelness!Y$2+Y323</f>
        <v>0</v>
      </c>
      <c r="CB323" s="13">
        <f>0.5*Nobelness!Z323/Nobelness!Z$2+Z323</f>
        <v>0</v>
      </c>
      <c r="CC323" s="13">
        <f>0.5*Nobelness!AA323/Nobelness!AA$2+AA323</f>
        <v>0</v>
      </c>
      <c r="CD323" s="13">
        <f>0.5*Nobelness!AB323/Nobelness!AB$2+AB323</f>
        <v>0</v>
      </c>
      <c r="CE323" s="13">
        <f>0.5*Nobelness!AC323/Nobelness!AC$2+AC323</f>
        <v>0</v>
      </c>
      <c r="CF323" s="13">
        <f>0.5*Nobelness!AD323/Nobelness!AD$2+AD323</f>
        <v>0</v>
      </c>
      <c r="CG323" s="13">
        <f>0.5*Nobelness!AE323/Nobelness!AE$2+AE323</f>
        <v>0</v>
      </c>
      <c r="CH323" s="13">
        <f>0.5*Nobelness!AF323/Nobelness!AF$2+AF323</f>
        <v>0</v>
      </c>
      <c r="CI323" s="13">
        <f>0.5*Nobelness!AG323/Nobelness!AG$2+AG323</f>
        <v>0</v>
      </c>
      <c r="CJ323" s="13">
        <f>0.5*Nobelness!AH323/Nobelness!AH$2+AH323</f>
        <v>0</v>
      </c>
      <c r="CK323" s="13">
        <f>0.5*Nobelness!AI323/Nobelness!AI$2+AI323</f>
        <v>0</v>
      </c>
      <c r="CL323" s="13">
        <f>0.5*Nobelness!AJ323/Nobelness!AJ$2+AJ323</f>
        <v>0</v>
      </c>
      <c r="CM323" s="13">
        <f>0.5*Nobelness!AK323/Nobelness!AK$2+AK323</f>
        <v>0</v>
      </c>
      <c r="CN323" s="13">
        <f>0.5*Nobelness!AL323/Nobelness!AL$2+AL323</f>
        <v>0</v>
      </c>
      <c r="CO323" s="13">
        <f>0.5*Nobelness!AM323/Nobelness!AM$2+AM323</f>
        <v>0</v>
      </c>
      <c r="CP323" s="13">
        <f>0.5*Nobelness!AN323/Nobelness!AN$2+AN323</f>
        <v>0</v>
      </c>
      <c r="CQ323" s="13">
        <f>0.5*Nobelness!AO323/Nobelness!AO$2+AO323</f>
        <v>0</v>
      </c>
      <c r="CR323" s="13">
        <f>0.5*Nobelness!AP323/Nobelness!AP$2+AP323</f>
        <v>7.8125000000000069E-2</v>
      </c>
      <c r="CS323" s="13">
        <f>0.5*Nobelness!AQ323/Nobelness!AQ$2+AQ323</f>
        <v>7.8125000000000028E-2</v>
      </c>
      <c r="CT323" s="13">
        <f>0.5*Nobelness!AR323/Nobelness!AR$2+AR323</f>
        <v>7.0000000000000104E-2</v>
      </c>
      <c r="CU323" s="13">
        <f>0.5*Nobelness!AS323/Nobelness!AS$2+AS323</f>
        <v>7.000000000000009E-2</v>
      </c>
      <c r="CV323" s="13">
        <f>0.5*Nobelness!AT323/Nobelness!AT$2+AT323</f>
        <v>6.5972222222222238E-2</v>
      </c>
      <c r="CW323" s="13">
        <f>0.5*Nobelness!AU323/Nobelness!AU$2+AU323</f>
        <v>6.597222222222221E-2</v>
      </c>
      <c r="CX323" s="13">
        <f>0.5*Nobelness!AV323/Nobelness!AV$2+AV323</f>
        <v>6.5972222222222279E-2</v>
      </c>
      <c r="CY323" s="13">
        <f>0.5*Nobelness!AW323/Nobelness!AW$2+AW323</f>
        <v>6.597222222222221E-2</v>
      </c>
      <c r="CZ323" s="13">
        <f>0.5*Nobelness!AX323/Nobelness!AX$2+AX323</f>
        <v>6.5972222222222238E-2</v>
      </c>
      <c r="DA323" s="13">
        <f>0.5*Nobelness!AY323/Nobelness!AY$2+AY323</f>
        <v>6.5972222222222307E-2</v>
      </c>
      <c r="DB323" s="13">
        <f>0.5*Nobelness!AZ323/Nobelness!AZ$2+AZ323</f>
        <v>6.597222222222214E-2</v>
      </c>
      <c r="DC323" s="13">
        <f>0.5*Nobelness!BA323/Nobelness!BA$2+BA323</f>
        <v>6.5972222222222168E-2</v>
      </c>
      <c r="DD323" s="13">
        <f>0.5*Nobelness!BB323/Nobelness!BB$2+BB323</f>
        <v>6.5972222222222418E-2</v>
      </c>
    </row>
    <row r="324" spans="1:108" x14ac:dyDescent="0.3">
      <c r="A324" t="s">
        <v>243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D324" s="13">
        <f>0.5*Nobelness!B324/Nobelness!B$2+B324</f>
        <v>0</v>
      </c>
      <c r="BE324" s="13">
        <f>0.5*Nobelness!C324/Nobelness!C$2+C324</f>
        <v>0</v>
      </c>
      <c r="BF324" s="13">
        <f>0.5*Nobelness!D324/Nobelness!D$2+D324</f>
        <v>0</v>
      </c>
      <c r="BG324" s="13">
        <f>0.5*Nobelness!E324/Nobelness!E$2+E324</f>
        <v>0</v>
      </c>
      <c r="BH324" s="13">
        <f>0.5*Nobelness!F324/Nobelness!F$2+F324</f>
        <v>0</v>
      </c>
      <c r="BI324" s="13">
        <f>0.5*Nobelness!G324/Nobelness!G$2+G324</f>
        <v>0</v>
      </c>
      <c r="BJ324" s="13">
        <f>0.5*Nobelness!H324/Nobelness!H$2+H324</f>
        <v>0</v>
      </c>
      <c r="BK324" s="13">
        <f>0.5*Nobelness!I324/Nobelness!I$2+I324</f>
        <v>0</v>
      </c>
      <c r="BL324" s="13">
        <f>0.5*Nobelness!J324/Nobelness!J$2+J324</f>
        <v>0</v>
      </c>
      <c r="BM324" s="13">
        <f>0.5*Nobelness!K324/Nobelness!K$2+K324</f>
        <v>0</v>
      </c>
      <c r="BN324" s="13">
        <f>0.5*Nobelness!L324/Nobelness!L$2+L324</f>
        <v>0</v>
      </c>
      <c r="BO324" s="13">
        <f>0.5*Nobelness!M324/Nobelness!M$2+M324</f>
        <v>0</v>
      </c>
      <c r="BP324" s="13">
        <f>0.5*Nobelness!N324/Nobelness!N$2+N324</f>
        <v>0</v>
      </c>
      <c r="BQ324" s="13">
        <f>0.5*Nobelness!O324/Nobelness!O$2+O324</f>
        <v>0</v>
      </c>
      <c r="BR324" s="13">
        <f>0.5*Nobelness!P324/Nobelness!P$2+P324</f>
        <v>0</v>
      </c>
      <c r="BS324" s="13">
        <f>0.5*Nobelness!Q324/Nobelness!Q$2+Q324</f>
        <v>0</v>
      </c>
      <c r="BT324" s="13">
        <f>0.5*Nobelness!R324/Nobelness!R$2+R324</f>
        <v>0</v>
      </c>
      <c r="BU324" s="13">
        <f>0.5*Nobelness!S324/Nobelness!S$2+S324</f>
        <v>0</v>
      </c>
      <c r="BV324" s="13">
        <f>0.5*Nobelness!T324/Nobelness!T$2+T324</f>
        <v>0</v>
      </c>
      <c r="BW324" s="13">
        <f>0.5*Nobelness!U324/Nobelness!U$2+U324</f>
        <v>0</v>
      </c>
      <c r="BX324" s="13">
        <f>0.5*Nobelness!V324/Nobelness!V$2+V324</f>
        <v>0</v>
      </c>
      <c r="BY324" s="13">
        <f>0.5*Nobelness!W324/Nobelness!W$2+W324</f>
        <v>0</v>
      </c>
      <c r="BZ324" s="13">
        <f>0.5*Nobelness!X324/Nobelness!X$2+X324</f>
        <v>0</v>
      </c>
      <c r="CA324" s="13">
        <f>0.5*Nobelness!Y324/Nobelness!Y$2+Y324</f>
        <v>0</v>
      </c>
      <c r="CB324" s="13">
        <f>0.5*Nobelness!Z324/Nobelness!Z$2+Z324</f>
        <v>0</v>
      </c>
      <c r="CC324" s="13">
        <f>0.5*Nobelness!AA324/Nobelness!AA$2+AA324</f>
        <v>0</v>
      </c>
      <c r="CD324" s="13">
        <f>0.5*Nobelness!AB324/Nobelness!AB$2+AB324</f>
        <v>0</v>
      </c>
      <c r="CE324" s="13">
        <f>0.5*Nobelness!AC324/Nobelness!AC$2+AC324</f>
        <v>0</v>
      </c>
      <c r="CF324" s="13">
        <f>0.5*Nobelness!AD324/Nobelness!AD$2+AD324</f>
        <v>0</v>
      </c>
      <c r="CG324" s="13">
        <f>0.5*Nobelness!AE324/Nobelness!AE$2+AE324</f>
        <v>0</v>
      </c>
      <c r="CH324" s="13">
        <f>0.5*Nobelness!AF324/Nobelness!AF$2+AF324</f>
        <v>0</v>
      </c>
      <c r="CI324" s="13">
        <f>0.5*Nobelness!AG324/Nobelness!AG$2+AG324</f>
        <v>0</v>
      </c>
      <c r="CJ324" s="13">
        <f>0.5*Nobelness!AH324/Nobelness!AH$2+AH324</f>
        <v>0</v>
      </c>
      <c r="CK324" s="13">
        <f>0.5*Nobelness!AI324/Nobelness!AI$2+AI324</f>
        <v>0</v>
      </c>
      <c r="CL324" s="13">
        <f>0.5*Nobelness!AJ324/Nobelness!AJ$2+AJ324</f>
        <v>0</v>
      </c>
      <c r="CM324" s="13">
        <f>0.5*Nobelness!AK324/Nobelness!AK$2+AK324</f>
        <v>0</v>
      </c>
      <c r="CN324" s="13">
        <f>0.5*Nobelness!AL324/Nobelness!AL$2+AL324</f>
        <v>0</v>
      </c>
      <c r="CO324" s="13">
        <f>0.5*Nobelness!AM324/Nobelness!AM$2+AM324</f>
        <v>0</v>
      </c>
      <c r="CP324" s="13">
        <f>0.5*Nobelness!AN324/Nobelness!AN$2+AN324</f>
        <v>0</v>
      </c>
      <c r="CQ324" s="13">
        <f>0.5*Nobelness!AO324/Nobelness!AO$2+AO324</f>
        <v>0</v>
      </c>
      <c r="CR324" s="13">
        <f>0.5*Nobelness!AP324/Nobelness!AP$2+AP324</f>
        <v>0</v>
      </c>
      <c r="CS324" s="13">
        <f>0.5*Nobelness!AQ324/Nobelness!AQ$2+AQ324</f>
        <v>1</v>
      </c>
      <c r="CT324" s="13">
        <f>0.5*Nobelness!AR324/Nobelness!AR$2+AR324</f>
        <v>1</v>
      </c>
      <c r="CU324" s="13">
        <f>0.5*Nobelness!AS324/Nobelness!AS$2+AS324</f>
        <v>1</v>
      </c>
      <c r="CV324" s="13">
        <f>0.5*Nobelness!AT324/Nobelness!AT$2+AT324</f>
        <v>1</v>
      </c>
      <c r="CW324" s="13">
        <f>0.5*Nobelness!AU324/Nobelness!AU$2+AU324</f>
        <v>1</v>
      </c>
      <c r="CX324" s="13">
        <f>0.5*Nobelness!AV324/Nobelness!AV$2+AV324</f>
        <v>1</v>
      </c>
      <c r="CY324" s="13">
        <f>0.5*Nobelness!AW324/Nobelness!AW$2+AW324</f>
        <v>1.1319444444444444</v>
      </c>
      <c r="CZ324" s="13">
        <f>0.5*Nobelness!AX324/Nobelness!AX$2+AX324</f>
        <v>1.1319444444444444</v>
      </c>
      <c r="DA324" s="13">
        <f>0.5*Nobelness!AY324/Nobelness!AY$2+AY324</f>
        <v>1.1319444444444446</v>
      </c>
      <c r="DB324" s="13">
        <f>0.5*Nobelness!AZ324/Nobelness!AZ$2+AZ324</f>
        <v>1.1319444444444444</v>
      </c>
      <c r="DC324" s="13">
        <f>0.5*Nobelness!BA324/Nobelness!BA$2+BA324</f>
        <v>1.1319444444444442</v>
      </c>
      <c r="DD324" s="13">
        <f>0.5*Nobelness!BB324/Nobelness!BB$2+BB324</f>
        <v>1.1319444444444446</v>
      </c>
    </row>
    <row r="325" spans="1:108" x14ac:dyDescent="0.3">
      <c r="A325" t="s">
        <v>244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D325" s="13">
        <f>0.5*Nobelness!B325/Nobelness!B$2+B325</f>
        <v>0</v>
      </c>
      <c r="BE325" s="13">
        <f>0.5*Nobelness!C325/Nobelness!C$2+C325</f>
        <v>0</v>
      </c>
      <c r="BF325" s="13">
        <f>0.5*Nobelness!D325/Nobelness!D$2+D325</f>
        <v>0</v>
      </c>
      <c r="BG325" s="13">
        <f>0.5*Nobelness!E325/Nobelness!E$2+E325</f>
        <v>0</v>
      </c>
      <c r="BH325" s="13">
        <f>0.5*Nobelness!F325/Nobelness!F$2+F325</f>
        <v>0</v>
      </c>
      <c r="BI325" s="13">
        <f>0.5*Nobelness!G325/Nobelness!G$2+G325</f>
        <v>0</v>
      </c>
      <c r="BJ325" s="13">
        <f>0.5*Nobelness!H325/Nobelness!H$2+H325</f>
        <v>0</v>
      </c>
      <c r="BK325" s="13">
        <f>0.5*Nobelness!I325/Nobelness!I$2+I325</f>
        <v>0</v>
      </c>
      <c r="BL325" s="13">
        <f>0.5*Nobelness!J325/Nobelness!J$2+J325</f>
        <v>0</v>
      </c>
      <c r="BM325" s="13">
        <f>0.5*Nobelness!K325/Nobelness!K$2+K325</f>
        <v>0</v>
      </c>
      <c r="BN325" s="13">
        <f>0.5*Nobelness!L325/Nobelness!L$2+L325</f>
        <v>0</v>
      </c>
      <c r="BO325" s="13">
        <f>0.5*Nobelness!M325/Nobelness!M$2+M325</f>
        <v>0</v>
      </c>
      <c r="BP325" s="13">
        <f>0.5*Nobelness!N325/Nobelness!N$2+N325</f>
        <v>0</v>
      </c>
      <c r="BQ325" s="13">
        <f>0.5*Nobelness!O325/Nobelness!O$2+O325</f>
        <v>0</v>
      </c>
      <c r="BR325" s="13">
        <f>0.5*Nobelness!P325/Nobelness!P$2+P325</f>
        <v>0</v>
      </c>
      <c r="BS325" s="13">
        <f>0.5*Nobelness!Q325/Nobelness!Q$2+Q325</f>
        <v>0</v>
      </c>
      <c r="BT325" s="13">
        <f>0.5*Nobelness!R325/Nobelness!R$2+R325</f>
        <v>0</v>
      </c>
      <c r="BU325" s="13">
        <f>0.5*Nobelness!S325/Nobelness!S$2+S325</f>
        <v>0</v>
      </c>
      <c r="BV325" s="13">
        <f>0.5*Nobelness!T325/Nobelness!T$2+T325</f>
        <v>0</v>
      </c>
      <c r="BW325" s="13">
        <f>0.5*Nobelness!U325/Nobelness!U$2+U325</f>
        <v>0</v>
      </c>
      <c r="BX325" s="13">
        <f>0.5*Nobelness!V325/Nobelness!V$2+V325</f>
        <v>0</v>
      </c>
      <c r="BY325" s="13">
        <f>0.5*Nobelness!W325/Nobelness!W$2+W325</f>
        <v>0</v>
      </c>
      <c r="BZ325" s="13">
        <f>0.5*Nobelness!X325/Nobelness!X$2+X325</f>
        <v>0</v>
      </c>
      <c r="CA325" s="13">
        <f>0.5*Nobelness!Y325/Nobelness!Y$2+Y325</f>
        <v>0</v>
      </c>
      <c r="CB325" s="13">
        <f>0.5*Nobelness!Z325/Nobelness!Z$2+Z325</f>
        <v>0</v>
      </c>
      <c r="CC325" s="13">
        <f>0.5*Nobelness!AA325/Nobelness!AA$2+AA325</f>
        <v>0</v>
      </c>
      <c r="CD325" s="13">
        <f>0.5*Nobelness!AB325/Nobelness!AB$2+AB325</f>
        <v>0</v>
      </c>
      <c r="CE325" s="13">
        <f>0.5*Nobelness!AC325/Nobelness!AC$2+AC325</f>
        <v>0</v>
      </c>
      <c r="CF325" s="13">
        <f>0.5*Nobelness!AD325/Nobelness!AD$2+AD325</f>
        <v>0</v>
      </c>
      <c r="CG325" s="13">
        <f>0.5*Nobelness!AE325/Nobelness!AE$2+AE325</f>
        <v>0</v>
      </c>
      <c r="CH325" s="13">
        <f>0.5*Nobelness!AF325/Nobelness!AF$2+AF325</f>
        <v>0</v>
      </c>
      <c r="CI325" s="13">
        <f>0.5*Nobelness!AG325/Nobelness!AG$2+AG325</f>
        <v>0</v>
      </c>
      <c r="CJ325" s="13">
        <f>0.5*Nobelness!AH325/Nobelness!AH$2+AH325</f>
        <v>0</v>
      </c>
      <c r="CK325" s="13">
        <f>0.5*Nobelness!AI325/Nobelness!AI$2+AI325</f>
        <v>0</v>
      </c>
      <c r="CL325" s="13">
        <f>0.5*Nobelness!AJ325/Nobelness!AJ$2+AJ325</f>
        <v>0</v>
      </c>
      <c r="CM325" s="13">
        <f>0.5*Nobelness!AK325/Nobelness!AK$2+AK325</f>
        <v>0</v>
      </c>
      <c r="CN325" s="13">
        <f>0.5*Nobelness!AL325/Nobelness!AL$2+AL325</f>
        <v>0</v>
      </c>
      <c r="CO325" s="13">
        <f>0.5*Nobelness!AM325/Nobelness!AM$2+AM325</f>
        <v>0</v>
      </c>
      <c r="CP325" s="13">
        <f>0.5*Nobelness!AN325/Nobelness!AN$2+AN325</f>
        <v>0</v>
      </c>
      <c r="CQ325" s="13">
        <f>0.5*Nobelness!AO325/Nobelness!AO$2+AO325</f>
        <v>0</v>
      </c>
      <c r="CR325" s="13">
        <f>0.5*Nobelness!AP325/Nobelness!AP$2+AP325</f>
        <v>0</v>
      </c>
      <c r="CS325" s="13">
        <f>0.5*Nobelness!AQ325/Nobelness!AQ$2+AQ325</f>
        <v>1</v>
      </c>
      <c r="CT325" s="13">
        <f>0.5*Nobelness!AR325/Nobelness!AR$2+AR325</f>
        <v>1</v>
      </c>
      <c r="CU325" s="13">
        <f>0.5*Nobelness!AS325/Nobelness!AS$2+AS325</f>
        <v>1</v>
      </c>
      <c r="CV325" s="13">
        <f>0.5*Nobelness!AT325/Nobelness!AT$2+AT325</f>
        <v>1</v>
      </c>
      <c r="CW325" s="13">
        <f>0.5*Nobelness!AU325/Nobelness!AU$2+AU325</f>
        <v>1</v>
      </c>
      <c r="CX325" s="13">
        <f>0.5*Nobelness!AV325/Nobelness!AV$2+AV325</f>
        <v>1</v>
      </c>
      <c r="CY325" s="13">
        <f>0.5*Nobelness!AW325/Nobelness!AW$2+AW325</f>
        <v>1</v>
      </c>
      <c r="CZ325" s="13">
        <f>0.5*Nobelness!AX325/Nobelness!AX$2+AX325</f>
        <v>1</v>
      </c>
      <c r="DA325" s="13">
        <f>0.5*Nobelness!AY325/Nobelness!AY$2+AY325</f>
        <v>1</v>
      </c>
      <c r="DB325" s="13">
        <f>0.5*Nobelness!AZ325/Nobelness!AZ$2+AZ325</f>
        <v>1</v>
      </c>
      <c r="DC325" s="13">
        <f>0.5*Nobelness!BA325/Nobelness!BA$2+BA325</f>
        <v>1</v>
      </c>
      <c r="DD325" s="13">
        <f>0.5*Nobelness!BB325/Nobelness!BB$2+BB325</f>
        <v>1</v>
      </c>
    </row>
    <row r="326" spans="1:108" x14ac:dyDescent="0.3">
      <c r="A326" t="s">
        <v>245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D326" s="13">
        <f>0.5*Nobelness!B326/Nobelness!B$2+B326</f>
        <v>0</v>
      </c>
      <c r="BE326" s="13">
        <f>0.5*Nobelness!C326/Nobelness!C$2+C326</f>
        <v>0</v>
      </c>
      <c r="BF326" s="13">
        <f>0.5*Nobelness!D326/Nobelness!D$2+D326</f>
        <v>0</v>
      </c>
      <c r="BG326" s="13">
        <f>0.5*Nobelness!E326/Nobelness!E$2+E326</f>
        <v>0</v>
      </c>
      <c r="BH326" s="13">
        <f>0.5*Nobelness!F326/Nobelness!F$2+F326</f>
        <v>0</v>
      </c>
      <c r="BI326" s="13">
        <f>0.5*Nobelness!G326/Nobelness!G$2+G326</f>
        <v>0</v>
      </c>
      <c r="BJ326" s="13">
        <f>0.5*Nobelness!H326/Nobelness!H$2+H326</f>
        <v>0</v>
      </c>
      <c r="BK326" s="13">
        <f>0.5*Nobelness!I326/Nobelness!I$2+I326</f>
        <v>0</v>
      </c>
      <c r="BL326" s="13">
        <f>0.5*Nobelness!J326/Nobelness!J$2+J326</f>
        <v>0</v>
      </c>
      <c r="BM326" s="13">
        <f>0.5*Nobelness!K326/Nobelness!K$2+K326</f>
        <v>0</v>
      </c>
      <c r="BN326" s="13">
        <f>0.5*Nobelness!L326/Nobelness!L$2+L326</f>
        <v>0</v>
      </c>
      <c r="BO326" s="13">
        <f>0.5*Nobelness!M326/Nobelness!M$2+M326</f>
        <v>0</v>
      </c>
      <c r="BP326" s="13">
        <f>0.5*Nobelness!N326/Nobelness!N$2+N326</f>
        <v>0</v>
      </c>
      <c r="BQ326" s="13">
        <f>0.5*Nobelness!O326/Nobelness!O$2+O326</f>
        <v>0</v>
      </c>
      <c r="BR326" s="13">
        <f>0.5*Nobelness!P326/Nobelness!P$2+P326</f>
        <v>0</v>
      </c>
      <c r="BS326" s="13">
        <f>0.5*Nobelness!Q326/Nobelness!Q$2+Q326</f>
        <v>0</v>
      </c>
      <c r="BT326" s="13">
        <f>0.5*Nobelness!R326/Nobelness!R$2+R326</f>
        <v>0</v>
      </c>
      <c r="BU326" s="13">
        <f>0.5*Nobelness!S326/Nobelness!S$2+S326</f>
        <v>0</v>
      </c>
      <c r="BV326" s="13">
        <f>0.5*Nobelness!T326/Nobelness!T$2+T326</f>
        <v>0</v>
      </c>
      <c r="BW326" s="13">
        <f>0.5*Nobelness!U326/Nobelness!U$2+U326</f>
        <v>0</v>
      </c>
      <c r="BX326" s="13">
        <f>0.5*Nobelness!V326/Nobelness!V$2+V326</f>
        <v>0</v>
      </c>
      <c r="BY326" s="13">
        <f>0.5*Nobelness!W326/Nobelness!W$2+W326</f>
        <v>0</v>
      </c>
      <c r="BZ326" s="13">
        <f>0.5*Nobelness!X326/Nobelness!X$2+X326</f>
        <v>0</v>
      </c>
      <c r="CA326" s="13">
        <f>0.5*Nobelness!Y326/Nobelness!Y$2+Y326</f>
        <v>0</v>
      </c>
      <c r="CB326" s="13">
        <f>0.5*Nobelness!Z326/Nobelness!Z$2+Z326</f>
        <v>0</v>
      </c>
      <c r="CC326" s="13">
        <f>0.5*Nobelness!AA326/Nobelness!AA$2+AA326</f>
        <v>0</v>
      </c>
      <c r="CD326" s="13">
        <f>0.5*Nobelness!AB326/Nobelness!AB$2+AB326</f>
        <v>0</v>
      </c>
      <c r="CE326" s="13">
        <f>0.5*Nobelness!AC326/Nobelness!AC$2+AC326</f>
        <v>0</v>
      </c>
      <c r="CF326" s="13">
        <f>0.5*Nobelness!AD326/Nobelness!AD$2+AD326</f>
        <v>0</v>
      </c>
      <c r="CG326" s="13">
        <f>0.5*Nobelness!AE326/Nobelness!AE$2+AE326</f>
        <v>0</v>
      </c>
      <c r="CH326" s="13">
        <f>0.5*Nobelness!AF326/Nobelness!AF$2+AF326</f>
        <v>0</v>
      </c>
      <c r="CI326" s="13">
        <f>0.5*Nobelness!AG326/Nobelness!AG$2+AG326</f>
        <v>0</v>
      </c>
      <c r="CJ326" s="13">
        <f>0.5*Nobelness!AH326/Nobelness!AH$2+AH326</f>
        <v>0</v>
      </c>
      <c r="CK326" s="13">
        <f>0.5*Nobelness!AI326/Nobelness!AI$2+AI326</f>
        <v>0</v>
      </c>
      <c r="CL326" s="13">
        <f>0.5*Nobelness!AJ326/Nobelness!AJ$2+AJ326</f>
        <v>0</v>
      </c>
      <c r="CM326" s="13">
        <f>0.5*Nobelness!AK326/Nobelness!AK$2+AK326</f>
        <v>0</v>
      </c>
      <c r="CN326" s="13">
        <f>0.5*Nobelness!AL326/Nobelness!AL$2+AL326</f>
        <v>0</v>
      </c>
      <c r="CO326" s="13">
        <f>0.5*Nobelness!AM326/Nobelness!AM$2+AM326</f>
        <v>0</v>
      </c>
      <c r="CP326" s="13">
        <f>0.5*Nobelness!AN326/Nobelness!AN$2+AN326</f>
        <v>0</v>
      </c>
      <c r="CQ326" s="13">
        <f>0.5*Nobelness!AO326/Nobelness!AO$2+AO326</f>
        <v>0</v>
      </c>
      <c r="CR326" s="13">
        <f>0.5*Nobelness!AP326/Nobelness!AP$2+AP326</f>
        <v>0</v>
      </c>
      <c r="CS326" s="13">
        <f>0.5*Nobelness!AQ326/Nobelness!AQ$2+AQ326</f>
        <v>0.31249999999999983</v>
      </c>
      <c r="CT326" s="13">
        <f>0.5*Nobelness!AR326/Nobelness!AR$2+AR326</f>
        <v>0.28000000000000064</v>
      </c>
      <c r="CU326" s="13">
        <f>0.5*Nobelness!AS326/Nobelness!AS$2+AS326</f>
        <v>0.28000000000000008</v>
      </c>
      <c r="CV326" s="13">
        <f>0.5*Nobelness!AT326/Nobelness!AT$2+AT326</f>
        <v>0.26388888888888862</v>
      </c>
      <c r="CW326" s="13">
        <f>0.5*Nobelness!AU326/Nobelness!AU$2+AU326</f>
        <v>0.26388888888888823</v>
      </c>
      <c r="CX326" s="13">
        <f>0.5*Nobelness!AV326/Nobelness!AV$2+AV326</f>
        <v>0.26388888888888912</v>
      </c>
      <c r="CY326" s="13">
        <f>0.5*Nobelness!AW326/Nobelness!AW$2+AW326</f>
        <v>0.26388888888888884</v>
      </c>
      <c r="CZ326" s="13">
        <f>0.5*Nobelness!AX326/Nobelness!AX$2+AX326</f>
        <v>0.26388888888888962</v>
      </c>
      <c r="DA326" s="13">
        <f>0.5*Nobelness!AY326/Nobelness!AY$2+AY326</f>
        <v>0.26388888888888923</v>
      </c>
      <c r="DB326" s="13">
        <f>0.5*Nobelness!AZ326/Nobelness!AZ$2+AZ326</f>
        <v>0.26388888888888895</v>
      </c>
      <c r="DC326" s="13">
        <f>0.5*Nobelness!BA326/Nobelness!BA$2+BA326</f>
        <v>0.26388888888888867</v>
      </c>
      <c r="DD326" s="13">
        <f>0.5*Nobelness!BB326/Nobelness!BB$2+BB326</f>
        <v>0.26388888888889012</v>
      </c>
    </row>
    <row r="327" spans="1:108" x14ac:dyDescent="0.3">
      <c r="A327" t="s">
        <v>246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D327" s="13">
        <f>0.5*Nobelness!B327/Nobelness!B$2+B327</f>
        <v>0</v>
      </c>
      <c r="BE327" s="13">
        <f>0.5*Nobelness!C327/Nobelness!C$2+C327</f>
        <v>0</v>
      </c>
      <c r="BF327" s="13">
        <f>0.5*Nobelness!D327/Nobelness!D$2+D327</f>
        <v>0</v>
      </c>
      <c r="BG327" s="13">
        <f>0.5*Nobelness!E327/Nobelness!E$2+E327</f>
        <v>0</v>
      </c>
      <c r="BH327" s="13">
        <f>0.5*Nobelness!F327/Nobelness!F$2+F327</f>
        <v>0</v>
      </c>
      <c r="BI327" s="13">
        <f>0.5*Nobelness!G327/Nobelness!G$2+G327</f>
        <v>0</v>
      </c>
      <c r="BJ327" s="13">
        <f>0.5*Nobelness!H327/Nobelness!H$2+H327</f>
        <v>0</v>
      </c>
      <c r="BK327" s="13">
        <f>0.5*Nobelness!I327/Nobelness!I$2+I327</f>
        <v>0</v>
      </c>
      <c r="BL327" s="13">
        <f>0.5*Nobelness!J327/Nobelness!J$2+J327</f>
        <v>0</v>
      </c>
      <c r="BM327" s="13">
        <f>0.5*Nobelness!K327/Nobelness!K$2+K327</f>
        <v>0</v>
      </c>
      <c r="BN327" s="13">
        <f>0.5*Nobelness!L327/Nobelness!L$2+L327</f>
        <v>0</v>
      </c>
      <c r="BO327" s="13">
        <f>0.5*Nobelness!M327/Nobelness!M$2+M327</f>
        <v>0</v>
      </c>
      <c r="BP327" s="13">
        <f>0.5*Nobelness!N327/Nobelness!N$2+N327</f>
        <v>0</v>
      </c>
      <c r="BQ327" s="13">
        <f>0.5*Nobelness!O327/Nobelness!O$2+O327</f>
        <v>0</v>
      </c>
      <c r="BR327" s="13">
        <f>0.5*Nobelness!P327/Nobelness!P$2+P327</f>
        <v>0</v>
      </c>
      <c r="BS327" s="13">
        <f>0.5*Nobelness!Q327/Nobelness!Q$2+Q327</f>
        <v>0</v>
      </c>
      <c r="BT327" s="13">
        <f>0.5*Nobelness!R327/Nobelness!R$2+R327</f>
        <v>0</v>
      </c>
      <c r="BU327" s="13">
        <f>0.5*Nobelness!S327/Nobelness!S$2+S327</f>
        <v>0</v>
      </c>
      <c r="BV327" s="13">
        <f>0.5*Nobelness!T327/Nobelness!T$2+T327</f>
        <v>0</v>
      </c>
      <c r="BW327" s="13">
        <f>0.5*Nobelness!U327/Nobelness!U$2+U327</f>
        <v>0</v>
      </c>
      <c r="BX327" s="13">
        <f>0.5*Nobelness!V327/Nobelness!V$2+V327</f>
        <v>0</v>
      </c>
      <c r="BY327" s="13">
        <f>0.5*Nobelness!W327/Nobelness!W$2+W327</f>
        <v>0</v>
      </c>
      <c r="BZ327" s="13">
        <f>0.5*Nobelness!X327/Nobelness!X$2+X327</f>
        <v>0</v>
      </c>
      <c r="CA327" s="13">
        <f>0.5*Nobelness!Y327/Nobelness!Y$2+Y327</f>
        <v>0</v>
      </c>
      <c r="CB327" s="13">
        <f>0.5*Nobelness!Z327/Nobelness!Z$2+Z327</f>
        <v>0</v>
      </c>
      <c r="CC327" s="13">
        <f>0.5*Nobelness!AA327/Nobelness!AA$2+AA327</f>
        <v>0</v>
      </c>
      <c r="CD327" s="13">
        <f>0.5*Nobelness!AB327/Nobelness!AB$2+AB327</f>
        <v>0</v>
      </c>
      <c r="CE327" s="13">
        <f>0.5*Nobelness!AC327/Nobelness!AC$2+AC327</f>
        <v>0</v>
      </c>
      <c r="CF327" s="13">
        <f>0.5*Nobelness!AD327/Nobelness!AD$2+AD327</f>
        <v>0</v>
      </c>
      <c r="CG327" s="13">
        <f>0.5*Nobelness!AE327/Nobelness!AE$2+AE327</f>
        <v>0</v>
      </c>
      <c r="CH327" s="13">
        <f>0.5*Nobelness!AF327/Nobelness!AF$2+AF327</f>
        <v>0</v>
      </c>
      <c r="CI327" s="13">
        <f>0.5*Nobelness!AG327/Nobelness!AG$2+AG327</f>
        <v>0</v>
      </c>
      <c r="CJ327" s="13">
        <f>0.5*Nobelness!AH327/Nobelness!AH$2+AH327</f>
        <v>0</v>
      </c>
      <c r="CK327" s="13">
        <f>0.5*Nobelness!AI327/Nobelness!AI$2+AI327</f>
        <v>0</v>
      </c>
      <c r="CL327" s="13">
        <f>0.5*Nobelness!AJ327/Nobelness!AJ$2+AJ327</f>
        <v>0</v>
      </c>
      <c r="CM327" s="13">
        <f>0.5*Nobelness!AK327/Nobelness!AK$2+AK327</f>
        <v>0</v>
      </c>
      <c r="CN327" s="13">
        <f>0.5*Nobelness!AL327/Nobelness!AL$2+AL327</f>
        <v>0</v>
      </c>
      <c r="CO327" s="13">
        <f>0.5*Nobelness!AM327/Nobelness!AM$2+AM327</f>
        <v>0</v>
      </c>
      <c r="CP327" s="13">
        <f>0.5*Nobelness!AN327/Nobelness!AN$2+AN327</f>
        <v>0</v>
      </c>
      <c r="CQ327" s="13">
        <f>0.5*Nobelness!AO327/Nobelness!AO$2+AO327</f>
        <v>0</v>
      </c>
      <c r="CR327" s="13">
        <f>0.5*Nobelness!AP327/Nobelness!AP$2+AP327</f>
        <v>0</v>
      </c>
      <c r="CS327" s="13">
        <f>0.5*Nobelness!AQ327/Nobelness!AQ$2+AQ327</f>
        <v>1</v>
      </c>
      <c r="CT327" s="13">
        <f>0.5*Nobelness!AR327/Nobelness!AR$2+AR327</f>
        <v>1</v>
      </c>
      <c r="CU327" s="13">
        <f>0.5*Nobelness!AS327/Nobelness!AS$2+AS327</f>
        <v>1</v>
      </c>
      <c r="CV327" s="13">
        <f>0.5*Nobelness!AT327/Nobelness!AT$2+AT327</f>
        <v>1</v>
      </c>
      <c r="CW327" s="13">
        <f>0.5*Nobelness!AU327/Nobelness!AU$2+AU327</f>
        <v>1</v>
      </c>
      <c r="CX327" s="13">
        <f>0.5*Nobelness!AV327/Nobelness!AV$2+AV327</f>
        <v>1</v>
      </c>
      <c r="CY327" s="13">
        <f>0.5*Nobelness!AW327/Nobelness!AW$2+AW327</f>
        <v>1</v>
      </c>
      <c r="CZ327" s="13">
        <f>0.5*Nobelness!AX327/Nobelness!AX$2+AX327</f>
        <v>1</v>
      </c>
      <c r="DA327" s="13">
        <f>0.5*Nobelness!AY327/Nobelness!AY$2+AY327</f>
        <v>1</v>
      </c>
      <c r="DB327" s="13">
        <f>0.5*Nobelness!AZ327/Nobelness!AZ$2+AZ327</f>
        <v>1</v>
      </c>
      <c r="DC327" s="13">
        <f>0.5*Nobelness!BA327/Nobelness!BA$2+BA327</f>
        <v>1</v>
      </c>
      <c r="DD327" s="13">
        <f>0.5*Nobelness!BB327/Nobelness!BB$2+BB327</f>
        <v>1</v>
      </c>
    </row>
    <row r="328" spans="1:108" x14ac:dyDescent="0.3">
      <c r="A328" t="s">
        <v>432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 s="13">
        <f>0.5*Nobelness!B328/Nobelness!B$2+B328</f>
        <v>0</v>
      </c>
      <c r="BE328" s="13">
        <f>0.5*Nobelness!C328/Nobelness!C$2+C328</f>
        <v>0</v>
      </c>
      <c r="BF328" s="13">
        <f>0.5*Nobelness!D328/Nobelness!D$2+D328</f>
        <v>0</v>
      </c>
      <c r="BG328" s="13">
        <f>0.5*Nobelness!E328/Nobelness!E$2+E328</f>
        <v>0</v>
      </c>
      <c r="BH328" s="13">
        <f>0.5*Nobelness!F328/Nobelness!F$2+F328</f>
        <v>0</v>
      </c>
      <c r="BI328" s="13">
        <f>0.5*Nobelness!G328/Nobelness!G$2+G328</f>
        <v>0</v>
      </c>
      <c r="BJ328" s="13">
        <f>0.5*Nobelness!H328/Nobelness!H$2+H328</f>
        <v>0</v>
      </c>
      <c r="BK328" s="13">
        <f>0.5*Nobelness!I328/Nobelness!I$2+I328</f>
        <v>0</v>
      </c>
      <c r="BL328" s="13">
        <f>0.5*Nobelness!J328/Nobelness!J$2+J328</f>
        <v>0</v>
      </c>
      <c r="BM328" s="13">
        <f>0.5*Nobelness!K328/Nobelness!K$2+K328</f>
        <v>0</v>
      </c>
      <c r="BN328" s="13">
        <f>0.5*Nobelness!L328/Nobelness!L$2+L328</f>
        <v>0</v>
      </c>
      <c r="BO328" s="13">
        <f>0.5*Nobelness!M328/Nobelness!M$2+M328</f>
        <v>0</v>
      </c>
      <c r="BP328" s="13">
        <f>0.5*Nobelness!N328/Nobelness!N$2+N328</f>
        <v>0</v>
      </c>
      <c r="BQ328" s="13">
        <f>0.5*Nobelness!O328/Nobelness!O$2+O328</f>
        <v>0</v>
      </c>
      <c r="BR328" s="13">
        <f>0.5*Nobelness!P328/Nobelness!P$2+P328</f>
        <v>0</v>
      </c>
      <c r="BS328" s="13">
        <f>0.5*Nobelness!Q328/Nobelness!Q$2+Q328</f>
        <v>0</v>
      </c>
      <c r="BT328" s="13">
        <f>0.5*Nobelness!R328/Nobelness!R$2+R328</f>
        <v>0</v>
      </c>
      <c r="BU328" s="13">
        <f>0.5*Nobelness!S328/Nobelness!S$2+S328</f>
        <v>0</v>
      </c>
      <c r="BV328" s="13">
        <f>0.5*Nobelness!T328/Nobelness!T$2+T328</f>
        <v>0</v>
      </c>
      <c r="BW328" s="13">
        <f>0.5*Nobelness!U328/Nobelness!U$2+U328</f>
        <v>0</v>
      </c>
      <c r="BX328" s="13">
        <f>0.5*Nobelness!V328/Nobelness!V$2+V328</f>
        <v>0</v>
      </c>
      <c r="BY328" s="13">
        <f>0.5*Nobelness!W328/Nobelness!W$2+W328</f>
        <v>0</v>
      </c>
      <c r="BZ328" s="13">
        <f>0.5*Nobelness!X328/Nobelness!X$2+X328</f>
        <v>0</v>
      </c>
      <c r="CA328" s="13">
        <f>0.5*Nobelness!Y328/Nobelness!Y$2+Y328</f>
        <v>0</v>
      </c>
      <c r="CB328" s="13">
        <f>0.5*Nobelness!Z328/Nobelness!Z$2+Z328</f>
        <v>0</v>
      </c>
      <c r="CC328" s="13">
        <f>0.5*Nobelness!AA328/Nobelness!AA$2+AA328</f>
        <v>0</v>
      </c>
      <c r="CD328" s="13">
        <f>0.5*Nobelness!AB328/Nobelness!AB$2+AB328</f>
        <v>0</v>
      </c>
      <c r="CE328" s="13">
        <f>0.5*Nobelness!AC328/Nobelness!AC$2+AC328</f>
        <v>0</v>
      </c>
      <c r="CF328" s="13">
        <f>0.5*Nobelness!AD328/Nobelness!AD$2+AD328</f>
        <v>0</v>
      </c>
      <c r="CG328" s="13">
        <f>0.5*Nobelness!AE328/Nobelness!AE$2+AE328</f>
        <v>0</v>
      </c>
      <c r="CH328" s="13">
        <f>0.5*Nobelness!AF328/Nobelness!AF$2+AF328</f>
        <v>0</v>
      </c>
      <c r="CI328" s="13">
        <f>0.5*Nobelness!AG328/Nobelness!AG$2+AG328</f>
        <v>0</v>
      </c>
      <c r="CJ328" s="13">
        <f>0.5*Nobelness!AH328/Nobelness!AH$2+AH328</f>
        <v>0</v>
      </c>
      <c r="CK328" s="13">
        <f>0.5*Nobelness!AI328/Nobelness!AI$2+AI328</f>
        <v>0</v>
      </c>
      <c r="CL328" s="13">
        <f>0.5*Nobelness!AJ328/Nobelness!AJ$2+AJ328</f>
        <v>0</v>
      </c>
      <c r="CM328" s="13">
        <f>0.5*Nobelness!AK328/Nobelness!AK$2+AK328</f>
        <v>0</v>
      </c>
      <c r="CN328" s="13">
        <f>0.5*Nobelness!AL328/Nobelness!AL$2+AL328</f>
        <v>0</v>
      </c>
      <c r="CO328" s="13">
        <f>0.5*Nobelness!AM328/Nobelness!AM$2+AM328</f>
        <v>0</v>
      </c>
      <c r="CP328" s="13">
        <f>0.5*Nobelness!AN328/Nobelness!AN$2+AN328</f>
        <v>0</v>
      </c>
      <c r="CQ328" s="13">
        <f>0.5*Nobelness!AO328/Nobelness!AO$2+AO328</f>
        <v>0</v>
      </c>
      <c r="CR328" s="13">
        <f>0.5*Nobelness!AP328/Nobelness!AP$2+AP328</f>
        <v>0</v>
      </c>
      <c r="CS328" s="13">
        <f>0.5*Nobelness!AQ328/Nobelness!AQ$2+AQ328</f>
        <v>0.15625000000000058</v>
      </c>
      <c r="CT328" s="13">
        <f>0.5*Nobelness!AR328/Nobelness!AR$2+AR328</f>
        <v>0.13999999999999968</v>
      </c>
      <c r="CU328" s="13">
        <f>0.5*Nobelness!AS328/Nobelness!AS$2+AS328</f>
        <v>0.14000000000000071</v>
      </c>
      <c r="CV328" s="13">
        <f>0.5*Nobelness!AT328/Nobelness!AT$2+AT328</f>
        <v>0.13194444444444461</v>
      </c>
      <c r="CW328" s="13">
        <f>0.5*Nobelness!AU328/Nobelness!AU$2+AU328</f>
        <v>0.13194444444444442</v>
      </c>
      <c r="CX328" s="13">
        <f>0.5*Nobelness!AV328/Nobelness!AV$2+AV328</f>
        <v>0.13194444444444442</v>
      </c>
      <c r="CY328" s="13">
        <f>0.5*Nobelness!AW328/Nobelness!AW$2+AW328</f>
        <v>0.13194444444444442</v>
      </c>
      <c r="CZ328" s="13">
        <f>0.5*Nobelness!AX328/Nobelness!AX$2+AX328</f>
        <v>0.13194444444444448</v>
      </c>
      <c r="DA328" s="13">
        <f>0.5*Nobelness!AY328/Nobelness!AY$2+AY328</f>
        <v>0.13194444444444461</v>
      </c>
      <c r="DB328" s="13">
        <f>0.5*Nobelness!AZ328/Nobelness!AZ$2+AZ328</f>
        <v>0.13194444444444448</v>
      </c>
      <c r="DC328" s="13">
        <f>0.5*Nobelness!BA328/Nobelness!BA$2+BA328</f>
        <v>0.13194444444444414</v>
      </c>
      <c r="DD328" s="13">
        <f>0.5*Nobelness!BB328/Nobelness!BB$2+BB328</f>
        <v>0.13194444444444464</v>
      </c>
    </row>
    <row r="329" spans="1:108" x14ac:dyDescent="0.3">
      <c r="A329" t="s">
        <v>433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D329" s="13">
        <f>0.5*Nobelness!B329/Nobelness!B$2+B329</f>
        <v>0</v>
      </c>
      <c r="BE329" s="13">
        <f>0.5*Nobelness!C329/Nobelness!C$2+C329</f>
        <v>0</v>
      </c>
      <c r="BF329" s="13">
        <f>0.5*Nobelness!D329/Nobelness!D$2+D329</f>
        <v>0</v>
      </c>
      <c r="BG329" s="13">
        <f>0.5*Nobelness!E329/Nobelness!E$2+E329</f>
        <v>0</v>
      </c>
      <c r="BH329" s="13">
        <f>0.5*Nobelness!F329/Nobelness!F$2+F329</f>
        <v>0</v>
      </c>
      <c r="BI329" s="13">
        <f>0.5*Nobelness!G329/Nobelness!G$2+G329</f>
        <v>0</v>
      </c>
      <c r="BJ329" s="13">
        <f>0.5*Nobelness!H329/Nobelness!H$2+H329</f>
        <v>0</v>
      </c>
      <c r="BK329" s="13">
        <f>0.5*Nobelness!I329/Nobelness!I$2+I329</f>
        <v>0</v>
      </c>
      <c r="BL329" s="13">
        <f>0.5*Nobelness!J329/Nobelness!J$2+J329</f>
        <v>0</v>
      </c>
      <c r="BM329" s="13">
        <f>0.5*Nobelness!K329/Nobelness!K$2+K329</f>
        <v>0</v>
      </c>
      <c r="BN329" s="13">
        <f>0.5*Nobelness!L329/Nobelness!L$2+L329</f>
        <v>0</v>
      </c>
      <c r="BO329" s="13">
        <f>0.5*Nobelness!M329/Nobelness!M$2+M329</f>
        <v>0</v>
      </c>
      <c r="BP329" s="13">
        <f>0.5*Nobelness!N329/Nobelness!N$2+N329</f>
        <v>0</v>
      </c>
      <c r="BQ329" s="13">
        <f>0.5*Nobelness!O329/Nobelness!O$2+O329</f>
        <v>0</v>
      </c>
      <c r="BR329" s="13">
        <f>0.5*Nobelness!P329/Nobelness!P$2+P329</f>
        <v>0</v>
      </c>
      <c r="BS329" s="13">
        <f>0.5*Nobelness!Q329/Nobelness!Q$2+Q329</f>
        <v>0</v>
      </c>
      <c r="BT329" s="13">
        <f>0.5*Nobelness!R329/Nobelness!R$2+R329</f>
        <v>0</v>
      </c>
      <c r="BU329" s="13">
        <f>0.5*Nobelness!S329/Nobelness!S$2+S329</f>
        <v>0</v>
      </c>
      <c r="BV329" s="13">
        <f>0.5*Nobelness!T329/Nobelness!T$2+T329</f>
        <v>0</v>
      </c>
      <c r="BW329" s="13">
        <f>0.5*Nobelness!U329/Nobelness!U$2+U329</f>
        <v>0</v>
      </c>
      <c r="BX329" s="13">
        <f>0.5*Nobelness!V329/Nobelness!V$2+V329</f>
        <v>0</v>
      </c>
      <c r="BY329" s="13">
        <f>0.5*Nobelness!W329/Nobelness!W$2+W329</f>
        <v>0</v>
      </c>
      <c r="BZ329" s="13">
        <f>0.5*Nobelness!X329/Nobelness!X$2+X329</f>
        <v>0</v>
      </c>
      <c r="CA329" s="13">
        <f>0.5*Nobelness!Y329/Nobelness!Y$2+Y329</f>
        <v>0</v>
      </c>
      <c r="CB329" s="13">
        <f>0.5*Nobelness!Z329/Nobelness!Z$2+Z329</f>
        <v>0</v>
      </c>
      <c r="CC329" s="13">
        <f>0.5*Nobelness!AA329/Nobelness!AA$2+AA329</f>
        <v>0</v>
      </c>
      <c r="CD329" s="13">
        <f>0.5*Nobelness!AB329/Nobelness!AB$2+AB329</f>
        <v>0</v>
      </c>
      <c r="CE329" s="13">
        <f>0.5*Nobelness!AC329/Nobelness!AC$2+AC329</f>
        <v>0</v>
      </c>
      <c r="CF329" s="13">
        <f>0.5*Nobelness!AD329/Nobelness!AD$2+AD329</f>
        <v>0</v>
      </c>
      <c r="CG329" s="13">
        <f>0.5*Nobelness!AE329/Nobelness!AE$2+AE329</f>
        <v>0</v>
      </c>
      <c r="CH329" s="13">
        <f>0.5*Nobelness!AF329/Nobelness!AF$2+AF329</f>
        <v>0</v>
      </c>
      <c r="CI329" s="13">
        <f>0.5*Nobelness!AG329/Nobelness!AG$2+AG329</f>
        <v>0</v>
      </c>
      <c r="CJ329" s="13">
        <f>0.5*Nobelness!AH329/Nobelness!AH$2+AH329</f>
        <v>0</v>
      </c>
      <c r="CK329" s="13">
        <f>0.5*Nobelness!AI329/Nobelness!AI$2+AI329</f>
        <v>0</v>
      </c>
      <c r="CL329" s="13">
        <f>0.5*Nobelness!AJ329/Nobelness!AJ$2+AJ329</f>
        <v>0</v>
      </c>
      <c r="CM329" s="13">
        <f>0.5*Nobelness!AK329/Nobelness!AK$2+AK329</f>
        <v>0</v>
      </c>
      <c r="CN329" s="13">
        <f>0.5*Nobelness!AL329/Nobelness!AL$2+AL329</f>
        <v>0</v>
      </c>
      <c r="CO329" s="13">
        <f>0.5*Nobelness!AM329/Nobelness!AM$2+AM329</f>
        <v>0</v>
      </c>
      <c r="CP329" s="13">
        <f>0.5*Nobelness!AN329/Nobelness!AN$2+AN329</f>
        <v>0</v>
      </c>
      <c r="CQ329" s="13">
        <f>0.5*Nobelness!AO329/Nobelness!AO$2+AO329</f>
        <v>0</v>
      </c>
      <c r="CR329" s="13">
        <f>0.5*Nobelness!AP329/Nobelness!AP$2+AP329</f>
        <v>0</v>
      </c>
      <c r="CS329" s="13">
        <f>0.5*Nobelness!AQ329/Nobelness!AQ$2+AQ329</f>
        <v>0.10416666666666674</v>
      </c>
      <c r="CT329" s="13">
        <f>0.5*Nobelness!AR329/Nobelness!AR$2+AR329</f>
        <v>9.3333333333333435E-2</v>
      </c>
      <c r="CU329" s="13">
        <f>0.5*Nobelness!AS329/Nobelness!AS$2+AS329</f>
        <v>9.3333333333333407E-2</v>
      </c>
      <c r="CV329" s="13">
        <f>0.5*Nobelness!AT329/Nobelness!AT$2+AT329</f>
        <v>8.7962962962962965E-2</v>
      </c>
      <c r="CW329" s="13">
        <f>0.5*Nobelness!AU329/Nobelness!AU$2+AU329</f>
        <v>8.7962962962962896E-2</v>
      </c>
      <c r="CX329" s="13">
        <f>0.5*Nobelness!AV329/Nobelness!AV$2+AV329</f>
        <v>8.7962962962962993E-2</v>
      </c>
      <c r="CY329" s="13">
        <f>0.5*Nobelness!AW329/Nobelness!AW$2+AW329</f>
        <v>8.7962962962962993E-2</v>
      </c>
      <c r="CZ329" s="13">
        <f>0.5*Nobelness!AX329/Nobelness!AX$2+AX329</f>
        <v>8.7962962962963048E-2</v>
      </c>
      <c r="DA329" s="13">
        <f>0.5*Nobelness!AY329/Nobelness!AY$2+AY329</f>
        <v>8.7962962962963021E-2</v>
      </c>
      <c r="DB329" s="13">
        <f>0.5*Nobelness!AZ329/Nobelness!AZ$2+AZ329</f>
        <v>8.796296296296291E-2</v>
      </c>
      <c r="DC329" s="13">
        <f>0.5*Nobelness!BA329/Nobelness!BA$2+BA329</f>
        <v>8.796296296296284E-2</v>
      </c>
      <c r="DD329" s="13">
        <f>0.5*Nobelness!BB329/Nobelness!BB$2+BB329</f>
        <v>8.796296296296309E-2</v>
      </c>
    </row>
    <row r="330" spans="1:108" x14ac:dyDescent="0.3">
      <c r="A330" t="s">
        <v>434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D330" s="13">
        <f>0.5*Nobelness!B330/Nobelness!B$2+B330</f>
        <v>0</v>
      </c>
      <c r="BE330" s="13">
        <f>0.5*Nobelness!C330/Nobelness!C$2+C330</f>
        <v>0</v>
      </c>
      <c r="BF330" s="13">
        <f>0.5*Nobelness!D330/Nobelness!D$2+D330</f>
        <v>0</v>
      </c>
      <c r="BG330" s="13">
        <f>0.5*Nobelness!E330/Nobelness!E$2+E330</f>
        <v>0</v>
      </c>
      <c r="BH330" s="13">
        <f>0.5*Nobelness!F330/Nobelness!F$2+F330</f>
        <v>0</v>
      </c>
      <c r="BI330" s="13">
        <f>0.5*Nobelness!G330/Nobelness!G$2+G330</f>
        <v>0</v>
      </c>
      <c r="BJ330" s="13">
        <f>0.5*Nobelness!H330/Nobelness!H$2+H330</f>
        <v>0</v>
      </c>
      <c r="BK330" s="13">
        <f>0.5*Nobelness!I330/Nobelness!I$2+I330</f>
        <v>0</v>
      </c>
      <c r="BL330" s="13">
        <f>0.5*Nobelness!J330/Nobelness!J$2+J330</f>
        <v>0</v>
      </c>
      <c r="BM330" s="13">
        <f>0.5*Nobelness!K330/Nobelness!K$2+K330</f>
        <v>0</v>
      </c>
      <c r="BN330" s="13">
        <f>0.5*Nobelness!L330/Nobelness!L$2+L330</f>
        <v>0</v>
      </c>
      <c r="BO330" s="13">
        <f>0.5*Nobelness!M330/Nobelness!M$2+M330</f>
        <v>0</v>
      </c>
      <c r="BP330" s="13">
        <f>0.5*Nobelness!N330/Nobelness!N$2+N330</f>
        <v>0</v>
      </c>
      <c r="BQ330" s="13">
        <f>0.5*Nobelness!O330/Nobelness!O$2+O330</f>
        <v>0</v>
      </c>
      <c r="BR330" s="13">
        <f>0.5*Nobelness!P330/Nobelness!P$2+P330</f>
        <v>0</v>
      </c>
      <c r="BS330" s="13">
        <f>0.5*Nobelness!Q330/Nobelness!Q$2+Q330</f>
        <v>0</v>
      </c>
      <c r="BT330" s="13">
        <f>0.5*Nobelness!R330/Nobelness!R$2+R330</f>
        <v>0</v>
      </c>
      <c r="BU330" s="13">
        <f>0.5*Nobelness!S330/Nobelness!S$2+S330</f>
        <v>0</v>
      </c>
      <c r="BV330" s="13">
        <f>0.5*Nobelness!T330/Nobelness!T$2+T330</f>
        <v>0</v>
      </c>
      <c r="BW330" s="13">
        <f>0.5*Nobelness!U330/Nobelness!U$2+U330</f>
        <v>0</v>
      </c>
      <c r="BX330" s="13">
        <f>0.5*Nobelness!V330/Nobelness!V$2+V330</f>
        <v>0</v>
      </c>
      <c r="BY330" s="13">
        <f>0.5*Nobelness!W330/Nobelness!W$2+W330</f>
        <v>0</v>
      </c>
      <c r="BZ330" s="13">
        <f>0.5*Nobelness!X330/Nobelness!X$2+X330</f>
        <v>0</v>
      </c>
      <c r="CA330" s="13">
        <f>0.5*Nobelness!Y330/Nobelness!Y$2+Y330</f>
        <v>0</v>
      </c>
      <c r="CB330" s="13">
        <f>0.5*Nobelness!Z330/Nobelness!Z$2+Z330</f>
        <v>0</v>
      </c>
      <c r="CC330" s="13">
        <f>0.5*Nobelness!AA330/Nobelness!AA$2+AA330</f>
        <v>0</v>
      </c>
      <c r="CD330" s="13">
        <f>0.5*Nobelness!AB330/Nobelness!AB$2+AB330</f>
        <v>0</v>
      </c>
      <c r="CE330" s="13">
        <f>0.5*Nobelness!AC330/Nobelness!AC$2+AC330</f>
        <v>0</v>
      </c>
      <c r="CF330" s="13">
        <f>0.5*Nobelness!AD330/Nobelness!AD$2+AD330</f>
        <v>0</v>
      </c>
      <c r="CG330" s="13">
        <f>0.5*Nobelness!AE330/Nobelness!AE$2+AE330</f>
        <v>0</v>
      </c>
      <c r="CH330" s="13">
        <f>0.5*Nobelness!AF330/Nobelness!AF$2+AF330</f>
        <v>0</v>
      </c>
      <c r="CI330" s="13">
        <f>0.5*Nobelness!AG330/Nobelness!AG$2+AG330</f>
        <v>0</v>
      </c>
      <c r="CJ330" s="13">
        <f>0.5*Nobelness!AH330/Nobelness!AH$2+AH330</f>
        <v>0</v>
      </c>
      <c r="CK330" s="13">
        <f>0.5*Nobelness!AI330/Nobelness!AI$2+AI330</f>
        <v>0</v>
      </c>
      <c r="CL330" s="13">
        <f>0.5*Nobelness!AJ330/Nobelness!AJ$2+AJ330</f>
        <v>0</v>
      </c>
      <c r="CM330" s="13">
        <f>0.5*Nobelness!AK330/Nobelness!AK$2+AK330</f>
        <v>0</v>
      </c>
      <c r="CN330" s="13">
        <f>0.5*Nobelness!AL330/Nobelness!AL$2+AL330</f>
        <v>0</v>
      </c>
      <c r="CO330" s="13">
        <f>0.5*Nobelness!AM330/Nobelness!AM$2+AM330</f>
        <v>0</v>
      </c>
      <c r="CP330" s="13">
        <f>0.5*Nobelness!AN330/Nobelness!AN$2+AN330</f>
        <v>0</v>
      </c>
      <c r="CQ330" s="13">
        <f>0.5*Nobelness!AO330/Nobelness!AO$2+AO330</f>
        <v>0</v>
      </c>
      <c r="CR330" s="13">
        <f>0.5*Nobelness!AP330/Nobelness!AP$2+AP330</f>
        <v>0</v>
      </c>
      <c r="CS330" s="13">
        <f>0.5*Nobelness!AQ330/Nobelness!AQ$2+AQ330</f>
        <v>7.8125000000000028E-2</v>
      </c>
      <c r="CT330" s="13">
        <f>0.5*Nobelness!AR330/Nobelness!AR$2+AR330</f>
        <v>7.0000000000000104E-2</v>
      </c>
      <c r="CU330" s="13">
        <f>0.5*Nobelness!AS330/Nobelness!AS$2+AS330</f>
        <v>7.000000000000009E-2</v>
      </c>
      <c r="CV330" s="13">
        <f>0.5*Nobelness!AT330/Nobelness!AT$2+AT330</f>
        <v>6.5972222222222238E-2</v>
      </c>
      <c r="CW330" s="13">
        <f>0.5*Nobelness!AU330/Nobelness!AU$2+AU330</f>
        <v>6.597222222222221E-2</v>
      </c>
      <c r="CX330" s="13">
        <f>0.5*Nobelness!AV330/Nobelness!AV$2+AV330</f>
        <v>6.5972222222222279E-2</v>
      </c>
      <c r="CY330" s="13">
        <f>0.5*Nobelness!AW330/Nobelness!AW$2+AW330</f>
        <v>6.597222222222221E-2</v>
      </c>
      <c r="CZ330" s="13">
        <f>0.5*Nobelness!AX330/Nobelness!AX$2+AX330</f>
        <v>6.5972222222222238E-2</v>
      </c>
      <c r="DA330" s="13">
        <f>0.5*Nobelness!AY330/Nobelness!AY$2+AY330</f>
        <v>6.5972222222222307E-2</v>
      </c>
      <c r="DB330" s="13">
        <f>0.5*Nobelness!AZ330/Nobelness!AZ$2+AZ330</f>
        <v>6.597222222222214E-2</v>
      </c>
      <c r="DC330" s="13">
        <f>0.5*Nobelness!BA330/Nobelness!BA$2+BA330</f>
        <v>6.5972222222222168E-2</v>
      </c>
      <c r="DD330" s="13">
        <f>0.5*Nobelness!BB330/Nobelness!BB$2+BB330</f>
        <v>6.5972222222222418E-2</v>
      </c>
    </row>
    <row r="331" spans="1:108" x14ac:dyDescent="0.3">
      <c r="A331" t="s">
        <v>435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D331" s="13">
        <f>0.5*Nobelness!B331/Nobelness!B$2+B331</f>
        <v>0</v>
      </c>
      <c r="BE331" s="13">
        <f>0.5*Nobelness!C331/Nobelness!C$2+C331</f>
        <v>0</v>
      </c>
      <c r="BF331" s="13">
        <f>0.5*Nobelness!D331/Nobelness!D$2+D331</f>
        <v>0</v>
      </c>
      <c r="BG331" s="13">
        <f>0.5*Nobelness!E331/Nobelness!E$2+E331</f>
        <v>0</v>
      </c>
      <c r="BH331" s="13">
        <f>0.5*Nobelness!F331/Nobelness!F$2+F331</f>
        <v>0</v>
      </c>
      <c r="BI331" s="13">
        <f>0.5*Nobelness!G331/Nobelness!G$2+G331</f>
        <v>0</v>
      </c>
      <c r="BJ331" s="13">
        <f>0.5*Nobelness!H331/Nobelness!H$2+H331</f>
        <v>0</v>
      </c>
      <c r="BK331" s="13">
        <f>0.5*Nobelness!I331/Nobelness!I$2+I331</f>
        <v>0</v>
      </c>
      <c r="BL331" s="13">
        <f>0.5*Nobelness!J331/Nobelness!J$2+J331</f>
        <v>0</v>
      </c>
      <c r="BM331" s="13">
        <f>0.5*Nobelness!K331/Nobelness!K$2+K331</f>
        <v>0</v>
      </c>
      <c r="BN331" s="13">
        <f>0.5*Nobelness!L331/Nobelness!L$2+L331</f>
        <v>0</v>
      </c>
      <c r="BO331" s="13">
        <f>0.5*Nobelness!M331/Nobelness!M$2+M331</f>
        <v>0</v>
      </c>
      <c r="BP331" s="13">
        <f>0.5*Nobelness!N331/Nobelness!N$2+N331</f>
        <v>0</v>
      </c>
      <c r="BQ331" s="13">
        <f>0.5*Nobelness!O331/Nobelness!O$2+O331</f>
        <v>0</v>
      </c>
      <c r="BR331" s="13">
        <f>0.5*Nobelness!P331/Nobelness!P$2+P331</f>
        <v>0</v>
      </c>
      <c r="BS331" s="13">
        <f>0.5*Nobelness!Q331/Nobelness!Q$2+Q331</f>
        <v>0</v>
      </c>
      <c r="BT331" s="13">
        <f>0.5*Nobelness!R331/Nobelness!R$2+R331</f>
        <v>0</v>
      </c>
      <c r="BU331" s="13">
        <f>0.5*Nobelness!S331/Nobelness!S$2+S331</f>
        <v>0</v>
      </c>
      <c r="BV331" s="13">
        <f>0.5*Nobelness!T331/Nobelness!T$2+T331</f>
        <v>0</v>
      </c>
      <c r="BW331" s="13">
        <f>0.5*Nobelness!U331/Nobelness!U$2+U331</f>
        <v>0</v>
      </c>
      <c r="BX331" s="13">
        <f>0.5*Nobelness!V331/Nobelness!V$2+V331</f>
        <v>0</v>
      </c>
      <c r="BY331" s="13">
        <f>0.5*Nobelness!W331/Nobelness!W$2+W331</f>
        <v>0</v>
      </c>
      <c r="BZ331" s="13">
        <f>0.5*Nobelness!X331/Nobelness!X$2+X331</f>
        <v>0</v>
      </c>
      <c r="CA331" s="13">
        <f>0.5*Nobelness!Y331/Nobelness!Y$2+Y331</f>
        <v>0</v>
      </c>
      <c r="CB331" s="13">
        <f>0.5*Nobelness!Z331/Nobelness!Z$2+Z331</f>
        <v>0</v>
      </c>
      <c r="CC331" s="13">
        <f>0.5*Nobelness!AA331/Nobelness!AA$2+AA331</f>
        <v>0</v>
      </c>
      <c r="CD331" s="13">
        <f>0.5*Nobelness!AB331/Nobelness!AB$2+AB331</f>
        <v>0</v>
      </c>
      <c r="CE331" s="13">
        <f>0.5*Nobelness!AC331/Nobelness!AC$2+AC331</f>
        <v>0</v>
      </c>
      <c r="CF331" s="13">
        <f>0.5*Nobelness!AD331/Nobelness!AD$2+AD331</f>
        <v>0</v>
      </c>
      <c r="CG331" s="13">
        <f>0.5*Nobelness!AE331/Nobelness!AE$2+AE331</f>
        <v>0</v>
      </c>
      <c r="CH331" s="13">
        <f>0.5*Nobelness!AF331/Nobelness!AF$2+AF331</f>
        <v>0</v>
      </c>
      <c r="CI331" s="13">
        <f>0.5*Nobelness!AG331/Nobelness!AG$2+AG331</f>
        <v>0</v>
      </c>
      <c r="CJ331" s="13">
        <f>0.5*Nobelness!AH331/Nobelness!AH$2+AH331</f>
        <v>0</v>
      </c>
      <c r="CK331" s="13">
        <f>0.5*Nobelness!AI331/Nobelness!AI$2+AI331</f>
        <v>0</v>
      </c>
      <c r="CL331" s="13">
        <f>0.5*Nobelness!AJ331/Nobelness!AJ$2+AJ331</f>
        <v>0</v>
      </c>
      <c r="CM331" s="13">
        <f>0.5*Nobelness!AK331/Nobelness!AK$2+AK331</f>
        <v>0</v>
      </c>
      <c r="CN331" s="13">
        <f>0.5*Nobelness!AL331/Nobelness!AL$2+AL331</f>
        <v>0</v>
      </c>
      <c r="CO331" s="13">
        <f>0.5*Nobelness!AM331/Nobelness!AM$2+AM331</f>
        <v>0</v>
      </c>
      <c r="CP331" s="13">
        <f>0.5*Nobelness!AN331/Nobelness!AN$2+AN331</f>
        <v>0</v>
      </c>
      <c r="CQ331" s="13">
        <f>0.5*Nobelness!AO331/Nobelness!AO$2+AO331</f>
        <v>0</v>
      </c>
      <c r="CR331" s="13">
        <f>0.5*Nobelness!AP331/Nobelness!AP$2+AP331</f>
        <v>0</v>
      </c>
      <c r="CS331" s="13">
        <f>0.5*Nobelness!AQ331/Nobelness!AQ$2+AQ331</f>
        <v>7.8125000000000028E-2</v>
      </c>
      <c r="CT331" s="13">
        <f>0.5*Nobelness!AR331/Nobelness!AR$2+AR331</f>
        <v>7.0000000000000104E-2</v>
      </c>
      <c r="CU331" s="13">
        <f>0.5*Nobelness!AS331/Nobelness!AS$2+AS331</f>
        <v>7.000000000000009E-2</v>
      </c>
      <c r="CV331" s="13">
        <f>0.5*Nobelness!AT331/Nobelness!AT$2+AT331</f>
        <v>6.5972222222222238E-2</v>
      </c>
      <c r="CW331" s="13">
        <f>0.5*Nobelness!AU331/Nobelness!AU$2+AU331</f>
        <v>6.597222222222221E-2</v>
      </c>
      <c r="CX331" s="13">
        <f>0.5*Nobelness!AV331/Nobelness!AV$2+AV331</f>
        <v>6.5972222222222279E-2</v>
      </c>
      <c r="CY331" s="13">
        <f>0.5*Nobelness!AW331/Nobelness!AW$2+AW331</f>
        <v>6.597222222222221E-2</v>
      </c>
      <c r="CZ331" s="13">
        <f>0.5*Nobelness!AX331/Nobelness!AX$2+AX331</f>
        <v>6.5972222222222238E-2</v>
      </c>
      <c r="DA331" s="13">
        <f>0.5*Nobelness!AY331/Nobelness!AY$2+AY331</f>
        <v>6.5972222222222307E-2</v>
      </c>
      <c r="DB331" s="13">
        <f>0.5*Nobelness!AZ331/Nobelness!AZ$2+AZ331</f>
        <v>6.597222222222214E-2</v>
      </c>
      <c r="DC331" s="13">
        <f>0.5*Nobelness!BA331/Nobelness!BA$2+BA331</f>
        <v>6.5972222222222168E-2</v>
      </c>
      <c r="DD331" s="13">
        <f>0.5*Nobelness!BB331/Nobelness!BB$2+BB331</f>
        <v>6.5972222222222418E-2</v>
      </c>
    </row>
    <row r="332" spans="1:108" x14ac:dyDescent="0.3">
      <c r="A332" t="s">
        <v>247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D332" s="13">
        <f>0.5*Nobelness!B332/Nobelness!B$2+B332</f>
        <v>0</v>
      </c>
      <c r="BE332" s="13">
        <f>0.5*Nobelness!C332/Nobelness!C$2+C332</f>
        <v>0</v>
      </c>
      <c r="BF332" s="13">
        <f>0.5*Nobelness!D332/Nobelness!D$2+D332</f>
        <v>0</v>
      </c>
      <c r="BG332" s="13">
        <f>0.5*Nobelness!E332/Nobelness!E$2+E332</f>
        <v>0</v>
      </c>
      <c r="BH332" s="13">
        <f>0.5*Nobelness!F332/Nobelness!F$2+F332</f>
        <v>0</v>
      </c>
      <c r="BI332" s="13">
        <f>0.5*Nobelness!G332/Nobelness!G$2+G332</f>
        <v>0</v>
      </c>
      <c r="BJ332" s="13">
        <f>0.5*Nobelness!H332/Nobelness!H$2+H332</f>
        <v>0</v>
      </c>
      <c r="BK332" s="13">
        <f>0.5*Nobelness!I332/Nobelness!I$2+I332</f>
        <v>0</v>
      </c>
      <c r="BL332" s="13">
        <f>0.5*Nobelness!J332/Nobelness!J$2+J332</f>
        <v>0</v>
      </c>
      <c r="BM332" s="13">
        <f>0.5*Nobelness!K332/Nobelness!K$2+K332</f>
        <v>0</v>
      </c>
      <c r="BN332" s="13">
        <f>0.5*Nobelness!L332/Nobelness!L$2+L332</f>
        <v>0</v>
      </c>
      <c r="BO332" s="13">
        <f>0.5*Nobelness!M332/Nobelness!M$2+M332</f>
        <v>0</v>
      </c>
      <c r="BP332" s="13">
        <f>0.5*Nobelness!N332/Nobelness!N$2+N332</f>
        <v>0</v>
      </c>
      <c r="BQ332" s="13">
        <f>0.5*Nobelness!O332/Nobelness!O$2+O332</f>
        <v>0</v>
      </c>
      <c r="BR332" s="13">
        <f>0.5*Nobelness!P332/Nobelness!P$2+P332</f>
        <v>0</v>
      </c>
      <c r="BS332" s="13">
        <f>0.5*Nobelness!Q332/Nobelness!Q$2+Q332</f>
        <v>0</v>
      </c>
      <c r="BT332" s="13">
        <f>0.5*Nobelness!R332/Nobelness!R$2+R332</f>
        <v>0</v>
      </c>
      <c r="BU332" s="13">
        <f>0.5*Nobelness!S332/Nobelness!S$2+S332</f>
        <v>0</v>
      </c>
      <c r="BV332" s="13">
        <f>0.5*Nobelness!T332/Nobelness!T$2+T332</f>
        <v>0</v>
      </c>
      <c r="BW332" s="13">
        <f>0.5*Nobelness!U332/Nobelness!U$2+U332</f>
        <v>0</v>
      </c>
      <c r="BX332" s="13">
        <f>0.5*Nobelness!V332/Nobelness!V$2+V332</f>
        <v>0</v>
      </c>
      <c r="BY332" s="13">
        <f>0.5*Nobelness!W332/Nobelness!W$2+W332</f>
        <v>0</v>
      </c>
      <c r="BZ332" s="13">
        <f>0.5*Nobelness!X332/Nobelness!X$2+X332</f>
        <v>0</v>
      </c>
      <c r="CA332" s="13">
        <f>0.5*Nobelness!Y332/Nobelness!Y$2+Y332</f>
        <v>0</v>
      </c>
      <c r="CB332" s="13">
        <f>0.5*Nobelness!Z332/Nobelness!Z$2+Z332</f>
        <v>0</v>
      </c>
      <c r="CC332" s="13">
        <f>0.5*Nobelness!AA332/Nobelness!AA$2+AA332</f>
        <v>0</v>
      </c>
      <c r="CD332" s="13">
        <f>0.5*Nobelness!AB332/Nobelness!AB$2+AB332</f>
        <v>0</v>
      </c>
      <c r="CE332" s="13">
        <f>0.5*Nobelness!AC332/Nobelness!AC$2+AC332</f>
        <v>0</v>
      </c>
      <c r="CF332" s="13">
        <f>0.5*Nobelness!AD332/Nobelness!AD$2+AD332</f>
        <v>0</v>
      </c>
      <c r="CG332" s="13">
        <f>0.5*Nobelness!AE332/Nobelness!AE$2+AE332</f>
        <v>0</v>
      </c>
      <c r="CH332" s="13">
        <f>0.5*Nobelness!AF332/Nobelness!AF$2+AF332</f>
        <v>0</v>
      </c>
      <c r="CI332" s="13">
        <f>0.5*Nobelness!AG332/Nobelness!AG$2+AG332</f>
        <v>0</v>
      </c>
      <c r="CJ332" s="13">
        <f>0.5*Nobelness!AH332/Nobelness!AH$2+AH332</f>
        <v>0</v>
      </c>
      <c r="CK332" s="13">
        <f>0.5*Nobelness!AI332/Nobelness!AI$2+AI332</f>
        <v>0</v>
      </c>
      <c r="CL332" s="13">
        <f>0.5*Nobelness!AJ332/Nobelness!AJ$2+AJ332</f>
        <v>0</v>
      </c>
      <c r="CM332" s="13">
        <f>0.5*Nobelness!AK332/Nobelness!AK$2+AK332</f>
        <v>0</v>
      </c>
      <c r="CN332" s="13">
        <f>0.5*Nobelness!AL332/Nobelness!AL$2+AL332</f>
        <v>0</v>
      </c>
      <c r="CO332" s="13">
        <f>0.5*Nobelness!AM332/Nobelness!AM$2+AM332</f>
        <v>0</v>
      </c>
      <c r="CP332" s="13">
        <f>0.5*Nobelness!AN332/Nobelness!AN$2+AN332</f>
        <v>0</v>
      </c>
      <c r="CQ332" s="13">
        <f>0.5*Nobelness!AO332/Nobelness!AO$2+AO332</f>
        <v>0</v>
      </c>
      <c r="CR332" s="13">
        <f>0.5*Nobelness!AP332/Nobelness!AP$2+AP332</f>
        <v>0</v>
      </c>
      <c r="CS332" s="13">
        <f>0.5*Nobelness!AQ332/Nobelness!AQ$2+AQ332</f>
        <v>0</v>
      </c>
      <c r="CT332" s="13">
        <f>0.5*Nobelness!AR332/Nobelness!AR$2+AR332</f>
        <v>0.28000000000000064</v>
      </c>
      <c r="CU332" s="13">
        <f>0.5*Nobelness!AS332/Nobelness!AS$2+AS332</f>
        <v>0.28000000000000008</v>
      </c>
      <c r="CV332" s="13">
        <f>0.5*Nobelness!AT332/Nobelness!AT$2+AT332</f>
        <v>0.26388888888888862</v>
      </c>
      <c r="CW332" s="13">
        <f>0.5*Nobelness!AU332/Nobelness!AU$2+AU332</f>
        <v>0.26388888888888823</v>
      </c>
      <c r="CX332" s="13">
        <f>0.5*Nobelness!AV332/Nobelness!AV$2+AV332</f>
        <v>0.26388888888888912</v>
      </c>
      <c r="CY332" s="13">
        <f>0.5*Nobelness!AW332/Nobelness!AW$2+AW332</f>
        <v>0.26388888888888884</v>
      </c>
      <c r="CZ332" s="13">
        <f>0.5*Nobelness!AX332/Nobelness!AX$2+AX332</f>
        <v>0.26388888888888962</v>
      </c>
      <c r="DA332" s="13">
        <f>0.5*Nobelness!AY332/Nobelness!AY$2+AY332</f>
        <v>0.26388888888888923</v>
      </c>
      <c r="DB332" s="13">
        <f>0.5*Nobelness!AZ332/Nobelness!AZ$2+AZ332</f>
        <v>0.26388888888888895</v>
      </c>
      <c r="DC332" s="13">
        <f>0.5*Nobelness!BA332/Nobelness!BA$2+BA332</f>
        <v>0.26388888888888867</v>
      </c>
      <c r="DD332" s="13">
        <f>0.5*Nobelness!BB332/Nobelness!BB$2+BB332</f>
        <v>0.26388888888889012</v>
      </c>
    </row>
    <row r="333" spans="1:108" x14ac:dyDescent="0.3">
      <c r="A333" t="s">
        <v>248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D333" s="13">
        <f>0.5*Nobelness!B333/Nobelness!B$2+B333</f>
        <v>0</v>
      </c>
      <c r="BE333" s="13">
        <f>0.5*Nobelness!C333/Nobelness!C$2+C333</f>
        <v>0</v>
      </c>
      <c r="BF333" s="13">
        <f>0.5*Nobelness!D333/Nobelness!D$2+D333</f>
        <v>0</v>
      </c>
      <c r="BG333" s="13">
        <f>0.5*Nobelness!E333/Nobelness!E$2+E333</f>
        <v>0</v>
      </c>
      <c r="BH333" s="13">
        <f>0.5*Nobelness!F333/Nobelness!F$2+F333</f>
        <v>0</v>
      </c>
      <c r="BI333" s="13">
        <f>0.5*Nobelness!G333/Nobelness!G$2+G333</f>
        <v>0</v>
      </c>
      <c r="BJ333" s="13">
        <f>0.5*Nobelness!H333/Nobelness!H$2+H333</f>
        <v>0</v>
      </c>
      <c r="BK333" s="13">
        <f>0.5*Nobelness!I333/Nobelness!I$2+I333</f>
        <v>0</v>
      </c>
      <c r="BL333" s="13">
        <f>0.5*Nobelness!J333/Nobelness!J$2+J333</f>
        <v>0</v>
      </c>
      <c r="BM333" s="13">
        <f>0.5*Nobelness!K333/Nobelness!K$2+K333</f>
        <v>0</v>
      </c>
      <c r="BN333" s="13">
        <f>0.5*Nobelness!L333/Nobelness!L$2+L333</f>
        <v>0</v>
      </c>
      <c r="BO333" s="13">
        <f>0.5*Nobelness!M333/Nobelness!M$2+M333</f>
        <v>0</v>
      </c>
      <c r="BP333" s="13">
        <f>0.5*Nobelness!N333/Nobelness!N$2+N333</f>
        <v>0</v>
      </c>
      <c r="BQ333" s="13">
        <f>0.5*Nobelness!O333/Nobelness!O$2+O333</f>
        <v>0</v>
      </c>
      <c r="BR333" s="13">
        <f>0.5*Nobelness!P333/Nobelness!P$2+P333</f>
        <v>0</v>
      </c>
      <c r="BS333" s="13">
        <f>0.5*Nobelness!Q333/Nobelness!Q$2+Q333</f>
        <v>0</v>
      </c>
      <c r="BT333" s="13">
        <f>0.5*Nobelness!R333/Nobelness!R$2+R333</f>
        <v>0</v>
      </c>
      <c r="BU333" s="13">
        <f>0.5*Nobelness!S333/Nobelness!S$2+S333</f>
        <v>0</v>
      </c>
      <c r="BV333" s="13">
        <f>0.5*Nobelness!T333/Nobelness!T$2+T333</f>
        <v>0</v>
      </c>
      <c r="BW333" s="13">
        <f>0.5*Nobelness!U333/Nobelness!U$2+U333</f>
        <v>0</v>
      </c>
      <c r="BX333" s="13">
        <f>0.5*Nobelness!V333/Nobelness!V$2+V333</f>
        <v>0</v>
      </c>
      <c r="BY333" s="13">
        <f>0.5*Nobelness!W333/Nobelness!W$2+W333</f>
        <v>0</v>
      </c>
      <c r="BZ333" s="13">
        <f>0.5*Nobelness!X333/Nobelness!X$2+X333</f>
        <v>0</v>
      </c>
      <c r="CA333" s="13">
        <f>0.5*Nobelness!Y333/Nobelness!Y$2+Y333</f>
        <v>0</v>
      </c>
      <c r="CB333" s="13">
        <f>0.5*Nobelness!Z333/Nobelness!Z$2+Z333</f>
        <v>0</v>
      </c>
      <c r="CC333" s="13">
        <f>0.5*Nobelness!AA333/Nobelness!AA$2+AA333</f>
        <v>0</v>
      </c>
      <c r="CD333" s="13">
        <f>0.5*Nobelness!AB333/Nobelness!AB$2+AB333</f>
        <v>0</v>
      </c>
      <c r="CE333" s="13">
        <f>0.5*Nobelness!AC333/Nobelness!AC$2+AC333</f>
        <v>0</v>
      </c>
      <c r="CF333" s="13">
        <f>0.5*Nobelness!AD333/Nobelness!AD$2+AD333</f>
        <v>0</v>
      </c>
      <c r="CG333" s="13">
        <f>0.5*Nobelness!AE333/Nobelness!AE$2+AE333</f>
        <v>0</v>
      </c>
      <c r="CH333" s="13">
        <f>0.5*Nobelness!AF333/Nobelness!AF$2+AF333</f>
        <v>0</v>
      </c>
      <c r="CI333" s="13">
        <f>0.5*Nobelness!AG333/Nobelness!AG$2+AG333</f>
        <v>0</v>
      </c>
      <c r="CJ333" s="13">
        <f>0.5*Nobelness!AH333/Nobelness!AH$2+AH333</f>
        <v>0</v>
      </c>
      <c r="CK333" s="13">
        <f>0.5*Nobelness!AI333/Nobelness!AI$2+AI333</f>
        <v>0</v>
      </c>
      <c r="CL333" s="13">
        <f>0.5*Nobelness!AJ333/Nobelness!AJ$2+AJ333</f>
        <v>0</v>
      </c>
      <c r="CM333" s="13">
        <f>0.5*Nobelness!AK333/Nobelness!AK$2+AK333</f>
        <v>0</v>
      </c>
      <c r="CN333" s="13">
        <f>0.5*Nobelness!AL333/Nobelness!AL$2+AL333</f>
        <v>0</v>
      </c>
      <c r="CO333" s="13">
        <f>0.5*Nobelness!AM333/Nobelness!AM$2+AM333</f>
        <v>0</v>
      </c>
      <c r="CP333" s="13">
        <f>0.5*Nobelness!AN333/Nobelness!AN$2+AN333</f>
        <v>0</v>
      </c>
      <c r="CQ333" s="13">
        <f>0.5*Nobelness!AO333/Nobelness!AO$2+AO333</f>
        <v>0</v>
      </c>
      <c r="CR333" s="13">
        <f>0.5*Nobelness!AP333/Nobelness!AP$2+AP333</f>
        <v>0</v>
      </c>
      <c r="CS333" s="13">
        <f>0.5*Nobelness!AQ333/Nobelness!AQ$2+AQ333</f>
        <v>0</v>
      </c>
      <c r="CT333" s="13">
        <f>0.5*Nobelness!AR333/Nobelness!AR$2+AR333</f>
        <v>1</v>
      </c>
      <c r="CU333" s="13">
        <f>0.5*Nobelness!AS333/Nobelness!AS$2+AS333</f>
        <v>1</v>
      </c>
      <c r="CV333" s="13">
        <f>0.5*Nobelness!AT333/Nobelness!AT$2+AT333</f>
        <v>1</v>
      </c>
      <c r="CW333" s="13">
        <f>0.5*Nobelness!AU333/Nobelness!AU$2+AU333</f>
        <v>1</v>
      </c>
      <c r="CX333" s="13">
        <f>0.5*Nobelness!AV333/Nobelness!AV$2+AV333</f>
        <v>1</v>
      </c>
      <c r="CY333" s="13">
        <f>0.5*Nobelness!AW333/Nobelness!AW$2+AW333</f>
        <v>1</v>
      </c>
      <c r="CZ333" s="13">
        <f>0.5*Nobelness!AX333/Nobelness!AX$2+AX333</f>
        <v>1</v>
      </c>
      <c r="DA333" s="13">
        <f>0.5*Nobelness!AY333/Nobelness!AY$2+AY333</f>
        <v>1</v>
      </c>
      <c r="DB333" s="13">
        <f>0.5*Nobelness!AZ333/Nobelness!AZ$2+AZ333</f>
        <v>1</v>
      </c>
      <c r="DC333" s="13">
        <f>0.5*Nobelness!BA333/Nobelness!BA$2+BA333</f>
        <v>1</v>
      </c>
      <c r="DD333" s="13">
        <f>0.5*Nobelness!BB333/Nobelness!BB$2+BB333</f>
        <v>1</v>
      </c>
    </row>
    <row r="334" spans="1:108" x14ac:dyDescent="0.3">
      <c r="A334" t="s">
        <v>249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D334" s="13">
        <f>0.5*Nobelness!B334/Nobelness!B$2+B334</f>
        <v>0</v>
      </c>
      <c r="BE334" s="13">
        <f>0.5*Nobelness!C334/Nobelness!C$2+C334</f>
        <v>0</v>
      </c>
      <c r="BF334" s="13">
        <f>0.5*Nobelness!D334/Nobelness!D$2+D334</f>
        <v>0</v>
      </c>
      <c r="BG334" s="13">
        <f>0.5*Nobelness!E334/Nobelness!E$2+E334</f>
        <v>0</v>
      </c>
      <c r="BH334" s="13">
        <f>0.5*Nobelness!F334/Nobelness!F$2+F334</f>
        <v>0</v>
      </c>
      <c r="BI334" s="13">
        <f>0.5*Nobelness!G334/Nobelness!G$2+G334</f>
        <v>0</v>
      </c>
      <c r="BJ334" s="13">
        <f>0.5*Nobelness!H334/Nobelness!H$2+H334</f>
        <v>0</v>
      </c>
      <c r="BK334" s="13">
        <f>0.5*Nobelness!I334/Nobelness!I$2+I334</f>
        <v>0</v>
      </c>
      <c r="BL334" s="13">
        <f>0.5*Nobelness!J334/Nobelness!J$2+J334</f>
        <v>0</v>
      </c>
      <c r="BM334" s="13">
        <f>0.5*Nobelness!K334/Nobelness!K$2+K334</f>
        <v>0</v>
      </c>
      <c r="BN334" s="13">
        <f>0.5*Nobelness!L334/Nobelness!L$2+L334</f>
        <v>0</v>
      </c>
      <c r="BO334" s="13">
        <f>0.5*Nobelness!M334/Nobelness!M$2+M334</f>
        <v>0</v>
      </c>
      <c r="BP334" s="13">
        <f>0.5*Nobelness!N334/Nobelness!N$2+N334</f>
        <v>0</v>
      </c>
      <c r="BQ334" s="13">
        <f>0.5*Nobelness!O334/Nobelness!O$2+O334</f>
        <v>0</v>
      </c>
      <c r="BR334" s="13">
        <f>0.5*Nobelness!P334/Nobelness!P$2+P334</f>
        <v>0</v>
      </c>
      <c r="BS334" s="13">
        <f>0.5*Nobelness!Q334/Nobelness!Q$2+Q334</f>
        <v>0</v>
      </c>
      <c r="BT334" s="13">
        <f>0.5*Nobelness!R334/Nobelness!R$2+R334</f>
        <v>0</v>
      </c>
      <c r="BU334" s="13">
        <f>0.5*Nobelness!S334/Nobelness!S$2+S334</f>
        <v>0</v>
      </c>
      <c r="BV334" s="13">
        <f>0.5*Nobelness!T334/Nobelness!T$2+T334</f>
        <v>0</v>
      </c>
      <c r="BW334" s="13">
        <f>0.5*Nobelness!U334/Nobelness!U$2+U334</f>
        <v>0</v>
      </c>
      <c r="BX334" s="13">
        <f>0.5*Nobelness!V334/Nobelness!V$2+V334</f>
        <v>0</v>
      </c>
      <c r="BY334" s="13">
        <f>0.5*Nobelness!W334/Nobelness!W$2+W334</f>
        <v>0</v>
      </c>
      <c r="BZ334" s="13">
        <f>0.5*Nobelness!X334/Nobelness!X$2+X334</f>
        <v>0</v>
      </c>
      <c r="CA334" s="13">
        <f>0.5*Nobelness!Y334/Nobelness!Y$2+Y334</f>
        <v>0</v>
      </c>
      <c r="CB334" s="13">
        <f>0.5*Nobelness!Z334/Nobelness!Z$2+Z334</f>
        <v>0</v>
      </c>
      <c r="CC334" s="13">
        <f>0.5*Nobelness!AA334/Nobelness!AA$2+AA334</f>
        <v>0</v>
      </c>
      <c r="CD334" s="13">
        <f>0.5*Nobelness!AB334/Nobelness!AB$2+AB334</f>
        <v>0</v>
      </c>
      <c r="CE334" s="13">
        <f>0.5*Nobelness!AC334/Nobelness!AC$2+AC334</f>
        <v>0</v>
      </c>
      <c r="CF334" s="13">
        <f>0.5*Nobelness!AD334/Nobelness!AD$2+AD334</f>
        <v>0</v>
      </c>
      <c r="CG334" s="13">
        <f>0.5*Nobelness!AE334/Nobelness!AE$2+AE334</f>
        <v>0</v>
      </c>
      <c r="CH334" s="13">
        <f>0.5*Nobelness!AF334/Nobelness!AF$2+AF334</f>
        <v>0</v>
      </c>
      <c r="CI334" s="13">
        <f>0.5*Nobelness!AG334/Nobelness!AG$2+AG334</f>
        <v>0</v>
      </c>
      <c r="CJ334" s="13">
        <f>0.5*Nobelness!AH334/Nobelness!AH$2+AH334</f>
        <v>0</v>
      </c>
      <c r="CK334" s="13">
        <f>0.5*Nobelness!AI334/Nobelness!AI$2+AI334</f>
        <v>0</v>
      </c>
      <c r="CL334" s="13">
        <f>0.5*Nobelness!AJ334/Nobelness!AJ$2+AJ334</f>
        <v>0</v>
      </c>
      <c r="CM334" s="13">
        <f>0.5*Nobelness!AK334/Nobelness!AK$2+AK334</f>
        <v>0</v>
      </c>
      <c r="CN334" s="13">
        <f>0.5*Nobelness!AL334/Nobelness!AL$2+AL334</f>
        <v>0</v>
      </c>
      <c r="CO334" s="13">
        <f>0.5*Nobelness!AM334/Nobelness!AM$2+AM334</f>
        <v>0</v>
      </c>
      <c r="CP334" s="13">
        <f>0.5*Nobelness!AN334/Nobelness!AN$2+AN334</f>
        <v>0</v>
      </c>
      <c r="CQ334" s="13">
        <f>0.5*Nobelness!AO334/Nobelness!AO$2+AO334</f>
        <v>0</v>
      </c>
      <c r="CR334" s="13">
        <f>0.5*Nobelness!AP334/Nobelness!AP$2+AP334</f>
        <v>0</v>
      </c>
      <c r="CS334" s="13">
        <f>0.5*Nobelness!AQ334/Nobelness!AQ$2+AQ334</f>
        <v>0</v>
      </c>
      <c r="CT334" s="13">
        <f>0.5*Nobelness!AR334/Nobelness!AR$2+AR334</f>
        <v>0.13999999999999968</v>
      </c>
      <c r="CU334" s="13">
        <f>0.5*Nobelness!AS334/Nobelness!AS$2+AS334</f>
        <v>0.14000000000000071</v>
      </c>
      <c r="CV334" s="13">
        <f>0.5*Nobelness!AT334/Nobelness!AT$2+AT334</f>
        <v>0.13194444444444461</v>
      </c>
      <c r="CW334" s="13">
        <f>0.5*Nobelness!AU334/Nobelness!AU$2+AU334</f>
        <v>0.13194444444444442</v>
      </c>
      <c r="CX334" s="13">
        <f>0.5*Nobelness!AV334/Nobelness!AV$2+AV334</f>
        <v>0.13194444444444442</v>
      </c>
      <c r="CY334" s="13">
        <f>0.5*Nobelness!AW334/Nobelness!AW$2+AW334</f>
        <v>0.17592592592592535</v>
      </c>
      <c r="CZ334" s="13">
        <f>0.5*Nobelness!AX334/Nobelness!AX$2+AX334</f>
        <v>0.1759259259259264</v>
      </c>
      <c r="DA334" s="13">
        <f>0.5*Nobelness!AY334/Nobelness!AY$2+AY334</f>
        <v>0.17592592592592671</v>
      </c>
      <c r="DB334" s="13">
        <f>0.5*Nobelness!AZ334/Nobelness!AZ$2+AZ334</f>
        <v>0.17592592592592582</v>
      </c>
      <c r="DC334" s="13">
        <f>0.5*Nobelness!BA334/Nobelness!BA$2+BA334</f>
        <v>0.17592592592592568</v>
      </c>
      <c r="DD334" s="13">
        <f>0.5*Nobelness!BB334/Nobelness!BB$2+BB334</f>
        <v>0.17592592592592637</v>
      </c>
    </row>
    <row r="335" spans="1:108" x14ac:dyDescent="0.3">
      <c r="A335" t="s">
        <v>250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D335" s="13">
        <f>0.5*Nobelness!B335/Nobelness!B$2+B335</f>
        <v>0</v>
      </c>
      <c r="BE335" s="13">
        <f>0.5*Nobelness!C335/Nobelness!C$2+C335</f>
        <v>0</v>
      </c>
      <c r="BF335" s="13">
        <f>0.5*Nobelness!D335/Nobelness!D$2+D335</f>
        <v>0</v>
      </c>
      <c r="BG335" s="13">
        <f>0.5*Nobelness!E335/Nobelness!E$2+E335</f>
        <v>0</v>
      </c>
      <c r="BH335" s="13">
        <f>0.5*Nobelness!F335/Nobelness!F$2+F335</f>
        <v>0</v>
      </c>
      <c r="BI335" s="13">
        <f>0.5*Nobelness!G335/Nobelness!G$2+G335</f>
        <v>0</v>
      </c>
      <c r="BJ335" s="13">
        <f>0.5*Nobelness!H335/Nobelness!H$2+H335</f>
        <v>0</v>
      </c>
      <c r="BK335" s="13">
        <f>0.5*Nobelness!I335/Nobelness!I$2+I335</f>
        <v>0</v>
      </c>
      <c r="BL335" s="13">
        <f>0.5*Nobelness!J335/Nobelness!J$2+J335</f>
        <v>0</v>
      </c>
      <c r="BM335" s="13">
        <f>0.5*Nobelness!K335/Nobelness!K$2+K335</f>
        <v>0</v>
      </c>
      <c r="BN335" s="13">
        <f>0.5*Nobelness!L335/Nobelness!L$2+L335</f>
        <v>0</v>
      </c>
      <c r="BO335" s="13">
        <f>0.5*Nobelness!M335/Nobelness!M$2+M335</f>
        <v>0</v>
      </c>
      <c r="BP335" s="13">
        <f>0.5*Nobelness!N335/Nobelness!N$2+N335</f>
        <v>0</v>
      </c>
      <c r="BQ335" s="13">
        <f>0.5*Nobelness!O335/Nobelness!O$2+O335</f>
        <v>0</v>
      </c>
      <c r="BR335" s="13">
        <f>0.5*Nobelness!P335/Nobelness!P$2+P335</f>
        <v>0</v>
      </c>
      <c r="BS335" s="13">
        <f>0.5*Nobelness!Q335/Nobelness!Q$2+Q335</f>
        <v>0</v>
      </c>
      <c r="BT335" s="13">
        <f>0.5*Nobelness!R335/Nobelness!R$2+R335</f>
        <v>0</v>
      </c>
      <c r="BU335" s="13">
        <f>0.5*Nobelness!S335/Nobelness!S$2+S335</f>
        <v>0</v>
      </c>
      <c r="BV335" s="13">
        <f>0.5*Nobelness!T335/Nobelness!T$2+T335</f>
        <v>0</v>
      </c>
      <c r="BW335" s="13">
        <f>0.5*Nobelness!U335/Nobelness!U$2+U335</f>
        <v>0</v>
      </c>
      <c r="BX335" s="13">
        <f>0.5*Nobelness!V335/Nobelness!V$2+V335</f>
        <v>0</v>
      </c>
      <c r="BY335" s="13">
        <f>0.5*Nobelness!W335/Nobelness!W$2+W335</f>
        <v>0</v>
      </c>
      <c r="BZ335" s="13">
        <f>0.5*Nobelness!X335/Nobelness!X$2+X335</f>
        <v>0</v>
      </c>
      <c r="CA335" s="13">
        <f>0.5*Nobelness!Y335/Nobelness!Y$2+Y335</f>
        <v>0</v>
      </c>
      <c r="CB335" s="13">
        <f>0.5*Nobelness!Z335/Nobelness!Z$2+Z335</f>
        <v>0</v>
      </c>
      <c r="CC335" s="13">
        <f>0.5*Nobelness!AA335/Nobelness!AA$2+AA335</f>
        <v>0</v>
      </c>
      <c r="CD335" s="13">
        <f>0.5*Nobelness!AB335/Nobelness!AB$2+AB335</f>
        <v>0</v>
      </c>
      <c r="CE335" s="13">
        <f>0.5*Nobelness!AC335/Nobelness!AC$2+AC335</f>
        <v>0</v>
      </c>
      <c r="CF335" s="13">
        <f>0.5*Nobelness!AD335/Nobelness!AD$2+AD335</f>
        <v>0</v>
      </c>
      <c r="CG335" s="13">
        <f>0.5*Nobelness!AE335/Nobelness!AE$2+AE335</f>
        <v>0</v>
      </c>
      <c r="CH335" s="13">
        <f>0.5*Nobelness!AF335/Nobelness!AF$2+AF335</f>
        <v>0</v>
      </c>
      <c r="CI335" s="13">
        <f>0.5*Nobelness!AG335/Nobelness!AG$2+AG335</f>
        <v>0</v>
      </c>
      <c r="CJ335" s="13">
        <f>0.5*Nobelness!AH335/Nobelness!AH$2+AH335</f>
        <v>0</v>
      </c>
      <c r="CK335" s="13">
        <f>0.5*Nobelness!AI335/Nobelness!AI$2+AI335</f>
        <v>0</v>
      </c>
      <c r="CL335" s="13">
        <f>0.5*Nobelness!AJ335/Nobelness!AJ$2+AJ335</f>
        <v>0</v>
      </c>
      <c r="CM335" s="13">
        <f>0.5*Nobelness!AK335/Nobelness!AK$2+AK335</f>
        <v>0</v>
      </c>
      <c r="CN335" s="13">
        <f>0.5*Nobelness!AL335/Nobelness!AL$2+AL335</f>
        <v>0</v>
      </c>
      <c r="CO335" s="13">
        <f>0.5*Nobelness!AM335/Nobelness!AM$2+AM335</f>
        <v>0</v>
      </c>
      <c r="CP335" s="13">
        <f>0.5*Nobelness!AN335/Nobelness!AN$2+AN335</f>
        <v>0</v>
      </c>
      <c r="CQ335" s="13">
        <f>0.5*Nobelness!AO335/Nobelness!AO$2+AO335</f>
        <v>0</v>
      </c>
      <c r="CR335" s="13">
        <f>0.5*Nobelness!AP335/Nobelness!AP$2+AP335</f>
        <v>0</v>
      </c>
      <c r="CS335" s="13">
        <f>0.5*Nobelness!AQ335/Nobelness!AQ$2+AQ335</f>
        <v>0</v>
      </c>
      <c r="CT335" s="13">
        <f>0.5*Nobelness!AR335/Nobelness!AR$2+AR335</f>
        <v>0.28000000000000064</v>
      </c>
      <c r="CU335" s="13">
        <f>0.5*Nobelness!AS335/Nobelness!AS$2+AS335</f>
        <v>0.28000000000000008</v>
      </c>
      <c r="CV335" s="13">
        <f>0.5*Nobelness!AT335/Nobelness!AT$2+AT335</f>
        <v>0.35185185185185247</v>
      </c>
      <c r="CW335" s="13">
        <f>0.5*Nobelness!AU335/Nobelness!AU$2+AU335</f>
        <v>0.35185185185185242</v>
      </c>
      <c r="CX335" s="13">
        <f>0.5*Nobelness!AV335/Nobelness!AV$2+AV335</f>
        <v>0.35185185185185169</v>
      </c>
      <c r="CY335" s="13">
        <f>0.5*Nobelness!AW335/Nobelness!AW$2+AW335</f>
        <v>0.35185185185185225</v>
      </c>
      <c r="CZ335" s="13">
        <f>0.5*Nobelness!AX335/Nobelness!AX$2+AX335</f>
        <v>0.35185185185185125</v>
      </c>
      <c r="DA335" s="13">
        <f>0.5*Nobelness!AY335/Nobelness!AY$2+AY335</f>
        <v>0.35185185185185169</v>
      </c>
      <c r="DB335" s="13">
        <f>0.5*Nobelness!AZ335/Nobelness!AZ$2+AZ335</f>
        <v>0.3518518518518513</v>
      </c>
      <c r="DC335" s="13">
        <f>0.5*Nobelness!BA335/Nobelness!BA$2+BA335</f>
        <v>0.35185185185185097</v>
      </c>
      <c r="DD335" s="13">
        <f>0.5*Nobelness!BB335/Nobelness!BB$2+BB335</f>
        <v>0.35185185185185275</v>
      </c>
    </row>
    <row r="336" spans="1:108" x14ac:dyDescent="0.3">
      <c r="A336" t="s">
        <v>251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D336" s="13">
        <f>0.5*Nobelness!B336/Nobelness!B$2+B336</f>
        <v>0</v>
      </c>
      <c r="BE336" s="13">
        <f>0.5*Nobelness!C336/Nobelness!C$2+C336</f>
        <v>0</v>
      </c>
      <c r="BF336" s="13">
        <f>0.5*Nobelness!D336/Nobelness!D$2+D336</f>
        <v>0</v>
      </c>
      <c r="BG336" s="13">
        <f>0.5*Nobelness!E336/Nobelness!E$2+E336</f>
        <v>0</v>
      </c>
      <c r="BH336" s="13">
        <f>0.5*Nobelness!F336/Nobelness!F$2+F336</f>
        <v>0</v>
      </c>
      <c r="BI336" s="13">
        <f>0.5*Nobelness!G336/Nobelness!G$2+G336</f>
        <v>0</v>
      </c>
      <c r="BJ336" s="13">
        <f>0.5*Nobelness!H336/Nobelness!H$2+H336</f>
        <v>0</v>
      </c>
      <c r="BK336" s="13">
        <f>0.5*Nobelness!I336/Nobelness!I$2+I336</f>
        <v>0</v>
      </c>
      <c r="BL336" s="13">
        <f>0.5*Nobelness!J336/Nobelness!J$2+J336</f>
        <v>0</v>
      </c>
      <c r="BM336" s="13">
        <f>0.5*Nobelness!K336/Nobelness!K$2+K336</f>
        <v>0</v>
      </c>
      <c r="BN336" s="13">
        <f>0.5*Nobelness!L336/Nobelness!L$2+L336</f>
        <v>0</v>
      </c>
      <c r="BO336" s="13">
        <f>0.5*Nobelness!M336/Nobelness!M$2+M336</f>
        <v>0</v>
      </c>
      <c r="BP336" s="13">
        <f>0.5*Nobelness!N336/Nobelness!N$2+N336</f>
        <v>0</v>
      </c>
      <c r="BQ336" s="13">
        <f>0.5*Nobelness!O336/Nobelness!O$2+O336</f>
        <v>0</v>
      </c>
      <c r="BR336" s="13">
        <f>0.5*Nobelness!P336/Nobelness!P$2+P336</f>
        <v>0</v>
      </c>
      <c r="BS336" s="13">
        <f>0.5*Nobelness!Q336/Nobelness!Q$2+Q336</f>
        <v>0</v>
      </c>
      <c r="BT336" s="13">
        <f>0.5*Nobelness!R336/Nobelness!R$2+R336</f>
        <v>0</v>
      </c>
      <c r="BU336" s="13">
        <f>0.5*Nobelness!S336/Nobelness!S$2+S336</f>
        <v>0</v>
      </c>
      <c r="BV336" s="13">
        <f>0.5*Nobelness!T336/Nobelness!T$2+T336</f>
        <v>0</v>
      </c>
      <c r="BW336" s="13">
        <f>0.5*Nobelness!U336/Nobelness!U$2+U336</f>
        <v>0</v>
      </c>
      <c r="BX336" s="13">
        <f>0.5*Nobelness!V336/Nobelness!V$2+V336</f>
        <v>0</v>
      </c>
      <c r="BY336" s="13">
        <f>0.5*Nobelness!W336/Nobelness!W$2+W336</f>
        <v>0</v>
      </c>
      <c r="BZ336" s="13">
        <f>0.5*Nobelness!X336/Nobelness!X$2+X336</f>
        <v>0</v>
      </c>
      <c r="CA336" s="13">
        <f>0.5*Nobelness!Y336/Nobelness!Y$2+Y336</f>
        <v>0</v>
      </c>
      <c r="CB336" s="13">
        <f>0.5*Nobelness!Z336/Nobelness!Z$2+Z336</f>
        <v>0</v>
      </c>
      <c r="CC336" s="13">
        <f>0.5*Nobelness!AA336/Nobelness!AA$2+AA336</f>
        <v>0</v>
      </c>
      <c r="CD336" s="13">
        <f>0.5*Nobelness!AB336/Nobelness!AB$2+AB336</f>
        <v>0</v>
      </c>
      <c r="CE336" s="13">
        <f>0.5*Nobelness!AC336/Nobelness!AC$2+AC336</f>
        <v>0</v>
      </c>
      <c r="CF336" s="13">
        <f>0.5*Nobelness!AD336/Nobelness!AD$2+AD336</f>
        <v>0</v>
      </c>
      <c r="CG336" s="13">
        <f>0.5*Nobelness!AE336/Nobelness!AE$2+AE336</f>
        <v>0</v>
      </c>
      <c r="CH336" s="13">
        <f>0.5*Nobelness!AF336/Nobelness!AF$2+AF336</f>
        <v>0</v>
      </c>
      <c r="CI336" s="13">
        <f>0.5*Nobelness!AG336/Nobelness!AG$2+AG336</f>
        <v>0</v>
      </c>
      <c r="CJ336" s="13">
        <f>0.5*Nobelness!AH336/Nobelness!AH$2+AH336</f>
        <v>0</v>
      </c>
      <c r="CK336" s="13">
        <f>0.5*Nobelness!AI336/Nobelness!AI$2+AI336</f>
        <v>0</v>
      </c>
      <c r="CL336" s="13">
        <f>0.5*Nobelness!AJ336/Nobelness!AJ$2+AJ336</f>
        <v>0</v>
      </c>
      <c r="CM336" s="13">
        <f>0.5*Nobelness!AK336/Nobelness!AK$2+AK336</f>
        <v>0</v>
      </c>
      <c r="CN336" s="13">
        <f>0.5*Nobelness!AL336/Nobelness!AL$2+AL336</f>
        <v>0</v>
      </c>
      <c r="CO336" s="13">
        <f>0.5*Nobelness!AM336/Nobelness!AM$2+AM336</f>
        <v>0</v>
      </c>
      <c r="CP336" s="13">
        <f>0.5*Nobelness!AN336/Nobelness!AN$2+AN336</f>
        <v>0</v>
      </c>
      <c r="CQ336" s="13">
        <f>0.5*Nobelness!AO336/Nobelness!AO$2+AO336</f>
        <v>0</v>
      </c>
      <c r="CR336" s="13">
        <f>0.5*Nobelness!AP336/Nobelness!AP$2+AP336</f>
        <v>0</v>
      </c>
      <c r="CS336" s="13">
        <f>0.5*Nobelness!AQ336/Nobelness!AQ$2+AQ336</f>
        <v>0</v>
      </c>
      <c r="CT336" s="13">
        <f>0.5*Nobelness!AR336/Nobelness!AR$2+AR336</f>
        <v>1</v>
      </c>
      <c r="CU336" s="13">
        <f>0.5*Nobelness!AS336/Nobelness!AS$2+AS336</f>
        <v>1</v>
      </c>
      <c r="CV336" s="13">
        <f>0.5*Nobelness!AT336/Nobelness!AT$2+AT336</f>
        <v>1.2638888888888886</v>
      </c>
      <c r="CW336" s="13">
        <f>0.5*Nobelness!AU336/Nobelness!AU$2+AU336</f>
        <v>1.2638888888888882</v>
      </c>
      <c r="CX336" s="13">
        <f>0.5*Nobelness!AV336/Nobelness!AV$2+AV336</f>
        <v>1.2638888888888891</v>
      </c>
      <c r="CY336" s="13">
        <f>0.5*Nobelness!AW336/Nobelness!AW$2+AW336</f>
        <v>1.2638888888888888</v>
      </c>
      <c r="CZ336" s="13">
        <f>0.5*Nobelness!AX336/Nobelness!AX$2+AX336</f>
        <v>1.2638888888888897</v>
      </c>
      <c r="DA336" s="13">
        <f>0.5*Nobelness!AY336/Nobelness!AY$2+AY336</f>
        <v>1.2638888888888893</v>
      </c>
      <c r="DB336" s="13">
        <f>0.5*Nobelness!AZ336/Nobelness!AZ$2+AZ336</f>
        <v>1.2638888888888888</v>
      </c>
      <c r="DC336" s="13">
        <f>0.5*Nobelness!BA336/Nobelness!BA$2+BA336</f>
        <v>1.2638888888888886</v>
      </c>
      <c r="DD336" s="13">
        <f>0.5*Nobelness!BB336/Nobelness!BB$2+BB336</f>
        <v>1.2638888888888902</v>
      </c>
    </row>
    <row r="337" spans="1:108" x14ac:dyDescent="0.3">
      <c r="A337" t="s">
        <v>436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D337" s="13">
        <f>0.5*Nobelness!B337/Nobelness!B$2+B337</f>
        <v>0</v>
      </c>
      <c r="BE337" s="13">
        <f>0.5*Nobelness!C337/Nobelness!C$2+C337</f>
        <v>0</v>
      </c>
      <c r="BF337" s="13">
        <f>0.5*Nobelness!D337/Nobelness!D$2+D337</f>
        <v>0</v>
      </c>
      <c r="BG337" s="13">
        <f>0.5*Nobelness!E337/Nobelness!E$2+E337</f>
        <v>0</v>
      </c>
      <c r="BH337" s="13">
        <f>0.5*Nobelness!F337/Nobelness!F$2+F337</f>
        <v>0</v>
      </c>
      <c r="BI337" s="13">
        <f>0.5*Nobelness!G337/Nobelness!G$2+G337</f>
        <v>0</v>
      </c>
      <c r="BJ337" s="13">
        <f>0.5*Nobelness!H337/Nobelness!H$2+H337</f>
        <v>0</v>
      </c>
      <c r="BK337" s="13">
        <f>0.5*Nobelness!I337/Nobelness!I$2+I337</f>
        <v>0</v>
      </c>
      <c r="BL337" s="13">
        <f>0.5*Nobelness!J337/Nobelness!J$2+J337</f>
        <v>0</v>
      </c>
      <c r="BM337" s="13">
        <f>0.5*Nobelness!K337/Nobelness!K$2+K337</f>
        <v>0</v>
      </c>
      <c r="BN337" s="13">
        <f>0.5*Nobelness!L337/Nobelness!L$2+L337</f>
        <v>0</v>
      </c>
      <c r="BO337" s="13">
        <f>0.5*Nobelness!M337/Nobelness!M$2+M337</f>
        <v>0</v>
      </c>
      <c r="BP337" s="13">
        <f>0.5*Nobelness!N337/Nobelness!N$2+N337</f>
        <v>0</v>
      </c>
      <c r="BQ337" s="13">
        <f>0.5*Nobelness!O337/Nobelness!O$2+O337</f>
        <v>0</v>
      </c>
      <c r="BR337" s="13">
        <f>0.5*Nobelness!P337/Nobelness!P$2+P337</f>
        <v>0</v>
      </c>
      <c r="BS337" s="13">
        <f>0.5*Nobelness!Q337/Nobelness!Q$2+Q337</f>
        <v>0</v>
      </c>
      <c r="BT337" s="13">
        <f>0.5*Nobelness!R337/Nobelness!R$2+R337</f>
        <v>0</v>
      </c>
      <c r="BU337" s="13">
        <f>0.5*Nobelness!S337/Nobelness!S$2+S337</f>
        <v>0</v>
      </c>
      <c r="BV337" s="13">
        <f>0.5*Nobelness!T337/Nobelness!T$2+T337</f>
        <v>0</v>
      </c>
      <c r="BW337" s="13">
        <f>0.5*Nobelness!U337/Nobelness!U$2+U337</f>
        <v>0</v>
      </c>
      <c r="BX337" s="13">
        <f>0.5*Nobelness!V337/Nobelness!V$2+V337</f>
        <v>0</v>
      </c>
      <c r="BY337" s="13">
        <f>0.5*Nobelness!W337/Nobelness!W$2+W337</f>
        <v>0</v>
      </c>
      <c r="BZ337" s="13">
        <f>0.5*Nobelness!X337/Nobelness!X$2+X337</f>
        <v>0</v>
      </c>
      <c r="CA337" s="13">
        <f>0.5*Nobelness!Y337/Nobelness!Y$2+Y337</f>
        <v>0</v>
      </c>
      <c r="CB337" s="13">
        <f>0.5*Nobelness!Z337/Nobelness!Z$2+Z337</f>
        <v>0</v>
      </c>
      <c r="CC337" s="13">
        <f>0.5*Nobelness!AA337/Nobelness!AA$2+AA337</f>
        <v>0</v>
      </c>
      <c r="CD337" s="13">
        <f>0.5*Nobelness!AB337/Nobelness!AB$2+AB337</f>
        <v>0</v>
      </c>
      <c r="CE337" s="13">
        <f>0.5*Nobelness!AC337/Nobelness!AC$2+AC337</f>
        <v>0</v>
      </c>
      <c r="CF337" s="13">
        <f>0.5*Nobelness!AD337/Nobelness!AD$2+AD337</f>
        <v>0</v>
      </c>
      <c r="CG337" s="13">
        <f>0.5*Nobelness!AE337/Nobelness!AE$2+AE337</f>
        <v>0</v>
      </c>
      <c r="CH337" s="13">
        <f>0.5*Nobelness!AF337/Nobelness!AF$2+AF337</f>
        <v>0</v>
      </c>
      <c r="CI337" s="13">
        <f>0.5*Nobelness!AG337/Nobelness!AG$2+AG337</f>
        <v>0</v>
      </c>
      <c r="CJ337" s="13">
        <f>0.5*Nobelness!AH337/Nobelness!AH$2+AH337</f>
        <v>0</v>
      </c>
      <c r="CK337" s="13">
        <f>0.5*Nobelness!AI337/Nobelness!AI$2+AI337</f>
        <v>0</v>
      </c>
      <c r="CL337" s="13">
        <f>0.5*Nobelness!AJ337/Nobelness!AJ$2+AJ337</f>
        <v>0</v>
      </c>
      <c r="CM337" s="13">
        <f>0.5*Nobelness!AK337/Nobelness!AK$2+AK337</f>
        <v>0</v>
      </c>
      <c r="CN337" s="13">
        <f>0.5*Nobelness!AL337/Nobelness!AL$2+AL337</f>
        <v>0</v>
      </c>
      <c r="CO337" s="13">
        <f>0.5*Nobelness!AM337/Nobelness!AM$2+AM337</f>
        <v>0</v>
      </c>
      <c r="CP337" s="13">
        <f>0.5*Nobelness!AN337/Nobelness!AN$2+AN337</f>
        <v>0</v>
      </c>
      <c r="CQ337" s="13">
        <f>0.5*Nobelness!AO337/Nobelness!AO$2+AO337</f>
        <v>0</v>
      </c>
      <c r="CR337" s="13">
        <f>0.5*Nobelness!AP337/Nobelness!AP$2+AP337</f>
        <v>0</v>
      </c>
      <c r="CS337" s="13">
        <f>0.5*Nobelness!AQ337/Nobelness!AQ$2+AQ337</f>
        <v>0</v>
      </c>
      <c r="CT337" s="13">
        <f>0.5*Nobelness!AR337/Nobelness!AR$2+AR337</f>
        <v>0.13999999999999968</v>
      </c>
      <c r="CU337" s="13">
        <f>0.5*Nobelness!AS337/Nobelness!AS$2+AS337</f>
        <v>0.14000000000000071</v>
      </c>
      <c r="CV337" s="13">
        <f>0.5*Nobelness!AT337/Nobelness!AT$2+AT337</f>
        <v>0.21111111111111064</v>
      </c>
      <c r="CW337" s="13">
        <f>0.5*Nobelness!AU337/Nobelness!AU$2+AU337</f>
        <v>0.21111111111111117</v>
      </c>
      <c r="CX337" s="13">
        <f>0.5*Nobelness!AV337/Nobelness!AV$2+AV337</f>
        <v>0.21111111111111069</v>
      </c>
      <c r="CY337" s="13">
        <f>0.5*Nobelness!AW337/Nobelness!AW$2+AW337</f>
        <v>0.21111111111111075</v>
      </c>
      <c r="CZ337" s="13">
        <f>0.5*Nobelness!AX337/Nobelness!AX$2+AX337</f>
        <v>0.21111111111111139</v>
      </c>
      <c r="DA337" s="13">
        <f>0.5*Nobelness!AY337/Nobelness!AY$2+AY337</f>
        <v>0.21111111111111136</v>
      </c>
      <c r="DB337" s="13">
        <f>0.5*Nobelness!AZ337/Nobelness!AZ$2+AZ337</f>
        <v>0.21111111111111078</v>
      </c>
      <c r="DC337" s="13">
        <f>0.5*Nobelness!BA337/Nobelness!BA$2+BA337</f>
        <v>0.21111111111111094</v>
      </c>
      <c r="DD337" s="13">
        <f>0.5*Nobelness!BB337/Nobelness!BB$2+BB337</f>
        <v>0.21111111111111164</v>
      </c>
    </row>
    <row r="338" spans="1:108" x14ac:dyDescent="0.3">
      <c r="A338" t="s">
        <v>252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D338" s="13">
        <f>0.5*Nobelness!B338/Nobelness!B$2+B338</f>
        <v>0</v>
      </c>
      <c r="BE338" s="13">
        <f>0.5*Nobelness!C338/Nobelness!C$2+C338</f>
        <v>0</v>
      </c>
      <c r="BF338" s="13">
        <f>0.5*Nobelness!D338/Nobelness!D$2+D338</f>
        <v>0</v>
      </c>
      <c r="BG338" s="13">
        <f>0.5*Nobelness!E338/Nobelness!E$2+E338</f>
        <v>0</v>
      </c>
      <c r="BH338" s="13">
        <f>0.5*Nobelness!F338/Nobelness!F$2+F338</f>
        <v>0</v>
      </c>
      <c r="BI338" s="13">
        <f>0.5*Nobelness!G338/Nobelness!G$2+G338</f>
        <v>0</v>
      </c>
      <c r="BJ338" s="13">
        <f>0.5*Nobelness!H338/Nobelness!H$2+H338</f>
        <v>0</v>
      </c>
      <c r="BK338" s="13">
        <f>0.5*Nobelness!I338/Nobelness!I$2+I338</f>
        <v>0</v>
      </c>
      <c r="BL338" s="13">
        <f>0.5*Nobelness!J338/Nobelness!J$2+J338</f>
        <v>0</v>
      </c>
      <c r="BM338" s="13">
        <f>0.5*Nobelness!K338/Nobelness!K$2+K338</f>
        <v>0</v>
      </c>
      <c r="BN338" s="13">
        <f>0.5*Nobelness!L338/Nobelness!L$2+L338</f>
        <v>0</v>
      </c>
      <c r="BO338" s="13">
        <f>0.5*Nobelness!M338/Nobelness!M$2+M338</f>
        <v>0</v>
      </c>
      <c r="BP338" s="13">
        <f>0.5*Nobelness!N338/Nobelness!N$2+N338</f>
        <v>0</v>
      </c>
      <c r="BQ338" s="13">
        <f>0.5*Nobelness!O338/Nobelness!O$2+O338</f>
        <v>0</v>
      </c>
      <c r="BR338" s="13">
        <f>0.5*Nobelness!P338/Nobelness!P$2+P338</f>
        <v>0</v>
      </c>
      <c r="BS338" s="13">
        <f>0.5*Nobelness!Q338/Nobelness!Q$2+Q338</f>
        <v>0</v>
      </c>
      <c r="BT338" s="13">
        <f>0.5*Nobelness!R338/Nobelness!R$2+R338</f>
        <v>0</v>
      </c>
      <c r="BU338" s="13">
        <f>0.5*Nobelness!S338/Nobelness!S$2+S338</f>
        <v>0</v>
      </c>
      <c r="BV338" s="13">
        <f>0.5*Nobelness!T338/Nobelness!T$2+T338</f>
        <v>0</v>
      </c>
      <c r="BW338" s="13">
        <f>0.5*Nobelness!U338/Nobelness!U$2+U338</f>
        <v>0</v>
      </c>
      <c r="BX338" s="13">
        <f>0.5*Nobelness!V338/Nobelness!V$2+V338</f>
        <v>0</v>
      </c>
      <c r="BY338" s="13">
        <f>0.5*Nobelness!W338/Nobelness!W$2+W338</f>
        <v>0</v>
      </c>
      <c r="BZ338" s="13">
        <f>0.5*Nobelness!X338/Nobelness!X$2+X338</f>
        <v>0</v>
      </c>
      <c r="CA338" s="13">
        <f>0.5*Nobelness!Y338/Nobelness!Y$2+Y338</f>
        <v>0</v>
      </c>
      <c r="CB338" s="13">
        <f>0.5*Nobelness!Z338/Nobelness!Z$2+Z338</f>
        <v>0</v>
      </c>
      <c r="CC338" s="13">
        <f>0.5*Nobelness!AA338/Nobelness!AA$2+AA338</f>
        <v>0</v>
      </c>
      <c r="CD338" s="13">
        <f>0.5*Nobelness!AB338/Nobelness!AB$2+AB338</f>
        <v>0</v>
      </c>
      <c r="CE338" s="13">
        <f>0.5*Nobelness!AC338/Nobelness!AC$2+AC338</f>
        <v>0</v>
      </c>
      <c r="CF338" s="13">
        <f>0.5*Nobelness!AD338/Nobelness!AD$2+AD338</f>
        <v>0</v>
      </c>
      <c r="CG338" s="13">
        <f>0.5*Nobelness!AE338/Nobelness!AE$2+AE338</f>
        <v>0</v>
      </c>
      <c r="CH338" s="13">
        <f>0.5*Nobelness!AF338/Nobelness!AF$2+AF338</f>
        <v>0</v>
      </c>
      <c r="CI338" s="13">
        <f>0.5*Nobelness!AG338/Nobelness!AG$2+AG338</f>
        <v>0</v>
      </c>
      <c r="CJ338" s="13">
        <f>0.5*Nobelness!AH338/Nobelness!AH$2+AH338</f>
        <v>0</v>
      </c>
      <c r="CK338" s="13">
        <f>0.5*Nobelness!AI338/Nobelness!AI$2+AI338</f>
        <v>0</v>
      </c>
      <c r="CL338" s="13">
        <f>0.5*Nobelness!AJ338/Nobelness!AJ$2+AJ338</f>
        <v>0</v>
      </c>
      <c r="CM338" s="13">
        <f>0.5*Nobelness!AK338/Nobelness!AK$2+AK338</f>
        <v>0</v>
      </c>
      <c r="CN338" s="13">
        <f>0.5*Nobelness!AL338/Nobelness!AL$2+AL338</f>
        <v>0</v>
      </c>
      <c r="CO338" s="13">
        <f>0.5*Nobelness!AM338/Nobelness!AM$2+AM338</f>
        <v>0</v>
      </c>
      <c r="CP338" s="13">
        <f>0.5*Nobelness!AN338/Nobelness!AN$2+AN338</f>
        <v>0</v>
      </c>
      <c r="CQ338" s="13">
        <f>0.5*Nobelness!AO338/Nobelness!AO$2+AO338</f>
        <v>0</v>
      </c>
      <c r="CR338" s="13">
        <f>0.5*Nobelness!AP338/Nobelness!AP$2+AP338</f>
        <v>0</v>
      </c>
      <c r="CS338" s="13">
        <f>0.5*Nobelness!AQ338/Nobelness!AQ$2+AQ338</f>
        <v>0</v>
      </c>
      <c r="CT338" s="13">
        <f>0.5*Nobelness!AR338/Nobelness!AR$2+AR338</f>
        <v>0</v>
      </c>
      <c r="CU338" s="13">
        <f>0.5*Nobelness!AS338/Nobelness!AS$2+AS338</f>
        <v>1</v>
      </c>
      <c r="CV338" s="13">
        <f>0.5*Nobelness!AT338/Nobelness!AT$2+AT338</f>
        <v>1</v>
      </c>
      <c r="CW338" s="13">
        <f>0.5*Nobelness!AU338/Nobelness!AU$2+AU338</f>
        <v>1</v>
      </c>
      <c r="CX338" s="13">
        <f>0.5*Nobelness!AV338/Nobelness!AV$2+AV338</f>
        <v>1</v>
      </c>
      <c r="CY338" s="13">
        <f>0.5*Nobelness!AW338/Nobelness!AW$2+AW338</f>
        <v>1</v>
      </c>
      <c r="CZ338" s="13">
        <f>0.5*Nobelness!AX338/Nobelness!AX$2+AX338</f>
        <v>1</v>
      </c>
      <c r="DA338" s="13">
        <f>0.5*Nobelness!AY338/Nobelness!AY$2+AY338</f>
        <v>1</v>
      </c>
      <c r="DB338" s="13">
        <f>0.5*Nobelness!AZ338/Nobelness!AZ$2+AZ338</f>
        <v>1</v>
      </c>
      <c r="DC338" s="13">
        <f>0.5*Nobelness!BA338/Nobelness!BA$2+BA338</f>
        <v>1</v>
      </c>
      <c r="DD338" s="13">
        <f>0.5*Nobelness!BB338/Nobelness!BB$2+BB338</f>
        <v>1</v>
      </c>
    </row>
    <row r="339" spans="1:108" x14ac:dyDescent="0.3">
      <c r="A339" t="s">
        <v>1814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1</v>
      </c>
      <c r="BD339" s="13">
        <f>0.5*Nobelness!B339/Nobelness!B$2+B339</f>
        <v>0</v>
      </c>
      <c r="BE339" s="13">
        <f>0.5*Nobelness!C339/Nobelness!C$2+C339</f>
        <v>0</v>
      </c>
      <c r="BF339" s="13">
        <f>0.5*Nobelness!D339/Nobelness!D$2+D339</f>
        <v>0</v>
      </c>
      <c r="BG339" s="13">
        <f>0.5*Nobelness!E339/Nobelness!E$2+E339</f>
        <v>0</v>
      </c>
      <c r="BH339" s="13">
        <f>0.5*Nobelness!F339/Nobelness!F$2+F339</f>
        <v>0</v>
      </c>
      <c r="BI339" s="13">
        <f>0.5*Nobelness!G339/Nobelness!G$2+G339</f>
        <v>0</v>
      </c>
      <c r="BJ339" s="13">
        <f>0.5*Nobelness!H339/Nobelness!H$2+H339</f>
        <v>0</v>
      </c>
      <c r="BK339" s="13">
        <f>0.5*Nobelness!I339/Nobelness!I$2+I339</f>
        <v>0</v>
      </c>
      <c r="BL339" s="13">
        <f>0.5*Nobelness!J339/Nobelness!J$2+J339</f>
        <v>0</v>
      </c>
      <c r="BM339" s="13">
        <f>0.5*Nobelness!K339/Nobelness!K$2+K339</f>
        <v>0</v>
      </c>
      <c r="BN339" s="13">
        <f>0.5*Nobelness!L339/Nobelness!L$2+L339</f>
        <v>0</v>
      </c>
      <c r="BO339" s="13">
        <f>0.5*Nobelness!M339/Nobelness!M$2+M339</f>
        <v>0</v>
      </c>
      <c r="BP339" s="13">
        <f>0.5*Nobelness!N339/Nobelness!N$2+N339</f>
        <v>0</v>
      </c>
      <c r="BQ339" s="13">
        <f>0.5*Nobelness!O339/Nobelness!O$2+O339</f>
        <v>0</v>
      </c>
      <c r="BR339" s="13">
        <f>0.5*Nobelness!P339/Nobelness!P$2+P339</f>
        <v>0</v>
      </c>
      <c r="BS339" s="13">
        <f>0.5*Nobelness!Q339/Nobelness!Q$2+Q339</f>
        <v>0</v>
      </c>
      <c r="BT339" s="13">
        <f>0.5*Nobelness!R339/Nobelness!R$2+R339</f>
        <v>0</v>
      </c>
      <c r="BU339" s="13">
        <f>0.5*Nobelness!S339/Nobelness!S$2+S339</f>
        <v>0</v>
      </c>
      <c r="BV339" s="13">
        <f>0.5*Nobelness!T339/Nobelness!T$2+T339</f>
        <v>0</v>
      </c>
      <c r="BW339" s="13">
        <f>0.5*Nobelness!U339/Nobelness!U$2+U339</f>
        <v>0</v>
      </c>
      <c r="BX339" s="13">
        <f>0.5*Nobelness!V339/Nobelness!V$2+V339</f>
        <v>0</v>
      </c>
      <c r="BY339" s="13">
        <f>0.5*Nobelness!W339/Nobelness!W$2+W339</f>
        <v>0</v>
      </c>
      <c r="BZ339" s="13">
        <f>0.5*Nobelness!X339/Nobelness!X$2+X339</f>
        <v>0</v>
      </c>
      <c r="CA339" s="13">
        <f>0.5*Nobelness!Y339/Nobelness!Y$2+Y339</f>
        <v>0</v>
      </c>
      <c r="CB339" s="13">
        <f>0.5*Nobelness!Z339/Nobelness!Z$2+Z339</f>
        <v>0</v>
      </c>
      <c r="CC339" s="13">
        <f>0.5*Nobelness!AA339/Nobelness!AA$2+AA339</f>
        <v>0</v>
      </c>
      <c r="CD339" s="13">
        <f>0.5*Nobelness!AB339/Nobelness!AB$2+AB339</f>
        <v>0</v>
      </c>
      <c r="CE339" s="13">
        <f>0.5*Nobelness!AC339/Nobelness!AC$2+AC339</f>
        <v>0</v>
      </c>
      <c r="CF339" s="13">
        <f>0.5*Nobelness!AD339/Nobelness!AD$2+AD339</f>
        <v>0</v>
      </c>
      <c r="CG339" s="13">
        <f>0.5*Nobelness!AE339/Nobelness!AE$2+AE339</f>
        <v>0</v>
      </c>
      <c r="CH339" s="13">
        <f>0.5*Nobelness!AF339/Nobelness!AF$2+AF339</f>
        <v>0</v>
      </c>
      <c r="CI339" s="13">
        <f>0.5*Nobelness!AG339/Nobelness!AG$2+AG339</f>
        <v>0</v>
      </c>
      <c r="CJ339" s="13">
        <f>0.5*Nobelness!AH339/Nobelness!AH$2+AH339</f>
        <v>0</v>
      </c>
      <c r="CK339" s="13">
        <f>0.5*Nobelness!AI339/Nobelness!AI$2+AI339</f>
        <v>0</v>
      </c>
      <c r="CL339" s="13">
        <f>0.5*Nobelness!AJ339/Nobelness!AJ$2+AJ339</f>
        <v>0</v>
      </c>
      <c r="CM339" s="13">
        <f>0.5*Nobelness!AK339/Nobelness!AK$2+AK339</f>
        <v>0</v>
      </c>
      <c r="CN339" s="13">
        <f>0.5*Nobelness!AL339/Nobelness!AL$2+AL339</f>
        <v>0</v>
      </c>
      <c r="CO339" s="13">
        <f>0.5*Nobelness!AM339/Nobelness!AM$2+AM339</f>
        <v>0</v>
      </c>
      <c r="CP339" s="13">
        <f>0.5*Nobelness!AN339/Nobelness!AN$2+AN339</f>
        <v>0</v>
      </c>
      <c r="CQ339" s="13">
        <f>0.5*Nobelness!AO339/Nobelness!AO$2+AO339</f>
        <v>0</v>
      </c>
      <c r="CR339" s="13">
        <f>0.5*Nobelness!AP339/Nobelness!AP$2+AP339</f>
        <v>0</v>
      </c>
      <c r="CS339" s="13">
        <f>0.5*Nobelness!AQ339/Nobelness!AQ$2+AQ339</f>
        <v>0</v>
      </c>
      <c r="CT339" s="13">
        <f>0.5*Nobelness!AR339/Nobelness!AR$2+AR339</f>
        <v>0</v>
      </c>
      <c r="CU339" s="13">
        <f>0.5*Nobelness!AS339/Nobelness!AS$2+AS339</f>
        <v>0.28000000000000008</v>
      </c>
      <c r="CV339" s="13">
        <f>0.5*Nobelness!AT339/Nobelness!AT$2+AT339</f>
        <v>0.26388888888888862</v>
      </c>
      <c r="CW339" s="13">
        <f>0.5*Nobelness!AU339/Nobelness!AU$2+AU339</f>
        <v>0.26388888888888823</v>
      </c>
      <c r="CX339" s="13">
        <f>0.5*Nobelness!AV339/Nobelness!AV$2+AV339</f>
        <v>0.26388888888888912</v>
      </c>
      <c r="CY339" s="13">
        <f>0.5*Nobelness!AW339/Nobelness!AW$2+AW339</f>
        <v>0.52777777777777768</v>
      </c>
      <c r="CZ339" s="13">
        <f>0.5*Nobelness!AX339/Nobelness!AX$2+AX339</f>
        <v>0.52777777777777757</v>
      </c>
      <c r="DA339" s="13">
        <f>0.5*Nobelness!AY339/Nobelness!AY$2+AY339</f>
        <v>0.52777777777777846</v>
      </c>
      <c r="DB339" s="13">
        <f>0.5*Nobelness!AZ339/Nobelness!AZ$2+AZ339</f>
        <v>0.5277777777777779</v>
      </c>
      <c r="DC339" s="13">
        <f>0.5*Nobelness!BA339/Nobelness!BA$2+BA339</f>
        <v>1.7916666666666661</v>
      </c>
      <c r="DD339" s="13">
        <f>0.5*Nobelness!BB339/Nobelness!BB$2+BB339</f>
        <v>1.7916666666666683</v>
      </c>
    </row>
    <row r="340" spans="1:108" x14ac:dyDescent="0.3">
      <c r="A340" t="s">
        <v>253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D340" s="13">
        <f>0.5*Nobelness!B340/Nobelness!B$2+B340</f>
        <v>0</v>
      </c>
      <c r="BE340" s="13">
        <f>0.5*Nobelness!C340/Nobelness!C$2+C340</f>
        <v>0</v>
      </c>
      <c r="BF340" s="13">
        <f>0.5*Nobelness!D340/Nobelness!D$2+D340</f>
        <v>0</v>
      </c>
      <c r="BG340" s="13">
        <f>0.5*Nobelness!E340/Nobelness!E$2+E340</f>
        <v>0</v>
      </c>
      <c r="BH340" s="13">
        <f>0.5*Nobelness!F340/Nobelness!F$2+F340</f>
        <v>0</v>
      </c>
      <c r="BI340" s="13">
        <f>0.5*Nobelness!G340/Nobelness!G$2+G340</f>
        <v>0</v>
      </c>
      <c r="BJ340" s="13">
        <f>0.5*Nobelness!H340/Nobelness!H$2+H340</f>
        <v>0</v>
      </c>
      <c r="BK340" s="13">
        <f>0.5*Nobelness!I340/Nobelness!I$2+I340</f>
        <v>0</v>
      </c>
      <c r="BL340" s="13">
        <f>0.5*Nobelness!J340/Nobelness!J$2+J340</f>
        <v>0</v>
      </c>
      <c r="BM340" s="13">
        <f>0.5*Nobelness!K340/Nobelness!K$2+K340</f>
        <v>0</v>
      </c>
      <c r="BN340" s="13">
        <f>0.5*Nobelness!L340/Nobelness!L$2+L340</f>
        <v>0</v>
      </c>
      <c r="BO340" s="13">
        <f>0.5*Nobelness!M340/Nobelness!M$2+M340</f>
        <v>0</v>
      </c>
      <c r="BP340" s="13">
        <f>0.5*Nobelness!N340/Nobelness!N$2+N340</f>
        <v>0</v>
      </c>
      <c r="BQ340" s="13">
        <f>0.5*Nobelness!O340/Nobelness!O$2+O340</f>
        <v>0</v>
      </c>
      <c r="BR340" s="13">
        <f>0.5*Nobelness!P340/Nobelness!P$2+P340</f>
        <v>0</v>
      </c>
      <c r="BS340" s="13">
        <f>0.5*Nobelness!Q340/Nobelness!Q$2+Q340</f>
        <v>0</v>
      </c>
      <c r="BT340" s="13">
        <f>0.5*Nobelness!R340/Nobelness!R$2+R340</f>
        <v>0</v>
      </c>
      <c r="BU340" s="13">
        <f>0.5*Nobelness!S340/Nobelness!S$2+S340</f>
        <v>0</v>
      </c>
      <c r="BV340" s="13">
        <f>0.5*Nobelness!T340/Nobelness!T$2+T340</f>
        <v>0</v>
      </c>
      <c r="BW340" s="13">
        <f>0.5*Nobelness!U340/Nobelness!U$2+U340</f>
        <v>0</v>
      </c>
      <c r="BX340" s="13">
        <f>0.5*Nobelness!V340/Nobelness!V$2+V340</f>
        <v>0</v>
      </c>
      <c r="BY340" s="13">
        <f>0.5*Nobelness!W340/Nobelness!W$2+W340</f>
        <v>0</v>
      </c>
      <c r="BZ340" s="13">
        <f>0.5*Nobelness!X340/Nobelness!X$2+X340</f>
        <v>0</v>
      </c>
      <c r="CA340" s="13">
        <f>0.5*Nobelness!Y340/Nobelness!Y$2+Y340</f>
        <v>0</v>
      </c>
      <c r="CB340" s="13">
        <f>0.5*Nobelness!Z340/Nobelness!Z$2+Z340</f>
        <v>0</v>
      </c>
      <c r="CC340" s="13">
        <f>0.5*Nobelness!AA340/Nobelness!AA$2+AA340</f>
        <v>0</v>
      </c>
      <c r="CD340" s="13">
        <f>0.5*Nobelness!AB340/Nobelness!AB$2+AB340</f>
        <v>0</v>
      </c>
      <c r="CE340" s="13">
        <f>0.5*Nobelness!AC340/Nobelness!AC$2+AC340</f>
        <v>0</v>
      </c>
      <c r="CF340" s="13">
        <f>0.5*Nobelness!AD340/Nobelness!AD$2+AD340</f>
        <v>0</v>
      </c>
      <c r="CG340" s="13">
        <f>0.5*Nobelness!AE340/Nobelness!AE$2+AE340</f>
        <v>0</v>
      </c>
      <c r="CH340" s="13">
        <f>0.5*Nobelness!AF340/Nobelness!AF$2+AF340</f>
        <v>0</v>
      </c>
      <c r="CI340" s="13">
        <f>0.5*Nobelness!AG340/Nobelness!AG$2+AG340</f>
        <v>0</v>
      </c>
      <c r="CJ340" s="13">
        <f>0.5*Nobelness!AH340/Nobelness!AH$2+AH340</f>
        <v>0</v>
      </c>
      <c r="CK340" s="13">
        <f>0.5*Nobelness!AI340/Nobelness!AI$2+AI340</f>
        <v>0</v>
      </c>
      <c r="CL340" s="13">
        <f>0.5*Nobelness!AJ340/Nobelness!AJ$2+AJ340</f>
        <v>0</v>
      </c>
      <c r="CM340" s="13">
        <f>0.5*Nobelness!AK340/Nobelness!AK$2+AK340</f>
        <v>0</v>
      </c>
      <c r="CN340" s="13">
        <f>0.5*Nobelness!AL340/Nobelness!AL$2+AL340</f>
        <v>0</v>
      </c>
      <c r="CO340" s="13">
        <f>0.5*Nobelness!AM340/Nobelness!AM$2+AM340</f>
        <v>0</v>
      </c>
      <c r="CP340" s="13">
        <f>0.5*Nobelness!AN340/Nobelness!AN$2+AN340</f>
        <v>0</v>
      </c>
      <c r="CQ340" s="13">
        <f>0.5*Nobelness!AO340/Nobelness!AO$2+AO340</f>
        <v>0</v>
      </c>
      <c r="CR340" s="13">
        <f>0.5*Nobelness!AP340/Nobelness!AP$2+AP340</f>
        <v>0</v>
      </c>
      <c r="CS340" s="13">
        <f>0.5*Nobelness!AQ340/Nobelness!AQ$2+AQ340</f>
        <v>0</v>
      </c>
      <c r="CT340" s="13">
        <f>0.5*Nobelness!AR340/Nobelness!AR$2+AR340</f>
        <v>0</v>
      </c>
      <c r="CU340" s="13">
        <f>0.5*Nobelness!AS340/Nobelness!AS$2+AS340</f>
        <v>1</v>
      </c>
      <c r="CV340" s="13">
        <f>0.5*Nobelness!AT340/Nobelness!AT$2+AT340</f>
        <v>1</v>
      </c>
      <c r="CW340" s="13">
        <f>0.5*Nobelness!AU340/Nobelness!AU$2+AU340</f>
        <v>1</v>
      </c>
      <c r="CX340" s="13">
        <f>0.5*Nobelness!AV340/Nobelness!AV$2+AV340</f>
        <v>1</v>
      </c>
      <c r="CY340" s="13">
        <f>0.5*Nobelness!AW340/Nobelness!AW$2+AW340</f>
        <v>1</v>
      </c>
      <c r="CZ340" s="13">
        <f>0.5*Nobelness!AX340/Nobelness!AX$2+AX340</f>
        <v>1</v>
      </c>
      <c r="DA340" s="13">
        <f>0.5*Nobelness!AY340/Nobelness!AY$2+AY340</f>
        <v>1</v>
      </c>
      <c r="DB340" s="13">
        <f>0.5*Nobelness!AZ340/Nobelness!AZ$2+AZ340</f>
        <v>1</v>
      </c>
      <c r="DC340" s="13">
        <f>0.5*Nobelness!BA340/Nobelness!BA$2+BA340</f>
        <v>1</v>
      </c>
      <c r="DD340" s="13">
        <f>0.5*Nobelness!BB340/Nobelness!BB$2+BB340</f>
        <v>1</v>
      </c>
    </row>
    <row r="341" spans="1:108" x14ac:dyDescent="0.3">
      <c r="A341" t="s">
        <v>254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D341" s="13">
        <f>0.5*Nobelness!B341/Nobelness!B$2+B341</f>
        <v>0</v>
      </c>
      <c r="BE341" s="13">
        <f>0.5*Nobelness!C341/Nobelness!C$2+C341</f>
        <v>0</v>
      </c>
      <c r="BF341" s="13">
        <f>0.5*Nobelness!D341/Nobelness!D$2+D341</f>
        <v>0</v>
      </c>
      <c r="BG341" s="13">
        <f>0.5*Nobelness!E341/Nobelness!E$2+E341</f>
        <v>0</v>
      </c>
      <c r="BH341" s="13">
        <f>0.5*Nobelness!F341/Nobelness!F$2+F341</f>
        <v>0</v>
      </c>
      <c r="BI341" s="13">
        <f>0.5*Nobelness!G341/Nobelness!G$2+G341</f>
        <v>0</v>
      </c>
      <c r="BJ341" s="13">
        <f>0.5*Nobelness!H341/Nobelness!H$2+H341</f>
        <v>0</v>
      </c>
      <c r="BK341" s="13">
        <f>0.5*Nobelness!I341/Nobelness!I$2+I341</f>
        <v>0</v>
      </c>
      <c r="BL341" s="13">
        <f>0.5*Nobelness!J341/Nobelness!J$2+J341</f>
        <v>0</v>
      </c>
      <c r="BM341" s="13">
        <f>0.5*Nobelness!K341/Nobelness!K$2+K341</f>
        <v>0</v>
      </c>
      <c r="BN341" s="13">
        <f>0.5*Nobelness!L341/Nobelness!L$2+L341</f>
        <v>0</v>
      </c>
      <c r="BO341" s="13">
        <f>0.5*Nobelness!M341/Nobelness!M$2+M341</f>
        <v>0</v>
      </c>
      <c r="BP341" s="13">
        <f>0.5*Nobelness!N341/Nobelness!N$2+N341</f>
        <v>0</v>
      </c>
      <c r="BQ341" s="13">
        <f>0.5*Nobelness!O341/Nobelness!O$2+O341</f>
        <v>0</v>
      </c>
      <c r="BR341" s="13">
        <f>0.5*Nobelness!P341/Nobelness!P$2+P341</f>
        <v>0</v>
      </c>
      <c r="BS341" s="13">
        <f>0.5*Nobelness!Q341/Nobelness!Q$2+Q341</f>
        <v>0</v>
      </c>
      <c r="BT341" s="13">
        <f>0.5*Nobelness!R341/Nobelness!R$2+R341</f>
        <v>0</v>
      </c>
      <c r="BU341" s="13">
        <f>0.5*Nobelness!S341/Nobelness!S$2+S341</f>
        <v>0</v>
      </c>
      <c r="BV341" s="13">
        <f>0.5*Nobelness!T341/Nobelness!T$2+T341</f>
        <v>0</v>
      </c>
      <c r="BW341" s="13">
        <f>0.5*Nobelness!U341/Nobelness!U$2+U341</f>
        <v>0</v>
      </c>
      <c r="BX341" s="13">
        <f>0.5*Nobelness!V341/Nobelness!V$2+V341</f>
        <v>0</v>
      </c>
      <c r="BY341" s="13">
        <f>0.5*Nobelness!W341/Nobelness!W$2+W341</f>
        <v>0</v>
      </c>
      <c r="BZ341" s="13">
        <f>0.5*Nobelness!X341/Nobelness!X$2+X341</f>
        <v>0</v>
      </c>
      <c r="CA341" s="13">
        <f>0.5*Nobelness!Y341/Nobelness!Y$2+Y341</f>
        <v>0</v>
      </c>
      <c r="CB341" s="13">
        <f>0.5*Nobelness!Z341/Nobelness!Z$2+Z341</f>
        <v>0</v>
      </c>
      <c r="CC341" s="13">
        <f>0.5*Nobelness!AA341/Nobelness!AA$2+AA341</f>
        <v>0</v>
      </c>
      <c r="CD341" s="13">
        <f>0.5*Nobelness!AB341/Nobelness!AB$2+AB341</f>
        <v>0</v>
      </c>
      <c r="CE341" s="13">
        <f>0.5*Nobelness!AC341/Nobelness!AC$2+AC341</f>
        <v>0</v>
      </c>
      <c r="CF341" s="13">
        <f>0.5*Nobelness!AD341/Nobelness!AD$2+AD341</f>
        <v>0</v>
      </c>
      <c r="CG341" s="13">
        <f>0.5*Nobelness!AE341/Nobelness!AE$2+AE341</f>
        <v>0</v>
      </c>
      <c r="CH341" s="13">
        <f>0.5*Nobelness!AF341/Nobelness!AF$2+AF341</f>
        <v>0</v>
      </c>
      <c r="CI341" s="13">
        <f>0.5*Nobelness!AG341/Nobelness!AG$2+AG341</f>
        <v>0</v>
      </c>
      <c r="CJ341" s="13">
        <f>0.5*Nobelness!AH341/Nobelness!AH$2+AH341</f>
        <v>0</v>
      </c>
      <c r="CK341" s="13">
        <f>0.5*Nobelness!AI341/Nobelness!AI$2+AI341</f>
        <v>0</v>
      </c>
      <c r="CL341" s="13">
        <f>0.5*Nobelness!AJ341/Nobelness!AJ$2+AJ341</f>
        <v>0</v>
      </c>
      <c r="CM341" s="13">
        <f>0.5*Nobelness!AK341/Nobelness!AK$2+AK341</f>
        <v>0</v>
      </c>
      <c r="CN341" s="13">
        <f>0.5*Nobelness!AL341/Nobelness!AL$2+AL341</f>
        <v>0</v>
      </c>
      <c r="CO341" s="13">
        <f>0.5*Nobelness!AM341/Nobelness!AM$2+AM341</f>
        <v>0</v>
      </c>
      <c r="CP341" s="13">
        <f>0.5*Nobelness!AN341/Nobelness!AN$2+AN341</f>
        <v>0</v>
      </c>
      <c r="CQ341" s="13">
        <f>0.5*Nobelness!AO341/Nobelness!AO$2+AO341</f>
        <v>0</v>
      </c>
      <c r="CR341" s="13">
        <f>0.5*Nobelness!AP341/Nobelness!AP$2+AP341</f>
        <v>0</v>
      </c>
      <c r="CS341" s="13">
        <f>0.5*Nobelness!AQ341/Nobelness!AQ$2+AQ341</f>
        <v>0</v>
      </c>
      <c r="CT341" s="13">
        <f>0.5*Nobelness!AR341/Nobelness!AR$2+AR341</f>
        <v>0</v>
      </c>
      <c r="CU341" s="13">
        <f>0.5*Nobelness!AS341/Nobelness!AS$2+AS341</f>
        <v>0.14000000000000071</v>
      </c>
      <c r="CV341" s="13">
        <f>0.5*Nobelness!AT341/Nobelness!AT$2+AT341</f>
        <v>0.13194444444444461</v>
      </c>
      <c r="CW341" s="13">
        <f>0.5*Nobelness!AU341/Nobelness!AU$2+AU341</f>
        <v>0.13194444444444442</v>
      </c>
      <c r="CX341" s="13">
        <f>0.5*Nobelness!AV341/Nobelness!AV$2+AV341</f>
        <v>0.13194444444444442</v>
      </c>
      <c r="CY341" s="13">
        <f>0.5*Nobelness!AW341/Nobelness!AW$2+AW341</f>
        <v>0.26388888888888884</v>
      </c>
      <c r="CZ341" s="13">
        <f>0.5*Nobelness!AX341/Nobelness!AX$2+AX341</f>
        <v>0.26388888888888962</v>
      </c>
      <c r="DA341" s="13">
        <f>0.5*Nobelness!AY341/Nobelness!AY$2+AY341</f>
        <v>0.26388888888888923</v>
      </c>
      <c r="DB341" s="13">
        <f>0.5*Nobelness!AZ341/Nobelness!AZ$2+AZ341</f>
        <v>0.26388888888888895</v>
      </c>
      <c r="DC341" s="13">
        <f>0.5*Nobelness!BA341/Nobelness!BA$2+BA341</f>
        <v>0.60317460317460159</v>
      </c>
      <c r="DD341" s="13">
        <f>0.5*Nobelness!BB341/Nobelness!BB$2+BB341</f>
        <v>0.60317460317460447</v>
      </c>
    </row>
    <row r="342" spans="1:108" x14ac:dyDescent="0.3">
      <c r="A342" t="s">
        <v>255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D342" s="13">
        <f>0.5*Nobelness!B342/Nobelness!B$2+B342</f>
        <v>0</v>
      </c>
      <c r="BE342" s="13">
        <f>0.5*Nobelness!C342/Nobelness!C$2+C342</f>
        <v>0</v>
      </c>
      <c r="BF342" s="13">
        <f>0.5*Nobelness!D342/Nobelness!D$2+D342</f>
        <v>0</v>
      </c>
      <c r="BG342" s="13">
        <f>0.5*Nobelness!E342/Nobelness!E$2+E342</f>
        <v>0</v>
      </c>
      <c r="BH342" s="13">
        <f>0.5*Nobelness!F342/Nobelness!F$2+F342</f>
        <v>0</v>
      </c>
      <c r="BI342" s="13">
        <f>0.5*Nobelness!G342/Nobelness!G$2+G342</f>
        <v>0</v>
      </c>
      <c r="BJ342" s="13">
        <f>0.5*Nobelness!H342/Nobelness!H$2+H342</f>
        <v>0</v>
      </c>
      <c r="BK342" s="13">
        <f>0.5*Nobelness!I342/Nobelness!I$2+I342</f>
        <v>0</v>
      </c>
      <c r="BL342" s="13">
        <f>0.5*Nobelness!J342/Nobelness!J$2+J342</f>
        <v>0</v>
      </c>
      <c r="BM342" s="13">
        <f>0.5*Nobelness!K342/Nobelness!K$2+K342</f>
        <v>0</v>
      </c>
      <c r="BN342" s="13">
        <f>0.5*Nobelness!L342/Nobelness!L$2+L342</f>
        <v>0</v>
      </c>
      <c r="BO342" s="13">
        <f>0.5*Nobelness!M342/Nobelness!M$2+M342</f>
        <v>0</v>
      </c>
      <c r="BP342" s="13">
        <f>0.5*Nobelness!N342/Nobelness!N$2+N342</f>
        <v>0</v>
      </c>
      <c r="BQ342" s="13">
        <f>0.5*Nobelness!O342/Nobelness!O$2+O342</f>
        <v>0</v>
      </c>
      <c r="BR342" s="13">
        <f>0.5*Nobelness!P342/Nobelness!P$2+P342</f>
        <v>0</v>
      </c>
      <c r="BS342" s="13">
        <f>0.5*Nobelness!Q342/Nobelness!Q$2+Q342</f>
        <v>0</v>
      </c>
      <c r="BT342" s="13">
        <f>0.5*Nobelness!R342/Nobelness!R$2+R342</f>
        <v>0</v>
      </c>
      <c r="BU342" s="13">
        <f>0.5*Nobelness!S342/Nobelness!S$2+S342</f>
        <v>0</v>
      </c>
      <c r="BV342" s="13">
        <f>0.5*Nobelness!T342/Nobelness!T$2+T342</f>
        <v>0</v>
      </c>
      <c r="BW342" s="13">
        <f>0.5*Nobelness!U342/Nobelness!U$2+U342</f>
        <v>0</v>
      </c>
      <c r="BX342" s="13">
        <f>0.5*Nobelness!V342/Nobelness!V$2+V342</f>
        <v>0</v>
      </c>
      <c r="BY342" s="13">
        <f>0.5*Nobelness!W342/Nobelness!W$2+W342</f>
        <v>0</v>
      </c>
      <c r="BZ342" s="13">
        <f>0.5*Nobelness!X342/Nobelness!X$2+X342</f>
        <v>0</v>
      </c>
      <c r="CA342" s="13">
        <f>0.5*Nobelness!Y342/Nobelness!Y$2+Y342</f>
        <v>0</v>
      </c>
      <c r="CB342" s="13">
        <f>0.5*Nobelness!Z342/Nobelness!Z$2+Z342</f>
        <v>0</v>
      </c>
      <c r="CC342" s="13">
        <f>0.5*Nobelness!AA342/Nobelness!AA$2+AA342</f>
        <v>0</v>
      </c>
      <c r="CD342" s="13">
        <f>0.5*Nobelness!AB342/Nobelness!AB$2+AB342</f>
        <v>0</v>
      </c>
      <c r="CE342" s="13">
        <f>0.5*Nobelness!AC342/Nobelness!AC$2+AC342</f>
        <v>0</v>
      </c>
      <c r="CF342" s="13">
        <f>0.5*Nobelness!AD342/Nobelness!AD$2+AD342</f>
        <v>0</v>
      </c>
      <c r="CG342" s="13">
        <f>0.5*Nobelness!AE342/Nobelness!AE$2+AE342</f>
        <v>0</v>
      </c>
      <c r="CH342" s="13">
        <f>0.5*Nobelness!AF342/Nobelness!AF$2+AF342</f>
        <v>0</v>
      </c>
      <c r="CI342" s="13">
        <f>0.5*Nobelness!AG342/Nobelness!AG$2+AG342</f>
        <v>0</v>
      </c>
      <c r="CJ342" s="13">
        <f>0.5*Nobelness!AH342/Nobelness!AH$2+AH342</f>
        <v>0</v>
      </c>
      <c r="CK342" s="13">
        <f>0.5*Nobelness!AI342/Nobelness!AI$2+AI342</f>
        <v>0</v>
      </c>
      <c r="CL342" s="13">
        <f>0.5*Nobelness!AJ342/Nobelness!AJ$2+AJ342</f>
        <v>0</v>
      </c>
      <c r="CM342" s="13">
        <f>0.5*Nobelness!AK342/Nobelness!AK$2+AK342</f>
        <v>0</v>
      </c>
      <c r="CN342" s="13">
        <f>0.5*Nobelness!AL342/Nobelness!AL$2+AL342</f>
        <v>0</v>
      </c>
      <c r="CO342" s="13">
        <f>0.5*Nobelness!AM342/Nobelness!AM$2+AM342</f>
        <v>0</v>
      </c>
      <c r="CP342" s="13">
        <f>0.5*Nobelness!AN342/Nobelness!AN$2+AN342</f>
        <v>0</v>
      </c>
      <c r="CQ342" s="13">
        <f>0.5*Nobelness!AO342/Nobelness!AO$2+AO342</f>
        <v>0</v>
      </c>
      <c r="CR342" s="13">
        <f>0.5*Nobelness!AP342/Nobelness!AP$2+AP342</f>
        <v>0</v>
      </c>
      <c r="CS342" s="13">
        <f>0.5*Nobelness!AQ342/Nobelness!AQ$2+AQ342</f>
        <v>0</v>
      </c>
      <c r="CT342" s="13">
        <f>0.5*Nobelness!AR342/Nobelness!AR$2+AR342</f>
        <v>0</v>
      </c>
      <c r="CU342" s="13">
        <f>0.5*Nobelness!AS342/Nobelness!AS$2+AS342</f>
        <v>9.3333333333333407E-2</v>
      </c>
      <c r="CV342" s="13">
        <f>0.5*Nobelness!AT342/Nobelness!AT$2+AT342</f>
        <v>8.7962962962962965E-2</v>
      </c>
      <c r="CW342" s="13">
        <f>0.5*Nobelness!AU342/Nobelness!AU$2+AU342</f>
        <v>8.7962962962962896E-2</v>
      </c>
      <c r="CX342" s="13">
        <f>0.5*Nobelness!AV342/Nobelness!AV$2+AV342</f>
        <v>8.7962962962962993E-2</v>
      </c>
      <c r="CY342" s="13">
        <f>0.5*Nobelness!AW342/Nobelness!AW$2+AW342</f>
        <v>0.17592592592592535</v>
      </c>
      <c r="CZ342" s="13">
        <f>0.5*Nobelness!AX342/Nobelness!AX$2+AX342</f>
        <v>0.1759259259259264</v>
      </c>
      <c r="DA342" s="13">
        <f>0.5*Nobelness!AY342/Nobelness!AY$2+AY342</f>
        <v>0.17592592592592671</v>
      </c>
      <c r="DB342" s="13">
        <f>0.5*Nobelness!AZ342/Nobelness!AZ$2+AZ342</f>
        <v>0.17592592592592582</v>
      </c>
      <c r="DC342" s="13">
        <f>0.5*Nobelness!BA342/Nobelness!BA$2+BA342</f>
        <v>0.38383838383838392</v>
      </c>
      <c r="DD342" s="13">
        <f>0.5*Nobelness!BB342/Nobelness!BB$2+BB342</f>
        <v>0.3838383838383837</v>
      </c>
    </row>
    <row r="343" spans="1:108" x14ac:dyDescent="0.3">
      <c r="A343" t="s">
        <v>256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D343" s="13">
        <f>0.5*Nobelness!B343/Nobelness!B$2+B343</f>
        <v>0</v>
      </c>
      <c r="BE343" s="13">
        <f>0.5*Nobelness!C343/Nobelness!C$2+C343</f>
        <v>0</v>
      </c>
      <c r="BF343" s="13">
        <f>0.5*Nobelness!D343/Nobelness!D$2+D343</f>
        <v>0</v>
      </c>
      <c r="BG343" s="13">
        <f>0.5*Nobelness!E343/Nobelness!E$2+E343</f>
        <v>0</v>
      </c>
      <c r="BH343" s="13">
        <f>0.5*Nobelness!F343/Nobelness!F$2+F343</f>
        <v>0</v>
      </c>
      <c r="BI343" s="13">
        <f>0.5*Nobelness!G343/Nobelness!G$2+G343</f>
        <v>0</v>
      </c>
      <c r="BJ343" s="13">
        <f>0.5*Nobelness!H343/Nobelness!H$2+H343</f>
        <v>0</v>
      </c>
      <c r="BK343" s="13">
        <f>0.5*Nobelness!I343/Nobelness!I$2+I343</f>
        <v>0</v>
      </c>
      <c r="BL343" s="13">
        <f>0.5*Nobelness!J343/Nobelness!J$2+J343</f>
        <v>0</v>
      </c>
      <c r="BM343" s="13">
        <f>0.5*Nobelness!K343/Nobelness!K$2+K343</f>
        <v>0</v>
      </c>
      <c r="BN343" s="13">
        <f>0.5*Nobelness!L343/Nobelness!L$2+L343</f>
        <v>0</v>
      </c>
      <c r="BO343" s="13">
        <f>0.5*Nobelness!M343/Nobelness!M$2+M343</f>
        <v>0</v>
      </c>
      <c r="BP343" s="13">
        <f>0.5*Nobelness!N343/Nobelness!N$2+N343</f>
        <v>0</v>
      </c>
      <c r="BQ343" s="13">
        <f>0.5*Nobelness!O343/Nobelness!O$2+O343</f>
        <v>0</v>
      </c>
      <c r="BR343" s="13">
        <f>0.5*Nobelness!P343/Nobelness!P$2+P343</f>
        <v>0</v>
      </c>
      <c r="BS343" s="13">
        <f>0.5*Nobelness!Q343/Nobelness!Q$2+Q343</f>
        <v>0</v>
      </c>
      <c r="BT343" s="13">
        <f>0.5*Nobelness!R343/Nobelness!R$2+R343</f>
        <v>0</v>
      </c>
      <c r="BU343" s="13">
        <f>0.5*Nobelness!S343/Nobelness!S$2+S343</f>
        <v>0</v>
      </c>
      <c r="BV343" s="13">
        <f>0.5*Nobelness!T343/Nobelness!T$2+T343</f>
        <v>0</v>
      </c>
      <c r="BW343" s="13">
        <f>0.5*Nobelness!U343/Nobelness!U$2+U343</f>
        <v>0</v>
      </c>
      <c r="BX343" s="13">
        <f>0.5*Nobelness!V343/Nobelness!V$2+V343</f>
        <v>0</v>
      </c>
      <c r="BY343" s="13">
        <f>0.5*Nobelness!W343/Nobelness!W$2+W343</f>
        <v>0</v>
      </c>
      <c r="BZ343" s="13">
        <f>0.5*Nobelness!X343/Nobelness!X$2+X343</f>
        <v>0</v>
      </c>
      <c r="CA343" s="13">
        <f>0.5*Nobelness!Y343/Nobelness!Y$2+Y343</f>
        <v>0</v>
      </c>
      <c r="CB343" s="13">
        <f>0.5*Nobelness!Z343/Nobelness!Z$2+Z343</f>
        <v>0</v>
      </c>
      <c r="CC343" s="13">
        <f>0.5*Nobelness!AA343/Nobelness!AA$2+AA343</f>
        <v>0</v>
      </c>
      <c r="CD343" s="13">
        <f>0.5*Nobelness!AB343/Nobelness!AB$2+AB343</f>
        <v>0</v>
      </c>
      <c r="CE343" s="13">
        <f>0.5*Nobelness!AC343/Nobelness!AC$2+AC343</f>
        <v>0</v>
      </c>
      <c r="CF343" s="13">
        <f>0.5*Nobelness!AD343/Nobelness!AD$2+AD343</f>
        <v>0</v>
      </c>
      <c r="CG343" s="13">
        <f>0.5*Nobelness!AE343/Nobelness!AE$2+AE343</f>
        <v>0</v>
      </c>
      <c r="CH343" s="13">
        <f>0.5*Nobelness!AF343/Nobelness!AF$2+AF343</f>
        <v>0</v>
      </c>
      <c r="CI343" s="13">
        <f>0.5*Nobelness!AG343/Nobelness!AG$2+AG343</f>
        <v>0</v>
      </c>
      <c r="CJ343" s="13">
        <f>0.5*Nobelness!AH343/Nobelness!AH$2+AH343</f>
        <v>0</v>
      </c>
      <c r="CK343" s="13">
        <f>0.5*Nobelness!AI343/Nobelness!AI$2+AI343</f>
        <v>0</v>
      </c>
      <c r="CL343" s="13">
        <f>0.5*Nobelness!AJ343/Nobelness!AJ$2+AJ343</f>
        <v>0</v>
      </c>
      <c r="CM343" s="13">
        <f>0.5*Nobelness!AK343/Nobelness!AK$2+AK343</f>
        <v>0</v>
      </c>
      <c r="CN343" s="13">
        <f>0.5*Nobelness!AL343/Nobelness!AL$2+AL343</f>
        <v>0</v>
      </c>
      <c r="CO343" s="13">
        <f>0.5*Nobelness!AM343/Nobelness!AM$2+AM343</f>
        <v>0</v>
      </c>
      <c r="CP343" s="13">
        <f>0.5*Nobelness!AN343/Nobelness!AN$2+AN343</f>
        <v>0</v>
      </c>
      <c r="CQ343" s="13">
        <f>0.5*Nobelness!AO343/Nobelness!AO$2+AO343</f>
        <v>0</v>
      </c>
      <c r="CR343" s="13">
        <f>0.5*Nobelness!AP343/Nobelness!AP$2+AP343</f>
        <v>0</v>
      </c>
      <c r="CS343" s="13">
        <f>0.5*Nobelness!AQ343/Nobelness!AQ$2+AQ343</f>
        <v>0</v>
      </c>
      <c r="CT343" s="13">
        <f>0.5*Nobelness!AR343/Nobelness!AR$2+AR343</f>
        <v>0</v>
      </c>
      <c r="CU343" s="13">
        <f>0.5*Nobelness!AS343/Nobelness!AS$2+AS343</f>
        <v>7.000000000000009E-2</v>
      </c>
      <c r="CV343" s="13">
        <f>0.5*Nobelness!AT343/Nobelness!AT$2+AT343</f>
        <v>6.5972222222222238E-2</v>
      </c>
      <c r="CW343" s="13">
        <f>0.5*Nobelness!AU343/Nobelness!AU$2+AU343</f>
        <v>6.597222222222221E-2</v>
      </c>
      <c r="CX343" s="13">
        <f>0.5*Nobelness!AV343/Nobelness!AV$2+AV343</f>
        <v>6.5972222222222279E-2</v>
      </c>
      <c r="CY343" s="13">
        <f>0.5*Nobelness!AW343/Nobelness!AW$2+AW343</f>
        <v>0.13194444444444442</v>
      </c>
      <c r="CZ343" s="13">
        <f>0.5*Nobelness!AX343/Nobelness!AX$2+AX343</f>
        <v>0.13194444444444448</v>
      </c>
      <c r="DA343" s="13">
        <f>0.5*Nobelness!AY343/Nobelness!AY$2+AY343</f>
        <v>0.13194444444444461</v>
      </c>
      <c r="DB343" s="13">
        <f>0.5*Nobelness!AZ343/Nobelness!AZ$2+AZ343</f>
        <v>0.13194444444444448</v>
      </c>
      <c r="DC343" s="13">
        <f>0.5*Nobelness!BA343/Nobelness!BA$2+BA343</f>
        <v>0.28148148148148194</v>
      </c>
      <c r="DD343" s="13">
        <f>0.5*Nobelness!BB343/Nobelness!BB$2+BB343</f>
        <v>0.28148148148148217</v>
      </c>
    </row>
    <row r="344" spans="1:108" x14ac:dyDescent="0.3">
      <c r="A344" t="s">
        <v>210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D344" s="13">
        <f>0.5*Nobelness!B344/Nobelness!B$2+B344</f>
        <v>0</v>
      </c>
      <c r="BE344" s="13">
        <f>0.5*Nobelness!C344/Nobelness!C$2+C344</f>
        <v>0</v>
      </c>
      <c r="BF344" s="13">
        <f>0.5*Nobelness!D344/Nobelness!D$2+D344</f>
        <v>0</v>
      </c>
      <c r="BG344" s="13">
        <f>0.5*Nobelness!E344/Nobelness!E$2+E344</f>
        <v>0</v>
      </c>
      <c r="BH344" s="13">
        <f>0.5*Nobelness!F344/Nobelness!F$2+F344</f>
        <v>0</v>
      </c>
      <c r="BI344" s="13">
        <f>0.5*Nobelness!G344/Nobelness!G$2+G344</f>
        <v>0</v>
      </c>
      <c r="BJ344" s="13">
        <f>0.5*Nobelness!H344/Nobelness!H$2+H344</f>
        <v>0</v>
      </c>
      <c r="BK344" s="13">
        <f>0.5*Nobelness!I344/Nobelness!I$2+I344</f>
        <v>0</v>
      </c>
      <c r="BL344" s="13">
        <f>0.5*Nobelness!J344/Nobelness!J$2+J344</f>
        <v>0</v>
      </c>
      <c r="BM344" s="13">
        <f>0.5*Nobelness!K344/Nobelness!K$2+K344</f>
        <v>0</v>
      </c>
      <c r="BN344" s="13">
        <f>0.5*Nobelness!L344/Nobelness!L$2+L344</f>
        <v>0</v>
      </c>
      <c r="BO344" s="13">
        <f>0.5*Nobelness!M344/Nobelness!M$2+M344</f>
        <v>0</v>
      </c>
      <c r="BP344" s="13">
        <f>0.5*Nobelness!N344/Nobelness!N$2+N344</f>
        <v>0</v>
      </c>
      <c r="BQ344" s="13">
        <f>0.5*Nobelness!O344/Nobelness!O$2+O344</f>
        <v>0</v>
      </c>
      <c r="BR344" s="13">
        <f>0.5*Nobelness!P344/Nobelness!P$2+P344</f>
        <v>0</v>
      </c>
      <c r="BS344" s="13">
        <f>0.5*Nobelness!Q344/Nobelness!Q$2+Q344</f>
        <v>0</v>
      </c>
      <c r="BT344" s="13">
        <f>0.5*Nobelness!R344/Nobelness!R$2+R344</f>
        <v>0</v>
      </c>
      <c r="BU344" s="13">
        <f>0.5*Nobelness!S344/Nobelness!S$2+S344</f>
        <v>0</v>
      </c>
      <c r="BV344" s="13">
        <f>0.5*Nobelness!T344/Nobelness!T$2+T344</f>
        <v>0</v>
      </c>
      <c r="BW344" s="13">
        <f>0.5*Nobelness!U344/Nobelness!U$2+U344</f>
        <v>0</v>
      </c>
      <c r="BX344" s="13">
        <f>0.5*Nobelness!V344/Nobelness!V$2+V344</f>
        <v>0</v>
      </c>
      <c r="BY344" s="13">
        <f>0.5*Nobelness!W344/Nobelness!W$2+W344</f>
        <v>0</v>
      </c>
      <c r="BZ344" s="13">
        <f>0.5*Nobelness!X344/Nobelness!X$2+X344</f>
        <v>0</v>
      </c>
      <c r="CA344" s="13">
        <f>0.5*Nobelness!Y344/Nobelness!Y$2+Y344</f>
        <v>0</v>
      </c>
      <c r="CB344" s="13">
        <f>0.5*Nobelness!Z344/Nobelness!Z$2+Z344</f>
        <v>0</v>
      </c>
      <c r="CC344" s="13">
        <f>0.5*Nobelness!AA344/Nobelness!AA$2+AA344</f>
        <v>0</v>
      </c>
      <c r="CD344" s="13">
        <f>0.5*Nobelness!AB344/Nobelness!AB$2+AB344</f>
        <v>0</v>
      </c>
      <c r="CE344" s="13">
        <f>0.5*Nobelness!AC344/Nobelness!AC$2+AC344</f>
        <v>0</v>
      </c>
      <c r="CF344" s="13">
        <f>0.5*Nobelness!AD344/Nobelness!AD$2+AD344</f>
        <v>0</v>
      </c>
      <c r="CG344" s="13">
        <f>0.5*Nobelness!AE344/Nobelness!AE$2+AE344</f>
        <v>0</v>
      </c>
      <c r="CH344" s="13">
        <f>0.5*Nobelness!AF344/Nobelness!AF$2+AF344</f>
        <v>0</v>
      </c>
      <c r="CI344" s="13">
        <f>0.5*Nobelness!AG344/Nobelness!AG$2+AG344</f>
        <v>0</v>
      </c>
      <c r="CJ344" s="13">
        <f>0.5*Nobelness!AH344/Nobelness!AH$2+AH344</f>
        <v>0</v>
      </c>
      <c r="CK344" s="13">
        <f>0.5*Nobelness!AI344/Nobelness!AI$2+AI344</f>
        <v>0</v>
      </c>
      <c r="CL344" s="13">
        <f>0.5*Nobelness!AJ344/Nobelness!AJ$2+AJ344</f>
        <v>0</v>
      </c>
      <c r="CM344" s="13">
        <f>0.5*Nobelness!AK344/Nobelness!AK$2+AK344</f>
        <v>0</v>
      </c>
      <c r="CN344" s="13">
        <f>0.5*Nobelness!AL344/Nobelness!AL$2+AL344</f>
        <v>0</v>
      </c>
      <c r="CO344" s="13">
        <f>0.5*Nobelness!AM344/Nobelness!AM$2+AM344</f>
        <v>0</v>
      </c>
      <c r="CP344" s="13">
        <f>0.5*Nobelness!AN344/Nobelness!AN$2+AN344</f>
        <v>0</v>
      </c>
      <c r="CQ344" s="13">
        <f>0.5*Nobelness!AO344/Nobelness!AO$2+AO344</f>
        <v>0</v>
      </c>
      <c r="CR344" s="13">
        <f>0.5*Nobelness!AP344/Nobelness!AP$2+AP344</f>
        <v>0</v>
      </c>
      <c r="CS344" s="13">
        <f>0.5*Nobelness!AQ344/Nobelness!AQ$2+AQ344</f>
        <v>0</v>
      </c>
      <c r="CT344" s="13">
        <f>0.5*Nobelness!AR344/Nobelness!AR$2+AR344</f>
        <v>0</v>
      </c>
      <c r="CU344" s="13">
        <f>0.5*Nobelness!AS344/Nobelness!AS$2+AS344</f>
        <v>5.6000000000000008E-2</v>
      </c>
      <c r="CV344" s="13">
        <f>0.5*Nobelness!AT344/Nobelness!AT$2+AT344</f>
        <v>5.2777777777777868E-2</v>
      </c>
      <c r="CW344" s="13">
        <f>0.5*Nobelness!AU344/Nobelness!AU$2+AU344</f>
        <v>5.2777777777777792E-2</v>
      </c>
      <c r="CX344" s="13">
        <f>0.5*Nobelness!AV344/Nobelness!AV$2+AV344</f>
        <v>5.2777777777777826E-2</v>
      </c>
      <c r="CY344" s="13">
        <f>0.5*Nobelness!AW344/Nobelness!AW$2+AW344</f>
        <v>0.10555555555555551</v>
      </c>
      <c r="CZ344" s="13">
        <f>0.5*Nobelness!AX344/Nobelness!AX$2+AX344</f>
        <v>0.10555555555555551</v>
      </c>
      <c r="DA344" s="13">
        <f>0.5*Nobelness!AY344/Nobelness!AY$2+AY344</f>
        <v>0.10555555555555568</v>
      </c>
      <c r="DB344" s="13">
        <f>0.5*Nobelness!AZ344/Nobelness!AZ$2+AZ344</f>
        <v>0.10555555555555557</v>
      </c>
      <c r="DC344" s="13">
        <f>0.5*Nobelness!BA344/Nobelness!BA$2+BA344</f>
        <v>0.22222222222222265</v>
      </c>
      <c r="DD344" s="13">
        <f>0.5*Nobelness!BB344/Nobelness!BB$2+BB344</f>
        <v>0.2222222222222229</v>
      </c>
    </row>
    <row r="345" spans="1:108" x14ac:dyDescent="0.3">
      <c r="A345" t="s">
        <v>257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 s="13">
        <f>0.5*Nobelness!B345/Nobelness!B$2+B345</f>
        <v>0</v>
      </c>
      <c r="BE345" s="13">
        <f>0.5*Nobelness!C345/Nobelness!C$2+C345</f>
        <v>0</v>
      </c>
      <c r="BF345" s="13">
        <f>0.5*Nobelness!D345/Nobelness!D$2+D345</f>
        <v>0</v>
      </c>
      <c r="BG345" s="13">
        <f>0.5*Nobelness!E345/Nobelness!E$2+E345</f>
        <v>0</v>
      </c>
      <c r="BH345" s="13">
        <f>0.5*Nobelness!F345/Nobelness!F$2+F345</f>
        <v>0</v>
      </c>
      <c r="BI345" s="13">
        <f>0.5*Nobelness!G345/Nobelness!G$2+G345</f>
        <v>0</v>
      </c>
      <c r="BJ345" s="13">
        <f>0.5*Nobelness!H345/Nobelness!H$2+H345</f>
        <v>0</v>
      </c>
      <c r="BK345" s="13">
        <f>0.5*Nobelness!I345/Nobelness!I$2+I345</f>
        <v>0</v>
      </c>
      <c r="BL345" s="13">
        <f>0.5*Nobelness!J345/Nobelness!J$2+J345</f>
        <v>0</v>
      </c>
      <c r="BM345" s="13">
        <f>0.5*Nobelness!K345/Nobelness!K$2+K345</f>
        <v>0</v>
      </c>
      <c r="BN345" s="13">
        <f>0.5*Nobelness!L345/Nobelness!L$2+L345</f>
        <v>0</v>
      </c>
      <c r="BO345" s="13">
        <f>0.5*Nobelness!M345/Nobelness!M$2+M345</f>
        <v>0</v>
      </c>
      <c r="BP345" s="13">
        <f>0.5*Nobelness!N345/Nobelness!N$2+N345</f>
        <v>0</v>
      </c>
      <c r="BQ345" s="13">
        <f>0.5*Nobelness!O345/Nobelness!O$2+O345</f>
        <v>0</v>
      </c>
      <c r="BR345" s="13">
        <f>0.5*Nobelness!P345/Nobelness!P$2+P345</f>
        <v>0</v>
      </c>
      <c r="BS345" s="13">
        <f>0.5*Nobelness!Q345/Nobelness!Q$2+Q345</f>
        <v>0</v>
      </c>
      <c r="BT345" s="13">
        <f>0.5*Nobelness!R345/Nobelness!R$2+R345</f>
        <v>0</v>
      </c>
      <c r="BU345" s="13">
        <f>0.5*Nobelness!S345/Nobelness!S$2+S345</f>
        <v>0</v>
      </c>
      <c r="BV345" s="13">
        <f>0.5*Nobelness!T345/Nobelness!T$2+T345</f>
        <v>0</v>
      </c>
      <c r="BW345" s="13">
        <f>0.5*Nobelness!U345/Nobelness!U$2+U345</f>
        <v>0</v>
      </c>
      <c r="BX345" s="13">
        <f>0.5*Nobelness!V345/Nobelness!V$2+V345</f>
        <v>0</v>
      </c>
      <c r="BY345" s="13">
        <f>0.5*Nobelness!W345/Nobelness!W$2+W345</f>
        <v>0</v>
      </c>
      <c r="BZ345" s="13">
        <f>0.5*Nobelness!X345/Nobelness!X$2+X345</f>
        <v>0</v>
      </c>
      <c r="CA345" s="13">
        <f>0.5*Nobelness!Y345/Nobelness!Y$2+Y345</f>
        <v>0</v>
      </c>
      <c r="CB345" s="13">
        <f>0.5*Nobelness!Z345/Nobelness!Z$2+Z345</f>
        <v>0</v>
      </c>
      <c r="CC345" s="13">
        <f>0.5*Nobelness!AA345/Nobelness!AA$2+AA345</f>
        <v>0</v>
      </c>
      <c r="CD345" s="13">
        <f>0.5*Nobelness!AB345/Nobelness!AB$2+AB345</f>
        <v>0</v>
      </c>
      <c r="CE345" s="13">
        <f>0.5*Nobelness!AC345/Nobelness!AC$2+AC345</f>
        <v>0</v>
      </c>
      <c r="CF345" s="13">
        <f>0.5*Nobelness!AD345/Nobelness!AD$2+AD345</f>
        <v>0</v>
      </c>
      <c r="CG345" s="13">
        <f>0.5*Nobelness!AE345/Nobelness!AE$2+AE345</f>
        <v>0</v>
      </c>
      <c r="CH345" s="13">
        <f>0.5*Nobelness!AF345/Nobelness!AF$2+AF345</f>
        <v>0</v>
      </c>
      <c r="CI345" s="13">
        <f>0.5*Nobelness!AG345/Nobelness!AG$2+AG345</f>
        <v>0</v>
      </c>
      <c r="CJ345" s="13">
        <f>0.5*Nobelness!AH345/Nobelness!AH$2+AH345</f>
        <v>0</v>
      </c>
      <c r="CK345" s="13">
        <f>0.5*Nobelness!AI345/Nobelness!AI$2+AI345</f>
        <v>0</v>
      </c>
      <c r="CL345" s="13">
        <f>0.5*Nobelness!AJ345/Nobelness!AJ$2+AJ345</f>
        <v>0</v>
      </c>
      <c r="CM345" s="13">
        <f>0.5*Nobelness!AK345/Nobelness!AK$2+AK345</f>
        <v>0</v>
      </c>
      <c r="CN345" s="13">
        <f>0.5*Nobelness!AL345/Nobelness!AL$2+AL345</f>
        <v>0</v>
      </c>
      <c r="CO345" s="13">
        <f>0.5*Nobelness!AM345/Nobelness!AM$2+AM345</f>
        <v>0</v>
      </c>
      <c r="CP345" s="13">
        <f>0.5*Nobelness!AN345/Nobelness!AN$2+AN345</f>
        <v>0</v>
      </c>
      <c r="CQ345" s="13">
        <f>0.5*Nobelness!AO345/Nobelness!AO$2+AO345</f>
        <v>0</v>
      </c>
      <c r="CR345" s="13">
        <f>0.5*Nobelness!AP345/Nobelness!AP$2+AP345</f>
        <v>0</v>
      </c>
      <c r="CS345" s="13">
        <f>0.5*Nobelness!AQ345/Nobelness!AQ$2+AQ345</f>
        <v>0</v>
      </c>
      <c r="CT345" s="13">
        <f>0.5*Nobelness!AR345/Nobelness!AR$2+AR345</f>
        <v>0</v>
      </c>
      <c r="CU345" s="13">
        <f>0.5*Nobelness!AS345/Nobelness!AS$2+AS345</f>
        <v>4.6666666666666766E-2</v>
      </c>
      <c r="CV345" s="13">
        <f>0.5*Nobelness!AT345/Nobelness!AT$2+AT345</f>
        <v>4.3981481481481483E-2</v>
      </c>
      <c r="CW345" s="13">
        <f>0.5*Nobelness!AU345/Nobelness!AU$2+AU345</f>
        <v>4.3981481481481517E-2</v>
      </c>
      <c r="CX345" s="13">
        <f>0.5*Nobelness!AV345/Nobelness!AV$2+AV345</f>
        <v>4.398148148148142E-2</v>
      </c>
      <c r="CY345" s="13">
        <f>0.5*Nobelness!AW345/Nobelness!AW$2+AW345</f>
        <v>8.7962962962962993E-2</v>
      </c>
      <c r="CZ345" s="13">
        <f>0.5*Nobelness!AX345/Nobelness!AX$2+AX345</f>
        <v>8.7962962962963048E-2</v>
      </c>
      <c r="DA345" s="13">
        <f>0.5*Nobelness!AY345/Nobelness!AY$2+AY345</f>
        <v>8.7962962962963021E-2</v>
      </c>
      <c r="DB345" s="13">
        <f>0.5*Nobelness!AZ345/Nobelness!AZ$2+AZ345</f>
        <v>8.796296296296291E-2</v>
      </c>
      <c r="DC345" s="13">
        <f>0.5*Nobelness!BA345/Nobelness!BA$2+BA345</f>
        <v>0.18357487922705282</v>
      </c>
      <c r="DD345" s="13">
        <f>0.5*Nobelness!BB345/Nobelness!BB$2+BB345</f>
        <v>0.18357487922705354</v>
      </c>
    </row>
    <row r="346" spans="1:108" x14ac:dyDescent="0.3">
      <c r="A346" t="s">
        <v>258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D346" s="13">
        <f>0.5*Nobelness!B346/Nobelness!B$2+B346</f>
        <v>0</v>
      </c>
      <c r="BE346" s="13">
        <f>0.5*Nobelness!C346/Nobelness!C$2+C346</f>
        <v>0</v>
      </c>
      <c r="BF346" s="13">
        <f>0.5*Nobelness!D346/Nobelness!D$2+D346</f>
        <v>0</v>
      </c>
      <c r="BG346" s="13">
        <f>0.5*Nobelness!E346/Nobelness!E$2+E346</f>
        <v>0</v>
      </c>
      <c r="BH346" s="13">
        <f>0.5*Nobelness!F346/Nobelness!F$2+F346</f>
        <v>0</v>
      </c>
      <c r="BI346" s="13">
        <f>0.5*Nobelness!G346/Nobelness!G$2+G346</f>
        <v>0</v>
      </c>
      <c r="BJ346" s="13">
        <f>0.5*Nobelness!H346/Nobelness!H$2+H346</f>
        <v>0</v>
      </c>
      <c r="BK346" s="13">
        <f>0.5*Nobelness!I346/Nobelness!I$2+I346</f>
        <v>0</v>
      </c>
      <c r="BL346" s="13">
        <f>0.5*Nobelness!J346/Nobelness!J$2+J346</f>
        <v>0</v>
      </c>
      <c r="BM346" s="13">
        <f>0.5*Nobelness!K346/Nobelness!K$2+K346</f>
        <v>0</v>
      </c>
      <c r="BN346" s="13">
        <f>0.5*Nobelness!L346/Nobelness!L$2+L346</f>
        <v>0</v>
      </c>
      <c r="BO346" s="13">
        <f>0.5*Nobelness!M346/Nobelness!M$2+M346</f>
        <v>0</v>
      </c>
      <c r="BP346" s="13">
        <f>0.5*Nobelness!N346/Nobelness!N$2+N346</f>
        <v>0</v>
      </c>
      <c r="BQ346" s="13">
        <f>0.5*Nobelness!O346/Nobelness!O$2+O346</f>
        <v>0</v>
      </c>
      <c r="BR346" s="13">
        <f>0.5*Nobelness!P346/Nobelness!P$2+P346</f>
        <v>0</v>
      </c>
      <c r="BS346" s="13">
        <f>0.5*Nobelness!Q346/Nobelness!Q$2+Q346</f>
        <v>0</v>
      </c>
      <c r="BT346" s="13">
        <f>0.5*Nobelness!R346/Nobelness!R$2+R346</f>
        <v>0</v>
      </c>
      <c r="BU346" s="13">
        <f>0.5*Nobelness!S346/Nobelness!S$2+S346</f>
        <v>0</v>
      </c>
      <c r="BV346" s="13">
        <f>0.5*Nobelness!T346/Nobelness!T$2+T346</f>
        <v>0</v>
      </c>
      <c r="BW346" s="13">
        <f>0.5*Nobelness!U346/Nobelness!U$2+U346</f>
        <v>0</v>
      </c>
      <c r="BX346" s="13">
        <f>0.5*Nobelness!V346/Nobelness!V$2+V346</f>
        <v>0</v>
      </c>
      <c r="BY346" s="13">
        <f>0.5*Nobelness!W346/Nobelness!W$2+W346</f>
        <v>0</v>
      </c>
      <c r="BZ346" s="13">
        <f>0.5*Nobelness!X346/Nobelness!X$2+X346</f>
        <v>0</v>
      </c>
      <c r="CA346" s="13">
        <f>0.5*Nobelness!Y346/Nobelness!Y$2+Y346</f>
        <v>0</v>
      </c>
      <c r="CB346" s="13">
        <f>0.5*Nobelness!Z346/Nobelness!Z$2+Z346</f>
        <v>0</v>
      </c>
      <c r="CC346" s="13">
        <f>0.5*Nobelness!AA346/Nobelness!AA$2+AA346</f>
        <v>0</v>
      </c>
      <c r="CD346" s="13">
        <f>0.5*Nobelness!AB346/Nobelness!AB$2+AB346</f>
        <v>0</v>
      </c>
      <c r="CE346" s="13">
        <f>0.5*Nobelness!AC346/Nobelness!AC$2+AC346</f>
        <v>0</v>
      </c>
      <c r="CF346" s="13">
        <f>0.5*Nobelness!AD346/Nobelness!AD$2+AD346</f>
        <v>0</v>
      </c>
      <c r="CG346" s="13">
        <f>0.5*Nobelness!AE346/Nobelness!AE$2+AE346</f>
        <v>0</v>
      </c>
      <c r="CH346" s="13">
        <f>0.5*Nobelness!AF346/Nobelness!AF$2+AF346</f>
        <v>0</v>
      </c>
      <c r="CI346" s="13">
        <f>0.5*Nobelness!AG346/Nobelness!AG$2+AG346</f>
        <v>0</v>
      </c>
      <c r="CJ346" s="13">
        <f>0.5*Nobelness!AH346/Nobelness!AH$2+AH346</f>
        <v>0</v>
      </c>
      <c r="CK346" s="13">
        <f>0.5*Nobelness!AI346/Nobelness!AI$2+AI346</f>
        <v>0</v>
      </c>
      <c r="CL346" s="13">
        <f>0.5*Nobelness!AJ346/Nobelness!AJ$2+AJ346</f>
        <v>0</v>
      </c>
      <c r="CM346" s="13">
        <f>0.5*Nobelness!AK346/Nobelness!AK$2+AK346</f>
        <v>0</v>
      </c>
      <c r="CN346" s="13">
        <f>0.5*Nobelness!AL346/Nobelness!AL$2+AL346</f>
        <v>0</v>
      </c>
      <c r="CO346" s="13">
        <f>0.5*Nobelness!AM346/Nobelness!AM$2+AM346</f>
        <v>0</v>
      </c>
      <c r="CP346" s="13">
        <f>0.5*Nobelness!AN346/Nobelness!AN$2+AN346</f>
        <v>0</v>
      </c>
      <c r="CQ346" s="13">
        <f>0.5*Nobelness!AO346/Nobelness!AO$2+AO346</f>
        <v>0</v>
      </c>
      <c r="CR346" s="13">
        <f>0.5*Nobelness!AP346/Nobelness!AP$2+AP346</f>
        <v>0</v>
      </c>
      <c r="CS346" s="13">
        <f>0.5*Nobelness!AQ346/Nobelness!AQ$2+AQ346</f>
        <v>0</v>
      </c>
      <c r="CT346" s="13">
        <f>0.5*Nobelness!AR346/Nobelness!AR$2+AR346</f>
        <v>0</v>
      </c>
      <c r="CU346" s="13">
        <f>0.5*Nobelness!AS346/Nobelness!AS$2+AS346</f>
        <v>4.0000000000000029E-2</v>
      </c>
      <c r="CV346" s="13">
        <f>0.5*Nobelness!AT346/Nobelness!AT$2+AT346</f>
        <v>3.7698412698412662E-2</v>
      </c>
      <c r="CW346" s="13">
        <f>0.5*Nobelness!AU346/Nobelness!AU$2+AU346</f>
        <v>3.7698412698412731E-2</v>
      </c>
      <c r="CX346" s="13">
        <f>0.5*Nobelness!AV346/Nobelness!AV$2+AV346</f>
        <v>3.7698412698412689E-2</v>
      </c>
      <c r="CY346" s="13">
        <f>0.5*Nobelness!AW346/Nobelness!AW$2+AW346</f>
        <v>7.5396825396825379E-2</v>
      </c>
      <c r="CZ346" s="13">
        <f>0.5*Nobelness!AX346/Nobelness!AX$2+AX346</f>
        <v>7.5396825396825434E-2</v>
      </c>
      <c r="DA346" s="13">
        <f>0.5*Nobelness!AY346/Nobelness!AY$2+AY346</f>
        <v>7.5396825396825573E-2</v>
      </c>
      <c r="DB346" s="13">
        <f>0.5*Nobelness!AZ346/Nobelness!AZ$2+AZ346</f>
        <v>7.5396825396825337E-2</v>
      </c>
      <c r="DC346" s="13">
        <f>0.5*Nobelness!BA346/Nobelness!BA$2+BA346</f>
        <v>0.15637860082304492</v>
      </c>
      <c r="DD346" s="13">
        <f>0.5*Nobelness!BB346/Nobelness!BB$2+BB346</f>
        <v>0.15637860082304564</v>
      </c>
    </row>
    <row r="347" spans="1:108" x14ac:dyDescent="0.3">
      <c r="A347" t="s">
        <v>259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D347" s="13">
        <f>0.5*Nobelness!B347/Nobelness!B$2+B347</f>
        <v>0</v>
      </c>
      <c r="BE347" s="13">
        <f>0.5*Nobelness!C347/Nobelness!C$2+C347</f>
        <v>0</v>
      </c>
      <c r="BF347" s="13">
        <f>0.5*Nobelness!D347/Nobelness!D$2+D347</f>
        <v>0</v>
      </c>
      <c r="BG347" s="13">
        <f>0.5*Nobelness!E347/Nobelness!E$2+E347</f>
        <v>0</v>
      </c>
      <c r="BH347" s="13">
        <f>0.5*Nobelness!F347/Nobelness!F$2+F347</f>
        <v>0</v>
      </c>
      <c r="BI347" s="13">
        <f>0.5*Nobelness!G347/Nobelness!G$2+G347</f>
        <v>0</v>
      </c>
      <c r="BJ347" s="13">
        <f>0.5*Nobelness!H347/Nobelness!H$2+H347</f>
        <v>0</v>
      </c>
      <c r="BK347" s="13">
        <f>0.5*Nobelness!I347/Nobelness!I$2+I347</f>
        <v>0</v>
      </c>
      <c r="BL347" s="13">
        <f>0.5*Nobelness!J347/Nobelness!J$2+J347</f>
        <v>0</v>
      </c>
      <c r="BM347" s="13">
        <f>0.5*Nobelness!K347/Nobelness!K$2+K347</f>
        <v>0</v>
      </c>
      <c r="BN347" s="13">
        <f>0.5*Nobelness!L347/Nobelness!L$2+L347</f>
        <v>0</v>
      </c>
      <c r="BO347" s="13">
        <f>0.5*Nobelness!M347/Nobelness!M$2+M347</f>
        <v>0</v>
      </c>
      <c r="BP347" s="13">
        <f>0.5*Nobelness!N347/Nobelness!N$2+N347</f>
        <v>0</v>
      </c>
      <c r="BQ347" s="13">
        <f>0.5*Nobelness!O347/Nobelness!O$2+O347</f>
        <v>0</v>
      </c>
      <c r="BR347" s="13">
        <f>0.5*Nobelness!P347/Nobelness!P$2+P347</f>
        <v>0</v>
      </c>
      <c r="BS347" s="13">
        <f>0.5*Nobelness!Q347/Nobelness!Q$2+Q347</f>
        <v>0</v>
      </c>
      <c r="BT347" s="13">
        <f>0.5*Nobelness!R347/Nobelness!R$2+R347</f>
        <v>0</v>
      </c>
      <c r="BU347" s="13">
        <f>0.5*Nobelness!S347/Nobelness!S$2+S347</f>
        <v>0</v>
      </c>
      <c r="BV347" s="13">
        <f>0.5*Nobelness!T347/Nobelness!T$2+T347</f>
        <v>0</v>
      </c>
      <c r="BW347" s="13">
        <f>0.5*Nobelness!U347/Nobelness!U$2+U347</f>
        <v>0</v>
      </c>
      <c r="BX347" s="13">
        <f>0.5*Nobelness!V347/Nobelness!V$2+V347</f>
        <v>0</v>
      </c>
      <c r="BY347" s="13">
        <f>0.5*Nobelness!W347/Nobelness!W$2+W347</f>
        <v>0</v>
      </c>
      <c r="BZ347" s="13">
        <f>0.5*Nobelness!X347/Nobelness!X$2+X347</f>
        <v>0</v>
      </c>
      <c r="CA347" s="13">
        <f>0.5*Nobelness!Y347/Nobelness!Y$2+Y347</f>
        <v>0</v>
      </c>
      <c r="CB347" s="13">
        <f>0.5*Nobelness!Z347/Nobelness!Z$2+Z347</f>
        <v>0</v>
      </c>
      <c r="CC347" s="13">
        <f>0.5*Nobelness!AA347/Nobelness!AA$2+AA347</f>
        <v>0</v>
      </c>
      <c r="CD347" s="13">
        <f>0.5*Nobelness!AB347/Nobelness!AB$2+AB347</f>
        <v>0</v>
      </c>
      <c r="CE347" s="13">
        <f>0.5*Nobelness!AC347/Nobelness!AC$2+AC347</f>
        <v>0</v>
      </c>
      <c r="CF347" s="13">
        <f>0.5*Nobelness!AD347/Nobelness!AD$2+AD347</f>
        <v>0</v>
      </c>
      <c r="CG347" s="13">
        <f>0.5*Nobelness!AE347/Nobelness!AE$2+AE347</f>
        <v>0</v>
      </c>
      <c r="CH347" s="13">
        <f>0.5*Nobelness!AF347/Nobelness!AF$2+AF347</f>
        <v>0</v>
      </c>
      <c r="CI347" s="13">
        <f>0.5*Nobelness!AG347/Nobelness!AG$2+AG347</f>
        <v>0</v>
      </c>
      <c r="CJ347" s="13">
        <f>0.5*Nobelness!AH347/Nobelness!AH$2+AH347</f>
        <v>0</v>
      </c>
      <c r="CK347" s="13">
        <f>0.5*Nobelness!AI347/Nobelness!AI$2+AI347</f>
        <v>0</v>
      </c>
      <c r="CL347" s="13">
        <f>0.5*Nobelness!AJ347/Nobelness!AJ$2+AJ347</f>
        <v>0</v>
      </c>
      <c r="CM347" s="13">
        <f>0.5*Nobelness!AK347/Nobelness!AK$2+AK347</f>
        <v>0</v>
      </c>
      <c r="CN347" s="13">
        <f>0.5*Nobelness!AL347/Nobelness!AL$2+AL347</f>
        <v>0</v>
      </c>
      <c r="CO347" s="13">
        <f>0.5*Nobelness!AM347/Nobelness!AM$2+AM347</f>
        <v>0</v>
      </c>
      <c r="CP347" s="13">
        <f>0.5*Nobelness!AN347/Nobelness!AN$2+AN347</f>
        <v>0</v>
      </c>
      <c r="CQ347" s="13">
        <f>0.5*Nobelness!AO347/Nobelness!AO$2+AO347</f>
        <v>0</v>
      </c>
      <c r="CR347" s="13">
        <f>0.5*Nobelness!AP347/Nobelness!AP$2+AP347</f>
        <v>0</v>
      </c>
      <c r="CS347" s="13">
        <f>0.5*Nobelness!AQ347/Nobelness!AQ$2+AQ347</f>
        <v>0</v>
      </c>
      <c r="CT347" s="13">
        <f>0.5*Nobelness!AR347/Nobelness!AR$2+AR347</f>
        <v>0</v>
      </c>
      <c r="CU347" s="13">
        <f>0.5*Nobelness!AS347/Nobelness!AS$2+AS347</f>
        <v>3.5000000000000114E-2</v>
      </c>
      <c r="CV347" s="13">
        <f>0.5*Nobelness!AT347/Nobelness!AT$2+AT347</f>
        <v>3.2986111111111188E-2</v>
      </c>
      <c r="CW347" s="13">
        <f>0.5*Nobelness!AU347/Nobelness!AU$2+AU347</f>
        <v>3.2986111111111029E-2</v>
      </c>
      <c r="CX347" s="13">
        <f>0.5*Nobelness!AV347/Nobelness!AV$2+AV347</f>
        <v>3.2986111111111063E-2</v>
      </c>
      <c r="CY347" s="13">
        <f>0.5*Nobelness!AW347/Nobelness!AW$2+AW347</f>
        <v>6.597222222222221E-2</v>
      </c>
      <c r="CZ347" s="13">
        <f>0.5*Nobelness!AX347/Nobelness!AX$2+AX347</f>
        <v>6.5972222222222238E-2</v>
      </c>
      <c r="DA347" s="13">
        <f>0.5*Nobelness!AY347/Nobelness!AY$2+AY347</f>
        <v>6.5972222222222307E-2</v>
      </c>
      <c r="DB347" s="13">
        <f>0.5*Nobelness!AZ347/Nobelness!AZ$2+AZ347</f>
        <v>6.597222222222214E-2</v>
      </c>
      <c r="DC347" s="13">
        <f>0.5*Nobelness!BA347/Nobelness!BA$2+BA347</f>
        <v>0.13620071684587801</v>
      </c>
      <c r="DD347" s="13">
        <f>0.5*Nobelness!BB347/Nobelness!BB$2+BB347</f>
        <v>0.13620071684587845</v>
      </c>
    </row>
    <row r="348" spans="1:108" x14ac:dyDescent="0.3">
      <c r="A348" t="s">
        <v>260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D348" s="13">
        <f>0.5*Nobelness!B348/Nobelness!B$2+B348</f>
        <v>0</v>
      </c>
      <c r="BE348" s="13">
        <f>0.5*Nobelness!C348/Nobelness!C$2+C348</f>
        <v>0</v>
      </c>
      <c r="BF348" s="13">
        <f>0.5*Nobelness!D348/Nobelness!D$2+D348</f>
        <v>0</v>
      </c>
      <c r="BG348" s="13">
        <f>0.5*Nobelness!E348/Nobelness!E$2+E348</f>
        <v>0</v>
      </c>
      <c r="BH348" s="13">
        <f>0.5*Nobelness!F348/Nobelness!F$2+F348</f>
        <v>0</v>
      </c>
      <c r="BI348" s="13">
        <f>0.5*Nobelness!G348/Nobelness!G$2+G348</f>
        <v>0</v>
      </c>
      <c r="BJ348" s="13">
        <f>0.5*Nobelness!H348/Nobelness!H$2+H348</f>
        <v>0</v>
      </c>
      <c r="BK348" s="13">
        <f>0.5*Nobelness!I348/Nobelness!I$2+I348</f>
        <v>0</v>
      </c>
      <c r="BL348" s="13">
        <f>0.5*Nobelness!J348/Nobelness!J$2+J348</f>
        <v>0</v>
      </c>
      <c r="BM348" s="13">
        <f>0.5*Nobelness!K348/Nobelness!K$2+K348</f>
        <v>0</v>
      </c>
      <c r="BN348" s="13">
        <f>0.5*Nobelness!L348/Nobelness!L$2+L348</f>
        <v>0</v>
      </c>
      <c r="BO348" s="13">
        <f>0.5*Nobelness!M348/Nobelness!M$2+M348</f>
        <v>0</v>
      </c>
      <c r="BP348" s="13">
        <f>0.5*Nobelness!N348/Nobelness!N$2+N348</f>
        <v>0</v>
      </c>
      <c r="BQ348" s="13">
        <f>0.5*Nobelness!O348/Nobelness!O$2+O348</f>
        <v>0</v>
      </c>
      <c r="BR348" s="13">
        <f>0.5*Nobelness!P348/Nobelness!P$2+P348</f>
        <v>0</v>
      </c>
      <c r="BS348" s="13">
        <f>0.5*Nobelness!Q348/Nobelness!Q$2+Q348</f>
        <v>0</v>
      </c>
      <c r="BT348" s="13">
        <f>0.5*Nobelness!R348/Nobelness!R$2+R348</f>
        <v>0</v>
      </c>
      <c r="BU348" s="13">
        <f>0.5*Nobelness!S348/Nobelness!S$2+S348</f>
        <v>0</v>
      </c>
      <c r="BV348" s="13">
        <f>0.5*Nobelness!T348/Nobelness!T$2+T348</f>
        <v>0</v>
      </c>
      <c r="BW348" s="13">
        <f>0.5*Nobelness!U348/Nobelness!U$2+U348</f>
        <v>0</v>
      </c>
      <c r="BX348" s="13">
        <f>0.5*Nobelness!V348/Nobelness!V$2+V348</f>
        <v>0</v>
      </c>
      <c r="BY348" s="13">
        <f>0.5*Nobelness!W348/Nobelness!W$2+W348</f>
        <v>0</v>
      </c>
      <c r="BZ348" s="13">
        <f>0.5*Nobelness!X348/Nobelness!X$2+X348</f>
        <v>0</v>
      </c>
      <c r="CA348" s="13">
        <f>0.5*Nobelness!Y348/Nobelness!Y$2+Y348</f>
        <v>0</v>
      </c>
      <c r="CB348" s="13">
        <f>0.5*Nobelness!Z348/Nobelness!Z$2+Z348</f>
        <v>0</v>
      </c>
      <c r="CC348" s="13">
        <f>0.5*Nobelness!AA348/Nobelness!AA$2+AA348</f>
        <v>0</v>
      </c>
      <c r="CD348" s="13">
        <f>0.5*Nobelness!AB348/Nobelness!AB$2+AB348</f>
        <v>0</v>
      </c>
      <c r="CE348" s="13">
        <f>0.5*Nobelness!AC348/Nobelness!AC$2+AC348</f>
        <v>0</v>
      </c>
      <c r="CF348" s="13">
        <f>0.5*Nobelness!AD348/Nobelness!AD$2+AD348</f>
        <v>0</v>
      </c>
      <c r="CG348" s="13">
        <f>0.5*Nobelness!AE348/Nobelness!AE$2+AE348</f>
        <v>0</v>
      </c>
      <c r="CH348" s="13">
        <f>0.5*Nobelness!AF348/Nobelness!AF$2+AF348</f>
        <v>0</v>
      </c>
      <c r="CI348" s="13">
        <f>0.5*Nobelness!AG348/Nobelness!AG$2+AG348</f>
        <v>0</v>
      </c>
      <c r="CJ348" s="13">
        <f>0.5*Nobelness!AH348/Nobelness!AH$2+AH348</f>
        <v>0</v>
      </c>
      <c r="CK348" s="13">
        <f>0.5*Nobelness!AI348/Nobelness!AI$2+AI348</f>
        <v>0</v>
      </c>
      <c r="CL348" s="13">
        <f>0.5*Nobelness!AJ348/Nobelness!AJ$2+AJ348</f>
        <v>0</v>
      </c>
      <c r="CM348" s="13">
        <f>0.5*Nobelness!AK348/Nobelness!AK$2+AK348</f>
        <v>0</v>
      </c>
      <c r="CN348" s="13">
        <f>0.5*Nobelness!AL348/Nobelness!AL$2+AL348</f>
        <v>0</v>
      </c>
      <c r="CO348" s="13">
        <f>0.5*Nobelness!AM348/Nobelness!AM$2+AM348</f>
        <v>0</v>
      </c>
      <c r="CP348" s="13">
        <f>0.5*Nobelness!AN348/Nobelness!AN$2+AN348</f>
        <v>0</v>
      </c>
      <c r="CQ348" s="13">
        <f>0.5*Nobelness!AO348/Nobelness!AO$2+AO348</f>
        <v>0</v>
      </c>
      <c r="CR348" s="13">
        <f>0.5*Nobelness!AP348/Nobelness!AP$2+AP348</f>
        <v>0</v>
      </c>
      <c r="CS348" s="13">
        <f>0.5*Nobelness!AQ348/Nobelness!AQ$2+AQ348</f>
        <v>0</v>
      </c>
      <c r="CT348" s="13">
        <f>0.5*Nobelness!AR348/Nobelness!AR$2+AR348</f>
        <v>0</v>
      </c>
      <c r="CU348" s="13">
        <f>0.5*Nobelness!AS348/Nobelness!AS$2+AS348</f>
        <v>3.5000000000000114E-2</v>
      </c>
      <c r="CV348" s="13">
        <f>0.5*Nobelness!AT348/Nobelness!AT$2+AT348</f>
        <v>3.2986111111111188E-2</v>
      </c>
      <c r="CW348" s="13">
        <f>0.5*Nobelness!AU348/Nobelness!AU$2+AU348</f>
        <v>3.2986111111111029E-2</v>
      </c>
      <c r="CX348" s="13">
        <f>0.5*Nobelness!AV348/Nobelness!AV$2+AV348</f>
        <v>3.2986111111111063E-2</v>
      </c>
      <c r="CY348" s="13">
        <f>0.5*Nobelness!AW348/Nobelness!AW$2+AW348</f>
        <v>6.597222222222221E-2</v>
      </c>
      <c r="CZ348" s="13">
        <f>0.5*Nobelness!AX348/Nobelness!AX$2+AX348</f>
        <v>6.5972222222222238E-2</v>
      </c>
      <c r="DA348" s="13">
        <f>0.5*Nobelness!AY348/Nobelness!AY$2+AY348</f>
        <v>6.5972222222222307E-2</v>
      </c>
      <c r="DB348" s="13">
        <f>0.5*Nobelness!AZ348/Nobelness!AZ$2+AZ348</f>
        <v>6.597222222222214E-2</v>
      </c>
      <c r="DC348" s="13">
        <f>0.5*Nobelness!BA348/Nobelness!BA$2+BA348</f>
        <v>0.13620071684587801</v>
      </c>
      <c r="DD348" s="13">
        <f>0.5*Nobelness!BB348/Nobelness!BB$2+BB348</f>
        <v>0.13620071684587845</v>
      </c>
    </row>
    <row r="349" spans="1:108" x14ac:dyDescent="0.3">
      <c r="A349" t="s">
        <v>261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D349" s="13">
        <f>0.5*Nobelness!B349/Nobelness!B$2+B349</f>
        <v>0</v>
      </c>
      <c r="BE349" s="13">
        <f>0.5*Nobelness!C349/Nobelness!C$2+C349</f>
        <v>0</v>
      </c>
      <c r="BF349" s="13">
        <f>0.5*Nobelness!D349/Nobelness!D$2+D349</f>
        <v>0</v>
      </c>
      <c r="BG349" s="13">
        <f>0.5*Nobelness!E349/Nobelness!E$2+E349</f>
        <v>0</v>
      </c>
      <c r="BH349" s="13">
        <f>0.5*Nobelness!F349/Nobelness!F$2+F349</f>
        <v>0</v>
      </c>
      <c r="BI349" s="13">
        <f>0.5*Nobelness!G349/Nobelness!G$2+G349</f>
        <v>0</v>
      </c>
      <c r="BJ349" s="13">
        <f>0.5*Nobelness!H349/Nobelness!H$2+H349</f>
        <v>0</v>
      </c>
      <c r="BK349" s="13">
        <f>0.5*Nobelness!I349/Nobelness!I$2+I349</f>
        <v>0</v>
      </c>
      <c r="BL349" s="13">
        <f>0.5*Nobelness!J349/Nobelness!J$2+J349</f>
        <v>0</v>
      </c>
      <c r="BM349" s="13">
        <f>0.5*Nobelness!K349/Nobelness!K$2+K349</f>
        <v>0</v>
      </c>
      <c r="BN349" s="13">
        <f>0.5*Nobelness!L349/Nobelness!L$2+L349</f>
        <v>0</v>
      </c>
      <c r="BO349" s="13">
        <f>0.5*Nobelness!M349/Nobelness!M$2+M349</f>
        <v>0</v>
      </c>
      <c r="BP349" s="13">
        <f>0.5*Nobelness!N349/Nobelness!N$2+N349</f>
        <v>0</v>
      </c>
      <c r="BQ349" s="13">
        <f>0.5*Nobelness!O349/Nobelness!O$2+O349</f>
        <v>0</v>
      </c>
      <c r="BR349" s="13">
        <f>0.5*Nobelness!P349/Nobelness!P$2+P349</f>
        <v>0</v>
      </c>
      <c r="BS349" s="13">
        <f>0.5*Nobelness!Q349/Nobelness!Q$2+Q349</f>
        <v>0</v>
      </c>
      <c r="BT349" s="13">
        <f>0.5*Nobelness!R349/Nobelness!R$2+R349</f>
        <v>0</v>
      </c>
      <c r="BU349" s="13">
        <f>0.5*Nobelness!S349/Nobelness!S$2+S349</f>
        <v>0</v>
      </c>
      <c r="BV349" s="13">
        <f>0.5*Nobelness!T349/Nobelness!T$2+T349</f>
        <v>0</v>
      </c>
      <c r="BW349" s="13">
        <f>0.5*Nobelness!U349/Nobelness!U$2+U349</f>
        <v>0</v>
      </c>
      <c r="BX349" s="13">
        <f>0.5*Nobelness!V349/Nobelness!V$2+V349</f>
        <v>0</v>
      </c>
      <c r="BY349" s="13">
        <f>0.5*Nobelness!W349/Nobelness!W$2+W349</f>
        <v>0</v>
      </c>
      <c r="BZ349" s="13">
        <f>0.5*Nobelness!X349/Nobelness!X$2+X349</f>
        <v>0</v>
      </c>
      <c r="CA349" s="13">
        <f>0.5*Nobelness!Y349/Nobelness!Y$2+Y349</f>
        <v>0</v>
      </c>
      <c r="CB349" s="13">
        <f>0.5*Nobelness!Z349/Nobelness!Z$2+Z349</f>
        <v>0</v>
      </c>
      <c r="CC349" s="13">
        <f>0.5*Nobelness!AA349/Nobelness!AA$2+AA349</f>
        <v>0</v>
      </c>
      <c r="CD349" s="13">
        <f>0.5*Nobelness!AB349/Nobelness!AB$2+AB349</f>
        <v>0</v>
      </c>
      <c r="CE349" s="13">
        <f>0.5*Nobelness!AC349/Nobelness!AC$2+AC349</f>
        <v>0</v>
      </c>
      <c r="CF349" s="13">
        <f>0.5*Nobelness!AD349/Nobelness!AD$2+AD349</f>
        <v>0</v>
      </c>
      <c r="CG349" s="13">
        <f>0.5*Nobelness!AE349/Nobelness!AE$2+AE349</f>
        <v>0</v>
      </c>
      <c r="CH349" s="13">
        <f>0.5*Nobelness!AF349/Nobelness!AF$2+AF349</f>
        <v>0</v>
      </c>
      <c r="CI349" s="13">
        <f>0.5*Nobelness!AG349/Nobelness!AG$2+AG349</f>
        <v>0</v>
      </c>
      <c r="CJ349" s="13">
        <f>0.5*Nobelness!AH349/Nobelness!AH$2+AH349</f>
        <v>0</v>
      </c>
      <c r="CK349" s="13">
        <f>0.5*Nobelness!AI349/Nobelness!AI$2+AI349</f>
        <v>0</v>
      </c>
      <c r="CL349" s="13">
        <f>0.5*Nobelness!AJ349/Nobelness!AJ$2+AJ349</f>
        <v>0</v>
      </c>
      <c r="CM349" s="13">
        <f>0.5*Nobelness!AK349/Nobelness!AK$2+AK349</f>
        <v>0</v>
      </c>
      <c r="CN349" s="13">
        <f>0.5*Nobelness!AL349/Nobelness!AL$2+AL349</f>
        <v>0</v>
      </c>
      <c r="CO349" s="13">
        <f>0.5*Nobelness!AM349/Nobelness!AM$2+AM349</f>
        <v>0</v>
      </c>
      <c r="CP349" s="13">
        <f>0.5*Nobelness!AN349/Nobelness!AN$2+AN349</f>
        <v>0</v>
      </c>
      <c r="CQ349" s="13">
        <f>0.5*Nobelness!AO349/Nobelness!AO$2+AO349</f>
        <v>0</v>
      </c>
      <c r="CR349" s="13">
        <f>0.5*Nobelness!AP349/Nobelness!AP$2+AP349</f>
        <v>0</v>
      </c>
      <c r="CS349" s="13">
        <f>0.5*Nobelness!AQ349/Nobelness!AQ$2+AQ349</f>
        <v>0</v>
      </c>
      <c r="CT349" s="13">
        <f>0.5*Nobelness!AR349/Nobelness!AR$2+AR349</f>
        <v>0</v>
      </c>
      <c r="CU349" s="13">
        <f>0.5*Nobelness!AS349/Nobelness!AS$2+AS349</f>
        <v>0</v>
      </c>
      <c r="CV349" s="13">
        <f>0.5*Nobelness!AT349/Nobelness!AT$2+AT349</f>
        <v>1</v>
      </c>
      <c r="CW349" s="13">
        <f>0.5*Nobelness!AU349/Nobelness!AU$2+AU349</f>
        <v>1</v>
      </c>
      <c r="CX349" s="13">
        <f>0.5*Nobelness!AV349/Nobelness!AV$2+AV349</f>
        <v>1</v>
      </c>
      <c r="CY349" s="13">
        <f>0.5*Nobelness!AW349/Nobelness!AW$2+AW349</f>
        <v>1</v>
      </c>
      <c r="CZ349" s="13">
        <f>0.5*Nobelness!AX349/Nobelness!AX$2+AX349</f>
        <v>1</v>
      </c>
      <c r="DA349" s="13">
        <f>0.5*Nobelness!AY349/Nobelness!AY$2+AY349</f>
        <v>1</v>
      </c>
      <c r="DB349" s="13">
        <f>0.5*Nobelness!AZ349/Nobelness!AZ$2+AZ349</f>
        <v>1</v>
      </c>
      <c r="DC349" s="13">
        <f>0.5*Nobelness!BA349/Nobelness!BA$2+BA349</f>
        <v>1</v>
      </c>
      <c r="DD349" s="13">
        <f>0.5*Nobelness!BB349/Nobelness!BB$2+BB349</f>
        <v>1</v>
      </c>
    </row>
    <row r="350" spans="1:108" x14ac:dyDescent="0.3">
      <c r="A350" t="s">
        <v>262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D350" s="13">
        <f>0.5*Nobelness!B350/Nobelness!B$2+B350</f>
        <v>0</v>
      </c>
      <c r="BE350" s="13">
        <f>0.5*Nobelness!C350/Nobelness!C$2+C350</f>
        <v>0</v>
      </c>
      <c r="BF350" s="13">
        <f>0.5*Nobelness!D350/Nobelness!D$2+D350</f>
        <v>0</v>
      </c>
      <c r="BG350" s="13">
        <f>0.5*Nobelness!E350/Nobelness!E$2+E350</f>
        <v>0</v>
      </c>
      <c r="BH350" s="13">
        <f>0.5*Nobelness!F350/Nobelness!F$2+F350</f>
        <v>0</v>
      </c>
      <c r="BI350" s="13">
        <f>0.5*Nobelness!G350/Nobelness!G$2+G350</f>
        <v>0</v>
      </c>
      <c r="BJ350" s="13">
        <f>0.5*Nobelness!H350/Nobelness!H$2+H350</f>
        <v>0</v>
      </c>
      <c r="BK350" s="13">
        <f>0.5*Nobelness!I350/Nobelness!I$2+I350</f>
        <v>0</v>
      </c>
      <c r="BL350" s="13">
        <f>0.5*Nobelness!J350/Nobelness!J$2+J350</f>
        <v>0</v>
      </c>
      <c r="BM350" s="13">
        <f>0.5*Nobelness!K350/Nobelness!K$2+K350</f>
        <v>0</v>
      </c>
      <c r="BN350" s="13">
        <f>0.5*Nobelness!L350/Nobelness!L$2+L350</f>
        <v>0</v>
      </c>
      <c r="BO350" s="13">
        <f>0.5*Nobelness!M350/Nobelness!M$2+M350</f>
        <v>0</v>
      </c>
      <c r="BP350" s="13">
        <f>0.5*Nobelness!N350/Nobelness!N$2+N350</f>
        <v>0</v>
      </c>
      <c r="BQ350" s="13">
        <f>0.5*Nobelness!O350/Nobelness!O$2+O350</f>
        <v>0</v>
      </c>
      <c r="BR350" s="13">
        <f>0.5*Nobelness!P350/Nobelness!P$2+P350</f>
        <v>0</v>
      </c>
      <c r="BS350" s="13">
        <f>0.5*Nobelness!Q350/Nobelness!Q$2+Q350</f>
        <v>0</v>
      </c>
      <c r="BT350" s="13">
        <f>0.5*Nobelness!R350/Nobelness!R$2+R350</f>
        <v>0</v>
      </c>
      <c r="BU350" s="13">
        <f>0.5*Nobelness!S350/Nobelness!S$2+S350</f>
        <v>0</v>
      </c>
      <c r="BV350" s="13">
        <f>0.5*Nobelness!T350/Nobelness!T$2+T350</f>
        <v>0</v>
      </c>
      <c r="BW350" s="13">
        <f>0.5*Nobelness!U350/Nobelness!U$2+U350</f>
        <v>0</v>
      </c>
      <c r="BX350" s="13">
        <f>0.5*Nobelness!V350/Nobelness!V$2+V350</f>
        <v>0</v>
      </c>
      <c r="BY350" s="13">
        <f>0.5*Nobelness!W350/Nobelness!W$2+W350</f>
        <v>0</v>
      </c>
      <c r="BZ350" s="13">
        <f>0.5*Nobelness!X350/Nobelness!X$2+X350</f>
        <v>0</v>
      </c>
      <c r="CA350" s="13">
        <f>0.5*Nobelness!Y350/Nobelness!Y$2+Y350</f>
        <v>0</v>
      </c>
      <c r="CB350" s="13">
        <f>0.5*Nobelness!Z350/Nobelness!Z$2+Z350</f>
        <v>0</v>
      </c>
      <c r="CC350" s="13">
        <f>0.5*Nobelness!AA350/Nobelness!AA$2+AA350</f>
        <v>0</v>
      </c>
      <c r="CD350" s="13">
        <f>0.5*Nobelness!AB350/Nobelness!AB$2+AB350</f>
        <v>0</v>
      </c>
      <c r="CE350" s="13">
        <f>0.5*Nobelness!AC350/Nobelness!AC$2+AC350</f>
        <v>0</v>
      </c>
      <c r="CF350" s="13">
        <f>0.5*Nobelness!AD350/Nobelness!AD$2+AD350</f>
        <v>0</v>
      </c>
      <c r="CG350" s="13">
        <f>0.5*Nobelness!AE350/Nobelness!AE$2+AE350</f>
        <v>0</v>
      </c>
      <c r="CH350" s="13">
        <f>0.5*Nobelness!AF350/Nobelness!AF$2+AF350</f>
        <v>0</v>
      </c>
      <c r="CI350" s="13">
        <f>0.5*Nobelness!AG350/Nobelness!AG$2+AG350</f>
        <v>0</v>
      </c>
      <c r="CJ350" s="13">
        <f>0.5*Nobelness!AH350/Nobelness!AH$2+AH350</f>
        <v>0</v>
      </c>
      <c r="CK350" s="13">
        <f>0.5*Nobelness!AI350/Nobelness!AI$2+AI350</f>
        <v>0</v>
      </c>
      <c r="CL350" s="13">
        <f>0.5*Nobelness!AJ350/Nobelness!AJ$2+AJ350</f>
        <v>0</v>
      </c>
      <c r="CM350" s="13">
        <f>0.5*Nobelness!AK350/Nobelness!AK$2+AK350</f>
        <v>0</v>
      </c>
      <c r="CN350" s="13">
        <f>0.5*Nobelness!AL350/Nobelness!AL$2+AL350</f>
        <v>0</v>
      </c>
      <c r="CO350" s="13">
        <f>0.5*Nobelness!AM350/Nobelness!AM$2+AM350</f>
        <v>0</v>
      </c>
      <c r="CP350" s="13">
        <f>0.5*Nobelness!AN350/Nobelness!AN$2+AN350</f>
        <v>0</v>
      </c>
      <c r="CQ350" s="13">
        <f>0.5*Nobelness!AO350/Nobelness!AO$2+AO350</f>
        <v>0</v>
      </c>
      <c r="CR350" s="13">
        <f>0.5*Nobelness!AP350/Nobelness!AP$2+AP350</f>
        <v>0</v>
      </c>
      <c r="CS350" s="13">
        <f>0.5*Nobelness!AQ350/Nobelness!AQ$2+AQ350</f>
        <v>0</v>
      </c>
      <c r="CT350" s="13">
        <f>0.5*Nobelness!AR350/Nobelness!AR$2+AR350</f>
        <v>0</v>
      </c>
      <c r="CU350" s="13">
        <f>0.5*Nobelness!AS350/Nobelness!AS$2+AS350</f>
        <v>0</v>
      </c>
      <c r="CV350" s="13">
        <f>0.5*Nobelness!AT350/Nobelness!AT$2+AT350</f>
        <v>1</v>
      </c>
      <c r="CW350" s="13">
        <f>0.5*Nobelness!AU350/Nobelness!AU$2+AU350</f>
        <v>1</v>
      </c>
      <c r="CX350" s="13">
        <f>0.5*Nobelness!AV350/Nobelness!AV$2+AV350</f>
        <v>1</v>
      </c>
      <c r="CY350" s="13">
        <f>0.5*Nobelness!AW350/Nobelness!AW$2+AW350</f>
        <v>1</v>
      </c>
      <c r="CZ350" s="13">
        <f>0.5*Nobelness!AX350/Nobelness!AX$2+AX350</f>
        <v>1</v>
      </c>
      <c r="DA350" s="13">
        <f>0.5*Nobelness!AY350/Nobelness!AY$2+AY350</f>
        <v>1</v>
      </c>
      <c r="DB350" s="13">
        <f>0.5*Nobelness!AZ350/Nobelness!AZ$2+AZ350</f>
        <v>1</v>
      </c>
      <c r="DC350" s="13">
        <f>0.5*Nobelness!BA350/Nobelness!BA$2+BA350</f>
        <v>1</v>
      </c>
      <c r="DD350" s="13">
        <f>0.5*Nobelness!BB350/Nobelness!BB$2+BB350</f>
        <v>1</v>
      </c>
    </row>
    <row r="351" spans="1:108" x14ac:dyDescent="0.3">
      <c r="A351" t="s">
        <v>263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D351" s="13">
        <f>0.5*Nobelness!B351/Nobelness!B$2+B351</f>
        <v>0</v>
      </c>
      <c r="BE351" s="13">
        <f>0.5*Nobelness!C351/Nobelness!C$2+C351</f>
        <v>0</v>
      </c>
      <c r="BF351" s="13">
        <f>0.5*Nobelness!D351/Nobelness!D$2+D351</f>
        <v>0</v>
      </c>
      <c r="BG351" s="13">
        <f>0.5*Nobelness!E351/Nobelness!E$2+E351</f>
        <v>0</v>
      </c>
      <c r="BH351" s="13">
        <f>0.5*Nobelness!F351/Nobelness!F$2+F351</f>
        <v>0</v>
      </c>
      <c r="BI351" s="13">
        <f>0.5*Nobelness!G351/Nobelness!G$2+G351</f>
        <v>0</v>
      </c>
      <c r="BJ351" s="13">
        <f>0.5*Nobelness!H351/Nobelness!H$2+H351</f>
        <v>0</v>
      </c>
      <c r="BK351" s="13">
        <f>0.5*Nobelness!I351/Nobelness!I$2+I351</f>
        <v>0</v>
      </c>
      <c r="BL351" s="13">
        <f>0.5*Nobelness!J351/Nobelness!J$2+J351</f>
        <v>0</v>
      </c>
      <c r="BM351" s="13">
        <f>0.5*Nobelness!K351/Nobelness!K$2+K351</f>
        <v>0</v>
      </c>
      <c r="BN351" s="13">
        <f>0.5*Nobelness!L351/Nobelness!L$2+L351</f>
        <v>0</v>
      </c>
      <c r="BO351" s="13">
        <f>0.5*Nobelness!M351/Nobelness!M$2+M351</f>
        <v>0</v>
      </c>
      <c r="BP351" s="13">
        <f>0.5*Nobelness!N351/Nobelness!N$2+N351</f>
        <v>0</v>
      </c>
      <c r="BQ351" s="13">
        <f>0.5*Nobelness!O351/Nobelness!O$2+O351</f>
        <v>0</v>
      </c>
      <c r="BR351" s="13">
        <f>0.5*Nobelness!P351/Nobelness!P$2+P351</f>
        <v>0</v>
      </c>
      <c r="BS351" s="13">
        <f>0.5*Nobelness!Q351/Nobelness!Q$2+Q351</f>
        <v>0</v>
      </c>
      <c r="BT351" s="13">
        <f>0.5*Nobelness!R351/Nobelness!R$2+R351</f>
        <v>0</v>
      </c>
      <c r="BU351" s="13">
        <f>0.5*Nobelness!S351/Nobelness!S$2+S351</f>
        <v>0</v>
      </c>
      <c r="BV351" s="13">
        <f>0.5*Nobelness!T351/Nobelness!T$2+T351</f>
        <v>0</v>
      </c>
      <c r="BW351" s="13">
        <f>0.5*Nobelness!U351/Nobelness!U$2+U351</f>
        <v>0</v>
      </c>
      <c r="BX351" s="13">
        <f>0.5*Nobelness!V351/Nobelness!V$2+V351</f>
        <v>0</v>
      </c>
      <c r="BY351" s="13">
        <f>0.5*Nobelness!W351/Nobelness!W$2+W351</f>
        <v>0</v>
      </c>
      <c r="BZ351" s="13">
        <f>0.5*Nobelness!X351/Nobelness!X$2+X351</f>
        <v>0</v>
      </c>
      <c r="CA351" s="13">
        <f>0.5*Nobelness!Y351/Nobelness!Y$2+Y351</f>
        <v>0</v>
      </c>
      <c r="CB351" s="13">
        <f>0.5*Nobelness!Z351/Nobelness!Z$2+Z351</f>
        <v>0</v>
      </c>
      <c r="CC351" s="13">
        <f>0.5*Nobelness!AA351/Nobelness!AA$2+AA351</f>
        <v>0</v>
      </c>
      <c r="CD351" s="13">
        <f>0.5*Nobelness!AB351/Nobelness!AB$2+AB351</f>
        <v>0</v>
      </c>
      <c r="CE351" s="13">
        <f>0.5*Nobelness!AC351/Nobelness!AC$2+AC351</f>
        <v>0</v>
      </c>
      <c r="CF351" s="13">
        <f>0.5*Nobelness!AD351/Nobelness!AD$2+AD351</f>
        <v>0</v>
      </c>
      <c r="CG351" s="13">
        <f>0.5*Nobelness!AE351/Nobelness!AE$2+AE351</f>
        <v>0</v>
      </c>
      <c r="CH351" s="13">
        <f>0.5*Nobelness!AF351/Nobelness!AF$2+AF351</f>
        <v>0</v>
      </c>
      <c r="CI351" s="13">
        <f>0.5*Nobelness!AG351/Nobelness!AG$2+AG351</f>
        <v>0</v>
      </c>
      <c r="CJ351" s="13">
        <f>0.5*Nobelness!AH351/Nobelness!AH$2+AH351</f>
        <v>0</v>
      </c>
      <c r="CK351" s="13">
        <f>0.5*Nobelness!AI351/Nobelness!AI$2+AI351</f>
        <v>0</v>
      </c>
      <c r="CL351" s="13">
        <f>0.5*Nobelness!AJ351/Nobelness!AJ$2+AJ351</f>
        <v>0</v>
      </c>
      <c r="CM351" s="13">
        <f>0.5*Nobelness!AK351/Nobelness!AK$2+AK351</f>
        <v>0</v>
      </c>
      <c r="CN351" s="13">
        <f>0.5*Nobelness!AL351/Nobelness!AL$2+AL351</f>
        <v>0</v>
      </c>
      <c r="CO351" s="13">
        <f>0.5*Nobelness!AM351/Nobelness!AM$2+AM351</f>
        <v>0</v>
      </c>
      <c r="CP351" s="13">
        <f>0.5*Nobelness!AN351/Nobelness!AN$2+AN351</f>
        <v>0</v>
      </c>
      <c r="CQ351" s="13">
        <f>0.5*Nobelness!AO351/Nobelness!AO$2+AO351</f>
        <v>0</v>
      </c>
      <c r="CR351" s="13">
        <f>0.5*Nobelness!AP351/Nobelness!AP$2+AP351</f>
        <v>0</v>
      </c>
      <c r="CS351" s="13">
        <f>0.5*Nobelness!AQ351/Nobelness!AQ$2+AQ351</f>
        <v>0</v>
      </c>
      <c r="CT351" s="13">
        <f>0.5*Nobelness!AR351/Nobelness!AR$2+AR351</f>
        <v>0</v>
      </c>
      <c r="CU351" s="13">
        <f>0.5*Nobelness!AS351/Nobelness!AS$2+AS351</f>
        <v>0</v>
      </c>
      <c r="CV351" s="13">
        <f>0.5*Nobelness!AT351/Nobelness!AT$2+AT351</f>
        <v>0</v>
      </c>
      <c r="CW351" s="13">
        <f>0.5*Nobelness!AU351/Nobelness!AU$2+AU351</f>
        <v>1</v>
      </c>
      <c r="CX351" s="13">
        <f>0.5*Nobelness!AV351/Nobelness!AV$2+AV351</f>
        <v>1</v>
      </c>
      <c r="CY351" s="13">
        <f>0.5*Nobelness!AW351/Nobelness!AW$2+AW351</f>
        <v>1</v>
      </c>
      <c r="CZ351" s="13">
        <f>0.5*Nobelness!AX351/Nobelness!AX$2+AX351</f>
        <v>1</v>
      </c>
      <c r="DA351" s="13">
        <f>0.5*Nobelness!AY351/Nobelness!AY$2+AY351</f>
        <v>1</v>
      </c>
      <c r="DB351" s="13">
        <f>0.5*Nobelness!AZ351/Nobelness!AZ$2+AZ351</f>
        <v>1</v>
      </c>
      <c r="DC351" s="13">
        <f>0.5*Nobelness!BA351/Nobelness!BA$2+BA351</f>
        <v>1</v>
      </c>
      <c r="DD351" s="13">
        <f>0.5*Nobelness!BB351/Nobelness!BB$2+BB351</f>
        <v>1</v>
      </c>
    </row>
    <row r="352" spans="1:108" x14ac:dyDescent="0.3">
      <c r="A352" t="s">
        <v>264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D352" s="13">
        <f>0.5*Nobelness!B352/Nobelness!B$2+B352</f>
        <v>0</v>
      </c>
      <c r="BE352" s="13">
        <f>0.5*Nobelness!C352/Nobelness!C$2+C352</f>
        <v>0</v>
      </c>
      <c r="BF352" s="13">
        <f>0.5*Nobelness!D352/Nobelness!D$2+D352</f>
        <v>0</v>
      </c>
      <c r="BG352" s="13">
        <f>0.5*Nobelness!E352/Nobelness!E$2+E352</f>
        <v>0</v>
      </c>
      <c r="BH352" s="13">
        <f>0.5*Nobelness!F352/Nobelness!F$2+F352</f>
        <v>0</v>
      </c>
      <c r="BI352" s="13">
        <f>0.5*Nobelness!G352/Nobelness!G$2+G352</f>
        <v>0</v>
      </c>
      <c r="BJ352" s="13">
        <f>0.5*Nobelness!H352/Nobelness!H$2+H352</f>
        <v>0</v>
      </c>
      <c r="BK352" s="13">
        <f>0.5*Nobelness!I352/Nobelness!I$2+I352</f>
        <v>0</v>
      </c>
      <c r="BL352" s="13">
        <f>0.5*Nobelness!J352/Nobelness!J$2+J352</f>
        <v>0</v>
      </c>
      <c r="BM352" s="13">
        <f>0.5*Nobelness!K352/Nobelness!K$2+K352</f>
        <v>0</v>
      </c>
      <c r="BN352" s="13">
        <f>0.5*Nobelness!L352/Nobelness!L$2+L352</f>
        <v>0</v>
      </c>
      <c r="BO352" s="13">
        <f>0.5*Nobelness!M352/Nobelness!M$2+M352</f>
        <v>0</v>
      </c>
      <c r="BP352" s="13">
        <f>0.5*Nobelness!N352/Nobelness!N$2+N352</f>
        <v>0</v>
      </c>
      <c r="BQ352" s="13">
        <f>0.5*Nobelness!O352/Nobelness!O$2+O352</f>
        <v>0</v>
      </c>
      <c r="BR352" s="13">
        <f>0.5*Nobelness!P352/Nobelness!P$2+P352</f>
        <v>0</v>
      </c>
      <c r="BS352" s="13">
        <f>0.5*Nobelness!Q352/Nobelness!Q$2+Q352</f>
        <v>0</v>
      </c>
      <c r="BT352" s="13">
        <f>0.5*Nobelness!R352/Nobelness!R$2+R352</f>
        <v>0</v>
      </c>
      <c r="BU352" s="13">
        <f>0.5*Nobelness!S352/Nobelness!S$2+S352</f>
        <v>0</v>
      </c>
      <c r="BV352" s="13">
        <f>0.5*Nobelness!T352/Nobelness!T$2+T352</f>
        <v>0</v>
      </c>
      <c r="BW352" s="13">
        <f>0.5*Nobelness!U352/Nobelness!U$2+U352</f>
        <v>0</v>
      </c>
      <c r="BX352" s="13">
        <f>0.5*Nobelness!V352/Nobelness!V$2+V352</f>
        <v>0</v>
      </c>
      <c r="BY352" s="13">
        <f>0.5*Nobelness!W352/Nobelness!W$2+W352</f>
        <v>0</v>
      </c>
      <c r="BZ352" s="13">
        <f>0.5*Nobelness!X352/Nobelness!X$2+X352</f>
        <v>0</v>
      </c>
      <c r="CA352" s="13">
        <f>0.5*Nobelness!Y352/Nobelness!Y$2+Y352</f>
        <v>0</v>
      </c>
      <c r="CB352" s="13">
        <f>0.5*Nobelness!Z352/Nobelness!Z$2+Z352</f>
        <v>0</v>
      </c>
      <c r="CC352" s="13">
        <f>0.5*Nobelness!AA352/Nobelness!AA$2+AA352</f>
        <v>0</v>
      </c>
      <c r="CD352" s="13">
        <f>0.5*Nobelness!AB352/Nobelness!AB$2+AB352</f>
        <v>0</v>
      </c>
      <c r="CE352" s="13">
        <f>0.5*Nobelness!AC352/Nobelness!AC$2+AC352</f>
        <v>0</v>
      </c>
      <c r="CF352" s="13">
        <f>0.5*Nobelness!AD352/Nobelness!AD$2+AD352</f>
        <v>0</v>
      </c>
      <c r="CG352" s="13">
        <f>0.5*Nobelness!AE352/Nobelness!AE$2+AE352</f>
        <v>0</v>
      </c>
      <c r="CH352" s="13">
        <f>0.5*Nobelness!AF352/Nobelness!AF$2+AF352</f>
        <v>0</v>
      </c>
      <c r="CI352" s="13">
        <f>0.5*Nobelness!AG352/Nobelness!AG$2+AG352</f>
        <v>0</v>
      </c>
      <c r="CJ352" s="13">
        <f>0.5*Nobelness!AH352/Nobelness!AH$2+AH352</f>
        <v>0</v>
      </c>
      <c r="CK352" s="13">
        <f>0.5*Nobelness!AI352/Nobelness!AI$2+AI352</f>
        <v>0</v>
      </c>
      <c r="CL352" s="13">
        <f>0.5*Nobelness!AJ352/Nobelness!AJ$2+AJ352</f>
        <v>0</v>
      </c>
      <c r="CM352" s="13">
        <f>0.5*Nobelness!AK352/Nobelness!AK$2+AK352</f>
        <v>0</v>
      </c>
      <c r="CN352" s="13">
        <f>0.5*Nobelness!AL352/Nobelness!AL$2+AL352</f>
        <v>0</v>
      </c>
      <c r="CO352" s="13">
        <f>0.5*Nobelness!AM352/Nobelness!AM$2+AM352</f>
        <v>0</v>
      </c>
      <c r="CP352" s="13">
        <f>0.5*Nobelness!AN352/Nobelness!AN$2+AN352</f>
        <v>0</v>
      </c>
      <c r="CQ352" s="13">
        <f>0.5*Nobelness!AO352/Nobelness!AO$2+AO352</f>
        <v>0</v>
      </c>
      <c r="CR352" s="13">
        <f>0.5*Nobelness!AP352/Nobelness!AP$2+AP352</f>
        <v>0</v>
      </c>
      <c r="CS352" s="13">
        <f>0.5*Nobelness!AQ352/Nobelness!AQ$2+AQ352</f>
        <v>0</v>
      </c>
      <c r="CT352" s="13">
        <f>0.5*Nobelness!AR352/Nobelness!AR$2+AR352</f>
        <v>0</v>
      </c>
      <c r="CU352" s="13">
        <f>0.5*Nobelness!AS352/Nobelness!AS$2+AS352</f>
        <v>0</v>
      </c>
      <c r="CV352" s="13">
        <f>0.5*Nobelness!AT352/Nobelness!AT$2+AT352</f>
        <v>0</v>
      </c>
      <c r="CW352" s="13">
        <f>0.5*Nobelness!AU352/Nobelness!AU$2+AU352</f>
        <v>0</v>
      </c>
      <c r="CX352" s="13">
        <f>0.5*Nobelness!AV352/Nobelness!AV$2+AV352</f>
        <v>1</v>
      </c>
      <c r="CY352" s="13">
        <f>0.5*Nobelness!AW352/Nobelness!AW$2+AW352</f>
        <v>1</v>
      </c>
      <c r="CZ352" s="13">
        <f>0.5*Nobelness!AX352/Nobelness!AX$2+AX352</f>
        <v>1</v>
      </c>
      <c r="DA352" s="13">
        <f>0.5*Nobelness!AY352/Nobelness!AY$2+AY352</f>
        <v>1</v>
      </c>
      <c r="DB352" s="13">
        <f>0.5*Nobelness!AZ352/Nobelness!AZ$2+AZ352</f>
        <v>1</v>
      </c>
      <c r="DC352" s="13">
        <f>0.5*Nobelness!BA352/Nobelness!BA$2+BA352</f>
        <v>1</v>
      </c>
      <c r="DD352" s="13">
        <f>0.5*Nobelness!BB352/Nobelness!BB$2+BB352</f>
        <v>1</v>
      </c>
    </row>
    <row r="353" spans="1:108" x14ac:dyDescent="0.3">
      <c r="A353" t="s">
        <v>265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D353" s="13">
        <f>0.5*Nobelness!B353/Nobelness!B$2+B353</f>
        <v>0</v>
      </c>
      <c r="BE353" s="13">
        <f>0.5*Nobelness!C353/Nobelness!C$2+C353</f>
        <v>0</v>
      </c>
      <c r="BF353" s="13">
        <f>0.5*Nobelness!D353/Nobelness!D$2+D353</f>
        <v>0</v>
      </c>
      <c r="BG353" s="13">
        <f>0.5*Nobelness!E353/Nobelness!E$2+E353</f>
        <v>0</v>
      </c>
      <c r="BH353" s="13">
        <f>0.5*Nobelness!F353/Nobelness!F$2+F353</f>
        <v>0</v>
      </c>
      <c r="BI353" s="13">
        <f>0.5*Nobelness!G353/Nobelness!G$2+G353</f>
        <v>0</v>
      </c>
      <c r="BJ353" s="13">
        <f>0.5*Nobelness!H353/Nobelness!H$2+H353</f>
        <v>0</v>
      </c>
      <c r="BK353" s="13">
        <f>0.5*Nobelness!I353/Nobelness!I$2+I353</f>
        <v>0</v>
      </c>
      <c r="BL353" s="13">
        <f>0.5*Nobelness!J353/Nobelness!J$2+J353</f>
        <v>0</v>
      </c>
      <c r="BM353" s="13">
        <f>0.5*Nobelness!K353/Nobelness!K$2+K353</f>
        <v>0</v>
      </c>
      <c r="BN353" s="13">
        <f>0.5*Nobelness!L353/Nobelness!L$2+L353</f>
        <v>0</v>
      </c>
      <c r="BO353" s="13">
        <f>0.5*Nobelness!M353/Nobelness!M$2+M353</f>
        <v>0</v>
      </c>
      <c r="BP353" s="13">
        <f>0.5*Nobelness!N353/Nobelness!N$2+N353</f>
        <v>0</v>
      </c>
      <c r="BQ353" s="13">
        <f>0.5*Nobelness!O353/Nobelness!O$2+O353</f>
        <v>0</v>
      </c>
      <c r="BR353" s="13">
        <f>0.5*Nobelness!P353/Nobelness!P$2+P353</f>
        <v>0</v>
      </c>
      <c r="BS353" s="13">
        <f>0.5*Nobelness!Q353/Nobelness!Q$2+Q353</f>
        <v>0</v>
      </c>
      <c r="BT353" s="13">
        <f>0.5*Nobelness!R353/Nobelness!R$2+R353</f>
        <v>0</v>
      </c>
      <c r="BU353" s="13">
        <f>0.5*Nobelness!S353/Nobelness!S$2+S353</f>
        <v>0</v>
      </c>
      <c r="BV353" s="13">
        <f>0.5*Nobelness!T353/Nobelness!T$2+T353</f>
        <v>0</v>
      </c>
      <c r="BW353" s="13">
        <f>0.5*Nobelness!U353/Nobelness!U$2+U353</f>
        <v>0</v>
      </c>
      <c r="BX353" s="13">
        <f>0.5*Nobelness!V353/Nobelness!V$2+V353</f>
        <v>0</v>
      </c>
      <c r="BY353" s="13">
        <f>0.5*Nobelness!W353/Nobelness!W$2+W353</f>
        <v>0</v>
      </c>
      <c r="BZ353" s="13">
        <f>0.5*Nobelness!X353/Nobelness!X$2+X353</f>
        <v>0</v>
      </c>
      <c r="CA353" s="13">
        <f>0.5*Nobelness!Y353/Nobelness!Y$2+Y353</f>
        <v>0</v>
      </c>
      <c r="CB353" s="13">
        <f>0.5*Nobelness!Z353/Nobelness!Z$2+Z353</f>
        <v>0</v>
      </c>
      <c r="CC353" s="13">
        <f>0.5*Nobelness!AA353/Nobelness!AA$2+AA353</f>
        <v>0</v>
      </c>
      <c r="CD353" s="13">
        <f>0.5*Nobelness!AB353/Nobelness!AB$2+AB353</f>
        <v>0</v>
      </c>
      <c r="CE353" s="13">
        <f>0.5*Nobelness!AC353/Nobelness!AC$2+AC353</f>
        <v>0</v>
      </c>
      <c r="CF353" s="13">
        <f>0.5*Nobelness!AD353/Nobelness!AD$2+AD353</f>
        <v>0</v>
      </c>
      <c r="CG353" s="13">
        <f>0.5*Nobelness!AE353/Nobelness!AE$2+AE353</f>
        <v>0</v>
      </c>
      <c r="CH353" s="13">
        <f>0.5*Nobelness!AF353/Nobelness!AF$2+AF353</f>
        <v>0</v>
      </c>
      <c r="CI353" s="13">
        <f>0.5*Nobelness!AG353/Nobelness!AG$2+AG353</f>
        <v>0</v>
      </c>
      <c r="CJ353" s="13">
        <f>0.5*Nobelness!AH353/Nobelness!AH$2+AH353</f>
        <v>0</v>
      </c>
      <c r="CK353" s="13">
        <f>0.5*Nobelness!AI353/Nobelness!AI$2+AI353</f>
        <v>0</v>
      </c>
      <c r="CL353" s="13">
        <f>0.5*Nobelness!AJ353/Nobelness!AJ$2+AJ353</f>
        <v>0</v>
      </c>
      <c r="CM353" s="13">
        <f>0.5*Nobelness!AK353/Nobelness!AK$2+AK353</f>
        <v>0</v>
      </c>
      <c r="CN353" s="13">
        <f>0.5*Nobelness!AL353/Nobelness!AL$2+AL353</f>
        <v>0</v>
      </c>
      <c r="CO353" s="13">
        <f>0.5*Nobelness!AM353/Nobelness!AM$2+AM353</f>
        <v>0</v>
      </c>
      <c r="CP353" s="13">
        <f>0.5*Nobelness!AN353/Nobelness!AN$2+AN353</f>
        <v>0</v>
      </c>
      <c r="CQ353" s="13">
        <f>0.5*Nobelness!AO353/Nobelness!AO$2+AO353</f>
        <v>0</v>
      </c>
      <c r="CR353" s="13">
        <f>0.5*Nobelness!AP353/Nobelness!AP$2+AP353</f>
        <v>0</v>
      </c>
      <c r="CS353" s="13">
        <f>0.5*Nobelness!AQ353/Nobelness!AQ$2+AQ353</f>
        <v>0</v>
      </c>
      <c r="CT353" s="13">
        <f>0.5*Nobelness!AR353/Nobelness!AR$2+AR353</f>
        <v>0</v>
      </c>
      <c r="CU353" s="13">
        <f>0.5*Nobelness!AS353/Nobelness!AS$2+AS353</f>
        <v>0</v>
      </c>
      <c r="CV353" s="13">
        <f>0.5*Nobelness!AT353/Nobelness!AT$2+AT353</f>
        <v>0</v>
      </c>
      <c r="CW353" s="13">
        <f>0.5*Nobelness!AU353/Nobelness!AU$2+AU353</f>
        <v>0</v>
      </c>
      <c r="CX353" s="13">
        <f>0.5*Nobelness!AV353/Nobelness!AV$2+AV353</f>
        <v>0</v>
      </c>
      <c r="CY353" s="13">
        <f>0.5*Nobelness!AW353/Nobelness!AW$2+AW353</f>
        <v>1</v>
      </c>
      <c r="CZ353" s="13">
        <f>0.5*Nobelness!AX353/Nobelness!AX$2+AX353</f>
        <v>1</v>
      </c>
      <c r="DA353" s="13">
        <f>0.5*Nobelness!AY353/Nobelness!AY$2+AY353</f>
        <v>1</v>
      </c>
      <c r="DB353" s="13">
        <f>0.5*Nobelness!AZ353/Nobelness!AZ$2+AZ353</f>
        <v>1</v>
      </c>
      <c r="DC353" s="13">
        <f>0.5*Nobelness!BA353/Nobelness!BA$2+BA353</f>
        <v>1</v>
      </c>
      <c r="DD353" s="13">
        <f>0.5*Nobelness!BB353/Nobelness!BB$2+BB353</f>
        <v>1</v>
      </c>
    </row>
    <row r="354" spans="1:108" x14ac:dyDescent="0.3">
      <c r="A354" t="s">
        <v>266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D354" s="13">
        <f>0.5*Nobelness!B354/Nobelness!B$2+B354</f>
        <v>0</v>
      </c>
      <c r="BE354" s="13">
        <f>0.5*Nobelness!C354/Nobelness!C$2+C354</f>
        <v>0</v>
      </c>
      <c r="BF354" s="13">
        <f>0.5*Nobelness!D354/Nobelness!D$2+D354</f>
        <v>0</v>
      </c>
      <c r="BG354" s="13">
        <f>0.5*Nobelness!E354/Nobelness!E$2+E354</f>
        <v>0</v>
      </c>
      <c r="BH354" s="13">
        <f>0.5*Nobelness!F354/Nobelness!F$2+F354</f>
        <v>0</v>
      </c>
      <c r="BI354" s="13">
        <f>0.5*Nobelness!G354/Nobelness!G$2+G354</f>
        <v>0</v>
      </c>
      <c r="BJ354" s="13">
        <f>0.5*Nobelness!H354/Nobelness!H$2+H354</f>
        <v>0</v>
      </c>
      <c r="BK354" s="13">
        <f>0.5*Nobelness!I354/Nobelness!I$2+I354</f>
        <v>0</v>
      </c>
      <c r="BL354" s="13">
        <f>0.5*Nobelness!J354/Nobelness!J$2+J354</f>
        <v>0</v>
      </c>
      <c r="BM354" s="13">
        <f>0.5*Nobelness!K354/Nobelness!K$2+K354</f>
        <v>0</v>
      </c>
      <c r="BN354" s="13">
        <f>0.5*Nobelness!L354/Nobelness!L$2+L354</f>
        <v>0</v>
      </c>
      <c r="BO354" s="13">
        <f>0.5*Nobelness!M354/Nobelness!M$2+M354</f>
        <v>0</v>
      </c>
      <c r="BP354" s="13">
        <f>0.5*Nobelness!N354/Nobelness!N$2+N354</f>
        <v>0</v>
      </c>
      <c r="BQ354" s="13">
        <f>0.5*Nobelness!O354/Nobelness!O$2+O354</f>
        <v>0</v>
      </c>
      <c r="BR354" s="13">
        <f>0.5*Nobelness!P354/Nobelness!P$2+P354</f>
        <v>0</v>
      </c>
      <c r="BS354" s="13">
        <f>0.5*Nobelness!Q354/Nobelness!Q$2+Q354</f>
        <v>0</v>
      </c>
      <c r="BT354" s="13">
        <f>0.5*Nobelness!R354/Nobelness!R$2+R354</f>
        <v>0</v>
      </c>
      <c r="BU354" s="13">
        <f>0.5*Nobelness!S354/Nobelness!S$2+S354</f>
        <v>0</v>
      </c>
      <c r="BV354" s="13">
        <f>0.5*Nobelness!T354/Nobelness!T$2+T354</f>
        <v>0</v>
      </c>
      <c r="BW354" s="13">
        <f>0.5*Nobelness!U354/Nobelness!U$2+U354</f>
        <v>0</v>
      </c>
      <c r="BX354" s="13">
        <f>0.5*Nobelness!V354/Nobelness!V$2+V354</f>
        <v>0</v>
      </c>
      <c r="BY354" s="13">
        <f>0.5*Nobelness!W354/Nobelness!W$2+W354</f>
        <v>0</v>
      </c>
      <c r="BZ354" s="13">
        <f>0.5*Nobelness!X354/Nobelness!X$2+X354</f>
        <v>0</v>
      </c>
      <c r="CA354" s="13">
        <f>0.5*Nobelness!Y354/Nobelness!Y$2+Y354</f>
        <v>0</v>
      </c>
      <c r="CB354" s="13">
        <f>0.5*Nobelness!Z354/Nobelness!Z$2+Z354</f>
        <v>0</v>
      </c>
      <c r="CC354" s="13">
        <f>0.5*Nobelness!AA354/Nobelness!AA$2+AA354</f>
        <v>0</v>
      </c>
      <c r="CD354" s="13">
        <f>0.5*Nobelness!AB354/Nobelness!AB$2+AB354</f>
        <v>0</v>
      </c>
      <c r="CE354" s="13">
        <f>0.5*Nobelness!AC354/Nobelness!AC$2+AC354</f>
        <v>0</v>
      </c>
      <c r="CF354" s="13">
        <f>0.5*Nobelness!AD354/Nobelness!AD$2+AD354</f>
        <v>0</v>
      </c>
      <c r="CG354" s="13">
        <f>0.5*Nobelness!AE354/Nobelness!AE$2+AE354</f>
        <v>0</v>
      </c>
      <c r="CH354" s="13">
        <f>0.5*Nobelness!AF354/Nobelness!AF$2+AF354</f>
        <v>0</v>
      </c>
      <c r="CI354" s="13">
        <f>0.5*Nobelness!AG354/Nobelness!AG$2+AG354</f>
        <v>0</v>
      </c>
      <c r="CJ354" s="13">
        <f>0.5*Nobelness!AH354/Nobelness!AH$2+AH354</f>
        <v>0</v>
      </c>
      <c r="CK354" s="13">
        <f>0.5*Nobelness!AI354/Nobelness!AI$2+AI354</f>
        <v>0</v>
      </c>
      <c r="CL354" s="13">
        <f>0.5*Nobelness!AJ354/Nobelness!AJ$2+AJ354</f>
        <v>0</v>
      </c>
      <c r="CM354" s="13">
        <f>0.5*Nobelness!AK354/Nobelness!AK$2+AK354</f>
        <v>0</v>
      </c>
      <c r="CN354" s="13">
        <f>0.5*Nobelness!AL354/Nobelness!AL$2+AL354</f>
        <v>0</v>
      </c>
      <c r="CO354" s="13">
        <f>0.5*Nobelness!AM354/Nobelness!AM$2+AM354</f>
        <v>0</v>
      </c>
      <c r="CP354" s="13">
        <f>0.5*Nobelness!AN354/Nobelness!AN$2+AN354</f>
        <v>0</v>
      </c>
      <c r="CQ354" s="13">
        <f>0.5*Nobelness!AO354/Nobelness!AO$2+AO354</f>
        <v>0</v>
      </c>
      <c r="CR354" s="13">
        <f>0.5*Nobelness!AP354/Nobelness!AP$2+AP354</f>
        <v>0</v>
      </c>
      <c r="CS354" s="13">
        <f>0.5*Nobelness!AQ354/Nobelness!AQ$2+AQ354</f>
        <v>0</v>
      </c>
      <c r="CT354" s="13">
        <f>0.5*Nobelness!AR354/Nobelness!AR$2+AR354</f>
        <v>0</v>
      </c>
      <c r="CU354" s="13">
        <f>0.5*Nobelness!AS354/Nobelness!AS$2+AS354</f>
        <v>0</v>
      </c>
      <c r="CV354" s="13">
        <f>0.5*Nobelness!AT354/Nobelness!AT$2+AT354</f>
        <v>0</v>
      </c>
      <c r="CW354" s="13">
        <f>0.5*Nobelness!AU354/Nobelness!AU$2+AU354</f>
        <v>0</v>
      </c>
      <c r="CX354" s="13">
        <f>0.5*Nobelness!AV354/Nobelness!AV$2+AV354</f>
        <v>0</v>
      </c>
      <c r="CY354" s="13">
        <f>0.5*Nobelness!AW354/Nobelness!AW$2+AW354</f>
        <v>0.26388888888888884</v>
      </c>
      <c r="CZ354" s="13">
        <f>0.5*Nobelness!AX354/Nobelness!AX$2+AX354</f>
        <v>0.26388888888888962</v>
      </c>
      <c r="DA354" s="13">
        <f>0.5*Nobelness!AY354/Nobelness!AY$2+AY354</f>
        <v>0.26388888888888923</v>
      </c>
      <c r="DB354" s="13">
        <f>0.5*Nobelness!AZ354/Nobelness!AZ$2+AZ354</f>
        <v>0.26388888888888895</v>
      </c>
      <c r="DC354" s="13">
        <f>0.5*Nobelness!BA354/Nobelness!BA$2+BA354</f>
        <v>0.26388888888888867</v>
      </c>
      <c r="DD354" s="13">
        <f>0.5*Nobelness!BB354/Nobelness!BB$2+BB354</f>
        <v>0.26388888888889012</v>
      </c>
    </row>
    <row r="355" spans="1:108" x14ac:dyDescent="0.3">
      <c r="A355" t="s">
        <v>267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D355" s="13">
        <f>0.5*Nobelness!B355/Nobelness!B$2+B355</f>
        <v>0</v>
      </c>
      <c r="BE355" s="13">
        <f>0.5*Nobelness!C355/Nobelness!C$2+C355</f>
        <v>0</v>
      </c>
      <c r="BF355" s="13">
        <f>0.5*Nobelness!D355/Nobelness!D$2+D355</f>
        <v>0</v>
      </c>
      <c r="BG355" s="13">
        <f>0.5*Nobelness!E355/Nobelness!E$2+E355</f>
        <v>0</v>
      </c>
      <c r="BH355" s="13">
        <f>0.5*Nobelness!F355/Nobelness!F$2+F355</f>
        <v>0</v>
      </c>
      <c r="BI355" s="13">
        <f>0.5*Nobelness!G355/Nobelness!G$2+G355</f>
        <v>0</v>
      </c>
      <c r="BJ355" s="13">
        <f>0.5*Nobelness!H355/Nobelness!H$2+H355</f>
        <v>0</v>
      </c>
      <c r="BK355" s="13">
        <f>0.5*Nobelness!I355/Nobelness!I$2+I355</f>
        <v>0</v>
      </c>
      <c r="BL355" s="13">
        <f>0.5*Nobelness!J355/Nobelness!J$2+J355</f>
        <v>0</v>
      </c>
      <c r="BM355" s="13">
        <f>0.5*Nobelness!K355/Nobelness!K$2+K355</f>
        <v>0</v>
      </c>
      <c r="BN355" s="13">
        <f>0.5*Nobelness!L355/Nobelness!L$2+L355</f>
        <v>0</v>
      </c>
      <c r="BO355" s="13">
        <f>0.5*Nobelness!M355/Nobelness!M$2+M355</f>
        <v>0</v>
      </c>
      <c r="BP355" s="13">
        <f>0.5*Nobelness!N355/Nobelness!N$2+N355</f>
        <v>0</v>
      </c>
      <c r="BQ355" s="13">
        <f>0.5*Nobelness!O355/Nobelness!O$2+O355</f>
        <v>0</v>
      </c>
      <c r="BR355" s="13">
        <f>0.5*Nobelness!P355/Nobelness!P$2+P355</f>
        <v>0</v>
      </c>
      <c r="BS355" s="13">
        <f>0.5*Nobelness!Q355/Nobelness!Q$2+Q355</f>
        <v>0</v>
      </c>
      <c r="BT355" s="13">
        <f>0.5*Nobelness!R355/Nobelness!R$2+R355</f>
        <v>0</v>
      </c>
      <c r="BU355" s="13">
        <f>0.5*Nobelness!S355/Nobelness!S$2+S355</f>
        <v>0</v>
      </c>
      <c r="BV355" s="13">
        <f>0.5*Nobelness!T355/Nobelness!T$2+T355</f>
        <v>0</v>
      </c>
      <c r="BW355" s="13">
        <f>0.5*Nobelness!U355/Nobelness!U$2+U355</f>
        <v>0</v>
      </c>
      <c r="BX355" s="13">
        <f>0.5*Nobelness!V355/Nobelness!V$2+V355</f>
        <v>0</v>
      </c>
      <c r="BY355" s="13">
        <f>0.5*Nobelness!W355/Nobelness!W$2+W355</f>
        <v>0</v>
      </c>
      <c r="BZ355" s="13">
        <f>0.5*Nobelness!X355/Nobelness!X$2+X355</f>
        <v>0</v>
      </c>
      <c r="CA355" s="13">
        <f>0.5*Nobelness!Y355/Nobelness!Y$2+Y355</f>
        <v>0</v>
      </c>
      <c r="CB355" s="13">
        <f>0.5*Nobelness!Z355/Nobelness!Z$2+Z355</f>
        <v>0</v>
      </c>
      <c r="CC355" s="13">
        <f>0.5*Nobelness!AA355/Nobelness!AA$2+AA355</f>
        <v>0</v>
      </c>
      <c r="CD355" s="13">
        <f>0.5*Nobelness!AB355/Nobelness!AB$2+AB355</f>
        <v>0</v>
      </c>
      <c r="CE355" s="13">
        <f>0.5*Nobelness!AC355/Nobelness!AC$2+AC355</f>
        <v>0</v>
      </c>
      <c r="CF355" s="13">
        <f>0.5*Nobelness!AD355/Nobelness!AD$2+AD355</f>
        <v>0</v>
      </c>
      <c r="CG355" s="13">
        <f>0.5*Nobelness!AE355/Nobelness!AE$2+AE355</f>
        <v>0</v>
      </c>
      <c r="CH355" s="13">
        <f>0.5*Nobelness!AF355/Nobelness!AF$2+AF355</f>
        <v>0</v>
      </c>
      <c r="CI355" s="13">
        <f>0.5*Nobelness!AG355/Nobelness!AG$2+AG355</f>
        <v>0</v>
      </c>
      <c r="CJ355" s="13">
        <f>0.5*Nobelness!AH355/Nobelness!AH$2+AH355</f>
        <v>0</v>
      </c>
      <c r="CK355" s="13">
        <f>0.5*Nobelness!AI355/Nobelness!AI$2+AI355</f>
        <v>0</v>
      </c>
      <c r="CL355" s="13">
        <f>0.5*Nobelness!AJ355/Nobelness!AJ$2+AJ355</f>
        <v>0</v>
      </c>
      <c r="CM355" s="13">
        <f>0.5*Nobelness!AK355/Nobelness!AK$2+AK355</f>
        <v>0</v>
      </c>
      <c r="CN355" s="13">
        <f>0.5*Nobelness!AL355/Nobelness!AL$2+AL355</f>
        <v>0</v>
      </c>
      <c r="CO355" s="13">
        <f>0.5*Nobelness!AM355/Nobelness!AM$2+AM355</f>
        <v>0</v>
      </c>
      <c r="CP355" s="13">
        <f>0.5*Nobelness!AN355/Nobelness!AN$2+AN355</f>
        <v>0</v>
      </c>
      <c r="CQ355" s="13">
        <f>0.5*Nobelness!AO355/Nobelness!AO$2+AO355</f>
        <v>0</v>
      </c>
      <c r="CR355" s="13">
        <f>0.5*Nobelness!AP355/Nobelness!AP$2+AP355</f>
        <v>0</v>
      </c>
      <c r="CS355" s="13">
        <f>0.5*Nobelness!AQ355/Nobelness!AQ$2+AQ355</f>
        <v>0</v>
      </c>
      <c r="CT355" s="13">
        <f>0.5*Nobelness!AR355/Nobelness!AR$2+AR355</f>
        <v>0</v>
      </c>
      <c r="CU355" s="13">
        <f>0.5*Nobelness!AS355/Nobelness!AS$2+AS355</f>
        <v>0</v>
      </c>
      <c r="CV355" s="13">
        <f>0.5*Nobelness!AT355/Nobelness!AT$2+AT355</f>
        <v>0</v>
      </c>
      <c r="CW355" s="13">
        <f>0.5*Nobelness!AU355/Nobelness!AU$2+AU355</f>
        <v>0</v>
      </c>
      <c r="CX355" s="13">
        <f>0.5*Nobelness!AV355/Nobelness!AV$2+AV355</f>
        <v>0</v>
      </c>
      <c r="CY355" s="13">
        <f>0.5*Nobelness!AW355/Nobelness!AW$2+AW355</f>
        <v>1</v>
      </c>
      <c r="CZ355" s="13">
        <f>0.5*Nobelness!AX355/Nobelness!AX$2+AX355</f>
        <v>1</v>
      </c>
      <c r="DA355" s="13">
        <f>0.5*Nobelness!AY355/Nobelness!AY$2+AY355</f>
        <v>1</v>
      </c>
      <c r="DB355" s="13">
        <f>0.5*Nobelness!AZ355/Nobelness!AZ$2+AZ355</f>
        <v>1</v>
      </c>
      <c r="DC355" s="13">
        <f>0.5*Nobelness!BA355/Nobelness!BA$2+BA355</f>
        <v>1</v>
      </c>
      <c r="DD355" s="13">
        <f>0.5*Nobelness!BB355/Nobelness!BB$2+BB355</f>
        <v>1</v>
      </c>
    </row>
    <row r="356" spans="1:108" x14ac:dyDescent="0.3">
      <c r="A356" t="s">
        <v>268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D356" s="13">
        <f>0.5*Nobelness!B356/Nobelness!B$2+B356</f>
        <v>0</v>
      </c>
      <c r="BE356" s="13">
        <f>0.5*Nobelness!C356/Nobelness!C$2+C356</f>
        <v>0</v>
      </c>
      <c r="BF356" s="13">
        <f>0.5*Nobelness!D356/Nobelness!D$2+D356</f>
        <v>0</v>
      </c>
      <c r="BG356" s="13">
        <f>0.5*Nobelness!E356/Nobelness!E$2+E356</f>
        <v>0</v>
      </c>
      <c r="BH356" s="13">
        <f>0.5*Nobelness!F356/Nobelness!F$2+F356</f>
        <v>0</v>
      </c>
      <c r="BI356" s="13">
        <f>0.5*Nobelness!G356/Nobelness!G$2+G356</f>
        <v>0</v>
      </c>
      <c r="BJ356" s="13">
        <f>0.5*Nobelness!H356/Nobelness!H$2+H356</f>
        <v>0</v>
      </c>
      <c r="BK356" s="13">
        <f>0.5*Nobelness!I356/Nobelness!I$2+I356</f>
        <v>0</v>
      </c>
      <c r="BL356" s="13">
        <f>0.5*Nobelness!J356/Nobelness!J$2+J356</f>
        <v>0</v>
      </c>
      <c r="BM356" s="13">
        <f>0.5*Nobelness!K356/Nobelness!K$2+K356</f>
        <v>0</v>
      </c>
      <c r="BN356" s="13">
        <f>0.5*Nobelness!L356/Nobelness!L$2+L356</f>
        <v>0</v>
      </c>
      <c r="BO356" s="13">
        <f>0.5*Nobelness!M356/Nobelness!M$2+M356</f>
        <v>0</v>
      </c>
      <c r="BP356" s="13">
        <f>0.5*Nobelness!N356/Nobelness!N$2+N356</f>
        <v>0</v>
      </c>
      <c r="BQ356" s="13">
        <f>0.5*Nobelness!O356/Nobelness!O$2+O356</f>
        <v>0</v>
      </c>
      <c r="BR356" s="13">
        <f>0.5*Nobelness!P356/Nobelness!P$2+P356</f>
        <v>0</v>
      </c>
      <c r="BS356" s="13">
        <f>0.5*Nobelness!Q356/Nobelness!Q$2+Q356</f>
        <v>0</v>
      </c>
      <c r="BT356" s="13">
        <f>0.5*Nobelness!R356/Nobelness!R$2+R356</f>
        <v>0</v>
      </c>
      <c r="BU356" s="13">
        <f>0.5*Nobelness!S356/Nobelness!S$2+S356</f>
        <v>0</v>
      </c>
      <c r="BV356" s="13">
        <f>0.5*Nobelness!T356/Nobelness!T$2+T356</f>
        <v>0</v>
      </c>
      <c r="BW356" s="13">
        <f>0.5*Nobelness!U356/Nobelness!U$2+U356</f>
        <v>0</v>
      </c>
      <c r="BX356" s="13">
        <f>0.5*Nobelness!V356/Nobelness!V$2+V356</f>
        <v>0</v>
      </c>
      <c r="BY356" s="13">
        <f>0.5*Nobelness!W356/Nobelness!W$2+W356</f>
        <v>0</v>
      </c>
      <c r="BZ356" s="13">
        <f>0.5*Nobelness!X356/Nobelness!X$2+X356</f>
        <v>0</v>
      </c>
      <c r="CA356" s="13">
        <f>0.5*Nobelness!Y356/Nobelness!Y$2+Y356</f>
        <v>0</v>
      </c>
      <c r="CB356" s="13">
        <f>0.5*Nobelness!Z356/Nobelness!Z$2+Z356</f>
        <v>0</v>
      </c>
      <c r="CC356" s="13">
        <f>0.5*Nobelness!AA356/Nobelness!AA$2+AA356</f>
        <v>0</v>
      </c>
      <c r="CD356" s="13">
        <f>0.5*Nobelness!AB356/Nobelness!AB$2+AB356</f>
        <v>0</v>
      </c>
      <c r="CE356" s="13">
        <f>0.5*Nobelness!AC356/Nobelness!AC$2+AC356</f>
        <v>0</v>
      </c>
      <c r="CF356" s="13">
        <f>0.5*Nobelness!AD356/Nobelness!AD$2+AD356</f>
        <v>0</v>
      </c>
      <c r="CG356" s="13">
        <f>0.5*Nobelness!AE356/Nobelness!AE$2+AE356</f>
        <v>0</v>
      </c>
      <c r="CH356" s="13">
        <f>0.5*Nobelness!AF356/Nobelness!AF$2+AF356</f>
        <v>0</v>
      </c>
      <c r="CI356" s="13">
        <f>0.5*Nobelness!AG356/Nobelness!AG$2+AG356</f>
        <v>0</v>
      </c>
      <c r="CJ356" s="13">
        <f>0.5*Nobelness!AH356/Nobelness!AH$2+AH356</f>
        <v>0</v>
      </c>
      <c r="CK356" s="13">
        <f>0.5*Nobelness!AI356/Nobelness!AI$2+AI356</f>
        <v>0</v>
      </c>
      <c r="CL356" s="13">
        <f>0.5*Nobelness!AJ356/Nobelness!AJ$2+AJ356</f>
        <v>0</v>
      </c>
      <c r="CM356" s="13">
        <f>0.5*Nobelness!AK356/Nobelness!AK$2+AK356</f>
        <v>0</v>
      </c>
      <c r="CN356" s="13">
        <f>0.5*Nobelness!AL356/Nobelness!AL$2+AL356</f>
        <v>0</v>
      </c>
      <c r="CO356" s="13">
        <f>0.5*Nobelness!AM356/Nobelness!AM$2+AM356</f>
        <v>0</v>
      </c>
      <c r="CP356" s="13">
        <f>0.5*Nobelness!AN356/Nobelness!AN$2+AN356</f>
        <v>0</v>
      </c>
      <c r="CQ356" s="13">
        <f>0.5*Nobelness!AO356/Nobelness!AO$2+AO356</f>
        <v>0</v>
      </c>
      <c r="CR356" s="13">
        <f>0.5*Nobelness!AP356/Nobelness!AP$2+AP356</f>
        <v>0</v>
      </c>
      <c r="CS356" s="13">
        <f>0.5*Nobelness!AQ356/Nobelness!AQ$2+AQ356</f>
        <v>0</v>
      </c>
      <c r="CT356" s="13">
        <f>0.5*Nobelness!AR356/Nobelness!AR$2+AR356</f>
        <v>0</v>
      </c>
      <c r="CU356" s="13">
        <f>0.5*Nobelness!AS356/Nobelness!AS$2+AS356</f>
        <v>0</v>
      </c>
      <c r="CV356" s="13">
        <f>0.5*Nobelness!AT356/Nobelness!AT$2+AT356</f>
        <v>0</v>
      </c>
      <c r="CW356" s="13">
        <f>0.5*Nobelness!AU356/Nobelness!AU$2+AU356</f>
        <v>0</v>
      </c>
      <c r="CX356" s="13">
        <f>0.5*Nobelness!AV356/Nobelness!AV$2+AV356</f>
        <v>0</v>
      </c>
      <c r="CY356" s="13">
        <f>0.5*Nobelness!AW356/Nobelness!AW$2+AW356</f>
        <v>0.13194444444444442</v>
      </c>
      <c r="CZ356" s="13">
        <f>0.5*Nobelness!AX356/Nobelness!AX$2+AX356</f>
        <v>0.13194444444444448</v>
      </c>
      <c r="DA356" s="13">
        <f>0.5*Nobelness!AY356/Nobelness!AY$2+AY356</f>
        <v>0.13194444444444461</v>
      </c>
      <c r="DB356" s="13">
        <f>0.5*Nobelness!AZ356/Nobelness!AZ$2+AZ356</f>
        <v>0.13194444444444448</v>
      </c>
      <c r="DC356" s="13">
        <f>0.5*Nobelness!BA356/Nobelness!BA$2+BA356</f>
        <v>0.13194444444444414</v>
      </c>
      <c r="DD356" s="13">
        <f>0.5*Nobelness!BB356/Nobelness!BB$2+BB356</f>
        <v>0.13194444444444464</v>
      </c>
    </row>
    <row r="357" spans="1:108" x14ac:dyDescent="0.3">
      <c r="A357" t="s">
        <v>269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D357" s="13">
        <f>0.5*Nobelness!B357/Nobelness!B$2+B357</f>
        <v>0</v>
      </c>
      <c r="BE357" s="13">
        <f>0.5*Nobelness!C357/Nobelness!C$2+C357</f>
        <v>0</v>
      </c>
      <c r="BF357" s="13">
        <f>0.5*Nobelness!D357/Nobelness!D$2+D357</f>
        <v>0</v>
      </c>
      <c r="BG357" s="13">
        <f>0.5*Nobelness!E357/Nobelness!E$2+E357</f>
        <v>0</v>
      </c>
      <c r="BH357" s="13">
        <f>0.5*Nobelness!F357/Nobelness!F$2+F357</f>
        <v>0</v>
      </c>
      <c r="BI357" s="13">
        <f>0.5*Nobelness!G357/Nobelness!G$2+G357</f>
        <v>0</v>
      </c>
      <c r="BJ357" s="13">
        <f>0.5*Nobelness!H357/Nobelness!H$2+H357</f>
        <v>0</v>
      </c>
      <c r="BK357" s="13">
        <f>0.5*Nobelness!I357/Nobelness!I$2+I357</f>
        <v>0</v>
      </c>
      <c r="BL357" s="13">
        <f>0.5*Nobelness!J357/Nobelness!J$2+J357</f>
        <v>0</v>
      </c>
      <c r="BM357" s="13">
        <f>0.5*Nobelness!K357/Nobelness!K$2+K357</f>
        <v>0</v>
      </c>
      <c r="BN357" s="13">
        <f>0.5*Nobelness!L357/Nobelness!L$2+L357</f>
        <v>0</v>
      </c>
      <c r="BO357" s="13">
        <f>0.5*Nobelness!M357/Nobelness!M$2+M357</f>
        <v>0</v>
      </c>
      <c r="BP357" s="13">
        <f>0.5*Nobelness!N357/Nobelness!N$2+N357</f>
        <v>0</v>
      </c>
      <c r="BQ357" s="13">
        <f>0.5*Nobelness!O357/Nobelness!O$2+O357</f>
        <v>0</v>
      </c>
      <c r="BR357" s="13">
        <f>0.5*Nobelness!P357/Nobelness!P$2+P357</f>
        <v>0</v>
      </c>
      <c r="BS357" s="13">
        <f>0.5*Nobelness!Q357/Nobelness!Q$2+Q357</f>
        <v>0</v>
      </c>
      <c r="BT357" s="13">
        <f>0.5*Nobelness!R357/Nobelness!R$2+R357</f>
        <v>0</v>
      </c>
      <c r="BU357" s="13">
        <f>0.5*Nobelness!S357/Nobelness!S$2+S357</f>
        <v>0</v>
      </c>
      <c r="BV357" s="13">
        <f>0.5*Nobelness!T357/Nobelness!T$2+T357</f>
        <v>0</v>
      </c>
      <c r="BW357" s="13">
        <f>0.5*Nobelness!U357/Nobelness!U$2+U357</f>
        <v>0</v>
      </c>
      <c r="BX357" s="13">
        <f>0.5*Nobelness!V357/Nobelness!V$2+V357</f>
        <v>0</v>
      </c>
      <c r="BY357" s="13">
        <f>0.5*Nobelness!W357/Nobelness!W$2+W357</f>
        <v>0</v>
      </c>
      <c r="BZ357" s="13">
        <f>0.5*Nobelness!X357/Nobelness!X$2+X357</f>
        <v>0</v>
      </c>
      <c r="CA357" s="13">
        <f>0.5*Nobelness!Y357/Nobelness!Y$2+Y357</f>
        <v>0</v>
      </c>
      <c r="CB357" s="13">
        <f>0.5*Nobelness!Z357/Nobelness!Z$2+Z357</f>
        <v>0</v>
      </c>
      <c r="CC357" s="13">
        <f>0.5*Nobelness!AA357/Nobelness!AA$2+AA357</f>
        <v>0</v>
      </c>
      <c r="CD357" s="13">
        <f>0.5*Nobelness!AB357/Nobelness!AB$2+AB357</f>
        <v>0</v>
      </c>
      <c r="CE357" s="13">
        <f>0.5*Nobelness!AC357/Nobelness!AC$2+AC357</f>
        <v>0</v>
      </c>
      <c r="CF357" s="13">
        <f>0.5*Nobelness!AD357/Nobelness!AD$2+AD357</f>
        <v>0</v>
      </c>
      <c r="CG357" s="13">
        <f>0.5*Nobelness!AE357/Nobelness!AE$2+AE357</f>
        <v>0</v>
      </c>
      <c r="CH357" s="13">
        <f>0.5*Nobelness!AF357/Nobelness!AF$2+AF357</f>
        <v>0</v>
      </c>
      <c r="CI357" s="13">
        <f>0.5*Nobelness!AG357/Nobelness!AG$2+AG357</f>
        <v>0</v>
      </c>
      <c r="CJ357" s="13">
        <f>0.5*Nobelness!AH357/Nobelness!AH$2+AH357</f>
        <v>0</v>
      </c>
      <c r="CK357" s="13">
        <f>0.5*Nobelness!AI357/Nobelness!AI$2+AI357</f>
        <v>0</v>
      </c>
      <c r="CL357" s="13">
        <f>0.5*Nobelness!AJ357/Nobelness!AJ$2+AJ357</f>
        <v>0</v>
      </c>
      <c r="CM357" s="13">
        <f>0.5*Nobelness!AK357/Nobelness!AK$2+AK357</f>
        <v>0</v>
      </c>
      <c r="CN357" s="13">
        <f>0.5*Nobelness!AL357/Nobelness!AL$2+AL357</f>
        <v>0</v>
      </c>
      <c r="CO357" s="13">
        <f>0.5*Nobelness!AM357/Nobelness!AM$2+AM357</f>
        <v>0</v>
      </c>
      <c r="CP357" s="13">
        <f>0.5*Nobelness!AN357/Nobelness!AN$2+AN357</f>
        <v>0</v>
      </c>
      <c r="CQ357" s="13">
        <f>0.5*Nobelness!AO357/Nobelness!AO$2+AO357</f>
        <v>0</v>
      </c>
      <c r="CR357" s="13">
        <f>0.5*Nobelness!AP357/Nobelness!AP$2+AP357</f>
        <v>0</v>
      </c>
      <c r="CS357" s="13">
        <f>0.5*Nobelness!AQ357/Nobelness!AQ$2+AQ357</f>
        <v>0</v>
      </c>
      <c r="CT357" s="13">
        <f>0.5*Nobelness!AR357/Nobelness!AR$2+AR357</f>
        <v>0</v>
      </c>
      <c r="CU357" s="13">
        <f>0.5*Nobelness!AS357/Nobelness!AS$2+AS357</f>
        <v>0</v>
      </c>
      <c r="CV357" s="13">
        <f>0.5*Nobelness!AT357/Nobelness!AT$2+AT357</f>
        <v>0</v>
      </c>
      <c r="CW357" s="13">
        <f>0.5*Nobelness!AU357/Nobelness!AU$2+AU357</f>
        <v>0</v>
      </c>
      <c r="CX357" s="13">
        <f>0.5*Nobelness!AV357/Nobelness!AV$2+AV357</f>
        <v>0</v>
      </c>
      <c r="CY357" s="13">
        <f>0.5*Nobelness!AW357/Nobelness!AW$2+AW357</f>
        <v>0</v>
      </c>
      <c r="CZ357" s="13">
        <f>0.5*Nobelness!AX357/Nobelness!AX$2+AX357</f>
        <v>0.26388888888888962</v>
      </c>
      <c r="DA357" s="13">
        <f>0.5*Nobelness!AY357/Nobelness!AY$2+AY357</f>
        <v>0.26388888888888923</v>
      </c>
      <c r="DB357" s="13">
        <f>0.5*Nobelness!AZ357/Nobelness!AZ$2+AZ357</f>
        <v>0.26388888888888895</v>
      </c>
      <c r="DC357" s="13">
        <f>0.5*Nobelness!BA357/Nobelness!BA$2+BA357</f>
        <v>0.26388888888888867</v>
      </c>
      <c r="DD357" s="13">
        <f>0.5*Nobelness!BB357/Nobelness!BB$2+BB357</f>
        <v>0.26388888888889012</v>
      </c>
    </row>
    <row r="358" spans="1:108" x14ac:dyDescent="0.3">
      <c r="A358" t="s">
        <v>270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D358" s="13">
        <f>0.5*Nobelness!B358/Nobelness!B$2+B358</f>
        <v>0</v>
      </c>
      <c r="BE358" s="13">
        <f>0.5*Nobelness!C358/Nobelness!C$2+C358</f>
        <v>0</v>
      </c>
      <c r="BF358" s="13">
        <f>0.5*Nobelness!D358/Nobelness!D$2+D358</f>
        <v>0</v>
      </c>
      <c r="BG358" s="13">
        <f>0.5*Nobelness!E358/Nobelness!E$2+E358</f>
        <v>0</v>
      </c>
      <c r="BH358" s="13">
        <f>0.5*Nobelness!F358/Nobelness!F$2+F358</f>
        <v>0</v>
      </c>
      <c r="BI358" s="13">
        <f>0.5*Nobelness!G358/Nobelness!G$2+G358</f>
        <v>0</v>
      </c>
      <c r="BJ358" s="13">
        <f>0.5*Nobelness!H358/Nobelness!H$2+H358</f>
        <v>0</v>
      </c>
      <c r="BK358" s="13">
        <f>0.5*Nobelness!I358/Nobelness!I$2+I358</f>
        <v>0</v>
      </c>
      <c r="BL358" s="13">
        <f>0.5*Nobelness!J358/Nobelness!J$2+J358</f>
        <v>0</v>
      </c>
      <c r="BM358" s="13">
        <f>0.5*Nobelness!K358/Nobelness!K$2+K358</f>
        <v>0</v>
      </c>
      <c r="BN358" s="13">
        <f>0.5*Nobelness!L358/Nobelness!L$2+L358</f>
        <v>0</v>
      </c>
      <c r="BO358" s="13">
        <f>0.5*Nobelness!M358/Nobelness!M$2+M358</f>
        <v>0</v>
      </c>
      <c r="BP358" s="13">
        <f>0.5*Nobelness!N358/Nobelness!N$2+N358</f>
        <v>0</v>
      </c>
      <c r="BQ358" s="13">
        <f>0.5*Nobelness!O358/Nobelness!O$2+O358</f>
        <v>0</v>
      </c>
      <c r="BR358" s="13">
        <f>0.5*Nobelness!P358/Nobelness!P$2+P358</f>
        <v>0</v>
      </c>
      <c r="BS358" s="13">
        <f>0.5*Nobelness!Q358/Nobelness!Q$2+Q358</f>
        <v>0</v>
      </c>
      <c r="BT358" s="13">
        <f>0.5*Nobelness!R358/Nobelness!R$2+R358</f>
        <v>0</v>
      </c>
      <c r="BU358" s="13">
        <f>0.5*Nobelness!S358/Nobelness!S$2+S358</f>
        <v>0</v>
      </c>
      <c r="BV358" s="13">
        <f>0.5*Nobelness!T358/Nobelness!T$2+T358</f>
        <v>0</v>
      </c>
      <c r="BW358" s="13">
        <f>0.5*Nobelness!U358/Nobelness!U$2+U358</f>
        <v>0</v>
      </c>
      <c r="BX358" s="13">
        <f>0.5*Nobelness!V358/Nobelness!V$2+V358</f>
        <v>0</v>
      </c>
      <c r="BY358" s="13">
        <f>0.5*Nobelness!W358/Nobelness!W$2+W358</f>
        <v>0</v>
      </c>
      <c r="BZ358" s="13">
        <f>0.5*Nobelness!X358/Nobelness!X$2+X358</f>
        <v>0</v>
      </c>
      <c r="CA358" s="13">
        <f>0.5*Nobelness!Y358/Nobelness!Y$2+Y358</f>
        <v>0</v>
      </c>
      <c r="CB358" s="13">
        <f>0.5*Nobelness!Z358/Nobelness!Z$2+Z358</f>
        <v>0</v>
      </c>
      <c r="CC358" s="13">
        <f>0.5*Nobelness!AA358/Nobelness!AA$2+AA358</f>
        <v>0</v>
      </c>
      <c r="CD358" s="13">
        <f>0.5*Nobelness!AB358/Nobelness!AB$2+AB358</f>
        <v>0</v>
      </c>
      <c r="CE358" s="13">
        <f>0.5*Nobelness!AC358/Nobelness!AC$2+AC358</f>
        <v>0</v>
      </c>
      <c r="CF358" s="13">
        <f>0.5*Nobelness!AD358/Nobelness!AD$2+AD358</f>
        <v>0</v>
      </c>
      <c r="CG358" s="13">
        <f>0.5*Nobelness!AE358/Nobelness!AE$2+AE358</f>
        <v>0</v>
      </c>
      <c r="CH358" s="13">
        <f>0.5*Nobelness!AF358/Nobelness!AF$2+AF358</f>
        <v>0</v>
      </c>
      <c r="CI358" s="13">
        <f>0.5*Nobelness!AG358/Nobelness!AG$2+AG358</f>
        <v>0</v>
      </c>
      <c r="CJ358" s="13">
        <f>0.5*Nobelness!AH358/Nobelness!AH$2+AH358</f>
        <v>0</v>
      </c>
      <c r="CK358" s="13">
        <f>0.5*Nobelness!AI358/Nobelness!AI$2+AI358</f>
        <v>0</v>
      </c>
      <c r="CL358" s="13">
        <f>0.5*Nobelness!AJ358/Nobelness!AJ$2+AJ358</f>
        <v>0</v>
      </c>
      <c r="CM358" s="13">
        <f>0.5*Nobelness!AK358/Nobelness!AK$2+AK358</f>
        <v>0</v>
      </c>
      <c r="CN358" s="13">
        <f>0.5*Nobelness!AL358/Nobelness!AL$2+AL358</f>
        <v>0</v>
      </c>
      <c r="CO358" s="13">
        <f>0.5*Nobelness!AM358/Nobelness!AM$2+AM358</f>
        <v>0</v>
      </c>
      <c r="CP358" s="13">
        <f>0.5*Nobelness!AN358/Nobelness!AN$2+AN358</f>
        <v>0</v>
      </c>
      <c r="CQ358" s="13">
        <f>0.5*Nobelness!AO358/Nobelness!AO$2+AO358</f>
        <v>0</v>
      </c>
      <c r="CR358" s="13">
        <f>0.5*Nobelness!AP358/Nobelness!AP$2+AP358</f>
        <v>0</v>
      </c>
      <c r="CS358" s="13">
        <f>0.5*Nobelness!AQ358/Nobelness!AQ$2+AQ358</f>
        <v>0</v>
      </c>
      <c r="CT358" s="13">
        <f>0.5*Nobelness!AR358/Nobelness!AR$2+AR358</f>
        <v>0</v>
      </c>
      <c r="CU358" s="13">
        <f>0.5*Nobelness!AS358/Nobelness!AS$2+AS358</f>
        <v>0</v>
      </c>
      <c r="CV358" s="13">
        <f>0.5*Nobelness!AT358/Nobelness!AT$2+AT358</f>
        <v>0</v>
      </c>
      <c r="CW358" s="13">
        <f>0.5*Nobelness!AU358/Nobelness!AU$2+AU358</f>
        <v>0</v>
      </c>
      <c r="CX358" s="13">
        <f>0.5*Nobelness!AV358/Nobelness!AV$2+AV358</f>
        <v>0</v>
      </c>
      <c r="CY358" s="13">
        <f>0.5*Nobelness!AW358/Nobelness!AW$2+AW358</f>
        <v>0</v>
      </c>
      <c r="CZ358" s="13">
        <f>0.5*Nobelness!AX358/Nobelness!AX$2+AX358</f>
        <v>1</v>
      </c>
      <c r="DA358" s="13">
        <f>0.5*Nobelness!AY358/Nobelness!AY$2+AY358</f>
        <v>1</v>
      </c>
      <c r="DB358" s="13">
        <f>0.5*Nobelness!AZ358/Nobelness!AZ$2+AZ358</f>
        <v>1</v>
      </c>
      <c r="DC358" s="13">
        <f>0.5*Nobelness!BA358/Nobelness!BA$2+BA358</f>
        <v>1</v>
      </c>
      <c r="DD358" s="13">
        <f>0.5*Nobelness!BB358/Nobelness!BB$2+BB358</f>
        <v>1</v>
      </c>
    </row>
    <row r="359" spans="1:108" x14ac:dyDescent="0.3">
      <c r="A359" t="s">
        <v>1815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D359" s="13">
        <f>0.5*Nobelness!B359/Nobelness!B$2+B359</f>
        <v>0</v>
      </c>
      <c r="BE359" s="13">
        <f>0.5*Nobelness!C359/Nobelness!C$2+C359</f>
        <v>0</v>
      </c>
      <c r="BF359" s="13">
        <f>0.5*Nobelness!D359/Nobelness!D$2+D359</f>
        <v>0</v>
      </c>
      <c r="BG359" s="13">
        <f>0.5*Nobelness!E359/Nobelness!E$2+E359</f>
        <v>0</v>
      </c>
      <c r="BH359" s="13">
        <f>0.5*Nobelness!F359/Nobelness!F$2+F359</f>
        <v>0</v>
      </c>
      <c r="BI359" s="13">
        <f>0.5*Nobelness!G359/Nobelness!G$2+G359</f>
        <v>0</v>
      </c>
      <c r="BJ359" s="13">
        <f>0.5*Nobelness!H359/Nobelness!H$2+H359</f>
        <v>0</v>
      </c>
      <c r="BK359" s="13">
        <f>0.5*Nobelness!I359/Nobelness!I$2+I359</f>
        <v>0</v>
      </c>
      <c r="BL359" s="13">
        <f>0.5*Nobelness!J359/Nobelness!J$2+J359</f>
        <v>0</v>
      </c>
      <c r="BM359" s="13">
        <f>0.5*Nobelness!K359/Nobelness!K$2+K359</f>
        <v>0</v>
      </c>
      <c r="BN359" s="13">
        <f>0.5*Nobelness!L359/Nobelness!L$2+L359</f>
        <v>0</v>
      </c>
      <c r="BO359" s="13">
        <f>0.5*Nobelness!M359/Nobelness!M$2+M359</f>
        <v>0</v>
      </c>
      <c r="BP359" s="13">
        <f>0.5*Nobelness!N359/Nobelness!N$2+N359</f>
        <v>0</v>
      </c>
      <c r="BQ359" s="13">
        <f>0.5*Nobelness!O359/Nobelness!O$2+O359</f>
        <v>0</v>
      </c>
      <c r="BR359" s="13">
        <f>0.5*Nobelness!P359/Nobelness!P$2+P359</f>
        <v>0</v>
      </c>
      <c r="BS359" s="13">
        <f>0.5*Nobelness!Q359/Nobelness!Q$2+Q359</f>
        <v>0</v>
      </c>
      <c r="BT359" s="13">
        <f>0.5*Nobelness!R359/Nobelness!R$2+R359</f>
        <v>0</v>
      </c>
      <c r="BU359" s="13">
        <f>0.5*Nobelness!S359/Nobelness!S$2+S359</f>
        <v>0</v>
      </c>
      <c r="BV359" s="13">
        <f>0.5*Nobelness!T359/Nobelness!T$2+T359</f>
        <v>0</v>
      </c>
      <c r="BW359" s="13">
        <f>0.5*Nobelness!U359/Nobelness!U$2+U359</f>
        <v>0</v>
      </c>
      <c r="BX359" s="13">
        <f>0.5*Nobelness!V359/Nobelness!V$2+V359</f>
        <v>0</v>
      </c>
      <c r="BY359" s="13">
        <f>0.5*Nobelness!W359/Nobelness!W$2+W359</f>
        <v>0</v>
      </c>
      <c r="BZ359" s="13">
        <f>0.5*Nobelness!X359/Nobelness!X$2+X359</f>
        <v>0</v>
      </c>
      <c r="CA359" s="13">
        <f>0.5*Nobelness!Y359/Nobelness!Y$2+Y359</f>
        <v>0</v>
      </c>
      <c r="CB359" s="13">
        <f>0.5*Nobelness!Z359/Nobelness!Z$2+Z359</f>
        <v>0</v>
      </c>
      <c r="CC359" s="13">
        <f>0.5*Nobelness!AA359/Nobelness!AA$2+AA359</f>
        <v>0</v>
      </c>
      <c r="CD359" s="13">
        <f>0.5*Nobelness!AB359/Nobelness!AB$2+AB359</f>
        <v>0</v>
      </c>
      <c r="CE359" s="13">
        <f>0.5*Nobelness!AC359/Nobelness!AC$2+AC359</f>
        <v>0</v>
      </c>
      <c r="CF359" s="13">
        <f>0.5*Nobelness!AD359/Nobelness!AD$2+AD359</f>
        <v>0</v>
      </c>
      <c r="CG359" s="13">
        <f>0.5*Nobelness!AE359/Nobelness!AE$2+AE359</f>
        <v>0</v>
      </c>
      <c r="CH359" s="13">
        <f>0.5*Nobelness!AF359/Nobelness!AF$2+AF359</f>
        <v>0</v>
      </c>
      <c r="CI359" s="13">
        <f>0.5*Nobelness!AG359/Nobelness!AG$2+AG359</f>
        <v>0</v>
      </c>
      <c r="CJ359" s="13">
        <f>0.5*Nobelness!AH359/Nobelness!AH$2+AH359</f>
        <v>0</v>
      </c>
      <c r="CK359" s="13">
        <f>0.5*Nobelness!AI359/Nobelness!AI$2+AI359</f>
        <v>0</v>
      </c>
      <c r="CL359" s="13">
        <f>0.5*Nobelness!AJ359/Nobelness!AJ$2+AJ359</f>
        <v>0</v>
      </c>
      <c r="CM359" s="13">
        <f>0.5*Nobelness!AK359/Nobelness!AK$2+AK359</f>
        <v>0</v>
      </c>
      <c r="CN359" s="13">
        <f>0.5*Nobelness!AL359/Nobelness!AL$2+AL359</f>
        <v>0</v>
      </c>
      <c r="CO359" s="13">
        <f>0.5*Nobelness!AM359/Nobelness!AM$2+AM359</f>
        <v>0</v>
      </c>
      <c r="CP359" s="13">
        <f>0.5*Nobelness!AN359/Nobelness!AN$2+AN359</f>
        <v>0</v>
      </c>
      <c r="CQ359" s="13">
        <f>0.5*Nobelness!AO359/Nobelness!AO$2+AO359</f>
        <v>0</v>
      </c>
      <c r="CR359" s="13">
        <f>0.5*Nobelness!AP359/Nobelness!AP$2+AP359</f>
        <v>0</v>
      </c>
      <c r="CS359" s="13">
        <f>0.5*Nobelness!AQ359/Nobelness!AQ$2+AQ359</f>
        <v>0</v>
      </c>
      <c r="CT359" s="13">
        <f>0.5*Nobelness!AR359/Nobelness!AR$2+AR359</f>
        <v>0</v>
      </c>
      <c r="CU359" s="13">
        <f>0.5*Nobelness!AS359/Nobelness!AS$2+AS359</f>
        <v>0</v>
      </c>
      <c r="CV359" s="13">
        <f>0.5*Nobelness!AT359/Nobelness!AT$2+AT359</f>
        <v>0</v>
      </c>
      <c r="CW359" s="13">
        <f>0.5*Nobelness!AU359/Nobelness!AU$2+AU359</f>
        <v>0</v>
      </c>
      <c r="CX359" s="13">
        <f>0.5*Nobelness!AV359/Nobelness!AV$2+AV359</f>
        <v>0</v>
      </c>
      <c r="CY359" s="13">
        <f>0.5*Nobelness!AW359/Nobelness!AW$2+AW359</f>
        <v>0</v>
      </c>
      <c r="CZ359" s="13">
        <f>0.5*Nobelness!AX359/Nobelness!AX$2+AX359</f>
        <v>0</v>
      </c>
      <c r="DA359" s="13">
        <f>0.5*Nobelness!AY359/Nobelness!AY$2+AY359</f>
        <v>1</v>
      </c>
      <c r="DB359" s="13">
        <f>0.5*Nobelness!AZ359/Nobelness!AZ$2+AZ359</f>
        <v>1</v>
      </c>
      <c r="DC359" s="13">
        <f>0.5*Nobelness!BA359/Nobelness!BA$2+BA359</f>
        <v>1</v>
      </c>
      <c r="DD359" s="13">
        <f>0.5*Nobelness!BB359/Nobelness!BB$2+BB359</f>
        <v>1</v>
      </c>
    </row>
    <row r="360" spans="1:108" x14ac:dyDescent="0.3">
      <c r="A360" t="s">
        <v>1816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D360" s="13">
        <f>0.5*Nobelness!B360/Nobelness!B$2+B360</f>
        <v>0</v>
      </c>
      <c r="BE360" s="13">
        <f>0.5*Nobelness!C360/Nobelness!C$2+C360</f>
        <v>0</v>
      </c>
      <c r="BF360" s="13">
        <f>0.5*Nobelness!D360/Nobelness!D$2+D360</f>
        <v>0</v>
      </c>
      <c r="BG360" s="13">
        <f>0.5*Nobelness!E360/Nobelness!E$2+E360</f>
        <v>0</v>
      </c>
      <c r="BH360" s="13">
        <f>0.5*Nobelness!F360/Nobelness!F$2+F360</f>
        <v>0</v>
      </c>
      <c r="BI360" s="13">
        <f>0.5*Nobelness!G360/Nobelness!G$2+G360</f>
        <v>0</v>
      </c>
      <c r="BJ360" s="13">
        <f>0.5*Nobelness!H360/Nobelness!H$2+H360</f>
        <v>0</v>
      </c>
      <c r="BK360" s="13">
        <f>0.5*Nobelness!I360/Nobelness!I$2+I360</f>
        <v>0</v>
      </c>
      <c r="BL360" s="13">
        <f>0.5*Nobelness!J360/Nobelness!J$2+J360</f>
        <v>0</v>
      </c>
      <c r="BM360" s="13">
        <f>0.5*Nobelness!K360/Nobelness!K$2+K360</f>
        <v>0</v>
      </c>
      <c r="BN360" s="13">
        <f>0.5*Nobelness!L360/Nobelness!L$2+L360</f>
        <v>0</v>
      </c>
      <c r="BO360" s="13">
        <f>0.5*Nobelness!M360/Nobelness!M$2+M360</f>
        <v>0</v>
      </c>
      <c r="BP360" s="13">
        <f>0.5*Nobelness!N360/Nobelness!N$2+N360</f>
        <v>0</v>
      </c>
      <c r="BQ360" s="13">
        <f>0.5*Nobelness!O360/Nobelness!O$2+O360</f>
        <v>0</v>
      </c>
      <c r="BR360" s="13">
        <f>0.5*Nobelness!P360/Nobelness!P$2+P360</f>
        <v>0</v>
      </c>
      <c r="BS360" s="13">
        <f>0.5*Nobelness!Q360/Nobelness!Q$2+Q360</f>
        <v>0</v>
      </c>
      <c r="BT360" s="13">
        <f>0.5*Nobelness!R360/Nobelness!R$2+R360</f>
        <v>0</v>
      </c>
      <c r="BU360" s="13">
        <f>0.5*Nobelness!S360/Nobelness!S$2+S360</f>
        <v>0</v>
      </c>
      <c r="BV360" s="13">
        <f>0.5*Nobelness!T360/Nobelness!T$2+T360</f>
        <v>0</v>
      </c>
      <c r="BW360" s="13">
        <f>0.5*Nobelness!U360/Nobelness!U$2+U360</f>
        <v>0</v>
      </c>
      <c r="BX360" s="13">
        <f>0.5*Nobelness!V360/Nobelness!V$2+V360</f>
        <v>0</v>
      </c>
      <c r="BY360" s="13">
        <f>0.5*Nobelness!W360/Nobelness!W$2+W360</f>
        <v>0</v>
      </c>
      <c r="BZ360" s="13">
        <f>0.5*Nobelness!X360/Nobelness!X$2+X360</f>
        <v>0</v>
      </c>
      <c r="CA360" s="13">
        <f>0.5*Nobelness!Y360/Nobelness!Y$2+Y360</f>
        <v>0</v>
      </c>
      <c r="CB360" s="13">
        <f>0.5*Nobelness!Z360/Nobelness!Z$2+Z360</f>
        <v>0</v>
      </c>
      <c r="CC360" s="13">
        <f>0.5*Nobelness!AA360/Nobelness!AA$2+AA360</f>
        <v>0</v>
      </c>
      <c r="CD360" s="13">
        <f>0.5*Nobelness!AB360/Nobelness!AB$2+AB360</f>
        <v>0</v>
      </c>
      <c r="CE360" s="13">
        <f>0.5*Nobelness!AC360/Nobelness!AC$2+AC360</f>
        <v>0</v>
      </c>
      <c r="CF360" s="13">
        <f>0.5*Nobelness!AD360/Nobelness!AD$2+AD360</f>
        <v>0</v>
      </c>
      <c r="CG360" s="13">
        <f>0.5*Nobelness!AE360/Nobelness!AE$2+AE360</f>
        <v>0</v>
      </c>
      <c r="CH360" s="13">
        <f>0.5*Nobelness!AF360/Nobelness!AF$2+AF360</f>
        <v>0</v>
      </c>
      <c r="CI360" s="13">
        <f>0.5*Nobelness!AG360/Nobelness!AG$2+AG360</f>
        <v>0</v>
      </c>
      <c r="CJ360" s="13">
        <f>0.5*Nobelness!AH360/Nobelness!AH$2+AH360</f>
        <v>0</v>
      </c>
      <c r="CK360" s="13">
        <f>0.5*Nobelness!AI360/Nobelness!AI$2+AI360</f>
        <v>0</v>
      </c>
      <c r="CL360" s="13">
        <f>0.5*Nobelness!AJ360/Nobelness!AJ$2+AJ360</f>
        <v>0</v>
      </c>
      <c r="CM360" s="13">
        <f>0.5*Nobelness!AK360/Nobelness!AK$2+AK360</f>
        <v>0</v>
      </c>
      <c r="CN360" s="13">
        <f>0.5*Nobelness!AL360/Nobelness!AL$2+AL360</f>
        <v>0</v>
      </c>
      <c r="CO360" s="13">
        <f>0.5*Nobelness!AM360/Nobelness!AM$2+AM360</f>
        <v>0</v>
      </c>
      <c r="CP360" s="13">
        <f>0.5*Nobelness!AN360/Nobelness!AN$2+AN360</f>
        <v>0</v>
      </c>
      <c r="CQ360" s="13">
        <f>0.5*Nobelness!AO360/Nobelness!AO$2+AO360</f>
        <v>0</v>
      </c>
      <c r="CR360" s="13">
        <f>0.5*Nobelness!AP360/Nobelness!AP$2+AP360</f>
        <v>0</v>
      </c>
      <c r="CS360" s="13">
        <f>0.5*Nobelness!AQ360/Nobelness!AQ$2+AQ360</f>
        <v>0</v>
      </c>
      <c r="CT360" s="13">
        <f>0.5*Nobelness!AR360/Nobelness!AR$2+AR360</f>
        <v>0</v>
      </c>
      <c r="CU360" s="13">
        <f>0.5*Nobelness!AS360/Nobelness!AS$2+AS360</f>
        <v>0</v>
      </c>
      <c r="CV360" s="13">
        <f>0.5*Nobelness!AT360/Nobelness!AT$2+AT360</f>
        <v>0</v>
      </c>
      <c r="CW360" s="13">
        <f>0.5*Nobelness!AU360/Nobelness!AU$2+AU360</f>
        <v>0</v>
      </c>
      <c r="CX360" s="13">
        <f>0.5*Nobelness!AV360/Nobelness!AV$2+AV360</f>
        <v>0</v>
      </c>
      <c r="CY360" s="13">
        <f>0.5*Nobelness!AW360/Nobelness!AW$2+AW360</f>
        <v>0</v>
      </c>
      <c r="CZ360" s="13">
        <f>0.5*Nobelness!AX360/Nobelness!AX$2+AX360</f>
        <v>0</v>
      </c>
      <c r="DA360" s="13">
        <f>0.5*Nobelness!AY360/Nobelness!AY$2+AY360</f>
        <v>1</v>
      </c>
      <c r="DB360" s="13">
        <f>0.5*Nobelness!AZ360/Nobelness!AZ$2+AZ360</f>
        <v>1</v>
      </c>
      <c r="DC360" s="13">
        <f>0.5*Nobelness!BA360/Nobelness!BA$2+BA360</f>
        <v>1</v>
      </c>
      <c r="DD360" s="13">
        <f>0.5*Nobelness!BB360/Nobelness!BB$2+BB360</f>
        <v>1</v>
      </c>
    </row>
    <row r="361" spans="1:108" x14ac:dyDescent="0.3">
      <c r="A361" t="s">
        <v>1237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D361" s="13">
        <f>0.5*Nobelness!B361/Nobelness!B$2+B361</f>
        <v>0</v>
      </c>
      <c r="BE361" s="13">
        <f>0.5*Nobelness!C361/Nobelness!C$2+C361</f>
        <v>0</v>
      </c>
      <c r="BF361" s="13">
        <f>0.5*Nobelness!D361/Nobelness!D$2+D361</f>
        <v>0</v>
      </c>
      <c r="BG361" s="13">
        <f>0.5*Nobelness!E361/Nobelness!E$2+E361</f>
        <v>0</v>
      </c>
      <c r="BH361" s="13">
        <f>0.5*Nobelness!F361/Nobelness!F$2+F361</f>
        <v>0</v>
      </c>
      <c r="BI361" s="13">
        <f>0.5*Nobelness!G361/Nobelness!G$2+G361</f>
        <v>0</v>
      </c>
      <c r="BJ361" s="13">
        <f>0.5*Nobelness!H361/Nobelness!H$2+H361</f>
        <v>0</v>
      </c>
      <c r="BK361" s="13">
        <f>0.5*Nobelness!I361/Nobelness!I$2+I361</f>
        <v>0</v>
      </c>
      <c r="BL361" s="13">
        <f>0.5*Nobelness!J361/Nobelness!J$2+J361</f>
        <v>0</v>
      </c>
      <c r="BM361" s="13">
        <f>0.5*Nobelness!K361/Nobelness!K$2+K361</f>
        <v>0</v>
      </c>
      <c r="BN361" s="13">
        <f>0.5*Nobelness!L361/Nobelness!L$2+L361</f>
        <v>0</v>
      </c>
      <c r="BO361" s="13">
        <f>0.5*Nobelness!M361/Nobelness!M$2+M361</f>
        <v>0</v>
      </c>
      <c r="BP361" s="13">
        <f>0.5*Nobelness!N361/Nobelness!N$2+N361</f>
        <v>0</v>
      </c>
      <c r="BQ361" s="13">
        <f>0.5*Nobelness!O361/Nobelness!O$2+O361</f>
        <v>0</v>
      </c>
      <c r="BR361" s="13">
        <f>0.5*Nobelness!P361/Nobelness!P$2+P361</f>
        <v>0</v>
      </c>
      <c r="BS361" s="13">
        <f>0.5*Nobelness!Q361/Nobelness!Q$2+Q361</f>
        <v>0</v>
      </c>
      <c r="BT361" s="13">
        <f>0.5*Nobelness!R361/Nobelness!R$2+R361</f>
        <v>0</v>
      </c>
      <c r="BU361" s="13">
        <f>0.5*Nobelness!S361/Nobelness!S$2+S361</f>
        <v>0</v>
      </c>
      <c r="BV361" s="13">
        <f>0.5*Nobelness!T361/Nobelness!T$2+T361</f>
        <v>0</v>
      </c>
      <c r="BW361" s="13">
        <f>0.5*Nobelness!U361/Nobelness!U$2+U361</f>
        <v>0</v>
      </c>
      <c r="BX361" s="13">
        <f>0.5*Nobelness!V361/Nobelness!V$2+V361</f>
        <v>0</v>
      </c>
      <c r="BY361" s="13">
        <f>0.5*Nobelness!W361/Nobelness!W$2+W361</f>
        <v>0</v>
      </c>
      <c r="BZ361" s="13">
        <f>0.5*Nobelness!X361/Nobelness!X$2+X361</f>
        <v>0</v>
      </c>
      <c r="CA361" s="13">
        <f>0.5*Nobelness!Y361/Nobelness!Y$2+Y361</f>
        <v>0</v>
      </c>
      <c r="CB361" s="13">
        <f>0.5*Nobelness!Z361/Nobelness!Z$2+Z361</f>
        <v>0</v>
      </c>
      <c r="CC361" s="13">
        <f>0.5*Nobelness!AA361/Nobelness!AA$2+AA361</f>
        <v>0</v>
      </c>
      <c r="CD361" s="13">
        <f>0.5*Nobelness!AB361/Nobelness!AB$2+AB361</f>
        <v>0</v>
      </c>
      <c r="CE361" s="13">
        <f>0.5*Nobelness!AC361/Nobelness!AC$2+AC361</f>
        <v>0</v>
      </c>
      <c r="CF361" s="13">
        <f>0.5*Nobelness!AD361/Nobelness!AD$2+AD361</f>
        <v>0</v>
      </c>
      <c r="CG361" s="13">
        <f>0.5*Nobelness!AE361/Nobelness!AE$2+AE361</f>
        <v>0</v>
      </c>
      <c r="CH361" s="13">
        <f>0.5*Nobelness!AF361/Nobelness!AF$2+AF361</f>
        <v>0</v>
      </c>
      <c r="CI361" s="13">
        <f>0.5*Nobelness!AG361/Nobelness!AG$2+AG361</f>
        <v>0</v>
      </c>
      <c r="CJ361" s="13">
        <f>0.5*Nobelness!AH361/Nobelness!AH$2+AH361</f>
        <v>0</v>
      </c>
      <c r="CK361" s="13">
        <f>0.5*Nobelness!AI361/Nobelness!AI$2+AI361</f>
        <v>0</v>
      </c>
      <c r="CL361" s="13">
        <f>0.5*Nobelness!AJ361/Nobelness!AJ$2+AJ361</f>
        <v>0</v>
      </c>
      <c r="CM361" s="13">
        <f>0.5*Nobelness!AK361/Nobelness!AK$2+AK361</f>
        <v>0</v>
      </c>
      <c r="CN361" s="13">
        <f>0.5*Nobelness!AL361/Nobelness!AL$2+AL361</f>
        <v>0</v>
      </c>
      <c r="CO361" s="13">
        <f>0.5*Nobelness!AM361/Nobelness!AM$2+AM361</f>
        <v>0</v>
      </c>
      <c r="CP361" s="13">
        <f>0.5*Nobelness!AN361/Nobelness!AN$2+AN361</f>
        <v>0</v>
      </c>
      <c r="CQ361" s="13">
        <f>0.5*Nobelness!AO361/Nobelness!AO$2+AO361</f>
        <v>0</v>
      </c>
      <c r="CR361" s="13">
        <f>0.5*Nobelness!AP361/Nobelness!AP$2+AP361</f>
        <v>0</v>
      </c>
      <c r="CS361" s="13">
        <f>0.5*Nobelness!AQ361/Nobelness!AQ$2+AQ361</f>
        <v>0</v>
      </c>
      <c r="CT361" s="13">
        <f>0.5*Nobelness!AR361/Nobelness!AR$2+AR361</f>
        <v>0</v>
      </c>
      <c r="CU361" s="13">
        <f>0.5*Nobelness!AS361/Nobelness!AS$2+AS361</f>
        <v>0</v>
      </c>
      <c r="CV361" s="13">
        <f>0.5*Nobelness!AT361/Nobelness!AT$2+AT361</f>
        <v>0</v>
      </c>
      <c r="CW361" s="13">
        <f>0.5*Nobelness!AU361/Nobelness!AU$2+AU361</f>
        <v>0</v>
      </c>
      <c r="CX361" s="13">
        <f>0.5*Nobelness!AV361/Nobelness!AV$2+AV361</f>
        <v>0</v>
      </c>
      <c r="CY361" s="13">
        <f>0.5*Nobelness!AW361/Nobelness!AW$2+AW361</f>
        <v>0</v>
      </c>
      <c r="CZ361" s="13">
        <f>0.5*Nobelness!AX361/Nobelness!AX$2+AX361</f>
        <v>0</v>
      </c>
      <c r="DA361" s="13">
        <f>0.5*Nobelness!AY361/Nobelness!AY$2+AY361</f>
        <v>0.26388888888888923</v>
      </c>
      <c r="DB361" s="13">
        <f>0.5*Nobelness!AZ361/Nobelness!AZ$2+AZ361</f>
        <v>0.26388888888888895</v>
      </c>
      <c r="DC361" s="13">
        <f>0.5*Nobelness!BA361/Nobelness!BA$2+BA361</f>
        <v>0.26388888888888867</v>
      </c>
      <c r="DD361" s="13">
        <f>0.5*Nobelness!BB361/Nobelness!BB$2+BB361</f>
        <v>0.26388888888889012</v>
      </c>
    </row>
    <row r="362" spans="1:108" x14ac:dyDescent="0.3">
      <c r="A362" t="s">
        <v>1238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D362" s="13">
        <f>0.5*Nobelness!B362/Nobelness!B$2+B362</f>
        <v>0</v>
      </c>
      <c r="BE362" s="13">
        <f>0.5*Nobelness!C362/Nobelness!C$2+C362</f>
        <v>0</v>
      </c>
      <c r="BF362" s="13">
        <f>0.5*Nobelness!D362/Nobelness!D$2+D362</f>
        <v>0</v>
      </c>
      <c r="BG362" s="13">
        <f>0.5*Nobelness!E362/Nobelness!E$2+E362</f>
        <v>0</v>
      </c>
      <c r="BH362" s="13">
        <f>0.5*Nobelness!F362/Nobelness!F$2+F362</f>
        <v>0</v>
      </c>
      <c r="BI362" s="13">
        <f>0.5*Nobelness!G362/Nobelness!G$2+G362</f>
        <v>0</v>
      </c>
      <c r="BJ362" s="13">
        <f>0.5*Nobelness!H362/Nobelness!H$2+H362</f>
        <v>0</v>
      </c>
      <c r="BK362" s="13">
        <f>0.5*Nobelness!I362/Nobelness!I$2+I362</f>
        <v>0</v>
      </c>
      <c r="BL362" s="13">
        <f>0.5*Nobelness!J362/Nobelness!J$2+J362</f>
        <v>0</v>
      </c>
      <c r="BM362" s="13">
        <f>0.5*Nobelness!K362/Nobelness!K$2+K362</f>
        <v>0</v>
      </c>
      <c r="BN362" s="13">
        <f>0.5*Nobelness!L362/Nobelness!L$2+L362</f>
        <v>0</v>
      </c>
      <c r="BO362" s="13">
        <f>0.5*Nobelness!M362/Nobelness!M$2+M362</f>
        <v>0</v>
      </c>
      <c r="BP362" s="13">
        <f>0.5*Nobelness!N362/Nobelness!N$2+N362</f>
        <v>0</v>
      </c>
      <c r="BQ362" s="13">
        <f>0.5*Nobelness!O362/Nobelness!O$2+O362</f>
        <v>0</v>
      </c>
      <c r="BR362" s="13">
        <f>0.5*Nobelness!P362/Nobelness!P$2+P362</f>
        <v>0</v>
      </c>
      <c r="BS362" s="13">
        <f>0.5*Nobelness!Q362/Nobelness!Q$2+Q362</f>
        <v>0</v>
      </c>
      <c r="BT362" s="13">
        <f>0.5*Nobelness!R362/Nobelness!R$2+R362</f>
        <v>0</v>
      </c>
      <c r="BU362" s="13">
        <f>0.5*Nobelness!S362/Nobelness!S$2+S362</f>
        <v>0</v>
      </c>
      <c r="BV362" s="13">
        <f>0.5*Nobelness!T362/Nobelness!T$2+T362</f>
        <v>0</v>
      </c>
      <c r="BW362" s="13">
        <f>0.5*Nobelness!U362/Nobelness!U$2+U362</f>
        <v>0</v>
      </c>
      <c r="BX362" s="13">
        <f>0.5*Nobelness!V362/Nobelness!V$2+V362</f>
        <v>0</v>
      </c>
      <c r="BY362" s="13">
        <f>0.5*Nobelness!W362/Nobelness!W$2+W362</f>
        <v>0</v>
      </c>
      <c r="BZ362" s="13">
        <f>0.5*Nobelness!X362/Nobelness!X$2+X362</f>
        <v>0</v>
      </c>
      <c r="CA362" s="13">
        <f>0.5*Nobelness!Y362/Nobelness!Y$2+Y362</f>
        <v>0</v>
      </c>
      <c r="CB362" s="13">
        <f>0.5*Nobelness!Z362/Nobelness!Z$2+Z362</f>
        <v>0</v>
      </c>
      <c r="CC362" s="13">
        <f>0.5*Nobelness!AA362/Nobelness!AA$2+AA362</f>
        <v>0</v>
      </c>
      <c r="CD362" s="13">
        <f>0.5*Nobelness!AB362/Nobelness!AB$2+AB362</f>
        <v>0</v>
      </c>
      <c r="CE362" s="13">
        <f>0.5*Nobelness!AC362/Nobelness!AC$2+AC362</f>
        <v>0</v>
      </c>
      <c r="CF362" s="13">
        <f>0.5*Nobelness!AD362/Nobelness!AD$2+AD362</f>
        <v>0</v>
      </c>
      <c r="CG362" s="13">
        <f>0.5*Nobelness!AE362/Nobelness!AE$2+AE362</f>
        <v>0</v>
      </c>
      <c r="CH362" s="13">
        <f>0.5*Nobelness!AF362/Nobelness!AF$2+AF362</f>
        <v>0</v>
      </c>
      <c r="CI362" s="13">
        <f>0.5*Nobelness!AG362/Nobelness!AG$2+AG362</f>
        <v>0</v>
      </c>
      <c r="CJ362" s="13">
        <f>0.5*Nobelness!AH362/Nobelness!AH$2+AH362</f>
        <v>0</v>
      </c>
      <c r="CK362" s="13">
        <f>0.5*Nobelness!AI362/Nobelness!AI$2+AI362</f>
        <v>0</v>
      </c>
      <c r="CL362" s="13">
        <f>0.5*Nobelness!AJ362/Nobelness!AJ$2+AJ362</f>
        <v>0</v>
      </c>
      <c r="CM362" s="13">
        <f>0.5*Nobelness!AK362/Nobelness!AK$2+AK362</f>
        <v>0</v>
      </c>
      <c r="CN362" s="13">
        <f>0.5*Nobelness!AL362/Nobelness!AL$2+AL362</f>
        <v>0</v>
      </c>
      <c r="CO362" s="13">
        <f>0.5*Nobelness!AM362/Nobelness!AM$2+AM362</f>
        <v>0</v>
      </c>
      <c r="CP362" s="13">
        <f>0.5*Nobelness!AN362/Nobelness!AN$2+AN362</f>
        <v>0</v>
      </c>
      <c r="CQ362" s="13">
        <f>0.5*Nobelness!AO362/Nobelness!AO$2+AO362</f>
        <v>0</v>
      </c>
      <c r="CR362" s="13">
        <f>0.5*Nobelness!AP362/Nobelness!AP$2+AP362</f>
        <v>0</v>
      </c>
      <c r="CS362" s="13">
        <f>0.5*Nobelness!AQ362/Nobelness!AQ$2+AQ362</f>
        <v>0</v>
      </c>
      <c r="CT362" s="13">
        <f>0.5*Nobelness!AR362/Nobelness!AR$2+AR362</f>
        <v>0</v>
      </c>
      <c r="CU362" s="13">
        <f>0.5*Nobelness!AS362/Nobelness!AS$2+AS362</f>
        <v>0</v>
      </c>
      <c r="CV362" s="13">
        <f>0.5*Nobelness!AT362/Nobelness!AT$2+AT362</f>
        <v>0</v>
      </c>
      <c r="CW362" s="13">
        <f>0.5*Nobelness!AU362/Nobelness!AU$2+AU362</f>
        <v>0</v>
      </c>
      <c r="CX362" s="13">
        <f>0.5*Nobelness!AV362/Nobelness!AV$2+AV362</f>
        <v>0</v>
      </c>
      <c r="CY362" s="13">
        <f>0.5*Nobelness!AW362/Nobelness!AW$2+AW362</f>
        <v>0</v>
      </c>
      <c r="CZ362" s="13">
        <f>0.5*Nobelness!AX362/Nobelness!AX$2+AX362</f>
        <v>0</v>
      </c>
      <c r="DA362" s="13">
        <f>0.5*Nobelness!AY362/Nobelness!AY$2+AY362</f>
        <v>0.13194444444444461</v>
      </c>
      <c r="DB362" s="13">
        <f>0.5*Nobelness!AZ362/Nobelness!AZ$2+AZ362</f>
        <v>0.13194444444444448</v>
      </c>
      <c r="DC362" s="13">
        <f>0.5*Nobelness!BA362/Nobelness!BA$2+BA362</f>
        <v>0.13194444444444414</v>
      </c>
      <c r="DD362" s="13">
        <f>0.5*Nobelness!BB362/Nobelness!BB$2+BB362</f>
        <v>0.13194444444444464</v>
      </c>
    </row>
    <row r="363" spans="1:108" x14ac:dyDescent="0.3">
      <c r="A363" t="s">
        <v>1243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D363" s="13">
        <f>0.5*Nobelness!B363/Nobelness!B$2+B363</f>
        <v>0</v>
      </c>
      <c r="BE363" s="13">
        <f>0.5*Nobelness!C363/Nobelness!C$2+C363</f>
        <v>0</v>
      </c>
      <c r="BF363" s="13">
        <f>0.5*Nobelness!D363/Nobelness!D$2+D363</f>
        <v>0</v>
      </c>
      <c r="BG363" s="13">
        <f>0.5*Nobelness!E363/Nobelness!E$2+E363</f>
        <v>0</v>
      </c>
      <c r="BH363" s="13">
        <f>0.5*Nobelness!F363/Nobelness!F$2+F363</f>
        <v>0</v>
      </c>
      <c r="BI363" s="13">
        <f>0.5*Nobelness!G363/Nobelness!G$2+G363</f>
        <v>0</v>
      </c>
      <c r="BJ363" s="13">
        <f>0.5*Nobelness!H363/Nobelness!H$2+H363</f>
        <v>0</v>
      </c>
      <c r="BK363" s="13">
        <f>0.5*Nobelness!I363/Nobelness!I$2+I363</f>
        <v>0</v>
      </c>
      <c r="BL363" s="13">
        <f>0.5*Nobelness!J363/Nobelness!J$2+J363</f>
        <v>0</v>
      </c>
      <c r="BM363" s="13">
        <f>0.5*Nobelness!K363/Nobelness!K$2+K363</f>
        <v>0</v>
      </c>
      <c r="BN363" s="13">
        <f>0.5*Nobelness!L363/Nobelness!L$2+L363</f>
        <v>0</v>
      </c>
      <c r="BO363" s="13">
        <f>0.5*Nobelness!M363/Nobelness!M$2+M363</f>
        <v>0</v>
      </c>
      <c r="BP363" s="13">
        <f>0.5*Nobelness!N363/Nobelness!N$2+N363</f>
        <v>0</v>
      </c>
      <c r="BQ363" s="13">
        <f>0.5*Nobelness!O363/Nobelness!O$2+O363</f>
        <v>0</v>
      </c>
      <c r="BR363" s="13">
        <f>0.5*Nobelness!P363/Nobelness!P$2+P363</f>
        <v>0</v>
      </c>
      <c r="BS363" s="13">
        <f>0.5*Nobelness!Q363/Nobelness!Q$2+Q363</f>
        <v>0</v>
      </c>
      <c r="BT363" s="13">
        <f>0.5*Nobelness!R363/Nobelness!R$2+R363</f>
        <v>0</v>
      </c>
      <c r="BU363" s="13">
        <f>0.5*Nobelness!S363/Nobelness!S$2+S363</f>
        <v>0</v>
      </c>
      <c r="BV363" s="13">
        <f>0.5*Nobelness!T363/Nobelness!T$2+T363</f>
        <v>0</v>
      </c>
      <c r="BW363" s="13">
        <f>0.5*Nobelness!U363/Nobelness!U$2+U363</f>
        <v>0</v>
      </c>
      <c r="BX363" s="13">
        <f>0.5*Nobelness!V363/Nobelness!V$2+V363</f>
        <v>0</v>
      </c>
      <c r="BY363" s="13">
        <f>0.5*Nobelness!W363/Nobelness!W$2+W363</f>
        <v>0</v>
      </c>
      <c r="BZ363" s="13">
        <f>0.5*Nobelness!X363/Nobelness!X$2+X363</f>
        <v>0</v>
      </c>
      <c r="CA363" s="13">
        <f>0.5*Nobelness!Y363/Nobelness!Y$2+Y363</f>
        <v>0</v>
      </c>
      <c r="CB363" s="13">
        <f>0.5*Nobelness!Z363/Nobelness!Z$2+Z363</f>
        <v>0</v>
      </c>
      <c r="CC363" s="13">
        <f>0.5*Nobelness!AA363/Nobelness!AA$2+AA363</f>
        <v>0</v>
      </c>
      <c r="CD363" s="13">
        <f>0.5*Nobelness!AB363/Nobelness!AB$2+AB363</f>
        <v>0</v>
      </c>
      <c r="CE363" s="13">
        <f>0.5*Nobelness!AC363/Nobelness!AC$2+AC363</f>
        <v>0</v>
      </c>
      <c r="CF363" s="13">
        <f>0.5*Nobelness!AD363/Nobelness!AD$2+AD363</f>
        <v>0</v>
      </c>
      <c r="CG363" s="13">
        <f>0.5*Nobelness!AE363/Nobelness!AE$2+AE363</f>
        <v>0</v>
      </c>
      <c r="CH363" s="13">
        <f>0.5*Nobelness!AF363/Nobelness!AF$2+AF363</f>
        <v>0</v>
      </c>
      <c r="CI363" s="13">
        <f>0.5*Nobelness!AG363/Nobelness!AG$2+AG363</f>
        <v>0</v>
      </c>
      <c r="CJ363" s="13">
        <f>0.5*Nobelness!AH363/Nobelness!AH$2+AH363</f>
        <v>0</v>
      </c>
      <c r="CK363" s="13">
        <f>0.5*Nobelness!AI363/Nobelness!AI$2+AI363</f>
        <v>0</v>
      </c>
      <c r="CL363" s="13">
        <f>0.5*Nobelness!AJ363/Nobelness!AJ$2+AJ363</f>
        <v>0</v>
      </c>
      <c r="CM363" s="13">
        <f>0.5*Nobelness!AK363/Nobelness!AK$2+AK363</f>
        <v>0</v>
      </c>
      <c r="CN363" s="13">
        <f>0.5*Nobelness!AL363/Nobelness!AL$2+AL363</f>
        <v>0</v>
      </c>
      <c r="CO363" s="13">
        <f>0.5*Nobelness!AM363/Nobelness!AM$2+AM363</f>
        <v>0</v>
      </c>
      <c r="CP363" s="13">
        <f>0.5*Nobelness!AN363/Nobelness!AN$2+AN363</f>
        <v>0</v>
      </c>
      <c r="CQ363" s="13">
        <f>0.5*Nobelness!AO363/Nobelness!AO$2+AO363</f>
        <v>0</v>
      </c>
      <c r="CR363" s="13">
        <f>0.5*Nobelness!AP363/Nobelness!AP$2+AP363</f>
        <v>0</v>
      </c>
      <c r="CS363" s="13">
        <f>0.5*Nobelness!AQ363/Nobelness!AQ$2+AQ363</f>
        <v>0</v>
      </c>
      <c r="CT363" s="13">
        <f>0.5*Nobelness!AR363/Nobelness!AR$2+AR363</f>
        <v>0</v>
      </c>
      <c r="CU363" s="13">
        <f>0.5*Nobelness!AS363/Nobelness!AS$2+AS363</f>
        <v>0</v>
      </c>
      <c r="CV363" s="13">
        <f>0.5*Nobelness!AT363/Nobelness!AT$2+AT363</f>
        <v>0</v>
      </c>
      <c r="CW363" s="13">
        <f>0.5*Nobelness!AU363/Nobelness!AU$2+AU363</f>
        <v>0</v>
      </c>
      <c r="CX363" s="13">
        <f>0.5*Nobelness!AV363/Nobelness!AV$2+AV363</f>
        <v>0</v>
      </c>
      <c r="CY363" s="13">
        <f>0.5*Nobelness!AW363/Nobelness!AW$2+AW363</f>
        <v>0</v>
      </c>
      <c r="CZ363" s="13">
        <f>0.5*Nobelness!AX363/Nobelness!AX$2+AX363</f>
        <v>0</v>
      </c>
      <c r="DA363" s="13">
        <f>0.5*Nobelness!AY363/Nobelness!AY$2+AY363</f>
        <v>8.7962962962963021E-2</v>
      </c>
      <c r="DB363" s="13">
        <f>0.5*Nobelness!AZ363/Nobelness!AZ$2+AZ363</f>
        <v>8.796296296296291E-2</v>
      </c>
      <c r="DC363" s="13">
        <f>0.5*Nobelness!BA363/Nobelness!BA$2+BA363</f>
        <v>8.796296296296284E-2</v>
      </c>
      <c r="DD363" s="13">
        <f>0.5*Nobelness!BB363/Nobelness!BB$2+BB363</f>
        <v>8.796296296296309E-2</v>
      </c>
    </row>
    <row r="364" spans="1:108" x14ac:dyDescent="0.3">
      <c r="A364" t="s">
        <v>1244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 s="13">
        <f>0.5*Nobelness!B364/Nobelness!B$2+B364</f>
        <v>0</v>
      </c>
      <c r="BE364" s="13">
        <f>0.5*Nobelness!C364/Nobelness!C$2+C364</f>
        <v>0</v>
      </c>
      <c r="BF364" s="13">
        <f>0.5*Nobelness!D364/Nobelness!D$2+D364</f>
        <v>0</v>
      </c>
      <c r="BG364" s="13">
        <f>0.5*Nobelness!E364/Nobelness!E$2+E364</f>
        <v>0</v>
      </c>
      <c r="BH364" s="13">
        <f>0.5*Nobelness!F364/Nobelness!F$2+F364</f>
        <v>0</v>
      </c>
      <c r="BI364" s="13">
        <f>0.5*Nobelness!G364/Nobelness!G$2+G364</f>
        <v>0</v>
      </c>
      <c r="BJ364" s="13">
        <f>0.5*Nobelness!H364/Nobelness!H$2+H364</f>
        <v>0</v>
      </c>
      <c r="BK364" s="13">
        <f>0.5*Nobelness!I364/Nobelness!I$2+I364</f>
        <v>0</v>
      </c>
      <c r="BL364" s="13">
        <f>0.5*Nobelness!J364/Nobelness!J$2+J364</f>
        <v>0</v>
      </c>
      <c r="BM364" s="13">
        <f>0.5*Nobelness!K364/Nobelness!K$2+K364</f>
        <v>0</v>
      </c>
      <c r="BN364" s="13">
        <f>0.5*Nobelness!L364/Nobelness!L$2+L364</f>
        <v>0</v>
      </c>
      <c r="BO364" s="13">
        <f>0.5*Nobelness!M364/Nobelness!M$2+M364</f>
        <v>0</v>
      </c>
      <c r="BP364" s="13">
        <f>0.5*Nobelness!N364/Nobelness!N$2+N364</f>
        <v>0</v>
      </c>
      <c r="BQ364" s="13">
        <f>0.5*Nobelness!O364/Nobelness!O$2+O364</f>
        <v>0</v>
      </c>
      <c r="BR364" s="13">
        <f>0.5*Nobelness!P364/Nobelness!P$2+P364</f>
        <v>0</v>
      </c>
      <c r="BS364" s="13">
        <f>0.5*Nobelness!Q364/Nobelness!Q$2+Q364</f>
        <v>0</v>
      </c>
      <c r="BT364" s="13">
        <f>0.5*Nobelness!R364/Nobelness!R$2+R364</f>
        <v>0</v>
      </c>
      <c r="BU364" s="13">
        <f>0.5*Nobelness!S364/Nobelness!S$2+S364</f>
        <v>0</v>
      </c>
      <c r="BV364" s="13">
        <f>0.5*Nobelness!T364/Nobelness!T$2+T364</f>
        <v>0</v>
      </c>
      <c r="BW364" s="13">
        <f>0.5*Nobelness!U364/Nobelness!U$2+U364</f>
        <v>0</v>
      </c>
      <c r="BX364" s="13">
        <f>0.5*Nobelness!V364/Nobelness!V$2+V364</f>
        <v>0</v>
      </c>
      <c r="BY364" s="13">
        <f>0.5*Nobelness!W364/Nobelness!W$2+W364</f>
        <v>0</v>
      </c>
      <c r="BZ364" s="13">
        <f>0.5*Nobelness!X364/Nobelness!X$2+X364</f>
        <v>0</v>
      </c>
      <c r="CA364" s="13">
        <f>0.5*Nobelness!Y364/Nobelness!Y$2+Y364</f>
        <v>0</v>
      </c>
      <c r="CB364" s="13">
        <f>0.5*Nobelness!Z364/Nobelness!Z$2+Z364</f>
        <v>0</v>
      </c>
      <c r="CC364" s="13">
        <f>0.5*Nobelness!AA364/Nobelness!AA$2+AA364</f>
        <v>0</v>
      </c>
      <c r="CD364" s="13">
        <f>0.5*Nobelness!AB364/Nobelness!AB$2+AB364</f>
        <v>0</v>
      </c>
      <c r="CE364" s="13">
        <f>0.5*Nobelness!AC364/Nobelness!AC$2+AC364</f>
        <v>0</v>
      </c>
      <c r="CF364" s="13">
        <f>0.5*Nobelness!AD364/Nobelness!AD$2+AD364</f>
        <v>0</v>
      </c>
      <c r="CG364" s="13">
        <f>0.5*Nobelness!AE364/Nobelness!AE$2+AE364</f>
        <v>0</v>
      </c>
      <c r="CH364" s="13">
        <f>0.5*Nobelness!AF364/Nobelness!AF$2+AF364</f>
        <v>0</v>
      </c>
      <c r="CI364" s="13">
        <f>0.5*Nobelness!AG364/Nobelness!AG$2+AG364</f>
        <v>0</v>
      </c>
      <c r="CJ364" s="13">
        <f>0.5*Nobelness!AH364/Nobelness!AH$2+AH364</f>
        <v>0</v>
      </c>
      <c r="CK364" s="13">
        <f>0.5*Nobelness!AI364/Nobelness!AI$2+AI364</f>
        <v>0</v>
      </c>
      <c r="CL364" s="13">
        <f>0.5*Nobelness!AJ364/Nobelness!AJ$2+AJ364</f>
        <v>0</v>
      </c>
      <c r="CM364" s="13">
        <f>0.5*Nobelness!AK364/Nobelness!AK$2+AK364</f>
        <v>0</v>
      </c>
      <c r="CN364" s="13">
        <f>0.5*Nobelness!AL364/Nobelness!AL$2+AL364</f>
        <v>0</v>
      </c>
      <c r="CO364" s="13">
        <f>0.5*Nobelness!AM364/Nobelness!AM$2+AM364</f>
        <v>0</v>
      </c>
      <c r="CP364" s="13">
        <f>0.5*Nobelness!AN364/Nobelness!AN$2+AN364</f>
        <v>0</v>
      </c>
      <c r="CQ364" s="13">
        <f>0.5*Nobelness!AO364/Nobelness!AO$2+AO364</f>
        <v>0</v>
      </c>
      <c r="CR364" s="13">
        <f>0.5*Nobelness!AP364/Nobelness!AP$2+AP364</f>
        <v>0</v>
      </c>
      <c r="CS364" s="13">
        <f>0.5*Nobelness!AQ364/Nobelness!AQ$2+AQ364</f>
        <v>0</v>
      </c>
      <c r="CT364" s="13">
        <f>0.5*Nobelness!AR364/Nobelness!AR$2+AR364</f>
        <v>0</v>
      </c>
      <c r="CU364" s="13">
        <f>0.5*Nobelness!AS364/Nobelness!AS$2+AS364</f>
        <v>0</v>
      </c>
      <c r="CV364" s="13">
        <f>0.5*Nobelness!AT364/Nobelness!AT$2+AT364</f>
        <v>0</v>
      </c>
      <c r="CW364" s="13">
        <f>0.5*Nobelness!AU364/Nobelness!AU$2+AU364</f>
        <v>0</v>
      </c>
      <c r="CX364" s="13">
        <f>0.5*Nobelness!AV364/Nobelness!AV$2+AV364</f>
        <v>0</v>
      </c>
      <c r="CY364" s="13">
        <f>0.5*Nobelness!AW364/Nobelness!AW$2+AW364</f>
        <v>0</v>
      </c>
      <c r="CZ364" s="13">
        <f>0.5*Nobelness!AX364/Nobelness!AX$2+AX364</f>
        <v>0</v>
      </c>
      <c r="DA364" s="13">
        <f>0.5*Nobelness!AY364/Nobelness!AY$2+AY364</f>
        <v>8.7962962962963021E-2</v>
      </c>
      <c r="DB364" s="13">
        <f>0.5*Nobelness!AZ364/Nobelness!AZ$2+AZ364</f>
        <v>8.796296296296291E-2</v>
      </c>
      <c r="DC364" s="13">
        <f>0.5*Nobelness!BA364/Nobelness!BA$2+BA364</f>
        <v>8.796296296296284E-2</v>
      </c>
      <c r="DD364" s="13">
        <f>0.5*Nobelness!BB364/Nobelness!BB$2+BB364</f>
        <v>8.796296296296309E-2</v>
      </c>
    </row>
    <row r="365" spans="1:108" x14ac:dyDescent="0.3">
      <c r="A365" t="s">
        <v>2145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D365" s="13">
        <f>0.5*Nobelness!B365/Nobelness!B$2+B365</f>
        <v>0</v>
      </c>
      <c r="BE365" s="13">
        <f>0.5*Nobelness!C365/Nobelness!C$2+C365</f>
        <v>0</v>
      </c>
      <c r="BF365" s="13">
        <f>0.5*Nobelness!D365/Nobelness!D$2+D365</f>
        <v>0</v>
      </c>
      <c r="BG365" s="13">
        <f>0.5*Nobelness!E365/Nobelness!E$2+E365</f>
        <v>0</v>
      </c>
      <c r="BH365" s="13">
        <f>0.5*Nobelness!F365/Nobelness!F$2+F365</f>
        <v>0</v>
      </c>
      <c r="BI365" s="13">
        <f>0.5*Nobelness!G365/Nobelness!G$2+G365</f>
        <v>0</v>
      </c>
      <c r="BJ365" s="13">
        <f>0.5*Nobelness!H365/Nobelness!H$2+H365</f>
        <v>0</v>
      </c>
      <c r="BK365" s="13">
        <f>0.5*Nobelness!I365/Nobelness!I$2+I365</f>
        <v>0</v>
      </c>
      <c r="BL365" s="13">
        <f>0.5*Nobelness!J365/Nobelness!J$2+J365</f>
        <v>0</v>
      </c>
      <c r="BM365" s="13">
        <f>0.5*Nobelness!K365/Nobelness!K$2+K365</f>
        <v>0</v>
      </c>
      <c r="BN365" s="13">
        <f>0.5*Nobelness!L365/Nobelness!L$2+L365</f>
        <v>0</v>
      </c>
      <c r="BO365" s="13">
        <f>0.5*Nobelness!M365/Nobelness!M$2+M365</f>
        <v>0</v>
      </c>
      <c r="BP365" s="13">
        <f>0.5*Nobelness!N365/Nobelness!N$2+N365</f>
        <v>0</v>
      </c>
      <c r="BQ365" s="13">
        <f>0.5*Nobelness!O365/Nobelness!O$2+O365</f>
        <v>0</v>
      </c>
      <c r="BR365" s="13">
        <f>0.5*Nobelness!P365/Nobelness!P$2+P365</f>
        <v>0</v>
      </c>
      <c r="BS365" s="13">
        <f>0.5*Nobelness!Q365/Nobelness!Q$2+Q365</f>
        <v>0</v>
      </c>
      <c r="BT365" s="13">
        <f>0.5*Nobelness!R365/Nobelness!R$2+R365</f>
        <v>0</v>
      </c>
      <c r="BU365" s="13">
        <f>0.5*Nobelness!S365/Nobelness!S$2+S365</f>
        <v>0</v>
      </c>
      <c r="BV365" s="13">
        <f>0.5*Nobelness!T365/Nobelness!T$2+T365</f>
        <v>0</v>
      </c>
      <c r="BW365" s="13">
        <f>0.5*Nobelness!U365/Nobelness!U$2+U365</f>
        <v>0</v>
      </c>
      <c r="BX365" s="13">
        <f>0.5*Nobelness!V365/Nobelness!V$2+V365</f>
        <v>0</v>
      </c>
      <c r="BY365" s="13">
        <f>0.5*Nobelness!W365/Nobelness!W$2+W365</f>
        <v>0</v>
      </c>
      <c r="BZ365" s="13">
        <f>0.5*Nobelness!X365/Nobelness!X$2+X365</f>
        <v>0</v>
      </c>
      <c r="CA365" s="13">
        <f>0.5*Nobelness!Y365/Nobelness!Y$2+Y365</f>
        <v>0</v>
      </c>
      <c r="CB365" s="13">
        <f>0.5*Nobelness!Z365/Nobelness!Z$2+Z365</f>
        <v>0</v>
      </c>
      <c r="CC365" s="13">
        <f>0.5*Nobelness!AA365/Nobelness!AA$2+AA365</f>
        <v>0</v>
      </c>
      <c r="CD365" s="13">
        <f>0.5*Nobelness!AB365/Nobelness!AB$2+AB365</f>
        <v>0</v>
      </c>
      <c r="CE365" s="13">
        <f>0.5*Nobelness!AC365/Nobelness!AC$2+AC365</f>
        <v>0</v>
      </c>
      <c r="CF365" s="13">
        <f>0.5*Nobelness!AD365/Nobelness!AD$2+AD365</f>
        <v>0</v>
      </c>
      <c r="CG365" s="13">
        <f>0.5*Nobelness!AE365/Nobelness!AE$2+AE365</f>
        <v>0</v>
      </c>
      <c r="CH365" s="13">
        <f>0.5*Nobelness!AF365/Nobelness!AF$2+AF365</f>
        <v>0</v>
      </c>
      <c r="CI365" s="13">
        <f>0.5*Nobelness!AG365/Nobelness!AG$2+AG365</f>
        <v>0</v>
      </c>
      <c r="CJ365" s="13">
        <f>0.5*Nobelness!AH365/Nobelness!AH$2+AH365</f>
        <v>0</v>
      </c>
      <c r="CK365" s="13">
        <f>0.5*Nobelness!AI365/Nobelness!AI$2+AI365</f>
        <v>0</v>
      </c>
      <c r="CL365" s="13">
        <f>0.5*Nobelness!AJ365/Nobelness!AJ$2+AJ365</f>
        <v>0</v>
      </c>
      <c r="CM365" s="13">
        <f>0.5*Nobelness!AK365/Nobelness!AK$2+AK365</f>
        <v>0</v>
      </c>
      <c r="CN365" s="13">
        <f>0.5*Nobelness!AL365/Nobelness!AL$2+AL365</f>
        <v>0</v>
      </c>
      <c r="CO365" s="13">
        <f>0.5*Nobelness!AM365/Nobelness!AM$2+AM365</f>
        <v>0</v>
      </c>
      <c r="CP365" s="13">
        <f>0.5*Nobelness!AN365/Nobelness!AN$2+AN365</f>
        <v>0</v>
      </c>
      <c r="CQ365" s="13">
        <f>0.5*Nobelness!AO365/Nobelness!AO$2+AO365</f>
        <v>0</v>
      </c>
      <c r="CR365" s="13">
        <f>0.5*Nobelness!AP365/Nobelness!AP$2+AP365</f>
        <v>0</v>
      </c>
      <c r="CS365" s="13">
        <f>0.5*Nobelness!AQ365/Nobelness!AQ$2+AQ365</f>
        <v>0</v>
      </c>
      <c r="CT365" s="13">
        <f>0.5*Nobelness!AR365/Nobelness!AR$2+AR365</f>
        <v>0</v>
      </c>
      <c r="CU365" s="13">
        <f>0.5*Nobelness!AS365/Nobelness!AS$2+AS365</f>
        <v>0</v>
      </c>
      <c r="CV365" s="13">
        <f>0.5*Nobelness!AT365/Nobelness!AT$2+AT365</f>
        <v>0</v>
      </c>
      <c r="CW365" s="13">
        <f>0.5*Nobelness!AU365/Nobelness!AU$2+AU365</f>
        <v>0</v>
      </c>
      <c r="CX365" s="13">
        <f>0.5*Nobelness!AV365/Nobelness!AV$2+AV365</f>
        <v>0</v>
      </c>
      <c r="CY365" s="13">
        <f>0.5*Nobelness!AW365/Nobelness!AW$2+AW365</f>
        <v>0</v>
      </c>
      <c r="CZ365" s="13">
        <f>0.5*Nobelness!AX365/Nobelness!AX$2+AX365</f>
        <v>0</v>
      </c>
      <c r="DA365" s="13">
        <f>0.5*Nobelness!AY365/Nobelness!AY$2+AY365</f>
        <v>6.5972222222222307E-2</v>
      </c>
      <c r="DB365" s="13">
        <f>0.5*Nobelness!AZ365/Nobelness!AZ$2+AZ365</f>
        <v>6.597222222222214E-2</v>
      </c>
      <c r="DC365" s="13">
        <f>0.5*Nobelness!BA365/Nobelness!BA$2+BA365</f>
        <v>6.5972222222222168E-2</v>
      </c>
      <c r="DD365" s="13">
        <f>0.5*Nobelness!BB365/Nobelness!BB$2+BB365</f>
        <v>6.5972222222222418E-2</v>
      </c>
    </row>
    <row r="366" spans="1:108" x14ac:dyDescent="0.3">
      <c r="A366" t="s">
        <v>2146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D366" s="13">
        <f>0.5*Nobelness!B366/Nobelness!B$2+B366</f>
        <v>0</v>
      </c>
      <c r="BE366" s="13">
        <f>0.5*Nobelness!C366/Nobelness!C$2+C366</f>
        <v>0</v>
      </c>
      <c r="BF366" s="13">
        <f>0.5*Nobelness!D366/Nobelness!D$2+D366</f>
        <v>0</v>
      </c>
      <c r="BG366" s="13">
        <f>0.5*Nobelness!E366/Nobelness!E$2+E366</f>
        <v>0</v>
      </c>
      <c r="BH366" s="13">
        <f>0.5*Nobelness!F366/Nobelness!F$2+F366</f>
        <v>0</v>
      </c>
      <c r="BI366" s="13">
        <f>0.5*Nobelness!G366/Nobelness!G$2+G366</f>
        <v>0</v>
      </c>
      <c r="BJ366" s="13">
        <f>0.5*Nobelness!H366/Nobelness!H$2+H366</f>
        <v>0</v>
      </c>
      <c r="BK366" s="13">
        <f>0.5*Nobelness!I366/Nobelness!I$2+I366</f>
        <v>0</v>
      </c>
      <c r="BL366" s="13">
        <f>0.5*Nobelness!J366/Nobelness!J$2+J366</f>
        <v>0</v>
      </c>
      <c r="BM366" s="13">
        <f>0.5*Nobelness!K366/Nobelness!K$2+K366</f>
        <v>0</v>
      </c>
      <c r="BN366" s="13">
        <f>0.5*Nobelness!L366/Nobelness!L$2+L366</f>
        <v>0</v>
      </c>
      <c r="BO366" s="13">
        <f>0.5*Nobelness!M366/Nobelness!M$2+M366</f>
        <v>0</v>
      </c>
      <c r="BP366" s="13">
        <f>0.5*Nobelness!N366/Nobelness!N$2+N366</f>
        <v>0</v>
      </c>
      <c r="BQ366" s="13">
        <f>0.5*Nobelness!O366/Nobelness!O$2+O366</f>
        <v>0</v>
      </c>
      <c r="BR366" s="13">
        <f>0.5*Nobelness!P366/Nobelness!P$2+P366</f>
        <v>0</v>
      </c>
      <c r="BS366" s="13">
        <f>0.5*Nobelness!Q366/Nobelness!Q$2+Q366</f>
        <v>0</v>
      </c>
      <c r="BT366" s="13">
        <f>0.5*Nobelness!R366/Nobelness!R$2+R366</f>
        <v>0</v>
      </c>
      <c r="BU366" s="13">
        <f>0.5*Nobelness!S366/Nobelness!S$2+S366</f>
        <v>0</v>
      </c>
      <c r="BV366" s="13">
        <f>0.5*Nobelness!T366/Nobelness!T$2+T366</f>
        <v>0</v>
      </c>
      <c r="BW366" s="13">
        <f>0.5*Nobelness!U366/Nobelness!U$2+U366</f>
        <v>0</v>
      </c>
      <c r="BX366" s="13">
        <f>0.5*Nobelness!V366/Nobelness!V$2+V366</f>
        <v>0</v>
      </c>
      <c r="BY366" s="13">
        <f>0.5*Nobelness!W366/Nobelness!W$2+W366</f>
        <v>0</v>
      </c>
      <c r="BZ366" s="13">
        <f>0.5*Nobelness!X366/Nobelness!X$2+X366</f>
        <v>0</v>
      </c>
      <c r="CA366" s="13">
        <f>0.5*Nobelness!Y366/Nobelness!Y$2+Y366</f>
        <v>0</v>
      </c>
      <c r="CB366" s="13">
        <f>0.5*Nobelness!Z366/Nobelness!Z$2+Z366</f>
        <v>0</v>
      </c>
      <c r="CC366" s="13">
        <f>0.5*Nobelness!AA366/Nobelness!AA$2+AA366</f>
        <v>0</v>
      </c>
      <c r="CD366" s="13">
        <f>0.5*Nobelness!AB366/Nobelness!AB$2+AB366</f>
        <v>0</v>
      </c>
      <c r="CE366" s="13">
        <f>0.5*Nobelness!AC366/Nobelness!AC$2+AC366</f>
        <v>0</v>
      </c>
      <c r="CF366" s="13">
        <f>0.5*Nobelness!AD366/Nobelness!AD$2+AD366</f>
        <v>0</v>
      </c>
      <c r="CG366" s="13">
        <f>0.5*Nobelness!AE366/Nobelness!AE$2+AE366</f>
        <v>0</v>
      </c>
      <c r="CH366" s="13">
        <f>0.5*Nobelness!AF366/Nobelness!AF$2+AF366</f>
        <v>0</v>
      </c>
      <c r="CI366" s="13">
        <f>0.5*Nobelness!AG366/Nobelness!AG$2+AG366</f>
        <v>0</v>
      </c>
      <c r="CJ366" s="13">
        <f>0.5*Nobelness!AH366/Nobelness!AH$2+AH366</f>
        <v>0</v>
      </c>
      <c r="CK366" s="13">
        <f>0.5*Nobelness!AI366/Nobelness!AI$2+AI366</f>
        <v>0</v>
      </c>
      <c r="CL366" s="13">
        <f>0.5*Nobelness!AJ366/Nobelness!AJ$2+AJ366</f>
        <v>0</v>
      </c>
      <c r="CM366" s="13">
        <f>0.5*Nobelness!AK366/Nobelness!AK$2+AK366</f>
        <v>0</v>
      </c>
      <c r="CN366" s="13">
        <f>0.5*Nobelness!AL366/Nobelness!AL$2+AL366</f>
        <v>0</v>
      </c>
      <c r="CO366" s="13">
        <f>0.5*Nobelness!AM366/Nobelness!AM$2+AM366</f>
        <v>0</v>
      </c>
      <c r="CP366" s="13">
        <f>0.5*Nobelness!AN366/Nobelness!AN$2+AN366</f>
        <v>0</v>
      </c>
      <c r="CQ366" s="13">
        <f>0.5*Nobelness!AO366/Nobelness!AO$2+AO366</f>
        <v>0</v>
      </c>
      <c r="CR366" s="13">
        <f>0.5*Nobelness!AP366/Nobelness!AP$2+AP366</f>
        <v>0</v>
      </c>
      <c r="CS366" s="13">
        <f>0.5*Nobelness!AQ366/Nobelness!AQ$2+AQ366</f>
        <v>0</v>
      </c>
      <c r="CT366" s="13">
        <f>0.5*Nobelness!AR366/Nobelness!AR$2+AR366</f>
        <v>0</v>
      </c>
      <c r="CU366" s="13">
        <f>0.5*Nobelness!AS366/Nobelness!AS$2+AS366</f>
        <v>0</v>
      </c>
      <c r="CV366" s="13">
        <f>0.5*Nobelness!AT366/Nobelness!AT$2+AT366</f>
        <v>0</v>
      </c>
      <c r="CW366" s="13">
        <f>0.5*Nobelness!AU366/Nobelness!AU$2+AU366</f>
        <v>0</v>
      </c>
      <c r="CX366" s="13">
        <f>0.5*Nobelness!AV366/Nobelness!AV$2+AV366</f>
        <v>0</v>
      </c>
      <c r="CY366" s="13">
        <f>0.5*Nobelness!AW366/Nobelness!AW$2+AW366</f>
        <v>0</v>
      </c>
      <c r="CZ366" s="13">
        <f>0.5*Nobelness!AX366/Nobelness!AX$2+AX366</f>
        <v>0</v>
      </c>
      <c r="DA366" s="13">
        <f>0.5*Nobelness!AY366/Nobelness!AY$2+AY366</f>
        <v>0</v>
      </c>
      <c r="DB366" s="13">
        <f>0.5*Nobelness!AZ366/Nobelness!AZ$2+AZ366</f>
        <v>0.26388888888888895</v>
      </c>
      <c r="DC366" s="13">
        <f>0.5*Nobelness!BA366/Nobelness!BA$2+BA366</f>
        <v>0.26388888888888867</v>
      </c>
      <c r="DD366" s="13">
        <f>0.5*Nobelness!BB366/Nobelness!BB$2+BB366</f>
        <v>1.2638888888888902</v>
      </c>
    </row>
    <row r="367" spans="1:108" x14ac:dyDescent="0.3">
      <c r="A367" t="s">
        <v>1817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1</v>
      </c>
      <c r="BD367" s="13">
        <f>0.5*Nobelness!B367/Nobelness!B$2+B367</f>
        <v>0</v>
      </c>
      <c r="BE367" s="13">
        <f>0.5*Nobelness!C367/Nobelness!C$2+C367</f>
        <v>0</v>
      </c>
      <c r="BF367" s="13">
        <f>0.5*Nobelness!D367/Nobelness!D$2+D367</f>
        <v>0</v>
      </c>
      <c r="BG367" s="13">
        <f>0.5*Nobelness!E367/Nobelness!E$2+E367</f>
        <v>0</v>
      </c>
      <c r="BH367" s="13">
        <f>0.5*Nobelness!F367/Nobelness!F$2+F367</f>
        <v>0</v>
      </c>
      <c r="BI367" s="13">
        <f>0.5*Nobelness!G367/Nobelness!G$2+G367</f>
        <v>0</v>
      </c>
      <c r="BJ367" s="13">
        <f>0.5*Nobelness!H367/Nobelness!H$2+H367</f>
        <v>0</v>
      </c>
      <c r="BK367" s="13">
        <f>0.5*Nobelness!I367/Nobelness!I$2+I367</f>
        <v>0</v>
      </c>
      <c r="BL367" s="13">
        <f>0.5*Nobelness!J367/Nobelness!J$2+J367</f>
        <v>0</v>
      </c>
      <c r="BM367" s="13">
        <f>0.5*Nobelness!K367/Nobelness!K$2+K367</f>
        <v>0</v>
      </c>
      <c r="BN367" s="13">
        <f>0.5*Nobelness!L367/Nobelness!L$2+L367</f>
        <v>0</v>
      </c>
      <c r="BO367" s="13">
        <f>0.5*Nobelness!M367/Nobelness!M$2+M367</f>
        <v>0</v>
      </c>
      <c r="BP367" s="13">
        <f>0.5*Nobelness!N367/Nobelness!N$2+N367</f>
        <v>0</v>
      </c>
      <c r="BQ367" s="13">
        <f>0.5*Nobelness!O367/Nobelness!O$2+O367</f>
        <v>0</v>
      </c>
      <c r="BR367" s="13">
        <f>0.5*Nobelness!P367/Nobelness!P$2+P367</f>
        <v>0</v>
      </c>
      <c r="BS367" s="13">
        <f>0.5*Nobelness!Q367/Nobelness!Q$2+Q367</f>
        <v>0</v>
      </c>
      <c r="BT367" s="13">
        <f>0.5*Nobelness!R367/Nobelness!R$2+R367</f>
        <v>0</v>
      </c>
      <c r="BU367" s="13">
        <f>0.5*Nobelness!S367/Nobelness!S$2+S367</f>
        <v>0</v>
      </c>
      <c r="BV367" s="13">
        <f>0.5*Nobelness!T367/Nobelness!T$2+T367</f>
        <v>0</v>
      </c>
      <c r="BW367" s="13">
        <f>0.5*Nobelness!U367/Nobelness!U$2+U367</f>
        <v>0</v>
      </c>
      <c r="BX367" s="13">
        <f>0.5*Nobelness!V367/Nobelness!V$2+V367</f>
        <v>0</v>
      </c>
      <c r="BY367" s="13">
        <f>0.5*Nobelness!W367/Nobelness!W$2+W367</f>
        <v>0</v>
      </c>
      <c r="BZ367" s="13">
        <f>0.5*Nobelness!X367/Nobelness!X$2+X367</f>
        <v>0</v>
      </c>
      <c r="CA367" s="13">
        <f>0.5*Nobelness!Y367/Nobelness!Y$2+Y367</f>
        <v>0</v>
      </c>
      <c r="CB367" s="13">
        <f>0.5*Nobelness!Z367/Nobelness!Z$2+Z367</f>
        <v>0</v>
      </c>
      <c r="CC367" s="13">
        <f>0.5*Nobelness!AA367/Nobelness!AA$2+AA367</f>
        <v>0</v>
      </c>
      <c r="CD367" s="13">
        <f>0.5*Nobelness!AB367/Nobelness!AB$2+AB367</f>
        <v>0</v>
      </c>
      <c r="CE367" s="13">
        <f>0.5*Nobelness!AC367/Nobelness!AC$2+AC367</f>
        <v>0</v>
      </c>
      <c r="CF367" s="13">
        <f>0.5*Nobelness!AD367/Nobelness!AD$2+AD367</f>
        <v>0</v>
      </c>
      <c r="CG367" s="13">
        <f>0.5*Nobelness!AE367/Nobelness!AE$2+AE367</f>
        <v>0</v>
      </c>
      <c r="CH367" s="13">
        <f>0.5*Nobelness!AF367/Nobelness!AF$2+AF367</f>
        <v>0</v>
      </c>
      <c r="CI367" s="13">
        <f>0.5*Nobelness!AG367/Nobelness!AG$2+AG367</f>
        <v>0</v>
      </c>
      <c r="CJ367" s="13">
        <f>0.5*Nobelness!AH367/Nobelness!AH$2+AH367</f>
        <v>0</v>
      </c>
      <c r="CK367" s="13">
        <f>0.5*Nobelness!AI367/Nobelness!AI$2+AI367</f>
        <v>0</v>
      </c>
      <c r="CL367" s="13">
        <f>0.5*Nobelness!AJ367/Nobelness!AJ$2+AJ367</f>
        <v>0</v>
      </c>
      <c r="CM367" s="13">
        <f>0.5*Nobelness!AK367/Nobelness!AK$2+AK367</f>
        <v>0</v>
      </c>
      <c r="CN367" s="13">
        <f>0.5*Nobelness!AL367/Nobelness!AL$2+AL367</f>
        <v>0</v>
      </c>
      <c r="CO367" s="13">
        <f>0.5*Nobelness!AM367/Nobelness!AM$2+AM367</f>
        <v>0</v>
      </c>
      <c r="CP367" s="13">
        <f>0.5*Nobelness!AN367/Nobelness!AN$2+AN367</f>
        <v>0</v>
      </c>
      <c r="CQ367" s="13">
        <f>0.5*Nobelness!AO367/Nobelness!AO$2+AO367</f>
        <v>0</v>
      </c>
      <c r="CR367" s="13">
        <f>0.5*Nobelness!AP367/Nobelness!AP$2+AP367</f>
        <v>0</v>
      </c>
      <c r="CS367" s="13">
        <f>0.5*Nobelness!AQ367/Nobelness!AQ$2+AQ367</f>
        <v>0</v>
      </c>
      <c r="CT367" s="13">
        <f>0.5*Nobelness!AR367/Nobelness!AR$2+AR367</f>
        <v>0</v>
      </c>
      <c r="CU367" s="13">
        <f>0.5*Nobelness!AS367/Nobelness!AS$2+AS367</f>
        <v>0</v>
      </c>
      <c r="CV367" s="13">
        <f>0.5*Nobelness!AT367/Nobelness!AT$2+AT367</f>
        <v>0</v>
      </c>
      <c r="CW367" s="13">
        <f>0.5*Nobelness!AU367/Nobelness!AU$2+AU367</f>
        <v>0</v>
      </c>
      <c r="CX367" s="13">
        <f>0.5*Nobelness!AV367/Nobelness!AV$2+AV367</f>
        <v>0</v>
      </c>
      <c r="CY367" s="13">
        <f>0.5*Nobelness!AW367/Nobelness!AW$2+AW367</f>
        <v>0</v>
      </c>
      <c r="CZ367" s="13">
        <f>0.5*Nobelness!AX367/Nobelness!AX$2+AX367</f>
        <v>0</v>
      </c>
      <c r="DA367" s="13">
        <f>0.5*Nobelness!AY367/Nobelness!AY$2+AY367</f>
        <v>0</v>
      </c>
      <c r="DB367" s="13">
        <f>0.5*Nobelness!AZ367/Nobelness!AZ$2+AZ367</f>
        <v>1</v>
      </c>
      <c r="DC367" s="13">
        <f>0.5*Nobelness!BA367/Nobelness!BA$2+BA367</f>
        <v>1</v>
      </c>
      <c r="DD367" s="13">
        <f>0.5*Nobelness!BB367/Nobelness!BB$2+BB367</f>
        <v>1</v>
      </c>
    </row>
    <row r="368" spans="1:108" x14ac:dyDescent="0.3">
      <c r="A368" t="s">
        <v>1818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D368" s="13">
        <f>0.5*Nobelness!B368/Nobelness!B$2+B368</f>
        <v>0</v>
      </c>
      <c r="BE368" s="13">
        <f>0.5*Nobelness!C368/Nobelness!C$2+C368</f>
        <v>0</v>
      </c>
      <c r="BF368" s="13">
        <f>0.5*Nobelness!D368/Nobelness!D$2+D368</f>
        <v>0</v>
      </c>
      <c r="BG368" s="13">
        <f>0.5*Nobelness!E368/Nobelness!E$2+E368</f>
        <v>0</v>
      </c>
      <c r="BH368" s="13">
        <f>0.5*Nobelness!F368/Nobelness!F$2+F368</f>
        <v>0</v>
      </c>
      <c r="BI368" s="13">
        <f>0.5*Nobelness!G368/Nobelness!G$2+G368</f>
        <v>0</v>
      </c>
      <c r="BJ368" s="13">
        <f>0.5*Nobelness!H368/Nobelness!H$2+H368</f>
        <v>0</v>
      </c>
      <c r="BK368" s="13">
        <f>0.5*Nobelness!I368/Nobelness!I$2+I368</f>
        <v>0</v>
      </c>
      <c r="BL368" s="13">
        <f>0.5*Nobelness!J368/Nobelness!J$2+J368</f>
        <v>0</v>
      </c>
      <c r="BM368" s="13">
        <f>0.5*Nobelness!K368/Nobelness!K$2+K368</f>
        <v>0</v>
      </c>
      <c r="BN368" s="13">
        <f>0.5*Nobelness!L368/Nobelness!L$2+L368</f>
        <v>0</v>
      </c>
      <c r="BO368" s="13">
        <f>0.5*Nobelness!M368/Nobelness!M$2+M368</f>
        <v>0</v>
      </c>
      <c r="BP368" s="13">
        <f>0.5*Nobelness!N368/Nobelness!N$2+N368</f>
        <v>0</v>
      </c>
      <c r="BQ368" s="13">
        <f>0.5*Nobelness!O368/Nobelness!O$2+O368</f>
        <v>0</v>
      </c>
      <c r="BR368" s="13">
        <f>0.5*Nobelness!P368/Nobelness!P$2+P368</f>
        <v>0</v>
      </c>
      <c r="BS368" s="13">
        <f>0.5*Nobelness!Q368/Nobelness!Q$2+Q368</f>
        <v>0</v>
      </c>
      <c r="BT368" s="13">
        <f>0.5*Nobelness!R368/Nobelness!R$2+R368</f>
        <v>0</v>
      </c>
      <c r="BU368" s="13">
        <f>0.5*Nobelness!S368/Nobelness!S$2+S368</f>
        <v>0</v>
      </c>
      <c r="BV368" s="13">
        <f>0.5*Nobelness!T368/Nobelness!T$2+T368</f>
        <v>0</v>
      </c>
      <c r="BW368" s="13">
        <f>0.5*Nobelness!U368/Nobelness!U$2+U368</f>
        <v>0</v>
      </c>
      <c r="BX368" s="13">
        <f>0.5*Nobelness!V368/Nobelness!V$2+V368</f>
        <v>0</v>
      </c>
      <c r="BY368" s="13">
        <f>0.5*Nobelness!W368/Nobelness!W$2+W368</f>
        <v>0</v>
      </c>
      <c r="BZ368" s="13">
        <f>0.5*Nobelness!X368/Nobelness!X$2+X368</f>
        <v>0</v>
      </c>
      <c r="CA368" s="13">
        <f>0.5*Nobelness!Y368/Nobelness!Y$2+Y368</f>
        <v>0</v>
      </c>
      <c r="CB368" s="13">
        <f>0.5*Nobelness!Z368/Nobelness!Z$2+Z368</f>
        <v>0</v>
      </c>
      <c r="CC368" s="13">
        <f>0.5*Nobelness!AA368/Nobelness!AA$2+AA368</f>
        <v>0</v>
      </c>
      <c r="CD368" s="13">
        <f>0.5*Nobelness!AB368/Nobelness!AB$2+AB368</f>
        <v>0</v>
      </c>
      <c r="CE368" s="13">
        <f>0.5*Nobelness!AC368/Nobelness!AC$2+AC368</f>
        <v>0</v>
      </c>
      <c r="CF368" s="13">
        <f>0.5*Nobelness!AD368/Nobelness!AD$2+AD368</f>
        <v>0</v>
      </c>
      <c r="CG368" s="13">
        <f>0.5*Nobelness!AE368/Nobelness!AE$2+AE368</f>
        <v>0</v>
      </c>
      <c r="CH368" s="13">
        <f>0.5*Nobelness!AF368/Nobelness!AF$2+AF368</f>
        <v>0</v>
      </c>
      <c r="CI368" s="13">
        <f>0.5*Nobelness!AG368/Nobelness!AG$2+AG368</f>
        <v>0</v>
      </c>
      <c r="CJ368" s="13">
        <f>0.5*Nobelness!AH368/Nobelness!AH$2+AH368</f>
        <v>0</v>
      </c>
      <c r="CK368" s="13">
        <f>0.5*Nobelness!AI368/Nobelness!AI$2+AI368</f>
        <v>0</v>
      </c>
      <c r="CL368" s="13">
        <f>0.5*Nobelness!AJ368/Nobelness!AJ$2+AJ368</f>
        <v>0</v>
      </c>
      <c r="CM368" s="13">
        <f>0.5*Nobelness!AK368/Nobelness!AK$2+AK368</f>
        <v>0</v>
      </c>
      <c r="CN368" s="13">
        <f>0.5*Nobelness!AL368/Nobelness!AL$2+AL368</f>
        <v>0</v>
      </c>
      <c r="CO368" s="13">
        <f>0.5*Nobelness!AM368/Nobelness!AM$2+AM368</f>
        <v>0</v>
      </c>
      <c r="CP368" s="13">
        <f>0.5*Nobelness!AN368/Nobelness!AN$2+AN368</f>
        <v>0</v>
      </c>
      <c r="CQ368" s="13">
        <f>0.5*Nobelness!AO368/Nobelness!AO$2+AO368</f>
        <v>0</v>
      </c>
      <c r="CR368" s="13">
        <f>0.5*Nobelness!AP368/Nobelness!AP$2+AP368</f>
        <v>0</v>
      </c>
      <c r="CS368" s="13">
        <f>0.5*Nobelness!AQ368/Nobelness!AQ$2+AQ368</f>
        <v>0</v>
      </c>
      <c r="CT368" s="13">
        <f>0.5*Nobelness!AR368/Nobelness!AR$2+AR368</f>
        <v>0</v>
      </c>
      <c r="CU368" s="13">
        <f>0.5*Nobelness!AS368/Nobelness!AS$2+AS368</f>
        <v>0</v>
      </c>
      <c r="CV368" s="13">
        <f>0.5*Nobelness!AT368/Nobelness!AT$2+AT368</f>
        <v>0</v>
      </c>
      <c r="CW368" s="13">
        <f>0.5*Nobelness!AU368/Nobelness!AU$2+AU368</f>
        <v>0</v>
      </c>
      <c r="CX368" s="13">
        <f>0.5*Nobelness!AV368/Nobelness!AV$2+AV368</f>
        <v>0</v>
      </c>
      <c r="CY368" s="13">
        <f>0.5*Nobelness!AW368/Nobelness!AW$2+AW368</f>
        <v>0</v>
      </c>
      <c r="CZ368" s="13">
        <f>0.5*Nobelness!AX368/Nobelness!AX$2+AX368</f>
        <v>0</v>
      </c>
      <c r="DA368" s="13">
        <f>0.5*Nobelness!AY368/Nobelness!AY$2+AY368</f>
        <v>0</v>
      </c>
      <c r="DB368" s="13">
        <f>0.5*Nobelness!AZ368/Nobelness!AZ$2+AZ368</f>
        <v>1.2638888888888888</v>
      </c>
      <c r="DC368" s="13">
        <f>0.5*Nobelness!BA368/Nobelness!BA$2+BA368</f>
        <v>1.2638888888888886</v>
      </c>
      <c r="DD368" s="13">
        <f>0.5*Nobelness!BB368/Nobelness!BB$2+BB368</f>
        <v>1.2638888888888902</v>
      </c>
    </row>
    <row r="369" spans="1:108" x14ac:dyDescent="0.3">
      <c r="A369" t="s">
        <v>1819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D369" s="13">
        <f>0.5*Nobelness!B369/Nobelness!B$2+B369</f>
        <v>0</v>
      </c>
      <c r="BE369" s="13">
        <f>0.5*Nobelness!C369/Nobelness!C$2+C369</f>
        <v>0</v>
      </c>
      <c r="BF369" s="13">
        <f>0.5*Nobelness!D369/Nobelness!D$2+D369</f>
        <v>0</v>
      </c>
      <c r="BG369" s="13">
        <f>0.5*Nobelness!E369/Nobelness!E$2+E369</f>
        <v>0</v>
      </c>
      <c r="BH369" s="13">
        <f>0.5*Nobelness!F369/Nobelness!F$2+F369</f>
        <v>0</v>
      </c>
      <c r="BI369" s="13">
        <f>0.5*Nobelness!G369/Nobelness!G$2+G369</f>
        <v>0</v>
      </c>
      <c r="BJ369" s="13">
        <f>0.5*Nobelness!H369/Nobelness!H$2+H369</f>
        <v>0</v>
      </c>
      <c r="BK369" s="13">
        <f>0.5*Nobelness!I369/Nobelness!I$2+I369</f>
        <v>0</v>
      </c>
      <c r="BL369" s="13">
        <f>0.5*Nobelness!J369/Nobelness!J$2+J369</f>
        <v>0</v>
      </c>
      <c r="BM369" s="13">
        <f>0.5*Nobelness!K369/Nobelness!K$2+K369</f>
        <v>0</v>
      </c>
      <c r="BN369" s="13">
        <f>0.5*Nobelness!L369/Nobelness!L$2+L369</f>
        <v>0</v>
      </c>
      <c r="BO369" s="13">
        <f>0.5*Nobelness!M369/Nobelness!M$2+M369</f>
        <v>0</v>
      </c>
      <c r="BP369" s="13">
        <f>0.5*Nobelness!N369/Nobelness!N$2+N369</f>
        <v>0</v>
      </c>
      <c r="BQ369" s="13">
        <f>0.5*Nobelness!O369/Nobelness!O$2+O369</f>
        <v>0</v>
      </c>
      <c r="BR369" s="13">
        <f>0.5*Nobelness!P369/Nobelness!P$2+P369</f>
        <v>0</v>
      </c>
      <c r="BS369" s="13">
        <f>0.5*Nobelness!Q369/Nobelness!Q$2+Q369</f>
        <v>0</v>
      </c>
      <c r="BT369" s="13">
        <f>0.5*Nobelness!R369/Nobelness!R$2+R369</f>
        <v>0</v>
      </c>
      <c r="BU369" s="13">
        <f>0.5*Nobelness!S369/Nobelness!S$2+S369</f>
        <v>0</v>
      </c>
      <c r="BV369" s="13">
        <f>0.5*Nobelness!T369/Nobelness!T$2+T369</f>
        <v>0</v>
      </c>
      <c r="BW369" s="13">
        <f>0.5*Nobelness!U369/Nobelness!U$2+U369</f>
        <v>0</v>
      </c>
      <c r="BX369" s="13">
        <f>0.5*Nobelness!V369/Nobelness!V$2+V369</f>
        <v>0</v>
      </c>
      <c r="BY369" s="13">
        <f>0.5*Nobelness!W369/Nobelness!W$2+W369</f>
        <v>0</v>
      </c>
      <c r="BZ369" s="13">
        <f>0.5*Nobelness!X369/Nobelness!X$2+X369</f>
        <v>0</v>
      </c>
      <c r="CA369" s="13">
        <f>0.5*Nobelness!Y369/Nobelness!Y$2+Y369</f>
        <v>0</v>
      </c>
      <c r="CB369" s="13">
        <f>0.5*Nobelness!Z369/Nobelness!Z$2+Z369</f>
        <v>0</v>
      </c>
      <c r="CC369" s="13">
        <f>0.5*Nobelness!AA369/Nobelness!AA$2+AA369</f>
        <v>0</v>
      </c>
      <c r="CD369" s="13">
        <f>0.5*Nobelness!AB369/Nobelness!AB$2+AB369</f>
        <v>0</v>
      </c>
      <c r="CE369" s="13">
        <f>0.5*Nobelness!AC369/Nobelness!AC$2+AC369</f>
        <v>0</v>
      </c>
      <c r="CF369" s="13">
        <f>0.5*Nobelness!AD369/Nobelness!AD$2+AD369</f>
        <v>0</v>
      </c>
      <c r="CG369" s="13">
        <f>0.5*Nobelness!AE369/Nobelness!AE$2+AE369</f>
        <v>0</v>
      </c>
      <c r="CH369" s="13">
        <f>0.5*Nobelness!AF369/Nobelness!AF$2+AF369</f>
        <v>0</v>
      </c>
      <c r="CI369" s="13">
        <f>0.5*Nobelness!AG369/Nobelness!AG$2+AG369</f>
        <v>0</v>
      </c>
      <c r="CJ369" s="13">
        <f>0.5*Nobelness!AH369/Nobelness!AH$2+AH369</f>
        <v>0</v>
      </c>
      <c r="CK369" s="13">
        <f>0.5*Nobelness!AI369/Nobelness!AI$2+AI369</f>
        <v>0</v>
      </c>
      <c r="CL369" s="13">
        <f>0.5*Nobelness!AJ369/Nobelness!AJ$2+AJ369</f>
        <v>0</v>
      </c>
      <c r="CM369" s="13">
        <f>0.5*Nobelness!AK369/Nobelness!AK$2+AK369</f>
        <v>0</v>
      </c>
      <c r="CN369" s="13">
        <f>0.5*Nobelness!AL369/Nobelness!AL$2+AL369</f>
        <v>0</v>
      </c>
      <c r="CO369" s="13">
        <f>0.5*Nobelness!AM369/Nobelness!AM$2+AM369</f>
        <v>0</v>
      </c>
      <c r="CP369" s="13">
        <f>0.5*Nobelness!AN369/Nobelness!AN$2+AN369</f>
        <v>0</v>
      </c>
      <c r="CQ369" s="13">
        <f>0.5*Nobelness!AO369/Nobelness!AO$2+AO369</f>
        <v>0</v>
      </c>
      <c r="CR369" s="13">
        <f>0.5*Nobelness!AP369/Nobelness!AP$2+AP369</f>
        <v>0</v>
      </c>
      <c r="CS369" s="13">
        <f>0.5*Nobelness!AQ369/Nobelness!AQ$2+AQ369</f>
        <v>0</v>
      </c>
      <c r="CT369" s="13">
        <f>0.5*Nobelness!AR369/Nobelness!AR$2+AR369</f>
        <v>0</v>
      </c>
      <c r="CU369" s="13">
        <f>0.5*Nobelness!AS369/Nobelness!AS$2+AS369</f>
        <v>0</v>
      </c>
      <c r="CV369" s="13">
        <f>0.5*Nobelness!AT369/Nobelness!AT$2+AT369</f>
        <v>0</v>
      </c>
      <c r="CW369" s="13">
        <f>0.5*Nobelness!AU369/Nobelness!AU$2+AU369</f>
        <v>0</v>
      </c>
      <c r="CX369" s="13">
        <f>0.5*Nobelness!AV369/Nobelness!AV$2+AV369</f>
        <v>0</v>
      </c>
      <c r="CY369" s="13">
        <f>0.5*Nobelness!AW369/Nobelness!AW$2+AW369</f>
        <v>0</v>
      </c>
      <c r="CZ369" s="13">
        <f>0.5*Nobelness!AX369/Nobelness!AX$2+AX369</f>
        <v>0</v>
      </c>
      <c r="DA369" s="13">
        <f>0.5*Nobelness!AY369/Nobelness!AY$2+AY369</f>
        <v>0</v>
      </c>
      <c r="DB369" s="13">
        <f>0.5*Nobelness!AZ369/Nobelness!AZ$2+AZ369</f>
        <v>1.2638888888888888</v>
      </c>
      <c r="DC369" s="13">
        <f>0.5*Nobelness!BA369/Nobelness!BA$2+BA369</f>
        <v>1.2638888888888886</v>
      </c>
      <c r="DD369" s="13">
        <f>0.5*Nobelness!BB369/Nobelness!BB$2+BB369</f>
        <v>1.2638888888888902</v>
      </c>
    </row>
    <row r="370" spans="1:108" x14ac:dyDescent="0.3">
      <c r="A370" t="s">
        <v>1275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D370" s="13">
        <f>0.5*Nobelness!B370/Nobelness!B$2+B370</f>
        <v>0</v>
      </c>
      <c r="BE370" s="13">
        <f>0.5*Nobelness!C370/Nobelness!C$2+C370</f>
        <v>0</v>
      </c>
      <c r="BF370" s="13">
        <f>0.5*Nobelness!D370/Nobelness!D$2+D370</f>
        <v>0</v>
      </c>
      <c r="BG370" s="13">
        <f>0.5*Nobelness!E370/Nobelness!E$2+E370</f>
        <v>0</v>
      </c>
      <c r="BH370" s="13">
        <f>0.5*Nobelness!F370/Nobelness!F$2+F370</f>
        <v>0</v>
      </c>
      <c r="BI370" s="13">
        <f>0.5*Nobelness!G370/Nobelness!G$2+G370</f>
        <v>0</v>
      </c>
      <c r="BJ370" s="13">
        <f>0.5*Nobelness!H370/Nobelness!H$2+H370</f>
        <v>0</v>
      </c>
      <c r="BK370" s="13">
        <f>0.5*Nobelness!I370/Nobelness!I$2+I370</f>
        <v>0</v>
      </c>
      <c r="BL370" s="13">
        <f>0.5*Nobelness!J370/Nobelness!J$2+J370</f>
        <v>0</v>
      </c>
      <c r="BM370" s="13">
        <f>0.5*Nobelness!K370/Nobelness!K$2+K370</f>
        <v>0</v>
      </c>
      <c r="BN370" s="13">
        <f>0.5*Nobelness!L370/Nobelness!L$2+L370</f>
        <v>0</v>
      </c>
      <c r="BO370" s="13">
        <f>0.5*Nobelness!M370/Nobelness!M$2+M370</f>
        <v>0</v>
      </c>
      <c r="BP370" s="13">
        <f>0.5*Nobelness!N370/Nobelness!N$2+N370</f>
        <v>0</v>
      </c>
      <c r="BQ370" s="13">
        <f>0.5*Nobelness!O370/Nobelness!O$2+O370</f>
        <v>0</v>
      </c>
      <c r="BR370" s="13">
        <f>0.5*Nobelness!P370/Nobelness!P$2+P370</f>
        <v>0</v>
      </c>
      <c r="BS370" s="13">
        <f>0.5*Nobelness!Q370/Nobelness!Q$2+Q370</f>
        <v>0</v>
      </c>
      <c r="BT370" s="13">
        <f>0.5*Nobelness!R370/Nobelness!R$2+R370</f>
        <v>0</v>
      </c>
      <c r="BU370" s="13">
        <f>0.5*Nobelness!S370/Nobelness!S$2+S370</f>
        <v>0</v>
      </c>
      <c r="BV370" s="13">
        <f>0.5*Nobelness!T370/Nobelness!T$2+T370</f>
        <v>0</v>
      </c>
      <c r="BW370" s="13">
        <f>0.5*Nobelness!U370/Nobelness!U$2+U370</f>
        <v>0</v>
      </c>
      <c r="BX370" s="13">
        <f>0.5*Nobelness!V370/Nobelness!V$2+V370</f>
        <v>0</v>
      </c>
      <c r="BY370" s="13">
        <f>0.5*Nobelness!W370/Nobelness!W$2+W370</f>
        <v>0</v>
      </c>
      <c r="BZ370" s="13">
        <f>0.5*Nobelness!X370/Nobelness!X$2+X370</f>
        <v>0</v>
      </c>
      <c r="CA370" s="13">
        <f>0.5*Nobelness!Y370/Nobelness!Y$2+Y370</f>
        <v>0</v>
      </c>
      <c r="CB370" s="13">
        <f>0.5*Nobelness!Z370/Nobelness!Z$2+Z370</f>
        <v>0</v>
      </c>
      <c r="CC370" s="13">
        <f>0.5*Nobelness!AA370/Nobelness!AA$2+AA370</f>
        <v>0</v>
      </c>
      <c r="CD370" s="13">
        <f>0.5*Nobelness!AB370/Nobelness!AB$2+AB370</f>
        <v>0</v>
      </c>
      <c r="CE370" s="13">
        <f>0.5*Nobelness!AC370/Nobelness!AC$2+AC370</f>
        <v>0</v>
      </c>
      <c r="CF370" s="13">
        <f>0.5*Nobelness!AD370/Nobelness!AD$2+AD370</f>
        <v>0</v>
      </c>
      <c r="CG370" s="13">
        <f>0.5*Nobelness!AE370/Nobelness!AE$2+AE370</f>
        <v>0</v>
      </c>
      <c r="CH370" s="13">
        <f>0.5*Nobelness!AF370/Nobelness!AF$2+AF370</f>
        <v>0</v>
      </c>
      <c r="CI370" s="13">
        <f>0.5*Nobelness!AG370/Nobelness!AG$2+AG370</f>
        <v>0</v>
      </c>
      <c r="CJ370" s="13">
        <f>0.5*Nobelness!AH370/Nobelness!AH$2+AH370</f>
        <v>0</v>
      </c>
      <c r="CK370" s="13">
        <f>0.5*Nobelness!AI370/Nobelness!AI$2+AI370</f>
        <v>0</v>
      </c>
      <c r="CL370" s="13">
        <f>0.5*Nobelness!AJ370/Nobelness!AJ$2+AJ370</f>
        <v>0</v>
      </c>
      <c r="CM370" s="13">
        <f>0.5*Nobelness!AK370/Nobelness!AK$2+AK370</f>
        <v>0</v>
      </c>
      <c r="CN370" s="13">
        <f>0.5*Nobelness!AL370/Nobelness!AL$2+AL370</f>
        <v>0</v>
      </c>
      <c r="CO370" s="13">
        <f>0.5*Nobelness!AM370/Nobelness!AM$2+AM370</f>
        <v>0</v>
      </c>
      <c r="CP370" s="13">
        <f>0.5*Nobelness!AN370/Nobelness!AN$2+AN370</f>
        <v>0</v>
      </c>
      <c r="CQ370" s="13">
        <f>0.5*Nobelness!AO370/Nobelness!AO$2+AO370</f>
        <v>0</v>
      </c>
      <c r="CR370" s="13">
        <f>0.5*Nobelness!AP370/Nobelness!AP$2+AP370</f>
        <v>0</v>
      </c>
      <c r="CS370" s="13">
        <f>0.5*Nobelness!AQ370/Nobelness!AQ$2+AQ370</f>
        <v>0</v>
      </c>
      <c r="CT370" s="13">
        <f>0.5*Nobelness!AR370/Nobelness!AR$2+AR370</f>
        <v>0</v>
      </c>
      <c r="CU370" s="13">
        <f>0.5*Nobelness!AS370/Nobelness!AS$2+AS370</f>
        <v>0</v>
      </c>
      <c r="CV370" s="13">
        <f>0.5*Nobelness!AT370/Nobelness!AT$2+AT370</f>
        <v>0</v>
      </c>
      <c r="CW370" s="13">
        <f>0.5*Nobelness!AU370/Nobelness!AU$2+AU370</f>
        <v>0</v>
      </c>
      <c r="CX370" s="13">
        <f>0.5*Nobelness!AV370/Nobelness!AV$2+AV370</f>
        <v>0</v>
      </c>
      <c r="CY370" s="13">
        <f>0.5*Nobelness!AW370/Nobelness!AW$2+AW370</f>
        <v>0</v>
      </c>
      <c r="CZ370" s="13">
        <f>0.5*Nobelness!AX370/Nobelness!AX$2+AX370</f>
        <v>0</v>
      </c>
      <c r="DA370" s="13">
        <f>0.5*Nobelness!AY370/Nobelness!AY$2+AY370</f>
        <v>0</v>
      </c>
      <c r="DB370" s="13">
        <f>0.5*Nobelness!AZ370/Nobelness!AZ$2+AZ370</f>
        <v>0.13194444444444448</v>
      </c>
      <c r="DC370" s="13">
        <f>0.5*Nobelness!BA370/Nobelness!BA$2+BA370</f>
        <v>0.13194444444444414</v>
      </c>
      <c r="DD370" s="13">
        <f>0.5*Nobelness!BB370/Nobelness!BB$2+BB370</f>
        <v>0.59375000000000111</v>
      </c>
    </row>
    <row r="371" spans="1:108" x14ac:dyDescent="0.3">
      <c r="A371" t="s">
        <v>2147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D371" s="13">
        <f>0.5*Nobelness!B371/Nobelness!B$2+B371</f>
        <v>0</v>
      </c>
      <c r="BE371" s="13">
        <f>0.5*Nobelness!C371/Nobelness!C$2+C371</f>
        <v>0</v>
      </c>
      <c r="BF371" s="13">
        <f>0.5*Nobelness!D371/Nobelness!D$2+D371</f>
        <v>0</v>
      </c>
      <c r="BG371" s="13">
        <f>0.5*Nobelness!E371/Nobelness!E$2+E371</f>
        <v>0</v>
      </c>
      <c r="BH371" s="13">
        <f>0.5*Nobelness!F371/Nobelness!F$2+F371</f>
        <v>0</v>
      </c>
      <c r="BI371" s="13">
        <f>0.5*Nobelness!G371/Nobelness!G$2+G371</f>
        <v>0</v>
      </c>
      <c r="BJ371" s="13">
        <f>0.5*Nobelness!H371/Nobelness!H$2+H371</f>
        <v>0</v>
      </c>
      <c r="BK371" s="13">
        <f>0.5*Nobelness!I371/Nobelness!I$2+I371</f>
        <v>0</v>
      </c>
      <c r="BL371" s="13">
        <f>0.5*Nobelness!J371/Nobelness!J$2+J371</f>
        <v>0</v>
      </c>
      <c r="BM371" s="13">
        <f>0.5*Nobelness!K371/Nobelness!K$2+K371</f>
        <v>0</v>
      </c>
      <c r="BN371" s="13">
        <f>0.5*Nobelness!L371/Nobelness!L$2+L371</f>
        <v>0</v>
      </c>
      <c r="BO371" s="13">
        <f>0.5*Nobelness!M371/Nobelness!M$2+M371</f>
        <v>0</v>
      </c>
      <c r="BP371" s="13">
        <f>0.5*Nobelness!N371/Nobelness!N$2+N371</f>
        <v>0</v>
      </c>
      <c r="BQ371" s="13">
        <f>0.5*Nobelness!O371/Nobelness!O$2+O371</f>
        <v>0</v>
      </c>
      <c r="BR371" s="13">
        <f>0.5*Nobelness!P371/Nobelness!P$2+P371</f>
        <v>0</v>
      </c>
      <c r="BS371" s="13">
        <f>0.5*Nobelness!Q371/Nobelness!Q$2+Q371</f>
        <v>0</v>
      </c>
      <c r="BT371" s="13">
        <f>0.5*Nobelness!R371/Nobelness!R$2+R371</f>
        <v>0</v>
      </c>
      <c r="BU371" s="13">
        <f>0.5*Nobelness!S371/Nobelness!S$2+S371</f>
        <v>0</v>
      </c>
      <c r="BV371" s="13">
        <f>0.5*Nobelness!T371/Nobelness!T$2+T371</f>
        <v>0</v>
      </c>
      <c r="BW371" s="13">
        <f>0.5*Nobelness!U371/Nobelness!U$2+U371</f>
        <v>0</v>
      </c>
      <c r="BX371" s="13">
        <f>0.5*Nobelness!V371/Nobelness!V$2+V371</f>
        <v>0</v>
      </c>
      <c r="BY371" s="13">
        <f>0.5*Nobelness!W371/Nobelness!W$2+W371</f>
        <v>0</v>
      </c>
      <c r="BZ371" s="13">
        <f>0.5*Nobelness!X371/Nobelness!X$2+X371</f>
        <v>0</v>
      </c>
      <c r="CA371" s="13">
        <f>0.5*Nobelness!Y371/Nobelness!Y$2+Y371</f>
        <v>0</v>
      </c>
      <c r="CB371" s="13">
        <f>0.5*Nobelness!Z371/Nobelness!Z$2+Z371</f>
        <v>0</v>
      </c>
      <c r="CC371" s="13">
        <f>0.5*Nobelness!AA371/Nobelness!AA$2+AA371</f>
        <v>0</v>
      </c>
      <c r="CD371" s="13">
        <f>0.5*Nobelness!AB371/Nobelness!AB$2+AB371</f>
        <v>0</v>
      </c>
      <c r="CE371" s="13">
        <f>0.5*Nobelness!AC371/Nobelness!AC$2+AC371</f>
        <v>0</v>
      </c>
      <c r="CF371" s="13">
        <f>0.5*Nobelness!AD371/Nobelness!AD$2+AD371</f>
        <v>0</v>
      </c>
      <c r="CG371" s="13">
        <f>0.5*Nobelness!AE371/Nobelness!AE$2+AE371</f>
        <v>0</v>
      </c>
      <c r="CH371" s="13">
        <f>0.5*Nobelness!AF371/Nobelness!AF$2+AF371</f>
        <v>0</v>
      </c>
      <c r="CI371" s="13">
        <f>0.5*Nobelness!AG371/Nobelness!AG$2+AG371</f>
        <v>0</v>
      </c>
      <c r="CJ371" s="13">
        <f>0.5*Nobelness!AH371/Nobelness!AH$2+AH371</f>
        <v>0</v>
      </c>
      <c r="CK371" s="13">
        <f>0.5*Nobelness!AI371/Nobelness!AI$2+AI371</f>
        <v>0</v>
      </c>
      <c r="CL371" s="13">
        <f>0.5*Nobelness!AJ371/Nobelness!AJ$2+AJ371</f>
        <v>0</v>
      </c>
      <c r="CM371" s="13">
        <f>0.5*Nobelness!AK371/Nobelness!AK$2+AK371</f>
        <v>0</v>
      </c>
      <c r="CN371" s="13">
        <f>0.5*Nobelness!AL371/Nobelness!AL$2+AL371</f>
        <v>0</v>
      </c>
      <c r="CO371" s="13">
        <f>0.5*Nobelness!AM371/Nobelness!AM$2+AM371</f>
        <v>0</v>
      </c>
      <c r="CP371" s="13">
        <f>0.5*Nobelness!AN371/Nobelness!AN$2+AN371</f>
        <v>0</v>
      </c>
      <c r="CQ371" s="13">
        <f>0.5*Nobelness!AO371/Nobelness!AO$2+AO371</f>
        <v>0</v>
      </c>
      <c r="CR371" s="13">
        <f>0.5*Nobelness!AP371/Nobelness!AP$2+AP371</f>
        <v>0</v>
      </c>
      <c r="CS371" s="13">
        <f>0.5*Nobelness!AQ371/Nobelness!AQ$2+AQ371</f>
        <v>0</v>
      </c>
      <c r="CT371" s="13">
        <f>0.5*Nobelness!AR371/Nobelness!AR$2+AR371</f>
        <v>0</v>
      </c>
      <c r="CU371" s="13">
        <f>0.5*Nobelness!AS371/Nobelness!AS$2+AS371</f>
        <v>0</v>
      </c>
      <c r="CV371" s="13">
        <f>0.5*Nobelness!AT371/Nobelness!AT$2+AT371</f>
        <v>0</v>
      </c>
      <c r="CW371" s="13">
        <f>0.5*Nobelness!AU371/Nobelness!AU$2+AU371</f>
        <v>0</v>
      </c>
      <c r="CX371" s="13">
        <f>0.5*Nobelness!AV371/Nobelness!AV$2+AV371</f>
        <v>0</v>
      </c>
      <c r="CY371" s="13">
        <f>0.5*Nobelness!AW371/Nobelness!AW$2+AW371</f>
        <v>0</v>
      </c>
      <c r="CZ371" s="13">
        <f>0.5*Nobelness!AX371/Nobelness!AX$2+AX371</f>
        <v>0</v>
      </c>
      <c r="DA371" s="13">
        <f>0.5*Nobelness!AY371/Nobelness!AY$2+AY371</f>
        <v>0</v>
      </c>
      <c r="DB371" s="13">
        <f>0.5*Nobelness!AZ371/Nobelness!AZ$2+AZ371</f>
        <v>0.13194444444444448</v>
      </c>
      <c r="DC371" s="13">
        <f>0.5*Nobelness!BA371/Nobelness!BA$2+BA371</f>
        <v>0.13194444444444414</v>
      </c>
      <c r="DD371" s="13">
        <f>0.5*Nobelness!BB371/Nobelness!BB$2+BB371</f>
        <v>1.3518518518518527</v>
      </c>
    </row>
    <row r="372" spans="1:108" x14ac:dyDescent="0.3">
      <c r="A372" t="s">
        <v>1278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D372" s="13">
        <f>0.5*Nobelness!B372/Nobelness!B$2+B372</f>
        <v>0</v>
      </c>
      <c r="BE372" s="13">
        <f>0.5*Nobelness!C372/Nobelness!C$2+C372</f>
        <v>0</v>
      </c>
      <c r="BF372" s="13">
        <f>0.5*Nobelness!D372/Nobelness!D$2+D372</f>
        <v>0</v>
      </c>
      <c r="BG372" s="13">
        <f>0.5*Nobelness!E372/Nobelness!E$2+E372</f>
        <v>0</v>
      </c>
      <c r="BH372" s="13">
        <f>0.5*Nobelness!F372/Nobelness!F$2+F372</f>
        <v>0</v>
      </c>
      <c r="BI372" s="13">
        <f>0.5*Nobelness!G372/Nobelness!G$2+G372</f>
        <v>0</v>
      </c>
      <c r="BJ372" s="13">
        <f>0.5*Nobelness!H372/Nobelness!H$2+H372</f>
        <v>0</v>
      </c>
      <c r="BK372" s="13">
        <f>0.5*Nobelness!I372/Nobelness!I$2+I372</f>
        <v>0</v>
      </c>
      <c r="BL372" s="13">
        <f>0.5*Nobelness!J372/Nobelness!J$2+J372</f>
        <v>0</v>
      </c>
      <c r="BM372" s="13">
        <f>0.5*Nobelness!K372/Nobelness!K$2+K372</f>
        <v>0</v>
      </c>
      <c r="BN372" s="13">
        <f>0.5*Nobelness!L372/Nobelness!L$2+L372</f>
        <v>0</v>
      </c>
      <c r="BO372" s="13">
        <f>0.5*Nobelness!M372/Nobelness!M$2+M372</f>
        <v>0</v>
      </c>
      <c r="BP372" s="13">
        <f>0.5*Nobelness!N372/Nobelness!N$2+N372</f>
        <v>0</v>
      </c>
      <c r="BQ372" s="13">
        <f>0.5*Nobelness!O372/Nobelness!O$2+O372</f>
        <v>0</v>
      </c>
      <c r="BR372" s="13">
        <f>0.5*Nobelness!P372/Nobelness!P$2+P372</f>
        <v>0</v>
      </c>
      <c r="BS372" s="13">
        <f>0.5*Nobelness!Q372/Nobelness!Q$2+Q372</f>
        <v>0</v>
      </c>
      <c r="BT372" s="13">
        <f>0.5*Nobelness!R372/Nobelness!R$2+R372</f>
        <v>0</v>
      </c>
      <c r="BU372" s="13">
        <f>0.5*Nobelness!S372/Nobelness!S$2+S372</f>
        <v>0</v>
      </c>
      <c r="BV372" s="13">
        <f>0.5*Nobelness!T372/Nobelness!T$2+T372</f>
        <v>0</v>
      </c>
      <c r="BW372" s="13">
        <f>0.5*Nobelness!U372/Nobelness!U$2+U372</f>
        <v>0</v>
      </c>
      <c r="BX372" s="13">
        <f>0.5*Nobelness!V372/Nobelness!V$2+V372</f>
        <v>0</v>
      </c>
      <c r="BY372" s="13">
        <f>0.5*Nobelness!W372/Nobelness!W$2+W372</f>
        <v>0</v>
      </c>
      <c r="BZ372" s="13">
        <f>0.5*Nobelness!X372/Nobelness!X$2+X372</f>
        <v>0</v>
      </c>
      <c r="CA372" s="13">
        <f>0.5*Nobelness!Y372/Nobelness!Y$2+Y372</f>
        <v>0</v>
      </c>
      <c r="CB372" s="13">
        <f>0.5*Nobelness!Z372/Nobelness!Z$2+Z372</f>
        <v>0</v>
      </c>
      <c r="CC372" s="13">
        <f>0.5*Nobelness!AA372/Nobelness!AA$2+AA372</f>
        <v>0</v>
      </c>
      <c r="CD372" s="13">
        <f>0.5*Nobelness!AB372/Nobelness!AB$2+AB372</f>
        <v>0</v>
      </c>
      <c r="CE372" s="13">
        <f>0.5*Nobelness!AC372/Nobelness!AC$2+AC372</f>
        <v>0</v>
      </c>
      <c r="CF372" s="13">
        <f>0.5*Nobelness!AD372/Nobelness!AD$2+AD372</f>
        <v>0</v>
      </c>
      <c r="CG372" s="13">
        <f>0.5*Nobelness!AE372/Nobelness!AE$2+AE372</f>
        <v>0</v>
      </c>
      <c r="CH372" s="13">
        <f>0.5*Nobelness!AF372/Nobelness!AF$2+AF372</f>
        <v>0</v>
      </c>
      <c r="CI372" s="13">
        <f>0.5*Nobelness!AG372/Nobelness!AG$2+AG372</f>
        <v>0</v>
      </c>
      <c r="CJ372" s="13">
        <f>0.5*Nobelness!AH372/Nobelness!AH$2+AH372</f>
        <v>0</v>
      </c>
      <c r="CK372" s="13">
        <f>0.5*Nobelness!AI372/Nobelness!AI$2+AI372</f>
        <v>0</v>
      </c>
      <c r="CL372" s="13">
        <f>0.5*Nobelness!AJ372/Nobelness!AJ$2+AJ372</f>
        <v>0</v>
      </c>
      <c r="CM372" s="13">
        <f>0.5*Nobelness!AK372/Nobelness!AK$2+AK372</f>
        <v>0</v>
      </c>
      <c r="CN372" s="13">
        <f>0.5*Nobelness!AL372/Nobelness!AL$2+AL372</f>
        <v>0</v>
      </c>
      <c r="CO372" s="13">
        <f>0.5*Nobelness!AM372/Nobelness!AM$2+AM372</f>
        <v>0</v>
      </c>
      <c r="CP372" s="13">
        <f>0.5*Nobelness!AN372/Nobelness!AN$2+AN372</f>
        <v>0</v>
      </c>
      <c r="CQ372" s="13">
        <f>0.5*Nobelness!AO372/Nobelness!AO$2+AO372</f>
        <v>0</v>
      </c>
      <c r="CR372" s="13">
        <f>0.5*Nobelness!AP372/Nobelness!AP$2+AP372</f>
        <v>0</v>
      </c>
      <c r="CS372" s="13">
        <f>0.5*Nobelness!AQ372/Nobelness!AQ$2+AQ372</f>
        <v>0</v>
      </c>
      <c r="CT372" s="13">
        <f>0.5*Nobelness!AR372/Nobelness!AR$2+AR372</f>
        <v>0</v>
      </c>
      <c r="CU372" s="13">
        <f>0.5*Nobelness!AS372/Nobelness!AS$2+AS372</f>
        <v>0</v>
      </c>
      <c r="CV372" s="13">
        <f>0.5*Nobelness!AT372/Nobelness!AT$2+AT372</f>
        <v>0</v>
      </c>
      <c r="CW372" s="13">
        <f>0.5*Nobelness!AU372/Nobelness!AU$2+AU372</f>
        <v>0</v>
      </c>
      <c r="CX372" s="13">
        <f>0.5*Nobelness!AV372/Nobelness!AV$2+AV372</f>
        <v>0</v>
      </c>
      <c r="CY372" s="13">
        <f>0.5*Nobelness!AW372/Nobelness!AW$2+AW372</f>
        <v>0</v>
      </c>
      <c r="CZ372" s="13">
        <f>0.5*Nobelness!AX372/Nobelness!AX$2+AX372</f>
        <v>0</v>
      </c>
      <c r="DA372" s="13">
        <f>0.5*Nobelness!AY372/Nobelness!AY$2+AY372</f>
        <v>0</v>
      </c>
      <c r="DB372" s="13">
        <f>0.5*Nobelness!AZ372/Nobelness!AZ$2+AZ372</f>
        <v>8.796296296296291E-2</v>
      </c>
      <c r="DC372" s="13">
        <f>0.5*Nobelness!BA372/Nobelness!BA$2+BA372</f>
        <v>8.796296296296284E-2</v>
      </c>
      <c r="DD372" s="13">
        <f>0.5*Nobelness!BB372/Nobelness!BB$2+BB372</f>
        <v>0.33928571428571436</v>
      </c>
    </row>
    <row r="373" spans="1:108" x14ac:dyDescent="0.3">
      <c r="A373" t="s">
        <v>1279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D373" s="13">
        <f>0.5*Nobelness!B373/Nobelness!B$2+B373</f>
        <v>0</v>
      </c>
      <c r="BE373" s="13">
        <f>0.5*Nobelness!C373/Nobelness!C$2+C373</f>
        <v>0</v>
      </c>
      <c r="BF373" s="13">
        <f>0.5*Nobelness!D373/Nobelness!D$2+D373</f>
        <v>0</v>
      </c>
      <c r="BG373" s="13">
        <f>0.5*Nobelness!E373/Nobelness!E$2+E373</f>
        <v>0</v>
      </c>
      <c r="BH373" s="13">
        <f>0.5*Nobelness!F373/Nobelness!F$2+F373</f>
        <v>0</v>
      </c>
      <c r="BI373" s="13">
        <f>0.5*Nobelness!G373/Nobelness!G$2+G373</f>
        <v>0</v>
      </c>
      <c r="BJ373" s="13">
        <f>0.5*Nobelness!H373/Nobelness!H$2+H373</f>
        <v>0</v>
      </c>
      <c r="BK373" s="13">
        <f>0.5*Nobelness!I373/Nobelness!I$2+I373</f>
        <v>0</v>
      </c>
      <c r="BL373" s="13">
        <f>0.5*Nobelness!J373/Nobelness!J$2+J373</f>
        <v>0</v>
      </c>
      <c r="BM373" s="13">
        <f>0.5*Nobelness!K373/Nobelness!K$2+K373</f>
        <v>0</v>
      </c>
      <c r="BN373" s="13">
        <f>0.5*Nobelness!L373/Nobelness!L$2+L373</f>
        <v>0</v>
      </c>
      <c r="BO373" s="13">
        <f>0.5*Nobelness!M373/Nobelness!M$2+M373</f>
        <v>0</v>
      </c>
      <c r="BP373" s="13">
        <f>0.5*Nobelness!N373/Nobelness!N$2+N373</f>
        <v>0</v>
      </c>
      <c r="BQ373" s="13">
        <f>0.5*Nobelness!O373/Nobelness!O$2+O373</f>
        <v>0</v>
      </c>
      <c r="BR373" s="13">
        <f>0.5*Nobelness!P373/Nobelness!P$2+P373</f>
        <v>0</v>
      </c>
      <c r="BS373" s="13">
        <f>0.5*Nobelness!Q373/Nobelness!Q$2+Q373</f>
        <v>0</v>
      </c>
      <c r="BT373" s="13">
        <f>0.5*Nobelness!R373/Nobelness!R$2+R373</f>
        <v>0</v>
      </c>
      <c r="BU373" s="13">
        <f>0.5*Nobelness!S373/Nobelness!S$2+S373</f>
        <v>0</v>
      </c>
      <c r="BV373" s="13">
        <f>0.5*Nobelness!T373/Nobelness!T$2+T373</f>
        <v>0</v>
      </c>
      <c r="BW373" s="13">
        <f>0.5*Nobelness!U373/Nobelness!U$2+U373</f>
        <v>0</v>
      </c>
      <c r="BX373" s="13">
        <f>0.5*Nobelness!V373/Nobelness!V$2+V373</f>
        <v>0</v>
      </c>
      <c r="BY373" s="13">
        <f>0.5*Nobelness!W373/Nobelness!W$2+W373</f>
        <v>0</v>
      </c>
      <c r="BZ373" s="13">
        <f>0.5*Nobelness!X373/Nobelness!X$2+X373</f>
        <v>0</v>
      </c>
      <c r="CA373" s="13">
        <f>0.5*Nobelness!Y373/Nobelness!Y$2+Y373</f>
        <v>0</v>
      </c>
      <c r="CB373" s="13">
        <f>0.5*Nobelness!Z373/Nobelness!Z$2+Z373</f>
        <v>0</v>
      </c>
      <c r="CC373" s="13">
        <f>0.5*Nobelness!AA373/Nobelness!AA$2+AA373</f>
        <v>0</v>
      </c>
      <c r="CD373" s="13">
        <f>0.5*Nobelness!AB373/Nobelness!AB$2+AB373</f>
        <v>0</v>
      </c>
      <c r="CE373" s="13">
        <f>0.5*Nobelness!AC373/Nobelness!AC$2+AC373</f>
        <v>0</v>
      </c>
      <c r="CF373" s="13">
        <f>0.5*Nobelness!AD373/Nobelness!AD$2+AD373</f>
        <v>0</v>
      </c>
      <c r="CG373" s="13">
        <f>0.5*Nobelness!AE373/Nobelness!AE$2+AE373</f>
        <v>0</v>
      </c>
      <c r="CH373" s="13">
        <f>0.5*Nobelness!AF373/Nobelness!AF$2+AF373</f>
        <v>0</v>
      </c>
      <c r="CI373" s="13">
        <f>0.5*Nobelness!AG373/Nobelness!AG$2+AG373</f>
        <v>0</v>
      </c>
      <c r="CJ373" s="13">
        <f>0.5*Nobelness!AH373/Nobelness!AH$2+AH373</f>
        <v>0</v>
      </c>
      <c r="CK373" s="13">
        <f>0.5*Nobelness!AI373/Nobelness!AI$2+AI373</f>
        <v>0</v>
      </c>
      <c r="CL373" s="13">
        <f>0.5*Nobelness!AJ373/Nobelness!AJ$2+AJ373</f>
        <v>0</v>
      </c>
      <c r="CM373" s="13">
        <f>0.5*Nobelness!AK373/Nobelness!AK$2+AK373</f>
        <v>0</v>
      </c>
      <c r="CN373" s="13">
        <f>0.5*Nobelness!AL373/Nobelness!AL$2+AL373</f>
        <v>0</v>
      </c>
      <c r="CO373" s="13">
        <f>0.5*Nobelness!AM373/Nobelness!AM$2+AM373</f>
        <v>0</v>
      </c>
      <c r="CP373" s="13">
        <f>0.5*Nobelness!AN373/Nobelness!AN$2+AN373</f>
        <v>0</v>
      </c>
      <c r="CQ373" s="13">
        <f>0.5*Nobelness!AO373/Nobelness!AO$2+AO373</f>
        <v>0</v>
      </c>
      <c r="CR373" s="13">
        <f>0.5*Nobelness!AP373/Nobelness!AP$2+AP373</f>
        <v>0</v>
      </c>
      <c r="CS373" s="13">
        <f>0.5*Nobelness!AQ373/Nobelness!AQ$2+AQ373</f>
        <v>0</v>
      </c>
      <c r="CT373" s="13">
        <f>0.5*Nobelness!AR373/Nobelness!AR$2+AR373</f>
        <v>0</v>
      </c>
      <c r="CU373" s="13">
        <f>0.5*Nobelness!AS373/Nobelness!AS$2+AS373</f>
        <v>0</v>
      </c>
      <c r="CV373" s="13">
        <f>0.5*Nobelness!AT373/Nobelness!AT$2+AT373</f>
        <v>0</v>
      </c>
      <c r="CW373" s="13">
        <f>0.5*Nobelness!AU373/Nobelness!AU$2+AU373</f>
        <v>0</v>
      </c>
      <c r="CX373" s="13">
        <f>0.5*Nobelness!AV373/Nobelness!AV$2+AV373</f>
        <v>0</v>
      </c>
      <c r="CY373" s="13">
        <f>0.5*Nobelness!AW373/Nobelness!AW$2+AW373</f>
        <v>0</v>
      </c>
      <c r="CZ373" s="13">
        <f>0.5*Nobelness!AX373/Nobelness!AX$2+AX373</f>
        <v>0</v>
      </c>
      <c r="DA373" s="13">
        <f>0.5*Nobelness!AY373/Nobelness!AY$2+AY373</f>
        <v>0</v>
      </c>
      <c r="DB373" s="13">
        <f>0.5*Nobelness!AZ373/Nobelness!AZ$2+AZ373</f>
        <v>6.597222222222214E-2</v>
      </c>
      <c r="DC373" s="13">
        <f>0.5*Nobelness!BA373/Nobelness!BA$2+BA373</f>
        <v>6.5972222222222168E-2</v>
      </c>
      <c r="DD373" s="13">
        <f>0.5*Nobelness!BB373/Nobelness!BB$2+BB373</f>
        <v>0.23750000000000088</v>
      </c>
    </row>
    <row r="374" spans="1:108" x14ac:dyDescent="0.3">
      <c r="A374" t="s">
        <v>1281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D374" s="13">
        <f>0.5*Nobelness!B374/Nobelness!B$2+B374</f>
        <v>0</v>
      </c>
      <c r="BE374" s="13">
        <f>0.5*Nobelness!C374/Nobelness!C$2+C374</f>
        <v>0</v>
      </c>
      <c r="BF374" s="13">
        <f>0.5*Nobelness!D374/Nobelness!D$2+D374</f>
        <v>0</v>
      </c>
      <c r="BG374" s="13">
        <f>0.5*Nobelness!E374/Nobelness!E$2+E374</f>
        <v>0</v>
      </c>
      <c r="BH374" s="13">
        <f>0.5*Nobelness!F374/Nobelness!F$2+F374</f>
        <v>0</v>
      </c>
      <c r="BI374" s="13">
        <f>0.5*Nobelness!G374/Nobelness!G$2+G374</f>
        <v>0</v>
      </c>
      <c r="BJ374" s="13">
        <f>0.5*Nobelness!H374/Nobelness!H$2+H374</f>
        <v>0</v>
      </c>
      <c r="BK374" s="13">
        <f>0.5*Nobelness!I374/Nobelness!I$2+I374</f>
        <v>0</v>
      </c>
      <c r="BL374" s="13">
        <f>0.5*Nobelness!J374/Nobelness!J$2+J374</f>
        <v>0</v>
      </c>
      <c r="BM374" s="13">
        <f>0.5*Nobelness!K374/Nobelness!K$2+K374</f>
        <v>0</v>
      </c>
      <c r="BN374" s="13">
        <f>0.5*Nobelness!L374/Nobelness!L$2+L374</f>
        <v>0</v>
      </c>
      <c r="BO374" s="13">
        <f>0.5*Nobelness!M374/Nobelness!M$2+M374</f>
        <v>0</v>
      </c>
      <c r="BP374" s="13">
        <f>0.5*Nobelness!N374/Nobelness!N$2+N374</f>
        <v>0</v>
      </c>
      <c r="BQ374" s="13">
        <f>0.5*Nobelness!O374/Nobelness!O$2+O374</f>
        <v>0</v>
      </c>
      <c r="BR374" s="13">
        <f>0.5*Nobelness!P374/Nobelness!P$2+P374</f>
        <v>0</v>
      </c>
      <c r="BS374" s="13">
        <f>0.5*Nobelness!Q374/Nobelness!Q$2+Q374</f>
        <v>0</v>
      </c>
      <c r="BT374" s="13">
        <f>0.5*Nobelness!R374/Nobelness!R$2+R374</f>
        <v>0</v>
      </c>
      <c r="BU374" s="13">
        <f>0.5*Nobelness!S374/Nobelness!S$2+S374</f>
        <v>0</v>
      </c>
      <c r="BV374" s="13">
        <f>0.5*Nobelness!T374/Nobelness!T$2+T374</f>
        <v>0</v>
      </c>
      <c r="BW374" s="13">
        <f>0.5*Nobelness!U374/Nobelness!U$2+U374</f>
        <v>0</v>
      </c>
      <c r="BX374" s="13">
        <f>0.5*Nobelness!V374/Nobelness!V$2+V374</f>
        <v>0</v>
      </c>
      <c r="BY374" s="13">
        <f>0.5*Nobelness!W374/Nobelness!W$2+W374</f>
        <v>0</v>
      </c>
      <c r="BZ374" s="13">
        <f>0.5*Nobelness!X374/Nobelness!X$2+X374</f>
        <v>0</v>
      </c>
      <c r="CA374" s="13">
        <f>0.5*Nobelness!Y374/Nobelness!Y$2+Y374</f>
        <v>0</v>
      </c>
      <c r="CB374" s="13">
        <f>0.5*Nobelness!Z374/Nobelness!Z$2+Z374</f>
        <v>0</v>
      </c>
      <c r="CC374" s="13">
        <f>0.5*Nobelness!AA374/Nobelness!AA$2+AA374</f>
        <v>0</v>
      </c>
      <c r="CD374" s="13">
        <f>0.5*Nobelness!AB374/Nobelness!AB$2+AB374</f>
        <v>0</v>
      </c>
      <c r="CE374" s="13">
        <f>0.5*Nobelness!AC374/Nobelness!AC$2+AC374</f>
        <v>0</v>
      </c>
      <c r="CF374" s="13">
        <f>0.5*Nobelness!AD374/Nobelness!AD$2+AD374</f>
        <v>0</v>
      </c>
      <c r="CG374" s="13">
        <f>0.5*Nobelness!AE374/Nobelness!AE$2+AE374</f>
        <v>0</v>
      </c>
      <c r="CH374" s="13">
        <f>0.5*Nobelness!AF374/Nobelness!AF$2+AF374</f>
        <v>0</v>
      </c>
      <c r="CI374" s="13">
        <f>0.5*Nobelness!AG374/Nobelness!AG$2+AG374</f>
        <v>0</v>
      </c>
      <c r="CJ374" s="13">
        <f>0.5*Nobelness!AH374/Nobelness!AH$2+AH374</f>
        <v>0</v>
      </c>
      <c r="CK374" s="13">
        <f>0.5*Nobelness!AI374/Nobelness!AI$2+AI374</f>
        <v>0</v>
      </c>
      <c r="CL374" s="13">
        <f>0.5*Nobelness!AJ374/Nobelness!AJ$2+AJ374</f>
        <v>0</v>
      </c>
      <c r="CM374" s="13">
        <f>0.5*Nobelness!AK374/Nobelness!AK$2+AK374</f>
        <v>0</v>
      </c>
      <c r="CN374" s="13">
        <f>0.5*Nobelness!AL374/Nobelness!AL$2+AL374</f>
        <v>0</v>
      </c>
      <c r="CO374" s="13">
        <f>0.5*Nobelness!AM374/Nobelness!AM$2+AM374</f>
        <v>0</v>
      </c>
      <c r="CP374" s="13">
        <f>0.5*Nobelness!AN374/Nobelness!AN$2+AN374</f>
        <v>0</v>
      </c>
      <c r="CQ374" s="13">
        <f>0.5*Nobelness!AO374/Nobelness!AO$2+AO374</f>
        <v>0</v>
      </c>
      <c r="CR374" s="13">
        <f>0.5*Nobelness!AP374/Nobelness!AP$2+AP374</f>
        <v>0</v>
      </c>
      <c r="CS374" s="13">
        <f>0.5*Nobelness!AQ374/Nobelness!AQ$2+AQ374</f>
        <v>0</v>
      </c>
      <c r="CT374" s="13">
        <f>0.5*Nobelness!AR374/Nobelness!AR$2+AR374</f>
        <v>0</v>
      </c>
      <c r="CU374" s="13">
        <f>0.5*Nobelness!AS374/Nobelness!AS$2+AS374</f>
        <v>0</v>
      </c>
      <c r="CV374" s="13">
        <f>0.5*Nobelness!AT374/Nobelness!AT$2+AT374</f>
        <v>0</v>
      </c>
      <c r="CW374" s="13">
        <f>0.5*Nobelness!AU374/Nobelness!AU$2+AU374</f>
        <v>0</v>
      </c>
      <c r="CX374" s="13">
        <f>0.5*Nobelness!AV374/Nobelness!AV$2+AV374</f>
        <v>0</v>
      </c>
      <c r="CY374" s="13">
        <f>0.5*Nobelness!AW374/Nobelness!AW$2+AW374</f>
        <v>0</v>
      </c>
      <c r="CZ374" s="13">
        <f>0.5*Nobelness!AX374/Nobelness!AX$2+AX374</f>
        <v>0</v>
      </c>
      <c r="DA374" s="13">
        <f>0.5*Nobelness!AY374/Nobelness!AY$2+AY374</f>
        <v>0</v>
      </c>
      <c r="DB374" s="13">
        <f>0.5*Nobelness!AZ374/Nobelness!AZ$2+AZ374</f>
        <v>0.3518518518518513</v>
      </c>
      <c r="DC374" s="13">
        <f>0.5*Nobelness!BA374/Nobelness!BA$2+BA374</f>
        <v>0.35185185185185097</v>
      </c>
      <c r="DD374" s="13">
        <f>0.5*Nobelness!BB374/Nobelness!BB$2+BB374</f>
        <v>0.35185185185185275</v>
      </c>
    </row>
    <row r="375" spans="1:108" x14ac:dyDescent="0.3">
      <c r="A375" t="s">
        <v>1280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 s="13">
        <f>0.5*Nobelness!B375/Nobelness!B$2+B375</f>
        <v>0</v>
      </c>
      <c r="BE375" s="13">
        <f>0.5*Nobelness!C375/Nobelness!C$2+C375</f>
        <v>0</v>
      </c>
      <c r="BF375" s="13">
        <f>0.5*Nobelness!D375/Nobelness!D$2+D375</f>
        <v>0</v>
      </c>
      <c r="BG375" s="13">
        <f>0.5*Nobelness!E375/Nobelness!E$2+E375</f>
        <v>0</v>
      </c>
      <c r="BH375" s="13">
        <f>0.5*Nobelness!F375/Nobelness!F$2+F375</f>
        <v>0</v>
      </c>
      <c r="BI375" s="13">
        <f>0.5*Nobelness!G375/Nobelness!G$2+G375</f>
        <v>0</v>
      </c>
      <c r="BJ375" s="13">
        <f>0.5*Nobelness!H375/Nobelness!H$2+H375</f>
        <v>0</v>
      </c>
      <c r="BK375" s="13">
        <f>0.5*Nobelness!I375/Nobelness!I$2+I375</f>
        <v>0</v>
      </c>
      <c r="BL375" s="13">
        <f>0.5*Nobelness!J375/Nobelness!J$2+J375</f>
        <v>0</v>
      </c>
      <c r="BM375" s="13">
        <f>0.5*Nobelness!K375/Nobelness!K$2+K375</f>
        <v>0</v>
      </c>
      <c r="BN375" s="13">
        <f>0.5*Nobelness!L375/Nobelness!L$2+L375</f>
        <v>0</v>
      </c>
      <c r="BO375" s="13">
        <f>0.5*Nobelness!M375/Nobelness!M$2+M375</f>
        <v>0</v>
      </c>
      <c r="BP375" s="13">
        <f>0.5*Nobelness!N375/Nobelness!N$2+N375</f>
        <v>0</v>
      </c>
      <c r="BQ375" s="13">
        <f>0.5*Nobelness!O375/Nobelness!O$2+O375</f>
        <v>0</v>
      </c>
      <c r="BR375" s="13">
        <f>0.5*Nobelness!P375/Nobelness!P$2+P375</f>
        <v>0</v>
      </c>
      <c r="BS375" s="13">
        <f>0.5*Nobelness!Q375/Nobelness!Q$2+Q375</f>
        <v>0</v>
      </c>
      <c r="BT375" s="13">
        <f>0.5*Nobelness!R375/Nobelness!R$2+R375</f>
        <v>0</v>
      </c>
      <c r="BU375" s="13">
        <f>0.5*Nobelness!S375/Nobelness!S$2+S375</f>
        <v>0</v>
      </c>
      <c r="BV375" s="13">
        <f>0.5*Nobelness!T375/Nobelness!T$2+T375</f>
        <v>0</v>
      </c>
      <c r="BW375" s="13">
        <f>0.5*Nobelness!U375/Nobelness!U$2+U375</f>
        <v>0</v>
      </c>
      <c r="BX375" s="13">
        <f>0.5*Nobelness!V375/Nobelness!V$2+V375</f>
        <v>0</v>
      </c>
      <c r="BY375" s="13">
        <f>0.5*Nobelness!W375/Nobelness!W$2+W375</f>
        <v>0</v>
      </c>
      <c r="BZ375" s="13">
        <f>0.5*Nobelness!X375/Nobelness!X$2+X375</f>
        <v>0</v>
      </c>
      <c r="CA375" s="13">
        <f>0.5*Nobelness!Y375/Nobelness!Y$2+Y375</f>
        <v>0</v>
      </c>
      <c r="CB375" s="13">
        <f>0.5*Nobelness!Z375/Nobelness!Z$2+Z375</f>
        <v>0</v>
      </c>
      <c r="CC375" s="13">
        <f>0.5*Nobelness!AA375/Nobelness!AA$2+AA375</f>
        <v>0</v>
      </c>
      <c r="CD375" s="13">
        <f>0.5*Nobelness!AB375/Nobelness!AB$2+AB375</f>
        <v>0</v>
      </c>
      <c r="CE375" s="13">
        <f>0.5*Nobelness!AC375/Nobelness!AC$2+AC375</f>
        <v>0</v>
      </c>
      <c r="CF375" s="13">
        <f>0.5*Nobelness!AD375/Nobelness!AD$2+AD375</f>
        <v>0</v>
      </c>
      <c r="CG375" s="13">
        <f>0.5*Nobelness!AE375/Nobelness!AE$2+AE375</f>
        <v>0</v>
      </c>
      <c r="CH375" s="13">
        <f>0.5*Nobelness!AF375/Nobelness!AF$2+AF375</f>
        <v>0</v>
      </c>
      <c r="CI375" s="13">
        <f>0.5*Nobelness!AG375/Nobelness!AG$2+AG375</f>
        <v>0</v>
      </c>
      <c r="CJ375" s="13">
        <f>0.5*Nobelness!AH375/Nobelness!AH$2+AH375</f>
        <v>0</v>
      </c>
      <c r="CK375" s="13">
        <f>0.5*Nobelness!AI375/Nobelness!AI$2+AI375</f>
        <v>0</v>
      </c>
      <c r="CL375" s="13">
        <f>0.5*Nobelness!AJ375/Nobelness!AJ$2+AJ375</f>
        <v>0</v>
      </c>
      <c r="CM375" s="13">
        <f>0.5*Nobelness!AK375/Nobelness!AK$2+AK375</f>
        <v>0</v>
      </c>
      <c r="CN375" s="13">
        <f>0.5*Nobelness!AL375/Nobelness!AL$2+AL375</f>
        <v>0</v>
      </c>
      <c r="CO375" s="13">
        <f>0.5*Nobelness!AM375/Nobelness!AM$2+AM375</f>
        <v>0</v>
      </c>
      <c r="CP375" s="13">
        <f>0.5*Nobelness!AN375/Nobelness!AN$2+AN375</f>
        <v>0</v>
      </c>
      <c r="CQ375" s="13">
        <f>0.5*Nobelness!AO375/Nobelness!AO$2+AO375</f>
        <v>0</v>
      </c>
      <c r="CR375" s="13">
        <f>0.5*Nobelness!AP375/Nobelness!AP$2+AP375</f>
        <v>0</v>
      </c>
      <c r="CS375" s="13">
        <f>0.5*Nobelness!AQ375/Nobelness!AQ$2+AQ375</f>
        <v>0</v>
      </c>
      <c r="CT375" s="13">
        <f>0.5*Nobelness!AR375/Nobelness!AR$2+AR375</f>
        <v>0</v>
      </c>
      <c r="CU375" s="13">
        <f>0.5*Nobelness!AS375/Nobelness!AS$2+AS375</f>
        <v>0</v>
      </c>
      <c r="CV375" s="13">
        <f>0.5*Nobelness!AT375/Nobelness!AT$2+AT375</f>
        <v>0</v>
      </c>
      <c r="CW375" s="13">
        <f>0.5*Nobelness!AU375/Nobelness!AU$2+AU375</f>
        <v>0</v>
      </c>
      <c r="CX375" s="13">
        <f>0.5*Nobelness!AV375/Nobelness!AV$2+AV375</f>
        <v>0</v>
      </c>
      <c r="CY375" s="13">
        <f>0.5*Nobelness!AW375/Nobelness!AW$2+AW375</f>
        <v>0</v>
      </c>
      <c r="CZ375" s="13">
        <f>0.5*Nobelness!AX375/Nobelness!AX$2+AX375</f>
        <v>0</v>
      </c>
      <c r="DA375" s="13">
        <f>0.5*Nobelness!AY375/Nobelness!AY$2+AY375</f>
        <v>0</v>
      </c>
      <c r="DB375" s="13">
        <f>0.5*Nobelness!AZ375/Nobelness!AZ$2+AZ375</f>
        <v>0.21111111111111078</v>
      </c>
      <c r="DC375" s="13">
        <f>0.5*Nobelness!BA375/Nobelness!BA$2+BA375</f>
        <v>0.21111111111111094</v>
      </c>
      <c r="DD375" s="13">
        <f>0.5*Nobelness!BB375/Nobelness!BB$2+BB375</f>
        <v>0.21111111111111164</v>
      </c>
    </row>
    <row r="376" spans="1:108" x14ac:dyDescent="0.3">
      <c r="A376" t="s">
        <v>1820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D376" s="13">
        <f>0.5*Nobelness!B376/Nobelness!B$2+B376</f>
        <v>0</v>
      </c>
      <c r="BE376" s="13">
        <f>0.5*Nobelness!C376/Nobelness!C$2+C376</f>
        <v>0</v>
      </c>
      <c r="BF376" s="13">
        <f>0.5*Nobelness!D376/Nobelness!D$2+D376</f>
        <v>0</v>
      </c>
      <c r="BG376" s="13">
        <f>0.5*Nobelness!E376/Nobelness!E$2+E376</f>
        <v>0</v>
      </c>
      <c r="BH376" s="13">
        <f>0.5*Nobelness!F376/Nobelness!F$2+F376</f>
        <v>0</v>
      </c>
      <c r="BI376" s="13">
        <f>0.5*Nobelness!G376/Nobelness!G$2+G376</f>
        <v>0</v>
      </c>
      <c r="BJ376" s="13">
        <f>0.5*Nobelness!H376/Nobelness!H$2+H376</f>
        <v>0</v>
      </c>
      <c r="BK376" s="13">
        <f>0.5*Nobelness!I376/Nobelness!I$2+I376</f>
        <v>0</v>
      </c>
      <c r="BL376" s="13">
        <f>0.5*Nobelness!J376/Nobelness!J$2+J376</f>
        <v>0</v>
      </c>
      <c r="BM376" s="13">
        <f>0.5*Nobelness!K376/Nobelness!K$2+K376</f>
        <v>0</v>
      </c>
      <c r="BN376" s="13">
        <f>0.5*Nobelness!L376/Nobelness!L$2+L376</f>
        <v>0</v>
      </c>
      <c r="BO376" s="13">
        <f>0.5*Nobelness!M376/Nobelness!M$2+M376</f>
        <v>0</v>
      </c>
      <c r="BP376" s="13">
        <f>0.5*Nobelness!N376/Nobelness!N$2+N376</f>
        <v>0</v>
      </c>
      <c r="BQ376" s="13">
        <f>0.5*Nobelness!O376/Nobelness!O$2+O376</f>
        <v>0</v>
      </c>
      <c r="BR376" s="13">
        <f>0.5*Nobelness!P376/Nobelness!P$2+P376</f>
        <v>0</v>
      </c>
      <c r="BS376" s="13">
        <f>0.5*Nobelness!Q376/Nobelness!Q$2+Q376</f>
        <v>0</v>
      </c>
      <c r="BT376" s="13">
        <f>0.5*Nobelness!R376/Nobelness!R$2+R376</f>
        <v>0</v>
      </c>
      <c r="BU376" s="13">
        <f>0.5*Nobelness!S376/Nobelness!S$2+S376</f>
        <v>0</v>
      </c>
      <c r="BV376" s="13">
        <f>0.5*Nobelness!T376/Nobelness!T$2+T376</f>
        <v>0</v>
      </c>
      <c r="BW376" s="13">
        <f>0.5*Nobelness!U376/Nobelness!U$2+U376</f>
        <v>0</v>
      </c>
      <c r="BX376" s="13">
        <f>0.5*Nobelness!V376/Nobelness!V$2+V376</f>
        <v>0</v>
      </c>
      <c r="BY376" s="13">
        <f>0.5*Nobelness!W376/Nobelness!W$2+W376</f>
        <v>0</v>
      </c>
      <c r="BZ376" s="13">
        <f>0.5*Nobelness!X376/Nobelness!X$2+X376</f>
        <v>0</v>
      </c>
      <c r="CA376" s="13">
        <f>0.5*Nobelness!Y376/Nobelness!Y$2+Y376</f>
        <v>0</v>
      </c>
      <c r="CB376" s="13">
        <f>0.5*Nobelness!Z376/Nobelness!Z$2+Z376</f>
        <v>0</v>
      </c>
      <c r="CC376" s="13">
        <f>0.5*Nobelness!AA376/Nobelness!AA$2+AA376</f>
        <v>0</v>
      </c>
      <c r="CD376" s="13">
        <f>0.5*Nobelness!AB376/Nobelness!AB$2+AB376</f>
        <v>0</v>
      </c>
      <c r="CE376" s="13">
        <f>0.5*Nobelness!AC376/Nobelness!AC$2+AC376</f>
        <v>0</v>
      </c>
      <c r="CF376" s="13">
        <f>0.5*Nobelness!AD376/Nobelness!AD$2+AD376</f>
        <v>0</v>
      </c>
      <c r="CG376" s="13">
        <f>0.5*Nobelness!AE376/Nobelness!AE$2+AE376</f>
        <v>0</v>
      </c>
      <c r="CH376" s="13">
        <f>0.5*Nobelness!AF376/Nobelness!AF$2+AF376</f>
        <v>0</v>
      </c>
      <c r="CI376" s="13">
        <f>0.5*Nobelness!AG376/Nobelness!AG$2+AG376</f>
        <v>0</v>
      </c>
      <c r="CJ376" s="13">
        <f>0.5*Nobelness!AH376/Nobelness!AH$2+AH376</f>
        <v>0</v>
      </c>
      <c r="CK376" s="13">
        <f>0.5*Nobelness!AI376/Nobelness!AI$2+AI376</f>
        <v>0</v>
      </c>
      <c r="CL376" s="13">
        <f>0.5*Nobelness!AJ376/Nobelness!AJ$2+AJ376</f>
        <v>0</v>
      </c>
      <c r="CM376" s="13">
        <f>0.5*Nobelness!AK376/Nobelness!AK$2+AK376</f>
        <v>0</v>
      </c>
      <c r="CN376" s="13">
        <f>0.5*Nobelness!AL376/Nobelness!AL$2+AL376</f>
        <v>0</v>
      </c>
      <c r="CO376" s="13">
        <f>0.5*Nobelness!AM376/Nobelness!AM$2+AM376</f>
        <v>0</v>
      </c>
      <c r="CP376" s="13">
        <f>0.5*Nobelness!AN376/Nobelness!AN$2+AN376</f>
        <v>0</v>
      </c>
      <c r="CQ376" s="13">
        <f>0.5*Nobelness!AO376/Nobelness!AO$2+AO376</f>
        <v>0</v>
      </c>
      <c r="CR376" s="13">
        <f>0.5*Nobelness!AP376/Nobelness!AP$2+AP376</f>
        <v>0</v>
      </c>
      <c r="CS376" s="13">
        <f>0.5*Nobelness!AQ376/Nobelness!AQ$2+AQ376</f>
        <v>0</v>
      </c>
      <c r="CT376" s="13">
        <f>0.5*Nobelness!AR376/Nobelness!AR$2+AR376</f>
        <v>0</v>
      </c>
      <c r="CU376" s="13">
        <f>0.5*Nobelness!AS376/Nobelness!AS$2+AS376</f>
        <v>0</v>
      </c>
      <c r="CV376" s="13">
        <f>0.5*Nobelness!AT376/Nobelness!AT$2+AT376</f>
        <v>0</v>
      </c>
      <c r="CW376" s="13">
        <f>0.5*Nobelness!AU376/Nobelness!AU$2+AU376</f>
        <v>0</v>
      </c>
      <c r="CX376" s="13">
        <f>0.5*Nobelness!AV376/Nobelness!AV$2+AV376</f>
        <v>0</v>
      </c>
      <c r="CY376" s="13">
        <f>0.5*Nobelness!AW376/Nobelness!AW$2+AW376</f>
        <v>0</v>
      </c>
      <c r="CZ376" s="13">
        <f>0.5*Nobelness!AX376/Nobelness!AX$2+AX376</f>
        <v>0</v>
      </c>
      <c r="DA376" s="13">
        <f>0.5*Nobelness!AY376/Nobelness!AY$2+AY376</f>
        <v>0</v>
      </c>
      <c r="DB376" s="13">
        <f>0.5*Nobelness!AZ376/Nobelness!AZ$2+AZ376</f>
        <v>0</v>
      </c>
      <c r="DC376" s="13">
        <f>0.5*Nobelness!BA376/Nobelness!BA$2+BA376</f>
        <v>1</v>
      </c>
      <c r="DD376" s="13">
        <f>0.5*Nobelness!BB376/Nobelness!BB$2+BB376</f>
        <v>1</v>
      </c>
    </row>
    <row r="377" spans="1:108" x14ac:dyDescent="0.3">
      <c r="A377" t="s">
        <v>2148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D377" s="13">
        <f>0.5*Nobelness!B377/Nobelness!B$2+B377</f>
        <v>0</v>
      </c>
      <c r="BE377" s="13">
        <f>0.5*Nobelness!C377/Nobelness!C$2+C377</f>
        <v>0</v>
      </c>
      <c r="BF377" s="13">
        <f>0.5*Nobelness!D377/Nobelness!D$2+D377</f>
        <v>0</v>
      </c>
      <c r="BG377" s="13">
        <f>0.5*Nobelness!E377/Nobelness!E$2+E377</f>
        <v>0</v>
      </c>
      <c r="BH377" s="13">
        <f>0.5*Nobelness!F377/Nobelness!F$2+F377</f>
        <v>0</v>
      </c>
      <c r="BI377" s="13">
        <f>0.5*Nobelness!G377/Nobelness!G$2+G377</f>
        <v>0</v>
      </c>
      <c r="BJ377" s="13">
        <f>0.5*Nobelness!H377/Nobelness!H$2+H377</f>
        <v>0</v>
      </c>
      <c r="BK377" s="13">
        <f>0.5*Nobelness!I377/Nobelness!I$2+I377</f>
        <v>0</v>
      </c>
      <c r="BL377" s="13">
        <f>0.5*Nobelness!J377/Nobelness!J$2+J377</f>
        <v>0</v>
      </c>
      <c r="BM377" s="13">
        <f>0.5*Nobelness!K377/Nobelness!K$2+K377</f>
        <v>0</v>
      </c>
      <c r="BN377" s="13">
        <f>0.5*Nobelness!L377/Nobelness!L$2+L377</f>
        <v>0</v>
      </c>
      <c r="BO377" s="13">
        <f>0.5*Nobelness!M377/Nobelness!M$2+M377</f>
        <v>0</v>
      </c>
      <c r="BP377" s="13">
        <f>0.5*Nobelness!N377/Nobelness!N$2+N377</f>
        <v>0</v>
      </c>
      <c r="BQ377" s="13">
        <f>0.5*Nobelness!O377/Nobelness!O$2+O377</f>
        <v>0</v>
      </c>
      <c r="BR377" s="13">
        <f>0.5*Nobelness!P377/Nobelness!P$2+P377</f>
        <v>0</v>
      </c>
      <c r="BS377" s="13">
        <f>0.5*Nobelness!Q377/Nobelness!Q$2+Q377</f>
        <v>0</v>
      </c>
      <c r="BT377" s="13">
        <f>0.5*Nobelness!R377/Nobelness!R$2+R377</f>
        <v>0</v>
      </c>
      <c r="BU377" s="13">
        <f>0.5*Nobelness!S377/Nobelness!S$2+S377</f>
        <v>0</v>
      </c>
      <c r="BV377" s="13">
        <f>0.5*Nobelness!T377/Nobelness!T$2+T377</f>
        <v>0</v>
      </c>
      <c r="BW377" s="13">
        <f>0.5*Nobelness!U377/Nobelness!U$2+U377</f>
        <v>0</v>
      </c>
      <c r="BX377" s="13">
        <f>0.5*Nobelness!V377/Nobelness!V$2+V377</f>
        <v>0</v>
      </c>
      <c r="BY377" s="13">
        <f>0.5*Nobelness!W377/Nobelness!W$2+W377</f>
        <v>0</v>
      </c>
      <c r="BZ377" s="13">
        <f>0.5*Nobelness!X377/Nobelness!X$2+X377</f>
        <v>0</v>
      </c>
      <c r="CA377" s="13">
        <f>0.5*Nobelness!Y377/Nobelness!Y$2+Y377</f>
        <v>0</v>
      </c>
      <c r="CB377" s="13">
        <f>0.5*Nobelness!Z377/Nobelness!Z$2+Z377</f>
        <v>0</v>
      </c>
      <c r="CC377" s="13">
        <f>0.5*Nobelness!AA377/Nobelness!AA$2+AA377</f>
        <v>0</v>
      </c>
      <c r="CD377" s="13">
        <f>0.5*Nobelness!AB377/Nobelness!AB$2+AB377</f>
        <v>0</v>
      </c>
      <c r="CE377" s="13">
        <f>0.5*Nobelness!AC377/Nobelness!AC$2+AC377</f>
        <v>0</v>
      </c>
      <c r="CF377" s="13">
        <f>0.5*Nobelness!AD377/Nobelness!AD$2+AD377</f>
        <v>0</v>
      </c>
      <c r="CG377" s="13">
        <f>0.5*Nobelness!AE377/Nobelness!AE$2+AE377</f>
        <v>0</v>
      </c>
      <c r="CH377" s="13">
        <f>0.5*Nobelness!AF377/Nobelness!AF$2+AF377</f>
        <v>0</v>
      </c>
      <c r="CI377" s="13">
        <f>0.5*Nobelness!AG377/Nobelness!AG$2+AG377</f>
        <v>0</v>
      </c>
      <c r="CJ377" s="13">
        <f>0.5*Nobelness!AH377/Nobelness!AH$2+AH377</f>
        <v>0</v>
      </c>
      <c r="CK377" s="13">
        <f>0.5*Nobelness!AI377/Nobelness!AI$2+AI377</f>
        <v>0</v>
      </c>
      <c r="CL377" s="13">
        <f>0.5*Nobelness!AJ377/Nobelness!AJ$2+AJ377</f>
        <v>0</v>
      </c>
      <c r="CM377" s="13">
        <f>0.5*Nobelness!AK377/Nobelness!AK$2+AK377</f>
        <v>0</v>
      </c>
      <c r="CN377" s="13">
        <f>0.5*Nobelness!AL377/Nobelness!AL$2+AL377</f>
        <v>0</v>
      </c>
      <c r="CO377" s="13">
        <f>0.5*Nobelness!AM377/Nobelness!AM$2+AM377</f>
        <v>0</v>
      </c>
      <c r="CP377" s="13">
        <f>0.5*Nobelness!AN377/Nobelness!AN$2+AN377</f>
        <v>0</v>
      </c>
      <c r="CQ377" s="13">
        <f>0.5*Nobelness!AO377/Nobelness!AO$2+AO377</f>
        <v>0</v>
      </c>
      <c r="CR377" s="13">
        <f>0.5*Nobelness!AP377/Nobelness!AP$2+AP377</f>
        <v>0</v>
      </c>
      <c r="CS377" s="13">
        <f>0.5*Nobelness!AQ377/Nobelness!AQ$2+AQ377</f>
        <v>0</v>
      </c>
      <c r="CT377" s="13">
        <f>0.5*Nobelness!AR377/Nobelness!AR$2+AR377</f>
        <v>0</v>
      </c>
      <c r="CU377" s="13">
        <f>0.5*Nobelness!AS377/Nobelness!AS$2+AS377</f>
        <v>0</v>
      </c>
      <c r="CV377" s="13">
        <f>0.5*Nobelness!AT377/Nobelness!AT$2+AT377</f>
        <v>0</v>
      </c>
      <c r="CW377" s="13">
        <f>0.5*Nobelness!AU377/Nobelness!AU$2+AU377</f>
        <v>0</v>
      </c>
      <c r="CX377" s="13">
        <f>0.5*Nobelness!AV377/Nobelness!AV$2+AV377</f>
        <v>0</v>
      </c>
      <c r="CY377" s="13">
        <f>0.5*Nobelness!AW377/Nobelness!AW$2+AW377</f>
        <v>0</v>
      </c>
      <c r="CZ377" s="13">
        <f>0.5*Nobelness!AX377/Nobelness!AX$2+AX377</f>
        <v>0</v>
      </c>
      <c r="DA377" s="13">
        <f>0.5*Nobelness!AY377/Nobelness!AY$2+AY377</f>
        <v>0</v>
      </c>
      <c r="DB377" s="13">
        <f>0.5*Nobelness!AZ377/Nobelness!AZ$2+AZ377</f>
        <v>0</v>
      </c>
      <c r="DC377" s="13">
        <f>0.5*Nobelness!BA377/Nobelness!BA$2+BA377</f>
        <v>0</v>
      </c>
      <c r="DD377" s="13">
        <f>0.5*Nobelness!BB377/Nobelness!BB$2+BB377</f>
        <v>0.26388888888889012</v>
      </c>
    </row>
    <row r="378" spans="1:108" x14ac:dyDescent="0.3">
      <c r="A378" t="s">
        <v>2149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D378" s="13">
        <f>0.5*Nobelness!B378/Nobelness!B$2+B378</f>
        <v>0</v>
      </c>
      <c r="BE378" s="13">
        <f>0.5*Nobelness!C378/Nobelness!C$2+C378</f>
        <v>0</v>
      </c>
      <c r="BF378" s="13">
        <f>0.5*Nobelness!D378/Nobelness!D$2+D378</f>
        <v>0</v>
      </c>
      <c r="BG378" s="13">
        <f>0.5*Nobelness!E378/Nobelness!E$2+E378</f>
        <v>0</v>
      </c>
      <c r="BH378" s="13">
        <f>0.5*Nobelness!F378/Nobelness!F$2+F378</f>
        <v>0</v>
      </c>
      <c r="BI378" s="13">
        <f>0.5*Nobelness!G378/Nobelness!G$2+G378</f>
        <v>0</v>
      </c>
      <c r="BJ378" s="13">
        <f>0.5*Nobelness!H378/Nobelness!H$2+H378</f>
        <v>0</v>
      </c>
      <c r="BK378" s="13">
        <f>0.5*Nobelness!I378/Nobelness!I$2+I378</f>
        <v>0</v>
      </c>
      <c r="BL378" s="13">
        <f>0.5*Nobelness!J378/Nobelness!J$2+J378</f>
        <v>0</v>
      </c>
      <c r="BM378" s="13">
        <f>0.5*Nobelness!K378/Nobelness!K$2+K378</f>
        <v>0</v>
      </c>
      <c r="BN378" s="13">
        <f>0.5*Nobelness!L378/Nobelness!L$2+L378</f>
        <v>0</v>
      </c>
      <c r="BO378" s="13">
        <f>0.5*Nobelness!M378/Nobelness!M$2+M378</f>
        <v>0</v>
      </c>
      <c r="BP378" s="13">
        <f>0.5*Nobelness!N378/Nobelness!N$2+N378</f>
        <v>0</v>
      </c>
      <c r="BQ378" s="13">
        <f>0.5*Nobelness!O378/Nobelness!O$2+O378</f>
        <v>0</v>
      </c>
      <c r="BR378" s="13">
        <f>0.5*Nobelness!P378/Nobelness!P$2+P378</f>
        <v>0</v>
      </c>
      <c r="BS378" s="13">
        <f>0.5*Nobelness!Q378/Nobelness!Q$2+Q378</f>
        <v>0</v>
      </c>
      <c r="BT378" s="13">
        <f>0.5*Nobelness!R378/Nobelness!R$2+R378</f>
        <v>0</v>
      </c>
      <c r="BU378" s="13">
        <f>0.5*Nobelness!S378/Nobelness!S$2+S378</f>
        <v>0</v>
      </c>
      <c r="BV378" s="13">
        <f>0.5*Nobelness!T378/Nobelness!T$2+T378</f>
        <v>0</v>
      </c>
      <c r="BW378" s="13">
        <f>0.5*Nobelness!U378/Nobelness!U$2+U378</f>
        <v>0</v>
      </c>
      <c r="BX378" s="13">
        <f>0.5*Nobelness!V378/Nobelness!V$2+V378</f>
        <v>0</v>
      </c>
      <c r="BY378" s="13">
        <f>0.5*Nobelness!W378/Nobelness!W$2+W378</f>
        <v>0</v>
      </c>
      <c r="BZ378" s="13">
        <f>0.5*Nobelness!X378/Nobelness!X$2+X378</f>
        <v>0</v>
      </c>
      <c r="CA378" s="13">
        <f>0.5*Nobelness!Y378/Nobelness!Y$2+Y378</f>
        <v>0</v>
      </c>
      <c r="CB378" s="13">
        <f>0.5*Nobelness!Z378/Nobelness!Z$2+Z378</f>
        <v>0</v>
      </c>
      <c r="CC378" s="13">
        <f>0.5*Nobelness!AA378/Nobelness!AA$2+AA378</f>
        <v>0</v>
      </c>
      <c r="CD378" s="13">
        <f>0.5*Nobelness!AB378/Nobelness!AB$2+AB378</f>
        <v>0</v>
      </c>
      <c r="CE378" s="13">
        <f>0.5*Nobelness!AC378/Nobelness!AC$2+AC378</f>
        <v>0</v>
      </c>
      <c r="CF378" s="13">
        <f>0.5*Nobelness!AD378/Nobelness!AD$2+AD378</f>
        <v>0</v>
      </c>
      <c r="CG378" s="13">
        <f>0.5*Nobelness!AE378/Nobelness!AE$2+AE378</f>
        <v>0</v>
      </c>
      <c r="CH378" s="13">
        <f>0.5*Nobelness!AF378/Nobelness!AF$2+AF378</f>
        <v>0</v>
      </c>
      <c r="CI378" s="13">
        <f>0.5*Nobelness!AG378/Nobelness!AG$2+AG378</f>
        <v>0</v>
      </c>
      <c r="CJ378" s="13">
        <f>0.5*Nobelness!AH378/Nobelness!AH$2+AH378</f>
        <v>0</v>
      </c>
      <c r="CK378" s="13">
        <f>0.5*Nobelness!AI378/Nobelness!AI$2+AI378</f>
        <v>0</v>
      </c>
      <c r="CL378" s="13">
        <f>0.5*Nobelness!AJ378/Nobelness!AJ$2+AJ378</f>
        <v>0</v>
      </c>
      <c r="CM378" s="13">
        <f>0.5*Nobelness!AK378/Nobelness!AK$2+AK378</f>
        <v>0</v>
      </c>
      <c r="CN378" s="13">
        <f>0.5*Nobelness!AL378/Nobelness!AL$2+AL378</f>
        <v>0</v>
      </c>
      <c r="CO378" s="13">
        <f>0.5*Nobelness!AM378/Nobelness!AM$2+AM378</f>
        <v>0</v>
      </c>
      <c r="CP378" s="13">
        <f>0.5*Nobelness!AN378/Nobelness!AN$2+AN378</f>
        <v>0</v>
      </c>
      <c r="CQ378" s="13">
        <f>0.5*Nobelness!AO378/Nobelness!AO$2+AO378</f>
        <v>0</v>
      </c>
      <c r="CR378" s="13">
        <f>0.5*Nobelness!AP378/Nobelness!AP$2+AP378</f>
        <v>0</v>
      </c>
      <c r="CS378" s="13">
        <f>0.5*Nobelness!AQ378/Nobelness!AQ$2+AQ378</f>
        <v>0</v>
      </c>
      <c r="CT378" s="13">
        <f>0.5*Nobelness!AR378/Nobelness!AR$2+AR378</f>
        <v>0</v>
      </c>
      <c r="CU378" s="13">
        <f>0.5*Nobelness!AS378/Nobelness!AS$2+AS378</f>
        <v>0</v>
      </c>
      <c r="CV378" s="13">
        <f>0.5*Nobelness!AT378/Nobelness!AT$2+AT378</f>
        <v>0</v>
      </c>
      <c r="CW378" s="13">
        <f>0.5*Nobelness!AU378/Nobelness!AU$2+AU378</f>
        <v>0</v>
      </c>
      <c r="CX378" s="13">
        <f>0.5*Nobelness!AV378/Nobelness!AV$2+AV378</f>
        <v>0</v>
      </c>
      <c r="CY378" s="13">
        <f>0.5*Nobelness!AW378/Nobelness!AW$2+AW378</f>
        <v>0</v>
      </c>
      <c r="CZ378" s="13">
        <f>0.5*Nobelness!AX378/Nobelness!AX$2+AX378</f>
        <v>0</v>
      </c>
      <c r="DA378" s="13">
        <f>0.5*Nobelness!AY378/Nobelness!AY$2+AY378</f>
        <v>0</v>
      </c>
      <c r="DB378" s="13">
        <f>0.5*Nobelness!AZ378/Nobelness!AZ$2+AZ378</f>
        <v>0</v>
      </c>
      <c r="DC378" s="13">
        <f>0.5*Nobelness!BA378/Nobelness!BA$2+BA378</f>
        <v>0</v>
      </c>
      <c r="DD378" s="13">
        <f>0.5*Nobelness!BB378/Nobelness!BB$2+BB378</f>
        <v>1</v>
      </c>
    </row>
    <row r="379" spans="1:108" x14ac:dyDescent="0.3">
      <c r="A379" t="s">
        <v>2150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D379" s="13">
        <f>0.5*Nobelness!B379/Nobelness!B$2+B379</f>
        <v>0</v>
      </c>
      <c r="BE379" s="13">
        <f>0.5*Nobelness!C379/Nobelness!C$2+C379</f>
        <v>0</v>
      </c>
      <c r="BF379" s="13">
        <f>0.5*Nobelness!D379/Nobelness!D$2+D379</f>
        <v>0</v>
      </c>
      <c r="BG379" s="13">
        <f>0.5*Nobelness!E379/Nobelness!E$2+E379</f>
        <v>0</v>
      </c>
      <c r="BH379" s="13">
        <f>0.5*Nobelness!F379/Nobelness!F$2+F379</f>
        <v>0</v>
      </c>
      <c r="BI379" s="13">
        <f>0.5*Nobelness!G379/Nobelness!G$2+G379</f>
        <v>0</v>
      </c>
      <c r="BJ379" s="13">
        <f>0.5*Nobelness!H379/Nobelness!H$2+H379</f>
        <v>0</v>
      </c>
      <c r="BK379" s="13">
        <f>0.5*Nobelness!I379/Nobelness!I$2+I379</f>
        <v>0</v>
      </c>
      <c r="BL379" s="13">
        <f>0.5*Nobelness!J379/Nobelness!J$2+J379</f>
        <v>0</v>
      </c>
      <c r="BM379" s="13">
        <f>0.5*Nobelness!K379/Nobelness!K$2+K379</f>
        <v>0</v>
      </c>
      <c r="BN379" s="13">
        <f>0.5*Nobelness!L379/Nobelness!L$2+L379</f>
        <v>0</v>
      </c>
      <c r="BO379" s="13">
        <f>0.5*Nobelness!M379/Nobelness!M$2+M379</f>
        <v>0</v>
      </c>
      <c r="BP379" s="13">
        <f>0.5*Nobelness!N379/Nobelness!N$2+N379</f>
        <v>0</v>
      </c>
      <c r="BQ379" s="13">
        <f>0.5*Nobelness!O379/Nobelness!O$2+O379</f>
        <v>0</v>
      </c>
      <c r="BR379" s="13">
        <f>0.5*Nobelness!P379/Nobelness!P$2+P379</f>
        <v>0</v>
      </c>
      <c r="BS379" s="13">
        <f>0.5*Nobelness!Q379/Nobelness!Q$2+Q379</f>
        <v>0</v>
      </c>
      <c r="BT379" s="13">
        <f>0.5*Nobelness!R379/Nobelness!R$2+R379</f>
        <v>0</v>
      </c>
      <c r="BU379" s="13">
        <f>0.5*Nobelness!S379/Nobelness!S$2+S379</f>
        <v>0</v>
      </c>
      <c r="BV379" s="13">
        <f>0.5*Nobelness!T379/Nobelness!T$2+T379</f>
        <v>0</v>
      </c>
      <c r="BW379" s="13">
        <f>0.5*Nobelness!U379/Nobelness!U$2+U379</f>
        <v>0</v>
      </c>
      <c r="BX379" s="13">
        <f>0.5*Nobelness!V379/Nobelness!V$2+V379</f>
        <v>0</v>
      </c>
      <c r="BY379" s="13">
        <f>0.5*Nobelness!W379/Nobelness!W$2+W379</f>
        <v>0</v>
      </c>
      <c r="BZ379" s="13">
        <f>0.5*Nobelness!X379/Nobelness!X$2+X379</f>
        <v>0</v>
      </c>
      <c r="CA379" s="13">
        <f>0.5*Nobelness!Y379/Nobelness!Y$2+Y379</f>
        <v>0</v>
      </c>
      <c r="CB379" s="13">
        <f>0.5*Nobelness!Z379/Nobelness!Z$2+Z379</f>
        <v>0</v>
      </c>
      <c r="CC379" s="13">
        <f>0.5*Nobelness!AA379/Nobelness!AA$2+AA379</f>
        <v>0</v>
      </c>
      <c r="CD379" s="13">
        <f>0.5*Nobelness!AB379/Nobelness!AB$2+AB379</f>
        <v>0</v>
      </c>
      <c r="CE379" s="13">
        <f>0.5*Nobelness!AC379/Nobelness!AC$2+AC379</f>
        <v>0</v>
      </c>
      <c r="CF379" s="13">
        <f>0.5*Nobelness!AD379/Nobelness!AD$2+AD379</f>
        <v>0</v>
      </c>
      <c r="CG379" s="13">
        <f>0.5*Nobelness!AE379/Nobelness!AE$2+AE379</f>
        <v>0</v>
      </c>
      <c r="CH379" s="13">
        <f>0.5*Nobelness!AF379/Nobelness!AF$2+AF379</f>
        <v>0</v>
      </c>
      <c r="CI379" s="13">
        <f>0.5*Nobelness!AG379/Nobelness!AG$2+AG379</f>
        <v>0</v>
      </c>
      <c r="CJ379" s="13">
        <f>0.5*Nobelness!AH379/Nobelness!AH$2+AH379</f>
        <v>0</v>
      </c>
      <c r="CK379" s="13">
        <f>0.5*Nobelness!AI379/Nobelness!AI$2+AI379</f>
        <v>0</v>
      </c>
      <c r="CL379" s="13">
        <f>0.5*Nobelness!AJ379/Nobelness!AJ$2+AJ379</f>
        <v>0</v>
      </c>
      <c r="CM379" s="13">
        <f>0.5*Nobelness!AK379/Nobelness!AK$2+AK379</f>
        <v>0</v>
      </c>
      <c r="CN379" s="13">
        <f>0.5*Nobelness!AL379/Nobelness!AL$2+AL379</f>
        <v>0</v>
      </c>
      <c r="CO379" s="13">
        <f>0.5*Nobelness!AM379/Nobelness!AM$2+AM379</f>
        <v>0</v>
      </c>
      <c r="CP379" s="13">
        <f>0.5*Nobelness!AN379/Nobelness!AN$2+AN379</f>
        <v>0</v>
      </c>
      <c r="CQ379" s="13">
        <f>0.5*Nobelness!AO379/Nobelness!AO$2+AO379</f>
        <v>0</v>
      </c>
      <c r="CR379" s="13">
        <f>0.5*Nobelness!AP379/Nobelness!AP$2+AP379</f>
        <v>0</v>
      </c>
      <c r="CS379" s="13">
        <f>0.5*Nobelness!AQ379/Nobelness!AQ$2+AQ379</f>
        <v>0</v>
      </c>
      <c r="CT379" s="13">
        <f>0.5*Nobelness!AR379/Nobelness!AR$2+AR379</f>
        <v>0</v>
      </c>
      <c r="CU379" s="13">
        <f>0.5*Nobelness!AS379/Nobelness!AS$2+AS379</f>
        <v>0</v>
      </c>
      <c r="CV379" s="13">
        <f>0.5*Nobelness!AT379/Nobelness!AT$2+AT379</f>
        <v>0</v>
      </c>
      <c r="CW379" s="13">
        <f>0.5*Nobelness!AU379/Nobelness!AU$2+AU379</f>
        <v>0</v>
      </c>
      <c r="CX379" s="13">
        <f>0.5*Nobelness!AV379/Nobelness!AV$2+AV379</f>
        <v>0</v>
      </c>
      <c r="CY379" s="13">
        <f>0.5*Nobelness!AW379/Nobelness!AW$2+AW379</f>
        <v>0</v>
      </c>
      <c r="CZ379" s="13">
        <f>0.5*Nobelness!AX379/Nobelness!AX$2+AX379</f>
        <v>0</v>
      </c>
      <c r="DA379" s="13">
        <f>0.5*Nobelness!AY379/Nobelness!AY$2+AY379</f>
        <v>0</v>
      </c>
      <c r="DB379" s="13">
        <f>0.5*Nobelness!AZ379/Nobelness!AZ$2+AZ379</f>
        <v>0</v>
      </c>
      <c r="DC379" s="13">
        <f>0.5*Nobelness!BA379/Nobelness!BA$2+BA379</f>
        <v>0</v>
      </c>
      <c r="DD379" s="13">
        <f>0.5*Nobelness!BB379/Nobelness!BB$2+BB379</f>
        <v>0.26388888888889012</v>
      </c>
    </row>
    <row r="380" spans="1:108" x14ac:dyDescent="0.3">
      <c r="A380" t="s">
        <v>2151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D380" s="13">
        <f>0.5*Nobelness!B380/Nobelness!B$2+B380</f>
        <v>0</v>
      </c>
      <c r="BE380" s="13">
        <f>0.5*Nobelness!C380/Nobelness!C$2+C380</f>
        <v>0</v>
      </c>
      <c r="BF380" s="13">
        <f>0.5*Nobelness!D380/Nobelness!D$2+D380</f>
        <v>0</v>
      </c>
      <c r="BG380" s="13">
        <f>0.5*Nobelness!E380/Nobelness!E$2+E380</f>
        <v>0</v>
      </c>
      <c r="BH380" s="13">
        <f>0.5*Nobelness!F380/Nobelness!F$2+F380</f>
        <v>0</v>
      </c>
      <c r="BI380" s="13">
        <f>0.5*Nobelness!G380/Nobelness!G$2+G380</f>
        <v>0</v>
      </c>
      <c r="BJ380" s="13">
        <f>0.5*Nobelness!H380/Nobelness!H$2+H380</f>
        <v>0</v>
      </c>
      <c r="BK380" s="13">
        <f>0.5*Nobelness!I380/Nobelness!I$2+I380</f>
        <v>0</v>
      </c>
      <c r="BL380" s="13">
        <f>0.5*Nobelness!J380/Nobelness!J$2+J380</f>
        <v>0</v>
      </c>
      <c r="BM380" s="13">
        <f>0.5*Nobelness!K380/Nobelness!K$2+K380</f>
        <v>0</v>
      </c>
      <c r="BN380" s="13">
        <f>0.5*Nobelness!L380/Nobelness!L$2+L380</f>
        <v>0</v>
      </c>
      <c r="BO380" s="13">
        <f>0.5*Nobelness!M380/Nobelness!M$2+M380</f>
        <v>0</v>
      </c>
      <c r="BP380" s="13">
        <f>0.5*Nobelness!N380/Nobelness!N$2+N380</f>
        <v>0</v>
      </c>
      <c r="BQ380" s="13">
        <f>0.5*Nobelness!O380/Nobelness!O$2+O380</f>
        <v>0</v>
      </c>
      <c r="BR380" s="13">
        <f>0.5*Nobelness!P380/Nobelness!P$2+P380</f>
        <v>0</v>
      </c>
      <c r="BS380" s="13">
        <f>0.5*Nobelness!Q380/Nobelness!Q$2+Q380</f>
        <v>0</v>
      </c>
      <c r="BT380" s="13">
        <f>0.5*Nobelness!R380/Nobelness!R$2+R380</f>
        <v>0</v>
      </c>
      <c r="BU380" s="13">
        <f>0.5*Nobelness!S380/Nobelness!S$2+S380</f>
        <v>0</v>
      </c>
      <c r="BV380" s="13">
        <f>0.5*Nobelness!T380/Nobelness!T$2+T380</f>
        <v>0</v>
      </c>
      <c r="BW380" s="13">
        <f>0.5*Nobelness!U380/Nobelness!U$2+U380</f>
        <v>0</v>
      </c>
      <c r="BX380" s="13">
        <f>0.5*Nobelness!V380/Nobelness!V$2+V380</f>
        <v>0</v>
      </c>
      <c r="BY380" s="13">
        <f>0.5*Nobelness!W380/Nobelness!W$2+W380</f>
        <v>0</v>
      </c>
      <c r="BZ380" s="13">
        <f>0.5*Nobelness!X380/Nobelness!X$2+X380</f>
        <v>0</v>
      </c>
      <c r="CA380" s="13">
        <f>0.5*Nobelness!Y380/Nobelness!Y$2+Y380</f>
        <v>0</v>
      </c>
      <c r="CB380" s="13">
        <f>0.5*Nobelness!Z380/Nobelness!Z$2+Z380</f>
        <v>0</v>
      </c>
      <c r="CC380" s="13">
        <f>0.5*Nobelness!AA380/Nobelness!AA$2+AA380</f>
        <v>0</v>
      </c>
      <c r="CD380" s="13">
        <f>0.5*Nobelness!AB380/Nobelness!AB$2+AB380</f>
        <v>0</v>
      </c>
      <c r="CE380" s="13">
        <f>0.5*Nobelness!AC380/Nobelness!AC$2+AC380</f>
        <v>0</v>
      </c>
      <c r="CF380" s="13">
        <f>0.5*Nobelness!AD380/Nobelness!AD$2+AD380</f>
        <v>0</v>
      </c>
      <c r="CG380" s="13">
        <f>0.5*Nobelness!AE380/Nobelness!AE$2+AE380</f>
        <v>0</v>
      </c>
      <c r="CH380" s="13">
        <f>0.5*Nobelness!AF380/Nobelness!AF$2+AF380</f>
        <v>0</v>
      </c>
      <c r="CI380" s="13">
        <f>0.5*Nobelness!AG380/Nobelness!AG$2+AG380</f>
        <v>0</v>
      </c>
      <c r="CJ380" s="13">
        <f>0.5*Nobelness!AH380/Nobelness!AH$2+AH380</f>
        <v>0</v>
      </c>
      <c r="CK380" s="13">
        <f>0.5*Nobelness!AI380/Nobelness!AI$2+AI380</f>
        <v>0</v>
      </c>
      <c r="CL380" s="13">
        <f>0.5*Nobelness!AJ380/Nobelness!AJ$2+AJ380</f>
        <v>0</v>
      </c>
      <c r="CM380" s="13">
        <f>0.5*Nobelness!AK380/Nobelness!AK$2+AK380</f>
        <v>0</v>
      </c>
      <c r="CN380" s="13">
        <f>0.5*Nobelness!AL380/Nobelness!AL$2+AL380</f>
        <v>0</v>
      </c>
      <c r="CO380" s="13">
        <f>0.5*Nobelness!AM380/Nobelness!AM$2+AM380</f>
        <v>0</v>
      </c>
      <c r="CP380" s="13">
        <f>0.5*Nobelness!AN380/Nobelness!AN$2+AN380</f>
        <v>0</v>
      </c>
      <c r="CQ380" s="13">
        <f>0.5*Nobelness!AO380/Nobelness!AO$2+AO380</f>
        <v>0</v>
      </c>
      <c r="CR380" s="13">
        <f>0.5*Nobelness!AP380/Nobelness!AP$2+AP380</f>
        <v>0</v>
      </c>
      <c r="CS380" s="13">
        <f>0.5*Nobelness!AQ380/Nobelness!AQ$2+AQ380</f>
        <v>0</v>
      </c>
      <c r="CT380" s="13">
        <f>0.5*Nobelness!AR380/Nobelness!AR$2+AR380</f>
        <v>0</v>
      </c>
      <c r="CU380" s="13">
        <f>0.5*Nobelness!AS380/Nobelness!AS$2+AS380</f>
        <v>0</v>
      </c>
      <c r="CV380" s="13">
        <f>0.5*Nobelness!AT380/Nobelness!AT$2+AT380</f>
        <v>0</v>
      </c>
      <c r="CW380" s="13">
        <f>0.5*Nobelness!AU380/Nobelness!AU$2+AU380</f>
        <v>0</v>
      </c>
      <c r="CX380" s="13">
        <f>0.5*Nobelness!AV380/Nobelness!AV$2+AV380</f>
        <v>0</v>
      </c>
      <c r="CY380" s="13">
        <f>0.5*Nobelness!AW380/Nobelness!AW$2+AW380</f>
        <v>0</v>
      </c>
      <c r="CZ380" s="13">
        <f>0.5*Nobelness!AX380/Nobelness!AX$2+AX380</f>
        <v>0</v>
      </c>
      <c r="DA380" s="13">
        <f>0.5*Nobelness!AY380/Nobelness!AY$2+AY380</f>
        <v>0</v>
      </c>
      <c r="DB380" s="13">
        <f>0.5*Nobelness!AZ380/Nobelness!AZ$2+AZ380</f>
        <v>0</v>
      </c>
      <c r="DC380" s="13">
        <f>0.5*Nobelness!BA380/Nobelness!BA$2+BA380</f>
        <v>0</v>
      </c>
      <c r="DD380" s="13">
        <f>0.5*Nobelness!BB380/Nobelness!BB$2+BB380</f>
        <v>0.13194444444444464</v>
      </c>
    </row>
    <row r="381" spans="1:108" x14ac:dyDescent="0.3">
      <c r="A381" t="s">
        <v>2152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D381" s="13">
        <f>0.5*Nobelness!B381/Nobelness!B$2+B381</f>
        <v>0</v>
      </c>
      <c r="BE381" s="13">
        <f>0.5*Nobelness!C381/Nobelness!C$2+C381</f>
        <v>0</v>
      </c>
      <c r="BF381" s="13">
        <f>0.5*Nobelness!D381/Nobelness!D$2+D381</f>
        <v>0</v>
      </c>
      <c r="BG381" s="13">
        <f>0.5*Nobelness!E381/Nobelness!E$2+E381</f>
        <v>0</v>
      </c>
      <c r="BH381" s="13">
        <f>0.5*Nobelness!F381/Nobelness!F$2+F381</f>
        <v>0</v>
      </c>
      <c r="BI381" s="13">
        <f>0.5*Nobelness!G381/Nobelness!G$2+G381</f>
        <v>0</v>
      </c>
      <c r="BJ381" s="13">
        <f>0.5*Nobelness!H381/Nobelness!H$2+H381</f>
        <v>0</v>
      </c>
      <c r="BK381" s="13">
        <f>0.5*Nobelness!I381/Nobelness!I$2+I381</f>
        <v>0</v>
      </c>
      <c r="BL381" s="13">
        <f>0.5*Nobelness!J381/Nobelness!J$2+J381</f>
        <v>0</v>
      </c>
      <c r="BM381" s="13">
        <f>0.5*Nobelness!K381/Nobelness!K$2+K381</f>
        <v>0</v>
      </c>
      <c r="BN381" s="13">
        <f>0.5*Nobelness!L381/Nobelness!L$2+L381</f>
        <v>0</v>
      </c>
      <c r="BO381" s="13">
        <f>0.5*Nobelness!M381/Nobelness!M$2+M381</f>
        <v>0</v>
      </c>
      <c r="BP381" s="13">
        <f>0.5*Nobelness!N381/Nobelness!N$2+N381</f>
        <v>0</v>
      </c>
      <c r="BQ381" s="13">
        <f>0.5*Nobelness!O381/Nobelness!O$2+O381</f>
        <v>0</v>
      </c>
      <c r="BR381" s="13">
        <f>0.5*Nobelness!P381/Nobelness!P$2+P381</f>
        <v>0</v>
      </c>
      <c r="BS381" s="13">
        <f>0.5*Nobelness!Q381/Nobelness!Q$2+Q381</f>
        <v>0</v>
      </c>
      <c r="BT381" s="13">
        <f>0.5*Nobelness!R381/Nobelness!R$2+R381</f>
        <v>0</v>
      </c>
      <c r="BU381" s="13">
        <f>0.5*Nobelness!S381/Nobelness!S$2+S381</f>
        <v>0</v>
      </c>
      <c r="BV381" s="13">
        <f>0.5*Nobelness!T381/Nobelness!T$2+T381</f>
        <v>0</v>
      </c>
      <c r="BW381" s="13">
        <f>0.5*Nobelness!U381/Nobelness!U$2+U381</f>
        <v>0</v>
      </c>
      <c r="BX381" s="13">
        <f>0.5*Nobelness!V381/Nobelness!V$2+V381</f>
        <v>0</v>
      </c>
      <c r="BY381" s="13">
        <f>0.5*Nobelness!W381/Nobelness!W$2+W381</f>
        <v>0</v>
      </c>
      <c r="BZ381" s="13">
        <f>0.5*Nobelness!X381/Nobelness!X$2+X381</f>
        <v>0</v>
      </c>
      <c r="CA381" s="13">
        <f>0.5*Nobelness!Y381/Nobelness!Y$2+Y381</f>
        <v>0</v>
      </c>
      <c r="CB381" s="13">
        <f>0.5*Nobelness!Z381/Nobelness!Z$2+Z381</f>
        <v>0</v>
      </c>
      <c r="CC381" s="13">
        <f>0.5*Nobelness!AA381/Nobelness!AA$2+AA381</f>
        <v>0</v>
      </c>
      <c r="CD381" s="13">
        <f>0.5*Nobelness!AB381/Nobelness!AB$2+AB381</f>
        <v>0</v>
      </c>
      <c r="CE381" s="13">
        <f>0.5*Nobelness!AC381/Nobelness!AC$2+AC381</f>
        <v>0</v>
      </c>
      <c r="CF381" s="13">
        <f>0.5*Nobelness!AD381/Nobelness!AD$2+AD381</f>
        <v>0</v>
      </c>
      <c r="CG381" s="13">
        <f>0.5*Nobelness!AE381/Nobelness!AE$2+AE381</f>
        <v>0</v>
      </c>
      <c r="CH381" s="13">
        <f>0.5*Nobelness!AF381/Nobelness!AF$2+AF381</f>
        <v>0</v>
      </c>
      <c r="CI381" s="13">
        <f>0.5*Nobelness!AG381/Nobelness!AG$2+AG381</f>
        <v>0</v>
      </c>
      <c r="CJ381" s="13">
        <f>0.5*Nobelness!AH381/Nobelness!AH$2+AH381</f>
        <v>0</v>
      </c>
      <c r="CK381" s="13">
        <f>0.5*Nobelness!AI381/Nobelness!AI$2+AI381</f>
        <v>0</v>
      </c>
      <c r="CL381" s="13">
        <f>0.5*Nobelness!AJ381/Nobelness!AJ$2+AJ381</f>
        <v>0</v>
      </c>
      <c r="CM381" s="13">
        <f>0.5*Nobelness!AK381/Nobelness!AK$2+AK381</f>
        <v>0</v>
      </c>
      <c r="CN381" s="13">
        <f>0.5*Nobelness!AL381/Nobelness!AL$2+AL381</f>
        <v>0</v>
      </c>
      <c r="CO381" s="13">
        <f>0.5*Nobelness!AM381/Nobelness!AM$2+AM381</f>
        <v>0</v>
      </c>
      <c r="CP381" s="13">
        <f>0.5*Nobelness!AN381/Nobelness!AN$2+AN381</f>
        <v>0</v>
      </c>
      <c r="CQ381" s="13">
        <f>0.5*Nobelness!AO381/Nobelness!AO$2+AO381</f>
        <v>0</v>
      </c>
      <c r="CR381" s="13">
        <f>0.5*Nobelness!AP381/Nobelness!AP$2+AP381</f>
        <v>0</v>
      </c>
      <c r="CS381" s="13">
        <f>0.5*Nobelness!AQ381/Nobelness!AQ$2+AQ381</f>
        <v>0</v>
      </c>
      <c r="CT381" s="13">
        <f>0.5*Nobelness!AR381/Nobelness!AR$2+AR381</f>
        <v>0</v>
      </c>
      <c r="CU381" s="13">
        <f>0.5*Nobelness!AS381/Nobelness!AS$2+AS381</f>
        <v>0</v>
      </c>
      <c r="CV381" s="13">
        <f>0.5*Nobelness!AT381/Nobelness!AT$2+AT381</f>
        <v>0</v>
      </c>
      <c r="CW381" s="13">
        <f>0.5*Nobelness!AU381/Nobelness!AU$2+AU381</f>
        <v>0</v>
      </c>
      <c r="CX381" s="13">
        <f>0.5*Nobelness!AV381/Nobelness!AV$2+AV381</f>
        <v>0</v>
      </c>
      <c r="CY381" s="13">
        <f>0.5*Nobelness!AW381/Nobelness!AW$2+AW381</f>
        <v>0</v>
      </c>
      <c r="CZ381" s="13">
        <f>0.5*Nobelness!AX381/Nobelness!AX$2+AX381</f>
        <v>0</v>
      </c>
      <c r="DA381" s="13">
        <f>0.5*Nobelness!AY381/Nobelness!AY$2+AY381</f>
        <v>0</v>
      </c>
      <c r="DB381" s="13">
        <f>0.5*Nobelness!AZ381/Nobelness!AZ$2+AZ381</f>
        <v>0</v>
      </c>
      <c r="DC381" s="13">
        <f>0.5*Nobelness!BA381/Nobelness!BA$2+BA381</f>
        <v>0</v>
      </c>
      <c r="DD381" s="13">
        <f>0.5*Nobelness!BB381/Nobelness!BB$2+BB381</f>
        <v>8.796296296296309E-2</v>
      </c>
    </row>
    <row r="382" spans="1:108" x14ac:dyDescent="0.3">
      <c r="A382" t="s">
        <v>1341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D382" s="13">
        <f>0.5*Nobelness!B382/Nobelness!B$2+B382</f>
        <v>0</v>
      </c>
      <c r="BE382" s="13">
        <f>0.5*Nobelness!C382/Nobelness!C$2+C382</f>
        <v>0</v>
      </c>
      <c r="BF382" s="13">
        <f>0.5*Nobelness!D382/Nobelness!D$2+D382</f>
        <v>0</v>
      </c>
      <c r="BG382" s="13">
        <f>0.5*Nobelness!E382/Nobelness!E$2+E382</f>
        <v>0</v>
      </c>
      <c r="BH382" s="13">
        <f>0.5*Nobelness!F382/Nobelness!F$2+F382</f>
        <v>0</v>
      </c>
      <c r="BI382" s="13">
        <f>0.5*Nobelness!G382/Nobelness!G$2+G382</f>
        <v>0</v>
      </c>
      <c r="BJ382" s="13">
        <f>0.5*Nobelness!H382/Nobelness!H$2+H382</f>
        <v>0</v>
      </c>
      <c r="BK382" s="13">
        <f>0.5*Nobelness!I382/Nobelness!I$2+I382</f>
        <v>0</v>
      </c>
      <c r="BL382" s="13">
        <f>0.5*Nobelness!J382/Nobelness!J$2+J382</f>
        <v>0</v>
      </c>
      <c r="BM382" s="13">
        <f>0.5*Nobelness!K382/Nobelness!K$2+K382</f>
        <v>0</v>
      </c>
      <c r="BN382" s="13">
        <f>0.5*Nobelness!L382/Nobelness!L$2+L382</f>
        <v>0</v>
      </c>
      <c r="BO382" s="13">
        <f>0.5*Nobelness!M382/Nobelness!M$2+M382</f>
        <v>0</v>
      </c>
      <c r="BP382" s="13">
        <f>0.5*Nobelness!N382/Nobelness!N$2+N382</f>
        <v>0</v>
      </c>
      <c r="BQ382" s="13">
        <f>0.5*Nobelness!O382/Nobelness!O$2+O382</f>
        <v>0</v>
      </c>
      <c r="BR382" s="13">
        <f>0.5*Nobelness!P382/Nobelness!P$2+P382</f>
        <v>0</v>
      </c>
      <c r="BS382" s="13">
        <f>0.5*Nobelness!Q382/Nobelness!Q$2+Q382</f>
        <v>0</v>
      </c>
      <c r="BT382" s="13">
        <f>0.5*Nobelness!R382/Nobelness!R$2+R382</f>
        <v>0</v>
      </c>
      <c r="BU382" s="13">
        <f>0.5*Nobelness!S382/Nobelness!S$2+S382</f>
        <v>0</v>
      </c>
      <c r="BV382" s="13">
        <f>0.5*Nobelness!T382/Nobelness!T$2+T382</f>
        <v>0</v>
      </c>
      <c r="BW382" s="13">
        <f>0.5*Nobelness!U382/Nobelness!U$2+U382</f>
        <v>0</v>
      </c>
      <c r="BX382" s="13">
        <f>0.5*Nobelness!V382/Nobelness!V$2+V382</f>
        <v>0</v>
      </c>
      <c r="BY382" s="13">
        <f>0.5*Nobelness!W382/Nobelness!W$2+W382</f>
        <v>0</v>
      </c>
      <c r="BZ382" s="13">
        <f>0.5*Nobelness!X382/Nobelness!X$2+X382</f>
        <v>0</v>
      </c>
      <c r="CA382" s="13">
        <f>0.5*Nobelness!Y382/Nobelness!Y$2+Y382</f>
        <v>0</v>
      </c>
      <c r="CB382" s="13">
        <f>0.5*Nobelness!Z382/Nobelness!Z$2+Z382</f>
        <v>0</v>
      </c>
      <c r="CC382" s="13">
        <f>0.5*Nobelness!AA382/Nobelness!AA$2+AA382</f>
        <v>0</v>
      </c>
      <c r="CD382" s="13">
        <f>0.5*Nobelness!AB382/Nobelness!AB$2+AB382</f>
        <v>0</v>
      </c>
      <c r="CE382" s="13">
        <f>0.5*Nobelness!AC382/Nobelness!AC$2+AC382</f>
        <v>0</v>
      </c>
      <c r="CF382" s="13">
        <f>0.5*Nobelness!AD382/Nobelness!AD$2+AD382</f>
        <v>0</v>
      </c>
      <c r="CG382" s="13">
        <f>0.5*Nobelness!AE382/Nobelness!AE$2+AE382</f>
        <v>0</v>
      </c>
      <c r="CH382" s="13">
        <f>0.5*Nobelness!AF382/Nobelness!AF$2+AF382</f>
        <v>0</v>
      </c>
      <c r="CI382" s="13">
        <f>0.5*Nobelness!AG382/Nobelness!AG$2+AG382</f>
        <v>0</v>
      </c>
      <c r="CJ382" s="13">
        <f>0.5*Nobelness!AH382/Nobelness!AH$2+AH382</f>
        <v>0</v>
      </c>
      <c r="CK382" s="13">
        <f>0.5*Nobelness!AI382/Nobelness!AI$2+AI382</f>
        <v>0</v>
      </c>
      <c r="CL382" s="13">
        <f>0.5*Nobelness!AJ382/Nobelness!AJ$2+AJ382</f>
        <v>0</v>
      </c>
      <c r="CM382" s="13">
        <f>0.5*Nobelness!AK382/Nobelness!AK$2+AK382</f>
        <v>0</v>
      </c>
      <c r="CN382" s="13">
        <f>0.5*Nobelness!AL382/Nobelness!AL$2+AL382</f>
        <v>0</v>
      </c>
      <c r="CO382" s="13">
        <f>0.5*Nobelness!AM382/Nobelness!AM$2+AM382</f>
        <v>0</v>
      </c>
      <c r="CP382" s="13">
        <f>0.5*Nobelness!AN382/Nobelness!AN$2+AN382</f>
        <v>0</v>
      </c>
      <c r="CQ382" s="13">
        <f>0.5*Nobelness!AO382/Nobelness!AO$2+AO382</f>
        <v>0</v>
      </c>
      <c r="CR382" s="13">
        <f>0.5*Nobelness!AP382/Nobelness!AP$2+AP382</f>
        <v>0</v>
      </c>
      <c r="CS382" s="13">
        <f>0.5*Nobelness!AQ382/Nobelness!AQ$2+AQ382</f>
        <v>0</v>
      </c>
      <c r="CT382" s="13">
        <f>0.5*Nobelness!AR382/Nobelness!AR$2+AR382</f>
        <v>0</v>
      </c>
      <c r="CU382" s="13">
        <f>0.5*Nobelness!AS382/Nobelness!AS$2+AS382</f>
        <v>0</v>
      </c>
      <c r="CV382" s="13">
        <f>0.5*Nobelness!AT382/Nobelness!AT$2+AT382</f>
        <v>0</v>
      </c>
      <c r="CW382" s="13">
        <f>0.5*Nobelness!AU382/Nobelness!AU$2+AU382</f>
        <v>0</v>
      </c>
      <c r="CX382" s="13">
        <f>0.5*Nobelness!AV382/Nobelness!AV$2+AV382</f>
        <v>0</v>
      </c>
      <c r="CY382" s="13">
        <f>0.5*Nobelness!AW382/Nobelness!AW$2+AW382</f>
        <v>0</v>
      </c>
      <c r="CZ382" s="13">
        <f>0.5*Nobelness!AX382/Nobelness!AX$2+AX382</f>
        <v>0</v>
      </c>
      <c r="DA382" s="13">
        <f>0.5*Nobelness!AY382/Nobelness!AY$2+AY382</f>
        <v>0</v>
      </c>
      <c r="DB382" s="13">
        <f>0.5*Nobelness!AZ382/Nobelness!AZ$2+AZ382</f>
        <v>0</v>
      </c>
      <c r="DC382" s="13">
        <f>0.5*Nobelness!BA382/Nobelness!BA$2+BA382</f>
        <v>0</v>
      </c>
      <c r="DD382" s="13">
        <f>0.5*Nobelness!BB382/Nobelness!BB$2+BB382</f>
        <v>8.796296296296309E-2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00B0D-F3F3-4F2A-B28C-2A5200877A06}">
  <dimension ref="A1:I56"/>
  <sheetViews>
    <sheetView workbookViewId="0">
      <selection activeCell="N9" sqref="N9"/>
    </sheetView>
  </sheetViews>
  <sheetFormatPr defaultRowHeight="14.4" x14ac:dyDescent="0.3"/>
  <sheetData>
    <row r="1" spans="1:9" ht="15" thickBot="1" x14ac:dyDescent="0.35"/>
    <row r="2" spans="1:9" x14ac:dyDescent="0.3">
      <c r="G2" s="12" t="s">
        <v>440</v>
      </c>
      <c r="H2" s="12" t="s">
        <v>442</v>
      </c>
    </row>
    <row r="3" spans="1:9" x14ac:dyDescent="0.3">
      <c r="B3" t="s">
        <v>439</v>
      </c>
      <c r="C3" t="s">
        <v>438</v>
      </c>
      <c r="G3" s="9">
        <v>10</v>
      </c>
      <c r="H3" s="10">
        <v>28</v>
      </c>
      <c r="I3">
        <f>H3/H$15</f>
        <v>0.52830188679245282</v>
      </c>
    </row>
    <row r="4" spans="1:9" x14ac:dyDescent="0.3">
      <c r="A4">
        <v>1969</v>
      </c>
      <c r="B4">
        <v>9</v>
      </c>
      <c r="C4">
        <v>2</v>
      </c>
      <c r="E4">
        <v>10</v>
      </c>
      <c r="G4" s="9">
        <v>20</v>
      </c>
      <c r="H4" s="10">
        <v>10</v>
      </c>
      <c r="I4">
        <f t="shared" ref="I4:I13" si="0">H4/H$15</f>
        <v>0.18867924528301888</v>
      </c>
    </row>
    <row r="5" spans="1:9" x14ac:dyDescent="0.3">
      <c r="A5">
        <f>1+A4</f>
        <v>1970</v>
      </c>
      <c r="B5">
        <v>42</v>
      </c>
      <c r="C5">
        <v>1</v>
      </c>
      <c r="E5">
        <f t="shared" ref="E5:E13" si="1">10+E4</f>
        <v>20</v>
      </c>
      <c r="G5" s="9">
        <v>30</v>
      </c>
      <c r="H5" s="10">
        <v>8</v>
      </c>
      <c r="I5">
        <f t="shared" si="0"/>
        <v>0.15094339622641509</v>
      </c>
    </row>
    <row r="6" spans="1:9" x14ac:dyDescent="0.3">
      <c r="A6">
        <f t="shared" ref="A6:A55" si="2">1+A5</f>
        <v>1971</v>
      </c>
      <c r="B6">
        <v>66</v>
      </c>
      <c r="C6">
        <v>0</v>
      </c>
      <c r="E6">
        <f t="shared" si="1"/>
        <v>30</v>
      </c>
      <c r="G6" s="9">
        <v>40</v>
      </c>
      <c r="H6" s="10">
        <v>0</v>
      </c>
      <c r="I6">
        <f t="shared" si="0"/>
        <v>0</v>
      </c>
    </row>
    <row r="7" spans="1:9" x14ac:dyDescent="0.3">
      <c r="A7">
        <f t="shared" si="2"/>
        <v>1972</v>
      </c>
      <c r="B7">
        <v>24</v>
      </c>
      <c r="C7">
        <v>1</v>
      </c>
      <c r="E7">
        <f t="shared" si="1"/>
        <v>40</v>
      </c>
      <c r="G7" s="9">
        <v>50</v>
      </c>
      <c r="H7" s="10">
        <v>4</v>
      </c>
      <c r="I7">
        <f t="shared" si="0"/>
        <v>7.5471698113207544E-2</v>
      </c>
    </row>
    <row r="8" spans="1:9" x14ac:dyDescent="0.3">
      <c r="A8">
        <f t="shared" si="2"/>
        <v>1973</v>
      </c>
      <c r="B8">
        <v>0</v>
      </c>
      <c r="C8">
        <v>0</v>
      </c>
      <c r="E8">
        <f t="shared" si="1"/>
        <v>50</v>
      </c>
      <c r="G8" s="9">
        <v>60</v>
      </c>
      <c r="H8" s="10">
        <v>1</v>
      </c>
      <c r="I8">
        <f t="shared" si="0"/>
        <v>1.8867924528301886E-2</v>
      </c>
    </row>
    <row r="9" spans="1:9" x14ac:dyDescent="0.3">
      <c r="A9">
        <f t="shared" si="2"/>
        <v>1974</v>
      </c>
      <c r="B9">
        <v>48</v>
      </c>
      <c r="C9">
        <v>0</v>
      </c>
      <c r="E9">
        <f t="shared" si="1"/>
        <v>60</v>
      </c>
      <c r="G9" s="9">
        <v>70</v>
      </c>
      <c r="H9" s="10">
        <v>1</v>
      </c>
      <c r="I9">
        <f t="shared" si="0"/>
        <v>1.8867924528301886E-2</v>
      </c>
    </row>
    <row r="10" spans="1:9" x14ac:dyDescent="0.3">
      <c r="A10">
        <f t="shared" si="2"/>
        <v>1975</v>
      </c>
      <c r="B10">
        <v>96</v>
      </c>
      <c r="C10">
        <v>-1</v>
      </c>
      <c r="E10">
        <f t="shared" si="1"/>
        <v>70</v>
      </c>
      <c r="G10" s="9">
        <v>80</v>
      </c>
      <c r="H10" s="10">
        <v>0</v>
      </c>
      <c r="I10">
        <f t="shared" si="0"/>
        <v>0</v>
      </c>
    </row>
    <row r="11" spans="1:9" x14ac:dyDescent="0.3">
      <c r="A11">
        <f t="shared" si="2"/>
        <v>1976</v>
      </c>
      <c r="B11">
        <v>12</v>
      </c>
      <c r="C11">
        <v>0</v>
      </c>
      <c r="E11">
        <f t="shared" si="1"/>
        <v>80</v>
      </c>
      <c r="G11" s="9">
        <v>90</v>
      </c>
      <c r="H11" s="10">
        <v>0</v>
      </c>
      <c r="I11">
        <f t="shared" si="0"/>
        <v>0</v>
      </c>
    </row>
    <row r="12" spans="1:9" x14ac:dyDescent="0.3">
      <c r="A12">
        <f t="shared" si="2"/>
        <v>1977</v>
      </c>
      <c r="B12">
        <v>6</v>
      </c>
      <c r="C12">
        <v>1</v>
      </c>
      <c r="E12">
        <f t="shared" si="1"/>
        <v>90</v>
      </c>
      <c r="G12" s="9">
        <v>100</v>
      </c>
      <c r="H12" s="10">
        <v>1</v>
      </c>
      <c r="I12">
        <f t="shared" si="0"/>
        <v>1.8867924528301886E-2</v>
      </c>
    </row>
    <row r="13" spans="1:9" ht="15" thickBot="1" x14ac:dyDescent="0.35">
      <c r="A13">
        <f t="shared" si="2"/>
        <v>1978</v>
      </c>
      <c r="B13">
        <v>2</v>
      </c>
      <c r="C13">
        <v>0</v>
      </c>
      <c r="E13">
        <f t="shared" si="1"/>
        <v>100</v>
      </c>
      <c r="G13" s="11" t="s">
        <v>441</v>
      </c>
      <c r="H13" s="11">
        <v>0</v>
      </c>
      <c r="I13">
        <f t="shared" si="0"/>
        <v>0</v>
      </c>
    </row>
    <row r="14" spans="1:9" x14ac:dyDescent="0.3">
      <c r="A14">
        <f t="shared" si="2"/>
        <v>1979</v>
      </c>
      <c r="B14">
        <v>10</v>
      </c>
      <c r="C14">
        <v>0</v>
      </c>
    </row>
    <row r="15" spans="1:9" x14ac:dyDescent="0.3">
      <c r="A15">
        <f t="shared" si="2"/>
        <v>1980</v>
      </c>
      <c r="B15">
        <v>2</v>
      </c>
      <c r="C15">
        <v>0</v>
      </c>
      <c r="H15">
        <f>SUM(H3:H13)</f>
        <v>53</v>
      </c>
    </row>
    <row r="16" spans="1:9" x14ac:dyDescent="0.3">
      <c r="A16">
        <f t="shared" si="2"/>
        <v>1981</v>
      </c>
      <c r="B16">
        <v>6</v>
      </c>
      <c r="C16">
        <v>0</v>
      </c>
    </row>
    <row r="17" spans="1:3" x14ac:dyDescent="0.3">
      <c r="A17">
        <f t="shared" si="2"/>
        <v>1982</v>
      </c>
      <c r="B17">
        <v>24</v>
      </c>
      <c r="C17">
        <v>0</v>
      </c>
    </row>
    <row r="18" spans="1:3" x14ac:dyDescent="0.3">
      <c r="A18">
        <f t="shared" si="2"/>
        <v>1983</v>
      </c>
      <c r="B18">
        <v>2</v>
      </c>
      <c r="C18">
        <v>1</v>
      </c>
    </row>
    <row r="19" spans="1:3" x14ac:dyDescent="0.3">
      <c r="A19">
        <f t="shared" si="2"/>
        <v>1984</v>
      </c>
      <c r="B19">
        <v>26</v>
      </c>
      <c r="C19">
        <v>-1</v>
      </c>
    </row>
    <row r="20" spans="1:3" x14ac:dyDescent="0.3">
      <c r="A20">
        <f t="shared" si="2"/>
        <v>1985</v>
      </c>
      <c r="B20">
        <v>12</v>
      </c>
      <c r="C20">
        <v>0</v>
      </c>
    </row>
    <row r="21" spans="1:3" x14ac:dyDescent="0.3">
      <c r="A21">
        <f t="shared" si="2"/>
        <v>1986</v>
      </c>
      <c r="B21">
        <v>2</v>
      </c>
      <c r="C21">
        <v>0</v>
      </c>
    </row>
    <row r="22" spans="1:3" x14ac:dyDescent="0.3">
      <c r="A22">
        <f t="shared" si="2"/>
        <v>1987</v>
      </c>
      <c r="B22">
        <v>2</v>
      </c>
      <c r="C22">
        <v>0</v>
      </c>
    </row>
    <row r="23" spans="1:3" x14ac:dyDescent="0.3">
      <c r="A23">
        <f t="shared" si="2"/>
        <v>1988</v>
      </c>
      <c r="B23">
        <v>0</v>
      </c>
      <c r="C23">
        <v>0</v>
      </c>
    </row>
    <row r="24" spans="1:3" x14ac:dyDescent="0.3">
      <c r="A24">
        <f t="shared" si="2"/>
        <v>1989</v>
      </c>
      <c r="B24">
        <v>2</v>
      </c>
      <c r="C24">
        <v>0</v>
      </c>
    </row>
    <row r="25" spans="1:3" x14ac:dyDescent="0.3">
      <c r="A25">
        <f t="shared" si="2"/>
        <v>1990</v>
      </c>
      <c r="B25">
        <v>14</v>
      </c>
      <c r="C25">
        <v>0</v>
      </c>
    </row>
    <row r="26" spans="1:3" x14ac:dyDescent="0.3">
      <c r="A26">
        <f t="shared" si="2"/>
        <v>1991</v>
      </c>
      <c r="B26">
        <v>8</v>
      </c>
      <c r="C26">
        <v>0</v>
      </c>
    </row>
    <row r="27" spans="1:3" x14ac:dyDescent="0.3">
      <c r="A27">
        <f t="shared" si="2"/>
        <v>1992</v>
      </c>
      <c r="B27">
        <v>4</v>
      </c>
      <c r="C27">
        <v>0</v>
      </c>
    </row>
    <row r="28" spans="1:3" x14ac:dyDescent="0.3">
      <c r="A28">
        <f t="shared" si="2"/>
        <v>1993</v>
      </c>
      <c r="B28">
        <v>8</v>
      </c>
      <c r="C28">
        <v>0</v>
      </c>
    </row>
    <row r="29" spans="1:3" x14ac:dyDescent="0.3">
      <c r="A29">
        <f t="shared" si="2"/>
        <v>1994</v>
      </c>
      <c r="B29">
        <v>56</v>
      </c>
      <c r="C29">
        <v>-1</v>
      </c>
    </row>
    <row r="30" spans="1:3" x14ac:dyDescent="0.3">
      <c r="A30">
        <f t="shared" si="2"/>
        <v>1995</v>
      </c>
      <c r="B30">
        <v>14</v>
      </c>
      <c r="C30">
        <v>0</v>
      </c>
    </row>
    <row r="31" spans="1:3" x14ac:dyDescent="0.3">
      <c r="A31">
        <f t="shared" si="2"/>
        <v>1996</v>
      </c>
      <c r="B31">
        <v>8</v>
      </c>
      <c r="C31">
        <v>0</v>
      </c>
    </row>
    <row r="32" spans="1:3" x14ac:dyDescent="0.3">
      <c r="A32">
        <f t="shared" si="2"/>
        <v>1997</v>
      </c>
      <c r="B32">
        <v>10</v>
      </c>
      <c r="C32">
        <v>0</v>
      </c>
    </row>
    <row r="33" spans="1:3" x14ac:dyDescent="0.3">
      <c r="A33">
        <f t="shared" si="2"/>
        <v>1998</v>
      </c>
      <c r="B33">
        <v>6</v>
      </c>
      <c r="C33">
        <v>0</v>
      </c>
    </row>
    <row r="34" spans="1:3" x14ac:dyDescent="0.3">
      <c r="A34">
        <f t="shared" si="2"/>
        <v>1999</v>
      </c>
      <c r="B34">
        <v>12</v>
      </c>
      <c r="C34">
        <v>0</v>
      </c>
    </row>
    <row r="35" spans="1:3" x14ac:dyDescent="0.3">
      <c r="A35">
        <f t="shared" si="2"/>
        <v>2000</v>
      </c>
      <c r="B35">
        <v>24</v>
      </c>
      <c r="C35">
        <v>0</v>
      </c>
    </row>
    <row r="36" spans="1:3" x14ac:dyDescent="0.3">
      <c r="A36">
        <f t="shared" si="2"/>
        <v>2001</v>
      </c>
      <c r="B36">
        <v>26</v>
      </c>
      <c r="C36">
        <v>0</v>
      </c>
    </row>
    <row r="37" spans="1:3" x14ac:dyDescent="0.3">
      <c r="A37">
        <f t="shared" si="2"/>
        <v>2002</v>
      </c>
      <c r="B37">
        <v>48</v>
      </c>
      <c r="C37">
        <v>0</v>
      </c>
    </row>
    <row r="38" spans="1:3" x14ac:dyDescent="0.3">
      <c r="A38">
        <f t="shared" si="2"/>
        <v>2003</v>
      </c>
      <c r="B38">
        <v>28</v>
      </c>
      <c r="C38">
        <v>0</v>
      </c>
    </row>
    <row r="39" spans="1:3" x14ac:dyDescent="0.3">
      <c r="A39">
        <f t="shared" si="2"/>
        <v>2004</v>
      </c>
      <c r="B39">
        <v>6</v>
      </c>
      <c r="C39">
        <v>0</v>
      </c>
    </row>
    <row r="40" spans="1:3" x14ac:dyDescent="0.3">
      <c r="A40">
        <f t="shared" si="2"/>
        <v>2005</v>
      </c>
      <c r="B40">
        <v>6</v>
      </c>
      <c r="C40">
        <v>0</v>
      </c>
    </row>
    <row r="41" spans="1:3" x14ac:dyDescent="0.3">
      <c r="A41">
        <f t="shared" si="2"/>
        <v>2006</v>
      </c>
      <c r="B41">
        <v>2</v>
      </c>
      <c r="C41">
        <v>0</v>
      </c>
    </row>
    <row r="42" spans="1:3" x14ac:dyDescent="0.3">
      <c r="A42">
        <f t="shared" si="2"/>
        <v>2007</v>
      </c>
      <c r="B42">
        <v>4</v>
      </c>
      <c r="C42">
        <v>0</v>
      </c>
    </row>
    <row r="43" spans="1:3" x14ac:dyDescent="0.3">
      <c r="A43">
        <f t="shared" si="2"/>
        <v>2008</v>
      </c>
      <c r="B43">
        <v>4</v>
      </c>
      <c r="C43">
        <v>0</v>
      </c>
    </row>
    <row r="44" spans="1:3" x14ac:dyDescent="0.3">
      <c r="A44">
        <f t="shared" si="2"/>
        <v>2009</v>
      </c>
      <c r="B44">
        <v>46</v>
      </c>
      <c r="C44">
        <v>0</v>
      </c>
    </row>
    <row r="45" spans="1:3" x14ac:dyDescent="0.3">
      <c r="A45">
        <f t="shared" si="2"/>
        <v>2010</v>
      </c>
      <c r="B45">
        <v>14</v>
      </c>
      <c r="C45">
        <v>1</v>
      </c>
    </row>
    <row r="46" spans="1:3" x14ac:dyDescent="0.3">
      <c r="A46">
        <f t="shared" si="2"/>
        <v>2011</v>
      </c>
      <c r="B46">
        <v>14</v>
      </c>
      <c r="C46">
        <v>0</v>
      </c>
    </row>
    <row r="47" spans="1:3" x14ac:dyDescent="0.3">
      <c r="A47">
        <f t="shared" si="2"/>
        <v>2012</v>
      </c>
      <c r="B47">
        <v>24</v>
      </c>
      <c r="C47">
        <v>0</v>
      </c>
    </row>
    <row r="48" spans="1:3" x14ac:dyDescent="0.3">
      <c r="A48">
        <f t="shared" si="2"/>
        <v>2013</v>
      </c>
      <c r="B48">
        <v>4</v>
      </c>
      <c r="C48">
        <v>0</v>
      </c>
    </row>
    <row r="49" spans="1:3" x14ac:dyDescent="0.3">
      <c r="A49">
        <f t="shared" si="2"/>
        <v>2014</v>
      </c>
      <c r="B49">
        <v>2</v>
      </c>
      <c r="C49">
        <v>0</v>
      </c>
    </row>
    <row r="50" spans="1:3" x14ac:dyDescent="0.3">
      <c r="A50">
        <f t="shared" si="2"/>
        <v>2015</v>
      </c>
      <c r="B50">
        <v>2</v>
      </c>
      <c r="C50">
        <v>0</v>
      </c>
    </row>
    <row r="51" spans="1:3" x14ac:dyDescent="0.3">
      <c r="A51">
        <f t="shared" si="2"/>
        <v>2016</v>
      </c>
      <c r="B51">
        <v>12</v>
      </c>
      <c r="C51">
        <v>0</v>
      </c>
    </row>
    <row r="52" spans="1:3" x14ac:dyDescent="0.3">
      <c r="A52">
        <f t="shared" si="2"/>
        <v>2017</v>
      </c>
      <c r="B52">
        <v>4</v>
      </c>
      <c r="C52">
        <v>0</v>
      </c>
    </row>
    <row r="53" spans="1:3" x14ac:dyDescent="0.3">
      <c r="A53">
        <f t="shared" si="2"/>
        <v>2018</v>
      </c>
      <c r="B53">
        <v>16</v>
      </c>
      <c r="C53">
        <v>0</v>
      </c>
    </row>
    <row r="54" spans="1:3" x14ac:dyDescent="0.3">
      <c r="A54">
        <f t="shared" si="2"/>
        <v>2019</v>
      </c>
      <c r="B54">
        <v>30</v>
      </c>
      <c r="C54">
        <v>0</v>
      </c>
    </row>
    <row r="55" spans="1:3" x14ac:dyDescent="0.3">
      <c r="A55">
        <f t="shared" si="2"/>
        <v>2020</v>
      </c>
      <c r="B55">
        <v>2</v>
      </c>
      <c r="C55">
        <v>0</v>
      </c>
    </row>
    <row r="56" spans="1:3" x14ac:dyDescent="0.3">
      <c r="A56">
        <v>2021</v>
      </c>
      <c r="B56">
        <v>14</v>
      </c>
      <c r="C56">
        <v>0</v>
      </c>
    </row>
  </sheetData>
  <sortState xmlns:xlrd2="http://schemas.microsoft.com/office/spreadsheetml/2017/richdata2" ref="G3:G12">
    <sortCondition ref="G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CFED-0A44-44D2-A2E1-A91A9ED98564}">
  <dimension ref="A1:H122"/>
  <sheetViews>
    <sheetView topLeftCell="A69" workbookViewId="0">
      <selection activeCell="A90" sqref="A90"/>
    </sheetView>
  </sheetViews>
  <sheetFormatPr defaultRowHeight="15.6" x14ac:dyDescent="0.3"/>
  <cols>
    <col min="1" max="1" width="50.5546875" style="6" customWidth="1"/>
    <col min="2" max="2" width="16.77734375" style="6" customWidth="1"/>
  </cols>
  <sheetData>
    <row r="1" spans="1:8" x14ac:dyDescent="0.3">
      <c r="A1" s="6" t="s">
        <v>1838</v>
      </c>
      <c r="D1" s="7">
        <f>SUM(D3:D89)/86</f>
        <v>1.0116279069767442</v>
      </c>
      <c r="E1" s="7">
        <f>SUM(E3:E89)/86</f>
        <v>1.0116279069767442</v>
      </c>
      <c r="F1" t="s">
        <v>347</v>
      </c>
      <c r="G1" t="s">
        <v>2135</v>
      </c>
    </row>
    <row r="2" spans="1:8" x14ac:dyDescent="0.3">
      <c r="C2" t="s">
        <v>346</v>
      </c>
      <c r="D2" t="s">
        <v>344</v>
      </c>
      <c r="E2" t="s">
        <v>345</v>
      </c>
    </row>
    <row r="3" spans="1:8" ht="17.25" customHeight="1" x14ac:dyDescent="0.3">
      <c r="A3" s="4" t="s">
        <v>302</v>
      </c>
      <c r="B3" s="14" t="s">
        <v>2055</v>
      </c>
      <c r="C3" t="s">
        <v>305</v>
      </c>
      <c r="D3">
        <v>1</v>
      </c>
      <c r="E3">
        <v>1</v>
      </c>
      <c r="F3">
        <v>1</v>
      </c>
      <c r="G3">
        <v>1</v>
      </c>
      <c r="H3" t="s">
        <v>1851</v>
      </c>
    </row>
    <row r="4" spans="1:8" ht="17.25" customHeight="1" x14ac:dyDescent="0.3">
      <c r="A4" s="4" t="s">
        <v>272</v>
      </c>
      <c r="B4" s="14" t="s">
        <v>2050</v>
      </c>
      <c r="C4" t="s">
        <v>305</v>
      </c>
      <c r="D4">
        <v>1</v>
      </c>
      <c r="E4">
        <v>1</v>
      </c>
      <c r="F4">
        <v>1</v>
      </c>
      <c r="G4">
        <v>1</v>
      </c>
    </row>
    <row r="5" spans="1:8" ht="17.25" customHeight="1" x14ac:dyDescent="0.3">
      <c r="A5" s="4" t="s">
        <v>303</v>
      </c>
      <c r="B5" s="14" t="s">
        <v>2052</v>
      </c>
      <c r="C5" t="s">
        <v>305</v>
      </c>
      <c r="D5">
        <v>1</v>
      </c>
      <c r="E5">
        <v>1</v>
      </c>
      <c r="F5">
        <v>1</v>
      </c>
      <c r="G5">
        <v>1</v>
      </c>
      <c r="H5" t="s">
        <v>1842</v>
      </c>
    </row>
    <row r="6" spans="1:8" ht="17.25" customHeight="1" x14ac:dyDescent="0.3">
      <c r="A6" s="4" t="s">
        <v>304</v>
      </c>
      <c r="B6" s="14" t="s">
        <v>2130</v>
      </c>
      <c r="C6" t="s">
        <v>305</v>
      </c>
      <c r="D6">
        <v>1</v>
      </c>
      <c r="E6">
        <v>1</v>
      </c>
      <c r="F6">
        <v>1</v>
      </c>
      <c r="G6">
        <v>1</v>
      </c>
    </row>
    <row r="7" spans="1:8" ht="17.25" customHeight="1" x14ac:dyDescent="0.3">
      <c r="A7" s="5" t="s">
        <v>331</v>
      </c>
      <c r="B7" s="5" t="s">
        <v>2049</v>
      </c>
      <c r="C7" t="s">
        <v>305</v>
      </c>
      <c r="D7">
        <v>1</v>
      </c>
      <c r="E7">
        <v>1</v>
      </c>
      <c r="F7">
        <v>1</v>
      </c>
      <c r="G7">
        <v>1</v>
      </c>
      <c r="H7" t="s">
        <v>358</v>
      </c>
    </row>
    <row r="8" spans="1:8" ht="17.25" customHeight="1" x14ac:dyDescent="0.3">
      <c r="A8" s="4" t="s">
        <v>342</v>
      </c>
      <c r="B8" s="14" t="s">
        <v>348</v>
      </c>
      <c r="C8" t="s">
        <v>305</v>
      </c>
      <c r="D8">
        <v>1</v>
      </c>
      <c r="E8">
        <v>1</v>
      </c>
      <c r="F8">
        <v>0</v>
      </c>
      <c r="G8">
        <v>1</v>
      </c>
    </row>
    <row r="9" spans="1:8" ht="17.25" customHeight="1" x14ac:dyDescent="0.3">
      <c r="A9" s="4" t="s">
        <v>314</v>
      </c>
      <c r="B9" s="14" t="s">
        <v>2077</v>
      </c>
      <c r="C9" t="s">
        <v>305</v>
      </c>
      <c r="D9">
        <v>1</v>
      </c>
      <c r="E9">
        <v>1</v>
      </c>
      <c r="F9">
        <v>1</v>
      </c>
      <c r="G9">
        <v>1</v>
      </c>
      <c r="H9" t="s">
        <v>352</v>
      </c>
    </row>
    <row r="10" spans="1:8" ht="17.25" customHeight="1" x14ac:dyDescent="0.3">
      <c r="A10" s="4" t="s">
        <v>300</v>
      </c>
      <c r="B10" s="14" t="s">
        <v>2097</v>
      </c>
      <c r="C10" t="s">
        <v>305</v>
      </c>
      <c r="D10">
        <v>1</v>
      </c>
      <c r="E10">
        <v>1</v>
      </c>
      <c r="F10">
        <v>1</v>
      </c>
      <c r="G10">
        <v>1</v>
      </c>
    </row>
    <row r="11" spans="1:8" ht="17.25" customHeight="1" x14ac:dyDescent="0.3">
      <c r="A11" s="4" t="s">
        <v>313</v>
      </c>
      <c r="B11" s="14" t="s">
        <v>2133</v>
      </c>
      <c r="C11" t="s">
        <v>305</v>
      </c>
      <c r="D11">
        <v>1</v>
      </c>
      <c r="E11">
        <v>1</v>
      </c>
      <c r="F11">
        <v>1</v>
      </c>
      <c r="G11">
        <v>1</v>
      </c>
      <c r="H11" t="s">
        <v>353</v>
      </c>
    </row>
    <row r="12" spans="1:8" ht="17.25" customHeight="1" x14ac:dyDescent="0.3">
      <c r="A12" s="5" t="s">
        <v>307</v>
      </c>
      <c r="B12" s="5" t="s">
        <v>2051</v>
      </c>
      <c r="C12" t="s">
        <v>308</v>
      </c>
      <c r="D12">
        <v>1</v>
      </c>
      <c r="E12">
        <v>1</v>
      </c>
      <c r="F12">
        <v>1</v>
      </c>
    </row>
    <row r="13" spans="1:8" ht="17.25" customHeight="1" x14ac:dyDescent="0.3">
      <c r="A13" s="4" t="s">
        <v>309</v>
      </c>
      <c r="B13" s="14" t="s">
        <v>2118</v>
      </c>
      <c r="C13" t="s">
        <v>308</v>
      </c>
      <c r="D13">
        <v>1</v>
      </c>
      <c r="E13">
        <v>1</v>
      </c>
      <c r="F13">
        <v>1</v>
      </c>
    </row>
    <row r="14" spans="1:8" ht="17.25" customHeight="1" x14ac:dyDescent="0.3">
      <c r="A14" s="4" t="s">
        <v>310</v>
      </c>
      <c r="B14" s="14" t="s">
        <v>2074</v>
      </c>
      <c r="C14" t="s">
        <v>308</v>
      </c>
      <c r="D14">
        <v>1</v>
      </c>
      <c r="E14">
        <v>1</v>
      </c>
      <c r="F14">
        <v>1</v>
      </c>
    </row>
    <row r="15" spans="1:8" ht="17.25" customHeight="1" x14ac:dyDescent="0.3">
      <c r="A15" s="5" t="s">
        <v>321</v>
      </c>
      <c r="B15" s="5" t="s">
        <v>2061</v>
      </c>
      <c r="C15" t="s">
        <v>308</v>
      </c>
      <c r="D15">
        <v>1</v>
      </c>
      <c r="E15">
        <v>1</v>
      </c>
      <c r="F15">
        <v>1</v>
      </c>
    </row>
    <row r="16" spans="1:8" ht="17.25" customHeight="1" x14ac:dyDescent="0.3">
      <c r="A16" s="5" t="s">
        <v>324</v>
      </c>
      <c r="B16" s="5" t="s">
        <v>2092</v>
      </c>
      <c r="C16" t="s">
        <v>308</v>
      </c>
      <c r="D16">
        <v>1</v>
      </c>
      <c r="E16">
        <v>1</v>
      </c>
      <c r="F16">
        <v>1</v>
      </c>
    </row>
    <row r="17" spans="1:8" ht="17.25" customHeight="1" x14ac:dyDescent="0.3">
      <c r="A17" s="4" t="s">
        <v>325</v>
      </c>
      <c r="B17" s="14" t="s">
        <v>2102</v>
      </c>
      <c r="C17" t="s">
        <v>308</v>
      </c>
      <c r="D17">
        <v>1</v>
      </c>
      <c r="E17">
        <v>1</v>
      </c>
      <c r="F17">
        <v>1</v>
      </c>
    </row>
    <row r="18" spans="1:8" ht="17.25" customHeight="1" x14ac:dyDescent="0.3">
      <c r="A18" s="4" t="s">
        <v>327</v>
      </c>
      <c r="B18" s="14" t="s">
        <v>2057</v>
      </c>
      <c r="C18" t="s">
        <v>308</v>
      </c>
      <c r="D18">
        <v>1</v>
      </c>
      <c r="E18">
        <v>1</v>
      </c>
      <c r="F18">
        <v>1</v>
      </c>
    </row>
    <row r="19" spans="1:8" ht="17.25" customHeight="1" x14ac:dyDescent="0.3">
      <c r="A19" s="4" t="s">
        <v>330</v>
      </c>
      <c r="B19" s="14" t="s">
        <v>2065</v>
      </c>
      <c r="C19" t="s">
        <v>308</v>
      </c>
      <c r="D19">
        <v>1</v>
      </c>
      <c r="E19">
        <v>1</v>
      </c>
      <c r="F19">
        <v>1</v>
      </c>
    </row>
    <row r="20" spans="1:8" ht="17.25" customHeight="1" x14ac:dyDescent="0.3">
      <c r="A20" s="5" t="s">
        <v>333</v>
      </c>
      <c r="B20" s="5" t="s">
        <v>2105</v>
      </c>
      <c r="C20" t="s">
        <v>308</v>
      </c>
      <c r="D20">
        <v>1</v>
      </c>
      <c r="E20">
        <v>1</v>
      </c>
      <c r="F20">
        <v>1</v>
      </c>
    </row>
    <row r="21" spans="1:8" ht="17.25" customHeight="1" x14ac:dyDescent="0.3">
      <c r="A21" s="5" t="s">
        <v>335</v>
      </c>
      <c r="B21" s="5" t="s">
        <v>2107</v>
      </c>
      <c r="C21" t="s">
        <v>308</v>
      </c>
      <c r="D21">
        <v>1</v>
      </c>
      <c r="E21">
        <v>1</v>
      </c>
      <c r="F21">
        <v>1</v>
      </c>
    </row>
    <row r="22" spans="1:8" ht="17.25" customHeight="1" x14ac:dyDescent="0.3">
      <c r="A22" s="4" t="s">
        <v>295</v>
      </c>
      <c r="B22" s="14" t="s">
        <v>2129</v>
      </c>
      <c r="C22" t="s">
        <v>308</v>
      </c>
      <c r="D22">
        <v>1</v>
      </c>
      <c r="E22">
        <v>1</v>
      </c>
      <c r="F22">
        <v>1</v>
      </c>
    </row>
    <row r="23" spans="1:8" ht="17.25" customHeight="1" x14ac:dyDescent="0.3">
      <c r="A23" s="5" t="s">
        <v>343</v>
      </c>
      <c r="B23" s="5" t="s">
        <v>2106</v>
      </c>
      <c r="C23" t="s">
        <v>308</v>
      </c>
      <c r="D23">
        <v>1</v>
      </c>
      <c r="E23">
        <v>1</v>
      </c>
      <c r="F23">
        <v>1</v>
      </c>
    </row>
    <row r="24" spans="1:8" ht="17.25" customHeight="1" x14ac:dyDescent="0.3">
      <c r="A24" s="4" t="s">
        <v>341</v>
      </c>
      <c r="B24" s="14" t="s">
        <v>2126</v>
      </c>
      <c r="C24" t="s">
        <v>308</v>
      </c>
      <c r="D24">
        <v>1</v>
      </c>
      <c r="E24">
        <v>1</v>
      </c>
      <c r="F24">
        <v>1</v>
      </c>
    </row>
    <row r="25" spans="1:8" ht="17.25" customHeight="1" x14ac:dyDescent="0.3">
      <c r="A25" s="4" t="s">
        <v>318</v>
      </c>
      <c r="B25" s="14" t="s">
        <v>2120</v>
      </c>
      <c r="C25" t="s">
        <v>308</v>
      </c>
      <c r="D25">
        <v>1</v>
      </c>
      <c r="E25">
        <v>1</v>
      </c>
      <c r="F25">
        <v>1</v>
      </c>
    </row>
    <row r="26" spans="1:8" ht="17.25" customHeight="1" x14ac:dyDescent="0.3">
      <c r="A26" s="4" t="s">
        <v>317</v>
      </c>
      <c r="B26" s="14" t="s">
        <v>2059</v>
      </c>
      <c r="C26" t="s">
        <v>308</v>
      </c>
      <c r="D26">
        <v>1</v>
      </c>
      <c r="E26">
        <v>1</v>
      </c>
      <c r="F26">
        <v>1</v>
      </c>
    </row>
    <row r="27" spans="1:8" ht="17.25" customHeight="1" x14ac:dyDescent="0.3">
      <c r="A27" s="4" t="s">
        <v>299</v>
      </c>
      <c r="B27" s="14" t="s">
        <v>2115</v>
      </c>
      <c r="C27" t="s">
        <v>308</v>
      </c>
      <c r="D27">
        <v>1</v>
      </c>
      <c r="E27">
        <v>1</v>
      </c>
      <c r="F27">
        <v>1</v>
      </c>
    </row>
    <row r="28" spans="1:8" ht="17.25" customHeight="1" x14ac:dyDescent="0.3">
      <c r="A28" s="4" t="s">
        <v>315</v>
      </c>
      <c r="B28" s="14" t="s">
        <v>2082</v>
      </c>
      <c r="C28" t="s">
        <v>308</v>
      </c>
      <c r="D28">
        <v>1</v>
      </c>
      <c r="E28">
        <v>1</v>
      </c>
      <c r="F28">
        <v>1</v>
      </c>
    </row>
    <row r="29" spans="1:8" ht="17.25" customHeight="1" x14ac:dyDescent="0.3">
      <c r="A29" s="4" t="s">
        <v>312</v>
      </c>
      <c r="B29" s="14" t="s">
        <v>2103</v>
      </c>
      <c r="C29" t="s">
        <v>308</v>
      </c>
      <c r="D29">
        <v>1</v>
      </c>
      <c r="E29">
        <v>1</v>
      </c>
      <c r="F29">
        <v>1</v>
      </c>
    </row>
    <row r="30" spans="1:8" ht="17.25" customHeight="1" x14ac:dyDescent="0.3">
      <c r="A30" s="4" t="s">
        <v>301</v>
      </c>
      <c r="B30" s="14" t="s">
        <v>2116</v>
      </c>
      <c r="C30" t="s">
        <v>308</v>
      </c>
      <c r="D30">
        <v>1</v>
      </c>
      <c r="E30">
        <v>1</v>
      </c>
      <c r="F30">
        <v>1</v>
      </c>
    </row>
    <row r="31" spans="1:8" ht="17.25" customHeight="1" x14ac:dyDescent="0.3">
      <c r="A31" s="4" t="s">
        <v>332</v>
      </c>
      <c r="B31" s="14" t="s">
        <v>2049</v>
      </c>
      <c r="D31">
        <v>1</v>
      </c>
      <c r="E31">
        <v>1</v>
      </c>
      <c r="F31">
        <v>1</v>
      </c>
      <c r="G31">
        <v>1</v>
      </c>
    </row>
    <row r="32" spans="1:8" ht="17.25" customHeight="1" x14ac:dyDescent="0.3">
      <c r="A32" s="6" t="s">
        <v>1828</v>
      </c>
      <c r="B32" s="14" t="s">
        <v>2053</v>
      </c>
      <c r="D32">
        <v>1</v>
      </c>
      <c r="E32">
        <v>1</v>
      </c>
      <c r="F32">
        <v>1</v>
      </c>
      <c r="G32">
        <v>1</v>
      </c>
      <c r="H32" t="s">
        <v>1841</v>
      </c>
    </row>
    <row r="33" spans="1:8" ht="17.25" customHeight="1" x14ac:dyDescent="0.3">
      <c r="A33" s="6" t="s">
        <v>1829</v>
      </c>
      <c r="B33" s="14" t="s">
        <v>2054</v>
      </c>
      <c r="D33">
        <v>1</v>
      </c>
      <c r="E33">
        <v>1</v>
      </c>
      <c r="F33">
        <v>1</v>
      </c>
      <c r="G33">
        <v>1</v>
      </c>
      <c r="H33" t="s">
        <v>1843</v>
      </c>
    </row>
    <row r="34" spans="1:8" ht="17.25" customHeight="1" x14ac:dyDescent="0.3">
      <c r="A34" s="4" t="s">
        <v>281</v>
      </c>
      <c r="B34" s="14" t="s">
        <v>2056</v>
      </c>
      <c r="D34">
        <v>1</v>
      </c>
      <c r="E34">
        <v>1</v>
      </c>
      <c r="F34">
        <v>1</v>
      </c>
      <c r="G34">
        <v>1</v>
      </c>
    </row>
    <row r="35" spans="1:8" ht="17.25" customHeight="1" x14ac:dyDescent="0.3">
      <c r="A35" s="4" t="s">
        <v>292</v>
      </c>
      <c r="B35" s="14" t="s">
        <v>2058</v>
      </c>
      <c r="D35">
        <v>1</v>
      </c>
      <c r="E35">
        <v>1</v>
      </c>
      <c r="F35">
        <v>1</v>
      </c>
      <c r="G35">
        <v>1</v>
      </c>
    </row>
    <row r="36" spans="1:8" ht="17.25" customHeight="1" x14ac:dyDescent="0.3">
      <c r="A36" s="6" t="s">
        <v>1822</v>
      </c>
      <c r="B36" s="14" t="s">
        <v>2060</v>
      </c>
      <c r="D36">
        <v>1</v>
      </c>
      <c r="E36">
        <v>1</v>
      </c>
      <c r="F36">
        <v>1</v>
      </c>
      <c r="G36">
        <v>1</v>
      </c>
      <c r="H36" t="s">
        <v>1839</v>
      </c>
    </row>
    <row r="37" spans="1:8" ht="17.25" customHeight="1" x14ac:dyDescent="0.3">
      <c r="A37" s="4" t="s">
        <v>278</v>
      </c>
      <c r="B37" s="14" t="s">
        <v>2062</v>
      </c>
      <c r="D37">
        <v>1</v>
      </c>
      <c r="E37">
        <v>1</v>
      </c>
      <c r="F37">
        <v>1</v>
      </c>
      <c r="G37">
        <v>1</v>
      </c>
    </row>
    <row r="38" spans="1:8" ht="17.25" customHeight="1" x14ac:dyDescent="0.3">
      <c r="A38" s="5" t="s">
        <v>329</v>
      </c>
      <c r="B38" s="5" t="s">
        <v>2063</v>
      </c>
      <c r="D38">
        <v>1</v>
      </c>
      <c r="E38">
        <v>1</v>
      </c>
      <c r="F38">
        <v>1</v>
      </c>
      <c r="G38">
        <v>1</v>
      </c>
    </row>
    <row r="39" spans="1:8" ht="17.25" customHeight="1" x14ac:dyDescent="0.3">
      <c r="A39" s="6" t="s">
        <v>1833</v>
      </c>
      <c r="B39" s="14" t="s">
        <v>2064</v>
      </c>
      <c r="D39">
        <v>1</v>
      </c>
      <c r="E39">
        <v>1</v>
      </c>
      <c r="F39">
        <v>1</v>
      </c>
      <c r="G39">
        <v>1</v>
      </c>
    </row>
    <row r="40" spans="1:8" ht="17.25" customHeight="1" x14ac:dyDescent="0.3">
      <c r="A40" s="6" t="s">
        <v>1823</v>
      </c>
      <c r="B40" s="14" t="s">
        <v>2066</v>
      </c>
      <c r="D40">
        <v>1</v>
      </c>
      <c r="E40">
        <v>1</v>
      </c>
      <c r="F40">
        <v>1</v>
      </c>
      <c r="G40">
        <v>1</v>
      </c>
    </row>
    <row r="41" spans="1:8" ht="17.25" customHeight="1" x14ac:dyDescent="0.3">
      <c r="A41" s="5" t="s">
        <v>306</v>
      </c>
      <c r="B41" s="5" t="s">
        <v>2067</v>
      </c>
      <c r="C41" t="s">
        <v>308</v>
      </c>
      <c r="D41">
        <v>1</v>
      </c>
      <c r="E41">
        <v>1</v>
      </c>
      <c r="F41">
        <v>1</v>
      </c>
      <c r="G41">
        <v>1</v>
      </c>
    </row>
    <row r="42" spans="1:8" ht="17.25" customHeight="1" x14ac:dyDescent="0.3">
      <c r="A42" s="4" t="s">
        <v>286</v>
      </c>
      <c r="B42" s="14" t="s">
        <v>2068</v>
      </c>
      <c r="D42">
        <v>1</v>
      </c>
      <c r="E42">
        <v>1</v>
      </c>
      <c r="F42">
        <v>1</v>
      </c>
      <c r="G42">
        <v>1</v>
      </c>
      <c r="H42" t="s">
        <v>355</v>
      </c>
    </row>
    <row r="43" spans="1:8" ht="17.25" customHeight="1" x14ac:dyDescent="0.3">
      <c r="A43" s="6" t="s">
        <v>1834</v>
      </c>
      <c r="B43" s="14" t="s">
        <v>2069</v>
      </c>
      <c r="D43">
        <v>1</v>
      </c>
      <c r="E43">
        <v>1</v>
      </c>
      <c r="F43">
        <v>1</v>
      </c>
      <c r="G43">
        <v>1</v>
      </c>
      <c r="H43" t="s">
        <v>1849</v>
      </c>
    </row>
    <row r="44" spans="1:8" ht="17.25" customHeight="1" x14ac:dyDescent="0.3">
      <c r="A44" s="4" t="s">
        <v>280</v>
      </c>
      <c r="B44" s="14" t="s">
        <v>2070</v>
      </c>
      <c r="D44">
        <v>1</v>
      </c>
      <c r="E44">
        <v>1</v>
      </c>
      <c r="F44">
        <v>1</v>
      </c>
      <c r="G44">
        <v>1</v>
      </c>
      <c r="H44" t="s">
        <v>359</v>
      </c>
    </row>
    <row r="45" spans="1:8" ht="17.25" customHeight="1" x14ac:dyDescent="0.3">
      <c r="A45" s="4" t="s">
        <v>290</v>
      </c>
      <c r="B45" s="14" t="s">
        <v>2071</v>
      </c>
      <c r="D45">
        <v>1</v>
      </c>
      <c r="E45">
        <v>1</v>
      </c>
      <c r="F45">
        <v>1</v>
      </c>
      <c r="G45">
        <v>1</v>
      </c>
      <c r="H45" t="s">
        <v>357</v>
      </c>
    </row>
    <row r="46" spans="1:8" ht="17.25" customHeight="1" x14ac:dyDescent="0.3">
      <c r="A46" s="4" t="s">
        <v>285</v>
      </c>
      <c r="B46" s="14" t="s">
        <v>2072</v>
      </c>
      <c r="D46">
        <v>1</v>
      </c>
      <c r="E46">
        <v>1</v>
      </c>
      <c r="F46">
        <v>1</v>
      </c>
      <c r="G46">
        <v>1</v>
      </c>
    </row>
    <row r="47" spans="1:8" ht="17.25" customHeight="1" x14ac:dyDescent="0.3">
      <c r="A47" s="4" t="s">
        <v>311</v>
      </c>
      <c r="B47" s="14" t="s">
        <v>2073</v>
      </c>
      <c r="D47">
        <v>1</v>
      </c>
      <c r="E47">
        <v>1</v>
      </c>
      <c r="F47">
        <v>1</v>
      </c>
      <c r="G47">
        <v>1</v>
      </c>
      <c r="H47" t="s">
        <v>349</v>
      </c>
    </row>
    <row r="48" spans="1:8" ht="17.25" customHeight="1" x14ac:dyDescent="0.3">
      <c r="A48" s="5" t="s">
        <v>323</v>
      </c>
      <c r="B48" s="5" t="s">
        <v>2075</v>
      </c>
      <c r="D48">
        <v>1</v>
      </c>
      <c r="E48">
        <v>1</v>
      </c>
      <c r="F48">
        <v>1</v>
      </c>
      <c r="G48">
        <v>1</v>
      </c>
    </row>
    <row r="49" spans="1:8" ht="17.25" customHeight="1" x14ac:dyDescent="0.3">
      <c r="A49" s="4" t="s">
        <v>291</v>
      </c>
      <c r="B49" s="14" t="s">
        <v>2076</v>
      </c>
      <c r="D49">
        <v>1</v>
      </c>
      <c r="E49">
        <v>1</v>
      </c>
      <c r="F49">
        <v>1</v>
      </c>
      <c r="G49">
        <v>1</v>
      </c>
      <c r="H49" t="s">
        <v>360</v>
      </c>
    </row>
    <row r="50" spans="1:8" ht="17.25" customHeight="1" x14ac:dyDescent="0.3">
      <c r="A50" s="4" t="s">
        <v>279</v>
      </c>
      <c r="B50" s="14" t="s">
        <v>2078</v>
      </c>
      <c r="D50">
        <v>1</v>
      </c>
      <c r="E50">
        <v>1</v>
      </c>
      <c r="F50">
        <v>1</v>
      </c>
      <c r="G50">
        <v>1</v>
      </c>
    </row>
    <row r="51" spans="1:8" ht="17.25" customHeight="1" x14ac:dyDescent="0.3">
      <c r="A51" s="4" t="s">
        <v>288</v>
      </c>
      <c r="B51" s="14" t="s">
        <v>2079</v>
      </c>
      <c r="D51">
        <v>1</v>
      </c>
      <c r="E51">
        <v>1</v>
      </c>
      <c r="F51">
        <v>1</v>
      </c>
      <c r="G51">
        <v>1</v>
      </c>
    </row>
    <row r="52" spans="1:8" ht="17.25" customHeight="1" x14ac:dyDescent="0.3">
      <c r="A52" s="4" t="s">
        <v>275</v>
      </c>
      <c r="B52" s="14" t="s">
        <v>2080</v>
      </c>
      <c r="D52">
        <v>1</v>
      </c>
      <c r="E52">
        <v>1</v>
      </c>
      <c r="F52">
        <v>1</v>
      </c>
      <c r="G52">
        <v>1</v>
      </c>
    </row>
    <row r="53" spans="1:8" ht="17.25" customHeight="1" x14ac:dyDescent="0.3">
      <c r="A53" s="6" t="s">
        <v>1827</v>
      </c>
      <c r="B53" s="14" t="s">
        <v>2081</v>
      </c>
      <c r="D53">
        <v>1</v>
      </c>
      <c r="E53">
        <v>1</v>
      </c>
      <c r="F53">
        <v>1</v>
      </c>
      <c r="G53">
        <v>1</v>
      </c>
      <c r="H53" t="s">
        <v>1842</v>
      </c>
    </row>
    <row r="54" spans="1:8" ht="17.25" customHeight="1" x14ac:dyDescent="0.3">
      <c r="A54" s="5" t="s">
        <v>326</v>
      </c>
      <c r="B54" s="5" t="s">
        <v>2083</v>
      </c>
      <c r="D54">
        <v>1</v>
      </c>
      <c r="E54">
        <v>1</v>
      </c>
      <c r="F54">
        <v>1</v>
      </c>
      <c r="G54">
        <v>1</v>
      </c>
      <c r="H54" t="s">
        <v>351</v>
      </c>
    </row>
    <row r="55" spans="1:8" ht="17.25" customHeight="1" x14ac:dyDescent="0.3">
      <c r="A55" s="5" t="s">
        <v>334</v>
      </c>
      <c r="B55" s="5" t="s">
        <v>2084</v>
      </c>
      <c r="D55">
        <v>1</v>
      </c>
      <c r="E55">
        <v>1</v>
      </c>
      <c r="F55">
        <v>1</v>
      </c>
      <c r="G55">
        <v>1</v>
      </c>
    </row>
    <row r="56" spans="1:8" ht="17.25" customHeight="1" x14ac:dyDescent="0.3">
      <c r="A56" s="5" t="s">
        <v>316</v>
      </c>
      <c r="B56" s="5" t="s">
        <v>2085</v>
      </c>
      <c r="D56">
        <v>1</v>
      </c>
      <c r="E56">
        <v>1</v>
      </c>
      <c r="F56">
        <v>1</v>
      </c>
      <c r="G56">
        <v>1</v>
      </c>
    </row>
    <row r="57" spans="1:8" ht="17.25" customHeight="1" x14ac:dyDescent="0.3">
      <c r="A57" s="5" t="s">
        <v>336</v>
      </c>
      <c r="B57" s="5" t="s">
        <v>2086</v>
      </c>
      <c r="D57">
        <v>1</v>
      </c>
      <c r="E57">
        <v>1</v>
      </c>
      <c r="F57">
        <v>1</v>
      </c>
      <c r="G57">
        <v>1</v>
      </c>
      <c r="H57" t="s">
        <v>356</v>
      </c>
    </row>
    <row r="58" spans="1:8" ht="17.25" customHeight="1" x14ac:dyDescent="0.3">
      <c r="A58" s="4" t="s">
        <v>319</v>
      </c>
      <c r="B58" s="14" t="s">
        <v>2087</v>
      </c>
      <c r="D58">
        <v>1</v>
      </c>
      <c r="E58">
        <v>1</v>
      </c>
      <c r="F58">
        <v>1</v>
      </c>
      <c r="G58">
        <v>1</v>
      </c>
    </row>
    <row r="59" spans="1:8" ht="17.25" customHeight="1" x14ac:dyDescent="0.3">
      <c r="A59" s="4" t="s">
        <v>273</v>
      </c>
      <c r="B59" s="14" t="s">
        <v>2088</v>
      </c>
      <c r="C59" t="s">
        <v>308</v>
      </c>
      <c r="D59">
        <v>1</v>
      </c>
      <c r="E59">
        <v>1</v>
      </c>
      <c r="F59">
        <v>1</v>
      </c>
      <c r="G59">
        <v>1</v>
      </c>
    </row>
    <row r="60" spans="1:8" ht="17.25" customHeight="1" x14ac:dyDescent="0.3">
      <c r="A60" s="6" t="s">
        <v>1830</v>
      </c>
      <c r="B60" s="14" t="s">
        <v>2089</v>
      </c>
      <c r="D60">
        <v>1</v>
      </c>
      <c r="E60">
        <v>1</v>
      </c>
      <c r="F60">
        <v>1</v>
      </c>
      <c r="G60">
        <v>1</v>
      </c>
      <c r="H60" t="s">
        <v>1844</v>
      </c>
    </row>
    <row r="61" spans="1:8" ht="17.25" customHeight="1" x14ac:dyDescent="0.3">
      <c r="A61" s="4" t="s">
        <v>283</v>
      </c>
      <c r="B61" s="14" t="s">
        <v>2090</v>
      </c>
      <c r="D61">
        <v>1</v>
      </c>
      <c r="E61">
        <v>1</v>
      </c>
      <c r="F61">
        <v>1</v>
      </c>
      <c r="G61">
        <v>1</v>
      </c>
    </row>
    <row r="62" spans="1:8" ht="17.25" customHeight="1" x14ac:dyDescent="0.3">
      <c r="A62" s="5" t="s">
        <v>337</v>
      </c>
      <c r="B62" s="5" t="s">
        <v>2091</v>
      </c>
      <c r="D62">
        <v>1</v>
      </c>
      <c r="E62">
        <v>1</v>
      </c>
      <c r="F62">
        <v>1</v>
      </c>
      <c r="G62">
        <v>1</v>
      </c>
    </row>
    <row r="63" spans="1:8" ht="17.25" customHeight="1" x14ac:dyDescent="0.3">
      <c r="A63" s="5" t="s">
        <v>339</v>
      </c>
      <c r="B63" s="5" t="s">
        <v>2131</v>
      </c>
      <c r="D63">
        <v>1</v>
      </c>
      <c r="E63">
        <v>1</v>
      </c>
      <c r="F63">
        <v>1</v>
      </c>
      <c r="G63">
        <v>1</v>
      </c>
    </row>
    <row r="64" spans="1:8" ht="17.25" customHeight="1" x14ac:dyDescent="0.3">
      <c r="A64" s="6" t="s">
        <v>1837</v>
      </c>
      <c r="B64" s="14" t="s">
        <v>2093</v>
      </c>
      <c r="D64">
        <v>1</v>
      </c>
      <c r="E64">
        <v>1</v>
      </c>
      <c r="F64">
        <v>1</v>
      </c>
      <c r="G64">
        <v>1</v>
      </c>
      <c r="H64" t="s">
        <v>1840</v>
      </c>
    </row>
    <row r="65" spans="1:8" ht="17.25" customHeight="1" x14ac:dyDescent="0.3">
      <c r="A65" s="4" t="s">
        <v>293</v>
      </c>
      <c r="B65" s="14" t="s">
        <v>2094</v>
      </c>
      <c r="D65">
        <v>1</v>
      </c>
      <c r="E65">
        <v>1</v>
      </c>
      <c r="F65">
        <v>1</v>
      </c>
      <c r="G65">
        <v>1</v>
      </c>
    </row>
    <row r="66" spans="1:8" ht="17.25" customHeight="1" x14ac:dyDescent="0.3">
      <c r="A66" s="5" t="s">
        <v>320</v>
      </c>
      <c r="B66" s="5" t="s">
        <v>2095</v>
      </c>
      <c r="D66">
        <v>1</v>
      </c>
      <c r="E66">
        <v>1</v>
      </c>
      <c r="F66">
        <v>1</v>
      </c>
      <c r="G66">
        <v>1</v>
      </c>
    </row>
    <row r="67" spans="1:8" ht="17.25" customHeight="1" x14ac:dyDescent="0.3">
      <c r="A67" s="5" t="s">
        <v>322</v>
      </c>
      <c r="B67" s="5" t="s">
        <v>2096</v>
      </c>
      <c r="D67">
        <v>1</v>
      </c>
      <c r="E67">
        <v>1</v>
      </c>
      <c r="F67">
        <v>1</v>
      </c>
      <c r="G67">
        <v>1</v>
      </c>
    </row>
    <row r="68" spans="1:8" ht="17.25" customHeight="1" x14ac:dyDescent="0.3">
      <c r="A68" s="4" t="s">
        <v>282</v>
      </c>
      <c r="B68" s="14" t="s">
        <v>2098</v>
      </c>
      <c r="D68">
        <v>1</v>
      </c>
      <c r="E68">
        <v>1</v>
      </c>
      <c r="F68">
        <v>1</v>
      </c>
      <c r="G68">
        <v>1</v>
      </c>
    </row>
    <row r="69" spans="1:8" ht="17.25" customHeight="1" x14ac:dyDescent="0.3">
      <c r="A69" s="4" t="s">
        <v>297</v>
      </c>
      <c r="B69" s="14" t="s">
        <v>2099</v>
      </c>
      <c r="D69">
        <v>1</v>
      </c>
      <c r="E69">
        <v>1</v>
      </c>
      <c r="F69">
        <v>1</v>
      </c>
      <c r="G69">
        <v>1</v>
      </c>
    </row>
    <row r="70" spans="1:8" ht="17.25" customHeight="1" x14ac:dyDescent="0.3">
      <c r="A70" s="4" t="s">
        <v>287</v>
      </c>
      <c r="B70" s="14" t="s">
        <v>2100</v>
      </c>
      <c r="D70">
        <v>1</v>
      </c>
      <c r="E70">
        <v>1</v>
      </c>
      <c r="F70">
        <v>1</v>
      </c>
      <c r="G70">
        <v>1</v>
      </c>
    </row>
    <row r="71" spans="1:8" ht="17.25" customHeight="1" x14ac:dyDescent="0.3">
      <c r="A71" s="4" t="s">
        <v>289</v>
      </c>
      <c r="B71" s="14" t="s">
        <v>2101</v>
      </c>
      <c r="D71">
        <v>1</v>
      </c>
      <c r="E71">
        <v>1</v>
      </c>
      <c r="F71">
        <v>1</v>
      </c>
      <c r="G71">
        <v>1</v>
      </c>
    </row>
    <row r="72" spans="1:8" ht="17.25" customHeight="1" x14ac:dyDescent="0.3">
      <c r="A72" s="4" t="s">
        <v>276</v>
      </c>
      <c r="B72" s="14" t="s">
        <v>2104</v>
      </c>
      <c r="D72">
        <v>1</v>
      </c>
      <c r="E72">
        <v>1</v>
      </c>
      <c r="F72">
        <v>1</v>
      </c>
      <c r="G72">
        <v>1</v>
      </c>
    </row>
    <row r="73" spans="1:8" ht="17.25" customHeight="1" x14ac:dyDescent="0.3">
      <c r="A73" s="5" t="s">
        <v>340</v>
      </c>
      <c r="B73" s="5" t="s">
        <v>2108</v>
      </c>
      <c r="D73">
        <v>1</v>
      </c>
      <c r="E73">
        <v>1</v>
      </c>
      <c r="F73">
        <v>1</v>
      </c>
      <c r="G73">
        <v>1</v>
      </c>
    </row>
    <row r="74" spans="1:8" ht="17.25" customHeight="1" x14ac:dyDescent="0.3">
      <c r="A74" s="5" t="s">
        <v>328</v>
      </c>
      <c r="B74" s="5" t="s">
        <v>2109</v>
      </c>
      <c r="D74">
        <v>1</v>
      </c>
      <c r="E74">
        <v>1</v>
      </c>
      <c r="F74">
        <v>1</v>
      </c>
      <c r="G74">
        <v>1</v>
      </c>
    </row>
    <row r="75" spans="1:8" ht="17.25" customHeight="1" x14ac:dyDescent="0.3">
      <c r="A75" s="4" t="s">
        <v>271</v>
      </c>
      <c r="B75" s="14" t="s">
        <v>2110</v>
      </c>
      <c r="D75">
        <v>1</v>
      </c>
      <c r="E75">
        <v>1</v>
      </c>
      <c r="F75">
        <v>1</v>
      </c>
      <c r="G75">
        <v>1</v>
      </c>
      <c r="H75" t="s">
        <v>2134</v>
      </c>
    </row>
    <row r="76" spans="1:8" ht="17.25" customHeight="1" x14ac:dyDescent="0.3">
      <c r="A76" s="6" t="s">
        <v>1825</v>
      </c>
      <c r="B76" s="14" t="s">
        <v>2111</v>
      </c>
      <c r="D76">
        <v>1</v>
      </c>
      <c r="E76">
        <v>1</v>
      </c>
      <c r="F76">
        <v>1</v>
      </c>
      <c r="G76">
        <v>1</v>
      </c>
      <c r="H76" t="s">
        <v>1840</v>
      </c>
    </row>
    <row r="77" spans="1:8" ht="17.25" customHeight="1" x14ac:dyDescent="0.3">
      <c r="A77" s="4" t="s">
        <v>298</v>
      </c>
      <c r="B77" s="14" t="s">
        <v>2112</v>
      </c>
      <c r="D77">
        <v>1</v>
      </c>
      <c r="E77">
        <v>1</v>
      </c>
      <c r="F77">
        <v>1</v>
      </c>
      <c r="G77">
        <v>1</v>
      </c>
    </row>
    <row r="78" spans="1:8" ht="17.25" customHeight="1" x14ac:dyDescent="0.3">
      <c r="A78" s="4" t="s">
        <v>296</v>
      </c>
      <c r="B78" s="14" t="s">
        <v>2113</v>
      </c>
      <c r="D78">
        <v>1</v>
      </c>
      <c r="E78">
        <v>1</v>
      </c>
      <c r="F78">
        <v>1</v>
      </c>
      <c r="G78">
        <v>1</v>
      </c>
    </row>
    <row r="79" spans="1:8" ht="17.25" customHeight="1" x14ac:dyDescent="0.3">
      <c r="A79" s="4" t="s">
        <v>277</v>
      </c>
      <c r="B79" s="14" t="s">
        <v>2114</v>
      </c>
      <c r="D79">
        <v>1</v>
      </c>
      <c r="E79">
        <v>1</v>
      </c>
      <c r="F79">
        <v>1</v>
      </c>
      <c r="G79">
        <v>1</v>
      </c>
      <c r="H79" t="s">
        <v>350</v>
      </c>
    </row>
    <row r="80" spans="1:8" ht="17.25" customHeight="1" x14ac:dyDescent="0.3">
      <c r="A80" s="4" t="s">
        <v>284</v>
      </c>
      <c r="B80" s="14" t="s">
        <v>2117</v>
      </c>
      <c r="D80">
        <v>1</v>
      </c>
      <c r="E80">
        <v>1</v>
      </c>
      <c r="F80">
        <v>1</v>
      </c>
      <c r="G80">
        <v>1</v>
      </c>
    </row>
    <row r="81" spans="1:8" ht="17.25" customHeight="1" x14ac:dyDescent="0.3">
      <c r="A81" s="4" t="s">
        <v>274</v>
      </c>
      <c r="B81" s="14" t="s">
        <v>2119</v>
      </c>
      <c r="D81">
        <v>1</v>
      </c>
      <c r="E81">
        <v>1</v>
      </c>
      <c r="F81">
        <v>1</v>
      </c>
      <c r="G81">
        <v>1</v>
      </c>
    </row>
    <row r="82" spans="1:8" ht="17.25" customHeight="1" x14ac:dyDescent="0.3">
      <c r="A82" s="5" t="s">
        <v>338</v>
      </c>
      <c r="B82" s="5" t="s">
        <v>2121</v>
      </c>
      <c r="D82">
        <v>1</v>
      </c>
      <c r="E82">
        <v>1</v>
      </c>
      <c r="F82">
        <v>1</v>
      </c>
      <c r="G82">
        <v>1</v>
      </c>
      <c r="H82" t="s">
        <v>354</v>
      </c>
    </row>
    <row r="83" spans="1:8" ht="17.25" customHeight="1" x14ac:dyDescent="0.3">
      <c r="A83" s="6" t="s">
        <v>1831</v>
      </c>
      <c r="B83" s="14" t="s">
        <v>2122</v>
      </c>
      <c r="D83">
        <v>1</v>
      </c>
      <c r="E83">
        <v>1</v>
      </c>
      <c r="F83">
        <v>1</v>
      </c>
      <c r="G83">
        <v>1</v>
      </c>
      <c r="H83" t="s">
        <v>1848</v>
      </c>
    </row>
    <row r="84" spans="1:8" ht="17.25" customHeight="1" x14ac:dyDescent="0.3">
      <c r="A84" s="6" t="s">
        <v>1836</v>
      </c>
      <c r="B84" s="14" t="s">
        <v>2123</v>
      </c>
      <c r="D84">
        <v>1</v>
      </c>
      <c r="E84">
        <v>1</v>
      </c>
      <c r="F84">
        <v>1</v>
      </c>
      <c r="G84">
        <v>1</v>
      </c>
      <c r="H84" t="s">
        <v>1846</v>
      </c>
    </row>
    <row r="85" spans="1:8" ht="17.25" customHeight="1" x14ac:dyDescent="0.3">
      <c r="A85" s="6" t="s">
        <v>1826</v>
      </c>
      <c r="B85" s="14" t="s">
        <v>2124</v>
      </c>
      <c r="D85">
        <v>1</v>
      </c>
      <c r="E85">
        <v>1</v>
      </c>
      <c r="F85">
        <v>1</v>
      </c>
      <c r="G85">
        <v>1</v>
      </c>
      <c r="H85" t="s">
        <v>1841</v>
      </c>
    </row>
    <row r="86" spans="1:8" ht="17.25" customHeight="1" x14ac:dyDescent="0.3">
      <c r="A86" s="4" t="s">
        <v>294</v>
      </c>
      <c r="B86" s="14" t="s">
        <v>2125</v>
      </c>
      <c r="D86">
        <v>1</v>
      </c>
      <c r="E86">
        <v>1</v>
      </c>
      <c r="F86">
        <v>1</v>
      </c>
      <c r="G86">
        <v>1</v>
      </c>
    </row>
    <row r="87" spans="1:8" ht="17.25" customHeight="1" x14ac:dyDescent="0.3">
      <c r="A87" s="6" t="s">
        <v>1832</v>
      </c>
      <c r="B87" s="14" t="s">
        <v>2132</v>
      </c>
      <c r="D87">
        <v>1</v>
      </c>
      <c r="E87">
        <v>1</v>
      </c>
      <c r="F87">
        <v>1</v>
      </c>
      <c r="G87">
        <v>1</v>
      </c>
      <c r="H87" t="s">
        <v>1845</v>
      </c>
    </row>
    <row r="88" spans="1:8" ht="17.25" customHeight="1" x14ac:dyDescent="0.3">
      <c r="A88" s="6" t="s">
        <v>1824</v>
      </c>
      <c r="B88" s="14" t="s">
        <v>2127</v>
      </c>
      <c r="D88">
        <v>1</v>
      </c>
      <c r="E88">
        <v>1</v>
      </c>
      <c r="F88">
        <v>1</v>
      </c>
      <c r="G88">
        <v>1</v>
      </c>
      <c r="H88" t="s">
        <v>1847</v>
      </c>
    </row>
    <row r="89" spans="1:8" ht="17.25" customHeight="1" x14ac:dyDescent="0.3">
      <c r="A89" s="6" t="s">
        <v>1835</v>
      </c>
      <c r="B89" s="14" t="s">
        <v>2128</v>
      </c>
      <c r="D89">
        <v>1</v>
      </c>
      <c r="E89">
        <v>1</v>
      </c>
      <c r="F89">
        <v>1</v>
      </c>
      <c r="G89">
        <v>1</v>
      </c>
      <c r="H89" t="s">
        <v>2136</v>
      </c>
    </row>
    <row r="90" spans="1:8" ht="17.25" customHeight="1" x14ac:dyDescent="0.3"/>
    <row r="91" spans="1:8" ht="17.25" customHeight="1" x14ac:dyDescent="0.3"/>
    <row r="92" spans="1:8" ht="17.25" customHeight="1" x14ac:dyDescent="0.3"/>
    <row r="93" spans="1:8" ht="17.25" customHeight="1" x14ac:dyDescent="0.3"/>
    <row r="94" spans="1:8" ht="17.25" customHeight="1" x14ac:dyDescent="0.3"/>
    <row r="95" spans="1:8" ht="17.25" customHeight="1" x14ac:dyDescent="0.3"/>
    <row r="96" spans="1:8" ht="17.25" customHeight="1" x14ac:dyDescent="0.3"/>
    <row r="97" ht="17.25" customHeight="1" x14ac:dyDescent="0.3"/>
    <row r="98" ht="17.25" customHeight="1" x14ac:dyDescent="0.3"/>
    <row r="99" ht="17.25" customHeight="1" x14ac:dyDescent="0.3"/>
    <row r="100" ht="17.25" customHeight="1" x14ac:dyDescent="0.3"/>
    <row r="101" ht="17.25" customHeight="1" x14ac:dyDescent="0.3"/>
    <row r="102" ht="17.25" customHeight="1" x14ac:dyDescent="0.3"/>
    <row r="103" ht="17.25" customHeight="1" x14ac:dyDescent="0.3"/>
    <row r="104" ht="17.25" customHeight="1" x14ac:dyDescent="0.3"/>
    <row r="105" ht="17.25" customHeight="1" x14ac:dyDescent="0.3"/>
    <row r="106" ht="17.25" customHeight="1" x14ac:dyDescent="0.3"/>
    <row r="107" ht="17.25" customHeight="1" x14ac:dyDescent="0.3"/>
    <row r="108" ht="17.25" customHeight="1" x14ac:dyDescent="0.3"/>
    <row r="109" ht="17.25" customHeight="1" x14ac:dyDescent="0.3"/>
    <row r="110" ht="17.25" customHeight="1" x14ac:dyDescent="0.3"/>
    <row r="111" ht="17.25" customHeight="1" x14ac:dyDescent="0.3"/>
    <row r="112" ht="17.25" customHeight="1" x14ac:dyDescent="0.3"/>
    <row r="113" ht="17.25" customHeight="1" x14ac:dyDescent="0.3"/>
    <row r="114" ht="17.25" customHeight="1" x14ac:dyDescent="0.3"/>
    <row r="115" ht="17.25" customHeight="1" x14ac:dyDescent="0.3"/>
    <row r="116" ht="17.25" customHeight="1" x14ac:dyDescent="0.3"/>
    <row r="117" ht="17.25" customHeight="1" x14ac:dyDescent="0.3"/>
    <row r="118" ht="17.25" customHeight="1" x14ac:dyDescent="0.3"/>
    <row r="119" ht="17.25" customHeight="1" x14ac:dyDescent="0.3"/>
    <row r="120" ht="17.25" customHeight="1" x14ac:dyDescent="0.3"/>
    <row r="121" ht="17.25" customHeight="1" x14ac:dyDescent="0.3"/>
    <row r="122" ht="17.25" customHeight="1" x14ac:dyDescent="0.3"/>
  </sheetData>
  <sortState xmlns:xlrd2="http://schemas.microsoft.com/office/spreadsheetml/2017/richdata2" ref="A31:H89">
    <sortCondition ref="A31:A8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29BE7-5DC6-4B86-82D8-5DF404AC79DD}">
  <dimension ref="A1:AH595"/>
  <sheetViews>
    <sheetView workbookViewId="0">
      <pane xSplit="1" ySplit="2" topLeftCell="W19" activePane="bottomRight" state="frozen"/>
      <selection pane="topRight" activeCell="B1" sqref="B1"/>
      <selection pane="bottomLeft" activeCell="A3" sqref="A3"/>
      <selection pane="bottomRight" activeCell="AC3" sqref="AC3:AC33"/>
    </sheetView>
  </sheetViews>
  <sheetFormatPr defaultRowHeight="14.4" x14ac:dyDescent="0.3"/>
  <cols>
    <col min="1" max="1" width="29.33203125" customWidth="1"/>
    <col min="16" max="16" width="25.77734375" customWidth="1"/>
    <col min="17" max="17" width="24" customWidth="1"/>
    <col min="24" max="24" width="26.33203125" customWidth="1"/>
    <col min="27" max="27" width="18.6640625" customWidth="1"/>
    <col min="28" max="28" width="20.5546875" customWidth="1"/>
  </cols>
  <sheetData>
    <row r="1" spans="1:34" x14ac:dyDescent="0.3">
      <c r="B1" t="s">
        <v>1232</v>
      </c>
      <c r="G1" t="s">
        <v>1235</v>
      </c>
      <c r="N1">
        <f>SUM(N3:N586)</f>
        <v>56</v>
      </c>
      <c r="Q1" t="s">
        <v>1908</v>
      </c>
      <c r="U1" t="s">
        <v>1909</v>
      </c>
      <c r="X1" t="s">
        <v>1910</v>
      </c>
      <c r="AB1" t="s">
        <v>1911</v>
      </c>
    </row>
    <row r="2" spans="1:34" x14ac:dyDescent="0.3">
      <c r="B2" t="s">
        <v>1233</v>
      </c>
      <c r="C2" t="s">
        <v>1234</v>
      </c>
      <c r="D2" t="s">
        <v>1377</v>
      </c>
      <c r="E2" t="s">
        <v>1378</v>
      </c>
      <c r="F2" t="s">
        <v>1379</v>
      </c>
      <c r="G2" t="s">
        <v>1233</v>
      </c>
      <c r="H2" t="s">
        <v>1234</v>
      </c>
      <c r="I2" t="s">
        <v>1377</v>
      </c>
      <c r="J2" t="s">
        <v>1378</v>
      </c>
      <c r="K2" t="s">
        <v>1379</v>
      </c>
      <c r="L2" t="s">
        <v>1536</v>
      </c>
      <c r="M2" t="s">
        <v>1537</v>
      </c>
      <c r="N2" t="s">
        <v>1234</v>
      </c>
      <c r="O2" t="s">
        <v>1538</v>
      </c>
    </row>
    <row r="3" spans="1:34" x14ac:dyDescent="0.3">
      <c r="A3" t="s">
        <v>0</v>
      </c>
      <c r="B3" s="1">
        <f>Closeness!BB2</f>
        <v>2.24376731301939E-5</v>
      </c>
      <c r="C3" s="1">
        <v>1.7411663180877401E-5</v>
      </c>
      <c r="D3" s="3">
        <f>RANK(B3,B$3:B$383)</f>
        <v>90</v>
      </c>
      <c r="E3" s="3">
        <f>RANK(C3,C$3:C$383)</f>
        <v>85</v>
      </c>
      <c r="F3" s="3">
        <f>D3-E3</f>
        <v>5</v>
      </c>
      <c r="G3">
        <f>CloseHarm!BB2</f>
        <v>1659.3333333333301</v>
      </c>
      <c r="H3">
        <v>4595.9833333333299</v>
      </c>
      <c r="I3" s="3">
        <f>RANK(G3,G$3:G$383)</f>
        <v>88</v>
      </c>
      <c r="J3" s="3">
        <f t="shared" ref="J3:J66" si="0">RANK(H3,H$3:H$383)</f>
        <v>81</v>
      </c>
      <c r="K3" s="3">
        <f>I3-J3</f>
        <v>7</v>
      </c>
      <c r="L3">
        <v>1068.8333333333301</v>
      </c>
      <c r="M3">
        <v>0</v>
      </c>
      <c r="N3">
        <v>0</v>
      </c>
      <c r="O3">
        <v>0</v>
      </c>
      <c r="P3" t="s">
        <v>1682</v>
      </c>
      <c r="Q3" t="s">
        <v>2021</v>
      </c>
      <c r="R3">
        <v>1</v>
      </c>
      <c r="S3">
        <v>-51</v>
      </c>
      <c r="U3" t="str">
        <f t="shared" ref="U3:U14" si="1">Q3</f>
        <v xml:space="preserve">Paul Samuelson </v>
      </c>
      <c r="V3">
        <f t="shared" ref="V3:V14" si="2">S3</f>
        <v>-51</v>
      </c>
      <c r="X3" t="s">
        <v>1950</v>
      </c>
      <c r="Y3">
        <v>583</v>
      </c>
      <c r="Z3">
        <v>1</v>
      </c>
      <c r="AB3" t="s">
        <v>1461</v>
      </c>
      <c r="AC3">
        <v>0</v>
      </c>
      <c r="AD3">
        <v>1</v>
      </c>
      <c r="AE3" s="1"/>
      <c r="AG3" s="1"/>
      <c r="AH3" s="1"/>
    </row>
    <row r="4" spans="1:34" x14ac:dyDescent="0.3">
      <c r="A4" t="s">
        <v>1</v>
      </c>
      <c r="B4" s="1">
        <f>Closeness!BB3</f>
        <v>2.12084487534626E-5</v>
      </c>
      <c r="C4" s="1">
        <v>1.32396164630218E-5</v>
      </c>
      <c r="D4" s="3">
        <f t="shared" ref="D4:D67" si="3">RANK(B4,B$3:B$383)</f>
        <v>95</v>
      </c>
      <c r="E4" s="3">
        <f t="shared" ref="E4:E67" si="4">RANK(C4,C$3:C$383)</f>
        <v>104</v>
      </c>
      <c r="F4" s="3">
        <f t="shared" ref="F4:F67" si="5">D4-E4</f>
        <v>-9</v>
      </c>
      <c r="G4">
        <f>CloseHarm!BB3</f>
        <v>1488.3333333333301</v>
      </c>
      <c r="H4">
        <v>3255.0833333333298</v>
      </c>
      <c r="I4" s="3">
        <f t="shared" ref="I4:I67" si="6">RANK(G4,G$3:G$383)</f>
        <v>99</v>
      </c>
      <c r="J4" s="3">
        <f t="shared" si="0"/>
        <v>107</v>
      </c>
      <c r="K4" s="3">
        <f t="shared" ref="K4:K67" si="7">I4-J4</f>
        <v>-8</v>
      </c>
      <c r="L4">
        <v>1214.5833333333301</v>
      </c>
      <c r="M4">
        <v>0</v>
      </c>
      <c r="N4">
        <v>0</v>
      </c>
      <c r="O4">
        <v>1</v>
      </c>
      <c r="P4" t="s">
        <v>2002</v>
      </c>
      <c r="Q4" t="s">
        <v>1963</v>
      </c>
      <c r="R4">
        <v>1</v>
      </c>
      <c r="S4">
        <v>-50</v>
      </c>
      <c r="U4" t="str">
        <f t="shared" si="1"/>
        <v xml:space="preserve">Robert Wilson </v>
      </c>
      <c r="V4">
        <f t="shared" si="2"/>
        <v>-50</v>
      </c>
      <c r="X4" t="s">
        <v>1495</v>
      </c>
      <c r="Y4">
        <v>583</v>
      </c>
      <c r="Z4">
        <v>1</v>
      </c>
      <c r="AB4" t="s">
        <v>1458</v>
      </c>
      <c r="AC4">
        <v>0</v>
      </c>
      <c r="AD4">
        <v>1</v>
      </c>
      <c r="AH4" s="1"/>
    </row>
    <row r="5" spans="1:34" x14ac:dyDescent="0.3">
      <c r="A5" t="s">
        <v>2</v>
      </c>
      <c r="B5" s="1">
        <f>Closeness!BB4</f>
        <v>1.9786307874950499E-5</v>
      </c>
      <c r="C5" s="1">
        <v>1.45290715643586E-5</v>
      </c>
      <c r="D5" s="3">
        <f t="shared" si="3"/>
        <v>104</v>
      </c>
      <c r="E5" s="3">
        <f t="shared" si="4"/>
        <v>97</v>
      </c>
      <c r="F5" s="3">
        <f t="shared" si="5"/>
        <v>7</v>
      </c>
      <c r="G5">
        <f>CloseHarm!BB4</f>
        <v>1418.6666666666699</v>
      </c>
      <c r="H5">
        <v>3595.1666666666702</v>
      </c>
      <c r="I5" s="3">
        <f t="shared" si="6"/>
        <v>107</v>
      </c>
      <c r="J5" s="3">
        <f t="shared" si="0"/>
        <v>99</v>
      </c>
      <c r="K5" s="3">
        <f t="shared" si="7"/>
        <v>8</v>
      </c>
      <c r="L5">
        <v>874.5</v>
      </c>
      <c r="M5">
        <v>0</v>
      </c>
      <c r="N5">
        <v>0</v>
      </c>
      <c r="O5">
        <v>0</v>
      </c>
      <c r="P5" t="s">
        <v>1652</v>
      </c>
      <c r="Q5" t="s">
        <v>1997</v>
      </c>
      <c r="R5">
        <v>1</v>
      </c>
      <c r="S5">
        <v>-49</v>
      </c>
      <c r="U5" t="str">
        <f t="shared" si="1"/>
        <v xml:space="preserve">Franco Modigliani </v>
      </c>
      <c r="V5">
        <f t="shared" si="2"/>
        <v>-49</v>
      </c>
      <c r="X5" t="s">
        <v>1960</v>
      </c>
      <c r="Y5">
        <v>583</v>
      </c>
      <c r="Z5">
        <v>1</v>
      </c>
      <c r="AB5" t="s">
        <v>1388</v>
      </c>
      <c r="AC5">
        <v>0</v>
      </c>
      <c r="AD5">
        <v>1</v>
      </c>
      <c r="AE5" s="1"/>
      <c r="AG5" s="1"/>
      <c r="AH5" s="1"/>
    </row>
    <row r="6" spans="1:34" x14ac:dyDescent="0.3">
      <c r="A6" t="s">
        <v>361</v>
      </c>
      <c r="B6" s="1">
        <f>Closeness!BB5</f>
        <v>1.8216307358785998E-5</v>
      </c>
      <c r="C6" s="1">
        <v>1.27204158174131E-5</v>
      </c>
      <c r="D6" s="3">
        <f t="shared" si="3"/>
        <v>118</v>
      </c>
      <c r="E6" s="3">
        <f t="shared" si="4"/>
        <v>110</v>
      </c>
      <c r="F6" s="3">
        <f t="shared" si="5"/>
        <v>8</v>
      </c>
      <c r="G6">
        <f>CloseHarm!BB5</f>
        <v>1346.2857142857099</v>
      </c>
      <c r="H6">
        <v>3180.12619047619</v>
      </c>
      <c r="I6" s="3">
        <f t="shared" si="6"/>
        <v>114</v>
      </c>
      <c r="J6" s="3">
        <f t="shared" si="0"/>
        <v>108</v>
      </c>
      <c r="K6" s="3">
        <f t="shared" si="7"/>
        <v>6</v>
      </c>
      <c r="L6">
        <v>583</v>
      </c>
      <c r="M6">
        <v>0</v>
      </c>
      <c r="N6">
        <v>0</v>
      </c>
      <c r="O6">
        <v>0</v>
      </c>
      <c r="P6" t="s">
        <v>1616</v>
      </c>
      <c r="Q6" t="s">
        <v>2022</v>
      </c>
      <c r="R6">
        <v>1</v>
      </c>
      <c r="S6">
        <v>-22</v>
      </c>
      <c r="U6" t="str">
        <f t="shared" si="1"/>
        <v xml:space="preserve">Lawrence Klein </v>
      </c>
      <c r="V6">
        <f t="shared" si="2"/>
        <v>-22</v>
      </c>
      <c r="X6" t="s">
        <v>1837</v>
      </c>
      <c r="Y6">
        <v>583</v>
      </c>
      <c r="Z6">
        <v>1</v>
      </c>
      <c r="AB6" t="s">
        <v>1950</v>
      </c>
      <c r="AC6">
        <v>0</v>
      </c>
      <c r="AD6">
        <v>1</v>
      </c>
      <c r="AE6" s="1"/>
      <c r="AG6" s="1"/>
      <c r="AH6" s="1"/>
    </row>
    <row r="7" spans="1:34" x14ac:dyDescent="0.3">
      <c r="A7" t="s">
        <v>362</v>
      </c>
      <c r="B7" s="1">
        <f>Closeness!BB6</f>
        <v>1.71936192568536E-5</v>
      </c>
      <c r="C7" s="1">
        <v>1.1483825032441801E-5</v>
      </c>
      <c r="D7" s="3">
        <f t="shared" si="3"/>
        <v>120</v>
      </c>
      <c r="E7" s="3">
        <f t="shared" si="4"/>
        <v>117</v>
      </c>
      <c r="F7" s="3">
        <f t="shared" si="5"/>
        <v>3</v>
      </c>
      <c r="G7">
        <f>CloseHarm!BB6</f>
        <v>1321.4047619047601</v>
      </c>
      <c r="H7">
        <v>2952.4785714285699</v>
      </c>
      <c r="I7" s="3">
        <f t="shared" si="6"/>
        <v>116</v>
      </c>
      <c r="J7" s="3">
        <f t="shared" si="0"/>
        <v>122</v>
      </c>
      <c r="K7" s="3">
        <f t="shared" si="7"/>
        <v>-6</v>
      </c>
      <c r="L7">
        <v>0</v>
      </c>
      <c r="M7">
        <v>0</v>
      </c>
      <c r="N7">
        <v>0</v>
      </c>
      <c r="O7">
        <v>0</v>
      </c>
      <c r="P7" t="s">
        <v>1641</v>
      </c>
      <c r="Q7" t="s">
        <v>2020</v>
      </c>
      <c r="R7">
        <v>1</v>
      </c>
      <c r="S7">
        <v>-14</v>
      </c>
      <c r="U7" t="str">
        <f t="shared" si="1"/>
        <v xml:space="preserve">Robert Mundell </v>
      </c>
      <c r="V7">
        <f t="shared" si="2"/>
        <v>-14</v>
      </c>
      <c r="X7" t="s">
        <v>1496</v>
      </c>
      <c r="Y7">
        <v>583</v>
      </c>
      <c r="Z7">
        <v>1</v>
      </c>
      <c r="AB7" t="s">
        <v>1952</v>
      </c>
      <c r="AC7">
        <v>0</v>
      </c>
      <c r="AD7">
        <v>1</v>
      </c>
      <c r="AH7" s="1"/>
    </row>
    <row r="8" spans="1:34" x14ac:dyDescent="0.3">
      <c r="A8" t="s">
        <v>3</v>
      </c>
      <c r="B8" s="1">
        <f>Closeness!BB7</f>
        <v>6.9252077562326901E-6</v>
      </c>
      <c r="C8" s="1">
        <v>2.9421369917826099E-6</v>
      </c>
      <c r="D8" s="3">
        <f t="shared" si="3"/>
        <v>284</v>
      </c>
      <c r="E8" s="3">
        <f t="shared" si="4"/>
        <v>292</v>
      </c>
      <c r="F8" s="3">
        <f t="shared" si="5"/>
        <v>-8</v>
      </c>
      <c r="G8">
        <f>CloseHarm!BB7</f>
        <v>380</v>
      </c>
      <c r="H8">
        <v>583</v>
      </c>
      <c r="I8" s="3">
        <f t="shared" si="6"/>
        <v>284</v>
      </c>
      <c r="J8" s="3">
        <f t="shared" si="0"/>
        <v>292</v>
      </c>
      <c r="K8" s="3">
        <f t="shared" si="7"/>
        <v>-8</v>
      </c>
      <c r="L8">
        <v>0</v>
      </c>
      <c r="M8">
        <v>0</v>
      </c>
      <c r="N8">
        <v>0</v>
      </c>
      <c r="O8">
        <v>1</v>
      </c>
      <c r="P8" t="s">
        <v>2003</v>
      </c>
      <c r="Q8" t="s">
        <v>2046</v>
      </c>
      <c r="R8">
        <v>1</v>
      </c>
      <c r="S8">
        <v>-14</v>
      </c>
      <c r="U8" t="str">
        <f t="shared" si="1"/>
        <v xml:space="preserve">Peter Diamond </v>
      </c>
      <c r="V8">
        <f t="shared" si="2"/>
        <v>-14</v>
      </c>
      <c r="X8" t="s">
        <v>1962</v>
      </c>
      <c r="Y8">
        <v>583</v>
      </c>
      <c r="Z8">
        <v>1</v>
      </c>
      <c r="AB8" t="s">
        <v>1495</v>
      </c>
      <c r="AC8">
        <v>0</v>
      </c>
      <c r="AD8">
        <v>1</v>
      </c>
      <c r="AE8" s="1"/>
      <c r="AG8" s="1"/>
      <c r="AH8" s="1"/>
    </row>
    <row r="9" spans="1:34" x14ac:dyDescent="0.3">
      <c r="A9" t="s">
        <v>4</v>
      </c>
      <c r="B9" s="1">
        <f>Closeness!BB8</f>
        <v>6.0975609756097602E-5</v>
      </c>
      <c r="C9" s="1">
        <v>3.8731419850727297E-5</v>
      </c>
      <c r="D9" s="3">
        <f t="shared" si="3"/>
        <v>17</v>
      </c>
      <c r="E9" s="3">
        <f t="shared" si="4"/>
        <v>19</v>
      </c>
      <c r="F9" s="3">
        <f t="shared" si="5"/>
        <v>-2</v>
      </c>
      <c r="G9">
        <f>CloseHarm!BB8</f>
        <v>4161</v>
      </c>
      <c r="H9">
        <v>9396.0166666666701</v>
      </c>
      <c r="I9" s="3">
        <f t="shared" si="6"/>
        <v>20</v>
      </c>
      <c r="J9" s="3">
        <f t="shared" si="0"/>
        <v>19</v>
      </c>
      <c r="K9" s="3">
        <f t="shared" si="7"/>
        <v>1</v>
      </c>
      <c r="L9">
        <v>3276.8301587301598</v>
      </c>
      <c r="M9">
        <v>0</v>
      </c>
      <c r="N9">
        <v>0</v>
      </c>
      <c r="O9">
        <v>1</v>
      </c>
      <c r="P9" t="s">
        <v>1979</v>
      </c>
      <c r="Q9" t="s">
        <v>2169</v>
      </c>
      <c r="R9">
        <v>1</v>
      </c>
      <c r="S9">
        <v>-14</v>
      </c>
      <c r="U9" t="str">
        <f t="shared" si="1"/>
        <v xml:space="preserve">David Card </v>
      </c>
      <c r="V9">
        <f t="shared" si="2"/>
        <v>-14</v>
      </c>
      <c r="X9" t="s">
        <v>1951</v>
      </c>
      <c r="Y9">
        <v>583</v>
      </c>
      <c r="Z9">
        <v>1</v>
      </c>
      <c r="AB9" t="s">
        <v>1947</v>
      </c>
      <c r="AC9">
        <v>0</v>
      </c>
      <c r="AD9">
        <v>1</v>
      </c>
      <c r="AE9" s="1"/>
      <c r="AG9" s="1"/>
      <c r="AH9" s="1"/>
    </row>
    <row r="10" spans="1:34" x14ac:dyDescent="0.3">
      <c r="A10" t="s">
        <v>5</v>
      </c>
      <c r="B10" s="1">
        <f>Closeness!BB9</f>
        <v>1.5739108536892499E-5</v>
      </c>
      <c r="C10" s="1">
        <v>6.6866749813241202E-6</v>
      </c>
      <c r="D10" s="3">
        <f t="shared" si="3"/>
        <v>132</v>
      </c>
      <c r="E10" s="3">
        <f t="shared" si="4"/>
        <v>185</v>
      </c>
      <c r="F10" s="3">
        <f t="shared" si="5"/>
        <v>-53</v>
      </c>
      <c r="G10">
        <f>CloseHarm!BB9</f>
        <v>1171.6666666666699</v>
      </c>
      <c r="H10">
        <v>1797.5833333333301</v>
      </c>
      <c r="I10" s="3">
        <f t="shared" si="6"/>
        <v>126</v>
      </c>
      <c r="J10" s="3">
        <f t="shared" si="0"/>
        <v>177</v>
      </c>
      <c r="K10" s="3">
        <f t="shared" si="7"/>
        <v>-51</v>
      </c>
      <c r="L10">
        <v>6136.5376984126897</v>
      </c>
      <c r="M10">
        <v>583</v>
      </c>
      <c r="N10">
        <v>0</v>
      </c>
      <c r="O10">
        <v>1</v>
      </c>
      <c r="P10" t="s">
        <v>2021</v>
      </c>
      <c r="Q10" t="s">
        <v>2002</v>
      </c>
      <c r="R10">
        <v>1</v>
      </c>
      <c r="S10">
        <v>-8</v>
      </c>
      <c r="U10" t="str">
        <f t="shared" si="1"/>
        <v xml:space="preserve">Jan Tinbergen </v>
      </c>
      <c r="V10">
        <f t="shared" si="2"/>
        <v>-8</v>
      </c>
      <c r="X10" t="s">
        <v>1952</v>
      </c>
      <c r="Y10">
        <v>874.5</v>
      </c>
      <c r="Z10">
        <v>1</v>
      </c>
      <c r="AB10" t="s">
        <v>1960</v>
      </c>
      <c r="AC10">
        <v>0</v>
      </c>
      <c r="AD10">
        <v>1</v>
      </c>
      <c r="AE10" s="1"/>
      <c r="AG10" s="1"/>
      <c r="AH10" s="1"/>
    </row>
    <row r="11" spans="1:34" x14ac:dyDescent="0.3">
      <c r="A11" t="s">
        <v>182</v>
      </c>
      <c r="B11" s="1">
        <f>Closeness!BB10</f>
        <v>1.4665145836728E-5</v>
      </c>
      <c r="C11" s="1">
        <v>1.1124955500178E-5</v>
      </c>
      <c r="D11" s="3">
        <f t="shared" si="3"/>
        <v>143</v>
      </c>
      <c r="E11" s="3">
        <f t="shared" si="4"/>
        <v>121</v>
      </c>
      <c r="F11" s="3">
        <f t="shared" si="5"/>
        <v>22</v>
      </c>
      <c r="G11">
        <f>CloseHarm!BB10</f>
        <v>1057.6666666666699</v>
      </c>
      <c r="H11">
        <v>2953.86666666667</v>
      </c>
      <c r="I11" s="3">
        <f t="shared" si="6"/>
        <v>145</v>
      </c>
      <c r="J11" s="3">
        <f t="shared" si="0"/>
        <v>121</v>
      </c>
      <c r="K11" s="3">
        <f t="shared" si="7"/>
        <v>24</v>
      </c>
      <c r="L11">
        <v>2663.75476190476</v>
      </c>
      <c r="M11">
        <v>0</v>
      </c>
      <c r="N11">
        <v>0</v>
      </c>
      <c r="O11">
        <v>0</v>
      </c>
      <c r="P11" t="s">
        <v>1783</v>
      </c>
      <c r="Q11" t="s">
        <v>2003</v>
      </c>
      <c r="R11">
        <v>1</v>
      </c>
      <c r="S11">
        <v>-8</v>
      </c>
      <c r="U11" t="str">
        <f t="shared" si="1"/>
        <v xml:space="preserve">Ragnar Frisch </v>
      </c>
      <c r="V11">
        <f t="shared" si="2"/>
        <v>-8</v>
      </c>
      <c r="X11" t="s">
        <v>1947</v>
      </c>
      <c r="Y11">
        <v>874.5</v>
      </c>
      <c r="Z11">
        <v>1</v>
      </c>
      <c r="AB11" t="s">
        <v>311</v>
      </c>
      <c r="AC11">
        <v>0</v>
      </c>
      <c r="AD11">
        <v>1</v>
      </c>
      <c r="AE11" s="1"/>
      <c r="AG11" s="1"/>
      <c r="AH11" s="1"/>
    </row>
    <row r="12" spans="1:34" x14ac:dyDescent="0.3">
      <c r="A12" t="s">
        <v>95</v>
      </c>
      <c r="B12" s="1">
        <f>Closeness!BB11</f>
        <v>4.8076923076923097E-5</v>
      </c>
      <c r="C12" s="1">
        <v>2.6699893200427198E-5</v>
      </c>
      <c r="D12" s="3">
        <f t="shared" si="3"/>
        <v>27</v>
      </c>
      <c r="E12" s="3">
        <f t="shared" si="4"/>
        <v>43</v>
      </c>
      <c r="F12" s="3">
        <f t="shared" si="5"/>
        <v>-16</v>
      </c>
      <c r="G12">
        <f>CloseHarm!BB11</f>
        <v>3401</v>
      </c>
      <c r="H12">
        <v>7279.86547619047</v>
      </c>
      <c r="I12" s="3">
        <f t="shared" si="6"/>
        <v>30</v>
      </c>
      <c r="J12" s="3">
        <f t="shared" si="0"/>
        <v>33</v>
      </c>
      <c r="K12" s="3">
        <f t="shared" si="7"/>
        <v>-3</v>
      </c>
      <c r="L12">
        <v>2341.7166666666699</v>
      </c>
      <c r="M12">
        <v>0</v>
      </c>
      <c r="N12">
        <v>0</v>
      </c>
      <c r="O12">
        <v>0</v>
      </c>
      <c r="P12" t="s">
        <v>1692</v>
      </c>
      <c r="Q12" t="s">
        <v>1991</v>
      </c>
      <c r="R12">
        <v>1</v>
      </c>
      <c r="S12">
        <v>-8</v>
      </c>
      <c r="U12" t="str">
        <f t="shared" si="1"/>
        <v xml:space="preserve">Herbert Simon </v>
      </c>
      <c r="V12">
        <f t="shared" si="2"/>
        <v>-8</v>
      </c>
      <c r="X12" t="s">
        <v>1825</v>
      </c>
      <c r="Y12">
        <v>874.5</v>
      </c>
      <c r="Z12">
        <v>1</v>
      </c>
      <c r="AB12" t="s">
        <v>1446</v>
      </c>
      <c r="AC12">
        <v>0</v>
      </c>
      <c r="AD12">
        <v>1</v>
      </c>
      <c r="AE12" s="1"/>
      <c r="AG12" s="1"/>
      <c r="AH12" s="1"/>
    </row>
    <row r="13" spans="1:34" x14ac:dyDescent="0.3">
      <c r="A13" t="s">
        <v>53</v>
      </c>
      <c r="B13" s="1">
        <f>Closeness!BB12</f>
        <v>8.5509425038848705E-5</v>
      </c>
      <c r="C13" s="1">
        <v>4.9843261978434799E-5</v>
      </c>
      <c r="D13" s="3">
        <f t="shared" si="3"/>
        <v>10</v>
      </c>
      <c r="E13" s="3">
        <f t="shared" si="4"/>
        <v>13</v>
      </c>
      <c r="F13" s="3">
        <f t="shared" si="5"/>
        <v>-3</v>
      </c>
      <c r="G13">
        <f>CloseHarm!BB12</f>
        <v>5973.6904761904798</v>
      </c>
      <c r="H13">
        <v>12564.575396825399</v>
      </c>
      <c r="I13" s="3">
        <f t="shared" si="6"/>
        <v>7</v>
      </c>
      <c r="J13" s="3">
        <f t="shared" si="0"/>
        <v>11</v>
      </c>
      <c r="K13" s="3">
        <f t="shared" si="7"/>
        <v>-4</v>
      </c>
      <c r="L13">
        <v>2905.2833333333301</v>
      </c>
      <c r="M13">
        <v>0</v>
      </c>
      <c r="N13">
        <v>0</v>
      </c>
      <c r="O13">
        <v>0</v>
      </c>
      <c r="P13" t="s">
        <v>1717</v>
      </c>
      <c r="Q13" t="s">
        <v>1994</v>
      </c>
      <c r="R13">
        <v>1</v>
      </c>
      <c r="S13">
        <v>-8</v>
      </c>
      <c r="U13" t="str">
        <f t="shared" si="1"/>
        <v xml:space="preserve">Maurice Allais </v>
      </c>
      <c r="V13">
        <f t="shared" si="2"/>
        <v>-8</v>
      </c>
      <c r="X13" t="s">
        <v>1491</v>
      </c>
      <c r="Y13">
        <v>874.5</v>
      </c>
      <c r="Z13">
        <v>1</v>
      </c>
      <c r="AB13" t="s">
        <v>279</v>
      </c>
      <c r="AC13">
        <v>0</v>
      </c>
      <c r="AD13">
        <v>1</v>
      </c>
      <c r="AE13" s="1"/>
      <c r="AG13" s="1"/>
      <c r="AH13" s="1"/>
    </row>
    <row r="14" spans="1:34" x14ac:dyDescent="0.3">
      <c r="A14" t="s">
        <v>6</v>
      </c>
      <c r="B14" s="1">
        <f>Closeness!BB13</f>
        <v>5.8660583346912202E-5</v>
      </c>
      <c r="C14" s="1">
        <v>4.1212206801561001E-5</v>
      </c>
      <c r="D14" s="3">
        <f t="shared" si="3"/>
        <v>19</v>
      </c>
      <c r="E14" s="3">
        <f t="shared" si="4"/>
        <v>18</v>
      </c>
      <c r="F14" s="3">
        <f t="shared" si="5"/>
        <v>1</v>
      </c>
      <c r="G14">
        <f>CloseHarm!BB13</f>
        <v>3749.3333333333298</v>
      </c>
      <c r="H14">
        <v>9289.1333333333405</v>
      </c>
      <c r="I14" s="3">
        <f t="shared" si="6"/>
        <v>24</v>
      </c>
      <c r="J14" s="3">
        <f t="shared" si="0"/>
        <v>20</v>
      </c>
      <c r="K14" s="3">
        <f t="shared" si="7"/>
        <v>4</v>
      </c>
      <c r="L14">
        <v>1749</v>
      </c>
      <c r="M14">
        <v>0</v>
      </c>
      <c r="N14">
        <v>0</v>
      </c>
      <c r="O14">
        <v>0</v>
      </c>
      <c r="P14" t="s">
        <v>1726</v>
      </c>
      <c r="Q14" t="s">
        <v>2014</v>
      </c>
      <c r="R14">
        <v>1</v>
      </c>
      <c r="S14">
        <v>-8</v>
      </c>
      <c r="U14" t="str">
        <f t="shared" si="1"/>
        <v xml:space="preserve">Robert Lucas </v>
      </c>
      <c r="V14">
        <f t="shared" si="2"/>
        <v>-8</v>
      </c>
      <c r="X14" t="s">
        <v>1486</v>
      </c>
      <c r="Y14">
        <v>1068.8333333333301</v>
      </c>
      <c r="Z14">
        <v>1</v>
      </c>
      <c r="AB14" t="s">
        <v>1487</v>
      </c>
      <c r="AC14">
        <v>0</v>
      </c>
      <c r="AD14">
        <v>1</v>
      </c>
      <c r="AE14" s="1"/>
      <c r="AG14" s="1"/>
      <c r="AH14" s="1"/>
    </row>
    <row r="15" spans="1:34" x14ac:dyDescent="0.3">
      <c r="A15" t="s">
        <v>7</v>
      </c>
      <c r="B15" s="1">
        <f>Closeness!BB14</f>
        <v>4.5411198401525802E-5</v>
      </c>
      <c r="C15" s="1">
        <v>2.86928407579561E-5</v>
      </c>
      <c r="D15" s="3">
        <f t="shared" si="3"/>
        <v>33</v>
      </c>
      <c r="E15" s="3">
        <f t="shared" si="4"/>
        <v>33</v>
      </c>
      <c r="F15" s="3">
        <f t="shared" si="5"/>
        <v>0</v>
      </c>
      <c r="G15">
        <f>CloseHarm!BB14</f>
        <v>2894.3333333333298</v>
      </c>
      <c r="H15">
        <v>6471.3</v>
      </c>
      <c r="I15" s="3">
        <f t="shared" si="6"/>
        <v>43</v>
      </c>
      <c r="J15" s="3">
        <f t="shared" si="0"/>
        <v>44</v>
      </c>
      <c r="K15" s="3">
        <f t="shared" si="7"/>
        <v>-1</v>
      </c>
      <c r="L15">
        <v>1667.7964285714299</v>
      </c>
      <c r="M15">
        <v>0</v>
      </c>
      <c r="N15">
        <v>0</v>
      </c>
      <c r="O15">
        <v>0</v>
      </c>
      <c r="P15" t="s">
        <v>1734</v>
      </c>
      <c r="Q15" t="s">
        <v>2030</v>
      </c>
      <c r="R15">
        <v>1</v>
      </c>
      <c r="S15">
        <v>-8</v>
      </c>
      <c r="U15" t="str">
        <f t="shared" ref="U15:U19" si="8">Q15</f>
        <v xml:space="preserve">Thomas Schelling </v>
      </c>
      <c r="V15">
        <f t="shared" ref="V15:V19" si="9">S15</f>
        <v>-8</v>
      </c>
      <c r="X15" t="s">
        <v>1480</v>
      </c>
      <c r="Y15">
        <v>1360.3333333333301</v>
      </c>
      <c r="Z15">
        <v>1</v>
      </c>
      <c r="AB15" t="s">
        <v>1444</v>
      </c>
      <c r="AC15">
        <v>0</v>
      </c>
      <c r="AD15">
        <v>1</v>
      </c>
      <c r="AE15" s="1"/>
      <c r="AG15" s="1"/>
      <c r="AH15" s="1"/>
    </row>
    <row r="16" spans="1:34" x14ac:dyDescent="0.3">
      <c r="A16" t="s">
        <v>8</v>
      </c>
      <c r="B16" s="1">
        <f>Closeness!BB15</f>
        <v>3.7244105128031901E-5</v>
      </c>
      <c r="C16" s="1">
        <v>2.32172984351541E-5</v>
      </c>
      <c r="D16" s="3">
        <f t="shared" si="3"/>
        <v>58</v>
      </c>
      <c r="E16" s="3">
        <f t="shared" si="4"/>
        <v>55</v>
      </c>
      <c r="F16" s="3">
        <f t="shared" si="5"/>
        <v>3</v>
      </c>
      <c r="G16">
        <f>CloseHarm!BB15</f>
        <v>2403.9523809523798</v>
      </c>
      <c r="H16">
        <v>5242.8357142857103</v>
      </c>
      <c r="I16" s="3">
        <f t="shared" si="6"/>
        <v>64</v>
      </c>
      <c r="J16" s="3">
        <f t="shared" si="0"/>
        <v>69</v>
      </c>
      <c r="K16" s="3">
        <f t="shared" si="7"/>
        <v>-5</v>
      </c>
      <c r="L16">
        <v>1608.80238095238</v>
      </c>
      <c r="M16">
        <v>0</v>
      </c>
      <c r="N16">
        <v>0</v>
      </c>
      <c r="O16">
        <v>0</v>
      </c>
      <c r="P16" t="s">
        <v>1743</v>
      </c>
      <c r="Q16" t="s">
        <v>2037</v>
      </c>
      <c r="R16">
        <v>1</v>
      </c>
      <c r="S16">
        <v>-8</v>
      </c>
      <c r="U16" t="str">
        <f t="shared" si="8"/>
        <v xml:space="preserve">Edward Prescott </v>
      </c>
      <c r="V16">
        <f t="shared" si="9"/>
        <v>-8</v>
      </c>
      <c r="X16" t="s">
        <v>277</v>
      </c>
      <c r="Y16">
        <v>1360.3333333333301</v>
      </c>
      <c r="Z16">
        <v>1</v>
      </c>
      <c r="AB16" t="s">
        <v>1436</v>
      </c>
      <c r="AC16">
        <v>0</v>
      </c>
      <c r="AD16">
        <v>1</v>
      </c>
      <c r="AE16" s="1"/>
      <c r="AG16" s="1"/>
      <c r="AH16" s="1"/>
    </row>
    <row r="17" spans="1:34" x14ac:dyDescent="0.3">
      <c r="A17" t="s">
        <v>9</v>
      </c>
      <c r="B17" s="1">
        <f>Closeness!BB16</f>
        <v>3.2228851480929002E-5</v>
      </c>
      <c r="C17" s="1">
        <v>1.97738974563994E-5</v>
      </c>
      <c r="D17" s="3">
        <f t="shared" si="3"/>
        <v>68</v>
      </c>
      <c r="E17" s="3">
        <f t="shared" si="4"/>
        <v>72</v>
      </c>
      <c r="F17" s="3">
        <f t="shared" si="5"/>
        <v>-4</v>
      </c>
      <c r="G17">
        <f>CloseHarm!BB16</f>
        <v>2147.4523809523798</v>
      </c>
      <c r="H17">
        <v>4559.1988095238103</v>
      </c>
      <c r="I17" s="3">
        <f t="shared" si="6"/>
        <v>69</v>
      </c>
      <c r="J17" s="3">
        <f t="shared" si="0"/>
        <v>82</v>
      </c>
      <c r="K17" s="3">
        <f t="shared" si="7"/>
        <v>-13</v>
      </c>
      <c r="L17">
        <v>1544.95</v>
      </c>
      <c r="M17">
        <v>0</v>
      </c>
      <c r="N17">
        <v>0</v>
      </c>
      <c r="O17">
        <v>0</v>
      </c>
      <c r="P17" t="s">
        <v>1720</v>
      </c>
      <c r="Q17" t="s">
        <v>1969</v>
      </c>
      <c r="R17">
        <v>1</v>
      </c>
      <c r="S17">
        <v>-8</v>
      </c>
      <c r="U17" t="str">
        <f t="shared" si="8"/>
        <v xml:space="preserve">Christopher Sims </v>
      </c>
      <c r="V17">
        <f t="shared" si="9"/>
        <v>-8</v>
      </c>
      <c r="X17" t="s">
        <v>285</v>
      </c>
      <c r="Y17">
        <v>1511.63571428571</v>
      </c>
      <c r="Z17">
        <v>1</v>
      </c>
      <c r="AB17" t="s">
        <v>1426</v>
      </c>
      <c r="AC17">
        <v>0</v>
      </c>
      <c r="AD17">
        <v>1</v>
      </c>
      <c r="AE17" s="1"/>
      <c r="AG17" s="1"/>
      <c r="AH17" s="1"/>
    </row>
    <row r="18" spans="1:34" x14ac:dyDescent="0.3">
      <c r="A18" t="s">
        <v>52</v>
      </c>
      <c r="B18" s="1">
        <f>Closeness!BB17</f>
        <v>4.3508370468505398E-5</v>
      </c>
      <c r="C18" s="1">
        <v>2.7801541686395199E-5</v>
      </c>
      <c r="D18" s="3">
        <f t="shared" si="3"/>
        <v>37</v>
      </c>
      <c r="E18" s="3">
        <f t="shared" si="4"/>
        <v>36</v>
      </c>
      <c r="F18" s="3">
        <f t="shared" si="5"/>
        <v>1</v>
      </c>
      <c r="G18">
        <f>CloseHarm!BB17</f>
        <v>3242.6666666666702</v>
      </c>
      <c r="H18">
        <v>7394.3833333333296</v>
      </c>
      <c r="I18" s="3">
        <f t="shared" si="6"/>
        <v>32</v>
      </c>
      <c r="J18" s="3">
        <f t="shared" si="0"/>
        <v>30</v>
      </c>
      <c r="K18" s="3">
        <f t="shared" si="7"/>
        <v>2</v>
      </c>
      <c r="L18">
        <v>3216.2166666666699</v>
      </c>
      <c r="M18">
        <v>0</v>
      </c>
      <c r="N18">
        <v>0</v>
      </c>
      <c r="O18">
        <v>0</v>
      </c>
      <c r="P18" t="s">
        <v>1774</v>
      </c>
      <c r="Q18" t="s">
        <v>2168</v>
      </c>
      <c r="R18">
        <v>1</v>
      </c>
      <c r="S18">
        <v>-8</v>
      </c>
      <c r="U18" t="str">
        <f t="shared" si="8"/>
        <v xml:space="preserve">Joshua Angrist </v>
      </c>
      <c r="V18">
        <f t="shared" si="9"/>
        <v>-8</v>
      </c>
      <c r="X18" t="s">
        <v>1487</v>
      </c>
      <c r="Y18">
        <v>1671.2666666666701</v>
      </c>
      <c r="Z18">
        <v>1</v>
      </c>
      <c r="AB18" t="s">
        <v>1534</v>
      </c>
      <c r="AC18">
        <v>0</v>
      </c>
      <c r="AD18">
        <v>1</v>
      </c>
      <c r="AE18" s="1"/>
      <c r="AG18" s="1"/>
      <c r="AH18" s="1"/>
    </row>
    <row r="19" spans="1:34" x14ac:dyDescent="0.3">
      <c r="A19" t="s">
        <v>51</v>
      </c>
      <c r="B19" s="1">
        <f>Closeness!BB18</f>
        <v>4.9291184617891497E-5</v>
      </c>
      <c r="C19" s="1">
        <v>2.85807593487454E-5</v>
      </c>
      <c r="D19" s="3">
        <f t="shared" si="3"/>
        <v>26</v>
      </c>
      <c r="E19" s="3">
        <f t="shared" si="4"/>
        <v>34</v>
      </c>
      <c r="F19" s="3">
        <f t="shared" si="5"/>
        <v>-8</v>
      </c>
      <c r="G19">
        <f>CloseHarm!BB18</f>
        <v>3784.61904761905</v>
      </c>
      <c r="H19">
        <v>7613.7023809523798</v>
      </c>
      <c r="I19" s="3">
        <f t="shared" si="6"/>
        <v>22</v>
      </c>
      <c r="J19" s="3">
        <f t="shared" si="0"/>
        <v>28</v>
      </c>
      <c r="K19" s="3">
        <f t="shared" si="7"/>
        <v>-6</v>
      </c>
      <c r="L19">
        <v>583</v>
      </c>
      <c r="M19">
        <v>0</v>
      </c>
      <c r="N19">
        <v>0</v>
      </c>
      <c r="O19">
        <v>0</v>
      </c>
      <c r="P19" t="s">
        <v>1735</v>
      </c>
      <c r="Q19" t="s">
        <v>1965</v>
      </c>
      <c r="R19">
        <v>1</v>
      </c>
      <c r="S19">
        <v>-8</v>
      </c>
      <c r="U19" t="str">
        <f t="shared" si="8"/>
        <v xml:space="preserve">Abhijit Banerjee </v>
      </c>
      <c r="V19">
        <f t="shared" si="9"/>
        <v>-8</v>
      </c>
      <c r="X19" t="s">
        <v>1831</v>
      </c>
      <c r="Y19">
        <v>1846.1666666666699</v>
      </c>
      <c r="Z19">
        <v>1</v>
      </c>
      <c r="AB19" t="s">
        <v>1830</v>
      </c>
      <c r="AC19">
        <v>0</v>
      </c>
      <c r="AD19">
        <v>1</v>
      </c>
      <c r="AE19" s="1"/>
      <c r="AG19" s="1"/>
      <c r="AH19" s="1"/>
    </row>
    <row r="20" spans="1:34" x14ac:dyDescent="0.3">
      <c r="A20" t="s">
        <v>363</v>
      </c>
      <c r="B20" s="1">
        <f>Closeness!BB19</f>
        <v>4.0257526407110899E-5</v>
      </c>
      <c r="C20" s="1">
        <v>2.3403362434634401E-5</v>
      </c>
      <c r="D20" s="3">
        <f t="shared" si="3"/>
        <v>45</v>
      </c>
      <c r="E20" s="3">
        <f t="shared" si="4"/>
        <v>54</v>
      </c>
      <c r="F20" s="3">
        <f t="shared" si="5"/>
        <v>-9</v>
      </c>
      <c r="G20">
        <f>CloseHarm!BB19</f>
        <v>2793.4523809523798</v>
      </c>
      <c r="H20">
        <v>5696.0488095238097</v>
      </c>
      <c r="I20" s="3">
        <f t="shared" si="6"/>
        <v>47</v>
      </c>
      <c r="J20" s="3">
        <f t="shared" si="0"/>
        <v>59</v>
      </c>
      <c r="K20" s="3">
        <f t="shared" si="7"/>
        <v>-12</v>
      </c>
      <c r="L20">
        <v>0</v>
      </c>
      <c r="M20">
        <v>0</v>
      </c>
      <c r="N20">
        <v>0</v>
      </c>
      <c r="O20">
        <v>0</v>
      </c>
      <c r="P20" t="s">
        <v>1736</v>
      </c>
      <c r="Q20" t="s">
        <v>1966</v>
      </c>
      <c r="R20">
        <v>1</v>
      </c>
      <c r="S20">
        <v>-8</v>
      </c>
      <c r="U20" t="str">
        <f t="shared" ref="U20" si="10">Q20</f>
        <v xml:space="preserve">Michael Kremer </v>
      </c>
      <c r="V20">
        <f t="shared" ref="V20:V21" si="11">S20</f>
        <v>-8</v>
      </c>
      <c r="X20" t="s">
        <v>1464</v>
      </c>
      <c r="Y20">
        <v>2046.7884920634899</v>
      </c>
      <c r="Z20">
        <v>1</v>
      </c>
      <c r="AB20" t="s">
        <v>1464</v>
      </c>
      <c r="AC20">
        <v>0</v>
      </c>
      <c r="AD20">
        <v>1</v>
      </c>
      <c r="AE20" s="1"/>
      <c r="AG20" s="1"/>
      <c r="AH20" s="1"/>
    </row>
    <row r="21" spans="1:34" x14ac:dyDescent="0.3">
      <c r="A21" t="s">
        <v>54</v>
      </c>
      <c r="B21" s="1">
        <f>Closeness!BB20</f>
        <v>1.5758694983071699E-4</v>
      </c>
      <c r="C21" s="1">
        <v>8.8224171242277697E-5</v>
      </c>
      <c r="D21" s="3">
        <f t="shared" si="3"/>
        <v>1</v>
      </c>
      <c r="E21" s="3">
        <f t="shared" si="4"/>
        <v>1</v>
      </c>
      <c r="F21" s="3">
        <f t="shared" si="5"/>
        <v>0</v>
      </c>
      <c r="G21">
        <f>CloseHarm!BB20</f>
        <v>10312.9285714286</v>
      </c>
      <c r="H21">
        <v>20834.615476190502</v>
      </c>
      <c r="I21" s="3">
        <f t="shared" si="6"/>
        <v>1</v>
      </c>
      <c r="J21" s="3">
        <f t="shared" si="0"/>
        <v>1</v>
      </c>
      <c r="K21" s="3">
        <f t="shared" si="7"/>
        <v>0</v>
      </c>
      <c r="L21">
        <v>1739.2833333333299</v>
      </c>
      <c r="M21">
        <v>0</v>
      </c>
      <c r="N21">
        <v>0</v>
      </c>
      <c r="O21">
        <v>0</v>
      </c>
      <c r="P21" t="s">
        <v>1727</v>
      </c>
      <c r="Q21" t="s">
        <v>1984</v>
      </c>
      <c r="R21">
        <v>1</v>
      </c>
      <c r="S21">
        <v>-5</v>
      </c>
      <c r="U21" t="s">
        <v>1380</v>
      </c>
      <c r="V21">
        <f t="shared" si="11"/>
        <v>-5</v>
      </c>
      <c r="X21" t="s">
        <v>1462</v>
      </c>
      <c r="Y21">
        <v>2086.7763125763099</v>
      </c>
      <c r="Z21">
        <v>1</v>
      </c>
      <c r="AB21" t="s">
        <v>1837</v>
      </c>
      <c r="AC21">
        <v>0</v>
      </c>
      <c r="AD21">
        <v>1</v>
      </c>
      <c r="AE21" s="1"/>
      <c r="AG21" s="1"/>
      <c r="AH21" s="1"/>
    </row>
    <row r="22" spans="1:34" x14ac:dyDescent="0.3">
      <c r="A22" t="s">
        <v>55</v>
      </c>
      <c r="B22" s="1">
        <f>Closeness!BB21</f>
        <v>6.9779712438992197E-5</v>
      </c>
      <c r="C22" s="1">
        <v>4.13684644570172E-5</v>
      </c>
      <c r="D22" s="3">
        <f t="shared" si="3"/>
        <v>12</v>
      </c>
      <c r="E22" s="3">
        <f t="shared" si="4"/>
        <v>17</v>
      </c>
      <c r="F22" s="3">
        <f t="shared" si="5"/>
        <v>-5</v>
      </c>
      <c r="G22">
        <f>CloseHarm!BB21</f>
        <v>4568.2936507936502</v>
      </c>
      <c r="H22">
        <v>9746.74206349206</v>
      </c>
      <c r="I22" s="3">
        <f t="shared" si="6"/>
        <v>16</v>
      </c>
      <c r="J22" s="3">
        <f t="shared" si="0"/>
        <v>18</v>
      </c>
      <c r="K22" s="3">
        <f t="shared" si="7"/>
        <v>-2</v>
      </c>
      <c r="L22">
        <v>0</v>
      </c>
      <c r="M22">
        <v>0</v>
      </c>
      <c r="N22">
        <v>0</v>
      </c>
      <c r="O22">
        <v>0</v>
      </c>
      <c r="P22" t="s">
        <v>1728</v>
      </c>
      <c r="Q22" t="s">
        <v>1986</v>
      </c>
      <c r="R22">
        <v>1</v>
      </c>
      <c r="S22">
        <v>-5</v>
      </c>
      <c r="U22" t="str">
        <f t="shared" ref="U22:U40" si="12">Q72</f>
        <v xml:space="preserve">Kenneth Arrow </v>
      </c>
      <c r="V22">
        <f t="shared" ref="V22:V40" si="13">S72</f>
        <v>-3</v>
      </c>
      <c r="X22" t="s">
        <v>1461</v>
      </c>
      <c r="Y22">
        <v>2089.7773809523801</v>
      </c>
      <c r="Z22">
        <v>1</v>
      </c>
      <c r="AB22" t="s">
        <v>1390</v>
      </c>
      <c r="AC22">
        <v>0</v>
      </c>
      <c r="AD22">
        <v>1</v>
      </c>
      <c r="AE22" s="1"/>
      <c r="AG22" s="1"/>
      <c r="AH22" s="1"/>
    </row>
    <row r="23" spans="1:34" x14ac:dyDescent="0.3">
      <c r="A23" t="s">
        <v>56</v>
      </c>
      <c r="B23" s="1">
        <f>Closeness!BB22</f>
        <v>1.41650608213899E-4</v>
      </c>
      <c r="C23" s="1">
        <v>8.0495590640847504E-5</v>
      </c>
      <c r="D23" s="3">
        <f t="shared" si="3"/>
        <v>2</v>
      </c>
      <c r="E23" s="3">
        <f t="shared" si="4"/>
        <v>2</v>
      </c>
      <c r="F23" s="3">
        <f t="shared" si="5"/>
        <v>0</v>
      </c>
      <c r="G23">
        <f>CloseHarm!BB22</f>
        <v>9142.1666666666606</v>
      </c>
      <c r="H23">
        <v>18596.543253968201</v>
      </c>
      <c r="I23" s="3">
        <f t="shared" si="6"/>
        <v>3</v>
      </c>
      <c r="J23" s="3">
        <f t="shared" si="0"/>
        <v>3</v>
      </c>
      <c r="K23" s="3">
        <f t="shared" si="7"/>
        <v>0</v>
      </c>
      <c r="L23">
        <v>1749</v>
      </c>
      <c r="M23">
        <v>0</v>
      </c>
      <c r="N23">
        <v>0</v>
      </c>
      <c r="O23">
        <v>0</v>
      </c>
      <c r="P23" t="s">
        <v>1721</v>
      </c>
      <c r="Q23" t="s">
        <v>1988</v>
      </c>
      <c r="R23">
        <v>1</v>
      </c>
      <c r="S23">
        <v>-5</v>
      </c>
      <c r="U23" t="str">
        <f t="shared" si="12"/>
        <v xml:space="preserve">Wassily Leontief </v>
      </c>
      <c r="V23">
        <f t="shared" si="13"/>
        <v>1</v>
      </c>
      <c r="X23" t="s">
        <v>311</v>
      </c>
      <c r="Y23">
        <v>2205.6833333333302</v>
      </c>
      <c r="Z23">
        <v>1</v>
      </c>
      <c r="AB23" t="s">
        <v>1480</v>
      </c>
      <c r="AC23">
        <v>0</v>
      </c>
      <c r="AD23">
        <v>1</v>
      </c>
      <c r="AE23" s="1"/>
      <c r="AG23" s="1"/>
      <c r="AH23" s="1"/>
    </row>
    <row r="24" spans="1:34" x14ac:dyDescent="0.3">
      <c r="A24" t="s">
        <v>57</v>
      </c>
      <c r="B24" s="1">
        <f>Closeness!BB23</f>
        <v>1.19193002313367E-4</v>
      </c>
      <c r="C24" s="1">
        <v>6.8367908346548401E-5</v>
      </c>
      <c r="D24" s="3">
        <f t="shared" si="3"/>
        <v>4</v>
      </c>
      <c r="E24" s="3">
        <f t="shared" si="4"/>
        <v>4</v>
      </c>
      <c r="F24" s="3">
        <f t="shared" si="5"/>
        <v>0</v>
      </c>
      <c r="G24">
        <f>CloseHarm!BB23</f>
        <v>7427.0396825396701</v>
      </c>
      <c r="H24">
        <v>15247.532142857101</v>
      </c>
      <c r="I24" s="3">
        <f t="shared" si="6"/>
        <v>4</v>
      </c>
      <c r="J24" s="3">
        <f t="shared" si="0"/>
        <v>6</v>
      </c>
      <c r="K24" s="3">
        <f t="shared" si="7"/>
        <v>-2</v>
      </c>
      <c r="L24">
        <v>1846.1666666666699</v>
      </c>
      <c r="M24">
        <v>0</v>
      </c>
      <c r="N24">
        <v>0</v>
      </c>
      <c r="O24">
        <v>0</v>
      </c>
      <c r="P24" t="s">
        <v>1722</v>
      </c>
      <c r="Q24" t="s">
        <v>1989</v>
      </c>
      <c r="R24">
        <v>1</v>
      </c>
      <c r="S24">
        <v>-5</v>
      </c>
      <c r="U24" t="str">
        <f t="shared" si="12"/>
        <v xml:space="preserve">Richard Stone </v>
      </c>
      <c r="V24">
        <f t="shared" si="13"/>
        <v>16</v>
      </c>
      <c r="X24" t="s">
        <v>1458</v>
      </c>
      <c r="Y24">
        <v>2291.0932539682499</v>
      </c>
      <c r="Z24">
        <v>1</v>
      </c>
      <c r="AB24" t="s">
        <v>1496</v>
      </c>
      <c r="AC24">
        <v>0</v>
      </c>
      <c r="AD24">
        <v>1</v>
      </c>
      <c r="AE24" s="1"/>
      <c r="AG24" s="1"/>
      <c r="AH24" s="1"/>
    </row>
    <row r="25" spans="1:34" x14ac:dyDescent="0.3">
      <c r="A25" t="s">
        <v>364</v>
      </c>
      <c r="B25" s="1">
        <f>Closeness!BB24</f>
        <v>4.6540374705864798E-5</v>
      </c>
      <c r="C25" s="1">
        <v>3.2363506909608698E-5</v>
      </c>
      <c r="D25" s="3">
        <f t="shared" si="3"/>
        <v>29</v>
      </c>
      <c r="E25" s="3">
        <f t="shared" si="4"/>
        <v>24</v>
      </c>
      <c r="F25" s="3">
        <f t="shared" si="5"/>
        <v>5</v>
      </c>
      <c r="G25">
        <f>CloseHarm!BB24</f>
        <v>2932.3333333333298</v>
      </c>
      <c r="H25">
        <v>7141.75</v>
      </c>
      <c r="I25" s="3">
        <f t="shared" si="6"/>
        <v>41</v>
      </c>
      <c r="J25" s="3">
        <f t="shared" si="0"/>
        <v>35</v>
      </c>
      <c r="K25" s="3">
        <f t="shared" si="7"/>
        <v>6</v>
      </c>
      <c r="L25">
        <v>583</v>
      </c>
      <c r="M25">
        <v>0</v>
      </c>
      <c r="N25">
        <v>0</v>
      </c>
      <c r="O25">
        <v>0</v>
      </c>
      <c r="P25" t="s">
        <v>1737</v>
      </c>
      <c r="Q25" t="s">
        <v>2005</v>
      </c>
      <c r="R25">
        <v>1</v>
      </c>
      <c r="S25">
        <v>-5</v>
      </c>
      <c r="U25" t="str">
        <f t="shared" si="12"/>
        <v xml:space="preserve">Leonid Hurwicz </v>
      </c>
      <c r="V25">
        <f t="shared" si="13"/>
        <v>18</v>
      </c>
      <c r="X25" t="s">
        <v>1456</v>
      </c>
      <c r="Y25">
        <v>2355.36626984127</v>
      </c>
      <c r="Z25">
        <v>1</v>
      </c>
      <c r="AB25" t="s">
        <v>1389</v>
      </c>
      <c r="AC25">
        <v>0</v>
      </c>
      <c r="AD25">
        <v>1</v>
      </c>
      <c r="AE25" s="1"/>
      <c r="AG25" s="1"/>
      <c r="AH25" s="1"/>
    </row>
    <row r="26" spans="1:34" x14ac:dyDescent="0.3">
      <c r="A26" t="s">
        <v>365</v>
      </c>
      <c r="B26" s="1">
        <f>Closeness!BB25</f>
        <v>4.6540374705864798E-5</v>
      </c>
      <c r="C26" s="1">
        <v>3.2363506909608698E-5</v>
      </c>
      <c r="D26" s="3">
        <f t="shared" si="3"/>
        <v>29</v>
      </c>
      <c r="E26" s="3">
        <f t="shared" si="4"/>
        <v>24</v>
      </c>
      <c r="F26" s="3">
        <f t="shared" si="5"/>
        <v>5</v>
      </c>
      <c r="G26">
        <f>CloseHarm!BB25</f>
        <v>2932.3333333333298</v>
      </c>
      <c r="H26">
        <v>7141.75</v>
      </c>
      <c r="I26" s="3">
        <f t="shared" si="6"/>
        <v>41</v>
      </c>
      <c r="J26" s="3">
        <f t="shared" si="0"/>
        <v>35</v>
      </c>
      <c r="K26" s="3">
        <f t="shared" si="7"/>
        <v>6</v>
      </c>
      <c r="L26">
        <v>583</v>
      </c>
      <c r="M26">
        <v>0</v>
      </c>
      <c r="N26">
        <v>0</v>
      </c>
      <c r="O26">
        <v>0</v>
      </c>
      <c r="P26" t="s">
        <v>1738</v>
      </c>
      <c r="Q26" t="s">
        <v>1995</v>
      </c>
      <c r="R26">
        <v>1</v>
      </c>
      <c r="S26">
        <v>-5</v>
      </c>
      <c r="U26" t="str">
        <f t="shared" si="12"/>
        <v xml:space="preserve">Simon Kuznets </v>
      </c>
      <c r="V26">
        <f t="shared" si="13"/>
        <v>22</v>
      </c>
      <c r="X26" t="s">
        <v>1450</v>
      </c>
      <c r="Y26">
        <v>2537.9218253968302</v>
      </c>
      <c r="Z26">
        <v>1</v>
      </c>
      <c r="AB26" t="s">
        <v>1825</v>
      </c>
      <c r="AC26">
        <v>0</v>
      </c>
      <c r="AD26">
        <v>1</v>
      </c>
      <c r="AE26" s="1"/>
      <c r="AG26" s="1"/>
      <c r="AH26" s="1"/>
    </row>
    <row r="27" spans="1:34" x14ac:dyDescent="0.3">
      <c r="A27" t="s">
        <v>366</v>
      </c>
      <c r="B27" s="1">
        <f>Closeness!BB26</f>
        <v>3.93398356572546E-5</v>
      </c>
      <c r="C27" s="1">
        <v>2.6958495060451501E-5</v>
      </c>
      <c r="D27" s="3">
        <f t="shared" si="3"/>
        <v>47</v>
      </c>
      <c r="E27" s="3">
        <f t="shared" si="4"/>
        <v>40</v>
      </c>
      <c r="F27" s="3">
        <f t="shared" si="5"/>
        <v>7</v>
      </c>
      <c r="G27">
        <f>CloseHarm!BB26</f>
        <v>2536.9523809523798</v>
      </c>
      <c r="H27">
        <v>6011.8404761904803</v>
      </c>
      <c r="I27" s="3">
        <f t="shared" si="6"/>
        <v>56</v>
      </c>
      <c r="J27" s="3">
        <f t="shared" si="0"/>
        <v>49</v>
      </c>
      <c r="K27" s="3">
        <f t="shared" si="7"/>
        <v>7</v>
      </c>
      <c r="L27">
        <v>0</v>
      </c>
      <c r="M27">
        <v>0</v>
      </c>
      <c r="N27">
        <v>0</v>
      </c>
      <c r="O27">
        <v>0</v>
      </c>
      <c r="P27" t="s">
        <v>1744</v>
      </c>
      <c r="Q27" t="s">
        <v>1998</v>
      </c>
      <c r="R27">
        <v>1</v>
      </c>
      <c r="S27">
        <v>-5</v>
      </c>
      <c r="U27" t="str">
        <f t="shared" si="12"/>
        <v xml:space="preserve">Eric Maskin </v>
      </c>
      <c r="V27">
        <f t="shared" si="13"/>
        <v>22</v>
      </c>
      <c r="X27" t="s">
        <v>1451</v>
      </c>
      <c r="Y27">
        <v>2537.9218253968302</v>
      </c>
      <c r="Z27">
        <v>1</v>
      </c>
      <c r="AB27" t="s">
        <v>1486</v>
      </c>
      <c r="AC27">
        <v>0</v>
      </c>
      <c r="AD27">
        <v>1</v>
      </c>
      <c r="AH27" s="1"/>
    </row>
    <row r="28" spans="1:34" x14ac:dyDescent="0.3">
      <c r="A28" t="s">
        <v>367</v>
      </c>
      <c r="B28" s="1">
        <f>Closeness!BB27</f>
        <v>3.93398356572546E-5</v>
      </c>
      <c r="C28" s="1">
        <v>2.6958495060451501E-5</v>
      </c>
      <c r="D28" s="3">
        <f t="shared" si="3"/>
        <v>47</v>
      </c>
      <c r="E28" s="3">
        <f t="shared" si="4"/>
        <v>40</v>
      </c>
      <c r="F28" s="3">
        <f t="shared" si="5"/>
        <v>7</v>
      </c>
      <c r="G28">
        <f>CloseHarm!BB27</f>
        <v>2536.9523809523798</v>
      </c>
      <c r="H28">
        <v>6011.8404761904803</v>
      </c>
      <c r="I28" s="3">
        <f t="shared" si="6"/>
        <v>56</v>
      </c>
      <c r="J28" s="3">
        <f t="shared" si="0"/>
        <v>49</v>
      </c>
      <c r="K28" s="3">
        <f t="shared" si="7"/>
        <v>7</v>
      </c>
      <c r="L28">
        <v>0</v>
      </c>
      <c r="M28">
        <v>0</v>
      </c>
      <c r="N28">
        <v>0</v>
      </c>
      <c r="O28">
        <v>0</v>
      </c>
      <c r="P28" t="s">
        <v>1745</v>
      </c>
      <c r="Q28" t="s">
        <v>2006</v>
      </c>
      <c r="R28">
        <v>1</v>
      </c>
      <c r="S28">
        <v>-5</v>
      </c>
      <c r="U28" t="str">
        <f t="shared" si="12"/>
        <v xml:space="preserve">Theodore Schultz </v>
      </c>
      <c r="V28">
        <f t="shared" si="13"/>
        <v>33</v>
      </c>
      <c r="X28" t="s">
        <v>1914</v>
      </c>
      <c r="Y28">
        <v>2581.2051587301598</v>
      </c>
      <c r="Z28">
        <v>1</v>
      </c>
      <c r="AB28" t="s">
        <v>277</v>
      </c>
      <c r="AC28">
        <v>0</v>
      </c>
      <c r="AD28">
        <v>1</v>
      </c>
      <c r="AE28" s="1"/>
      <c r="AG28" s="1"/>
      <c r="AH28" s="1"/>
    </row>
    <row r="29" spans="1:34" x14ac:dyDescent="0.3">
      <c r="A29" t="s">
        <v>13</v>
      </c>
      <c r="B29" s="1">
        <f>Closeness!BB28</f>
        <v>3.4626038781163397E-5</v>
      </c>
      <c r="C29" s="1">
        <v>1.7145556952112501E-5</v>
      </c>
      <c r="D29" s="3">
        <f t="shared" si="3"/>
        <v>63</v>
      </c>
      <c r="E29" s="3">
        <f t="shared" si="4"/>
        <v>86</v>
      </c>
      <c r="F29" s="3">
        <f t="shared" si="5"/>
        <v>-23</v>
      </c>
      <c r="G29">
        <f>CloseHarm!BB28</f>
        <v>2280</v>
      </c>
      <c r="H29">
        <v>4081</v>
      </c>
      <c r="I29" s="3">
        <f t="shared" si="6"/>
        <v>67</v>
      </c>
      <c r="J29" s="3">
        <f t="shared" si="0"/>
        <v>90</v>
      </c>
      <c r="K29" s="3">
        <f t="shared" si="7"/>
        <v>-23</v>
      </c>
      <c r="L29">
        <v>5431.6166666666704</v>
      </c>
      <c r="M29">
        <v>0</v>
      </c>
      <c r="N29">
        <v>0</v>
      </c>
      <c r="O29">
        <v>0</v>
      </c>
      <c r="P29" t="s">
        <v>1617</v>
      </c>
      <c r="Q29" t="s">
        <v>2023</v>
      </c>
      <c r="R29">
        <v>1</v>
      </c>
      <c r="S29">
        <v>-5</v>
      </c>
      <c r="U29" t="str">
        <f t="shared" si="12"/>
        <v xml:space="preserve">Robert Solow </v>
      </c>
      <c r="V29">
        <f t="shared" si="13"/>
        <v>33</v>
      </c>
      <c r="X29" t="s">
        <v>1446</v>
      </c>
      <c r="Y29">
        <v>2649.2218253968299</v>
      </c>
      <c r="Z29">
        <v>1</v>
      </c>
      <c r="AB29" t="s">
        <v>1962</v>
      </c>
      <c r="AC29">
        <v>0</v>
      </c>
      <c r="AD29">
        <v>1</v>
      </c>
      <c r="AE29" s="1"/>
      <c r="AG29" s="1"/>
      <c r="AH29" s="1"/>
    </row>
    <row r="30" spans="1:34" x14ac:dyDescent="0.3">
      <c r="A30" t="s">
        <v>14</v>
      </c>
      <c r="B30" s="1">
        <f>Closeness!BB29</f>
        <v>1.55817174515235E-5</v>
      </c>
      <c r="C30" s="1">
        <v>1.0591693170417399E-5</v>
      </c>
      <c r="D30" s="3">
        <f t="shared" si="3"/>
        <v>133</v>
      </c>
      <c r="E30" s="3">
        <f t="shared" si="4"/>
        <v>129</v>
      </c>
      <c r="F30" s="3">
        <f t="shared" si="5"/>
        <v>4</v>
      </c>
      <c r="G30">
        <f>CloseHarm!BB29</f>
        <v>950</v>
      </c>
      <c r="H30">
        <v>2332</v>
      </c>
      <c r="I30" s="3">
        <f t="shared" si="6"/>
        <v>163</v>
      </c>
      <c r="J30" s="3">
        <f t="shared" si="0"/>
        <v>141</v>
      </c>
      <c r="K30" s="3">
        <f t="shared" si="7"/>
        <v>22</v>
      </c>
      <c r="L30">
        <v>4168.45</v>
      </c>
      <c r="M30">
        <v>0</v>
      </c>
      <c r="N30">
        <v>0</v>
      </c>
      <c r="O30">
        <v>1</v>
      </c>
      <c r="P30" t="s">
        <v>1980</v>
      </c>
      <c r="Q30" t="s">
        <v>2025</v>
      </c>
      <c r="R30">
        <v>1</v>
      </c>
      <c r="S30">
        <v>-5</v>
      </c>
      <c r="U30" t="str">
        <f t="shared" si="12"/>
        <v xml:space="preserve">Robert Fogel </v>
      </c>
      <c r="V30">
        <f t="shared" si="13"/>
        <v>34</v>
      </c>
      <c r="X30" t="s">
        <v>1444</v>
      </c>
      <c r="Y30">
        <v>2663.75476190476</v>
      </c>
      <c r="Z30">
        <v>1</v>
      </c>
      <c r="AB30" t="s">
        <v>1831</v>
      </c>
      <c r="AC30">
        <v>0</v>
      </c>
      <c r="AD30">
        <v>1</v>
      </c>
      <c r="AH30" s="1"/>
    </row>
    <row r="31" spans="1:34" x14ac:dyDescent="0.3">
      <c r="A31" t="s">
        <v>15</v>
      </c>
      <c r="B31" s="1">
        <f>Closeness!BB30</f>
        <v>4.6168051708217903E-5</v>
      </c>
      <c r="C31" s="1">
        <v>2.53476417753579E-5</v>
      </c>
      <c r="D31" s="3">
        <f t="shared" si="3"/>
        <v>31</v>
      </c>
      <c r="E31" s="3">
        <f t="shared" si="4"/>
        <v>47</v>
      </c>
      <c r="F31" s="3">
        <f t="shared" si="5"/>
        <v>-16</v>
      </c>
      <c r="G31">
        <f>CloseHarm!BB30</f>
        <v>3097</v>
      </c>
      <c r="H31">
        <v>6053.4833333333299</v>
      </c>
      <c r="I31" s="3">
        <f t="shared" si="6"/>
        <v>34</v>
      </c>
      <c r="J31" s="3">
        <f t="shared" si="0"/>
        <v>47</v>
      </c>
      <c r="K31" s="3">
        <f t="shared" si="7"/>
        <v>-13</v>
      </c>
      <c r="L31">
        <v>3692.3333333333298</v>
      </c>
      <c r="M31">
        <v>0</v>
      </c>
      <c r="N31">
        <v>0</v>
      </c>
      <c r="O31">
        <v>0</v>
      </c>
      <c r="P31" t="s">
        <v>1655</v>
      </c>
      <c r="Q31" t="s">
        <v>2007</v>
      </c>
      <c r="R31">
        <v>1</v>
      </c>
      <c r="S31">
        <v>-5</v>
      </c>
      <c r="U31" t="str">
        <f t="shared" si="12"/>
        <v xml:space="preserve">Daniel McFadden </v>
      </c>
      <c r="V31">
        <f t="shared" si="13"/>
        <v>34</v>
      </c>
      <c r="X31" t="s">
        <v>1441</v>
      </c>
      <c r="Y31">
        <v>2744.0329365079401</v>
      </c>
      <c r="Z31">
        <v>1</v>
      </c>
      <c r="AB31" t="s">
        <v>1913</v>
      </c>
      <c r="AC31">
        <v>0</v>
      </c>
      <c r="AD31">
        <v>1</v>
      </c>
      <c r="AE31" s="1"/>
      <c r="AG31" s="1"/>
      <c r="AH31" s="1"/>
    </row>
    <row r="32" spans="1:34" x14ac:dyDescent="0.3">
      <c r="A32" t="s">
        <v>16</v>
      </c>
      <c r="B32" s="1">
        <f>Closeness!BB31</f>
        <v>3.7703908895044603E-5</v>
      </c>
      <c r="C32" s="1">
        <v>2.0619476750743101E-5</v>
      </c>
      <c r="D32" s="3">
        <f t="shared" si="3"/>
        <v>54</v>
      </c>
      <c r="E32" s="3">
        <f t="shared" si="4"/>
        <v>67</v>
      </c>
      <c r="F32" s="3">
        <f t="shared" si="5"/>
        <v>-13</v>
      </c>
      <c r="G32">
        <f>CloseHarm!BB31</f>
        <v>2470</v>
      </c>
      <c r="H32">
        <v>4790.3166666666702</v>
      </c>
      <c r="I32" s="3">
        <f t="shared" si="6"/>
        <v>58</v>
      </c>
      <c r="J32" s="3">
        <f t="shared" si="0"/>
        <v>77</v>
      </c>
      <c r="K32" s="3">
        <f t="shared" si="7"/>
        <v>-19</v>
      </c>
      <c r="L32">
        <v>0</v>
      </c>
      <c r="M32">
        <v>0</v>
      </c>
      <c r="N32">
        <v>0</v>
      </c>
      <c r="O32">
        <v>0</v>
      </c>
      <c r="P32" t="s">
        <v>1684</v>
      </c>
      <c r="Q32" t="s">
        <v>2008</v>
      </c>
      <c r="R32">
        <v>1</v>
      </c>
      <c r="S32">
        <v>-5</v>
      </c>
      <c r="U32" t="str">
        <f t="shared" si="12"/>
        <v xml:space="preserve">George Stigler </v>
      </c>
      <c r="V32">
        <f t="shared" si="13"/>
        <v>49</v>
      </c>
      <c r="X32" t="s">
        <v>1439</v>
      </c>
      <c r="Y32">
        <v>2760.2273809523799</v>
      </c>
      <c r="Z32">
        <v>1</v>
      </c>
      <c r="AB32" t="s">
        <v>1491</v>
      </c>
      <c r="AC32">
        <v>0</v>
      </c>
      <c r="AD32">
        <v>1</v>
      </c>
      <c r="AH32" s="1"/>
    </row>
    <row r="33" spans="1:34" x14ac:dyDescent="0.3">
      <c r="A33" t="s">
        <v>17</v>
      </c>
      <c r="B33" s="1">
        <f>Closeness!BB32</f>
        <v>3.7703908895044603E-5</v>
      </c>
      <c r="C33" s="1">
        <v>2.0619476750743101E-5</v>
      </c>
      <c r="D33" s="3">
        <f t="shared" si="3"/>
        <v>54</v>
      </c>
      <c r="E33" s="3">
        <f t="shared" si="4"/>
        <v>67</v>
      </c>
      <c r="F33" s="3">
        <f t="shared" si="5"/>
        <v>-13</v>
      </c>
      <c r="G33">
        <f>CloseHarm!BB32</f>
        <v>2470</v>
      </c>
      <c r="H33">
        <v>4790.3166666666702</v>
      </c>
      <c r="I33" s="3">
        <f t="shared" si="6"/>
        <v>58</v>
      </c>
      <c r="J33" s="3">
        <f t="shared" si="0"/>
        <v>77</v>
      </c>
      <c r="K33" s="3">
        <f t="shared" si="7"/>
        <v>-19</v>
      </c>
      <c r="L33">
        <v>2137.6666666666702</v>
      </c>
      <c r="M33">
        <v>0</v>
      </c>
      <c r="N33">
        <v>0</v>
      </c>
      <c r="O33">
        <v>0</v>
      </c>
      <c r="P33" t="s">
        <v>1685</v>
      </c>
      <c r="Q33" t="s">
        <v>2010</v>
      </c>
      <c r="R33">
        <v>1</v>
      </c>
      <c r="S33">
        <v>-5</v>
      </c>
      <c r="U33" t="str">
        <f t="shared" si="12"/>
        <v xml:space="preserve">Friedrich Hayek </v>
      </c>
      <c r="V33">
        <f t="shared" si="13"/>
        <v>59</v>
      </c>
      <c r="X33" t="s">
        <v>1828</v>
      </c>
      <c r="Y33">
        <v>2760.2273809523799</v>
      </c>
      <c r="Z33">
        <v>1</v>
      </c>
      <c r="AB33" t="s">
        <v>1951</v>
      </c>
      <c r="AC33">
        <v>0</v>
      </c>
      <c r="AD33">
        <v>1</v>
      </c>
      <c r="AE33" s="1"/>
      <c r="AG33" s="1"/>
      <c r="AH33" s="1"/>
    </row>
    <row r="34" spans="1:34" x14ac:dyDescent="0.3">
      <c r="A34" t="s">
        <v>18</v>
      </c>
      <c r="B34" s="1">
        <f>Closeness!BB33</f>
        <v>3.7703908895044603E-5</v>
      </c>
      <c r="C34" s="1">
        <v>2.3910700631630098E-5</v>
      </c>
      <c r="D34" s="3">
        <f t="shared" si="3"/>
        <v>54</v>
      </c>
      <c r="E34" s="3">
        <f t="shared" si="4"/>
        <v>52</v>
      </c>
      <c r="F34" s="3">
        <f t="shared" si="5"/>
        <v>2</v>
      </c>
      <c r="G34">
        <f>CloseHarm!BB33</f>
        <v>2470</v>
      </c>
      <c r="H34">
        <v>5859.15</v>
      </c>
      <c r="I34" s="3">
        <f t="shared" si="6"/>
        <v>58</v>
      </c>
      <c r="J34" s="3">
        <f t="shared" si="0"/>
        <v>54</v>
      </c>
      <c r="K34" s="3">
        <f t="shared" si="7"/>
        <v>4</v>
      </c>
      <c r="L34">
        <v>1166</v>
      </c>
      <c r="M34">
        <v>0</v>
      </c>
      <c r="N34">
        <v>0</v>
      </c>
      <c r="O34">
        <v>0</v>
      </c>
      <c r="P34" t="s">
        <v>1739</v>
      </c>
      <c r="Q34" t="s">
        <v>2011</v>
      </c>
      <c r="R34">
        <v>1</v>
      </c>
      <c r="S34">
        <v>-5</v>
      </c>
      <c r="U34" t="str">
        <f t="shared" si="12"/>
        <v xml:space="preserve">James Tobin </v>
      </c>
      <c r="V34">
        <f t="shared" si="13"/>
        <v>65</v>
      </c>
      <c r="X34" t="s">
        <v>1534</v>
      </c>
      <c r="Y34">
        <v>2790.1199633699598</v>
      </c>
      <c r="Z34">
        <v>1</v>
      </c>
      <c r="AB34" t="s">
        <v>285</v>
      </c>
      <c r="AC34">
        <v>194.333333333333</v>
      </c>
      <c r="AD34">
        <v>1</v>
      </c>
      <c r="AH34" s="1"/>
    </row>
    <row r="35" spans="1:34" x14ac:dyDescent="0.3">
      <c r="A35" t="s">
        <v>19</v>
      </c>
      <c r="B35" s="1">
        <f>Closeness!BB34</f>
        <v>5.0802478272821499E-5</v>
      </c>
      <c r="C35" s="1">
        <v>2.6752214708786199E-5</v>
      </c>
      <c r="D35" s="3">
        <f t="shared" si="3"/>
        <v>24</v>
      </c>
      <c r="E35" s="3">
        <f t="shared" si="4"/>
        <v>42</v>
      </c>
      <c r="F35" s="3">
        <f t="shared" si="5"/>
        <v>-18</v>
      </c>
      <c r="G35">
        <f>CloseHarm!BB34</f>
        <v>3800.4523809523798</v>
      </c>
      <c r="H35">
        <v>7026.5380952380901</v>
      </c>
      <c r="I35" s="3">
        <f t="shared" si="6"/>
        <v>21</v>
      </c>
      <c r="J35" s="3">
        <f t="shared" si="0"/>
        <v>37</v>
      </c>
      <c r="K35" s="3">
        <f t="shared" si="7"/>
        <v>-16</v>
      </c>
      <c r="L35">
        <v>2915</v>
      </c>
      <c r="M35">
        <v>0</v>
      </c>
      <c r="N35">
        <v>0</v>
      </c>
      <c r="O35">
        <v>0</v>
      </c>
      <c r="P35" t="s">
        <v>1679</v>
      </c>
      <c r="Q35" t="s">
        <v>2012</v>
      </c>
      <c r="R35">
        <v>1</v>
      </c>
      <c r="S35">
        <v>-5</v>
      </c>
      <c r="U35" t="str">
        <f t="shared" si="12"/>
        <v xml:space="preserve">Merton Miller </v>
      </c>
      <c r="V35">
        <f t="shared" si="13"/>
        <v>67</v>
      </c>
      <c r="X35" t="s">
        <v>1436</v>
      </c>
      <c r="Y35">
        <v>2867.1107142857099</v>
      </c>
      <c r="Z35">
        <v>1</v>
      </c>
      <c r="AB35" t="s">
        <v>1914</v>
      </c>
      <c r="AC35">
        <v>194.333333333333</v>
      </c>
      <c r="AD35">
        <v>1</v>
      </c>
      <c r="AE35" s="1"/>
      <c r="AG35" s="1"/>
      <c r="AH35" s="1"/>
    </row>
    <row r="36" spans="1:34" x14ac:dyDescent="0.3">
      <c r="A36" t="s">
        <v>20</v>
      </c>
      <c r="B36" s="1">
        <f>Closeness!BB35</f>
        <v>2.7030649629166301E-5</v>
      </c>
      <c r="C36" s="1">
        <v>1.3410670939288199E-5</v>
      </c>
      <c r="D36" s="3">
        <f t="shared" si="3"/>
        <v>75</v>
      </c>
      <c r="E36" s="3">
        <f t="shared" si="4"/>
        <v>101</v>
      </c>
      <c r="F36" s="3">
        <f t="shared" si="5"/>
        <v>-26</v>
      </c>
      <c r="G36">
        <f>CloseHarm!BB35</f>
        <v>1741.6666666666699</v>
      </c>
      <c r="H36">
        <v>3109.3333333333298</v>
      </c>
      <c r="I36" s="3">
        <f t="shared" si="6"/>
        <v>82</v>
      </c>
      <c r="J36" s="3">
        <f t="shared" si="0"/>
        <v>113</v>
      </c>
      <c r="K36" s="3">
        <f t="shared" si="7"/>
        <v>-31</v>
      </c>
      <c r="L36">
        <v>1894.75</v>
      </c>
      <c r="M36">
        <v>0</v>
      </c>
      <c r="N36">
        <v>0</v>
      </c>
      <c r="O36">
        <v>0</v>
      </c>
      <c r="P36" t="s">
        <v>1615</v>
      </c>
      <c r="Q36" t="s">
        <v>2013</v>
      </c>
      <c r="R36">
        <v>1</v>
      </c>
      <c r="S36">
        <v>-5</v>
      </c>
      <c r="U36" t="str">
        <f t="shared" si="12"/>
        <v xml:space="preserve">Joseph Stiglitz </v>
      </c>
      <c r="V36">
        <f t="shared" si="13"/>
        <v>80</v>
      </c>
      <c r="X36" t="s">
        <v>1426</v>
      </c>
      <c r="Y36">
        <v>3251.6551587301601</v>
      </c>
      <c r="Z36">
        <v>1</v>
      </c>
      <c r="AB36" t="s">
        <v>1422</v>
      </c>
      <c r="AC36">
        <v>262.35000000000002</v>
      </c>
      <c r="AD36">
        <v>1</v>
      </c>
      <c r="AE36" s="1"/>
      <c r="AG36" s="1"/>
      <c r="AH36" s="1"/>
    </row>
    <row r="37" spans="1:34" x14ac:dyDescent="0.3">
      <c r="A37" t="s">
        <v>443</v>
      </c>
      <c r="B37" s="1">
        <f>Closeness!BB36</f>
        <v>4.2582660458537199E-5</v>
      </c>
      <c r="C37" s="1">
        <v>2.2008713081386799E-5</v>
      </c>
      <c r="D37" s="3">
        <f t="shared" si="3"/>
        <v>41</v>
      </c>
      <c r="E37" s="3">
        <f t="shared" si="4"/>
        <v>62</v>
      </c>
      <c r="F37" s="3">
        <f t="shared" si="5"/>
        <v>-21</v>
      </c>
      <c r="G37">
        <f>CloseHarm!BB36</f>
        <v>2989.3333333333298</v>
      </c>
      <c r="H37">
        <v>5577.3666666666704</v>
      </c>
      <c r="I37" s="3">
        <f t="shared" si="6"/>
        <v>40</v>
      </c>
      <c r="J37" s="3">
        <f t="shared" si="0"/>
        <v>65</v>
      </c>
      <c r="K37" s="3">
        <f t="shared" si="7"/>
        <v>-25</v>
      </c>
      <c r="L37">
        <v>583</v>
      </c>
      <c r="M37">
        <v>0</v>
      </c>
      <c r="N37">
        <v>0</v>
      </c>
      <c r="O37">
        <v>0</v>
      </c>
      <c r="P37" t="s">
        <v>1648</v>
      </c>
      <c r="Q37" t="s">
        <v>2016</v>
      </c>
      <c r="R37">
        <v>1</v>
      </c>
      <c r="S37">
        <v>-5</v>
      </c>
      <c r="U37" t="str">
        <f t="shared" si="12"/>
        <v xml:space="preserve">Eugene Fama </v>
      </c>
      <c r="V37">
        <f t="shared" si="13"/>
        <v>81</v>
      </c>
      <c r="X37" t="s">
        <v>1913</v>
      </c>
      <c r="Y37">
        <v>3251.6551587301601</v>
      </c>
      <c r="Z37">
        <v>1</v>
      </c>
      <c r="AB37" t="s">
        <v>1439</v>
      </c>
      <c r="AC37">
        <v>291.5</v>
      </c>
      <c r="AD37">
        <v>1</v>
      </c>
      <c r="AE37" s="1"/>
      <c r="AG37" s="1"/>
      <c r="AH37" s="1"/>
    </row>
    <row r="38" spans="1:34" x14ac:dyDescent="0.3">
      <c r="A38" t="s">
        <v>368</v>
      </c>
      <c r="B38" s="1">
        <f>Closeness!BB37</f>
        <v>3.4519497123375199E-5</v>
      </c>
      <c r="C38" s="1">
        <v>1.80278001947464E-5</v>
      </c>
      <c r="D38" s="3">
        <f t="shared" si="3"/>
        <v>64</v>
      </c>
      <c r="E38" s="3">
        <f t="shared" si="4"/>
        <v>82</v>
      </c>
      <c r="F38" s="3">
        <f t="shared" si="5"/>
        <v>-18</v>
      </c>
      <c r="G38">
        <f>CloseHarm!BB37</f>
        <v>2299</v>
      </c>
      <c r="H38">
        <v>4319.75238095238</v>
      </c>
      <c r="I38" s="3">
        <f t="shared" si="6"/>
        <v>65</v>
      </c>
      <c r="J38" s="3">
        <f t="shared" si="0"/>
        <v>85</v>
      </c>
      <c r="K38" s="3">
        <f t="shared" si="7"/>
        <v>-20</v>
      </c>
      <c r="L38">
        <v>0</v>
      </c>
      <c r="M38">
        <v>0</v>
      </c>
      <c r="N38">
        <v>0</v>
      </c>
      <c r="O38">
        <v>0</v>
      </c>
      <c r="P38" t="s">
        <v>1686</v>
      </c>
      <c r="Q38" t="s">
        <v>2017</v>
      </c>
      <c r="R38">
        <v>1</v>
      </c>
      <c r="S38">
        <v>-5</v>
      </c>
      <c r="U38" t="str">
        <f t="shared" si="12"/>
        <v xml:space="preserve">Tjalling Koopmans </v>
      </c>
      <c r="V38">
        <f t="shared" si="13"/>
        <v>91</v>
      </c>
      <c r="X38" t="s">
        <v>1822</v>
      </c>
      <c r="Y38">
        <v>3303.6666666666702</v>
      </c>
      <c r="Z38">
        <v>1</v>
      </c>
      <c r="AB38" t="s">
        <v>1828</v>
      </c>
      <c r="AC38">
        <v>291.5</v>
      </c>
      <c r="AD38">
        <v>1</v>
      </c>
      <c r="AE38" s="1"/>
      <c r="AG38" s="1"/>
      <c r="AH38" s="1"/>
    </row>
    <row r="39" spans="1:34" x14ac:dyDescent="0.3">
      <c r="A39" t="s">
        <v>21</v>
      </c>
      <c r="B39" s="1">
        <f>Closeness!BB38</f>
        <v>4.3505599646517002E-5</v>
      </c>
      <c r="C39" s="1">
        <v>2.2953634167958E-5</v>
      </c>
      <c r="D39" s="3">
        <f t="shared" si="3"/>
        <v>38</v>
      </c>
      <c r="E39" s="3">
        <f t="shared" si="4"/>
        <v>56</v>
      </c>
      <c r="F39" s="3">
        <f t="shared" si="5"/>
        <v>-18</v>
      </c>
      <c r="G39">
        <f>CloseHarm!BB38</f>
        <v>3024.7698412698401</v>
      </c>
      <c r="H39">
        <v>5637.5174603174601</v>
      </c>
      <c r="I39" s="3">
        <f t="shared" si="6"/>
        <v>36</v>
      </c>
      <c r="J39" s="3">
        <f t="shared" si="0"/>
        <v>62</v>
      </c>
      <c r="K39" s="3">
        <f t="shared" si="7"/>
        <v>-26</v>
      </c>
      <c r="L39">
        <v>0</v>
      </c>
      <c r="M39">
        <v>0</v>
      </c>
      <c r="N39">
        <v>0</v>
      </c>
      <c r="O39">
        <v>0</v>
      </c>
      <c r="P39" t="s">
        <v>1618</v>
      </c>
      <c r="Q39" t="s">
        <v>2018</v>
      </c>
      <c r="R39">
        <v>1</v>
      </c>
      <c r="S39">
        <v>-5</v>
      </c>
      <c r="U39" t="str">
        <f t="shared" si="12"/>
        <v xml:space="preserve">John Hicks </v>
      </c>
      <c r="V39">
        <f t="shared" si="13"/>
        <v>96</v>
      </c>
      <c r="X39" t="s">
        <v>279</v>
      </c>
      <c r="Y39">
        <v>3418.4158730158701</v>
      </c>
      <c r="Z39">
        <v>1</v>
      </c>
      <c r="AB39" t="s">
        <v>1829</v>
      </c>
      <c r="AC39">
        <v>291.5</v>
      </c>
      <c r="AD39">
        <v>1</v>
      </c>
      <c r="AE39" s="1"/>
      <c r="AG39" s="1"/>
      <c r="AH39" s="1"/>
    </row>
    <row r="40" spans="1:34" x14ac:dyDescent="0.3">
      <c r="A40" t="s">
        <v>22</v>
      </c>
      <c r="B40" s="1">
        <f>Closeness!BB39</f>
        <v>4.3505599646517002E-5</v>
      </c>
      <c r="C40" s="1">
        <v>2.2953634167958E-5</v>
      </c>
      <c r="D40" s="3">
        <f t="shared" si="3"/>
        <v>38</v>
      </c>
      <c r="E40" s="3">
        <f t="shared" si="4"/>
        <v>56</v>
      </c>
      <c r="F40" s="3">
        <f t="shared" si="5"/>
        <v>-18</v>
      </c>
      <c r="G40">
        <f>CloseHarm!BB39</f>
        <v>3024.7698412698401</v>
      </c>
      <c r="H40">
        <v>5637.5174603174601</v>
      </c>
      <c r="I40" s="3">
        <f t="shared" si="6"/>
        <v>36</v>
      </c>
      <c r="J40" s="3">
        <f t="shared" si="0"/>
        <v>62</v>
      </c>
      <c r="K40" s="3">
        <f t="shared" si="7"/>
        <v>-26</v>
      </c>
      <c r="L40">
        <v>583</v>
      </c>
      <c r="M40">
        <v>0</v>
      </c>
      <c r="N40">
        <v>0</v>
      </c>
      <c r="O40">
        <v>0</v>
      </c>
      <c r="P40" t="s">
        <v>1619</v>
      </c>
      <c r="Q40" t="s">
        <v>2019</v>
      </c>
      <c r="R40">
        <v>1</v>
      </c>
      <c r="S40">
        <v>-5</v>
      </c>
      <c r="U40" t="str">
        <f t="shared" si="12"/>
        <v xml:space="preserve">Milton Friedman </v>
      </c>
      <c r="V40">
        <f t="shared" si="13"/>
        <v>102</v>
      </c>
      <c r="X40" t="s">
        <v>1422</v>
      </c>
      <c r="Y40">
        <v>3821.7206349206299</v>
      </c>
      <c r="Z40">
        <v>1</v>
      </c>
      <c r="AB40" t="s">
        <v>1405</v>
      </c>
      <c r="AC40">
        <v>291.5</v>
      </c>
      <c r="AD40">
        <v>1</v>
      </c>
      <c r="AE40" s="1"/>
      <c r="AG40" s="1"/>
      <c r="AH40" s="1"/>
    </row>
    <row r="41" spans="1:34" x14ac:dyDescent="0.3">
      <c r="A41" t="s">
        <v>23</v>
      </c>
      <c r="B41" s="1">
        <f>Closeness!BB40</f>
        <v>4.3505599646517002E-5</v>
      </c>
      <c r="C41" s="1">
        <v>2.2953634167958E-5</v>
      </c>
      <c r="D41" s="3">
        <f t="shared" si="3"/>
        <v>38</v>
      </c>
      <c r="E41" s="3">
        <f t="shared" si="4"/>
        <v>56</v>
      </c>
      <c r="F41" s="3">
        <f t="shared" si="5"/>
        <v>-18</v>
      </c>
      <c r="G41">
        <f>CloseHarm!BB40</f>
        <v>3024.7698412698401</v>
      </c>
      <c r="H41">
        <v>5637.5174603174601</v>
      </c>
      <c r="I41" s="3">
        <f t="shared" si="6"/>
        <v>36</v>
      </c>
      <c r="J41" s="3">
        <f t="shared" si="0"/>
        <v>62</v>
      </c>
      <c r="K41" s="3">
        <f t="shared" si="7"/>
        <v>-26</v>
      </c>
      <c r="L41">
        <v>0</v>
      </c>
      <c r="M41">
        <v>0</v>
      </c>
      <c r="N41">
        <v>0</v>
      </c>
      <c r="O41">
        <v>0</v>
      </c>
      <c r="P41" t="s">
        <v>1620</v>
      </c>
      <c r="Q41" t="s">
        <v>2026</v>
      </c>
      <c r="R41">
        <v>1</v>
      </c>
      <c r="S41">
        <v>-5</v>
      </c>
      <c r="X41" t="s">
        <v>1410</v>
      </c>
      <c r="Y41">
        <v>3913.0890109890101</v>
      </c>
      <c r="Z41">
        <v>1</v>
      </c>
      <c r="AB41" t="s">
        <v>1397</v>
      </c>
      <c r="AC41">
        <v>291.5</v>
      </c>
      <c r="AD41">
        <v>1</v>
      </c>
      <c r="AE41" s="1"/>
      <c r="AG41" s="1"/>
      <c r="AH41" s="1"/>
    </row>
    <row r="42" spans="1:34" x14ac:dyDescent="0.3">
      <c r="A42" t="s">
        <v>24</v>
      </c>
      <c r="B42" s="1">
        <f>Closeness!BB41</f>
        <v>5.9590568204850999E-5</v>
      </c>
      <c r="C42" s="1">
        <v>3.0102706905396799E-5</v>
      </c>
      <c r="D42" s="3">
        <f t="shared" si="3"/>
        <v>18</v>
      </c>
      <c r="E42" s="3">
        <f t="shared" si="4"/>
        <v>31</v>
      </c>
      <c r="F42" s="3">
        <f t="shared" si="5"/>
        <v>-13</v>
      </c>
      <c r="G42">
        <f>CloseHarm!BB41</f>
        <v>4253.4365079365098</v>
      </c>
      <c r="H42">
        <v>7619.7174603174599</v>
      </c>
      <c r="I42" s="3">
        <f t="shared" si="6"/>
        <v>17</v>
      </c>
      <c r="J42" s="3">
        <f t="shared" si="0"/>
        <v>27</v>
      </c>
      <c r="K42" s="3">
        <f t="shared" si="7"/>
        <v>-10</v>
      </c>
      <c r="L42">
        <v>874.5</v>
      </c>
      <c r="M42">
        <v>0</v>
      </c>
      <c r="N42">
        <v>0</v>
      </c>
      <c r="O42">
        <v>0</v>
      </c>
      <c r="P42" t="s">
        <v>1693</v>
      </c>
      <c r="Q42" t="s">
        <v>2029</v>
      </c>
      <c r="R42">
        <v>1</v>
      </c>
      <c r="S42">
        <v>-5</v>
      </c>
      <c r="X42" t="s">
        <v>319</v>
      </c>
      <c r="Y42">
        <v>4094.6415140415102</v>
      </c>
      <c r="Z42">
        <v>1</v>
      </c>
      <c r="AB42" t="s">
        <v>1386</v>
      </c>
      <c r="AC42">
        <v>340.08333333333297</v>
      </c>
      <c r="AD42">
        <v>1</v>
      </c>
      <c r="AE42" s="1"/>
      <c r="AG42" s="1"/>
      <c r="AH42" s="1"/>
    </row>
    <row r="43" spans="1:34" x14ac:dyDescent="0.3">
      <c r="A43" t="s">
        <v>25</v>
      </c>
      <c r="B43" s="1">
        <f>Closeness!BB42</f>
        <v>1.3965726445776299E-4</v>
      </c>
      <c r="C43" s="1">
        <v>7.5908228797287803E-5</v>
      </c>
      <c r="D43" s="3">
        <f t="shared" si="3"/>
        <v>3</v>
      </c>
      <c r="E43" s="3">
        <f t="shared" si="4"/>
        <v>3</v>
      </c>
      <c r="F43" s="3">
        <f t="shared" si="5"/>
        <v>0</v>
      </c>
      <c r="G43">
        <f>CloseHarm!BB42</f>
        <v>10193.733044733</v>
      </c>
      <c r="H43">
        <v>19306.5377899878</v>
      </c>
      <c r="I43" s="3">
        <f t="shared" si="6"/>
        <v>2</v>
      </c>
      <c r="J43" s="3">
        <f t="shared" si="0"/>
        <v>2</v>
      </c>
      <c r="K43" s="3">
        <f t="shared" si="7"/>
        <v>0</v>
      </c>
      <c r="L43">
        <v>0</v>
      </c>
      <c r="M43">
        <v>0</v>
      </c>
      <c r="N43">
        <v>0</v>
      </c>
      <c r="O43">
        <v>0</v>
      </c>
      <c r="P43" t="s">
        <v>1718</v>
      </c>
      <c r="Q43" t="s">
        <v>2031</v>
      </c>
      <c r="R43">
        <v>1</v>
      </c>
      <c r="S43">
        <v>-5</v>
      </c>
      <c r="X43" t="s">
        <v>289</v>
      </c>
      <c r="Y43">
        <v>4094.6415140415102</v>
      </c>
      <c r="Z43">
        <v>1</v>
      </c>
      <c r="AB43" t="s">
        <v>1410</v>
      </c>
      <c r="AC43">
        <v>340.08333333333297</v>
      </c>
      <c r="AD43">
        <v>1</v>
      </c>
      <c r="AH43" s="1"/>
    </row>
    <row r="44" spans="1:34" x14ac:dyDescent="0.3">
      <c r="A44" t="s">
        <v>26</v>
      </c>
      <c r="B44" s="1">
        <f>Closeness!BB43</f>
        <v>5.1631891698686502E-5</v>
      </c>
      <c r="C44" s="1">
        <v>2.6176365882771802E-5</v>
      </c>
      <c r="D44" s="3">
        <f t="shared" si="3"/>
        <v>22</v>
      </c>
      <c r="E44" s="3">
        <f t="shared" si="4"/>
        <v>44</v>
      </c>
      <c r="F44" s="3">
        <f t="shared" si="5"/>
        <v>-22</v>
      </c>
      <c r="G44">
        <f>CloseHarm!BB43</f>
        <v>3517.4126984127001</v>
      </c>
      <c r="H44">
        <v>6337.1174603174604</v>
      </c>
      <c r="I44" s="3">
        <f t="shared" si="6"/>
        <v>25</v>
      </c>
      <c r="J44" s="3">
        <f t="shared" si="0"/>
        <v>45</v>
      </c>
      <c r="K44" s="3">
        <f t="shared" si="7"/>
        <v>-20</v>
      </c>
      <c r="L44">
        <v>583</v>
      </c>
      <c r="M44">
        <v>0</v>
      </c>
      <c r="N44">
        <v>0</v>
      </c>
      <c r="O44">
        <v>0</v>
      </c>
      <c r="P44" t="s">
        <v>1642</v>
      </c>
      <c r="Q44" t="s">
        <v>2033</v>
      </c>
      <c r="R44">
        <v>1</v>
      </c>
      <c r="S44">
        <v>-5</v>
      </c>
      <c r="X44" t="s">
        <v>1405</v>
      </c>
      <c r="Y44">
        <v>4208.0107142857096</v>
      </c>
      <c r="Z44">
        <v>1</v>
      </c>
      <c r="AB44" t="s">
        <v>1381</v>
      </c>
      <c r="AC44">
        <v>485.83333333333297</v>
      </c>
      <c r="AD44">
        <v>1</v>
      </c>
      <c r="AE44" s="1"/>
      <c r="AG44" s="1"/>
      <c r="AH44" s="1"/>
    </row>
    <row r="45" spans="1:34" x14ac:dyDescent="0.3">
      <c r="A45" t="s">
        <v>27</v>
      </c>
      <c r="B45" s="1">
        <f>Closeness!BB44</f>
        <v>2.3191393416221101E-5</v>
      </c>
      <c r="C45" s="1">
        <v>1.14134624681222E-5</v>
      </c>
      <c r="D45" s="3">
        <f t="shared" si="3"/>
        <v>84</v>
      </c>
      <c r="E45" s="3">
        <f t="shared" si="4"/>
        <v>119</v>
      </c>
      <c r="F45" s="3">
        <f t="shared" si="5"/>
        <v>-35</v>
      </c>
      <c r="G45">
        <f>CloseHarm!BB44</f>
        <v>1558</v>
      </c>
      <c r="H45">
        <v>2740.1</v>
      </c>
      <c r="I45" s="3">
        <f t="shared" si="6"/>
        <v>92</v>
      </c>
      <c r="J45" s="3">
        <f t="shared" si="0"/>
        <v>128</v>
      </c>
      <c r="K45" s="3">
        <f t="shared" si="7"/>
        <v>-36</v>
      </c>
      <c r="L45">
        <v>2234.8333333333298</v>
      </c>
      <c r="M45">
        <v>0</v>
      </c>
      <c r="N45">
        <v>0</v>
      </c>
      <c r="O45">
        <v>0</v>
      </c>
      <c r="P45" t="s">
        <v>1587</v>
      </c>
      <c r="Q45" t="s">
        <v>2034</v>
      </c>
      <c r="R45">
        <v>1</v>
      </c>
      <c r="S45">
        <v>-5</v>
      </c>
      <c r="X45" t="s">
        <v>1830</v>
      </c>
      <c r="Y45">
        <v>4362.76068376068</v>
      </c>
      <c r="Z45">
        <v>1</v>
      </c>
      <c r="AB45" t="s">
        <v>1396</v>
      </c>
      <c r="AC45">
        <v>485.83333333333297</v>
      </c>
      <c r="AD45">
        <v>1</v>
      </c>
      <c r="AE45" s="1"/>
      <c r="AG45" s="1"/>
      <c r="AH45" s="1"/>
    </row>
    <row r="46" spans="1:34" x14ac:dyDescent="0.3">
      <c r="A46" t="s">
        <v>28</v>
      </c>
      <c r="B46" s="1">
        <f>Closeness!BB45</f>
        <v>2.0899287692916501E-5</v>
      </c>
      <c r="C46" s="1">
        <v>1.0178203647248001E-5</v>
      </c>
      <c r="D46" s="3">
        <f t="shared" si="3"/>
        <v>97</v>
      </c>
      <c r="E46" s="3">
        <f t="shared" si="4"/>
        <v>136</v>
      </c>
      <c r="F46" s="3">
        <f t="shared" si="5"/>
        <v>-39</v>
      </c>
      <c r="G46">
        <f>CloseHarm!BB45</f>
        <v>1475.6666666666699</v>
      </c>
      <c r="H46">
        <v>2555.4833333333299</v>
      </c>
      <c r="I46" s="3">
        <f t="shared" si="6"/>
        <v>100</v>
      </c>
      <c r="J46" s="3">
        <f t="shared" si="0"/>
        <v>131</v>
      </c>
      <c r="K46" s="3">
        <f t="shared" si="7"/>
        <v>-31</v>
      </c>
      <c r="L46">
        <v>0</v>
      </c>
      <c r="M46">
        <v>0</v>
      </c>
      <c r="N46">
        <v>0</v>
      </c>
      <c r="O46">
        <v>0</v>
      </c>
      <c r="P46" t="s">
        <v>1576</v>
      </c>
      <c r="Q46" t="s">
        <v>2035</v>
      </c>
      <c r="R46">
        <v>1</v>
      </c>
      <c r="S46">
        <v>-5</v>
      </c>
      <c r="X46" t="s">
        <v>1408</v>
      </c>
      <c r="Y46">
        <v>4475.9551587301603</v>
      </c>
      <c r="Z46">
        <v>1</v>
      </c>
      <c r="AB46" t="s">
        <v>319</v>
      </c>
      <c r="AC46">
        <v>485.83333333333297</v>
      </c>
      <c r="AD46">
        <v>1</v>
      </c>
      <c r="AE46" s="1"/>
      <c r="AG46" s="1"/>
      <c r="AH46" s="1"/>
    </row>
    <row r="47" spans="1:34" x14ac:dyDescent="0.3">
      <c r="A47" t="s">
        <v>29</v>
      </c>
      <c r="B47" s="1">
        <f>Closeness!BB46</f>
        <v>2.0899287692916501E-5</v>
      </c>
      <c r="C47" s="1">
        <v>1.0178203647248001E-5</v>
      </c>
      <c r="D47" s="3">
        <f t="shared" si="3"/>
        <v>97</v>
      </c>
      <c r="E47" s="3">
        <f t="shared" si="4"/>
        <v>136</v>
      </c>
      <c r="F47" s="3">
        <f t="shared" si="5"/>
        <v>-39</v>
      </c>
      <c r="G47">
        <f>CloseHarm!BB46</f>
        <v>1475.6666666666699</v>
      </c>
      <c r="H47">
        <v>2555.4833333333299</v>
      </c>
      <c r="I47" s="3">
        <f t="shared" si="6"/>
        <v>100</v>
      </c>
      <c r="J47" s="3">
        <f t="shared" si="0"/>
        <v>131</v>
      </c>
      <c r="K47" s="3">
        <f t="shared" si="7"/>
        <v>-31</v>
      </c>
      <c r="L47">
        <v>2040.5</v>
      </c>
      <c r="M47">
        <v>0</v>
      </c>
      <c r="N47">
        <v>0</v>
      </c>
      <c r="O47">
        <v>0</v>
      </c>
      <c r="P47" t="s">
        <v>1577</v>
      </c>
      <c r="Q47" t="s">
        <v>2036</v>
      </c>
      <c r="R47">
        <v>1</v>
      </c>
      <c r="S47">
        <v>-5</v>
      </c>
      <c r="X47" t="s">
        <v>1398</v>
      </c>
      <c r="Y47">
        <v>4793.1769841269797</v>
      </c>
      <c r="Z47">
        <v>1</v>
      </c>
      <c r="AB47" t="s">
        <v>1462</v>
      </c>
      <c r="AC47">
        <v>485.83333333333297</v>
      </c>
      <c r="AD47">
        <v>1</v>
      </c>
      <c r="AE47" s="1"/>
      <c r="AG47" s="1"/>
      <c r="AH47" s="1"/>
    </row>
    <row r="48" spans="1:34" x14ac:dyDescent="0.3">
      <c r="A48" t="s">
        <v>30</v>
      </c>
      <c r="B48" s="1">
        <f>Closeness!BB47</f>
        <v>2.19460809176388E-5</v>
      </c>
      <c r="C48" s="1">
        <v>1.03614389710605E-5</v>
      </c>
      <c r="D48" s="3">
        <f t="shared" si="3"/>
        <v>92</v>
      </c>
      <c r="E48" s="3">
        <f t="shared" si="4"/>
        <v>133</v>
      </c>
      <c r="F48" s="3">
        <f t="shared" si="5"/>
        <v>-41</v>
      </c>
      <c r="G48">
        <f>CloseHarm!BB47</f>
        <v>1815.8571428571399</v>
      </c>
      <c r="H48">
        <v>3035.7642857142901</v>
      </c>
      <c r="I48" s="3">
        <f t="shared" si="6"/>
        <v>78</v>
      </c>
      <c r="J48" s="3">
        <f t="shared" si="0"/>
        <v>117</v>
      </c>
      <c r="K48" s="3">
        <f t="shared" si="7"/>
        <v>-39</v>
      </c>
      <c r="L48">
        <v>583</v>
      </c>
      <c r="M48">
        <v>0</v>
      </c>
      <c r="N48">
        <v>0</v>
      </c>
      <c r="O48">
        <v>0</v>
      </c>
      <c r="P48" t="s">
        <v>1588</v>
      </c>
      <c r="Q48" t="s">
        <v>2038</v>
      </c>
      <c r="R48">
        <v>1</v>
      </c>
      <c r="S48">
        <v>-5</v>
      </c>
      <c r="X48" t="s">
        <v>1396</v>
      </c>
      <c r="Y48">
        <v>4972.49365079365</v>
      </c>
      <c r="Z48">
        <v>1</v>
      </c>
      <c r="AB48" t="s">
        <v>289</v>
      </c>
      <c r="AC48">
        <v>485.83333333333297</v>
      </c>
      <c r="AD48">
        <v>1</v>
      </c>
      <c r="AE48" s="1"/>
      <c r="AG48" s="1"/>
      <c r="AH48" s="1"/>
    </row>
    <row r="49" spans="1:34" x14ac:dyDescent="0.3">
      <c r="A49" t="s">
        <v>31</v>
      </c>
      <c r="B49" s="1">
        <f>Closeness!BB48</f>
        <v>2.19460809176388E-5</v>
      </c>
      <c r="C49" s="1">
        <v>1.03614389710605E-5</v>
      </c>
      <c r="D49" s="3">
        <f t="shared" si="3"/>
        <v>92</v>
      </c>
      <c r="E49" s="3">
        <f t="shared" si="4"/>
        <v>133</v>
      </c>
      <c r="F49" s="3">
        <f t="shared" si="5"/>
        <v>-41</v>
      </c>
      <c r="G49">
        <f>CloseHarm!BB48</f>
        <v>1815.8571428571399</v>
      </c>
      <c r="H49">
        <v>3035.7642857142901</v>
      </c>
      <c r="I49" s="3">
        <f t="shared" si="6"/>
        <v>78</v>
      </c>
      <c r="J49" s="3">
        <f t="shared" si="0"/>
        <v>117</v>
      </c>
      <c r="K49" s="3">
        <f t="shared" si="7"/>
        <v>-39</v>
      </c>
      <c r="L49">
        <v>0</v>
      </c>
      <c r="M49">
        <v>0</v>
      </c>
      <c r="N49">
        <v>0</v>
      </c>
      <c r="O49">
        <v>0</v>
      </c>
      <c r="P49" t="s">
        <v>1589</v>
      </c>
      <c r="Q49" t="s">
        <v>2039</v>
      </c>
      <c r="R49">
        <v>1</v>
      </c>
      <c r="S49">
        <v>-5</v>
      </c>
      <c r="X49" t="s">
        <v>1829</v>
      </c>
      <c r="Y49">
        <v>5142.9559523809503</v>
      </c>
      <c r="Z49">
        <v>1</v>
      </c>
      <c r="AB49" t="s">
        <v>1441</v>
      </c>
      <c r="AC49">
        <v>583</v>
      </c>
      <c r="AD49">
        <v>1</v>
      </c>
      <c r="AH49" s="1"/>
    </row>
    <row r="50" spans="1:34" x14ac:dyDescent="0.3">
      <c r="A50" t="s">
        <v>32</v>
      </c>
      <c r="B50" s="1">
        <f>Closeness!BB49</f>
        <v>1.9390581717451501E-5</v>
      </c>
      <c r="C50" s="1">
        <v>9.3437097870898296E-6</v>
      </c>
      <c r="D50" s="3">
        <f t="shared" si="3"/>
        <v>105</v>
      </c>
      <c r="E50" s="3">
        <f t="shared" si="4"/>
        <v>145</v>
      </c>
      <c r="F50" s="3">
        <f t="shared" si="5"/>
        <v>-40</v>
      </c>
      <c r="G50">
        <f>CloseHarm!BB49</f>
        <v>1435.8571428571399</v>
      </c>
      <c r="H50">
        <v>2452.7642857142901</v>
      </c>
      <c r="I50" s="3">
        <f t="shared" si="6"/>
        <v>106</v>
      </c>
      <c r="J50" s="3">
        <f t="shared" si="0"/>
        <v>137</v>
      </c>
      <c r="K50" s="3">
        <f t="shared" si="7"/>
        <v>-31</v>
      </c>
      <c r="L50">
        <v>1457.5</v>
      </c>
      <c r="M50">
        <v>0</v>
      </c>
      <c r="N50">
        <v>0</v>
      </c>
      <c r="O50">
        <v>0</v>
      </c>
      <c r="P50" t="s">
        <v>1559</v>
      </c>
      <c r="Q50" t="s">
        <v>2040</v>
      </c>
      <c r="R50">
        <v>1</v>
      </c>
      <c r="S50">
        <v>-5</v>
      </c>
      <c r="X50" t="s">
        <v>1390</v>
      </c>
      <c r="Y50">
        <v>5779.5869047618999</v>
      </c>
      <c r="Z50">
        <v>1</v>
      </c>
      <c r="AB50" t="s">
        <v>1456</v>
      </c>
      <c r="AC50">
        <v>583</v>
      </c>
      <c r="AD50">
        <v>1</v>
      </c>
      <c r="AH50" s="1"/>
    </row>
    <row r="51" spans="1:34" x14ac:dyDescent="0.3">
      <c r="A51" t="s">
        <v>369</v>
      </c>
      <c r="B51" s="1">
        <f>Closeness!BB50</f>
        <v>3.25417529516177E-5</v>
      </c>
      <c r="C51" s="1">
        <v>2.0150862792775201E-5</v>
      </c>
      <c r="D51" s="3">
        <f t="shared" si="3"/>
        <v>67</v>
      </c>
      <c r="E51" s="3">
        <f t="shared" si="4"/>
        <v>69</v>
      </c>
      <c r="F51" s="3">
        <f t="shared" si="5"/>
        <v>-2</v>
      </c>
      <c r="G51">
        <f>CloseHarm!BB50</f>
        <v>2179.5714285714298</v>
      </c>
      <c r="H51">
        <v>4793.0928571428603</v>
      </c>
      <c r="I51" s="3">
        <f t="shared" si="6"/>
        <v>68</v>
      </c>
      <c r="J51" s="3">
        <f t="shared" si="0"/>
        <v>76</v>
      </c>
      <c r="K51" s="3">
        <f t="shared" si="7"/>
        <v>-8</v>
      </c>
      <c r="L51">
        <v>0</v>
      </c>
      <c r="M51">
        <v>0</v>
      </c>
      <c r="N51">
        <v>0</v>
      </c>
      <c r="O51">
        <v>0</v>
      </c>
      <c r="P51" t="s">
        <v>1730</v>
      </c>
      <c r="Q51" t="s">
        <v>2042</v>
      </c>
      <c r="R51">
        <v>1</v>
      </c>
      <c r="S51">
        <v>-5</v>
      </c>
      <c r="X51" t="s">
        <v>1933</v>
      </c>
      <c r="Y51">
        <v>5960.2496031746005</v>
      </c>
      <c r="Z51">
        <v>1</v>
      </c>
      <c r="AB51" t="s">
        <v>1933</v>
      </c>
      <c r="AC51">
        <v>583</v>
      </c>
      <c r="AD51">
        <v>1</v>
      </c>
      <c r="AH51" s="1"/>
    </row>
    <row r="52" spans="1:34" x14ac:dyDescent="0.3">
      <c r="A52" t="s">
        <v>33</v>
      </c>
      <c r="B52" s="1">
        <f>Closeness!BB51</f>
        <v>3.94329476943132E-5</v>
      </c>
      <c r="C52" s="1">
        <v>2.5228245543710699E-5</v>
      </c>
      <c r="D52" s="3">
        <f t="shared" si="3"/>
        <v>46</v>
      </c>
      <c r="E52" s="3">
        <f t="shared" si="4"/>
        <v>48</v>
      </c>
      <c r="F52" s="3">
        <f t="shared" si="5"/>
        <v>-2</v>
      </c>
      <c r="G52">
        <f>CloseHarm!BB51</f>
        <v>2831</v>
      </c>
      <c r="H52">
        <v>6665.6333333333296</v>
      </c>
      <c r="I52" s="3">
        <f t="shared" si="6"/>
        <v>46</v>
      </c>
      <c r="J52" s="3">
        <f t="shared" si="0"/>
        <v>40</v>
      </c>
      <c r="K52" s="3">
        <f t="shared" si="7"/>
        <v>6</v>
      </c>
      <c r="L52">
        <v>0</v>
      </c>
      <c r="M52">
        <v>0</v>
      </c>
      <c r="N52">
        <v>0</v>
      </c>
      <c r="O52">
        <v>0</v>
      </c>
      <c r="P52" t="s">
        <v>1709</v>
      </c>
      <c r="Q52" t="s">
        <v>2043</v>
      </c>
      <c r="R52">
        <v>1</v>
      </c>
      <c r="S52">
        <v>-5</v>
      </c>
      <c r="X52" t="s">
        <v>1389</v>
      </c>
      <c r="Y52">
        <v>6048.2043650793603</v>
      </c>
      <c r="Z52">
        <v>1</v>
      </c>
      <c r="AB52" t="s">
        <v>1450</v>
      </c>
      <c r="AC52">
        <v>874.5</v>
      </c>
      <c r="AD52">
        <v>1</v>
      </c>
      <c r="AE52" s="1"/>
      <c r="AG52" s="1"/>
      <c r="AH52" s="1"/>
    </row>
    <row r="53" spans="1:34" x14ac:dyDescent="0.3">
      <c r="A53" t="s">
        <v>58</v>
      </c>
      <c r="B53" s="1">
        <f>Closeness!BB52</f>
        <v>1.03308921185444E-4</v>
      </c>
      <c r="C53" s="1">
        <v>5.9578274083597897E-5</v>
      </c>
      <c r="D53" s="3">
        <f t="shared" si="3"/>
        <v>5</v>
      </c>
      <c r="E53" s="3">
        <f t="shared" si="4"/>
        <v>7</v>
      </c>
      <c r="F53" s="3">
        <f t="shared" si="5"/>
        <v>-2</v>
      </c>
      <c r="G53">
        <f>CloseHarm!BB52</f>
        <v>6392.2936507936402</v>
      </c>
      <c r="H53">
        <v>13146.040079365101</v>
      </c>
      <c r="I53" s="3">
        <f t="shared" si="6"/>
        <v>6</v>
      </c>
      <c r="J53" s="3">
        <f t="shared" si="0"/>
        <v>10</v>
      </c>
      <c r="K53" s="3">
        <f t="shared" si="7"/>
        <v>-4</v>
      </c>
      <c r="L53">
        <v>2332</v>
      </c>
      <c r="M53">
        <v>0</v>
      </c>
      <c r="N53">
        <v>0</v>
      </c>
      <c r="O53">
        <v>0</v>
      </c>
      <c r="P53" t="s">
        <v>1710</v>
      </c>
      <c r="Q53" t="s">
        <v>2044</v>
      </c>
      <c r="R53">
        <v>1</v>
      </c>
      <c r="S53">
        <v>-5</v>
      </c>
      <c r="X53" t="s">
        <v>1388</v>
      </c>
      <c r="Y53">
        <v>6054.2825396825401</v>
      </c>
      <c r="Z53">
        <v>1</v>
      </c>
      <c r="AB53" t="s">
        <v>1822</v>
      </c>
      <c r="AC53">
        <v>874.5</v>
      </c>
      <c r="AD53">
        <v>1</v>
      </c>
      <c r="AE53" s="1"/>
      <c r="AG53" s="1"/>
      <c r="AH53" s="1"/>
    </row>
    <row r="54" spans="1:34" x14ac:dyDescent="0.3">
      <c r="A54" t="s">
        <v>59</v>
      </c>
      <c r="B54" s="1">
        <f>Closeness!BB53</f>
        <v>9.1482268906640501E-5</v>
      </c>
      <c r="C54" s="1">
        <v>5.2915680284199697E-5</v>
      </c>
      <c r="D54" s="3">
        <f t="shared" si="3"/>
        <v>7</v>
      </c>
      <c r="E54" s="3">
        <f t="shared" si="4"/>
        <v>11</v>
      </c>
      <c r="F54" s="3">
        <f t="shared" si="5"/>
        <v>-4</v>
      </c>
      <c r="G54">
        <f>CloseHarm!BB53</f>
        <v>5681.0685425685397</v>
      </c>
      <c r="H54">
        <v>11665.973015873</v>
      </c>
      <c r="I54" s="3">
        <f t="shared" si="6"/>
        <v>9</v>
      </c>
      <c r="J54" s="3">
        <f t="shared" si="0"/>
        <v>14</v>
      </c>
      <c r="K54" s="3">
        <f t="shared" si="7"/>
        <v>-5</v>
      </c>
      <c r="L54">
        <v>0</v>
      </c>
      <c r="M54">
        <v>0</v>
      </c>
      <c r="N54">
        <v>0</v>
      </c>
      <c r="O54">
        <v>0</v>
      </c>
      <c r="P54" t="s">
        <v>1711</v>
      </c>
      <c r="Q54" t="s">
        <v>2045</v>
      </c>
      <c r="R54">
        <v>1</v>
      </c>
      <c r="S54">
        <v>-5</v>
      </c>
      <c r="X54" t="s">
        <v>1386</v>
      </c>
      <c r="Y54">
        <v>6269.7301282051303</v>
      </c>
      <c r="Z54">
        <v>1</v>
      </c>
      <c r="AB54" t="s">
        <v>1408</v>
      </c>
      <c r="AC54">
        <v>874.5</v>
      </c>
      <c r="AD54">
        <v>1</v>
      </c>
      <c r="AE54" s="1"/>
      <c r="AG54" s="1"/>
      <c r="AH54" s="1"/>
    </row>
    <row r="55" spans="1:34" x14ac:dyDescent="0.3">
      <c r="A55" t="s">
        <v>60</v>
      </c>
      <c r="B55" s="1">
        <f>Closeness!BB54</f>
        <v>9.1482268906640501E-5</v>
      </c>
      <c r="C55" s="1">
        <v>5.2915680284199697E-5</v>
      </c>
      <c r="D55" s="3">
        <f t="shared" si="3"/>
        <v>7</v>
      </c>
      <c r="E55" s="3">
        <f t="shared" si="4"/>
        <v>11</v>
      </c>
      <c r="F55" s="3">
        <f t="shared" si="5"/>
        <v>-4</v>
      </c>
      <c r="G55">
        <f>CloseHarm!BB54</f>
        <v>5681.0685425685397</v>
      </c>
      <c r="H55">
        <v>11665.973015873</v>
      </c>
      <c r="I55" s="3">
        <f t="shared" si="6"/>
        <v>9</v>
      </c>
      <c r="J55" s="3">
        <f t="shared" si="0"/>
        <v>14</v>
      </c>
      <c r="K55" s="3">
        <f t="shared" si="7"/>
        <v>-5</v>
      </c>
      <c r="L55">
        <v>0</v>
      </c>
      <c r="M55">
        <v>0</v>
      </c>
      <c r="N55">
        <v>0</v>
      </c>
      <c r="O55">
        <v>0</v>
      </c>
      <c r="P55" t="s">
        <v>1712</v>
      </c>
      <c r="Q55" t="s">
        <v>2047</v>
      </c>
      <c r="R55">
        <v>1</v>
      </c>
      <c r="S55">
        <v>-5</v>
      </c>
      <c r="X55" t="s">
        <v>1397</v>
      </c>
      <c r="Y55">
        <v>6327.8554029303996</v>
      </c>
      <c r="Z55">
        <v>1</v>
      </c>
      <c r="AB55" t="s">
        <v>1398</v>
      </c>
      <c r="AC55">
        <v>874.5</v>
      </c>
      <c r="AD55">
        <v>1</v>
      </c>
      <c r="AH55" s="1"/>
    </row>
    <row r="56" spans="1:34" x14ac:dyDescent="0.3">
      <c r="A56" t="s">
        <v>61</v>
      </c>
      <c r="B56" s="1">
        <f>Closeness!BB55</f>
        <v>1.01002170192494E-4</v>
      </c>
      <c r="C56" s="1">
        <v>5.8993982219165603E-5</v>
      </c>
      <c r="D56" s="3">
        <f t="shared" si="3"/>
        <v>6</v>
      </c>
      <c r="E56" s="3">
        <f t="shared" si="4"/>
        <v>8</v>
      </c>
      <c r="F56" s="3">
        <f t="shared" si="5"/>
        <v>-2</v>
      </c>
      <c r="G56">
        <f>CloseHarm!BB55</f>
        <v>6666.3542568542498</v>
      </c>
      <c r="H56">
        <v>13626.8888888889</v>
      </c>
      <c r="I56" s="3">
        <f t="shared" si="6"/>
        <v>5</v>
      </c>
      <c r="J56" s="3">
        <f t="shared" si="0"/>
        <v>8</v>
      </c>
      <c r="K56" s="3">
        <f t="shared" si="7"/>
        <v>-3</v>
      </c>
      <c r="L56">
        <v>1166</v>
      </c>
      <c r="M56">
        <v>0</v>
      </c>
      <c r="N56">
        <v>0</v>
      </c>
      <c r="O56">
        <v>0</v>
      </c>
      <c r="P56" t="s">
        <v>1713</v>
      </c>
      <c r="Q56" t="s">
        <v>2048</v>
      </c>
      <c r="R56">
        <v>1</v>
      </c>
      <c r="S56">
        <v>-5</v>
      </c>
      <c r="X56" t="s">
        <v>338</v>
      </c>
      <c r="Y56">
        <v>7395.0773809523798</v>
      </c>
      <c r="Z56">
        <v>1</v>
      </c>
      <c r="AB56" t="s">
        <v>1451</v>
      </c>
      <c r="AC56">
        <v>874.5</v>
      </c>
      <c r="AD56">
        <v>1</v>
      </c>
      <c r="AE56" s="1"/>
      <c r="AG56" s="1"/>
      <c r="AH56" s="1"/>
    </row>
    <row r="57" spans="1:34" x14ac:dyDescent="0.3">
      <c r="A57" t="s">
        <v>370</v>
      </c>
      <c r="B57" s="1">
        <f>Closeness!BB56</f>
        <v>9.0454225384880299E-5</v>
      </c>
      <c r="C57" s="1">
        <v>5.2977325704598401E-5</v>
      </c>
      <c r="D57" s="3">
        <f t="shared" si="3"/>
        <v>9</v>
      </c>
      <c r="E57" s="3">
        <f t="shared" si="4"/>
        <v>10</v>
      </c>
      <c r="F57" s="3">
        <f t="shared" si="5"/>
        <v>-1</v>
      </c>
      <c r="G57">
        <f>CloseHarm!BB56</f>
        <v>5811.3816738816704</v>
      </c>
      <c r="H57">
        <v>11957.288583638599</v>
      </c>
      <c r="I57" s="3">
        <f t="shared" si="6"/>
        <v>8</v>
      </c>
      <c r="J57" s="3">
        <f t="shared" si="0"/>
        <v>13</v>
      </c>
      <c r="K57" s="3">
        <f t="shared" si="7"/>
        <v>-5</v>
      </c>
      <c r="L57">
        <v>0</v>
      </c>
      <c r="M57">
        <v>0</v>
      </c>
      <c r="N57">
        <v>0</v>
      </c>
      <c r="O57">
        <v>0</v>
      </c>
      <c r="P57" t="s">
        <v>1705</v>
      </c>
      <c r="Q57" t="s">
        <v>1968</v>
      </c>
      <c r="R57">
        <v>1</v>
      </c>
      <c r="S57">
        <v>-5</v>
      </c>
      <c r="X57" t="s">
        <v>1381</v>
      </c>
      <c r="Y57">
        <v>7843.9158730158697</v>
      </c>
      <c r="Z57">
        <v>1</v>
      </c>
      <c r="AB57" t="s">
        <v>1915</v>
      </c>
      <c r="AC57">
        <v>1214.5833333333301</v>
      </c>
      <c r="AD57">
        <v>1</v>
      </c>
      <c r="AE57" s="1"/>
      <c r="AG57" s="1"/>
      <c r="AH57" s="1"/>
    </row>
    <row r="58" spans="1:34" x14ac:dyDescent="0.3">
      <c r="A58" t="s">
        <v>35</v>
      </c>
      <c r="B58" s="1">
        <f>Closeness!BB57</f>
        <v>3.01095989401421E-5</v>
      </c>
      <c r="C58" s="1">
        <v>1.64759671539826E-5</v>
      </c>
      <c r="D58" s="3">
        <f t="shared" si="3"/>
        <v>70</v>
      </c>
      <c r="E58" s="3">
        <f t="shared" si="4"/>
        <v>89</v>
      </c>
      <c r="F58" s="3">
        <f t="shared" si="5"/>
        <v>-19</v>
      </c>
      <c r="G58">
        <f>CloseHarm!BB57</f>
        <v>1995</v>
      </c>
      <c r="H58">
        <v>3886.6666666666702</v>
      </c>
      <c r="I58" s="3">
        <f t="shared" si="6"/>
        <v>73</v>
      </c>
      <c r="J58" s="3">
        <f t="shared" si="0"/>
        <v>92</v>
      </c>
      <c r="K58" s="3">
        <f t="shared" si="7"/>
        <v>-19</v>
      </c>
      <c r="L58">
        <v>2048.36587301587</v>
      </c>
      <c r="M58">
        <v>0</v>
      </c>
      <c r="N58">
        <v>0</v>
      </c>
      <c r="O58">
        <v>0</v>
      </c>
      <c r="P58" t="s">
        <v>1643</v>
      </c>
      <c r="Q58" t="s">
        <v>1970</v>
      </c>
      <c r="R58">
        <v>1</v>
      </c>
      <c r="S58">
        <v>-5</v>
      </c>
      <c r="X58" t="s">
        <v>1915</v>
      </c>
      <c r="Y58">
        <v>8340.8669108669092</v>
      </c>
      <c r="Z58">
        <v>1</v>
      </c>
      <c r="AB58" t="s">
        <v>338</v>
      </c>
      <c r="AC58">
        <v>1457.5</v>
      </c>
      <c r="AD58">
        <v>1</v>
      </c>
      <c r="AE58" s="1"/>
      <c r="AG58" s="1"/>
      <c r="AH58" s="1"/>
    </row>
    <row r="59" spans="1:34" x14ac:dyDescent="0.3">
      <c r="A59" t="s">
        <v>36</v>
      </c>
      <c r="B59" s="1">
        <f>Closeness!BB58</f>
        <v>2.4930747922437701E-5</v>
      </c>
      <c r="C59" s="1">
        <v>1.63452055099034E-5</v>
      </c>
      <c r="D59" s="3">
        <f t="shared" si="3"/>
        <v>79</v>
      </c>
      <c r="E59" s="3">
        <f t="shared" si="4"/>
        <v>90</v>
      </c>
      <c r="F59" s="3">
        <f t="shared" si="5"/>
        <v>-11</v>
      </c>
      <c r="G59">
        <f>CloseHarm!BB58</f>
        <v>1646.6666666666699</v>
      </c>
      <c r="H59">
        <v>3886.6666666666702</v>
      </c>
      <c r="I59" s="3">
        <f t="shared" si="6"/>
        <v>89</v>
      </c>
      <c r="J59" s="3">
        <f t="shared" si="0"/>
        <v>92</v>
      </c>
      <c r="K59" s="3">
        <f t="shared" si="7"/>
        <v>-3</v>
      </c>
      <c r="L59">
        <v>2045.12698412698</v>
      </c>
      <c r="M59">
        <v>0</v>
      </c>
      <c r="N59">
        <v>0</v>
      </c>
      <c r="O59">
        <v>1</v>
      </c>
      <c r="P59" t="s">
        <v>1981</v>
      </c>
      <c r="Q59" t="s">
        <v>1971</v>
      </c>
      <c r="R59">
        <v>1</v>
      </c>
      <c r="S59">
        <v>-5</v>
      </c>
      <c r="X59" t="s">
        <v>1641</v>
      </c>
      <c r="Y59">
        <v>0</v>
      </c>
      <c r="Z59">
        <v>0</v>
      </c>
      <c r="AB59" t="s">
        <v>1682</v>
      </c>
      <c r="AC59">
        <v>0</v>
      </c>
      <c r="AD59">
        <v>0</v>
      </c>
      <c r="AE59" s="1"/>
      <c r="AG59" s="1"/>
      <c r="AH59" s="1"/>
    </row>
    <row r="60" spans="1:34" x14ac:dyDescent="0.3">
      <c r="A60" t="s">
        <v>37</v>
      </c>
      <c r="B60" s="1">
        <f>Closeness!BB59</f>
        <v>2.4645592308945701E-5</v>
      </c>
      <c r="C60" s="1">
        <v>1.32396164630218E-5</v>
      </c>
      <c r="D60" s="3">
        <f t="shared" si="3"/>
        <v>82</v>
      </c>
      <c r="E60" s="3">
        <f t="shared" si="4"/>
        <v>104</v>
      </c>
      <c r="F60" s="3">
        <f t="shared" si="5"/>
        <v>-22</v>
      </c>
      <c r="G60">
        <f>CloseHarm!BB59</f>
        <v>1627.6666666666699</v>
      </c>
      <c r="H60">
        <v>3099.61666666667</v>
      </c>
      <c r="I60" s="3">
        <f t="shared" si="6"/>
        <v>90</v>
      </c>
      <c r="J60" s="3">
        <f t="shared" si="0"/>
        <v>115</v>
      </c>
      <c r="K60" s="3">
        <f t="shared" si="7"/>
        <v>-25</v>
      </c>
      <c r="L60">
        <v>2075.8964285714301</v>
      </c>
      <c r="M60">
        <v>0</v>
      </c>
      <c r="N60">
        <v>0</v>
      </c>
      <c r="O60">
        <v>0</v>
      </c>
      <c r="P60" t="s">
        <v>1614</v>
      </c>
      <c r="Q60" t="s">
        <v>1973</v>
      </c>
      <c r="R60">
        <v>1</v>
      </c>
      <c r="S60">
        <v>-5</v>
      </c>
      <c r="X60" t="s">
        <v>2003</v>
      </c>
      <c r="Y60">
        <v>0</v>
      </c>
      <c r="Z60">
        <v>0</v>
      </c>
      <c r="AB60" t="s">
        <v>2002</v>
      </c>
      <c r="AC60">
        <v>0</v>
      </c>
      <c r="AD60">
        <v>0</v>
      </c>
      <c r="AE60" s="1"/>
      <c r="AG60" s="1"/>
      <c r="AH60" s="1"/>
    </row>
    <row r="61" spans="1:34" x14ac:dyDescent="0.3">
      <c r="A61" t="s">
        <v>38</v>
      </c>
      <c r="B61" s="1">
        <f>Closeness!BB60</f>
        <v>3.1658092599920903E-5</v>
      </c>
      <c r="C61" s="1">
        <v>1.5484931535698001E-5</v>
      </c>
      <c r="D61" s="3">
        <f t="shared" si="3"/>
        <v>69</v>
      </c>
      <c r="E61" s="3">
        <f t="shared" si="4"/>
        <v>95</v>
      </c>
      <c r="F61" s="3">
        <f t="shared" si="5"/>
        <v>-26</v>
      </c>
      <c r="G61">
        <f>CloseHarm!BB60</f>
        <v>2286.3333333333298</v>
      </c>
      <c r="H61">
        <v>3983.8333333333298</v>
      </c>
      <c r="I61" s="3">
        <f t="shared" si="6"/>
        <v>66</v>
      </c>
      <c r="J61" s="3">
        <f t="shared" si="0"/>
        <v>91</v>
      </c>
      <c r="K61" s="3">
        <f t="shared" si="7"/>
        <v>-25</v>
      </c>
      <c r="L61">
        <v>2162.6523809523801</v>
      </c>
      <c r="M61">
        <v>0</v>
      </c>
      <c r="N61">
        <v>0</v>
      </c>
      <c r="O61">
        <v>0</v>
      </c>
      <c r="P61" t="s">
        <v>1644</v>
      </c>
      <c r="Q61" t="s">
        <v>1974</v>
      </c>
      <c r="R61">
        <v>1</v>
      </c>
      <c r="S61">
        <v>-5</v>
      </c>
      <c r="X61" t="s">
        <v>1736</v>
      </c>
      <c r="Y61">
        <v>0</v>
      </c>
      <c r="Z61">
        <v>0</v>
      </c>
      <c r="AB61" t="s">
        <v>1652</v>
      </c>
      <c r="AC61">
        <v>0</v>
      </c>
      <c r="AD61">
        <v>0</v>
      </c>
      <c r="AH61" s="1"/>
    </row>
    <row r="62" spans="1:34" x14ac:dyDescent="0.3">
      <c r="A62" t="s">
        <v>39</v>
      </c>
      <c r="B62" s="1">
        <f>Closeness!BB61</f>
        <v>2.7416233445907499E-5</v>
      </c>
      <c r="C62" s="1">
        <v>1.3376107354393099E-5</v>
      </c>
      <c r="D62" s="3">
        <f t="shared" si="3"/>
        <v>74</v>
      </c>
      <c r="E62" s="3">
        <f t="shared" si="4"/>
        <v>102</v>
      </c>
      <c r="F62" s="3">
        <f t="shared" si="5"/>
        <v>-28</v>
      </c>
      <c r="G62">
        <f>CloseHarm!BB61</f>
        <v>1922.61904761905</v>
      </c>
      <c r="H62">
        <v>3343.9214285714302</v>
      </c>
      <c r="I62" s="3">
        <f t="shared" si="6"/>
        <v>75</v>
      </c>
      <c r="J62" s="3">
        <f t="shared" si="0"/>
        <v>104</v>
      </c>
      <c r="K62" s="3">
        <f t="shared" si="7"/>
        <v>-29</v>
      </c>
      <c r="L62">
        <v>2468.0333333333301</v>
      </c>
      <c r="M62">
        <v>0</v>
      </c>
      <c r="N62">
        <v>0</v>
      </c>
      <c r="O62">
        <v>0</v>
      </c>
      <c r="P62" t="s">
        <v>1611</v>
      </c>
      <c r="Q62" t="s">
        <v>1975</v>
      </c>
      <c r="R62">
        <v>1</v>
      </c>
      <c r="S62">
        <v>-5</v>
      </c>
      <c r="X62" t="s">
        <v>1728</v>
      </c>
      <c r="Y62">
        <v>0</v>
      </c>
      <c r="Z62">
        <v>0</v>
      </c>
      <c r="AB62" t="s">
        <v>1616</v>
      </c>
      <c r="AC62">
        <v>0</v>
      </c>
      <c r="AD62">
        <v>0</v>
      </c>
      <c r="AH62" s="1"/>
    </row>
    <row r="63" spans="1:34" x14ac:dyDescent="0.3">
      <c r="A63" t="s">
        <v>45</v>
      </c>
      <c r="B63" s="1">
        <f>Closeness!BB62</f>
        <v>6.9252077562326901E-6</v>
      </c>
      <c r="C63" s="1">
        <v>4.9035616529710201E-6</v>
      </c>
      <c r="D63" s="3">
        <f t="shared" si="3"/>
        <v>284</v>
      </c>
      <c r="E63" s="3">
        <f t="shared" si="4"/>
        <v>230</v>
      </c>
      <c r="F63" s="3">
        <f t="shared" si="5"/>
        <v>54</v>
      </c>
      <c r="G63">
        <f>CloseHarm!BB62</f>
        <v>380</v>
      </c>
      <c r="H63">
        <v>1331.18333333333</v>
      </c>
      <c r="I63" s="3">
        <f t="shared" si="6"/>
        <v>284</v>
      </c>
      <c r="J63" s="3">
        <f t="shared" si="0"/>
        <v>225</v>
      </c>
      <c r="K63" s="3">
        <f t="shared" si="7"/>
        <v>59</v>
      </c>
      <c r="L63">
        <v>3635.4214285714302</v>
      </c>
      <c r="M63">
        <v>0</v>
      </c>
      <c r="N63">
        <v>0</v>
      </c>
      <c r="O63">
        <v>1</v>
      </c>
      <c r="P63" t="s">
        <v>1982</v>
      </c>
      <c r="Q63" t="s">
        <v>1976</v>
      </c>
      <c r="R63">
        <v>1</v>
      </c>
      <c r="S63">
        <v>-5</v>
      </c>
      <c r="X63" t="s">
        <v>1744</v>
      </c>
      <c r="Y63">
        <v>0</v>
      </c>
      <c r="Z63">
        <v>0</v>
      </c>
      <c r="AB63" t="s">
        <v>1641</v>
      </c>
      <c r="AC63">
        <v>0</v>
      </c>
      <c r="AD63">
        <v>0</v>
      </c>
      <c r="AH63" s="1"/>
    </row>
    <row r="64" spans="1:34" x14ac:dyDescent="0.3">
      <c r="A64" t="s">
        <v>46</v>
      </c>
      <c r="B64" s="1">
        <f>Closeness!BB63</f>
        <v>0</v>
      </c>
      <c r="C64" s="1">
        <v>4.7074191868521803E-6</v>
      </c>
      <c r="D64" s="3">
        <f t="shared" si="3"/>
        <v>326</v>
      </c>
      <c r="E64" s="3">
        <f t="shared" si="4"/>
        <v>234</v>
      </c>
      <c r="F64" s="3">
        <f t="shared" si="5"/>
        <v>92</v>
      </c>
      <c r="G64">
        <f>CloseHarm!BB63</f>
        <v>0</v>
      </c>
      <c r="H64">
        <v>1214.5833333333301</v>
      </c>
      <c r="I64" s="3">
        <f t="shared" si="6"/>
        <v>326</v>
      </c>
      <c r="J64" s="3">
        <f t="shared" si="0"/>
        <v>230</v>
      </c>
      <c r="K64" s="3">
        <f t="shared" si="7"/>
        <v>96</v>
      </c>
      <c r="L64">
        <v>4641.7904761904801</v>
      </c>
      <c r="M64">
        <v>583</v>
      </c>
      <c r="N64">
        <v>0</v>
      </c>
      <c r="O64">
        <v>1</v>
      </c>
      <c r="P64" t="s">
        <v>1983</v>
      </c>
      <c r="Q64" t="s">
        <v>1977</v>
      </c>
      <c r="R64">
        <v>1</v>
      </c>
      <c r="S64">
        <v>-5</v>
      </c>
      <c r="X64" t="s">
        <v>1745</v>
      </c>
      <c r="Y64">
        <v>0</v>
      </c>
      <c r="Z64">
        <v>0</v>
      </c>
      <c r="AB64" t="s">
        <v>2003</v>
      </c>
      <c r="AC64">
        <v>0</v>
      </c>
      <c r="AD64">
        <v>0</v>
      </c>
      <c r="AH64" s="1"/>
    </row>
    <row r="65" spans="1:34" x14ac:dyDescent="0.3">
      <c r="A65" t="s">
        <v>47</v>
      </c>
      <c r="B65" s="1">
        <f>Closeness!BB64</f>
        <v>5.0900277008310303E-5</v>
      </c>
      <c r="C65" s="1">
        <v>3.2039871840512601E-5</v>
      </c>
      <c r="D65" s="3">
        <f t="shared" si="3"/>
        <v>23</v>
      </c>
      <c r="E65" s="3">
        <f t="shared" si="4"/>
        <v>27</v>
      </c>
      <c r="F65" s="3">
        <f t="shared" si="5"/>
        <v>-4</v>
      </c>
      <c r="G65">
        <f>CloseHarm!BB64</f>
        <v>4183.6190476190504</v>
      </c>
      <c r="H65">
        <v>8672.8190476190503</v>
      </c>
      <c r="I65" s="3">
        <f t="shared" si="6"/>
        <v>19</v>
      </c>
      <c r="J65" s="3">
        <f t="shared" si="0"/>
        <v>22</v>
      </c>
      <c r="K65" s="3">
        <f t="shared" si="7"/>
        <v>-3</v>
      </c>
      <c r="L65">
        <v>583</v>
      </c>
      <c r="M65">
        <v>0</v>
      </c>
      <c r="N65">
        <v>0</v>
      </c>
      <c r="O65">
        <v>0</v>
      </c>
      <c r="P65" t="s">
        <v>1768</v>
      </c>
      <c r="Q65" t="s">
        <v>1978</v>
      </c>
      <c r="R65">
        <v>1</v>
      </c>
      <c r="S65">
        <v>-5</v>
      </c>
      <c r="X65" t="s">
        <v>1684</v>
      </c>
      <c r="Y65">
        <v>0</v>
      </c>
      <c r="Z65">
        <v>0</v>
      </c>
      <c r="AB65" t="s">
        <v>1979</v>
      </c>
      <c r="AC65">
        <v>0</v>
      </c>
      <c r="AD65">
        <v>0</v>
      </c>
      <c r="AH65" s="1"/>
    </row>
    <row r="66" spans="1:34" x14ac:dyDescent="0.3">
      <c r="A66" t="s">
        <v>48</v>
      </c>
      <c r="B66" s="1">
        <f>Closeness!BB65</f>
        <v>4.6928466677529698E-5</v>
      </c>
      <c r="C66" s="1">
        <v>2.7832186433213601E-5</v>
      </c>
      <c r="D66" s="3">
        <f t="shared" si="3"/>
        <v>28</v>
      </c>
      <c r="E66" s="3">
        <f t="shared" si="4"/>
        <v>35</v>
      </c>
      <c r="F66" s="3">
        <f t="shared" si="5"/>
        <v>-7</v>
      </c>
      <c r="G66">
        <f>CloseHarm!BB65</f>
        <v>3474.7380952381</v>
      </c>
      <c r="H66">
        <v>7011.9630952380903</v>
      </c>
      <c r="I66" s="3">
        <f t="shared" si="6"/>
        <v>26</v>
      </c>
      <c r="J66" s="3">
        <f t="shared" si="0"/>
        <v>38</v>
      </c>
      <c r="K66" s="3">
        <f t="shared" si="7"/>
        <v>-12</v>
      </c>
      <c r="L66">
        <v>0</v>
      </c>
      <c r="M66">
        <v>0</v>
      </c>
      <c r="N66">
        <v>0</v>
      </c>
      <c r="O66">
        <v>0</v>
      </c>
      <c r="P66" t="s">
        <v>1765</v>
      </c>
      <c r="Q66" t="s">
        <v>1990</v>
      </c>
      <c r="R66">
        <v>1</v>
      </c>
      <c r="S66">
        <v>-5</v>
      </c>
      <c r="X66" t="s">
        <v>1686</v>
      </c>
      <c r="Y66">
        <v>0</v>
      </c>
      <c r="Z66">
        <v>0</v>
      </c>
      <c r="AB66" t="s">
        <v>1783</v>
      </c>
      <c r="AC66">
        <v>0</v>
      </c>
      <c r="AD66">
        <v>0</v>
      </c>
      <c r="AH66" s="1"/>
    </row>
    <row r="67" spans="1:34" x14ac:dyDescent="0.3">
      <c r="A67" t="s">
        <v>49</v>
      </c>
      <c r="B67" s="1">
        <f>Closeness!BB66</f>
        <v>6.9252077562326901E-6</v>
      </c>
      <c r="C67" s="1">
        <v>4.9035616529710201E-6</v>
      </c>
      <c r="D67" s="3">
        <f t="shared" si="3"/>
        <v>284</v>
      </c>
      <c r="E67" s="3">
        <f t="shared" si="4"/>
        <v>230</v>
      </c>
      <c r="F67" s="3">
        <f t="shared" si="5"/>
        <v>54</v>
      </c>
      <c r="G67">
        <f>CloseHarm!BB66</f>
        <v>380</v>
      </c>
      <c r="H67">
        <v>1331.18333333333</v>
      </c>
      <c r="I67" s="3">
        <f t="shared" si="6"/>
        <v>284</v>
      </c>
      <c r="J67" s="3">
        <f t="shared" ref="J67:J130" si="14">RANK(H67,H$3:H$383)</f>
        <v>225</v>
      </c>
      <c r="K67" s="3">
        <f t="shared" si="7"/>
        <v>59</v>
      </c>
      <c r="L67">
        <v>1068.8333333333301</v>
      </c>
      <c r="M67">
        <v>0</v>
      </c>
      <c r="N67">
        <v>0</v>
      </c>
      <c r="O67">
        <v>0</v>
      </c>
      <c r="P67" t="s">
        <v>1794</v>
      </c>
      <c r="Q67" t="s">
        <v>2000</v>
      </c>
      <c r="R67">
        <v>1</v>
      </c>
      <c r="S67">
        <v>-5</v>
      </c>
      <c r="X67" t="s">
        <v>1618</v>
      </c>
      <c r="Y67">
        <v>0</v>
      </c>
      <c r="Z67">
        <v>0</v>
      </c>
      <c r="AB67" t="s">
        <v>1692</v>
      </c>
      <c r="AC67">
        <v>0</v>
      </c>
      <c r="AD67">
        <v>0</v>
      </c>
      <c r="AH67" s="1"/>
    </row>
    <row r="68" spans="1:34" x14ac:dyDescent="0.3">
      <c r="A68" t="s">
        <v>50</v>
      </c>
      <c r="B68" s="1">
        <f>Closeness!BB67</f>
        <v>9.23361034164358E-6</v>
      </c>
      <c r="C68" s="1">
        <v>5.0436634144844801E-6</v>
      </c>
      <c r="D68" s="3">
        <f t="shared" ref="D68:D131" si="15">RANK(B68,B$3:B$383)</f>
        <v>252</v>
      </c>
      <c r="E68" s="3">
        <f t="shared" ref="E68:E131" si="16">RANK(C68,C$3:C$383)</f>
        <v>227</v>
      </c>
      <c r="F68" s="3">
        <f t="shared" ref="F68:F131" si="17">D68-E68</f>
        <v>25</v>
      </c>
      <c r="G68">
        <f>CloseHarm!BB67</f>
        <v>570</v>
      </c>
      <c r="H68">
        <v>1428.35</v>
      </c>
      <c r="I68" s="3">
        <f t="shared" ref="I68:I131" si="18">RANK(G68,G$3:G$383)</f>
        <v>252</v>
      </c>
      <c r="J68" s="3">
        <f t="shared" si="14"/>
        <v>213</v>
      </c>
      <c r="K68" s="3">
        <f t="shared" ref="K68:K131" si="19">I68-J68</f>
        <v>39</v>
      </c>
      <c r="L68">
        <v>874.5</v>
      </c>
      <c r="M68">
        <v>0</v>
      </c>
      <c r="N68">
        <v>0</v>
      </c>
      <c r="O68">
        <v>0</v>
      </c>
      <c r="P68" t="s">
        <v>1778</v>
      </c>
      <c r="Q68" t="s">
        <v>2001</v>
      </c>
      <c r="R68">
        <v>1</v>
      </c>
      <c r="S68">
        <v>-5</v>
      </c>
      <c r="X68" t="s">
        <v>1620</v>
      </c>
      <c r="Y68">
        <v>0</v>
      </c>
      <c r="Z68">
        <v>0</v>
      </c>
      <c r="AB68" t="s">
        <v>1717</v>
      </c>
      <c r="AC68">
        <v>0</v>
      </c>
      <c r="AD68">
        <v>0</v>
      </c>
      <c r="AE68" s="1"/>
      <c r="AG68" s="1"/>
      <c r="AH68" s="1"/>
    </row>
    <row r="69" spans="1:34" x14ac:dyDescent="0.3">
      <c r="A69" t="s">
        <v>2143</v>
      </c>
      <c r="B69" s="1">
        <f>Closeness!BB68</f>
        <v>1.8851954447522301E-5</v>
      </c>
      <c r="C69" s="1">
        <v>1.1049358924694699E-5</v>
      </c>
      <c r="D69" s="3">
        <f t="shared" si="15"/>
        <v>110</v>
      </c>
      <c r="E69" s="3">
        <f t="shared" si="16"/>
        <v>122</v>
      </c>
      <c r="F69" s="3">
        <f t="shared" si="17"/>
        <v>-12</v>
      </c>
      <c r="G69">
        <f>CloseHarm!BB68</f>
        <v>1437.6666666666699</v>
      </c>
      <c r="H69">
        <v>3021.88333333333</v>
      </c>
      <c r="I69" s="3">
        <f t="shared" si="18"/>
        <v>104</v>
      </c>
      <c r="J69" s="3">
        <f t="shared" si="14"/>
        <v>119</v>
      </c>
      <c r="K69" s="3">
        <f t="shared" si="19"/>
        <v>-15</v>
      </c>
      <c r="L69">
        <v>874.5</v>
      </c>
      <c r="M69">
        <v>0</v>
      </c>
      <c r="N69">
        <v>0</v>
      </c>
      <c r="O69">
        <v>0</v>
      </c>
      <c r="P69" t="s">
        <v>2161</v>
      </c>
      <c r="Q69" t="s">
        <v>1964</v>
      </c>
      <c r="R69">
        <v>1</v>
      </c>
      <c r="S69">
        <v>-5</v>
      </c>
      <c r="X69" t="s">
        <v>1718</v>
      </c>
      <c r="Y69">
        <v>0</v>
      </c>
      <c r="Z69">
        <v>0</v>
      </c>
      <c r="AB69" t="s">
        <v>1726</v>
      </c>
      <c r="AC69">
        <v>0</v>
      </c>
      <c r="AD69">
        <v>0</v>
      </c>
      <c r="AE69" s="1"/>
      <c r="AG69" s="1"/>
      <c r="AH69" s="1"/>
    </row>
    <row r="70" spans="1:34" x14ac:dyDescent="0.3">
      <c r="A70" t="s">
        <v>62</v>
      </c>
      <c r="B70" s="1">
        <f>Closeness!BB69</f>
        <v>1.38504155124654E-5</v>
      </c>
      <c r="C70" s="1">
        <v>5.8842739835652199E-6</v>
      </c>
      <c r="D70" s="3">
        <f t="shared" si="15"/>
        <v>146</v>
      </c>
      <c r="E70" s="3">
        <f t="shared" si="16"/>
        <v>199</v>
      </c>
      <c r="F70" s="3">
        <f t="shared" si="17"/>
        <v>-53</v>
      </c>
      <c r="G70">
        <f>CloseHarm!BB69</f>
        <v>760</v>
      </c>
      <c r="H70">
        <v>1166</v>
      </c>
      <c r="I70" s="3">
        <f t="shared" si="18"/>
        <v>219</v>
      </c>
      <c r="J70" s="3">
        <f t="shared" si="14"/>
        <v>246</v>
      </c>
      <c r="K70" s="3">
        <f t="shared" si="19"/>
        <v>-27</v>
      </c>
      <c r="L70">
        <v>2015.9769841269799</v>
      </c>
      <c r="M70">
        <v>0</v>
      </c>
      <c r="N70">
        <v>0</v>
      </c>
      <c r="O70">
        <v>0</v>
      </c>
      <c r="P70" t="s">
        <v>1578</v>
      </c>
      <c r="Q70" t="s">
        <v>1967</v>
      </c>
      <c r="R70">
        <v>1</v>
      </c>
      <c r="S70">
        <v>-5</v>
      </c>
      <c r="X70" t="s">
        <v>1576</v>
      </c>
      <c r="Y70">
        <v>0</v>
      </c>
      <c r="Z70">
        <v>0</v>
      </c>
      <c r="AB70" t="s">
        <v>1734</v>
      </c>
      <c r="AC70">
        <v>0</v>
      </c>
      <c r="AD70">
        <v>0</v>
      </c>
    </row>
    <row r="71" spans="1:34" x14ac:dyDescent="0.3">
      <c r="A71" t="s">
        <v>63</v>
      </c>
      <c r="B71" s="1">
        <f>Closeness!BB70</f>
        <v>0</v>
      </c>
      <c r="C71" s="1">
        <v>0</v>
      </c>
      <c r="D71" s="3">
        <f t="shared" si="15"/>
        <v>326</v>
      </c>
      <c r="E71" s="3">
        <f t="shared" si="16"/>
        <v>331</v>
      </c>
      <c r="F71" s="3">
        <f t="shared" si="17"/>
        <v>-5</v>
      </c>
      <c r="G71">
        <f>CloseHarm!BB70</f>
        <v>0</v>
      </c>
      <c r="H71">
        <v>0</v>
      </c>
      <c r="I71" s="3">
        <f t="shared" si="18"/>
        <v>326</v>
      </c>
      <c r="J71" s="3">
        <f t="shared" si="14"/>
        <v>331</v>
      </c>
      <c r="K71" s="3">
        <f t="shared" si="19"/>
        <v>-5</v>
      </c>
      <c r="L71">
        <v>2020.1412698412701</v>
      </c>
      <c r="M71">
        <v>0</v>
      </c>
      <c r="N71">
        <v>0</v>
      </c>
      <c r="O71">
        <v>1</v>
      </c>
      <c r="P71" t="s">
        <v>1984</v>
      </c>
      <c r="Q71" t="s">
        <v>2170</v>
      </c>
      <c r="R71">
        <v>1</v>
      </c>
      <c r="S71">
        <v>-5</v>
      </c>
      <c r="X71" t="s">
        <v>1589</v>
      </c>
      <c r="Y71">
        <v>0</v>
      </c>
      <c r="Z71">
        <v>0</v>
      </c>
      <c r="AB71" t="s">
        <v>1743</v>
      </c>
      <c r="AC71">
        <v>0</v>
      </c>
      <c r="AD71">
        <v>0</v>
      </c>
      <c r="AE71" s="1"/>
      <c r="AG71" s="1"/>
      <c r="AH71" s="1"/>
    </row>
    <row r="72" spans="1:34" x14ac:dyDescent="0.3">
      <c r="A72" t="s">
        <v>371</v>
      </c>
      <c r="B72" s="1">
        <f>Closeness!BB71</f>
        <v>1.24653739612188E-5</v>
      </c>
      <c r="C72" s="1">
        <v>5.2958465852086997E-6</v>
      </c>
      <c r="D72" s="3">
        <f t="shared" si="15"/>
        <v>168</v>
      </c>
      <c r="E72" s="3">
        <f t="shared" si="16"/>
        <v>220</v>
      </c>
      <c r="F72" s="3">
        <f t="shared" si="17"/>
        <v>-52</v>
      </c>
      <c r="G72">
        <f>CloseHarm!BB71</f>
        <v>760</v>
      </c>
      <c r="H72">
        <v>1166</v>
      </c>
      <c r="I72" s="3">
        <f t="shared" si="18"/>
        <v>219</v>
      </c>
      <c r="J72" s="3">
        <f t="shared" si="14"/>
        <v>246</v>
      </c>
      <c r="K72" s="3">
        <f t="shared" si="19"/>
        <v>-27</v>
      </c>
      <c r="L72">
        <v>2032.1714285714299</v>
      </c>
      <c r="M72">
        <v>0</v>
      </c>
      <c r="N72">
        <v>0</v>
      </c>
      <c r="O72">
        <v>0</v>
      </c>
      <c r="P72" t="s">
        <v>1579</v>
      </c>
      <c r="Q72" t="s">
        <v>1981</v>
      </c>
      <c r="R72">
        <v>1</v>
      </c>
      <c r="S72">
        <v>-3</v>
      </c>
      <c r="X72" t="s">
        <v>1730</v>
      </c>
      <c r="Y72">
        <v>0</v>
      </c>
      <c r="Z72">
        <v>0</v>
      </c>
      <c r="AB72" t="s">
        <v>1720</v>
      </c>
      <c r="AC72">
        <v>0</v>
      </c>
      <c r="AD72">
        <v>0</v>
      </c>
      <c r="AE72" s="1"/>
      <c r="AG72" s="1"/>
      <c r="AH72" s="1"/>
    </row>
    <row r="73" spans="1:34" x14ac:dyDescent="0.3">
      <c r="A73" t="s">
        <v>372</v>
      </c>
      <c r="B73" s="1">
        <f>Closeness!BB72</f>
        <v>1.2311480455524799E-5</v>
      </c>
      <c r="C73" s="1">
        <v>5.2304657631690904E-6</v>
      </c>
      <c r="D73" s="3">
        <f t="shared" si="15"/>
        <v>179</v>
      </c>
      <c r="E73" s="3">
        <f t="shared" si="16"/>
        <v>225</v>
      </c>
      <c r="F73" s="3">
        <f t="shared" si="17"/>
        <v>-46</v>
      </c>
      <c r="G73">
        <f>CloseHarm!BB72</f>
        <v>823.33333333333303</v>
      </c>
      <c r="H73">
        <v>1263.1666666666699</v>
      </c>
      <c r="I73" s="3">
        <f t="shared" si="18"/>
        <v>195</v>
      </c>
      <c r="J73" s="3">
        <f t="shared" si="14"/>
        <v>229</v>
      </c>
      <c r="K73" s="3">
        <f t="shared" si="19"/>
        <v>-34</v>
      </c>
      <c r="L73">
        <v>2100.1880952380998</v>
      </c>
      <c r="M73">
        <v>0</v>
      </c>
      <c r="N73">
        <v>0</v>
      </c>
      <c r="O73">
        <v>0</v>
      </c>
      <c r="P73" t="s">
        <v>1560</v>
      </c>
      <c r="Q73" t="s">
        <v>1979</v>
      </c>
      <c r="R73">
        <v>1</v>
      </c>
      <c r="S73">
        <v>1</v>
      </c>
      <c r="X73" t="s">
        <v>1709</v>
      </c>
      <c r="Y73">
        <v>0</v>
      </c>
      <c r="Z73">
        <v>0</v>
      </c>
      <c r="AB73" t="s">
        <v>1774</v>
      </c>
      <c r="AC73">
        <v>0</v>
      </c>
      <c r="AD73">
        <v>0</v>
      </c>
      <c r="AE73" s="1"/>
      <c r="AG73" s="1"/>
      <c r="AH73" s="1"/>
    </row>
    <row r="74" spans="1:34" x14ac:dyDescent="0.3">
      <c r="A74" t="s">
        <v>373</v>
      </c>
      <c r="B74" s="1">
        <f>Closeness!BB73</f>
        <v>1.2366442421844099E-5</v>
      </c>
      <c r="C74" s="1">
        <v>5.25381605675466E-6</v>
      </c>
      <c r="D74" s="3">
        <f t="shared" si="15"/>
        <v>175</v>
      </c>
      <c r="E74" s="3">
        <f t="shared" si="16"/>
        <v>224</v>
      </c>
      <c r="F74" s="3">
        <f t="shared" si="17"/>
        <v>-49</v>
      </c>
      <c r="G74">
        <f>CloseHarm!BB73</f>
        <v>886.66666666666697</v>
      </c>
      <c r="H74">
        <v>1360.3333333333301</v>
      </c>
      <c r="I74" s="3">
        <f t="shared" si="18"/>
        <v>180</v>
      </c>
      <c r="J74" s="3">
        <f t="shared" si="14"/>
        <v>219</v>
      </c>
      <c r="K74" s="3">
        <f t="shared" si="19"/>
        <v>-39</v>
      </c>
      <c r="L74">
        <v>2370.86666666667</v>
      </c>
      <c r="M74">
        <v>0</v>
      </c>
      <c r="N74">
        <v>0</v>
      </c>
      <c r="O74">
        <v>0</v>
      </c>
      <c r="P74" t="s">
        <v>1549</v>
      </c>
      <c r="Q74" t="s">
        <v>1996</v>
      </c>
      <c r="R74">
        <v>1</v>
      </c>
      <c r="S74">
        <v>16</v>
      </c>
      <c r="X74" t="s">
        <v>1711</v>
      </c>
      <c r="Y74">
        <v>0</v>
      </c>
      <c r="Z74">
        <v>0</v>
      </c>
      <c r="AB74" t="s">
        <v>1735</v>
      </c>
      <c r="AC74">
        <v>0</v>
      </c>
      <c r="AD74">
        <v>0</v>
      </c>
      <c r="AE74" s="1"/>
      <c r="AG74" s="1"/>
      <c r="AH74" s="1"/>
    </row>
    <row r="75" spans="1:34" x14ac:dyDescent="0.3">
      <c r="A75" t="s">
        <v>374</v>
      </c>
      <c r="B75" s="1">
        <f>Closeness!BB74</f>
        <v>1.24653739612188E-5</v>
      </c>
      <c r="C75" s="1">
        <v>5.2958465852086997E-6</v>
      </c>
      <c r="D75" s="3">
        <f t="shared" si="15"/>
        <v>168</v>
      </c>
      <c r="E75" s="3">
        <f t="shared" si="16"/>
        <v>220</v>
      </c>
      <c r="F75" s="3">
        <f t="shared" si="17"/>
        <v>-52</v>
      </c>
      <c r="G75">
        <f>CloseHarm!BB74</f>
        <v>943.66666666666697</v>
      </c>
      <c r="H75">
        <v>1447.7833333333299</v>
      </c>
      <c r="I75" s="3">
        <f t="shared" si="18"/>
        <v>171</v>
      </c>
      <c r="J75" s="3">
        <f t="shared" si="14"/>
        <v>211</v>
      </c>
      <c r="K75" s="3">
        <f t="shared" si="19"/>
        <v>-40</v>
      </c>
      <c r="L75">
        <v>0</v>
      </c>
      <c r="M75">
        <v>0</v>
      </c>
      <c r="N75">
        <v>0</v>
      </c>
      <c r="O75">
        <v>0</v>
      </c>
      <c r="P75" t="s">
        <v>1544</v>
      </c>
      <c r="Q75" t="s">
        <v>2027</v>
      </c>
      <c r="R75">
        <v>1</v>
      </c>
      <c r="S75">
        <v>18</v>
      </c>
      <c r="X75" t="s">
        <v>1712</v>
      </c>
      <c r="Y75">
        <v>0</v>
      </c>
      <c r="Z75">
        <v>0</v>
      </c>
      <c r="AB75" t="s">
        <v>1736</v>
      </c>
      <c r="AC75">
        <v>0</v>
      </c>
      <c r="AD75">
        <v>0</v>
      </c>
      <c r="AE75" s="1"/>
      <c r="AG75" s="1"/>
      <c r="AH75" s="1"/>
    </row>
    <row r="76" spans="1:34" x14ac:dyDescent="0.3">
      <c r="A76" t="s">
        <v>375</v>
      </c>
      <c r="B76" s="1">
        <f>Closeness!BB75</f>
        <v>1.24653739612188E-5</v>
      </c>
      <c r="C76" s="1">
        <v>5.2958465852086997E-6</v>
      </c>
      <c r="D76" s="3">
        <f t="shared" si="15"/>
        <v>168</v>
      </c>
      <c r="E76" s="3">
        <f t="shared" si="16"/>
        <v>220</v>
      </c>
      <c r="F76" s="3">
        <f t="shared" si="17"/>
        <v>-52</v>
      </c>
      <c r="G76">
        <f>CloseHarm!BB75</f>
        <v>943.66666666666697</v>
      </c>
      <c r="H76">
        <v>1447.7833333333299</v>
      </c>
      <c r="I76" s="3">
        <f t="shared" si="18"/>
        <v>171</v>
      </c>
      <c r="J76" s="3">
        <f t="shared" si="14"/>
        <v>211</v>
      </c>
      <c r="K76" s="3">
        <f t="shared" si="19"/>
        <v>-40</v>
      </c>
      <c r="L76">
        <v>1787.86666666667</v>
      </c>
      <c r="M76">
        <v>0</v>
      </c>
      <c r="N76">
        <v>0</v>
      </c>
      <c r="O76">
        <v>0</v>
      </c>
      <c r="P76" t="s">
        <v>1545</v>
      </c>
      <c r="Q76" t="s">
        <v>1980</v>
      </c>
      <c r="R76">
        <v>1</v>
      </c>
      <c r="S76">
        <v>22</v>
      </c>
      <c r="X76" t="s">
        <v>1705</v>
      </c>
      <c r="Y76">
        <v>0</v>
      </c>
      <c r="Z76">
        <v>0</v>
      </c>
      <c r="AB76" t="s">
        <v>1727</v>
      </c>
      <c r="AC76">
        <v>0</v>
      </c>
      <c r="AD76">
        <v>0</v>
      </c>
      <c r="AE76" s="1"/>
      <c r="AG76" s="1"/>
      <c r="AH76" s="1"/>
    </row>
    <row r="77" spans="1:34" x14ac:dyDescent="0.3">
      <c r="A77" t="s">
        <v>376</v>
      </c>
      <c r="B77" s="1">
        <f>Closeness!BB76</f>
        <v>1.2567969631681499E-5</v>
      </c>
      <c r="C77" s="1">
        <v>5.3394337999017796E-6</v>
      </c>
      <c r="D77" s="3">
        <f t="shared" si="15"/>
        <v>167</v>
      </c>
      <c r="E77" s="3">
        <f t="shared" si="16"/>
        <v>219</v>
      </c>
      <c r="F77" s="3">
        <f t="shared" si="17"/>
        <v>-52</v>
      </c>
      <c r="G77">
        <f>CloseHarm!BB76</f>
        <v>994.33333333333303</v>
      </c>
      <c r="H77">
        <v>1525.5166666666701</v>
      </c>
      <c r="I77" s="3">
        <f t="shared" si="18"/>
        <v>151</v>
      </c>
      <c r="J77" s="3">
        <f t="shared" si="14"/>
        <v>197</v>
      </c>
      <c r="K77" s="3">
        <f t="shared" si="19"/>
        <v>-46</v>
      </c>
      <c r="L77">
        <v>1846.1666666666699</v>
      </c>
      <c r="M77">
        <v>0</v>
      </c>
      <c r="N77">
        <v>0</v>
      </c>
      <c r="O77">
        <v>0</v>
      </c>
      <c r="P77" t="s">
        <v>1541</v>
      </c>
      <c r="Q77" t="s">
        <v>2041</v>
      </c>
      <c r="R77">
        <v>1</v>
      </c>
      <c r="S77">
        <v>22</v>
      </c>
      <c r="X77" t="s">
        <v>1765</v>
      </c>
      <c r="Y77">
        <v>0</v>
      </c>
      <c r="Z77">
        <v>0</v>
      </c>
      <c r="AB77" t="s">
        <v>1728</v>
      </c>
      <c r="AC77">
        <v>0</v>
      </c>
      <c r="AD77">
        <v>0</v>
      </c>
      <c r="AE77" s="1"/>
      <c r="AG77" s="1"/>
      <c r="AH77" s="1"/>
    </row>
    <row r="78" spans="1:34" x14ac:dyDescent="0.3">
      <c r="A78" t="s">
        <v>377</v>
      </c>
      <c r="B78" s="1">
        <f>Closeness!BB77</f>
        <v>1.26632370399683E-5</v>
      </c>
      <c r="C78" s="1">
        <v>5.3799076421167799E-6</v>
      </c>
      <c r="D78" s="3">
        <f t="shared" si="15"/>
        <v>166</v>
      </c>
      <c r="E78" s="3">
        <f t="shared" si="16"/>
        <v>218</v>
      </c>
      <c r="F78" s="3">
        <f t="shared" si="17"/>
        <v>-52</v>
      </c>
      <c r="G78">
        <f>CloseHarm!BB77</f>
        <v>1039.57142857143</v>
      </c>
      <c r="H78">
        <v>1594.9214285714299</v>
      </c>
      <c r="I78" s="3">
        <f t="shared" si="18"/>
        <v>147</v>
      </c>
      <c r="J78" s="3">
        <f t="shared" si="14"/>
        <v>193</v>
      </c>
      <c r="K78" s="3">
        <f t="shared" si="19"/>
        <v>-46</v>
      </c>
      <c r="L78">
        <v>2137.6666666666702</v>
      </c>
      <c r="M78">
        <v>0</v>
      </c>
      <c r="N78">
        <v>0</v>
      </c>
      <c r="O78">
        <v>0</v>
      </c>
      <c r="P78" t="s">
        <v>1550</v>
      </c>
      <c r="Q78" t="s">
        <v>2004</v>
      </c>
      <c r="R78">
        <v>1</v>
      </c>
      <c r="S78">
        <v>33</v>
      </c>
      <c r="X78" t="s">
        <v>1544</v>
      </c>
      <c r="Y78">
        <v>0</v>
      </c>
      <c r="Z78">
        <v>0</v>
      </c>
      <c r="AB78" t="s">
        <v>1721</v>
      </c>
      <c r="AC78">
        <v>0</v>
      </c>
      <c r="AD78">
        <v>0</v>
      </c>
      <c r="AH78" s="1"/>
    </row>
    <row r="79" spans="1:34" x14ac:dyDescent="0.3">
      <c r="A79" t="s">
        <v>378</v>
      </c>
      <c r="B79" s="1">
        <f>Closeness!BB78</f>
        <v>1.2748677914882899E-5</v>
      </c>
      <c r="C79" s="1">
        <v>5.4162067348725303E-6</v>
      </c>
      <c r="D79" s="3">
        <f t="shared" si="15"/>
        <v>164</v>
      </c>
      <c r="E79" s="3">
        <f t="shared" si="16"/>
        <v>216</v>
      </c>
      <c r="F79" s="3">
        <f t="shared" si="17"/>
        <v>-52</v>
      </c>
      <c r="G79">
        <f>CloseHarm!BB78</f>
        <v>1080.2857142857099</v>
      </c>
      <c r="H79">
        <v>1657.38571428571</v>
      </c>
      <c r="I79" s="3">
        <f t="shared" si="18"/>
        <v>141</v>
      </c>
      <c r="J79" s="3">
        <f t="shared" si="14"/>
        <v>190</v>
      </c>
      <c r="K79" s="3">
        <f t="shared" si="19"/>
        <v>-49</v>
      </c>
      <c r="L79">
        <v>0</v>
      </c>
      <c r="M79">
        <v>0</v>
      </c>
      <c r="N79">
        <v>0</v>
      </c>
      <c r="O79">
        <v>0</v>
      </c>
      <c r="P79" t="s">
        <v>1539</v>
      </c>
      <c r="Q79" t="s">
        <v>1999</v>
      </c>
      <c r="R79">
        <v>1</v>
      </c>
      <c r="S79">
        <v>33</v>
      </c>
      <c r="X79" t="s">
        <v>1539</v>
      </c>
      <c r="Y79">
        <v>0</v>
      </c>
      <c r="Z79">
        <v>0</v>
      </c>
      <c r="AB79" t="s">
        <v>1722</v>
      </c>
      <c r="AC79">
        <v>0</v>
      </c>
      <c r="AD79">
        <v>0</v>
      </c>
      <c r="AH79" s="1"/>
    </row>
    <row r="80" spans="1:34" x14ac:dyDescent="0.3">
      <c r="A80" t="s">
        <v>379</v>
      </c>
      <c r="B80" s="1">
        <f>Closeness!BB79</f>
        <v>1.2748677914882899E-5</v>
      </c>
      <c r="C80" s="1">
        <v>5.4162067348725303E-6</v>
      </c>
      <c r="D80" s="3">
        <f t="shared" si="15"/>
        <v>164</v>
      </c>
      <c r="E80" s="3">
        <f t="shared" si="16"/>
        <v>216</v>
      </c>
      <c r="F80" s="3">
        <f t="shared" si="17"/>
        <v>-52</v>
      </c>
      <c r="G80">
        <f>CloseHarm!BB79</f>
        <v>1080.2857142857099</v>
      </c>
      <c r="H80">
        <v>1657.38571428571</v>
      </c>
      <c r="I80" s="3">
        <f t="shared" si="18"/>
        <v>141</v>
      </c>
      <c r="J80" s="3">
        <f t="shared" si="14"/>
        <v>190</v>
      </c>
      <c r="K80" s="3">
        <f t="shared" si="19"/>
        <v>-49</v>
      </c>
      <c r="L80">
        <v>1749</v>
      </c>
      <c r="M80">
        <v>0</v>
      </c>
      <c r="N80">
        <v>0</v>
      </c>
      <c r="O80">
        <v>0</v>
      </c>
      <c r="P80" t="s">
        <v>1540</v>
      </c>
      <c r="Q80" t="s">
        <v>2009</v>
      </c>
      <c r="R80">
        <v>1</v>
      </c>
      <c r="S80">
        <v>34</v>
      </c>
      <c r="X80" t="s">
        <v>1542</v>
      </c>
      <c r="Y80">
        <v>0</v>
      </c>
      <c r="Z80">
        <v>0</v>
      </c>
      <c r="AB80" t="s">
        <v>1737</v>
      </c>
      <c r="AC80">
        <v>0</v>
      </c>
      <c r="AD80">
        <v>0</v>
      </c>
      <c r="AE80" s="1"/>
      <c r="AG80" s="1"/>
      <c r="AH80" s="1"/>
    </row>
    <row r="81" spans="1:34" x14ac:dyDescent="0.3">
      <c r="A81" t="s">
        <v>380</v>
      </c>
      <c r="B81" s="1">
        <f>Closeness!BB80</f>
        <v>1.2824458807838301E-5</v>
      </c>
      <c r="C81" s="1">
        <v>5.4484018366344697E-6</v>
      </c>
      <c r="D81" s="3">
        <f t="shared" si="15"/>
        <v>162</v>
      </c>
      <c r="E81" s="3">
        <f t="shared" si="16"/>
        <v>214</v>
      </c>
      <c r="F81" s="3">
        <f t="shared" si="17"/>
        <v>-52</v>
      </c>
      <c r="G81">
        <f>CloseHarm!BB80</f>
        <v>1117.2301587301599</v>
      </c>
      <c r="H81">
        <v>1714.06626984127</v>
      </c>
      <c r="I81" s="3">
        <f t="shared" si="18"/>
        <v>136</v>
      </c>
      <c r="J81" s="3">
        <f t="shared" si="14"/>
        <v>186</v>
      </c>
      <c r="K81" s="3">
        <f t="shared" si="19"/>
        <v>-50</v>
      </c>
      <c r="L81">
        <v>0</v>
      </c>
      <c r="M81">
        <v>0</v>
      </c>
      <c r="N81">
        <v>0</v>
      </c>
      <c r="O81">
        <v>0</v>
      </c>
      <c r="P81" t="s">
        <v>1542</v>
      </c>
      <c r="Q81" t="s">
        <v>2028</v>
      </c>
      <c r="R81">
        <v>1</v>
      </c>
      <c r="S81">
        <v>34</v>
      </c>
      <c r="X81" t="s">
        <v>1551</v>
      </c>
      <c r="Y81">
        <v>0</v>
      </c>
      <c r="Z81">
        <v>0</v>
      </c>
      <c r="AB81" t="s">
        <v>1738</v>
      </c>
      <c r="AC81">
        <v>0</v>
      </c>
      <c r="AD81">
        <v>0</v>
      </c>
      <c r="AH81" s="1"/>
    </row>
    <row r="82" spans="1:34" x14ac:dyDescent="0.3">
      <c r="A82" t="s">
        <v>381</v>
      </c>
      <c r="B82" s="1">
        <f>Closeness!BB81</f>
        <v>1.2824458807838301E-5</v>
      </c>
      <c r="C82" s="1">
        <v>5.4484018366344697E-6</v>
      </c>
      <c r="D82" s="3">
        <f t="shared" si="15"/>
        <v>162</v>
      </c>
      <c r="E82" s="3">
        <f t="shared" si="16"/>
        <v>214</v>
      </c>
      <c r="F82" s="3">
        <f t="shared" si="17"/>
        <v>-52</v>
      </c>
      <c r="G82">
        <f>CloseHarm!BB81</f>
        <v>1117.2301587301599</v>
      </c>
      <c r="H82">
        <v>1714.06626984127</v>
      </c>
      <c r="I82" s="3">
        <f t="shared" si="18"/>
        <v>136</v>
      </c>
      <c r="J82" s="3">
        <f t="shared" si="14"/>
        <v>186</v>
      </c>
      <c r="K82" s="3">
        <f t="shared" si="19"/>
        <v>-50</v>
      </c>
      <c r="L82">
        <v>1166</v>
      </c>
      <c r="M82">
        <v>0</v>
      </c>
      <c r="N82">
        <v>0</v>
      </c>
      <c r="O82">
        <v>0</v>
      </c>
      <c r="P82" t="s">
        <v>1543</v>
      </c>
      <c r="Q82" t="s">
        <v>1993</v>
      </c>
      <c r="R82">
        <v>1</v>
      </c>
      <c r="S82">
        <v>49</v>
      </c>
      <c r="X82" t="s">
        <v>1694</v>
      </c>
      <c r="Y82">
        <v>0</v>
      </c>
      <c r="Z82">
        <v>0</v>
      </c>
      <c r="AB82" t="s">
        <v>1744</v>
      </c>
      <c r="AC82">
        <v>0</v>
      </c>
      <c r="AD82">
        <v>0</v>
      </c>
      <c r="AE82" s="1"/>
      <c r="AG82" s="1"/>
      <c r="AH82" s="1"/>
    </row>
    <row r="83" spans="1:34" x14ac:dyDescent="0.3">
      <c r="A83" t="s">
        <v>382</v>
      </c>
      <c r="B83" s="1">
        <f>Closeness!BB82</f>
        <v>1.28915405923716E-5</v>
      </c>
      <c r="C83" s="1">
        <v>5.4769011693184E-6</v>
      </c>
      <c r="D83" s="3">
        <f t="shared" si="15"/>
        <v>161</v>
      </c>
      <c r="E83" s="3">
        <f t="shared" si="16"/>
        <v>213</v>
      </c>
      <c r="F83" s="3">
        <f t="shared" si="17"/>
        <v>-52</v>
      </c>
      <c r="G83">
        <f>CloseHarm!BB82</f>
        <v>1151.00793650794</v>
      </c>
      <c r="H83">
        <v>1765.88849206349</v>
      </c>
      <c r="I83" s="3">
        <f t="shared" si="18"/>
        <v>131</v>
      </c>
      <c r="J83" s="3">
        <f t="shared" si="14"/>
        <v>181</v>
      </c>
      <c r="K83" s="3">
        <f t="shared" si="19"/>
        <v>-50</v>
      </c>
      <c r="L83">
        <v>0</v>
      </c>
      <c r="M83">
        <v>0</v>
      </c>
      <c r="N83">
        <v>0</v>
      </c>
      <c r="O83">
        <v>0</v>
      </c>
      <c r="P83" t="s">
        <v>1551</v>
      </c>
      <c r="Q83" t="s">
        <v>1982</v>
      </c>
      <c r="R83">
        <v>1</v>
      </c>
      <c r="S83">
        <v>59</v>
      </c>
      <c r="X83" t="s">
        <v>1590</v>
      </c>
      <c r="Y83">
        <v>0</v>
      </c>
      <c r="Z83">
        <v>0</v>
      </c>
      <c r="AB83" t="s">
        <v>1745</v>
      </c>
      <c r="AC83">
        <v>0</v>
      </c>
      <c r="AD83">
        <v>0</v>
      </c>
      <c r="AH83" s="1"/>
    </row>
    <row r="84" spans="1:34" x14ac:dyDescent="0.3">
      <c r="A84" t="s">
        <v>383</v>
      </c>
      <c r="B84" s="1">
        <f>Closeness!BB83</f>
        <v>4.2482229655568899E-5</v>
      </c>
      <c r="C84" s="1">
        <v>2.9984685650970201E-5</v>
      </c>
      <c r="D84" s="3">
        <f t="shared" si="15"/>
        <v>42</v>
      </c>
      <c r="E84" s="3">
        <f t="shared" si="16"/>
        <v>32</v>
      </c>
      <c r="F84" s="3">
        <f t="shared" si="17"/>
        <v>10</v>
      </c>
      <c r="G84">
        <f>CloseHarm!BB83</f>
        <v>3470.2501387501402</v>
      </c>
      <c r="H84">
        <v>7910.3163308913299</v>
      </c>
      <c r="I84" s="3">
        <f t="shared" si="18"/>
        <v>27</v>
      </c>
      <c r="J84" s="3">
        <f t="shared" si="14"/>
        <v>25</v>
      </c>
      <c r="K84" s="3">
        <f t="shared" si="19"/>
        <v>2</v>
      </c>
      <c r="L84">
        <v>0</v>
      </c>
      <c r="M84">
        <v>0</v>
      </c>
      <c r="N84">
        <v>0</v>
      </c>
      <c r="O84">
        <v>0</v>
      </c>
      <c r="P84" t="s">
        <v>1694</v>
      </c>
      <c r="Q84" t="s">
        <v>1992</v>
      </c>
      <c r="R84">
        <v>1</v>
      </c>
      <c r="S84">
        <v>65</v>
      </c>
      <c r="X84" t="s">
        <v>1758</v>
      </c>
      <c r="Y84">
        <v>0</v>
      </c>
      <c r="Z84">
        <v>0</v>
      </c>
      <c r="AB84" t="s">
        <v>1617</v>
      </c>
      <c r="AC84">
        <v>0</v>
      </c>
      <c r="AD84">
        <v>0</v>
      </c>
      <c r="AH84" s="1"/>
    </row>
    <row r="85" spans="1:34" x14ac:dyDescent="0.3">
      <c r="A85" t="s">
        <v>40</v>
      </c>
      <c r="B85" s="1">
        <f>Closeness!BB84</f>
        <v>2.4656783659553701E-5</v>
      </c>
      <c r="C85" s="1">
        <v>1.1966338689267099E-5</v>
      </c>
      <c r="D85" s="3">
        <f t="shared" si="15"/>
        <v>80</v>
      </c>
      <c r="E85" s="3">
        <f t="shared" si="16"/>
        <v>115</v>
      </c>
      <c r="F85" s="3">
        <f t="shared" si="17"/>
        <v>-35</v>
      </c>
      <c r="G85">
        <f>CloseHarm!BB84</f>
        <v>1768.3571428571399</v>
      </c>
      <c r="H85">
        <v>3049.6452380952401</v>
      </c>
      <c r="I85" s="3">
        <f t="shared" si="18"/>
        <v>80</v>
      </c>
      <c r="J85" s="3">
        <f t="shared" si="14"/>
        <v>116</v>
      </c>
      <c r="K85" s="3">
        <f t="shared" si="19"/>
        <v>-36</v>
      </c>
      <c r="L85">
        <v>0</v>
      </c>
      <c r="M85">
        <v>0</v>
      </c>
      <c r="N85">
        <v>0</v>
      </c>
      <c r="O85">
        <v>0</v>
      </c>
      <c r="P85" t="s">
        <v>1590</v>
      </c>
      <c r="Q85" t="s">
        <v>2024</v>
      </c>
      <c r="R85">
        <v>1</v>
      </c>
      <c r="S85">
        <v>67</v>
      </c>
      <c r="X85" t="s">
        <v>1749</v>
      </c>
      <c r="Y85">
        <v>0</v>
      </c>
      <c r="Z85">
        <v>0</v>
      </c>
      <c r="AB85" t="s">
        <v>1980</v>
      </c>
      <c r="AC85">
        <v>0</v>
      </c>
      <c r="AD85">
        <v>0</v>
      </c>
      <c r="AE85" s="1"/>
      <c r="AG85" s="1"/>
      <c r="AH85" s="1"/>
    </row>
    <row r="86" spans="1:34" x14ac:dyDescent="0.3">
      <c r="A86" t="s">
        <v>41</v>
      </c>
      <c r="B86" s="1">
        <f>Closeness!BB85</f>
        <v>2.4656783659553701E-5</v>
      </c>
      <c r="C86" s="1">
        <v>1.9900541515846401E-5</v>
      </c>
      <c r="D86" s="3">
        <f t="shared" si="15"/>
        <v>80</v>
      </c>
      <c r="E86" s="3">
        <f t="shared" si="16"/>
        <v>71</v>
      </c>
      <c r="F86" s="3">
        <f t="shared" si="17"/>
        <v>9</v>
      </c>
      <c r="G86">
        <f>CloseHarm!BB85</f>
        <v>1768.3571428571399</v>
      </c>
      <c r="H86">
        <v>5309.4642857142899</v>
      </c>
      <c r="I86" s="3">
        <f t="shared" si="18"/>
        <v>80</v>
      </c>
      <c r="J86" s="3">
        <f t="shared" si="14"/>
        <v>67</v>
      </c>
      <c r="K86" s="3">
        <f t="shared" si="19"/>
        <v>13</v>
      </c>
      <c r="L86">
        <v>1962.7666666666701</v>
      </c>
      <c r="M86">
        <v>0</v>
      </c>
      <c r="N86">
        <v>0</v>
      </c>
      <c r="O86">
        <v>0</v>
      </c>
      <c r="P86" t="s">
        <v>1766</v>
      </c>
      <c r="Q86" t="s">
        <v>2032</v>
      </c>
      <c r="R86">
        <v>1</v>
      </c>
      <c r="S86">
        <v>80</v>
      </c>
      <c r="X86" t="s">
        <v>1751</v>
      </c>
      <c r="Y86">
        <v>0</v>
      </c>
      <c r="Z86">
        <v>0</v>
      </c>
      <c r="AB86" t="s">
        <v>1655</v>
      </c>
      <c r="AC86">
        <v>0</v>
      </c>
      <c r="AD86">
        <v>0</v>
      </c>
      <c r="AH86" s="1"/>
    </row>
    <row r="87" spans="1:34" x14ac:dyDescent="0.3">
      <c r="A87" t="s">
        <v>42</v>
      </c>
      <c r="B87" s="1">
        <f>Closeness!BB86</f>
        <v>4.3780825619890601E-5</v>
      </c>
      <c r="C87" s="1">
        <v>3.8575371776712798E-5</v>
      </c>
      <c r="D87" s="3">
        <f t="shared" si="15"/>
        <v>36</v>
      </c>
      <c r="E87" s="3">
        <f t="shared" si="16"/>
        <v>20</v>
      </c>
      <c r="F87" s="3">
        <f t="shared" si="17"/>
        <v>16</v>
      </c>
      <c r="G87">
        <f>CloseHarm!BB86</f>
        <v>3424.8253968253998</v>
      </c>
      <c r="H87">
        <v>10344.317063492101</v>
      </c>
      <c r="I87" s="3">
        <f t="shared" si="18"/>
        <v>29</v>
      </c>
      <c r="J87" s="3">
        <f t="shared" si="14"/>
        <v>17</v>
      </c>
      <c r="K87" s="3">
        <f t="shared" si="19"/>
        <v>12</v>
      </c>
      <c r="L87">
        <v>2283.4166666666702</v>
      </c>
      <c r="M87">
        <v>0</v>
      </c>
      <c r="N87">
        <v>0</v>
      </c>
      <c r="O87">
        <v>0</v>
      </c>
      <c r="P87" t="s">
        <v>1748</v>
      </c>
      <c r="Q87" t="s">
        <v>1972</v>
      </c>
      <c r="R87">
        <v>1</v>
      </c>
      <c r="S87">
        <v>81</v>
      </c>
      <c r="X87" t="s">
        <v>1688</v>
      </c>
      <c r="Y87">
        <v>0</v>
      </c>
      <c r="Z87">
        <v>0</v>
      </c>
      <c r="AB87" t="s">
        <v>1684</v>
      </c>
      <c r="AC87">
        <v>0</v>
      </c>
      <c r="AD87">
        <v>0</v>
      </c>
      <c r="AE87" s="1"/>
      <c r="AG87" s="1"/>
      <c r="AH87" s="1"/>
    </row>
    <row r="88" spans="1:34" x14ac:dyDescent="0.3">
      <c r="A88" t="s">
        <v>44</v>
      </c>
      <c r="B88" s="1">
        <f>Closeness!BB87</f>
        <v>3.9176071976374201E-5</v>
      </c>
      <c r="C88" s="1">
        <v>3.38663250852675E-5</v>
      </c>
      <c r="D88" s="3">
        <f t="shared" si="15"/>
        <v>49</v>
      </c>
      <c r="E88" s="3">
        <f t="shared" si="16"/>
        <v>22</v>
      </c>
      <c r="F88" s="3">
        <f t="shared" si="17"/>
        <v>27</v>
      </c>
      <c r="G88">
        <f>CloseHarm!BB87</f>
        <v>2887.28715728716</v>
      </c>
      <c r="H88">
        <v>8413.1400793650701</v>
      </c>
      <c r="I88" s="3">
        <f t="shared" si="18"/>
        <v>44</v>
      </c>
      <c r="J88" s="3">
        <f t="shared" si="14"/>
        <v>23</v>
      </c>
      <c r="K88" s="3">
        <f t="shared" si="19"/>
        <v>21</v>
      </c>
      <c r="L88">
        <v>0</v>
      </c>
      <c r="M88">
        <v>0</v>
      </c>
      <c r="N88">
        <v>0</v>
      </c>
      <c r="O88">
        <v>0</v>
      </c>
      <c r="P88" t="s">
        <v>1758</v>
      </c>
      <c r="Q88" t="s">
        <v>1985</v>
      </c>
      <c r="R88">
        <v>1</v>
      </c>
      <c r="S88">
        <v>91</v>
      </c>
      <c r="X88" t="s">
        <v>1653</v>
      </c>
      <c r="Y88">
        <v>0</v>
      </c>
      <c r="Z88">
        <v>0</v>
      </c>
      <c r="AB88" t="s">
        <v>1685</v>
      </c>
      <c r="AC88">
        <v>0</v>
      </c>
      <c r="AD88">
        <v>0</v>
      </c>
      <c r="AH88" s="1"/>
    </row>
    <row r="89" spans="1:34" x14ac:dyDescent="0.3">
      <c r="A89" t="s">
        <v>43</v>
      </c>
      <c r="B89" s="1">
        <f>Closeness!BB88</f>
        <v>3.9176071976374201E-5</v>
      </c>
      <c r="C89" s="1">
        <v>3.38663250852675E-5</v>
      </c>
      <c r="D89" s="3">
        <f t="shared" si="15"/>
        <v>49</v>
      </c>
      <c r="E89" s="3">
        <f t="shared" si="16"/>
        <v>22</v>
      </c>
      <c r="F89" s="3">
        <f t="shared" si="17"/>
        <v>27</v>
      </c>
      <c r="G89">
        <f>CloseHarm!BB88</f>
        <v>2887.28715728716</v>
      </c>
      <c r="H89">
        <v>8413.1400793650701</v>
      </c>
      <c r="I89" s="3">
        <f t="shared" si="18"/>
        <v>44</v>
      </c>
      <c r="J89" s="3">
        <f t="shared" si="14"/>
        <v>23</v>
      </c>
      <c r="K89" s="3">
        <f t="shared" si="19"/>
        <v>21</v>
      </c>
      <c r="L89">
        <v>1943.3333333333301</v>
      </c>
      <c r="M89">
        <v>0</v>
      </c>
      <c r="N89">
        <v>0</v>
      </c>
      <c r="O89">
        <v>0</v>
      </c>
      <c r="P89" t="s">
        <v>1759</v>
      </c>
      <c r="Q89" t="s">
        <v>1983</v>
      </c>
      <c r="R89">
        <v>1</v>
      </c>
      <c r="S89">
        <v>96</v>
      </c>
      <c r="X89" t="s">
        <v>1621</v>
      </c>
      <c r="Y89">
        <v>0</v>
      </c>
      <c r="Z89">
        <v>0</v>
      </c>
      <c r="AB89" t="s">
        <v>1739</v>
      </c>
      <c r="AC89">
        <v>0</v>
      </c>
      <c r="AD89">
        <v>0</v>
      </c>
      <c r="AE89" s="1"/>
      <c r="AG89" s="1"/>
      <c r="AH89" s="1"/>
    </row>
    <row r="90" spans="1:34" x14ac:dyDescent="0.3">
      <c r="A90" t="s">
        <v>384</v>
      </c>
      <c r="B90" s="1">
        <f>Closeness!BB89</f>
        <v>3.5714285714285697E-5</v>
      </c>
      <c r="C90" s="1">
        <v>3.0303549141421799E-5</v>
      </c>
      <c r="D90" s="3">
        <f t="shared" si="15"/>
        <v>61</v>
      </c>
      <c r="E90" s="3">
        <f t="shared" si="16"/>
        <v>29</v>
      </c>
      <c r="F90" s="3">
        <f t="shared" si="17"/>
        <v>32</v>
      </c>
      <c r="G90">
        <f>CloseHarm!BB89</f>
        <v>2613.73376623377</v>
      </c>
      <c r="H90">
        <v>7360.2908730158697</v>
      </c>
      <c r="I90" s="3">
        <f t="shared" si="18"/>
        <v>54</v>
      </c>
      <c r="J90" s="3">
        <f t="shared" si="14"/>
        <v>31</v>
      </c>
      <c r="K90" s="3">
        <f t="shared" si="19"/>
        <v>23</v>
      </c>
      <c r="L90">
        <v>0</v>
      </c>
      <c r="M90">
        <v>0</v>
      </c>
      <c r="N90">
        <v>0</v>
      </c>
      <c r="O90">
        <v>0</v>
      </c>
      <c r="P90" t="s">
        <v>1749</v>
      </c>
      <c r="Q90" t="s">
        <v>1987</v>
      </c>
      <c r="R90">
        <v>1</v>
      </c>
      <c r="S90">
        <v>102</v>
      </c>
      <c r="X90" t="s">
        <v>1687</v>
      </c>
      <c r="Y90">
        <v>0</v>
      </c>
      <c r="Z90">
        <v>0</v>
      </c>
      <c r="AB90" t="s">
        <v>1679</v>
      </c>
      <c r="AC90">
        <v>0</v>
      </c>
      <c r="AD90">
        <v>0</v>
      </c>
      <c r="AH90" s="1"/>
    </row>
    <row r="91" spans="1:34" x14ac:dyDescent="0.3">
      <c r="A91" t="s">
        <v>385</v>
      </c>
      <c r="B91" s="1">
        <f>Closeness!BB90</f>
        <v>3.5714285714285697E-5</v>
      </c>
      <c r="C91" s="1">
        <v>3.0303549141421799E-5</v>
      </c>
      <c r="D91" s="3">
        <f t="shared" si="15"/>
        <v>61</v>
      </c>
      <c r="E91" s="3">
        <f t="shared" si="16"/>
        <v>29</v>
      </c>
      <c r="F91" s="3">
        <f t="shared" si="17"/>
        <v>32</v>
      </c>
      <c r="G91">
        <f>CloseHarm!BB90</f>
        <v>2613.73376623377</v>
      </c>
      <c r="H91">
        <v>7360.2908730158697</v>
      </c>
      <c r="I91" s="3">
        <f t="shared" si="18"/>
        <v>54</v>
      </c>
      <c r="J91" s="3">
        <f t="shared" si="14"/>
        <v>31</v>
      </c>
      <c r="K91" s="3">
        <f t="shared" si="19"/>
        <v>23</v>
      </c>
      <c r="L91">
        <v>1457.5</v>
      </c>
      <c r="M91">
        <v>0</v>
      </c>
      <c r="N91">
        <v>0</v>
      </c>
      <c r="O91">
        <v>0</v>
      </c>
      <c r="P91" t="s">
        <v>1750</v>
      </c>
      <c r="Q91" t="s">
        <v>1409</v>
      </c>
      <c r="R91">
        <v>0</v>
      </c>
      <c r="X91" t="s">
        <v>1701</v>
      </c>
      <c r="Y91">
        <v>0</v>
      </c>
      <c r="Z91">
        <v>0</v>
      </c>
      <c r="AB91" t="s">
        <v>1615</v>
      </c>
      <c r="AC91">
        <v>0</v>
      </c>
      <c r="AD91">
        <v>0</v>
      </c>
      <c r="AE91" s="1"/>
      <c r="AG91" s="1"/>
      <c r="AH91" s="1"/>
    </row>
    <row r="92" spans="1:34" x14ac:dyDescent="0.3">
      <c r="A92" t="s">
        <v>386</v>
      </c>
      <c r="B92" s="1">
        <f>Closeness!BB91</f>
        <v>3.3019564254639198E-5</v>
      </c>
      <c r="C92" s="1">
        <v>2.7514505052498298E-5</v>
      </c>
      <c r="D92" s="3">
        <f t="shared" si="15"/>
        <v>65</v>
      </c>
      <c r="E92" s="3">
        <f t="shared" si="16"/>
        <v>38</v>
      </c>
      <c r="F92" s="3">
        <f t="shared" si="17"/>
        <v>27</v>
      </c>
      <c r="G92">
        <f>CloseHarm!BB91</f>
        <v>2440.1280941280902</v>
      </c>
      <c r="H92">
        <v>6656.8598595848598</v>
      </c>
      <c r="I92" s="3">
        <f t="shared" si="18"/>
        <v>61</v>
      </c>
      <c r="J92" s="3">
        <f t="shared" si="14"/>
        <v>41</v>
      </c>
      <c r="K92" s="3">
        <f t="shared" si="19"/>
        <v>20</v>
      </c>
      <c r="L92">
        <v>0</v>
      </c>
      <c r="M92">
        <v>0</v>
      </c>
      <c r="N92">
        <v>0</v>
      </c>
      <c r="O92">
        <v>0</v>
      </c>
      <c r="P92" t="s">
        <v>1751</v>
      </c>
      <c r="Q92" t="s">
        <v>1800</v>
      </c>
      <c r="R92">
        <v>0</v>
      </c>
      <c r="S92">
        <v>-55</v>
      </c>
      <c r="X92" t="s">
        <v>1683</v>
      </c>
      <c r="Y92">
        <v>0</v>
      </c>
      <c r="Z92">
        <v>0</v>
      </c>
      <c r="AB92" t="s">
        <v>1648</v>
      </c>
      <c r="AC92">
        <v>0</v>
      </c>
      <c r="AD92">
        <v>0</v>
      </c>
      <c r="AE92" s="1"/>
      <c r="AG92" s="1"/>
      <c r="AH92" s="1"/>
    </row>
    <row r="93" spans="1:34" x14ac:dyDescent="0.3">
      <c r="A93" t="s">
        <v>387</v>
      </c>
      <c r="B93" s="1">
        <f>Closeness!BB92</f>
        <v>3.3019564254639198E-5</v>
      </c>
      <c r="C93" s="1">
        <v>2.7514505052498298E-5</v>
      </c>
      <c r="D93" s="3">
        <f t="shared" si="15"/>
        <v>65</v>
      </c>
      <c r="E93" s="3">
        <f t="shared" si="16"/>
        <v>38</v>
      </c>
      <c r="F93" s="3">
        <f t="shared" si="17"/>
        <v>27</v>
      </c>
      <c r="G93">
        <f>CloseHarm!BB92</f>
        <v>2440.1280941280902</v>
      </c>
      <c r="H93">
        <v>6656.8598595848598</v>
      </c>
      <c r="I93" s="3">
        <f t="shared" si="18"/>
        <v>61</v>
      </c>
      <c r="J93" s="3">
        <f t="shared" si="14"/>
        <v>41</v>
      </c>
      <c r="K93" s="3">
        <f t="shared" si="19"/>
        <v>20</v>
      </c>
      <c r="L93">
        <v>583</v>
      </c>
      <c r="M93">
        <v>0</v>
      </c>
      <c r="N93">
        <v>0</v>
      </c>
      <c r="O93">
        <v>0</v>
      </c>
      <c r="P93" t="s">
        <v>1752</v>
      </c>
      <c r="Q93" t="s">
        <v>1809</v>
      </c>
      <c r="R93">
        <v>0</v>
      </c>
      <c r="S93">
        <v>-51</v>
      </c>
      <c r="X93" t="s">
        <v>1732</v>
      </c>
      <c r="Y93">
        <v>0</v>
      </c>
      <c r="Z93">
        <v>0</v>
      </c>
      <c r="AB93" t="s">
        <v>1686</v>
      </c>
      <c r="AC93">
        <v>0</v>
      </c>
      <c r="AD93">
        <v>0</v>
      </c>
      <c r="AE93" s="1"/>
      <c r="AG93" s="1"/>
      <c r="AH93" s="1"/>
    </row>
    <row r="94" spans="1:34" x14ac:dyDescent="0.3">
      <c r="A94" t="s">
        <v>64</v>
      </c>
      <c r="B94" s="1">
        <f>Closeness!BB93</f>
        <v>9.23361034164358E-6</v>
      </c>
      <c r="C94" s="1">
        <v>8.8264109753478404E-6</v>
      </c>
      <c r="D94" s="3">
        <f t="shared" si="15"/>
        <v>252</v>
      </c>
      <c r="E94" s="3">
        <f t="shared" si="16"/>
        <v>151</v>
      </c>
      <c r="F94" s="3">
        <f t="shared" si="17"/>
        <v>101</v>
      </c>
      <c r="G94">
        <f>CloseHarm!BB93</f>
        <v>570</v>
      </c>
      <c r="H94">
        <v>2137.6666666666702</v>
      </c>
      <c r="I94" s="3">
        <f t="shared" si="18"/>
        <v>252</v>
      </c>
      <c r="J94" s="3">
        <f t="shared" si="14"/>
        <v>161</v>
      </c>
      <c r="K94" s="3">
        <f t="shared" si="19"/>
        <v>91</v>
      </c>
      <c r="L94">
        <v>5514.2293650793599</v>
      </c>
      <c r="M94">
        <v>583</v>
      </c>
      <c r="N94">
        <v>0</v>
      </c>
      <c r="O94">
        <v>1</v>
      </c>
      <c r="P94" t="s">
        <v>1985</v>
      </c>
      <c r="Q94" t="s">
        <v>1542</v>
      </c>
      <c r="R94">
        <v>0</v>
      </c>
      <c r="S94">
        <v>-50</v>
      </c>
      <c r="X94" t="s">
        <v>1733</v>
      </c>
      <c r="Y94">
        <v>0</v>
      </c>
      <c r="Z94">
        <v>0</v>
      </c>
      <c r="AB94" t="s">
        <v>1618</v>
      </c>
      <c r="AC94">
        <v>0</v>
      </c>
      <c r="AD94">
        <v>0</v>
      </c>
      <c r="AE94" s="1"/>
      <c r="AG94" s="1"/>
      <c r="AH94" s="1"/>
    </row>
    <row r="95" spans="1:34" x14ac:dyDescent="0.3">
      <c r="A95" t="s">
        <v>65</v>
      </c>
      <c r="B95" s="1">
        <f>Closeness!BB94</f>
        <v>1.0387811634349001E-5</v>
      </c>
      <c r="C95" s="1">
        <v>7.5876164524919999E-6</v>
      </c>
      <c r="D95" s="3">
        <f t="shared" si="15"/>
        <v>228</v>
      </c>
      <c r="E95" s="3">
        <f t="shared" si="16"/>
        <v>172</v>
      </c>
      <c r="F95" s="3">
        <f t="shared" si="17"/>
        <v>56</v>
      </c>
      <c r="G95">
        <f>CloseHarm!BB94</f>
        <v>696.66666666666697</v>
      </c>
      <c r="H95">
        <v>1846.1666666666699</v>
      </c>
      <c r="I95" s="3">
        <f t="shared" si="18"/>
        <v>228</v>
      </c>
      <c r="J95" s="3">
        <f t="shared" si="14"/>
        <v>172</v>
      </c>
      <c r="K95" s="3">
        <f t="shared" si="19"/>
        <v>56</v>
      </c>
      <c r="L95">
        <v>6028.7289682539704</v>
      </c>
      <c r="M95">
        <v>0</v>
      </c>
      <c r="N95">
        <v>0</v>
      </c>
      <c r="O95">
        <v>0</v>
      </c>
      <c r="P95" t="s">
        <v>1784</v>
      </c>
      <c r="Q95" t="s">
        <v>1543</v>
      </c>
      <c r="R95">
        <v>0</v>
      </c>
      <c r="S95">
        <v>-50</v>
      </c>
      <c r="X95" t="s">
        <v>1552</v>
      </c>
      <c r="Y95">
        <v>0</v>
      </c>
      <c r="Z95">
        <v>0</v>
      </c>
      <c r="AB95" t="s">
        <v>1619</v>
      </c>
      <c r="AC95">
        <v>0</v>
      </c>
      <c r="AD95">
        <v>0</v>
      </c>
      <c r="AE95" s="1"/>
      <c r="AG95" s="1"/>
      <c r="AH95" s="1"/>
    </row>
    <row r="96" spans="1:34" x14ac:dyDescent="0.3">
      <c r="A96" t="s">
        <v>66</v>
      </c>
      <c r="B96" s="1">
        <f>Closeness!BB95</f>
        <v>1.10803324099723E-5</v>
      </c>
      <c r="C96" s="1">
        <v>1.0787835636536199E-5</v>
      </c>
      <c r="D96" s="3">
        <f t="shared" si="15"/>
        <v>207</v>
      </c>
      <c r="E96" s="3">
        <f t="shared" si="16"/>
        <v>128</v>
      </c>
      <c r="F96" s="3">
        <f t="shared" si="17"/>
        <v>79</v>
      </c>
      <c r="G96">
        <f>CloseHarm!BB95</f>
        <v>791.66666666666697</v>
      </c>
      <c r="H96">
        <v>2856.7</v>
      </c>
      <c r="I96" s="3">
        <f t="shared" si="18"/>
        <v>198</v>
      </c>
      <c r="J96" s="3">
        <f t="shared" si="14"/>
        <v>127</v>
      </c>
      <c r="K96" s="3">
        <f t="shared" si="19"/>
        <v>71</v>
      </c>
      <c r="L96">
        <v>6199.4646825396803</v>
      </c>
      <c r="M96">
        <v>0</v>
      </c>
      <c r="N96">
        <v>0</v>
      </c>
      <c r="O96">
        <v>0</v>
      </c>
      <c r="P96" t="s">
        <v>1802</v>
      </c>
      <c r="Q96" t="s">
        <v>1551</v>
      </c>
      <c r="R96">
        <v>0</v>
      </c>
      <c r="S96">
        <v>-50</v>
      </c>
      <c r="X96" t="s">
        <v>1747</v>
      </c>
      <c r="Y96">
        <v>0</v>
      </c>
      <c r="Z96">
        <v>0</v>
      </c>
      <c r="AB96" t="s">
        <v>1620</v>
      </c>
      <c r="AC96">
        <v>0</v>
      </c>
      <c r="AD96">
        <v>0</v>
      </c>
      <c r="AE96" s="1"/>
      <c r="AG96" s="1"/>
      <c r="AH96" s="1"/>
    </row>
    <row r="97" spans="1:34" x14ac:dyDescent="0.3">
      <c r="A97" t="s">
        <v>67</v>
      </c>
      <c r="B97" s="1">
        <f>Closeness!BB96</f>
        <v>1.15420129270545E-5</v>
      </c>
      <c r="C97" s="1">
        <v>9.4148383737043606E-6</v>
      </c>
      <c r="D97" s="3">
        <f t="shared" si="15"/>
        <v>199</v>
      </c>
      <c r="E97" s="3">
        <f t="shared" si="16"/>
        <v>141</v>
      </c>
      <c r="F97" s="3">
        <f t="shared" si="17"/>
        <v>58</v>
      </c>
      <c r="G97">
        <f>CloseHarm!BB96</f>
        <v>867.66666666666697</v>
      </c>
      <c r="H97">
        <v>2419.4499999999998</v>
      </c>
      <c r="I97" s="3">
        <f t="shared" si="18"/>
        <v>187</v>
      </c>
      <c r="J97" s="3">
        <f t="shared" si="14"/>
        <v>138</v>
      </c>
      <c r="K97" s="3">
        <f t="shared" si="19"/>
        <v>49</v>
      </c>
      <c r="L97">
        <v>1787.86666666667</v>
      </c>
      <c r="M97">
        <v>0</v>
      </c>
      <c r="N97">
        <v>0</v>
      </c>
      <c r="O97">
        <v>0</v>
      </c>
      <c r="P97" t="s">
        <v>1791</v>
      </c>
      <c r="Q97" t="s">
        <v>1797</v>
      </c>
      <c r="R97">
        <v>0</v>
      </c>
      <c r="S97">
        <v>-50</v>
      </c>
      <c r="X97" t="s">
        <v>1691</v>
      </c>
      <c r="Y97">
        <v>0</v>
      </c>
      <c r="Z97">
        <v>0</v>
      </c>
      <c r="AB97" t="s">
        <v>1693</v>
      </c>
      <c r="AC97">
        <v>0</v>
      </c>
      <c r="AD97">
        <v>0</v>
      </c>
      <c r="AE97" s="1"/>
      <c r="AG97" s="1"/>
      <c r="AH97" s="1"/>
    </row>
    <row r="98" spans="1:34" x14ac:dyDescent="0.3">
      <c r="A98" t="s">
        <v>68</v>
      </c>
      <c r="B98" s="1">
        <f>Closeness!BB97</f>
        <v>1.18717847249703E-5</v>
      </c>
      <c r="C98" s="1">
        <v>8.57277847605623E-6</v>
      </c>
      <c r="D98" s="3">
        <f t="shared" si="15"/>
        <v>193</v>
      </c>
      <c r="E98" s="3">
        <f t="shared" si="16"/>
        <v>157</v>
      </c>
      <c r="F98" s="3">
        <f t="shared" si="17"/>
        <v>36</v>
      </c>
      <c r="G98">
        <f>CloseHarm!BB97</f>
        <v>931</v>
      </c>
      <c r="H98">
        <v>2265.37142857143</v>
      </c>
      <c r="I98" s="3">
        <f t="shared" si="18"/>
        <v>173</v>
      </c>
      <c r="J98" s="3">
        <f t="shared" si="14"/>
        <v>150</v>
      </c>
      <c r="K98" s="3">
        <f t="shared" si="19"/>
        <v>23</v>
      </c>
      <c r="L98">
        <v>1846.1666666666699</v>
      </c>
      <c r="M98">
        <v>0</v>
      </c>
      <c r="N98">
        <v>0</v>
      </c>
      <c r="O98">
        <v>0</v>
      </c>
      <c r="P98" t="s">
        <v>1771</v>
      </c>
      <c r="Q98" t="s">
        <v>1539</v>
      </c>
      <c r="R98">
        <v>0</v>
      </c>
      <c r="S98">
        <v>-49</v>
      </c>
      <c r="X98" t="s">
        <v>1775</v>
      </c>
      <c r="Y98">
        <v>0</v>
      </c>
      <c r="Z98">
        <v>0</v>
      </c>
      <c r="AB98" t="s">
        <v>1718</v>
      </c>
      <c r="AC98">
        <v>0</v>
      </c>
      <c r="AD98">
        <v>0</v>
      </c>
      <c r="AE98" s="1"/>
      <c r="AG98" s="1"/>
      <c r="AH98" s="1"/>
    </row>
    <row r="99" spans="1:34" x14ac:dyDescent="0.3">
      <c r="A99" t="s">
        <v>69</v>
      </c>
      <c r="B99" s="1">
        <f>Closeness!BB98</f>
        <v>1.21191135734072E-5</v>
      </c>
      <c r="C99" s="1">
        <v>8.0091506998526593E-6</v>
      </c>
      <c r="D99" s="3">
        <f t="shared" si="15"/>
        <v>184</v>
      </c>
      <c r="E99" s="3">
        <f t="shared" si="16"/>
        <v>163</v>
      </c>
      <c r="F99" s="3">
        <f t="shared" si="17"/>
        <v>21</v>
      </c>
      <c r="G99">
        <f>CloseHarm!BB98</f>
        <v>985.28571428571399</v>
      </c>
      <c r="H99">
        <v>2197.3547619047599</v>
      </c>
      <c r="I99" s="3">
        <f t="shared" si="18"/>
        <v>152</v>
      </c>
      <c r="J99" s="3">
        <f t="shared" si="14"/>
        <v>153</v>
      </c>
      <c r="K99" s="3">
        <f t="shared" si="19"/>
        <v>-1</v>
      </c>
      <c r="L99">
        <v>2137.6666666666702</v>
      </c>
      <c r="M99">
        <v>0</v>
      </c>
      <c r="N99">
        <v>0</v>
      </c>
      <c r="O99">
        <v>0</v>
      </c>
      <c r="P99" t="s">
        <v>1731</v>
      </c>
      <c r="Q99" t="s">
        <v>1540</v>
      </c>
      <c r="R99">
        <v>0</v>
      </c>
      <c r="S99">
        <v>-49</v>
      </c>
      <c r="X99" t="s">
        <v>1695</v>
      </c>
      <c r="Y99">
        <v>0</v>
      </c>
      <c r="Z99">
        <v>0</v>
      </c>
      <c r="AB99" t="s">
        <v>1642</v>
      </c>
      <c r="AC99">
        <v>0</v>
      </c>
      <c r="AD99">
        <v>0</v>
      </c>
      <c r="AE99" s="1"/>
      <c r="AG99" s="1"/>
      <c r="AH99" s="1"/>
    </row>
    <row r="100" spans="1:34" x14ac:dyDescent="0.3">
      <c r="A100" t="s">
        <v>70</v>
      </c>
      <c r="B100" s="1">
        <f>Closeness!BB99</f>
        <v>1.2311480455524799E-5</v>
      </c>
      <c r="C100" s="1">
        <v>7.60897497874813E-6</v>
      </c>
      <c r="D100" s="3">
        <f t="shared" si="15"/>
        <v>179</v>
      </c>
      <c r="E100" s="3">
        <f t="shared" si="16"/>
        <v>170</v>
      </c>
      <c r="F100" s="3">
        <f t="shared" si="17"/>
        <v>9</v>
      </c>
      <c r="G100">
        <f>CloseHarm!BB99</f>
        <v>1032.7857142857099</v>
      </c>
      <c r="H100">
        <v>2167.2793650793701</v>
      </c>
      <c r="I100" s="3">
        <f t="shared" si="18"/>
        <v>148</v>
      </c>
      <c r="J100" s="3">
        <f t="shared" si="14"/>
        <v>157</v>
      </c>
      <c r="K100" s="3">
        <f t="shared" si="19"/>
        <v>-9</v>
      </c>
      <c r="L100">
        <v>0</v>
      </c>
      <c r="M100">
        <v>0</v>
      </c>
      <c r="N100">
        <v>0</v>
      </c>
      <c r="O100">
        <v>0</v>
      </c>
      <c r="P100" t="s">
        <v>1688</v>
      </c>
      <c r="Q100" t="s">
        <v>1781</v>
      </c>
      <c r="R100">
        <v>0</v>
      </c>
      <c r="S100">
        <v>-49</v>
      </c>
      <c r="X100" t="s">
        <v>1581</v>
      </c>
      <c r="Y100">
        <v>0</v>
      </c>
      <c r="Z100">
        <v>0</v>
      </c>
      <c r="AB100" t="s">
        <v>1587</v>
      </c>
      <c r="AC100">
        <v>0</v>
      </c>
      <c r="AD100">
        <v>0</v>
      </c>
      <c r="AE100" s="1"/>
      <c r="AG100" s="1"/>
      <c r="AH100" s="1"/>
    </row>
    <row r="101" spans="1:34" x14ac:dyDescent="0.3">
      <c r="A101" t="s">
        <v>71</v>
      </c>
      <c r="B101" s="1">
        <f>Closeness!BB100</f>
        <v>1.2311480455524799E-5</v>
      </c>
      <c r="C101" s="1">
        <v>7.60897497874813E-6</v>
      </c>
      <c r="D101" s="3">
        <f t="shared" si="15"/>
        <v>179</v>
      </c>
      <c r="E101" s="3">
        <f t="shared" si="16"/>
        <v>170</v>
      </c>
      <c r="F101" s="3">
        <f t="shared" si="17"/>
        <v>9</v>
      </c>
      <c r="G101">
        <f>CloseHarm!BB100</f>
        <v>1032.7857142857099</v>
      </c>
      <c r="H101">
        <v>2167.2793650793701</v>
      </c>
      <c r="I101" s="3">
        <f t="shared" si="18"/>
        <v>148</v>
      </c>
      <c r="J101" s="3">
        <f t="shared" si="14"/>
        <v>157</v>
      </c>
      <c r="K101" s="3">
        <f t="shared" si="19"/>
        <v>-9</v>
      </c>
      <c r="L101">
        <v>1749</v>
      </c>
      <c r="M101">
        <v>0</v>
      </c>
      <c r="N101">
        <v>0</v>
      </c>
      <c r="O101">
        <v>0</v>
      </c>
      <c r="P101" t="s">
        <v>1689</v>
      </c>
      <c r="Q101" t="s">
        <v>1541</v>
      </c>
      <c r="R101">
        <v>0</v>
      </c>
      <c r="S101">
        <v>-46</v>
      </c>
      <c r="X101" t="s">
        <v>1582</v>
      </c>
      <c r="Y101">
        <v>0</v>
      </c>
      <c r="Z101">
        <v>0</v>
      </c>
      <c r="AB101" t="s">
        <v>1576</v>
      </c>
      <c r="AC101">
        <v>0</v>
      </c>
      <c r="AD101">
        <v>0</v>
      </c>
      <c r="AE101" s="1"/>
      <c r="AG101" s="1"/>
      <c r="AH101" s="1"/>
    </row>
    <row r="102" spans="1:34" x14ac:dyDescent="0.3">
      <c r="A102" t="s">
        <v>34</v>
      </c>
      <c r="B102" s="1">
        <f>Closeness!BB101</f>
        <v>1.24653739612188E-5</v>
      </c>
      <c r="C102" s="1">
        <v>7.3124958242363899E-6</v>
      </c>
      <c r="D102" s="3">
        <f t="shared" si="15"/>
        <v>168</v>
      </c>
      <c r="E102" s="3">
        <f t="shared" si="16"/>
        <v>177</v>
      </c>
      <c r="F102" s="3">
        <f t="shared" si="17"/>
        <v>-9</v>
      </c>
      <c r="G102">
        <f>CloseHarm!BB101</f>
        <v>1075.00793650794</v>
      </c>
      <c r="H102">
        <v>2156.86865079365</v>
      </c>
      <c r="I102" s="3">
        <f t="shared" si="18"/>
        <v>144</v>
      </c>
      <c r="J102" s="3">
        <f t="shared" si="14"/>
        <v>160</v>
      </c>
      <c r="K102" s="3">
        <f t="shared" si="19"/>
        <v>-16</v>
      </c>
      <c r="L102">
        <v>0</v>
      </c>
      <c r="M102">
        <v>0</v>
      </c>
      <c r="N102">
        <v>0</v>
      </c>
      <c r="O102">
        <v>0</v>
      </c>
      <c r="P102" t="s">
        <v>1653</v>
      </c>
      <c r="Q102" t="s">
        <v>1550</v>
      </c>
      <c r="R102">
        <v>0</v>
      </c>
      <c r="S102">
        <v>-46</v>
      </c>
      <c r="X102" t="s">
        <v>1994</v>
      </c>
      <c r="Y102">
        <v>0</v>
      </c>
      <c r="Z102">
        <v>0</v>
      </c>
      <c r="AB102" t="s">
        <v>1577</v>
      </c>
      <c r="AC102">
        <v>0</v>
      </c>
      <c r="AD102">
        <v>0</v>
      </c>
      <c r="AE102" s="1"/>
      <c r="AG102" s="1"/>
      <c r="AH102" s="1"/>
    </row>
    <row r="103" spans="1:34" x14ac:dyDescent="0.3">
      <c r="A103" t="s">
        <v>72</v>
      </c>
      <c r="B103" s="1">
        <f>Closeness!BB102</f>
        <v>6.9252077562326901E-6</v>
      </c>
      <c r="C103" s="1">
        <v>2.9421369917826099E-6</v>
      </c>
      <c r="D103" s="3">
        <f t="shared" si="15"/>
        <v>284</v>
      </c>
      <c r="E103" s="3">
        <f t="shared" si="16"/>
        <v>292</v>
      </c>
      <c r="F103" s="3">
        <f t="shared" si="17"/>
        <v>-8</v>
      </c>
      <c r="G103">
        <f>CloseHarm!BB102</f>
        <v>380</v>
      </c>
      <c r="H103">
        <v>583</v>
      </c>
      <c r="I103" s="3">
        <f t="shared" si="18"/>
        <v>284</v>
      </c>
      <c r="J103" s="3">
        <f t="shared" si="14"/>
        <v>292</v>
      </c>
      <c r="K103" s="3">
        <f t="shared" si="19"/>
        <v>-8</v>
      </c>
      <c r="L103">
        <v>583</v>
      </c>
      <c r="M103">
        <v>0</v>
      </c>
      <c r="N103">
        <v>0</v>
      </c>
      <c r="O103">
        <v>0</v>
      </c>
      <c r="P103" t="s">
        <v>1656</v>
      </c>
      <c r="Q103" t="s">
        <v>1546</v>
      </c>
      <c r="R103">
        <v>0</v>
      </c>
      <c r="S103">
        <v>-46</v>
      </c>
      <c r="X103" t="s">
        <v>1605</v>
      </c>
      <c r="Y103">
        <v>0</v>
      </c>
      <c r="Z103">
        <v>0</v>
      </c>
      <c r="AB103" t="s">
        <v>1588</v>
      </c>
      <c r="AC103">
        <v>0</v>
      </c>
      <c r="AD103">
        <v>0</v>
      </c>
      <c r="AE103" s="1"/>
      <c r="AG103" s="1"/>
    </row>
    <row r="104" spans="1:34" x14ac:dyDescent="0.3">
      <c r="A104" t="s">
        <v>73</v>
      </c>
      <c r="B104" s="1">
        <f>Closeness!BB103</f>
        <v>0</v>
      </c>
      <c r="C104" s="1">
        <v>0</v>
      </c>
      <c r="D104" s="3">
        <f t="shared" si="15"/>
        <v>326</v>
      </c>
      <c r="E104" s="3">
        <f t="shared" si="16"/>
        <v>331</v>
      </c>
      <c r="F104" s="3">
        <f t="shared" si="17"/>
        <v>-5</v>
      </c>
      <c r="G104">
        <f>CloseHarm!BB103</f>
        <v>0</v>
      </c>
      <c r="H104">
        <v>0</v>
      </c>
      <c r="I104" s="3">
        <f t="shared" si="18"/>
        <v>326</v>
      </c>
      <c r="J104" s="3">
        <f t="shared" si="14"/>
        <v>331</v>
      </c>
      <c r="K104" s="3">
        <f t="shared" si="19"/>
        <v>-5</v>
      </c>
      <c r="L104">
        <v>2766.7051587301598</v>
      </c>
      <c r="M104">
        <v>0</v>
      </c>
      <c r="N104">
        <v>0</v>
      </c>
      <c r="O104">
        <v>1</v>
      </c>
      <c r="P104" t="s">
        <v>1986</v>
      </c>
      <c r="Q104" t="s">
        <v>1703</v>
      </c>
      <c r="R104">
        <v>0</v>
      </c>
      <c r="S104">
        <v>-42</v>
      </c>
      <c r="X104" t="s">
        <v>1606</v>
      </c>
      <c r="Y104">
        <v>0</v>
      </c>
      <c r="Z104">
        <v>0</v>
      </c>
      <c r="AB104" t="s">
        <v>1589</v>
      </c>
      <c r="AC104">
        <v>0</v>
      </c>
      <c r="AD104">
        <v>0</v>
      </c>
      <c r="AE104" s="1"/>
      <c r="AG104" s="1"/>
      <c r="AH104" s="1"/>
    </row>
    <row r="105" spans="1:34" x14ac:dyDescent="0.3">
      <c r="A105" t="s">
        <v>74</v>
      </c>
      <c r="B105" s="1">
        <f>Closeness!BB104</f>
        <v>9.23361034164358E-6</v>
      </c>
      <c r="C105" s="1">
        <v>3.9228493223768203E-6</v>
      </c>
      <c r="D105" s="3">
        <f t="shared" si="15"/>
        <v>252</v>
      </c>
      <c r="E105" s="3">
        <f t="shared" si="16"/>
        <v>266</v>
      </c>
      <c r="F105" s="3">
        <f t="shared" si="17"/>
        <v>-14</v>
      </c>
      <c r="G105">
        <f>CloseHarm!BB104</f>
        <v>570</v>
      </c>
      <c r="H105">
        <v>874.5</v>
      </c>
      <c r="I105" s="3">
        <f t="shared" si="18"/>
        <v>252</v>
      </c>
      <c r="J105" s="3">
        <f t="shared" si="14"/>
        <v>266</v>
      </c>
      <c r="K105" s="3">
        <f t="shared" si="19"/>
        <v>-14</v>
      </c>
      <c r="L105">
        <v>0</v>
      </c>
      <c r="M105">
        <v>0</v>
      </c>
      <c r="N105">
        <v>0</v>
      </c>
      <c r="O105">
        <v>0</v>
      </c>
      <c r="P105" t="s">
        <v>1621</v>
      </c>
      <c r="Q105" t="s">
        <v>1544</v>
      </c>
      <c r="R105">
        <v>0</v>
      </c>
      <c r="S105">
        <v>-40</v>
      </c>
      <c r="X105" t="s">
        <v>1607</v>
      </c>
      <c r="Y105">
        <v>0</v>
      </c>
      <c r="Z105">
        <v>0</v>
      </c>
      <c r="AB105" t="s">
        <v>1559</v>
      </c>
      <c r="AC105">
        <v>0</v>
      </c>
      <c r="AD105">
        <v>0</v>
      </c>
      <c r="AE105" s="1"/>
      <c r="AG105" s="1"/>
      <c r="AH105" s="1"/>
    </row>
    <row r="106" spans="1:34" x14ac:dyDescent="0.3">
      <c r="A106" t="s">
        <v>75</v>
      </c>
      <c r="B106" s="1">
        <f>Closeness!BB105</f>
        <v>6.9252077562326901E-6</v>
      </c>
      <c r="C106" s="1">
        <v>2.9421369917826099E-6</v>
      </c>
      <c r="D106" s="3">
        <f t="shared" si="15"/>
        <v>284</v>
      </c>
      <c r="E106" s="3">
        <f t="shared" si="16"/>
        <v>292</v>
      </c>
      <c r="F106" s="3">
        <f t="shared" si="17"/>
        <v>-8</v>
      </c>
      <c r="G106">
        <f>CloseHarm!BB105</f>
        <v>380</v>
      </c>
      <c r="H106">
        <v>583</v>
      </c>
      <c r="I106" s="3">
        <f t="shared" si="18"/>
        <v>284</v>
      </c>
      <c r="J106" s="3">
        <f t="shared" si="14"/>
        <v>292</v>
      </c>
      <c r="K106" s="3">
        <f t="shared" si="19"/>
        <v>-8</v>
      </c>
      <c r="L106">
        <v>1867.68214285714</v>
      </c>
      <c r="M106">
        <v>0</v>
      </c>
      <c r="N106">
        <v>0</v>
      </c>
      <c r="O106">
        <v>0</v>
      </c>
      <c r="P106" t="s">
        <v>1657</v>
      </c>
      <c r="Q106" t="s">
        <v>1545</v>
      </c>
      <c r="R106">
        <v>0</v>
      </c>
      <c r="S106">
        <v>-40</v>
      </c>
      <c r="X106" t="s">
        <v>1789</v>
      </c>
      <c r="Y106">
        <v>0</v>
      </c>
      <c r="Z106">
        <v>0</v>
      </c>
      <c r="AB106" t="s">
        <v>1730</v>
      </c>
      <c r="AC106">
        <v>0</v>
      </c>
      <c r="AD106">
        <v>0</v>
      </c>
      <c r="AE106" s="1"/>
      <c r="AG106" s="1"/>
      <c r="AH106" s="1"/>
    </row>
    <row r="107" spans="1:34" x14ac:dyDescent="0.3">
      <c r="A107" t="s">
        <v>76</v>
      </c>
      <c r="B107" s="1">
        <f>Closeness!BB106</f>
        <v>9.23361034164358E-6</v>
      </c>
      <c r="C107" s="1">
        <v>3.9228493223768203E-6</v>
      </c>
      <c r="D107" s="3">
        <f t="shared" si="15"/>
        <v>252</v>
      </c>
      <c r="E107" s="3">
        <f t="shared" si="16"/>
        <v>266</v>
      </c>
      <c r="F107" s="3">
        <f t="shared" si="17"/>
        <v>-14</v>
      </c>
      <c r="G107">
        <f>CloseHarm!BB106</f>
        <v>570</v>
      </c>
      <c r="H107">
        <v>874.5</v>
      </c>
      <c r="I107" s="3">
        <f t="shared" si="18"/>
        <v>252</v>
      </c>
      <c r="J107" s="3">
        <f t="shared" si="14"/>
        <v>266</v>
      </c>
      <c r="K107" s="3">
        <f t="shared" si="19"/>
        <v>-14</v>
      </c>
      <c r="L107">
        <v>1851.7190476190499</v>
      </c>
      <c r="M107">
        <v>0</v>
      </c>
      <c r="N107">
        <v>0</v>
      </c>
      <c r="O107">
        <v>0</v>
      </c>
      <c r="P107" t="s">
        <v>1622</v>
      </c>
      <c r="Q107" t="s">
        <v>1552</v>
      </c>
      <c r="R107">
        <v>0</v>
      </c>
      <c r="S107">
        <v>-40</v>
      </c>
      <c r="X107" t="s">
        <v>1592</v>
      </c>
      <c r="Y107">
        <v>0</v>
      </c>
      <c r="Z107">
        <v>0</v>
      </c>
      <c r="AB107" t="s">
        <v>1709</v>
      </c>
      <c r="AC107">
        <v>0</v>
      </c>
      <c r="AD107">
        <v>0</v>
      </c>
      <c r="AE107" s="1"/>
      <c r="AG107" s="1"/>
      <c r="AH107" s="1"/>
    </row>
    <row r="108" spans="1:34" x14ac:dyDescent="0.3">
      <c r="A108" t="s">
        <v>77</v>
      </c>
      <c r="B108" s="1">
        <f>Closeness!BB107</f>
        <v>1.0387811634349001E-5</v>
      </c>
      <c r="C108" s="1">
        <v>4.4132054876739202E-6</v>
      </c>
      <c r="D108" s="3">
        <f t="shared" si="15"/>
        <v>228</v>
      </c>
      <c r="E108" s="3">
        <f t="shared" si="16"/>
        <v>250</v>
      </c>
      <c r="F108" s="3">
        <f t="shared" si="17"/>
        <v>-22</v>
      </c>
      <c r="G108">
        <f>CloseHarm!BB107</f>
        <v>696.66666666666697</v>
      </c>
      <c r="H108">
        <v>1068.8333333333301</v>
      </c>
      <c r="I108" s="3">
        <f t="shared" si="18"/>
        <v>228</v>
      </c>
      <c r="J108" s="3">
        <f t="shared" si="14"/>
        <v>250</v>
      </c>
      <c r="K108" s="3">
        <f t="shared" si="19"/>
        <v>-22</v>
      </c>
      <c r="L108">
        <v>1855.88333333333</v>
      </c>
      <c r="M108">
        <v>0</v>
      </c>
      <c r="N108">
        <v>0</v>
      </c>
      <c r="O108">
        <v>0</v>
      </c>
      <c r="P108" t="s">
        <v>1591</v>
      </c>
      <c r="Q108" t="s">
        <v>1553</v>
      </c>
      <c r="R108">
        <v>0</v>
      </c>
      <c r="S108">
        <v>-40</v>
      </c>
      <c r="X108" t="s">
        <v>1609</v>
      </c>
      <c r="Y108">
        <v>0</v>
      </c>
      <c r="Z108">
        <v>0</v>
      </c>
      <c r="AB108" t="s">
        <v>1710</v>
      </c>
      <c r="AC108">
        <v>0</v>
      </c>
      <c r="AD108">
        <v>0</v>
      </c>
      <c r="AH108" s="1"/>
    </row>
    <row r="109" spans="1:34" x14ac:dyDescent="0.3">
      <c r="A109" t="s">
        <v>78</v>
      </c>
      <c r="B109" s="1">
        <f>Closeness!BB108</f>
        <v>1.10803324099723E-5</v>
      </c>
      <c r="C109" s="1">
        <v>4.7074191868521803E-6</v>
      </c>
      <c r="D109" s="3">
        <f t="shared" si="15"/>
        <v>207</v>
      </c>
      <c r="E109" s="3">
        <f t="shared" si="16"/>
        <v>234</v>
      </c>
      <c r="F109" s="3">
        <f t="shared" si="17"/>
        <v>-27</v>
      </c>
      <c r="G109">
        <f>CloseHarm!BB108</f>
        <v>791.66666666666697</v>
      </c>
      <c r="H109">
        <v>1214.5833333333301</v>
      </c>
      <c r="I109" s="3">
        <f t="shared" si="18"/>
        <v>198</v>
      </c>
      <c r="J109" s="3">
        <f t="shared" si="14"/>
        <v>230</v>
      </c>
      <c r="K109" s="3">
        <f t="shared" si="19"/>
        <v>-32</v>
      </c>
      <c r="L109">
        <v>1914.18333333333</v>
      </c>
      <c r="M109">
        <v>0</v>
      </c>
      <c r="N109">
        <v>0</v>
      </c>
      <c r="O109">
        <v>0</v>
      </c>
      <c r="P109" t="s">
        <v>1561</v>
      </c>
      <c r="Q109" t="s">
        <v>1558</v>
      </c>
      <c r="R109">
        <v>0</v>
      </c>
      <c r="S109">
        <v>-40</v>
      </c>
      <c r="X109" t="s">
        <v>1610</v>
      </c>
      <c r="Y109">
        <v>0</v>
      </c>
      <c r="Z109">
        <v>0</v>
      </c>
      <c r="AB109" t="s">
        <v>1711</v>
      </c>
      <c r="AC109">
        <v>0</v>
      </c>
      <c r="AD109">
        <v>0</v>
      </c>
      <c r="AE109" s="1"/>
      <c r="AG109" s="1"/>
      <c r="AH109" s="1"/>
    </row>
    <row r="110" spans="1:34" x14ac:dyDescent="0.3">
      <c r="A110" t="s">
        <v>388</v>
      </c>
      <c r="B110" s="1">
        <f>Closeness!BB109</f>
        <v>1.55817174515235E-5</v>
      </c>
      <c r="C110" s="1">
        <v>1.0809155469810001E-5</v>
      </c>
      <c r="D110" s="3">
        <f t="shared" si="15"/>
        <v>133</v>
      </c>
      <c r="E110" s="3">
        <f t="shared" si="16"/>
        <v>127</v>
      </c>
      <c r="F110" s="3">
        <f t="shared" si="17"/>
        <v>6</v>
      </c>
      <c r="G110">
        <f>CloseHarm!BB109</f>
        <v>1247.6666666666699</v>
      </c>
      <c r="H110">
        <v>3002.45</v>
      </c>
      <c r="I110" s="3">
        <f t="shared" si="18"/>
        <v>118</v>
      </c>
      <c r="J110" s="3">
        <f t="shared" si="14"/>
        <v>120</v>
      </c>
      <c r="K110" s="3">
        <f t="shared" si="19"/>
        <v>-2</v>
      </c>
      <c r="L110">
        <v>2623.5</v>
      </c>
      <c r="M110">
        <v>0</v>
      </c>
      <c r="N110">
        <v>0</v>
      </c>
      <c r="O110">
        <v>0</v>
      </c>
      <c r="P110" t="s">
        <v>1746</v>
      </c>
      <c r="Q110" t="s">
        <v>1762</v>
      </c>
      <c r="R110">
        <v>0</v>
      </c>
      <c r="S110">
        <v>-40</v>
      </c>
      <c r="X110" t="s">
        <v>1662</v>
      </c>
      <c r="Y110">
        <v>0</v>
      </c>
      <c r="Z110">
        <v>0</v>
      </c>
      <c r="AB110" t="s">
        <v>1712</v>
      </c>
      <c r="AC110">
        <v>0</v>
      </c>
      <c r="AD110">
        <v>0</v>
      </c>
      <c r="AH110" s="1"/>
    </row>
    <row r="111" spans="1:34" x14ac:dyDescent="0.3">
      <c r="A111" t="s">
        <v>389</v>
      </c>
      <c r="B111" s="1">
        <f>Closeness!BB110</f>
        <v>1.15420129270545E-5</v>
      </c>
      <c r="C111" s="1">
        <v>9.4148383737043606E-6</v>
      </c>
      <c r="D111" s="3">
        <f t="shared" si="15"/>
        <v>199</v>
      </c>
      <c r="E111" s="3">
        <f t="shared" si="16"/>
        <v>141</v>
      </c>
      <c r="F111" s="3">
        <f t="shared" si="17"/>
        <v>58</v>
      </c>
      <c r="G111">
        <f>CloseHarm!BB110</f>
        <v>867.66666666666697</v>
      </c>
      <c r="H111">
        <v>2419.4499999999998</v>
      </c>
      <c r="I111" s="3">
        <f t="shared" si="18"/>
        <v>187</v>
      </c>
      <c r="J111" s="3">
        <f t="shared" si="14"/>
        <v>138</v>
      </c>
      <c r="K111" s="3">
        <f t="shared" si="19"/>
        <v>49</v>
      </c>
      <c r="L111">
        <v>4713.2773809523796</v>
      </c>
      <c r="M111">
        <v>0</v>
      </c>
      <c r="N111">
        <v>0</v>
      </c>
      <c r="O111">
        <v>0</v>
      </c>
      <c r="P111" t="s">
        <v>1792</v>
      </c>
      <c r="Q111" t="s">
        <v>1651</v>
      </c>
      <c r="R111">
        <v>0</v>
      </c>
      <c r="S111">
        <v>-40</v>
      </c>
      <c r="X111" t="s">
        <v>1547</v>
      </c>
      <c r="Y111">
        <v>0</v>
      </c>
      <c r="Z111">
        <v>0</v>
      </c>
      <c r="AB111" t="s">
        <v>1713</v>
      </c>
      <c r="AC111">
        <v>0</v>
      </c>
      <c r="AD111">
        <v>0</v>
      </c>
      <c r="AE111" s="1"/>
      <c r="AG111" s="1"/>
      <c r="AH111" s="1"/>
    </row>
    <row r="112" spans="1:34" x14ac:dyDescent="0.3">
      <c r="A112" t="s">
        <v>390</v>
      </c>
      <c r="B112" s="1">
        <f>Closeness!BB111</f>
        <v>1.18717847249703E-5</v>
      </c>
      <c r="C112" s="1">
        <v>8.57277847605623E-6</v>
      </c>
      <c r="D112" s="3">
        <f t="shared" si="15"/>
        <v>193</v>
      </c>
      <c r="E112" s="3">
        <f t="shared" si="16"/>
        <v>157</v>
      </c>
      <c r="F112" s="3">
        <f t="shared" si="17"/>
        <v>36</v>
      </c>
      <c r="G112">
        <f>CloseHarm!BB111</f>
        <v>931</v>
      </c>
      <c r="H112">
        <v>2265.37142857143</v>
      </c>
      <c r="I112" s="3">
        <f t="shared" si="18"/>
        <v>173</v>
      </c>
      <c r="J112" s="3">
        <f t="shared" si="14"/>
        <v>150</v>
      </c>
      <c r="K112" s="3">
        <f t="shared" si="19"/>
        <v>23</v>
      </c>
      <c r="L112">
        <v>5330.2857142857101</v>
      </c>
      <c r="M112">
        <v>0</v>
      </c>
      <c r="N112">
        <v>0</v>
      </c>
      <c r="O112">
        <v>0</v>
      </c>
      <c r="P112" t="s">
        <v>1772</v>
      </c>
      <c r="Q112" t="s">
        <v>1417</v>
      </c>
      <c r="R112">
        <v>0</v>
      </c>
      <c r="S112">
        <v>-40</v>
      </c>
      <c r="X112" t="s">
        <v>1708</v>
      </c>
      <c r="Y112">
        <v>0</v>
      </c>
      <c r="Z112">
        <v>0</v>
      </c>
      <c r="AB112" t="s">
        <v>1705</v>
      </c>
      <c r="AC112">
        <v>0</v>
      </c>
      <c r="AD112">
        <v>0</v>
      </c>
      <c r="AE112" s="1"/>
      <c r="AG112" s="1"/>
      <c r="AH112" s="1"/>
    </row>
    <row r="113" spans="1:34" x14ac:dyDescent="0.3">
      <c r="A113" t="s">
        <v>391</v>
      </c>
      <c r="B113" s="1">
        <f>Closeness!BB112</f>
        <v>3.9062500000000001E-5</v>
      </c>
      <c r="C113" s="1">
        <v>2.5381111372772498E-5</v>
      </c>
      <c r="D113" s="3">
        <f t="shared" si="15"/>
        <v>51</v>
      </c>
      <c r="E113" s="3">
        <f t="shared" si="16"/>
        <v>46</v>
      </c>
      <c r="F113" s="3">
        <f t="shared" si="17"/>
        <v>5</v>
      </c>
      <c r="G113">
        <f>CloseHarm!BB112</f>
        <v>2748.6666666666702</v>
      </c>
      <c r="H113">
        <v>6293.6238095238105</v>
      </c>
      <c r="I113" s="3">
        <f t="shared" si="18"/>
        <v>49</v>
      </c>
      <c r="J113" s="3">
        <f t="shared" si="14"/>
        <v>46</v>
      </c>
      <c r="K113" s="3">
        <f t="shared" si="19"/>
        <v>3</v>
      </c>
      <c r="L113">
        <v>583</v>
      </c>
      <c r="M113">
        <v>0</v>
      </c>
      <c r="N113">
        <v>0</v>
      </c>
      <c r="O113">
        <v>0</v>
      </c>
      <c r="P113" t="s">
        <v>1740</v>
      </c>
      <c r="Q113" t="s">
        <v>1588</v>
      </c>
      <c r="R113">
        <v>0</v>
      </c>
      <c r="S113">
        <v>-39</v>
      </c>
      <c r="X113" t="s">
        <v>1801</v>
      </c>
      <c r="Y113">
        <v>0</v>
      </c>
      <c r="Z113">
        <v>0</v>
      </c>
      <c r="AB113" t="s">
        <v>1643</v>
      </c>
      <c r="AC113">
        <v>0</v>
      </c>
      <c r="AD113">
        <v>0</v>
      </c>
      <c r="AE113" s="1"/>
      <c r="AG113" s="1"/>
      <c r="AH113" s="1"/>
    </row>
    <row r="114" spans="1:34" x14ac:dyDescent="0.3">
      <c r="A114" t="s">
        <v>392</v>
      </c>
      <c r="B114" s="1">
        <f>Closeness!BB113</f>
        <v>4.5582337619382299E-5</v>
      </c>
      <c r="C114" s="1">
        <v>2.77778313224165E-5</v>
      </c>
      <c r="D114" s="3">
        <f t="shared" si="15"/>
        <v>32</v>
      </c>
      <c r="E114" s="3">
        <f t="shared" si="16"/>
        <v>37</v>
      </c>
      <c r="F114" s="3">
        <f t="shared" si="17"/>
        <v>-5</v>
      </c>
      <c r="G114">
        <f>CloseHarm!BB113</f>
        <v>3318.6666666666702</v>
      </c>
      <c r="H114">
        <v>7168.1238095238105</v>
      </c>
      <c r="I114" s="3">
        <f t="shared" si="18"/>
        <v>31</v>
      </c>
      <c r="J114" s="3">
        <f t="shared" si="14"/>
        <v>34</v>
      </c>
      <c r="K114" s="3">
        <f t="shared" si="19"/>
        <v>-3</v>
      </c>
      <c r="L114">
        <v>0</v>
      </c>
      <c r="M114">
        <v>0</v>
      </c>
      <c r="N114">
        <v>0</v>
      </c>
      <c r="O114">
        <v>0</v>
      </c>
      <c r="P114" t="s">
        <v>1687</v>
      </c>
      <c r="Q114" t="s">
        <v>1589</v>
      </c>
      <c r="R114">
        <v>0</v>
      </c>
      <c r="S114">
        <v>-39</v>
      </c>
      <c r="X114" t="s">
        <v>1725</v>
      </c>
      <c r="Y114">
        <v>0</v>
      </c>
      <c r="Z114">
        <v>0</v>
      </c>
      <c r="AB114" t="s">
        <v>1981</v>
      </c>
      <c r="AC114">
        <v>0</v>
      </c>
      <c r="AD114">
        <v>0</v>
      </c>
      <c r="AH114" s="1"/>
    </row>
    <row r="115" spans="1:34" x14ac:dyDescent="0.3">
      <c r="A115" t="s">
        <v>393</v>
      </c>
      <c r="B115" s="1">
        <f>Closeness!BB114</f>
        <v>1.8467220683287201E-5</v>
      </c>
      <c r="C115" s="1">
        <v>1.08521446418211E-5</v>
      </c>
      <c r="D115" s="3">
        <f t="shared" si="15"/>
        <v>115</v>
      </c>
      <c r="E115" s="3">
        <f t="shared" si="16"/>
        <v>125</v>
      </c>
      <c r="F115" s="3">
        <f t="shared" si="17"/>
        <v>-10</v>
      </c>
      <c r="G115">
        <f>CloseHarm!BB114</f>
        <v>1501</v>
      </c>
      <c r="H115">
        <v>3139.87142857143</v>
      </c>
      <c r="I115" s="3">
        <f t="shared" si="18"/>
        <v>97</v>
      </c>
      <c r="J115" s="3">
        <f t="shared" si="14"/>
        <v>111</v>
      </c>
      <c r="K115" s="3">
        <f t="shared" si="19"/>
        <v>-14</v>
      </c>
      <c r="L115">
        <v>0</v>
      </c>
      <c r="M115">
        <v>0</v>
      </c>
      <c r="N115">
        <v>0</v>
      </c>
      <c r="O115">
        <v>0</v>
      </c>
      <c r="P115" t="s">
        <v>1701</v>
      </c>
      <c r="Q115" t="s">
        <v>1549</v>
      </c>
      <c r="R115">
        <v>0</v>
      </c>
      <c r="S115">
        <v>-39</v>
      </c>
      <c r="X115" t="s">
        <v>1664</v>
      </c>
      <c r="Y115">
        <v>0</v>
      </c>
      <c r="Z115">
        <v>0</v>
      </c>
      <c r="AB115" t="s">
        <v>1614</v>
      </c>
      <c r="AC115">
        <v>0</v>
      </c>
      <c r="AD115">
        <v>0</v>
      </c>
      <c r="AE115" s="1"/>
      <c r="AG115" s="1"/>
      <c r="AH115" s="1"/>
    </row>
    <row r="116" spans="1:34" x14ac:dyDescent="0.3">
      <c r="A116" t="s">
        <v>394</v>
      </c>
      <c r="B116" s="1">
        <f>Closeness!BB115</f>
        <v>1.8467220683287201E-5</v>
      </c>
      <c r="C116" s="1">
        <v>1.08521446418211E-5</v>
      </c>
      <c r="D116" s="3">
        <f t="shared" si="15"/>
        <v>115</v>
      </c>
      <c r="E116" s="3">
        <f t="shared" si="16"/>
        <v>125</v>
      </c>
      <c r="F116" s="3">
        <f t="shared" si="17"/>
        <v>-10</v>
      </c>
      <c r="G116">
        <f>CloseHarm!BB115</f>
        <v>1501</v>
      </c>
      <c r="H116">
        <v>3139.87142857143</v>
      </c>
      <c r="I116" s="3">
        <f t="shared" si="18"/>
        <v>97</v>
      </c>
      <c r="J116" s="3">
        <f t="shared" si="14"/>
        <v>111</v>
      </c>
      <c r="K116" s="3">
        <f t="shared" si="19"/>
        <v>-14</v>
      </c>
      <c r="L116">
        <v>583</v>
      </c>
      <c r="M116">
        <v>0</v>
      </c>
      <c r="N116">
        <v>0</v>
      </c>
      <c r="O116">
        <v>0</v>
      </c>
      <c r="P116" t="s">
        <v>1702</v>
      </c>
      <c r="Q116" t="s">
        <v>1647</v>
      </c>
      <c r="R116">
        <v>0</v>
      </c>
      <c r="S116">
        <v>-39</v>
      </c>
      <c r="X116" t="s">
        <v>1773</v>
      </c>
      <c r="Y116">
        <v>0</v>
      </c>
      <c r="Z116">
        <v>0</v>
      </c>
      <c r="AB116" t="s">
        <v>1644</v>
      </c>
      <c r="AC116">
        <v>0</v>
      </c>
      <c r="AD116">
        <v>0</v>
      </c>
      <c r="AE116" s="1"/>
      <c r="AG116" s="1"/>
      <c r="AH116" s="1"/>
    </row>
    <row r="117" spans="1:34" x14ac:dyDescent="0.3">
      <c r="A117" t="s">
        <v>395</v>
      </c>
      <c r="B117" s="1">
        <f>Closeness!BB116</f>
        <v>3.6357340720221599E-5</v>
      </c>
      <c r="C117" s="1">
        <v>2.2628008661519101E-5</v>
      </c>
      <c r="D117" s="3">
        <f t="shared" si="15"/>
        <v>59</v>
      </c>
      <c r="E117" s="3">
        <f t="shared" si="16"/>
        <v>60</v>
      </c>
      <c r="F117" s="3">
        <f t="shared" si="17"/>
        <v>-1</v>
      </c>
      <c r="G117">
        <f>CloseHarm!BB116</f>
        <v>2692.5714285714298</v>
      </c>
      <c r="H117">
        <v>5808.4845238095204</v>
      </c>
      <c r="I117" s="3">
        <f t="shared" si="18"/>
        <v>50</v>
      </c>
      <c r="J117" s="3">
        <f t="shared" si="14"/>
        <v>57</v>
      </c>
      <c r="K117" s="3">
        <f t="shared" si="19"/>
        <v>-7</v>
      </c>
      <c r="L117">
        <v>0</v>
      </c>
      <c r="M117">
        <v>0</v>
      </c>
      <c r="N117">
        <v>0</v>
      </c>
      <c r="O117">
        <v>0</v>
      </c>
      <c r="P117" t="s">
        <v>1683</v>
      </c>
      <c r="Q117" t="s">
        <v>1490</v>
      </c>
      <c r="R117">
        <v>0</v>
      </c>
      <c r="S117">
        <v>-39</v>
      </c>
      <c r="X117" t="s">
        <v>1770</v>
      </c>
      <c r="Y117">
        <v>0</v>
      </c>
      <c r="Z117">
        <v>0</v>
      </c>
      <c r="AB117" t="s">
        <v>1611</v>
      </c>
      <c r="AC117">
        <v>0</v>
      </c>
      <c r="AD117">
        <v>0</v>
      </c>
      <c r="AE117" s="1"/>
      <c r="AG117" s="1"/>
      <c r="AH117" s="1"/>
    </row>
    <row r="118" spans="1:34" x14ac:dyDescent="0.3">
      <c r="A118" t="s">
        <v>396</v>
      </c>
      <c r="B118" s="1">
        <f>Closeness!BB117</f>
        <v>1.21191135734072E-5</v>
      </c>
      <c r="C118" s="1">
        <v>8.0091506998526593E-6</v>
      </c>
      <c r="D118" s="3">
        <f t="shared" si="15"/>
        <v>184</v>
      </c>
      <c r="E118" s="3">
        <f t="shared" si="16"/>
        <v>163</v>
      </c>
      <c r="F118" s="3">
        <f t="shared" si="17"/>
        <v>21</v>
      </c>
      <c r="G118">
        <f>CloseHarm!BB117</f>
        <v>985.28571428571399</v>
      </c>
      <c r="H118">
        <v>2197.3547619047599</v>
      </c>
      <c r="I118" s="3">
        <f t="shared" si="18"/>
        <v>152</v>
      </c>
      <c r="J118" s="3">
        <f t="shared" si="14"/>
        <v>153</v>
      </c>
      <c r="K118" s="3">
        <f t="shared" si="19"/>
        <v>-1</v>
      </c>
      <c r="L118">
        <v>0</v>
      </c>
      <c r="M118">
        <v>0</v>
      </c>
      <c r="N118">
        <v>0</v>
      </c>
      <c r="O118">
        <v>0</v>
      </c>
      <c r="P118" t="s">
        <v>1732</v>
      </c>
      <c r="Q118" t="s">
        <v>1555</v>
      </c>
      <c r="R118">
        <v>0</v>
      </c>
      <c r="S118">
        <v>-38</v>
      </c>
      <c r="X118" t="s">
        <v>1764</v>
      </c>
      <c r="Y118">
        <v>0</v>
      </c>
      <c r="Z118">
        <v>0</v>
      </c>
      <c r="AB118" t="s">
        <v>1982</v>
      </c>
      <c r="AC118">
        <v>0</v>
      </c>
      <c r="AD118">
        <v>0</v>
      </c>
      <c r="AE118" s="1"/>
      <c r="AG118" s="1"/>
      <c r="AH118" s="1"/>
    </row>
    <row r="119" spans="1:34" x14ac:dyDescent="0.3">
      <c r="A119" t="s">
        <v>397</v>
      </c>
      <c r="B119" s="1">
        <f>Closeness!BB118</f>
        <v>1.21191135734072E-5</v>
      </c>
      <c r="C119" s="1">
        <v>8.0091506998526593E-6</v>
      </c>
      <c r="D119" s="3">
        <f t="shared" si="15"/>
        <v>184</v>
      </c>
      <c r="E119" s="3">
        <f t="shared" si="16"/>
        <v>163</v>
      </c>
      <c r="F119" s="3">
        <f t="shared" si="17"/>
        <v>21</v>
      </c>
      <c r="G119">
        <f>CloseHarm!BB118</f>
        <v>985.28571428571399</v>
      </c>
      <c r="H119">
        <v>2197.3547619047599</v>
      </c>
      <c r="I119" s="3">
        <f t="shared" si="18"/>
        <v>152</v>
      </c>
      <c r="J119" s="3">
        <f t="shared" si="14"/>
        <v>153</v>
      </c>
      <c r="K119" s="3">
        <f t="shared" si="19"/>
        <v>-1</v>
      </c>
      <c r="L119">
        <v>0</v>
      </c>
      <c r="M119">
        <v>0</v>
      </c>
      <c r="N119">
        <v>0</v>
      </c>
      <c r="O119">
        <v>0</v>
      </c>
      <c r="P119" t="s">
        <v>1733</v>
      </c>
      <c r="Q119" t="s">
        <v>1557</v>
      </c>
      <c r="R119">
        <v>0</v>
      </c>
      <c r="S119">
        <v>-38</v>
      </c>
      <c r="X119" t="s">
        <v>1781</v>
      </c>
      <c r="Y119">
        <v>0</v>
      </c>
      <c r="Z119">
        <v>0</v>
      </c>
      <c r="AB119" t="s">
        <v>1768</v>
      </c>
      <c r="AC119">
        <v>0</v>
      </c>
      <c r="AD119">
        <v>0</v>
      </c>
      <c r="AH119" s="1"/>
    </row>
    <row r="120" spans="1:34" x14ac:dyDescent="0.3">
      <c r="A120" t="s">
        <v>398</v>
      </c>
      <c r="B120" s="1">
        <f>Closeness!BB119</f>
        <v>1.21191135734072E-5</v>
      </c>
      <c r="C120" s="1">
        <v>2.1890138813860799E-5</v>
      </c>
      <c r="D120" s="3">
        <f t="shared" si="15"/>
        <v>184</v>
      </c>
      <c r="E120" s="3">
        <f t="shared" si="16"/>
        <v>64</v>
      </c>
      <c r="F120" s="3">
        <f t="shared" si="17"/>
        <v>120</v>
      </c>
      <c r="G120">
        <f>CloseHarm!BB119</f>
        <v>985.28571428571399</v>
      </c>
      <c r="H120">
        <v>5882.0535714285697</v>
      </c>
      <c r="I120" s="3">
        <f t="shared" si="18"/>
        <v>152</v>
      </c>
      <c r="J120" s="3">
        <f t="shared" si="14"/>
        <v>53</v>
      </c>
      <c r="K120" s="3">
        <f t="shared" si="19"/>
        <v>99</v>
      </c>
      <c r="L120">
        <v>2205.6833333333302</v>
      </c>
      <c r="M120">
        <v>0</v>
      </c>
      <c r="N120">
        <v>0</v>
      </c>
      <c r="O120">
        <v>0</v>
      </c>
      <c r="P120" t="s">
        <v>1807</v>
      </c>
      <c r="Q120" t="s">
        <v>1613</v>
      </c>
      <c r="R120">
        <v>0</v>
      </c>
      <c r="S120">
        <v>-38</v>
      </c>
      <c r="X120" t="s">
        <v>1563</v>
      </c>
      <c r="Y120">
        <v>0</v>
      </c>
      <c r="Z120">
        <v>0</v>
      </c>
      <c r="AB120" t="s">
        <v>1765</v>
      </c>
      <c r="AC120">
        <v>0</v>
      </c>
      <c r="AD120">
        <v>0</v>
      </c>
      <c r="AH120" s="1"/>
    </row>
    <row r="121" spans="1:34" x14ac:dyDescent="0.3">
      <c r="A121" t="s">
        <v>10</v>
      </c>
      <c r="B121" s="1">
        <f>Closeness!BB120</f>
        <v>4.2131571209706102E-5</v>
      </c>
      <c r="C121" s="1">
        <v>3.6893812377055099E-5</v>
      </c>
      <c r="D121" s="3">
        <f t="shared" si="15"/>
        <v>44</v>
      </c>
      <c r="E121" s="3">
        <f t="shared" si="16"/>
        <v>21</v>
      </c>
      <c r="F121" s="3">
        <f t="shared" si="17"/>
        <v>23</v>
      </c>
      <c r="G121">
        <f>CloseHarm!BB120</f>
        <v>3122.0317460317501</v>
      </c>
      <c r="H121">
        <v>8994.3944444444405</v>
      </c>
      <c r="I121" s="3">
        <f t="shared" si="18"/>
        <v>33</v>
      </c>
      <c r="J121" s="3">
        <f t="shared" si="14"/>
        <v>21</v>
      </c>
      <c r="K121" s="3">
        <f t="shared" si="19"/>
        <v>12</v>
      </c>
      <c r="L121">
        <v>1476.93333333333</v>
      </c>
      <c r="M121">
        <v>0</v>
      </c>
      <c r="N121">
        <v>0</v>
      </c>
      <c r="O121">
        <v>0</v>
      </c>
      <c r="P121" t="s">
        <v>1753</v>
      </c>
      <c r="Q121" t="s">
        <v>1493</v>
      </c>
      <c r="R121">
        <v>0</v>
      </c>
      <c r="S121">
        <v>-37</v>
      </c>
      <c r="X121" t="s">
        <v>1565</v>
      </c>
      <c r="Y121">
        <v>0</v>
      </c>
      <c r="Z121">
        <v>0</v>
      </c>
      <c r="AB121" t="s">
        <v>1794</v>
      </c>
      <c r="AC121">
        <v>0</v>
      </c>
      <c r="AD121">
        <v>0</v>
      </c>
      <c r="AE121" s="1"/>
      <c r="AG121" s="1"/>
      <c r="AH121" s="1"/>
    </row>
    <row r="122" spans="1:34" x14ac:dyDescent="0.3">
      <c r="A122" t="s">
        <v>11</v>
      </c>
      <c r="B122" s="1">
        <f>Closeness!BB121</f>
        <v>3.7584695615985899E-5</v>
      </c>
      <c r="C122" s="1">
        <v>3.2177295707597203E-5</v>
      </c>
      <c r="D122" s="3">
        <f t="shared" si="15"/>
        <v>57</v>
      </c>
      <c r="E122" s="3">
        <f t="shared" si="16"/>
        <v>26</v>
      </c>
      <c r="F122" s="3">
        <f t="shared" si="17"/>
        <v>31</v>
      </c>
      <c r="G122">
        <f>CloseHarm!BB121</f>
        <v>2675.0793650793698</v>
      </c>
      <c r="H122">
        <v>7568.8206349206303</v>
      </c>
      <c r="I122" s="3">
        <f t="shared" si="18"/>
        <v>52</v>
      </c>
      <c r="J122" s="3">
        <f t="shared" si="14"/>
        <v>29</v>
      </c>
      <c r="K122" s="3">
        <f t="shared" si="19"/>
        <v>23</v>
      </c>
      <c r="L122">
        <v>1408.9166666666699</v>
      </c>
      <c r="M122">
        <v>0</v>
      </c>
      <c r="N122">
        <v>0</v>
      </c>
      <c r="O122">
        <v>0</v>
      </c>
      <c r="P122" t="s">
        <v>1741</v>
      </c>
      <c r="Q122" t="s">
        <v>1587</v>
      </c>
      <c r="R122">
        <v>0</v>
      </c>
      <c r="S122">
        <v>-36</v>
      </c>
      <c r="X122" t="s">
        <v>1566</v>
      </c>
      <c r="Y122">
        <v>0</v>
      </c>
      <c r="Z122">
        <v>0</v>
      </c>
      <c r="AB122" t="s">
        <v>1778</v>
      </c>
      <c r="AC122">
        <v>0</v>
      </c>
      <c r="AD122">
        <v>0</v>
      </c>
      <c r="AH122" s="1"/>
    </row>
    <row r="123" spans="1:34" x14ac:dyDescent="0.3">
      <c r="A123" t="s">
        <v>12</v>
      </c>
      <c r="B123" s="1">
        <f>Closeness!BB122</f>
        <v>6.4285714285714301E-5</v>
      </c>
      <c r="C123" s="1">
        <v>4.9591164555133503E-5</v>
      </c>
      <c r="D123" s="3">
        <f t="shared" si="15"/>
        <v>14</v>
      </c>
      <c r="E123" s="3">
        <f t="shared" si="16"/>
        <v>14</v>
      </c>
      <c r="F123" s="3">
        <f t="shared" si="17"/>
        <v>0</v>
      </c>
      <c r="G123">
        <f>CloseHarm!BB122</f>
        <v>5033.9581529581501</v>
      </c>
      <c r="H123">
        <v>13192.709523809501</v>
      </c>
      <c r="I123" s="3">
        <f t="shared" si="18"/>
        <v>14</v>
      </c>
      <c r="J123" s="3">
        <f t="shared" si="14"/>
        <v>9</v>
      </c>
      <c r="K123" s="3">
        <f t="shared" si="19"/>
        <v>5</v>
      </c>
      <c r="L123">
        <v>1360.3333333333301</v>
      </c>
      <c r="M123">
        <v>0</v>
      </c>
      <c r="N123">
        <v>0</v>
      </c>
      <c r="O123">
        <v>0</v>
      </c>
      <c r="P123" t="s">
        <v>1714</v>
      </c>
      <c r="Q123" t="s">
        <v>1590</v>
      </c>
      <c r="R123">
        <v>0</v>
      </c>
      <c r="S123">
        <v>-36</v>
      </c>
      <c r="X123" t="s">
        <v>1629</v>
      </c>
      <c r="Y123">
        <v>0</v>
      </c>
      <c r="Z123">
        <v>0</v>
      </c>
      <c r="AB123" t="s">
        <v>2161</v>
      </c>
      <c r="AC123">
        <v>0</v>
      </c>
      <c r="AD123">
        <v>0</v>
      </c>
      <c r="AE123" s="1"/>
      <c r="AG123" s="1"/>
      <c r="AH123" s="1"/>
    </row>
    <row r="124" spans="1:34" x14ac:dyDescent="0.3">
      <c r="A124" t="s">
        <v>399</v>
      </c>
      <c r="B124" s="1">
        <f>Closeness!BB123</f>
        <v>1.15420129270545E-5</v>
      </c>
      <c r="C124" s="1">
        <v>4.9035616529710201E-6</v>
      </c>
      <c r="D124" s="3">
        <f t="shared" si="15"/>
        <v>199</v>
      </c>
      <c r="E124" s="3">
        <f t="shared" si="16"/>
        <v>230</v>
      </c>
      <c r="F124" s="3">
        <f t="shared" si="17"/>
        <v>-31</v>
      </c>
      <c r="G124">
        <f>CloseHarm!BB123</f>
        <v>867.66666666666697</v>
      </c>
      <c r="H124">
        <v>1331.18333333333</v>
      </c>
      <c r="I124" s="3">
        <f t="shared" si="18"/>
        <v>187</v>
      </c>
      <c r="J124" s="3">
        <f t="shared" si="14"/>
        <v>225</v>
      </c>
      <c r="K124" s="3">
        <f t="shared" si="19"/>
        <v>-38</v>
      </c>
      <c r="L124">
        <v>2186.25</v>
      </c>
      <c r="M124">
        <v>0</v>
      </c>
      <c r="N124">
        <v>0</v>
      </c>
      <c r="O124">
        <v>0</v>
      </c>
      <c r="P124" t="s">
        <v>1555</v>
      </c>
      <c r="Q124" t="s">
        <v>1584</v>
      </c>
      <c r="R124">
        <v>0</v>
      </c>
      <c r="S124">
        <v>-36</v>
      </c>
      <c r="X124" t="s">
        <v>1567</v>
      </c>
      <c r="Y124">
        <v>0</v>
      </c>
      <c r="Z124">
        <v>0</v>
      </c>
      <c r="AB124" t="s">
        <v>1578</v>
      </c>
      <c r="AC124">
        <v>0</v>
      </c>
      <c r="AD124">
        <v>0</v>
      </c>
      <c r="AE124" s="1"/>
      <c r="AG124" s="1"/>
      <c r="AH124" s="1"/>
    </row>
    <row r="125" spans="1:34" x14ac:dyDescent="0.3">
      <c r="A125" t="s">
        <v>400</v>
      </c>
      <c r="B125" s="1">
        <f>Closeness!BB124</f>
        <v>1.18717847249703E-5</v>
      </c>
      <c r="C125" s="1">
        <v>5.0436634144844801E-6</v>
      </c>
      <c r="D125" s="3">
        <f t="shared" si="15"/>
        <v>193</v>
      </c>
      <c r="E125" s="3">
        <f t="shared" si="16"/>
        <v>227</v>
      </c>
      <c r="F125" s="3">
        <f t="shared" si="17"/>
        <v>-34</v>
      </c>
      <c r="G125">
        <f>CloseHarm!BB124</f>
        <v>931</v>
      </c>
      <c r="H125">
        <v>1428.35</v>
      </c>
      <c r="I125" s="3">
        <f t="shared" si="18"/>
        <v>173</v>
      </c>
      <c r="J125" s="3">
        <f t="shared" si="14"/>
        <v>213</v>
      </c>
      <c r="K125" s="3">
        <f t="shared" si="19"/>
        <v>-40</v>
      </c>
      <c r="L125">
        <v>0</v>
      </c>
      <c r="M125">
        <v>0</v>
      </c>
      <c r="N125">
        <v>0</v>
      </c>
      <c r="O125">
        <v>0</v>
      </c>
      <c r="P125" t="s">
        <v>1552</v>
      </c>
      <c r="Q125" t="s">
        <v>1650</v>
      </c>
      <c r="R125">
        <v>0</v>
      </c>
      <c r="S125">
        <v>-35</v>
      </c>
      <c r="X125" t="s">
        <v>1568</v>
      </c>
      <c r="Y125">
        <v>0</v>
      </c>
      <c r="Z125">
        <v>0</v>
      </c>
      <c r="AB125" t="s">
        <v>1984</v>
      </c>
      <c r="AC125">
        <v>0</v>
      </c>
      <c r="AD125">
        <v>0</v>
      </c>
      <c r="AE125" s="1"/>
      <c r="AG125" s="1"/>
      <c r="AH125" s="1"/>
    </row>
    <row r="126" spans="1:34" x14ac:dyDescent="0.3">
      <c r="A126" t="s">
        <v>401</v>
      </c>
      <c r="B126" s="1">
        <f>Closeness!BB125</f>
        <v>1.18717847249703E-5</v>
      </c>
      <c r="C126" s="1">
        <v>5.0436634144844801E-6</v>
      </c>
      <c r="D126" s="3">
        <f t="shared" si="15"/>
        <v>193</v>
      </c>
      <c r="E126" s="3">
        <f t="shared" si="16"/>
        <v>227</v>
      </c>
      <c r="F126" s="3">
        <f t="shared" si="17"/>
        <v>-34</v>
      </c>
      <c r="G126">
        <f>CloseHarm!BB125</f>
        <v>931</v>
      </c>
      <c r="H126">
        <v>1428.35</v>
      </c>
      <c r="I126" s="3">
        <f t="shared" si="18"/>
        <v>173</v>
      </c>
      <c r="J126" s="3">
        <f t="shared" si="14"/>
        <v>213</v>
      </c>
      <c r="K126" s="3">
        <f t="shared" si="19"/>
        <v>-40</v>
      </c>
      <c r="L126">
        <v>1651.8333333333301</v>
      </c>
      <c r="M126">
        <v>0</v>
      </c>
      <c r="N126">
        <v>0</v>
      </c>
      <c r="O126">
        <v>0</v>
      </c>
      <c r="P126" t="s">
        <v>1553</v>
      </c>
      <c r="Q126" t="s">
        <v>1725</v>
      </c>
      <c r="R126">
        <v>0</v>
      </c>
      <c r="S126">
        <v>-35</v>
      </c>
      <c r="X126" t="s">
        <v>1715</v>
      </c>
      <c r="Y126">
        <v>0</v>
      </c>
      <c r="Z126">
        <v>0</v>
      </c>
      <c r="AB126" t="s">
        <v>1579</v>
      </c>
      <c r="AC126">
        <v>0</v>
      </c>
      <c r="AD126">
        <v>0</v>
      </c>
      <c r="AH126" s="1"/>
    </row>
    <row r="127" spans="1:34" x14ac:dyDescent="0.3">
      <c r="A127" t="s">
        <v>402</v>
      </c>
      <c r="B127" s="1">
        <f>Closeness!BB126</f>
        <v>1.21191135734072E-5</v>
      </c>
      <c r="C127" s="1">
        <v>5.1487397356195701E-6</v>
      </c>
      <c r="D127" s="3">
        <f t="shared" si="15"/>
        <v>184</v>
      </c>
      <c r="E127" s="3">
        <f t="shared" si="16"/>
        <v>226</v>
      </c>
      <c r="F127" s="3">
        <f t="shared" si="17"/>
        <v>-42</v>
      </c>
      <c r="G127">
        <f>CloseHarm!BB126</f>
        <v>985.28571428571399</v>
      </c>
      <c r="H127">
        <v>1511.63571428571</v>
      </c>
      <c r="I127" s="3">
        <f t="shared" si="18"/>
        <v>152</v>
      </c>
      <c r="J127" s="3">
        <f t="shared" si="14"/>
        <v>198</v>
      </c>
      <c r="K127" s="3">
        <f t="shared" si="19"/>
        <v>-46</v>
      </c>
      <c r="L127">
        <v>2040.5</v>
      </c>
      <c r="M127">
        <v>0</v>
      </c>
      <c r="N127">
        <v>0</v>
      </c>
      <c r="O127">
        <v>0</v>
      </c>
      <c r="P127" t="s">
        <v>1546</v>
      </c>
      <c r="Q127" t="s">
        <v>1560</v>
      </c>
      <c r="R127">
        <v>0</v>
      </c>
      <c r="S127">
        <v>-34</v>
      </c>
      <c r="X127" t="s">
        <v>1633</v>
      </c>
      <c r="Y127">
        <v>0</v>
      </c>
      <c r="Z127">
        <v>0</v>
      </c>
      <c r="AB127" t="s">
        <v>1560</v>
      </c>
      <c r="AC127">
        <v>0</v>
      </c>
      <c r="AD127">
        <v>0</v>
      </c>
      <c r="AE127" s="1"/>
      <c r="AG127" s="1"/>
      <c r="AH127" s="1"/>
    </row>
    <row r="128" spans="1:34" x14ac:dyDescent="0.3">
      <c r="A128" t="s">
        <v>220</v>
      </c>
      <c r="B128" s="1">
        <f>Closeness!BB127</f>
        <v>6.1803693076995105E-5</v>
      </c>
      <c r="C128" s="1">
        <v>6.1524655946089901E-5</v>
      </c>
      <c r="D128" s="3">
        <f t="shared" si="15"/>
        <v>16</v>
      </c>
      <c r="E128" s="3">
        <f t="shared" si="16"/>
        <v>6</v>
      </c>
      <c r="F128" s="3">
        <f t="shared" si="17"/>
        <v>10</v>
      </c>
      <c r="G128">
        <f>CloseHarm!BB127</f>
        <v>4667.3967143967102</v>
      </c>
      <c r="H128">
        <v>16222.0235347985</v>
      </c>
      <c r="I128" s="3">
        <f t="shared" si="18"/>
        <v>15</v>
      </c>
      <c r="J128" s="3">
        <f t="shared" si="14"/>
        <v>5</v>
      </c>
      <c r="K128" s="3">
        <f t="shared" si="19"/>
        <v>10</v>
      </c>
      <c r="L128">
        <v>874.5</v>
      </c>
      <c r="M128">
        <v>0</v>
      </c>
      <c r="N128">
        <v>0</v>
      </c>
      <c r="O128">
        <v>0</v>
      </c>
      <c r="P128" t="s">
        <v>1763</v>
      </c>
      <c r="Q128" t="s">
        <v>1581</v>
      </c>
      <c r="R128">
        <v>0</v>
      </c>
      <c r="S128">
        <v>-34</v>
      </c>
      <c r="X128" t="s">
        <v>1569</v>
      </c>
      <c r="Y128">
        <v>0</v>
      </c>
      <c r="Z128">
        <v>0</v>
      </c>
      <c r="AB128" t="s">
        <v>1549</v>
      </c>
      <c r="AC128">
        <v>0</v>
      </c>
      <c r="AD128">
        <v>0</v>
      </c>
      <c r="AH128" s="1"/>
    </row>
    <row r="129" spans="1:34" x14ac:dyDescent="0.3">
      <c r="A129" t="s">
        <v>403</v>
      </c>
      <c r="B129" s="1">
        <f>Closeness!BB128</f>
        <v>6.3536033065118903E-5</v>
      </c>
      <c r="C129" s="1">
        <v>6.2480249298971601E-5</v>
      </c>
      <c r="D129" s="3">
        <f t="shared" si="15"/>
        <v>15</v>
      </c>
      <c r="E129" s="3">
        <f t="shared" si="16"/>
        <v>5</v>
      </c>
      <c r="F129" s="3">
        <f t="shared" si="17"/>
        <v>10</v>
      </c>
      <c r="G129">
        <f>CloseHarm!BB128</f>
        <v>5047.3967143967102</v>
      </c>
      <c r="H129">
        <v>16657.450244200201</v>
      </c>
      <c r="I129" s="3">
        <f t="shared" si="18"/>
        <v>13</v>
      </c>
      <c r="J129" s="3">
        <f t="shared" si="14"/>
        <v>4</v>
      </c>
      <c r="K129" s="3">
        <f t="shared" si="19"/>
        <v>9</v>
      </c>
      <c r="L129">
        <v>583</v>
      </c>
      <c r="M129">
        <v>0</v>
      </c>
      <c r="N129">
        <v>0</v>
      </c>
      <c r="O129">
        <v>0</v>
      </c>
      <c r="P129" t="s">
        <v>1754</v>
      </c>
      <c r="Q129" t="s">
        <v>1582</v>
      </c>
      <c r="R129">
        <v>0</v>
      </c>
      <c r="S129">
        <v>-34</v>
      </c>
      <c r="X129" t="s">
        <v>1557</v>
      </c>
      <c r="Y129">
        <v>0</v>
      </c>
      <c r="Z129">
        <v>0</v>
      </c>
      <c r="AB129" t="s">
        <v>1544</v>
      </c>
      <c r="AC129">
        <v>0</v>
      </c>
      <c r="AD129">
        <v>0</v>
      </c>
      <c r="AE129" s="1"/>
      <c r="AG129" s="1"/>
      <c r="AH129" s="1"/>
    </row>
    <row r="130" spans="1:34" x14ac:dyDescent="0.3">
      <c r="A130" t="s">
        <v>404</v>
      </c>
      <c r="B130" s="1">
        <f>Closeness!BB129</f>
        <v>6.7941903121958503E-5</v>
      </c>
      <c r="C130" s="1">
        <v>4.8118175962380099E-5</v>
      </c>
      <c r="D130" s="3">
        <f t="shared" si="15"/>
        <v>13</v>
      </c>
      <c r="E130" s="3">
        <f t="shared" si="16"/>
        <v>15</v>
      </c>
      <c r="F130" s="3">
        <f t="shared" si="17"/>
        <v>-2</v>
      </c>
      <c r="G130">
        <f>CloseHarm!BB129</f>
        <v>5141.0627705627703</v>
      </c>
      <c r="H130">
        <v>12268.848015873</v>
      </c>
      <c r="I130" s="3">
        <f t="shared" si="18"/>
        <v>12</v>
      </c>
      <c r="J130" s="3">
        <f t="shared" si="14"/>
        <v>12</v>
      </c>
      <c r="K130" s="3">
        <f t="shared" si="19"/>
        <v>0</v>
      </c>
      <c r="L130">
        <v>1457.5</v>
      </c>
      <c r="M130">
        <v>0</v>
      </c>
      <c r="N130">
        <v>0</v>
      </c>
      <c r="O130">
        <v>0</v>
      </c>
      <c r="P130" t="s">
        <v>1690</v>
      </c>
      <c r="Q130" t="s">
        <v>1583</v>
      </c>
      <c r="R130">
        <v>0</v>
      </c>
      <c r="S130">
        <v>-34</v>
      </c>
      <c r="X130" t="s">
        <v>1635</v>
      </c>
      <c r="Y130">
        <v>0</v>
      </c>
      <c r="Z130">
        <v>0</v>
      </c>
      <c r="AB130" t="s">
        <v>1545</v>
      </c>
      <c r="AC130">
        <v>0</v>
      </c>
      <c r="AD130">
        <v>0</v>
      </c>
      <c r="AH130" s="1"/>
    </row>
    <row r="131" spans="1:34" x14ac:dyDescent="0.3">
      <c r="A131" t="s">
        <v>405</v>
      </c>
      <c r="B131" s="1">
        <f>Closeness!BB130</f>
        <v>5.7540862351525001E-5</v>
      </c>
      <c r="C131" s="1">
        <v>5.5990004796658599E-5</v>
      </c>
      <c r="D131" s="3">
        <f t="shared" si="15"/>
        <v>20</v>
      </c>
      <c r="E131" s="3">
        <f t="shared" si="16"/>
        <v>9</v>
      </c>
      <c r="F131" s="3">
        <f t="shared" si="17"/>
        <v>11</v>
      </c>
      <c r="G131">
        <f>CloseHarm!BB130</f>
        <v>4212.4923409923404</v>
      </c>
      <c r="H131">
        <v>13770.116697191699</v>
      </c>
      <c r="I131" s="3">
        <f t="shared" si="18"/>
        <v>18</v>
      </c>
      <c r="J131" s="3">
        <f t="shared" ref="J131:J194" si="20">RANK(H131,H$3:H$383)</f>
        <v>7</v>
      </c>
      <c r="K131" s="3">
        <f t="shared" si="19"/>
        <v>11</v>
      </c>
      <c r="L131">
        <v>0</v>
      </c>
      <c r="M131">
        <v>0</v>
      </c>
      <c r="N131">
        <v>0</v>
      </c>
      <c r="O131">
        <v>0</v>
      </c>
      <c r="P131" t="s">
        <v>1747</v>
      </c>
      <c r="Q131" t="s">
        <v>1561</v>
      </c>
      <c r="R131">
        <v>0</v>
      </c>
      <c r="S131">
        <v>-32</v>
      </c>
      <c r="X131" t="s">
        <v>1636</v>
      </c>
      <c r="Y131">
        <v>0</v>
      </c>
      <c r="Z131">
        <v>0</v>
      </c>
      <c r="AB131" t="s">
        <v>1541</v>
      </c>
      <c r="AC131">
        <v>0</v>
      </c>
      <c r="AD131">
        <v>0</v>
      </c>
      <c r="AE131" s="1"/>
      <c r="AG131" s="1"/>
      <c r="AH131" s="1"/>
    </row>
    <row r="132" spans="1:34" x14ac:dyDescent="0.3">
      <c r="A132" t="s">
        <v>79</v>
      </c>
      <c r="B132" s="1">
        <f>Closeness!BB131</f>
        <v>6.9252077562326901E-6</v>
      </c>
      <c r="C132" s="1">
        <v>8.8264109753478404E-6</v>
      </c>
      <c r="D132" s="3">
        <f t="shared" ref="D132:D195" si="21">RANK(B132,B$3:B$383)</f>
        <v>284</v>
      </c>
      <c r="E132" s="3">
        <f t="shared" ref="E132:E195" si="22">RANK(C132,C$3:C$383)</f>
        <v>151</v>
      </c>
      <c r="F132" s="3">
        <f t="shared" ref="F132:F195" si="23">D132-E132</f>
        <v>133</v>
      </c>
      <c r="G132">
        <f>CloseHarm!BB131</f>
        <v>380</v>
      </c>
      <c r="H132">
        <v>1749</v>
      </c>
      <c r="I132" s="3">
        <f t="shared" ref="I132:I195" si="24">RANK(G132,G$3:G$383)</f>
        <v>284</v>
      </c>
      <c r="J132" s="3">
        <f t="shared" si="20"/>
        <v>182</v>
      </c>
      <c r="K132" s="3">
        <f t="shared" ref="K132:K195" si="25">I132-J132</f>
        <v>102</v>
      </c>
      <c r="L132">
        <v>5605.3599206349199</v>
      </c>
      <c r="M132">
        <v>583</v>
      </c>
      <c r="N132">
        <v>0</v>
      </c>
      <c r="O132">
        <v>1</v>
      </c>
      <c r="P132" t="s">
        <v>1987</v>
      </c>
      <c r="Q132" t="s">
        <v>1612</v>
      </c>
      <c r="R132">
        <v>0</v>
      </c>
      <c r="S132">
        <v>-32</v>
      </c>
      <c r="X132" t="s">
        <v>1602</v>
      </c>
      <c r="Y132">
        <v>0</v>
      </c>
      <c r="Z132">
        <v>0</v>
      </c>
      <c r="AB132" t="s">
        <v>1550</v>
      </c>
      <c r="AC132">
        <v>0</v>
      </c>
      <c r="AD132">
        <v>0</v>
      </c>
      <c r="AE132" s="1"/>
      <c r="AG132" s="1"/>
      <c r="AH132" s="1"/>
    </row>
    <row r="133" spans="1:34" x14ac:dyDescent="0.3">
      <c r="A133" t="s">
        <v>80</v>
      </c>
      <c r="B133" s="1">
        <f>Closeness!BB132</f>
        <v>4.4321329639889202E-5</v>
      </c>
      <c r="C133" s="1">
        <v>2.35370959342609E-5</v>
      </c>
      <c r="D133" s="3">
        <f t="shared" si="21"/>
        <v>34</v>
      </c>
      <c r="E133" s="3">
        <f t="shared" si="22"/>
        <v>53</v>
      </c>
      <c r="F133" s="3">
        <f t="shared" si="23"/>
        <v>-19</v>
      </c>
      <c r="G133">
        <f>CloseHarm!BB132</f>
        <v>3052.6666666666702</v>
      </c>
      <c r="H133">
        <v>5655.1</v>
      </c>
      <c r="I133" s="3">
        <f t="shared" si="24"/>
        <v>35</v>
      </c>
      <c r="J133" s="3">
        <f t="shared" si="20"/>
        <v>60</v>
      </c>
      <c r="K133" s="3">
        <f t="shared" si="25"/>
        <v>-25</v>
      </c>
      <c r="L133">
        <v>2115.4571428571398</v>
      </c>
      <c r="M133">
        <v>0</v>
      </c>
      <c r="N133">
        <v>0</v>
      </c>
      <c r="O133">
        <v>0</v>
      </c>
      <c r="P133" t="s">
        <v>1698</v>
      </c>
      <c r="Q133" t="s">
        <v>1562</v>
      </c>
      <c r="R133">
        <v>0</v>
      </c>
      <c r="S133">
        <v>-32</v>
      </c>
      <c r="X133" t="s">
        <v>1571</v>
      </c>
      <c r="Y133">
        <v>0</v>
      </c>
      <c r="Z133">
        <v>0</v>
      </c>
      <c r="AB133" t="s">
        <v>1539</v>
      </c>
      <c r="AC133">
        <v>0</v>
      </c>
      <c r="AD133">
        <v>0</v>
      </c>
      <c r="AE133" s="1"/>
      <c r="AG133" s="1"/>
      <c r="AH133" s="1"/>
    </row>
    <row r="134" spans="1:34" x14ac:dyDescent="0.3">
      <c r="A134" t="s">
        <v>81</v>
      </c>
      <c r="B134" s="1">
        <f>Closeness!BB133</f>
        <v>4.3969573055445597E-5</v>
      </c>
      <c r="C134" s="1">
        <v>2.2008713081386799E-5</v>
      </c>
      <c r="D134" s="3">
        <f t="shared" si="21"/>
        <v>35</v>
      </c>
      <c r="E134" s="3">
        <f t="shared" si="22"/>
        <v>62</v>
      </c>
      <c r="F134" s="3">
        <f t="shared" si="23"/>
        <v>-27</v>
      </c>
      <c r="G134">
        <f>CloseHarm!BB133</f>
        <v>3002</v>
      </c>
      <c r="H134">
        <v>5285.8666666666704</v>
      </c>
      <c r="I134" s="3">
        <f t="shared" si="24"/>
        <v>39</v>
      </c>
      <c r="J134" s="3">
        <f t="shared" si="20"/>
        <v>68</v>
      </c>
      <c r="K134" s="3">
        <f t="shared" si="25"/>
        <v>-29</v>
      </c>
      <c r="L134">
        <v>2372.25476190476</v>
      </c>
      <c r="M134">
        <v>0</v>
      </c>
      <c r="N134">
        <v>0</v>
      </c>
      <c r="O134">
        <v>0</v>
      </c>
      <c r="P134" t="s">
        <v>1646</v>
      </c>
      <c r="Q134" t="s">
        <v>1563</v>
      </c>
      <c r="R134">
        <v>0</v>
      </c>
      <c r="S134">
        <v>-32</v>
      </c>
      <c r="X134" t="s">
        <v>1572</v>
      </c>
      <c r="Y134">
        <v>0</v>
      </c>
      <c r="Z134">
        <v>0</v>
      </c>
      <c r="AB134" t="s">
        <v>1540</v>
      </c>
      <c r="AC134">
        <v>0</v>
      </c>
      <c r="AD134">
        <v>0</v>
      </c>
      <c r="AE134" s="1"/>
      <c r="AG134" s="1"/>
      <c r="AH134" s="1"/>
    </row>
    <row r="135" spans="1:34" x14ac:dyDescent="0.3">
      <c r="A135" t="s">
        <v>82</v>
      </c>
      <c r="B135" s="1">
        <f>Closeness!BB134</f>
        <v>3.6357340720221599E-5</v>
      </c>
      <c r="C135" s="1">
        <v>1.80278001947464E-5</v>
      </c>
      <c r="D135" s="3">
        <f t="shared" si="21"/>
        <v>59</v>
      </c>
      <c r="E135" s="3">
        <f t="shared" si="22"/>
        <v>82</v>
      </c>
      <c r="F135" s="3">
        <f t="shared" si="23"/>
        <v>-23</v>
      </c>
      <c r="G135">
        <f>CloseHarm!BB134</f>
        <v>2416.61904761905</v>
      </c>
      <c r="H135">
        <v>4232.3023809523802</v>
      </c>
      <c r="I135" s="3">
        <f t="shared" si="24"/>
        <v>63</v>
      </c>
      <c r="J135" s="3">
        <f t="shared" si="20"/>
        <v>86</v>
      </c>
      <c r="K135" s="3">
        <f t="shared" si="25"/>
        <v>-23</v>
      </c>
      <c r="L135">
        <v>0</v>
      </c>
      <c r="M135">
        <v>0</v>
      </c>
      <c r="N135">
        <v>0</v>
      </c>
      <c r="O135">
        <v>0</v>
      </c>
      <c r="P135" t="s">
        <v>1691</v>
      </c>
      <c r="Q135" t="s">
        <v>1564</v>
      </c>
      <c r="R135">
        <v>0</v>
      </c>
      <c r="S135">
        <v>-32</v>
      </c>
      <c r="X135" t="s">
        <v>1573</v>
      </c>
      <c r="Y135">
        <v>0</v>
      </c>
      <c r="Z135">
        <v>0</v>
      </c>
      <c r="AB135" t="s">
        <v>1542</v>
      </c>
      <c r="AC135">
        <v>0</v>
      </c>
      <c r="AD135">
        <v>0</v>
      </c>
      <c r="AE135" s="1"/>
      <c r="AG135" s="1"/>
      <c r="AH135" s="1"/>
    </row>
    <row r="136" spans="1:34" x14ac:dyDescent="0.3">
      <c r="A136" t="s">
        <v>83</v>
      </c>
      <c r="B136" s="1">
        <f>Closeness!BB135</f>
        <v>5.0484764542936298E-5</v>
      </c>
      <c r="C136" s="1">
        <v>2.4898746112276001E-5</v>
      </c>
      <c r="D136" s="3">
        <f t="shared" si="21"/>
        <v>25</v>
      </c>
      <c r="E136" s="3">
        <f t="shared" si="22"/>
        <v>50</v>
      </c>
      <c r="F136" s="3">
        <f t="shared" si="23"/>
        <v>-25</v>
      </c>
      <c r="G136">
        <f>CloseHarm!BB135</f>
        <v>3461.61904761905</v>
      </c>
      <c r="H136">
        <v>6029.8857142857096</v>
      </c>
      <c r="I136" s="3">
        <f t="shared" si="24"/>
        <v>28</v>
      </c>
      <c r="J136" s="3">
        <f t="shared" si="20"/>
        <v>48</v>
      </c>
      <c r="K136" s="3">
        <f t="shared" si="25"/>
        <v>-20</v>
      </c>
      <c r="L136">
        <v>1758.7166666666701</v>
      </c>
      <c r="M136">
        <v>0</v>
      </c>
      <c r="N136">
        <v>0</v>
      </c>
      <c r="O136">
        <v>0</v>
      </c>
      <c r="P136" t="s">
        <v>1640</v>
      </c>
      <c r="Q136" t="s">
        <v>1565</v>
      </c>
      <c r="R136">
        <v>0</v>
      </c>
      <c r="S136">
        <v>-32</v>
      </c>
      <c r="X136" t="s">
        <v>1574</v>
      </c>
      <c r="Y136">
        <v>0</v>
      </c>
      <c r="Z136">
        <v>0</v>
      </c>
      <c r="AB136" t="s">
        <v>1543</v>
      </c>
      <c r="AC136">
        <v>0</v>
      </c>
      <c r="AD136">
        <v>0</v>
      </c>
      <c r="AE136" s="1"/>
      <c r="AG136" s="1"/>
    </row>
    <row r="137" spans="1:34" x14ac:dyDescent="0.3">
      <c r="A137" t="s">
        <v>84</v>
      </c>
      <c r="B137" s="1">
        <f>Closeness!BB136</f>
        <v>0</v>
      </c>
      <c r="C137" s="1">
        <v>0</v>
      </c>
      <c r="D137" s="3">
        <f t="shared" si="21"/>
        <v>326</v>
      </c>
      <c r="E137" s="3">
        <f t="shared" si="22"/>
        <v>331</v>
      </c>
      <c r="F137" s="3">
        <f t="shared" si="23"/>
        <v>-5</v>
      </c>
      <c r="G137">
        <f>CloseHarm!BB136</f>
        <v>0</v>
      </c>
      <c r="H137">
        <v>0</v>
      </c>
      <c r="I137" s="3">
        <f t="shared" si="24"/>
        <v>326</v>
      </c>
      <c r="J137" s="3">
        <f t="shared" si="20"/>
        <v>331</v>
      </c>
      <c r="K137" s="3">
        <f t="shared" si="25"/>
        <v>-5</v>
      </c>
      <c r="L137">
        <v>2020.1412698412701</v>
      </c>
      <c r="M137">
        <v>0</v>
      </c>
      <c r="N137">
        <v>0</v>
      </c>
      <c r="O137">
        <v>1</v>
      </c>
      <c r="P137" t="s">
        <v>1988</v>
      </c>
      <c r="Q137" t="s">
        <v>1566</v>
      </c>
      <c r="R137">
        <v>0</v>
      </c>
      <c r="S137">
        <v>-32</v>
      </c>
      <c r="X137" t="s">
        <v>1575</v>
      </c>
      <c r="Y137">
        <v>0</v>
      </c>
      <c r="Z137">
        <v>0</v>
      </c>
      <c r="AB137" t="s">
        <v>1551</v>
      </c>
      <c r="AC137">
        <v>0</v>
      </c>
      <c r="AD137">
        <v>0</v>
      </c>
      <c r="AE137" s="1"/>
      <c r="AG137" s="1"/>
      <c r="AH137" s="1"/>
    </row>
    <row r="138" spans="1:34" x14ac:dyDescent="0.3">
      <c r="A138" t="s">
        <v>85</v>
      </c>
      <c r="B138" s="1">
        <f>Closeness!BB137</f>
        <v>3.8473376423514899E-5</v>
      </c>
      <c r="C138" s="1">
        <v>2.5905157415451801E-5</v>
      </c>
      <c r="D138" s="3">
        <f t="shared" si="21"/>
        <v>52</v>
      </c>
      <c r="E138" s="3">
        <f t="shared" si="22"/>
        <v>45</v>
      </c>
      <c r="F138" s="3">
        <f t="shared" si="23"/>
        <v>7</v>
      </c>
      <c r="G138">
        <f>CloseHarm!BB137</f>
        <v>2691.6666666666702</v>
      </c>
      <c r="H138">
        <v>6821.1</v>
      </c>
      <c r="I138" s="3">
        <f t="shared" si="24"/>
        <v>51</v>
      </c>
      <c r="J138" s="3">
        <f t="shared" si="20"/>
        <v>39</v>
      </c>
      <c r="K138" s="3">
        <f t="shared" si="25"/>
        <v>12</v>
      </c>
      <c r="L138">
        <v>1943.3333333333301</v>
      </c>
      <c r="M138">
        <v>0</v>
      </c>
      <c r="N138">
        <v>0</v>
      </c>
      <c r="O138">
        <v>0</v>
      </c>
      <c r="P138" t="s">
        <v>1779</v>
      </c>
      <c r="Q138" t="s">
        <v>1567</v>
      </c>
      <c r="R138">
        <v>0</v>
      </c>
      <c r="S138">
        <v>-32</v>
      </c>
      <c r="X138" t="s">
        <v>1786</v>
      </c>
      <c r="Y138">
        <v>0</v>
      </c>
      <c r="Z138">
        <v>0</v>
      </c>
      <c r="AB138" t="s">
        <v>1694</v>
      </c>
      <c r="AC138">
        <v>0</v>
      </c>
      <c r="AD138">
        <v>0</v>
      </c>
      <c r="AE138" s="1"/>
      <c r="AG138" s="1"/>
    </row>
    <row r="139" spans="1:34" x14ac:dyDescent="0.3">
      <c r="A139" t="s">
        <v>86</v>
      </c>
      <c r="B139" s="1">
        <f>Closeness!BB138</f>
        <v>0</v>
      </c>
      <c r="C139" s="1">
        <v>0</v>
      </c>
      <c r="D139" s="3">
        <f t="shared" si="21"/>
        <v>326</v>
      </c>
      <c r="E139" s="3">
        <f t="shared" si="22"/>
        <v>331</v>
      </c>
      <c r="F139" s="3">
        <f t="shared" si="23"/>
        <v>-5</v>
      </c>
      <c r="G139">
        <f>CloseHarm!BB138</f>
        <v>0</v>
      </c>
      <c r="H139">
        <v>0</v>
      </c>
      <c r="I139" s="3">
        <f t="shared" si="24"/>
        <v>326</v>
      </c>
      <c r="J139" s="3">
        <f t="shared" si="20"/>
        <v>331</v>
      </c>
      <c r="K139" s="3">
        <f t="shared" si="25"/>
        <v>-5</v>
      </c>
      <c r="L139">
        <v>1700.4166666666699</v>
      </c>
      <c r="M139">
        <v>0</v>
      </c>
      <c r="N139">
        <v>0</v>
      </c>
      <c r="O139">
        <v>1</v>
      </c>
      <c r="P139" t="s">
        <v>1989</v>
      </c>
      <c r="Q139" t="s">
        <v>1568</v>
      </c>
      <c r="R139">
        <v>0</v>
      </c>
      <c r="S139">
        <v>-32</v>
      </c>
      <c r="X139" t="s">
        <v>2167</v>
      </c>
      <c r="Y139">
        <v>0</v>
      </c>
      <c r="Z139">
        <v>0</v>
      </c>
      <c r="AB139" t="s">
        <v>1590</v>
      </c>
      <c r="AC139">
        <v>0</v>
      </c>
      <c r="AD139">
        <v>0</v>
      </c>
      <c r="AE139" s="1"/>
      <c r="AG139" s="1"/>
      <c r="AH139" s="1"/>
    </row>
    <row r="140" spans="1:34" x14ac:dyDescent="0.3">
      <c r="A140" t="s">
        <v>87</v>
      </c>
      <c r="B140" s="1">
        <f>Closeness!BB139</f>
        <v>2.8894832362212201E-5</v>
      </c>
      <c r="C140" s="1">
        <v>1.92927015854598E-5</v>
      </c>
      <c r="D140" s="3">
        <f t="shared" si="21"/>
        <v>71</v>
      </c>
      <c r="E140" s="3">
        <f t="shared" si="22"/>
        <v>77</v>
      </c>
      <c r="F140" s="3">
        <f t="shared" si="23"/>
        <v>-6</v>
      </c>
      <c r="G140">
        <f>CloseHarm!BB139</f>
        <v>1881</v>
      </c>
      <c r="H140">
        <v>4557.1166666666704</v>
      </c>
      <c r="I140" s="3">
        <f t="shared" si="24"/>
        <v>76</v>
      </c>
      <c r="J140" s="3">
        <f t="shared" si="20"/>
        <v>83</v>
      </c>
      <c r="K140" s="3">
        <f t="shared" si="25"/>
        <v>-7</v>
      </c>
      <c r="L140">
        <v>0</v>
      </c>
      <c r="M140">
        <v>0</v>
      </c>
      <c r="N140">
        <v>0</v>
      </c>
      <c r="O140">
        <v>0</v>
      </c>
      <c r="P140" t="s">
        <v>1775</v>
      </c>
      <c r="Q140" t="s">
        <v>1569</v>
      </c>
      <c r="R140">
        <v>0</v>
      </c>
      <c r="S140">
        <v>-32</v>
      </c>
      <c r="X140" t="s">
        <v>1945</v>
      </c>
      <c r="Y140">
        <v>0</v>
      </c>
      <c r="Z140">
        <v>0</v>
      </c>
      <c r="AB140" t="s">
        <v>1766</v>
      </c>
      <c r="AC140">
        <v>0</v>
      </c>
      <c r="AD140">
        <v>0</v>
      </c>
      <c r="AE140" s="1"/>
      <c r="AG140" s="1"/>
      <c r="AH140" s="1"/>
    </row>
    <row r="141" spans="1:34" x14ac:dyDescent="0.3">
      <c r="A141" t="s">
        <v>2144</v>
      </c>
      <c r="B141" s="1">
        <f>Closeness!BB140</f>
        <v>2.8894832362212201E-5</v>
      </c>
      <c r="C141" s="1">
        <v>1.92927015854598E-5</v>
      </c>
      <c r="D141" s="3">
        <f t="shared" si="21"/>
        <v>71</v>
      </c>
      <c r="E141" s="3">
        <f t="shared" si="22"/>
        <v>77</v>
      </c>
      <c r="F141" s="3">
        <f t="shared" si="23"/>
        <v>-6</v>
      </c>
      <c r="G141">
        <f>CloseHarm!BB140</f>
        <v>1881</v>
      </c>
      <c r="H141">
        <v>4557.1166666666704</v>
      </c>
      <c r="I141" s="3">
        <f t="shared" si="24"/>
        <v>76</v>
      </c>
      <c r="J141" s="3">
        <f t="shared" si="20"/>
        <v>83</v>
      </c>
      <c r="K141" s="3">
        <f t="shared" si="25"/>
        <v>-7</v>
      </c>
      <c r="L141">
        <v>1457.5</v>
      </c>
      <c r="M141">
        <v>0</v>
      </c>
      <c r="N141">
        <v>0</v>
      </c>
      <c r="O141">
        <v>0</v>
      </c>
      <c r="P141" t="s">
        <v>2162</v>
      </c>
      <c r="Q141" t="s">
        <v>1570</v>
      </c>
      <c r="R141">
        <v>0</v>
      </c>
      <c r="S141">
        <v>-32</v>
      </c>
      <c r="X141" t="s">
        <v>1944</v>
      </c>
      <c r="Y141">
        <v>0</v>
      </c>
      <c r="Z141">
        <v>0</v>
      </c>
      <c r="AB141" t="s">
        <v>1748</v>
      </c>
      <c r="AC141">
        <v>0</v>
      </c>
      <c r="AD141">
        <v>0</v>
      </c>
      <c r="AE141" s="1"/>
      <c r="AG141" s="1"/>
      <c r="AH141" s="1"/>
    </row>
    <row r="142" spans="1:34" x14ac:dyDescent="0.3">
      <c r="A142" t="s">
        <v>88</v>
      </c>
      <c r="B142" s="1">
        <f>Closeness!BB141</f>
        <v>6.9252077562326901E-6</v>
      </c>
      <c r="C142" s="1">
        <v>2.9421369917826099E-6</v>
      </c>
      <c r="D142" s="3">
        <f t="shared" si="21"/>
        <v>284</v>
      </c>
      <c r="E142" s="3">
        <f t="shared" si="22"/>
        <v>292</v>
      </c>
      <c r="F142" s="3">
        <f t="shared" si="23"/>
        <v>-8</v>
      </c>
      <c r="G142">
        <f>CloseHarm!BB141</f>
        <v>380</v>
      </c>
      <c r="H142">
        <v>583</v>
      </c>
      <c r="I142" s="3">
        <f t="shared" si="24"/>
        <v>284</v>
      </c>
      <c r="J142" s="3">
        <f t="shared" si="20"/>
        <v>292</v>
      </c>
      <c r="K142" s="3">
        <f t="shared" si="25"/>
        <v>-8</v>
      </c>
      <c r="L142">
        <v>2054.1496031746001</v>
      </c>
      <c r="M142">
        <v>0</v>
      </c>
      <c r="N142">
        <v>0</v>
      </c>
      <c r="O142">
        <v>1</v>
      </c>
      <c r="P142" t="s">
        <v>1991</v>
      </c>
      <c r="Q142" t="s">
        <v>1571</v>
      </c>
      <c r="R142">
        <v>0</v>
      </c>
      <c r="S142">
        <v>-32</v>
      </c>
      <c r="X142" t="s">
        <v>1517</v>
      </c>
      <c r="Y142">
        <v>0</v>
      </c>
      <c r="Z142">
        <v>0</v>
      </c>
      <c r="AB142" t="s">
        <v>1758</v>
      </c>
      <c r="AC142">
        <v>0</v>
      </c>
      <c r="AD142">
        <v>0</v>
      </c>
      <c r="AE142" s="1"/>
      <c r="AG142" s="1"/>
      <c r="AH142" s="1"/>
    </row>
    <row r="143" spans="1:34" x14ac:dyDescent="0.3">
      <c r="A143" t="s">
        <v>89</v>
      </c>
      <c r="B143" s="1">
        <f>Closeness!BB142</f>
        <v>1.15420129270545E-5</v>
      </c>
      <c r="C143" s="1">
        <v>7.5318706989634899E-6</v>
      </c>
      <c r="D143" s="3">
        <f t="shared" si="21"/>
        <v>199</v>
      </c>
      <c r="E143" s="3">
        <f t="shared" si="22"/>
        <v>175</v>
      </c>
      <c r="F143" s="3">
        <f t="shared" si="23"/>
        <v>24</v>
      </c>
      <c r="G143">
        <f>CloseHarm!BB142</f>
        <v>867.66666666666697</v>
      </c>
      <c r="H143">
        <v>1865.6</v>
      </c>
      <c r="I143" s="3">
        <f t="shared" si="24"/>
        <v>187</v>
      </c>
      <c r="J143" s="3">
        <f t="shared" si="20"/>
        <v>171</v>
      </c>
      <c r="K143" s="3">
        <f t="shared" si="25"/>
        <v>16</v>
      </c>
      <c r="L143">
        <v>1789.25476190476</v>
      </c>
      <c r="M143">
        <v>0</v>
      </c>
      <c r="N143">
        <v>0</v>
      </c>
      <c r="O143">
        <v>0</v>
      </c>
      <c r="P143" t="s">
        <v>1793</v>
      </c>
      <c r="Q143" t="s">
        <v>1572</v>
      </c>
      <c r="R143">
        <v>0</v>
      </c>
      <c r="S143">
        <v>-32</v>
      </c>
      <c r="X143" t="s">
        <v>1511</v>
      </c>
      <c r="Y143">
        <v>0</v>
      </c>
      <c r="Z143">
        <v>0</v>
      </c>
      <c r="AB143" t="s">
        <v>1759</v>
      </c>
      <c r="AC143">
        <v>0</v>
      </c>
      <c r="AD143">
        <v>0</v>
      </c>
      <c r="AE143" s="1"/>
      <c r="AG143" s="1"/>
      <c r="AH143" s="1"/>
    </row>
    <row r="144" spans="1:34" x14ac:dyDescent="0.3">
      <c r="A144" t="s">
        <v>90</v>
      </c>
      <c r="B144" s="1">
        <f>Closeness!BB143</f>
        <v>1.10803324099723E-5</v>
      </c>
      <c r="C144" s="1">
        <v>8.4802772116086994E-6</v>
      </c>
      <c r="D144" s="3">
        <f t="shared" si="21"/>
        <v>207</v>
      </c>
      <c r="E144" s="3">
        <f t="shared" si="22"/>
        <v>159</v>
      </c>
      <c r="F144" s="3">
        <f t="shared" si="23"/>
        <v>48</v>
      </c>
      <c r="G144">
        <f>CloseHarm!BB143</f>
        <v>791.66666666666697</v>
      </c>
      <c r="H144">
        <v>1991.9166666666699</v>
      </c>
      <c r="I144" s="3">
        <f t="shared" si="24"/>
        <v>198</v>
      </c>
      <c r="J144" s="3">
        <f t="shared" si="20"/>
        <v>165</v>
      </c>
      <c r="K144" s="3">
        <f t="shared" si="25"/>
        <v>33</v>
      </c>
      <c r="L144">
        <v>1823.9571428571401</v>
      </c>
      <c r="M144">
        <v>0</v>
      </c>
      <c r="N144">
        <v>0</v>
      </c>
      <c r="O144">
        <v>1</v>
      </c>
      <c r="P144" t="s">
        <v>2004</v>
      </c>
      <c r="Q144" t="s">
        <v>1573</v>
      </c>
      <c r="R144">
        <v>0</v>
      </c>
      <c r="S144">
        <v>-32</v>
      </c>
      <c r="X144" t="s">
        <v>1512</v>
      </c>
      <c r="Y144">
        <v>0</v>
      </c>
      <c r="Z144">
        <v>0</v>
      </c>
      <c r="AB144" t="s">
        <v>1749</v>
      </c>
      <c r="AC144">
        <v>0</v>
      </c>
      <c r="AD144">
        <v>0</v>
      </c>
      <c r="AE144" s="1"/>
      <c r="AG144" s="1"/>
      <c r="AH144" s="1"/>
    </row>
    <row r="145" spans="1:34" x14ac:dyDescent="0.3">
      <c r="A145" t="s">
        <v>91</v>
      </c>
      <c r="B145" s="1">
        <f>Closeness!BB144</f>
        <v>7.7078125351890593E-5</v>
      </c>
      <c r="C145" s="1">
        <v>4.5303332162567298E-5</v>
      </c>
      <c r="D145" s="3">
        <f t="shared" si="21"/>
        <v>11</v>
      </c>
      <c r="E145" s="3">
        <f t="shared" si="22"/>
        <v>16</v>
      </c>
      <c r="F145" s="3">
        <f t="shared" si="23"/>
        <v>-5</v>
      </c>
      <c r="G145">
        <f>CloseHarm!BB144</f>
        <v>5427.6666666666697</v>
      </c>
      <c r="H145">
        <v>11539.2357142857</v>
      </c>
      <c r="I145" s="3">
        <f t="shared" si="24"/>
        <v>11</v>
      </c>
      <c r="J145" s="3">
        <f t="shared" si="20"/>
        <v>16</v>
      </c>
      <c r="K145" s="3">
        <f t="shared" si="25"/>
        <v>-5</v>
      </c>
      <c r="L145">
        <v>1758.7166666666701</v>
      </c>
      <c r="M145">
        <v>0</v>
      </c>
      <c r="N145">
        <v>0</v>
      </c>
      <c r="O145">
        <v>0</v>
      </c>
      <c r="P145" t="s">
        <v>1723</v>
      </c>
      <c r="Q145" t="s">
        <v>1574</v>
      </c>
      <c r="R145">
        <v>0</v>
      </c>
      <c r="S145">
        <v>-32</v>
      </c>
      <c r="X145" t="s">
        <v>1520</v>
      </c>
      <c r="Y145">
        <v>0</v>
      </c>
      <c r="Z145">
        <v>0</v>
      </c>
      <c r="AB145" t="s">
        <v>1750</v>
      </c>
      <c r="AC145">
        <v>0</v>
      </c>
      <c r="AD145">
        <v>0</v>
      </c>
      <c r="AE145" s="1"/>
      <c r="AG145" s="1"/>
    </row>
    <row r="146" spans="1:34" x14ac:dyDescent="0.3">
      <c r="A146" t="s">
        <v>92</v>
      </c>
      <c r="B146" s="1">
        <f>Closeness!BB145</f>
        <v>6.9252077562326901E-6</v>
      </c>
      <c r="C146" s="1">
        <v>2.9421369917826099E-6</v>
      </c>
      <c r="D146" s="3">
        <f t="shared" si="21"/>
        <v>284</v>
      </c>
      <c r="E146" s="3">
        <f t="shared" si="22"/>
        <v>292</v>
      </c>
      <c r="F146" s="3">
        <f t="shared" si="23"/>
        <v>-8</v>
      </c>
      <c r="G146">
        <f>CloseHarm!BB145</f>
        <v>380</v>
      </c>
      <c r="H146">
        <v>583</v>
      </c>
      <c r="I146" s="3">
        <f t="shared" si="24"/>
        <v>284</v>
      </c>
      <c r="J146" s="3">
        <f t="shared" si="20"/>
        <v>292</v>
      </c>
      <c r="K146" s="3">
        <f t="shared" si="25"/>
        <v>-8</v>
      </c>
      <c r="L146">
        <v>583</v>
      </c>
      <c r="M146">
        <v>0</v>
      </c>
      <c r="N146">
        <v>0</v>
      </c>
      <c r="O146">
        <v>0</v>
      </c>
      <c r="P146" t="s">
        <v>1658</v>
      </c>
      <c r="Q146" t="s">
        <v>1575</v>
      </c>
      <c r="R146">
        <v>0</v>
      </c>
      <c r="S146">
        <v>-32</v>
      </c>
      <c r="X146" t="s">
        <v>1515</v>
      </c>
      <c r="Y146">
        <v>0</v>
      </c>
      <c r="Z146">
        <v>0</v>
      </c>
      <c r="AB146" t="s">
        <v>1751</v>
      </c>
      <c r="AC146">
        <v>0</v>
      </c>
      <c r="AD146">
        <v>0</v>
      </c>
      <c r="AE146" s="1"/>
      <c r="AG146" s="1"/>
      <c r="AH146" s="1"/>
    </row>
    <row r="147" spans="1:34" x14ac:dyDescent="0.3">
      <c r="A147" t="s">
        <v>93</v>
      </c>
      <c r="B147" s="1">
        <f>Closeness!BB146</f>
        <v>0</v>
      </c>
      <c r="C147" s="1">
        <v>0</v>
      </c>
      <c r="D147" s="3">
        <f t="shared" si="21"/>
        <v>326</v>
      </c>
      <c r="E147" s="3">
        <f t="shared" si="22"/>
        <v>331</v>
      </c>
      <c r="F147" s="3">
        <f t="shared" si="23"/>
        <v>-5</v>
      </c>
      <c r="G147">
        <f>CloseHarm!BB146</f>
        <v>0</v>
      </c>
      <c r="H147">
        <v>0</v>
      </c>
      <c r="I147" s="3">
        <f t="shared" si="24"/>
        <v>326</v>
      </c>
      <c r="J147" s="3">
        <f t="shared" si="20"/>
        <v>331</v>
      </c>
      <c r="K147" s="3">
        <f t="shared" si="25"/>
        <v>-5</v>
      </c>
      <c r="L147">
        <v>874.5</v>
      </c>
      <c r="M147">
        <v>0</v>
      </c>
      <c r="N147">
        <v>0</v>
      </c>
      <c r="O147">
        <v>1</v>
      </c>
      <c r="P147" t="s">
        <v>2005</v>
      </c>
      <c r="Q147" t="s">
        <v>1615</v>
      </c>
      <c r="R147">
        <v>0</v>
      </c>
      <c r="S147">
        <v>-31</v>
      </c>
      <c r="X147" t="s">
        <v>1505</v>
      </c>
      <c r="Y147">
        <v>0</v>
      </c>
      <c r="Z147">
        <v>0</v>
      </c>
      <c r="AB147" t="s">
        <v>1752</v>
      </c>
      <c r="AC147">
        <v>0</v>
      </c>
      <c r="AD147">
        <v>0</v>
      </c>
      <c r="AE147" s="1"/>
      <c r="AG147" s="1"/>
      <c r="AH147" s="1"/>
    </row>
    <row r="148" spans="1:34" x14ac:dyDescent="0.3">
      <c r="A148" t="s">
        <v>94</v>
      </c>
      <c r="B148" s="1">
        <f>Closeness!BB147</f>
        <v>1.0387811634349001E-5</v>
      </c>
      <c r="C148" s="1">
        <v>4.4132054876739202E-6</v>
      </c>
      <c r="D148" s="3">
        <f t="shared" si="21"/>
        <v>228</v>
      </c>
      <c r="E148" s="3">
        <f t="shared" si="22"/>
        <v>250</v>
      </c>
      <c r="F148" s="3">
        <f t="shared" si="23"/>
        <v>-22</v>
      </c>
      <c r="G148">
        <f>CloseHarm!BB147</f>
        <v>696.66666666666697</v>
      </c>
      <c r="H148">
        <v>1068.8333333333301</v>
      </c>
      <c r="I148" s="3">
        <f t="shared" si="24"/>
        <v>228</v>
      </c>
      <c r="J148" s="3">
        <f t="shared" si="20"/>
        <v>250</v>
      </c>
      <c r="K148" s="3">
        <f t="shared" si="25"/>
        <v>-22</v>
      </c>
      <c r="L148">
        <v>4818.5623015872998</v>
      </c>
      <c r="M148">
        <v>874.5</v>
      </c>
      <c r="N148">
        <v>0</v>
      </c>
      <c r="O148">
        <v>1</v>
      </c>
      <c r="P148" t="s">
        <v>2022</v>
      </c>
      <c r="Q148" t="s">
        <v>1576</v>
      </c>
      <c r="R148">
        <v>0</v>
      </c>
      <c r="S148">
        <v>-31</v>
      </c>
      <c r="X148" t="s">
        <v>1937</v>
      </c>
      <c r="Y148">
        <v>0</v>
      </c>
      <c r="Z148">
        <v>0</v>
      </c>
      <c r="AB148" t="s">
        <v>1784</v>
      </c>
      <c r="AC148">
        <v>0</v>
      </c>
      <c r="AD148">
        <v>0</v>
      </c>
      <c r="AE148" s="1"/>
      <c r="AG148" s="1"/>
      <c r="AH148" s="1"/>
    </row>
    <row r="149" spans="1:34" x14ac:dyDescent="0.3">
      <c r="A149" t="s">
        <v>96</v>
      </c>
      <c r="B149" s="1">
        <f>Closeness!BB148</f>
        <v>1.55817174515235E-5</v>
      </c>
      <c r="C149" s="1">
        <v>1.5887539755626102E-5</v>
      </c>
      <c r="D149" s="3">
        <f t="shared" si="21"/>
        <v>133</v>
      </c>
      <c r="E149" s="3">
        <f t="shared" si="22"/>
        <v>93</v>
      </c>
      <c r="F149" s="3">
        <f t="shared" si="23"/>
        <v>40</v>
      </c>
      <c r="G149">
        <f>CloseHarm!BB148</f>
        <v>950</v>
      </c>
      <c r="H149">
        <v>3692.3333333333298</v>
      </c>
      <c r="I149" s="3">
        <f t="shared" si="24"/>
        <v>163</v>
      </c>
      <c r="J149" s="3">
        <f t="shared" si="20"/>
        <v>98</v>
      </c>
      <c r="K149" s="3">
        <f t="shared" si="25"/>
        <v>65</v>
      </c>
      <c r="L149">
        <v>3732.5880952380999</v>
      </c>
      <c r="M149">
        <v>0</v>
      </c>
      <c r="N149">
        <v>0</v>
      </c>
      <c r="O149">
        <v>1</v>
      </c>
      <c r="P149" t="s">
        <v>1992</v>
      </c>
      <c r="Q149" t="s">
        <v>1577</v>
      </c>
      <c r="R149">
        <v>0</v>
      </c>
      <c r="S149">
        <v>-31</v>
      </c>
      <c r="X149" t="s">
        <v>1535</v>
      </c>
      <c r="Y149">
        <v>0</v>
      </c>
      <c r="Z149">
        <v>0</v>
      </c>
      <c r="AB149" t="s">
        <v>1802</v>
      </c>
      <c r="AC149">
        <v>0</v>
      </c>
      <c r="AD149">
        <v>0</v>
      </c>
      <c r="AE149" s="1"/>
      <c r="AG149" s="1"/>
      <c r="AH149" s="1"/>
    </row>
    <row r="150" spans="1:34" x14ac:dyDescent="0.3">
      <c r="A150" t="s">
        <v>97</v>
      </c>
      <c r="B150" s="1">
        <f>Closeness!BB149</f>
        <v>1.38504155124654E-5</v>
      </c>
      <c r="C150" s="1">
        <v>1.6952313143128401E-5</v>
      </c>
      <c r="D150" s="3">
        <f t="shared" si="21"/>
        <v>146</v>
      </c>
      <c r="E150" s="3">
        <f t="shared" si="22"/>
        <v>87</v>
      </c>
      <c r="F150" s="3">
        <f t="shared" si="23"/>
        <v>59</v>
      </c>
      <c r="G150">
        <f>CloseHarm!BB149</f>
        <v>886.66666666666697</v>
      </c>
      <c r="H150">
        <v>3886.6666666666702</v>
      </c>
      <c r="I150" s="3">
        <f t="shared" si="24"/>
        <v>180</v>
      </c>
      <c r="J150" s="3">
        <f t="shared" si="20"/>
        <v>92</v>
      </c>
      <c r="K150" s="3">
        <f t="shared" si="25"/>
        <v>88</v>
      </c>
      <c r="L150">
        <v>1554.6666666666699</v>
      </c>
      <c r="M150">
        <v>0</v>
      </c>
      <c r="N150">
        <v>0</v>
      </c>
      <c r="O150">
        <v>0</v>
      </c>
      <c r="P150" t="s">
        <v>1805</v>
      </c>
      <c r="Q150" t="s">
        <v>1559</v>
      </c>
      <c r="R150">
        <v>0</v>
      </c>
      <c r="S150">
        <v>-31</v>
      </c>
      <c r="X150" t="s">
        <v>1518</v>
      </c>
      <c r="Y150">
        <v>0</v>
      </c>
      <c r="Z150">
        <v>0</v>
      </c>
      <c r="AB150" t="s">
        <v>1791</v>
      </c>
      <c r="AC150">
        <v>0</v>
      </c>
      <c r="AD150">
        <v>0</v>
      </c>
      <c r="AH150" s="1"/>
    </row>
    <row r="151" spans="1:34" x14ac:dyDescent="0.3">
      <c r="A151" t="s">
        <v>98</v>
      </c>
      <c r="B151" s="1">
        <f>Closeness!BB150</f>
        <v>2.1641274238227099E-5</v>
      </c>
      <c r="C151" s="1">
        <v>1.31058829633953E-5</v>
      </c>
      <c r="D151" s="3">
        <f t="shared" si="21"/>
        <v>94</v>
      </c>
      <c r="E151" s="3">
        <f t="shared" si="22"/>
        <v>107</v>
      </c>
      <c r="F151" s="3">
        <f t="shared" si="23"/>
        <v>-13</v>
      </c>
      <c r="G151">
        <f>CloseHarm!BB150</f>
        <v>1456.6666666666699</v>
      </c>
      <c r="H151">
        <v>3109.3333333333298</v>
      </c>
      <c r="I151" s="3">
        <f t="shared" si="24"/>
        <v>102</v>
      </c>
      <c r="J151" s="3">
        <f t="shared" si="20"/>
        <v>113</v>
      </c>
      <c r="K151" s="3">
        <f t="shared" si="25"/>
        <v>-11</v>
      </c>
      <c r="L151">
        <v>4137.2178571428603</v>
      </c>
      <c r="M151">
        <v>0</v>
      </c>
      <c r="N151">
        <v>0</v>
      </c>
      <c r="O151">
        <v>0</v>
      </c>
      <c r="P151" t="s">
        <v>1755</v>
      </c>
      <c r="Q151" t="s">
        <v>1729</v>
      </c>
      <c r="R151">
        <v>0</v>
      </c>
      <c r="S151">
        <v>-31</v>
      </c>
      <c r="X151" t="s">
        <v>1953</v>
      </c>
      <c r="Y151">
        <v>0</v>
      </c>
      <c r="Z151">
        <v>0</v>
      </c>
      <c r="AB151" t="s">
        <v>1771</v>
      </c>
      <c r="AC151">
        <v>0</v>
      </c>
      <c r="AD151">
        <v>0</v>
      </c>
      <c r="AE151" s="1"/>
      <c r="AG151" s="1"/>
      <c r="AH151" s="1"/>
    </row>
    <row r="152" spans="1:34" x14ac:dyDescent="0.3">
      <c r="A152" t="s">
        <v>99</v>
      </c>
      <c r="B152" s="1">
        <f>Closeness!BB151</f>
        <v>9.23361034164358E-6</v>
      </c>
      <c r="C152" s="1">
        <v>6.6198082315108799E-6</v>
      </c>
      <c r="D152" s="3">
        <f t="shared" si="21"/>
        <v>252</v>
      </c>
      <c r="E152" s="3">
        <f t="shared" si="22"/>
        <v>188</v>
      </c>
      <c r="F152" s="3">
        <f t="shared" si="23"/>
        <v>64</v>
      </c>
      <c r="G152">
        <f>CloseHarm!BB151</f>
        <v>570</v>
      </c>
      <c r="H152">
        <v>1457.5</v>
      </c>
      <c r="I152" s="3">
        <f t="shared" si="24"/>
        <v>252</v>
      </c>
      <c r="J152" s="3">
        <f t="shared" si="20"/>
        <v>203</v>
      </c>
      <c r="K152" s="3">
        <f t="shared" si="25"/>
        <v>49</v>
      </c>
      <c r="L152">
        <v>3418.4158730158701</v>
      </c>
      <c r="M152">
        <v>0</v>
      </c>
      <c r="N152">
        <v>0</v>
      </c>
      <c r="O152">
        <v>1</v>
      </c>
      <c r="P152" t="s">
        <v>1993</v>
      </c>
      <c r="Q152" t="s">
        <v>1611</v>
      </c>
      <c r="R152">
        <v>0</v>
      </c>
      <c r="S152">
        <v>-29</v>
      </c>
      <c r="X152" t="s">
        <v>1501</v>
      </c>
      <c r="Y152">
        <v>0</v>
      </c>
      <c r="Z152">
        <v>0</v>
      </c>
      <c r="AB152" t="s">
        <v>1731</v>
      </c>
      <c r="AC152">
        <v>0</v>
      </c>
      <c r="AD152">
        <v>0</v>
      </c>
      <c r="AE152" s="1"/>
      <c r="AG152" s="1"/>
      <c r="AH152" s="1"/>
    </row>
    <row r="153" spans="1:34" x14ac:dyDescent="0.3">
      <c r="A153" t="s">
        <v>100</v>
      </c>
      <c r="B153" s="1">
        <f>Closeness!BB152</f>
        <v>1.7807677087455501E-5</v>
      </c>
      <c r="C153" s="1">
        <v>9.9103561828466904E-6</v>
      </c>
      <c r="D153" s="3">
        <f t="shared" si="21"/>
        <v>119</v>
      </c>
      <c r="E153" s="3">
        <f t="shared" si="22"/>
        <v>138</v>
      </c>
      <c r="F153" s="3">
        <f t="shared" si="23"/>
        <v>-19</v>
      </c>
      <c r="G153">
        <f>CloseHarm!BB152</f>
        <v>1171.6666666666699</v>
      </c>
      <c r="H153">
        <v>2283.4166666666702</v>
      </c>
      <c r="I153" s="3">
        <f t="shared" si="24"/>
        <v>126</v>
      </c>
      <c r="J153" s="3">
        <f t="shared" si="20"/>
        <v>146</v>
      </c>
      <c r="K153" s="3">
        <f t="shared" si="25"/>
        <v>-20</v>
      </c>
      <c r="L153">
        <v>3522.9857142857099</v>
      </c>
      <c r="M153">
        <v>0</v>
      </c>
      <c r="N153">
        <v>0</v>
      </c>
      <c r="O153">
        <v>0</v>
      </c>
      <c r="P153" t="s">
        <v>1706</v>
      </c>
      <c r="Q153" t="s">
        <v>1646</v>
      </c>
      <c r="R153">
        <v>0</v>
      </c>
      <c r="S153">
        <v>-29</v>
      </c>
      <c r="X153" t="s">
        <v>1954</v>
      </c>
      <c r="Y153">
        <v>0</v>
      </c>
      <c r="Z153">
        <v>0</v>
      </c>
      <c r="AB153" t="s">
        <v>1688</v>
      </c>
      <c r="AC153">
        <v>0</v>
      </c>
      <c r="AD153">
        <v>0</v>
      </c>
      <c r="AE153" s="1"/>
      <c r="AG153" s="1"/>
      <c r="AH153" s="1"/>
    </row>
    <row r="154" spans="1:34" x14ac:dyDescent="0.3">
      <c r="A154" t="s">
        <v>101</v>
      </c>
      <c r="B154" s="1">
        <f>Closeness!BB153</f>
        <v>2.3372576177285298E-5</v>
      </c>
      <c r="C154" s="1">
        <v>1.1483825032441801E-5</v>
      </c>
      <c r="D154" s="3">
        <f t="shared" si="21"/>
        <v>83</v>
      </c>
      <c r="E154" s="3">
        <f t="shared" si="22"/>
        <v>117</v>
      </c>
      <c r="F154" s="3">
        <f t="shared" si="23"/>
        <v>-34</v>
      </c>
      <c r="G154">
        <f>CloseHarm!BB153</f>
        <v>1691</v>
      </c>
      <c r="H154">
        <v>2934.4333333333302</v>
      </c>
      <c r="I154" s="3">
        <f t="shared" si="24"/>
        <v>86</v>
      </c>
      <c r="J154" s="3">
        <f t="shared" si="20"/>
        <v>125</v>
      </c>
      <c r="K154" s="3">
        <f t="shared" si="25"/>
        <v>-39</v>
      </c>
      <c r="L154">
        <v>1914.18333333333</v>
      </c>
      <c r="M154">
        <v>0</v>
      </c>
      <c r="N154">
        <v>0</v>
      </c>
      <c r="O154">
        <v>0</v>
      </c>
      <c r="P154" t="s">
        <v>1647</v>
      </c>
      <c r="Q154" t="s">
        <v>1578</v>
      </c>
      <c r="R154">
        <v>0</v>
      </c>
      <c r="S154">
        <v>-27</v>
      </c>
      <c r="X154" t="s">
        <v>1521</v>
      </c>
      <c r="Y154">
        <v>0</v>
      </c>
      <c r="Z154">
        <v>0</v>
      </c>
      <c r="AB154" t="s">
        <v>1689</v>
      </c>
      <c r="AC154">
        <v>0</v>
      </c>
      <c r="AD154">
        <v>0</v>
      </c>
      <c r="AE154" s="1"/>
      <c r="AG154" s="1"/>
      <c r="AH154" s="1"/>
    </row>
    <row r="155" spans="1:34" x14ac:dyDescent="0.3">
      <c r="A155" t="s">
        <v>102</v>
      </c>
      <c r="B155" s="1">
        <f>Closeness!BB154</f>
        <v>5.43153549508446E-5</v>
      </c>
      <c r="C155" s="1">
        <v>3.1106671689818102E-5</v>
      </c>
      <c r="D155" s="3">
        <f t="shared" si="21"/>
        <v>21</v>
      </c>
      <c r="E155" s="3">
        <f t="shared" si="22"/>
        <v>28</v>
      </c>
      <c r="F155" s="3">
        <f t="shared" si="23"/>
        <v>-7</v>
      </c>
      <c r="G155">
        <f>CloseHarm!BB154</f>
        <v>3781</v>
      </c>
      <c r="H155">
        <v>7851.0666666666702</v>
      </c>
      <c r="I155" s="3">
        <f t="shared" si="24"/>
        <v>23</v>
      </c>
      <c r="J155" s="3">
        <f t="shared" si="20"/>
        <v>26</v>
      </c>
      <c r="K155" s="3">
        <f t="shared" si="25"/>
        <v>-3</v>
      </c>
      <c r="L155">
        <v>2372.25476190476</v>
      </c>
      <c r="M155">
        <v>0</v>
      </c>
      <c r="N155">
        <v>0</v>
      </c>
      <c r="O155">
        <v>0</v>
      </c>
      <c r="P155" t="s">
        <v>1699</v>
      </c>
      <c r="Q155" t="s">
        <v>1579</v>
      </c>
      <c r="R155">
        <v>0</v>
      </c>
      <c r="S155">
        <v>-27</v>
      </c>
      <c r="X155" t="s">
        <v>1502</v>
      </c>
      <c r="Y155">
        <v>0</v>
      </c>
      <c r="Z155">
        <v>0</v>
      </c>
      <c r="AB155" t="s">
        <v>1653</v>
      </c>
      <c r="AC155">
        <v>0</v>
      </c>
      <c r="AD155">
        <v>0</v>
      </c>
      <c r="AE155" s="1"/>
      <c r="AG155" s="1"/>
      <c r="AH155" s="1"/>
    </row>
    <row r="156" spans="1:34" x14ac:dyDescent="0.3">
      <c r="A156" t="s">
        <v>103</v>
      </c>
      <c r="B156" s="1">
        <f>Closeness!BB155</f>
        <v>4.2416897506925199E-5</v>
      </c>
      <c r="C156" s="1">
        <v>2.4825623083946699E-5</v>
      </c>
      <c r="D156" s="3">
        <f t="shared" si="21"/>
        <v>43</v>
      </c>
      <c r="E156" s="3">
        <f t="shared" si="22"/>
        <v>51</v>
      </c>
      <c r="F156" s="3">
        <f t="shared" si="23"/>
        <v>-8</v>
      </c>
      <c r="G156">
        <f>CloseHarm!BB155</f>
        <v>2761.3333333333298</v>
      </c>
      <c r="H156">
        <v>5825.8357142857103</v>
      </c>
      <c r="I156" s="3">
        <f t="shared" si="24"/>
        <v>48</v>
      </c>
      <c r="J156" s="3">
        <f t="shared" si="20"/>
        <v>55</v>
      </c>
      <c r="K156" s="3">
        <f t="shared" si="25"/>
        <v>-7</v>
      </c>
      <c r="L156">
        <v>0</v>
      </c>
      <c r="M156">
        <v>0</v>
      </c>
      <c r="N156">
        <v>0</v>
      </c>
      <c r="O156">
        <v>0</v>
      </c>
      <c r="P156" t="s">
        <v>1695</v>
      </c>
      <c r="Q156" t="s">
        <v>1719</v>
      </c>
      <c r="R156">
        <v>0</v>
      </c>
      <c r="S156">
        <v>-27</v>
      </c>
      <c r="X156" t="s">
        <v>1500</v>
      </c>
      <c r="Y156">
        <v>0</v>
      </c>
      <c r="Z156">
        <v>0</v>
      </c>
      <c r="AB156" t="s">
        <v>1656</v>
      </c>
      <c r="AC156">
        <v>0</v>
      </c>
      <c r="AD156">
        <v>0</v>
      </c>
      <c r="AE156" s="1"/>
      <c r="AG156" s="1"/>
      <c r="AH156" s="1"/>
    </row>
    <row r="157" spans="1:34" x14ac:dyDescent="0.3">
      <c r="A157" t="s">
        <v>171</v>
      </c>
      <c r="B157" s="1">
        <f>Closeness!BB156</f>
        <v>2.03682581065667E-5</v>
      </c>
      <c r="C157" s="1">
        <v>9.8527378329464193E-6</v>
      </c>
      <c r="D157" s="3">
        <f t="shared" si="21"/>
        <v>103</v>
      </c>
      <c r="E157" s="3">
        <f t="shared" si="22"/>
        <v>139</v>
      </c>
      <c r="F157" s="3">
        <f t="shared" si="23"/>
        <v>-36</v>
      </c>
      <c r="G157">
        <f>CloseHarm!BB156</f>
        <v>1437.6666666666699</v>
      </c>
      <c r="H157">
        <v>2468.0333333333301</v>
      </c>
      <c r="I157" s="3">
        <f t="shared" si="24"/>
        <v>104</v>
      </c>
      <c r="J157" s="3">
        <f t="shared" si="20"/>
        <v>136</v>
      </c>
      <c r="K157" s="3">
        <f t="shared" si="25"/>
        <v>-32</v>
      </c>
      <c r="L157">
        <v>2380.5833333333298</v>
      </c>
      <c r="M157">
        <v>0</v>
      </c>
      <c r="N157">
        <v>0</v>
      </c>
      <c r="O157">
        <v>0</v>
      </c>
      <c r="P157" t="s">
        <v>1612</v>
      </c>
      <c r="Q157" t="s">
        <v>1580</v>
      </c>
      <c r="R157">
        <v>0</v>
      </c>
      <c r="S157">
        <v>-27</v>
      </c>
      <c r="X157" t="s">
        <v>1499</v>
      </c>
      <c r="Y157">
        <v>0</v>
      </c>
      <c r="Z157">
        <v>0</v>
      </c>
      <c r="AB157" t="s">
        <v>1986</v>
      </c>
      <c r="AC157">
        <v>0</v>
      </c>
      <c r="AD157">
        <v>0</v>
      </c>
      <c r="AE157" s="1"/>
      <c r="AG157" s="1"/>
      <c r="AH157" s="1"/>
    </row>
    <row r="158" spans="1:34" x14ac:dyDescent="0.3">
      <c r="A158" t="s">
        <v>172</v>
      </c>
      <c r="B158" s="1">
        <f>Closeness!BB157</f>
        <v>1.8621114188981201E-5</v>
      </c>
      <c r="C158" s="1">
        <v>8.8789491359153807E-6</v>
      </c>
      <c r="D158" s="3">
        <f t="shared" si="21"/>
        <v>112</v>
      </c>
      <c r="E158" s="3">
        <f t="shared" si="22"/>
        <v>148</v>
      </c>
      <c r="F158" s="3">
        <f t="shared" si="23"/>
        <v>-36</v>
      </c>
      <c r="G158">
        <f>CloseHarm!BB157</f>
        <v>1358.9523809523801</v>
      </c>
      <c r="H158">
        <v>2298.6857142857102</v>
      </c>
      <c r="I158" s="3">
        <f t="shared" si="24"/>
        <v>109</v>
      </c>
      <c r="J158" s="3">
        <f t="shared" si="20"/>
        <v>143</v>
      </c>
      <c r="K158" s="3">
        <f t="shared" si="25"/>
        <v>-34</v>
      </c>
      <c r="L158">
        <v>0</v>
      </c>
      <c r="M158">
        <v>0</v>
      </c>
      <c r="N158">
        <v>0</v>
      </c>
      <c r="O158">
        <v>0</v>
      </c>
      <c r="P158" t="s">
        <v>1581</v>
      </c>
      <c r="Q158" t="s">
        <v>1680</v>
      </c>
      <c r="R158">
        <v>0</v>
      </c>
      <c r="S158">
        <v>-27</v>
      </c>
      <c r="X158" t="s">
        <v>1498</v>
      </c>
      <c r="Y158">
        <v>0</v>
      </c>
      <c r="Z158">
        <v>0</v>
      </c>
      <c r="AB158" t="s">
        <v>1621</v>
      </c>
      <c r="AC158">
        <v>0</v>
      </c>
      <c r="AD158">
        <v>0</v>
      </c>
      <c r="AH158" s="1"/>
    </row>
    <row r="159" spans="1:34" x14ac:dyDescent="0.3">
      <c r="A159" t="s">
        <v>173</v>
      </c>
      <c r="B159" s="1">
        <f>Closeness!BB158</f>
        <v>1.8621114188981201E-5</v>
      </c>
      <c r="C159" s="1">
        <v>8.8789491359153807E-6</v>
      </c>
      <c r="D159" s="3">
        <f t="shared" si="21"/>
        <v>112</v>
      </c>
      <c r="E159" s="3">
        <f t="shared" si="22"/>
        <v>148</v>
      </c>
      <c r="F159" s="3">
        <f t="shared" si="23"/>
        <v>-36</v>
      </c>
      <c r="G159">
        <f>CloseHarm!BB158</f>
        <v>1358.9523809523801</v>
      </c>
      <c r="H159">
        <v>2298.6857142857102</v>
      </c>
      <c r="I159" s="3">
        <f t="shared" si="24"/>
        <v>109</v>
      </c>
      <c r="J159" s="3">
        <f t="shared" si="20"/>
        <v>143</v>
      </c>
      <c r="K159" s="3">
        <f t="shared" si="25"/>
        <v>-34</v>
      </c>
      <c r="L159">
        <v>0</v>
      </c>
      <c r="M159">
        <v>0</v>
      </c>
      <c r="N159">
        <v>0</v>
      </c>
      <c r="O159">
        <v>0</v>
      </c>
      <c r="P159" t="s">
        <v>1582</v>
      </c>
      <c r="Q159" t="s">
        <v>1681</v>
      </c>
      <c r="R159">
        <v>0</v>
      </c>
      <c r="S159">
        <v>-27</v>
      </c>
      <c r="X159" t="s">
        <v>1949</v>
      </c>
      <c r="Y159">
        <v>0</v>
      </c>
      <c r="Z159">
        <v>0</v>
      </c>
      <c r="AB159" t="s">
        <v>1657</v>
      </c>
      <c r="AC159">
        <v>0</v>
      </c>
      <c r="AD159">
        <v>0</v>
      </c>
      <c r="AE159" s="1"/>
      <c r="AG159" s="1"/>
      <c r="AH159" s="1"/>
    </row>
    <row r="160" spans="1:34" x14ac:dyDescent="0.3">
      <c r="A160" t="s">
        <v>174</v>
      </c>
      <c r="B160" s="1">
        <f>Closeness!BB159</f>
        <v>1.8621114188981201E-5</v>
      </c>
      <c r="C160" s="1">
        <v>8.8789491359153807E-6</v>
      </c>
      <c r="D160" s="3">
        <f t="shared" si="21"/>
        <v>112</v>
      </c>
      <c r="E160" s="3">
        <f t="shared" si="22"/>
        <v>148</v>
      </c>
      <c r="F160" s="3">
        <f t="shared" si="23"/>
        <v>-36</v>
      </c>
      <c r="G160">
        <f>CloseHarm!BB159</f>
        <v>1358.9523809523801</v>
      </c>
      <c r="H160">
        <v>2298.6857142857102</v>
      </c>
      <c r="I160" s="3">
        <f t="shared" si="24"/>
        <v>109</v>
      </c>
      <c r="J160" s="3">
        <f t="shared" si="20"/>
        <v>143</v>
      </c>
      <c r="K160" s="3">
        <f t="shared" si="25"/>
        <v>-34</v>
      </c>
      <c r="L160">
        <v>1068.8333333333301</v>
      </c>
      <c r="M160">
        <v>0</v>
      </c>
      <c r="N160">
        <v>0</v>
      </c>
      <c r="O160">
        <v>0</v>
      </c>
      <c r="P160" t="s">
        <v>1583</v>
      </c>
      <c r="Q160" t="s">
        <v>1618</v>
      </c>
      <c r="R160">
        <v>0</v>
      </c>
      <c r="S160">
        <v>-26</v>
      </c>
      <c r="X160" t="s">
        <v>1513</v>
      </c>
      <c r="Y160">
        <v>0</v>
      </c>
      <c r="Z160">
        <v>0</v>
      </c>
      <c r="AB160" t="s">
        <v>1622</v>
      </c>
      <c r="AC160">
        <v>0</v>
      </c>
      <c r="AD160">
        <v>0</v>
      </c>
      <c r="AE160" s="1"/>
      <c r="AG160" s="1"/>
    </row>
    <row r="161" spans="1:34" x14ac:dyDescent="0.3">
      <c r="A161" t="s">
        <v>104</v>
      </c>
      <c r="B161" s="1">
        <f>Closeness!BB160</f>
        <v>6.9252077562326901E-6</v>
      </c>
      <c r="C161" s="1">
        <v>2.9421369917826099E-6</v>
      </c>
      <c r="D161" s="3">
        <f t="shared" si="21"/>
        <v>284</v>
      </c>
      <c r="E161" s="3">
        <f t="shared" si="22"/>
        <v>292</v>
      </c>
      <c r="F161" s="3">
        <f t="shared" si="23"/>
        <v>-8</v>
      </c>
      <c r="G161">
        <f>CloseHarm!BB160</f>
        <v>380</v>
      </c>
      <c r="H161">
        <v>583</v>
      </c>
      <c r="I161" s="3">
        <f t="shared" si="24"/>
        <v>284</v>
      </c>
      <c r="J161" s="3">
        <f t="shared" si="20"/>
        <v>292</v>
      </c>
      <c r="K161" s="3">
        <f t="shared" si="25"/>
        <v>-8</v>
      </c>
      <c r="L161">
        <v>0</v>
      </c>
      <c r="M161">
        <v>0</v>
      </c>
      <c r="N161">
        <v>0</v>
      </c>
      <c r="O161">
        <v>1</v>
      </c>
      <c r="P161" t="s">
        <v>1994</v>
      </c>
      <c r="Q161" t="s">
        <v>1619</v>
      </c>
      <c r="R161">
        <v>0</v>
      </c>
      <c r="S161">
        <v>-26</v>
      </c>
      <c r="X161" t="s">
        <v>1509</v>
      </c>
      <c r="Y161">
        <v>0</v>
      </c>
      <c r="Z161">
        <v>0</v>
      </c>
      <c r="AB161" t="s">
        <v>1591</v>
      </c>
      <c r="AC161">
        <v>0</v>
      </c>
      <c r="AD161">
        <v>0</v>
      </c>
      <c r="AE161" s="1"/>
      <c r="AG161" s="1"/>
      <c r="AH161" s="1"/>
    </row>
    <row r="162" spans="1:34" x14ac:dyDescent="0.3">
      <c r="A162" t="s">
        <v>105</v>
      </c>
      <c r="B162" s="1">
        <f>Closeness!BB161</f>
        <v>0</v>
      </c>
      <c r="C162" s="1">
        <v>0</v>
      </c>
      <c r="D162" s="3">
        <f t="shared" si="21"/>
        <v>326</v>
      </c>
      <c r="E162" s="3">
        <f t="shared" si="22"/>
        <v>331</v>
      </c>
      <c r="F162" s="3">
        <f t="shared" si="23"/>
        <v>-5</v>
      </c>
      <c r="G162">
        <f>CloseHarm!BB161</f>
        <v>0</v>
      </c>
      <c r="H162">
        <v>0</v>
      </c>
      <c r="I162" s="3">
        <f t="shared" si="24"/>
        <v>326</v>
      </c>
      <c r="J162" s="3">
        <f t="shared" si="20"/>
        <v>331</v>
      </c>
      <c r="K162" s="3">
        <f t="shared" si="25"/>
        <v>-5</v>
      </c>
      <c r="L162">
        <v>583</v>
      </c>
      <c r="M162">
        <v>583</v>
      </c>
      <c r="N162">
        <v>0</v>
      </c>
      <c r="O162">
        <v>1</v>
      </c>
      <c r="P162" t="s">
        <v>1995</v>
      </c>
      <c r="Q162" t="s">
        <v>1620</v>
      </c>
      <c r="R162">
        <v>0</v>
      </c>
      <c r="S162">
        <v>-26</v>
      </c>
      <c r="X162" t="s">
        <v>1514</v>
      </c>
      <c r="Y162">
        <v>0</v>
      </c>
      <c r="Z162">
        <v>0</v>
      </c>
      <c r="AB162" t="s">
        <v>1561</v>
      </c>
      <c r="AC162">
        <v>0</v>
      </c>
      <c r="AD162">
        <v>0</v>
      </c>
      <c r="AH162" s="1"/>
    </row>
    <row r="163" spans="1:34" x14ac:dyDescent="0.3">
      <c r="A163" t="s">
        <v>106</v>
      </c>
      <c r="B163" s="1">
        <f>Closeness!BB162</f>
        <v>1.38504155124654E-5</v>
      </c>
      <c r="C163" s="1">
        <v>6.6198082315108799E-6</v>
      </c>
      <c r="D163" s="3">
        <f t="shared" si="21"/>
        <v>146</v>
      </c>
      <c r="E163" s="3">
        <f t="shared" si="22"/>
        <v>188</v>
      </c>
      <c r="F163" s="3">
        <f t="shared" si="23"/>
        <v>-42</v>
      </c>
      <c r="G163">
        <f>CloseHarm!BB162</f>
        <v>760</v>
      </c>
      <c r="H163">
        <v>1457.5</v>
      </c>
      <c r="I163" s="3">
        <f t="shared" si="24"/>
        <v>219</v>
      </c>
      <c r="J163" s="3">
        <f t="shared" si="20"/>
        <v>203</v>
      </c>
      <c r="K163" s="3">
        <f t="shared" si="25"/>
        <v>16</v>
      </c>
      <c r="L163">
        <v>6086.5662698412698</v>
      </c>
      <c r="M163">
        <v>0</v>
      </c>
      <c r="N163">
        <v>0</v>
      </c>
      <c r="O163">
        <v>1</v>
      </c>
      <c r="P163" t="s">
        <v>1996</v>
      </c>
      <c r="Q163" t="s">
        <v>1780</v>
      </c>
      <c r="R163">
        <v>0</v>
      </c>
      <c r="S163">
        <v>-26</v>
      </c>
      <c r="X163" t="s">
        <v>1508</v>
      </c>
      <c r="Y163">
        <v>0</v>
      </c>
      <c r="Z163">
        <v>0</v>
      </c>
      <c r="AB163" t="s">
        <v>1746</v>
      </c>
      <c r="AC163">
        <v>0</v>
      </c>
      <c r="AD163">
        <v>0</v>
      </c>
      <c r="AH163" s="1"/>
    </row>
    <row r="164" spans="1:34" x14ac:dyDescent="0.3">
      <c r="A164" t="s">
        <v>107</v>
      </c>
      <c r="B164" s="1">
        <f>Closeness!BB163</f>
        <v>1.8467220683287201E-5</v>
      </c>
      <c r="C164" s="1">
        <v>8.1726027549516999E-6</v>
      </c>
      <c r="D164" s="3">
        <f t="shared" si="21"/>
        <v>115</v>
      </c>
      <c r="E164" s="3">
        <f t="shared" si="22"/>
        <v>161</v>
      </c>
      <c r="F164" s="3">
        <f t="shared" si="23"/>
        <v>-46</v>
      </c>
      <c r="G164">
        <f>CloseHarm!BB163</f>
        <v>1140</v>
      </c>
      <c r="H164">
        <v>1943.3333333333301</v>
      </c>
      <c r="I164" s="3">
        <f t="shared" si="24"/>
        <v>132</v>
      </c>
      <c r="J164" s="3">
        <f t="shared" si="20"/>
        <v>168</v>
      </c>
      <c r="K164" s="3">
        <f t="shared" si="25"/>
        <v>-36</v>
      </c>
      <c r="L164">
        <v>1700.4166666666699</v>
      </c>
      <c r="M164">
        <v>0</v>
      </c>
      <c r="N164">
        <v>0</v>
      </c>
      <c r="O164">
        <v>0</v>
      </c>
      <c r="P164" t="s">
        <v>1584</v>
      </c>
      <c r="Q164" t="s">
        <v>1648</v>
      </c>
      <c r="R164">
        <v>0</v>
      </c>
      <c r="S164">
        <v>-25</v>
      </c>
      <c r="X164" t="s">
        <v>1504</v>
      </c>
      <c r="Y164">
        <v>0</v>
      </c>
      <c r="Z164">
        <v>0</v>
      </c>
      <c r="AB164" t="s">
        <v>1792</v>
      </c>
      <c r="AC164">
        <v>0</v>
      </c>
      <c r="AD164">
        <v>0</v>
      </c>
      <c r="AH164" s="1"/>
    </row>
    <row r="165" spans="1:34" x14ac:dyDescent="0.3">
      <c r="A165" t="s">
        <v>108</v>
      </c>
      <c r="B165" s="1">
        <f>Closeness!BB164</f>
        <v>1.24653739612188E-5</v>
      </c>
      <c r="C165" s="1">
        <v>5.8842739835652199E-6</v>
      </c>
      <c r="D165" s="3">
        <f t="shared" si="21"/>
        <v>168</v>
      </c>
      <c r="E165" s="3">
        <f t="shared" si="22"/>
        <v>199</v>
      </c>
      <c r="F165" s="3">
        <f t="shared" si="23"/>
        <v>-31</v>
      </c>
      <c r="G165">
        <f>CloseHarm!BB164</f>
        <v>760</v>
      </c>
      <c r="H165">
        <v>1360.3333333333301</v>
      </c>
      <c r="I165" s="3">
        <f t="shared" si="24"/>
        <v>219</v>
      </c>
      <c r="J165" s="3">
        <f t="shared" si="20"/>
        <v>219</v>
      </c>
      <c r="K165" s="3">
        <f t="shared" si="25"/>
        <v>0</v>
      </c>
      <c r="L165">
        <v>2283.4166666666702</v>
      </c>
      <c r="M165">
        <v>0</v>
      </c>
      <c r="N165">
        <v>0</v>
      </c>
      <c r="O165">
        <v>0</v>
      </c>
      <c r="P165" t="s">
        <v>1696</v>
      </c>
      <c r="Q165" t="s">
        <v>1614</v>
      </c>
      <c r="R165">
        <v>0</v>
      </c>
      <c r="S165">
        <v>-25</v>
      </c>
      <c r="X165" t="s">
        <v>1503</v>
      </c>
      <c r="Y165">
        <v>0</v>
      </c>
      <c r="Z165">
        <v>0</v>
      </c>
      <c r="AB165" t="s">
        <v>1772</v>
      </c>
      <c r="AC165">
        <v>0</v>
      </c>
      <c r="AD165">
        <v>0</v>
      </c>
      <c r="AH165" s="1"/>
    </row>
    <row r="166" spans="1:34" x14ac:dyDescent="0.3">
      <c r="A166" t="s">
        <v>109</v>
      </c>
      <c r="B166" s="1">
        <f>Closeness!BB165</f>
        <v>1.24653739612188E-5</v>
      </c>
      <c r="C166" s="1">
        <v>5.8842739835652199E-6</v>
      </c>
      <c r="D166" s="3">
        <f t="shared" si="21"/>
        <v>168</v>
      </c>
      <c r="E166" s="3">
        <f t="shared" si="22"/>
        <v>199</v>
      </c>
      <c r="F166" s="3">
        <f t="shared" si="23"/>
        <v>-31</v>
      </c>
      <c r="G166">
        <f>CloseHarm!BB165</f>
        <v>760</v>
      </c>
      <c r="H166">
        <v>1360.3333333333301</v>
      </c>
      <c r="I166" s="3">
        <f t="shared" si="24"/>
        <v>219</v>
      </c>
      <c r="J166" s="3">
        <f t="shared" si="20"/>
        <v>219</v>
      </c>
      <c r="K166" s="3">
        <f t="shared" si="25"/>
        <v>0</v>
      </c>
      <c r="L166">
        <v>4155.9571428571398</v>
      </c>
      <c r="M166">
        <v>0</v>
      </c>
      <c r="N166">
        <v>0</v>
      </c>
      <c r="O166">
        <v>0</v>
      </c>
      <c r="P166" t="s">
        <v>1697</v>
      </c>
      <c r="Q166" t="s">
        <v>1644</v>
      </c>
      <c r="R166">
        <v>0</v>
      </c>
      <c r="S166">
        <v>-25</v>
      </c>
      <c r="X166" t="s">
        <v>1507</v>
      </c>
      <c r="Y166">
        <v>0</v>
      </c>
      <c r="Z166">
        <v>0</v>
      </c>
      <c r="AB166" t="s">
        <v>1740</v>
      </c>
      <c r="AC166">
        <v>0</v>
      </c>
      <c r="AD166">
        <v>0</v>
      </c>
      <c r="AH166" s="1"/>
    </row>
    <row r="167" spans="1:34" x14ac:dyDescent="0.3">
      <c r="A167" t="s">
        <v>110</v>
      </c>
      <c r="B167" s="1">
        <f>Closeness!BB166</f>
        <v>1.2311480455524799E-5</v>
      </c>
      <c r="C167" s="1">
        <v>5.6579557534281004E-6</v>
      </c>
      <c r="D167" s="3">
        <f t="shared" si="21"/>
        <v>179</v>
      </c>
      <c r="E167" s="3">
        <f t="shared" si="22"/>
        <v>207</v>
      </c>
      <c r="F167" s="3">
        <f t="shared" si="23"/>
        <v>-28</v>
      </c>
      <c r="G167">
        <f>CloseHarm!BB166</f>
        <v>823.33333333333303</v>
      </c>
      <c r="H167">
        <v>1408.9166666666699</v>
      </c>
      <c r="I167" s="3">
        <f t="shared" si="24"/>
        <v>195</v>
      </c>
      <c r="J167" s="3">
        <f t="shared" si="20"/>
        <v>216</v>
      </c>
      <c r="K167" s="3">
        <f t="shared" si="25"/>
        <v>-21</v>
      </c>
      <c r="L167">
        <v>1166</v>
      </c>
      <c r="M167">
        <v>0</v>
      </c>
      <c r="N167">
        <v>0</v>
      </c>
      <c r="O167">
        <v>0</v>
      </c>
      <c r="P167" t="s">
        <v>1585</v>
      </c>
      <c r="Q167" t="s">
        <v>1698</v>
      </c>
      <c r="R167">
        <v>0</v>
      </c>
      <c r="S167">
        <v>-25</v>
      </c>
      <c r="X167" t="s">
        <v>1958</v>
      </c>
      <c r="Y167">
        <v>0</v>
      </c>
      <c r="Z167">
        <v>0</v>
      </c>
      <c r="AB167" t="s">
        <v>1687</v>
      </c>
      <c r="AC167">
        <v>0</v>
      </c>
      <c r="AD167">
        <v>0</v>
      </c>
      <c r="AH167" s="1"/>
    </row>
    <row r="168" spans="1:34" x14ac:dyDescent="0.3">
      <c r="A168" t="s">
        <v>111</v>
      </c>
      <c r="B168" s="1">
        <f>Closeness!BB167</f>
        <v>1.2366442421844099E-5</v>
      </c>
      <c r="C168" s="1">
        <v>5.57457535285126E-6</v>
      </c>
      <c r="D168" s="3">
        <f t="shared" si="21"/>
        <v>175</v>
      </c>
      <c r="E168" s="3">
        <f t="shared" si="22"/>
        <v>210</v>
      </c>
      <c r="F168" s="3">
        <f t="shared" si="23"/>
        <v>-35</v>
      </c>
      <c r="G168">
        <f>CloseHarm!BB167</f>
        <v>886.66666666666697</v>
      </c>
      <c r="H168">
        <v>1476.93333333333</v>
      </c>
      <c r="I168" s="3">
        <f t="shared" si="24"/>
        <v>180</v>
      </c>
      <c r="J168" s="3">
        <f t="shared" si="20"/>
        <v>200</v>
      </c>
      <c r="K168" s="3">
        <f t="shared" si="25"/>
        <v>-20</v>
      </c>
      <c r="L168">
        <v>0</v>
      </c>
      <c r="M168">
        <v>0</v>
      </c>
      <c r="N168">
        <v>0</v>
      </c>
      <c r="O168">
        <v>0</v>
      </c>
      <c r="P168" t="s">
        <v>1605</v>
      </c>
      <c r="Q168" t="s">
        <v>1645</v>
      </c>
      <c r="R168">
        <v>0</v>
      </c>
      <c r="S168">
        <v>-24</v>
      </c>
      <c r="X168" t="s">
        <v>1957</v>
      </c>
      <c r="Y168">
        <v>0</v>
      </c>
      <c r="Z168">
        <v>0</v>
      </c>
      <c r="AB168" t="s">
        <v>1701</v>
      </c>
      <c r="AC168">
        <v>0</v>
      </c>
      <c r="AD168">
        <v>0</v>
      </c>
      <c r="AH168" s="1"/>
    </row>
    <row r="169" spans="1:34" x14ac:dyDescent="0.3">
      <c r="A169" t="s">
        <v>112</v>
      </c>
      <c r="B169" s="1">
        <f>Closeness!BB168</f>
        <v>1.2366442421844099E-5</v>
      </c>
      <c r="C169" s="1">
        <v>5.57457535285126E-6</v>
      </c>
      <c r="D169" s="3">
        <f t="shared" si="21"/>
        <v>175</v>
      </c>
      <c r="E169" s="3">
        <f t="shared" si="22"/>
        <v>210</v>
      </c>
      <c r="F169" s="3">
        <f t="shared" si="23"/>
        <v>-35</v>
      </c>
      <c r="G169">
        <f>CloseHarm!BB168</f>
        <v>886.66666666666697</v>
      </c>
      <c r="H169">
        <v>1476.93333333333</v>
      </c>
      <c r="I169" s="3">
        <f t="shared" si="24"/>
        <v>180</v>
      </c>
      <c r="J169" s="3">
        <f t="shared" si="20"/>
        <v>200</v>
      </c>
      <c r="K169" s="3">
        <f t="shared" si="25"/>
        <v>-20</v>
      </c>
      <c r="L169">
        <v>0</v>
      </c>
      <c r="M169">
        <v>0</v>
      </c>
      <c r="N169">
        <v>0</v>
      </c>
      <c r="O169">
        <v>0</v>
      </c>
      <c r="P169" t="s">
        <v>1606</v>
      </c>
      <c r="Q169" t="s">
        <v>1617</v>
      </c>
      <c r="R169">
        <v>0</v>
      </c>
      <c r="S169">
        <v>-23</v>
      </c>
      <c r="X169" t="s">
        <v>1506</v>
      </c>
      <c r="Y169">
        <v>0</v>
      </c>
      <c r="Z169">
        <v>0</v>
      </c>
      <c r="AB169" t="s">
        <v>1702</v>
      </c>
      <c r="AC169">
        <v>0</v>
      </c>
      <c r="AD169">
        <v>0</v>
      </c>
      <c r="AH169" s="1"/>
    </row>
    <row r="170" spans="1:34" x14ac:dyDescent="0.3">
      <c r="A170" t="s">
        <v>113</v>
      </c>
      <c r="B170" s="1">
        <f>Closeness!BB169</f>
        <v>1.2311480455524799E-5</v>
      </c>
      <c r="C170" s="1">
        <v>5.6579557534281004E-6</v>
      </c>
      <c r="D170" s="3">
        <f t="shared" si="21"/>
        <v>179</v>
      </c>
      <c r="E170" s="3">
        <f t="shared" si="22"/>
        <v>207</v>
      </c>
      <c r="F170" s="3">
        <f t="shared" si="23"/>
        <v>-28</v>
      </c>
      <c r="G170">
        <f>CloseHarm!BB169</f>
        <v>823.33333333333303</v>
      </c>
      <c r="H170">
        <v>1408.9166666666699</v>
      </c>
      <c r="I170" s="3">
        <f t="shared" si="24"/>
        <v>195</v>
      </c>
      <c r="J170" s="3">
        <f t="shared" si="20"/>
        <v>216</v>
      </c>
      <c r="K170" s="3">
        <f t="shared" si="25"/>
        <v>-21</v>
      </c>
      <c r="L170">
        <v>583</v>
      </c>
      <c r="M170">
        <v>0</v>
      </c>
      <c r="N170">
        <v>0</v>
      </c>
      <c r="O170">
        <v>0</v>
      </c>
      <c r="P170" t="s">
        <v>1586</v>
      </c>
      <c r="Q170" t="s">
        <v>1691</v>
      </c>
      <c r="R170">
        <v>0</v>
      </c>
      <c r="S170">
        <v>-23</v>
      </c>
      <c r="X170" t="s">
        <v>1522</v>
      </c>
      <c r="Y170">
        <v>0</v>
      </c>
      <c r="Z170">
        <v>0</v>
      </c>
      <c r="AB170" t="s">
        <v>1683</v>
      </c>
      <c r="AC170">
        <v>0</v>
      </c>
      <c r="AD170">
        <v>0</v>
      </c>
      <c r="AH170" s="1"/>
    </row>
    <row r="171" spans="1:34" x14ac:dyDescent="0.3">
      <c r="A171" t="s">
        <v>114</v>
      </c>
      <c r="B171" s="1">
        <f>Closeness!BB170</f>
        <v>1.2366442421844099E-5</v>
      </c>
      <c r="C171" s="1">
        <v>5.57457535285126E-6</v>
      </c>
      <c r="D171" s="3">
        <f t="shared" si="21"/>
        <v>175</v>
      </c>
      <c r="E171" s="3">
        <f t="shared" si="22"/>
        <v>210</v>
      </c>
      <c r="F171" s="3">
        <f t="shared" si="23"/>
        <v>-35</v>
      </c>
      <c r="G171">
        <f>CloseHarm!BB170</f>
        <v>886.66666666666697</v>
      </c>
      <c r="H171">
        <v>1476.93333333333</v>
      </c>
      <c r="I171" s="3">
        <f t="shared" si="24"/>
        <v>180</v>
      </c>
      <c r="J171" s="3">
        <f t="shared" si="20"/>
        <v>200</v>
      </c>
      <c r="K171" s="3">
        <f t="shared" si="25"/>
        <v>-20</v>
      </c>
      <c r="L171">
        <v>0</v>
      </c>
      <c r="M171">
        <v>0</v>
      </c>
      <c r="N171">
        <v>0</v>
      </c>
      <c r="O171">
        <v>0</v>
      </c>
      <c r="P171" t="s">
        <v>1607</v>
      </c>
      <c r="Q171" t="s">
        <v>1591</v>
      </c>
      <c r="R171">
        <v>0</v>
      </c>
      <c r="S171">
        <v>-22</v>
      </c>
      <c r="X171" t="s">
        <v>1959</v>
      </c>
      <c r="Y171">
        <v>0</v>
      </c>
      <c r="Z171">
        <v>0</v>
      </c>
      <c r="AB171" t="s">
        <v>1732</v>
      </c>
      <c r="AC171">
        <v>0</v>
      </c>
      <c r="AD171">
        <v>0</v>
      </c>
      <c r="AH171" s="1"/>
    </row>
    <row r="172" spans="1:34" x14ac:dyDescent="0.3">
      <c r="A172" t="s">
        <v>115</v>
      </c>
      <c r="B172" s="1">
        <f>Closeness!BB171</f>
        <v>2.6185941828254899E-5</v>
      </c>
      <c r="C172" s="1">
        <v>1.21047921947627E-5</v>
      </c>
      <c r="D172" s="3">
        <f t="shared" si="21"/>
        <v>76</v>
      </c>
      <c r="E172" s="3">
        <f t="shared" si="22"/>
        <v>112</v>
      </c>
      <c r="F172" s="3">
        <f t="shared" si="23"/>
        <v>-36</v>
      </c>
      <c r="G172">
        <f>CloseHarm!BB171</f>
        <v>2147</v>
      </c>
      <c r="H172">
        <v>3488.2833333333301</v>
      </c>
      <c r="I172" s="3">
        <f t="shared" si="24"/>
        <v>70</v>
      </c>
      <c r="J172" s="3">
        <f t="shared" si="20"/>
        <v>101</v>
      </c>
      <c r="K172" s="3">
        <f t="shared" si="25"/>
        <v>-31</v>
      </c>
      <c r="L172">
        <v>2469.4214285714302</v>
      </c>
      <c r="M172">
        <v>0</v>
      </c>
      <c r="N172">
        <v>0</v>
      </c>
      <c r="O172">
        <v>0</v>
      </c>
      <c r="P172" t="s">
        <v>1729</v>
      </c>
      <c r="Q172" t="s">
        <v>1592</v>
      </c>
      <c r="R172">
        <v>0</v>
      </c>
      <c r="S172">
        <v>-22</v>
      </c>
      <c r="X172" t="s">
        <v>1920</v>
      </c>
      <c r="Y172">
        <v>0</v>
      </c>
      <c r="Z172">
        <v>0</v>
      </c>
      <c r="AB172" t="s">
        <v>1733</v>
      </c>
      <c r="AC172">
        <v>0</v>
      </c>
      <c r="AD172">
        <v>0</v>
      </c>
      <c r="AH172" s="1"/>
    </row>
    <row r="173" spans="1:34" x14ac:dyDescent="0.3">
      <c r="A173" t="s">
        <v>116</v>
      </c>
      <c r="B173" s="1">
        <f>Closeness!BB172</f>
        <v>1.6966759002770099E-5</v>
      </c>
      <c r="C173" s="1">
        <v>7.2082356298674001E-6</v>
      </c>
      <c r="D173" s="3">
        <f t="shared" si="21"/>
        <v>123</v>
      </c>
      <c r="E173" s="3">
        <f t="shared" si="22"/>
        <v>179</v>
      </c>
      <c r="F173" s="3">
        <f t="shared" si="23"/>
        <v>-56</v>
      </c>
      <c r="G173">
        <f>CloseHarm!BB172</f>
        <v>1342.6666666666699</v>
      </c>
      <c r="H173">
        <v>2059.9333333333302</v>
      </c>
      <c r="I173" s="3">
        <f t="shared" si="24"/>
        <v>115</v>
      </c>
      <c r="J173" s="3">
        <f t="shared" si="20"/>
        <v>164</v>
      </c>
      <c r="K173" s="3">
        <f t="shared" si="25"/>
        <v>-49</v>
      </c>
      <c r="L173">
        <v>3378.62380952381</v>
      </c>
      <c r="M173">
        <v>0</v>
      </c>
      <c r="N173">
        <v>0</v>
      </c>
      <c r="O173">
        <v>1</v>
      </c>
      <c r="P173" t="s">
        <v>1997</v>
      </c>
      <c r="Q173" t="s">
        <v>1593</v>
      </c>
      <c r="R173">
        <v>0</v>
      </c>
      <c r="S173">
        <v>-22</v>
      </c>
      <c r="X173" t="s">
        <v>1516</v>
      </c>
      <c r="Y173">
        <v>0</v>
      </c>
      <c r="Z173">
        <v>0</v>
      </c>
      <c r="AB173" t="s">
        <v>1807</v>
      </c>
      <c r="AC173">
        <v>0</v>
      </c>
      <c r="AD173">
        <v>0</v>
      </c>
      <c r="AH173" s="1"/>
    </row>
    <row r="174" spans="1:34" x14ac:dyDescent="0.3">
      <c r="A174" t="s">
        <v>117</v>
      </c>
      <c r="B174" s="1">
        <f>Closeness!BB173</f>
        <v>1.5829046299960401E-5</v>
      </c>
      <c r="C174" s="1">
        <v>6.7248845526459698E-6</v>
      </c>
      <c r="D174" s="3">
        <f t="shared" si="21"/>
        <v>128</v>
      </c>
      <c r="E174" s="3">
        <f t="shared" si="22"/>
        <v>182</v>
      </c>
      <c r="F174" s="3">
        <f t="shared" si="23"/>
        <v>-54</v>
      </c>
      <c r="G174">
        <f>CloseHarm!BB173</f>
        <v>1197</v>
      </c>
      <c r="H174">
        <v>1836.45</v>
      </c>
      <c r="I174" s="3">
        <f t="shared" si="24"/>
        <v>120</v>
      </c>
      <c r="J174" s="3">
        <f t="shared" si="20"/>
        <v>175</v>
      </c>
      <c r="K174" s="3">
        <f t="shared" si="25"/>
        <v>-55</v>
      </c>
      <c r="L174">
        <v>874.5</v>
      </c>
      <c r="M174">
        <v>0</v>
      </c>
      <c r="N174">
        <v>0</v>
      </c>
      <c r="O174">
        <v>0</v>
      </c>
      <c r="P174" t="s">
        <v>1800</v>
      </c>
      <c r="Q174" t="s">
        <v>1594</v>
      </c>
      <c r="R174">
        <v>0</v>
      </c>
      <c r="S174">
        <v>-22</v>
      </c>
      <c r="X174" t="s">
        <v>1510</v>
      </c>
      <c r="Y174">
        <v>0</v>
      </c>
      <c r="Z174">
        <v>0</v>
      </c>
      <c r="AB174" t="s">
        <v>1753</v>
      </c>
      <c r="AC174">
        <v>0</v>
      </c>
      <c r="AD174">
        <v>0</v>
      </c>
      <c r="AH174" s="1"/>
    </row>
    <row r="175" spans="1:34" x14ac:dyDescent="0.3">
      <c r="A175" t="s">
        <v>118</v>
      </c>
      <c r="B175" s="1">
        <f>Closeness!BB174</f>
        <v>2.26643162931252E-5</v>
      </c>
      <c r="C175" s="1">
        <v>1.03587739919013E-5</v>
      </c>
      <c r="D175" s="3">
        <f t="shared" si="21"/>
        <v>86</v>
      </c>
      <c r="E175" s="3">
        <f t="shared" si="22"/>
        <v>135</v>
      </c>
      <c r="F175" s="3">
        <f t="shared" si="23"/>
        <v>-49</v>
      </c>
      <c r="G175">
        <f>CloseHarm!BB174</f>
        <v>1681.9523809523801</v>
      </c>
      <c r="H175">
        <v>2726.2190476190499</v>
      </c>
      <c r="I175" s="3">
        <f t="shared" si="24"/>
        <v>87</v>
      </c>
      <c r="J175" s="3">
        <f t="shared" si="20"/>
        <v>129</v>
      </c>
      <c r="K175" s="3">
        <f t="shared" si="25"/>
        <v>-42</v>
      </c>
      <c r="L175">
        <v>2924.7166666666699</v>
      </c>
      <c r="M175">
        <v>0</v>
      </c>
      <c r="N175">
        <v>0</v>
      </c>
      <c r="O175">
        <v>0</v>
      </c>
      <c r="P175" t="s">
        <v>1703</v>
      </c>
      <c r="Q175" t="s">
        <v>1595</v>
      </c>
      <c r="R175">
        <v>0</v>
      </c>
      <c r="S175">
        <v>-22</v>
      </c>
      <c r="X175" t="s">
        <v>1961</v>
      </c>
      <c r="Y175">
        <v>0</v>
      </c>
      <c r="Z175">
        <v>0</v>
      </c>
      <c r="AB175" t="s">
        <v>1741</v>
      </c>
      <c r="AC175">
        <v>0</v>
      </c>
      <c r="AD175">
        <v>0</v>
      </c>
    </row>
    <row r="176" spans="1:34" x14ac:dyDescent="0.3">
      <c r="A176" t="s">
        <v>406</v>
      </c>
      <c r="B176" s="1">
        <f>Closeness!BB175</f>
        <v>2.0532633522865301E-5</v>
      </c>
      <c r="C176" s="1">
        <v>1.37936552471886E-5</v>
      </c>
      <c r="D176" s="3">
        <f t="shared" si="21"/>
        <v>102</v>
      </c>
      <c r="E176" s="3">
        <f t="shared" si="22"/>
        <v>100</v>
      </c>
      <c r="F176" s="3">
        <f t="shared" si="23"/>
        <v>2</v>
      </c>
      <c r="G176">
        <f>CloseHarm!BB175</f>
        <v>1530.4047619047601</v>
      </c>
      <c r="H176">
        <v>3795.74642857143</v>
      </c>
      <c r="I176" s="3">
        <f t="shared" si="24"/>
        <v>96</v>
      </c>
      <c r="J176" s="3">
        <f t="shared" si="20"/>
        <v>96</v>
      </c>
      <c r="K176" s="3">
        <f t="shared" si="25"/>
        <v>0</v>
      </c>
      <c r="L176">
        <v>0</v>
      </c>
      <c r="M176">
        <v>0</v>
      </c>
      <c r="N176">
        <v>0</v>
      </c>
      <c r="O176">
        <v>0</v>
      </c>
      <c r="P176" t="s">
        <v>1789</v>
      </c>
      <c r="Q176" t="s">
        <v>1596</v>
      </c>
      <c r="R176">
        <v>0</v>
      </c>
      <c r="S176">
        <v>-22</v>
      </c>
      <c r="X176" t="s">
        <v>1519</v>
      </c>
      <c r="Y176">
        <v>0</v>
      </c>
      <c r="Z176">
        <v>0</v>
      </c>
      <c r="AB176" t="s">
        <v>1714</v>
      </c>
      <c r="AC176">
        <v>0</v>
      </c>
      <c r="AD176">
        <v>0</v>
      </c>
      <c r="AH176" s="1"/>
    </row>
    <row r="177" spans="1:34" x14ac:dyDescent="0.3">
      <c r="A177" t="s">
        <v>119</v>
      </c>
      <c r="B177" s="1">
        <f>Closeness!BB176</f>
        <v>0</v>
      </c>
      <c r="C177">
        <v>0</v>
      </c>
      <c r="D177" s="3">
        <f t="shared" si="21"/>
        <v>326</v>
      </c>
      <c r="E177" s="3">
        <f t="shared" si="22"/>
        <v>331</v>
      </c>
      <c r="F177" s="3">
        <f t="shared" si="23"/>
        <v>-5</v>
      </c>
      <c r="G177">
        <f>CloseHarm!BB176</f>
        <v>0</v>
      </c>
      <c r="H177">
        <v>0</v>
      </c>
      <c r="I177" s="3">
        <f t="shared" si="24"/>
        <v>326</v>
      </c>
      <c r="J177" s="3">
        <f t="shared" si="20"/>
        <v>331</v>
      </c>
      <c r="K177" s="3">
        <f t="shared" si="25"/>
        <v>-5</v>
      </c>
      <c r="L177">
        <v>3418.4158730158701</v>
      </c>
      <c r="M177">
        <v>0</v>
      </c>
      <c r="N177">
        <v>0</v>
      </c>
      <c r="O177">
        <v>1</v>
      </c>
      <c r="P177" t="s">
        <v>1998</v>
      </c>
      <c r="Q177" t="s">
        <v>1597</v>
      </c>
      <c r="R177">
        <v>0</v>
      </c>
      <c r="S177">
        <v>-22</v>
      </c>
      <c r="X177" t="s">
        <v>1948</v>
      </c>
      <c r="Y177">
        <v>0</v>
      </c>
      <c r="Z177">
        <v>0</v>
      </c>
      <c r="AB177" t="s">
        <v>1555</v>
      </c>
      <c r="AC177">
        <v>0</v>
      </c>
      <c r="AD177">
        <v>0</v>
      </c>
    </row>
    <row r="178" spans="1:34" x14ac:dyDescent="0.3">
      <c r="A178" t="s">
        <v>120</v>
      </c>
      <c r="B178" s="1">
        <f>Closeness!BB177</f>
        <v>2.8855032317636201E-5</v>
      </c>
      <c r="C178" s="1">
        <v>2.50721239299736E-5</v>
      </c>
      <c r="D178" s="3">
        <f t="shared" si="21"/>
        <v>73</v>
      </c>
      <c r="E178" s="3">
        <f t="shared" si="22"/>
        <v>49</v>
      </c>
      <c r="F178" s="3">
        <f t="shared" si="23"/>
        <v>24</v>
      </c>
      <c r="G178">
        <f>CloseHarm!BB177</f>
        <v>1710</v>
      </c>
      <c r="H178">
        <v>5927.1666666666697</v>
      </c>
      <c r="I178" s="3">
        <f t="shared" si="24"/>
        <v>84</v>
      </c>
      <c r="J178" s="3">
        <f t="shared" si="20"/>
        <v>51</v>
      </c>
      <c r="K178" s="3">
        <f t="shared" si="25"/>
        <v>33</v>
      </c>
      <c r="L178">
        <v>2744.0329365079401</v>
      </c>
      <c r="M178">
        <v>583</v>
      </c>
      <c r="N178">
        <v>0</v>
      </c>
      <c r="O178">
        <v>1</v>
      </c>
      <c r="P178" t="s">
        <v>1999</v>
      </c>
      <c r="Q178" t="s">
        <v>1598</v>
      </c>
      <c r="R178">
        <v>0</v>
      </c>
      <c r="S178">
        <v>-22</v>
      </c>
      <c r="X178" t="s">
        <v>1616</v>
      </c>
      <c r="Y178">
        <v>583</v>
      </c>
      <c r="Z178">
        <v>0</v>
      </c>
      <c r="AB178" t="s">
        <v>1552</v>
      </c>
      <c r="AC178">
        <v>0</v>
      </c>
      <c r="AD178">
        <v>0</v>
      </c>
    </row>
    <row r="179" spans="1:34" x14ac:dyDescent="0.3">
      <c r="A179" t="s">
        <v>121</v>
      </c>
      <c r="B179" s="1">
        <f>Closeness!BB178</f>
        <v>0</v>
      </c>
      <c r="C179" s="1">
        <v>0</v>
      </c>
      <c r="D179" s="3">
        <f t="shared" si="21"/>
        <v>326</v>
      </c>
      <c r="E179" s="3">
        <f t="shared" si="22"/>
        <v>331</v>
      </c>
      <c r="F179" s="3">
        <f t="shared" si="23"/>
        <v>-5</v>
      </c>
      <c r="G179">
        <f>CloseHarm!BB178</f>
        <v>0</v>
      </c>
      <c r="H179">
        <v>0</v>
      </c>
      <c r="I179" s="3">
        <f t="shared" si="24"/>
        <v>326</v>
      </c>
      <c r="J179" s="3">
        <f t="shared" si="20"/>
        <v>331</v>
      </c>
      <c r="K179" s="3">
        <f t="shared" si="25"/>
        <v>-5</v>
      </c>
      <c r="L179">
        <v>583</v>
      </c>
      <c r="M179">
        <v>583</v>
      </c>
      <c r="N179">
        <v>0</v>
      </c>
      <c r="O179">
        <v>1</v>
      </c>
      <c r="P179" t="s">
        <v>2006</v>
      </c>
      <c r="Q179" t="s">
        <v>1599</v>
      </c>
      <c r="R179">
        <v>0</v>
      </c>
      <c r="S179">
        <v>-22</v>
      </c>
      <c r="X179" t="s">
        <v>1735</v>
      </c>
      <c r="Y179">
        <v>583</v>
      </c>
      <c r="Z179">
        <v>0</v>
      </c>
      <c r="AB179" t="s">
        <v>1553</v>
      </c>
      <c r="AC179">
        <v>0</v>
      </c>
      <c r="AD179">
        <v>0</v>
      </c>
      <c r="AH179" s="1"/>
    </row>
    <row r="180" spans="1:34" x14ac:dyDescent="0.3">
      <c r="A180" t="s">
        <v>122</v>
      </c>
      <c r="B180" s="1">
        <f>Closeness!BB179</f>
        <v>0</v>
      </c>
      <c r="C180" s="1">
        <v>0</v>
      </c>
      <c r="D180" s="3">
        <f t="shared" si="21"/>
        <v>326</v>
      </c>
      <c r="E180" s="3">
        <f t="shared" si="22"/>
        <v>331</v>
      </c>
      <c r="F180" s="3">
        <f t="shared" si="23"/>
        <v>-5</v>
      </c>
      <c r="G180">
        <f>CloseHarm!BB179</f>
        <v>0</v>
      </c>
      <c r="H180">
        <v>0</v>
      </c>
      <c r="I180" s="3">
        <f t="shared" si="24"/>
        <v>326</v>
      </c>
      <c r="J180" s="3">
        <f t="shared" si="20"/>
        <v>331</v>
      </c>
      <c r="K180" s="3">
        <f t="shared" si="25"/>
        <v>-5</v>
      </c>
      <c r="L180">
        <v>6317.9154761904801</v>
      </c>
      <c r="M180">
        <v>874.5</v>
      </c>
      <c r="N180">
        <v>0</v>
      </c>
      <c r="O180">
        <v>1</v>
      </c>
      <c r="P180" t="s">
        <v>2023</v>
      </c>
      <c r="Q180" t="s">
        <v>1600</v>
      </c>
      <c r="R180">
        <v>0</v>
      </c>
      <c r="S180">
        <v>-22</v>
      </c>
      <c r="X180" t="s">
        <v>1737</v>
      </c>
      <c r="Y180">
        <v>583</v>
      </c>
      <c r="Z180">
        <v>0</v>
      </c>
      <c r="AB180" t="s">
        <v>1546</v>
      </c>
      <c r="AC180">
        <v>0</v>
      </c>
      <c r="AD180">
        <v>0</v>
      </c>
      <c r="AH180" s="1"/>
    </row>
    <row r="181" spans="1:34" x14ac:dyDescent="0.3">
      <c r="A181" t="s">
        <v>123</v>
      </c>
      <c r="B181" s="1">
        <f>Closeness!BB180</f>
        <v>1.24653739612188E-5</v>
      </c>
      <c r="C181" s="1">
        <v>7.5654951217267198E-6</v>
      </c>
      <c r="D181" s="3">
        <f t="shared" si="21"/>
        <v>168</v>
      </c>
      <c r="E181" s="3">
        <f t="shared" si="22"/>
        <v>174</v>
      </c>
      <c r="F181" s="3">
        <f t="shared" si="23"/>
        <v>-6</v>
      </c>
      <c r="G181">
        <f>CloseHarm!BB180</f>
        <v>760</v>
      </c>
      <c r="H181">
        <v>1797.5833333333301</v>
      </c>
      <c r="I181" s="3">
        <f t="shared" si="24"/>
        <v>219</v>
      </c>
      <c r="J181" s="3">
        <f t="shared" si="20"/>
        <v>177</v>
      </c>
      <c r="K181" s="3">
        <f t="shared" si="25"/>
        <v>42</v>
      </c>
      <c r="L181">
        <v>2663.75476190476</v>
      </c>
      <c r="M181">
        <v>0</v>
      </c>
      <c r="N181">
        <v>0</v>
      </c>
      <c r="O181">
        <v>0</v>
      </c>
      <c r="P181" t="s">
        <v>1787</v>
      </c>
      <c r="Q181" t="s">
        <v>1601</v>
      </c>
      <c r="R181">
        <v>0</v>
      </c>
      <c r="S181">
        <v>-22</v>
      </c>
      <c r="X181" t="s">
        <v>1738</v>
      </c>
      <c r="Y181">
        <v>583</v>
      </c>
      <c r="Z181">
        <v>0</v>
      </c>
      <c r="AB181" t="s">
        <v>1763</v>
      </c>
      <c r="AC181">
        <v>0</v>
      </c>
      <c r="AD181">
        <v>0</v>
      </c>
      <c r="AH181" s="1"/>
    </row>
    <row r="182" spans="1:34" x14ac:dyDescent="0.3">
      <c r="A182" t="s">
        <v>124</v>
      </c>
      <c r="B182" s="1">
        <f>Closeness!BB181</f>
        <v>1.38504155124654E-5</v>
      </c>
      <c r="C182" s="1">
        <v>9.1941780993206598E-6</v>
      </c>
      <c r="D182" s="3">
        <f t="shared" si="21"/>
        <v>146</v>
      </c>
      <c r="E182" s="3">
        <f t="shared" si="22"/>
        <v>146</v>
      </c>
      <c r="F182" s="3">
        <f t="shared" si="23"/>
        <v>0</v>
      </c>
      <c r="G182">
        <f>CloseHarm!BB181</f>
        <v>760</v>
      </c>
      <c r="H182">
        <v>2234.8333333333298</v>
      </c>
      <c r="I182" s="3">
        <f t="shared" si="24"/>
        <v>219</v>
      </c>
      <c r="J182" s="3">
        <f t="shared" si="20"/>
        <v>152</v>
      </c>
      <c r="K182" s="3">
        <f t="shared" si="25"/>
        <v>67</v>
      </c>
      <c r="L182">
        <v>2455.5404761904801</v>
      </c>
      <c r="M182">
        <v>0</v>
      </c>
      <c r="N182">
        <v>0</v>
      </c>
      <c r="O182">
        <v>1</v>
      </c>
      <c r="P182" t="s">
        <v>2024</v>
      </c>
      <c r="Q182" t="s">
        <v>1602</v>
      </c>
      <c r="R182">
        <v>0</v>
      </c>
      <c r="S182">
        <v>-22</v>
      </c>
      <c r="X182" t="s">
        <v>1648</v>
      </c>
      <c r="Y182">
        <v>583</v>
      </c>
      <c r="Z182">
        <v>0</v>
      </c>
      <c r="AB182" t="s">
        <v>1754</v>
      </c>
      <c r="AC182">
        <v>0</v>
      </c>
      <c r="AD182">
        <v>0</v>
      </c>
    </row>
    <row r="183" spans="1:34" x14ac:dyDescent="0.3">
      <c r="A183" t="s">
        <v>125</v>
      </c>
      <c r="B183" s="1">
        <f>Closeness!BB182</f>
        <v>6.9252077562326901E-6</v>
      </c>
      <c r="C183" s="1">
        <v>2.9421369917826099E-6</v>
      </c>
      <c r="D183" s="3">
        <f t="shared" si="21"/>
        <v>284</v>
      </c>
      <c r="E183" s="3">
        <f t="shared" si="22"/>
        <v>292</v>
      </c>
      <c r="F183" s="3">
        <f t="shared" si="23"/>
        <v>-8</v>
      </c>
      <c r="G183">
        <f>CloseHarm!BB182</f>
        <v>380</v>
      </c>
      <c r="H183">
        <v>583</v>
      </c>
      <c r="I183" s="3">
        <f t="shared" si="24"/>
        <v>284</v>
      </c>
      <c r="J183" s="3">
        <f t="shared" si="20"/>
        <v>292</v>
      </c>
      <c r="K183" s="3">
        <f t="shared" si="25"/>
        <v>-8</v>
      </c>
      <c r="L183">
        <v>2053.7079365079398</v>
      </c>
      <c r="M183">
        <v>0</v>
      </c>
      <c r="N183">
        <v>0</v>
      </c>
      <c r="O183">
        <v>0</v>
      </c>
      <c r="P183" t="s">
        <v>1659</v>
      </c>
      <c r="Q183" t="s">
        <v>1603</v>
      </c>
      <c r="R183">
        <v>0</v>
      </c>
      <c r="S183">
        <v>-22</v>
      </c>
      <c r="X183" t="s">
        <v>1619</v>
      </c>
      <c r="Y183">
        <v>583</v>
      </c>
      <c r="Z183">
        <v>0</v>
      </c>
      <c r="AB183" t="s">
        <v>1690</v>
      </c>
      <c r="AC183">
        <v>0</v>
      </c>
      <c r="AD183">
        <v>0</v>
      </c>
      <c r="AH183" s="1"/>
    </row>
    <row r="184" spans="1:34" x14ac:dyDescent="0.3">
      <c r="A184" t="s">
        <v>126</v>
      </c>
      <c r="B184" s="1">
        <f>Closeness!BB183</f>
        <v>0</v>
      </c>
      <c r="C184">
        <v>0</v>
      </c>
      <c r="D184" s="3">
        <f t="shared" si="21"/>
        <v>326</v>
      </c>
      <c r="E184" s="3">
        <f t="shared" si="22"/>
        <v>331</v>
      </c>
      <c r="F184" s="3">
        <f t="shared" si="23"/>
        <v>-5</v>
      </c>
      <c r="G184">
        <f>CloseHarm!BB183</f>
        <v>0</v>
      </c>
      <c r="H184">
        <v>0</v>
      </c>
      <c r="I184" s="3">
        <f t="shared" si="24"/>
        <v>326</v>
      </c>
      <c r="J184" s="3">
        <f t="shared" si="20"/>
        <v>331</v>
      </c>
      <c r="K184" s="3">
        <f t="shared" si="25"/>
        <v>-5</v>
      </c>
      <c r="L184">
        <v>2068.5353174603201</v>
      </c>
      <c r="M184">
        <v>0</v>
      </c>
      <c r="N184">
        <v>0</v>
      </c>
      <c r="O184">
        <v>1</v>
      </c>
      <c r="P184" t="s">
        <v>2025</v>
      </c>
      <c r="Q184" t="s">
        <v>1604</v>
      </c>
      <c r="R184">
        <v>0</v>
      </c>
      <c r="S184">
        <v>-22</v>
      </c>
      <c r="X184" t="s">
        <v>1642</v>
      </c>
      <c r="Y184">
        <v>583</v>
      </c>
      <c r="Z184">
        <v>0</v>
      </c>
      <c r="AB184" t="s">
        <v>1747</v>
      </c>
      <c r="AC184">
        <v>0</v>
      </c>
      <c r="AD184">
        <v>0</v>
      </c>
    </row>
    <row r="185" spans="1:34" x14ac:dyDescent="0.3">
      <c r="A185" t="s">
        <v>407</v>
      </c>
      <c r="B185" s="1">
        <f>Closeness!BB184</f>
        <v>9.23361034164358E-6</v>
      </c>
      <c r="C185" s="1">
        <v>3.9228493223768203E-6</v>
      </c>
      <c r="D185" s="3">
        <f t="shared" si="21"/>
        <v>252</v>
      </c>
      <c r="E185" s="3">
        <f t="shared" si="22"/>
        <v>266</v>
      </c>
      <c r="F185" s="3">
        <f t="shared" si="23"/>
        <v>-14</v>
      </c>
      <c r="G185">
        <f>CloseHarm!BB184</f>
        <v>570</v>
      </c>
      <c r="H185">
        <v>874.5</v>
      </c>
      <c r="I185" s="3">
        <f t="shared" si="24"/>
        <v>252</v>
      </c>
      <c r="J185" s="3">
        <f t="shared" si="20"/>
        <v>266</v>
      </c>
      <c r="K185" s="3">
        <f t="shared" si="25"/>
        <v>-14</v>
      </c>
      <c r="L185">
        <v>2045.12698412698</v>
      </c>
      <c r="M185">
        <v>0</v>
      </c>
      <c r="N185">
        <v>0</v>
      </c>
      <c r="O185">
        <v>0</v>
      </c>
      <c r="P185" t="s">
        <v>1623</v>
      </c>
      <c r="Q185" t="s">
        <v>2167</v>
      </c>
      <c r="R185">
        <v>0</v>
      </c>
      <c r="S185">
        <v>-22</v>
      </c>
      <c r="X185" t="s">
        <v>1588</v>
      </c>
      <c r="Y185">
        <v>583</v>
      </c>
      <c r="Z185">
        <v>0</v>
      </c>
      <c r="AB185" t="s">
        <v>1698</v>
      </c>
      <c r="AC185">
        <v>0</v>
      </c>
      <c r="AD185">
        <v>0</v>
      </c>
      <c r="AH185" s="1"/>
    </row>
    <row r="186" spans="1:34" x14ac:dyDescent="0.3">
      <c r="A186" t="s">
        <v>127</v>
      </c>
      <c r="B186" s="1">
        <f>Closeness!BB185</f>
        <v>0</v>
      </c>
      <c r="C186" s="1">
        <v>0</v>
      </c>
      <c r="D186" s="3">
        <f t="shared" si="21"/>
        <v>326</v>
      </c>
      <c r="E186" s="3">
        <f t="shared" si="22"/>
        <v>331</v>
      </c>
      <c r="F186" s="3">
        <f t="shared" si="23"/>
        <v>-5</v>
      </c>
      <c r="G186">
        <f>CloseHarm!BB185</f>
        <v>0</v>
      </c>
      <c r="H186">
        <v>0</v>
      </c>
      <c r="I186" s="3">
        <f t="shared" si="24"/>
        <v>326</v>
      </c>
      <c r="J186" s="3">
        <f t="shared" si="20"/>
        <v>331</v>
      </c>
      <c r="K186" s="3">
        <f t="shared" si="25"/>
        <v>-5</v>
      </c>
      <c r="L186">
        <v>4487.24920634921</v>
      </c>
      <c r="M186">
        <v>0</v>
      </c>
      <c r="N186">
        <v>0</v>
      </c>
      <c r="O186">
        <v>1</v>
      </c>
      <c r="P186" t="s">
        <v>2007</v>
      </c>
      <c r="Q186" t="s">
        <v>1585</v>
      </c>
      <c r="R186">
        <v>0</v>
      </c>
      <c r="S186">
        <v>-21</v>
      </c>
      <c r="X186" t="s">
        <v>1768</v>
      </c>
      <c r="Y186">
        <v>583</v>
      </c>
      <c r="Z186">
        <v>0</v>
      </c>
      <c r="AB186" t="s">
        <v>1646</v>
      </c>
      <c r="AC186">
        <v>0</v>
      </c>
      <c r="AD186">
        <v>0</v>
      </c>
      <c r="AH186" s="1"/>
    </row>
    <row r="187" spans="1:34" x14ac:dyDescent="0.3">
      <c r="A187" t="s">
        <v>128</v>
      </c>
      <c r="B187" s="1">
        <f>Closeness!BB186</f>
        <v>6.9252077562326901E-6</v>
      </c>
      <c r="C187" s="1">
        <v>2.9421369917826099E-6</v>
      </c>
      <c r="D187" s="3">
        <f t="shared" si="21"/>
        <v>284</v>
      </c>
      <c r="E187" s="3">
        <f t="shared" si="22"/>
        <v>292</v>
      </c>
      <c r="F187" s="3">
        <f t="shared" si="23"/>
        <v>-8</v>
      </c>
      <c r="G187">
        <f>CloseHarm!BB186</f>
        <v>380</v>
      </c>
      <c r="H187">
        <v>583</v>
      </c>
      <c r="I187" s="3">
        <f t="shared" si="24"/>
        <v>284</v>
      </c>
      <c r="J187" s="3">
        <f t="shared" si="20"/>
        <v>292</v>
      </c>
      <c r="K187" s="3">
        <f t="shared" si="25"/>
        <v>-8</v>
      </c>
      <c r="L187">
        <v>874.5</v>
      </c>
      <c r="M187">
        <v>0</v>
      </c>
      <c r="N187">
        <v>0</v>
      </c>
      <c r="O187">
        <v>0</v>
      </c>
      <c r="P187" t="s">
        <v>1660</v>
      </c>
      <c r="Q187" t="s">
        <v>1586</v>
      </c>
      <c r="R187">
        <v>0</v>
      </c>
      <c r="S187">
        <v>-21</v>
      </c>
      <c r="X187" t="s">
        <v>1752</v>
      </c>
      <c r="Y187">
        <v>583</v>
      </c>
      <c r="Z187">
        <v>0</v>
      </c>
      <c r="AB187" t="s">
        <v>1691</v>
      </c>
      <c r="AC187">
        <v>0</v>
      </c>
      <c r="AD187">
        <v>0</v>
      </c>
      <c r="AH187" s="1"/>
    </row>
    <row r="188" spans="1:34" x14ac:dyDescent="0.3">
      <c r="A188" t="s">
        <v>129</v>
      </c>
      <c r="B188" s="1">
        <f>Closeness!BB187</f>
        <v>9.23361034164358E-6</v>
      </c>
      <c r="C188" s="1">
        <v>3.9228493223768203E-6</v>
      </c>
      <c r="D188" s="3">
        <f t="shared" si="21"/>
        <v>252</v>
      </c>
      <c r="E188" s="3">
        <f t="shared" si="22"/>
        <v>266</v>
      </c>
      <c r="F188" s="3">
        <f t="shared" si="23"/>
        <v>-14</v>
      </c>
      <c r="G188">
        <f>CloseHarm!BB187</f>
        <v>570</v>
      </c>
      <c r="H188">
        <v>874.5</v>
      </c>
      <c r="I188" s="3">
        <f t="shared" si="24"/>
        <v>252</v>
      </c>
      <c r="J188" s="3">
        <f t="shared" si="20"/>
        <v>266</v>
      </c>
      <c r="K188" s="3">
        <f t="shared" si="25"/>
        <v>-14</v>
      </c>
      <c r="L188">
        <v>583</v>
      </c>
      <c r="M188">
        <v>0</v>
      </c>
      <c r="N188">
        <v>0</v>
      </c>
      <c r="O188">
        <v>0</v>
      </c>
      <c r="P188" t="s">
        <v>1624</v>
      </c>
      <c r="Q188" t="s">
        <v>1704</v>
      </c>
      <c r="R188">
        <v>0</v>
      </c>
      <c r="S188">
        <v>-21</v>
      </c>
      <c r="X188" t="s">
        <v>1656</v>
      </c>
      <c r="Y188">
        <v>583</v>
      </c>
      <c r="Z188">
        <v>0</v>
      </c>
      <c r="AB188" t="s">
        <v>1640</v>
      </c>
      <c r="AC188">
        <v>0</v>
      </c>
      <c r="AD188">
        <v>0</v>
      </c>
      <c r="AH188" s="1"/>
    </row>
    <row r="189" spans="1:34" x14ac:dyDescent="0.3">
      <c r="A189" t="s">
        <v>130</v>
      </c>
      <c r="B189" s="1">
        <f>Closeness!BB188</f>
        <v>1.0387811634349001E-5</v>
      </c>
      <c r="C189" s="1">
        <v>4.4132054876739202E-6</v>
      </c>
      <c r="D189" s="3">
        <f t="shared" si="21"/>
        <v>228</v>
      </c>
      <c r="E189" s="3">
        <f t="shared" si="22"/>
        <v>250</v>
      </c>
      <c r="F189" s="3">
        <f t="shared" si="23"/>
        <v>-22</v>
      </c>
      <c r="G189">
        <f>CloseHarm!BB188</f>
        <v>696.66666666666697</v>
      </c>
      <c r="H189">
        <v>1068.8333333333301</v>
      </c>
      <c r="I189" s="3">
        <f t="shared" si="24"/>
        <v>228</v>
      </c>
      <c r="J189" s="3">
        <f t="shared" si="20"/>
        <v>250</v>
      </c>
      <c r="K189" s="3">
        <f t="shared" si="25"/>
        <v>-22</v>
      </c>
      <c r="L189">
        <v>0</v>
      </c>
      <c r="M189">
        <v>0</v>
      </c>
      <c r="N189">
        <v>0</v>
      </c>
      <c r="O189">
        <v>0</v>
      </c>
      <c r="P189" t="s">
        <v>1592</v>
      </c>
      <c r="Q189" t="s">
        <v>1686</v>
      </c>
      <c r="R189">
        <v>0</v>
      </c>
      <c r="S189">
        <v>-20</v>
      </c>
      <c r="X189" t="s">
        <v>1740</v>
      </c>
      <c r="Y189">
        <v>583</v>
      </c>
      <c r="Z189">
        <v>0</v>
      </c>
      <c r="AB189" t="s">
        <v>1988</v>
      </c>
      <c r="AC189">
        <v>0</v>
      </c>
      <c r="AD189">
        <v>0</v>
      </c>
    </row>
    <row r="190" spans="1:34" x14ac:dyDescent="0.3">
      <c r="A190" t="s">
        <v>131</v>
      </c>
      <c r="B190" s="1">
        <f>Closeness!BB189</f>
        <v>3.8088642659279802E-5</v>
      </c>
      <c r="C190" s="1">
        <v>1.9123890446586999E-5</v>
      </c>
      <c r="D190" s="3">
        <f t="shared" si="21"/>
        <v>53</v>
      </c>
      <c r="E190" s="3">
        <f t="shared" si="22"/>
        <v>79</v>
      </c>
      <c r="F190" s="3">
        <f t="shared" si="23"/>
        <v>-26</v>
      </c>
      <c r="G190">
        <f>CloseHarm!BB189</f>
        <v>2628.3333333333298</v>
      </c>
      <c r="H190">
        <v>4615.4166666666697</v>
      </c>
      <c r="I190" s="3">
        <f t="shared" si="24"/>
        <v>53</v>
      </c>
      <c r="J190" s="3">
        <f t="shared" si="20"/>
        <v>80</v>
      </c>
      <c r="K190" s="3">
        <f t="shared" si="25"/>
        <v>-27</v>
      </c>
      <c r="L190">
        <v>2054.1496031746001</v>
      </c>
      <c r="M190">
        <v>0</v>
      </c>
      <c r="N190">
        <v>0</v>
      </c>
      <c r="O190">
        <v>0</v>
      </c>
      <c r="P190" t="s">
        <v>1719</v>
      </c>
      <c r="Q190" t="s">
        <v>1642</v>
      </c>
      <c r="R190">
        <v>0</v>
      </c>
      <c r="S190">
        <v>-20</v>
      </c>
      <c r="X190" t="s">
        <v>1702</v>
      </c>
      <c r="Y190">
        <v>583</v>
      </c>
      <c r="Z190">
        <v>0</v>
      </c>
      <c r="AB190" t="s">
        <v>1779</v>
      </c>
      <c r="AC190">
        <v>0</v>
      </c>
      <c r="AD190">
        <v>0</v>
      </c>
      <c r="AH190" s="1"/>
    </row>
    <row r="191" spans="1:34" x14ac:dyDescent="0.3">
      <c r="A191" t="s">
        <v>132</v>
      </c>
      <c r="B191" s="1">
        <f>Closeness!BB190</f>
        <v>0</v>
      </c>
      <c r="C191" s="1">
        <v>0</v>
      </c>
      <c r="D191" s="3">
        <f t="shared" si="21"/>
        <v>326</v>
      </c>
      <c r="E191" s="3">
        <f t="shared" si="22"/>
        <v>331</v>
      </c>
      <c r="F191" s="3">
        <f t="shared" si="23"/>
        <v>-5</v>
      </c>
      <c r="G191">
        <f>CloseHarm!BB190</f>
        <v>0</v>
      </c>
      <c r="H191">
        <v>0</v>
      </c>
      <c r="I191" s="3">
        <f t="shared" si="24"/>
        <v>326</v>
      </c>
      <c r="J191" s="3">
        <f t="shared" si="20"/>
        <v>331</v>
      </c>
      <c r="K191" s="3">
        <f t="shared" si="25"/>
        <v>-5</v>
      </c>
      <c r="L191">
        <v>2041.19404761905</v>
      </c>
      <c r="M191">
        <v>0</v>
      </c>
      <c r="N191">
        <v>0</v>
      </c>
      <c r="O191">
        <v>1</v>
      </c>
      <c r="P191" t="s">
        <v>2008</v>
      </c>
      <c r="Q191" t="s">
        <v>1640</v>
      </c>
      <c r="R191">
        <v>0</v>
      </c>
      <c r="S191">
        <v>-20</v>
      </c>
      <c r="X191" t="s">
        <v>1754</v>
      </c>
      <c r="Y191">
        <v>583</v>
      </c>
      <c r="Z191">
        <v>0</v>
      </c>
      <c r="AB191" t="s">
        <v>1989</v>
      </c>
      <c r="AC191">
        <v>0</v>
      </c>
      <c r="AD191">
        <v>0</v>
      </c>
      <c r="AH191" s="1"/>
    </row>
    <row r="192" spans="1:34" x14ac:dyDescent="0.3">
      <c r="A192" t="s">
        <v>133</v>
      </c>
      <c r="B192" s="1">
        <f>Closeness!BB191</f>
        <v>0</v>
      </c>
      <c r="C192" s="1">
        <v>2.9421369917826099E-6</v>
      </c>
      <c r="D192" s="3">
        <f t="shared" si="21"/>
        <v>326</v>
      </c>
      <c r="E192" s="3">
        <f t="shared" si="22"/>
        <v>292</v>
      </c>
      <c r="F192" s="3">
        <f t="shared" si="23"/>
        <v>34</v>
      </c>
      <c r="G192">
        <f>CloseHarm!BB191</f>
        <v>0</v>
      </c>
      <c r="H192">
        <v>583</v>
      </c>
      <c r="I192" s="3">
        <f t="shared" si="24"/>
        <v>326</v>
      </c>
      <c r="J192" s="3">
        <f t="shared" si="20"/>
        <v>292</v>
      </c>
      <c r="K192" s="3">
        <f t="shared" si="25"/>
        <v>34</v>
      </c>
      <c r="L192">
        <v>3615.9880952381</v>
      </c>
      <c r="M192">
        <v>583</v>
      </c>
      <c r="N192">
        <v>0</v>
      </c>
      <c r="O192">
        <v>1</v>
      </c>
      <c r="P192" t="s">
        <v>2009</v>
      </c>
      <c r="Q192" t="s">
        <v>1706</v>
      </c>
      <c r="R192">
        <v>0</v>
      </c>
      <c r="S192">
        <v>-20</v>
      </c>
      <c r="X192" t="s">
        <v>1658</v>
      </c>
      <c r="Y192">
        <v>583</v>
      </c>
      <c r="Z192">
        <v>0</v>
      </c>
      <c r="AB192" t="s">
        <v>1775</v>
      </c>
      <c r="AC192">
        <v>0</v>
      </c>
      <c r="AD192">
        <v>0</v>
      </c>
    </row>
    <row r="193" spans="1:34" x14ac:dyDescent="0.3">
      <c r="A193" t="s">
        <v>134</v>
      </c>
      <c r="B193" s="1">
        <f>Closeness!BB192</f>
        <v>6.9252077562326901E-6</v>
      </c>
      <c r="C193" s="1">
        <v>2.9421369917826099E-6</v>
      </c>
      <c r="D193" s="3">
        <f t="shared" si="21"/>
        <v>284</v>
      </c>
      <c r="E193" s="3">
        <f t="shared" si="22"/>
        <v>292</v>
      </c>
      <c r="F193" s="3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      <c r="J193" s="3">
        <f t="shared" si="20"/>
        <v>292</v>
      </c>
      <c r="K193" s="3">
        <f t="shared" si="25"/>
        <v>-8</v>
      </c>
      <c r="L193">
        <v>2054.1496031746001</v>
      </c>
      <c r="M193">
        <v>0</v>
      </c>
      <c r="N193">
        <v>0</v>
      </c>
      <c r="O193">
        <v>0</v>
      </c>
      <c r="P193" t="s">
        <v>1661</v>
      </c>
      <c r="Q193" t="s">
        <v>1605</v>
      </c>
      <c r="R193">
        <v>0</v>
      </c>
      <c r="S193">
        <v>-20</v>
      </c>
      <c r="X193" t="s">
        <v>1995</v>
      </c>
      <c r="Y193">
        <v>583</v>
      </c>
      <c r="Z193">
        <v>0</v>
      </c>
      <c r="AB193" t="s">
        <v>2162</v>
      </c>
      <c r="AC193">
        <v>0</v>
      </c>
      <c r="AD193">
        <v>0</v>
      </c>
      <c r="AH193" s="1"/>
    </row>
    <row r="194" spans="1:34" x14ac:dyDescent="0.3">
      <c r="A194" t="s">
        <v>135</v>
      </c>
      <c r="B194" s="1">
        <f>Closeness!BB193</f>
        <v>0</v>
      </c>
      <c r="C194">
        <v>0</v>
      </c>
      <c r="D194" s="3">
        <f t="shared" si="21"/>
        <v>326</v>
      </c>
      <c r="E194" s="3">
        <f t="shared" si="22"/>
        <v>331</v>
      </c>
      <c r="F194" s="3">
        <f t="shared" si="23"/>
        <v>-5</v>
      </c>
      <c r="G194">
        <f>CloseHarm!BB193</f>
        <v>0</v>
      </c>
      <c r="H194">
        <v>0</v>
      </c>
      <c r="I194" s="3">
        <f t="shared" si="24"/>
        <v>326</v>
      </c>
      <c r="J194" s="3">
        <f t="shared" si="20"/>
        <v>331</v>
      </c>
      <c r="K194" s="3">
        <f t="shared" si="25"/>
        <v>-5</v>
      </c>
      <c r="L194">
        <v>2041.19404761905</v>
      </c>
      <c r="M194">
        <v>0</v>
      </c>
      <c r="N194">
        <v>0</v>
      </c>
      <c r="O194">
        <v>1</v>
      </c>
      <c r="P194" t="s">
        <v>2010</v>
      </c>
      <c r="Q194" t="s">
        <v>1606</v>
      </c>
      <c r="R194">
        <v>0</v>
      </c>
      <c r="S194">
        <v>-20</v>
      </c>
      <c r="X194" t="s">
        <v>1586</v>
      </c>
      <c r="Y194">
        <v>583</v>
      </c>
      <c r="Z194">
        <v>0</v>
      </c>
      <c r="AB194" t="s">
        <v>1991</v>
      </c>
      <c r="AC194">
        <v>0</v>
      </c>
      <c r="AD194">
        <v>0</v>
      </c>
    </row>
    <row r="195" spans="1:34" x14ac:dyDescent="0.3">
      <c r="A195" t="s">
        <v>408</v>
      </c>
      <c r="B195" s="1">
        <f>Closeness!BB194</f>
        <v>9.23361034164358E-6</v>
      </c>
      <c r="C195" s="1">
        <v>3.9228493223768203E-6</v>
      </c>
      <c r="D195" s="3">
        <f t="shared" si="21"/>
        <v>252</v>
      </c>
      <c r="E195" s="3">
        <f t="shared" si="22"/>
        <v>266</v>
      </c>
      <c r="F195" s="3">
        <f t="shared" si="23"/>
        <v>-14</v>
      </c>
      <c r="G195">
        <f>CloseHarm!BB194</f>
        <v>570</v>
      </c>
      <c r="H195">
        <v>874.5</v>
      </c>
      <c r="I195" s="3">
        <f t="shared" si="24"/>
        <v>252</v>
      </c>
      <c r="J195" s="3">
        <f t="shared" ref="J195:J258" si="26">RANK(H195,H$3:H$383)</f>
        <v>266</v>
      </c>
      <c r="K195" s="3">
        <f t="shared" si="25"/>
        <v>-14</v>
      </c>
      <c r="L195">
        <v>2115.4571428571398</v>
      </c>
      <c r="M195">
        <v>0</v>
      </c>
      <c r="N195">
        <v>0</v>
      </c>
      <c r="O195">
        <v>0</v>
      </c>
      <c r="P195" t="s">
        <v>1625</v>
      </c>
      <c r="Q195" t="s">
        <v>1607</v>
      </c>
      <c r="R195">
        <v>0</v>
      </c>
      <c r="S195">
        <v>-20</v>
      </c>
      <c r="X195" t="s">
        <v>2006</v>
      </c>
      <c r="Y195">
        <v>583</v>
      </c>
      <c r="Z195">
        <v>0</v>
      </c>
      <c r="AB195" t="s">
        <v>1793</v>
      </c>
      <c r="AC195">
        <v>0</v>
      </c>
      <c r="AD195">
        <v>0</v>
      </c>
      <c r="AH195" s="1"/>
    </row>
    <row r="196" spans="1:34" x14ac:dyDescent="0.3">
      <c r="A196" t="s">
        <v>136</v>
      </c>
      <c r="B196" s="1">
        <f>Closeness!BB195</f>
        <v>0</v>
      </c>
      <c r="C196">
        <v>0</v>
      </c>
      <c r="D196" s="3">
        <f t="shared" ref="D196:D259" si="27">RANK(B196,B$3:B$383)</f>
        <v>326</v>
      </c>
      <c r="E196" s="3">
        <f t="shared" ref="E196:E259" si="28">RANK(C196,C$3:C$383)</f>
        <v>331</v>
      </c>
      <c r="F196" s="3">
        <f t="shared" ref="F196:F259" si="29">D196-E196</f>
        <v>-5</v>
      </c>
      <c r="G196">
        <f>CloseHarm!BB195</f>
        <v>0</v>
      </c>
      <c r="H196">
        <v>0</v>
      </c>
      <c r="I196" s="3">
        <f t="shared" ref="I196:I259" si="30">RANK(G196,G$3:G$383)</f>
        <v>326</v>
      </c>
      <c r="J196" s="3">
        <f t="shared" si="26"/>
        <v>331</v>
      </c>
      <c r="K196" s="3">
        <f t="shared" ref="K196:K259" si="31">I196-J196</f>
        <v>-5</v>
      </c>
      <c r="L196">
        <v>2053.7079365079398</v>
      </c>
      <c r="M196">
        <v>583</v>
      </c>
      <c r="N196">
        <v>0</v>
      </c>
      <c r="O196">
        <v>1</v>
      </c>
      <c r="P196" t="s">
        <v>2011</v>
      </c>
      <c r="Q196" t="s">
        <v>1684</v>
      </c>
      <c r="R196">
        <v>0</v>
      </c>
      <c r="S196">
        <v>-19</v>
      </c>
      <c r="X196" t="s">
        <v>1624</v>
      </c>
      <c r="Y196">
        <v>583</v>
      </c>
      <c r="Z196">
        <v>0</v>
      </c>
      <c r="AB196" t="s">
        <v>2004</v>
      </c>
      <c r="AC196">
        <v>0</v>
      </c>
      <c r="AD196">
        <v>0</v>
      </c>
    </row>
    <row r="197" spans="1:34" x14ac:dyDescent="0.3">
      <c r="A197" t="s">
        <v>137</v>
      </c>
      <c r="B197" s="1">
        <f>Closeness!BB196</f>
        <v>1.38504155124654E-5</v>
      </c>
      <c r="C197" s="1">
        <v>5.8842739835652199E-6</v>
      </c>
      <c r="D197" s="3">
        <f t="shared" si="27"/>
        <v>146</v>
      </c>
      <c r="E197" s="3">
        <f t="shared" si="28"/>
        <v>199</v>
      </c>
      <c r="F197" s="3">
        <f t="shared" si="29"/>
        <v>-53</v>
      </c>
      <c r="G197">
        <f>CloseHarm!BB196</f>
        <v>760</v>
      </c>
      <c r="H197">
        <v>1166</v>
      </c>
      <c r="I197" s="3">
        <f t="shared" si="30"/>
        <v>219</v>
      </c>
      <c r="J197" s="3">
        <f t="shared" si="26"/>
        <v>246</v>
      </c>
      <c r="K197" s="3">
        <f t="shared" si="31"/>
        <v>-27</v>
      </c>
      <c r="L197">
        <v>2402.3301587301598</v>
      </c>
      <c r="M197">
        <v>0</v>
      </c>
      <c r="N197">
        <v>0</v>
      </c>
      <c r="O197">
        <v>0</v>
      </c>
      <c r="P197" t="s">
        <v>1580</v>
      </c>
      <c r="Q197" t="s">
        <v>1685</v>
      </c>
      <c r="R197">
        <v>0</v>
      </c>
      <c r="S197">
        <v>-19</v>
      </c>
      <c r="X197" t="s">
        <v>1797</v>
      </c>
      <c r="Y197">
        <v>583</v>
      </c>
      <c r="Z197">
        <v>0</v>
      </c>
      <c r="AB197" t="s">
        <v>1723</v>
      </c>
      <c r="AC197">
        <v>0</v>
      </c>
      <c r="AD197">
        <v>0</v>
      </c>
      <c r="AH197" s="1"/>
    </row>
    <row r="198" spans="1:34" x14ac:dyDescent="0.3">
      <c r="A198" t="s">
        <v>138</v>
      </c>
      <c r="B198" s="1">
        <f>Closeness!BB197</f>
        <v>0</v>
      </c>
      <c r="C198" s="1">
        <v>0</v>
      </c>
      <c r="D198" s="3">
        <f t="shared" si="27"/>
        <v>326</v>
      </c>
      <c r="E198" s="3">
        <f t="shared" si="28"/>
        <v>331</v>
      </c>
      <c r="F198" s="3">
        <f t="shared" si="29"/>
        <v>-5</v>
      </c>
      <c r="G198">
        <f>CloseHarm!BB197</f>
        <v>0</v>
      </c>
      <c r="H198">
        <v>0</v>
      </c>
      <c r="I198" s="3">
        <f t="shared" si="30"/>
        <v>326</v>
      </c>
      <c r="J198" s="3">
        <f t="shared" si="26"/>
        <v>331</v>
      </c>
      <c r="K198" s="3">
        <f t="shared" si="31"/>
        <v>-5</v>
      </c>
      <c r="L198">
        <v>2317.8876984127</v>
      </c>
      <c r="M198">
        <v>0</v>
      </c>
      <c r="N198">
        <v>0</v>
      </c>
      <c r="O198">
        <v>1</v>
      </c>
      <c r="P198" t="s">
        <v>2012</v>
      </c>
      <c r="Q198" t="s">
        <v>1643</v>
      </c>
      <c r="R198">
        <v>0</v>
      </c>
      <c r="S198">
        <v>-19</v>
      </c>
      <c r="X198" t="s">
        <v>1594</v>
      </c>
      <c r="Y198">
        <v>583</v>
      </c>
      <c r="Z198">
        <v>0</v>
      </c>
      <c r="AB198" t="s">
        <v>1658</v>
      </c>
      <c r="AC198">
        <v>0</v>
      </c>
      <c r="AD198">
        <v>0</v>
      </c>
      <c r="AH198" s="1"/>
    </row>
    <row r="199" spans="1:34" x14ac:dyDescent="0.3">
      <c r="A199" t="s">
        <v>139</v>
      </c>
      <c r="B199" s="1">
        <f>Closeness!BB198</f>
        <v>2.26643162931252E-5</v>
      </c>
      <c r="C199" s="1">
        <v>1.40184174314348E-5</v>
      </c>
      <c r="D199" s="3">
        <f t="shared" si="27"/>
        <v>86</v>
      </c>
      <c r="E199" s="3">
        <f t="shared" si="28"/>
        <v>98</v>
      </c>
      <c r="F199" s="3">
        <f t="shared" si="29"/>
        <v>-12</v>
      </c>
      <c r="G199">
        <f>CloseHarm!BB198</f>
        <v>1456.6666666666699</v>
      </c>
      <c r="H199">
        <v>3303.6666666666702</v>
      </c>
      <c r="I199" s="3">
        <f t="shared" si="30"/>
        <v>102</v>
      </c>
      <c r="J199" s="3">
        <f t="shared" si="26"/>
        <v>105</v>
      </c>
      <c r="K199" s="3">
        <f t="shared" si="31"/>
        <v>-3</v>
      </c>
      <c r="L199">
        <v>2581.1630952381001</v>
      </c>
      <c r="M199">
        <v>0</v>
      </c>
      <c r="N199">
        <v>0</v>
      </c>
      <c r="O199">
        <v>0</v>
      </c>
      <c r="P199" t="s">
        <v>1760</v>
      </c>
      <c r="Q199" t="s">
        <v>1796</v>
      </c>
      <c r="R199">
        <v>0</v>
      </c>
      <c r="S199">
        <v>-19</v>
      </c>
      <c r="X199" t="s">
        <v>1596</v>
      </c>
      <c r="Y199">
        <v>583</v>
      </c>
      <c r="Z199">
        <v>0</v>
      </c>
      <c r="AB199" t="s">
        <v>2005</v>
      </c>
      <c r="AC199">
        <v>0</v>
      </c>
      <c r="AD199">
        <v>0</v>
      </c>
      <c r="AH199" s="1"/>
    </row>
    <row r="200" spans="1:34" x14ac:dyDescent="0.3">
      <c r="A200" t="s">
        <v>140</v>
      </c>
      <c r="B200" s="1">
        <f>Closeness!BB199</f>
        <v>1.8851954447522301E-5</v>
      </c>
      <c r="C200" s="1">
        <v>1.08968036732689E-5</v>
      </c>
      <c r="D200" s="3">
        <f t="shared" si="27"/>
        <v>110</v>
      </c>
      <c r="E200" s="3">
        <f t="shared" si="28"/>
        <v>123</v>
      </c>
      <c r="F200" s="3">
        <f t="shared" si="29"/>
        <v>-13</v>
      </c>
      <c r="G200">
        <f>CloseHarm!BB199</f>
        <v>1235</v>
      </c>
      <c r="H200">
        <v>2526.3333333333298</v>
      </c>
      <c r="I200" s="3">
        <f t="shared" si="30"/>
        <v>119</v>
      </c>
      <c r="J200" s="3">
        <f t="shared" si="26"/>
        <v>133</v>
      </c>
      <c r="K200" s="3">
        <f t="shared" si="31"/>
        <v>-14</v>
      </c>
      <c r="L200">
        <v>3066.3023809523802</v>
      </c>
      <c r="M200">
        <v>0</v>
      </c>
      <c r="N200">
        <v>0</v>
      </c>
      <c r="O200">
        <v>0</v>
      </c>
      <c r="P200" t="s">
        <v>1707</v>
      </c>
      <c r="Q200" t="s">
        <v>1808</v>
      </c>
      <c r="R200">
        <v>0</v>
      </c>
      <c r="S200">
        <v>-18</v>
      </c>
      <c r="X200" t="s">
        <v>1597</v>
      </c>
      <c r="Y200">
        <v>583</v>
      </c>
      <c r="Z200">
        <v>0</v>
      </c>
      <c r="AB200" t="s">
        <v>1992</v>
      </c>
      <c r="AC200">
        <v>0</v>
      </c>
      <c r="AD200">
        <v>0</v>
      </c>
      <c r="AH200" s="1"/>
    </row>
    <row r="201" spans="1:34" x14ac:dyDescent="0.3">
      <c r="A201" t="s">
        <v>141</v>
      </c>
      <c r="B201" s="1">
        <f>Closeness!BB200</f>
        <v>1.7046665246111201E-5</v>
      </c>
      <c r="C201" s="1">
        <v>9.3683835790972595E-6</v>
      </c>
      <c r="D201" s="3">
        <f t="shared" si="27"/>
        <v>121</v>
      </c>
      <c r="E201" s="3">
        <f t="shared" si="28"/>
        <v>143</v>
      </c>
      <c r="F201" s="3">
        <f t="shared" si="29"/>
        <v>-22</v>
      </c>
      <c r="G201">
        <f>CloseHarm!BB200</f>
        <v>1184.3333333333301</v>
      </c>
      <c r="H201">
        <v>2273.6999999999998</v>
      </c>
      <c r="I201" s="3">
        <f t="shared" si="30"/>
        <v>121</v>
      </c>
      <c r="J201" s="3">
        <f t="shared" si="26"/>
        <v>148</v>
      </c>
      <c r="K201" s="3">
        <f t="shared" si="31"/>
        <v>-27</v>
      </c>
      <c r="L201">
        <v>1933.61666666667</v>
      </c>
      <c r="M201">
        <v>0</v>
      </c>
      <c r="N201">
        <v>0</v>
      </c>
      <c r="O201">
        <v>0</v>
      </c>
      <c r="P201" t="s">
        <v>1680</v>
      </c>
      <c r="Q201" t="s">
        <v>1679</v>
      </c>
      <c r="R201">
        <v>0</v>
      </c>
      <c r="S201">
        <v>-16</v>
      </c>
      <c r="X201" t="s">
        <v>1603</v>
      </c>
      <c r="Y201">
        <v>583</v>
      </c>
      <c r="Z201">
        <v>0</v>
      </c>
      <c r="AB201" t="s">
        <v>1805</v>
      </c>
      <c r="AC201">
        <v>0</v>
      </c>
      <c r="AD201">
        <v>0</v>
      </c>
      <c r="AH201" s="1"/>
    </row>
    <row r="202" spans="1:34" x14ac:dyDescent="0.3">
      <c r="A202" t="s">
        <v>142</v>
      </c>
      <c r="B202" s="1">
        <f>Closeness!BB201</f>
        <v>2.5569997869166798E-5</v>
      </c>
      <c r="C202" s="1">
        <v>2.0150862792775201E-5</v>
      </c>
      <c r="D202" s="3">
        <f t="shared" si="27"/>
        <v>77</v>
      </c>
      <c r="E202" s="3">
        <f t="shared" si="28"/>
        <v>69</v>
      </c>
      <c r="F202" s="3">
        <f t="shared" si="29"/>
        <v>8</v>
      </c>
      <c r="G202">
        <f>CloseHarm!BB201</f>
        <v>2128</v>
      </c>
      <c r="H202">
        <v>5809.4099206349201</v>
      </c>
      <c r="I202" s="3">
        <f t="shared" si="30"/>
        <v>71</v>
      </c>
      <c r="J202" s="3">
        <f t="shared" si="26"/>
        <v>56</v>
      </c>
      <c r="K202" s="3">
        <f t="shared" si="31"/>
        <v>15</v>
      </c>
      <c r="L202">
        <v>2059.9333333333302</v>
      </c>
      <c r="M202">
        <v>0</v>
      </c>
      <c r="N202">
        <v>0</v>
      </c>
      <c r="O202">
        <v>0</v>
      </c>
      <c r="P202" t="s">
        <v>1654</v>
      </c>
      <c r="Q202" t="s">
        <v>1653</v>
      </c>
      <c r="R202">
        <v>0</v>
      </c>
      <c r="S202">
        <v>-16</v>
      </c>
      <c r="X202" t="s">
        <v>1497</v>
      </c>
      <c r="Y202">
        <v>583</v>
      </c>
      <c r="Z202">
        <v>0</v>
      </c>
      <c r="AB202" t="s">
        <v>1755</v>
      </c>
      <c r="AC202">
        <v>0</v>
      </c>
      <c r="AD202">
        <v>0</v>
      </c>
      <c r="AH202" s="1"/>
    </row>
    <row r="203" spans="1:34" x14ac:dyDescent="0.3">
      <c r="A203" t="s">
        <v>143</v>
      </c>
      <c r="B203" s="1">
        <f>Closeness!BB202</f>
        <v>1.7046665246111201E-5</v>
      </c>
      <c r="C203" s="1">
        <v>9.3683835790972595E-6</v>
      </c>
      <c r="D203" s="3">
        <f t="shared" si="27"/>
        <v>121</v>
      </c>
      <c r="E203" s="3">
        <f t="shared" si="28"/>
        <v>143</v>
      </c>
      <c r="F203" s="3">
        <f t="shared" si="29"/>
        <v>-22</v>
      </c>
      <c r="G203">
        <f>CloseHarm!BB202</f>
        <v>1184.3333333333301</v>
      </c>
      <c r="H203">
        <v>2273.6999999999998</v>
      </c>
      <c r="I203" s="3">
        <f t="shared" si="30"/>
        <v>121</v>
      </c>
      <c r="J203" s="3">
        <f t="shared" si="26"/>
        <v>148</v>
      </c>
      <c r="K203" s="3">
        <f t="shared" si="31"/>
        <v>-27</v>
      </c>
      <c r="L203">
        <v>2483.3023809523802</v>
      </c>
      <c r="M203">
        <v>0</v>
      </c>
      <c r="N203">
        <v>0</v>
      </c>
      <c r="O203">
        <v>0</v>
      </c>
      <c r="P203" t="s">
        <v>1681</v>
      </c>
      <c r="Q203" t="s">
        <v>2161</v>
      </c>
      <c r="R203">
        <v>0</v>
      </c>
      <c r="S203">
        <v>-15</v>
      </c>
      <c r="X203" t="s">
        <v>1946</v>
      </c>
      <c r="Y203">
        <v>583</v>
      </c>
      <c r="Z203">
        <v>0</v>
      </c>
      <c r="AB203" t="s">
        <v>1993</v>
      </c>
      <c r="AC203">
        <v>0</v>
      </c>
      <c r="AD203">
        <v>0</v>
      </c>
      <c r="AH203" s="1"/>
    </row>
    <row r="204" spans="1:34" x14ac:dyDescent="0.3">
      <c r="A204" t="s">
        <v>144</v>
      </c>
      <c r="B204" s="1">
        <f>Closeness!BB203</f>
        <v>1.60269093787099E-5</v>
      </c>
      <c r="C204" s="1">
        <v>1.93279072452872E-5</v>
      </c>
      <c r="D204" s="3">
        <f t="shared" si="27"/>
        <v>126</v>
      </c>
      <c r="E204" s="3">
        <f t="shared" si="28"/>
        <v>76</v>
      </c>
      <c r="F204" s="3">
        <f t="shared" si="29"/>
        <v>50</v>
      </c>
      <c r="G204">
        <f>CloseHarm!BB203</f>
        <v>1178</v>
      </c>
      <c r="H204">
        <v>5216.6932539682603</v>
      </c>
      <c r="I204" s="3">
        <f t="shared" si="30"/>
        <v>124</v>
      </c>
      <c r="J204" s="3">
        <f t="shared" si="26"/>
        <v>70</v>
      </c>
      <c r="K204" s="3">
        <f t="shared" si="31"/>
        <v>54</v>
      </c>
      <c r="L204">
        <v>1933.61666666667</v>
      </c>
      <c r="M204">
        <v>0</v>
      </c>
      <c r="N204">
        <v>0</v>
      </c>
      <c r="O204">
        <v>0</v>
      </c>
      <c r="P204" t="s">
        <v>1649</v>
      </c>
      <c r="Q204" t="s">
        <v>1621</v>
      </c>
      <c r="R204">
        <v>0</v>
      </c>
      <c r="S204">
        <v>-14</v>
      </c>
      <c r="X204" t="s">
        <v>1494</v>
      </c>
      <c r="Y204">
        <v>583</v>
      </c>
      <c r="Z204">
        <v>0</v>
      </c>
      <c r="AB204" t="s">
        <v>1706</v>
      </c>
      <c r="AC204">
        <v>0</v>
      </c>
      <c r="AD204">
        <v>0</v>
      </c>
      <c r="AH204" s="1"/>
    </row>
    <row r="205" spans="1:34" x14ac:dyDescent="0.3">
      <c r="A205" t="s">
        <v>145</v>
      </c>
      <c r="B205" s="1">
        <f>Closeness!BB204</f>
        <v>1.60269093787099E-5</v>
      </c>
      <c r="C205" s="1">
        <v>8.4733545363339202E-6</v>
      </c>
      <c r="D205" s="3">
        <f t="shared" si="27"/>
        <v>126</v>
      </c>
      <c r="E205" s="3">
        <f t="shared" si="28"/>
        <v>160</v>
      </c>
      <c r="F205" s="3">
        <f t="shared" si="29"/>
        <v>-34</v>
      </c>
      <c r="G205">
        <f>CloseHarm!BB204</f>
        <v>1178</v>
      </c>
      <c r="H205">
        <v>2166.8166666666698</v>
      </c>
      <c r="I205" s="3">
        <f t="shared" si="30"/>
        <v>124</v>
      </c>
      <c r="J205" s="3">
        <f t="shared" si="26"/>
        <v>159</v>
      </c>
      <c r="K205" s="3">
        <f t="shared" si="31"/>
        <v>-35</v>
      </c>
      <c r="L205">
        <v>1933.61666666667</v>
      </c>
      <c r="M205">
        <v>0</v>
      </c>
      <c r="N205">
        <v>0</v>
      </c>
      <c r="O205">
        <v>0</v>
      </c>
      <c r="P205" t="s">
        <v>1650</v>
      </c>
      <c r="Q205" t="s">
        <v>1622</v>
      </c>
      <c r="R205">
        <v>0</v>
      </c>
      <c r="S205">
        <v>-14</v>
      </c>
      <c r="X205" t="s">
        <v>1652</v>
      </c>
      <c r="Y205">
        <v>874.5</v>
      </c>
      <c r="Z205">
        <v>0</v>
      </c>
      <c r="AB205" t="s">
        <v>1647</v>
      </c>
      <c r="AC205">
        <v>0</v>
      </c>
      <c r="AD205">
        <v>0</v>
      </c>
      <c r="AH205" s="1"/>
    </row>
    <row r="206" spans="1:34" x14ac:dyDescent="0.3">
      <c r="A206" t="s">
        <v>146</v>
      </c>
      <c r="B206" s="1">
        <f>Closeness!BB205</f>
        <v>2.2506925207756201E-5</v>
      </c>
      <c r="C206" s="1">
        <v>1.7622333484459599E-5</v>
      </c>
      <c r="D206" s="3">
        <f t="shared" si="27"/>
        <v>89</v>
      </c>
      <c r="E206" s="3">
        <f t="shared" si="28"/>
        <v>84</v>
      </c>
      <c r="F206" s="3">
        <f t="shared" si="29"/>
        <v>5</v>
      </c>
      <c r="G206">
        <f>CloseHarm!BB205</f>
        <v>1694.61904761905</v>
      </c>
      <c r="H206">
        <v>4646.9011904761901</v>
      </c>
      <c r="I206" s="3">
        <f t="shared" si="30"/>
        <v>85</v>
      </c>
      <c r="J206" s="3">
        <f t="shared" si="26"/>
        <v>79</v>
      </c>
      <c r="K206" s="3">
        <f t="shared" si="31"/>
        <v>6</v>
      </c>
      <c r="L206">
        <v>2574.9166666666702</v>
      </c>
      <c r="M206">
        <v>0</v>
      </c>
      <c r="N206">
        <v>0</v>
      </c>
      <c r="O206">
        <v>0</v>
      </c>
      <c r="P206" t="s">
        <v>1608</v>
      </c>
      <c r="Q206" t="s">
        <v>1701</v>
      </c>
      <c r="R206">
        <v>0</v>
      </c>
      <c r="S206">
        <v>-14</v>
      </c>
      <c r="X206" t="s">
        <v>1693</v>
      </c>
      <c r="Y206">
        <v>874.5</v>
      </c>
      <c r="Z206">
        <v>0</v>
      </c>
      <c r="AB206" t="s">
        <v>1699</v>
      </c>
      <c r="AC206">
        <v>0</v>
      </c>
      <c r="AD206">
        <v>0</v>
      </c>
      <c r="AH206" s="1"/>
    </row>
    <row r="207" spans="1:34" x14ac:dyDescent="0.3">
      <c r="A207" t="s">
        <v>147</v>
      </c>
      <c r="B207" s="1">
        <f>Closeness!BB206</f>
        <v>2.0565768488206201E-5</v>
      </c>
      <c r="C207" s="1">
        <v>1.9756526120985799E-5</v>
      </c>
      <c r="D207" s="3">
        <f t="shared" si="27"/>
        <v>100</v>
      </c>
      <c r="E207" s="3">
        <f t="shared" si="28"/>
        <v>73</v>
      </c>
      <c r="F207" s="3">
        <f t="shared" si="29"/>
        <v>27</v>
      </c>
      <c r="G207">
        <f>CloseHarm!BB206</f>
        <v>1553.0238095238101</v>
      </c>
      <c r="H207">
        <v>5404.0861111111099</v>
      </c>
      <c r="I207" s="3">
        <f t="shared" si="30"/>
        <v>93</v>
      </c>
      <c r="J207" s="3">
        <f t="shared" si="26"/>
        <v>66</v>
      </c>
      <c r="K207" s="3">
        <f t="shared" si="31"/>
        <v>27</v>
      </c>
      <c r="L207">
        <v>0</v>
      </c>
      <c r="M207">
        <v>0</v>
      </c>
      <c r="N207">
        <v>0</v>
      </c>
      <c r="O207">
        <v>0</v>
      </c>
      <c r="P207" t="s">
        <v>1609</v>
      </c>
      <c r="Q207" t="s">
        <v>1702</v>
      </c>
      <c r="R207">
        <v>0</v>
      </c>
      <c r="S207">
        <v>-14</v>
      </c>
      <c r="X207" t="s">
        <v>1778</v>
      </c>
      <c r="Y207">
        <v>874.5</v>
      </c>
      <c r="Z207">
        <v>0</v>
      </c>
      <c r="AB207" t="s">
        <v>1695</v>
      </c>
      <c r="AC207">
        <v>0</v>
      </c>
      <c r="AD207">
        <v>0</v>
      </c>
      <c r="AH207" s="1"/>
    </row>
    <row r="208" spans="1:34" x14ac:dyDescent="0.3">
      <c r="A208" t="s">
        <v>148</v>
      </c>
      <c r="B208" s="1">
        <f>Closeness!BB207</f>
        <v>2.0565768488206201E-5</v>
      </c>
      <c r="C208" s="1">
        <v>1.5807534276024999E-5</v>
      </c>
      <c r="D208" s="3">
        <f t="shared" si="27"/>
        <v>100</v>
      </c>
      <c r="E208" s="3">
        <f t="shared" si="28"/>
        <v>94</v>
      </c>
      <c r="F208" s="3">
        <f t="shared" si="29"/>
        <v>6</v>
      </c>
      <c r="G208">
        <f>CloseHarm!BB207</f>
        <v>1553.0238095238101</v>
      </c>
      <c r="H208">
        <v>4109.0142857142901</v>
      </c>
      <c r="I208" s="3">
        <f t="shared" si="30"/>
        <v>93</v>
      </c>
      <c r="J208" s="3">
        <f t="shared" si="26"/>
        <v>89</v>
      </c>
      <c r="K208" s="3">
        <f t="shared" si="31"/>
        <v>4</v>
      </c>
      <c r="L208">
        <v>0</v>
      </c>
      <c r="M208">
        <v>0</v>
      </c>
      <c r="N208">
        <v>0</v>
      </c>
      <c r="O208">
        <v>0</v>
      </c>
      <c r="P208" t="s">
        <v>1610</v>
      </c>
      <c r="Q208" t="s">
        <v>1623</v>
      </c>
      <c r="R208">
        <v>0</v>
      </c>
      <c r="S208">
        <v>-14</v>
      </c>
      <c r="X208" t="s">
        <v>2161</v>
      </c>
      <c r="Y208">
        <v>874.5</v>
      </c>
      <c r="Z208">
        <v>0</v>
      </c>
      <c r="AB208" t="s">
        <v>1612</v>
      </c>
      <c r="AC208">
        <v>0</v>
      </c>
      <c r="AD208">
        <v>0</v>
      </c>
    </row>
    <row r="209" spans="1:34" x14ac:dyDescent="0.3">
      <c r="A209" t="s">
        <v>149</v>
      </c>
      <c r="B209" s="1">
        <f>Closeness!BB208</f>
        <v>6.9252077562326901E-6</v>
      </c>
      <c r="C209" s="1">
        <v>2.9421369917826099E-6</v>
      </c>
      <c r="D209" s="3">
        <f t="shared" si="27"/>
        <v>284</v>
      </c>
      <c r="E209" s="3">
        <f t="shared" si="28"/>
        <v>292</v>
      </c>
      <c r="F209" s="3">
        <f t="shared" si="29"/>
        <v>-8</v>
      </c>
      <c r="G209">
        <f>CloseHarm!BB208</f>
        <v>380</v>
      </c>
      <c r="H209">
        <v>583</v>
      </c>
      <c r="I209" s="3">
        <f t="shared" si="30"/>
        <v>284</v>
      </c>
      <c r="J209" s="3">
        <f t="shared" si="26"/>
        <v>292</v>
      </c>
      <c r="K209" s="3">
        <f t="shared" si="31"/>
        <v>-8</v>
      </c>
      <c r="L209">
        <v>0</v>
      </c>
      <c r="M209">
        <v>0</v>
      </c>
      <c r="N209">
        <v>0</v>
      </c>
      <c r="O209">
        <v>0</v>
      </c>
      <c r="P209" t="s">
        <v>1662</v>
      </c>
      <c r="Q209" t="s">
        <v>1624</v>
      </c>
      <c r="R209">
        <v>0</v>
      </c>
      <c r="S209">
        <v>-14</v>
      </c>
      <c r="X209" t="s">
        <v>1763</v>
      </c>
      <c r="Y209">
        <v>874.5</v>
      </c>
      <c r="Z209">
        <v>0</v>
      </c>
      <c r="AB209" t="s">
        <v>1581</v>
      </c>
      <c r="AC209">
        <v>0</v>
      </c>
      <c r="AD209">
        <v>0</v>
      </c>
      <c r="AH209" s="1"/>
    </row>
    <row r="210" spans="1:34" x14ac:dyDescent="0.3">
      <c r="A210" t="s">
        <v>150</v>
      </c>
      <c r="B210" s="1">
        <f>Closeness!BB209</f>
        <v>0</v>
      </c>
      <c r="C210" s="1">
        <v>0</v>
      </c>
      <c r="D210" s="3">
        <f t="shared" si="27"/>
        <v>326</v>
      </c>
      <c r="E210" s="3">
        <f t="shared" si="28"/>
        <v>331</v>
      </c>
      <c r="F210" s="3">
        <f t="shared" si="29"/>
        <v>-5</v>
      </c>
      <c r="G210">
        <f>CloseHarm!BB209</f>
        <v>0</v>
      </c>
      <c r="H210">
        <v>0</v>
      </c>
      <c r="I210" s="3">
        <f t="shared" si="30"/>
        <v>326</v>
      </c>
      <c r="J210" s="3">
        <f t="shared" si="26"/>
        <v>331</v>
      </c>
      <c r="K210" s="3">
        <f t="shared" si="31"/>
        <v>-5</v>
      </c>
      <c r="L210">
        <v>3296.2845238095301</v>
      </c>
      <c r="M210">
        <v>0</v>
      </c>
      <c r="N210">
        <v>0</v>
      </c>
      <c r="O210">
        <v>1</v>
      </c>
      <c r="P210" t="s">
        <v>2013</v>
      </c>
      <c r="Q210" t="s">
        <v>1625</v>
      </c>
      <c r="R210">
        <v>0</v>
      </c>
      <c r="S210">
        <v>-14</v>
      </c>
      <c r="X210" t="s">
        <v>2005</v>
      </c>
      <c r="Y210">
        <v>874.5</v>
      </c>
      <c r="Z210">
        <v>0</v>
      </c>
      <c r="AB210" t="s">
        <v>1582</v>
      </c>
      <c r="AC210">
        <v>0</v>
      </c>
      <c r="AD210">
        <v>0</v>
      </c>
      <c r="AH210" s="1"/>
    </row>
    <row r="211" spans="1:34" x14ac:dyDescent="0.3">
      <c r="A211" t="s">
        <v>151</v>
      </c>
      <c r="B211" s="1">
        <f>Closeness!BB210</f>
        <v>6.9252077562326901E-6</v>
      </c>
      <c r="C211" s="1">
        <v>2.9421369917826099E-6</v>
      </c>
      <c r="D211" s="3">
        <f t="shared" si="27"/>
        <v>284</v>
      </c>
      <c r="E211" s="3">
        <f t="shared" si="28"/>
        <v>292</v>
      </c>
      <c r="F211" s="3">
        <f t="shared" si="29"/>
        <v>-8</v>
      </c>
      <c r="G211">
        <f>CloseHarm!BB210</f>
        <v>380</v>
      </c>
      <c r="H211">
        <v>583</v>
      </c>
      <c r="I211" s="3">
        <f t="shared" si="30"/>
        <v>284</v>
      </c>
      <c r="J211" s="3">
        <f t="shared" si="26"/>
        <v>292</v>
      </c>
      <c r="K211" s="3">
        <f t="shared" si="31"/>
        <v>-8</v>
      </c>
      <c r="L211">
        <v>2819.9154761904801</v>
      </c>
      <c r="M211">
        <v>0</v>
      </c>
      <c r="N211">
        <v>0</v>
      </c>
      <c r="O211">
        <v>0</v>
      </c>
      <c r="P211" t="s">
        <v>1663</v>
      </c>
      <c r="Q211" t="s">
        <v>1707</v>
      </c>
      <c r="R211">
        <v>0</v>
      </c>
      <c r="S211">
        <v>-14</v>
      </c>
      <c r="X211" t="s">
        <v>1800</v>
      </c>
      <c r="Y211">
        <v>874.5</v>
      </c>
      <c r="Z211">
        <v>0</v>
      </c>
      <c r="AB211" t="s">
        <v>1583</v>
      </c>
      <c r="AC211">
        <v>0</v>
      </c>
      <c r="AD211">
        <v>0</v>
      </c>
      <c r="AH211" s="1"/>
    </row>
    <row r="212" spans="1:34" x14ac:dyDescent="0.3">
      <c r="A212" t="s">
        <v>152</v>
      </c>
      <c r="B212" s="1">
        <f>Closeness!BB211</f>
        <v>9.23361034164358E-6</v>
      </c>
      <c r="C212" s="1">
        <v>3.9228493223768203E-6</v>
      </c>
      <c r="D212" s="3">
        <f t="shared" si="27"/>
        <v>252</v>
      </c>
      <c r="E212" s="3">
        <f t="shared" si="28"/>
        <v>266</v>
      </c>
      <c r="F212" s="3">
        <f t="shared" si="29"/>
        <v>-14</v>
      </c>
      <c r="G212">
        <f>CloseHarm!BB211</f>
        <v>570</v>
      </c>
      <c r="H212">
        <v>874.5</v>
      </c>
      <c r="I212" s="3">
        <f t="shared" si="30"/>
        <v>252</v>
      </c>
      <c r="J212" s="3">
        <f t="shared" si="26"/>
        <v>266</v>
      </c>
      <c r="K212" s="3">
        <f t="shared" si="31"/>
        <v>-14</v>
      </c>
      <c r="L212">
        <v>2991.5765873015898</v>
      </c>
      <c r="M212">
        <v>0</v>
      </c>
      <c r="N212">
        <v>0</v>
      </c>
      <c r="O212">
        <v>0</v>
      </c>
      <c r="P212" t="s">
        <v>1626</v>
      </c>
      <c r="Q212" t="s">
        <v>1626</v>
      </c>
      <c r="R212">
        <v>0</v>
      </c>
      <c r="S212">
        <v>-14</v>
      </c>
      <c r="X212" t="s">
        <v>1660</v>
      </c>
      <c r="Y212">
        <v>874.5</v>
      </c>
      <c r="Z212">
        <v>0</v>
      </c>
      <c r="AB212" t="s">
        <v>1994</v>
      </c>
      <c r="AC212">
        <v>0</v>
      </c>
      <c r="AD212">
        <v>0</v>
      </c>
      <c r="AH212" s="1"/>
    </row>
    <row r="213" spans="1:34" x14ac:dyDescent="0.3">
      <c r="A213" t="s">
        <v>153</v>
      </c>
      <c r="B213" s="1">
        <f>Closeness!BB212</f>
        <v>1.0387811634349001E-5</v>
      </c>
      <c r="C213" s="1">
        <v>4.4132054876739202E-6</v>
      </c>
      <c r="D213" s="3">
        <f t="shared" si="27"/>
        <v>228</v>
      </c>
      <c r="E213" s="3">
        <f t="shared" si="28"/>
        <v>250</v>
      </c>
      <c r="F213" s="3">
        <f t="shared" si="29"/>
        <v>-22</v>
      </c>
      <c r="G213">
        <f>CloseHarm!BB212</f>
        <v>696.66666666666697</v>
      </c>
      <c r="H213">
        <v>1068.8333333333301</v>
      </c>
      <c r="I213" s="3">
        <f t="shared" si="30"/>
        <v>228</v>
      </c>
      <c r="J213" s="3">
        <f t="shared" si="26"/>
        <v>250</v>
      </c>
      <c r="K213" s="3">
        <f t="shared" si="31"/>
        <v>-22</v>
      </c>
      <c r="L213">
        <v>3296.0321428571401</v>
      </c>
      <c r="M213">
        <v>0</v>
      </c>
      <c r="N213">
        <v>0</v>
      </c>
      <c r="O213">
        <v>0</v>
      </c>
      <c r="P213" t="s">
        <v>1593</v>
      </c>
      <c r="Q213" t="s">
        <v>1627</v>
      </c>
      <c r="R213">
        <v>0</v>
      </c>
      <c r="S213">
        <v>-14</v>
      </c>
      <c r="X213" t="s">
        <v>1666</v>
      </c>
      <c r="Y213">
        <v>874.5</v>
      </c>
      <c r="Z213">
        <v>0</v>
      </c>
      <c r="AB213" t="s">
        <v>1996</v>
      </c>
      <c r="AC213">
        <v>0</v>
      </c>
      <c r="AD213">
        <v>0</v>
      </c>
      <c r="AH213" s="1"/>
    </row>
    <row r="214" spans="1:34" x14ac:dyDescent="0.3">
      <c r="A214" t="s">
        <v>154</v>
      </c>
      <c r="B214" s="1">
        <f>Closeness!BB213</f>
        <v>1.10803324099723E-5</v>
      </c>
      <c r="C214" s="1">
        <v>4.7074191868521803E-6</v>
      </c>
      <c r="D214" s="3">
        <f t="shared" si="27"/>
        <v>207</v>
      </c>
      <c r="E214" s="3">
        <f t="shared" si="28"/>
        <v>234</v>
      </c>
      <c r="F214" s="3">
        <f t="shared" si="29"/>
        <v>-27</v>
      </c>
      <c r="G214">
        <f>CloseHarm!BB213</f>
        <v>791.66666666666697</v>
      </c>
      <c r="H214">
        <v>1214.5833333333301</v>
      </c>
      <c r="I214" s="3">
        <f t="shared" si="30"/>
        <v>198</v>
      </c>
      <c r="J214" s="3">
        <f t="shared" si="26"/>
        <v>230</v>
      </c>
      <c r="K214" s="3">
        <f t="shared" si="31"/>
        <v>-32</v>
      </c>
      <c r="L214">
        <v>3979.6690476190502</v>
      </c>
      <c r="M214">
        <v>0</v>
      </c>
      <c r="N214">
        <v>0</v>
      </c>
      <c r="O214">
        <v>0</v>
      </c>
      <c r="P214" t="s">
        <v>1562</v>
      </c>
      <c r="Q214" t="s">
        <v>1628</v>
      </c>
      <c r="R214">
        <v>0</v>
      </c>
      <c r="S214">
        <v>-14</v>
      </c>
      <c r="X214" t="s">
        <v>1776</v>
      </c>
      <c r="Y214">
        <v>874.5</v>
      </c>
      <c r="Z214">
        <v>0</v>
      </c>
      <c r="AB214" t="s">
        <v>1584</v>
      </c>
      <c r="AC214">
        <v>0</v>
      </c>
      <c r="AD214">
        <v>0</v>
      </c>
      <c r="AH214" s="1"/>
    </row>
    <row r="215" spans="1:34" x14ac:dyDescent="0.3">
      <c r="A215" t="s">
        <v>156</v>
      </c>
      <c r="B215" s="1">
        <f>Closeness!BB214</f>
        <v>1.15420129270545E-5</v>
      </c>
      <c r="C215" s="1">
        <v>2.2092296518653399E-5</v>
      </c>
      <c r="D215" s="3">
        <f t="shared" si="27"/>
        <v>199</v>
      </c>
      <c r="E215" s="3">
        <f t="shared" si="28"/>
        <v>61</v>
      </c>
      <c r="F215" s="3">
        <f t="shared" si="29"/>
        <v>138</v>
      </c>
      <c r="G215">
        <f>CloseHarm!BB214</f>
        <v>867.66666666666697</v>
      </c>
      <c r="H215">
        <v>6652.4464285714303</v>
      </c>
      <c r="I215" s="3">
        <f t="shared" si="30"/>
        <v>187</v>
      </c>
      <c r="J215" s="3">
        <f t="shared" si="26"/>
        <v>43</v>
      </c>
      <c r="K215" s="3">
        <f t="shared" si="31"/>
        <v>144</v>
      </c>
      <c r="L215">
        <v>1836.45</v>
      </c>
      <c r="M215">
        <v>0</v>
      </c>
      <c r="N215">
        <v>0</v>
      </c>
      <c r="O215">
        <v>0</v>
      </c>
      <c r="P215" t="s">
        <v>1556</v>
      </c>
      <c r="Q215" t="s">
        <v>1629</v>
      </c>
      <c r="R215">
        <v>0</v>
      </c>
      <c r="S215">
        <v>-14</v>
      </c>
      <c r="X215" t="s">
        <v>1488</v>
      </c>
      <c r="Y215">
        <v>874.5</v>
      </c>
      <c r="Z215">
        <v>0</v>
      </c>
      <c r="AB215" t="s">
        <v>1696</v>
      </c>
      <c r="AC215">
        <v>0</v>
      </c>
      <c r="AD215">
        <v>0</v>
      </c>
      <c r="AH215" s="1"/>
    </row>
    <row r="216" spans="1:34" x14ac:dyDescent="0.3">
      <c r="A216" t="s">
        <v>157</v>
      </c>
      <c r="B216" s="1">
        <f>Closeness!BB215</f>
        <v>1.18717847249703E-5</v>
      </c>
      <c r="C216" s="1">
        <v>1.8647347131016599E-5</v>
      </c>
      <c r="D216" s="3">
        <f t="shared" si="27"/>
        <v>193</v>
      </c>
      <c r="E216" s="3">
        <f t="shared" si="28"/>
        <v>81</v>
      </c>
      <c r="F216" s="3">
        <f t="shared" si="29"/>
        <v>112</v>
      </c>
      <c r="G216">
        <f>CloseHarm!BB215</f>
        <v>931</v>
      </c>
      <c r="H216">
        <v>4896.7373015873</v>
      </c>
      <c r="I216" s="3">
        <f t="shared" si="30"/>
        <v>173</v>
      </c>
      <c r="J216" s="3">
        <f t="shared" si="26"/>
        <v>71</v>
      </c>
      <c r="K216" s="3">
        <f t="shared" si="31"/>
        <v>102</v>
      </c>
      <c r="L216">
        <v>2059.9333333333302</v>
      </c>
      <c r="M216">
        <v>0</v>
      </c>
      <c r="N216">
        <v>0</v>
      </c>
      <c r="O216">
        <v>0</v>
      </c>
      <c r="P216" t="s">
        <v>1554</v>
      </c>
      <c r="Q216" t="s">
        <v>1630</v>
      </c>
      <c r="R216">
        <v>0</v>
      </c>
      <c r="S216">
        <v>-14</v>
      </c>
      <c r="X216" t="s">
        <v>1925</v>
      </c>
      <c r="Y216">
        <v>874.5</v>
      </c>
      <c r="Z216">
        <v>0</v>
      </c>
      <c r="AB216" t="s">
        <v>1697</v>
      </c>
      <c r="AC216">
        <v>0</v>
      </c>
      <c r="AD216">
        <v>0</v>
      </c>
      <c r="AH216" s="1"/>
    </row>
    <row r="217" spans="1:34" x14ac:dyDescent="0.3">
      <c r="A217" t="s">
        <v>158</v>
      </c>
      <c r="B217" s="1">
        <f>Closeness!BB216</f>
        <v>1.21191135734072E-5</v>
      </c>
      <c r="C217" s="1">
        <v>1.6343315890769301E-5</v>
      </c>
      <c r="D217" s="3">
        <f t="shared" si="27"/>
        <v>184</v>
      </c>
      <c r="E217" s="3">
        <f t="shared" si="28"/>
        <v>91</v>
      </c>
      <c r="F217" s="3">
        <f t="shared" si="29"/>
        <v>93</v>
      </c>
      <c r="G217">
        <f>CloseHarm!BB216</f>
        <v>985.28571428571399</v>
      </c>
      <c r="H217">
        <v>4180.0174603174601</v>
      </c>
      <c r="I217" s="3">
        <f t="shared" si="30"/>
        <v>152</v>
      </c>
      <c r="J217" s="3">
        <f t="shared" si="26"/>
        <v>87</v>
      </c>
      <c r="K217" s="3">
        <f t="shared" si="31"/>
        <v>65</v>
      </c>
      <c r="L217">
        <v>0</v>
      </c>
      <c r="M217">
        <v>0</v>
      </c>
      <c r="N217">
        <v>0</v>
      </c>
      <c r="O217">
        <v>0</v>
      </c>
      <c r="P217" t="s">
        <v>1547</v>
      </c>
      <c r="Q217" t="s">
        <v>1631</v>
      </c>
      <c r="R217">
        <v>0</v>
      </c>
      <c r="S217">
        <v>-14</v>
      </c>
      <c r="X217" t="s">
        <v>1682</v>
      </c>
      <c r="Y217">
        <v>1068.8333333333301</v>
      </c>
      <c r="Z217">
        <v>0</v>
      </c>
      <c r="AB217" t="s">
        <v>1585</v>
      </c>
      <c r="AC217">
        <v>0</v>
      </c>
      <c r="AD217">
        <v>0</v>
      </c>
      <c r="AH217" s="1"/>
    </row>
    <row r="218" spans="1:34" x14ac:dyDescent="0.3">
      <c r="A218" t="s">
        <v>159</v>
      </c>
      <c r="B218" s="1">
        <f>Closeness!BB217</f>
        <v>1.21191135734072E-5</v>
      </c>
      <c r="C218" s="1">
        <v>1.6343315890769301E-5</v>
      </c>
      <c r="D218" s="3">
        <f t="shared" si="27"/>
        <v>184</v>
      </c>
      <c r="E218" s="3">
        <f t="shared" si="28"/>
        <v>91</v>
      </c>
      <c r="F218" s="3">
        <f t="shared" si="29"/>
        <v>93</v>
      </c>
      <c r="G218">
        <f>CloseHarm!BB217</f>
        <v>985.28571428571399</v>
      </c>
      <c r="H218">
        <v>4180.0174603174601</v>
      </c>
      <c r="I218" s="3">
        <f t="shared" si="30"/>
        <v>152</v>
      </c>
      <c r="J218" s="3">
        <f t="shared" si="26"/>
        <v>87</v>
      </c>
      <c r="K218" s="3">
        <f t="shared" si="31"/>
        <v>65</v>
      </c>
      <c r="L218">
        <v>1408.9166666666699</v>
      </c>
      <c r="M218">
        <v>0</v>
      </c>
      <c r="N218">
        <v>0</v>
      </c>
      <c r="O218">
        <v>0</v>
      </c>
      <c r="P218" t="s">
        <v>1548</v>
      </c>
      <c r="Q218" t="s">
        <v>1632</v>
      </c>
      <c r="R218">
        <v>0</v>
      </c>
      <c r="S218">
        <v>-14</v>
      </c>
      <c r="X218" t="s">
        <v>1794</v>
      </c>
      <c r="Y218">
        <v>1068.8333333333301</v>
      </c>
      <c r="Z218">
        <v>0</v>
      </c>
      <c r="AB218" t="s">
        <v>1605</v>
      </c>
      <c r="AC218">
        <v>0</v>
      </c>
      <c r="AD218">
        <v>0</v>
      </c>
      <c r="AH218" s="1"/>
    </row>
    <row r="219" spans="1:34" x14ac:dyDescent="0.3">
      <c r="A219" t="s">
        <v>155</v>
      </c>
      <c r="B219" s="1">
        <f>Closeness!BB218</f>
        <v>2.2728886994814999E-5</v>
      </c>
      <c r="C219" s="1">
        <v>2.10118609453625E-5</v>
      </c>
      <c r="D219" s="3">
        <f t="shared" si="27"/>
        <v>85</v>
      </c>
      <c r="E219" s="3">
        <f t="shared" si="28"/>
        <v>66</v>
      </c>
      <c r="F219" s="3">
        <f t="shared" si="29"/>
        <v>19</v>
      </c>
      <c r="G219">
        <f>CloseHarm!BB218</f>
        <v>2027.11904761905</v>
      </c>
      <c r="H219">
        <v>5650.4730158730199</v>
      </c>
      <c r="I219" s="3">
        <f t="shared" si="30"/>
        <v>72</v>
      </c>
      <c r="J219" s="3">
        <f t="shared" si="26"/>
        <v>61</v>
      </c>
      <c r="K219" s="3">
        <f t="shared" si="31"/>
        <v>11</v>
      </c>
      <c r="L219">
        <v>2545.7666666666701</v>
      </c>
      <c r="M219">
        <v>0</v>
      </c>
      <c r="N219">
        <v>0</v>
      </c>
      <c r="O219">
        <v>0</v>
      </c>
      <c r="P219" t="s">
        <v>1724</v>
      </c>
      <c r="Q219" t="s">
        <v>1633</v>
      </c>
      <c r="R219">
        <v>0</v>
      </c>
      <c r="S219">
        <v>-14</v>
      </c>
      <c r="X219" t="s">
        <v>1583</v>
      </c>
      <c r="Y219">
        <v>1068.8333333333301</v>
      </c>
      <c r="Z219">
        <v>0</v>
      </c>
      <c r="AB219" t="s">
        <v>1606</v>
      </c>
      <c r="AC219">
        <v>0</v>
      </c>
      <c r="AD219">
        <v>0</v>
      </c>
      <c r="AH219" s="1"/>
    </row>
    <row r="220" spans="1:34" x14ac:dyDescent="0.3">
      <c r="A220" t="s">
        <v>160</v>
      </c>
      <c r="B220" s="1">
        <f>Closeness!BB219</f>
        <v>2.10672109636973E-5</v>
      </c>
      <c r="C220" s="1">
        <v>1.8758659647607098E-5</v>
      </c>
      <c r="D220" s="3">
        <f t="shared" si="27"/>
        <v>96</v>
      </c>
      <c r="E220" s="3">
        <f t="shared" si="28"/>
        <v>80</v>
      </c>
      <c r="F220" s="3">
        <f t="shared" si="29"/>
        <v>16</v>
      </c>
      <c r="G220">
        <f>CloseHarm!BB219</f>
        <v>1740.00793650794</v>
      </c>
      <c r="H220">
        <v>4818.7726190476196</v>
      </c>
      <c r="I220" s="3">
        <f t="shared" si="30"/>
        <v>83</v>
      </c>
      <c r="J220" s="3">
        <f t="shared" si="26"/>
        <v>75</v>
      </c>
      <c r="K220" s="3">
        <f t="shared" si="31"/>
        <v>8</v>
      </c>
      <c r="L220">
        <v>0</v>
      </c>
      <c r="M220">
        <v>0</v>
      </c>
      <c r="N220">
        <v>0</v>
      </c>
      <c r="O220">
        <v>0</v>
      </c>
      <c r="P220" t="s">
        <v>1708</v>
      </c>
      <c r="Q220" t="s">
        <v>1634</v>
      </c>
      <c r="R220">
        <v>0</v>
      </c>
      <c r="S220">
        <v>-14</v>
      </c>
      <c r="X220" t="s">
        <v>2163</v>
      </c>
      <c r="Y220">
        <v>1068.8333333333301</v>
      </c>
      <c r="Z220">
        <v>0</v>
      </c>
      <c r="AB220" t="s">
        <v>1586</v>
      </c>
      <c r="AC220">
        <v>0</v>
      </c>
      <c r="AD220">
        <v>0</v>
      </c>
      <c r="AH220" s="1"/>
    </row>
    <row r="221" spans="1:34" x14ac:dyDescent="0.3">
      <c r="A221" t="s">
        <v>161</v>
      </c>
      <c r="B221" s="1">
        <f>Closeness!BB220</f>
        <v>6.9252077562326901E-6</v>
      </c>
      <c r="C221" s="1">
        <v>2.9421369917826099E-6</v>
      </c>
      <c r="D221" s="3">
        <f t="shared" si="27"/>
        <v>284</v>
      </c>
      <c r="E221" s="3">
        <f t="shared" si="28"/>
        <v>292</v>
      </c>
      <c r="F221" s="3">
        <f t="shared" si="29"/>
        <v>-8</v>
      </c>
      <c r="G221">
        <f>CloseHarm!BB220</f>
        <v>380</v>
      </c>
      <c r="H221">
        <v>583</v>
      </c>
      <c r="I221" s="3">
        <f t="shared" si="30"/>
        <v>284</v>
      </c>
      <c r="J221" s="3">
        <f t="shared" si="26"/>
        <v>292</v>
      </c>
      <c r="K221" s="3">
        <f t="shared" si="31"/>
        <v>-8</v>
      </c>
      <c r="L221">
        <v>3547.2773809523801</v>
      </c>
      <c r="M221">
        <v>0</v>
      </c>
      <c r="N221">
        <v>0</v>
      </c>
      <c r="O221">
        <v>1</v>
      </c>
      <c r="P221" t="s">
        <v>2014</v>
      </c>
      <c r="Q221" t="s">
        <v>1912</v>
      </c>
      <c r="R221">
        <v>0</v>
      </c>
      <c r="S221">
        <v>-14</v>
      </c>
      <c r="X221" t="s">
        <v>1485</v>
      </c>
      <c r="Y221">
        <v>1068.8333333333301</v>
      </c>
      <c r="Z221">
        <v>0</v>
      </c>
      <c r="AB221" t="s">
        <v>1607</v>
      </c>
      <c r="AC221">
        <v>0</v>
      </c>
      <c r="AD221">
        <v>0</v>
      </c>
      <c r="AH221" s="1"/>
    </row>
    <row r="222" spans="1:34" x14ac:dyDescent="0.3">
      <c r="A222" t="s">
        <v>162</v>
      </c>
      <c r="B222" s="1">
        <f>Closeness!BB221</f>
        <v>1.9177498401875099E-5</v>
      </c>
      <c r="C222" s="1">
        <v>1.1915654816719601E-5</v>
      </c>
      <c r="D222" s="3">
        <f t="shared" si="27"/>
        <v>109</v>
      </c>
      <c r="E222" s="3">
        <f t="shared" si="28"/>
        <v>116</v>
      </c>
      <c r="F222" s="3">
        <f t="shared" si="29"/>
        <v>-7</v>
      </c>
      <c r="G222">
        <f>CloseHarm!BB221</f>
        <v>1361.6666666666699</v>
      </c>
      <c r="H222">
        <v>2866.4166666666702</v>
      </c>
      <c r="I222" s="3">
        <f t="shared" si="30"/>
        <v>108</v>
      </c>
      <c r="J222" s="3">
        <f t="shared" si="26"/>
        <v>126</v>
      </c>
      <c r="K222" s="3">
        <f t="shared" si="31"/>
        <v>-18</v>
      </c>
      <c r="L222">
        <v>2248.4829365079399</v>
      </c>
      <c r="M222">
        <v>0</v>
      </c>
      <c r="N222">
        <v>0</v>
      </c>
      <c r="O222">
        <v>0</v>
      </c>
      <c r="P222" t="s">
        <v>1808</v>
      </c>
      <c r="Q222" t="s">
        <v>1635</v>
      </c>
      <c r="R222">
        <v>0</v>
      </c>
      <c r="S222">
        <v>-14</v>
      </c>
      <c r="X222" t="s">
        <v>1924</v>
      </c>
      <c r="Y222">
        <v>1068.8333333333301</v>
      </c>
      <c r="Z222">
        <v>0</v>
      </c>
      <c r="AB222" t="s">
        <v>1729</v>
      </c>
      <c r="AC222">
        <v>0</v>
      </c>
      <c r="AD222">
        <v>0</v>
      </c>
      <c r="AH222" s="1"/>
    </row>
    <row r="223" spans="1:34" x14ac:dyDescent="0.3">
      <c r="A223" t="s">
        <v>163</v>
      </c>
      <c r="B223" s="1">
        <f>Closeness!BB222</f>
        <v>1.6966759002770099E-5</v>
      </c>
      <c r="C223" s="1">
        <v>9.8071233059420402E-6</v>
      </c>
      <c r="D223" s="3">
        <f t="shared" si="27"/>
        <v>123</v>
      </c>
      <c r="E223" s="3">
        <f t="shared" si="28"/>
        <v>140</v>
      </c>
      <c r="F223" s="3">
        <f t="shared" si="29"/>
        <v>-17</v>
      </c>
      <c r="G223">
        <f>CloseHarm!BB222</f>
        <v>1184.3333333333301</v>
      </c>
      <c r="H223">
        <v>2351.4333333333302</v>
      </c>
      <c r="I223" s="3">
        <f t="shared" si="30"/>
        <v>121</v>
      </c>
      <c r="J223" s="3">
        <f t="shared" si="26"/>
        <v>140</v>
      </c>
      <c r="K223" s="3">
        <f t="shared" si="31"/>
        <v>-19</v>
      </c>
      <c r="L223">
        <v>2406.9571428571398</v>
      </c>
      <c r="M223">
        <v>0</v>
      </c>
      <c r="N223">
        <v>0</v>
      </c>
      <c r="O223">
        <v>0</v>
      </c>
      <c r="P223" t="s">
        <v>1796</v>
      </c>
      <c r="Q223" t="s">
        <v>1636</v>
      </c>
      <c r="R223">
        <v>0</v>
      </c>
      <c r="S223">
        <v>-14</v>
      </c>
      <c r="X223" t="s">
        <v>1739</v>
      </c>
      <c r="Y223">
        <v>1166</v>
      </c>
      <c r="Z223">
        <v>0</v>
      </c>
      <c r="AB223" t="s">
        <v>1997</v>
      </c>
      <c r="AC223">
        <v>0</v>
      </c>
      <c r="AD223">
        <v>0</v>
      </c>
      <c r="AH223" s="1"/>
    </row>
    <row r="224" spans="1:34" x14ac:dyDescent="0.3">
      <c r="A224" t="s">
        <v>164</v>
      </c>
      <c r="B224" s="1">
        <f>Closeness!BB223</f>
        <v>1.5829046299960401E-5</v>
      </c>
      <c r="C224" s="1">
        <v>8.6828920976998999E-6</v>
      </c>
      <c r="D224" s="3">
        <f t="shared" si="27"/>
        <v>128</v>
      </c>
      <c r="E224" s="3">
        <f t="shared" si="28"/>
        <v>156</v>
      </c>
      <c r="F224" s="3">
        <f t="shared" si="29"/>
        <v>-28</v>
      </c>
      <c r="G224">
        <f>CloseHarm!BB223</f>
        <v>1152.6666666666699</v>
      </c>
      <c r="H224">
        <v>2176.5333333333301</v>
      </c>
      <c r="I224" s="3">
        <f t="shared" si="30"/>
        <v>130</v>
      </c>
      <c r="J224" s="3">
        <f t="shared" si="26"/>
        <v>156</v>
      </c>
      <c r="K224" s="3">
        <f t="shared" si="31"/>
        <v>-26</v>
      </c>
      <c r="L224">
        <v>2955.25476190476</v>
      </c>
      <c r="M224">
        <v>0</v>
      </c>
      <c r="N224">
        <v>0</v>
      </c>
      <c r="O224">
        <v>0</v>
      </c>
      <c r="P224" t="s">
        <v>1780</v>
      </c>
      <c r="Q224" t="s">
        <v>1637</v>
      </c>
      <c r="R224">
        <v>0</v>
      </c>
      <c r="S224">
        <v>-14</v>
      </c>
      <c r="X224" t="s">
        <v>1713</v>
      </c>
      <c r="Y224">
        <v>1166</v>
      </c>
      <c r="Z224">
        <v>0</v>
      </c>
      <c r="AB224" t="s">
        <v>1800</v>
      </c>
      <c r="AC224">
        <v>0</v>
      </c>
      <c r="AD224">
        <v>0</v>
      </c>
      <c r="AH224" s="1"/>
    </row>
    <row r="225" spans="1:34" x14ac:dyDescent="0.3">
      <c r="A225" t="s">
        <v>165</v>
      </c>
      <c r="B225" s="1">
        <f>Closeness!BB224</f>
        <v>1.51605899528337E-5</v>
      </c>
      <c r="C225" s="1">
        <v>1.12200139517134E-5</v>
      </c>
      <c r="D225" s="3">
        <f t="shared" si="27"/>
        <v>141</v>
      </c>
      <c r="E225" s="3">
        <f t="shared" si="28"/>
        <v>120</v>
      </c>
      <c r="F225" s="3">
        <f t="shared" si="29"/>
        <v>21</v>
      </c>
      <c r="G225">
        <f>CloseHarm!BB224</f>
        <v>1156.2857142857099</v>
      </c>
      <c r="H225">
        <v>3173.1857142857102</v>
      </c>
      <c r="I225" s="3">
        <f t="shared" si="30"/>
        <v>128</v>
      </c>
      <c r="J225" s="3">
        <f t="shared" si="26"/>
        <v>110</v>
      </c>
      <c r="K225" s="3">
        <f t="shared" si="31"/>
        <v>18</v>
      </c>
      <c r="L225">
        <v>0</v>
      </c>
      <c r="M225">
        <v>0</v>
      </c>
      <c r="N225">
        <v>0</v>
      </c>
      <c r="O225">
        <v>0</v>
      </c>
      <c r="P225" t="s">
        <v>1801</v>
      </c>
      <c r="Q225" t="s">
        <v>1638</v>
      </c>
      <c r="R225">
        <v>0</v>
      </c>
      <c r="S225">
        <v>-14</v>
      </c>
      <c r="X225" t="s">
        <v>1543</v>
      </c>
      <c r="Y225">
        <v>1166</v>
      </c>
      <c r="Z225">
        <v>0</v>
      </c>
      <c r="AB225" t="s">
        <v>1703</v>
      </c>
      <c r="AC225">
        <v>0</v>
      </c>
      <c r="AD225">
        <v>0</v>
      </c>
      <c r="AH225" s="1"/>
    </row>
    <row r="226" spans="1:34" x14ac:dyDescent="0.3">
      <c r="A226" t="s">
        <v>166</v>
      </c>
      <c r="B226" s="1">
        <f>Closeness!BB225</f>
        <v>1.51605899528337E-5</v>
      </c>
      <c r="C226" s="1">
        <v>7.9937306946546404E-6</v>
      </c>
      <c r="D226" s="3">
        <f t="shared" si="27"/>
        <v>141</v>
      </c>
      <c r="E226" s="3">
        <f t="shared" si="28"/>
        <v>166</v>
      </c>
      <c r="F226" s="3">
        <f t="shared" si="29"/>
        <v>-25</v>
      </c>
      <c r="G226">
        <f>CloseHarm!BB225</f>
        <v>1156.2857142857099</v>
      </c>
      <c r="H226">
        <v>2104.3523809523799</v>
      </c>
      <c r="I226" s="3">
        <f t="shared" si="30"/>
        <v>128</v>
      </c>
      <c r="J226" s="3">
        <f t="shared" si="26"/>
        <v>163</v>
      </c>
      <c r="K226" s="3">
        <f t="shared" si="31"/>
        <v>-35</v>
      </c>
      <c r="L226">
        <v>0</v>
      </c>
      <c r="M226">
        <v>0</v>
      </c>
      <c r="N226">
        <v>0</v>
      </c>
      <c r="O226">
        <v>0</v>
      </c>
      <c r="P226" t="s">
        <v>1725</v>
      </c>
      <c r="Q226" t="s">
        <v>1639</v>
      </c>
      <c r="R226">
        <v>0</v>
      </c>
      <c r="S226">
        <v>-14</v>
      </c>
      <c r="X226" t="s">
        <v>1585</v>
      </c>
      <c r="Y226">
        <v>1166</v>
      </c>
      <c r="Z226">
        <v>0</v>
      </c>
      <c r="AB226" t="s">
        <v>1789</v>
      </c>
      <c r="AC226">
        <v>0</v>
      </c>
      <c r="AD226">
        <v>0</v>
      </c>
      <c r="AH226" s="1"/>
    </row>
    <row r="227" spans="1:34" x14ac:dyDescent="0.3">
      <c r="A227" t="s">
        <v>167</v>
      </c>
      <c r="B227" s="1">
        <f>Closeness!BB226</f>
        <v>0</v>
      </c>
      <c r="C227" s="1">
        <v>2.9421369917826099E-6</v>
      </c>
      <c r="D227" s="3">
        <f t="shared" si="27"/>
        <v>326</v>
      </c>
      <c r="E227" s="3">
        <f t="shared" si="28"/>
        <v>292</v>
      </c>
      <c r="F227" s="3">
        <f t="shared" si="29"/>
        <v>34</v>
      </c>
      <c r="G227">
        <f>CloseHarm!BB226</f>
        <v>0</v>
      </c>
      <c r="H227">
        <v>583</v>
      </c>
      <c r="I227" s="3">
        <f t="shared" si="30"/>
        <v>326</v>
      </c>
      <c r="J227" s="3">
        <f t="shared" si="26"/>
        <v>292</v>
      </c>
      <c r="K227" s="3">
        <f t="shared" si="31"/>
        <v>34</v>
      </c>
      <c r="L227">
        <v>4538.37738095238</v>
      </c>
      <c r="M227">
        <v>583</v>
      </c>
      <c r="N227">
        <v>0</v>
      </c>
      <c r="O227">
        <v>0</v>
      </c>
      <c r="P227" t="s">
        <v>2015</v>
      </c>
      <c r="Q227" t="s">
        <v>1439</v>
      </c>
      <c r="R227">
        <v>0</v>
      </c>
      <c r="S227">
        <v>-14</v>
      </c>
      <c r="X227" t="s">
        <v>1601</v>
      </c>
      <c r="Y227">
        <v>1166</v>
      </c>
      <c r="Z227">
        <v>0</v>
      </c>
      <c r="AB227" t="s">
        <v>1998</v>
      </c>
      <c r="AC227">
        <v>0</v>
      </c>
      <c r="AD227">
        <v>0</v>
      </c>
    </row>
    <row r="228" spans="1:34" x14ac:dyDescent="0.3">
      <c r="A228" t="s">
        <v>168</v>
      </c>
      <c r="B228" s="1">
        <f>Closeness!BB227</f>
        <v>6.9252077562326901E-6</v>
      </c>
      <c r="C228" s="1">
        <v>2.9421369917826099E-6</v>
      </c>
      <c r="D228" s="3">
        <f t="shared" si="27"/>
        <v>284</v>
      </c>
      <c r="E228" s="3">
        <f t="shared" si="28"/>
        <v>292</v>
      </c>
      <c r="F228" s="3">
        <f t="shared" si="29"/>
        <v>-8</v>
      </c>
      <c r="G228">
        <f>CloseHarm!BB227</f>
        <v>380</v>
      </c>
      <c r="H228">
        <v>583</v>
      </c>
      <c r="I228" s="3">
        <f t="shared" si="30"/>
        <v>284</v>
      </c>
      <c r="J228" s="3">
        <f t="shared" si="26"/>
        <v>292</v>
      </c>
      <c r="K228" s="3">
        <f t="shared" si="31"/>
        <v>-8</v>
      </c>
      <c r="L228">
        <v>0</v>
      </c>
      <c r="M228">
        <v>0</v>
      </c>
      <c r="N228">
        <v>0</v>
      </c>
      <c r="O228">
        <v>0</v>
      </c>
      <c r="P228" t="s">
        <v>1664</v>
      </c>
      <c r="Q228" t="s">
        <v>2166</v>
      </c>
      <c r="R228">
        <v>0</v>
      </c>
      <c r="S228">
        <v>-14</v>
      </c>
      <c r="X228" t="s">
        <v>1639</v>
      </c>
      <c r="Y228">
        <v>1166</v>
      </c>
      <c r="Z228">
        <v>0</v>
      </c>
      <c r="AB228" t="s">
        <v>1787</v>
      </c>
      <c r="AC228">
        <v>0</v>
      </c>
      <c r="AD228">
        <v>0</v>
      </c>
      <c r="AH228" s="1"/>
    </row>
    <row r="229" spans="1:34" x14ac:dyDescent="0.3">
      <c r="A229" t="s">
        <v>169</v>
      </c>
      <c r="B229" s="1">
        <f>Closeness!BB228</f>
        <v>0</v>
      </c>
      <c r="C229">
        <v>0</v>
      </c>
      <c r="D229" s="3">
        <f t="shared" si="27"/>
        <v>326</v>
      </c>
      <c r="E229" s="3">
        <f t="shared" si="28"/>
        <v>331</v>
      </c>
      <c r="F229" s="3">
        <f t="shared" si="29"/>
        <v>-5</v>
      </c>
      <c r="G229">
        <f>CloseHarm!BB228</f>
        <v>0</v>
      </c>
      <c r="H229">
        <v>0</v>
      </c>
      <c r="I229" s="3">
        <f t="shared" si="30"/>
        <v>326</v>
      </c>
      <c r="J229" s="3">
        <f t="shared" si="26"/>
        <v>331</v>
      </c>
      <c r="K229" s="3">
        <f t="shared" si="31"/>
        <v>-5</v>
      </c>
      <c r="L229">
        <v>2386.13571428571</v>
      </c>
      <c r="M229">
        <v>0</v>
      </c>
      <c r="N229">
        <v>0</v>
      </c>
      <c r="O229">
        <v>1</v>
      </c>
      <c r="P229" t="s">
        <v>2016</v>
      </c>
      <c r="Q229" t="s">
        <v>1720</v>
      </c>
      <c r="R229">
        <v>0</v>
      </c>
      <c r="S229">
        <v>-13</v>
      </c>
      <c r="X229" t="s">
        <v>1604</v>
      </c>
      <c r="Y229">
        <v>1166</v>
      </c>
      <c r="Z229">
        <v>0</v>
      </c>
      <c r="AB229" t="s">
        <v>2024</v>
      </c>
      <c r="AC229">
        <v>0</v>
      </c>
      <c r="AD229">
        <v>0</v>
      </c>
    </row>
    <row r="230" spans="1:34" x14ac:dyDescent="0.3">
      <c r="A230" t="s">
        <v>170</v>
      </c>
      <c r="B230" s="1">
        <f>Closeness!BB229</f>
        <v>6.9252077562326901E-6</v>
      </c>
      <c r="C230" s="1">
        <v>2.9421369917826099E-6</v>
      </c>
      <c r="D230" s="3">
        <f t="shared" si="27"/>
        <v>284</v>
      </c>
      <c r="E230" s="3">
        <f t="shared" si="28"/>
        <v>292</v>
      </c>
      <c r="F230" s="3">
        <f t="shared" si="29"/>
        <v>-8</v>
      </c>
      <c r="G230">
        <f>CloseHarm!BB229</f>
        <v>380</v>
      </c>
      <c r="H230">
        <v>583</v>
      </c>
      <c r="I230" s="3">
        <f t="shared" si="30"/>
        <v>284</v>
      </c>
      <c r="J230" s="3">
        <f t="shared" si="26"/>
        <v>292</v>
      </c>
      <c r="K230" s="3">
        <f t="shared" si="31"/>
        <v>-8</v>
      </c>
      <c r="L230">
        <v>1817.0166666666701</v>
      </c>
      <c r="M230">
        <v>0</v>
      </c>
      <c r="N230">
        <v>0</v>
      </c>
      <c r="O230">
        <v>0</v>
      </c>
      <c r="P230" t="s">
        <v>1665</v>
      </c>
      <c r="Q230" t="s">
        <v>1655</v>
      </c>
      <c r="R230">
        <v>0</v>
      </c>
      <c r="S230">
        <v>-13</v>
      </c>
      <c r="X230" t="s">
        <v>1941</v>
      </c>
      <c r="Y230">
        <v>1166</v>
      </c>
      <c r="Z230">
        <v>0</v>
      </c>
      <c r="AB230" t="s">
        <v>1659</v>
      </c>
      <c r="AC230">
        <v>0</v>
      </c>
      <c r="AD230">
        <v>0</v>
      </c>
    </row>
    <row r="231" spans="1:34" x14ac:dyDescent="0.3">
      <c r="A231" t="s">
        <v>175</v>
      </c>
      <c r="B231" s="1">
        <f>Closeness!BB230</f>
        <v>0</v>
      </c>
      <c r="C231" s="1">
        <v>0</v>
      </c>
      <c r="D231" s="3">
        <f t="shared" si="27"/>
        <v>326</v>
      </c>
      <c r="E231" s="3">
        <f t="shared" si="28"/>
        <v>331</v>
      </c>
      <c r="F231" s="3">
        <f t="shared" si="29"/>
        <v>-5</v>
      </c>
      <c r="G231">
        <f>CloseHarm!BB230</f>
        <v>0</v>
      </c>
      <c r="H231">
        <v>0</v>
      </c>
      <c r="I231" s="3">
        <f t="shared" si="30"/>
        <v>326</v>
      </c>
      <c r="J231" s="3">
        <f t="shared" si="26"/>
        <v>331</v>
      </c>
      <c r="K231" s="3">
        <f t="shared" si="31"/>
        <v>-5</v>
      </c>
      <c r="L231">
        <v>4818.5623015872998</v>
      </c>
      <c r="M231">
        <v>874.5</v>
      </c>
      <c r="N231">
        <v>0</v>
      </c>
      <c r="O231">
        <v>1</v>
      </c>
      <c r="P231" t="s">
        <v>2017</v>
      </c>
      <c r="Q231" t="s">
        <v>1736</v>
      </c>
      <c r="R231">
        <v>0</v>
      </c>
      <c r="S231">
        <v>-12</v>
      </c>
      <c r="X231" t="s">
        <v>1955</v>
      </c>
      <c r="Y231">
        <v>1166</v>
      </c>
      <c r="Z231">
        <v>0</v>
      </c>
      <c r="AB231" t="s">
        <v>2025</v>
      </c>
      <c r="AC231">
        <v>0</v>
      </c>
      <c r="AD231">
        <v>0</v>
      </c>
      <c r="AH231" s="1"/>
    </row>
    <row r="232" spans="1:34" x14ac:dyDescent="0.3">
      <c r="A232" t="s">
        <v>176</v>
      </c>
      <c r="B232" s="1">
        <f>Closeness!BB231</f>
        <v>0</v>
      </c>
      <c r="C232" s="1">
        <v>0</v>
      </c>
      <c r="D232" s="3">
        <f t="shared" si="27"/>
        <v>326</v>
      </c>
      <c r="E232" s="3">
        <f t="shared" si="28"/>
        <v>331</v>
      </c>
      <c r="F232" s="3">
        <f t="shared" si="29"/>
        <v>-5</v>
      </c>
      <c r="G232">
        <f>CloseHarm!BB231</f>
        <v>0</v>
      </c>
      <c r="H232">
        <v>0</v>
      </c>
      <c r="I232" s="3">
        <f t="shared" si="30"/>
        <v>326</v>
      </c>
      <c r="J232" s="3">
        <f t="shared" si="26"/>
        <v>331</v>
      </c>
      <c r="K232" s="3">
        <f t="shared" si="31"/>
        <v>-5</v>
      </c>
      <c r="L232">
        <v>3229.86626984127</v>
      </c>
      <c r="M232">
        <v>1166</v>
      </c>
      <c r="N232">
        <v>0</v>
      </c>
      <c r="O232">
        <v>1</v>
      </c>
      <c r="P232" t="s">
        <v>2018</v>
      </c>
      <c r="Q232" t="s">
        <v>1765</v>
      </c>
      <c r="R232">
        <v>0</v>
      </c>
      <c r="S232">
        <v>-12</v>
      </c>
      <c r="X232" t="s">
        <v>1483</v>
      </c>
      <c r="Y232">
        <v>1166</v>
      </c>
      <c r="Z232">
        <v>0</v>
      </c>
      <c r="AB232" t="s">
        <v>1623</v>
      </c>
      <c r="AC232">
        <v>0</v>
      </c>
      <c r="AD232">
        <v>0</v>
      </c>
      <c r="AH232" s="1"/>
    </row>
    <row r="233" spans="1:34" x14ac:dyDescent="0.3">
      <c r="A233" t="s">
        <v>177</v>
      </c>
      <c r="B233" s="1">
        <f>Closeness!BB232</f>
        <v>6.9252077562326901E-6</v>
      </c>
      <c r="C233" s="1">
        <v>6.6198082315108799E-6</v>
      </c>
      <c r="D233" s="3">
        <f t="shared" si="27"/>
        <v>284</v>
      </c>
      <c r="E233" s="3">
        <f t="shared" si="28"/>
        <v>188</v>
      </c>
      <c r="F233" s="3">
        <f t="shared" si="29"/>
        <v>96</v>
      </c>
      <c r="G233">
        <f>CloseHarm!BB232</f>
        <v>380</v>
      </c>
      <c r="H233">
        <v>1457.5</v>
      </c>
      <c r="I233" s="3">
        <f t="shared" si="30"/>
        <v>284</v>
      </c>
      <c r="J233" s="3">
        <f t="shared" si="26"/>
        <v>203</v>
      </c>
      <c r="K233" s="3">
        <f t="shared" si="31"/>
        <v>81</v>
      </c>
      <c r="L233">
        <v>2938.36626984127</v>
      </c>
      <c r="M233">
        <v>583</v>
      </c>
      <c r="N233">
        <v>0</v>
      </c>
      <c r="O233">
        <v>1</v>
      </c>
      <c r="P233" t="s">
        <v>1972</v>
      </c>
      <c r="Q233" t="s">
        <v>1755</v>
      </c>
      <c r="R233">
        <v>0</v>
      </c>
      <c r="S233">
        <v>-11</v>
      </c>
      <c r="X233" t="s">
        <v>1956</v>
      </c>
      <c r="Y233">
        <v>1166</v>
      </c>
      <c r="Z233">
        <v>0</v>
      </c>
      <c r="AB233" t="s">
        <v>2007</v>
      </c>
      <c r="AC233">
        <v>0</v>
      </c>
      <c r="AD233">
        <v>0</v>
      </c>
      <c r="AH233" s="1"/>
    </row>
    <row r="234" spans="1:34" x14ac:dyDescent="0.3">
      <c r="A234" t="s">
        <v>409</v>
      </c>
      <c r="B234" s="1">
        <f>Closeness!BB233</f>
        <v>9.23361034164358E-6</v>
      </c>
      <c r="C234" s="1">
        <v>5.8842739835652199E-6</v>
      </c>
      <c r="D234" s="3">
        <f t="shared" si="27"/>
        <v>252</v>
      </c>
      <c r="E234" s="3">
        <f t="shared" si="28"/>
        <v>199</v>
      </c>
      <c r="F234" s="3">
        <f t="shared" si="29"/>
        <v>53</v>
      </c>
      <c r="G234">
        <f>CloseHarm!BB233</f>
        <v>570</v>
      </c>
      <c r="H234">
        <v>1360.3333333333301</v>
      </c>
      <c r="I234" s="3">
        <f t="shared" si="30"/>
        <v>252</v>
      </c>
      <c r="J234" s="3">
        <f t="shared" si="26"/>
        <v>219</v>
      </c>
      <c r="K234" s="3">
        <f t="shared" si="31"/>
        <v>33</v>
      </c>
      <c r="L234">
        <v>0</v>
      </c>
      <c r="M234">
        <v>0</v>
      </c>
      <c r="N234">
        <v>0</v>
      </c>
      <c r="O234">
        <v>0</v>
      </c>
      <c r="P234" t="s">
        <v>1773</v>
      </c>
      <c r="Q234" t="s">
        <v>1715</v>
      </c>
      <c r="R234">
        <v>0</v>
      </c>
      <c r="S234">
        <v>-11</v>
      </c>
      <c r="X234" t="s">
        <v>1482</v>
      </c>
      <c r="Y234">
        <v>1166</v>
      </c>
      <c r="Z234">
        <v>0</v>
      </c>
      <c r="AB234" t="s">
        <v>1660</v>
      </c>
      <c r="AC234">
        <v>0</v>
      </c>
      <c r="AD234">
        <v>0</v>
      </c>
    </row>
    <row r="235" spans="1:34" x14ac:dyDescent="0.3">
      <c r="A235" t="s">
        <v>178</v>
      </c>
      <c r="B235" s="1">
        <f>Closeness!BB234</f>
        <v>1.38504155124654E-5</v>
      </c>
      <c r="C235" s="1">
        <v>7.3553424794565297E-6</v>
      </c>
      <c r="D235" s="3">
        <f t="shared" si="27"/>
        <v>146</v>
      </c>
      <c r="E235" s="3">
        <f t="shared" si="28"/>
        <v>176</v>
      </c>
      <c r="F235" s="3">
        <f t="shared" si="29"/>
        <v>-30</v>
      </c>
      <c r="G235">
        <f>CloseHarm!BB234</f>
        <v>760</v>
      </c>
      <c r="H235">
        <v>1846.1666666666699</v>
      </c>
      <c r="I235" s="3">
        <f t="shared" si="30"/>
        <v>219</v>
      </c>
      <c r="J235" s="3">
        <f t="shared" si="26"/>
        <v>172</v>
      </c>
      <c r="K235" s="3">
        <f t="shared" si="31"/>
        <v>47</v>
      </c>
      <c r="L235">
        <v>0</v>
      </c>
      <c r="M235">
        <v>0</v>
      </c>
      <c r="N235">
        <v>0</v>
      </c>
      <c r="O235">
        <v>0</v>
      </c>
      <c r="P235" t="s">
        <v>1770</v>
      </c>
      <c r="Q235" t="s">
        <v>1716</v>
      </c>
      <c r="R235">
        <v>0</v>
      </c>
      <c r="S235">
        <v>-11</v>
      </c>
      <c r="X235" t="s">
        <v>2002</v>
      </c>
      <c r="Y235">
        <v>1214.5833333333301</v>
      </c>
      <c r="Z235">
        <v>0</v>
      </c>
      <c r="AB235" t="s">
        <v>1624</v>
      </c>
      <c r="AC235">
        <v>0</v>
      </c>
      <c r="AD235">
        <v>0</v>
      </c>
      <c r="AH235" s="1"/>
    </row>
    <row r="236" spans="1:34" x14ac:dyDescent="0.3">
      <c r="A236" t="s">
        <v>179</v>
      </c>
      <c r="B236" s="1">
        <f>Closeness!BB235</f>
        <v>0</v>
      </c>
      <c r="C236" s="1">
        <v>0</v>
      </c>
      <c r="D236" s="3">
        <f t="shared" si="27"/>
        <v>326</v>
      </c>
      <c r="E236" s="3">
        <f t="shared" si="28"/>
        <v>331</v>
      </c>
      <c r="F236" s="3">
        <f t="shared" si="29"/>
        <v>-5</v>
      </c>
      <c r="G236">
        <f>CloseHarm!BB235</f>
        <v>0</v>
      </c>
      <c r="H236">
        <v>0</v>
      </c>
      <c r="I236" s="3">
        <f t="shared" si="30"/>
        <v>326</v>
      </c>
      <c r="J236" s="3">
        <f t="shared" si="26"/>
        <v>331</v>
      </c>
      <c r="K236" s="3">
        <f t="shared" si="31"/>
        <v>-5</v>
      </c>
      <c r="L236">
        <v>1651.8333333333301</v>
      </c>
      <c r="M236">
        <v>0</v>
      </c>
      <c r="N236">
        <v>0</v>
      </c>
      <c r="O236">
        <v>1</v>
      </c>
      <c r="P236" t="s">
        <v>2019</v>
      </c>
      <c r="Q236" t="s">
        <v>1693</v>
      </c>
      <c r="R236">
        <v>0</v>
      </c>
      <c r="S236">
        <v>-10</v>
      </c>
      <c r="X236" t="s">
        <v>1677</v>
      </c>
      <c r="Y236">
        <v>1263.1666666666699</v>
      </c>
      <c r="Z236">
        <v>0</v>
      </c>
      <c r="AB236" t="s">
        <v>1592</v>
      </c>
      <c r="AC236">
        <v>0</v>
      </c>
      <c r="AD236">
        <v>0</v>
      </c>
      <c r="AH236" s="1"/>
    </row>
    <row r="237" spans="1:34" x14ac:dyDescent="0.3">
      <c r="A237" t="s">
        <v>180</v>
      </c>
      <c r="B237" s="1">
        <f>Closeness!BB236</f>
        <v>6.9252077562326901E-6</v>
      </c>
      <c r="C237" s="1">
        <v>2.9421369917826099E-6</v>
      </c>
      <c r="D237" s="3">
        <f t="shared" si="27"/>
        <v>284</v>
      </c>
      <c r="E237" s="3">
        <f t="shared" si="28"/>
        <v>292</v>
      </c>
      <c r="F237" s="3">
        <f t="shared" si="29"/>
        <v>-8</v>
      </c>
      <c r="G237">
        <f>CloseHarm!BB236</f>
        <v>380</v>
      </c>
      <c r="H237">
        <v>583</v>
      </c>
      <c r="I237" s="3">
        <f t="shared" si="30"/>
        <v>284</v>
      </c>
      <c r="J237" s="3">
        <f t="shared" si="26"/>
        <v>292</v>
      </c>
      <c r="K237" s="3">
        <f t="shared" si="31"/>
        <v>-8</v>
      </c>
      <c r="L237">
        <v>874.5</v>
      </c>
      <c r="M237">
        <v>0</v>
      </c>
      <c r="N237">
        <v>0</v>
      </c>
      <c r="O237">
        <v>0</v>
      </c>
      <c r="P237" t="s">
        <v>1666</v>
      </c>
      <c r="Q237" t="s">
        <v>1688</v>
      </c>
      <c r="R237">
        <v>0</v>
      </c>
      <c r="S237">
        <v>-9</v>
      </c>
      <c r="X237" t="s">
        <v>1481</v>
      </c>
      <c r="Y237">
        <v>1263.1666666666699</v>
      </c>
      <c r="Z237">
        <v>0</v>
      </c>
      <c r="AB237" t="s">
        <v>1719</v>
      </c>
      <c r="AC237">
        <v>0</v>
      </c>
      <c r="AD237">
        <v>0</v>
      </c>
      <c r="AH237" s="1"/>
    </row>
    <row r="238" spans="1:34" x14ac:dyDescent="0.3">
      <c r="A238" t="s">
        <v>410</v>
      </c>
      <c r="B238" s="1">
        <f>Closeness!BB237</f>
        <v>1.0387811634349001E-5</v>
      </c>
      <c r="C238" s="1">
        <v>9.0102945373342501E-6</v>
      </c>
      <c r="D238" s="3">
        <f t="shared" si="27"/>
        <v>228</v>
      </c>
      <c r="E238" s="3">
        <f t="shared" si="28"/>
        <v>147</v>
      </c>
      <c r="F238" s="3">
        <f t="shared" si="29"/>
        <v>81</v>
      </c>
      <c r="G238">
        <f>CloseHarm!BB237</f>
        <v>696.66666666666697</v>
      </c>
      <c r="H238">
        <v>2283.4166666666702</v>
      </c>
      <c r="I238" s="3">
        <f t="shared" si="30"/>
        <v>228</v>
      </c>
      <c r="J238" s="3">
        <f t="shared" si="26"/>
        <v>146</v>
      </c>
      <c r="K238" s="3">
        <f t="shared" si="31"/>
        <v>82</v>
      </c>
      <c r="L238">
        <v>3414.4829365079399</v>
      </c>
      <c r="M238">
        <v>0</v>
      </c>
      <c r="N238">
        <v>0</v>
      </c>
      <c r="O238">
        <v>0</v>
      </c>
      <c r="P238" t="s">
        <v>1806</v>
      </c>
      <c r="Q238" t="s">
        <v>1689</v>
      </c>
      <c r="R238">
        <v>0</v>
      </c>
      <c r="S238">
        <v>-9</v>
      </c>
      <c r="X238" t="s">
        <v>1742</v>
      </c>
      <c r="Y238">
        <v>1331.18333333333</v>
      </c>
      <c r="Z238">
        <v>0</v>
      </c>
      <c r="AB238" t="s">
        <v>2008</v>
      </c>
      <c r="AC238">
        <v>0</v>
      </c>
      <c r="AD238">
        <v>0</v>
      </c>
      <c r="AH238" s="1"/>
    </row>
    <row r="239" spans="1:34" x14ac:dyDescent="0.3">
      <c r="A239" t="s">
        <v>181</v>
      </c>
      <c r="B239" s="1">
        <f>Closeness!BB238</f>
        <v>9.23361034164358E-6</v>
      </c>
      <c r="C239" s="1">
        <v>3.9228493223768203E-6</v>
      </c>
      <c r="D239" s="3">
        <f t="shared" si="27"/>
        <v>252</v>
      </c>
      <c r="E239" s="3">
        <f t="shared" si="28"/>
        <v>266</v>
      </c>
      <c r="F239" s="3">
        <f t="shared" si="29"/>
        <v>-14</v>
      </c>
      <c r="G239">
        <f>CloseHarm!BB238</f>
        <v>570</v>
      </c>
      <c r="H239">
        <v>874.5</v>
      </c>
      <c r="I239" s="3">
        <f t="shared" si="30"/>
        <v>252</v>
      </c>
      <c r="J239" s="3">
        <f t="shared" si="26"/>
        <v>266</v>
      </c>
      <c r="K239" s="3">
        <f t="shared" si="31"/>
        <v>-14</v>
      </c>
      <c r="L239">
        <v>2867.1107142857099</v>
      </c>
      <c r="M239">
        <v>0</v>
      </c>
      <c r="N239">
        <v>0</v>
      </c>
      <c r="O239">
        <v>1</v>
      </c>
      <c r="P239" t="s">
        <v>2020</v>
      </c>
      <c r="Q239" t="s">
        <v>1730</v>
      </c>
      <c r="R239">
        <v>0</v>
      </c>
      <c r="S239">
        <v>-8</v>
      </c>
      <c r="X239" t="s">
        <v>1714</v>
      </c>
      <c r="Y239">
        <v>1360.3333333333301</v>
      </c>
      <c r="Z239">
        <v>0</v>
      </c>
      <c r="AB239" t="s">
        <v>1661</v>
      </c>
      <c r="AC239">
        <v>0</v>
      </c>
      <c r="AD239">
        <v>0</v>
      </c>
      <c r="AH239" s="1"/>
    </row>
    <row r="240" spans="1:34" x14ac:dyDescent="0.3">
      <c r="A240" t="s">
        <v>411</v>
      </c>
      <c r="B240" s="1">
        <f>Closeness!BB239</f>
        <v>1.10803324099723E-5</v>
      </c>
      <c r="C240" s="1">
        <v>7.8456986447536305E-6</v>
      </c>
      <c r="D240" s="3">
        <f t="shared" si="27"/>
        <v>207</v>
      </c>
      <c r="E240" s="3">
        <f t="shared" si="28"/>
        <v>167</v>
      </c>
      <c r="F240" s="3">
        <f t="shared" si="29"/>
        <v>40</v>
      </c>
      <c r="G240">
        <f>CloseHarm!BB239</f>
        <v>791.66666666666697</v>
      </c>
      <c r="H240">
        <v>1962.7666666666701</v>
      </c>
      <c r="I240" s="3">
        <f t="shared" si="30"/>
        <v>198</v>
      </c>
      <c r="J240" s="3">
        <f t="shared" si="26"/>
        <v>166</v>
      </c>
      <c r="K240" s="3">
        <f t="shared" si="31"/>
        <v>32</v>
      </c>
      <c r="L240">
        <v>874.5</v>
      </c>
      <c r="M240">
        <v>0</v>
      </c>
      <c r="N240">
        <v>0</v>
      </c>
      <c r="O240">
        <v>0</v>
      </c>
      <c r="P240" t="s">
        <v>1776</v>
      </c>
      <c r="Q240" t="s">
        <v>1656</v>
      </c>
      <c r="R240">
        <v>0</v>
      </c>
      <c r="S240">
        <v>-8</v>
      </c>
      <c r="X240" t="s">
        <v>2048</v>
      </c>
      <c r="Y240">
        <v>1360.3333333333301</v>
      </c>
      <c r="Z240">
        <v>0</v>
      </c>
      <c r="AB240" t="s">
        <v>2010</v>
      </c>
      <c r="AC240">
        <v>0</v>
      </c>
      <c r="AD240">
        <v>0</v>
      </c>
      <c r="AH240" s="1"/>
    </row>
    <row r="241" spans="1:34" x14ac:dyDescent="0.3">
      <c r="A241" t="s">
        <v>412</v>
      </c>
      <c r="B241" s="1">
        <f>Closeness!BB240</f>
        <v>1.10803324099723E-5</v>
      </c>
      <c r="C241" s="1">
        <v>7.8456986447536305E-6</v>
      </c>
      <c r="D241" s="3">
        <f t="shared" si="27"/>
        <v>207</v>
      </c>
      <c r="E241" s="3">
        <f t="shared" si="28"/>
        <v>167</v>
      </c>
      <c r="F241" s="3">
        <f t="shared" si="29"/>
        <v>40</v>
      </c>
      <c r="G241">
        <f>CloseHarm!BB240</f>
        <v>791.66666666666697</v>
      </c>
      <c r="H241">
        <v>1962.7666666666701</v>
      </c>
      <c r="I241" s="3">
        <f t="shared" si="30"/>
        <v>198</v>
      </c>
      <c r="J241" s="3">
        <f t="shared" si="26"/>
        <v>166</v>
      </c>
      <c r="K241" s="3">
        <f t="shared" si="31"/>
        <v>32</v>
      </c>
      <c r="L241">
        <v>2698.4571428571398</v>
      </c>
      <c r="M241">
        <v>0</v>
      </c>
      <c r="N241">
        <v>0</v>
      </c>
      <c r="O241">
        <v>0</v>
      </c>
      <c r="P241" t="s">
        <v>1777</v>
      </c>
      <c r="Q241" t="s">
        <v>1657</v>
      </c>
      <c r="R241">
        <v>0</v>
      </c>
      <c r="S241">
        <v>-8</v>
      </c>
      <c r="X241" t="s">
        <v>1741</v>
      </c>
      <c r="Y241">
        <v>1408.9166666666699</v>
      </c>
      <c r="Z241">
        <v>0</v>
      </c>
      <c r="AB241" t="s">
        <v>1625</v>
      </c>
      <c r="AC241">
        <v>0</v>
      </c>
      <c r="AD241">
        <v>0</v>
      </c>
      <c r="AH241" s="1"/>
    </row>
    <row r="242" spans="1:34" x14ac:dyDescent="0.3">
      <c r="A242" t="s">
        <v>413</v>
      </c>
      <c r="B242" s="1">
        <f>Closeness!BB241</f>
        <v>1.15420129270545E-5</v>
      </c>
      <c r="C242" s="1">
        <v>7.22160897983005E-6</v>
      </c>
      <c r="D242" s="3">
        <f t="shared" si="27"/>
        <v>199</v>
      </c>
      <c r="E242" s="3">
        <f t="shared" si="28"/>
        <v>178</v>
      </c>
      <c r="F242" s="3">
        <f t="shared" si="29"/>
        <v>21</v>
      </c>
      <c r="G242">
        <f>CloseHarm!BB241</f>
        <v>867.66666666666697</v>
      </c>
      <c r="H242">
        <v>1885.0333333333299</v>
      </c>
      <c r="I242" s="3">
        <f t="shared" si="30"/>
        <v>187</v>
      </c>
      <c r="J242" s="3">
        <f t="shared" si="26"/>
        <v>170</v>
      </c>
      <c r="K242" s="3">
        <f t="shared" si="31"/>
        <v>17</v>
      </c>
      <c r="L242">
        <v>0</v>
      </c>
      <c r="M242">
        <v>0</v>
      </c>
      <c r="N242">
        <v>0</v>
      </c>
      <c r="O242">
        <v>0</v>
      </c>
      <c r="P242" t="s">
        <v>1764</v>
      </c>
      <c r="Q242" t="s">
        <v>1658</v>
      </c>
      <c r="R242">
        <v>0</v>
      </c>
      <c r="S242">
        <v>-8</v>
      </c>
      <c r="X242" t="s">
        <v>1548</v>
      </c>
      <c r="Y242">
        <v>1408.9166666666699</v>
      </c>
      <c r="Z242">
        <v>0</v>
      </c>
      <c r="AB242" t="s">
        <v>1580</v>
      </c>
      <c r="AC242">
        <v>0</v>
      </c>
      <c r="AD242">
        <v>0</v>
      </c>
    </row>
    <row r="243" spans="1:34" x14ac:dyDescent="0.3">
      <c r="A243" t="s">
        <v>183</v>
      </c>
      <c r="B243" s="1">
        <f>Closeness!BB242</f>
        <v>6.9252077562326901E-6</v>
      </c>
      <c r="C243" s="1">
        <v>2.9421369917826099E-6</v>
      </c>
      <c r="D243" s="3">
        <f t="shared" si="27"/>
        <v>284</v>
      </c>
      <c r="E243" s="3">
        <f t="shared" si="28"/>
        <v>292</v>
      </c>
      <c r="F243" s="3">
        <f t="shared" si="29"/>
        <v>-8</v>
      </c>
      <c r="G243">
        <f>CloseHarm!BB242</f>
        <v>380</v>
      </c>
      <c r="H243">
        <v>583</v>
      </c>
      <c r="I243" s="3">
        <f t="shared" si="30"/>
        <v>284</v>
      </c>
      <c r="J243" s="3">
        <f t="shared" si="26"/>
        <v>292</v>
      </c>
      <c r="K243" s="3">
        <f t="shared" si="31"/>
        <v>-8</v>
      </c>
      <c r="L243">
        <v>3125.99047619048</v>
      </c>
      <c r="M243">
        <v>583</v>
      </c>
      <c r="N243">
        <v>0</v>
      </c>
      <c r="O243">
        <v>0</v>
      </c>
      <c r="P243" t="s">
        <v>1667</v>
      </c>
      <c r="Q243" t="s">
        <v>1659</v>
      </c>
      <c r="R243">
        <v>0</v>
      </c>
      <c r="S243">
        <v>-8</v>
      </c>
      <c r="X243" t="s">
        <v>1788</v>
      </c>
      <c r="Y243">
        <v>1428.35</v>
      </c>
      <c r="Z243">
        <v>0</v>
      </c>
      <c r="AB243" t="s">
        <v>2012</v>
      </c>
      <c r="AC243">
        <v>0</v>
      </c>
      <c r="AD243">
        <v>0</v>
      </c>
      <c r="AH243" s="1"/>
    </row>
    <row r="244" spans="1:34" x14ac:dyDescent="0.3">
      <c r="A244" t="s">
        <v>184</v>
      </c>
      <c r="B244" s="1">
        <f>Closeness!BB243</f>
        <v>0</v>
      </c>
      <c r="C244" s="1">
        <v>0</v>
      </c>
      <c r="D244" s="3">
        <f t="shared" si="27"/>
        <v>326</v>
      </c>
      <c r="E244" s="3">
        <f t="shared" si="28"/>
        <v>331</v>
      </c>
      <c r="F244" s="3">
        <f t="shared" si="29"/>
        <v>-5</v>
      </c>
      <c r="G244">
        <f>CloseHarm!BB243</f>
        <v>0</v>
      </c>
      <c r="H244">
        <v>0</v>
      </c>
      <c r="I244" s="3">
        <f t="shared" si="30"/>
        <v>326</v>
      </c>
      <c r="J244" s="3">
        <f t="shared" si="26"/>
        <v>331</v>
      </c>
      <c r="K244" s="3">
        <f t="shared" si="31"/>
        <v>-5</v>
      </c>
      <c r="L244">
        <v>7104.6839743589699</v>
      </c>
      <c r="M244">
        <v>748.18333333333305</v>
      </c>
      <c r="N244">
        <v>0</v>
      </c>
      <c r="O244">
        <v>1</v>
      </c>
      <c r="P244" t="s">
        <v>2026</v>
      </c>
      <c r="Q244" t="s">
        <v>1660</v>
      </c>
      <c r="R244">
        <v>0</v>
      </c>
      <c r="S244">
        <v>-8</v>
      </c>
      <c r="X244" t="s">
        <v>1559</v>
      </c>
      <c r="Y244">
        <v>1457.5</v>
      </c>
      <c r="Z244">
        <v>0</v>
      </c>
      <c r="AB244" t="s">
        <v>1760</v>
      </c>
      <c r="AC244">
        <v>0</v>
      </c>
      <c r="AD244">
        <v>0</v>
      </c>
      <c r="AH244" s="1"/>
    </row>
    <row r="245" spans="1:34" x14ac:dyDescent="0.3">
      <c r="A245" t="s">
        <v>185</v>
      </c>
      <c r="B245" s="1">
        <f>Closeness!BB244</f>
        <v>1.92366882117575E-5</v>
      </c>
      <c r="C245" s="1">
        <v>8.1726027549516999E-6</v>
      </c>
      <c r="D245" s="3">
        <f t="shared" si="27"/>
        <v>108</v>
      </c>
      <c r="E245" s="3">
        <f t="shared" si="28"/>
        <v>161</v>
      </c>
      <c r="F245" s="3">
        <f t="shared" si="29"/>
        <v>-53</v>
      </c>
      <c r="G245">
        <f>CloseHarm!BB244</f>
        <v>1266.6666666666699</v>
      </c>
      <c r="H245">
        <v>1943.3333333333301</v>
      </c>
      <c r="I245" s="3">
        <f t="shared" si="30"/>
        <v>117</v>
      </c>
      <c r="J245" s="3">
        <f t="shared" si="26"/>
        <v>168</v>
      </c>
      <c r="K245" s="3">
        <f t="shared" si="31"/>
        <v>-51</v>
      </c>
      <c r="L245">
        <v>2915.6940476190498</v>
      </c>
      <c r="M245">
        <v>0</v>
      </c>
      <c r="N245">
        <v>0</v>
      </c>
      <c r="O245">
        <v>0</v>
      </c>
      <c r="P245" t="s">
        <v>1809</v>
      </c>
      <c r="Q245" t="s">
        <v>1661</v>
      </c>
      <c r="R245">
        <v>0</v>
      </c>
      <c r="S245">
        <v>-8</v>
      </c>
      <c r="X245" t="s">
        <v>1750</v>
      </c>
      <c r="Y245">
        <v>1457.5</v>
      </c>
      <c r="Z245">
        <v>0</v>
      </c>
      <c r="AB245" t="s">
        <v>1707</v>
      </c>
      <c r="AC245">
        <v>0</v>
      </c>
      <c r="AD245">
        <v>0</v>
      </c>
      <c r="AH245" s="1"/>
    </row>
    <row r="246" spans="1:34" x14ac:dyDescent="0.3">
      <c r="A246" t="s">
        <v>186</v>
      </c>
      <c r="B246" s="1">
        <f>Closeness!BB245</f>
        <v>1.6620498614958499E-5</v>
      </c>
      <c r="C246" s="1">
        <v>7.0611287802782696E-6</v>
      </c>
      <c r="D246" s="3">
        <f t="shared" si="27"/>
        <v>125</v>
      </c>
      <c r="E246" s="3">
        <f t="shared" si="28"/>
        <v>180</v>
      </c>
      <c r="F246" s="3">
        <f t="shared" si="29"/>
        <v>-55</v>
      </c>
      <c r="G246">
        <f>CloseHarm!BB245</f>
        <v>1108.3333333333301</v>
      </c>
      <c r="H246">
        <v>1700.4166666666699</v>
      </c>
      <c r="I246" s="3">
        <f t="shared" si="30"/>
        <v>138</v>
      </c>
      <c r="J246" s="3">
        <f t="shared" si="26"/>
        <v>188</v>
      </c>
      <c r="K246" s="3">
        <f t="shared" si="31"/>
        <v>-50</v>
      </c>
      <c r="L246">
        <v>583</v>
      </c>
      <c r="M246">
        <v>0</v>
      </c>
      <c r="N246">
        <v>0</v>
      </c>
      <c r="O246">
        <v>0</v>
      </c>
      <c r="P246" t="s">
        <v>1797</v>
      </c>
      <c r="Q246" t="s">
        <v>1662</v>
      </c>
      <c r="R246">
        <v>0</v>
      </c>
      <c r="S246">
        <v>-8</v>
      </c>
      <c r="X246" t="s">
        <v>1690</v>
      </c>
      <c r="Y246">
        <v>1457.5</v>
      </c>
      <c r="Z246">
        <v>0</v>
      </c>
      <c r="AB246" t="s">
        <v>1680</v>
      </c>
      <c r="AC246">
        <v>0</v>
      </c>
      <c r="AD246">
        <v>0</v>
      </c>
      <c r="AH246" s="1"/>
    </row>
    <row r="247" spans="1:34" x14ac:dyDescent="0.3">
      <c r="A247" t="s">
        <v>187</v>
      </c>
      <c r="B247" s="1">
        <f>Closeness!BB246</f>
        <v>1.5424326366154601E-5</v>
      </c>
      <c r="C247" s="1">
        <v>6.5529414816976303E-6</v>
      </c>
      <c r="D247" s="3">
        <f t="shared" si="27"/>
        <v>140</v>
      </c>
      <c r="E247" s="3">
        <f t="shared" si="28"/>
        <v>195</v>
      </c>
      <c r="F247" s="3">
        <f t="shared" si="29"/>
        <v>-55</v>
      </c>
      <c r="G247">
        <f>CloseHarm!BB246</f>
        <v>1089.3333333333301</v>
      </c>
      <c r="H247">
        <v>1671.2666666666701</v>
      </c>
      <c r="I247" s="3">
        <f t="shared" si="30"/>
        <v>140</v>
      </c>
      <c r="J247" s="3">
        <f t="shared" si="26"/>
        <v>189</v>
      </c>
      <c r="K247" s="3">
        <f t="shared" si="31"/>
        <v>-49</v>
      </c>
      <c r="L247">
        <v>0</v>
      </c>
      <c r="M247">
        <v>0</v>
      </c>
      <c r="N247">
        <v>0</v>
      </c>
      <c r="O247">
        <v>0</v>
      </c>
      <c r="P247" t="s">
        <v>1781</v>
      </c>
      <c r="Q247" t="s">
        <v>1663</v>
      </c>
      <c r="R247">
        <v>0</v>
      </c>
      <c r="S247">
        <v>-8</v>
      </c>
      <c r="X247" t="s">
        <v>2162</v>
      </c>
      <c r="Y247">
        <v>1457.5</v>
      </c>
      <c r="Z247">
        <v>0</v>
      </c>
      <c r="AB247" t="s">
        <v>1654</v>
      </c>
      <c r="AC247">
        <v>0</v>
      </c>
      <c r="AD247">
        <v>0</v>
      </c>
      <c r="AH247" s="1"/>
    </row>
    <row r="248" spans="1:34" x14ac:dyDescent="0.3">
      <c r="A248" t="s">
        <v>188</v>
      </c>
      <c r="B248" s="1">
        <f>Closeness!BB247</f>
        <v>6.9252077562326901E-6</v>
      </c>
      <c r="C248" s="1">
        <v>2.9421369917826099E-6</v>
      </c>
      <c r="D248" s="3">
        <f t="shared" si="27"/>
        <v>284</v>
      </c>
      <c r="E248" s="3">
        <f t="shared" si="28"/>
        <v>292</v>
      </c>
      <c r="F248" s="3">
        <f t="shared" si="29"/>
        <v>-8</v>
      </c>
      <c r="G248">
        <f>CloseHarm!BB247</f>
        <v>380</v>
      </c>
      <c r="H248">
        <v>583</v>
      </c>
      <c r="I248" s="3">
        <f t="shared" si="30"/>
        <v>284</v>
      </c>
      <c r="J248" s="3">
        <f t="shared" si="26"/>
        <v>292</v>
      </c>
      <c r="K248" s="3">
        <f t="shared" si="31"/>
        <v>-8</v>
      </c>
      <c r="L248">
        <v>3843.8525030525002</v>
      </c>
      <c r="M248">
        <v>631.58333333333303</v>
      </c>
      <c r="N248">
        <v>0</v>
      </c>
      <c r="O248">
        <v>0</v>
      </c>
      <c r="P248" t="s">
        <v>1668</v>
      </c>
      <c r="Q248" t="s">
        <v>1664</v>
      </c>
      <c r="R248">
        <v>0</v>
      </c>
      <c r="S248">
        <v>-8</v>
      </c>
      <c r="X248" t="s">
        <v>1753</v>
      </c>
      <c r="Y248">
        <v>1476.93333333333</v>
      </c>
      <c r="Z248">
        <v>0</v>
      </c>
      <c r="AB248" t="s">
        <v>1681</v>
      </c>
      <c r="AC248">
        <v>0</v>
      </c>
      <c r="AD248">
        <v>0</v>
      </c>
      <c r="AH248" s="1"/>
    </row>
    <row r="249" spans="1:34" x14ac:dyDescent="0.3">
      <c r="A249" t="s">
        <v>189</v>
      </c>
      <c r="B249" s="1">
        <f>Closeness!BB248</f>
        <v>9.23361034164358E-6</v>
      </c>
      <c r="C249" s="1">
        <v>3.9228493223768203E-6</v>
      </c>
      <c r="D249" s="3">
        <f t="shared" si="27"/>
        <v>252</v>
      </c>
      <c r="E249" s="3">
        <f t="shared" si="28"/>
        <v>266</v>
      </c>
      <c r="F249" s="3">
        <f t="shared" si="29"/>
        <v>-14</v>
      </c>
      <c r="G249">
        <f>CloseHarm!BB248</f>
        <v>570</v>
      </c>
      <c r="H249">
        <v>874.5</v>
      </c>
      <c r="I249" s="3">
        <f t="shared" si="30"/>
        <v>252</v>
      </c>
      <c r="J249" s="3">
        <f t="shared" si="26"/>
        <v>266</v>
      </c>
      <c r="K249" s="3">
        <f t="shared" si="31"/>
        <v>-14</v>
      </c>
      <c r="L249">
        <v>4207.8214285714303</v>
      </c>
      <c r="M249">
        <v>1068.8333333333301</v>
      </c>
      <c r="N249">
        <v>0</v>
      </c>
      <c r="O249">
        <v>0</v>
      </c>
      <c r="P249" t="s">
        <v>1627</v>
      </c>
      <c r="Q249" t="s">
        <v>1665</v>
      </c>
      <c r="R249">
        <v>0</v>
      </c>
      <c r="S249">
        <v>-8</v>
      </c>
      <c r="X249" t="s">
        <v>1969</v>
      </c>
      <c r="Y249">
        <v>1511.63571428571</v>
      </c>
      <c r="Z249">
        <v>0</v>
      </c>
      <c r="AB249" t="s">
        <v>1649</v>
      </c>
      <c r="AC249">
        <v>0</v>
      </c>
      <c r="AD249">
        <v>0</v>
      </c>
      <c r="AH249" s="1"/>
    </row>
    <row r="250" spans="1:34" x14ac:dyDescent="0.3">
      <c r="A250" t="s">
        <v>190</v>
      </c>
      <c r="B250" s="1">
        <f>Closeness!BB249</f>
        <v>6.9252077562326901E-6</v>
      </c>
      <c r="C250" s="1">
        <v>3.9228493223768203E-6</v>
      </c>
      <c r="D250" s="3">
        <f t="shared" si="27"/>
        <v>284</v>
      </c>
      <c r="E250" s="3">
        <f t="shared" si="28"/>
        <v>266</v>
      </c>
      <c r="F250" s="3">
        <f t="shared" si="29"/>
        <v>18</v>
      </c>
      <c r="G250">
        <f>CloseHarm!BB249</f>
        <v>380</v>
      </c>
      <c r="H250">
        <v>874.5</v>
      </c>
      <c r="I250" s="3">
        <f t="shared" si="30"/>
        <v>284</v>
      </c>
      <c r="J250" s="3">
        <f t="shared" si="26"/>
        <v>266</v>
      </c>
      <c r="K250" s="3">
        <f t="shared" si="31"/>
        <v>18</v>
      </c>
      <c r="L250">
        <v>6764.9031746031696</v>
      </c>
      <c r="M250">
        <v>874.5</v>
      </c>
      <c r="N250">
        <v>0</v>
      </c>
      <c r="O250">
        <v>1</v>
      </c>
      <c r="P250" t="s">
        <v>2027</v>
      </c>
      <c r="Q250" t="s">
        <v>1666</v>
      </c>
      <c r="R250">
        <v>0</v>
      </c>
      <c r="S250">
        <v>-8</v>
      </c>
      <c r="X250" t="s">
        <v>1720</v>
      </c>
      <c r="Y250">
        <v>1544.95</v>
      </c>
      <c r="Z250">
        <v>0</v>
      </c>
      <c r="AB250" t="s">
        <v>1650</v>
      </c>
      <c r="AC250">
        <v>0</v>
      </c>
      <c r="AD250">
        <v>0</v>
      </c>
    </row>
    <row r="251" spans="1:34" x14ac:dyDescent="0.3">
      <c r="A251" t="s">
        <v>191</v>
      </c>
      <c r="B251" s="1">
        <f>Closeness!BB250</f>
        <v>0</v>
      </c>
      <c r="C251" s="1">
        <v>2.9421369917826099E-6</v>
      </c>
      <c r="D251" s="3">
        <f t="shared" si="27"/>
        <v>326</v>
      </c>
      <c r="E251" s="3">
        <f t="shared" si="28"/>
        <v>292</v>
      </c>
      <c r="F251" s="3">
        <f t="shared" si="29"/>
        <v>34</v>
      </c>
      <c r="G251">
        <f>CloseHarm!BB250</f>
        <v>0</v>
      </c>
      <c r="H251">
        <v>583</v>
      </c>
      <c r="I251" s="3">
        <f t="shared" si="30"/>
        <v>326</v>
      </c>
      <c r="J251" s="3">
        <f t="shared" si="26"/>
        <v>292</v>
      </c>
      <c r="K251" s="3">
        <f t="shared" si="31"/>
        <v>34</v>
      </c>
      <c r="L251">
        <v>5679.92393162394</v>
      </c>
      <c r="M251">
        <v>1068.8333333333301</v>
      </c>
      <c r="N251">
        <v>0</v>
      </c>
      <c r="O251">
        <v>1</v>
      </c>
      <c r="P251" t="s">
        <v>2028</v>
      </c>
      <c r="Q251" t="s">
        <v>1667</v>
      </c>
      <c r="R251">
        <v>0</v>
      </c>
      <c r="S251">
        <v>-8</v>
      </c>
      <c r="X251" t="s">
        <v>1805</v>
      </c>
      <c r="Y251">
        <v>1554.6666666666699</v>
      </c>
      <c r="Z251">
        <v>0</v>
      </c>
      <c r="AB251" t="s">
        <v>1608</v>
      </c>
      <c r="AC251">
        <v>0</v>
      </c>
      <c r="AD251">
        <v>0</v>
      </c>
      <c r="AH251" s="1"/>
    </row>
    <row r="252" spans="1:34" x14ac:dyDescent="0.3">
      <c r="A252" t="s">
        <v>192</v>
      </c>
      <c r="B252" s="1">
        <f>Closeness!BB251</f>
        <v>0</v>
      </c>
      <c r="C252">
        <v>0</v>
      </c>
      <c r="D252" s="3">
        <f t="shared" si="27"/>
        <v>326</v>
      </c>
      <c r="E252" s="3">
        <f t="shared" si="28"/>
        <v>331</v>
      </c>
      <c r="F252" s="3">
        <f t="shared" si="29"/>
        <v>-5</v>
      </c>
      <c r="G252">
        <f>CloseHarm!BB251</f>
        <v>0</v>
      </c>
      <c r="H252">
        <v>0</v>
      </c>
      <c r="I252" s="3">
        <f t="shared" si="30"/>
        <v>326</v>
      </c>
      <c r="J252" s="3">
        <f t="shared" si="26"/>
        <v>331</v>
      </c>
      <c r="K252" s="3">
        <f t="shared" si="31"/>
        <v>-5</v>
      </c>
      <c r="L252">
        <v>2537.9218253968302</v>
      </c>
      <c r="M252">
        <v>874.5</v>
      </c>
      <c r="N252">
        <v>0</v>
      </c>
      <c r="O252">
        <v>1</v>
      </c>
      <c r="P252" t="s">
        <v>2029</v>
      </c>
      <c r="Q252" t="s">
        <v>1668</v>
      </c>
      <c r="R252">
        <v>0</v>
      </c>
      <c r="S252">
        <v>-8</v>
      </c>
      <c r="X252" t="s">
        <v>1479</v>
      </c>
      <c r="Y252">
        <v>1554.6666666666699</v>
      </c>
      <c r="Z252">
        <v>0</v>
      </c>
      <c r="AB252" t="s">
        <v>1609</v>
      </c>
      <c r="AC252">
        <v>0</v>
      </c>
      <c r="AD252">
        <v>0</v>
      </c>
    </row>
    <row r="253" spans="1:34" x14ac:dyDescent="0.3">
      <c r="A253" t="s">
        <v>193</v>
      </c>
      <c r="B253" s="1">
        <f>Closeness!BB252</f>
        <v>6.9252077562326901E-6</v>
      </c>
      <c r="C253" s="1">
        <v>2.9421369917826099E-6</v>
      </c>
      <c r="D253" s="3">
        <f t="shared" si="27"/>
        <v>284</v>
      </c>
      <c r="E253" s="3">
        <f t="shared" si="28"/>
        <v>292</v>
      </c>
      <c r="F253" s="3">
        <f t="shared" si="29"/>
        <v>-8</v>
      </c>
      <c r="G253">
        <f>CloseHarm!BB252</f>
        <v>380</v>
      </c>
      <c r="H253">
        <v>583</v>
      </c>
      <c r="I253" s="3">
        <f t="shared" si="30"/>
        <v>284</v>
      </c>
      <c r="J253" s="3">
        <f t="shared" si="26"/>
        <v>292</v>
      </c>
      <c r="K253" s="3">
        <f t="shared" si="31"/>
        <v>-8</v>
      </c>
      <c r="L253">
        <v>5442.4900793650804</v>
      </c>
      <c r="M253">
        <v>583</v>
      </c>
      <c r="N253">
        <v>0</v>
      </c>
      <c r="O253">
        <v>1</v>
      </c>
      <c r="P253" t="s">
        <v>2030</v>
      </c>
      <c r="Q253" t="s">
        <v>1669</v>
      </c>
      <c r="R253">
        <v>0</v>
      </c>
      <c r="S253">
        <v>-8</v>
      </c>
      <c r="X253" t="s">
        <v>1973</v>
      </c>
      <c r="Y253">
        <v>1584.51071428571</v>
      </c>
      <c r="Z253">
        <v>0</v>
      </c>
      <c r="AB253" t="s">
        <v>1610</v>
      </c>
      <c r="AC253">
        <v>0</v>
      </c>
      <c r="AD253">
        <v>0</v>
      </c>
      <c r="AH253" s="1"/>
    </row>
    <row r="254" spans="1:34" x14ac:dyDescent="0.3">
      <c r="A254" t="s">
        <v>194</v>
      </c>
      <c r="B254" s="1">
        <f>Closeness!BB253</f>
        <v>0</v>
      </c>
      <c r="C254" s="1">
        <v>0</v>
      </c>
      <c r="D254" s="3">
        <f t="shared" si="27"/>
        <v>326</v>
      </c>
      <c r="E254" s="3">
        <f t="shared" si="28"/>
        <v>331</v>
      </c>
      <c r="F254" s="3">
        <f t="shared" si="29"/>
        <v>-5</v>
      </c>
      <c r="G254">
        <f>CloseHarm!BB253</f>
        <v>0</v>
      </c>
      <c r="H254">
        <v>0</v>
      </c>
      <c r="I254" s="3">
        <f t="shared" si="30"/>
        <v>326</v>
      </c>
      <c r="J254" s="3">
        <f t="shared" si="26"/>
        <v>331</v>
      </c>
      <c r="K254" s="3">
        <f t="shared" si="31"/>
        <v>-5</v>
      </c>
      <c r="L254">
        <v>4339.4380952380998</v>
      </c>
      <c r="M254">
        <v>874.5</v>
      </c>
      <c r="N254">
        <v>0</v>
      </c>
      <c r="O254">
        <v>1</v>
      </c>
      <c r="P254" t="s">
        <v>2031</v>
      </c>
      <c r="Q254" t="s">
        <v>1670</v>
      </c>
      <c r="R254">
        <v>0</v>
      </c>
      <c r="S254">
        <v>-8</v>
      </c>
      <c r="X254" t="s">
        <v>1478</v>
      </c>
      <c r="Y254">
        <v>1603.25</v>
      </c>
      <c r="Z254">
        <v>0</v>
      </c>
      <c r="AB254" t="s">
        <v>1662</v>
      </c>
      <c r="AC254">
        <v>0</v>
      </c>
      <c r="AD254">
        <v>0</v>
      </c>
      <c r="AH254" s="1"/>
    </row>
    <row r="255" spans="1:34" x14ac:dyDescent="0.3">
      <c r="A255" t="s">
        <v>195</v>
      </c>
      <c r="B255" s="1">
        <f>Closeness!BB254</f>
        <v>2.2622345337026802E-5</v>
      </c>
      <c r="C255" s="1">
        <v>1.32396164630218E-5</v>
      </c>
      <c r="D255" s="3">
        <f t="shared" si="27"/>
        <v>88</v>
      </c>
      <c r="E255" s="3">
        <f t="shared" si="28"/>
        <v>104</v>
      </c>
      <c r="F255" s="3">
        <f t="shared" si="29"/>
        <v>-16</v>
      </c>
      <c r="G255">
        <f>CloseHarm!BB254</f>
        <v>1551.6666666666699</v>
      </c>
      <c r="H255">
        <v>3507.7166666666699</v>
      </c>
      <c r="I255" s="3">
        <f t="shared" si="30"/>
        <v>95</v>
      </c>
      <c r="J255" s="3">
        <f t="shared" si="26"/>
        <v>100</v>
      </c>
      <c r="K255" s="3">
        <f t="shared" si="31"/>
        <v>-5</v>
      </c>
      <c r="L255">
        <v>2115.4571428571398</v>
      </c>
      <c r="M255">
        <v>0</v>
      </c>
      <c r="N255">
        <v>0</v>
      </c>
      <c r="O255">
        <v>0</v>
      </c>
      <c r="P255" t="s">
        <v>1756</v>
      </c>
      <c r="Q255" t="s">
        <v>1671</v>
      </c>
      <c r="R255">
        <v>0</v>
      </c>
      <c r="S255">
        <v>-8</v>
      </c>
      <c r="X255" t="s">
        <v>1743</v>
      </c>
      <c r="Y255">
        <v>1608.80238095238</v>
      </c>
      <c r="Z255">
        <v>0</v>
      </c>
      <c r="AB255" t="s">
        <v>2013</v>
      </c>
      <c r="AC255">
        <v>0</v>
      </c>
      <c r="AD255">
        <v>0</v>
      </c>
      <c r="AH255" s="1"/>
    </row>
    <row r="256" spans="1:34" x14ac:dyDescent="0.3">
      <c r="A256" t="s">
        <v>196</v>
      </c>
      <c r="B256" s="1">
        <f>Closeness!BB255</f>
        <v>2.5497355829765799E-5</v>
      </c>
      <c r="C256" s="1">
        <v>1.30811937019258E-5</v>
      </c>
      <c r="D256" s="3">
        <f t="shared" si="27"/>
        <v>78</v>
      </c>
      <c r="E256" s="3">
        <f t="shared" si="28"/>
        <v>108</v>
      </c>
      <c r="F256" s="3">
        <f t="shared" si="29"/>
        <v>-30</v>
      </c>
      <c r="G256">
        <f>CloseHarm!BB255</f>
        <v>1944.3333333333301</v>
      </c>
      <c r="H256">
        <v>3882.50238095238</v>
      </c>
      <c r="I256" s="3">
        <f t="shared" si="30"/>
        <v>74</v>
      </c>
      <c r="J256" s="3">
        <f t="shared" si="26"/>
        <v>95</v>
      </c>
      <c r="K256" s="3">
        <f t="shared" si="31"/>
        <v>-21</v>
      </c>
      <c r="L256">
        <v>2177.9214285714302</v>
      </c>
      <c r="M256">
        <v>0</v>
      </c>
      <c r="N256">
        <v>0</v>
      </c>
      <c r="O256">
        <v>0</v>
      </c>
      <c r="P256" t="s">
        <v>1704</v>
      </c>
      <c r="Q256" t="s">
        <v>1672</v>
      </c>
      <c r="R256">
        <v>0</v>
      </c>
      <c r="S256">
        <v>-8</v>
      </c>
      <c r="X256" t="s">
        <v>1553</v>
      </c>
      <c r="Y256">
        <v>1651.8333333333301</v>
      </c>
      <c r="Z256">
        <v>0</v>
      </c>
      <c r="AB256" t="s">
        <v>1663</v>
      </c>
      <c r="AC256">
        <v>0</v>
      </c>
      <c r="AD256">
        <v>0</v>
      </c>
      <c r="AH256" s="1"/>
    </row>
    <row r="257" spans="1:34" x14ac:dyDescent="0.3">
      <c r="A257" t="s">
        <v>197</v>
      </c>
      <c r="B257" s="1">
        <f>Closeness!BB256</f>
        <v>1.55817174515235E-5</v>
      </c>
      <c r="C257" s="1">
        <v>1.40184174314348E-5</v>
      </c>
      <c r="D257" s="3">
        <f t="shared" si="27"/>
        <v>133</v>
      </c>
      <c r="E257" s="3">
        <f t="shared" si="28"/>
        <v>98</v>
      </c>
      <c r="F257" s="3">
        <f t="shared" si="29"/>
        <v>35</v>
      </c>
      <c r="G257">
        <f>CloseHarm!BB256</f>
        <v>950</v>
      </c>
      <c r="H257">
        <v>3303.6666666666702</v>
      </c>
      <c r="I257" s="3">
        <f t="shared" si="30"/>
        <v>163</v>
      </c>
      <c r="J257" s="3">
        <f t="shared" si="26"/>
        <v>105</v>
      </c>
      <c r="K257" s="3">
        <f t="shared" si="31"/>
        <v>58</v>
      </c>
      <c r="L257">
        <v>2928.6496031746001</v>
      </c>
      <c r="M257">
        <v>0</v>
      </c>
      <c r="N257">
        <v>0</v>
      </c>
      <c r="O257">
        <v>0</v>
      </c>
      <c r="P257" t="s">
        <v>1811</v>
      </c>
      <c r="Q257" t="s">
        <v>1673</v>
      </c>
      <c r="R257">
        <v>0</v>
      </c>
      <c r="S257">
        <v>-8</v>
      </c>
      <c r="X257" t="s">
        <v>2019</v>
      </c>
      <c r="Y257">
        <v>1651.8333333333301</v>
      </c>
      <c r="Z257">
        <v>0</v>
      </c>
      <c r="AB257" t="s">
        <v>1626</v>
      </c>
      <c r="AC257">
        <v>0</v>
      </c>
      <c r="AD257">
        <v>0</v>
      </c>
      <c r="AH257" s="1"/>
    </row>
    <row r="258" spans="1:34" x14ac:dyDescent="0.3">
      <c r="A258" t="s">
        <v>198</v>
      </c>
      <c r="B258" s="1">
        <f>Closeness!BB257</f>
        <v>0</v>
      </c>
      <c r="C258" s="1">
        <v>5.2958465852086997E-6</v>
      </c>
      <c r="D258" s="3">
        <f t="shared" si="27"/>
        <v>326</v>
      </c>
      <c r="E258" s="3">
        <f t="shared" si="28"/>
        <v>220</v>
      </c>
      <c r="F258" s="3">
        <f t="shared" si="29"/>
        <v>106</v>
      </c>
      <c r="G258">
        <f>CloseHarm!BB257</f>
        <v>0</v>
      </c>
      <c r="H258">
        <v>1166</v>
      </c>
      <c r="I258" s="3">
        <f t="shared" si="30"/>
        <v>326</v>
      </c>
      <c r="J258" s="3">
        <f t="shared" si="26"/>
        <v>246</v>
      </c>
      <c r="K258" s="3">
        <f t="shared" si="31"/>
        <v>80</v>
      </c>
      <c r="L258">
        <v>3110.0273809523801</v>
      </c>
      <c r="M258">
        <v>0</v>
      </c>
      <c r="N258">
        <v>0</v>
      </c>
      <c r="O258">
        <v>1</v>
      </c>
      <c r="P258" t="s">
        <v>2032</v>
      </c>
      <c r="Q258" t="s">
        <v>1674</v>
      </c>
      <c r="R258">
        <v>0</v>
      </c>
      <c r="S258">
        <v>-8</v>
      </c>
      <c r="X258" t="s">
        <v>1477</v>
      </c>
      <c r="Y258">
        <v>1651.8333333333301</v>
      </c>
      <c r="Z258">
        <v>0</v>
      </c>
      <c r="AB258" t="s">
        <v>1593</v>
      </c>
      <c r="AC258">
        <v>0</v>
      </c>
      <c r="AD258">
        <v>0</v>
      </c>
    </row>
    <row r="259" spans="1:34" x14ac:dyDescent="0.3">
      <c r="A259" t="s">
        <v>199</v>
      </c>
      <c r="B259" s="1">
        <f>Closeness!BB258</f>
        <v>1.38504155124654E-5</v>
      </c>
      <c r="C259" s="1">
        <v>1.08968036732689E-5</v>
      </c>
      <c r="D259" s="3">
        <f t="shared" si="27"/>
        <v>146</v>
      </c>
      <c r="E259" s="3">
        <f t="shared" si="28"/>
        <v>123</v>
      </c>
      <c r="F259" s="3">
        <f t="shared" si="29"/>
        <v>23</v>
      </c>
      <c r="G259">
        <f>CloseHarm!BB258</f>
        <v>886.66666666666697</v>
      </c>
      <c r="H259">
        <v>2526.3333333333298</v>
      </c>
      <c r="I259" s="3">
        <f t="shared" si="30"/>
        <v>180</v>
      </c>
      <c r="J259" s="3">
        <f t="shared" ref="J259:J322" si="32">RANK(H259,H$3:H$383)</f>
        <v>133</v>
      </c>
      <c r="K259" s="3">
        <f t="shared" si="31"/>
        <v>47</v>
      </c>
      <c r="L259">
        <v>2989.9571428571398</v>
      </c>
      <c r="M259">
        <v>0</v>
      </c>
      <c r="N259">
        <v>0</v>
      </c>
      <c r="O259">
        <v>0</v>
      </c>
      <c r="P259" t="s">
        <v>1799</v>
      </c>
      <c r="Q259" t="s">
        <v>1675</v>
      </c>
      <c r="R259">
        <v>0</v>
      </c>
      <c r="S259">
        <v>-8</v>
      </c>
      <c r="X259" t="s">
        <v>1734</v>
      </c>
      <c r="Y259">
        <v>1667.7964285714299</v>
      </c>
      <c r="Z259">
        <v>0</v>
      </c>
      <c r="AB259" t="s">
        <v>1562</v>
      </c>
      <c r="AC259">
        <v>0</v>
      </c>
      <c r="AD259">
        <v>0</v>
      </c>
      <c r="AH259" s="1"/>
    </row>
    <row r="260" spans="1:34" x14ac:dyDescent="0.3">
      <c r="A260" t="s">
        <v>200</v>
      </c>
      <c r="B260" s="1">
        <f>Closeness!BB259</f>
        <v>0</v>
      </c>
      <c r="C260">
        <v>0</v>
      </c>
      <c r="D260" s="3">
        <f t="shared" ref="D260:D323" si="33">RANK(B260,B$3:B$383)</f>
        <v>326</v>
      </c>
      <c r="E260" s="3">
        <f t="shared" ref="E260:E323" si="34">RANK(C260,C$3:C$383)</f>
        <v>331</v>
      </c>
      <c r="F260" s="3">
        <f t="shared" ref="F260:F323" si="35">D260-E260</f>
        <v>-5</v>
      </c>
      <c r="G260">
        <f>CloseHarm!BB259</f>
        <v>0</v>
      </c>
      <c r="H260">
        <v>0</v>
      </c>
      <c r="I260" s="3">
        <f t="shared" ref="I260:I323" si="36">RANK(G260,G$3:G$383)</f>
        <v>326</v>
      </c>
      <c r="J260" s="3">
        <f t="shared" si="32"/>
        <v>331</v>
      </c>
      <c r="K260" s="3">
        <f t="shared" ref="K260:K323" si="37">I260-J260</f>
        <v>-5</v>
      </c>
      <c r="L260">
        <v>2744.0329365079401</v>
      </c>
      <c r="M260">
        <v>583</v>
      </c>
      <c r="N260">
        <v>0</v>
      </c>
      <c r="O260">
        <v>1</v>
      </c>
      <c r="P260" t="s">
        <v>2033</v>
      </c>
      <c r="Q260" t="s">
        <v>1676</v>
      </c>
      <c r="R260">
        <v>0</v>
      </c>
      <c r="S260">
        <v>-8</v>
      </c>
      <c r="X260" t="s">
        <v>1484</v>
      </c>
      <c r="Y260">
        <v>1671.2666666666701</v>
      </c>
      <c r="Z260">
        <v>0</v>
      </c>
      <c r="AB260" t="s">
        <v>1556</v>
      </c>
      <c r="AC260">
        <v>0</v>
      </c>
      <c r="AD260">
        <v>0</v>
      </c>
    </row>
    <row r="261" spans="1:34" x14ac:dyDescent="0.3">
      <c r="A261" t="s">
        <v>201</v>
      </c>
      <c r="B261" s="1">
        <f>Closeness!BB260</f>
        <v>6.9252077562326901E-6</v>
      </c>
      <c r="C261" s="1">
        <v>2.9421369917826099E-6</v>
      </c>
      <c r="D261" s="3">
        <f t="shared" si="33"/>
        <v>284</v>
      </c>
      <c r="E261" s="3">
        <f t="shared" si="34"/>
        <v>292</v>
      </c>
      <c r="F261" s="3">
        <f t="shared" si="35"/>
        <v>-8</v>
      </c>
      <c r="G261">
        <f>CloseHarm!BB260</f>
        <v>380</v>
      </c>
      <c r="H261">
        <v>583</v>
      </c>
      <c r="I261" s="3">
        <f t="shared" si="36"/>
        <v>284</v>
      </c>
      <c r="J261" s="3">
        <f t="shared" si="32"/>
        <v>292</v>
      </c>
      <c r="K261" s="3">
        <f t="shared" si="37"/>
        <v>-8</v>
      </c>
      <c r="L261">
        <v>3622.9285714285702</v>
      </c>
      <c r="M261">
        <v>0</v>
      </c>
      <c r="N261">
        <v>0</v>
      </c>
      <c r="O261">
        <v>0</v>
      </c>
      <c r="P261" t="s">
        <v>1669</v>
      </c>
      <c r="Q261" t="s">
        <v>1677</v>
      </c>
      <c r="R261">
        <v>0</v>
      </c>
      <c r="S261">
        <v>-8</v>
      </c>
      <c r="X261" t="s">
        <v>1989</v>
      </c>
      <c r="Y261">
        <v>1700.4166666666699</v>
      </c>
      <c r="Z261">
        <v>0</v>
      </c>
      <c r="AB261" t="s">
        <v>1554</v>
      </c>
      <c r="AC261">
        <v>0</v>
      </c>
      <c r="AD261">
        <v>0</v>
      </c>
      <c r="AH261" s="1"/>
    </row>
    <row r="262" spans="1:34" x14ac:dyDescent="0.3">
      <c r="A262" t="s">
        <v>202</v>
      </c>
      <c r="B262" s="1">
        <f>Closeness!BB261</f>
        <v>0</v>
      </c>
      <c r="C262" s="1">
        <v>0</v>
      </c>
      <c r="D262" s="3">
        <f t="shared" si="33"/>
        <v>326</v>
      </c>
      <c r="E262" s="3">
        <f t="shared" si="34"/>
        <v>331</v>
      </c>
      <c r="F262" s="3">
        <f t="shared" si="35"/>
        <v>-5</v>
      </c>
      <c r="G262">
        <f>CloseHarm!BB261</f>
        <v>0</v>
      </c>
      <c r="H262">
        <v>0</v>
      </c>
      <c r="I262" s="3">
        <f t="shared" si="36"/>
        <v>326</v>
      </c>
      <c r="J262" s="3">
        <f t="shared" si="32"/>
        <v>331</v>
      </c>
      <c r="K262" s="3">
        <f t="shared" si="37"/>
        <v>-5</v>
      </c>
      <c r="L262">
        <v>5566.2619047619</v>
      </c>
      <c r="M262">
        <v>0</v>
      </c>
      <c r="N262">
        <v>0</v>
      </c>
      <c r="O262">
        <v>1</v>
      </c>
      <c r="P262" t="s">
        <v>2034</v>
      </c>
      <c r="Q262" t="s">
        <v>1678</v>
      </c>
      <c r="R262">
        <v>0</v>
      </c>
      <c r="S262">
        <v>-8</v>
      </c>
      <c r="X262" t="s">
        <v>1584</v>
      </c>
      <c r="Y262">
        <v>1700.4166666666699</v>
      </c>
      <c r="Z262">
        <v>0</v>
      </c>
      <c r="AB262" t="s">
        <v>1547</v>
      </c>
      <c r="AC262">
        <v>0</v>
      </c>
      <c r="AD262">
        <v>0</v>
      </c>
      <c r="AH262" s="1"/>
    </row>
    <row r="263" spans="1:34" x14ac:dyDescent="0.3">
      <c r="A263" t="s">
        <v>203</v>
      </c>
      <c r="B263" s="1">
        <f>Closeness!BB262</f>
        <v>9.23361034164358E-6</v>
      </c>
      <c r="C263" s="1">
        <v>3.9228493223768203E-6</v>
      </c>
      <c r="D263" s="3">
        <f t="shared" si="33"/>
        <v>252</v>
      </c>
      <c r="E263" s="3">
        <f t="shared" si="34"/>
        <v>266</v>
      </c>
      <c r="F263" s="3">
        <f t="shared" si="35"/>
        <v>-14</v>
      </c>
      <c r="G263">
        <f>CloseHarm!BB262</f>
        <v>570</v>
      </c>
      <c r="H263">
        <v>874.5</v>
      </c>
      <c r="I263" s="3">
        <f t="shared" si="36"/>
        <v>252</v>
      </c>
      <c r="J263" s="3">
        <f t="shared" si="32"/>
        <v>266</v>
      </c>
      <c r="K263" s="3">
        <f t="shared" si="37"/>
        <v>-14</v>
      </c>
      <c r="L263">
        <v>4373.8880952380996</v>
      </c>
      <c r="M263">
        <v>0</v>
      </c>
      <c r="N263">
        <v>0</v>
      </c>
      <c r="O263">
        <v>0</v>
      </c>
      <c r="P263" t="s">
        <v>1628</v>
      </c>
      <c r="Q263" t="s">
        <v>1429</v>
      </c>
      <c r="R263">
        <v>0</v>
      </c>
      <c r="S263">
        <v>-8</v>
      </c>
      <c r="X263" t="s">
        <v>1492</v>
      </c>
      <c r="Y263">
        <v>1700.4166666666699</v>
      </c>
      <c r="Z263">
        <v>0</v>
      </c>
      <c r="AB263" t="s">
        <v>1548</v>
      </c>
      <c r="AC263">
        <v>0</v>
      </c>
      <c r="AD263">
        <v>0</v>
      </c>
      <c r="AH263" s="1"/>
    </row>
    <row r="264" spans="1:34" x14ac:dyDescent="0.3">
      <c r="A264" t="s">
        <v>204</v>
      </c>
      <c r="B264" s="1">
        <f>Closeness!BB263</f>
        <v>1.0387811634349001E-5</v>
      </c>
      <c r="C264" s="1">
        <v>4.4132054876739202E-6</v>
      </c>
      <c r="D264" s="3">
        <f t="shared" si="33"/>
        <v>228</v>
      </c>
      <c r="E264" s="3">
        <f t="shared" si="34"/>
        <v>250</v>
      </c>
      <c r="F264" s="3">
        <f t="shared" si="35"/>
        <v>-22</v>
      </c>
      <c r="G264">
        <f>CloseHarm!BB263</f>
        <v>696.66666666666697</v>
      </c>
      <c r="H264">
        <v>1068.8333333333301</v>
      </c>
      <c r="I264" s="3">
        <f t="shared" si="36"/>
        <v>228</v>
      </c>
      <c r="J264" s="3">
        <f t="shared" si="32"/>
        <v>250</v>
      </c>
      <c r="K264" s="3">
        <f t="shared" si="37"/>
        <v>-22</v>
      </c>
      <c r="L264">
        <v>583</v>
      </c>
      <c r="M264">
        <v>0</v>
      </c>
      <c r="N264">
        <v>0</v>
      </c>
      <c r="O264">
        <v>0</v>
      </c>
      <c r="P264" t="s">
        <v>1594</v>
      </c>
      <c r="Q264" t="s">
        <v>2164</v>
      </c>
      <c r="R264">
        <v>0</v>
      </c>
      <c r="S264">
        <v>-8</v>
      </c>
      <c r="X264" t="s">
        <v>1489</v>
      </c>
      <c r="Y264">
        <v>1700.4166666666699</v>
      </c>
      <c r="Z264">
        <v>0</v>
      </c>
      <c r="AB264" t="s">
        <v>1724</v>
      </c>
      <c r="AC264">
        <v>0</v>
      </c>
      <c r="AD264">
        <v>0</v>
      </c>
      <c r="AH264" s="1"/>
    </row>
    <row r="265" spans="1:34" x14ac:dyDescent="0.3">
      <c r="A265" t="s">
        <v>205</v>
      </c>
      <c r="B265" s="1">
        <f>Closeness!BB264</f>
        <v>1.0387811634349001E-5</v>
      </c>
      <c r="C265" s="1">
        <v>4.4132054876739202E-6</v>
      </c>
      <c r="D265" s="3">
        <f t="shared" si="33"/>
        <v>228</v>
      </c>
      <c r="E265" s="3">
        <f t="shared" si="34"/>
        <v>250</v>
      </c>
      <c r="F265" s="3">
        <f t="shared" si="35"/>
        <v>-22</v>
      </c>
      <c r="G265">
        <f>CloseHarm!BB264</f>
        <v>696.66666666666697</v>
      </c>
      <c r="H265">
        <v>1068.8333333333301</v>
      </c>
      <c r="I265" s="3">
        <f t="shared" si="36"/>
        <v>228</v>
      </c>
      <c r="J265" s="3">
        <f t="shared" si="32"/>
        <v>250</v>
      </c>
      <c r="K265" s="3">
        <f t="shared" si="37"/>
        <v>-22</v>
      </c>
      <c r="L265">
        <v>4372.5</v>
      </c>
      <c r="M265">
        <v>0</v>
      </c>
      <c r="N265">
        <v>0</v>
      </c>
      <c r="O265">
        <v>0</v>
      </c>
      <c r="P265" t="s">
        <v>1595</v>
      </c>
      <c r="Q265" t="s">
        <v>2165</v>
      </c>
      <c r="R265">
        <v>0</v>
      </c>
      <c r="S265">
        <v>-8</v>
      </c>
      <c r="X265" t="s">
        <v>1727</v>
      </c>
      <c r="Y265">
        <v>1739.2833333333299</v>
      </c>
      <c r="Z265">
        <v>0</v>
      </c>
      <c r="AB265" t="s">
        <v>1708</v>
      </c>
      <c r="AC265">
        <v>0</v>
      </c>
      <c r="AD265">
        <v>0</v>
      </c>
      <c r="AH265" s="1"/>
    </row>
    <row r="266" spans="1:34" x14ac:dyDescent="0.3">
      <c r="A266" t="s">
        <v>209</v>
      </c>
      <c r="B266" s="1">
        <f>Closeness!BB265</f>
        <v>1.10803324099723E-5</v>
      </c>
      <c r="C266" s="1">
        <v>4.7074191868521803E-6</v>
      </c>
      <c r="D266" s="3">
        <f t="shared" si="33"/>
        <v>207</v>
      </c>
      <c r="E266" s="3">
        <f t="shared" si="34"/>
        <v>234</v>
      </c>
      <c r="F266" s="3">
        <f t="shared" si="35"/>
        <v>-27</v>
      </c>
      <c r="G266">
        <f>CloseHarm!BB265</f>
        <v>791.66666666666697</v>
      </c>
      <c r="H266">
        <v>1214.5833333333301</v>
      </c>
      <c r="I266" s="3">
        <f t="shared" si="36"/>
        <v>198</v>
      </c>
      <c r="J266" s="3">
        <f t="shared" si="32"/>
        <v>230</v>
      </c>
      <c r="K266" s="3">
        <f t="shared" si="37"/>
        <v>-32</v>
      </c>
      <c r="L266">
        <v>0</v>
      </c>
      <c r="M266">
        <v>0</v>
      </c>
      <c r="N266">
        <v>0</v>
      </c>
      <c r="O266">
        <v>0</v>
      </c>
      <c r="P266" t="s">
        <v>1563</v>
      </c>
      <c r="Q266" t="s">
        <v>1683</v>
      </c>
      <c r="R266">
        <v>0</v>
      </c>
      <c r="S266">
        <v>-7</v>
      </c>
      <c r="X266" t="s">
        <v>1726</v>
      </c>
      <c r="Y266">
        <v>1749</v>
      </c>
      <c r="Z266">
        <v>0</v>
      </c>
      <c r="AB266" t="s">
        <v>2014</v>
      </c>
      <c r="AC266">
        <v>0</v>
      </c>
      <c r="AD266">
        <v>0</v>
      </c>
      <c r="AH266" s="1"/>
    </row>
    <row r="267" spans="1:34" x14ac:dyDescent="0.3">
      <c r="A267" t="s">
        <v>216</v>
      </c>
      <c r="B267" s="1">
        <f>Closeness!BB266</f>
        <v>1.10803324099723E-5</v>
      </c>
      <c r="C267" s="1">
        <v>4.7074191868521803E-6</v>
      </c>
      <c r="D267" s="3">
        <f t="shared" si="33"/>
        <v>207</v>
      </c>
      <c r="E267" s="3">
        <f t="shared" si="34"/>
        <v>234</v>
      </c>
      <c r="F267" s="3">
        <f t="shared" si="35"/>
        <v>-27</v>
      </c>
      <c r="G267">
        <f>CloseHarm!BB266</f>
        <v>791.66666666666697</v>
      </c>
      <c r="H267">
        <v>1214.5833333333301</v>
      </c>
      <c r="I267" s="3">
        <f t="shared" si="36"/>
        <v>198</v>
      </c>
      <c r="J267" s="3">
        <f t="shared" si="32"/>
        <v>230</v>
      </c>
      <c r="K267" s="3">
        <f t="shared" si="37"/>
        <v>-32</v>
      </c>
      <c r="L267">
        <v>3779.7833333333301</v>
      </c>
      <c r="M267">
        <v>0</v>
      </c>
      <c r="N267">
        <v>0</v>
      </c>
      <c r="O267">
        <v>0</v>
      </c>
      <c r="P267" t="s">
        <v>1564</v>
      </c>
      <c r="Q267" t="s">
        <v>1775</v>
      </c>
      <c r="R267">
        <v>0</v>
      </c>
      <c r="S267">
        <v>-7</v>
      </c>
      <c r="X267" t="s">
        <v>1721</v>
      </c>
      <c r="Y267">
        <v>1749</v>
      </c>
      <c r="Z267">
        <v>0</v>
      </c>
      <c r="AB267" t="s">
        <v>1808</v>
      </c>
      <c r="AC267">
        <v>0</v>
      </c>
      <c r="AD267">
        <v>0</v>
      </c>
      <c r="AH267" s="1"/>
    </row>
    <row r="268" spans="1:34" x14ac:dyDescent="0.3">
      <c r="A268" t="s">
        <v>217</v>
      </c>
      <c r="B268" s="1">
        <f>Closeness!BB267</f>
        <v>1.10803324099723E-5</v>
      </c>
      <c r="C268" s="1">
        <v>4.7074191868521803E-6</v>
      </c>
      <c r="D268" s="3">
        <f t="shared" si="33"/>
        <v>207</v>
      </c>
      <c r="E268" s="3">
        <f t="shared" si="34"/>
        <v>234</v>
      </c>
      <c r="F268" s="3">
        <f t="shared" si="35"/>
        <v>-27</v>
      </c>
      <c r="G268">
        <f>CloseHarm!BB267</f>
        <v>791.66666666666697</v>
      </c>
      <c r="H268">
        <v>1214.5833333333301</v>
      </c>
      <c r="I268" s="3">
        <f t="shared" si="36"/>
        <v>198</v>
      </c>
      <c r="J268" s="3">
        <f t="shared" si="32"/>
        <v>230</v>
      </c>
      <c r="K268" s="3">
        <f t="shared" si="37"/>
        <v>-32</v>
      </c>
      <c r="L268">
        <v>0</v>
      </c>
      <c r="M268">
        <v>0</v>
      </c>
      <c r="N268">
        <v>0</v>
      </c>
      <c r="O268">
        <v>0</v>
      </c>
      <c r="P268" t="s">
        <v>1565</v>
      </c>
      <c r="Q268" t="s">
        <v>2162</v>
      </c>
      <c r="R268">
        <v>0</v>
      </c>
      <c r="S268">
        <v>-7</v>
      </c>
      <c r="X268" t="s">
        <v>1540</v>
      </c>
      <c r="Y268">
        <v>1749</v>
      </c>
      <c r="Z268">
        <v>0</v>
      </c>
      <c r="AB268" t="s">
        <v>1796</v>
      </c>
      <c r="AC268">
        <v>0</v>
      </c>
      <c r="AD268">
        <v>0</v>
      </c>
      <c r="AH268" s="1"/>
    </row>
    <row r="269" spans="1:34" x14ac:dyDescent="0.3">
      <c r="A269" t="s">
        <v>218</v>
      </c>
      <c r="B269" s="1">
        <f>Closeness!BB268</f>
        <v>1.10803324099723E-5</v>
      </c>
      <c r="C269" s="1">
        <v>4.7074191868521803E-6</v>
      </c>
      <c r="D269" s="3">
        <f t="shared" si="33"/>
        <v>207</v>
      </c>
      <c r="E269" s="3">
        <f t="shared" si="34"/>
        <v>234</v>
      </c>
      <c r="F269" s="3">
        <f t="shared" si="35"/>
        <v>-27</v>
      </c>
      <c r="G269">
        <f>CloseHarm!BB268</f>
        <v>791.66666666666697</v>
      </c>
      <c r="H269">
        <v>1214.5833333333301</v>
      </c>
      <c r="I269" s="3">
        <f t="shared" si="36"/>
        <v>198</v>
      </c>
      <c r="J269" s="3">
        <f t="shared" si="32"/>
        <v>230</v>
      </c>
      <c r="K269" s="3">
        <f t="shared" si="37"/>
        <v>-32</v>
      </c>
      <c r="L269">
        <v>0</v>
      </c>
      <c r="M269">
        <v>0</v>
      </c>
      <c r="N269">
        <v>0</v>
      </c>
      <c r="O269">
        <v>0</v>
      </c>
      <c r="P269" t="s">
        <v>1566</v>
      </c>
      <c r="Q269" t="s">
        <v>1695</v>
      </c>
      <c r="R269">
        <v>0</v>
      </c>
      <c r="S269">
        <v>-7</v>
      </c>
      <c r="X269" t="s">
        <v>1689</v>
      </c>
      <c r="Y269">
        <v>1749</v>
      </c>
      <c r="Z269">
        <v>0</v>
      </c>
      <c r="AB269" t="s">
        <v>1780</v>
      </c>
      <c r="AC269">
        <v>0</v>
      </c>
      <c r="AD269">
        <v>0</v>
      </c>
      <c r="AH269" s="1"/>
    </row>
    <row r="270" spans="1:34" x14ac:dyDescent="0.3">
      <c r="A270" t="s">
        <v>414</v>
      </c>
      <c r="B270" s="1">
        <f>Closeness!BB269</f>
        <v>2.2160664819944601E-5</v>
      </c>
      <c r="C270" s="1">
        <v>1.46241515179783E-5</v>
      </c>
      <c r="D270" s="3">
        <f t="shared" si="33"/>
        <v>91</v>
      </c>
      <c r="E270" s="3">
        <f t="shared" si="34"/>
        <v>96</v>
      </c>
      <c r="F270" s="3">
        <f t="shared" si="35"/>
        <v>-5</v>
      </c>
      <c r="G270">
        <f>CloseHarm!BB269</f>
        <v>1583.3333333333301</v>
      </c>
      <c r="H270">
        <v>3789.5</v>
      </c>
      <c r="I270" s="3">
        <f t="shared" si="36"/>
        <v>91</v>
      </c>
      <c r="J270" s="3">
        <f t="shared" si="32"/>
        <v>97</v>
      </c>
      <c r="K270" s="3">
        <f t="shared" si="37"/>
        <v>-6</v>
      </c>
      <c r="L270">
        <v>5344.1666666666697</v>
      </c>
      <c r="M270">
        <v>0</v>
      </c>
      <c r="N270">
        <v>0</v>
      </c>
      <c r="O270">
        <v>0</v>
      </c>
      <c r="P270" t="s">
        <v>1761</v>
      </c>
      <c r="Q270" t="s">
        <v>1641</v>
      </c>
      <c r="R270">
        <v>0</v>
      </c>
      <c r="S270">
        <v>-6</v>
      </c>
      <c r="X270" t="s">
        <v>1640</v>
      </c>
      <c r="Y270">
        <v>1758.7166666666701</v>
      </c>
      <c r="Z270">
        <v>0</v>
      </c>
      <c r="AB270" t="s">
        <v>1801</v>
      </c>
      <c r="AC270">
        <v>0</v>
      </c>
      <c r="AD270">
        <v>0</v>
      </c>
      <c r="AH270" s="1"/>
    </row>
    <row r="271" spans="1:34" x14ac:dyDescent="0.3">
      <c r="A271" t="s">
        <v>206</v>
      </c>
      <c r="B271" s="1">
        <f>Closeness!BB270</f>
        <v>6.9252077562326901E-6</v>
      </c>
      <c r="C271" s="1">
        <v>2.9421369917826099E-6</v>
      </c>
      <c r="D271" s="3">
        <f t="shared" si="33"/>
        <v>284</v>
      </c>
      <c r="E271" s="3">
        <f t="shared" si="34"/>
        <v>292</v>
      </c>
      <c r="F271" s="3">
        <f t="shared" si="35"/>
        <v>-8</v>
      </c>
      <c r="G271">
        <f>CloseHarm!BB270</f>
        <v>380</v>
      </c>
      <c r="H271">
        <v>583</v>
      </c>
      <c r="I271" s="3">
        <f t="shared" si="36"/>
        <v>284</v>
      </c>
      <c r="J271" s="3">
        <f t="shared" si="32"/>
        <v>292</v>
      </c>
      <c r="K271" s="3">
        <f t="shared" si="37"/>
        <v>-8</v>
      </c>
      <c r="L271">
        <v>4471.0547619047602</v>
      </c>
      <c r="M271">
        <v>0</v>
      </c>
      <c r="N271">
        <v>0</v>
      </c>
      <c r="O271">
        <v>0</v>
      </c>
      <c r="P271" t="s">
        <v>1670</v>
      </c>
      <c r="Q271" t="s">
        <v>1735</v>
      </c>
      <c r="R271">
        <v>0</v>
      </c>
      <c r="S271">
        <v>-6</v>
      </c>
      <c r="X271" t="s">
        <v>1723</v>
      </c>
      <c r="Y271">
        <v>1758.7166666666701</v>
      </c>
      <c r="Z271">
        <v>0</v>
      </c>
      <c r="AB271" t="s">
        <v>1725</v>
      </c>
      <c r="AC271">
        <v>0</v>
      </c>
      <c r="AD271">
        <v>0</v>
      </c>
      <c r="AH271" s="1"/>
    </row>
    <row r="272" spans="1:34" x14ac:dyDescent="0.3">
      <c r="A272" t="s">
        <v>207</v>
      </c>
      <c r="B272" s="1">
        <f>Closeness!BB271</f>
        <v>9.23361034164358E-6</v>
      </c>
      <c r="C272" s="1">
        <v>3.9228493223768203E-6</v>
      </c>
      <c r="D272" s="3">
        <f t="shared" si="33"/>
        <v>252</v>
      </c>
      <c r="E272" s="3">
        <f t="shared" si="34"/>
        <v>266</v>
      </c>
      <c r="F272" s="3">
        <f t="shared" si="35"/>
        <v>-14</v>
      </c>
      <c r="G272">
        <f>CloseHarm!BB271</f>
        <v>570</v>
      </c>
      <c r="H272">
        <v>874.5</v>
      </c>
      <c r="I272" s="3">
        <f t="shared" si="36"/>
        <v>252</v>
      </c>
      <c r="J272" s="3">
        <f t="shared" si="32"/>
        <v>266</v>
      </c>
      <c r="K272" s="3">
        <f t="shared" si="37"/>
        <v>-14</v>
      </c>
      <c r="L272">
        <v>0</v>
      </c>
      <c r="M272">
        <v>0</v>
      </c>
      <c r="N272">
        <v>0</v>
      </c>
      <c r="O272">
        <v>0</v>
      </c>
      <c r="P272" t="s">
        <v>1629</v>
      </c>
      <c r="Q272" t="s">
        <v>1761</v>
      </c>
      <c r="R272">
        <v>0</v>
      </c>
      <c r="S272">
        <v>-6</v>
      </c>
      <c r="X272" t="s">
        <v>1545</v>
      </c>
      <c r="Y272">
        <v>1787.86666666667</v>
      </c>
      <c r="Z272">
        <v>0</v>
      </c>
      <c r="AB272" t="s">
        <v>1664</v>
      </c>
      <c r="AC272">
        <v>0</v>
      </c>
      <c r="AD272">
        <v>0</v>
      </c>
      <c r="AH272" s="1"/>
    </row>
    <row r="273" spans="1:34" x14ac:dyDescent="0.3">
      <c r="A273" t="s">
        <v>208</v>
      </c>
      <c r="B273" s="1">
        <f>Closeness!BB272</f>
        <v>9.23361034164358E-6</v>
      </c>
      <c r="C273" s="1">
        <v>3.9228493223768203E-6</v>
      </c>
      <c r="D273" s="3">
        <f t="shared" si="33"/>
        <v>252</v>
      </c>
      <c r="E273" s="3">
        <f t="shared" si="34"/>
        <v>266</v>
      </c>
      <c r="F273" s="3">
        <f t="shared" si="35"/>
        <v>-14</v>
      </c>
      <c r="G273">
        <f>CloseHarm!BB272</f>
        <v>570</v>
      </c>
      <c r="H273">
        <v>874.5</v>
      </c>
      <c r="I273" s="3">
        <f t="shared" si="36"/>
        <v>252</v>
      </c>
      <c r="J273" s="3">
        <f t="shared" si="32"/>
        <v>266</v>
      </c>
      <c r="K273" s="3">
        <f t="shared" si="37"/>
        <v>-14</v>
      </c>
      <c r="L273">
        <v>4955.5</v>
      </c>
      <c r="M273">
        <v>0</v>
      </c>
      <c r="N273">
        <v>0</v>
      </c>
      <c r="O273">
        <v>0</v>
      </c>
      <c r="P273" t="s">
        <v>1630</v>
      </c>
      <c r="Q273" t="s">
        <v>1700</v>
      </c>
      <c r="R273">
        <v>0</v>
      </c>
      <c r="S273">
        <v>-6</v>
      </c>
      <c r="X273" t="s">
        <v>1791</v>
      </c>
      <c r="Y273">
        <v>1787.86666666667</v>
      </c>
      <c r="Z273">
        <v>0</v>
      </c>
      <c r="AB273" t="s">
        <v>2016</v>
      </c>
      <c r="AC273">
        <v>0</v>
      </c>
      <c r="AD273">
        <v>0</v>
      </c>
      <c r="AH273" s="1"/>
    </row>
    <row r="274" spans="1:34" x14ac:dyDescent="0.3">
      <c r="A274" t="s">
        <v>211</v>
      </c>
      <c r="B274" s="1">
        <f>Closeness!BB273</f>
        <v>1.0387811634349001E-5</v>
      </c>
      <c r="C274" s="1">
        <v>4.4132054876739202E-6</v>
      </c>
      <c r="D274" s="3">
        <f t="shared" si="33"/>
        <v>228</v>
      </c>
      <c r="E274" s="3">
        <f t="shared" si="34"/>
        <v>250</v>
      </c>
      <c r="F274" s="3">
        <f t="shared" si="35"/>
        <v>-22</v>
      </c>
      <c r="G274">
        <f>CloseHarm!BB273</f>
        <v>696.66666666666697</v>
      </c>
      <c r="H274">
        <v>1068.8333333333301</v>
      </c>
      <c r="I274" s="3">
        <f t="shared" si="36"/>
        <v>228</v>
      </c>
      <c r="J274" s="3">
        <f t="shared" si="32"/>
        <v>250</v>
      </c>
      <c r="K274" s="3">
        <f t="shared" si="37"/>
        <v>-22</v>
      </c>
      <c r="L274">
        <v>583</v>
      </c>
      <c r="M274">
        <v>0</v>
      </c>
      <c r="N274">
        <v>0</v>
      </c>
      <c r="O274">
        <v>0</v>
      </c>
      <c r="P274" t="s">
        <v>1596</v>
      </c>
      <c r="Q274" t="s">
        <v>1743</v>
      </c>
      <c r="R274">
        <v>0</v>
      </c>
      <c r="S274">
        <v>-5</v>
      </c>
      <c r="X274" t="s">
        <v>1793</v>
      </c>
      <c r="Y274">
        <v>1789.25476190476</v>
      </c>
      <c r="Z274">
        <v>0</v>
      </c>
      <c r="AB274" t="s">
        <v>1665</v>
      </c>
      <c r="AC274">
        <v>0</v>
      </c>
      <c r="AD274">
        <v>0</v>
      </c>
      <c r="AH274" s="1"/>
    </row>
    <row r="275" spans="1:34" x14ac:dyDescent="0.3">
      <c r="A275" t="s">
        <v>212</v>
      </c>
      <c r="B275" s="1">
        <f>Closeness!BB274</f>
        <v>1.0387811634349001E-5</v>
      </c>
      <c r="C275" s="1">
        <v>4.4132054876739202E-6</v>
      </c>
      <c r="D275" s="3">
        <f t="shared" si="33"/>
        <v>228</v>
      </c>
      <c r="E275" s="3">
        <f t="shared" si="34"/>
        <v>250</v>
      </c>
      <c r="F275" s="3">
        <f t="shared" si="35"/>
        <v>-22</v>
      </c>
      <c r="G275">
        <f>CloseHarm!BB274</f>
        <v>696.66666666666697</v>
      </c>
      <c r="H275">
        <v>1068.8333333333301</v>
      </c>
      <c r="I275" s="3">
        <f t="shared" si="36"/>
        <v>228</v>
      </c>
      <c r="J275" s="3">
        <f t="shared" si="32"/>
        <v>250</v>
      </c>
      <c r="K275" s="3">
        <f t="shared" si="37"/>
        <v>-22</v>
      </c>
      <c r="L275">
        <v>583</v>
      </c>
      <c r="M275">
        <v>0</v>
      </c>
      <c r="N275">
        <v>0</v>
      </c>
      <c r="O275">
        <v>0</v>
      </c>
      <c r="P275" t="s">
        <v>1597</v>
      </c>
      <c r="Q275" t="s">
        <v>1711</v>
      </c>
      <c r="R275">
        <v>0</v>
      </c>
      <c r="S275">
        <v>-5</v>
      </c>
      <c r="X275" t="s">
        <v>1476</v>
      </c>
      <c r="Y275">
        <v>1789.25476190476</v>
      </c>
      <c r="Z275">
        <v>0</v>
      </c>
      <c r="AB275" t="s">
        <v>1773</v>
      </c>
      <c r="AC275">
        <v>0</v>
      </c>
      <c r="AD275">
        <v>0</v>
      </c>
      <c r="AH275" s="1"/>
    </row>
    <row r="276" spans="1:34" x14ac:dyDescent="0.3">
      <c r="A276" t="s">
        <v>213</v>
      </c>
      <c r="B276" s="1">
        <f>Closeness!BB275</f>
        <v>1.0387811634349001E-5</v>
      </c>
      <c r="C276" s="1">
        <v>4.4132054876739202E-6</v>
      </c>
      <c r="D276" s="3">
        <f t="shared" si="33"/>
        <v>228</v>
      </c>
      <c r="E276" s="3">
        <f t="shared" si="34"/>
        <v>250</v>
      </c>
      <c r="F276" s="3">
        <f t="shared" si="35"/>
        <v>-22</v>
      </c>
      <c r="G276">
        <f>CloseHarm!BB275</f>
        <v>696.66666666666697</v>
      </c>
      <c r="H276">
        <v>1068.8333333333301</v>
      </c>
      <c r="I276" s="3">
        <f t="shared" si="36"/>
        <v>228</v>
      </c>
      <c r="J276" s="3">
        <f t="shared" si="32"/>
        <v>250</v>
      </c>
      <c r="K276" s="3">
        <f t="shared" si="37"/>
        <v>-22</v>
      </c>
      <c r="L276">
        <v>3779.7833333333301</v>
      </c>
      <c r="M276">
        <v>0</v>
      </c>
      <c r="N276">
        <v>0</v>
      </c>
      <c r="O276">
        <v>0</v>
      </c>
      <c r="P276" t="s">
        <v>1598</v>
      </c>
      <c r="Q276" t="s">
        <v>1712</v>
      </c>
      <c r="R276">
        <v>0</v>
      </c>
      <c r="S276">
        <v>-5</v>
      </c>
      <c r="X276" t="s">
        <v>1665</v>
      </c>
      <c r="Y276">
        <v>1817.0166666666701</v>
      </c>
      <c r="Z276">
        <v>0</v>
      </c>
      <c r="AB276" t="s">
        <v>1770</v>
      </c>
      <c r="AC276">
        <v>0</v>
      </c>
      <c r="AD276">
        <v>0</v>
      </c>
      <c r="AH276" s="1"/>
    </row>
    <row r="277" spans="1:34" x14ac:dyDescent="0.3">
      <c r="A277" t="s">
        <v>415</v>
      </c>
      <c r="B277" s="1">
        <f>Closeness!BB276</f>
        <v>1.10803324099723E-5</v>
      </c>
      <c r="C277" s="1">
        <v>4.7074191868521803E-6</v>
      </c>
      <c r="D277" s="3">
        <f t="shared" si="33"/>
        <v>207</v>
      </c>
      <c r="E277" s="3">
        <f t="shared" si="34"/>
        <v>234</v>
      </c>
      <c r="F277" s="3">
        <f t="shared" si="35"/>
        <v>-27</v>
      </c>
      <c r="G277">
        <f>CloseHarm!BB276</f>
        <v>791.66666666666697</v>
      </c>
      <c r="H277">
        <v>1214.5833333333301</v>
      </c>
      <c r="I277" s="3">
        <f t="shared" si="36"/>
        <v>198</v>
      </c>
      <c r="J277" s="3">
        <f t="shared" si="32"/>
        <v>230</v>
      </c>
      <c r="K277" s="3">
        <f t="shared" si="37"/>
        <v>-32</v>
      </c>
      <c r="L277">
        <v>0</v>
      </c>
      <c r="M277">
        <v>0</v>
      </c>
      <c r="N277">
        <v>0</v>
      </c>
      <c r="O277">
        <v>0</v>
      </c>
      <c r="P277" t="s">
        <v>1567</v>
      </c>
      <c r="Q277" t="s">
        <v>1705</v>
      </c>
      <c r="R277">
        <v>0</v>
      </c>
      <c r="S277">
        <v>-5</v>
      </c>
      <c r="X277" t="s">
        <v>2004</v>
      </c>
      <c r="Y277">
        <v>1823.9571428571401</v>
      </c>
      <c r="Z277">
        <v>0</v>
      </c>
      <c r="AB277" t="s">
        <v>2019</v>
      </c>
      <c r="AC277">
        <v>0</v>
      </c>
      <c r="AD277">
        <v>0</v>
      </c>
      <c r="AH277" s="1"/>
    </row>
    <row r="278" spans="1:34" x14ac:dyDescent="0.3">
      <c r="A278" t="s">
        <v>219</v>
      </c>
      <c r="B278" s="1">
        <f>Closeness!BB277</f>
        <v>1.10803324099723E-5</v>
      </c>
      <c r="C278" s="1">
        <v>4.7074191868521803E-6</v>
      </c>
      <c r="D278" s="3">
        <f t="shared" si="33"/>
        <v>207</v>
      </c>
      <c r="E278" s="3">
        <f t="shared" si="34"/>
        <v>234</v>
      </c>
      <c r="F278" s="3">
        <f t="shared" si="35"/>
        <v>-27</v>
      </c>
      <c r="G278">
        <f>CloseHarm!BB277</f>
        <v>791.66666666666697</v>
      </c>
      <c r="H278">
        <v>1214.5833333333301</v>
      </c>
      <c r="I278" s="3">
        <f t="shared" si="36"/>
        <v>198</v>
      </c>
      <c r="J278" s="3">
        <f t="shared" si="32"/>
        <v>230</v>
      </c>
      <c r="K278" s="3">
        <f t="shared" si="37"/>
        <v>-32</v>
      </c>
      <c r="L278">
        <v>0</v>
      </c>
      <c r="M278">
        <v>0</v>
      </c>
      <c r="N278">
        <v>0</v>
      </c>
      <c r="O278">
        <v>0</v>
      </c>
      <c r="P278" t="s">
        <v>1568</v>
      </c>
      <c r="Q278" t="s">
        <v>1723</v>
      </c>
      <c r="R278">
        <v>0</v>
      </c>
      <c r="S278">
        <v>-5</v>
      </c>
      <c r="X278" t="s">
        <v>1556</v>
      </c>
      <c r="Y278">
        <v>1836.45</v>
      </c>
      <c r="Z278">
        <v>0</v>
      </c>
      <c r="AB278" t="s">
        <v>1666</v>
      </c>
      <c r="AC278">
        <v>0</v>
      </c>
      <c r="AD278">
        <v>0</v>
      </c>
      <c r="AH278" s="1"/>
    </row>
    <row r="279" spans="1:34" x14ac:dyDescent="0.3">
      <c r="A279" t="s">
        <v>214</v>
      </c>
      <c r="B279" s="1">
        <f>Closeness!BB278</f>
        <v>1.9342821663960299E-5</v>
      </c>
      <c r="C279" s="1">
        <v>1.2013726049779001E-5</v>
      </c>
      <c r="D279" s="3">
        <f t="shared" si="33"/>
        <v>106</v>
      </c>
      <c r="E279" s="3">
        <f t="shared" si="34"/>
        <v>113</v>
      </c>
      <c r="F279" s="3">
        <f t="shared" si="35"/>
        <v>-7</v>
      </c>
      <c r="G279">
        <f>CloseHarm!BB278</f>
        <v>1355.3333333333301</v>
      </c>
      <c r="H279">
        <v>2944.15</v>
      </c>
      <c r="I279" s="3">
        <f t="shared" si="36"/>
        <v>112</v>
      </c>
      <c r="J279" s="3">
        <f t="shared" si="32"/>
        <v>123</v>
      </c>
      <c r="K279" s="3">
        <f t="shared" si="37"/>
        <v>-11</v>
      </c>
      <c r="L279">
        <v>0</v>
      </c>
      <c r="M279">
        <v>0</v>
      </c>
      <c r="N279">
        <v>0</v>
      </c>
      <c r="O279">
        <v>0</v>
      </c>
      <c r="P279" t="s">
        <v>1715</v>
      </c>
      <c r="Q279" t="s">
        <v>1756</v>
      </c>
      <c r="R279">
        <v>0</v>
      </c>
      <c r="S279">
        <v>-5</v>
      </c>
      <c r="X279" t="s">
        <v>1722</v>
      </c>
      <c r="Y279">
        <v>1846.1666666666699</v>
      </c>
      <c r="Z279">
        <v>0</v>
      </c>
      <c r="AB279" t="s">
        <v>1806</v>
      </c>
      <c r="AC279">
        <v>0</v>
      </c>
      <c r="AD279">
        <v>0</v>
      </c>
      <c r="AH279" s="1"/>
    </row>
    <row r="280" spans="1:34" x14ac:dyDescent="0.3">
      <c r="A280" t="s">
        <v>215</v>
      </c>
      <c r="B280" s="1">
        <f>Closeness!BB279</f>
        <v>1.9342821663960299E-5</v>
      </c>
      <c r="C280" s="1">
        <v>1.2013726049779001E-5</v>
      </c>
      <c r="D280" s="3">
        <f t="shared" si="33"/>
        <v>106</v>
      </c>
      <c r="E280" s="3">
        <f t="shared" si="34"/>
        <v>113</v>
      </c>
      <c r="F280" s="3">
        <f t="shared" si="35"/>
        <v>-7</v>
      </c>
      <c r="G280">
        <f>CloseHarm!BB279</f>
        <v>1355.3333333333301</v>
      </c>
      <c r="H280">
        <v>2944.15</v>
      </c>
      <c r="I280" s="3">
        <f t="shared" si="36"/>
        <v>112</v>
      </c>
      <c r="J280" s="3">
        <f t="shared" si="32"/>
        <v>123</v>
      </c>
      <c r="K280" s="3">
        <f t="shared" si="37"/>
        <v>-11</v>
      </c>
      <c r="L280">
        <v>2137.6666666666702</v>
      </c>
      <c r="M280">
        <v>0</v>
      </c>
      <c r="N280">
        <v>0</v>
      </c>
      <c r="O280">
        <v>0</v>
      </c>
      <c r="P280" t="s">
        <v>1716</v>
      </c>
      <c r="Q280" t="s">
        <v>1717</v>
      </c>
      <c r="R280">
        <v>0</v>
      </c>
      <c r="S280">
        <v>-4</v>
      </c>
      <c r="X280" t="s">
        <v>1541</v>
      </c>
      <c r="Y280">
        <v>1846.1666666666699</v>
      </c>
      <c r="Z280">
        <v>0</v>
      </c>
      <c r="AB280" t="s">
        <v>2020</v>
      </c>
      <c r="AC280">
        <v>0</v>
      </c>
      <c r="AD280">
        <v>0</v>
      </c>
    </row>
    <row r="281" spans="1:34" x14ac:dyDescent="0.3">
      <c r="A281" t="s">
        <v>221</v>
      </c>
      <c r="B281" s="1">
        <f>Closeness!BB280</f>
        <v>6.9252077562326901E-6</v>
      </c>
      <c r="C281" s="1">
        <v>2.9421369917826099E-6</v>
      </c>
      <c r="D281" s="3">
        <f t="shared" si="33"/>
        <v>284</v>
      </c>
      <c r="E281" s="3">
        <f t="shared" si="34"/>
        <v>292</v>
      </c>
      <c r="F281" s="3">
        <f t="shared" si="35"/>
        <v>-8</v>
      </c>
      <c r="G281">
        <f>CloseHarm!BB280</f>
        <v>380</v>
      </c>
      <c r="H281">
        <v>583</v>
      </c>
      <c r="I281" s="3">
        <f t="shared" si="36"/>
        <v>284</v>
      </c>
      <c r="J281" s="3">
        <f t="shared" si="32"/>
        <v>292</v>
      </c>
      <c r="K281" s="3">
        <f t="shared" si="37"/>
        <v>-8</v>
      </c>
      <c r="L281">
        <v>5210.2154761904803</v>
      </c>
      <c r="M281">
        <v>0</v>
      </c>
      <c r="N281">
        <v>0</v>
      </c>
      <c r="O281">
        <v>0</v>
      </c>
      <c r="P281" t="s">
        <v>1671</v>
      </c>
      <c r="Q281" t="s">
        <v>1710</v>
      </c>
      <c r="R281">
        <v>0</v>
      </c>
      <c r="S281">
        <v>-4</v>
      </c>
      <c r="X281" t="s">
        <v>1771</v>
      </c>
      <c r="Y281">
        <v>1846.1666666666699</v>
      </c>
      <c r="Z281">
        <v>0</v>
      </c>
      <c r="AB281" t="s">
        <v>1776</v>
      </c>
      <c r="AC281">
        <v>0</v>
      </c>
      <c r="AD281">
        <v>0</v>
      </c>
      <c r="AH281" s="1"/>
    </row>
    <row r="282" spans="1:34" x14ac:dyDescent="0.3">
      <c r="A282" t="s">
        <v>222</v>
      </c>
      <c r="B282" s="1">
        <f>Closeness!BB281</f>
        <v>0</v>
      </c>
      <c r="C282" s="1">
        <v>0</v>
      </c>
      <c r="D282" s="3">
        <f t="shared" si="33"/>
        <v>326</v>
      </c>
      <c r="E282" s="3">
        <f t="shared" si="34"/>
        <v>331</v>
      </c>
      <c r="F282" s="3">
        <f t="shared" si="35"/>
        <v>-5</v>
      </c>
      <c r="G282">
        <f>CloseHarm!BB281</f>
        <v>0</v>
      </c>
      <c r="H282">
        <v>0</v>
      </c>
      <c r="I282" s="3">
        <f t="shared" si="36"/>
        <v>326</v>
      </c>
      <c r="J282" s="3">
        <f t="shared" si="32"/>
        <v>331</v>
      </c>
      <c r="K282" s="3">
        <f t="shared" si="37"/>
        <v>-5</v>
      </c>
      <c r="L282">
        <v>4568.7051587301603</v>
      </c>
      <c r="M282">
        <v>0</v>
      </c>
      <c r="N282">
        <v>0</v>
      </c>
      <c r="O282">
        <v>1</v>
      </c>
      <c r="P282" t="s">
        <v>2035</v>
      </c>
      <c r="Q282" t="s">
        <v>1692</v>
      </c>
      <c r="R282">
        <v>0</v>
      </c>
      <c r="S282">
        <v>-3</v>
      </c>
      <c r="X282" t="s">
        <v>1622</v>
      </c>
      <c r="Y282">
        <v>1851.7190476190499</v>
      </c>
      <c r="Z282">
        <v>0</v>
      </c>
      <c r="AB282" t="s">
        <v>1777</v>
      </c>
      <c r="AC282">
        <v>0</v>
      </c>
      <c r="AD282">
        <v>0</v>
      </c>
      <c r="AH282" s="1"/>
    </row>
    <row r="283" spans="1:34" x14ac:dyDescent="0.3">
      <c r="A283" t="s">
        <v>223</v>
      </c>
      <c r="B283" s="1">
        <f>Closeness!BB282</f>
        <v>9.23361034164358E-6</v>
      </c>
      <c r="C283" s="1">
        <v>3.9228493223768203E-6</v>
      </c>
      <c r="D283" s="3">
        <f t="shared" si="33"/>
        <v>252</v>
      </c>
      <c r="E283" s="3">
        <f t="shared" si="34"/>
        <v>266</v>
      </c>
      <c r="F283" s="3">
        <f t="shared" si="35"/>
        <v>-14</v>
      </c>
      <c r="G283">
        <f>CloseHarm!BB282</f>
        <v>570</v>
      </c>
      <c r="H283">
        <v>874.5</v>
      </c>
      <c r="I283" s="3">
        <f t="shared" si="36"/>
        <v>252</v>
      </c>
      <c r="J283" s="3">
        <f t="shared" si="32"/>
        <v>266</v>
      </c>
      <c r="K283" s="3">
        <f t="shared" si="37"/>
        <v>-14</v>
      </c>
      <c r="L283">
        <v>6449.3218253968298</v>
      </c>
      <c r="M283">
        <v>0</v>
      </c>
      <c r="N283">
        <v>0</v>
      </c>
      <c r="O283">
        <v>0</v>
      </c>
      <c r="P283" t="s">
        <v>1631</v>
      </c>
      <c r="Q283" t="s">
        <v>1713</v>
      </c>
      <c r="R283">
        <v>0</v>
      </c>
      <c r="S283">
        <v>-3</v>
      </c>
      <c r="X283" t="s">
        <v>1591</v>
      </c>
      <c r="Y283">
        <v>1855.88333333333</v>
      </c>
      <c r="Z283">
        <v>0</v>
      </c>
      <c r="AB283" t="s">
        <v>1764</v>
      </c>
      <c r="AC283">
        <v>0</v>
      </c>
      <c r="AD283">
        <v>0</v>
      </c>
      <c r="AH283" s="1"/>
    </row>
    <row r="284" spans="1:34" x14ac:dyDescent="0.3">
      <c r="A284" t="s">
        <v>224</v>
      </c>
      <c r="B284" s="1">
        <f>Closeness!BB283</f>
        <v>1.0387811634349001E-5</v>
      </c>
      <c r="C284" s="1">
        <v>4.4132054876739202E-6</v>
      </c>
      <c r="D284" s="3">
        <f t="shared" si="33"/>
        <v>228</v>
      </c>
      <c r="E284" s="3">
        <f t="shared" si="34"/>
        <v>250</v>
      </c>
      <c r="F284" s="3">
        <f t="shared" si="35"/>
        <v>-22</v>
      </c>
      <c r="G284">
        <f>CloseHarm!BB283</f>
        <v>696.66666666666697</v>
      </c>
      <c r="H284">
        <v>1068.8333333333301</v>
      </c>
      <c r="I284" s="3">
        <f t="shared" si="36"/>
        <v>228</v>
      </c>
      <c r="J284" s="3">
        <f t="shared" si="32"/>
        <v>250</v>
      </c>
      <c r="K284" s="3">
        <f t="shared" si="37"/>
        <v>-22</v>
      </c>
      <c r="L284">
        <v>3572.9571428571398</v>
      </c>
      <c r="M284">
        <v>0</v>
      </c>
      <c r="N284">
        <v>0</v>
      </c>
      <c r="O284">
        <v>0</v>
      </c>
      <c r="P284" t="s">
        <v>1599</v>
      </c>
      <c r="Q284" t="s">
        <v>1768</v>
      </c>
      <c r="R284">
        <v>0</v>
      </c>
      <c r="S284">
        <v>-3</v>
      </c>
      <c r="X284" t="s">
        <v>1657</v>
      </c>
      <c r="Y284">
        <v>1867.68214285714</v>
      </c>
      <c r="Z284">
        <v>0</v>
      </c>
      <c r="AB284" t="s">
        <v>1809</v>
      </c>
      <c r="AC284">
        <v>0</v>
      </c>
      <c r="AD284">
        <v>0</v>
      </c>
    </row>
    <row r="285" spans="1:34" x14ac:dyDescent="0.3">
      <c r="A285" t="s">
        <v>225</v>
      </c>
      <c r="B285" s="1">
        <f>Closeness!BB284</f>
        <v>6.9252077562326901E-6</v>
      </c>
      <c r="C285" s="1">
        <v>2.9421369917826099E-6</v>
      </c>
      <c r="D285" s="3">
        <f t="shared" si="33"/>
        <v>284</v>
      </c>
      <c r="E285" s="3">
        <f t="shared" si="34"/>
        <v>292</v>
      </c>
      <c r="F285" s="3">
        <f t="shared" si="35"/>
        <v>-8</v>
      </c>
      <c r="G285">
        <f>CloseHarm!BB284</f>
        <v>380</v>
      </c>
      <c r="H285">
        <v>583</v>
      </c>
      <c r="I285" s="3">
        <f t="shared" si="36"/>
        <v>284</v>
      </c>
      <c r="J285" s="3">
        <f t="shared" si="32"/>
        <v>292</v>
      </c>
      <c r="K285" s="3">
        <f t="shared" si="37"/>
        <v>-8</v>
      </c>
      <c r="L285">
        <v>2628.12698412698</v>
      </c>
      <c r="M285">
        <v>0</v>
      </c>
      <c r="N285">
        <v>0</v>
      </c>
      <c r="O285">
        <v>0</v>
      </c>
      <c r="P285" t="s">
        <v>1672</v>
      </c>
      <c r="Q285" t="s">
        <v>1687</v>
      </c>
      <c r="R285">
        <v>0</v>
      </c>
      <c r="S285">
        <v>-3</v>
      </c>
      <c r="X285" t="s">
        <v>1475</v>
      </c>
      <c r="Y285">
        <v>1871.1523809523801</v>
      </c>
      <c r="Z285">
        <v>0</v>
      </c>
      <c r="AB285" t="s">
        <v>1797</v>
      </c>
      <c r="AC285">
        <v>0</v>
      </c>
      <c r="AD285">
        <v>0</v>
      </c>
      <c r="AH285" s="1"/>
    </row>
    <row r="286" spans="1:34" x14ac:dyDescent="0.3">
      <c r="A286" t="s">
        <v>226</v>
      </c>
      <c r="B286" s="1">
        <f>Closeness!BB285</f>
        <v>0</v>
      </c>
      <c r="C286" s="1">
        <v>0</v>
      </c>
      <c r="D286" s="3">
        <f t="shared" si="33"/>
        <v>326</v>
      </c>
      <c r="E286" s="3">
        <f t="shared" si="34"/>
        <v>331</v>
      </c>
      <c r="F286" s="3">
        <f t="shared" si="35"/>
        <v>-5</v>
      </c>
      <c r="G286">
        <f>CloseHarm!BB285</f>
        <v>0</v>
      </c>
      <c r="H286">
        <v>0</v>
      </c>
      <c r="I286" s="3">
        <f t="shared" si="36"/>
        <v>326</v>
      </c>
      <c r="J286" s="3">
        <f t="shared" si="32"/>
        <v>331</v>
      </c>
      <c r="K286" s="3">
        <f t="shared" si="37"/>
        <v>-5</v>
      </c>
      <c r="L286">
        <v>2345.2079365079398</v>
      </c>
      <c r="M286">
        <v>0</v>
      </c>
      <c r="N286">
        <v>0</v>
      </c>
      <c r="O286">
        <v>1</v>
      </c>
      <c r="P286" t="s">
        <v>2036</v>
      </c>
      <c r="Q286" t="s">
        <v>1699</v>
      </c>
      <c r="R286">
        <v>0</v>
      </c>
      <c r="S286">
        <v>-3</v>
      </c>
      <c r="X286" t="s">
        <v>1473</v>
      </c>
      <c r="Y286">
        <v>1871.1523809523801</v>
      </c>
      <c r="Z286">
        <v>0</v>
      </c>
      <c r="AB286" t="s">
        <v>1781</v>
      </c>
      <c r="AC286">
        <v>0</v>
      </c>
      <c r="AD286">
        <v>0</v>
      </c>
      <c r="AH286" s="1"/>
    </row>
    <row r="287" spans="1:34" x14ac:dyDescent="0.3">
      <c r="A287" t="s">
        <v>227</v>
      </c>
      <c r="B287" s="1">
        <f>Closeness!BB286</f>
        <v>9.23361034164358E-6</v>
      </c>
      <c r="C287" s="1">
        <v>3.9228493223768203E-6</v>
      </c>
      <c r="D287" s="3">
        <f t="shared" si="33"/>
        <v>252</v>
      </c>
      <c r="E287" s="3">
        <f t="shared" si="34"/>
        <v>266</v>
      </c>
      <c r="F287" s="3">
        <f t="shared" si="35"/>
        <v>-14</v>
      </c>
      <c r="G287">
        <f>CloseHarm!BB286</f>
        <v>570</v>
      </c>
      <c r="H287">
        <v>874.5</v>
      </c>
      <c r="I287" s="3">
        <f t="shared" si="36"/>
        <v>252</v>
      </c>
      <c r="J287" s="3">
        <f t="shared" si="32"/>
        <v>266</v>
      </c>
      <c r="K287" s="3">
        <f t="shared" si="37"/>
        <v>-14</v>
      </c>
      <c r="L287">
        <v>2048.36587301587</v>
      </c>
      <c r="M287">
        <v>0</v>
      </c>
      <c r="N287">
        <v>0</v>
      </c>
      <c r="O287">
        <v>0</v>
      </c>
      <c r="P287" t="s">
        <v>1632</v>
      </c>
      <c r="Q287" t="s">
        <v>1760</v>
      </c>
      <c r="R287">
        <v>0</v>
      </c>
      <c r="S287">
        <v>-3</v>
      </c>
      <c r="X287" t="s">
        <v>1474</v>
      </c>
      <c r="Y287">
        <v>1871.1523809523801</v>
      </c>
      <c r="Z287">
        <v>0</v>
      </c>
      <c r="AB287" t="s">
        <v>1756</v>
      </c>
      <c r="AC287">
        <v>0</v>
      </c>
      <c r="AD287">
        <v>0</v>
      </c>
      <c r="AH287" s="1"/>
    </row>
    <row r="288" spans="1:34" x14ac:dyDescent="0.3">
      <c r="A288" t="s">
        <v>228</v>
      </c>
      <c r="B288" s="1">
        <f>Closeness!BB287</f>
        <v>9.23361034164358E-6</v>
      </c>
      <c r="C288" s="1">
        <v>3.9228493223768203E-6</v>
      </c>
      <c r="D288" s="3">
        <f t="shared" si="33"/>
        <v>252</v>
      </c>
      <c r="E288" s="3">
        <f t="shared" si="34"/>
        <v>266</v>
      </c>
      <c r="F288" s="3">
        <f t="shared" si="35"/>
        <v>-14</v>
      </c>
      <c r="G288">
        <f>CloseHarm!BB287</f>
        <v>570</v>
      </c>
      <c r="H288">
        <v>874.5</v>
      </c>
      <c r="I288" s="3">
        <f t="shared" si="36"/>
        <v>252</v>
      </c>
      <c r="J288" s="3">
        <f t="shared" si="32"/>
        <v>266</v>
      </c>
      <c r="K288" s="3">
        <f t="shared" si="37"/>
        <v>-14</v>
      </c>
      <c r="L288">
        <v>0</v>
      </c>
      <c r="M288">
        <v>0</v>
      </c>
      <c r="N288">
        <v>0</v>
      </c>
      <c r="O288">
        <v>0</v>
      </c>
      <c r="P288" t="s">
        <v>1633</v>
      </c>
      <c r="Q288" t="s">
        <v>1728</v>
      </c>
      <c r="R288">
        <v>0</v>
      </c>
      <c r="S288">
        <v>-2</v>
      </c>
      <c r="X288" t="s">
        <v>1471</v>
      </c>
      <c r="Y288">
        <v>1881.5630952381</v>
      </c>
      <c r="Z288">
        <v>0</v>
      </c>
      <c r="AB288" t="s">
        <v>1704</v>
      </c>
      <c r="AC288">
        <v>0</v>
      </c>
      <c r="AD288">
        <v>0</v>
      </c>
      <c r="AH288" s="1"/>
    </row>
    <row r="289" spans="1:34" x14ac:dyDescent="0.3">
      <c r="A289" t="s">
        <v>229</v>
      </c>
      <c r="B289" s="1">
        <f>Closeness!BB288</f>
        <v>1.0387811634349001E-5</v>
      </c>
      <c r="C289" s="1">
        <v>4.4132054876739202E-6</v>
      </c>
      <c r="D289" s="3">
        <f t="shared" si="33"/>
        <v>228</v>
      </c>
      <c r="E289" s="3">
        <f t="shared" si="34"/>
        <v>250</v>
      </c>
      <c r="F289" s="3">
        <f t="shared" si="35"/>
        <v>-22</v>
      </c>
      <c r="G289">
        <f>CloseHarm!BB288</f>
        <v>696.66666666666697</v>
      </c>
      <c r="H289">
        <v>1068.8333333333301</v>
      </c>
      <c r="I289" s="3">
        <f t="shared" si="36"/>
        <v>228</v>
      </c>
      <c r="J289" s="3">
        <f t="shared" si="32"/>
        <v>250</v>
      </c>
      <c r="K289" s="3">
        <f t="shared" si="37"/>
        <v>-22</v>
      </c>
      <c r="L289">
        <v>2075.8964285714301</v>
      </c>
      <c r="M289">
        <v>0</v>
      </c>
      <c r="N289">
        <v>0</v>
      </c>
      <c r="O289">
        <v>0</v>
      </c>
      <c r="P289" t="s">
        <v>1600</v>
      </c>
      <c r="Q289" t="s">
        <v>1722</v>
      </c>
      <c r="R289">
        <v>0</v>
      </c>
      <c r="S289">
        <v>-2</v>
      </c>
      <c r="X289" t="s">
        <v>1472</v>
      </c>
      <c r="Y289">
        <v>1881.5630952381</v>
      </c>
      <c r="Z289">
        <v>0</v>
      </c>
      <c r="AB289" t="s">
        <v>1811</v>
      </c>
      <c r="AC289">
        <v>0</v>
      </c>
      <c r="AD289">
        <v>0</v>
      </c>
      <c r="AH289" s="1"/>
    </row>
    <row r="290" spans="1:34" x14ac:dyDescent="0.3">
      <c r="A290" t="s">
        <v>444</v>
      </c>
      <c r="B290" s="1">
        <f>Closeness!BB289</f>
        <v>1.10803324099723E-5</v>
      </c>
      <c r="C290" s="1">
        <v>4.7074191868521803E-6</v>
      </c>
      <c r="D290" s="3">
        <f t="shared" si="33"/>
        <v>207</v>
      </c>
      <c r="E290" s="3">
        <f t="shared" si="34"/>
        <v>234</v>
      </c>
      <c r="F290" s="3">
        <f t="shared" si="35"/>
        <v>-27</v>
      </c>
      <c r="G290">
        <f>CloseHarm!BB289</f>
        <v>791.66666666666697</v>
      </c>
      <c r="H290">
        <v>1214.5833333333301</v>
      </c>
      <c r="I290" s="3">
        <f t="shared" si="36"/>
        <v>198</v>
      </c>
      <c r="J290" s="3">
        <f t="shared" si="32"/>
        <v>230</v>
      </c>
      <c r="K290" s="3">
        <f t="shared" si="37"/>
        <v>-32</v>
      </c>
      <c r="L290">
        <v>0</v>
      </c>
      <c r="M290">
        <v>0</v>
      </c>
      <c r="N290">
        <v>0</v>
      </c>
      <c r="O290">
        <v>0</v>
      </c>
      <c r="P290" t="s">
        <v>1569</v>
      </c>
      <c r="Q290" t="s">
        <v>1746</v>
      </c>
      <c r="R290">
        <v>0</v>
      </c>
      <c r="S290">
        <v>-2</v>
      </c>
      <c r="X290" t="s">
        <v>1470</v>
      </c>
      <c r="Y290">
        <v>1885.0333333333299</v>
      </c>
      <c r="Z290">
        <v>0</v>
      </c>
      <c r="AB290" t="s">
        <v>2032</v>
      </c>
      <c r="AC290">
        <v>0</v>
      </c>
      <c r="AD290">
        <v>0</v>
      </c>
      <c r="AH290" s="1"/>
    </row>
    <row r="291" spans="1:34" x14ac:dyDescent="0.3">
      <c r="A291" t="s">
        <v>445</v>
      </c>
      <c r="B291" s="1">
        <f>Closeness!BB290</f>
        <v>1.10803324099723E-5</v>
      </c>
      <c r="C291" s="1">
        <v>4.7074191868521803E-6</v>
      </c>
      <c r="D291" s="3">
        <f t="shared" si="33"/>
        <v>207</v>
      </c>
      <c r="E291" s="3">
        <f t="shared" si="34"/>
        <v>234</v>
      </c>
      <c r="F291" s="3">
        <f t="shared" si="35"/>
        <v>-27</v>
      </c>
      <c r="G291">
        <f>CloseHarm!BB290</f>
        <v>791.66666666666697</v>
      </c>
      <c r="H291">
        <v>1214.5833333333301</v>
      </c>
      <c r="I291" s="3">
        <f t="shared" si="36"/>
        <v>198</v>
      </c>
      <c r="J291" s="3">
        <f t="shared" si="32"/>
        <v>230</v>
      </c>
      <c r="K291" s="3">
        <f t="shared" si="37"/>
        <v>-32</v>
      </c>
      <c r="L291">
        <v>2372.25476190476</v>
      </c>
      <c r="M291">
        <v>0</v>
      </c>
      <c r="N291">
        <v>0</v>
      </c>
      <c r="O291">
        <v>0</v>
      </c>
      <c r="P291" t="s">
        <v>1570</v>
      </c>
      <c r="Q291" t="s">
        <v>1734</v>
      </c>
      <c r="R291">
        <v>0</v>
      </c>
      <c r="S291">
        <v>-1</v>
      </c>
      <c r="X291" t="s">
        <v>1469</v>
      </c>
      <c r="Y291">
        <v>1885.0333333333299</v>
      </c>
      <c r="Z291">
        <v>0</v>
      </c>
      <c r="AB291" t="s">
        <v>1799</v>
      </c>
      <c r="AC291">
        <v>0</v>
      </c>
      <c r="AD291">
        <v>0</v>
      </c>
      <c r="AH291" s="1"/>
    </row>
    <row r="292" spans="1:34" x14ac:dyDescent="0.3">
      <c r="A292" t="s">
        <v>446</v>
      </c>
      <c r="B292" s="1">
        <f>Closeness!BB291</f>
        <v>1.15420129270545E-5</v>
      </c>
      <c r="C292" s="1">
        <v>4.9035616529710201E-6</v>
      </c>
      <c r="D292" s="3">
        <f t="shared" si="33"/>
        <v>199</v>
      </c>
      <c r="E292" s="3">
        <f t="shared" si="34"/>
        <v>230</v>
      </c>
      <c r="F292" s="3">
        <f t="shared" si="35"/>
        <v>-31</v>
      </c>
      <c r="G292">
        <f>CloseHarm!BB291</f>
        <v>867.66666666666697</v>
      </c>
      <c r="H292">
        <v>1331.18333333333</v>
      </c>
      <c r="I292" s="3">
        <f t="shared" si="36"/>
        <v>187</v>
      </c>
      <c r="J292" s="3">
        <f t="shared" si="32"/>
        <v>225</v>
      </c>
      <c r="K292" s="3">
        <f t="shared" si="37"/>
        <v>-38</v>
      </c>
      <c r="L292">
        <v>0</v>
      </c>
      <c r="M292">
        <v>0</v>
      </c>
      <c r="N292">
        <v>0</v>
      </c>
      <c r="O292">
        <v>0</v>
      </c>
      <c r="P292" t="s">
        <v>1557</v>
      </c>
      <c r="Q292" t="s">
        <v>1731</v>
      </c>
      <c r="R292">
        <v>0</v>
      </c>
      <c r="S292">
        <v>-1</v>
      </c>
      <c r="X292" t="s">
        <v>1615</v>
      </c>
      <c r="Y292">
        <v>1894.75</v>
      </c>
      <c r="Z292">
        <v>0</v>
      </c>
      <c r="AB292" t="s">
        <v>1669</v>
      </c>
      <c r="AC292">
        <v>0</v>
      </c>
      <c r="AD292">
        <v>0</v>
      </c>
    </row>
    <row r="293" spans="1:34" x14ac:dyDescent="0.3">
      <c r="A293" t="s">
        <v>230</v>
      </c>
      <c r="B293" s="1">
        <f>Closeness!BB292</f>
        <v>6.9252077562326901E-6</v>
      </c>
      <c r="C293" s="1">
        <v>2.9421369917826099E-6</v>
      </c>
      <c r="D293" s="3">
        <f t="shared" si="33"/>
        <v>284</v>
      </c>
      <c r="E293" s="3">
        <f t="shared" si="34"/>
        <v>292</v>
      </c>
      <c r="F293" s="3">
        <f t="shared" si="35"/>
        <v>-8</v>
      </c>
      <c r="G293">
        <f>CloseHarm!BB292</f>
        <v>380</v>
      </c>
      <c r="H293">
        <v>583</v>
      </c>
      <c r="I293" s="3">
        <f t="shared" si="36"/>
        <v>284</v>
      </c>
      <c r="J293" s="3">
        <f t="shared" si="32"/>
        <v>292</v>
      </c>
      <c r="K293" s="3">
        <f t="shared" si="37"/>
        <v>-8</v>
      </c>
      <c r="L293">
        <v>2537.9218253968302</v>
      </c>
      <c r="M293">
        <v>291.5</v>
      </c>
      <c r="N293">
        <v>0</v>
      </c>
      <c r="O293">
        <v>1</v>
      </c>
      <c r="P293" t="s">
        <v>2037</v>
      </c>
      <c r="Q293" t="s">
        <v>1732</v>
      </c>
      <c r="R293">
        <v>0</v>
      </c>
      <c r="S293">
        <v>-1</v>
      </c>
      <c r="X293" t="s">
        <v>1468</v>
      </c>
      <c r="Y293">
        <v>1902.61587301587</v>
      </c>
      <c r="Z293">
        <v>0</v>
      </c>
      <c r="AB293" t="s">
        <v>2034</v>
      </c>
      <c r="AC293">
        <v>0</v>
      </c>
      <c r="AD293">
        <v>0</v>
      </c>
      <c r="AH293" s="1"/>
    </row>
    <row r="294" spans="1:34" x14ac:dyDescent="0.3">
      <c r="A294" t="s">
        <v>231</v>
      </c>
      <c r="B294" s="1">
        <f>Closeness!BB293</f>
        <v>0</v>
      </c>
      <c r="C294" s="1">
        <v>0</v>
      </c>
      <c r="D294" s="3">
        <f t="shared" si="33"/>
        <v>326</v>
      </c>
      <c r="E294" s="3">
        <f t="shared" si="34"/>
        <v>331</v>
      </c>
      <c r="F294" s="3">
        <f t="shared" si="35"/>
        <v>-5</v>
      </c>
      <c r="G294">
        <f>CloseHarm!BB293</f>
        <v>0</v>
      </c>
      <c r="H294">
        <v>0</v>
      </c>
      <c r="I294" s="3">
        <f t="shared" si="36"/>
        <v>326</v>
      </c>
      <c r="J294" s="3">
        <f t="shared" si="32"/>
        <v>331</v>
      </c>
      <c r="K294" s="3">
        <f t="shared" si="37"/>
        <v>-5</v>
      </c>
      <c r="L294">
        <v>2435.4551587301598</v>
      </c>
      <c r="M294">
        <v>777.33333333333303</v>
      </c>
      <c r="N294">
        <v>0</v>
      </c>
      <c r="O294">
        <v>1</v>
      </c>
      <c r="P294" t="s">
        <v>2038</v>
      </c>
      <c r="Q294" t="s">
        <v>1733</v>
      </c>
      <c r="R294">
        <v>0</v>
      </c>
      <c r="S294">
        <v>-1</v>
      </c>
      <c r="X294" t="s">
        <v>1561</v>
      </c>
      <c r="Y294">
        <v>1914.18333333333</v>
      </c>
      <c r="Z294">
        <v>0</v>
      </c>
      <c r="AB294" t="s">
        <v>1628</v>
      </c>
      <c r="AC294">
        <v>0</v>
      </c>
      <c r="AD294">
        <v>0</v>
      </c>
      <c r="AH294" s="1"/>
    </row>
    <row r="295" spans="1:34" x14ac:dyDescent="0.3">
      <c r="A295" t="s">
        <v>232</v>
      </c>
      <c r="B295" s="1">
        <f>Closeness!BB294</f>
        <v>1.55817174515235E-5</v>
      </c>
      <c r="C295" s="1">
        <v>6.6198082315108799E-6</v>
      </c>
      <c r="D295" s="3">
        <f t="shared" si="33"/>
        <v>133</v>
      </c>
      <c r="E295" s="3">
        <f t="shared" si="34"/>
        <v>188</v>
      </c>
      <c r="F295" s="3">
        <f t="shared" si="35"/>
        <v>-55</v>
      </c>
      <c r="G295">
        <f>CloseHarm!BB294</f>
        <v>950</v>
      </c>
      <c r="H295">
        <v>1457.5</v>
      </c>
      <c r="I295" s="3">
        <f t="shared" si="36"/>
        <v>163</v>
      </c>
      <c r="J295" s="3">
        <f t="shared" si="32"/>
        <v>203</v>
      </c>
      <c r="K295" s="3">
        <f t="shared" si="37"/>
        <v>-40</v>
      </c>
      <c r="L295">
        <v>2744.0329365079401</v>
      </c>
      <c r="M295">
        <v>583</v>
      </c>
      <c r="N295">
        <v>0</v>
      </c>
      <c r="O295">
        <v>0</v>
      </c>
      <c r="P295" t="s">
        <v>1558</v>
      </c>
      <c r="Q295" t="s">
        <v>1727</v>
      </c>
      <c r="R295">
        <v>0</v>
      </c>
      <c r="S295">
        <v>0</v>
      </c>
      <c r="X295" t="s">
        <v>1647</v>
      </c>
      <c r="Y295">
        <v>1914.18333333333</v>
      </c>
      <c r="Z295">
        <v>0</v>
      </c>
      <c r="AB295" t="s">
        <v>1594</v>
      </c>
      <c r="AC295">
        <v>0</v>
      </c>
      <c r="AD295">
        <v>0</v>
      </c>
    </row>
    <row r="296" spans="1:34" x14ac:dyDescent="0.3">
      <c r="A296" t="s">
        <v>233</v>
      </c>
      <c r="B296" s="1">
        <f>Closeness!BB295</f>
        <v>6.9252077562326901E-6</v>
      </c>
      <c r="C296" s="1">
        <v>2.9421369917826099E-6</v>
      </c>
      <c r="D296" s="3">
        <f t="shared" si="33"/>
        <v>284</v>
      </c>
      <c r="E296" s="3">
        <f t="shared" si="34"/>
        <v>292</v>
      </c>
      <c r="F296" s="3">
        <f t="shared" si="35"/>
        <v>-8</v>
      </c>
      <c r="G296">
        <f>CloseHarm!BB295</f>
        <v>380</v>
      </c>
      <c r="H296">
        <v>583</v>
      </c>
      <c r="I296" s="3">
        <f t="shared" si="36"/>
        <v>284</v>
      </c>
      <c r="J296" s="3">
        <f t="shared" si="32"/>
        <v>292</v>
      </c>
      <c r="K296" s="3">
        <f t="shared" si="37"/>
        <v>-8</v>
      </c>
      <c r="L296">
        <v>2317.8876984127</v>
      </c>
      <c r="M296">
        <v>0</v>
      </c>
      <c r="N296">
        <v>0</v>
      </c>
      <c r="O296">
        <v>0</v>
      </c>
      <c r="P296" t="s">
        <v>1673</v>
      </c>
      <c r="Q296" t="s">
        <v>1721</v>
      </c>
      <c r="R296">
        <v>0</v>
      </c>
      <c r="S296">
        <v>0</v>
      </c>
      <c r="X296" t="s">
        <v>1467</v>
      </c>
      <c r="Y296">
        <v>1928.5269841269801</v>
      </c>
      <c r="Z296">
        <v>0</v>
      </c>
      <c r="AB296" t="s">
        <v>1595</v>
      </c>
      <c r="AC296">
        <v>0</v>
      </c>
      <c r="AD296">
        <v>0</v>
      </c>
      <c r="AH296" s="1"/>
    </row>
    <row r="297" spans="1:34" x14ac:dyDescent="0.3">
      <c r="A297" t="s">
        <v>234</v>
      </c>
      <c r="B297" s="1">
        <f>Closeness!BB296</f>
        <v>0</v>
      </c>
      <c r="C297">
        <v>0</v>
      </c>
      <c r="D297" s="3">
        <f t="shared" si="33"/>
        <v>326</v>
      </c>
      <c r="E297" s="3">
        <f t="shared" si="34"/>
        <v>331</v>
      </c>
      <c r="F297" s="3">
        <f t="shared" si="35"/>
        <v>-5</v>
      </c>
      <c r="G297">
        <f>CloseHarm!BB296</f>
        <v>0</v>
      </c>
      <c r="H297">
        <v>0</v>
      </c>
      <c r="I297" s="3">
        <f t="shared" si="36"/>
        <v>326</v>
      </c>
      <c r="J297" s="3">
        <f t="shared" si="32"/>
        <v>331</v>
      </c>
      <c r="K297" s="3">
        <f t="shared" si="37"/>
        <v>-5</v>
      </c>
      <c r="L297">
        <v>2275.5718253968298</v>
      </c>
      <c r="M297">
        <v>0</v>
      </c>
      <c r="N297">
        <v>0</v>
      </c>
      <c r="O297">
        <v>1</v>
      </c>
      <c r="P297" t="s">
        <v>2039</v>
      </c>
      <c r="Q297" t="s">
        <v>1718</v>
      </c>
      <c r="R297">
        <v>0</v>
      </c>
      <c r="S297">
        <v>0</v>
      </c>
      <c r="X297" t="s">
        <v>1680</v>
      </c>
      <c r="Y297">
        <v>1933.61666666667</v>
      </c>
      <c r="Z297">
        <v>0</v>
      </c>
      <c r="AB297" t="s">
        <v>1563</v>
      </c>
      <c r="AC297">
        <v>0</v>
      </c>
      <c r="AD297">
        <v>0</v>
      </c>
    </row>
    <row r="298" spans="1:34" x14ac:dyDescent="0.3">
      <c r="A298" t="s">
        <v>235</v>
      </c>
      <c r="B298" s="1">
        <f>Closeness!BB297</f>
        <v>9.23361034164358E-6</v>
      </c>
      <c r="C298" s="1">
        <v>3.9228493223768203E-6</v>
      </c>
      <c r="D298" s="3">
        <f t="shared" si="33"/>
        <v>252</v>
      </c>
      <c r="E298" s="3">
        <f t="shared" si="34"/>
        <v>266</v>
      </c>
      <c r="F298" s="3">
        <f t="shared" si="35"/>
        <v>-14</v>
      </c>
      <c r="G298">
        <f>CloseHarm!BB297</f>
        <v>570</v>
      </c>
      <c r="H298">
        <v>874.5</v>
      </c>
      <c r="I298" s="3">
        <f t="shared" si="36"/>
        <v>252</v>
      </c>
      <c r="J298" s="3">
        <f t="shared" si="32"/>
        <v>266</v>
      </c>
      <c r="K298" s="3">
        <f t="shared" si="37"/>
        <v>-14</v>
      </c>
      <c r="L298">
        <v>2402.3301587301598</v>
      </c>
      <c r="M298">
        <v>0</v>
      </c>
      <c r="N298">
        <v>0</v>
      </c>
      <c r="O298">
        <v>0</v>
      </c>
      <c r="P298" t="s">
        <v>1634</v>
      </c>
      <c r="Q298" t="s">
        <v>1690</v>
      </c>
      <c r="R298">
        <v>0</v>
      </c>
      <c r="S298">
        <v>0</v>
      </c>
      <c r="X298" t="s">
        <v>1649</v>
      </c>
      <c r="Y298">
        <v>1933.61666666667</v>
      </c>
      <c r="Z298">
        <v>0</v>
      </c>
      <c r="AB298" t="s">
        <v>1564</v>
      </c>
      <c r="AC298">
        <v>0</v>
      </c>
      <c r="AD298">
        <v>0</v>
      </c>
      <c r="AH298" s="1"/>
    </row>
    <row r="299" spans="1:34" x14ac:dyDescent="0.3">
      <c r="A299" t="s">
        <v>236</v>
      </c>
      <c r="B299" s="1">
        <f>Closeness!BB298</f>
        <v>0</v>
      </c>
      <c r="C299">
        <v>0</v>
      </c>
      <c r="D299" s="3">
        <f t="shared" si="33"/>
        <v>326</v>
      </c>
      <c r="E299" s="3">
        <f t="shared" si="34"/>
        <v>331</v>
      </c>
      <c r="F299" s="3">
        <f t="shared" si="35"/>
        <v>-5</v>
      </c>
      <c r="G299">
        <f>CloseHarm!BB298</f>
        <v>0</v>
      </c>
      <c r="H299">
        <v>0</v>
      </c>
      <c r="I299" s="3">
        <f t="shared" si="36"/>
        <v>326</v>
      </c>
      <c r="J299" s="3">
        <f t="shared" si="32"/>
        <v>331</v>
      </c>
      <c r="K299" s="3">
        <f t="shared" si="37"/>
        <v>-5</v>
      </c>
      <c r="L299">
        <v>3125.99047619048</v>
      </c>
      <c r="M299">
        <v>583</v>
      </c>
      <c r="N299">
        <v>0</v>
      </c>
      <c r="O299">
        <v>1</v>
      </c>
      <c r="P299" t="s">
        <v>2040</v>
      </c>
      <c r="Q299" t="s">
        <v>1696</v>
      </c>
      <c r="R299">
        <v>0</v>
      </c>
      <c r="S299">
        <v>0</v>
      </c>
      <c r="X299" t="s">
        <v>1650</v>
      </c>
      <c r="Y299">
        <v>1933.61666666667</v>
      </c>
      <c r="Z299">
        <v>0</v>
      </c>
      <c r="AB299" t="s">
        <v>1565</v>
      </c>
      <c r="AC299">
        <v>0</v>
      </c>
      <c r="AD299">
        <v>0</v>
      </c>
    </row>
    <row r="300" spans="1:34" x14ac:dyDescent="0.3">
      <c r="A300" t="s">
        <v>237</v>
      </c>
      <c r="B300" s="1">
        <f>Closeness!BB299</f>
        <v>1.55817174515235E-5</v>
      </c>
      <c r="C300" s="1">
        <v>1.05076321135093E-5</v>
      </c>
      <c r="D300" s="3">
        <f t="shared" si="33"/>
        <v>133</v>
      </c>
      <c r="E300" s="3">
        <f t="shared" si="34"/>
        <v>132</v>
      </c>
      <c r="F300" s="3">
        <f t="shared" si="35"/>
        <v>1</v>
      </c>
      <c r="G300">
        <f>CloseHarm!BB299</f>
        <v>950</v>
      </c>
      <c r="H300">
        <v>2332</v>
      </c>
      <c r="I300" s="3">
        <f t="shared" si="36"/>
        <v>163</v>
      </c>
      <c r="J300" s="3">
        <f t="shared" si="32"/>
        <v>141</v>
      </c>
      <c r="K300" s="3">
        <f t="shared" si="37"/>
        <v>22</v>
      </c>
      <c r="L300">
        <v>2053.7079365079398</v>
      </c>
      <c r="M300">
        <v>583</v>
      </c>
      <c r="N300">
        <v>0</v>
      </c>
      <c r="O300">
        <v>1</v>
      </c>
      <c r="P300" t="s">
        <v>2041</v>
      </c>
      <c r="Q300" t="s">
        <v>1697</v>
      </c>
      <c r="R300">
        <v>0</v>
      </c>
      <c r="S300">
        <v>0</v>
      </c>
      <c r="X300" t="s">
        <v>1759</v>
      </c>
      <c r="Y300">
        <v>1943.3333333333301</v>
      </c>
      <c r="Z300">
        <v>0</v>
      </c>
      <c r="AB300" t="s">
        <v>1566</v>
      </c>
      <c r="AC300">
        <v>0</v>
      </c>
      <c r="AD300">
        <v>0</v>
      </c>
      <c r="AH300" s="1"/>
    </row>
    <row r="301" spans="1:34" x14ac:dyDescent="0.3">
      <c r="A301" t="s">
        <v>238</v>
      </c>
      <c r="B301" s="1">
        <f>Closeness!BB300</f>
        <v>0</v>
      </c>
      <c r="C301">
        <v>0</v>
      </c>
      <c r="D301" s="3">
        <f t="shared" si="33"/>
        <v>326</v>
      </c>
      <c r="E301" s="3">
        <f t="shared" si="34"/>
        <v>331</v>
      </c>
      <c r="F301" s="3">
        <f t="shared" si="35"/>
        <v>-5</v>
      </c>
      <c r="G301">
        <f>CloseHarm!BB300</f>
        <v>0</v>
      </c>
      <c r="H301">
        <v>0</v>
      </c>
      <c r="I301" s="3">
        <f t="shared" si="36"/>
        <v>326</v>
      </c>
      <c r="J301" s="3">
        <f t="shared" si="32"/>
        <v>331</v>
      </c>
      <c r="K301" s="3">
        <f t="shared" si="37"/>
        <v>-5</v>
      </c>
      <c r="L301">
        <v>2053.7079365079398</v>
      </c>
      <c r="M301">
        <v>583</v>
      </c>
      <c r="N301">
        <v>0</v>
      </c>
      <c r="O301">
        <v>1</v>
      </c>
      <c r="P301" t="s">
        <v>2042</v>
      </c>
      <c r="Q301" t="s">
        <v>1789</v>
      </c>
      <c r="R301">
        <v>0</v>
      </c>
      <c r="S301">
        <v>0</v>
      </c>
      <c r="X301" t="s">
        <v>1779</v>
      </c>
      <c r="Y301">
        <v>1943.3333333333301</v>
      </c>
      <c r="Z301">
        <v>0</v>
      </c>
      <c r="AB301" t="s">
        <v>1761</v>
      </c>
      <c r="AC301">
        <v>0</v>
      </c>
      <c r="AD301">
        <v>0</v>
      </c>
    </row>
    <row r="302" spans="1:34" x14ac:dyDescent="0.3">
      <c r="A302" t="s">
        <v>239</v>
      </c>
      <c r="B302" s="1">
        <f>Closeness!BB301</f>
        <v>6.9252077562326901E-6</v>
      </c>
      <c r="C302" s="1">
        <v>2.9421369917826099E-6</v>
      </c>
      <c r="D302" s="3">
        <f t="shared" si="33"/>
        <v>284</v>
      </c>
      <c r="E302" s="3">
        <f t="shared" si="34"/>
        <v>292</v>
      </c>
      <c r="F302" s="3">
        <f t="shared" si="35"/>
        <v>-8</v>
      </c>
      <c r="G302">
        <f>CloseHarm!BB301</f>
        <v>380</v>
      </c>
      <c r="H302">
        <v>583</v>
      </c>
      <c r="I302" s="3">
        <f t="shared" si="36"/>
        <v>284</v>
      </c>
      <c r="J302" s="3">
        <f t="shared" si="32"/>
        <v>292</v>
      </c>
      <c r="K302" s="3">
        <f t="shared" si="37"/>
        <v>-8</v>
      </c>
      <c r="L302">
        <v>2649.2218253968299</v>
      </c>
      <c r="M302">
        <v>583</v>
      </c>
      <c r="N302">
        <v>0</v>
      </c>
      <c r="O302">
        <v>0</v>
      </c>
      <c r="P302" t="s">
        <v>1674</v>
      </c>
      <c r="Q302" t="s">
        <v>1774</v>
      </c>
      <c r="R302">
        <v>0</v>
      </c>
      <c r="S302">
        <v>2</v>
      </c>
      <c r="X302" t="s">
        <v>1766</v>
      </c>
      <c r="Y302">
        <v>1962.7666666666701</v>
      </c>
      <c r="Z302">
        <v>0</v>
      </c>
      <c r="AB302" t="s">
        <v>1670</v>
      </c>
      <c r="AC302">
        <v>0</v>
      </c>
      <c r="AD302">
        <v>0</v>
      </c>
      <c r="AH302" s="1"/>
    </row>
    <row r="303" spans="1:34" x14ac:dyDescent="0.3">
      <c r="A303" t="s">
        <v>240</v>
      </c>
      <c r="B303" s="1">
        <f>Closeness!BB302</f>
        <v>0</v>
      </c>
      <c r="C303">
        <v>0</v>
      </c>
      <c r="D303" s="3">
        <f t="shared" si="33"/>
        <v>326</v>
      </c>
      <c r="E303" s="3">
        <f t="shared" si="34"/>
        <v>331</v>
      </c>
      <c r="F303" s="3">
        <f t="shared" si="35"/>
        <v>-5</v>
      </c>
      <c r="G303">
        <f>CloseHarm!BB302</f>
        <v>0</v>
      </c>
      <c r="H303">
        <v>0</v>
      </c>
      <c r="I303" s="3">
        <f t="shared" si="36"/>
        <v>326</v>
      </c>
      <c r="J303" s="3">
        <f t="shared" si="32"/>
        <v>331</v>
      </c>
      <c r="K303" s="3">
        <f t="shared" si="37"/>
        <v>-5</v>
      </c>
      <c r="L303">
        <v>2537.0384920634901</v>
      </c>
      <c r="M303">
        <v>291.5</v>
      </c>
      <c r="N303">
        <v>0</v>
      </c>
      <c r="O303">
        <v>1</v>
      </c>
      <c r="P303" t="s">
        <v>2043</v>
      </c>
      <c r="Q303" t="s">
        <v>1694</v>
      </c>
      <c r="R303">
        <v>0</v>
      </c>
      <c r="S303">
        <v>2</v>
      </c>
      <c r="X303" t="s">
        <v>1466</v>
      </c>
      <c r="Y303">
        <v>1962.7666666666701</v>
      </c>
      <c r="Z303">
        <v>0</v>
      </c>
      <c r="AB303" t="s">
        <v>1629</v>
      </c>
      <c r="AC303">
        <v>0</v>
      </c>
      <c r="AD303">
        <v>0</v>
      </c>
    </row>
    <row r="304" spans="1:34" x14ac:dyDescent="0.3">
      <c r="A304" t="s">
        <v>416</v>
      </c>
      <c r="B304" s="1">
        <f>Closeness!BB303</f>
        <v>6.9252077562326901E-6</v>
      </c>
      <c r="C304" s="1">
        <v>2.9421369917826099E-6</v>
      </c>
      <c r="D304" s="3">
        <f t="shared" si="33"/>
        <v>284</v>
      </c>
      <c r="E304" s="3">
        <f t="shared" si="34"/>
        <v>292</v>
      </c>
      <c r="F304" s="3">
        <f t="shared" si="35"/>
        <v>-8</v>
      </c>
      <c r="G304">
        <f>CloseHarm!BB303</f>
        <v>380</v>
      </c>
      <c r="H304">
        <v>583</v>
      </c>
      <c r="I304" s="3">
        <f t="shared" si="36"/>
        <v>284</v>
      </c>
      <c r="J304" s="3">
        <f t="shared" si="32"/>
        <v>292</v>
      </c>
      <c r="K304" s="3">
        <f t="shared" si="37"/>
        <v>-8</v>
      </c>
      <c r="L304">
        <v>6492.8154761904798</v>
      </c>
      <c r="M304">
        <v>583</v>
      </c>
      <c r="N304">
        <v>0</v>
      </c>
      <c r="O304">
        <v>0</v>
      </c>
      <c r="P304" t="s">
        <v>1675</v>
      </c>
      <c r="Q304" t="s">
        <v>1740</v>
      </c>
      <c r="R304">
        <v>0</v>
      </c>
      <c r="S304">
        <v>3</v>
      </c>
      <c r="X304" t="s">
        <v>2164</v>
      </c>
      <c r="Y304">
        <v>1982.2</v>
      </c>
      <c r="Z304">
        <v>0</v>
      </c>
      <c r="AB304" t="s">
        <v>1630</v>
      </c>
      <c r="AC304">
        <v>0</v>
      </c>
      <c r="AD304">
        <v>0</v>
      </c>
      <c r="AH304" s="1"/>
    </row>
    <row r="305" spans="1:34" x14ac:dyDescent="0.3">
      <c r="A305" t="s">
        <v>447</v>
      </c>
      <c r="B305" s="1">
        <f>Closeness!BB304</f>
        <v>0</v>
      </c>
      <c r="C305" s="1">
        <v>0</v>
      </c>
      <c r="D305" s="3">
        <f t="shared" si="33"/>
        <v>326</v>
      </c>
      <c r="E305" s="3">
        <f t="shared" si="34"/>
        <v>331</v>
      </c>
      <c r="F305" s="3">
        <f t="shared" si="35"/>
        <v>-5</v>
      </c>
      <c r="G305">
        <f>CloseHarm!BB304</f>
        <v>0</v>
      </c>
      <c r="H305">
        <v>0</v>
      </c>
      <c r="I305" s="3">
        <f t="shared" si="36"/>
        <v>326</v>
      </c>
      <c r="J305" s="3">
        <f t="shared" si="32"/>
        <v>331</v>
      </c>
      <c r="K305" s="3">
        <f t="shared" si="37"/>
        <v>-5</v>
      </c>
      <c r="L305">
        <v>6760.7178571428603</v>
      </c>
      <c r="M305">
        <v>874.5</v>
      </c>
      <c r="N305">
        <v>0</v>
      </c>
      <c r="O305">
        <v>1</v>
      </c>
      <c r="P305" t="s">
        <v>2044</v>
      </c>
      <c r="Q305" t="s">
        <v>1726</v>
      </c>
      <c r="R305">
        <v>0</v>
      </c>
      <c r="S305">
        <v>4</v>
      </c>
      <c r="X305" t="s">
        <v>1932</v>
      </c>
      <c r="Y305">
        <v>1991.9166666666699</v>
      </c>
      <c r="Z305">
        <v>0</v>
      </c>
      <c r="AB305" t="s">
        <v>1596</v>
      </c>
      <c r="AC305">
        <v>0</v>
      </c>
      <c r="AD305">
        <v>0</v>
      </c>
      <c r="AH305" s="1"/>
    </row>
    <row r="306" spans="1:34" x14ac:dyDescent="0.3">
      <c r="A306" t="s">
        <v>1850</v>
      </c>
      <c r="B306" s="1">
        <f>Closeness!BB305</f>
        <v>9.23361034164358E-6</v>
      </c>
      <c r="C306" s="1">
        <v>3.9228493223768203E-6</v>
      </c>
      <c r="D306" s="3">
        <f t="shared" si="33"/>
        <v>252</v>
      </c>
      <c r="E306" s="3">
        <f t="shared" si="34"/>
        <v>266</v>
      </c>
      <c r="F306" s="3">
        <f t="shared" si="35"/>
        <v>-14</v>
      </c>
      <c r="G306">
        <f>CloseHarm!BB305</f>
        <v>570</v>
      </c>
      <c r="H306">
        <v>874.5</v>
      </c>
      <c r="I306" s="3">
        <f t="shared" si="36"/>
        <v>252</v>
      </c>
      <c r="J306" s="3">
        <f t="shared" si="32"/>
        <v>266</v>
      </c>
      <c r="K306" s="3">
        <f t="shared" si="37"/>
        <v>-14</v>
      </c>
      <c r="L306">
        <v>4168.45</v>
      </c>
      <c r="M306">
        <v>0</v>
      </c>
      <c r="N306">
        <v>0</v>
      </c>
      <c r="O306">
        <v>0</v>
      </c>
      <c r="P306" t="s">
        <v>1912</v>
      </c>
      <c r="Q306" t="s">
        <v>1739</v>
      </c>
      <c r="R306">
        <v>0</v>
      </c>
      <c r="S306">
        <v>4</v>
      </c>
      <c r="X306" t="s">
        <v>1578</v>
      </c>
      <c r="Y306">
        <v>2015.9769841269799</v>
      </c>
      <c r="Z306">
        <v>0</v>
      </c>
      <c r="AB306" t="s">
        <v>1597</v>
      </c>
      <c r="AC306">
        <v>0</v>
      </c>
      <c r="AD306">
        <v>0</v>
      </c>
    </row>
    <row r="307" spans="1:34" x14ac:dyDescent="0.3">
      <c r="A307" t="s">
        <v>241</v>
      </c>
      <c r="B307" s="1">
        <f>Closeness!BB306</f>
        <v>6.9252077562326901E-6</v>
      </c>
      <c r="C307" s="1">
        <v>2.9421369917826099E-6</v>
      </c>
      <c r="D307" s="3">
        <f t="shared" si="33"/>
        <v>284</v>
      </c>
      <c r="E307" s="3">
        <f t="shared" si="34"/>
        <v>292</v>
      </c>
      <c r="F307" s="3">
        <f t="shared" si="35"/>
        <v>-8</v>
      </c>
      <c r="G307">
        <f>CloseHarm!BB306</f>
        <v>380</v>
      </c>
      <c r="H307">
        <v>583</v>
      </c>
      <c r="I307" s="3">
        <f t="shared" si="36"/>
        <v>284</v>
      </c>
      <c r="J307" s="3">
        <f t="shared" si="32"/>
        <v>292</v>
      </c>
      <c r="K307" s="3">
        <f t="shared" si="37"/>
        <v>-8</v>
      </c>
      <c r="L307">
        <v>6413.7150793650799</v>
      </c>
      <c r="M307">
        <v>0</v>
      </c>
      <c r="N307">
        <v>0</v>
      </c>
      <c r="O307">
        <v>0</v>
      </c>
      <c r="P307" t="s">
        <v>1676</v>
      </c>
      <c r="Q307" t="s">
        <v>1610</v>
      </c>
      <c r="R307">
        <v>0</v>
      </c>
      <c r="S307">
        <v>4</v>
      </c>
      <c r="X307" t="s">
        <v>1984</v>
      </c>
      <c r="Y307">
        <v>2020.1412698412701</v>
      </c>
      <c r="Z307">
        <v>0</v>
      </c>
      <c r="AB307" t="s">
        <v>1598</v>
      </c>
      <c r="AC307">
        <v>0</v>
      </c>
      <c r="AD307">
        <v>0</v>
      </c>
      <c r="AH307" s="1"/>
    </row>
    <row r="308" spans="1:34" x14ac:dyDescent="0.3">
      <c r="A308" t="s">
        <v>242</v>
      </c>
      <c r="B308" s="1">
        <f>Closeness!BB307</f>
        <v>0</v>
      </c>
      <c r="C308" s="1">
        <v>0</v>
      </c>
      <c r="D308" s="3">
        <f t="shared" si="33"/>
        <v>326</v>
      </c>
      <c r="E308" s="3">
        <f t="shared" si="34"/>
        <v>331</v>
      </c>
      <c r="F308" s="3">
        <f t="shared" si="35"/>
        <v>-5</v>
      </c>
      <c r="G308">
        <f>CloseHarm!BB307</f>
        <v>0</v>
      </c>
      <c r="H308">
        <v>0</v>
      </c>
      <c r="I308" s="3">
        <f t="shared" si="36"/>
        <v>326</v>
      </c>
      <c r="J308" s="3">
        <f t="shared" si="32"/>
        <v>331</v>
      </c>
      <c r="K308" s="3">
        <f t="shared" si="37"/>
        <v>-5</v>
      </c>
      <c r="L308">
        <v>4994.66758241758</v>
      </c>
      <c r="M308">
        <v>0</v>
      </c>
      <c r="N308">
        <v>0</v>
      </c>
      <c r="O308">
        <v>1</v>
      </c>
      <c r="P308" t="s">
        <v>2045</v>
      </c>
      <c r="Q308" t="s">
        <v>2163</v>
      </c>
      <c r="R308">
        <v>0</v>
      </c>
      <c r="S308">
        <v>4</v>
      </c>
      <c r="X308" t="s">
        <v>1988</v>
      </c>
      <c r="Y308">
        <v>2020.1412698412701</v>
      </c>
      <c r="Z308">
        <v>0</v>
      </c>
      <c r="AB308" t="s">
        <v>1567</v>
      </c>
      <c r="AC308">
        <v>0</v>
      </c>
      <c r="AD308">
        <v>0</v>
      </c>
      <c r="AH308" s="1"/>
    </row>
    <row r="309" spans="1:34" x14ac:dyDescent="0.3">
      <c r="A309" t="s">
        <v>417</v>
      </c>
      <c r="B309" s="1">
        <f>Closeness!BB308</f>
        <v>9.23361034164358E-6</v>
      </c>
      <c r="C309" s="1">
        <v>3.9228493223768203E-6</v>
      </c>
      <c r="D309" s="3">
        <f t="shared" si="33"/>
        <v>252</v>
      </c>
      <c r="E309" s="3">
        <f t="shared" si="34"/>
        <v>266</v>
      </c>
      <c r="F309" s="3">
        <f t="shared" si="35"/>
        <v>-14</v>
      </c>
      <c r="G309">
        <f>CloseHarm!BB308</f>
        <v>570</v>
      </c>
      <c r="H309">
        <v>874.5</v>
      </c>
      <c r="I309" s="3">
        <f t="shared" si="36"/>
        <v>252</v>
      </c>
      <c r="J309" s="3">
        <f t="shared" si="32"/>
        <v>266</v>
      </c>
      <c r="K309" s="3">
        <f t="shared" si="37"/>
        <v>-14</v>
      </c>
      <c r="L309">
        <v>0</v>
      </c>
      <c r="M309">
        <v>0</v>
      </c>
      <c r="N309">
        <v>0</v>
      </c>
      <c r="O309">
        <v>0</v>
      </c>
      <c r="P309" t="s">
        <v>1635</v>
      </c>
      <c r="Q309" t="s">
        <v>1714</v>
      </c>
      <c r="R309">
        <v>0</v>
      </c>
      <c r="S309">
        <v>5</v>
      </c>
      <c r="X309" t="s">
        <v>1579</v>
      </c>
      <c r="Y309">
        <v>2032.1714285714299</v>
      </c>
      <c r="Z309">
        <v>0</v>
      </c>
      <c r="AB309" t="s">
        <v>1568</v>
      </c>
      <c r="AC309">
        <v>0</v>
      </c>
      <c r="AD309">
        <v>0</v>
      </c>
      <c r="AH309" s="1"/>
    </row>
    <row r="310" spans="1:34" x14ac:dyDescent="0.3">
      <c r="A310" t="s">
        <v>418</v>
      </c>
      <c r="B310" s="1">
        <f>Closeness!BB309</f>
        <v>9.23361034164358E-6</v>
      </c>
      <c r="C310" s="1">
        <v>3.9228493223768203E-6</v>
      </c>
      <c r="D310" s="3">
        <f t="shared" si="33"/>
        <v>252</v>
      </c>
      <c r="E310" s="3">
        <f t="shared" si="34"/>
        <v>266</v>
      </c>
      <c r="F310" s="3">
        <f t="shared" si="35"/>
        <v>-14</v>
      </c>
      <c r="G310">
        <f>CloseHarm!BB309</f>
        <v>570</v>
      </c>
      <c r="H310">
        <v>874.5</v>
      </c>
      <c r="I310" s="3">
        <f t="shared" si="36"/>
        <v>252</v>
      </c>
      <c r="J310" s="3">
        <f t="shared" si="32"/>
        <v>266</v>
      </c>
      <c r="K310" s="3">
        <f t="shared" si="37"/>
        <v>-14</v>
      </c>
      <c r="L310">
        <v>0</v>
      </c>
      <c r="M310">
        <v>0</v>
      </c>
      <c r="N310">
        <v>0</v>
      </c>
      <c r="O310">
        <v>0</v>
      </c>
      <c r="P310" t="s">
        <v>1636</v>
      </c>
      <c r="Q310" t="s">
        <v>1616</v>
      </c>
      <c r="R310">
        <v>0</v>
      </c>
      <c r="S310">
        <v>6</v>
      </c>
      <c r="X310" t="s">
        <v>1577</v>
      </c>
      <c r="Y310">
        <v>2040.5</v>
      </c>
      <c r="Z310">
        <v>0</v>
      </c>
      <c r="AB310" t="s">
        <v>1715</v>
      </c>
      <c r="AC310">
        <v>0</v>
      </c>
      <c r="AD310">
        <v>0</v>
      </c>
      <c r="AH310" s="1"/>
    </row>
    <row r="311" spans="1:34" x14ac:dyDescent="0.3">
      <c r="A311" t="s">
        <v>419</v>
      </c>
      <c r="B311" s="1">
        <f>Closeness!BB310</f>
        <v>9.23361034164358E-6</v>
      </c>
      <c r="C311" s="1">
        <v>3.9228493223768203E-6</v>
      </c>
      <c r="D311" s="3">
        <f t="shared" si="33"/>
        <v>252</v>
      </c>
      <c r="E311" s="3">
        <f t="shared" si="34"/>
        <v>266</v>
      </c>
      <c r="F311" s="3">
        <f t="shared" si="35"/>
        <v>-14</v>
      </c>
      <c r="G311">
        <f>CloseHarm!BB310</f>
        <v>570</v>
      </c>
      <c r="H311">
        <v>874.5</v>
      </c>
      <c r="I311" s="3">
        <f t="shared" si="36"/>
        <v>252</v>
      </c>
      <c r="J311" s="3">
        <f t="shared" si="32"/>
        <v>266</v>
      </c>
      <c r="K311" s="3">
        <f t="shared" si="37"/>
        <v>-14</v>
      </c>
      <c r="L311">
        <v>2623.5</v>
      </c>
      <c r="M311">
        <v>0</v>
      </c>
      <c r="N311">
        <v>0</v>
      </c>
      <c r="O311">
        <v>0</v>
      </c>
      <c r="P311" t="s">
        <v>1637</v>
      </c>
      <c r="Q311" t="s">
        <v>1737</v>
      </c>
      <c r="R311">
        <v>0</v>
      </c>
      <c r="S311">
        <v>6</v>
      </c>
      <c r="X311" t="s">
        <v>1546</v>
      </c>
      <c r="Y311">
        <v>2040.5</v>
      </c>
      <c r="Z311">
        <v>0</v>
      </c>
      <c r="AB311" t="s">
        <v>1716</v>
      </c>
      <c r="AC311">
        <v>0</v>
      </c>
      <c r="AD311">
        <v>0</v>
      </c>
      <c r="AH311" s="1"/>
    </row>
    <row r="312" spans="1:34" x14ac:dyDescent="0.3">
      <c r="A312" t="s">
        <v>420</v>
      </c>
      <c r="B312" s="1">
        <f>Closeness!BB311</f>
        <v>9.23361034164358E-6</v>
      </c>
      <c r="C312" s="1">
        <v>3.9228493223768203E-6</v>
      </c>
      <c r="D312" s="3">
        <f t="shared" si="33"/>
        <v>252</v>
      </c>
      <c r="E312" s="3">
        <f t="shared" si="34"/>
        <v>266</v>
      </c>
      <c r="F312" s="3">
        <f t="shared" si="35"/>
        <v>-14</v>
      </c>
      <c r="G312">
        <f>CloseHarm!BB311</f>
        <v>570</v>
      </c>
      <c r="H312">
        <v>874.5</v>
      </c>
      <c r="I312" s="3">
        <f t="shared" si="36"/>
        <v>252</v>
      </c>
      <c r="J312" s="3">
        <f t="shared" si="32"/>
        <v>266</v>
      </c>
      <c r="K312" s="3">
        <f t="shared" si="37"/>
        <v>-14</v>
      </c>
      <c r="L312">
        <v>3354.3531746031799</v>
      </c>
      <c r="M312">
        <v>0</v>
      </c>
      <c r="N312">
        <v>0</v>
      </c>
      <c r="O312">
        <v>0</v>
      </c>
      <c r="P312" t="s">
        <v>1638</v>
      </c>
      <c r="Q312" t="s">
        <v>1738</v>
      </c>
      <c r="R312">
        <v>0</v>
      </c>
      <c r="S312">
        <v>6</v>
      </c>
      <c r="X312" t="s">
        <v>1465</v>
      </c>
      <c r="Y312">
        <v>2040.5</v>
      </c>
      <c r="Z312">
        <v>0</v>
      </c>
      <c r="AB312" t="s">
        <v>1671</v>
      </c>
      <c r="AC312">
        <v>0</v>
      </c>
      <c r="AD312">
        <v>0</v>
      </c>
      <c r="AH312" s="1"/>
    </row>
    <row r="313" spans="1:34" x14ac:dyDescent="0.3">
      <c r="A313" t="s">
        <v>421</v>
      </c>
      <c r="B313" s="1">
        <f>Closeness!BB312</f>
        <v>1.0387811634349001E-5</v>
      </c>
      <c r="C313" s="1">
        <v>8.8264109753478404E-6</v>
      </c>
      <c r="D313" s="3">
        <f t="shared" si="33"/>
        <v>228</v>
      </c>
      <c r="E313" s="3">
        <f t="shared" si="34"/>
        <v>151</v>
      </c>
      <c r="F313" s="3">
        <f t="shared" si="35"/>
        <v>77</v>
      </c>
      <c r="G313">
        <f>CloseHarm!BB312</f>
        <v>696.66666666666697</v>
      </c>
      <c r="H313">
        <v>2137.6666666666702</v>
      </c>
      <c r="I313" s="3">
        <f t="shared" si="36"/>
        <v>228</v>
      </c>
      <c r="J313" s="3">
        <f t="shared" si="32"/>
        <v>161</v>
      </c>
      <c r="K313" s="3">
        <f t="shared" si="37"/>
        <v>67</v>
      </c>
      <c r="L313">
        <v>3563.4718253968299</v>
      </c>
      <c r="M313">
        <v>0</v>
      </c>
      <c r="N313">
        <v>0</v>
      </c>
      <c r="O313">
        <v>0</v>
      </c>
      <c r="P313" t="s">
        <v>1803</v>
      </c>
      <c r="Q313" t="s">
        <v>1709</v>
      </c>
      <c r="R313">
        <v>0</v>
      </c>
      <c r="S313">
        <v>6</v>
      </c>
      <c r="X313" t="s">
        <v>2008</v>
      </c>
      <c r="Y313">
        <v>2041.19404761905</v>
      </c>
      <c r="Z313">
        <v>0</v>
      </c>
      <c r="AB313" t="s">
        <v>2035</v>
      </c>
      <c r="AC313">
        <v>0</v>
      </c>
      <c r="AD313">
        <v>0</v>
      </c>
      <c r="AH313" s="1"/>
    </row>
    <row r="314" spans="1:34" x14ac:dyDescent="0.3">
      <c r="A314" t="s">
        <v>422</v>
      </c>
      <c r="B314" s="1">
        <f>Closeness!BB313</f>
        <v>1.10803324099723E-5</v>
      </c>
      <c r="C314" s="1">
        <v>7.5876164524919999E-6</v>
      </c>
      <c r="D314" s="3">
        <f t="shared" si="33"/>
        <v>207</v>
      </c>
      <c r="E314" s="3">
        <f t="shared" si="34"/>
        <v>172</v>
      </c>
      <c r="F314" s="3">
        <f t="shared" si="35"/>
        <v>35</v>
      </c>
      <c r="G314">
        <f>CloseHarm!BB313</f>
        <v>791.66666666666697</v>
      </c>
      <c r="H314">
        <v>1846.1666666666699</v>
      </c>
      <c r="I314" s="3">
        <f t="shared" si="36"/>
        <v>198</v>
      </c>
      <c r="J314" s="3">
        <f t="shared" si="32"/>
        <v>172</v>
      </c>
      <c r="K314" s="3">
        <f t="shared" si="37"/>
        <v>26</v>
      </c>
      <c r="L314">
        <v>3877.1813492063502</v>
      </c>
      <c r="M314">
        <v>0</v>
      </c>
      <c r="N314">
        <v>0</v>
      </c>
      <c r="O314">
        <v>0</v>
      </c>
      <c r="P314" t="s">
        <v>1769</v>
      </c>
      <c r="Q314" t="s">
        <v>1608</v>
      </c>
      <c r="R314">
        <v>0</v>
      </c>
      <c r="S314">
        <v>6</v>
      </c>
      <c r="X314" t="s">
        <v>2010</v>
      </c>
      <c r="Y314">
        <v>2041.19404761905</v>
      </c>
      <c r="Z314">
        <v>0</v>
      </c>
      <c r="AB314" t="s">
        <v>1631</v>
      </c>
      <c r="AC314">
        <v>0</v>
      </c>
      <c r="AD314">
        <v>0</v>
      </c>
      <c r="AH314" s="1"/>
    </row>
    <row r="315" spans="1:34" x14ac:dyDescent="0.3">
      <c r="A315" t="s">
        <v>423</v>
      </c>
      <c r="B315" s="1">
        <f>Closeness!BB314</f>
        <v>1.15420129270545E-5</v>
      </c>
      <c r="C315" s="1">
        <v>6.9739543508921199E-6</v>
      </c>
      <c r="D315" s="3">
        <f t="shared" si="33"/>
        <v>199</v>
      </c>
      <c r="E315" s="3">
        <f t="shared" si="34"/>
        <v>181</v>
      </c>
      <c r="F315" s="3">
        <f t="shared" si="35"/>
        <v>18</v>
      </c>
      <c r="G315">
        <f>CloseHarm!BB314</f>
        <v>867.66666666666697</v>
      </c>
      <c r="H315">
        <v>1787.86666666667</v>
      </c>
      <c r="I315" s="3">
        <f t="shared" si="36"/>
        <v>187</v>
      </c>
      <c r="J315" s="3">
        <f t="shared" si="32"/>
        <v>179</v>
      </c>
      <c r="K315" s="3">
        <f t="shared" si="37"/>
        <v>8</v>
      </c>
      <c r="L315">
        <v>4392.62738095238</v>
      </c>
      <c r="M315">
        <v>0</v>
      </c>
      <c r="N315">
        <v>0</v>
      </c>
      <c r="O315">
        <v>0</v>
      </c>
      <c r="P315" t="s">
        <v>1757</v>
      </c>
      <c r="Q315" t="s">
        <v>1682</v>
      </c>
      <c r="R315">
        <v>0</v>
      </c>
      <c r="S315">
        <v>7</v>
      </c>
      <c r="X315" t="s">
        <v>1810</v>
      </c>
      <c r="Y315">
        <v>2041.19404761905</v>
      </c>
      <c r="Z315">
        <v>0</v>
      </c>
      <c r="AB315" t="s">
        <v>1599</v>
      </c>
      <c r="AC315">
        <v>0</v>
      </c>
      <c r="AD315">
        <v>0</v>
      </c>
      <c r="AH315" s="1"/>
    </row>
    <row r="316" spans="1:34" x14ac:dyDescent="0.3">
      <c r="A316" t="s">
        <v>424</v>
      </c>
      <c r="B316" s="1">
        <f>Closeness!BB315</f>
        <v>1.18717847249703E-5</v>
      </c>
      <c r="C316" s="1">
        <v>6.6198082315108799E-6</v>
      </c>
      <c r="D316" s="3">
        <f t="shared" si="33"/>
        <v>193</v>
      </c>
      <c r="E316" s="3">
        <f t="shared" si="34"/>
        <v>188</v>
      </c>
      <c r="F316" s="3">
        <f t="shared" si="35"/>
        <v>5</v>
      </c>
      <c r="G316">
        <f>CloseHarm!BB315</f>
        <v>931</v>
      </c>
      <c r="H316">
        <v>1787.86666666667</v>
      </c>
      <c r="I316" s="3">
        <f t="shared" si="36"/>
        <v>173</v>
      </c>
      <c r="J316" s="3">
        <f t="shared" si="32"/>
        <v>179</v>
      </c>
      <c r="K316" s="3">
        <f t="shared" si="37"/>
        <v>-6</v>
      </c>
      <c r="L316">
        <v>5427.4523809523798</v>
      </c>
      <c r="M316">
        <v>0</v>
      </c>
      <c r="N316">
        <v>0</v>
      </c>
      <c r="O316">
        <v>0</v>
      </c>
      <c r="P316" t="s">
        <v>1700</v>
      </c>
      <c r="Q316" t="s">
        <v>1744</v>
      </c>
      <c r="R316">
        <v>0</v>
      </c>
      <c r="S316">
        <v>7</v>
      </c>
      <c r="X316" t="s">
        <v>1981</v>
      </c>
      <c r="Y316">
        <v>2045.12698412698</v>
      </c>
      <c r="Z316">
        <v>0</v>
      </c>
      <c r="AB316" t="s">
        <v>1672</v>
      </c>
      <c r="AC316">
        <v>0</v>
      </c>
      <c r="AD316">
        <v>0</v>
      </c>
      <c r="AH316" s="1"/>
    </row>
    <row r="317" spans="1:34" x14ac:dyDescent="0.3">
      <c r="A317" t="s">
        <v>425</v>
      </c>
      <c r="B317" s="1">
        <f>Closeness!BB316</f>
        <v>1.21191135734072E-5</v>
      </c>
      <c r="C317" s="1">
        <v>6.39594998213611E-6</v>
      </c>
      <c r="D317" s="3">
        <f t="shared" si="33"/>
        <v>184</v>
      </c>
      <c r="E317" s="3">
        <f t="shared" si="34"/>
        <v>196</v>
      </c>
      <c r="F317" s="3">
        <f t="shared" si="35"/>
        <v>-12</v>
      </c>
      <c r="G317">
        <f>CloseHarm!BB316</f>
        <v>985.28571428571399</v>
      </c>
      <c r="H317">
        <v>1808.6880952381</v>
      </c>
      <c r="I317" s="3">
        <f t="shared" si="36"/>
        <v>152</v>
      </c>
      <c r="J317" s="3">
        <f t="shared" si="32"/>
        <v>176</v>
      </c>
      <c r="K317" s="3">
        <f t="shared" si="37"/>
        <v>-24</v>
      </c>
      <c r="L317">
        <v>2137.6666666666702</v>
      </c>
      <c r="M317">
        <v>0</v>
      </c>
      <c r="N317">
        <v>0</v>
      </c>
      <c r="O317">
        <v>0</v>
      </c>
      <c r="P317" t="s">
        <v>1645</v>
      </c>
      <c r="Q317" t="s">
        <v>1745</v>
      </c>
      <c r="R317">
        <v>0</v>
      </c>
      <c r="S317">
        <v>7</v>
      </c>
      <c r="X317" t="s">
        <v>1623</v>
      </c>
      <c r="Y317">
        <v>2045.12698412698</v>
      </c>
      <c r="Z317">
        <v>0</v>
      </c>
      <c r="AB317" t="s">
        <v>2036</v>
      </c>
      <c r="AC317">
        <v>0</v>
      </c>
      <c r="AD317">
        <v>0</v>
      </c>
      <c r="AH317" s="1"/>
    </row>
    <row r="318" spans="1:34" x14ac:dyDescent="0.3">
      <c r="A318" t="s">
        <v>426</v>
      </c>
      <c r="B318" s="1">
        <f>Closeness!BB317</f>
        <v>1.21191135734072E-5</v>
      </c>
      <c r="C318" s="1">
        <v>1.66144206594783E-5</v>
      </c>
      <c r="D318" s="3">
        <f t="shared" si="33"/>
        <v>184</v>
      </c>
      <c r="E318" s="3">
        <f t="shared" si="34"/>
        <v>88</v>
      </c>
      <c r="F318" s="3">
        <f t="shared" si="35"/>
        <v>96</v>
      </c>
      <c r="G318">
        <f>CloseHarm!BB317</f>
        <v>985.28571428571399</v>
      </c>
      <c r="H318">
        <v>4831.9595238095199</v>
      </c>
      <c r="I318" s="3">
        <f t="shared" si="36"/>
        <v>152</v>
      </c>
      <c r="J318" s="3">
        <f t="shared" si="32"/>
        <v>74</v>
      </c>
      <c r="K318" s="3">
        <f t="shared" si="37"/>
        <v>78</v>
      </c>
      <c r="L318">
        <v>4440.5166666666701</v>
      </c>
      <c r="M318">
        <v>0</v>
      </c>
      <c r="N318">
        <v>0</v>
      </c>
      <c r="O318">
        <v>0</v>
      </c>
      <c r="P318" t="s">
        <v>1804</v>
      </c>
      <c r="Q318" t="s">
        <v>1652</v>
      </c>
      <c r="R318">
        <v>0</v>
      </c>
      <c r="S318">
        <v>8</v>
      </c>
      <c r="X318" t="s">
        <v>1990</v>
      </c>
      <c r="Y318">
        <v>2046.7884920634899</v>
      </c>
      <c r="Z318">
        <v>0</v>
      </c>
      <c r="AB318" t="s">
        <v>1632</v>
      </c>
      <c r="AC318">
        <v>0</v>
      </c>
      <c r="AD318">
        <v>0</v>
      </c>
      <c r="AH318" s="1"/>
    </row>
    <row r="319" spans="1:34" x14ac:dyDescent="0.3">
      <c r="A319" t="s">
        <v>427</v>
      </c>
      <c r="B319" s="1">
        <f>Closeness!BB318</f>
        <v>1.0387811634349001E-5</v>
      </c>
      <c r="C319" s="1">
        <v>4.4132054876739202E-6</v>
      </c>
      <c r="D319" s="3">
        <f t="shared" si="33"/>
        <v>228</v>
      </c>
      <c r="E319" s="3">
        <f t="shared" si="34"/>
        <v>250</v>
      </c>
      <c r="F319" s="3">
        <f t="shared" si="35"/>
        <v>-22</v>
      </c>
      <c r="G319">
        <f>CloseHarm!BB318</f>
        <v>696.66666666666697</v>
      </c>
      <c r="H319">
        <v>1068.8333333333301</v>
      </c>
      <c r="I319" s="3">
        <f t="shared" si="36"/>
        <v>228</v>
      </c>
      <c r="J319" s="3">
        <f t="shared" si="32"/>
        <v>250</v>
      </c>
      <c r="K319" s="3">
        <f t="shared" si="37"/>
        <v>-22</v>
      </c>
      <c r="L319">
        <v>1166</v>
      </c>
      <c r="M319">
        <v>0</v>
      </c>
      <c r="N319">
        <v>0</v>
      </c>
      <c r="O319">
        <v>0</v>
      </c>
      <c r="P319" t="s">
        <v>1601</v>
      </c>
      <c r="Q319" t="s">
        <v>1708</v>
      </c>
      <c r="R319">
        <v>0</v>
      </c>
      <c r="S319">
        <v>8</v>
      </c>
      <c r="X319" t="s">
        <v>1643</v>
      </c>
      <c r="Y319">
        <v>2048.36587301587</v>
      </c>
      <c r="Z319">
        <v>0</v>
      </c>
      <c r="AB319" t="s">
        <v>1633</v>
      </c>
      <c r="AC319">
        <v>0</v>
      </c>
      <c r="AD319">
        <v>0</v>
      </c>
      <c r="AH319" s="1"/>
    </row>
    <row r="320" spans="1:34" x14ac:dyDescent="0.3">
      <c r="A320" t="s">
        <v>1236</v>
      </c>
      <c r="B320" s="1">
        <f>Closeness!BB319</f>
        <v>1.0387811634349001E-5</v>
      </c>
      <c r="C320" s="1">
        <v>4.4132054876739202E-6</v>
      </c>
      <c r="D320" s="3">
        <f t="shared" si="33"/>
        <v>228</v>
      </c>
      <c r="E320" s="3">
        <f t="shared" si="34"/>
        <v>250</v>
      </c>
      <c r="F320" s="3">
        <f t="shared" si="35"/>
        <v>-22</v>
      </c>
      <c r="G320">
        <f>CloseHarm!BB319</f>
        <v>696.66666666666697</v>
      </c>
      <c r="H320">
        <v>1068.8333333333301</v>
      </c>
      <c r="I320" s="3">
        <f t="shared" si="36"/>
        <v>228</v>
      </c>
      <c r="J320" s="3">
        <f t="shared" si="32"/>
        <v>250</v>
      </c>
      <c r="K320" s="3">
        <f t="shared" si="37"/>
        <v>-22</v>
      </c>
      <c r="L320">
        <v>0</v>
      </c>
      <c r="M320">
        <v>0</v>
      </c>
      <c r="N320">
        <v>0</v>
      </c>
      <c r="O320">
        <v>0</v>
      </c>
      <c r="P320" t="s">
        <v>1602</v>
      </c>
      <c r="Q320" t="s">
        <v>1757</v>
      </c>
      <c r="R320">
        <v>0</v>
      </c>
      <c r="S320">
        <v>8</v>
      </c>
      <c r="X320" t="s">
        <v>1632</v>
      </c>
      <c r="Y320">
        <v>2048.36587301587</v>
      </c>
      <c r="Z320">
        <v>0</v>
      </c>
      <c r="AB320" t="s">
        <v>1600</v>
      </c>
      <c r="AC320">
        <v>0</v>
      </c>
      <c r="AD320">
        <v>0</v>
      </c>
      <c r="AH320" s="1"/>
    </row>
    <row r="321" spans="1:34" x14ac:dyDescent="0.3">
      <c r="A321" t="s">
        <v>428</v>
      </c>
      <c r="B321" s="1">
        <f>Closeness!BB320</f>
        <v>1.0387811634349001E-5</v>
      </c>
      <c r="C321" s="1">
        <v>4.4132054876739202E-6</v>
      </c>
      <c r="D321" s="3">
        <f t="shared" si="33"/>
        <v>228</v>
      </c>
      <c r="E321" s="3">
        <f t="shared" si="34"/>
        <v>250</v>
      </c>
      <c r="F321" s="3">
        <f t="shared" si="35"/>
        <v>-22</v>
      </c>
      <c r="G321">
        <f>CloseHarm!BB320</f>
        <v>696.66666666666697</v>
      </c>
      <c r="H321">
        <v>1068.8333333333301</v>
      </c>
      <c r="I321" s="3">
        <f t="shared" si="36"/>
        <v>228</v>
      </c>
      <c r="J321" s="3">
        <f t="shared" si="32"/>
        <v>250</v>
      </c>
      <c r="K321" s="3">
        <f t="shared" si="37"/>
        <v>-22</v>
      </c>
      <c r="L321">
        <v>583</v>
      </c>
      <c r="M321">
        <v>0</v>
      </c>
      <c r="N321">
        <v>0</v>
      </c>
      <c r="O321">
        <v>0</v>
      </c>
      <c r="P321" t="s">
        <v>1603</v>
      </c>
      <c r="Q321" t="s">
        <v>1754</v>
      </c>
      <c r="R321">
        <v>0</v>
      </c>
      <c r="S321">
        <v>9</v>
      </c>
      <c r="X321" t="s">
        <v>1659</v>
      </c>
      <c r="Y321">
        <v>2053.7079365079398</v>
      </c>
      <c r="Z321">
        <v>0</v>
      </c>
      <c r="AB321" t="s">
        <v>1569</v>
      </c>
      <c r="AC321">
        <v>0</v>
      </c>
      <c r="AD321">
        <v>0</v>
      </c>
      <c r="AH321" s="1"/>
    </row>
    <row r="322" spans="1:34" x14ac:dyDescent="0.3">
      <c r="A322" t="s">
        <v>429</v>
      </c>
      <c r="B322" s="1">
        <f>Closeness!BB321</f>
        <v>1.10803324099723E-5</v>
      </c>
      <c r="C322" s="1">
        <v>4.7074191868521803E-6</v>
      </c>
      <c r="D322" s="3">
        <f t="shared" si="33"/>
        <v>207</v>
      </c>
      <c r="E322" s="3">
        <f t="shared" si="34"/>
        <v>234</v>
      </c>
      <c r="F322" s="3">
        <f t="shared" si="35"/>
        <v>-27</v>
      </c>
      <c r="G322">
        <f>CloseHarm!BB321</f>
        <v>791.66666666666697</v>
      </c>
      <c r="H322">
        <v>1214.5833333333301</v>
      </c>
      <c r="I322" s="3">
        <f t="shared" si="36"/>
        <v>198</v>
      </c>
      <c r="J322" s="3">
        <f t="shared" si="32"/>
        <v>230</v>
      </c>
      <c r="K322" s="3">
        <f t="shared" si="37"/>
        <v>-32</v>
      </c>
      <c r="L322">
        <v>0</v>
      </c>
      <c r="M322">
        <v>0</v>
      </c>
      <c r="N322">
        <v>0</v>
      </c>
      <c r="O322">
        <v>0</v>
      </c>
      <c r="P322" t="s">
        <v>1571</v>
      </c>
      <c r="Q322" t="s">
        <v>1742</v>
      </c>
      <c r="R322">
        <v>0</v>
      </c>
      <c r="S322">
        <v>9</v>
      </c>
      <c r="X322" t="s">
        <v>2011</v>
      </c>
      <c r="Y322">
        <v>2053.7079365079398</v>
      </c>
      <c r="Z322">
        <v>0</v>
      </c>
      <c r="AB322" t="s">
        <v>1570</v>
      </c>
      <c r="AC322">
        <v>0</v>
      </c>
      <c r="AD322">
        <v>0</v>
      </c>
      <c r="AH322" s="1"/>
    </row>
    <row r="323" spans="1:34" x14ac:dyDescent="0.3">
      <c r="A323" t="s">
        <v>430</v>
      </c>
      <c r="B323" s="1">
        <f>Closeness!BB322</f>
        <v>1.10803324099723E-5</v>
      </c>
      <c r="C323" s="1">
        <v>4.7074191868521803E-6</v>
      </c>
      <c r="D323" s="3">
        <f t="shared" si="33"/>
        <v>207</v>
      </c>
      <c r="E323" s="3">
        <f t="shared" si="34"/>
        <v>234</v>
      </c>
      <c r="F323" s="3">
        <f t="shared" si="35"/>
        <v>-27</v>
      </c>
      <c r="G323">
        <f>CloseHarm!BB322</f>
        <v>791.66666666666697</v>
      </c>
      <c r="H323">
        <v>1214.5833333333301</v>
      </c>
      <c r="I323" s="3">
        <f t="shared" si="36"/>
        <v>198</v>
      </c>
      <c r="J323" s="3">
        <f t="shared" ref="J323:J376" si="38">RANK(H323,H$3:H$383)</f>
        <v>230</v>
      </c>
      <c r="K323" s="3">
        <f t="shared" si="37"/>
        <v>-32</v>
      </c>
      <c r="L323">
        <v>0</v>
      </c>
      <c r="M323">
        <v>0</v>
      </c>
      <c r="N323">
        <v>0</v>
      </c>
      <c r="O323">
        <v>0</v>
      </c>
      <c r="P323" t="s">
        <v>1572</v>
      </c>
      <c r="Q323" t="s">
        <v>1763</v>
      </c>
      <c r="R323">
        <v>0</v>
      </c>
      <c r="S323">
        <v>10</v>
      </c>
      <c r="X323" t="s">
        <v>2041</v>
      </c>
      <c r="Y323">
        <v>2053.7079365079398</v>
      </c>
      <c r="Z323">
        <v>0</v>
      </c>
      <c r="AB323" t="s">
        <v>1557</v>
      </c>
      <c r="AC323">
        <v>0</v>
      </c>
      <c r="AD323">
        <v>0</v>
      </c>
      <c r="AH323" s="1"/>
    </row>
    <row r="324" spans="1:34" x14ac:dyDescent="0.3">
      <c r="A324" t="s">
        <v>431</v>
      </c>
      <c r="B324" s="1">
        <f>Closeness!BB323</f>
        <v>1.10803324099723E-5</v>
      </c>
      <c r="C324" s="1">
        <v>4.7074191868521803E-6</v>
      </c>
      <c r="D324" s="3">
        <f t="shared" ref="D324:D383" si="39">RANK(B324,B$3:B$383)</f>
        <v>207</v>
      </c>
      <c r="E324" s="3">
        <f t="shared" ref="E324:E383" si="40">RANK(C324,C$3:C$383)</f>
        <v>234</v>
      </c>
      <c r="F324" s="3">
        <f t="shared" ref="F324:F383" si="41">D324-E324</f>
        <v>-27</v>
      </c>
      <c r="G324">
        <f>CloseHarm!BB323</f>
        <v>791.66666666666697</v>
      </c>
      <c r="H324">
        <v>1214.5833333333301</v>
      </c>
      <c r="I324" s="3">
        <f t="shared" ref="I324:I376" si="42">RANK(G324,G$3:G$383)</f>
        <v>198</v>
      </c>
      <c r="J324" s="3">
        <f t="shared" si="38"/>
        <v>230</v>
      </c>
      <c r="K324" s="3">
        <f t="shared" ref="K324:K383" si="43">I324-J324</f>
        <v>-32</v>
      </c>
      <c r="L324">
        <v>0</v>
      </c>
      <c r="M324">
        <v>0</v>
      </c>
      <c r="N324">
        <v>0</v>
      </c>
      <c r="O324">
        <v>0</v>
      </c>
      <c r="P324" t="s">
        <v>1573</v>
      </c>
      <c r="Q324" t="s">
        <v>1747</v>
      </c>
      <c r="R324">
        <v>0</v>
      </c>
      <c r="S324">
        <v>11</v>
      </c>
      <c r="X324" t="s">
        <v>2042</v>
      </c>
      <c r="Y324">
        <v>2053.7079365079398</v>
      </c>
      <c r="Z324">
        <v>0</v>
      </c>
      <c r="AB324" t="s">
        <v>1673</v>
      </c>
      <c r="AC324">
        <v>0</v>
      </c>
      <c r="AD324">
        <v>0</v>
      </c>
    </row>
    <row r="325" spans="1:34" x14ac:dyDescent="0.3">
      <c r="A325" t="s">
        <v>243</v>
      </c>
      <c r="B325" s="1">
        <f>Closeness!BB324</f>
        <v>9.23361034164358E-6</v>
      </c>
      <c r="C325" s="1">
        <v>3.9228493223768203E-6</v>
      </c>
      <c r="D325" s="3">
        <f t="shared" si="39"/>
        <v>252</v>
      </c>
      <c r="E325" s="3">
        <f t="shared" si="40"/>
        <v>266</v>
      </c>
      <c r="F325" s="3">
        <f t="shared" si="41"/>
        <v>-14</v>
      </c>
      <c r="G325">
        <f>CloseHarm!BB324</f>
        <v>570</v>
      </c>
      <c r="H325">
        <v>874.5</v>
      </c>
      <c r="I325" s="3">
        <f t="shared" si="42"/>
        <v>252</v>
      </c>
      <c r="J325" s="3">
        <f t="shared" si="38"/>
        <v>266</v>
      </c>
      <c r="K325" s="3">
        <f t="shared" si="43"/>
        <v>-14</v>
      </c>
      <c r="L325">
        <v>2537.9218253968302</v>
      </c>
      <c r="M325">
        <v>874.5</v>
      </c>
      <c r="N325">
        <v>0</v>
      </c>
      <c r="O325">
        <v>1</v>
      </c>
      <c r="P325" t="s">
        <v>2046</v>
      </c>
      <c r="Q325" t="s">
        <v>1724</v>
      </c>
      <c r="R325">
        <v>0</v>
      </c>
      <c r="S325">
        <v>11</v>
      </c>
      <c r="X325" t="s">
        <v>1991</v>
      </c>
      <c r="Y325">
        <v>2054.1496031746001</v>
      </c>
      <c r="Z325">
        <v>0</v>
      </c>
      <c r="AB325" t="s">
        <v>2039</v>
      </c>
      <c r="AC325">
        <v>0</v>
      </c>
      <c r="AD325">
        <v>0</v>
      </c>
      <c r="AH325" s="1"/>
    </row>
    <row r="326" spans="1:34" x14ac:dyDescent="0.3">
      <c r="A326" t="s">
        <v>244</v>
      </c>
      <c r="B326" s="1">
        <f>Closeness!BB325</f>
        <v>0</v>
      </c>
      <c r="C326">
        <v>0</v>
      </c>
      <c r="D326" s="3">
        <f t="shared" si="39"/>
        <v>326</v>
      </c>
      <c r="E326" s="3">
        <f t="shared" si="40"/>
        <v>331</v>
      </c>
      <c r="F326" s="3">
        <f t="shared" si="41"/>
        <v>-5</v>
      </c>
      <c r="G326">
        <f>CloseHarm!BB325</f>
        <v>0</v>
      </c>
      <c r="H326">
        <v>0</v>
      </c>
      <c r="I326" s="3">
        <f t="shared" si="42"/>
        <v>326</v>
      </c>
      <c r="J326" s="3">
        <f t="shared" si="38"/>
        <v>331</v>
      </c>
      <c r="K326" s="3">
        <f t="shared" si="43"/>
        <v>-5</v>
      </c>
      <c r="L326">
        <v>2537.9218253968302</v>
      </c>
      <c r="M326">
        <v>291.5</v>
      </c>
      <c r="N326">
        <v>0</v>
      </c>
      <c r="O326">
        <v>1</v>
      </c>
      <c r="P326" t="s">
        <v>2047</v>
      </c>
      <c r="Q326" t="s">
        <v>1748</v>
      </c>
      <c r="R326">
        <v>0</v>
      </c>
      <c r="S326">
        <v>12</v>
      </c>
      <c r="X326" t="s">
        <v>1719</v>
      </c>
      <c r="Y326">
        <v>2054.1496031746001</v>
      </c>
      <c r="Z326">
        <v>0</v>
      </c>
      <c r="AB326" t="s">
        <v>1634</v>
      </c>
      <c r="AC326">
        <v>0</v>
      </c>
      <c r="AD326">
        <v>0</v>
      </c>
    </row>
    <row r="327" spans="1:34" x14ac:dyDescent="0.3">
      <c r="A327" t="s">
        <v>245</v>
      </c>
      <c r="B327" s="1">
        <f>Closeness!BB326</f>
        <v>6.9252077562326901E-6</v>
      </c>
      <c r="C327" s="1">
        <v>2.9421369917826099E-6</v>
      </c>
      <c r="D327" s="3">
        <f t="shared" si="39"/>
        <v>284</v>
      </c>
      <c r="E327" s="3">
        <f t="shared" si="40"/>
        <v>292</v>
      </c>
      <c r="F327" s="3">
        <f t="shared" si="41"/>
        <v>-8</v>
      </c>
      <c r="G327">
        <f>CloseHarm!BB326</f>
        <v>380</v>
      </c>
      <c r="H327">
        <v>583</v>
      </c>
      <c r="I327" s="3">
        <f t="shared" si="42"/>
        <v>284</v>
      </c>
      <c r="J327" s="3">
        <f t="shared" si="38"/>
        <v>292</v>
      </c>
      <c r="K327" s="3">
        <f t="shared" si="43"/>
        <v>-8</v>
      </c>
      <c r="L327">
        <v>1263.1666666666699</v>
      </c>
      <c r="M327">
        <v>0</v>
      </c>
      <c r="N327">
        <v>0</v>
      </c>
      <c r="O327">
        <v>0</v>
      </c>
      <c r="P327" t="s">
        <v>1677</v>
      </c>
      <c r="Q327" t="s">
        <v>1753</v>
      </c>
      <c r="R327">
        <v>0</v>
      </c>
      <c r="S327">
        <v>12</v>
      </c>
      <c r="X327" t="s">
        <v>1661</v>
      </c>
      <c r="Y327">
        <v>2054.1496031746001</v>
      </c>
      <c r="Z327">
        <v>0</v>
      </c>
      <c r="AB327" t="s">
        <v>1912</v>
      </c>
      <c r="AC327">
        <v>0</v>
      </c>
      <c r="AD327">
        <v>0</v>
      </c>
      <c r="AH327" s="1"/>
    </row>
    <row r="328" spans="1:34" x14ac:dyDescent="0.3">
      <c r="A328" t="s">
        <v>246</v>
      </c>
      <c r="B328" s="1">
        <f>Closeness!BB327</f>
        <v>0</v>
      </c>
      <c r="C328" s="1">
        <v>0</v>
      </c>
      <c r="D328" s="3">
        <f t="shared" si="39"/>
        <v>326</v>
      </c>
      <c r="E328" s="3">
        <f t="shared" si="40"/>
        <v>331</v>
      </c>
      <c r="F328" s="3">
        <f t="shared" si="41"/>
        <v>-5</v>
      </c>
      <c r="G328">
        <f>CloseHarm!BB327</f>
        <v>0</v>
      </c>
      <c r="H328">
        <v>0</v>
      </c>
      <c r="I328" s="3">
        <f t="shared" si="42"/>
        <v>326</v>
      </c>
      <c r="J328" s="3">
        <f t="shared" si="38"/>
        <v>331</v>
      </c>
      <c r="K328" s="3">
        <f t="shared" si="43"/>
        <v>-5</v>
      </c>
      <c r="L328">
        <v>1360.3333333333301</v>
      </c>
      <c r="M328">
        <v>0</v>
      </c>
      <c r="N328">
        <v>0</v>
      </c>
      <c r="O328">
        <v>1</v>
      </c>
      <c r="P328" t="s">
        <v>2048</v>
      </c>
      <c r="Q328" t="s">
        <v>1779</v>
      </c>
      <c r="R328">
        <v>0</v>
      </c>
      <c r="S328">
        <v>12</v>
      </c>
      <c r="X328" t="s">
        <v>1654</v>
      </c>
      <c r="Y328">
        <v>2059.9333333333302</v>
      </c>
      <c r="Z328">
        <v>0</v>
      </c>
      <c r="AB328" t="s">
        <v>1676</v>
      </c>
      <c r="AC328">
        <v>0</v>
      </c>
      <c r="AD328">
        <v>0</v>
      </c>
      <c r="AH328" s="1"/>
    </row>
    <row r="329" spans="1:34" x14ac:dyDescent="0.3">
      <c r="A329" t="s">
        <v>432</v>
      </c>
      <c r="B329" s="1">
        <f>Closeness!BB328</f>
        <v>9.23361034164358E-6</v>
      </c>
      <c r="C329" s="1">
        <v>3.9228493223768203E-6</v>
      </c>
      <c r="D329" s="3">
        <f t="shared" si="39"/>
        <v>252</v>
      </c>
      <c r="E329" s="3">
        <f t="shared" si="40"/>
        <v>266</v>
      </c>
      <c r="F329" s="3">
        <f t="shared" si="41"/>
        <v>-14</v>
      </c>
      <c r="G329">
        <f>CloseHarm!BB328</f>
        <v>570</v>
      </c>
      <c r="H329">
        <v>874.5</v>
      </c>
      <c r="I329" s="3">
        <f t="shared" si="42"/>
        <v>252</v>
      </c>
      <c r="J329" s="3">
        <f t="shared" si="38"/>
        <v>266</v>
      </c>
      <c r="K329" s="3">
        <f t="shared" si="43"/>
        <v>-14</v>
      </c>
      <c r="L329">
        <v>1166</v>
      </c>
      <c r="M329">
        <v>0</v>
      </c>
      <c r="N329">
        <v>0</v>
      </c>
      <c r="O329">
        <v>0</v>
      </c>
      <c r="P329" t="s">
        <v>1639</v>
      </c>
      <c r="Q329" t="s">
        <v>1766</v>
      </c>
      <c r="R329">
        <v>0</v>
      </c>
      <c r="S329">
        <v>13</v>
      </c>
      <c r="X329" t="s">
        <v>1554</v>
      </c>
      <c r="Y329">
        <v>2059.9333333333302</v>
      </c>
      <c r="Z329">
        <v>0</v>
      </c>
      <c r="AB329" t="s">
        <v>2045</v>
      </c>
      <c r="AC329">
        <v>0</v>
      </c>
      <c r="AD329">
        <v>0</v>
      </c>
      <c r="AH329" s="1"/>
    </row>
    <row r="330" spans="1:34" x14ac:dyDescent="0.3">
      <c r="A330" t="s">
        <v>433</v>
      </c>
      <c r="B330" s="1">
        <f>Closeness!BB329</f>
        <v>1.0387811634349001E-5</v>
      </c>
      <c r="C330" s="1">
        <v>4.4132054876739202E-6</v>
      </c>
      <c r="D330" s="3">
        <f t="shared" si="39"/>
        <v>228</v>
      </c>
      <c r="E330" s="3">
        <f t="shared" si="40"/>
        <v>250</v>
      </c>
      <c r="F330" s="3">
        <f t="shared" si="41"/>
        <v>-22</v>
      </c>
      <c r="G330">
        <f>CloseHarm!BB329</f>
        <v>696.66666666666697</v>
      </c>
      <c r="H330">
        <v>1068.8333333333301</v>
      </c>
      <c r="I330" s="3">
        <f t="shared" si="42"/>
        <v>228</v>
      </c>
      <c r="J330" s="3">
        <f t="shared" si="38"/>
        <v>250</v>
      </c>
      <c r="K330" s="3">
        <f t="shared" si="43"/>
        <v>-22</v>
      </c>
      <c r="L330">
        <v>1166</v>
      </c>
      <c r="M330">
        <v>0</v>
      </c>
      <c r="N330">
        <v>0</v>
      </c>
      <c r="O330">
        <v>0</v>
      </c>
      <c r="P330" t="s">
        <v>1604</v>
      </c>
      <c r="Q330" t="s">
        <v>1654</v>
      </c>
      <c r="R330">
        <v>0</v>
      </c>
      <c r="S330">
        <v>15</v>
      </c>
      <c r="X330" t="s">
        <v>2025</v>
      </c>
      <c r="Y330">
        <v>2068.5353174603201</v>
      </c>
      <c r="Z330">
        <v>0</v>
      </c>
      <c r="AB330" t="s">
        <v>1635</v>
      </c>
      <c r="AC330">
        <v>0</v>
      </c>
      <c r="AD330">
        <v>0</v>
      </c>
      <c r="AH330" s="1"/>
    </row>
    <row r="331" spans="1:34" x14ac:dyDescent="0.3">
      <c r="A331" t="s">
        <v>434</v>
      </c>
      <c r="B331" s="1">
        <f>Closeness!BB330</f>
        <v>1.10803324099723E-5</v>
      </c>
      <c r="C331" s="1">
        <v>4.7074191868521803E-6</v>
      </c>
      <c r="D331" s="3">
        <f t="shared" si="39"/>
        <v>207</v>
      </c>
      <c r="E331" s="3">
        <f t="shared" si="40"/>
        <v>234</v>
      </c>
      <c r="F331" s="3">
        <f t="shared" si="41"/>
        <v>-27</v>
      </c>
      <c r="G331">
        <f>CloseHarm!BB330</f>
        <v>791.66666666666697</v>
      </c>
      <c r="H331">
        <v>1214.5833333333301</v>
      </c>
      <c r="I331" s="3">
        <f t="shared" si="42"/>
        <v>198</v>
      </c>
      <c r="J331" s="3">
        <f t="shared" si="38"/>
        <v>230</v>
      </c>
      <c r="K331" s="3">
        <f t="shared" si="43"/>
        <v>-32</v>
      </c>
      <c r="L331">
        <v>0</v>
      </c>
      <c r="M331">
        <v>0</v>
      </c>
      <c r="N331">
        <v>0</v>
      </c>
      <c r="O331">
        <v>0</v>
      </c>
      <c r="P331" t="s">
        <v>1574</v>
      </c>
      <c r="Q331" t="s">
        <v>1793</v>
      </c>
      <c r="R331">
        <v>0</v>
      </c>
      <c r="S331">
        <v>16</v>
      </c>
      <c r="X331" t="s">
        <v>1975</v>
      </c>
      <c r="Y331">
        <v>2068.5353174603201</v>
      </c>
      <c r="Z331">
        <v>0</v>
      </c>
      <c r="AB331" t="s">
        <v>1636</v>
      </c>
      <c r="AC331">
        <v>0</v>
      </c>
      <c r="AD331">
        <v>0</v>
      </c>
      <c r="AH331" s="1"/>
    </row>
    <row r="332" spans="1:34" x14ac:dyDescent="0.3">
      <c r="A332" t="s">
        <v>435</v>
      </c>
      <c r="B332" s="1">
        <f>Closeness!BB331</f>
        <v>1.10803324099723E-5</v>
      </c>
      <c r="C332" s="1">
        <v>4.7074191868521803E-6</v>
      </c>
      <c r="D332" s="3">
        <f t="shared" si="39"/>
        <v>207</v>
      </c>
      <c r="E332" s="3">
        <f t="shared" si="40"/>
        <v>234</v>
      </c>
      <c r="F332" s="3">
        <f t="shared" si="41"/>
        <v>-27</v>
      </c>
      <c r="G332">
        <f>CloseHarm!BB331</f>
        <v>791.66666666666697</v>
      </c>
      <c r="H332">
        <v>1214.5833333333301</v>
      </c>
      <c r="I332" s="3">
        <f t="shared" si="42"/>
        <v>198</v>
      </c>
      <c r="J332" s="3">
        <f t="shared" si="38"/>
        <v>230</v>
      </c>
      <c r="K332" s="3">
        <f t="shared" si="43"/>
        <v>-32</v>
      </c>
      <c r="L332">
        <v>0</v>
      </c>
      <c r="M332">
        <v>0</v>
      </c>
      <c r="N332">
        <v>0</v>
      </c>
      <c r="O332">
        <v>0</v>
      </c>
      <c r="P332" t="s">
        <v>1575</v>
      </c>
      <c r="Q332" t="s">
        <v>1764</v>
      </c>
      <c r="R332">
        <v>0</v>
      </c>
      <c r="S332">
        <v>17</v>
      </c>
      <c r="X332" t="s">
        <v>1965</v>
      </c>
      <c r="Y332">
        <v>2068.5353174603201</v>
      </c>
      <c r="Z332">
        <v>0</v>
      </c>
      <c r="AB332" t="s">
        <v>1637</v>
      </c>
      <c r="AC332">
        <v>0</v>
      </c>
      <c r="AD332">
        <v>0</v>
      </c>
    </row>
    <row r="333" spans="1:34" x14ac:dyDescent="0.3">
      <c r="A333" t="s">
        <v>247</v>
      </c>
      <c r="B333" s="1">
        <f>Closeness!BB332</f>
        <v>1.5829046299960401E-5</v>
      </c>
      <c r="C333" s="1">
        <v>1.24608154946087E-5</v>
      </c>
      <c r="D333" s="3">
        <f t="shared" si="39"/>
        <v>128</v>
      </c>
      <c r="E333" s="3">
        <f t="shared" si="40"/>
        <v>111</v>
      </c>
      <c r="F333" s="3">
        <f t="shared" si="41"/>
        <v>17</v>
      </c>
      <c r="G333">
        <f>CloseHarm!BB332</f>
        <v>1076.6666666666699</v>
      </c>
      <c r="H333">
        <v>3177.35</v>
      </c>
      <c r="I333" s="3">
        <f t="shared" si="42"/>
        <v>143</v>
      </c>
      <c r="J333" s="3">
        <f t="shared" si="38"/>
        <v>109</v>
      </c>
      <c r="K333" s="3">
        <f t="shared" si="43"/>
        <v>34</v>
      </c>
      <c r="L333">
        <v>2676.0162698412701</v>
      </c>
      <c r="M333">
        <v>0</v>
      </c>
      <c r="N333">
        <v>0</v>
      </c>
      <c r="O333">
        <v>0</v>
      </c>
      <c r="P333" t="s">
        <v>1790</v>
      </c>
      <c r="Q333" t="s">
        <v>1801</v>
      </c>
      <c r="R333">
        <v>0</v>
      </c>
      <c r="S333">
        <v>18</v>
      </c>
      <c r="X333" t="s">
        <v>1463</v>
      </c>
      <c r="Y333">
        <v>2068.5353174603201</v>
      </c>
      <c r="Z333">
        <v>0</v>
      </c>
      <c r="AB333" t="s">
        <v>1638</v>
      </c>
      <c r="AC333">
        <v>0</v>
      </c>
      <c r="AD333">
        <v>0</v>
      </c>
      <c r="AH333" s="1"/>
    </row>
    <row r="334" spans="1:34" x14ac:dyDescent="0.3">
      <c r="A334" t="s">
        <v>248</v>
      </c>
      <c r="B334" s="1">
        <f>Closeness!BB333</f>
        <v>0</v>
      </c>
      <c r="C334" s="1">
        <v>0</v>
      </c>
      <c r="D334" s="3">
        <f t="shared" si="39"/>
        <v>326</v>
      </c>
      <c r="E334" s="3">
        <f t="shared" si="40"/>
        <v>331</v>
      </c>
      <c r="F334" s="3">
        <f t="shared" si="41"/>
        <v>-5</v>
      </c>
      <c r="G334">
        <f>CloseHarm!BB333</f>
        <v>0</v>
      </c>
      <c r="H334">
        <v>0</v>
      </c>
      <c r="I334" s="3">
        <f t="shared" si="42"/>
        <v>326</v>
      </c>
      <c r="J334" s="3">
        <f t="shared" si="38"/>
        <v>331</v>
      </c>
      <c r="K334" s="3">
        <f t="shared" si="43"/>
        <v>-5</v>
      </c>
      <c r="L334">
        <v>2381.2773809523801</v>
      </c>
      <c r="M334">
        <v>0</v>
      </c>
      <c r="N334">
        <v>0</v>
      </c>
      <c r="O334">
        <v>1</v>
      </c>
      <c r="P334" t="s">
        <v>1968</v>
      </c>
      <c r="Q334" t="s">
        <v>1751</v>
      </c>
      <c r="R334">
        <v>0</v>
      </c>
      <c r="S334">
        <v>20</v>
      </c>
      <c r="X334" t="s">
        <v>1614</v>
      </c>
      <c r="Y334">
        <v>2075.8964285714301</v>
      </c>
      <c r="Z334">
        <v>0</v>
      </c>
      <c r="AB334" t="s">
        <v>1803</v>
      </c>
      <c r="AC334">
        <v>0</v>
      </c>
      <c r="AD334">
        <v>0</v>
      </c>
      <c r="AH334" s="1"/>
    </row>
    <row r="335" spans="1:34" x14ac:dyDescent="0.3">
      <c r="A335" t="s">
        <v>249</v>
      </c>
      <c r="B335" s="1">
        <f>Closeness!BB334</f>
        <v>1.4427516158818101E-5</v>
      </c>
      <c r="C335" s="1">
        <v>1.05791734385375E-5</v>
      </c>
      <c r="D335" s="3">
        <f t="shared" si="39"/>
        <v>144</v>
      </c>
      <c r="E335" s="3">
        <f t="shared" si="40"/>
        <v>131</v>
      </c>
      <c r="F335" s="3">
        <f t="shared" si="41"/>
        <v>13</v>
      </c>
      <c r="G335">
        <f>CloseHarm!BB334</f>
        <v>981.66666666666697</v>
      </c>
      <c r="H335">
        <v>2633.2166666666699</v>
      </c>
      <c r="I335" s="3">
        <f t="shared" si="42"/>
        <v>161</v>
      </c>
      <c r="J335" s="3">
        <f t="shared" si="38"/>
        <v>130</v>
      </c>
      <c r="K335" s="3">
        <f t="shared" si="43"/>
        <v>31</v>
      </c>
      <c r="L335">
        <v>2115.4571428571398</v>
      </c>
      <c r="M335">
        <v>0</v>
      </c>
      <c r="N335">
        <v>0</v>
      </c>
      <c r="O335">
        <v>0</v>
      </c>
      <c r="P335" t="s">
        <v>1782</v>
      </c>
      <c r="Q335" t="s">
        <v>1752</v>
      </c>
      <c r="R335">
        <v>0</v>
      </c>
      <c r="S335">
        <v>20</v>
      </c>
      <c r="X335" t="s">
        <v>1600</v>
      </c>
      <c r="Y335">
        <v>2075.8964285714301</v>
      </c>
      <c r="Z335">
        <v>0</v>
      </c>
      <c r="AB335" t="s">
        <v>1769</v>
      </c>
      <c r="AC335">
        <v>0</v>
      </c>
      <c r="AD335">
        <v>0</v>
      </c>
      <c r="AH335" s="1"/>
    </row>
    <row r="336" spans="1:34" x14ac:dyDescent="0.3">
      <c r="A336" t="s">
        <v>250</v>
      </c>
      <c r="B336" s="1">
        <f>Closeness!BB335</f>
        <v>9.23361034164358E-6</v>
      </c>
      <c r="C336" s="1">
        <v>6.6198082315108799E-6</v>
      </c>
      <c r="D336" s="3">
        <f t="shared" si="39"/>
        <v>252</v>
      </c>
      <c r="E336" s="3">
        <f t="shared" si="40"/>
        <v>188</v>
      </c>
      <c r="F336" s="3">
        <f t="shared" si="41"/>
        <v>64</v>
      </c>
      <c r="G336">
        <f>CloseHarm!BB335</f>
        <v>570</v>
      </c>
      <c r="H336">
        <v>1457.5</v>
      </c>
      <c r="I336" s="3">
        <f t="shared" si="42"/>
        <v>252</v>
      </c>
      <c r="J336" s="3">
        <f t="shared" si="38"/>
        <v>203</v>
      </c>
      <c r="K336" s="3">
        <f t="shared" si="43"/>
        <v>49</v>
      </c>
      <c r="L336">
        <v>1428.35</v>
      </c>
      <c r="M336">
        <v>291.5</v>
      </c>
      <c r="N336">
        <v>0</v>
      </c>
      <c r="O336">
        <v>0</v>
      </c>
      <c r="P336" t="s">
        <v>1788</v>
      </c>
      <c r="Q336" t="s">
        <v>1758</v>
      </c>
      <c r="R336">
        <v>0</v>
      </c>
      <c r="S336">
        <v>21</v>
      </c>
      <c r="X336" t="s">
        <v>1560</v>
      </c>
      <c r="Y336">
        <v>2100.1880952380998</v>
      </c>
      <c r="Z336">
        <v>0</v>
      </c>
      <c r="AB336" t="s">
        <v>1757</v>
      </c>
      <c r="AC336">
        <v>0</v>
      </c>
      <c r="AD336">
        <v>0</v>
      </c>
      <c r="AH336" s="1"/>
    </row>
    <row r="337" spans="1:34" x14ac:dyDescent="0.3">
      <c r="A337" t="s">
        <v>251</v>
      </c>
      <c r="B337" s="1">
        <f>Closeness!BB336</f>
        <v>6.9252077562326901E-6</v>
      </c>
      <c r="C337" s="1">
        <v>2.9421369917826099E-6</v>
      </c>
      <c r="D337" s="3">
        <f t="shared" si="39"/>
        <v>284</v>
      </c>
      <c r="E337" s="3">
        <f t="shared" si="40"/>
        <v>292</v>
      </c>
      <c r="F337" s="3">
        <f t="shared" si="41"/>
        <v>-8</v>
      </c>
      <c r="G337">
        <f>CloseHarm!BB336</f>
        <v>380</v>
      </c>
      <c r="H337">
        <v>583</v>
      </c>
      <c r="I337" s="3">
        <f t="shared" si="42"/>
        <v>284</v>
      </c>
      <c r="J337" s="3">
        <f t="shared" si="38"/>
        <v>292</v>
      </c>
      <c r="K337" s="3">
        <f t="shared" si="43"/>
        <v>-8</v>
      </c>
      <c r="L337">
        <v>1511.63571428571</v>
      </c>
      <c r="M337">
        <v>194.333333333333</v>
      </c>
      <c r="N337">
        <v>0</v>
      </c>
      <c r="O337">
        <v>1</v>
      </c>
      <c r="P337" t="s">
        <v>1969</v>
      </c>
      <c r="Q337" t="s">
        <v>1759</v>
      </c>
      <c r="R337">
        <v>0</v>
      </c>
      <c r="S337">
        <v>21</v>
      </c>
      <c r="X337" t="s">
        <v>1698</v>
      </c>
      <c r="Y337">
        <v>2115.4571428571398</v>
      </c>
      <c r="Z337">
        <v>0</v>
      </c>
      <c r="AB337" t="s">
        <v>1700</v>
      </c>
      <c r="AC337">
        <v>0</v>
      </c>
      <c r="AD337">
        <v>0</v>
      </c>
    </row>
    <row r="338" spans="1:34" x14ac:dyDescent="0.3">
      <c r="A338" t="s">
        <v>436</v>
      </c>
      <c r="B338" s="1">
        <f>Closeness!BB337</f>
        <v>1.0387811634349001E-5</v>
      </c>
      <c r="C338" s="1">
        <v>5.8842739835652199E-6</v>
      </c>
      <c r="D338" s="3">
        <f t="shared" si="39"/>
        <v>228</v>
      </c>
      <c r="E338" s="3">
        <f t="shared" si="40"/>
        <v>199</v>
      </c>
      <c r="F338" s="3">
        <f t="shared" si="41"/>
        <v>29</v>
      </c>
      <c r="G338">
        <f>CloseHarm!BB337</f>
        <v>696.66666666666697</v>
      </c>
      <c r="H338">
        <v>1360.3333333333301</v>
      </c>
      <c r="I338" s="3">
        <f t="shared" si="42"/>
        <v>228</v>
      </c>
      <c r="J338" s="3">
        <f t="shared" si="38"/>
        <v>219</v>
      </c>
      <c r="K338" s="3">
        <f t="shared" si="43"/>
        <v>9</v>
      </c>
      <c r="L338">
        <v>1331.18333333333</v>
      </c>
      <c r="M338">
        <v>583</v>
      </c>
      <c r="N338">
        <v>0</v>
      </c>
      <c r="O338">
        <v>0</v>
      </c>
      <c r="P338" t="s">
        <v>1742</v>
      </c>
      <c r="Q338" t="s">
        <v>1749</v>
      </c>
      <c r="R338">
        <v>0</v>
      </c>
      <c r="S338">
        <v>23</v>
      </c>
      <c r="X338" t="s">
        <v>1625</v>
      </c>
      <c r="Y338">
        <v>2115.4571428571398</v>
      </c>
      <c r="Z338">
        <v>0</v>
      </c>
      <c r="AB338" t="s">
        <v>1645</v>
      </c>
      <c r="AC338">
        <v>0</v>
      </c>
      <c r="AD338">
        <v>0</v>
      </c>
      <c r="AH338" s="1"/>
    </row>
    <row r="339" spans="1:34" x14ac:dyDescent="0.3">
      <c r="A339" t="s">
        <v>252</v>
      </c>
      <c r="B339" s="1">
        <f>Closeness!BB338</f>
        <v>0</v>
      </c>
      <c r="C339">
        <v>0</v>
      </c>
      <c r="D339" s="3">
        <f t="shared" si="39"/>
        <v>326</v>
      </c>
      <c r="E339" s="3">
        <f t="shared" si="40"/>
        <v>331</v>
      </c>
      <c r="F339" s="3">
        <f t="shared" si="41"/>
        <v>-5</v>
      </c>
      <c r="G339">
        <f>CloseHarm!BB338</f>
        <v>0</v>
      </c>
      <c r="H339">
        <v>0</v>
      </c>
      <c r="I339" s="3">
        <f t="shared" si="42"/>
        <v>326</v>
      </c>
      <c r="J339" s="3">
        <f t="shared" si="38"/>
        <v>331</v>
      </c>
      <c r="K339" s="3">
        <f t="shared" si="43"/>
        <v>-5</v>
      </c>
      <c r="L339">
        <v>2317.8876984127</v>
      </c>
      <c r="M339">
        <v>0</v>
      </c>
      <c r="N339">
        <v>0</v>
      </c>
      <c r="O339">
        <v>1</v>
      </c>
      <c r="P339" t="s">
        <v>1970</v>
      </c>
      <c r="Q339" t="s">
        <v>1750</v>
      </c>
      <c r="R339">
        <v>0</v>
      </c>
      <c r="S339">
        <v>23</v>
      </c>
      <c r="X339" t="s">
        <v>1756</v>
      </c>
      <c r="Y339">
        <v>2115.4571428571398</v>
      </c>
      <c r="Z339">
        <v>0</v>
      </c>
      <c r="AB339" t="s">
        <v>1804</v>
      </c>
      <c r="AC339">
        <v>0</v>
      </c>
      <c r="AD339">
        <v>0</v>
      </c>
    </row>
    <row r="340" spans="1:34" x14ac:dyDescent="0.3">
      <c r="A340" t="s">
        <v>1814</v>
      </c>
      <c r="B340" s="1">
        <f>Closeness!BB339</f>
        <v>2.07756232686981E-5</v>
      </c>
      <c r="C340" s="1">
        <v>8.8264109753478404E-6</v>
      </c>
      <c r="D340" s="3">
        <f t="shared" si="39"/>
        <v>99</v>
      </c>
      <c r="E340" s="3">
        <f t="shared" si="40"/>
        <v>151</v>
      </c>
      <c r="F340" s="3">
        <f t="shared" si="41"/>
        <v>-52</v>
      </c>
      <c r="G340">
        <f>CloseHarm!BB339</f>
        <v>1140</v>
      </c>
      <c r="H340">
        <v>1749</v>
      </c>
      <c r="I340" s="3">
        <f t="shared" si="42"/>
        <v>132</v>
      </c>
      <c r="J340" s="3">
        <f t="shared" si="38"/>
        <v>182</v>
      </c>
      <c r="K340" s="3">
        <f t="shared" si="43"/>
        <v>-50</v>
      </c>
      <c r="L340">
        <v>2595.78663003663</v>
      </c>
      <c r="M340">
        <v>0</v>
      </c>
      <c r="N340">
        <v>0</v>
      </c>
      <c r="O340">
        <v>1</v>
      </c>
      <c r="P340" t="s">
        <v>1963</v>
      </c>
      <c r="Q340" t="s">
        <v>1771</v>
      </c>
      <c r="R340">
        <v>0</v>
      </c>
      <c r="S340">
        <v>23</v>
      </c>
      <c r="X340" t="s">
        <v>1782</v>
      </c>
      <c r="Y340">
        <v>2115.4571428571398</v>
      </c>
      <c r="Z340">
        <v>0</v>
      </c>
      <c r="AB340" t="s">
        <v>1601</v>
      </c>
      <c r="AC340">
        <v>0</v>
      </c>
      <c r="AD340">
        <v>0</v>
      </c>
      <c r="AH340" s="1"/>
    </row>
    <row r="341" spans="1:34" x14ac:dyDescent="0.3">
      <c r="A341" t="s">
        <v>253</v>
      </c>
      <c r="B341" s="1">
        <f>Closeness!BB340</f>
        <v>0</v>
      </c>
      <c r="C341" s="1">
        <v>0</v>
      </c>
      <c r="D341" s="3">
        <f t="shared" si="39"/>
        <v>326</v>
      </c>
      <c r="E341" s="3">
        <f t="shared" si="40"/>
        <v>331</v>
      </c>
      <c r="F341" s="3">
        <f t="shared" si="41"/>
        <v>-5</v>
      </c>
      <c r="G341">
        <f>CloseHarm!BB340</f>
        <v>0</v>
      </c>
      <c r="H341">
        <v>0</v>
      </c>
      <c r="I341" s="3">
        <f t="shared" si="42"/>
        <v>326</v>
      </c>
      <c r="J341" s="3">
        <f t="shared" si="38"/>
        <v>331</v>
      </c>
      <c r="K341" s="3">
        <f t="shared" si="43"/>
        <v>-5</v>
      </c>
      <c r="L341">
        <v>2564.2309218559199</v>
      </c>
      <c r="M341">
        <v>583</v>
      </c>
      <c r="N341">
        <v>0</v>
      </c>
      <c r="O341">
        <v>1</v>
      </c>
      <c r="P341" t="s">
        <v>1971</v>
      </c>
      <c r="Q341" t="s">
        <v>1772</v>
      </c>
      <c r="R341">
        <v>0</v>
      </c>
      <c r="S341">
        <v>23</v>
      </c>
      <c r="X341" t="s">
        <v>1685</v>
      </c>
      <c r="Y341">
        <v>2137.6666666666702</v>
      </c>
      <c r="Z341">
        <v>0</v>
      </c>
      <c r="AB341" t="s">
        <v>1602</v>
      </c>
      <c r="AC341">
        <v>0</v>
      </c>
      <c r="AD341">
        <v>0</v>
      </c>
      <c r="AH341" s="1"/>
    </row>
    <row r="342" spans="1:34" x14ac:dyDescent="0.3">
      <c r="A342" t="s">
        <v>254</v>
      </c>
      <c r="B342" s="1">
        <f>Closeness!BB341</f>
        <v>1.5829046299960401E-5</v>
      </c>
      <c r="C342" s="1">
        <v>6.7248845526459698E-6</v>
      </c>
      <c r="D342" s="3">
        <f t="shared" si="39"/>
        <v>128</v>
      </c>
      <c r="E342" s="3">
        <f t="shared" si="40"/>
        <v>182</v>
      </c>
      <c r="F342" s="3">
        <f t="shared" si="41"/>
        <v>-54</v>
      </c>
      <c r="G342">
        <f>CloseHarm!BB341</f>
        <v>950</v>
      </c>
      <c r="H342">
        <v>1457.5</v>
      </c>
      <c r="I342" s="3">
        <f t="shared" si="42"/>
        <v>163</v>
      </c>
      <c r="J342" s="3">
        <f t="shared" si="38"/>
        <v>203</v>
      </c>
      <c r="K342" s="3">
        <f t="shared" si="43"/>
        <v>-40</v>
      </c>
      <c r="L342">
        <v>2642.99642857143</v>
      </c>
      <c r="M342">
        <v>0</v>
      </c>
      <c r="N342">
        <v>0</v>
      </c>
      <c r="O342">
        <v>0</v>
      </c>
      <c r="P342" t="s">
        <v>1762</v>
      </c>
      <c r="Q342" t="s">
        <v>1741</v>
      </c>
      <c r="R342">
        <v>0</v>
      </c>
      <c r="S342">
        <v>23</v>
      </c>
      <c r="X342" t="s">
        <v>1550</v>
      </c>
      <c r="Y342">
        <v>2137.6666666666702</v>
      </c>
      <c r="Z342">
        <v>0</v>
      </c>
      <c r="AB342" t="s">
        <v>1603</v>
      </c>
      <c r="AC342">
        <v>0</v>
      </c>
      <c r="AD342">
        <v>0</v>
      </c>
      <c r="AH342" s="1"/>
    </row>
    <row r="343" spans="1:34" x14ac:dyDescent="0.3">
      <c r="A343" t="s">
        <v>255</v>
      </c>
      <c r="B343" s="1">
        <f>Closeness!BB342</f>
        <v>1.4427516158818101E-5</v>
      </c>
      <c r="C343" s="1">
        <v>6.1294520662137698E-6</v>
      </c>
      <c r="D343" s="3">
        <f t="shared" si="39"/>
        <v>144</v>
      </c>
      <c r="E343" s="3">
        <f t="shared" si="40"/>
        <v>198</v>
      </c>
      <c r="F343" s="3">
        <f t="shared" si="41"/>
        <v>-54</v>
      </c>
      <c r="G343">
        <f>CloseHarm!BB342</f>
        <v>950</v>
      </c>
      <c r="H343">
        <v>1457.5</v>
      </c>
      <c r="I343" s="3">
        <f t="shared" si="42"/>
        <v>163</v>
      </c>
      <c r="J343" s="3">
        <f t="shared" si="38"/>
        <v>203</v>
      </c>
      <c r="K343" s="3">
        <f t="shared" si="43"/>
        <v>-40</v>
      </c>
      <c r="L343">
        <v>2714.2099206349199</v>
      </c>
      <c r="M343">
        <v>0</v>
      </c>
      <c r="N343">
        <v>0</v>
      </c>
      <c r="O343">
        <v>0</v>
      </c>
      <c r="P343" t="s">
        <v>1651</v>
      </c>
      <c r="Q343" t="s">
        <v>1783</v>
      </c>
      <c r="R343">
        <v>0</v>
      </c>
      <c r="S343">
        <v>24</v>
      </c>
      <c r="X343" t="s">
        <v>1731</v>
      </c>
      <c r="Y343">
        <v>2137.6666666666702</v>
      </c>
      <c r="Z343">
        <v>0</v>
      </c>
      <c r="AB343" t="s">
        <v>1571</v>
      </c>
      <c r="AC343">
        <v>0</v>
      </c>
      <c r="AD343">
        <v>0</v>
      </c>
      <c r="AH343" s="1"/>
    </row>
    <row r="344" spans="1:34" x14ac:dyDescent="0.3">
      <c r="A344" t="s">
        <v>256</v>
      </c>
      <c r="B344" s="1">
        <f>Closeness!BB343</f>
        <v>1.38504155124654E-5</v>
      </c>
      <c r="C344" s="1">
        <v>5.8842739835652199E-6</v>
      </c>
      <c r="D344" s="3">
        <f t="shared" si="39"/>
        <v>146</v>
      </c>
      <c r="E344" s="3">
        <f t="shared" si="40"/>
        <v>199</v>
      </c>
      <c r="F344" s="3">
        <f t="shared" si="41"/>
        <v>-53</v>
      </c>
      <c r="G344">
        <f>CloseHarm!BB343</f>
        <v>981.66666666666697</v>
      </c>
      <c r="H344">
        <v>1506.0833333333301</v>
      </c>
      <c r="I344" s="3">
        <f t="shared" si="42"/>
        <v>161</v>
      </c>
      <c r="J344" s="3">
        <f t="shared" si="38"/>
        <v>199</v>
      </c>
      <c r="K344" s="3">
        <f t="shared" si="43"/>
        <v>-38</v>
      </c>
      <c r="L344">
        <v>2824.7738095238101</v>
      </c>
      <c r="M344">
        <v>0</v>
      </c>
      <c r="N344">
        <v>0</v>
      </c>
      <c r="O344">
        <v>0</v>
      </c>
      <c r="P344" t="s">
        <v>1613</v>
      </c>
      <c r="Q344" t="s">
        <v>1769</v>
      </c>
      <c r="R344">
        <v>0</v>
      </c>
      <c r="S344">
        <v>26</v>
      </c>
      <c r="X344" t="s">
        <v>1716</v>
      </c>
      <c r="Y344">
        <v>2137.6666666666702</v>
      </c>
      <c r="Z344">
        <v>0</v>
      </c>
      <c r="AB344" t="s">
        <v>1572</v>
      </c>
      <c r="AC344">
        <v>0</v>
      </c>
      <c r="AD344">
        <v>0</v>
      </c>
      <c r="AH344" s="1"/>
    </row>
    <row r="345" spans="1:34" x14ac:dyDescent="0.3">
      <c r="A345" t="s">
        <v>210</v>
      </c>
      <c r="B345" s="1">
        <f>Closeness!BB344</f>
        <v>1.3573407202216099E-5</v>
      </c>
      <c r="C345" s="1">
        <v>1.29800161402174E-5</v>
      </c>
      <c r="D345" s="3">
        <f t="shared" si="39"/>
        <v>155</v>
      </c>
      <c r="E345" s="3">
        <f t="shared" si="40"/>
        <v>109</v>
      </c>
      <c r="F345" s="3">
        <f t="shared" si="41"/>
        <v>46</v>
      </c>
      <c r="G345">
        <f>CloseHarm!BB344</f>
        <v>1019.66666666667</v>
      </c>
      <c r="H345">
        <v>3449.4166666666702</v>
      </c>
      <c r="I345" s="3">
        <f t="shared" si="42"/>
        <v>150</v>
      </c>
      <c r="J345" s="3">
        <f t="shared" si="38"/>
        <v>102</v>
      </c>
      <c r="K345" s="3">
        <f t="shared" si="43"/>
        <v>48</v>
      </c>
      <c r="L345">
        <v>3006.8456349206299</v>
      </c>
      <c r="M345">
        <v>0</v>
      </c>
      <c r="N345">
        <v>0</v>
      </c>
      <c r="O345">
        <v>0</v>
      </c>
      <c r="P345" t="s">
        <v>1795</v>
      </c>
      <c r="Q345" t="s">
        <v>1609</v>
      </c>
      <c r="R345">
        <v>0</v>
      </c>
      <c r="S345">
        <v>27</v>
      </c>
      <c r="X345" t="s">
        <v>1645</v>
      </c>
      <c r="Y345">
        <v>2137.6666666666702</v>
      </c>
      <c r="Z345">
        <v>0</v>
      </c>
      <c r="AB345" t="s">
        <v>1573</v>
      </c>
      <c r="AC345">
        <v>0</v>
      </c>
      <c r="AD345">
        <v>0</v>
      </c>
      <c r="AH345" s="1"/>
    </row>
    <row r="346" spans="1:34" x14ac:dyDescent="0.3">
      <c r="A346" t="s">
        <v>257</v>
      </c>
      <c r="B346" s="1">
        <f>Closeness!BB345</f>
        <v>1.34307059514816E-5</v>
      </c>
      <c r="C346" s="1">
        <v>2.11617926748401E-5</v>
      </c>
      <c r="D346" s="3">
        <f t="shared" si="39"/>
        <v>156</v>
      </c>
      <c r="E346" s="3">
        <f t="shared" si="40"/>
        <v>65</v>
      </c>
      <c r="F346" s="3">
        <f t="shared" si="41"/>
        <v>91</v>
      </c>
      <c r="G346">
        <f>CloseHarm!BB345</f>
        <v>1057.6666666666699</v>
      </c>
      <c r="H346">
        <v>5732.8333333333303</v>
      </c>
      <c r="I346" s="3">
        <f t="shared" si="42"/>
        <v>145</v>
      </c>
      <c r="J346" s="3">
        <f t="shared" si="38"/>
        <v>58</v>
      </c>
      <c r="K346" s="3">
        <f t="shared" si="43"/>
        <v>87</v>
      </c>
      <c r="L346">
        <v>3344.61547619048</v>
      </c>
      <c r="M346">
        <v>0</v>
      </c>
      <c r="N346">
        <v>0</v>
      </c>
      <c r="O346">
        <v>0</v>
      </c>
      <c r="P346" t="s">
        <v>1767</v>
      </c>
      <c r="Q346" t="s">
        <v>1782</v>
      </c>
      <c r="R346">
        <v>0</v>
      </c>
      <c r="S346">
        <v>31</v>
      </c>
      <c r="X346" t="s">
        <v>1460</v>
      </c>
      <c r="Y346">
        <v>2151.3162698412698</v>
      </c>
      <c r="Z346">
        <v>0</v>
      </c>
      <c r="AB346" t="s">
        <v>1677</v>
      </c>
      <c r="AC346">
        <v>0</v>
      </c>
      <c r="AD346">
        <v>0</v>
      </c>
      <c r="AH346" s="1"/>
    </row>
    <row r="347" spans="1:34" x14ac:dyDescent="0.3">
      <c r="A347" t="s">
        <v>258</v>
      </c>
      <c r="B347" s="1">
        <f>Closeness!BB346</f>
        <v>1.33557578155916E-5</v>
      </c>
      <c r="C347" s="1">
        <v>2.2667407641092399E-5</v>
      </c>
      <c r="D347" s="3">
        <f t="shared" si="39"/>
        <v>157</v>
      </c>
      <c r="E347" s="3">
        <f t="shared" si="40"/>
        <v>59</v>
      </c>
      <c r="F347" s="3">
        <f t="shared" si="41"/>
        <v>98</v>
      </c>
      <c r="G347">
        <f>CloseHarm!BB346</f>
        <v>1093.8571428571399</v>
      </c>
      <c r="H347">
        <v>5927.1666666666697</v>
      </c>
      <c r="I347" s="3">
        <f t="shared" si="42"/>
        <v>139</v>
      </c>
      <c r="J347" s="3">
        <f t="shared" si="38"/>
        <v>51</v>
      </c>
      <c r="K347" s="3">
        <f t="shared" si="43"/>
        <v>88</v>
      </c>
      <c r="L347">
        <v>4193.4357142857098</v>
      </c>
      <c r="M347">
        <v>0</v>
      </c>
      <c r="N347">
        <v>0</v>
      </c>
      <c r="O347">
        <v>0</v>
      </c>
      <c r="P347" t="s">
        <v>1798</v>
      </c>
      <c r="Q347" t="s">
        <v>1776</v>
      </c>
      <c r="R347">
        <v>0</v>
      </c>
      <c r="S347">
        <v>32</v>
      </c>
      <c r="X347" t="s">
        <v>1644</v>
      </c>
      <c r="Y347">
        <v>2162.6523809523801</v>
      </c>
      <c r="Z347">
        <v>0</v>
      </c>
      <c r="AB347" t="s">
        <v>2048</v>
      </c>
      <c r="AC347">
        <v>0</v>
      </c>
      <c r="AD347">
        <v>0</v>
      </c>
      <c r="AH347" s="1"/>
    </row>
    <row r="348" spans="1:34" x14ac:dyDescent="0.3">
      <c r="A348" t="s">
        <v>259</v>
      </c>
      <c r="B348" s="1">
        <f>Closeness!BB347</f>
        <v>1.3317707223524401E-5</v>
      </c>
      <c r="C348" s="1">
        <v>1.9553895083847499E-5</v>
      </c>
      <c r="D348" s="3">
        <f t="shared" si="39"/>
        <v>158</v>
      </c>
      <c r="E348" s="3">
        <f t="shared" si="40"/>
        <v>74</v>
      </c>
      <c r="F348" s="3">
        <f t="shared" si="41"/>
        <v>84</v>
      </c>
      <c r="G348">
        <f>CloseHarm!BB347</f>
        <v>1127.7857142857099</v>
      </c>
      <c r="H348">
        <v>4867.3559523809499</v>
      </c>
      <c r="I348" s="3">
        <f t="shared" si="42"/>
        <v>134</v>
      </c>
      <c r="J348" s="3">
        <f t="shared" si="38"/>
        <v>72</v>
      </c>
      <c r="K348" s="3">
        <f t="shared" si="43"/>
        <v>62</v>
      </c>
      <c r="L348">
        <v>2176.5333333333301</v>
      </c>
      <c r="M348">
        <v>0</v>
      </c>
      <c r="N348">
        <v>0</v>
      </c>
      <c r="O348">
        <v>0</v>
      </c>
      <c r="P348" t="s">
        <v>1785</v>
      </c>
      <c r="Q348" t="s">
        <v>1777</v>
      </c>
      <c r="R348">
        <v>0</v>
      </c>
      <c r="S348">
        <v>32</v>
      </c>
      <c r="X348" t="s">
        <v>1785</v>
      </c>
      <c r="Y348">
        <v>2176.5333333333301</v>
      </c>
      <c r="Z348">
        <v>0</v>
      </c>
      <c r="AB348" t="s">
        <v>1639</v>
      </c>
      <c r="AC348">
        <v>0</v>
      </c>
      <c r="AD348">
        <v>0</v>
      </c>
    </row>
    <row r="349" spans="1:34" x14ac:dyDescent="0.3">
      <c r="A349" t="s">
        <v>260</v>
      </c>
      <c r="B349" s="1">
        <f>Closeness!BB348</f>
        <v>1.3317707223524401E-5</v>
      </c>
      <c r="C349" s="1">
        <v>1.9553895083847499E-5</v>
      </c>
      <c r="D349" s="3">
        <f t="shared" si="39"/>
        <v>158</v>
      </c>
      <c r="E349" s="3">
        <f t="shared" si="40"/>
        <v>74</v>
      </c>
      <c r="F349" s="3">
        <f t="shared" si="41"/>
        <v>84</v>
      </c>
      <c r="G349">
        <f>CloseHarm!BB348</f>
        <v>1127.7857142857099</v>
      </c>
      <c r="H349">
        <v>4867.3559523809499</v>
      </c>
      <c r="I349" s="3">
        <f t="shared" si="42"/>
        <v>134</v>
      </c>
      <c r="J349" s="3">
        <f t="shared" si="38"/>
        <v>72</v>
      </c>
      <c r="K349" s="3">
        <f t="shared" si="43"/>
        <v>62</v>
      </c>
      <c r="L349">
        <v>0</v>
      </c>
      <c r="M349">
        <v>0</v>
      </c>
      <c r="N349">
        <v>0</v>
      </c>
      <c r="O349">
        <v>0</v>
      </c>
      <c r="P349" t="s">
        <v>1786</v>
      </c>
      <c r="Q349" t="s">
        <v>1773</v>
      </c>
      <c r="R349">
        <v>0</v>
      </c>
      <c r="S349">
        <v>33</v>
      </c>
      <c r="X349" t="s">
        <v>1704</v>
      </c>
      <c r="Y349">
        <v>2177.9214285714302</v>
      </c>
      <c r="Z349">
        <v>0</v>
      </c>
      <c r="AB349" t="s">
        <v>1604</v>
      </c>
      <c r="AC349">
        <v>0</v>
      </c>
      <c r="AD349">
        <v>0</v>
      </c>
    </row>
    <row r="350" spans="1:34" x14ac:dyDescent="0.3">
      <c r="A350" t="s">
        <v>261</v>
      </c>
      <c r="B350" s="1">
        <f>Closeness!BB349</f>
        <v>0</v>
      </c>
      <c r="C350">
        <v>0</v>
      </c>
      <c r="D350" s="3">
        <f t="shared" si="39"/>
        <v>326</v>
      </c>
      <c r="E350" s="3">
        <f t="shared" si="40"/>
        <v>331</v>
      </c>
      <c r="F350" s="3">
        <f t="shared" si="41"/>
        <v>-5</v>
      </c>
      <c r="G350">
        <f>CloseHarm!BB349</f>
        <v>0</v>
      </c>
      <c r="H350">
        <v>0</v>
      </c>
      <c r="I350" s="3">
        <f t="shared" si="42"/>
        <v>326</v>
      </c>
      <c r="J350" s="3">
        <f t="shared" si="38"/>
        <v>331</v>
      </c>
      <c r="K350" s="3">
        <f t="shared" si="43"/>
        <v>-5</v>
      </c>
      <c r="L350">
        <v>1584.51071428571</v>
      </c>
      <c r="M350">
        <v>728.75</v>
      </c>
      <c r="N350">
        <v>0</v>
      </c>
      <c r="O350">
        <v>1</v>
      </c>
      <c r="P350" t="s">
        <v>1973</v>
      </c>
      <c r="Q350" t="s">
        <v>2015</v>
      </c>
      <c r="R350">
        <v>0</v>
      </c>
      <c r="S350">
        <v>34</v>
      </c>
      <c r="X350" t="s">
        <v>1555</v>
      </c>
      <c r="Y350">
        <v>2186.25</v>
      </c>
      <c r="Z350">
        <v>0</v>
      </c>
      <c r="AB350" t="s">
        <v>1574</v>
      </c>
      <c r="AC350">
        <v>0</v>
      </c>
      <c r="AD350">
        <v>0</v>
      </c>
    </row>
    <row r="351" spans="1:34" x14ac:dyDescent="0.3">
      <c r="A351" t="s">
        <v>262</v>
      </c>
      <c r="B351" s="1">
        <f>Closeness!BB350</f>
        <v>0</v>
      </c>
      <c r="C351">
        <v>0</v>
      </c>
      <c r="D351" s="3">
        <f t="shared" si="39"/>
        <v>326</v>
      </c>
      <c r="E351" s="3">
        <f t="shared" si="40"/>
        <v>331</v>
      </c>
      <c r="F351" s="3">
        <f t="shared" si="41"/>
        <v>-5</v>
      </c>
      <c r="G351">
        <f>CloseHarm!BB350</f>
        <v>0</v>
      </c>
      <c r="H351">
        <v>0</v>
      </c>
      <c r="I351" s="3">
        <f t="shared" si="42"/>
        <v>326</v>
      </c>
      <c r="J351" s="3">
        <f t="shared" si="38"/>
        <v>331</v>
      </c>
      <c r="K351" s="3">
        <f t="shared" si="43"/>
        <v>-5</v>
      </c>
      <c r="L351">
        <v>2870.3496031745999</v>
      </c>
      <c r="M351">
        <v>583</v>
      </c>
      <c r="N351">
        <v>0</v>
      </c>
      <c r="O351">
        <v>1</v>
      </c>
      <c r="P351" t="s">
        <v>1974</v>
      </c>
      <c r="Q351" t="s">
        <v>1790</v>
      </c>
      <c r="R351">
        <v>0</v>
      </c>
      <c r="S351">
        <v>34</v>
      </c>
      <c r="X351" t="s">
        <v>1807</v>
      </c>
      <c r="Y351">
        <v>2205.6833333333302</v>
      </c>
      <c r="Z351">
        <v>0</v>
      </c>
      <c r="AB351" t="s">
        <v>1575</v>
      </c>
      <c r="AC351">
        <v>0</v>
      </c>
      <c r="AD351">
        <v>0</v>
      </c>
    </row>
    <row r="352" spans="1:34" x14ac:dyDescent="0.3">
      <c r="A352" t="s">
        <v>263</v>
      </c>
      <c r="B352" s="1">
        <f>Closeness!BB351</f>
        <v>0</v>
      </c>
      <c r="C352">
        <v>0</v>
      </c>
      <c r="D352" s="3">
        <f t="shared" si="39"/>
        <v>326</v>
      </c>
      <c r="E352" s="3">
        <f t="shared" si="40"/>
        <v>331</v>
      </c>
      <c r="F352" s="3">
        <f t="shared" si="41"/>
        <v>-5</v>
      </c>
      <c r="G352">
        <f>CloseHarm!BB351</f>
        <v>0</v>
      </c>
      <c r="H352">
        <v>0</v>
      </c>
      <c r="I352" s="3">
        <f t="shared" si="42"/>
        <v>326</v>
      </c>
      <c r="J352" s="3">
        <f t="shared" si="38"/>
        <v>331</v>
      </c>
      <c r="K352" s="3">
        <f t="shared" si="43"/>
        <v>-5</v>
      </c>
      <c r="L352">
        <v>2068.5353174603201</v>
      </c>
      <c r="M352">
        <v>874.5</v>
      </c>
      <c r="N352">
        <v>0</v>
      </c>
      <c r="O352">
        <v>1</v>
      </c>
      <c r="P352" t="s">
        <v>1975</v>
      </c>
      <c r="Q352" t="s">
        <v>1488</v>
      </c>
      <c r="R352">
        <v>0</v>
      </c>
      <c r="S352">
        <v>34</v>
      </c>
      <c r="X352" t="s">
        <v>1459</v>
      </c>
      <c r="Y352">
        <v>2205.6833333333302</v>
      </c>
      <c r="Z352">
        <v>0</v>
      </c>
      <c r="AB352" t="s">
        <v>1790</v>
      </c>
      <c r="AC352">
        <v>0</v>
      </c>
      <c r="AD352">
        <v>0</v>
      </c>
    </row>
    <row r="353" spans="1:34" x14ac:dyDescent="0.3">
      <c r="A353" t="s">
        <v>264</v>
      </c>
      <c r="B353" s="1">
        <f>Closeness!BB352</f>
        <v>0</v>
      </c>
      <c r="C353" s="1">
        <v>0</v>
      </c>
      <c r="D353" s="3">
        <f t="shared" si="39"/>
        <v>326</v>
      </c>
      <c r="E353" s="3">
        <f t="shared" si="40"/>
        <v>331</v>
      </c>
      <c r="F353" s="3">
        <f t="shared" si="41"/>
        <v>-5</v>
      </c>
      <c r="G353">
        <f>CloseHarm!BB352</f>
        <v>0</v>
      </c>
      <c r="H353">
        <v>0</v>
      </c>
      <c r="I353" s="3">
        <f t="shared" si="42"/>
        <v>326</v>
      </c>
      <c r="J353" s="3">
        <f t="shared" si="38"/>
        <v>331</v>
      </c>
      <c r="K353" s="3">
        <f t="shared" si="43"/>
        <v>-5</v>
      </c>
      <c r="L353">
        <v>4538.37738095238</v>
      </c>
      <c r="M353">
        <v>583</v>
      </c>
      <c r="N353">
        <v>0</v>
      </c>
      <c r="O353">
        <v>1</v>
      </c>
      <c r="P353" t="s">
        <v>1976</v>
      </c>
      <c r="Q353" t="s">
        <v>1443</v>
      </c>
      <c r="R353">
        <v>0</v>
      </c>
      <c r="S353">
        <v>34</v>
      </c>
      <c r="X353" t="s">
        <v>1587</v>
      </c>
      <c r="Y353">
        <v>2234.8333333333298</v>
      </c>
      <c r="Z353">
        <v>0</v>
      </c>
      <c r="AB353" t="s">
        <v>1968</v>
      </c>
      <c r="AC353">
        <v>0</v>
      </c>
      <c r="AD353">
        <v>0</v>
      </c>
      <c r="AH353" s="1"/>
    </row>
    <row r="354" spans="1:34" x14ac:dyDescent="0.3">
      <c r="A354" t="s">
        <v>265</v>
      </c>
      <c r="B354" s="1">
        <f>Closeness!BB353</f>
        <v>0</v>
      </c>
      <c r="C354">
        <v>0</v>
      </c>
      <c r="D354" s="3">
        <f t="shared" si="39"/>
        <v>326</v>
      </c>
      <c r="E354" s="3">
        <f t="shared" si="40"/>
        <v>331</v>
      </c>
      <c r="F354" s="3">
        <f t="shared" si="41"/>
        <v>-5</v>
      </c>
      <c r="G354">
        <f>CloseHarm!BB353</f>
        <v>0</v>
      </c>
      <c r="H354">
        <v>0</v>
      </c>
      <c r="I354" s="3">
        <f t="shared" si="42"/>
        <v>326</v>
      </c>
      <c r="J354" s="3">
        <f t="shared" si="38"/>
        <v>331</v>
      </c>
      <c r="K354" s="3">
        <f t="shared" si="43"/>
        <v>-5</v>
      </c>
      <c r="L354">
        <v>2564.2309218559199</v>
      </c>
      <c r="M354">
        <v>583</v>
      </c>
      <c r="N354">
        <v>0</v>
      </c>
      <c r="O354">
        <v>1</v>
      </c>
      <c r="P354" t="s">
        <v>1977</v>
      </c>
      <c r="Q354" t="s">
        <v>1492</v>
      </c>
      <c r="R354">
        <v>0</v>
      </c>
      <c r="S354">
        <v>36</v>
      </c>
      <c r="X354" t="s">
        <v>1808</v>
      </c>
      <c r="Y354">
        <v>2248.4829365079399</v>
      </c>
      <c r="Z354">
        <v>0</v>
      </c>
      <c r="AB354" t="s">
        <v>1782</v>
      </c>
      <c r="AC354">
        <v>0</v>
      </c>
      <c r="AD354">
        <v>0</v>
      </c>
    </row>
    <row r="355" spans="1:34" x14ac:dyDescent="0.3">
      <c r="A355" t="s">
        <v>266</v>
      </c>
      <c r="B355" s="1">
        <f>Closeness!BB354</f>
        <v>6.9252077562326901E-6</v>
      </c>
      <c r="C355" s="1">
        <v>2.9421369917826099E-6</v>
      </c>
      <c r="D355" s="3">
        <f t="shared" si="39"/>
        <v>284</v>
      </c>
      <c r="E355" s="3">
        <f t="shared" si="40"/>
        <v>292</v>
      </c>
      <c r="F355" s="3">
        <f t="shared" si="41"/>
        <v>-8</v>
      </c>
      <c r="G355">
        <f>CloseHarm!BB354</f>
        <v>380</v>
      </c>
      <c r="H355">
        <v>583</v>
      </c>
      <c r="I355" s="3">
        <f t="shared" si="42"/>
        <v>284</v>
      </c>
      <c r="J355" s="3">
        <f t="shared" si="38"/>
        <v>292</v>
      </c>
      <c r="K355" s="3">
        <f t="shared" si="43"/>
        <v>-8</v>
      </c>
      <c r="L355">
        <v>5412.0150793650801</v>
      </c>
      <c r="M355">
        <v>1457.5</v>
      </c>
      <c r="N355">
        <v>0</v>
      </c>
      <c r="O355">
        <v>0</v>
      </c>
      <c r="P355" t="s">
        <v>1678</v>
      </c>
      <c r="Q355" t="s">
        <v>1778</v>
      </c>
      <c r="R355">
        <v>0</v>
      </c>
      <c r="S355">
        <v>39</v>
      </c>
      <c r="X355" t="s">
        <v>2166</v>
      </c>
      <c r="Y355">
        <v>2254.2666666666701</v>
      </c>
      <c r="Z355">
        <v>0</v>
      </c>
      <c r="AB355" t="s">
        <v>1970</v>
      </c>
      <c r="AC355">
        <v>0</v>
      </c>
      <c r="AD355">
        <v>0</v>
      </c>
      <c r="AH355" s="1"/>
    </row>
    <row r="356" spans="1:34" x14ac:dyDescent="0.3">
      <c r="A356" t="s">
        <v>267</v>
      </c>
      <c r="B356" s="1">
        <f>Closeness!BB355</f>
        <v>0</v>
      </c>
      <c r="C356" s="1">
        <v>0</v>
      </c>
      <c r="D356" s="3">
        <f t="shared" si="39"/>
        <v>326</v>
      </c>
      <c r="E356" s="3">
        <f t="shared" si="40"/>
        <v>331</v>
      </c>
      <c r="F356" s="3">
        <f t="shared" si="41"/>
        <v>-5</v>
      </c>
      <c r="G356">
        <f>CloseHarm!BB355</f>
        <v>0</v>
      </c>
      <c r="H356">
        <v>0</v>
      </c>
      <c r="I356" s="3">
        <f t="shared" si="42"/>
        <v>326</v>
      </c>
      <c r="J356" s="3">
        <f t="shared" si="38"/>
        <v>331</v>
      </c>
      <c r="K356" s="3">
        <f t="shared" si="43"/>
        <v>-5</v>
      </c>
      <c r="L356">
        <v>4399.2103174603199</v>
      </c>
      <c r="M356">
        <v>777.33333333333303</v>
      </c>
      <c r="N356">
        <v>0</v>
      </c>
      <c r="O356">
        <v>1</v>
      </c>
      <c r="P356" t="s">
        <v>1978</v>
      </c>
      <c r="Q356" t="s">
        <v>1787</v>
      </c>
      <c r="R356">
        <v>0</v>
      </c>
      <c r="S356">
        <v>42</v>
      </c>
      <c r="X356" t="s">
        <v>2039</v>
      </c>
      <c r="Y356">
        <v>2275.5718253968298</v>
      </c>
      <c r="Z356">
        <v>0</v>
      </c>
      <c r="AB356" t="s">
        <v>1963</v>
      </c>
      <c r="AC356">
        <v>0</v>
      </c>
      <c r="AD356">
        <v>0</v>
      </c>
      <c r="AH356" s="1"/>
    </row>
    <row r="357" spans="1:34" x14ac:dyDescent="0.3">
      <c r="A357" t="s">
        <v>268</v>
      </c>
      <c r="B357" s="1">
        <f>Closeness!BB356</f>
        <v>9.23361034164358E-6</v>
      </c>
      <c r="C357" s="1">
        <v>1.33733499626482E-5</v>
      </c>
      <c r="D357" s="3">
        <f t="shared" si="39"/>
        <v>252</v>
      </c>
      <c r="E357" s="3">
        <f t="shared" si="40"/>
        <v>103</v>
      </c>
      <c r="F357" s="3">
        <f t="shared" si="41"/>
        <v>149</v>
      </c>
      <c r="G357">
        <f>CloseHarm!BB356</f>
        <v>570</v>
      </c>
      <c r="H357">
        <v>3352.25</v>
      </c>
      <c r="I357" s="3">
        <f t="shared" si="42"/>
        <v>252</v>
      </c>
      <c r="J357" s="3">
        <f t="shared" si="38"/>
        <v>103</v>
      </c>
      <c r="K357" s="3">
        <f t="shared" si="43"/>
        <v>149</v>
      </c>
      <c r="L357">
        <v>2381.2773809523801</v>
      </c>
      <c r="M357">
        <v>0</v>
      </c>
      <c r="N357">
        <v>0</v>
      </c>
      <c r="O357">
        <v>0</v>
      </c>
      <c r="P357" t="s">
        <v>1812</v>
      </c>
      <c r="Q357" t="s">
        <v>1770</v>
      </c>
      <c r="R357">
        <v>0</v>
      </c>
      <c r="S357">
        <v>47</v>
      </c>
      <c r="X357" t="s">
        <v>1748</v>
      </c>
      <c r="Y357">
        <v>2283.4166666666702</v>
      </c>
      <c r="Z357">
        <v>0</v>
      </c>
      <c r="AB357" t="s">
        <v>1762</v>
      </c>
      <c r="AC357">
        <v>0</v>
      </c>
      <c r="AD357">
        <v>0</v>
      </c>
    </row>
    <row r="358" spans="1:34" x14ac:dyDescent="0.3">
      <c r="A358" t="s">
        <v>269</v>
      </c>
      <c r="B358" s="1">
        <f>Closeness!BB357</f>
        <v>6.9252077562326901E-6</v>
      </c>
      <c r="C358" s="1">
        <v>8.8264109753478404E-6</v>
      </c>
      <c r="D358" s="3">
        <f t="shared" si="39"/>
        <v>284</v>
      </c>
      <c r="E358" s="3">
        <f t="shared" si="40"/>
        <v>151</v>
      </c>
      <c r="F358" s="3">
        <f t="shared" si="41"/>
        <v>133</v>
      </c>
      <c r="G358">
        <f>CloseHarm!BB357</f>
        <v>380</v>
      </c>
      <c r="H358">
        <v>1749</v>
      </c>
      <c r="I358" s="3">
        <f t="shared" si="42"/>
        <v>284</v>
      </c>
      <c r="J358" s="3">
        <f t="shared" si="38"/>
        <v>182</v>
      </c>
      <c r="K358" s="3">
        <f t="shared" si="43"/>
        <v>102</v>
      </c>
      <c r="L358">
        <v>2041.19404761905</v>
      </c>
      <c r="M358">
        <v>0</v>
      </c>
      <c r="N358">
        <v>0</v>
      </c>
      <c r="O358">
        <v>0</v>
      </c>
      <c r="P358" t="s">
        <v>1810</v>
      </c>
      <c r="Q358" t="s">
        <v>1799</v>
      </c>
      <c r="R358">
        <v>0</v>
      </c>
      <c r="S358">
        <v>47</v>
      </c>
      <c r="X358" t="s">
        <v>1696</v>
      </c>
      <c r="Y358">
        <v>2283.4166666666702</v>
      </c>
      <c r="Z358">
        <v>0</v>
      </c>
      <c r="AB358" t="s">
        <v>1651</v>
      </c>
      <c r="AC358">
        <v>0</v>
      </c>
      <c r="AD358">
        <v>0</v>
      </c>
    </row>
    <row r="359" spans="1:34" x14ac:dyDescent="0.3">
      <c r="A359" t="s">
        <v>270</v>
      </c>
      <c r="B359" s="1">
        <f>Closeness!BB358</f>
        <v>0</v>
      </c>
      <c r="C359">
        <v>0</v>
      </c>
      <c r="D359" s="3">
        <f t="shared" si="39"/>
        <v>326</v>
      </c>
      <c r="E359" s="3">
        <f t="shared" si="40"/>
        <v>331</v>
      </c>
      <c r="F359" s="3">
        <f t="shared" si="41"/>
        <v>-5</v>
      </c>
      <c r="G359">
        <f>CloseHarm!BB358</f>
        <v>0</v>
      </c>
      <c r="H359">
        <v>0</v>
      </c>
      <c r="I359" s="3">
        <f t="shared" si="42"/>
        <v>326</v>
      </c>
      <c r="J359" s="3">
        <f t="shared" si="38"/>
        <v>331</v>
      </c>
      <c r="K359" s="3">
        <f t="shared" si="43"/>
        <v>-5</v>
      </c>
      <c r="L359">
        <v>2046.7884920634899</v>
      </c>
      <c r="M359">
        <v>0</v>
      </c>
      <c r="N359">
        <v>0</v>
      </c>
      <c r="O359">
        <v>1</v>
      </c>
      <c r="P359" t="s">
        <v>1990</v>
      </c>
      <c r="Q359" t="s">
        <v>1795</v>
      </c>
      <c r="R359">
        <v>0</v>
      </c>
      <c r="S359">
        <v>48</v>
      </c>
      <c r="X359" t="s">
        <v>1457</v>
      </c>
      <c r="Y359">
        <v>2291.0932539682499</v>
      </c>
      <c r="Z359">
        <v>0</v>
      </c>
      <c r="AB359" t="s">
        <v>1613</v>
      </c>
      <c r="AC359">
        <v>0</v>
      </c>
      <c r="AD359">
        <v>0</v>
      </c>
    </row>
    <row r="360" spans="1:34" x14ac:dyDescent="0.3">
      <c r="A360" t="s">
        <v>1815</v>
      </c>
      <c r="B360" s="1">
        <f>Closeness!BB359</f>
        <v>0</v>
      </c>
      <c r="C360" s="1">
        <v>0</v>
      </c>
      <c r="D360" s="3">
        <f t="shared" si="39"/>
        <v>326</v>
      </c>
      <c r="E360" s="3">
        <f t="shared" si="40"/>
        <v>331</v>
      </c>
      <c r="F360" s="3">
        <f t="shared" si="41"/>
        <v>-5</v>
      </c>
      <c r="G360">
        <f>CloseHarm!BB359</f>
        <v>0</v>
      </c>
      <c r="H360">
        <v>0</v>
      </c>
      <c r="I360" s="3">
        <f t="shared" si="42"/>
        <v>326</v>
      </c>
      <c r="J360" s="3">
        <f t="shared" si="38"/>
        <v>331</v>
      </c>
      <c r="K360" s="3">
        <f t="shared" si="43"/>
        <v>-5</v>
      </c>
      <c r="L360">
        <v>2537.9218253968302</v>
      </c>
      <c r="M360">
        <v>874.5</v>
      </c>
      <c r="N360">
        <v>0</v>
      </c>
      <c r="O360">
        <v>1</v>
      </c>
      <c r="P360" t="s">
        <v>2000</v>
      </c>
      <c r="Q360" t="s">
        <v>1791</v>
      </c>
      <c r="R360">
        <v>0</v>
      </c>
      <c r="S360">
        <v>49</v>
      </c>
      <c r="X360" t="s">
        <v>2012</v>
      </c>
      <c r="Y360">
        <v>2317.8876984127</v>
      </c>
      <c r="Z360">
        <v>0</v>
      </c>
      <c r="AB360" t="s">
        <v>1795</v>
      </c>
      <c r="AC360">
        <v>0</v>
      </c>
      <c r="AD360">
        <v>0</v>
      </c>
      <c r="AH360" s="1"/>
    </row>
    <row r="361" spans="1:34" x14ac:dyDescent="0.3">
      <c r="A361" t="s">
        <v>1816</v>
      </c>
      <c r="B361" s="1">
        <f>Closeness!BB360</f>
        <v>0</v>
      </c>
      <c r="C361" s="1">
        <v>0</v>
      </c>
      <c r="D361" s="3">
        <f t="shared" si="39"/>
        <v>326</v>
      </c>
      <c r="E361" s="3">
        <f t="shared" si="40"/>
        <v>331</v>
      </c>
      <c r="F361" s="3">
        <f t="shared" si="41"/>
        <v>-5</v>
      </c>
      <c r="G361">
        <f>CloseHarm!BB360</f>
        <v>0</v>
      </c>
      <c r="H361">
        <v>0</v>
      </c>
      <c r="I361" s="3">
        <f t="shared" si="42"/>
        <v>326</v>
      </c>
      <c r="J361" s="3">
        <f t="shared" si="38"/>
        <v>331</v>
      </c>
      <c r="K361" s="3">
        <f t="shared" si="43"/>
        <v>-5</v>
      </c>
      <c r="L361">
        <v>5451.7440476190504</v>
      </c>
      <c r="M361">
        <v>583</v>
      </c>
      <c r="N361">
        <v>0</v>
      </c>
      <c r="O361">
        <v>1</v>
      </c>
      <c r="P361" t="s">
        <v>2001</v>
      </c>
      <c r="Q361" t="s">
        <v>1792</v>
      </c>
      <c r="R361">
        <v>0</v>
      </c>
      <c r="S361">
        <v>49</v>
      </c>
      <c r="X361" t="s">
        <v>1673</v>
      </c>
      <c r="Y361">
        <v>2317.8876984127</v>
      </c>
      <c r="Z361">
        <v>0</v>
      </c>
      <c r="AB361" t="s">
        <v>1767</v>
      </c>
      <c r="AC361">
        <v>0</v>
      </c>
      <c r="AD361">
        <v>0</v>
      </c>
      <c r="AH361" s="1"/>
    </row>
    <row r="362" spans="1:34" x14ac:dyDescent="0.3">
      <c r="A362" t="s">
        <v>1237</v>
      </c>
      <c r="B362" s="1">
        <f>Closeness!BB361</f>
        <v>6.9252077562326901E-6</v>
      </c>
      <c r="C362" s="1">
        <v>2.9421369917826099E-6</v>
      </c>
      <c r="D362" s="3">
        <f t="shared" si="39"/>
        <v>284</v>
      </c>
      <c r="E362" s="3">
        <f t="shared" si="40"/>
        <v>292</v>
      </c>
      <c r="F362" s="3">
        <f t="shared" si="41"/>
        <v>-8</v>
      </c>
      <c r="G362">
        <f>CloseHarm!BB361</f>
        <v>380</v>
      </c>
      <c r="H362">
        <v>583</v>
      </c>
      <c r="I362" s="3">
        <f t="shared" si="42"/>
        <v>284</v>
      </c>
      <c r="J362" s="3">
        <f t="shared" si="38"/>
        <v>292</v>
      </c>
      <c r="K362" s="3">
        <f t="shared" si="43"/>
        <v>-8</v>
      </c>
      <c r="L362">
        <v>3327.0329365079401</v>
      </c>
      <c r="M362">
        <v>0</v>
      </c>
      <c r="N362">
        <v>0</v>
      </c>
      <c r="O362">
        <v>0</v>
      </c>
      <c r="P362" t="s">
        <v>1429</v>
      </c>
      <c r="Q362" t="s">
        <v>1788</v>
      </c>
      <c r="R362">
        <v>0</v>
      </c>
      <c r="S362">
        <v>49</v>
      </c>
      <c r="X362" t="s">
        <v>1970</v>
      </c>
      <c r="Y362">
        <v>2317.8876984127</v>
      </c>
      <c r="Z362">
        <v>0</v>
      </c>
      <c r="AB362" t="s">
        <v>1798</v>
      </c>
      <c r="AC362">
        <v>0</v>
      </c>
      <c r="AD362">
        <v>0</v>
      </c>
      <c r="AH362" s="1"/>
    </row>
    <row r="363" spans="1:34" x14ac:dyDescent="0.3">
      <c r="A363" t="s">
        <v>1238</v>
      </c>
      <c r="B363" s="1">
        <f>Closeness!BB362</f>
        <v>9.23361034164358E-6</v>
      </c>
      <c r="C363" s="1">
        <v>7.8456986447536305E-6</v>
      </c>
      <c r="D363" s="3">
        <f t="shared" si="39"/>
        <v>252</v>
      </c>
      <c r="E363" s="3">
        <f t="shared" si="40"/>
        <v>167</v>
      </c>
      <c r="F363" s="3">
        <f t="shared" si="41"/>
        <v>85</v>
      </c>
      <c r="G363">
        <f>CloseHarm!BB362</f>
        <v>570</v>
      </c>
      <c r="H363">
        <v>1749</v>
      </c>
      <c r="I363" s="3">
        <f t="shared" si="42"/>
        <v>252</v>
      </c>
      <c r="J363" s="3">
        <f t="shared" si="38"/>
        <v>182</v>
      </c>
      <c r="K363" s="3">
        <f t="shared" si="43"/>
        <v>70</v>
      </c>
      <c r="L363">
        <v>4010.2071428571398</v>
      </c>
      <c r="M363">
        <v>0</v>
      </c>
      <c r="N363">
        <v>0</v>
      </c>
      <c r="O363">
        <v>0</v>
      </c>
      <c r="P363" t="s">
        <v>1418</v>
      </c>
      <c r="Q363" t="s">
        <v>1649</v>
      </c>
      <c r="R363">
        <v>0</v>
      </c>
      <c r="S363">
        <v>54</v>
      </c>
      <c r="X363" t="s">
        <v>1710</v>
      </c>
      <c r="Y363">
        <v>2332</v>
      </c>
      <c r="Z363">
        <v>0</v>
      </c>
      <c r="AB363" t="s">
        <v>1785</v>
      </c>
      <c r="AC363">
        <v>0</v>
      </c>
      <c r="AD363">
        <v>0</v>
      </c>
      <c r="AH363" s="1"/>
    </row>
    <row r="364" spans="1:34" x14ac:dyDescent="0.3">
      <c r="A364" t="s">
        <v>1243</v>
      </c>
      <c r="B364" s="1">
        <f>Closeness!BB363</f>
        <v>1.0387811634349001E-5</v>
      </c>
      <c r="C364" s="1">
        <v>6.6866749813241202E-6</v>
      </c>
      <c r="D364" s="3">
        <f t="shared" si="39"/>
        <v>228</v>
      </c>
      <c r="E364" s="3">
        <f t="shared" si="40"/>
        <v>185</v>
      </c>
      <c r="F364" s="3">
        <f t="shared" si="41"/>
        <v>43</v>
      </c>
      <c r="G364">
        <f>CloseHarm!BB363</f>
        <v>696.66666666666697</v>
      </c>
      <c r="H364">
        <v>1554.6666666666699</v>
      </c>
      <c r="I364" s="3">
        <f t="shared" si="42"/>
        <v>228</v>
      </c>
      <c r="J364" s="3">
        <f t="shared" si="38"/>
        <v>194</v>
      </c>
      <c r="K364" s="3">
        <f t="shared" si="43"/>
        <v>34</v>
      </c>
      <c r="L364">
        <v>874.5</v>
      </c>
      <c r="M364">
        <v>0</v>
      </c>
      <c r="N364">
        <v>0</v>
      </c>
      <c r="O364">
        <v>0</v>
      </c>
      <c r="P364" t="s">
        <v>1488</v>
      </c>
      <c r="Q364" t="s">
        <v>1784</v>
      </c>
      <c r="R364">
        <v>0</v>
      </c>
      <c r="S364">
        <v>56</v>
      </c>
      <c r="X364" t="s">
        <v>1692</v>
      </c>
      <c r="Y364">
        <v>2341.7166666666699</v>
      </c>
      <c r="Z364">
        <v>0</v>
      </c>
      <c r="AB364" t="s">
        <v>1786</v>
      </c>
      <c r="AC364">
        <v>0</v>
      </c>
      <c r="AD364">
        <v>0</v>
      </c>
      <c r="AH364" s="1"/>
    </row>
    <row r="365" spans="1:34" x14ac:dyDescent="0.3">
      <c r="A365" t="s">
        <v>1244</v>
      </c>
      <c r="B365" s="1">
        <f>Closeness!BB364</f>
        <v>1.0387811634349001E-5</v>
      </c>
      <c r="C365" s="1">
        <v>6.6866749813241202E-6</v>
      </c>
      <c r="D365" s="3">
        <f t="shared" si="39"/>
        <v>228</v>
      </c>
      <c r="E365" s="3">
        <f t="shared" si="40"/>
        <v>185</v>
      </c>
      <c r="F365" s="3">
        <f t="shared" si="41"/>
        <v>43</v>
      </c>
      <c r="G365">
        <f>CloseHarm!BB364</f>
        <v>696.66666666666697</v>
      </c>
      <c r="H365">
        <v>1554.6666666666699</v>
      </c>
      <c r="I365" s="3">
        <f t="shared" si="42"/>
        <v>228</v>
      </c>
      <c r="J365" s="3">
        <f t="shared" si="38"/>
        <v>194</v>
      </c>
      <c r="K365" s="3">
        <f t="shared" si="43"/>
        <v>34</v>
      </c>
      <c r="L365">
        <v>3538.25476190476</v>
      </c>
      <c r="M365">
        <v>0</v>
      </c>
      <c r="N365">
        <v>0</v>
      </c>
      <c r="O365">
        <v>0</v>
      </c>
      <c r="P365" t="s">
        <v>1443</v>
      </c>
      <c r="Q365" t="s">
        <v>1811</v>
      </c>
      <c r="R365">
        <v>0</v>
      </c>
      <c r="S365">
        <v>58</v>
      </c>
      <c r="X365" t="s">
        <v>2036</v>
      </c>
      <c r="Y365">
        <v>2345.2079365079398</v>
      </c>
      <c r="Z365">
        <v>0</v>
      </c>
      <c r="AB365" t="s">
        <v>1812</v>
      </c>
      <c r="AC365">
        <v>0</v>
      </c>
      <c r="AD365">
        <v>0</v>
      </c>
    </row>
    <row r="366" spans="1:34" x14ac:dyDescent="0.3">
      <c r="A366" t="s">
        <v>2145</v>
      </c>
      <c r="B366" s="1">
        <f>Closeness!BB365</f>
        <v>1.10803324099723E-5</v>
      </c>
      <c r="C366" s="1">
        <v>6.2304077473043499E-6</v>
      </c>
      <c r="D366" s="3">
        <f t="shared" si="39"/>
        <v>207</v>
      </c>
      <c r="E366" s="3">
        <f t="shared" si="40"/>
        <v>197</v>
      </c>
      <c r="F366" s="3">
        <f t="shared" si="41"/>
        <v>10</v>
      </c>
      <c r="G366">
        <f>CloseHarm!BB365</f>
        <v>791.66666666666697</v>
      </c>
      <c r="H366">
        <v>1554.6666666666699</v>
      </c>
      <c r="I366" s="3">
        <f t="shared" si="42"/>
        <v>198</v>
      </c>
      <c r="J366" s="3">
        <f t="shared" si="38"/>
        <v>194</v>
      </c>
      <c r="K366" s="3">
        <f t="shared" si="43"/>
        <v>4</v>
      </c>
      <c r="L366">
        <v>1068.8333333333301</v>
      </c>
      <c r="M366">
        <v>0</v>
      </c>
      <c r="N366">
        <v>0</v>
      </c>
      <c r="O366">
        <v>0</v>
      </c>
      <c r="P366" t="s">
        <v>2163</v>
      </c>
      <c r="Q366" t="s">
        <v>1794</v>
      </c>
      <c r="R366">
        <v>0</v>
      </c>
      <c r="S366">
        <v>59</v>
      </c>
      <c r="X366" t="s">
        <v>1549</v>
      </c>
      <c r="Y366">
        <v>2370.86666666667</v>
      </c>
      <c r="Z366">
        <v>0</v>
      </c>
      <c r="AB366" t="s">
        <v>1810</v>
      </c>
      <c r="AC366">
        <v>0</v>
      </c>
      <c r="AD366">
        <v>0</v>
      </c>
      <c r="AH366" s="1"/>
    </row>
    <row r="367" spans="1:34" x14ac:dyDescent="0.3">
      <c r="A367" t="s">
        <v>2146</v>
      </c>
      <c r="B367" s="1">
        <f>Closeness!BB366</f>
        <v>6.9252077562326901E-6</v>
      </c>
      <c r="C367" s="1">
        <v>2.9421369917826099E-6</v>
      </c>
      <c r="D367" s="3">
        <f t="shared" si="39"/>
        <v>284</v>
      </c>
      <c r="E367" s="3">
        <f t="shared" si="40"/>
        <v>292</v>
      </c>
      <c r="F367" s="3">
        <f t="shared" si="41"/>
        <v>-8</v>
      </c>
      <c r="G367">
        <f>CloseHarm!BB366</f>
        <v>380</v>
      </c>
      <c r="H367">
        <v>583</v>
      </c>
      <c r="I367" s="3">
        <f t="shared" si="42"/>
        <v>284</v>
      </c>
      <c r="J367" s="3">
        <f t="shared" si="38"/>
        <v>292</v>
      </c>
      <c r="K367" s="3">
        <f t="shared" si="43"/>
        <v>-8</v>
      </c>
      <c r="L367">
        <v>4365.8539682539704</v>
      </c>
      <c r="M367">
        <v>728.75</v>
      </c>
      <c r="N367">
        <v>0</v>
      </c>
      <c r="O367">
        <v>1</v>
      </c>
      <c r="P367" t="s">
        <v>2168</v>
      </c>
      <c r="Q367" t="s">
        <v>1785</v>
      </c>
      <c r="R367">
        <v>0</v>
      </c>
      <c r="S367">
        <v>62</v>
      </c>
      <c r="X367" t="s">
        <v>1646</v>
      </c>
      <c r="Y367">
        <v>2372.25476190476</v>
      </c>
      <c r="Z367">
        <v>0</v>
      </c>
      <c r="AB367" t="s">
        <v>1990</v>
      </c>
      <c r="AC367">
        <v>0</v>
      </c>
      <c r="AD367">
        <v>0</v>
      </c>
      <c r="AH367" s="1"/>
    </row>
    <row r="368" spans="1:34" x14ac:dyDescent="0.3">
      <c r="A368" t="s">
        <v>1817</v>
      </c>
      <c r="B368" s="1">
        <f>Closeness!BB367</f>
        <v>0</v>
      </c>
      <c r="C368" s="1">
        <v>0</v>
      </c>
      <c r="D368" s="3">
        <f t="shared" si="39"/>
        <v>326</v>
      </c>
      <c r="E368" s="3">
        <f t="shared" si="40"/>
        <v>331</v>
      </c>
      <c r="F368" s="3">
        <f t="shared" si="41"/>
        <v>-5</v>
      </c>
      <c r="G368">
        <f>CloseHarm!BB367</f>
        <v>0</v>
      </c>
      <c r="H368">
        <v>0</v>
      </c>
      <c r="I368" s="3">
        <f t="shared" si="42"/>
        <v>326</v>
      </c>
      <c r="J368" s="3">
        <f t="shared" si="38"/>
        <v>331</v>
      </c>
      <c r="K368" s="3">
        <f t="shared" si="43"/>
        <v>-5</v>
      </c>
      <c r="L368">
        <v>7826.3818681318699</v>
      </c>
      <c r="M368">
        <v>2788.6833333333302</v>
      </c>
      <c r="N368">
        <v>0</v>
      </c>
      <c r="O368">
        <v>1</v>
      </c>
      <c r="P368" t="s">
        <v>1964</v>
      </c>
      <c r="Q368" t="s">
        <v>1786</v>
      </c>
      <c r="R368">
        <v>0</v>
      </c>
      <c r="S368">
        <v>62</v>
      </c>
      <c r="X368" t="s">
        <v>1699</v>
      </c>
      <c r="Y368">
        <v>2372.25476190476</v>
      </c>
      <c r="Z368">
        <v>0</v>
      </c>
      <c r="AB368" t="s">
        <v>1429</v>
      </c>
      <c r="AC368">
        <v>0</v>
      </c>
      <c r="AD368">
        <v>0</v>
      </c>
      <c r="AH368" s="1"/>
    </row>
    <row r="369" spans="1:34" x14ac:dyDescent="0.3">
      <c r="A369" t="s">
        <v>1818</v>
      </c>
      <c r="B369" s="1">
        <f>Closeness!BB368</f>
        <v>6.9252077562326901E-6</v>
      </c>
      <c r="C369" s="1">
        <v>2.9421369917826099E-6</v>
      </c>
      <c r="D369" s="3">
        <f t="shared" si="39"/>
        <v>284</v>
      </c>
      <c r="E369" s="3">
        <f t="shared" si="40"/>
        <v>292</v>
      </c>
      <c r="F369" s="3">
        <f t="shared" si="41"/>
        <v>-8</v>
      </c>
      <c r="G369">
        <f>CloseHarm!BB368</f>
        <v>380</v>
      </c>
      <c r="H369">
        <v>583</v>
      </c>
      <c r="I369" s="3">
        <f t="shared" si="42"/>
        <v>284</v>
      </c>
      <c r="J369" s="3">
        <f t="shared" si="38"/>
        <v>292</v>
      </c>
      <c r="K369" s="3">
        <f t="shared" si="43"/>
        <v>-8</v>
      </c>
      <c r="L369">
        <v>2068.5353174603201</v>
      </c>
      <c r="M369">
        <v>874.5</v>
      </c>
      <c r="N369">
        <v>0</v>
      </c>
      <c r="O369">
        <v>1</v>
      </c>
      <c r="P369" t="s">
        <v>1965</v>
      </c>
      <c r="Q369" t="s">
        <v>1547</v>
      </c>
      <c r="R369">
        <v>0</v>
      </c>
      <c r="S369">
        <v>65</v>
      </c>
      <c r="X369" t="s">
        <v>1570</v>
      </c>
      <c r="Y369">
        <v>2372.25476190476</v>
      </c>
      <c r="Z369">
        <v>0</v>
      </c>
      <c r="AB369" t="s">
        <v>1418</v>
      </c>
      <c r="AC369">
        <v>0</v>
      </c>
      <c r="AD369">
        <v>0</v>
      </c>
      <c r="AH369" s="1"/>
    </row>
    <row r="370" spans="1:34" x14ac:dyDescent="0.3">
      <c r="A370" t="s">
        <v>1819</v>
      </c>
      <c r="B370" s="1">
        <f>Closeness!BB369</f>
        <v>6.9252077562326901E-6</v>
      </c>
      <c r="C370" s="1">
        <v>2.9421369917826099E-6</v>
      </c>
      <c r="D370" s="3">
        <f t="shared" si="39"/>
        <v>284</v>
      </c>
      <c r="E370" s="3">
        <f t="shared" si="40"/>
        <v>292</v>
      </c>
      <c r="F370" s="3">
        <f t="shared" si="41"/>
        <v>-8</v>
      </c>
      <c r="G370">
        <f>CloseHarm!BB369</f>
        <v>380</v>
      </c>
      <c r="H370">
        <v>583</v>
      </c>
      <c r="I370" s="3">
        <f t="shared" si="42"/>
        <v>284</v>
      </c>
      <c r="J370" s="3">
        <f t="shared" si="38"/>
        <v>292</v>
      </c>
      <c r="K370" s="3">
        <f t="shared" si="43"/>
        <v>-8</v>
      </c>
      <c r="L370">
        <v>2581.2051587301598</v>
      </c>
      <c r="M370">
        <v>194.333333333333</v>
      </c>
      <c r="N370">
        <v>0</v>
      </c>
      <c r="O370">
        <v>1</v>
      </c>
      <c r="P370" t="s">
        <v>1966</v>
      </c>
      <c r="Q370" t="s">
        <v>1548</v>
      </c>
      <c r="R370">
        <v>0</v>
      </c>
      <c r="S370">
        <v>65</v>
      </c>
      <c r="X370" t="s">
        <v>1612</v>
      </c>
      <c r="Y370">
        <v>2380.5833333333298</v>
      </c>
      <c r="Z370">
        <v>0</v>
      </c>
      <c r="AB370" t="s">
        <v>1488</v>
      </c>
      <c r="AC370">
        <v>0</v>
      </c>
      <c r="AD370">
        <v>0</v>
      </c>
      <c r="AH370" s="1"/>
    </row>
    <row r="371" spans="1:34" x14ac:dyDescent="0.3">
      <c r="A371" t="s">
        <v>1275</v>
      </c>
      <c r="B371" s="1">
        <f>Closeness!BB370</f>
        <v>1.55817174515235E-5</v>
      </c>
      <c r="C371" s="1">
        <v>6.6198082315108799E-6</v>
      </c>
      <c r="D371" s="3">
        <f t="shared" si="39"/>
        <v>133</v>
      </c>
      <c r="E371" s="3">
        <f t="shared" si="40"/>
        <v>188</v>
      </c>
      <c r="F371" s="3">
        <f t="shared" si="41"/>
        <v>-55</v>
      </c>
      <c r="G371">
        <f>CloseHarm!BB370</f>
        <v>950</v>
      </c>
      <c r="H371">
        <v>1457.5</v>
      </c>
      <c r="I371" s="3">
        <f t="shared" si="42"/>
        <v>163</v>
      </c>
      <c r="J371" s="3">
        <f t="shared" si="38"/>
        <v>203</v>
      </c>
      <c r="K371" s="3">
        <f t="shared" si="43"/>
        <v>-40</v>
      </c>
      <c r="L371">
        <v>4500.9408730158702</v>
      </c>
      <c r="M371">
        <v>194.333333333333</v>
      </c>
      <c r="N371">
        <v>0</v>
      </c>
      <c r="O371">
        <v>0</v>
      </c>
      <c r="P371" t="s">
        <v>1417</v>
      </c>
      <c r="Q371" t="s">
        <v>1803</v>
      </c>
      <c r="R371">
        <v>0</v>
      </c>
      <c r="S371">
        <v>67</v>
      </c>
      <c r="X371" t="s">
        <v>1968</v>
      </c>
      <c r="Y371">
        <v>2381.2773809523801</v>
      </c>
      <c r="Z371">
        <v>0</v>
      </c>
      <c r="AB371" t="s">
        <v>1443</v>
      </c>
      <c r="AC371">
        <v>0</v>
      </c>
      <c r="AD371">
        <v>0</v>
      </c>
      <c r="AH371" s="1"/>
    </row>
    <row r="372" spans="1:34" x14ac:dyDescent="0.3">
      <c r="A372" t="s">
        <v>2147</v>
      </c>
      <c r="B372" s="1">
        <f>Closeness!BB371</f>
        <v>9.23361034164358E-6</v>
      </c>
      <c r="C372" s="1">
        <v>3.9228493223768203E-6</v>
      </c>
      <c r="D372" s="3">
        <f t="shared" si="39"/>
        <v>252</v>
      </c>
      <c r="E372" s="3">
        <f t="shared" si="40"/>
        <v>266</v>
      </c>
      <c r="F372" s="3">
        <f t="shared" si="41"/>
        <v>-14</v>
      </c>
      <c r="G372">
        <f>CloseHarm!BB371</f>
        <v>570</v>
      </c>
      <c r="H372">
        <v>874.5</v>
      </c>
      <c r="I372" s="3">
        <f t="shared" si="42"/>
        <v>252</v>
      </c>
      <c r="J372" s="3">
        <f t="shared" si="38"/>
        <v>266</v>
      </c>
      <c r="K372" s="3">
        <f t="shared" si="43"/>
        <v>-14</v>
      </c>
      <c r="L372">
        <v>3782.8539682539699</v>
      </c>
      <c r="M372">
        <v>145.75</v>
      </c>
      <c r="N372">
        <v>0</v>
      </c>
      <c r="O372">
        <v>1</v>
      </c>
      <c r="P372" t="s">
        <v>2169</v>
      </c>
      <c r="Q372" t="s">
        <v>1418</v>
      </c>
      <c r="R372">
        <v>0</v>
      </c>
      <c r="S372">
        <v>70</v>
      </c>
      <c r="X372" t="s">
        <v>1812</v>
      </c>
      <c r="Y372">
        <v>2381.2773809523801</v>
      </c>
      <c r="Z372">
        <v>0</v>
      </c>
      <c r="AB372" t="s">
        <v>2163</v>
      </c>
      <c r="AC372">
        <v>0</v>
      </c>
      <c r="AD372">
        <v>0</v>
      </c>
      <c r="AH372" s="1"/>
    </row>
    <row r="373" spans="1:34" x14ac:dyDescent="0.3">
      <c r="A373" t="s">
        <v>1278</v>
      </c>
      <c r="B373" s="1">
        <f>Closeness!BB372</f>
        <v>1.38504155124654E-5</v>
      </c>
      <c r="C373" s="1">
        <v>5.8842739835652199E-6</v>
      </c>
      <c r="D373" s="3">
        <f t="shared" si="39"/>
        <v>146</v>
      </c>
      <c r="E373" s="3">
        <f t="shared" si="40"/>
        <v>199</v>
      </c>
      <c r="F373" s="3">
        <f t="shared" si="41"/>
        <v>-53</v>
      </c>
      <c r="G373">
        <f>CloseHarm!BB372</f>
        <v>886.66666666666697</v>
      </c>
      <c r="H373">
        <v>1360.3333333333301</v>
      </c>
      <c r="I373" s="3">
        <f t="shared" si="42"/>
        <v>180</v>
      </c>
      <c r="J373" s="3">
        <f t="shared" si="38"/>
        <v>219</v>
      </c>
      <c r="K373" s="3">
        <f t="shared" si="43"/>
        <v>-39</v>
      </c>
      <c r="L373">
        <v>2663.0607142857102</v>
      </c>
      <c r="M373">
        <v>291.5</v>
      </c>
      <c r="N373">
        <v>0</v>
      </c>
      <c r="O373">
        <v>0</v>
      </c>
      <c r="P373" t="s">
        <v>1490</v>
      </c>
      <c r="Q373" t="s">
        <v>1802</v>
      </c>
      <c r="R373">
        <v>0</v>
      </c>
      <c r="S373">
        <v>71</v>
      </c>
      <c r="X373" t="s">
        <v>2016</v>
      </c>
      <c r="Y373">
        <v>2386.13571428571</v>
      </c>
      <c r="Z373">
        <v>0</v>
      </c>
      <c r="AB373" t="s">
        <v>2164</v>
      </c>
      <c r="AC373">
        <v>0</v>
      </c>
      <c r="AD373">
        <v>0</v>
      </c>
      <c r="AH373" s="1"/>
    </row>
    <row r="374" spans="1:34" x14ac:dyDescent="0.3">
      <c r="A374" t="s">
        <v>1279</v>
      </c>
      <c r="B374" s="1">
        <f>Closeness!BB373</f>
        <v>1.3317707223524401E-5</v>
      </c>
      <c r="C374" s="1">
        <v>5.6579557534281004E-6</v>
      </c>
      <c r="D374" s="3">
        <f t="shared" si="39"/>
        <v>158</v>
      </c>
      <c r="E374" s="3">
        <f t="shared" si="40"/>
        <v>207</v>
      </c>
      <c r="F374" s="3">
        <f t="shared" si="41"/>
        <v>-49</v>
      </c>
      <c r="G374">
        <f>CloseHarm!BB373</f>
        <v>918.33333333333303</v>
      </c>
      <c r="H374">
        <v>1408.9166666666699</v>
      </c>
      <c r="I374" s="3">
        <f t="shared" si="42"/>
        <v>179</v>
      </c>
      <c r="J374" s="3">
        <f t="shared" si="38"/>
        <v>216</v>
      </c>
      <c r="K374" s="3">
        <f t="shared" si="43"/>
        <v>-37</v>
      </c>
      <c r="L374">
        <v>2870.3496031745999</v>
      </c>
      <c r="M374">
        <v>583</v>
      </c>
      <c r="N374">
        <v>0</v>
      </c>
      <c r="O374">
        <v>0</v>
      </c>
      <c r="P374" t="s">
        <v>1493</v>
      </c>
      <c r="Q374" t="s">
        <v>1804</v>
      </c>
      <c r="R374">
        <v>0</v>
      </c>
      <c r="S374">
        <v>78</v>
      </c>
      <c r="X374" t="s">
        <v>1455</v>
      </c>
      <c r="Y374">
        <v>2400.0166666666701</v>
      </c>
      <c r="Z374">
        <v>0</v>
      </c>
      <c r="AB374" t="s">
        <v>2170</v>
      </c>
      <c r="AC374">
        <v>0</v>
      </c>
      <c r="AD374">
        <v>0</v>
      </c>
    </row>
    <row r="375" spans="1:34" ht="15.6" customHeight="1" x14ac:dyDescent="0.3">
      <c r="A375" t="s">
        <v>1281</v>
      </c>
      <c r="B375" s="1">
        <f>Closeness!BB374</f>
        <v>9.23361034164358E-6</v>
      </c>
      <c r="C375" s="1">
        <v>3.9228493223768203E-6</v>
      </c>
      <c r="D375" s="3">
        <f t="shared" si="39"/>
        <v>252</v>
      </c>
      <c r="E375" s="3">
        <f t="shared" si="40"/>
        <v>266</v>
      </c>
      <c r="F375" s="3">
        <f t="shared" si="41"/>
        <v>-14</v>
      </c>
      <c r="G375">
        <f>CloseHarm!BB374</f>
        <v>570</v>
      </c>
      <c r="H375">
        <v>874.5</v>
      </c>
      <c r="I375" s="3">
        <f t="shared" si="42"/>
        <v>252</v>
      </c>
      <c r="J375" s="3">
        <f t="shared" si="38"/>
        <v>266</v>
      </c>
      <c r="K375" s="3">
        <f t="shared" si="43"/>
        <v>-14</v>
      </c>
      <c r="L375">
        <v>2760.2273809523799</v>
      </c>
      <c r="M375">
        <v>291.5</v>
      </c>
      <c r="N375">
        <v>1</v>
      </c>
      <c r="O375">
        <v>0</v>
      </c>
      <c r="P375" t="s">
        <v>1439</v>
      </c>
      <c r="Q375" t="s">
        <v>1806</v>
      </c>
      <c r="R375">
        <v>0</v>
      </c>
      <c r="S375">
        <v>82</v>
      </c>
      <c r="X375" t="s">
        <v>1580</v>
      </c>
      <c r="Y375">
        <v>2402.3301587301598</v>
      </c>
      <c r="Z375">
        <v>0</v>
      </c>
      <c r="AB375" t="s">
        <v>2165</v>
      </c>
      <c r="AC375">
        <v>0</v>
      </c>
      <c r="AD375">
        <v>0</v>
      </c>
      <c r="AH375" s="1"/>
    </row>
    <row r="376" spans="1:34" ht="15.6" customHeight="1" x14ac:dyDescent="0.3">
      <c r="A376" t="s">
        <v>1280</v>
      </c>
      <c r="B376" s="1">
        <f>Closeness!BB375</f>
        <v>1.0387811634349001E-5</v>
      </c>
      <c r="C376" s="1">
        <v>1.0591693170417399E-5</v>
      </c>
      <c r="D376" s="3">
        <f t="shared" si="39"/>
        <v>228</v>
      </c>
      <c r="E376" s="3">
        <f t="shared" si="40"/>
        <v>129</v>
      </c>
      <c r="F376" s="3">
        <f t="shared" si="41"/>
        <v>99</v>
      </c>
      <c r="G376">
        <f>CloseHarm!BB375</f>
        <v>696.66666666666697</v>
      </c>
      <c r="H376">
        <v>2526.3333333333298</v>
      </c>
      <c r="I376" s="3">
        <f t="shared" si="42"/>
        <v>228</v>
      </c>
      <c r="J376" s="3">
        <f t="shared" si="38"/>
        <v>133</v>
      </c>
      <c r="K376" s="3">
        <f t="shared" si="43"/>
        <v>95</v>
      </c>
      <c r="L376">
        <v>3220.1496031746001</v>
      </c>
      <c r="M376">
        <v>583</v>
      </c>
      <c r="N376">
        <v>0</v>
      </c>
      <c r="O376">
        <v>0</v>
      </c>
      <c r="P376" t="s">
        <v>1427</v>
      </c>
      <c r="Q376" t="s">
        <v>1767</v>
      </c>
      <c r="R376">
        <v>0</v>
      </c>
      <c r="S376">
        <v>87</v>
      </c>
      <c r="X376" t="s">
        <v>1634</v>
      </c>
      <c r="Y376">
        <v>2402.3301587301598</v>
      </c>
      <c r="Z376">
        <v>0</v>
      </c>
      <c r="AB376" t="s">
        <v>2166</v>
      </c>
      <c r="AC376">
        <v>0</v>
      </c>
      <c r="AD376">
        <v>0</v>
      </c>
    </row>
    <row r="377" spans="1:34" ht="15.6" customHeight="1" x14ac:dyDescent="0.3">
      <c r="A377" t="s">
        <v>1820</v>
      </c>
      <c r="B377" s="1">
        <f>Closeness!BB376</f>
        <v>0</v>
      </c>
      <c r="C377" s="1">
        <v>0</v>
      </c>
      <c r="D377" s="3">
        <f t="shared" si="39"/>
        <v>326</v>
      </c>
      <c r="E377" s="3">
        <f t="shared" si="40"/>
        <v>331</v>
      </c>
      <c r="F377" s="3">
        <f t="shared" si="41"/>
        <v>-5</v>
      </c>
      <c r="G377">
        <f>CloseHarm!BB376</f>
        <v>0</v>
      </c>
      <c r="H377">
        <v>0</v>
      </c>
      <c r="I377" s="3">
        <f t="shared" ref="I377:I383" si="44">RANK(G377,G$3:G$383)</f>
        <v>326</v>
      </c>
      <c r="J377" s="3">
        <f t="shared" ref="J377:J383" si="45">RANK(H377,H$3:H$383)</f>
        <v>331</v>
      </c>
      <c r="K377" s="3">
        <f t="shared" si="43"/>
        <v>-5</v>
      </c>
      <c r="L377">
        <v>2564.2309218559199</v>
      </c>
      <c r="M377">
        <v>583</v>
      </c>
      <c r="N377">
        <v>0</v>
      </c>
      <c r="O377">
        <v>1</v>
      </c>
      <c r="P377" t="s">
        <v>1967</v>
      </c>
      <c r="Q377" t="s">
        <v>1805</v>
      </c>
      <c r="R377">
        <v>0</v>
      </c>
      <c r="S377">
        <v>88</v>
      </c>
      <c r="X377" t="s">
        <v>1454</v>
      </c>
      <c r="Y377">
        <v>2402.3301587301598</v>
      </c>
      <c r="Z377">
        <v>0</v>
      </c>
      <c r="AB377" t="s">
        <v>2167</v>
      </c>
      <c r="AC377">
        <v>0</v>
      </c>
      <c r="AD377">
        <v>0</v>
      </c>
      <c r="AH377" s="1"/>
    </row>
    <row r="378" spans="1:34" ht="15.6" customHeight="1" x14ac:dyDescent="0.3">
      <c r="A378" t="s">
        <v>2148</v>
      </c>
      <c r="B378" s="1">
        <f>Closeness!BB377</f>
        <v>6.9252077562326901E-6</v>
      </c>
      <c r="C378" s="1">
        <v>2.9421369917826099E-6</v>
      </c>
      <c r="D378" s="3">
        <f t="shared" si="39"/>
        <v>284</v>
      </c>
      <c r="E378" s="3">
        <f t="shared" si="40"/>
        <v>292</v>
      </c>
      <c r="F378" s="3">
        <f t="shared" si="41"/>
        <v>-8</v>
      </c>
      <c r="G378">
        <f>CloseHarm!BB377</f>
        <v>380</v>
      </c>
      <c r="H378">
        <v>583</v>
      </c>
      <c r="I378" s="3">
        <f t="shared" si="44"/>
        <v>284</v>
      </c>
      <c r="J378" s="3">
        <f t="shared" si="45"/>
        <v>292</v>
      </c>
      <c r="K378" s="3">
        <f t="shared" si="43"/>
        <v>-8</v>
      </c>
      <c r="L378">
        <v>1982.2</v>
      </c>
      <c r="M378">
        <v>0</v>
      </c>
      <c r="N378">
        <v>0</v>
      </c>
      <c r="O378">
        <v>0</v>
      </c>
      <c r="P378" t="s">
        <v>2164</v>
      </c>
      <c r="Q378" t="s">
        <v>1798</v>
      </c>
      <c r="R378">
        <v>0</v>
      </c>
      <c r="S378">
        <v>88</v>
      </c>
      <c r="X378" t="s">
        <v>1921</v>
      </c>
      <c r="Y378">
        <v>2405.5690476190498</v>
      </c>
      <c r="Z378">
        <v>0</v>
      </c>
      <c r="AB378" t="s">
        <v>1492</v>
      </c>
      <c r="AC378">
        <v>0</v>
      </c>
      <c r="AD378">
        <v>0</v>
      </c>
      <c r="AH378" s="1"/>
    </row>
    <row r="379" spans="1:34" ht="15.6" customHeight="1" x14ac:dyDescent="0.3">
      <c r="A379" t="s">
        <v>2149</v>
      </c>
      <c r="B379" s="1">
        <f>Closeness!BB378</f>
        <v>0</v>
      </c>
      <c r="C379" s="1">
        <v>0</v>
      </c>
      <c r="D379" s="3">
        <f t="shared" si="39"/>
        <v>326</v>
      </c>
      <c r="E379" s="3">
        <f t="shared" si="40"/>
        <v>331</v>
      </c>
      <c r="F379" s="3">
        <f t="shared" si="41"/>
        <v>-5</v>
      </c>
      <c r="G379">
        <f>CloseHarm!BB378</f>
        <v>0</v>
      </c>
      <c r="H379">
        <v>0</v>
      </c>
      <c r="I379" s="3">
        <f t="shared" si="44"/>
        <v>326</v>
      </c>
      <c r="J379" s="3">
        <f t="shared" si="45"/>
        <v>331</v>
      </c>
      <c r="K379" s="3">
        <f t="shared" si="43"/>
        <v>-5</v>
      </c>
      <c r="L379">
        <v>4306.6075396825399</v>
      </c>
      <c r="M379">
        <v>0</v>
      </c>
      <c r="N379">
        <v>0</v>
      </c>
      <c r="O379">
        <v>1</v>
      </c>
      <c r="P379" t="s">
        <v>2170</v>
      </c>
      <c r="Q379" t="s">
        <v>1427</v>
      </c>
      <c r="R379">
        <v>0</v>
      </c>
      <c r="S379">
        <v>95</v>
      </c>
      <c r="X379" t="s">
        <v>1796</v>
      </c>
      <c r="Y379">
        <v>2406.9571428571398</v>
      </c>
      <c r="Z379">
        <v>0</v>
      </c>
      <c r="AB379" t="s">
        <v>1383</v>
      </c>
      <c r="AC379">
        <v>0</v>
      </c>
      <c r="AD379">
        <v>0</v>
      </c>
      <c r="AH379" s="1"/>
    </row>
    <row r="380" spans="1:34" ht="15.6" customHeight="1" x14ac:dyDescent="0.3">
      <c r="A380" t="s">
        <v>2150</v>
      </c>
      <c r="B380" s="1">
        <f>Closeness!BB379</f>
        <v>6.9252077562326901E-6</v>
      </c>
      <c r="C380" s="1">
        <v>2.9421369917826099E-6</v>
      </c>
      <c r="D380" s="3">
        <f t="shared" si="39"/>
        <v>284</v>
      </c>
      <c r="E380" s="3">
        <f t="shared" si="40"/>
        <v>292</v>
      </c>
      <c r="F380" s="3">
        <f t="shared" si="41"/>
        <v>-8</v>
      </c>
      <c r="G380">
        <f>CloseHarm!BB379</f>
        <v>380</v>
      </c>
      <c r="H380">
        <v>583</v>
      </c>
      <c r="I380" s="3">
        <f t="shared" si="44"/>
        <v>284</v>
      </c>
      <c r="J380" s="3">
        <f t="shared" si="45"/>
        <v>292</v>
      </c>
      <c r="K380" s="3">
        <f t="shared" si="43"/>
        <v>-8</v>
      </c>
      <c r="L380">
        <v>2527.0273809523801</v>
      </c>
      <c r="M380">
        <v>0</v>
      </c>
      <c r="N380">
        <v>0</v>
      </c>
      <c r="O380">
        <v>0</v>
      </c>
      <c r="P380" t="s">
        <v>2165</v>
      </c>
      <c r="Q380" t="s">
        <v>1807</v>
      </c>
      <c r="R380">
        <v>0</v>
      </c>
      <c r="S380">
        <v>99</v>
      </c>
      <c r="X380" t="s">
        <v>1453</v>
      </c>
      <c r="Y380">
        <v>2406.9571428571398</v>
      </c>
      <c r="Z380">
        <v>0</v>
      </c>
      <c r="AB380" t="s">
        <v>1941</v>
      </c>
      <c r="AC380">
        <v>0</v>
      </c>
      <c r="AD380">
        <v>0</v>
      </c>
      <c r="AH380" s="1"/>
    </row>
    <row r="381" spans="1:34" ht="15.6" customHeight="1" x14ac:dyDescent="0.3">
      <c r="A381" t="s">
        <v>2151</v>
      </c>
      <c r="B381" s="1">
        <f>Closeness!BB380</f>
        <v>9.23361034164358E-6</v>
      </c>
      <c r="C381" s="1">
        <v>3.9228493223768203E-6</v>
      </c>
      <c r="D381" s="3">
        <f t="shared" si="39"/>
        <v>252</v>
      </c>
      <c r="E381" s="3">
        <f t="shared" si="40"/>
        <v>266</v>
      </c>
      <c r="F381" s="3">
        <f t="shared" si="41"/>
        <v>-14</v>
      </c>
      <c r="G381">
        <f>CloseHarm!BB380</f>
        <v>570</v>
      </c>
      <c r="H381">
        <v>874.5</v>
      </c>
      <c r="I381" s="3">
        <f t="shared" si="44"/>
        <v>252</v>
      </c>
      <c r="J381" s="3">
        <f t="shared" si="45"/>
        <v>266</v>
      </c>
      <c r="K381" s="3">
        <f t="shared" si="43"/>
        <v>-14</v>
      </c>
      <c r="L381">
        <v>2254.2666666666701</v>
      </c>
      <c r="M381">
        <v>0</v>
      </c>
      <c r="N381">
        <v>0</v>
      </c>
      <c r="O381">
        <v>0</v>
      </c>
      <c r="P381" t="s">
        <v>2166</v>
      </c>
      <c r="Q381" t="s">
        <v>1554</v>
      </c>
      <c r="R381">
        <v>0</v>
      </c>
      <c r="S381">
        <v>102</v>
      </c>
      <c r="X381" t="s">
        <v>2038</v>
      </c>
      <c r="Y381">
        <v>2435.4551587301598</v>
      </c>
      <c r="Z381">
        <v>0</v>
      </c>
      <c r="AB381" t="s">
        <v>1497</v>
      </c>
      <c r="AC381">
        <v>0</v>
      </c>
      <c r="AD381">
        <v>0</v>
      </c>
      <c r="AH381" s="1"/>
    </row>
    <row r="382" spans="1:34" ht="15.6" customHeight="1" x14ac:dyDescent="0.3">
      <c r="A382" t="s">
        <v>2152</v>
      </c>
      <c r="B382" s="1">
        <f>Closeness!BB381</f>
        <v>1.0387811634349001E-5</v>
      </c>
      <c r="C382" s="1">
        <v>4.4132054876739202E-6</v>
      </c>
      <c r="D382" s="3">
        <f t="shared" si="39"/>
        <v>228</v>
      </c>
      <c r="E382" s="3">
        <f t="shared" si="40"/>
        <v>250</v>
      </c>
      <c r="F382" s="3">
        <f t="shared" si="41"/>
        <v>-22</v>
      </c>
      <c r="G382">
        <f>CloseHarm!BB381</f>
        <v>696.66666666666697</v>
      </c>
      <c r="H382">
        <v>1068.8333333333301</v>
      </c>
      <c r="I382" s="3">
        <f t="shared" si="44"/>
        <v>228</v>
      </c>
      <c r="J382" s="3">
        <f t="shared" si="45"/>
        <v>250</v>
      </c>
      <c r="K382" s="3">
        <f t="shared" si="43"/>
        <v>-22</v>
      </c>
      <c r="L382">
        <v>0</v>
      </c>
      <c r="M382">
        <v>0</v>
      </c>
      <c r="N382">
        <v>0</v>
      </c>
      <c r="O382">
        <v>0</v>
      </c>
      <c r="P382" t="s">
        <v>2167</v>
      </c>
      <c r="Q382" t="s">
        <v>1810</v>
      </c>
      <c r="R382">
        <v>0</v>
      </c>
      <c r="S382">
        <v>102</v>
      </c>
      <c r="X382" t="s">
        <v>2024</v>
      </c>
      <c r="Y382">
        <v>2455.5404761904801</v>
      </c>
      <c r="Z382">
        <v>0</v>
      </c>
      <c r="AB382" t="s">
        <v>1478</v>
      </c>
      <c r="AC382">
        <v>0</v>
      </c>
      <c r="AD382">
        <v>0</v>
      </c>
      <c r="AH382" s="1"/>
    </row>
    <row r="383" spans="1:34" ht="15.6" customHeight="1" x14ac:dyDescent="0.3">
      <c r="A383" t="s">
        <v>1341</v>
      </c>
      <c r="B383" s="1">
        <f>Closeness!BB382</f>
        <v>1.0387811634349001E-5</v>
      </c>
      <c r="C383" s="1">
        <v>6.7248845526459698E-6</v>
      </c>
      <c r="D383" s="3">
        <f t="shared" si="39"/>
        <v>228</v>
      </c>
      <c r="E383" s="3">
        <f t="shared" si="40"/>
        <v>182</v>
      </c>
      <c r="F383" s="3">
        <f t="shared" si="41"/>
        <v>46</v>
      </c>
      <c r="G383">
        <f>CloseHarm!BB382</f>
        <v>696.66666666666697</v>
      </c>
      <c r="H383">
        <v>1651.8333333333301</v>
      </c>
      <c r="I383" s="3">
        <f t="shared" si="44"/>
        <v>228</v>
      </c>
      <c r="J383" s="3">
        <f t="shared" si="45"/>
        <v>192</v>
      </c>
      <c r="K383" s="3">
        <f t="shared" si="43"/>
        <v>36</v>
      </c>
      <c r="L383">
        <v>1700.4166666666699</v>
      </c>
      <c r="M383">
        <v>0</v>
      </c>
      <c r="N383">
        <v>0</v>
      </c>
      <c r="O383">
        <v>0</v>
      </c>
      <c r="P383" t="s">
        <v>1492</v>
      </c>
      <c r="Q383" t="s">
        <v>1556</v>
      </c>
      <c r="R383">
        <v>0</v>
      </c>
      <c r="S383">
        <v>144</v>
      </c>
      <c r="X383" t="s">
        <v>1611</v>
      </c>
      <c r="Y383">
        <v>2468.0333333333301</v>
      </c>
      <c r="Z383">
        <v>0</v>
      </c>
      <c r="AB383" t="s">
        <v>1945</v>
      </c>
      <c r="AC383">
        <v>0</v>
      </c>
      <c r="AD383">
        <v>0</v>
      </c>
      <c r="AH383" s="1"/>
    </row>
    <row r="384" spans="1:34" ht="15.6" customHeight="1" x14ac:dyDescent="0.3">
      <c r="A384" t="s">
        <v>1348</v>
      </c>
      <c r="C384" s="1">
        <v>5.2958465852086997E-6</v>
      </c>
      <c r="D384" s="1"/>
      <c r="E384" s="1"/>
      <c r="F384" s="1"/>
      <c r="H384">
        <v>1166</v>
      </c>
      <c r="L384">
        <v>7521.8567460317499</v>
      </c>
      <c r="M384">
        <v>0</v>
      </c>
      <c r="N384">
        <v>0</v>
      </c>
      <c r="O384">
        <v>0</v>
      </c>
      <c r="P384" t="s">
        <v>1383</v>
      </c>
      <c r="Q384" t="s">
        <v>1812</v>
      </c>
      <c r="R384">
        <v>0</v>
      </c>
      <c r="S384">
        <v>149</v>
      </c>
      <c r="X384" t="s">
        <v>1729</v>
      </c>
      <c r="Y384">
        <v>2469.4214285714302</v>
      </c>
      <c r="Z384">
        <v>0</v>
      </c>
      <c r="AB384" t="s">
        <v>1955</v>
      </c>
      <c r="AC384">
        <v>0</v>
      </c>
      <c r="AD384">
        <v>0</v>
      </c>
      <c r="AH384" s="1"/>
    </row>
    <row r="385" spans="1:34" ht="15.6" customHeight="1" x14ac:dyDescent="0.3">
      <c r="A385" t="s">
        <v>1885</v>
      </c>
      <c r="C385" s="1">
        <v>4.9035616529710201E-6</v>
      </c>
      <c r="D385" s="1"/>
      <c r="E385" s="1"/>
      <c r="F385" s="1"/>
      <c r="H385">
        <v>1331.18333333333</v>
      </c>
      <c r="L385">
        <v>1166</v>
      </c>
      <c r="M385">
        <v>0</v>
      </c>
      <c r="N385">
        <v>0</v>
      </c>
      <c r="O385">
        <v>0</v>
      </c>
      <c r="P385" t="s">
        <v>1941</v>
      </c>
      <c r="Q385" t="s">
        <v>1425</v>
      </c>
      <c r="R385">
        <v>0</v>
      </c>
      <c r="X385" t="s">
        <v>1452</v>
      </c>
      <c r="Y385">
        <v>2471.5456349206402</v>
      </c>
      <c r="Z385">
        <v>0</v>
      </c>
      <c r="AB385" t="s">
        <v>1917</v>
      </c>
      <c r="AC385">
        <v>0</v>
      </c>
      <c r="AD385">
        <v>0</v>
      </c>
      <c r="AH385" s="1"/>
    </row>
    <row r="386" spans="1:34" ht="15.6" customHeight="1" x14ac:dyDescent="0.3">
      <c r="A386" t="s">
        <v>1339</v>
      </c>
      <c r="C386" s="1">
        <v>3.9228493223768203E-6</v>
      </c>
      <c r="H386">
        <v>874.5</v>
      </c>
      <c r="L386">
        <v>583</v>
      </c>
      <c r="M386">
        <v>0</v>
      </c>
      <c r="N386">
        <v>0</v>
      </c>
      <c r="O386">
        <v>0</v>
      </c>
      <c r="P386" t="s">
        <v>1497</v>
      </c>
      <c r="Q386" t="s">
        <v>1389</v>
      </c>
      <c r="R386">
        <v>0</v>
      </c>
      <c r="X386" t="s">
        <v>1681</v>
      </c>
      <c r="Y386">
        <v>2483.3023809523802</v>
      </c>
      <c r="Z386">
        <v>0</v>
      </c>
      <c r="AB386" t="s">
        <v>1944</v>
      </c>
      <c r="AC386">
        <v>0</v>
      </c>
      <c r="AD386">
        <v>0</v>
      </c>
      <c r="AH386" s="1"/>
    </row>
    <row r="387" spans="1:34" ht="15.6" customHeight="1" x14ac:dyDescent="0.3">
      <c r="A387" t="s">
        <v>1302</v>
      </c>
      <c r="C387" s="1">
        <v>2.9421369917826099E-6</v>
      </c>
      <c r="H387">
        <v>583</v>
      </c>
      <c r="L387">
        <v>1603.25</v>
      </c>
      <c r="M387">
        <v>0</v>
      </c>
      <c r="N387">
        <v>0</v>
      </c>
      <c r="O387">
        <v>0</v>
      </c>
      <c r="P387" t="s">
        <v>1478</v>
      </c>
      <c r="Q387" t="s">
        <v>1430</v>
      </c>
      <c r="R387">
        <v>0</v>
      </c>
      <c r="X387" t="s">
        <v>2165</v>
      </c>
      <c r="Y387">
        <v>2527.0273809523801</v>
      </c>
      <c r="Z387">
        <v>0</v>
      </c>
      <c r="AB387" t="s">
        <v>1517</v>
      </c>
      <c r="AC387">
        <v>0</v>
      </c>
      <c r="AD387">
        <v>0</v>
      </c>
      <c r="AH387" s="1"/>
    </row>
    <row r="388" spans="1:34" ht="15.6" customHeight="1" x14ac:dyDescent="0.3">
      <c r="A388" t="s">
        <v>1889</v>
      </c>
      <c r="C388" s="1">
        <v>5.0436634144844801E-6</v>
      </c>
      <c r="H388">
        <v>1428.35</v>
      </c>
      <c r="L388">
        <v>0</v>
      </c>
      <c r="M388">
        <v>0</v>
      </c>
      <c r="N388">
        <v>0</v>
      </c>
      <c r="O388">
        <v>0</v>
      </c>
      <c r="P388" t="s">
        <v>1945</v>
      </c>
      <c r="Q388" t="s">
        <v>1411</v>
      </c>
      <c r="R388">
        <v>0</v>
      </c>
      <c r="X388" t="s">
        <v>2043</v>
      </c>
      <c r="Y388">
        <v>2537.0384920634901</v>
      </c>
      <c r="Z388">
        <v>0</v>
      </c>
      <c r="AB388" t="s">
        <v>1421</v>
      </c>
      <c r="AC388">
        <v>0</v>
      </c>
      <c r="AD388">
        <v>0</v>
      </c>
      <c r="AH388" s="1"/>
    </row>
    <row r="389" spans="1:34" ht="15.6" customHeight="1" x14ac:dyDescent="0.3">
      <c r="A389" t="s">
        <v>1900</v>
      </c>
      <c r="C389" s="1">
        <v>2.9421369917826099E-6</v>
      </c>
      <c r="H389">
        <v>583</v>
      </c>
      <c r="L389">
        <v>1166</v>
      </c>
      <c r="M389">
        <v>0</v>
      </c>
      <c r="N389">
        <v>0</v>
      </c>
      <c r="O389">
        <v>0</v>
      </c>
      <c r="P389" t="s">
        <v>1955</v>
      </c>
      <c r="Q389" t="s">
        <v>1467</v>
      </c>
      <c r="R389">
        <v>0</v>
      </c>
      <c r="X389" t="s">
        <v>2029</v>
      </c>
      <c r="Y389">
        <v>2537.9218253968302</v>
      </c>
      <c r="Z389">
        <v>0</v>
      </c>
      <c r="AB389" t="s">
        <v>1511</v>
      </c>
      <c r="AC389">
        <v>0</v>
      </c>
      <c r="AD389">
        <v>0</v>
      </c>
      <c r="AH389" s="1"/>
    </row>
    <row r="390" spans="1:34" ht="15.6" customHeight="1" x14ac:dyDescent="0.3">
      <c r="A390" t="s">
        <v>1327</v>
      </c>
      <c r="C390" s="1">
        <v>0</v>
      </c>
      <c r="D390" s="1"/>
      <c r="E390" s="1"/>
      <c r="F390" s="1"/>
      <c r="H390">
        <v>0</v>
      </c>
      <c r="L390">
        <v>2089.7773809523801</v>
      </c>
      <c r="M390">
        <v>0</v>
      </c>
      <c r="N390">
        <v>1</v>
      </c>
      <c r="O390">
        <v>0</v>
      </c>
      <c r="P390" t="s">
        <v>1461</v>
      </c>
      <c r="Q390" t="s">
        <v>1433</v>
      </c>
      <c r="R390">
        <v>0</v>
      </c>
      <c r="X390" t="s">
        <v>2037</v>
      </c>
      <c r="Y390">
        <v>2537.9218253968302</v>
      </c>
      <c r="Z390">
        <v>0</v>
      </c>
      <c r="AB390" t="s">
        <v>1483</v>
      </c>
      <c r="AC390">
        <v>0</v>
      </c>
      <c r="AD390">
        <v>0</v>
      </c>
      <c r="AH390" s="1"/>
    </row>
    <row r="391" spans="1:34" ht="15.6" customHeight="1" x14ac:dyDescent="0.3">
      <c r="A391" t="s">
        <v>1853</v>
      </c>
      <c r="C391" s="1">
        <v>2.9421369917826099E-6</v>
      </c>
      <c r="H391">
        <v>583</v>
      </c>
      <c r="L391">
        <v>2760.2273809523799</v>
      </c>
      <c r="M391">
        <v>291.5</v>
      </c>
      <c r="N391">
        <v>1</v>
      </c>
      <c r="O391">
        <v>0</v>
      </c>
      <c r="P391" t="s">
        <v>1828</v>
      </c>
      <c r="Q391" t="s">
        <v>1468</v>
      </c>
      <c r="R391">
        <v>0</v>
      </c>
      <c r="X391" t="s">
        <v>2046</v>
      </c>
      <c r="Y391">
        <v>2537.9218253968302</v>
      </c>
      <c r="Z391">
        <v>0</v>
      </c>
      <c r="AB391" t="s">
        <v>1475</v>
      </c>
      <c r="AC391">
        <v>0</v>
      </c>
      <c r="AD391">
        <v>0</v>
      </c>
      <c r="AH391" s="1"/>
    </row>
    <row r="392" spans="1:34" ht="15.6" customHeight="1" x14ac:dyDescent="0.3">
      <c r="A392" t="s">
        <v>1868</v>
      </c>
      <c r="C392" s="1">
        <v>0</v>
      </c>
      <c r="H392">
        <v>0</v>
      </c>
      <c r="L392">
        <v>5142.9559523809503</v>
      </c>
      <c r="M392">
        <v>291.5</v>
      </c>
      <c r="N392">
        <v>1</v>
      </c>
      <c r="O392">
        <v>0</v>
      </c>
      <c r="P392" t="s">
        <v>1829</v>
      </c>
      <c r="Q392" t="s">
        <v>1471</v>
      </c>
      <c r="R392">
        <v>0</v>
      </c>
      <c r="X392" t="s">
        <v>2047</v>
      </c>
      <c r="Y392">
        <v>2537.9218253968302</v>
      </c>
      <c r="Z392">
        <v>0</v>
      </c>
      <c r="AB392" t="s">
        <v>1512</v>
      </c>
      <c r="AC392">
        <v>0</v>
      </c>
      <c r="AD392">
        <v>0</v>
      </c>
      <c r="AH392" s="1"/>
    </row>
    <row r="393" spans="1:34" ht="15.6" customHeight="1" x14ac:dyDescent="0.3">
      <c r="A393" t="s">
        <v>1859</v>
      </c>
      <c r="C393" s="1">
        <v>3.9228493223768203E-6</v>
      </c>
      <c r="D393" s="1"/>
      <c r="E393" s="1"/>
      <c r="F393" s="1"/>
      <c r="H393">
        <v>874.5</v>
      </c>
      <c r="L393">
        <v>3913.5452380952402</v>
      </c>
      <c r="M393">
        <v>0</v>
      </c>
      <c r="N393">
        <v>0</v>
      </c>
      <c r="O393">
        <v>0</v>
      </c>
      <c r="P393" t="s">
        <v>1917</v>
      </c>
      <c r="Q393" t="s">
        <v>1473</v>
      </c>
      <c r="R393">
        <v>0</v>
      </c>
      <c r="X393" t="s">
        <v>2000</v>
      </c>
      <c r="Y393">
        <v>2537.9218253968302</v>
      </c>
      <c r="Z393">
        <v>0</v>
      </c>
      <c r="AB393" t="s">
        <v>1520</v>
      </c>
      <c r="AC393">
        <v>0</v>
      </c>
      <c r="AD393">
        <v>0</v>
      </c>
      <c r="AH393" s="1"/>
    </row>
    <row r="394" spans="1:34" ht="15.6" customHeight="1" x14ac:dyDescent="0.3">
      <c r="A394" t="s">
        <v>1888</v>
      </c>
      <c r="C394" s="1">
        <v>5.0436634144844801E-6</v>
      </c>
      <c r="H394">
        <v>1428.35</v>
      </c>
      <c r="L394">
        <v>0</v>
      </c>
      <c r="M394">
        <v>0</v>
      </c>
      <c r="N394">
        <v>0</v>
      </c>
      <c r="O394">
        <v>0</v>
      </c>
      <c r="P394" t="s">
        <v>1944</v>
      </c>
      <c r="Q394" t="s">
        <v>1469</v>
      </c>
      <c r="R394">
        <v>0</v>
      </c>
      <c r="X394" t="s">
        <v>1724</v>
      </c>
      <c r="Y394">
        <v>2545.7666666666701</v>
      </c>
      <c r="Z394">
        <v>0</v>
      </c>
      <c r="AB394" t="s">
        <v>1932</v>
      </c>
      <c r="AC394">
        <v>0</v>
      </c>
      <c r="AD394">
        <v>0</v>
      </c>
    </row>
    <row r="395" spans="1:34" ht="15.6" customHeight="1" x14ac:dyDescent="0.3">
      <c r="A395" t="s">
        <v>1289</v>
      </c>
      <c r="C395" s="1">
        <v>3.9228493223768203E-6</v>
      </c>
      <c r="H395">
        <v>874.5</v>
      </c>
      <c r="L395">
        <v>2537.9218253968302</v>
      </c>
      <c r="M395">
        <v>874.5</v>
      </c>
      <c r="N395">
        <v>1</v>
      </c>
      <c r="O395">
        <v>0</v>
      </c>
      <c r="P395" t="s">
        <v>1450</v>
      </c>
      <c r="Q395" t="s">
        <v>1415</v>
      </c>
      <c r="R395">
        <v>0</v>
      </c>
      <c r="X395" t="s">
        <v>1971</v>
      </c>
      <c r="Y395">
        <v>2564.2309218559199</v>
      </c>
      <c r="Z395">
        <v>0</v>
      </c>
      <c r="AB395" t="s">
        <v>1477</v>
      </c>
      <c r="AC395">
        <v>0</v>
      </c>
      <c r="AD395">
        <v>0</v>
      </c>
      <c r="AH395" s="1"/>
    </row>
    <row r="396" spans="1:34" ht="15.6" customHeight="1" x14ac:dyDescent="0.3">
      <c r="A396" t="s">
        <v>1274</v>
      </c>
      <c r="C396" s="1">
        <v>2.9421369917826099E-6</v>
      </c>
      <c r="H396">
        <v>583</v>
      </c>
      <c r="L396">
        <v>3985.7051587301598</v>
      </c>
      <c r="M396">
        <v>291.5</v>
      </c>
      <c r="N396">
        <v>0</v>
      </c>
      <c r="O396">
        <v>0</v>
      </c>
      <c r="P396" t="s">
        <v>1409</v>
      </c>
      <c r="Q396" t="s">
        <v>1498</v>
      </c>
      <c r="R396">
        <v>0</v>
      </c>
      <c r="X396" t="s">
        <v>1977</v>
      </c>
      <c r="Y396">
        <v>2564.2309218559199</v>
      </c>
      <c r="Z396">
        <v>0</v>
      </c>
      <c r="AB396" t="s">
        <v>1515</v>
      </c>
      <c r="AC396">
        <v>0</v>
      </c>
      <c r="AD396">
        <v>0</v>
      </c>
      <c r="AH396" s="1"/>
    </row>
    <row r="397" spans="1:34" ht="15.6" customHeight="1" x14ac:dyDescent="0.3">
      <c r="A397" t="s">
        <v>1857</v>
      </c>
      <c r="C397" s="1">
        <v>0</v>
      </c>
      <c r="H397">
        <v>0</v>
      </c>
      <c r="L397">
        <v>8340.8669108669092</v>
      </c>
      <c r="M397">
        <v>1214.5833333333301</v>
      </c>
      <c r="N397">
        <v>1</v>
      </c>
      <c r="O397">
        <v>0</v>
      </c>
      <c r="P397" t="s">
        <v>1915</v>
      </c>
      <c r="Q397" t="s">
        <v>1472</v>
      </c>
      <c r="R397">
        <v>0</v>
      </c>
      <c r="X397" t="s">
        <v>1967</v>
      </c>
      <c r="Y397">
        <v>2564.2309218559199</v>
      </c>
      <c r="Z397">
        <v>0</v>
      </c>
      <c r="AB397" t="s">
        <v>1505</v>
      </c>
      <c r="AC397">
        <v>0</v>
      </c>
      <c r="AD397">
        <v>0</v>
      </c>
    </row>
    <row r="398" spans="1:34" ht="15.6" customHeight="1" x14ac:dyDescent="0.3">
      <c r="A398" t="s">
        <v>1353</v>
      </c>
      <c r="C398" s="1">
        <v>1.2013726049779001E-5</v>
      </c>
      <c r="H398">
        <v>2944.15</v>
      </c>
      <c r="L398">
        <v>0</v>
      </c>
      <c r="M398">
        <v>0</v>
      </c>
      <c r="N398">
        <v>0</v>
      </c>
      <c r="O398">
        <v>0</v>
      </c>
      <c r="P398" t="s">
        <v>1517</v>
      </c>
      <c r="Q398" t="s">
        <v>1474</v>
      </c>
      <c r="R398">
        <v>0</v>
      </c>
      <c r="X398" t="s">
        <v>1608</v>
      </c>
      <c r="Y398">
        <v>2574.9166666666702</v>
      </c>
      <c r="Z398">
        <v>0</v>
      </c>
      <c r="AB398" t="s">
        <v>1942</v>
      </c>
      <c r="AC398">
        <v>0</v>
      </c>
      <c r="AD398">
        <v>0</v>
      </c>
      <c r="AH398" s="1"/>
    </row>
    <row r="399" spans="1:34" ht="15.6" customHeight="1" x14ac:dyDescent="0.3">
      <c r="A399" t="s">
        <v>561</v>
      </c>
      <c r="C399" s="1">
        <v>1.6933162542633699E-5</v>
      </c>
      <c r="H399">
        <v>4341.0785714285703</v>
      </c>
      <c r="L399">
        <v>3400.8333333333298</v>
      </c>
      <c r="M399">
        <v>0</v>
      </c>
      <c r="N399">
        <v>0</v>
      </c>
      <c r="O399">
        <v>0</v>
      </c>
      <c r="P399" t="s">
        <v>1421</v>
      </c>
      <c r="Q399" t="s">
        <v>1475</v>
      </c>
      <c r="R399">
        <v>0</v>
      </c>
      <c r="X399" t="s">
        <v>1760</v>
      </c>
      <c r="Y399">
        <v>2581.1630952381001</v>
      </c>
      <c r="Z399">
        <v>0</v>
      </c>
      <c r="AB399" t="s">
        <v>1395</v>
      </c>
      <c r="AC399">
        <v>0</v>
      </c>
      <c r="AD399">
        <v>0</v>
      </c>
      <c r="AH399" s="1"/>
    </row>
    <row r="400" spans="1:34" ht="15.6" customHeight="1" x14ac:dyDescent="0.3">
      <c r="A400" t="s">
        <v>564</v>
      </c>
      <c r="C400" s="1">
        <v>1.5503862956697702E-5</v>
      </c>
      <c r="H400">
        <v>4013.5511904761902</v>
      </c>
      <c r="L400">
        <v>0</v>
      </c>
      <c r="M400">
        <v>0</v>
      </c>
      <c r="N400">
        <v>0</v>
      </c>
      <c r="O400">
        <v>0</v>
      </c>
      <c r="P400" t="s">
        <v>1511</v>
      </c>
      <c r="Q400" t="s">
        <v>1470</v>
      </c>
      <c r="R400">
        <v>0</v>
      </c>
      <c r="X400" t="s">
        <v>1966</v>
      </c>
      <c r="Y400">
        <v>2581.2051587301598</v>
      </c>
      <c r="Z400">
        <v>0</v>
      </c>
      <c r="AB400" t="s">
        <v>1419</v>
      </c>
      <c r="AC400">
        <v>0</v>
      </c>
      <c r="AD400">
        <v>0</v>
      </c>
      <c r="AH400" s="1"/>
    </row>
    <row r="401" spans="1:34" ht="15.6" customHeight="1" x14ac:dyDescent="0.3">
      <c r="A401" t="s">
        <v>1270</v>
      </c>
      <c r="C401" s="1">
        <v>8.5111820119425596E-6</v>
      </c>
      <c r="D401" s="1"/>
      <c r="E401" s="1"/>
      <c r="F401" s="1"/>
      <c r="H401">
        <v>2040.5</v>
      </c>
      <c r="L401">
        <v>1166</v>
      </c>
      <c r="M401">
        <v>0</v>
      </c>
      <c r="N401">
        <v>0</v>
      </c>
      <c r="O401">
        <v>0</v>
      </c>
      <c r="P401" t="s">
        <v>1483</v>
      </c>
      <c r="Q401" t="s">
        <v>1466</v>
      </c>
      <c r="R401">
        <v>0</v>
      </c>
      <c r="X401" t="s">
        <v>1449</v>
      </c>
      <c r="Y401">
        <v>2595.0440476190502</v>
      </c>
      <c r="Z401">
        <v>0</v>
      </c>
      <c r="AB401" t="s">
        <v>1922</v>
      </c>
      <c r="AC401">
        <v>0</v>
      </c>
      <c r="AD401">
        <v>0</v>
      </c>
      <c r="AH401" s="1"/>
    </row>
    <row r="402" spans="1:34" ht="15.6" customHeight="1" x14ac:dyDescent="0.3">
      <c r="A402" t="s">
        <v>1255</v>
      </c>
      <c r="C402" s="1">
        <v>5.0436634144844801E-6</v>
      </c>
      <c r="H402">
        <v>1428.35</v>
      </c>
      <c r="L402">
        <v>1871.1523809523801</v>
      </c>
      <c r="M402">
        <v>0</v>
      </c>
      <c r="N402">
        <v>0</v>
      </c>
      <c r="O402">
        <v>0</v>
      </c>
      <c r="P402" t="s">
        <v>1475</v>
      </c>
      <c r="Q402" t="s">
        <v>1441</v>
      </c>
      <c r="R402">
        <v>0</v>
      </c>
      <c r="X402" t="s">
        <v>1963</v>
      </c>
      <c r="Y402">
        <v>2595.78663003663</v>
      </c>
      <c r="Z402">
        <v>0</v>
      </c>
      <c r="AB402" t="s">
        <v>1473</v>
      </c>
      <c r="AC402">
        <v>0</v>
      </c>
      <c r="AD402">
        <v>0</v>
      </c>
      <c r="AH402" s="1"/>
    </row>
    <row r="403" spans="1:34" ht="15.6" customHeight="1" x14ac:dyDescent="0.3">
      <c r="A403" t="s">
        <v>1336</v>
      </c>
      <c r="C403" s="1">
        <v>0</v>
      </c>
      <c r="H403">
        <v>0</v>
      </c>
      <c r="L403">
        <v>2291.0932539682499</v>
      </c>
      <c r="M403">
        <v>0</v>
      </c>
      <c r="N403">
        <v>1</v>
      </c>
      <c r="O403">
        <v>0</v>
      </c>
      <c r="P403" t="s">
        <v>1458</v>
      </c>
      <c r="Q403" t="s">
        <v>1481</v>
      </c>
      <c r="R403">
        <v>0</v>
      </c>
      <c r="X403" t="s">
        <v>1448</v>
      </c>
      <c r="Y403">
        <v>2605.7071428571398</v>
      </c>
      <c r="Z403">
        <v>0</v>
      </c>
      <c r="AB403" t="s">
        <v>1474</v>
      </c>
      <c r="AC403">
        <v>0</v>
      </c>
      <c r="AD403">
        <v>0</v>
      </c>
      <c r="AH403" s="1"/>
    </row>
    <row r="404" spans="1:34" ht="15.6" customHeight="1" x14ac:dyDescent="0.3">
      <c r="A404" t="s">
        <v>565</v>
      </c>
      <c r="C404" s="1">
        <v>1.5503862956697702E-5</v>
      </c>
      <c r="D404" s="1"/>
      <c r="E404" s="1"/>
      <c r="F404" s="1"/>
      <c r="H404">
        <v>4013.5511904761902</v>
      </c>
      <c r="L404">
        <v>0</v>
      </c>
      <c r="M404">
        <v>0</v>
      </c>
      <c r="N404">
        <v>0</v>
      </c>
      <c r="O404">
        <v>0</v>
      </c>
      <c r="P404" t="s">
        <v>1512</v>
      </c>
      <c r="Q404" t="s">
        <v>277</v>
      </c>
      <c r="R404">
        <v>0</v>
      </c>
      <c r="X404" t="s">
        <v>1746</v>
      </c>
      <c r="Y404">
        <v>2623.5</v>
      </c>
      <c r="Z404">
        <v>0</v>
      </c>
      <c r="AB404" t="s">
        <v>1438</v>
      </c>
      <c r="AC404">
        <v>0</v>
      </c>
      <c r="AD404">
        <v>0</v>
      </c>
      <c r="AH404" s="1"/>
    </row>
    <row r="405" spans="1:34" ht="15.6" customHeight="1" x14ac:dyDescent="0.3">
      <c r="A405" t="s">
        <v>1358</v>
      </c>
      <c r="C405" s="1">
        <v>5.4162067348725303E-6</v>
      </c>
      <c r="D405" s="1"/>
      <c r="E405" s="1"/>
      <c r="F405" s="1"/>
      <c r="H405">
        <v>1657.38571428571</v>
      </c>
      <c r="L405">
        <v>0</v>
      </c>
      <c r="M405">
        <v>0</v>
      </c>
      <c r="N405">
        <v>0</v>
      </c>
      <c r="O405">
        <v>0</v>
      </c>
      <c r="P405" t="s">
        <v>1520</v>
      </c>
      <c r="Q405" t="s">
        <v>1412</v>
      </c>
      <c r="R405">
        <v>0</v>
      </c>
      <c r="X405" t="s">
        <v>1637</v>
      </c>
      <c r="Y405">
        <v>2623.5</v>
      </c>
      <c r="Z405">
        <v>0</v>
      </c>
      <c r="AB405" t="s">
        <v>1485</v>
      </c>
      <c r="AC405">
        <v>0</v>
      </c>
      <c r="AD405">
        <v>0</v>
      </c>
      <c r="AH405" s="1"/>
    </row>
    <row r="406" spans="1:34" ht="15.6" customHeight="1" x14ac:dyDescent="0.3">
      <c r="A406" t="s">
        <v>1874</v>
      </c>
      <c r="C406" s="1">
        <v>1.09569239693973E-5</v>
      </c>
      <c r="H406">
        <v>3049.87658730159</v>
      </c>
      <c r="L406">
        <v>1991.9166666666699</v>
      </c>
      <c r="M406">
        <v>0</v>
      </c>
      <c r="N406">
        <v>0</v>
      </c>
      <c r="O406">
        <v>0</v>
      </c>
      <c r="P406" t="s">
        <v>1932</v>
      </c>
      <c r="Q406" t="s">
        <v>1426</v>
      </c>
      <c r="R406">
        <v>0</v>
      </c>
      <c r="X406" t="s">
        <v>1672</v>
      </c>
      <c r="Y406">
        <v>2628.12698412698</v>
      </c>
      <c r="Z406">
        <v>0</v>
      </c>
      <c r="AB406" t="s">
        <v>1937</v>
      </c>
      <c r="AC406">
        <v>0</v>
      </c>
      <c r="AD406">
        <v>0</v>
      </c>
    </row>
    <row r="407" spans="1:34" ht="15.6" customHeight="1" x14ac:dyDescent="0.3">
      <c r="A407" t="s">
        <v>1876</v>
      </c>
      <c r="C407" s="1">
        <v>0</v>
      </c>
      <c r="H407">
        <v>0</v>
      </c>
      <c r="L407">
        <v>3303.6666666666702</v>
      </c>
      <c r="M407">
        <v>874.5</v>
      </c>
      <c r="N407">
        <v>1</v>
      </c>
      <c r="O407">
        <v>0</v>
      </c>
      <c r="P407" t="s">
        <v>1822</v>
      </c>
      <c r="Q407" t="s">
        <v>1913</v>
      </c>
      <c r="R407">
        <v>0</v>
      </c>
      <c r="X407" t="s">
        <v>1762</v>
      </c>
      <c r="Y407">
        <v>2642.99642857143</v>
      </c>
      <c r="Z407">
        <v>0</v>
      </c>
      <c r="AB407" t="s">
        <v>1431</v>
      </c>
      <c r="AC407">
        <v>0</v>
      </c>
      <c r="AD407">
        <v>0</v>
      </c>
      <c r="AH407" s="1"/>
    </row>
    <row r="408" spans="1:34" ht="15.6" customHeight="1" x14ac:dyDescent="0.3">
      <c r="A408" t="s">
        <v>1303</v>
      </c>
      <c r="C408" s="1">
        <v>3.9228493223768203E-6</v>
      </c>
      <c r="D408" s="1"/>
      <c r="E408" s="1"/>
      <c r="F408" s="1"/>
      <c r="H408">
        <v>874.5</v>
      </c>
      <c r="L408">
        <v>1651.8333333333301</v>
      </c>
      <c r="M408">
        <v>0</v>
      </c>
      <c r="N408">
        <v>0</v>
      </c>
      <c r="O408">
        <v>0</v>
      </c>
      <c r="P408" t="s">
        <v>1477</v>
      </c>
      <c r="Q408" t="s">
        <v>1480</v>
      </c>
      <c r="R408">
        <v>0</v>
      </c>
      <c r="X408" t="s">
        <v>1674</v>
      </c>
      <c r="Y408">
        <v>2649.2218253968299</v>
      </c>
      <c r="Z408">
        <v>0</v>
      </c>
      <c r="AB408" t="s">
        <v>1470</v>
      </c>
      <c r="AC408">
        <v>0</v>
      </c>
      <c r="AD408">
        <v>0</v>
      </c>
      <c r="AH408" s="1"/>
    </row>
    <row r="409" spans="1:34" ht="15.6" customHeight="1" x14ac:dyDescent="0.3">
      <c r="A409" t="s">
        <v>1333</v>
      </c>
      <c r="C409" s="1">
        <v>4.4132054876739202E-6</v>
      </c>
      <c r="D409" s="1"/>
      <c r="E409" s="1"/>
      <c r="F409" s="1"/>
      <c r="H409">
        <v>1068.8333333333301</v>
      </c>
      <c r="L409">
        <v>3599.0996031745999</v>
      </c>
      <c r="M409">
        <v>874.5</v>
      </c>
      <c r="N409">
        <v>0</v>
      </c>
      <c r="O409">
        <v>0</v>
      </c>
      <c r="P409" t="s">
        <v>1420</v>
      </c>
      <c r="Q409" t="s">
        <v>1482</v>
      </c>
      <c r="R409">
        <v>0</v>
      </c>
      <c r="X409" t="s">
        <v>1445</v>
      </c>
      <c r="Y409">
        <v>2661.6936507936498</v>
      </c>
      <c r="Z409">
        <v>0</v>
      </c>
      <c r="AB409" t="s">
        <v>1946</v>
      </c>
      <c r="AC409">
        <v>0</v>
      </c>
      <c r="AD409">
        <v>0</v>
      </c>
    </row>
    <row r="410" spans="1:34" ht="15.6" customHeight="1" x14ac:dyDescent="0.3">
      <c r="A410" t="s">
        <v>1346</v>
      </c>
      <c r="C410" s="1">
        <v>0</v>
      </c>
      <c r="H410">
        <v>0</v>
      </c>
      <c r="L410">
        <v>6054.2825396825401</v>
      </c>
      <c r="M410">
        <v>0</v>
      </c>
      <c r="N410">
        <v>1</v>
      </c>
      <c r="O410">
        <v>0</v>
      </c>
      <c r="P410" t="s">
        <v>1388</v>
      </c>
      <c r="Q410" t="s">
        <v>1483</v>
      </c>
      <c r="R410">
        <v>0</v>
      </c>
      <c r="X410" t="s">
        <v>1490</v>
      </c>
      <c r="Y410">
        <v>2663.0607142857102</v>
      </c>
      <c r="Z410">
        <v>0</v>
      </c>
      <c r="AB410" t="s">
        <v>1535</v>
      </c>
      <c r="AC410">
        <v>0</v>
      </c>
      <c r="AD410">
        <v>0</v>
      </c>
      <c r="AH410" s="1"/>
    </row>
    <row r="411" spans="1:34" ht="15.6" customHeight="1" x14ac:dyDescent="0.3">
      <c r="A411" t="s">
        <v>1258</v>
      </c>
      <c r="C411" s="1">
        <v>3.9228493223768203E-6</v>
      </c>
      <c r="H411">
        <v>874.5</v>
      </c>
      <c r="L411">
        <v>2744.0329365079401</v>
      </c>
      <c r="M411">
        <v>583</v>
      </c>
      <c r="N411">
        <v>1</v>
      </c>
      <c r="O411">
        <v>0</v>
      </c>
      <c r="P411" t="s">
        <v>1441</v>
      </c>
      <c r="Q411" t="s">
        <v>1499</v>
      </c>
      <c r="R411">
        <v>0</v>
      </c>
      <c r="X411" t="s">
        <v>1783</v>
      </c>
      <c r="Y411">
        <v>2663.75476190476</v>
      </c>
      <c r="Z411">
        <v>0</v>
      </c>
      <c r="AB411" t="s">
        <v>1929</v>
      </c>
      <c r="AC411">
        <v>0</v>
      </c>
      <c r="AD411">
        <v>0</v>
      </c>
      <c r="AH411" s="1"/>
    </row>
    <row r="412" spans="1:34" ht="15.6" customHeight="1" x14ac:dyDescent="0.3">
      <c r="A412" t="s">
        <v>1894</v>
      </c>
      <c r="C412" s="1">
        <v>0</v>
      </c>
      <c r="H412">
        <v>0</v>
      </c>
      <c r="L412">
        <v>583</v>
      </c>
      <c r="M412">
        <v>0</v>
      </c>
      <c r="N412">
        <v>1</v>
      </c>
      <c r="O412">
        <v>0</v>
      </c>
      <c r="P412" t="s">
        <v>1950</v>
      </c>
      <c r="Q412" t="s">
        <v>1500</v>
      </c>
      <c r="R412">
        <v>0</v>
      </c>
      <c r="X412" t="s">
        <v>1787</v>
      </c>
      <c r="Y412">
        <v>2663.75476190476</v>
      </c>
      <c r="Z412">
        <v>0</v>
      </c>
      <c r="AB412" t="s">
        <v>1518</v>
      </c>
      <c r="AC412">
        <v>0</v>
      </c>
      <c r="AD412">
        <v>0</v>
      </c>
      <c r="AH412" s="1"/>
    </row>
    <row r="413" spans="1:34" ht="15.6" customHeight="1" x14ac:dyDescent="0.3">
      <c r="A413" t="s">
        <v>1340</v>
      </c>
      <c r="C413" s="1">
        <v>4.4132054876739202E-6</v>
      </c>
      <c r="D413" s="1"/>
      <c r="E413" s="1"/>
      <c r="F413" s="1"/>
      <c r="H413">
        <v>1068.8333333333301</v>
      </c>
      <c r="L413">
        <v>0</v>
      </c>
      <c r="M413">
        <v>0</v>
      </c>
      <c r="N413">
        <v>0</v>
      </c>
      <c r="O413">
        <v>0</v>
      </c>
      <c r="P413" t="s">
        <v>1515</v>
      </c>
      <c r="Q413" t="s">
        <v>1489</v>
      </c>
      <c r="R413">
        <v>0</v>
      </c>
      <c r="X413" t="s">
        <v>1790</v>
      </c>
      <c r="Y413">
        <v>2676.0162698412701</v>
      </c>
      <c r="Z413">
        <v>0</v>
      </c>
      <c r="AB413" t="s">
        <v>1813</v>
      </c>
      <c r="AC413">
        <v>0</v>
      </c>
      <c r="AD413">
        <v>0</v>
      </c>
      <c r="AH413" s="1"/>
    </row>
    <row r="414" spans="1:34" ht="15.6" customHeight="1" x14ac:dyDescent="0.3">
      <c r="A414" t="s">
        <v>1896</v>
      </c>
      <c r="C414" s="1">
        <v>0</v>
      </c>
      <c r="H414">
        <v>0</v>
      </c>
      <c r="L414">
        <v>874.5</v>
      </c>
      <c r="M414">
        <v>0</v>
      </c>
      <c r="N414">
        <v>1</v>
      </c>
      <c r="O414">
        <v>0</v>
      </c>
      <c r="P414" t="s">
        <v>1952</v>
      </c>
      <c r="Q414" t="s">
        <v>1484</v>
      </c>
      <c r="R414">
        <v>0</v>
      </c>
      <c r="X414" t="s">
        <v>1777</v>
      </c>
      <c r="Y414">
        <v>2698.4571428571398</v>
      </c>
      <c r="Z414">
        <v>0</v>
      </c>
      <c r="AB414" t="s">
        <v>1923</v>
      </c>
      <c r="AC414">
        <v>0</v>
      </c>
      <c r="AD414">
        <v>0</v>
      </c>
      <c r="AH414" s="1"/>
    </row>
    <row r="415" spans="1:34" ht="15.6" customHeight="1" x14ac:dyDescent="0.3">
      <c r="A415" t="s">
        <v>1314</v>
      </c>
      <c r="C415" s="1">
        <v>0</v>
      </c>
      <c r="H415">
        <v>0</v>
      </c>
      <c r="L415">
        <v>583</v>
      </c>
      <c r="M415">
        <v>0</v>
      </c>
      <c r="N415">
        <v>1</v>
      </c>
      <c r="O415">
        <v>0</v>
      </c>
      <c r="P415" t="s">
        <v>1495</v>
      </c>
      <c r="Q415" t="s">
        <v>1413</v>
      </c>
      <c r="R415">
        <v>0</v>
      </c>
      <c r="X415" t="s">
        <v>1651</v>
      </c>
      <c r="Y415">
        <v>2714.2099206349199</v>
      </c>
      <c r="Z415">
        <v>0</v>
      </c>
      <c r="AB415" t="s">
        <v>1469</v>
      </c>
      <c r="AC415">
        <v>0</v>
      </c>
      <c r="AD415">
        <v>0</v>
      </c>
      <c r="AH415" s="1"/>
    </row>
    <row r="416" spans="1:34" ht="15.6" customHeight="1" x14ac:dyDescent="0.3">
      <c r="A416" t="s">
        <v>1891</v>
      </c>
      <c r="C416" s="1">
        <v>0</v>
      </c>
      <c r="D416" s="1"/>
      <c r="E416" s="1"/>
      <c r="F416" s="1"/>
      <c r="H416">
        <v>0</v>
      </c>
      <c r="L416">
        <v>874.5</v>
      </c>
      <c r="M416">
        <v>0</v>
      </c>
      <c r="N416">
        <v>1</v>
      </c>
      <c r="O416">
        <v>0</v>
      </c>
      <c r="P416" t="s">
        <v>1947</v>
      </c>
      <c r="Q416" t="s">
        <v>1405</v>
      </c>
      <c r="R416">
        <v>0</v>
      </c>
      <c r="X416" t="s">
        <v>1442</v>
      </c>
      <c r="Y416">
        <v>2714.2099206349199</v>
      </c>
      <c r="Z416">
        <v>0</v>
      </c>
      <c r="AB416" t="s">
        <v>1953</v>
      </c>
      <c r="AC416">
        <v>0</v>
      </c>
      <c r="AD416">
        <v>0</v>
      </c>
      <c r="AH416" s="1"/>
    </row>
    <row r="417" spans="1:34" ht="15.6" customHeight="1" x14ac:dyDescent="0.3">
      <c r="A417" t="s">
        <v>1313</v>
      </c>
      <c r="C417" s="1">
        <v>9.4148383737043606E-6</v>
      </c>
      <c r="H417">
        <v>2040.5</v>
      </c>
      <c r="L417">
        <v>0</v>
      </c>
      <c r="M417">
        <v>0</v>
      </c>
      <c r="N417">
        <v>0</v>
      </c>
      <c r="O417">
        <v>0</v>
      </c>
      <c r="P417" t="s">
        <v>1505</v>
      </c>
      <c r="Q417" t="s">
        <v>1828</v>
      </c>
      <c r="R417">
        <v>0</v>
      </c>
      <c r="X417" t="s">
        <v>1999</v>
      </c>
      <c r="Y417">
        <v>2744.0329365079401</v>
      </c>
      <c r="Z417">
        <v>0</v>
      </c>
      <c r="AB417" t="s">
        <v>1956</v>
      </c>
      <c r="AC417">
        <v>0</v>
      </c>
      <c r="AD417">
        <v>0</v>
      </c>
      <c r="AH417" s="1"/>
    </row>
    <row r="418" spans="1:34" ht="15.6" customHeight="1" x14ac:dyDescent="0.3">
      <c r="A418" t="s">
        <v>1905</v>
      </c>
      <c r="C418" s="1">
        <v>0</v>
      </c>
      <c r="H418">
        <v>0</v>
      </c>
      <c r="L418">
        <v>583</v>
      </c>
      <c r="M418">
        <v>0</v>
      </c>
      <c r="N418">
        <v>1</v>
      </c>
      <c r="O418">
        <v>0</v>
      </c>
      <c r="P418" t="s">
        <v>1960</v>
      </c>
      <c r="Q418" t="s">
        <v>1914</v>
      </c>
      <c r="R418">
        <v>0</v>
      </c>
      <c r="X418" t="s">
        <v>2033</v>
      </c>
      <c r="Y418">
        <v>2744.0329365079401</v>
      </c>
      <c r="Z418">
        <v>0</v>
      </c>
      <c r="AB418" t="s">
        <v>1921</v>
      </c>
      <c r="AC418">
        <v>0</v>
      </c>
      <c r="AD418">
        <v>0</v>
      </c>
      <c r="AH418" s="1"/>
    </row>
    <row r="419" spans="1:34" ht="15.6" customHeight="1" x14ac:dyDescent="0.3">
      <c r="A419" t="s">
        <v>1343</v>
      </c>
      <c r="C419" s="1">
        <v>2.9421369917826099E-6</v>
      </c>
      <c r="D419" s="1"/>
      <c r="E419" s="1"/>
      <c r="F419" s="1"/>
      <c r="H419">
        <v>583</v>
      </c>
      <c r="L419">
        <v>2068.5353174603201</v>
      </c>
      <c r="M419">
        <v>874.5</v>
      </c>
      <c r="N419">
        <v>0</v>
      </c>
      <c r="O419">
        <v>0</v>
      </c>
      <c r="P419" t="s">
        <v>1463</v>
      </c>
      <c r="Q419" t="s">
        <v>1464</v>
      </c>
      <c r="R419">
        <v>0</v>
      </c>
      <c r="X419" t="s">
        <v>1558</v>
      </c>
      <c r="Y419">
        <v>2744.0329365079401</v>
      </c>
      <c r="Z419">
        <v>0</v>
      </c>
      <c r="AB419" t="s">
        <v>1482</v>
      </c>
      <c r="AC419">
        <v>0</v>
      </c>
      <c r="AD419">
        <v>0</v>
      </c>
      <c r="AH419" s="1"/>
    </row>
    <row r="420" spans="1:34" ht="15.6" customHeight="1" x14ac:dyDescent="0.3">
      <c r="A420" t="s">
        <v>1372</v>
      </c>
      <c r="C420" s="1">
        <v>2.9421369917826099E-6</v>
      </c>
      <c r="H420">
        <v>583</v>
      </c>
      <c r="L420">
        <v>7560.9612332112301</v>
      </c>
      <c r="M420">
        <v>583</v>
      </c>
      <c r="N420">
        <v>0</v>
      </c>
      <c r="O420">
        <v>0</v>
      </c>
      <c r="P420" t="s">
        <v>1391</v>
      </c>
      <c r="Q420" t="s">
        <v>1436</v>
      </c>
      <c r="R420">
        <v>0</v>
      </c>
      <c r="X420" t="s">
        <v>1440</v>
      </c>
      <c r="Y420">
        <v>2745.88373015873</v>
      </c>
      <c r="Z420">
        <v>0</v>
      </c>
      <c r="AB420" t="s">
        <v>1531</v>
      </c>
      <c r="AC420">
        <v>0</v>
      </c>
      <c r="AD420">
        <v>0</v>
      </c>
      <c r="AH420" s="1"/>
    </row>
    <row r="421" spans="1:34" ht="15.6" customHeight="1" x14ac:dyDescent="0.3">
      <c r="A421" t="s">
        <v>1886</v>
      </c>
      <c r="C421" s="1">
        <v>5.0436634144844801E-6</v>
      </c>
      <c r="H421">
        <v>1428.35</v>
      </c>
      <c r="L421">
        <v>3085.7357142857099</v>
      </c>
      <c r="M421">
        <v>0</v>
      </c>
      <c r="N421">
        <v>0</v>
      </c>
      <c r="O421">
        <v>0</v>
      </c>
      <c r="P421" t="s">
        <v>1942</v>
      </c>
      <c r="Q421" t="s">
        <v>1446</v>
      </c>
      <c r="R421">
        <v>0</v>
      </c>
      <c r="X421" t="s">
        <v>1986</v>
      </c>
      <c r="Y421">
        <v>2766.7051587301598</v>
      </c>
      <c r="Z421">
        <v>0</v>
      </c>
      <c r="AB421" t="s">
        <v>1471</v>
      </c>
      <c r="AC421">
        <v>0</v>
      </c>
      <c r="AD421">
        <v>0</v>
      </c>
      <c r="AH421" s="1"/>
    </row>
    <row r="422" spans="1:34" ht="15.6" customHeight="1" x14ac:dyDescent="0.3">
      <c r="A422" t="s">
        <v>1282</v>
      </c>
      <c r="C422" s="1">
        <v>0</v>
      </c>
      <c r="D422" s="1"/>
      <c r="E422" s="1"/>
      <c r="F422" s="1"/>
      <c r="H422">
        <v>0</v>
      </c>
      <c r="L422">
        <v>4208.0107142857096</v>
      </c>
      <c r="M422">
        <v>291.5</v>
      </c>
      <c r="N422">
        <v>1</v>
      </c>
      <c r="O422">
        <v>0</v>
      </c>
      <c r="P422" t="s">
        <v>1405</v>
      </c>
      <c r="Q422" t="s">
        <v>1396</v>
      </c>
      <c r="R422">
        <v>0</v>
      </c>
      <c r="X422" t="s">
        <v>1940</v>
      </c>
      <c r="Y422">
        <v>2800.4821428571399</v>
      </c>
      <c r="Z422">
        <v>0</v>
      </c>
      <c r="AB422" t="s">
        <v>1501</v>
      </c>
      <c r="AC422">
        <v>0</v>
      </c>
      <c r="AD422">
        <v>0</v>
      </c>
    </row>
    <row r="423" spans="1:34" ht="15.6" customHeight="1" x14ac:dyDescent="0.3">
      <c r="A423" t="s">
        <v>1354</v>
      </c>
      <c r="C423" s="1">
        <v>5.2958465852086997E-6</v>
      </c>
      <c r="H423">
        <v>1447.7833333333299</v>
      </c>
      <c r="L423">
        <v>5388.5857142857203</v>
      </c>
      <c r="M423">
        <v>0</v>
      </c>
      <c r="N423">
        <v>0</v>
      </c>
      <c r="O423">
        <v>0</v>
      </c>
      <c r="P423" t="s">
        <v>1395</v>
      </c>
      <c r="Q423" t="s">
        <v>1386</v>
      </c>
      <c r="R423">
        <v>0</v>
      </c>
      <c r="X423" t="s">
        <v>1663</v>
      </c>
      <c r="Y423">
        <v>2819.9154761904801</v>
      </c>
      <c r="Z423">
        <v>0</v>
      </c>
      <c r="AB423" t="s">
        <v>1465</v>
      </c>
      <c r="AC423">
        <v>0</v>
      </c>
      <c r="AD423">
        <v>0</v>
      </c>
    </row>
    <row r="424" spans="1:34" ht="15.6" customHeight="1" x14ac:dyDescent="0.3">
      <c r="A424" t="s">
        <v>1363</v>
      </c>
      <c r="C424" s="1">
        <v>5.4162067348725303E-6</v>
      </c>
      <c r="D424" s="1"/>
      <c r="E424" s="1"/>
      <c r="F424" s="1"/>
      <c r="H424">
        <v>1657.38571428571</v>
      </c>
      <c r="L424">
        <v>3484.11904761905</v>
      </c>
      <c r="M424">
        <v>0</v>
      </c>
      <c r="N424">
        <v>0</v>
      </c>
      <c r="O424">
        <v>0</v>
      </c>
      <c r="P424" t="s">
        <v>1419</v>
      </c>
      <c r="Q424" t="s">
        <v>1407</v>
      </c>
      <c r="R424">
        <v>0</v>
      </c>
      <c r="X424" t="s">
        <v>1613</v>
      </c>
      <c r="Y424">
        <v>2824.7738095238101</v>
      </c>
      <c r="Z424">
        <v>0</v>
      </c>
      <c r="AB424" t="s">
        <v>1938</v>
      </c>
      <c r="AC424">
        <v>0</v>
      </c>
      <c r="AD424">
        <v>0</v>
      </c>
    </row>
    <row r="425" spans="1:34" ht="15.6" customHeight="1" x14ac:dyDescent="0.3">
      <c r="A425" t="s">
        <v>1312</v>
      </c>
      <c r="C425" s="1">
        <v>0</v>
      </c>
      <c r="D425" s="1"/>
      <c r="E425" s="1"/>
      <c r="F425" s="1"/>
      <c r="H425">
        <v>0</v>
      </c>
      <c r="L425">
        <v>1511.63571428571</v>
      </c>
      <c r="M425">
        <v>194.333333333333</v>
      </c>
      <c r="N425">
        <v>1</v>
      </c>
      <c r="O425">
        <v>0</v>
      </c>
      <c r="P425" t="s">
        <v>285</v>
      </c>
      <c r="Q425" t="s">
        <v>1450</v>
      </c>
      <c r="R425">
        <v>0</v>
      </c>
      <c r="X425" t="s">
        <v>1438</v>
      </c>
      <c r="Y425">
        <v>2824.7738095238101</v>
      </c>
      <c r="Z425">
        <v>0</v>
      </c>
      <c r="AB425" t="s">
        <v>1935</v>
      </c>
      <c r="AC425">
        <v>0</v>
      </c>
      <c r="AD425">
        <v>0</v>
      </c>
      <c r="AH425" s="1"/>
    </row>
    <row r="426" spans="1:34" ht="15.6" customHeight="1" x14ac:dyDescent="0.3">
      <c r="A426" t="s">
        <v>1864</v>
      </c>
      <c r="C426" s="1">
        <v>4.9035616529710201E-6</v>
      </c>
      <c r="H426">
        <v>1331.18333333333</v>
      </c>
      <c r="L426">
        <v>3006.8456349206299</v>
      </c>
      <c r="M426">
        <v>0</v>
      </c>
      <c r="N426">
        <v>0</v>
      </c>
      <c r="O426">
        <v>0</v>
      </c>
      <c r="P426" t="s">
        <v>1922</v>
      </c>
      <c r="Q426" t="s">
        <v>1400</v>
      </c>
      <c r="R426">
        <v>0</v>
      </c>
      <c r="X426" t="s">
        <v>1533</v>
      </c>
      <c r="Y426">
        <v>2824.7738095238101</v>
      </c>
      <c r="Z426">
        <v>0</v>
      </c>
      <c r="AB426" t="s">
        <v>1954</v>
      </c>
      <c r="AC426">
        <v>0</v>
      </c>
      <c r="AD426">
        <v>0</v>
      </c>
      <c r="AH426" s="1"/>
    </row>
    <row r="427" spans="1:34" ht="15.6" customHeight="1" x14ac:dyDescent="0.3">
      <c r="A427" t="s">
        <v>1249</v>
      </c>
      <c r="C427" s="1">
        <v>5.0436634144844801E-6</v>
      </c>
      <c r="D427" s="1"/>
      <c r="E427" s="1"/>
      <c r="F427" s="1"/>
      <c r="H427">
        <v>1428.35</v>
      </c>
      <c r="L427">
        <v>1871.1523809523801</v>
      </c>
      <c r="M427">
        <v>0</v>
      </c>
      <c r="N427">
        <v>0</v>
      </c>
      <c r="O427">
        <v>0</v>
      </c>
      <c r="P427" t="s">
        <v>1473</v>
      </c>
      <c r="Q427" t="s">
        <v>1398</v>
      </c>
      <c r="R427">
        <v>0</v>
      </c>
      <c r="X427" t="s">
        <v>1923</v>
      </c>
      <c r="Y427">
        <v>2837.2666666666701</v>
      </c>
      <c r="Z427">
        <v>0</v>
      </c>
      <c r="AB427" t="s">
        <v>1918</v>
      </c>
      <c r="AC427">
        <v>0</v>
      </c>
      <c r="AD427">
        <v>0</v>
      </c>
      <c r="AH427" s="1"/>
    </row>
    <row r="428" spans="1:34" ht="15.6" customHeight="1" x14ac:dyDescent="0.3">
      <c r="A428" t="s">
        <v>1254</v>
      </c>
      <c r="C428" s="1">
        <v>4.9035616529710201E-6</v>
      </c>
      <c r="D428" s="1"/>
      <c r="E428" s="1"/>
      <c r="F428" s="1"/>
      <c r="H428">
        <v>1331.18333333333</v>
      </c>
      <c r="L428">
        <v>1871.1523809523801</v>
      </c>
      <c r="M428">
        <v>0</v>
      </c>
      <c r="N428">
        <v>0</v>
      </c>
      <c r="O428">
        <v>0</v>
      </c>
      <c r="P428" t="s">
        <v>1474</v>
      </c>
      <c r="Q428" t="s">
        <v>1457</v>
      </c>
      <c r="R428">
        <v>0</v>
      </c>
      <c r="X428" t="s">
        <v>2020</v>
      </c>
      <c r="Y428">
        <v>2867.1107142857099</v>
      </c>
      <c r="Z428">
        <v>0</v>
      </c>
      <c r="AB428" t="s">
        <v>1384</v>
      </c>
      <c r="AC428">
        <v>0</v>
      </c>
      <c r="AD428">
        <v>0</v>
      </c>
      <c r="AH428" s="1"/>
    </row>
    <row r="429" spans="1:34" ht="15.6" customHeight="1" x14ac:dyDescent="0.3">
      <c r="A429" t="s">
        <v>1376</v>
      </c>
      <c r="C429" s="1">
        <v>8.0091506998526593E-6</v>
      </c>
      <c r="H429">
        <v>2137.6666666666702</v>
      </c>
      <c r="L429">
        <v>2824.7738095238101</v>
      </c>
      <c r="M429">
        <v>0</v>
      </c>
      <c r="N429">
        <v>0</v>
      </c>
      <c r="O429">
        <v>0</v>
      </c>
      <c r="P429" t="s">
        <v>1438</v>
      </c>
      <c r="Q429" t="s">
        <v>319</v>
      </c>
      <c r="R429">
        <v>0</v>
      </c>
      <c r="X429" t="s">
        <v>1974</v>
      </c>
      <c r="Y429">
        <v>2870.3496031745999</v>
      </c>
      <c r="Z429">
        <v>0</v>
      </c>
      <c r="AB429" t="s">
        <v>1424</v>
      </c>
      <c r="AC429">
        <v>0</v>
      </c>
      <c r="AD429">
        <v>0</v>
      </c>
      <c r="AH429" s="1"/>
    </row>
    <row r="430" spans="1:34" ht="15.6" customHeight="1" x14ac:dyDescent="0.3">
      <c r="A430" t="s">
        <v>548</v>
      </c>
      <c r="C430" s="1">
        <v>1.3256525296307899E-5</v>
      </c>
      <c r="D430" s="1"/>
      <c r="E430" s="1"/>
      <c r="F430" s="1"/>
      <c r="H430">
        <v>3615.0626984126998</v>
      </c>
      <c r="L430">
        <v>1068.8333333333301</v>
      </c>
      <c r="M430">
        <v>0</v>
      </c>
      <c r="N430">
        <v>0</v>
      </c>
      <c r="O430">
        <v>0</v>
      </c>
      <c r="P430" t="s">
        <v>1485</v>
      </c>
      <c r="Q430" t="s">
        <v>289</v>
      </c>
      <c r="R430">
        <v>0</v>
      </c>
      <c r="X430" t="s">
        <v>1493</v>
      </c>
      <c r="Y430">
        <v>2870.3496031745999</v>
      </c>
      <c r="Z430">
        <v>0</v>
      </c>
      <c r="AB430" t="s">
        <v>1448</v>
      </c>
      <c r="AC430">
        <v>0</v>
      </c>
      <c r="AD430">
        <v>0</v>
      </c>
      <c r="AH430" s="1"/>
    </row>
    <row r="431" spans="1:34" ht="15.6" customHeight="1" x14ac:dyDescent="0.3">
      <c r="A431" t="s">
        <v>1301</v>
      </c>
      <c r="C431" s="1">
        <v>0</v>
      </c>
      <c r="H431">
        <v>0</v>
      </c>
      <c r="L431">
        <v>2205.6833333333302</v>
      </c>
      <c r="M431">
        <v>0</v>
      </c>
      <c r="N431">
        <v>1</v>
      </c>
      <c r="O431">
        <v>0</v>
      </c>
      <c r="P431" t="s">
        <v>311</v>
      </c>
      <c r="Q431" t="s">
        <v>1451</v>
      </c>
      <c r="R431">
        <v>0</v>
      </c>
      <c r="X431" t="s">
        <v>1435</v>
      </c>
      <c r="Y431">
        <v>2876.36468253968</v>
      </c>
      <c r="Z431">
        <v>0</v>
      </c>
      <c r="AB431" t="s">
        <v>1494</v>
      </c>
      <c r="AC431">
        <v>0</v>
      </c>
      <c r="AD431">
        <v>0</v>
      </c>
      <c r="AH431" s="1"/>
    </row>
    <row r="432" spans="1:34" ht="15.6" customHeight="1" x14ac:dyDescent="0.3">
      <c r="A432" t="s">
        <v>1881</v>
      </c>
      <c r="C432" s="1">
        <v>4.7074191868521803E-6</v>
      </c>
      <c r="H432">
        <v>1214.5833333333301</v>
      </c>
      <c r="L432">
        <v>0</v>
      </c>
      <c r="M432">
        <v>0</v>
      </c>
      <c r="N432">
        <v>0</v>
      </c>
      <c r="O432">
        <v>0</v>
      </c>
      <c r="P432" t="s">
        <v>1937</v>
      </c>
      <c r="Q432" t="s">
        <v>279</v>
      </c>
      <c r="R432">
        <v>0</v>
      </c>
      <c r="X432" t="s">
        <v>1434</v>
      </c>
      <c r="Y432">
        <v>2900.8876984127</v>
      </c>
      <c r="Z432">
        <v>0</v>
      </c>
      <c r="AB432" t="s">
        <v>1521</v>
      </c>
      <c r="AC432">
        <v>0</v>
      </c>
      <c r="AD432">
        <v>0</v>
      </c>
      <c r="AH432" s="1"/>
    </row>
    <row r="433" spans="1:34" ht="15.6" customHeight="1" x14ac:dyDescent="0.3">
      <c r="A433" t="s">
        <v>547</v>
      </c>
      <c r="C433" s="1">
        <v>1.4690533335681699E-5</v>
      </c>
      <c r="D433" s="1"/>
      <c r="E433" s="1"/>
      <c r="F433" s="1"/>
      <c r="H433">
        <v>4237.62341269841</v>
      </c>
      <c r="L433">
        <v>2963.5833333333298</v>
      </c>
      <c r="M433">
        <v>0</v>
      </c>
      <c r="N433">
        <v>0</v>
      </c>
      <c r="O433">
        <v>0</v>
      </c>
      <c r="P433" t="s">
        <v>1431</v>
      </c>
      <c r="Q433" t="s">
        <v>338</v>
      </c>
      <c r="R433">
        <v>0</v>
      </c>
      <c r="X433" t="s">
        <v>1717</v>
      </c>
      <c r="Y433">
        <v>2905.2833333333301</v>
      </c>
      <c r="Z433">
        <v>0</v>
      </c>
      <c r="AB433" t="s">
        <v>1533</v>
      </c>
      <c r="AC433">
        <v>0</v>
      </c>
      <c r="AD433">
        <v>0</v>
      </c>
      <c r="AH433" s="1"/>
    </row>
    <row r="434" spans="1:34" ht="15.6" customHeight="1" x14ac:dyDescent="0.3">
      <c r="A434" t="s">
        <v>1256</v>
      </c>
      <c r="C434" s="1">
        <v>5.1487397356195701E-6</v>
      </c>
      <c r="H434">
        <v>1511.63571428571</v>
      </c>
      <c r="L434">
        <v>1885.0333333333299</v>
      </c>
      <c r="M434">
        <v>0</v>
      </c>
      <c r="N434">
        <v>0</v>
      </c>
      <c r="O434">
        <v>0</v>
      </c>
      <c r="P434" t="s">
        <v>1470</v>
      </c>
      <c r="Q434" t="s">
        <v>1399</v>
      </c>
      <c r="R434">
        <v>0</v>
      </c>
      <c r="X434" t="s">
        <v>1679</v>
      </c>
      <c r="Y434">
        <v>2915</v>
      </c>
      <c r="Z434">
        <v>0</v>
      </c>
      <c r="AB434" t="s">
        <v>1447</v>
      </c>
      <c r="AC434">
        <v>0</v>
      </c>
      <c r="AD434">
        <v>0</v>
      </c>
      <c r="AH434" s="1"/>
    </row>
    <row r="435" spans="1:34" ht="15.6" customHeight="1" x14ac:dyDescent="0.3">
      <c r="A435" t="s">
        <v>1890</v>
      </c>
      <c r="C435" s="1">
        <v>2.9421369917826099E-6</v>
      </c>
      <c r="D435" s="1"/>
      <c r="E435" s="1"/>
      <c r="F435" s="1"/>
      <c r="H435">
        <v>583</v>
      </c>
      <c r="L435">
        <v>583</v>
      </c>
      <c r="M435">
        <v>0</v>
      </c>
      <c r="N435">
        <v>0</v>
      </c>
      <c r="O435">
        <v>0</v>
      </c>
      <c r="P435" t="s">
        <v>1946</v>
      </c>
      <c r="Q435" t="s">
        <v>1501</v>
      </c>
      <c r="R435">
        <v>0</v>
      </c>
      <c r="X435" t="s">
        <v>1809</v>
      </c>
      <c r="Y435">
        <v>2915.6940476190498</v>
      </c>
      <c r="Z435">
        <v>0</v>
      </c>
      <c r="AB435" t="s">
        <v>1502</v>
      </c>
      <c r="AC435">
        <v>0</v>
      </c>
      <c r="AD435">
        <v>0</v>
      </c>
      <c r="AH435" s="1"/>
    </row>
    <row r="436" spans="1:34" ht="15.6" customHeight="1" x14ac:dyDescent="0.3">
      <c r="A436" t="s">
        <v>1526</v>
      </c>
      <c r="C436" s="1">
        <v>4.4132054876739202E-6</v>
      </c>
      <c r="H436">
        <v>1068.8333333333301</v>
      </c>
      <c r="L436">
        <v>0</v>
      </c>
      <c r="M436">
        <v>0</v>
      </c>
      <c r="N436">
        <v>0</v>
      </c>
      <c r="O436">
        <v>0</v>
      </c>
      <c r="P436" t="s">
        <v>1535</v>
      </c>
      <c r="Q436" t="s">
        <v>311</v>
      </c>
      <c r="R436">
        <v>0</v>
      </c>
      <c r="X436" t="s">
        <v>1703</v>
      </c>
      <c r="Y436">
        <v>2924.7166666666699</v>
      </c>
      <c r="Z436">
        <v>0</v>
      </c>
      <c r="AB436" t="s">
        <v>1939</v>
      </c>
      <c r="AC436">
        <v>0</v>
      </c>
      <c r="AD436">
        <v>0</v>
      </c>
      <c r="AH436" s="1"/>
    </row>
    <row r="437" spans="1:34" ht="15.6" customHeight="1" x14ac:dyDescent="0.3">
      <c r="A437" t="s">
        <v>1871</v>
      </c>
      <c r="C437" s="1">
        <v>6.0068630248895004E-6</v>
      </c>
      <c r="H437">
        <v>1593.5333333333299</v>
      </c>
      <c r="L437">
        <v>3750.63333333333</v>
      </c>
      <c r="M437">
        <v>0</v>
      </c>
      <c r="N437">
        <v>0</v>
      </c>
      <c r="O437">
        <v>0</v>
      </c>
      <c r="P437" t="s">
        <v>1929</v>
      </c>
      <c r="Q437" t="s">
        <v>1478</v>
      </c>
      <c r="R437">
        <v>0</v>
      </c>
      <c r="X437" t="s">
        <v>1811</v>
      </c>
      <c r="Y437">
        <v>2928.6496031746001</v>
      </c>
      <c r="Z437">
        <v>0</v>
      </c>
      <c r="AB437" t="s">
        <v>1943</v>
      </c>
      <c r="AC437">
        <v>0</v>
      </c>
      <c r="AD437">
        <v>0</v>
      </c>
      <c r="AH437" s="1"/>
    </row>
    <row r="438" spans="1:34" ht="15.6" customHeight="1" x14ac:dyDescent="0.3">
      <c r="A438" t="s">
        <v>1114</v>
      </c>
      <c r="C438" s="1">
        <v>5.3799076421167799E-6</v>
      </c>
      <c r="D438" s="1"/>
      <c r="E438" s="1"/>
      <c r="F438" s="1"/>
      <c r="H438">
        <v>1594.9214285714299</v>
      </c>
      <c r="L438">
        <v>0</v>
      </c>
      <c r="M438">
        <v>0</v>
      </c>
      <c r="N438">
        <v>0</v>
      </c>
      <c r="O438">
        <v>0</v>
      </c>
      <c r="P438" t="s">
        <v>1518</v>
      </c>
      <c r="Q438" t="s">
        <v>1477</v>
      </c>
      <c r="R438">
        <v>0</v>
      </c>
      <c r="X438" t="s">
        <v>1532</v>
      </c>
      <c r="Y438">
        <v>2934.49642857143</v>
      </c>
      <c r="Z438">
        <v>0</v>
      </c>
      <c r="AB438" t="s">
        <v>1387</v>
      </c>
      <c r="AC438">
        <v>0</v>
      </c>
      <c r="AD438">
        <v>0</v>
      </c>
    </row>
    <row r="439" spans="1:34" ht="15.6" customHeight="1" x14ac:dyDescent="0.3">
      <c r="A439" t="s">
        <v>1529</v>
      </c>
      <c r="C439" s="1">
        <v>4.9035616529710201E-6</v>
      </c>
      <c r="H439">
        <v>1331.18333333333</v>
      </c>
      <c r="L439">
        <v>3344.61547619048</v>
      </c>
      <c r="M439">
        <v>0</v>
      </c>
      <c r="N439">
        <v>0</v>
      </c>
      <c r="O439">
        <v>0</v>
      </c>
      <c r="P439" t="s">
        <v>1813</v>
      </c>
      <c r="Q439" t="s">
        <v>1465</v>
      </c>
      <c r="R439">
        <v>0</v>
      </c>
      <c r="X439" t="s">
        <v>1972</v>
      </c>
      <c r="Y439">
        <v>2938.36626984127</v>
      </c>
      <c r="Z439">
        <v>0</v>
      </c>
      <c r="AB439" t="s">
        <v>1940</v>
      </c>
      <c r="AC439">
        <v>0</v>
      </c>
      <c r="AD439">
        <v>0</v>
      </c>
      <c r="AH439" s="1"/>
    </row>
    <row r="440" spans="1:34" ht="15.6" customHeight="1" x14ac:dyDescent="0.3">
      <c r="A440" t="s">
        <v>1865</v>
      </c>
      <c r="C440" s="1">
        <v>5.0436634144844801E-6</v>
      </c>
      <c r="H440">
        <v>1428.35</v>
      </c>
      <c r="L440">
        <v>2837.2666666666701</v>
      </c>
      <c r="M440">
        <v>0</v>
      </c>
      <c r="N440">
        <v>0</v>
      </c>
      <c r="O440">
        <v>0</v>
      </c>
      <c r="P440" t="s">
        <v>1923</v>
      </c>
      <c r="Q440" t="s">
        <v>1502</v>
      </c>
      <c r="R440">
        <v>0</v>
      </c>
      <c r="X440" t="s">
        <v>1433</v>
      </c>
      <c r="Y440">
        <v>2942.2992063492102</v>
      </c>
      <c r="Z440">
        <v>0</v>
      </c>
      <c r="AB440" t="s">
        <v>1928</v>
      </c>
      <c r="AC440">
        <v>0</v>
      </c>
      <c r="AD440">
        <v>0</v>
      </c>
    </row>
    <row r="441" spans="1:34" ht="15.6" customHeight="1" x14ac:dyDescent="0.3">
      <c r="A441" t="s">
        <v>1250</v>
      </c>
      <c r="C441" s="1">
        <v>9.4907644896213292E-6</v>
      </c>
      <c r="D441" s="1"/>
      <c r="E441" s="1"/>
      <c r="F441" s="1"/>
      <c r="H441">
        <v>2642.9333333333302</v>
      </c>
      <c r="L441">
        <v>1885.0333333333299</v>
      </c>
      <c r="M441">
        <v>0</v>
      </c>
      <c r="N441">
        <v>0</v>
      </c>
      <c r="O441">
        <v>0</v>
      </c>
      <c r="P441" t="s">
        <v>1469</v>
      </c>
      <c r="Q441" t="s">
        <v>1503</v>
      </c>
      <c r="R441">
        <v>0</v>
      </c>
      <c r="X441" t="s">
        <v>1780</v>
      </c>
      <c r="Y441">
        <v>2955.25476190476</v>
      </c>
      <c r="Z441">
        <v>0</v>
      </c>
      <c r="AB441" t="s">
        <v>1500</v>
      </c>
      <c r="AC441">
        <v>0</v>
      </c>
      <c r="AD441">
        <v>0</v>
      </c>
      <c r="AH441" s="1"/>
    </row>
    <row r="442" spans="1:34" ht="15.6" customHeight="1" x14ac:dyDescent="0.3">
      <c r="A442" t="s">
        <v>1285</v>
      </c>
      <c r="C442" s="1">
        <v>3.9228493223768203E-6</v>
      </c>
      <c r="H442">
        <v>874.5</v>
      </c>
      <c r="L442">
        <v>2649.2218253968299</v>
      </c>
      <c r="M442">
        <v>0</v>
      </c>
      <c r="N442">
        <v>1</v>
      </c>
      <c r="O442">
        <v>0</v>
      </c>
      <c r="P442" t="s">
        <v>1446</v>
      </c>
      <c r="Q442" t="s">
        <v>1494</v>
      </c>
      <c r="R442">
        <v>0</v>
      </c>
      <c r="X442" t="s">
        <v>1431</v>
      </c>
      <c r="Y442">
        <v>2963.5833333333298</v>
      </c>
      <c r="Z442">
        <v>0</v>
      </c>
      <c r="AB442" t="s">
        <v>1499</v>
      </c>
      <c r="AC442">
        <v>0</v>
      </c>
      <c r="AD442">
        <v>0</v>
      </c>
    </row>
    <row r="443" spans="1:34" ht="15.6" customHeight="1" x14ac:dyDescent="0.3">
      <c r="A443" t="s">
        <v>1897</v>
      </c>
      <c r="C443" s="1">
        <v>3.9228493223768203E-6</v>
      </c>
      <c r="D443" s="1"/>
      <c r="E443" s="1"/>
      <c r="F443" s="1"/>
      <c r="H443">
        <v>874.5</v>
      </c>
      <c r="L443">
        <v>0</v>
      </c>
      <c r="M443">
        <v>0</v>
      </c>
      <c r="N443">
        <v>0</v>
      </c>
      <c r="O443">
        <v>0</v>
      </c>
      <c r="P443" t="s">
        <v>1953</v>
      </c>
      <c r="Q443" t="s">
        <v>1449</v>
      </c>
      <c r="R443">
        <v>0</v>
      </c>
      <c r="X443" t="s">
        <v>1432</v>
      </c>
      <c r="Y443">
        <v>2963.5833333333298</v>
      </c>
      <c r="Z443">
        <v>0</v>
      </c>
      <c r="AB443" t="s">
        <v>1498</v>
      </c>
      <c r="AC443">
        <v>0</v>
      </c>
      <c r="AD443">
        <v>0</v>
      </c>
      <c r="AH443" s="1"/>
    </row>
    <row r="444" spans="1:34" ht="15.6" customHeight="1" x14ac:dyDescent="0.3">
      <c r="A444" t="s">
        <v>1901</v>
      </c>
      <c r="C444" s="1">
        <v>3.9228493223768203E-6</v>
      </c>
      <c r="H444">
        <v>874.5</v>
      </c>
      <c r="L444">
        <v>1166</v>
      </c>
      <c r="M444">
        <v>0</v>
      </c>
      <c r="N444">
        <v>0</v>
      </c>
      <c r="O444">
        <v>0</v>
      </c>
      <c r="P444" t="s">
        <v>1956</v>
      </c>
      <c r="Q444" t="s">
        <v>1452</v>
      </c>
      <c r="R444">
        <v>0</v>
      </c>
      <c r="X444" t="s">
        <v>1931</v>
      </c>
      <c r="Y444">
        <v>2983.0166666666701</v>
      </c>
      <c r="Z444">
        <v>0</v>
      </c>
      <c r="AB444" t="s">
        <v>1467</v>
      </c>
      <c r="AC444">
        <v>0</v>
      </c>
      <c r="AD444">
        <v>0</v>
      </c>
      <c r="AH444" s="1"/>
    </row>
    <row r="445" spans="1:34" ht="15.6" customHeight="1" x14ac:dyDescent="0.3">
      <c r="A445" t="s">
        <v>1863</v>
      </c>
      <c r="C445" s="1">
        <v>4.9035616529710201E-6</v>
      </c>
      <c r="D445" s="1"/>
      <c r="E445" s="1"/>
      <c r="F445" s="1"/>
      <c r="H445">
        <v>1331.18333333333</v>
      </c>
      <c r="L445">
        <v>2405.5690476190498</v>
      </c>
      <c r="M445">
        <v>0</v>
      </c>
      <c r="N445">
        <v>0</v>
      </c>
      <c r="O445">
        <v>0</v>
      </c>
      <c r="P445" t="s">
        <v>1921</v>
      </c>
      <c r="Q445" t="s">
        <v>1408</v>
      </c>
      <c r="R445">
        <v>0</v>
      </c>
      <c r="X445" t="s">
        <v>1799</v>
      </c>
      <c r="Y445">
        <v>2989.9571428571398</v>
      </c>
      <c r="Z445">
        <v>0</v>
      </c>
      <c r="AB445" t="s">
        <v>1385</v>
      </c>
      <c r="AC445">
        <v>0</v>
      </c>
      <c r="AD445">
        <v>0</v>
      </c>
    </row>
    <row r="446" spans="1:34" x14ac:dyDescent="0.3">
      <c r="A446" t="s">
        <v>1269</v>
      </c>
      <c r="C446" s="1">
        <v>9.9103561828466904E-6</v>
      </c>
      <c r="H446">
        <v>2234.8333333333298</v>
      </c>
      <c r="L446">
        <v>1166</v>
      </c>
      <c r="M446">
        <v>0</v>
      </c>
      <c r="N446">
        <v>0</v>
      </c>
      <c r="O446">
        <v>0</v>
      </c>
      <c r="P446" t="s">
        <v>1482</v>
      </c>
      <c r="Q446" t="s">
        <v>1504</v>
      </c>
      <c r="R446">
        <v>0</v>
      </c>
      <c r="X446" t="s">
        <v>1626</v>
      </c>
      <c r="Y446">
        <v>2991.5765873015898</v>
      </c>
      <c r="Z446">
        <v>0</v>
      </c>
      <c r="AB446" t="s">
        <v>1460</v>
      </c>
      <c r="AC446">
        <v>0</v>
      </c>
      <c r="AD446">
        <v>0</v>
      </c>
      <c r="AH446" s="1"/>
    </row>
    <row r="447" spans="1:34" x14ac:dyDescent="0.3">
      <c r="A447" t="s">
        <v>1365</v>
      </c>
      <c r="C447" s="1">
        <v>0</v>
      </c>
      <c r="D447" s="1"/>
      <c r="E447" s="1"/>
      <c r="F447" s="1"/>
      <c r="H447">
        <v>0</v>
      </c>
      <c r="L447">
        <v>7843.9158730158697</v>
      </c>
      <c r="M447">
        <v>485.83333333333297</v>
      </c>
      <c r="N447">
        <v>1</v>
      </c>
      <c r="O447">
        <v>0</v>
      </c>
      <c r="P447" t="s">
        <v>1381</v>
      </c>
      <c r="Q447" t="s">
        <v>285</v>
      </c>
      <c r="R447">
        <v>0</v>
      </c>
      <c r="X447" t="s">
        <v>1795</v>
      </c>
      <c r="Y447">
        <v>3006.8456349206299</v>
      </c>
      <c r="Z447">
        <v>0</v>
      </c>
      <c r="AB447" t="s">
        <v>1437</v>
      </c>
      <c r="AC447">
        <v>0</v>
      </c>
      <c r="AD447">
        <v>0</v>
      </c>
    </row>
    <row r="448" spans="1:34" x14ac:dyDescent="0.3">
      <c r="A448" t="s">
        <v>1528</v>
      </c>
      <c r="C448" s="1">
        <v>4.7074191868521803E-6</v>
      </c>
      <c r="H448">
        <v>1214.5833333333301</v>
      </c>
      <c r="L448">
        <v>3006.8456349206399</v>
      </c>
      <c r="M448">
        <v>0</v>
      </c>
      <c r="N448">
        <v>0</v>
      </c>
      <c r="O448">
        <v>0</v>
      </c>
      <c r="P448" t="s">
        <v>1531</v>
      </c>
      <c r="Q448" t="s">
        <v>1505</v>
      </c>
      <c r="R448">
        <v>0</v>
      </c>
      <c r="X448" t="s">
        <v>1922</v>
      </c>
      <c r="Y448">
        <v>3006.8456349206299</v>
      </c>
      <c r="Z448">
        <v>0</v>
      </c>
      <c r="AB448" t="s">
        <v>1949</v>
      </c>
      <c r="AC448">
        <v>0</v>
      </c>
      <c r="AD448">
        <v>0</v>
      </c>
      <c r="AH448" s="1"/>
    </row>
    <row r="449" spans="1:34" x14ac:dyDescent="0.3">
      <c r="A449" t="s">
        <v>1248</v>
      </c>
      <c r="C449" s="1">
        <v>4.9035616529710201E-6</v>
      </c>
      <c r="H449">
        <v>1331.18333333333</v>
      </c>
      <c r="L449">
        <v>1881.5630952381</v>
      </c>
      <c r="M449">
        <v>0</v>
      </c>
      <c r="N449">
        <v>0</v>
      </c>
      <c r="O449">
        <v>0</v>
      </c>
      <c r="P449" t="s">
        <v>1471</v>
      </c>
      <c r="Q449" t="s">
        <v>1495</v>
      </c>
      <c r="R449">
        <v>0</v>
      </c>
      <c r="X449" t="s">
        <v>1939</v>
      </c>
      <c r="Y449">
        <v>3006.8456349206299</v>
      </c>
      <c r="Z449">
        <v>0</v>
      </c>
      <c r="AB449" t="s">
        <v>1411</v>
      </c>
      <c r="AC449">
        <v>0</v>
      </c>
      <c r="AD449">
        <v>0</v>
      </c>
      <c r="AH449" s="1"/>
    </row>
    <row r="450" spans="1:34" x14ac:dyDescent="0.3">
      <c r="A450" t="s">
        <v>1300</v>
      </c>
      <c r="C450" s="1">
        <v>2.9421369917826099E-6</v>
      </c>
      <c r="D450" s="1"/>
      <c r="E450" s="1"/>
      <c r="F450" s="1"/>
      <c r="H450">
        <v>583</v>
      </c>
      <c r="L450">
        <v>0</v>
      </c>
      <c r="M450">
        <v>0</v>
      </c>
      <c r="N450">
        <v>0</v>
      </c>
      <c r="O450">
        <v>0</v>
      </c>
      <c r="P450" t="s">
        <v>1501</v>
      </c>
      <c r="Q450" t="s">
        <v>1496</v>
      </c>
      <c r="R450">
        <v>0</v>
      </c>
      <c r="X450" t="s">
        <v>1531</v>
      </c>
      <c r="Y450">
        <v>3006.8456349206399</v>
      </c>
      <c r="Z450">
        <v>0</v>
      </c>
      <c r="AB450" t="s">
        <v>1433</v>
      </c>
      <c r="AC450">
        <v>0</v>
      </c>
      <c r="AD450">
        <v>0</v>
      </c>
      <c r="AH450" s="1"/>
    </row>
    <row r="451" spans="1:34" x14ac:dyDescent="0.3">
      <c r="A451" t="s">
        <v>1290</v>
      </c>
      <c r="C451" s="1">
        <v>3.9228493223768203E-6</v>
      </c>
      <c r="D451" s="1"/>
      <c r="E451" s="1"/>
      <c r="F451" s="1"/>
      <c r="H451">
        <v>874.5</v>
      </c>
      <c r="L451">
        <v>4690.7103174603199</v>
      </c>
      <c r="M451">
        <v>485.83333333333297</v>
      </c>
      <c r="N451">
        <v>0</v>
      </c>
      <c r="O451">
        <v>0</v>
      </c>
      <c r="P451" t="s">
        <v>1400</v>
      </c>
      <c r="Q451" t="s">
        <v>1825</v>
      </c>
      <c r="R451">
        <v>0</v>
      </c>
      <c r="X451" t="s">
        <v>1707</v>
      </c>
      <c r="Y451">
        <v>3066.3023809523802</v>
      </c>
      <c r="Z451">
        <v>0</v>
      </c>
      <c r="AB451" t="s">
        <v>1430</v>
      </c>
      <c r="AC451">
        <v>0</v>
      </c>
      <c r="AD451">
        <v>0</v>
      </c>
      <c r="AH451" s="1"/>
    </row>
    <row r="452" spans="1:34" x14ac:dyDescent="0.3">
      <c r="A452" t="s">
        <v>1304</v>
      </c>
      <c r="C452" s="1">
        <v>4.4132054876739202E-6</v>
      </c>
      <c r="H452">
        <v>1068.8333333333301</v>
      </c>
      <c r="L452">
        <v>2040.5</v>
      </c>
      <c r="M452">
        <v>0</v>
      </c>
      <c r="N452">
        <v>0</v>
      </c>
      <c r="O452">
        <v>0</v>
      </c>
      <c r="P452" t="s">
        <v>1465</v>
      </c>
      <c r="Q452" t="s">
        <v>1837</v>
      </c>
      <c r="R452">
        <v>0</v>
      </c>
      <c r="X452" t="s">
        <v>1942</v>
      </c>
      <c r="Y452">
        <v>3085.7357142857099</v>
      </c>
      <c r="Z452">
        <v>0</v>
      </c>
      <c r="AB452" t="s">
        <v>1934</v>
      </c>
      <c r="AC452">
        <v>0</v>
      </c>
      <c r="AD452">
        <v>0</v>
      </c>
      <c r="AH452" s="1"/>
    </row>
    <row r="453" spans="1:34" x14ac:dyDescent="0.3">
      <c r="A453" t="s">
        <v>1882</v>
      </c>
      <c r="C453" s="1">
        <v>4.7074191868521803E-6</v>
      </c>
      <c r="H453">
        <v>1214.5833333333301</v>
      </c>
      <c r="L453">
        <v>7460.3178571428598</v>
      </c>
      <c r="M453">
        <v>0</v>
      </c>
      <c r="N453">
        <v>0</v>
      </c>
      <c r="O453">
        <v>0</v>
      </c>
      <c r="P453" t="s">
        <v>1938</v>
      </c>
      <c r="Q453" t="s">
        <v>1406</v>
      </c>
      <c r="R453">
        <v>0</v>
      </c>
      <c r="X453" t="s">
        <v>1428</v>
      </c>
      <c r="Y453">
        <v>3090.5940476190499</v>
      </c>
      <c r="Z453">
        <v>0</v>
      </c>
      <c r="AB453" t="s">
        <v>1513</v>
      </c>
      <c r="AC453">
        <v>0</v>
      </c>
      <c r="AD453">
        <v>0</v>
      </c>
      <c r="AH453" s="1"/>
    </row>
    <row r="454" spans="1:34" x14ac:dyDescent="0.3">
      <c r="A454" t="s">
        <v>1879</v>
      </c>
      <c r="C454" s="1">
        <v>3.9228493223768203E-6</v>
      </c>
      <c r="D454" s="1"/>
      <c r="E454" s="1"/>
      <c r="F454" s="1"/>
      <c r="H454">
        <v>874.5</v>
      </c>
      <c r="L454">
        <v>5289.63134920635</v>
      </c>
      <c r="M454">
        <v>0</v>
      </c>
      <c r="N454">
        <v>0</v>
      </c>
      <c r="O454">
        <v>0</v>
      </c>
      <c r="P454" t="s">
        <v>1935</v>
      </c>
      <c r="Q454" t="s">
        <v>1410</v>
      </c>
      <c r="R454">
        <v>0</v>
      </c>
      <c r="X454" t="s">
        <v>2032</v>
      </c>
      <c r="Y454">
        <v>3110.0273809523801</v>
      </c>
      <c r="Z454">
        <v>0</v>
      </c>
      <c r="AB454" t="s">
        <v>1509</v>
      </c>
      <c r="AC454">
        <v>0</v>
      </c>
      <c r="AD454">
        <v>0</v>
      </c>
      <c r="AH454" s="1"/>
    </row>
    <row r="455" spans="1:34" x14ac:dyDescent="0.3">
      <c r="A455" t="s">
        <v>1898</v>
      </c>
      <c r="C455" s="1">
        <v>2.9421369917826099E-6</v>
      </c>
      <c r="H455">
        <v>583</v>
      </c>
      <c r="L455">
        <v>0</v>
      </c>
      <c r="M455">
        <v>0</v>
      </c>
      <c r="N455">
        <v>0</v>
      </c>
      <c r="O455">
        <v>0</v>
      </c>
      <c r="P455" t="s">
        <v>1954</v>
      </c>
      <c r="Q455" t="s">
        <v>1401</v>
      </c>
      <c r="R455">
        <v>0</v>
      </c>
      <c r="X455" t="s">
        <v>1667</v>
      </c>
      <c r="Y455">
        <v>3125.99047619048</v>
      </c>
      <c r="Z455">
        <v>0</v>
      </c>
      <c r="AB455" t="s">
        <v>1514</v>
      </c>
      <c r="AC455">
        <v>0</v>
      </c>
      <c r="AD455">
        <v>0</v>
      </c>
      <c r="AH455" s="1"/>
    </row>
    <row r="456" spans="1:34" x14ac:dyDescent="0.3">
      <c r="A456" t="s">
        <v>1860</v>
      </c>
      <c r="C456" s="1">
        <v>4.4132054876739202E-6</v>
      </c>
      <c r="D456" s="1"/>
      <c r="E456" s="1"/>
      <c r="F456" s="1"/>
      <c r="H456">
        <v>1068.8333333333301</v>
      </c>
      <c r="L456">
        <v>4559.4511904761903</v>
      </c>
      <c r="M456">
        <v>0</v>
      </c>
      <c r="N456">
        <v>0</v>
      </c>
      <c r="O456">
        <v>0</v>
      </c>
      <c r="P456" t="s">
        <v>1918</v>
      </c>
      <c r="Q456" t="s">
        <v>1915</v>
      </c>
      <c r="R456">
        <v>0</v>
      </c>
      <c r="X456" t="s">
        <v>2040</v>
      </c>
      <c r="Y456">
        <v>3125.99047619048</v>
      </c>
      <c r="Z456">
        <v>0</v>
      </c>
      <c r="AB456" t="s">
        <v>1508</v>
      </c>
      <c r="AC456">
        <v>0</v>
      </c>
      <c r="AD456">
        <v>0</v>
      </c>
      <c r="AH456" s="1"/>
    </row>
    <row r="457" spans="1:34" x14ac:dyDescent="0.3">
      <c r="A457" t="s">
        <v>1297</v>
      </c>
      <c r="C457">
        <v>0</v>
      </c>
      <c r="H457">
        <v>0</v>
      </c>
      <c r="L457">
        <v>3418.4158730158701</v>
      </c>
      <c r="M457">
        <v>0</v>
      </c>
      <c r="N457">
        <v>1</v>
      </c>
      <c r="O457">
        <v>0</v>
      </c>
      <c r="P457" t="s">
        <v>279</v>
      </c>
      <c r="Q457" t="s">
        <v>1916</v>
      </c>
      <c r="R457">
        <v>0</v>
      </c>
      <c r="X457" t="s">
        <v>1774</v>
      </c>
      <c r="Y457">
        <v>3216.2166666666699</v>
      </c>
      <c r="Z457">
        <v>0</v>
      </c>
      <c r="AB457" t="s">
        <v>1455</v>
      </c>
      <c r="AC457">
        <v>0</v>
      </c>
      <c r="AD457">
        <v>0</v>
      </c>
      <c r="AH457" s="1"/>
    </row>
    <row r="458" spans="1:34" x14ac:dyDescent="0.3">
      <c r="A458" t="s">
        <v>1320</v>
      </c>
      <c r="C458" s="1">
        <v>2.9421369917826099E-6</v>
      </c>
      <c r="H458">
        <v>583</v>
      </c>
      <c r="L458">
        <v>6854.8980158730101</v>
      </c>
      <c r="M458">
        <v>0</v>
      </c>
      <c r="N458">
        <v>0</v>
      </c>
      <c r="O458">
        <v>0</v>
      </c>
      <c r="P458" t="s">
        <v>1384</v>
      </c>
      <c r="Q458" t="s">
        <v>1917</v>
      </c>
      <c r="R458">
        <v>0</v>
      </c>
      <c r="X458" t="s">
        <v>1427</v>
      </c>
      <c r="Y458">
        <v>3220.1496031746001</v>
      </c>
      <c r="Z458">
        <v>0</v>
      </c>
      <c r="AB458" t="s">
        <v>1489</v>
      </c>
      <c r="AC458">
        <v>0</v>
      </c>
      <c r="AD458">
        <v>0</v>
      </c>
      <c r="AH458" s="1"/>
    </row>
    <row r="459" spans="1:34" x14ac:dyDescent="0.3">
      <c r="A459" t="s">
        <v>1335</v>
      </c>
      <c r="C459" s="1">
        <v>4.7074191868521803E-6</v>
      </c>
      <c r="D459" s="1"/>
      <c r="E459" s="1"/>
      <c r="F459" s="1"/>
      <c r="H459">
        <v>1214.5833333333301</v>
      </c>
      <c r="L459">
        <v>4155.9571428571398</v>
      </c>
      <c r="M459">
        <v>0</v>
      </c>
      <c r="N459">
        <v>0</v>
      </c>
      <c r="O459">
        <v>0</v>
      </c>
      <c r="P459" t="s">
        <v>1424</v>
      </c>
      <c r="Q459" t="s">
        <v>1918</v>
      </c>
      <c r="R459">
        <v>0</v>
      </c>
      <c r="X459" t="s">
        <v>2018</v>
      </c>
      <c r="Y459">
        <v>3229.86626984127</v>
      </c>
      <c r="Z459">
        <v>0</v>
      </c>
      <c r="AB459" t="s">
        <v>1504</v>
      </c>
      <c r="AC459">
        <v>0</v>
      </c>
      <c r="AD459">
        <v>0</v>
      </c>
      <c r="AH459" s="1"/>
    </row>
    <row r="460" spans="1:34" x14ac:dyDescent="0.3">
      <c r="A460" t="s">
        <v>1350</v>
      </c>
      <c r="C460" s="1">
        <v>5.2304657631690904E-6</v>
      </c>
      <c r="H460">
        <v>1263.1666666666699</v>
      </c>
      <c r="L460">
        <v>2605.7071428571398</v>
      </c>
      <c r="M460">
        <v>0</v>
      </c>
      <c r="N460">
        <v>0</v>
      </c>
      <c r="O460">
        <v>0</v>
      </c>
      <c r="P460" t="s">
        <v>1448</v>
      </c>
      <c r="Q460" t="s">
        <v>1919</v>
      </c>
      <c r="R460">
        <v>0</v>
      </c>
      <c r="X460" t="s">
        <v>1979</v>
      </c>
      <c r="Y460">
        <v>3276.8301587301598</v>
      </c>
      <c r="Z460">
        <v>0</v>
      </c>
      <c r="AB460" t="s">
        <v>1394</v>
      </c>
      <c r="AC460">
        <v>0</v>
      </c>
      <c r="AD460">
        <v>0</v>
      </c>
    </row>
    <row r="461" spans="1:34" x14ac:dyDescent="0.3">
      <c r="A461" t="s">
        <v>1342</v>
      </c>
      <c r="C461" s="1">
        <v>0</v>
      </c>
      <c r="H461">
        <v>0</v>
      </c>
      <c r="L461">
        <v>1671.2666666666701</v>
      </c>
      <c r="M461">
        <v>0</v>
      </c>
      <c r="N461">
        <v>1</v>
      </c>
      <c r="O461">
        <v>0</v>
      </c>
      <c r="P461" t="s">
        <v>1487</v>
      </c>
      <c r="Q461" t="s">
        <v>1920</v>
      </c>
      <c r="R461">
        <v>0</v>
      </c>
      <c r="X461" t="s">
        <v>1425</v>
      </c>
      <c r="Y461">
        <v>3293.2769841269801</v>
      </c>
      <c r="Z461">
        <v>0</v>
      </c>
      <c r="AB461" t="s">
        <v>1454</v>
      </c>
      <c r="AC461">
        <v>0</v>
      </c>
      <c r="AD461">
        <v>0</v>
      </c>
      <c r="AH461" s="1"/>
    </row>
    <row r="462" spans="1:34" x14ac:dyDescent="0.3">
      <c r="A462" t="s">
        <v>1307</v>
      </c>
      <c r="C462" s="1">
        <v>4.7074191868521803E-6</v>
      </c>
      <c r="D462" s="1"/>
      <c r="E462" s="1"/>
      <c r="F462" s="1"/>
      <c r="H462">
        <v>1214.5833333333301</v>
      </c>
      <c r="L462">
        <v>583</v>
      </c>
      <c r="M462">
        <v>0</v>
      </c>
      <c r="N462">
        <v>0</v>
      </c>
      <c r="O462">
        <v>0</v>
      </c>
      <c r="P462" t="s">
        <v>1494</v>
      </c>
      <c r="Q462" t="s">
        <v>1921</v>
      </c>
      <c r="R462">
        <v>0</v>
      </c>
      <c r="X462" t="s">
        <v>1593</v>
      </c>
      <c r="Y462">
        <v>3296.0321428571401</v>
      </c>
      <c r="Z462">
        <v>0</v>
      </c>
      <c r="AB462" t="s">
        <v>1435</v>
      </c>
      <c r="AC462">
        <v>0</v>
      </c>
      <c r="AD462">
        <v>0</v>
      </c>
      <c r="AH462" s="1"/>
    </row>
    <row r="463" spans="1:34" x14ac:dyDescent="0.3">
      <c r="A463" t="s">
        <v>1369</v>
      </c>
      <c r="C463" s="1">
        <v>5.8842739835652199E-6</v>
      </c>
      <c r="H463">
        <v>1360.3333333333301</v>
      </c>
      <c r="L463">
        <v>0</v>
      </c>
      <c r="M463">
        <v>0</v>
      </c>
      <c r="N463">
        <v>0</v>
      </c>
      <c r="O463">
        <v>0</v>
      </c>
      <c r="P463" t="s">
        <v>1521</v>
      </c>
      <c r="Q463" t="s">
        <v>1922</v>
      </c>
      <c r="R463">
        <v>0</v>
      </c>
      <c r="X463" t="s">
        <v>2013</v>
      </c>
      <c r="Y463">
        <v>3296.2845238095301</v>
      </c>
      <c r="Z463">
        <v>0</v>
      </c>
      <c r="AB463" t="s">
        <v>1466</v>
      </c>
      <c r="AC463">
        <v>0</v>
      </c>
      <c r="AD463">
        <v>0</v>
      </c>
      <c r="AH463" s="1"/>
    </row>
    <row r="464" spans="1:34" x14ac:dyDescent="0.3">
      <c r="A464" t="s">
        <v>1527</v>
      </c>
      <c r="C464" s="1">
        <v>4.4132054876739202E-6</v>
      </c>
      <c r="H464">
        <v>1068.8333333333301</v>
      </c>
      <c r="L464">
        <v>2824.7738095238101</v>
      </c>
      <c r="M464">
        <v>0</v>
      </c>
      <c r="N464">
        <v>0</v>
      </c>
      <c r="O464">
        <v>0</v>
      </c>
      <c r="P464" t="s">
        <v>1533</v>
      </c>
      <c r="Q464" t="s">
        <v>1923</v>
      </c>
      <c r="R464">
        <v>0</v>
      </c>
      <c r="X464" t="s">
        <v>1530</v>
      </c>
      <c r="Y464">
        <v>3297.2099206349199</v>
      </c>
      <c r="Z464">
        <v>0</v>
      </c>
      <c r="AB464" t="s">
        <v>1472</v>
      </c>
      <c r="AC464">
        <v>0</v>
      </c>
      <c r="AD464">
        <v>0</v>
      </c>
      <c r="AH464" s="1"/>
    </row>
    <row r="465" spans="1:34" x14ac:dyDescent="0.3">
      <c r="A465" t="s">
        <v>1374</v>
      </c>
      <c r="C465" s="1">
        <v>7.8456986447536305E-6</v>
      </c>
      <c r="H465">
        <v>1749</v>
      </c>
      <c r="L465">
        <v>5176.0178571428596</v>
      </c>
      <c r="M465">
        <v>0</v>
      </c>
      <c r="N465">
        <v>0</v>
      </c>
      <c r="O465">
        <v>0</v>
      </c>
      <c r="P465" t="s">
        <v>1447</v>
      </c>
      <c r="Q465" t="s">
        <v>1924</v>
      </c>
      <c r="R465">
        <v>0</v>
      </c>
      <c r="X465" t="s">
        <v>1429</v>
      </c>
      <c r="Y465">
        <v>3327.0329365079401</v>
      </c>
      <c r="Z465">
        <v>0</v>
      </c>
      <c r="AB465" t="s">
        <v>1459</v>
      </c>
      <c r="AC465">
        <v>0</v>
      </c>
      <c r="AD465">
        <v>0</v>
      </c>
      <c r="AH465" s="1"/>
    </row>
    <row r="466" spans="1:34" x14ac:dyDescent="0.3">
      <c r="A466" t="s">
        <v>1305</v>
      </c>
      <c r="C466" s="1">
        <v>4.7074191868521803E-6</v>
      </c>
      <c r="H466">
        <v>1214.5833333333301</v>
      </c>
      <c r="L466">
        <v>0</v>
      </c>
      <c r="M466">
        <v>0</v>
      </c>
      <c r="N466">
        <v>0</v>
      </c>
      <c r="O466">
        <v>0</v>
      </c>
      <c r="P466" t="s">
        <v>1502</v>
      </c>
      <c r="Q466" t="s">
        <v>1925</v>
      </c>
      <c r="R466">
        <v>0</v>
      </c>
      <c r="X466" t="s">
        <v>1430</v>
      </c>
      <c r="Y466">
        <v>3327.0329365079401</v>
      </c>
      <c r="Z466">
        <v>0</v>
      </c>
      <c r="AB466" t="s">
        <v>1432</v>
      </c>
      <c r="AC466">
        <v>0</v>
      </c>
      <c r="AD466">
        <v>0</v>
      </c>
      <c r="AH466" s="1"/>
    </row>
    <row r="467" spans="1:34" x14ac:dyDescent="0.3">
      <c r="A467" t="s">
        <v>1883</v>
      </c>
      <c r="C467" s="1">
        <v>4.9035616529710201E-6</v>
      </c>
      <c r="H467">
        <v>1331.18333333333</v>
      </c>
      <c r="L467">
        <v>3006.8456349206299</v>
      </c>
      <c r="M467">
        <v>0</v>
      </c>
      <c r="N467">
        <v>0</v>
      </c>
      <c r="O467">
        <v>0</v>
      </c>
      <c r="P467" t="s">
        <v>1939</v>
      </c>
      <c r="Q467" t="s">
        <v>1456</v>
      </c>
      <c r="R467">
        <v>0</v>
      </c>
      <c r="X467" t="s">
        <v>1767</v>
      </c>
      <c r="Y467">
        <v>3344.61547619048</v>
      </c>
      <c r="Z467">
        <v>0</v>
      </c>
      <c r="AB467" t="s">
        <v>1925</v>
      </c>
      <c r="AC467">
        <v>0</v>
      </c>
      <c r="AD467">
        <v>0</v>
      </c>
      <c r="AH467" s="1"/>
    </row>
    <row r="468" spans="1:34" x14ac:dyDescent="0.3">
      <c r="A468" t="s">
        <v>1887</v>
      </c>
      <c r="C468" s="1">
        <v>5.1487397356195701E-6</v>
      </c>
      <c r="D468" s="1"/>
      <c r="E468" s="1"/>
      <c r="F468" s="1"/>
      <c r="H468">
        <v>1511.63571428571</v>
      </c>
      <c r="L468">
        <v>3750.63333333333</v>
      </c>
      <c r="M468">
        <v>0</v>
      </c>
      <c r="N468">
        <v>0</v>
      </c>
      <c r="O468">
        <v>0</v>
      </c>
      <c r="P468" t="s">
        <v>1943</v>
      </c>
      <c r="Q468" t="s">
        <v>1384</v>
      </c>
      <c r="R468">
        <v>0</v>
      </c>
      <c r="X468" t="s">
        <v>1813</v>
      </c>
      <c r="Y468">
        <v>3344.61547619048</v>
      </c>
      <c r="Z468">
        <v>0</v>
      </c>
      <c r="AB468" t="s">
        <v>1931</v>
      </c>
      <c r="AC468">
        <v>0</v>
      </c>
      <c r="AD468">
        <v>0</v>
      </c>
      <c r="AH468" s="1"/>
    </row>
    <row r="469" spans="1:34" x14ac:dyDescent="0.3">
      <c r="A469" t="s">
        <v>1347</v>
      </c>
      <c r="C469" s="1">
        <v>5.8842739835652199E-6</v>
      </c>
      <c r="D469" s="1"/>
      <c r="E469" s="1"/>
      <c r="F469" s="1"/>
      <c r="H469">
        <v>1166</v>
      </c>
      <c r="L469">
        <v>6200.8738095238105</v>
      </c>
      <c r="M469">
        <v>0</v>
      </c>
      <c r="N469">
        <v>0</v>
      </c>
      <c r="O469">
        <v>0</v>
      </c>
      <c r="P469" t="s">
        <v>1387</v>
      </c>
      <c r="Q469" t="s">
        <v>1390</v>
      </c>
      <c r="R469">
        <v>0</v>
      </c>
      <c r="X469" t="s">
        <v>1638</v>
      </c>
      <c r="Y469">
        <v>3354.3531746031799</v>
      </c>
      <c r="Z469">
        <v>0</v>
      </c>
      <c r="AB469" t="s">
        <v>1468</v>
      </c>
      <c r="AC469">
        <v>0</v>
      </c>
      <c r="AD469">
        <v>0</v>
      </c>
      <c r="AH469" s="1"/>
    </row>
    <row r="470" spans="1:34" x14ac:dyDescent="0.3">
      <c r="A470" t="s">
        <v>1884</v>
      </c>
      <c r="C470" s="1">
        <v>4.9035616529710201E-6</v>
      </c>
      <c r="D470" s="1"/>
      <c r="E470" s="1"/>
      <c r="F470" s="1"/>
      <c r="H470">
        <v>1331.18333333333</v>
      </c>
      <c r="L470">
        <v>2800.4821428571399</v>
      </c>
      <c r="M470">
        <v>0</v>
      </c>
      <c r="N470">
        <v>0</v>
      </c>
      <c r="O470">
        <v>0</v>
      </c>
      <c r="P470" t="s">
        <v>1940</v>
      </c>
      <c r="Q470" t="s">
        <v>1394</v>
      </c>
      <c r="R470">
        <v>0</v>
      </c>
      <c r="X470" t="s">
        <v>1423</v>
      </c>
      <c r="Y470">
        <v>3354.3531746031799</v>
      </c>
      <c r="Z470">
        <v>0</v>
      </c>
      <c r="AB470" t="s">
        <v>1930</v>
      </c>
      <c r="AC470">
        <v>0</v>
      </c>
      <c r="AD470">
        <v>0</v>
      </c>
      <c r="AH470" s="1"/>
    </row>
    <row r="471" spans="1:34" x14ac:dyDescent="0.3">
      <c r="A471" t="s">
        <v>1325</v>
      </c>
      <c r="C471">
        <v>0</v>
      </c>
      <c r="D471" s="1"/>
      <c r="E471" s="1"/>
      <c r="F471" s="1"/>
      <c r="H471">
        <v>0</v>
      </c>
      <c r="L471">
        <v>2663.75476190476</v>
      </c>
      <c r="M471">
        <v>0</v>
      </c>
      <c r="N471">
        <v>1</v>
      </c>
      <c r="O471">
        <v>0</v>
      </c>
      <c r="P471" t="s">
        <v>1444</v>
      </c>
      <c r="Q471" t="s">
        <v>1423</v>
      </c>
      <c r="R471">
        <v>0</v>
      </c>
      <c r="X471" t="s">
        <v>1997</v>
      </c>
      <c r="Y471">
        <v>3378.62380952381</v>
      </c>
      <c r="Z471">
        <v>0</v>
      </c>
      <c r="AB471" t="s">
        <v>1382</v>
      </c>
      <c r="AC471">
        <v>0</v>
      </c>
      <c r="AD471">
        <v>0</v>
      </c>
      <c r="AH471" s="1"/>
    </row>
    <row r="472" spans="1:34" x14ac:dyDescent="0.3">
      <c r="A472" t="s">
        <v>1870</v>
      </c>
      <c r="C472" s="1">
        <v>6.2304077473043499E-6</v>
      </c>
      <c r="D472" s="1"/>
      <c r="E472" s="1"/>
      <c r="F472" s="1"/>
      <c r="H472">
        <v>1554.6666666666699</v>
      </c>
      <c r="L472">
        <v>3668.7357142857099</v>
      </c>
      <c r="M472">
        <v>0</v>
      </c>
      <c r="N472">
        <v>0</v>
      </c>
      <c r="O472">
        <v>0</v>
      </c>
      <c r="P472" t="s">
        <v>1928</v>
      </c>
      <c r="Q472" t="s">
        <v>1506</v>
      </c>
      <c r="R472">
        <v>0</v>
      </c>
      <c r="X472" t="s">
        <v>1421</v>
      </c>
      <c r="Y472">
        <v>3400.8333333333298</v>
      </c>
      <c r="Z472">
        <v>0</v>
      </c>
      <c r="AB472" t="s">
        <v>1503</v>
      </c>
      <c r="AC472">
        <v>0</v>
      </c>
      <c r="AD472">
        <v>0</v>
      </c>
      <c r="AH472" s="1"/>
    </row>
    <row r="473" spans="1:34" x14ac:dyDescent="0.3">
      <c r="A473" t="s">
        <v>1272</v>
      </c>
      <c r="C473" s="1">
        <v>7.7424657678489803E-6</v>
      </c>
      <c r="D473" s="1"/>
      <c r="E473" s="1"/>
      <c r="F473" s="1"/>
      <c r="H473">
        <v>1972.4833333333299</v>
      </c>
      <c r="L473">
        <v>0</v>
      </c>
      <c r="M473">
        <v>0</v>
      </c>
      <c r="N473">
        <v>0</v>
      </c>
      <c r="O473">
        <v>0</v>
      </c>
      <c r="P473" t="s">
        <v>1500</v>
      </c>
      <c r="Q473" t="s">
        <v>1431</v>
      </c>
      <c r="R473">
        <v>0</v>
      </c>
      <c r="X473" t="s">
        <v>1806</v>
      </c>
      <c r="Y473">
        <v>3414.4829365079399</v>
      </c>
      <c r="Z473">
        <v>0</v>
      </c>
      <c r="AB473" t="s">
        <v>1507</v>
      </c>
      <c r="AC473">
        <v>0</v>
      </c>
      <c r="AD473">
        <v>0</v>
      </c>
      <c r="AH473" s="1"/>
    </row>
    <row r="474" spans="1:34" x14ac:dyDescent="0.3">
      <c r="A474" t="s">
        <v>1271</v>
      </c>
      <c r="C474" s="1">
        <v>7.7424657678489803E-6</v>
      </c>
      <c r="H474">
        <v>1972.4833333333299</v>
      </c>
      <c r="L474">
        <v>0</v>
      </c>
      <c r="M474">
        <v>0</v>
      </c>
      <c r="N474">
        <v>0</v>
      </c>
      <c r="O474">
        <v>0</v>
      </c>
      <c r="P474" t="s">
        <v>1499</v>
      </c>
      <c r="Q474" t="s">
        <v>1459</v>
      </c>
      <c r="R474">
        <v>0</v>
      </c>
      <c r="X474" t="s">
        <v>1993</v>
      </c>
      <c r="Y474">
        <v>3418.4158730158701</v>
      </c>
      <c r="Z474">
        <v>0</v>
      </c>
      <c r="AB474" t="s">
        <v>1428</v>
      </c>
      <c r="AC474">
        <v>0</v>
      </c>
      <c r="AD474">
        <v>0</v>
      </c>
      <c r="AH474" s="1"/>
    </row>
    <row r="475" spans="1:34" x14ac:dyDescent="0.3">
      <c r="A475" t="s">
        <v>1252</v>
      </c>
      <c r="C475" s="1">
        <v>4.9035616529710201E-6</v>
      </c>
      <c r="D475" s="1"/>
      <c r="E475" s="1"/>
      <c r="F475" s="1"/>
      <c r="H475">
        <v>1331.18333333333</v>
      </c>
      <c r="L475">
        <v>0</v>
      </c>
      <c r="M475">
        <v>0</v>
      </c>
      <c r="N475">
        <v>0</v>
      </c>
      <c r="O475">
        <v>0</v>
      </c>
      <c r="P475" t="s">
        <v>1498</v>
      </c>
      <c r="Q475" t="s">
        <v>1485</v>
      </c>
      <c r="R475">
        <v>0</v>
      </c>
      <c r="X475" t="s">
        <v>1998</v>
      </c>
      <c r="Y475">
        <v>3418.4158730158701</v>
      </c>
      <c r="Z475">
        <v>0</v>
      </c>
      <c r="AB475" t="s">
        <v>1423</v>
      </c>
      <c r="AC475">
        <v>0</v>
      </c>
      <c r="AD475">
        <v>0</v>
      </c>
      <c r="AH475" s="1"/>
    </row>
    <row r="476" spans="1:34" x14ac:dyDescent="0.3">
      <c r="A476" t="s">
        <v>1245</v>
      </c>
      <c r="C476" s="1">
        <v>4.4132054876739202E-6</v>
      </c>
      <c r="H476">
        <v>1068.8333333333301</v>
      </c>
      <c r="L476">
        <v>1928.5269841269801</v>
      </c>
      <c r="M476">
        <v>0</v>
      </c>
      <c r="N476">
        <v>0</v>
      </c>
      <c r="O476">
        <v>0</v>
      </c>
      <c r="P476" t="s">
        <v>1467</v>
      </c>
      <c r="Q476" t="s">
        <v>1507</v>
      </c>
      <c r="R476">
        <v>0</v>
      </c>
      <c r="X476" t="s">
        <v>1437</v>
      </c>
      <c r="Y476">
        <v>3443.63293650794</v>
      </c>
      <c r="Z476">
        <v>0</v>
      </c>
      <c r="AB476" t="s">
        <v>1924</v>
      </c>
      <c r="AC476">
        <v>0</v>
      </c>
      <c r="AD476">
        <v>0</v>
      </c>
      <c r="AH476" s="1"/>
    </row>
    <row r="477" spans="1:34" x14ac:dyDescent="0.3">
      <c r="A477" t="s">
        <v>1284</v>
      </c>
      <c r="C477" s="1">
        <v>4.4132054876739202E-6</v>
      </c>
      <c r="H477">
        <v>1068.8333333333301</v>
      </c>
      <c r="L477">
        <v>2867.1107142857099</v>
      </c>
      <c r="M477">
        <v>0</v>
      </c>
      <c r="N477">
        <v>1</v>
      </c>
      <c r="O477">
        <v>0</v>
      </c>
      <c r="P477" t="s">
        <v>1436</v>
      </c>
      <c r="Q477" t="s">
        <v>1508</v>
      </c>
      <c r="R477">
        <v>0</v>
      </c>
      <c r="X477" t="s">
        <v>1419</v>
      </c>
      <c r="Y477">
        <v>3484.11904761905</v>
      </c>
      <c r="Z477">
        <v>0</v>
      </c>
      <c r="AB477" t="s">
        <v>1958</v>
      </c>
      <c r="AC477">
        <v>0</v>
      </c>
      <c r="AD477">
        <v>0</v>
      </c>
      <c r="AH477" s="1"/>
    </row>
    <row r="478" spans="1:34" x14ac:dyDescent="0.3">
      <c r="A478" t="s">
        <v>1355</v>
      </c>
      <c r="C478" s="1">
        <v>5.3394337999017796E-6</v>
      </c>
      <c r="D478" s="1"/>
      <c r="E478" s="1"/>
      <c r="F478" s="1"/>
      <c r="H478">
        <v>1525.5166666666701</v>
      </c>
      <c r="L478">
        <v>6850.25</v>
      </c>
      <c r="M478">
        <v>0</v>
      </c>
      <c r="N478">
        <v>0</v>
      </c>
      <c r="O478">
        <v>0</v>
      </c>
      <c r="P478" t="s">
        <v>1385</v>
      </c>
      <c r="Q478" t="s">
        <v>1509</v>
      </c>
      <c r="R478">
        <v>0</v>
      </c>
      <c r="X478" t="s">
        <v>1706</v>
      </c>
      <c r="Y478">
        <v>3522.9857142857099</v>
      </c>
      <c r="Z478">
        <v>0</v>
      </c>
      <c r="AB478" t="s">
        <v>1957</v>
      </c>
      <c r="AC478">
        <v>0</v>
      </c>
      <c r="AD478">
        <v>0</v>
      </c>
      <c r="AH478" s="1"/>
    </row>
    <row r="479" spans="1:34" x14ac:dyDescent="0.3">
      <c r="A479" t="s">
        <v>1326</v>
      </c>
      <c r="C479" s="1">
        <v>2.9421369917826099E-6</v>
      </c>
      <c r="H479">
        <v>583</v>
      </c>
      <c r="L479">
        <v>2151.3162698412698</v>
      </c>
      <c r="M479">
        <v>0</v>
      </c>
      <c r="N479">
        <v>0</v>
      </c>
      <c r="O479">
        <v>0</v>
      </c>
      <c r="P479" t="s">
        <v>1460</v>
      </c>
      <c r="Q479" t="s">
        <v>1455</v>
      </c>
      <c r="R479">
        <v>0</v>
      </c>
      <c r="X479" t="s">
        <v>1443</v>
      </c>
      <c r="Y479">
        <v>3538.25476190476</v>
      </c>
      <c r="Z479">
        <v>0</v>
      </c>
      <c r="AB479" t="s">
        <v>1506</v>
      </c>
      <c r="AC479">
        <v>0</v>
      </c>
      <c r="AD479">
        <v>0</v>
      </c>
      <c r="AH479" s="1"/>
    </row>
    <row r="480" spans="1:34" x14ac:dyDescent="0.3">
      <c r="A480" t="s">
        <v>1334</v>
      </c>
      <c r="C480" s="1">
        <v>4.4132054876739202E-6</v>
      </c>
      <c r="D480" s="1"/>
      <c r="E480" s="1"/>
      <c r="F480" s="1"/>
      <c r="H480">
        <v>1068.8333333333301</v>
      </c>
      <c r="L480">
        <v>3443.63293650794</v>
      </c>
      <c r="M480">
        <v>0</v>
      </c>
      <c r="N480">
        <v>0</v>
      </c>
      <c r="O480">
        <v>0</v>
      </c>
      <c r="P480" t="s">
        <v>1437</v>
      </c>
      <c r="Q480" t="s">
        <v>1432</v>
      </c>
      <c r="R480">
        <v>0</v>
      </c>
      <c r="X480" t="s">
        <v>2014</v>
      </c>
      <c r="Y480">
        <v>3547.2773809523801</v>
      </c>
      <c r="Z480">
        <v>0</v>
      </c>
      <c r="AB480" t="s">
        <v>1919</v>
      </c>
      <c r="AC480">
        <v>0</v>
      </c>
      <c r="AD480">
        <v>0</v>
      </c>
    </row>
    <row r="481" spans="1:34" x14ac:dyDescent="0.3">
      <c r="A481" t="s">
        <v>1286</v>
      </c>
      <c r="C481" s="1">
        <v>2.9421369917826099E-6</v>
      </c>
      <c r="H481">
        <v>583</v>
      </c>
      <c r="L481">
        <v>4972.49365079365</v>
      </c>
      <c r="M481">
        <v>485.83333333333297</v>
      </c>
      <c r="N481">
        <v>1</v>
      </c>
      <c r="O481">
        <v>0</v>
      </c>
      <c r="P481" t="s">
        <v>1396</v>
      </c>
      <c r="Q481" t="s">
        <v>1510</v>
      </c>
      <c r="R481">
        <v>0</v>
      </c>
      <c r="X481" t="s">
        <v>1803</v>
      </c>
      <c r="Y481">
        <v>3563.4718253968299</v>
      </c>
      <c r="Z481">
        <v>0</v>
      </c>
      <c r="AB481" t="s">
        <v>1484</v>
      </c>
      <c r="AC481">
        <v>0</v>
      </c>
      <c r="AD481">
        <v>0</v>
      </c>
      <c r="AH481" s="1"/>
    </row>
    <row r="482" spans="1:34" x14ac:dyDescent="0.3">
      <c r="A482" t="s">
        <v>1893</v>
      </c>
      <c r="C482" s="1">
        <v>2.9421369917826099E-6</v>
      </c>
      <c r="D482" s="1"/>
      <c r="E482" s="1"/>
      <c r="F482" s="1"/>
      <c r="H482">
        <v>583</v>
      </c>
      <c r="L482">
        <v>0</v>
      </c>
      <c r="M482">
        <v>0</v>
      </c>
      <c r="N482">
        <v>0</v>
      </c>
      <c r="O482">
        <v>0</v>
      </c>
      <c r="P482" t="s">
        <v>1949</v>
      </c>
      <c r="Q482" t="s">
        <v>1421</v>
      </c>
      <c r="R482">
        <v>0</v>
      </c>
      <c r="X482" t="s">
        <v>1599</v>
      </c>
      <c r="Y482">
        <v>3572.9571428571398</v>
      </c>
      <c r="Z482">
        <v>0</v>
      </c>
      <c r="AB482" t="s">
        <v>1440</v>
      </c>
      <c r="AC482">
        <v>0</v>
      </c>
      <c r="AD482">
        <v>0</v>
      </c>
      <c r="AH482" s="1"/>
    </row>
    <row r="483" spans="1:34" x14ac:dyDescent="0.3">
      <c r="A483" t="s">
        <v>1242</v>
      </c>
      <c r="C483" s="1">
        <v>3.9228493223768203E-6</v>
      </c>
      <c r="D483" s="1"/>
      <c r="E483" s="1"/>
      <c r="F483" s="1"/>
      <c r="H483">
        <v>874.5</v>
      </c>
      <c r="L483">
        <v>3891.2936507936502</v>
      </c>
      <c r="M483">
        <v>0</v>
      </c>
      <c r="N483">
        <v>0</v>
      </c>
      <c r="O483">
        <v>0</v>
      </c>
      <c r="P483" t="s">
        <v>1411</v>
      </c>
      <c r="Q483" t="s">
        <v>1511</v>
      </c>
      <c r="R483">
        <v>0</v>
      </c>
      <c r="X483" t="s">
        <v>1916</v>
      </c>
      <c r="Y483">
        <v>3595.1941697191701</v>
      </c>
      <c r="Z483">
        <v>0</v>
      </c>
      <c r="AB483" t="s">
        <v>1434</v>
      </c>
      <c r="AC483">
        <v>0</v>
      </c>
      <c r="AD483">
        <v>0</v>
      </c>
      <c r="AH483" s="1"/>
    </row>
    <row r="484" spans="1:34" x14ac:dyDescent="0.3">
      <c r="A484" t="s">
        <v>1246</v>
      </c>
      <c r="C484" s="1">
        <v>4.4132054876739202E-6</v>
      </c>
      <c r="H484">
        <v>1068.8333333333301</v>
      </c>
      <c r="L484">
        <v>2942.2992063492102</v>
      </c>
      <c r="M484">
        <v>0</v>
      </c>
      <c r="N484">
        <v>0</v>
      </c>
      <c r="O484">
        <v>0</v>
      </c>
      <c r="P484" t="s">
        <v>1433</v>
      </c>
      <c r="Q484" t="s">
        <v>1512</v>
      </c>
      <c r="R484">
        <v>0</v>
      </c>
      <c r="X484" t="s">
        <v>1420</v>
      </c>
      <c r="Y484">
        <v>3599.0996031745999</v>
      </c>
      <c r="Z484">
        <v>0</v>
      </c>
      <c r="AB484" t="s">
        <v>1393</v>
      </c>
      <c r="AC484">
        <v>0</v>
      </c>
      <c r="AD484">
        <v>0</v>
      </c>
      <c r="AH484" s="1"/>
    </row>
    <row r="485" spans="1:34" x14ac:dyDescent="0.3">
      <c r="A485" t="s">
        <v>1241</v>
      </c>
      <c r="C485" s="1">
        <v>2.9421369917826099E-6</v>
      </c>
      <c r="D485" s="1"/>
      <c r="E485" s="1"/>
      <c r="F485" s="1"/>
      <c r="H485">
        <v>583</v>
      </c>
      <c r="L485">
        <v>3327.0329365079401</v>
      </c>
      <c r="M485">
        <v>0</v>
      </c>
      <c r="N485">
        <v>0</v>
      </c>
      <c r="O485">
        <v>0</v>
      </c>
      <c r="P485" t="s">
        <v>1430</v>
      </c>
      <c r="Q485" t="s">
        <v>1513</v>
      </c>
      <c r="R485">
        <v>0</v>
      </c>
      <c r="X485" t="s">
        <v>2009</v>
      </c>
      <c r="Y485">
        <v>3615.9880952381</v>
      </c>
      <c r="Z485">
        <v>0</v>
      </c>
      <c r="AB485" t="s">
        <v>1936</v>
      </c>
      <c r="AC485">
        <v>0</v>
      </c>
      <c r="AD485">
        <v>0</v>
      </c>
      <c r="AH485" s="1"/>
    </row>
    <row r="486" spans="1:34" x14ac:dyDescent="0.3">
      <c r="A486" t="s">
        <v>1310</v>
      </c>
      <c r="C486" s="1">
        <v>0</v>
      </c>
      <c r="H486">
        <v>0</v>
      </c>
      <c r="L486">
        <v>4475.9551587301603</v>
      </c>
      <c r="M486">
        <v>874.5</v>
      </c>
      <c r="N486">
        <v>1</v>
      </c>
      <c r="O486">
        <v>0</v>
      </c>
      <c r="P486" t="s">
        <v>1408</v>
      </c>
      <c r="Q486" t="s">
        <v>1514</v>
      </c>
      <c r="R486">
        <v>0</v>
      </c>
      <c r="X486" t="s">
        <v>1669</v>
      </c>
      <c r="Y486">
        <v>3622.9285714285702</v>
      </c>
      <c r="Z486">
        <v>0</v>
      </c>
      <c r="AB486" t="s">
        <v>1416</v>
      </c>
      <c r="AC486">
        <v>0</v>
      </c>
      <c r="AD486">
        <v>0</v>
      </c>
      <c r="AH486" s="1"/>
    </row>
    <row r="487" spans="1:34" x14ac:dyDescent="0.3">
      <c r="A487" t="s">
        <v>1877</v>
      </c>
      <c r="C487" s="1">
        <v>2.9421369917826099E-6</v>
      </c>
      <c r="H487">
        <v>583</v>
      </c>
      <c r="L487">
        <v>4726.9965506715498</v>
      </c>
      <c r="M487">
        <v>0</v>
      </c>
      <c r="N487">
        <v>0</v>
      </c>
      <c r="O487">
        <v>0</v>
      </c>
      <c r="P487" t="s">
        <v>1934</v>
      </c>
      <c r="Q487" t="s">
        <v>1444</v>
      </c>
      <c r="R487">
        <v>0</v>
      </c>
      <c r="X487" t="s">
        <v>1982</v>
      </c>
      <c r="Y487">
        <v>3635.4214285714302</v>
      </c>
      <c r="Z487">
        <v>0</v>
      </c>
      <c r="AB487" t="s">
        <v>1927</v>
      </c>
      <c r="AC487">
        <v>0</v>
      </c>
      <c r="AD487">
        <v>0</v>
      </c>
      <c r="AH487" s="1"/>
    </row>
    <row r="488" spans="1:34" x14ac:dyDescent="0.3">
      <c r="A488" t="s">
        <v>457</v>
      </c>
      <c r="C488" s="1">
        <v>1.5503862956697702E-5</v>
      </c>
      <c r="D488" s="1"/>
      <c r="E488" s="1"/>
      <c r="F488" s="1"/>
      <c r="H488">
        <v>4013.5511904761902</v>
      </c>
      <c r="L488">
        <v>0</v>
      </c>
      <c r="M488">
        <v>0</v>
      </c>
      <c r="N488">
        <v>0</v>
      </c>
      <c r="O488">
        <v>0</v>
      </c>
      <c r="P488" t="s">
        <v>1513</v>
      </c>
      <c r="Q488" t="s">
        <v>1460</v>
      </c>
      <c r="R488">
        <v>0</v>
      </c>
      <c r="X488" t="s">
        <v>1416</v>
      </c>
      <c r="Y488">
        <v>3663.1833333333302</v>
      </c>
      <c r="Z488">
        <v>0</v>
      </c>
      <c r="AB488" t="s">
        <v>1530</v>
      </c>
      <c r="AC488">
        <v>0</v>
      </c>
      <c r="AD488">
        <v>0</v>
      </c>
      <c r="AH488" s="1"/>
    </row>
    <row r="489" spans="1:34" x14ac:dyDescent="0.3">
      <c r="A489" t="s">
        <v>551</v>
      </c>
      <c r="C489" s="1">
        <v>1.39796084942883E-5</v>
      </c>
      <c r="D489" s="1"/>
      <c r="E489" s="1"/>
      <c r="F489" s="1"/>
      <c r="H489">
        <v>4141.38214285714</v>
      </c>
      <c r="L489">
        <v>0</v>
      </c>
      <c r="M489">
        <v>0</v>
      </c>
      <c r="N489">
        <v>0</v>
      </c>
      <c r="O489">
        <v>0</v>
      </c>
      <c r="P489" t="s">
        <v>1509</v>
      </c>
      <c r="Q489" t="s">
        <v>1461</v>
      </c>
      <c r="R489">
        <v>0</v>
      </c>
      <c r="X489" t="s">
        <v>1928</v>
      </c>
      <c r="Y489">
        <v>3668.7357142857099</v>
      </c>
      <c r="Z489">
        <v>0</v>
      </c>
      <c r="AB489" t="s">
        <v>1479</v>
      </c>
      <c r="AC489">
        <v>0</v>
      </c>
      <c r="AD489">
        <v>0</v>
      </c>
      <c r="AH489" s="1"/>
    </row>
    <row r="490" spans="1:34" x14ac:dyDescent="0.3">
      <c r="A490" t="s">
        <v>566</v>
      </c>
      <c r="C490" s="1">
        <v>1.5503862956697702E-5</v>
      </c>
      <c r="H490">
        <v>4013.5511904761902</v>
      </c>
      <c r="L490">
        <v>0</v>
      </c>
      <c r="M490">
        <v>0</v>
      </c>
      <c r="N490">
        <v>0</v>
      </c>
      <c r="O490">
        <v>0</v>
      </c>
      <c r="P490" t="s">
        <v>1514</v>
      </c>
      <c r="Q490" t="s">
        <v>1453</v>
      </c>
      <c r="R490">
        <v>0</v>
      </c>
      <c r="X490" t="s">
        <v>1415</v>
      </c>
      <c r="Y490">
        <v>3679.1464285714301</v>
      </c>
      <c r="Z490">
        <v>0</v>
      </c>
      <c r="AB490" t="s">
        <v>1522</v>
      </c>
      <c r="AC490">
        <v>0</v>
      </c>
      <c r="AD490">
        <v>0</v>
      </c>
      <c r="AH490" s="1"/>
    </row>
    <row r="491" spans="1:34" x14ac:dyDescent="0.3">
      <c r="A491" t="s">
        <v>550</v>
      </c>
      <c r="C491" s="1">
        <v>1.3256525296307899E-5</v>
      </c>
      <c r="H491">
        <v>3615.0626984126998</v>
      </c>
      <c r="L491">
        <v>0</v>
      </c>
      <c r="M491">
        <v>0</v>
      </c>
      <c r="N491">
        <v>0</v>
      </c>
      <c r="O491">
        <v>0</v>
      </c>
      <c r="P491" t="s">
        <v>1508</v>
      </c>
      <c r="Q491" t="s">
        <v>1476</v>
      </c>
      <c r="R491">
        <v>0</v>
      </c>
      <c r="X491" t="s">
        <v>1655</v>
      </c>
      <c r="Y491">
        <v>3692.3333333333298</v>
      </c>
      <c r="Z491">
        <v>0</v>
      </c>
      <c r="AB491" t="s">
        <v>1442</v>
      </c>
      <c r="AC491">
        <v>0</v>
      </c>
      <c r="AD491">
        <v>0</v>
      </c>
    </row>
    <row r="492" spans="1:34" x14ac:dyDescent="0.3">
      <c r="A492" t="s">
        <v>538</v>
      </c>
      <c r="C492" s="1">
        <v>2.13489739504226E-5</v>
      </c>
      <c r="H492">
        <v>5851.9781746031804</v>
      </c>
      <c r="L492">
        <v>2400.0166666666701</v>
      </c>
      <c r="M492">
        <v>0</v>
      </c>
      <c r="N492">
        <v>0</v>
      </c>
      <c r="O492">
        <v>0</v>
      </c>
      <c r="P492" t="s">
        <v>1455</v>
      </c>
      <c r="Q492" t="s">
        <v>1414</v>
      </c>
      <c r="R492">
        <v>0</v>
      </c>
      <c r="X492" t="s">
        <v>1992</v>
      </c>
      <c r="Y492">
        <v>3732.5880952380999</v>
      </c>
      <c r="Z492">
        <v>0</v>
      </c>
      <c r="AB492" t="s">
        <v>1457</v>
      </c>
      <c r="AC492">
        <v>0</v>
      </c>
      <c r="AD492">
        <v>0</v>
      </c>
      <c r="AH492" s="1"/>
    </row>
    <row r="493" spans="1:34" x14ac:dyDescent="0.3">
      <c r="A493" t="s">
        <v>1273</v>
      </c>
      <c r="C493" s="1">
        <v>2.9421369917826099E-6</v>
      </c>
      <c r="H493">
        <v>583</v>
      </c>
      <c r="L493">
        <v>1700.4166666666699</v>
      </c>
      <c r="M493">
        <v>0</v>
      </c>
      <c r="N493">
        <v>0</v>
      </c>
      <c r="O493">
        <v>0</v>
      </c>
      <c r="P493" t="s">
        <v>1489</v>
      </c>
      <c r="Q493" t="s">
        <v>1422</v>
      </c>
      <c r="R493">
        <v>0</v>
      </c>
      <c r="X493" t="s">
        <v>1929</v>
      </c>
      <c r="Y493">
        <v>3750.63333333333</v>
      </c>
      <c r="Z493">
        <v>0</v>
      </c>
      <c r="AB493" t="s">
        <v>1412</v>
      </c>
      <c r="AC493">
        <v>0</v>
      </c>
      <c r="AD493">
        <v>0</v>
      </c>
      <c r="AH493" s="1"/>
    </row>
    <row r="494" spans="1:34" x14ac:dyDescent="0.3">
      <c r="A494" t="s">
        <v>1311</v>
      </c>
      <c r="C494" s="1">
        <v>2.9421369917826099E-6</v>
      </c>
      <c r="H494">
        <v>583</v>
      </c>
      <c r="L494">
        <v>0</v>
      </c>
      <c r="M494">
        <v>0</v>
      </c>
      <c r="N494">
        <v>0</v>
      </c>
      <c r="O494">
        <v>0</v>
      </c>
      <c r="P494" t="s">
        <v>1504</v>
      </c>
      <c r="Q494" t="s">
        <v>1402</v>
      </c>
      <c r="R494">
        <v>0</v>
      </c>
      <c r="X494" t="s">
        <v>1943</v>
      </c>
      <c r="Y494">
        <v>3750.63333333333</v>
      </c>
      <c r="Z494">
        <v>0</v>
      </c>
      <c r="AB494" t="s">
        <v>1959</v>
      </c>
      <c r="AC494">
        <v>0</v>
      </c>
      <c r="AD494">
        <v>0</v>
      </c>
      <c r="AH494" s="1"/>
    </row>
    <row r="495" spans="1:34" x14ac:dyDescent="0.3">
      <c r="A495" t="s">
        <v>1316</v>
      </c>
      <c r="C495" s="1">
        <v>2.9421369917826099E-6</v>
      </c>
      <c r="D495" s="1"/>
      <c r="E495" s="1"/>
      <c r="F495" s="1"/>
      <c r="H495">
        <v>583</v>
      </c>
      <c r="L495">
        <v>4205.53543956044</v>
      </c>
      <c r="M495">
        <v>485.83333333333297</v>
      </c>
      <c r="N495">
        <v>0</v>
      </c>
      <c r="O495">
        <v>0</v>
      </c>
      <c r="P495" t="s">
        <v>1406</v>
      </c>
      <c r="Q495" t="s">
        <v>1420</v>
      </c>
      <c r="R495">
        <v>0</v>
      </c>
      <c r="X495" t="s">
        <v>1930</v>
      </c>
      <c r="Y495">
        <v>3750.63333333333</v>
      </c>
      <c r="Z495">
        <v>0</v>
      </c>
      <c r="AB495" t="s">
        <v>1916</v>
      </c>
      <c r="AC495">
        <v>0</v>
      </c>
      <c r="AD495">
        <v>0</v>
      </c>
      <c r="AH495" s="1"/>
    </row>
    <row r="496" spans="1:34" x14ac:dyDescent="0.3">
      <c r="A496" t="s">
        <v>1331</v>
      </c>
      <c r="C496" s="1">
        <v>0</v>
      </c>
      <c r="D496" s="1"/>
      <c r="E496" s="1"/>
      <c r="F496" s="1"/>
      <c r="H496">
        <v>0</v>
      </c>
      <c r="L496">
        <v>3821.7206349206299</v>
      </c>
      <c r="M496">
        <v>262.35000000000002</v>
      </c>
      <c r="N496">
        <v>1</v>
      </c>
      <c r="O496">
        <v>0</v>
      </c>
      <c r="P496" t="s">
        <v>1422</v>
      </c>
      <c r="Q496" t="s">
        <v>1437</v>
      </c>
      <c r="R496">
        <v>0</v>
      </c>
      <c r="X496" t="s">
        <v>1564</v>
      </c>
      <c r="Y496">
        <v>3779.7833333333301</v>
      </c>
      <c r="Z496">
        <v>0</v>
      </c>
      <c r="AB496" t="s">
        <v>1415</v>
      </c>
      <c r="AC496">
        <v>0</v>
      </c>
      <c r="AD496">
        <v>0</v>
      </c>
      <c r="AH496" s="1"/>
    </row>
    <row r="497" spans="1:34" x14ac:dyDescent="0.3">
      <c r="A497" t="s">
        <v>1265</v>
      </c>
      <c r="C497" s="1">
        <v>0</v>
      </c>
      <c r="H497">
        <v>0</v>
      </c>
      <c r="L497">
        <v>3251.6551587301601</v>
      </c>
      <c r="M497">
        <v>0</v>
      </c>
      <c r="N497">
        <v>1</v>
      </c>
      <c r="O497">
        <v>0</v>
      </c>
      <c r="P497" t="s">
        <v>1426</v>
      </c>
      <c r="Q497" t="s">
        <v>1424</v>
      </c>
      <c r="R497">
        <v>0</v>
      </c>
      <c r="X497" t="s">
        <v>1598</v>
      </c>
      <c r="Y497">
        <v>3779.7833333333301</v>
      </c>
      <c r="Z497">
        <v>0</v>
      </c>
      <c r="AB497" t="s">
        <v>1532</v>
      </c>
      <c r="AC497">
        <v>0</v>
      </c>
      <c r="AD497">
        <v>0</v>
      </c>
      <c r="AH497" s="1"/>
    </row>
    <row r="498" spans="1:34" x14ac:dyDescent="0.3">
      <c r="A498" t="s">
        <v>1322</v>
      </c>
      <c r="C498" s="1">
        <v>3.9228493223768203E-6</v>
      </c>
      <c r="H498">
        <v>874.5</v>
      </c>
      <c r="L498">
        <v>5397.1456349206301</v>
      </c>
      <c r="M498">
        <v>0</v>
      </c>
      <c r="N498">
        <v>0</v>
      </c>
      <c r="O498">
        <v>0</v>
      </c>
      <c r="P498" t="s">
        <v>1394</v>
      </c>
      <c r="Q498" t="s">
        <v>1458</v>
      </c>
      <c r="R498">
        <v>0</v>
      </c>
      <c r="X498" t="s">
        <v>2169</v>
      </c>
      <c r="Y498">
        <v>3782.8539682539699</v>
      </c>
      <c r="Z498">
        <v>0</v>
      </c>
      <c r="AB498" t="s">
        <v>1920</v>
      </c>
      <c r="AC498">
        <v>0</v>
      </c>
      <c r="AD498">
        <v>0</v>
      </c>
      <c r="AH498" s="1"/>
    </row>
    <row r="499" spans="1:34" x14ac:dyDescent="0.3">
      <c r="A499" t="s">
        <v>1524</v>
      </c>
      <c r="C499" s="1">
        <v>0</v>
      </c>
      <c r="H499">
        <v>0</v>
      </c>
      <c r="L499">
        <v>2790.1199633699598</v>
      </c>
      <c r="M499">
        <v>0</v>
      </c>
      <c r="N499">
        <v>1</v>
      </c>
      <c r="O499">
        <v>0</v>
      </c>
      <c r="P499" t="s">
        <v>1534</v>
      </c>
      <c r="Q499" t="s">
        <v>1926</v>
      </c>
      <c r="R499">
        <v>0</v>
      </c>
      <c r="X499" t="s">
        <v>1668</v>
      </c>
      <c r="Y499">
        <v>3843.8525030525002</v>
      </c>
      <c r="Z499">
        <v>0</v>
      </c>
      <c r="AB499" t="s">
        <v>1516</v>
      </c>
      <c r="AC499">
        <v>0</v>
      </c>
      <c r="AD499">
        <v>0</v>
      </c>
      <c r="AH499" s="1"/>
    </row>
    <row r="500" spans="1:34" x14ac:dyDescent="0.3">
      <c r="A500" t="s">
        <v>1371</v>
      </c>
      <c r="C500" s="1">
        <v>3.9228493223768203E-6</v>
      </c>
      <c r="H500">
        <v>874.5</v>
      </c>
      <c r="L500">
        <v>2402.3301587301598</v>
      </c>
      <c r="M500">
        <v>0</v>
      </c>
      <c r="N500">
        <v>0</v>
      </c>
      <c r="O500">
        <v>0</v>
      </c>
      <c r="P500" t="s">
        <v>1454</v>
      </c>
      <c r="Q500" t="s">
        <v>1829</v>
      </c>
      <c r="R500">
        <v>0</v>
      </c>
      <c r="X500" t="s">
        <v>1769</v>
      </c>
      <c r="Y500">
        <v>3877.1813492063502</v>
      </c>
      <c r="Z500">
        <v>0</v>
      </c>
      <c r="AB500" t="s">
        <v>1481</v>
      </c>
      <c r="AC500">
        <v>0</v>
      </c>
      <c r="AD500">
        <v>0</v>
      </c>
      <c r="AH500" s="1"/>
    </row>
    <row r="501" spans="1:34" x14ac:dyDescent="0.3">
      <c r="A501" t="s">
        <v>1293</v>
      </c>
      <c r="C501" s="1">
        <v>0</v>
      </c>
      <c r="H501">
        <v>0</v>
      </c>
      <c r="L501">
        <v>4094.6415140415102</v>
      </c>
      <c r="M501">
        <v>485.83333333333297</v>
      </c>
      <c r="N501">
        <v>1</v>
      </c>
      <c r="O501">
        <v>0</v>
      </c>
      <c r="P501" t="s">
        <v>319</v>
      </c>
      <c r="Q501" t="s">
        <v>1447</v>
      </c>
      <c r="R501">
        <v>0</v>
      </c>
      <c r="X501" t="s">
        <v>1413</v>
      </c>
      <c r="Y501">
        <v>3883.23849206349</v>
      </c>
      <c r="Z501">
        <v>0</v>
      </c>
      <c r="AB501" t="s">
        <v>1403</v>
      </c>
      <c r="AC501">
        <v>0</v>
      </c>
      <c r="AD501">
        <v>0</v>
      </c>
      <c r="AH501" s="1"/>
    </row>
    <row r="502" spans="1:34" x14ac:dyDescent="0.3">
      <c r="A502" t="s">
        <v>1361</v>
      </c>
      <c r="C502" s="1">
        <v>5.3394337999017796E-6</v>
      </c>
      <c r="H502">
        <v>1525.5166666666701</v>
      </c>
      <c r="L502">
        <v>2876.36468253968</v>
      </c>
      <c r="M502">
        <v>0</v>
      </c>
      <c r="N502">
        <v>0</v>
      </c>
      <c r="O502">
        <v>0</v>
      </c>
      <c r="P502" t="s">
        <v>1435</v>
      </c>
      <c r="Q502" t="s">
        <v>1927</v>
      </c>
      <c r="R502">
        <v>0</v>
      </c>
      <c r="X502" t="s">
        <v>1412</v>
      </c>
      <c r="Y502">
        <v>3887.3607142857099</v>
      </c>
      <c r="Z502">
        <v>0</v>
      </c>
      <c r="AB502" t="s">
        <v>1453</v>
      </c>
      <c r="AC502">
        <v>0</v>
      </c>
      <c r="AD502">
        <v>0</v>
      </c>
      <c r="AH502" s="1"/>
    </row>
    <row r="503" spans="1:34" x14ac:dyDescent="0.3">
      <c r="A503" t="s">
        <v>1257</v>
      </c>
      <c r="C503" s="1">
        <v>5.2304657631690904E-6</v>
      </c>
      <c r="D503" s="1"/>
      <c r="E503" s="1"/>
      <c r="F503" s="1"/>
      <c r="H503">
        <v>1584.51071428571</v>
      </c>
      <c r="L503">
        <v>1962.7666666666701</v>
      </c>
      <c r="M503">
        <v>0</v>
      </c>
      <c r="N503">
        <v>0</v>
      </c>
      <c r="O503">
        <v>0</v>
      </c>
      <c r="P503" t="s">
        <v>1466</v>
      </c>
      <c r="Q503" t="s">
        <v>1438</v>
      </c>
      <c r="R503">
        <v>0</v>
      </c>
      <c r="X503" t="s">
        <v>1411</v>
      </c>
      <c r="Y503">
        <v>3891.2936507936502</v>
      </c>
      <c r="Z503">
        <v>0</v>
      </c>
      <c r="AB503" t="s">
        <v>1510</v>
      </c>
      <c r="AC503">
        <v>0</v>
      </c>
      <c r="AD503">
        <v>0</v>
      </c>
      <c r="AH503" s="1"/>
    </row>
    <row r="504" spans="1:34" x14ac:dyDescent="0.3">
      <c r="A504" t="s">
        <v>1253</v>
      </c>
      <c r="C504" s="1">
        <v>4.9035616529710201E-6</v>
      </c>
      <c r="D504" s="1"/>
      <c r="E504" s="1"/>
      <c r="F504" s="1"/>
      <c r="H504">
        <v>1331.18333333333</v>
      </c>
      <c r="L504">
        <v>1881.5630952381</v>
      </c>
      <c r="M504">
        <v>0</v>
      </c>
      <c r="N504">
        <v>0</v>
      </c>
      <c r="O504">
        <v>0</v>
      </c>
      <c r="P504" t="s">
        <v>1472</v>
      </c>
      <c r="Q504" t="s">
        <v>1928</v>
      </c>
      <c r="R504">
        <v>0</v>
      </c>
      <c r="X504" t="s">
        <v>1917</v>
      </c>
      <c r="Y504">
        <v>3913.5452380952402</v>
      </c>
      <c r="Z504">
        <v>0</v>
      </c>
      <c r="AB504" t="s">
        <v>1961</v>
      </c>
      <c r="AC504">
        <v>0</v>
      </c>
      <c r="AD504">
        <v>0</v>
      </c>
      <c r="AH504" s="1"/>
    </row>
    <row r="505" spans="1:34" x14ac:dyDescent="0.3">
      <c r="A505" t="s">
        <v>537</v>
      </c>
      <c r="C505" s="1">
        <v>1.44790206288514E-5</v>
      </c>
      <c r="D505" s="1"/>
      <c r="E505" s="1"/>
      <c r="F505" s="1"/>
      <c r="H505">
        <v>3840.8595238095199</v>
      </c>
      <c r="L505">
        <v>2205.6833333333302</v>
      </c>
      <c r="M505">
        <v>0</v>
      </c>
      <c r="N505">
        <v>0</v>
      </c>
      <c r="O505">
        <v>0</v>
      </c>
      <c r="P505" t="s">
        <v>1459</v>
      </c>
      <c r="Q505" t="s">
        <v>1929</v>
      </c>
      <c r="R505">
        <v>0</v>
      </c>
      <c r="X505" t="s">
        <v>1562</v>
      </c>
      <c r="Y505">
        <v>3979.6690476190502</v>
      </c>
      <c r="Z505">
        <v>0</v>
      </c>
      <c r="AB505" t="s">
        <v>1519</v>
      </c>
      <c r="AC505">
        <v>0</v>
      </c>
      <c r="AD505">
        <v>0</v>
      </c>
      <c r="AH505" s="1"/>
    </row>
    <row r="506" spans="1:34" x14ac:dyDescent="0.3">
      <c r="A506" t="s">
        <v>559</v>
      </c>
      <c r="C506" s="1">
        <v>1.8802480523114901E-5</v>
      </c>
      <c r="D506" s="1"/>
      <c r="E506" s="1"/>
      <c r="F506" s="1"/>
      <c r="H506">
        <v>4856.0198412698401</v>
      </c>
      <c r="L506">
        <v>2963.5833333333298</v>
      </c>
      <c r="M506">
        <v>0</v>
      </c>
      <c r="N506">
        <v>0</v>
      </c>
      <c r="O506">
        <v>0</v>
      </c>
      <c r="P506" t="s">
        <v>1432</v>
      </c>
      <c r="Q506" t="s">
        <v>1930</v>
      </c>
      <c r="R506">
        <v>0</v>
      </c>
      <c r="X506" t="s">
        <v>1409</v>
      </c>
      <c r="Y506">
        <v>3985.7051587301598</v>
      </c>
      <c r="Z506">
        <v>0</v>
      </c>
      <c r="AB506" t="s">
        <v>1445</v>
      </c>
      <c r="AC506">
        <v>0</v>
      </c>
      <c r="AD506">
        <v>0</v>
      </c>
      <c r="AH506" s="1"/>
    </row>
    <row r="507" spans="1:34" x14ac:dyDescent="0.3">
      <c r="A507" t="s">
        <v>972</v>
      </c>
      <c r="C507" s="1">
        <v>5.2304657631690904E-6</v>
      </c>
      <c r="D507" s="1"/>
      <c r="E507" s="1"/>
      <c r="F507" s="1"/>
      <c r="H507">
        <v>1584.51071428571</v>
      </c>
      <c r="L507">
        <v>874.5</v>
      </c>
      <c r="M507">
        <v>0</v>
      </c>
      <c r="N507">
        <v>0</v>
      </c>
      <c r="O507">
        <v>0</v>
      </c>
      <c r="P507" t="s">
        <v>1925</v>
      </c>
      <c r="Q507" t="s">
        <v>1931</v>
      </c>
      <c r="R507">
        <v>0</v>
      </c>
      <c r="X507" t="s">
        <v>1418</v>
      </c>
      <c r="Y507">
        <v>4010.2071428571398</v>
      </c>
      <c r="Z507">
        <v>0</v>
      </c>
      <c r="AB507" t="s">
        <v>1948</v>
      </c>
      <c r="AC507">
        <v>0</v>
      </c>
      <c r="AD507">
        <v>0</v>
      </c>
    </row>
    <row r="508" spans="1:34" x14ac:dyDescent="0.3">
      <c r="A508" t="s">
        <v>1873</v>
      </c>
      <c r="C508" s="1">
        <v>1.2322863632248899E-5</v>
      </c>
      <c r="H508">
        <v>3809.62738095238</v>
      </c>
      <c r="L508">
        <v>2983.0166666666701</v>
      </c>
      <c r="M508">
        <v>0</v>
      </c>
      <c r="N508">
        <v>0</v>
      </c>
      <c r="O508">
        <v>0</v>
      </c>
      <c r="P508" t="s">
        <v>1931</v>
      </c>
      <c r="Q508" t="s">
        <v>1932</v>
      </c>
      <c r="R508">
        <v>0</v>
      </c>
      <c r="X508" t="s">
        <v>1407</v>
      </c>
      <c r="Y508">
        <v>4039.2924297924301</v>
      </c>
      <c r="Z508">
        <v>0</v>
      </c>
      <c r="AB508" t="s">
        <v>1476</v>
      </c>
      <c r="AC508">
        <v>0</v>
      </c>
      <c r="AD508">
        <v>0</v>
      </c>
      <c r="AH508" s="1"/>
    </row>
    <row r="509" spans="1:34" x14ac:dyDescent="0.3">
      <c r="A509" t="s">
        <v>1878</v>
      </c>
      <c r="C509" s="1">
        <v>0</v>
      </c>
      <c r="D509" s="1"/>
      <c r="E509" s="1"/>
      <c r="F509" s="1"/>
      <c r="H509">
        <v>0</v>
      </c>
      <c r="L509">
        <v>4362.76068376068</v>
      </c>
      <c r="M509">
        <v>0</v>
      </c>
      <c r="N509">
        <v>1</v>
      </c>
      <c r="O509">
        <v>0</v>
      </c>
      <c r="P509" t="s">
        <v>1830</v>
      </c>
      <c r="Q509" t="s">
        <v>1491</v>
      </c>
      <c r="R509">
        <v>0</v>
      </c>
      <c r="X509" t="s">
        <v>1755</v>
      </c>
      <c r="Y509">
        <v>4137.2178571428603</v>
      </c>
      <c r="Z509">
        <v>0</v>
      </c>
      <c r="AB509" t="s">
        <v>1425</v>
      </c>
      <c r="AC509">
        <v>0</v>
      </c>
      <c r="AD509">
        <v>0</v>
      </c>
    </row>
    <row r="510" spans="1:34" x14ac:dyDescent="0.3">
      <c r="A510" t="s">
        <v>1309</v>
      </c>
      <c r="C510" s="1">
        <v>0</v>
      </c>
      <c r="H510">
        <v>0</v>
      </c>
      <c r="L510">
        <v>2471.5456349206402</v>
      </c>
      <c r="M510">
        <v>485.83333333333297</v>
      </c>
      <c r="N510">
        <v>0</v>
      </c>
      <c r="O510">
        <v>0</v>
      </c>
      <c r="P510" t="s">
        <v>1452</v>
      </c>
      <c r="Q510" t="s">
        <v>1486</v>
      </c>
      <c r="R510">
        <v>0</v>
      </c>
      <c r="X510" t="s">
        <v>1697</v>
      </c>
      <c r="Y510">
        <v>4155.9571428571398</v>
      </c>
      <c r="Z510">
        <v>0</v>
      </c>
      <c r="AB510" t="s">
        <v>2169</v>
      </c>
      <c r="AC510">
        <v>145.75</v>
      </c>
      <c r="AD510">
        <v>0</v>
      </c>
      <c r="AH510" s="1"/>
    </row>
    <row r="511" spans="1:34" x14ac:dyDescent="0.3">
      <c r="A511" t="s">
        <v>1283</v>
      </c>
      <c r="C511">
        <v>0</v>
      </c>
      <c r="H511">
        <v>0</v>
      </c>
      <c r="L511">
        <v>2046.7884920634899</v>
      </c>
      <c r="M511">
        <v>0</v>
      </c>
      <c r="N511">
        <v>1</v>
      </c>
      <c r="O511">
        <v>0</v>
      </c>
      <c r="P511" t="s">
        <v>1464</v>
      </c>
      <c r="Q511" t="s">
        <v>1497</v>
      </c>
      <c r="R511">
        <v>0</v>
      </c>
      <c r="X511" t="s">
        <v>1424</v>
      </c>
      <c r="Y511">
        <v>4155.9571428571398</v>
      </c>
      <c r="Z511">
        <v>0</v>
      </c>
      <c r="AB511" t="s">
        <v>1969</v>
      </c>
      <c r="AC511">
        <v>194.333333333333</v>
      </c>
      <c r="AD511">
        <v>0</v>
      </c>
      <c r="AH511" s="1"/>
    </row>
    <row r="512" spans="1:34" x14ac:dyDescent="0.3">
      <c r="A512" t="s">
        <v>1247</v>
      </c>
      <c r="C512" s="1">
        <v>4.7074191868521803E-6</v>
      </c>
      <c r="D512" s="1"/>
      <c r="E512" s="1"/>
      <c r="F512" s="1"/>
      <c r="H512">
        <v>1214.5833333333301</v>
      </c>
      <c r="L512">
        <v>1902.61587301587</v>
      </c>
      <c r="M512">
        <v>0</v>
      </c>
      <c r="N512">
        <v>0</v>
      </c>
      <c r="O512">
        <v>0</v>
      </c>
      <c r="P512" t="s">
        <v>1468</v>
      </c>
      <c r="Q512" t="s">
        <v>1515</v>
      </c>
      <c r="R512">
        <v>0</v>
      </c>
      <c r="X512" t="s">
        <v>1980</v>
      </c>
      <c r="Y512">
        <v>4168.45</v>
      </c>
      <c r="Z512">
        <v>0</v>
      </c>
      <c r="AB512" t="s">
        <v>1966</v>
      </c>
      <c r="AC512">
        <v>194.333333333333</v>
      </c>
      <c r="AD512">
        <v>0</v>
      </c>
      <c r="AH512" s="1"/>
    </row>
    <row r="513" spans="1:34" x14ac:dyDescent="0.3">
      <c r="A513" t="s">
        <v>1266</v>
      </c>
      <c r="C513" s="1">
        <v>0</v>
      </c>
      <c r="H513">
        <v>0</v>
      </c>
      <c r="L513">
        <v>3883.23849206349</v>
      </c>
      <c r="M513">
        <v>194.333333333333</v>
      </c>
      <c r="N513">
        <v>0</v>
      </c>
      <c r="O513">
        <v>0</v>
      </c>
      <c r="P513" t="s">
        <v>1413</v>
      </c>
      <c r="Q513" t="s">
        <v>1487</v>
      </c>
      <c r="R513">
        <v>0</v>
      </c>
      <c r="X513" t="s">
        <v>1912</v>
      </c>
      <c r="Y513">
        <v>4168.45</v>
      </c>
      <c r="Z513">
        <v>0</v>
      </c>
      <c r="AB513" t="s">
        <v>1417</v>
      </c>
      <c r="AC513">
        <v>194.333333333333</v>
      </c>
      <c r="AD513">
        <v>0</v>
      </c>
      <c r="AH513" s="1"/>
    </row>
    <row r="514" spans="1:34" x14ac:dyDescent="0.3">
      <c r="A514" t="s">
        <v>1872</v>
      </c>
      <c r="C514" s="1">
        <v>6.0068630248895004E-6</v>
      </c>
      <c r="D514" s="1"/>
      <c r="E514" s="1"/>
      <c r="F514" s="1"/>
      <c r="H514">
        <v>1593.5333333333299</v>
      </c>
      <c r="L514">
        <v>3750.63333333333</v>
      </c>
      <c r="M514">
        <v>0</v>
      </c>
      <c r="N514">
        <v>0</v>
      </c>
      <c r="O514">
        <v>0</v>
      </c>
      <c r="P514" t="s">
        <v>1930</v>
      </c>
      <c r="Q514" t="s">
        <v>1463</v>
      </c>
      <c r="R514">
        <v>0</v>
      </c>
      <c r="X514" t="s">
        <v>1798</v>
      </c>
      <c r="Y514">
        <v>4193.4357142857098</v>
      </c>
      <c r="Z514">
        <v>0</v>
      </c>
      <c r="AB514" t="s">
        <v>1413</v>
      </c>
      <c r="AC514">
        <v>194.333333333333</v>
      </c>
      <c r="AD514">
        <v>0</v>
      </c>
      <c r="AH514" s="1"/>
    </row>
    <row r="515" spans="1:34" x14ac:dyDescent="0.3">
      <c r="A515" t="s">
        <v>1349</v>
      </c>
      <c r="C515" s="1">
        <v>5.2304657631690904E-6</v>
      </c>
      <c r="D515" s="1"/>
      <c r="E515" s="1"/>
      <c r="F515" s="1"/>
      <c r="H515">
        <v>1263.1666666666699</v>
      </c>
      <c r="L515">
        <v>7752.7432539682504</v>
      </c>
      <c r="M515">
        <v>0</v>
      </c>
      <c r="N515">
        <v>0</v>
      </c>
      <c r="O515">
        <v>0</v>
      </c>
      <c r="P515" t="s">
        <v>1382</v>
      </c>
      <c r="Q515" t="s">
        <v>1462</v>
      </c>
      <c r="R515">
        <v>0</v>
      </c>
      <c r="X515" t="s">
        <v>1406</v>
      </c>
      <c r="Y515">
        <v>4205.53543956044</v>
      </c>
      <c r="Z515">
        <v>0</v>
      </c>
      <c r="AB515" t="s">
        <v>2037</v>
      </c>
      <c r="AC515">
        <v>291.5</v>
      </c>
      <c r="AD515">
        <v>0</v>
      </c>
      <c r="AH515" s="1"/>
    </row>
    <row r="516" spans="1:34" x14ac:dyDescent="0.3">
      <c r="A516" t="s">
        <v>1299</v>
      </c>
      <c r="C516" s="1">
        <v>2.9421369917826099E-6</v>
      </c>
      <c r="D516" s="1"/>
      <c r="E516" s="1"/>
      <c r="F516" s="1"/>
      <c r="H516">
        <v>583</v>
      </c>
      <c r="L516">
        <v>4703.5607142857098</v>
      </c>
      <c r="M516">
        <v>874.5</v>
      </c>
      <c r="N516">
        <v>0</v>
      </c>
      <c r="O516">
        <v>0</v>
      </c>
      <c r="P516" t="s">
        <v>1399</v>
      </c>
      <c r="Q516" t="s">
        <v>1393</v>
      </c>
      <c r="R516">
        <v>0</v>
      </c>
      <c r="X516" t="s">
        <v>1627</v>
      </c>
      <c r="Y516">
        <v>4207.8214285714303</v>
      </c>
      <c r="Z516">
        <v>0</v>
      </c>
      <c r="AB516" t="s">
        <v>2043</v>
      </c>
      <c r="AC516">
        <v>291.5</v>
      </c>
      <c r="AD516">
        <v>0</v>
      </c>
      <c r="AH516" s="1"/>
    </row>
    <row r="517" spans="1:34" x14ac:dyDescent="0.3">
      <c r="A517" t="s">
        <v>1306</v>
      </c>
      <c r="C517" s="1">
        <v>4.7074191868521803E-6</v>
      </c>
      <c r="D517" s="1"/>
      <c r="E517" s="1"/>
      <c r="F517" s="1"/>
      <c r="H517">
        <v>1214.5833333333301</v>
      </c>
      <c r="L517">
        <v>0</v>
      </c>
      <c r="M517">
        <v>0</v>
      </c>
      <c r="N517">
        <v>0</v>
      </c>
      <c r="O517">
        <v>0</v>
      </c>
      <c r="P517" t="s">
        <v>1503</v>
      </c>
      <c r="Q517" t="s">
        <v>1388</v>
      </c>
      <c r="R517">
        <v>0</v>
      </c>
      <c r="X517" t="s">
        <v>1414</v>
      </c>
      <c r="Y517">
        <v>4239.9789682539704</v>
      </c>
      <c r="Z517">
        <v>0</v>
      </c>
      <c r="AB517" t="s">
        <v>2047</v>
      </c>
      <c r="AC517">
        <v>291.5</v>
      </c>
      <c r="AD517">
        <v>0</v>
      </c>
      <c r="AH517" s="1"/>
    </row>
    <row r="518" spans="1:34" x14ac:dyDescent="0.3">
      <c r="A518" t="s">
        <v>549</v>
      </c>
      <c r="C518" s="1">
        <v>1.3256525296307899E-5</v>
      </c>
      <c r="D518" s="1"/>
      <c r="E518" s="1"/>
      <c r="F518" s="1"/>
      <c r="H518">
        <v>3615.0626984126998</v>
      </c>
      <c r="L518">
        <v>0</v>
      </c>
      <c r="M518">
        <v>0</v>
      </c>
      <c r="N518">
        <v>0</v>
      </c>
      <c r="O518">
        <v>0</v>
      </c>
      <c r="P518" t="s">
        <v>1507</v>
      </c>
      <c r="Q518" t="s">
        <v>1387</v>
      </c>
      <c r="R518">
        <v>0</v>
      </c>
      <c r="X518" t="s">
        <v>1404</v>
      </c>
      <c r="Y518">
        <v>4253.1238095238105</v>
      </c>
      <c r="Z518">
        <v>0</v>
      </c>
      <c r="AB518" t="s">
        <v>1788</v>
      </c>
      <c r="AC518">
        <v>291.5</v>
      </c>
      <c r="AD518">
        <v>0</v>
      </c>
      <c r="AH518" s="1"/>
    </row>
    <row r="519" spans="1:34" x14ac:dyDescent="0.3">
      <c r="A519" t="s">
        <v>1362</v>
      </c>
      <c r="C519" s="1">
        <v>5.3799076421167799E-6</v>
      </c>
      <c r="H519">
        <v>1594.9214285714299</v>
      </c>
      <c r="L519">
        <v>3090.5940476190499</v>
      </c>
      <c r="M519">
        <v>0</v>
      </c>
      <c r="N519">
        <v>0</v>
      </c>
      <c r="O519">
        <v>0</v>
      </c>
      <c r="P519" t="s">
        <v>1428</v>
      </c>
      <c r="Q519" t="s">
        <v>1383</v>
      </c>
      <c r="R519">
        <v>0</v>
      </c>
      <c r="X519" t="s">
        <v>2170</v>
      </c>
      <c r="Y519">
        <v>4306.6075396825399</v>
      </c>
      <c r="Z519">
        <v>0</v>
      </c>
      <c r="AB519" t="s">
        <v>1490</v>
      </c>
      <c r="AC519">
        <v>291.5</v>
      </c>
      <c r="AD519">
        <v>0</v>
      </c>
      <c r="AH519" s="1"/>
    </row>
    <row r="520" spans="1:34" x14ac:dyDescent="0.3">
      <c r="A520" t="s">
        <v>1856</v>
      </c>
      <c r="C520" s="1">
        <v>0</v>
      </c>
      <c r="D520" s="1"/>
      <c r="E520" s="1"/>
      <c r="F520" s="1"/>
      <c r="H520">
        <v>0</v>
      </c>
      <c r="L520">
        <v>583</v>
      </c>
      <c r="M520">
        <v>0</v>
      </c>
      <c r="N520">
        <v>1</v>
      </c>
      <c r="O520">
        <v>0</v>
      </c>
      <c r="P520" t="s">
        <v>1837</v>
      </c>
      <c r="Q520" t="s">
        <v>1382</v>
      </c>
      <c r="R520">
        <v>0</v>
      </c>
      <c r="X520" t="s">
        <v>2031</v>
      </c>
      <c r="Y520">
        <v>4339.4380952380998</v>
      </c>
      <c r="Z520">
        <v>0</v>
      </c>
      <c r="AB520" t="s">
        <v>1409</v>
      </c>
      <c r="AC520">
        <v>291.5</v>
      </c>
      <c r="AD520">
        <v>0</v>
      </c>
      <c r="AH520" s="1"/>
    </row>
    <row r="521" spans="1:34" x14ac:dyDescent="0.3">
      <c r="A521" t="s">
        <v>1287</v>
      </c>
      <c r="C521" s="1">
        <v>0</v>
      </c>
      <c r="H521">
        <v>0</v>
      </c>
      <c r="L521">
        <v>6269.7301282051303</v>
      </c>
      <c r="M521">
        <v>340.08333333333297</v>
      </c>
      <c r="N521">
        <v>1</v>
      </c>
      <c r="O521">
        <v>0</v>
      </c>
      <c r="P521" t="s">
        <v>1386</v>
      </c>
      <c r="Q521" t="s">
        <v>1448</v>
      </c>
      <c r="R521">
        <v>0</v>
      </c>
      <c r="X521" t="s">
        <v>1403</v>
      </c>
      <c r="Y521">
        <v>4356.5369047619097</v>
      </c>
      <c r="Z521">
        <v>0</v>
      </c>
      <c r="AB521" t="s">
        <v>1414</v>
      </c>
      <c r="AC521">
        <v>340.08333333333297</v>
      </c>
      <c r="AD521">
        <v>0</v>
      </c>
      <c r="AH521" s="1"/>
    </row>
    <row r="522" spans="1:34" x14ac:dyDescent="0.3">
      <c r="A522" t="s">
        <v>1323</v>
      </c>
      <c r="C522" s="1">
        <v>3.9228493223768203E-6</v>
      </c>
      <c r="H522">
        <v>874.5</v>
      </c>
      <c r="L522">
        <v>3354.3531746031799</v>
      </c>
      <c r="M522">
        <v>0</v>
      </c>
      <c r="N522">
        <v>0</v>
      </c>
      <c r="O522">
        <v>0</v>
      </c>
      <c r="P522" t="s">
        <v>1423</v>
      </c>
      <c r="Q522" t="s">
        <v>1516</v>
      </c>
      <c r="R522">
        <v>0</v>
      </c>
      <c r="X522" t="s">
        <v>2168</v>
      </c>
      <c r="Y522">
        <v>4365.8539682539704</v>
      </c>
      <c r="Z522">
        <v>0</v>
      </c>
      <c r="AB522" t="s">
        <v>1407</v>
      </c>
      <c r="AC522">
        <v>340.08333333333297</v>
      </c>
      <c r="AD522">
        <v>0</v>
      </c>
      <c r="AH522" s="1"/>
    </row>
    <row r="523" spans="1:34" x14ac:dyDescent="0.3">
      <c r="A523" t="s">
        <v>1373</v>
      </c>
      <c r="C523" s="1">
        <v>0</v>
      </c>
      <c r="H523">
        <v>0</v>
      </c>
      <c r="L523">
        <v>6327.8554029303996</v>
      </c>
      <c r="M523">
        <v>291.5</v>
      </c>
      <c r="N523">
        <v>1</v>
      </c>
      <c r="O523">
        <v>0</v>
      </c>
      <c r="P523" t="s">
        <v>1397</v>
      </c>
      <c r="Q523" t="s">
        <v>1403</v>
      </c>
      <c r="R523">
        <v>0</v>
      </c>
      <c r="X523" t="s">
        <v>1595</v>
      </c>
      <c r="Y523">
        <v>4372.5</v>
      </c>
      <c r="Z523">
        <v>0</v>
      </c>
      <c r="AB523" t="s">
        <v>1400</v>
      </c>
      <c r="AC523">
        <v>485.83333333333297</v>
      </c>
      <c r="AD523">
        <v>0</v>
      </c>
      <c r="AH523" s="1"/>
    </row>
    <row r="524" spans="1:34" x14ac:dyDescent="0.3">
      <c r="A524" t="s">
        <v>1321</v>
      </c>
      <c r="C524" s="1">
        <v>0</v>
      </c>
      <c r="H524">
        <v>0</v>
      </c>
      <c r="L524">
        <v>5779.5869047618999</v>
      </c>
      <c r="M524">
        <v>0</v>
      </c>
      <c r="N524">
        <v>1</v>
      </c>
      <c r="O524">
        <v>0</v>
      </c>
      <c r="P524" t="s">
        <v>1390</v>
      </c>
      <c r="Q524" t="s">
        <v>1517</v>
      </c>
      <c r="R524">
        <v>0</v>
      </c>
      <c r="X524" t="s">
        <v>1628</v>
      </c>
      <c r="Y524">
        <v>4373.8880952380996</v>
      </c>
      <c r="Z524">
        <v>0</v>
      </c>
      <c r="AB524" t="s">
        <v>1406</v>
      </c>
      <c r="AC524">
        <v>485.83333333333297</v>
      </c>
      <c r="AD524">
        <v>0</v>
      </c>
      <c r="AH524" s="1"/>
    </row>
    <row r="525" spans="1:34" x14ac:dyDescent="0.3">
      <c r="A525" t="s">
        <v>1261</v>
      </c>
      <c r="C525" s="1">
        <v>5.8842739835652199E-6</v>
      </c>
      <c r="H525">
        <v>1166</v>
      </c>
      <c r="L525">
        <v>1360.3333333333301</v>
      </c>
      <c r="M525">
        <v>0</v>
      </c>
      <c r="N525">
        <v>1</v>
      </c>
      <c r="O525">
        <v>0</v>
      </c>
      <c r="P525" t="s">
        <v>1480</v>
      </c>
      <c r="Q525" t="s">
        <v>1395</v>
      </c>
      <c r="R525">
        <v>0</v>
      </c>
      <c r="X525" t="s">
        <v>1757</v>
      </c>
      <c r="Y525">
        <v>4392.62738095238</v>
      </c>
      <c r="Z525">
        <v>0</v>
      </c>
      <c r="AB525" t="s">
        <v>1452</v>
      </c>
      <c r="AC525">
        <v>485.83333333333297</v>
      </c>
      <c r="AD525">
        <v>0</v>
      </c>
      <c r="AH525" s="1"/>
    </row>
    <row r="526" spans="1:34" x14ac:dyDescent="0.3">
      <c r="A526" t="s">
        <v>1866</v>
      </c>
      <c r="C526" s="1">
        <v>5.1487397356195701E-6</v>
      </c>
      <c r="H526">
        <v>1511.63571428571</v>
      </c>
      <c r="L526">
        <v>1068.8333333333301</v>
      </c>
      <c r="M526">
        <v>0</v>
      </c>
      <c r="N526">
        <v>0</v>
      </c>
      <c r="O526">
        <v>0</v>
      </c>
      <c r="P526" t="s">
        <v>1924</v>
      </c>
      <c r="Q526" t="s">
        <v>1385</v>
      </c>
      <c r="R526">
        <v>0</v>
      </c>
      <c r="X526" t="s">
        <v>1978</v>
      </c>
      <c r="Y526">
        <v>4399.2103174603199</v>
      </c>
      <c r="Z526">
        <v>0</v>
      </c>
      <c r="AB526" t="s">
        <v>1402</v>
      </c>
      <c r="AC526">
        <v>485.83333333333297</v>
      </c>
      <c r="AD526">
        <v>0</v>
      </c>
      <c r="AH526" s="1"/>
    </row>
    <row r="527" spans="1:34" x14ac:dyDescent="0.3">
      <c r="A527" t="s">
        <v>1344</v>
      </c>
      <c r="C527" s="1">
        <v>0</v>
      </c>
      <c r="H527">
        <v>0</v>
      </c>
      <c r="L527">
        <v>2086.7763125763099</v>
      </c>
      <c r="M527">
        <v>485.83333333333297</v>
      </c>
      <c r="N527">
        <v>1</v>
      </c>
      <c r="O527">
        <v>0</v>
      </c>
      <c r="P527" t="s">
        <v>1462</v>
      </c>
      <c r="Q527" t="s">
        <v>1416</v>
      </c>
      <c r="R527">
        <v>0</v>
      </c>
      <c r="X527" t="s">
        <v>1804</v>
      </c>
      <c r="Y527">
        <v>4440.5166666666701</v>
      </c>
      <c r="Z527">
        <v>0</v>
      </c>
      <c r="AB527" t="s">
        <v>2021</v>
      </c>
      <c r="AC527">
        <v>583</v>
      </c>
      <c r="AD527">
        <v>0</v>
      </c>
      <c r="AH527" s="1"/>
    </row>
    <row r="528" spans="1:34" x14ac:dyDescent="0.3">
      <c r="A528" t="s">
        <v>1867</v>
      </c>
      <c r="C528" s="1">
        <v>2.9421369917826099E-6</v>
      </c>
      <c r="D528" s="1"/>
      <c r="E528" s="1"/>
      <c r="F528" s="1"/>
      <c r="H528">
        <v>583</v>
      </c>
      <c r="L528">
        <v>6059.2880952381001</v>
      </c>
      <c r="M528">
        <v>583</v>
      </c>
      <c r="N528">
        <v>0</v>
      </c>
      <c r="O528">
        <v>0</v>
      </c>
      <c r="P528" t="s">
        <v>1926</v>
      </c>
      <c r="Q528" t="s">
        <v>1518</v>
      </c>
      <c r="R528">
        <v>0</v>
      </c>
      <c r="X528" t="s">
        <v>1670</v>
      </c>
      <c r="Y528">
        <v>4471.0547619047602</v>
      </c>
      <c r="Z528">
        <v>0</v>
      </c>
      <c r="AB528" t="s">
        <v>1983</v>
      </c>
      <c r="AC528">
        <v>583</v>
      </c>
      <c r="AD528">
        <v>0</v>
      </c>
      <c r="AH528" s="1"/>
    </row>
    <row r="529" spans="1:34" x14ac:dyDescent="0.3">
      <c r="A529" t="s">
        <v>1319</v>
      </c>
      <c r="C529" s="1">
        <v>0</v>
      </c>
      <c r="H529">
        <v>0</v>
      </c>
      <c r="L529">
        <v>2355.36626984127</v>
      </c>
      <c r="M529">
        <v>583</v>
      </c>
      <c r="N529">
        <v>1</v>
      </c>
      <c r="O529">
        <v>0</v>
      </c>
      <c r="P529" t="s">
        <v>1456</v>
      </c>
      <c r="Q529" t="s">
        <v>1519</v>
      </c>
      <c r="R529">
        <v>0</v>
      </c>
      <c r="X529" t="s">
        <v>2007</v>
      </c>
      <c r="Y529">
        <v>4487.24920634921</v>
      </c>
      <c r="Z529">
        <v>0</v>
      </c>
      <c r="AB529" t="s">
        <v>1985</v>
      </c>
      <c r="AC529">
        <v>583</v>
      </c>
      <c r="AD529">
        <v>0</v>
      </c>
      <c r="AH529" s="1"/>
    </row>
    <row r="530" spans="1:34" x14ac:dyDescent="0.3">
      <c r="A530" t="s">
        <v>1903</v>
      </c>
      <c r="C530" s="1">
        <v>4.4132054876739202E-6</v>
      </c>
      <c r="H530">
        <v>1068.8333333333301</v>
      </c>
      <c r="L530">
        <v>0</v>
      </c>
      <c r="M530">
        <v>0</v>
      </c>
      <c r="N530">
        <v>0</v>
      </c>
      <c r="O530">
        <v>0</v>
      </c>
      <c r="P530" t="s">
        <v>1958</v>
      </c>
      <c r="Q530" t="s">
        <v>1520</v>
      </c>
      <c r="R530">
        <v>0</v>
      </c>
      <c r="X530" t="s">
        <v>1417</v>
      </c>
      <c r="Y530">
        <v>4500.9408730158702</v>
      </c>
      <c r="Z530">
        <v>0</v>
      </c>
      <c r="AB530" t="s">
        <v>1987</v>
      </c>
      <c r="AC530">
        <v>583</v>
      </c>
      <c r="AD530">
        <v>0</v>
      </c>
      <c r="AH530" s="1"/>
    </row>
    <row r="531" spans="1:34" x14ac:dyDescent="0.3">
      <c r="A531" t="s">
        <v>1902</v>
      </c>
      <c r="C531" s="1">
        <v>4.4132054876739202E-6</v>
      </c>
      <c r="D531" s="1"/>
      <c r="E531" s="1"/>
      <c r="F531" s="1"/>
      <c r="H531">
        <v>1068.8333333333301</v>
      </c>
      <c r="L531">
        <v>0</v>
      </c>
      <c r="M531">
        <v>0</v>
      </c>
      <c r="N531">
        <v>0</v>
      </c>
      <c r="O531">
        <v>0</v>
      </c>
      <c r="P531" t="s">
        <v>1957</v>
      </c>
      <c r="Q531" t="s">
        <v>1445</v>
      </c>
      <c r="R531">
        <v>0</v>
      </c>
      <c r="X531" t="s">
        <v>2015</v>
      </c>
      <c r="Y531">
        <v>4538.37738095238</v>
      </c>
      <c r="Z531">
        <v>0</v>
      </c>
      <c r="AB531" t="s">
        <v>1995</v>
      </c>
      <c r="AC531">
        <v>583</v>
      </c>
      <c r="AD531">
        <v>0</v>
      </c>
      <c r="AH531" s="1"/>
    </row>
    <row r="532" spans="1:34" x14ac:dyDescent="0.3">
      <c r="A532" t="s">
        <v>1294</v>
      </c>
      <c r="C532" s="1">
        <v>0</v>
      </c>
      <c r="D532" s="1"/>
      <c r="E532" s="1"/>
      <c r="F532" s="1"/>
      <c r="H532">
        <v>0</v>
      </c>
      <c r="L532">
        <v>4094.6415140415102</v>
      </c>
      <c r="M532">
        <v>485.83333333333297</v>
      </c>
      <c r="N532">
        <v>1</v>
      </c>
      <c r="O532">
        <v>0</v>
      </c>
      <c r="P532" t="s">
        <v>289</v>
      </c>
      <c r="Q532" t="s">
        <v>1440</v>
      </c>
      <c r="R532">
        <v>0</v>
      </c>
      <c r="X532" t="s">
        <v>1976</v>
      </c>
      <c r="Y532">
        <v>4538.37738095238</v>
      </c>
      <c r="Z532">
        <v>0</v>
      </c>
      <c r="AB532" t="s">
        <v>1999</v>
      </c>
      <c r="AC532">
        <v>583</v>
      </c>
      <c r="AD532">
        <v>0</v>
      </c>
      <c r="AH532" s="1"/>
    </row>
    <row r="533" spans="1:34" x14ac:dyDescent="0.3">
      <c r="A533" t="s">
        <v>1291</v>
      </c>
      <c r="C533" s="1">
        <v>9.1941780993206598E-6</v>
      </c>
      <c r="D533" s="1"/>
      <c r="E533" s="1"/>
      <c r="F533" s="1"/>
      <c r="H533">
        <v>2234.8333333333298</v>
      </c>
      <c r="L533">
        <v>4793.1769841269797</v>
      </c>
      <c r="M533">
        <v>874.5</v>
      </c>
      <c r="N533">
        <v>1</v>
      </c>
      <c r="O533">
        <v>0</v>
      </c>
      <c r="P533" t="s">
        <v>1398</v>
      </c>
      <c r="Q533" t="s">
        <v>1435</v>
      </c>
      <c r="R533">
        <v>0</v>
      </c>
      <c r="X533" t="s">
        <v>1918</v>
      </c>
      <c r="Y533">
        <v>4559.4511904761903</v>
      </c>
      <c r="Z533">
        <v>0</v>
      </c>
      <c r="AB533" t="s">
        <v>2006</v>
      </c>
      <c r="AC533">
        <v>583</v>
      </c>
      <c r="AD533">
        <v>0</v>
      </c>
      <c r="AH533" s="1"/>
    </row>
    <row r="534" spans="1:34" x14ac:dyDescent="0.3">
      <c r="A534" t="s">
        <v>1324</v>
      </c>
      <c r="C534" s="1">
        <v>4.4132054876739202E-6</v>
      </c>
      <c r="D534" s="1"/>
      <c r="E534" s="1"/>
      <c r="F534" s="1"/>
      <c r="H534">
        <v>1068.8333333333301</v>
      </c>
      <c r="L534">
        <v>0</v>
      </c>
      <c r="M534">
        <v>0</v>
      </c>
      <c r="N534">
        <v>0</v>
      </c>
      <c r="O534">
        <v>0</v>
      </c>
      <c r="P534" t="s">
        <v>1506</v>
      </c>
      <c r="Q534" t="s">
        <v>1428</v>
      </c>
      <c r="R534">
        <v>0</v>
      </c>
      <c r="X534" t="s">
        <v>2035</v>
      </c>
      <c r="Y534">
        <v>4568.7051587301603</v>
      </c>
      <c r="Z534">
        <v>0</v>
      </c>
      <c r="AB534" t="s">
        <v>2009</v>
      </c>
      <c r="AC534">
        <v>583</v>
      </c>
      <c r="AD534">
        <v>0</v>
      </c>
      <c r="AH534" s="1"/>
    </row>
    <row r="535" spans="1:34" x14ac:dyDescent="0.3">
      <c r="A535" t="s">
        <v>1317</v>
      </c>
      <c r="C535" s="1">
        <v>0</v>
      </c>
      <c r="H535">
        <v>0</v>
      </c>
      <c r="L535">
        <v>3913.0890109890101</v>
      </c>
      <c r="M535">
        <v>340.08333333333297</v>
      </c>
      <c r="N535">
        <v>1</v>
      </c>
      <c r="O535">
        <v>0</v>
      </c>
      <c r="P535" t="s">
        <v>1410</v>
      </c>
      <c r="Q535" t="s">
        <v>1419</v>
      </c>
      <c r="R535">
        <v>0</v>
      </c>
      <c r="X535" t="s">
        <v>1983</v>
      </c>
      <c r="Y535">
        <v>4641.7904761904801</v>
      </c>
      <c r="Z535">
        <v>0</v>
      </c>
      <c r="AB535" t="s">
        <v>2011</v>
      </c>
      <c r="AC535">
        <v>583</v>
      </c>
      <c r="AD535">
        <v>0</v>
      </c>
      <c r="AH535" s="1"/>
    </row>
    <row r="536" spans="1:34" x14ac:dyDescent="0.3">
      <c r="A536" t="s">
        <v>1315</v>
      </c>
      <c r="C536" s="1">
        <v>2.9421369917826099E-6</v>
      </c>
      <c r="D536" s="1"/>
      <c r="E536" s="1"/>
      <c r="F536" s="1"/>
      <c r="H536">
        <v>583</v>
      </c>
      <c r="L536">
        <v>583</v>
      </c>
      <c r="M536">
        <v>0</v>
      </c>
      <c r="N536">
        <v>1</v>
      </c>
      <c r="O536">
        <v>0</v>
      </c>
      <c r="P536" t="s">
        <v>1496</v>
      </c>
      <c r="Q536" t="s">
        <v>1434</v>
      </c>
      <c r="R536">
        <v>0</v>
      </c>
      <c r="X536" t="s">
        <v>1401</v>
      </c>
      <c r="Y536">
        <v>4657.5432539682497</v>
      </c>
      <c r="Z536">
        <v>0</v>
      </c>
      <c r="AB536" t="s">
        <v>2015</v>
      </c>
      <c r="AC536">
        <v>583</v>
      </c>
      <c r="AD536">
        <v>0</v>
      </c>
      <c r="AH536" s="1"/>
    </row>
    <row r="537" spans="1:34" x14ac:dyDescent="0.3">
      <c r="A537" t="s">
        <v>1240</v>
      </c>
      <c r="C537" s="1">
        <v>0</v>
      </c>
      <c r="H537">
        <v>0</v>
      </c>
      <c r="L537">
        <v>6048.2043650793603</v>
      </c>
      <c r="M537">
        <v>0</v>
      </c>
      <c r="N537">
        <v>1</v>
      </c>
      <c r="O537">
        <v>0</v>
      </c>
      <c r="P537" t="s">
        <v>1389</v>
      </c>
      <c r="Q537" t="s">
        <v>1381</v>
      </c>
      <c r="R537">
        <v>0</v>
      </c>
      <c r="X537" t="s">
        <v>1919</v>
      </c>
      <c r="Y537">
        <v>4688.7543650793696</v>
      </c>
      <c r="Z537">
        <v>0</v>
      </c>
      <c r="AB537" t="s">
        <v>1972</v>
      </c>
      <c r="AC537">
        <v>583</v>
      </c>
      <c r="AD537">
        <v>0</v>
      </c>
      <c r="AH537" s="1"/>
    </row>
    <row r="538" spans="1:34" x14ac:dyDescent="0.3">
      <c r="A538" t="s">
        <v>1855</v>
      </c>
      <c r="C538" s="1">
        <v>0</v>
      </c>
      <c r="H538">
        <v>0</v>
      </c>
      <c r="L538">
        <v>874.5</v>
      </c>
      <c r="M538">
        <v>0</v>
      </c>
      <c r="N538">
        <v>1</v>
      </c>
      <c r="O538">
        <v>0</v>
      </c>
      <c r="P538" t="s">
        <v>1825</v>
      </c>
      <c r="Q538" t="s">
        <v>1392</v>
      </c>
      <c r="R538">
        <v>0</v>
      </c>
      <c r="X538" t="s">
        <v>1400</v>
      </c>
      <c r="Y538">
        <v>4690.7103174603199</v>
      </c>
      <c r="Z538">
        <v>0</v>
      </c>
      <c r="AB538" t="s">
        <v>1667</v>
      </c>
      <c r="AC538">
        <v>583</v>
      </c>
      <c r="AD538">
        <v>0</v>
      </c>
    </row>
    <row r="539" spans="1:34" x14ac:dyDescent="0.3">
      <c r="A539" t="s">
        <v>1338</v>
      </c>
      <c r="C539" s="1">
        <v>0</v>
      </c>
      <c r="D539" s="1"/>
      <c r="E539" s="1"/>
      <c r="F539" s="1"/>
      <c r="H539">
        <v>0</v>
      </c>
      <c r="L539">
        <v>1068.8333333333301</v>
      </c>
      <c r="M539">
        <v>0</v>
      </c>
      <c r="N539">
        <v>1</v>
      </c>
      <c r="O539">
        <v>0</v>
      </c>
      <c r="P539" t="s">
        <v>1486</v>
      </c>
      <c r="Q539" t="s">
        <v>1479</v>
      </c>
      <c r="R539">
        <v>0</v>
      </c>
      <c r="X539" t="s">
        <v>1399</v>
      </c>
      <c r="Y539">
        <v>4703.5607142857098</v>
      </c>
      <c r="Z539">
        <v>0</v>
      </c>
      <c r="AB539" t="s">
        <v>2030</v>
      </c>
      <c r="AC539">
        <v>583</v>
      </c>
      <c r="AD539">
        <v>0</v>
      </c>
      <c r="AH539" s="1"/>
    </row>
    <row r="540" spans="1:34" x14ac:dyDescent="0.3">
      <c r="A540" t="s">
        <v>1861</v>
      </c>
      <c r="C540" s="1">
        <v>4.7074191868521803E-6</v>
      </c>
      <c r="D540" s="1"/>
      <c r="E540" s="1"/>
      <c r="F540" s="1"/>
      <c r="H540">
        <v>1214.5833333333301</v>
      </c>
      <c r="L540">
        <v>4688.7543650793696</v>
      </c>
      <c r="M540">
        <v>0</v>
      </c>
      <c r="N540">
        <v>0</v>
      </c>
      <c r="O540">
        <v>0</v>
      </c>
      <c r="P540" t="s">
        <v>1919</v>
      </c>
      <c r="Q540" t="s">
        <v>1404</v>
      </c>
      <c r="R540">
        <v>0</v>
      </c>
      <c r="X540" t="s">
        <v>1792</v>
      </c>
      <c r="Y540">
        <v>4713.2773809523796</v>
      </c>
      <c r="Z540">
        <v>0</v>
      </c>
      <c r="AB540" t="s">
        <v>2033</v>
      </c>
      <c r="AC540">
        <v>583</v>
      </c>
      <c r="AD540">
        <v>0</v>
      </c>
      <c r="AH540" s="1"/>
    </row>
    <row r="541" spans="1:34" x14ac:dyDescent="0.3">
      <c r="A541" t="s">
        <v>1263</v>
      </c>
      <c r="C541" s="1">
        <v>0</v>
      </c>
      <c r="D541" s="1"/>
      <c r="E541" s="1"/>
      <c r="F541" s="1"/>
      <c r="H541">
        <v>0</v>
      </c>
      <c r="L541">
        <v>1360.3333333333301</v>
      </c>
      <c r="M541">
        <v>0</v>
      </c>
      <c r="N541">
        <v>1</v>
      </c>
      <c r="O541">
        <v>0</v>
      </c>
      <c r="P541" t="s">
        <v>277</v>
      </c>
      <c r="Q541" t="s">
        <v>1521</v>
      </c>
      <c r="R541">
        <v>0</v>
      </c>
      <c r="X541" t="s">
        <v>1934</v>
      </c>
      <c r="Y541">
        <v>4726.9965506715498</v>
      </c>
      <c r="Z541">
        <v>0</v>
      </c>
      <c r="AB541" t="s">
        <v>1558</v>
      </c>
      <c r="AC541">
        <v>583</v>
      </c>
      <c r="AD541">
        <v>0</v>
      </c>
      <c r="AH541" s="1"/>
    </row>
    <row r="542" spans="1:34" x14ac:dyDescent="0.3">
      <c r="A542" t="s">
        <v>1268</v>
      </c>
      <c r="C542" s="1">
        <v>0</v>
      </c>
      <c r="D542" s="1"/>
      <c r="E542" s="1"/>
      <c r="F542" s="1"/>
      <c r="H542">
        <v>0</v>
      </c>
      <c r="L542">
        <v>1671.2666666666701</v>
      </c>
      <c r="M542">
        <v>0</v>
      </c>
      <c r="N542">
        <v>0</v>
      </c>
      <c r="O542">
        <v>0</v>
      </c>
      <c r="P542" t="s">
        <v>1484</v>
      </c>
      <c r="Q542" t="s">
        <v>1522</v>
      </c>
      <c r="R542">
        <v>0</v>
      </c>
      <c r="X542" t="s">
        <v>2022</v>
      </c>
      <c r="Y542">
        <v>4818.5623015872998</v>
      </c>
      <c r="Z542">
        <v>0</v>
      </c>
      <c r="AB542" t="s">
        <v>2040</v>
      </c>
      <c r="AC542">
        <v>583</v>
      </c>
      <c r="AD542">
        <v>0</v>
      </c>
      <c r="AH542" s="1"/>
    </row>
    <row r="543" spans="1:34" x14ac:dyDescent="0.3">
      <c r="A543" t="s">
        <v>1366</v>
      </c>
      <c r="C543" s="1">
        <v>5.8842739835652199E-6</v>
      </c>
      <c r="D543" s="1"/>
      <c r="E543" s="1"/>
      <c r="F543" s="1"/>
      <c r="H543">
        <v>1166</v>
      </c>
      <c r="L543">
        <v>5474.4162698412702</v>
      </c>
      <c r="M543">
        <v>874.5</v>
      </c>
      <c r="N543">
        <v>0</v>
      </c>
      <c r="O543">
        <v>0</v>
      </c>
      <c r="P543" t="s">
        <v>1392</v>
      </c>
      <c r="Q543" t="s">
        <v>1454</v>
      </c>
      <c r="R543">
        <v>0</v>
      </c>
      <c r="X543" t="s">
        <v>2017</v>
      </c>
      <c r="Y543">
        <v>4818.5623015872998</v>
      </c>
      <c r="Z543">
        <v>0</v>
      </c>
      <c r="AB543" t="s">
        <v>2041</v>
      </c>
      <c r="AC543">
        <v>583</v>
      </c>
      <c r="AD543">
        <v>0</v>
      </c>
      <c r="AH543" s="1"/>
    </row>
    <row r="544" spans="1:34" x14ac:dyDescent="0.3">
      <c r="A544" t="s">
        <v>1368</v>
      </c>
      <c r="C544" s="1">
        <v>6.6198082315108799E-6</v>
      </c>
      <c r="D544" s="1"/>
      <c r="E544" s="1"/>
      <c r="F544" s="1"/>
      <c r="H544">
        <v>1457.5</v>
      </c>
      <c r="L544">
        <v>4253.1238095238105</v>
      </c>
      <c r="M544">
        <v>583</v>
      </c>
      <c r="N544">
        <v>0</v>
      </c>
      <c r="O544">
        <v>0</v>
      </c>
      <c r="P544" t="s">
        <v>1404</v>
      </c>
      <c r="Q544" t="s">
        <v>1933</v>
      </c>
      <c r="R544">
        <v>0</v>
      </c>
      <c r="X544" t="s">
        <v>1630</v>
      </c>
      <c r="Y544">
        <v>4955.5</v>
      </c>
      <c r="Z544">
        <v>0</v>
      </c>
      <c r="AB544" t="s">
        <v>2042</v>
      </c>
      <c r="AC544">
        <v>583</v>
      </c>
      <c r="AD544">
        <v>0</v>
      </c>
      <c r="AH544" s="1"/>
    </row>
    <row r="545" spans="1:34" x14ac:dyDescent="0.3">
      <c r="A545" t="s">
        <v>1907</v>
      </c>
      <c r="C545" s="1">
        <v>0</v>
      </c>
      <c r="D545" s="1"/>
      <c r="E545" s="1"/>
      <c r="F545" s="1"/>
      <c r="H545">
        <v>0</v>
      </c>
      <c r="L545">
        <v>583</v>
      </c>
      <c r="M545">
        <v>0</v>
      </c>
      <c r="N545">
        <v>1</v>
      </c>
      <c r="O545">
        <v>0</v>
      </c>
      <c r="P545" t="s">
        <v>1962</v>
      </c>
      <c r="Q545" t="s">
        <v>1391</v>
      </c>
      <c r="R545">
        <v>0</v>
      </c>
      <c r="X545" t="s">
        <v>2045</v>
      </c>
      <c r="Y545">
        <v>4994.66758241758</v>
      </c>
      <c r="Z545">
        <v>0</v>
      </c>
      <c r="AB545" t="s">
        <v>1674</v>
      </c>
      <c r="AC545">
        <v>583</v>
      </c>
      <c r="AD545">
        <v>0</v>
      </c>
      <c r="AH545" s="1"/>
    </row>
    <row r="546" spans="1:34" x14ac:dyDescent="0.3">
      <c r="A546" t="s">
        <v>1360</v>
      </c>
      <c r="C546" s="1">
        <v>5.2958465852086997E-6</v>
      </c>
      <c r="H546">
        <v>1447.7833333333299</v>
      </c>
      <c r="L546">
        <v>2745.88373015873</v>
      </c>
      <c r="M546">
        <v>0</v>
      </c>
      <c r="N546">
        <v>0</v>
      </c>
      <c r="O546">
        <v>0</v>
      </c>
      <c r="P546" t="s">
        <v>1440</v>
      </c>
      <c r="Q546" t="s">
        <v>1397</v>
      </c>
      <c r="R546">
        <v>0</v>
      </c>
      <c r="X546" t="s">
        <v>1402</v>
      </c>
      <c r="Y546">
        <v>5063.0773809523798</v>
      </c>
      <c r="Z546">
        <v>0</v>
      </c>
      <c r="AB546" t="s">
        <v>1675</v>
      </c>
      <c r="AC546">
        <v>583</v>
      </c>
      <c r="AD546">
        <v>0</v>
      </c>
      <c r="AH546" s="1"/>
    </row>
    <row r="547" spans="1:34" x14ac:dyDescent="0.3">
      <c r="A547" t="s">
        <v>1364</v>
      </c>
      <c r="C547" s="1">
        <v>2.9421369917826099E-6</v>
      </c>
      <c r="H547">
        <v>583</v>
      </c>
      <c r="L547">
        <v>2900.8876984127</v>
      </c>
      <c r="M547">
        <v>0</v>
      </c>
      <c r="N547">
        <v>0</v>
      </c>
      <c r="O547">
        <v>0</v>
      </c>
      <c r="P547" t="s">
        <v>1434</v>
      </c>
      <c r="Q547" t="s">
        <v>1442</v>
      </c>
      <c r="R547">
        <v>0</v>
      </c>
      <c r="X547" t="s">
        <v>1447</v>
      </c>
      <c r="Y547">
        <v>5176.0178571428596</v>
      </c>
      <c r="Z547">
        <v>0</v>
      </c>
      <c r="AB547" t="s">
        <v>1742</v>
      </c>
      <c r="AC547">
        <v>583</v>
      </c>
      <c r="AD547">
        <v>0</v>
      </c>
      <c r="AH547" s="1"/>
    </row>
    <row r="548" spans="1:34" x14ac:dyDescent="0.3">
      <c r="A548" t="s">
        <v>1296</v>
      </c>
      <c r="C548" s="1">
        <v>0</v>
      </c>
      <c r="D548" s="1"/>
      <c r="E548" s="1"/>
      <c r="F548" s="1"/>
      <c r="H548">
        <v>0</v>
      </c>
      <c r="L548">
        <v>2537.9218253968302</v>
      </c>
      <c r="M548">
        <v>874.5</v>
      </c>
      <c r="N548">
        <v>1</v>
      </c>
      <c r="O548">
        <v>0</v>
      </c>
      <c r="P548" t="s">
        <v>1451</v>
      </c>
      <c r="Q548" t="s">
        <v>1532</v>
      </c>
      <c r="R548">
        <v>0</v>
      </c>
      <c r="X548" t="s">
        <v>1671</v>
      </c>
      <c r="Y548">
        <v>5210.2154761904803</v>
      </c>
      <c r="Z548">
        <v>0</v>
      </c>
      <c r="AB548" t="s">
        <v>1971</v>
      </c>
      <c r="AC548">
        <v>583</v>
      </c>
      <c r="AD548">
        <v>0</v>
      </c>
      <c r="AH548" s="1"/>
    </row>
    <row r="549" spans="1:34" x14ac:dyDescent="0.3">
      <c r="A549" t="s">
        <v>1345</v>
      </c>
      <c r="C549" s="1">
        <v>2.9421369917826099E-6</v>
      </c>
      <c r="D549" s="1"/>
      <c r="E549" s="1"/>
      <c r="F549" s="1"/>
      <c r="H549">
        <v>583</v>
      </c>
      <c r="L549">
        <v>5471.2825396825401</v>
      </c>
      <c r="M549">
        <v>0</v>
      </c>
      <c r="N549">
        <v>0</v>
      </c>
      <c r="O549">
        <v>0</v>
      </c>
      <c r="P549" t="s">
        <v>1393</v>
      </c>
      <c r="Q549" t="s">
        <v>1534</v>
      </c>
      <c r="R549">
        <v>0</v>
      </c>
      <c r="X549" t="s">
        <v>1935</v>
      </c>
      <c r="Y549">
        <v>5289.63134920635</v>
      </c>
      <c r="Z549">
        <v>0</v>
      </c>
      <c r="AB549" t="s">
        <v>1974</v>
      </c>
      <c r="AC549">
        <v>583</v>
      </c>
      <c r="AD549">
        <v>0</v>
      </c>
    </row>
    <row r="550" spans="1:34" x14ac:dyDescent="0.3">
      <c r="A550" t="s">
        <v>1880</v>
      </c>
      <c r="C550" s="1">
        <v>4.4132054876739202E-6</v>
      </c>
      <c r="H550">
        <v>1068.8333333333301</v>
      </c>
      <c r="L550">
        <v>6352.6388888888896</v>
      </c>
      <c r="M550">
        <v>0</v>
      </c>
      <c r="N550">
        <v>0</v>
      </c>
      <c r="O550">
        <v>0</v>
      </c>
      <c r="P550" t="s">
        <v>1936</v>
      </c>
      <c r="Q550" t="s">
        <v>1530</v>
      </c>
      <c r="R550">
        <v>0</v>
      </c>
      <c r="X550" t="s">
        <v>1772</v>
      </c>
      <c r="Y550">
        <v>5330.2857142857101</v>
      </c>
      <c r="Z550">
        <v>0</v>
      </c>
      <c r="AB550" t="s">
        <v>1976</v>
      </c>
      <c r="AC550">
        <v>583</v>
      </c>
      <c r="AD550">
        <v>0</v>
      </c>
      <c r="AH550" s="1"/>
    </row>
    <row r="551" spans="1:34" x14ac:dyDescent="0.3">
      <c r="A551" t="s">
        <v>1356</v>
      </c>
      <c r="C551" s="1">
        <v>5.3799076421167799E-6</v>
      </c>
      <c r="D551" s="1"/>
      <c r="E551" s="1"/>
      <c r="F551" s="1"/>
      <c r="H551">
        <v>1594.9214285714299</v>
      </c>
      <c r="L551">
        <v>3663.1833333333302</v>
      </c>
      <c r="M551">
        <v>0</v>
      </c>
      <c r="N551">
        <v>0</v>
      </c>
      <c r="O551">
        <v>0</v>
      </c>
      <c r="P551" t="s">
        <v>1416</v>
      </c>
      <c r="Q551" t="s">
        <v>1535</v>
      </c>
      <c r="R551">
        <v>0</v>
      </c>
      <c r="X551" t="s">
        <v>1761</v>
      </c>
      <c r="Y551">
        <v>5344.1666666666697</v>
      </c>
      <c r="Z551">
        <v>0</v>
      </c>
      <c r="AB551" t="s">
        <v>1977</v>
      </c>
      <c r="AC551">
        <v>583</v>
      </c>
      <c r="AD551">
        <v>0</v>
      </c>
      <c r="AH551" s="1"/>
    </row>
    <row r="552" spans="1:34" x14ac:dyDescent="0.3">
      <c r="A552" t="s">
        <v>1869</v>
      </c>
      <c r="C552" s="1">
        <v>6.6866749813241202E-6</v>
      </c>
      <c r="D552" s="1"/>
      <c r="E552" s="1"/>
      <c r="F552" s="1"/>
      <c r="H552">
        <v>1554.6666666666699</v>
      </c>
      <c r="L552">
        <v>5462.1757936508002</v>
      </c>
      <c r="M552">
        <v>0</v>
      </c>
      <c r="N552">
        <v>0</v>
      </c>
      <c r="O552">
        <v>0</v>
      </c>
      <c r="P552" t="s">
        <v>1927</v>
      </c>
      <c r="Q552" t="s">
        <v>1533</v>
      </c>
      <c r="R552">
        <v>0</v>
      </c>
      <c r="X552" t="s">
        <v>1395</v>
      </c>
      <c r="Y552">
        <v>5388.5857142857203</v>
      </c>
      <c r="Z552">
        <v>0</v>
      </c>
      <c r="AB552" t="s">
        <v>2001</v>
      </c>
      <c r="AC552">
        <v>583</v>
      </c>
      <c r="AD552">
        <v>0</v>
      </c>
      <c r="AH552" s="1"/>
    </row>
    <row r="553" spans="1:34" x14ac:dyDescent="0.3">
      <c r="A553" t="s">
        <v>1298</v>
      </c>
      <c r="C553" s="1">
        <v>0</v>
      </c>
      <c r="H553">
        <v>0</v>
      </c>
      <c r="L553">
        <v>7395.0773809523798</v>
      </c>
      <c r="M553">
        <v>1457.5</v>
      </c>
      <c r="N553">
        <v>1</v>
      </c>
      <c r="O553">
        <v>0</v>
      </c>
      <c r="P553" t="s">
        <v>338</v>
      </c>
      <c r="Q553" t="s">
        <v>1531</v>
      </c>
      <c r="R553">
        <v>0</v>
      </c>
      <c r="X553" t="s">
        <v>1394</v>
      </c>
      <c r="Y553">
        <v>5397.1456349206301</v>
      </c>
      <c r="Z553">
        <v>0</v>
      </c>
      <c r="AB553" t="s">
        <v>1493</v>
      </c>
      <c r="AC553">
        <v>583</v>
      </c>
      <c r="AD553">
        <v>0</v>
      </c>
      <c r="AH553" s="1"/>
    </row>
    <row r="554" spans="1:34" x14ac:dyDescent="0.3">
      <c r="A554" t="s">
        <v>1525</v>
      </c>
      <c r="C554" s="1">
        <v>3.9228493223768203E-6</v>
      </c>
      <c r="H554">
        <v>874.5</v>
      </c>
      <c r="L554">
        <v>3297.2099206349199</v>
      </c>
      <c r="M554">
        <v>0</v>
      </c>
      <c r="N554">
        <v>0</v>
      </c>
      <c r="O554">
        <v>0</v>
      </c>
      <c r="P554" t="s">
        <v>1530</v>
      </c>
      <c r="Q554" t="s">
        <v>1813</v>
      </c>
      <c r="R554">
        <v>0</v>
      </c>
      <c r="X554" t="s">
        <v>1678</v>
      </c>
      <c r="Y554">
        <v>5412.0150793650801</v>
      </c>
      <c r="Z554">
        <v>0</v>
      </c>
      <c r="AB554" t="s">
        <v>1427</v>
      </c>
      <c r="AC554">
        <v>583</v>
      </c>
      <c r="AD554">
        <v>0</v>
      </c>
      <c r="AH554" s="1"/>
    </row>
    <row r="555" spans="1:34" x14ac:dyDescent="0.3">
      <c r="A555" t="s">
        <v>1332</v>
      </c>
      <c r="C555" s="1">
        <v>3.9228493223768203E-6</v>
      </c>
      <c r="D555" s="1"/>
      <c r="E555" s="1"/>
      <c r="F555" s="1"/>
      <c r="H555">
        <v>874.5</v>
      </c>
      <c r="L555">
        <v>5063.0773809523798</v>
      </c>
      <c r="M555">
        <v>485.83333333333297</v>
      </c>
      <c r="N555">
        <v>0</v>
      </c>
      <c r="O555">
        <v>0</v>
      </c>
      <c r="P555" t="s">
        <v>1402</v>
      </c>
      <c r="Q555" t="s">
        <v>1822</v>
      </c>
      <c r="R555">
        <v>0</v>
      </c>
      <c r="X555" t="s">
        <v>1700</v>
      </c>
      <c r="Y555">
        <v>5427.4523809523798</v>
      </c>
      <c r="Z555">
        <v>0</v>
      </c>
      <c r="AB555" t="s">
        <v>1967</v>
      </c>
      <c r="AC555">
        <v>583</v>
      </c>
      <c r="AD555">
        <v>0</v>
      </c>
      <c r="AH555" s="1"/>
    </row>
    <row r="556" spans="1:34" x14ac:dyDescent="0.3">
      <c r="A556" t="s">
        <v>1330</v>
      </c>
      <c r="C556" s="1">
        <v>2.9421369917826099E-6</v>
      </c>
      <c r="D556" s="1"/>
      <c r="E556" s="1"/>
      <c r="F556" s="1"/>
      <c r="H556">
        <v>583</v>
      </c>
      <c r="L556">
        <v>4239.9789682539704</v>
      </c>
      <c r="M556">
        <v>340.08333333333297</v>
      </c>
      <c r="N556">
        <v>0</v>
      </c>
      <c r="O556">
        <v>0</v>
      </c>
      <c r="P556" t="s">
        <v>1414</v>
      </c>
      <c r="Q556" t="s">
        <v>1934</v>
      </c>
      <c r="R556">
        <v>0</v>
      </c>
      <c r="X556" t="s">
        <v>1617</v>
      </c>
      <c r="Y556">
        <v>5431.6166666666704</v>
      </c>
      <c r="Z556">
        <v>0</v>
      </c>
      <c r="AB556" t="s">
        <v>1391</v>
      </c>
      <c r="AC556">
        <v>583</v>
      </c>
      <c r="AD556">
        <v>0</v>
      </c>
      <c r="AH556" s="1"/>
    </row>
    <row r="557" spans="1:34" x14ac:dyDescent="0.3">
      <c r="A557" t="s">
        <v>1367</v>
      </c>
      <c r="C557" s="1">
        <v>5.8842739835652199E-6</v>
      </c>
      <c r="D557" s="1"/>
      <c r="E557" s="1"/>
      <c r="F557" s="1"/>
      <c r="H557">
        <v>1166</v>
      </c>
      <c r="L557">
        <v>1554.6666666666699</v>
      </c>
      <c r="M557">
        <v>0</v>
      </c>
      <c r="N557">
        <v>0</v>
      </c>
      <c r="O557">
        <v>0</v>
      </c>
      <c r="P557" t="s">
        <v>1479</v>
      </c>
      <c r="Q557" t="s">
        <v>1830</v>
      </c>
      <c r="R557">
        <v>0</v>
      </c>
      <c r="X557" t="s">
        <v>2030</v>
      </c>
      <c r="Y557">
        <v>5442.4900793650804</v>
      </c>
      <c r="Z557">
        <v>0</v>
      </c>
      <c r="AB557" t="s">
        <v>1926</v>
      </c>
      <c r="AC557">
        <v>583</v>
      </c>
      <c r="AD557">
        <v>0</v>
      </c>
      <c r="AH557" s="1"/>
    </row>
    <row r="558" spans="1:34" x14ac:dyDescent="0.3">
      <c r="A558" t="s">
        <v>1370</v>
      </c>
      <c r="C558" s="1">
        <v>3.9228493223768203E-6</v>
      </c>
      <c r="H558">
        <v>874.5</v>
      </c>
      <c r="L558">
        <v>0</v>
      </c>
      <c r="M558">
        <v>0</v>
      </c>
      <c r="N558">
        <v>0</v>
      </c>
      <c r="O558">
        <v>0</v>
      </c>
      <c r="P558" t="s">
        <v>1522</v>
      </c>
      <c r="Q558" t="s">
        <v>1935</v>
      </c>
      <c r="R558">
        <v>0</v>
      </c>
      <c r="X558" t="s">
        <v>2001</v>
      </c>
      <c r="Y558">
        <v>5451.7440476190504</v>
      </c>
      <c r="Z558">
        <v>0</v>
      </c>
      <c r="AB558" t="s">
        <v>1404</v>
      </c>
      <c r="AC558">
        <v>583</v>
      </c>
      <c r="AD558">
        <v>0</v>
      </c>
      <c r="AH558" s="1"/>
    </row>
    <row r="559" spans="1:34" x14ac:dyDescent="0.3">
      <c r="A559" t="s">
        <v>1375</v>
      </c>
      <c r="C559" s="1">
        <v>6.6866749813241202E-6</v>
      </c>
      <c r="H559">
        <v>1554.6666666666699</v>
      </c>
      <c r="L559">
        <v>2714.2099206349199</v>
      </c>
      <c r="M559">
        <v>0</v>
      </c>
      <c r="N559">
        <v>0</v>
      </c>
      <c r="O559">
        <v>0</v>
      </c>
      <c r="P559" t="s">
        <v>1442</v>
      </c>
      <c r="Q559" t="s">
        <v>1936</v>
      </c>
      <c r="R559">
        <v>0</v>
      </c>
      <c r="X559" t="s">
        <v>1927</v>
      </c>
      <c r="Y559">
        <v>5462.1757936508002</v>
      </c>
      <c r="Z559">
        <v>0</v>
      </c>
      <c r="AB559" t="s">
        <v>1668</v>
      </c>
      <c r="AC559">
        <v>631.58333333333303</v>
      </c>
      <c r="AD559">
        <v>0</v>
      </c>
      <c r="AH559" s="1"/>
    </row>
    <row r="560" spans="1:34" x14ac:dyDescent="0.3">
      <c r="A560" t="s">
        <v>1899</v>
      </c>
      <c r="C560" s="1">
        <v>0</v>
      </c>
      <c r="D560" s="1"/>
      <c r="E560" s="1"/>
      <c r="F560" s="1"/>
      <c r="H560">
        <v>0</v>
      </c>
      <c r="L560">
        <v>1846.1666666666699</v>
      </c>
      <c r="M560">
        <v>0</v>
      </c>
      <c r="N560">
        <v>1</v>
      </c>
      <c r="O560">
        <v>0</v>
      </c>
      <c r="P560" t="s">
        <v>1831</v>
      </c>
      <c r="Q560" t="s">
        <v>1937</v>
      </c>
      <c r="R560">
        <v>0</v>
      </c>
      <c r="X560" t="s">
        <v>1393</v>
      </c>
      <c r="Y560">
        <v>5471.2825396825401</v>
      </c>
      <c r="Z560">
        <v>0</v>
      </c>
      <c r="AB560" t="s">
        <v>1973</v>
      </c>
      <c r="AC560">
        <v>728.75</v>
      </c>
      <c r="AD560">
        <v>0</v>
      </c>
      <c r="AH560" s="1"/>
    </row>
    <row r="561" spans="1:34" x14ac:dyDescent="0.3">
      <c r="A561" t="s">
        <v>1292</v>
      </c>
      <c r="C561" s="1">
        <v>9.6288119731067305E-6</v>
      </c>
      <c r="D561" s="1"/>
      <c r="E561" s="1"/>
      <c r="F561" s="1"/>
      <c r="H561">
        <v>2234.8333333333298</v>
      </c>
      <c r="L561">
        <v>2291.0932539682499</v>
      </c>
      <c r="M561">
        <v>0</v>
      </c>
      <c r="N561">
        <v>0</v>
      </c>
      <c r="O561">
        <v>0</v>
      </c>
      <c r="P561" t="s">
        <v>1457</v>
      </c>
      <c r="Q561" t="s">
        <v>1938</v>
      </c>
      <c r="R561">
        <v>0</v>
      </c>
      <c r="X561" t="s">
        <v>1392</v>
      </c>
      <c r="Y561">
        <v>5474.4162698412702</v>
      </c>
      <c r="Z561">
        <v>0</v>
      </c>
      <c r="AB561" t="s">
        <v>2168</v>
      </c>
      <c r="AC561">
        <v>728.75</v>
      </c>
      <c r="AD561">
        <v>0</v>
      </c>
      <c r="AH561" s="1"/>
    </row>
    <row r="562" spans="1:34" x14ac:dyDescent="0.3">
      <c r="A562" t="s">
        <v>1318</v>
      </c>
      <c r="C562" s="1">
        <v>3.9228493223768203E-6</v>
      </c>
      <c r="H562">
        <v>874.5</v>
      </c>
      <c r="L562">
        <v>4657.5432539682497</v>
      </c>
      <c r="M562">
        <v>874.5</v>
      </c>
      <c r="N562">
        <v>0</v>
      </c>
      <c r="O562">
        <v>0</v>
      </c>
      <c r="P562" t="s">
        <v>1401</v>
      </c>
      <c r="Q562" t="s">
        <v>1939</v>
      </c>
      <c r="R562">
        <v>0</v>
      </c>
      <c r="X562" t="s">
        <v>1985</v>
      </c>
      <c r="Y562">
        <v>5514.2293650793599</v>
      </c>
      <c r="Z562">
        <v>0</v>
      </c>
      <c r="AB562" t="s">
        <v>2026</v>
      </c>
      <c r="AC562">
        <v>748.18333333333305</v>
      </c>
      <c r="AD562">
        <v>0</v>
      </c>
      <c r="AH562" s="1"/>
    </row>
    <row r="563" spans="1:34" x14ac:dyDescent="0.3">
      <c r="A563" t="s">
        <v>1854</v>
      </c>
      <c r="C563" s="1">
        <v>0</v>
      </c>
      <c r="D563" s="1"/>
      <c r="E563" s="1"/>
      <c r="F563" s="1"/>
      <c r="H563">
        <v>0</v>
      </c>
      <c r="L563">
        <v>2581.2051587301598</v>
      </c>
      <c r="M563">
        <v>194.333333333333</v>
      </c>
      <c r="N563">
        <v>1</v>
      </c>
      <c r="O563">
        <v>0</v>
      </c>
      <c r="P563" t="s">
        <v>1914</v>
      </c>
      <c r="Q563" t="s">
        <v>1940</v>
      </c>
      <c r="R563">
        <v>0</v>
      </c>
      <c r="X563" t="s">
        <v>2034</v>
      </c>
      <c r="Y563">
        <v>5566.2619047619</v>
      </c>
      <c r="Z563">
        <v>0</v>
      </c>
      <c r="AB563" t="s">
        <v>2038</v>
      </c>
      <c r="AC563">
        <v>777.33333333333303</v>
      </c>
      <c r="AD563">
        <v>0</v>
      </c>
      <c r="AH563" s="1"/>
    </row>
    <row r="564" spans="1:34" x14ac:dyDescent="0.3">
      <c r="A564" t="s">
        <v>1852</v>
      </c>
      <c r="C564" s="1">
        <v>0</v>
      </c>
      <c r="D564" s="1"/>
      <c r="E564" s="1"/>
      <c r="F564" s="1"/>
      <c r="H564">
        <v>0</v>
      </c>
      <c r="L564">
        <v>3251.6551587301601</v>
      </c>
      <c r="M564">
        <v>0</v>
      </c>
      <c r="N564">
        <v>1</v>
      </c>
      <c r="O564">
        <v>0</v>
      </c>
      <c r="P564" t="s">
        <v>1913</v>
      </c>
      <c r="Q564" t="s">
        <v>1941</v>
      </c>
      <c r="R564">
        <v>0</v>
      </c>
      <c r="X564" t="s">
        <v>1987</v>
      </c>
      <c r="Y564">
        <v>5605.3599206349199</v>
      </c>
      <c r="Z564">
        <v>0</v>
      </c>
      <c r="AB564" t="s">
        <v>1978</v>
      </c>
      <c r="AC564">
        <v>777.33333333333303</v>
      </c>
      <c r="AD564">
        <v>0</v>
      </c>
      <c r="AH564" s="1"/>
    </row>
    <row r="565" spans="1:34" x14ac:dyDescent="0.3">
      <c r="A565" t="s">
        <v>1264</v>
      </c>
      <c r="C565" s="1">
        <v>5.8842739835652199E-6</v>
      </c>
      <c r="D565" s="1"/>
      <c r="E565" s="1"/>
      <c r="F565" s="1"/>
      <c r="H565">
        <v>1166</v>
      </c>
      <c r="L565">
        <v>3887.3607142857099</v>
      </c>
      <c r="M565">
        <v>0</v>
      </c>
      <c r="N565">
        <v>0</v>
      </c>
      <c r="O565">
        <v>0</v>
      </c>
      <c r="P565" t="s">
        <v>1412</v>
      </c>
      <c r="Q565" t="s">
        <v>1942</v>
      </c>
      <c r="R565">
        <v>0</v>
      </c>
      <c r="X565" t="s">
        <v>2028</v>
      </c>
      <c r="Y565">
        <v>5679.92393162394</v>
      </c>
      <c r="Z565">
        <v>0</v>
      </c>
      <c r="AB565" t="s">
        <v>2022</v>
      </c>
      <c r="AC565">
        <v>874.5</v>
      </c>
      <c r="AD565">
        <v>0</v>
      </c>
      <c r="AH565" s="1"/>
    </row>
    <row r="566" spans="1:34" x14ac:dyDescent="0.3">
      <c r="A566" t="s">
        <v>1904</v>
      </c>
      <c r="C566" s="1">
        <v>2.9421369917826099E-6</v>
      </c>
      <c r="H566">
        <v>583</v>
      </c>
      <c r="L566">
        <v>0</v>
      </c>
      <c r="M566">
        <v>0</v>
      </c>
      <c r="N566">
        <v>0</v>
      </c>
      <c r="O566">
        <v>0</v>
      </c>
      <c r="P566" t="s">
        <v>1959</v>
      </c>
      <c r="Q566" t="s">
        <v>1943</v>
      </c>
      <c r="R566">
        <v>0</v>
      </c>
      <c r="X566" t="s">
        <v>1784</v>
      </c>
      <c r="Y566">
        <v>6028.7289682539704</v>
      </c>
      <c r="Z566">
        <v>0</v>
      </c>
      <c r="AB566" t="s">
        <v>2023</v>
      </c>
      <c r="AC566">
        <v>874.5</v>
      </c>
      <c r="AD566">
        <v>0</v>
      </c>
      <c r="AH566" s="1"/>
    </row>
    <row r="567" spans="1:34" x14ac:dyDescent="0.3">
      <c r="A567" t="s">
        <v>1337</v>
      </c>
      <c r="C567" s="1">
        <v>2.9421369917826099E-6</v>
      </c>
      <c r="H567">
        <v>583</v>
      </c>
      <c r="L567">
        <v>874.5</v>
      </c>
      <c r="M567">
        <v>0</v>
      </c>
      <c r="N567">
        <v>1</v>
      </c>
      <c r="O567">
        <v>0</v>
      </c>
      <c r="P567" t="s">
        <v>1491</v>
      </c>
      <c r="Q567" t="s">
        <v>1944</v>
      </c>
      <c r="R567">
        <v>0</v>
      </c>
      <c r="X567" t="s">
        <v>1926</v>
      </c>
      <c r="Y567">
        <v>6059.2880952381001</v>
      </c>
      <c r="Z567">
        <v>0</v>
      </c>
      <c r="AB567" t="s">
        <v>2017</v>
      </c>
      <c r="AC567">
        <v>874.5</v>
      </c>
      <c r="AD567">
        <v>0</v>
      </c>
    </row>
    <row r="568" spans="1:34" x14ac:dyDescent="0.3">
      <c r="A568" t="s">
        <v>1858</v>
      </c>
      <c r="C568" s="1">
        <v>2.9421369917826099E-6</v>
      </c>
      <c r="D568" s="1"/>
      <c r="E568" s="1"/>
      <c r="F568" s="1"/>
      <c r="H568">
        <v>583</v>
      </c>
      <c r="L568">
        <v>3595.1941697191701</v>
      </c>
      <c r="M568">
        <v>0</v>
      </c>
      <c r="N568">
        <v>0</v>
      </c>
      <c r="O568">
        <v>0</v>
      </c>
      <c r="P568" t="s">
        <v>1916</v>
      </c>
      <c r="Q568" t="s">
        <v>1945</v>
      </c>
      <c r="R568">
        <v>0</v>
      </c>
      <c r="X568" t="s">
        <v>1996</v>
      </c>
      <c r="Y568">
        <v>6086.5662698412698</v>
      </c>
      <c r="Z568">
        <v>0</v>
      </c>
      <c r="AB568" t="s">
        <v>2027</v>
      </c>
      <c r="AC568">
        <v>874.5</v>
      </c>
      <c r="AD568">
        <v>0</v>
      </c>
      <c r="AH568" s="1"/>
    </row>
    <row r="569" spans="1:34" x14ac:dyDescent="0.3">
      <c r="A569" t="s">
        <v>1288</v>
      </c>
      <c r="C569" s="1">
        <v>2.9421369917826099E-6</v>
      </c>
      <c r="H569">
        <v>583</v>
      </c>
      <c r="L569">
        <v>4039.2924297924301</v>
      </c>
      <c r="M569">
        <v>340.08333333333297</v>
      </c>
      <c r="N569">
        <v>0</v>
      </c>
      <c r="O569">
        <v>0</v>
      </c>
      <c r="P569" t="s">
        <v>1407</v>
      </c>
      <c r="Q569" t="s">
        <v>1946</v>
      </c>
      <c r="R569">
        <v>0</v>
      </c>
      <c r="X569" t="s">
        <v>2021</v>
      </c>
      <c r="Y569">
        <v>6136.5376984126897</v>
      </c>
      <c r="Z569">
        <v>0</v>
      </c>
      <c r="AB569" t="s">
        <v>2029</v>
      </c>
      <c r="AC569">
        <v>874.5</v>
      </c>
      <c r="AD569">
        <v>0</v>
      </c>
      <c r="AH569" s="1"/>
    </row>
    <row r="570" spans="1:34" x14ac:dyDescent="0.3">
      <c r="A570" t="s">
        <v>1251</v>
      </c>
      <c r="C570" s="1">
        <v>4.7074191868521803E-6</v>
      </c>
      <c r="H570">
        <v>1214.5833333333301</v>
      </c>
      <c r="L570">
        <v>3679.1464285714301</v>
      </c>
      <c r="M570">
        <v>0</v>
      </c>
      <c r="N570">
        <v>0</v>
      </c>
      <c r="O570">
        <v>0</v>
      </c>
      <c r="P570" t="s">
        <v>1415</v>
      </c>
      <c r="Q570" t="s">
        <v>1947</v>
      </c>
      <c r="R570">
        <v>0</v>
      </c>
      <c r="X570" t="s">
        <v>1802</v>
      </c>
      <c r="Y570">
        <v>6199.4646825396803</v>
      </c>
      <c r="Z570">
        <v>0</v>
      </c>
      <c r="AB570" t="s">
        <v>2031</v>
      </c>
      <c r="AC570">
        <v>874.5</v>
      </c>
      <c r="AD570">
        <v>0</v>
      </c>
      <c r="AH570" s="1"/>
    </row>
    <row r="571" spans="1:34" x14ac:dyDescent="0.3">
      <c r="A571" t="s">
        <v>1523</v>
      </c>
      <c r="C571" s="1">
        <v>2.9421369917826099E-6</v>
      </c>
      <c r="H571">
        <v>583</v>
      </c>
      <c r="L571">
        <v>2934.49642857143</v>
      </c>
      <c r="M571">
        <v>0</v>
      </c>
      <c r="N571">
        <v>0</v>
      </c>
      <c r="O571">
        <v>0</v>
      </c>
      <c r="P571" t="s">
        <v>1532</v>
      </c>
      <c r="Q571" t="s">
        <v>1948</v>
      </c>
      <c r="R571">
        <v>0</v>
      </c>
      <c r="X571" t="s">
        <v>1387</v>
      </c>
      <c r="Y571">
        <v>6200.8738095238105</v>
      </c>
      <c r="Z571">
        <v>0</v>
      </c>
      <c r="AB571" t="s">
        <v>2044</v>
      </c>
      <c r="AC571">
        <v>874.5</v>
      </c>
      <c r="AD571">
        <v>0</v>
      </c>
      <c r="AH571" s="1"/>
    </row>
    <row r="572" spans="1:34" x14ac:dyDescent="0.3">
      <c r="A572" t="s">
        <v>1862</v>
      </c>
      <c r="C572" s="1">
        <v>4.7074191868521803E-6</v>
      </c>
      <c r="H572">
        <v>1214.5833333333301</v>
      </c>
      <c r="L572">
        <v>0</v>
      </c>
      <c r="M572">
        <v>0</v>
      </c>
      <c r="N572">
        <v>0</v>
      </c>
      <c r="O572">
        <v>0</v>
      </c>
      <c r="P572" t="s">
        <v>1920</v>
      </c>
      <c r="Q572" t="s">
        <v>1949</v>
      </c>
      <c r="R572">
        <v>0</v>
      </c>
      <c r="X572" t="s">
        <v>2023</v>
      </c>
      <c r="Y572">
        <v>6317.9154761904801</v>
      </c>
      <c r="Z572">
        <v>0</v>
      </c>
      <c r="AB572" t="s">
        <v>2046</v>
      </c>
      <c r="AC572">
        <v>874.5</v>
      </c>
      <c r="AD572">
        <v>0</v>
      </c>
      <c r="AH572" s="1"/>
    </row>
    <row r="573" spans="1:34" x14ac:dyDescent="0.3">
      <c r="A573" t="s">
        <v>1351</v>
      </c>
      <c r="C573" s="1">
        <v>5.25381605675466E-6</v>
      </c>
      <c r="D573" s="1"/>
      <c r="E573" s="1"/>
      <c r="F573" s="1"/>
      <c r="H573">
        <v>1360.3333333333301</v>
      </c>
      <c r="L573">
        <v>0</v>
      </c>
      <c r="M573">
        <v>0</v>
      </c>
      <c r="N573">
        <v>0</v>
      </c>
      <c r="O573">
        <v>0</v>
      </c>
      <c r="P573" t="s">
        <v>1516</v>
      </c>
      <c r="Q573" t="s">
        <v>1950</v>
      </c>
      <c r="R573">
        <v>0</v>
      </c>
      <c r="X573" t="s">
        <v>1936</v>
      </c>
      <c r="Y573">
        <v>6352.6388888888896</v>
      </c>
      <c r="Z573">
        <v>0</v>
      </c>
      <c r="AB573" t="s">
        <v>1975</v>
      </c>
      <c r="AC573">
        <v>874.5</v>
      </c>
      <c r="AD573">
        <v>0</v>
      </c>
      <c r="AH573" s="1"/>
    </row>
    <row r="574" spans="1:34" x14ac:dyDescent="0.3">
      <c r="A574" t="s">
        <v>1262</v>
      </c>
      <c r="C574" s="1">
        <v>1.31058829633953E-5</v>
      </c>
      <c r="D574" s="1"/>
      <c r="E574" s="1"/>
      <c r="F574" s="1"/>
      <c r="H574">
        <v>2915</v>
      </c>
      <c r="L574">
        <v>1263.1666666666699</v>
      </c>
      <c r="M574">
        <v>0</v>
      </c>
      <c r="N574">
        <v>0</v>
      </c>
      <c r="O574">
        <v>0</v>
      </c>
      <c r="P574" t="s">
        <v>1481</v>
      </c>
      <c r="Q574" t="s">
        <v>1951</v>
      </c>
      <c r="R574">
        <v>0</v>
      </c>
      <c r="X574" t="s">
        <v>1676</v>
      </c>
      <c r="Y574">
        <v>6413.7150793650799</v>
      </c>
      <c r="Z574">
        <v>0</v>
      </c>
      <c r="AB574" t="s">
        <v>2000</v>
      </c>
      <c r="AC574">
        <v>874.5</v>
      </c>
      <c r="AD574">
        <v>0</v>
      </c>
      <c r="AH574" s="1"/>
    </row>
    <row r="575" spans="1:34" x14ac:dyDescent="0.3">
      <c r="A575" t="s">
        <v>1352</v>
      </c>
      <c r="C575" s="1">
        <v>5.25381605675466E-6</v>
      </c>
      <c r="D575" s="1"/>
      <c r="E575" s="1"/>
      <c r="F575" s="1"/>
      <c r="H575">
        <v>1360.3333333333301</v>
      </c>
      <c r="L575">
        <v>4356.5369047619097</v>
      </c>
      <c r="M575">
        <v>0</v>
      </c>
      <c r="N575">
        <v>0</v>
      </c>
      <c r="O575">
        <v>0</v>
      </c>
      <c r="P575" t="s">
        <v>1403</v>
      </c>
      <c r="Q575" t="s">
        <v>1952</v>
      </c>
      <c r="R575">
        <v>0</v>
      </c>
      <c r="X575" t="s">
        <v>1631</v>
      </c>
      <c r="Y575">
        <v>6449.3218253968298</v>
      </c>
      <c r="Z575">
        <v>0</v>
      </c>
      <c r="AB575" t="s">
        <v>1965</v>
      </c>
      <c r="AC575">
        <v>874.5</v>
      </c>
      <c r="AD575">
        <v>0</v>
      </c>
      <c r="AH575" s="1"/>
    </row>
    <row r="576" spans="1:34" x14ac:dyDescent="0.3">
      <c r="A576" t="s">
        <v>1328</v>
      </c>
      <c r="C576" s="1">
        <v>3.9228493223768203E-6</v>
      </c>
      <c r="H576">
        <v>874.5</v>
      </c>
      <c r="L576">
        <v>2406.9571428571398</v>
      </c>
      <c r="M576">
        <v>0</v>
      </c>
      <c r="N576">
        <v>0</v>
      </c>
      <c r="O576">
        <v>0</v>
      </c>
      <c r="P576" t="s">
        <v>1453</v>
      </c>
      <c r="Q576" t="s">
        <v>1953</v>
      </c>
      <c r="R576">
        <v>0</v>
      </c>
      <c r="X576" t="s">
        <v>1675</v>
      </c>
      <c r="Y576">
        <v>6492.8154761904798</v>
      </c>
      <c r="Z576">
        <v>0</v>
      </c>
      <c r="AB576" t="s">
        <v>1420</v>
      </c>
      <c r="AC576">
        <v>874.5</v>
      </c>
      <c r="AD576">
        <v>0</v>
      </c>
      <c r="AH576" s="1"/>
    </row>
    <row r="577" spans="1:34" x14ac:dyDescent="0.3">
      <c r="A577" t="s">
        <v>1895</v>
      </c>
      <c r="C577" s="1">
        <v>2.9421369917826099E-6</v>
      </c>
      <c r="D577" s="1"/>
      <c r="E577" s="1"/>
      <c r="F577" s="1"/>
      <c r="H577">
        <v>583</v>
      </c>
      <c r="L577">
        <v>583</v>
      </c>
      <c r="M577">
        <v>0</v>
      </c>
      <c r="N577">
        <v>1</v>
      </c>
      <c r="O577">
        <v>0</v>
      </c>
      <c r="P577" t="s">
        <v>1951</v>
      </c>
      <c r="Q577" t="s">
        <v>1954</v>
      </c>
      <c r="R577">
        <v>0</v>
      </c>
      <c r="X577" t="s">
        <v>2044</v>
      </c>
      <c r="Y577">
        <v>6760.7178571428603</v>
      </c>
      <c r="Z577">
        <v>0</v>
      </c>
      <c r="AB577" t="s">
        <v>1463</v>
      </c>
      <c r="AC577">
        <v>874.5</v>
      </c>
      <c r="AD577">
        <v>0</v>
      </c>
      <c r="AH577" s="1"/>
    </row>
    <row r="578" spans="1:34" x14ac:dyDescent="0.3">
      <c r="A578" t="s">
        <v>1875</v>
      </c>
      <c r="C578" s="1">
        <v>0</v>
      </c>
      <c r="D578" s="1"/>
      <c r="E578" s="1"/>
      <c r="F578" s="1"/>
      <c r="H578">
        <v>0</v>
      </c>
      <c r="L578">
        <v>5960.2496031746005</v>
      </c>
      <c r="M578">
        <v>583</v>
      </c>
      <c r="N578">
        <v>1</v>
      </c>
      <c r="O578">
        <v>0</v>
      </c>
      <c r="P578" t="s">
        <v>1933</v>
      </c>
      <c r="Q578" t="s">
        <v>1831</v>
      </c>
      <c r="R578">
        <v>0</v>
      </c>
      <c r="X578" t="s">
        <v>2027</v>
      </c>
      <c r="Y578">
        <v>6764.9031746031696</v>
      </c>
      <c r="Z578">
        <v>0</v>
      </c>
      <c r="AB578" t="s">
        <v>1399</v>
      </c>
      <c r="AC578">
        <v>874.5</v>
      </c>
      <c r="AD578">
        <v>0</v>
      </c>
    </row>
    <row r="579" spans="1:34" x14ac:dyDescent="0.3">
      <c r="A579" t="s">
        <v>562</v>
      </c>
      <c r="C579" s="1">
        <v>1.6933162542633699E-5</v>
      </c>
      <c r="D579" s="1"/>
      <c r="E579" s="1"/>
      <c r="F579" s="1"/>
      <c r="H579">
        <v>4341.0785714285703</v>
      </c>
      <c r="L579">
        <v>0</v>
      </c>
      <c r="M579">
        <v>0</v>
      </c>
      <c r="N579">
        <v>0</v>
      </c>
      <c r="O579">
        <v>0</v>
      </c>
      <c r="P579" t="s">
        <v>1510</v>
      </c>
      <c r="Q579" t="s">
        <v>1955</v>
      </c>
      <c r="R579">
        <v>0</v>
      </c>
      <c r="X579" t="s">
        <v>1385</v>
      </c>
      <c r="Y579">
        <v>6850.25</v>
      </c>
      <c r="Z579">
        <v>0</v>
      </c>
      <c r="AB579" t="s">
        <v>1392</v>
      </c>
      <c r="AC579">
        <v>874.5</v>
      </c>
      <c r="AD579">
        <v>0</v>
      </c>
      <c r="AH579" s="1"/>
    </row>
    <row r="580" spans="1:34" x14ac:dyDescent="0.3">
      <c r="A580" t="s">
        <v>1906</v>
      </c>
      <c r="C580" s="1">
        <v>2.9421369917826099E-6</v>
      </c>
      <c r="H580">
        <v>583</v>
      </c>
      <c r="L580">
        <v>0</v>
      </c>
      <c r="M580">
        <v>0</v>
      </c>
      <c r="N580">
        <v>0</v>
      </c>
      <c r="O580">
        <v>0</v>
      </c>
      <c r="P580" t="s">
        <v>1961</v>
      </c>
      <c r="Q580" t="s">
        <v>1956</v>
      </c>
      <c r="R580">
        <v>0</v>
      </c>
      <c r="X580" t="s">
        <v>1384</v>
      </c>
      <c r="Y580">
        <v>6854.8980158730101</v>
      </c>
      <c r="Z580">
        <v>0</v>
      </c>
      <c r="AB580" t="s">
        <v>1401</v>
      </c>
      <c r="AC580">
        <v>874.5</v>
      </c>
      <c r="AD580">
        <v>0</v>
      </c>
    </row>
    <row r="581" spans="1:34" x14ac:dyDescent="0.3">
      <c r="A581" t="s">
        <v>1357</v>
      </c>
      <c r="C581" s="1">
        <v>5.4162067348725303E-6</v>
      </c>
      <c r="H581">
        <v>1657.38571428571</v>
      </c>
      <c r="L581">
        <v>0</v>
      </c>
      <c r="M581">
        <v>0</v>
      </c>
      <c r="N581">
        <v>0</v>
      </c>
      <c r="O581">
        <v>0</v>
      </c>
      <c r="P581" t="s">
        <v>1519</v>
      </c>
      <c r="Q581" t="s">
        <v>1957</v>
      </c>
      <c r="R581">
        <v>0</v>
      </c>
      <c r="X581" t="s">
        <v>2026</v>
      </c>
      <c r="Y581">
        <v>7104.6839743589699</v>
      </c>
      <c r="Z581">
        <v>0</v>
      </c>
      <c r="AB581" t="s">
        <v>1449</v>
      </c>
      <c r="AC581">
        <v>874.5</v>
      </c>
      <c r="AD581">
        <v>0</v>
      </c>
    </row>
    <row r="582" spans="1:34" x14ac:dyDescent="0.3">
      <c r="A582" t="s">
        <v>1359</v>
      </c>
      <c r="C582" s="1">
        <v>5.25381605675466E-6</v>
      </c>
      <c r="D582" s="1"/>
      <c r="E582" s="1"/>
      <c r="F582" s="1"/>
      <c r="H582">
        <v>1360.3333333333301</v>
      </c>
      <c r="L582">
        <v>2661.6936507936498</v>
      </c>
      <c r="M582">
        <v>0</v>
      </c>
      <c r="N582">
        <v>0</v>
      </c>
      <c r="O582">
        <v>0</v>
      </c>
      <c r="P582" t="s">
        <v>1445</v>
      </c>
      <c r="Q582" t="s">
        <v>1958</v>
      </c>
      <c r="R582">
        <v>0</v>
      </c>
      <c r="X582" t="s">
        <v>1938</v>
      </c>
      <c r="Y582">
        <v>7460.3178571428598</v>
      </c>
      <c r="Z582">
        <v>0</v>
      </c>
      <c r="AB582" t="s">
        <v>1627</v>
      </c>
      <c r="AC582">
        <v>1068.8333333333301</v>
      </c>
      <c r="AD582">
        <v>0</v>
      </c>
    </row>
    <row r="583" spans="1:34" x14ac:dyDescent="0.3">
      <c r="A583" t="s">
        <v>1892</v>
      </c>
      <c r="C583" s="1">
        <v>3.9228493223768203E-6</v>
      </c>
      <c r="D583" s="1"/>
      <c r="E583" s="1"/>
      <c r="F583" s="1"/>
      <c r="H583">
        <v>874.5</v>
      </c>
      <c r="L583">
        <v>0</v>
      </c>
      <c r="M583">
        <v>0</v>
      </c>
      <c r="N583">
        <v>0</v>
      </c>
      <c r="O583">
        <v>0</v>
      </c>
      <c r="P583" t="s">
        <v>1948</v>
      </c>
      <c r="Q583" t="s">
        <v>1959</v>
      </c>
      <c r="R583">
        <v>0</v>
      </c>
      <c r="X583" t="s">
        <v>1383</v>
      </c>
      <c r="Y583">
        <v>7521.8567460317499</v>
      </c>
      <c r="Z583">
        <v>0</v>
      </c>
      <c r="AB583" t="s">
        <v>2028</v>
      </c>
      <c r="AC583">
        <v>1068.8333333333301</v>
      </c>
      <c r="AD583">
        <v>0</v>
      </c>
    </row>
    <row r="584" spans="1:34" x14ac:dyDescent="0.3">
      <c r="A584" t="s">
        <v>1308</v>
      </c>
      <c r="C584" s="1">
        <v>2.9421369917826099E-6</v>
      </c>
      <c r="D584" s="1"/>
      <c r="E584" s="1"/>
      <c r="F584" s="1"/>
      <c r="H584">
        <v>583</v>
      </c>
      <c r="L584">
        <v>2595.0440476190502</v>
      </c>
      <c r="M584">
        <v>874.5</v>
      </c>
      <c r="N584">
        <v>0</v>
      </c>
      <c r="O584">
        <v>0</v>
      </c>
      <c r="P584" t="s">
        <v>1449</v>
      </c>
      <c r="Q584" t="s">
        <v>1960</v>
      </c>
      <c r="R584">
        <v>0</v>
      </c>
      <c r="X584" t="s">
        <v>1391</v>
      </c>
      <c r="Y584">
        <v>7560.9612332112301</v>
      </c>
      <c r="Z584">
        <v>0</v>
      </c>
      <c r="AB584" t="s">
        <v>2018</v>
      </c>
      <c r="AC584">
        <v>1166</v>
      </c>
      <c r="AD584">
        <v>0</v>
      </c>
    </row>
    <row r="585" spans="1:34" x14ac:dyDescent="0.3">
      <c r="A585" t="s">
        <v>1329</v>
      </c>
      <c r="C585" s="1">
        <v>4.4132054876739202E-6</v>
      </c>
      <c r="D585" s="1"/>
      <c r="E585" s="1"/>
      <c r="F585" s="1"/>
      <c r="H585">
        <v>1068.8333333333301</v>
      </c>
      <c r="L585">
        <v>1789.25476190476</v>
      </c>
      <c r="M585">
        <v>0</v>
      </c>
      <c r="N585">
        <v>0</v>
      </c>
      <c r="O585">
        <v>0</v>
      </c>
      <c r="P585" t="s">
        <v>1476</v>
      </c>
      <c r="Q585" t="s">
        <v>1961</v>
      </c>
      <c r="R585">
        <v>0</v>
      </c>
      <c r="X585" t="s">
        <v>1382</v>
      </c>
      <c r="Y585">
        <v>7752.7432539682504</v>
      </c>
      <c r="Z585">
        <v>0</v>
      </c>
      <c r="AB585" t="s">
        <v>1678</v>
      </c>
      <c r="AC585">
        <v>1457.5</v>
      </c>
      <c r="AD585">
        <v>0</v>
      </c>
    </row>
    <row r="586" spans="1:34" x14ac:dyDescent="0.3">
      <c r="A586" t="s">
        <v>1239</v>
      </c>
      <c r="C586" s="1">
        <v>2.9421369917826099E-6</v>
      </c>
      <c r="H586">
        <v>583</v>
      </c>
      <c r="L586">
        <v>3293.2769841269801</v>
      </c>
      <c r="M586">
        <v>0</v>
      </c>
      <c r="N586">
        <v>0</v>
      </c>
      <c r="O586">
        <v>0</v>
      </c>
      <c r="P586" t="s">
        <v>1425</v>
      </c>
      <c r="Q586" t="s">
        <v>1962</v>
      </c>
      <c r="R586">
        <v>0</v>
      </c>
      <c r="X586" t="s">
        <v>1964</v>
      </c>
      <c r="Y586">
        <v>7826.3818681318699</v>
      </c>
      <c r="Z586">
        <v>0</v>
      </c>
      <c r="AB586" t="s">
        <v>1964</v>
      </c>
      <c r="AC586">
        <v>2788.6833333333302</v>
      </c>
      <c r="AD586">
        <v>0</v>
      </c>
    </row>
    <row r="587" spans="1:34" x14ac:dyDescent="0.3">
      <c r="A587" t="s">
        <v>2156</v>
      </c>
      <c r="C587" s="1"/>
      <c r="D587" s="1"/>
      <c r="E587" s="1"/>
      <c r="F587" s="1"/>
    </row>
    <row r="588" spans="1:34" x14ac:dyDescent="0.3">
      <c r="A588" t="s">
        <v>1295</v>
      </c>
      <c r="C588" s="1"/>
    </row>
    <row r="589" spans="1:34" x14ac:dyDescent="0.3">
      <c r="A589" t="s">
        <v>2157</v>
      </c>
    </row>
    <row r="590" spans="1:34" x14ac:dyDescent="0.3">
      <c r="A590" t="s">
        <v>2158</v>
      </c>
    </row>
    <row r="591" spans="1:34" x14ac:dyDescent="0.3">
      <c r="A591" t="s">
        <v>2159</v>
      </c>
    </row>
    <row r="592" spans="1:34" x14ac:dyDescent="0.3">
      <c r="A592" t="s">
        <v>1267</v>
      </c>
    </row>
    <row r="593" spans="1:1" x14ac:dyDescent="0.3">
      <c r="A593" t="s">
        <v>2160</v>
      </c>
    </row>
    <row r="594" spans="1:1" x14ac:dyDescent="0.3">
      <c r="A594" t="s">
        <v>1259</v>
      </c>
    </row>
    <row r="595" spans="1:1" x14ac:dyDescent="0.3">
      <c r="A595" t="s">
        <v>1260</v>
      </c>
    </row>
  </sheetData>
  <sortState xmlns:xlrd2="http://schemas.microsoft.com/office/spreadsheetml/2017/richdata2" ref="AB3:AD586">
    <sortCondition descending="1" ref="AD3:AD586"/>
    <sortCondition ref="AC3:AC58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D4081-3DA3-4F30-8D89-0037D867630A}">
  <dimension ref="A2:E1104"/>
  <sheetViews>
    <sheetView topLeftCell="A387" workbookViewId="0">
      <selection activeCell="A400" sqref="A400"/>
    </sheetView>
  </sheetViews>
  <sheetFormatPr defaultRowHeight="14.4" x14ac:dyDescent="0.3"/>
  <cols>
    <col min="1" max="1" width="26.5546875" customWidth="1"/>
  </cols>
  <sheetData>
    <row r="2" spans="1:5" x14ac:dyDescent="0.3">
      <c r="A2" t="s">
        <v>0</v>
      </c>
      <c r="B2">
        <v>2.44671596346237E-4</v>
      </c>
      <c r="C2">
        <v>2791.7333333333299</v>
      </c>
      <c r="D2">
        <f>RANK(B2,B$2:B$1104)</f>
        <v>271</v>
      </c>
      <c r="E2">
        <f t="shared" ref="E2:E65" si="0">RANK(C2,C$2:C$1104)</f>
        <v>204</v>
      </c>
    </row>
    <row r="3" spans="1:5" x14ac:dyDescent="0.3">
      <c r="A3" t="s">
        <v>1</v>
      </c>
      <c r="B3">
        <v>2.4833121424030499E-4</v>
      </c>
      <c r="C3">
        <v>2663.1666666666702</v>
      </c>
      <c r="D3">
        <f t="shared" ref="D3:D66" si="1">RANK(B3,B$2:B$1104)</f>
        <v>266</v>
      </c>
      <c r="E3">
        <f t="shared" si="0"/>
        <v>223</v>
      </c>
    </row>
    <row r="4" spans="1:5" x14ac:dyDescent="0.3">
      <c r="A4" t="s">
        <v>2</v>
      </c>
      <c r="B4">
        <v>1.8595041322314E-4</v>
      </c>
      <c r="C4">
        <v>1818.3</v>
      </c>
      <c r="D4">
        <f t="shared" si="1"/>
        <v>333</v>
      </c>
      <c r="E4">
        <f t="shared" si="0"/>
        <v>318</v>
      </c>
    </row>
    <row r="5" spans="1:5" x14ac:dyDescent="0.3">
      <c r="A5" t="s">
        <v>361</v>
      </c>
      <c r="B5">
        <v>1.49960010663823E-4</v>
      </c>
      <c r="C5">
        <v>1387.99523809524</v>
      </c>
      <c r="D5">
        <f t="shared" si="1"/>
        <v>385</v>
      </c>
      <c r="E5">
        <f t="shared" si="0"/>
        <v>376</v>
      </c>
    </row>
    <row r="6" spans="1:5" x14ac:dyDescent="0.3">
      <c r="A6" t="s">
        <v>362</v>
      </c>
      <c r="B6">
        <v>1.24068222330254E-4</v>
      </c>
      <c r="C6">
        <v>1210.8880952381</v>
      </c>
      <c r="D6">
        <f t="shared" si="1"/>
        <v>500</v>
      </c>
      <c r="E6">
        <f t="shared" si="0"/>
        <v>424</v>
      </c>
    </row>
    <row r="7" spans="1:5" x14ac:dyDescent="0.3">
      <c r="A7" t="s">
        <v>3</v>
      </c>
      <c r="B7">
        <v>1.2913223140495901E-4</v>
      </c>
      <c r="C7">
        <v>1102</v>
      </c>
      <c r="D7">
        <f t="shared" si="1"/>
        <v>447</v>
      </c>
      <c r="E7">
        <f t="shared" si="0"/>
        <v>460</v>
      </c>
    </row>
    <row r="8" spans="1:5" x14ac:dyDescent="0.3">
      <c r="A8" t="s">
        <v>4</v>
      </c>
      <c r="B8">
        <v>9.3725006664889402E-4</v>
      </c>
      <c r="C8">
        <v>9771.0666666666693</v>
      </c>
      <c r="D8">
        <f t="shared" si="1"/>
        <v>3</v>
      </c>
      <c r="E8">
        <f t="shared" si="0"/>
        <v>2</v>
      </c>
    </row>
    <row r="9" spans="1:5" x14ac:dyDescent="0.3">
      <c r="A9" t="s">
        <v>5</v>
      </c>
      <c r="B9">
        <v>1.9369834710743799E-4</v>
      </c>
      <c r="C9">
        <v>2479.5</v>
      </c>
      <c r="D9">
        <f t="shared" si="1"/>
        <v>320</v>
      </c>
      <c r="E9">
        <f t="shared" si="0"/>
        <v>240</v>
      </c>
    </row>
    <row r="10" spans="1:5" x14ac:dyDescent="0.3">
      <c r="A10" t="s">
        <v>182</v>
      </c>
      <c r="B10">
        <v>2.0661157024793399E-4</v>
      </c>
      <c r="C10">
        <v>2424.4</v>
      </c>
      <c r="D10">
        <f t="shared" si="1"/>
        <v>307</v>
      </c>
      <c r="E10">
        <f t="shared" si="0"/>
        <v>245</v>
      </c>
    </row>
    <row r="11" spans="1:5" x14ac:dyDescent="0.3">
      <c r="A11" t="s">
        <v>95</v>
      </c>
      <c r="B11">
        <v>4.9666242848060997E-4</v>
      </c>
      <c r="C11">
        <v>5601.8333333333303</v>
      </c>
      <c r="D11">
        <f t="shared" si="1"/>
        <v>89</v>
      </c>
      <c r="E11">
        <f t="shared" si="0"/>
        <v>27</v>
      </c>
    </row>
    <row r="12" spans="1:5" x14ac:dyDescent="0.3">
      <c r="A12" t="s">
        <v>53</v>
      </c>
      <c r="B12">
        <v>7.7479338842975198E-4</v>
      </c>
      <c r="C12">
        <v>7662.8357142857203</v>
      </c>
      <c r="D12">
        <f t="shared" si="1"/>
        <v>7</v>
      </c>
      <c r="E12">
        <f t="shared" si="0"/>
        <v>6</v>
      </c>
    </row>
    <row r="13" spans="1:5" x14ac:dyDescent="0.3">
      <c r="A13" t="s">
        <v>6</v>
      </c>
      <c r="B13">
        <v>8.3677685950413205E-4</v>
      </c>
      <c r="C13">
        <v>7989.5</v>
      </c>
      <c r="D13">
        <f t="shared" si="1"/>
        <v>5</v>
      </c>
      <c r="E13">
        <f t="shared" si="0"/>
        <v>4</v>
      </c>
    </row>
    <row r="14" spans="1:5" x14ac:dyDescent="0.3">
      <c r="A14" t="s">
        <v>7</v>
      </c>
      <c r="B14">
        <v>7.0335853701424303E-4</v>
      </c>
      <c r="C14">
        <v>6979.3333333333303</v>
      </c>
      <c r="D14">
        <f t="shared" si="1"/>
        <v>13</v>
      </c>
      <c r="E14">
        <f t="shared" si="0"/>
        <v>7</v>
      </c>
    </row>
    <row r="15" spans="1:5" x14ac:dyDescent="0.3">
      <c r="A15" t="s">
        <v>8</v>
      </c>
      <c r="B15">
        <v>5.2472779745506997E-4</v>
      </c>
      <c r="C15">
        <v>4822.5619047619102</v>
      </c>
      <c r="D15">
        <f t="shared" si="1"/>
        <v>72</v>
      </c>
      <c r="E15">
        <f t="shared" si="0"/>
        <v>56</v>
      </c>
    </row>
    <row r="16" spans="1:5" x14ac:dyDescent="0.3">
      <c r="A16" t="s">
        <v>9</v>
      </c>
      <c r="B16">
        <v>4.1845381316037199E-4</v>
      </c>
      <c r="C16">
        <v>3737.61666666667</v>
      </c>
      <c r="D16">
        <f t="shared" si="1"/>
        <v>149</v>
      </c>
      <c r="E16">
        <f t="shared" si="0"/>
        <v>144</v>
      </c>
    </row>
    <row r="17" spans="1:5" x14ac:dyDescent="0.3">
      <c r="A17" t="s">
        <v>52</v>
      </c>
      <c r="B17">
        <v>4.4528355656882302E-4</v>
      </c>
      <c r="C17">
        <v>4683.5</v>
      </c>
      <c r="D17">
        <f t="shared" si="1"/>
        <v>129</v>
      </c>
      <c r="E17">
        <f t="shared" si="0"/>
        <v>67</v>
      </c>
    </row>
    <row r="18" spans="1:5" x14ac:dyDescent="0.3">
      <c r="A18" t="s">
        <v>51</v>
      </c>
      <c r="B18">
        <v>3.4900603082421299E-4</v>
      </c>
      <c r="C18">
        <v>3867.49523809524</v>
      </c>
      <c r="D18">
        <f t="shared" si="1"/>
        <v>191</v>
      </c>
      <c r="E18">
        <f t="shared" si="0"/>
        <v>133</v>
      </c>
    </row>
    <row r="19" spans="1:5" x14ac:dyDescent="0.3">
      <c r="A19" t="s">
        <v>363</v>
      </c>
      <c r="B19">
        <v>2.7474942852118899E-4</v>
      </c>
      <c r="C19">
        <v>2672.35</v>
      </c>
      <c r="D19">
        <f t="shared" si="1"/>
        <v>243</v>
      </c>
      <c r="E19">
        <f t="shared" si="0"/>
        <v>222</v>
      </c>
    </row>
    <row r="20" spans="1:5" x14ac:dyDescent="0.3">
      <c r="A20" t="s">
        <v>54</v>
      </c>
      <c r="B20">
        <v>1.16822429906542E-3</v>
      </c>
      <c r="C20">
        <v>10556.897619047601</v>
      </c>
      <c r="D20">
        <f t="shared" si="1"/>
        <v>1</v>
      </c>
      <c r="E20">
        <f t="shared" si="0"/>
        <v>1</v>
      </c>
    </row>
    <row r="21" spans="1:5" x14ac:dyDescent="0.3">
      <c r="A21" t="s">
        <v>55</v>
      </c>
      <c r="B21">
        <v>6.1983471074380202E-4</v>
      </c>
      <c r="C21">
        <v>5806.9277777777797</v>
      </c>
      <c r="D21">
        <f t="shared" si="1"/>
        <v>28</v>
      </c>
      <c r="E21">
        <f t="shared" si="0"/>
        <v>23</v>
      </c>
    </row>
    <row r="22" spans="1:5" x14ac:dyDescent="0.3">
      <c r="A22" t="s">
        <v>56</v>
      </c>
      <c r="B22">
        <v>1.05485232067511E-3</v>
      </c>
      <c r="C22">
        <v>9656.9309523809607</v>
      </c>
      <c r="D22">
        <f t="shared" si="1"/>
        <v>2</v>
      </c>
      <c r="E22">
        <f t="shared" si="0"/>
        <v>3</v>
      </c>
    </row>
    <row r="23" spans="1:5" x14ac:dyDescent="0.3">
      <c r="A23" t="s">
        <v>57</v>
      </c>
      <c r="B23">
        <v>8.8967971530249095E-4</v>
      </c>
      <c r="C23">
        <v>7972.00793650794</v>
      </c>
      <c r="D23">
        <f t="shared" si="1"/>
        <v>4</v>
      </c>
      <c r="E23">
        <f t="shared" si="0"/>
        <v>5</v>
      </c>
    </row>
    <row r="24" spans="1:5" x14ac:dyDescent="0.3">
      <c r="A24" t="s">
        <v>364</v>
      </c>
      <c r="B24">
        <v>6.1527710257656802E-4</v>
      </c>
      <c r="C24">
        <v>5528.3666666666704</v>
      </c>
      <c r="D24">
        <f t="shared" si="1"/>
        <v>29</v>
      </c>
      <c r="E24">
        <f t="shared" si="0"/>
        <v>29</v>
      </c>
    </row>
    <row r="25" spans="1:5" x14ac:dyDescent="0.3">
      <c r="A25" t="s">
        <v>365</v>
      </c>
      <c r="B25">
        <v>6.1527710257656802E-4</v>
      </c>
      <c r="C25">
        <v>5528.3666666666704</v>
      </c>
      <c r="D25">
        <f t="shared" si="1"/>
        <v>29</v>
      </c>
      <c r="E25">
        <f t="shared" si="0"/>
        <v>29</v>
      </c>
    </row>
    <row r="26" spans="1:5" x14ac:dyDescent="0.3">
      <c r="A26" t="s">
        <v>366</v>
      </c>
      <c r="B26">
        <v>4.8649817413030997E-4</v>
      </c>
      <c r="C26">
        <v>4279.4333333333298</v>
      </c>
      <c r="D26">
        <f t="shared" si="1"/>
        <v>91</v>
      </c>
      <c r="E26">
        <f t="shared" si="0"/>
        <v>98</v>
      </c>
    </row>
    <row r="27" spans="1:5" x14ac:dyDescent="0.3">
      <c r="A27" t="s">
        <v>367</v>
      </c>
      <c r="B27">
        <v>4.8649817413030997E-4</v>
      </c>
      <c r="C27">
        <v>4279.4333333333298</v>
      </c>
      <c r="D27">
        <f t="shared" si="1"/>
        <v>91</v>
      </c>
      <c r="E27">
        <f t="shared" si="0"/>
        <v>98</v>
      </c>
    </row>
    <row r="28" spans="1:5" x14ac:dyDescent="0.3">
      <c r="A28" t="s">
        <v>13</v>
      </c>
      <c r="B28">
        <v>3.32054309327037E-4</v>
      </c>
      <c r="C28">
        <v>3306</v>
      </c>
      <c r="D28">
        <f t="shared" si="1"/>
        <v>198</v>
      </c>
      <c r="E28">
        <f t="shared" si="0"/>
        <v>176</v>
      </c>
    </row>
    <row r="29" spans="1:5" x14ac:dyDescent="0.3">
      <c r="A29" t="s">
        <v>14</v>
      </c>
      <c r="B29">
        <v>2.9054752066115698E-4</v>
      </c>
      <c r="C29">
        <v>2755</v>
      </c>
      <c r="D29">
        <f t="shared" si="1"/>
        <v>229</v>
      </c>
      <c r="E29">
        <f t="shared" si="0"/>
        <v>205</v>
      </c>
    </row>
    <row r="30" spans="1:5" x14ac:dyDescent="0.3">
      <c r="A30" t="s">
        <v>15</v>
      </c>
      <c r="B30">
        <v>2.5309917355371899E-4</v>
      </c>
      <c r="C30">
        <v>2332.5666666666698</v>
      </c>
      <c r="D30">
        <f t="shared" si="1"/>
        <v>264</v>
      </c>
      <c r="E30">
        <f t="shared" si="0"/>
        <v>251</v>
      </c>
    </row>
    <row r="31" spans="1:5" x14ac:dyDescent="0.3">
      <c r="A31" t="s">
        <v>16</v>
      </c>
      <c r="B31">
        <v>1.9773372933884299E-4</v>
      </c>
      <c r="C31">
        <v>1763.2</v>
      </c>
      <c r="D31">
        <f t="shared" si="1"/>
        <v>315</v>
      </c>
      <c r="E31">
        <f t="shared" si="0"/>
        <v>326</v>
      </c>
    </row>
    <row r="32" spans="1:5" x14ac:dyDescent="0.3">
      <c r="A32" t="s">
        <v>17</v>
      </c>
      <c r="B32">
        <v>1.9773372933884299E-4</v>
      </c>
      <c r="C32">
        <v>1763.2</v>
      </c>
      <c r="D32">
        <f t="shared" si="1"/>
        <v>315</v>
      </c>
      <c r="E32">
        <f t="shared" si="0"/>
        <v>326</v>
      </c>
    </row>
    <row r="33" spans="1:5" x14ac:dyDescent="0.3">
      <c r="A33" t="s">
        <v>18</v>
      </c>
      <c r="B33">
        <v>1.9773372933884299E-4</v>
      </c>
      <c r="C33">
        <v>1763.2</v>
      </c>
      <c r="D33">
        <f t="shared" si="1"/>
        <v>315</v>
      </c>
      <c r="E33">
        <f t="shared" si="0"/>
        <v>326</v>
      </c>
    </row>
    <row r="34" spans="1:5" x14ac:dyDescent="0.3">
      <c r="A34" t="s">
        <v>19</v>
      </c>
      <c r="B34">
        <v>1.79662234998203E-4</v>
      </c>
      <c r="C34">
        <v>1588.7166666666701</v>
      </c>
      <c r="D34">
        <f t="shared" si="1"/>
        <v>337</v>
      </c>
      <c r="E34">
        <f t="shared" si="0"/>
        <v>346</v>
      </c>
    </row>
    <row r="35" spans="1:5" x14ac:dyDescent="0.3">
      <c r="A35" t="s">
        <v>20</v>
      </c>
      <c r="B35">
        <v>2.32438016528926E-4</v>
      </c>
      <c r="C35">
        <v>2112.1666666666702</v>
      </c>
      <c r="D35">
        <f t="shared" si="1"/>
        <v>281</v>
      </c>
      <c r="E35">
        <f t="shared" si="0"/>
        <v>287</v>
      </c>
    </row>
    <row r="36" spans="1:5" x14ac:dyDescent="0.3">
      <c r="A36" t="s">
        <v>443</v>
      </c>
      <c r="B36">
        <v>2.9515938606847702E-4</v>
      </c>
      <c r="C36">
        <v>2699.9</v>
      </c>
      <c r="D36">
        <f t="shared" si="1"/>
        <v>219</v>
      </c>
      <c r="E36">
        <f t="shared" si="0"/>
        <v>216</v>
      </c>
    </row>
    <row r="37" spans="1:5" x14ac:dyDescent="0.3">
      <c r="A37" t="s">
        <v>368</v>
      </c>
      <c r="B37">
        <v>2.2956841138659301E-4</v>
      </c>
      <c r="C37">
        <v>2038.7</v>
      </c>
      <c r="D37">
        <f t="shared" si="1"/>
        <v>291</v>
      </c>
      <c r="E37">
        <f t="shared" si="0"/>
        <v>295</v>
      </c>
    </row>
    <row r="38" spans="1:5" x14ac:dyDescent="0.3">
      <c r="A38" t="s">
        <v>21</v>
      </c>
      <c r="B38">
        <v>1.53045607591062E-4</v>
      </c>
      <c r="C38">
        <v>1339.8920634920601</v>
      </c>
      <c r="D38">
        <f t="shared" si="1"/>
        <v>373</v>
      </c>
      <c r="E38">
        <f t="shared" si="0"/>
        <v>381</v>
      </c>
    </row>
    <row r="39" spans="1:5" x14ac:dyDescent="0.3">
      <c r="A39" t="s">
        <v>22</v>
      </c>
      <c r="B39">
        <v>1.53045607591062E-4</v>
      </c>
      <c r="C39">
        <v>1339.8920634920601</v>
      </c>
      <c r="D39">
        <f t="shared" si="1"/>
        <v>373</v>
      </c>
      <c r="E39">
        <f t="shared" si="0"/>
        <v>381</v>
      </c>
    </row>
    <row r="40" spans="1:5" x14ac:dyDescent="0.3">
      <c r="A40" t="s">
        <v>23</v>
      </c>
      <c r="B40">
        <v>1.53045607591062E-4</v>
      </c>
      <c r="C40">
        <v>1339.8920634920601</v>
      </c>
      <c r="D40">
        <f t="shared" si="1"/>
        <v>373</v>
      </c>
      <c r="E40">
        <f t="shared" si="0"/>
        <v>381</v>
      </c>
    </row>
    <row r="41" spans="1:5" x14ac:dyDescent="0.3">
      <c r="A41" t="s">
        <v>24</v>
      </c>
      <c r="B41">
        <v>3.4530915212733397E-4</v>
      </c>
      <c r="C41">
        <v>3052.36507936508</v>
      </c>
      <c r="D41">
        <f t="shared" si="1"/>
        <v>192</v>
      </c>
      <c r="E41">
        <f t="shared" si="0"/>
        <v>195</v>
      </c>
    </row>
    <row r="42" spans="1:5" x14ac:dyDescent="0.3">
      <c r="A42" t="s">
        <v>25</v>
      </c>
      <c r="B42">
        <v>7.1899906127482604E-4</v>
      </c>
      <c r="C42">
        <v>6311.2557720057703</v>
      </c>
      <c r="D42">
        <f t="shared" si="1"/>
        <v>10</v>
      </c>
      <c r="E42">
        <f t="shared" si="0"/>
        <v>11</v>
      </c>
    </row>
    <row r="43" spans="1:5" x14ac:dyDescent="0.3">
      <c r="A43" t="s">
        <v>26</v>
      </c>
      <c r="B43">
        <v>3.0270607491681898E-4</v>
      </c>
      <c r="C43">
        <v>2653.5857864357899</v>
      </c>
      <c r="D43">
        <f t="shared" si="1"/>
        <v>214</v>
      </c>
      <c r="E43">
        <f t="shared" si="0"/>
        <v>224</v>
      </c>
    </row>
    <row r="44" spans="1:5" x14ac:dyDescent="0.3">
      <c r="A44" t="s">
        <v>27</v>
      </c>
      <c r="B44">
        <v>1.7879847425302E-4</v>
      </c>
      <c r="C44">
        <v>1579.5333333333299</v>
      </c>
      <c r="D44">
        <f t="shared" si="1"/>
        <v>340</v>
      </c>
      <c r="E44">
        <f t="shared" si="0"/>
        <v>350</v>
      </c>
    </row>
    <row r="45" spans="1:5" x14ac:dyDescent="0.3">
      <c r="A45" t="s">
        <v>28</v>
      </c>
      <c r="B45">
        <v>1.45273760330579E-4</v>
      </c>
      <c r="C45">
        <v>1267.3</v>
      </c>
      <c r="D45">
        <f t="shared" si="1"/>
        <v>396</v>
      </c>
      <c r="E45">
        <f t="shared" si="0"/>
        <v>414</v>
      </c>
    </row>
    <row r="46" spans="1:5" x14ac:dyDescent="0.3">
      <c r="A46" t="s">
        <v>29</v>
      </c>
      <c r="B46">
        <v>1.45273760330579E-4</v>
      </c>
      <c r="C46">
        <v>1267.3</v>
      </c>
      <c r="D46">
        <f t="shared" si="1"/>
        <v>396</v>
      </c>
      <c r="E46">
        <f t="shared" si="0"/>
        <v>414</v>
      </c>
    </row>
    <row r="47" spans="1:5" x14ac:dyDescent="0.3">
      <c r="A47" t="s">
        <v>30</v>
      </c>
      <c r="B47">
        <v>1.2233579817311899E-4</v>
      </c>
      <c r="C47">
        <v>1060.0190476190501</v>
      </c>
      <c r="D47">
        <f t="shared" si="1"/>
        <v>511</v>
      </c>
      <c r="E47">
        <f t="shared" si="0"/>
        <v>517</v>
      </c>
    </row>
    <row r="48" spans="1:5" x14ac:dyDescent="0.3">
      <c r="A48" t="s">
        <v>31</v>
      </c>
      <c r="B48">
        <v>1.2233579817311899E-4</v>
      </c>
      <c r="C48">
        <v>1060.0190476190501</v>
      </c>
      <c r="D48">
        <f t="shared" si="1"/>
        <v>511</v>
      </c>
      <c r="E48">
        <f t="shared" si="0"/>
        <v>517</v>
      </c>
    </row>
    <row r="49" spans="1:5" x14ac:dyDescent="0.3">
      <c r="A49" t="s">
        <v>32</v>
      </c>
      <c r="B49">
        <v>1.2233579817311899E-4</v>
      </c>
      <c r="C49">
        <v>1060.0190476190501</v>
      </c>
      <c r="D49">
        <f t="shared" si="1"/>
        <v>511</v>
      </c>
      <c r="E49">
        <f t="shared" si="0"/>
        <v>517</v>
      </c>
    </row>
    <row r="50" spans="1:5" x14ac:dyDescent="0.3">
      <c r="A50" t="s">
        <v>369</v>
      </c>
      <c r="B50">
        <v>1.6224305997033299E-4</v>
      </c>
      <c r="C50">
        <v>1424.7285714285699</v>
      </c>
      <c r="D50">
        <f t="shared" si="1"/>
        <v>368</v>
      </c>
      <c r="E50">
        <f t="shared" si="0"/>
        <v>373</v>
      </c>
    </row>
    <row r="51" spans="1:5" x14ac:dyDescent="0.3">
      <c r="A51" t="s">
        <v>33</v>
      </c>
      <c r="B51">
        <v>1.7101295510386401E-4</v>
      </c>
      <c r="C51">
        <v>1487.7</v>
      </c>
      <c r="D51">
        <f t="shared" si="1"/>
        <v>351</v>
      </c>
      <c r="E51">
        <f t="shared" si="0"/>
        <v>362</v>
      </c>
    </row>
    <row r="52" spans="1:5" x14ac:dyDescent="0.3">
      <c r="A52" t="s">
        <v>58</v>
      </c>
      <c r="B52">
        <v>7.6923076923076901E-4</v>
      </c>
      <c r="C52">
        <v>6805.2873015873001</v>
      </c>
      <c r="D52">
        <f t="shared" si="1"/>
        <v>8</v>
      </c>
      <c r="E52">
        <f t="shared" si="0"/>
        <v>9</v>
      </c>
    </row>
    <row r="53" spans="1:5" x14ac:dyDescent="0.3">
      <c r="A53" t="s">
        <v>59</v>
      </c>
      <c r="B53">
        <v>6.9177981109799303E-4</v>
      </c>
      <c r="C53">
        <v>6066.88369408369</v>
      </c>
      <c r="D53">
        <f t="shared" si="1"/>
        <v>15</v>
      </c>
      <c r="E53">
        <f t="shared" si="0"/>
        <v>16</v>
      </c>
    </row>
    <row r="54" spans="1:5" x14ac:dyDescent="0.3">
      <c r="A54" t="s">
        <v>60</v>
      </c>
      <c r="B54">
        <v>6.77506775067751E-4</v>
      </c>
      <c r="C54">
        <v>5944.4392496392502</v>
      </c>
      <c r="D54">
        <f t="shared" si="1"/>
        <v>19</v>
      </c>
      <c r="E54">
        <f t="shared" si="0"/>
        <v>21</v>
      </c>
    </row>
    <row r="55" spans="1:5" x14ac:dyDescent="0.3">
      <c r="A55" t="s">
        <v>61</v>
      </c>
      <c r="B55">
        <v>7.0062513244331399E-4</v>
      </c>
      <c r="C55">
        <v>6180.5821067820998</v>
      </c>
      <c r="D55">
        <f t="shared" si="1"/>
        <v>14</v>
      </c>
      <c r="E55">
        <f t="shared" si="0"/>
        <v>13</v>
      </c>
    </row>
    <row r="56" spans="1:5" x14ac:dyDescent="0.3">
      <c r="A56" t="s">
        <v>370</v>
      </c>
      <c r="B56">
        <v>6.2670596709379E-4</v>
      </c>
      <c r="C56">
        <v>5492.2296536796503</v>
      </c>
      <c r="D56">
        <f t="shared" si="1"/>
        <v>27</v>
      </c>
      <c r="E56">
        <f t="shared" si="0"/>
        <v>31</v>
      </c>
    </row>
    <row r="57" spans="1:5" x14ac:dyDescent="0.3">
      <c r="A57" t="s">
        <v>35</v>
      </c>
      <c r="B57">
        <v>4.1322314049586798E-4</v>
      </c>
      <c r="C57">
        <v>4132.5</v>
      </c>
      <c r="D57">
        <f t="shared" si="1"/>
        <v>153</v>
      </c>
      <c r="E57">
        <f t="shared" si="0"/>
        <v>110</v>
      </c>
    </row>
    <row r="58" spans="1:5" x14ac:dyDescent="0.3">
      <c r="A58" t="s">
        <v>36</v>
      </c>
      <c r="B58">
        <v>4.6487603305785102E-4</v>
      </c>
      <c r="C58">
        <v>4775.3333333333303</v>
      </c>
      <c r="D58">
        <f t="shared" si="1"/>
        <v>110</v>
      </c>
      <c r="E58">
        <f t="shared" si="0"/>
        <v>57</v>
      </c>
    </row>
    <row r="59" spans="1:5" x14ac:dyDescent="0.3">
      <c r="A59" t="s">
        <v>37</v>
      </c>
      <c r="B59">
        <v>2.9515938606847702E-4</v>
      </c>
      <c r="C59">
        <v>2699.9</v>
      </c>
      <c r="D59">
        <f t="shared" si="1"/>
        <v>219</v>
      </c>
      <c r="E59">
        <f t="shared" si="0"/>
        <v>216</v>
      </c>
    </row>
    <row r="60" spans="1:5" x14ac:dyDescent="0.3">
      <c r="A60" t="s">
        <v>38</v>
      </c>
      <c r="B60">
        <v>2.6149276859504102E-4</v>
      </c>
      <c r="C60">
        <v>2314.1999999999998</v>
      </c>
      <c r="D60">
        <f t="shared" si="1"/>
        <v>252</v>
      </c>
      <c r="E60">
        <f t="shared" si="0"/>
        <v>255</v>
      </c>
    </row>
    <row r="61" spans="1:5" x14ac:dyDescent="0.3">
      <c r="A61" t="s">
        <v>39</v>
      </c>
      <c r="B61">
        <v>2.1346348456738101E-4</v>
      </c>
      <c r="C61">
        <v>1865.5285714285701</v>
      </c>
      <c r="D61">
        <f t="shared" si="1"/>
        <v>302</v>
      </c>
      <c r="E61">
        <f t="shared" si="0"/>
        <v>313</v>
      </c>
    </row>
    <row r="62" spans="1:5" x14ac:dyDescent="0.3">
      <c r="A62" t="s">
        <v>45</v>
      </c>
      <c r="B62">
        <v>1.2913223140495901E-4</v>
      </c>
      <c r="C62">
        <v>1102</v>
      </c>
      <c r="D62">
        <f t="shared" si="1"/>
        <v>447</v>
      </c>
      <c r="E62">
        <f t="shared" si="0"/>
        <v>460</v>
      </c>
    </row>
    <row r="63" spans="1:5" x14ac:dyDescent="0.3">
      <c r="A63" t="s">
        <v>46</v>
      </c>
      <c r="B63">
        <v>0</v>
      </c>
      <c r="C63">
        <v>0</v>
      </c>
      <c r="D63">
        <f t="shared" si="1"/>
        <v>1048</v>
      </c>
      <c r="E63">
        <f t="shared" si="0"/>
        <v>1048</v>
      </c>
    </row>
    <row r="64" spans="1:5" x14ac:dyDescent="0.3">
      <c r="A64" t="s">
        <v>47</v>
      </c>
      <c r="B64">
        <v>3.5870064279155202E-4</v>
      </c>
      <c r="C64">
        <v>4289.9285714285697</v>
      </c>
      <c r="D64">
        <f t="shared" si="1"/>
        <v>182</v>
      </c>
      <c r="E64">
        <f t="shared" si="0"/>
        <v>96</v>
      </c>
    </row>
    <row r="65" spans="1:5" x14ac:dyDescent="0.3">
      <c r="A65" t="s">
        <v>48</v>
      </c>
      <c r="B65">
        <v>3.2552083333333299E-4</v>
      </c>
      <c r="C65">
        <v>3428.00714285714</v>
      </c>
      <c r="D65">
        <f t="shared" si="1"/>
        <v>200</v>
      </c>
      <c r="E65">
        <f t="shared" si="0"/>
        <v>168</v>
      </c>
    </row>
    <row r="66" spans="1:5" x14ac:dyDescent="0.3">
      <c r="A66" t="s">
        <v>49</v>
      </c>
      <c r="B66">
        <v>1.2913223140495901E-4</v>
      </c>
      <c r="C66">
        <v>1102</v>
      </c>
      <c r="D66">
        <f t="shared" si="1"/>
        <v>447</v>
      </c>
      <c r="E66">
        <f t="shared" ref="E66:E129" si="2">RANK(C66,C$2:C$1104)</f>
        <v>460</v>
      </c>
    </row>
    <row r="67" spans="1:5" x14ac:dyDescent="0.3">
      <c r="A67" t="s">
        <v>50</v>
      </c>
      <c r="B67" s="1">
        <v>6.45661157024793E-5</v>
      </c>
      <c r="C67">
        <v>551</v>
      </c>
      <c r="D67">
        <f t="shared" ref="D67:D130" si="3">RANK(B67,B$2:B$1104)</f>
        <v>633</v>
      </c>
      <c r="E67">
        <f t="shared" si="2"/>
        <v>641</v>
      </c>
    </row>
    <row r="68" spans="1:5" x14ac:dyDescent="0.3">
      <c r="A68" t="s">
        <v>2143</v>
      </c>
      <c r="B68">
        <v>1.45273760330579E-4</v>
      </c>
      <c r="C68">
        <v>1873.4</v>
      </c>
      <c r="D68">
        <f t="shared" si="3"/>
        <v>396</v>
      </c>
      <c r="E68">
        <f t="shared" si="2"/>
        <v>310</v>
      </c>
    </row>
    <row r="69" spans="1:5" x14ac:dyDescent="0.3">
      <c r="A69" t="s">
        <v>62</v>
      </c>
      <c r="B69">
        <v>2.5826446280991698E-4</v>
      </c>
      <c r="C69">
        <v>2204</v>
      </c>
      <c r="D69">
        <f t="shared" si="3"/>
        <v>256</v>
      </c>
      <c r="E69">
        <f t="shared" si="2"/>
        <v>268</v>
      </c>
    </row>
    <row r="70" spans="1:5" x14ac:dyDescent="0.3">
      <c r="A70" t="s">
        <v>63</v>
      </c>
      <c r="B70">
        <v>0</v>
      </c>
      <c r="C70">
        <v>0</v>
      </c>
      <c r="D70">
        <f t="shared" si="3"/>
        <v>1048</v>
      </c>
      <c r="E70">
        <f t="shared" si="2"/>
        <v>1048</v>
      </c>
    </row>
    <row r="71" spans="1:5" x14ac:dyDescent="0.3">
      <c r="A71" t="s">
        <v>371</v>
      </c>
      <c r="B71">
        <v>1.2913223140495901E-4</v>
      </c>
      <c r="C71">
        <v>1102</v>
      </c>
      <c r="D71">
        <f t="shared" si="3"/>
        <v>447</v>
      </c>
      <c r="E71">
        <f t="shared" si="2"/>
        <v>460</v>
      </c>
    </row>
    <row r="72" spans="1:5" x14ac:dyDescent="0.3">
      <c r="A72" t="s">
        <v>372</v>
      </c>
      <c r="B72" s="1">
        <v>8.6088154269972495E-5</v>
      </c>
      <c r="C72">
        <v>734.66666666666697</v>
      </c>
      <c r="D72">
        <f t="shared" si="3"/>
        <v>599</v>
      </c>
      <c r="E72">
        <f t="shared" si="2"/>
        <v>608</v>
      </c>
    </row>
    <row r="73" spans="1:5" x14ac:dyDescent="0.3">
      <c r="A73" t="s">
        <v>373</v>
      </c>
      <c r="B73" s="1">
        <v>6.45661157024793E-5</v>
      </c>
      <c r="C73">
        <v>551</v>
      </c>
      <c r="D73">
        <f t="shared" si="3"/>
        <v>633</v>
      </c>
      <c r="E73">
        <f t="shared" si="2"/>
        <v>641</v>
      </c>
    </row>
    <row r="74" spans="1:5" x14ac:dyDescent="0.3">
      <c r="A74" t="s">
        <v>374</v>
      </c>
      <c r="B74" s="1">
        <v>5.1652892561983497E-5</v>
      </c>
      <c r="C74">
        <v>440.8</v>
      </c>
      <c r="D74">
        <f t="shared" si="3"/>
        <v>689</v>
      </c>
      <c r="E74">
        <f t="shared" si="2"/>
        <v>695</v>
      </c>
    </row>
    <row r="75" spans="1:5" x14ac:dyDescent="0.3">
      <c r="A75" t="s">
        <v>375</v>
      </c>
      <c r="B75" s="1">
        <v>5.1652892561983497E-5</v>
      </c>
      <c r="C75">
        <v>440.8</v>
      </c>
      <c r="D75">
        <f t="shared" si="3"/>
        <v>689</v>
      </c>
      <c r="E75">
        <f t="shared" si="2"/>
        <v>695</v>
      </c>
    </row>
    <row r="76" spans="1:5" x14ac:dyDescent="0.3">
      <c r="A76" t="s">
        <v>376</v>
      </c>
      <c r="B76" s="1">
        <v>4.30440771349862E-5</v>
      </c>
      <c r="C76">
        <v>367.33333333333297</v>
      </c>
      <c r="D76">
        <f t="shared" si="3"/>
        <v>703</v>
      </c>
      <c r="E76">
        <f t="shared" si="2"/>
        <v>707</v>
      </c>
    </row>
    <row r="77" spans="1:5" x14ac:dyDescent="0.3">
      <c r="A77" t="s">
        <v>377</v>
      </c>
      <c r="B77" s="1">
        <v>6.93844825459479E-5</v>
      </c>
      <c r="C77">
        <v>656.46505455328997</v>
      </c>
      <c r="D77">
        <f t="shared" si="3"/>
        <v>624</v>
      </c>
      <c r="E77">
        <f t="shared" si="2"/>
        <v>618</v>
      </c>
    </row>
    <row r="78" spans="1:5" x14ac:dyDescent="0.3">
      <c r="A78" t="s">
        <v>378</v>
      </c>
      <c r="B78" s="1">
        <v>6.7373338124326301E-5</v>
      </c>
      <c r="C78">
        <v>617.10791169614697</v>
      </c>
      <c r="D78">
        <f t="shared" si="3"/>
        <v>632</v>
      </c>
      <c r="E78">
        <f t="shared" si="2"/>
        <v>627</v>
      </c>
    </row>
    <row r="79" spans="1:5" x14ac:dyDescent="0.3">
      <c r="A79" t="s">
        <v>379</v>
      </c>
      <c r="B79" s="1">
        <v>6.3681648364089199E-5</v>
      </c>
      <c r="C79">
        <v>592.03907203907204</v>
      </c>
      <c r="D79">
        <f t="shared" si="3"/>
        <v>661</v>
      </c>
      <c r="E79">
        <f t="shared" si="2"/>
        <v>632</v>
      </c>
    </row>
    <row r="80" spans="1:5" x14ac:dyDescent="0.3">
      <c r="A80" t="s">
        <v>380</v>
      </c>
      <c r="B80" s="1">
        <v>5.8845067475677399E-5</v>
      </c>
      <c r="C80">
        <v>539.83907203907199</v>
      </c>
      <c r="D80">
        <f t="shared" si="3"/>
        <v>675</v>
      </c>
      <c r="E80">
        <f t="shared" si="2"/>
        <v>673</v>
      </c>
    </row>
    <row r="81" spans="1:5" x14ac:dyDescent="0.3">
      <c r="A81" t="s">
        <v>381</v>
      </c>
      <c r="B81" s="1">
        <v>6.03735107867339E-5</v>
      </c>
      <c r="C81">
        <v>546.66260145083697</v>
      </c>
      <c r="D81">
        <f t="shared" si="3"/>
        <v>673</v>
      </c>
      <c r="E81">
        <f t="shared" si="2"/>
        <v>671</v>
      </c>
    </row>
    <row r="82" spans="1:5" x14ac:dyDescent="0.3">
      <c r="A82" t="s">
        <v>382</v>
      </c>
      <c r="B82" s="1">
        <v>5.6009160609379703E-5</v>
      </c>
      <c r="C82">
        <v>502.67817460317502</v>
      </c>
      <c r="D82">
        <f t="shared" si="3"/>
        <v>678</v>
      </c>
      <c r="E82">
        <f t="shared" si="2"/>
        <v>677</v>
      </c>
    </row>
    <row r="83" spans="1:5" x14ac:dyDescent="0.3">
      <c r="A83" t="s">
        <v>383</v>
      </c>
      <c r="B83">
        <v>2.0661157024793399E-4</v>
      </c>
      <c r="C83">
        <v>1808.58807320131</v>
      </c>
      <c r="D83">
        <f t="shared" si="3"/>
        <v>307</v>
      </c>
      <c r="E83">
        <f t="shared" si="2"/>
        <v>321</v>
      </c>
    </row>
    <row r="84" spans="1:5" x14ac:dyDescent="0.3">
      <c r="A84" t="s">
        <v>40</v>
      </c>
      <c r="B84">
        <v>1.80339840410373E-4</v>
      </c>
      <c r="C84">
        <v>1565.1023809523799</v>
      </c>
      <c r="D84">
        <f t="shared" si="3"/>
        <v>335</v>
      </c>
      <c r="E84">
        <f t="shared" si="2"/>
        <v>351</v>
      </c>
    </row>
    <row r="85" spans="1:5" x14ac:dyDescent="0.3">
      <c r="A85" t="s">
        <v>41</v>
      </c>
      <c r="B85">
        <v>1.80339840410373E-4</v>
      </c>
      <c r="C85">
        <v>1565.1023809523799</v>
      </c>
      <c r="D85">
        <f t="shared" si="3"/>
        <v>335</v>
      </c>
      <c r="E85">
        <f t="shared" si="2"/>
        <v>351</v>
      </c>
    </row>
    <row r="86" spans="1:5" x14ac:dyDescent="0.3">
      <c r="A86" t="s">
        <v>42</v>
      </c>
      <c r="B86">
        <v>2.32438016528926E-4</v>
      </c>
      <c r="C86">
        <v>2070.5557387057402</v>
      </c>
      <c r="D86">
        <f t="shared" si="3"/>
        <v>281</v>
      </c>
      <c r="E86">
        <f t="shared" si="2"/>
        <v>291</v>
      </c>
    </row>
    <row r="87" spans="1:5" x14ac:dyDescent="0.3">
      <c r="A87" t="s">
        <v>44</v>
      </c>
      <c r="B87">
        <v>2.07533943329398E-4</v>
      </c>
      <c r="C87">
        <v>1832.8502164502199</v>
      </c>
      <c r="D87">
        <f t="shared" si="3"/>
        <v>305</v>
      </c>
      <c r="E87">
        <f t="shared" si="2"/>
        <v>316</v>
      </c>
    </row>
    <row r="88" spans="1:5" x14ac:dyDescent="0.3">
      <c r="A88" t="s">
        <v>43</v>
      </c>
      <c r="B88">
        <v>2.07533943329398E-4</v>
      </c>
      <c r="C88">
        <v>1832.8502164502199</v>
      </c>
      <c r="D88">
        <f t="shared" si="3"/>
        <v>305</v>
      </c>
      <c r="E88">
        <f t="shared" si="2"/>
        <v>316</v>
      </c>
    </row>
    <row r="89" spans="1:5" x14ac:dyDescent="0.3">
      <c r="A89" t="s">
        <v>384</v>
      </c>
      <c r="B89">
        <v>1.8745001332977899E-4</v>
      </c>
      <c r="C89">
        <v>1645.20808080808</v>
      </c>
      <c r="D89">
        <f t="shared" si="3"/>
        <v>330</v>
      </c>
      <c r="E89">
        <f t="shared" si="2"/>
        <v>341</v>
      </c>
    </row>
    <row r="90" spans="1:5" x14ac:dyDescent="0.3">
      <c r="A90" t="s">
        <v>385</v>
      </c>
      <c r="B90">
        <v>1.8745001332977899E-4</v>
      </c>
      <c r="C90">
        <v>1645.20808080808</v>
      </c>
      <c r="D90">
        <f t="shared" si="3"/>
        <v>330</v>
      </c>
      <c r="E90">
        <f t="shared" si="2"/>
        <v>341</v>
      </c>
    </row>
    <row r="91" spans="1:5" x14ac:dyDescent="0.3">
      <c r="A91" t="s">
        <v>386</v>
      </c>
      <c r="B91">
        <v>1.7091030627126901E-4</v>
      </c>
      <c r="C91">
        <v>1493.0837024087</v>
      </c>
      <c r="D91">
        <f t="shared" si="3"/>
        <v>352</v>
      </c>
      <c r="E91">
        <f t="shared" si="2"/>
        <v>360</v>
      </c>
    </row>
    <row r="92" spans="1:5" x14ac:dyDescent="0.3">
      <c r="A92" t="s">
        <v>387</v>
      </c>
      <c r="B92">
        <v>1.7091030627126901E-4</v>
      </c>
      <c r="C92">
        <v>1493.0837024087</v>
      </c>
      <c r="D92">
        <f t="shared" si="3"/>
        <v>352</v>
      </c>
      <c r="E92">
        <f t="shared" si="2"/>
        <v>360</v>
      </c>
    </row>
    <row r="93" spans="1:5" x14ac:dyDescent="0.3">
      <c r="A93" t="s">
        <v>64</v>
      </c>
      <c r="B93">
        <v>1.7217630853994499E-4</v>
      </c>
      <c r="C93">
        <v>1653</v>
      </c>
      <c r="D93">
        <f t="shared" si="3"/>
        <v>342</v>
      </c>
      <c r="E93">
        <f t="shared" si="2"/>
        <v>331</v>
      </c>
    </row>
    <row r="94" spans="1:5" x14ac:dyDescent="0.3">
      <c r="A94" t="s">
        <v>65</v>
      </c>
      <c r="B94">
        <v>1.9369834710743799E-4</v>
      </c>
      <c r="C94">
        <v>2020.3333333333301</v>
      </c>
      <c r="D94">
        <f t="shared" si="3"/>
        <v>320</v>
      </c>
      <c r="E94">
        <f t="shared" si="2"/>
        <v>296</v>
      </c>
    </row>
    <row r="95" spans="1:5" x14ac:dyDescent="0.3">
      <c r="A95" t="s">
        <v>66</v>
      </c>
      <c r="B95">
        <v>1.1478420569329699E-4</v>
      </c>
      <c r="C95">
        <v>1316.2777777777801</v>
      </c>
      <c r="D95">
        <f t="shared" si="3"/>
        <v>537</v>
      </c>
      <c r="E95">
        <f t="shared" si="2"/>
        <v>392</v>
      </c>
    </row>
    <row r="96" spans="1:5" x14ac:dyDescent="0.3">
      <c r="A96" t="s">
        <v>67</v>
      </c>
      <c r="B96" s="1">
        <v>9.3914350112697198E-5</v>
      </c>
      <c r="C96">
        <v>973.43333333333305</v>
      </c>
      <c r="D96">
        <f t="shared" si="3"/>
        <v>584</v>
      </c>
      <c r="E96">
        <f t="shared" si="2"/>
        <v>544</v>
      </c>
    </row>
    <row r="97" spans="1:5" x14ac:dyDescent="0.3">
      <c r="A97" t="s">
        <v>68</v>
      </c>
      <c r="B97" s="1">
        <v>7.9465988556897703E-5</v>
      </c>
      <c r="C97">
        <v>779.74848484848496</v>
      </c>
      <c r="D97">
        <f t="shared" si="3"/>
        <v>609</v>
      </c>
      <c r="E97">
        <f t="shared" si="2"/>
        <v>594</v>
      </c>
    </row>
    <row r="98" spans="1:5" x14ac:dyDescent="0.3">
      <c r="A98" t="s">
        <v>69</v>
      </c>
      <c r="B98" s="1">
        <v>6.8870523415977996E-5</v>
      </c>
      <c r="C98">
        <v>653.32857142857097</v>
      </c>
      <c r="D98">
        <f t="shared" si="3"/>
        <v>625</v>
      </c>
      <c r="E98">
        <f t="shared" si="2"/>
        <v>619</v>
      </c>
    </row>
    <row r="99" spans="1:5" x14ac:dyDescent="0.3">
      <c r="A99" t="s">
        <v>70</v>
      </c>
      <c r="B99" s="1">
        <v>6.0768108896451201E-5</v>
      </c>
      <c r="C99">
        <v>563.61446886446902</v>
      </c>
      <c r="D99">
        <f t="shared" si="3"/>
        <v>670</v>
      </c>
      <c r="E99">
        <f t="shared" si="2"/>
        <v>636</v>
      </c>
    </row>
    <row r="100" spans="1:5" x14ac:dyDescent="0.3">
      <c r="A100" t="s">
        <v>71</v>
      </c>
      <c r="B100" s="1">
        <v>6.0768108896451201E-5</v>
      </c>
      <c r="C100">
        <v>563.61446886446902</v>
      </c>
      <c r="D100">
        <f t="shared" si="3"/>
        <v>670</v>
      </c>
      <c r="E100">
        <f t="shared" si="2"/>
        <v>636</v>
      </c>
    </row>
    <row r="101" spans="1:5" x14ac:dyDescent="0.3">
      <c r="A101" t="s">
        <v>34</v>
      </c>
      <c r="B101">
        <v>1.7217630853994499E-4</v>
      </c>
      <c r="C101">
        <v>1486.8253968254</v>
      </c>
      <c r="D101">
        <f t="shared" si="3"/>
        <v>342</v>
      </c>
      <c r="E101">
        <f t="shared" si="2"/>
        <v>363</v>
      </c>
    </row>
    <row r="102" spans="1:5" x14ac:dyDescent="0.3">
      <c r="A102" t="s">
        <v>72</v>
      </c>
      <c r="B102">
        <v>1.2913223140495901E-4</v>
      </c>
      <c r="C102">
        <v>1102</v>
      </c>
      <c r="D102">
        <f t="shared" si="3"/>
        <v>447</v>
      </c>
      <c r="E102">
        <f t="shared" si="2"/>
        <v>460</v>
      </c>
    </row>
    <row r="103" spans="1:5" x14ac:dyDescent="0.3">
      <c r="A103" t="s">
        <v>73</v>
      </c>
      <c r="B103" s="1">
        <v>0</v>
      </c>
      <c r="C103">
        <v>0</v>
      </c>
      <c r="D103">
        <f t="shared" si="3"/>
        <v>1048</v>
      </c>
      <c r="E103">
        <f t="shared" si="2"/>
        <v>1048</v>
      </c>
    </row>
    <row r="104" spans="1:5" x14ac:dyDescent="0.3">
      <c r="A104" t="s">
        <v>74</v>
      </c>
      <c r="B104" s="1">
        <v>6.45661157024793E-5</v>
      </c>
      <c r="C104">
        <v>551</v>
      </c>
      <c r="D104">
        <f t="shared" si="3"/>
        <v>633</v>
      </c>
      <c r="E104">
        <f t="shared" si="2"/>
        <v>641</v>
      </c>
    </row>
    <row r="105" spans="1:5" x14ac:dyDescent="0.3">
      <c r="A105" t="s">
        <v>75</v>
      </c>
      <c r="B105" s="1">
        <v>1.2913223140495901E-4</v>
      </c>
      <c r="C105">
        <v>1102</v>
      </c>
      <c r="D105">
        <f t="shared" si="3"/>
        <v>447</v>
      </c>
      <c r="E105">
        <f t="shared" si="2"/>
        <v>460</v>
      </c>
    </row>
    <row r="106" spans="1:5" x14ac:dyDescent="0.3">
      <c r="A106" t="s">
        <v>76</v>
      </c>
      <c r="B106" s="1">
        <v>6.45661157024793E-5</v>
      </c>
      <c r="C106">
        <v>551</v>
      </c>
      <c r="D106">
        <f t="shared" si="3"/>
        <v>633</v>
      </c>
      <c r="E106">
        <f t="shared" si="2"/>
        <v>641</v>
      </c>
    </row>
    <row r="107" spans="1:5" x14ac:dyDescent="0.3">
      <c r="A107" t="s">
        <v>77</v>
      </c>
      <c r="B107" s="1">
        <v>4.30440771349862E-5</v>
      </c>
      <c r="C107">
        <v>367.33333333333297</v>
      </c>
      <c r="D107">
        <f t="shared" si="3"/>
        <v>703</v>
      </c>
      <c r="E107">
        <f t="shared" si="2"/>
        <v>707</v>
      </c>
    </row>
    <row r="108" spans="1:5" x14ac:dyDescent="0.3">
      <c r="A108" t="s">
        <v>78</v>
      </c>
      <c r="B108" s="1">
        <v>3.2283057851239697E-5</v>
      </c>
      <c r="C108">
        <v>275.5</v>
      </c>
      <c r="D108">
        <f t="shared" si="3"/>
        <v>732</v>
      </c>
      <c r="E108">
        <f t="shared" si="2"/>
        <v>733</v>
      </c>
    </row>
    <row r="109" spans="1:5" x14ac:dyDescent="0.3">
      <c r="A109" t="s">
        <v>388</v>
      </c>
      <c r="B109" s="1">
        <v>9.3914350112697198E-5</v>
      </c>
      <c r="C109">
        <v>973.43333333333305</v>
      </c>
      <c r="D109">
        <f t="shared" si="3"/>
        <v>584</v>
      </c>
      <c r="E109">
        <f t="shared" si="2"/>
        <v>544</v>
      </c>
    </row>
    <row r="110" spans="1:5" x14ac:dyDescent="0.3">
      <c r="A110" t="s">
        <v>389</v>
      </c>
      <c r="B110" s="1">
        <v>9.3914350112697198E-5</v>
      </c>
      <c r="C110">
        <v>973.43333333333305</v>
      </c>
      <c r="D110">
        <f t="shared" si="3"/>
        <v>584</v>
      </c>
      <c r="E110">
        <f t="shared" si="2"/>
        <v>544</v>
      </c>
    </row>
    <row r="111" spans="1:5" x14ac:dyDescent="0.3">
      <c r="A111" t="s">
        <v>390</v>
      </c>
      <c r="B111" s="1">
        <v>7.9465988556897703E-5</v>
      </c>
      <c r="C111">
        <v>779.74848484848496</v>
      </c>
      <c r="D111">
        <f t="shared" si="3"/>
        <v>609</v>
      </c>
      <c r="E111">
        <f t="shared" si="2"/>
        <v>594</v>
      </c>
    </row>
    <row r="112" spans="1:5" x14ac:dyDescent="0.3">
      <c r="A112" t="s">
        <v>391</v>
      </c>
      <c r="B112">
        <v>2.2738501616960101E-4</v>
      </c>
      <c r="C112">
        <v>2249.0818181818199</v>
      </c>
      <c r="D112">
        <f t="shared" si="3"/>
        <v>293</v>
      </c>
      <c r="E112">
        <f t="shared" si="2"/>
        <v>263</v>
      </c>
    </row>
    <row r="113" spans="1:5" x14ac:dyDescent="0.3">
      <c r="A113" t="s">
        <v>392</v>
      </c>
      <c r="B113">
        <v>2.32438016528926E-4</v>
      </c>
      <c r="C113">
        <v>2259.1</v>
      </c>
      <c r="D113">
        <f t="shared" si="3"/>
        <v>281</v>
      </c>
      <c r="E113">
        <f t="shared" si="2"/>
        <v>262</v>
      </c>
    </row>
    <row r="114" spans="1:5" x14ac:dyDescent="0.3">
      <c r="A114" t="s">
        <v>393</v>
      </c>
      <c r="B114" s="1">
        <v>7.9465988556897703E-5</v>
      </c>
      <c r="C114">
        <v>779.74848484848496</v>
      </c>
      <c r="D114">
        <f t="shared" si="3"/>
        <v>609</v>
      </c>
      <c r="E114">
        <f t="shared" si="2"/>
        <v>594</v>
      </c>
    </row>
    <row r="115" spans="1:5" x14ac:dyDescent="0.3">
      <c r="A115" t="s">
        <v>394</v>
      </c>
      <c r="B115" s="1">
        <v>7.9465988556897703E-5</v>
      </c>
      <c r="C115">
        <v>779.74848484848496</v>
      </c>
      <c r="D115">
        <f t="shared" si="3"/>
        <v>609</v>
      </c>
      <c r="E115">
        <f t="shared" si="2"/>
        <v>594</v>
      </c>
    </row>
    <row r="116" spans="1:5" x14ac:dyDescent="0.3">
      <c r="A116" t="s">
        <v>395</v>
      </c>
      <c r="B116" s="1">
        <v>1.9017655897821199E-4</v>
      </c>
      <c r="C116">
        <v>1802.55714285714</v>
      </c>
      <c r="D116">
        <f t="shared" si="3"/>
        <v>327</v>
      </c>
      <c r="E116">
        <f t="shared" si="2"/>
        <v>322</v>
      </c>
    </row>
    <row r="117" spans="1:5" x14ac:dyDescent="0.3">
      <c r="A117" t="s">
        <v>396</v>
      </c>
      <c r="B117" s="1">
        <v>6.8870523415977996E-5</v>
      </c>
      <c r="C117">
        <v>653.32857142857097</v>
      </c>
      <c r="D117">
        <f t="shared" si="3"/>
        <v>625</v>
      </c>
      <c r="E117">
        <f t="shared" si="2"/>
        <v>619</v>
      </c>
    </row>
    <row r="118" spans="1:5" x14ac:dyDescent="0.3">
      <c r="A118" t="s">
        <v>397</v>
      </c>
      <c r="B118" s="1">
        <v>6.8870523415977996E-5</v>
      </c>
      <c r="C118">
        <v>653.32857142857097</v>
      </c>
      <c r="D118">
        <f t="shared" si="3"/>
        <v>625</v>
      </c>
      <c r="E118">
        <f t="shared" si="2"/>
        <v>619</v>
      </c>
    </row>
    <row r="119" spans="1:5" x14ac:dyDescent="0.3">
      <c r="A119" t="s">
        <v>398</v>
      </c>
      <c r="B119">
        <v>2.00320512820513E-4</v>
      </c>
      <c r="C119">
        <v>1748.7690476190501</v>
      </c>
      <c r="D119">
        <f t="shared" si="3"/>
        <v>314</v>
      </c>
      <c r="E119">
        <f t="shared" si="2"/>
        <v>329</v>
      </c>
    </row>
    <row r="120" spans="1:5" x14ac:dyDescent="0.3">
      <c r="A120" t="s">
        <v>10</v>
      </c>
      <c r="B120">
        <v>4.1567382517946602E-4</v>
      </c>
      <c r="C120">
        <v>3734.59531024531</v>
      </c>
      <c r="D120">
        <f t="shared" si="3"/>
        <v>152</v>
      </c>
      <c r="E120">
        <f t="shared" si="2"/>
        <v>145</v>
      </c>
    </row>
    <row r="121" spans="1:5" x14ac:dyDescent="0.3">
      <c r="A121" t="s">
        <v>11</v>
      </c>
      <c r="B121">
        <v>3.60426038288524E-4</v>
      </c>
      <c r="C121">
        <v>3197.1119047619</v>
      </c>
      <c r="D121">
        <f t="shared" si="3"/>
        <v>180</v>
      </c>
      <c r="E121">
        <f t="shared" si="2"/>
        <v>180</v>
      </c>
    </row>
    <row r="122" spans="1:5" x14ac:dyDescent="0.3">
      <c r="A122" t="s">
        <v>12</v>
      </c>
      <c r="B122" s="1">
        <v>3.8616097908181403E-4</v>
      </c>
      <c r="C122">
        <v>3388.62247752248</v>
      </c>
      <c r="D122">
        <f t="shared" si="3"/>
        <v>169</v>
      </c>
      <c r="E122">
        <f t="shared" si="2"/>
        <v>172</v>
      </c>
    </row>
    <row r="123" spans="1:5" x14ac:dyDescent="0.3">
      <c r="A123" t="s">
        <v>399</v>
      </c>
      <c r="B123" s="1">
        <v>2.5826446280991701E-5</v>
      </c>
      <c r="C123">
        <v>220.4</v>
      </c>
      <c r="D123">
        <f t="shared" si="3"/>
        <v>748</v>
      </c>
      <c r="E123">
        <f t="shared" si="2"/>
        <v>748</v>
      </c>
    </row>
    <row r="124" spans="1:5" x14ac:dyDescent="0.3">
      <c r="A124" t="s">
        <v>400</v>
      </c>
      <c r="B124" s="1">
        <v>2.15220385674931E-5</v>
      </c>
      <c r="C124">
        <v>183.666666666667</v>
      </c>
      <c r="D124">
        <f t="shared" si="3"/>
        <v>757</v>
      </c>
      <c r="E124">
        <f t="shared" si="2"/>
        <v>757</v>
      </c>
    </row>
    <row r="125" spans="1:5" x14ac:dyDescent="0.3">
      <c r="A125" t="s">
        <v>401</v>
      </c>
      <c r="B125" s="1">
        <v>2.15220385674931E-5</v>
      </c>
      <c r="C125">
        <v>183.666666666667</v>
      </c>
      <c r="D125">
        <f t="shared" si="3"/>
        <v>757</v>
      </c>
      <c r="E125">
        <f t="shared" si="2"/>
        <v>757</v>
      </c>
    </row>
    <row r="126" spans="1:5" x14ac:dyDescent="0.3">
      <c r="A126" t="s">
        <v>402</v>
      </c>
      <c r="B126" s="1">
        <v>1.84474616292798E-5</v>
      </c>
      <c r="C126">
        <v>157.42857142857099</v>
      </c>
      <c r="D126">
        <f t="shared" si="3"/>
        <v>770</v>
      </c>
      <c r="E126">
        <f t="shared" si="2"/>
        <v>770</v>
      </c>
    </row>
    <row r="127" spans="1:5" x14ac:dyDescent="0.3">
      <c r="A127" t="s">
        <v>220</v>
      </c>
      <c r="B127">
        <v>4.8934319269247498E-4</v>
      </c>
      <c r="C127">
        <v>4271.6536463536504</v>
      </c>
      <c r="D127">
        <f t="shared" si="3"/>
        <v>90</v>
      </c>
      <c r="E127">
        <f t="shared" si="2"/>
        <v>101</v>
      </c>
    </row>
    <row r="128" spans="1:5" x14ac:dyDescent="0.3">
      <c r="A128" t="s">
        <v>403</v>
      </c>
      <c r="B128">
        <v>4.7409453796268101E-4</v>
      </c>
      <c r="C128">
        <v>4113.7480186480198</v>
      </c>
      <c r="D128">
        <f t="shared" si="3"/>
        <v>106</v>
      </c>
      <c r="E128">
        <f t="shared" si="2"/>
        <v>113</v>
      </c>
    </row>
    <row r="129" spans="1:5" x14ac:dyDescent="0.3">
      <c r="A129" t="s">
        <v>404</v>
      </c>
      <c r="B129">
        <v>3.6071648111467801E-4</v>
      </c>
      <c r="C129">
        <v>3147.81608946609</v>
      </c>
      <c r="D129">
        <f t="shared" si="3"/>
        <v>179</v>
      </c>
      <c r="E129">
        <f t="shared" si="2"/>
        <v>185</v>
      </c>
    </row>
    <row r="130" spans="1:5" x14ac:dyDescent="0.3">
      <c r="A130" t="s">
        <v>405</v>
      </c>
      <c r="B130">
        <v>4.3021946504068502E-4</v>
      </c>
      <c r="C130">
        <v>3722.12151182151</v>
      </c>
      <c r="D130">
        <f t="shared" si="3"/>
        <v>141</v>
      </c>
      <c r="E130">
        <f t="shared" ref="E130:E193" si="4">RANK(C130,C$2:C$1104)</f>
        <v>147</v>
      </c>
    </row>
    <row r="131" spans="1:5" x14ac:dyDescent="0.3">
      <c r="A131" t="s">
        <v>79</v>
      </c>
      <c r="B131">
        <v>1.2913223140495901E-4</v>
      </c>
      <c r="C131">
        <v>1102</v>
      </c>
      <c r="D131">
        <f t="shared" ref="D131:D194" si="5">RANK(B131,B$2:B$1104)</f>
        <v>447</v>
      </c>
      <c r="E131">
        <f t="shared" si="4"/>
        <v>460</v>
      </c>
    </row>
    <row r="132" spans="1:5" x14ac:dyDescent="0.3">
      <c r="A132" t="s">
        <v>80</v>
      </c>
      <c r="B132">
        <v>5.8109504132231396E-4</v>
      </c>
      <c r="C132">
        <v>6281.4</v>
      </c>
      <c r="D132">
        <f t="shared" si="5"/>
        <v>42</v>
      </c>
      <c r="E132">
        <f t="shared" si="4"/>
        <v>12</v>
      </c>
    </row>
    <row r="133" spans="1:5" x14ac:dyDescent="0.3">
      <c r="A133" t="s">
        <v>81</v>
      </c>
      <c r="B133">
        <v>4.6432653420080901E-4</v>
      </c>
      <c r="C133">
        <v>4389.6333333333296</v>
      </c>
      <c r="D133">
        <f t="shared" si="5"/>
        <v>113</v>
      </c>
      <c r="E133">
        <f t="shared" si="4"/>
        <v>89</v>
      </c>
    </row>
    <row r="134" spans="1:5" x14ac:dyDescent="0.3">
      <c r="A134" t="s">
        <v>82</v>
      </c>
      <c r="B134">
        <v>3.6372245179063401E-4</v>
      </c>
      <c r="C134">
        <v>3298.12857142857</v>
      </c>
      <c r="D134">
        <f t="shared" si="5"/>
        <v>174</v>
      </c>
      <c r="E134">
        <f t="shared" si="4"/>
        <v>178</v>
      </c>
    </row>
    <row r="135" spans="1:5" x14ac:dyDescent="0.3">
      <c r="A135" t="s">
        <v>83</v>
      </c>
      <c r="B135">
        <v>4.7909929332854199E-4</v>
      </c>
      <c r="C135">
        <v>4400.1285714285696</v>
      </c>
      <c r="D135">
        <f t="shared" si="5"/>
        <v>102</v>
      </c>
      <c r="E135">
        <f t="shared" si="4"/>
        <v>88</v>
      </c>
    </row>
    <row r="136" spans="1:5" x14ac:dyDescent="0.3">
      <c r="A136" t="s">
        <v>84</v>
      </c>
      <c r="B136">
        <v>0</v>
      </c>
      <c r="C136">
        <v>0</v>
      </c>
      <c r="D136">
        <f t="shared" si="5"/>
        <v>1048</v>
      </c>
      <c r="E136">
        <f t="shared" si="4"/>
        <v>1048</v>
      </c>
    </row>
    <row r="137" spans="1:5" x14ac:dyDescent="0.3">
      <c r="A137" t="s">
        <v>85</v>
      </c>
      <c r="B137">
        <v>3.2283057851239697E-4</v>
      </c>
      <c r="C137">
        <v>3581.5</v>
      </c>
      <c r="D137">
        <f t="shared" si="5"/>
        <v>201</v>
      </c>
      <c r="E137">
        <f t="shared" si="4"/>
        <v>160</v>
      </c>
    </row>
    <row r="138" spans="1:5" x14ac:dyDescent="0.3">
      <c r="A138" t="s">
        <v>86</v>
      </c>
      <c r="B138">
        <v>0</v>
      </c>
      <c r="C138">
        <v>0</v>
      </c>
      <c r="D138">
        <f t="shared" si="5"/>
        <v>1048</v>
      </c>
      <c r="E138">
        <f t="shared" si="4"/>
        <v>1048</v>
      </c>
    </row>
    <row r="139" spans="1:5" x14ac:dyDescent="0.3">
      <c r="A139" t="s">
        <v>87</v>
      </c>
      <c r="B139">
        <v>2.15220385674931E-4</v>
      </c>
      <c r="C139">
        <v>2057.0666666666698</v>
      </c>
      <c r="D139">
        <f t="shared" si="5"/>
        <v>300</v>
      </c>
      <c r="E139">
        <f t="shared" si="4"/>
        <v>292</v>
      </c>
    </row>
    <row r="140" spans="1:5" x14ac:dyDescent="0.3">
      <c r="A140" t="s">
        <v>2144</v>
      </c>
      <c r="B140">
        <v>2.15220385674931E-4</v>
      </c>
      <c r="C140">
        <v>2057.0666666666698</v>
      </c>
      <c r="D140">
        <f t="shared" si="5"/>
        <v>300</v>
      </c>
      <c r="E140">
        <f t="shared" si="4"/>
        <v>292</v>
      </c>
    </row>
    <row r="141" spans="1:5" x14ac:dyDescent="0.3">
      <c r="A141" t="s">
        <v>88</v>
      </c>
      <c r="B141">
        <v>1.2913223140495901E-4</v>
      </c>
      <c r="C141">
        <v>1102</v>
      </c>
      <c r="D141">
        <f t="shared" si="5"/>
        <v>447</v>
      </c>
      <c r="E141">
        <f t="shared" si="4"/>
        <v>460</v>
      </c>
    </row>
    <row r="142" spans="1:5" x14ac:dyDescent="0.3">
      <c r="A142" t="s">
        <v>89</v>
      </c>
      <c r="B142">
        <v>1.16219008264463E-4</v>
      </c>
      <c r="C142">
        <v>1597.9</v>
      </c>
      <c r="D142">
        <f t="shared" si="5"/>
        <v>532</v>
      </c>
      <c r="E142">
        <f t="shared" si="4"/>
        <v>345</v>
      </c>
    </row>
    <row r="143" spans="1:5" x14ac:dyDescent="0.3">
      <c r="A143" t="s">
        <v>90</v>
      </c>
      <c r="B143" s="1">
        <v>7.37898465171192E-5</v>
      </c>
      <c r="C143">
        <v>642.83333333333303</v>
      </c>
      <c r="D143">
        <f t="shared" si="5"/>
        <v>617</v>
      </c>
      <c r="E143">
        <f t="shared" si="4"/>
        <v>622</v>
      </c>
    </row>
    <row r="144" spans="1:5" x14ac:dyDescent="0.3">
      <c r="A144" t="s">
        <v>91</v>
      </c>
      <c r="B144">
        <v>5.2562274473286002E-4</v>
      </c>
      <c r="C144">
        <v>4867.1666666666697</v>
      </c>
      <c r="D144">
        <f t="shared" si="5"/>
        <v>70</v>
      </c>
      <c r="E144">
        <f t="shared" si="4"/>
        <v>51</v>
      </c>
    </row>
    <row r="145" spans="1:5" x14ac:dyDescent="0.3">
      <c r="A145" t="s">
        <v>92</v>
      </c>
      <c r="B145" s="1">
        <v>1.2913223140495901E-4</v>
      </c>
      <c r="C145">
        <v>1102</v>
      </c>
      <c r="D145">
        <f t="shared" si="5"/>
        <v>447</v>
      </c>
      <c r="E145">
        <f t="shared" si="4"/>
        <v>460</v>
      </c>
    </row>
    <row r="146" spans="1:5" x14ac:dyDescent="0.3">
      <c r="A146" t="s">
        <v>93</v>
      </c>
      <c r="B146">
        <v>0</v>
      </c>
      <c r="C146">
        <v>0</v>
      </c>
      <c r="D146">
        <f t="shared" si="5"/>
        <v>1048</v>
      </c>
      <c r="E146">
        <f t="shared" si="4"/>
        <v>1048</v>
      </c>
    </row>
    <row r="147" spans="1:5" x14ac:dyDescent="0.3">
      <c r="A147" t="s">
        <v>94</v>
      </c>
      <c r="B147" s="1">
        <v>4.30440771349862E-5</v>
      </c>
      <c r="C147">
        <v>367.33333333333297</v>
      </c>
      <c r="D147">
        <f t="shared" si="5"/>
        <v>703</v>
      </c>
      <c r="E147">
        <f t="shared" si="4"/>
        <v>707</v>
      </c>
    </row>
    <row r="148" spans="1:5" x14ac:dyDescent="0.3">
      <c r="A148" t="s">
        <v>96</v>
      </c>
      <c r="B148">
        <v>1.7217630853994499E-4</v>
      </c>
      <c r="C148">
        <v>1653</v>
      </c>
      <c r="D148">
        <f t="shared" si="5"/>
        <v>342</v>
      </c>
      <c r="E148">
        <f t="shared" si="4"/>
        <v>331</v>
      </c>
    </row>
    <row r="149" spans="1:5" x14ac:dyDescent="0.3">
      <c r="A149" t="s">
        <v>97</v>
      </c>
      <c r="B149">
        <v>1.9369834710743799E-4</v>
      </c>
      <c r="C149">
        <v>2020.3333333333301</v>
      </c>
      <c r="D149">
        <f t="shared" si="5"/>
        <v>320</v>
      </c>
      <c r="E149">
        <f t="shared" si="4"/>
        <v>296</v>
      </c>
    </row>
    <row r="150" spans="1:5" x14ac:dyDescent="0.3">
      <c r="A150" t="s">
        <v>98</v>
      </c>
      <c r="B150">
        <v>3.4435261707988998E-4</v>
      </c>
      <c r="C150">
        <v>3673.3333333333298</v>
      </c>
      <c r="D150">
        <f t="shared" si="5"/>
        <v>193</v>
      </c>
      <c r="E150">
        <f t="shared" si="4"/>
        <v>152</v>
      </c>
    </row>
    <row r="151" spans="1:5" x14ac:dyDescent="0.3">
      <c r="A151" t="s">
        <v>99</v>
      </c>
      <c r="B151" s="1">
        <v>6.45661157024793E-5</v>
      </c>
      <c r="C151">
        <v>551</v>
      </c>
      <c r="D151">
        <f t="shared" si="5"/>
        <v>633</v>
      </c>
      <c r="E151">
        <f t="shared" si="4"/>
        <v>641</v>
      </c>
    </row>
    <row r="152" spans="1:5" x14ac:dyDescent="0.3">
      <c r="A152" t="s">
        <v>100</v>
      </c>
      <c r="B152">
        <v>2.0661157024793399E-4</v>
      </c>
      <c r="C152">
        <v>1928.5</v>
      </c>
      <c r="D152">
        <f t="shared" si="5"/>
        <v>307</v>
      </c>
      <c r="E152">
        <f t="shared" si="4"/>
        <v>305</v>
      </c>
    </row>
    <row r="153" spans="1:5" x14ac:dyDescent="0.3">
      <c r="A153" t="s">
        <v>101</v>
      </c>
      <c r="B153">
        <v>2.0176911157024799E-4</v>
      </c>
      <c r="C153">
        <v>1873.4</v>
      </c>
      <c r="D153">
        <f t="shared" si="5"/>
        <v>313</v>
      </c>
      <c r="E153">
        <f t="shared" si="4"/>
        <v>310</v>
      </c>
    </row>
    <row r="154" spans="1:5" x14ac:dyDescent="0.3">
      <c r="A154" t="s">
        <v>102</v>
      </c>
      <c r="B154">
        <v>4.7348484848484899E-4</v>
      </c>
      <c r="C154">
        <v>4444.7333333333299</v>
      </c>
      <c r="D154">
        <f t="shared" si="5"/>
        <v>107</v>
      </c>
      <c r="E154">
        <f t="shared" si="4"/>
        <v>83</v>
      </c>
    </row>
    <row r="155" spans="1:5" x14ac:dyDescent="0.3">
      <c r="A155" t="s">
        <v>103</v>
      </c>
      <c r="B155">
        <v>3.5511363636363599E-4</v>
      </c>
      <c r="C155">
        <v>3195.8</v>
      </c>
      <c r="D155">
        <f t="shared" si="5"/>
        <v>189</v>
      </c>
      <c r="E155">
        <f t="shared" si="4"/>
        <v>181</v>
      </c>
    </row>
    <row r="156" spans="1:5" x14ac:dyDescent="0.3">
      <c r="A156" t="s">
        <v>171</v>
      </c>
      <c r="B156">
        <v>2.8607755880483198E-4</v>
      </c>
      <c r="C156">
        <v>2627.74523809524</v>
      </c>
      <c r="D156">
        <f t="shared" si="5"/>
        <v>233</v>
      </c>
      <c r="E156">
        <f t="shared" si="4"/>
        <v>226</v>
      </c>
    </row>
    <row r="157" spans="1:5" x14ac:dyDescent="0.3">
      <c r="A157" t="s">
        <v>172</v>
      </c>
      <c r="B157">
        <v>2.41494043146936E-4</v>
      </c>
      <c r="C157">
        <v>2167.7039682539698</v>
      </c>
      <c r="D157">
        <f t="shared" si="5"/>
        <v>272</v>
      </c>
      <c r="E157">
        <f t="shared" si="4"/>
        <v>279</v>
      </c>
    </row>
    <row r="158" spans="1:5" x14ac:dyDescent="0.3">
      <c r="A158" t="s">
        <v>173</v>
      </c>
      <c r="B158">
        <v>2.41494043146936E-4</v>
      </c>
      <c r="C158">
        <v>2167.7039682539698</v>
      </c>
      <c r="D158">
        <f t="shared" si="5"/>
        <v>272</v>
      </c>
      <c r="E158">
        <f t="shared" si="4"/>
        <v>279</v>
      </c>
    </row>
    <row r="159" spans="1:5" x14ac:dyDescent="0.3">
      <c r="A159" t="s">
        <v>174</v>
      </c>
      <c r="B159">
        <v>2.41494043146936E-4</v>
      </c>
      <c r="C159">
        <v>2167.7039682539698</v>
      </c>
      <c r="D159">
        <f t="shared" si="5"/>
        <v>272</v>
      </c>
      <c r="E159">
        <f t="shared" si="4"/>
        <v>279</v>
      </c>
    </row>
    <row r="160" spans="1:5" x14ac:dyDescent="0.3">
      <c r="A160" t="s">
        <v>104</v>
      </c>
      <c r="B160">
        <v>1.2913223140495901E-4</v>
      </c>
      <c r="C160">
        <v>1102</v>
      </c>
      <c r="D160">
        <f t="shared" si="5"/>
        <v>447</v>
      </c>
      <c r="E160">
        <f t="shared" si="4"/>
        <v>460</v>
      </c>
    </row>
    <row r="161" spans="1:5" x14ac:dyDescent="0.3">
      <c r="A161" t="s">
        <v>105</v>
      </c>
      <c r="B161">
        <v>0</v>
      </c>
      <c r="C161">
        <v>0</v>
      </c>
      <c r="D161">
        <f t="shared" si="5"/>
        <v>1048</v>
      </c>
      <c r="E161">
        <f t="shared" si="4"/>
        <v>1048</v>
      </c>
    </row>
    <row r="162" spans="1:5" x14ac:dyDescent="0.3">
      <c r="A162" t="s">
        <v>106</v>
      </c>
      <c r="B162">
        <v>2.5826446280991698E-4</v>
      </c>
      <c r="C162">
        <v>2204</v>
      </c>
      <c r="D162">
        <f t="shared" si="5"/>
        <v>256</v>
      </c>
      <c r="E162">
        <f t="shared" si="4"/>
        <v>268</v>
      </c>
    </row>
    <row r="163" spans="1:5" x14ac:dyDescent="0.3">
      <c r="A163" t="s">
        <v>107</v>
      </c>
      <c r="B163">
        <v>2.32438016528926E-4</v>
      </c>
      <c r="C163">
        <v>2204</v>
      </c>
      <c r="D163">
        <f t="shared" si="5"/>
        <v>281</v>
      </c>
      <c r="E163">
        <f t="shared" si="4"/>
        <v>268</v>
      </c>
    </row>
    <row r="164" spans="1:5" x14ac:dyDescent="0.3">
      <c r="A164" t="s">
        <v>108</v>
      </c>
      <c r="B164">
        <v>2.32438016528926E-4</v>
      </c>
      <c r="C164">
        <v>2204</v>
      </c>
      <c r="D164">
        <f t="shared" si="5"/>
        <v>281</v>
      </c>
      <c r="E164">
        <f t="shared" si="4"/>
        <v>268</v>
      </c>
    </row>
    <row r="165" spans="1:5" x14ac:dyDescent="0.3">
      <c r="A165" t="s">
        <v>109</v>
      </c>
      <c r="B165">
        <v>2.32438016528926E-4</v>
      </c>
      <c r="C165">
        <v>2204</v>
      </c>
      <c r="D165">
        <f t="shared" si="5"/>
        <v>281</v>
      </c>
      <c r="E165">
        <f t="shared" si="4"/>
        <v>268</v>
      </c>
    </row>
    <row r="166" spans="1:5" x14ac:dyDescent="0.3">
      <c r="A166" t="s">
        <v>110</v>
      </c>
      <c r="B166">
        <v>1.45273760330579E-4</v>
      </c>
      <c r="C166">
        <v>1285.6666666666699</v>
      </c>
      <c r="D166">
        <f t="shared" si="5"/>
        <v>396</v>
      </c>
      <c r="E166">
        <f t="shared" si="4"/>
        <v>402</v>
      </c>
    </row>
    <row r="167" spans="1:5" x14ac:dyDescent="0.3">
      <c r="A167" t="s">
        <v>111</v>
      </c>
      <c r="B167">
        <v>1.05653643876784E-4</v>
      </c>
      <c r="C167">
        <v>918.33333333333303</v>
      </c>
      <c r="D167">
        <f t="shared" si="5"/>
        <v>552</v>
      </c>
      <c r="E167">
        <f t="shared" si="4"/>
        <v>556</v>
      </c>
    </row>
    <row r="168" spans="1:5" x14ac:dyDescent="0.3">
      <c r="A168" t="s">
        <v>112</v>
      </c>
      <c r="B168">
        <v>1.05653643876784E-4</v>
      </c>
      <c r="C168">
        <v>918.33333333333303</v>
      </c>
      <c r="D168">
        <f t="shared" si="5"/>
        <v>552</v>
      </c>
      <c r="E168">
        <f t="shared" si="4"/>
        <v>556</v>
      </c>
    </row>
    <row r="169" spans="1:5" x14ac:dyDescent="0.3">
      <c r="A169" t="s">
        <v>113</v>
      </c>
      <c r="B169">
        <v>1.45273760330579E-4</v>
      </c>
      <c r="C169">
        <v>1285.6666666666699</v>
      </c>
      <c r="D169">
        <f t="shared" si="5"/>
        <v>396</v>
      </c>
      <c r="E169">
        <f t="shared" si="4"/>
        <v>402</v>
      </c>
    </row>
    <row r="170" spans="1:5" x14ac:dyDescent="0.3">
      <c r="A170" t="s">
        <v>114</v>
      </c>
      <c r="B170">
        <v>1.05653643876784E-4</v>
      </c>
      <c r="C170">
        <v>918.33333333333303</v>
      </c>
      <c r="D170">
        <f t="shared" si="5"/>
        <v>552</v>
      </c>
      <c r="E170">
        <f t="shared" si="4"/>
        <v>556</v>
      </c>
    </row>
    <row r="171" spans="1:5" x14ac:dyDescent="0.3">
      <c r="A171" t="s">
        <v>115</v>
      </c>
      <c r="B171">
        <v>3.5932446999640698E-4</v>
      </c>
      <c r="C171">
        <v>5032.4666666666699</v>
      </c>
      <c r="D171">
        <f t="shared" si="5"/>
        <v>181</v>
      </c>
      <c r="E171">
        <f t="shared" si="4"/>
        <v>46</v>
      </c>
    </row>
    <row r="172" spans="1:5" x14ac:dyDescent="0.3">
      <c r="A172" t="s">
        <v>116</v>
      </c>
      <c r="B172">
        <v>1.4757969303423799E-4</v>
      </c>
      <c r="C172">
        <v>1873.4</v>
      </c>
      <c r="D172">
        <f t="shared" si="5"/>
        <v>388</v>
      </c>
      <c r="E172">
        <f t="shared" si="4"/>
        <v>310</v>
      </c>
    </row>
    <row r="173" spans="1:5" x14ac:dyDescent="0.3">
      <c r="A173" t="s">
        <v>117</v>
      </c>
      <c r="B173">
        <v>1.69910830795998E-4</v>
      </c>
      <c r="C173">
        <v>2277.4666666666699</v>
      </c>
      <c r="D173">
        <f t="shared" si="5"/>
        <v>356</v>
      </c>
      <c r="E173">
        <f t="shared" si="4"/>
        <v>259</v>
      </c>
    </row>
    <row r="174" spans="1:5" x14ac:dyDescent="0.3">
      <c r="A174" t="s">
        <v>118</v>
      </c>
      <c r="B174">
        <v>2.6659557451346301E-4</v>
      </c>
      <c r="C174">
        <v>2912.4285714285702</v>
      </c>
      <c r="D174">
        <f t="shared" si="5"/>
        <v>247</v>
      </c>
      <c r="E174">
        <f t="shared" si="4"/>
        <v>198</v>
      </c>
    </row>
    <row r="175" spans="1:5" x14ac:dyDescent="0.3">
      <c r="A175" t="s">
        <v>406</v>
      </c>
      <c r="B175">
        <v>2.1190930281839401E-4</v>
      </c>
      <c r="C175">
        <v>2105.6071428571399</v>
      </c>
      <c r="D175">
        <f t="shared" si="5"/>
        <v>303</v>
      </c>
      <c r="E175">
        <f t="shared" si="4"/>
        <v>288</v>
      </c>
    </row>
    <row r="176" spans="1:5" x14ac:dyDescent="0.3">
      <c r="A176" t="s">
        <v>119</v>
      </c>
      <c r="B176">
        <v>0</v>
      </c>
      <c r="C176">
        <v>0</v>
      </c>
      <c r="D176">
        <f t="shared" si="5"/>
        <v>1048</v>
      </c>
      <c r="E176">
        <f t="shared" si="4"/>
        <v>1048</v>
      </c>
    </row>
    <row r="177" spans="1:5" x14ac:dyDescent="0.3">
      <c r="A177" t="s">
        <v>120</v>
      </c>
      <c r="B177">
        <v>4.1322314049586798E-4</v>
      </c>
      <c r="C177">
        <v>3857</v>
      </c>
      <c r="D177">
        <f t="shared" si="5"/>
        <v>153</v>
      </c>
      <c r="E177">
        <f t="shared" si="4"/>
        <v>134</v>
      </c>
    </row>
    <row r="178" spans="1:5" x14ac:dyDescent="0.3">
      <c r="A178" t="s">
        <v>121</v>
      </c>
      <c r="B178">
        <v>0</v>
      </c>
      <c r="C178">
        <v>0</v>
      </c>
      <c r="D178">
        <f t="shared" si="5"/>
        <v>1048</v>
      </c>
      <c r="E178">
        <f t="shared" si="4"/>
        <v>1048</v>
      </c>
    </row>
    <row r="179" spans="1:5" x14ac:dyDescent="0.3">
      <c r="A179" t="s">
        <v>122</v>
      </c>
      <c r="B179">
        <v>0</v>
      </c>
      <c r="C179">
        <v>0</v>
      </c>
      <c r="D179">
        <f t="shared" si="5"/>
        <v>1048</v>
      </c>
      <c r="E179">
        <f t="shared" si="4"/>
        <v>1048</v>
      </c>
    </row>
    <row r="180" spans="1:5" x14ac:dyDescent="0.3">
      <c r="A180" t="s">
        <v>123</v>
      </c>
      <c r="B180">
        <v>2.32438016528926E-4</v>
      </c>
      <c r="C180">
        <v>2204</v>
      </c>
      <c r="D180">
        <f t="shared" si="5"/>
        <v>281</v>
      </c>
      <c r="E180">
        <f t="shared" si="4"/>
        <v>268</v>
      </c>
    </row>
    <row r="181" spans="1:5" x14ac:dyDescent="0.3">
      <c r="A181" t="s">
        <v>124</v>
      </c>
      <c r="B181">
        <v>2.5826446280991698E-4</v>
      </c>
      <c r="C181">
        <v>2204</v>
      </c>
      <c r="D181">
        <f t="shared" si="5"/>
        <v>256</v>
      </c>
      <c r="E181">
        <f t="shared" si="4"/>
        <v>268</v>
      </c>
    </row>
    <row r="182" spans="1:5" x14ac:dyDescent="0.3">
      <c r="A182" t="s">
        <v>125</v>
      </c>
      <c r="B182" s="1">
        <v>1.2913223140495901E-4</v>
      </c>
      <c r="C182">
        <v>1102</v>
      </c>
      <c r="D182">
        <f t="shared" si="5"/>
        <v>447</v>
      </c>
      <c r="E182">
        <f t="shared" si="4"/>
        <v>460</v>
      </c>
    </row>
    <row r="183" spans="1:5" x14ac:dyDescent="0.3">
      <c r="A183" t="s">
        <v>126</v>
      </c>
      <c r="B183">
        <v>0</v>
      </c>
      <c r="C183">
        <v>0</v>
      </c>
      <c r="D183">
        <f t="shared" si="5"/>
        <v>1048</v>
      </c>
      <c r="E183">
        <f t="shared" si="4"/>
        <v>1048</v>
      </c>
    </row>
    <row r="184" spans="1:5" x14ac:dyDescent="0.3">
      <c r="A184" t="s">
        <v>407</v>
      </c>
      <c r="B184" s="1">
        <v>6.45661157024793E-5</v>
      </c>
      <c r="C184">
        <v>551</v>
      </c>
      <c r="D184">
        <f t="shared" si="5"/>
        <v>633</v>
      </c>
      <c r="E184">
        <f t="shared" si="4"/>
        <v>641</v>
      </c>
    </row>
    <row r="185" spans="1:5" x14ac:dyDescent="0.3">
      <c r="A185" t="s">
        <v>127</v>
      </c>
      <c r="B185" s="1">
        <v>0</v>
      </c>
      <c r="C185">
        <v>0</v>
      </c>
      <c r="D185">
        <f t="shared" si="5"/>
        <v>1048</v>
      </c>
      <c r="E185">
        <f t="shared" si="4"/>
        <v>1048</v>
      </c>
    </row>
    <row r="186" spans="1:5" x14ac:dyDescent="0.3">
      <c r="A186" t="s">
        <v>128</v>
      </c>
      <c r="B186" s="1">
        <v>1.2913223140495901E-4</v>
      </c>
      <c r="C186">
        <v>1102</v>
      </c>
      <c r="D186">
        <f t="shared" si="5"/>
        <v>447</v>
      </c>
      <c r="E186">
        <f t="shared" si="4"/>
        <v>460</v>
      </c>
    </row>
    <row r="187" spans="1:5" x14ac:dyDescent="0.3">
      <c r="A187" t="s">
        <v>129</v>
      </c>
      <c r="B187" s="1">
        <v>6.45661157024793E-5</v>
      </c>
      <c r="C187">
        <v>551</v>
      </c>
      <c r="D187">
        <f t="shared" si="5"/>
        <v>633</v>
      </c>
      <c r="E187">
        <f t="shared" si="4"/>
        <v>641</v>
      </c>
    </row>
    <row r="188" spans="1:5" x14ac:dyDescent="0.3">
      <c r="A188" t="s">
        <v>130</v>
      </c>
      <c r="B188" s="1">
        <v>4.30440771349862E-5</v>
      </c>
      <c r="C188">
        <v>367.33333333333297</v>
      </c>
      <c r="D188">
        <f t="shared" si="5"/>
        <v>703</v>
      </c>
      <c r="E188">
        <f t="shared" si="4"/>
        <v>707</v>
      </c>
    </row>
    <row r="189" spans="1:5" x14ac:dyDescent="0.3">
      <c r="A189" t="s">
        <v>131</v>
      </c>
      <c r="B189">
        <v>4.5913682277318602E-4</v>
      </c>
      <c r="C189">
        <v>4867.1666666666697</v>
      </c>
      <c r="D189">
        <f t="shared" si="5"/>
        <v>116</v>
      </c>
      <c r="E189">
        <f t="shared" si="4"/>
        <v>51</v>
      </c>
    </row>
    <row r="190" spans="1:5" x14ac:dyDescent="0.3">
      <c r="A190" t="s">
        <v>132</v>
      </c>
      <c r="B190">
        <v>0</v>
      </c>
      <c r="C190">
        <v>0</v>
      </c>
      <c r="D190">
        <f t="shared" si="5"/>
        <v>1048</v>
      </c>
      <c r="E190">
        <f t="shared" si="4"/>
        <v>1048</v>
      </c>
    </row>
    <row r="191" spans="1:5" x14ac:dyDescent="0.3">
      <c r="A191" t="s">
        <v>133</v>
      </c>
      <c r="B191">
        <v>0</v>
      </c>
      <c r="C191">
        <v>0</v>
      </c>
      <c r="D191">
        <f t="shared" si="5"/>
        <v>1048</v>
      </c>
      <c r="E191">
        <f t="shared" si="4"/>
        <v>1048</v>
      </c>
    </row>
    <row r="192" spans="1:5" x14ac:dyDescent="0.3">
      <c r="A192" t="s">
        <v>134</v>
      </c>
      <c r="B192" s="1">
        <v>1.2913223140495901E-4</v>
      </c>
      <c r="C192">
        <v>1102</v>
      </c>
      <c r="D192">
        <f t="shared" si="5"/>
        <v>447</v>
      </c>
      <c r="E192">
        <f t="shared" si="4"/>
        <v>460</v>
      </c>
    </row>
    <row r="193" spans="1:5" x14ac:dyDescent="0.3">
      <c r="A193" t="s">
        <v>135</v>
      </c>
      <c r="B193">
        <v>0</v>
      </c>
      <c r="C193">
        <v>0</v>
      </c>
      <c r="D193">
        <f t="shared" si="5"/>
        <v>1048</v>
      </c>
      <c r="E193">
        <f t="shared" si="4"/>
        <v>1048</v>
      </c>
    </row>
    <row r="194" spans="1:5" x14ac:dyDescent="0.3">
      <c r="A194" t="s">
        <v>408</v>
      </c>
      <c r="B194" s="1">
        <v>6.45661157024793E-5</v>
      </c>
      <c r="C194">
        <v>551</v>
      </c>
      <c r="D194">
        <f t="shared" si="5"/>
        <v>633</v>
      </c>
      <c r="E194">
        <f t="shared" ref="E194:E257" si="6">RANK(C194,C$2:C$1104)</f>
        <v>641</v>
      </c>
    </row>
    <row r="195" spans="1:5" x14ac:dyDescent="0.3">
      <c r="A195" t="s">
        <v>136</v>
      </c>
      <c r="B195">
        <v>0</v>
      </c>
      <c r="C195">
        <v>0</v>
      </c>
      <c r="D195">
        <f t="shared" ref="D195:D258" si="7">RANK(B195,B$2:B$1104)</f>
        <v>1048</v>
      </c>
      <c r="E195">
        <f t="shared" si="6"/>
        <v>1048</v>
      </c>
    </row>
    <row r="196" spans="1:5" x14ac:dyDescent="0.3">
      <c r="A196" t="s">
        <v>137</v>
      </c>
      <c r="B196">
        <v>2.5826446280991698E-4</v>
      </c>
      <c r="C196">
        <v>2204</v>
      </c>
      <c r="D196">
        <f t="shared" si="7"/>
        <v>256</v>
      </c>
      <c r="E196">
        <f t="shared" si="6"/>
        <v>268</v>
      </c>
    </row>
    <row r="197" spans="1:5" x14ac:dyDescent="0.3">
      <c r="A197" t="s">
        <v>138</v>
      </c>
      <c r="B197">
        <v>0</v>
      </c>
      <c r="C197">
        <v>0</v>
      </c>
      <c r="D197">
        <f t="shared" si="7"/>
        <v>1048</v>
      </c>
      <c r="E197">
        <f t="shared" si="6"/>
        <v>1048</v>
      </c>
    </row>
    <row r="198" spans="1:5" x14ac:dyDescent="0.3">
      <c r="A198" t="s">
        <v>139</v>
      </c>
      <c r="B198">
        <v>1.6602715466351801E-4</v>
      </c>
      <c r="C198">
        <v>1469.3333333333301</v>
      </c>
      <c r="D198">
        <f t="shared" si="7"/>
        <v>359</v>
      </c>
      <c r="E198">
        <f t="shared" si="6"/>
        <v>364</v>
      </c>
    </row>
    <row r="199" spans="1:5" x14ac:dyDescent="0.3">
      <c r="A199" t="s">
        <v>140</v>
      </c>
      <c r="B199" s="1">
        <v>1.16219008264463E-4</v>
      </c>
      <c r="C199">
        <v>1010.16666666667</v>
      </c>
      <c r="D199">
        <f t="shared" si="7"/>
        <v>532</v>
      </c>
      <c r="E199">
        <f t="shared" si="6"/>
        <v>537</v>
      </c>
    </row>
    <row r="200" spans="1:5" x14ac:dyDescent="0.3">
      <c r="A200" t="s">
        <v>141</v>
      </c>
      <c r="B200" s="1">
        <v>8.9399237126509796E-5</v>
      </c>
      <c r="C200">
        <v>771.4</v>
      </c>
      <c r="D200">
        <f t="shared" si="7"/>
        <v>591</v>
      </c>
      <c r="E200">
        <f t="shared" si="6"/>
        <v>599</v>
      </c>
    </row>
    <row r="201" spans="1:5" x14ac:dyDescent="0.3">
      <c r="A201" t="s">
        <v>142</v>
      </c>
      <c r="B201" s="1">
        <v>7.2636880165289204E-5</v>
      </c>
      <c r="C201">
        <v>624.46666666666704</v>
      </c>
      <c r="D201">
        <f t="shared" si="7"/>
        <v>620</v>
      </c>
      <c r="E201">
        <f t="shared" si="6"/>
        <v>624</v>
      </c>
    </row>
    <row r="202" spans="1:5" x14ac:dyDescent="0.3">
      <c r="A202" t="s">
        <v>143</v>
      </c>
      <c r="B202" s="1">
        <v>8.9399237126509796E-5</v>
      </c>
      <c r="C202">
        <v>771.4</v>
      </c>
      <c r="D202">
        <f t="shared" si="7"/>
        <v>591</v>
      </c>
      <c r="E202">
        <f t="shared" si="6"/>
        <v>599</v>
      </c>
    </row>
    <row r="203" spans="1:5" x14ac:dyDescent="0.3">
      <c r="A203" t="s">
        <v>144</v>
      </c>
      <c r="B203" s="1">
        <v>7.2636880165289204E-5</v>
      </c>
      <c r="C203">
        <v>624.46666666666704</v>
      </c>
      <c r="D203">
        <f t="shared" si="7"/>
        <v>620</v>
      </c>
      <c r="E203">
        <f t="shared" si="6"/>
        <v>624</v>
      </c>
    </row>
    <row r="204" spans="1:5" x14ac:dyDescent="0.3">
      <c r="A204" t="s">
        <v>145</v>
      </c>
      <c r="B204" s="1">
        <v>7.2636880165289204E-5</v>
      </c>
      <c r="C204">
        <v>624.46666666666704</v>
      </c>
      <c r="D204">
        <f t="shared" si="7"/>
        <v>620</v>
      </c>
      <c r="E204">
        <f t="shared" si="6"/>
        <v>624</v>
      </c>
    </row>
    <row r="205" spans="1:5" x14ac:dyDescent="0.3">
      <c r="A205" t="s">
        <v>146</v>
      </c>
      <c r="B205" s="1">
        <v>6.11678990865594E-5</v>
      </c>
      <c r="C205">
        <v>524.76190476190504</v>
      </c>
      <c r="D205">
        <f t="shared" si="7"/>
        <v>669</v>
      </c>
      <c r="E205">
        <f t="shared" si="6"/>
        <v>675</v>
      </c>
    </row>
    <row r="206" spans="1:5" x14ac:dyDescent="0.3">
      <c r="A206" t="s">
        <v>147</v>
      </c>
      <c r="B206" s="1">
        <v>5.9031877213695398E-5</v>
      </c>
      <c r="C206">
        <v>537.37637362637395</v>
      </c>
      <c r="D206">
        <f t="shared" si="7"/>
        <v>674</v>
      </c>
      <c r="E206">
        <f t="shared" si="6"/>
        <v>674</v>
      </c>
    </row>
    <row r="207" spans="1:5" x14ac:dyDescent="0.3">
      <c r="A207" t="s">
        <v>148</v>
      </c>
      <c r="B207" s="1">
        <v>5.2826821938392198E-5</v>
      </c>
      <c r="C207">
        <v>452.607142857143</v>
      </c>
      <c r="D207">
        <f t="shared" si="7"/>
        <v>687</v>
      </c>
      <c r="E207">
        <f t="shared" si="6"/>
        <v>688</v>
      </c>
    </row>
    <row r="208" spans="1:5" x14ac:dyDescent="0.3">
      <c r="A208" t="s">
        <v>149</v>
      </c>
      <c r="B208">
        <v>1.2913223140495901E-4</v>
      </c>
      <c r="C208">
        <v>1102</v>
      </c>
      <c r="D208">
        <f t="shared" si="7"/>
        <v>447</v>
      </c>
      <c r="E208">
        <f t="shared" si="6"/>
        <v>460</v>
      </c>
    </row>
    <row r="209" spans="1:5" x14ac:dyDescent="0.3">
      <c r="A209" t="s">
        <v>150</v>
      </c>
      <c r="B209" s="1">
        <v>0</v>
      </c>
      <c r="C209">
        <v>0</v>
      </c>
      <c r="D209">
        <f t="shared" si="7"/>
        <v>1048</v>
      </c>
      <c r="E209">
        <f t="shared" si="6"/>
        <v>1048</v>
      </c>
    </row>
    <row r="210" spans="1:5" x14ac:dyDescent="0.3">
      <c r="A210" t="s">
        <v>151</v>
      </c>
      <c r="B210" s="1">
        <v>1.2913223140495901E-4</v>
      </c>
      <c r="C210">
        <v>1102</v>
      </c>
      <c r="D210">
        <f t="shared" si="7"/>
        <v>447</v>
      </c>
      <c r="E210">
        <f t="shared" si="6"/>
        <v>460</v>
      </c>
    </row>
    <row r="211" spans="1:5" x14ac:dyDescent="0.3">
      <c r="A211" t="s">
        <v>152</v>
      </c>
      <c r="B211" s="1">
        <v>6.45661157024793E-5</v>
      </c>
      <c r="C211">
        <v>551</v>
      </c>
      <c r="D211">
        <f t="shared" si="7"/>
        <v>633</v>
      </c>
      <c r="E211">
        <f t="shared" si="6"/>
        <v>641</v>
      </c>
    </row>
    <row r="212" spans="1:5" x14ac:dyDescent="0.3">
      <c r="A212" t="s">
        <v>153</v>
      </c>
      <c r="B212" s="1">
        <v>4.30440771349862E-5</v>
      </c>
      <c r="C212">
        <v>367.33333333333297</v>
      </c>
      <c r="D212">
        <f t="shared" si="7"/>
        <v>703</v>
      </c>
      <c r="E212">
        <f t="shared" si="6"/>
        <v>707</v>
      </c>
    </row>
    <row r="213" spans="1:5" x14ac:dyDescent="0.3">
      <c r="A213" t="s">
        <v>154</v>
      </c>
      <c r="B213" s="1">
        <v>3.2283057851239697E-5</v>
      </c>
      <c r="C213">
        <v>275.5</v>
      </c>
      <c r="D213">
        <f t="shared" si="7"/>
        <v>732</v>
      </c>
      <c r="E213">
        <f t="shared" si="6"/>
        <v>733</v>
      </c>
    </row>
    <row r="214" spans="1:5" x14ac:dyDescent="0.3">
      <c r="A214" t="s">
        <v>156</v>
      </c>
      <c r="B214" s="1">
        <v>2.5826446280991701E-5</v>
      </c>
      <c r="C214">
        <v>220.4</v>
      </c>
      <c r="D214">
        <f t="shared" si="7"/>
        <v>748</v>
      </c>
      <c r="E214">
        <f t="shared" si="6"/>
        <v>748</v>
      </c>
    </row>
    <row r="215" spans="1:5" x14ac:dyDescent="0.3">
      <c r="A215" t="s">
        <v>157</v>
      </c>
      <c r="B215" s="1">
        <v>2.15220385674931E-5</v>
      </c>
      <c r="C215">
        <v>183.666666666667</v>
      </c>
      <c r="D215">
        <f t="shared" si="7"/>
        <v>757</v>
      </c>
      <c r="E215">
        <f t="shared" si="6"/>
        <v>757</v>
      </c>
    </row>
    <row r="216" spans="1:5" x14ac:dyDescent="0.3">
      <c r="A216" t="s">
        <v>158</v>
      </c>
      <c r="B216" s="1">
        <v>1.84474616292798E-5</v>
      </c>
      <c r="C216">
        <v>157.42857142857099</v>
      </c>
      <c r="D216">
        <f t="shared" si="7"/>
        <v>770</v>
      </c>
      <c r="E216">
        <f t="shared" si="6"/>
        <v>770</v>
      </c>
    </row>
    <row r="217" spans="1:5" x14ac:dyDescent="0.3">
      <c r="A217" t="s">
        <v>159</v>
      </c>
      <c r="B217" s="1">
        <v>1.84474616292798E-5</v>
      </c>
      <c r="C217">
        <v>157.42857142857099</v>
      </c>
      <c r="D217">
        <f t="shared" si="7"/>
        <v>770</v>
      </c>
      <c r="E217">
        <f t="shared" si="6"/>
        <v>770</v>
      </c>
    </row>
    <row r="218" spans="1:5" x14ac:dyDescent="0.3">
      <c r="A218" t="s">
        <v>155</v>
      </c>
      <c r="B218" s="1">
        <v>8.9399237126509796E-5</v>
      </c>
      <c r="C218">
        <v>817.31666666666695</v>
      </c>
      <c r="D218">
        <f t="shared" si="7"/>
        <v>591</v>
      </c>
      <c r="E218">
        <f t="shared" si="6"/>
        <v>586</v>
      </c>
    </row>
    <row r="219" spans="1:5" x14ac:dyDescent="0.3">
      <c r="A219" t="s">
        <v>160</v>
      </c>
      <c r="B219" s="1">
        <v>8.0151040182388096E-5</v>
      </c>
      <c r="C219">
        <v>721.48034188034205</v>
      </c>
      <c r="D219">
        <f t="shared" si="7"/>
        <v>607</v>
      </c>
      <c r="E219">
        <f t="shared" si="6"/>
        <v>610</v>
      </c>
    </row>
    <row r="220" spans="1:5" x14ac:dyDescent="0.3">
      <c r="A220" t="s">
        <v>161</v>
      </c>
      <c r="B220" s="1">
        <v>1.2913223140495901E-4</v>
      </c>
      <c r="C220">
        <v>1102</v>
      </c>
      <c r="D220">
        <f t="shared" si="7"/>
        <v>447</v>
      </c>
      <c r="E220">
        <f t="shared" si="6"/>
        <v>460</v>
      </c>
    </row>
    <row r="221" spans="1:5" x14ac:dyDescent="0.3">
      <c r="A221" t="s">
        <v>162</v>
      </c>
      <c r="B221" s="1">
        <v>2.0661157024793399E-4</v>
      </c>
      <c r="C221">
        <v>2295.8333333333298</v>
      </c>
      <c r="D221">
        <f t="shared" si="7"/>
        <v>307</v>
      </c>
      <c r="E221">
        <f t="shared" si="6"/>
        <v>256</v>
      </c>
    </row>
    <row r="222" spans="1:5" x14ac:dyDescent="0.3">
      <c r="A222" t="s">
        <v>163</v>
      </c>
      <c r="B222" s="1">
        <v>1.4757969303423799E-4</v>
      </c>
      <c r="C222">
        <v>1414.2333333333299</v>
      </c>
      <c r="D222">
        <f t="shared" si="7"/>
        <v>388</v>
      </c>
      <c r="E222">
        <f t="shared" si="6"/>
        <v>374</v>
      </c>
    </row>
    <row r="223" spans="1:5" x14ac:dyDescent="0.3">
      <c r="A223" t="s">
        <v>164</v>
      </c>
      <c r="B223" s="1">
        <v>1.1478420569329699E-4</v>
      </c>
      <c r="C223">
        <v>1046.9000000000001</v>
      </c>
      <c r="D223">
        <f t="shared" si="7"/>
        <v>537</v>
      </c>
      <c r="E223">
        <f t="shared" si="6"/>
        <v>526</v>
      </c>
    </row>
    <row r="224" spans="1:5" x14ac:dyDescent="0.3">
      <c r="A224" t="s">
        <v>165</v>
      </c>
      <c r="B224" s="1">
        <v>9.3914350112697198E-5</v>
      </c>
      <c r="C224">
        <v>836.99523809523805</v>
      </c>
      <c r="D224">
        <f t="shared" si="7"/>
        <v>584</v>
      </c>
      <c r="E224">
        <f t="shared" si="6"/>
        <v>574</v>
      </c>
    </row>
    <row r="225" spans="1:5" x14ac:dyDescent="0.3">
      <c r="A225" t="s">
        <v>166</v>
      </c>
      <c r="B225" s="1">
        <v>9.3914350112697198E-5</v>
      </c>
      <c r="C225">
        <v>836.99523809523805</v>
      </c>
      <c r="D225">
        <f t="shared" si="7"/>
        <v>584</v>
      </c>
      <c r="E225">
        <f t="shared" si="6"/>
        <v>574</v>
      </c>
    </row>
    <row r="226" spans="1:5" x14ac:dyDescent="0.3">
      <c r="A226" t="s">
        <v>167</v>
      </c>
      <c r="B226">
        <v>0</v>
      </c>
      <c r="C226">
        <v>0</v>
      </c>
      <c r="D226">
        <f t="shared" si="7"/>
        <v>1048</v>
      </c>
      <c r="E226">
        <f t="shared" si="6"/>
        <v>1048</v>
      </c>
    </row>
    <row r="227" spans="1:5" x14ac:dyDescent="0.3">
      <c r="A227" t="s">
        <v>168</v>
      </c>
      <c r="B227">
        <v>1.2913223140495901E-4</v>
      </c>
      <c r="C227">
        <v>1102</v>
      </c>
      <c r="D227">
        <f t="shared" si="7"/>
        <v>447</v>
      </c>
      <c r="E227">
        <f t="shared" si="6"/>
        <v>460</v>
      </c>
    </row>
    <row r="228" spans="1:5" x14ac:dyDescent="0.3">
      <c r="A228" t="s">
        <v>169</v>
      </c>
      <c r="B228">
        <v>0</v>
      </c>
      <c r="C228">
        <v>0</v>
      </c>
      <c r="D228">
        <f t="shared" si="7"/>
        <v>1048</v>
      </c>
      <c r="E228">
        <f t="shared" si="6"/>
        <v>1048</v>
      </c>
    </row>
    <row r="229" spans="1:5" x14ac:dyDescent="0.3">
      <c r="A229" t="s">
        <v>170</v>
      </c>
      <c r="B229">
        <v>1.2913223140495901E-4</v>
      </c>
      <c r="C229">
        <v>1102</v>
      </c>
      <c r="D229">
        <f t="shared" si="7"/>
        <v>447</v>
      </c>
      <c r="E229">
        <f t="shared" si="6"/>
        <v>460</v>
      </c>
    </row>
    <row r="230" spans="1:5" x14ac:dyDescent="0.3">
      <c r="A230" t="s">
        <v>175</v>
      </c>
      <c r="B230">
        <v>0</v>
      </c>
      <c r="C230">
        <v>0</v>
      </c>
      <c r="D230">
        <f t="shared" si="7"/>
        <v>1048</v>
      </c>
      <c r="E230">
        <f t="shared" si="6"/>
        <v>1048</v>
      </c>
    </row>
    <row r="231" spans="1:5" x14ac:dyDescent="0.3">
      <c r="A231" t="s">
        <v>176</v>
      </c>
      <c r="B231">
        <v>0</v>
      </c>
      <c r="C231">
        <v>0</v>
      </c>
      <c r="D231">
        <f t="shared" si="7"/>
        <v>1048</v>
      </c>
      <c r="E231">
        <f t="shared" si="6"/>
        <v>1048</v>
      </c>
    </row>
    <row r="232" spans="1:5" x14ac:dyDescent="0.3">
      <c r="A232" t="s">
        <v>177</v>
      </c>
      <c r="B232">
        <v>1.2913223140495901E-4</v>
      </c>
      <c r="C232">
        <v>1102</v>
      </c>
      <c r="D232">
        <f t="shared" si="7"/>
        <v>447</v>
      </c>
      <c r="E232">
        <f t="shared" si="6"/>
        <v>460</v>
      </c>
    </row>
    <row r="233" spans="1:5" x14ac:dyDescent="0.3">
      <c r="A233" t="s">
        <v>409</v>
      </c>
      <c r="B233">
        <v>1.7217630853994499E-4</v>
      </c>
      <c r="C233">
        <v>1653</v>
      </c>
      <c r="D233">
        <f t="shared" si="7"/>
        <v>342</v>
      </c>
      <c r="E233">
        <f t="shared" si="6"/>
        <v>331</v>
      </c>
    </row>
    <row r="234" spans="1:5" x14ac:dyDescent="0.3">
      <c r="A234" t="s">
        <v>178</v>
      </c>
      <c r="B234">
        <v>2.5826446280991698E-4</v>
      </c>
      <c r="C234">
        <v>2204</v>
      </c>
      <c r="D234">
        <f t="shared" si="7"/>
        <v>256</v>
      </c>
      <c r="E234">
        <f t="shared" si="6"/>
        <v>268</v>
      </c>
    </row>
    <row r="235" spans="1:5" x14ac:dyDescent="0.3">
      <c r="A235" t="s">
        <v>179</v>
      </c>
      <c r="B235">
        <v>0</v>
      </c>
      <c r="C235">
        <v>0</v>
      </c>
      <c r="D235">
        <f t="shared" si="7"/>
        <v>1048</v>
      </c>
      <c r="E235">
        <f t="shared" si="6"/>
        <v>1048</v>
      </c>
    </row>
    <row r="236" spans="1:5" x14ac:dyDescent="0.3">
      <c r="A236" t="s">
        <v>180</v>
      </c>
      <c r="B236" s="1">
        <v>1.2913223140495901E-4</v>
      </c>
      <c r="C236">
        <v>1102</v>
      </c>
      <c r="D236">
        <f t="shared" si="7"/>
        <v>447</v>
      </c>
      <c r="E236">
        <f t="shared" si="6"/>
        <v>460</v>
      </c>
    </row>
    <row r="237" spans="1:5" x14ac:dyDescent="0.3">
      <c r="A237" t="s">
        <v>410</v>
      </c>
      <c r="B237">
        <v>1.2913223140495901E-4</v>
      </c>
      <c r="C237">
        <v>1469.3333333333301</v>
      </c>
      <c r="D237">
        <f t="shared" si="7"/>
        <v>447</v>
      </c>
      <c r="E237">
        <f t="shared" si="6"/>
        <v>364</v>
      </c>
    </row>
    <row r="238" spans="1:5" x14ac:dyDescent="0.3">
      <c r="A238" t="s">
        <v>181</v>
      </c>
      <c r="B238" s="1">
        <v>6.45661157024793E-5</v>
      </c>
      <c r="C238">
        <v>551</v>
      </c>
      <c r="D238">
        <f t="shared" si="7"/>
        <v>633</v>
      </c>
      <c r="E238">
        <f t="shared" si="6"/>
        <v>641</v>
      </c>
    </row>
    <row r="239" spans="1:5" x14ac:dyDescent="0.3">
      <c r="A239" t="s">
        <v>411</v>
      </c>
      <c r="B239" s="1">
        <v>8.6088154269972495E-5</v>
      </c>
      <c r="C239">
        <v>826.5</v>
      </c>
      <c r="D239">
        <f t="shared" si="7"/>
        <v>599</v>
      </c>
      <c r="E239">
        <f t="shared" si="6"/>
        <v>583</v>
      </c>
    </row>
    <row r="240" spans="1:5" x14ac:dyDescent="0.3">
      <c r="A240" t="s">
        <v>412</v>
      </c>
      <c r="B240" s="1">
        <v>8.6088154269972495E-5</v>
      </c>
      <c r="C240">
        <v>826.5</v>
      </c>
      <c r="D240">
        <f t="shared" si="7"/>
        <v>599</v>
      </c>
      <c r="E240">
        <f t="shared" si="6"/>
        <v>583</v>
      </c>
    </row>
    <row r="241" spans="1:5" x14ac:dyDescent="0.3">
      <c r="A241" t="s">
        <v>413</v>
      </c>
      <c r="B241" s="1">
        <v>6.45661157024793E-5</v>
      </c>
      <c r="C241">
        <v>587.73333333333301</v>
      </c>
      <c r="D241">
        <f t="shared" si="7"/>
        <v>633</v>
      </c>
      <c r="E241">
        <f t="shared" si="6"/>
        <v>633</v>
      </c>
    </row>
    <row r="242" spans="1:5" x14ac:dyDescent="0.3">
      <c r="A242" t="s">
        <v>183</v>
      </c>
      <c r="B242">
        <v>1.2913223140495901E-4</v>
      </c>
      <c r="C242">
        <v>1102</v>
      </c>
      <c r="D242">
        <f t="shared" si="7"/>
        <v>447</v>
      </c>
      <c r="E242">
        <f t="shared" si="6"/>
        <v>460</v>
      </c>
    </row>
    <row r="243" spans="1:5" x14ac:dyDescent="0.3">
      <c r="A243" t="s">
        <v>184</v>
      </c>
      <c r="B243" s="1">
        <v>0</v>
      </c>
      <c r="C243">
        <v>0</v>
      </c>
      <c r="D243">
        <f t="shared" si="7"/>
        <v>1048</v>
      </c>
      <c r="E243">
        <f t="shared" si="6"/>
        <v>1048</v>
      </c>
    </row>
    <row r="244" spans="1:5" x14ac:dyDescent="0.3">
      <c r="A244" t="s">
        <v>185</v>
      </c>
      <c r="B244" s="1">
        <v>2.5826446280991698E-4</v>
      </c>
      <c r="C244">
        <v>2571.3333333333298</v>
      </c>
      <c r="D244">
        <f t="shared" si="7"/>
        <v>256</v>
      </c>
      <c r="E244">
        <f t="shared" si="6"/>
        <v>231</v>
      </c>
    </row>
    <row r="245" spans="1:5" x14ac:dyDescent="0.3">
      <c r="A245" t="s">
        <v>186</v>
      </c>
      <c r="B245">
        <v>1.7217630853994499E-4</v>
      </c>
      <c r="C245">
        <v>1561.1666666666699</v>
      </c>
      <c r="D245">
        <f t="shared" si="7"/>
        <v>342</v>
      </c>
      <c r="E245">
        <f t="shared" si="6"/>
        <v>353</v>
      </c>
    </row>
    <row r="246" spans="1:5" x14ac:dyDescent="0.3">
      <c r="A246" t="s">
        <v>187</v>
      </c>
      <c r="B246" s="1">
        <v>1.2913223140495901E-4</v>
      </c>
      <c r="C246">
        <v>1138.7333333333299</v>
      </c>
      <c r="D246">
        <f t="shared" si="7"/>
        <v>447</v>
      </c>
      <c r="E246">
        <f t="shared" si="6"/>
        <v>451</v>
      </c>
    </row>
    <row r="247" spans="1:5" x14ac:dyDescent="0.3">
      <c r="A247" t="s">
        <v>188</v>
      </c>
      <c r="B247">
        <v>1.2913223140495901E-4</v>
      </c>
      <c r="C247">
        <v>1102</v>
      </c>
      <c r="D247">
        <f t="shared" si="7"/>
        <v>447</v>
      </c>
      <c r="E247">
        <f t="shared" si="6"/>
        <v>460</v>
      </c>
    </row>
    <row r="248" spans="1:5" x14ac:dyDescent="0.3">
      <c r="A248" t="s">
        <v>189</v>
      </c>
      <c r="B248" s="1">
        <v>6.45661157024793E-5</v>
      </c>
      <c r="C248">
        <v>551</v>
      </c>
      <c r="D248">
        <f t="shared" si="7"/>
        <v>633</v>
      </c>
      <c r="E248">
        <f t="shared" si="6"/>
        <v>641</v>
      </c>
    </row>
    <row r="249" spans="1:5" x14ac:dyDescent="0.3">
      <c r="A249" t="s">
        <v>190</v>
      </c>
      <c r="B249">
        <v>1.2913223140495901E-4</v>
      </c>
      <c r="C249">
        <v>1102</v>
      </c>
      <c r="D249">
        <f t="shared" si="7"/>
        <v>447</v>
      </c>
      <c r="E249">
        <f t="shared" si="6"/>
        <v>460</v>
      </c>
    </row>
    <row r="250" spans="1:5" x14ac:dyDescent="0.3">
      <c r="A250" t="s">
        <v>191</v>
      </c>
      <c r="B250">
        <v>0</v>
      </c>
      <c r="C250">
        <v>0</v>
      </c>
      <c r="D250">
        <f t="shared" si="7"/>
        <v>1048</v>
      </c>
      <c r="E250">
        <f t="shared" si="6"/>
        <v>1048</v>
      </c>
    </row>
    <row r="251" spans="1:5" x14ac:dyDescent="0.3">
      <c r="A251" t="s">
        <v>192</v>
      </c>
      <c r="B251">
        <v>0</v>
      </c>
      <c r="C251">
        <v>0</v>
      </c>
      <c r="D251">
        <f t="shared" si="7"/>
        <v>1048</v>
      </c>
      <c r="E251">
        <f t="shared" si="6"/>
        <v>1048</v>
      </c>
    </row>
    <row r="252" spans="1:5" x14ac:dyDescent="0.3">
      <c r="A252" t="s">
        <v>193</v>
      </c>
      <c r="B252">
        <v>1.2913223140495901E-4</v>
      </c>
      <c r="C252">
        <v>1102</v>
      </c>
      <c r="D252">
        <f t="shared" si="7"/>
        <v>447</v>
      </c>
      <c r="E252">
        <f t="shared" si="6"/>
        <v>460</v>
      </c>
    </row>
    <row r="253" spans="1:5" x14ac:dyDescent="0.3">
      <c r="A253" t="s">
        <v>194</v>
      </c>
      <c r="B253">
        <v>0</v>
      </c>
      <c r="C253">
        <v>0</v>
      </c>
      <c r="D253">
        <f t="shared" si="7"/>
        <v>1048</v>
      </c>
      <c r="E253">
        <f t="shared" si="6"/>
        <v>1048</v>
      </c>
    </row>
    <row r="254" spans="1:5" x14ac:dyDescent="0.3">
      <c r="A254" t="s">
        <v>195</v>
      </c>
      <c r="B254">
        <v>2.2956841138659301E-4</v>
      </c>
      <c r="C254">
        <v>2479.5</v>
      </c>
      <c r="D254">
        <f t="shared" si="7"/>
        <v>291</v>
      </c>
      <c r="E254">
        <f t="shared" si="6"/>
        <v>240</v>
      </c>
    </row>
    <row r="255" spans="1:5" x14ac:dyDescent="0.3">
      <c r="A255" t="s">
        <v>196</v>
      </c>
      <c r="B255">
        <v>1.8782870022539399E-4</v>
      </c>
      <c r="C255">
        <v>2240.7333333333299</v>
      </c>
      <c r="D255">
        <f t="shared" si="7"/>
        <v>328</v>
      </c>
      <c r="E255">
        <f t="shared" si="6"/>
        <v>264</v>
      </c>
    </row>
    <row r="256" spans="1:5" x14ac:dyDescent="0.3">
      <c r="A256" t="s">
        <v>197</v>
      </c>
      <c r="B256" s="1">
        <v>1.7217630853994499E-4</v>
      </c>
      <c r="C256">
        <v>1653</v>
      </c>
      <c r="D256">
        <f t="shared" si="7"/>
        <v>342</v>
      </c>
      <c r="E256">
        <f t="shared" si="6"/>
        <v>331</v>
      </c>
    </row>
    <row r="257" spans="1:5" x14ac:dyDescent="0.3">
      <c r="A257" t="s">
        <v>198</v>
      </c>
      <c r="B257">
        <v>0</v>
      </c>
      <c r="C257">
        <v>0</v>
      </c>
      <c r="D257">
        <f t="shared" si="7"/>
        <v>1048</v>
      </c>
      <c r="E257">
        <f t="shared" si="6"/>
        <v>1048</v>
      </c>
    </row>
    <row r="258" spans="1:5" x14ac:dyDescent="0.3">
      <c r="A258" t="s">
        <v>199</v>
      </c>
      <c r="B258">
        <v>1.0330578512396699E-4</v>
      </c>
      <c r="C258">
        <v>918.33333333333303</v>
      </c>
      <c r="D258">
        <f t="shared" si="7"/>
        <v>564</v>
      </c>
      <c r="E258">
        <f t="shared" ref="E258:E321" si="8">RANK(C258,C$2:C$1104)</f>
        <v>556</v>
      </c>
    </row>
    <row r="259" spans="1:5" x14ac:dyDescent="0.3">
      <c r="A259" t="s">
        <v>200</v>
      </c>
      <c r="B259">
        <v>0</v>
      </c>
      <c r="C259">
        <v>0</v>
      </c>
      <c r="D259">
        <f t="shared" ref="D259:D322" si="9">RANK(B259,B$2:B$1104)</f>
        <v>1048</v>
      </c>
      <c r="E259">
        <f t="shared" si="8"/>
        <v>1048</v>
      </c>
    </row>
    <row r="260" spans="1:5" x14ac:dyDescent="0.3">
      <c r="A260" t="s">
        <v>201</v>
      </c>
      <c r="B260" s="1">
        <v>1.2913223140495901E-4</v>
      </c>
      <c r="C260">
        <v>1102</v>
      </c>
      <c r="D260">
        <f t="shared" si="9"/>
        <v>447</v>
      </c>
      <c r="E260">
        <f t="shared" si="8"/>
        <v>460</v>
      </c>
    </row>
    <row r="261" spans="1:5" x14ac:dyDescent="0.3">
      <c r="A261" t="s">
        <v>202</v>
      </c>
      <c r="B261" s="1">
        <v>0</v>
      </c>
      <c r="C261">
        <v>0</v>
      </c>
      <c r="D261">
        <f t="shared" si="9"/>
        <v>1048</v>
      </c>
      <c r="E261">
        <f t="shared" si="8"/>
        <v>1048</v>
      </c>
    </row>
    <row r="262" spans="1:5" x14ac:dyDescent="0.3">
      <c r="A262" t="s">
        <v>203</v>
      </c>
      <c r="B262" s="1">
        <v>6.45661157024793E-5</v>
      </c>
      <c r="C262">
        <v>551</v>
      </c>
      <c r="D262">
        <f t="shared" si="9"/>
        <v>633</v>
      </c>
      <c r="E262">
        <f t="shared" si="8"/>
        <v>641</v>
      </c>
    </row>
    <row r="263" spans="1:5" x14ac:dyDescent="0.3">
      <c r="A263" t="s">
        <v>204</v>
      </c>
      <c r="B263" s="1">
        <v>4.30440771349862E-5</v>
      </c>
      <c r="C263">
        <v>367.33333333333297</v>
      </c>
      <c r="D263">
        <f t="shared" si="9"/>
        <v>703</v>
      </c>
      <c r="E263">
        <f t="shared" si="8"/>
        <v>707</v>
      </c>
    </row>
    <row r="264" spans="1:5" x14ac:dyDescent="0.3">
      <c r="A264" t="s">
        <v>205</v>
      </c>
      <c r="B264" s="1">
        <v>4.30440771349862E-5</v>
      </c>
      <c r="C264">
        <v>367.33333333333297</v>
      </c>
      <c r="D264">
        <f t="shared" si="9"/>
        <v>703</v>
      </c>
      <c r="E264">
        <f t="shared" si="8"/>
        <v>707</v>
      </c>
    </row>
    <row r="265" spans="1:5" x14ac:dyDescent="0.3">
      <c r="A265" t="s">
        <v>209</v>
      </c>
      <c r="B265" s="1">
        <v>3.2283057851239697E-5</v>
      </c>
      <c r="C265">
        <v>275.5</v>
      </c>
      <c r="D265">
        <f t="shared" si="9"/>
        <v>732</v>
      </c>
      <c r="E265">
        <f t="shared" si="8"/>
        <v>733</v>
      </c>
    </row>
    <row r="266" spans="1:5" x14ac:dyDescent="0.3">
      <c r="A266" t="s">
        <v>216</v>
      </c>
      <c r="B266" s="1">
        <v>3.2283057851239697E-5</v>
      </c>
      <c r="C266">
        <v>275.5</v>
      </c>
      <c r="D266">
        <f t="shared" si="9"/>
        <v>732</v>
      </c>
      <c r="E266">
        <f t="shared" si="8"/>
        <v>733</v>
      </c>
    </row>
    <row r="267" spans="1:5" x14ac:dyDescent="0.3">
      <c r="A267" t="s">
        <v>217</v>
      </c>
      <c r="B267" s="1">
        <v>3.2283057851239697E-5</v>
      </c>
      <c r="C267">
        <v>275.5</v>
      </c>
      <c r="D267">
        <f t="shared" si="9"/>
        <v>732</v>
      </c>
      <c r="E267">
        <f t="shared" si="8"/>
        <v>733</v>
      </c>
    </row>
    <row r="268" spans="1:5" x14ac:dyDescent="0.3">
      <c r="A268" t="s">
        <v>218</v>
      </c>
      <c r="B268" s="1">
        <v>3.2283057851239697E-5</v>
      </c>
      <c r="C268">
        <v>275.5</v>
      </c>
      <c r="D268">
        <f t="shared" si="9"/>
        <v>732</v>
      </c>
      <c r="E268">
        <f t="shared" si="8"/>
        <v>733</v>
      </c>
    </row>
    <row r="269" spans="1:5" x14ac:dyDescent="0.3">
      <c r="A269" t="s">
        <v>414</v>
      </c>
      <c r="B269" s="1">
        <v>3.2283057851239697E-5</v>
      </c>
      <c r="C269">
        <v>275.5</v>
      </c>
      <c r="D269">
        <f t="shared" si="9"/>
        <v>732</v>
      </c>
      <c r="E269">
        <f t="shared" si="8"/>
        <v>733</v>
      </c>
    </row>
    <row r="270" spans="1:5" x14ac:dyDescent="0.3">
      <c r="A270" t="s">
        <v>206</v>
      </c>
      <c r="B270" s="1">
        <v>1.2913223140495901E-4</v>
      </c>
      <c r="C270">
        <v>1102</v>
      </c>
      <c r="D270">
        <f t="shared" si="9"/>
        <v>447</v>
      </c>
      <c r="E270">
        <f t="shared" si="8"/>
        <v>460</v>
      </c>
    </row>
    <row r="271" spans="1:5" x14ac:dyDescent="0.3">
      <c r="A271" t="s">
        <v>207</v>
      </c>
      <c r="B271" s="1">
        <v>6.45661157024793E-5</v>
      </c>
      <c r="C271">
        <v>551</v>
      </c>
      <c r="D271">
        <f t="shared" si="9"/>
        <v>633</v>
      </c>
      <c r="E271">
        <f t="shared" si="8"/>
        <v>641</v>
      </c>
    </row>
    <row r="272" spans="1:5" x14ac:dyDescent="0.3">
      <c r="A272" t="s">
        <v>208</v>
      </c>
      <c r="B272" s="1">
        <v>6.45661157024793E-5</v>
      </c>
      <c r="C272">
        <v>551</v>
      </c>
      <c r="D272">
        <f t="shared" si="9"/>
        <v>633</v>
      </c>
      <c r="E272">
        <f t="shared" si="8"/>
        <v>641</v>
      </c>
    </row>
    <row r="273" spans="1:5" x14ac:dyDescent="0.3">
      <c r="A273" t="s">
        <v>211</v>
      </c>
      <c r="B273" s="1">
        <v>4.30440771349862E-5</v>
      </c>
      <c r="C273">
        <v>367.33333333333297</v>
      </c>
      <c r="D273">
        <f t="shared" si="9"/>
        <v>703</v>
      </c>
      <c r="E273">
        <f t="shared" si="8"/>
        <v>707</v>
      </c>
    </row>
    <row r="274" spans="1:5" x14ac:dyDescent="0.3">
      <c r="A274" t="s">
        <v>212</v>
      </c>
      <c r="B274" s="1">
        <v>4.30440771349862E-5</v>
      </c>
      <c r="C274">
        <v>367.33333333333297</v>
      </c>
      <c r="D274">
        <f t="shared" si="9"/>
        <v>703</v>
      </c>
      <c r="E274">
        <f t="shared" si="8"/>
        <v>707</v>
      </c>
    </row>
    <row r="275" spans="1:5" x14ac:dyDescent="0.3">
      <c r="A275" t="s">
        <v>213</v>
      </c>
      <c r="B275" s="1">
        <v>4.30440771349862E-5</v>
      </c>
      <c r="C275">
        <v>367.33333333333297</v>
      </c>
      <c r="D275">
        <f t="shared" si="9"/>
        <v>703</v>
      </c>
      <c r="E275">
        <f t="shared" si="8"/>
        <v>707</v>
      </c>
    </row>
    <row r="276" spans="1:5" x14ac:dyDescent="0.3">
      <c r="A276" t="s">
        <v>415</v>
      </c>
      <c r="B276" s="1">
        <v>3.2283057851239697E-5</v>
      </c>
      <c r="C276">
        <v>275.5</v>
      </c>
      <c r="D276">
        <f t="shared" si="9"/>
        <v>732</v>
      </c>
      <c r="E276">
        <f t="shared" si="8"/>
        <v>733</v>
      </c>
    </row>
    <row r="277" spans="1:5" x14ac:dyDescent="0.3">
      <c r="A277" t="s">
        <v>219</v>
      </c>
      <c r="B277" s="1">
        <v>3.2283057851239697E-5</v>
      </c>
      <c r="C277">
        <v>275.5</v>
      </c>
      <c r="D277">
        <f t="shared" si="9"/>
        <v>732</v>
      </c>
      <c r="E277">
        <f t="shared" si="8"/>
        <v>733</v>
      </c>
    </row>
    <row r="278" spans="1:5" x14ac:dyDescent="0.3">
      <c r="A278" t="s">
        <v>214</v>
      </c>
      <c r="B278" s="1">
        <v>2.5826446280991701E-5</v>
      </c>
      <c r="C278">
        <v>220.4</v>
      </c>
      <c r="D278">
        <f t="shared" si="9"/>
        <v>748</v>
      </c>
      <c r="E278">
        <f t="shared" si="8"/>
        <v>748</v>
      </c>
    </row>
    <row r="279" spans="1:5" x14ac:dyDescent="0.3">
      <c r="A279" t="s">
        <v>215</v>
      </c>
      <c r="B279" s="1">
        <v>2.5826446280991701E-5</v>
      </c>
      <c r="C279">
        <v>220.4</v>
      </c>
      <c r="D279">
        <f t="shared" si="9"/>
        <v>748</v>
      </c>
      <c r="E279">
        <f t="shared" si="8"/>
        <v>748</v>
      </c>
    </row>
    <row r="280" spans="1:5" x14ac:dyDescent="0.3">
      <c r="A280" t="s">
        <v>221</v>
      </c>
      <c r="B280" s="1">
        <v>1.2913223140495901E-4</v>
      </c>
      <c r="C280">
        <v>1102</v>
      </c>
      <c r="D280">
        <f t="shared" si="9"/>
        <v>447</v>
      </c>
      <c r="E280">
        <f t="shared" si="8"/>
        <v>460</v>
      </c>
    </row>
    <row r="281" spans="1:5" x14ac:dyDescent="0.3">
      <c r="A281" t="s">
        <v>222</v>
      </c>
      <c r="B281" s="1">
        <v>0</v>
      </c>
      <c r="C281">
        <v>0</v>
      </c>
      <c r="D281">
        <f t="shared" si="9"/>
        <v>1048</v>
      </c>
      <c r="E281">
        <f t="shared" si="8"/>
        <v>1048</v>
      </c>
    </row>
    <row r="282" spans="1:5" x14ac:dyDescent="0.3">
      <c r="A282" t="s">
        <v>223</v>
      </c>
      <c r="B282" s="1">
        <v>6.45661157024793E-5</v>
      </c>
      <c r="C282">
        <v>551</v>
      </c>
      <c r="D282">
        <f t="shared" si="9"/>
        <v>633</v>
      </c>
      <c r="E282">
        <f t="shared" si="8"/>
        <v>641</v>
      </c>
    </row>
    <row r="283" spans="1:5" x14ac:dyDescent="0.3">
      <c r="A283" t="s">
        <v>224</v>
      </c>
      <c r="B283" s="1">
        <v>4.30440771349862E-5</v>
      </c>
      <c r="C283">
        <v>367.33333333333297</v>
      </c>
      <c r="D283">
        <f t="shared" si="9"/>
        <v>703</v>
      </c>
      <c r="E283">
        <f t="shared" si="8"/>
        <v>707</v>
      </c>
    </row>
    <row r="284" spans="1:5" x14ac:dyDescent="0.3">
      <c r="A284" t="s">
        <v>225</v>
      </c>
      <c r="B284" s="1">
        <v>1.2913223140495901E-4</v>
      </c>
      <c r="C284">
        <v>1102</v>
      </c>
      <c r="D284">
        <f t="shared" si="9"/>
        <v>447</v>
      </c>
      <c r="E284">
        <f t="shared" si="8"/>
        <v>460</v>
      </c>
    </row>
    <row r="285" spans="1:5" x14ac:dyDescent="0.3">
      <c r="A285" t="s">
        <v>226</v>
      </c>
      <c r="B285" s="1">
        <v>0</v>
      </c>
      <c r="C285">
        <v>0</v>
      </c>
      <c r="D285">
        <f t="shared" si="9"/>
        <v>1048</v>
      </c>
      <c r="E285">
        <f t="shared" si="8"/>
        <v>1048</v>
      </c>
    </row>
    <row r="286" spans="1:5" x14ac:dyDescent="0.3">
      <c r="A286" t="s">
        <v>227</v>
      </c>
      <c r="B286" s="1">
        <v>6.45661157024793E-5</v>
      </c>
      <c r="C286">
        <v>551</v>
      </c>
      <c r="D286">
        <f t="shared" si="9"/>
        <v>633</v>
      </c>
      <c r="E286">
        <f t="shared" si="8"/>
        <v>641</v>
      </c>
    </row>
    <row r="287" spans="1:5" x14ac:dyDescent="0.3">
      <c r="A287" t="s">
        <v>228</v>
      </c>
      <c r="B287" s="1">
        <v>6.45661157024793E-5</v>
      </c>
      <c r="C287">
        <v>551</v>
      </c>
      <c r="D287">
        <f t="shared" si="9"/>
        <v>633</v>
      </c>
      <c r="E287">
        <f t="shared" si="8"/>
        <v>641</v>
      </c>
    </row>
    <row r="288" spans="1:5" x14ac:dyDescent="0.3">
      <c r="A288" t="s">
        <v>229</v>
      </c>
      <c r="B288" s="1">
        <v>4.30440771349862E-5</v>
      </c>
      <c r="C288">
        <v>367.33333333333297</v>
      </c>
      <c r="D288">
        <f t="shared" si="9"/>
        <v>703</v>
      </c>
      <c r="E288">
        <f t="shared" si="8"/>
        <v>707</v>
      </c>
    </row>
    <row r="289" spans="1:5" x14ac:dyDescent="0.3">
      <c r="A289" t="s">
        <v>444</v>
      </c>
      <c r="B289" s="1">
        <v>3.2283057851239697E-5</v>
      </c>
      <c r="C289">
        <v>275.5</v>
      </c>
      <c r="D289">
        <f t="shared" si="9"/>
        <v>732</v>
      </c>
      <c r="E289">
        <f t="shared" si="8"/>
        <v>733</v>
      </c>
    </row>
    <row r="290" spans="1:5" x14ac:dyDescent="0.3">
      <c r="A290" t="s">
        <v>445</v>
      </c>
      <c r="B290" s="1">
        <v>3.2283057851239697E-5</v>
      </c>
      <c r="C290">
        <v>275.5</v>
      </c>
      <c r="D290">
        <f t="shared" si="9"/>
        <v>732</v>
      </c>
      <c r="E290">
        <f t="shared" si="8"/>
        <v>733</v>
      </c>
    </row>
    <row r="291" spans="1:5" x14ac:dyDescent="0.3">
      <c r="A291" t="s">
        <v>446</v>
      </c>
      <c r="B291" s="1">
        <v>2.5826446280991701E-5</v>
      </c>
      <c r="C291">
        <v>220.4</v>
      </c>
      <c r="D291">
        <f t="shared" si="9"/>
        <v>748</v>
      </c>
      <c r="E291">
        <f t="shared" si="8"/>
        <v>748</v>
      </c>
    </row>
    <row r="292" spans="1:5" x14ac:dyDescent="0.3">
      <c r="A292" t="s">
        <v>230</v>
      </c>
      <c r="B292">
        <v>1.2913223140495901E-4</v>
      </c>
      <c r="C292">
        <v>1102</v>
      </c>
      <c r="D292">
        <f t="shared" si="9"/>
        <v>447</v>
      </c>
      <c r="E292">
        <f t="shared" si="8"/>
        <v>460</v>
      </c>
    </row>
    <row r="293" spans="1:5" x14ac:dyDescent="0.3">
      <c r="A293" t="s">
        <v>231</v>
      </c>
      <c r="B293">
        <v>0</v>
      </c>
      <c r="C293">
        <v>0</v>
      </c>
      <c r="D293">
        <f t="shared" si="9"/>
        <v>1048</v>
      </c>
      <c r="E293">
        <f t="shared" si="8"/>
        <v>1048</v>
      </c>
    </row>
    <row r="294" spans="1:5" x14ac:dyDescent="0.3">
      <c r="A294" t="s">
        <v>232</v>
      </c>
      <c r="B294">
        <v>2.9054752066115698E-4</v>
      </c>
      <c r="C294">
        <v>2755</v>
      </c>
      <c r="D294">
        <f t="shared" si="9"/>
        <v>229</v>
      </c>
      <c r="E294">
        <f t="shared" si="8"/>
        <v>205</v>
      </c>
    </row>
    <row r="295" spans="1:5" x14ac:dyDescent="0.3">
      <c r="A295" t="s">
        <v>233</v>
      </c>
      <c r="B295" s="1">
        <v>1.2913223140495901E-4</v>
      </c>
      <c r="C295">
        <v>1102</v>
      </c>
      <c r="D295">
        <f t="shared" si="9"/>
        <v>447</v>
      </c>
      <c r="E295">
        <f t="shared" si="8"/>
        <v>460</v>
      </c>
    </row>
    <row r="296" spans="1:5" x14ac:dyDescent="0.3">
      <c r="A296" t="s">
        <v>234</v>
      </c>
      <c r="B296">
        <v>0</v>
      </c>
      <c r="C296">
        <v>0</v>
      </c>
      <c r="D296">
        <f t="shared" si="9"/>
        <v>1048</v>
      </c>
      <c r="E296">
        <f t="shared" si="8"/>
        <v>1048</v>
      </c>
    </row>
    <row r="297" spans="1:5" x14ac:dyDescent="0.3">
      <c r="A297" t="s">
        <v>235</v>
      </c>
      <c r="B297" s="1">
        <v>6.45661157024793E-5</v>
      </c>
      <c r="C297">
        <v>551</v>
      </c>
      <c r="D297">
        <f t="shared" si="9"/>
        <v>633</v>
      </c>
      <c r="E297">
        <f t="shared" si="8"/>
        <v>641</v>
      </c>
    </row>
    <row r="298" spans="1:5" x14ac:dyDescent="0.3">
      <c r="A298" t="s">
        <v>236</v>
      </c>
      <c r="B298">
        <v>0</v>
      </c>
      <c r="C298">
        <v>0</v>
      </c>
      <c r="D298">
        <f t="shared" si="9"/>
        <v>1048</v>
      </c>
      <c r="E298">
        <f t="shared" si="8"/>
        <v>1048</v>
      </c>
    </row>
    <row r="299" spans="1:5" x14ac:dyDescent="0.3">
      <c r="A299" t="s">
        <v>237</v>
      </c>
      <c r="B299">
        <v>2.9054752066115698E-4</v>
      </c>
      <c r="C299">
        <v>2755</v>
      </c>
      <c r="D299">
        <f t="shared" si="9"/>
        <v>229</v>
      </c>
      <c r="E299">
        <f t="shared" si="8"/>
        <v>205</v>
      </c>
    </row>
    <row r="300" spans="1:5" x14ac:dyDescent="0.3">
      <c r="A300" t="s">
        <v>238</v>
      </c>
      <c r="B300">
        <v>0</v>
      </c>
      <c r="C300">
        <v>0</v>
      </c>
      <c r="D300">
        <f t="shared" si="9"/>
        <v>1048</v>
      </c>
      <c r="E300">
        <f t="shared" si="8"/>
        <v>1048</v>
      </c>
    </row>
    <row r="301" spans="1:5" x14ac:dyDescent="0.3">
      <c r="A301" t="s">
        <v>239</v>
      </c>
      <c r="B301">
        <v>1.2913223140495901E-4</v>
      </c>
      <c r="C301">
        <v>1102</v>
      </c>
      <c r="D301">
        <f t="shared" si="9"/>
        <v>447</v>
      </c>
      <c r="E301">
        <f t="shared" si="8"/>
        <v>460</v>
      </c>
    </row>
    <row r="302" spans="1:5" x14ac:dyDescent="0.3">
      <c r="A302" t="s">
        <v>240</v>
      </c>
      <c r="B302">
        <v>0</v>
      </c>
      <c r="C302">
        <v>0</v>
      </c>
      <c r="D302">
        <f t="shared" si="9"/>
        <v>1048</v>
      </c>
      <c r="E302">
        <f t="shared" si="8"/>
        <v>1048</v>
      </c>
    </row>
    <row r="303" spans="1:5" x14ac:dyDescent="0.3">
      <c r="A303" t="s">
        <v>416</v>
      </c>
      <c r="B303">
        <v>1.2913223140495901E-4</v>
      </c>
      <c r="C303">
        <v>1102</v>
      </c>
      <c r="D303">
        <f t="shared" si="9"/>
        <v>447</v>
      </c>
      <c r="E303">
        <f t="shared" si="8"/>
        <v>460</v>
      </c>
    </row>
    <row r="304" spans="1:5" x14ac:dyDescent="0.3">
      <c r="A304" t="s">
        <v>447</v>
      </c>
      <c r="B304">
        <v>0</v>
      </c>
      <c r="C304">
        <v>0</v>
      </c>
      <c r="D304">
        <f t="shared" si="9"/>
        <v>1048</v>
      </c>
      <c r="E304">
        <f t="shared" si="8"/>
        <v>1048</v>
      </c>
    </row>
    <row r="305" spans="1:5" x14ac:dyDescent="0.3">
      <c r="A305" t="s">
        <v>1850</v>
      </c>
      <c r="B305" s="1">
        <v>6.45661157024793E-5</v>
      </c>
      <c r="C305">
        <v>551</v>
      </c>
      <c r="D305">
        <f t="shared" si="9"/>
        <v>633</v>
      </c>
      <c r="E305">
        <f t="shared" si="8"/>
        <v>641</v>
      </c>
    </row>
    <row r="306" spans="1:5" x14ac:dyDescent="0.3">
      <c r="A306" t="s">
        <v>241</v>
      </c>
      <c r="B306" s="1">
        <v>1.2913223140495901E-4</v>
      </c>
      <c r="C306">
        <v>1102</v>
      </c>
      <c r="D306">
        <f t="shared" si="9"/>
        <v>447</v>
      </c>
      <c r="E306">
        <f t="shared" si="8"/>
        <v>460</v>
      </c>
    </row>
    <row r="307" spans="1:5" x14ac:dyDescent="0.3">
      <c r="A307" t="s">
        <v>242</v>
      </c>
      <c r="B307" s="1">
        <v>0</v>
      </c>
      <c r="C307">
        <v>0</v>
      </c>
      <c r="D307">
        <f t="shared" si="9"/>
        <v>1048</v>
      </c>
      <c r="E307">
        <f t="shared" si="8"/>
        <v>1048</v>
      </c>
    </row>
    <row r="308" spans="1:5" x14ac:dyDescent="0.3">
      <c r="A308" t="s">
        <v>417</v>
      </c>
      <c r="B308" s="1">
        <v>6.45661157024793E-5</v>
      </c>
      <c r="C308">
        <v>551</v>
      </c>
      <c r="D308">
        <f t="shared" si="9"/>
        <v>633</v>
      </c>
      <c r="E308">
        <f t="shared" si="8"/>
        <v>641</v>
      </c>
    </row>
    <row r="309" spans="1:5" x14ac:dyDescent="0.3">
      <c r="A309" t="s">
        <v>418</v>
      </c>
      <c r="B309" s="1">
        <v>6.45661157024793E-5</v>
      </c>
      <c r="C309">
        <v>551</v>
      </c>
      <c r="D309">
        <f t="shared" si="9"/>
        <v>633</v>
      </c>
      <c r="E309">
        <f t="shared" si="8"/>
        <v>641</v>
      </c>
    </row>
    <row r="310" spans="1:5" x14ac:dyDescent="0.3">
      <c r="A310" t="s">
        <v>419</v>
      </c>
      <c r="B310" s="1">
        <v>1.4942443919716599E-4</v>
      </c>
      <c r="C310">
        <v>1626.7619047619</v>
      </c>
      <c r="D310">
        <f t="shared" si="9"/>
        <v>386</v>
      </c>
      <c r="E310">
        <f t="shared" si="8"/>
        <v>344</v>
      </c>
    </row>
    <row r="311" spans="1:5" x14ac:dyDescent="0.3">
      <c r="A311" t="s">
        <v>420</v>
      </c>
      <c r="B311" s="1">
        <v>6.45661157024793E-5</v>
      </c>
      <c r="C311">
        <v>551</v>
      </c>
      <c r="D311">
        <f t="shared" si="9"/>
        <v>633</v>
      </c>
      <c r="E311">
        <f t="shared" si="8"/>
        <v>641</v>
      </c>
    </row>
    <row r="312" spans="1:5" x14ac:dyDescent="0.3">
      <c r="A312" t="s">
        <v>421</v>
      </c>
      <c r="B312" s="1">
        <v>4.30440771349862E-5</v>
      </c>
      <c r="C312">
        <v>367.33333333333297</v>
      </c>
      <c r="D312">
        <f t="shared" si="9"/>
        <v>703</v>
      </c>
      <c r="E312">
        <f t="shared" si="8"/>
        <v>707</v>
      </c>
    </row>
    <row r="313" spans="1:5" x14ac:dyDescent="0.3">
      <c r="A313" t="s">
        <v>422</v>
      </c>
      <c r="B313" s="1">
        <v>3.2283057851239697E-5</v>
      </c>
      <c r="C313">
        <v>275.5</v>
      </c>
      <c r="D313">
        <f t="shared" si="9"/>
        <v>732</v>
      </c>
      <c r="E313">
        <f t="shared" si="8"/>
        <v>733</v>
      </c>
    </row>
    <row r="314" spans="1:5" x14ac:dyDescent="0.3">
      <c r="A314" t="s">
        <v>423</v>
      </c>
      <c r="B314" s="1">
        <v>2.5826446280991701E-5</v>
      </c>
      <c r="C314">
        <v>220.4</v>
      </c>
      <c r="D314">
        <f t="shared" si="9"/>
        <v>748</v>
      </c>
      <c r="E314">
        <f t="shared" si="8"/>
        <v>748</v>
      </c>
    </row>
    <row r="315" spans="1:5" x14ac:dyDescent="0.3">
      <c r="A315" t="s">
        <v>424</v>
      </c>
      <c r="B315" s="1">
        <v>2.15220385674931E-5</v>
      </c>
      <c r="C315">
        <v>183.666666666667</v>
      </c>
      <c r="D315">
        <f t="shared" si="9"/>
        <v>757</v>
      </c>
      <c r="E315">
        <f t="shared" si="8"/>
        <v>757</v>
      </c>
    </row>
    <row r="316" spans="1:5" x14ac:dyDescent="0.3">
      <c r="A316" t="s">
        <v>425</v>
      </c>
      <c r="B316" s="1">
        <v>1.84474616292798E-5</v>
      </c>
      <c r="C316">
        <v>157.42857142857099</v>
      </c>
      <c r="D316">
        <f t="shared" si="9"/>
        <v>770</v>
      </c>
      <c r="E316">
        <f t="shared" si="8"/>
        <v>770</v>
      </c>
    </row>
    <row r="317" spans="1:5" x14ac:dyDescent="0.3">
      <c r="A317" t="s">
        <v>426</v>
      </c>
      <c r="B317" s="1">
        <v>1.84474616292798E-5</v>
      </c>
      <c r="C317">
        <v>157.42857142857099</v>
      </c>
      <c r="D317">
        <f t="shared" si="9"/>
        <v>770</v>
      </c>
      <c r="E317">
        <f t="shared" si="8"/>
        <v>770</v>
      </c>
    </row>
    <row r="318" spans="1:5" x14ac:dyDescent="0.3">
      <c r="A318" t="s">
        <v>427</v>
      </c>
      <c r="B318" s="1">
        <v>1.32401401820274E-4</v>
      </c>
      <c r="C318">
        <v>1322.77002442002</v>
      </c>
      <c r="D318">
        <f t="shared" si="9"/>
        <v>440</v>
      </c>
      <c r="E318">
        <f t="shared" si="8"/>
        <v>386</v>
      </c>
    </row>
    <row r="319" spans="1:5" x14ac:dyDescent="0.3">
      <c r="A319" t="s">
        <v>1236</v>
      </c>
      <c r="B319" s="1">
        <v>1.32401401820274E-4</v>
      </c>
      <c r="C319">
        <v>1322.77002442002</v>
      </c>
      <c r="D319">
        <f t="shared" si="9"/>
        <v>440</v>
      </c>
      <c r="E319">
        <f t="shared" si="8"/>
        <v>386</v>
      </c>
    </row>
    <row r="320" spans="1:5" x14ac:dyDescent="0.3">
      <c r="A320" t="s">
        <v>428</v>
      </c>
      <c r="B320" s="1">
        <v>1.32401401820274E-4</v>
      </c>
      <c r="C320">
        <v>1322.77002442002</v>
      </c>
      <c r="D320">
        <f t="shared" si="9"/>
        <v>440</v>
      </c>
      <c r="E320">
        <f t="shared" si="8"/>
        <v>386</v>
      </c>
    </row>
    <row r="321" spans="1:5" x14ac:dyDescent="0.3">
      <c r="A321" t="s">
        <v>429</v>
      </c>
      <c r="B321" s="1">
        <v>1.18860349361382E-4</v>
      </c>
      <c r="C321">
        <v>1135.3541847041799</v>
      </c>
      <c r="D321">
        <f t="shared" si="9"/>
        <v>527</v>
      </c>
      <c r="E321">
        <f t="shared" si="8"/>
        <v>453</v>
      </c>
    </row>
    <row r="322" spans="1:5" x14ac:dyDescent="0.3">
      <c r="A322" t="s">
        <v>430</v>
      </c>
      <c r="B322">
        <v>1.18860349361382E-4</v>
      </c>
      <c r="C322">
        <v>1135.3541847041799</v>
      </c>
      <c r="D322">
        <f t="shared" si="9"/>
        <v>527</v>
      </c>
      <c r="E322">
        <f t="shared" ref="E322:E385" si="10">RANK(C322,C$2:C$1104)</f>
        <v>453</v>
      </c>
    </row>
    <row r="323" spans="1:5" x14ac:dyDescent="0.3">
      <c r="A323" t="s">
        <v>431</v>
      </c>
      <c r="B323">
        <v>1.18860349361382E-4</v>
      </c>
      <c r="C323">
        <v>1135.3541847041799</v>
      </c>
      <c r="D323">
        <f t="shared" ref="D323:D386" si="11">RANK(B323,B$2:B$1104)</f>
        <v>527</v>
      </c>
      <c r="E323">
        <f t="shared" si="10"/>
        <v>453</v>
      </c>
    </row>
    <row r="324" spans="1:5" x14ac:dyDescent="0.3">
      <c r="A324" t="s">
        <v>243</v>
      </c>
      <c r="B324" s="1">
        <v>6.45661157024793E-5</v>
      </c>
      <c r="C324">
        <v>551</v>
      </c>
      <c r="D324">
        <f t="shared" si="11"/>
        <v>633</v>
      </c>
      <c r="E324">
        <f t="shared" si="10"/>
        <v>641</v>
      </c>
    </row>
    <row r="325" spans="1:5" x14ac:dyDescent="0.3">
      <c r="A325" t="s">
        <v>244</v>
      </c>
      <c r="B325" s="1">
        <v>0</v>
      </c>
      <c r="C325">
        <v>0</v>
      </c>
      <c r="D325">
        <f t="shared" si="11"/>
        <v>1048</v>
      </c>
      <c r="E325">
        <f t="shared" si="10"/>
        <v>1048</v>
      </c>
    </row>
    <row r="326" spans="1:5" x14ac:dyDescent="0.3">
      <c r="A326" t="s">
        <v>245</v>
      </c>
      <c r="B326" s="1">
        <v>1.2913223140495901E-4</v>
      </c>
      <c r="C326">
        <v>1102</v>
      </c>
      <c r="D326">
        <f t="shared" si="11"/>
        <v>447</v>
      </c>
      <c r="E326">
        <f t="shared" si="10"/>
        <v>460</v>
      </c>
    </row>
    <row r="327" spans="1:5" x14ac:dyDescent="0.3">
      <c r="A327" t="s">
        <v>246</v>
      </c>
      <c r="B327" s="1">
        <v>0</v>
      </c>
      <c r="C327">
        <v>0</v>
      </c>
      <c r="D327">
        <f t="shared" si="11"/>
        <v>1048</v>
      </c>
      <c r="E327">
        <f t="shared" si="10"/>
        <v>1048</v>
      </c>
    </row>
    <row r="328" spans="1:5" x14ac:dyDescent="0.3">
      <c r="A328" t="s">
        <v>432</v>
      </c>
      <c r="B328" s="1">
        <v>6.45661157024793E-5</v>
      </c>
      <c r="C328">
        <v>551</v>
      </c>
      <c r="D328">
        <f t="shared" si="11"/>
        <v>633</v>
      </c>
      <c r="E328">
        <f t="shared" si="10"/>
        <v>641</v>
      </c>
    </row>
    <row r="329" spans="1:5" x14ac:dyDescent="0.3">
      <c r="A329" t="s">
        <v>433</v>
      </c>
      <c r="B329" s="1">
        <v>4.30440771349862E-5</v>
      </c>
      <c r="C329">
        <v>367.33333333333297</v>
      </c>
      <c r="D329">
        <f t="shared" si="11"/>
        <v>703</v>
      </c>
      <c r="E329">
        <f t="shared" si="10"/>
        <v>707</v>
      </c>
    </row>
    <row r="330" spans="1:5" x14ac:dyDescent="0.3">
      <c r="A330" t="s">
        <v>434</v>
      </c>
      <c r="B330" s="1">
        <v>3.2283057851239697E-5</v>
      </c>
      <c r="C330">
        <v>275.5</v>
      </c>
      <c r="D330">
        <f t="shared" si="11"/>
        <v>732</v>
      </c>
      <c r="E330">
        <f t="shared" si="10"/>
        <v>733</v>
      </c>
    </row>
    <row r="331" spans="1:5" x14ac:dyDescent="0.3">
      <c r="A331" t="s">
        <v>435</v>
      </c>
      <c r="B331" s="1">
        <v>3.2283057851239697E-5</v>
      </c>
      <c r="C331">
        <v>275.5</v>
      </c>
      <c r="D331">
        <f t="shared" si="11"/>
        <v>732</v>
      </c>
      <c r="E331">
        <f t="shared" si="10"/>
        <v>733</v>
      </c>
    </row>
    <row r="332" spans="1:5" x14ac:dyDescent="0.3">
      <c r="A332" t="s">
        <v>247</v>
      </c>
      <c r="B332">
        <v>1.2913223140495901E-4</v>
      </c>
      <c r="C332">
        <v>1469.3333333333301</v>
      </c>
      <c r="D332">
        <f t="shared" si="11"/>
        <v>447</v>
      </c>
      <c r="E332">
        <f t="shared" si="10"/>
        <v>364</v>
      </c>
    </row>
    <row r="333" spans="1:5" x14ac:dyDescent="0.3">
      <c r="A333" t="s">
        <v>248</v>
      </c>
      <c r="B333">
        <v>0</v>
      </c>
      <c r="C333">
        <v>0</v>
      </c>
      <c r="D333">
        <f t="shared" si="11"/>
        <v>1048</v>
      </c>
      <c r="E333">
        <f t="shared" si="10"/>
        <v>1048</v>
      </c>
    </row>
    <row r="334" spans="1:5" x14ac:dyDescent="0.3">
      <c r="A334" t="s">
        <v>249</v>
      </c>
      <c r="B334" s="1">
        <v>8.6088154269972495E-5</v>
      </c>
      <c r="C334">
        <v>826.5</v>
      </c>
      <c r="D334">
        <f t="shared" si="11"/>
        <v>599</v>
      </c>
      <c r="E334">
        <f t="shared" si="10"/>
        <v>583</v>
      </c>
    </row>
    <row r="335" spans="1:5" x14ac:dyDescent="0.3">
      <c r="A335" t="s">
        <v>250</v>
      </c>
      <c r="B335">
        <v>1.7217630853994499E-4</v>
      </c>
      <c r="C335">
        <v>1653</v>
      </c>
      <c r="D335">
        <f t="shared" si="11"/>
        <v>342</v>
      </c>
      <c r="E335">
        <f t="shared" si="10"/>
        <v>331</v>
      </c>
    </row>
    <row r="336" spans="1:5" x14ac:dyDescent="0.3">
      <c r="A336" t="s">
        <v>251</v>
      </c>
      <c r="B336">
        <v>1.2913223140495901E-4</v>
      </c>
      <c r="C336">
        <v>1102</v>
      </c>
      <c r="D336">
        <f t="shared" si="11"/>
        <v>447</v>
      </c>
      <c r="E336">
        <f t="shared" si="10"/>
        <v>460</v>
      </c>
    </row>
    <row r="337" spans="1:5" x14ac:dyDescent="0.3">
      <c r="A337" t="s">
        <v>436</v>
      </c>
      <c r="B337">
        <v>1.0330578512396699E-4</v>
      </c>
      <c r="C337">
        <v>918.33333333333303</v>
      </c>
      <c r="D337">
        <f t="shared" si="11"/>
        <v>564</v>
      </c>
      <c r="E337">
        <f t="shared" si="10"/>
        <v>556</v>
      </c>
    </row>
    <row r="338" spans="1:5" x14ac:dyDescent="0.3">
      <c r="A338" t="s">
        <v>252</v>
      </c>
      <c r="B338">
        <v>0</v>
      </c>
      <c r="C338">
        <v>0</v>
      </c>
      <c r="D338">
        <f t="shared" si="11"/>
        <v>1048</v>
      </c>
      <c r="E338">
        <f t="shared" si="10"/>
        <v>1048</v>
      </c>
    </row>
    <row r="339" spans="1:5" x14ac:dyDescent="0.3">
      <c r="A339" t="s">
        <v>1814</v>
      </c>
      <c r="B339">
        <v>3.8739669421487599E-4</v>
      </c>
      <c r="C339">
        <v>3306</v>
      </c>
      <c r="D339">
        <f t="shared" si="11"/>
        <v>167</v>
      </c>
      <c r="E339">
        <f t="shared" si="10"/>
        <v>176</v>
      </c>
    </row>
    <row r="340" spans="1:5" x14ac:dyDescent="0.3">
      <c r="A340" t="s">
        <v>253</v>
      </c>
      <c r="B340" s="1">
        <v>0</v>
      </c>
      <c r="C340">
        <v>0</v>
      </c>
      <c r="D340">
        <f t="shared" si="11"/>
        <v>1048</v>
      </c>
      <c r="E340">
        <f t="shared" si="10"/>
        <v>1048</v>
      </c>
    </row>
    <row r="341" spans="1:5" x14ac:dyDescent="0.3">
      <c r="A341" t="s">
        <v>254</v>
      </c>
      <c r="B341" s="1">
        <v>2.9515938606847702E-4</v>
      </c>
      <c r="C341">
        <v>2755</v>
      </c>
      <c r="D341">
        <f t="shared" si="11"/>
        <v>219</v>
      </c>
      <c r="E341">
        <f t="shared" si="10"/>
        <v>205</v>
      </c>
    </row>
    <row r="342" spans="1:5" x14ac:dyDescent="0.3">
      <c r="A342" t="s">
        <v>255</v>
      </c>
      <c r="B342" s="1">
        <v>1.8782870022539399E-4</v>
      </c>
      <c r="C342">
        <v>1653</v>
      </c>
      <c r="D342">
        <f t="shared" si="11"/>
        <v>328</v>
      </c>
      <c r="E342">
        <f t="shared" si="10"/>
        <v>331</v>
      </c>
    </row>
    <row r="343" spans="1:5" x14ac:dyDescent="0.3">
      <c r="A343" t="s">
        <v>256</v>
      </c>
      <c r="B343" s="1">
        <v>1.3774104683195599E-4</v>
      </c>
      <c r="C343">
        <v>1193.8333333333301</v>
      </c>
      <c r="D343">
        <f t="shared" si="11"/>
        <v>416</v>
      </c>
      <c r="E343">
        <f t="shared" si="10"/>
        <v>429</v>
      </c>
    </row>
    <row r="344" spans="1:5" x14ac:dyDescent="0.3">
      <c r="A344" t="s">
        <v>210</v>
      </c>
      <c r="B344" s="1">
        <v>1.15296635182999E-4</v>
      </c>
      <c r="C344">
        <v>1059.1444444444401</v>
      </c>
      <c r="D344">
        <f t="shared" si="11"/>
        <v>536</v>
      </c>
      <c r="E344">
        <f t="shared" si="10"/>
        <v>520</v>
      </c>
    </row>
    <row r="345" spans="1:5" x14ac:dyDescent="0.3">
      <c r="A345" t="s">
        <v>257</v>
      </c>
      <c r="B345" s="1">
        <v>1.00884555785124E-4</v>
      </c>
      <c r="C345">
        <v>893.84444444444398</v>
      </c>
      <c r="D345">
        <f t="shared" si="11"/>
        <v>567</v>
      </c>
      <c r="E345">
        <f t="shared" si="10"/>
        <v>570</v>
      </c>
    </row>
    <row r="346" spans="1:5" x14ac:dyDescent="0.3">
      <c r="A346" t="s">
        <v>258</v>
      </c>
      <c r="B346" s="1">
        <v>8.7251507706053206E-5</v>
      </c>
      <c r="C346">
        <v>766.15238095238101</v>
      </c>
      <c r="D346">
        <f t="shared" si="11"/>
        <v>598</v>
      </c>
      <c r="E346">
        <f t="shared" si="10"/>
        <v>601</v>
      </c>
    </row>
    <row r="347" spans="1:5" x14ac:dyDescent="0.3">
      <c r="A347" t="s">
        <v>259</v>
      </c>
      <c r="B347" s="1">
        <v>7.68644234553325E-5</v>
      </c>
      <c r="C347">
        <v>670.86038961039003</v>
      </c>
      <c r="D347">
        <f t="shared" si="11"/>
        <v>614</v>
      </c>
      <c r="E347">
        <f t="shared" si="10"/>
        <v>615</v>
      </c>
    </row>
    <row r="348" spans="1:5" x14ac:dyDescent="0.3">
      <c r="A348" t="s">
        <v>260</v>
      </c>
      <c r="B348" s="1">
        <v>7.68644234553325E-5</v>
      </c>
      <c r="C348">
        <v>670.86038961039003</v>
      </c>
      <c r="D348">
        <f t="shared" si="11"/>
        <v>614</v>
      </c>
      <c r="E348">
        <f t="shared" si="10"/>
        <v>615</v>
      </c>
    </row>
    <row r="349" spans="1:5" x14ac:dyDescent="0.3">
      <c r="A349" t="s">
        <v>261</v>
      </c>
      <c r="B349">
        <v>0</v>
      </c>
      <c r="C349">
        <v>0</v>
      </c>
      <c r="D349">
        <f t="shared" si="11"/>
        <v>1048</v>
      </c>
      <c r="E349">
        <f t="shared" si="10"/>
        <v>1048</v>
      </c>
    </row>
    <row r="350" spans="1:5" x14ac:dyDescent="0.3">
      <c r="A350" t="s">
        <v>262</v>
      </c>
      <c r="B350">
        <v>0</v>
      </c>
      <c r="C350">
        <v>0</v>
      </c>
      <c r="D350">
        <f t="shared" si="11"/>
        <v>1048</v>
      </c>
      <c r="E350">
        <f t="shared" si="10"/>
        <v>1048</v>
      </c>
    </row>
    <row r="351" spans="1:5" x14ac:dyDescent="0.3">
      <c r="A351" t="s">
        <v>263</v>
      </c>
      <c r="B351">
        <v>0</v>
      </c>
      <c r="C351">
        <v>0</v>
      </c>
      <c r="D351">
        <f t="shared" si="11"/>
        <v>1048</v>
      </c>
      <c r="E351">
        <f t="shared" si="10"/>
        <v>1048</v>
      </c>
    </row>
    <row r="352" spans="1:5" x14ac:dyDescent="0.3">
      <c r="A352" t="s">
        <v>264</v>
      </c>
      <c r="B352">
        <v>0</v>
      </c>
      <c r="C352">
        <v>0</v>
      </c>
      <c r="D352">
        <f t="shared" si="11"/>
        <v>1048</v>
      </c>
      <c r="E352">
        <f t="shared" si="10"/>
        <v>1048</v>
      </c>
    </row>
    <row r="353" spans="1:5" x14ac:dyDescent="0.3">
      <c r="A353" t="s">
        <v>265</v>
      </c>
      <c r="B353" s="1">
        <v>0</v>
      </c>
      <c r="C353">
        <v>0</v>
      </c>
      <c r="D353">
        <f t="shared" si="11"/>
        <v>1048</v>
      </c>
      <c r="E353">
        <f t="shared" si="10"/>
        <v>1048</v>
      </c>
    </row>
    <row r="354" spans="1:5" x14ac:dyDescent="0.3">
      <c r="A354" t="s">
        <v>266</v>
      </c>
      <c r="B354">
        <v>1.2913223140495901E-4</v>
      </c>
      <c r="C354">
        <v>1102</v>
      </c>
      <c r="D354">
        <f t="shared" si="11"/>
        <v>447</v>
      </c>
      <c r="E354">
        <f t="shared" si="10"/>
        <v>460</v>
      </c>
    </row>
    <row r="355" spans="1:5" x14ac:dyDescent="0.3">
      <c r="A355" t="s">
        <v>267</v>
      </c>
      <c r="B355">
        <v>0</v>
      </c>
      <c r="C355">
        <v>0</v>
      </c>
      <c r="D355">
        <f t="shared" si="11"/>
        <v>1048</v>
      </c>
      <c r="E355">
        <f t="shared" si="10"/>
        <v>1048</v>
      </c>
    </row>
    <row r="356" spans="1:5" x14ac:dyDescent="0.3">
      <c r="A356" t="s">
        <v>268</v>
      </c>
      <c r="B356" s="1">
        <v>6.45661157024793E-5</v>
      </c>
      <c r="C356">
        <v>551</v>
      </c>
      <c r="D356">
        <f t="shared" si="11"/>
        <v>633</v>
      </c>
      <c r="E356">
        <f t="shared" si="10"/>
        <v>641</v>
      </c>
    </row>
    <row r="357" spans="1:5" x14ac:dyDescent="0.3">
      <c r="A357" t="s">
        <v>269</v>
      </c>
      <c r="B357">
        <v>1.2913223140495901E-4</v>
      </c>
      <c r="C357">
        <v>1102</v>
      </c>
      <c r="D357">
        <f t="shared" si="11"/>
        <v>447</v>
      </c>
      <c r="E357">
        <f t="shared" si="10"/>
        <v>460</v>
      </c>
    </row>
    <row r="358" spans="1:5" x14ac:dyDescent="0.3">
      <c r="A358" t="s">
        <v>270</v>
      </c>
      <c r="B358">
        <v>0</v>
      </c>
      <c r="C358">
        <v>0</v>
      </c>
      <c r="D358">
        <f t="shared" si="11"/>
        <v>1048</v>
      </c>
      <c r="E358">
        <f t="shared" si="10"/>
        <v>1048</v>
      </c>
    </row>
    <row r="359" spans="1:5" x14ac:dyDescent="0.3">
      <c r="A359" t="s">
        <v>1815</v>
      </c>
      <c r="B359">
        <v>0</v>
      </c>
      <c r="C359">
        <v>0</v>
      </c>
      <c r="D359">
        <f t="shared" si="11"/>
        <v>1048</v>
      </c>
      <c r="E359">
        <f t="shared" si="10"/>
        <v>1048</v>
      </c>
    </row>
    <row r="360" spans="1:5" x14ac:dyDescent="0.3">
      <c r="A360" t="s">
        <v>1816</v>
      </c>
      <c r="B360">
        <v>0</v>
      </c>
      <c r="C360">
        <v>0</v>
      </c>
      <c r="D360">
        <f t="shared" si="11"/>
        <v>1048</v>
      </c>
      <c r="E360">
        <f t="shared" si="10"/>
        <v>1048</v>
      </c>
    </row>
    <row r="361" spans="1:5" x14ac:dyDescent="0.3">
      <c r="A361" t="s">
        <v>1237</v>
      </c>
      <c r="B361">
        <v>1.2913223140495901E-4</v>
      </c>
      <c r="C361">
        <v>1102</v>
      </c>
      <c r="D361">
        <f t="shared" si="11"/>
        <v>447</v>
      </c>
      <c r="E361">
        <f t="shared" si="10"/>
        <v>460</v>
      </c>
    </row>
    <row r="362" spans="1:5" x14ac:dyDescent="0.3">
      <c r="A362" t="s">
        <v>1238</v>
      </c>
      <c r="B362" s="1">
        <v>6.45661157024793E-5</v>
      </c>
      <c r="C362">
        <v>551</v>
      </c>
      <c r="D362">
        <f t="shared" si="11"/>
        <v>633</v>
      </c>
      <c r="E362">
        <f t="shared" si="10"/>
        <v>641</v>
      </c>
    </row>
    <row r="363" spans="1:5" x14ac:dyDescent="0.3">
      <c r="A363" t="s">
        <v>1243</v>
      </c>
      <c r="B363" s="1">
        <v>4.30440771349862E-5</v>
      </c>
      <c r="C363">
        <v>367.33333333333297</v>
      </c>
      <c r="D363">
        <f t="shared" si="11"/>
        <v>703</v>
      </c>
      <c r="E363">
        <f t="shared" si="10"/>
        <v>707</v>
      </c>
    </row>
    <row r="364" spans="1:5" x14ac:dyDescent="0.3">
      <c r="A364" t="s">
        <v>1244</v>
      </c>
      <c r="B364" s="1">
        <v>4.30440771349862E-5</v>
      </c>
      <c r="C364">
        <v>367.33333333333297</v>
      </c>
      <c r="D364">
        <f t="shared" si="11"/>
        <v>703</v>
      </c>
      <c r="E364">
        <f t="shared" si="10"/>
        <v>707</v>
      </c>
    </row>
    <row r="365" spans="1:5" x14ac:dyDescent="0.3">
      <c r="A365" t="s">
        <v>2145</v>
      </c>
      <c r="B365" s="1">
        <v>3.2283057851239697E-5</v>
      </c>
      <c r="C365">
        <v>275.5</v>
      </c>
      <c r="D365">
        <f t="shared" si="11"/>
        <v>732</v>
      </c>
      <c r="E365">
        <f t="shared" si="10"/>
        <v>733</v>
      </c>
    </row>
    <row r="366" spans="1:5" x14ac:dyDescent="0.3">
      <c r="A366" t="s">
        <v>2146</v>
      </c>
      <c r="B366">
        <v>1.2913223140495901E-4</v>
      </c>
      <c r="C366">
        <v>1102</v>
      </c>
      <c r="D366">
        <f t="shared" si="11"/>
        <v>447</v>
      </c>
      <c r="E366">
        <f t="shared" si="10"/>
        <v>460</v>
      </c>
    </row>
    <row r="367" spans="1:5" x14ac:dyDescent="0.3">
      <c r="A367" t="s">
        <v>1817</v>
      </c>
      <c r="B367">
        <v>0</v>
      </c>
      <c r="C367">
        <v>0</v>
      </c>
      <c r="D367">
        <f t="shared" si="11"/>
        <v>1048</v>
      </c>
      <c r="E367">
        <f t="shared" si="10"/>
        <v>1048</v>
      </c>
    </row>
    <row r="368" spans="1:5" x14ac:dyDescent="0.3">
      <c r="A368" t="s">
        <v>1818</v>
      </c>
      <c r="B368">
        <v>1.2913223140495901E-4</v>
      </c>
      <c r="C368">
        <v>1102</v>
      </c>
      <c r="D368">
        <f t="shared" si="11"/>
        <v>447</v>
      </c>
      <c r="E368">
        <f t="shared" si="10"/>
        <v>460</v>
      </c>
    </row>
    <row r="369" spans="1:5" x14ac:dyDescent="0.3">
      <c r="A369" t="s">
        <v>1819</v>
      </c>
      <c r="B369">
        <v>1.2913223140495901E-4</v>
      </c>
      <c r="C369">
        <v>1102</v>
      </c>
      <c r="D369">
        <f t="shared" si="11"/>
        <v>447</v>
      </c>
      <c r="E369">
        <f t="shared" si="10"/>
        <v>460</v>
      </c>
    </row>
    <row r="370" spans="1:5" x14ac:dyDescent="0.3">
      <c r="A370" t="s">
        <v>1275</v>
      </c>
      <c r="B370">
        <v>2.9054752066115698E-4</v>
      </c>
      <c r="C370">
        <v>2755</v>
      </c>
      <c r="D370">
        <f t="shared" si="11"/>
        <v>229</v>
      </c>
      <c r="E370">
        <f t="shared" si="10"/>
        <v>205</v>
      </c>
    </row>
    <row r="371" spans="1:5" x14ac:dyDescent="0.3">
      <c r="A371" t="s">
        <v>2147</v>
      </c>
      <c r="B371">
        <v>1.7217630853994499E-4</v>
      </c>
      <c r="C371">
        <v>1653</v>
      </c>
      <c r="D371">
        <f t="shared" si="11"/>
        <v>342</v>
      </c>
      <c r="E371">
        <f t="shared" si="10"/>
        <v>331</v>
      </c>
    </row>
    <row r="372" spans="1:5" x14ac:dyDescent="0.3">
      <c r="A372" t="s">
        <v>1278</v>
      </c>
      <c r="B372">
        <v>1.6602715466351801E-4</v>
      </c>
      <c r="C372">
        <v>1469.3333333333301</v>
      </c>
      <c r="D372">
        <f t="shared" si="11"/>
        <v>359</v>
      </c>
      <c r="E372">
        <f t="shared" si="10"/>
        <v>364</v>
      </c>
    </row>
    <row r="373" spans="1:5" x14ac:dyDescent="0.3">
      <c r="A373" t="s">
        <v>1279</v>
      </c>
      <c r="B373">
        <v>1.16219008264463E-4</v>
      </c>
      <c r="C373">
        <v>1010.16666666667</v>
      </c>
      <c r="D373">
        <f t="shared" si="11"/>
        <v>532</v>
      </c>
      <c r="E373">
        <f t="shared" si="10"/>
        <v>537</v>
      </c>
    </row>
    <row r="374" spans="1:5" x14ac:dyDescent="0.3">
      <c r="A374" t="s">
        <v>1281</v>
      </c>
      <c r="B374">
        <v>1.7217630853994499E-4</v>
      </c>
      <c r="C374">
        <v>1653</v>
      </c>
      <c r="D374">
        <f t="shared" si="11"/>
        <v>342</v>
      </c>
      <c r="E374">
        <f t="shared" si="10"/>
        <v>331</v>
      </c>
    </row>
    <row r="375" spans="1:5" x14ac:dyDescent="0.3">
      <c r="A375" t="s">
        <v>1280</v>
      </c>
      <c r="B375">
        <v>1.0330578512396699E-4</v>
      </c>
      <c r="C375">
        <v>918.33333333333303</v>
      </c>
      <c r="D375">
        <f t="shared" si="11"/>
        <v>564</v>
      </c>
      <c r="E375">
        <f t="shared" si="10"/>
        <v>556</v>
      </c>
    </row>
    <row r="376" spans="1:5" x14ac:dyDescent="0.3">
      <c r="A376" t="s">
        <v>1820</v>
      </c>
      <c r="B376">
        <v>0</v>
      </c>
      <c r="C376">
        <v>0</v>
      </c>
      <c r="D376">
        <f t="shared" si="11"/>
        <v>1048</v>
      </c>
      <c r="E376">
        <f t="shared" si="10"/>
        <v>1048</v>
      </c>
    </row>
    <row r="377" spans="1:5" x14ac:dyDescent="0.3">
      <c r="A377" t="s">
        <v>2148</v>
      </c>
      <c r="B377">
        <v>1.2913223140495901E-4</v>
      </c>
      <c r="C377">
        <v>1102</v>
      </c>
      <c r="D377">
        <f t="shared" si="11"/>
        <v>447</v>
      </c>
      <c r="E377">
        <f t="shared" si="10"/>
        <v>460</v>
      </c>
    </row>
    <row r="378" spans="1:5" x14ac:dyDescent="0.3">
      <c r="A378" t="s">
        <v>2149</v>
      </c>
      <c r="B378">
        <v>0</v>
      </c>
      <c r="C378">
        <v>0</v>
      </c>
      <c r="D378">
        <f t="shared" si="11"/>
        <v>1048</v>
      </c>
      <c r="E378">
        <f t="shared" si="10"/>
        <v>1048</v>
      </c>
    </row>
    <row r="379" spans="1:5" x14ac:dyDescent="0.3">
      <c r="A379" t="s">
        <v>2150</v>
      </c>
      <c r="B379">
        <v>1.2913223140495901E-4</v>
      </c>
      <c r="C379">
        <v>1102</v>
      </c>
      <c r="D379">
        <f t="shared" si="11"/>
        <v>447</v>
      </c>
      <c r="E379">
        <f t="shared" si="10"/>
        <v>460</v>
      </c>
    </row>
    <row r="380" spans="1:5" x14ac:dyDescent="0.3">
      <c r="A380" t="s">
        <v>2151</v>
      </c>
      <c r="B380" s="1">
        <v>6.45661157024793E-5</v>
      </c>
      <c r="C380">
        <v>551</v>
      </c>
      <c r="D380">
        <f t="shared" si="11"/>
        <v>633</v>
      </c>
      <c r="E380">
        <f t="shared" si="10"/>
        <v>641</v>
      </c>
    </row>
    <row r="381" spans="1:5" x14ac:dyDescent="0.3">
      <c r="A381" t="s">
        <v>2152</v>
      </c>
      <c r="B381" s="1">
        <v>4.30440771349862E-5</v>
      </c>
      <c r="C381">
        <v>367.33333333333297</v>
      </c>
      <c r="D381">
        <f t="shared" si="11"/>
        <v>703</v>
      </c>
      <c r="E381">
        <f t="shared" si="10"/>
        <v>707</v>
      </c>
    </row>
    <row r="382" spans="1:5" x14ac:dyDescent="0.3">
      <c r="A382" t="s">
        <v>1341</v>
      </c>
      <c r="B382" s="1">
        <v>4.30440771349862E-5</v>
      </c>
      <c r="C382">
        <v>367.33333333333297</v>
      </c>
      <c r="D382">
        <f t="shared" si="11"/>
        <v>703</v>
      </c>
      <c r="E382">
        <f t="shared" si="10"/>
        <v>707</v>
      </c>
    </row>
    <row r="383" spans="1:5" x14ac:dyDescent="0.3">
      <c r="A383" t="s">
        <v>448</v>
      </c>
      <c r="B383">
        <v>5.6500379753353402E-4</v>
      </c>
      <c r="C383">
        <v>5064.6693145090203</v>
      </c>
      <c r="D383">
        <f t="shared" si="11"/>
        <v>46</v>
      </c>
      <c r="E383">
        <f t="shared" si="10"/>
        <v>44</v>
      </c>
    </row>
    <row r="384" spans="1:5" x14ac:dyDescent="0.3">
      <c r="A384" t="s">
        <v>449</v>
      </c>
      <c r="B384">
        <v>6.7716317315382596E-4</v>
      </c>
      <c r="C384">
        <v>5969.7354645354599</v>
      </c>
      <c r="D384">
        <f t="shared" si="11"/>
        <v>20</v>
      </c>
      <c r="E384">
        <f t="shared" si="10"/>
        <v>19</v>
      </c>
    </row>
    <row r="385" spans="1:5" x14ac:dyDescent="0.3">
      <c r="A385" t="s">
        <v>450</v>
      </c>
      <c r="B385">
        <v>6.8082531157213899E-4</v>
      </c>
      <c r="C385">
        <v>5970.1605339105299</v>
      </c>
      <c r="D385">
        <f t="shared" si="11"/>
        <v>18</v>
      </c>
      <c r="E385">
        <f t="shared" si="10"/>
        <v>18</v>
      </c>
    </row>
    <row r="386" spans="1:5" x14ac:dyDescent="0.3">
      <c r="A386" t="s">
        <v>451</v>
      </c>
      <c r="B386">
        <v>6.4695506715911199E-4</v>
      </c>
      <c r="C386">
        <v>5648.2484626484602</v>
      </c>
      <c r="D386">
        <f t="shared" si="11"/>
        <v>23</v>
      </c>
      <c r="E386">
        <f t="shared" ref="E386:E449" si="12">RANK(C386,C$2:C$1104)</f>
        <v>25</v>
      </c>
    </row>
    <row r="387" spans="1:5" x14ac:dyDescent="0.3">
      <c r="A387" t="s">
        <v>452</v>
      </c>
      <c r="B387">
        <v>6.4695506715911199E-4</v>
      </c>
      <c r="C387">
        <v>5648.2484626484602</v>
      </c>
      <c r="D387">
        <f t="shared" ref="D387:D450" si="13">RANK(B387,B$2:B$1104)</f>
        <v>23</v>
      </c>
      <c r="E387">
        <f t="shared" si="12"/>
        <v>25</v>
      </c>
    </row>
    <row r="388" spans="1:5" x14ac:dyDescent="0.3">
      <c r="A388" t="s">
        <v>453</v>
      </c>
      <c r="B388">
        <v>6.5218298689373097E-4</v>
      </c>
      <c r="C388">
        <v>5710.7825896325903</v>
      </c>
      <c r="D388">
        <f t="shared" si="13"/>
        <v>22</v>
      </c>
      <c r="E388">
        <f t="shared" si="12"/>
        <v>24</v>
      </c>
    </row>
    <row r="389" spans="1:5" x14ac:dyDescent="0.3">
      <c r="A389" t="s">
        <v>454</v>
      </c>
      <c r="B389">
        <v>1.3329778725673199E-4</v>
      </c>
      <c r="C389">
        <v>1159.7238095238099</v>
      </c>
      <c r="D389">
        <f t="shared" si="13"/>
        <v>438</v>
      </c>
      <c r="E389">
        <f t="shared" si="12"/>
        <v>444</v>
      </c>
    </row>
    <row r="390" spans="1:5" x14ac:dyDescent="0.3">
      <c r="A390" t="s">
        <v>455</v>
      </c>
      <c r="B390">
        <v>6.7172673706764605E-4</v>
      </c>
      <c r="C390">
        <v>5903.3910034410001</v>
      </c>
      <c r="D390">
        <f t="shared" si="13"/>
        <v>21</v>
      </c>
      <c r="E390">
        <f t="shared" si="12"/>
        <v>22</v>
      </c>
    </row>
    <row r="391" spans="1:5" x14ac:dyDescent="0.3">
      <c r="A391" t="s">
        <v>456</v>
      </c>
      <c r="B391">
        <v>2.2011175807663401E-4</v>
      </c>
      <c r="C391">
        <v>1994.6518037517999</v>
      </c>
      <c r="D391">
        <f t="shared" si="13"/>
        <v>296</v>
      </c>
      <c r="E391">
        <f t="shared" si="12"/>
        <v>301</v>
      </c>
    </row>
    <row r="392" spans="1:5" x14ac:dyDescent="0.3">
      <c r="A392" t="s">
        <v>457</v>
      </c>
      <c r="B392">
        <v>1.6276041666666701E-4</v>
      </c>
      <c r="C392">
        <v>1408.5881673881699</v>
      </c>
      <c r="D392">
        <f t="shared" si="13"/>
        <v>367</v>
      </c>
      <c r="E392">
        <f t="shared" si="12"/>
        <v>375</v>
      </c>
    </row>
    <row r="393" spans="1:5" x14ac:dyDescent="0.3">
      <c r="A393" t="s">
        <v>458</v>
      </c>
      <c r="B393">
        <v>1.24068222330254E-4</v>
      </c>
      <c r="C393">
        <v>1069.2023809523801</v>
      </c>
      <c r="D393">
        <f t="shared" si="13"/>
        <v>500</v>
      </c>
      <c r="E393">
        <f t="shared" si="12"/>
        <v>507</v>
      </c>
    </row>
    <row r="394" spans="1:5" x14ac:dyDescent="0.3">
      <c r="A394" t="s">
        <v>459</v>
      </c>
      <c r="B394">
        <v>5.9234968534384704E-4</v>
      </c>
      <c r="C394">
        <v>5163.2962925962902</v>
      </c>
      <c r="D394">
        <f t="shared" si="13"/>
        <v>35</v>
      </c>
      <c r="E394">
        <f t="shared" si="12"/>
        <v>37</v>
      </c>
    </row>
    <row r="395" spans="1:5" x14ac:dyDescent="0.3">
      <c r="A395" t="s">
        <v>460</v>
      </c>
      <c r="B395">
        <v>5.9234968534384704E-4</v>
      </c>
      <c r="C395">
        <v>5163.2962925962902</v>
      </c>
      <c r="D395">
        <f t="shared" si="13"/>
        <v>35</v>
      </c>
      <c r="E395">
        <f t="shared" si="12"/>
        <v>37</v>
      </c>
    </row>
    <row r="396" spans="1:5" x14ac:dyDescent="0.3">
      <c r="A396" t="s">
        <v>461</v>
      </c>
      <c r="B396">
        <v>5.4257240086117103E-4</v>
      </c>
      <c r="C396">
        <v>4713.1998112998099</v>
      </c>
      <c r="D396">
        <f t="shared" si="13"/>
        <v>58</v>
      </c>
      <c r="E396">
        <f t="shared" si="12"/>
        <v>62</v>
      </c>
    </row>
    <row r="397" spans="1:5" x14ac:dyDescent="0.3">
      <c r="A397" t="s">
        <v>462</v>
      </c>
      <c r="B397">
        <v>5.0051252482542102E-4</v>
      </c>
      <c r="C397">
        <v>4336.3085331335396</v>
      </c>
      <c r="D397">
        <f t="shared" si="13"/>
        <v>86</v>
      </c>
      <c r="E397">
        <f t="shared" si="12"/>
        <v>94</v>
      </c>
    </row>
    <row r="398" spans="1:5" x14ac:dyDescent="0.3">
      <c r="A398" t="s">
        <v>463</v>
      </c>
      <c r="B398">
        <v>4.6450442951424001E-4</v>
      </c>
      <c r="C398">
        <v>4015.91397573015</v>
      </c>
      <c r="D398">
        <f t="shared" si="13"/>
        <v>111</v>
      </c>
      <c r="E398">
        <f t="shared" si="12"/>
        <v>117</v>
      </c>
    </row>
    <row r="399" spans="1:5" x14ac:dyDescent="0.3">
      <c r="A399" t="s">
        <v>464</v>
      </c>
      <c r="B399" s="1">
        <v>4.6450442951424001E-4</v>
      </c>
      <c r="C399">
        <v>4015.91397573015</v>
      </c>
      <c r="D399">
        <f t="shared" si="13"/>
        <v>111</v>
      </c>
      <c r="E399">
        <f t="shared" si="12"/>
        <v>117</v>
      </c>
    </row>
    <row r="400" spans="1:5" x14ac:dyDescent="0.3">
      <c r="A400" t="s">
        <v>465</v>
      </c>
      <c r="B400">
        <v>7.9598834434424395E-4</v>
      </c>
      <c r="C400">
        <v>6915.6753718503696</v>
      </c>
      <c r="D400">
        <f t="shared" si="13"/>
        <v>6</v>
      </c>
      <c r="E400">
        <f t="shared" si="12"/>
        <v>8</v>
      </c>
    </row>
    <row r="401" spans="1:5" x14ac:dyDescent="0.3">
      <c r="A401" t="s">
        <v>466</v>
      </c>
      <c r="B401">
        <v>7.0413612973647304E-4</v>
      </c>
      <c r="C401">
        <v>6141.0980547230502</v>
      </c>
      <c r="D401">
        <f t="shared" si="13"/>
        <v>11</v>
      </c>
      <c r="E401">
        <f t="shared" si="12"/>
        <v>14</v>
      </c>
    </row>
    <row r="402" spans="1:5" x14ac:dyDescent="0.3">
      <c r="A402" t="s">
        <v>467</v>
      </c>
      <c r="B402">
        <v>3.9377734564900301E-4</v>
      </c>
      <c r="C402">
        <v>3399.3011988011999</v>
      </c>
      <c r="D402">
        <f t="shared" si="13"/>
        <v>163</v>
      </c>
      <c r="E402">
        <f t="shared" si="12"/>
        <v>169</v>
      </c>
    </row>
    <row r="403" spans="1:5" x14ac:dyDescent="0.3">
      <c r="A403" t="s">
        <v>468</v>
      </c>
      <c r="B403">
        <v>3.9377734564900301E-4</v>
      </c>
      <c r="C403">
        <v>3399.3011988011999</v>
      </c>
      <c r="D403">
        <f t="shared" si="13"/>
        <v>163</v>
      </c>
      <c r="E403">
        <f t="shared" si="12"/>
        <v>169</v>
      </c>
    </row>
    <row r="404" spans="1:5" x14ac:dyDescent="0.3">
      <c r="A404" t="s">
        <v>469</v>
      </c>
      <c r="B404">
        <v>6.8357852214252302E-4</v>
      </c>
      <c r="C404">
        <v>5997.6799533799503</v>
      </c>
      <c r="D404">
        <f t="shared" si="13"/>
        <v>17</v>
      </c>
      <c r="E404">
        <f t="shared" si="12"/>
        <v>17</v>
      </c>
    </row>
    <row r="405" spans="1:5" x14ac:dyDescent="0.3">
      <c r="A405" t="s">
        <v>470</v>
      </c>
      <c r="B405">
        <v>3.6302683709506798E-4</v>
      </c>
      <c r="C405">
        <v>3128.47543290043</v>
      </c>
      <c r="D405">
        <f t="shared" si="13"/>
        <v>176</v>
      </c>
      <c r="E405">
        <f t="shared" si="12"/>
        <v>186</v>
      </c>
    </row>
    <row r="406" spans="1:5" x14ac:dyDescent="0.3">
      <c r="A406" t="s">
        <v>471</v>
      </c>
      <c r="B406">
        <v>6.3352413855394501E-4</v>
      </c>
      <c r="C406">
        <v>5534.0258636788103</v>
      </c>
      <c r="D406">
        <f t="shared" si="13"/>
        <v>25</v>
      </c>
      <c r="E406">
        <f t="shared" si="12"/>
        <v>28</v>
      </c>
    </row>
    <row r="407" spans="1:5" x14ac:dyDescent="0.3">
      <c r="A407" t="s">
        <v>472</v>
      </c>
      <c r="B407">
        <v>7.0413612973647304E-4</v>
      </c>
      <c r="C407">
        <v>6120.0555916305902</v>
      </c>
      <c r="D407">
        <f t="shared" si="13"/>
        <v>11</v>
      </c>
      <c r="E407">
        <f t="shared" si="12"/>
        <v>15</v>
      </c>
    </row>
    <row r="408" spans="1:5" x14ac:dyDescent="0.3">
      <c r="A408" t="s">
        <v>473</v>
      </c>
      <c r="B408">
        <v>4.3750475333367102E-4</v>
      </c>
      <c r="C408">
        <v>3762.4271008403398</v>
      </c>
      <c r="D408">
        <f t="shared" si="13"/>
        <v>133</v>
      </c>
      <c r="E408">
        <f t="shared" si="12"/>
        <v>139</v>
      </c>
    </row>
    <row r="409" spans="1:5" x14ac:dyDescent="0.3">
      <c r="A409" t="s">
        <v>474</v>
      </c>
      <c r="B409">
        <v>1.4380634861006799E-4</v>
      </c>
      <c r="C409">
        <v>1243.68571428571</v>
      </c>
      <c r="D409">
        <f t="shared" si="13"/>
        <v>412</v>
      </c>
      <c r="E409">
        <f t="shared" si="12"/>
        <v>420</v>
      </c>
    </row>
    <row r="410" spans="1:5" x14ac:dyDescent="0.3">
      <c r="A410" t="s">
        <v>475</v>
      </c>
      <c r="B410">
        <v>1.4380634861006799E-4</v>
      </c>
      <c r="C410">
        <v>1243.68571428571</v>
      </c>
      <c r="D410">
        <f t="shared" si="13"/>
        <v>412</v>
      </c>
      <c r="E410">
        <f t="shared" si="12"/>
        <v>420</v>
      </c>
    </row>
    <row r="411" spans="1:5" x14ac:dyDescent="0.3">
      <c r="A411" t="s">
        <v>476</v>
      </c>
      <c r="B411">
        <v>1.24068222330254E-4</v>
      </c>
      <c r="C411">
        <v>1069.2023809523801</v>
      </c>
      <c r="D411">
        <f t="shared" si="13"/>
        <v>500</v>
      </c>
      <c r="E411">
        <f t="shared" si="12"/>
        <v>507</v>
      </c>
    </row>
    <row r="412" spans="1:5" x14ac:dyDescent="0.3">
      <c r="A412" t="s">
        <v>477</v>
      </c>
      <c r="B412" s="1">
        <v>1.24068222330254E-4</v>
      </c>
      <c r="C412">
        <v>1069.2023809523801</v>
      </c>
      <c r="D412">
        <f t="shared" si="13"/>
        <v>500</v>
      </c>
      <c r="E412">
        <f t="shared" si="12"/>
        <v>507</v>
      </c>
    </row>
    <row r="413" spans="1:5" x14ac:dyDescent="0.3">
      <c r="A413" t="s">
        <v>478</v>
      </c>
      <c r="B413" s="1">
        <v>1.24068222330254E-4</v>
      </c>
      <c r="C413">
        <v>1069.2023809523801</v>
      </c>
      <c r="D413">
        <f t="shared" si="13"/>
        <v>500</v>
      </c>
      <c r="E413">
        <f t="shared" si="12"/>
        <v>507</v>
      </c>
    </row>
    <row r="414" spans="1:5" x14ac:dyDescent="0.3">
      <c r="A414" t="s">
        <v>479</v>
      </c>
      <c r="B414" s="1">
        <v>1.24068222330254E-4</v>
      </c>
      <c r="C414">
        <v>1069.2023809523801</v>
      </c>
      <c r="D414">
        <f t="shared" si="13"/>
        <v>500</v>
      </c>
      <c r="E414">
        <f t="shared" si="12"/>
        <v>507</v>
      </c>
    </row>
    <row r="415" spans="1:5" x14ac:dyDescent="0.3">
      <c r="A415" t="s">
        <v>480</v>
      </c>
      <c r="B415" s="1">
        <v>1.2168229497774999E-4</v>
      </c>
      <c r="C415">
        <v>1049.5238095238101</v>
      </c>
      <c r="D415">
        <f t="shared" si="13"/>
        <v>518</v>
      </c>
      <c r="E415">
        <f t="shared" si="12"/>
        <v>521</v>
      </c>
    </row>
    <row r="416" spans="1:5" x14ac:dyDescent="0.3">
      <c r="A416" t="s">
        <v>481</v>
      </c>
      <c r="B416" s="1">
        <v>1.0909447135936201E-4</v>
      </c>
      <c r="C416">
        <v>938.01190476190504</v>
      </c>
      <c r="D416">
        <f t="shared" si="13"/>
        <v>542</v>
      </c>
      <c r="E416">
        <f t="shared" si="12"/>
        <v>548</v>
      </c>
    </row>
    <row r="417" spans="1:5" x14ac:dyDescent="0.3">
      <c r="A417" t="s">
        <v>482</v>
      </c>
      <c r="B417" s="1">
        <v>1.0909447135936201E-4</v>
      </c>
      <c r="C417">
        <v>938.01190476190504</v>
      </c>
      <c r="D417">
        <f t="shared" si="13"/>
        <v>542</v>
      </c>
      <c r="E417">
        <f t="shared" si="12"/>
        <v>548</v>
      </c>
    </row>
    <row r="418" spans="1:5" x14ac:dyDescent="0.3">
      <c r="A418" t="s">
        <v>483</v>
      </c>
      <c r="B418" s="1">
        <v>1.0909447135936201E-4</v>
      </c>
      <c r="C418">
        <v>938.01190476190504</v>
      </c>
      <c r="D418">
        <f t="shared" si="13"/>
        <v>542</v>
      </c>
      <c r="E418">
        <f t="shared" si="12"/>
        <v>548</v>
      </c>
    </row>
    <row r="419" spans="1:5" x14ac:dyDescent="0.3">
      <c r="A419" t="s">
        <v>484</v>
      </c>
      <c r="B419" s="1">
        <v>1.0909447135936201E-4</v>
      </c>
      <c r="C419">
        <v>938.01190476190504</v>
      </c>
      <c r="D419">
        <f t="shared" si="13"/>
        <v>542</v>
      </c>
      <c r="E419">
        <f t="shared" si="12"/>
        <v>548</v>
      </c>
    </row>
    <row r="420" spans="1:5" x14ac:dyDescent="0.3">
      <c r="A420" t="s">
        <v>485</v>
      </c>
      <c r="B420" s="1">
        <v>1.0909447135936201E-4</v>
      </c>
      <c r="C420">
        <v>938.01190476190504</v>
      </c>
      <c r="D420">
        <f t="shared" si="13"/>
        <v>542</v>
      </c>
      <c r="E420">
        <f t="shared" si="12"/>
        <v>548</v>
      </c>
    </row>
    <row r="421" spans="1:5" x14ac:dyDescent="0.3">
      <c r="A421" t="s">
        <v>486</v>
      </c>
      <c r="B421" s="1">
        <v>9.73458359821996E-5</v>
      </c>
      <c r="C421">
        <v>835.68333333333305</v>
      </c>
      <c r="D421">
        <f t="shared" si="13"/>
        <v>570</v>
      </c>
      <c r="E421">
        <f t="shared" si="12"/>
        <v>576</v>
      </c>
    </row>
    <row r="422" spans="1:5" x14ac:dyDescent="0.3">
      <c r="A422" t="s">
        <v>487</v>
      </c>
      <c r="B422" s="1">
        <v>9.73458359821996E-5</v>
      </c>
      <c r="C422">
        <v>835.68333333333305</v>
      </c>
      <c r="D422">
        <f t="shared" si="13"/>
        <v>570</v>
      </c>
      <c r="E422">
        <f t="shared" si="12"/>
        <v>576</v>
      </c>
    </row>
    <row r="423" spans="1:5" x14ac:dyDescent="0.3">
      <c r="A423" t="s">
        <v>488</v>
      </c>
      <c r="B423" s="1">
        <v>9.73458359821996E-5</v>
      </c>
      <c r="C423">
        <v>835.68333333333305</v>
      </c>
      <c r="D423">
        <f t="shared" si="13"/>
        <v>570</v>
      </c>
      <c r="E423">
        <f t="shared" si="12"/>
        <v>576</v>
      </c>
    </row>
    <row r="424" spans="1:5" x14ac:dyDescent="0.3">
      <c r="A424" t="s">
        <v>489</v>
      </c>
      <c r="B424" s="1">
        <v>9.73458359821996E-5</v>
      </c>
      <c r="C424">
        <v>835.68333333333305</v>
      </c>
      <c r="D424">
        <f t="shared" si="13"/>
        <v>570</v>
      </c>
      <c r="E424">
        <f t="shared" si="12"/>
        <v>576</v>
      </c>
    </row>
    <row r="425" spans="1:5" x14ac:dyDescent="0.3">
      <c r="A425" t="s">
        <v>490</v>
      </c>
      <c r="B425" s="1">
        <v>1.31302521008403E-4</v>
      </c>
      <c r="C425">
        <v>1134.5193362193399</v>
      </c>
      <c r="D425">
        <f t="shared" si="13"/>
        <v>444</v>
      </c>
      <c r="E425">
        <f t="shared" si="12"/>
        <v>456</v>
      </c>
    </row>
    <row r="426" spans="1:5" x14ac:dyDescent="0.3">
      <c r="A426" t="s">
        <v>491</v>
      </c>
      <c r="B426" s="1">
        <v>8.7881657483930196E-5</v>
      </c>
      <c r="C426">
        <v>753.58989898989898</v>
      </c>
      <c r="D426">
        <f t="shared" si="13"/>
        <v>594</v>
      </c>
      <c r="E426">
        <f t="shared" si="12"/>
        <v>602</v>
      </c>
    </row>
    <row r="427" spans="1:5" x14ac:dyDescent="0.3">
      <c r="A427" t="s">
        <v>492</v>
      </c>
      <c r="B427" s="1">
        <v>1.20192307692308E-4</v>
      </c>
      <c r="C427">
        <v>1036.4965034965001</v>
      </c>
      <c r="D427">
        <f t="shared" si="13"/>
        <v>520</v>
      </c>
      <c r="E427">
        <f t="shared" si="12"/>
        <v>527</v>
      </c>
    </row>
    <row r="428" spans="1:5" x14ac:dyDescent="0.3">
      <c r="A428" t="s">
        <v>493</v>
      </c>
      <c r="B428" s="1">
        <v>1.7091030627126901E-4</v>
      </c>
      <c r="C428">
        <v>1508.7149406149399</v>
      </c>
      <c r="D428">
        <f t="shared" si="13"/>
        <v>352</v>
      </c>
      <c r="E428">
        <f t="shared" si="12"/>
        <v>358</v>
      </c>
    </row>
    <row r="429" spans="1:5" x14ac:dyDescent="0.3">
      <c r="A429" t="s">
        <v>494</v>
      </c>
      <c r="B429" s="1">
        <v>1.20192307692308E-4</v>
      </c>
      <c r="C429">
        <v>1036.4965034965001</v>
      </c>
      <c r="D429">
        <f t="shared" si="13"/>
        <v>520</v>
      </c>
      <c r="E429">
        <f t="shared" si="12"/>
        <v>527</v>
      </c>
    </row>
    <row r="430" spans="1:5" x14ac:dyDescent="0.3">
      <c r="A430" t="s">
        <v>495</v>
      </c>
      <c r="B430" s="1">
        <v>1.4745504802323001E-4</v>
      </c>
      <c r="C430">
        <v>1281.3853923853901</v>
      </c>
      <c r="D430">
        <f t="shared" si="13"/>
        <v>390</v>
      </c>
      <c r="E430">
        <f t="shared" si="12"/>
        <v>404</v>
      </c>
    </row>
    <row r="431" spans="1:5" x14ac:dyDescent="0.3">
      <c r="A431" t="s">
        <v>496</v>
      </c>
      <c r="B431" s="1">
        <v>1.3554873979775201E-4</v>
      </c>
      <c r="C431">
        <v>1174.58136030636</v>
      </c>
      <c r="D431">
        <f t="shared" si="13"/>
        <v>428</v>
      </c>
      <c r="E431">
        <f t="shared" si="12"/>
        <v>436</v>
      </c>
    </row>
    <row r="432" spans="1:5" x14ac:dyDescent="0.3">
      <c r="A432" t="s">
        <v>497</v>
      </c>
      <c r="B432" s="1">
        <v>1.3554873979775201E-4</v>
      </c>
      <c r="C432">
        <v>1174.58136030636</v>
      </c>
      <c r="D432">
        <f t="shared" si="13"/>
        <v>428</v>
      </c>
      <c r="E432">
        <f t="shared" si="12"/>
        <v>436</v>
      </c>
    </row>
    <row r="433" spans="1:5" x14ac:dyDescent="0.3">
      <c r="A433" t="s">
        <v>498</v>
      </c>
      <c r="B433" s="1">
        <v>1.2542153510021901E-4</v>
      </c>
      <c r="C433">
        <v>1084.42123170947</v>
      </c>
      <c r="D433">
        <f t="shared" si="13"/>
        <v>499</v>
      </c>
      <c r="E433">
        <f t="shared" si="12"/>
        <v>506</v>
      </c>
    </row>
    <row r="434" spans="1:5" x14ac:dyDescent="0.3">
      <c r="A434" t="s">
        <v>499</v>
      </c>
      <c r="B434" s="1">
        <v>2.6443088959049102E-4</v>
      </c>
      <c r="C434">
        <v>2284.2544651427002</v>
      </c>
      <c r="D434">
        <f t="shared" si="13"/>
        <v>249</v>
      </c>
      <c r="E434">
        <f t="shared" si="12"/>
        <v>257</v>
      </c>
    </row>
    <row r="435" spans="1:5" x14ac:dyDescent="0.3">
      <c r="A435" t="s">
        <v>500</v>
      </c>
      <c r="B435" s="1">
        <v>2.4578954750447698E-4</v>
      </c>
      <c r="C435">
        <v>2119.7017094017101</v>
      </c>
      <c r="D435">
        <f t="shared" si="13"/>
        <v>270</v>
      </c>
      <c r="E435">
        <f t="shared" si="12"/>
        <v>283</v>
      </c>
    </row>
    <row r="436" spans="1:5" x14ac:dyDescent="0.3">
      <c r="A436" t="s">
        <v>501</v>
      </c>
      <c r="B436" s="1">
        <v>2.2960340657125601E-4</v>
      </c>
      <c r="C436">
        <v>1977.4591359620799</v>
      </c>
      <c r="D436">
        <f t="shared" si="13"/>
        <v>289</v>
      </c>
      <c r="E436">
        <f t="shared" si="12"/>
        <v>303</v>
      </c>
    </row>
    <row r="437" spans="1:5" x14ac:dyDescent="0.3">
      <c r="A437" t="s">
        <v>502</v>
      </c>
      <c r="B437" s="1">
        <v>2.2960340657125601E-4</v>
      </c>
      <c r="C437">
        <v>1977.4591359620799</v>
      </c>
      <c r="D437">
        <f t="shared" si="13"/>
        <v>289</v>
      </c>
      <c r="E437">
        <f t="shared" si="12"/>
        <v>303</v>
      </c>
    </row>
    <row r="438" spans="1:5" x14ac:dyDescent="0.3">
      <c r="A438" t="s">
        <v>503</v>
      </c>
      <c r="B438" s="1">
        <v>1.8745001332977899E-4</v>
      </c>
      <c r="C438">
        <v>1645.20808080808</v>
      </c>
      <c r="D438">
        <f t="shared" si="13"/>
        <v>330</v>
      </c>
      <c r="E438">
        <f t="shared" si="12"/>
        <v>341</v>
      </c>
    </row>
    <row r="439" spans="1:5" x14ac:dyDescent="0.3">
      <c r="A439" t="s">
        <v>504</v>
      </c>
      <c r="B439" s="1">
        <v>2.15220385674931E-5</v>
      </c>
      <c r="C439">
        <v>183.666666666667</v>
      </c>
      <c r="D439">
        <f t="shared" si="13"/>
        <v>757</v>
      </c>
      <c r="E439">
        <f t="shared" si="12"/>
        <v>757</v>
      </c>
    </row>
    <row r="440" spans="1:5" x14ac:dyDescent="0.3">
      <c r="A440" t="s">
        <v>505</v>
      </c>
      <c r="B440" s="1">
        <v>2.15220385674931E-5</v>
      </c>
      <c r="C440">
        <v>183.666666666667</v>
      </c>
      <c r="D440">
        <f t="shared" si="13"/>
        <v>757</v>
      </c>
      <c r="E440">
        <f t="shared" si="12"/>
        <v>757</v>
      </c>
    </row>
    <row r="441" spans="1:5" x14ac:dyDescent="0.3">
      <c r="A441" t="s">
        <v>506</v>
      </c>
      <c r="B441" s="1">
        <v>1.84474616292798E-5</v>
      </c>
      <c r="C441">
        <v>157.42857142857099</v>
      </c>
      <c r="D441">
        <f t="shared" si="13"/>
        <v>770</v>
      </c>
      <c r="E441">
        <f t="shared" si="12"/>
        <v>770</v>
      </c>
    </row>
    <row r="442" spans="1:5" x14ac:dyDescent="0.3">
      <c r="A442" t="s">
        <v>507</v>
      </c>
      <c r="B442" s="1">
        <v>1.6141528925619801E-5</v>
      </c>
      <c r="C442">
        <v>137.75</v>
      </c>
      <c r="D442">
        <f t="shared" si="13"/>
        <v>787</v>
      </c>
      <c r="E442">
        <f t="shared" si="12"/>
        <v>787</v>
      </c>
    </row>
    <row r="443" spans="1:5" x14ac:dyDescent="0.3">
      <c r="A443" t="s">
        <v>508</v>
      </c>
      <c r="B443" s="1">
        <v>1.6141528925619801E-5</v>
      </c>
      <c r="C443">
        <v>137.75</v>
      </c>
      <c r="D443">
        <f t="shared" si="13"/>
        <v>787</v>
      </c>
      <c r="E443">
        <f t="shared" si="12"/>
        <v>787</v>
      </c>
    </row>
    <row r="444" spans="1:5" x14ac:dyDescent="0.3">
      <c r="A444" t="s">
        <v>509</v>
      </c>
      <c r="B444" s="1">
        <v>2.5826446280991701E-5</v>
      </c>
      <c r="C444">
        <v>220.4</v>
      </c>
      <c r="D444">
        <f t="shared" si="13"/>
        <v>748</v>
      </c>
      <c r="E444">
        <f t="shared" si="12"/>
        <v>748</v>
      </c>
    </row>
    <row r="445" spans="1:5" x14ac:dyDescent="0.3">
      <c r="A445" t="s">
        <v>510</v>
      </c>
      <c r="B445" s="1">
        <v>2.5826446280991701E-5</v>
      </c>
      <c r="C445">
        <v>220.4</v>
      </c>
      <c r="D445">
        <f t="shared" si="13"/>
        <v>748</v>
      </c>
      <c r="E445">
        <f t="shared" si="12"/>
        <v>748</v>
      </c>
    </row>
    <row r="446" spans="1:5" x14ac:dyDescent="0.3">
      <c r="A446" t="s">
        <v>511</v>
      </c>
      <c r="B446" s="1">
        <v>2.15220385674931E-5</v>
      </c>
      <c r="C446">
        <v>183.666666666667</v>
      </c>
      <c r="D446">
        <f t="shared" si="13"/>
        <v>757</v>
      </c>
      <c r="E446">
        <f t="shared" si="12"/>
        <v>757</v>
      </c>
    </row>
    <row r="447" spans="1:5" x14ac:dyDescent="0.3">
      <c r="A447" t="s">
        <v>512</v>
      </c>
      <c r="B447" s="1">
        <v>2.15220385674931E-5</v>
      </c>
      <c r="C447">
        <v>183.666666666667</v>
      </c>
      <c r="D447">
        <f t="shared" si="13"/>
        <v>757</v>
      </c>
      <c r="E447">
        <f t="shared" si="12"/>
        <v>757</v>
      </c>
    </row>
    <row r="448" spans="1:5" x14ac:dyDescent="0.3">
      <c r="A448" t="s">
        <v>513</v>
      </c>
      <c r="B448" s="1">
        <v>1.84474616292798E-5</v>
      </c>
      <c r="C448">
        <v>157.42857142857099</v>
      </c>
      <c r="D448">
        <f t="shared" si="13"/>
        <v>770</v>
      </c>
      <c r="E448">
        <f t="shared" si="12"/>
        <v>770</v>
      </c>
    </row>
    <row r="449" spans="1:5" x14ac:dyDescent="0.3">
      <c r="A449" t="s">
        <v>514</v>
      </c>
      <c r="B449" s="1">
        <v>1.84474616292798E-5</v>
      </c>
      <c r="C449">
        <v>157.42857142857099</v>
      </c>
      <c r="D449">
        <f t="shared" si="13"/>
        <v>770</v>
      </c>
      <c r="E449">
        <f t="shared" si="12"/>
        <v>770</v>
      </c>
    </row>
    <row r="450" spans="1:5" x14ac:dyDescent="0.3">
      <c r="A450" t="s">
        <v>515</v>
      </c>
      <c r="B450" s="1">
        <v>1.84474616292798E-5</v>
      </c>
      <c r="C450">
        <v>157.42857142857099</v>
      </c>
      <c r="D450">
        <f t="shared" si="13"/>
        <v>770</v>
      </c>
      <c r="E450">
        <f t="shared" ref="E450:E513" si="14">RANK(C450,C$2:C$1104)</f>
        <v>770</v>
      </c>
    </row>
    <row r="451" spans="1:5" x14ac:dyDescent="0.3">
      <c r="A451" t="s">
        <v>516</v>
      </c>
      <c r="B451" s="1">
        <v>1.84474616292798E-5</v>
      </c>
      <c r="C451">
        <v>157.42857142857099</v>
      </c>
      <c r="D451">
        <f t="shared" ref="D451:D514" si="15">RANK(B451,B$2:B$1104)</f>
        <v>770</v>
      </c>
      <c r="E451">
        <f t="shared" si="14"/>
        <v>770</v>
      </c>
    </row>
    <row r="452" spans="1:5" x14ac:dyDescent="0.3">
      <c r="A452" t="s">
        <v>517</v>
      </c>
      <c r="B452" s="1">
        <v>1.84474616292798E-5</v>
      </c>
      <c r="C452">
        <v>157.42857142857099</v>
      </c>
      <c r="D452">
        <f t="shared" si="15"/>
        <v>770</v>
      </c>
      <c r="E452">
        <f t="shared" si="14"/>
        <v>770</v>
      </c>
    </row>
    <row r="453" spans="1:5" x14ac:dyDescent="0.3">
      <c r="A453" t="s">
        <v>518</v>
      </c>
      <c r="B453" s="1">
        <v>1.84474616292798E-5</v>
      </c>
      <c r="C453">
        <v>157.42857142857099</v>
      </c>
      <c r="D453">
        <f t="shared" si="15"/>
        <v>770</v>
      </c>
      <c r="E453">
        <f t="shared" si="14"/>
        <v>770</v>
      </c>
    </row>
    <row r="454" spans="1:5" x14ac:dyDescent="0.3">
      <c r="A454" t="s">
        <v>519</v>
      </c>
      <c r="B454" s="1">
        <v>1.84474616292798E-5</v>
      </c>
      <c r="C454">
        <v>157.42857142857099</v>
      </c>
      <c r="D454">
        <f t="shared" si="15"/>
        <v>770</v>
      </c>
      <c r="E454">
        <f t="shared" si="14"/>
        <v>770</v>
      </c>
    </row>
    <row r="455" spans="1:5" x14ac:dyDescent="0.3">
      <c r="A455" t="s">
        <v>520</v>
      </c>
      <c r="B455" s="1">
        <v>1.6141528925619801E-5</v>
      </c>
      <c r="C455">
        <v>137.75</v>
      </c>
      <c r="D455">
        <f t="shared" si="15"/>
        <v>787</v>
      </c>
      <c r="E455">
        <f t="shared" si="14"/>
        <v>787</v>
      </c>
    </row>
    <row r="456" spans="1:5" x14ac:dyDescent="0.3">
      <c r="A456" t="s">
        <v>521</v>
      </c>
      <c r="B456" s="1">
        <v>1.6141528925619801E-5</v>
      </c>
      <c r="C456">
        <v>137.75</v>
      </c>
      <c r="D456">
        <f t="shared" si="15"/>
        <v>787</v>
      </c>
      <c r="E456">
        <f t="shared" si="14"/>
        <v>787</v>
      </c>
    </row>
    <row r="457" spans="1:5" x14ac:dyDescent="0.3">
      <c r="A457" t="s">
        <v>522</v>
      </c>
      <c r="B457" s="1">
        <v>1.6141528925619801E-5</v>
      </c>
      <c r="C457">
        <v>137.75</v>
      </c>
      <c r="D457">
        <f t="shared" si="15"/>
        <v>787</v>
      </c>
      <c r="E457">
        <f t="shared" si="14"/>
        <v>787</v>
      </c>
    </row>
    <row r="458" spans="1:5" x14ac:dyDescent="0.3">
      <c r="A458" t="s">
        <v>523</v>
      </c>
      <c r="B458" s="1">
        <v>1.6141528925619801E-5</v>
      </c>
      <c r="C458">
        <v>137.75</v>
      </c>
      <c r="D458">
        <f t="shared" si="15"/>
        <v>787</v>
      </c>
      <c r="E458">
        <f t="shared" si="14"/>
        <v>787</v>
      </c>
    </row>
    <row r="459" spans="1:5" x14ac:dyDescent="0.3">
      <c r="A459" t="s">
        <v>524</v>
      </c>
      <c r="B459" s="1">
        <v>1.4348025711662101E-5</v>
      </c>
      <c r="C459">
        <v>122.444444444444</v>
      </c>
      <c r="D459">
        <f t="shared" si="15"/>
        <v>811</v>
      </c>
      <c r="E459">
        <f t="shared" si="14"/>
        <v>811</v>
      </c>
    </row>
    <row r="460" spans="1:5" x14ac:dyDescent="0.3">
      <c r="A460" t="s">
        <v>525</v>
      </c>
      <c r="B460" s="1">
        <v>2.5826446280991701E-5</v>
      </c>
      <c r="C460">
        <v>220.4</v>
      </c>
      <c r="D460">
        <f t="shared" si="15"/>
        <v>748</v>
      </c>
      <c r="E460">
        <f t="shared" si="14"/>
        <v>748</v>
      </c>
    </row>
    <row r="461" spans="1:5" x14ac:dyDescent="0.3">
      <c r="A461" t="s">
        <v>526</v>
      </c>
      <c r="B461" s="1">
        <v>2.15220385674931E-5</v>
      </c>
      <c r="C461">
        <v>183.666666666667</v>
      </c>
      <c r="D461">
        <f t="shared" si="15"/>
        <v>757</v>
      </c>
      <c r="E461">
        <f t="shared" si="14"/>
        <v>757</v>
      </c>
    </row>
    <row r="462" spans="1:5" x14ac:dyDescent="0.3">
      <c r="A462" t="s">
        <v>527</v>
      </c>
      <c r="B462" s="1">
        <v>1.84474616292798E-5</v>
      </c>
      <c r="C462">
        <v>157.42857142857099</v>
      </c>
      <c r="D462">
        <f t="shared" si="15"/>
        <v>770</v>
      </c>
      <c r="E462">
        <f t="shared" si="14"/>
        <v>770</v>
      </c>
    </row>
    <row r="463" spans="1:5" x14ac:dyDescent="0.3">
      <c r="A463" t="s">
        <v>528</v>
      </c>
      <c r="B463" s="1">
        <v>1.6141528925619801E-5</v>
      </c>
      <c r="C463">
        <v>137.75</v>
      </c>
      <c r="D463">
        <f t="shared" si="15"/>
        <v>787</v>
      </c>
      <c r="E463">
        <f t="shared" si="14"/>
        <v>787</v>
      </c>
    </row>
    <row r="464" spans="1:5" x14ac:dyDescent="0.3">
      <c r="A464" t="s">
        <v>529</v>
      </c>
      <c r="B464" s="1">
        <v>1.4348025711662101E-5</v>
      </c>
      <c r="C464">
        <v>122.444444444444</v>
      </c>
      <c r="D464">
        <f t="shared" si="15"/>
        <v>811</v>
      </c>
      <c r="E464">
        <f t="shared" si="14"/>
        <v>811</v>
      </c>
    </row>
    <row r="465" spans="1:5" x14ac:dyDescent="0.3">
      <c r="A465" t="s">
        <v>530</v>
      </c>
      <c r="B465" s="1">
        <v>1.4348025711662101E-5</v>
      </c>
      <c r="C465">
        <v>122.444444444444</v>
      </c>
      <c r="D465">
        <f t="shared" si="15"/>
        <v>811</v>
      </c>
      <c r="E465">
        <f t="shared" si="14"/>
        <v>811</v>
      </c>
    </row>
    <row r="466" spans="1:5" x14ac:dyDescent="0.3">
      <c r="A466" t="s">
        <v>531</v>
      </c>
      <c r="B466" s="1">
        <v>1.4348025711662101E-5</v>
      </c>
      <c r="C466">
        <v>122.444444444444</v>
      </c>
      <c r="D466">
        <f t="shared" si="15"/>
        <v>811</v>
      </c>
      <c r="E466">
        <f t="shared" si="14"/>
        <v>811</v>
      </c>
    </row>
    <row r="467" spans="1:5" x14ac:dyDescent="0.3">
      <c r="A467" t="s">
        <v>532</v>
      </c>
      <c r="B467" s="1">
        <v>1.4348025711662101E-5</v>
      </c>
      <c r="C467">
        <v>122.444444444444</v>
      </c>
      <c r="D467">
        <f t="shared" si="15"/>
        <v>811</v>
      </c>
      <c r="E467">
        <f t="shared" si="14"/>
        <v>811</v>
      </c>
    </row>
    <row r="468" spans="1:5" x14ac:dyDescent="0.3">
      <c r="A468" t="s">
        <v>533</v>
      </c>
      <c r="B468" s="1">
        <v>1.4348025711662101E-5</v>
      </c>
      <c r="C468">
        <v>122.444444444444</v>
      </c>
      <c r="D468">
        <f t="shared" si="15"/>
        <v>811</v>
      </c>
      <c r="E468">
        <f t="shared" si="14"/>
        <v>811</v>
      </c>
    </row>
    <row r="469" spans="1:5" x14ac:dyDescent="0.3">
      <c r="A469" t="s">
        <v>534</v>
      </c>
      <c r="B469" s="1">
        <v>1.4348025711662101E-5</v>
      </c>
      <c r="C469">
        <v>122.444444444444</v>
      </c>
      <c r="D469">
        <f t="shared" si="15"/>
        <v>811</v>
      </c>
      <c r="E469">
        <f t="shared" si="14"/>
        <v>811</v>
      </c>
    </row>
    <row r="470" spans="1:5" x14ac:dyDescent="0.3">
      <c r="A470" t="s">
        <v>535</v>
      </c>
      <c r="B470" s="1">
        <v>1.4076576576576601E-4</v>
      </c>
      <c r="C470">
        <v>1215.81767676768</v>
      </c>
      <c r="D470">
        <f t="shared" si="15"/>
        <v>414</v>
      </c>
      <c r="E470">
        <f t="shared" si="14"/>
        <v>423</v>
      </c>
    </row>
    <row r="471" spans="1:5" x14ac:dyDescent="0.3">
      <c r="A471" t="s">
        <v>536</v>
      </c>
      <c r="B471" s="1">
        <v>1.29132231404959E-5</v>
      </c>
      <c r="C471">
        <v>110.2</v>
      </c>
      <c r="D471">
        <f t="shared" si="15"/>
        <v>840</v>
      </c>
      <c r="E471">
        <f t="shared" si="14"/>
        <v>840</v>
      </c>
    </row>
    <row r="472" spans="1:5" x14ac:dyDescent="0.3">
      <c r="A472" t="s">
        <v>537</v>
      </c>
      <c r="B472" s="1">
        <v>1.6141528925619801E-5</v>
      </c>
      <c r="C472">
        <v>137.75</v>
      </c>
      <c r="D472">
        <f t="shared" si="15"/>
        <v>787</v>
      </c>
      <c r="E472">
        <f t="shared" si="14"/>
        <v>787</v>
      </c>
    </row>
    <row r="473" spans="1:5" x14ac:dyDescent="0.3">
      <c r="A473" t="s">
        <v>538</v>
      </c>
      <c r="B473" s="1">
        <v>1.9054878048780499E-4</v>
      </c>
      <c r="C473">
        <v>1650.81349206349</v>
      </c>
      <c r="D473">
        <f t="shared" si="15"/>
        <v>326</v>
      </c>
      <c r="E473">
        <f t="shared" si="14"/>
        <v>339</v>
      </c>
    </row>
    <row r="474" spans="1:5" x14ac:dyDescent="0.3">
      <c r="A474" t="s">
        <v>539</v>
      </c>
      <c r="B474" s="1">
        <v>5.8803384064188896E-4</v>
      </c>
      <c r="C474">
        <v>5113.48366633367</v>
      </c>
      <c r="D474">
        <f t="shared" si="15"/>
        <v>37</v>
      </c>
      <c r="E474">
        <f t="shared" si="14"/>
        <v>39</v>
      </c>
    </row>
    <row r="475" spans="1:5" x14ac:dyDescent="0.3">
      <c r="A475" t="s">
        <v>540</v>
      </c>
      <c r="B475" s="1">
        <v>5.8803384064188896E-4</v>
      </c>
      <c r="C475">
        <v>5113.48366633367</v>
      </c>
      <c r="D475">
        <f t="shared" si="15"/>
        <v>37</v>
      </c>
      <c r="E475">
        <f t="shared" si="14"/>
        <v>39</v>
      </c>
    </row>
    <row r="476" spans="1:5" x14ac:dyDescent="0.3">
      <c r="A476" t="s">
        <v>541</v>
      </c>
      <c r="B476" s="1">
        <v>5.8803384064188896E-4</v>
      </c>
      <c r="C476">
        <v>5113.48366633367</v>
      </c>
      <c r="D476">
        <f t="shared" si="15"/>
        <v>37</v>
      </c>
      <c r="E476">
        <f t="shared" si="14"/>
        <v>39</v>
      </c>
    </row>
    <row r="477" spans="1:5" x14ac:dyDescent="0.3">
      <c r="A477" t="s">
        <v>542</v>
      </c>
      <c r="B477">
        <v>5.3894921287545396E-4</v>
      </c>
      <c r="C477">
        <v>4672.5705183705204</v>
      </c>
      <c r="D477">
        <f t="shared" si="15"/>
        <v>60</v>
      </c>
      <c r="E477">
        <f t="shared" si="14"/>
        <v>68</v>
      </c>
    </row>
    <row r="478" spans="1:5" x14ac:dyDescent="0.3">
      <c r="A478" t="s">
        <v>543</v>
      </c>
      <c r="B478">
        <v>5.3894921287545396E-4</v>
      </c>
      <c r="C478">
        <v>4672.5705183705204</v>
      </c>
      <c r="D478">
        <f t="shared" si="15"/>
        <v>60</v>
      </c>
      <c r="E478">
        <f t="shared" si="14"/>
        <v>68</v>
      </c>
    </row>
    <row r="479" spans="1:5" x14ac:dyDescent="0.3">
      <c r="A479" t="s">
        <v>544</v>
      </c>
      <c r="B479" s="1">
        <v>7.3769060644860904E-4</v>
      </c>
      <c r="C479">
        <v>6392.6517903664999</v>
      </c>
      <c r="D479">
        <f t="shared" si="15"/>
        <v>9</v>
      </c>
      <c r="E479">
        <f t="shared" si="14"/>
        <v>10</v>
      </c>
    </row>
    <row r="480" spans="1:5" x14ac:dyDescent="0.3">
      <c r="A480" t="s">
        <v>545</v>
      </c>
      <c r="B480" s="1">
        <v>6.8795139743237197E-4</v>
      </c>
      <c r="C480">
        <v>5951.22956651192</v>
      </c>
      <c r="D480">
        <f t="shared" si="15"/>
        <v>16</v>
      </c>
      <c r="E480">
        <f t="shared" si="14"/>
        <v>20</v>
      </c>
    </row>
    <row r="481" spans="1:5" x14ac:dyDescent="0.3">
      <c r="A481" t="s">
        <v>546</v>
      </c>
      <c r="B481" s="1">
        <v>1.0909447135936201E-4</v>
      </c>
      <c r="C481">
        <v>938.01190476190504</v>
      </c>
      <c r="D481">
        <f t="shared" si="15"/>
        <v>542</v>
      </c>
      <c r="E481">
        <f t="shared" si="14"/>
        <v>548</v>
      </c>
    </row>
    <row r="482" spans="1:5" x14ac:dyDescent="0.3">
      <c r="A482" t="s">
        <v>547</v>
      </c>
      <c r="B482" s="1">
        <v>7.68644234553325E-5</v>
      </c>
      <c r="C482">
        <v>693.12301587301602</v>
      </c>
      <c r="D482">
        <f t="shared" si="15"/>
        <v>614</v>
      </c>
      <c r="E482">
        <f t="shared" si="14"/>
        <v>612</v>
      </c>
    </row>
    <row r="483" spans="1:5" x14ac:dyDescent="0.3">
      <c r="A483" t="s">
        <v>548</v>
      </c>
      <c r="B483" s="1">
        <v>7.3370586025544698E-5</v>
      </c>
      <c r="C483">
        <v>673.81446886446895</v>
      </c>
      <c r="D483">
        <f t="shared" si="15"/>
        <v>619</v>
      </c>
      <c r="E483">
        <f t="shared" si="14"/>
        <v>614</v>
      </c>
    </row>
    <row r="484" spans="1:5" x14ac:dyDescent="0.3">
      <c r="A484" t="s">
        <v>549</v>
      </c>
      <c r="B484" s="1">
        <v>6.8687357130297206E-5</v>
      </c>
      <c r="C484">
        <v>612.59224664224701</v>
      </c>
      <c r="D484">
        <f t="shared" si="15"/>
        <v>628</v>
      </c>
      <c r="E484">
        <f t="shared" si="14"/>
        <v>629</v>
      </c>
    </row>
    <row r="485" spans="1:5" x14ac:dyDescent="0.3">
      <c r="A485" t="s">
        <v>550</v>
      </c>
      <c r="B485" s="1">
        <v>6.8687357130297206E-5</v>
      </c>
      <c r="C485">
        <v>612.59224664224701</v>
      </c>
      <c r="D485">
        <f t="shared" si="15"/>
        <v>628</v>
      </c>
      <c r="E485">
        <f t="shared" si="14"/>
        <v>629</v>
      </c>
    </row>
    <row r="486" spans="1:5" x14ac:dyDescent="0.3">
      <c r="A486" t="s">
        <v>551</v>
      </c>
      <c r="B486" s="1">
        <v>6.8687357130297206E-5</v>
      </c>
      <c r="C486">
        <v>612.59224664224701</v>
      </c>
      <c r="D486">
        <f t="shared" si="15"/>
        <v>628</v>
      </c>
      <c r="E486">
        <f t="shared" si="14"/>
        <v>629</v>
      </c>
    </row>
    <row r="487" spans="1:5" x14ac:dyDescent="0.3">
      <c r="A487" t="s">
        <v>552</v>
      </c>
      <c r="B487" s="1">
        <v>6.2082803560076301E-5</v>
      </c>
      <c r="C487">
        <v>549.29054834054796</v>
      </c>
      <c r="D487">
        <f t="shared" si="15"/>
        <v>664</v>
      </c>
      <c r="E487">
        <f t="shared" si="14"/>
        <v>668</v>
      </c>
    </row>
    <row r="488" spans="1:5" x14ac:dyDescent="0.3">
      <c r="A488" t="s">
        <v>553</v>
      </c>
      <c r="B488" s="1">
        <v>6.2082803560076301E-5</v>
      </c>
      <c r="C488">
        <v>549.29054834054796</v>
      </c>
      <c r="D488">
        <f t="shared" si="15"/>
        <v>664</v>
      </c>
      <c r="E488">
        <f t="shared" si="14"/>
        <v>668</v>
      </c>
    </row>
    <row r="489" spans="1:5" x14ac:dyDescent="0.3">
      <c r="A489" t="s">
        <v>554</v>
      </c>
      <c r="B489" s="1">
        <v>5.66369435986661E-5</v>
      </c>
      <c r="C489">
        <v>498.12626262626299</v>
      </c>
      <c r="D489">
        <f t="shared" si="15"/>
        <v>677</v>
      </c>
      <c r="E489">
        <f t="shared" si="14"/>
        <v>681</v>
      </c>
    </row>
    <row r="490" spans="1:5" x14ac:dyDescent="0.3">
      <c r="A490" t="s">
        <v>555</v>
      </c>
      <c r="B490" s="1">
        <v>5.2069448147160798E-5</v>
      </c>
      <c r="C490">
        <v>455.85938228438198</v>
      </c>
      <c r="D490">
        <f t="shared" si="15"/>
        <v>688</v>
      </c>
      <c r="E490">
        <f t="shared" si="14"/>
        <v>687</v>
      </c>
    </row>
    <row r="491" spans="1:5" x14ac:dyDescent="0.3">
      <c r="A491" t="s">
        <v>556</v>
      </c>
      <c r="B491">
        <v>6.1169045196716499E-4</v>
      </c>
      <c r="C491">
        <v>5347.4920024419998</v>
      </c>
      <c r="D491">
        <f t="shared" si="15"/>
        <v>32</v>
      </c>
      <c r="E491">
        <f t="shared" si="14"/>
        <v>34</v>
      </c>
    </row>
    <row r="492" spans="1:5" x14ac:dyDescent="0.3">
      <c r="A492" t="s">
        <v>557</v>
      </c>
      <c r="B492">
        <v>6.1169045196716499E-4</v>
      </c>
      <c r="C492">
        <v>5347.4920024419998</v>
      </c>
      <c r="D492">
        <f t="shared" si="15"/>
        <v>32</v>
      </c>
      <c r="E492">
        <f t="shared" si="14"/>
        <v>34</v>
      </c>
    </row>
    <row r="493" spans="1:5" x14ac:dyDescent="0.3">
      <c r="A493" t="s">
        <v>558</v>
      </c>
      <c r="B493" s="1">
        <v>6.2082803560076301E-5</v>
      </c>
      <c r="C493">
        <v>549.29054834054796</v>
      </c>
      <c r="D493">
        <f t="shared" si="15"/>
        <v>664</v>
      </c>
      <c r="E493">
        <f t="shared" si="14"/>
        <v>668</v>
      </c>
    </row>
    <row r="494" spans="1:5" x14ac:dyDescent="0.3">
      <c r="A494" t="s">
        <v>559</v>
      </c>
      <c r="B494">
        <v>1.68010752688172E-4</v>
      </c>
      <c r="C494">
        <v>1450.5293650793701</v>
      </c>
      <c r="D494">
        <f t="shared" si="15"/>
        <v>357</v>
      </c>
      <c r="E494">
        <f t="shared" si="14"/>
        <v>368</v>
      </c>
    </row>
    <row r="495" spans="1:5" x14ac:dyDescent="0.3">
      <c r="A495" t="s">
        <v>560</v>
      </c>
      <c r="B495" s="1">
        <v>1.68010752688172E-4</v>
      </c>
      <c r="C495">
        <v>1450.5293650793701</v>
      </c>
      <c r="D495">
        <f t="shared" si="15"/>
        <v>357</v>
      </c>
      <c r="E495">
        <f t="shared" si="14"/>
        <v>368</v>
      </c>
    </row>
    <row r="496" spans="1:5" x14ac:dyDescent="0.3">
      <c r="A496" t="s">
        <v>561</v>
      </c>
      <c r="B496">
        <v>1.50240384615385E-4</v>
      </c>
      <c r="C496">
        <v>1294.0151515151499</v>
      </c>
      <c r="D496">
        <f t="shared" si="15"/>
        <v>380</v>
      </c>
      <c r="E496">
        <f t="shared" si="14"/>
        <v>397</v>
      </c>
    </row>
    <row r="497" spans="1:5" x14ac:dyDescent="0.3">
      <c r="A497" t="s">
        <v>562</v>
      </c>
      <c r="B497" s="1">
        <v>1.50240384615385E-4</v>
      </c>
      <c r="C497">
        <v>1294.0151515151499</v>
      </c>
      <c r="D497">
        <f t="shared" si="15"/>
        <v>380</v>
      </c>
      <c r="E497">
        <f t="shared" si="14"/>
        <v>397</v>
      </c>
    </row>
    <row r="498" spans="1:5" x14ac:dyDescent="0.3">
      <c r="A498" t="s">
        <v>563</v>
      </c>
      <c r="B498">
        <v>1.3586956521739101E-4</v>
      </c>
      <c r="C498">
        <v>1168.2313131313099</v>
      </c>
      <c r="D498">
        <f t="shared" si="15"/>
        <v>421</v>
      </c>
      <c r="E498">
        <f t="shared" si="14"/>
        <v>438</v>
      </c>
    </row>
    <row r="499" spans="1:5" x14ac:dyDescent="0.3">
      <c r="A499" t="s">
        <v>564</v>
      </c>
      <c r="B499">
        <v>1.3586956521739101E-4</v>
      </c>
      <c r="C499">
        <v>1168.2313131313099</v>
      </c>
      <c r="D499">
        <f t="shared" si="15"/>
        <v>421</v>
      </c>
      <c r="E499">
        <f t="shared" si="14"/>
        <v>438</v>
      </c>
    </row>
    <row r="500" spans="1:5" x14ac:dyDescent="0.3">
      <c r="A500" t="s">
        <v>565</v>
      </c>
      <c r="B500">
        <v>1.3586956521739101E-4</v>
      </c>
      <c r="C500">
        <v>1168.2313131313099</v>
      </c>
      <c r="D500">
        <f t="shared" si="15"/>
        <v>421</v>
      </c>
      <c r="E500">
        <f t="shared" si="14"/>
        <v>438</v>
      </c>
    </row>
    <row r="501" spans="1:5" x14ac:dyDescent="0.3">
      <c r="A501" t="s">
        <v>566</v>
      </c>
      <c r="B501">
        <v>1.44675925925926E-4</v>
      </c>
      <c r="C501">
        <v>1246.42878787879</v>
      </c>
      <c r="D501">
        <f t="shared" si="15"/>
        <v>409</v>
      </c>
      <c r="E501">
        <f t="shared" si="14"/>
        <v>418</v>
      </c>
    </row>
    <row r="502" spans="1:5" x14ac:dyDescent="0.3">
      <c r="A502" t="s">
        <v>567</v>
      </c>
      <c r="B502">
        <v>1.2400793650793699E-4</v>
      </c>
      <c r="C502">
        <v>1064.88135198135</v>
      </c>
      <c r="D502">
        <f t="shared" si="15"/>
        <v>506</v>
      </c>
      <c r="E502">
        <f t="shared" si="14"/>
        <v>512</v>
      </c>
    </row>
    <row r="503" spans="1:5" x14ac:dyDescent="0.3">
      <c r="A503" t="s">
        <v>568</v>
      </c>
      <c r="B503">
        <v>1.31302521008403E-4</v>
      </c>
      <c r="C503">
        <v>1129.27171717172</v>
      </c>
      <c r="D503">
        <f t="shared" si="15"/>
        <v>444</v>
      </c>
      <c r="E503">
        <f t="shared" si="14"/>
        <v>457</v>
      </c>
    </row>
    <row r="504" spans="1:5" x14ac:dyDescent="0.3">
      <c r="A504" t="s">
        <v>569</v>
      </c>
      <c r="B504" s="1">
        <v>1.47405660377358E-4</v>
      </c>
      <c r="C504">
        <v>1268.69141414141</v>
      </c>
      <c r="D504">
        <f t="shared" si="15"/>
        <v>392</v>
      </c>
      <c r="E504">
        <f t="shared" si="14"/>
        <v>412</v>
      </c>
    </row>
    <row r="505" spans="1:5" x14ac:dyDescent="0.3">
      <c r="A505" t="s">
        <v>570</v>
      </c>
      <c r="B505" s="1">
        <v>1.4602803738317799E-4</v>
      </c>
      <c r="C505">
        <v>1260.34292929293</v>
      </c>
      <c r="D505">
        <f t="shared" si="15"/>
        <v>393</v>
      </c>
      <c r="E505">
        <f t="shared" si="14"/>
        <v>416</v>
      </c>
    </row>
    <row r="506" spans="1:5" x14ac:dyDescent="0.3">
      <c r="A506" t="s">
        <v>571</v>
      </c>
      <c r="B506" s="1">
        <v>1.50240384615385E-4</v>
      </c>
      <c r="C506">
        <v>1294.0151515151499</v>
      </c>
      <c r="D506">
        <f t="shared" si="15"/>
        <v>380</v>
      </c>
      <c r="E506">
        <f t="shared" si="14"/>
        <v>397</v>
      </c>
    </row>
    <row r="507" spans="1:5" x14ac:dyDescent="0.3">
      <c r="A507" t="s">
        <v>572</v>
      </c>
      <c r="B507">
        <v>1.50240384615385E-4</v>
      </c>
      <c r="C507">
        <v>1294.0151515151499</v>
      </c>
      <c r="D507">
        <f t="shared" si="15"/>
        <v>380</v>
      </c>
      <c r="E507">
        <f t="shared" si="14"/>
        <v>397</v>
      </c>
    </row>
    <row r="508" spans="1:5" x14ac:dyDescent="0.3">
      <c r="A508" t="s">
        <v>573</v>
      </c>
      <c r="B508" s="1">
        <v>1.50240384615385E-4</v>
      </c>
      <c r="C508">
        <v>1294.0151515151499</v>
      </c>
      <c r="D508">
        <f t="shared" si="15"/>
        <v>380</v>
      </c>
      <c r="E508">
        <f t="shared" si="14"/>
        <v>397</v>
      </c>
    </row>
    <row r="509" spans="1:5" x14ac:dyDescent="0.3">
      <c r="A509" t="s">
        <v>574</v>
      </c>
      <c r="B509">
        <v>1.3586956521739101E-4</v>
      </c>
      <c r="C509">
        <v>1168.2313131313099</v>
      </c>
      <c r="D509">
        <f t="shared" si="15"/>
        <v>421</v>
      </c>
      <c r="E509">
        <f t="shared" si="14"/>
        <v>438</v>
      </c>
    </row>
    <row r="510" spans="1:5" x14ac:dyDescent="0.3">
      <c r="A510" t="s">
        <v>575</v>
      </c>
      <c r="B510">
        <v>1.3586956521739101E-4</v>
      </c>
      <c r="C510">
        <v>1168.2313131313099</v>
      </c>
      <c r="D510">
        <f t="shared" si="15"/>
        <v>421</v>
      </c>
      <c r="E510">
        <f t="shared" si="14"/>
        <v>438</v>
      </c>
    </row>
    <row r="511" spans="1:5" x14ac:dyDescent="0.3">
      <c r="A511" t="s">
        <v>576</v>
      </c>
      <c r="B511">
        <v>1.44675925925926E-4</v>
      </c>
      <c r="C511">
        <v>1246.42878787879</v>
      </c>
      <c r="D511">
        <f t="shared" si="15"/>
        <v>409</v>
      </c>
      <c r="E511">
        <f t="shared" si="14"/>
        <v>418</v>
      </c>
    </row>
    <row r="512" spans="1:5" x14ac:dyDescent="0.3">
      <c r="A512" t="s">
        <v>577</v>
      </c>
      <c r="B512">
        <v>1.3586956521739101E-4</v>
      </c>
      <c r="C512">
        <v>1168.2313131313099</v>
      </c>
      <c r="D512">
        <f t="shared" si="15"/>
        <v>421</v>
      </c>
      <c r="E512">
        <f t="shared" si="14"/>
        <v>438</v>
      </c>
    </row>
    <row r="513" spans="1:5" x14ac:dyDescent="0.3">
      <c r="A513" t="s">
        <v>578</v>
      </c>
      <c r="B513">
        <v>1.2400793650793699E-4</v>
      </c>
      <c r="C513">
        <v>1064.88135198135</v>
      </c>
      <c r="D513">
        <f t="shared" si="15"/>
        <v>506</v>
      </c>
      <c r="E513">
        <f t="shared" si="14"/>
        <v>512</v>
      </c>
    </row>
    <row r="514" spans="1:5" x14ac:dyDescent="0.3">
      <c r="A514" t="s">
        <v>579</v>
      </c>
      <c r="B514">
        <v>1.14051094890511E-4</v>
      </c>
      <c r="C514">
        <v>978.42407592407596</v>
      </c>
      <c r="D514">
        <f t="shared" si="15"/>
        <v>539</v>
      </c>
      <c r="E514">
        <f t="shared" ref="E514:E577" si="16">RANK(C514,C$2:C$1104)</f>
        <v>542</v>
      </c>
    </row>
    <row r="515" spans="1:5" x14ac:dyDescent="0.3">
      <c r="A515" t="s">
        <v>580</v>
      </c>
      <c r="B515">
        <v>1.14051094890511E-4</v>
      </c>
      <c r="C515">
        <v>978.42407592407596</v>
      </c>
      <c r="D515">
        <f t="shared" ref="D515:D578" si="17">RANK(B515,B$2:B$1104)</f>
        <v>539</v>
      </c>
      <c r="E515">
        <f t="shared" si="16"/>
        <v>542</v>
      </c>
    </row>
    <row r="516" spans="1:5" x14ac:dyDescent="0.3">
      <c r="A516" t="s">
        <v>581</v>
      </c>
      <c r="B516">
        <v>1.2913223140495901E-4</v>
      </c>
      <c r="C516">
        <v>1113.8591297591299</v>
      </c>
      <c r="D516">
        <f t="shared" si="17"/>
        <v>447</v>
      </c>
      <c r="E516">
        <f t="shared" si="16"/>
        <v>458</v>
      </c>
    </row>
    <row r="517" spans="1:5" x14ac:dyDescent="0.3">
      <c r="A517" t="s">
        <v>582</v>
      </c>
      <c r="B517">
        <v>1.2807377049180299E-4</v>
      </c>
      <c r="C517">
        <v>1103.8409479409499</v>
      </c>
      <c r="D517">
        <f t="shared" si="17"/>
        <v>495</v>
      </c>
      <c r="E517">
        <f t="shared" si="16"/>
        <v>459</v>
      </c>
    </row>
    <row r="518" spans="1:5" x14ac:dyDescent="0.3">
      <c r="A518" t="s">
        <v>583</v>
      </c>
      <c r="B518" s="1">
        <v>9.73458359821996E-5</v>
      </c>
      <c r="C518">
        <v>835.68333333333305</v>
      </c>
      <c r="D518">
        <f t="shared" si="17"/>
        <v>570</v>
      </c>
      <c r="E518">
        <f t="shared" si="16"/>
        <v>576</v>
      </c>
    </row>
    <row r="519" spans="1:5" x14ac:dyDescent="0.3">
      <c r="A519" t="s">
        <v>584</v>
      </c>
      <c r="B519" s="1">
        <v>9.73458359821996E-5</v>
      </c>
      <c r="C519">
        <v>835.68333333333305</v>
      </c>
      <c r="D519">
        <f t="shared" si="17"/>
        <v>570</v>
      </c>
      <c r="E519">
        <f t="shared" si="16"/>
        <v>576</v>
      </c>
    </row>
    <row r="520" spans="1:5" x14ac:dyDescent="0.3">
      <c r="A520" t="s">
        <v>585</v>
      </c>
      <c r="B520" s="1">
        <v>8.7881657483930196E-5</v>
      </c>
      <c r="C520">
        <v>753.58989898989898</v>
      </c>
      <c r="D520">
        <f t="shared" si="17"/>
        <v>594</v>
      </c>
      <c r="E520">
        <f t="shared" si="16"/>
        <v>602</v>
      </c>
    </row>
    <row r="521" spans="1:5" x14ac:dyDescent="0.3">
      <c r="A521" t="s">
        <v>586</v>
      </c>
      <c r="B521">
        <v>1.07245412522762E-4</v>
      </c>
      <c r="C521">
        <v>922.70634920634905</v>
      </c>
      <c r="D521">
        <f t="shared" si="17"/>
        <v>551</v>
      </c>
      <c r="E521">
        <f t="shared" si="16"/>
        <v>555</v>
      </c>
    </row>
    <row r="522" spans="1:5" x14ac:dyDescent="0.3">
      <c r="A522" t="s">
        <v>587</v>
      </c>
      <c r="B522" s="1">
        <v>8.7881657483930196E-5</v>
      </c>
      <c r="C522">
        <v>753.58989898989898</v>
      </c>
      <c r="D522">
        <f t="shared" si="17"/>
        <v>594</v>
      </c>
      <c r="E522">
        <f t="shared" si="16"/>
        <v>602</v>
      </c>
    </row>
    <row r="523" spans="1:5" x14ac:dyDescent="0.3">
      <c r="A523" t="s">
        <v>588</v>
      </c>
      <c r="B523" s="1">
        <v>9.73458359821996E-5</v>
      </c>
      <c r="C523">
        <v>835.68333333333305</v>
      </c>
      <c r="D523">
        <f t="shared" si="17"/>
        <v>570</v>
      </c>
      <c r="E523">
        <f t="shared" si="16"/>
        <v>576</v>
      </c>
    </row>
    <row r="524" spans="1:5" x14ac:dyDescent="0.3">
      <c r="A524" t="s">
        <v>589</v>
      </c>
      <c r="B524">
        <v>1.2400793650793699E-4</v>
      </c>
      <c r="C524">
        <v>1064.88135198135</v>
      </c>
      <c r="D524">
        <f t="shared" si="17"/>
        <v>506</v>
      </c>
      <c r="E524">
        <f t="shared" si="16"/>
        <v>512</v>
      </c>
    </row>
    <row r="525" spans="1:5" x14ac:dyDescent="0.3">
      <c r="A525" t="s">
        <v>590</v>
      </c>
      <c r="B525">
        <v>1.6415114161647299E-4</v>
      </c>
      <c r="C525">
        <v>1441.3704961705</v>
      </c>
      <c r="D525">
        <f t="shared" si="17"/>
        <v>364</v>
      </c>
      <c r="E525">
        <f t="shared" si="16"/>
        <v>370</v>
      </c>
    </row>
    <row r="526" spans="1:5" x14ac:dyDescent="0.3">
      <c r="A526" t="s">
        <v>591</v>
      </c>
      <c r="B526">
        <v>1.9765137459942699E-4</v>
      </c>
      <c r="C526">
        <v>1764.59141414141</v>
      </c>
      <c r="D526">
        <f t="shared" si="17"/>
        <v>318</v>
      </c>
      <c r="E526">
        <f t="shared" si="16"/>
        <v>324</v>
      </c>
    </row>
    <row r="527" spans="1:5" x14ac:dyDescent="0.3">
      <c r="A527" t="s">
        <v>592</v>
      </c>
      <c r="B527">
        <v>1.9765137459942699E-4</v>
      </c>
      <c r="C527">
        <v>1764.59141414141</v>
      </c>
      <c r="D527">
        <f t="shared" si="17"/>
        <v>318</v>
      </c>
      <c r="E527">
        <f t="shared" si="16"/>
        <v>324</v>
      </c>
    </row>
    <row r="528" spans="1:5" x14ac:dyDescent="0.3">
      <c r="A528" t="s">
        <v>786</v>
      </c>
      <c r="B528">
        <v>1.7935032139577601E-4</v>
      </c>
      <c r="C528">
        <v>1585.61274281274</v>
      </c>
      <c r="D528">
        <f t="shared" si="17"/>
        <v>338</v>
      </c>
      <c r="E528">
        <f t="shared" si="16"/>
        <v>347</v>
      </c>
    </row>
    <row r="529" spans="1:5" x14ac:dyDescent="0.3">
      <c r="A529" t="s">
        <v>593</v>
      </c>
      <c r="B529">
        <v>1.6415114161647299E-4</v>
      </c>
      <c r="C529">
        <v>1441.3704961705</v>
      </c>
      <c r="D529">
        <f t="shared" si="17"/>
        <v>364</v>
      </c>
      <c r="E529">
        <f t="shared" si="16"/>
        <v>370</v>
      </c>
    </row>
    <row r="530" spans="1:5" x14ac:dyDescent="0.3">
      <c r="A530" t="s">
        <v>594</v>
      </c>
      <c r="B530">
        <v>1.7935032139577601E-4</v>
      </c>
      <c r="C530">
        <v>1585.61274281274</v>
      </c>
      <c r="D530">
        <f t="shared" si="17"/>
        <v>338</v>
      </c>
      <c r="E530">
        <f t="shared" si="16"/>
        <v>347</v>
      </c>
    </row>
    <row r="531" spans="1:5" x14ac:dyDescent="0.3">
      <c r="A531" t="s">
        <v>595</v>
      </c>
      <c r="B531">
        <v>1.7091030627126901E-4</v>
      </c>
      <c r="C531">
        <v>1509.9198135198101</v>
      </c>
      <c r="D531">
        <f t="shared" si="17"/>
        <v>352</v>
      </c>
      <c r="E531">
        <f t="shared" si="16"/>
        <v>357</v>
      </c>
    </row>
    <row r="532" spans="1:5" x14ac:dyDescent="0.3">
      <c r="A532" t="s">
        <v>596</v>
      </c>
      <c r="B532">
        <v>1.2400793650793699E-4</v>
      </c>
      <c r="C532">
        <v>1064.88135198135</v>
      </c>
      <c r="D532">
        <f t="shared" si="17"/>
        <v>506</v>
      </c>
      <c r="E532">
        <f t="shared" si="16"/>
        <v>512</v>
      </c>
    </row>
    <row r="533" spans="1:5" x14ac:dyDescent="0.3">
      <c r="A533" t="s">
        <v>597</v>
      </c>
      <c r="B533">
        <v>1.2400793650793699E-4</v>
      </c>
      <c r="C533">
        <v>1064.88135198135</v>
      </c>
      <c r="D533">
        <f t="shared" si="17"/>
        <v>506</v>
      </c>
      <c r="E533">
        <f t="shared" si="16"/>
        <v>512</v>
      </c>
    </row>
    <row r="534" spans="1:5" x14ac:dyDescent="0.3">
      <c r="A534" t="s">
        <v>598</v>
      </c>
      <c r="B534">
        <v>1.8116123726229599E-4</v>
      </c>
      <c r="C534">
        <v>1585.4781884781901</v>
      </c>
      <c r="D534">
        <f t="shared" si="17"/>
        <v>334</v>
      </c>
      <c r="E534">
        <f t="shared" si="16"/>
        <v>349</v>
      </c>
    </row>
    <row r="535" spans="1:5" x14ac:dyDescent="0.3">
      <c r="A535" t="s">
        <v>599</v>
      </c>
      <c r="B535">
        <v>5.2722738083797803E-4</v>
      </c>
      <c r="C535">
        <v>4589.1300116550201</v>
      </c>
      <c r="D535">
        <f t="shared" si="17"/>
        <v>68</v>
      </c>
      <c r="E535">
        <f t="shared" si="16"/>
        <v>76</v>
      </c>
    </row>
    <row r="536" spans="1:5" x14ac:dyDescent="0.3">
      <c r="A536" t="s">
        <v>600</v>
      </c>
      <c r="B536">
        <v>1.5790626122889E-4</v>
      </c>
      <c r="C536">
        <v>1385.11455211455</v>
      </c>
      <c r="D536">
        <f t="shared" si="17"/>
        <v>369</v>
      </c>
      <c r="E536">
        <f t="shared" si="16"/>
        <v>377</v>
      </c>
    </row>
    <row r="537" spans="1:5" x14ac:dyDescent="0.3">
      <c r="A537" t="s">
        <v>601</v>
      </c>
      <c r="B537">
        <v>1.5705271387089599E-4</v>
      </c>
      <c r="C537">
        <v>1378.4265900765899</v>
      </c>
      <c r="D537">
        <f t="shared" si="17"/>
        <v>370</v>
      </c>
      <c r="E537">
        <f t="shared" si="16"/>
        <v>378</v>
      </c>
    </row>
    <row r="538" spans="1:5" x14ac:dyDescent="0.3">
      <c r="A538" t="s">
        <v>602</v>
      </c>
      <c r="B538">
        <v>1.5705271387089599E-4</v>
      </c>
      <c r="C538">
        <v>1378.4265900765899</v>
      </c>
      <c r="D538">
        <f t="shared" si="17"/>
        <v>370</v>
      </c>
      <c r="E538">
        <f t="shared" si="16"/>
        <v>378</v>
      </c>
    </row>
    <row r="539" spans="1:5" x14ac:dyDescent="0.3">
      <c r="A539" t="s">
        <v>603</v>
      </c>
      <c r="B539">
        <v>1.5705271387089599E-4</v>
      </c>
      <c r="C539">
        <v>1378.4265900765899</v>
      </c>
      <c r="D539">
        <f t="shared" si="17"/>
        <v>370</v>
      </c>
      <c r="E539">
        <f t="shared" si="16"/>
        <v>378</v>
      </c>
    </row>
    <row r="540" spans="1:5" x14ac:dyDescent="0.3">
      <c r="A540" t="s">
        <v>604</v>
      </c>
      <c r="B540">
        <v>1.4600377922671201E-4</v>
      </c>
      <c r="C540">
        <v>1274.46501831502</v>
      </c>
      <c r="D540">
        <f t="shared" si="17"/>
        <v>394</v>
      </c>
      <c r="E540">
        <f t="shared" si="16"/>
        <v>406</v>
      </c>
    </row>
    <row r="541" spans="1:5" x14ac:dyDescent="0.3">
      <c r="A541" t="s">
        <v>605</v>
      </c>
      <c r="B541">
        <v>1.7277414294459699E-4</v>
      </c>
      <c r="C541">
        <v>1505.83731268731</v>
      </c>
      <c r="D541">
        <f t="shared" si="17"/>
        <v>341</v>
      </c>
      <c r="E541">
        <f t="shared" si="16"/>
        <v>359</v>
      </c>
    </row>
    <row r="542" spans="1:5" x14ac:dyDescent="0.3">
      <c r="A542" t="s">
        <v>606</v>
      </c>
      <c r="B542">
        <v>1.4600377922671201E-4</v>
      </c>
      <c r="C542">
        <v>1274.46501831502</v>
      </c>
      <c r="D542">
        <f t="shared" si="17"/>
        <v>394</v>
      </c>
      <c r="E542">
        <f t="shared" si="16"/>
        <v>406</v>
      </c>
    </row>
    <row r="543" spans="1:5" x14ac:dyDescent="0.3">
      <c r="A543" t="s">
        <v>607</v>
      </c>
      <c r="B543">
        <v>1.45273760330579E-4</v>
      </c>
      <c r="C543">
        <v>1269.4758047508001</v>
      </c>
      <c r="D543">
        <f t="shared" si="17"/>
        <v>396</v>
      </c>
      <c r="E543">
        <f t="shared" si="16"/>
        <v>408</v>
      </c>
    </row>
    <row r="544" spans="1:5" x14ac:dyDescent="0.3">
      <c r="A544" t="s">
        <v>608</v>
      </c>
      <c r="B544">
        <v>1.45273760330579E-4</v>
      </c>
      <c r="C544">
        <v>1269.4758047508001</v>
      </c>
      <c r="D544">
        <f t="shared" si="17"/>
        <v>396</v>
      </c>
      <c r="E544">
        <f t="shared" si="16"/>
        <v>408</v>
      </c>
    </row>
    <row r="545" spans="1:5" x14ac:dyDescent="0.3">
      <c r="A545" t="s">
        <v>609</v>
      </c>
      <c r="B545">
        <v>1.3513838170286401E-4</v>
      </c>
      <c r="C545">
        <v>1176.8854234001301</v>
      </c>
      <c r="D545">
        <f t="shared" si="17"/>
        <v>430</v>
      </c>
      <c r="E545">
        <f t="shared" si="16"/>
        <v>431</v>
      </c>
    </row>
    <row r="546" spans="1:5" x14ac:dyDescent="0.3">
      <c r="A546" t="s">
        <v>610</v>
      </c>
      <c r="B546">
        <v>1.3513838170286401E-4</v>
      </c>
      <c r="C546">
        <v>1176.8854234001301</v>
      </c>
      <c r="D546">
        <f t="shared" si="17"/>
        <v>430</v>
      </c>
      <c r="E546">
        <f t="shared" si="16"/>
        <v>431</v>
      </c>
    </row>
    <row r="547" spans="1:5" x14ac:dyDescent="0.3">
      <c r="A547" t="s">
        <v>611</v>
      </c>
      <c r="B547">
        <v>1.3513838170286401E-4</v>
      </c>
      <c r="C547">
        <v>1176.8854234001301</v>
      </c>
      <c r="D547">
        <f t="shared" si="17"/>
        <v>430</v>
      </c>
      <c r="E547">
        <f t="shared" si="16"/>
        <v>431</v>
      </c>
    </row>
    <row r="548" spans="1:5" x14ac:dyDescent="0.3">
      <c r="A548" t="s">
        <v>612</v>
      </c>
      <c r="B548">
        <v>1.5132683367768599E-4</v>
      </c>
      <c r="C548">
        <v>1322.1706460206501</v>
      </c>
      <c r="D548">
        <f t="shared" si="17"/>
        <v>378</v>
      </c>
      <c r="E548">
        <f t="shared" si="16"/>
        <v>390</v>
      </c>
    </row>
    <row r="549" spans="1:5" x14ac:dyDescent="0.3">
      <c r="A549" t="s">
        <v>613</v>
      </c>
      <c r="B549">
        <v>6.2798626529009997E-4</v>
      </c>
      <c r="C549">
        <v>5444.8432327476503</v>
      </c>
      <c r="D549">
        <f t="shared" si="17"/>
        <v>26</v>
      </c>
      <c r="E549">
        <f t="shared" si="16"/>
        <v>32</v>
      </c>
    </row>
    <row r="550" spans="1:5" x14ac:dyDescent="0.3">
      <c r="A550" t="s">
        <v>614</v>
      </c>
      <c r="B550">
        <v>3.2559410875647199E-4</v>
      </c>
      <c r="C550">
        <v>2814.59075091575</v>
      </c>
      <c r="D550">
        <f t="shared" si="17"/>
        <v>199</v>
      </c>
      <c r="E550">
        <f t="shared" si="16"/>
        <v>202</v>
      </c>
    </row>
    <row r="551" spans="1:5" x14ac:dyDescent="0.3">
      <c r="A551" t="s">
        <v>615</v>
      </c>
      <c r="B551">
        <v>2.19947188537885E-4</v>
      </c>
      <c r="C551">
        <v>1895.2749730661501</v>
      </c>
      <c r="D551">
        <f t="shared" si="17"/>
        <v>297</v>
      </c>
      <c r="E551">
        <f t="shared" si="16"/>
        <v>308</v>
      </c>
    </row>
    <row r="552" spans="1:5" x14ac:dyDescent="0.3">
      <c r="A552" t="s">
        <v>616</v>
      </c>
      <c r="B552">
        <v>5.7429491838730798E-4</v>
      </c>
      <c r="C552">
        <v>5057.7831376140202</v>
      </c>
      <c r="D552">
        <f t="shared" si="17"/>
        <v>43</v>
      </c>
      <c r="E552">
        <f t="shared" si="16"/>
        <v>45</v>
      </c>
    </row>
    <row r="553" spans="1:5" x14ac:dyDescent="0.3">
      <c r="A553" t="s">
        <v>617</v>
      </c>
      <c r="B553">
        <v>5.4304478422454903E-4</v>
      </c>
      <c r="C553">
        <v>4754.0299463608299</v>
      </c>
      <c r="D553">
        <f t="shared" si="17"/>
        <v>57</v>
      </c>
      <c r="E553">
        <f t="shared" si="16"/>
        <v>58</v>
      </c>
    </row>
    <row r="554" spans="1:5" x14ac:dyDescent="0.3">
      <c r="A554" t="s">
        <v>618</v>
      </c>
      <c r="B554">
        <v>5.3698032470529005E-4</v>
      </c>
      <c r="C554">
        <v>4708.1795438221898</v>
      </c>
      <c r="D554">
        <f t="shared" si="17"/>
        <v>62</v>
      </c>
      <c r="E554">
        <f t="shared" si="16"/>
        <v>63</v>
      </c>
    </row>
    <row r="555" spans="1:5" x14ac:dyDescent="0.3">
      <c r="A555" t="s">
        <v>785</v>
      </c>
      <c r="B555">
        <v>4.5398302630354098E-4</v>
      </c>
      <c r="C555">
        <v>3925.8700531494601</v>
      </c>
      <c r="D555">
        <f t="shared" si="17"/>
        <v>122</v>
      </c>
      <c r="E555">
        <f t="shared" si="16"/>
        <v>126</v>
      </c>
    </row>
    <row r="556" spans="1:5" x14ac:dyDescent="0.3">
      <c r="A556" t="s">
        <v>619</v>
      </c>
      <c r="B556">
        <v>4.25742298141466E-4</v>
      </c>
      <c r="C556">
        <v>3675.4970573544101</v>
      </c>
      <c r="D556">
        <f t="shared" si="17"/>
        <v>143</v>
      </c>
      <c r="E556">
        <f t="shared" si="16"/>
        <v>151</v>
      </c>
    </row>
    <row r="557" spans="1:5" x14ac:dyDescent="0.3">
      <c r="A557" t="s">
        <v>620</v>
      </c>
      <c r="B557">
        <v>3.1984038104418601E-4</v>
      </c>
      <c r="C557">
        <v>2792.3411663499901</v>
      </c>
      <c r="D557">
        <f t="shared" si="17"/>
        <v>202</v>
      </c>
      <c r="E557">
        <f t="shared" si="16"/>
        <v>203</v>
      </c>
    </row>
    <row r="558" spans="1:5" x14ac:dyDescent="0.3">
      <c r="A558" t="s">
        <v>621</v>
      </c>
      <c r="B558">
        <v>3.3477009362434501E-4</v>
      </c>
      <c r="C558">
        <v>2911.84634842282</v>
      </c>
      <c r="D558">
        <f t="shared" si="17"/>
        <v>197</v>
      </c>
      <c r="E558">
        <f t="shared" si="16"/>
        <v>199</v>
      </c>
    </row>
    <row r="559" spans="1:5" x14ac:dyDescent="0.3">
      <c r="A559" t="s">
        <v>622</v>
      </c>
      <c r="B559">
        <v>5.8663984133493197E-4</v>
      </c>
      <c r="C559">
        <v>5075.0541029232199</v>
      </c>
      <c r="D559">
        <f t="shared" si="17"/>
        <v>40</v>
      </c>
      <c r="E559">
        <f t="shared" si="16"/>
        <v>42</v>
      </c>
    </row>
    <row r="560" spans="1:5" x14ac:dyDescent="0.3">
      <c r="A560" t="s">
        <v>623</v>
      </c>
      <c r="B560">
        <v>5.8663984133493197E-4</v>
      </c>
      <c r="C560">
        <v>5075.0541029232199</v>
      </c>
      <c r="D560">
        <f t="shared" si="17"/>
        <v>40</v>
      </c>
      <c r="E560">
        <f t="shared" si="16"/>
        <v>42</v>
      </c>
    </row>
    <row r="561" spans="1:5" x14ac:dyDescent="0.3">
      <c r="A561" t="s">
        <v>624</v>
      </c>
      <c r="B561">
        <v>5.5040157002596995E-4</v>
      </c>
      <c r="C561">
        <v>4753.1031243266498</v>
      </c>
      <c r="D561">
        <f t="shared" si="17"/>
        <v>52</v>
      </c>
      <c r="E561">
        <f t="shared" si="16"/>
        <v>59</v>
      </c>
    </row>
    <row r="562" spans="1:5" x14ac:dyDescent="0.3">
      <c r="A562" t="s">
        <v>625</v>
      </c>
      <c r="B562">
        <v>5.5040157002596995E-4</v>
      </c>
      <c r="C562">
        <v>4753.1031243266498</v>
      </c>
      <c r="D562">
        <f t="shared" si="17"/>
        <v>52</v>
      </c>
      <c r="E562">
        <f t="shared" si="16"/>
        <v>59</v>
      </c>
    </row>
    <row r="563" spans="1:5" x14ac:dyDescent="0.3">
      <c r="A563" t="s">
        <v>626</v>
      </c>
      <c r="B563">
        <v>5.3531974101886403E-4</v>
      </c>
      <c r="C563">
        <v>4618.3291732776997</v>
      </c>
      <c r="D563">
        <f t="shared" si="17"/>
        <v>64</v>
      </c>
      <c r="E563">
        <f t="shared" si="16"/>
        <v>73</v>
      </c>
    </row>
    <row r="564" spans="1:5" x14ac:dyDescent="0.3">
      <c r="A564" t="s">
        <v>627</v>
      </c>
      <c r="B564">
        <v>3.1338981873741198E-4</v>
      </c>
      <c r="C564">
        <v>2718.7781710119898</v>
      </c>
      <c r="D564">
        <f t="shared" si="17"/>
        <v>207</v>
      </c>
      <c r="E564">
        <f t="shared" si="16"/>
        <v>210</v>
      </c>
    </row>
    <row r="565" spans="1:5" x14ac:dyDescent="0.3">
      <c r="A565" t="s">
        <v>628</v>
      </c>
      <c r="B565">
        <v>3.1338981873741198E-4</v>
      </c>
      <c r="C565">
        <v>2718.7781710119898</v>
      </c>
      <c r="D565">
        <f t="shared" si="17"/>
        <v>207</v>
      </c>
      <c r="E565">
        <f t="shared" si="16"/>
        <v>210</v>
      </c>
    </row>
    <row r="566" spans="1:5" x14ac:dyDescent="0.3">
      <c r="A566" t="s">
        <v>629</v>
      </c>
      <c r="B566">
        <v>3.1338981873741198E-4</v>
      </c>
      <c r="C566">
        <v>2718.7781710119898</v>
      </c>
      <c r="D566">
        <f t="shared" si="17"/>
        <v>207</v>
      </c>
      <c r="E566">
        <f t="shared" si="16"/>
        <v>210</v>
      </c>
    </row>
    <row r="567" spans="1:5" x14ac:dyDescent="0.3">
      <c r="A567" t="s">
        <v>630</v>
      </c>
      <c r="B567">
        <v>3.1338981873741198E-4</v>
      </c>
      <c r="C567">
        <v>2718.7781710119898</v>
      </c>
      <c r="D567">
        <f t="shared" si="17"/>
        <v>207</v>
      </c>
      <c r="E567">
        <f t="shared" si="16"/>
        <v>210</v>
      </c>
    </row>
    <row r="568" spans="1:5" x14ac:dyDescent="0.3">
      <c r="A568" t="s">
        <v>631</v>
      </c>
      <c r="B568">
        <v>3.1338981873741198E-4</v>
      </c>
      <c r="C568">
        <v>2718.7781710119898</v>
      </c>
      <c r="D568">
        <f t="shared" si="17"/>
        <v>207</v>
      </c>
      <c r="E568">
        <f t="shared" si="16"/>
        <v>210</v>
      </c>
    </row>
    <row r="569" spans="1:5" x14ac:dyDescent="0.3">
      <c r="A569" t="s">
        <v>632</v>
      </c>
      <c r="B569">
        <v>3.1338981873741198E-4</v>
      </c>
      <c r="C569">
        <v>2718.7781710119898</v>
      </c>
      <c r="D569">
        <f t="shared" si="17"/>
        <v>207</v>
      </c>
      <c r="E569">
        <f t="shared" si="16"/>
        <v>210</v>
      </c>
    </row>
    <row r="570" spans="1:5" x14ac:dyDescent="0.3">
      <c r="A570" t="s">
        <v>633</v>
      </c>
      <c r="B570">
        <v>2.9457652788113801E-4</v>
      </c>
      <c r="C570">
        <v>2550.2087951264398</v>
      </c>
      <c r="D570">
        <f t="shared" si="17"/>
        <v>222</v>
      </c>
      <c r="E570">
        <f t="shared" si="16"/>
        <v>232</v>
      </c>
    </row>
    <row r="571" spans="1:5" x14ac:dyDescent="0.3">
      <c r="A571" t="s">
        <v>634</v>
      </c>
      <c r="B571">
        <v>3.0026882793681201E-4</v>
      </c>
      <c r="C571">
        <v>2613.8005587549701</v>
      </c>
      <c r="D571">
        <f t="shared" si="17"/>
        <v>215</v>
      </c>
      <c r="E571">
        <f t="shared" si="16"/>
        <v>227</v>
      </c>
    </row>
    <row r="572" spans="1:5" x14ac:dyDescent="0.3">
      <c r="A572" t="s">
        <v>635</v>
      </c>
      <c r="B572">
        <v>5.0538972354975805E-4</v>
      </c>
      <c r="C572">
        <v>4354.5916666666599</v>
      </c>
      <c r="D572">
        <f t="shared" si="17"/>
        <v>82</v>
      </c>
      <c r="E572">
        <f t="shared" si="16"/>
        <v>93</v>
      </c>
    </row>
    <row r="573" spans="1:5" x14ac:dyDescent="0.3">
      <c r="A573" t="s">
        <v>636</v>
      </c>
      <c r="B573">
        <v>4.7862929945862099E-4</v>
      </c>
      <c r="C573">
        <v>4119.6646365072802</v>
      </c>
      <c r="D573">
        <f t="shared" si="17"/>
        <v>103</v>
      </c>
      <c r="E573">
        <f t="shared" si="16"/>
        <v>112</v>
      </c>
    </row>
    <row r="574" spans="1:5" x14ac:dyDescent="0.3">
      <c r="A574" t="s">
        <v>637</v>
      </c>
      <c r="B574">
        <v>4.5456029733067398E-4</v>
      </c>
      <c r="C574">
        <v>3909.0215186206201</v>
      </c>
      <c r="D574">
        <f t="shared" si="17"/>
        <v>121</v>
      </c>
      <c r="E574">
        <f t="shared" si="16"/>
        <v>130</v>
      </c>
    </row>
    <row r="575" spans="1:5" x14ac:dyDescent="0.3">
      <c r="A575" t="s">
        <v>638</v>
      </c>
      <c r="B575">
        <v>4.32796124407864E-4</v>
      </c>
      <c r="C575">
        <v>3719.0470525496098</v>
      </c>
      <c r="D575">
        <f t="shared" si="17"/>
        <v>139</v>
      </c>
      <c r="E575">
        <f t="shared" si="16"/>
        <v>149</v>
      </c>
    </row>
    <row r="576" spans="1:5" x14ac:dyDescent="0.3">
      <c r="A576" t="s">
        <v>639</v>
      </c>
      <c r="B576">
        <v>4.32796124407864E-4</v>
      </c>
      <c r="C576">
        <v>3719.0470525496098</v>
      </c>
      <c r="D576">
        <f t="shared" si="17"/>
        <v>139</v>
      </c>
      <c r="E576">
        <f t="shared" si="16"/>
        <v>149</v>
      </c>
    </row>
    <row r="577" spans="1:5" x14ac:dyDescent="0.3">
      <c r="A577" t="s">
        <v>640</v>
      </c>
      <c r="B577">
        <v>4.13020844571996E-4</v>
      </c>
      <c r="C577">
        <v>3546.8164348453502</v>
      </c>
      <c r="D577">
        <f t="shared" si="17"/>
        <v>155</v>
      </c>
      <c r="E577">
        <f t="shared" si="16"/>
        <v>161</v>
      </c>
    </row>
    <row r="578" spans="1:5" x14ac:dyDescent="0.3">
      <c r="A578" t="s">
        <v>641</v>
      </c>
      <c r="B578">
        <v>5.0232768277990304E-4</v>
      </c>
      <c r="C578">
        <v>4360.8302343677897</v>
      </c>
      <c r="D578">
        <f t="shared" si="17"/>
        <v>85</v>
      </c>
      <c r="E578">
        <f t="shared" ref="E578:E641" si="18">RANK(C578,C$2:C$1104)</f>
        <v>92</v>
      </c>
    </row>
    <row r="579" spans="1:5" x14ac:dyDescent="0.3">
      <c r="A579" t="s">
        <v>642</v>
      </c>
      <c r="B579">
        <v>4.7846558822641199E-4</v>
      </c>
      <c r="C579">
        <v>4146.6647022854904</v>
      </c>
      <c r="D579">
        <f t="shared" ref="D579:D642" si="19">RANK(B579,B$2:B$1104)</f>
        <v>104</v>
      </c>
      <c r="E579">
        <f t="shared" si="18"/>
        <v>109</v>
      </c>
    </row>
    <row r="580" spans="1:5" x14ac:dyDescent="0.3">
      <c r="A580" t="s">
        <v>643</v>
      </c>
      <c r="B580">
        <v>4.5676773015567899E-4</v>
      </c>
      <c r="C580">
        <v>3952.8880531801301</v>
      </c>
      <c r="D580">
        <f t="shared" si="19"/>
        <v>117</v>
      </c>
      <c r="E580">
        <f t="shared" si="18"/>
        <v>123</v>
      </c>
    </row>
    <row r="581" spans="1:5" x14ac:dyDescent="0.3">
      <c r="A581" t="s">
        <v>644</v>
      </c>
      <c r="B581">
        <v>4.3695244486527699E-4</v>
      </c>
      <c r="C581">
        <v>3776.6755679150801</v>
      </c>
      <c r="D581">
        <f t="shared" si="19"/>
        <v>134</v>
      </c>
      <c r="E581">
        <f t="shared" si="18"/>
        <v>138</v>
      </c>
    </row>
    <row r="582" spans="1:5" x14ac:dyDescent="0.3">
      <c r="A582" t="s">
        <v>645</v>
      </c>
      <c r="B582">
        <v>4.1878491250947202E-4</v>
      </c>
      <c r="C582">
        <v>3615.7090827369102</v>
      </c>
      <c r="D582">
        <f t="shared" si="19"/>
        <v>148</v>
      </c>
      <c r="E582">
        <f t="shared" si="18"/>
        <v>156</v>
      </c>
    </row>
    <row r="583" spans="1:5" x14ac:dyDescent="0.3">
      <c r="A583" t="s">
        <v>646</v>
      </c>
      <c r="B583">
        <v>3.0026882793681201E-4</v>
      </c>
      <c r="C583">
        <v>2613.8005587549701</v>
      </c>
      <c r="D583">
        <f t="shared" si="19"/>
        <v>215</v>
      </c>
      <c r="E583">
        <f t="shared" si="18"/>
        <v>227</v>
      </c>
    </row>
    <row r="584" spans="1:5" x14ac:dyDescent="0.3">
      <c r="A584" t="s">
        <v>647</v>
      </c>
      <c r="B584">
        <v>3.0026882793681201E-4</v>
      </c>
      <c r="C584">
        <v>2613.8005587549701</v>
      </c>
      <c r="D584">
        <f t="shared" si="19"/>
        <v>215</v>
      </c>
      <c r="E584">
        <f t="shared" si="18"/>
        <v>227</v>
      </c>
    </row>
    <row r="585" spans="1:5" x14ac:dyDescent="0.3">
      <c r="A585" t="s">
        <v>648</v>
      </c>
      <c r="B585">
        <v>3.0026882793681201E-4</v>
      </c>
      <c r="C585">
        <v>2613.8005587549701</v>
      </c>
      <c r="D585">
        <f t="shared" si="19"/>
        <v>215</v>
      </c>
      <c r="E585">
        <f t="shared" si="18"/>
        <v>227</v>
      </c>
    </row>
    <row r="586" spans="1:5" x14ac:dyDescent="0.3">
      <c r="A586" t="s">
        <v>649</v>
      </c>
      <c r="B586">
        <v>5.0767840934682804E-4</v>
      </c>
      <c r="C586">
        <v>4410.5415355885898</v>
      </c>
      <c r="D586">
        <f t="shared" si="19"/>
        <v>80</v>
      </c>
      <c r="E586">
        <f t="shared" si="18"/>
        <v>85</v>
      </c>
    </row>
    <row r="587" spans="1:5" x14ac:dyDescent="0.3">
      <c r="A587" t="s">
        <v>650</v>
      </c>
      <c r="B587">
        <v>2.8295438869311098E-4</v>
      </c>
      <c r="C587">
        <v>2457.19463673581</v>
      </c>
      <c r="D587">
        <f t="shared" si="19"/>
        <v>235</v>
      </c>
      <c r="E587">
        <f t="shared" si="18"/>
        <v>242</v>
      </c>
    </row>
    <row r="588" spans="1:5" x14ac:dyDescent="0.3">
      <c r="A588" t="s">
        <v>651</v>
      </c>
      <c r="B588">
        <v>5.4648465381870097E-4</v>
      </c>
      <c r="C588">
        <v>4741.8784598961702</v>
      </c>
      <c r="D588">
        <f t="shared" si="19"/>
        <v>54</v>
      </c>
      <c r="E588">
        <f t="shared" si="18"/>
        <v>61</v>
      </c>
    </row>
    <row r="589" spans="1:5" x14ac:dyDescent="0.3">
      <c r="A589" t="s">
        <v>652</v>
      </c>
      <c r="B589">
        <v>5.3191638176558497E-4</v>
      </c>
      <c r="C589">
        <v>4618.8521569507502</v>
      </c>
      <c r="D589">
        <f t="shared" si="19"/>
        <v>66</v>
      </c>
      <c r="E589">
        <f t="shared" si="18"/>
        <v>72</v>
      </c>
    </row>
    <row r="590" spans="1:5" x14ac:dyDescent="0.3">
      <c r="A590" t="s">
        <v>653</v>
      </c>
      <c r="B590">
        <v>5.2869481552339699E-4</v>
      </c>
      <c r="C590">
        <v>4598.8662826800901</v>
      </c>
      <c r="D590">
        <f t="shared" si="19"/>
        <v>67</v>
      </c>
      <c r="E590">
        <f t="shared" si="18"/>
        <v>75</v>
      </c>
    </row>
    <row r="591" spans="1:5" x14ac:dyDescent="0.3">
      <c r="A591" t="s">
        <v>654</v>
      </c>
      <c r="B591">
        <v>5.0523504557412795E-4</v>
      </c>
      <c r="C591">
        <v>4379.1274167506299</v>
      </c>
      <c r="D591">
        <f t="shared" si="19"/>
        <v>83</v>
      </c>
      <c r="E591">
        <f t="shared" si="18"/>
        <v>91</v>
      </c>
    </row>
    <row r="592" spans="1:5" x14ac:dyDescent="0.3">
      <c r="A592" t="s">
        <v>655</v>
      </c>
      <c r="B592">
        <v>4.81102569423006E-4</v>
      </c>
      <c r="C592">
        <v>4163.4791809951903</v>
      </c>
      <c r="D592">
        <f t="shared" si="19"/>
        <v>99</v>
      </c>
      <c r="E592">
        <f t="shared" si="18"/>
        <v>108</v>
      </c>
    </row>
    <row r="593" spans="1:5" x14ac:dyDescent="0.3">
      <c r="A593" t="s">
        <v>656</v>
      </c>
      <c r="B593">
        <v>4.5917036579063E-4</v>
      </c>
      <c r="C593">
        <v>3968.3935256303798</v>
      </c>
      <c r="D593">
        <f t="shared" si="19"/>
        <v>114</v>
      </c>
      <c r="E593">
        <f t="shared" si="18"/>
        <v>121</v>
      </c>
    </row>
    <row r="594" spans="1:5" x14ac:dyDescent="0.3">
      <c r="A594" t="s">
        <v>657</v>
      </c>
      <c r="B594">
        <v>4.5917036579063E-4</v>
      </c>
      <c r="C594">
        <v>3968.3935256303798</v>
      </c>
      <c r="D594">
        <f t="shared" si="19"/>
        <v>114</v>
      </c>
      <c r="E594">
        <f t="shared" si="18"/>
        <v>121</v>
      </c>
    </row>
    <row r="595" spans="1:5" x14ac:dyDescent="0.3">
      <c r="A595" t="s">
        <v>658</v>
      </c>
      <c r="B595">
        <v>2.8295438869311098E-4</v>
      </c>
      <c r="C595">
        <v>2457.19463673581</v>
      </c>
      <c r="D595">
        <f t="shared" si="19"/>
        <v>235</v>
      </c>
      <c r="E595">
        <f t="shared" si="18"/>
        <v>242</v>
      </c>
    </row>
    <row r="596" spans="1:5" x14ac:dyDescent="0.3">
      <c r="A596" t="s">
        <v>659</v>
      </c>
      <c r="B596">
        <v>2.6752789404413299E-4</v>
      </c>
      <c r="C596">
        <v>2318.6351220532802</v>
      </c>
      <c r="D596">
        <f t="shared" si="19"/>
        <v>244</v>
      </c>
      <c r="E596">
        <f t="shared" si="18"/>
        <v>252</v>
      </c>
    </row>
    <row r="597" spans="1:5" x14ac:dyDescent="0.3">
      <c r="A597" t="s">
        <v>660</v>
      </c>
      <c r="B597">
        <v>2.6752789404413299E-4</v>
      </c>
      <c r="C597">
        <v>2318.6351220532802</v>
      </c>
      <c r="D597">
        <f t="shared" si="19"/>
        <v>244</v>
      </c>
      <c r="E597">
        <f t="shared" si="18"/>
        <v>252</v>
      </c>
    </row>
    <row r="598" spans="1:5" x14ac:dyDescent="0.3">
      <c r="A598" t="s">
        <v>661</v>
      </c>
      <c r="B598">
        <v>2.5369651993028598E-4</v>
      </c>
      <c r="C598">
        <v>2195.1183961463398</v>
      </c>
      <c r="D598">
        <f t="shared" si="19"/>
        <v>262</v>
      </c>
      <c r="E598">
        <f t="shared" si="18"/>
        <v>277</v>
      </c>
    </row>
    <row r="599" spans="1:5" x14ac:dyDescent="0.3">
      <c r="A599" t="s">
        <v>662</v>
      </c>
      <c r="B599">
        <v>2.4122502218468299E-4</v>
      </c>
      <c r="C599">
        <v>2084.2832238718902</v>
      </c>
      <c r="D599">
        <f t="shared" si="19"/>
        <v>275</v>
      </c>
      <c r="E599">
        <f t="shared" si="18"/>
        <v>289</v>
      </c>
    </row>
    <row r="600" spans="1:5" x14ac:dyDescent="0.3">
      <c r="A600" t="s">
        <v>663</v>
      </c>
      <c r="B600">
        <v>2.29922246792553E-4</v>
      </c>
      <c r="C600">
        <v>1984.2451584292401</v>
      </c>
      <c r="D600">
        <f t="shared" si="19"/>
        <v>288</v>
      </c>
      <c r="E600">
        <f t="shared" si="18"/>
        <v>302</v>
      </c>
    </row>
    <row r="601" spans="1:5" x14ac:dyDescent="0.3">
      <c r="A601" t="s">
        <v>664</v>
      </c>
      <c r="B601">
        <v>2.1963126283717401E-4</v>
      </c>
      <c r="C601">
        <v>1893.4803568999</v>
      </c>
      <c r="D601">
        <f t="shared" si="19"/>
        <v>298</v>
      </c>
      <c r="E601">
        <f t="shared" si="18"/>
        <v>309</v>
      </c>
    </row>
    <row r="602" spans="1:5" x14ac:dyDescent="0.3">
      <c r="A602" t="s">
        <v>665</v>
      </c>
      <c r="B602">
        <v>5.2512002743484196E-4</v>
      </c>
      <c r="C602">
        <v>4560.8521569507502</v>
      </c>
      <c r="D602">
        <f t="shared" si="19"/>
        <v>71</v>
      </c>
      <c r="E602">
        <f t="shared" si="18"/>
        <v>77</v>
      </c>
    </row>
    <row r="603" spans="1:5" x14ac:dyDescent="0.3">
      <c r="A603" t="s">
        <v>666</v>
      </c>
      <c r="B603">
        <v>5.0556016465107398E-4</v>
      </c>
      <c r="C603">
        <v>4382.0274167506304</v>
      </c>
      <c r="D603">
        <f t="shared" si="19"/>
        <v>81</v>
      </c>
      <c r="E603">
        <f t="shared" si="18"/>
        <v>90</v>
      </c>
    </row>
    <row r="604" spans="1:5" x14ac:dyDescent="0.3">
      <c r="A604" t="s">
        <v>667</v>
      </c>
      <c r="B604">
        <v>4.98778501628665E-4</v>
      </c>
      <c r="C604">
        <v>4324.0274167506304</v>
      </c>
      <c r="D604">
        <f t="shared" si="19"/>
        <v>87</v>
      </c>
      <c r="E604">
        <f t="shared" si="18"/>
        <v>95</v>
      </c>
    </row>
    <row r="605" spans="1:5" x14ac:dyDescent="0.3">
      <c r="A605" t="s">
        <v>668</v>
      </c>
      <c r="B605">
        <v>4.7495347394540898E-4</v>
      </c>
      <c r="C605">
        <v>4111.0029905190004</v>
      </c>
      <c r="D605">
        <f t="shared" si="19"/>
        <v>105</v>
      </c>
      <c r="E605">
        <f t="shared" si="18"/>
        <v>114</v>
      </c>
    </row>
    <row r="606" spans="1:5" x14ac:dyDescent="0.3">
      <c r="A606" t="s">
        <v>669</v>
      </c>
      <c r="B606">
        <v>4.5330076968620498E-4</v>
      </c>
      <c r="C606">
        <v>3918.3026165394699</v>
      </c>
      <c r="D606">
        <f t="shared" si="19"/>
        <v>124</v>
      </c>
      <c r="E606">
        <f t="shared" si="18"/>
        <v>127</v>
      </c>
    </row>
    <row r="607" spans="1:5" x14ac:dyDescent="0.3">
      <c r="A607" t="s">
        <v>670</v>
      </c>
      <c r="B607">
        <v>4.5330076968620498E-4</v>
      </c>
      <c r="C607">
        <v>3918.3026165394699</v>
      </c>
      <c r="D607">
        <f t="shared" si="19"/>
        <v>124</v>
      </c>
      <c r="E607">
        <f t="shared" si="18"/>
        <v>127</v>
      </c>
    </row>
    <row r="608" spans="1:5" x14ac:dyDescent="0.3">
      <c r="A608" t="s">
        <v>671</v>
      </c>
      <c r="B608">
        <v>4.55458060678168E-4</v>
      </c>
      <c r="C608">
        <v>3932.7318138638898</v>
      </c>
      <c r="D608">
        <f t="shared" si="19"/>
        <v>119</v>
      </c>
      <c r="E608">
        <f t="shared" si="18"/>
        <v>125</v>
      </c>
    </row>
    <row r="609" spans="1:5" x14ac:dyDescent="0.3">
      <c r="A609" t="s">
        <v>672</v>
      </c>
      <c r="B609">
        <v>4.3353624009060001E-4</v>
      </c>
      <c r="C609">
        <v>3743.1065040160202</v>
      </c>
      <c r="D609">
        <f t="shared" si="19"/>
        <v>137</v>
      </c>
      <c r="E609">
        <f t="shared" si="18"/>
        <v>142</v>
      </c>
    </row>
    <row r="610" spans="1:5" x14ac:dyDescent="0.3">
      <c r="A610" t="s">
        <v>673</v>
      </c>
      <c r="B610">
        <v>4.3939625048532898E-4</v>
      </c>
      <c r="C610">
        <v>3793.1974131069301</v>
      </c>
      <c r="D610">
        <f t="shared" si="19"/>
        <v>132</v>
      </c>
      <c r="E610">
        <f t="shared" si="18"/>
        <v>137</v>
      </c>
    </row>
    <row r="611" spans="1:5" x14ac:dyDescent="0.3">
      <c r="A611" t="s">
        <v>674</v>
      </c>
      <c r="B611">
        <v>4.2102920464510599E-4</v>
      </c>
      <c r="C611">
        <v>3631.01404318709</v>
      </c>
      <c r="D611">
        <f t="shared" si="19"/>
        <v>146</v>
      </c>
      <c r="E611">
        <f t="shared" si="18"/>
        <v>154</v>
      </c>
    </row>
    <row r="612" spans="1:5" x14ac:dyDescent="0.3">
      <c r="A612" t="s">
        <v>675</v>
      </c>
      <c r="B612">
        <v>4.2102920464510599E-4</v>
      </c>
      <c r="C612">
        <v>3631.01404318709</v>
      </c>
      <c r="D612">
        <f t="shared" si="19"/>
        <v>146</v>
      </c>
      <c r="E612">
        <f t="shared" si="18"/>
        <v>154</v>
      </c>
    </row>
    <row r="613" spans="1:5" x14ac:dyDescent="0.3">
      <c r="A613" t="s">
        <v>676</v>
      </c>
      <c r="B613">
        <v>4.3550910125142201E-4</v>
      </c>
      <c r="C613">
        <v>3756.43411085362</v>
      </c>
      <c r="D613">
        <f t="shared" si="19"/>
        <v>135</v>
      </c>
      <c r="E613">
        <f t="shared" si="18"/>
        <v>140</v>
      </c>
    </row>
    <row r="614" spans="1:5" x14ac:dyDescent="0.3">
      <c r="A614" t="s">
        <v>677</v>
      </c>
      <c r="B614">
        <v>4.1723433242506799E-4</v>
      </c>
      <c r="C614">
        <v>3595.4486024764301</v>
      </c>
      <c r="D614">
        <f t="shared" si="19"/>
        <v>150</v>
      </c>
      <c r="E614">
        <f t="shared" si="18"/>
        <v>158</v>
      </c>
    </row>
    <row r="615" spans="1:5" x14ac:dyDescent="0.3">
      <c r="A615" t="s">
        <v>678</v>
      </c>
      <c r="B615">
        <v>4.0043148535564898E-4</v>
      </c>
      <c r="C615">
        <v>3447.84025583113</v>
      </c>
      <c r="D615">
        <f t="shared" si="19"/>
        <v>161</v>
      </c>
      <c r="E615">
        <f t="shared" si="18"/>
        <v>167</v>
      </c>
    </row>
    <row r="616" spans="1:5" x14ac:dyDescent="0.3">
      <c r="A616" t="s">
        <v>679</v>
      </c>
      <c r="B616">
        <v>3.84929612870789E-4</v>
      </c>
      <c r="C616">
        <v>3311.99062538106</v>
      </c>
      <c r="D616">
        <f t="shared" si="19"/>
        <v>170</v>
      </c>
      <c r="E616">
        <f t="shared" si="18"/>
        <v>175</v>
      </c>
    </row>
    <row r="617" spans="1:5" x14ac:dyDescent="0.3">
      <c r="A617" t="s">
        <v>680</v>
      </c>
      <c r="B617">
        <v>3.7058325266214897E-4</v>
      </c>
      <c r="C617">
        <v>3186.53493611059</v>
      </c>
      <c r="D617">
        <f t="shared" si="19"/>
        <v>172</v>
      </c>
      <c r="E617">
        <f t="shared" si="18"/>
        <v>183</v>
      </c>
    </row>
    <row r="618" spans="1:5" x14ac:dyDescent="0.3">
      <c r="A618" t="s">
        <v>681</v>
      </c>
      <c r="B618">
        <v>3.5726784881007901E-4</v>
      </c>
      <c r="C618">
        <v>3070.3137559033298</v>
      </c>
      <c r="D618">
        <f t="shared" si="19"/>
        <v>188</v>
      </c>
      <c r="E618">
        <f t="shared" si="18"/>
        <v>194</v>
      </c>
    </row>
    <row r="619" spans="1:5" x14ac:dyDescent="0.3">
      <c r="A619" t="s">
        <v>682</v>
      </c>
      <c r="B619">
        <v>5.09562254176022E-4</v>
      </c>
      <c r="C619">
        <v>4445.6901536372097</v>
      </c>
      <c r="D619">
        <f t="shared" si="19"/>
        <v>77</v>
      </c>
      <c r="E619">
        <f t="shared" si="18"/>
        <v>81</v>
      </c>
    </row>
    <row r="620" spans="1:5" x14ac:dyDescent="0.3">
      <c r="A620" t="s">
        <v>683</v>
      </c>
      <c r="B620">
        <v>5.09562254176022E-4</v>
      </c>
      <c r="C620">
        <v>4445.6901536372097</v>
      </c>
      <c r="D620">
        <f t="shared" si="19"/>
        <v>77</v>
      </c>
      <c r="E620">
        <f t="shared" si="18"/>
        <v>81</v>
      </c>
    </row>
    <row r="621" spans="1:5" x14ac:dyDescent="0.3">
      <c r="A621" t="s">
        <v>684</v>
      </c>
      <c r="B621">
        <v>5.1552204662252499E-4</v>
      </c>
      <c r="C621">
        <v>4502.0194720312402</v>
      </c>
      <c r="D621">
        <f t="shared" si="19"/>
        <v>75</v>
      </c>
      <c r="E621">
        <f t="shared" si="18"/>
        <v>80</v>
      </c>
    </row>
    <row r="622" spans="1:5" x14ac:dyDescent="0.3">
      <c r="A622" t="s">
        <v>685</v>
      </c>
      <c r="B622">
        <v>4.8525286223368E-4</v>
      </c>
      <c r="C622">
        <v>4225.19257050139</v>
      </c>
      <c r="D622">
        <f t="shared" si="19"/>
        <v>93</v>
      </c>
      <c r="E622">
        <f t="shared" si="18"/>
        <v>102</v>
      </c>
    </row>
    <row r="623" spans="1:5" x14ac:dyDescent="0.3">
      <c r="A623" t="s">
        <v>686</v>
      </c>
      <c r="B623">
        <v>4.8525286223368E-4</v>
      </c>
      <c r="C623">
        <v>4225.19257050139</v>
      </c>
      <c r="D623">
        <f t="shared" si="19"/>
        <v>93</v>
      </c>
      <c r="E623">
        <f t="shared" si="18"/>
        <v>102</v>
      </c>
    </row>
    <row r="624" spans="1:5" x14ac:dyDescent="0.3">
      <c r="A624" t="s">
        <v>687</v>
      </c>
      <c r="B624">
        <v>5.3540209790209803E-4</v>
      </c>
      <c r="C624">
        <v>4657.4556303032005</v>
      </c>
      <c r="D624">
        <f t="shared" si="19"/>
        <v>63</v>
      </c>
      <c r="E624">
        <f t="shared" si="18"/>
        <v>70</v>
      </c>
    </row>
    <row r="625" spans="1:5" x14ac:dyDescent="0.3">
      <c r="A625" t="s">
        <v>688</v>
      </c>
      <c r="B625">
        <v>5.0804578633045804E-4</v>
      </c>
      <c r="C625">
        <v>4410.2033521323801</v>
      </c>
      <c r="D625">
        <f t="shared" si="19"/>
        <v>79</v>
      </c>
      <c r="E625">
        <f t="shared" si="18"/>
        <v>86</v>
      </c>
    </row>
    <row r="626" spans="1:5" x14ac:dyDescent="0.3">
      <c r="A626" t="s">
        <v>689</v>
      </c>
      <c r="B626">
        <v>5.7178864824495895E-4</v>
      </c>
      <c r="C626">
        <v>4964.0074340691899</v>
      </c>
      <c r="D626">
        <f t="shared" si="19"/>
        <v>44</v>
      </c>
      <c r="E626">
        <f t="shared" si="18"/>
        <v>47</v>
      </c>
    </row>
    <row r="627" spans="1:5" x14ac:dyDescent="0.3">
      <c r="A627" t="s">
        <v>690</v>
      </c>
      <c r="B627">
        <v>4.79968802027868E-4</v>
      </c>
      <c r="C627">
        <v>4175.9466497554704</v>
      </c>
      <c r="D627">
        <f t="shared" si="19"/>
        <v>100</v>
      </c>
      <c r="E627">
        <f t="shared" si="18"/>
        <v>106</v>
      </c>
    </row>
    <row r="628" spans="1:5" x14ac:dyDescent="0.3">
      <c r="A628" t="s">
        <v>691</v>
      </c>
      <c r="B628">
        <v>5.4069562146892699E-4</v>
      </c>
      <c r="C628">
        <v>4684.6590731164197</v>
      </c>
      <c r="D628">
        <f t="shared" si="19"/>
        <v>59</v>
      </c>
      <c r="E628">
        <f t="shared" si="18"/>
        <v>66</v>
      </c>
    </row>
    <row r="629" spans="1:5" x14ac:dyDescent="0.3">
      <c r="A629" t="s">
        <v>692</v>
      </c>
      <c r="B629">
        <v>5.4369584489118898E-4</v>
      </c>
      <c r="C629">
        <v>4701.5395070615596</v>
      </c>
      <c r="D629">
        <f t="shared" si="19"/>
        <v>56</v>
      </c>
      <c r="E629">
        <f t="shared" si="18"/>
        <v>64</v>
      </c>
    </row>
    <row r="630" spans="1:5" x14ac:dyDescent="0.3">
      <c r="A630" t="s">
        <v>693</v>
      </c>
      <c r="B630">
        <v>5.6089743589743596E-4</v>
      </c>
      <c r="C630">
        <v>4853.23618881119</v>
      </c>
      <c r="D630">
        <f t="shared" si="19"/>
        <v>49</v>
      </c>
      <c r="E630">
        <f t="shared" si="18"/>
        <v>55</v>
      </c>
    </row>
    <row r="631" spans="1:5" x14ac:dyDescent="0.3">
      <c r="A631" t="s">
        <v>694</v>
      </c>
      <c r="B631">
        <v>2.8295438869311098E-4</v>
      </c>
      <c r="C631">
        <v>2457.19463673581</v>
      </c>
      <c r="D631">
        <f t="shared" si="19"/>
        <v>235</v>
      </c>
      <c r="E631">
        <f t="shared" si="18"/>
        <v>242</v>
      </c>
    </row>
    <row r="632" spans="1:5" x14ac:dyDescent="0.3">
      <c r="A632" t="s">
        <v>695</v>
      </c>
      <c r="B632">
        <v>2.6752789404413299E-4</v>
      </c>
      <c r="C632">
        <v>2318.6351220532802</v>
      </c>
      <c r="D632">
        <f t="shared" si="19"/>
        <v>244</v>
      </c>
      <c r="E632">
        <f t="shared" si="18"/>
        <v>252</v>
      </c>
    </row>
    <row r="633" spans="1:5" x14ac:dyDescent="0.3">
      <c r="A633" t="s">
        <v>696</v>
      </c>
      <c r="B633">
        <v>2.5369651993028598E-4</v>
      </c>
      <c r="C633">
        <v>2195.1183961463398</v>
      </c>
      <c r="D633">
        <f t="shared" si="19"/>
        <v>262</v>
      </c>
      <c r="E633">
        <f t="shared" si="18"/>
        <v>277</v>
      </c>
    </row>
    <row r="634" spans="1:5" x14ac:dyDescent="0.3">
      <c r="A634" t="s">
        <v>697</v>
      </c>
      <c r="B634">
        <v>4.7935449536689202E-4</v>
      </c>
      <c r="C634">
        <v>4126.9812367371196</v>
      </c>
      <c r="D634">
        <f t="shared" si="19"/>
        <v>101</v>
      </c>
      <c r="E634">
        <f t="shared" si="18"/>
        <v>111</v>
      </c>
    </row>
    <row r="635" spans="1:5" x14ac:dyDescent="0.3">
      <c r="A635" t="s">
        <v>698</v>
      </c>
      <c r="B635">
        <v>4.5521434092395498E-4</v>
      </c>
      <c r="C635">
        <v>3915.6399975273398</v>
      </c>
      <c r="D635">
        <f t="shared" si="19"/>
        <v>120</v>
      </c>
      <c r="E635">
        <f t="shared" si="18"/>
        <v>129</v>
      </c>
    </row>
    <row r="636" spans="1:5" x14ac:dyDescent="0.3">
      <c r="A636" t="s">
        <v>699</v>
      </c>
      <c r="B636">
        <v>2.4122502218468299E-4</v>
      </c>
      <c r="C636">
        <v>2084.2832238718902</v>
      </c>
      <c r="D636">
        <f t="shared" si="19"/>
        <v>275</v>
      </c>
      <c r="E636">
        <f t="shared" si="18"/>
        <v>289</v>
      </c>
    </row>
    <row r="637" spans="1:5" x14ac:dyDescent="0.3">
      <c r="A637" t="s">
        <v>700</v>
      </c>
      <c r="B637">
        <v>4.5362403073302801E-4</v>
      </c>
      <c r="C637">
        <v>3937.7939937513402</v>
      </c>
      <c r="D637">
        <f t="shared" si="19"/>
        <v>123</v>
      </c>
      <c r="E637">
        <f t="shared" si="18"/>
        <v>124</v>
      </c>
    </row>
    <row r="638" spans="1:5" x14ac:dyDescent="0.3">
      <c r="A638" t="s">
        <v>701</v>
      </c>
      <c r="B638">
        <v>4.3002082913391098E-4</v>
      </c>
      <c r="C638">
        <v>3725.8668031315101</v>
      </c>
      <c r="D638">
        <f t="shared" si="19"/>
        <v>142</v>
      </c>
      <c r="E638">
        <f t="shared" si="18"/>
        <v>146</v>
      </c>
    </row>
    <row r="639" spans="1:5" x14ac:dyDescent="0.3">
      <c r="A639" t="s">
        <v>702</v>
      </c>
      <c r="B639">
        <v>4.0875241100054899E-4</v>
      </c>
      <c r="C639">
        <v>3535.97551289291</v>
      </c>
      <c r="D639">
        <f t="shared" si="19"/>
        <v>159</v>
      </c>
      <c r="E639">
        <f t="shared" si="18"/>
        <v>162</v>
      </c>
    </row>
    <row r="640" spans="1:5" x14ac:dyDescent="0.3">
      <c r="A640" t="s">
        <v>703</v>
      </c>
      <c r="B640">
        <v>3.8948867439963998E-4</v>
      </c>
      <c r="C640">
        <v>3364.79456936925</v>
      </c>
      <c r="D640">
        <f t="shared" si="19"/>
        <v>166</v>
      </c>
      <c r="E640">
        <f t="shared" si="18"/>
        <v>173</v>
      </c>
    </row>
    <row r="641" spans="1:5" x14ac:dyDescent="0.3">
      <c r="A641" t="s">
        <v>704</v>
      </c>
      <c r="B641">
        <v>5.0421889402737E-4</v>
      </c>
      <c r="C641">
        <v>4405.2857885578496</v>
      </c>
      <c r="D641">
        <f t="shared" si="19"/>
        <v>84</v>
      </c>
      <c r="E641">
        <f t="shared" si="18"/>
        <v>87</v>
      </c>
    </row>
    <row r="642" spans="1:5" x14ac:dyDescent="0.3">
      <c r="A642" t="s">
        <v>705</v>
      </c>
      <c r="B642">
        <v>4.83037095739462E-4</v>
      </c>
      <c r="C642">
        <v>4203.5761117967004</v>
      </c>
      <c r="D642">
        <f t="shared" si="19"/>
        <v>97</v>
      </c>
      <c r="E642">
        <f t="shared" ref="E642:E705" si="20">RANK(C642,C$2:C$1104)</f>
        <v>104</v>
      </c>
    </row>
    <row r="643" spans="1:5" x14ac:dyDescent="0.3">
      <c r="A643" t="s">
        <v>706</v>
      </c>
      <c r="B643">
        <v>4.6791052974781298E-4</v>
      </c>
      <c r="C643">
        <v>4063.7815287653498</v>
      </c>
      <c r="D643">
        <f t="shared" ref="D643:D706" si="21">RANK(B643,B$2:B$1104)</f>
        <v>109</v>
      </c>
      <c r="E643">
        <f t="shared" si="20"/>
        <v>116</v>
      </c>
    </row>
    <row r="644" spans="1:5" x14ac:dyDescent="0.3">
      <c r="A644" t="s">
        <v>707</v>
      </c>
      <c r="B644">
        <v>4.4356396559833399E-4</v>
      </c>
      <c r="C644">
        <v>3845.6634233413602</v>
      </c>
      <c r="D644">
        <f t="shared" si="21"/>
        <v>130</v>
      </c>
      <c r="E644">
        <f t="shared" si="20"/>
        <v>135</v>
      </c>
    </row>
    <row r="645" spans="1:5" x14ac:dyDescent="0.3">
      <c r="A645" t="s">
        <v>708</v>
      </c>
      <c r="B645">
        <v>4.2130013720922802E-4</v>
      </c>
      <c r="C645">
        <v>3646.5067011916799</v>
      </c>
      <c r="D645">
        <f t="shared" si="21"/>
        <v>145</v>
      </c>
      <c r="E645">
        <f t="shared" si="20"/>
        <v>153</v>
      </c>
    </row>
    <row r="646" spans="1:5" x14ac:dyDescent="0.3">
      <c r="A646" t="s">
        <v>709</v>
      </c>
      <c r="B646">
        <v>4.5617364355012599E-4</v>
      </c>
      <c r="C646">
        <v>3975.49972147773</v>
      </c>
      <c r="D646">
        <f t="shared" si="21"/>
        <v>118</v>
      </c>
      <c r="E646">
        <f t="shared" si="20"/>
        <v>120</v>
      </c>
    </row>
    <row r="647" spans="1:5" x14ac:dyDescent="0.3">
      <c r="A647" t="s">
        <v>710</v>
      </c>
      <c r="B647">
        <v>4.71572926691338E-4</v>
      </c>
      <c r="C647">
        <v>4078.9457394126198</v>
      </c>
      <c r="D647">
        <f t="shared" si="21"/>
        <v>108</v>
      </c>
      <c r="E647">
        <f t="shared" si="20"/>
        <v>115</v>
      </c>
    </row>
    <row r="648" spans="1:5" x14ac:dyDescent="0.3">
      <c r="A648" t="s">
        <v>711</v>
      </c>
      <c r="B648">
        <v>4.05036137851485E-4</v>
      </c>
      <c r="C648">
        <v>3505.4338346933</v>
      </c>
      <c r="D648">
        <f t="shared" si="21"/>
        <v>160</v>
      </c>
      <c r="E648">
        <f t="shared" si="20"/>
        <v>165</v>
      </c>
    </row>
    <row r="649" spans="1:5" x14ac:dyDescent="0.3">
      <c r="A649" t="s">
        <v>712</v>
      </c>
      <c r="B649">
        <v>3.8639070657645199E-4</v>
      </c>
      <c r="C649">
        <v>3339.5297073585698</v>
      </c>
      <c r="D649">
        <f t="shared" si="21"/>
        <v>168</v>
      </c>
      <c r="E649">
        <f t="shared" si="20"/>
        <v>174</v>
      </c>
    </row>
    <row r="650" spans="1:5" x14ac:dyDescent="0.3">
      <c r="A650" t="s">
        <v>713</v>
      </c>
      <c r="B650">
        <v>3.6938637622610098E-4</v>
      </c>
      <c r="C650">
        <v>3188.83825379366</v>
      </c>
      <c r="D650">
        <f t="shared" si="21"/>
        <v>173</v>
      </c>
      <c r="E650">
        <f t="shared" si="20"/>
        <v>182</v>
      </c>
    </row>
    <row r="651" spans="1:5" x14ac:dyDescent="0.3">
      <c r="A651" t="s">
        <v>714</v>
      </c>
      <c r="B651">
        <v>3.5381561458232801E-4</v>
      </c>
      <c r="C651">
        <v>3051.3296326161299</v>
      </c>
      <c r="D651">
        <f t="shared" si="21"/>
        <v>190</v>
      </c>
      <c r="E651">
        <f t="shared" si="20"/>
        <v>196</v>
      </c>
    </row>
    <row r="652" spans="1:5" x14ac:dyDescent="0.3">
      <c r="A652" t="s">
        <v>715</v>
      </c>
      <c r="B652">
        <v>4.3332963558711E-4</v>
      </c>
      <c r="C652">
        <v>3740.0782194929202</v>
      </c>
      <c r="D652">
        <f t="shared" si="21"/>
        <v>138</v>
      </c>
      <c r="E652">
        <f t="shared" si="20"/>
        <v>143</v>
      </c>
    </row>
    <row r="653" spans="1:5" x14ac:dyDescent="0.3">
      <c r="A653" t="s">
        <v>716</v>
      </c>
      <c r="B653">
        <v>4.4352130362409798E-4</v>
      </c>
      <c r="C653">
        <v>3842.9922897364099</v>
      </c>
      <c r="D653">
        <f t="shared" si="21"/>
        <v>131</v>
      </c>
      <c r="E653">
        <f t="shared" si="20"/>
        <v>136</v>
      </c>
    </row>
    <row r="654" spans="1:5" x14ac:dyDescent="0.3">
      <c r="A654" t="s">
        <v>717</v>
      </c>
      <c r="B654">
        <v>5.4430942389838599E-4</v>
      </c>
      <c r="C654">
        <v>4689.1315987933604</v>
      </c>
      <c r="D654">
        <f t="shared" si="21"/>
        <v>55</v>
      </c>
      <c r="E654">
        <f t="shared" si="20"/>
        <v>65</v>
      </c>
    </row>
    <row r="655" spans="1:5" x14ac:dyDescent="0.3">
      <c r="A655" t="s">
        <v>718</v>
      </c>
      <c r="B655">
        <v>5.1253857340474598E-4</v>
      </c>
      <c r="C655">
        <v>4410.6860877684403</v>
      </c>
      <c r="D655">
        <f t="shared" si="21"/>
        <v>76</v>
      </c>
      <c r="E655">
        <f t="shared" si="20"/>
        <v>84</v>
      </c>
    </row>
    <row r="656" spans="1:5" x14ac:dyDescent="0.3">
      <c r="A656" t="s">
        <v>719</v>
      </c>
      <c r="B656">
        <v>4.8427205029726597E-4</v>
      </c>
      <c r="C656">
        <v>4163.6844771241804</v>
      </c>
      <c r="D656">
        <f t="shared" si="21"/>
        <v>96</v>
      </c>
      <c r="E656">
        <f t="shared" si="20"/>
        <v>107</v>
      </c>
    </row>
    <row r="657" spans="1:5" x14ac:dyDescent="0.3">
      <c r="A657" t="s">
        <v>720</v>
      </c>
      <c r="B657">
        <v>4.1699843496883701E-4</v>
      </c>
      <c r="C657">
        <v>3606.09719887955</v>
      </c>
      <c r="D657">
        <f t="shared" si="21"/>
        <v>151</v>
      </c>
      <c r="E657">
        <f t="shared" si="20"/>
        <v>157</v>
      </c>
    </row>
    <row r="658" spans="1:5" x14ac:dyDescent="0.3">
      <c r="A658" t="s">
        <v>721</v>
      </c>
      <c r="B658">
        <v>4.3403931156050401E-4</v>
      </c>
      <c r="C658">
        <v>3753.0305322128802</v>
      </c>
      <c r="D658">
        <f t="shared" si="21"/>
        <v>136</v>
      </c>
      <c r="E658">
        <f t="shared" si="20"/>
        <v>141</v>
      </c>
    </row>
    <row r="659" spans="1:5" x14ac:dyDescent="0.3">
      <c r="A659" t="s">
        <v>722</v>
      </c>
      <c r="B659">
        <v>4.0946276813544E-4</v>
      </c>
      <c r="C659">
        <v>3534.9447967065598</v>
      </c>
      <c r="D659">
        <f t="shared" si="21"/>
        <v>157</v>
      </c>
      <c r="E659">
        <f t="shared" si="20"/>
        <v>163</v>
      </c>
    </row>
    <row r="660" spans="1:5" x14ac:dyDescent="0.3">
      <c r="A660" t="s">
        <v>723</v>
      </c>
      <c r="B660">
        <v>4.0946276813544E-4</v>
      </c>
      <c r="C660">
        <v>3534.9447967065598</v>
      </c>
      <c r="D660">
        <f t="shared" si="21"/>
        <v>157</v>
      </c>
      <c r="E660">
        <f t="shared" si="20"/>
        <v>163</v>
      </c>
    </row>
    <row r="661" spans="1:5" x14ac:dyDescent="0.3">
      <c r="A661" t="s">
        <v>724</v>
      </c>
      <c r="B661">
        <v>3.9346874271354199E-4</v>
      </c>
      <c r="C661">
        <v>3397.1947967065598</v>
      </c>
      <c r="D661">
        <f t="shared" si="21"/>
        <v>165</v>
      </c>
      <c r="E661">
        <f t="shared" si="20"/>
        <v>171</v>
      </c>
    </row>
    <row r="662" spans="1:5" x14ac:dyDescent="0.3">
      <c r="A662" t="s">
        <v>725</v>
      </c>
      <c r="B662">
        <v>3.7768263468090203E-4</v>
      </c>
      <c r="C662">
        <v>3270.23727187845</v>
      </c>
      <c r="D662">
        <f t="shared" si="21"/>
        <v>171</v>
      </c>
      <c r="E662">
        <f t="shared" si="20"/>
        <v>179</v>
      </c>
    </row>
    <row r="663" spans="1:5" x14ac:dyDescent="0.3">
      <c r="A663" t="s">
        <v>726</v>
      </c>
      <c r="B663">
        <v>3.5827743746608901E-4</v>
      </c>
      <c r="C663">
        <v>3097.3897851438101</v>
      </c>
      <c r="D663">
        <f t="shared" si="21"/>
        <v>183</v>
      </c>
      <c r="E663">
        <f t="shared" si="20"/>
        <v>189</v>
      </c>
    </row>
    <row r="664" spans="1:5" x14ac:dyDescent="0.3">
      <c r="A664" t="s">
        <v>727</v>
      </c>
      <c r="B664">
        <v>3.5827743746608901E-4</v>
      </c>
      <c r="C664">
        <v>3097.3897851438101</v>
      </c>
      <c r="D664">
        <f t="shared" si="21"/>
        <v>183</v>
      </c>
      <c r="E664">
        <f t="shared" si="20"/>
        <v>189</v>
      </c>
    </row>
    <row r="665" spans="1:5" x14ac:dyDescent="0.3">
      <c r="A665" t="s">
        <v>728</v>
      </c>
      <c r="B665">
        <v>3.63464852101216E-4</v>
      </c>
      <c r="C665">
        <v>3158.4281407424601</v>
      </c>
      <c r="D665">
        <f t="shared" si="21"/>
        <v>175</v>
      </c>
      <c r="E665">
        <f t="shared" si="20"/>
        <v>184</v>
      </c>
    </row>
    <row r="666" spans="1:5" x14ac:dyDescent="0.3">
      <c r="A666" t="s">
        <v>729</v>
      </c>
      <c r="B666">
        <v>3.5827743746608901E-4</v>
      </c>
      <c r="C666">
        <v>3097.3897851438101</v>
      </c>
      <c r="D666">
        <f t="shared" si="21"/>
        <v>183</v>
      </c>
      <c r="E666">
        <f t="shared" si="20"/>
        <v>189</v>
      </c>
    </row>
    <row r="667" spans="1:5" x14ac:dyDescent="0.3">
      <c r="A667" t="s">
        <v>730</v>
      </c>
      <c r="B667">
        <v>3.5827743746608901E-4</v>
      </c>
      <c r="C667">
        <v>3097.3897851438101</v>
      </c>
      <c r="D667">
        <f t="shared" si="21"/>
        <v>183</v>
      </c>
      <c r="E667">
        <f t="shared" si="20"/>
        <v>189</v>
      </c>
    </row>
    <row r="668" spans="1:5" x14ac:dyDescent="0.3">
      <c r="A668" t="s">
        <v>731</v>
      </c>
      <c r="B668">
        <v>4.1288331883427599E-4</v>
      </c>
      <c r="C668">
        <v>3594.9799830888101</v>
      </c>
      <c r="D668">
        <f t="shared" si="21"/>
        <v>156</v>
      </c>
      <c r="E668">
        <f t="shared" si="20"/>
        <v>159</v>
      </c>
    </row>
    <row r="669" spans="1:5" x14ac:dyDescent="0.3">
      <c r="A669" t="s">
        <v>732</v>
      </c>
      <c r="B669">
        <v>3.5827743746608901E-4</v>
      </c>
      <c r="C669">
        <v>3097.3897851438101</v>
      </c>
      <c r="D669">
        <f t="shared" si="21"/>
        <v>183</v>
      </c>
      <c r="E669">
        <f t="shared" si="20"/>
        <v>189</v>
      </c>
    </row>
    <row r="670" spans="1:5" x14ac:dyDescent="0.3">
      <c r="A670" t="s">
        <v>733</v>
      </c>
      <c r="B670">
        <v>3.40768856811638E-4</v>
      </c>
      <c r="C670">
        <v>2942.15131318667</v>
      </c>
      <c r="D670">
        <f t="shared" si="21"/>
        <v>194</v>
      </c>
      <c r="E670">
        <f t="shared" si="20"/>
        <v>197</v>
      </c>
    </row>
    <row r="671" spans="1:5" x14ac:dyDescent="0.3">
      <c r="A671" t="s">
        <v>734</v>
      </c>
      <c r="B671">
        <v>2.15417383739622E-4</v>
      </c>
      <c r="C671">
        <v>1853.2455415499501</v>
      </c>
      <c r="D671">
        <f t="shared" si="21"/>
        <v>299</v>
      </c>
      <c r="E671">
        <f t="shared" si="20"/>
        <v>314</v>
      </c>
    </row>
    <row r="672" spans="1:5" x14ac:dyDescent="0.3">
      <c r="A672" t="s">
        <v>735</v>
      </c>
      <c r="B672">
        <v>2.0288232046166999E-4</v>
      </c>
      <c r="C672">
        <v>1743.8158963585399</v>
      </c>
      <c r="D672">
        <f t="shared" si="21"/>
        <v>311</v>
      </c>
      <c r="E672">
        <f t="shared" si="20"/>
        <v>330</v>
      </c>
    </row>
    <row r="673" spans="1:5" x14ac:dyDescent="0.3">
      <c r="A673" t="s">
        <v>736</v>
      </c>
      <c r="B673">
        <v>1.9172585884768799E-4</v>
      </c>
      <c r="C673">
        <v>1646.66411170529</v>
      </c>
      <c r="D673">
        <f t="shared" si="21"/>
        <v>325</v>
      </c>
      <c r="E673">
        <f t="shared" si="20"/>
        <v>340</v>
      </c>
    </row>
    <row r="674" spans="1:5" x14ac:dyDescent="0.3">
      <c r="A674" t="s">
        <v>737</v>
      </c>
      <c r="B674">
        <v>3.0672376255220802E-4</v>
      </c>
      <c r="C674">
        <v>2633.2310427992002</v>
      </c>
      <c r="D674">
        <f t="shared" si="21"/>
        <v>213</v>
      </c>
      <c r="E674">
        <f t="shared" si="20"/>
        <v>225</v>
      </c>
    </row>
    <row r="675" spans="1:5" x14ac:dyDescent="0.3">
      <c r="A675" t="s">
        <v>738</v>
      </c>
      <c r="B675">
        <v>2.9196837172318699E-4</v>
      </c>
      <c r="C675">
        <v>2505.1406468410801</v>
      </c>
      <c r="D675">
        <f t="shared" si="21"/>
        <v>228</v>
      </c>
      <c r="E675">
        <f t="shared" si="20"/>
        <v>239</v>
      </c>
    </row>
    <row r="676" spans="1:5" x14ac:dyDescent="0.3">
      <c r="A676" t="s">
        <v>739</v>
      </c>
      <c r="B676">
        <v>2.78567479661674E-4</v>
      </c>
      <c r="C676">
        <v>2388.99256569517</v>
      </c>
      <c r="D676">
        <f t="shared" si="21"/>
        <v>238</v>
      </c>
      <c r="E676">
        <f t="shared" si="20"/>
        <v>247</v>
      </c>
    </row>
    <row r="677" spans="1:5" x14ac:dyDescent="0.3">
      <c r="A677" t="s">
        <v>740</v>
      </c>
      <c r="B677">
        <v>2.6634276300051702E-4</v>
      </c>
      <c r="C677">
        <v>2283.18386084125</v>
      </c>
      <c r="D677">
        <f t="shared" si="21"/>
        <v>248</v>
      </c>
      <c r="E677">
        <f t="shared" si="20"/>
        <v>258</v>
      </c>
    </row>
    <row r="678" spans="1:5" x14ac:dyDescent="0.3">
      <c r="A678" t="s">
        <v>741</v>
      </c>
      <c r="B678">
        <v>3.6302683709506798E-4</v>
      </c>
      <c r="C678">
        <v>3128.47543290043</v>
      </c>
      <c r="D678">
        <f t="shared" si="21"/>
        <v>176</v>
      </c>
      <c r="E678">
        <f t="shared" si="20"/>
        <v>186</v>
      </c>
    </row>
    <row r="679" spans="1:5" x14ac:dyDescent="0.3">
      <c r="A679" t="s">
        <v>742</v>
      </c>
      <c r="B679">
        <v>3.6302683709506798E-4</v>
      </c>
      <c r="C679">
        <v>3128.47543290043</v>
      </c>
      <c r="D679">
        <f t="shared" si="21"/>
        <v>176</v>
      </c>
      <c r="E679">
        <f t="shared" si="20"/>
        <v>186</v>
      </c>
    </row>
    <row r="680" spans="1:5" x14ac:dyDescent="0.3">
      <c r="A680" t="s">
        <v>743</v>
      </c>
      <c r="B680">
        <v>3.3673113058516399E-4</v>
      </c>
      <c r="C680">
        <v>2897.9323206205599</v>
      </c>
      <c r="D680">
        <f t="shared" si="21"/>
        <v>195</v>
      </c>
      <c r="E680">
        <f t="shared" si="20"/>
        <v>200</v>
      </c>
    </row>
    <row r="681" spans="1:5" x14ac:dyDescent="0.3">
      <c r="A681" t="s">
        <v>744</v>
      </c>
      <c r="B681">
        <v>3.1398756454188801E-4</v>
      </c>
      <c r="C681">
        <v>2699.2519625799</v>
      </c>
      <c r="D681">
        <f t="shared" si="21"/>
        <v>203</v>
      </c>
      <c r="E681">
        <f t="shared" si="20"/>
        <v>218</v>
      </c>
    </row>
    <row r="682" spans="1:5" x14ac:dyDescent="0.3">
      <c r="A682" t="s">
        <v>745</v>
      </c>
      <c r="B682">
        <v>3.1398756454188801E-4</v>
      </c>
      <c r="C682">
        <v>2699.2519625799</v>
      </c>
      <c r="D682">
        <f t="shared" si="21"/>
        <v>203</v>
      </c>
      <c r="E682">
        <f t="shared" si="20"/>
        <v>218</v>
      </c>
    </row>
    <row r="683" spans="1:5" x14ac:dyDescent="0.3">
      <c r="A683" t="s">
        <v>746</v>
      </c>
      <c r="B683">
        <v>2.9412191898212E-4</v>
      </c>
      <c r="C683">
        <v>2526.2201914099001</v>
      </c>
      <c r="D683">
        <f t="shared" si="21"/>
        <v>224</v>
      </c>
      <c r="E683">
        <f t="shared" si="20"/>
        <v>234</v>
      </c>
    </row>
    <row r="684" spans="1:5" x14ac:dyDescent="0.3">
      <c r="A684" t="s">
        <v>747</v>
      </c>
      <c r="B684" s="1">
        <v>2.9412191898212E-4</v>
      </c>
      <c r="C684">
        <v>2526.2201914099001</v>
      </c>
      <c r="D684">
        <f t="shared" si="21"/>
        <v>224</v>
      </c>
      <c r="E684">
        <f t="shared" si="20"/>
        <v>234</v>
      </c>
    </row>
    <row r="685" spans="1:5" x14ac:dyDescent="0.3">
      <c r="A685" t="s">
        <v>748</v>
      </c>
      <c r="B685" s="1">
        <v>2.7662044942285401E-4</v>
      </c>
      <c r="C685">
        <v>2374.1475490196099</v>
      </c>
      <c r="D685">
        <f t="shared" si="21"/>
        <v>240</v>
      </c>
      <c r="E685">
        <f t="shared" si="20"/>
        <v>248</v>
      </c>
    </row>
    <row r="686" spans="1:5" x14ac:dyDescent="0.3">
      <c r="A686" t="s">
        <v>749</v>
      </c>
      <c r="B686">
        <v>2.61084823558232E-4</v>
      </c>
      <c r="C686">
        <v>2239.4268440709602</v>
      </c>
      <c r="D686">
        <f t="shared" si="21"/>
        <v>253</v>
      </c>
      <c r="E686">
        <f t="shared" si="20"/>
        <v>265</v>
      </c>
    </row>
    <row r="687" spans="1:5" x14ac:dyDescent="0.3">
      <c r="A687" t="s">
        <v>750</v>
      </c>
      <c r="B687" s="1">
        <v>2.4720143559944801E-4</v>
      </c>
      <c r="C687">
        <v>2119.2368474662599</v>
      </c>
      <c r="D687">
        <f t="shared" si="21"/>
        <v>267</v>
      </c>
      <c r="E687">
        <f t="shared" si="20"/>
        <v>284</v>
      </c>
    </row>
    <row r="688" spans="1:5" x14ac:dyDescent="0.3">
      <c r="A688" t="s">
        <v>751</v>
      </c>
      <c r="B688" s="1">
        <v>2.4720143559944801E-4</v>
      </c>
      <c r="C688">
        <v>2119.2368474662599</v>
      </c>
      <c r="D688">
        <f t="shared" si="21"/>
        <v>267</v>
      </c>
      <c r="E688">
        <f t="shared" si="20"/>
        <v>284</v>
      </c>
    </row>
    <row r="689" spans="1:5" x14ac:dyDescent="0.3">
      <c r="A689" t="s">
        <v>752</v>
      </c>
      <c r="B689" s="1">
        <v>2.34720016691201E-4</v>
      </c>
      <c r="C689">
        <v>2011.3385846038</v>
      </c>
      <c r="D689">
        <f t="shared" si="21"/>
        <v>278</v>
      </c>
      <c r="E689">
        <f t="shared" si="20"/>
        <v>298</v>
      </c>
    </row>
    <row r="690" spans="1:5" x14ac:dyDescent="0.3">
      <c r="A690" t="s">
        <v>753</v>
      </c>
      <c r="B690" s="1">
        <v>2.34720016691201E-4</v>
      </c>
      <c r="C690">
        <v>2011.3385846038</v>
      </c>
      <c r="D690">
        <f t="shared" si="21"/>
        <v>278</v>
      </c>
      <c r="E690">
        <f t="shared" si="20"/>
        <v>298</v>
      </c>
    </row>
    <row r="691" spans="1:5" x14ac:dyDescent="0.3">
      <c r="A691" t="s">
        <v>754</v>
      </c>
      <c r="B691">
        <v>2.2343841375277199E-4</v>
      </c>
      <c r="C691">
        <v>1913.9320440429101</v>
      </c>
      <c r="D691">
        <f t="shared" si="21"/>
        <v>294</v>
      </c>
      <c r="E691">
        <f t="shared" si="20"/>
        <v>306</v>
      </c>
    </row>
    <row r="692" spans="1:5" x14ac:dyDescent="0.3">
      <c r="A692" t="s">
        <v>755</v>
      </c>
      <c r="B692">
        <v>2.34720016691201E-4</v>
      </c>
      <c r="C692">
        <v>2011.3385846038</v>
      </c>
      <c r="D692">
        <f t="shared" si="21"/>
        <v>278</v>
      </c>
      <c r="E692">
        <f t="shared" si="20"/>
        <v>298</v>
      </c>
    </row>
    <row r="693" spans="1:5" x14ac:dyDescent="0.3">
      <c r="A693" t="s">
        <v>756</v>
      </c>
      <c r="B693">
        <v>2.2343841375277199E-4</v>
      </c>
      <c r="C693">
        <v>1913.9320440429101</v>
      </c>
      <c r="D693">
        <f t="shared" si="21"/>
        <v>294</v>
      </c>
      <c r="E693">
        <f t="shared" si="20"/>
        <v>306</v>
      </c>
    </row>
    <row r="694" spans="1:5" x14ac:dyDescent="0.3">
      <c r="A694" t="s">
        <v>757</v>
      </c>
      <c r="B694">
        <v>3.3673113058516399E-4</v>
      </c>
      <c r="C694">
        <v>2897.9323206205599</v>
      </c>
      <c r="D694">
        <f t="shared" si="21"/>
        <v>195</v>
      </c>
      <c r="E694">
        <f t="shared" si="20"/>
        <v>200</v>
      </c>
    </row>
    <row r="695" spans="1:5" x14ac:dyDescent="0.3">
      <c r="A695" t="s">
        <v>758</v>
      </c>
      <c r="B695">
        <v>3.1398756454188801E-4</v>
      </c>
      <c r="C695">
        <v>2699.2519625799</v>
      </c>
      <c r="D695">
        <f t="shared" si="21"/>
        <v>203</v>
      </c>
      <c r="E695">
        <f t="shared" si="20"/>
        <v>218</v>
      </c>
    </row>
    <row r="696" spans="1:5" x14ac:dyDescent="0.3">
      <c r="A696" t="s">
        <v>759</v>
      </c>
      <c r="B696" s="1">
        <v>3.1398756454188801E-4</v>
      </c>
      <c r="C696">
        <v>2699.2519625799</v>
      </c>
      <c r="D696">
        <f t="shared" si="21"/>
        <v>203</v>
      </c>
      <c r="E696">
        <f t="shared" si="20"/>
        <v>218</v>
      </c>
    </row>
    <row r="697" spans="1:5" x14ac:dyDescent="0.3">
      <c r="A697" t="s">
        <v>760</v>
      </c>
      <c r="B697" s="1">
        <v>2.9412191898212E-4</v>
      </c>
      <c r="C697">
        <v>2526.2201914099001</v>
      </c>
      <c r="D697">
        <f t="shared" si="21"/>
        <v>224</v>
      </c>
      <c r="E697">
        <f t="shared" si="20"/>
        <v>234</v>
      </c>
    </row>
    <row r="698" spans="1:5" x14ac:dyDescent="0.3">
      <c r="A698" t="s">
        <v>761</v>
      </c>
      <c r="B698" s="1">
        <v>2.9412191898212E-4</v>
      </c>
      <c r="C698">
        <v>2526.2201914099001</v>
      </c>
      <c r="D698">
        <f t="shared" si="21"/>
        <v>224</v>
      </c>
      <c r="E698">
        <f t="shared" si="20"/>
        <v>234</v>
      </c>
    </row>
    <row r="699" spans="1:5" x14ac:dyDescent="0.3">
      <c r="A699" t="s">
        <v>762</v>
      </c>
      <c r="B699" s="1">
        <v>2.7662044942285401E-4</v>
      </c>
      <c r="C699">
        <v>2374.1475490196099</v>
      </c>
      <c r="D699">
        <f t="shared" si="21"/>
        <v>240</v>
      </c>
      <c r="E699">
        <f t="shared" si="20"/>
        <v>248</v>
      </c>
    </row>
    <row r="700" spans="1:5" x14ac:dyDescent="0.3">
      <c r="A700" t="s">
        <v>763</v>
      </c>
      <c r="B700" s="1">
        <v>2.61084823558232E-4</v>
      </c>
      <c r="C700">
        <v>2239.4268440709602</v>
      </c>
      <c r="D700">
        <f t="shared" si="21"/>
        <v>253</v>
      </c>
      <c r="E700">
        <f t="shared" si="20"/>
        <v>265</v>
      </c>
    </row>
    <row r="701" spans="1:5" x14ac:dyDescent="0.3">
      <c r="A701" t="s">
        <v>764</v>
      </c>
      <c r="B701" s="1">
        <v>2.7662044942285401E-4</v>
      </c>
      <c r="C701">
        <v>2374.1475490196099</v>
      </c>
      <c r="D701">
        <f t="shared" si="21"/>
        <v>240</v>
      </c>
      <c r="E701">
        <f t="shared" si="20"/>
        <v>248</v>
      </c>
    </row>
    <row r="702" spans="1:5" x14ac:dyDescent="0.3">
      <c r="A702" t="s">
        <v>765</v>
      </c>
      <c r="B702" s="1">
        <v>2.61084823558232E-4</v>
      </c>
      <c r="C702">
        <v>2239.4268440709602</v>
      </c>
      <c r="D702">
        <f t="shared" si="21"/>
        <v>253</v>
      </c>
      <c r="E702">
        <f t="shared" si="20"/>
        <v>265</v>
      </c>
    </row>
    <row r="703" spans="1:5" x14ac:dyDescent="0.3">
      <c r="A703" t="s">
        <v>766</v>
      </c>
      <c r="B703" s="1">
        <v>2.4720143559944801E-4</v>
      </c>
      <c r="C703">
        <v>2119.2368474662599</v>
      </c>
      <c r="D703">
        <f t="shared" si="21"/>
        <v>267</v>
      </c>
      <c r="E703">
        <f t="shared" si="20"/>
        <v>284</v>
      </c>
    </row>
    <row r="704" spans="1:5" x14ac:dyDescent="0.3">
      <c r="A704" t="s">
        <v>767</v>
      </c>
      <c r="B704" s="1">
        <v>5.6942493789475395E-4</v>
      </c>
      <c r="C704">
        <v>4911.8735135779298</v>
      </c>
      <c r="D704">
        <f t="shared" si="21"/>
        <v>45</v>
      </c>
      <c r="E704">
        <f t="shared" si="20"/>
        <v>48</v>
      </c>
    </row>
    <row r="705" spans="1:5" x14ac:dyDescent="0.3">
      <c r="A705" t="s">
        <v>768</v>
      </c>
      <c r="B705" s="1">
        <v>5.3426229196023895E-4</v>
      </c>
      <c r="C705">
        <v>4602.5102671838004</v>
      </c>
      <c r="D705">
        <f t="shared" si="21"/>
        <v>65</v>
      </c>
      <c r="E705">
        <f t="shared" si="20"/>
        <v>74</v>
      </c>
    </row>
    <row r="706" spans="1:5" x14ac:dyDescent="0.3">
      <c r="A706" t="s">
        <v>769</v>
      </c>
      <c r="B706">
        <v>5.2697689706987202E-4</v>
      </c>
      <c r="C706">
        <v>4543.9369011707204</v>
      </c>
      <c r="D706">
        <f t="shared" si="21"/>
        <v>69</v>
      </c>
      <c r="E706">
        <f t="shared" ref="E706:E769" si="22">RANK(C706,C$2:C$1104)</f>
        <v>78</v>
      </c>
    </row>
    <row r="707" spans="1:5" x14ac:dyDescent="0.3">
      <c r="A707" t="s">
        <v>770</v>
      </c>
      <c r="B707" s="1">
        <v>4.9672201094846599E-4</v>
      </c>
      <c r="C707">
        <v>4277.9864576599903</v>
      </c>
      <c r="D707">
        <f t="shared" ref="D707:D770" si="23">RANK(B707,B$2:B$1104)</f>
        <v>88</v>
      </c>
      <c r="E707">
        <f t="shared" si="22"/>
        <v>100</v>
      </c>
    </row>
    <row r="708" spans="1:5" x14ac:dyDescent="0.3">
      <c r="A708" t="s">
        <v>771</v>
      </c>
      <c r="B708" s="1">
        <v>1.05653643876784E-4</v>
      </c>
      <c r="C708">
        <v>911.77380952380997</v>
      </c>
      <c r="D708">
        <f t="shared" si="23"/>
        <v>552</v>
      </c>
      <c r="E708">
        <f t="shared" si="22"/>
        <v>562</v>
      </c>
    </row>
    <row r="709" spans="1:5" x14ac:dyDescent="0.3">
      <c r="A709" t="s">
        <v>772</v>
      </c>
      <c r="B709" s="1">
        <v>9.2975206611570202E-5</v>
      </c>
      <c r="C709">
        <v>800.26190476190504</v>
      </c>
      <c r="D709">
        <f t="shared" si="23"/>
        <v>589</v>
      </c>
      <c r="E709">
        <f t="shared" si="22"/>
        <v>593</v>
      </c>
    </row>
    <row r="710" spans="1:5" x14ac:dyDescent="0.3">
      <c r="A710" t="s">
        <v>773</v>
      </c>
      <c r="B710">
        <v>6.0254557810054596E-4</v>
      </c>
      <c r="C710">
        <v>5314.91303418803</v>
      </c>
      <c r="D710">
        <f t="shared" si="23"/>
        <v>34</v>
      </c>
      <c r="E710">
        <f t="shared" si="22"/>
        <v>36</v>
      </c>
    </row>
    <row r="711" spans="1:5" x14ac:dyDescent="0.3">
      <c r="A711" t="s">
        <v>774</v>
      </c>
      <c r="B711" s="1">
        <v>5.5378998170462401E-4</v>
      </c>
      <c r="C711">
        <v>4859.0702913100004</v>
      </c>
      <c r="D711">
        <f t="shared" si="23"/>
        <v>50</v>
      </c>
      <c r="E711">
        <f t="shared" si="22"/>
        <v>53</v>
      </c>
    </row>
    <row r="712" spans="1:5" x14ac:dyDescent="0.3">
      <c r="A712" t="s">
        <v>775</v>
      </c>
      <c r="B712">
        <v>5.5378998170462401E-4</v>
      </c>
      <c r="C712">
        <v>4859.0702913100004</v>
      </c>
      <c r="D712">
        <f t="shared" si="23"/>
        <v>50</v>
      </c>
      <c r="E712">
        <f t="shared" si="22"/>
        <v>53</v>
      </c>
    </row>
    <row r="713" spans="1:5" x14ac:dyDescent="0.3">
      <c r="A713" t="s">
        <v>776</v>
      </c>
      <c r="B713">
        <v>5.219171770022E-4</v>
      </c>
      <c r="C713">
        <v>4639.88038089362</v>
      </c>
      <c r="D713">
        <f t="shared" si="23"/>
        <v>73</v>
      </c>
      <c r="E713">
        <f t="shared" si="22"/>
        <v>71</v>
      </c>
    </row>
    <row r="714" spans="1:5" x14ac:dyDescent="0.3">
      <c r="A714" t="s">
        <v>777</v>
      </c>
      <c r="B714">
        <v>4.849364144606E-4</v>
      </c>
      <c r="C714">
        <v>4284.1065969977799</v>
      </c>
      <c r="D714">
        <f t="shared" si="23"/>
        <v>95</v>
      </c>
      <c r="E714">
        <f t="shared" si="22"/>
        <v>97</v>
      </c>
    </row>
    <row r="715" spans="1:5" x14ac:dyDescent="0.3">
      <c r="A715" t="s">
        <v>778</v>
      </c>
      <c r="B715">
        <v>4.5284948566358201E-4</v>
      </c>
      <c r="C715">
        <v>3981.0756222535601</v>
      </c>
      <c r="D715">
        <f t="shared" si="23"/>
        <v>126</v>
      </c>
      <c r="E715">
        <f t="shared" si="22"/>
        <v>119</v>
      </c>
    </row>
    <row r="716" spans="1:5" x14ac:dyDescent="0.3">
      <c r="A716" t="s">
        <v>779</v>
      </c>
      <c r="B716">
        <v>4.2474524357907398E-4</v>
      </c>
      <c r="C716">
        <v>3719.45000424412</v>
      </c>
      <c r="D716">
        <f t="shared" si="23"/>
        <v>144</v>
      </c>
      <c r="E716">
        <f t="shared" si="22"/>
        <v>148</v>
      </c>
    </row>
    <row r="717" spans="1:5" x14ac:dyDescent="0.3">
      <c r="A717" t="s">
        <v>780</v>
      </c>
      <c r="B717">
        <v>3.9992551049231398E-4</v>
      </c>
      <c r="C717">
        <v>3491.0291145129399</v>
      </c>
      <c r="D717">
        <f t="shared" si="23"/>
        <v>162</v>
      </c>
      <c r="E717">
        <f t="shared" si="22"/>
        <v>166</v>
      </c>
    </row>
    <row r="718" spans="1:5" x14ac:dyDescent="0.3">
      <c r="A718" t="s">
        <v>781</v>
      </c>
      <c r="B718" s="1">
        <v>5.6150532200701102E-4</v>
      </c>
      <c r="C718">
        <v>4889.4201187701201</v>
      </c>
      <c r="D718">
        <f t="shared" si="23"/>
        <v>47</v>
      </c>
      <c r="E718">
        <f t="shared" si="22"/>
        <v>49</v>
      </c>
    </row>
    <row r="719" spans="1:5" x14ac:dyDescent="0.3">
      <c r="A719" t="s">
        <v>782</v>
      </c>
      <c r="B719" s="1">
        <v>5.1893052649002705E-4</v>
      </c>
      <c r="C719">
        <v>4504.9769785769804</v>
      </c>
      <c r="D719">
        <f t="shared" si="23"/>
        <v>74</v>
      </c>
      <c r="E719">
        <f t="shared" si="22"/>
        <v>79</v>
      </c>
    </row>
    <row r="720" spans="1:5" x14ac:dyDescent="0.3">
      <c r="A720" t="s">
        <v>783</v>
      </c>
      <c r="B720" s="1">
        <v>4.82356965447512E-4</v>
      </c>
      <c r="C720">
        <v>4177.4630937689799</v>
      </c>
      <c r="D720">
        <f t="shared" si="23"/>
        <v>98</v>
      </c>
      <c r="E720">
        <f t="shared" si="22"/>
        <v>105</v>
      </c>
    </row>
    <row r="721" spans="1:5" x14ac:dyDescent="0.3">
      <c r="A721" t="s">
        <v>787</v>
      </c>
      <c r="B721" s="1">
        <v>4.5059930188388702E-4</v>
      </c>
      <c r="C721">
        <v>3894.9415341194699</v>
      </c>
      <c r="D721">
        <f t="shared" si="23"/>
        <v>127</v>
      </c>
      <c r="E721">
        <f t="shared" si="22"/>
        <v>131</v>
      </c>
    </row>
    <row r="722" spans="1:5" x14ac:dyDescent="0.3">
      <c r="A722" t="s">
        <v>784</v>
      </c>
      <c r="B722" s="1">
        <v>4.5059930188388702E-4</v>
      </c>
      <c r="C722">
        <v>3894.9415341194699</v>
      </c>
      <c r="D722">
        <f t="shared" si="23"/>
        <v>127</v>
      </c>
      <c r="E722">
        <f t="shared" si="22"/>
        <v>131</v>
      </c>
    </row>
    <row r="723" spans="1:5" x14ac:dyDescent="0.3">
      <c r="A723" t="s">
        <v>788</v>
      </c>
      <c r="B723" s="1">
        <v>1.6141528925619801E-5</v>
      </c>
      <c r="C723">
        <v>137.75</v>
      </c>
      <c r="D723">
        <f t="shared" si="23"/>
        <v>787</v>
      </c>
      <c r="E723">
        <f t="shared" si="22"/>
        <v>787</v>
      </c>
    </row>
    <row r="724" spans="1:5" x14ac:dyDescent="0.3">
      <c r="A724" t="s">
        <v>789</v>
      </c>
      <c r="B724" s="1">
        <v>1.4348025711662101E-5</v>
      </c>
      <c r="C724">
        <v>122.444444444444</v>
      </c>
      <c r="D724">
        <f t="shared" si="23"/>
        <v>811</v>
      </c>
      <c r="E724">
        <f t="shared" si="22"/>
        <v>811</v>
      </c>
    </row>
    <row r="725" spans="1:5" x14ac:dyDescent="0.3">
      <c r="A725" t="s">
        <v>790</v>
      </c>
      <c r="B725" s="1">
        <v>1.4348025711662101E-5</v>
      </c>
      <c r="C725">
        <v>122.444444444444</v>
      </c>
      <c r="D725">
        <f t="shared" si="23"/>
        <v>811</v>
      </c>
      <c r="E725">
        <f t="shared" si="22"/>
        <v>811</v>
      </c>
    </row>
    <row r="726" spans="1:5" x14ac:dyDescent="0.3">
      <c r="A726" t="s">
        <v>791</v>
      </c>
      <c r="B726" s="1">
        <v>1.29132231404959E-5</v>
      </c>
      <c r="C726">
        <v>110.2</v>
      </c>
      <c r="D726">
        <f t="shared" si="23"/>
        <v>840</v>
      </c>
      <c r="E726">
        <f t="shared" si="22"/>
        <v>840</v>
      </c>
    </row>
    <row r="727" spans="1:5" x14ac:dyDescent="0.3">
      <c r="A727" t="s">
        <v>792</v>
      </c>
      <c r="B727" s="1">
        <v>1.4348025711662101E-5</v>
      </c>
      <c r="C727">
        <v>122.444444444444</v>
      </c>
      <c r="D727">
        <f t="shared" si="23"/>
        <v>811</v>
      </c>
      <c r="E727">
        <f t="shared" si="22"/>
        <v>811</v>
      </c>
    </row>
    <row r="728" spans="1:5" x14ac:dyDescent="0.3">
      <c r="A728" t="s">
        <v>793</v>
      </c>
      <c r="B728" s="1">
        <v>1.29132231404959E-5</v>
      </c>
      <c r="C728">
        <v>110.2</v>
      </c>
      <c r="D728">
        <f t="shared" si="23"/>
        <v>840</v>
      </c>
      <c r="E728">
        <f t="shared" si="22"/>
        <v>840</v>
      </c>
    </row>
    <row r="729" spans="1:5" x14ac:dyDescent="0.3">
      <c r="A729" t="s">
        <v>794</v>
      </c>
      <c r="B729" s="1">
        <v>1.1739293764087201E-5</v>
      </c>
      <c r="C729">
        <v>100.181818181818</v>
      </c>
      <c r="D729">
        <f t="shared" si="23"/>
        <v>872</v>
      </c>
      <c r="E729">
        <f t="shared" si="22"/>
        <v>872</v>
      </c>
    </row>
    <row r="730" spans="1:5" x14ac:dyDescent="0.3">
      <c r="A730" t="s">
        <v>795</v>
      </c>
      <c r="B730" s="1">
        <v>1.29132231404959E-5</v>
      </c>
      <c r="C730">
        <v>110.2</v>
      </c>
      <c r="D730">
        <f t="shared" si="23"/>
        <v>840</v>
      </c>
      <c r="E730">
        <f t="shared" si="22"/>
        <v>840</v>
      </c>
    </row>
    <row r="731" spans="1:5" x14ac:dyDescent="0.3">
      <c r="A731" t="s">
        <v>796</v>
      </c>
      <c r="B731" s="1">
        <v>1.29132231404959E-5</v>
      </c>
      <c r="C731">
        <v>110.2</v>
      </c>
      <c r="D731">
        <f t="shared" si="23"/>
        <v>840</v>
      </c>
      <c r="E731">
        <f t="shared" si="22"/>
        <v>840</v>
      </c>
    </row>
    <row r="732" spans="1:5" x14ac:dyDescent="0.3">
      <c r="A732" t="s">
        <v>797</v>
      </c>
      <c r="B732" s="1">
        <v>1.29132231404959E-5</v>
      </c>
      <c r="C732">
        <v>110.2</v>
      </c>
      <c r="D732">
        <f t="shared" si="23"/>
        <v>840</v>
      </c>
      <c r="E732">
        <f t="shared" si="22"/>
        <v>840</v>
      </c>
    </row>
    <row r="733" spans="1:5" x14ac:dyDescent="0.3">
      <c r="A733" t="s">
        <v>798</v>
      </c>
      <c r="B733" s="1">
        <v>1.3755389867049899E-4</v>
      </c>
      <c r="C733">
        <v>1197.7690476190501</v>
      </c>
      <c r="D733">
        <f t="shared" si="23"/>
        <v>417</v>
      </c>
      <c r="E733">
        <f t="shared" si="22"/>
        <v>425</v>
      </c>
    </row>
    <row r="734" spans="1:5" x14ac:dyDescent="0.3">
      <c r="A734" t="s">
        <v>799</v>
      </c>
      <c r="B734" s="1">
        <v>1.1739293764087201E-5</v>
      </c>
      <c r="C734">
        <v>100.181818181818</v>
      </c>
      <c r="D734">
        <f t="shared" si="23"/>
        <v>872</v>
      </c>
      <c r="E734">
        <f t="shared" si="22"/>
        <v>872</v>
      </c>
    </row>
    <row r="735" spans="1:5" x14ac:dyDescent="0.3">
      <c r="A735" t="s">
        <v>800</v>
      </c>
      <c r="B735" s="1">
        <v>1.1739293764087201E-5</v>
      </c>
      <c r="C735">
        <v>100.181818181818</v>
      </c>
      <c r="D735">
        <f t="shared" si="23"/>
        <v>872</v>
      </c>
      <c r="E735">
        <f t="shared" si="22"/>
        <v>872</v>
      </c>
    </row>
    <row r="736" spans="1:5" x14ac:dyDescent="0.3">
      <c r="A736" t="s">
        <v>801</v>
      </c>
      <c r="B736" s="1">
        <v>1.19386402619679E-4</v>
      </c>
      <c r="C736">
        <v>1034.2182539682501</v>
      </c>
      <c r="D736">
        <f t="shared" si="23"/>
        <v>522</v>
      </c>
      <c r="E736">
        <f t="shared" si="22"/>
        <v>529</v>
      </c>
    </row>
    <row r="737" spans="1:5" x14ac:dyDescent="0.3">
      <c r="A737" t="s">
        <v>802</v>
      </c>
      <c r="B737" s="1">
        <v>1.19386402619679E-4</v>
      </c>
      <c r="C737">
        <v>1034.2182539682501</v>
      </c>
      <c r="D737">
        <f t="shared" si="23"/>
        <v>522</v>
      </c>
      <c r="E737">
        <f t="shared" si="22"/>
        <v>529</v>
      </c>
    </row>
    <row r="738" spans="1:5" x14ac:dyDescent="0.3">
      <c r="A738" t="s">
        <v>803</v>
      </c>
      <c r="B738" s="1">
        <v>1.0761019283746601E-5</v>
      </c>
      <c r="C738">
        <v>91.8333333333333</v>
      </c>
      <c r="D738">
        <f t="shared" si="23"/>
        <v>907</v>
      </c>
      <c r="E738">
        <f t="shared" si="22"/>
        <v>907</v>
      </c>
    </row>
    <row r="739" spans="1:5" x14ac:dyDescent="0.3">
      <c r="A739" t="s">
        <v>804</v>
      </c>
      <c r="B739" s="1">
        <v>1.4842785218960799E-4</v>
      </c>
      <c r="C739">
        <v>1280.8563492063499</v>
      </c>
      <c r="D739">
        <f t="shared" si="23"/>
        <v>387</v>
      </c>
      <c r="E739">
        <f t="shared" si="22"/>
        <v>405</v>
      </c>
    </row>
    <row r="740" spans="1:5" x14ac:dyDescent="0.3">
      <c r="A740" t="s">
        <v>805</v>
      </c>
      <c r="B740" s="1">
        <v>1.05457988980716E-4</v>
      </c>
      <c r="C740">
        <v>910.46190476190498</v>
      </c>
      <c r="D740">
        <f t="shared" si="23"/>
        <v>557</v>
      </c>
      <c r="E740">
        <f t="shared" si="22"/>
        <v>563</v>
      </c>
    </row>
    <row r="741" spans="1:5" x14ac:dyDescent="0.3">
      <c r="A741" t="s">
        <v>806</v>
      </c>
      <c r="B741" s="1">
        <v>1.3312601175768899E-4</v>
      </c>
      <c r="C741">
        <v>1146.2469696969699</v>
      </c>
      <c r="D741">
        <f t="shared" si="23"/>
        <v>439</v>
      </c>
      <c r="E741">
        <f t="shared" si="22"/>
        <v>449</v>
      </c>
    </row>
    <row r="742" spans="1:5" x14ac:dyDescent="0.3">
      <c r="A742" t="s">
        <v>807</v>
      </c>
      <c r="B742" s="1">
        <v>1.05457988980716E-4</v>
      </c>
      <c r="C742">
        <v>910.46190476190498</v>
      </c>
      <c r="D742">
        <f t="shared" si="23"/>
        <v>557</v>
      </c>
      <c r="E742">
        <f t="shared" si="22"/>
        <v>563</v>
      </c>
    </row>
    <row r="743" spans="1:5" x14ac:dyDescent="0.3">
      <c r="A743" t="s">
        <v>808</v>
      </c>
      <c r="B743" s="1">
        <v>9.4439990131984697E-5</v>
      </c>
      <c r="C743">
        <v>813.42070707070695</v>
      </c>
      <c r="D743">
        <f t="shared" si="23"/>
        <v>578</v>
      </c>
      <c r="E743">
        <f t="shared" si="22"/>
        <v>587</v>
      </c>
    </row>
    <row r="744" spans="1:5" x14ac:dyDescent="0.3">
      <c r="A744" t="s">
        <v>809</v>
      </c>
      <c r="B744" s="1">
        <v>9.4439990131984697E-5</v>
      </c>
      <c r="C744">
        <v>813.42070707070695</v>
      </c>
      <c r="D744">
        <f t="shared" si="23"/>
        <v>578</v>
      </c>
      <c r="E744">
        <f t="shared" si="22"/>
        <v>587</v>
      </c>
    </row>
    <row r="745" spans="1:5" x14ac:dyDescent="0.3">
      <c r="A745" t="s">
        <v>810</v>
      </c>
      <c r="B745" s="1">
        <v>8.5506477551932099E-5</v>
      </c>
      <c r="C745">
        <v>735.22323232323197</v>
      </c>
      <c r="D745">
        <f t="shared" si="23"/>
        <v>603</v>
      </c>
      <c r="E745">
        <f t="shared" si="22"/>
        <v>606</v>
      </c>
    </row>
    <row r="746" spans="1:5" x14ac:dyDescent="0.3">
      <c r="A746" t="s">
        <v>811</v>
      </c>
      <c r="B746" s="1">
        <v>8.7881657483930196E-5</v>
      </c>
      <c r="C746">
        <v>753.58989898989898</v>
      </c>
      <c r="D746">
        <f t="shared" si="23"/>
        <v>594</v>
      </c>
      <c r="E746">
        <f t="shared" si="22"/>
        <v>602</v>
      </c>
    </row>
    <row r="747" spans="1:5" x14ac:dyDescent="0.3">
      <c r="A747" t="s">
        <v>812</v>
      </c>
      <c r="B747" s="1">
        <v>8.0094675175227504E-5</v>
      </c>
      <c r="C747">
        <v>686.245454545455</v>
      </c>
      <c r="D747">
        <f t="shared" si="23"/>
        <v>608</v>
      </c>
      <c r="E747">
        <f t="shared" si="22"/>
        <v>613</v>
      </c>
    </row>
    <row r="748" spans="1:5" x14ac:dyDescent="0.3">
      <c r="A748" t="s">
        <v>813</v>
      </c>
      <c r="B748" s="1">
        <v>7.3575341149336902E-5</v>
      </c>
      <c r="C748">
        <v>629.98951048951096</v>
      </c>
      <c r="D748">
        <f t="shared" si="23"/>
        <v>618</v>
      </c>
      <c r="E748">
        <f t="shared" si="22"/>
        <v>623</v>
      </c>
    </row>
    <row r="749" spans="1:5" x14ac:dyDescent="0.3">
      <c r="A749" t="s">
        <v>814</v>
      </c>
      <c r="B749" s="1">
        <v>6.8037412245623407E-5</v>
      </c>
      <c r="C749">
        <v>582.28388278388297</v>
      </c>
      <c r="D749">
        <f t="shared" si="23"/>
        <v>631</v>
      </c>
      <c r="E749">
        <f t="shared" si="22"/>
        <v>634</v>
      </c>
    </row>
    <row r="750" spans="1:5" x14ac:dyDescent="0.3">
      <c r="A750" t="s">
        <v>815</v>
      </c>
      <c r="B750" s="1">
        <v>6.3274793388429801E-5</v>
      </c>
      <c r="C750">
        <v>541.31208791208803</v>
      </c>
      <c r="D750">
        <f t="shared" si="23"/>
        <v>662</v>
      </c>
      <c r="E750">
        <f t="shared" si="22"/>
        <v>672</v>
      </c>
    </row>
    <row r="751" spans="1:5" x14ac:dyDescent="0.3">
      <c r="A751" t="s">
        <v>816</v>
      </c>
      <c r="B751" s="1">
        <v>1.5132683367768599E-4</v>
      </c>
      <c r="C751">
        <v>1322.1706460206501</v>
      </c>
      <c r="D751">
        <f t="shared" si="23"/>
        <v>378</v>
      </c>
      <c r="E751">
        <f t="shared" si="22"/>
        <v>390</v>
      </c>
    </row>
    <row r="752" spans="1:5" x14ac:dyDescent="0.3">
      <c r="A752" t="s">
        <v>817</v>
      </c>
      <c r="B752" s="1">
        <v>1.4036112109234601E-4</v>
      </c>
      <c r="C752">
        <v>1221.7701770451799</v>
      </c>
      <c r="D752">
        <f t="shared" si="23"/>
        <v>415</v>
      </c>
      <c r="E752">
        <f t="shared" si="22"/>
        <v>422</v>
      </c>
    </row>
    <row r="753" spans="1:5" x14ac:dyDescent="0.3">
      <c r="A753" t="s">
        <v>818</v>
      </c>
      <c r="B753" s="1">
        <v>1.3087726155908001E-4</v>
      </c>
      <c r="C753">
        <v>1135.91362852833</v>
      </c>
      <c r="D753">
        <f t="shared" si="23"/>
        <v>446</v>
      </c>
      <c r="E753">
        <f t="shared" si="22"/>
        <v>452</v>
      </c>
    </row>
    <row r="754" spans="1:5" x14ac:dyDescent="0.3">
      <c r="A754" t="s">
        <v>819</v>
      </c>
      <c r="B754" s="1">
        <v>9.4439990131984697E-5</v>
      </c>
      <c r="C754">
        <v>813.42070707070695</v>
      </c>
      <c r="D754">
        <f t="shared" si="23"/>
        <v>578</v>
      </c>
      <c r="E754">
        <f t="shared" si="22"/>
        <v>587</v>
      </c>
    </row>
    <row r="755" spans="1:5" x14ac:dyDescent="0.3">
      <c r="A755" t="s">
        <v>820</v>
      </c>
      <c r="B755" s="1">
        <v>9.4439990131984697E-5</v>
      </c>
      <c r="C755">
        <v>813.42070707070695</v>
      </c>
      <c r="D755">
        <f t="shared" si="23"/>
        <v>578</v>
      </c>
      <c r="E755">
        <f t="shared" si="22"/>
        <v>587</v>
      </c>
    </row>
    <row r="756" spans="1:5" x14ac:dyDescent="0.3">
      <c r="A756" t="s">
        <v>821</v>
      </c>
      <c r="B756" s="1">
        <v>8.5506477551932099E-5</v>
      </c>
      <c r="C756">
        <v>735.22323232323197</v>
      </c>
      <c r="D756">
        <f t="shared" si="23"/>
        <v>603</v>
      </c>
      <c r="E756">
        <f t="shared" si="22"/>
        <v>606</v>
      </c>
    </row>
    <row r="757" spans="1:5" x14ac:dyDescent="0.3">
      <c r="A757" t="s">
        <v>822</v>
      </c>
      <c r="B757" s="1">
        <v>7.8117028874604596E-5</v>
      </c>
      <c r="C757">
        <v>670.83286713286702</v>
      </c>
      <c r="D757">
        <f t="shared" si="23"/>
        <v>613</v>
      </c>
      <c r="E757">
        <f t="shared" si="22"/>
        <v>617</v>
      </c>
    </row>
    <row r="758" spans="1:5" x14ac:dyDescent="0.3">
      <c r="A758" t="s">
        <v>823</v>
      </c>
      <c r="B758" s="1">
        <v>7.1903174305033805E-5</v>
      </c>
      <c r="C758">
        <v>616.87046287046303</v>
      </c>
      <c r="D758">
        <f t="shared" si="23"/>
        <v>623</v>
      </c>
      <c r="E758">
        <f t="shared" si="22"/>
        <v>628</v>
      </c>
    </row>
    <row r="759" spans="1:5" x14ac:dyDescent="0.3">
      <c r="A759" t="s">
        <v>824</v>
      </c>
      <c r="B759" s="1">
        <v>1.1739293764087201E-5</v>
      </c>
      <c r="C759">
        <v>100.181818181818</v>
      </c>
      <c r="D759">
        <f t="shared" si="23"/>
        <v>872</v>
      </c>
      <c r="E759">
        <f t="shared" si="22"/>
        <v>872</v>
      </c>
    </row>
    <row r="760" spans="1:5" x14ac:dyDescent="0.3">
      <c r="A760" t="s">
        <v>825</v>
      </c>
      <c r="B760" s="1">
        <v>1.29132231404959E-5</v>
      </c>
      <c r="C760">
        <v>110.2</v>
      </c>
      <c r="D760">
        <f t="shared" si="23"/>
        <v>840</v>
      </c>
      <c r="E760">
        <f t="shared" si="22"/>
        <v>840</v>
      </c>
    </row>
    <row r="761" spans="1:5" x14ac:dyDescent="0.3">
      <c r="A761" t="s">
        <v>826</v>
      </c>
      <c r="B761" s="1">
        <v>1.1739293764087201E-5</v>
      </c>
      <c r="C761">
        <v>100.181818181818</v>
      </c>
      <c r="D761">
        <f t="shared" si="23"/>
        <v>872</v>
      </c>
      <c r="E761">
        <f t="shared" si="22"/>
        <v>872</v>
      </c>
    </row>
    <row r="762" spans="1:5" x14ac:dyDescent="0.3">
      <c r="A762" t="s">
        <v>827</v>
      </c>
      <c r="B762" s="1">
        <v>1.1739293764087201E-5</v>
      </c>
      <c r="C762">
        <v>100.181818181818</v>
      </c>
      <c r="D762">
        <f t="shared" si="23"/>
        <v>872</v>
      </c>
      <c r="E762">
        <f t="shared" si="22"/>
        <v>872</v>
      </c>
    </row>
    <row r="763" spans="1:5" x14ac:dyDescent="0.3">
      <c r="A763" t="s">
        <v>828</v>
      </c>
      <c r="B763" s="1">
        <v>1.0761019283746601E-5</v>
      </c>
      <c r="C763">
        <v>91.8333333333333</v>
      </c>
      <c r="D763">
        <f t="shared" si="23"/>
        <v>907</v>
      </c>
      <c r="E763">
        <f t="shared" si="22"/>
        <v>907</v>
      </c>
    </row>
    <row r="764" spans="1:5" x14ac:dyDescent="0.3">
      <c r="A764" t="s">
        <v>829</v>
      </c>
      <c r="B764" s="1">
        <v>9.9332485696122095E-6</v>
      </c>
      <c r="C764">
        <v>84.769230769230802</v>
      </c>
      <c r="D764">
        <f t="shared" si="23"/>
        <v>935</v>
      </c>
      <c r="E764">
        <f t="shared" si="22"/>
        <v>935</v>
      </c>
    </row>
    <row r="765" spans="1:5" x14ac:dyDescent="0.3">
      <c r="A765" t="s">
        <v>830</v>
      </c>
      <c r="B765" s="1">
        <v>9.2237308146399102E-6</v>
      </c>
      <c r="C765">
        <v>78.714285714285694</v>
      </c>
      <c r="D765">
        <f t="shared" si="23"/>
        <v>958</v>
      </c>
      <c r="E765">
        <f t="shared" si="22"/>
        <v>958</v>
      </c>
    </row>
    <row r="766" spans="1:5" x14ac:dyDescent="0.3">
      <c r="A766" t="s">
        <v>831</v>
      </c>
      <c r="B766" s="1">
        <v>8.6088154269972495E-6</v>
      </c>
      <c r="C766">
        <v>73.466666666666697</v>
      </c>
      <c r="D766">
        <f t="shared" si="23"/>
        <v>979</v>
      </c>
      <c r="E766">
        <f t="shared" si="22"/>
        <v>979</v>
      </c>
    </row>
    <row r="767" spans="1:5" x14ac:dyDescent="0.3">
      <c r="A767" t="s">
        <v>832</v>
      </c>
      <c r="B767" s="1">
        <v>1.1739293764087201E-5</v>
      </c>
      <c r="C767">
        <v>100.181818181818</v>
      </c>
      <c r="D767">
        <f t="shared" si="23"/>
        <v>872</v>
      </c>
      <c r="E767">
        <f t="shared" si="22"/>
        <v>872</v>
      </c>
    </row>
    <row r="768" spans="1:5" x14ac:dyDescent="0.3">
      <c r="A768" t="s">
        <v>833</v>
      </c>
      <c r="B768" s="1">
        <v>1.0761019283746601E-5</v>
      </c>
      <c r="C768">
        <v>91.8333333333333</v>
      </c>
      <c r="D768">
        <f t="shared" si="23"/>
        <v>907</v>
      </c>
      <c r="E768">
        <f t="shared" si="22"/>
        <v>907</v>
      </c>
    </row>
    <row r="769" spans="1:5" x14ac:dyDescent="0.3">
      <c r="A769" t="s">
        <v>834</v>
      </c>
      <c r="B769" s="1">
        <v>1.0761019283746601E-5</v>
      </c>
      <c r="C769">
        <v>91.8333333333333</v>
      </c>
      <c r="D769">
        <f t="shared" si="23"/>
        <v>907</v>
      </c>
      <c r="E769">
        <f t="shared" si="22"/>
        <v>907</v>
      </c>
    </row>
    <row r="770" spans="1:5" x14ac:dyDescent="0.3">
      <c r="A770" t="s">
        <v>835</v>
      </c>
      <c r="B770" s="1">
        <v>9.9332485696122095E-6</v>
      </c>
      <c r="C770">
        <v>84.769230769230802</v>
      </c>
      <c r="D770">
        <f t="shared" si="23"/>
        <v>935</v>
      </c>
      <c r="E770">
        <f t="shared" ref="E770:E833" si="24">RANK(C770,C$2:C$1104)</f>
        <v>935</v>
      </c>
    </row>
    <row r="771" spans="1:5" x14ac:dyDescent="0.3">
      <c r="A771" t="s">
        <v>836</v>
      </c>
      <c r="B771" s="1">
        <v>1.6141528925619801E-5</v>
      </c>
      <c r="C771">
        <v>137.75</v>
      </c>
      <c r="D771">
        <f t="shared" ref="D771:D834" si="25">RANK(B771,B$2:B$1104)</f>
        <v>787</v>
      </c>
      <c r="E771">
        <f t="shared" si="24"/>
        <v>787</v>
      </c>
    </row>
    <row r="772" spans="1:5" x14ac:dyDescent="0.3">
      <c r="A772" t="s">
        <v>837</v>
      </c>
      <c r="B772" s="1">
        <v>1.6141528925619801E-5</v>
      </c>
      <c r="C772">
        <v>137.75</v>
      </c>
      <c r="D772">
        <f t="shared" si="25"/>
        <v>787</v>
      </c>
      <c r="E772">
        <f t="shared" si="24"/>
        <v>787</v>
      </c>
    </row>
    <row r="773" spans="1:5" x14ac:dyDescent="0.3">
      <c r="A773" t="s">
        <v>838</v>
      </c>
      <c r="B773">
        <v>1.53045607591062E-4</v>
      </c>
      <c r="C773">
        <v>1339.8920634920601</v>
      </c>
      <c r="D773">
        <f t="shared" si="25"/>
        <v>373</v>
      </c>
      <c r="E773">
        <f t="shared" si="24"/>
        <v>381</v>
      </c>
    </row>
    <row r="774" spans="1:5" x14ac:dyDescent="0.3">
      <c r="A774" t="s">
        <v>839</v>
      </c>
      <c r="B774">
        <v>1.53045607591062E-4</v>
      </c>
      <c r="C774">
        <v>1339.8920634920601</v>
      </c>
      <c r="D774">
        <f t="shared" si="25"/>
        <v>373</v>
      </c>
      <c r="E774">
        <f t="shared" si="24"/>
        <v>381</v>
      </c>
    </row>
    <row r="775" spans="1:5" x14ac:dyDescent="0.3">
      <c r="A775" t="s">
        <v>840</v>
      </c>
      <c r="B775" s="1">
        <v>1.4348025711662101E-5</v>
      </c>
      <c r="C775">
        <v>122.444444444444</v>
      </c>
      <c r="D775">
        <f t="shared" si="25"/>
        <v>811</v>
      </c>
      <c r="E775">
        <f t="shared" si="24"/>
        <v>811</v>
      </c>
    </row>
    <row r="776" spans="1:5" x14ac:dyDescent="0.3">
      <c r="A776" t="s">
        <v>841</v>
      </c>
      <c r="B776" s="1">
        <v>1.29132231404959E-5</v>
      </c>
      <c r="C776">
        <v>110.2</v>
      </c>
      <c r="D776">
        <f t="shared" si="25"/>
        <v>840</v>
      </c>
      <c r="E776">
        <f t="shared" si="24"/>
        <v>840</v>
      </c>
    </row>
    <row r="777" spans="1:5" x14ac:dyDescent="0.3">
      <c r="A777" t="s">
        <v>842</v>
      </c>
      <c r="B777" s="1">
        <v>1.1739293764087201E-5</v>
      </c>
      <c r="C777">
        <v>100.181818181818</v>
      </c>
      <c r="D777">
        <f t="shared" si="25"/>
        <v>872</v>
      </c>
      <c r="E777">
        <f t="shared" si="24"/>
        <v>872</v>
      </c>
    </row>
    <row r="778" spans="1:5" x14ac:dyDescent="0.3">
      <c r="A778" t="s">
        <v>843</v>
      </c>
      <c r="B778" s="1">
        <v>1.0761019283746601E-5</v>
      </c>
      <c r="C778">
        <v>91.8333333333333</v>
      </c>
      <c r="D778">
        <f t="shared" si="25"/>
        <v>907</v>
      </c>
      <c r="E778">
        <f t="shared" si="24"/>
        <v>907</v>
      </c>
    </row>
    <row r="779" spans="1:5" x14ac:dyDescent="0.3">
      <c r="A779" t="s">
        <v>844</v>
      </c>
      <c r="B779" s="1">
        <v>1.6141528925619801E-5</v>
      </c>
      <c r="C779">
        <v>137.75</v>
      </c>
      <c r="D779">
        <f t="shared" si="25"/>
        <v>787</v>
      </c>
      <c r="E779">
        <f t="shared" si="24"/>
        <v>787</v>
      </c>
    </row>
    <row r="780" spans="1:5" x14ac:dyDescent="0.3">
      <c r="A780" t="s">
        <v>845</v>
      </c>
      <c r="B780" s="1">
        <v>1.4348025711662101E-5</v>
      </c>
      <c r="C780">
        <v>122.444444444444</v>
      </c>
      <c r="D780">
        <f t="shared" si="25"/>
        <v>811</v>
      </c>
      <c r="E780">
        <f t="shared" si="24"/>
        <v>811</v>
      </c>
    </row>
    <row r="781" spans="1:5" x14ac:dyDescent="0.3">
      <c r="A781" t="s">
        <v>846</v>
      </c>
      <c r="B781" s="1">
        <v>1.29132231404959E-5</v>
      </c>
      <c r="C781">
        <v>110.2</v>
      </c>
      <c r="D781">
        <f t="shared" si="25"/>
        <v>840</v>
      </c>
      <c r="E781">
        <f t="shared" si="24"/>
        <v>840</v>
      </c>
    </row>
    <row r="782" spans="1:5" x14ac:dyDescent="0.3">
      <c r="A782" t="s">
        <v>847</v>
      </c>
      <c r="B782" s="1">
        <v>1.1739293764087201E-5</v>
      </c>
      <c r="C782">
        <v>100.181818181818</v>
      </c>
      <c r="D782">
        <f t="shared" si="25"/>
        <v>872</v>
      </c>
      <c r="E782">
        <f t="shared" si="24"/>
        <v>872</v>
      </c>
    </row>
    <row r="783" spans="1:5" x14ac:dyDescent="0.3">
      <c r="A783" t="s">
        <v>848</v>
      </c>
      <c r="B783" s="1">
        <v>1.0761019283746601E-5</v>
      </c>
      <c r="C783">
        <v>91.8333333333333</v>
      </c>
      <c r="D783">
        <f t="shared" si="25"/>
        <v>907</v>
      </c>
      <c r="E783">
        <f t="shared" si="24"/>
        <v>907</v>
      </c>
    </row>
    <row r="784" spans="1:5" x14ac:dyDescent="0.3">
      <c r="A784" t="s">
        <v>849</v>
      </c>
      <c r="B784" s="1">
        <v>1.0761019283746601E-5</v>
      </c>
      <c r="C784">
        <v>91.8333333333333</v>
      </c>
      <c r="D784">
        <f t="shared" si="25"/>
        <v>907</v>
      </c>
      <c r="E784">
        <f t="shared" si="24"/>
        <v>907</v>
      </c>
    </row>
    <row r="785" spans="1:5" x14ac:dyDescent="0.3">
      <c r="A785" t="s">
        <v>850</v>
      </c>
      <c r="B785" s="1">
        <v>1.0761019283746601E-5</v>
      </c>
      <c r="C785">
        <v>91.8333333333333</v>
      </c>
      <c r="D785">
        <f t="shared" si="25"/>
        <v>907</v>
      </c>
      <c r="E785">
        <f t="shared" si="24"/>
        <v>907</v>
      </c>
    </row>
    <row r="786" spans="1:5" x14ac:dyDescent="0.3">
      <c r="A786" t="s">
        <v>851</v>
      </c>
      <c r="B786" s="1">
        <v>9.9332485696122095E-6</v>
      </c>
      <c r="C786">
        <v>84.769230769230802</v>
      </c>
      <c r="D786">
        <f t="shared" si="25"/>
        <v>935</v>
      </c>
      <c r="E786">
        <f t="shared" si="24"/>
        <v>935</v>
      </c>
    </row>
    <row r="787" spans="1:5" x14ac:dyDescent="0.3">
      <c r="A787" t="s">
        <v>852</v>
      </c>
      <c r="B787" s="1">
        <v>5.5840964931874001E-5</v>
      </c>
      <c r="C787">
        <v>502.39224664224702</v>
      </c>
      <c r="D787">
        <f t="shared" si="25"/>
        <v>679</v>
      </c>
      <c r="E787">
        <f t="shared" si="24"/>
        <v>678</v>
      </c>
    </row>
    <row r="788" spans="1:5" x14ac:dyDescent="0.3">
      <c r="A788" t="s">
        <v>853</v>
      </c>
      <c r="B788" s="1">
        <v>9.9332485696122095E-6</v>
      </c>
      <c r="C788">
        <v>84.769230769230802</v>
      </c>
      <c r="D788">
        <f t="shared" si="25"/>
        <v>935</v>
      </c>
      <c r="E788">
        <f t="shared" si="24"/>
        <v>935</v>
      </c>
    </row>
    <row r="789" spans="1:5" x14ac:dyDescent="0.3">
      <c r="A789" t="s">
        <v>854</v>
      </c>
      <c r="B789" s="1">
        <v>9.2237308146399102E-6</v>
      </c>
      <c r="C789">
        <v>78.714285714285694</v>
      </c>
      <c r="D789">
        <f t="shared" si="25"/>
        <v>958</v>
      </c>
      <c r="E789">
        <f t="shared" si="24"/>
        <v>958</v>
      </c>
    </row>
    <row r="790" spans="1:5" x14ac:dyDescent="0.3">
      <c r="A790" t="s">
        <v>855</v>
      </c>
      <c r="B790" s="1">
        <v>8.6088154269972495E-6</v>
      </c>
      <c r="C790">
        <v>73.466666666666697</v>
      </c>
      <c r="D790">
        <f t="shared" si="25"/>
        <v>979</v>
      </c>
      <c r="E790">
        <f t="shared" si="24"/>
        <v>979</v>
      </c>
    </row>
    <row r="791" spans="1:5" x14ac:dyDescent="0.3">
      <c r="A791" t="s">
        <v>856</v>
      </c>
      <c r="B791" s="1">
        <v>8.6088154269972495E-6</v>
      </c>
      <c r="C791">
        <v>73.466666666666697</v>
      </c>
      <c r="D791">
        <f t="shared" si="25"/>
        <v>979</v>
      </c>
      <c r="E791">
        <f t="shared" si="24"/>
        <v>979</v>
      </c>
    </row>
    <row r="792" spans="1:5" x14ac:dyDescent="0.3">
      <c r="A792" t="s">
        <v>857</v>
      </c>
      <c r="B792" s="1">
        <v>8.0707644628099193E-6</v>
      </c>
      <c r="C792">
        <v>68.875</v>
      </c>
      <c r="D792">
        <f t="shared" si="25"/>
        <v>1000</v>
      </c>
      <c r="E792">
        <f t="shared" si="24"/>
        <v>1000</v>
      </c>
    </row>
    <row r="793" spans="1:5" x14ac:dyDescent="0.3">
      <c r="A793" t="s">
        <v>858</v>
      </c>
      <c r="B793" s="1">
        <v>7.59601361205639E-6</v>
      </c>
      <c r="C793">
        <v>64.823529411764696</v>
      </c>
      <c r="D793">
        <f t="shared" si="25"/>
        <v>1016</v>
      </c>
      <c r="E793">
        <f t="shared" si="24"/>
        <v>1016</v>
      </c>
    </row>
    <row r="794" spans="1:5" x14ac:dyDescent="0.3">
      <c r="A794" t="s">
        <v>859</v>
      </c>
      <c r="B794">
        <v>1.220703125E-4</v>
      </c>
      <c r="C794">
        <v>1047.79906759907</v>
      </c>
      <c r="D794">
        <f t="shared" si="25"/>
        <v>514</v>
      </c>
      <c r="E794">
        <f t="shared" si="24"/>
        <v>522</v>
      </c>
    </row>
    <row r="795" spans="1:5" x14ac:dyDescent="0.3">
      <c r="A795" t="s">
        <v>860</v>
      </c>
      <c r="B795" s="1">
        <v>1.3354700854700899E-4</v>
      </c>
      <c r="C795">
        <v>1147.6383838383799</v>
      </c>
      <c r="D795">
        <f t="shared" si="25"/>
        <v>435</v>
      </c>
      <c r="E795">
        <f t="shared" si="24"/>
        <v>446</v>
      </c>
    </row>
    <row r="796" spans="1:5" x14ac:dyDescent="0.3">
      <c r="A796" t="s">
        <v>861</v>
      </c>
      <c r="B796" s="1">
        <v>1.3354700854700899E-4</v>
      </c>
      <c r="C796">
        <v>1147.6383838383799</v>
      </c>
      <c r="D796">
        <f t="shared" si="25"/>
        <v>435</v>
      </c>
      <c r="E796">
        <f t="shared" si="24"/>
        <v>446</v>
      </c>
    </row>
    <row r="797" spans="1:5" x14ac:dyDescent="0.3">
      <c r="A797" t="s">
        <v>862</v>
      </c>
      <c r="B797" s="1">
        <v>1.3354700854700899E-4</v>
      </c>
      <c r="C797">
        <v>1147.6383838383799</v>
      </c>
      <c r="D797">
        <f t="shared" si="25"/>
        <v>435</v>
      </c>
      <c r="E797">
        <f t="shared" si="24"/>
        <v>446</v>
      </c>
    </row>
    <row r="798" spans="1:5" x14ac:dyDescent="0.3">
      <c r="A798" t="s">
        <v>863</v>
      </c>
      <c r="B798" s="1">
        <v>1.220703125E-4</v>
      </c>
      <c r="C798">
        <v>1047.79906759907</v>
      </c>
      <c r="D798">
        <f t="shared" si="25"/>
        <v>514</v>
      </c>
      <c r="E798">
        <f t="shared" si="24"/>
        <v>522</v>
      </c>
    </row>
    <row r="799" spans="1:5" x14ac:dyDescent="0.3">
      <c r="A799" t="s">
        <v>864</v>
      </c>
      <c r="B799" s="1">
        <v>1.220703125E-4</v>
      </c>
      <c r="C799">
        <v>1047.79906759907</v>
      </c>
      <c r="D799">
        <f t="shared" si="25"/>
        <v>514</v>
      </c>
      <c r="E799">
        <f t="shared" si="24"/>
        <v>522</v>
      </c>
    </row>
    <row r="800" spans="1:5" x14ac:dyDescent="0.3">
      <c r="A800" t="s">
        <v>865</v>
      </c>
      <c r="B800" s="1">
        <v>1.4745504802323001E-4</v>
      </c>
      <c r="C800">
        <v>1268.1990675990701</v>
      </c>
      <c r="D800">
        <f t="shared" si="25"/>
        <v>390</v>
      </c>
      <c r="E800">
        <f t="shared" si="24"/>
        <v>413</v>
      </c>
    </row>
    <row r="801" spans="1:5" x14ac:dyDescent="0.3">
      <c r="A801" t="s">
        <v>866</v>
      </c>
      <c r="B801" s="1">
        <v>1.220703125E-4</v>
      </c>
      <c r="C801">
        <v>1047.79906759907</v>
      </c>
      <c r="D801">
        <f t="shared" si="25"/>
        <v>514</v>
      </c>
      <c r="E801">
        <f t="shared" si="24"/>
        <v>522</v>
      </c>
    </row>
    <row r="802" spans="1:5" x14ac:dyDescent="0.3">
      <c r="A802" t="s">
        <v>867</v>
      </c>
      <c r="B802" s="1">
        <v>1.1241007194244599E-4</v>
      </c>
      <c r="C802">
        <v>964.02064602064604</v>
      </c>
      <c r="D802">
        <f t="shared" si="25"/>
        <v>541</v>
      </c>
      <c r="E802">
        <f t="shared" si="24"/>
        <v>547</v>
      </c>
    </row>
    <row r="803" spans="1:5" x14ac:dyDescent="0.3">
      <c r="A803" t="s">
        <v>868</v>
      </c>
      <c r="B803" s="1">
        <v>1.04166666666667E-4</v>
      </c>
      <c r="C803">
        <v>892.70073260073298</v>
      </c>
      <c r="D803">
        <f t="shared" si="25"/>
        <v>562</v>
      </c>
      <c r="E803">
        <f t="shared" si="24"/>
        <v>571</v>
      </c>
    </row>
    <row r="804" spans="1:5" x14ac:dyDescent="0.3">
      <c r="A804" t="s">
        <v>869</v>
      </c>
      <c r="B804" s="1">
        <v>1.04166666666667E-4</v>
      </c>
      <c r="C804">
        <v>892.70073260073298</v>
      </c>
      <c r="D804">
        <f t="shared" si="25"/>
        <v>562</v>
      </c>
      <c r="E804">
        <f t="shared" si="24"/>
        <v>571</v>
      </c>
    </row>
    <row r="805" spans="1:5" x14ac:dyDescent="0.3">
      <c r="A805" t="s">
        <v>870</v>
      </c>
      <c r="B805" s="1">
        <v>1.6141528925619801E-5</v>
      </c>
      <c r="C805">
        <v>137.75</v>
      </c>
      <c r="D805">
        <f t="shared" si="25"/>
        <v>787</v>
      </c>
      <c r="E805">
        <f t="shared" si="24"/>
        <v>787</v>
      </c>
    </row>
    <row r="806" spans="1:5" x14ac:dyDescent="0.3">
      <c r="A806" t="s">
        <v>871</v>
      </c>
      <c r="B806" s="1">
        <v>1.4348025711662101E-5</v>
      </c>
      <c r="C806">
        <v>122.444444444444</v>
      </c>
      <c r="D806">
        <f t="shared" si="25"/>
        <v>811</v>
      </c>
      <c r="E806">
        <f t="shared" si="24"/>
        <v>811</v>
      </c>
    </row>
    <row r="807" spans="1:5" x14ac:dyDescent="0.3">
      <c r="A807" t="s">
        <v>872</v>
      </c>
      <c r="B807" s="1">
        <v>1.4348025711662101E-5</v>
      </c>
      <c r="C807">
        <v>122.444444444444</v>
      </c>
      <c r="D807">
        <f t="shared" si="25"/>
        <v>811</v>
      </c>
      <c r="E807">
        <f t="shared" si="24"/>
        <v>811</v>
      </c>
    </row>
    <row r="808" spans="1:5" x14ac:dyDescent="0.3">
      <c r="A808" t="s">
        <v>873</v>
      </c>
      <c r="B808" s="1">
        <v>1.4348025711662101E-5</v>
      </c>
      <c r="C808">
        <v>122.444444444444</v>
      </c>
      <c r="D808">
        <f t="shared" si="25"/>
        <v>811</v>
      </c>
      <c r="E808">
        <f t="shared" si="24"/>
        <v>811</v>
      </c>
    </row>
    <row r="809" spans="1:5" x14ac:dyDescent="0.3">
      <c r="A809" t="s">
        <v>874</v>
      </c>
      <c r="B809" s="1">
        <v>1.29132231404959E-5</v>
      </c>
      <c r="C809">
        <v>110.2</v>
      </c>
      <c r="D809">
        <f t="shared" si="25"/>
        <v>840</v>
      </c>
      <c r="E809">
        <f t="shared" si="24"/>
        <v>840</v>
      </c>
    </row>
    <row r="810" spans="1:5" x14ac:dyDescent="0.3">
      <c r="A810" t="s">
        <v>875</v>
      </c>
      <c r="B810" s="1">
        <v>1.29132231404959E-5</v>
      </c>
      <c r="C810">
        <v>110.2</v>
      </c>
      <c r="D810">
        <f t="shared" si="25"/>
        <v>840</v>
      </c>
      <c r="E810">
        <f t="shared" si="24"/>
        <v>840</v>
      </c>
    </row>
    <row r="811" spans="1:5" x14ac:dyDescent="0.3">
      <c r="A811" t="s">
        <v>876</v>
      </c>
      <c r="B811" s="1">
        <v>1.29132231404959E-5</v>
      </c>
      <c r="C811">
        <v>110.2</v>
      </c>
      <c r="D811">
        <f t="shared" si="25"/>
        <v>840</v>
      </c>
      <c r="E811">
        <f t="shared" si="24"/>
        <v>840</v>
      </c>
    </row>
    <row r="812" spans="1:5" x14ac:dyDescent="0.3">
      <c r="A812" t="s">
        <v>877</v>
      </c>
      <c r="B812" s="1">
        <v>1.1739293764087201E-5</v>
      </c>
      <c r="C812">
        <v>100.181818181818</v>
      </c>
      <c r="D812">
        <f t="shared" si="25"/>
        <v>872</v>
      </c>
      <c r="E812">
        <f t="shared" si="24"/>
        <v>872</v>
      </c>
    </row>
    <row r="813" spans="1:5" x14ac:dyDescent="0.3">
      <c r="A813" t="s">
        <v>878</v>
      </c>
      <c r="B813" s="1">
        <v>1.0761019283746601E-5</v>
      </c>
      <c r="C813">
        <v>91.8333333333333</v>
      </c>
      <c r="D813">
        <f t="shared" si="25"/>
        <v>907</v>
      </c>
      <c r="E813">
        <f t="shared" si="24"/>
        <v>907</v>
      </c>
    </row>
    <row r="814" spans="1:5" x14ac:dyDescent="0.3">
      <c r="A814" t="s">
        <v>879</v>
      </c>
      <c r="B814" s="1">
        <v>1.3755389867049899E-4</v>
      </c>
      <c r="C814">
        <v>1197.7690476190501</v>
      </c>
      <c r="D814">
        <f t="shared" si="25"/>
        <v>417</v>
      </c>
      <c r="E814">
        <f t="shared" si="24"/>
        <v>425</v>
      </c>
    </row>
    <row r="815" spans="1:5" x14ac:dyDescent="0.3">
      <c r="A815" t="s">
        <v>880</v>
      </c>
      <c r="B815" s="1">
        <v>1.3755389867049899E-4</v>
      </c>
      <c r="C815">
        <v>1197.7690476190501</v>
      </c>
      <c r="D815">
        <f t="shared" si="25"/>
        <v>417</v>
      </c>
      <c r="E815">
        <f t="shared" si="24"/>
        <v>425</v>
      </c>
    </row>
    <row r="816" spans="1:5" x14ac:dyDescent="0.3">
      <c r="A816" t="s">
        <v>881</v>
      </c>
      <c r="B816" s="1">
        <v>1.3755389867049899E-4</v>
      </c>
      <c r="C816">
        <v>1197.7690476190501</v>
      </c>
      <c r="D816">
        <f t="shared" si="25"/>
        <v>417</v>
      </c>
      <c r="E816">
        <f t="shared" si="24"/>
        <v>425</v>
      </c>
    </row>
    <row r="817" spans="1:5" x14ac:dyDescent="0.3">
      <c r="A817" t="s">
        <v>882</v>
      </c>
      <c r="B817" s="1">
        <v>1.19386402619679E-4</v>
      </c>
      <c r="C817">
        <v>1034.2182539682501</v>
      </c>
      <c r="D817">
        <f t="shared" si="25"/>
        <v>522</v>
      </c>
      <c r="E817">
        <f t="shared" si="24"/>
        <v>529</v>
      </c>
    </row>
    <row r="818" spans="1:5" x14ac:dyDescent="0.3">
      <c r="A818" t="s">
        <v>883</v>
      </c>
      <c r="B818" s="1">
        <v>1.05457988980716E-4</v>
      </c>
      <c r="C818">
        <v>910.46190476190498</v>
      </c>
      <c r="D818">
        <f t="shared" si="25"/>
        <v>557</v>
      </c>
      <c r="E818">
        <f t="shared" si="24"/>
        <v>563</v>
      </c>
    </row>
    <row r="819" spans="1:5" x14ac:dyDescent="0.3">
      <c r="A819" t="s">
        <v>884</v>
      </c>
      <c r="B819" s="1">
        <v>9.4439990131984697E-5</v>
      </c>
      <c r="C819">
        <v>813.42070707070695</v>
      </c>
      <c r="D819">
        <f t="shared" si="25"/>
        <v>578</v>
      </c>
      <c r="E819">
        <f t="shared" si="24"/>
        <v>587</v>
      </c>
    </row>
    <row r="820" spans="1:5" x14ac:dyDescent="0.3">
      <c r="A820" t="s">
        <v>885</v>
      </c>
      <c r="B820">
        <v>1.19386402619679E-4</v>
      </c>
      <c r="C820">
        <v>1034.2182539682501</v>
      </c>
      <c r="D820">
        <f t="shared" si="25"/>
        <v>522</v>
      </c>
      <c r="E820">
        <f t="shared" si="24"/>
        <v>529</v>
      </c>
    </row>
    <row r="821" spans="1:5" x14ac:dyDescent="0.3">
      <c r="A821" t="s">
        <v>886</v>
      </c>
      <c r="B821">
        <v>1.05457988980716E-4</v>
      </c>
      <c r="C821">
        <v>910.46190476190498</v>
      </c>
      <c r="D821">
        <f t="shared" si="25"/>
        <v>557</v>
      </c>
      <c r="E821">
        <f t="shared" si="24"/>
        <v>563</v>
      </c>
    </row>
    <row r="822" spans="1:5" x14ac:dyDescent="0.3">
      <c r="A822" t="s">
        <v>887</v>
      </c>
      <c r="B822" s="1">
        <v>1.6141528925619801E-5</v>
      </c>
      <c r="C822">
        <v>137.75</v>
      </c>
      <c r="D822">
        <f t="shared" si="25"/>
        <v>787</v>
      </c>
      <c r="E822">
        <f t="shared" si="24"/>
        <v>787</v>
      </c>
    </row>
    <row r="823" spans="1:5" x14ac:dyDescent="0.3">
      <c r="A823" t="s">
        <v>888</v>
      </c>
      <c r="B823" s="1">
        <v>1.6141528925619801E-5</v>
      </c>
      <c r="C823">
        <v>137.75</v>
      </c>
      <c r="D823">
        <f t="shared" si="25"/>
        <v>787</v>
      </c>
      <c r="E823">
        <f t="shared" si="24"/>
        <v>787</v>
      </c>
    </row>
    <row r="824" spans="1:5" x14ac:dyDescent="0.3">
      <c r="A824" t="s">
        <v>889</v>
      </c>
      <c r="B824" s="1">
        <v>1.4348025711662101E-5</v>
      </c>
      <c r="C824">
        <v>122.444444444444</v>
      </c>
      <c r="D824">
        <f t="shared" si="25"/>
        <v>811</v>
      </c>
      <c r="E824">
        <f t="shared" si="24"/>
        <v>811</v>
      </c>
    </row>
    <row r="825" spans="1:5" x14ac:dyDescent="0.3">
      <c r="A825" t="s">
        <v>890</v>
      </c>
      <c r="B825" s="1">
        <v>1.29132231404959E-5</v>
      </c>
      <c r="C825">
        <v>110.2</v>
      </c>
      <c r="D825">
        <f t="shared" si="25"/>
        <v>840</v>
      </c>
      <c r="E825">
        <f t="shared" si="24"/>
        <v>840</v>
      </c>
    </row>
    <row r="826" spans="1:5" x14ac:dyDescent="0.3">
      <c r="A826" t="s">
        <v>891</v>
      </c>
      <c r="B826" s="1">
        <v>1.1739293764087201E-5</v>
      </c>
      <c r="C826">
        <v>100.181818181818</v>
      </c>
      <c r="D826">
        <f t="shared" si="25"/>
        <v>872</v>
      </c>
      <c r="E826">
        <f t="shared" si="24"/>
        <v>872</v>
      </c>
    </row>
    <row r="827" spans="1:5" x14ac:dyDescent="0.3">
      <c r="A827" t="s">
        <v>892</v>
      </c>
      <c r="B827" s="1">
        <v>1.1739293764087201E-5</v>
      </c>
      <c r="C827">
        <v>100.181818181818</v>
      </c>
      <c r="D827">
        <f t="shared" si="25"/>
        <v>872</v>
      </c>
      <c r="E827">
        <f t="shared" si="24"/>
        <v>872</v>
      </c>
    </row>
    <row r="828" spans="1:5" x14ac:dyDescent="0.3">
      <c r="A828" t="s">
        <v>893</v>
      </c>
      <c r="B828" s="1">
        <v>1.0761019283746601E-5</v>
      </c>
      <c r="C828">
        <v>91.8333333333333</v>
      </c>
      <c r="D828">
        <f t="shared" si="25"/>
        <v>907</v>
      </c>
      <c r="E828">
        <f t="shared" si="24"/>
        <v>907</v>
      </c>
    </row>
    <row r="829" spans="1:5" x14ac:dyDescent="0.3">
      <c r="A829" t="s">
        <v>894</v>
      </c>
      <c r="B829" s="1">
        <v>1.0761019283746601E-5</v>
      </c>
      <c r="C829">
        <v>91.8333333333333</v>
      </c>
      <c r="D829">
        <f t="shared" si="25"/>
        <v>907</v>
      </c>
      <c r="E829">
        <f t="shared" si="24"/>
        <v>907</v>
      </c>
    </row>
    <row r="830" spans="1:5" x14ac:dyDescent="0.3">
      <c r="A830" t="s">
        <v>895</v>
      </c>
      <c r="B830" s="1">
        <v>9.9332485696122095E-6</v>
      </c>
      <c r="C830">
        <v>84.769230769230802</v>
      </c>
      <c r="D830">
        <f t="shared" si="25"/>
        <v>935</v>
      </c>
      <c r="E830">
        <f t="shared" si="24"/>
        <v>935</v>
      </c>
    </row>
    <row r="831" spans="1:5" x14ac:dyDescent="0.3">
      <c r="A831" t="s">
        <v>896</v>
      </c>
      <c r="B831" s="1">
        <v>9.9332485696122095E-6</v>
      </c>
      <c r="C831">
        <v>84.769230769230802</v>
      </c>
      <c r="D831">
        <f t="shared" si="25"/>
        <v>935</v>
      </c>
      <c r="E831">
        <f t="shared" si="24"/>
        <v>935</v>
      </c>
    </row>
    <row r="832" spans="1:5" x14ac:dyDescent="0.3">
      <c r="A832" t="s">
        <v>897</v>
      </c>
      <c r="B832" s="1">
        <v>5.5840964931874001E-5</v>
      </c>
      <c r="C832">
        <v>502.39224664224702</v>
      </c>
      <c r="D832">
        <f t="shared" si="25"/>
        <v>679</v>
      </c>
      <c r="E832">
        <f t="shared" si="24"/>
        <v>678</v>
      </c>
    </row>
    <row r="833" spans="1:5" x14ac:dyDescent="0.3">
      <c r="A833" t="s">
        <v>898</v>
      </c>
      <c r="B833" s="1">
        <v>9.2237308146399102E-6</v>
      </c>
      <c r="C833">
        <v>78.714285714285694</v>
      </c>
      <c r="D833">
        <f t="shared" si="25"/>
        <v>958</v>
      </c>
      <c r="E833">
        <f t="shared" si="24"/>
        <v>958</v>
      </c>
    </row>
    <row r="834" spans="1:5" x14ac:dyDescent="0.3">
      <c r="A834" t="s">
        <v>899</v>
      </c>
      <c r="B834" s="1">
        <v>8.6088154269972495E-6</v>
      </c>
      <c r="C834">
        <v>73.466666666666697</v>
      </c>
      <c r="D834">
        <f t="shared" si="25"/>
        <v>979</v>
      </c>
      <c r="E834">
        <f t="shared" ref="E834:E897" si="26">RANK(C834,C$2:C$1104)</f>
        <v>979</v>
      </c>
    </row>
    <row r="835" spans="1:5" x14ac:dyDescent="0.3">
      <c r="A835" t="s">
        <v>900</v>
      </c>
      <c r="B835" s="1">
        <v>1.1739293764087201E-5</v>
      </c>
      <c r="C835">
        <v>100.181818181818</v>
      </c>
      <c r="D835">
        <f t="shared" ref="D835:D898" si="27">RANK(B835,B$2:B$1104)</f>
        <v>872</v>
      </c>
      <c r="E835">
        <f t="shared" si="26"/>
        <v>872</v>
      </c>
    </row>
    <row r="836" spans="1:5" x14ac:dyDescent="0.3">
      <c r="A836" t="s">
        <v>901</v>
      </c>
      <c r="B836" s="1">
        <v>5.0393065914130203E-5</v>
      </c>
      <c r="C836">
        <v>449.10873015873</v>
      </c>
      <c r="D836">
        <f t="shared" si="27"/>
        <v>691</v>
      </c>
      <c r="E836">
        <f t="shared" si="26"/>
        <v>689</v>
      </c>
    </row>
    <row r="837" spans="1:5" x14ac:dyDescent="0.3">
      <c r="A837" t="s">
        <v>902</v>
      </c>
      <c r="B837" s="1">
        <v>5.0393065914130203E-5</v>
      </c>
      <c r="C837">
        <v>449.10873015873</v>
      </c>
      <c r="D837">
        <f t="shared" si="27"/>
        <v>691</v>
      </c>
      <c r="E837">
        <f t="shared" si="26"/>
        <v>689</v>
      </c>
    </row>
    <row r="838" spans="1:5" x14ac:dyDescent="0.3">
      <c r="A838" t="s">
        <v>903</v>
      </c>
      <c r="B838" s="1">
        <v>4.5913682277318598E-5</v>
      </c>
      <c r="C838">
        <v>406.29292929292899</v>
      </c>
      <c r="D838">
        <f t="shared" si="27"/>
        <v>698</v>
      </c>
      <c r="E838">
        <f t="shared" si="26"/>
        <v>698</v>
      </c>
    </row>
    <row r="839" spans="1:5" x14ac:dyDescent="0.3">
      <c r="A839" t="s">
        <v>904</v>
      </c>
      <c r="B839" s="1">
        <v>4.2165626581211002E-5</v>
      </c>
      <c r="C839">
        <v>371.090151515152</v>
      </c>
      <c r="D839">
        <f t="shared" si="27"/>
        <v>722</v>
      </c>
      <c r="E839">
        <f t="shared" si="26"/>
        <v>704</v>
      </c>
    </row>
    <row r="840" spans="1:5" x14ac:dyDescent="0.3">
      <c r="A840" t="s">
        <v>905</v>
      </c>
      <c r="B840" s="1">
        <v>3.8983315141119603E-5</v>
      </c>
      <c r="C840">
        <v>341.60791169614703</v>
      </c>
      <c r="D840">
        <f t="shared" si="27"/>
        <v>725</v>
      </c>
      <c r="E840">
        <f t="shared" si="26"/>
        <v>725</v>
      </c>
    </row>
    <row r="841" spans="1:5" x14ac:dyDescent="0.3">
      <c r="A841" t="s">
        <v>906</v>
      </c>
      <c r="B841" s="1">
        <v>3.8983315141119603E-5</v>
      </c>
      <c r="C841">
        <v>341.60791169614703</v>
      </c>
      <c r="D841">
        <f t="shared" si="27"/>
        <v>725</v>
      </c>
      <c r="E841">
        <f t="shared" si="26"/>
        <v>725</v>
      </c>
    </row>
    <row r="842" spans="1:5" x14ac:dyDescent="0.3">
      <c r="A842" t="s">
        <v>907</v>
      </c>
      <c r="B842" s="1">
        <v>3.6247643903146298E-5</v>
      </c>
      <c r="C842">
        <v>316.53907203907198</v>
      </c>
      <c r="D842">
        <f t="shared" si="27"/>
        <v>728</v>
      </c>
      <c r="E842">
        <f t="shared" si="26"/>
        <v>728</v>
      </c>
    </row>
    <row r="843" spans="1:5" x14ac:dyDescent="0.3">
      <c r="A843" t="s">
        <v>908</v>
      </c>
      <c r="B843" s="1">
        <v>3.6247643903146298E-5</v>
      </c>
      <c r="C843">
        <v>316.53907203907198</v>
      </c>
      <c r="D843">
        <f t="shared" si="27"/>
        <v>728</v>
      </c>
      <c r="E843">
        <f t="shared" si="26"/>
        <v>728</v>
      </c>
    </row>
    <row r="844" spans="1:5" x14ac:dyDescent="0.3">
      <c r="A844" t="s">
        <v>909</v>
      </c>
      <c r="B844" s="1">
        <v>3.3870749220972798E-5</v>
      </c>
      <c r="C844">
        <v>294.95018315018302</v>
      </c>
      <c r="D844">
        <f t="shared" si="27"/>
        <v>730</v>
      </c>
      <c r="E844">
        <f t="shared" si="26"/>
        <v>730</v>
      </c>
    </row>
    <row r="845" spans="1:5" x14ac:dyDescent="0.3">
      <c r="A845" t="s">
        <v>910</v>
      </c>
      <c r="B845" s="1">
        <v>3.3870749220972798E-5</v>
      </c>
      <c r="C845">
        <v>294.95018315018302</v>
      </c>
      <c r="D845">
        <f t="shared" si="27"/>
        <v>730</v>
      </c>
      <c r="E845">
        <f t="shared" si="26"/>
        <v>730</v>
      </c>
    </row>
    <row r="846" spans="1:5" x14ac:dyDescent="0.3">
      <c r="A846" t="s">
        <v>911</v>
      </c>
      <c r="B846" s="1">
        <v>3.1786395422759102E-5</v>
      </c>
      <c r="C846">
        <v>276.15595238095199</v>
      </c>
      <c r="D846">
        <f t="shared" si="27"/>
        <v>747</v>
      </c>
      <c r="E846">
        <f t="shared" si="26"/>
        <v>732</v>
      </c>
    </row>
    <row r="847" spans="1:5" x14ac:dyDescent="0.3">
      <c r="A847" t="s">
        <v>912</v>
      </c>
      <c r="B847" s="1">
        <v>1.3576986946783E-4</v>
      </c>
      <c r="C847">
        <v>1180.7983821733801</v>
      </c>
      <c r="D847">
        <f t="shared" si="27"/>
        <v>427</v>
      </c>
      <c r="E847">
        <f t="shared" si="26"/>
        <v>430</v>
      </c>
    </row>
    <row r="848" spans="1:5" x14ac:dyDescent="0.3">
      <c r="A848" t="s">
        <v>913</v>
      </c>
      <c r="B848" s="1">
        <v>1.44089632725996E-4</v>
      </c>
      <c r="C848">
        <v>1247.27415966387</v>
      </c>
      <c r="D848">
        <f t="shared" si="27"/>
        <v>411</v>
      </c>
      <c r="E848">
        <f t="shared" si="26"/>
        <v>417</v>
      </c>
    </row>
    <row r="849" spans="1:5" x14ac:dyDescent="0.3">
      <c r="A849" t="s">
        <v>914</v>
      </c>
      <c r="B849" s="1">
        <v>4.5913682277318598E-5</v>
      </c>
      <c r="C849">
        <v>406.29292929292899</v>
      </c>
      <c r="D849">
        <f t="shared" si="27"/>
        <v>698</v>
      </c>
      <c r="E849">
        <f t="shared" si="26"/>
        <v>698</v>
      </c>
    </row>
    <row r="850" spans="1:5" x14ac:dyDescent="0.3">
      <c r="A850" t="s">
        <v>915</v>
      </c>
      <c r="B850" s="1">
        <v>4.2165626581211002E-5</v>
      </c>
      <c r="C850">
        <v>371.090151515152</v>
      </c>
      <c r="D850">
        <f t="shared" si="27"/>
        <v>722</v>
      </c>
      <c r="E850">
        <f t="shared" si="26"/>
        <v>704</v>
      </c>
    </row>
    <row r="851" spans="1:5" x14ac:dyDescent="0.3">
      <c r="A851" t="s">
        <v>916</v>
      </c>
      <c r="B851" s="1">
        <v>6.1983471074380194E-5</v>
      </c>
      <c r="C851">
        <v>561.42796092796095</v>
      </c>
      <c r="D851">
        <f t="shared" si="27"/>
        <v>667</v>
      </c>
      <c r="E851">
        <f t="shared" si="26"/>
        <v>639</v>
      </c>
    </row>
    <row r="852" spans="1:5" x14ac:dyDescent="0.3">
      <c r="A852" t="s">
        <v>917</v>
      </c>
      <c r="B852" s="1">
        <v>6.1983471074380194E-5</v>
      </c>
      <c r="C852">
        <v>561.42796092796095</v>
      </c>
      <c r="D852">
        <f t="shared" si="27"/>
        <v>667</v>
      </c>
      <c r="E852">
        <f t="shared" si="26"/>
        <v>639</v>
      </c>
    </row>
    <row r="853" spans="1:5" x14ac:dyDescent="0.3">
      <c r="A853" t="s">
        <v>918</v>
      </c>
      <c r="B853" s="1">
        <v>5.7392102846648301E-5</v>
      </c>
      <c r="C853">
        <v>515.35018315018306</v>
      </c>
      <c r="D853">
        <f t="shared" si="27"/>
        <v>676</v>
      </c>
      <c r="E853">
        <f t="shared" si="26"/>
        <v>676</v>
      </c>
    </row>
    <row r="854" spans="1:5" x14ac:dyDescent="0.3">
      <c r="A854" t="s">
        <v>919</v>
      </c>
      <c r="B854" s="1">
        <v>5.3434026788258803E-5</v>
      </c>
      <c r="C854">
        <v>476.51958874458899</v>
      </c>
      <c r="D854">
        <f t="shared" si="27"/>
        <v>685</v>
      </c>
      <c r="E854">
        <f t="shared" si="26"/>
        <v>685</v>
      </c>
    </row>
    <row r="855" spans="1:5" x14ac:dyDescent="0.3">
      <c r="A855" t="s">
        <v>920</v>
      </c>
      <c r="B855" s="1">
        <v>5.3434026788258803E-5</v>
      </c>
      <c r="C855">
        <v>476.51958874458899</v>
      </c>
      <c r="D855">
        <f t="shared" si="27"/>
        <v>685</v>
      </c>
      <c r="E855">
        <f t="shared" si="26"/>
        <v>685</v>
      </c>
    </row>
    <row r="856" spans="1:5" x14ac:dyDescent="0.3">
      <c r="A856" t="s">
        <v>921</v>
      </c>
      <c r="B856" s="1">
        <v>4.9986670221274298E-5</v>
      </c>
      <c r="C856">
        <v>443.30805322128901</v>
      </c>
      <c r="D856">
        <f t="shared" si="27"/>
        <v>696</v>
      </c>
      <c r="E856">
        <f t="shared" si="26"/>
        <v>694</v>
      </c>
    </row>
    <row r="857" spans="1:5" x14ac:dyDescent="0.3">
      <c r="A857" t="s">
        <v>922</v>
      </c>
      <c r="B857" s="1">
        <v>4.6957175056348599E-5</v>
      </c>
      <c r="C857">
        <v>414.55012226335799</v>
      </c>
      <c r="D857">
        <f t="shared" si="27"/>
        <v>697</v>
      </c>
      <c r="E857">
        <f t="shared" si="26"/>
        <v>697</v>
      </c>
    </row>
    <row r="858" spans="1:5" x14ac:dyDescent="0.3">
      <c r="A858" t="s">
        <v>923</v>
      </c>
      <c r="B858" s="1">
        <v>4.5133595442509802E-5</v>
      </c>
      <c r="C858">
        <v>393.95051353874902</v>
      </c>
      <c r="D858">
        <f t="shared" si="27"/>
        <v>702</v>
      </c>
      <c r="E858">
        <f t="shared" si="26"/>
        <v>702</v>
      </c>
    </row>
    <row r="859" spans="1:5" x14ac:dyDescent="0.3">
      <c r="A859" t="s">
        <v>924</v>
      </c>
      <c r="B859" s="1">
        <v>4.2649177344757001E-5</v>
      </c>
      <c r="C859">
        <v>371.34646464646499</v>
      </c>
      <c r="D859">
        <f t="shared" si="27"/>
        <v>721</v>
      </c>
      <c r="E859">
        <f t="shared" si="26"/>
        <v>703</v>
      </c>
    </row>
    <row r="860" spans="1:5" x14ac:dyDescent="0.3">
      <c r="A860" t="s">
        <v>925</v>
      </c>
      <c r="B860" s="1">
        <v>1.20226560273582E-4</v>
      </c>
      <c r="C860">
        <v>1141.4091297591301</v>
      </c>
      <c r="D860">
        <f t="shared" si="27"/>
        <v>519</v>
      </c>
      <c r="E860">
        <f t="shared" si="26"/>
        <v>450</v>
      </c>
    </row>
    <row r="861" spans="1:5" x14ac:dyDescent="0.3">
      <c r="A861" t="s">
        <v>926</v>
      </c>
      <c r="B861" s="1">
        <v>1.08955320247934E-4</v>
      </c>
      <c r="C861">
        <v>1007.62236652237</v>
      </c>
      <c r="D861">
        <f t="shared" si="27"/>
        <v>548</v>
      </c>
      <c r="E861">
        <f t="shared" si="26"/>
        <v>539</v>
      </c>
    </row>
    <row r="862" spans="1:5" x14ac:dyDescent="0.3">
      <c r="A862" t="s">
        <v>927</v>
      </c>
      <c r="B862" s="1">
        <v>1.08955320247934E-4</v>
      </c>
      <c r="C862">
        <v>1007.62236652237</v>
      </c>
      <c r="D862">
        <f t="shared" si="27"/>
        <v>548</v>
      </c>
      <c r="E862">
        <f t="shared" si="26"/>
        <v>539</v>
      </c>
    </row>
    <row r="863" spans="1:5" x14ac:dyDescent="0.3">
      <c r="A863" t="s">
        <v>928</v>
      </c>
      <c r="B863" s="1">
        <v>9.9616292798110996E-5</v>
      </c>
      <c r="C863">
        <v>905.48951048951096</v>
      </c>
      <c r="D863">
        <f t="shared" si="27"/>
        <v>568</v>
      </c>
      <c r="E863">
        <f t="shared" si="26"/>
        <v>568</v>
      </c>
    </row>
    <row r="864" spans="1:5" x14ac:dyDescent="0.3">
      <c r="A864" t="s">
        <v>929</v>
      </c>
      <c r="B864" s="1">
        <v>1.6141528925619801E-5</v>
      </c>
      <c r="C864">
        <v>137.75</v>
      </c>
      <c r="D864">
        <f t="shared" si="27"/>
        <v>787</v>
      </c>
      <c r="E864">
        <f t="shared" si="26"/>
        <v>787</v>
      </c>
    </row>
    <row r="865" spans="1:5" x14ac:dyDescent="0.3">
      <c r="A865" t="s">
        <v>930</v>
      </c>
      <c r="B865" s="1">
        <v>1.6141528925619801E-5</v>
      </c>
      <c r="C865">
        <v>137.75</v>
      </c>
      <c r="D865">
        <f t="shared" si="27"/>
        <v>787</v>
      </c>
      <c r="E865">
        <f t="shared" si="26"/>
        <v>787</v>
      </c>
    </row>
    <row r="866" spans="1:5" x14ac:dyDescent="0.3">
      <c r="A866" t="s">
        <v>931</v>
      </c>
      <c r="B866" s="1">
        <v>1.4348025711662101E-5</v>
      </c>
      <c r="C866">
        <v>122.444444444444</v>
      </c>
      <c r="D866">
        <f t="shared" si="27"/>
        <v>811</v>
      </c>
      <c r="E866">
        <f t="shared" si="26"/>
        <v>811</v>
      </c>
    </row>
    <row r="867" spans="1:5" x14ac:dyDescent="0.3">
      <c r="A867" t="s">
        <v>932</v>
      </c>
      <c r="B867" s="1">
        <v>1.29132231404959E-5</v>
      </c>
      <c r="C867">
        <v>110.2</v>
      </c>
      <c r="D867">
        <f t="shared" si="27"/>
        <v>840</v>
      </c>
      <c r="E867">
        <f t="shared" si="26"/>
        <v>840</v>
      </c>
    </row>
    <row r="868" spans="1:5" x14ac:dyDescent="0.3">
      <c r="A868" t="s">
        <v>933</v>
      </c>
      <c r="B868" s="1">
        <v>1.29132231404959E-5</v>
      </c>
      <c r="C868">
        <v>110.2</v>
      </c>
      <c r="D868">
        <f t="shared" si="27"/>
        <v>840</v>
      </c>
      <c r="E868">
        <f t="shared" si="26"/>
        <v>840</v>
      </c>
    </row>
    <row r="869" spans="1:5" x14ac:dyDescent="0.3">
      <c r="A869" t="s">
        <v>934</v>
      </c>
      <c r="B869" s="1">
        <v>1.29132231404959E-5</v>
      </c>
      <c r="C869">
        <v>110.2</v>
      </c>
      <c r="D869">
        <f t="shared" si="27"/>
        <v>840</v>
      </c>
      <c r="E869">
        <f t="shared" si="26"/>
        <v>840</v>
      </c>
    </row>
    <row r="870" spans="1:5" x14ac:dyDescent="0.3">
      <c r="A870" t="s">
        <v>935</v>
      </c>
      <c r="B870" s="1">
        <v>1.29132231404959E-5</v>
      </c>
      <c r="C870">
        <v>110.2</v>
      </c>
      <c r="D870">
        <f t="shared" si="27"/>
        <v>840</v>
      </c>
      <c r="E870">
        <f t="shared" si="26"/>
        <v>840</v>
      </c>
    </row>
    <row r="871" spans="1:5" x14ac:dyDescent="0.3">
      <c r="A871" t="s">
        <v>936</v>
      </c>
      <c r="B871" s="1">
        <v>1.1739293764087201E-5</v>
      </c>
      <c r="C871">
        <v>100.181818181818</v>
      </c>
      <c r="D871">
        <f t="shared" si="27"/>
        <v>872</v>
      </c>
      <c r="E871">
        <f t="shared" si="26"/>
        <v>872</v>
      </c>
    </row>
    <row r="872" spans="1:5" x14ac:dyDescent="0.3">
      <c r="A872" t="s">
        <v>937</v>
      </c>
      <c r="B872" s="1">
        <v>1.0761019283746601E-5</v>
      </c>
      <c r="C872">
        <v>91.8333333333333</v>
      </c>
      <c r="D872">
        <f t="shared" si="27"/>
        <v>907</v>
      </c>
      <c r="E872">
        <f t="shared" si="26"/>
        <v>907</v>
      </c>
    </row>
    <row r="873" spans="1:5" x14ac:dyDescent="0.3">
      <c r="A873" t="s">
        <v>938</v>
      </c>
      <c r="B873" s="1">
        <v>9.9332485696122095E-6</v>
      </c>
      <c r="C873">
        <v>84.769230769230802</v>
      </c>
      <c r="D873">
        <f t="shared" si="27"/>
        <v>935</v>
      </c>
      <c r="E873">
        <f t="shared" si="26"/>
        <v>935</v>
      </c>
    </row>
    <row r="874" spans="1:5" x14ac:dyDescent="0.3">
      <c r="A874" t="s">
        <v>939</v>
      </c>
      <c r="B874" s="1">
        <v>9.2237308146399102E-6</v>
      </c>
      <c r="C874">
        <v>78.714285714285694</v>
      </c>
      <c r="D874">
        <f t="shared" si="27"/>
        <v>958</v>
      </c>
      <c r="E874">
        <f t="shared" si="26"/>
        <v>958</v>
      </c>
    </row>
    <row r="875" spans="1:5" x14ac:dyDescent="0.3">
      <c r="A875" t="s">
        <v>940</v>
      </c>
      <c r="B875" s="1">
        <v>8.6088154269972495E-6</v>
      </c>
      <c r="C875">
        <v>73.466666666666697</v>
      </c>
      <c r="D875">
        <f t="shared" si="27"/>
        <v>979</v>
      </c>
      <c r="E875">
        <f t="shared" si="26"/>
        <v>979</v>
      </c>
    </row>
    <row r="876" spans="1:5" x14ac:dyDescent="0.3">
      <c r="A876" t="s">
        <v>941</v>
      </c>
      <c r="B876" s="1">
        <v>8.6088154269972495E-6</v>
      </c>
      <c r="C876">
        <v>73.466666666666697</v>
      </c>
      <c r="D876">
        <f t="shared" si="27"/>
        <v>979</v>
      </c>
      <c r="E876">
        <f t="shared" si="26"/>
        <v>979</v>
      </c>
    </row>
    <row r="877" spans="1:5" x14ac:dyDescent="0.3">
      <c r="A877" t="s">
        <v>942</v>
      </c>
      <c r="B877" s="1">
        <v>8.0707644628099193E-6</v>
      </c>
      <c r="C877">
        <v>68.875</v>
      </c>
      <c r="D877">
        <f t="shared" si="27"/>
        <v>1000</v>
      </c>
      <c r="E877">
        <f t="shared" si="26"/>
        <v>1000</v>
      </c>
    </row>
    <row r="878" spans="1:5" x14ac:dyDescent="0.3">
      <c r="A878" t="s">
        <v>943</v>
      </c>
      <c r="B878" s="1">
        <v>7.59601361205639E-6</v>
      </c>
      <c r="C878">
        <v>64.823529411764696</v>
      </c>
      <c r="D878">
        <f t="shared" si="27"/>
        <v>1016</v>
      </c>
      <c r="E878">
        <f t="shared" si="26"/>
        <v>1016</v>
      </c>
    </row>
    <row r="879" spans="1:5" x14ac:dyDescent="0.3">
      <c r="A879" t="s">
        <v>944</v>
      </c>
      <c r="B879" s="1">
        <v>7.1740128558310401E-6</v>
      </c>
      <c r="C879">
        <v>61.2222222222222</v>
      </c>
      <c r="D879">
        <f t="shared" si="27"/>
        <v>1029</v>
      </c>
      <c r="E879">
        <f t="shared" si="26"/>
        <v>1029</v>
      </c>
    </row>
    <row r="880" spans="1:5" x14ac:dyDescent="0.3">
      <c r="A880" t="s">
        <v>945</v>
      </c>
      <c r="B880" s="1">
        <v>6.7964332318399304E-6</v>
      </c>
      <c r="C880">
        <v>58</v>
      </c>
      <c r="D880">
        <f t="shared" si="27"/>
        <v>1034</v>
      </c>
      <c r="E880">
        <f t="shared" si="26"/>
        <v>1034</v>
      </c>
    </row>
    <row r="881" spans="1:5" x14ac:dyDescent="0.3">
      <c r="A881" t="s">
        <v>946</v>
      </c>
      <c r="B881" s="1">
        <v>6.4566115702479303E-6</v>
      </c>
      <c r="C881">
        <v>55.1</v>
      </c>
      <c r="D881">
        <f t="shared" si="27"/>
        <v>1038</v>
      </c>
      <c r="E881">
        <f t="shared" si="26"/>
        <v>1038</v>
      </c>
    </row>
    <row r="882" spans="1:5" x14ac:dyDescent="0.3">
      <c r="A882" t="s">
        <v>947</v>
      </c>
      <c r="B882" s="1">
        <v>6.4566115702479303E-6</v>
      </c>
      <c r="C882">
        <v>55.1</v>
      </c>
      <c r="D882">
        <f t="shared" si="27"/>
        <v>1038</v>
      </c>
      <c r="E882">
        <f t="shared" si="26"/>
        <v>1038</v>
      </c>
    </row>
    <row r="883" spans="1:5" x14ac:dyDescent="0.3">
      <c r="A883" t="s">
        <v>948</v>
      </c>
      <c r="B883" s="1">
        <v>6.1491538764266E-6</v>
      </c>
      <c r="C883">
        <v>52.476190476190503</v>
      </c>
      <c r="D883">
        <f t="shared" si="27"/>
        <v>1043</v>
      </c>
      <c r="E883">
        <f t="shared" si="26"/>
        <v>1043</v>
      </c>
    </row>
    <row r="884" spans="1:5" x14ac:dyDescent="0.3">
      <c r="A884" t="s">
        <v>949</v>
      </c>
      <c r="B884" s="1">
        <v>1.1739293764087201E-5</v>
      </c>
      <c r="C884">
        <v>100.181818181818</v>
      </c>
      <c r="D884">
        <f t="shared" si="27"/>
        <v>872</v>
      </c>
      <c r="E884">
        <f t="shared" si="26"/>
        <v>872</v>
      </c>
    </row>
    <row r="885" spans="1:5" x14ac:dyDescent="0.3">
      <c r="A885" t="s">
        <v>950</v>
      </c>
      <c r="B885" s="1">
        <v>1.1739293764087201E-5</v>
      </c>
      <c r="C885">
        <v>100.181818181818</v>
      </c>
      <c r="D885">
        <f t="shared" si="27"/>
        <v>872</v>
      </c>
      <c r="E885">
        <f t="shared" si="26"/>
        <v>872</v>
      </c>
    </row>
    <row r="886" spans="1:5" x14ac:dyDescent="0.3">
      <c r="A886" t="s">
        <v>951</v>
      </c>
      <c r="B886" s="1">
        <v>1.0761019283746601E-5</v>
      </c>
      <c r="C886">
        <v>91.8333333333333</v>
      </c>
      <c r="D886">
        <f t="shared" si="27"/>
        <v>907</v>
      </c>
      <c r="E886">
        <f t="shared" si="26"/>
        <v>907</v>
      </c>
    </row>
    <row r="887" spans="1:5" x14ac:dyDescent="0.3">
      <c r="A887" t="s">
        <v>952</v>
      </c>
      <c r="B887" s="1">
        <v>9.9332485696122095E-6</v>
      </c>
      <c r="C887">
        <v>84.769230769230802</v>
      </c>
      <c r="D887">
        <f t="shared" si="27"/>
        <v>935</v>
      </c>
      <c r="E887">
        <f t="shared" si="26"/>
        <v>935</v>
      </c>
    </row>
    <row r="888" spans="1:5" x14ac:dyDescent="0.3">
      <c r="A888" t="s">
        <v>953</v>
      </c>
      <c r="B888" s="1">
        <v>9.2237308146399102E-6</v>
      </c>
      <c r="C888">
        <v>78.714285714285694</v>
      </c>
      <c r="D888">
        <f t="shared" si="27"/>
        <v>958</v>
      </c>
      <c r="E888">
        <f t="shared" si="26"/>
        <v>958</v>
      </c>
    </row>
    <row r="889" spans="1:5" x14ac:dyDescent="0.3">
      <c r="A889" t="s">
        <v>954</v>
      </c>
      <c r="B889" s="1">
        <v>8.6088154269972495E-6</v>
      </c>
      <c r="C889">
        <v>73.466666666666697</v>
      </c>
      <c r="D889">
        <f t="shared" si="27"/>
        <v>979</v>
      </c>
      <c r="E889">
        <f t="shared" si="26"/>
        <v>979</v>
      </c>
    </row>
    <row r="890" spans="1:5" x14ac:dyDescent="0.3">
      <c r="A890" t="s">
        <v>955</v>
      </c>
      <c r="B890" s="1">
        <v>1.29132231404959E-5</v>
      </c>
      <c r="C890">
        <v>110.2</v>
      </c>
      <c r="D890">
        <f t="shared" si="27"/>
        <v>840</v>
      </c>
      <c r="E890">
        <f t="shared" si="26"/>
        <v>840</v>
      </c>
    </row>
    <row r="891" spans="1:5" x14ac:dyDescent="0.3">
      <c r="A891" t="s">
        <v>956</v>
      </c>
      <c r="B891" s="1">
        <v>1.1739293764087201E-5</v>
      </c>
      <c r="C891">
        <v>100.181818181818</v>
      </c>
      <c r="D891">
        <f t="shared" si="27"/>
        <v>872</v>
      </c>
      <c r="E891">
        <f t="shared" si="26"/>
        <v>872</v>
      </c>
    </row>
    <row r="892" spans="1:5" x14ac:dyDescent="0.3">
      <c r="A892" t="s">
        <v>957</v>
      </c>
      <c r="B892" s="1">
        <v>1.0761019283746601E-5</v>
      </c>
      <c r="C892">
        <v>91.8333333333333</v>
      </c>
      <c r="D892">
        <f t="shared" si="27"/>
        <v>907</v>
      </c>
      <c r="E892">
        <f t="shared" si="26"/>
        <v>907</v>
      </c>
    </row>
    <row r="893" spans="1:5" x14ac:dyDescent="0.3">
      <c r="A893" t="s">
        <v>958</v>
      </c>
      <c r="B893" s="1">
        <v>8.0707644628099193E-6</v>
      </c>
      <c r="C893">
        <v>68.875</v>
      </c>
      <c r="D893">
        <f t="shared" si="27"/>
        <v>1000</v>
      </c>
      <c r="E893">
        <f t="shared" si="26"/>
        <v>1000</v>
      </c>
    </row>
    <row r="894" spans="1:5" x14ac:dyDescent="0.3">
      <c r="A894" t="s">
        <v>959</v>
      </c>
      <c r="B894" s="1">
        <v>8.0707644628099193E-6</v>
      </c>
      <c r="C894">
        <v>68.875</v>
      </c>
      <c r="D894">
        <f t="shared" si="27"/>
        <v>1000</v>
      </c>
      <c r="E894">
        <f t="shared" si="26"/>
        <v>1000</v>
      </c>
    </row>
    <row r="895" spans="1:5" x14ac:dyDescent="0.3">
      <c r="A895" t="s">
        <v>960</v>
      </c>
      <c r="B895" s="1">
        <v>7.59601361205639E-6</v>
      </c>
      <c r="C895">
        <v>64.823529411764696</v>
      </c>
      <c r="D895">
        <f t="shared" si="27"/>
        <v>1016</v>
      </c>
      <c r="E895">
        <f t="shared" si="26"/>
        <v>1016</v>
      </c>
    </row>
    <row r="896" spans="1:5" x14ac:dyDescent="0.3">
      <c r="A896" t="s">
        <v>961</v>
      </c>
      <c r="B896" s="1">
        <v>1.4348025711662101E-5</v>
      </c>
      <c r="C896">
        <v>122.444444444444</v>
      </c>
      <c r="D896">
        <f t="shared" si="27"/>
        <v>811</v>
      </c>
      <c r="E896">
        <f t="shared" si="26"/>
        <v>811</v>
      </c>
    </row>
    <row r="897" spans="1:5" x14ac:dyDescent="0.3">
      <c r="A897" t="s">
        <v>962</v>
      </c>
      <c r="B897" s="1">
        <v>1.4348025711662101E-5</v>
      </c>
      <c r="C897">
        <v>122.444444444444</v>
      </c>
      <c r="D897">
        <f t="shared" si="27"/>
        <v>811</v>
      </c>
      <c r="E897">
        <f t="shared" si="26"/>
        <v>811</v>
      </c>
    </row>
    <row r="898" spans="1:5" x14ac:dyDescent="0.3">
      <c r="A898" t="s">
        <v>963</v>
      </c>
      <c r="B898" s="1">
        <v>1.29132231404959E-5</v>
      </c>
      <c r="C898">
        <v>110.2</v>
      </c>
      <c r="D898">
        <f t="shared" si="27"/>
        <v>840</v>
      </c>
      <c r="E898">
        <f t="shared" ref="E898:E961" si="28">RANK(C898,C$2:C$1104)</f>
        <v>840</v>
      </c>
    </row>
    <row r="899" spans="1:5" x14ac:dyDescent="0.3">
      <c r="A899" t="s">
        <v>964</v>
      </c>
      <c r="B899" s="1">
        <v>1.1739293764087201E-5</v>
      </c>
      <c r="C899">
        <v>100.181818181818</v>
      </c>
      <c r="D899">
        <f t="shared" ref="D899:D962" si="29">RANK(B899,B$2:B$1104)</f>
        <v>872</v>
      </c>
      <c r="E899">
        <f t="shared" si="28"/>
        <v>872</v>
      </c>
    </row>
    <row r="900" spans="1:5" x14ac:dyDescent="0.3">
      <c r="A900" t="s">
        <v>965</v>
      </c>
      <c r="B900" s="1">
        <v>1.6415114161647299E-4</v>
      </c>
      <c r="C900">
        <v>1441.3704961705</v>
      </c>
      <c r="D900">
        <f t="shared" si="29"/>
        <v>364</v>
      </c>
      <c r="E900">
        <f t="shared" si="28"/>
        <v>370</v>
      </c>
    </row>
    <row r="901" spans="1:5" x14ac:dyDescent="0.3">
      <c r="A901" t="s">
        <v>966</v>
      </c>
      <c r="B901" s="1">
        <v>1.4348025711662101E-5</v>
      </c>
      <c r="C901">
        <v>122.444444444444</v>
      </c>
      <c r="D901">
        <f t="shared" si="29"/>
        <v>811</v>
      </c>
      <c r="E901">
        <f t="shared" si="28"/>
        <v>811</v>
      </c>
    </row>
    <row r="902" spans="1:5" x14ac:dyDescent="0.3">
      <c r="A902" t="s">
        <v>967</v>
      </c>
      <c r="B902" s="1">
        <v>1.29132231404959E-5</v>
      </c>
      <c r="C902">
        <v>110.2</v>
      </c>
      <c r="D902">
        <f t="shared" si="29"/>
        <v>840</v>
      </c>
      <c r="E902">
        <f t="shared" si="28"/>
        <v>840</v>
      </c>
    </row>
    <row r="903" spans="1:5" x14ac:dyDescent="0.3">
      <c r="A903" t="s">
        <v>968</v>
      </c>
      <c r="B903" s="1">
        <v>1.1739293764087201E-5</v>
      </c>
      <c r="C903">
        <v>100.181818181818</v>
      </c>
      <c r="D903">
        <f t="shared" si="29"/>
        <v>872</v>
      </c>
      <c r="E903">
        <f t="shared" si="28"/>
        <v>872</v>
      </c>
    </row>
    <row r="904" spans="1:5" x14ac:dyDescent="0.3">
      <c r="A904" t="s">
        <v>969</v>
      </c>
      <c r="B904" s="1">
        <v>6.0768108896451201E-5</v>
      </c>
      <c r="C904">
        <v>563.61446886446902</v>
      </c>
      <c r="D904">
        <f t="shared" si="29"/>
        <v>670</v>
      </c>
      <c r="E904">
        <f t="shared" si="28"/>
        <v>636</v>
      </c>
    </row>
    <row r="905" spans="1:5" x14ac:dyDescent="0.3">
      <c r="A905" t="s">
        <v>970</v>
      </c>
      <c r="B905" s="1">
        <v>5.4371465854719402E-5</v>
      </c>
      <c r="C905">
        <v>496.33730158730202</v>
      </c>
      <c r="D905">
        <f t="shared" si="29"/>
        <v>682</v>
      </c>
      <c r="E905">
        <f t="shared" si="28"/>
        <v>682</v>
      </c>
    </row>
    <row r="906" spans="1:5" x14ac:dyDescent="0.3">
      <c r="A906" t="s">
        <v>971</v>
      </c>
      <c r="B906" s="1">
        <v>5.4371465854719402E-5</v>
      </c>
      <c r="C906">
        <v>496.33730158730202</v>
      </c>
      <c r="D906">
        <f t="shared" si="29"/>
        <v>682</v>
      </c>
      <c r="E906">
        <f t="shared" si="28"/>
        <v>682</v>
      </c>
    </row>
    <row r="907" spans="1:5" x14ac:dyDescent="0.3">
      <c r="A907" t="s">
        <v>972</v>
      </c>
      <c r="B907" s="1">
        <v>5.4371465854719402E-5</v>
      </c>
      <c r="C907">
        <v>496.33730158730202</v>
      </c>
      <c r="D907">
        <f t="shared" si="29"/>
        <v>682</v>
      </c>
      <c r="E907">
        <f t="shared" si="28"/>
        <v>682</v>
      </c>
    </row>
    <row r="908" spans="1:5" x14ac:dyDescent="0.3">
      <c r="A908" t="s">
        <v>973</v>
      </c>
      <c r="B908" s="1">
        <v>6.2609566741798195E-5</v>
      </c>
      <c r="C908">
        <v>570.67857142857099</v>
      </c>
      <c r="D908">
        <f t="shared" si="29"/>
        <v>663</v>
      </c>
      <c r="E908">
        <f t="shared" si="28"/>
        <v>635</v>
      </c>
    </row>
    <row r="909" spans="1:5" x14ac:dyDescent="0.3">
      <c r="A909" t="s">
        <v>974</v>
      </c>
      <c r="B909" s="1">
        <v>1.32401401820274E-4</v>
      </c>
      <c r="C909">
        <v>1322.77002442002</v>
      </c>
      <c r="D909">
        <f t="shared" si="29"/>
        <v>440</v>
      </c>
      <c r="E909">
        <f t="shared" si="28"/>
        <v>386</v>
      </c>
    </row>
    <row r="910" spans="1:5" x14ac:dyDescent="0.3">
      <c r="A910" t="s">
        <v>975</v>
      </c>
      <c r="B910" s="1">
        <v>5.5840964931874001E-5</v>
      </c>
      <c r="C910">
        <v>502.39224664224702</v>
      </c>
      <c r="D910">
        <f t="shared" si="29"/>
        <v>679</v>
      </c>
      <c r="E910">
        <f t="shared" si="28"/>
        <v>678</v>
      </c>
    </row>
    <row r="911" spans="1:5" x14ac:dyDescent="0.3">
      <c r="A911" t="s">
        <v>976</v>
      </c>
      <c r="B911" s="1">
        <v>5.0393065914130203E-5</v>
      </c>
      <c r="C911">
        <v>449.10873015873</v>
      </c>
      <c r="D911">
        <f t="shared" si="29"/>
        <v>691</v>
      </c>
      <c r="E911">
        <f t="shared" si="28"/>
        <v>689</v>
      </c>
    </row>
    <row r="912" spans="1:5" x14ac:dyDescent="0.3">
      <c r="A912" t="s">
        <v>977</v>
      </c>
      <c r="B912" s="1">
        <v>5.6150532200701102E-4</v>
      </c>
      <c r="C912">
        <v>4889.4201187701201</v>
      </c>
      <c r="D912">
        <f t="shared" si="29"/>
        <v>47</v>
      </c>
      <c r="E912">
        <f t="shared" si="28"/>
        <v>49</v>
      </c>
    </row>
    <row r="913" spans="1:5" x14ac:dyDescent="0.3">
      <c r="A913" t="s">
        <v>978</v>
      </c>
      <c r="B913" s="1">
        <v>2.8409090909090902E-4</v>
      </c>
      <c r="C913">
        <v>2508.3619047619</v>
      </c>
      <c r="D913">
        <f t="shared" si="29"/>
        <v>234</v>
      </c>
      <c r="E913">
        <f t="shared" si="28"/>
        <v>238</v>
      </c>
    </row>
    <row r="914" spans="1:5" x14ac:dyDescent="0.3">
      <c r="A914" t="s">
        <v>979</v>
      </c>
      <c r="B914" s="1">
        <v>2.0893304856532601E-4</v>
      </c>
      <c r="C914">
        <v>1850.2230158730199</v>
      </c>
      <c r="D914">
        <f t="shared" si="29"/>
        <v>304</v>
      </c>
      <c r="E914">
        <f t="shared" si="28"/>
        <v>315</v>
      </c>
    </row>
    <row r="915" spans="1:5" x14ac:dyDescent="0.3">
      <c r="A915" t="s">
        <v>980</v>
      </c>
      <c r="B915" s="1">
        <v>2.0206802877257399E-4</v>
      </c>
      <c r="C915">
        <v>1773.73499278499</v>
      </c>
      <c r="D915">
        <f t="shared" si="29"/>
        <v>312</v>
      </c>
      <c r="E915">
        <f t="shared" si="28"/>
        <v>323</v>
      </c>
    </row>
    <row r="916" spans="1:5" x14ac:dyDescent="0.3">
      <c r="A916" t="s">
        <v>981</v>
      </c>
      <c r="B916" s="1">
        <v>2.15220385674931E-5</v>
      </c>
      <c r="C916">
        <v>183.666666666667</v>
      </c>
      <c r="D916">
        <f t="shared" si="29"/>
        <v>757</v>
      </c>
      <c r="E916">
        <f t="shared" si="28"/>
        <v>757</v>
      </c>
    </row>
    <row r="917" spans="1:5" x14ac:dyDescent="0.3">
      <c r="A917" t="s">
        <v>982</v>
      </c>
      <c r="B917" s="1">
        <v>1.19386402619679E-4</v>
      </c>
      <c r="C917">
        <v>1034.2182539682501</v>
      </c>
      <c r="D917">
        <f t="shared" si="29"/>
        <v>522</v>
      </c>
      <c r="E917">
        <f t="shared" si="28"/>
        <v>529</v>
      </c>
    </row>
    <row r="918" spans="1:5" x14ac:dyDescent="0.3">
      <c r="A918" t="s">
        <v>983</v>
      </c>
      <c r="B918" s="1">
        <v>1.05457988980716E-4</v>
      </c>
      <c r="C918">
        <v>910.46190476190498</v>
      </c>
      <c r="D918">
        <f t="shared" si="29"/>
        <v>557</v>
      </c>
      <c r="E918">
        <f t="shared" si="28"/>
        <v>563</v>
      </c>
    </row>
    <row r="919" spans="1:5" x14ac:dyDescent="0.3">
      <c r="A919" t="s">
        <v>984</v>
      </c>
      <c r="B919" s="1">
        <v>9.4439990131984697E-5</v>
      </c>
      <c r="C919">
        <v>813.42070707070695</v>
      </c>
      <c r="D919">
        <f t="shared" si="29"/>
        <v>578</v>
      </c>
      <c r="E919">
        <f t="shared" si="28"/>
        <v>587</v>
      </c>
    </row>
    <row r="920" spans="1:5" x14ac:dyDescent="0.3">
      <c r="A920" t="s">
        <v>985</v>
      </c>
      <c r="B920" s="1">
        <v>2.9457652788113801E-4</v>
      </c>
      <c r="C920">
        <v>2550.2087951264398</v>
      </c>
      <c r="D920">
        <f t="shared" si="29"/>
        <v>222</v>
      </c>
      <c r="E920">
        <f t="shared" si="28"/>
        <v>232</v>
      </c>
    </row>
    <row r="921" spans="1:5" x14ac:dyDescent="0.3">
      <c r="A921" t="s">
        <v>986</v>
      </c>
      <c r="B921" s="1">
        <v>2.77894101562981E-4</v>
      </c>
      <c r="C921">
        <v>2401.6632713691502</v>
      </c>
      <c r="D921">
        <f t="shared" si="29"/>
        <v>239</v>
      </c>
      <c r="E921">
        <f t="shared" si="28"/>
        <v>246</v>
      </c>
    </row>
    <row r="922" spans="1:5" x14ac:dyDescent="0.3">
      <c r="A922" t="s">
        <v>987</v>
      </c>
      <c r="B922" s="1">
        <v>2.6299991840445701E-4</v>
      </c>
      <c r="C922">
        <v>2269.71488395804</v>
      </c>
      <c r="D922">
        <f t="shared" si="29"/>
        <v>250</v>
      </c>
      <c r="E922">
        <f t="shared" si="28"/>
        <v>260</v>
      </c>
    </row>
    <row r="923" spans="1:5" x14ac:dyDescent="0.3">
      <c r="A923" t="s">
        <v>988</v>
      </c>
      <c r="B923" s="1">
        <v>2.6299991840445701E-4</v>
      </c>
      <c r="C923">
        <v>2269.71488395804</v>
      </c>
      <c r="D923">
        <f t="shared" si="29"/>
        <v>250</v>
      </c>
      <c r="E923">
        <f t="shared" si="28"/>
        <v>260</v>
      </c>
    </row>
    <row r="924" spans="1:5" x14ac:dyDescent="0.3">
      <c r="A924" t="s">
        <v>989</v>
      </c>
      <c r="B924" s="1">
        <v>2.4962107382698798E-4</v>
      </c>
      <c r="C924">
        <v>2151.6894745777099</v>
      </c>
      <c r="D924">
        <f t="shared" si="29"/>
        <v>265</v>
      </c>
      <c r="E924">
        <f t="shared" si="28"/>
        <v>282</v>
      </c>
    </row>
    <row r="925" spans="1:5" x14ac:dyDescent="0.3">
      <c r="A925" t="s">
        <v>990</v>
      </c>
      <c r="B925" s="1">
        <v>2.3753750592198799E-4</v>
      </c>
      <c r="C925">
        <v>2045.46627709318</v>
      </c>
      <c r="D925">
        <f t="shared" si="29"/>
        <v>277</v>
      </c>
      <c r="E925">
        <f t="shared" si="28"/>
        <v>294</v>
      </c>
    </row>
    <row r="926" spans="1:5" x14ac:dyDescent="0.3">
      <c r="A926" t="s">
        <v>991</v>
      </c>
      <c r="B926" s="1">
        <v>2.15220385674931E-5</v>
      </c>
      <c r="C926">
        <v>183.666666666667</v>
      </c>
      <c r="D926">
        <f t="shared" si="29"/>
        <v>757</v>
      </c>
      <c r="E926">
        <f t="shared" si="28"/>
        <v>757</v>
      </c>
    </row>
    <row r="927" spans="1:5" x14ac:dyDescent="0.3">
      <c r="A927" t="s">
        <v>992</v>
      </c>
      <c r="B927" s="1">
        <v>2.15220385674931E-5</v>
      </c>
      <c r="C927">
        <v>183.666666666667</v>
      </c>
      <c r="D927">
        <f t="shared" si="29"/>
        <v>757</v>
      </c>
      <c r="E927">
        <f t="shared" si="28"/>
        <v>757</v>
      </c>
    </row>
    <row r="928" spans="1:5" x14ac:dyDescent="0.3">
      <c r="A928" t="s">
        <v>993</v>
      </c>
      <c r="B928" s="1">
        <v>2.15220385674931E-5</v>
      </c>
      <c r="C928">
        <v>183.666666666667</v>
      </c>
      <c r="D928">
        <f t="shared" si="29"/>
        <v>757</v>
      </c>
      <c r="E928">
        <f t="shared" si="28"/>
        <v>757</v>
      </c>
    </row>
    <row r="929" spans="1:5" x14ac:dyDescent="0.3">
      <c r="A929" t="s">
        <v>994</v>
      </c>
      <c r="B929" s="1">
        <v>1.84474616292798E-5</v>
      </c>
      <c r="C929">
        <v>157.42857142857099</v>
      </c>
      <c r="D929">
        <f t="shared" si="29"/>
        <v>770</v>
      </c>
      <c r="E929">
        <f t="shared" si="28"/>
        <v>770</v>
      </c>
    </row>
    <row r="930" spans="1:5" x14ac:dyDescent="0.3">
      <c r="A930" t="s">
        <v>995</v>
      </c>
      <c r="B930" s="1">
        <v>1.84474616292798E-5</v>
      </c>
      <c r="C930">
        <v>157.42857142857099</v>
      </c>
      <c r="D930">
        <f t="shared" si="29"/>
        <v>770</v>
      </c>
      <c r="E930">
        <f t="shared" si="28"/>
        <v>770</v>
      </c>
    </row>
    <row r="931" spans="1:5" x14ac:dyDescent="0.3">
      <c r="A931" t="s">
        <v>996</v>
      </c>
      <c r="B931" s="1">
        <v>1.84474616292798E-5</v>
      </c>
      <c r="C931">
        <v>157.42857142857099</v>
      </c>
      <c r="D931">
        <f t="shared" si="29"/>
        <v>770</v>
      </c>
      <c r="E931">
        <f t="shared" si="28"/>
        <v>770</v>
      </c>
    </row>
    <row r="932" spans="1:5" x14ac:dyDescent="0.3">
      <c r="A932" t="s">
        <v>997</v>
      </c>
      <c r="B932" s="1">
        <v>1.6141528925619801E-5</v>
      </c>
      <c r="C932">
        <v>137.75</v>
      </c>
      <c r="D932">
        <f t="shared" si="29"/>
        <v>787</v>
      </c>
      <c r="E932">
        <f t="shared" si="28"/>
        <v>787</v>
      </c>
    </row>
    <row r="933" spans="1:5" x14ac:dyDescent="0.3">
      <c r="A933" t="s">
        <v>998</v>
      </c>
      <c r="B933" s="1">
        <v>1.4348025711662101E-5</v>
      </c>
      <c r="C933">
        <v>122.444444444444</v>
      </c>
      <c r="D933">
        <f t="shared" si="29"/>
        <v>811</v>
      </c>
      <c r="E933">
        <f t="shared" si="28"/>
        <v>811</v>
      </c>
    </row>
    <row r="934" spans="1:5" x14ac:dyDescent="0.3">
      <c r="A934" t="s">
        <v>999</v>
      </c>
      <c r="B934" s="1">
        <v>1.4348025711662101E-5</v>
      </c>
      <c r="C934">
        <v>122.444444444444</v>
      </c>
      <c r="D934">
        <f t="shared" si="29"/>
        <v>811</v>
      </c>
      <c r="E934">
        <f t="shared" si="28"/>
        <v>811</v>
      </c>
    </row>
    <row r="935" spans="1:5" x14ac:dyDescent="0.3">
      <c r="A935" t="s">
        <v>1000</v>
      </c>
      <c r="B935" s="1">
        <v>1.29132231404959E-5</v>
      </c>
      <c r="C935">
        <v>110.2</v>
      </c>
      <c r="D935">
        <f t="shared" si="29"/>
        <v>840</v>
      </c>
      <c r="E935">
        <f t="shared" si="28"/>
        <v>840</v>
      </c>
    </row>
    <row r="936" spans="1:5" x14ac:dyDescent="0.3">
      <c r="A936" t="s">
        <v>1001</v>
      </c>
      <c r="B936" s="1">
        <v>1.29132231404959E-5</v>
      </c>
      <c r="C936">
        <v>110.2</v>
      </c>
      <c r="D936">
        <f t="shared" si="29"/>
        <v>840</v>
      </c>
      <c r="E936">
        <f t="shared" si="28"/>
        <v>840</v>
      </c>
    </row>
    <row r="937" spans="1:5" x14ac:dyDescent="0.3">
      <c r="A937" t="s">
        <v>1002</v>
      </c>
      <c r="B937" s="1">
        <v>1.29132231404959E-5</v>
      </c>
      <c r="C937">
        <v>110.2</v>
      </c>
      <c r="D937">
        <f t="shared" si="29"/>
        <v>840</v>
      </c>
      <c r="E937">
        <f t="shared" si="28"/>
        <v>840</v>
      </c>
    </row>
    <row r="938" spans="1:5" x14ac:dyDescent="0.3">
      <c r="A938" t="s">
        <v>1003</v>
      </c>
      <c r="B938" s="1">
        <v>1.1739293764087201E-5</v>
      </c>
      <c r="C938">
        <v>100.181818181818</v>
      </c>
      <c r="D938">
        <f t="shared" si="29"/>
        <v>872</v>
      </c>
      <c r="E938">
        <f t="shared" si="28"/>
        <v>872</v>
      </c>
    </row>
    <row r="939" spans="1:5" x14ac:dyDescent="0.3">
      <c r="A939" t="s">
        <v>1004</v>
      </c>
      <c r="B939" s="1">
        <v>1.1739293764087201E-5</v>
      </c>
      <c r="C939">
        <v>100.181818181818</v>
      </c>
      <c r="D939">
        <f t="shared" si="29"/>
        <v>872</v>
      </c>
      <c r="E939">
        <f t="shared" si="28"/>
        <v>872</v>
      </c>
    </row>
    <row r="940" spans="1:5" x14ac:dyDescent="0.3">
      <c r="A940" t="s">
        <v>1005</v>
      </c>
      <c r="B940" s="1">
        <v>1.0761019283746601E-5</v>
      </c>
      <c r="C940">
        <v>91.8333333333333</v>
      </c>
      <c r="D940">
        <f t="shared" si="29"/>
        <v>907</v>
      </c>
      <c r="E940">
        <f t="shared" si="28"/>
        <v>907</v>
      </c>
    </row>
    <row r="941" spans="1:5" x14ac:dyDescent="0.3">
      <c r="A941" t="s">
        <v>1006</v>
      </c>
      <c r="B941" s="1">
        <v>9.9332485696122095E-6</v>
      </c>
      <c r="C941">
        <v>84.769230769230802</v>
      </c>
      <c r="D941">
        <f t="shared" si="29"/>
        <v>935</v>
      </c>
      <c r="E941">
        <f t="shared" si="28"/>
        <v>935</v>
      </c>
    </row>
    <row r="942" spans="1:5" x14ac:dyDescent="0.3">
      <c r="A942" t="s">
        <v>1007</v>
      </c>
      <c r="B942" s="1">
        <v>9.2237308146399102E-6</v>
      </c>
      <c r="C942">
        <v>78.714285714285694</v>
      </c>
      <c r="D942">
        <f t="shared" si="29"/>
        <v>958</v>
      </c>
      <c r="E942">
        <f t="shared" si="28"/>
        <v>958</v>
      </c>
    </row>
    <row r="943" spans="1:5" x14ac:dyDescent="0.3">
      <c r="A943" t="s">
        <v>1008</v>
      </c>
      <c r="B943" s="1">
        <v>8.6088154269972495E-6</v>
      </c>
      <c r="C943">
        <v>73.466666666666697</v>
      </c>
      <c r="D943">
        <f t="shared" si="29"/>
        <v>979</v>
      </c>
      <c r="E943">
        <f t="shared" si="28"/>
        <v>979</v>
      </c>
    </row>
    <row r="944" spans="1:5" x14ac:dyDescent="0.3">
      <c r="A944" t="s">
        <v>1009</v>
      </c>
      <c r="B944" s="1">
        <v>8.0707644628099193E-6</v>
      </c>
      <c r="C944">
        <v>68.875</v>
      </c>
      <c r="D944">
        <f t="shared" si="29"/>
        <v>1000</v>
      </c>
      <c r="E944">
        <f t="shared" si="28"/>
        <v>1000</v>
      </c>
    </row>
    <row r="945" spans="1:5" x14ac:dyDescent="0.3">
      <c r="A945" t="s">
        <v>1010</v>
      </c>
      <c r="B945" s="1">
        <v>8.0707644628099193E-6</v>
      </c>
      <c r="C945">
        <v>68.875</v>
      </c>
      <c r="D945">
        <f t="shared" si="29"/>
        <v>1000</v>
      </c>
      <c r="E945">
        <f t="shared" si="28"/>
        <v>1000</v>
      </c>
    </row>
    <row r="946" spans="1:5" x14ac:dyDescent="0.3">
      <c r="A946" t="s">
        <v>1011</v>
      </c>
      <c r="B946" s="1">
        <v>8.0707644628099193E-6</v>
      </c>
      <c r="C946">
        <v>68.875</v>
      </c>
      <c r="D946">
        <f t="shared" si="29"/>
        <v>1000</v>
      </c>
      <c r="E946">
        <f t="shared" si="28"/>
        <v>1000</v>
      </c>
    </row>
    <row r="947" spans="1:5" x14ac:dyDescent="0.3">
      <c r="A947" t="s">
        <v>1012</v>
      </c>
      <c r="B947" s="1">
        <v>8.0707644628099193E-6</v>
      </c>
      <c r="C947">
        <v>68.875</v>
      </c>
      <c r="D947">
        <f t="shared" si="29"/>
        <v>1000</v>
      </c>
      <c r="E947">
        <f t="shared" si="28"/>
        <v>1000</v>
      </c>
    </row>
    <row r="948" spans="1:5" x14ac:dyDescent="0.3">
      <c r="A948" t="s">
        <v>1013</v>
      </c>
      <c r="B948" s="1">
        <v>7.59601361205639E-6</v>
      </c>
      <c r="C948">
        <v>64.823529411764696</v>
      </c>
      <c r="D948">
        <f t="shared" si="29"/>
        <v>1016</v>
      </c>
      <c r="E948">
        <f t="shared" si="28"/>
        <v>1016</v>
      </c>
    </row>
    <row r="949" spans="1:5" x14ac:dyDescent="0.3">
      <c r="A949" t="s">
        <v>1014</v>
      </c>
      <c r="B949" s="1">
        <v>7.59601361205639E-6</v>
      </c>
      <c r="C949">
        <v>64.823529411764696</v>
      </c>
      <c r="D949">
        <f t="shared" si="29"/>
        <v>1016</v>
      </c>
      <c r="E949">
        <f t="shared" si="28"/>
        <v>1016</v>
      </c>
    </row>
    <row r="950" spans="1:5" x14ac:dyDescent="0.3">
      <c r="A950" t="s">
        <v>1015</v>
      </c>
      <c r="B950" s="1">
        <v>8.6088154269972495E-6</v>
      </c>
      <c r="C950">
        <v>73.466666666666697</v>
      </c>
      <c r="D950">
        <f t="shared" si="29"/>
        <v>979</v>
      </c>
      <c r="E950">
        <f t="shared" si="28"/>
        <v>979</v>
      </c>
    </row>
    <row r="951" spans="1:5" x14ac:dyDescent="0.3">
      <c r="A951" t="s">
        <v>1016</v>
      </c>
      <c r="B951" s="1">
        <v>8.6088154269972495E-6</v>
      </c>
      <c r="C951">
        <v>73.466666666666697</v>
      </c>
      <c r="D951">
        <f t="shared" si="29"/>
        <v>979</v>
      </c>
      <c r="E951">
        <f t="shared" si="28"/>
        <v>979</v>
      </c>
    </row>
    <row r="952" spans="1:5" x14ac:dyDescent="0.3">
      <c r="A952" t="s">
        <v>1017</v>
      </c>
      <c r="B952" s="1">
        <v>7.59601361205639E-6</v>
      </c>
      <c r="C952">
        <v>64.823529411764696</v>
      </c>
      <c r="D952">
        <f t="shared" si="29"/>
        <v>1016</v>
      </c>
      <c r="E952">
        <f t="shared" si="28"/>
        <v>1016</v>
      </c>
    </row>
    <row r="953" spans="1:5" x14ac:dyDescent="0.3">
      <c r="A953" t="s">
        <v>1018</v>
      </c>
      <c r="B953" s="1">
        <v>8.6088154269972495E-6</v>
      </c>
      <c r="C953">
        <v>73.466666666666697</v>
      </c>
      <c r="D953">
        <f t="shared" si="29"/>
        <v>979</v>
      </c>
      <c r="E953">
        <f t="shared" si="28"/>
        <v>979</v>
      </c>
    </row>
    <row r="954" spans="1:5" x14ac:dyDescent="0.3">
      <c r="A954" t="s">
        <v>1019</v>
      </c>
      <c r="B954" s="1">
        <v>8.0707644628099193E-6</v>
      </c>
      <c r="C954">
        <v>68.875</v>
      </c>
      <c r="D954">
        <f t="shared" si="29"/>
        <v>1000</v>
      </c>
      <c r="E954">
        <f t="shared" si="28"/>
        <v>1000</v>
      </c>
    </row>
    <row r="955" spans="1:5" x14ac:dyDescent="0.3">
      <c r="A955" t="s">
        <v>1020</v>
      </c>
      <c r="B955" s="1">
        <v>7.59601361205639E-6</v>
      </c>
      <c r="C955">
        <v>64.823529411764696</v>
      </c>
      <c r="D955">
        <f t="shared" si="29"/>
        <v>1016</v>
      </c>
      <c r="E955">
        <f t="shared" si="28"/>
        <v>1016</v>
      </c>
    </row>
    <row r="956" spans="1:5" x14ac:dyDescent="0.3">
      <c r="A956" t="s">
        <v>1021</v>
      </c>
      <c r="B956" s="1">
        <v>8.3677685950413202E-5</v>
      </c>
      <c r="C956">
        <v>724.84420024420001</v>
      </c>
      <c r="D956">
        <f t="shared" si="29"/>
        <v>605</v>
      </c>
      <c r="E956">
        <f t="shared" si="28"/>
        <v>609</v>
      </c>
    </row>
    <row r="957" spans="1:5" x14ac:dyDescent="0.3">
      <c r="A957" t="s">
        <v>1022</v>
      </c>
      <c r="B957" s="1">
        <v>8.9399237126509904E-5</v>
      </c>
      <c r="C957">
        <v>779.28366078366105</v>
      </c>
      <c r="D957">
        <f t="shared" si="29"/>
        <v>590</v>
      </c>
      <c r="E957">
        <f t="shared" si="28"/>
        <v>598</v>
      </c>
    </row>
    <row r="958" spans="1:5" x14ac:dyDescent="0.3">
      <c r="A958" t="s">
        <v>1023</v>
      </c>
      <c r="B958" s="1">
        <v>9.6849173553718997E-5</v>
      </c>
      <c r="C958">
        <v>847.14077882901404</v>
      </c>
      <c r="D958">
        <f t="shared" si="29"/>
        <v>577</v>
      </c>
      <c r="E958">
        <f t="shared" si="28"/>
        <v>573</v>
      </c>
    </row>
    <row r="959" spans="1:5" x14ac:dyDescent="0.3">
      <c r="A959" t="s">
        <v>1024</v>
      </c>
      <c r="B959" s="1">
        <v>1.05653643876784E-4</v>
      </c>
      <c r="C959">
        <v>928.21237373737404</v>
      </c>
      <c r="D959">
        <f t="shared" si="29"/>
        <v>552</v>
      </c>
      <c r="E959">
        <f t="shared" si="28"/>
        <v>554</v>
      </c>
    </row>
    <row r="960" spans="1:5" x14ac:dyDescent="0.3">
      <c r="A960" t="s">
        <v>1025</v>
      </c>
      <c r="B960" s="1">
        <v>1.16219008264463E-4</v>
      </c>
      <c r="C960">
        <v>1026.8636363636399</v>
      </c>
      <c r="D960">
        <f t="shared" si="29"/>
        <v>532</v>
      </c>
      <c r="E960">
        <f t="shared" si="28"/>
        <v>536</v>
      </c>
    </row>
    <row r="961" spans="1:5" x14ac:dyDescent="0.3">
      <c r="A961" t="s">
        <v>1026</v>
      </c>
      <c r="B961">
        <v>1.2913223140495901E-4</v>
      </c>
      <c r="C961">
        <v>1149.6658730158699</v>
      </c>
      <c r="D961">
        <f t="shared" si="29"/>
        <v>447</v>
      </c>
      <c r="E961">
        <f t="shared" si="28"/>
        <v>445</v>
      </c>
    </row>
    <row r="962" spans="1:5" x14ac:dyDescent="0.3">
      <c r="A962" t="s">
        <v>1027</v>
      </c>
      <c r="B962">
        <v>1.45273760330579E-4</v>
      </c>
      <c r="C962">
        <v>1307.0271672771701</v>
      </c>
      <c r="D962">
        <f t="shared" si="29"/>
        <v>396</v>
      </c>
      <c r="E962">
        <f t="shared" ref="E962:E1025" si="30">RANK(C962,C$2:C$1104)</f>
        <v>393</v>
      </c>
    </row>
    <row r="963" spans="1:5" x14ac:dyDescent="0.3">
      <c r="A963" t="s">
        <v>1028</v>
      </c>
      <c r="B963">
        <v>1.6602715466351801E-4</v>
      </c>
      <c r="C963">
        <v>1516.5619047619</v>
      </c>
      <c r="D963">
        <f t="shared" ref="D963:D1026" si="31">RANK(B963,B$2:B$1104)</f>
        <v>359</v>
      </c>
      <c r="E963">
        <f t="shared" si="30"/>
        <v>354</v>
      </c>
    </row>
    <row r="964" spans="1:5" x14ac:dyDescent="0.3">
      <c r="A964" t="s">
        <v>1029</v>
      </c>
      <c r="B964">
        <v>1.45273760330579E-4</v>
      </c>
      <c r="C964">
        <v>1307.0271672771701</v>
      </c>
      <c r="D964">
        <f t="shared" si="31"/>
        <v>396</v>
      </c>
      <c r="E964">
        <f t="shared" si="30"/>
        <v>393</v>
      </c>
    </row>
    <row r="965" spans="1:5" x14ac:dyDescent="0.3">
      <c r="A965" t="s">
        <v>1030</v>
      </c>
      <c r="B965">
        <v>1.9369834710743799E-4</v>
      </c>
      <c r="C965">
        <v>1810.90562770563</v>
      </c>
      <c r="D965">
        <f t="shared" si="31"/>
        <v>320</v>
      </c>
      <c r="E965">
        <f t="shared" si="30"/>
        <v>319</v>
      </c>
    </row>
    <row r="966" spans="1:5" x14ac:dyDescent="0.3">
      <c r="A966" t="s">
        <v>1031</v>
      </c>
      <c r="B966" s="1">
        <v>1.9369834710743799E-4</v>
      </c>
      <c r="C966">
        <v>1810.90562770563</v>
      </c>
      <c r="D966">
        <f t="shared" si="31"/>
        <v>320</v>
      </c>
      <c r="E966">
        <f t="shared" si="30"/>
        <v>319</v>
      </c>
    </row>
    <row r="967" spans="1:5" x14ac:dyDescent="0.3">
      <c r="A967" t="s">
        <v>1032</v>
      </c>
      <c r="B967" s="1">
        <v>1.6602715466351801E-4</v>
      </c>
      <c r="C967">
        <v>1516.5619047619</v>
      </c>
      <c r="D967">
        <f t="shared" si="31"/>
        <v>359</v>
      </c>
      <c r="E967">
        <f t="shared" si="30"/>
        <v>354</v>
      </c>
    </row>
    <row r="968" spans="1:5" x14ac:dyDescent="0.3">
      <c r="A968" t="s">
        <v>1033</v>
      </c>
      <c r="B968" s="1">
        <v>1.6602715466351801E-4</v>
      </c>
      <c r="C968">
        <v>1516.5619047619</v>
      </c>
      <c r="D968">
        <f t="shared" si="31"/>
        <v>359</v>
      </c>
      <c r="E968">
        <f t="shared" si="30"/>
        <v>354</v>
      </c>
    </row>
    <row r="969" spans="1:5" x14ac:dyDescent="0.3">
      <c r="A969" t="s">
        <v>1034</v>
      </c>
      <c r="B969" s="1">
        <v>1.45273760330579E-4</v>
      </c>
      <c r="C969">
        <v>1307.0271672771701</v>
      </c>
      <c r="D969">
        <f t="shared" si="31"/>
        <v>396</v>
      </c>
      <c r="E969">
        <f t="shared" si="30"/>
        <v>393</v>
      </c>
    </row>
    <row r="970" spans="1:5" x14ac:dyDescent="0.3">
      <c r="A970" t="s">
        <v>1035</v>
      </c>
      <c r="B970" s="1">
        <v>1.45273760330579E-4</v>
      </c>
      <c r="C970">
        <v>1307.0271672771701</v>
      </c>
      <c r="D970">
        <f t="shared" si="31"/>
        <v>396</v>
      </c>
      <c r="E970">
        <f t="shared" si="30"/>
        <v>393</v>
      </c>
    </row>
    <row r="971" spans="1:5" x14ac:dyDescent="0.3">
      <c r="A971" t="s">
        <v>1036</v>
      </c>
      <c r="B971" s="1">
        <v>7.59601361205639E-6</v>
      </c>
      <c r="C971">
        <v>64.823529411764696</v>
      </c>
      <c r="D971">
        <f t="shared" si="31"/>
        <v>1016</v>
      </c>
      <c r="E971">
        <f t="shared" si="30"/>
        <v>1016</v>
      </c>
    </row>
    <row r="972" spans="1:5" x14ac:dyDescent="0.3">
      <c r="A972" t="s">
        <v>1037</v>
      </c>
      <c r="B972" s="1">
        <v>7.1740128558310401E-6</v>
      </c>
      <c r="C972">
        <v>61.2222222222222</v>
      </c>
      <c r="D972">
        <f t="shared" si="31"/>
        <v>1029</v>
      </c>
      <c r="E972">
        <f t="shared" si="30"/>
        <v>1029</v>
      </c>
    </row>
    <row r="973" spans="1:5" x14ac:dyDescent="0.3">
      <c r="A973" t="s">
        <v>1038</v>
      </c>
      <c r="B973" s="1">
        <v>6.7964332318399304E-6</v>
      </c>
      <c r="C973">
        <v>58</v>
      </c>
      <c r="D973">
        <f t="shared" si="31"/>
        <v>1034</v>
      </c>
      <c r="E973">
        <f t="shared" si="30"/>
        <v>1034</v>
      </c>
    </row>
    <row r="974" spans="1:5" x14ac:dyDescent="0.3">
      <c r="A974" t="s">
        <v>1039</v>
      </c>
      <c r="B974" s="1">
        <v>6.4566115702479303E-6</v>
      </c>
      <c r="C974">
        <v>55.1</v>
      </c>
      <c r="D974">
        <f t="shared" si="31"/>
        <v>1038</v>
      </c>
      <c r="E974">
        <f t="shared" si="30"/>
        <v>1038</v>
      </c>
    </row>
    <row r="975" spans="1:5" x14ac:dyDescent="0.3">
      <c r="A975" t="s">
        <v>1040</v>
      </c>
      <c r="B975" s="1">
        <v>1.3513838170286401E-4</v>
      </c>
      <c r="C975">
        <v>1176.8854234001301</v>
      </c>
      <c r="D975">
        <f t="shared" si="31"/>
        <v>430</v>
      </c>
      <c r="E975">
        <f t="shared" si="30"/>
        <v>431</v>
      </c>
    </row>
    <row r="976" spans="1:5" x14ac:dyDescent="0.3">
      <c r="A976" t="s">
        <v>1041</v>
      </c>
      <c r="B976" s="1">
        <v>6.1491538764266E-6</v>
      </c>
      <c r="C976">
        <v>52.476190476190503</v>
      </c>
      <c r="D976">
        <f t="shared" si="31"/>
        <v>1043</v>
      </c>
      <c r="E976">
        <f t="shared" si="30"/>
        <v>1043</v>
      </c>
    </row>
    <row r="977" spans="1:5" x14ac:dyDescent="0.3">
      <c r="A977" t="s">
        <v>1042</v>
      </c>
      <c r="B977" s="1">
        <v>5.86964688204358E-6</v>
      </c>
      <c r="C977">
        <v>50.090909090909101</v>
      </c>
      <c r="D977">
        <f t="shared" si="31"/>
        <v>1046</v>
      </c>
      <c r="E977">
        <f t="shared" si="30"/>
        <v>1046</v>
      </c>
    </row>
    <row r="978" spans="1:5" x14ac:dyDescent="0.3">
      <c r="A978" t="s">
        <v>1043</v>
      </c>
      <c r="B978" s="1">
        <v>1.2632500898311199E-4</v>
      </c>
      <c r="C978">
        <v>1097.14929825077</v>
      </c>
      <c r="D978">
        <f t="shared" si="31"/>
        <v>496</v>
      </c>
      <c r="E978">
        <f t="shared" si="30"/>
        <v>503</v>
      </c>
    </row>
    <row r="979" spans="1:5" x14ac:dyDescent="0.3">
      <c r="A979" t="s">
        <v>1044</v>
      </c>
      <c r="B979" s="1">
        <v>1.2632500898311199E-4</v>
      </c>
      <c r="C979">
        <v>1097.14929825077</v>
      </c>
      <c r="D979">
        <f t="shared" si="31"/>
        <v>496</v>
      </c>
      <c r="E979">
        <f t="shared" si="30"/>
        <v>503</v>
      </c>
    </row>
    <row r="980" spans="1:5" x14ac:dyDescent="0.3">
      <c r="A980" t="s">
        <v>1045</v>
      </c>
      <c r="B980" s="1">
        <v>1.18590824759656E-4</v>
      </c>
      <c r="C980">
        <v>1027.7155929038299</v>
      </c>
      <c r="D980">
        <f t="shared" si="31"/>
        <v>530</v>
      </c>
      <c r="E980">
        <f t="shared" si="30"/>
        <v>534</v>
      </c>
    </row>
    <row r="981" spans="1:5" x14ac:dyDescent="0.3">
      <c r="A981" t="s">
        <v>1046</v>
      </c>
      <c r="B981" s="1">
        <v>9.2237308146399102E-6</v>
      </c>
      <c r="C981">
        <v>78.714285714285694</v>
      </c>
      <c r="D981">
        <f t="shared" si="31"/>
        <v>958</v>
      </c>
      <c r="E981">
        <f t="shared" si="30"/>
        <v>958</v>
      </c>
    </row>
    <row r="982" spans="1:5" x14ac:dyDescent="0.3">
      <c r="A982" t="s">
        <v>1047</v>
      </c>
      <c r="B982" s="1">
        <v>8.6088154269972495E-6</v>
      </c>
      <c r="C982">
        <v>73.466666666666697</v>
      </c>
      <c r="D982">
        <f t="shared" si="31"/>
        <v>979</v>
      </c>
      <c r="E982">
        <f t="shared" si="30"/>
        <v>979</v>
      </c>
    </row>
    <row r="983" spans="1:5" x14ac:dyDescent="0.3">
      <c r="A983" t="s">
        <v>1048</v>
      </c>
      <c r="B983" s="1">
        <v>8.6088154269972495E-6</v>
      </c>
      <c r="C983">
        <v>73.466666666666697</v>
      </c>
      <c r="D983">
        <f t="shared" si="31"/>
        <v>979</v>
      </c>
      <c r="E983">
        <f t="shared" si="30"/>
        <v>979</v>
      </c>
    </row>
    <row r="984" spans="1:5" x14ac:dyDescent="0.3">
      <c r="A984" t="s">
        <v>1049</v>
      </c>
      <c r="B984" s="1">
        <v>8.0707644628099193E-6</v>
      </c>
      <c r="C984">
        <v>68.875</v>
      </c>
      <c r="D984">
        <f t="shared" si="31"/>
        <v>1000</v>
      </c>
      <c r="E984">
        <f t="shared" si="30"/>
        <v>1000</v>
      </c>
    </row>
    <row r="985" spans="1:5" x14ac:dyDescent="0.3">
      <c r="A985" t="s">
        <v>1050</v>
      </c>
      <c r="B985" s="1">
        <v>8.0707644628099193E-6</v>
      </c>
      <c r="C985">
        <v>68.875</v>
      </c>
      <c r="D985">
        <f t="shared" si="31"/>
        <v>1000</v>
      </c>
      <c r="E985">
        <f t="shared" si="30"/>
        <v>1000</v>
      </c>
    </row>
    <row r="986" spans="1:5" x14ac:dyDescent="0.3">
      <c r="A986" t="s">
        <v>1051</v>
      </c>
      <c r="B986" s="1">
        <v>7.59601361205639E-6</v>
      </c>
      <c r="C986">
        <v>64.823529411764696</v>
      </c>
      <c r="D986">
        <f t="shared" si="31"/>
        <v>1016</v>
      </c>
      <c r="E986">
        <f t="shared" si="30"/>
        <v>1016</v>
      </c>
    </row>
    <row r="987" spans="1:5" x14ac:dyDescent="0.3">
      <c r="A987" t="s">
        <v>1052</v>
      </c>
      <c r="B987" s="1">
        <v>1.1739293764087201E-5</v>
      </c>
      <c r="C987">
        <v>100.181818181818</v>
      </c>
      <c r="D987">
        <f t="shared" si="31"/>
        <v>872</v>
      </c>
      <c r="E987">
        <f t="shared" si="30"/>
        <v>872</v>
      </c>
    </row>
    <row r="988" spans="1:5" x14ac:dyDescent="0.3">
      <c r="A988" t="s">
        <v>1053</v>
      </c>
      <c r="B988" s="1">
        <v>1.45273760330579E-4</v>
      </c>
      <c r="C988">
        <v>1269.4758047508001</v>
      </c>
      <c r="D988">
        <f t="shared" si="31"/>
        <v>396</v>
      </c>
      <c r="E988">
        <f t="shared" si="30"/>
        <v>408</v>
      </c>
    </row>
    <row r="989" spans="1:5" x14ac:dyDescent="0.3">
      <c r="A989" t="s">
        <v>1054</v>
      </c>
      <c r="B989" s="1">
        <v>1.45273760330579E-4</v>
      </c>
      <c r="C989">
        <v>1269.4758047508001</v>
      </c>
      <c r="D989">
        <f t="shared" si="31"/>
        <v>396</v>
      </c>
      <c r="E989">
        <f t="shared" si="30"/>
        <v>408</v>
      </c>
    </row>
    <row r="990" spans="1:5" x14ac:dyDescent="0.3">
      <c r="A990" t="s">
        <v>1055</v>
      </c>
      <c r="B990" s="1">
        <v>1.3513838170286401E-4</v>
      </c>
      <c r="C990">
        <v>1176.8854234001301</v>
      </c>
      <c r="D990">
        <f t="shared" si="31"/>
        <v>430</v>
      </c>
      <c r="E990">
        <f t="shared" si="30"/>
        <v>431</v>
      </c>
    </row>
    <row r="991" spans="1:5" x14ac:dyDescent="0.3">
      <c r="A991" t="s">
        <v>1056</v>
      </c>
      <c r="B991" s="1">
        <v>1.2632500898311199E-4</v>
      </c>
      <c r="C991">
        <v>1097.14929825077</v>
      </c>
      <c r="D991">
        <f t="shared" si="31"/>
        <v>496</v>
      </c>
      <c r="E991">
        <f t="shared" si="30"/>
        <v>503</v>
      </c>
    </row>
    <row r="992" spans="1:5" x14ac:dyDescent="0.3">
      <c r="A992" t="s">
        <v>1057</v>
      </c>
      <c r="B992" s="1">
        <v>1.18590824759656E-4</v>
      </c>
      <c r="C992">
        <v>1027.7155929038299</v>
      </c>
      <c r="D992">
        <f t="shared" si="31"/>
        <v>530</v>
      </c>
      <c r="E992">
        <f t="shared" si="30"/>
        <v>534</v>
      </c>
    </row>
    <row r="993" spans="1:5" x14ac:dyDescent="0.3">
      <c r="A993" t="s">
        <v>1058</v>
      </c>
      <c r="B993" s="1">
        <v>1.6141528925619801E-5</v>
      </c>
      <c r="C993">
        <v>137.75</v>
      </c>
      <c r="D993">
        <f t="shared" si="31"/>
        <v>787</v>
      </c>
      <c r="E993">
        <f t="shared" si="30"/>
        <v>787</v>
      </c>
    </row>
    <row r="994" spans="1:5" x14ac:dyDescent="0.3">
      <c r="A994" t="s">
        <v>1059</v>
      </c>
      <c r="B994" s="1">
        <v>1.6141528925619801E-5</v>
      </c>
      <c r="C994">
        <v>137.75</v>
      </c>
      <c r="D994">
        <f t="shared" si="31"/>
        <v>787</v>
      </c>
      <c r="E994">
        <f t="shared" si="30"/>
        <v>787</v>
      </c>
    </row>
    <row r="995" spans="1:5" x14ac:dyDescent="0.3">
      <c r="A995" t="s">
        <v>1060</v>
      </c>
      <c r="B995" s="1">
        <v>1.6141528925619801E-5</v>
      </c>
      <c r="C995">
        <v>137.75</v>
      </c>
      <c r="D995">
        <f t="shared" si="31"/>
        <v>787</v>
      </c>
      <c r="E995">
        <f t="shared" si="30"/>
        <v>787</v>
      </c>
    </row>
    <row r="996" spans="1:5" x14ac:dyDescent="0.3">
      <c r="A996" t="s">
        <v>1061</v>
      </c>
      <c r="B996" s="1">
        <v>1.4348025711662101E-5</v>
      </c>
      <c r="C996">
        <v>122.444444444444</v>
      </c>
      <c r="D996">
        <f t="shared" si="31"/>
        <v>811</v>
      </c>
      <c r="E996">
        <f t="shared" si="30"/>
        <v>811</v>
      </c>
    </row>
    <row r="997" spans="1:5" x14ac:dyDescent="0.3">
      <c r="A997" t="s">
        <v>1062</v>
      </c>
      <c r="B997" s="1">
        <v>1.4348025711662101E-5</v>
      </c>
      <c r="C997">
        <v>122.444444444444</v>
      </c>
      <c r="D997">
        <f t="shared" si="31"/>
        <v>811</v>
      </c>
      <c r="E997">
        <f t="shared" si="30"/>
        <v>811</v>
      </c>
    </row>
    <row r="998" spans="1:5" x14ac:dyDescent="0.3">
      <c r="A998" t="s">
        <v>1063</v>
      </c>
      <c r="B998" s="1">
        <v>1.29132231404959E-5</v>
      </c>
      <c r="C998">
        <v>110.2</v>
      </c>
      <c r="D998">
        <f t="shared" si="31"/>
        <v>840</v>
      </c>
      <c r="E998">
        <f t="shared" si="30"/>
        <v>840</v>
      </c>
    </row>
    <row r="999" spans="1:5" x14ac:dyDescent="0.3">
      <c r="A999" t="s">
        <v>1064</v>
      </c>
      <c r="B999" s="1">
        <v>1.1739293764087201E-5</v>
      </c>
      <c r="C999">
        <v>100.181818181818</v>
      </c>
      <c r="D999">
        <f t="shared" si="31"/>
        <v>872</v>
      </c>
      <c r="E999">
        <f t="shared" si="30"/>
        <v>872</v>
      </c>
    </row>
    <row r="1000" spans="1:5" x14ac:dyDescent="0.3">
      <c r="A1000" t="s">
        <v>1065</v>
      </c>
      <c r="B1000" s="1">
        <v>1.1739293764087201E-5</v>
      </c>
      <c r="C1000">
        <v>100.181818181818</v>
      </c>
      <c r="D1000">
        <f t="shared" si="31"/>
        <v>872</v>
      </c>
      <c r="E1000">
        <f t="shared" si="30"/>
        <v>872</v>
      </c>
    </row>
    <row r="1001" spans="1:5" x14ac:dyDescent="0.3">
      <c r="A1001" t="s">
        <v>1066</v>
      </c>
      <c r="B1001" s="1">
        <v>1.1739293764087201E-5</v>
      </c>
      <c r="C1001">
        <v>100.181818181818</v>
      </c>
      <c r="D1001">
        <f t="shared" si="31"/>
        <v>872</v>
      </c>
      <c r="E1001">
        <f t="shared" si="30"/>
        <v>872</v>
      </c>
    </row>
    <row r="1002" spans="1:5" x14ac:dyDescent="0.3">
      <c r="A1002" t="s">
        <v>1067</v>
      </c>
      <c r="B1002" s="1">
        <v>1.0761019283746601E-5</v>
      </c>
      <c r="C1002">
        <v>91.8333333333333</v>
      </c>
      <c r="D1002">
        <f t="shared" si="31"/>
        <v>907</v>
      </c>
      <c r="E1002">
        <f t="shared" si="30"/>
        <v>907</v>
      </c>
    </row>
    <row r="1003" spans="1:5" x14ac:dyDescent="0.3">
      <c r="A1003" t="s">
        <v>1068</v>
      </c>
      <c r="B1003" s="1">
        <v>1.0761019283746601E-5</v>
      </c>
      <c r="C1003">
        <v>91.8333333333333</v>
      </c>
      <c r="D1003">
        <f t="shared" si="31"/>
        <v>907</v>
      </c>
      <c r="E1003">
        <f t="shared" si="30"/>
        <v>907</v>
      </c>
    </row>
    <row r="1004" spans="1:5" x14ac:dyDescent="0.3">
      <c r="A1004" t="s">
        <v>1069</v>
      </c>
      <c r="B1004" s="1">
        <v>1.0761019283746601E-5</v>
      </c>
      <c r="C1004">
        <v>91.8333333333333</v>
      </c>
      <c r="D1004">
        <f t="shared" si="31"/>
        <v>907</v>
      </c>
      <c r="E1004">
        <f t="shared" si="30"/>
        <v>907</v>
      </c>
    </row>
    <row r="1005" spans="1:5" x14ac:dyDescent="0.3">
      <c r="A1005" t="s">
        <v>1070</v>
      </c>
      <c r="B1005" s="1">
        <v>9.9332485696122095E-6</v>
      </c>
      <c r="C1005">
        <v>84.769230769230802</v>
      </c>
      <c r="D1005">
        <f t="shared" si="31"/>
        <v>935</v>
      </c>
      <c r="E1005">
        <f t="shared" si="30"/>
        <v>935</v>
      </c>
    </row>
    <row r="1006" spans="1:5" x14ac:dyDescent="0.3">
      <c r="A1006" t="s">
        <v>1071</v>
      </c>
      <c r="B1006" s="1">
        <v>9.9332485696122095E-6</v>
      </c>
      <c r="C1006">
        <v>84.769230769230802</v>
      </c>
      <c r="D1006">
        <f t="shared" si="31"/>
        <v>935</v>
      </c>
      <c r="E1006">
        <f t="shared" si="30"/>
        <v>935</v>
      </c>
    </row>
    <row r="1007" spans="1:5" x14ac:dyDescent="0.3">
      <c r="A1007" t="s">
        <v>1072</v>
      </c>
      <c r="B1007" s="1">
        <v>9.2237308146399102E-6</v>
      </c>
      <c r="C1007">
        <v>78.714285714285694</v>
      </c>
      <c r="D1007">
        <f t="shared" si="31"/>
        <v>958</v>
      </c>
      <c r="E1007">
        <f t="shared" si="30"/>
        <v>958</v>
      </c>
    </row>
    <row r="1008" spans="1:5" x14ac:dyDescent="0.3">
      <c r="A1008" t="s">
        <v>1073</v>
      </c>
      <c r="B1008" s="1">
        <v>8.6088154269972495E-6</v>
      </c>
      <c r="C1008">
        <v>73.466666666666697</v>
      </c>
      <c r="D1008">
        <f t="shared" si="31"/>
        <v>979</v>
      </c>
      <c r="E1008">
        <f t="shared" si="30"/>
        <v>979</v>
      </c>
    </row>
    <row r="1009" spans="1:5" x14ac:dyDescent="0.3">
      <c r="A1009" t="s">
        <v>1074</v>
      </c>
      <c r="B1009" s="1">
        <v>9.2237308146399102E-6</v>
      </c>
      <c r="C1009">
        <v>78.714285714285694</v>
      </c>
      <c r="D1009">
        <f t="shared" si="31"/>
        <v>958</v>
      </c>
      <c r="E1009">
        <f t="shared" si="30"/>
        <v>958</v>
      </c>
    </row>
    <row r="1010" spans="1:5" x14ac:dyDescent="0.3">
      <c r="A1010" t="s">
        <v>1075</v>
      </c>
      <c r="B1010" s="1">
        <v>1.6141528925619801E-5</v>
      </c>
      <c r="C1010">
        <v>137.75</v>
      </c>
      <c r="D1010">
        <f t="shared" si="31"/>
        <v>787</v>
      </c>
      <c r="E1010">
        <f t="shared" si="30"/>
        <v>787</v>
      </c>
    </row>
    <row r="1011" spans="1:5" x14ac:dyDescent="0.3">
      <c r="A1011" t="s">
        <v>1076</v>
      </c>
      <c r="B1011" s="1">
        <v>1.6141528925619801E-5</v>
      </c>
      <c r="C1011">
        <v>137.75</v>
      </c>
      <c r="D1011">
        <f t="shared" si="31"/>
        <v>787</v>
      </c>
      <c r="E1011">
        <f t="shared" si="30"/>
        <v>787</v>
      </c>
    </row>
    <row r="1012" spans="1:5" x14ac:dyDescent="0.3">
      <c r="A1012" t="s">
        <v>1077</v>
      </c>
      <c r="B1012" s="1">
        <v>1.6141528925619801E-5</v>
      </c>
      <c r="C1012">
        <v>137.75</v>
      </c>
      <c r="D1012">
        <f t="shared" si="31"/>
        <v>787</v>
      </c>
      <c r="E1012">
        <f t="shared" si="30"/>
        <v>787</v>
      </c>
    </row>
    <row r="1013" spans="1:5" x14ac:dyDescent="0.3">
      <c r="A1013" t="s">
        <v>1078</v>
      </c>
      <c r="B1013" s="1">
        <v>1.4348025711662101E-5</v>
      </c>
      <c r="C1013">
        <v>122.444444444444</v>
      </c>
      <c r="D1013">
        <f t="shared" si="31"/>
        <v>811</v>
      </c>
      <c r="E1013">
        <f t="shared" si="30"/>
        <v>811</v>
      </c>
    </row>
    <row r="1014" spans="1:5" x14ac:dyDescent="0.3">
      <c r="A1014" t="s">
        <v>1079</v>
      </c>
      <c r="B1014" s="1">
        <v>1.29132231404959E-5</v>
      </c>
      <c r="C1014">
        <v>110.2</v>
      </c>
      <c r="D1014">
        <f t="shared" si="31"/>
        <v>840</v>
      </c>
      <c r="E1014">
        <f t="shared" si="30"/>
        <v>840</v>
      </c>
    </row>
    <row r="1015" spans="1:5" x14ac:dyDescent="0.3">
      <c r="A1015" t="s">
        <v>1080</v>
      </c>
      <c r="B1015" s="1">
        <v>1.1739293764087201E-5</v>
      </c>
      <c r="C1015">
        <v>100.181818181818</v>
      </c>
      <c r="D1015">
        <f t="shared" si="31"/>
        <v>872</v>
      </c>
      <c r="E1015">
        <f t="shared" si="30"/>
        <v>872</v>
      </c>
    </row>
    <row r="1016" spans="1:5" x14ac:dyDescent="0.3">
      <c r="A1016" t="s">
        <v>1081</v>
      </c>
      <c r="B1016" s="1">
        <v>1.1739293764087201E-5</v>
      </c>
      <c r="C1016">
        <v>100.181818181818</v>
      </c>
      <c r="D1016">
        <f t="shared" si="31"/>
        <v>872</v>
      </c>
      <c r="E1016">
        <f t="shared" si="30"/>
        <v>872</v>
      </c>
    </row>
    <row r="1017" spans="1:5" x14ac:dyDescent="0.3">
      <c r="A1017" t="s">
        <v>1082</v>
      </c>
      <c r="B1017" s="1">
        <v>1.0761019283746601E-5</v>
      </c>
      <c r="C1017">
        <v>91.8333333333333</v>
      </c>
      <c r="D1017">
        <f t="shared" si="31"/>
        <v>907</v>
      </c>
      <c r="E1017">
        <f t="shared" si="30"/>
        <v>907</v>
      </c>
    </row>
    <row r="1018" spans="1:5" x14ac:dyDescent="0.3">
      <c r="A1018" t="s">
        <v>1083</v>
      </c>
      <c r="B1018" s="1">
        <v>9.9332485696122095E-6</v>
      </c>
      <c r="C1018">
        <v>84.769230769230802</v>
      </c>
      <c r="D1018">
        <f t="shared" si="31"/>
        <v>935</v>
      </c>
      <c r="E1018">
        <f t="shared" si="30"/>
        <v>935</v>
      </c>
    </row>
    <row r="1019" spans="1:5" x14ac:dyDescent="0.3">
      <c r="A1019" t="s">
        <v>1084</v>
      </c>
      <c r="B1019" s="1">
        <v>1.4348025711662101E-5</v>
      </c>
      <c r="C1019">
        <v>122.444444444444</v>
      </c>
      <c r="D1019">
        <f t="shared" si="31"/>
        <v>811</v>
      </c>
      <c r="E1019">
        <f t="shared" si="30"/>
        <v>811</v>
      </c>
    </row>
    <row r="1020" spans="1:5" x14ac:dyDescent="0.3">
      <c r="A1020" t="s">
        <v>1085</v>
      </c>
      <c r="B1020" s="1">
        <v>1.4348025711662101E-5</v>
      </c>
      <c r="C1020">
        <v>122.444444444444</v>
      </c>
      <c r="D1020">
        <f t="shared" si="31"/>
        <v>811</v>
      </c>
      <c r="E1020">
        <f t="shared" si="30"/>
        <v>811</v>
      </c>
    </row>
    <row r="1021" spans="1:5" x14ac:dyDescent="0.3">
      <c r="A1021" t="s">
        <v>1086</v>
      </c>
      <c r="B1021" s="1">
        <v>1.29132231404959E-5</v>
      </c>
      <c r="C1021">
        <v>110.2</v>
      </c>
      <c r="D1021">
        <f t="shared" si="31"/>
        <v>840</v>
      </c>
      <c r="E1021">
        <f t="shared" si="30"/>
        <v>840</v>
      </c>
    </row>
    <row r="1022" spans="1:5" x14ac:dyDescent="0.3">
      <c r="A1022" t="s">
        <v>1087</v>
      </c>
      <c r="B1022" s="1">
        <v>1.1739293764087201E-5</v>
      </c>
      <c r="C1022">
        <v>100.181818181818</v>
      </c>
      <c r="D1022">
        <f t="shared" si="31"/>
        <v>872</v>
      </c>
      <c r="E1022">
        <f t="shared" si="30"/>
        <v>872</v>
      </c>
    </row>
    <row r="1023" spans="1:5" x14ac:dyDescent="0.3">
      <c r="A1023" t="s">
        <v>1088</v>
      </c>
      <c r="B1023" s="1">
        <v>1.1739293764087201E-5</v>
      </c>
      <c r="C1023">
        <v>100.181818181818</v>
      </c>
      <c r="D1023">
        <f t="shared" si="31"/>
        <v>872</v>
      </c>
      <c r="E1023">
        <f t="shared" si="30"/>
        <v>872</v>
      </c>
    </row>
    <row r="1024" spans="1:5" x14ac:dyDescent="0.3">
      <c r="A1024" t="s">
        <v>1089</v>
      </c>
      <c r="B1024" s="1">
        <v>1.0761019283746601E-5</v>
      </c>
      <c r="C1024">
        <v>91.8333333333333</v>
      </c>
      <c r="D1024">
        <f t="shared" si="31"/>
        <v>907</v>
      </c>
      <c r="E1024">
        <f t="shared" si="30"/>
        <v>907</v>
      </c>
    </row>
    <row r="1025" spans="1:5" x14ac:dyDescent="0.3">
      <c r="A1025" t="s">
        <v>1090</v>
      </c>
      <c r="B1025" s="1">
        <v>1.0761019283746601E-5</v>
      </c>
      <c r="C1025">
        <v>91.8333333333333</v>
      </c>
      <c r="D1025">
        <f t="shared" si="31"/>
        <v>907</v>
      </c>
      <c r="E1025">
        <f t="shared" si="30"/>
        <v>907</v>
      </c>
    </row>
    <row r="1026" spans="1:5" x14ac:dyDescent="0.3">
      <c r="A1026" t="s">
        <v>1091</v>
      </c>
      <c r="B1026" s="1">
        <v>9.9332485696122095E-6</v>
      </c>
      <c r="C1026">
        <v>84.769230769230802</v>
      </c>
      <c r="D1026">
        <f t="shared" si="31"/>
        <v>935</v>
      </c>
      <c r="E1026">
        <f t="shared" ref="E1026:E1089" si="32">RANK(C1026,C$2:C$1104)</f>
        <v>935</v>
      </c>
    </row>
    <row r="1027" spans="1:5" x14ac:dyDescent="0.3">
      <c r="A1027" t="s">
        <v>1092</v>
      </c>
      <c r="B1027" s="1">
        <v>9.9332485696122095E-6</v>
      </c>
      <c r="C1027">
        <v>84.769230769230802</v>
      </c>
      <c r="D1027">
        <f t="shared" ref="D1027:D1090" si="33">RANK(B1027,B$2:B$1104)</f>
        <v>935</v>
      </c>
      <c r="E1027">
        <f t="shared" si="32"/>
        <v>935</v>
      </c>
    </row>
    <row r="1028" spans="1:5" x14ac:dyDescent="0.3">
      <c r="A1028" t="s">
        <v>1093</v>
      </c>
      <c r="B1028" s="1">
        <v>9.2237308146399102E-6</v>
      </c>
      <c r="C1028">
        <v>78.714285714285694</v>
      </c>
      <c r="D1028">
        <f t="shared" si="33"/>
        <v>958</v>
      </c>
      <c r="E1028">
        <f t="shared" si="32"/>
        <v>958</v>
      </c>
    </row>
    <row r="1029" spans="1:5" x14ac:dyDescent="0.3">
      <c r="A1029" t="s">
        <v>1094</v>
      </c>
      <c r="B1029" s="1">
        <v>5.0393065914130203E-5</v>
      </c>
      <c r="C1029">
        <v>449.10873015873</v>
      </c>
      <c r="D1029">
        <f t="shared" si="33"/>
        <v>691</v>
      </c>
      <c r="E1029">
        <f t="shared" si="32"/>
        <v>689</v>
      </c>
    </row>
    <row r="1030" spans="1:5" x14ac:dyDescent="0.3">
      <c r="A1030" t="s">
        <v>1095</v>
      </c>
      <c r="B1030" s="1">
        <v>4.5913682277318598E-5</v>
      </c>
      <c r="C1030">
        <v>406.29292929292899</v>
      </c>
      <c r="D1030">
        <f t="shared" si="33"/>
        <v>698</v>
      </c>
      <c r="E1030">
        <f t="shared" si="32"/>
        <v>698</v>
      </c>
    </row>
    <row r="1031" spans="1:5" x14ac:dyDescent="0.3">
      <c r="A1031" t="s">
        <v>1096</v>
      </c>
      <c r="B1031" s="1">
        <v>4.5913682277318598E-5</v>
      </c>
      <c r="C1031">
        <v>406.29292929292899</v>
      </c>
      <c r="D1031">
        <f t="shared" si="33"/>
        <v>698</v>
      </c>
      <c r="E1031">
        <f t="shared" si="32"/>
        <v>698</v>
      </c>
    </row>
    <row r="1032" spans="1:5" x14ac:dyDescent="0.3">
      <c r="A1032" t="s">
        <v>1097</v>
      </c>
      <c r="B1032" s="1">
        <v>5.0393065914130203E-5</v>
      </c>
      <c r="C1032">
        <v>449.10873015873</v>
      </c>
      <c r="D1032">
        <f t="shared" si="33"/>
        <v>691</v>
      </c>
      <c r="E1032">
        <f t="shared" si="32"/>
        <v>689</v>
      </c>
    </row>
    <row r="1033" spans="1:5" x14ac:dyDescent="0.3">
      <c r="A1033" t="s">
        <v>1098</v>
      </c>
      <c r="B1033" s="1">
        <v>4.2165626581211002E-5</v>
      </c>
      <c r="C1033">
        <v>371.090151515152</v>
      </c>
      <c r="D1033">
        <f t="shared" si="33"/>
        <v>722</v>
      </c>
      <c r="E1033">
        <f t="shared" si="32"/>
        <v>704</v>
      </c>
    </row>
    <row r="1034" spans="1:5" x14ac:dyDescent="0.3">
      <c r="A1034" t="s">
        <v>1099</v>
      </c>
      <c r="B1034" s="1">
        <v>3.8983315141119603E-5</v>
      </c>
      <c r="C1034">
        <v>341.60791169614703</v>
      </c>
      <c r="D1034">
        <f t="shared" si="33"/>
        <v>725</v>
      </c>
      <c r="E1034">
        <f t="shared" si="32"/>
        <v>725</v>
      </c>
    </row>
    <row r="1035" spans="1:5" x14ac:dyDescent="0.3">
      <c r="A1035" t="s">
        <v>1100</v>
      </c>
      <c r="B1035" s="1">
        <v>1.4348025711662101E-5</v>
      </c>
      <c r="C1035">
        <v>122.444444444444</v>
      </c>
      <c r="D1035">
        <f t="shared" si="33"/>
        <v>811</v>
      </c>
      <c r="E1035">
        <f t="shared" si="32"/>
        <v>811</v>
      </c>
    </row>
    <row r="1036" spans="1:5" x14ac:dyDescent="0.3">
      <c r="A1036" t="s">
        <v>1101</v>
      </c>
      <c r="B1036" s="1">
        <v>1.4348025711662101E-5</v>
      </c>
      <c r="C1036">
        <v>122.444444444444</v>
      </c>
      <c r="D1036">
        <f t="shared" si="33"/>
        <v>811</v>
      </c>
      <c r="E1036">
        <f t="shared" si="32"/>
        <v>811</v>
      </c>
    </row>
    <row r="1037" spans="1:5" x14ac:dyDescent="0.3">
      <c r="A1037" t="s">
        <v>1102</v>
      </c>
      <c r="B1037" s="1">
        <v>1.29132231404959E-5</v>
      </c>
      <c r="C1037">
        <v>110.2</v>
      </c>
      <c r="D1037">
        <f t="shared" si="33"/>
        <v>840</v>
      </c>
      <c r="E1037">
        <f t="shared" si="32"/>
        <v>840</v>
      </c>
    </row>
    <row r="1038" spans="1:5" x14ac:dyDescent="0.3">
      <c r="A1038" t="s">
        <v>1103</v>
      </c>
      <c r="B1038" s="1">
        <v>1.29132231404959E-5</v>
      </c>
      <c r="C1038">
        <v>110.2</v>
      </c>
      <c r="D1038">
        <f t="shared" si="33"/>
        <v>840</v>
      </c>
      <c r="E1038">
        <f t="shared" si="32"/>
        <v>840</v>
      </c>
    </row>
    <row r="1039" spans="1:5" x14ac:dyDescent="0.3">
      <c r="A1039" t="s">
        <v>1104</v>
      </c>
      <c r="B1039" s="1">
        <v>1.29132231404959E-5</v>
      </c>
      <c r="C1039">
        <v>110.2</v>
      </c>
      <c r="D1039">
        <f t="shared" si="33"/>
        <v>840</v>
      </c>
      <c r="E1039">
        <f t="shared" si="32"/>
        <v>840</v>
      </c>
    </row>
    <row r="1040" spans="1:5" x14ac:dyDescent="0.3">
      <c r="A1040" t="s">
        <v>1105</v>
      </c>
      <c r="B1040" s="1">
        <v>1.1739293764087201E-5</v>
      </c>
      <c r="C1040">
        <v>100.181818181818</v>
      </c>
      <c r="D1040">
        <f t="shared" si="33"/>
        <v>872</v>
      </c>
      <c r="E1040">
        <f t="shared" si="32"/>
        <v>872</v>
      </c>
    </row>
    <row r="1041" spans="1:5" x14ac:dyDescent="0.3">
      <c r="A1041" t="s">
        <v>1106</v>
      </c>
      <c r="B1041" s="1">
        <v>1.1739293764087201E-5</v>
      </c>
      <c r="C1041">
        <v>100.181818181818</v>
      </c>
      <c r="D1041">
        <f t="shared" si="33"/>
        <v>872</v>
      </c>
      <c r="E1041">
        <f t="shared" si="32"/>
        <v>872</v>
      </c>
    </row>
    <row r="1042" spans="1:5" x14ac:dyDescent="0.3">
      <c r="A1042" t="s">
        <v>1107</v>
      </c>
      <c r="B1042" s="1">
        <v>1.0761019283746601E-5</v>
      </c>
      <c r="C1042">
        <v>91.8333333333333</v>
      </c>
      <c r="D1042">
        <f t="shared" si="33"/>
        <v>907</v>
      </c>
      <c r="E1042">
        <f t="shared" si="32"/>
        <v>907</v>
      </c>
    </row>
    <row r="1043" spans="1:5" x14ac:dyDescent="0.3">
      <c r="A1043" t="s">
        <v>1108</v>
      </c>
      <c r="B1043" s="1">
        <v>9.9332485696122095E-6</v>
      </c>
      <c r="C1043">
        <v>84.769230769230802</v>
      </c>
      <c r="D1043">
        <f t="shared" si="33"/>
        <v>935</v>
      </c>
      <c r="E1043">
        <f t="shared" si="32"/>
        <v>935</v>
      </c>
    </row>
    <row r="1044" spans="1:5" x14ac:dyDescent="0.3">
      <c r="A1044" t="s">
        <v>1109</v>
      </c>
      <c r="B1044" s="1">
        <v>9.2237308146399102E-6</v>
      </c>
      <c r="C1044">
        <v>78.714285714285694</v>
      </c>
      <c r="D1044">
        <f t="shared" si="33"/>
        <v>958</v>
      </c>
      <c r="E1044">
        <f t="shared" si="32"/>
        <v>958</v>
      </c>
    </row>
    <row r="1045" spans="1:5" x14ac:dyDescent="0.3">
      <c r="A1045" t="s">
        <v>1110</v>
      </c>
      <c r="B1045" s="1">
        <v>9.2237308146399102E-6</v>
      </c>
      <c r="C1045">
        <v>78.714285714285694</v>
      </c>
      <c r="D1045">
        <f t="shared" si="33"/>
        <v>958</v>
      </c>
      <c r="E1045">
        <f t="shared" si="32"/>
        <v>958</v>
      </c>
    </row>
    <row r="1046" spans="1:5" x14ac:dyDescent="0.3">
      <c r="A1046" t="s">
        <v>1111</v>
      </c>
      <c r="B1046" s="1">
        <v>1.0761019283746601E-5</v>
      </c>
      <c r="C1046">
        <v>91.8333333333333</v>
      </c>
      <c r="D1046">
        <f t="shared" si="33"/>
        <v>907</v>
      </c>
      <c r="E1046">
        <f t="shared" si="32"/>
        <v>907</v>
      </c>
    </row>
    <row r="1047" spans="1:5" x14ac:dyDescent="0.3">
      <c r="A1047" t="s">
        <v>1112</v>
      </c>
      <c r="B1047" s="1">
        <v>1.0761019283746601E-5</v>
      </c>
      <c r="C1047">
        <v>91.8333333333333</v>
      </c>
      <c r="D1047">
        <f t="shared" si="33"/>
        <v>907</v>
      </c>
      <c r="E1047">
        <f t="shared" si="32"/>
        <v>907</v>
      </c>
    </row>
    <row r="1048" spans="1:5" x14ac:dyDescent="0.3">
      <c r="A1048" t="s">
        <v>1113</v>
      </c>
      <c r="B1048" s="1">
        <v>9.9332485696122095E-6</v>
      </c>
      <c r="C1048">
        <v>84.769230769230802</v>
      </c>
      <c r="D1048">
        <f t="shared" si="33"/>
        <v>935</v>
      </c>
      <c r="E1048">
        <f t="shared" si="32"/>
        <v>935</v>
      </c>
    </row>
    <row r="1049" spans="1:5" x14ac:dyDescent="0.3">
      <c r="A1049" t="s">
        <v>1114</v>
      </c>
      <c r="B1049" s="1">
        <v>8.30135773317591E-5</v>
      </c>
      <c r="C1049">
        <v>716.3</v>
      </c>
      <c r="D1049">
        <f t="shared" si="33"/>
        <v>606</v>
      </c>
      <c r="E1049">
        <f t="shared" si="32"/>
        <v>611</v>
      </c>
    </row>
    <row r="1050" spans="1:5" x14ac:dyDescent="0.3">
      <c r="A1050" t="s">
        <v>1115</v>
      </c>
      <c r="B1050" s="1">
        <v>9.2237308146399102E-6</v>
      </c>
      <c r="C1050">
        <v>78.714285714285694</v>
      </c>
      <c r="D1050">
        <f t="shared" si="33"/>
        <v>958</v>
      </c>
      <c r="E1050">
        <f t="shared" si="32"/>
        <v>958</v>
      </c>
    </row>
    <row r="1051" spans="1:5" x14ac:dyDescent="0.3">
      <c r="A1051" t="s">
        <v>1116</v>
      </c>
      <c r="B1051" s="1">
        <v>9.2237308146399102E-6</v>
      </c>
      <c r="C1051">
        <v>78.714285714285694</v>
      </c>
      <c r="D1051">
        <f t="shared" si="33"/>
        <v>958</v>
      </c>
      <c r="E1051">
        <f t="shared" si="32"/>
        <v>958</v>
      </c>
    </row>
    <row r="1052" spans="1:5" x14ac:dyDescent="0.3">
      <c r="A1052" t="s">
        <v>1117</v>
      </c>
      <c r="B1052" s="1">
        <v>8.6088154269972495E-6</v>
      </c>
      <c r="C1052">
        <v>73.466666666666697</v>
      </c>
      <c r="D1052">
        <f t="shared" si="33"/>
        <v>979</v>
      </c>
      <c r="E1052">
        <f t="shared" si="32"/>
        <v>979</v>
      </c>
    </row>
    <row r="1053" spans="1:5" x14ac:dyDescent="0.3">
      <c r="A1053" t="s">
        <v>1118</v>
      </c>
      <c r="B1053" s="1">
        <v>8.6088154269972495E-6</v>
      </c>
      <c r="C1053">
        <v>73.466666666666697</v>
      </c>
      <c r="D1053">
        <f t="shared" si="33"/>
        <v>979</v>
      </c>
      <c r="E1053">
        <f t="shared" si="32"/>
        <v>979</v>
      </c>
    </row>
    <row r="1054" spans="1:5" x14ac:dyDescent="0.3">
      <c r="A1054" t="s">
        <v>1119</v>
      </c>
      <c r="B1054" s="1">
        <v>8.6088154269972495E-6</v>
      </c>
      <c r="C1054">
        <v>73.466666666666697</v>
      </c>
      <c r="D1054">
        <f t="shared" si="33"/>
        <v>979</v>
      </c>
      <c r="E1054">
        <f t="shared" si="32"/>
        <v>979</v>
      </c>
    </row>
    <row r="1055" spans="1:5" x14ac:dyDescent="0.3">
      <c r="A1055" t="s">
        <v>1120</v>
      </c>
      <c r="B1055" s="1">
        <v>8.6088154269972495E-6</v>
      </c>
      <c r="C1055">
        <v>73.466666666666697</v>
      </c>
      <c r="D1055">
        <f t="shared" si="33"/>
        <v>979</v>
      </c>
      <c r="E1055">
        <f t="shared" si="32"/>
        <v>979</v>
      </c>
    </row>
    <row r="1056" spans="1:5" x14ac:dyDescent="0.3">
      <c r="A1056" t="s">
        <v>1121</v>
      </c>
      <c r="B1056" s="1">
        <v>8.0707644628099193E-6</v>
      </c>
      <c r="C1056">
        <v>68.875</v>
      </c>
      <c r="D1056">
        <f t="shared" si="33"/>
        <v>1000</v>
      </c>
      <c r="E1056">
        <f t="shared" si="32"/>
        <v>1000</v>
      </c>
    </row>
    <row r="1057" spans="1:5" x14ac:dyDescent="0.3">
      <c r="A1057" t="s">
        <v>1122</v>
      </c>
      <c r="B1057" s="1">
        <v>7.59601361205639E-6</v>
      </c>
      <c r="C1057">
        <v>64.823529411764696</v>
      </c>
      <c r="D1057">
        <f t="shared" si="33"/>
        <v>1016</v>
      </c>
      <c r="E1057">
        <f t="shared" si="32"/>
        <v>1016</v>
      </c>
    </row>
    <row r="1058" spans="1:5" x14ac:dyDescent="0.3">
      <c r="A1058" t="s">
        <v>1123</v>
      </c>
      <c r="B1058" s="1">
        <v>7.59601361205639E-6</v>
      </c>
      <c r="C1058">
        <v>64.823529411764696</v>
      </c>
      <c r="D1058">
        <f t="shared" si="33"/>
        <v>1016</v>
      </c>
      <c r="E1058">
        <f t="shared" si="32"/>
        <v>1016</v>
      </c>
    </row>
    <row r="1059" spans="1:5" x14ac:dyDescent="0.3">
      <c r="A1059" t="s">
        <v>1124</v>
      </c>
      <c r="B1059" s="1">
        <v>8.6088154269972495E-6</v>
      </c>
      <c r="C1059">
        <v>73.466666666666697</v>
      </c>
      <c r="D1059">
        <f t="shared" si="33"/>
        <v>979</v>
      </c>
      <c r="E1059">
        <f t="shared" si="32"/>
        <v>979</v>
      </c>
    </row>
    <row r="1060" spans="1:5" x14ac:dyDescent="0.3">
      <c r="A1060" t="s">
        <v>1125</v>
      </c>
      <c r="B1060" s="1">
        <v>7.1740128558310401E-6</v>
      </c>
      <c r="C1060">
        <v>61.2222222222222</v>
      </c>
      <c r="D1060">
        <f t="shared" si="33"/>
        <v>1029</v>
      </c>
      <c r="E1060">
        <f t="shared" si="32"/>
        <v>1029</v>
      </c>
    </row>
    <row r="1061" spans="1:5" x14ac:dyDescent="0.3">
      <c r="A1061" t="s">
        <v>1126</v>
      </c>
      <c r="B1061" s="1">
        <v>7.1740128558310401E-6</v>
      </c>
      <c r="C1061">
        <v>61.2222222222222</v>
      </c>
      <c r="D1061">
        <f t="shared" si="33"/>
        <v>1029</v>
      </c>
      <c r="E1061">
        <f t="shared" si="32"/>
        <v>1029</v>
      </c>
    </row>
    <row r="1062" spans="1:5" x14ac:dyDescent="0.3">
      <c r="A1062" t="s">
        <v>1127</v>
      </c>
      <c r="B1062" s="1">
        <v>8.0707644628099193E-6</v>
      </c>
      <c r="C1062">
        <v>68.875</v>
      </c>
      <c r="D1062">
        <f t="shared" si="33"/>
        <v>1000</v>
      </c>
      <c r="E1062">
        <f t="shared" si="32"/>
        <v>1000</v>
      </c>
    </row>
    <row r="1063" spans="1:5" x14ac:dyDescent="0.3">
      <c r="A1063" t="s">
        <v>1128</v>
      </c>
      <c r="B1063" s="1">
        <v>8.0707644628099193E-6</v>
      </c>
      <c r="C1063">
        <v>68.875</v>
      </c>
      <c r="D1063">
        <f t="shared" si="33"/>
        <v>1000</v>
      </c>
      <c r="E1063">
        <f t="shared" si="32"/>
        <v>1000</v>
      </c>
    </row>
    <row r="1064" spans="1:5" x14ac:dyDescent="0.3">
      <c r="A1064" t="s">
        <v>1129</v>
      </c>
      <c r="B1064" s="1">
        <v>8.0707644628099193E-6</v>
      </c>
      <c r="C1064">
        <v>68.875</v>
      </c>
      <c r="D1064">
        <f t="shared" si="33"/>
        <v>1000</v>
      </c>
      <c r="E1064">
        <f t="shared" si="32"/>
        <v>1000</v>
      </c>
    </row>
    <row r="1065" spans="1:5" x14ac:dyDescent="0.3">
      <c r="A1065" t="s">
        <v>1130</v>
      </c>
      <c r="B1065" s="1">
        <v>6.7964332318399304E-6</v>
      </c>
      <c r="C1065">
        <v>58</v>
      </c>
      <c r="D1065">
        <f t="shared" si="33"/>
        <v>1034</v>
      </c>
      <c r="E1065">
        <f t="shared" si="32"/>
        <v>1034</v>
      </c>
    </row>
    <row r="1066" spans="1:5" x14ac:dyDescent="0.3">
      <c r="A1066" t="s">
        <v>1131</v>
      </c>
      <c r="B1066" s="1">
        <v>6.7964332318399304E-6</v>
      </c>
      <c r="C1066">
        <v>58</v>
      </c>
      <c r="D1066">
        <f t="shared" si="33"/>
        <v>1034</v>
      </c>
      <c r="E1066">
        <f t="shared" si="32"/>
        <v>1034</v>
      </c>
    </row>
    <row r="1067" spans="1:5" x14ac:dyDescent="0.3">
      <c r="A1067" t="s">
        <v>1132</v>
      </c>
      <c r="B1067" s="1">
        <v>6.4566115702479303E-6</v>
      </c>
      <c r="C1067">
        <v>55.1</v>
      </c>
      <c r="D1067">
        <f t="shared" si="33"/>
        <v>1038</v>
      </c>
      <c r="E1067">
        <f t="shared" si="32"/>
        <v>1038</v>
      </c>
    </row>
    <row r="1068" spans="1:5" x14ac:dyDescent="0.3">
      <c r="A1068" t="s">
        <v>1133</v>
      </c>
      <c r="B1068" s="1">
        <v>6.4566115702479303E-6</v>
      </c>
      <c r="C1068">
        <v>55.1</v>
      </c>
      <c r="D1068">
        <f t="shared" si="33"/>
        <v>1038</v>
      </c>
      <c r="E1068">
        <f t="shared" si="32"/>
        <v>1038</v>
      </c>
    </row>
    <row r="1069" spans="1:5" x14ac:dyDescent="0.3">
      <c r="A1069" t="s">
        <v>1134</v>
      </c>
      <c r="B1069" s="1">
        <v>6.1491538764266E-6</v>
      </c>
      <c r="C1069">
        <v>52.476190476190503</v>
      </c>
      <c r="D1069">
        <f t="shared" si="33"/>
        <v>1043</v>
      </c>
      <c r="E1069">
        <f t="shared" si="32"/>
        <v>1043</v>
      </c>
    </row>
    <row r="1070" spans="1:5" x14ac:dyDescent="0.3">
      <c r="A1070" t="s">
        <v>1135</v>
      </c>
      <c r="B1070" s="1">
        <v>5.86964688204358E-6</v>
      </c>
      <c r="C1070">
        <v>50.090909090909101</v>
      </c>
      <c r="D1070">
        <f t="shared" si="33"/>
        <v>1046</v>
      </c>
      <c r="E1070">
        <f t="shared" si="32"/>
        <v>1046</v>
      </c>
    </row>
    <row r="1071" spans="1:5" x14ac:dyDescent="0.3">
      <c r="A1071" t="s">
        <v>1136</v>
      </c>
      <c r="B1071" s="1">
        <v>8.0707644628099193E-6</v>
      </c>
      <c r="C1071">
        <v>68.875</v>
      </c>
      <c r="D1071">
        <f t="shared" si="33"/>
        <v>1000</v>
      </c>
      <c r="E1071">
        <f t="shared" si="32"/>
        <v>1000</v>
      </c>
    </row>
    <row r="1072" spans="1:5" x14ac:dyDescent="0.3">
      <c r="A1072" t="s">
        <v>1137</v>
      </c>
      <c r="B1072" s="1">
        <v>9.9332485696122095E-6</v>
      </c>
      <c r="C1072">
        <v>84.769230769230802</v>
      </c>
      <c r="D1072">
        <f t="shared" si="33"/>
        <v>935</v>
      </c>
      <c r="E1072">
        <f t="shared" si="32"/>
        <v>935</v>
      </c>
    </row>
    <row r="1073" spans="1:5" x14ac:dyDescent="0.3">
      <c r="A1073" t="s">
        <v>1138</v>
      </c>
      <c r="B1073" s="1">
        <v>7.59601361205639E-6</v>
      </c>
      <c r="C1073">
        <v>64.823529411764696</v>
      </c>
      <c r="D1073">
        <f t="shared" si="33"/>
        <v>1016</v>
      </c>
      <c r="E1073">
        <f t="shared" si="32"/>
        <v>1016</v>
      </c>
    </row>
    <row r="1074" spans="1:5" x14ac:dyDescent="0.3">
      <c r="A1074" t="s">
        <v>1139</v>
      </c>
      <c r="B1074" s="1">
        <v>7.59601361205639E-6</v>
      </c>
      <c r="C1074">
        <v>64.823529411764696</v>
      </c>
      <c r="D1074">
        <f t="shared" si="33"/>
        <v>1016</v>
      </c>
      <c r="E1074">
        <f t="shared" si="32"/>
        <v>1016</v>
      </c>
    </row>
    <row r="1075" spans="1:5" x14ac:dyDescent="0.3">
      <c r="A1075" t="s">
        <v>1140</v>
      </c>
      <c r="B1075" s="1">
        <v>7.1740128558310401E-6</v>
      </c>
      <c r="C1075">
        <v>61.2222222222222</v>
      </c>
      <c r="D1075">
        <f t="shared" si="33"/>
        <v>1029</v>
      </c>
      <c r="E1075">
        <f t="shared" si="32"/>
        <v>1029</v>
      </c>
    </row>
    <row r="1076" spans="1:5" x14ac:dyDescent="0.3">
      <c r="A1076" t="s">
        <v>1141</v>
      </c>
      <c r="B1076" s="1">
        <v>9.9332485696122095E-6</v>
      </c>
      <c r="C1076">
        <v>84.769230769230802</v>
      </c>
      <c r="D1076">
        <f t="shared" si="33"/>
        <v>935</v>
      </c>
      <c r="E1076">
        <f t="shared" si="32"/>
        <v>935</v>
      </c>
    </row>
    <row r="1077" spans="1:5" x14ac:dyDescent="0.3">
      <c r="A1077" t="s">
        <v>1142</v>
      </c>
      <c r="B1077" s="1">
        <v>1.07832069523728E-4</v>
      </c>
      <c r="C1077">
        <v>1002.3747474747501</v>
      </c>
      <c r="D1077">
        <f t="shared" si="33"/>
        <v>550</v>
      </c>
      <c r="E1077">
        <f t="shared" si="32"/>
        <v>541</v>
      </c>
    </row>
    <row r="1078" spans="1:5" x14ac:dyDescent="0.3">
      <c r="A1078" t="s">
        <v>1143</v>
      </c>
      <c r="B1078" s="1">
        <v>9.8676516450958999E-5</v>
      </c>
      <c r="C1078">
        <v>900.89784382284404</v>
      </c>
      <c r="D1078">
        <f t="shared" si="33"/>
        <v>569</v>
      </c>
      <c r="E1078">
        <f t="shared" si="32"/>
        <v>569</v>
      </c>
    </row>
    <row r="1079" spans="1:5" x14ac:dyDescent="0.3">
      <c r="A1079" t="s">
        <v>1144</v>
      </c>
      <c r="B1079">
        <v>6.1402730143381601E-4</v>
      </c>
      <c r="C1079">
        <v>5381.9715506715502</v>
      </c>
      <c r="D1079">
        <f t="shared" si="33"/>
        <v>31</v>
      </c>
      <c r="E1079">
        <f t="shared" si="32"/>
        <v>33</v>
      </c>
    </row>
    <row r="1080" spans="1:5" x14ac:dyDescent="0.3">
      <c r="A1080" t="s">
        <v>1145</v>
      </c>
      <c r="B1080" s="1">
        <v>9.2237308146399102E-6</v>
      </c>
      <c r="C1080">
        <v>78.714285714285694</v>
      </c>
      <c r="D1080">
        <f t="shared" si="33"/>
        <v>958</v>
      </c>
      <c r="E1080">
        <f t="shared" si="32"/>
        <v>958</v>
      </c>
    </row>
    <row r="1081" spans="1:5" x14ac:dyDescent="0.3">
      <c r="A1081" t="s">
        <v>1146</v>
      </c>
      <c r="B1081" s="1">
        <v>9.2237308146399102E-6</v>
      </c>
      <c r="C1081">
        <v>78.714285714285694</v>
      </c>
      <c r="D1081">
        <f t="shared" si="33"/>
        <v>958</v>
      </c>
      <c r="E1081">
        <f t="shared" si="32"/>
        <v>958</v>
      </c>
    </row>
    <row r="1082" spans="1:5" x14ac:dyDescent="0.3">
      <c r="A1082" t="s">
        <v>1147</v>
      </c>
      <c r="B1082" s="1">
        <v>9.2237308146399102E-6</v>
      </c>
      <c r="C1082">
        <v>78.714285714285694</v>
      </c>
      <c r="D1082">
        <f t="shared" si="33"/>
        <v>958</v>
      </c>
      <c r="E1082">
        <f t="shared" si="32"/>
        <v>958</v>
      </c>
    </row>
    <row r="1083" spans="1:5" x14ac:dyDescent="0.3">
      <c r="A1083" t="s">
        <v>1148</v>
      </c>
      <c r="B1083" s="1">
        <v>1.29132231404959E-5</v>
      </c>
      <c r="C1083">
        <v>110.2</v>
      </c>
      <c r="D1083">
        <f t="shared" si="33"/>
        <v>840</v>
      </c>
      <c r="E1083">
        <f t="shared" si="32"/>
        <v>840</v>
      </c>
    </row>
    <row r="1084" spans="1:5" x14ac:dyDescent="0.3">
      <c r="A1084" t="s">
        <v>1149</v>
      </c>
      <c r="B1084" s="1">
        <v>1.29132231404959E-5</v>
      </c>
      <c r="C1084">
        <v>110.2</v>
      </c>
      <c r="D1084">
        <f t="shared" si="33"/>
        <v>840</v>
      </c>
      <c r="E1084">
        <f t="shared" si="32"/>
        <v>840</v>
      </c>
    </row>
    <row r="1085" spans="1:5" x14ac:dyDescent="0.3">
      <c r="A1085" t="s">
        <v>1150</v>
      </c>
      <c r="B1085" s="1">
        <v>1.29132231404959E-5</v>
      </c>
      <c r="C1085">
        <v>110.2</v>
      </c>
      <c r="D1085">
        <f t="shared" si="33"/>
        <v>840</v>
      </c>
      <c r="E1085">
        <f t="shared" si="32"/>
        <v>840</v>
      </c>
    </row>
    <row r="1086" spans="1:5" x14ac:dyDescent="0.3">
      <c r="A1086" t="s">
        <v>1151</v>
      </c>
      <c r="B1086" s="1">
        <v>1.1739293764087201E-5</v>
      </c>
      <c r="C1086">
        <v>100.181818181818</v>
      </c>
      <c r="D1086">
        <f t="shared" si="33"/>
        <v>872</v>
      </c>
      <c r="E1086">
        <f t="shared" si="32"/>
        <v>872</v>
      </c>
    </row>
    <row r="1087" spans="1:5" x14ac:dyDescent="0.3">
      <c r="A1087" t="s">
        <v>1152</v>
      </c>
      <c r="B1087" s="1">
        <v>1.0761019283746601E-5</v>
      </c>
      <c r="C1087">
        <v>91.8333333333333</v>
      </c>
      <c r="D1087">
        <f t="shared" si="33"/>
        <v>907</v>
      </c>
      <c r="E1087">
        <f t="shared" si="32"/>
        <v>907</v>
      </c>
    </row>
    <row r="1088" spans="1:5" x14ac:dyDescent="0.3">
      <c r="A1088" t="s">
        <v>1153</v>
      </c>
      <c r="B1088" s="1">
        <v>1.1739293764087201E-5</v>
      </c>
      <c r="C1088">
        <v>100.181818181818</v>
      </c>
      <c r="D1088">
        <f t="shared" si="33"/>
        <v>872</v>
      </c>
      <c r="E1088">
        <f t="shared" si="32"/>
        <v>872</v>
      </c>
    </row>
    <row r="1089" spans="1:5" x14ac:dyDescent="0.3">
      <c r="A1089" t="s">
        <v>1154</v>
      </c>
      <c r="B1089" s="1">
        <v>1.1739293764087201E-5</v>
      </c>
      <c r="C1089">
        <v>100.181818181818</v>
      </c>
      <c r="D1089">
        <f t="shared" si="33"/>
        <v>872</v>
      </c>
      <c r="E1089">
        <f t="shared" si="32"/>
        <v>872</v>
      </c>
    </row>
    <row r="1090" spans="1:5" x14ac:dyDescent="0.3">
      <c r="A1090" t="s">
        <v>1155</v>
      </c>
      <c r="B1090" s="1">
        <v>1.1739293764087201E-5</v>
      </c>
      <c r="C1090">
        <v>100.181818181818</v>
      </c>
      <c r="D1090">
        <f t="shared" si="33"/>
        <v>872</v>
      </c>
      <c r="E1090">
        <f t="shared" ref="E1090:E1104" si="34">RANK(C1090,C$2:C$1104)</f>
        <v>872</v>
      </c>
    </row>
    <row r="1091" spans="1:5" x14ac:dyDescent="0.3">
      <c r="A1091" t="s">
        <v>1156</v>
      </c>
      <c r="B1091" s="1">
        <v>1.0761019283746601E-5</v>
      </c>
      <c r="C1091">
        <v>91.8333333333333</v>
      </c>
      <c r="D1091">
        <f t="shared" ref="D1091:D1104" si="35">RANK(B1091,B$2:B$1104)</f>
        <v>907</v>
      </c>
      <c r="E1091">
        <f t="shared" si="34"/>
        <v>907</v>
      </c>
    </row>
    <row r="1092" spans="1:5" x14ac:dyDescent="0.3">
      <c r="A1092" t="s">
        <v>1157</v>
      </c>
      <c r="B1092" s="1">
        <v>1.0761019283746601E-5</v>
      </c>
      <c r="C1092">
        <v>91.8333333333333</v>
      </c>
      <c r="D1092">
        <f t="shared" si="35"/>
        <v>907</v>
      </c>
      <c r="E1092">
        <f t="shared" si="34"/>
        <v>907</v>
      </c>
    </row>
    <row r="1093" spans="1:5" x14ac:dyDescent="0.3">
      <c r="A1093" t="s">
        <v>1158</v>
      </c>
      <c r="B1093" s="1">
        <v>1.0761019283746601E-5</v>
      </c>
      <c r="C1093">
        <v>91.8333333333333</v>
      </c>
      <c r="D1093">
        <f t="shared" si="35"/>
        <v>907</v>
      </c>
      <c r="E1093">
        <f t="shared" si="34"/>
        <v>907</v>
      </c>
    </row>
    <row r="1094" spans="1:5" x14ac:dyDescent="0.3">
      <c r="A1094" t="s">
        <v>1159</v>
      </c>
      <c r="B1094" s="1">
        <v>9.9332485696122095E-6</v>
      </c>
      <c r="C1094">
        <v>84.769230769230802</v>
      </c>
      <c r="D1094">
        <f t="shared" si="35"/>
        <v>935</v>
      </c>
      <c r="E1094">
        <f t="shared" si="34"/>
        <v>935</v>
      </c>
    </row>
    <row r="1095" spans="1:5" x14ac:dyDescent="0.3">
      <c r="A1095" t="s">
        <v>1160</v>
      </c>
      <c r="B1095" s="1">
        <v>9.9332485696122095E-6</v>
      </c>
      <c r="C1095">
        <v>84.769230769230802</v>
      </c>
      <c r="D1095">
        <f t="shared" si="35"/>
        <v>935</v>
      </c>
      <c r="E1095">
        <f t="shared" si="34"/>
        <v>935</v>
      </c>
    </row>
    <row r="1096" spans="1:5" x14ac:dyDescent="0.3">
      <c r="A1096" t="s">
        <v>1161</v>
      </c>
      <c r="B1096" s="1">
        <v>9.9332485696122095E-6</v>
      </c>
      <c r="C1096">
        <v>84.769230769230802</v>
      </c>
      <c r="D1096">
        <f t="shared" si="35"/>
        <v>935</v>
      </c>
      <c r="E1096">
        <f t="shared" si="34"/>
        <v>935</v>
      </c>
    </row>
    <row r="1097" spans="1:5" x14ac:dyDescent="0.3">
      <c r="A1097" t="s">
        <v>1162</v>
      </c>
      <c r="B1097" s="1">
        <v>9.9332485696122095E-6</v>
      </c>
      <c r="C1097">
        <v>84.769230769230802</v>
      </c>
      <c r="D1097">
        <f t="shared" si="35"/>
        <v>935</v>
      </c>
      <c r="E1097">
        <f t="shared" si="34"/>
        <v>935</v>
      </c>
    </row>
    <row r="1098" spans="1:5" x14ac:dyDescent="0.3">
      <c r="A1098" t="s">
        <v>1163</v>
      </c>
      <c r="B1098" s="1">
        <v>9.9332485696122095E-6</v>
      </c>
      <c r="C1098">
        <v>84.769230769230802</v>
      </c>
      <c r="D1098">
        <f t="shared" si="35"/>
        <v>935</v>
      </c>
      <c r="E1098">
        <f t="shared" si="34"/>
        <v>935</v>
      </c>
    </row>
    <row r="1099" spans="1:5" x14ac:dyDescent="0.3">
      <c r="A1099" t="s">
        <v>1164</v>
      </c>
      <c r="B1099" s="1">
        <v>9.2237308146399102E-6</v>
      </c>
      <c r="C1099">
        <v>78.714285714285694</v>
      </c>
      <c r="D1099">
        <f t="shared" si="35"/>
        <v>958</v>
      </c>
      <c r="E1099">
        <f t="shared" si="34"/>
        <v>958</v>
      </c>
    </row>
    <row r="1100" spans="1:5" x14ac:dyDescent="0.3">
      <c r="A1100" t="s">
        <v>1165</v>
      </c>
      <c r="B1100" s="1">
        <v>9.2237308146399102E-6</v>
      </c>
      <c r="C1100">
        <v>78.714285714285694</v>
      </c>
      <c r="D1100">
        <f t="shared" si="35"/>
        <v>958</v>
      </c>
      <c r="E1100">
        <f t="shared" si="34"/>
        <v>958</v>
      </c>
    </row>
    <row r="1101" spans="1:5" x14ac:dyDescent="0.3">
      <c r="A1101" t="s">
        <v>1166</v>
      </c>
      <c r="B1101" s="1">
        <v>8.6088154269972495E-6</v>
      </c>
      <c r="C1101">
        <v>73.466666666666697</v>
      </c>
      <c r="D1101">
        <f t="shared" si="35"/>
        <v>979</v>
      </c>
      <c r="E1101">
        <f t="shared" si="34"/>
        <v>979</v>
      </c>
    </row>
    <row r="1102" spans="1:5" x14ac:dyDescent="0.3">
      <c r="A1102" t="s">
        <v>1167</v>
      </c>
      <c r="B1102" s="1">
        <v>9.2237308146399102E-6</v>
      </c>
      <c r="C1102">
        <v>78.714285714285694</v>
      </c>
      <c r="D1102">
        <f t="shared" si="35"/>
        <v>958</v>
      </c>
      <c r="E1102">
        <f t="shared" si="34"/>
        <v>958</v>
      </c>
    </row>
    <row r="1103" spans="1:5" x14ac:dyDescent="0.3">
      <c r="A1103" t="s">
        <v>1168</v>
      </c>
      <c r="B1103" s="1">
        <v>9.2237308146399102E-6</v>
      </c>
      <c r="C1103">
        <v>78.714285714285694</v>
      </c>
      <c r="D1103">
        <f t="shared" si="35"/>
        <v>958</v>
      </c>
      <c r="E1103">
        <f t="shared" si="34"/>
        <v>958</v>
      </c>
    </row>
    <row r="1104" spans="1:5" x14ac:dyDescent="0.3">
      <c r="A1104" t="s">
        <v>1169</v>
      </c>
      <c r="B1104" s="1">
        <v>8.6088154269972495E-6</v>
      </c>
      <c r="C1104">
        <v>73.466666666666697</v>
      </c>
      <c r="D1104">
        <f t="shared" si="35"/>
        <v>979</v>
      </c>
      <c r="E1104">
        <f t="shared" si="34"/>
        <v>979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940F-7E47-4B9E-A8FA-7C2BB62A90E1}">
  <dimension ref="A2:R389"/>
  <sheetViews>
    <sheetView topLeftCell="A59" workbookViewId="0">
      <selection activeCell="M2" sqref="M2"/>
    </sheetView>
  </sheetViews>
  <sheetFormatPr defaultRowHeight="14.4" x14ac:dyDescent="0.3"/>
  <cols>
    <col min="1" max="1" width="20" customWidth="1"/>
    <col min="9" max="9" width="10.44140625" customWidth="1"/>
    <col min="16" max="16" width="23.77734375" customWidth="1"/>
    <col min="18" max="18" width="19.88671875" customWidth="1"/>
  </cols>
  <sheetData>
    <row r="2" spans="1:14" x14ac:dyDescent="0.3">
      <c r="A2" t="s">
        <v>0</v>
      </c>
      <c r="B2" s="1">
        <v>1.7217630853994499E-4</v>
      </c>
      <c r="C2">
        <v>754.65</v>
      </c>
      <c r="D2">
        <f>RANK(B2,B$2:B$389)</f>
        <v>109</v>
      </c>
      <c r="E2">
        <f t="shared" ref="E2:E65" si="0">RANK(C2,C$2:C$389)</f>
        <v>81</v>
      </c>
      <c r="G2" t="str">
        <f>Nobelness!A2</f>
        <v>'Paul Ehrenfest'</v>
      </c>
      <c r="H2">
        <f>Nobelness!BB2</f>
        <v>2.44671596346237E-4</v>
      </c>
      <c r="I2" s="1">
        <f>NobelHarm!BB2</f>
        <v>962.66666666666697</v>
      </c>
      <c r="J2">
        <f>RANK(H2,H$2:H$389)</f>
        <v>67</v>
      </c>
      <c r="K2">
        <f t="shared" ref="K2:K65" si="1">RANK(I2,I$2:I$389)</f>
        <v>47</v>
      </c>
      <c r="L2" s="3"/>
      <c r="M2" s="3">
        <f>D2-J2</f>
        <v>42</v>
      </c>
      <c r="N2" s="3">
        <f t="shared" ref="N2:N65" si="2">E2-K2</f>
        <v>34</v>
      </c>
    </row>
    <row r="3" spans="1:14" x14ac:dyDescent="0.3">
      <c r="A3" t="s">
        <v>1</v>
      </c>
      <c r="B3" s="1">
        <v>1.45273760330579E-4</v>
      </c>
      <c r="C3">
        <v>612.75</v>
      </c>
      <c r="D3">
        <f t="shared" ref="D3:D66" si="3">RANK(B3,B$2:B$389)</f>
        <v>130</v>
      </c>
      <c r="E3">
        <f t="shared" si="0"/>
        <v>102</v>
      </c>
      <c r="G3" t="str">
        <f>Nobelness!A3</f>
        <v>'Jan Tinbergen (1969)'</v>
      </c>
      <c r="H3">
        <f>Nobelness!BB3</f>
        <v>2.4833121424030499E-4</v>
      </c>
      <c r="I3" s="1">
        <f>NobelHarm!BB3</f>
        <v>918.33333333333303</v>
      </c>
      <c r="J3">
        <f t="shared" ref="J3:J66" si="4">RANK(H3,H$2:H$389)</f>
        <v>66</v>
      </c>
      <c r="K3">
        <f t="shared" si="1"/>
        <v>58</v>
      </c>
      <c r="L3" s="3"/>
      <c r="M3" s="3">
        <f t="shared" ref="M3:M66" si="5">D3-J3</f>
        <v>64</v>
      </c>
      <c r="N3" s="3">
        <f t="shared" si="2"/>
        <v>44</v>
      </c>
    </row>
    <row r="4" spans="1:14" x14ac:dyDescent="0.3">
      <c r="A4" t="s">
        <v>2</v>
      </c>
      <c r="B4" s="1">
        <v>1.2913223140495901E-4</v>
      </c>
      <c r="C4">
        <v>464.4</v>
      </c>
      <c r="D4">
        <f t="shared" si="3"/>
        <v>135</v>
      </c>
      <c r="E4">
        <f t="shared" si="0"/>
        <v>132</v>
      </c>
      <c r="G4" t="str">
        <f>Nobelness!A4</f>
        <v>'Ludwig Boltzmann'</v>
      </c>
      <c r="H4">
        <f>Nobelness!BB4</f>
        <v>1.8595041322314E-4</v>
      </c>
      <c r="I4" s="1">
        <f>NobelHarm!BB4</f>
        <v>627</v>
      </c>
      <c r="J4">
        <f t="shared" si="4"/>
        <v>99</v>
      </c>
      <c r="K4">
        <f t="shared" si="1"/>
        <v>94</v>
      </c>
      <c r="L4" s="3"/>
      <c r="M4" s="3">
        <f t="shared" si="5"/>
        <v>36</v>
      </c>
      <c r="N4" s="3">
        <f t="shared" si="2"/>
        <v>38</v>
      </c>
    </row>
    <row r="5" spans="1:14" x14ac:dyDescent="0.3">
      <c r="A5" t="s">
        <v>361</v>
      </c>
      <c r="B5" s="1">
        <v>1.0330578512396699E-4</v>
      </c>
      <c r="C5">
        <v>345.53571428571399</v>
      </c>
      <c r="D5">
        <f t="shared" si="3"/>
        <v>197</v>
      </c>
      <c r="E5">
        <f t="shared" si="0"/>
        <v>194</v>
      </c>
      <c r="G5" t="str">
        <f>Nobelness!A5</f>
        <v>'Jozef Stefan'</v>
      </c>
      <c r="H5">
        <f>Nobelness!BB5</f>
        <v>1.49960010663823E-4</v>
      </c>
      <c r="I5" s="1">
        <f>NobelHarm!BB5</f>
        <v>478.61904761904799</v>
      </c>
      <c r="J5">
        <f t="shared" si="4"/>
        <v>126</v>
      </c>
      <c r="K5">
        <f t="shared" si="1"/>
        <v>128</v>
      </c>
      <c r="L5" s="3"/>
      <c r="M5" s="3">
        <f t="shared" si="5"/>
        <v>71</v>
      </c>
      <c r="N5" s="3">
        <f t="shared" si="2"/>
        <v>66</v>
      </c>
    </row>
    <row r="6" spans="1:14" x14ac:dyDescent="0.3">
      <c r="A6" t="s">
        <v>362</v>
      </c>
      <c r="B6" s="1">
        <v>8.6088154269972495E-5</v>
      </c>
      <c r="C6" s="1">
        <v>277.81071428571403</v>
      </c>
      <c r="D6">
        <f t="shared" si="3"/>
        <v>206</v>
      </c>
      <c r="E6">
        <f t="shared" si="0"/>
        <v>207</v>
      </c>
      <c r="G6" t="str">
        <f>Nobelness!A6</f>
        <v>'Andreas von Ettingshausen'</v>
      </c>
      <c r="H6">
        <f>Nobelness!BB6</f>
        <v>1.2564217109671701E-4</v>
      </c>
      <c r="I6" s="1">
        <f>NobelHarm!BB6</f>
        <v>390.40476190476198</v>
      </c>
      <c r="J6">
        <f t="shared" si="4"/>
        <v>182</v>
      </c>
      <c r="K6">
        <f t="shared" si="1"/>
        <v>140</v>
      </c>
      <c r="L6" s="3"/>
      <c r="M6" s="3">
        <f t="shared" si="5"/>
        <v>24</v>
      </c>
      <c r="N6" s="3">
        <f t="shared" si="2"/>
        <v>67</v>
      </c>
    </row>
    <row r="7" spans="1:14" x14ac:dyDescent="0.3">
      <c r="A7" t="s">
        <v>3</v>
      </c>
      <c r="B7" s="1">
        <v>1.2913223140495901E-4</v>
      </c>
      <c r="C7">
        <v>387</v>
      </c>
      <c r="D7">
        <f t="shared" si="3"/>
        <v>135</v>
      </c>
      <c r="E7">
        <f t="shared" si="0"/>
        <v>141</v>
      </c>
      <c r="G7" t="str">
        <f>Nobelness!A7</f>
        <v>'Ragnar Frisch (1969)'</v>
      </c>
      <c r="H7">
        <f>Nobelness!BB7</f>
        <v>1.2913223140495901E-4</v>
      </c>
      <c r="I7" s="1">
        <f>NobelHarm!BB7</f>
        <v>380</v>
      </c>
      <c r="J7">
        <f t="shared" si="4"/>
        <v>135</v>
      </c>
      <c r="K7">
        <f t="shared" si="1"/>
        <v>141</v>
      </c>
      <c r="L7" s="3"/>
      <c r="M7" s="3">
        <f t="shared" si="5"/>
        <v>0</v>
      </c>
      <c r="N7" s="3">
        <f t="shared" si="2"/>
        <v>0</v>
      </c>
    </row>
    <row r="8" spans="1:14" x14ac:dyDescent="0.3">
      <c r="A8" t="s">
        <v>4</v>
      </c>
      <c r="B8" s="1">
        <v>9.3725006664889402E-4</v>
      </c>
      <c r="C8">
        <v>3431.4</v>
      </c>
      <c r="D8">
        <f t="shared" si="3"/>
        <v>3</v>
      </c>
      <c r="E8">
        <f t="shared" si="0"/>
        <v>2</v>
      </c>
      <c r="G8" t="str">
        <f>Nobelness!A8</f>
        <v>'Wassily Leontief (1973)'</v>
      </c>
      <c r="H8">
        <f>Nobelness!BB8</f>
        <v>9.3725006664889402E-4</v>
      </c>
      <c r="I8" s="1">
        <f>NobelHarm!BB8</f>
        <v>3369.3333333333298</v>
      </c>
      <c r="J8">
        <f t="shared" si="4"/>
        <v>3</v>
      </c>
      <c r="K8">
        <f t="shared" si="1"/>
        <v>2</v>
      </c>
      <c r="L8" s="3"/>
      <c r="M8" s="3">
        <f t="shared" si="5"/>
        <v>0</v>
      </c>
      <c r="N8" s="3">
        <f t="shared" si="2"/>
        <v>0</v>
      </c>
    </row>
    <row r="9" spans="1:14" x14ac:dyDescent="0.3">
      <c r="A9" t="s">
        <v>5</v>
      </c>
      <c r="B9" s="1">
        <v>1.9369834710743799E-4</v>
      </c>
      <c r="C9">
        <v>870.75</v>
      </c>
      <c r="D9">
        <f t="shared" si="3"/>
        <v>96</v>
      </c>
      <c r="E9">
        <f t="shared" si="0"/>
        <v>62</v>
      </c>
      <c r="G9" t="str">
        <f>Nobelness!A9</f>
        <v>'Paul Samuelson (1970)'</v>
      </c>
      <c r="H9">
        <f>Nobelness!BB9</f>
        <v>1.9369834710743799E-4</v>
      </c>
      <c r="I9" s="1">
        <f>NobelHarm!BB9</f>
        <v>855</v>
      </c>
      <c r="J9">
        <f t="shared" si="4"/>
        <v>93</v>
      </c>
      <c r="K9">
        <f t="shared" si="1"/>
        <v>61</v>
      </c>
      <c r="L9" s="3"/>
      <c r="M9" s="3">
        <f t="shared" si="5"/>
        <v>3</v>
      </c>
      <c r="N9" s="3">
        <f t="shared" si="2"/>
        <v>1</v>
      </c>
    </row>
    <row r="10" spans="1:14" x14ac:dyDescent="0.3">
      <c r="A10" t="s">
        <v>182</v>
      </c>
      <c r="B10" s="1">
        <v>2.0661157024793399E-4</v>
      </c>
      <c r="C10">
        <v>851.4</v>
      </c>
      <c r="D10">
        <f t="shared" si="3"/>
        <v>90</v>
      </c>
      <c r="E10">
        <f t="shared" si="0"/>
        <v>64</v>
      </c>
      <c r="G10" t="str">
        <f>Nobelness!A10</f>
        <v>'Gottfried Haberler'</v>
      </c>
      <c r="H10">
        <f>Nobelness!BB10</f>
        <v>2.0661157024793399E-4</v>
      </c>
      <c r="I10" s="1">
        <f>NobelHarm!BB10</f>
        <v>836</v>
      </c>
      <c r="J10">
        <f t="shared" si="4"/>
        <v>84</v>
      </c>
      <c r="K10">
        <f t="shared" si="1"/>
        <v>63</v>
      </c>
      <c r="L10" s="3"/>
      <c r="M10" s="3">
        <f t="shared" si="5"/>
        <v>6</v>
      </c>
      <c r="N10" s="3">
        <f t="shared" si="2"/>
        <v>1</v>
      </c>
    </row>
    <row r="11" spans="1:14" x14ac:dyDescent="0.3">
      <c r="A11" t="s">
        <v>95</v>
      </c>
      <c r="B11" s="1">
        <v>4.9666242848060997E-4</v>
      </c>
      <c r="C11">
        <v>1967.25</v>
      </c>
      <c r="D11">
        <f t="shared" si="3"/>
        <v>24</v>
      </c>
      <c r="E11">
        <f t="shared" si="0"/>
        <v>16</v>
      </c>
      <c r="G11" t="str">
        <f>Nobelness!A11</f>
        <v>'Joseph Schumpeter'</v>
      </c>
      <c r="H11">
        <f>Nobelness!BB11</f>
        <v>4.9666242848060997E-4</v>
      </c>
      <c r="I11" s="1">
        <f>NobelHarm!BB11</f>
        <v>1931.6666666666699</v>
      </c>
      <c r="J11">
        <f t="shared" si="4"/>
        <v>20</v>
      </c>
      <c r="K11">
        <f t="shared" si="1"/>
        <v>15</v>
      </c>
      <c r="L11" s="3"/>
      <c r="M11" s="3">
        <f t="shared" si="5"/>
        <v>4</v>
      </c>
      <c r="N11" s="3">
        <f t="shared" si="2"/>
        <v>1</v>
      </c>
    </row>
    <row r="12" spans="1:14" x14ac:dyDescent="0.3">
      <c r="A12" t="s">
        <v>53</v>
      </c>
      <c r="B12" s="1">
        <v>6.9444444444444501E-4</v>
      </c>
      <c r="C12">
        <v>2433.0321428571401</v>
      </c>
      <c r="D12">
        <f t="shared" si="3"/>
        <v>8</v>
      </c>
      <c r="E12">
        <f t="shared" si="0"/>
        <v>7</v>
      </c>
      <c r="G12" t="str">
        <f>Nobelness!A12</f>
        <v>'Eugen Boehm von Bawerk'</v>
      </c>
      <c r="H12">
        <f>Nobelness!BB12</f>
        <v>7.7479338842975198E-4</v>
      </c>
      <c r="I12" s="1">
        <f>NobelHarm!BB12</f>
        <v>2642.3571428571399</v>
      </c>
      <c r="J12">
        <f t="shared" si="4"/>
        <v>6</v>
      </c>
      <c r="K12">
        <f t="shared" si="1"/>
        <v>6</v>
      </c>
      <c r="L12" s="3"/>
      <c r="M12" s="3">
        <f t="shared" si="5"/>
        <v>2</v>
      </c>
      <c r="N12" s="3">
        <f t="shared" si="2"/>
        <v>1</v>
      </c>
    </row>
    <row r="13" spans="1:14" x14ac:dyDescent="0.3">
      <c r="A13" t="s">
        <v>6</v>
      </c>
      <c r="B13" s="1">
        <v>8.3677685950413205E-4</v>
      </c>
      <c r="C13">
        <v>2805.75</v>
      </c>
      <c r="D13">
        <f t="shared" si="3"/>
        <v>5</v>
      </c>
      <c r="E13">
        <f t="shared" si="0"/>
        <v>4</v>
      </c>
      <c r="G13" t="str">
        <f>Nobelness!A13</f>
        <v>'Werner Sombart'</v>
      </c>
      <c r="H13">
        <f>Nobelness!BB13</f>
        <v>8.3677685950413205E-4</v>
      </c>
      <c r="I13" s="1">
        <f>NobelHarm!BB13</f>
        <v>2755</v>
      </c>
      <c r="J13">
        <f t="shared" si="4"/>
        <v>5</v>
      </c>
      <c r="K13">
        <f t="shared" si="1"/>
        <v>4</v>
      </c>
      <c r="L13" s="3"/>
      <c r="M13" s="3">
        <f t="shared" si="5"/>
        <v>0</v>
      </c>
      <c r="N13" s="3">
        <f t="shared" si="2"/>
        <v>0</v>
      </c>
    </row>
    <row r="14" spans="1:14" x14ac:dyDescent="0.3">
      <c r="A14" t="s">
        <v>7</v>
      </c>
      <c r="B14" s="1">
        <v>7.0335853701424303E-4</v>
      </c>
      <c r="C14">
        <v>2451</v>
      </c>
      <c r="D14">
        <f t="shared" si="3"/>
        <v>7</v>
      </c>
      <c r="E14">
        <f t="shared" si="0"/>
        <v>6</v>
      </c>
      <c r="G14" t="str">
        <f>Nobelness!A14</f>
        <v>'Ladislaus Bortkiewicz'</v>
      </c>
      <c r="H14">
        <f>Nobelness!BB14</f>
        <v>7.0335853701424303E-4</v>
      </c>
      <c r="I14" s="1">
        <f>NobelHarm!BB14</f>
        <v>2406.6666666666702</v>
      </c>
      <c r="J14">
        <f t="shared" si="4"/>
        <v>9</v>
      </c>
      <c r="K14">
        <f t="shared" si="1"/>
        <v>7</v>
      </c>
      <c r="L14" s="3"/>
      <c r="M14" s="3">
        <f t="shared" si="5"/>
        <v>-2</v>
      </c>
      <c r="N14" s="3">
        <f t="shared" si="2"/>
        <v>-1</v>
      </c>
    </row>
    <row r="15" spans="1:14" x14ac:dyDescent="0.3">
      <c r="A15" t="s">
        <v>8</v>
      </c>
      <c r="B15" s="1">
        <v>5.2472779745506997E-4</v>
      </c>
      <c r="C15">
        <v>1693.5857142857101</v>
      </c>
      <c r="D15">
        <f t="shared" si="3"/>
        <v>21</v>
      </c>
      <c r="E15">
        <f t="shared" si="0"/>
        <v>25</v>
      </c>
      <c r="G15" t="str">
        <f>Nobelness!A15</f>
        <v>'Wilhelm Lexis'</v>
      </c>
      <c r="H15">
        <f>Nobelness!BB15</f>
        <v>5.2472779745506997E-4</v>
      </c>
      <c r="I15" s="1">
        <f>NobelHarm!BB15</f>
        <v>1662.9523809523801</v>
      </c>
      <c r="J15">
        <f t="shared" si="4"/>
        <v>19</v>
      </c>
      <c r="K15">
        <f t="shared" si="1"/>
        <v>22</v>
      </c>
      <c r="L15" s="3"/>
      <c r="M15" s="3">
        <f t="shared" si="5"/>
        <v>2</v>
      </c>
      <c r="N15" s="3">
        <f t="shared" si="2"/>
        <v>3</v>
      </c>
    </row>
    <row r="16" spans="1:14" x14ac:dyDescent="0.3">
      <c r="A16" t="s">
        <v>9</v>
      </c>
      <c r="B16" s="1">
        <v>4.1845381316037199E-4</v>
      </c>
      <c r="C16">
        <v>1312.575</v>
      </c>
      <c r="D16">
        <f t="shared" si="3"/>
        <v>32</v>
      </c>
      <c r="E16">
        <f t="shared" si="0"/>
        <v>33</v>
      </c>
      <c r="G16" t="str">
        <f>Nobelness!A16</f>
        <v>'August Beer'</v>
      </c>
      <c r="H16">
        <f>Nobelness!BB16</f>
        <v>4.1845381316037199E-4</v>
      </c>
      <c r="I16" s="1">
        <f>NobelHarm!BB16</f>
        <v>1288.8333333333301</v>
      </c>
      <c r="J16">
        <f t="shared" si="4"/>
        <v>29</v>
      </c>
      <c r="K16">
        <f t="shared" si="1"/>
        <v>34</v>
      </c>
      <c r="L16" s="3"/>
      <c r="M16" s="3">
        <f t="shared" si="5"/>
        <v>3</v>
      </c>
      <c r="N16" s="3">
        <f t="shared" si="2"/>
        <v>-1</v>
      </c>
    </row>
    <row r="17" spans="1:14" x14ac:dyDescent="0.3">
      <c r="A17" t="s">
        <v>52</v>
      </c>
      <c r="B17" s="1">
        <v>4.30440771349862E-4</v>
      </c>
      <c r="C17">
        <v>1580.25</v>
      </c>
      <c r="D17">
        <f t="shared" si="3"/>
        <v>31</v>
      </c>
      <c r="E17">
        <f t="shared" si="0"/>
        <v>27</v>
      </c>
      <c r="G17" t="str">
        <f>Nobelness!A17</f>
        <v>'Ludwig von Mises'</v>
      </c>
      <c r="H17">
        <f>Nobelness!BB17</f>
        <v>4.4528355656882302E-4</v>
      </c>
      <c r="I17" s="1">
        <f>NobelHarm!BB17</f>
        <v>1615</v>
      </c>
      <c r="J17">
        <f t="shared" si="4"/>
        <v>28</v>
      </c>
      <c r="K17">
        <f t="shared" si="1"/>
        <v>24</v>
      </c>
      <c r="L17" s="3"/>
      <c r="M17" s="3">
        <f t="shared" si="5"/>
        <v>3</v>
      </c>
      <c r="N17" s="3">
        <f t="shared" si="2"/>
        <v>3</v>
      </c>
    </row>
    <row r="18" spans="1:14" x14ac:dyDescent="0.3">
      <c r="A18" t="s">
        <v>51</v>
      </c>
      <c r="B18" s="1">
        <v>6.32508800122437E-4</v>
      </c>
      <c r="C18">
        <v>2335.9749999999999</v>
      </c>
      <c r="D18">
        <f t="shared" si="3"/>
        <v>13</v>
      </c>
      <c r="E18">
        <f t="shared" si="0"/>
        <v>9</v>
      </c>
      <c r="G18" t="str">
        <f>Nobelness!A18</f>
        <v>'Carl Menger'</v>
      </c>
      <c r="H18">
        <f>Nobelness!BB18</f>
        <v>3.4900603082421299E-4</v>
      </c>
      <c r="I18" s="1">
        <f>NobelHarm!BB18</f>
        <v>1333.61904761905</v>
      </c>
      <c r="J18">
        <f t="shared" si="4"/>
        <v>41</v>
      </c>
      <c r="K18">
        <f t="shared" si="1"/>
        <v>32</v>
      </c>
      <c r="L18" s="3"/>
      <c r="M18" s="3">
        <f t="shared" si="5"/>
        <v>-28</v>
      </c>
      <c r="N18" s="3">
        <f t="shared" si="2"/>
        <v>-23</v>
      </c>
    </row>
    <row r="19" spans="1:14" x14ac:dyDescent="0.3">
      <c r="A19" t="s">
        <v>363</v>
      </c>
      <c r="B19" s="1">
        <v>5.2145763674216097E-4</v>
      </c>
      <c r="C19">
        <v>1758.0857142857101</v>
      </c>
      <c r="D19">
        <f t="shared" si="3"/>
        <v>22</v>
      </c>
      <c r="E19">
        <f t="shared" si="0"/>
        <v>22</v>
      </c>
      <c r="G19" t="str">
        <f>Nobelness!A19</f>
        <v>'Lorenz von Stein'</v>
      </c>
      <c r="H19">
        <f>Nobelness!BB19</f>
        <v>2.7474942852118899E-4</v>
      </c>
      <c r="I19" s="1">
        <f>NobelHarm!BB19</f>
        <v>921.5</v>
      </c>
      <c r="J19">
        <f t="shared" si="4"/>
        <v>56</v>
      </c>
      <c r="K19">
        <f t="shared" si="1"/>
        <v>57</v>
      </c>
      <c r="L19" s="3"/>
      <c r="M19" s="3">
        <f t="shared" si="5"/>
        <v>-34</v>
      </c>
      <c r="N19" s="3">
        <f t="shared" si="2"/>
        <v>-35</v>
      </c>
    </row>
    <row r="20" spans="1:14" x14ac:dyDescent="0.3">
      <c r="A20" t="s">
        <v>54</v>
      </c>
      <c r="B20">
        <v>1.1111671034065699E-3</v>
      </c>
      <c r="C20">
        <v>3533.2178571428599</v>
      </c>
      <c r="D20">
        <f t="shared" si="3"/>
        <v>1</v>
      </c>
      <c r="E20">
        <f t="shared" si="0"/>
        <v>1</v>
      </c>
      <c r="G20" t="str">
        <f>Nobelness!A20</f>
        <v>'Karl Knies'</v>
      </c>
      <c r="H20">
        <f>Nobelness!BB20</f>
        <v>1.16822429906542E-3</v>
      </c>
      <c r="I20" s="1">
        <f>NobelHarm!BB20</f>
        <v>3640.3095238095202</v>
      </c>
      <c r="J20">
        <f t="shared" si="4"/>
        <v>1</v>
      </c>
      <c r="K20">
        <f t="shared" si="1"/>
        <v>1</v>
      </c>
      <c r="L20" s="3"/>
      <c r="M20" s="3">
        <f t="shared" si="5"/>
        <v>0</v>
      </c>
      <c r="N20" s="3">
        <f t="shared" si="2"/>
        <v>0</v>
      </c>
    </row>
    <row r="21" spans="1:14" x14ac:dyDescent="0.3">
      <c r="A21" t="s">
        <v>55</v>
      </c>
      <c r="B21" s="1">
        <v>5.5803571428571404E-4</v>
      </c>
      <c r="C21">
        <v>1845.7750000000001</v>
      </c>
      <c r="D21">
        <f t="shared" si="3"/>
        <v>19</v>
      </c>
      <c r="E21">
        <f t="shared" si="0"/>
        <v>19</v>
      </c>
      <c r="G21" t="str">
        <f>Nobelness!A21</f>
        <v>'Wilhelm Roscher'</v>
      </c>
      <c r="H21">
        <f>Nobelness!BB21</f>
        <v>6.1983471074380202E-4</v>
      </c>
      <c r="I21" s="1">
        <f>NobelHarm!BB21</f>
        <v>2002.3888888888901</v>
      </c>
      <c r="J21">
        <f t="shared" si="4"/>
        <v>14</v>
      </c>
      <c r="K21">
        <f t="shared" si="1"/>
        <v>14</v>
      </c>
      <c r="L21" s="3"/>
      <c r="M21" s="3">
        <f t="shared" si="5"/>
        <v>5</v>
      </c>
      <c r="N21" s="3">
        <f t="shared" si="2"/>
        <v>5</v>
      </c>
    </row>
    <row r="22" spans="1:14" x14ac:dyDescent="0.3">
      <c r="A22" t="s">
        <v>56</v>
      </c>
      <c r="B22">
        <v>9.9907568508047009E-4</v>
      </c>
      <c r="C22">
        <v>3210.7178571428599</v>
      </c>
      <c r="D22">
        <f t="shared" si="3"/>
        <v>2</v>
      </c>
      <c r="E22">
        <f t="shared" si="0"/>
        <v>3</v>
      </c>
      <c r="G22" t="str">
        <f>Nobelness!A22</f>
        <v>'Bruno Hildebrand'</v>
      </c>
      <c r="H22">
        <f>Nobelness!BB22</f>
        <v>1.05485232067511E-3</v>
      </c>
      <c r="I22" s="1">
        <f>NobelHarm!BB22</f>
        <v>3329.9761904761899</v>
      </c>
      <c r="J22">
        <f t="shared" si="4"/>
        <v>2</v>
      </c>
      <c r="K22">
        <f t="shared" si="1"/>
        <v>3</v>
      </c>
      <c r="L22" s="3"/>
      <c r="M22" s="3">
        <f t="shared" si="5"/>
        <v>0</v>
      </c>
      <c r="N22" s="3">
        <f t="shared" si="2"/>
        <v>0</v>
      </c>
    </row>
    <row r="23" spans="1:14" x14ac:dyDescent="0.3">
      <c r="A23" t="s">
        <v>57</v>
      </c>
      <c r="B23">
        <v>8.4366391184573003E-4</v>
      </c>
      <c r="C23">
        <v>2654.0214285714301</v>
      </c>
      <c r="D23">
        <f t="shared" si="3"/>
        <v>4</v>
      </c>
      <c r="E23">
        <f t="shared" si="0"/>
        <v>5</v>
      </c>
      <c r="G23" t="str">
        <f>Nobelness!A23</f>
        <v>'Maximilian Duncker'</v>
      </c>
      <c r="H23">
        <f>Nobelness!BB23</f>
        <v>8.8967971530249095E-4</v>
      </c>
      <c r="I23" s="1">
        <f>NobelHarm!BB23</f>
        <v>2748.9682539682599</v>
      </c>
      <c r="J23">
        <f t="shared" si="4"/>
        <v>4</v>
      </c>
      <c r="K23">
        <f t="shared" si="1"/>
        <v>5</v>
      </c>
      <c r="L23" s="3"/>
      <c r="M23" s="3">
        <f t="shared" si="5"/>
        <v>0</v>
      </c>
      <c r="N23" s="3">
        <f t="shared" si="2"/>
        <v>0</v>
      </c>
    </row>
    <row r="24" spans="1:14" x14ac:dyDescent="0.3">
      <c r="A24" t="s">
        <v>364</v>
      </c>
      <c r="B24" s="1">
        <v>6.1527710257656802E-4</v>
      </c>
      <c r="C24">
        <v>1941.45</v>
      </c>
      <c r="D24">
        <f t="shared" si="3"/>
        <v>14</v>
      </c>
      <c r="E24">
        <f t="shared" si="0"/>
        <v>17</v>
      </c>
      <c r="G24" t="str">
        <f>Nobelness!A24</f>
        <v>'Adolf Wagner'</v>
      </c>
      <c r="H24">
        <f>Nobelness!BB24</f>
        <v>6.1527710257656802E-4</v>
      </c>
      <c r="I24" s="1">
        <f>NobelHarm!BB24</f>
        <v>1906.3333333333301</v>
      </c>
      <c r="J24">
        <f t="shared" si="4"/>
        <v>15</v>
      </c>
      <c r="K24">
        <f t="shared" si="1"/>
        <v>16</v>
      </c>
      <c r="L24" s="3"/>
      <c r="M24" s="3">
        <f t="shared" si="5"/>
        <v>-1</v>
      </c>
      <c r="N24" s="3">
        <f t="shared" si="2"/>
        <v>1</v>
      </c>
    </row>
    <row r="25" spans="1:14" x14ac:dyDescent="0.3">
      <c r="A25" t="s">
        <v>365</v>
      </c>
      <c r="B25" s="1">
        <v>6.1527710257656802E-4</v>
      </c>
      <c r="C25">
        <v>1941.45</v>
      </c>
      <c r="D25">
        <f t="shared" si="3"/>
        <v>14</v>
      </c>
      <c r="E25">
        <f t="shared" si="0"/>
        <v>17</v>
      </c>
      <c r="G25" t="str">
        <f>Nobelness!A25</f>
        <v>'Gustav von Schmoller'</v>
      </c>
      <c r="H25">
        <f>Nobelness!BB25</f>
        <v>6.1527710257656802E-4</v>
      </c>
      <c r="I25" s="1">
        <f>NobelHarm!BB25</f>
        <v>1906.3333333333301</v>
      </c>
      <c r="J25">
        <f t="shared" si="4"/>
        <v>15</v>
      </c>
      <c r="K25">
        <f t="shared" si="1"/>
        <v>16</v>
      </c>
      <c r="L25" s="3"/>
      <c r="M25" s="3">
        <f t="shared" si="5"/>
        <v>-1</v>
      </c>
      <c r="N25" s="3">
        <f t="shared" si="2"/>
        <v>1</v>
      </c>
    </row>
    <row r="26" spans="1:14" x14ac:dyDescent="0.3">
      <c r="A26" t="s">
        <v>366</v>
      </c>
      <c r="B26" s="1">
        <v>4.8649817413030997E-4</v>
      </c>
      <c r="C26">
        <v>1502.85</v>
      </c>
      <c r="D26">
        <f t="shared" si="3"/>
        <v>25</v>
      </c>
      <c r="E26">
        <f t="shared" si="0"/>
        <v>30</v>
      </c>
      <c r="G26" t="str">
        <f>Nobelness!A26</f>
        <v>'Georg Hanssen'</v>
      </c>
      <c r="H26">
        <f>Nobelness!BB26</f>
        <v>4.8649817413030997E-4</v>
      </c>
      <c r="I26" s="1">
        <f>NobelHarm!BB26</f>
        <v>1475.6666666666699</v>
      </c>
      <c r="J26">
        <f t="shared" si="4"/>
        <v>21</v>
      </c>
      <c r="K26">
        <f t="shared" si="1"/>
        <v>29</v>
      </c>
      <c r="L26" s="3"/>
      <c r="M26" s="3">
        <f t="shared" si="5"/>
        <v>4</v>
      </c>
      <c r="N26" s="3">
        <f t="shared" si="2"/>
        <v>1</v>
      </c>
    </row>
    <row r="27" spans="1:14" x14ac:dyDescent="0.3">
      <c r="A27" t="s">
        <v>367</v>
      </c>
      <c r="B27" s="1">
        <v>4.8649817413030997E-4</v>
      </c>
      <c r="C27">
        <v>1502.85</v>
      </c>
      <c r="D27">
        <f t="shared" si="3"/>
        <v>25</v>
      </c>
      <c r="E27">
        <f t="shared" si="0"/>
        <v>30</v>
      </c>
      <c r="G27" t="str">
        <f>Nobelness!A27</f>
        <v>'Karl Schuetz'</v>
      </c>
      <c r="H27">
        <f>Nobelness!BB27</f>
        <v>4.8649817413030997E-4</v>
      </c>
      <c r="I27" s="1">
        <f>NobelHarm!BB27</f>
        <v>1475.6666666666699</v>
      </c>
      <c r="J27">
        <f t="shared" si="4"/>
        <v>21</v>
      </c>
      <c r="K27">
        <f t="shared" si="1"/>
        <v>29</v>
      </c>
      <c r="L27" s="3"/>
      <c r="M27" s="3">
        <f t="shared" si="5"/>
        <v>4</v>
      </c>
      <c r="N27" s="3">
        <f t="shared" si="2"/>
        <v>1</v>
      </c>
    </row>
    <row r="28" spans="1:14" x14ac:dyDescent="0.3">
      <c r="A28" t="s">
        <v>13</v>
      </c>
      <c r="B28" s="1">
        <v>3.7220466699076302E-4</v>
      </c>
      <c r="C28">
        <v>1290</v>
      </c>
      <c r="D28">
        <f t="shared" si="3"/>
        <v>37</v>
      </c>
      <c r="E28">
        <f t="shared" si="0"/>
        <v>34</v>
      </c>
      <c r="G28" t="str">
        <f>Nobelness!A28</f>
        <v>'Wesley Clair Mitchell'</v>
      </c>
      <c r="H28">
        <f>Nobelness!BB28</f>
        <v>3.32054309327037E-4</v>
      </c>
      <c r="I28" s="1">
        <f>NobelHarm!BB28</f>
        <v>1140</v>
      </c>
      <c r="J28">
        <f t="shared" si="4"/>
        <v>43</v>
      </c>
      <c r="K28">
        <f t="shared" si="1"/>
        <v>39</v>
      </c>
      <c r="L28" s="3"/>
      <c r="M28" s="3">
        <f t="shared" si="5"/>
        <v>-6</v>
      </c>
      <c r="N28" s="3">
        <f t="shared" si="2"/>
        <v>-5</v>
      </c>
    </row>
    <row r="29" spans="1:14" x14ac:dyDescent="0.3">
      <c r="A29" t="s">
        <v>14</v>
      </c>
      <c r="B29" s="1">
        <v>3.4435261707988998E-4</v>
      </c>
      <c r="C29">
        <v>1161</v>
      </c>
      <c r="D29">
        <f t="shared" si="3"/>
        <v>43</v>
      </c>
      <c r="E29">
        <f t="shared" si="0"/>
        <v>41</v>
      </c>
      <c r="G29" t="str">
        <f>Nobelness!A29</f>
        <v>'Simon Kuznets (1971)'</v>
      </c>
      <c r="H29">
        <f>Nobelness!BB29</f>
        <v>2.9054752066115698E-4</v>
      </c>
      <c r="I29" s="1">
        <f>NobelHarm!BB29</f>
        <v>950</v>
      </c>
      <c r="J29">
        <f t="shared" si="4"/>
        <v>52</v>
      </c>
      <c r="K29">
        <f t="shared" si="1"/>
        <v>50</v>
      </c>
      <c r="L29" s="3"/>
      <c r="M29" s="3">
        <f t="shared" si="5"/>
        <v>-9</v>
      </c>
      <c r="N29" s="3">
        <f t="shared" si="2"/>
        <v>-9</v>
      </c>
    </row>
    <row r="30" spans="1:14" x14ac:dyDescent="0.3">
      <c r="A30" t="s">
        <v>15</v>
      </c>
      <c r="B30" s="1">
        <v>2.8498147620404702E-4</v>
      </c>
      <c r="C30">
        <v>915.9</v>
      </c>
      <c r="D30">
        <f t="shared" si="3"/>
        <v>58</v>
      </c>
      <c r="E30">
        <f t="shared" si="0"/>
        <v>59</v>
      </c>
      <c r="G30" t="str">
        <f>Nobelness!A30</f>
        <v>'John Dewey'</v>
      </c>
      <c r="H30">
        <f>Nobelness!BB30</f>
        <v>2.5309917355371899E-4</v>
      </c>
      <c r="I30" s="1">
        <f>NobelHarm!BB30</f>
        <v>804.33333333333303</v>
      </c>
      <c r="J30">
        <f t="shared" si="4"/>
        <v>65</v>
      </c>
      <c r="K30">
        <f t="shared" si="1"/>
        <v>64</v>
      </c>
      <c r="L30" s="3"/>
      <c r="M30" s="3">
        <f t="shared" si="5"/>
        <v>-7</v>
      </c>
      <c r="N30" s="3">
        <f t="shared" si="2"/>
        <v>-5</v>
      </c>
    </row>
    <row r="31" spans="1:14" x14ac:dyDescent="0.3">
      <c r="A31" t="s">
        <v>16</v>
      </c>
      <c r="B31" s="1">
        <v>2.23363859727496E-4</v>
      </c>
      <c r="C31">
        <v>696.6</v>
      </c>
      <c r="D31">
        <f t="shared" si="3"/>
        <v>79</v>
      </c>
      <c r="E31">
        <f t="shared" si="0"/>
        <v>89</v>
      </c>
      <c r="G31" t="str">
        <f>Nobelness!A31</f>
        <v>'Charles Peirce'</v>
      </c>
      <c r="H31">
        <f>Nobelness!BB31</f>
        <v>1.9773372933884299E-4</v>
      </c>
      <c r="I31" s="1">
        <f>NobelHarm!BB31</f>
        <v>608</v>
      </c>
      <c r="J31">
        <f t="shared" si="4"/>
        <v>90</v>
      </c>
      <c r="K31">
        <f t="shared" si="1"/>
        <v>96</v>
      </c>
      <c r="L31" s="3"/>
      <c r="M31" s="3">
        <f t="shared" si="5"/>
        <v>-11</v>
      </c>
      <c r="N31" s="3">
        <f t="shared" si="2"/>
        <v>-7</v>
      </c>
    </row>
    <row r="32" spans="1:14" x14ac:dyDescent="0.3">
      <c r="A32" t="s">
        <v>17</v>
      </c>
      <c r="B32" s="1">
        <v>2.23363859727496E-4</v>
      </c>
      <c r="C32">
        <v>696.6</v>
      </c>
      <c r="D32">
        <f t="shared" si="3"/>
        <v>79</v>
      </c>
      <c r="E32">
        <f t="shared" si="0"/>
        <v>89</v>
      </c>
      <c r="G32" t="str">
        <f>Nobelness!A32</f>
        <v>'George Morris'</v>
      </c>
      <c r="H32">
        <f>Nobelness!BB32</f>
        <v>1.9773372933884299E-4</v>
      </c>
      <c r="I32" s="1">
        <f>NobelHarm!BB32</f>
        <v>608</v>
      </c>
      <c r="J32">
        <f t="shared" si="4"/>
        <v>90</v>
      </c>
      <c r="K32">
        <f t="shared" si="1"/>
        <v>96</v>
      </c>
      <c r="L32" s="3"/>
      <c r="M32" s="3">
        <f t="shared" si="5"/>
        <v>-11</v>
      </c>
      <c r="N32" s="3">
        <f t="shared" si="2"/>
        <v>-7</v>
      </c>
    </row>
    <row r="33" spans="1:14" x14ac:dyDescent="0.3">
      <c r="A33" t="s">
        <v>18</v>
      </c>
      <c r="B33" s="1">
        <v>2.23363859727496E-4</v>
      </c>
      <c r="C33">
        <v>696.6</v>
      </c>
      <c r="D33">
        <f t="shared" si="3"/>
        <v>79</v>
      </c>
      <c r="E33">
        <f t="shared" si="0"/>
        <v>89</v>
      </c>
      <c r="G33" t="str">
        <f>Nobelness!A33</f>
        <v>'Granville Hall'</v>
      </c>
      <c r="H33">
        <f>Nobelness!BB33</f>
        <v>1.9773372933884299E-4</v>
      </c>
      <c r="I33" s="1">
        <f>NobelHarm!BB33</f>
        <v>608</v>
      </c>
      <c r="J33">
        <f t="shared" si="4"/>
        <v>90</v>
      </c>
      <c r="K33">
        <f t="shared" si="1"/>
        <v>96</v>
      </c>
      <c r="L33" s="3"/>
      <c r="M33" s="3">
        <f t="shared" si="5"/>
        <v>-11</v>
      </c>
      <c r="N33" s="3">
        <f t="shared" si="2"/>
        <v>-7</v>
      </c>
    </row>
    <row r="34" spans="1:14" x14ac:dyDescent="0.3">
      <c r="A34" t="s">
        <v>19</v>
      </c>
      <c r="B34" s="1">
        <v>2.0114828353464699E-4</v>
      </c>
      <c r="C34">
        <v>622.42499999999995</v>
      </c>
      <c r="D34">
        <f t="shared" si="3"/>
        <v>94</v>
      </c>
      <c r="E34">
        <f t="shared" si="0"/>
        <v>101</v>
      </c>
      <c r="G34" t="str">
        <f>Nobelness!A34</f>
        <v>'Friedrich Trendelenburg'</v>
      </c>
      <c r="H34">
        <f>Nobelness!BB34</f>
        <v>1.79662234998203E-4</v>
      </c>
      <c r="I34" s="1">
        <f>NobelHarm!BB34</f>
        <v>547.83333333333303</v>
      </c>
      <c r="J34">
        <f t="shared" si="4"/>
        <v>104</v>
      </c>
      <c r="K34">
        <f t="shared" si="1"/>
        <v>111</v>
      </c>
      <c r="L34" s="3"/>
      <c r="M34" s="3">
        <f t="shared" si="5"/>
        <v>-10</v>
      </c>
      <c r="N34" s="3">
        <f t="shared" si="2"/>
        <v>-10</v>
      </c>
    </row>
    <row r="35" spans="1:14" x14ac:dyDescent="0.3">
      <c r="A35" t="s">
        <v>20</v>
      </c>
      <c r="B35" s="1">
        <v>2.87612697220135E-4</v>
      </c>
      <c r="C35">
        <v>935.25</v>
      </c>
      <c r="D35">
        <f t="shared" si="3"/>
        <v>57</v>
      </c>
      <c r="E35">
        <f t="shared" si="0"/>
        <v>58</v>
      </c>
      <c r="G35" t="str">
        <f>Nobelness!A35</f>
        <v>'Thorstein Veblen'</v>
      </c>
      <c r="H35">
        <f>Nobelness!BB35</f>
        <v>2.32438016528926E-4</v>
      </c>
      <c r="I35" s="1">
        <f>NobelHarm!BB35</f>
        <v>728.33333333333303</v>
      </c>
      <c r="J35">
        <f t="shared" si="4"/>
        <v>71</v>
      </c>
      <c r="K35">
        <f t="shared" si="1"/>
        <v>80</v>
      </c>
      <c r="L35" s="3"/>
      <c r="M35" s="3">
        <f t="shared" si="5"/>
        <v>-14</v>
      </c>
      <c r="N35" s="3">
        <f t="shared" si="2"/>
        <v>-22</v>
      </c>
    </row>
    <row r="36" spans="1:14" x14ac:dyDescent="0.3">
      <c r="A36" t="s">
        <v>443</v>
      </c>
      <c r="B36" s="1">
        <v>3.2686596074380197E-4</v>
      </c>
      <c r="C36">
        <v>1044.9000000000001</v>
      </c>
      <c r="D36">
        <f t="shared" si="3"/>
        <v>45</v>
      </c>
      <c r="E36">
        <f t="shared" si="0"/>
        <v>48</v>
      </c>
      <c r="G36" t="str">
        <f>Nobelness!A36</f>
        <v>'Laurence Laughlin'</v>
      </c>
      <c r="H36">
        <f>Nobelness!BB36</f>
        <v>2.9515938606847702E-4</v>
      </c>
      <c r="I36" s="1">
        <f>NobelHarm!BB36</f>
        <v>931</v>
      </c>
      <c r="J36">
        <f t="shared" si="4"/>
        <v>48</v>
      </c>
      <c r="K36">
        <f t="shared" si="1"/>
        <v>55</v>
      </c>
      <c r="L36" s="3"/>
      <c r="M36" s="3">
        <f t="shared" si="5"/>
        <v>-3</v>
      </c>
      <c r="N36" s="3">
        <f t="shared" si="2"/>
        <v>-7</v>
      </c>
    </row>
    <row r="37" spans="1:14" x14ac:dyDescent="0.3">
      <c r="A37" t="s">
        <v>368</v>
      </c>
      <c r="B37" s="1">
        <v>2.5511489619028401E-4</v>
      </c>
      <c r="C37">
        <v>793.35</v>
      </c>
      <c r="D37">
        <f t="shared" si="3"/>
        <v>70</v>
      </c>
      <c r="E37">
        <f t="shared" si="0"/>
        <v>70</v>
      </c>
      <c r="G37" t="str">
        <f>Nobelness!A37</f>
        <v>'Henry Adams'</v>
      </c>
      <c r="H37">
        <f>Nobelness!BB37</f>
        <v>2.2956841138659301E-4</v>
      </c>
      <c r="I37" s="1">
        <f>NobelHarm!BB37</f>
        <v>703</v>
      </c>
      <c r="J37">
        <f t="shared" si="4"/>
        <v>76</v>
      </c>
      <c r="K37">
        <f t="shared" si="1"/>
        <v>85</v>
      </c>
      <c r="L37" s="3"/>
      <c r="M37" s="3">
        <f t="shared" si="5"/>
        <v>-6</v>
      </c>
      <c r="N37" s="3">
        <f t="shared" si="2"/>
        <v>-15</v>
      </c>
    </row>
    <row r="38" spans="1:14" x14ac:dyDescent="0.3">
      <c r="A38" t="s">
        <v>21</v>
      </c>
      <c r="B38" s="1">
        <v>1.7147066793117501E-4</v>
      </c>
      <c r="C38">
        <v>525.82857142857097</v>
      </c>
      <c r="D38">
        <f t="shared" si="3"/>
        <v>117</v>
      </c>
      <c r="E38">
        <f t="shared" si="0"/>
        <v>121</v>
      </c>
      <c r="G38" t="str">
        <f>Nobelness!A38</f>
        <v>'Karl Reinhold'</v>
      </c>
      <c r="H38">
        <f>Nobelness!BB38</f>
        <v>1.53045607591062E-4</v>
      </c>
      <c r="I38" s="1">
        <f>NobelHarm!BB38</f>
        <v>462.03174603174602</v>
      </c>
      <c r="J38">
        <f t="shared" si="4"/>
        <v>123</v>
      </c>
      <c r="K38">
        <f t="shared" si="1"/>
        <v>130</v>
      </c>
      <c r="L38" s="3"/>
      <c r="M38" s="3">
        <f t="shared" si="5"/>
        <v>-6</v>
      </c>
      <c r="N38" s="3">
        <f t="shared" si="2"/>
        <v>-9</v>
      </c>
    </row>
    <row r="39" spans="1:14" x14ac:dyDescent="0.3">
      <c r="A39" t="s">
        <v>22</v>
      </c>
      <c r="B39" s="1">
        <v>1.7147066793117501E-4</v>
      </c>
      <c r="C39">
        <v>525.82857142857097</v>
      </c>
      <c r="D39">
        <f t="shared" si="3"/>
        <v>117</v>
      </c>
      <c r="E39">
        <f t="shared" si="0"/>
        <v>121</v>
      </c>
      <c r="G39" t="str">
        <f>Nobelness!A39</f>
        <v>'Georg Koenig'</v>
      </c>
      <c r="H39">
        <f>Nobelness!BB39</f>
        <v>1.53045607591062E-4</v>
      </c>
      <c r="I39" s="1">
        <f>NobelHarm!BB39</f>
        <v>462.03174603174602</v>
      </c>
      <c r="J39">
        <f t="shared" si="4"/>
        <v>123</v>
      </c>
      <c r="K39">
        <f t="shared" si="1"/>
        <v>130</v>
      </c>
      <c r="L39" s="3"/>
      <c r="M39" s="3">
        <f t="shared" si="5"/>
        <v>-6</v>
      </c>
      <c r="N39" s="3">
        <f t="shared" si="2"/>
        <v>-9</v>
      </c>
    </row>
    <row r="40" spans="1:14" x14ac:dyDescent="0.3">
      <c r="A40" t="s">
        <v>23</v>
      </c>
      <c r="B40" s="1">
        <v>1.7147066793117501E-4</v>
      </c>
      <c r="C40">
        <v>525.82857142857097</v>
      </c>
      <c r="D40">
        <f t="shared" si="3"/>
        <v>117</v>
      </c>
      <c r="E40">
        <f t="shared" si="0"/>
        <v>121</v>
      </c>
      <c r="G40" t="str">
        <f>Nobelness!A40</f>
        <v>'Johann Hermann'</v>
      </c>
      <c r="H40">
        <f>Nobelness!BB40</f>
        <v>1.53045607591062E-4</v>
      </c>
      <c r="I40" s="1">
        <f>NobelHarm!BB40</f>
        <v>462.03174603174602</v>
      </c>
      <c r="J40">
        <f t="shared" si="4"/>
        <v>123</v>
      </c>
      <c r="K40">
        <f t="shared" si="1"/>
        <v>130</v>
      </c>
      <c r="L40" s="3"/>
      <c r="M40" s="3">
        <f t="shared" si="5"/>
        <v>-6</v>
      </c>
      <c r="N40" s="3">
        <f t="shared" si="2"/>
        <v>-9</v>
      </c>
    </row>
    <row r="41" spans="1:14" x14ac:dyDescent="0.3">
      <c r="A41" t="s">
        <v>24</v>
      </c>
      <c r="B41" s="1">
        <v>2.5980175127902401E-4</v>
      </c>
      <c r="C41">
        <v>796.72857142857094</v>
      </c>
      <c r="D41">
        <f t="shared" si="3"/>
        <v>62</v>
      </c>
      <c r="E41">
        <f t="shared" si="0"/>
        <v>69</v>
      </c>
      <c r="G41" t="str">
        <f>Nobelness!A41</f>
        <v>'August Boeckh'</v>
      </c>
      <c r="H41">
        <f>Nobelness!BB41</f>
        <v>2.41494043146936E-4</v>
      </c>
      <c r="I41" s="1">
        <f>NobelHarm!BB41</f>
        <v>728.03174603174602</v>
      </c>
      <c r="J41">
        <f t="shared" si="4"/>
        <v>68</v>
      </c>
      <c r="K41">
        <f t="shared" si="1"/>
        <v>81</v>
      </c>
      <c r="L41" s="3"/>
      <c r="M41" s="3">
        <f t="shared" si="5"/>
        <v>-6</v>
      </c>
      <c r="N41" s="3">
        <f t="shared" si="2"/>
        <v>-12</v>
      </c>
    </row>
    <row r="42" spans="1:14" x14ac:dyDescent="0.3">
      <c r="A42" t="s">
        <v>25</v>
      </c>
      <c r="B42">
        <v>6.9352135467837901E-4</v>
      </c>
      <c r="C42">
        <v>2145.43474025974</v>
      </c>
      <c r="D42">
        <f t="shared" si="3"/>
        <v>9</v>
      </c>
      <c r="E42">
        <f t="shared" si="0"/>
        <v>11</v>
      </c>
      <c r="G42" t="str">
        <f>Nobelness!A42</f>
        <v>'Christian Heyne'</v>
      </c>
      <c r="H42">
        <f>Nobelness!BB42</f>
        <v>7.1899906127482604E-4</v>
      </c>
      <c r="I42" s="1">
        <f>NobelHarm!BB42</f>
        <v>2176.29509379509</v>
      </c>
      <c r="J42">
        <f t="shared" si="4"/>
        <v>8</v>
      </c>
      <c r="K42">
        <f t="shared" si="1"/>
        <v>9</v>
      </c>
      <c r="L42" s="3"/>
      <c r="M42" s="3">
        <f t="shared" si="5"/>
        <v>1</v>
      </c>
      <c r="N42" s="3">
        <f t="shared" si="2"/>
        <v>2</v>
      </c>
    </row>
    <row r="43" spans="1:14" x14ac:dyDescent="0.3">
      <c r="A43" t="s">
        <v>26</v>
      </c>
      <c r="B43" s="1">
        <v>2.24982959870495E-4</v>
      </c>
      <c r="C43">
        <v>686.00357142857195</v>
      </c>
      <c r="D43">
        <f t="shared" si="3"/>
        <v>78</v>
      </c>
      <c r="E43">
        <f t="shared" si="0"/>
        <v>92</v>
      </c>
      <c r="G43" t="str">
        <f>Nobelness!A43</f>
        <v>'Friedrich Wolf'</v>
      </c>
      <c r="H43">
        <f>Nobelness!BB43</f>
        <v>2.0893304856532601E-4</v>
      </c>
      <c r="I43" s="1">
        <f>NobelHarm!BB43</f>
        <v>626.09523809523796</v>
      </c>
      <c r="J43">
        <f t="shared" si="4"/>
        <v>83</v>
      </c>
      <c r="K43">
        <f t="shared" si="1"/>
        <v>95</v>
      </c>
      <c r="L43" s="3"/>
      <c r="M43" s="3">
        <f t="shared" si="5"/>
        <v>-5</v>
      </c>
      <c r="N43" s="3">
        <f t="shared" si="2"/>
        <v>-3</v>
      </c>
    </row>
    <row r="44" spans="1:14" x14ac:dyDescent="0.3">
      <c r="A44" t="s">
        <v>27</v>
      </c>
      <c r="B44" s="1">
        <v>2.1818894271872301E-4</v>
      </c>
      <c r="C44">
        <v>683.7</v>
      </c>
      <c r="D44">
        <f t="shared" si="3"/>
        <v>84</v>
      </c>
      <c r="E44">
        <f t="shared" si="0"/>
        <v>93</v>
      </c>
      <c r="G44" t="str">
        <f>Nobelness!A44</f>
        <v>'William Sumner'</v>
      </c>
      <c r="H44">
        <f>Nobelness!BB44</f>
        <v>1.7879847425302E-4</v>
      </c>
      <c r="I44" s="1">
        <f>NobelHarm!BB44</f>
        <v>544.66666666666697</v>
      </c>
      <c r="J44">
        <f t="shared" si="4"/>
        <v>105</v>
      </c>
      <c r="K44">
        <f t="shared" si="1"/>
        <v>112</v>
      </c>
      <c r="L44" s="3"/>
      <c r="M44" s="3">
        <f t="shared" si="5"/>
        <v>-21</v>
      </c>
      <c r="N44" s="3">
        <f t="shared" si="2"/>
        <v>-19</v>
      </c>
    </row>
    <row r="45" spans="1:14" x14ac:dyDescent="0.3">
      <c r="A45" t="s">
        <v>28</v>
      </c>
      <c r="B45" s="1">
        <v>1.7576331496786001E-4</v>
      </c>
      <c r="C45">
        <v>541.79999999999995</v>
      </c>
      <c r="D45">
        <f t="shared" si="3"/>
        <v>107</v>
      </c>
      <c r="E45">
        <f t="shared" si="0"/>
        <v>119</v>
      </c>
      <c r="G45" t="str">
        <f>Nobelness!A45</f>
        <v>'Noah Porter'</v>
      </c>
      <c r="H45">
        <f>Nobelness!BB45</f>
        <v>1.45273760330579E-4</v>
      </c>
      <c r="I45" s="1">
        <f>NobelHarm!BB45</f>
        <v>437</v>
      </c>
      <c r="J45">
        <f t="shared" si="4"/>
        <v>129</v>
      </c>
      <c r="K45">
        <f t="shared" si="1"/>
        <v>135</v>
      </c>
      <c r="L45" s="3"/>
      <c r="M45" s="3">
        <f t="shared" si="5"/>
        <v>-22</v>
      </c>
      <c r="N45" s="3">
        <f t="shared" si="2"/>
        <v>-16</v>
      </c>
    </row>
    <row r="46" spans="1:14" x14ac:dyDescent="0.3">
      <c r="A46" t="s">
        <v>29</v>
      </c>
      <c r="B46" s="1">
        <v>1.7576331496786001E-4</v>
      </c>
      <c r="C46">
        <v>541.79999999999995</v>
      </c>
      <c r="D46">
        <f t="shared" si="3"/>
        <v>107</v>
      </c>
      <c r="E46">
        <f t="shared" si="0"/>
        <v>119</v>
      </c>
      <c r="G46" t="str">
        <f>Nobelness!A46</f>
        <v>'Heinrich Ewald'</v>
      </c>
      <c r="H46">
        <f>Nobelness!BB46</f>
        <v>1.45273760330579E-4</v>
      </c>
      <c r="I46" s="1">
        <f>NobelHarm!BB46</f>
        <v>437</v>
      </c>
      <c r="J46">
        <f t="shared" si="4"/>
        <v>129</v>
      </c>
      <c r="K46">
        <f t="shared" si="1"/>
        <v>135</v>
      </c>
      <c r="L46" s="3"/>
      <c r="M46" s="3">
        <f t="shared" si="5"/>
        <v>-22</v>
      </c>
      <c r="N46" s="3">
        <f t="shared" si="2"/>
        <v>-16</v>
      </c>
    </row>
    <row r="47" spans="1:14" x14ac:dyDescent="0.3">
      <c r="A47" t="s">
        <v>30</v>
      </c>
      <c r="B47" s="1">
        <v>1.4715068229867399E-4</v>
      </c>
      <c r="C47">
        <v>449.65714285714301</v>
      </c>
      <c r="D47">
        <f t="shared" si="3"/>
        <v>127</v>
      </c>
      <c r="E47">
        <f t="shared" si="0"/>
        <v>136</v>
      </c>
      <c r="G47" t="str">
        <f>Nobelness!A47</f>
        <v>'Johann Eichhorn'</v>
      </c>
      <c r="H47">
        <f>Nobelness!BB47</f>
        <v>1.2233579817311899E-4</v>
      </c>
      <c r="I47" s="1">
        <f>NobelHarm!BB47</f>
        <v>365.52380952380997</v>
      </c>
      <c r="J47">
        <f t="shared" si="4"/>
        <v>186</v>
      </c>
      <c r="K47">
        <f t="shared" si="1"/>
        <v>187</v>
      </c>
      <c r="L47" s="3"/>
      <c r="M47" s="3">
        <f t="shared" si="5"/>
        <v>-59</v>
      </c>
      <c r="N47" s="3">
        <f t="shared" si="2"/>
        <v>-51</v>
      </c>
    </row>
    <row r="48" spans="1:14" x14ac:dyDescent="0.3">
      <c r="A48" t="s">
        <v>31</v>
      </c>
      <c r="B48" s="1">
        <v>1.4715068229867399E-4</v>
      </c>
      <c r="C48">
        <v>449.65714285714301</v>
      </c>
      <c r="D48">
        <f t="shared" si="3"/>
        <v>127</v>
      </c>
      <c r="E48">
        <f t="shared" si="0"/>
        <v>136</v>
      </c>
      <c r="G48" t="str">
        <f>Nobelness!A48</f>
        <v>'Gottlieb Planck'</v>
      </c>
      <c r="H48">
        <f>Nobelness!BB48</f>
        <v>1.2233579817311899E-4</v>
      </c>
      <c r="I48" s="1">
        <f>NobelHarm!BB48</f>
        <v>365.52380952380997</v>
      </c>
      <c r="J48">
        <f t="shared" si="4"/>
        <v>186</v>
      </c>
      <c r="K48">
        <f t="shared" si="1"/>
        <v>187</v>
      </c>
      <c r="L48" s="3"/>
      <c r="M48" s="3">
        <f t="shared" si="5"/>
        <v>-59</v>
      </c>
      <c r="N48" s="3">
        <f t="shared" si="2"/>
        <v>-51</v>
      </c>
    </row>
    <row r="49" spans="1:14" x14ac:dyDescent="0.3">
      <c r="A49" t="s">
        <v>32</v>
      </c>
      <c r="B49" s="1">
        <v>1.4715068229867399E-4</v>
      </c>
      <c r="C49">
        <v>449.65714285714301</v>
      </c>
      <c r="D49">
        <f t="shared" si="3"/>
        <v>127</v>
      </c>
      <c r="E49">
        <f t="shared" si="0"/>
        <v>136</v>
      </c>
      <c r="G49" t="str">
        <f>Nobelness!A49</f>
        <v>'Heinrich Planck'</v>
      </c>
      <c r="H49">
        <f>Nobelness!BB49</f>
        <v>1.2233579817311899E-4</v>
      </c>
      <c r="I49" s="1">
        <f>NobelHarm!BB49</f>
        <v>365.52380952380997</v>
      </c>
      <c r="J49">
        <f t="shared" si="4"/>
        <v>186</v>
      </c>
      <c r="K49">
        <f t="shared" si="1"/>
        <v>187</v>
      </c>
      <c r="L49" s="3"/>
      <c r="M49" s="3">
        <f t="shared" si="5"/>
        <v>-59</v>
      </c>
      <c r="N49" s="3">
        <f t="shared" si="2"/>
        <v>-51</v>
      </c>
    </row>
    <row r="50" spans="1:14" x14ac:dyDescent="0.3">
      <c r="A50" t="s">
        <v>369</v>
      </c>
      <c r="B50" s="1">
        <v>1.8365472910927499E-4</v>
      </c>
      <c r="C50">
        <v>564.83571428571395</v>
      </c>
      <c r="D50">
        <f t="shared" si="3"/>
        <v>105</v>
      </c>
      <c r="E50">
        <f t="shared" si="0"/>
        <v>116</v>
      </c>
      <c r="G50" t="str">
        <f>Nobelness!A50</f>
        <v>'Henry Bowditch'</v>
      </c>
      <c r="H50">
        <f>Nobelness!BB50</f>
        <v>1.6224305997033299E-4</v>
      </c>
      <c r="I50" s="1">
        <f>NobelHarm!BB50</f>
        <v>491.28571428571399</v>
      </c>
      <c r="J50">
        <f t="shared" si="4"/>
        <v>121</v>
      </c>
      <c r="K50">
        <f t="shared" si="1"/>
        <v>124</v>
      </c>
      <c r="L50" s="3"/>
      <c r="M50" s="3">
        <f t="shared" si="5"/>
        <v>-16</v>
      </c>
      <c r="N50" s="3">
        <f t="shared" si="2"/>
        <v>-8</v>
      </c>
    </row>
    <row r="51" spans="1:14" x14ac:dyDescent="0.3">
      <c r="A51" t="s">
        <v>33</v>
      </c>
      <c r="B51" s="1">
        <v>1.9219680953296199E-4</v>
      </c>
      <c r="C51">
        <v>586.95000000000005</v>
      </c>
      <c r="D51">
        <f t="shared" si="3"/>
        <v>100</v>
      </c>
      <c r="E51">
        <f t="shared" si="0"/>
        <v>106</v>
      </c>
      <c r="G51" t="str">
        <f>Nobelness!A51</f>
        <v>'William James'</v>
      </c>
      <c r="H51">
        <f>Nobelness!BB51</f>
        <v>1.7101295510386401E-4</v>
      </c>
      <c r="I51" s="1">
        <f>NobelHarm!BB51</f>
        <v>513</v>
      </c>
      <c r="J51">
        <f t="shared" si="4"/>
        <v>115</v>
      </c>
      <c r="K51">
        <f t="shared" si="1"/>
        <v>119</v>
      </c>
      <c r="L51" s="3"/>
      <c r="M51" s="3">
        <f t="shared" si="5"/>
        <v>-15</v>
      </c>
      <c r="N51" s="3">
        <f t="shared" si="2"/>
        <v>-13</v>
      </c>
    </row>
    <row r="52" spans="1:14" x14ac:dyDescent="0.3">
      <c r="A52" t="s">
        <v>58</v>
      </c>
      <c r="B52">
        <v>7.3009376986649696E-4</v>
      </c>
      <c r="C52">
        <v>2267.7892857142801</v>
      </c>
      <c r="D52">
        <f t="shared" si="3"/>
        <v>6</v>
      </c>
      <c r="E52">
        <f t="shared" si="0"/>
        <v>10</v>
      </c>
      <c r="G52" t="str">
        <f>Nobelness!A52</f>
        <v>'Felix Papencordt'</v>
      </c>
      <c r="H52">
        <f>Nobelness!BB52</f>
        <v>7.6923076923076901E-4</v>
      </c>
      <c r="I52" s="1">
        <f>NobelHarm!BB52</f>
        <v>2346.6507936507901</v>
      </c>
      <c r="J52">
        <f t="shared" si="4"/>
        <v>7</v>
      </c>
      <c r="K52">
        <f t="shared" si="1"/>
        <v>8</v>
      </c>
      <c r="L52" s="3"/>
      <c r="M52" s="3">
        <f t="shared" si="5"/>
        <v>-1</v>
      </c>
      <c r="N52" s="3">
        <f t="shared" si="2"/>
        <v>2</v>
      </c>
    </row>
    <row r="53" spans="1:14" x14ac:dyDescent="0.3">
      <c r="A53" t="s">
        <v>59</v>
      </c>
      <c r="B53" s="1">
        <v>6.4347247513657404E-4</v>
      </c>
      <c r="C53">
        <v>1982.3698051947999</v>
      </c>
      <c r="D53">
        <f t="shared" si="3"/>
        <v>11</v>
      </c>
      <c r="E53">
        <f t="shared" si="0"/>
        <v>14</v>
      </c>
      <c r="G53" t="str">
        <f>Nobelness!A53</f>
        <v>'Friedrich Schelling'</v>
      </c>
      <c r="H53">
        <f>Nobelness!BB53</f>
        <v>6.77506775067751E-4</v>
      </c>
      <c r="I53" s="1">
        <f>NobelHarm!BB53</f>
        <v>2049.8066378066401</v>
      </c>
      <c r="J53">
        <f t="shared" si="4"/>
        <v>11</v>
      </c>
      <c r="K53">
        <f t="shared" si="1"/>
        <v>12</v>
      </c>
      <c r="L53" s="3"/>
      <c r="M53" s="3">
        <f t="shared" si="5"/>
        <v>0</v>
      </c>
      <c r="N53" s="3">
        <f t="shared" si="2"/>
        <v>2</v>
      </c>
    </row>
    <row r="54" spans="1:14" x14ac:dyDescent="0.3">
      <c r="A54" t="s">
        <v>60</v>
      </c>
      <c r="B54" s="1">
        <v>6.4347247513657404E-4</v>
      </c>
      <c r="C54">
        <v>1982.3698051947999</v>
      </c>
      <c r="D54">
        <f t="shared" si="3"/>
        <v>11</v>
      </c>
      <c r="E54">
        <f t="shared" si="0"/>
        <v>14</v>
      </c>
      <c r="G54" t="str">
        <f>Nobelness!A54</f>
        <v>'Christian August Brandis'</v>
      </c>
      <c r="H54">
        <f>Nobelness!BB54</f>
        <v>6.77506775067751E-4</v>
      </c>
      <c r="I54" s="1">
        <f>NobelHarm!BB54</f>
        <v>2049.8066378066401</v>
      </c>
      <c r="J54">
        <f t="shared" si="4"/>
        <v>11</v>
      </c>
      <c r="K54">
        <f t="shared" si="1"/>
        <v>12</v>
      </c>
      <c r="L54" s="3"/>
      <c r="M54" s="3">
        <f t="shared" si="5"/>
        <v>0</v>
      </c>
      <c r="N54" s="3">
        <f t="shared" si="2"/>
        <v>2</v>
      </c>
    </row>
    <row r="55" spans="1:14" x14ac:dyDescent="0.3">
      <c r="A55" t="s">
        <v>61</v>
      </c>
      <c r="B55">
        <v>6.6140026556168595E-4</v>
      </c>
      <c r="C55">
        <v>2037.6555194805201</v>
      </c>
      <c r="D55">
        <f t="shared" si="3"/>
        <v>10</v>
      </c>
      <c r="E55">
        <f t="shared" si="0"/>
        <v>13</v>
      </c>
      <c r="G55" t="str">
        <f>Nobelness!A55</f>
        <v>'August Wilhelm Schlegel'</v>
      </c>
      <c r="H55">
        <f>Nobelness!BB55</f>
        <v>6.9545949094425904E-4</v>
      </c>
      <c r="I55" s="1">
        <f>NobelHarm!BB55</f>
        <v>2104.0923520923502</v>
      </c>
      <c r="J55">
        <f t="shared" si="4"/>
        <v>10</v>
      </c>
      <c r="K55">
        <f t="shared" si="1"/>
        <v>11</v>
      </c>
      <c r="L55" s="3"/>
      <c r="M55" s="3">
        <f t="shared" si="5"/>
        <v>0</v>
      </c>
      <c r="N55" s="3">
        <f t="shared" si="2"/>
        <v>2</v>
      </c>
    </row>
    <row r="56" spans="1:14" x14ac:dyDescent="0.3">
      <c r="A56" t="s">
        <v>370</v>
      </c>
      <c r="B56" s="1">
        <v>5.9100370264299196E-4</v>
      </c>
      <c r="C56">
        <v>1810.5094155844199</v>
      </c>
      <c r="D56">
        <f t="shared" si="3"/>
        <v>17</v>
      </c>
      <c r="E56">
        <f t="shared" si="0"/>
        <v>20</v>
      </c>
      <c r="G56" t="str">
        <f>Nobelness!A56</f>
        <v>'Alexander Hamilton'</v>
      </c>
      <c r="H56">
        <f>Nobelness!BB56</f>
        <v>6.2112296578394597E-4</v>
      </c>
      <c r="I56" s="1">
        <f>NobelHarm!BB56</f>
        <v>1868.53896103896</v>
      </c>
      <c r="J56">
        <f t="shared" si="4"/>
        <v>13</v>
      </c>
      <c r="K56">
        <f t="shared" si="1"/>
        <v>18</v>
      </c>
      <c r="L56" s="3"/>
      <c r="M56" s="3">
        <f t="shared" si="5"/>
        <v>4</v>
      </c>
      <c r="N56" s="3">
        <f t="shared" si="2"/>
        <v>2</v>
      </c>
    </row>
    <row r="57" spans="1:14" x14ac:dyDescent="0.3">
      <c r="A57" t="s">
        <v>35</v>
      </c>
      <c r="B57" s="1">
        <v>5.1652892561983505E-4</v>
      </c>
      <c r="C57">
        <v>1773.75</v>
      </c>
      <c r="D57">
        <f t="shared" si="3"/>
        <v>23</v>
      </c>
      <c r="E57">
        <f t="shared" si="0"/>
        <v>21</v>
      </c>
      <c r="G57" t="str">
        <f>Nobelness!A57</f>
        <v>'Harold Hotelling'</v>
      </c>
      <c r="H57">
        <f>Nobelness!BB57</f>
        <v>4.1322314049586798E-4</v>
      </c>
      <c r="I57" s="1">
        <f>NobelHarm!BB57</f>
        <v>1425</v>
      </c>
      <c r="J57">
        <f t="shared" si="4"/>
        <v>30</v>
      </c>
      <c r="K57">
        <f t="shared" si="1"/>
        <v>31</v>
      </c>
      <c r="L57" s="3"/>
      <c r="M57" s="3">
        <f t="shared" si="5"/>
        <v>-7</v>
      </c>
      <c r="N57" s="3">
        <f t="shared" si="2"/>
        <v>-10</v>
      </c>
    </row>
    <row r="58" spans="1:14" x14ac:dyDescent="0.3">
      <c r="A58" t="s">
        <v>36</v>
      </c>
      <c r="B58" s="1">
        <v>5.7522539444027001E-4</v>
      </c>
      <c r="C58">
        <v>2064</v>
      </c>
      <c r="D58">
        <f t="shared" si="3"/>
        <v>18</v>
      </c>
      <c r="E58">
        <f t="shared" si="0"/>
        <v>12</v>
      </c>
      <c r="G58" t="str">
        <f>Nobelness!A58</f>
        <v>'Kenneth Arrow (1972)'</v>
      </c>
      <c r="H58">
        <f>Nobelness!BB58</f>
        <v>4.6487603305785102E-4</v>
      </c>
      <c r="I58" s="1">
        <f>NobelHarm!BB58</f>
        <v>1646.6666666666699</v>
      </c>
      <c r="J58">
        <f t="shared" si="4"/>
        <v>25</v>
      </c>
      <c r="K58">
        <f t="shared" si="1"/>
        <v>23</v>
      </c>
      <c r="L58" s="3"/>
      <c r="M58" s="3">
        <f t="shared" si="5"/>
        <v>-7</v>
      </c>
      <c r="N58" s="3">
        <f t="shared" si="2"/>
        <v>-11</v>
      </c>
    </row>
    <row r="59" spans="1:14" x14ac:dyDescent="0.3">
      <c r="A59" t="s">
        <v>37</v>
      </c>
      <c r="B59" s="1">
        <v>3.68949232585596E-4</v>
      </c>
      <c r="C59">
        <v>1173.9000000000001</v>
      </c>
      <c r="D59">
        <f t="shared" si="3"/>
        <v>39</v>
      </c>
      <c r="E59">
        <f t="shared" si="0"/>
        <v>40</v>
      </c>
      <c r="G59" t="str">
        <f>Nobelness!A59</f>
        <v>'Oswald Veblen'</v>
      </c>
      <c r="H59">
        <f>Nobelness!BB59</f>
        <v>2.9515938606847702E-4</v>
      </c>
      <c r="I59" s="1">
        <f>NobelHarm!BB59</f>
        <v>931</v>
      </c>
      <c r="J59">
        <f t="shared" si="4"/>
        <v>48</v>
      </c>
      <c r="K59">
        <f t="shared" si="1"/>
        <v>55</v>
      </c>
      <c r="L59" s="3"/>
      <c r="M59" s="3">
        <f t="shared" si="5"/>
        <v>-9</v>
      </c>
      <c r="N59" s="3">
        <f t="shared" si="2"/>
        <v>-15</v>
      </c>
    </row>
    <row r="60" spans="1:14" x14ac:dyDescent="0.3">
      <c r="A60" t="s">
        <v>38</v>
      </c>
      <c r="B60" s="1">
        <v>3.1887755102040798E-4</v>
      </c>
      <c r="C60">
        <v>986.85</v>
      </c>
      <c r="D60">
        <f t="shared" si="3"/>
        <v>49</v>
      </c>
      <c r="E60">
        <f t="shared" si="0"/>
        <v>50</v>
      </c>
      <c r="G60" t="str">
        <f>Nobelness!A60</f>
        <v>'Eliakim Moore'</v>
      </c>
      <c r="H60">
        <f>Nobelness!BB60</f>
        <v>2.6149276859504102E-4</v>
      </c>
      <c r="I60" s="1">
        <f>NobelHarm!BB60</f>
        <v>798</v>
      </c>
      <c r="J60">
        <f t="shared" si="4"/>
        <v>58</v>
      </c>
      <c r="K60">
        <f t="shared" si="1"/>
        <v>65</v>
      </c>
      <c r="L60" s="3"/>
      <c r="M60" s="3">
        <f t="shared" si="5"/>
        <v>-9</v>
      </c>
      <c r="N60" s="3">
        <f t="shared" si="2"/>
        <v>-15</v>
      </c>
    </row>
    <row r="61" spans="1:14" x14ac:dyDescent="0.3">
      <c r="A61" t="s">
        <v>39</v>
      </c>
      <c r="B61" s="1">
        <v>2.6041666666666699E-4</v>
      </c>
      <c r="C61">
        <v>797.03571428571399</v>
      </c>
      <c r="D61">
        <f t="shared" si="3"/>
        <v>60</v>
      </c>
      <c r="E61">
        <f t="shared" si="0"/>
        <v>68</v>
      </c>
      <c r="G61" t="str">
        <f>Nobelness!A61</f>
        <v>'Hubert Newton'</v>
      </c>
      <c r="H61">
        <f>Nobelness!BB61</f>
        <v>2.1346348456738101E-4</v>
      </c>
      <c r="I61" s="1">
        <f>NobelHarm!BB61</f>
        <v>643.28571428571399</v>
      </c>
      <c r="J61">
        <f t="shared" si="4"/>
        <v>81</v>
      </c>
      <c r="K61">
        <f t="shared" si="1"/>
        <v>93</v>
      </c>
      <c r="L61" s="3"/>
      <c r="M61" s="3">
        <f t="shared" si="5"/>
        <v>-21</v>
      </c>
      <c r="N61" s="3">
        <f t="shared" si="2"/>
        <v>-25</v>
      </c>
    </row>
    <row r="62" spans="1:14" x14ac:dyDescent="0.3">
      <c r="A62" t="s">
        <v>45</v>
      </c>
      <c r="B62" s="1">
        <v>0</v>
      </c>
      <c r="C62">
        <v>0</v>
      </c>
      <c r="D62">
        <f t="shared" si="3"/>
        <v>331</v>
      </c>
      <c r="E62">
        <f t="shared" si="0"/>
        <v>331</v>
      </c>
      <c r="G62" t="str">
        <f>Nobelness!A62</f>
        <v>'Friedrich Hayek (1974)'</v>
      </c>
      <c r="H62">
        <f>Nobelness!BB62</f>
        <v>1.2913223140495901E-4</v>
      </c>
      <c r="I62" s="1">
        <f>NobelHarm!BB62</f>
        <v>380</v>
      </c>
      <c r="J62">
        <f t="shared" si="4"/>
        <v>135</v>
      </c>
      <c r="K62">
        <f t="shared" si="1"/>
        <v>141</v>
      </c>
      <c r="L62" s="3"/>
      <c r="M62" s="3">
        <f t="shared" si="5"/>
        <v>196</v>
      </c>
      <c r="N62" s="3">
        <f t="shared" si="2"/>
        <v>190</v>
      </c>
    </row>
    <row r="63" spans="1:14" x14ac:dyDescent="0.3">
      <c r="A63" t="s">
        <v>46</v>
      </c>
      <c r="B63">
        <v>0</v>
      </c>
      <c r="C63">
        <v>0</v>
      </c>
      <c r="D63">
        <f t="shared" si="3"/>
        <v>331</v>
      </c>
      <c r="E63">
        <f t="shared" si="0"/>
        <v>331</v>
      </c>
      <c r="G63" t="str">
        <f>Nobelness!A63</f>
        <v>'John Hicks (1972)'</v>
      </c>
      <c r="H63">
        <f>Nobelness!BB63</f>
        <v>0</v>
      </c>
      <c r="I63" s="1">
        <f>NobelHarm!BB63</f>
        <v>0</v>
      </c>
      <c r="J63">
        <f t="shared" si="4"/>
        <v>326</v>
      </c>
      <c r="K63">
        <f t="shared" si="1"/>
        <v>326</v>
      </c>
      <c r="L63" s="3"/>
      <c r="M63" s="3">
        <f t="shared" si="5"/>
        <v>5</v>
      </c>
      <c r="N63" s="3">
        <f t="shared" si="2"/>
        <v>5</v>
      </c>
    </row>
    <row r="64" spans="1:14" x14ac:dyDescent="0.3">
      <c r="A64" t="s">
        <v>47</v>
      </c>
      <c r="B64" s="1">
        <v>2.9884887839433301E-4</v>
      </c>
      <c r="C64">
        <v>1119.5357142857099</v>
      </c>
      <c r="D64">
        <f t="shared" si="3"/>
        <v>50</v>
      </c>
      <c r="E64">
        <f t="shared" si="0"/>
        <v>45</v>
      </c>
      <c r="G64" t="str">
        <f>Nobelness!A64</f>
        <v>'Lionel Robbins'</v>
      </c>
      <c r="H64">
        <f>Nobelness!BB64</f>
        <v>3.5870064279155202E-4</v>
      </c>
      <c r="I64" s="1">
        <f>NobelHarm!BB64</f>
        <v>1479.2857142857099</v>
      </c>
      <c r="J64">
        <f t="shared" si="4"/>
        <v>37</v>
      </c>
      <c r="K64">
        <f t="shared" si="1"/>
        <v>28</v>
      </c>
      <c r="L64" s="3"/>
      <c r="M64" s="3">
        <f t="shared" si="5"/>
        <v>13</v>
      </c>
      <c r="N64" s="3">
        <f t="shared" si="2"/>
        <v>17</v>
      </c>
    </row>
    <row r="65" spans="1:14" x14ac:dyDescent="0.3">
      <c r="A65" t="s">
        <v>48</v>
      </c>
      <c r="B65" s="1">
        <v>2.80722242184693E-4</v>
      </c>
      <c r="C65">
        <v>1010.34642857143</v>
      </c>
      <c r="D65">
        <f t="shared" si="3"/>
        <v>59</v>
      </c>
      <c r="E65">
        <f t="shared" si="0"/>
        <v>49</v>
      </c>
      <c r="G65" t="str">
        <f>Nobelness!A65</f>
        <v>'Edwin Cannan'</v>
      </c>
      <c r="H65">
        <f>Nobelness!BB65</f>
        <v>3.2552083333333299E-4</v>
      </c>
      <c r="I65" s="1">
        <f>NobelHarm!BB65</f>
        <v>1182.07142857143</v>
      </c>
      <c r="J65">
        <f t="shared" si="4"/>
        <v>44</v>
      </c>
      <c r="K65">
        <f t="shared" si="1"/>
        <v>38</v>
      </c>
      <c r="L65" s="3"/>
      <c r="M65" s="3">
        <f t="shared" si="5"/>
        <v>15</v>
      </c>
      <c r="N65" s="3">
        <f t="shared" si="2"/>
        <v>11</v>
      </c>
    </row>
    <row r="66" spans="1:14" x14ac:dyDescent="0.3">
      <c r="A66" t="s">
        <v>49</v>
      </c>
      <c r="B66" s="1">
        <v>1.2913223140495901E-4</v>
      </c>
      <c r="C66">
        <v>387</v>
      </c>
      <c r="D66">
        <f t="shared" si="3"/>
        <v>135</v>
      </c>
      <c r="E66">
        <f t="shared" ref="E66:E129" si="6">RANK(C66,C$2:C$389)</f>
        <v>141</v>
      </c>
      <c r="G66" t="str">
        <f>Nobelness!A66</f>
        <v>'Erik Lindahl'</v>
      </c>
      <c r="H66">
        <f>Nobelness!BB66</f>
        <v>1.2913223140495901E-4</v>
      </c>
      <c r="I66" s="1">
        <f>NobelHarm!BB66</f>
        <v>380</v>
      </c>
      <c r="J66">
        <f t="shared" si="4"/>
        <v>135</v>
      </c>
      <c r="K66">
        <f t="shared" ref="K66:K129" si="7">RANK(I66,I$2:I$389)</f>
        <v>141</v>
      </c>
      <c r="L66" s="3"/>
      <c r="M66" s="3">
        <f t="shared" si="5"/>
        <v>0</v>
      </c>
      <c r="N66" s="3">
        <f t="shared" ref="N66:N129" si="8">E66-K66</f>
        <v>0</v>
      </c>
    </row>
    <row r="67" spans="1:14" x14ac:dyDescent="0.3">
      <c r="A67" t="s">
        <v>50</v>
      </c>
      <c r="B67" s="1">
        <v>6.45661157024793E-5</v>
      </c>
      <c r="C67" s="1">
        <v>193.5</v>
      </c>
      <c r="D67">
        <f t="shared" ref="D67:D130" si="9">RANK(B67,B$2:B$389)</f>
        <v>222</v>
      </c>
      <c r="E67">
        <f t="shared" si="6"/>
        <v>223</v>
      </c>
      <c r="G67" t="str">
        <f>Nobelness!A67</f>
        <v>'Knut Wicksell'</v>
      </c>
      <c r="H67">
        <f>Nobelness!BB67</f>
        <v>6.45661157024793E-5</v>
      </c>
      <c r="I67" s="1">
        <f>NobelHarm!BB67</f>
        <v>190</v>
      </c>
      <c r="J67">
        <f t="shared" ref="J67:J130" si="10">RANK(H67,H$2:H$389)</f>
        <v>225</v>
      </c>
      <c r="K67">
        <f t="shared" si="7"/>
        <v>230</v>
      </c>
      <c r="L67" s="3"/>
      <c r="M67" s="3">
        <f t="shared" ref="M67:M130" si="11">D67-J67</f>
        <v>-3</v>
      </c>
      <c r="N67" s="3">
        <f t="shared" si="8"/>
        <v>-7</v>
      </c>
    </row>
    <row r="68" spans="1:14" x14ac:dyDescent="0.3">
      <c r="A68" t="s">
        <v>2143</v>
      </c>
      <c r="B68" s="1">
        <v>8.6088154269972495E-5</v>
      </c>
      <c r="C68">
        <v>464.4</v>
      </c>
      <c r="D68">
        <f t="shared" si="9"/>
        <v>206</v>
      </c>
      <c r="E68">
        <f t="shared" si="6"/>
        <v>132</v>
      </c>
      <c r="G68" t="str">
        <f>Nobelness!A68</f>
        <v>'Friedrich von Wieser'</v>
      </c>
      <c r="H68">
        <f>Nobelness!BB68</f>
        <v>1.45273760330579E-4</v>
      </c>
      <c r="I68" s="1">
        <f>NobelHarm!BB68</f>
        <v>646</v>
      </c>
      <c r="J68">
        <f t="shared" si="10"/>
        <v>129</v>
      </c>
      <c r="K68">
        <f t="shared" si="7"/>
        <v>90</v>
      </c>
      <c r="L68" s="3"/>
      <c r="M68" s="3">
        <f t="shared" si="11"/>
        <v>77</v>
      </c>
      <c r="N68" s="3">
        <f t="shared" si="8"/>
        <v>42</v>
      </c>
    </row>
    <row r="69" spans="1:14" x14ac:dyDescent="0.3">
      <c r="A69" t="s">
        <v>62</v>
      </c>
      <c r="B69">
        <v>2.5826446280991698E-4</v>
      </c>
      <c r="C69">
        <v>774</v>
      </c>
      <c r="D69">
        <f t="shared" si="9"/>
        <v>63</v>
      </c>
      <c r="E69">
        <f t="shared" si="6"/>
        <v>72</v>
      </c>
      <c r="G69" t="str">
        <f>Nobelness!A69</f>
        <v>'Karl Gustav Cassel'</v>
      </c>
      <c r="H69">
        <f>Nobelness!BB69</f>
        <v>2.5826446280991698E-4</v>
      </c>
      <c r="I69" s="1">
        <f>NobelHarm!BB69</f>
        <v>760</v>
      </c>
      <c r="J69">
        <f t="shared" si="10"/>
        <v>59</v>
      </c>
      <c r="K69">
        <f t="shared" si="7"/>
        <v>69</v>
      </c>
      <c r="L69" s="3"/>
      <c r="M69" s="3">
        <f t="shared" si="11"/>
        <v>4</v>
      </c>
      <c r="N69" s="3">
        <f t="shared" si="8"/>
        <v>3</v>
      </c>
    </row>
    <row r="70" spans="1:14" x14ac:dyDescent="0.3">
      <c r="A70" t="s">
        <v>63</v>
      </c>
      <c r="B70" s="1">
        <v>0</v>
      </c>
      <c r="C70">
        <v>0</v>
      </c>
      <c r="D70">
        <f t="shared" si="9"/>
        <v>331</v>
      </c>
      <c r="E70">
        <f t="shared" si="6"/>
        <v>331</v>
      </c>
      <c r="G70" t="str">
        <f>Nobelness!A70</f>
        <v>'Gunnar Myrdal (1974)'</v>
      </c>
      <c r="H70">
        <f>Nobelness!BB70</f>
        <v>0</v>
      </c>
      <c r="I70" s="1">
        <f>NobelHarm!BB70</f>
        <v>0</v>
      </c>
      <c r="J70">
        <f t="shared" si="10"/>
        <v>326</v>
      </c>
      <c r="K70">
        <f t="shared" si="7"/>
        <v>326</v>
      </c>
      <c r="L70" s="3"/>
      <c r="M70" s="3">
        <f t="shared" si="11"/>
        <v>5</v>
      </c>
      <c r="N70" s="3">
        <f t="shared" si="8"/>
        <v>5</v>
      </c>
    </row>
    <row r="71" spans="1:14" x14ac:dyDescent="0.3">
      <c r="A71" t="s">
        <v>371</v>
      </c>
      <c r="B71" s="1">
        <v>1.2913223140495901E-4</v>
      </c>
      <c r="C71" s="1">
        <v>387</v>
      </c>
      <c r="D71">
        <f t="shared" si="9"/>
        <v>135</v>
      </c>
      <c r="E71">
        <f t="shared" si="6"/>
        <v>141</v>
      </c>
      <c r="G71" t="str">
        <f>Nobelness!A71</f>
        <v>'Goesta Mittag-Leffler'</v>
      </c>
      <c r="H71">
        <f>Nobelness!BB71</f>
        <v>1.2913223140495901E-4</v>
      </c>
      <c r="I71" s="1">
        <f>NobelHarm!BB71</f>
        <v>380</v>
      </c>
      <c r="J71">
        <f t="shared" si="10"/>
        <v>135</v>
      </c>
      <c r="K71">
        <f t="shared" si="7"/>
        <v>141</v>
      </c>
      <c r="L71" s="3"/>
      <c r="M71" s="3">
        <f t="shared" si="11"/>
        <v>0</v>
      </c>
      <c r="N71" s="3">
        <f t="shared" si="8"/>
        <v>0</v>
      </c>
    </row>
    <row r="72" spans="1:14" x14ac:dyDescent="0.3">
      <c r="A72" t="s">
        <v>372</v>
      </c>
      <c r="B72" s="1">
        <v>8.6088154269972495E-5</v>
      </c>
      <c r="C72" s="1">
        <v>258</v>
      </c>
      <c r="D72">
        <f t="shared" si="9"/>
        <v>206</v>
      </c>
      <c r="E72">
        <f t="shared" si="6"/>
        <v>211</v>
      </c>
      <c r="G72" t="str">
        <f>Nobelness!A72</f>
        <v>'Goeran Dillner'</v>
      </c>
      <c r="H72">
        <f>Nobelness!BB72</f>
        <v>8.6088154269972495E-5</v>
      </c>
      <c r="I72" s="1">
        <f>NobelHarm!BB72</f>
        <v>253.333333333333</v>
      </c>
      <c r="J72">
        <f t="shared" si="10"/>
        <v>208</v>
      </c>
      <c r="K72">
        <f t="shared" si="7"/>
        <v>211</v>
      </c>
      <c r="L72" s="3"/>
      <c r="M72" s="3">
        <f t="shared" si="11"/>
        <v>-2</v>
      </c>
      <c r="N72" s="3">
        <f t="shared" si="8"/>
        <v>0</v>
      </c>
    </row>
    <row r="73" spans="1:14" x14ac:dyDescent="0.3">
      <c r="A73" t="s">
        <v>373</v>
      </c>
      <c r="B73" s="1">
        <v>6.45661157024793E-5</v>
      </c>
      <c r="C73" s="1">
        <v>193.5</v>
      </c>
      <c r="D73">
        <f t="shared" si="9"/>
        <v>222</v>
      </c>
      <c r="E73">
        <f t="shared" si="6"/>
        <v>223</v>
      </c>
      <c r="G73" t="str">
        <f>Nobelness!A73</f>
        <v>'Carl Malmsten'</v>
      </c>
      <c r="H73">
        <f>Nobelness!BB73</f>
        <v>6.45661157024793E-5</v>
      </c>
      <c r="I73" s="1">
        <f>NobelHarm!BB73</f>
        <v>190</v>
      </c>
      <c r="J73">
        <f t="shared" si="10"/>
        <v>225</v>
      </c>
      <c r="K73">
        <f t="shared" si="7"/>
        <v>230</v>
      </c>
      <c r="L73" s="3"/>
      <c r="M73" s="3">
        <f t="shared" si="11"/>
        <v>-3</v>
      </c>
      <c r="N73" s="3">
        <f t="shared" si="8"/>
        <v>-7</v>
      </c>
    </row>
    <row r="74" spans="1:14" x14ac:dyDescent="0.3">
      <c r="A74" t="s">
        <v>374</v>
      </c>
      <c r="B74" s="1">
        <v>5.1652892561983497E-5</v>
      </c>
      <c r="C74" s="1">
        <v>154.80000000000001</v>
      </c>
      <c r="D74">
        <f t="shared" si="9"/>
        <v>255</v>
      </c>
      <c r="E74">
        <f t="shared" si="6"/>
        <v>255</v>
      </c>
      <c r="G74" t="str">
        <f>Nobelness!A74</f>
        <v>'Fredrik Carlson'</v>
      </c>
      <c r="H74">
        <f>Nobelness!BB74</f>
        <v>5.1652892561983497E-5</v>
      </c>
      <c r="I74" s="1">
        <f>NobelHarm!BB74</f>
        <v>152</v>
      </c>
      <c r="J74">
        <f t="shared" si="10"/>
        <v>263</v>
      </c>
      <c r="K74">
        <f t="shared" si="7"/>
        <v>263</v>
      </c>
      <c r="L74" s="3"/>
      <c r="M74" s="3">
        <f t="shared" si="11"/>
        <v>-8</v>
      </c>
      <c r="N74" s="3">
        <f t="shared" si="8"/>
        <v>-8</v>
      </c>
    </row>
    <row r="75" spans="1:14" x14ac:dyDescent="0.3">
      <c r="A75" t="s">
        <v>375</v>
      </c>
      <c r="B75" s="1">
        <v>5.1652892561983497E-5</v>
      </c>
      <c r="C75" s="1">
        <v>154.80000000000001</v>
      </c>
      <c r="D75">
        <f t="shared" si="9"/>
        <v>255</v>
      </c>
      <c r="E75">
        <f t="shared" si="6"/>
        <v>255</v>
      </c>
      <c r="G75" t="str">
        <f>Nobelness!A75</f>
        <v>'Joens Svanberg'</v>
      </c>
      <c r="H75">
        <f>Nobelness!BB75</f>
        <v>5.1652892561983497E-5</v>
      </c>
      <c r="I75" s="1">
        <f>NobelHarm!BB75</f>
        <v>152</v>
      </c>
      <c r="J75">
        <f t="shared" si="10"/>
        <v>263</v>
      </c>
      <c r="K75">
        <f t="shared" si="7"/>
        <v>263</v>
      </c>
      <c r="L75" s="3"/>
      <c r="M75" s="3">
        <f t="shared" si="11"/>
        <v>-8</v>
      </c>
      <c r="N75" s="3">
        <f t="shared" si="8"/>
        <v>-8</v>
      </c>
    </row>
    <row r="76" spans="1:14" x14ac:dyDescent="0.3">
      <c r="A76" t="s">
        <v>376</v>
      </c>
      <c r="B76" s="1">
        <v>4.30440771349862E-5</v>
      </c>
      <c r="C76" s="1">
        <v>129</v>
      </c>
      <c r="D76">
        <f t="shared" si="9"/>
        <v>257</v>
      </c>
      <c r="E76">
        <f t="shared" si="6"/>
        <v>257</v>
      </c>
      <c r="G76" t="str">
        <f>Nobelness!A76</f>
        <v>'Fredrik Mallet'</v>
      </c>
      <c r="H76">
        <f>Nobelness!BB76</f>
        <v>4.30440771349862E-5</v>
      </c>
      <c r="I76" s="1">
        <f>NobelHarm!BB76</f>
        <v>126.666666666667</v>
      </c>
      <c r="J76">
        <f t="shared" si="10"/>
        <v>266</v>
      </c>
      <c r="K76">
        <f t="shared" si="7"/>
        <v>266</v>
      </c>
      <c r="L76" s="3"/>
      <c r="M76" s="3">
        <f t="shared" si="11"/>
        <v>-9</v>
      </c>
      <c r="N76" s="3">
        <f t="shared" si="8"/>
        <v>-9</v>
      </c>
    </row>
    <row r="77" spans="1:14" x14ac:dyDescent="0.3">
      <c r="A77" t="s">
        <v>377</v>
      </c>
      <c r="B77" s="1">
        <v>3.68949232585596E-5</v>
      </c>
      <c r="C77" s="1">
        <v>110.571428571429</v>
      </c>
      <c r="D77">
        <f t="shared" si="9"/>
        <v>281</v>
      </c>
      <c r="E77">
        <f t="shared" si="6"/>
        <v>281</v>
      </c>
      <c r="G77" t="str">
        <f>Nobelness!A77</f>
        <v>'Maerten Stroemer'</v>
      </c>
      <c r="H77">
        <f>Nobelness!BB77</f>
        <v>3.68949232585596E-5</v>
      </c>
      <c r="I77" s="1">
        <f>NobelHarm!BB77</f>
        <v>108.571428571429</v>
      </c>
      <c r="J77">
        <f t="shared" si="10"/>
        <v>287</v>
      </c>
      <c r="K77">
        <f t="shared" si="7"/>
        <v>287</v>
      </c>
      <c r="L77" s="3"/>
      <c r="M77" s="3">
        <f t="shared" si="11"/>
        <v>-6</v>
      </c>
      <c r="N77" s="3">
        <f t="shared" si="8"/>
        <v>-6</v>
      </c>
    </row>
    <row r="78" spans="1:14" x14ac:dyDescent="0.3">
      <c r="A78" t="s">
        <v>378</v>
      </c>
      <c r="B78" s="1">
        <v>3.2283057851239697E-5</v>
      </c>
      <c r="C78" s="1">
        <v>96.75</v>
      </c>
      <c r="D78">
        <f t="shared" si="9"/>
        <v>282</v>
      </c>
      <c r="E78">
        <f t="shared" si="6"/>
        <v>282</v>
      </c>
      <c r="G78" t="str">
        <f>Nobelness!A78</f>
        <v>'Samuel Klingenstierna'</v>
      </c>
      <c r="H78">
        <f>Nobelness!BB78</f>
        <v>3.2283057851239697E-5</v>
      </c>
      <c r="I78" s="1">
        <f>NobelHarm!BB78</f>
        <v>95</v>
      </c>
      <c r="J78">
        <f t="shared" si="10"/>
        <v>288</v>
      </c>
      <c r="K78">
        <f t="shared" si="7"/>
        <v>288</v>
      </c>
      <c r="L78" s="3"/>
      <c r="M78" s="3">
        <f t="shared" si="11"/>
        <v>-6</v>
      </c>
      <c r="N78" s="3">
        <f t="shared" si="8"/>
        <v>-6</v>
      </c>
    </row>
    <row r="79" spans="1:14" x14ac:dyDescent="0.3">
      <c r="A79" t="s">
        <v>379</v>
      </c>
      <c r="B79" s="1">
        <v>3.2283057851239697E-5</v>
      </c>
      <c r="C79" s="1">
        <v>96.75</v>
      </c>
      <c r="D79">
        <f t="shared" si="9"/>
        <v>282</v>
      </c>
      <c r="E79">
        <f t="shared" si="6"/>
        <v>282</v>
      </c>
      <c r="G79" t="str">
        <f>Nobelness!A79</f>
        <v>'Anders Celsius'</v>
      </c>
      <c r="H79">
        <f>Nobelness!BB79</f>
        <v>3.2283057851239697E-5</v>
      </c>
      <c r="I79" s="1">
        <f>NobelHarm!BB79</f>
        <v>95</v>
      </c>
      <c r="J79">
        <f t="shared" si="10"/>
        <v>288</v>
      </c>
      <c r="K79">
        <f t="shared" si="7"/>
        <v>288</v>
      </c>
      <c r="L79" s="3"/>
      <c r="M79" s="3">
        <f t="shared" si="11"/>
        <v>-6</v>
      </c>
      <c r="N79" s="3">
        <f t="shared" si="8"/>
        <v>-6</v>
      </c>
    </row>
    <row r="80" spans="1:14" x14ac:dyDescent="0.3">
      <c r="A80" t="s">
        <v>380</v>
      </c>
      <c r="B80" s="1">
        <v>2.8696051423324201E-5</v>
      </c>
      <c r="C80" s="1">
        <v>86</v>
      </c>
      <c r="D80">
        <f t="shared" si="9"/>
        <v>306</v>
      </c>
      <c r="E80">
        <f t="shared" si="6"/>
        <v>306</v>
      </c>
      <c r="G80" t="str">
        <f>Nobelness!A80</f>
        <v>'Erik Burman'</v>
      </c>
      <c r="H80">
        <f>Nobelness!BB80</f>
        <v>2.8696051423324201E-5</v>
      </c>
      <c r="I80" s="1">
        <f>NobelHarm!BB80</f>
        <v>84.4444444444444</v>
      </c>
      <c r="J80">
        <f t="shared" si="10"/>
        <v>308</v>
      </c>
      <c r="K80">
        <f t="shared" si="7"/>
        <v>308</v>
      </c>
      <c r="L80" s="3"/>
      <c r="M80" s="3">
        <f t="shared" si="11"/>
        <v>-2</v>
      </c>
      <c r="N80" s="3">
        <f t="shared" si="8"/>
        <v>-2</v>
      </c>
    </row>
    <row r="81" spans="1:14" x14ac:dyDescent="0.3">
      <c r="A81" t="s">
        <v>381</v>
      </c>
      <c r="B81" s="1">
        <v>2.8696051423324201E-5</v>
      </c>
      <c r="C81" s="1">
        <v>86</v>
      </c>
      <c r="D81">
        <f t="shared" si="9"/>
        <v>306</v>
      </c>
      <c r="E81">
        <f t="shared" si="6"/>
        <v>306</v>
      </c>
      <c r="G81" t="str">
        <f>Nobelness!A81</f>
        <v>'Jacques Cassini'</v>
      </c>
      <c r="H81">
        <f>Nobelness!BB81</f>
        <v>2.8696051423324201E-5</v>
      </c>
      <c r="I81" s="1">
        <f>NobelHarm!BB81</f>
        <v>84.4444444444444</v>
      </c>
      <c r="J81">
        <f t="shared" si="10"/>
        <v>308</v>
      </c>
      <c r="K81">
        <f t="shared" si="7"/>
        <v>308</v>
      </c>
      <c r="L81" s="3"/>
      <c r="M81" s="3">
        <f t="shared" si="11"/>
        <v>-2</v>
      </c>
      <c r="N81" s="3">
        <f t="shared" si="8"/>
        <v>-2</v>
      </c>
    </row>
    <row r="82" spans="1:14" x14ac:dyDescent="0.3">
      <c r="A82" t="s">
        <v>382</v>
      </c>
      <c r="B82" s="1">
        <v>2.5826446280991701E-5</v>
      </c>
      <c r="C82">
        <v>77.400000000000006</v>
      </c>
      <c r="D82">
        <f t="shared" si="9"/>
        <v>308</v>
      </c>
      <c r="E82">
        <f t="shared" si="6"/>
        <v>308</v>
      </c>
      <c r="G82" t="str">
        <f>Nobelness!A82</f>
        <v>'Jean-Dominique Cassini'</v>
      </c>
      <c r="H82">
        <f>Nobelness!BB82</f>
        <v>2.5826446280991701E-5</v>
      </c>
      <c r="I82" s="1">
        <f>NobelHarm!BB82</f>
        <v>76</v>
      </c>
      <c r="J82">
        <f t="shared" si="10"/>
        <v>310</v>
      </c>
      <c r="K82">
        <f t="shared" si="7"/>
        <v>310</v>
      </c>
      <c r="L82" s="3"/>
      <c r="M82" s="3">
        <f t="shared" si="11"/>
        <v>-2</v>
      </c>
      <c r="N82" s="3">
        <f t="shared" si="8"/>
        <v>-2</v>
      </c>
    </row>
    <row r="83" spans="1:14" x14ac:dyDescent="0.3">
      <c r="A83" t="s">
        <v>383</v>
      </c>
      <c r="B83" s="1">
        <v>1.9828835533273299E-4</v>
      </c>
      <c r="C83">
        <v>602.17612387612405</v>
      </c>
      <c r="D83">
        <f t="shared" si="9"/>
        <v>95</v>
      </c>
      <c r="E83">
        <f t="shared" si="6"/>
        <v>105</v>
      </c>
      <c r="G83" t="str">
        <f>Nobelness!A83</f>
        <v>'Pierre Varignon'</v>
      </c>
      <c r="H83">
        <f>Nobelness!BB83</f>
        <v>1.75839634253561E-4</v>
      </c>
      <c r="I83" s="1">
        <f>NobelHarm!BB83</f>
        <v>525.07192807192803</v>
      </c>
      <c r="J83">
        <f t="shared" si="10"/>
        <v>106</v>
      </c>
      <c r="K83">
        <f t="shared" si="7"/>
        <v>118</v>
      </c>
      <c r="L83" s="3"/>
      <c r="M83" s="3">
        <f t="shared" si="11"/>
        <v>-11</v>
      </c>
      <c r="N83" s="3">
        <f t="shared" si="8"/>
        <v>-13</v>
      </c>
    </row>
    <row r="84" spans="1:14" x14ac:dyDescent="0.3">
      <c r="A84" t="s">
        <v>40</v>
      </c>
      <c r="B84" s="1">
        <v>2.20070422535211E-4</v>
      </c>
      <c r="C84">
        <v>669.41785714285697</v>
      </c>
      <c r="D84">
        <f t="shared" si="9"/>
        <v>82</v>
      </c>
      <c r="E84">
        <f t="shared" si="6"/>
        <v>95</v>
      </c>
      <c r="G84" t="str">
        <f>Nobelness!A84</f>
        <v>'Anthony Stanley'</v>
      </c>
      <c r="H84">
        <f>Nobelness!BB84</f>
        <v>1.80339840410373E-4</v>
      </c>
      <c r="I84" s="1">
        <f>NobelHarm!BB84</f>
        <v>539.69047619047603</v>
      </c>
      <c r="J84">
        <f t="shared" si="10"/>
        <v>102</v>
      </c>
      <c r="K84">
        <f t="shared" si="7"/>
        <v>115</v>
      </c>
      <c r="L84" s="3"/>
      <c r="M84" s="3">
        <f t="shared" si="11"/>
        <v>-20</v>
      </c>
      <c r="N84" s="3">
        <f t="shared" si="8"/>
        <v>-20</v>
      </c>
    </row>
    <row r="85" spans="1:14" x14ac:dyDescent="0.3">
      <c r="A85" t="s">
        <v>41</v>
      </c>
      <c r="B85" s="1">
        <v>2.20070422535211E-4</v>
      </c>
      <c r="C85">
        <v>669.41785714285697</v>
      </c>
      <c r="D85">
        <f t="shared" si="9"/>
        <v>82</v>
      </c>
      <c r="E85">
        <f t="shared" si="6"/>
        <v>95</v>
      </c>
      <c r="G85" t="str">
        <f>Nobelness!A85</f>
        <v>'Michel Chasles'</v>
      </c>
      <c r="H85">
        <f>Nobelness!BB85</f>
        <v>1.80339840410373E-4</v>
      </c>
      <c r="I85" s="1">
        <f>NobelHarm!BB85</f>
        <v>539.69047619047603</v>
      </c>
      <c r="J85">
        <f t="shared" si="10"/>
        <v>102</v>
      </c>
      <c r="K85">
        <f t="shared" si="7"/>
        <v>115</v>
      </c>
      <c r="L85" s="3"/>
      <c r="M85" s="3">
        <f t="shared" si="11"/>
        <v>-20</v>
      </c>
      <c r="N85" s="3">
        <f t="shared" si="8"/>
        <v>-20</v>
      </c>
    </row>
    <row r="86" spans="1:14" x14ac:dyDescent="0.3">
      <c r="A86" t="s">
        <v>42</v>
      </c>
      <c r="B86" s="1">
        <v>2.6029804125723998E-4</v>
      </c>
      <c r="C86">
        <v>801.02857142857204</v>
      </c>
      <c r="D86">
        <f t="shared" si="9"/>
        <v>61</v>
      </c>
      <c r="E86">
        <f t="shared" si="6"/>
        <v>66</v>
      </c>
      <c r="G86" t="str">
        <f>Nobelness!A86</f>
        <v>'Simeon-Denis Poisson'</v>
      </c>
      <c r="H86">
        <f>Nobelness!BB86</f>
        <v>2.2598140495867799E-4</v>
      </c>
      <c r="I86" s="1">
        <f>NobelHarm!BB86</f>
        <v>684.75396825396797</v>
      </c>
      <c r="J86">
        <f t="shared" si="10"/>
        <v>78</v>
      </c>
      <c r="K86">
        <f t="shared" si="7"/>
        <v>88</v>
      </c>
      <c r="L86" s="3"/>
      <c r="M86" s="3">
        <f t="shared" si="11"/>
        <v>-17</v>
      </c>
      <c r="N86" s="3">
        <f t="shared" si="8"/>
        <v>-22</v>
      </c>
    </row>
    <row r="87" spans="1:14" x14ac:dyDescent="0.3">
      <c r="A87" t="s">
        <v>44</v>
      </c>
      <c r="B87" s="1">
        <v>2.31173784892793E-4</v>
      </c>
      <c r="C87">
        <v>707.39188311688304</v>
      </c>
      <c r="D87">
        <f t="shared" si="9"/>
        <v>75</v>
      </c>
      <c r="E87">
        <f t="shared" si="6"/>
        <v>86</v>
      </c>
      <c r="G87" t="str">
        <f>Nobelness!A87</f>
        <v>'Joseph Louis LaGrange'</v>
      </c>
      <c r="H87">
        <f>Nobelness!BB87</f>
        <v>2.0087235996326899E-4</v>
      </c>
      <c r="I87" s="1">
        <f>NobelHarm!BB87</f>
        <v>604.87445887445904</v>
      </c>
      <c r="J87">
        <f t="shared" si="10"/>
        <v>88</v>
      </c>
      <c r="K87">
        <f t="shared" si="7"/>
        <v>99</v>
      </c>
      <c r="L87" s="3"/>
      <c r="M87" s="3">
        <f t="shared" si="11"/>
        <v>-13</v>
      </c>
      <c r="N87" s="3">
        <f t="shared" si="8"/>
        <v>-13</v>
      </c>
    </row>
    <row r="88" spans="1:14" x14ac:dyDescent="0.3">
      <c r="A88" t="s">
        <v>43</v>
      </c>
      <c r="B88" s="1">
        <v>2.31173784892793E-4</v>
      </c>
      <c r="C88">
        <v>707.39188311688304</v>
      </c>
      <c r="D88">
        <f t="shared" si="9"/>
        <v>75</v>
      </c>
      <c r="E88">
        <f t="shared" si="6"/>
        <v>86</v>
      </c>
      <c r="G88" t="str">
        <f>Nobelness!A88</f>
        <v>'Pierre-Simon LaPlace'</v>
      </c>
      <c r="H88">
        <f>Nobelness!BB88</f>
        <v>2.0087235996326899E-4</v>
      </c>
      <c r="I88" s="1">
        <f>NobelHarm!BB88</f>
        <v>604.87445887445904</v>
      </c>
      <c r="J88">
        <f t="shared" si="10"/>
        <v>88</v>
      </c>
      <c r="K88">
        <f t="shared" si="7"/>
        <v>99</v>
      </c>
      <c r="L88" s="3"/>
      <c r="M88" s="3">
        <f t="shared" si="11"/>
        <v>-13</v>
      </c>
      <c r="N88" s="3">
        <f t="shared" si="8"/>
        <v>-13</v>
      </c>
    </row>
    <row r="89" spans="1:14" x14ac:dyDescent="0.3">
      <c r="A89" t="s">
        <v>384</v>
      </c>
      <c r="B89" s="1">
        <v>2.0791101408597099E-4</v>
      </c>
      <c r="C89">
        <v>633.66363636363599</v>
      </c>
      <c r="D89">
        <f t="shared" si="9"/>
        <v>88</v>
      </c>
      <c r="E89">
        <f t="shared" si="6"/>
        <v>99</v>
      </c>
      <c r="G89" t="str">
        <f>Nobelness!A89</f>
        <v>'Christophe Gadbled'</v>
      </c>
      <c r="H89">
        <f>Nobelness!BB89</f>
        <v>1.80785123966942E-4</v>
      </c>
      <c r="I89" s="1">
        <f>NobelHarm!BB89</f>
        <v>541.97979797979804</v>
      </c>
      <c r="J89">
        <f t="shared" si="10"/>
        <v>100</v>
      </c>
      <c r="K89">
        <f t="shared" si="7"/>
        <v>113</v>
      </c>
      <c r="L89" s="3"/>
      <c r="M89" s="3">
        <f t="shared" si="11"/>
        <v>-12</v>
      </c>
      <c r="N89" s="3">
        <f t="shared" si="8"/>
        <v>-14</v>
      </c>
    </row>
    <row r="90" spans="1:14" x14ac:dyDescent="0.3">
      <c r="A90" t="s">
        <v>385</v>
      </c>
      <c r="B90" s="1">
        <v>2.0791101408597099E-4</v>
      </c>
      <c r="C90">
        <v>633.66363636363599</v>
      </c>
      <c r="D90">
        <f t="shared" si="9"/>
        <v>88</v>
      </c>
      <c r="E90">
        <f t="shared" si="6"/>
        <v>99</v>
      </c>
      <c r="G90" t="str">
        <f>Nobelness!A90</f>
        <v>'Jean-Baptiste dAlembert'</v>
      </c>
      <c r="H90">
        <f>Nobelness!BB90</f>
        <v>1.80785123966942E-4</v>
      </c>
      <c r="I90" s="1">
        <f>NobelHarm!BB90</f>
        <v>541.97979797979804</v>
      </c>
      <c r="J90">
        <f t="shared" si="10"/>
        <v>100</v>
      </c>
      <c r="K90">
        <f t="shared" si="7"/>
        <v>113</v>
      </c>
      <c r="L90" s="3"/>
      <c r="M90" s="3">
        <f t="shared" si="11"/>
        <v>-12</v>
      </c>
      <c r="N90" s="3">
        <f t="shared" si="8"/>
        <v>-14</v>
      </c>
    </row>
    <row r="91" spans="1:14" x14ac:dyDescent="0.3">
      <c r="A91" t="s">
        <v>386</v>
      </c>
      <c r="B91" s="1">
        <v>1.88902007083825E-4</v>
      </c>
      <c r="C91">
        <v>574.03496503496501</v>
      </c>
      <c r="D91">
        <f t="shared" si="9"/>
        <v>101</v>
      </c>
      <c r="E91">
        <f t="shared" si="6"/>
        <v>114</v>
      </c>
      <c r="G91" t="str">
        <f>Nobelness!A91</f>
        <v>'Balthasar Gibert'</v>
      </c>
      <c r="H91">
        <f>Nobelness!BB91</f>
        <v>1.6435011269722E-4</v>
      </c>
      <c r="I91" s="1">
        <f>NobelHarm!BB91</f>
        <v>491.10644910644902</v>
      </c>
      <c r="J91">
        <f t="shared" si="10"/>
        <v>119</v>
      </c>
      <c r="K91">
        <f t="shared" si="7"/>
        <v>125</v>
      </c>
      <c r="L91" s="3"/>
      <c r="M91" s="3">
        <f t="shared" si="11"/>
        <v>-18</v>
      </c>
      <c r="N91" s="3">
        <f t="shared" si="8"/>
        <v>-11</v>
      </c>
    </row>
    <row r="92" spans="1:14" x14ac:dyDescent="0.3">
      <c r="A92" t="s">
        <v>387</v>
      </c>
      <c r="B92">
        <v>1.88902007083825E-4</v>
      </c>
      <c r="C92">
        <v>574.03496503496501</v>
      </c>
      <c r="D92">
        <f t="shared" si="9"/>
        <v>101</v>
      </c>
      <c r="E92">
        <f t="shared" si="6"/>
        <v>114</v>
      </c>
      <c r="G92" t="str">
        <f>Nobelness!A92</f>
        <v>'Leonor Caron'</v>
      </c>
      <c r="H92">
        <f>Nobelness!BB92</f>
        <v>1.6435011269722E-4</v>
      </c>
      <c r="I92" s="1">
        <f>NobelHarm!BB92</f>
        <v>491.10644910644902</v>
      </c>
      <c r="J92">
        <f t="shared" si="10"/>
        <v>119</v>
      </c>
      <c r="K92">
        <f t="shared" si="7"/>
        <v>125</v>
      </c>
      <c r="L92" s="3"/>
      <c r="M92" s="3">
        <f t="shared" si="11"/>
        <v>-18</v>
      </c>
      <c r="N92" s="3">
        <f t="shared" si="8"/>
        <v>-11</v>
      </c>
    </row>
    <row r="93" spans="1:14" x14ac:dyDescent="0.3">
      <c r="A93" t="s">
        <v>64</v>
      </c>
      <c r="B93" s="1">
        <v>0</v>
      </c>
      <c r="C93">
        <v>0</v>
      </c>
      <c r="D93">
        <f t="shared" si="9"/>
        <v>331</v>
      </c>
      <c r="E93">
        <f t="shared" si="6"/>
        <v>331</v>
      </c>
      <c r="G93" t="str">
        <f>Nobelness!A93</f>
        <v>'Tjalling Koopmans (1975)'</v>
      </c>
      <c r="H93">
        <f>Nobelness!BB93</f>
        <v>1.7217630853994499E-4</v>
      </c>
      <c r="I93" s="1">
        <f>NobelHarm!BB93</f>
        <v>570</v>
      </c>
      <c r="J93">
        <f t="shared" si="10"/>
        <v>107</v>
      </c>
      <c r="K93">
        <f t="shared" si="7"/>
        <v>102</v>
      </c>
      <c r="L93" s="3"/>
      <c r="M93" s="3">
        <f t="shared" si="11"/>
        <v>224</v>
      </c>
      <c r="N93" s="3">
        <f t="shared" si="8"/>
        <v>229</v>
      </c>
    </row>
    <row r="94" spans="1:14" x14ac:dyDescent="0.3">
      <c r="A94" t="s">
        <v>65</v>
      </c>
      <c r="B94" s="1">
        <v>1.2913223140495901E-4</v>
      </c>
      <c r="C94" s="1">
        <v>387</v>
      </c>
      <c r="D94">
        <f t="shared" si="9"/>
        <v>135</v>
      </c>
      <c r="E94">
        <f t="shared" si="6"/>
        <v>141</v>
      </c>
      <c r="G94" t="str">
        <f>Nobelness!A94</f>
        <v>'Hendrik Kramers'</v>
      </c>
      <c r="H94">
        <f>Nobelness!BB94</f>
        <v>1.9369834710743799E-4</v>
      </c>
      <c r="I94" s="1">
        <f>NobelHarm!BB94</f>
        <v>696.66666666666697</v>
      </c>
      <c r="J94">
        <f t="shared" si="10"/>
        <v>93</v>
      </c>
      <c r="K94">
        <f t="shared" si="7"/>
        <v>86</v>
      </c>
      <c r="L94" s="3"/>
      <c r="M94" s="3">
        <f t="shared" si="11"/>
        <v>42</v>
      </c>
      <c r="N94" s="3">
        <f t="shared" si="8"/>
        <v>55</v>
      </c>
    </row>
    <row r="95" spans="1:14" x14ac:dyDescent="0.3">
      <c r="A95" t="s">
        <v>66</v>
      </c>
      <c r="B95" s="1">
        <v>6.45661157024793E-5</v>
      </c>
      <c r="C95" s="1">
        <v>193.5</v>
      </c>
      <c r="D95">
        <f t="shared" si="9"/>
        <v>222</v>
      </c>
      <c r="E95">
        <f t="shared" si="6"/>
        <v>223</v>
      </c>
      <c r="G95" t="str">
        <f>Nobelness!A95</f>
        <v>'Niels Bohr'</v>
      </c>
      <c r="H95">
        <f>Nobelness!BB95</f>
        <v>1.2913223140495901E-4</v>
      </c>
      <c r="I95" s="1">
        <f>NobelHarm!BB95</f>
        <v>411.66666666666703</v>
      </c>
      <c r="J95">
        <f t="shared" si="10"/>
        <v>135</v>
      </c>
      <c r="K95">
        <f t="shared" si="7"/>
        <v>137</v>
      </c>
      <c r="L95" s="3"/>
      <c r="M95" s="3">
        <f t="shared" si="11"/>
        <v>87</v>
      </c>
      <c r="N95" s="3">
        <f t="shared" si="8"/>
        <v>86</v>
      </c>
    </row>
    <row r="96" spans="1:14" x14ac:dyDescent="0.3">
      <c r="A96" t="s">
        <v>67</v>
      </c>
      <c r="B96" s="1">
        <v>4.30440771349862E-5</v>
      </c>
      <c r="C96" s="1">
        <v>129</v>
      </c>
      <c r="D96">
        <f t="shared" si="9"/>
        <v>257</v>
      </c>
      <c r="E96">
        <f t="shared" si="6"/>
        <v>257</v>
      </c>
      <c r="G96" t="str">
        <f>Nobelness!A96</f>
        <v>'Christian Christiansen'</v>
      </c>
      <c r="H96">
        <f>Nobelness!BB96</f>
        <v>9.6849173553718997E-5</v>
      </c>
      <c r="I96" s="1">
        <f>NobelHarm!BB96</f>
        <v>297.66666666666703</v>
      </c>
      <c r="J96">
        <f t="shared" si="10"/>
        <v>200</v>
      </c>
      <c r="K96">
        <f t="shared" si="7"/>
        <v>200</v>
      </c>
      <c r="L96" s="3"/>
      <c r="M96" s="3">
        <f t="shared" si="11"/>
        <v>57</v>
      </c>
      <c r="N96" s="3">
        <f t="shared" si="8"/>
        <v>57</v>
      </c>
    </row>
    <row r="97" spans="1:14" x14ac:dyDescent="0.3">
      <c r="A97" t="s">
        <v>68</v>
      </c>
      <c r="B97" s="1">
        <v>3.2283057851239697E-5</v>
      </c>
      <c r="C97" s="1">
        <v>96.75</v>
      </c>
      <c r="D97">
        <f t="shared" si="9"/>
        <v>282</v>
      </c>
      <c r="E97">
        <f t="shared" si="6"/>
        <v>282</v>
      </c>
      <c r="G97" t="str">
        <f>Nobelness!A97</f>
        <v>'Carl Valentin Holten'</v>
      </c>
      <c r="H97">
        <f>Nobelness!BB97</f>
        <v>7.7479338842975198E-5</v>
      </c>
      <c r="I97" s="1">
        <f>NobelHarm!BB97</f>
        <v>234.333333333333</v>
      </c>
      <c r="J97">
        <f t="shared" si="10"/>
        <v>213</v>
      </c>
      <c r="K97">
        <f t="shared" si="7"/>
        <v>213</v>
      </c>
      <c r="L97" s="3"/>
      <c r="M97" s="3">
        <f t="shared" si="11"/>
        <v>69</v>
      </c>
      <c r="N97" s="3">
        <f t="shared" si="8"/>
        <v>69</v>
      </c>
    </row>
    <row r="98" spans="1:14" x14ac:dyDescent="0.3">
      <c r="A98" t="s">
        <v>69</v>
      </c>
      <c r="B98" s="1">
        <v>2.5826446280991701E-5</v>
      </c>
      <c r="C98" s="1">
        <v>77.400000000000006</v>
      </c>
      <c r="D98">
        <f t="shared" si="9"/>
        <v>308</v>
      </c>
      <c r="E98">
        <f t="shared" si="6"/>
        <v>308</v>
      </c>
      <c r="G98" t="str">
        <f>Nobelness!A98</f>
        <v>'Hans Christian Oersted'</v>
      </c>
      <c r="H98">
        <f>Nobelness!BB98</f>
        <v>6.45661157024793E-5</v>
      </c>
      <c r="I98" s="1">
        <f>NobelHarm!BB98</f>
        <v>193.61904761904799</v>
      </c>
      <c r="J98">
        <f t="shared" si="10"/>
        <v>225</v>
      </c>
      <c r="K98">
        <f t="shared" si="7"/>
        <v>226</v>
      </c>
      <c r="L98" s="3"/>
      <c r="M98" s="3">
        <f t="shared" si="11"/>
        <v>83</v>
      </c>
      <c r="N98" s="3">
        <f t="shared" si="8"/>
        <v>82</v>
      </c>
    </row>
    <row r="99" spans="1:14" x14ac:dyDescent="0.3">
      <c r="A99" t="s">
        <v>70</v>
      </c>
      <c r="B99" s="1">
        <v>2.15220385674931E-5</v>
      </c>
      <c r="C99" s="1">
        <v>64.5</v>
      </c>
      <c r="D99">
        <f t="shared" si="9"/>
        <v>319</v>
      </c>
      <c r="E99">
        <f t="shared" si="6"/>
        <v>319</v>
      </c>
      <c r="G99" t="str">
        <f>Nobelness!A99</f>
        <v>'Jacob Baden'</v>
      </c>
      <c r="H99">
        <f>Nobelness!BB99</f>
        <v>5.53423848878394E-5</v>
      </c>
      <c r="I99" s="1">
        <f>NobelHarm!BB99</f>
        <v>165.11904761904799</v>
      </c>
      <c r="J99">
        <f t="shared" si="10"/>
        <v>259</v>
      </c>
      <c r="K99">
        <f t="shared" si="7"/>
        <v>259</v>
      </c>
      <c r="L99" s="3"/>
      <c r="M99" s="3">
        <f t="shared" si="11"/>
        <v>60</v>
      </c>
      <c r="N99" s="3">
        <f t="shared" si="8"/>
        <v>60</v>
      </c>
    </row>
    <row r="100" spans="1:14" x14ac:dyDescent="0.3">
      <c r="A100" t="s">
        <v>71</v>
      </c>
      <c r="B100" s="1">
        <v>2.15220385674931E-5</v>
      </c>
      <c r="C100" s="1">
        <v>64.5</v>
      </c>
      <c r="D100">
        <f t="shared" si="9"/>
        <v>319</v>
      </c>
      <c r="E100">
        <f t="shared" si="6"/>
        <v>319</v>
      </c>
      <c r="G100" t="str">
        <f>Nobelness!A100</f>
        <v>'Johann Wilhelm Ritter'</v>
      </c>
      <c r="H100">
        <f>Nobelness!BB100</f>
        <v>5.53423848878394E-5</v>
      </c>
      <c r="I100" s="1">
        <f>NobelHarm!BB100</f>
        <v>165.11904761904799</v>
      </c>
      <c r="J100">
        <f t="shared" si="10"/>
        <v>259</v>
      </c>
      <c r="K100">
        <f t="shared" si="7"/>
        <v>259</v>
      </c>
      <c r="L100" s="3"/>
      <c r="M100" s="3">
        <f t="shared" si="11"/>
        <v>60</v>
      </c>
      <c r="N100" s="3">
        <f t="shared" si="8"/>
        <v>60</v>
      </c>
    </row>
    <row r="101" spans="1:14" x14ac:dyDescent="0.3">
      <c r="A101" t="s">
        <v>34</v>
      </c>
      <c r="B101" s="1">
        <v>1.84474616292798E-5</v>
      </c>
      <c r="C101">
        <v>55.285714285714299</v>
      </c>
      <c r="D101">
        <f t="shared" si="9"/>
        <v>325</v>
      </c>
      <c r="E101">
        <f t="shared" si="6"/>
        <v>325</v>
      </c>
      <c r="G101" t="str">
        <f>Nobelness!A101</f>
        <v>'Alexander von Humboldt'</v>
      </c>
      <c r="H101">
        <f>Nobelness!BB101</f>
        <v>4.8424586776859499E-5</v>
      </c>
      <c r="I101" s="1">
        <f>NobelHarm!BB101</f>
        <v>144.00793650793699</v>
      </c>
      <c r="J101">
        <f t="shared" si="10"/>
        <v>265</v>
      </c>
      <c r="K101">
        <f t="shared" si="7"/>
        <v>265</v>
      </c>
      <c r="L101" s="3"/>
      <c r="M101" s="3">
        <f t="shared" si="11"/>
        <v>60</v>
      </c>
      <c r="N101" s="3">
        <f t="shared" si="8"/>
        <v>60</v>
      </c>
    </row>
    <row r="102" spans="1:14" x14ac:dyDescent="0.3">
      <c r="A102" t="s">
        <v>72</v>
      </c>
      <c r="B102">
        <v>1.2913223140495901E-4</v>
      </c>
      <c r="C102">
        <v>387</v>
      </c>
      <c r="D102">
        <f t="shared" si="9"/>
        <v>135</v>
      </c>
      <c r="E102">
        <f t="shared" si="6"/>
        <v>141</v>
      </c>
      <c r="G102" t="str">
        <f>Nobelness!A102</f>
        <v>'Grigorri Fichtenholz'</v>
      </c>
      <c r="H102">
        <f>Nobelness!BB102</f>
        <v>1.2913223140495901E-4</v>
      </c>
      <c r="I102" s="1">
        <f>NobelHarm!BB102</f>
        <v>380</v>
      </c>
      <c r="J102">
        <f t="shared" si="10"/>
        <v>135</v>
      </c>
      <c r="K102">
        <f t="shared" si="7"/>
        <v>141</v>
      </c>
      <c r="L102" s="3"/>
      <c r="M102" s="3">
        <f t="shared" si="11"/>
        <v>0</v>
      </c>
      <c r="N102" s="3">
        <f t="shared" si="8"/>
        <v>0</v>
      </c>
    </row>
    <row r="103" spans="1:14" x14ac:dyDescent="0.3">
      <c r="A103" t="s">
        <v>73</v>
      </c>
      <c r="B103" s="1">
        <v>0</v>
      </c>
      <c r="C103" s="1">
        <v>0</v>
      </c>
      <c r="D103">
        <f t="shared" si="9"/>
        <v>331</v>
      </c>
      <c r="E103">
        <f t="shared" si="6"/>
        <v>331</v>
      </c>
      <c r="G103" t="str">
        <f>Nobelness!A103</f>
        <v>'Leonid Kantorovich (1975)'</v>
      </c>
      <c r="H103">
        <f>Nobelness!BB103</f>
        <v>0</v>
      </c>
      <c r="I103" s="1">
        <f>NobelHarm!BB103</f>
        <v>0</v>
      </c>
      <c r="J103">
        <f t="shared" si="10"/>
        <v>326</v>
      </c>
      <c r="K103">
        <f t="shared" si="7"/>
        <v>326</v>
      </c>
      <c r="L103" s="3"/>
      <c r="M103" s="3">
        <f t="shared" si="11"/>
        <v>5</v>
      </c>
      <c r="N103" s="3">
        <f t="shared" si="8"/>
        <v>5</v>
      </c>
    </row>
    <row r="104" spans="1:14" x14ac:dyDescent="0.3">
      <c r="A104" t="s">
        <v>74</v>
      </c>
      <c r="B104" s="1">
        <v>6.45661157024793E-5</v>
      </c>
      <c r="C104">
        <v>193.5</v>
      </c>
      <c r="D104">
        <f t="shared" si="9"/>
        <v>222</v>
      </c>
      <c r="E104">
        <f t="shared" si="6"/>
        <v>223</v>
      </c>
      <c r="G104" t="str">
        <f>Nobelness!A104</f>
        <v>'Samuil Shatunovksy'</v>
      </c>
      <c r="H104">
        <f>Nobelness!BB104</f>
        <v>6.45661157024793E-5</v>
      </c>
      <c r="I104" s="1">
        <f>NobelHarm!BB104</f>
        <v>190</v>
      </c>
      <c r="J104">
        <f t="shared" si="10"/>
        <v>225</v>
      </c>
      <c r="K104">
        <f t="shared" si="7"/>
        <v>230</v>
      </c>
      <c r="L104" s="3"/>
      <c r="M104" s="3">
        <f t="shared" si="11"/>
        <v>-3</v>
      </c>
      <c r="N104" s="3">
        <f t="shared" si="8"/>
        <v>-7</v>
      </c>
    </row>
    <row r="105" spans="1:14" x14ac:dyDescent="0.3">
      <c r="A105" t="s">
        <v>75</v>
      </c>
      <c r="B105" s="1">
        <v>1.2913223140495901E-4</v>
      </c>
      <c r="C105" s="1">
        <v>387</v>
      </c>
      <c r="D105">
        <f t="shared" si="9"/>
        <v>135</v>
      </c>
      <c r="E105">
        <f t="shared" si="6"/>
        <v>141</v>
      </c>
      <c r="G105" t="str">
        <f>Nobelness!A105</f>
        <v>'Vladimir Smirnov'</v>
      </c>
      <c r="H105">
        <f>Nobelness!BB105</f>
        <v>1.2913223140495901E-4</v>
      </c>
      <c r="I105" s="1">
        <f>NobelHarm!BB105</f>
        <v>380</v>
      </c>
      <c r="J105">
        <f t="shared" si="10"/>
        <v>135</v>
      </c>
      <c r="K105">
        <f t="shared" si="7"/>
        <v>141</v>
      </c>
      <c r="L105" s="3"/>
      <c r="M105" s="3">
        <f t="shared" si="11"/>
        <v>0</v>
      </c>
      <c r="N105" s="3">
        <f t="shared" si="8"/>
        <v>0</v>
      </c>
    </row>
    <row r="106" spans="1:14" x14ac:dyDescent="0.3">
      <c r="A106" t="s">
        <v>76</v>
      </c>
      <c r="B106" s="1">
        <v>6.45661157024793E-5</v>
      </c>
      <c r="C106" s="1">
        <v>193.5</v>
      </c>
      <c r="D106">
        <f t="shared" si="9"/>
        <v>222</v>
      </c>
      <c r="E106">
        <f t="shared" si="6"/>
        <v>223</v>
      </c>
      <c r="G106" t="str">
        <f>Nobelness!A106</f>
        <v>'Vladimir Steklov'</v>
      </c>
      <c r="H106">
        <f>Nobelness!BB106</f>
        <v>6.45661157024793E-5</v>
      </c>
      <c r="I106" s="1">
        <f>NobelHarm!BB106</f>
        <v>190</v>
      </c>
      <c r="J106">
        <f t="shared" si="10"/>
        <v>225</v>
      </c>
      <c r="K106">
        <f t="shared" si="7"/>
        <v>230</v>
      </c>
      <c r="L106" s="3"/>
      <c r="M106" s="3">
        <f t="shared" si="11"/>
        <v>-3</v>
      </c>
      <c r="N106" s="3">
        <f t="shared" si="8"/>
        <v>-7</v>
      </c>
    </row>
    <row r="107" spans="1:14" x14ac:dyDescent="0.3">
      <c r="A107" t="s">
        <v>77</v>
      </c>
      <c r="B107" s="1">
        <v>4.30440771349862E-5</v>
      </c>
      <c r="C107" s="1">
        <v>129</v>
      </c>
      <c r="D107">
        <f t="shared" si="9"/>
        <v>257</v>
      </c>
      <c r="E107">
        <f t="shared" si="6"/>
        <v>257</v>
      </c>
      <c r="G107" t="str">
        <f>Nobelness!A107</f>
        <v>'Aleksandr Lyapunov'</v>
      </c>
      <c r="H107">
        <f>Nobelness!BB107</f>
        <v>4.30440771349862E-5</v>
      </c>
      <c r="I107" s="1">
        <f>NobelHarm!BB107</f>
        <v>126.666666666667</v>
      </c>
      <c r="J107">
        <f t="shared" si="10"/>
        <v>266</v>
      </c>
      <c r="K107">
        <f t="shared" si="7"/>
        <v>266</v>
      </c>
      <c r="L107" s="3"/>
      <c r="M107" s="3">
        <f t="shared" si="11"/>
        <v>-9</v>
      </c>
      <c r="N107" s="3">
        <f t="shared" si="8"/>
        <v>-9</v>
      </c>
    </row>
    <row r="108" spans="1:14" x14ac:dyDescent="0.3">
      <c r="A108" t="s">
        <v>78</v>
      </c>
      <c r="B108" s="1">
        <v>3.2283057851239697E-5</v>
      </c>
      <c r="C108" s="1">
        <v>96.75</v>
      </c>
      <c r="D108">
        <f t="shared" si="9"/>
        <v>282</v>
      </c>
      <c r="E108">
        <f t="shared" si="6"/>
        <v>282</v>
      </c>
      <c r="G108" t="str">
        <f>Nobelness!A108</f>
        <v>'Pafnuty Chebyshev'</v>
      </c>
      <c r="H108">
        <f>Nobelness!BB108</f>
        <v>3.2283057851239697E-5</v>
      </c>
      <c r="I108" s="1">
        <f>NobelHarm!BB108</f>
        <v>95</v>
      </c>
      <c r="J108">
        <f t="shared" si="10"/>
        <v>288</v>
      </c>
      <c r="K108">
        <f t="shared" si="7"/>
        <v>288</v>
      </c>
      <c r="L108" s="3"/>
      <c r="M108" s="3">
        <f t="shared" si="11"/>
        <v>-6</v>
      </c>
      <c r="N108" s="3">
        <f t="shared" si="8"/>
        <v>-6</v>
      </c>
    </row>
    <row r="109" spans="1:14" x14ac:dyDescent="0.3">
      <c r="A109" t="s">
        <v>388</v>
      </c>
      <c r="B109" s="1">
        <v>4.30440771349862E-5</v>
      </c>
      <c r="C109" s="1">
        <v>129</v>
      </c>
      <c r="D109">
        <f t="shared" si="9"/>
        <v>257</v>
      </c>
      <c r="E109">
        <f t="shared" si="6"/>
        <v>257</v>
      </c>
      <c r="G109" t="str">
        <f>Nobelness!A109</f>
        <v>'Joseph Thomson'</v>
      </c>
      <c r="H109">
        <f>Nobelness!BB109</f>
        <v>9.6849173553718997E-5</v>
      </c>
      <c r="I109" s="1">
        <f>NobelHarm!BB109</f>
        <v>297.66666666666703</v>
      </c>
      <c r="J109">
        <f t="shared" si="10"/>
        <v>200</v>
      </c>
      <c r="K109">
        <f t="shared" si="7"/>
        <v>200</v>
      </c>
      <c r="L109" s="3"/>
      <c r="M109" s="3">
        <f t="shared" si="11"/>
        <v>57</v>
      </c>
      <c r="N109" s="3">
        <f t="shared" si="8"/>
        <v>57</v>
      </c>
    </row>
    <row r="110" spans="1:14" x14ac:dyDescent="0.3">
      <c r="A110" t="s">
        <v>389</v>
      </c>
      <c r="B110" s="1">
        <v>4.30440771349862E-5</v>
      </c>
      <c r="C110" s="1">
        <v>129</v>
      </c>
      <c r="D110">
        <f t="shared" si="9"/>
        <v>257</v>
      </c>
      <c r="E110">
        <f t="shared" si="6"/>
        <v>257</v>
      </c>
      <c r="G110" t="str">
        <f>Nobelness!A110</f>
        <v>'Ernst Rutherford'</v>
      </c>
      <c r="H110">
        <f>Nobelness!BB110</f>
        <v>9.6849173553718997E-5</v>
      </c>
      <c r="I110" s="1">
        <f>NobelHarm!BB110</f>
        <v>297.66666666666703</v>
      </c>
      <c r="J110">
        <f t="shared" si="10"/>
        <v>200</v>
      </c>
      <c r="K110">
        <f t="shared" si="7"/>
        <v>200</v>
      </c>
      <c r="L110" s="3"/>
      <c r="M110" s="3">
        <f t="shared" si="11"/>
        <v>57</v>
      </c>
      <c r="N110" s="3">
        <f t="shared" si="8"/>
        <v>57</v>
      </c>
    </row>
    <row r="111" spans="1:14" x14ac:dyDescent="0.3">
      <c r="A111" t="s">
        <v>390</v>
      </c>
      <c r="B111" s="1">
        <v>3.2283057851239697E-5</v>
      </c>
      <c r="C111" s="1">
        <v>96.75</v>
      </c>
      <c r="D111">
        <f t="shared" si="9"/>
        <v>282</v>
      </c>
      <c r="E111">
        <f t="shared" si="6"/>
        <v>282</v>
      </c>
      <c r="G111" t="str">
        <f>Nobelness!A111</f>
        <v>'Arthur Schuster'</v>
      </c>
      <c r="H111">
        <f>Nobelness!BB111</f>
        <v>7.7479338842975198E-5</v>
      </c>
      <c r="I111" s="1">
        <f>NobelHarm!BB111</f>
        <v>234.333333333333</v>
      </c>
      <c r="J111">
        <f t="shared" si="10"/>
        <v>213</v>
      </c>
      <c r="K111">
        <f t="shared" si="7"/>
        <v>213</v>
      </c>
      <c r="L111" s="3"/>
      <c r="M111" s="3">
        <f t="shared" si="11"/>
        <v>69</v>
      </c>
      <c r="N111" s="3">
        <f t="shared" si="8"/>
        <v>69</v>
      </c>
    </row>
    <row r="112" spans="1:14" x14ac:dyDescent="0.3">
      <c r="A112" t="s">
        <v>391</v>
      </c>
      <c r="B112" s="1">
        <v>1.9369834710743799E-4</v>
      </c>
      <c r="C112" s="1">
        <v>612.75</v>
      </c>
      <c r="D112">
        <f t="shared" si="9"/>
        <v>96</v>
      </c>
      <c r="E112">
        <f t="shared" si="6"/>
        <v>102</v>
      </c>
      <c r="G112" t="str">
        <f>Nobelness!A112</f>
        <v>'William Niven'</v>
      </c>
      <c r="H112">
        <f>Nobelness!BB112</f>
        <v>2.36127508854782E-4</v>
      </c>
      <c r="I112" s="1">
        <f>NobelHarm!BB112</f>
        <v>741</v>
      </c>
      <c r="J112">
        <f t="shared" si="10"/>
        <v>69</v>
      </c>
      <c r="K112">
        <f t="shared" si="7"/>
        <v>78</v>
      </c>
      <c r="L112" s="3"/>
      <c r="M112" s="3">
        <f t="shared" si="11"/>
        <v>27</v>
      </c>
      <c r="N112" s="3">
        <f t="shared" si="8"/>
        <v>24</v>
      </c>
    </row>
    <row r="113" spans="1:16" x14ac:dyDescent="0.3">
      <c r="A113" t="s">
        <v>392</v>
      </c>
      <c r="B113" s="1">
        <v>1.9369834710743799E-4</v>
      </c>
      <c r="C113" s="1">
        <v>612.75</v>
      </c>
      <c r="D113">
        <f t="shared" si="9"/>
        <v>96</v>
      </c>
      <c r="E113">
        <f t="shared" si="6"/>
        <v>102</v>
      </c>
      <c r="G113" t="str">
        <f>Nobelness!A113</f>
        <v>'Edward Routh'</v>
      </c>
      <c r="H113">
        <f>Nobelness!BB113</f>
        <v>2.36127508854782E-4</v>
      </c>
      <c r="I113" s="1">
        <f>NobelHarm!BB113</f>
        <v>741</v>
      </c>
      <c r="J113">
        <f t="shared" si="10"/>
        <v>69</v>
      </c>
      <c r="K113">
        <f t="shared" si="7"/>
        <v>78</v>
      </c>
      <c r="L113" s="3"/>
      <c r="M113" s="3">
        <f t="shared" si="11"/>
        <v>27</v>
      </c>
      <c r="N113" s="3">
        <f t="shared" si="8"/>
        <v>24</v>
      </c>
      <c r="P113" s="8"/>
    </row>
    <row r="114" spans="1:16" x14ac:dyDescent="0.3">
      <c r="A114" t="s">
        <v>393</v>
      </c>
      <c r="B114" s="1">
        <v>3.2283057851239697E-5</v>
      </c>
      <c r="C114" s="1">
        <v>96.75</v>
      </c>
      <c r="D114">
        <f t="shared" si="9"/>
        <v>282</v>
      </c>
      <c r="E114">
        <f t="shared" si="6"/>
        <v>282</v>
      </c>
      <c r="G114" t="str">
        <f>Nobelness!A114</f>
        <v>'Balfour Stewart'</v>
      </c>
      <c r="H114">
        <f>Nobelness!BB114</f>
        <v>7.7479338842975198E-5</v>
      </c>
      <c r="I114" s="1">
        <f>NobelHarm!BB114</f>
        <v>234.333333333333</v>
      </c>
      <c r="J114">
        <f t="shared" si="10"/>
        <v>213</v>
      </c>
      <c r="K114">
        <f t="shared" si="7"/>
        <v>213</v>
      </c>
      <c r="L114" s="3"/>
      <c r="M114" s="3">
        <f t="shared" si="11"/>
        <v>69</v>
      </c>
      <c r="N114" s="3">
        <f t="shared" si="8"/>
        <v>69</v>
      </c>
    </row>
    <row r="115" spans="1:16" x14ac:dyDescent="0.3">
      <c r="A115" t="s">
        <v>394</v>
      </c>
      <c r="B115" s="1">
        <v>3.2283057851239697E-5</v>
      </c>
      <c r="C115" s="1">
        <v>96.75</v>
      </c>
      <c r="D115">
        <f t="shared" si="9"/>
        <v>282</v>
      </c>
      <c r="E115">
        <f t="shared" si="6"/>
        <v>282</v>
      </c>
      <c r="G115" t="str">
        <f>Nobelness!A115</f>
        <v>'John Strutt'</v>
      </c>
      <c r="H115">
        <f>Nobelness!BB115</f>
        <v>7.7479338842975198E-5</v>
      </c>
      <c r="I115" s="1">
        <f>NobelHarm!BB115</f>
        <v>234.333333333333</v>
      </c>
      <c r="J115">
        <f t="shared" si="10"/>
        <v>213</v>
      </c>
      <c r="K115">
        <f t="shared" si="7"/>
        <v>213</v>
      </c>
      <c r="L115" s="3"/>
      <c r="M115" s="3">
        <f t="shared" si="11"/>
        <v>69</v>
      </c>
      <c r="N115" s="3">
        <f t="shared" si="8"/>
        <v>69</v>
      </c>
    </row>
    <row r="116" spans="1:16" x14ac:dyDescent="0.3">
      <c r="A116" t="s">
        <v>395</v>
      </c>
      <c r="B116" s="1">
        <v>1.5495867768594999E-4</v>
      </c>
      <c r="C116" s="1">
        <v>480.98571428571398</v>
      </c>
      <c r="D116">
        <f t="shared" si="9"/>
        <v>123</v>
      </c>
      <c r="E116">
        <f t="shared" si="6"/>
        <v>131</v>
      </c>
      <c r="G116" t="str">
        <f>Nobelness!A116</f>
        <v>'James Maxwell'</v>
      </c>
      <c r="H116">
        <f>Nobelness!BB116</f>
        <v>1.9219680953296199E-4</v>
      </c>
      <c r="I116" s="1">
        <f>NobelHarm!BB116</f>
        <v>589.90476190476204</v>
      </c>
      <c r="J116">
        <f t="shared" si="10"/>
        <v>96</v>
      </c>
      <c r="K116">
        <f t="shared" si="7"/>
        <v>101</v>
      </c>
      <c r="L116" s="3"/>
      <c r="M116" s="3">
        <f t="shared" si="11"/>
        <v>27</v>
      </c>
      <c r="N116" s="3">
        <f t="shared" si="8"/>
        <v>30</v>
      </c>
    </row>
    <row r="117" spans="1:16" x14ac:dyDescent="0.3">
      <c r="A117" t="s">
        <v>396</v>
      </c>
      <c r="B117" s="1">
        <v>2.5826446280991701E-5</v>
      </c>
      <c r="C117" s="1">
        <v>77.400000000000006</v>
      </c>
      <c r="D117">
        <f t="shared" si="9"/>
        <v>308</v>
      </c>
      <c r="E117">
        <f t="shared" si="6"/>
        <v>308</v>
      </c>
      <c r="G117" t="str">
        <f>Nobelness!A117</f>
        <v>'Gustav Kirchhoff'</v>
      </c>
      <c r="H117">
        <f>Nobelness!BB117</f>
        <v>6.45661157024793E-5</v>
      </c>
      <c r="I117" s="1">
        <f>NobelHarm!BB117</f>
        <v>193.61904761904799</v>
      </c>
      <c r="J117">
        <f t="shared" si="10"/>
        <v>225</v>
      </c>
      <c r="K117">
        <f t="shared" si="7"/>
        <v>226</v>
      </c>
      <c r="L117" s="3"/>
      <c r="M117" s="3">
        <f t="shared" si="11"/>
        <v>83</v>
      </c>
      <c r="N117" s="3">
        <f t="shared" si="8"/>
        <v>82</v>
      </c>
    </row>
    <row r="118" spans="1:16" x14ac:dyDescent="0.3">
      <c r="A118" t="s">
        <v>397</v>
      </c>
      <c r="B118" s="1">
        <v>2.5826446280991701E-5</v>
      </c>
      <c r="C118" s="1">
        <v>77.400000000000006</v>
      </c>
      <c r="D118">
        <f t="shared" si="9"/>
        <v>308</v>
      </c>
      <c r="E118">
        <f t="shared" si="6"/>
        <v>308</v>
      </c>
      <c r="G118" t="str">
        <f>Nobelness!A118</f>
        <v>'Wilhelm Weber'</v>
      </c>
      <c r="H118">
        <f>Nobelness!BB118</f>
        <v>6.45661157024793E-5</v>
      </c>
      <c r="I118" s="1">
        <f>NobelHarm!BB118</f>
        <v>193.61904761904799</v>
      </c>
      <c r="J118">
        <f t="shared" si="10"/>
        <v>225</v>
      </c>
      <c r="K118">
        <f t="shared" si="7"/>
        <v>226</v>
      </c>
      <c r="L118" s="3"/>
      <c r="M118" s="3">
        <f t="shared" si="11"/>
        <v>83</v>
      </c>
      <c r="N118" s="3">
        <f t="shared" si="8"/>
        <v>82</v>
      </c>
    </row>
    <row r="119" spans="1:16" x14ac:dyDescent="0.3">
      <c r="A119" t="s">
        <v>398</v>
      </c>
      <c r="B119" s="1">
        <v>2.5826446280991701E-5</v>
      </c>
      <c r="C119">
        <v>77.400000000000006</v>
      </c>
      <c r="D119">
        <f t="shared" si="9"/>
        <v>308</v>
      </c>
      <c r="E119">
        <f t="shared" si="6"/>
        <v>308</v>
      </c>
      <c r="G119" t="str">
        <f>Nobelness!A119</f>
        <v>'Hermann von Helmholtz'</v>
      </c>
      <c r="H119">
        <f>Nobelness!BB119</f>
        <v>6.45661157024793E-5</v>
      </c>
      <c r="I119" s="1">
        <f>NobelHarm!BB119</f>
        <v>193.61904761904799</v>
      </c>
      <c r="J119">
        <f t="shared" si="10"/>
        <v>225</v>
      </c>
      <c r="K119">
        <f t="shared" si="7"/>
        <v>226</v>
      </c>
      <c r="L119" s="3"/>
      <c r="M119" s="3">
        <f t="shared" si="11"/>
        <v>83</v>
      </c>
      <c r="N119" s="3">
        <f t="shared" si="8"/>
        <v>82</v>
      </c>
    </row>
    <row r="120" spans="1:16" x14ac:dyDescent="0.3">
      <c r="A120" t="s">
        <v>10</v>
      </c>
      <c r="B120" s="1">
        <v>4.0994359176177398E-4</v>
      </c>
      <c r="C120">
        <v>1276.3321428571401</v>
      </c>
      <c r="D120">
        <f t="shared" si="9"/>
        <v>34</v>
      </c>
      <c r="E120">
        <f t="shared" si="6"/>
        <v>36</v>
      </c>
      <c r="G120" t="str">
        <f>Nobelness!A120</f>
        <v>'Julius Pluecker'</v>
      </c>
      <c r="H120">
        <f>Nobelness!BB120</f>
        <v>4.0994359176177398E-4</v>
      </c>
      <c r="I120" s="1">
        <f>NobelHarm!BB120</f>
        <v>1253.24603174603</v>
      </c>
      <c r="J120">
        <f t="shared" si="10"/>
        <v>32</v>
      </c>
      <c r="K120">
        <f t="shared" si="7"/>
        <v>36</v>
      </c>
      <c r="L120" s="3"/>
      <c r="M120" s="3">
        <f t="shared" si="11"/>
        <v>2</v>
      </c>
      <c r="N120" s="3">
        <f t="shared" si="8"/>
        <v>0</v>
      </c>
    </row>
    <row r="121" spans="1:16" x14ac:dyDescent="0.3">
      <c r="A121" t="s">
        <v>11</v>
      </c>
      <c r="B121" s="1">
        <v>3.53786935356051E-4</v>
      </c>
      <c r="C121">
        <v>1090.51071428571</v>
      </c>
      <c r="D121">
        <f t="shared" si="9"/>
        <v>42</v>
      </c>
      <c r="E121">
        <f t="shared" si="6"/>
        <v>46</v>
      </c>
      <c r="G121" t="str">
        <f>Nobelness!A121</f>
        <v>'Christian Gerling'</v>
      </c>
      <c r="H121">
        <f>Nobelness!BB121</f>
        <v>3.53786935356051E-4</v>
      </c>
      <c r="I121" s="1">
        <f>NobelHarm!BB121</f>
        <v>1070.7857142857099</v>
      </c>
      <c r="J121">
        <f t="shared" si="10"/>
        <v>40</v>
      </c>
      <c r="K121">
        <f t="shared" si="7"/>
        <v>44</v>
      </c>
      <c r="L121" s="3"/>
      <c r="M121" s="3">
        <f t="shared" si="11"/>
        <v>2</v>
      </c>
      <c r="N121" s="3">
        <f t="shared" si="8"/>
        <v>2</v>
      </c>
    </row>
    <row r="122" spans="1:16" x14ac:dyDescent="0.3">
      <c r="A122" t="s">
        <v>12</v>
      </c>
      <c r="B122" s="1">
        <v>3.7949063923089902E-4</v>
      </c>
      <c r="C122" s="1">
        <v>1160.2461038961001</v>
      </c>
      <c r="D122">
        <f t="shared" si="9"/>
        <v>36</v>
      </c>
      <c r="E122">
        <f t="shared" si="6"/>
        <v>43</v>
      </c>
      <c r="G122" t="str">
        <f>Nobelness!A122</f>
        <v>'Carl Gauss'</v>
      </c>
      <c r="H122">
        <f>Nobelness!BB122</f>
        <v>3.7949063923089902E-4</v>
      </c>
      <c r="I122" s="1">
        <f>NobelHarm!BB122</f>
        <v>1139.2597402597401</v>
      </c>
      <c r="J122">
        <f t="shared" si="10"/>
        <v>34</v>
      </c>
      <c r="K122">
        <f t="shared" si="7"/>
        <v>41</v>
      </c>
      <c r="L122" s="3"/>
      <c r="M122" s="3">
        <f t="shared" si="11"/>
        <v>2</v>
      </c>
      <c r="N122" s="3">
        <f t="shared" si="8"/>
        <v>2</v>
      </c>
    </row>
    <row r="123" spans="1:16" x14ac:dyDescent="0.3">
      <c r="A123" t="s">
        <v>399</v>
      </c>
      <c r="B123" s="1">
        <v>2.5826446280991701E-5</v>
      </c>
      <c r="C123" s="1">
        <v>77.400000000000006</v>
      </c>
      <c r="D123">
        <f t="shared" si="9"/>
        <v>308</v>
      </c>
      <c r="E123">
        <f t="shared" si="6"/>
        <v>308</v>
      </c>
      <c r="G123" t="str">
        <f>Nobelness!A123</f>
        <v>'Nikolai Brashman'</v>
      </c>
      <c r="H123">
        <f>Nobelness!BB123</f>
        <v>2.5826446280991701E-5</v>
      </c>
      <c r="I123" s="1">
        <f>NobelHarm!BB123</f>
        <v>76</v>
      </c>
      <c r="J123">
        <f t="shared" si="10"/>
        <v>310</v>
      </c>
      <c r="K123">
        <f t="shared" si="7"/>
        <v>310</v>
      </c>
      <c r="L123" s="3"/>
      <c r="M123" s="3">
        <f t="shared" si="11"/>
        <v>-2</v>
      </c>
      <c r="N123" s="3">
        <f t="shared" si="8"/>
        <v>-2</v>
      </c>
    </row>
    <row r="124" spans="1:16" x14ac:dyDescent="0.3">
      <c r="A124" t="s">
        <v>400</v>
      </c>
      <c r="B124" s="1">
        <v>2.15220385674931E-5</v>
      </c>
      <c r="C124" s="1">
        <v>64.5</v>
      </c>
      <c r="D124">
        <f t="shared" si="9"/>
        <v>319</v>
      </c>
      <c r="E124">
        <f t="shared" si="6"/>
        <v>319</v>
      </c>
      <c r="G124" t="str">
        <f>Nobelness!A124</f>
        <v>'Johann von Littrow'</v>
      </c>
      <c r="H124">
        <f>Nobelness!BB124</f>
        <v>2.15220385674931E-5</v>
      </c>
      <c r="I124" s="1">
        <f>NobelHarm!BB124</f>
        <v>63.3333333333333</v>
      </c>
      <c r="J124">
        <f t="shared" si="10"/>
        <v>317</v>
      </c>
      <c r="K124">
        <f t="shared" si="7"/>
        <v>317</v>
      </c>
      <c r="L124" s="3"/>
      <c r="M124" s="3">
        <f t="shared" si="11"/>
        <v>2</v>
      </c>
      <c r="N124" s="3">
        <f t="shared" si="8"/>
        <v>2</v>
      </c>
    </row>
    <row r="125" spans="1:16" x14ac:dyDescent="0.3">
      <c r="A125" t="s">
        <v>401</v>
      </c>
      <c r="B125" s="1">
        <v>2.15220385674931E-5</v>
      </c>
      <c r="C125" s="1">
        <v>64.5</v>
      </c>
      <c r="D125">
        <f t="shared" si="9"/>
        <v>319</v>
      </c>
      <c r="E125">
        <f t="shared" si="6"/>
        <v>319</v>
      </c>
      <c r="G125" t="str">
        <f>Nobelness!A125</f>
        <v>'Nikolai Lobachevsky'</v>
      </c>
      <c r="H125">
        <f>Nobelness!BB125</f>
        <v>2.15220385674931E-5</v>
      </c>
      <c r="I125" s="1">
        <f>NobelHarm!BB125</f>
        <v>63.3333333333333</v>
      </c>
      <c r="J125">
        <f t="shared" si="10"/>
        <v>317</v>
      </c>
      <c r="K125">
        <f t="shared" si="7"/>
        <v>317</v>
      </c>
      <c r="L125" s="3"/>
      <c r="M125" s="3">
        <f t="shared" si="11"/>
        <v>2</v>
      </c>
      <c r="N125" s="3">
        <f t="shared" si="8"/>
        <v>2</v>
      </c>
    </row>
    <row r="126" spans="1:16" x14ac:dyDescent="0.3">
      <c r="A126" t="s">
        <v>402</v>
      </c>
      <c r="B126" s="1">
        <v>1.84474616292798E-5</v>
      </c>
      <c r="C126">
        <v>55.285714285714299</v>
      </c>
      <c r="D126">
        <f t="shared" si="9"/>
        <v>325</v>
      </c>
      <c r="E126">
        <f t="shared" si="6"/>
        <v>325</v>
      </c>
      <c r="G126" t="str">
        <f>Nobelness!A126</f>
        <v>'Johann Bartels'</v>
      </c>
      <c r="H126">
        <f>Nobelness!BB126</f>
        <v>1.84474616292798E-5</v>
      </c>
      <c r="I126" s="1">
        <f>NobelHarm!BB126</f>
        <v>54.285714285714299</v>
      </c>
      <c r="J126">
        <f t="shared" si="10"/>
        <v>321</v>
      </c>
      <c r="K126">
        <f t="shared" si="7"/>
        <v>321</v>
      </c>
      <c r="L126" s="3"/>
      <c r="M126" s="3">
        <f t="shared" si="11"/>
        <v>4</v>
      </c>
      <c r="N126" s="3">
        <f t="shared" si="8"/>
        <v>4</v>
      </c>
    </row>
    <row r="127" spans="1:16" x14ac:dyDescent="0.3">
      <c r="A127" t="s">
        <v>220</v>
      </c>
      <c r="B127" s="1">
        <v>3.2026843106388599E-4</v>
      </c>
      <c r="C127">
        <v>973.81468531468602</v>
      </c>
      <c r="D127">
        <f t="shared" si="9"/>
        <v>47</v>
      </c>
      <c r="E127">
        <f t="shared" si="6"/>
        <v>51</v>
      </c>
      <c r="G127" t="str">
        <f>Nobelness!A127</f>
        <v>'Georg Lichtenberg'</v>
      </c>
      <c r="H127">
        <f>Nobelness!BB127</f>
        <v>3.2026843106388599E-4</v>
      </c>
      <c r="I127" s="1">
        <f>NobelHarm!BB127</f>
        <v>956.20046620046696</v>
      </c>
      <c r="J127">
        <f t="shared" si="10"/>
        <v>46</v>
      </c>
      <c r="K127">
        <f t="shared" si="7"/>
        <v>48</v>
      </c>
      <c r="L127" s="3"/>
      <c r="M127" s="3">
        <f t="shared" si="11"/>
        <v>1</v>
      </c>
      <c r="N127" s="3">
        <f t="shared" si="8"/>
        <v>3</v>
      </c>
    </row>
    <row r="128" spans="1:16" x14ac:dyDescent="0.3">
      <c r="A128" t="s">
        <v>403</v>
      </c>
      <c r="B128" s="1">
        <v>3.2026843106388599E-4</v>
      </c>
      <c r="C128">
        <v>973.81468531468602</v>
      </c>
      <c r="D128">
        <f t="shared" si="9"/>
        <v>47</v>
      </c>
      <c r="E128">
        <f t="shared" si="6"/>
        <v>51</v>
      </c>
      <c r="G128" t="str">
        <f>Nobelness!A128</f>
        <v>'Abraham Kaestner'</v>
      </c>
      <c r="H128">
        <f>Nobelness!BB128</f>
        <v>3.2026843106388599E-4</v>
      </c>
      <c r="I128" s="1">
        <f>NobelHarm!BB128</f>
        <v>956.20046620046696</v>
      </c>
      <c r="J128">
        <f t="shared" si="10"/>
        <v>46</v>
      </c>
      <c r="K128">
        <f t="shared" si="7"/>
        <v>48</v>
      </c>
      <c r="L128" s="3"/>
      <c r="M128" s="3">
        <f t="shared" si="11"/>
        <v>1</v>
      </c>
      <c r="N128" s="3">
        <f t="shared" si="8"/>
        <v>3</v>
      </c>
    </row>
    <row r="129" spans="1:14" x14ac:dyDescent="0.3">
      <c r="A129" t="s">
        <v>404</v>
      </c>
      <c r="B129" s="1">
        <v>3.5398089749166301E-4</v>
      </c>
      <c r="C129">
        <v>1077.80616883117</v>
      </c>
      <c r="D129">
        <f t="shared" si="9"/>
        <v>41</v>
      </c>
      <c r="E129">
        <f t="shared" si="6"/>
        <v>47</v>
      </c>
      <c r="G129" t="str">
        <f>Nobelness!A129</f>
        <v>'Johann Pfaff'</v>
      </c>
      <c r="H129">
        <f>Nobelness!BB129</f>
        <v>3.5398089749166301E-4</v>
      </c>
      <c r="I129" s="1">
        <f>NobelHarm!BB129</f>
        <v>1058.3109668109701</v>
      </c>
      <c r="J129">
        <f t="shared" si="10"/>
        <v>39</v>
      </c>
      <c r="K129">
        <f t="shared" si="7"/>
        <v>45</v>
      </c>
      <c r="L129" s="3"/>
      <c r="M129" s="3">
        <f t="shared" si="11"/>
        <v>2</v>
      </c>
      <c r="N129" s="3">
        <f t="shared" si="8"/>
        <v>2</v>
      </c>
    </row>
    <row r="130" spans="1:14" x14ac:dyDescent="0.3">
      <c r="A130" t="s">
        <v>405</v>
      </c>
      <c r="B130" s="1">
        <v>2.9136333800757798E-4</v>
      </c>
      <c r="C130">
        <v>883.71873126873095</v>
      </c>
      <c r="D130">
        <f t="shared" si="9"/>
        <v>53</v>
      </c>
      <c r="E130">
        <f t="shared" ref="E130:E193" si="12">RANK(C130,C$2:C$389)</f>
        <v>61</v>
      </c>
      <c r="G130" t="str">
        <f>Nobelness!A130</f>
        <v>'Christian Haussen'</v>
      </c>
      <c r="H130">
        <f>Nobelness!BB130</f>
        <v>2.9136333800757798E-4</v>
      </c>
      <c r="I130" s="1">
        <f>NobelHarm!BB130</f>
        <v>867.73415473415503</v>
      </c>
      <c r="J130">
        <f t="shared" si="10"/>
        <v>51</v>
      </c>
      <c r="K130">
        <f t="shared" ref="K130:K193" si="13">RANK(I130,I$2:I$389)</f>
        <v>60</v>
      </c>
      <c r="L130" s="3"/>
      <c r="M130" s="3">
        <f t="shared" si="11"/>
        <v>2</v>
      </c>
      <c r="N130" s="3">
        <f t="shared" ref="N130:N193" si="14">E130-K130</f>
        <v>1</v>
      </c>
    </row>
    <row r="131" spans="1:14" x14ac:dyDescent="0.3">
      <c r="A131" t="s">
        <v>79</v>
      </c>
      <c r="B131" s="1">
        <v>2.5826446280991698E-4</v>
      </c>
      <c r="C131">
        <v>774</v>
      </c>
      <c r="D131">
        <f t="shared" ref="D131:D194" si="15">RANK(B131,B$2:B$389)</f>
        <v>63</v>
      </c>
      <c r="E131">
        <f t="shared" si="12"/>
        <v>72</v>
      </c>
      <c r="G131" t="str">
        <f>Nobelness!A131</f>
        <v>'Milton Friedman (1976)'</v>
      </c>
      <c r="H131">
        <f>Nobelness!BB131</f>
        <v>1.2913223140495901E-4</v>
      </c>
      <c r="I131" s="1">
        <f>NobelHarm!BB131</f>
        <v>380</v>
      </c>
      <c r="J131">
        <f t="shared" ref="J131:J194" si="16">RANK(H131,H$2:H$389)</f>
        <v>135</v>
      </c>
      <c r="K131">
        <f t="shared" si="13"/>
        <v>141</v>
      </c>
      <c r="L131" s="3"/>
      <c r="M131" s="3">
        <f t="shared" ref="M131:M194" si="17">D131-J131</f>
        <v>-72</v>
      </c>
      <c r="N131" s="3">
        <f t="shared" si="14"/>
        <v>-69</v>
      </c>
    </row>
    <row r="132" spans="1:14" x14ac:dyDescent="0.3">
      <c r="A132" t="s">
        <v>80</v>
      </c>
      <c r="B132" s="1">
        <v>5.9984004265529198E-4</v>
      </c>
      <c r="C132">
        <v>2399.4</v>
      </c>
      <c r="D132">
        <f t="shared" si="15"/>
        <v>16</v>
      </c>
      <c r="E132">
        <f t="shared" si="12"/>
        <v>8</v>
      </c>
      <c r="G132" t="str">
        <f>Nobelness!A132</f>
        <v>'Henry Schultz'</v>
      </c>
      <c r="H132">
        <f>Nobelness!BB132</f>
        <v>5.8109504132231396E-4</v>
      </c>
      <c r="I132" s="1">
        <f>NobelHarm!BB132</f>
        <v>2166</v>
      </c>
      <c r="J132">
        <f t="shared" si="16"/>
        <v>17</v>
      </c>
      <c r="K132">
        <f t="shared" si="13"/>
        <v>10</v>
      </c>
      <c r="L132" s="3"/>
      <c r="M132" s="3">
        <f t="shared" si="17"/>
        <v>-1</v>
      </c>
      <c r="N132" s="3">
        <f t="shared" si="14"/>
        <v>-2</v>
      </c>
    </row>
    <row r="133" spans="1:14" x14ac:dyDescent="0.3">
      <c r="A133" t="s">
        <v>81</v>
      </c>
      <c r="B133" s="1">
        <v>4.7442058929213102E-4</v>
      </c>
      <c r="C133">
        <v>1606.05</v>
      </c>
      <c r="D133">
        <f t="shared" si="15"/>
        <v>28</v>
      </c>
      <c r="E133">
        <f t="shared" si="12"/>
        <v>26</v>
      </c>
      <c r="G133" t="str">
        <f>Nobelness!A133</f>
        <v>'Henry Moore'</v>
      </c>
      <c r="H133">
        <f>Nobelness!BB133</f>
        <v>4.6432653420080901E-4</v>
      </c>
      <c r="I133" s="1">
        <f>NobelHarm!BB133</f>
        <v>1513.6666666666699</v>
      </c>
      <c r="J133">
        <f t="shared" si="16"/>
        <v>26</v>
      </c>
      <c r="K133">
        <f t="shared" si="13"/>
        <v>27</v>
      </c>
      <c r="L133" s="3"/>
      <c r="M133" s="3">
        <f t="shared" si="17"/>
        <v>2</v>
      </c>
      <c r="N133" s="3">
        <f t="shared" si="14"/>
        <v>-1</v>
      </c>
    </row>
    <row r="134" spans="1:14" x14ac:dyDescent="0.3">
      <c r="A134" t="s">
        <v>82</v>
      </c>
      <c r="B134" s="1">
        <v>3.6988723910911901E-4</v>
      </c>
      <c r="C134">
        <v>1190.4857142857099</v>
      </c>
      <c r="D134">
        <f t="shared" si="15"/>
        <v>38</v>
      </c>
      <c r="E134">
        <f t="shared" si="12"/>
        <v>38</v>
      </c>
      <c r="G134" t="str">
        <f>Nobelness!A134</f>
        <v>'Simon Newcomb'</v>
      </c>
      <c r="H134">
        <f>Nobelness!BB134</f>
        <v>3.6372245179063401E-4</v>
      </c>
      <c r="I134" s="1">
        <f>NobelHarm!BB134</f>
        <v>1137.2857142857099</v>
      </c>
      <c r="J134">
        <f t="shared" si="16"/>
        <v>35</v>
      </c>
      <c r="K134">
        <f t="shared" si="13"/>
        <v>42</v>
      </c>
      <c r="L134" s="3"/>
      <c r="M134" s="3">
        <f t="shared" si="17"/>
        <v>3</v>
      </c>
      <c r="N134" s="3">
        <f t="shared" si="14"/>
        <v>-4</v>
      </c>
    </row>
    <row r="135" spans="1:14" x14ac:dyDescent="0.3">
      <c r="A135" t="s">
        <v>83</v>
      </c>
      <c r="B135">
        <v>4.8614487117160901E-4</v>
      </c>
      <c r="C135">
        <v>1577.4857142857099</v>
      </c>
      <c r="D135">
        <f t="shared" si="15"/>
        <v>27</v>
      </c>
      <c r="E135">
        <f t="shared" si="12"/>
        <v>28</v>
      </c>
      <c r="G135" t="str">
        <f>Nobelness!A135</f>
        <v>'John Bates Clark'</v>
      </c>
      <c r="H135">
        <f>Nobelness!BB135</f>
        <v>4.7909929332854199E-4</v>
      </c>
      <c r="I135" s="1">
        <f>NobelHarm!BB135</f>
        <v>1517.2857142857099</v>
      </c>
      <c r="J135">
        <f t="shared" si="16"/>
        <v>23</v>
      </c>
      <c r="K135">
        <f t="shared" si="13"/>
        <v>26</v>
      </c>
      <c r="L135" s="3"/>
      <c r="M135" s="3">
        <f t="shared" si="17"/>
        <v>4</v>
      </c>
      <c r="N135" s="3">
        <f t="shared" si="14"/>
        <v>2</v>
      </c>
    </row>
    <row r="136" spans="1:14" x14ac:dyDescent="0.3">
      <c r="A136" t="s">
        <v>84</v>
      </c>
      <c r="B136" s="1">
        <v>0</v>
      </c>
      <c r="C136">
        <v>0</v>
      </c>
      <c r="D136">
        <f t="shared" si="15"/>
        <v>331</v>
      </c>
      <c r="E136">
        <f t="shared" si="12"/>
        <v>331</v>
      </c>
      <c r="G136" t="str">
        <f>Nobelness!A136</f>
        <v>'Bertil Ohlin (1977)'</v>
      </c>
      <c r="H136">
        <f>Nobelness!BB136</f>
        <v>0</v>
      </c>
      <c r="I136" s="1">
        <f>NobelHarm!BB136</f>
        <v>0</v>
      </c>
      <c r="J136">
        <f t="shared" si="16"/>
        <v>326</v>
      </c>
      <c r="K136">
        <f t="shared" si="13"/>
        <v>326</v>
      </c>
      <c r="L136" s="3"/>
      <c r="M136" s="3">
        <f t="shared" si="17"/>
        <v>5</v>
      </c>
      <c r="N136" s="3">
        <f t="shared" si="14"/>
        <v>5</v>
      </c>
    </row>
    <row r="137" spans="1:14" x14ac:dyDescent="0.3">
      <c r="A137" t="s">
        <v>85</v>
      </c>
      <c r="B137">
        <v>3.2283057851239697E-4</v>
      </c>
      <c r="C137">
        <v>1257.75</v>
      </c>
      <c r="D137">
        <f t="shared" si="15"/>
        <v>46</v>
      </c>
      <c r="E137">
        <f t="shared" si="12"/>
        <v>37</v>
      </c>
      <c r="G137" t="str">
        <f>Nobelness!A137</f>
        <v>'John Maynard Keynes'</v>
      </c>
      <c r="H137">
        <f>Nobelness!BB137</f>
        <v>3.2283057851239697E-4</v>
      </c>
      <c r="I137" s="1">
        <f>NobelHarm!BB137</f>
        <v>1235</v>
      </c>
      <c r="J137">
        <f t="shared" si="16"/>
        <v>45</v>
      </c>
      <c r="K137">
        <f t="shared" si="13"/>
        <v>37</v>
      </c>
      <c r="L137" s="3"/>
      <c r="M137" s="3">
        <f t="shared" si="17"/>
        <v>1</v>
      </c>
      <c r="N137" s="3">
        <f t="shared" si="14"/>
        <v>0</v>
      </c>
    </row>
    <row r="138" spans="1:14" x14ac:dyDescent="0.3">
      <c r="A138" t="s">
        <v>86</v>
      </c>
      <c r="B138" s="1">
        <v>0</v>
      </c>
      <c r="C138">
        <v>0</v>
      </c>
      <c r="D138">
        <f t="shared" si="15"/>
        <v>331</v>
      </c>
      <c r="E138">
        <f t="shared" si="12"/>
        <v>331</v>
      </c>
      <c r="G138" t="str">
        <f>Nobelness!A138</f>
        <v>'James Meade (1977)'</v>
      </c>
      <c r="H138">
        <f>Nobelness!BB138</f>
        <v>0</v>
      </c>
      <c r="I138" s="1">
        <f>NobelHarm!BB138</f>
        <v>0</v>
      </c>
      <c r="J138">
        <f t="shared" si="16"/>
        <v>326</v>
      </c>
      <c r="K138">
        <f t="shared" si="13"/>
        <v>326</v>
      </c>
      <c r="L138" s="3"/>
      <c r="M138" s="3">
        <f t="shared" si="17"/>
        <v>5</v>
      </c>
      <c r="N138" s="3">
        <f t="shared" si="14"/>
        <v>5</v>
      </c>
    </row>
    <row r="139" spans="1:14" x14ac:dyDescent="0.3">
      <c r="A139" t="s">
        <v>87</v>
      </c>
      <c r="B139" s="1">
        <v>2.15220385674931E-4</v>
      </c>
      <c r="C139">
        <v>722.4</v>
      </c>
      <c r="D139">
        <f t="shared" si="15"/>
        <v>85</v>
      </c>
      <c r="E139">
        <f t="shared" si="12"/>
        <v>82</v>
      </c>
      <c r="G139" t="str">
        <f>Nobelness!A139</f>
        <v>'W.E. Johnson'</v>
      </c>
      <c r="H139">
        <f>Nobelness!BB139</f>
        <v>2.15220385674931E-4</v>
      </c>
      <c r="I139" s="1">
        <f>NobelHarm!BB139</f>
        <v>709.33333333333303</v>
      </c>
      <c r="J139">
        <f t="shared" si="16"/>
        <v>79</v>
      </c>
      <c r="K139">
        <f t="shared" si="13"/>
        <v>83</v>
      </c>
      <c r="L139" s="3"/>
      <c r="M139" s="3">
        <f t="shared" si="17"/>
        <v>6</v>
      </c>
      <c r="N139" s="3">
        <f t="shared" si="14"/>
        <v>-1</v>
      </c>
    </row>
    <row r="140" spans="1:14" x14ac:dyDescent="0.3">
      <c r="A140" t="s">
        <v>2144</v>
      </c>
      <c r="B140" s="1">
        <v>2.15220385674931E-4</v>
      </c>
      <c r="C140">
        <v>722.4</v>
      </c>
      <c r="D140">
        <f t="shared" si="15"/>
        <v>85</v>
      </c>
      <c r="E140">
        <f t="shared" si="12"/>
        <v>82</v>
      </c>
      <c r="G140" t="str">
        <f>Nobelness!A140</f>
        <v>'Alfred North Whitehead'</v>
      </c>
      <c r="H140">
        <f>Nobelness!BB140</f>
        <v>2.15220385674931E-4</v>
      </c>
      <c r="I140" s="1">
        <f>NobelHarm!BB140</f>
        <v>709.33333333333303</v>
      </c>
      <c r="J140">
        <f t="shared" si="16"/>
        <v>79</v>
      </c>
      <c r="K140">
        <f t="shared" si="13"/>
        <v>83</v>
      </c>
      <c r="L140" s="3"/>
      <c r="M140" s="3">
        <f t="shared" si="17"/>
        <v>6</v>
      </c>
      <c r="N140" s="3">
        <f t="shared" si="14"/>
        <v>-1</v>
      </c>
    </row>
    <row r="141" spans="1:14" x14ac:dyDescent="0.3">
      <c r="A141" t="s">
        <v>88</v>
      </c>
      <c r="B141" s="1">
        <v>1.2913223140495901E-4</v>
      </c>
      <c r="C141" s="1">
        <v>387</v>
      </c>
      <c r="D141">
        <f t="shared" si="15"/>
        <v>135</v>
      </c>
      <c r="E141">
        <f t="shared" si="12"/>
        <v>141</v>
      </c>
      <c r="G141" t="str">
        <f>Nobelness!A141</f>
        <v>'Herbert Simon (1978)'</v>
      </c>
      <c r="H141">
        <f>Nobelness!BB141</f>
        <v>1.2913223140495901E-4</v>
      </c>
      <c r="I141" s="1">
        <f>NobelHarm!BB141</f>
        <v>380</v>
      </c>
      <c r="J141">
        <f t="shared" si="16"/>
        <v>135</v>
      </c>
      <c r="K141">
        <f t="shared" si="13"/>
        <v>141</v>
      </c>
      <c r="L141" s="3"/>
      <c r="M141" s="3">
        <f t="shared" si="17"/>
        <v>0</v>
      </c>
      <c r="N141" s="3">
        <f t="shared" si="14"/>
        <v>0</v>
      </c>
    </row>
    <row r="142" spans="1:14" x14ac:dyDescent="0.3">
      <c r="A142" t="s">
        <v>89</v>
      </c>
      <c r="B142" s="1">
        <v>1.16219008264463E-4</v>
      </c>
      <c r="C142">
        <v>561.15</v>
      </c>
      <c r="D142">
        <f t="shared" si="15"/>
        <v>189</v>
      </c>
      <c r="E142">
        <f t="shared" si="12"/>
        <v>117</v>
      </c>
      <c r="G142" t="str">
        <f>Nobelness!A142</f>
        <v>'Benjamin Hibbard'</v>
      </c>
      <c r="H142">
        <f>Nobelness!BB142</f>
        <v>1.16219008264463E-4</v>
      </c>
      <c r="I142" s="1">
        <f>NobelHarm!BB142</f>
        <v>551</v>
      </c>
      <c r="J142">
        <f t="shared" si="16"/>
        <v>189</v>
      </c>
      <c r="K142">
        <f t="shared" si="13"/>
        <v>110</v>
      </c>
      <c r="L142" s="3"/>
      <c r="M142" s="3">
        <f t="shared" si="17"/>
        <v>0</v>
      </c>
      <c r="N142" s="3">
        <f t="shared" si="14"/>
        <v>7</v>
      </c>
    </row>
    <row r="143" spans="1:14" x14ac:dyDescent="0.3">
      <c r="A143" t="s">
        <v>90</v>
      </c>
      <c r="B143" s="1">
        <v>7.37898465171192E-5</v>
      </c>
      <c r="C143">
        <v>225.75</v>
      </c>
      <c r="D143">
        <f t="shared" si="15"/>
        <v>214</v>
      </c>
      <c r="E143">
        <f t="shared" si="12"/>
        <v>214</v>
      </c>
      <c r="G143" t="str">
        <f>Nobelness!A143</f>
        <v>'Theodore Schultz (1979)'</v>
      </c>
      <c r="H143">
        <f>Nobelness!BB143</f>
        <v>7.37898465171192E-5</v>
      </c>
      <c r="I143" s="1">
        <f>NobelHarm!BB143</f>
        <v>221.666666666667</v>
      </c>
      <c r="J143">
        <f t="shared" si="16"/>
        <v>218</v>
      </c>
      <c r="K143">
        <f t="shared" si="13"/>
        <v>218</v>
      </c>
      <c r="L143" s="3"/>
      <c r="M143" s="3">
        <f t="shared" si="17"/>
        <v>-4</v>
      </c>
      <c r="N143" s="3">
        <f t="shared" si="14"/>
        <v>-4</v>
      </c>
    </row>
    <row r="144" spans="1:14" x14ac:dyDescent="0.3">
      <c r="A144" t="s">
        <v>91</v>
      </c>
      <c r="B144">
        <v>5.2562274473286002E-4</v>
      </c>
      <c r="C144">
        <v>1709.25</v>
      </c>
      <c r="D144">
        <f t="shared" si="15"/>
        <v>20</v>
      </c>
      <c r="E144">
        <f t="shared" si="12"/>
        <v>23</v>
      </c>
      <c r="G144" t="str">
        <f>Nobelness!A144</f>
        <v>'Richard Ely'</v>
      </c>
      <c r="H144">
        <f>Nobelness!BB144</f>
        <v>5.2562274473286002E-4</v>
      </c>
      <c r="I144" s="1">
        <f>NobelHarm!BB144</f>
        <v>1678.3333333333301</v>
      </c>
      <c r="J144">
        <f t="shared" si="16"/>
        <v>18</v>
      </c>
      <c r="K144">
        <f t="shared" si="13"/>
        <v>20</v>
      </c>
      <c r="L144" s="3"/>
      <c r="M144" s="3">
        <f t="shared" si="17"/>
        <v>2</v>
      </c>
      <c r="N144" s="3">
        <f t="shared" si="14"/>
        <v>3</v>
      </c>
    </row>
    <row r="145" spans="1:14" x14ac:dyDescent="0.3">
      <c r="A145" t="s">
        <v>92</v>
      </c>
      <c r="B145" s="1">
        <v>1.2913223140495901E-4</v>
      </c>
      <c r="C145" s="1">
        <v>387</v>
      </c>
      <c r="D145">
        <f t="shared" si="15"/>
        <v>135</v>
      </c>
      <c r="E145">
        <f t="shared" si="12"/>
        <v>141</v>
      </c>
      <c r="G145" t="str">
        <f>Nobelness!A145</f>
        <v>'Arnold Plant'</v>
      </c>
      <c r="H145">
        <f>Nobelness!BB145</f>
        <v>1.2913223140495901E-4</v>
      </c>
      <c r="I145" s="1">
        <f>NobelHarm!BB145</f>
        <v>380</v>
      </c>
      <c r="J145">
        <f t="shared" si="16"/>
        <v>135</v>
      </c>
      <c r="K145">
        <f t="shared" si="13"/>
        <v>141</v>
      </c>
      <c r="L145" s="3"/>
      <c r="M145" s="3">
        <f t="shared" si="17"/>
        <v>0</v>
      </c>
      <c r="N145" s="3">
        <f t="shared" si="14"/>
        <v>0</v>
      </c>
    </row>
    <row r="146" spans="1:14" x14ac:dyDescent="0.3">
      <c r="A146" t="s">
        <v>93</v>
      </c>
      <c r="B146" s="1">
        <v>0</v>
      </c>
      <c r="C146">
        <v>0</v>
      </c>
      <c r="D146">
        <f t="shared" si="15"/>
        <v>331</v>
      </c>
      <c r="E146">
        <f t="shared" si="12"/>
        <v>331</v>
      </c>
      <c r="G146" t="str">
        <f>Nobelness!A146</f>
        <v>'Arthur Lewis (1979)'</v>
      </c>
      <c r="H146">
        <f>Nobelness!BB146</f>
        <v>0</v>
      </c>
      <c r="I146" s="1">
        <f>NobelHarm!BB146</f>
        <v>0</v>
      </c>
      <c r="J146">
        <f t="shared" si="16"/>
        <v>326</v>
      </c>
      <c r="K146">
        <f t="shared" si="13"/>
        <v>326</v>
      </c>
      <c r="L146" s="3"/>
      <c r="M146" s="3">
        <f t="shared" si="17"/>
        <v>5</v>
      </c>
      <c r="N146" s="3">
        <f t="shared" si="14"/>
        <v>5</v>
      </c>
    </row>
    <row r="147" spans="1:14" x14ac:dyDescent="0.3">
      <c r="A147" t="s">
        <v>94</v>
      </c>
      <c r="B147" s="1">
        <v>4.30440771349862E-5</v>
      </c>
      <c r="C147">
        <v>129</v>
      </c>
      <c r="D147">
        <f t="shared" si="15"/>
        <v>257</v>
      </c>
      <c r="E147">
        <f t="shared" si="12"/>
        <v>257</v>
      </c>
      <c r="G147" t="str">
        <f>Nobelness!A147</f>
        <v>'Lawrence Klein (1980)'</v>
      </c>
      <c r="H147">
        <f>Nobelness!BB147</f>
        <v>4.30440771349862E-5</v>
      </c>
      <c r="I147" s="1">
        <f>NobelHarm!BB147</f>
        <v>126.666666666667</v>
      </c>
      <c r="J147">
        <f t="shared" si="16"/>
        <v>266</v>
      </c>
      <c r="K147">
        <f t="shared" si="13"/>
        <v>266</v>
      </c>
      <c r="L147" s="3"/>
      <c r="M147" s="3">
        <f t="shared" si="17"/>
        <v>-9</v>
      </c>
      <c r="N147" s="3">
        <f t="shared" si="14"/>
        <v>-9</v>
      </c>
    </row>
    <row r="148" spans="1:14" x14ac:dyDescent="0.3">
      <c r="A148" t="s">
        <v>96</v>
      </c>
      <c r="B148" s="1">
        <v>1.7217630853994499E-4</v>
      </c>
      <c r="C148">
        <v>580.5</v>
      </c>
      <c r="D148">
        <f t="shared" si="15"/>
        <v>109</v>
      </c>
      <c r="E148">
        <f t="shared" si="12"/>
        <v>107</v>
      </c>
      <c r="G148" t="str">
        <f>Nobelness!A148</f>
        <v>'James Tobin (1981)'</v>
      </c>
      <c r="H148">
        <f>Nobelness!BB148</f>
        <v>1.7217630853994499E-4</v>
      </c>
      <c r="I148" s="1">
        <f>NobelHarm!BB148</f>
        <v>570</v>
      </c>
      <c r="J148">
        <f t="shared" si="16"/>
        <v>107</v>
      </c>
      <c r="K148">
        <f t="shared" si="13"/>
        <v>102</v>
      </c>
      <c r="L148" s="3"/>
      <c r="M148" s="3">
        <f t="shared" si="17"/>
        <v>2</v>
      </c>
      <c r="N148" s="3">
        <f t="shared" si="14"/>
        <v>5</v>
      </c>
    </row>
    <row r="149" spans="1:14" x14ac:dyDescent="0.3">
      <c r="A149" t="s">
        <v>97</v>
      </c>
      <c r="B149" s="1">
        <v>1.9369834710743799E-4</v>
      </c>
      <c r="C149" s="1">
        <v>709.5</v>
      </c>
      <c r="D149">
        <f t="shared" si="15"/>
        <v>96</v>
      </c>
      <c r="E149">
        <f t="shared" si="12"/>
        <v>85</v>
      </c>
      <c r="G149" t="str">
        <f>Nobelness!A149</f>
        <v>'William Fellner'</v>
      </c>
      <c r="H149">
        <f>Nobelness!BB149</f>
        <v>1.9369834710743799E-4</v>
      </c>
      <c r="I149" s="1">
        <f>NobelHarm!BB149</f>
        <v>696.66666666666697</v>
      </c>
      <c r="J149">
        <f t="shared" si="16"/>
        <v>93</v>
      </c>
      <c r="K149">
        <f t="shared" si="13"/>
        <v>86</v>
      </c>
      <c r="L149" s="3"/>
      <c r="M149" s="3">
        <f t="shared" si="17"/>
        <v>3</v>
      </c>
      <c r="N149" s="3">
        <f t="shared" si="14"/>
        <v>-1</v>
      </c>
    </row>
    <row r="150" spans="1:14" x14ac:dyDescent="0.3">
      <c r="A150" t="s">
        <v>98</v>
      </c>
      <c r="B150" s="1">
        <v>3.4435261707988998E-4</v>
      </c>
      <c r="C150">
        <v>1290</v>
      </c>
      <c r="D150">
        <f t="shared" si="15"/>
        <v>43</v>
      </c>
      <c r="E150">
        <f t="shared" si="12"/>
        <v>34</v>
      </c>
      <c r="G150" t="str">
        <f>Nobelness!A150</f>
        <v>'Frank Knight'</v>
      </c>
      <c r="H150">
        <f>Nobelness!BB150</f>
        <v>3.4435261707988998E-4</v>
      </c>
      <c r="I150" s="1">
        <f>NobelHarm!BB150</f>
        <v>1266.6666666666699</v>
      </c>
      <c r="J150">
        <f t="shared" si="16"/>
        <v>42</v>
      </c>
      <c r="K150">
        <f t="shared" si="13"/>
        <v>35</v>
      </c>
      <c r="L150" s="3"/>
      <c r="M150" s="3">
        <f t="shared" si="17"/>
        <v>1</v>
      </c>
      <c r="N150" s="3">
        <f t="shared" si="14"/>
        <v>-1</v>
      </c>
    </row>
    <row r="151" spans="1:14" x14ac:dyDescent="0.3">
      <c r="A151" t="s">
        <v>99</v>
      </c>
      <c r="B151" s="1">
        <v>6.45661157024793E-5</v>
      </c>
      <c r="C151">
        <v>193.5</v>
      </c>
      <c r="D151">
        <f t="shared" si="15"/>
        <v>222</v>
      </c>
      <c r="E151">
        <f t="shared" si="12"/>
        <v>223</v>
      </c>
      <c r="G151" t="str">
        <f>Nobelness!A151</f>
        <v>'George Stigler (1982)'</v>
      </c>
      <c r="H151">
        <f>Nobelness!BB151</f>
        <v>6.45661157024793E-5</v>
      </c>
      <c r="I151" s="1">
        <f>NobelHarm!BB151</f>
        <v>190</v>
      </c>
      <c r="J151">
        <f t="shared" si="16"/>
        <v>225</v>
      </c>
      <c r="K151">
        <f t="shared" si="13"/>
        <v>230</v>
      </c>
      <c r="L151" s="3"/>
      <c r="M151" s="3">
        <f t="shared" si="17"/>
        <v>-3</v>
      </c>
      <c r="N151" s="3">
        <f t="shared" si="14"/>
        <v>-7</v>
      </c>
    </row>
    <row r="152" spans="1:14" x14ac:dyDescent="0.3">
      <c r="A152" t="s">
        <v>100</v>
      </c>
      <c r="B152" s="1">
        <v>2.0661157024793399E-4</v>
      </c>
      <c r="C152">
        <v>677.25</v>
      </c>
      <c r="D152">
        <f t="shared" si="15"/>
        <v>90</v>
      </c>
      <c r="E152">
        <f t="shared" si="12"/>
        <v>94</v>
      </c>
      <c r="G152" t="str">
        <f>Nobelness!A152</f>
        <v>'Alvyn Saunders Johnson'</v>
      </c>
      <c r="H152">
        <f>Nobelness!BB152</f>
        <v>2.0661157024793399E-4</v>
      </c>
      <c r="I152" s="1">
        <f>NobelHarm!BB152</f>
        <v>665</v>
      </c>
      <c r="J152">
        <f t="shared" si="16"/>
        <v>84</v>
      </c>
      <c r="K152">
        <f t="shared" si="13"/>
        <v>89</v>
      </c>
      <c r="L152" s="3"/>
      <c r="M152" s="3">
        <f t="shared" si="17"/>
        <v>6</v>
      </c>
      <c r="N152" s="3">
        <f t="shared" si="14"/>
        <v>5</v>
      </c>
    </row>
    <row r="153" spans="1:14" x14ac:dyDescent="0.3">
      <c r="A153" t="s">
        <v>101</v>
      </c>
      <c r="B153" s="1">
        <v>2.0176911157024799E-4</v>
      </c>
      <c r="C153">
        <v>657.9</v>
      </c>
      <c r="D153">
        <f t="shared" si="15"/>
        <v>93</v>
      </c>
      <c r="E153">
        <f t="shared" si="12"/>
        <v>97</v>
      </c>
      <c r="G153" t="str">
        <f>Nobelness!A153</f>
        <v>'Edwin Seligman'</v>
      </c>
      <c r="H153">
        <f>Nobelness!BB153</f>
        <v>2.0176911157024799E-4</v>
      </c>
      <c r="I153" s="1">
        <f>NobelHarm!BB153</f>
        <v>646</v>
      </c>
      <c r="J153">
        <f t="shared" si="16"/>
        <v>87</v>
      </c>
      <c r="K153">
        <f t="shared" si="13"/>
        <v>90</v>
      </c>
      <c r="L153" s="3"/>
      <c r="M153" s="3">
        <f t="shared" si="17"/>
        <v>6</v>
      </c>
      <c r="N153" s="3">
        <f t="shared" si="14"/>
        <v>7</v>
      </c>
    </row>
    <row r="154" spans="1:14" x14ac:dyDescent="0.3">
      <c r="A154" t="s">
        <v>102</v>
      </c>
      <c r="B154" s="1">
        <v>4.7348484848484899E-4</v>
      </c>
      <c r="C154">
        <v>1560.9</v>
      </c>
      <c r="D154">
        <f t="shared" si="15"/>
        <v>29</v>
      </c>
      <c r="E154">
        <f t="shared" si="12"/>
        <v>29</v>
      </c>
      <c r="G154" t="str">
        <f>Nobelness!A154</f>
        <v>'Allyn Abbott Young'</v>
      </c>
      <c r="H154">
        <f>Nobelness!BB154</f>
        <v>4.7348484848484899E-4</v>
      </c>
      <c r="I154" s="1">
        <f>NobelHarm!BB154</f>
        <v>1532.6666666666699</v>
      </c>
      <c r="J154">
        <f t="shared" si="16"/>
        <v>24</v>
      </c>
      <c r="K154">
        <f t="shared" si="13"/>
        <v>25</v>
      </c>
      <c r="L154" s="3"/>
      <c r="M154" s="3">
        <f t="shared" si="17"/>
        <v>5</v>
      </c>
      <c r="N154" s="3">
        <f t="shared" si="14"/>
        <v>4</v>
      </c>
    </row>
    <row r="155" spans="1:14" x14ac:dyDescent="0.3">
      <c r="A155" t="s">
        <v>103</v>
      </c>
      <c r="B155" s="1">
        <v>3.5511363636363599E-4</v>
      </c>
      <c r="C155">
        <v>1122.3</v>
      </c>
      <c r="D155">
        <f t="shared" si="15"/>
        <v>40</v>
      </c>
      <c r="E155">
        <f t="shared" si="12"/>
        <v>44</v>
      </c>
      <c r="G155" t="str">
        <f>Nobelness!A155</f>
        <v>'W.F. Wilcox'</v>
      </c>
      <c r="H155">
        <f>Nobelness!BB155</f>
        <v>3.5511363636363599E-4</v>
      </c>
      <c r="I155" s="1">
        <f>NobelHarm!BB155</f>
        <v>1102</v>
      </c>
      <c r="J155">
        <f t="shared" si="16"/>
        <v>38</v>
      </c>
      <c r="K155">
        <f t="shared" si="13"/>
        <v>43</v>
      </c>
      <c r="L155" s="3"/>
      <c r="M155" s="3">
        <f t="shared" si="17"/>
        <v>2</v>
      </c>
      <c r="N155" s="3">
        <f t="shared" si="14"/>
        <v>1</v>
      </c>
    </row>
    <row r="156" spans="1:14" x14ac:dyDescent="0.3">
      <c r="A156" t="s">
        <v>171</v>
      </c>
      <c r="B156" s="1">
        <v>1.53728846910665E-4</v>
      </c>
      <c r="C156">
        <v>483.75</v>
      </c>
      <c r="D156">
        <f t="shared" si="15"/>
        <v>124</v>
      </c>
      <c r="E156">
        <f t="shared" si="12"/>
        <v>130</v>
      </c>
      <c r="G156" t="str">
        <f>Nobelness!A156</f>
        <v>'John Burgess'</v>
      </c>
      <c r="H156">
        <f>Nobelness!BB156</f>
        <v>1.53728846910665E-4</v>
      </c>
      <c r="I156" s="1">
        <f>NobelHarm!BB156</f>
        <v>475</v>
      </c>
      <c r="J156">
        <f t="shared" si="16"/>
        <v>122</v>
      </c>
      <c r="K156">
        <f t="shared" si="13"/>
        <v>129</v>
      </c>
      <c r="L156" s="3"/>
      <c r="M156" s="3">
        <f t="shared" si="17"/>
        <v>2</v>
      </c>
      <c r="N156" s="3">
        <f t="shared" si="14"/>
        <v>1</v>
      </c>
    </row>
    <row r="157" spans="1:14" x14ac:dyDescent="0.3">
      <c r="A157" t="s">
        <v>172</v>
      </c>
      <c r="B157" s="1">
        <v>1.2416560712015301E-4</v>
      </c>
      <c r="C157">
        <v>384.23571428571398</v>
      </c>
      <c r="D157">
        <f t="shared" si="15"/>
        <v>186</v>
      </c>
      <c r="E157">
        <f t="shared" si="12"/>
        <v>188</v>
      </c>
      <c r="G157" t="str">
        <f>Nobelness!A157</f>
        <v>'Theodor Mommsen'</v>
      </c>
      <c r="H157">
        <f>Nobelness!BB157</f>
        <v>1.2416560712015301E-4</v>
      </c>
      <c r="I157" s="1">
        <f>NobelHarm!BB157</f>
        <v>377.28571428571399</v>
      </c>
      <c r="J157">
        <f t="shared" si="16"/>
        <v>183</v>
      </c>
      <c r="K157">
        <f t="shared" si="13"/>
        <v>184</v>
      </c>
      <c r="L157" s="3"/>
      <c r="M157" s="3">
        <f t="shared" si="17"/>
        <v>3</v>
      </c>
      <c r="N157" s="3">
        <f t="shared" si="14"/>
        <v>4</v>
      </c>
    </row>
    <row r="158" spans="1:14" x14ac:dyDescent="0.3">
      <c r="A158" t="s">
        <v>173</v>
      </c>
      <c r="B158" s="1">
        <v>1.2416560712015301E-4</v>
      </c>
      <c r="C158">
        <v>384.23571428571398</v>
      </c>
      <c r="D158">
        <f t="shared" si="15"/>
        <v>186</v>
      </c>
      <c r="E158">
        <f t="shared" si="12"/>
        <v>188</v>
      </c>
      <c r="G158" t="str">
        <f>Nobelness!A158</f>
        <v>'Heinrich von Gneist'</v>
      </c>
      <c r="H158">
        <f>Nobelness!BB158</f>
        <v>1.2416560712015301E-4</v>
      </c>
      <c r="I158" s="1">
        <f>NobelHarm!BB158</f>
        <v>377.28571428571399</v>
      </c>
      <c r="J158">
        <f t="shared" si="16"/>
        <v>183</v>
      </c>
      <c r="K158">
        <f t="shared" si="13"/>
        <v>184</v>
      </c>
      <c r="L158" s="3"/>
      <c r="M158" s="3">
        <f t="shared" si="17"/>
        <v>3</v>
      </c>
      <c r="N158" s="3">
        <f t="shared" si="14"/>
        <v>4</v>
      </c>
    </row>
    <row r="159" spans="1:14" x14ac:dyDescent="0.3">
      <c r="A159" t="s">
        <v>174</v>
      </c>
      <c r="B159">
        <v>1.2416560712015301E-4</v>
      </c>
      <c r="C159">
        <v>384.23571428571398</v>
      </c>
      <c r="D159">
        <f t="shared" si="15"/>
        <v>186</v>
      </c>
      <c r="E159">
        <f t="shared" si="12"/>
        <v>188</v>
      </c>
      <c r="G159" t="str">
        <f>Nobelness!A159</f>
        <v>'Johann Droysen'</v>
      </c>
      <c r="H159">
        <f>Nobelness!BB159</f>
        <v>1.2416560712015301E-4</v>
      </c>
      <c r="I159" s="1">
        <f>NobelHarm!BB159</f>
        <v>377.28571428571399</v>
      </c>
      <c r="J159">
        <f t="shared" si="16"/>
        <v>183</v>
      </c>
      <c r="K159">
        <f t="shared" si="13"/>
        <v>184</v>
      </c>
      <c r="L159" s="3"/>
      <c r="M159" s="3">
        <f t="shared" si="17"/>
        <v>3</v>
      </c>
      <c r="N159" s="3">
        <f t="shared" si="14"/>
        <v>4</v>
      </c>
    </row>
    <row r="160" spans="1:14" x14ac:dyDescent="0.3">
      <c r="A160" t="s">
        <v>104</v>
      </c>
      <c r="B160" s="1">
        <v>1.2913223140495901E-4</v>
      </c>
      <c r="C160">
        <v>387</v>
      </c>
      <c r="D160">
        <f t="shared" si="15"/>
        <v>135</v>
      </c>
      <c r="E160">
        <f t="shared" si="12"/>
        <v>141</v>
      </c>
      <c r="G160" t="str">
        <f>Nobelness!A160</f>
        <v>'Maurice Allais (1988)'</v>
      </c>
      <c r="H160">
        <f>Nobelness!BB160</f>
        <v>1.2913223140495901E-4</v>
      </c>
      <c r="I160" s="1">
        <f>NobelHarm!BB160</f>
        <v>380</v>
      </c>
      <c r="J160">
        <f t="shared" si="16"/>
        <v>135</v>
      </c>
      <c r="K160">
        <f t="shared" si="13"/>
        <v>141</v>
      </c>
      <c r="L160" s="3"/>
      <c r="M160" s="3">
        <f t="shared" si="17"/>
        <v>0</v>
      </c>
      <c r="N160" s="3">
        <f t="shared" si="14"/>
        <v>0</v>
      </c>
    </row>
    <row r="161" spans="1:14" x14ac:dyDescent="0.3">
      <c r="A161" t="s">
        <v>105</v>
      </c>
      <c r="B161" s="1">
        <v>0</v>
      </c>
      <c r="C161">
        <v>0</v>
      </c>
      <c r="D161">
        <f t="shared" si="15"/>
        <v>331</v>
      </c>
      <c r="E161">
        <f t="shared" si="12"/>
        <v>331</v>
      </c>
      <c r="G161" t="str">
        <f>Nobelness!A161</f>
        <v>'Gerard Debreu (1983)'</v>
      </c>
      <c r="H161">
        <f>Nobelness!BB161</f>
        <v>0</v>
      </c>
      <c r="I161" s="1">
        <f>NobelHarm!BB161</f>
        <v>0</v>
      </c>
      <c r="J161">
        <f t="shared" si="16"/>
        <v>326</v>
      </c>
      <c r="K161">
        <f t="shared" si="13"/>
        <v>326</v>
      </c>
      <c r="L161" s="3"/>
      <c r="M161" s="3">
        <f t="shared" si="17"/>
        <v>5</v>
      </c>
      <c r="N161" s="3">
        <f t="shared" si="14"/>
        <v>5</v>
      </c>
    </row>
    <row r="162" spans="1:14" x14ac:dyDescent="0.3">
      <c r="A162" t="s">
        <v>106</v>
      </c>
      <c r="B162" s="1">
        <v>2.5826446280991698E-4</v>
      </c>
      <c r="C162">
        <v>774</v>
      </c>
      <c r="D162">
        <f t="shared" si="15"/>
        <v>63</v>
      </c>
      <c r="E162">
        <f t="shared" si="12"/>
        <v>72</v>
      </c>
      <c r="G162" t="str">
        <f>Nobelness!A162</f>
        <v>'Richard Stone (1984)'</v>
      </c>
      <c r="H162">
        <f>Nobelness!BB162</f>
        <v>2.5826446280991698E-4</v>
      </c>
      <c r="I162" s="1">
        <f>NobelHarm!BB162</f>
        <v>760</v>
      </c>
      <c r="J162">
        <f t="shared" si="16"/>
        <v>59</v>
      </c>
      <c r="K162">
        <f t="shared" si="13"/>
        <v>69</v>
      </c>
      <c r="L162" s="3"/>
      <c r="M162" s="3">
        <f t="shared" si="17"/>
        <v>4</v>
      </c>
      <c r="N162" s="3">
        <f t="shared" si="14"/>
        <v>3</v>
      </c>
    </row>
    <row r="163" spans="1:14" x14ac:dyDescent="0.3">
      <c r="A163" t="s">
        <v>107</v>
      </c>
      <c r="B163" s="1">
        <v>2.32438016528926E-4</v>
      </c>
      <c r="C163">
        <v>774</v>
      </c>
      <c r="D163">
        <f t="shared" si="15"/>
        <v>71</v>
      </c>
      <c r="E163">
        <f t="shared" si="12"/>
        <v>72</v>
      </c>
      <c r="G163" t="str">
        <f>Nobelness!A163</f>
        <v>'Gerald Shove'</v>
      </c>
      <c r="H163">
        <f>Nobelness!BB163</f>
        <v>2.32438016528926E-4</v>
      </c>
      <c r="I163" s="1">
        <f>NobelHarm!BB163</f>
        <v>760</v>
      </c>
      <c r="J163">
        <f t="shared" si="16"/>
        <v>71</v>
      </c>
      <c r="K163">
        <f t="shared" si="13"/>
        <v>69</v>
      </c>
      <c r="L163" s="3"/>
      <c r="M163" s="3">
        <f t="shared" si="17"/>
        <v>0</v>
      </c>
      <c r="N163" s="3">
        <f t="shared" si="14"/>
        <v>3</v>
      </c>
    </row>
    <row r="164" spans="1:14" x14ac:dyDescent="0.3">
      <c r="A164" t="s">
        <v>108</v>
      </c>
      <c r="B164" s="1">
        <v>2.32438016528926E-4</v>
      </c>
      <c r="C164">
        <v>774</v>
      </c>
      <c r="D164">
        <f t="shared" si="15"/>
        <v>71</v>
      </c>
      <c r="E164">
        <f t="shared" si="12"/>
        <v>72</v>
      </c>
      <c r="G164" t="str">
        <f>Nobelness!A164</f>
        <v>'Richard Kahn'</v>
      </c>
      <c r="H164">
        <f>Nobelness!BB164</f>
        <v>2.32438016528926E-4</v>
      </c>
      <c r="I164" s="1">
        <f>NobelHarm!BB164</f>
        <v>760</v>
      </c>
      <c r="J164">
        <f t="shared" si="16"/>
        <v>71</v>
      </c>
      <c r="K164">
        <f t="shared" si="13"/>
        <v>69</v>
      </c>
      <c r="L164" s="3"/>
      <c r="M164" s="3">
        <f t="shared" si="17"/>
        <v>0</v>
      </c>
      <c r="N164" s="3">
        <f t="shared" si="14"/>
        <v>3</v>
      </c>
    </row>
    <row r="165" spans="1:14" x14ac:dyDescent="0.3">
      <c r="A165" t="s">
        <v>109</v>
      </c>
      <c r="B165" s="1">
        <v>2.32438016528926E-4</v>
      </c>
      <c r="C165">
        <v>774</v>
      </c>
      <c r="D165">
        <f t="shared" si="15"/>
        <v>71</v>
      </c>
      <c r="E165">
        <f t="shared" si="12"/>
        <v>72</v>
      </c>
      <c r="G165" t="str">
        <f>Nobelness!A165</f>
        <v>'Colin Clark'</v>
      </c>
      <c r="H165">
        <f>Nobelness!BB165</f>
        <v>2.32438016528926E-4</v>
      </c>
      <c r="I165" s="1">
        <f>NobelHarm!BB165</f>
        <v>760</v>
      </c>
      <c r="J165">
        <f t="shared" si="16"/>
        <v>71</v>
      </c>
      <c r="K165">
        <f t="shared" si="13"/>
        <v>69</v>
      </c>
      <c r="L165" s="3"/>
      <c r="M165" s="3">
        <f t="shared" si="17"/>
        <v>0</v>
      </c>
      <c r="N165" s="3">
        <f t="shared" si="14"/>
        <v>3</v>
      </c>
    </row>
    <row r="166" spans="1:14" x14ac:dyDescent="0.3">
      <c r="A166" t="s">
        <v>110</v>
      </c>
      <c r="B166" s="1">
        <v>1.45273760330579E-4</v>
      </c>
      <c r="C166">
        <v>451.5</v>
      </c>
      <c r="D166">
        <f t="shared" si="15"/>
        <v>130</v>
      </c>
      <c r="E166">
        <f t="shared" si="12"/>
        <v>134</v>
      </c>
      <c r="G166" t="str">
        <f>Nobelness!A166</f>
        <v>'W.H. Beveridge'</v>
      </c>
      <c r="H166">
        <f>Nobelness!BB166</f>
        <v>1.45273760330579E-4</v>
      </c>
      <c r="I166" s="1">
        <f>NobelHarm!BB166</f>
        <v>443.33333333333297</v>
      </c>
      <c r="J166">
        <f t="shared" si="16"/>
        <v>129</v>
      </c>
      <c r="K166">
        <f t="shared" si="13"/>
        <v>133</v>
      </c>
      <c r="L166" s="3"/>
      <c r="M166" s="3">
        <f t="shared" si="17"/>
        <v>1</v>
      </c>
      <c r="N166" s="3">
        <f t="shared" si="14"/>
        <v>1</v>
      </c>
    </row>
    <row r="167" spans="1:14" x14ac:dyDescent="0.3">
      <c r="A167" t="s">
        <v>111</v>
      </c>
      <c r="B167" s="1">
        <v>1.05653643876784E-4</v>
      </c>
      <c r="C167">
        <v>322.5</v>
      </c>
      <c r="D167">
        <f t="shared" si="15"/>
        <v>194</v>
      </c>
      <c r="E167">
        <f t="shared" si="12"/>
        <v>196</v>
      </c>
      <c r="G167" t="str">
        <f>Nobelness!A167</f>
        <v>'Beatrice Webb'</v>
      </c>
      <c r="H167">
        <f>Nobelness!BB167</f>
        <v>1.05653643876784E-4</v>
      </c>
      <c r="I167" s="1">
        <f>NobelHarm!BB167</f>
        <v>316.66666666666703</v>
      </c>
      <c r="J167">
        <f t="shared" si="16"/>
        <v>194</v>
      </c>
      <c r="K167">
        <f t="shared" si="13"/>
        <v>194</v>
      </c>
      <c r="L167" s="3"/>
      <c r="M167" s="3">
        <f t="shared" si="17"/>
        <v>0</v>
      </c>
      <c r="N167" s="3">
        <f t="shared" si="14"/>
        <v>2</v>
      </c>
    </row>
    <row r="168" spans="1:14" x14ac:dyDescent="0.3">
      <c r="A168" t="s">
        <v>112</v>
      </c>
      <c r="B168" s="1">
        <v>1.05653643876784E-4</v>
      </c>
      <c r="C168">
        <v>322.5</v>
      </c>
      <c r="D168">
        <f t="shared" si="15"/>
        <v>194</v>
      </c>
      <c r="E168">
        <f t="shared" si="12"/>
        <v>196</v>
      </c>
      <c r="G168" t="str">
        <f>Nobelness!A168</f>
        <v>'Sydney Webb'</v>
      </c>
      <c r="H168">
        <f>Nobelness!BB168</f>
        <v>1.05653643876784E-4</v>
      </c>
      <c r="I168" s="1">
        <f>NobelHarm!BB168</f>
        <v>316.66666666666703</v>
      </c>
      <c r="J168">
        <f t="shared" si="16"/>
        <v>194</v>
      </c>
      <c r="K168">
        <f t="shared" si="13"/>
        <v>194</v>
      </c>
      <c r="L168" s="3"/>
      <c r="M168" s="3">
        <f t="shared" si="17"/>
        <v>0</v>
      </c>
      <c r="N168" s="3">
        <f t="shared" si="14"/>
        <v>2</v>
      </c>
    </row>
    <row r="169" spans="1:14" x14ac:dyDescent="0.3">
      <c r="A169" t="s">
        <v>113</v>
      </c>
      <c r="B169" s="1">
        <v>1.45273760330579E-4</v>
      </c>
      <c r="C169">
        <v>451.5</v>
      </c>
      <c r="D169">
        <f t="shared" si="15"/>
        <v>130</v>
      </c>
      <c r="E169">
        <f t="shared" si="12"/>
        <v>134</v>
      </c>
      <c r="G169" t="str">
        <f>Nobelness!A169</f>
        <v>'Alexander Carr-Saunders'</v>
      </c>
      <c r="H169">
        <f>Nobelness!BB169</f>
        <v>1.45273760330579E-4</v>
      </c>
      <c r="I169" s="1">
        <f>NobelHarm!BB169</f>
        <v>443.33333333333297</v>
      </c>
      <c r="J169">
        <f t="shared" si="16"/>
        <v>129</v>
      </c>
      <c r="K169">
        <f t="shared" si="13"/>
        <v>133</v>
      </c>
      <c r="L169" s="3"/>
      <c r="M169" s="3">
        <f t="shared" si="17"/>
        <v>1</v>
      </c>
      <c r="N169" s="3">
        <f t="shared" si="14"/>
        <v>1</v>
      </c>
    </row>
    <row r="170" spans="1:14" x14ac:dyDescent="0.3">
      <c r="A170" t="s">
        <v>114</v>
      </c>
      <c r="B170" s="1">
        <v>1.05653643876784E-4</v>
      </c>
      <c r="C170" s="1">
        <v>322.5</v>
      </c>
      <c r="D170">
        <f t="shared" si="15"/>
        <v>194</v>
      </c>
      <c r="E170">
        <f t="shared" si="12"/>
        <v>196</v>
      </c>
      <c r="G170" t="str">
        <f>Nobelness!A170</f>
        <v>'Karl Pearson'</v>
      </c>
      <c r="H170">
        <f>Nobelness!BB170</f>
        <v>1.05653643876784E-4</v>
      </c>
      <c r="I170" s="1">
        <f>NobelHarm!BB170</f>
        <v>316.66666666666703</v>
      </c>
      <c r="J170">
        <f t="shared" si="16"/>
        <v>194</v>
      </c>
      <c r="K170">
        <f t="shared" si="13"/>
        <v>194</v>
      </c>
      <c r="L170" s="3"/>
      <c r="M170" s="3">
        <f t="shared" si="17"/>
        <v>0</v>
      </c>
      <c r="N170" s="3">
        <f t="shared" si="14"/>
        <v>2</v>
      </c>
    </row>
    <row r="171" spans="1:14" x14ac:dyDescent="0.3">
      <c r="A171" t="s">
        <v>115</v>
      </c>
      <c r="B171" s="1">
        <v>2.32438016528926E-4</v>
      </c>
      <c r="C171">
        <v>1186.8</v>
      </c>
      <c r="D171">
        <f t="shared" si="15"/>
        <v>71</v>
      </c>
      <c r="E171">
        <f t="shared" si="12"/>
        <v>39</v>
      </c>
      <c r="G171" t="str">
        <f>Nobelness!A171</f>
        <v>'Jacob Marschak'</v>
      </c>
      <c r="H171">
        <f>Nobelness!BB171</f>
        <v>3.5932446999640698E-4</v>
      </c>
      <c r="I171" s="1">
        <f>NobelHarm!BB171</f>
        <v>1735.3333333333301</v>
      </c>
      <c r="J171">
        <f t="shared" si="16"/>
        <v>36</v>
      </c>
      <c r="K171">
        <f t="shared" si="13"/>
        <v>19</v>
      </c>
      <c r="L171" s="3"/>
      <c r="M171" s="3">
        <f t="shared" si="17"/>
        <v>35</v>
      </c>
      <c r="N171" s="3">
        <f t="shared" si="14"/>
        <v>20</v>
      </c>
    </row>
    <row r="172" spans="1:14" x14ac:dyDescent="0.3">
      <c r="A172" t="s">
        <v>116</v>
      </c>
      <c r="B172" s="1">
        <v>1.4757969303423799E-4</v>
      </c>
      <c r="C172">
        <v>657.9</v>
      </c>
      <c r="D172">
        <f t="shared" si="15"/>
        <v>125</v>
      </c>
      <c r="E172">
        <f t="shared" si="12"/>
        <v>97</v>
      </c>
      <c r="G172" t="str">
        <f>Nobelness!A172</f>
        <v>'Franco Modigliani (1985)'</v>
      </c>
      <c r="H172">
        <f>Nobelness!BB172</f>
        <v>1.4757969303423799E-4</v>
      </c>
      <c r="I172" s="1">
        <f>NobelHarm!BB172</f>
        <v>646</v>
      </c>
      <c r="J172">
        <f t="shared" si="16"/>
        <v>127</v>
      </c>
      <c r="K172">
        <f t="shared" si="13"/>
        <v>90</v>
      </c>
      <c r="L172" s="3"/>
      <c r="M172" s="3">
        <f t="shared" si="17"/>
        <v>-2</v>
      </c>
      <c r="N172" s="3">
        <f t="shared" si="14"/>
        <v>7</v>
      </c>
    </row>
    <row r="173" spans="1:14" x14ac:dyDescent="0.3">
      <c r="A173" t="s">
        <v>117</v>
      </c>
      <c r="B173" s="1">
        <v>1.69910830795998E-4</v>
      </c>
      <c r="C173">
        <v>799.8</v>
      </c>
      <c r="D173">
        <f t="shared" si="15"/>
        <v>120</v>
      </c>
      <c r="E173">
        <f t="shared" si="12"/>
        <v>67</v>
      </c>
      <c r="G173" t="str">
        <f>Nobelness!A173</f>
        <v>'Abba Lerner'</v>
      </c>
      <c r="H173">
        <f>Nobelness!BB173</f>
        <v>1.69910830795998E-4</v>
      </c>
      <c r="I173" s="1">
        <f>NobelHarm!BB173</f>
        <v>785.33333333333303</v>
      </c>
      <c r="J173">
        <f t="shared" si="16"/>
        <v>116</v>
      </c>
      <c r="K173">
        <f t="shared" si="13"/>
        <v>67</v>
      </c>
      <c r="L173" s="3"/>
      <c r="M173" s="3">
        <f t="shared" si="17"/>
        <v>4</v>
      </c>
      <c r="N173" s="3">
        <f t="shared" si="14"/>
        <v>0</v>
      </c>
    </row>
    <row r="174" spans="1:14" x14ac:dyDescent="0.3">
      <c r="A174" t="s">
        <v>118</v>
      </c>
      <c r="B174">
        <v>1.7879847425302E-4</v>
      </c>
      <c r="C174">
        <v>700.28571428571399</v>
      </c>
      <c r="D174">
        <f t="shared" si="15"/>
        <v>106</v>
      </c>
      <c r="E174">
        <f t="shared" si="12"/>
        <v>88</v>
      </c>
      <c r="G174" t="str">
        <f>Nobelness!A174</f>
        <v>'Emil Lederer'</v>
      </c>
      <c r="H174">
        <f>Nobelness!BB174</f>
        <v>2.6659557451346301E-4</v>
      </c>
      <c r="I174" s="1">
        <f>NobelHarm!BB174</f>
        <v>1004.28571428571</v>
      </c>
      <c r="J174">
        <f t="shared" si="16"/>
        <v>57</v>
      </c>
      <c r="K174">
        <f t="shared" si="13"/>
        <v>46</v>
      </c>
      <c r="L174" s="3"/>
      <c r="M174" s="3">
        <f t="shared" si="17"/>
        <v>49</v>
      </c>
      <c r="N174" s="3">
        <f t="shared" si="14"/>
        <v>42</v>
      </c>
    </row>
    <row r="175" spans="1:14" x14ac:dyDescent="0.3">
      <c r="A175" t="s">
        <v>406</v>
      </c>
      <c r="B175" s="1">
        <v>1.45273760330579E-4</v>
      </c>
      <c r="C175">
        <v>513.69642857142901</v>
      </c>
      <c r="D175">
        <f t="shared" si="15"/>
        <v>130</v>
      </c>
      <c r="E175">
        <f t="shared" si="12"/>
        <v>128</v>
      </c>
      <c r="G175" t="str">
        <f>Nobelness!A175</f>
        <v>'Ludwig Brentano'</v>
      </c>
      <c r="H175">
        <f>Nobelness!BB175</f>
        <v>2.1190930281839401E-4</v>
      </c>
      <c r="I175" s="1">
        <f>NobelHarm!BB175</f>
        <v>726.07142857142901</v>
      </c>
      <c r="J175">
        <f t="shared" si="16"/>
        <v>82</v>
      </c>
      <c r="K175">
        <f t="shared" si="13"/>
        <v>82</v>
      </c>
      <c r="L175" s="3"/>
      <c r="M175" s="3">
        <f t="shared" si="17"/>
        <v>48</v>
      </c>
      <c r="N175" s="3">
        <f t="shared" si="14"/>
        <v>46</v>
      </c>
    </row>
    <row r="176" spans="1:14" x14ac:dyDescent="0.3">
      <c r="A176" t="s">
        <v>119</v>
      </c>
      <c r="B176">
        <v>0</v>
      </c>
      <c r="C176">
        <v>0</v>
      </c>
      <c r="D176">
        <f t="shared" si="15"/>
        <v>331</v>
      </c>
      <c r="E176">
        <f t="shared" si="12"/>
        <v>331</v>
      </c>
      <c r="G176" t="str">
        <f>Nobelness!A176</f>
        <v>'James Buchanan (1986)'</v>
      </c>
      <c r="H176">
        <f>Nobelness!BB176</f>
        <v>0</v>
      </c>
      <c r="I176" s="1">
        <f>NobelHarm!BB176</f>
        <v>0</v>
      </c>
      <c r="J176">
        <f t="shared" si="16"/>
        <v>326</v>
      </c>
      <c r="K176">
        <f t="shared" si="13"/>
        <v>326</v>
      </c>
      <c r="L176" s="3"/>
      <c r="M176" s="3">
        <f t="shared" si="17"/>
        <v>5</v>
      </c>
      <c r="N176" s="3">
        <f t="shared" si="14"/>
        <v>5</v>
      </c>
    </row>
    <row r="177" spans="1:14" x14ac:dyDescent="0.3">
      <c r="A177" t="s">
        <v>120</v>
      </c>
      <c r="B177">
        <v>4.1322314049586798E-4</v>
      </c>
      <c r="C177">
        <v>1354.5</v>
      </c>
      <c r="D177">
        <f t="shared" si="15"/>
        <v>33</v>
      </c>
      <c r="E177">
        <f t="shared" si="12"/>
        <v>32</v>
      </c>
      <c r="G177" t="str">
        <f>Nobelness!A177</f>
        <v>'Robert Solow (1987)'</v>
      </c>
      <c r="H177">
        <f>Nobelness!BB177</f>
        <v>4.1322314049586798E-4</v>
      </c>
      <c r="I177" s="1">
        <f>NobelHarm!BB177</f>
        <v>1330</v>
      </c>
      <c r="J177">
        <f t="shared" si="16"/>
        <v>30</v>
      </c>
      <c r="K177">
        <f t="shared" si="13"/>
        <v>33</v>
      </c>
      <c r="L177" s="3"/>
      <c r="M177" s="3">
        <f t="shared" si="17"/>
        <v>3</v>
      </c>
      <c r="N177" s="3">
        <f t="shared" si="14"/>
        <v>-1</v>
      </c>
    </row>
    <row r="178" spans="1:14" x14ac:dyDescent="0.3">
      <c r="A178" t="s">
        <v>121</v>
      </c>
      <c r="B178" s="1">
        <v>0</v>
      </c>
      <c r="C178">
        <v>0</v>
      </c>
      <c r="D178">
        <f t="shared" si="15"/>
        <v>331</v>
      </c>
      <c r="E178">
        <f t="shared" si="12"/>
        <v>331</v>
      </c>
      <c r="G178" t="str">
        <f>Nobelness!A178</f>
        <v>'Trygve Haavelmo (1989)'</v>
      </c>
      <c r="H178">
        <f>Nobelness!BB178</f>
        <v>0</v>
      </c>
      <c r="I178" s="1">
        <f>NobelHarm!BB178</f>
        <v>0</v>
      </c>
      <c r="J178">
        <f t="shared" si="16"/>
        <v>326</v>
      </c>
      <c r="K178">
        <f t="shared" si="13"/>
        <v>326</v>
      </c>
      <c r="L178" s="3"/>
      <c r="M178" s="3">
        <f t="shared" si="17"/>
        <v>5</v>
      </c>
      <c r="N178" s="3">
        <f t="shared" si="14"/>
        <v>5</v>
      </c>
    </row>
    <row r="179" spans="1:14" x14ac:dyDescent="0.3">
      <c r="A179" t="s">
        <v>122</v>
      </c>
      <c r="B179" s="1">
        <v>0</v>
      </c>
      <c r="C179">
        <v>0</v>
      </c>
      <c r="D179">
        <f t="shared" si="15"/>
        <v>331</v>
      </c>
      <c r="E179">
        <f t="shared" si="12"/>
        <v>331</v>
      </c>
      <c r="G179" t="str">
        <f>Nobelness!A179</f>
        <v>'Harry Markowitz (1990)'</v>
      </c>
      <c r="H179">
        <f>Nobelness!BB179</f>
        <v>0</v>
      </c>
      <c r="I179" s="1">
        <f>NobelHarm!BB179</f>
        <v>0</v>
      </c>
      <c r="J179">
        <f t="shared" si="16"/>
        <v>326</v>
      </c>
      <c r="K179">
        <f t="shared" si="13"/>
        <v>326</v>
      </c>
      <c r="L179" s="3"/>
      <c r="M179" s="3">
        <f t="shared" si="17"/>
        <v>5</v>
      </c>
      <c r="N179" s="3">
        <f t="shared" si="14"/>
        <v>5</v>
      </c>
    </row>
    <row r="180" spans="1:14" x14ac:dyDescent="0.3">
      <c r="A180" t="s">
        <v>123</v>
      </c>
      <c r="B180" s="1">
        <v>2.9515938606847702E-4</v>
      </c>
      <c r="C180">
        <v>967.5</v>
      </c>
      <c r="D180">
        <f t="shared" si="15"/>
        <v>51</v>
      </c>
      <c r="E180">
        <f t="shared" si="12"/>
        <v>53</v>
      </c>
      <c r="G180" t="str">
        <f>Nobelness!A180</f>
        <v>'Fritz Machlup'</v>
      </c>
      <c r="H180">
        <f>Nobelness!BB180</f>
        <v>2.32438016528926E-4</v>
      </c>
      <c r="I180" s="1">
        <f>NobelHarm!BB180</f>
        <v>760</v>
      </c>
      <c r="J180">
        <f t="shared" si="16"/>
        <v>71</v>
      </c>
      <c r="K180">
        <f t="shared" si="13"/>
        <v>69</v>
      </c>
      <c r="L180" s="3"/>
      <c r="M180" s="3">
        <f t="shared" si="17"/>
        <v>-20</v>
      </c>
      <c r="N180" s="3">
        <f t="shared" si="14"/>
        <v>-16</v>
      </c>
    </row>
    <row r="181" spans="1:14" x14ac:dyDescent="0.3">
      <c r="A181" t="s">
        <v>124</v>
      </c>
      <c r="B181">
        <v>2.5826446280991698E-4</v>
      </c>
      <c r="C181">
        <v>774</v>
      </c>
      <c r="D181">
        <f t="shared" si="15"/>
        <v>63</v>
      </c>
      <c r="E181">
        <f t="shared" si="12"/>
        <v>72</v>
      </c>
      <c r="G181" t="str">
        <f>Nobelness!A181</f>
        <v>'Merton Miller (1990)'</v>
      </c>
      <c r="H181">
        <f>Nobelness!BB181</f>
        <v>2.5826446280991698E-4</v>
      </c>
      <c r="I181" s="1">
        <f>NobelHarm!BB181</f>
        <v>760</v>
      </c>
      <c r="J181">
        <f t="shared" si="16"/>
        <v>59</v>
      </c>
      <c r="K181">
        <f t="shared" si="13"/>
        <v>69</v>
      </c>
      <c r="L181" s="3"/>
      <c r="M181" s="3">
        <f t="shared" si="17"/>
        <v>4</v>
      </c>
      <c r="N181" s="3">
        <f t="shared" si="14"/>
        <v>3</v>
      </c>
    </row>
    <row r="182" spans="1:14" x14ac:dyDescent="0.3">
      <c r="A182" t="s">
        <v>125</v>
      </c>
      <c r="B182" s="1">
        <v>1.2913223140495901E-4</v>
      </c>
      <c r="C182">
        <v>387</v>
      </c>
      <c r="D182">
        <f t="shared" si="15"/>
        <v>135</v>
      </c>
      <c r="E182">
        <f t="shared" si="12"/>
        <v>141</v>
      </c>
      <c r="G182" t="str">
        <f>Nobelness!A182</f>
        <v>'Armen Alchian'</v>
      </c>
      <c r="H182">
        <f>Nobelness!BB182</f>
        <v>1.2913223140495901E-4</v>
      </c>
      <c r="I182" s="1">
        <f>NobelHarm!BB182</f>
        <v>380</v>
      </c>
      <c r="J182">
        <f t="shared" si="16"/>
        <v>135</v>
      </c>
      <c r="K182">
        <f t="shared" si="13"/>
        <v>141</v>
      </c>
      <c r="L182" s="3"/>
      <c r="M182" s="3">
        <f t="shared" si="17"/>
        <v>0</v>
      </c>
      <c r="N182" s="3">
        <f t="shared" si="14"/>
        <v>0</v>
      </c>
    </row>
    <row r="183" spans="1:14" x14ac:dyDescent="0.3">
      <c r="A183" t="s">
        <v>126</v>
      </c>
      <c r="B183">
        <v>0</v>
      </c>
      <c r="C183">
        <v>0</v>
      </c>
      <c r="D183">
        <f t="shared" si="15"/>
        <v>331</v>
      </c>
      <c r="E183">
        <f t="shared" si="12"/>
        <v>331</v>
      </c>
      <c r="G183" t="str">
        <f>Nobelness!A183</f>
        <v>'William Sharpe (1990)'</v>
      </c>
      <c r="H183">
        <f>Nobelness!BB183</f>
        <v>0</v>
      </c>
      <c r="I183" s="1">
        <f>NobelHarm!BB183</f>
        <v>0</v>
      </c>
      <c r="J183">
        <f t="shared" si="16"/>
        <v>326</v>
      </c>
      <c r="K183">
        <f t="shared" si="13"/>
        <v>326</v>
      </c>
      <c r="L183" s="3"/>
      <c r="M183" s="3">
        <f t="shared" si="17"/>
        <v>5</v>
      </c>
      <c r="N183" s="3">
        <f t="shared" si="14"/>
        <v>5</v>
      </c>
    </row>
    <row r="184" spans="1:14" x14ac:dyDescent="0.3">
      <c r="A184" t="s">
        <v>407</v>
      </c>
      <c r="B184" s="1">
        <v>1.2913223140495901E-4</v>
      </c>
      <c r="C184">
        <v>387</v>
      </c>
      <c r="D184">
        <f t="shared" si="15"/>
        <v>135</v>
      </c>
      <c r="E184">
        <f t="shared" si="12"/>
        <v>141</v>
      </c>
      <c r="G184" t="str">
        <f>Nobelness!A184</f>
        <v>'Allen Wallis'</v>
      </c>
      <c r="H184">
        <f>Nobelness!BB184</f>
        <v>6.45661157024793E-5</v>
      </c>
      <c r="I184" s="1">
        <f>NobelHarm!BB184</f>
        <v>190</v>
      </c>
      <c r="J184">
        <f t="shared" si="16"/>
        <v>225</v>
      </c>
      <c r="K184">
        <f t="shared" si="13"/>
        <v>230</v>
      </c>
      <c r="L184" s="3"/>
      <c r="M184" s="3">
        <f t="shared" si="17"/>
        <v>-90</v>
      </c>
      <c r="N184" s="3">
        <f t="shared" si="14"/>
        <v>-89</v>
      </c>
    </row>
    <row r="185" spans="1:14" x14ac:dyDescent="0.3">
      <c r="A185" t="s">
        <v>127</v>
      </c>
      <c r="B185" s="1">
        <v>0</v>
      </c>
      <c r="C185" s="1">
        <v>0</v>
      </c>
      <c r="D185">
        <f t="shared" si="15"/>
        <v>331</v>
      </c>
      <c r="E185">
        <f t="shared" si="12"/>
        <v>331</v>
      </c>
      <c r="G185" t="str">
        <f>Nobelness!A185</f>
        <v>'Ronald Coase (1991)'</v>
      </c>
      <c r="H185">
        <f>Nobelness!BB185</f>
        <v>0</v>
      </c>
      <c r="I185" s="1">
        <f>NobelHarm!BB185</f>
        <v>0</v>
      </c>
      <c r="J185">
        <f t="shared" si="16"/>
        <v>326</v>
      </c>
      <c r="K185">
        <f t="shared" si="13"/>
        <v>326</v>
      </c>
      <c r="L185" s="3"/>
      <c r="M185" s="3">
        <f t="shared" si="17"/>
        <v>5</v>
      </c>
      <c r="N185" s="3">
        <f t="shared" si="14"/>
        <v>5</v>
      </c>
    </row>
    <row r="186" spans="1:14" x14ac:dyDescent="0.3">
      <c r="A186" t="s">
        <v>128</v>
      </c>
      <c r="B186" s="1">
        <v>1.2913223140495901E-4</v>
      </c>
      <c r="C186" s="1">
        <v>387</v>
      </c>
      <c r="D186">
        <f t="shared" si="15"/>
        <v>135</v>
      </c>
      <c r="E186">
        <f t="shared" si="12"/>
        <v>141</v>
      </c>
      <c r="G186" t="str">
        <f>Nobelness!A186</f>
        <v>'Jacob Viner'</v>
      </c>
      <c r="H186">
        <f>Nobelness!BB186</f>
        <v>1.2913223140495901E-4</v>
      </c>
      <c r="I186" s="1">
        <f>NobelHarm!BB186</f>
        <v>380</v>
      </c>
      <c r="J186">
        <f t="shared" si="16"/>
        <v>135</v>
      </c>
      <c r="K186">
        <f t="shared" si="13"/>
        <v>141</v>
      </c>
      <c r="L186" s="3"/>
      <c r="M186" s="3">
        <f t="shared" si="17"/>
        <v>0</v>
      </c>
      <c r="N186" s="3">
        <f t="shared" si="14"/>
        <v>0</v>
      </c>
    </row>
    <row r="187" spans="1:14" x14ac:dyDescent="0.3">
      <c r="A187" t="s">
        <v>129</v>
      </c>
      <c r="B187" s="1">
        <v>6.45661157024793E-5</v>
      </c>
      <c r="C187">
        <v>193.5</v>
      </c>
      <c r="D187">
        <f t="shared" si="15"/>
        <v>222</v>
      </c>
      <c r="E187">
        <f t="shared" si="12"/>
        <v>223</v>
      </c>
      <c r="G187" t="str">
        <f>Nobelness!A187</f>
        <v>'Frank Taussig'</v>
      </c>
      <c r="H187">
        <f>Nobelness!BB187</f>
        <v>6.45661157024793E-5</v>
      </c>
      <c r="I187" s="1">
        <f>NobelHarm!BB187</f>
        <v>190</v>
      </c>
      <c r="J187">
        <f t="shared" si="16"/>
        <v>225</v>
      </c>
      <c r="K187">
        <f t="shared" si="13"/>
        <v>230</v>
      </c>
      <c r="L187" s="3"/>
      <c r="M187" s="3">
        <f t="shared" si="17"/>
        <v>-3</v>
      </c>
      <c r="N187" s="3">
        <f t="shared" si="14"/>
        <v>-7</v>
      </c>
    </row>
    <row r="188" spans="1:14" x14ac:dyDescent="0.3">
      <c r="A188" t="s">
        <v>130</v>
      </c>
      <c r="B188" s="1">
        <v>4.30440771349862E-5</v>
      </c>
      <c r="C188">
        <v>129</v>
      </c>
      <c r="D188">
        <f t="shared" si="15"/>
        <v>257</v>
      </c>
      <c r="E188">
        <f t="shared" si="12"/>
        <v>257</v>
      </c>
      <c r="G188" t="str">
        <f>Nobelness!A188</f>
        <v>'Charles Dunbar'</v>
      </c>
      <c r="H188">
        <f>Nobelness!BB188</f>
        <v>4.30440771349862E-5</v>
      </c>
      <c r="I188" s="1">
        <f>NobelHarm!BB188</f>
        <v>126.666666666667</v>
      </c>
      <c r="J188">
        <f t="shared" si="16"/>
        <v>266</v>
      </c>
      <c r="K188">
        <f t="shared" si="13"/>
        <v>266</v>
      </c>
      <c r="L188" s="3"/>
      <c r="M188" s="3">
        <f t="shared" si="17"/>
        <v>-9</v>
      </c>
      <c r="N188" s="3">
        <f t="shared" si="14"/>
        <v>-9</v>
      </c>
    </row>
    <row r="189" spans="1:14" x14ac:dyDescent="0.3">
      <c r="A189" t="s">
        <v>131</v>
      </c>
      <c r="B189">
        <v>4.5913682277318602E-4</v>
      </c>
      <c r="C189">
        <v>1709.25</v>
      </c>
      <c r="D189">
        <f t="shared" si="15"/>
        <v>30</v>
      </c>
      <c r="E189">
        <f t="shared" si="12"/>
        <v>23</v>
      </c>
      <c r="G189" t="str">
        <f>Nobelness!A189</f>
        <v>'Gregg Lewis'</v>
      </c>
      <c r="H189">
        <f>Nobelness!BB189</f>
        <v>4.5913682277318602E-4</v>
      </c>
      <c r="I189" s="1">
        <f>NobelHarm!BB189</f>
        <v>1678.3333333333301</v>
      </c>
      <c r="J189">
        <f t="shared" si="16"/>
        <v>27</v>
      </c>
      <c r="K189">
        <f t="shared" si="13"/>
        <v>20</v>
      </c>
      <c r="L189" s="3"/>
      <c r="M189" s="3">
        <f t="shared" si="17"/>
        <v>3</v>
      </c>
      <c r="N189" s="3">
        <f t="shared" si="14"/>
        <v>3</v>
      </c>
    </row>
    <row r="190" spans="1:14" x14ac:dyDescent="0.3">
      <c r="A190" t="s">
        <v>132</v>
      </c>
      <c r="B190" s="1">
        <v>0</v>
      </c>
      <c r="C190">
        <v>0</v>
      </c>
      <c r="D190">
        <f t="shared" si="15"/>
        <v>331</v>
      </c>
      <c r="E190">
        <f t="shared" si="12"/>
        <v>331</v>
      </c>
      <c r="G190" t="str">
        <f>Nobelness!A190</f>
        <v>'Gary Becker (1992)'</v>
      </c>
      <c r="H190">
        <f>Nobelness!BB190</f>
        <v>0</v>
      </c>
      <c r="I190" s="1">
        <f>NobelHarm!BB190</f>
        <v>0</v>
      </c>
      <c r="J190">
        <f t="shared" si="16"/>
        <v>326</v>
      </c>
      <c r="K190">
        <f t="shared" si="13"/>
        <v>326</v>
      </c>
      <c r="L190" s="3"/>
      <c r="M190" s="3">
        <f t="shared" si="17"/>
        <v>5</v>
      </c>
      <c r="N190" s="3">
        <f t="shared" si="14"/>
        <v>5</v>
      </c>
    </row>
    <row r="191" spans="1:14" x14ac:dyDescent="0.3">
      <c r="A191" t="s">
        <v>133</v>
      </c>
      <c r="B191">
        <v>0</v>
      </c>
      <c r="C191">
        <v>0</v>
      </c>
      <c r="D191">
        <f t="shared" si="15"/>
        <v>331</v>
      </c>
      <c r="E191">
        <f t="shared" si="12"/>
        <v>331</v>
      </c>
      <c r="G191" t="str">
        <f>Nobelness!A191</f>
        <v>'Robert Fogel (1993)'</v>
      </c>
      <c r="H191">
        <f>Nobelness!BB191</f>
        <v>0</v>
      </c>
      <c r="I191" s="1">
        <f>NobelHarm!BB191</f>
        <v>0</v>
      </c>
      <c r="J191">
        <f t="shared" si="16"/>
        <v>326</v>
      </c>
      <c r="K191">
        <f t="shared" si="13"/>
        <v>326</v>
      </c>
      <c r="L191" s="3"/>
      <c r="M191" s="3">
        <f t="shared" si="17"/>
        <v>5</v>
      </c>
      <c r="N191" s="3">
        <f t="shared" si="14"/>
        <v>5</v>
      </c>
    </row>
    <row r="192" spans="1:14" x14ac:dyDescent="0.3">
      <c r="A192" t="s">
        <v>134</v>
      </c>
      <c r="B192" s="1">
        <v>1.2913223140495901E-4</v>
      </c>
      <c r="C192" s="1">
        <v>387</v>
      </c>
      <c r="D192">
        <f t="shared" si="15"/>
        <v>135</v>
      </c>
      <c r="E192">
        <f t="shared" si="12"/>
        <v>141</v>
      </c>
      <c r="G192" t="str">
        <f>Nobelness!A192</f>
        <v>'Melvin Knight'</v>
      </c>
      <c r="H192">
        <f>Nobelness!BB192</f>
        <v>1.2913223140495901E-4</v>
      </c>
      <c r="I192" s="1">
        <f>NobelHarm!BB192</f>
        <v>380</v>
      </c>
      <c r="J192">
        <f t="shared" si="16"/>
        <v>135</v>
      </c>
      <c r="K192">
        <f t="shared" si="13"/>
        <v>141</v>
      </c>
      <c r="L192" s="3"/>
      <c r="M192" s="3">
        <f t="shared" si="17"/>
        <v>0</v>
      </c>
      <c r="N192" s="3">
        <f t="shared" si="14"/>
        <v>0</v>
      </c>
    </row>
    <row r="193" spans="1:14" x14ac:dyDescent="0.3">
      <c r="A193" t="s">
        <v>135</v>
      </c>
      <c r="B193">
        <v>0</v>
      </c>
      <c r="C193">
        <v>0</v>
      </c>
      <c r="D193">
        <f t="shared" si="15"/>
        <v>331</v>
      </c>
      <c r="E193">
        <f t="shared" si="12"/>
        <v>331</v>
      </c>
      <c r="G193" t="str">
        <f>Nobelness!A193</f>
        <v>'Douglas North (1993)'</v>
      </c>
      <c r="H193">
        <f>Nobelness!BB193</f>
        <v>0</v>
      </c>
      <c r="I193" s="1">
        <f>NobelHarm!BB193</f>
        <v>0</v>
      </c>
      <c r="J193">
        <f t="shared" si="16"/>
        <v>326</v>
      </c>
      <c r="K193">
        <f t="shared" si="13"/>
        <v>326</v>
      </c>
      <c r="L193" s="3"/>
      <c r="M193" s="3">
        <f t="shared" si="17"/>
        <v>5</v>
      </c>
      <c r="N193" s="3">
        <f t="shared" si="14"/>
        <v>5</v>
      </c>
    </row>
    <row r="194" spans="1:14" x14ac:dyDescent="0.3">
      <c r="A194" t="s">
        <v>408</v>
      </c>
      <c r="B194" s="1">
        <v>6.45661157024793E-5</v>
      </c>
      <c r="C194">
        <v>193.5</v>
      </c>
      <c r="D194">
        <f t="shared" si="15"/>
        <v>222</v>
      </c>
      <c r="E194">
        <f t="shared" ref="E194:E257" si="18">RANK(C194,C$2:C$389)</f>
        <v>223</v>
      </c>
      <c r="G194" t="str">
        <f>Nobelness!A194</f>
        <v>'Frank Hankins'</v>
      </c>
      <c r="H194">
        <f>Nobelness!BB194</f>
        <v>6.45661157024793E-5</v>
      </c>
      <c r="I194" s="1">
        <f>NobelHarm!BB194</f>
        <v>190</v>
      </c>
      <c r="J194">
        <f t="shared" si="16"/>
        <v>225</v>
      </c>
      <c r="K194">
        <f t="shared" ref="K194:K257" si="19">RANK(I194,I$2:I$389)</f>
        <v>230</v>
      </c>
      <c r="L194" s="3"/>
      <c r="M194" s="3">
        <f t="shared" si="17"/>
        <v>-3</v>
      </c>
      <c r="N194" s="3">
        <f t="shared" ref="N194:N257" si="20">E194-K194</f>
        <v>-7</v>
      </c>
    </row>
    <row r="195" spans="1:14" x14ac:dyDescent="0.3">
      <c r="A195" t="s">
        <v>136</v>
      </c>
      <c r="B195">
        <v>0</v>
      </c>
      <c r="C195">
        <v>0</v>
      </c>
      <c r="D195">
        <f t="shared" ref="D195:D258" si="21">RANK(B195,B$2:B$389)</f>
        <v>331</v>
      </c>
      <c r="E195">
        <f t="shared" si="18"/>
        <v>331</v>
      </c>
      <c r="G195" t="str">
        <f>Nobelness!A195</f>
        <v>'John Harsanyi (1994)'</v>
      </c>
      <c r="H195">
        <f>Nobelness!BB195</f>
        <v>0</v>
      </c>
      <c r="I195" s="1">
        <f>NobelHarm!BB195</f>
        <v>0</v>
      </c>
      <c r="J195">
        <f t="shared" ref="J195:J258" si="22">RANK(H195,H$2:H$389)</f>
        <v>326</v>
      </c>
      <c r="K195">
        <f t="shared" si="19"/>
        <v>326</v>
      </c>
      <c r="L195" s="3"/>
      <c r="M195" s="3">
        <f t="shared" ref="M195:M258" si="23">D195-J195</f>
        <v>5</v>
      </c>
      <c r="N195" s="3">
        <f t="shared" si="20"/>
        <v>5</v>
      </c>
    </row>
    <row r="196" spans="1:14" x14ac:dyDescent="0.3">
      <c r="A196" t="s">
        <v>137</v>
      </c>
      <c r="B196" s="1">
        <v>2.5826446280991698E-4</v>
      </c>
      <c r="C196">
        <v>774</v>
      </c>
      <c r="D196">
        <f t="shared" si="21"/>
        <v>63</v>
      </c>
      <c r="E196">
        <f t="shared" si="18"/>
        <v>72</v>
      </c>
      <c r="G196" t="str">
        <f>Nobelness!A196</f>
        <v>'Albert Tucker'</v>
      </c>
      <c r="H196">
        <f>Nobelness!BB196</f>
        <v>2.5826446280991698E-4</v>
      </c>
      <c r="I196" s="1">
        <f>NobelHarm!BB196</f>
        <v>760</v>
      </c>
      <c r="J196">
        <f t="shared" si="22"/>
        <v>59</v>
      </c>
      <c r="K196">
        <f t="shared" si="19"/>
        <v>69</v>
      </c>
      <c r="L196" s="3"/>
      <c r="M196" s="3">
        <f t="shared" si="23"/>
        <v>4</v>
      </c>
      <c r="N196" s="3">
        <f t="shared" si="20"/>
        <v>3</v>
      </c>
    </row>
    <row r="197" spans="1:14" x14ac:dyDescent="0.3">
      <c r="A197" t="s">
        <v>138</v>
      </c>
      <c r="B197" s="1">
        <v>0</v>
      </c>
      <c r="C197">
        <v>0</v>
      </c>
      <c r="D197">
        <f t="shared" si="21"/>
        <v>331</v>
      </c>
      <c r="E197">
        <f t="shared" si="18"/>
        <v>331</v>
      </c>
      <c r="G197" t="str">
        <f>Nobelness!A197</f>
        <v>'John Nash (1994)'</v>
      </c>
      <c r="H197">
        <f>Nobelness!BB197</f>
        <v>0</v>
      </c>
      <c r="I197" s="1">
        <f>NobelHarm!BB197</f>
        <v>0</v>
      </c>
      <c r="J197">
        <f t="shared" si="22"/>
        <v>326</v>
      </c>
      <c r="K197">
        <f t="shared" si="19"/>
        <v>326</v>
      </c>
      <c r="L197" s="3"/>
      <c r="M197" s="3">
        <f t="shared" si="23"/>
        <v>5</v>
      </c>
      <c r="N197" s="3">
        <f t="shared" si="20"/>
        <v>5</v>
      </c>
    </row>
    <row r="198" spans="1:14" x14ac:dyDescent="0.3">
      <c r="A198" t="s">
        <v>139</v>
      </c>
      <c r="B198" s="1">
        <v>1.6602715466351801E-4</v>
      </c>
      <c r="C198" s="1">
        <v>516</v>
      </c>
      <c r="D198">
        <f t="shared" si="21"/>
        <v>121</v>
      </c>
      <c r="E198">
        <f t="shared" si="18"/>
        <v>124</v>
      </c>
      <c r="G198" t="str">
        <f>Nobelness!A198</f>
        <v>'Solomon Lefschetz'</v>
      </c>
      <c r="H198">
        <f>Nobelness!BB198</f>
        <v>1.6602715466351801E-4</v>
      </c>
      <c r="I198" s="1">
        <f>NobelHarm!BB198</f>
        <v>506.66666666666703</v>
      </c>
      <c r="J198">
        <f t="shared" si="22"/>
        <v>117</v>
      </c>
      <c r="K198">
        <f t="shared" si="19"/>
        <v>120</v>
      </c>
      <c r="L198" s="3"/>
      <c r="M198" s="3">
        <f t="shared" si="23"/>
        <v>4</v>
      </c>
      <c r="N198" s="3">
        <f t="shared" si="20"/>
        <v>4</v>
      </c>
    </row>
    <row r="199" spans="1:14" x14ac:dyDescent="0.3">
      <c r="A199" t="s">
        <v>140</v>
      </c>
      <c r="B199" s="1">
        <v>1.16219008264463E-4</v>
      </c>
      <c r="C199" s="1">
        <v>354.75</v>
      </c>
      <c r="D199">
        <f t="shared" si="21"/>
        <v>189</v>
      </c>
      <c r="E199">
        <f t="shared" si="18"/>
        <v>192</v>
      </c>
      <c r="G199" t="str">
        <f>Nobelness!A199</f>
        <v>'William Story'</v>
      </c>
      <c r="H199">
        <f>Nobelness!BB199</f>
        <v>1.16219008264463E-4</v>
      </c>
      <c r="I199" s="1">
        <f>NobelHarm!BB199</f>
        <v>348.33333333333297</v>
      </c>
      <c r="J199">
        <f t="shared" si="22"/>
        <v>189</v>
      </c>
      <c r="K199">
        <f t="shared" si="19"/>
        <v>191</v>
      </c>
      <c r="L199" s="3"/>
      <c r="M199" s="3">
        <f t="shared" si="23"/>
        <v>0</v>
      </c>
      <c r="N199" s="3">
        <f t="shared" si="20"/>
        <v>1</v>
      </c>
    </row>
    <row r="200" spans="1:14" x14ac:dyDescent="0.3">
      <c r="A200" t="s">
        <v>141</v>
      </c>
      <c r="B200" s="1">
        <v>8.9399237126509796E-5</v>
      </c>
      <c r="C200" s="1">
        <v>270.89999999999998</v>
      </c>
      <c r="D200">
        <f t="shared" si="21"/>
        <v>204</v>
      </c>
      <c r="E200">
        <f t="shared" si="18"/>
        <v>208</v>
      </c>
      <c r="G200" t="str">
        <f>Nobelness!A200</f>
        <v>'Wilhelm Schreibner'</v>
      </c>
      <c r="H200">
        <f>Nobelness!BB200</f>
        <v>8.9399237126509796E-5</v>
      </c>
      <c r="I200" s="1">
        <f>NobelHarm!BB200</f>
        <v>266</v>
      </c>
      <c r="J200">
        <f t="shared" si="22"/>
        <v>206</v>
      </c>
      <c r="K200">
        <f t="shared" si="19"/>
        <v>208</v>
      </c>
      <c r="L200" s="3"/>
      <c r="M200" s="3">
        <f t="shared" si="23"/>
        <v>-2</v>
      </c>
      <c r="N200" s="3">
        <f t="shared" si="20"/>
        <v>0</v>
      </c>
    </row>
    <row r="201" spans="1:14" x14ac:dyDescent="0.3">
      <c r="A201" t="s">
        <v>142</v>
      </c>
      <c r="B201" s="1">
        <v>7.2636880165289204E-5</v>
      </c>
      <c r="C201" s="1">
        <v>219.3</v>
      </c>
      <c r="D201">
        <f t="shared" si="21"/>
        <v>216</v>
      </c>
      <c r="E201">
        <f t="shared" si="18"/>
        <v>217</v>
      </c>
      <c r="G201" t="str">
        <f>Nobelness!A201</f>
        <v>'C.G.J. Jacobi'</v>
      </c>
      <c r="H201">
        <f>Nobelness!BB201</f>
        <v>7.2636880165289204E-5</v>
      </c>
      <c r="I201" s="1">
        <f>NobelHarm!BB201</f>
        <v>215.333333333333</v>
      </c>
      <c r="J201">
        <f t="shared" si="22"/>
        <v>219</v>
      </c>
      <c r="K201">
        <f t="shared" si="19"/>
        <v>220</v>
      </c>
      <c r="L201" s="3"/>
      <c r="M201" s="3">
        <f t="shared" si="23"/>
        <v>-3</v>
      </c>
      <c r="N201" s="3">
        <f t="shared" si="20"/>
        <v>-3</v>
      </c>
    </row>
    <row r="202" spans="1:14" x14ac:dyDescent="0.3">
      <c r="A202" t="s">
        <v>143</v>
      </c>
      <c r="B202" s="1">
        <v>8.9399237126509796E-5</v>
      </c>
      <c r="C202" s="1">
        <v>270.89999999999998</v>
      </c>
      <c r="D202">
        <f t="shared" si="21"/>
        <v>204</v>
      </c>
      <c r="E202">
        <f t="shared" si="18"/>
        <v>208</v>
      </c>
      <c r="G202" t="str">
        <f>Nobelness!A202</f>
        <v>'Carl Neumann'</v>
      </c>
      <c r="H202">
        <f>Nobelness!BB202</f>
        <v>8.9399237126509796E-5</v>
      </c>
      <c r="I202" s="1">
        <f>NobelHarm!BB202</f>
        <v>266</v>
      </c>
      <c r="J202">
        <f t="shared" si="22"/>
        <v>206</v>
      </c>
      <c r="K202">
        <f t="shared" si="19"/>
        <v>208</v>
      </c>
      <c r="L202" s="3"/>
      <c r="M202" s="3">
        <f t="shared" si="23"/>
        <v>-2</v>
      </c>
      <c r="N202" s="3">
        <f t="shared" si="20"/>
        <v>0</v>
      </c>
    </row>
    <row r="203" spans="1:14" x14ac:dyDescent="0.3">
      <c r="A203" t="s">
        <v>144</v>
      </c>
      <c r="B203" s="1">
        <v>7.2636880165289204E-5</v>
      </c>
      <c r="C203" s="1">
        <v>219.3</v>
      </c>
      <c r="D203">
        <f t="shared" si="21"/>
        <v>216</v>
      </c>
      <c r="E203">
        <f t="shared" si="18"/>
        <v>217</v>
      </c>
      <c r="G203" t="str">
        <f>Nobelness!A203</f>
        <v>'Friedrich Richelot'</v>
      </c>
      <c r="H203">
        <f>Nobelness!BB203</f>
        <v>7.2636880165289204E-5</v>
      </c>
      <c r="I203" s="1">
        <f>NobelHarm!BB203</f>
        <v>215.333333333333</v>
      </c>
      <c r="J203">
        <f t="shared" si="22"/>
        <v>219</v>
      </c>
      <c r="K203">
        <f t="shared" si="19"/>
        <v>220</v>
      </c>
      <c r="L203" s="3"/>
      <c r="M203" s="3">
        <f t="shared" si="23"/>
        <v>-3</v>
      </c>
      <c r="N203" s="3">
        <f t="shared" si="20"/>
        <v>-3</v>
      </c>
    </row>
    <row r="204" spans="1:14" x14ac:dyDescent="0.3">
      <c r="A204" t="s">
        <v>145</v>
      </c>
      <c r="B204" s="1">
        <v>7.2636880165289204E-5</v>
      </c>
      <c r="C204" s="1">
        <v>219.3</v>
      </c>
      <c r="D204">
        <f t="shared" si="21"/>
        <v>216</v>
      </c>
      <c r="E204">
        <f t="shared" si="18"/>
        <v>217</v>
      </c>
      <c r="G204" t="str">
        <f>Nobelness!A204</f>
        <v>'Otto Hesse'</v>
      </c>
      <c r="H204">
        <f>Nobelness!BB204</f>
        <v>7.2636880165289204E-5</v>
      </c>
      <c r="I204" s="1">
        <f>NobelHarm!BB204</f>
        <v>215.333333333333</v>
      </c>
      <c r="J204">
        <f t="shared" si="22"/>
        <v>219</v>
      </c>
      <c r="K204">
        <f t="shared" si="19"/>
        <v>220</v>
      </c>
      <c r="L204" s="3"/>
      <c r="M204" s="3">
        <f t="shared" si="23"/>
        <v>-3</v>
      </c>
      <c r="N204" s="3">
        <f t="shared" si="20"/>
        <v>-3</v>
      </c>
    </row>
    <row r="205" spans="1:14" x14ac:dyDescent="0.3">
      <c r="A205" t="s">
        <v>146</v>
      </c>
      <c r="B205" s="1">
        <v>6.11678990865594E-5</v>
      </c>
      <c r="C205" s="1">
        <v>184.28571428571399</v>
      </c>
      <c r="D205">
        <f t="shared" si="21"/>
        <v>252</v>
      </c>
      <c r="E205">
        <f t="shared" si="18"/>
        <v>252</v>
      </c>
      <c r="G205" t="str">
        <f>Nobelness!A205</f>
        <v>'Enno Heeren Dirksen'</v>
      </c>
      <c r="H205">
        <f>Nobelness!BB205</f>
        <v>6.11678990865594E-5</v>
      </c>
      <c r="I205" s="1">
        <f>NobelHarm!BB205</f>
        <v>180.95238095238099</v>
      </c>
      <c r="J205">
        <f t="shared" si="22"/>
        <v>258</v>
      </c>
      <c r="K205">
        <f t="shared" si="19"/>
        <v>258</v>
      </c>
      <c r="L205" s="3"/>
      <c r="M205" s="3">
        <f t="shared" si="23"/>
        <v>-6</v>
      </c>
      <c r="N205" s="3">
        <f t="shared" si="20"/>
        <v>-6</v>
      </c>
    </row>
    <row r="206" spans="1:14" x14ac:dyDescent="0.3">
      <c r="A206" t="s">
        <v>147</v>
      </c>
      <c r="B206" s="1">
        <v>5.2826821938392198E-5</v>
      </c>
      <c r="C206">
        <v>158.94642857142901</v>
      </c>
      <c r="D206">
        <f t="shared" si="21"/>
        <v>253</v>
      </c>
      <c r="E206">
        <f t="shared" si="18"/>
        <v>253</v>
      </c>
      <c r="G206" t="str">
        <f>Nobelness!A206</f>
        <v>'Bernard Thibaut'</v>
      </c>
      <c r="H206">
        <f>Nobelness!BB206</f>
        <v>5.2826821938392198E-5</v>
      </c>
      <c r="I206" s="1">
        <f>NobelHarm!BB206</f>
        <v>156.07142857142901</v>
      </c>
      <c r="J206">
        <f t="shared" si="22"/>
        <v>261</v>
      </c>
      <c r="K206">
        <f t="shared" si="19"/>
        <v>261</v>
      </c>
      <c r="L206" s="3"/>
      <c r="M206" s="3">
        <f t="shared" si="23"/>
        <v>-8</v>
      </c>
      <c r="N206" s="3">
        <f t="shared" si="20"/>
        <v>-8</v>
      </c>
    </row>
    <row r="207" spans="1:14" x14ac:dyDescent="0.3">
      <c r="A207" t="s">
        <v>148</v>
      </c>
      <c r="B207" s="1">
        <v>5.2826821938392198E-5</v>
      </c>
      <c r="C207">
        <v>158.94642857142901</v>
      </c>
      <c r="D207">
        <f t="shared" si="21"/>
        <v>253</v>
      </c>
      <c r="E207">
        <f t="shared" si="18"/>
        <v>253</v>
      </c>
      <c r="G207" t="str">
        <f>Nobelness!A207</f>
        <v>'Johann Meyer'</v>
      </c>
      <c r="H207">
        <f>Nobelness!BB207</f>
        <v>5.2826821938392198E-5</v>
      </c>
      <c r="I207" s="1">
        <f>NobelHarm!BB207</f>
        <v>156.07142857142901</v>
      </c>
      <c r="J207">
        <f t="shared" si="22"/>
        <v>261</v>
      </c>
      <c r="K207">
        <f t="shared" si="19"/>
        <v>261</v>
      </c>
      <c r="L207" s="3"/>
      <c r="M207" s="3">
        <f t="shared" si="23"/>
        <v>-8</v>
      </c>
      <c r="N207" s="3">
        <f t="shared" si="20"/>
        <v>-8</v>
      </c>
    </row>
    <row r="208" spans="1:14" x14ac:dyDescent="0.3">
      <c r="A208" t="s">
        <v>149</v>
      </c>
      <c r="B208" s="1">
        <v>1.2913223140495901E-4</v>
      </c>
      <c r="C208">
        <v>387</v>
      </c>
      <c r="D208">
        <f t="shared" si="21"/>
        <v>135</v>
      </c>
      <c r="E208">
        <f t="shared" si="18"/>
        <v>141</v>
      </c>
      <c r="G208" t="str">
        <f>Nobelness!A208</f>
        <v>'Ewald Burger'</v>
      </c>
      <c r="H208">
        <f>Nobelness!BB208</f>
        <v>1.2913223140495901E-4</v>
      </c>
      <c r="I208" s="1">
        <f>NobelHarm!BB208</f>
        <v>380</v>
      </c>
      <c r="J208">
        <f t="shared" si="22"/>
        <v>135</v>
      </c>
      <c r="K208">
        <f t="shared" si="19"/>
        <v>141</v>
      </c>
      <c r="L208" s="3"/>
      <c r="M208" s="3">
        <f t="shared" si="23"/>
        <v>0</v>
      </c>
      <c r="N208" s="3">
        <f t="shared" si="20"/>
        <v>0</v>
      </c>
    </row>
    <row r="209" spans="1:18" x14ac:dyDescent="0.3">
      <c r="A209" t="s">
        <v>150</v>
      </c>
      <c r="B209" s="1">
        <v>0</v>
      </c>
      <c r="C209" s="1">
        <v>0</v>
      </c>
      <c r="D209">
        <f t="shared" si="21"/>
        <v>331</v>
      </c>
      <c r="E209">
        <f t="shared" si="18"/>
        <v>331</v>
      </c>
      <c r="G209" t="str">
        <f>Nobelness!A209</f>
        <v>'Reinhard Selten (1994)'</v>
      </c>
      <c r="H209">
        <f>Nobelness!BB209</f>
        <v>0</v>
      </c>
      <c r="I209" s="1">
        <f>NobelHarm!BB209</f>
        <v>0</v>
      </c>
      <c r="J209">
        <f t="shared" si="22"/>
        <v>326</v>
      </c>
      <c r="K209">
        <f t="shared" si="19"/>
        <v>326</v>
      </c>
      <c r="L209" s="3"/>
      <c r="M209" s="3">
        <f t="shared" si="23"/>
        <v>5</v>
      </c>
      <c r="N209" s="3">
        <f t="shared" si="20"/>
        <v>5</v>
      </c>
    </row>
    <row r="210" spans="1:18" x14ac:dyDescent="0.3">
      <c r="A210" t="s">
        <v>151</v>
      </c>
      <c r="B210" s="1">
        <v>1.2913223140495901E-4</v>
      </c>
      <c r="C210" s="1">
        <v>387</v>
      </c>
      <c r="D210">
        <f t="shared" si="21"/>
        <v>135</v>
      </c>
      <c r="E210">
        <f t="shared" si="18"/>
        <v>141</v>
      </c>
      <c r="G210" t="str">
        <f>Nobelness!A210</f>
        <v>'Wolfgang Franz'</v>
      </c>
      <c r="H210">
        <f>Nobelness!BB210</f>
        <v>1.2913223140495901E-4</v>
      </c>
      <c r="I210" s="1">
        <f>NobelHarm!BB210</f>
        <v>380</v>
      </c>
      <c r="J210">
        <f t="shared" si="22"/>
        <v>135</v>
      </c>
      <c r="K210">
        <f t="shared" si="19"/>
        <v>141</v>
      </c>
      <c r="L210" s="3"/>
      <c r="M210" s="3">
        <f t="shared" si="23"/>
        <v>0</v>
      </c>
      <c r="N210" s="3">
        <f t="shared" si="20"/>
        <v>0</v>
      </c>
    </row>
    <row r="211" spans="1:18" x14ac:dyDescent="0.3">
      <c r="A211" t="s">
        <v>152</v>
      </c>
      <c r="B211" s="1">
        <v>6.45661157024793E-5</v>
      </c>
      <c r="C211" s="1">
        <v>193.5</v>
      </c>
      <c r="D211">
        <f t="shared" si="21"/>
        <v>222</v>
      </c>
      <c r="E211">
        <f t="shared" si="18"/>
        <v>223</v>
      </c>
      <c r="G211" t="str">
        <f>Nobelness!A211</f>
        <v>'Helmut Hasse'</v>
      </c>
      <c r="H211">
        <f>Nobelness!BB211</f>
        <v>6.45661157024793E-5</v>
      </c>
      <c r="I211" s="1">
        <f>NobelHarm!BB211</f>
        <v>190</v>
      </c>
      <c r="J211">
        <f t="shared" si="22"/>
        <v>225</v>
      </c>
      <c r="K211">
        <f t="shared" si="19"/>
        <v>230</v>
      </c>
      <c r="L211" s="3"/>
      <c r="M211" s="3">
        <f t="shared" si="23"/>
        <v>-3</v>
      </c>
      <c r="N211" s="3">
        <f t="shared" si="20"/>
        <v>-7</v>
      </c>
    </row>
    <row r="212" spans="1:18" x14ac:dyDescent="0.3">
      <c r="A212" t="s">
        <v>153</v>
      </c>
      <c r="B212" s="1">
        <v>4.30440771349862E-5</v>
      </c>
      <c r="C212" s="1">
        <v>129</v>
      </c>
      <c r="D212">
        <f t="shared" si="21"/>
        <v>257</v>
      </c>
      <c r="E212">
        <f t="shared" si="18"/>
        <v>257</v>
      </c>
      <c r="G212" t="str">
        <f>Nobelness!A212</f>
        <v>'Kurt Hensel'</v>
      </c>
      <c r="H212">
        <f>Nobelness!BB212</f>
        <v>4.30440771349862E-5</v>
      </c>
      <c r="I212" s="1">
        <f>NobelHarm!BB212</f>
        <v>126.666666666667</v>
      </c>
      <c r="J212">
        <f t="shared" si="22"/>
        <v>266</v>
      </c>
      <c r="K212">
        <f t="shared" si="19"/>
        <v>266</v>
      </c>
      <c r="L212" s="3"/>
      <c r="M212" s="3">
        <f t="shared" si="23"/>
        <v>-9</v>
      </c>
      <c r="N212" s="3">
        <f t="shared" si="20"/>
        <v>-9</v>
      </c>
    </row>
    <row r="213" spans="1:18" x14ac:dyDescent="0.3">
      <c r="A213" t="s">
        <v>154</v>
      </c>
      <c r="B213" s="1">
        <v>3.2283057851239697E-5</v>
      </c>
      <c r="C213" s="1">
        <v>96.75</v>
      </c>
      <c r="D213">
        <f t="shared" si="21"/>
        <v>282</v>
      </c>
      <c r="E213">
        <f t="shared" si="18"/>
        <v>282</v>
      </c>
      <c r="G213" t="str">
        <f>Nobelness!A213</f>
        <v>'Leopold Kronecker'</v>
      </c>
      <c r="H213">
        <f>Nobelness!BB213</f>
        <v>3.2283057851239697E-5</v>
      </c>
      <c r="I213" s="1">
        <f>NobelHarm!BB213</f>
        <v>95</v>
      </c>
      <c r="J213">
        <f t="shared" si="22"/>
        <v>288</v>
      </c>
      <c r="K213">
        <f t="shared" si="19"/>
        <v>288</v>
      </c>
      <c r="L213" s="3"/>
      <c r="M213" s="3">
        <f t="shared" si="23"/>
        <v>-6</v>
      </c>
      <c r="N213" s="3">
        <f t="shared" si="20"/>
        <v>-6</v>
      </c>
      <c r="R213" s="8"/>
    </row>
    <row r="214" spans="1:18" x14ac:dyDescent="0.3">
      <c r="A214" t="s">
        <v>156</v>
      </c>
      <c r="B214" s="1">
        <v>2.5826446280991701E-5</v>
      </c>
      <c r="C214" s="1">
        <v>77.400000000000006</v>
      </c>
      <c r="D214">
        <f t="shared" si="21"/>
        <v>308</v>
      </c>
      <c r="E214">
        <f t="shared" si="18"/>
        <v>308</v>
      </c>
      <c r="G214" t="str">
        <f>Nobelness!A214</f>
        <v>'Ernst Kummer'</v>
      </c>
      <c r="H214">
        <f>Nobelness!BB214</f>
        <v>2.5826446280991701E-5</v>
      </c>
      <c r="I214" s="1">
        <f>NobelHarm!BB214</f>
        <v>76</v>
      </c>
      <c r="J214">
        <f t="shared" si="22"/>
        <v>310</v>
      </c>
      <c r="K214">
        <f t="shared" si="19"/>
        <v>310</v>
      </c>
      <c r="L214" s="3"/>
      <c r="M214" s="3">
        <f t="shared" si="23"/>
        <v>-2</v>
      </c>
      <c r="N214" s="3">
        <f t="shared" si="20"/>
        <v>-2</v>
      </c>
    </row>
    <row r="215" spans="1:18" x14ac:dyDescent="0.3">
      <c r="A215" t="s">
        <v>157</v>
      </c>
      <c r="B215" s="1">
        <v>2.15220385674931E-5</v>
      </c>
      <c r="C215" s="1">
        <v>64.5</v>
      </c>
      <c r="D215">
        <f t="shared" si="21"/>
        <v>319</v>
      </c>
      <c r="E215">
        <f t="shared" si="18"/>
        <v>319</v>
      </c>
      <c r="G215" t="str">
        <f>Nobelness!A215</f>
        <v>'Heinrich Scherk'</v>
      </c>
      <c r="H215">
        <f>Nobelness!BB215</f>
        <v>2.15220385674931E-5</v>
      </c>
      <c r="I215" s="1">
        <f>NobelHarm!BB215</f>
        <v>63.3333333333333</v>
      </c>
      <c r="J215">
        <f t="shared" si="22"/>
        <v>317</v>
      </c>
      <c r="K215">
        <f t="shared" si="19"/>
        <v>317</v>
      </c>
      <c r="L215" s="3"/>
      <c r="M215" s="3">
        <f t="shared" si="23"/>
        <v>2</v>
      </c>
      <c r="N215" s="3">
        <f t="shared" si="20"/>
        <v>2</v>
      </c>
    </row>
    <row r="216" spans="1:18" x14ac:dyDescent="0.3">
      <c r="A216" t="s">
        <v>158</v>
      </c>
      <c r="B216" s="1">
        <v>1.84474616292798E-5</v>
      </c>
      <c r="C216" s="1">
        <v>55.285714285714299</v>
      </c>
      <c r="D216">
        <f t="shared" si="21"/>
        <v>325</v>
      </c>
      <c r="E216">
        <f t="shared" si="18"/>
        <v>325</v>
      </c>
      <c r="G216" t="str">
        <f>Nobelness!A216</f>
        <v>'Heinrich Brandes'</v>
      </c>
      <c r="H216">
        <f>Nobelness!BB216</f>
        <v>1.84474616292798E-5</v>
      </c>
      <c r="I216" s="1">
        <f>NobelHarm!BB216</f>
        <v>54.285714285714299</v>
      </c>
      <c r="J216">
        <f t="shared" si="22"/>
        <v>321</v>
      </c>
      <c r="K216">
        <f t="shared" si="19"/>
        <v>321</v>
      </c>
      <c r="L216" s="3"/>
      <c r="M216" s="3">
        <f t="shared" si="23"/>
        <v>4</v>
      </c>
      <c r="N216" s="3">
        <f t="shared" si="20"/>
        <v>4</v>
      </c>
    </row>
    <row r="217" spans="1:18" x14ac:dyDescent="0.3">
      <c r="A217" t="s">
        <v>159</v>
      </c>
      <c r="B217" s="1">
        <v>1.84474616292798E-5</v>
      </c>
      <c r="C217" s="1">
        <v>55.285714285714299</v>
      </c>
      <c r="D217">
        <f t="shared" si="21"/>
        <v>325</v>
      </c>
      <c r="E217">
        <f t="shared" si="18"/>
        <v>325</v>
      </c>
      <c r="G217" t="str">
        <f>Nobelness!A217</f>
        <v>'Friedrich Bessel'</v>
      </c>
      <c r="H217">
        <f>Nobelness!BB217</f>
        <v>1.84474616292798E-5</v>
      </c>
      <c r="I217" s="1">
        <f>NobelHarm!BB217</f>
        <v>54.285714285714299</v>
      </c>
      <c r="J217">
        <f t="shared" si="22"/>
        <v>321</v>
      </c>
      <c r="K217">
        <f t="shared" si="19"/>
        <v>321</v>
      </c>
      <c r="L217" s="3"/>
      <c r="M217" s="3">
        <f t="shared" si="23"/>
        <v>4</v>
      </c>
      <c r="N217" s="3">
        <f t="shared" si="20"/>
        <v>4</v>
      </c>
    </row>
    <row r="218" spans="1:18" x14ac:dyDescent="0.3">
      <c r="A218" t="s">
        <v>155</v>
      </c>
      <c r="B218" s="1">
        <v>8.0707644628099203E-5</v>
      </c>
      <c r="C218">
        <v>254.77500000000001</v>
      </c>
      <c r="D218">
        <f t="shared" si="21"/>
        <v>212</v>
      </c>
      <c r="E218">
        <f t="shared" si="18"/>
        <v>212</v>
      </c>
      <c r="G218" t="str">
        <f>Nobelness!A218</f>
        <v>'Gustav Dirichlet'</v>
      </c>
      <c r="H218">
        <f>Nobelness!BB218</f>
        <v>8.0707644628099203E-5</v>
      </c>
      <c r="I218" s="1">
        <f>NobelHarm!BB218</f>
        <v>250.166666666667</v>
      </c>
      <c r="J218">
        <f t="shared" si="22"/>
        <v>212</v>
      </c>
      <c r="K218">
        <f t="shared" si="19"/>
        <v>212</v>
      </c>
      <c r="L218" s="3"/>
      <c r="M218" s="3">
        <f t="shared" si="23"/>
        <v>0</v>
      </c>
      <c r="N218" s="3">
        <f t="shared" si="20"/>
        <v>0</v>
      </c>
    </row>
    <row r="219" spans="1:18" x14ac:dyDescent="0.3">
      <c r="A219" t="s">
        <v>160</v>
      </c>
      <c r="B219" s="1">
        <v>7.1740128558310401E-5</v>
      </c>
      <c r="C219">
        <v>223.6</v>
      </c>
      <c r="D219">
        <f t="shared" si="21"/>
        <v>219</v>
      </c>
      <c r="E219">
        <f t="shared" si="18"/>
        <v>216</v>
      </c>
      <c r="G219" t="str">
        <f>Nobelness!A219</f>
        <v>'Jean-Baptiste Fourier'</v>
      </c>
      <c r="H219">
        <f>Nobelness!BB219</f>
        <v>7.1740128558310401E-5</v>
      </c>
      <c r="I219" s="1">
        <f>NobelHarm!BB219</f>
        <v>219.555555555556</v>
      </c>
      <c r="J219">
        <f t="shared" si="22"/>
        <v>222</v>
      </c>
      <c r="K219">
        <f t="shared" si="19"/>
        <v>219</v>
      </c>
      <c r="L219" s="3"/>
      <c r="M219" s="3">
        <f t="shared" si="23"/>
        <v>-3</v>
      </c>
      <c r="N219" s="3">
        <f t="shared" si="20"/>
        <v>-3</v>
      </c>
    </row>
    <row r="220" spans="1:18" x14ac:dyDescent="0.3">
      <c r="A220" t="s">
        <v>161</v>
      </c>
      <c r="B220" s="1">
        <v>1.2913223140495901E-4</v>
      </c>
      <c r="C220">
        <v>387</v>
      </c>
      <c r="D220">
        <f t="shared" si="21"/>
        <v>135</v>
      </c>
      <c r="E220">
        <f t="shared" si="18"/>
        <v>141</v>
      </c>
      <c r="G220" t="str">
        <f>Nobelness!A220</f>
        <v>'Robert Lucas (1995)'</v>
      </c>
      <c r="H220">
        <f>Nobelness!BB220</f>
        <v>1.2913223140495901E-4</v>
      </c>
      <c r="I220" s="1">
        <f>NobelHarm!BB220</f>
        <v>380</v>
      </c>
      <c r="J220">
        <f t="shared" si="22"/>
        <v>135</v>
      </c>
      <c r="K220">
        <f t="shared" si="19"/>
        <v>141</v>
      </c>
      <c r="L220" s="3"/>
      <c r="M220" s="3">
        <f t="shared" si="23"/>
        <v>0</v>
      </c>
      <c r="N220" s="3">
        <f t="shared" si="20"/>
        <v>0</v>
      </c>
    </row>
    <row r="221" spans="1:18" x14ac:dyDescent="0.3">
      <c r="A221" t="s">
        <v>162</v>
      </c>
      <c r="B221" s="1">
        <v>2.0661157024793399E-4</v>
      </c>
      <c r="C221">
        <v>806.25</v>
      </c>
      <c r="D221">
        <f t="shared" si="21"/>
        <v>90</v>
      </c>
      <c r="E221">
        <f t="shared" si="18"/>
        <v>65</v>
      </c>
      <c r="G221" t="str">
        <f>Nobelness!A221</f>
        <v>'Arnold Harberger'</v>
      </c>
      <c r="H221">
        <f>Nobelness!BB221</f>
        <v>2.0661157024793399E-4</v>
      </c>
      <c r="I221" s="1">
        <f>NobelHarm!BB221</f>
        <v>791.66666666666697</v>
      </c>
      <c r="J221">
        <f t="shared" si="22"/>
        <v>84</v>
      </c>
      <c r="K221">
        <f t="shared" si="19"/>
        <v>66</v>
      </c>
      <c r="L221" s="3"/>
      <c r="M221" s="3">
        <f t="shared" si="23"/>
        <v>6</v>
      </c>
      <c r="N221" s="3">
        <f t="shared" si="20"/>
        <v>-1</v>
      </c>
    </row>
    <row r="222" spans="1:18" x14ac:dyDescent="0.3">
      <c r="A222" t="s">
        <v>163</v>
      </c>
      <c r="B222" s="1">
        <v>1.4757969303423799E-4</v>
      </c>
      <c r="C222">
        <v>496.65</v>
      </c>
      <c r="D222">
        <f t="shared" si="21"/>
        <v>125</v>
      </c>
      <c r="E222">
        <f t="shared" si="18"/>
        <v>129</v>
      </c>
      <c r="G222" t="str">
        <f>Nobelness!A222</f>
        <v>'Lloyd Metzler'</v>
      </c>
      <c r="H222">
        <f>Nobelness!BB222</f>
        <v>1.4757969303423799E-4</v>
      </c>
      <c r="I222" s="1">
        <f>NobelHarm!BB222</f>
        <v>487.66666666666703</v>
      </c>
      <c r="J222">
        <f t="shared" si="22"/>
        <v>127</v>
      </c>
      <c r="K222">
        <f t="shared" si="19"/>
        <v>127</v>
      </c>
      <c r="L222" s="3"/>
      <c r="M222" s="3">
        <f t="shared" si="23"/>
        <v>-2</v>
      </c>
      <c r="N222" s="3">
        <f t="shared" si="20"/>
        <v>2</v>
      </c>
    </row>
    <row r="223" spans="1:18" x14ac:dyDescent="0.3">
      <c r="A223" t="s">
        <v>164</v>
      </c>
      <c r="B223" s="1">
        <v>1.1478420569329699E-4</v>
      </c>
      <c r="C223">
        <v>367.65</v>
      </c>
      <c r="D223">
        <f t="shared" si="21"/>
        <v>192</v>
      </c>
      <c r="E223">
        <f t="shared" si="18"/>
        <v>191</v>
      </c>
      <c r="G223" t="str">
        <f>Nobelness!A223</f>
        <v>'Alvin Hansen'</v>
      </c>
      <c r="H223">
        <f>Nobelness!BB223</f>
        <v>1.1478420569329699E-4</v>
      </c>
      <c r="I223" s="1">
        <f>NobelHarm!BB223</f>
        <v>361</v>
      </c>
      <c r="J223">
        <f t="shared" si="22"/>
        <v>192</v>
      </c>
      <c r="K223">
        <f t="shared" si="19"/>
        <v>190</v>
      </c>
      <c r="L223" s="3"/>
      <c r="M223" s="3">
        <f t="shared" si="23"/>
        <v>0</v>
      </c>
      <c r="N223" s="3">
        <f t="shared" si="20"/>
        <v>1</v>
      </c>
    </row>
    <row r="224" spans="1:18" x14ac:dyDescent="0.3">
      <c r="A224" t="s">
        <v>165</v>
      </c>
      <c r="B224" s="1">
        <v>9.3914350112697198E-5</v>
      </c>
      <c r="C224">
        <v>293.93571428571403</v>
      </c>
      <c r="D224">
        <f t="shared" si="21"/>
        <v>201</v>
      </c>
      <c r="E224">
        <f t="shared" si="18"/>
        <v>202</v>
      </c>
      <c r="G224" t="str">
        <f>Nobelness!A224</f>
        <v>'John Commons'</v>
      </c>
      <c r="H224">
        <f>Nobelness!BB224</f>
        <v>9.3914350112697198E-5</v>
      </c>
      <c r="I224" s="1">
        <f>NobelHarm!BB224</f>
        <v>288.61904761904799</v>
      </c>
      <c r="J224">
        <f t="shared" si="22"/>
        <v>203</v>
      </c>
      <c r="K224">
        <f t="shared" si="19"/>
        <v>203</v>
      </c>
      <c r="L224" s="3"/>
      <c r="M224" s="3">
        <f t="shared" si="23"/>
        <v>-2</v>
      </c>
      <c r="N224" s="3">
        <f t="shared" si="20"/>
        <v>-1</v>
      </c>
    </row>
    <row r="225" spans="1:14" x14ac:dyDescent="0.3">
      <c r="A225" t="s">
        <v>166</v>
      </c>
      <c r="B225" s="1">
        <v>9.3914350112697198E-5</v>
      </c>
      <c r="C225">
        <v>293.93571428571403</v>
      </c>
      <c r="D225">
        <f t="shared" si="21"/>
        <v>201</v>
      </c>
      <c r="E225">
        <f t="shared" si="18"/>
        <v>202</v>
      </c>
      <c r="G225" t="str">
        <f>Nobelness!A225</f>
        <v>'Frederic Paxson'</v>
      </c>
      <c r="H225">
        <f>Nobelness!BB225</f>
        <v>9.3914350112697198E-5</v>
      </c>
      <c r="I225" s="1">
        <f>NobelHarm!BB225</f>
        <v>288.61904761904799</v>
      </c>
      <c r="J225">
        <f t="shared" si="22"/>
        <v>203</v>
      </c>
      <c r="K225">
        <f t="shared" si="19"/>
        <v>203</v>
      </c>
      <c r="L225" s="3"/>
      <c r="M225" s="3">
        <f t="shared" si="23"/>
        <v>-2</v>
      </c>
      <c r="N225" s="3">
        <f t="shared" si="20"/>
        <v>-1</v>
      </c>
    </row>
    <row r="226" spans="1:14" x14ac:dyDescent="0.3">
      <c r="A226" t="s">
        <v>167</v>
      </c>
      <c r="B226">
        <v>0</v>
      </c>
      <c r="C226">
        <v>0</v>
      </c>
      <c r="D226">
        <f t="shared" si="21"/>
        <v>331</v>
      </c>
      <c r="E226">
        <f t="shared" si="18"/>
        <v>331</v>
      </c>
      <c r="G226" t="str">
        <f>Nobelness!A226</f>
        <v>'James Mirrlees (1996)'</v>
      </c>
      <c r="H226">
        <f>Nobelness!BB226</f>
        <v>0</v>
      </c>
      <c r="I226" s="1">
        <f>NobelHarm!BB226</f>
        <v>0</v>
      </c>
      <c r="J226">
        <f t="shared" si="22"/>
        <v>326</v>
      </c>
      <c r="K226">
        <f t="shared" si="19"/>
        <v>326</v>
      </c>
      <c r="L226" s="3"/>
      <c r="M226" s="3">
        <f t="shared" si="23"/>
        <v>5</v>
      </c>
      <c r="N226" s="3">
        <f t="shared" si="20"/>
        <v>5</v>
      </c>
    </row>
    <row r="227" spans="1:14" x14ac:dyDescent="0.3">
      <c r="A227" t="s">
        <v>168</v>
      </c>
      <c r="B227" s="1">
        <v>1.2913223140495901E-4</v>
      </c>
      <c r="C227">
        <v>387</v>
      </c>
      <c r="D227">
        <f t="shared" si="21"/>
        <v>135</v>
      </c>
      <c r="E227">
        <f t="shared" si="18"/>
        <v>141</v>
      </c>
      <c r="G227" t="str">
        <f>Nobelness!A227</f>
        <v>'Carl Shoup'</v>
      </c>
      <c r="H227">
        <f>Nobelness!BB227</f>
        <v>1.2913223140495901E-4</v>
      </c>
      <c r="I227" s="1">
        <f>NobelHarm!BB227</f>
        <v>380</v>
      </c>
      <c r="J227">
        <f t="shared" si="22"/>
        <v>135</v>
      </c>
      <c r="K227">
        <f t="shared" si="19"/>
        <v>141</v>
      </c>
      <c r="L227" s="3"/>
      <c r="M227" s="3">
        <f t="shared" si="23"/>
        <v>0</v>
      </c>
      <c r="N227" s="3">
        <f t="shared" si="20"/>
        <v>0</v>
      </c>
    </row>
    <row r="228" spans="1:14" x14ac:dyDescent="0.3">
      <c r="A228" t="s">
        <v>169</v>
      </c>
      <c r="B228">
        <v>0</v>
      </c>
      <c r="C228">
        <v>0</v>
      </c>
      <c r="D228">
        <f t="shared" si="21"/>
        <v>331</v>
      </c>
      <c r="E228">
        <f t="shared" si="18"/>
        <v>331</v>
      </c>
      <c r="G228" t="str">
        <f>Nobelness!A228</f>
        <v>'William Vickrey (1996)'</v>
      </c>
      <c r="H228">
        <f>Nobelness!BB228</f>
        <v>0</v>
      </c>
      <c r="I228" s="1">
        <f>NobelHarm!BB228</f>
        <v>0</v>
      </c>
      <c r="J228">
        <f t="shared" si="22"/>
        <v>326</v>
      </c>
      <c r="K228">
        <f t="shared" si="19"/>
        <v>326</v>
      </c>
      <c r="L228" s="3"/>
      <c r="M228" s="3">
        <f t="shared" si="23"/>
        <v>5</v>
      </c>
      <c r="N228" s="3">
        <f t="shared" si="20"/>
        <v>5</v>
      </c>
    </row>
    <row r="229" spans="1:14" x14ac:dyDescent="0.3">
      <c r="A229" t="s">
        <v>170</v>
      </c>
      <c r="B229">
        <v>1.2913223140495901E-4</v>
      </c>
      <c r="C229">
        <v>387</v>
      </c>
      <c r="D229">
        <f t="shared" si="21"/>
        <v>135</v>
      </c>
      <c r="E229">
        <f t="shared" si="18"/>
        <v>141</v>
      </c>
      <c r="G229" t="str">
        <f>Nobelness!A229</f>
        <v>'Robert Haig'</v>
      </c>
      <c r="H229">
        <f>Nobelness!BB229</f>
        <v>1.2913223140495901E-4</v>
      </c>
      <c r="I229" s="1">
        <f>NobelHarm!BB229</f>
        <v>380</v>
      </c>
      <c r="J229">
        <f t="shared" si="22"/>
        <v>135</v>
      </c>
      <c r="K229">
        <f t="shared" si="19"/>
        <v>141</v>
      </c>
      <c r="L229" s="3"/>
      <c r="M229" s="3">
        <f t="shared" si="23"/>
        <v>0</v>
      </c>
      <c r="N229" s="3">
        <f t="shared" si="20"/>
        <v>0</v>
      </c>
    </row>
    <row r="230" spans="1:14" x14ac:dyDescent="0.3">
      <c r="A230" t="s">
        <v>175</v>
      </c>
      <c r="B230" s="1">
        <v>0</v>
      </c>
      <c r="C230">
        <v>0</v>
      </c>
      <c r="D230">
        <f t="shared" si="21"/>
        <v>331</v>
      </c>
      <c r="E230">
        <f t="shared" si="18"/>
        <v>331</v>
      </c>
      <c r="G230" t="str">
        <f>Nobelness!A230</f>
        <v>'Robert Merton (1997)'</v>
      </c>
      <c r="H230">
        <f>Nobelness!BB230</f>
        <v>0</v>
      </c>
      <c r="I230" s="1">
        <f>NobelHarm!BB230</f>
        <v>0</v>
      </c>
      <c r="J230">
        <f t="shared" si="22"/>
        <v>326</v>
      </c>
      <c r="K230">
        <f t="shared" si="19"/>
        <v>326</v>
      </c>
      <c r="L230" s="3"/>
      <c r="M230" s="3">
        <f t="shared" si="23"/>
        <v>5</v>
      </c>
      <c r="N230" s="3">
        <f t="shared" si="20"/>
        <v>5</v>
      </c>
    </row>
    <row r="231" spans="1:14" x14ac:dyDescent="0.3">
      <c r="A231" t="s">
        <v>176</v>
      </c>
      <c r="B231" s="1">
        <v>0</v>
      </c>
      <c r="C231">
        <v>0</v>
      </c>
      <c r="D231">
        <f t="shared" si="21"/>
        <v>331</v>
      </c>
      <c r="E231">
        <f t="shared" si="18"/>
        <v>331</v>
      </c>
      <c r="G231" t="str">
        <f>Nobelness!A231</f>
        <v>'Myron Scholes (1997)'</v>
      </c>
      <c r="H231">
        <f>Nobelness!BB231</f>
        <v>0</v>
      </c>
      <c r="I231" s="1">
        <f>NobelHarm!BB231</f>
        <v>0</v>
      </c>
      <c r="J231">
        <f t="shared" si="22"/>
        <v>326</v>
      </c>
      <c r="K231">
        <f t="shared" si="19"/>
        <v>326</v>
      </c>
      <c r="L231" s="3"/>
      <c r="M231" s="3">
        <f t="shared" si="23"/>
        <v>5</v>
      </c>
      <c r="N231" s="3">
        <f t="shared" si="20"/>
        <v>5</v>
      </c>
    </row>
    <row r="232" spans="1:14" x14ac:dyDescent="0.3">
      <c r="A232" t="s">
        <v>177</v>
      </c>
      <c r="B232" s="1">
        <v>1.2913223140495901E-4</v>
      </c>
      <c r="C232">
        <v>387</v>
      </c>
      <c r="D232">
        <f t="shared" si="21"/>
        <v>135</v>
      </c>
      <c r="E232">
        <f t="shared" si="18"/>
        <v>141</v>
      </c>
      <c r="G232" t="str">
        <f>Nobelness!A232</f>
        <v>'Eugene Fama (2013)'</v>
      </c>
      <c r="H232">
        <f>Nobelness!BB232</f>
        <v>1.2913223140495901E-4</v>
      </c>
      <c r="I232" s="1">
        <f>NobelHarm!BB232</f>
        <v>380</v>
      </c>
      <c r="J232">
        <f t="shared" si="22"/>
        <v>135</v>
      </c>
      <c r="K232">
        <f t="shared" si="19"/>
        <v>141</v>
      </c>
      <c r="L232" s="3"/>
      <c r="M232" s="3">
        <f t="shared" si="23"/>
        <v>0</v>
      </c>
      <c r="N232" s="3">
        <f t="shared" si="20"/>
        <v>0</v>
      </c>
    </row>
    <row r="233" spans="1:14" x14ac:dyDescent="0.3">
      <c r="A233" t="s">
        <v>409</v>
      </c>
      <c r="B233">
        <v>1.7217630853994499E-4</v>
      </c>
      <c r="C233">
        <v>580.5</v>
      </c>
      <c r="D233">
        <f t="shared" si="21"/>
        <v>109</v>
      </c>
      <c r="E233">
        <f t="shared" si="18"/>
        <v>107</v>
      </c>
      <c r="G233" t="str">
        <f>Nobelness!A233</f>
        <v>'Harry Roberts'</v>
      </c>
      <c r="H233">
        <f>Nobelness!BB233</f>
        <v>1.7217630853994499E-4</v>
      </c>
      <c r="I233" s="1">
        <f>NobelHarm!BB233</f>
        <v>570</v>
      </c>
      <c r="J233">
        <f t="shared" si="22"/>
        <v>107</v>
      </c>
      <c r="K233">
        <f t="shared" si="19"/>
        <v>102</v>
      </c>
      <c r="L233" s="3"/>
      <c r="M233" s="3">
        <f t="shared" si="23"/>
        <v>2</v>
      </c>
      <c r="N233" s="3">
        <f t="shared" si="20"/>
        <v>5</v>
      </c>
    </row>
    <row r="234" spans="1:14" x14ac:dyDescent="0.3">
      <c r="A234" t="s">
        <v>178</v>
      </c>
      <c r="B234" s="1">
        <v>2.5826446280991698E-4</v>
      </c>
      <c r="C234">
        <v>774</v>
      </c>
      <c r="D234">
        <f t="shared" si="21"/>
        <v>63</v>
      </c>
      <c r="E234">
        <f t="shared" si="18"/>
        <v>72</v>
      </c>
      <c r="G234" t="str">
        <f>Nobelness!A234</f>
        <v>'Joan Robinson'</v>
      </c>
      <c r="H234">
        <f>Nobelness!BB234</f>
        <v>2.5826446280991698E-4</v>
      </c>
      <c r="I234" s="1">
        <f>NobelHarm!BB234</f>
        <v>760</v>
      </c>
      <c r="J234">
        <f t="shared" si="22"/>
        <v>59</v>
      </c>
      <c r="K234">
        <f t="shared" si="19"/>
        <v>69</v>
      </c>
      <c r="L234" s="3"/>
      <c r="M234" s="3">
        <f t="shared" si="23"/>
        <v>4</v>
      </c>
      <c r="N234" s="3">
        <f t="shared" si="20"/>
        <v>3</v>
      </c>
    </row>
    <row r="235" spans="1:14" x14ac:dyDescent="0.3">
      <c r="A235" t="s">
        <v>179</v>
      </c>
      <c r="B235" s="1">
        <v>0</v>
      </c>
      <c r="C235">
        <v>0</v>
      </c>
      <c r="D235">
        <f t="shared" si="21"/>
        <v>331</v>
      </c>
      <c r="E235">
        <f t="shared" si="18"/>
        <v>331</v>
      </c>
      <c r="G235" t="str">
        <f>Nobelness!A235</f>
        <v>'Amartya Sen (1998)'</v>
      </c>
      <c r="H235">
        <f>Nobelness!BB235</f>
        <v>0</v>
      </c>
      <c r="I235" s="1">
        <f>NobelHarm!BB235</f>
        <v>0</v>
      </c>
      <c r="J235">
        <f t="shared" si="22"/>
        <v>326</v>
      </c>
      <c r="K235">
        <f t="shared" si="19"/>
        <v>326</v>
      </c>
      <c r="L235" s="3"/>
      <c r="M235" s="3">
        <f t="shared" si="23"/>
        <v>5</v>
      </c>
      <c r="N235" s="3">
        <f t="shared" si="20"/>
        <v>5</v>
      </c>
    </row>
    <row r="236" spans="1:14" x14ac:dyDescent="0.3">
      <c r="A236" t="s">
        <v>180</v>
      </c>
      <c r="B236" s="1">
        <v>1.2913223140495901E-4</v>
      </c>
      <c r="C236" s="1">
        <v>387</v>
      </c>
      <c r="D236">
        <f t="shared" si="21"/>
        <v>135</v>
      </c>
      <c r="E236">
        <f t="shared" si="18"/>
        <v>141</v>
      </c>
      <c r="G236" t="str">
        <f>Nobelness!A236</f>
        <v>'Amiya Dasgupta'</v>
      </c>
      <c r="H236">
        <f>Nobelness!BB236</f>
        <v>1.2913223140495901E-4</v>
      </c>
      <c r="I236" s="1">
        <f>NobelHarm!BB236</f>
        <v>380</v>
      </c>
      <c r="J236">
        <f t="shared" si="22"/>
        <v>135</v>
      </c>
      <c r="K236">
        <f t="shared" si="19"/>
        <v>141</v>
      </c>
      <c r="L236" s="3"/>
      <c r="M236" s="3">
        <f t="shared" si="23"/>
        <v>0</v>
      </c>
      <c r="N236" s="3">
        <f t="shared" si="20"/>
        <v>0</v>
      </c>
    </row>
    <row r="237" spans="1:14" x14ac:dyDescent="0.3">
      <c r="A237" t="s">
        <v>410</v>
      </c>
      <c r="B237" s="1">
        <v>1.2913223140495901E-4</v>
      </c>
      <c r="C237" s="1">
        <v>516</v>
      </c>
      <c r="D237">
        <f t="shared" si="21"/>
        <v>135</v>
      </c>
      <c r="E237">
        <f t="shared" si="18"/>
        <v>124</v>
      </c>
      <c r="G237" t="str">
        <f>Nobelness!A237</f>
        <v>'Charles Kindleberger'</v>
      </c>
      <c r="H237">
        <f>Nobelness!BB237</f>
        <v>1.2913223140495901E-4</v>
      </c>
      <c r="I237" s="1">
        <f>NobelHarm!BB237</f>
        <v>506.66666666666703</v>
      </c>
      <c r="J237">
        <f t="shared" si="22"/>
        <v>135</v>
      </c>
      <c r="K237">
        <f t="shared" si="19"/>
        <v>120</v>
      </c>
      <c r="L237" s="3"/>
      <c r="M237" s="3">
        <f t="shared" si="23"/>
        <v>0</v>
      </c>
      <c r="N237" s="3">
        <f t="shared" si="20"/>
        <v>4</v>
      </c>
    </row>
    <row r="238" spans="1:14" x14ac:dyDescent="0.3">
      <c r="A238" t="s">
        <v>181</v>
      </c>
      <c r="B238" s="1">
        <v>6.45661157024793E-5</v>
      </c>
      <c r="C238" s="1">
        <v>193.5</v>
      </c>
      <c r="D238">
        <f t="shared" si="21"/>
        <v>222</v>
      </c>
      <c r="E238">
        <f t="shared" si="18"/>
        <v>223</v>
      </c>
      <c r="G238" t="str">
        <f>Nobelness!A238</f>
        <v>'Robert Mundell (1999)'</v>
      </c>
      <c r="H238">
        <f>Nobelness!BB238</f>
        <v>6.45661157024793E-5</v>
      </c>
      <c r="I238" s="1">
        <f>NobelHarm!BB238</f>
        <v>190</v>
      </c>
      <c r="J238">
        <f t="shared" si="22"/>
        <v>225</v>
      </c>
      <c r="K238">
        <f t="shared" si="19"/>
        <v>230</v>
      </c>
      <c r="L238" s="3"/>
      <c r="M238" s="3">
        <f t="shared" si="23"/>
        <v>-3</v>
      </c>
      <c r="N238" s="3">
        <f t="shared" si="20"/>
        <v>-7</v>
      </c>
    </row>
    <row r="239" spans="1:14" x14ac:dyDescent="0.3">
      <c r="A239" t="s">
        <v>411</v>
      </c>
      <c r="B239" s="1">
        <v>8.6088154269972495E-5</v>
      </c>
      <c r="C239" s="1">
        <v>290.25</v>
      </c>
      <c r="D239">
        <f t="shared" si="21"/>
        <v>206</v>
      </c>
      <c r="E239">
        <f t="shared" si="18"/>
        <v>204</v>
      </c>
      <c r="G239" t="str">
        <f>Nobelness!A239</f>
        <v>'Henry Willis'</v>
      </c>
      <c r="H239">
        <f>Nobelness!BB239</f>
        <v>8.6088154269972495E-5</v>
      </c>
      <c r="I239" s="1">
        <f>NobelHarm!BB239</f>
        <v>285</v>
      </c>
      <c r="J239">
        <f t="shared" si="22"/>
        <v>208</v>
      </c>
      <c r="K239">
        <f t="shared" si="19"/>
        <v>205</v>
      </c>
      <c r="L239" s="3"/>
      <c r="M239" s="3">
        <f t="shared" si="23"/>
        <v>-2</v>
      </c>
      <c r="N239" s="3">
        <f t="shared" si="20"/>
        <v>-1</v>
      </c>
    </row>
    <row r="240" spans="1:14" x14ac:dyDescent="0.3">
      <c r="A240" t="s">
        <v>412</v>
      </c>
      <c r="B240" s="1">
        <v>8.6088154269972495E-5</v>
      </c>
      <c r="C240">
        <v>290.25</v>
      </c>
      <c r="D240">
        <f t="shared" si="21"/>
        <v>206</v>
      </c>
      <c r="E240">
        <f t="shared" si="18"/>
        <v>204</v>
      </c>
      <c r="G240" t="str">
        <f>Nobelness!A240</f>
        <v>'James W. Angell'</v>
      </c>
      <c r="H240">
        <f>Nobelness!BB240</f>
        <v>8.6088154269972495E-5</v>
      </c>
      <c r="I240" s="1">
        <f>NobelHarm!BB240</f>
        <v>285</v>
      </c>
      <c r="J240">
        <f t="shared" si="22"/>
        <v>208</v>
      </c>
      <c r="K240">
        <f t="shared" si="19"/>
        <v>205</v>
      </c>
      <c r="L240" s="3"/>
      <c r="M240" s="3">
        <f t="shared" si="23"/>
        <v>-2</v>
      </c>
      <c r="N240" s="3">
        <f t="shared" si="20"/>
        <v>-1</v>
      </c>
    </row>
    <row r="241" spans="1:14" x14ac:dyDescent="0.3">
      <c r="A241" t="s">
        <v>413</v>
      </c>
      <c r="B241" s="1">
        <v>6.45661157024793E-5</v>
      </c>
      <c r="C241">
        <v>206.4</v>
      </c>
      <c r="D241">
        <f t="shared" si="21"/>
        <v>222</v>
      </c>
      <c r="E241">
        <f t="shared" si="18"/>
        <v>220</v>
      </c>
      <c r="G241" t="str">
        <f>Nobelness!A241</f>
        <v>'William Ripley'</v>
      </c>
      <c r="H241">
        <f>Nobelness!BB241</f>
        <v>6.45661157024793E-5</v>
      </c>
      <c r="I241" s="1">
        <f>NobelHarm!BB241</f>
        <v>202.666666666667</v>
      </c>
      <c r="J241">
        <f t="shared" si="22"/>
        <v>225</v>
      </c>
      <c r="K241">
        <f t="shared" si="19"/>
        <v>223</v>
      </c>
      <c r="L241" s="3"/>
      <c r="M241" s="3">
        <f t="shared" si="23"/>
        <v>-3</v>
      </c>
      <c r="N241" s="3">
        <f t="shared" si="20"/>
        <v>-3</v>
      </c>
    </row>
    <row r="242" spans="1:14" x14ac:dyDescent="0.3">
      <c r="A242" t="s">
        <v>183</v>
      </c>
      <c r="B242" s="1">
        <v>1.2913223140495901E-4</v>
      </c>
      <c r="C242">
        <v>387</v>
      </c>
      <c r="D242">
        <f t="shared" si="21"/>
        <v>135</v>
      </c>
      <c r="E242">
        <f t="shared" si="18"/>
        <v>141</v>
      </c>
      <c r="G242" t="str">
        <f>Nobelness!A242</f>
        <v>'Stanley Black'</v>
      </c>
      <c r="H242">
        <f>Nobelness!BB242</f>
        <v>1.2913223140495901E-4</v>
      </c>
      <c r="I242" s="1">
        <f>NobelHarm!BB242</f>
        <v>380</v>
      </c>
      <c r="J242">
        <f t="shared" si="22"/>
        <v>135</v>
      </c>
      <c r="K242">
        <f t="shared" si="19"/>
        <v>141</v>
      </c>
      <c r="L242" s="3"/>
      <c r="M242" s="3">
        <f t="shared" si="23"/>
        <v>0</v>
      </c>
      <c r="N242" s="3">
        <f t="shared" si="20"/>
        <v>0</v>
      </c>
    </row>
    <row r="243" spans="1:14" x14ac:dyDescent="0.3">
      <c r="A243" t="s">
        <v>184</v>
      </c>
      <c r="B243" s="1">
        <v>0</v>
      </c>
      <c r="C243" s="1">
        <v>0</v>
      </c>
      <c r="D243">
        <f t="shared" si="21"/>
        <v>331</v>
      </c>
      <c r="E243">
        <f t="shared" si="18"/>
        <v>331</v>
      </c>
      <c r="G243" t="str">
        <f>Nobelness!A243</f>
        <v>'James Heckman (2000)'</v>
      </c>
      <c r="H243">
        <f>Nobelness!BB243</f>
        <v>0</v>
      </c>
      <c r="I243" s="1">
        <f>NobelHarm!BB243</f>
        <v>0</v>
      </c>
      <c r="J243">
        <f t="shared" si="22"/>
        <v>326</v>
      </c>
      <c r="K243">
        <f t="shared" si="19"/>
        <v>326</v>
      </c>
      <c r="L243" s="3"/>
      <c r="M243" s="3">
        <f t="shared" si="23"/>
        <v>5</v>
      </c>
      <c r="N243" s="3">
        <f t="shared" si="20"/>
        <v>5</v>
      </c>
    </row>
    <row r="244" spans="1:14" x14ac:dyDescent="0.3">
      <c r="A244" t="s">
        <v>185</v>
      </c>
      <c r="B244" s="1">
        <v>2.5826446280991698E-4</v>
      </c>
      <c r="C244" s="1">
        <v>903</v>
      </c>
      <c r="D244">
        <f t="shared" si="21"/>
        <v>63</v>
      </c>
      <c r="E244">
        <f t="shared" si="18"/>
        <v>60</v>
      </c>
      <c r="G244" t="str">
        <f>Nobelness!A244</f>
        <v>'Albert Rees'</v>
      </c>
      <c r="H244">
        <f>Nobelness!BB244</f>
        <v>2.5826446280991698E-4</v>
      </c>
      <c r="I244" s="1">
        <f>NobelHarm!BB244</f>
        <v>886.66666666666697</v>
      </c>
      <c r="J244">
        <f t="shared" si="22"/>
        <v>59</v>
      </c>
      <c r="K244">
        <f t="shared" si="19"/>
        <v>59</v>
      </c>
      <c r="L244" s="3"/>
      <c r="M244" s="3">
        <f t="shared" si="23"/>
        <v>4</v>
      </c>
      <c r="N244" s="3">
        <f t="shared" si="20"/>
        <v>1</v>
      </c>
    </row>
    <row r="245" spans="1:14" x14ac:dyDescent="0.3">
      <c r="A245" t="s">
        <v>186</v>
      </c>
      <c r="B245" s="1">
        <v>1.7217630853994499E-4</v>
      </c>
      <c r="C245">
        <v>548.25</v>
      </c>
      <c r="D245">
        <f t="shared" si="21"/>
        <v>109</v>
      </c>
      <c r="E245">
        <f t="shared" si="18"/>
        <v>118</v>
      </c>
      <c r="G245" t="str">
        <f>Nobelness!A245</f>
        <v>'Frederick Harbison'</v>
      </c>
      <c r="H245">
        <f>Nobelness!BB245</f>
        <v>1.7217630853994499E-4</v>
      </c>
      <c r="I245" s="1">
        <f>NobelHarm!BB245</f>
        <v>538.33333333333303</v>
      </c>
      <c r="J245">
        <f t="shared" si="22"/>
        <v>107</v>
      </c>
      <c r="K245">
        <f t="shared" si="19"/>
        <v>117</v>
      </c>
      <c r="L245" s="3"/>
      <c r="M245" s="3">
        <f t="shared" si="23"/>
        <v>2</v>
      </c>
      <c r="N245" s="3">
        <f t="shared" si="20"/>
        <v>1</v>
      </c>
    </row>
    <row r="246" spans="1:14" x14ac:dyDescent="0.3">
      <c r="A246" t="s">
        <v>187</v>
      </c>
      <c r="B246" s="1">
        <v>1.2913223140495901E-4</v>
      </c>
      <c r="C246" s="1">
        <v>399.9</v>
      </c>
      <c r="D246">
        <f t="shared" si="21"/>
        <v>135</v>
      </c>
      <c r="E246">
        <f t="shared" si="18"/>
        <v>140</v>
      </c>
      <c r="G246" t="str">
        <f>Nobelness!A246</f>
        <v>'David McCabe'</v>
      </c>
      <c r="H246">
        <f>Nobelness!BB246</f>
        <v>1.2913223140495901E-4</v>
      </c>
      <c r="I246" s="1">
        <f>NobelHarm!BB246</f>
        <v>392.66666666666703</v>
      </c>
      <c r="J246">
        <f t="shared" si="22"/>
        <v>135</v>
      </c>
      <c r="K246">
        <f t="shared" si="19"/>
        <v>139</v>
      </c>
      <c r="L246" s="3"/>
      <c r="M246" s="3">
        <f t="shared" si="23"/>
        <v>0</v>
      </c>
      <c r="N246" s="3">
        <f t="shared" si="20"/>
        <v>1</v>
      </c>
    </row>
    <row r="247" spans="1:14" x14ac:dyDescent="0.3">
      <c r="A247" t="s">
        <v>188</v>
      </c>
      <c r="B247" s="1">
        <v>1.2913223140495901E-4</v>
      </c>
      <c r="C247">
        <v>387</v>
      </c>
      <c r="D247">
        <f t="shared" si="21"/>
        <v>135</v>
      </c>
      <c r="E247">
        <f t="shared" si="18"/>
        <v>141</v>
      </c>
      <c r="G247" t="str">
        <f>Nobelness!A247</f>
        <v>'Harry Kelejian'</v>
      </c>
      <c r="H247">
        <f>Nobelness!BB247</f>
        <v>1.2913223140495901E-4</v>
      </c>
      <c r="I247" s="1">
        <f>NobelHarm!BB247</f>
        <v>380</v>
      </c>
      <c r="J247">
        <f t="shared" si="22"/>
        <v>135</v>
      </c>
      <c r="K247">
        <f t="shared" si="19"/>
        <v>141</v>
      </c>
      <c r="L247" s="3"/>
      <c r="M247" s="3">
        <f t="shared" si="23"/>
        <v>0</v>
      </c>
      <c r="N247" s="3">
        <f t="shared" si="20"/>
        <v>0</v>
      </c>
    </row>
    <row r="248" spans="1:14" x14ac:dyDescent="0.3">
      <c r="A248" t="s">
        <v>189</v>
      </c>
      <c r="B248" s="1">
        <v>6.45661157024793E-5</v>
      </c>
      <c r="C248">
        <v>193.5</v>
      </c>
      <c r="D248">
        <f t="shared" si="21"/>
        <v>222</v>
      </c>
      <c r="E248">
        <f t="shared" si="18"/>
        <v>223</v>
      </c>
      <c r="G248" t="str">
        <f>Nobelness!A248</f>
        <v>'Arthur Goldberger'</v>
      </c>
      <c r="H248">
        <f>Nobelness!BB248</f>
        <v>6.45661157024793E-5</v>
      </c>
      <c r="I248" s="1">
        <f>NobelHarm!BB248</f>
        <v>190</v>
      </c>
      <c r="J248">
        <f t="shared" si="22"/>
        <v>225</v>
      </c>
      <c r="K248">
        <f t="shared" si="19"/>
        <v>230</v>
      </c>
      <c r="L248" s="3"/>
      <c r="M248" s="3">
        <f t="shared" si="23"/>
        <v>-3</v>
      </c>
      <c r="N248" s="3">
        <f t="shared" si="20"/>
        <v>-7</v>
      </c>
    </row>
    <row r="249" spans="1:14" x14ac:dyDescent="0.3">
      <c r="A249" t="s">
        <v>190</v>
      </c>
      <c r="B249">
        <v>1.2913223140495901E-4</v>
      </c>
      <c r="C249">
        <v>387</v>
      </c>
      <c r="D249">
        <f t="shared" si="21"/>
        <v>135</v>
      </c>
      <c r="E249">
        <f t="shared" si="18"/>
        <v>141</v>
      </c>
      <c r="G249" t="str">
        <f>Nobelness!A249</f>
        <v>'Leonid Hurwicz (2007)'</v>
      </c>
      <c r="H249">
        <f>Nobelness!BB249</f>
        <v>1.2913223140495901E-4</v>
      </c>
      <c r="I249" s="1">
        <f>NobelHarm!BB249</f>
        <v>380</v>
      </c>
      <c r="J249">
        <f t="shared" si="22"/>
        <v>135</v>
      </c>
      <c r="K249">
        <f t="shared" si="19"/>
        <v>141</v>
      </c>
      <c r="L249" s="3"/>
      <c r="M249" s="3">
        <f t="shared" si="23"/>
        <v>0</v>
      </c>
      <c r="N249" s="3">
        <f t="shared" si="20"/>
        <v>0</v>
      </c>
    </row>
    <row r="250" spans="1:14" x14ac:dyDescent="0.3">
      <c r="A250" t="s">
        <v>191</v>
      </c>
      <c r="B250" s="1">
        <v>0</v>
      </c>
      <c r="C250">
        <v>0</v>
      </c>
      <c r="D250">
        <f t="shared" si="21"/>
        <v>331</v>
      </c>
      <c r="E250">
        <f t="shared" si="18"/>
        <v>331</v>
      </c>
      <c r="G250" t="str">
        <f>Nobelness!A250</f>
        <v>'Daniel McFadden (2000)'</v>
      </c>
      <c r="H250">
        <f>Nobelness!BB250</f>
        <v>0</v>
      </c>
      <c r="I250" s="1">
        <f>NobelHarm!BB250</f>
        <v>0</v>
      </c>
      <c r="J250">
        <f t="shared" si="22"/>
        <v>326</v>
      </c>
      <c r="K250">
        <f t="shared" si="19"/>
        <v>326</v>
      </c>
      <c r="L250" s="3"/>
      <c r="M250" s="3">
        <f t="shared" si="23"/>
        <v>5</v>
      </c>
      <c r="N250" s="3">
        <f t="shared" si="20"/>
        <v>5</v>
      </c>
    </row>
    <row r="251" spans="1:14" x14ac:dyDescent="0.3">
      <c r="A251" t="s">
        <v>192</v>
      </c>
      <c r="B251">
        <v>0</v>
      </c>
      <c r="C251">
        <v>0</v>
      </c>
      <c r="D251">
        <f t="shared" si="21"/>
        <v>331</v>
      </c>
      <c r="E251">
        <f t="shared" si="18"/>
        <v>331</v>
      </c>
      <c r="G251" t="str">
        <f>Nobelness!A251</f>
        <v>'George Akerlof (2001)'</v>
      </c>
      <c r="H251">
        <f>Nobelness!BB251</f>
        <v>0</v>
      </c>
      <c r="I251" s="1">
        <f>NobelHarm!BB251</f>
        <v>0</v>
      </c>
      <c r="J251">
        <f t="shared" si="22"/>
        <v>326</v>
      </c>
      <c r="K251">
        <f t="shared" si="19"/>
        <v>326</v>
      </c>
      <c r="L251" s="3"/>
      <c r="M251" s="3">
        <f t="shared" si="23"/>
        <v>5</v>
      </c>
      <c r="N251" s="3">
        <f t="shared" si="20"/>
        <v>5</v>
      </c>
    </row>
    <row r="252" spans="1:14" x14ac:dyDescent="0.3">
      <c r="A252" t="s">
        <v>193</v>
      </c>
      <c r="B252" s="1">
        <v>1.2913223140495901E-4</v>
      </c>
      <c r="C252">
        <v>387</v>
      </c>
      <c r="D252">
        <f t="shared" si="21"/>
        <v>135</v>
      </c>
      <c r="E252">
        <f t="shared" si="18"/>
        <v>141</v>
      </c>
      <c r="G252" t="str">
        <f>Nobelness!A252</f>
        <v>'Thomas Schelling (2005)'</v>
      </c>
      <c r="H252">
        <f>Nobelness!BB252</f>
        <v>1.2913223140495901E-4</v>
      </c>
      <c r="I252" s="1">
        <f>NobelHarm!BB252</f>
        <v>380</v>
      </c>
      <c r="J252">
        <f t="shared" si="22"/>
        <v>135</v>
      </c>
      <c r="K252">
        <f t="shared" si="19"/>
        <v>141</v>
      </c>
      <c r="L252" s="3"/>
      <c r="M252" s="3">
        <f t="shared" si="23"/>
        <v>0</v>
      </c>
      <c r="N252" s="3">
        <f t="shared" si="20"/>
        <v>0</v>
      </c>
    </row>
    <row r="253" spans="1:14" x14ac:dyDescent="0.3">
      <c r="A253" t="s">
        <v>194</v>
      </c>
      <c r="B253" s="1">
        <v>0</v>
      </c>
      <c r="C253">
        <v>0</v>
      </c>
      <c r="D253">
        <f t="shared" si="21"/>
        <v>331</v>
      </c>
      <c r="E253">
        <f t="shared" si="18"/>
        <v>331</v>
      </c>
      <c r="G253" t="str">
        <f>Nobelness!A253</f>
        <v>'Michael Spence (2001)'</v>
      </c>
      <c r="H253">
        <f>Nobelness!BB253</f>
        <v>0</v>
      </c>
      <c r="I253" s="1">
        <f>NobelHarm!BB253</f>
        <v>0</v>
      </c>
      <c r="J253">
        <f t="shared" si="22"/>
        <v>326</v>
      </c>
      <c r="K253">
        <f t="shared" si="19"/>
        <v>326</v>
      </c>
      <c r="L253" s="3"/>
      <c r="M253" s="3">
        <f t="shared" si="23"/>
        <v>5</v>
      </c>
      <c r="N253" s="3">
        <f t="shared" si="20"/>
        <v>5</v>
      </c>
    </row>
    <row r="254" spans="1:14" x14ac:dyDescent="0.3">
      <c r="A254" t="s">
        <v>195</v>
      </c>
      <c r="B254" s="1">
        <v>2.2956841138659301E-4</v>
      </c>
      <c r="C254">
        <v>870.75</v>
      </c>
      <c r="D254">
        <f t="shared" si="21"/>
        <v>77</v>
      </c>
      <c r="E254">
        <f t="shared" si="18"/>
        <v>62</v>
      </c>
      <c r="G254" t="str">
        <f>Nobelness!A254</f>
        <v>'James Duesenberry'</v>
      </c>
      <c r="H254">
        <f>Nobelness!BB254</f>
        <v>2.2956841138659301E-4</v>
      </c>
      <c r="I254" s="1">
        <f>NobelHarm!BB254</f>
        <v>855</v>
      </c>
      <c r="J254">
        <f t="shared" si="22"/>
        <v>76</v>
      </c>
      <c r="K254">
        <f t="shared" si="19"/>
        <v>61</v>
      </c>
      <c r="L254" s="3"/>
      <c r="M254" s="3">
        <f t="shared" si="23"/>
        <v>1</v>
      </c>
      <c r="N254" s="3">
        <f t="shared" si="20"/>
        <v>1</v>
      </c>
    </row>
    <row r="255" spans="1:14" x14ac:dyDescent="0.3">
      <c r="A255" t="s">
        <v>196</v>
      </c>
      <c r="B255">
        <v>1.8782870022539399E-4</v>
      </c>
      <c r="C255">
        <v>786.9</v>
      </c>
      <c r="D255">
        <f t="shared" si="21"/>
        <v>103</v>
      </c>
      <c r="E255">
        <f t="shared" si="18"/>
        <v>71</v>
      </c>
      <c r="G255" t="str">
        <f>Nobelness!A255</f>
        <v>'Arthur Smithies'</v>
      </c>
      <c r="H255">
        <f>Nobelness!BB255</f>
        <v>1.8782870022539399E-4</v>
      </c>
      <c r="I255" s="1">
        <f>NobelHarm!BB255</f>
        <v>772.66666666666697</v>
      </c>
      <c r="J255">
        <f t="shared" si="22"/>
        <v>97</v>
      </c>
      <c r="K255">
        <f t="shared" si="19"/>
        <v>68</v>
      </c>
      <c r="L255" s="3"/>
      <c r="M255" s="3">
        <f t="shared" si="23"/>
        <v>6</v>
      </c>
      <c r="N255" s="3">
        <f t="shared" si="20"/>
        <v>3</v>
      </c>
    </row>
    <row r="256" spans="1:14" x14ac:dyDescent="0.3">
      <c r="A256" t="s">
        <v>197</v>
      </c>
      <c r="B256" s="1">
        <v>1.7217630853994499E-4</v>
      </c>
      <c r="C256" s="1">
        <v>580.5</v>
      </c>
      <c r="D256">
        <f t="shared" si="21"/>
        <v>109</v>
      </c>
      <c r="E256">
        <f t="shared" si="18"/>
        <v>107</v>
      </c>
      <c r="G256" t="str">
        <f>Nobelness!A256</f>
        <v>'Frank Hahn'</v>
      </c>
      <c r="H256">
        <f>Nobelness!BB256</f>
        <v>1.7217630853994499E-4</v>
      </c>
      <c r="I256" s="1">
        <f>NobelHarm!BB256</f>
        <v>570</v>
      </c>
      <c r="J256">
        <f t="shared" si="22"/>
        <v>107</v>
      </c>
      <c r="K256">
        <f t="shared" si="19"/>
        <v>102</v>
      </c>
      <c r="L256" s="3"/>
      <c r="M256" s="3">
        <f t="shared" si="23"/>
        <v>2</v>
      </c>
      <c r="N256" s="3">
        <f t="shared" si="20"/>
        <v>5</v>
      </c>
    </row>
    <row r="257" spans="1:18" x14ac:dyDescent="0.3">
      <c r="A257" t="s">
        <v>198</v>
      </c>
      <c r="B257">
        <v>0</v>
      </c>
      <c r="C257">
        <v>0</v>
      </c>
      <c r="D257">
        <f t="shared" si="21"/>
        <v>331</v>
      </c>
      <c r="E257">
        <f t="shared" si="18"/>
        <v>331</v>
      </c>
      <c r="G257" t="str">
        <f>Nobelness!A257</f>
        <v>'Joseph Stiglitz (2001)'</v>
      </c>
      <c r="H257">
        <f>Nobelness!BB257</f>
        <v>0</v>
      </c>
      <c r="I257" s="1">
        <f>NobelHarm!BB257</f>
        <v>0</v>
      </c>
      <c r="J257">
        <f t="shared" si="22"/>
        <v>326</v>
      </c>
      <c r="K257">
        <f t="shared" si="19"/>
        <v>326</v>
      </c>
      <c r="L257" s="3"/>
      <c r="M257" s="3">
        <f t="shared" si="23"/>
        <v>5</v>
      </c>
      <c r="N257" s="3">
        <f t="shared" si="20"/>
        <v>5</v>
      </c>
    </row>
    <row r="258" spans="1:18" x14ac:dyDescent="0.3">
      <c r="A258" t="s">
        <v>199</v>
      </c>
      <c r="B258" s="1">
        <v>1.0330578512396699E-4</v>
      </c>
      <c r="C258">
        <v>322.5</v>
      </c>
      <c r="D258">
        <f t="shared" si="21"/>
        <v>197</v>
      </c>
      <c r="E258">
        <f t="shared" ref="E258:E321" si="24">RANK(C258,C$2:C$389)</f>
        <v>196</v>
      </c>
      <c r="G258" t="str">
        <f>Nobelness!A258</f>
        <v>'Nicholas Kaldor'</v>
      </c>
      <c r="H258">
        <f>Nobelness!BB258</f>
        <v>1.0330578512396699E-4</v>
      </c>
      <c r="I258" s="1">
        <f>NobelHarm!BB258</f>
        <v>316.66666666666703</v>
      </c>
      <c r="J258">
        <f t="shared" si="22"/>
        <v>197</v>
      </c>
      <c r="K258">
        <f t="shared" ref="K258:K321" si="25">RANK(I258,I$2:I$389)</f>
        <v>194</v>
      </c>
      <c r="L258" s="3"/>
      <c r="M258" s="3">
        <f t="shared" si="23"/>
        <v>0</v>
      </c>
      <c r="N258" s="3">
        <f t="shared" ref="N258:N321" si="26">E258-K258</f>
        <v>2</v>
      </c>
    </row>
    <row r="259" spans="1:18" x14ac:dyDescent="0.3">
      <c r="A259" t="s">
        <v>200</v>
      </c>
      <c r="B259">
        <v>0</v>
      </c>
      <c r="C259">
        <v>0</v>
      </c>
      <c r="D259">
        <f t="shared" ref="D259:D322" si="27">RANK(B259,B$2:B$389)</f>
        <v>331</v>
      </c>
      <c r="E259">
        <f t="shared" si="24"/>
        <v>331</v>
      </c>
      <c r="G259" t="str">
        <f>Nobelness!A259</f>
        <v>'Vernon Smith (2002)'</v>
      </c>
      <c r="H259">
        <f>Nobelness!BB259</f>
        <v>0</v>
      </c>
      <c r="I259" s="1">
        <f>NobelHarm!BB259</f>
        <v>0</v>
      </c>
      <c r="J259">
        <f t="shared" ref="J259:J322" si="28">RANK(H259,H$2:H$389)</f>
        <v>326</v>
      </c>
      <c r="K259">
        <f t="shared" si="25"/>
        <v>326</v>
      </c>
      <c r="L259" s="3"/>
      <c r="M259" s="3">
        <f t="shared" ref="M259:M322" si="29">D259-J259</f>
        <v>5</v>
      </c>
      <c r="N259" s="3">
        <f t="shared" si="26"/>
        <v>5</v>
      </c>
    </row>
    <row r="260" spans="1:18" x14ac:dyDescent="0.3">
      <c r="A260" t="s">
        <v>201</v>
      </c>
      <c r="B260" s="1">
        <v>1.2913223140495901E-4</v>
      </c>
      <c r="C260" s="1">
        <v>387</v>
      </c>
      <c r="D260">
        <f t="shared" si="27"/>
        <v>135</v>
      </c>
      <c r="E260">
        <f t="shared" si="24"/>
        <v>141</v>
      </c>
      <c r="G260" t="str">
        <f>Nobelness!A260</f>
        <v>'Susan Ervin-Tripp'</v>
      </c>
      <c r="H260">
        <f>Nobelness!BB260</f>
        <v>1.2913223140495901E-4</v>
      </c>
      <c r="I260" s="1">
        <f>NobelHarm!BB260</f>
        <v>380</v>
      </c>
      <c r="J260">
        <f t="shared" si="28"/>
        <v>135</v>
      </c>
      <c r="K260">
        <f t="shared" si="25"/>
        <v>141</v>
      </c>
      <c r="L260" s="3"/>
      <c r="M260" s="3">
        <f t="shared" si="29"/>
        <v>0</v>
      </c>
      <c r="N260" s="3">
        <f t="shared" si="26"/>
        <v>0</v>
      </c>
    </row>
    <row r="261" spans="1:18" x14ac:dyDescent="0.3">
      <c r="A261" t="s">
        <v>202</v>
      </c>
      <c r="B261" s="1">
        <v>0</v>
      </c>
      <c r="C261" s="1">
        <v>0</v>
      </c>
      <c r="D261">
        <f t="shared" si="27"/>
        <v>331</v>
      </c>
      <c r="E261">
        <f t="shared" si="24"/>
        <v>331</v>
      </c>
      <c r="G261" t="str">
        <f>Nobelness!A261</f>
        <v>'Daniel Kahneman (2002)'</v>
      </c>
      <c r="H261">
        <f>Nobelness!BB261</f>
        <v>0</v>
      </c>
      <c r="I261" s="1">
        <f>NobelHarm!BB261</f>
        <v>0</v>
      </c>
      <c r="J261">
        <f t="shared" si="28"/>
        <v>326</v>
      </c>
      <c r="K261">
        <f t="shared" si="25"/>
        <v>326</v>
      </c>
      <c r="L261" s="3"/>
      <c r="M261" s="3">
        <f t="shared" si="29"/>
        <v>5</v>
      </c>
      <c r="N261" s="3">
        <f t="shared" si="26"/>
        <v>5</v>
      </c>
    </row>
    <row r="262" spans="1:18" x14ac:dyDescent="0.3">
      <c r="A262" t="s">
        <v>203</v>
      </c>
      <c r="B262" s="1">
        <v>6.45661157024793E-5</v>
      </c>
      <c r="C262" s="1">
        <v>193.5</v>
      </c>
      <c r="D262">
        <f t="shared" si="27"/>
        <v>222</v>
      </c>
      <c r="E262">
        <f t="shared" si="24"/>
        <v>223</v>
      </c>
      <c r="G262" t="str">
        <f>Nobelness!A262</f>
        <v>'Charles Osgood'</v>
      </c>
      <c r="H262">
        <f>Nobelness!BB262</f>
        <v>6.45661157024793E-5</v>
      </c>
      <c r="I262" s="1">
        <f>NobelHarm!BB262</f>
        <v>190</v>
      </c>
      <c r="J262">
        <f t="shared" si="28"/>
        <v>225</v>
      </c>
      <c r="K262">
        <f t="shared" si="25"/>
        <v>230</v>
      </c>
      <c r="L262" s="3"/>
      <c r="M262" s="3">
        <f t="shared" si="29"/>
        <v>-3</v>
      </c>
      <c r="N262" s="3">
        <f t="shared" si="26"/>
        <v>-7</v>
      </c>
    </row>
    <row r="263" spans="1:18" x14ac:dyDescent="0.3">
      <c r="A263" t="s">
        <v>204</v>
      </c>
      <c r="B263" s="1">
        <v>4.30440771349862E-5</v>
      </c>
      <c r="C263" s="1">
        <v>129</v>
      </c>
      <c r="D263">
        <f t="shared" si="27"/>
        <v>257</v>
      </c>
      <c r="E263">
        <f t="shared" si="24"/>
        <v>257</v>
      </c>
      <c r="G263" t="str">
        <f>Nobelness!A263</f>
        <v>'Robert Sears'</v>
      </c>
      <c r="H263">
        <f>Nobelness!BB263</f>
        <v>4.30440771349862E-5</v>
      </c>
      <c r="I263" s="1">
        <f>NobelHarm!BB263</f>
        <v>126.666666666667</v>
      </c>
      <c r="J263">
        <f t="shared" si="28"/>
        <v>266</v>
      </c>
      <c r="K263">
        <f t="shared" si="25"/>
        <v>266</v>
      </c>
      <c r="L263" s="3"/>
      <c r="M263" s="3">
        <f t="shared" si="29"/>
        <v>-9</v>
      </c>
      <c r="N263" s="3">
        <f t="shared" si="26"/>
        <v>-9</v>
      </c>
    </row>
    <row r="264" spans="1:18" x14ac:dyDescent="0.3">
      <c r="A264" t="s">
        <v>205</v>
      </c>
      <c r="B264" s="1">
        <v>4.30440771349862E-5</v>
      </c>
      <c r="C264" s="1">
        <v>129</v>
      </c>
      <c r="D264">
        <f t="shared" si="27"/>
        <v>257</v>
      </c>
      <c r="E264">
        <f t="shared" si="24"/>
        <v>257</v>
      </c>
      <c r="G264" t="str">
        <f>Nobelness!A264</f>
        <v>'Donald Marquis'</v>
      </c>
      <c r="H264">
        <f>Nobelness!BB264</f>
        <v>4.30440771349862E-5</v>
      </c>
      <c r="I264" s="1">
        <f>NobelHarm!BB264</f>
        <v>126.666666666667</v>
      </c>
      <c r="J264">
        <f t="shared" si="28"/>
        <v>266</v>
      </c>
      <c r="K264">
        <f t="shared" si="25"/>
        <v>266</v>
      </c>
      <c r="L264" s="3"/>
      <c r="M264" s="3">
        <f t="shared" si="29"/>
        <v>-9</v>
      </c>
      <c r="N264" s="3">
        <f t="shared" si="26"/>
        <v>-9</v>
      </c>
    </row>
    <row r="265" spans="1:18" x14ac:dyDescent="0.3">
      <c r="A265" t="s">
        <v>209</v>
      </c>
      <c r="B265" s="1">
        <v>3.2283057851239697E-5</v>
      </c>
      <c r="C265" s="1">
        <v>96.75</v>
      </c>
      <c r="D265">
        <f t="shared" si="27"/>
        <v>282</v>
      </c>
      <c r="E265">
        <f t="shared" si="24"/>
        <v>282</v>
      </c>
      <c r="G265" t="str">
        <f>Nobelness!A265</f>
        <v>'Ralph DiLeone'</v>
      </c>
      <c r="H265">
        <f>Nobelness!BB265</f>
        <v>3.2283057851239697E-5</v>
      </c>
      <c r="I265" s="1">
        <f>NobelHarm!BB265</f>
        <v>95</v>
      </c>
      <c r="J265">
        <f t="shared" si="28"/>
        <v>288</v>
      </c>
      <c r="K265">
        <f t="shared" si="25"/>
        <v>288</v>
      </c>
      <c r="L265" s="3"/>
      <c r="M265" s="3">
        <f t="shared" si="29"/>
        <v>-6</v>
      </c>
      <c r="N265" s="3">
        <f t="shared" si="26"/>
        <v>-6</v>
      </c>
    </row>
    <row r="266" spans="1:18" x14ac:dyDescent="0.3">
      <c r="A266" t="s">
        <v>216</v>
      </c>
      <c r="B266" s="1">
        <v>3.2283057851239697E-5</v>
      </c>
      <c r="C266" s="1">
        <v>96.75</v>
      </c>
      <c r="D266">
        <f t="shared" si="27"/>
        <v>282</v>
      </c>
      <c r="E266">
        <f t="shared" si="24"/>
        <v>282</v>
      </c>
      <c r="G266" t="str">
        <f>Nobelness!A266</f>
        <v>'Edward Robinson'</v>
      </c>
      <c r="H266">
        <f>Nobelness!BB266</f>
        <v>3.2283057851239697E-5</v>
      </c>
      <c r="I266" s="1">
        <f>NobelHarm!BB266</f>
        <v>95</v>
      </c>
      <c r="J266">
        <f t="shared" si="28"/>
        <v>288</v>
      </c>
      <c r="K266">
        <f t="shared" si="25"/>
        <v>288</v>
      </c>
      <c r="L266" s="3"/>
      <c r="M266" s="3">
        <f t="shared" si="29"/>
        <v>-6</v>
      </c>
      <c r="N266" s="3">
        <f t="shared" si="26"/>
        <v>-6</v>
      </c>
    </row>
    <row r="267" spans="1:18" x14ac:dyDescent="0.3">
      <c r="A267" t="s">
        <v>217</v>
      </c>
      <c r="B267" s="1">
        <v>3.2283057851239697E-5</v>
      </c>
      <c r="C267" s="1">
        <v>96.75</v>
      </c>
      <c r="D267">
        <f t="shared" si="27"/>
        <v>282</v>
      </c>
      <c r="E267">
        <f t="shared" si="24"/>
        <v>282</v>
      </c>
      <c r="G267" t="str">
        <f>Nobelness!A267</f>
        <v>'Harold Burr'</v>
      </c>
      <c r="H267">
        <f>Nobelness!BB267</f>
        <v>3.2283057851239697E-5</v>
      </c>
      <c r="I267" s="1">
        <f>NobelHarm!BB267</f>
        <v>95</v>
      </c>
      <c r="J267">
        <f t="shared" si="28"/>
        <v>288</v>
      </c>
      <c r="K267">
        <f t="shared" si="25"/>
        <v>288</v>
      </c>
      <c r="L267" s="3"/>
      <c r="M267" s="3">
        <f t="shared" si="29"/>
        <v>-6</v>
      </c>
      <c r="N267" s="3">
        <f t="shared" si="26"/>
        <v>-6</v>
      </c>
    </row>
    <row r="268" spans="1:18" x14ac:dyDescent="0.3">
      <c r="A268" t="s">
        <v>218</v>
      </c>
      <c r="B268" s="1">
        <v>3.2283057851239697E-5</v>
      </c>
      <c r="C268">
        <v>96.75</v>
      </c>
      <c r="D268">
        <f t="shared" si="27"/>
        <v>282</v>
      </c>
      <c r="E268">
        <f t="shared" si="24"/>
        <v>282</v>
      </c>
      <c r="G268" t="str">
        <f>Nobelness!A268</f>
        <v>'John Fulton'</v>
      </c>
      <c r="H268">
        <f>Nobelness!BB268</f>
        <v>3.2283057851239697E-5</v>
      </c>
      <c r="I268" s="1">
        <f>NobelHarm!BB268</f>
        <v>95</v>
      </c>
      <c r="J268">
        <f t="shared" si="28"/>
        <v>288</v>
      </c>
      <c r="K268">
        <f t="shared" si="25"/>
        <v>288</v>
      </c>
      <c r="L268" s="3"/>
      <c r="M268" s="3">
        <f t="shared" si="29"/>
        <v>-6</v>
      </c>
      <c r="N268" s="3">
        <f t="shared" si="26"/>
        <v>-6</v>
      </c>
    </row>
    <row r="269" spans="1:18" x14ac:dyDescent="0.3">
      <c r="A269" t="s">
        <v>414</v>
      </c>
      <c r="B269" s="1">
        <v>3.2283057851239697E-5</v>
      </c>
      <c r="C269" s="1">
        <v>96.75</v>
      </c>
      <c r="D269">
        <f t="shared" si="27"/>
        <v>282</v>
      </c>
      <c r="E269">
        <f t="shared" si="24"/>
        <v>282</v>
      </c>
      <c r="G269" t="str">
        <f>Nobelness!A269</f>
        <v>'James R. Angell'</v>
      </c>
      <c r="H269">
        <f>Nobelness!BB269</f>
        <v>3.2283057851239697E-5</v>
      </c>
      <c r="I269" s="1">
        <f>NobelHarm!BB269</f>
        <v>95</v>
      </c>
      <c r="J269">
        <f t="shared" si="28"/>
        <v>288</v>
      </c>
      <c r="K269">
        <f t="shared" si="25"/>
        <v>288</v>
      </c>
      <c r="L269" s="3"/>
      <c r="M269" s="3">
        <f t="shared" si="29"/>
        <v>-6</v>
      </c>
      <c r="N269" s="3">
        <f t="shared" si="26"/>
        <v>-6</v>
      </c>
    </row>
    <row r="270" spans="1:18" x14ac:dyDescent="0.3">
      <c r="A270" t="s">
        <v>206</v>
      </c>
      <c r="B270" s="1">
        <v>1.2913223140495901E-4</v>
      </c>
      <c r="C270" s="1">
        <v>387</v>
      </c>
      <c r="D270">
        <f t="shared" si="27"/>
        <v>135</v>
      </c>
      <c r="E270">
        <f t="shared" si="24"/>
        <v>141</v>
      </c>
      <c r="G270" t="str">
        <f>Nobelness!A270</f>
        <v>'Edwin Ghiselli'</v>
      </c>
      <c r="H270">
        <f>Nobelness!BB270</f>
        <v>1.2913223140495901E-4</v>
      </c>
      <c r="I270" s="1">
        <f>NobelHarm!BB270</f>
        <v>380</v>
      </c>
      <c r="J270">
        <f t="shared" si="28"/>
        <v>135</v>
      </c>
      <c r="K270">
        <f t="shared" si="25"/>
        <v>141</v>
      </c>
      <c r="L270" s="3"/>
      <c r="M270" s="3">
        <f t="shared" si="29"/>
        <v>0</v>
      </c>
      <c r="N270" s="3">
        <f t="shared" si="26"/>
        <v>0</v>
      </c>
    </row>
    <row r="271" spans="1:18" x14ac:dyDescent="0.3">
      <c r="A271" t="s">
        <v>207</v>
      </c>
      <c r="B271" s="1">
        <v>6.45661157024793E-5</v>
      </c>
      <c r="C271" s="1">
        <v>193.5</v>
      </c>
      <c r="D271">
        <f t="shared" si="27"/>
        <v>222</v>
      </c>
      <c r="E271">
        <f t="shared" si="24"/>
        <v>223</v>
      </c>
      <c r="G271" t="str">
        <f>Nobelness!A271</f>
        <v>'Clarence Brown'</v>
      </c>
      <c r="H271">
        <f>Nobelness!BB271</f>
        <v>6.45661157024793E-5</v>
      </c>
      <c r="I271" s="1">
        <f>NobelHarm!BB271</f>
        <v>190</v>
      </c>
      <c r="J271">
        <f t="shared" si="28"/>
        <v>225</v>
      </c>
      <c r="K271">
        <f t="shared" si="25"/>
        <v>230</v>
      </c>
      <c r="L271" s="3"/>
      <c r="M271" s="3">
        <f t="shared" si="29"/>
        <v>-3</v>
      </c>
      <c r="N271" s="3">
        <f t="shared" si="26"/>
        <v>-7</v>
      </c>
      <c r="R271" s="8"/>
    </row>
    <row r="272" spans="1:18" x14ac:dyDescent="0.3">
      <c r="A272" t="s">
        <v>208</v>
      </c>
      <c r="B272" s="1">
        <v>6.45661157024793E-5</v>
      </c>
      <c r="C272" s="1">
        <v>193.5</v>
      </c>
      <c r="D272">
        <f t="shared" si="27"/>
        <v>222</v>
      </c>
      <c r="E272">
        <f t="shared" si="24"/>
        <v>223</v>
      </c>
      <c r="G272" t="str">
        <f>Nobelness!A272</f>
        <v>'Karl Lashley'</v>
      </c>
      <c r="H272">
        <f>Nobelness!BB272</f>
        <v>6.45661157024793E-5</v>
      </c>
      <c r="I272" s="1">
        <f>NobelHarm!BB272</f>
        <v>190</v>
      </c>
      <c r="J272">
        <f t="shared" si="28"/>
        <v>225</v>
      </c>
      <c r="K272">
        <f t="shared" si="25"/>
        <v>230</v>
      </c>
      <c r="L272" s="3"/>
      <c r="M272" s="3">
        <f t="shared" si="29"/>
        <v>-3</v>
      </c>
      <c r="N272" s="3">
        <f t="shared" si="26"/>
        <v>-7</v>
      </c>
    </row>
    <row r="273" spans="1:14" x14ac:dyDescent="0.3">
      <c r="A273" t="s">
        <v>211</v>
      </c>
      <c r="B273" s="1">
        <v>4.30440771349862E-5</v>
      </c>
      <c r="C273" s="1">
        <v>129</v>
      </c>
      <c r="D273">
        <f t="shared" si="27"/>
        <v>257</v>
      </c>
      <c r="E273">
        <f t="shared" si="24"/>
        <v>257</v>
      </c>
      <c r="G273" t="str">
        <f>Nobelness!A273</f>
        <v>'John Johnston'</v>
      </c>
      <c r="H273">
        <f>Nobelness!BB273</f>
        <v>4.30440771349862E-5</v>
      </c>
      <c r="I273" s="1">
        <f>NobelHarm!BB273</f>
        <v>126.666666666667</v>
      </c>
      <c r="J273">
        <f t="shared" si="28"/>
        <v>266</v>
      </c>
      <c r="K273">
        <f t="shared" si="25"/>
        <v>266</v>
      </c>
      <c r="L273" s="3"/>
      <c r="M273" s="3">
        <f t="shared" si="29"/>
        <v>-9</v>
      </c>
      <c r="N273" s="3">
        <f t="shared" si="26"/>
        <v>-9</v>
      </c>
    </row>
    <row r="274" spans="1:14" x14ac:dyDescent="0.3">
      <c r="A274" t="s">
        <v>212</v>
      </c>
      <c r="B274" s="1">
        <v>4.30440771349862E-5</v>
      </c>
      <c r="C274" s="1">
        <v>129</v>
      </c>
      <c r="D274">
        <f t="shared" si="27"/>
        <v>257</v>
      </c>
      <c r="E274">
        <f t="shared" si="24"/>
        <v>257</v>
      </c>
      <c r="G274" t="str">
        <f>Nobelness!A274</f>
        <v>'Herbert Jennings'</v>
      </c>
      <c r="H274">
        <f>Nobelness!BB274</f>
        <v>4.30440771349862E-5</v>
      </c>
      <c r="I274" s="1">
        <f>NobelHarm!BB274</f>
        <v>126.666666666667</v>
      </c>
      <c r="J274">
        <f t="shared" si="28"/>
        <v>266</v>
      </c>
      <c r="K274">
        <f t="shared" si="25"/>
        <v>266</v>
      </c>
      <c r="L274" s="3"/>
      <c r="M274" s="3">
        <f t="shared" si="29"/>
        <v>-9</v>
      </c>
      <c r="N274" s="3">
        <f t="shared" si="26"/>
        <v>-9</v>
      </c>
    </row>
    <row r="275" spans="1:14" x14ac:dyDescent="0.3">
      <c r="A275" t="s">
        <v>213</v>
      </c>
      <c r="B275" s="1">
        <v>4.30440771349862E-5</v>
      </c>
      <c r="C275" s="1">
        <v>129</v>
      </c>
      <c r="D275">
        <f t="shared" si="27"/>
        <v>257</v>
      </c>
      <c r="E275">
        <f t="shared" si="24"/>
        <v>257</v>
      </c>
      <c r="G275" t="str">
        <f>Nobelness!A275</f>
        <v>'John Watson'</v>
      </c>
      <c r="H275">
        <f>Nobelness!BB275</f>
        <v>4.30440771349862E-5</v>
      </c>
      <c r="I275" s="1">
        <f>NobelHarm!BB275</f>
        <v>126.666666666667</v>
      </c>
      <c r="J275">
        <f t="shared" si="28"/>
        <v>266</v>
      </c>
      <c r="K275">
        <f t="shared" si="25"/>
        <v>266</v>
      </c>
      <c r="L275" s="3"/>
      <c r="M275" s="3">
        <f t="shared" si="29"/>
        <v>-9</v>
      </c>
      <c r="N275" s="3">
        <f t="shared" si="26"/>
        <v>-9</v>
      </c>
    </row>
    <row r="276" spans="1:14" x14ac:dyDescent="0.3">
      <c r="A276" t="s">
        <v>415</v>
      </c>
      <c r="B276" s="1">
        <v>3.2283057851239697E-5</v>
      </c>
      <c r="C276" s="1">
        <v>96.75</v>
      </c>
      <c r="D276">
        <f t="shared" si="27"/>
        <v>282</v>
      </c>
      <c r="E276">
        <f t="shared" si="24"/>
        <v>282</v>
      </c>
      <c r="G276" t="str">
        <f>Nobelness!A276</f>
        <v>'Oliver Strong'</v>
      </c>
      <c r="H276">
        <f>Nobelness!BB276</f>
        <v>3.2283057851239697E-5</v>
      </c>
      <c r="I276" s="1">
        <f>NobelHarm!BB276</f>
        <v>95</v>
      </c>
      <c r="J276">
        <f t="shared" si="28"/>
        <v>288</v>
      </c>
      <c r="K276">
        <f t="shared" si="25"/>
        <v>288</v>
      </c>
      <c r="L276" s="3"/>
      <c r="M276" s="3">
        <f t="shared" si="29"/>
        <v>-6</v>
      </c>
      <c r="N276" s="3">
        <f t="shared" si="26"/>
        <v>-6</v>
      </c>
    </row>
    <row r="277" spans="1:14" x14ac:dyDescent="0.3">
      <c r="A277" t="s">
        <v>219</v>
      </c>
      <c r="B277" s="1">
        <v>3.2283057851239697E-5</v>
      </c>
      <c r="C277" s="1">
        <v>96.75</v>
      </c>
      <c r="D277">
        <f t="shared" si="27"/>
        <v>282</v>
      </c>
      <c r="E277">
        <f t="shared" si="24"/>
        <v>282</v>
      </c>
      <c r="G277" t="str">
        <f>Nobelness!A277</f>
        <v>'Edward Mark'</v>
      </c>
      <c r="H277">
        <f>Nobelness!BB277</f>
        <v>3.2283057851239697E-5</v>
      </c>
      <c r="I277" s="1">
        <f>NobelHarm!BB277</f>
        <v>95</v>
      </c>
      <c r="J277">
        <f t="shared" si="28"/>
        <v>288</v>
      </c>
      <c r="K277">
        <f t="shared" si="25"/>
        <v>288</v>
      </c>
      <c r="L277" s="3"/>
      <c r="M277" s="3">
        <f t="shared" si="29"/>
        <v>-6</v>
      </c>
      <c r="N277" s="3">
        <f t="shared" si="26"/>
        <v>-6</v>
      </c>
    </row>
    <row r="278" spans="1:14" x14ac:dyDescent="0.3">
      <c r="A278" t="s">
        <v>214</v>
      </c>
      <c r="B278" s="1">
        <v>2.5826446280991701E-5</v>
      </c>
      <c r="C278">
        <v>77.400000000000006</v>
      </c>
      <c r="D278">
        <f t="shared" si="27"/>
        <v>308</v>
      </c>
      <c r="E278">
        <f t="shared" si="24"/>
        <v>308</v>
      </c>
      <c r="G278" t="str">
        <f>Nobelness!A278</f>
        <v>'Benno Erdmann'</v>
      </c>
      <c r="H278">
        <f>Nobelness!BB278</f>
        <v>2.5826446280991701E-5</v>
      </c>
      <c r="I278" s="1">
        <f>NobelHarm!BB278</f>
        <v>76</v>
      </c>
      <c r="J278">
        <f t="shared" si="28"/>
        <v>310</v>
      </c>
      <c r="K278">
        <f t="shared" si="25"/>
        <v>310</v>
      </c>
      <c r="L278" s="3"/>
      <c r="M278" s="3">
        <f t="shared" si="29"/>
        <v>-2</v>
      </c>
      <c r="N278" s="3">
        <f t="shared" si="26"/>
        <v>-2</v>
      </c>
    </row>
    <row r="279" spans="1:14" x14ac:dyDescent="0.3">
      <c r="A279" t="s">
        <v>215</v>
      </c>
      <c r="B279" s="1">
        <v>2.5826446280991701E-5</v>
      </c>
      <c r="C279">
        <v>77.400000000000006</v>
      </c>
      <c r="D279">
        <f t="shared" si="27"/>
        <v>308</v>
      </c>
      <c r="E279">
        <f t="shared" si="24"/>
        <v>308</v>
      </c>
      <c r="G279" t="str">
        <f>Nobelness!A279</f>
        <v>'Hermann Ebbinghaus'</v>
      </c>
      <c r="H279">
        <f>Nobelness!BB279</f>
        <v>2.5826446280991701E-5</v>
      </c>
      <c r="I279" s="1">
        <f>NobelHarm!BB279</f>
        <v>76</v>
      </c>
      <c r="J279">
        <f t="shared" si="28"/>
        <v>310</v>
      </c>
      <c r="K279">
        <f t="shared" si="25"/>
        <v>310</v>
      </c>
      <c r="L279" s="3"/>
      <c r="M279" s="3">
        <f t="shared" si="29"/>
        <v>-2</v>
      </c>
      <c r="N279" s="3">
        <f t="shared" si="26"/>
        <v>-2</v>
      </c>
    </row>
    <row r="280" spans="1:14" x14ac:dyDescent="0.3">
      <c r="A280" t="s">
        <v>221</v>
      </c>
      <c r="B280" s="1">
        <v>1.2913223140495901E-4</v>
      </c>
      <c r="C280" s="1">
        <v>387</v>
      </c>
      <c r="D280">
        <f t="shared" si="27"/>
        <v>135</v>
      </c>
      <c r="E280">
        <f t="shared" si="24"/>
        <v>141</v>
      </c>
      <c r="G280" t="str">
        <f>Nobelness!A280</f>
        <v>'Ta-Chung Liu'</v>
      </c>
      <c r="H280">
        <f>Nobelness!BB280</f>
        <v>1.2913223140495901E-4</v>
      </c>
      <c r="I280" s="1">
        <f>NobelHarm!BB280</f>
        <v>380</v>
      </c>
      <c r="J280">
        <f t="shared" si="28"/>
        <v>135</v>
      </c>
      <c r="K280">
        <f t="shared" si="25"/>
        <v>141</v>
      </c>
      <c r="L280" s="3"/>
      <c r="M280" s="3">
        <f t="shared" si="29"/>
        <v>0</v>
      </c>
      <c r="N280" s="3">
        <f t="shared" si="26"/>
        <v>0</v>
      </c>
    </row>
    <row r="281" spans="1:14" x14ac:dyDescent="0.3">
      <c r="A281" t="s">
        <v>222</v>
      </c>
      <c r="B281" s="1">
        <v>0</v>
      </c>
      <c r="C281" s="1">
        <v>0</v>
      </c>
      <c r="D281">
        <f t="shared" si="27"/>
        <v>331</v>
      </c>
      <c r="E281">
        <f t="shared" si="24"/>
        <v>331</v>
      </c>
      <c r="G281" t="str">
        <f>Nobelness!A281</f>
        <v>'Robert Engle (2003)'</v>
      </c>
      <c r="H281">
        <f>Nobelness!BB281</f>
        <v>0</v>
      </c>
      <c r="I281" s="1">
        <f>NobelHarm!BB281</f>
        <v>0</v>
      </c>
      <c r="J281">
        <f t="shared" si="28"/>
        <v>326</v>
      </c>
      <c r="K281">
        <f t="shared" si="25"/>
        <v>326</v>
      </c>
      <c r="L281" s="3"/>
      <c r="M281" s="3">
        <f t="shared" si="29"/>
        <v>5</v>
      </c>
      <c r="N281" s="3">
        <f t="shared" si="26"/>
        <v>5</v>
      </c>
    </row>
    <row r="282" spans="1:14" x14ac:dyDescent="0.3">
      <c r="A282" t="s">
        <v>223</v>
      </c>
      <c r="B282" s="1">
        <v>6.45661157024793E-5</v>
      </c>
      <c r="C282">
        <v>193.5</v>
      </c>
      <c r="D282">
        <f t="shared" si="27"/>
        <v>222</v>
      </c>
      <c r="E282">
        <f t="shared" si="24"/>
        <v>223</v>
      </c>
      <c r="G282" t="str">
        <f>Nobelness!A282</f>
        <v>'Donald English'</v>
      </c>
      <c r="H282">
        <f>Nobelness!BB282</f>
        <v>6.45661157024793E-5</v>
      </c>
      <c r="I282" s="1">
        <f>NobelHarm!BB282</f>
        <v>190</v>
      </c>
      <c r="J282">
        <f t="shared" si="28"/>
        <v>225</v>
      </c>
      <c r="K282">
        <f t="shared" si="25"/>
        <v>230</v>
      </c>
      <c r="L282" s="3"/>
      <c r="M282" s="3">
        <f t="shared" si="29"/>
        <v>-3</v>
      </c>
      <c r="N282" s="3">
        <f t="shared" si="26"/>
        <v>-7</v>
      </c>
    </row>
    <row r="283" spans="1:14" x14ac:dyDescent="0.3">
      <c r="A283" t="s">
        <v>224</v>
      </c>
      <c r="B283" s="1">
        <v>4.30440771349862E-5</v>
      </c>
      <c r="C283">
        <v>129</v>
      </c>
      <c r="D283">
        <f t="shared" si="27"/>
        <v>257</v>
      </c>
      <c r="E283">
        <f t="shared" si="24"/>
        <v>257</v>
      </c>
      <c r="G283" t="str">
        <f>Nobelness!A283</f>
        <v>'Henry Hatfield'</v>
      </c>
      <c r="H283">
        <f>Nobelness!BB283</f>
        <v>4.30440771349862E-5</v>
      </c>
      <c r="I283" s="1">
        <f>NobelHarm!BB283</f>
        <v>126.666666666667</v>
      </c>
      <c r="J283">
        <f t="shared" si="28"/>
        <v>266</v>
      </c>
      <c r="K283">
        <f t="shared" si="25"/>
        <v>266</v>
      </c>
      <c r="L283" s="3"/>
      <c r="M283" s="3">
        <f t="shared" si="29"/>
        <v>-9</v>
      </c>
      <c r="N283" s="3">
        <f t="shared" si="26"/>
        <v>-9</v>
      </c>
    </row>
    <row r="284" spans="1:14" x14ac:dyDescent="0.3">
      <c r="A284" t="s">
        <v>225</v>
      </c>
      <c r="B284" s="1">
        <v>1.2913223140495901E-4</v>
      </c>
      <c r="C284" s="1">
        <v>387</v>
      </c>
      <c r="D284">
        <f t="shared" si="27"/>
        <v>135</v>
      </c>
      <c r="E284">
        <f t="shared" si="24"/>
        <v>141</v>
      </c>
      <c r="G284" t="str">
        <f>Nobelness!A284</f>
        <v>'Harry Pitt'</v>
      </c>
      <c r="H284">
        <f>Nobelness!BB284</f>
        <v>1.2913223140495901E-4</v>
      </c>
      <c r="I284" s="1">
        <f>NobelHarm!BB284</f>
        <v>380</v>
      </c>
      <c r="J284">
        <f t="shared" si="28"/>
        <v>135</v>
      </c>
      <c r="K284">
        <f t="shared" si="25"/>
        <v>141</v>
      </c>
      <c r="L284" s="3"/>
      <c r="M284" s="3">
        <f t="shared" si="29"/>
        <v>0</v>
      </c>
      <c r="N284" s="3">
        <f t="shared" si="26"/>
        <v>0</v>
      </c>
    </row>
    <row r="285" spans="1:14" x14ac:dyDescent="0.3">
      <c r="A285" t="s">
        <v>226</v>
      </c>
      <c r="B285" s="1">
        <v>0</v>
      </c>
      <c r="C285" s="1">
        <v>0</v>
      </c>
      <c r="D285">
        <f t="shared" si="27"/>
        <v>331</v>
      </c>
      <c r="E285">
        <f t="shared" si="24"/>
        <v>331</v>
      </c>
      <c r="G285" t="str">
        <f>Nobelness!A285</f>
        <v>'Clive Granger (2003)'</v>
      </c>
      <c r="H285">
        <f>Nobelness!BB285</f>
        <v>0</v>
      </c>
      <c r="I285" s="1">
        <f>NobelHarm!BB285</f>
        <v>0</v>
      </c>
      <c r="J285">
        <f t="shared" si="28"/>
        <v>326</v>
      </c>
      <c r="K285">
        <f t="shared" si="25"/>
        <v>326</v>
      </c>
      <c r="L285" s="3"/>
      <c r="M285" s="3">
        <f t="shared" si="29"/>
        <v>5</v>
      </c>
      <c r="N285" s="3">
        <f t="shared" si="26"/>
        <v>5</v>
      </c>
    </row>
    <row r="286" spans="1:14" x14ac:dyDescent="0.3">
      <c r="A286" t="s">
        <v>227</v>
      </c>
      <c r="B286" s="1">
        <v>6.45661157024793E-5</v>
      </c>
      <c r="C286" s="1">
        <v>193.5</v>
      </c>
      <c r="D286">
        <f t="shared" si="27"/>
        <v>222</v>
      </c>
      <c r="E286">
        <f t="shared" si="24"/>
        <v>223</v>
      </c>
      <c r="G286" t="str">
        <f>Nobelness!A286</f>
        <v>'David Widder'</v>
      </c>
      <c r="H286">
        <f>Nobelness!BB286</f>
        <v>6.45661157024793E-5</v>
      </c>
      <c r="I286" s="1">
        <f>NobelHarm!BB286</f>
        <v>190</v>
      </c>
      <c r="J286">
        <f t="shared" si="28"/>
        <v>225</v>
      </c>
      <c r="K286">
        <f t="shared" si="25"/>
        <v>230</v>
      </c>
      <c r="L286" s="3"/>
      <c r="M286" s="3">
        <f t="shared" si="29"/>
        <v>-3</v>
      </c>
      <c r="N286" s="3">
        <f t="shared" si="26"/>
        <v>-7</v>
      </c>
    </row>
    <row r="287" spans="1:14" x14ac:dyDescent="0.3">
      <c r="A287" t="s">
        <v>228</v>
      </c>
      <c r="B287" s="1">
        <v>6.45661157024793E-5</v>
      </c>
      <c r="C287" s="1">
        <v>193.5</v>
      </c>
      <c r="D287">
        <f t="shared" si="27"/>
        <v>222</v>
      </c>
      <c r="E287">
        <f t="shared" si="24"/>
        <v>223</v>
      </c>
      <c r="G287" t="str">
        <f>Nobelness!A287</f>
        <v>'G.H. Hardy'</v>
      </c>
      <c r="H287">
        <f>Nobelness!BB287</f>
        <v>6.45661157024793E-5</v>
      </c>
      <c r="I287" s="1">
        <f>NobelHarm!BB287</f>
        <v>190</v>
      </c>
      <c r="J287">
        <f t="shared" si="28"/>
        <v>225</v>
      </c>
      <c r="K287">
        <f t="shared" si="25"/>
        <v>230</v>
      </c>
      <c r="L287" s="3"/>
      <c r="M287" s="3">
        <f t="shared" si="29"/>
        <v>-3</v>
      </c>
      <c r="N287" s="3">
        <f t="shared" si="26"/>
        <v>-7</v>
      </c>
    </row>
    <row r="288" spans="1:14" x14ac:dyDescent="0.3">
      <c r="A288" t="s">
        <v>229</v>
      </c>
      <c r="B288" s="1">
        <v>7.37898465171192E-5</v>
      </c>
      <c r="C288" s="1">
        <v>225.75</v>
      </c>
      <c r="D288">
        <f t="shared" si="27"/>
        <v>214</v>
      </c>
      <c r="E288">
        <f t="shared" si="24"/>
        <v>214</v>
      </c>
      <c r="G288" t="str">
        <f>Nobelness!A288</f>
        <v>'George Birkhoff'</v>
      </c>
      <c r="H288">
        <f>Nobelness!BB288</f>
        <v>4.30440771349862E-5</v>
      </c>
      <c r="I288" s="1">
        <f>NobelHarm!BB288</f>
        <v>126.666666666667</v>
      </c>
      <c r="J288">
        <f t="shared" si="28"/>
        <v>266</v>
      </c>
      <c r="K288">
        <f t="shared" si="25"/>
        <v>266</v>
      </c>
      <c r="L288" s="3"/>
      <c r="M288" s="3">
        <f t="shared" si="29"/>
        <v>-52</v>
      </c>
      <c r="N288" s="3">
        <f t="shared" si="26"/>
        <v>-52</v>
      </c>
    </row>
    <row r="289" spans="1:14" x14ac:dyDescent="0.3">
      <c r="A289" t="s">
        <v>444</v>
      </c>
      <c r="B289" s="1">
        <v>3.2283057851239697E-5</v>
      </c>
      <c r="C289" s="1">
        <v>96.75</v>
      </c>
      <c r="D289">
        <f t="shared" si="27"/>
        <v>282</v>
      </c>
      <c r="E289">
        <f t="shared" si="24"/>
        <v>282</v>
      </c>
      <c r="G289" t="str">
        <f>Nobelness!A289</f>
        <v>'Harry Judson'</v>
      </c>
      <c r="H289">
        <f>Nobelness!BB289</f>
        <v>3.2283057851239697E-5</v>
      </c>
      <c r="I289" s="1">
        <f>NobelHarm!BB289</f>
        <v>95</v>
      </c>
      <c r="J289">
        <f t="shared" si="28"/>
        <v>288</v>
      </c>
      <c r="K289">
        <f t="shared" si="25"/>
        <v>288</v>
      </c>
      <c r="L289" s="3"/>
      <c r="M289" s="3">
        <f t="shared" si="29"/>
        <v>-6</v>
      </c>
      <c r="N289" s="3">
        <f t="shared" si="26"/>
        <v>-6</v>
      </c>
    </row>
    <row r="290" spans="1:14" x14ac:dyDescent="0.3">
      <c r="A290" t="s">
        <v>445</v>
      </c>
      <c r="B290" s="1">
        <v>3.2283057851239697E-5</v>
      </c>
      <c r="C290">
        <v>96.75</v>
      </c>
      <c r="D290">
        <f t="shared" si="27"/>
        <v>282</v>
      </c>
      <c r="E290">
        <f t="shared" si="24"/>
        <v>282</v>
      </c>
      <c r="G290" t="str">
        <f>Nobelness!A290</f>
        <v>'Albion Small'</v>
      </c>
      <c r="H290">
        <f>Nobelness!BB290</f>
        <v>3.2283057851239697E-5</v>
      </c>
      <c r="I290" s="1">
        <f>NobelHarm!BB290</f>
        <v>95</v>
      </c>
      <c r="J290">
        <f t="shared" si="28"/>
        <v>288</v>
      </c>
      <c r="K290">
        <f t="shared" si="25"/>
        <v>288</v>
      </c>
      <c r="L290" s="3"/>
      <c r="M290" s="3">
        <f t="shared" si="29"/>
        <v>-6</v>
      </c>
      <c r="N290" s="3">
        <f t="shared" si="26"/>
        <v>-6</v>
      </c>
    </row>
    <row r="291" spans="1:14" x14ac:dyDescent="0.3">
      <c r="A291" t="s">
        <v>446</v>
      </c>
      <c r="B291" s="1">
        <v>2.5826446280991701E-5</v>
      </c>
      <c r="C291">
        <v>77.400000000000006</v>
      </c>
      <c r="D291">
        <f t="shared" si="27"/>
        <v>308</v>
      </c>
      <c r="E291">
        <f t="shared" si="24"/>
        <v>308</v>
      </c>
      <c r="G291" t="str">
        <f>Nobelness!A291</f>
        <v>'Herbert Adams'</v>
      </c>
      <c r="H291">
        <f>Nobelness!BB291</f>
        <v>2.5826446280991701E-5</v>
      </c>
      <c r="I291" s="1">
        <f>NobelHarm!BB291</f>
        <v>76</v>
      </c>
      <c r="J291">
        <f t="shared" si="28"/>
        <v>310</v>
      </c>
      <c r="K291">
        <f t="shared" si="25"/>
        <v>310</v>
      </c>
      <c r="L291" s="3"/>
      <c r="M291" s="3">
        <f t="shared" si="29"/>
        <v>-2</v>
      </c>
      <c r="N291" s="3">
        <f t="shared" si="26"/>
        <v>-2</v>
      </c>
    </row>
    <row r="292" spans="1:14" x14ac:dyDescent="0.3">
      <c r="A292" t="s">
        <v>230</v>
      </c>
      <c r="B292" s="1">
        <v>1.2913223140495901E-4</v>
      </c>
      <c r="C292">
        <v>387</v>
      </c>
      <c r="D292">
        <f t="shared" si="27"/>
        <v>135</v>
      </c>
      <c r="E292">
        <f t="shared" si="24"/>
        <v>141</v>
      </c>
      <c r="G292" t="str">
        <f>Nobelness!A292</f>
        <v>'Edward Prescott (2004)'</v>
      </c>
      <c r="H292">
        <f>Nobelness!BB292</f>
        <v>1.2913223140495901E-4</v>
      </c>
      <c r="I292" s="1">
        <f>NobelHarm!BB292</f>
        <v>380</v>
      </c>
      <c r="J292">
        <f t="shared" si="28"/>
        <v>135</v>
      </c>
      <c r="K292">
        <f t="shared" si="25"/>
        <v>141</v>
      </c>
      <c r="L292" s="3"/>
      <c r="M292" s="3">
        <f t="shared" si="29"/>
        <v>0</v>
      </c>
      <c r="N292" s="3">
        <f t="shared" si="26"/>
        <v>0</v>
      </c>
    </row>
    <row r="293" spans="1:14" x14ac:dyDescent="0.3">
      <c r="A293" t="s">
        <v>231</v>
      </c>
      <c r="B293" s="1">
        <v>0</v>
      </c>
      <c r="C293">
        <v>0</v>
      </c>
      <c r="D293">
        <f t="shared" si="27"/>
        <v>331</v>
      </c>
      <c r="E293">
        <f t="shared" si="24"/>
        <v>331</v>
      </c>
      <c r="G293" t="str">
        <f>Nobelness!A293</f>
        <v>'Finn Kydland (2004)'</v>
      </c>
      <c r="H293">
        <f>Nobelness!BB293</f>
        <v>0</v>
      </c>
      <c r="I293" s="1">
        <f>NobelHarm!BB293</f>
        <v>0</v>
      </c>
      <c r="J293">
        <f t="shared" si="28"/>
        <v>326</v>
      </c>
      <c r="K293">
        <f t="shared" si="25"/>
        <v>326</v>
      </c>
      <c r="L293" s="3"/>
      <c r="M293" s="3">
        <f t="shared" si="29"/>
        <v>5</v>
      </c>
      <c r="N293" s="3">
        <f t="shared" si="26"/>
        <v>5</v>
      </c>
    </row>
    <row r="294" spans="1:14" x14ac:dyDescent="0.3">
      <c r="A294" t="s">
        <v>232</v>
      </c>
      <c r="B294">
        <v>2.9054752066115698E-4</v>
      </c>
      <c r="C294">
        <v>967.5</v>
      </c>
      <c r="D294">
        <f t="shared" si="27"/>
        <v>54</v>
      </c>
      <c r="E294">
        <f t="shared" si="24"/>
        <v>53</v>
      </c>
      <c r="G294" t="str">
        <f>Nobelness!A294</f>
        <v>'Michael Lovell'</v>
      </c>
      <c r="H294">
        <f>Nobelness!BB294</f>
        <v>2.9054752066115698E-4</v>
      </c>
      <c r="I294" s="1">
        <f>NobelHarm!BB294</f>
        <v>950</v>
      </c>
      <c r="J294">
        <f t="shared" si="28"/>
        <v>52</v>
      </c>
      <c r="K294">
        <f t="shared" si="25"/>
        <v>50</v>
      </c>
      <c r="L294" s="3"/>
      <c r="M294" s="3">
        <f t="shared" si="29"/>
        <v>2</v>
      </c>
      <c r="N294" s="3">
        <f t="shared" si="26"/>
        <v>3</v>
      </c>
    </row>
    <row r="295" spans="1:14" x14ac:dyDescent="0.3">
      <c r="A295" t="s">
        <v>233</v>
      </c>
      <c r="B295" s="1">
        <v>1.2913223140495901E-4</v>
      </c>
      <c r="C295" s="1">
        <v>387</v>
      </c>
      <c r="D295">
        <f t="shared" si="27"/>
        <v>135</v>
      </c>
      <c r="E295">
        <f t="shared" si="24"/>
        <v>141</v>
      </c>
      <c r="G295" t="str">
        <f>Nobelness!A295</f>
        <v>'George Whitehead'</v>
      </c>
      <c r="H295">
        <f>Nobelness!BB295</f>
        <v>1.2913223140495901E-4</v>
      </c>
      <c r="I295" s="1">
        <f>NobelHarm!BB295</f>
        <v>380</v>
      </c>
      <c r="J295">
        <f t="shared" si="28"/>
        <v>135</v>
      </c>
      <c r="K295">
        <f t="shared" si="25"/>
        <v>141</v>
      </c>
      <c r="L295" s="3"/>
      <c r="M295" s="3">
        <f t="shared" si="29"/>
        <v>0</v>
      </c>
      <c r="N295" s="3">
        <f t="shared" si="26"/>
        <v>0</v>
      </c>
    </row>
    <row r="296" spans="1:14" x14ac:dyDescent="0.3">
      <c r="A296" t="s">
        <v>234</v>
      </c>
      <c r="B296">
        <v>0</v>
      </c>
      <c r="C296">
        <v>0</v>
      </c>
      <c r="D296">
        <f t="shared" si="27"/>
        <v>331</v>
      </c>
      <c r="E296">
        <f t="shared" si="24"/>
        <v>331</v>
      </c>
      <c r="G296" t="str">
        <f>Nobelness!A296</f>
        <v>'Robert Aumann (2005)'</v>
      </c>
      <c r="H296">
        <f>Nobelness!BB296</f>
        <v>0</v>
      </c>
      <c r="I296" s="1">
        <f>NobelHarm!BB296</f>
        <v>0</v>
      </c>
      <c r="J296">
        <f t="shared" si="28"/>
        <v>326</v>
      </c>
      <c r="K296">
        <f t="shared" si="25"/>
        <v>326</v>
      </c>
      <c r="L296" s="3"/>
      <c r="M296" s="3">
        <f t="shared" si="29"/>
        <v>5</v>
      </c>
      <c r="N296" s="3">
        <f t="shared" si="26"/>
        <v>5</v>
      </c>
    </row>
    <row r="297" spans="1:14" x14ac:dyDescent="0.3">
      <c r="A297" t="s">
        <v>235</v>
      </c>
      <c r="B297" s="1">
        <v>6.45661157024793E-5</v>
      </c>
      <c r="C297">
        <v>193.5</v>
      </c>
      <c r="D297">
        <f t="shared" si="27"/>
        <v>222</v>
      </c>
      <c r="E297">
        <f t="shared" si="24"/>
        <v>223</v>
      </c>
      <c r="G297" t="str">
        <f>Nobelness!A297</f>
        <v>'Norman Steenrod'</v>
      </c>
      <c r="H297">
        <f>Nobelness!BB297</f>
        <v>6.45661157024793E-5</v>
      </c>
      <c r="I297" s="1">
        <f>NobelHarm!BB297</f>
        <v>190</v>
      </c>
      <c r="J297">
        <f t="shared" si="28"/>
        <v>225</v>
      </c>
      <c r="K297">
        <f t="shared" si="25"/>
        <v>230</v>
      </c>
      <c r="L297" s="3"/>
      <c r="M297" s="3">
        <f t="shared" si="29"/>
        <v>-3</v>
      </c>
      <c r="N297" s="3">
        <f t="shared" si="26"/>
        <v>-7</v>
      </c>
    </row>
    <row r="298" spans="1:14" x14ac:dyDescent="0.3">
      <c r="A298" t="s">
        <v>236</v>
      </c>
      <c r="B298">
        <v>0</v>
      </c>
      <c r="C298">
        <v>0</v>
      </c>
      <c r="D298">
        <f t="shared" si="27"/>
        <v>331</v>
      </c>
      <c r="E298">
        <f t="shared" si="24"/>
        <v>331</v>
      </c>
      <c r="G298" t="str">
        <f>Nobelness!A298</f>
        <v>'Edmund Phelps (2006)'</v>
      </c>
      <c r="H298">
        <f>Nobelness!BB298</f>
        <v>0</v>
      </c>
      <c r="I298" s="1">
        <f>NobelHarm!BB298</f>
        <v>0</v>
      </c>
      <c r="J298">
        <f t="shared" si="28"/>
        <v>326</v>
      </c>
      <c r="K298">
        <f t="shared" si="25"/>
        <v>326</v>
      </c>
      <c r="L298" s="3"/>
      <c r="M298" s="3">
        <f t="shared" si="29"/>
        <v>5</v>
      </c>
      <c r="N298" s="3">
        <f t="shared" si="26"/>
        <v>5</v>
      </c>
    </row>
    <row r="299" spans="1:14" x14ac:dyDescent="0.3">
      <c r="A299" t="s">
        <v>237</v>
      </c>
      <c r="B299" s="1">
        <v>2.9054752066115698E-4</v>
      </c>
      <c r="C299">
        <v>967.5</v>
      </c>
      <c r="D299">
        <f t="shared" si="27"/>
        <v>54</v>
      </c>
      <c r="E299">
        <f t="shared" si="24"/>
        <v>53</v>
      </c>
      <c r="G299" t="str">
        <f>Nobelness!A299</f>
        <v>'Eric Maskin (2007)'</v>
      </c>
      <c r="H299">
        <f>Nobelness!BB299</f>
        <v>2.9054752066115698E-4</v>
      </c>
      <c r="I299" s="1">
        <f>NobelHarm!BB299</f>
        <v>950</v>
      </c>
      <c r="J299">
        <f t="shared" si="28"/>
        <v>52</v>
      </c>
      <c r="K299">
        <f t="shared" si="25"/>
        <v>50</v>
      </c>
      <c r="L299" s="3"/>
      <c r="M299" s="3">
        <f t="shared" si="29"/>
        <v>2</v>
      </c>
      <c r="N299" s="3">
        <f t="shared" si="26"/>
        <v>3</v>
      </c>
    </row>
    <row r="300" spans="1:14" x14ac:dyDescent="0.3">
      <c r="A300" t="s">
        <v>238</v>
      </c>
      <c r="B300">
        <v>0</v>
      </c>
      <c r="C300">
        <v>0</v>
      </c>
      <c r="D300">
        <f t="shared" si="27"/>
        <v>331</v>
      </c>
      <c r="E300">
        <f t="shared" si="24"/>
        <v>331</v>
      </c>
      <c r="G300" t="str">
        <f>Nobelness!A300</f>
        <v>'Roger Myerson (2007)'</v>
      </c>
      <c r="H300">
        <f>Nobelness!BB300</f>
        <v>0</v>
      </c>
      <c r="I300" s="1">
        <f>NobelHarm!BB300</f>
        <v>0</v>
      </c>
      <c r="J300">
        <f t="shared" si="28"/>
        <v>326</v>
      </c>
      <c r="K300">
        <f t="shared" si="25"/>
        <v>326</v>
      </c>
      <c r="L300" s="3"/>
      <c r="M300" s="3">
        <f t="shared" si="29"/>
        <v>5</v>
      </c>
      <c r="N300" s="3">
        <f t="shared" si="26"/>
        <v>5</v>
      </c>
    </row>
    <row r="301" spans="1:14" x14ac:dyDescent="0.3">
      <c r="A301" t="s">
        <v>239</v>
      </c>
      <c r="B301" s="1">
        <v>1.2913223140495901E-4</v>
      </c>
      <c r="C301">
        <v>387</v>
      </c>
      <c r="D301">
        <f t="shared" si="27"/>
        <v>135</v>
      </c>
      <c r="E301">
        <f t="shared" si="24"/>
        <v>141</v>
      </c>
      <c r="G301" t="str">
        <f>Nobelness!A301</f>
        <v>'Rudiger Dornbusch'</v>
      </c>
      <c r="H301">
        <f>Nobelness!BB301</f>
        <v>1.2913223140495901E-4</v>
      </c>
      <c r="I301" s="1">
        <f>NobelHarm!BB301</f>
        <v>380</v>
      </c>
      <c r="J301">
        <f t="shared" si="28"/>
        <v>135</v>
      </c>
      <c r="K301">
        <f t="shared" si="25"/>
        <v>141</v>
      </c>
      <c r="L301" s="3"/>
      <c r="M301" s="3">
        <f t="shared" si="29"/>
        <v>0</v>
      </c>
      <c r="N301" s="3">
        <f t="shared" si="26"/>
        <v>0</v>
      </c>
    </row>
    <row r="302" spans="1:14" x14ac:dyDescent="0.3">
      <c r="A302" t="s">
        <v>240</v>
      </c>
      <c r="B302">
        <v>0</v>
      </c>
      <c r="C302">
        <v>0</v>
      </c>
      <c r="D302">
        <f t="shared" si="27"/>
        <v>331</v>
      </c>
      <c r="E302">
        <f t="shared" si="24"/>
        <v>331</v>
      </c>
      <c r="G302" t="str">
        <f>Nobelness!A302</f>
        <v>'Paul Krugman (2008)'</v>
      </c>
      <c r="H302">
        <f>Nobelness!BB302</f>
        <v>0</v>
      </c>
      <c r="I302" s="1">
        <f>NobelHarm!BB302</f>
        <v>0</v>
      </c>
      <c r="J302">
        <f t="shared" si="28"/>
        <v>326</v>
      </c>
      <c r="K302">
        <f t="shared" si="25"/>
        <v>326</v>
      </c>
      <c r="L302" s="3"/>
      <c r="M302" s="3">
        <f t="shared" si="29"/>
        <v>5</v>
      </c>
      <c r="N302" s="3">
        <f t="shared" si="26"/>
        <v>5</v>
      </c>
    </row>
    <row r="303" spans="1:14" x14ac:dyDescent="0.3">
      <c r="A303" t="s">
        <v>416</v>
      </c>
      <c r="B303" s="1">
        <v>1.2913223140495901E-4</v>
      </c>
      <c r="C303" s="1">
        <v>387</v>
      </c>
      <c r="D303">
        <f t="shared" si="27"/>
        <v>135</v>
      </c>
      <c r="E303">
        <f t="shared" si="24"/>
        <v>141</v>
      </c>
      <c r="G303" t="str">
        <f>Nobelness!A303</f>
        <v>'Richard Cyert'</v>
      </c>
      <c r="H303">
        <f>Nobelness!BB303</f>
        <v>1.2913223140495901E-4</v>
      </c>
      <c r="I303" s="1">
        <f>NobelHarm!BB303</f>
        <v>380</v>
      </c>
      <c r="J303">
        <f t="shared" si="28"/>
        <v>135</v>
      </c>
      <c r="K303">
        <f t="shared" si="25"/>
        <v>141</v>
      </c>
      <c r="L303" s="3"/>
      <c r="M303" s="3">
        <f t="shared" si="29"/>
        <v>0</v>
      </c>
      <c r="N303" s="3">
        <f t="shared" si="26"/>
        <v>0</v>
      </c>
    </row>
    <row r="304" spans="1:14" x14ac:dyDescent="0.3">
      <c r="A304" t="s">
        <v>447</v>
      </c>
      <c r="B304" s="1">
        <v>0</v>
      </c>
      <c r="C304">
        <v>0</v>
      </c>
      <c r="D304">
        <f t="shared" si="27"/>
        <v>331</v>
      </c>
      <c r="E304">
        <f t="shared" si="24"/>
        <v>331</v>
      </c>
      <c r="G304" t="str">
        <f>Nobelness!A304</f>
        <v>'Oliver Williamson (2009)'</v>
      </c>
      <c r="H304">
        <f>Nobelness!BB304</f>
        <v>0</v>
      </c>
      <c r="I304" s="1">
        <f>NobelHarm!BB304</f>
        <v>0</v>
      </c>
      <c r="J304">
        <f t="shared" si="28"/>
        <v>326</v>
      </c>
      <c r="K304">
        <f t="shared" si="25"/>
        <v>326</v>
      </c>
      <c r="L304" s="3"/>
      <c r="M304" s="3">
        <f t="shared" si="29"/>
        <v>5</v>
      </c>
      <c r="N304" s="3">
        <f t="shared" si="26"/>
        <v>5</v>
      </c>
    </row>
    <row r="305" spans="1:16" x14ac:dyDescent="0.3">
      <c r="A305" t="s">
        <v>1850</v>
      </c>
      <c r="B305" s="1">
        <v>6.45661157024793E-5</v>
      </c>
      <c r="C305">
        <v>193.5</v>
      </c>
      <c r="D305">
        <f t="shared" si="27"/>
        <v>222</v>
      </c>
      <c r="E305">
        <f t="shared" si="24"/>
        <v>223</v>
      </c>
      <c r="G305" t="str">
        <f>Nobelness!A305</f>
        <v>'Arthur Burns'</v>
      </c>
      <c r="H305">
        <f>Nobelness!BB305</f>
        <v>6.45661157024793E-5</v>
      </c>
      <c r="I305" s="1">
        <f>NobelHarm!BB305</f>
        <v>190</v>
      </c>
      <c r="J305">
        <f t="shared" si="28"/>
        <v>225</v>
      </c>
      <c r="K305">
        <f t="shared" si="25"/>
        <v>230</v>
      </c>
      <c r="L305" s="3"/>
      <c r="M305" s="3">
        <f t="shared" si="29"/>
        <v>-3</v>
      </c>
      <c r="N305" s="3">
        <f t="shared" si="26"/>
        <v>-7</v>
      </c>
    </row>
    <row r="306" spans="1:16" x14ac:dyDescent="0.3">
      <c r="A306" t="s">
        <v>241</v>
      </c>
      <c r="B306" s="1">
        <v>1.2913223140495901E-4</v>
      </c>
      <c r="C306" s="1">
        <v>387</v>
      </c>
      <c r="D306">
        <f t="shared" si="27"/>
        <v>135</v>
      </c>
      <c r="E306">
        <f t="shared" si="24"/>
        <v>141</v>
      </c>
      <c r="G306" t="str">
        <f>Nobelness!A306</f>
        <v>'Dwaine Marvick'</v>
      </c>
      <c r="H306">
        <f>Nobelness!BB306</f>
        <v>1.2913223140495901E-4</v>
      </c>
      <c r="I306" s="1">
        <f>NobelHarm!BB306</f>
        <v>380</v>
      </c>
      <c r="J306">
        <f t="shared" si="28"/>
        <v>135</v>
      </c>
      <c r="K306">
        <f t="shared" si="25"/>
        <v>141</v>
      </c>
      <c r="L306" s="3"/>
      <c r="M306" s="3">
        <f t="shared" si="29"/>
        <v>0</v>
      </c>
      <c r="N306" s="3">
        <f t="shared" si="26"/>
        <v>0</v>
      </c>
    </row>
    <row r="307" spans="1:16" x14ac:dyDescent="0.3">
      <c r="A307" t="s">
        <v>242</v>
      </c>
      <c r="B307" s="1">
        <v>0</v>
      </c>
      <c r="C307" s="1">
        <v>0</v>
      </c>
      <c r="D307">
        <f t="shared" si="27"/>
        <v>331</v>
      </c>
      <c r="E307">
        <f t="shared" si="24"/>
        <v>331</v>
      </c>
      <c r="G307" t="str">
        <f>Nobelness!A307</f>
        <v>'Elinor Ostrom (2009)'</v>
      </c>
      <c r="H307">
        <f>Nobelness!BB307</f>
        <v>0</v>
      </c>
      <c r="I307" s="1">
        <f>NobelHarm!BB307</f>
        <v>0</v>
      </c>
      <c r="J307">
        <f t="shared" si="28"/>
        <v>326</v>
      </c>
      <c r="K307">
        <f t="shared" si="25"/>
        <v>326</v>
      </c>
      <c r="L307" s="3"/>
      <c r="M307" s="3">
        <f t="shared" si="29"/>
        <v>5</v>
      </c>
      <c r="N307" s="3">
        <f t="shared" si="26"/>
        <v>5</v>
      </c>
    </row>
    <row r="308" spans="1:16" x14ac:dyDescent="0.3">
      <c r="A308" t="s">
        <v>417</v>
      </c>
      <c r="B308" s="1">
        <v>6.45661157024793E-5</v>
      </c>
      <c r="C308" s="1">
        <v>193.5</v>
      </c>
      <c r="D308">
        <f t="shared" si="27"/>
        <v>222</v>
      </c>
      <c r="E308">
        <f t="shared" si="24"/>
        <v>223</v>
      </c>
      <c r="G308" t="str">
        <f>Nobelness!A308</f>
        <v>'Paul Hazard'</v>
      </c>
      <c r="H308">
        <f>Nobelness!BB308</f>
        <v>6.45661157024793E-5</v>
      </c>
      <c r="I308" s="1">
        <f>NobelHarm!BB308</f>
        <v>190</v>
      </c>
      <c r="J308">
        <f t="shared" si="28"/>
        <v>225</v>
      </c>
      <c r="K308">
        <f t="shared" si="25"/>
        <v>230</v>
      </c>
      <c r="L308" s="3"/>
      <c r="M308" s="3">
        <f t="shared" si="29"/>
        <v>-3</v>
      </c>
      <c r="N308" s="3">
        <f t="shared" si="26"/>
        <v>-7</v>
      </c>
    </row>
    <row r="309" spans="1:16" x14ac:dyDescent="0.3">
      <c r="A309" t="s">
        <v>418</v>
      </c>
      <c r="B309" s="1">
        <v>6.45661157024793E-5</v>
      </c>
      <c r="C309" s="1">
        <v>193.5</v>
      </c>
      <c r="D309">
        <f t="shared" si="27"/>
        <v>222</v>
      </c>
      <c r="E309">
        <f t="shared" si="24"/>
        <v>223</v>
      </c>
      <c r="G309" t="str">
        <f>Nobelness!A309</f>
        <v>'David Truman'</v>
      </c>
      <c r="H309">
        <f>Nobelness!BB309</f>
        <v>6.45661157024793E-5</v>
      </c>
      <c r="I309" s="1">
        <f>NobelHarm!BB309</f>
        <v>190</v>
      </c>
      <c r="J309">
        <f t="shared" si="28"/>
        <v>225</v>
      </c>
      <c r="K309">
        <f t="shared" si="25"/>
        <v>230</v>
      </c>
      <c r="L309" s="3"/>
      <c r="M309" s="3">
        <f t="shared" si="29"/>
        <v>-3</v>
      </c>
      <c r="N309" s="3">
        <f t="shared" si="26"/>
        <v>-7</v>
      </c>
    </row>
    <row r="310" spans="1:16" x14ac:dyDescent="0.3">
      <c r="A310" t="s">
        <v>419</v>
      </c>
      <c r="B310" s="1">
        <v>6.45661157024793E-5</v>
      </c>
      <c r="C310" s="1">
        <v>193.5</v>
      </c>
      <c r="D310">
        <f t="shared" si="27"/>
        <v>222</v>
      </c>
      <c r="E310">
        <f t="shared" si="24"/>
        <v>223</v>
      </c>
      <c r="G310" t="str">
        <f>Nobelness!A310</f>
        <v>'Franz Neumann'</v>
      </c>
      <c r="H310">
        <f>Nobelness!BB310</f>
        <v>6.45661157024793E-5</v>
      </c>
      <c r="I310" s="1">
        <f>NobelHarm!BB310</f>
        <v>190</v>
      </c>
      <c r="J310">
        <f t="shared" si="28"/>
        <v>225</v>
      </c>
      <c r="K310">
        <f t="shared" si="25"/>
        <v>230</v>
      </c>
      <c r="L310" s="3"/>
      <c r="M310" s="3">
        <f t="shared" si="29"/>
        <v>-3</v>
      </c>
      <c r="N310" s="3">
        <f t="shared" si="26"/>
        <v>-7</v>
      </c>
    </row>
    <row r="311" spans="1:16" x14ac:dyDescent="0.3">
      <c r="A311" t="s">
        <v>420</v>
      </c>
      <c r="B311" s="1">
        <v>6.45661157024793E-5</v>
      </c>
      <c r="C311" s="1">
        <v>193.5</v>
      </c>
      <c r="D311">
        <f t="shared" si="27"/>
        <v>222</v>
      </c>
      <c r="E311">
        <f t="shared" si="24"/>
        <v>223</v>
      </c>
      <c r="G311" t="str">
        <f>Nobelness!A311</f>
        <v>'Robert Merton'</v>
      </c>
      <c r="H311">
        <f>Nobelness!BB311</f>
        <v>6.45661157024793E-5</v>
      </c>
      <c r="I311" s="1">
        <f>NobelHarm!BB311</f>
        <v>190</v>
      </c>
      <c r="J311">
        <f t="shared" si="28"/>
        <v>225</v>
      </c>
      <c r="K311">
        <f t="shared" si="25"/>
        <v>230</v>
      </c>
      <c r="L311" s="3"/>
      <c r="M311" s="3">
        <f t="shared" si="29"/>
        <v>-3</v>
      </c>
      <c r="N311" s="3">
        <f t="shared" si="26"/>
        <v>-7</v>
      </c>
    </row>
    <row r="312" spans="1:16" x14ac:dyDescent="0.3">
      <c r="A312" t="s">
        <v>421</v>
      </c>
      <c r="B312" s="1">
        <v>4.30440771349862E-5</v>
      </c>
      <c r="C312" s="1">
        <v>129</v>
      </c>
      <c r="D312">
        <f t="shared" si="27"/>
        <v>257</v>
      </c>
      <c r="E312">
        <f t="shared" si="24"/>
        <v>257</v>
      </c>
      <c r="G312" t="str">
        <f>Nobelness!A312</f>
        <v>'Talcott Parsons'</v>
      </c>
      <c r="H312">
        <f>Nobelness!BB312</f>
        <v>4.30440771349862E-5</v>
      </c>
      <c r="I312" s="1">
        <f>NobelHarm!BB312</f>
        <v>126.666666666667</v>
      </c>
      <c r="J312">
        <f t="shared" si="28"/>
        <v>266</v>
      </c>
      <c r="K312">
        <f t="shared" si="25"/>
        <v>266</v>
      </c>
      <c r="L312" s="3"/>
      <c r="M312" s="3">
        <f t="shared" si="29"/>
        <v>-9</v>
      </c>
      <c r="N312" s="3">
        <f t="shared" si="26"/>
        <v>-9</v>
      </c>
    </row>
    <row r="313" spans="1:16" x14ac:dyDescent="0.3">
      <c r="A313" t="s">
        <v>422</v>
      </c>
      <c r="B313" s="1">
        <v>3.2283057851239697E-5</v>
      </c>
      <c r="C313" s="1">
        <v>96.75</v>
      </c>
      <c r="D313">
        <f t="shared" si="27"/>
        <v>282</v>
      </c>
      <c r="E313">
        <f t="shared" si="24"/>
        <v>282</v>
      </c>
      <c r="G313" t="str">
        <f>Nobelness!A313</f>
        <v>'Edgar Salin'</v>
      </c>
      <c r="H313">
        <f>Nobelness!BB313</f>
        <v>3.2283057851239697E-5</v>
      </c>
      <c r="I313" s="1">
        <f>NobelHarm!BB313</f>
        <v>95</v>
      </c>
      <c r="J313">
        <f t="shared" si="28"/>
        <v>288</v>
      </c>
      <c r="K313">
        <f t="shared" si="25"/>
        <v>288</v>
      </c>
      <c r="L313" s="3"/>
      <c r="M313" s="3">
        <f t="shared" si="29"/>
        <v>-6</v>
      </c>
      <c r="N313" s="3">
        <f t="shared" si="26"/>
        <v>-6</v>
      </c>
    </row>
    <row r="314" spans="1:16" x14ac:dyDescent="0.3">
      <c r="A314" t="s">
        <v>423</v>
      </c>
      <c r="B314" s="1">
        <v>2.5826446280991701E-5</v>
      </c>
      <c r="C314" s="1">
        <v>77.400000000000006</v>
      </c>
      <c r="D314">
        <f t="shared" si="27"/>
        <v>308</v>
      </c>
      <c r="E314">
        <f t="shared" si="24"/>
        <v>308</v>
      </c>
      <c r="G314" t="str">
        <f>Nobelness!A314</f>
        <v>'Alfred Weber'</v>
      </c>
      <c r="H314">
        <f>Nobelness!BB314</f>
        <v>2.5826446280991701E-5</v>
      </c>
      <c r="I314" s="1">
        <f>NobelHarm!BB314</f>
        <v>76</v>
      </c>
      <c r="J314">
        <f t="shared" si="28"/>
        <v>310</v>
      </c>
      <c r="K314">
        <f t="shared" si="25"/>
        <v>310</v>
      </c>
      <c r="L314" s="3"/>
      <c r="M314" s="3">
        <f t="shared" si="29"/>
        <v>-2</v>
      </c>
      <c r="N314" s="3">
        <f t="shared" si="26"/>
        <v>-2</v>
      </c>
    </row>
    <row r="315" spans="1:16" x14ac:dyDescent="0.3">
      <c r="A315" t="s">
        <v>424</v>
      </c>
      <c r="B315" s="1">
        <v>2.15220385674931E-5</v>
      </c>
      <c r="C315" s="1">
        <v>64.5</v>
      </c>
      <c r="D315">
        <f t="shared" si="27"/>
        <v>319</v>
      </c>
      <c r="E315">
        <f t="shared" si="24"/>
        <v>319</v>
      </c>
      <c r="G315" t="str">
        <f>Nobelness!A315</f>
        <v>'Tomas Masaryk'</v>
      </c>
      <c r="H315">
        <f>Nobelness!BB315</f>
        <v>2.15220385674931E-5</v>
      </c>
      <c r="I315" s="1">
        <f>NobelHarm!BB315</f>
        <v>63.3333333333333</v>
      </c>
      <c r="J315">
        <f t="shared" si="28"/>
        <v>317</v>
      </c>
      <c r="K315">
        <f t="shared" si="25"/>
        <v>317</v>
      </c>
      <c r="L315" s="3"/>
      <c r="M315" s="3">
        <f t="shared" si="29"/>
        <v>2</v>
      </c>
      <c r="N315" s="3">
        <f t="shared" si="26"/>
        <v>2</v>
      </c>
    </row>
    <row r="316" spans="1:16" x14ac:dyDescent="0.3">
      <c r="A316" t="s">
        <v>425</v>
      </c>
      <c r="B316" s="1">
        <v>1.84474616292798E-5</v>
      </c>
      <c r="C316" s="1">
        <v>55.285714285714299</v>
      </c>
      <c r="D316">
        <f t="shared" si="27"/>
        <v>325</v>
      </c>
      <c r="E316">
        <f t="shared" si="24"/>
        <v>325</v>
      </c>
      <c r="G316" t="str">
        <f>Nobelness!A316</f>
        <v>'Franz Brentano'</v>
      </c>
      <c r="H316">
        <f>Nobelness!BB316</f>
        <v>1.84474616292798E-5</v>
      </c>
      <c r="I316" s="1">
        <f>NobelHarm!BB316</f>
        <v>54.285714285714299</v>
      </c>
      <c r="J316">
        <f t="shared" si="28"/>
        <v>321</v>
      </c>
      <c r="K316">
        <f t="shared" si="25"/>
        <v>321</v>
      </c>
      <c r="L316" s="3"/>
      <c r="M316" s="3">
        <f t="shared" si="29"/>
        <v>4</v>
      </c>
      <c r="N316" s="3">
        <f t="shared" si="26"/>
        <v>4</v>
      </c>
    </row>
    <row r="317" spans="1:16" x14ac:dyDescent="0.3">
      <c r="A317" t="s">
        <v>426</v>
      </c>
      <c r="B317" s="1">
        <v>1.84474616292798E-5</v>
      </c>
      <c r="C317" s="1">
        <v>55.285714285714299</v>
      </c>
      <c r="D317">
        <f t="shared" si="27"/>
        <v>325</v>
      </c>
      <c r="E317">
        <f t="shared" si="24"/>
        <v>325</v>
      </c>
      <c r="G317" t="str">
        <f>Nobelness!A317</f>
        <v>'Wilhelm Wundt'</v>
      </c>
      <c r="H317">
        <f>Nobelness!BB317</f>
        <v>1.84474616292798E-5</v>
      </c>
      <c r="I317" s="1">
        <f>NobelHarm!BB317</f>
        <v>54.285714285714299</v>
      </c>
      <c r="J317">
        <f t="shared" si="28"/>
        <v>321</v>
      </c>
      <c r="K317">
        <f t="shared" si="25"/>
        <v>321</v>
      </c>
      <c r="L317" s="3"/>
      <c r="M317" s="3">
        <f t="shared" si="29"/>
        <v>4</v>
      </c>
      <c r="N317" s="3">
        <f t="shared" si="26"/>
        <v>4</v>
      </c>
    </row>
    <row r="318" spans="1:16" x14ac:dyDescent="0.3">
      <c r="A318" t="s">
        <v>427</v>
      </c>
      <c r="B318" s="1">
        <v>4.30440771349862E-5</v>
      </c>
      <c r="C318" s="1">
        <v>129</v>
      </c>
      <c r="D318">
        <f t="shared" si="27"/>
        <v>257</v>
      </c>
      <c r="E318">
        <f t="shared" si="24"/>
        <v>257</v>
      </c>
      <c r="G318" t="str">
        <f>Nobelness!A318</f>
        <v>'Max Meyer'</v>
      </c>
      <c r="H318">
        <f>Nobelness!BB318</f>
        <v>4.30440771349862E-5</v>
      </c>
      <c r="I318" s="1">
        <f>NobelHarm!BB318</f>
        <v>126.666666666667</v>
      </c>
      <c r="J318">
        <f t="shared" si="28"/>
        <v>266</v>
      </c>
      <c r="K318">
        <f t="shared" si="25"/>
        <v>266</v>
      </c>
      <c r="L318" s="3"/>
      <c r="M318" s="3">
        <f t="shared" si="29"/>
        <v>-9</v>
      </c>
      <c r="N318" s="3">
        <f t="shared" si="26"/>
        <v>-9</v>
      </c>
    </row>
    <row r="319" spans="1:16" x14ac:dyDescent="0.3">
      <c r="A319" t="s">
        <v>1236</v>
      </c>
      <c r="B319" s="1">
        <v>4.30440771349862E-5</v>
      </c>
      <c r="C319" s="1">
        <v>129</v>
      </c>
      <c r="D319">
        <f t="shared" si="27"/>
        <v>257</v>
      </c>
      <c r="E319">
        <f t="shared" si="24"/>
        <v>257</v>
      </c>
      <c r="G319" t="str">
        <f>Nobelness!A319</f>
        <v>'Harold Laski'</v>
      </c>
      <c r="H319">
        <f>Nobelness!BB319</f>
        <v>4.30440771349862E-5</v>
      </c>
      <c r="I319" s="1">
        <f>NobelHarm!BB319</f>
        <v>126.666666666667</v>
      </c>
      <c r="J319">
        <f t="shared" si="28"/>
        <v>266</v>
      </c>
      <c r="K319">
        <f t="shared" si="25"/>
        <v>266</v>
      </c>
      <c r="L319" s="3"/>
      <c r="M319" s="3">
        <f t="shared" si="29"/>
        <v>-9</v>
      </c>
      <c r="N319" s="3">
        <f t="shared" si="26"/>
        <v>-9</v>
      </c>
    </row>
    <row r="320" spans="1:16" x14ac:dyDescent="0.3">
      <c r="A320" t="s">
        <v>428</v>
      </c>
      <c r="B320" s="1">
        <v>4.30440771349862E-5</v>
      </c>
      <c r="C320" s="1">
        <v>129</v>
      </c>
      <c r="D320">
        <f t="shared" si="27"/>
        <v>257</v>
      </c>
      <c r="E320">
        <f t="shared" si="24"/>
        <v>257</v>
      </c>
      <c r="G320" t="str">
        <f>Nobelness!A320</f>
        <v>'Karl Mannheim'</v>
      </c>
      <c r="H320">
        <f>Nobelness!BB320</f>
        <v>4.30440771349862E-5</v>
      </c>
      <c r="I320" s="1">
        <f>NobelHarm!BB320</f>
        <v>126.666666666667</v>
      </c>
      <c r="J320">
        <f t="shared" si="28"/>
        <v>266</v>
      </c>
      <c r="K320">
        <f t="shared" si="25"/>
        <v>266</v>
      </c>
      <c r="L320" s="3"/>
      <c r="M320" s="3">
        <f t="shared" si="29"/>
        <v>-9</v>
      </c>
      <c r="N320" s="3">
        <f t="shared" si="26"/>
        <v>-9</v>
      </c>
      <c r="P320" s="8"/>
    </row>
    <row r="321" spans="1:14" x14ac:dyDescent="0.3">
      <c r="A321" t="s">
        <v>429</v>
      </c>
      <c r="B321" s="1">
        <v>3.2283057851239697E-5</v>
      </c>
      <c r="C321" s="1">
        <v>96.75</v>
      </c>
      <c r="D321">
        <f t="shared" si="27"/>
        <v>282</v>
      </c>
      <c r="E321">
        <f t="shared" si="24"/>
        <v>282</v>
      </c>
      <c r="G321" t="str">
        <f>Nobelness!A321</f>
        <v>'Georg Simmel'</v>
      </c>
      <c r="H321">
        <f>Nobelness!BB321</f>
        <v>3.2283057851239697E-5</v>
      </c>
      <c r="I321" s="1">
        <f>NobelHarm!BB321</f>
        <v>95</v>
      </c>
      <c r="J321">
        <f t="shared" si="28"/>
        <v>288</v>
      </c>
      <c r="K321">
        <f t="shared" si="25"/>
        <v>288</v>
      </c>
      <c r="L321" s="3"/>
      <c r="M321" s="3">
        <f t="shared" si="29"/>
        <v>-6</v>
      </c>
      <c r="N321" s="3">
        <f t="shared" si="26"/>
        <v>-6</v>
      </c>
    </row>
    <row r="322" spans="1:14" x14ac:dyDescent="0.3">
      <c r="A322" t="s">
        <v>430</v>
      </c>
      <c r="B322" s="1">
        <v>3.2283057851239697E-5</v>
      </c>
      <c r="C322" s="1">
        <v>96.75</v>
      </c>
      <c r="D322">
        <f t="shared" si="27"/>
        <v>282</v>
      </c>
      <c r="E322">
        <f t="shared" ref="E322:E385" si="30">RANK(C322,C$2:C$389)</f>
        <v>282</v>
      </c>
      <c r="G322" t="str">
        <f>Nobelness!A322</f>
        <v>'Kuno Fischer'</v>
      </c>
      <c r="H322">
        <f>Nobelness!BB322</f>
        <v>3.2283057851239697E-5</v>
      </c>
      <c r="I322" s="1">
        <f>NobelHarm!BB322</f>
        <v>95</v>
      </c>
      <c r="J322">
        <f t="shared" si="28"/>
        <v>288</v>
      </c>
      <c r="K322">
        <f t="shared" ref="K322:K385" si="31">RANK(I322,I$2:I$389)</f>
        <v>288</v>
      </c>
      <c r="L322" s="3"/>
      <c r="M322" s="3">
        <f t="shared" si="29"/>
        <v>-6</v>
      </c>
      <c r="N322" s="3">
        <f t="shared" ref="N322:N382" si="32">E322-K322</f>
        <v>-6</v>
      </c>
    </row>
    <row r="323" spans="1:14" x14ac:dyDescent="0.3">
      <c r="A323" t="s">
        <v>431</v>
      </c>
      <c r="B323" s="1">
        <v>3.2283057851239697E-5</v>
      </c>
      <c r="C323">
        <v>96.75</v>
      </c>
      <c r="D323">
        <f t="shared" ref="D323:D386" si="33">RANK(B323,B$2:B$389)</f>
        <v>282</v>
      </c>
      <c r="E323">
        <f t="shared" si="30"/>
        <v>282</v>
      </c>
      <c r="G323" t="str">
        <f>Nobelness!A323</f>
        <v>'Fritz van Calker'</v>
      </c>
      <c r="H323">
        <f>Nobelness!BB323</f>
        <v>3.2283057851239697E-5</v>
      </c>
      <c r="I323" s="1">
        <f>NobelHarm!BB323</f>
        <v>95</v>
      </c>
      <c r="J323">
        <f t="shared" ref="J323:J386" si="34">RANK(H323,H$2:H$389)</f>
        <v>288</v>
      </c>
      <c r="K323">
        <f t="shared" si="31"/>
        <v>288</v>
      </c>
      <c r="L323" s="3"/>
      <c r="M323" s="3">
        <f t="shared" ref="M323:M382" si="35">D323-J323</f>
        <v>-6</v>
      </c>
      <c r="N323" s="3">
        <f t="shared" si="32"/>
        <v>-6</v>
      </c>
    </row>
    <row r="324" spans="1:14" x14ac:dyDescent="0.3">
      <c r="A324" t="s">
        <v>243</v>
      </c>
      <c r="B324" s="1">
        <v>6.45661157024793E-5</v>
      </c>
      <c r="C324">
        <v>193.5</v>
      </c>
      <c r="D324">
        <f t="shared" si="33"/>
        <v>222</v>
      </c>
      <c r="E324">
        <f t="shared" si="30"/>
        <v>223</v>
      </c>
      <c r="G324" t="str">
        <f>Nobelness!A324</f>
        <v>'Peter Diamond (2010)'</v>
      </c>
      <c r="H324">
        <f>Nobelness!BB324</f>
        <v>6.45661157024793E-5</v>
      </c>
      <c r="I324" s="1">
        <f>NobelHarm!BB324</f>
        <v>190</v>
      </c>
      <c r="J324">
        <f t="shared" si="34"/>
        <v>225</v>
      </c>
      <c r="K324">
        <f t="shared" si="31"/>
        <v>230</v>
      </c>
      <c r="L324" s="3"/>
      <c r="M324" s="3">
        <f t="shared" si="35"/>
        <v>-3</v>
      </c>
      <c r="N324" s="3">
        <f t="shared" si="32"/>
        <v>-7</v>
      </c>
    </row>
    <row r="325" spans="1:14" x14ac:dyDescent="0.3">
      <c r="A325" t="s">
        <v>244</v>
      </c>
      <c r="B325">
        <v>0</v>
      </c>
      <c r="C325">
        <v>0</v>
      </c>
      <c r="D325">
        <f t="shared" si="33"/>
        <v>331</v>
      </c>
      <c r="E325">
        <f t="shared" si="30"/>
        <v>331</v>
      </c>
      <c r="G325" t="str">
        <f>Nobelness!A325</f>
        <v>'Dale Mortensen (2010)'</v>
      </c>
      <c r="H325">
        <f>Nobelness!BB325</f>
        <v>0</v>
      </c>
      <c r="I325" s="1">
        <f>NobelHarm!BB325</f>
        <v>0</v>
      </c>
      <c r="J325">
        <f t="shared" si="34"/>
        <v>326</v>
      </c>
      <c r="K325">
        <f t="shared" si="31"/>
        <v>326</v>
      </c>
      <c r="L325" s="3"/>
      <c r="M325" s="3">
        <f t="shared" si="35"/>
        <v>5</v>
      </c>
      <c r="N325" s="3">
        <f t="shared" si="32"/>
        <v>5</v>
      </c>
    </row>
    <row r="326" spans="1:14" x14ac:dyDescent="0.3">
      <c r="A326" t="s">
        <v>245</v>
      </c>
      <c r="B326" s="1">
        <v>1.2913223140495901E-4</v>
      </c>
      <c r="C326" s="1">
        <v>387</v>
      </c>
      <c r="D326">
        <f t="shared" si="33"/>
        <v>135</v>
      </c>
      <c r="E326">
        <f t="shared" si="30"/>
        <v>141</v>
      </c>
      <c r="G326" t="str">
        <f>Nobelness!A326</f>
        <v>'Michio Morishima'</v>
      </c>
      <c r="H326">
        <f>Nobelness!BB326</f>
        <v>1.2913223140495901E-4</v>
      </c>
      <c r="I326" s="1">
        <f>NobelHarm!BB326</f>
        <v>380</v>
      </c>
      <c r="J326">
        <f t="shared" si="34"/>
        <v>135</v>
      </c>
      <c r="K326">
        <f t="shared" si="31"/>
        <v>141</v>
      </c>
      <c r="L326" s="3"/>
      <c r="M326" s="3">
        <f t="shared" si="35"/>
        <v>0</v>
      </c>
      <c r="N326" s="3">
        <f t="shared" si="32"/>
        <v>0</v>
      </c>
    </row>
    <row r="327" spans="1:14" x14ac:dyDescent="0.3">
      <c r="A327" t="s">
        <v>246</v>
      </c>
      <c r="B327" s="1">
        <v>0</v>
      </c>
      <c r="C327" s="1">
        <v>0</v>
      </c>
      <c r="D327">
        <f t="shared" si="33"/>
        <v>331</v>
      </c>
      <c r="E327">
        <f t="shared" si="30"/>
        <v>331</v>
      </c>
      <c r="G327" t="str">
        <f>Nobelness!A327</f>
        <v>'Christopher Pissarides (2010)'</v>
      </c>
      <c r="H327">
        <f>Nobelness!BB327</f>
        <v>0</v>
      </c>
      <c r="I327" s="1">
        <f>NobelHarm!BB327</f>
        <v>0</v>
      </c>
      <c r="J327">
        <f t="shared" si="34"/>
        <v>326</v>
      </c>
      <c r="K327">
        <f t="shared" si="31"/>
        <v>326</v>
      </c>
      <c r="L327" s="3"/>
      <c r="M327" s="3">
        <f t="shared" si="35"/>
        <v>5</v>
      </c>
      <c r="N327" s="3">
        <f t="shared" si="32"/>
        <v>5</v>
      </c>
    </row>
    <row r="328" spans="1:14" x14ac:dyDescent="0.3">
      <c r="A328" t="s">
        <v>432</v>
      </c>
      <c r="B328" s="1">
        <v>6.45661157024793E-5</v>
      </c>
      <c r="C328" s="1">
        <v>193.5</v>
      </c>
      <c r="D328">
        <f t="shared" si="33"/>
        <v>222</v>
      </c>
      <c r="E328">
        <f t="shared" si="30"/>
        <v>223</v>
      </c>
      <c r="G328" t="str">
        <f>Nobelness!A328</f>
        <v>'Yasuma Takada'</v>
      </c>
      <c r="H328">
        <f>Nobelness!BB328</f>
        <v>6.45661157024793E-5</v>
      </c>
      <c r="I328" s="1">
        <f>NobelHarm!BB328</f>
        <v>190</v>
      </c>
      <c r="J328">
        <f t="shared" si="34"/>
        <v>225</v>
      </c>
      <c r="K328">
        <f t="shared" si="31"/>
        <v>230</v>
      </c>
      <c r="L328" s="3"/>
      <c r="M328" s="3">
        <f t="shared" si="35"/>
        <v>-3</v>
      </c>
      <c r="N328" s="3">
        <f t="shared" si="32"/>
        <v>-7</v>
      </c>
    </row>
    <row r="329" spans="1:14" x14ac:dyDescent="0.3">
      <c r="A329" t="s">
        <v>433</v>
      </c>
      <c r="B329" s="1">
        <v>4.30440771349862E-5</v>
      </c>
      <c r="C329" s="1">
        <v>129</v>
      </c>
      <c r="D329">
        <f t="shared" si="33"/>
        <v>257</v>
      </c>
      <c r="E329">
        <f t="shared" si="30"/>
        <v>257</v>
      </c>
      <c r="G329" t="str">
        <f>Nobelness!A329</f>
        <v>'Shotaro Yoneda'</v>
      </c>
      <c r="H329">
        <f>Nobelness!BB329</f>
        <v>4.30440771349862E-5</v>
      </c>
      <c r="I329" s="1">
        <f>NobelHarm!BB329</f>
        <v>126.666666666667</v>
      </c>
      <c r="J329">
        <f t="shared" si="34"/>
        <v>266</v>
      </c>
      <c r="K329">
        <f t="shared" si="31"/>
        <v>266</v>
      </c>
      <c r="L329" s="3"/>
      <c r="M329" s="3">
        <f t="shared" si="35"/>
        <v>-9</v>
      </c>
      <c r="N329" s="3">
        <f t="shared" si="32"/>
        <v>-9</v>
      </c>
    </row>
    <row r="330" spans="1:14" x14ac:dyDescent="0.3">
      <c r="A330" t="s">
        <v>434</v>
      </c>
      <c r="B330" s="1">
        <v>3.2283057851239697E-5</v>
      </c>
      <c r="C330">
        <v>96.75</v>
      </c>
      <c r="D330">
        <f t="shared" si="33"/>
        <v>282</v>
      </c>
      <c r="E330">
        <f t="shared" si="30"/>
        <v>282</v>
      </c>
      <c r="G330" t="str">
        <f>Nobelness!A330</f>
        <v>'Franklin Giddings'</v>
      </c>
      <c r="H330">
        <f>Nobelness!BB330</f>
        <v>3.2283057851239697E-5</v>
      </c>
      <c r="I330" s="1">
        <f>NobelHarm!BB330</f>
        <v>95</v>
      </c>
      <c r="J330">
        <f t="shared" si="34"/>
        <v>288</v>
      </c>
      <c r="K330">
        <f t="shared" si="31"/>
        <v>288</v>
      </c>
      <c r="L330" s="3"/>
      <c r="M330" s="3">
        <f t="shared" si="35"/>
        <v>-6</v>
      </c>
      <c r="N330" s="3">
        <f t="shared" si="32"/>
        <v>-6</v>
      </c>
    </row>
    <row r="331" spans="1:14" x14ac:dyDescent="0.3">
      <c r="A331" t="s">
        <v>435</v>
      </c>
      <c r="B331" s="1">
        <v>3.2283057851239697E-5</v>
      </c>
      <c r="C331">
        <v>96.75</v>
      </c>
      <c r="D331">
        <f t="shared" si="33"/>
        <v>282</v>
      </c>
      <c r="E331">
        <f t="shared" si="30"/>
        <v>282</v>
      </c>
      <c r="G331" t="str">
        <f>Nobelness!A331</f>
        <v>'Gabriel Tarde'</v>
      </c>
      <c r="H331">
        <f>Nobelness!BB331</f>
        <v>3.2283057851239697E-5</v>
      </c>
      <c r="I331" s="1">
        <f>NobelHarm!BB331</f>
        <v>95</v>
      </c>
      <c r="J331">
        <f t="shared" si="34"/>
        <v>288</v>
      </c>
      <c r="K331">
        <f t="shared" si="31"/>
        <v>288</v>
      </c>
      <c r="L331" s="3"/>
      <c r="M331" s="3">
        <f t="shared" si="35"/>
        <v>-6</v>
      </c>
      <c r="N331" s="3">
        <f t="shared" si="32"/>
        <v>-6</v>
      </c>
    </row>
    <row r="332" spans="1:14" x14ac:dyDescent="0.3">
      <c r="A332" t="s">
        <v>247</v>
      </c>
      <c r="B332" s="1">
        <v>1.2913223140495901E-4</v>
      </c>
      <c r="C332" s="1">
        <v>516</v>
      </c>
      <c r="D332">
        <f t="shared" si="33"/>
        <v>135</v>
      </c>
      <c r="E332">
        <f t="shared" si="30"/>
        <v>124</v>
      </c>
      <c r="G332" t="str">
        <f>Nobelness!A332</f>
        <v>'John Meyer'</v>
      </c>
      <c r="H332">
        <f>Nobelness!BB332</f>
        <v>1.2913223140495901E-4</v>
      </c>
      <c r="I332" s="1">
        <f>NobelHarm!BB332</f>
        <v>506.66666666666703</v>
      </c>
      <c r="J332">
        <f t="shared" si="34"/>
        <v>135</v>
      </c>
      <c r="K332">
        <f t="shared" si="31"/>
        <v>120</v>
      </c>
      <c r="L332" s="3"/>
      <c r="M332" s="3">
        <f t="shared" si="35"/>
        <v>0</v>
      </c>
      <c r="N332" s="3">
        <f t="shared" si="32"/>
        <v>4</v>
      </c>
    </row>
    <row r="333" spans="1:14" x14ac:dyDescent="0.3">
      <c r="A333" t="s">
        <v>248</v>
      </c>
      <c r="B333" s="1">
        <v>0</v>
      </c>
      <c r="C333">
        <v>0</v>
      </c>
      <c r="D333">
        <f t="shared" si="33"/>
        <v>331</v>
      </c>
      <c r="E333">
        <f t="shared" si="30"/>
        <v>331</v>
      </c>
      <c r="G333" t="str">
        <f>Nobelness!A333</f>
        <v>'Thomas Sargent (2011)'</v>
      </c>
      <c r="H333">
        <f>Nobelness!BB333</f>
        <v>0</v>
      </c>
      <c r="I333" s="1">
        <f>NobelHarm!BB333</f>
        <v>0</v>
      </c>
      <c r="J333">
        <f t="shared" si="34"/>
        <v>326</v>
      </c>
      <c r="K333">
        <f t="shared" si="31"/>
        <v>326</v>
      </c>
      <c r="L333" s="3"/>
      <c r="M333" s="3">
        <f t="shared" si="35"/>
        <v>5</v>
      </c>
      <c r="N333" s="3">
        <f t="shared" si="32"/>
        <v>5</v>
      </c>
    </row>
    <row r="334" spans="1:14" x14ac:dyDescent="0.3">
      <c r="A334" t="s">
        <v>249</v>
      </c>
      <c r="B334" s="1">
        <v>8.6088154269972495E-5</v>
      </c>
      <c r="C334">
        <v>290.25</v>
      </c>
      <c r="D334">
        <f t="shared" si="33"/>
        <v>206</v>
      </c>
      <c r="E334">
        <f t="shared" si="30"/>
        <v>204</v>
      </c>
      <c r="G334" t="str">
        <f>Nobelness!A334</f>
        <v>'Guy Orcutt'</v>
      </c>
      <c r="H334">
        <f>Nobelness!BB334</f>
        <v>8.6088154269972495E-5</v>
      </c>
      <c r="I334" s="1">
        <f>NobelHarm!BB334</f>
        <v>285</v>
      </c>
      <c r="J334">
        <f t="shared" si="34"/>
        <v>208</v>
      </c>
      <c r="K334">
        <f t="shared" si="31"/>
        <v>205</v>
      </c>
      <c r="L334" s="3"/>
      <c r="M334" s="3">
        <f t="shared" si="35"/>
        <v>-2</v>
      </c>
      <c r="N334" s="3">
        <f t="shared" si="32"/>
        <v>-1</v>
      </c>
    </row>
    <row r="335" spans="1:14" x14ac:dyDescent="0.3">
      <c r="A335" t="s">
        <v>250</v>
      </c>
      <c r="B335" s="1">
        <v>1.7217630853994499E-4</v>
      </c>
      <c r="C335">
        <v>580.5</v>
      </c>
      <c r="D335">
        <f t="shared" si="33"/>
        <v>109</v>
      </c>
      <c r="E335">
        <f t="shared" si="30"/>
        <v>107</v>
      </c>
      <c r="G335" t="str">
        <f>Nobelness!A335</f>
        <v>'Hendrik Houthakker'</v>
      </c>
      <c r="H335">
        <f>Nobelness!BB335</f>
        <v>1.7217630853994499E-4</v>
      </c>
      <c r="I335" s="1">
        <f>NobelHarm!BB335</f>
        <v>570</v>
      </c>
      <c r="J335">
        <f t="shared" si="34"/>
        <v>107</v>
      </c>
      <c r="K335">
        <f t="shared" si="31"/>
        <v>102</v>
      </c>
      <c r="L335" s="3"/>
      <c r="M335" s="3">
        <f t="shared" si="35"/>
        <v>2</v>
      </c>
      <c r="N335" s="3">
        <f t="shared" si="32"/>
        <v>5</v>
      </c>
    </row>
    <row r="336" spans="1:14" x14ac:dyDescent="0.3">
      <c r="A336" t="s">
        <v>251</v>
      </c>
      <c r="B336">
        <v>1.2913223140495901E-4</v>
      </c>
      <c r="C336">
        <v>387</v>
      </c>
      <c r="D336">
        <f t="shared" si="33"/>
        <v>135</v>
      </c>
      <c r="E336">
        <f t="shared" si="30"/>
        <v>141</v>
      </c>
      <c r="G336" t="str">
        <f>Nobelness!A336</f>
        <v>'Christopher Sims (2011)'</v>
      </c>
      <c r="H336">
        <f>Nobelness!BB336</f>
        <v>1.2913223140495901E-4</v>
      </c>
      <c r="I336" s="1">
        <f>NobelHarm!BB336</f>
        <v>380</v>
      </c>
      <c r="J336">
        <f t="shared" si="34"/>
        <v>135</v>
      </c>
      <c r="K336">
        <f t="shared" si="31"/>
        <v>141</v>
      </c>
      <c r="L336" s="3"/>
      <c r="M336" s="3">
        <f t="shared" si="35"/>
        <v>0</v>
      </c>
      <c r="N336" s="3">
        <f t="shared" si="32"/>
        <v>0</v>
      </c>
    </row>
    <row r="337" spans="1:14" x14ac:dyDescent="0.3">
      <c r="A337" t="s">
        <v>436</v>
      </c>
      <c r="B337" s="1">
        <v>1.0330578512396699E-4</v>
      </c>
      <c r="C337">
        <v>322.5</v>
      </c>
      <c r="D337">
        <f t="shared" si="33"/>
        <v>197</v>
      </c>
      <c r="E337">
        <f t="shared" si="30"/>
        <v>196</v>
      </c>
      <c r="G337" t="str">
        <f>Nobelness!A337</f>
        <v>'Pieter de Wolff'</v>
      </c>
      <c r="H337">
        <f>Nobelness!BB337</f>
        <v>1.0330578512396699E-4</v>
      </c>
      <c r="I337" s="1">
        <f>NobelHarm!BB337</f>
        <v>316.66666666666703</v>
      </c>
      <c r="J337">
        <f t="shared" si="34"/>
        <v>197</v>
      </c>
      <c r="K337">
        <f t="shared" si="31"/>
        <v>194</v>
      </c>
      <c r="L337" s="3"/>
      <c r="M337" s="3">
        <f t="shared" si="35"/>
        <v>0</v>
      </c>
      <c r="N337" s="3">
        <f t="shared" si="32"/>
        <v>2</v>
      </c>
    </row>
    <row r="338" spans="1:14" x14ac:dyDescent="0.3">
      <c r="A338" t="s">
        <v>252</v>
      </c>
      <c r="B338">
        <v>0</v>
      </c>
      <c r="C338">
        <v>0</v>
      </c>
      <c r="D338">
        <f t="shared" si="33"/>
        <v>331</v>
      </c>
      <c r="E338">
        <f t="shared" si="30"/>
        <v>331</v>
      </c>
      <c r="G338" t="str">
        <f>Nobelness!A338</f>
        <v>'Lloyd Shapley (2012)'</v>
      </c>
      <c r="H338">
        <f>Nobelness!BB338</f>
        <v>0</v>
      </c>
      <c r="I338" s="1">
        <f>NobelHarm!BB338</f>
        <v>0</v>
      </c>
      <c r="J338">
        <f t="shared" si="34"/>
        <v>326</v>
      </c>
      <c r="K338">
        <f t="shared" si="31"/>
        <v>326</v>
      </c>
      <c r="L338" s="3"/>
      <c r="M338" s="3">
        <f t="shared" si="35"/>
        <v>5</v>
      </c>
      <c r="N338" s="3">
        <f t="shared" si="32"/>
        <v>5</v>
      </c>
    </row>
    <row r="339" spans="1:14" x14ac:dyDescent="0.3">
      <c r="A339" t="s">
        <v>1814</v>
      </c>
      <c r="B339" s="1">
        <v>3.8739669421487599E-4</v>
      </c>
      <c r="C339">
        <v>1161</v>
      </c>
      <c r="D339">
        <f t="shared" si="33"/>
        <v>35</v>
      </c>
      <c r="E339">
        <f t="shared" si="30"/>
        <v>41</v>
      </c>
      <c r="G339" t="str">
        <f>Nobelness!A339</f>
        <v>'Robert Wilson (2020)'</v>
      </c>
      <c r="H339">
        <f>Nobelness!BB339</f>
        <v>3.8739669421487599E-4</v>
      </c>
      <c r="I339" s="1">
        <f>NobelHarm!BB339</f>
        <v>1140</v>
      </c>
      <c r="J339">
        <f t="shared" si="34"/>
        <v>33</v>
      </c>
      <c r="K339">
        <f t="shared" si="31"/>
        <v>39</v>
      </c>
      <c r="L339" s="3"/>
      <c r="M339" s="3">
        <f t="shared" si="35"/>
        <v>2</v>
      </c>
      <c r="N339" s="3">
        <f t="shared" si="32"/>
        <v>2</v>
      </c>
    </row>
    <row r="340" spans="1:14" x14ac:dyDescent="0.3">
      <c r="A340" t="s">
        <v>253</v>
      </c>
      <c r="B340" s="1">
        <v>0</v>
      </c>
      <c r="C340">
        <v>0</v>
      </c>
      <c r="D340">
        <f t="shared" si="33"/>
        <v>331</v>
      </c>
      <c r="E340">
        <f t="shared" si="30"/>
        <v>331</v>
      </c>
      <c r="G340" t="str">
        <f>Nobelness!A340</f>
        <v>'Alvin Roth (2012)'</v>
      </c>
      <c r="H340">
        <f>Nobelness!BB340</f>
        <v>0</v>
      </c>
      <c r="I340" s="1">
        <f>NobelHarm!BB340</f>
        <v>0</v>
      </c>
      <c r="J340">
        <f t="shared" si="34"/>
        <v>326</v>
      </c>
      <c r="K340">
        <f t="shared" si="31"/>
        <v>326</v>
      </c>
      <c r="L340" s="3"/>
      <c r="M340" s="3">
        <f t="shared" si="35"/>
        <v>5</v>
      </c>
      <c r="N340" s="3">
        <f t="shared" si="32"/>
        <v>5</v>
      </c>
    </row>
    <row r="341" spans="1:14" x14ac:dyDescent="0.3">
      <c r="A341" t="s">
        <v>254</v>
      </c>
      <c r="B341" s="1">
        <v>2.9515938606847702E-4</v>
      </c>
      <c r="C341">
        <v>967.5</v>
      </c>
      <c r="D341">
        <f t="shared" si="33"/>
        <v>51</v>
      </c>
      <c r="E341">
        <f t="shared" si="30"/>
        <v>53</v>
      </c>
      <c r="G341" t="str">
        <f>Nobelness!A341</f>
        <v>'Howard Raiffa'</v>
      </c>
      <c r="H341">
        <f>Nobelness!BB341</f>
        <v>2.9515938606847702E-4</v>
      </c>
      <c r="I341" s="1">
        <f>NobelHarm!BB341</f>
        <v>950</v>
      </c>
      <c r="J341">
        <f t="shared" si="34"/>
        <v>48</v>
      </c>
      <c r="K341">
        <f t="shared" si="31"/>
        <v>50</v>
      </c>
      <c r="L341" s="3"/>
      <c r="M341" s="3">
        <f t="shared" si="35"/>
        <v>3</v>
      </c>
      <c r="N341" s="3">
        <f t="shared" si="32"/>
        <v>3</v>
      </c>
    </row>
    <row r="342" spans="1:14" x14ac:dyDescent="0.3">
      <c r="A342" t="s">
        <v>255</v>
      </c>
      <c r="B342" s="1">
        <v>1.8782870022539399E-4</v>
      </c>
      <c r="C342">
        <v>580.5</v>
      </c>
      <c r="D342">
        <f t="shared" si="33"/>
        <v>103</v>
      </c>
      <c r="E342">
        <f t="shared" si="30"/>
        <v>107</v>
      </c>
      <c r="G342" t="str">
        <f>Nobelness!A342</f>
        <v>'Arthur Copeland'</v>
      </c>
      <c r="H342">
        <f>Nobelness!BB342</f>
        <v>1.8782870022539399E-4</v>
      </c>
      <c r="I342" s="1">
        <f>NobelHarm!BB342</f>
        <v>570</v>
      </c>
      <c r="J342">
        <f t="shared" si="34"/>
        <v>97</v>
      </c>
      <c r="K342">
        <f t="shared" si="31"/>
        <v>102</v>
      </c>
      <c r="L342" s="3"/>
      <c r="M342" s="3">
        <f t="shared" si="35"/>
        <v>6</v>
      </c>
      <c r="N342" s="3">
        <f t="shared" si="32"/>
        <v>5</v>
      </c>
    </row>
    <row r="343" spans="1:14" x14ac:dyDescent="0.3">
      <c r="A343" t="s">
        <v>256</v>
      </c>
      <c r="B343" s="1">
        <v>1.3774104683195599E-4</v>
      </c>
      <c r="C343" s="1">
        <v>419.25</v>
      </c>
      <c r="D343">
        <f t="shared" si="33"/>
        <v>134</v>
      </c>
      <c r="E343">
        <f t="shared" si="30"/>
        <v>139</v>
      </c>
      <c r="G343" t="str">
        <f>Nobelness!A343</f>
        <v>'Oliver Kellogg'</v>
      </c>
      <c r="H343">
        <f>Nobelness!BB343</f>
        <v>1.3774104683195599E-4</v>
      </c>
      <c r="I343" s="1">
        <f>NobelHarm!BB343</f>
        <v>411.66666666666703</v>
      </c>
      <c r="J343">
        <f t="shared" si="34"/>
        <v>134</v>
      </c>
      <c r="K343">
        <f t="shared" si="31"/>
        <v>137</v>
      </c>
      <c r="L343" s="3"/>
      <c r="M343" s="3">
        <f t="shared" si="35"/>
        <v>0</v>
      </c>
      <c r="N343" s="3">
        <f t="shared" si="32"/>
        <v>2</v>
      </c>
    </row>
    <row r="344" spans="1:14" x14ac:dyDescent="0.3">
      <c r="A344" t="s">
        <v>210</v>
      </c>
      <c r="B344" s="1">
        <v>1.0874293170943899E-4</v>
      </c>
      <c r="C344" s="1">
        <v>328.95</v>
      </c>
      <c r="D344">
        <f t="shared" si="33"/>
        <v>193</v>
      </c>
      <c r="E344">
        <f t="shared" si="30"/>
        <v>195</v>
      </c>
      <c r="G344" t="str">
        <f>Nobelness!A344</f>
        <v>'David Hilbert'</v>
      </c>
      <c r="H344">
        <f>Nobelness!BB344</f>
        <v>1.0874293170943899E-4</v>
      </c>
      <c r="I344" s="1">
        <f>NobelHarm!BB344</f>
        <v>323</v>
      </c>
      <c r="J344">
        <f t="shared" si="34"/>
        <v>193</v>
      </c>
      <c r="K344">
        <f t="shared" si="31"/>
        <v>193</v>
      </c>
      <c r="L344" s="3"/>
      <c r="M344" s="3">
        <f t="shared" si="35"/>
        <v>0</v>
      </c>
      <c r="N344" s="3">
        <f t="shared" si="32"/>
        <v>2</v>
      </c>
    </row>
    <row r="345" spans="1:14" x14ac:dyDescent="0.3">
      <c r="A345" t="s">
        <v>257</v>
      </c>
      <c r="B345" s="1">
        <v>8.9831117499101704E-5</v>
      </c>
      <c r="C345" s="1">
        <v>270.89999999999998</v>
      </c>
      <c r="D345">
        <f t="shared" si="33"/>
        <v>203</v>
      </c>
      <c r="E345">
        <f t="shared" si="30"/>
        <v>208</v>
      </c>
      <c r="G345" t="str">
        <f>Nobelness!A345</f>
        <v>'Ferdinand Lindemann'</v>
      </c>
      <c r="H345">
        <f>Nobelness!BB345</f>
        <v>8.9831117499101704E-5</v>
      </c>
      <c r="I345" s="1">
        <f>NobelHarm!BB345</f>
        <v>266</v>
      </c>
      <c r="J345">
        <f t="shared" si="34"/>
        <v>205</v>
      </c>
      <c r="K345">
        <f t="shared" si="31"/>
        <v>208</v>
      </c>
      <c r="L345" s="3"/>
      <c r="M345" s="3">
        <f t="shared" si="35"/>
        <v>-2</v>
      </c>
      <c r="N345" s="3">
        <f t="shared" si="32"/>
        <v>0</v>
      </c>
    </row>
    <row r="346" spans="1:14" x14ac:dyDescent="0.3">
      <c r="A346" t="s">
        <v>258</v>
      </c>
      <c r="B346" s="1">
        <v>7.6522803795531094E-5</v>
      </c>
      <c r="C346" s="1">
        <v>230.357142857143</v>
      </c>
      <c r="D346">
        <f t="shared" si="33"/>
        <v>213</v>
      </c>
      <c r="E346">
        <f t="shared" si="30"/>
        <v>213</v>
      </c>
      <c r="G346" t="str">
        <f>Nobelness!A346</f>
        <v>'Felix Klein'</v>
      </c>
      <c r="H346">
        <f>Nobelness!BB346</f>
        <v>7.6522803795531094E-5</v>
      </c>
      <c r="I346" s="1">
        <f>NobelHarm!BB346</f>
        <v>226.19047619047601</v>
      </c>
      <c r="J346">
        <f t="shared" si="34"/>
        <v>217</v>
      </c>
      <c r="K346">
        <f t="shared" si="31"/>
        <v>217</v>
      </c>
      <c r="L346" s="3"/>
      <c r="M346" s="3">
        <f t="shared" si="35"/>
        <v>-4</v>
      </c>
      <c r="N346" s="3">
        <f t="shared" si="32"/>
        <v>-4</v>
      </c>
    </row>
    <row r="347" spans="1:14" x14ac:dyDescent="0.3">
      <c r="A347" t="s">
        <v>259</v>
      </c>
      <c r="B347" s="1">
        <v>6.6648893628365794E-5</v>
      </c>
      <c r="C347">
        <v>200.41071428571399</v>
      </c>
      <c r="D347">
        <f t="shared" si="33"/>
        <v>220</v>
      </c>
      <c r="E347">
        <f t="shared" si="30"/>
        <v>221</v>
      </c>
      <c r="G347" t="str">
        <f>Nobelness!A347</f>
        <v>'Rudolf Lipschitz'</v>
      </c>
      <c r="H347">
        <f>Nobelness!BB347</f>
        <v>6.6648893628365794E-5</v>
      </c>
      <c r="I347" s="1">
        <f>NobelHarm!BB347</f>
        <v>196.78571428571399</v>
      </c>
      <c r="J347">
        <f t="shared" si="34"/>
        <v>223</v>
      </c>
      <c r="K347">
        <f t="shared" si="31"/>
        <v>224</v>
      </c>
      <c r="L347" s="3"/>
      <c r="M347" s="3">
        <f t="shared" si="35"/>
        <v>-3</v>
      </c>
      <c r="N347" s="3">
        <f t="shared" si="32"/>
        <v>-3</v>
      </c>
    </row>
    <row r="348" spans="1:14" x14ac:dyDescent="0.3">
      <c r="A348" t="s">
        <v>260</v>
      </c>
      <c r="B348" s="1">
        <v>6.6648893628365794E-5</v>
      </c>
      <c r="C348">
        <v>200.41071428571399</v>
      </c>
      <c r="D348">
        <f t="shared" si="33"/>
        <v>220</v>
      </c>
      <c r="E348">
        <f t="shared" si="30"/>
        <v>221</v>
      </c>
      <c r="G348" t="str">
        <f>Nobelness!A348</f>
        <v>'Rudolf Clebsch'</v>
      </c>
      <c r="H348">
        <f>Nobelness!BB348</f>
        <v>6.6648893628365794E-5</v>
      </c>
      <c r="I348" s="1">
        <f>NobelHarm!BB348</f>
        <v>196.78571428571399</v>
      </c>
      <c r="J348">
        <f t="shared" si="34"/>
        <v>223</v>
      </c>
      <c r="K348">
        <f t="shared" si="31"/>
        <v>224</v>
      </c>
      <c r="L348" s="3"/>
      <c r="M348" s="3">
        <f t="shared" si="35"/>
        <v>-3</v>
      </c>
      <c r="N348" s="3">
        <f t="shared" si="32"/>
        <v>-3</v>
      </c>
    </row>
    <row r="349" spans="1:14" x14ac:dyDescent="0.3">
      <c r="A349" t="s">
        <v>261</v>
      </c>
      <c r="B349">
        <v>0</v>
      </c>
      <c r="C349">
        <v>0</v>
      </c>
      <c r="D349">
        <f t="shared" si="33"/>
        <v>331</v>
      </c>
      <c r="E349">
        <f t="shared" si="30"/>
        <v>331</v>
      </c>
      <c r="G349" t="str">
        <f>Nobelness!A349</f>
        <v>'Lars Peter Hansen (2013)'</v>
      </c>
      <c r="H349">
        <f>Nobelness!BB349</f>
        <v>0</v>
      </c>
      <c r="I349" s="1">
        <f>NobelHarm!BB349</f>
        <v>0</v>
      </c>
      <c r="J349">
        <f t="shared" si="34"/>
        <v>326</v>
      </c>
      <c r="K349">
        <f t="shared" si="31"/>
        <v>326</v>
      </c>
      <c r="L349" s="3"/>
      <c r="M349" s="3">
        <f t="shared" si="35"/>
        <v>5</v>
      </c>
      <c r="N349" s="3">
        <f t="shared" si="32"/>
        <v>5</v>
      </c>
    </row>
    <row r="350" spans="1:14" x14ac:dyDescent="0.3">
      <c r="A350" t="s">
        <v>262</v>
      </c>
      <c r="B350">
        <v>0</v>
      </c>
      <c r="C350">
        <v>0</v>
      </c>
      <c r="D350">
        <f t="shared" si="33"/>
        <v>331</v>
      </c>
      <c r="E350">
        <f t="shared" si="30"/>
        <v>331</v>
      </c>
      <c r="G350" t="str">
        <f>Nobelness!A350</f>
        <v>'Robert Shiller (2013)'</v>
      </c>
      <c r="H350">
        <f>Nobelness!BB350</f>
        <v>0</v>
      </c>
      <c r="I350" s="1">
        <f>NobelHarm!BB350</f>
        <v>0</v>
      </c>
      <c r="J350">
        <f t="shared" si="34"/>
        <v>326</v>
      </c>
      <c r="K350">
        <f t="shared" si="31"/>
        <v>326</v>
      </c>
      <c r="L350" s="3"/>
      <c r="M350" s="3">
        <f t="shared" si="35"/>
        <v>5</v>
      </c>
      <c r="N350" s="3">
        <f t="shared" si="32"/>
        <v>5</v>
      </c>
    </row>
    <row r="351" spans="1:14" x14ac:dyDescent="0.3">
      <c r="A351" t="s">
        <v>263</v>
      </c>
      <c r="B351">
        <v>0</v>
      </c>
      <c r="C351">
        <v>0</v>
      </c>
      <c r="D351">
        <f t="shared" si="33"/>
        <v>331</v>
      </c>
      <c r="E351">
        <f t="shared" si="30"/>
        <v>331</v>
      </c>
      <c r="G351" t="str">
        <f>Nobelness!A351</f>
        <v>'Jean Tirole (2014)'</v>
      </c>
      <c r="H351">
        <f>Nobelness!BB351</f>
        <v>0</v>
      </c>
      <c r="I351" s="1">
        <f>NobelHarm!BB351</f>
        <v>0</v>
      </c>
      <c r="J351">
        <f t="shared" si="34"/>
        <v>326</v>
      </c>
      <c r="K351">
        <f t="shared" si="31"/>
        <v>326</v>
      </c>
      <c r="L351" s="3"/>
      <c r="M351" s="3">
        <f t="shared" si="35"/>
        <v>5</v>
      </c>
      <c r="N351" s="3">
        <f t="shared" si="32"/>
        <v>5</v>
      </c>
    </row>
    <row r="352" spans="1:14" x14ac:dyDescent="0.3">
      <c r="A352" t="s">
        <v>264</v>
      </c>
      <c r="B352" s="1">
        <v>0</v>
      </c>
      <c r="C352">
        <v>0</v>
      </c>
      <c r="D352">
        <f t="shared" si="33"/>
        <v>331</v>
      </c>
      <c r="E352">
        <f t="shared" si="30"/>
        <v>331</v>
      </c>
      <c r="G352" t="str">
        <f>Nobelness!A352</f>
        <v>'Angus Deaton (2015)'</v>
      </c>
      <c r="H352">
        <f>Nobelness!BB352</f>
        <v>0</v>
      </c>
      <c r="I352" s="1">
        <f>NobelHarm!BB352</f>
        <v>0</v>
      </c>
      <c r="J352">
        <f t="shared" si="34"/>
        <v>326</v>
      </c>
      <c r="K352">
        <f t="shared" si="31"/>
        <v>326</v>
      </c>
      <c r="L352" s="3"/>
      <c r="M352" s="3">
        <f t="shared" si="35"/>
        <v>5</v>
      </c>
      <c r="N352" s="3">
        <f t="shared" si="32"/>
        <v>5</v>
      </c>
    </row>
    <row r="353" spans="1:14" x14ac:dyDescent="0.3">
      <c r="A353" t="s">
        <v>265</v>
      </c>
      <c r="B353">
        <v>0</v>
      </c>
      <c r="C353">
        <v>0</v>
      </c>
      <c r="D353">
        <f t="shared" si="33"/>
        <v>331</v>
      </c>
      <c r="E353">
        <f t="shared" si="30"/>
        <v>331</v>
      </c>
      <c r="G353" t="str">
        <f>Nobelness!A353</f>
        <v>'Bengt Holmstrom (2016)'</v>
      </c>
      <c r="H353">
        <f>Nobelness!BB353</f>
        <v>0</v>
      </c>
      <c r="I353" s="1">
        <f>NobelHarm!BB353</f>
        <v>0</v>
      </c>
      <c r="J353">
        <f t="shared" si="34"/>
        <v>326</v>
      </c>
      <c r="K353">
        <f t="shared" si="31"/>
        <v>326</v>
      </c>
      <c r="L353" s="3"/>
      <c r="M353" s="3">
        <f t="shared" si="35"/>
        <v>5</v>
      </c>
      <c r="N353" s="3">
        <f t="shared" si="32"/>
        <v>5</v>
      </c>
    </row>
    <row r="354" spans="1:14" x14ac:dyDescent="0.3">
      <c r="A354" t="s">
        <v>266</v>
      </c>
      <c r="B354" s="1">
        <v>1.2913223140495901E-4</v>
      </c>
      <c r="C354" s="1">
        <v>387</v>
      </c>
      <c r="D354">
        <f t="shared" si="33"/>
        <v>135</v>
      </c>
      <c r="E354">
        <f t="shared" si="30"/>
        <v>141</v>
      </c>
      <c r="G354" t="str">
        <f>Nobelness!A354</f>
        <v>'Michael Rothshield'</v>
      </c>
      <c r="H354">
        <f>Nobelness!BB354</f>
        <v>1.2913223140495901E-4</v>
      </c>
      <c r="I354" s="1">
        <f>NobelHarm!BB354</f>
        <v>380</v>
      </c>
      <c r="J354">
        <f t="shared" si="34"/>
        <v>135</v>
      </c>
      <c r="K354">
        <f t="shared" si="31"/>
        <v>141</v>
      </c>
      <c r="L354" s="3"/>
      <c r="M354" s="3">
        <f t="shared" si="35"/>
        <v>0</v>
      </c>
      <c r="N354" s="3">
        <f t="shared" si="32"/>
        <v>0</v>
      </c>
    </row>
    <row r="355" spans="1:14" x14ac:dyDescent="0.3">
      <c r="A355" t="s">
        <v>267</v>
      </c>
      <c r="B355" s="1">
        <v>0</v>
      </c>
      <c r="C355">
        <v>0</v>
      </c>
      <c r="D355">
        <f t="shared" si="33"/>
        <v>331</v>
      </c>
      <c r="E355">
        <f t="shared" si="30"/>
        <v>331</v>
      </c>
      <c r="G355" t="str">
        <f>Nobelness!A355</f>
        <v>'Oliver Hart (2016)'</v>
      </c>
      <c r="H355">
        <f>Nobelness!BB355</f>
        <v>0</v>
      </c>
      <c r="I355" s="1">
        <f>NobelHarm!BB355</f>
        <v>0</v>
      </c>
      <c r="J355">
        <f t="shared" si="34"/>
        <v>326</v>
      </c>
      <c r="K355">
        <f t="shared" si="31"/>
        <v>326</v>
      </c>
      <c r="L355" s="3"/>
      <c r="M355" s="3">
        <f t="shared" si="35"/>
        <v>5</v>
      </c>
      <c r="N355" s="3">
        <f t="shared" si="32"/>
        <v>5</v>
      </c>
    </row>
    <row r="356" spans="1:14" x14ac:dyDescent="0.3">
      <c r="A356" t="s">
        <v>268</v>
      </c>
      <c r="B356" s="1">
        <v>6.45661157024793E-5</v>
      </c>
      <c r="C356">
        <v>193.5</v>
      </c>
      <c r="D356">
        <f t="shared" si="33"/>
        <v>222</v>
      </c>
      <c r="E356">
        <f t="shared" si="30"/>
        <v>223</v>
      </c>
      <c r="G356" t="str">
        <f>Nobelness!A356</f>
        <v>'Franklin Fisher'</v>
      </c>
      <c r="H356">
        <f>Nobelness!BB356</f>
        <v>6.45661157024793E-5</v>
      </c>
      <c r="I356" s="1">
        <f>NobelHarm!BB356</f>
        <v>190</v>
      </c>
      <c r="J356">
        <f t="shared" si="34"/>
        <v>225</v>
      </c>
      <c r="K356">
        <f t="shared" si="31"/>
        <v>230</v>
      </c>
      <c r="L356" s="3"/>
      <c r="M356" s="3">
        <f t="shared" si="35"/>
        <v>-3</v>
      </c>
      <c r="N356" s="3">
        <f t="shared" si="32"/>
        <v>-7</v>
      </c>
    </row>
    <row r="357" spans="1:14" x14ac:dyDescent="0.3">
      <c r="A357" t="s">
        <v>269</v>
      </c>
      <c r="B357">
        <v>1.2913223140495901E-4</v>
      </c>
      <c r="C357">
        <v>387</v>
      </c>
      <c r="D357">
        <f t="shared" si="33"/>
        <v>135</v>
      </c>
      <c r="E357">
        <f t="shared" si="30"/>
        <v>141</v>
      </c>
      <c r="G357" t="str">
        <f>Nobelness!A357</f>
        <v>'Sherwin Rosen'</v>
      </c>
      <c r="H357">
        <f>Nobelness!BB357</f>
        <v>1.2913223140495901E-4</v>
      </c>
      <c r="I357" s="1">
        <f>NobelHarm!BB357</f>
        <v>380</v>
      </c>
      <c r="J357">
        <f t="shared" si="34"/>
        <v>135</v>
      </c>
      <c r="K357">
        <f t="shared" si="31"/>
        <v>141</v>
      </c>
      <c r="L357" s="3"/>
      <c r="M357" s="3">
        <f t="shared" si="35"/>
        <v>0</v>
      </c>
      <c r="N357" s="3">
        <f t="shared" si="32"/>
        <v>0</v>
      </c>
    </row>
    <row r="358" spans="1:14" x14ac:dyDescent="0.3">
      <c r="A358" t="s">
        <v>270</v>
      </c>
      <c r="B358">
        <v>0</v>
      </c>
      <c r="C358">
        <v>0</v>
      </c>
      <c r="D358">
        <f t="shared" si="33"/>
        <v>331</v>
      </c>
      <c r="E358">
        <f t="shared" si="30"/>
        <v>331</v>
      </c>
      <c r="G358" t="str">
        <f>Nobelness!A358</f>
        <v>'Richard Thaler (2017)'</v>
      </c>
      <c r="H358">
        <f>Nobelness!BB358</f>
        <v>0</v>
      </c>
      <c r="I358" s="1">
        <f>NobelHarm!BB358</f>
        <v>0</v>
      </c>
      <c r="J358">
        <f t="shared" si="34"/>
        <v>326</v>
      </c>
      <c r="K358">
        <f t="shared" si="31"/>
        <v>326</v>
      </c>
      <c r="L358" s="3"/>
      <c r="M358" s="3">
        <f t="shared" si="35"/>
        <v>5</v>
      </c>
      <c r="N358" s="3">
        <f t="shared" si="32"/>
        <v>5</v>
      </c>
    </row>
    <row r="359" spans="1:14" x14ac:dyDescent="0.3">
      <c r="A359" t="s">
        <v>1815</v>
      </c>
      <c r="B359" s="1">
        <v>0</v>
      </c>
      <c r="C359">
        <v>0</v>
      </c>
      <c r="D359">
        <f t="shared" si="33"/>
        <v>331</v>
      </c>
      <c r="E359">
        <f t="shared" si="30"/>
        <v>331</v>
      </c>
      <c r="G359" t="str">
        <f>Nobelness!A359</f>
        <v>'William Nordhaus (2018)'</v>
      </c>
      <c r="H359">
        <f>Nobelness!BB359</f>
        <v>0</v>
      </c>
      <c r="I359" s="1">
        <f>NobelHarm!BB359</f>
        <v>0</v>
      </c>
      <c r="J359">
        <f t="shared" si="34"/>
        <v>326</v>
      </c>
      <c r="K359">
        <f t="shared" si="31"/>
        <v>326</v>
      </c>
      <c r="L359" s="3"/>
      <c r="M359" s="3">
        <f t="shared" si="35"/>
        <v>5</v>
      </c>
      <c r="N359" s="3">
        <f t="shared" si="32"/>
        <v>5</v>
      </c>
    </row>
    <row r="360" spans="1:14" x14ac:dyDescent="0.3">
      <c r="A360" t="s">
        <v>1816</v>
      </c>
      <c r="B360" s="1">
        <v>0</v>
      </c>
      <c r="C360" s="1">
        <v>0</v>
      </c>
      <c r="D360">
        <f t="shared" si="33"/>
        <v>331</v>
      </c>
      <c r="E360">
        <f t="shared" si="30"/>
        <v>331</v>
      </c>
      <c r="G360" t="str">
        <f>Nobelness!A360</f>
        <v>'Paul Romer (2018)'</v>
      </c>
      <c r="H360">
        <f>Nobelness!BB360</f>
        <v>0</v>
      </c>
      <c r="I360" s="1">
        <f>NobelHarm!BB360</f>
        <v>0</v>
      </c>
      <c r="J360">
        <f t="shared" si="34"/>
        <v>326</v>
      </c>
      <c r="K360">
        <f t="shared" si="31"/>
        <v>326</v>
      </c>
      <c r="L360" s="3"/>
      <c r="M360" s="3">
        <f t="shared" si="35"/>
        <v>5</v>
      </c>
      <c r="N360" s="3">
        <f t="shared" si="32"/>
        <v>5</v>
      </c>
    </row>
    <row r="361" spans="1:14" x14ac:dyDescent="0.3">
      <c r="A361" t="s">
        <v>1237</v>
      </c>
      <c r="B361" s="1">
        <v>1.2913223140495901E-4</v>
      </c>
      <c r="C361" s="1">
        <v>387</v>
      </c>
      <c r="D361">
        <f t="shared" si="33"/>
        <v>135</v>
      </c>
      <c r="E361">
        <f t="shared" si="30"/>
        <v>141</v>
      </c>
      <c r="G361" t="str">
        <f>Nobelness!A361</f>
        <v>'Jose Scheinkman'</v>
      </c>
      <c r="H361">
        <f>Nobelness!BB361</f>
        <v>1.2913223140495901E-4</v>
      </c>
      <c r="I361" s="1">
        <f>NobelHarm!BB361</f>
        <v>380</v>
      </c>
      <c r="J361">
        <f t="shared" si="34"/>
        <v>135</v>
      </c>
      <c r="K361">
        <f t="shared" si="31"/>
        <v>141</v>
      </c>
      <c r="L361" s="3"/>
      <c r="M361" s="3">
        <f t="shared" si="35"/>
        <v>0</v>
      </c>
      <c r="N361" s="3">
        <f t="shared" si="32"/>
        <v>0</v>
      </c>
    </row>
    <row r="362" spans="1:14" x14ac:dyDescent="0.3">
      <c r="A362" t="s">
        <v>1238</v>
      </c>
      <c r="B362" s="1">
        <v>6.45661157024793E-5</v>
      </c>
      <c r="C362" s="1">
        <v>193.5</v>
      </c>
      <c r="D362">
        <f t="shared" si="33"/>
        <v>222</v>
      </c>
      <c r="E362">
        <f t="shared" si="30"/>
        <v>223</v>
      </c>
      <c r="G362" t="str">
        <f>Nobelness!A362</f>
        <v>'Lionel McKenzie'</v>
      </c>
      <c r="H362">
        <f>Nobelness!BB362</f>
        <v>6.45661157024793E-5</v>
      </c>
      <c r="I362" s="1">
        <f>NobelHarm!BB362</f>
        <v>190</v>
      </c>
      <c r="J362">
        <f t="shared" si="34"/>
        <v>225</v>
      </c>
      <c r="K362">
        <f t="shared" si="31"/>
        <v>230</v>
      </c>
      <c r="L362" s="3"/>
      <c r="M362" s="3">
        <f t="shared" si="35"/>
        <v>-3</v>
      </c>
      <c r="N362" s="3">
        <f t="shared" si="32"/>
        <v>-7</v>
      </c>
    </row>
    <row r="363" spans="1:14" x14ac:dyDescent="0.3">
      <c r="A363" t="s">
        <v>1243</v>
      </c>
      <c r="B363" s="1">
        <v>4.30440771349862E-5</v>
      </c>
      <c r="C363">
        <v>129</v>
      </c>
      <c r="D363">
        <f t="shared" si="33"/>
        <v>257</v>
      </c>
      <c r="E363">
        <f t="shared" si="30"/>
        <v>257</v>
      </c>
      <c r="G363" t="str">
        <f>Nobelness!A363</f>
        <v>'William Baumol'</v>
      </c>
      <c r="H363">
        <f>Nobelness!BB363</f>
        <v>4.30440771349862E-5</v>
      </c>
      <c r="I363" s="1">
        <f>NobelHarm!BB363</f>
        <v>126.666666666667</v>
      </c>
      <c r="J363">
        <f t="shared" si="34"/>
        <v>266</v>
      </c>
      <c r="K363">
        <f t="shared" si="31"/>
        <v>266</v>
      </c>
      <c r="L363" s="3"/>
      <c r="M363" s="3">
        <f t="shared" si="35"/>
        <v>-9</v>
      </c>
      <c r="N363" s="3">
        <f t="shared" si="32"/>
        <v>-9</v>
      </c>
    </row>
    <row r="364" spans="1:14" x14ac:dyDescent="0.3">
      <c r="A364" t="s">
        <v>1244</v>
      </c>
      <c r="B364" s="1">
        <v>4.30440771349862E-5</v>
      </c>
      <c r="C364">
        <v>129</v>
      </c>
      <c r="D364">
        <f t="shared" si="33"/>
        <v>257</v>
      </c>
      <c r="E364">
        <f t="shared" si="30"/>
        <v>257</v>
      </c>
      <c r="G364" t="str">
        <f>Nobelness!A364</f>
        <v>'Oskar Morgenstern'</v>
      </c>
      <c r="H364">
        <f>Nobelness!BB364</f>
        <v>4.30440771349862E-5</v>
      </c>
      <c r="I364" s="1">
        <f>NobelHarm!BB364</f>
        <v>126.666666666667</v>
      </c>
      <c r="J364">
        <f t="shared" si="34"/>
        <v>266</v>
      </c>
      <c r="K364">
        <f t="shared" si="31"/>
        <v>266</v>
      </c>
      <c r="L364" s="3"/>
      <c r="M364" s="3">
        <f t="shared" si="35"/>
        <v>-9</v>
      </c>
      <c r="N364" s="3">
        <f t="shared" si="32"/>
        <v>-9</v>
      </c>
    </row>
    <row r="365" spans="1:14" x14ac:dyDescent="0.3">
      <c r="A365" t="s">
        <v>2145</v>
      </c>
      <c r="B365" s="1">
        <v>3.2283057851239697E-5</v>
      </c>
      <c r="C365">
        <v>96.75</v>
      </c>
      <c r="D365">
        <f t="shared" si="33"/>
        <v>282</v>
      </c>
      <c r="E365">
        <f t="shared" si="30"/>
        <v>282</v>
      </c>
      <c r="G365" t="str">
        <f>Nobelness!A365</f>
        <v>'Hans Mayer'</v>
      </c>
      <c r="H365">
        <f>Nobelness!BB365</f>
        <v>3.2283057851239697E-5</v>
      </c>
      <c r="I365" s="1">
        <f>NobelHarm!BB365</f>
        <v>95</v>
      </c>
      <c r="J365">
        <f t="shared" si="34"/>
        <v>288</v>
      </c>
      <c r="K365">
        <f t="shared" si="31"/>
        <v>288</v>
      </c>
      <c r="L365" s="3"/>
      <c r="M365" s="3">
        <f t="shared" si="35"/>
        <v>-6</v>
      </c>
      <c r="N365" s="3">
        <f t="shared" si="32"/>
        <v>-6</v>
      </c>
    </row>
    <row r="366" spans="1:14" x14ac:dyDescent="0.3">
      <c r="A366" t="s">
        <v>2146</v>
      </c>
      <c r="B366" s="1">
        <v>1.2913223140495901E-4</v>
      </c>
      <c r="C366">
        <v>387</v>
      </c>
      <c r="D366">
        <f t="shared" si="33"/>
        <v>135</v>
      </c>
      <c r="E366">
        <f t="shared" si="30"/>
        <v>141</v>
      </c>
      <c r="G366" t="str">
        <f>Nobelness!A366</f>
        <v>'Joshua Angrist (2021)'</v>
      </c>
      <c r="H366">
        <f>Nobelness!BB366</f>
        <v>1.2913223140495901E-4</v>
      </c>
      <c r="I366" s="1">
        <f>NobelHarm!BB366</f>
        <v>380</v>
      </c>
      <c r="J366">
        <f t="shared" si="34"/>
        <v>135</v>
      </c>
      <c r="K366">
        <f t="shared" si="31"/>
        <v>141</v>
      </c>
      <c r="L366" s="3"/>
      <c r="M366" s="3">
        <f t="shared" si="35"/>
        <v>0</v>
      </c>
      <c r="N366" s="3">
        <f t="shared" si="32"/>
        <v>0</v>
      </c>
    </row>
    <row r="367" spans="1:14" x14ac:dyDescent="0.3">
      <c r="A367" t="s">
        <v>1817</v>
      </c>
      <c r="B367" s="1">
        <v>0</v>
      </c>
      <c r="C367" s="1">
        <v>0</v>
      </c>
      <c r="D367">
        <f t="shared" si="33"/>
        <v>331</v>
      </c>
      <c r="E367">
        <f t="shared" si="30"/>
        <v>331</v>
      </c>
      <c r="G367" t="str">
        <f>Nobelness!A367</f>
        <v>'Esther Duflo (2019)'</v>
      </c>
      <c r="H367">
        <f>Nobelness!BB367</f>
        <v>0</v>
      </c>
      <c r="I367" s="1">
        <f>NobelHarm!BB367</f>
        <v>0</v>
      </c>
      <c r="J367">
        <f t="shared" si="34"/>
        <v>326</v>
      </c>
      <c r="K367">
        <f t="shared" si="31"/>
        <v>326</v>
      </c>
      <c r="L367" s="3"/>
      <c r="M367" s="3">
        <f t="shared" si="35"/>
        <v>5</v>
      </c>
      <c r="N367" s="3">
        <f t="shared" si="32"/>
        <v>5</v>
      </c>
    </row>
    <row r="368" spans="1:14" x14ac:dyDescent="0.3">
      <c r="A368" t="s">
        <v>1818</v>
      </c>
      <c r="B368" s="1">
        <v>1.2913223140495901E-4</v>
      </c>
      <c r="C368" s="1">
        <v>387</v>
      </c>
      <c r="D368">
        <f t="shared" si="33"/>
        <v>135</v>
      </c>
      <c r="E368">
        <f t="shared" si="30"/>
        <v>141</v>
      </c>
      <c r="G368" t="str">
        <f>Nobelness!A368</f>
        <v>'Abhijit Banerjee (2019)'</v>
      </c>
      <c r="H368">
        <f>Nobelness!BB368</f>
        <v>1.2913223140495901E-4</v>
      </c>
      <c r="I368" s="1">
        <f>NobelHarm!BB368</f>
        <v>380</v>
      </c>
      <c r="J368">
        <f t="shared" si="34"/>
        <v>135</v>
      </c>
      <c r="K368">
        <f t="shared" si="31"/>
        <v>141</v>
      </c>
      <c r="L368" s="3"/>
      <c r="M368" s="3">
        <f t="shared" si="35"/>
        <v>0</v>
      </c>
      <c r="N368" s="3">
        <f t="shared" si="32"/>
        <v>0</v>
      </c>
    </row>
    <row r="369" spans="1:14" x14ac:dyDescent="0.3">
      <c r="A369" t="s">
        <v>1819</v>
      </c>
      <c r="B369" s="1">
        <v>1.2913223140495901E-4</v>
      </c>
      <c r="C369" s="1">
        <v>387</v>
      </c>
      <c r="D369">
        <f t="shared" si="33"/>
        <v>135</v>
      </c>
      <c r="E369">
        <f t="shared" si="30"/>
        <v>141</v>
      </c>
      <c r="G369" t="str">
        <f>Nobelness!A369</f>
        <v>'Michael Kremer (2019)'</v>
      </c>
      <c r="H369">
        <f>Nobelness!BB369</f>
        <v>1.2913223140495901E-4</v>
      </c>
      <c r="I369" s="1">
        <f>NobelHarm!BB369</f>
        <v>380</v>
      </c>
      <c r="J369">
        <f t="shared" si="34"/>
        <v>135</v>
      </c>
      <c r="K369">
        <f t="shared" si="31"/>
        <v>141</v>
      </c>
      <c r="L369" s="3"/>
      <c r="M369" s="3">
        <f t="shared" si="35"/>
        <v>0</v>
      </c>
      <c r="N369" s="3">
        <f t="shared" si="32"/>
        <v>0</v>
      </c>
    </row>
    <row r="370" spans="1:14" x14ac:dyDescent="0.3">
      <c r="A370" t="s">
        <v>1275</v>
      </c>
      <c r="B370" s="1">
        <v>2.9054752066115698E-4</v>
      </c>
      <c r="C370" s="1">
        <v>967.5</v>
      </c>
      <c r="D370">
        <f t="shared" si="33"/>
        <v>54</v>
      </c>
      <c r="E370">
        <f t="shared" si="30"/>
        <v>53</v>
      </c>
      <c r="G370" t="str">
        <f>Nobelness!A370</f>
        <v>'Orley Ashenfelter'</v>
      </c>
      <c r="H370">
        <f>Nobelness!BB370</f>
        <v>2.9054752066115698E-4</v>
      </c>
      <c r="I370" s="1">
        <f>NobelHarm!BB370</f>
        <v>950</v>
      </c>
      <c r="J370">
        <f t="shared" si="34"/>
        <v>52</v>
      </c>
      <c r="K370">
        <f t="shared" si="31"/>
        <v>50</v>
      </c>
      <c r="L370" s="3"/>
      <c r="M370" s="3">
        <f t="shared" si="35"/>
        <v>2</v>
      </c>
      <c r="N370" s="3">
        <f t="shared" si="32"/>
        <v>3</v>
      </c>
    </row>
    <row r="371" spans="1:14" x14ac:dyDescent="0.3">
      <c r="A371" t="s">
        <v>2147</v>
      </c>
      <c r="B371" s="1">
        <v>1.7217630853994499E-4</v>
      </c>
      <c r="C371">
        <v>580.5</v>
      </c>
      <c r="D371">
        <f t="shared" si="33"/>
        <v>109</v>
      </c>
      <c r="E371">
        <f t="shared" si="30"/>
        <v>107</v>
      </c>
      <c r="G371" t="str">
        <f>Nobelness!A371</f>
        <v>'David Card (2021)'</v>
      </c>
      <c r="H371">
        <f>Nobelness!BB371</f>
        <v>1.7217630853994499E-4</v>
      </c>
      <c r="I371" s="1">
        <f>NobelHarm!BB371</f>
        <v>570</v>
      </c>
      <c r="J371">
        <f t="shared" si="34"/>
        <v>107</v>
      </c>
      <c r="K371">
        <f t="shared" si="31"/>
        <v>102</v>
      </c>
      <c r="L371" s="3"/>
      <c r="M371" s="3">
        <f t="shared" si="35"/>
        <v>2</v>
      </c>
      <c r="N371" s="3">
        <f t="shared" si="32"/>
        <v>5</v>
      </c>
    </row>
    <row r="372" spans="1:14" x14ac:dyDescent="0.3">
      <c r="A372" t="s">
        <v>1278</v>
      </c>
      <c r="B372" s="1">
        <v>1.6602715466351801E-4</v>
      </c>
      <c r="C372">
        <v>516</v>
      </c>
      <c r="D372">
        <f t="shared" si="33"/>
        <v>121</v>
      </c>
      <c r="E372">
        <f t="shared" si="30"/>
        <v>124</v>
      </c>
      <c r="G372" t="str">
        <f>Nobelness!A372</f>
        <v>'Stephen Goldfeld'</v>
      </c>
      <c r="H372">
        <f>Nobelness!BB372</f>
        <v>1.6602715466351801E-4</v>
      </c>
      <c r="I372" s="1">
        <f>NobelHarm!BB372</f>
        <v>506.66666666666703</v>
      </c>
      <c r="J372">
        <f t="shared" si="34"/>
        <v>117</v>
      </c>
      <c r="K372">
        <f t="shared" si="31"/>
        <v>120</v>
      </c>
      <c r="L372" s="3"/>
      <c r="M372" s="3">
        <f t="shared" si="35"/>
        <v>4</v>
      </c>
      <c r="N372" s="3">
        <f t="shared" si="32"/>
        <v>4</v>
      </c>
    </row>
    <row r="373" spans="1:14" x14ac:dyDescent="0.3">
      <c r="A373" t="s">
        <v>1279</v>
      </c>
      <c r="B373">
        <v>1.16219008264463E-4</v>
      </c>
      <c r="C373">
        <v>354.75</v>
      </c>
      <c r="D373">
        <f t="shared" si="33"/>
        <v>189</v>
      </c>
      <c r="E373">
        <f t="shared" si="30"/>
        <v>192</v>
      </c>
      <c r="G373" t="str">
        <f>Nobelness!A373</f>
        <v>'Albert Ando'</v>
      </c>
      <c r="H373">
        <f>Nobelness!BB373</f>
        <v>1.16219008264463E-4</v>
      </c>
      <c r="I373" s="1">
        <f>NobelHarm!BB373</f>
        <v>348.33333333333297</v>
      </c>
      <c r="J373">
        <f t="shared" si="34"/>
        <v>189</v>
      </c>
      <c r="K373">
        <f t="shared" si="31"/>
        <v>191</v>
      </c>
      <c r="L373" s="3"/>
      <c r="M373" s="3">
        <f t="shared" si="35"/>
        <v>0</v>
      </c>
      <c r="N373" s="3">
        <f t="shared" si="32"/>
        <v>1</v>
      </c>
    </row>
    <row r="374" spans="1:14" x14ac:dyDescent="0.3">
      <c r="A374" t="s">
        <v>1281</v>
      </c>
      <c r="B374" s="1">
        <v>1.7217630853994499E-4</v>
      </c>
      <c r="C374">
        <v>580.5</v>
      </c>
      <c r="D374">
        <f t="shared" si="33"/>
        <v>109</v>
      </c>
      <c r="E374">
        <f t="shared" si="30"/>
        <v>107</v>
      </c>
      <c r="G374" t="str">
        <f>Nobelness!A374</f>
        <v>'Robert Barro'</v>
      </c>
      <c r="H374">
        <f>Nobelness!BB374</f>
        <v>1.7217630853994499E-4</v>
      </c>
      <c r="I374" s="1">
        <f>NobelHarm!BB374</f>
        <v>570</v>
      </c>
      <c r="J374">
        <f t="shared" si="34"/>
        <v>107</v>
      </c>
      <c r="K374">
        <f t="shared" si="31"/>
        <v>102</v>
      </c>
      <c r="M374" s="3">
        <f t="shared" si="35"/>
        <v>2</v>
      </c>
      <c r="N374" s="3">
        <f t="shared" si="32"/>
        <v>5</v>
      </c>
    </row>
    <row r="375" spans="1:14" x14ac:dyDescent="0.3">
      <c r="A375" t="s">
        <v>1280</v>
      </c>
      <c r="B375" s="1">
        <v>1.0330578512396699E-4</v>
      </c>
      <c r="C375">
        <v>322.5</v>
      </c>
      <c r="D375">
        <f t="shared" si="33"/>
        <v>197</v>
      </c>
      <c r="E375">
        <f t="shared" si="30"/>
        <v>196</v>
      </c>
      <c r="G375" t="str">
        <f>Nobelness!A375</f>
        <v>'Zvi Griliches'</v>
      </c>
      <c r="H375">
        <f>Nobelness!BB375</f>
        <v>1.0330578512396699E-4</v>
      </c>
      <c r="I375" s="1">
        <f>NobelHarm!BB375</f>
        <v>316.66666666666703</v>
      </c>
      <c r="J375">
        <f t="shared" si="34"/>
        <v>197</v>
      </c>
      <c r="K375">
        <f t="shared" si="31"/>
        <v>194</v>
      </c>
      <c r="M375" s="3">
        <f t="shared" si="35"/>
        <v>0</v>
      </c>
      <c r="N375" s="3">
        <f t="shared" si="32"/>
        <v>2</v>
      </c>
    </row>
    <row r="376" spans="1:14" x14ac:dyDescent="0.3">
      <c r="A376" t="s">
        <v>1820</v>
      </c>
      <c r="B376" s="1">
        <v>0</v>
      </c>
      <c r="C376" s="1">
        <v>0</v>
      </c>
      <c r="D376">
        <f t="shared" si="33"/>
        <v>331</v>
      </c>
      <c r="E376">
        <f t="shared" si="30"/>
        <v>331</v>
      </c>
      <c r="G376" t="str">
        <f>Nobelness!A376</f>
        <v>'Paul Milgrom (2020)'</v>
      </c>
      <c r="H376">
        <f>Nobelness!BB376</f>
        <v>0</v>
      </c>
      <c r="I376" s="1">
        <f>NobelHarm!BB376</f>
        <v>0</v>
      </c>
      <c r="J376">
        <f t="shared" si="34"/>
        <v>326</v>
      </c>
      <c r="K376">
        <f t="shared" si="31"/>
        <v>326</v>
      </c>
      <c r="M376" s="3">
        <f t="shared" si="35"/>
        <v>5</v>
      </c>
      <c r="N376" s="3">
        <f t="shared" si="32"/>
        <v>5</v>
      </c>
    </row>
    <row r="377" spans="1:14" x14ac:dyDescent="0.3">
      <c r="A377" t="s">
        <v>2148</v>
      </c>
      <c r="B377" s="1">
        <v>1.2913223140495901E-4</v>
      </c>
      <c r="C377" s="1">
        <v>387</v>
      </c>
      <c r="D377">
        <f t="shared" si="33"/>
        <v>135</v>
      </c>
      <c r="E377">
        <f t="shared" si="30"/>
        <v>141</v>
      </c>
      <c r="G377" t="str">
        <f>Nobelness!A377</f>
        <v>'Tony Lancaster'</v>
      </c>
      <c r="H377">
        <f>Nobelness!BB377</f>
        <v>1.2913223140495901E-4</v>
      </c>
      <c r="I377" s="1">
        <f>NobelHarm!BB377</f>
        <v>380</v>
      </c>
      <c r="J377">
        <f t="shared" si="34"/>
        <v>135</v>
      </c>
      <c r="K377">
        <f t="shared" si="31"/>
        <v>141</v>
      </c>
      <c r="M377" s="3">
        <f t="shared" si="35"/>
        <v>0</v>
      </c>
      <c r="N377" s="3">
        <f t="shared" si="32"/>
        <v>0</v>
      </c>
    </row>
    <row r="378" spans="1:14" x14ac:dyDescent="0.3">
      <c r="A378" t="s">
        <v>2149</v>
      </c>
      <c r="B378" s="1">
        <v>0</v>
      </c>
      <c r="C378">
        <v>0</v>
      </c>
      <c r="D378">
        <f t="shared" si="33"/>
        <v>331</v>
      </c>
      <c r="E378">
        <f t="shared" si="30"/>
        <v>331</v>
      </c>
      <c r="G378" t="str">
        <f>Nobelness!A378</f>
        <v>'Guido Imbens (2021)'</v>
      </c>
      <c r="H378">
        <f>Nobelness!BB378</f>
        <v>0</v>
      </c>
      <c r="I378" s="1">
        <f>NobelHarm!BB378</f>
        <v>0</v>
      </c>
      <c r="J378">
        <f t="shared" si="34"/>
        <v>326</v>
      </c>
      <c r="K378">
        <f t="shared" si="31"/>
        <v>326</v>
      </c>
      <c r="M378" s="3">
        <f t="shared" si="35"/>
        <v>5</v>
      </c>
      <c r="N378" s="3">
        <f t="shared" si="32"/>
        <v>5</v>
      </c>
    </row>
    <row r="379" spans="1:14" x14ac:dyDescent="0.3">
      <c r="A379" t="s">
        <v>2150</v>
      </c>
      <c r="B379" s="1">
        <v>1.2913223140495901E-4</v>
      </c>
      <c r="C379">
        <v>387</v>
      </c>
      <c r="D379">
        <f t="shared" si="33"/>
        <v>135</v>
      </c>
      <c r="E379">
        <f t="shared" si="30"/>
        <v>141</v>
      </c>
      <c r="G379" t="str">
        <f>Nobelness!A379</f>
        <v>'Peter Dolton'</v>
      </c>
      <c r="H379">
        <f>Nobelness!BB379</f>
        <v>1.2913223140495901E-4</v>
      </c>
      <c r="I379" s="1">
        <f>NobelHarm!BB379</f>
        <v>380</v>
      </c>
      <c r="J379">
        <f t="shared" si="34"/>
        <v>135</v>
      </c>
      <c r="K379">
        <f t="shared" si="31"/>
        <v>141</v>
      </c>
      <c r="M379" s="3">
        <f t="shared" si="35"/>
        <v>0</v>
      </c>
      <c r="N379" s="3">
        <f t="shared" si="32"/>
        <v>0</v>
      </c>
    </row>
    <row r="380" spans="1:14" x14ac:dyDescent="0.3">
      <c r="A380" t="s">
        <v>2151</v>
      </c>
      <c r="B380" s="1">
        <v>6.45661157024793E-5</v>
      </c>
      <c r="C380">
        <v>193.5</v>
      </c>
      <c r="D380">
        <f t="shared" si="33"/>
        <v>222</v>
      </c>
      <c r="E380">
        <f t="shared" si="30"/>
        <v>223</v>
      </c>
      <c r="G380" t="str">
        <f>Nobelness!A380</f>
        <v>'M.J. Farrell'</v>
      </c>
      <c r="H380">
        <f>Nobelness!BB380</f>
        <v>6.45661157024793E-5</v>
      </c>
      <c r="I380" s="1">
        <f>NobelHarm!BB380</f>
        <v>190</v>
      </c>
      <c r="J380">
        <f t="shared" si="34"/>
        <v>225</v>
      </c>
      <c r="K380">
        <f t="shared" si="31"/>
        <v>230</v>
      </c>
      <c r="M380" s="3">
        <f t="shared" si="35"/>
        <v>-3</v>
      </c>
      <c r="N380" s="3">
        <f t="shared" si="32"/>
        <v>-7</v>
      </c>
    </row>
    <row r="381" spans="1:14" x14ac:dyDescent="0.3">
      <c r="A381" t="s">
        <v>2152</v>
      </c>
      <c r="B381" s="1">
        <v>4.30440771349862E-5</v>
      </c>
      <c r="C381" s="1">
        <v>129</v>
      </c>
      <c r="D381">
        <f t="shared" si="33"/>
        <v>257</v>
      </c>
      <c r="E381">
        <f t="shared" si="30"/>
        <v>257</v>
      </c>
      <c r="G381" t="str">
        <f>Nobelness!A381</f>
        <v>'Philip Andrews'</v>
      </c>
      <c r="H381">
        <f>Nobelness!BB381</f>
        <v>4.30440771349862E-5</v>
      </c>
      <c r="I381" s="1">
        <f>NobelHarm!BB381</f>
        <v>126.666666666667</v>
      </c>
      <c r="J381">
        <f t="shared" si="34"/>
        <v>266</v>
      </c>
      <c r="K381">
        <f t="shared" si="31"/>
        <v>266</v>
      </c>
      <c r="M381" s="3">
        <f t="shared" si="35"/>
        <v>-9</v>
      </c>
      <c r="N381" s="3">
        <f t="shared" si="32"/>
        <v>-9</v>
      </c>
    </row>
    <row r="382" spans="1:14" x14ac:dyDescent="0.3">
      <c r="A382" t="s">
        <v>1341</v>
      </c>
      <c r="B382" s="1">
        <v>4.30440771349862E-5</v>
      </c>
      <c r="C382">
        <v>129</v>
      </c>
      <c r="D382">
        <f t="shared" si="33"/>
        <v>257</v>
      </c>
      <c r="E382">
        <f t="shared" si="30"/>
        <v>257</v>
      </c>
      <c r="G382" t="str">
        <f>Nobelness!A382</f>
        <v>'David Champernowne'</v>
      </c>
      <c r="H382">
        <f>Nobelness!BB382</f>
        <v>4.30440771349862E-5</v>
      </c>
      <c r="I382" s="1">
        <f>NobelHarm!BB382</f>
        <v>126.666666666667</v>
      </c>
      <c r="J382">
        <f t="shared" si="34"/>
        <v>266</v>
      </c>
      <c r="K382">
        <f t="shared" si="31"/>
        <v>266</v>
      </c>
      <c r="M382" s="3">
        <f t="shared" si="35"/>
        <v>-9</v>
      </c>
      <c r="N382" s="3">
        <f t="shared" si="32"/>
        <v>-9</v>
      </c>
    </row>
    <row r="383" spans="1:14" x14ac:dyDescent="0.3">
      <c r="A383" t="s">
        <v>2137</v>
      </c>
      <c r="B383">
        <v>1.2913223140495901E-4</v>
      </c>
      <c r="C383">
        <v>387</v>
      </c>
      <c r="D383">
        <f t="shared" si="33"/>
        <v>135</v>
      </c>
      <c r="E383">
        <f t="shared" si="30"/>
        <v>141</v>
      </c>
      <c r="I383" s="1"/>
    </row>
    <row r="384" spans="1:14" x14ac:dyDescent="0.3">
      <c r="A384" t="s">
        <v>2138</v>
      </c>
      <c r="B384">
        <v>1.2913223140495901E-4</v>
      </c>
      <c r="C384">
        <v>387</v>
      </c>
      <c r="D384">
        <f t="shared" si="33"/>
        <v>135</v>
      </c>
      <c r="E384">
        <f t="shared" si="30"/>
        <v>141</v>
      </c>
      <c r="I384" s="1"/>
    </row>
    <row r="385" spans="1:9" x14ac:dyDescent="0.3">
      <c r="A385" t="s">
        <v>2139</v>
      </c>
      <c r="B385" s="1">
        <v>6.45661157024793E-5</v>
      </c>
      <c r="C385">
        <v>193.5</v>
      </c>
      <c r="D385">
        <f t="shared" si="33"/>
        <v>222</v>
      </c>
      <c r="E385">
        <f t="shared" si="30"/>
        <v>223</v>
      </c>
      <c r="I385" s="1"/>
    </row>
    <row r="386" spans="1:9" x14ac:dyDescent="0.3">
      <c r="A386" t="s">
        <v>2140</v>
      </c>
      <c r="B386" s="1">
        <v>4.30440771349862E-5</v>
      </c>
      <c r="C386">
        <v>129</v>
      </c>
      <c r="D386">
        <f t="shared" si="33"/>
        <v>257</v>
      </c>
      <c r="E386">
        <f t="shared" ref="E386:E389" si="36">RANK(C386,C$2:C$389)</f>
        <v>257</v>
      </c>
      <c r="I386" s="1"/>
    </row>
    <row r="387" spans="1:9" x14ac:dyDescent="0.3">
      <c r="A387" t="s">
        <v>2141</v>
      </c>
      <c r="B387">
        <v>1.2913223140495901E-4</v>
      </c>
      <c r="C387">
        <v>387</v>
      </c>
      <c r="D387">
        <f t="shared" ref="D387:D389" si="37">RANK(B387,B$2:B$389)</f>
        <v>135</v>
      </c>
      <c r="E387">
        <f t="shared" si="36"/>
        <v>141</v>
      </c>
      <c r="I387" s="1"/>
    </row>
    <row r="388" spans="1:9" x14ac:dyDescent="0.3">
      <c r="A388" t="s">
        <v>2142</v>
      </c>
      <c r="B388">
        <v>1.2913223140495901E-4</v>
      </c>
      <c r="C388">
        <v>387</v>
      </c>
      <c r="D388">
        <f t="shared" si="37"/>
        <v>135</v>
      </c>
      <c r="E388">
        <f t="shared" si="36"/>
        <v>141</v>
      </c>
      <c r="I388" s="1"/>
    </row>
    <row r="389" spans="1:9" x14ac:dyDescent="0.3">
      <c r="A389" t="s">
        <v>2171</v>
      </c>
      <c r="B389">
        <v>2.15220385674931E-4</v>
      </c>
      <c r="C389">
        <v>722.4</v>
      </c>
      <c r="D389">
        <f t="shared" si="37"/>
        <v>85</v>
      </c>
      <c r="E389">
        <f t="shared" si="36"/>
        <v>82</v>
      </c>
      <c r="I389" s="1"/>
    </row>
  </sheetData>
  <sortState xmlns:xlrd2="http://schemas.microsoft.com/office/spreadsheetml/2017/richdata2" ref="R2:S373">
    <sortCondition ref="S2:S3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5</vt:i4>
      </vt:variant>
    </vt:vector>
  </HeadingPairs>
  <TitlesOfParts>
    <vt:vector size="16" baseType="lpstr">
      <vt:lpstr>Closeness</vt:lpstr>
      <vt:lpstr>CloseHarm</vt:lpstr>
      <vt:lpstr>Nobelness</vt:lpstr>
      <vt:lpstr>NobelHarm</vt:lpstr>
      <vt:lpstr>Uni</vt:lpstr>
      <vt:lpstr>Nobool</vt:lpstr>
      <vt:lpstr>Sheet1</vt:lpstr>
      <vt:lpstr>Candidates</vt:lpstr>
      <vt:lpstr>CandGraph</vt:lpstr>
      <vt:lpstr>MaxGraph</vt:lpstr>
      <vt:lpstr>SensAna</vt:lpstr>
      <vt:lpstr>Chart4</vt:lpstr>
      <vt:lpstr>Chart2</vt:lpstr>
      <vt:lpstr>Chart1 (2)</vt:lpstr>
      <vt:lpstr>Chart5</vt:lpstr>
      <vt:lpstr>Chart5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2017-12-30T20:56:30Z</dcterms:created>
  <dcterms:modified xsi:type="dcterms:W3CDTF">2021-10-15T10:51:52Z</dcterms:modified>
</cp:coreProperties>
</file>